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dhruv\Downloads\"/>
    </mc:Choice>
  </mc:AlternateContent>
  <xr:revisionPtr revIDLastSave="0" documentId="8_{6A89F19D-D23A-4CD7-8320-FE3C491B848B}" xr6:coauthVersionLast="47" xr6:coauthVersionMax="47" xr10:uidLastSave="{00000000-0000-0000-0000-000000000000}"/>
  <bookViews>
    <workbookView xWindow="-103" yWindow="-103" windowWidth="22149" windowHeight="11829" firstSheet="1" activeTab="1" xr2:uid="{5F413242-6263-4CF0-9D84-4B195A9159F9}"/>
  </bookViews>
  <sheets>
    <sheet name="Sheet1" sheetId="5" state="hidden" r:id="rId1"/>
    <sheet name="DASHBOARD" sheetId="6" r:id="rId2"/>
    <sheet name="mba_decision_dataset" sheetId="2" r:id="rId3"/>
  </sheets>
  <definedNames>
    <definedName name="ExternalData_1" localSheetId="2" hidden="1">mba_decision_dataset!$A$1:$T$10001</definedName>
    <definedName name="Slicer_Gender">#N/A</definedName>
    <definedName name="Slicer_Reason_for_MBA">#N/A</definedName>
    <definedName name="Slicer_Years_of_Work_Experienc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 i="2" l="1"/>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 r="W9996" i="2"/>
  <c r="W9997" i="2"/>
  <c r="W9998" i="2"/>
  <c r="W9999" i="2"/>
  <c r="W10000" i="2"/>
  <c r="W10001"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 r="V9996" i="2"/>
  <c r="V9997" i="2"/>
  <c r="V9998" i="2"/>
  <c r="V9999" i="2"/>
  <c r="V10000" i="2"/>
  <c r="V10001"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 r="U9996" i="2"/>
  <c r="U9997" i="2"/>
  <c r="U9998" i="2"/>
  <c r="U9999" i="2"/>
  <c r="U10000" i="2"/>
  <c r="U100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2500B7-382A-4E99-9496-598CB1497B11}" keepAlive="1" name="Query - mba_decision_dataset" description="Connection to the 'mba_decision_dataset' query in the workbook." type="5" refreshedVersion="8" background="1" saveData="1">
    <dbPr connection="Provider=Microsoft.Mashup.OleDb.1;Data Source=$Workbook$;Location=mba_decision_dataset;Extended Properties=&quot;&quot;" command="SELECT * FROM [mba_decision_dataset]"/>
  </connection>
</connections>
</file>

<file path=xl/sharedStrings.xml><?xml version="1.0" encoding="utf-8"?>
<sst xmlns="http://schemas.openxmlformats.org/spreadsheetml/2006/main" count="100095" uniqueCount="64">
  <si>
    <t>Person ID</t>
  </si>
  <si>
    <t>Age</t>
  </si>
  <si>
    <t>Gender</t>
  </si>
  <si>
    <t>Undergraduate Major</t>
  </si>
  <si>
    <t>Undergraduate GPA</t>
  </si>
  <si>
    <t>Years of Work Experience</t>
  </si>
  <si>
    <t>Current Job Title</t>
  </si>
  <si>
    <t>Annual Salary (Before MBA)</t>
  </si>
  <si>
    <t>Has Management Experience</t>
  </si>
  <si>
    <t>GRE/GMAT Score</t>
  </si>
  <si>
    <t>Undergrad University Ranking</t>
  </si>
  <si>
    <t>Entrepreneurial Interest</t>
  </si>
  <si>
    <t>Networking Importance</t>
  </si>
  <si>
    <t>MBA Funding Source</t>
  </si>
  <si>
    <t>Desired Post-MBA Role</t>
  </si>
  <si>
    <t>Expected Post-MBA Salary</t>
  </si>
  <si>
    <t>Location Preference (Post-MBA)</t>
  </si>
  <si>
    <t>Reason for MBA</t>
  </si>
  <si>
    <t>Online vs. On-Campus MBA</t>
  </si>
  <si>
    <t>Decided to Pursue MBA?</t>
  </si>
  <si>
    <t>Male</t>
  </si>
  <si>
    <t>Arts</t>
  </si>
  <si>
    <t>Entrepreneur</t>
  </si>
  <si>
    <t>No</t>
  </si>
  <si>
    <t>Loan</t>
  </si>
  <si>
    <t>Finance Manager</t>
  </si>
  <si>
    <t>International</t>
  </si>
  <si>
    <t>Entrepreneurship</t>
  </si>
  <si>
    <t>On-Campus</t>
  </si>
  <si>
    <t>Yes</t>
  </si>
  <si>
    <t>Analyst</t>
  </si>
  <si>
    <t>Startup Founder</t>
  </si>
  <si>
    <t>Career Growth</t>
  </si>
  <si>
    <t>Online</t>
  </si>
  <si>
    <t>Female</t>
  </si>
  <si>
    <t>Business</t>
  </si>
  <si>
    <t>Engineer</t>
  </si>
  <si>
    <t>Scholarship</t>
  </si>
  <si>
    <t>Consultant</t>
  </si>
  <si>
    <t>Domestic</t>
  </si>
  <si>
    <t>Skill Enhancement</t>
  </si>
  <si>
    <t>Engineering</t>
  </si>
  <si>
    <t>Manager</t>
  </si>
  <si>
    <t>Marketing Director</t>
  </si>
  <si>
    <t>Networking</t>
  </si>
  <si>
    <t>Self-funded</t>
  </si>
  <si>
    <t>Executive</t>
  </si>
  <si>
    <t>Employer</t>
  </si>
  <si>
    <t>Other</t>
  </si>
  <si>
    <t>Economics</t>
  </si>
  <si>
    <t>Science</t>
  </si>
  <si>
    <t>Count of Person ID</t>
  </si>
  <si>
    <t>Age bracket</t>
  </si>
  <si>
    <t>Grand Total</t>
  </si>
  <si>
    <t>Row Labels</t>
  </si>
  <si>
    <t>21-25</t>
  </si>
  <si>
    <t>25-30</t>
  </si>
  <si>
    <t>31-35</t>
  </si>
  <si>
    <t xml:space="preserve">Gmat brackets </t>
  </si>
  <si>
    <t xml:space="preserve">Hike after mba </t>
  </si>
  <si>
    <t>Column Labels</t>
  </si>
  <si>
    <t>250-350</t>
  </si>
  <si>
    <t>350-645</t>
  </si>
  <si>
    <t>above 645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</si>
</sst>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13">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Arts</c:v>
                </c:pt>
                <c:pt idx="1">
                  <c:v>Business</c:v>
                </c:pt>
                <c:pt idx="2">
                  <c:v>Economics</c:v>
                </c:pt>
                <c:pt idx="3">
                  <c:v>Engineering</c:v>
                </c:pt>
                <c:pt idx="4">
                  <c:v>Science</c:v>
                </c:pt>
              </c:strCache>
            </c:strRef>
          </c:cat>
          <c:val>
            <c:numRef>
              <c:f>Sheet1!$B$4:$B$9</c:f>
              <c:numCache>
                <c:formatCode>General</c:formatCode>
                <c:ptCount val="5"/>
                <c:pt idx="0">
                  <c:v>1955</c:v>
                </c:pt>
                <c:pt idx="1">
                  <c:v>1946</c:v>
                </c:pt>
                <c:pt idx="2">
                  <c:v>2082</c:v>
                </c:pt>
                <c:pt idx="3">
                  <c:v>1952</c:v>
                </c:pt>
                <c:pt idx="4">
                  <c:v>2065</c:v>
                </c:pt>
              </c:numCache>
            </c:numRef>
          </c:val>
          <c:extLst>
            <c:ext xmlns:c16="http://schemas.microsoft.com/office/drawing/2014/chart" uri="{C3380CC4-5D6E-409C-BE32-E72D297353CC}">
              <c16:uniqueId val="{00000000-3CD3-4941-B3D6-C55DEA57D6FE}"/>
            </c:ext>
          </c:extLst>
        </c:ser>
        <c:dLbls>
          <c:showLegendKey val="0"/>
          <c:showVal val="0"/>
          <c:showCatName val="0"/>
          <c:showSerName val="0"/>
          <c:showPercent val="0"/>
          <c:showBubbleSize val="0"/>
        </c:dLbls>
        <c:gapWidth val="219"/>
        <c:overlap val="-27"/>
        <c:axId val="230577967"/>
        <c:axId val="766009743"/>
      </c:barChart>
      <c:catAx>
        <c:axId val="23057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009743"/>
        <c:crosses val="autoZero"/>
        <c:auto val="1"/>
        <c:lblAlgn val="ctr"/>
        <c:lblOffset val="100"/>
        <c:noMultiLvlLbl val="0"/>
      </c:catAx>
      <c:valAx>
        <c:axId val="766009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57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A1-44DE-A55F-689797A6A7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A1-44DE-A55F-689797A6A7DE}"/>
              </c:ext>
            </c:extLst>
          </c:dPt>
          <c:cat>
            <c:strRef>
              <c:f>Sheet1!$A$17:$A$19</c:f>
              <c:strCache>
                <c:ptCount val="2"/>
                <c:pt idx="0">
                  <c:v>No</c:v>
                </c:pt>
                <c:pt idx="1">
                  <c:v>Yes</c:v>
                </c:pt>
              </c:strCache>
            </c:strRef>
          </c:cat>
          <c:val>
            <c:numRef>
              <c:f>Sheet1!$B$17:$B$19</c:f>
              <c:numCache>
                <c:formatCode>0.00%</c:formatCode>
                <c:ptCount val="2"/>
                <c:pt idx="0">
                  <c:v>0.60089999999999999</c:v>
                </c:pt>
                <c:pt idx="1">
                  <c:v>0.39910000000000001</c:v>
                </c:pt>
              </c:numCache>
            </c:numRef>
          </c:val>
          <c:extLst>
            <c:ext xmlns:c16="http://schemas.microsoft.com/office/drawing/2014/chart" uri="{C3380CC4-5D6E-409C-BE32-E72D297353CC}">
              <c16:uniqueId val="{00000000-0B02-4068-BFA7-FDD5C86C235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Sheet1!$B$27</c:f>
              <c:strCache>
                <c:ptCount val="1"/>
                <c:pt idx="0">
                  <c:v>Total</c:v>
                </c:pt>
              </c:strCache>
            </c:strRef>
          </c:tx>
          <c:spPr>
            <a:solidFill>
              <a:schemeClr val="accent1"/>
            </a:solidFill>
            <a:ln>
              <a:noFill/>
            </a:ln>
            <a:effectLst/>
          </c:spPr>
          <c:invertIfNegative val="0"/>
          <c:cat>
            <c:strRef>
              <c:f>Sheet1!$A$28:$A$32</c:f>
              <c:strCache>
                <c:ptCount val="4"/>
                <c:pt idx="0">
                  <c:v>Employer</c:v>
                </c:pt>
                <c:pt idx="1">
                  <c:v>Loan</c:v>
                </c:pt>
                <c:pt idx="2">
                  <c:v>Scholarship</c:v>
                </c:pt>
                <c:pt idx="3">
                  <c:v>Self-funded</c:v>
                </c:pt>
              </c:strCache>
            </c:strRef>
          </c:cat>
          <c:val>
            <c:numRef>
              <c:f>Sheet1!$B$28:$B$32</c:f>
              <c:numCache>
                <c:formatCode>General</c:formatCode>
                <c:ptCount val="4"/>
                <c:pt idx="0">
                  <c:v>2538</c:v>
                </c:pt>
                <c:pt idx="1">
                  <c:v>2531</c:v>
                </c:pt>
                <c:pt idx="2">
                  <c:v>2501</c:v>
                </c:pt>
                <c:pt idx="3">
                  <c:v>2430</c:v>
                </c:pt>
              </c:numCache>
            </c:numRef>
          </c:val>
          <c:extLst>
            <c:ext xmlns:c16="http://schemas.microsoft.com/office/drawing/2014/chart" uri="{C3380CC4-5D6E-409C-BE32-E72D297353CC}">
              <c16:uniqueId val="{00000000-ECFC-4717-8D33-12E991127661}"/>
            </c:ext>
          </c:extLst>
        </c:ser>
        <c:dLbls>
          <c:showLegendKey val="0"/>
          <c:showVal val="0"/>
          <c:showCatName val="0"/>
          <c:showSerName val="0"/>
          <c:showPercent val="0"/>
          <c:showBubbleSize val="0"/>
        </c:dLbls>
        <c:gapWidth val="219"/>
        <c:overlap val="-27"/>
        <c:axId val="766006383"/>
        <c:axId val="766006863"/>
      </c:barChart>
      <c:catAx>
        <c:axId val="76600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006863"/>
        <c:crosses val="autoZero"/>
        <c:auto val="1"/>
        <c:lblAlgn val="ctr"/>
        <c:lblOffset val="100"/>
        <c:noMultiLvlLbl val="0"/>
      </c:catAx>
      <c:valAx>
        <c:axId val="76600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00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Sheet1!$B$41</c:f>
              <c:strCache>
                <c:ptCount val="1"/>
                <c:pt idx="0">
                  <c:v>Total</c:v>
                </c:pt>
              </c:strCache>
            </c:strRef>
          </c:tx>
          <c:spPr>
            <a:solidFill>
              <a:schemeClr val="accent1"/>
            </a:solidFill>
            <a:ln>
              <a:noFill/>
            </a:ln>
            <a:effectLst/>
          </c:spPr>
          <c:invertIfNegative val="0"/>
          <c:cat>
            <c:strRef>
              <c:f>Sheet1!$A$42:$A$47</c:f>
              <c:strCache>
                <c:ptCount val="5"/>
                <c:pt idx="0">
                  <c:v>Consultant</c:v>
                </c:pt>
                <c:pt idx="1">
                  <c:v>Executive</c:v>
                </c:pt>
                <c:pt idx="2">
                  <c:v>Finance Manager</c:v>
                </c:pt>
                <c:pt idx="3">
                  <c:v>Marketing Director</c:v>
                </c:pt>
                <c:pt idx="4">
                  <c:v>Startup Founder</c:v>
                </c:pt>
              </c:strCache>
            </c:strRef>
          </c:cat>
          <c:val>
            <c:numRef>
              <c:f>Sheet1!$B$42:$B$47</c:f>
              <c:numCache>
                <c:formatCode>General</c:formatCode>
                <c:ptCount val="5"/>
                <c:pt idx="0">
                  <c:v>1986</c:v>
                </c:pt>
                <c:pt idx="1">
                  <c:v>2041</c:v>
                </c:pt>
                <c:pt idx="2">
                  <c:v>1968</c:v>
                </c:pt>
                <c:pt idx="3">
                  <c:v>2027</c:v>
                </c:pt>
                <c:pt idx="4">
                  <c:v>1978</c:v>
                </c:pt>
              </c:numCache>
            </c:numRef>
          </c:val>
          <c:extLst>
            <c:ext xmlns:c16="http://schemas.microsoft.com/office/drawing/2014/chart" uri="{C3380CC4-5D6E-409C-BE32-E72D297353CC}">
              <c16:uniqueId val="{00000000-3090-4F3E-B9CF-D039684A5F3C}"/>
            </c:ext>
          </c:extLst>
        </c:ser>
        <c:dLbls>
          <c:showLegendKey val="0"/>
          <c:showVal val="0"/>
          <c:showCatName val="0"/>
          <c:showSerName val="0"/>
          <c:showPercent val="0"/>
          <c:showBubbleSize val="0"/>
        </c:dLbls>
        <c:gapWidth val="182"/>
        <c:axId val="1098843935"/>
        <c:axId val="1098844415"/>
      </c:barChart>
      <c:catAx>
        <c:axId val="109884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844415"/>
        <c:crosses val="autoZero"/>
        <c:auto val="1"/>
        <c:lblAlgn val="ctr"/>
        <c:lblOffset val="100"/>
        <c:noMultiLvlLbl val="0"/>
      </c:catAx>
      <c:valAx>
        <c:axId val="1098844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84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E4-46FB-A416-61292A4714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E4-46FB-A416-61292A4714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E4-46FB-A416-61292A47142C}"/>
              </c:ext>
            </c:extLst>
          </c:dPt>
          <c:cat>
            <c:strRef>
              <c:f>Sheet1!$M$4:$M$7</c:f>
              <c:strCache>
                <c:ptCount val="3"/>
                <c:pt idx="0">
                  <c:v>250-350</c:v>
                </c:pt>
                <c:pt idx="1">
                  <c:v>350-645</c:v>
                </c:pt>
                <c:pt idx="2">
                  <c:v>above 645</c:v>
                </c:pt>
              </c:strCache>
            </c:strRef>
          </c:cat>
          <c:val>
            <c:numRef>
              <c:f>Sheet1!$N$4:$N$7</c:f>
              <c:numCache>
                <c:formatCode>0.00%</c:formatCode>
                <c:ptCount val="3"/>
                <c:pt idx="0">
                  <c:v>0.17960000000000001</c:v>
                </c:pt>
                <c:pt idx="1">
                  <c:v>0.5413</c:v>
                </c:pt>
                <c:pt idx="2">
                  <c:v>0.27910000000000001</c:v>
                </c:pt>
              </c:numCache>
            </c:numRef>
          </c:val>
          <c:extLst>
            <c:ext xmlns:c16="http://schemas.microsoft.com/office/drawing/2014/chart" uri="{C3380CC4-5D6E-409C-BE32-E72D297353CC}">
              <c16:uniqueId val="{00000000-9204-4165-BF63-5C7E305164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project.xlsx]Sheet1!PivotTable7</c:name>
    <c:fmtId val="6"/>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Sheet1!$N$16:$N$17</c:f>
              <c:strCache>
                <c:ptCount val="1"/>
                <c:pt idx="0">
                  <c:v>No</c:v>
                </c:pt>
              </c:strCache>
            </c:strRef>
          </c:tx>
          <c:spPr>
            <a:solidFill>
              <a:schemeClr val="accent1"/>
            </a:solidFill>
            <a:ln>
              <a:noFill/>
            </a:ln>
            <a:effectLst/>
          </c:spPr>
          <c:invertIfNegative val="0"/>
          <c:cat>
            <c:strRef>
              <c:f>Sheet1!$M$18:$M$21</c:f>
              <c:strCache>
                <c:ptCount val="3"/>
                <c:pt idx="0">
                  <c:v>21-25</c:v>
                </c:pt>
                <c:pt idx="1">
                  <c:v>25-30</c:v>
                </c:pt>
                <c:pt idx="2">
                  <c:v>31-35</c:v>
                </c:pt>
              </c:strCache>
            </c:strRef>
          </c:cat>
          <c:val>
            <c:numRef>
              <c:f>Sheet1!$N$18:$N$21</c:f>
              <c:numCache>
                <c:formatCode>General</c:formatCode>
                <c:ptCount val="3"/>
                <c:pt idx="0">
                  <c:v>1163</c:v>
                </c:pt>
                <c:pt idx="1">
                  <c:v>1773</c:v>
                </c:pt>
                <c:pt idx="2">
                  <c:v>1157</c:v>
                </c:pt>
              </c:numCache>
            </c:numRef>
          </c:val>
          <c:extLst>
            <c:ext xmlns:c16="http://schemas.microsoft.com/office/drawing/2014/chart" uri="{C3380CC4-5D6E-409C-BE32-E72D297353CC}">
              <c16:uniqueId val="{00000000-B7FE-460A-BA7D-45F29E3B4110}"/>
            </c:ext>
          </c:extLst>
        </c:ser>
        <c:ser>
          <c:idx val="1"/>
          <c:order val="1"/>
          <c:tx>
            <c:strRef>
              <c:f>Sheet1!$O$16:$O$17</c:f>
              <c:strCache>
                <c:ptCount val="1"/>
                <c:pt idx="0">
                  <c:v>Yes</c:v>
                </c:pt>
              </c:strCache>
            </c:strRef>
          </c:tx>
          <c:spPr>
            <a:solidFill>
              <a:schemeClr val="accent2"/>
            </a:solidFill>
            <a:ln>
              <a:noFill/>
            </a:ln>
            <a:effectLst/>
          </c:spPr>
          <c:invertIfNegative val="0"/>
          <c:cat>
            <c:strRef>
              <c:f>Sheet1!$M$18:$M$21</c:f>
              <c:strCache>
                <c:ptCount val="3"/>
                <c:pt idx="0">
                  <c:v>21-25</c:v>
                </c:pt>
                <c:pt idx="1">
                  <c:v>25-30</c:v>
                </c:pt>
                <c:pt idx="2">
                  <c:v>31-35</c:v>
                </c:pt>
              </c:strCache>
            </c:strRef>
          </c:cat>
          <c:val>
            <c:numRef>
              <c:f>Sheet1!$O$18:$O$21</c:f>
              <c:numCache>
                <c:formatCode>General</c:formatCode>
                <c:ptCount val="3"/>
                <c:pt idx="0">
                  <c:v>1686</c:v>
                </c:pt>
                <c:pt idx="1">
                  <c:v>2531</c:v>
                </c:pt>
                <c:pt idx="2">
                  <c:v>1690</c:v>
                </c:pt>
              </c:numCache>
            </c:numRef>
          </c:val>
          <c:extLst>
            <c:ext xmlns:c16="http://schemas.microsoft.com/office/drawing/2014/chart" uri="{C3380CC4-5D6E-409C-BE32-E72D297353CC}">
              <c16:uniqueId val="{00000002-B7FE-460A-BA7D-45F29E3B4110}"/>
            </c:ext>
          </c:extLst>
        </c:ser>
        <c:dLbls>
          <c:showLegendKey val="0"/>
          <c:showVal val="0"/>
          <c:showCatName val="0"/>
          <c:showSerName val="0"/>
          <c:showPercent val="0"/>
          <c:showBubbleSize val="0"/>
        </c:dLbls>
        <c:gapWidth val="150"/>
        <c:overlap val="100"/>
        <c:axId val="285309039"/>
        <c:axId val="285309519"/>
      </c:barChart>
      <c:catAx>
        <c:axId val="285309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09519"/>
        <c:crosses val="autoZero"/>
        <c:auto val="1"/>
        <c:lblAlgn val="ctr"/>
        <c:lblOffset val="100"/>
        <c:noMultiLvlLbl val="0"/>
      </c:catAx>
      <c:valAx>
        <c:axId val="28530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0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Sheet1!$N$27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5-43D2-85D2-6AD0BB5809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5-43D2-85D2-6AD0BB580978}"/>
              </c:ext>
            </c:extLst>
          </c:dPt>
          <c:cat>
            <c:strRef>
              <c:f>Sheet1!$M$28:$M$30</c:f>
              <c:strCache>
                <c:ptCount val="2"/>
                <c:pt idx="0">
                  <c:v>On-Campus</c:v>
                </c:pt>
                <c:pt idx="1">
                  <c:v>Online</c:v>
                </c:pt>
              </c:strCache>
            </c:strRef>
          </c:cat>
          <c:val>
            <c:numRef>
              <c:f>Sheet1!$N$28:$N$30</c:f>
              <c:numCache>
                <c:formatCode>0.00%</c:formatCode>
                <c:ptCount val="2"/>
                <c:pt idx="0">
                  <c:v>0.50049999999999994</c:v>
                </c:pt>
                <c:pt idx="1">
                  <c:v>0.4995</c:v>
                </c:pt>
              </c:numCache>
            </c:numRef>
          </c:val>
          <c:extLst>
            <c:ext xmlns:c16="http://schemas.microsoft.com/office/drawing/2014/chart" uri="{C3380CC4-5D6E-409C-BE32-E72D297353CC}">
              <c16:uniqueId val="{00000000-5C83-43F3-A4FD-9E8659A5F6C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project.xlsx]Sheet1!PivotTable9</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Sheet1!$N$42</c:f>
              <c:strCache>
                <c:ptCount val="1"/>
                <c:pt idx="0">
                  <c:v>Total</c:v>
                </c:pt>
              </c:strCache>
            </c:strRef>
          </c:tx>
          <c:spPr>
            <a:solidFill>
              <a:schemeClr val="accent1"/>
            </a:solidFill>
            <a:ln>
              <a:noFill/>
            </a:ln>
            <a:effectLst/>
          </c:spPr>
          <c:invertIfNegative val="0"/>
          <c:cat>
            <c:strRef>
              <c:f>Sheet1!$M$43:$M$48</c:f>
              <c:strCache>
                <c:ptCount val="5"/>
                <c:pt idx="0">
                  <c:v>Analyst</c:v>
                </c:pt>
                <c:pt idx="1">
                  <c:v>Consultant</c:v>
                </c:pt>
                <c:pt idx="2">
                  <c:v>Engineer</c:v>
                </c:pt>
                <c:pt idx="3">
                  <c:v>Entrepreneur</c:v>
                </c:pt>
                <c:pt idx="4">
                  <c:v>Manager</c:v>
                </c:pt>
              </c:strCache>
            </c:strRef>
          </c:cat>
          <c:val>
            <c:numRef>
              <c:f>Sheet1!$N$43:$N$48</c:f>
              <c:numCache>
                <c:formatCode>General</c:formatCode>
                <c:ptCount val="5"/>
                <c:pt idx="0">
                  <c:v>2006</c:v>
                </c:pt>
                <c:pt idx="1">
                  <c:v>1989</c:v>
                </c:pt>
                <c:pt idx="2">
                  <c:v>2003</c:v>
                </c:pt>
                <c:pt idx="3">
                  <c:v>2034</c:v>
                </c:pt>
                <c:pt idx="4">
                  <c:v>1968</c:v>
                </c:pt>
              </c:numCache>
            </c:numRef>
          </c:val>
          <c:extLst>
            <c:ext xmlns:c16="http://schemas.microsoft.com/office/drawing/2014/chart" uri="{C3380CC4-5D6E-409C-BE32-E72D297353CC}">
              <c16:uniqueId val="{00000000-FA6A-46B9-A47F-4DC123F2D5D9}"/>
            </c:ext>
          </c:extLst>
        </c:ser>
        <c:dLbls>
          <c:showLegendKey val="0"/>
          <c:showVal val="0"/>
          <c:showCatName val="0"/>
          <c:showSerName val="0"/>
          <c:showPercent val="0"/>
          <c:showBubbleSize val="0"/>
        </c:dLbls>
        <c:gapWidth val="219"/>
        <c:overlap val="-27"/>
        <c:axId val="1159168207"/>
        <c:axId val="1315890783"/>
      </c:barChart>
      <c:catAx>
        <c:axId val="115916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890783"/>
        <c:crosses val="autoZero"/>
        <c:auto val="1"/>
        <c:lblAlgn val="ctr"/>
        <c:lblOffset val="100"/>
        <c:noMultiLvlLbl val="0"/>
      </c:catAx>
      <c:valAx>
        <c:axId val="1315890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16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project.xlsx]Sheet1!PivotTable10</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Sheet1!$N$57</c:f>
              <c:strCache>
                <c:ptCount val="1"/>
                <c:pt idx="0">
                  <c:v>Total</c:v>
                </c:pt>
              </c:strCache>
            </c:strRef>
          </c:tx>
          <c:spPr>
            <a:ln w="28575" cap="rnd">
              <a:solidFill>
                <a:schemeClr val="accent1"/>
              </a:solidFill>
              <a:round/>
            </a:ln>
            <a:effectLst/>
          </c:spPr>
          <c:marker>
            <c:symbol val="none"/>
          </c:marker>
          <c:cat>
            <c:strRef>
              <c:f>Sheet1!$M$58:$M$68</c:f>
              <c:strCache>
                <c:ptCount val="10"/>
                <c:pt idx="0">
                  <c:v>0</c:v>
                </c:pt>
                <c:pt idx="1">
                  <c:v>1</c:v>
                </c:pt>
                <c:pt idx="2">
                  <c:v>2</c:v>
                </c:pt>
                <c:pt idx="3">
                  <c:v>3</c:v>
                </c:pt>
                <c:pt idx="4">
                  <c:v>4</c:v>
                </c:pt>
                <c:pt idx="5">
                  <c:v>5</c:v>
                </c:pt>
                <c:pt idx="6">
                  <c:v>6</c:v>
                </c:pt>
                <c:pt idx="7">
                  <c:v>7</c:v>
                </c:pt>
                <c:pt idx="8">
                  <c:v>8</c:v>
                </c:pt>
                <c:pt idx="9">
                  <c:v>9</c:v>
                </c:pt>
              </c:strCache>
            </c:strRef>
          </c:cat>
          <c:val>
            <c:numRef>
              <c:f>Sheet1!$N$58:$N$68</c:f>
              <c:numCache>
                <c:formatCode>General</c:formatCode>
                <c:ptCount val="10"/>
                <c:pt idx="0">
                  <c:v>959</c:v>
                </c:pt>
                <c:pt idx="1">
                  <c:v>984</c:v>
                </c:pt>
                <c:pt idx="2">
                  <c:v>1002</c:v>
                </c:pt>
                <c:pt idx="3">
                  <c:v>1012</c:v>
                </c:pt>
                <c:pt idx="4">
                  <c:v>996</c:v>
                </c:pt>
                <c:pt idx="5">
                  <c:v>995</c:v>
                </c:pt>
                <c:pt idx="6">
                  <c:v>1040</c:v>
                </c:pt>
                <c:pt idx="7">
                  <c:v>1009</c:v>
                </c:pt>
                <c:pt idx="8">
                  <c:v>978</c:v>
                </c:pt>
                <c:pt idx="9">
                  <c:v>1025</c:v>
                </c:pt>
              </c:numCache>
            </c:numRef>
          </c:val>
          <c:smooth val="0"/>
          <c:extLst>
            <c:ext xmlns:c16="http://schemas.microsoft.com/office/drawing/2014/chart" uri="{C3380CC4-5D6E-409C-BE32-E72D297353CC}">
              <c16:uniqueId val="{00000000-42C0-49B0-A8FD-2F4736D1D53A}"/>
            </c:ext>
          </c:extLst>
        </c:ser>
        <c:dLbls>
          <c:showLegendKey val="0"/>
          <c:showVal val="0"/>
          <c:showCatName val="0"/>
          <c:showSerName val="0"/>
          <c:showPercent val="0"/>
          <c:showBubbleSize val="0"/>
        </c:dLbls>
        <c:smooth val="0"/>
        <c:axId val="1155615215"/>
        <c:axId val="1155615695"/>
      </c:lineChart>
      <c:catAx>
        <c:axId val="115561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615695"/>
        <c:crosses val="autoZero"/>
        <c:auto val="1"/>
        <c:lblAlgn val="ctr"/>
        <c:lblOffset val="100"/>
        <c:noMultiLvlLbl val="0"/>
      </c:catAx>
      <c:valAx>
        <c:axId val="115561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61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project.xlsx]Sheet1!PivotTable11</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Sheet1!$N$74</c:f>
              <c:strCache>
                <c:ptCount val="1"/>
                <c:pt idx="0">
                  <c:v>Total</c:v>
                </c:pt>
              </c:strCache>
            </c:strRef>
          </c:tx>
          <c:spPr>
            <a:solidFill>
              <a:schemeClr val="accent1"/>
            </a:solidFill>
            <a:ln>
              <a:noFill/>
            </a:ln>
            <a:effectLst/>
          </c:spPr>
          <c:invertIfNegative val="0"/>
          <c:cat>
            <c:strRef>
              <c:f>Sheet1!$M$75:$M$79</c:f>
              <c:strCache>
                <c:ptCount val="4"/>
                <c:pt idx="0">
                  <c:v>Career Growth</c:v>
                </c:pt>
                <c:pt idx="1">
                  <c:v>Entrepreneurship</c:v>
                </c:pt>
                <c:pt idx="2">
                  <c:v>Networking</c:v>
                </c:pt>
                <c:pt idx="3">
                  <c:v>Skill Enhancement</c:v>
                </c:pt>
              </c:strCache>
            </c:strRef>
          </c:cat>
          <c:val>
            <c:numRef>
              <c:f>Sheet1!$N$75:$N$79</c:f>
              <c:numCache>
                <c:formatCode>0.00%</c:formatCode>
                <c:ptCount val="4"/>
                <c:pt idx="0">
                  <c:v>0.25190000000000001</c:v>
                </c:pt>
                <c:pt idx="1">
                  <c:v>0.2422</c:v>
                </c:pt>
                <c:pt idx="2">
                  <c:v>0.25459999999999999</c:v>
                </c:pt>
                <c:pt idx="3">
                  <c:v>0.25130000000000002</c:v>
                </c:pt>
              </c:numCache>
            </c:numRef>
          </c:val>
          <c:extLst>
            <c:ext xmlns:c16="http://schemas.microsoft.com/office/drawing/2014/chart" uri="{C3380CC4-5D6E-409C-BE32-E72D297353CC}">
              <c16:uniqueId val="{00000000-C070-4FC8-B043-64FE727AAAC7}"/>
            </c:ext>
          </c:extLst>
        </c:ser>
        <c:dLbls>
          <c:showLegendKey val="0"/>
          <c:showVal val="0"/>
          <c:showCatName val="0"/>
          <c:showSerName val="0"/>
          <c:showPercent val="0"/>
          <c:showBubbleSize val="0"/>
        </c:dLbls>
        <c:gapWidth val="219"/>
        <c:overlap val="-27"/>
        <c:axId val="1155612815"/>
        <c:axId val="1155614255"/>
      </c:barChart>
      <c:catAx>
        <c:axId val="115561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614255"/>
        <c:crosses val="autoZero"/>
        <c:auto val="1"/>
        <c:lblAlgn val="ctr"/>
        <c:lblOffset val="100"/>
        <c:noMultiLvlLbl val="0"/>
      </c:catAx>
      <c:valAx>
        <c:axId val="11556142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61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project.xlsx]Sheet1!PivotTable12</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Sheet1!$N$86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21-42C6-9499-6046519382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21-42C6-9499-6046519382D3}"/>
              </c:ext>
            </c:extLst>
          </c:dPt>
          <c:cat>
            <c:strRef>
              <c:f>Sheet1!$M$87:$M$89</c:f>
              <c:strCache>
                <c:ptCount val="2"/>
                <c:pt idx="0">
                  <c:v>No</c:v>
                </c:pt>
                <c:pt idx="1">
                  <c:v>Yes</c:v>
                </c:pt>
              </c:strCache>
            </c:strRef>
          </c:cat>
          <c:val>
            <c:numRef>
              <c:f>Sheet1!$N$87:$N$89</c:f>
              <c:numCache>
                <c:formatCode>0.00%</c:formatCode>
                <c:ptCount val="2"/>
                <c:pt idx="0">
                  <c:v>0.4093</c:v>
                </c:pt>
                <c:pt idx="1">
                  <c:v>0.5907</c:v>
                </c:pt>
              </c:numCache>
            </c:numRef>
          </c:val>
          <c:extLst>
            <c:ext xmlns:c16="http://schemas.microsoft.com/office/drawing/2014/chart" uri="{C3380CC4-5D6E-409C-BE32-E72D297353CC}">
              <c16:uniqueId val="{00000000-89D1-464B-BA85-C72A5078A0F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project.xlsx]Sheet1!PivotTable2</c:name>
    <c:fmtId val="3"/>
  </c:pivotSource>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UNDERGRADUATE MAJOR </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5"/>
                <c:pt idx="0">
                  <c:v>Arts</c:v>
                </c:pt>
                <c:pt idx="1">
                  <c:v>Business</c:v>
                </c:pt>
                <c:pt idx="2">
                  <c:v>Economics</c:v>
                </c:pt>
                <c:pt idx="3">
                  <c:v>Engineering</c:v>
                </c:pt>
                <c:pt idx="4">
                  <c:v>Science</c:v>
                </c:pt>
              </c:strCache>
            </c:strRef>
          </c:cat>
          <c:val>
            <c:numRef>
              <c:f>Sheet1!$B$4:$B$9</c:f>
              <c:numCache>
                <c:formatCode>General</c:formatCode>
                <c:ptCount val="5"/>
                <c:pt idx="0">
                  <c:v>1955</c:v>
                </c:pt>
                <c:pt idx="1">
                  <c:v>1946</c:v>
                </c:pt>
                <c:pt idx="2">
                  <c:v>2082</c:v>
                </c:pt>
                <c:pt idx="3">
                  <c:v>1952</c:v>
                </c:pt>
                <c:pt idx="4">
                  <c:v>2065</c:v>
                </c:pt>
              </c:numCache>
            </c:numRef>
          </c:val>
          <c:extLst>
            <c:ext xmlns:c16="http://schemas.microsoft.com/office/drawing/2014/chart" uri="{C3380CC4-5D6E-409C-BE32-E72D297353CC}">
              <c16:uniqueId val="{00000000-C8D7-4DF8-8BE7-AEE6F81F1097}"/>
            </c:ext>
          </c:extLst>
        </c:ser>
        <c:dLbls>
          <c:dLblPos val="outEnd"/>
          <c:showLegendKey val="0"/>
          <c:showVal val="1"/>
          <c:showCatName val="0"/>
          <c:showSerName val="0"/>
          <c:showPercent val="0"/>
          <c:showBubbleSize val="0"/>
        </c:dLbls>
        <c:gapWidth val="219"/>
        <c:overlap val="-27"/>
        <c:axId val="230577967"/>
        <c:axId val="766009743"/>
      </c:barChart>
      <c:catAx>
        <c:axId val="23057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766009743"/>
        <c:crosses val="autoZero"/>
        <c:auto val="1"/>
        <c:lblAlgn val="ctr"/>
        <c:lblOffset val="100"/>
        <c:noMultiLvlLbl val="0"/>
      </c:catAx>
      <c:valAx>
        <c:axId val="766009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3057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project.xlsx]Sheet1!PivotTable3</c:name>
    <c:fmtId val="5"/>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IN"/>
              <a:t>MANAGEMENT EXPERIENCE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DD-4B00-985B-E38D28D60A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DD-4B00-985B-E38D28D60AB7}"/>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Sheet1!$A$17:$A$19</c:f>
              <c:strCache>
                <c:ptCount val="2"/>
                <c:pt idx="0">
                  <c:v>No</c:v>
                </c:pt>
                <c:pt idx="1">
                  <c:v>Yes</c:v>
                </c:pt>
              </c:strCache>
            </c:strRef>
          </c:cat>
          <c:val>
            <c:numRef>
              <c:f>Sheet1!$B$17:$B$19</c:f>
              <c:numCache>
                <c:formatCode>0.00%</c:formatCode>
                <c:ptCount val="2"/>
                <c:pt idx="0">
                  <c:v>0.60089999999999999</c:v>
                </c:pt>
                <c:pt idx="1">
                  <c:v>0.39910000000000001</c:v>
                </c:pt>
              </c:numCache>
            </c:numRef>
          </c:val>
          <c:extLst>
            <c:ext xmlns:c16="http://schemas.microsoft.com/office/drawing/2014/chart" uri="{C3380CC4-5D6E-409C-BE32-E72D297353CC}">
              <c16:uniqueId val="{00000004-F7DD-4B00-985B-E38D28D60AB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project.xlsx]Sheet1!PivotTable4</c:name>
    <c:fmtId val="7"/>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IN"/>
              <a:t>MBE FUNDING</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Sheet1!$A$28:$A$32</c:f>
              <c:strCache>
                <c:ptCount val="4"/>
                <c:pt idx="0">
                  <c:v>Employer</c:v>
                </c:pt>
                <c:pt idx="1">
                  <c:v>Loan</c:v>
                </c:pt>
                <c:pt idx="2">
                  <c:v>Scholarship</c:v>
                </c:pt>
                <c:pt idx="3">
                  <c:v>Self-funded</c:v>
                </c:pt>
              </c:strCache>
            </c:strRef>
          </c:cat>
          <c:val>
            <c:numRef>
              <c:f>Sheet1!$B$28:$B$32</c:f>
              <c:numCache>
                <c:formatCode>General</c:formatCode>
                <c:ptCount val="4"/>
                <c:pt idx="0">
                  <c:v>2538</c:v>
                </c:pt>
                <c:pt idx="1">
                  <c:v>2531</c:v>
                </c:pt>
                <c:pt idx="2">
                  <c:v>2501</c:v>
                </c:pt>
                <c:pt idx="3">
                  <c:v>2430</c:v>
                </c:pt>
              </c:numCache>
            </c:numRef>
          </c:val>
          <c:extLst>
            <c:ext xmlns:c16="http://schemas.microsoft.com/office/drawing/2014/chart" uri="{C3380CC4-5D6E-409C-BE32-E72D297353CC}">
              <c16:uniqueId val="{00000000-A765-4BBB-832B-0945F43CB763}"/>
            </c:ext>
          </c:extLst>
        </c:ser>
        <c:dLbls>
          <c:dLblPos val="outEnd"/>
          <c:showLegendKey val="0"/>
          <c:showVal val="1"/>
          <c:showCatName val="0"/>
          <c:showSerName val="0"/>
          <c:showPercent val="0"/>
          <c:showBubbleSize val="0"/>
        </c:dLbls>
        <c:gapWidth val="219"/>
        <c:overlap val="-27"/>
        <c:axId val="766006383"/>
        <c:axId val="766006863"/>
      </c:barChart>
      <c:catAx>
        <c:axId val="76600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66006863"/>
        <c:crosses val="autoZero"/>
        <c:auto val="1"/>
        <c:lblAlgn val="ctr"/>
        <c:lblOffset val="100"/>
        <c:noMultiLvlLbl val="0"/>
      </c:catAx>
      <c:valAx>
        <c:axId val="766006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6600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project.xlsx]Sheet1!PivotTable6</c:name>
    <c:fmtId val="7"/>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IN"/>
              <a:t>GMAT SCORES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F9-4921-96E4-D1CFF1468E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F9-4921-96E4-D1CFF1468E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F9-4921-96E4-D1CFF1468E0F}"/>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Sheet1!$M$4:$M$7</c:f>
              <c:strCache>
                <c:ptCount val="3"/>
                <c:pt idx="0">
                  <c:v>250-350</c:v>
                </c:pt>
                <c:pt idx="1">
                  <c:v>350-645</c:v>
                </c:pt>
                <c:pt idx="2">
                  <c:v>above 645</c:v>
                </c:pt>
              </c:strCache>
            </c:strRef>
          </c:cat>
          <c:val>
            <c:numRef>
              <c:f>Sheet1!$N$4:$N$7</c:f>
              <c:numCache>
                <c:formatCode>0.00%</c:formatCode>
                <c:ptCount val="3"/>
                <c:pt idx="0">
                  <c:v>0.17960000000000001</c:v>
                </c:pt>
                <c:pt idx="1">
                  <c:v>0.5413</c:v>
                </c:pt>
                <c:pt idx="2">
                  <c:v>0.27910000000000001</c:v>
                </c:pt>
              </c:numCache>
            </c:numRef>
          </c:val>
          <c:extLst>
            <c:ext xmlns:c16="http://schemas.microsoft.com/office/drawing/2014/chart" uri="{C3380CC4-5D6E-409C-BE32-E72D297353CC}">
              <c16:uniqueId val="{00000006-19F9-4921-96E4-D1CFF1468E0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project.xlsx]Sheet1!PivotTable5</c:name>
    <c:fmtId val="11"/>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IN"/>
              <a:t>POST MBA ROLE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Sheet1!$A$42:$A$47</c:f>
              <c:strCache>
                <c:ptCount val="5"/>
                <c:pt idx="0">
                  <c:v>Consultant</c:v>
                </c:pt>
                <c:pt idx="1">
                  <c:v>Executive</c:v>
                </c:pt>
                <c:pt idx="2">
                  <c:v>Finance Manager</c:v>
                </c:pt>
                <c:pt idx="3">
                  <c:v>Marketing Director</c:v>
                </c:pt>
                <c:pt idx="4">
                  <c:v>Startup Founder</c:v>
                </c:pt>
              </c:strCache>
            </c:strRef>
          </c:cat>
          <c:val>
            <c:numRef>
              <c:f>Sheet1!$B$42:$B$47</c:f>
              <c:numCache>
                <c:formatCode>General</c:formatCode>
                <c:ptCount val="5"/>
                <c:pt idx="0">
                  <c:v>1986</c:v>
                </c:pt>
                <c:pt idx="1">
                  <c:v>2041</c:v>
                </c:pt>
                <c:pt idx="2">
                  <c:v>1968</c:v>
                </c:pt>
                <c:pt idx="3">
                  <c:v>2027</c:v>
                </c:pt>
                <c:pt idx="4">
                  <c:v>1978</c:v>
                </c:pt>
              </c:numCache>
            </c:numRef>
          </c:val>
          <c:extLst>
            <c:ext xmlns:c16="http://schemas.microsoft.com/office/drawing/2014/chart" uri="{C3380CC4-5D6E-409C-BE32-E72D297353CC}">
              <c16:uniqueId val="{00000000-9320-48A6-9091-96C40DE84D3F}"/>
            </c:ext>
          </c:extLst>
        </c:ser>
        <c:dLbls>
          <c:dLblPos val="outEnd"/>
          <c:showLegendKey val="0"/>
          <c:showVal val="1"/>
          <c:showCatName val="0"/>
          <c:showSerName val="0"/>
          <c:showPercent val="0"/>
          <c:showBubbleSize val="0"/>
        </c:dLbls>
        <c:gapWidth val="182"/>
        <c:axId val="1098843935"/>
        <c:axId val="1098844415"/>
      </c:barChart>
      <c:catAx>
        <c:axId val="109884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98844415"/>
        <c:crosses val="autoZero"/>
        <c:auto val="1"/>
        <c:lblAlgn val="ctr"/>
        <c:lblOffset val="100"/>
        <c:noMultiLvlLbl val="0"/>
      </c:catAx>
      <c:valAx>
        <c:axId val="1098844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9884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project.xlsx]Sheet1!PivotTable8</c:name>
    <c:fmtId val="11"/>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PREFERENCE</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Sheet1!$N$27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C2-488B-828F-6D0805D2D3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C2-488B-828F-6D0805D2D33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Sheet1!$M$28:$M$30</c:f>
              <c:strCache>
                <c:ptCount val="2"/>
                <c:pt idx="0">
                  <c:v>On-Campus</c:v>
                </c:pt>
                <c:pt idx="1">
                  <c:v>Online</c:v>
                </c:pt>
              </c:strCache>
            </c:strRef>
          </c:cat>
          <c:val>
            <c:numRef>
              <c:f>Sheet1!$N$28:$N$30</c:f>
              <c:numCache>
                <c:formatCode>0.00%</c:formatCode>
                <c:ptCount val="2"/>
                <c:pt idx="0">
                  <c:v>0.50049999999999994</c:v>
                </c:pt>
                <c:pt idx="1">
                  <c:v>0.4995</c:v>
                </c:pt>
              </c:numCache>
            </c:numRef>
          </c:val>
          <c:extLst>
            <c:ext xmlns:c16="http://schemas.microsoft.com/office/drawing/2014/chart" uri="{C3380CC4-5D6E-409C-BE32-E72D297353CC}">
              <c16:uniqueId val="{00000004-83C2-488B-828F-6D0805D2D33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project.xlsx]Sheet1!PivotTable9</c:name>
    <c:fmtId val="1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CURRENT JOB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Sheet1!$M$43:$M$48</c:f>
              <c:strCache>
                <c:ptCount val="5"/>
                <c:pt idx="0">
                  <c:v>Analyst</c:v>
                </c:pt>
                <c:pt idx="1">
                  <c:v>Consultant</c:v>
                </c:pt>
                <c:pt idx="2">
                  <c:v>Engineer</c:v>
                </c:pt>
                <c:pt idx="3">
                  <c:v>Entrepreneur</c:v>
                </c:pt>
                <c:pt idx="4">
                  <c:v>Manager</c:v>
                </c:pt>
              </c:strCache>
            </c:strRef>
          </c:cat>
          <c:val>
            <c:numRef>
              <c:f>Sheet1!$N$43:$N$48</c:f>
              <c:numCache>
                <c:formatCode>General</c:formatCode>
                <c:ptCount val="5"/>
                <c:pt idx="0">
                  <c:v>2006</c:v>
                </c:pt>
                <c:pt idx="1">
                  <c:v>1989</c:v>
                </c:pt>
                <c:pt idx="2">
                  <c:v>2003</c:v>
                </c:pt>
                <c:pt idx="3">
                  <c:v>2034</c:v>
                </c:pt>
                <c:pt idx="4">
                  <c:v>1968</c:v>
                </c:pt>
              </c:numCache>
            </c:numRef>
          </c:val>
          <c:extLst>
            <c:ext xmlns:c16="http://schemas.microsoft.com/office/drawing/2014/chart" uri="{C3380CC4-5D6E-409C-BE32-E72D297353CC}">
              <c16:uniqueId val="{00000000-34D6-4C47-A944-F11A2FD40DF1}"/>
            </c:ext>
          </c:extLst>
        </c:ser>
        <c:dLbls>
          <c:dLblPos val="outEnd"/>
          <c:showLegendKey val="0"/>
          <c:showVal val="1"/>
          <c:showCatName val="0"/>
          <c:showSerName val="0"/>
          <c:showPercent val="0"/>
          <c:showBubbleSize val="0"/>
        </c:dLbls>
        <c:gapWidth val="219"/>
        <c:overlap val="-27"/>
        <c:axId val="1159168207"/>
        <c:axId val="1315890783"/>
      </c:barChart>
      <c:catAx>
        <c:axId val="115916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15890783"/>
        <c:crosses val="autoZero"/>
        <c:auto val="1"/>
        <c:lblAlgn val="ctr"/>
        <c:lblOffset val="100"/>
        <c:noMultiLvlLbl val="0"/>
      </c:catAx>
      <c:valAx>
        <c:axId val="1315890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5916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project.xlsx]Sheet1!PivotTable12</c:name>
    <c:fmtId val="2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DECIDED TO PURSUE MBA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Sheet1!$N$86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92-4DFE-9702-960C4C8B1B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92-4DFE-9702-960C4C8B1B39}"/>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Sheet1!$M$87:$M$89</c:f>
              <c:strCache>
                <c:ptCount val="2"/>
                <c:pt idx="0">
                  <c:v>No</c:v>
                </c:pt>
                <c:pt idx="1">
                  <c:v>Yes</c:v>
                </c:pt>
              </c:strCache>
            </c:strRef>
          </c:cat>
          <c:val>
            <c:numRef>
              <c:f>Sheet1!$N$87:$N$89</c:f>
              <c:numCache>
                <c:formatCode>0.00%</c:formatCode>
                <c:ptCount val="2"/>
                <c:pt idx="0">
                  <c:v>0.4093</c:v>
                </c:pt>
                <c:pt idx="1">
                  <c:v>0.5907</c:v>
                </c:pt>
              </c:numCache>
            </c:numRef>
          </c:val>
          <c:extLst>
            <c:ext xmlns:c16="http://schemas.microsoft.com/office/drawing/2014/chart" uri="{C3380CC4-5D6E-409C-BE32-E72D297353CC}">
              <c16:uniqueId val="{00000004-A792-4DFE-9702-960C4C8B1B3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[mba decision project.xlsx]Sheet1!PivotTable7</c:name>
    <c:fmtId val="16"/>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IN"/>
              <a:t>AGE BRACKET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Sheet1!$N$16:$N$17</c:f>
              <c:strCache>
                <c:ptCount val="1"/>
                <c:pt idx="0">
                  <c:v>No</c:v>
                </c:pt>
              </c:strCache>
            </c:strRef>
          </c:tx>
          <c:spPr>
            <a:solidFill>
              <a:schemeClr val="accent1"/>
            </a:solidFill>
            <a:ln w="25400">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Sheet1!$M$18:$M$21</c:f>
              <c:strCache>
                <c:ptCount val="3"/>
                <c:pt idx="0">
                  <c:v>21-25</c:v>
                </c:pt>
                <c:pt idx="1">
                  <c:v>25-30</c:v>
                </c:pt>
                <c:pt idx="2">
                  <c:v>31-35</c:v>
                </c:pt>
              </c:strCache>
            </c:strRef>
          </c:cat>
          <c:val>
            <c:numRef>
              <c:f>Sheet1!$N$18:$N$21</c:f>
              <c:numCache>
                <c:formatCode>General</c:formatCode>
                <c:ptCount val="3"/>
                <c:pt idx="0">
                  <c:v>1163</c:v>
                </c:pt>
                <c:pt idx="1">
                  <c:v>1773</c:v>
                </c:pt>
                <c:pt idx="2">
                  <c:v>1157</c:v>
                </c:pt>
              </c:numCache>
            </c:numRef>
          </c:val>
          <c:extLst>
            <c:ext xmlns:c16="http://schemas.microsoft.com/office/drawing/2014/chart" uri="{C3380CC4-5D6E-409C-BE32-E72D297353CC}">
              <c16:uniqueId val="{00000000-C2C4-4B18-80B2-448BF954A15C}"/>
            </c:ext>
          </c:extLst>
        </c:ser>
        <c:ser>
          <c:idx val="1"/>
          <c:order val="1"/>
          <c:tx>
            <c:strRef>
              <c:f>Sheet1!$O$16:$O$17</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Sheet1!$M$18:$M$21</c:f>
              <c:strCache>
                <c:ptCount val="3"/>
                <c:pt idx="0">
                  <c:v>21-25</c:v>
                </c:pt>
                <c:pt idx="1">
                  <c:v>25-30</c:v>
                </c:pt>
                <c:pt idx="2">
                  <c:v>31-35</c:v>
                </c:pt>
              </c:strCache>
            </c:strRef>
          </c:cat>
          <c:val>
            <c:numRef>
              <c:f>Sheet1!$O$18:$O$21</c:f>
              <c:numCache>
                <c:formatCode>General</c:formatCode>
                <c:ptCount val="3"/>
                <c:pt idx="0">
                  <c:v>1686</c:v>
                </c:pt>
                <c:pt idx="1">
                  <c:v>2531</c:v>
                </c:pt>
                <c:pt idx="2">
                  <c:v>1690</c:v>
                </c:pt>
              </c:numCache>
            </c:numRef>
          </c:val>
          <c:extLst>
            <c:ext xmlns:c16="http://schemas.microsoft.com/office/drawing/2014/chart" uri="{C3380CC4-5D6E-409C-BE32-E72D297353CC}">
              <c16:uniqueId val="{00000001-C2C4-4B18-80B2-448BF954A15C}"/>
            </c:ext>
          </c:extLst>
        </c:ser>
        <c:dLbls>
          <c:dLblPos val="ctr"/>
          <c:showLegendKey val="0"/>
          <c:showVal val="1"/>
          <c:showCatName val="0"/>
          <c:showSerName val="0"/>
          <c:showPercent val="0"/>
          <c:showBubbleSize val="0"/>
        </c:dLbls>
        <c:gapWidth val="150"/>
        <c:overlap val="100"/>
        <c:axId val="285309039"/>
        <c:axId val="285309519"/>
      </c:barChart>
      <c:catAx>
        <c:axId val="285309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85309519"/>
        <c:crosses val="autoZero"/>
        <c:auto val="1"/>
        <c:lblAlgn val="ctr"/>
        <c:lblOffset val="100"/>
        <c:noMultiLvlLbl val="0"/>
      </c:catAx>
      <c:valAx>
        <c:axId val="285309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8530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582385</xdr:colOff>
      <xdr:row>0</xdr:row>
      <xdr:rowOff>81642</xdr:rowOff>
    </xdr:from>
    <xdr:to>
      <xdr:col>9</xdr:col>
      <xdr:colOff>337457</xdr:colOff>
      <xdr:row>10</xdr:row>
      <xdr:rowOff>81643</xdr:rowOff>
    </xdr:to>
    <xdr:graphicFrame macro="">
      <xdr:nvGraphicFramePr>
        <xdr:cNvPr id="2" name="Chart 1">
          <a:extLst>
            <a:ext uri="{FF2B5EF4-FFF2-40B4-BE49-F238E27FC236}">
              <a16:creationId xmlns:a16="http://schemas.microsoft.com/office/drawing/2014/main" id="{61D57951-AFC7-9D3A-CB5D-0A96B2ED7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500742</xdr:colOff>
      <xdr:row>11</xdr:row>
      <xdr:rowOff>59871</xdr:rowOff>
    </xdr:from>
    <xdr:to>
      <xdr:col>8</xdr:col>
      <xdr:colOff>174171</xdr:colOff>
      <xdr:row>22</xdr:row>
      <xdr:rowOff>81643</xdr:rowOff>
    </xdr:to>
    <xdr:graphicFrame macro="">
      <xdr:nvGraphicFramePr>
        <xdr:cNvPr id="3" name="Chart 2">
          <a:extLst>
            <a:ext uri="{FF2B5EF4-FFF2-40B4-BE49-F238E27FC236}">
              <a16:creationId xmlns:a16="http://schemas.microsoft.com/office/drawing/2014/main" id="{7915A5D4-FF65-3DCE-2757-DC51CCC04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555171</xdr:colOff>
      <xdr:row>23</xdr:row>
      <xdr:rowOff>92529</xdr:rowOff>
    </xdr:from>
    <xdr:to>
      <xdr:col>7</xdr:col>
      <xdr:colOff>239486</xdr:colOff>
      <xdr:row>34</xdr:row>
      <xdr:rowOff>43544</xdr:rowOff>
    </xdr:to>
    <xdr:graphicFrame macro="">
      <xdr:nvGraphicFramePr>
        <xdr:cNvPr id="4" name="Chart 3">
          <a:extLst>
            <a:ext uri="{FF2B5EF4-FFF2-40B4-BE49-F238E27FC236}">
              <a16:creationId xmlns:a16="http://schemas.microsoft.com/office/drawing/2014/main" id="{A87057BF-D420-699E-DDD5-8093BC91A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206827</xdr:colOff>
      <xdr:row>36</xdr:row>
      <xdr:rowOff>16327</xdr:rowOff>
    </xdr:from>
    <xdr:to>
      <xdr:col>7</xdr:col>
      <xdr:colOff>511627</xdr:colOff>
      <xdr:row>50</xdr:row>
      <xdr:rowOff>168727</xdr:rowOff>
    </xdr:to>
    <xdr:graphicFrame macro="">
      <xdr:nvGraphicFramePr>
        <xdr:cNvPr id="5" name="Chart 4">
          <a:extLst>
            <a:ext uri="{FF2B5EF4-FFF2-40B4-BE49-F238E27FC236}">
              <a16:creationId xmlns:a16="http://schemas.microsoft.com/office/drawing/2014/main" id="{7B17E157-643B-1EB3-3D37-5266D5318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5443</xdr:colOff>
      <xdr:row>0</xdr:row>
      <xdr:rowOff>0</xdr:rowOff>
    </xdr:from>
    <xdr:to>
      <xdr:col>20</xdr:col>
      <xdr:colOff>451757</xdr:colOff>
      <xdr:row>11</xdr:row>
      <xdr:rowOff>0</xdr:rowOff>
    </xdr:to>
    <xdr:graphicFrame macro="">
      <xdr:nvGraphicFramePr>
        <xdr:cNvPr id="6" name="Chart 5">
          <a:extLst>
            <a:ext uri="{FF2B5EF4-FFF2-40B4-BE49-F238E27FC236}">
              <a16:creationId xmlns:a16="http://schemas.microsoft.com/office/drawing/2014/main" id="{E5E2B2FC-42A2-6D05-36DE-6B673178D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356934</xdr:colOff>
      <xdr:row>11</xdr:row>
      <xdr:rowOff>57379</xdr:rowOff>
    </xdr:from>
    <xdr:to>
      <xdr:col>21</xdr:col>
      <xdr:colOff>379230</xdr:colOff>
      <xdr:row>22</xdr:row>
      <xdr:rowOff>46494</xdr:rowOff>
    </xdr:to>
    <xdr:graphicFrame macro="">
      <xdr:nvGraphicFramePr>
        <xdr:cNvPr id="7" name="Chart 6">
          <a:extLst>
            <a:ext uri="{FF2B5EF4-FFF2-40B4-BE49-F238E27FC236}">
              <a16:creationId xmlns:a16="http://schemas.microsoft.com/office/drawing/2014/main" id="{B4C40CC1-44DA-DB18-C151-82C3BF265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555171</xdr:colOff>
      <xdr:row>22</xdr:row>
      <xdr:rowOff>114300</xdr:rowOff>
    </xdr:from>
    <xdr:to>
      <xdr:col>19</xdr:col>
      <xdr:colOff>631372</xdr:colOff>
      <xdr:row>34</xdr:row>
      <xdr:rowOff>70757</xdr:rowOff>
    </xdr:to>
    <xdr:graphicFrame macro="">
      <xdr:nvGraphicFramePr>
        <xdr:cNvPr id="8" name="Chart 7">
          <a:extLst>
            <a:ext uri="{FF2B5EF4-FFF2-40B4-BE49-F238E27FC236}">
              <a16:creationId xmlns:a16="http://schemas.microsoft.com/office/drawing/2014/main" id="{2CFF2B4E-DDF9-ADB5-9464-F1650C7EF5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375556</xdr:colOff>
      <xdr:row>36</xdr:row>
      <xdr:rowOff>97971</xdr:rowOff>
    </xdr:from>
    <xdr:to>
      <xdr:col>22</xdr:col>
      <xdr:colOff>429986</xdr:colOff>
      <xdr:row>50</xdr:row>
      <xdr:rowOff>168729</xdr:rowOff>
    </xdr:to>
    <xdr:graphicFrame macro="">
      <xdr:nvGraphicFramePr>
        <xdr:cNvPr id="9" name="Chart 8">
          <a:extLst>
            <a:ext uri="{FF2B5EF4-FFF2-40B4-BE49-F238E27FC236}">
              <a16:creationId xmlns:a16="http://schemas.microsoft.com/office/drawing/2014/main" id="{41D8D17A-1734-FEEA-ACEA-62D0C26D4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43543</xdr:colOff>
      <xdr:row>56</xdr:row>
      <xdr:rowOff>5442</xdr:rowOff>
    </xdr:from>
    <xdr:to>
      <xdr:col>21</xdr:col>
      <xdr:colOff>261257</xdr:colOff>
      <xdr:row>67</xdr:row>
      <xdr:rowOff>54428</xdr:rowOff>
    </xdr:to>
    <xdr:graphicFrame macro="">
      <xdr:nvGraphicFramePr>
        <xdr:cNvPr id="10" name="Chart 9">
          <a:extLst>
            <a:ext uri="{FF2B5EF4-FFF2-40B4-BE49-F238E27FC236}">
              <a16:creationId xmlns:a16="http://schemas.microsoft.com/office/drawing/2014/main" id="{48033D44-A38A-D53E-6F1F-1A5F55E32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511628</xdr:colOff>
      <xdr:row>67</xdr:row>
      <xdr:rowOff>119742</xdr:rowOff>
    </xdr:from>
    <xdr:to>
      <xdr:col>21</xdr:col>
      <xdr:colOff>511628</xdr:colOff>
      <xdr:row>82</xdr:row>
      <xdr:rowOff>87085</xdr:rowOff>
    </xdr:to>
    <xdr:graphicFrame macro="">
      <xdr:nvGraphicFramePr>
        <xdr:cNvPr id="11" name="Chart 10">
          <a:extLst>
            <a:ext uri="{FF2B5EF4-FFF2-40B4-BE49-F238E27FC236}">
              <a16:creationId xmlns:a16="http://schemas.microsoft.com/office/drawing/2014/main" id="{59961493-C98F-95E8-2642-9FCF51B821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1098466</xdr:colOff>
      <xdr:row>83</xdr:row>
      <xdr:rowOff>78178</xdr:rowOff>
    </xdr:from>
    <xdr:to>
      <xdr:col>21</xdr:col>
      <xdr:colOff>346362</xdr:colOff>
      <xdr:row>98</xdr:row>
      <xdr:rowOff>989</xdr:rowOff>
    </xdr:to>
    <xdr:graphicFrame macro="">
      <xdr:nvGraphicFramePr>
        <xdr:cNvPr id="12" name="Chart 11">
          <a:extLst>
            <a:ext uri="{FF2B5EF4-FFF2-40B4-BE49-F238E27FC236}">
              <a16:creationId xmlns:a16="http://schemas.microsoft.com/office/drawing/2014/main" id="{4B8D11ED-0D62-56FD-F557-56EB6D44F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340060</xdr:colOff>
      <xdr:row>17</xdr:row>
      <xdr:rowOff>44016</xdr:rowOff>
    </xdr:from>
    <xdr:to>
      <xdr:col>26</xdr:col>
      <xdr:colOff>216529</xdr:colOff>
      <xdr:row>25</xdr:row>
      <xdr:rowOff>35496</xdr:rowOff>
    </xdr:to>
    <mc:AlternateContent xmlns:mc="http://schemas.openxmlformats.org/markup-compatibility/2006" xmlns:a14="http://schemas.microsoft.com/office/drawing/2010/main">
      <mc:Choice Requires="a14">
        <xdr:graphicFrame macro="">
          <xdr:nvGraphicFramePr>
            <xdr:cNvPr id="13" name="Reason for MBA">
              <a:extLst>
                <a:ext uri="{FF2B5EF4-FFF2-40B4-BE49-F238E27FC236}">
                  <a16:creationId xmlns:a16="http://schemas.microsoft.com/office/drawing/2014/main" id="{51DAC7E3-C2F0-C0BC-A792-DC655A075E40}"/>
                </a:ext>
              </a:extLst>
            </xdr:cNvPr>
            <xdr:cNvGraphicFramePr/>
          </xdr:nvGraphicFramePr>
          <xdr:xfrm>
            <a:off x="0" y="0"/>
            <a:ext cx="0" cy="0"/>
          </xdr:xfrm>
          <a:graphic>
            <a:graphicData uri="http://schemas.microsoft.com/office/drawing/2010/slicer">
              <sle:slicer xmlns:sle="http://schemas.microsoft.com/office/drawing/2010/slicer" name="Reason for MBA"/>
            </a:graphicData>
          </a:graphic>
        </xdr:graphicFrame>
      </mc:Choice>
      <mc:Fallback xmlns="">
        <xdr:sp macro="" textlink="">
          <xdr:nvSpPr>
            <xdr:cNvPr id="0" name=""/>
            <xdr:cNvSpPr>
              <a:spLocks noTextEdit="1"/>
            </xdr:cNvSpPr>
          </xdr:nvSpPr>
          <xdr:spPr>
            <a:xfrm>
              <a:off x="18247732" y="3242535"/>
              <a:ext cx="1831866" cy="1496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181033</xdr:colOff>
      <xdr:row>23</xdr:row>
      <xdr:rowOff>162339</xdr:rowOff>
    </xdr:from>
    <xdr:to>
      <xdr:col>23</xdr:col>
      <xdr:colOff>57505</xdr:colOff>
      <xdr:row>30</xdr:row>
      <xdr:rowOff>118324</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1A616F3C-9FD3-9695-6B55-FE29B0E11A4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6133308" y="4489746"/>
              <a:ext cx="1831869" cy="12730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275693</xdr:colOff>
      <xdr:row>1</xdr:row>
      <xdr:rowOff>47329</xdr:rowOff>
    </xdr:from>
    <xdr:to>
      <xdr:col>26</xdr:col>
      <xdr:colOff>152162</xdr:colOff>
      <xdr:row>15</xdr:row>
      <xdr:rowOff>29514</xdr:rowOff>
    </xdr:to>
    <mc:AlternateContent xmlns:mc="http://schemas.openxmlformats.org/markup-compatibility/2006" xmlns:a14="http://schemas.microsoft.com/office/drawing/2010/main">
      <mc:Choice Requires="a14">
        <xdr:graphicFrame macro="">
          <xdr:nvGraphicFramePr>
            <xdr:cNvPr id="15" name="Years of Work Experience">
              <a:extLst>
                <a:ext uri="{FF2B5EF4-FFF2-40B4-BE49-F238E27FC236}">
                  <a16:creationId xmlns:a16="http://schemas.microsoft.com/office/drawing/2014/main" id="{03359804-44F5-F483-B035-94A1F7092DAF}"/>
                </a:ext>
              </a:extLst>
            </xdr:cNvPr>
            <xdr:cNvGraphicFramePr/>
          </xdr:nvGraphicFramePr>
          <xdr:xfrm>
            <a:off x="0" y="0"/>
            <a:ext cx="0" cy="0"/>
          </xdr:xfrm>
          <a:graphic>
            <a:graphicData uri="http://schemas.microsoft.com/office/drawing/2010/slicer">
              <sle:slicer xmlns:sle="http://schemas.microsoft.com/office/drawing/2010/slicer" name="Years of Work Experience"/>
            </a:graphicData>
          </a:graphic>
        </xdr:graphicFrame>
      </mc:Choice>
      <mc:Fallback xmlns="">
        <xdr:sp macro="" textlink="">
          <xdr:nvSpPr>
            <xdr:cNvPr id="0" name=""/>
            <xdr:cNvSpPr>
              <a:spLocks noTextEdit="1"/>
            </xdr:cNvSpPr>
          </xdr:nvSpPr>
          <xdr:spPr>
            <a:xfrm>
              <a:off x="18183365" y="235477"/>
              <a:ext cx="1831866" cy="261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332014</xdr:colOff>
      <xdr:row>0</xdr:row>
      <xdr:rowOff>32657</xdr:rowOff>
    </xdr:from>
    <xdr:to>
      <xdr:col>26</xdr:col>
      <xdr:colOff>79168</xdr:colOff>
      <xdr:row>4</xdr:row>
      <xdr:rowOff>118753</xdr:rowOff>
    </xdr:to>
    <xdr:sp macro="" textlink="">
      <xdr:nvSpPr>
        <xdr:cNvPr id="2" name="Rectangle: Rounded Corners 1">
          <a:extLst>
            <a:ext uri="{FF2B5EF4-FFF2-40B4-BE49-F238E27FC236}">
              <a16:creationId xmlns:a16="http://schemas.microsoft.com/office/drawing/2014/main" id="{CF7DA80C-13E8-A5EA-5287-2E15AB62FA7E}"/>
            </a:ext>
          </a:extLst>
        </xdr:cNvPr>
        <xdr:cNvSpPr/>
      </xdr:nvSpPr>
      <xdr:spPr>
        <a:xfrm>
          <a:off x="985158" y="32657"/>
          <a:ext cx="16075725" cy="838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t>MBA DECISION</a:t>
          </a:r>
          <a:r>
            <a:rPr lang="en-IN" sz="3200" baseline="0"/>
            <a:t> DASHBOARD</a:t>
          </a:r>
        </a:p>
        <a:p>
          <a:pPr algn="l"/>
          <a:endParaRPr lang="en-IN" sz="1100"/>
        </a:p>
      </xdr:txBody>
    </xdr:sp>
    <xdr:clientData/>
  </xdr:twoCellAnchor>
  <xdr:twoCellAnchor>
    <xdr:from>
      <xdr:col>1</xdr:col>
      <xdr:colOff>593765</xdr:colOff>
      <xdr:row>5</xdr:row>
      <xdr:rowOff>178131</xdr:rowOff>
    </xdr:from>
    <xdr:to>
      <xdr:col>8</xdr:col>
      <xdr:colOff>643246</xdr:colOff>
      <xdr:row>21</xdr:row>
      <xdr:rowOff>0</xdr:rowOff>
    </xdr:to>
    <xdr:graphicFrame macro="">
      <xdr:nvGraphicFramePr>
        <xdr:cNvPr id="3" name="Chart 2">
          <a:extLst>
            <a:ext uri="{FF2B5EF4-FFF2-40B4-BE49-F238E27FC236}">
              <a16:creationId xmlns:a16="http://schemas.microsoft.com/office/drawing/2014/main" id="{E3549155-84BF-4978-B978-CDB4504B1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168234</xdr:colOff>
      <xdr:row>6</xdr:row>
      <xdr:rowOff>9895</xdr:rowOff>
    </xdr:from>
    <xdr:to>
      <xdr:col>15</xdr:col>
      <xdr:colOff>395842</xdr:colOff>
      <xdr:row>20</xdr:row>
      <xdr:rowOff>138544</xdr:rowOff>
    </xdr:to>
    <xdr:graphicFrame macro="">
      <xdr:nvGraphicFramePr>
        <xdr:cNvPr id="4" name="Chart 3">
          <a:extLst>
            <a:ext uri="{FF2B5EF4-FFF2-40B4-BE49-F238E27FC236}">
              <a16:creationId xmlns:a16="http://schemas.microsoft.com/office/drawing/2014/main" id="{95B94B2A-CB6C-44AA-9C59-2D8C0A7AA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573973</xdr:colOff>
      <xdr:row>6</xdr:row>
      <xdr:rowOff>19792</xdr:rowOff>
    </xdr:from>
    <xdr:to>
      <xdr:col>23</xdr:col>
      <xdr:colOff>47858</xdr:colOff>
      <xdr:row>19</xdr:row>
      <xdr:rowOff>118754</xdr:rowOff>
    </xdr:to>
    <xdr:graphicFrame macro="">
      <xdr:nvGraphicFramePr>
        <xdr:cNvPr id="5" name="Chart 4">
          <a:extLst>
            <a:ext uri="{FF2B5EF4-FFF2-40B4-BE49-F238E27FC236}">
              <a16:creationId xmlns:a16="http://schemas.microsoft.com/office/drawing/2014/main" id="{DE31A6FC-ACF5-454B-B41B-57BD280A9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445324</xdr:colOff>
      <xdr:row>21</xdr:row>
      <xdr:rowOff>128650</xdr:rowOff>
    </xdr:from>
    <xdr:to>
      <xdr:col>8</xdr:col>
      <xdr:colOff>277090</xdr:colOff>
      <xdr:row>35</xdr:row>
      <xdr:rowOff>39586</xdr:rowOff>
    </xdr:to>
    <xdr:graphicFrame macro="">
      <xdr:nvGraphicFramePr>
        <xdr:cNvPr id="6" name="Chart 5">
          <a:extLst>
            <a:ext uri="{FF2B5EF4-FFF2-40B4-BE49-F238E27FC236}">
              <a16:creationId xmlns:a16="http://schemas.microsoft.com/office/drawing/2014/main" id="{9F54EE99-E377-4C63-A91A-6B46AA81D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653140</xdr:colOff>
      <xdr:row>22</xdr:row>
      <xdr:rowOff>0</xdr:rowOff>
    </xdr:from>
    <xdr:to>
      <xdr:col>16</xdr:col>
      <xdr:colOff>415636</xdr:colOff>
      <xdr:row>37</xdr:row>
      <xdr:rowOff>128648</xdr:rowOff>
    </xdr:to>
    <xdr:graphicFrame macro="">
      <xdr:nvGraphicFramePr>
        <xdr:cNvPr id="7" name="Chart 6">
          <a:extLst>
            <a:ext uri="{FF2B5EF4-FFF2-40B4-BE49-F238E27FC236}">
              <a16:creationId xmlns:a16="http://schemas.microsoft.com/office/drawing/2014/main" id="{F0D82E1F-6C19-4869-BB8A-17AA77BC8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49480</xdr:colOff>
      <xdr:row>38</xdr:row>
      <xdr:rowOff>103413</xdr:rowOff>
    </xdr:from>
    <xdr:to>
      <xdr:col>23</xdr:col>
      <xdr:colOff>465117</xdr:colOff>
      <xdr:row>53</xdr:row>
      <xdr:rowOff>29688</xdr:rowOff>
    </xdr:to>
    <xdr:graphicFrame macro="">
      <xdr:nvGraphicFramePr>
        <xdr:cNvPr id="9" name="Chart 8">
          <a:extLst>
            <a:ext uri="{FF2B5EF4-FFF2-40B4-BE49-F238E27FC236}">
              <a16:creationId xmlns:a16="http://schemas.microsoft.com/office/drawing/2014/main" id="{C69BE7CF-0CD7-454C-8E4E-806919F9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277091</xdr:colOff>
      <xdr:row>38</xdr:row>
      <xdr:rowOff>70757</xdr:rowOff>
    </xdr:from>
    <xdr:to>
      <xdr:col>16</xdr:col>
      <xdr:colOff>643248</xdr:colOff>
      <xdr:row>53</xdr:row>
      <xdr:rowOff>168234</xdr:rowOff>
    </xdr:to>
    <xdr:graphicFrame macro="">
      <xdr:nvGraphicFramePr>
        <xdr:cNvPr id="10" name="Chart 9">
          <a:extLst>
            <a:ext uri="{FF2B5EF4-FFF2-40B4-BE49-F238E27FC236}">
              <a16:creationId xmlns:a16="http://schemas.microsoft.com/office/drawing/2014/main" id="{992DC78D-7C83-40AD-95B4-864B3B2F3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395843</xdr:colOff>
      <xdr:row>35</xdr:row>
      <xdr:rowOff>118754</xdr:rowOff>
    </xdr:from>
    <xdr:to>
      <xdr:col>7</xdr:col>
      <xdr:colOff>623455</xdr:colOff>
      <xdr:row>51</xdr:row>
      <xdr:rowOff>79170</xdr:rowOff>
    </xdr:to>
    <xdr:graphicFrame macro="">
      <xdr:nvGraphicFramePr>
        <xdr:cNvPr id="11" name="Chart 10">
          <a:extLst>
            <a:ext uri="{FF2B5EF4-FFF2-40B4-BE49-F238E27FC236}">
              <a16:creationId xmlns:a16="http://schemas.microsoft.com/office/drawing/2014/main" id="{EC1890D6-D237-43F7-8A29-0C5C7DADD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207820</xdr:colOff>
      <xdr:row>7</xdr:row>
      <xdr:rowOff>178129</xdr:rowOff>
    </xdr:from>
    <xdr:to>
      <xdr:col>26</xdr:col>
      <xdr:colOff>77190</xdr:colOff>
      <xdr:row>15</xdr:row>
      <xdr:rowOff>179937</xdr:rowOff>
    </xdr:to>
    <mc:AlternateContent xmlns:mc="http://schemas.openxmlformats.org/markup-compatibility/2006" xmlns:a14="http://schemas.microsoft.com/office/drawing/2010/main">
      <mc:Choice Requires="a14">
        <xdr:graphicFrame macro="">
          <xdr:nvGraphicFramePr>
            <xdr:cNvPr id="12" name="Reason for MBA 1">
              <a:extLst>
                <a:ext uri="{FF2B5EF4-FFF2-40B4-BE49-F238E27FC236}">
                  <a16:creationId xmlns:a16="http://schemas.microsoft.com/office/drawing/2014/main" id="{0640E244-6E7C-462F-AE39-2413A3EE2BB1}"/>
                </a:ext>
              </a:extLst>
            </xdr:cNvPr>
            <xdr:cNvGraphicFramePr/>
          </xdr:nvGraphicFramePr>
          <xdr:xfrm>
            <a:off x="0" y="0"/>
            <a:ext cx="0" cy="0"/>
          </xdr:xfrm>
          <a:graphic>
            <a:graphicData uri="http://schemas.microsoft.com/office/drawing/2010/slicer">
              <sle:slicer xmlns:sle="http://schemas.microsoft.com/office/drawing/2010/slicer" name="Reason for MBA 1"/>
            </a:graphicData>
          </a:graphic>
        </xdr:graphicFrame>
      </mc:Choice>
      <mc:Fallback xmlns="">
        <xdr:sp macro="" textlink="">
          <xdr:nvSpPr>
            <xdr:cNvPr id="0" name=""/>
            <xdr:cNvSpPr>
              <a:spLocks noTextEdit="1"/>
            </xdr:cNvSpPr>
          </xdr:nvSpPr>
          <xdr:spPr>
            <a:xfrm>
              <a:off x="15276470" y="1448129"/>
              <a:ext cx="1834848" cy="14532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217715</xdr:colOff>
      <xdr:row>16</xdr:row>
      <xdr:rowOff>89064</xdr:rowOff>
    </xdr:from>
    <xdr:to>
      <xdr:col>26</xdr:col>
      <xdr:colOff>87085</xdr:colOff>
      <xdr:row>22</xdr:row>
      <xdr:rowOff>158338</xdr:rowOff>
    </xdr:to>
    <mc:AlternateContent xmlns:mc="http://schemas.openxmlformats.org/markup-compatibility/2006" xmlns:a14="http://schemas.microsoft.com/office/drawing/2010/main">
      <mc:Choice Requires="a14">
        <xdr:graphicFrame macro="">
          <xdr:nvGraphicFramePr>
            <xdr:cNvPr id="13" name="Gender 1">
              <a:extLst>
                <a:ext uri="{FF2B5EF4-FFF2-40B4-BE49-F238E27FC236}">
                  <a16:creationId xmlns:a16="http://schemas.microsoft.com/office/drawing/2014/main" id="{3AE70EB7-4D6E-4F18-8BFA-83BB3CB80FF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5286365" y="2991921"/>
              <a:ext cx="1834848" cy="1157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306779</xdr:colOff>
      <xdr:row>23</xdr:row>
      <xdr:rowOff>128648</xdr:rowOff>
    </xdr:from>
    <xdr:to>
      <xdr:col>26</xdr:col>
      <xdr:colOff>176149</xdr:colOff>
      <xdr:row>37</xdr:row>
      <xdr:rowOff>128904</xdr:rowOff>
    </xdr:to>
    <mc:AlternateContent xmlns:mc="http://schemas.openxmlformats.org/markup-compatibility/2006" xmlns:a14="http://schemas.microsoft.com/office/drawing/2010/main">
      <mc:Choice Requires="a14">
        <xdr:graphicFrame macro="">
          <xdr:nvGraphicFramePr>
            <xdr:cNvPr id="14" name="Years of Work Experience 1">
              <a:extLst>
                <a:ext uri="{FF2B5EF4-FFF2-40B4-BE49-F238E27FC236}">
                  <a16:creationId xmlns:a16="http://schemas.microsoft.com/office/drawing/2014/main" id="{42B9C1C5-048C-4378-B1D0-C48FA049788A}"/>
                </a:ext>
              </a:extLst>
            </xdr:cNvPr>
            <xdr:cNvGraphicFramePr/>
          </xdr:nvGraphicFramePr>
          <xdr:xfrm>
            <a:off x="0" y="0"/>
            <a:ext cx="0" cy="0"/>
          </xdr:xfrm>
          <a:graphic>
            <a:graphicData uri="http://schemas.microsoft.com/office/drawing/2010/slicer">
              <sle:slicer xmlns:sle="http://schemas.microsoft.com/office/drawing/2010/slicer" name="Years of Work Experience 1"/>
            </a:graphicData>
          </a:graphic>
        </xdr:graphicFrame>
      </mc:Choice>
      <mc:Fallback xmlns="">
        <xdr:sp macro="" textlink="">
          <xdr:nvSpPr>
            <xdr:cNvPr id="0" name=""/>
            <xdr:cNvSpPr>
              <a:spLocks noTextEdit="1"/>
            </xdr:cNvSpPr>
          </xdr:nvSpPr>
          <xdr:spPr>
            <a:xfrm>
              <a:off x="15375429" y="4301505"/>
              <a:ext cx="1834848" cy="25402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583871</xdr:colOff>
      <xdr:row>22</xdr:row>
      <xdr:rowOff>98961</xdr:rowOff>
    </xdr:from>
    <xdr:to>
      <xdr:col>23</xdr:col>
      <xdr:colOff>128650</xdr:colOff>
      <xdr:row>36</xdr:row>
      <xdr:rowOff>158338</xdr:rowOff>
    </xdr:to>
    <xdr:graphicFrame macro="">
      <xdr:nvGraphicFramePr>
        <xdr:cNvPr id="15" name="Chart 14">
          <a:extLst>
            <a:ext uri="{FF2B5EF4-FFF2-40B4-BE49-F238E27FC236}">
              <a16:creationId xmlns:a16="http://schemas.microsoft.com/office/drawing/2014/main" id="{E14D18D2-D5D7-4590-B718-CA9D9B67B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Lade" refreshedDate="45693.623027430556" createdVersion="8" refreshedVersion="8" minRefreshableVersion="3" recordCount="10000" xr:uid="{91E4BF17-1938-4DD3-AF63-DDDE6EDB408B}">
  <cacheSource type="worksheet">
    <worksheetSource name="mba_decision_dataset"/>
  </cacheSource>
  <cacheFields count="23">
    <cacheField name="Person ID" numFmtId="0">
      <sharedItems containsSemiMixedTypes="0" containsString="0" containsNumber="1" containsInteger="1" minValue="1" maxValue="10000"/>
    </cacheField>
    <cacheField name="Age" numFmtId="0">
      <sharedItems containsSemiMixedTypes="0" containsString="0" containsNumber="1" containsInteger="1" minValue="21" maxValue="34"/>
    </cacheField>
    <cacheField name="Gender" numFmtId="0">
      <sharedItems count="3">
        <s v="Male"/>
        <s v="Female"/>
        <s v="Other"/>
      </sharedItems>
    </cacheField>
    <cacheField name="Undergraduate Major" numFmtId="0">
      <sharedItems count="5">
        <s v="Arts"/>
        <s v="Business"/>
        <s v="Engineering"/>
        <s v="Economics"/>
        <s v="Science"/>
      </sharedItems>
    </cacheField>
    <cacheField name="Undergraduate GPA" numFmtId="0">
      <sharedItems containsSemiMixedTypes="0" containsString="0" containsNumber="1" minValue="2" maxValue="4"/>
    </cacheField>
    <cacheField name="Years of Work Experience" numFmtId="0">
      <sharedItems containsSemiMixedTypes="0" containsString="0" containsNumber="1" containsInteger="1" minValue="0" maxValue="9" count="10">
        <n v="8"/>
        <n v="4"/>
        <n v="9"/>
        <n v="1"/>
        <n v="3"/>
        <n v="5"/>
        <n v="6"/>
        <n v="2"/>
        <n v="7"/>
        <n v="0"/>
      </sharedItems>
    </cacheField>
    <cacheField name="Current Job Title" numFmtId="0">
      <sharedItems count="5">
        <s v="Entrepreneur"/>
        <s v="Analyst"/>
        <s v="Engineer"/>
        <s v="Manager"/>
        <s v="Consultant"/>
      </sharedItems>
    </cacheField>
    <cacheField name="Annual Salary (Before MBA)" numFmtId="0">
      <sharedItems containsSemiMixedTypes="0" containsString="0" containsNumber="1" containsInteger="1" minValue="30013" maxValue="119966"/>
    </cacheField>
    <cacheField name="Has Management Experience" numFmtId="0">
      <sharedItems count="2">
        <s v="No"/>
        <s v="Yes"/>
      </sharedItems>
    </cacheField>
    <cacheField name="GRE/GMAT Score" numFmtId="0">
      <sharedItems containsSemiMixedTypes="0" containsString="0" containsNumber="1" containsInteger="1" minValue="250" maxValue="799"/>
    </cacheField>
    <cacheField name="Undergrad University Ranking" numFmtId="0">
      <sharedItems containsSemiMixedTypes="0" containsString="0" containsNumber="1" containsInteger="1" minValue="1" maxValue="499"/>
    </cacheField>
    <cacheField name="Entrepreneurial Interest" numFmtId="0">
      <sharedItems containsSemiMixedTypes="0" containsString="0" containsNumber="1" minValue="1" maxValue="10"/>
    </cacheField>
    <cacheField name="Networking Importance" numFmtId="0">
      <sharedItems containsSemiMixedTypes="0" containsString="0" containsNumber="1" minValue="1" maxValue="10"/>
    </cacheField>
    <cacheField name="MBA Funding Source" numFmtId="0">
      <sharedItems count="4">
        <s v="Loan"/>
        <s v="Scholarship"/>
        <s v="Self-funded"/>
        <s v="Employer"/>
      </sharedItems>
    </cacheField>
    <cacheField name="Desired Post-MBA Role" numFmtId="0">
      <sharedItems count="5">
        <s v="Finance Manager"/>
        <s v="Startup Founder"/>
        <s v="Consultant"/>
        <s v="Marketing Director"/>
        <s v="Executive"/>
      </sharedItems>
    </cacheField>
    <cacheField name="Expected Post-MBA Salary" numFmtId="0">
      <sharedItems containsSemiMixedTypes="0" containsString="0" containsNumber="1" containsInteger="1" minValue="60001" maxValue="199999"/>
    </cacheField>
    <cacheField name="Location Preference (Post-MBA)" numFmtId="0">
      <sharedItems/>
    </cacheField>
    <cacheField name="Reason for MBA" numFmtId="0">
      <sharedItems count="4">
        <s v="Entrepreneurship"/>
        <s v="Career Growth"/>
        <s v="Skill Enhancement"/>
        <s v="Networking"/>
      </sharedItems>
    </cacheField>
    <cacheField name="Online vs. On-Campus MBA" numFmtId="0">
      <sharedItems count="2">
        <s v="On-Campus"/>
        <s v="Online"/>
      </sharedItems>
    </cacheField>
    <cacheField name="Decided to Pursue MBA?" numFmtId="0">
      <sharedItems count="2">
        <s v="Yes"/>
        <s v="No"/>
      </sharedItems>
    </cacheField>
    <cacheField name="Age bracket" numFmtId="0">
      <sharedItems count="3">
        <s v="25-30"/>
        <s v="21-25"/>
        <s v="31-35"/>
      </sharedItems>
    </cacheField>
    <cacheField name="Gmat brackets " numFmtId="0">
      <sharedItems count="3">
        <s v="above 645"/>
        <s v="350-645"/>
        <s v="250-350"/>
      </sharedItems>
    </cacheField>
    <cacheField name="Hike after mba " numFmtId="10">
      <sharedItems containsSemiMixedTypes="0" containsString="0" containsNumber="1" minValue="-0.49505272642327974" maxValue="5.5502605617646097"/>
    </cacheField>
  </cacheFields>
  <extLst>
    <ext xmlns:x14="http://schemas.microsoft.com/office/spreadsheetml/2009/9/main" uri="{725AE2AE-9491-48be-B2B4-4EB974FC3084}">
      <x14:pivotCacheDefinition pivotCacheId="2259749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27"/>
    <x v="0"/>
    <x v="0"/>
    <n v="3.18"/>
    <x v="0"/>
    <x v="0"/>
    <n v="90624"/>
    <x v="0"/>
    <n v="688"/>
    <n v="185"/>
    <n v="7.9"/>
    <n v="7.6"/>
    <x v="0"/>
    <x v="0"/>
    <n v="156165"/>
    <s v="International"/>
    <x v="0"/>
    <x v="0"/>
    <x v="0"/>
    <x v="0"/>
    <x v="0"/>
    <n v="0.72321901483050843"/>
  </r>
  <r>
    <n v="2"/>
    <n v="24"/>
    <x v="0"/>
    <x v="0"/>
    <n v="3.03"/>
    <x v="1"/>
    <x v="1"/>
    <n v="53576"/>
    <x v="1"/>
    <n v="791"/>
    <n v="405"/>
    <n v="3.8"/>
    <n v="4.0999999999999996"/>
    <x v="0"/>
    <x v="1"/>
    <n v="165612"/>
    <s v="International"/>
    <x v="1"/>
    <x v="1"/>
    <x v="1"/>
    <x v="1"/>
    <x v="0"/>
    <n v="2.0911602209944751"/>
  </r>
  <r>
    <n v="3"/>
    <n v="33"/>
    <x v="1"/>
    <x v="1"/>
    <n v="3.66"/>
    <x v="2"/>
    <x v="2"/>
    <n v="79796"/>
    <x v="0"/>
    <n v="430"/>
    <n v="107"/>
    <n v="6.7"/>
    <n v="5.5"/>
    <x v="1"/>
    <x v="2"/>
    <n v="122248"/>
    <s v="Domestic"/>
    <x v="2"/>
    <x v="1"/>
    <x v="1"/>
    <x v="2"/>
    <x v="1"/>
    <n v="0.53200661687302619"/>
  </r>
  <r>
    <n v="4"/>
    <n v="31"/>
    <x v="0"/>
    <x v="2"/>
    <n v="2.46"/>
    <x v="3"/>
    <x v="3"/>
    <n v="105956"/>
    <x v="0"/>
    <n v="356"/>
    <n v="257"/>
    <n v="1"/>
    <n v="5.3"/>
    <x v="0"/>
    <x v="2"/>
    <n v="123797"/>
    <s v="International"/>
    <x v="0"/>
    <x v="0"/>
    <x v="1"/>
    <x v="2"/>
    <x v="1"/>
    <n v="0.16838121484389745"/>
  </r>
  <r>
    <n v="5"/>
    <n v="28"/>
    <x v="1"/>
    <x v="1"/>
    <n v="2.75"/>
    <x v="2"/>
    <x v="0"/>
    <n v="96132"/>
    <x v="0"/>
    <n v="472"/>
    <n v="338"/>
    <n v="9.5"/>
    <n v="4.9000000000000004"/>
    <x v="0"/>
    <x v="2"/>
    <n v="197509"/>
    <s v="Domestic"/>
    <x v="2"/>
    <x v="1"/>
    <x v="0"/>
    <x v="0"/>
    <x v="1"/>
    <n v="1.0545603961219989"/>
  </r>
  <r>
    <n v="6"/>
    <n v="33"/>
    <x v="0"/>
    <x v="1"/>
    <n v="3.58"/>
    <x v="4"/>
    <x v="3"/>
    <n v="101925"/>
    <x v="0"/>
    <n v="409"/>
    <n v="280"/>
    <n v="3.4"/>
    <n v="7.1"/>
    <x v="1"/>
    <x v="3"/>
    <n v="99591"/>
    <s v="International"/>
    <x v="3"/>
    <x v="0"/>
    <x v="1"/>
    <x v="2"/>
    <x v="1"/>
    <n v="-2.2899190581309788E-2"/>
  </r>
  <r>
    <n v="7"/>
    <n v="25"/>
    <x v="1"/>
    <x v="0"/>
    <n v="3.06"/>
    <x v="5"/>
    <x v="4"/>
    <n v="81962"/>
    <x v="0"/>
    <n v="369"/>
    <n v="158"/>
    <n v="9.1999999999999993"/>
    <n v="8.3000000000000007"/>
    <x v="2"/>
    <x v="4"/>
    <n v="119223"/>
    <s v="International"/>
    <x v="3"/>
    <x v="1"/>
    <x v="1"/>
    <x v="0"/>
    <x v="1"/>
    <n v="0.45461311339401184"/>
  </r>
  <r>
    <n v="8"/>
    <n v="27"/>
    <x v="0"/>
    <x v="2"/>
    <n v="2.8"/>
    <x v="6"/>
    <x v="2"/>
    <n v="100072"/>
    <x v="1"/>
    <n v="588"/>
    <n v="190"/>
    <n v="2.9"/>
    <n v="9.6"/>
    <x v="0"/>
    <x v="0"/>
    <n v="199447"/>
    <s v="International"/>
    <x v="0"/>
    <x v="0"/>
    <x v="0"/>
    <x v="0"/>
    <x v="1"/>
    <n v="0.99303501478935163"/>
  </r>
  <r>
    <n v="9"/>
    <n v="30"/>
    <x v="1"/>
    <x v="0"/>
    <n v="2.06"/>
    <x v="6"/>
    <x v="0"/>
    <n v="118689"/>
    <x v="1"/>
    <n v="521"/>
    <n v="455"/>
    <n v="9.1"/>
    <n v="4.7"/>
    <x v="1"/>
    <x v="4"/>
    <n v="76037"/>
    <s v="Domestic"/>
    <x v="1"/>
    <x v="0"/>
    <x v="0"/>
    <x v="0"/>
    <x v="1"/>
    <n v="-0.35935933405791609"/>
  </r>
  <r>
    <n v="10"/>
    <n v="23"/>
    <x v="1"/>
    <x v="0"/>
    <n v="3.51"/>
    <x v="4"/>
    <x v="0"/>
    <n v="112387"/>
    <x v="0"/>
    <n v="671"/>
    <n v="411"/>
    <n v="6"/>
    <n v="7.3"/>
    <x v="1"/>
    <x v="1"/>
    <n v="92294"/>
    <s v="International"/>
    <x v="0"/>
    <x v="1"/>
    <x v="0"/>
    <x v="1"/>
    <x v="0"/>
    <n v="-0.17878402306316568"/>
  </r>
  <r>
    <n v="11"/>
    <n v="27"/>
    <x v="0"/>
    <x v="0"/>
    <n v="3.94"/>
    <x v="2"/>
    <x v="1"/>
    <n v="39156"/>
    <x v="0"/>
    <n v="652"/>
    <n v="436"/>
    <n v="2.6"/>
    <n v="6.1"/>
    <x v="3"/>
    <x v="4"/>
    <n v="119126"/>
    <s v="Domestic"/>
    <x v="3"/>
    <x v="0"/>
    <x v="1"/>
    <x v="0"/>
    <x v="0"/>
    <n v="2.0423434467259169"/>
  </r>
  <r>
    <n v="12"/>
    <n v="31"/>
    <x v="2"/>
    <x v="0"/>
    <n v="3.24"/>
    <x v="2"/>
    <x v="3"/>
    <n v="72597"/>
    <x v="0"/>
    <n v="749"/>
    <n v="283"/>
    <n v="3.9"/>
    <n v="2.6"/>
    <x v="0"/>
    <x v="0"/>
    <n v="69698"/>
    <s v="International"/>
    <x v="0"/>
    <x v="0"/>
    <x v="0"/>
    <x v="2"/>
    <x v="0"/>
    <n v="-3.9932779591443174E-2"/>
  </r>
  <r>
    <n v="13"/>
    <n v="31"/>
    <x v="0"/>
    <x v="3"/>
    <n v="3.71"/>
    <x v="1"/>
    <x v="0"/>
    <n v="81938"/>
    <x v="0"/>
    <n v="482"/>
    <n v="323"/>
    <n v="8.5"/>
    <n v="3.7"/>
    <x v="3"/>
    <x v="2"/>
    <n v="159371"/>
    <s v="Domestic"/>
    <x v="0"/>
    <x v="0"/>
    <x v="1"/>
    <x v="2"/>
    <x v="1"/>
    <n v="0.94501940491591208"/>
  </r>
  <r>
    <n v="14"/>
    <n v="28"/>
    <x v="1"/>
    <x v="4"/>
    <n v="3.03"/>
    <x v="4"/>
    <x v="3"/>
    <n v="114728"/>
    <x v="0"/>
    <n v="440"/>
    <n v="117"/>
    <n v="9.6"/>
    <n v="8.6"/>
    <x v="3"/>
    <x v="2"/>
    <n v="97889"/>
    <s v="Domestic"/>
    <x v="0"/>
    <x v="1"/>
    <x v="0"/>
    <x v="0"/>
    <x v="1"/>
    <n v="-0.14677323757060176"/>
  </r>
  <r>
    <n v="15"/>
    <n v="25"/>
    <x v="1"/>
    <x v="2"/>
    <n v="2.46"/>
    <x v="2"/>
    <x v="4"/>
    <n v="84941"/>
    <x v="0"/>
    <n v="676"/>
    <n v="208"/>
    <n v="8.9"/>
    <n v="8.3000000000000007"/>
    <x v="3"/>
    <x v="3"/>
    <n v="190224"/>
    <s v="Domestic"/>
    <x v="2"/>
    <x v="1"/>
    <x v="0"/>
    <x v="0"/>
    <x v="0"/>
    <n v="1.2394838770440659"/>
  </r>
  <r>
    <n v="16"/>
    <n v="24"/>
    <x v="0"/>
    <x v="3"/>
    <n v="2.0299999999999998"/>
    <x v="5"/>
    <x v="1"/>
    <n v="62979"/>
    <x v="0"/>
    <n v="748"/>
    <n v="4"/>
    <n v="8.8000000000000007"/>
    <n v="8.6999999999999993"/>
    <x v="2"/>
    <x v="3"/>
    <n v="173363"/>
    <s v="Domestic"/>
    <x v="3"/>
    <x v="0"/>
    <x v="0"/>
    <x v="1"/>
    <x v="0"/>
    <n v="1.7527112212007177"/>
  </r>
  <r>
    <n v="17"/>
    <n v="28"/>
    <x v="0"/>
    <x v="4"/>
    <n v="3.31"/>
    <x v="6"/>
    <x v="4"/>
    <n v="110931"/>
    <x v="0"/>
    <n v="466"/>
    <n v="429"/>
    <n v="1"/>
    <n v="1.4"/>
    <x v="3"/>
    <x v="3"/>
    <n v="193921"/>
    <s v="Domestic"/>
    <x v="3"/>
    <x v="1"/>
    <x v="0"/>
    <x v="0"/>
    <x v="1"/>
    <n v="0.74812270690789773"/>
  </r>
  <r>
    <n v="18"/>
    <n v="28"/>
    <x v="0"/>
    <x v="4"/>
    <n v="2.99"/>
    <x v="3"/>
    <x v="1"/>
    <n v="90655"/>
    <x v="1"/>
    <n v="601"/>
    <n v="185"/>
    <n v="5"/>
    <n v="9.9"/>
    <x v="0"/>
    <x v="0"/>
    <n v="180546"/>
    <s v="Domestic"/>
    <x v="1"/>
    <x v="0"/>
    <x v="1"/>
    <x v="0"/>
    <x v="1"/>
    <n v="0.99157244498372954"/>
  </r>
  <r>
    <n v="19"/>
    <n v="23"/>
    <x v="0"/>
    <x v="4"/>
    <n v="3.56"/>
    <x v="2"/>
    <x v="1"/>
    <n v="53915"/>
    <x v="1"/>
    <n v="538"/>
    <n v="384"/>
    <n v="8.5"/>
    <n v="6"/>
    <x v="1"/>
    <x v="3"/>
    <n v="82471"/>
    <s v="Domestic"/>
    <x v="2"/>
    <x v="1"/>
    <x v="0"/>
    <x v="1"/>
    <x v="1"/>
    <n v="0.52964852081980895"/>
  </r>
  <r>
    <n v="20"/>
    <n v="26"/>
    <x v="0"/>
    <x v="3"/>
    <n v="3.39"/>
    <x v="7"/>
    <x v="3"/>
    <n v="87774"/>
    <x v="0"/>
    <n v="298"/>
    <n v="385"/>
    <n v="1.3"/>
    <n v="5.6"/>
    <x v="1"/>
    <x v="3"/>
    <n v="147362"/>
    <s v="International"/>
    <x v="1"/>
    <x v="1"/>
    <x v="0"/>
    <x v="0"/>
    <x v="2"/>
    <n v="0.67887985052521249"/>
  </r>
  <r>
    <n v="21"/>
    <n v="25"/>
    <x v="0"/>
    <x v="2"/>
    <n v="3.98"/>
    <x v="8"/>
    <x v="1"/>
    <n v="33258"/>
    <x v="1"/>
    <n v="428"/>
    <n v="225"/>
    <n v="7.2"/>
    <n v="7.6"/>
    <x v="1"/>
    <x v="4"/>
    <n v="72714"/>
    <s v="Domestic"/>
    <x v="1"/>
    <x v="1"/>
    <x v="0"/>
    <x v="0"/>
    <x v="1"/>
    <n v="1.1863611762583439"/>
  </r>
  <r>
    <n v="22"/>
    <n v="22"/>
    <x v="0"/>
    <x v="1"/>
    <n v="3.02"/>
    <x v="6"/>
    <x v="4"/>
    <n v="112179"/>
    <x v="0"/>
    <n v="785"/>
    <n v="44"/>
    <n v="5.5"/>
    <n v="2.2000000000000002"/>
    <x v="1"/>
    <x v="4"/>
    <n v="166538"/>
    <s v="Domestic"/>
    <x v="2"/>
    <x v="1"/>
    <x v="0"/>
    <x v="1"/>
    <x v="0"/>
    <n v="0.48457376157747883"/>
  </r>
  <r>
    <n v="23"/>
    <n v="28"/>
    <x v="1"/>
    <x v="4"/>
    <n v="2.85"/>
    <x v="9"/>
    <x v="4"/>
    <n v="64522"/>
    <x v="0"/>
    <n v="526"/>
    <n v="109"/>
    <n v="8.1"/>
    <n v="3.1"/>
    <x v="1"/>
    <x v="4"/>
    <n v="137619"/>
    <s v="International"/>
    <x v="2"/>
    <x v="1"/>
    <x v="1"/>
    <x v="0"/>
    <x v="1"/>
    <n v="1.1329004060630483"/>
  </r>
  <r>
    <n v="24"/>
    <n v="32"/>
    <x v="0"/>
    <x v="1"/>
    <n v="2.57"/>
    <x v="4"/>
    <x v="4"/>
    <n v="73357"/>
    <x v="0"/>
    <n v="659"/>
    <n v="346"/>
    <n v="3.3"/>
    <n v="9.5"/>
    <x v="1"/>
    <x v="3"/>
    <n v="65370"/>
    <s v="Domestic"/>
    <x v="1"/>
    <x v="0"/>
    <x v="1"/>
    <x v="2"/>
    <x v="0"/>
    <n v="-0.10887849830282045"/>
  </r>
  <r>
    <n v="25"/>
    <n v="34"/>
    <x v="0"/>
    <x v="1"/>
    <n v="2.95"/>
    <x v="1"/>
    <x v="3"/>
    <n v="92146"/>
    <x v="1"/>
    <n v="396"/>
    <n v="359"/>
    <n v="8.9"/>
    <n v="2.9"/>
    <x v="3"/>
    <x v="3"/>
    <n v="104662"/>
    <s v="International"/>
    <x v="2"/>
    <x v="1"/>
    <x v="1"/>
    <x v="2"/>
    <x v="1"/>
    <n v="0.13582792524906126"/>
  </r>
  <r>
    <n v="26"/>
    <n v="26"/>
    <x v="1"/>
    <x v="0"/>
    <n v="3.75"/>
    <x v="7"/>
    <x v="3"/>
    <n v="95581"/>
    <x v="0"/>
    <n v="710"/>
    <n v="195"/>
    <n v="3.7"/>
    <n v="4"/>
    <x v="1"/>
    <x v="1"/>
    <n v="87905"/>
    <s v="Domestic"/>
    <x v="0"/>
    <x v="1"/>
    <x v="1"/>
    <x v="0"/>
    <x v="0"/>
    <n v="-8.0308847992801913E-2"/>
  </r>
  <r>
    <n v="27"/>
    <n v="22"/>
    <x v="0"/>
    <x v="1"/>
    <n v="2.08"/>
    <x v="4"/>
    <x v="2"/>
    <n v="54538"/>
    <x v="0"/>
    <n v="313"/>
    <n v="4"/>
    <n v="9.6"/>
    <n v="3.2"/>
    <x v="0"/>
    <x v="3"/>
    <n v="122034"/>
    <s v="International"/>
    <x v="0"/>
    <x v="0"/>
    <x v="1"/>
    <x v="1"/>
    <x v="2"/>
    <n v="1.2375958047599838"/>
  </r>
  <r>
    <n v="28"/>
    <n v="32"/>
    <x v="0"/>
    <x v="0"/>
    <n v="3.96"/>
    <x v="2"/>
    <x v="0"/>
    <n v="64723"/>
    <x v="0"/>
    <n v="614"/>
    <n v="417"/>
    <n v="6.8"/>
    <n v="5.4"/>
    <x v="3"/>
    <x v="3"/>
    <n v="85873"/>
    <s v="International"/>
    <x v="2"/>
    <x v="1"/>
    <x v="0"/>
    <x v="2"/>
    <x v="1"/>
    <n v="0.32677718894365215"/>
  </r>
  <r>
    <n v="29"/>
    <n v="25"/>
    <x v="0"/>
    <x v="2"/>
    <n v="3.99"/>
    <x v="2"/>
    <x v="2"/>
    <n v="32274"/>
    <x v="0"/>
    <n v="729"/>
    <n v="434"/>
    <n v="2.8"/>
    <n v="8.1999999999999993"/>
    <x v="3"/>
    <x v="3"/>
    <n v="144660"/>
    <s v="Domestic"/>
    <x v="0"/>
    <x v="0"/>
    <x v="1"/>
    <x v="0"/>
    <x v="0"/>
    <n v="3.482245770589329"/>
  </r>
  <r>
    <n v="30"/>
    <n v="21"/>
    <x v="1"/>
    <x v="2"/>
    <n v="3.2"/>
    <x v="2"/>
    <x v="2"/>
    <n v="37735"/>
    <x v="0"/>
    <n v="666"/>
    <n v="133"/>
    <n v="8"/>
    <n v="8.5"/>
    <x v="2"/>
    <x v="4"/>
    <n v="96946"/>
    <s v="Domestic"/>
    <x v="1"/>
    <x v="0"/>
    <x v="1"/>
    <x v="1"/>
    <x v="0"/>
    <n v="1.5691268053531204"/>
  </r>
  <r>
    <n v="31"/>
    <n v="32"/>
    <x v="1"/>
    <x v="0"/>
    <n v="2.66"/>
    <x v="6"/>
    <x v="1"/>
    <n v="31739"/>
    <x v="0"/>
    <n v="793"/>
    <n v="381"/>
    <n v="5.8"/>
    <n v="3.9"/>
    <x v="3"/>
    <x v="3"/>
    <n v="154959"/>
    <s v="Domestic"/>
    <x v="2"/>
    <x v="1"/>
    <x v="1"/>
    <x v="2"/>
    <x v="0"/>
    <n v="3.8822899272188791"/>
  </r>
  <r>
    <n v="32"/>
    <n v="30"/>
    <x v="0"/>
    <x v="2"/>
    <n v="2.4500000000000002"/>
    <x v="8"/>
    <x v="1"/>
    <n v="117586"/>
    <x v="0"/>
    <n v="750"/>
    <n v="221"/>
    <n v="4.7"/>
    <n v="1.7"/>
    <x v="2"/>
    <x v="4"/>
    <n v="119391"/>
    <s v="International"/>
    <x v="2"/>
    <x v="1"/>
    <x v="0"/>
    <x v="0"/>
    <x v="0"/>
    <n v="1.5350466892317113E-2"/>
  </r>
  <r>
    <n v="33"/>
    <n v="26"/>
    <x v="1"/>
    <x v="4"/>
    <n v="2.5499999999999998"/>
    <x v="0"/>
    <x v="2"/>
    <n v="110849"/>
    <x v="1"/>
    <n v="693"/>
    <n v="308"/>
    <n v="5.2"/>
    <n v="2"/>
    <x v="2"/>
    <x v="4"/>
    <n v="177546"/>
    <s v="Domestic"/>
    <x v="3"/>
    <x v="0"/>
    <x v="1"/>
    <x v="0"/>
    <x v="0"/>
    <n v="0.60169239235356209"/>
  </r>
  <r>
    <n v="34"/>
    <n v="33"/>
    <x v="1"/>
    <x v="2"/>
    <n v="2.1"/>
    <x v="3"/>
    <x v="0"/>
    <n v="43549"/>
    <x v="0"/>
    <n v="636"/>
    <n v="11"/>
    <n v="4.5999999999999996"/>
    <n v="8.3000000000000007"/>
    <x v="1"/>
    <x v="0"/>
    <n v="140714"/>
    <s v="International"/>
    <x v="2"/>
    <x v="1"/>
    <x v="0"/>
    <x v="2"/>
    <x v="1"/>
    <n v="2.2311648947162968"/>
  </r>
  <r>
    <n v="35"/>
    <n v="32"/>
    <x v="1"/>
    <x v="0"/>
    <n v="2.95"/>
    <x v="4"/>
    <x v="2"/>
    <n v="108948"/>
    <x v="0"/>
    <n v="256"/>
    <n v="131"/>
    <n v="7.4"/>
    <n v="4.9000000000000004"/>
    <x v="2"/>
    <x v="3"/>
    <n v="163083"/>
    <s v="Domestic"/>
    <x v="3"/>
    <x v="0"/>
    <x v="0"/>
    <x v="2"/>
    <x v="2"/>
    <n v="0.49688842383522414"/>
  </r>
  <r>
    <n v="36"/>
    <n v="29"/>
    <x v="1"/>
    <x v="4"/>
    <n v="2.11"/>
    <x v="9"/>
    <x v="3"/>
    <n v="61510"/>
    <x v="0"/>
    <n v="438"/>
    <n v="274"/>
    <n v="3.3"/>
    <n v="8.4"/>
    <x v="1"/>
    <x v="4"/>
    <n v="114106"/>
    <s v="Domestic"/>
    <x v="3"/>
    <x v="0"/>
    <x v="0"/>
    <x v="0"/>
    <x v="1"/>
    <n v="0.85508047471955784"/>
  </r>
  <r>
    <n v="37"/>
    <n v="21"/>
    <x v="1"/>
    <x v="1"/>
    <n v="3.44"/>
    <x v="7"/>
    <x v="4"/>
    <n v="112253"/>
    <x v="1"/>
    <n v="503"/>
    <n v="286"/>
    <n v="5.6"/>
    <n v="1.1000000000000001"/>
    <x v="3"/>
    <x v="4"/>
    <n v="196140"/>
    <s v="Domestic"/>
    <x v="0"/>
    <x v="0"/>
    <x v="0"/>
    <x v="1"/>
    <x v="1"/>
    <n v="0.74730296740398916"/>
  </r>
  <r>
    <n v="38"/>
    <n v="31"/>
    <x v="0"/>
    <x v="1"/>
    <n v="2.74"/>
    <x v="8"/>
    <x v="2"/>
    <n v="97066"/>
    <x v="0"/>
    <n v="769"/>
    <n v="465"/>
    <n v="7.8"/>
    <n v="1.3"/>
    <x v="0"/>
    <x v="4"/>
    <n v="120725"/>
    <s v="International"/>
    <x v="2"/>
    <x v="1"/>
    <x v="0"/>
    <x v="2"/>
    <x v="0"/>
    <n v="0.24374137185008138"/>
  </r>
  <r>
    <n v="39"/>
    <n v="31"/>
    <x v="0"/>
    <x v="1"/>
    <n v="2.4"/>
    <x v="6"/>
    <x v="1"/>
    <n v="30555"/>
    <x v="1"/>
    <n v="760"/>
    <n v="174"/>
    <n v="2.2999999999999998"/>
    <n v="3.8"/>
    <x v="0"/>
    <x v="3"/>
    <n v="166030"/>
    <s v="International"/>
    <x v="2"/>
    <x v="0"/>
    <x v="0"/>
    <x v="2"/>
    <x v="0"/>
    <n v="4.4338078874161351"/>
  </r>
  <r>
    <n v="40"/>
    <n v="30"/>
    <x v="0"/>
    <x v="0"/>
    <n v="3.09"/>
    <x v="8"/>
    <x v="0"/>
    <n v="56624"/>
    <x v="0"/>
    <n v="471"/>
    <n v="222"/>
    <n v="3.6"/>
    <n v="2.8"/>
    <x v="1"/>
    <x v="1"/>
    <n v="136291"/>
    <s v="Domestic"/>
    <x v="0"/>
    <x v="1"/>
    <x v="1"/>
    <x v="0"/>
    <x v="1"/>
    <n v="1.4069475840632948"/>
  </r>
  <r>
    <n v="41"/>
    <n v="32"/>
    <x v="1"/>
    <x v="1"/>
    <n v="3.95"/>
    <x v="5"/>
    <x v="1"/>
    <n v="50417"/>
    <x v="0"/>
    <n v="696"/>
    <n v="94"/>
    <n v="2.9"/>
    <n v="6.8"/>
    <x v="2"/>
    <x v="3"/>
    <n v="183695"/>
    <s v="International"/>
    <x v="0"/>
    <x v="0"/>
    <x v="1"/>
    <x v="2"/>
    <x v="0"/>
    <n v="2.6435131007398298"/>
  </r>
  <r>
    <n v="42"/>
    <n v="32"/>
    <x v="1"/>
    <x v="2"/>
    <n v="3.39"/>
    <x v="1"/>
    <x v="3"/>
    <n v="113083"/>
    <x v="0"/>
    <n v="665"/>
    <n v="481"/>
    <n v="6.1"/>
    <n v="6.3"/>
    <x v="1"/>
    <x v="3"/>
    <n v="128025"/>
    <s v="International"/>
    <x v="1"/>
    <x v="0"/>
    <x v="1"/>
    <x v="2"/>
    <x v="0"/>
    <n v="0.13213303502736928"/>
  </r>
  <r>
    <n v="43"/>
    <n v="34"/>
    <x v="1"/>
    <x v="1"/>
    <n v="2.98"/>
    <x v="2"/>
    <x v="1"/>
    <n v="101564"/>
    <x v="0"/>
    <n v="477"/>
    <n v="145"/>
    <n v="4.7"/>
    <n v="9"/>
    <x v="1"/>
    <x v="1"/>
    <n v="72613"/>
    <s v="Domestic"/>
    <x v="3"/>
    <x v="0"/>
    <x v="0"/>
    <x v="2"/>
    <x v="1"/>
    <n v="-0.28505179000433223"/>
  </r>
  <r>
    <n v="44"/>
    <n v="34"/>
    <x v="2"/>
    <x v="3"/>
    <n v="3.55"/>
    <x v="0"/>
    <x v="1"/>
    <n v="75978"/>
    <x v="1"/>
    <n v="530"/>
    <n v="167"/>
    <n v="3.9"/>
    <n v="8.1"/>
    <x v="3"/>
    <x v="3"/>
    <n v="188208"/>
    <s v="Domestic"/>
    <x v="0"/>
    <x v="0"/>
    <x v="0"/>
    <x v="2"/>
    <x v="1"/>
    <n v="1.4771381189291637"/>
  </r>
  <r>
    <n v="45"/>
    <n v="34"/>
    <x v="0"/>
    <x v="3"/>
    <n v="3.47"/>
    <x v="1"/>
    <x v="0"/>
    <n v="62498"/>
    <x v="1"/>
    <n v="787"/>
    <n v="80"/>
    <n v="4.2"/>
    <n v="1.9"/>
    <x v="1"/>
    <x v="0"/>
    <n v="152764"/>
    <s v="International"/>
    <x v="3"/>
    <x v="0"/>
    <x v="1"/>
    <x v="2"/>
    <x v="0"/>
    <n v="1.4443022176709654"/>
  </r>
  <r>
    <n v="46"/>
    <n v="23"/>
    <x v="1"/>
    <x v="1"/>
    <n v="3.78"/>
    <x v="0"/>
    <x v="0"/>
    <n v="81172"/>
    <x v="0"/>
    <n v="257"/>
    <n v="289"/>
    <n v="5.2"/>
    <n v="9"/>
    <x v="0"/>
    <x v="0"/>
    <n v="78468"/>
    <s v="International"/>
    <x v="2"/>
    <x v="1"/>
    <x v="0"/>
    <x v="1"/>
    <x v="2"/>
    <n v="-3.3311979500320305E-2"/>
  </r>
  <r>
    <n v="47"/>
    <n v="32"/>
    <x v="1"/>
    <x v="1"/>
    <n v="2.41"/>
    <x v="4"/>
    <x v="1"/>
    <n v="70453"/>
    <x v="0"/>
    <n v="446"/>
    <n v="367"/>
    <n v="4.8"/>
    <n v="2.1"/>
    <x v="3"/>
    <x v="3"/>
    <n v="98133"/>
    <s v="Domestic"/>
    <x v="3"/>
    <x v="1"/>
    <x v="0"/>
    <x v="2"/>
    <x v="1"/>
    <n v="0.39288603750017742"/>
  </r>
  <r>
    <n v="48"/>
    <n v="27"/>
    <x v="2"/>
    <x v="3"/>
    <n v="3.72"/>
    <x v="1"/>
    <x v="1"/>
    <n v="36023"/>
    <x v="0"/>
    <n v="396"/>
    <n v="450"/>
    <n v="7.4"/>
    <n v="2.8"/>
    <x v="3"/>
    <x v="0"/>
    <n v="134882"/>
    <s v="Domestic"/>
    <x v="3"/>
    <x v="1"/>
    <x v="1"/>
    <x v="0"/>
    <x v="1"/>
    <n v="2.7443300113816171"/>
  </r>
  <r>
    <n v="49"/>
    <n v="24"/>
    <x v="2"/>
    <x v="1"/>
    <n v="2.6"/>
    <x v="9"/>
    <x v="2"/>
    <n v="119364"/>
    <x v="1"/>
    <n v="736"/>
    <n v="66"/>
    <n v="7.2"/>
    <n v="5.5"/>
    <x v="2"/>
    <x v="4"/>
    <n v="89770"/>
    <s v="International"/>
    <x v="2"/>
    <x v="1"/>
    <x v="1"/>
    <x v="1"/>
    <x v="0"/>
    <n v="-0.24793069937334539"/>
  </r>
  <r>
    <n v="50"/>
    <n v="29"/>
    <x v="1"/>
    <x v="4"/>
    <n v="3.88"/>
    <x v="5"/>
    <x v="3"/>
    <n v="81092"/>
    <x v="0"/>
    <n v="447"/>
    <n v="472"/>
    <n v="1.2"/>
    <n v="2"/>
    <x v="3"/>
    <x v="2"/>
    <n v="136348"/>
    <s v="International"/>
    <x v="1"/>
    <x v="1"/>
    <x v="1"/>
    <x v="0"/>
    <x v="1"/>
    <n v="0.68139890494746702"/>
  </r>
  <r>
    <n v="51"/>
    <n v="23"/>
    <x v="0"/>
    <x v="3"/>
    <n v="2.56"/>
    <x v="7"/>
    <x v="2"/>
    <n v="83548"/>
    <x v="1"/>
    <n v="496"/>
    <n v="133"/>
    <n v="7.4"/>
    <n v="3"/>
    <x v="0"/>
    <x v="3"/>
    <n v="168859"/>
    <s v="Domestic"/>
    <x v="0"/>
    <x v="1"/>
    <x v="1"/>
    <x v="1"/>
    <x v="1"/>
    <n v="1.0211016421697707"/>
  </r>
  <r>
    <n v="52"/>
    <n v="25"/>
    <x v="1"/>
    <x v="0"/>
    <n v="3.85"/>
    <x v="2"/>
    <x v="0"/>
    <n v="92533"/>
    <x v="1"/>
    <n v="436"/>
    <n v="164"/>
    <n v="3"/>
    <n v="5"/>
    <x v="2"/>
    <x v="1"/>
    <n v="123415"/>
    <s v="International"/>
    <x v="3"/>
    <x v="0"/>
    <x v="0"/>
    <x v="0"/>
    <x v="1"/>
    <n v="0.33374039531842692"/>
  </r>
  <r>
    <n v="53"/>
    <n v="23"/>
    <x v="0"/>
    <x v="3"/>
    <n v="3.93"/>
    <x v="3"/>
    <x v="2"/>
    <n v="37016"/>
    <x v="0"/>
    <n v="382"/>
    <n v="259"/>
    <n v="4.8"/>
    <n v="3.2"/>
    <x v="0"/>
    <x v="4"/>
    <n v="97109"/>
    <s v="International"/>
    <x v="1"/>
    <x v="0"/>
    <x v="1"/>
    <x v="1"/>
    <x v="1"/>
    <n v="1.6234331100064836"/>
  </r>
  <r>
    <n v="54"/>
    <n v="27"/>
    <x v="1"/>
    <x v="2"/>
    <n v="2.29"/>
    <x v="5"/>
    <x v="2"/>
    <n v="88554"/>
    <x v="0"/>
    <n v="408"/>
    <n v="360"/>
    <n v="3"/>
    <n v="9.5"/>
    <x v="1"/>
    <x v="1"/>
    <n v="80499"/>
    <s v="Domestic"/>
    <x v="0"/>
    <x v="1"/>
    <x v="1"/>
    <x v="0"/>
    <x v="1"/>
    <n v="-9.0961447252523878E-2"/>
  </r>
  <r>
    <n v="55"/>
    <n v="25"/>
    <x v="1"/>
    <x v="4"/>
    <n v="3.95"/>
    <x v="9"/>
    <x v="1"/>
    <n v="83405"/>
    <x v="1"/>
    <n v="646"/>
    <n v="160"/>
    <n v="2.1"/>
    <n v="2.5"/>
    <x v="2"/>
    <x v="1"/>
    <n v="192401"/>
    <s v="International"/>
    <x v="1"/>
    <x v="1"/>
    <x v="0"/>
    <x v="0"/>
    <x v="0"/>
    <n v="1.3068281278100833"/>
  </r>
  <r>
    <n v="56"/>
    <n v="29"/>
    <x v="0"/>
    <x v="0"/>
    <n v="2.17"/>
    <x v="0"/>
    <x v="1"/>
    <n v="39546"/>
    <x v="1"/>
    <n v="367"/>
    <n v="142"/>
    <n v="6.3"/>
    <n v="6.2"/>
    <x v="3"/>
    <x v="2"/>
    <n v="128880"/>
    <s v="Domestic"/>
    <x v="1"/>
    <x v="1"/>
    <x v="0"/>
    <x v="0"/>
    <x v="1"/>
    <n v="2.2589895311788801"/>
  </r>
  <r>
    <n v="57"/>
    <n v="27"/>
    <x v="1"/>
    <x v="1"/>
    <n v="2.44"/>
    <x v="1"/>
    <x v="3"/>
    <n v="68793"/>
    <x v="0"/>
    <n v="634"/>
    <n v="378"/>
    <n v="9.6"/>
    <n v="5.5"/>
    <x v="3"/>
    <x v="0"/>
    <n v="67776"/>
    <s v="Domestic"/>
    <x v="3"/>
    <x v="1"/>
    <x v="1"/>
    <x v="0"/>
    <x v="1"/>
    <n v="-1.4783480877414852E-2"/>
  </r>
  <r>
    <n v="58"/>
    <n v="22"/>
    <x v="0"/>
    <x v="2"/>
    <n v="2.89"/>
    <x v="6"/>
    <x v="4"/>
    <n v="70344"/>
    <x v="1"/>
    <n v="381"/>
    <n v="422"/>
    <n v="4.3"/>
    <n v="5.0999999999999996"/>
    <x v="0"/>
    <x v="1"/>
    <n v="65814"/>
    <s v="International"/>
    <x v="1"/>
    <x v="1"/>
    <x v="0"/>
    <x v="1"/>
    <x v="1"/>
    <n v="-6.439781644489935E-2"/>
  </r>
  <r>
    <n v="59"/>
    <n v="24"/>
    <x v="0"/>
    <x v="2"/>
    <n v="3.99"/>
    <x v="2"/>
    <x v="4"/>
    <n v="102143"/>
    <x v="1"/>
    <n v="623"/>
    <n v="247"/>
    <n v="7.1"/>
    <n v="3.1"/>
    <x v="0"/>
    <x v="3"/>
    <n v="192258"/>
    <s v="International"/>
    <x v="1"/>
    <x v="1"/>
    <x v="1"/>
    <x v="1"/>
    <x v="1"/>
    <n v="0.88224352133773243"/>
  </r>
  <r>
    <n v="60"/>
    <n v="29"/>
    <x v="0"/>
    <x v="4"/>
    <n v="2.98"/>
    <x v="0"/>
    <x v="2"/>
    <n v="56706"/>
    <x v="0"/>
    <n v="653"/>
    <n v="491"/>
    <n v="5.0999999999999996"/>
    <n v="2.7"/>
    <x v="2"/>
    <x v="3"/>
    <n v="107755"/>
    <s v="International"/>
    <x v="2"/>
    <x v="1"/>
    <x v="0"/>
    <x v="0"/>
    <x v="0"/>
    <n v="0.90023983352731629"/>
  </r>
  <r>
    <n v="61"/>
    <n v="32"/>
    <x v="1"/>
    <x v="0"/>
    <n v="3.1"/>
    <x v="0"/>
    <x v="3"/>
    <n v="70521"/>
    <x v="1"/>
    <n v="598"/>
    <n v="133"/>
    <n v="2.6"/>
    <n v="3.7"/>
    <x v="0"/>
    <x v="4"/>
    <n v="110849"/>
    <s v="International"/>
    <x v="3"/>
    <x v="1"/>
    <x v="0"/>
    <x v="2"/>
    <x v="1"/>
    <n v="0.57185802810510344"/>
  </r>
  <r>
    <n v="62"/>
    <n v="34"/>
    <x v="1"/>
    <x v="2"/>
    <n v="3.39"/>
    <x v="6"/>
    <x v="3"/>
    <n v="53406"/>
    <x v="0"/>
    <n v="281"/>
    <n v="485"/>
    <n v="9.3000000000000007"/>
    <n v="6.3"/>
    <x v="1"/>
    <x v="4"/>
    <n v="133094"/>
    <s v="Domestic"/>
    <x v="3"/>
    <x v="1"/>
    <x v="1"/>
    <x v="2"/>
    <x v="2"/>
    <n v="1.4921169906003071"/>
  </r>
  <r>
    <n v="63"/>
    <n v="22"/>
    <x v="1"/>
    <x v="0"/>
    <n v="3.94"/>
    <x v="4"/>
    <x v="0"/>
    <n v="66035"/>
    <x v="0"/>
    <n v="346"/>
    <n v="174"/>
    <n v="5"/>
    <n v="6.2"/>
    <x v="0"/>
    <x v="1"/>
    <n v="137232"/>
    <s v="Domestic"/>
    <x v="0"/>
    <x v="0"/>
    <x v="0"/>
    <x v="1"/>
    <x v="2"/>
    <n v="1.0781706670704929"/>
  </r>
  <r>
    <n v="64"/>
    <n v="30"/>
    <x v="0"/>
    <x v="0"/>
    <n v="3.57"/>
    <x v="4"/>
    <x v="1"/>
    <n v="44542"/>
    <x v="1"/>
    <n v="588"/>
    <n v="474"/>
    <n v="1.1000000000000001"/>
    <n v="8"/>
    <x v="3"/>
    <x v="2"/>
    <n v="188759"/>
    <s v="Domestic"/>
    <x v="0"/>
    <x v="0"/>
    <x v="1"/>
    <x v="0"/>
    <x v="1"/>
    <n v="3.2377755825962011"/>
  </r>
  <r>
    <n v="65"/>
    <n v="29"/>
    <x v="1"/>
    <x v="2"/>
    <n v="2.4500000000000002"/>
    <x v="6"/>
    <x v="0"/>
    <n v="100790"/>
    <x v="0"/>
    <n v="636"/>
    <n v="184"/>
    <n v="5.0999999999999996"/>
    <n v="3.7"/>
    <x v="1"/>
    <x v="0"/>
    <n v="89214"/>
    <s v="Domestic"/>
    <x v="2"/>
    <x v="1"/>
    <x v="0"/>
    <x v="0"/>
    <x v="1"/>
    <n v="-0.11485266395475742"/>
  </r>
  <r>
    <n v="66"/>
    <n v="30"/>
    <x v="1"/>
    <x v="0"/>
    <n v="2.61"/>
    <x v="8"/>
    <x v="4"/>
    <n v="99739"/>
    <x v="1"/>
    <n v="434"/>
    <n v="465"/>
    <n v="1.1000000000000001"/>
    <n v="7.4"/>
    <x v="2"/>
    <x v="2"/>
    <n v="124906"/>
    <s v="International"/>
    <x v="3"/>
    <x v="1"/>
    <x v="1"/>
    <x v="0"/>
    <x v="1"/>
    <n v="0.25232857758750338"/>
  </r>
  <r>
    <n v="67"/>
    <n v="25"/>
    <x v="0"/>
    <x v="4"/>
    <n v="2.2000000000000002"/>
    <x v="6"/>
    <x v="3"/>
    <n v="68658"/>
    <x v="1"/>
    <n v="433"/>
    <n v="316"/>
    <n v="8.1"/>
    <n v="8.9"/>
    <x v="2"/>
    <x v="2"/>
    <n v="121106"/>
    <s v="International"/>
    <x v="2"/>
    <x v="1"/>
    <x v="0"/>
    <x v="0"/>
    <x v="1"/>
    <n v="0.7639022400885549"/>
  </r>
  <r>
    <n v="68"/>
    <n v="22"/>
    <x v="0"/>
    <x v="2"/>
    <n v="3.29"/>
    <x v="2"/>
    <x v="4"/>
    <n v="42452"/>
    <x v="0"/>
    <n v="300"/>
    <n v="83"/>
    <n v="4.3"/>
    <n v="8.6999999999999993"/>
    <x v="1"/>
    <x v="4"/>
    <n v="73063"/>
    <s v="Domestic"/>
    <x v="3"/>
    <x v="1"/>
    <x v="1"/>
    <x v="1"/>
    <x v="2"/>
    <n v="0.72107321209836994"/>
  </r>
  <r>
    <n v="69"/>
    <n v="24"/>
    <x v="0"/>
    <x v="4"/>
    <n v="2.36"/>
    <x v="4"/>
    <x v="1"/>
    <n v="52681"/>
    <x v="0"/>
    <n v="251"/>
    <n v="75"/>
    <n v="6.5"/>
    <n v="5.2"/>
    <x v="3"/>
    <x v="0"/>
    <n v="60638"/>
    <s v="International"/>
    <x v="2"/>
    <x v="1"/>
    <x v="1"/>
    <x v="1"/>
    <x v="2"/>
    <n v="0.15104117233917352"/>
  </r>
  <r>
    <n v="70"/>
    <n v="32"/>
    <x v="1"/>
    <x v="4"/>
    <n v="2.5099999999999998"/>
    <x v="4"/>
    <x v="1"/>
    <n v="50826"/>
    <x v="0"/>
    <n v="326"/>
    <n v="263"/>
    <n v="7.9"/>
    <n v="7"/>
    <x v="2"/>
    <x v="1"/>
    <n v="72292"/>
    <s v="International"/>
    <x v="2"/>
    <x v="1"/>
    <x v="1"/>
    <x v="2"/>
    <x v="2"/>
    <n v="0.42234289536851216"/>
  </r>
  <r>
    <n v="71"/>
    <n v="32"/>
    <x v="1"/>
    <x v="0"/>
    <n v="3.78"/>
    <x v="8"/>
    <x v="1"/>
    <n v="47432"/>
    <x v="1"/>
    <n v="728"/>
    <n v="397"/>
    <n v="1.2"/>
    <n v="8.5"/>
    <x v="2"/>
    <x v="2"/>
    <n v="125581"/>
    <s v="Domestic"/>
    <x v="3"/>
    <x v="0"/>
    <x v="0"/>
    <x v="2"/>
    <x v="0"/>
    <n v="1.6476007758475291"/>
  </r>
  <r>
    <n v="72"/>
    <n v="27"/>
    <x v="1"/>
    <x v="0"/>
    <n v="2.65"/>
    <x v="0"/>
    <x v="4"/>
    <n v="48343"/>
    <x v="0"/>
    <n v="711"/>
    <n v="115"/>
    <n v="5.7"/>
    <n v="2.4"/>
    <x v="0"/>
    <x v="1"/>
    <n v="106510"/>
    <s v="International"/>
    <x v="2"/>
    <x v="1"/>
    <x v="0"/>
    <x v="0"/>
    <x v="0"/>
    <n v="1.2032145295078915"/>
  </r>
  <r>
    <n v="73"/>
    <n v="32"/>
    <x v="0"/>
    <x v="2"/>
    <n v="3.13"/>
    <x v="6"/>
    <x v="3"/>
    <n v="82850"/>
    <x v="0"/>
    <n v="648"/>
    <n v="153"/>
    <n v="6.7"/>
    <n v="9.6"/>
    <x v="3"/>
    <x v="4"/>
    <n v="101864"/>
    <s v="Domestic"/>
    <x v="0"/>
    <x v="0"/>
    <x v="0"/>
    <x v="2"/>
    <x v="0"/>
    <n v="0.22949909474954738"/>
  </r>
  <r>
    <n v="74"/>
    <n v="33"/>
    <x v="1"/>
    <x v="1"/>
    <n v="2.8"/>
    <x v="7"/>
    <x v="0"/>
    <n v="84827"/>
    <x v="0"/>
    <n v="288"/>
    <n v="498"/>
    <n v="5.2"/>
    <n v="6.4"/>
    <x v="0"/>
    <x v="1"/>
    <n v="108454"/>
    <s v="International"/>
    <x v="2"/>
    <x v="0"/>
    <x v="0"/>
    <x v="2"/>
    <x v="2"/>
    <n v="0.27853159960861518"/>
  </r>
  <r>
    <n v="75"/>
    <n v="28"/>
    <x v="0"/>
    <x v="2"/>
    <n v="2.15"/>
    <x v="2"/>
    <x v="3"/>
    <n v="70659"/>
    <x v="0"/>
    <n v="795"/>
    <n v="112"/>
    <n v="3.8"/>
    <n v="3.5"/>
    <x v="1"/>
    <x v="3"/>
    <n v="185373"/>
    <s v="International"/>
    <x v="1"/>
    <x v="1"/>
    <x v="1"/>
    <x v="0"/>
    <x v="0"/>
    <n v="1.6234874538275379"/>
  </r>
  <r>
    <n v="76"/>
    <n v="23"/>
    <x v="0"/>
    <x v="4"/>
    <n v="2.73"/>
    <x v="9"/>
    <x v="3"/>
    <n v="94237"/>
    <x v="0"/>
    <n v="500"/>
    <n v="140"/>
    <n v="5.2"/>
    <n v="5.7"/>
    <x v="3"/>
    <x v="0"/>
    <n v="104198"/>
    <s v="Domestic"/>
    <x v="1"/>
    <x v="0"/>
    <x v="0"/>
    <x v="1"/>
    <x v="1"/>
    <n v="0.1057015821810966"/>
  </r>
  <r>
    <n v="77"/>
    <n v="34"/>
    <x v="1"/>
    <x v="0"/>
    <n v="2.82"/>
    <x v="1"/>
    <x v="2"/>
    <n v="77841"/>
    <x v="0"/>
    <n v="315"/>
    <n v="31"/>
    <n v="4.5"/>
    <n v="7.6"/>
    <x v="2"/>
    <x v="2"/>
    <n v="65161"/>
    <s v="International"/>
    <x v="1"/>
    <x v="1"/>
    <x v="1"/>
    <x v="2"/>
    <x v="2"/>
    <n v="-0.16289616012127286"/>
  </r>
  <r>
    <n v="78"/>
    <n v="21"/>
    <x v="0"/>
    <x v="4"/>
    <n v="3.79"/>
    <x v="5"/>
    <x v="3"/>
    <n v="72201"/>
    <x v="0"/>
    <n v="678"/>
    <n v="220"/>
    <n v="6.5"/>
    <n v="8.4"/>
    <x v="0"/>
    <x v="4"/>
    <n v="133405"/>
    <s v="Domestic"/>
    <x v="1"/>
    <x v="1"/>
    <x v="0"/>
    <x v="1"/>
    <x v="0"/>
    <n v="0.84768909017880634"/>
  </r>
  <r>
    <n v="79"/>
    <n v="24"/>
    <x v="1"/>
    <x v="3"/>
    <n v="2.65"/>
    <x v="0"/>
    <x v="0"/>
    <n v="50314"/>
    <x v="0"/>
    <n v="602"/>
    <n v="271"/>
    <n v="5.2"/>
    <n v="3.8"/>
    <x v="1"/>
    <x v="1"/>
    <n v="151555"/>
    <s v="Domestic"/>
    <x v="3"/>
    <x v="1"/>
    <x v="1"/>
    <x v="1"/>
    <x v="1"/>
    <n v="2.0121834876972611"/>
  </r>
  <r>
    <n v="80"/>
    <n v="22"/>
    <x v="0"/>
    <x v="3"/>
    <n v="2.76"/>
    <x v="1"/>
    <x v="2"/>
    <n v="84517"/>
    <x v="0"/>
    <n v="632"/>
    <n v="97"/>
    <n v="2.2000000000000002"/>
    <n v="4.0999999999999996"/>
    <x v="3"/>
    <x v="4"/>
    <n v="111746"/>
    <s v="International"/>
    <x v="2"/>
    <x v="0"/>
    <x v="1"/>
    <x v="1"/>
    <x v="1"/>
    <n v="0.32217187074789688"/>
  </r>
  <r>
    <n v="81"/>
    <n v="28"/>
    <x v="1"/>
    <x v="4"/>
    <n v="3.57"/>
    <x v="9"/>
    <x v="3"/>
    <n v="77416"/>
    <x v="0"/>
    <n v="276"/>
    <n v="11"/>
    <n v="1.8"/>
    <n v="8.4"/>
    <x v="2"/>
    <x v="3"/>
    <n v="176129"/>
    <s v="Domestic"/>
    <x v="0"/>
    <x v="1"/>
    <x v="1"/>
    <x v="0"/>
    <x v="2"/>
    <n v="1.2750981709207398"/>
  </r>
  <r>
    <n v="82"/>
    <n v="24"/>
    <x v="0"/>
    <x v="1"/>
    <n v="3.52"/>
    <x v="4"/>
    <x v="2"/>
    <n v="104603"/>
    <x v="1"/>
    <n v="316"/>
    <n v="103"/>
    <n v="2.5"/>
    <n v="8.6"/>
    <x v="0"/>
    <x v="4"/>
    <n v="151288"/>
    <s v="International"/>
    <x v="2"/>
    <x v="1"/>
    <x v="0"/>
    <x v="1"/>
    <x v="2"/>
    <n v="0.44630651128552717"/>
  </r>
  <r>
    <n v="83"/>
    <n v="22"/>
    <x v="1"/>
    <x v="1"/>
    <n v="3.6"/>
    <x v="3"/>
    <x v="3"/>
    <n v="41912"/>
    <x v="0"/>
    <n v="749"/>
    <n v="416"/>
    <n v="1.6"/>
    <n v="7.2"/>
    <x v="1"/>
    <x v="0"/>
    <n v="147654"/>
    <s v="International"/>
    <x v="3"/>
    <x v="1"/>
    <x v="0"/>
    <x v="1"/>
    <x v="0"/>
    <n v="2.522952853598015"/>
  </r>
  <r>
    <n v="84"/>
    <n v="34"/>
    <x v="0"/>
    <x v="2"/>
    <n v="3.91"/>
    <x v="4"/>
    <x v="1"/>
    <n v="109637"/>
    <x v="0"/>
    <n v="661"/>
    <n v="464"/>
    <n v="3.3"/>
    <n v="7.2"/>
    <x v="2"/>
    <x v="0"/>
    <n v="142419"/>
    <s v="International"/>
    <x v="0"/>
    <x v="0"/>
    <x v="0"/>
    <x v="2"/>
    <x v="0"/>
    <n v="0.29900489798152086"/>
  </r>
  <r>
    <n v="85"/>
    <n v="26"/>
    <x v="0"/>
    <x v="2"/>
    <n v="3.59"/>
    <x v="6"/>
    <x v="1"/>
    <n v="85755"/>
    <x v="1"/>
    <n v="619"/>
    <n v="265"/>
    <n v="1.6"/>
    <n v="3.3"/>
    <x v="3"/>
    <x v="0"/>
    <n v="162146"/>
    <s v="International"/>
    <x v="0"/>
    <x v="1"/>
    <x v="0"/>
    <x v="0"/>
    <x v="1"/>
    <n v="0.89080520086292347"/>
  </r>
  <r>
    <n v="86"/>
    <n v="26"/>
    <x v="1"/>
    <x v="2"/>
    <n v="2.82"/>
    <x v="0"/>
    <x v="3"/>
    <n v="45941"/>
    <x v="1"/>
    <n v="685"/>
    <n v="52"/>
    <n v="6.4"/>
    <n v="9.6"/>
    <x v="1"/>
    <x v="3"/>
    <n v="190372"/>
    <s v="Domestic"/>
    <x v="1"/>
    <x v="1"/>
    <x v="0"/>
    <x v="0"/>
    <x v="0"/>
    <n v="3.1438366600639953"/>
  </r>
  <r>
    <n v="87"/>
    <n v="30"/>
    <x v="0"/>
    <x v="0"/>
    <n v="3.64"/>
    <x v="7"/>
    <x v="2"/>
    <n v="84938"/>
    <x v="1"/>
    <n v="310"/>
    <n v="169"/>
    <n v="5"/>
    <n v="8.6999999999999993"/>
    <x v="2"/>
    <x v="0"/>
    <n v="106980"/>
    <s v="Domestic"/>
    <x v="1"/>
    <x v="1"/>
    <x v="0"/>
    <x v="0"/>
    <x v="2"/>
    <n v="0.25950693446984857"/>
  </r>
  <r>
    <n v="88"/>
    <n v="24"/>
    <x v="1"/>
    <x v="1"/>
    <n v="3.02"/>
    <x v="7"/>
    <x v="0"/>
    <n v="44591"/>
    <x v="0"/>
    <n v="299"/>
    <n v="140"/>
    <n v="3.3"/>
    <n v="8.8000000000000007"/>
    <x v="1"/>
    <x v="3"/>
    <n v="89201"/>
    <s v="Domestic"/>
    <x v="3"/>
    <x v="1"/>
    <x v="0"/>
    <x v="1"/>
    <x v="2"/>
    <n v="1.0004260949518962"/>
  </r>
  <r>
    <n v="89"/>
    <n v="26"/>
    <x v="2"/>
    <x v="4"/>
    <n v="2.56"/>
    <x v="4"/>
    <x v="1"/>
    <n v="58281"/>
    <x v="0"/>
    <n v="774"/>
    <n v="83"/>
    <n v="1.1000000000000001"/>
    <n v="2.8"/>
    <x v="0"/>
    <x v="2"/>
    <n v="122117"/>
    <s v="Domestic"/>
    <x v="3"/>
    <x v="1"/>
    <x v="0"/>
    <x v="0"/>
    <x v="0"/>
    <n v="1.0953140817762221"/>
  </r>
  <r>
    <n v="90"/>
    <n v="33"/>
    <x v="0"/>
    <x v="3"/>
    <n v="2.61"/>
    <x v="6"/>
    <x v="2"/>
    <n v="41730"/>
    <x v="1"/>
    <n v="445"/>
    <n v="462"/>
    <n v="2.2999999999999998"/>
    <n v="9.9"/>
    <x v="1"/>
    <x v="3"/>
    <n v="171803"/>
    <s v="Domestic"/>
    <x v="0"/>
    <x v="1"/>
    <x v="0"/>
    <x v="2"/>
    <x v="1"/>
    <n v="3.1170141385094654"/>
  </r>
  <r>
    <n v="91"/>
    <n v="22"/>
    <x v="0"/>
    <x v="1"/>
    <n v="2.4500000000000002"/>
    <x v="5"/>
    <x v="0"/>
    <n v="39011"/>
    <x v="1"/>
    <n v="619"/>
    <n v="268"/>
    <n v="7"/>
    <n v="5"/>
    <x v="2"/>
    <x v="1"/>
    <n v="157273"/>
    <s v="Domestic"/>
    <x v="0"/>
    <x v="0"/>
    <x v="0"/>
    <x v="1"/>
    <x v="1"/>
    <n v="3.031503934787624"/>
  </r>
  <r>
    <n v="92"/>
    <n v="30"/>
    <x v="1"/>
    <x v="1"/>
    <n v="2.29"/>
    <x v="1"/>
    <x v="2"/>
    <n v="66677"/>
    <x v="0"/>
    <n v="524"/>
    <n v="448"/>
    <n v="3.2"/>
    <n v="7.1"/>
    <x v="2"/>
    <x v="0"/>
    <n v="71983"/>
    <s v="International"/>
    <x v="2"/>
    <x v="0"/>
    <x v="0"/>
    <x v="0"/>
    <x v="1"/>
    <n v="7.9577665461853409E-2"/>
  </r>
  <r>
    <n v="93"/>
    <n v="32"/>
    <x v="2"/>
    <x v="1"/>
    <n v="2.37"/>
    <x v="4"/>
    <x v="3"/>
    <n v="92969"/>
    <x v="0"/>
    <n v="465"/>
    <n v="344"/>
    <n v="4"/>
    <n v="9.1"/>
    <x v="3"/>
    <x v="4"/>
    <n v="176575"/>
    <s v="Domestic"/>
    <x v="2"/>
    <x v="1"/>
    <x v="1"/>
    <x v="2"/>
    <x v="1"/>
    <n v="0.89928901031526642"/>
  </r>
  <r>
    <n v="94"/>
    <n v="22"/>
    <x v="1"/>
    <x v="2"/>
    <n v="2.13"/>
    <x v="8"/>
    <x v="1"/>
    <n v="74976"/>
    <x v="1"/>
    <n v="541"/>
    <n v="73"/>
    <n v="1.7"/>
    <n v="1.9"/>
    <x v="3"/>
    <x v="3"/>
    <n v="146540"/>
    <s v="International"/>
    <x v="3"/>
    <x v="0"/>
    <x v="0"/>
    <x v="1"/>
    <x v="1"/>
    <n v="0.95449210413999142"/>
  </r>
  <r>
    <n v="95"/>
    <n v="30"/>
    <x v="1"/>
    <x v="0"/>
    <n v="3.78"/>
    <x v="4"/>
    <x v="1"/>
    <n v="97420"/>
    <x v="0"/>
    <n v="575"/>
    <n v="469"/>
    <n v="5.9"/>
    <n v="3.9"/>
    <x v="3"/>
    <x v="2"/>
    <n v="174242"/>
    <s v="Domestic"/>
    <x v="3"/>
    <x v="0"/>
    <x v="1"/>
    <x v="0"/>
    <x v="1"/>
    <n v="0.78856497639088485"/>
  </r>
  <r>
    <n v="96"/>
    <n v="34"/>
    <x v="1"/>
    <x v="4"/>
    <n v="3.86"/>
    <x v="7"/>
    <x v="1"/>
    <n v="100038"/>
    <x v="0"/>
    <n v="774"/>
    <n v="140"/>
    <n v="8.1999999999999993"/>
    <n v="4.3"/>
    <x v="1"/>
    <x v="1"/>
    <n v="124413"/>
    <s v="International"/>
    <x v="1"/>
    <x v="0"/>
    <x v="1"/>
    <x v="2"/>
    <x v="0"/>
    <n v="0.24365741018413004"/>
  </r>
  <r>
    <n v="97"/>
    <n v="24"/>
    <x v="0"/>
    <x v="2"/>
    <n v="3.17"/>
    <x v="6"/>
    <x v="3"/>
    <n v="58564"/>
    <x v="0"/>
    <n v="785"/>
    <n v="109"/>
    <n v="4.2"/>
    <n v="8"/>
    <x v="0"/>
    <x v="2"/>
    <n v="91714"/>
    <s v="Domestic"/>
    <x v="2"/>
    <x v="0"/>
    <x v="1"/>
    <x v="1"/>
    <x v="0"/>
    <n v="0.56604740113380236"/>
  </r>
  <r>
    <n v="98"/>
    <n v="34"/>
    <x v="2"/>
    <x v="0"/>
    <n v="3.68"/>
    <x v="3"/>
    <x v="0"/>
    <n v="37497"/>
    <x v="0"/>
    <n v="423"/>
    <n v="37"/>
    <n v="2"/>
    <n v="3.7"/>
    <x v="3"/>
    <x v="2"/>
    <n v="123172"/>
    <s v="Domestic"/>
    <x v="2"/>
    <x v="1"/>
    <x v="1"/>
    <x v="2"/>
    <x v="1"/>
    <n v="2.2848494546230365"/>
  </r>
  <r>
    <n v="99"/>
    <n v="28"/>
    <x v="2"/>
    <x v="1"/>
    <n v="2.37"/>
    <x v="4"/>
    <x v="0"/>
    <n v="38298"/>
    <x v="1"/>
    <n v="679"/>
    <n v="133"/>
    <n v="9.6"/>
    <n v="4.5"/>
    <x v="2"/>
    <x v="1"/>
    <n v="125586"/>
    <s v="Domestic"/>
    <x v="1"/>
    <x v="1"/>
    <x v="1"/>
    <x v="0"/>
    <x v="0"/>
    <n v="2.279179069403102"/>
  </r>
  <r>
    <n v="100"/>
    <n v="34"/>
    <x v="0"/>
    <x v="0"/>
    <n v="3.8"/>
    <x v="8"/>
    <x v="1"/>
    <n v="40887"/>
    <x v="0"/>
    <n v="284"/>
    <n v="9"/>
    <n v="5.6"/>
    <n v="4.4000000000000004"/>
    <x v="1"/>
    <x v="0"/>
    <n v="65290"/>
    <s v="Domestic"/>
    <x v="1"/>
    <x v="0"/>
    <x v="1"/>
    <x v="2"/>
    <x v="2"/>
    <n v="0.59684007141634265"/>
  </r>
  <r>
    <n v="101"/>
    <n v="27"/>
    <x v="0"/>
    <x v="2"/>
    <n v="3.01"/>
    <x v="4"/>
    <x v="0"/>
    <n v="40677"/>
    <x v="0"/>
    <n v="413"/>
    <n v="185"/>
    <n v="1.8"/>
    <n v="9.1999999999999993"/>
    <x v="1"/>
    <x v="4"/>
    <n v="135378"/>
    <s v="International"/>
    <x v="3"/>
    <x v="1"/>
    <x v="1"/>
    <x v="0"/>
    <x v="1"/>
    <n v="2.3281215428866435"/>
  </r>
  <r>
    <n v="102"/>
    <n v="32"/>
    <x v="0"/>
    <x v="1"/>
    <n v="2.13"/>
    <x v="2"/>
    <x v="1"/>
    <n v="59362"/>
    <x v="0"/>
    <n v="643"/>
    <n v="243"/>
    <n v="5.5"/>
    <n v="1"/>
    <x v="1"/>
    <x v="1"/>
    <n v="198441"/>
    <s v="International"/>
    <x v="3"/>
    <x v="0"/>
    <x v="0"/>
    <x v="2"/>
    <x v="1"/>
    <n v="2.3428961288366295"/>
  </r>
  <r>
    <n v="103"/>
    <n v="29"/>
    <x v="0"/>
    <x v="2"/>
    <n v="2.2799999999999998"/>
    <x v="6"/>
    <x v="0"/>
    <n v="50413"/>
    <x v="1"/>
    <n v="517"/>
    <n v="148"/>
    <n v="1.4"/>
    <n v="2.2999999999999998"/>
    <x v="0"/>
    <x v="0"/>
    <n v="89204"/>
    <s v="Domestic"/>
    <x v="1"/>
    <x v="0"/>
    <x v="0"/>
    <x v="0"/>
    <x v="1"/>
    <n v="0.76946422549739157"/>
  </r>
  <r>
    <n v="104"/>
    <n v="34"/>
    <x v="1"/>
    <x v="4"/>
    <n v="2.62"/>
    <x v="3"/>
    <x v="1"/>
    <n v="64193"/>
    <x v="0"/>
    <n v="574"/>
    <n v="70"/>
    <n v="1.5"/>
    <n v="9.4"/>
    <x v="3"/>
    <x v="0"/>
    <n v="60801"/>
    <s v="International"/>
    <x v="3"/>
    <x v="1"/>
    <x v="0"/>
    <x v="2"/>
    <x v="1"/>
    <n v="-5.2840652407583379E-2"/>
  </r>
  <r>
    <n v="105"/>
    <n v="28"/>
    <x v="0"/>
    <x v="1"/>
    <n v="2.09"/>
    <x v="1"/>
    <x v="0"/>
    <n v="100141"/>
    <x v="0"/>
    <n v="653"/>
    <n v="232"/>
    <n v="3.9"/>
    <n v="6.5"/>
    <x v="1"/>
    <x v="3"/>
    <n v="151636"/>
    <s v="International"/>
    <x v="2"/>
    <x v="1"/>
    <x v="0"/>
    <x v="0"/>
    <x v="0"/>
    <n v="0.51422494283060882"/>
  </r>
  <r>
    <n v="106"/>
    <n v="25"/>
    <x v="0"/>
    <x v="0"/>
    <n v="2.62"/>
    <x v="4"/>
    <x v="2"/>
    <n v="110563"/>
    <x v="0"/>
    <n v="286"/>
    <n v="370"/>
    <n v="7.1"/>
    <n v="1.8"/>
    <x v="1"/>
    <x v="0"/>
    <n v="116400"/>
    <s v="International"/>
    <x v="2"/>
    <x v="0"/>
    <x v="0"/>
    <x v="0"/>
    <x v="2"/>
    <n v="5.2793429990141368E-2"/>
  </r>
  <r>
    <n v="107"/>
    <n v="33"/>
    <x v="0"/>
    <x v="2"/>
    <n v="2.12"/>
    <x v="0"/>
    <x v="1"/>
    <n v="50440"/>
    <x v="0"/>
    <n v="745"/>
    <n v="382"/>
    <n v="7.3"/>
    <n v="5.3"/>
    <x v="0"/>
    <x v="1"/>
    <n v="185944"/>
    <s v="International"/>
    <x v="0"/>
    <x v="0"/>
    <x v="1"/>
    <x v="2"/>
    <x v="0"/>
    <n v="2.6864393338620141"/>
  </r>
  <r>
    <n v="108"/>
    <n v="22"/>
    <x v="2"/>
    <x v="3"/>
    <n v="2.4700000000000002"/>
    <x v="6"/>
    <x v="1"/>
    <n v="95776"/>
    <x v="1"/>
    <n v="779"/>
    <n v="397"/>
    <n v="9.1"/>
    <n v="9.4"/>
    <x v="1"/>
    <x v="0"/>
    <n v="146529"/>
    <s v="International"/>
    <x v="1"/>
    <x v="1"/>
    <x v="1"/>
    <x v="1"/>
    <x v="0"/>
    <n v="0.52991354827931836"/>
  </r>
  <r>
    <n v="109"/>
    <n v="25"/>
    <x v="1"/>
    <x v="0"/>
    <n v="2.5299999999999998"/>
    <x v="0"/>
    <x v="4"/>
    <n v="47880"/>
    <x v="1"/>
    <n v="360"/>
    <n v="336"/>
    <n v="2"/>
    <n v="7.8"/>
    <x v="2"/>
    <x v="3"/>
    <n v="97372"/>
    <s v="Domestic"/>
    <x v="0"/>
    <x v="0"/>
    <x v="1"/>
    <x v="0"/>
    <x v="1"/>
    <n v="1.0336675020885546"/>
  </r>
  <r>
    <n v="110"/>
    <n v="28"/>
    <x v="0"/>
    <x v="0"/>
    <n v="3.99"/>
    <x v="2"/>
    <x v="1"/>
    <n v="76365"/>
    <x v="1"/>
    <n v="737"/>
    <n v="468"/>
    <n v="5.2"/>
    <n v="3.3"/>
    <x v="1"/>
    <x v="3"/>
    <n v="164217"/>
    <s v="International"/>
    <x v="3"/>
    <x v="1"/>
    <x v="0"/>
    <x v="0"/>
    <x v="0"/>
    <n v="1.150422313887252"/>
  </r>
  <r>
    <n v="111"/>
    <n v="30"/>
    <x v="0"/>
    <x v="1"/>
    <n v="2.4700000000000002"/>
    <x v="6"/>
    <x v="0"/>
    <n v="89850"/>
    <x v="0"/>
    <n v="474"/>
    <n v="133"/>
    <n v="5.3"/>
    <n v="4.9000000000000004"/>
    <x v="1"/>
    <x v="4"/>
    <n v="121771"/>
    <s v="International"/>
    <x v="3"/>
    <x v="0"/>
    <x v="0"/>
    <x v="0"/>
    <x v="1"/>
    <n v="0.35526989426822481"/>
  </r>
  <r>
    <n v="112"/>
    <n v="29"/>
    <x v="2"/>
    <x v="0"/>
    <n v="2.48"/>
    <x v="3"/>
    <x v="2"/>
    <n v="59466"/>
    <x v="0"/>
    <n v="546"/>
    <n v="118"/>
    <n v="5.0999999999999996"/>
    <n v="5.4"/>
    <x v="2"/>
    <x v="1"/>
    <n v="130581"/>
    <s v="International"/>
    <x v="2"/>
    <x v="0"/>
    <x v="0"/>
    <x v="0"/>
    <x v="1"/>
    <n v="1.1958934517203108"/>
  </r>
  <r>
    <n v="113"/>
    <n v="32"/>
    <x v="1"/>
    <x v="2"/>
    <n v="3.37"/>
    <x v="3"/>
    <x v="2"/>
    <n v="41164"/>
    <x v="1"/>
    <n v="446"/>
    <n v="171"/>
    <n v="8.6"/>
    <n v="7.9"/>
    <x v="1"/>
    <x v="1"/>
    <n v="137215"/>
    <s v="International"/>
    <x v="2"/>
    <x v="1"/>
    <x v="0"/>
    <x v="2"/>
    <x v="1"/>
    <n v="2.3333738217860267"/>
  </r>
  <r>
    <n v="114"/>
    <n v="32"/>
    <x v="0"/>
    <x v="3"/>
    <n v="3.72"/>
    <x v="3"/>
    <x v="0"/>
    <n v="58595"/>
    <x v="0"/>
    <n v="578"/>
    <n v="337"/>
    <n v="8.3000000000000007"/>
    <n v="8"/>
    <x v="1"/>
    <x v="4"/>
    <n v="63558"/>
    <s v="International"/>
    <x v="1"/>
    <x v="1"/>
    <x v="1"/>
    <x v="2"/>
    <x v="1"/>
    <n v="8.4700059732059046E-2"/>
  </r>
  <r>
    <n v="115"/>
    <n v="32"/>
    <x v="0"/>
    <x v="4"/>
    <n v="2.77"/>
    <x v="1"/>
    <x v="3"/>
    <n v="81913"/>
    <x v="0"/>
    <n v="346"/>
    <n v="182"/>
    <n v="5.6"/>
    <n v="3.6"/>
    <x v="2"/>
    <x v="1"/>
    <n v="153036"/>
    <s v="Domestic"/>
    <x v="1"/>
    <x v="0"/>
    <x v="0"/>
    <x v="2"/>
    <x v="2"/>
    <n v="0.86827487700365025"/>
  </r>
  <r>
    <n v="116"/>
    <n v="33"/>
    <x v="0"/>
    <x v="3"/>
    <n v="3.75"/>
    <x v="9"/>
    <x v="1"/>
    <n v="63373"/>
    <x v="0"/>
    <n v="697"/>
    <n v="318"/>
    <n v="8"/>
    <n v="7.5"/>
    <x v="1"/>
    <x v="2"/>
    <n v="72276"/>
    <s v="International"/>
    <x v="0"/>
    <x v="1"/>
    <x v="0"/>
    <x v="2"/>
    <x v="0"/>
    <n v="0.14048569580105091"/>
  </r>
  <r>
    <n v="117"/>
    <n v="29"/>
    <x v="0"/>
    <x v="2"/>
    <n v="2.68"/>
    <x v="6"/>
    <x v="2"/>
    <n v="61178"/>
    <x v="0"/>
    <n v="407"/>
    <n v="266"/>
    <n v="1.5"/>
    <n v="9.8000000000000007"/>
    <x v="2"/>
    <x v="3"/>
    <n v="74306"/>
    <s v="Domestic"/>
    <x v="3"/>
    <x v="0"/>
    <x v="0"/>
    <x v="0"/>
    <x v="1"/>
    <n v="0.21458694301873221"/>
  </r>
  <r>
    <n v="118"/>
    <n v="33"/>
    <x v="1"/>
    <x v="1"/>
    <n v="2.39"/>
    <x v="3"/>
    <x v="0"/>
    <n v="31038"/>
    <x v="0"/>
    <n v="743"/>
    <n v="158"/>
    <n v="5.8"/>
    <n v="1.7"/>
    <x v="1"/>
    <x v="2"/>
    <n v="144884"/>
    <s v="International"/>
    <x v="3"/>
    <x v="0"/>
    <x v="0"/>
    <x v="2"/>
    <x v="0"/>
    <n v="3.6679554094980347"/>
  </r>
  <r>
    <n v="119"/>
    <n v="33"/>
    <x v="1"/>
    <x v="2"/>
    <n v="2.66"/>
    <x v="4"/>
    <x v="2"/>
    <n v="63174"/>
    <x v="1"/>
    <n v="266"/>
    <n v="263"/>
    <n v="1.9"/>
    <n v="8.3000000000000007"/>
    <x v="2"/>
    <x v="0"/>
    <n v="102876"/>
    <s v="Domestic"/>
    <x v="3"/>
    <x v="1"/>
    <x v="0"/>
    <x v="2"/>
    <x v="2"/>
    <n v="0.62845474404026969"/>
  </r>
  <r>
    <n v="120"/>
    <n v="21"/>
    <x v="0"/>
    <x v="0"/>
    <n v="3.22"/>
    <x v="0"/>
    <x v="2"/>
    <n v="96607"/>
    <x v="1"/>
    <n v="796"/>
    <n v="185"/>
    <n v="8.8000000000000007"/>
    <n v="6.3"/>
    <x v="3"/>
    <x v="4"/>
    <n v="171362"/>
    <s v="Domestic"/>
    <x v="1"/>
    <x v="1"/>
    <x v="0"/>
    <x v="1"/>
    <x v="0"/>
    <n v="0.77380521080252984"/>
  </r>
  <r>
    <n v="121"/>
    <n v="29"/>
    <x v="1"/>
    <x v="1"/>
    <n v="2.73"/>
    <x v="8"/>
    <x v="0"/>
    <n v="119750"/>
    <x v="1"/>
    <n v="585"/>
    <n v="139"/>
    <n v="5.5"/>
    <n v="4.4000000000000004"/>
    <x v="2"/>
    <x v="2"/>
    <n v="151324"/>
    <s v="Domestic"/>
    <x v="2"/>
    <x v="1"/>
    <x v="1"/>
    <x v="0"/>
    <x v="1"/>
    <n v="0.26366597077244258"/>
  </r>
  <r>
    <n v="122"/>
    <n v="27"/>
    <x v="0"/>
    <x v="4"/>
    <n v="3.35"/>
    <x v="2"/>
    <x v="4"/>
    <n v="83361"/>
    <x v="0"/>
    <n v="673"/>
    <n v="200"/>
    <n v="1.2"/>
    <n v="8.1"/>
    <x v="1"/>
    <x v="0"/>
    <n v="71494"/>
    <s v="International"/>
    <x v="1"/>
    <x v="1"/>
    <x v="1"/>
    <x v="0"/>
    <x v="0"/>
    <n v="-0.14235673756312905"/>
  </r>
  <r>
    <n v="123"/>
    <n v="29"/>
    <x v="1"/>
    <x v="4"/>
    <n v="2.4700000000000002"/>
    <x v="3"/>
    <x v="2"/>
    <n v="51005"/>
    <x v="0"/>
    <n v="652"/>
    <n v="307"/>
    <n v="5.9"/>
    <n v="3.9"/>
    <x v="0"/>
    <x v="1"/>
    <n v="86631"/>
    <s v="Domestic"/>
    <x v="0"/>
    <x v="1"/>
    <x v="1"/>
    <x v="0"/>
    <x v="0"/>
    <n v="0.69848054112341929"/>
  </r>
  <r>
    <n v="124"/>
    <n v="28"/>
    <x v="1"/>
    <x v="2"/>
    <n v="3.4"/>
    <x v="4"/>
    <x v="2"/>
    <n v="118008"/>
    <x v="1"/>
    <n v="680"/>
    <n v="64"/>
    <n v="7.6"/>
    <n v="4"/>
    <x v="3"/>
    <x v="1"/>
    <n v="153772"/>
    <s v="International"/>
    <x v="3"/>
    <x v="0"/>
    <x v="0"/>
    <x v="0"/>
    <x v="0"/>
    <n v="0.30306419903735338"/>
  </r>
  <r>
    <n v="125"/>
    <n v="21"/>
    <x v="0"/>
    <x v="0"/>
    <n v="2.69"/>
    <x v="4"/>
    <x v="3"/>
    <n v="75877"/>
    <x v="1"/>
    <n v="742"/>
    <n v="229"/>
    <n v="2.2000000000000002"/>
    <n v="5.5"/>
    <x v="2"/>
    <x v="0"/>
    <n v="84153"/>
    <s v="Domestic"/>
    <x v="2"/>
    <x v="0"/>
    <x v="0"/>
    <x v="1"/>
    <x v="0"/>
    <n v="0.10907126006563253"/>
  </r>
  <r>
    <n v="126"/>
    <n v="32"/>
    <x v="0"/>
    <x v="4"/>
    <n v="2.91"/>
    <x v="3"/>
    <x v="4"/>
    <n v="50827"/>
    <x v="1"/>
    <n v="693"/>
    <n v="31"/>
    <n v="3.5"/>
    <n v="5.0999999999999996"/>
    <x v="2"/>
    <x v="0"/>
    <n v="163848"/>
    <s v="International"/>
    <x v="0"/>
    <x v="0"/>
    <x v="1"/>
    <x v="2"/>
    <x v="0"/>
    <n v="2.2236409782202373"/>
  </r>
  <r>
    <n v="127"/>
    <n v="28"/>
    <x v="1"/>
    <x v="3"/>
    <n v="3.12"/>
    <x v="3"/>
    <x v="3"/>
    <n v="92405"/>
    <x v="1"/>
    <n v="260"/>
    <n v="112"/>
    <n v="5"/>
    <n v="2.2000000000000002"/>
    <x v="2"/>
    <x v="0"/>
    <n v="73133"/>
    <s v="Domestic"/>
    <x v="3"/>
    <x v="1"/>
    <x v="0"/>
    <x v="0"/>
    <x v="2"/>
    <n v="-0.20856014284941291"/>
  </r>
  <r>
    <n v="128"/>
    <n v="28"/>
    <x v="0"/>
    <x v="1"/>
    <n v="3.37"/>
    <x v="1"/>
    <x v="0"/>
    <n v="77274"/>
    <x v="0"/>
    <n v="788"/>
    <n v="1"/>
    <n v="4.7"/>
    <n v="1.2"/>
    <x v="1"/>
    <x v="0"/>
    <n v="67948"/>
    <s v="International"/>
    <x v="0"/>
    <x v="0"/>
    <x v="1"/>
    <x v="0"/>
    <x v="0"/>
    <n v="-0.12068742397184046"/>
  </r>
  <r>
    <n v="129"/>
    <n v="31"/>
    <x v="0"/>
    <x v="3"/>
    <n v="2.48"/>
    <x v="4"/>
    <x v="1"/>
    <n v="80604"/>
    <x v="0"/>
    <n v="519"/>
    <n v="89"/>
    <n v="5.5"/>
    <n v="6.7"/>
    <x v="1"/>
    <x v="0"/>
    <n v="182300"/>
    <s v="Domestic"/>
    <x v="3"/>
    <x v="1"/>
    <x v="0"/>
    <x v="2"/>
    <x v="1"/>
    <n v="1.2616743585926258"/>
  </r>
  <r>
    <n v="130"/>
    <n v="23"/>
    <x v="1"/>
    <x v="4"/>
    <n v="3.67"/>
    <x v="8"/>
    <x v="0"/>
    <n v="114373"/>
    <x v="1"/>
    <n v="375"/>
    <n v="442"/>
    <n v="1.1000000000000001"/>
    <n v="4"/>
    <x v="1"/>
    <x v="4"/>
    <n v="74139"/>
    <s v="Domestic"/>
    <x v="1"/>
    <x v="1"/>
    <x v="0"/>
    <x v="1"/>
    <x v="1"/>
    <n v="-0.35177882891941281"/>
  </r>
  <r>
    <n v="131"/>
    <n v="21"/>
    <x v="2"/>
    <x v="4"/>
    <n v="3.44"/>
    <x v="4"/>
    <x v="4"/>
    <n v="98523"/>
    <x v="1"/>
    <n v="371"/>
    <n v="348"/>
    <n v="7.6"/>
    <n v="5.7"/>
    <x v="2"/>
    <x v="0"/>
    <n v="96349"/>
    <s v="International"/>
    <x v="2"/>
    <x v="1"/>
    <x v="0"/>
    <x v="1"/>
    <x v="1"/>
    <n v="-2.2065913543030561E-2"/>
  </r>
  <r>
    <n v="132"/>
    <n v="28"/>
    <x v="0"/>
    <x v="2"/>
    <n v="2.4700000000000002"/>
    <x v="8"/>
    <x v="0"/>
    <n v="49173"/>
    <x v="0"/>
    <n v="601"/>
    <n v="215"/>
    <n v="3.8"/>
    <n v="2.8"/>
    <x v="0"/>
    <x v="1"/>
    <n v="163129"/>
    <s v="Domestic"/>
    <x v="3"/>
    <x v="0"/>
    <x v="0"/>
    <x v="0"/>
    <x v="1"/>
    <n v="2.3174506334777214"/>
  </r>
  <r>
    <n v="133"/>
    <n v="23"/>
    <x v="1"/>
    <x v="2"/>
    <n v="3.95"/>
    <x v="1"/>
    <x v="4"/>
    <n v="30200"/>
    <x v="1"/>
    <n v="617"/>
    <n v="307"/>
    <n v="7.3"/>
    <n v="6.1"/>
    <x v="3"/>
    <x v="1"/>
    <n v="176036"/>
    <s v="Domestic"/>
    <x v="0"/>
    <x v="1"/>
    <x v="0"/>
    <x v="1"/>
    <x v="1"/>
    <n v="4.8290066225165562"/>
  </r>
  <r>
    <n v="134"/>
    <n v="23"/>
    <x v="0"/>
    <x v="1"/>
    <n v="3.33"/>
    <x v="9"/>
    <x v="3"/>
    <n v="70593"/>
    <x v="0"/>
    <n v="641"/>
    <n v="349"/>
    <n v="8.6999999999999993"/>
    <n v="4"/>
    <x v="1"/>
    <x v="4"/>
    <n v="72135"/>
    <s v="Domestic"/>
    <x v="2"/>
    <x v="1"/>
    <x v="1"/>
    <x v="1"/>
    <x v="1"/>
    <n v="2.1843525562024565E-2"/>
  </r>
  <r>
    <n v="135"/>
    <n v="21"/>
    <x v="1"/>
    <x v="2"/>
    <n v="2.9"/>
    <x v="0"/>
    <x v="2"/>
    <n v="52584"/>
    <x v="1"/>
    <n v="324"/>
    <n v="406"/>
    <n v="7.2"/>
    <n v="6.5"/>
    <x v="3"/>
    <x v="0"/>
    <n v="129018"/>
    <s v="International"/>
    <x v="2"/>
    <x v="1"/>
    <x v="0"/>
    <x v="1"/>
    <x v="2"/>
    <n v="1.4535600182565038"/>
  </r>
  <r>
    <n v="136"/>
    <n v="31"/>
    <x v="1"/>
    <x v="0"/>
    <n v="2.3199999999999998"/>
    <x v="8"/>
    <x v="0"/>
    <n v="109956"/>
    <x v="0"/>
    <n v="699"/>
    <n v="202"/>
    <n v="7"/>
    <n v="7.1"/>
    <x v="0"/>
    <x v="3"/>
    <n v="171559"/>
    <s v="International"/>
    <x v="1"/>
    <x v="0"/>
    <x v="1"/>
    <x v="2"/>
    <x v="0"/>
    <n v="0.56025137327658336"/>
  </r>
  <r>
    <n v="137"/>
    <n v="25"/>
    <x v="1"/>
    <x v="1"/>
    <n v="3.07"/>
    <x v="9"/>
    <x v="0"/>
    <n v="88126"/>
    <x v="0"/>
    <n v="254"/>
    <n v="46"/>
    <n v="6.2"/>
    <n v="1"/>
    <x v="1"/>
    <x v="1"/>
    <n v="62790"/>
    <s v="Domestic"/>
    <x v="1"/>
    <x v="0"/>
    <x v="0"/>
    <x v="0"/>
    <x v="2"/>
    <n v="-0.28749744683748268"/>
  </r>
  <r>
    <n v="138"/>
    <n v="30"/>
    <x v="0"/>
    <x v="0"/>
    <n v="2.33"/>
    <x v="7"/>
    <x v="2"/>
    <n v="35225"/>
    <x v="1"/>
    <n v="407"/>
    <n v="401"/>
    <n v="1"/>
    <n v="4.9000000000000004"/>
    <x v="2"/>
    <x v="0"/>
    <n v="70454"/>
    <s v="International"/>
    <x v="0"/>
    <x v="1"/>
    <x v="0"/>
    <x v="0"/>
    <x v="1"/>
    <n v="1.0001135557132719"/>
  </r>
  <r>
    <n v="139"/>
    <n v="27"/>
    <x v="1"/>
    <x v="2"/>
    <n v="2.86"/>
    <x v="7"/>
    <x v="0"/>
    <n v="100457"/>
    <x v="1"/>
    <n v="485"/>
    <n v="269"/>
    <n v="9.1"/>
    <n v="7.5"/>
    <x v="1"/>
    <x v="3"/>
    <n v="135081"/>
    <s v="International"/>
    <x v="1"/>
    <x v="1"/>
    <x v="0"/>
    <x v="0"/>
    <x v="1"/>
    <n v="0.34466488149158347"/>
  </r>
  <r>
    <n v="140"/>
    <n v="30"/>
    <x v="1"/>
    <x v="1"/>
    <n v="2.82"/>
    <x v="1"/>
    <x v="0"/>
    <n v="66481"/>
    <x v="0"/>
    <n v="738"/>
    <n v="336"/>
    <n v="8.5"/>
    <n v="7.7"/>
    <x v="2"/>
    <x v="3"/>
    <n v="61293"/>
    <s v="Domestic"/>
    <x v="2"/>
    <x v="0"/>
    <x v="1"/>
    <x v="0"/>
    <x v="0"/>
    <n v="-7.8037333975120707E-2"/>
  </r>
  <r>
    <n v="141"/>
    <n v="29"/>
    <x v="0"/>
    <x v="4"/>
    <n v="3.44"/>
    <x v="6"/>
    <x v="1"/>
    <n v="52036"/>
    <x v="0"/>
    <n v="452"/>
    <n v="379"/>
    <n v="2.8"/>
    <n v="4.4000000000000004"/>
    <x v="0"/>
    <x v="2"/>
    <n v="61345"/>
    <s v="Domestic"/>
    <x v="1"/>
    <x v="0"/>
    <x v="1"/>
    <x v="0"/>
    <x v="1"/>
    <n v="0.17889538012145437"/>
  </r>
  <r>
    <n v="142"/>
    <n v="32"/>
    <x v="0"/>
    <x v="3"/>
    <n v="2.38"/>
    <x v="9"/>
    <x v="1"/>
    <n v="39130"/>
    <x v="0"/>
    <n v="611"/>
    <n v="371"/>
    <n v="2.6"/>
    <n v="8.4"/>
    <x v="1"/>
    <x v="3"/>
    <n v="120541"/>
    <s v="Domestic"/>
    <x v="0"/>
    <x v="0"/>
    <x v="0"/>
    <x v="2"/>
    <x v="1"/>
    <n v="2.0805264502938923"/>
  </r>
  <r>
    <n v="143"/>
    <n v="27"/>
    <x v="0"/>
    <x v="4"/>
    <n v="3.64"/>
    <x v="9"/>
    <x v="2"/>
    <n v="65884"/>
    <x v="0"/>
    <n v="580"/>
    <n v="76"/>
    <n v="1.3"/>
    <n v="6.9"/>
    <x v="3"/>
    <x v="3"/>
    <n v="75016"/>
    <s v="Domestic"/>
    <x v="0"/>
    <x v="1"/>
    <x v="1"/>
    <x v="0"/>
    <x v="1"/>
    <n v="0.13860724910448669"/>
  </r>
  <r>
    <n v="144"/>
    <n v="29"/>
    <x v="0"/>
    <x v="0"/>
    <n v="2.65"/>
    <x v="2"/>
    <x v="3"/>
    <n v="56996"/>
    <x v="0"/>
    <n v="570"/>
    <n v="240"/>
    <n v="4.4000000000000004"/>
    <n v="9.9"/>
    <x v="3"/>
    <x v="1"/>
    <n v="88830"/>
    <s v="International"/>
    <x v="2"/>
    <x v="0"/>
    <x v="0"/>
    <x v="0"/>
    <x v="1"/>
    <n v="0.55853042318759216"/>
  </r>
  <r>
    <n v="145"/>
    <n v="28"/>
    <x v="1"/>
    <x v="4"/>
    <n v="2.89"/>
    <x v="5"/>
    <x v="0"/>
    <n v="84342"/>
    <x v="1"/>
    <n v="506"/>
    <n v="113"/>
    <n v="9.9"/>
    <n v="5.6"/>
    <x v="1"/>
    <x v="3"/>
    <n v="174922"/>
    <s v="International"/>
    <x v="3"/>
    <x v="1"/>
    <x v="0"/>
    <x v="0"/>
    <x v="1"/>
    <n v="1.0739607787342011"/>
  </r>
  <r>
    <n v="146"/>
    <n v="32"/>
    <x v="0"/>
    <x v="4"/>
    <n v="3.54"/>
    <x v="1"/>
    <x v="0"/>
    <n v="71723"/>
    <x v="1"/>
    <n v="625"/>
    <n v="207"/>
    <n v="1.9"/>
    <n v="4.4000000000000004"/>
    <x v="1"/>
    <x v="3"/>
    <n v="182931"/>
    <s v="International"/>
    <x v="3"/>
    <x v="0"/>
    <x v="0"/>
    <x v="2"/>
    <x v="1"/>
    <n v="1.5505207534542615"/>
  </r>
  <r>
    <n v="147"/>
    <n v="22"/>
    <x v="0"/>
    <x v="3"/>
    <n v="3.25"/>
    <x v="7"/>
    <x v="3"/>
    <n v="67387"/>
    <x v="1"/>
    <n v="424"/>
    <n v="295"/>
    <n v="6.1"/>
    <n v="9.3000000000000007"/>
    <x v="1"/>
    <x v="1"/>
    <n v="118026"/>
    <s v="International"/>
    <x v="1"/>
    <x v="1"/>
    <x v="1"/>
    <x v="1"/>
    <x v="1"/>
    <n v="0.75146541617819462"/>
  </r>
  <r>
    <n v="148"/>
    <n v="21"/>
    <x v="1"/>
    <x v="3"/>
    <n v="2.62"/>
    <x v="7"/>
    <x v="0"/>
    <n v="89142"/>
    <x v="1"/>
    <n v="578"/>
    <n v="275"/>
    <n v="3.4"/>
    <n v="4.5999999999999996"/>
    <x v="3"/>
    <x v="2"/>
    <n v="197236"/>
    <s v="International"/>
    <x v="1"/>
    <x v="1"/>
    <x v="1"/>
    <x v="1"/>
    <x v="1"/>
    <n v="1.2126046083776447"/>
  </r>
  <r>
    <n v="149"/>
    <n v="27"/>
    <x v="0"/>
    <x v="4"/>
    <n v="2.77"/>
    <x v="4"/>
    <x v="3"/>
    <n v="100724"/>
    <x v="0"/>
    <n v="532"/>
    <n v="213"/>
    <n v="8.8000000000000007"/>
    <n v="6.8"/>
    <x v="3"/>
    <x v="2"/>
    <n v="108925"/>
    <s v="Domestic"/>
    <x v="3"/>
    <x v="0"/>
    <x v="1"/>
    <x v="0"/>
    <x v="1"/>
    <n v="8.1420515468011601E-2"/>
  </r>
  <r>
    <n v="150"/>
    <n v="27"/>
    <x v="1"/>
    <x v="3"/>
    <n v="2.61"/>
    <x v="2"/>
    <x v="2"/>
    <n v="92574"/>
    <x v="1"/>
    <n v="543"/>
    <n v="317"/>
    <n v="5.6"/>
    <n v="8.4"/>
    <x v="2"/>
    <x v="0"/>
    <n v="196746"/>
    <s v="International"/>
    <x v="3"/>
    <x v="1"/>
    <x v="0"/>
    <x v="0"/>
    <x v="1"/>
    <n v="1.1252835569382331"/>
  </r>
  <r>
    <n v="151"/>
    <n v="34"/>
    <x v="0"/>
    <x v="4"/>
    <n v="3.19"/>
    <x v="3"/>
    <x v="2"/>
    <n v="67734"/>
    <x v="1"/>
    <n v="652"/>
    <n v="96"/>
    <n v="8.6999999999999993"/>
    <n v="5.0999999999999996"/>
    <x v="3"/>
    <x v="0"/>
    <n v="113436"/>
    <s v="Domestic"/>
    <x v="2"/>
    <x v="1"/>
    <x v="1"/>
    <x v="2"/>
    <x v="0"/>
    <n v="0.67472761094871114"/>
  </r>
  <r>
    <n v="152"/>
    <n v="28"/>
    <x v="2"/>
    <x v="1"/>
    <n v="2.67"/>
    <x v="0"/>
    <x v="3"/>
    <n v="104997"/>
    <x v="1"/>
    <n v="449"/>
    <n v="389"/>
    <n v="9.4"/>
    <n v="5"/>
    <x v="0"/>
    <x v="3"/>
    <n v="77151"/>
    <s v="International"/>
    <x v="1"/>
    <x v="0"/>
    <x v="1"/>
    <x v="0"/>
    <x v="1"/>
    <n v="-0.26520757735935313"/>
  </r>
  <r>
    <n v="153"/>
    <n v="25"/>
    <x v="1"/>
    <x v="4"/>
    <n v="3.45"/>
    <x v="4"/>
    <x v="3"/>
    <n v="46342"/>
    <x v="1"/>
    <n v="282"/>
    <n v="57"/>
    <n v="6.7"/>
    <n v="3.6"/>
    <x v="3"/>
    <x v="3"/>
    <n v="107648"/>
    <s v="International"/>
    <x v="0"/>
    <x v="1"/>
    <x v="1"/>
    <x v="0"/>
    <x v="2"/>
    <n v="1.3229036295369212"/>
  </r>
  <r>
    <n v="154"/>
    <n v="23"/>
    <x v="1"/>
    <x v="2"/>
    <n v="3.16"/>
    <x v="2"/>
    <x v="4"/>
    <n v="53924"/>
    <x v="1"/>
    <n v="757"/>
    <n v="47"/>
    <n v="3.5"/>
    <n v="9.6999999999999993"/>
    <x v="1"/>
    <x v="0"/>
    <n v="64740"/>
    <s v="International"/>
    <x v="2"/>
    <x v="1"/>
    <x v="0"/>
    <x v="1"/>
    <x v="0"/>
    <n v="0.20057859209257473"/>
  </r>
  <r>
    <n v="155"/>
    <n v="32"/>
    <x v="0"/>
    <x v="3"/>
    <n v="2.29"/>
    <x v="7"/>
    <x v="1"/>
    <n v="116113"/>
    <x v="1"/>
    <n v="390"/>
    <n v="335"/>
    <n v="5"/>
    <n v="9.5"/>
    <x v="3"/>
    <x v="0"/>
    <n v="101016"/>
    <s v="Domestic"/>
    <x v="1"/>
    <x v="1"/>
    <x v="0"/>
    <x v="2"/>
    <x v="1"/>
    <n v="-0.13001989441320094"/>
  </r>
  <r>
    <n v="156"/>
    <n v="28"/>
    <x v="1"/>
    <x v="3"/>
    <n v="2.62"/>
    <x v="2"/>
    <x v="1"/>
    <n v="73800"/>
    <x v="0"/>
    <n v="292"/>
    <n v="160"/>
    <n v="6.7"/>
    <n v="5.2"/>
    <x v="3"/>
    <x v="3"/>
    <n v="164484"/>
    <s v="International"/>
    <x v="2"/>
    <x v="1"/>
    <x v="0"/>
    <x v="0"/>
    <x v="2"/>
    <n v="1.228780487804878"/>
  </r>
  <r>
    <n v="157"/>
    <n v="26"/>
    <x v="0"/>
    <x v="0"/>
    <n v="2.44"/>
    <x v="6"/>
    <x v="0"/>
    <n v="51825"/>
    <x v="0"/>
    <n v="667"/>
    <n v="1"/>
    <n v="6.9"/>
    <n v="3.9"/>
    <x v="3"/>
    <x v="1"/>
    <n v="147125"/>
    <s v="International"/>
    <x v="2"/>
    <x v="0"/>
    <x v="0"/>
    <x v="0"/>
    <x v="0"/>
    <n v="1.8388808490110951"/>
  </r>
  <r>
    <n v="158"/>
    <n v="31"/>
    <x v="0"/>
    <x v="0"/>
    <n v="2.78"/>
    <x v="0"/>
    <x v="0"/>
    <n v="110690"/>
    <x v="0"/>
    <n v="525"/>
    <n v="207"/>
    <n v="1.6"/>
    <n v="2.2000000000000002"/>
    <x v="0"/>
    <x v="1"/>
    <n v="122951"/>
    <s v="International"/>
    <x v="1"/>
    <x v="1"/>
    <x v="1"/>
    <x v="2"/>
    <x v="1"/>
    <n v="0.11076881380431837"/>
  </r>
  <r>
    <n v="159"/>
    <n v="23"/>
    <x v="0"/>
    <x v="2"/>
    <n v="3.03"/>
    <x v="3"/>
    <x v="3"/>
    <n v="71633"/>
    <x v="0"/>
    <n v="331"/>
    <n v="35"/>
    <n v="4.2"/>
    <n v="5.3"/>
    <x v="0"/>
    <x v="1"/>
    <n v="60740"/>
    <s v="International"/>
    <x v="2"/>
    <x v="1"/>
    <x v="0"/>
    <x v="1"/>
    <x v="2"/>
    <n v="-0.15206678486172573"/>
  </r>
  <r>
    <n v="160"/>
    <n v="21"/>
    <x v="1"/>
    <x v="3"/>
    <n v="3.01"/>
    <x v="5"/>
    <x v="3"/>
    <n v="67372"/>
    <x v="0"/>
    <n v="462"/>
    <n v="212"/>
    <n v="5.8"/>
    <n v="9"/>
    <x v="0"/>
    <x v="0"/>
    <n v="145800"/>
    <s v="International"/>
    <x v="3"/>
    <x v="0"/>
    <x v="0"/>
    <x v="1"/>
    <x v="1"/>
    <n v="1.164103781986582"/>
  </r>
  <r>
    <n v="161"/>
    <n v="23"/>
    <x v="0"/>
    <x v="3"/>
    <n v="3.51"/>
    <x v="1"/>
    <x v="1"/>
    <n v="71901"/>
    <x v="1"/>
    <n v="446"/>
    <n v="159"/>
    <n v="4"/>
    <n v="8.8000000000000007"/>
    <x v="0"/>
    <x v="2"/>
    <n v="174757"/>
    <s v="Domestic"/>
    <x v="3"/>
    <x v="0"/>
    <x v="0"/>
    <x v="1"/>
    <x v="1"/>
    <n v="1.4305225240260915"/>
  </r>
  <r>
    <n v="162"/>
    <n v="25"/>
    <x v="1"/>
    <x v="0"/>
    <n v="2.38"/>
    <x v="9"/>
    <x v="0"/>
    <n v="47326"/>
    <x v="0"/>
    <n v="294"/>
    <n v="404"/>
    <n v="6.2"/>
    <n v="2"/>
    <x v="3"/>
    <x v="0"/>
    <n v="164667"/>
    <s v="Domestic"/>
    <x v="1"/>
    <x v="1"/>
    <x v="1"/>
    <x v="0"/>
    <x v="2"/>
    <n v="2.4794193466593417"/>
  </r>
  <r>
    <n v="163"/>
    <n v="34"/>
    <x v="0"/>
    <x v="0"/>
    <n v="3.89"/>
    <x v="6"/>
    <x v="1"/>
    <n v="99279"/>
    <x v="0"/>
    <n v="779"/>
    <n v="303"/>
    <n v="2.6"/>
    <n v="5.4"/>
    <x v="1"/>
    <x v="1"/>
    <n v="112111"/>
    <s v="International"/>
    <x v="0"/>
    <x v="1"/>
    <x v="0"/>
    <x v="2"/>
    <x v="0"/>
    <n v="0.12925190624401939"/>
  </r>
  <r>
    <n v="164"/>
    <n v="23"/>
    <x v="0"/>
    <x v="4"/>
    <n v="2.69"/>
    <x v="9"/>
    <x v="2"/>
    <n v="101819"/>
    <x v="1"/>
    <n v="552"/>
    <n v="24"/>
    <n v="1.3"/>
    <n v="8.3000000000000007"/>
    <x v="1"/>
    <x v="4"/>
    <n v="67340"/>
    <s v="Domestic"/>
    <x v="0"/>
    <x v="0"/>
    <x v="1"/>
    <x v="1"/>
    <x v="1"/>
    <n v="-0.33863031457782927"/>
  </r>
  <r>
    <n v="165"/>
    <n v="21"/>
    <x v="1"/>
    <x v="3"/>
    <n v="2.6"/>
    <x v="2"/>
    <x v="1"/>
    <n v="66604"/>
    <x v="0"/>
    <n v="762"/>
    <n v="40"/>
    <n v="4.0999999999999996"/>
    <n v="8.5"/>
    <x v="1"/>
    <x v="1"/>
    <n v="110440"/>
    <s v="International"/>
    <x v="1"/>
    <x v="1"/>
    <x v="1"/>
    <x v="1"/>
    <x v="0"/>
    <n v="0.65815866914900001"/>
  </r>
  <r>
    <n v="166"/>
    <n v="25"/>
    <x v="0"/>
    <x v="3"/>
    <n v="3.37"/>
    <x v="0"/>
    <x v="1"/>
    <n v="110274"/>
    <x v="1"/>
    <n v="577"/>
    <n v="330"/>
    <n v="6.1"/>
    <n v="9.4"/>
    <x v="1"/>
    <x v="4"/>
    <n v="95298"/>
    <s v="International"/>
    <x v="3"/>
    <x v="0"/>
    <x v="0"/>
    <x v="0"/>
    <x v="1"/>
    <n v="-0.13580717122803199"/>
  </r>
  <r>
    <n v="167"/>
    <n v="30"/>
    <x v="1"/>
    <x v="4"/>
    <n v="3.61"/>
    <x v="4"/>
    <x v="3"/>
    <n v="39381"/>
    <x v="1"/>
    <n v="286"/>
    <n v="334"/>
    <n v="1.1000000000000001"/>
    <n v="2.8"/>
    <x v="3"/>
    <x v="1"/>
    <n v="90642"/>
    <s v="Domestic"/>
    <x v="2"/>
    <x v="1"/>
    <x v="0"/>
    <x v="0"/>
    <x v="2"/>
    <n v="1.3016683172088064"/>
  </r>
  <r>
    <n v="168"/>
    <n v="27"/>
    <x v="0"/>
    <x v="3"/>
    <n v="2.76"/>
    <x v="8"/>
    <x v="0"/>
    <n v="75816"/>
    <x v="1"/>
    <n v="269"/>
    <n v="249"/>
    <n v="6.5"/>
    <n v="4.7"/>
    <x v="0"/>
    <x v="1"/>
    <n v="138234"/>
    <s v="Domestic"/>
    <x v="0"/>
    <x v="1"/>
    <x v="0"/>
    <x v="0"/>
    <x v="2"/>
    <n v="0.82328268439379548"/>
  </r>
  <r>
    <n v="169"/>
    <n v="34"/>
    <x v="1"/>
    <x v="2"/>
    <n v="3.49"/>
    <x v="9"/>
    <x v="2"/>
    <n v="73913"/>
    <x v="0"/>
    <n v="600"/>
    <n v="483"/>
    <n v="4.2"/>
    <n v="9.6"/>
    <x v="3"/>
    <x v="4"/>
    <n v="68431"/>
    <s v="Domestic"/>
    <x v="1"/>
    <x v="0"/>
    <x v="1"/>
    <x v="2"/>
    <x v="1"/>
    <n v="-7.4168278922517011E-2"/>
  </r>
  <r>
    <n v="170"/>
    <n v="27"/>
    <x v="1"/>
    <x v="0"/>
    <n v="3.77"/>
    <x v="1"/>
    <x v="1"/>
    <n v="40505"/>
    <x v="0"/>
    <n v="435"/>
    <n v="382"/>
    <n v="9.9"/>
    <n v="3.4"/>
    <x v="0"/>
    <x v="1"/>
    <n v="77343"/>
    <s v="Domestic"/>
    <x v="3"/>
    <x v="0"/>
    <x v="0"/>
    <x v="0"/>
    <x v="1"/>
    <n v="0.90946796691766452"/>
  </r>
  <r>
    <n v="171"/>
    <n v="31"/>
    <x v="0"/>
    <x v="0"/>
    <n v="3.53"/>
    <x v="7"/>
    <x v="1"/>
    <n v="92818"/>
    <x v="1"/>
    <n v="290"/>
    <n v="192"/>
    <n v="8"/>
    <n v="4"/>
    <x v="2"/>
    <x v="4"/>
    <n v="185100"/>
    <s v="International"/>
    <x v="0"/>
    <x v="1"/>
    <x v="1"/>
    <x v="2"/>
    <x v="2"/>
    <n v="0.99422525803184725"/>
  </r>
  <r>
    <n v="172"/>
    <n v="29"/>
    <x v="0"/>
    <x v="0"/>
    <n v="2.0699999999999998"/>
    <x v="4"/>
    <x v="3"/>
    <n v="45414"/>
    <x v="0"/>
    <n v="549"/>
    <n v="93"/>
    <n v="3.6"/>
    <n v="3"/>
    <x v="2"/>
    <x v="4"/>
    <n v="115825"/>
    <s v="Domestic"/>
    <x v="2"/>
    <x v="0"/>
    <x v="0"/>
    <x v="0"/>
    <x v="1"/>
    <n v="1.5504249790813405"/>
  </r>
  <r>
    <n v="173"/>
    <n v="30"/>
    <x v="1"/>
    <x v="1"/>
    <n v="3.65"/>
    <x v="4"/>
    <x v="4"/>
    <n v="102927"/>
    <x v="1"/>
    <n v="626"/>
    <n v="201"/>
    <n v="9.6999999999999993"/>
    <n v="5.8"/>
    <x v="3"/>
    <x v="0"/>
    <n v="162981"/>
    <s v="Domestic"/>
    <x v="3"/>
    <x v="0"/>
    <x v="0"/>
    <x v="0"/>
    <x v="1"/>
    <n v="0.58346206534728495"/>
  </r>
  <r>
    <n v="174"/>
    <n v="30"/>
    <x v="1"/>
    <x v="2"/>
    <n v="3.55"/>
    <x v="8"/>
    <x v="0"/>
    <n v="54311"/>
    <x v="1"/>
    <n v="484"/>
    <n v="120"/>
    <n v="3.5"/>
    <n v="5.8"/>
    <x v="0"/>
    <x v="2"/>
    <n v="194874"/>
    <s v="Domestic"/>
    <x v="1"/>
    <x v="0"/>
    <x v="0"/>
    <x v="0"/>
    <x v="1"/>
    <n v="2.5881129053046346"/>
  </r>
  <r>
    <n v="175"/>
    <n v="32"/>
    <x v="0"/>
    <x v="2"/>
    <n v="3.34"/>
    <x v="2"/>
    <x v="0"/>
    <n v="64677"/>
    <x v="1"/>
    <n v="668"/>
    <n v="244"/>
    <n v="2"/>
    <n v="8.4"/>
    <x v="2"/>
    <x v="0"/>
    <n v="180081"/>
    <s v="International"/>
    <x v="3"/>
    <x v="1"/>
    <x v="1"/>
    <x v="2"/>
    <x v="0"/>
    <n v="1.7843128159933206"/>
  </r>
  <r>
    <n v="176"/>
    <n v="33"/>
    <x v="0"/>
    <x v="4"/>
    <n v="3.52"/>
    <x v="2"/>
    <x v="0"/>
    <n v="89590"/>
    <x v="0"/>
    <n v="330"/>
    <n v="138"/>
    <n v="1.2"/>
    <n v="4.7"/>
    <x v="0"/>
    <x v="2"/>
    <n v="122538"/>
    <s v="International"/>
    <x v="1"/>
    <x v="0"/>
    <x v="1"/>
    <x v="2"/>
    <x v="2"/>
    <n v="0.36776425940395135"/>
  </r>
  <r>
    <n v="177"/>
    <n v="23"/>
    <x v="1"/>
    <x v="1"/>
    <n v="3.96"/>
    <x v="7"/>
    <x v="1"/>
    <n v="65442"/>
    <x v="0"/>
    <n v="276"/>
    <n v="256"/>
    <n v="8.1"/>
    <n v="3.3"/>
    <x v="2"/>
    <x v="2"/>
    <n v="132513"/>
    <s v="Domestic"/>
    <x v="0"/>
    <x v="0"/>
    <x v="1"/>
    <x v="1"/>
    <x v="2"/>
    <n v="1.0248922710186119"/>
  </r>
  <r>
    <n v="178"/>
    <n v="27"/>
    <x v="1"/>
    <x v="3"/>
    <n v="2.86"/>
    <x v="9"/>
    <x v="1"/>
    <n v="33324"/>
    <x v="1"/>
    <n v="270"/>
    <n v="117"/>
    <n v="3.9"/>
    <n v="8.5"/>
    <x v="2"/>
    <x v="1"/>
    <n v="179377"/>
    <s v="International"/>
    <x v="3"/>
    <x v="0"/>
    <x v="0"/>
    <x v="0"/>
    <x v="2"/>
    <n v="4.3828171888128677"/>
  </r>
  <r>
    <n v="179"/>
    <n v="21"/>
    <x v="0"/>
    <x v="2"/>
    <n v="2.13"/>
    <x v="1"/>
    <x v="1"/>
    <n v="117753"/>
    <x v="0"/>
    <n v="545"/>
    <n v="445"/>
    <n v="9.9"/>
    <n v="6.8"/>
    <x v="2"/>
    <x v="4"/>
    <n v="179566"/>
    <s v="Domestic"/>
    <x v="0"/>
    <x v="0"/>
    <x v="1"/>
    <x v="1"/>
    <x v="1"/>
    <n v="0.52493779351693803"/>
  </r>
  <r>
    <n v="180"/>
    <n v="24"/>
    <x v="0"/>
    <x v="1"/>
    <n v="2.92"/>
    <x v="3"/>
    <x v="4"/>
    <n v="98138"/>
    <x v="0"/>
    <n v="421"/>
    <n v="2"/>
    <n v="6.6"/>
    <n v="2.4"/>
    <x v="2"/>
    <x v="2"/>
    <n v="140629"/>
    <s v="International"/>
    <x v="1"/>
    <x v="0"/>
    <x v="0"/>
    <x v="1"/>
    <x v="1"/>
    <n v="0.43297193747579937"/>
  </r>
  <r>
    <n v="181"/>
    <n v="33"/>
    <x v="0"/>
    <x v="1"/>
    <n v="2.09"/>
    <x v="5"/>
    <x v="1"/>
    <n v="117717"/>
    <x v="1"/>
    <n v="629"/>
    <n v="279"/>
    <n v="2.5"/>
    <n v="6.1"/>
    <x v="0"/>
    <x v="2"/>
    <n v="62702"/>
    <s v="International"/>
    <x v="3"/>
    <x v="0"/>
    <x v="1"/>
    <x v="2"/>
    <x v="1"/>
    <n v="-0.46734966062675737"/>
  </r>
  <r>
    <n v="182"/>
    <n v="24"/>
    <x v="1"/>
    <x v="2"/>
    <n v="2.59"/>
    <x v="4"/>
    <x v="0"/>
    <n v="95690"/>
    <x v="0"/>
    <n v="398"/>
    <n v="338"/>
    <n v="4"/>
    <n v="5.0999999999999996"/>
    <x v="2"/>
    <x v="2"/>
    <n v="141769"/>
    <s v="International"/>
    <x v="2"/>
    <x v="1"/>
    <x v="0"/>
    <x v="1"/>
    <x v="1"/>
    <n v="0.48154457101055492"/>
  </r>
  <r>
    <n v="183"/>
    <n v="34"/>
    <x v="0"/>
    <x v="4"/>
    <n v="3.17"/>
    <x v="0"/>
    <x v="0"/>
    <n v="57423"/>
    <x v="0"/>
    <n v="769"/>
    <n v="193"/>
    <n v="5.6"/>
    <n v="8.6"/>
    <x v="0"/>
    <x v="4"/>
    <n v="96189"/>
    <s v="Domestic"/>
    <x v="3"/>
    <x v="1"/>
    <x v="0"/>
    <x v="2"/>
    <x v="0"/>
    <n v="0.6750953450707905"/>
  </r>
  <r>
    <n v="184"/>
    <n v="25"/>
    <x v="2"/>
    <x v="1"/>
    <n v="2.62"/>
    <x v="6"/>
    <x v="3"/>
    <n v="93151"/>
    <x v="0"/>
    <n v="414"/>
    <n v="442"/>
    <n v="7.5"/>
    <n v="6.4"/>
    <x v="2"/>
    <x v="3"/>
    <n v="130089"/>
    <s v="International"/>
    <x v="1"/>
    <x v="0"/>
    <x v="1"/>
    <x v="0"/>
    <x v="1"/>
    <n v="0.39653895288295349"/>
  </r>
  <r>
    <n v="185"/>
    <n v="27"/>
    <x v="0"/>
    <x v="0"/>
    <n v="3.37"/>
    <x v="3"/>
    <x v="4"/>
    <n v="42057"/>
    <x v="0"/>
    <n v="667"/>
    <n v="395"/>
    <n v="6.3"/>
    <n v="8.1"/>
    <x v="2"/>
    <x v="2"/>
    <n v="167891"/>
    <s v="Domestic"/>
    <x v="0"/>
    <x v="1"/>
    <x v="0"/>
    <x v="0"/>
    <x v="0"/>
    <n v="2.991987065173455"/>
  </r>
  <r>
    <n v="186"/>
    <n v="27"/>
    <x v="0"/>
    <x v="1"/>
    <n v="3.64"/>
    <x v="6"/>
    <x v="2"/>
    <n v="91397"/>
    <x v="0"/>
    <n v="622"/>
    <n v="357"/>
    <n v="3.3"/>
    <n v="5.2"/>
    <x v="2"/>
    <x v="4"/>
    <n v="173019"/>
    <s v="Domestic"/>
    <x v="0"/>
    <x v="1"/>
    <x v="1"/>
    <x v="0"/>
    <x v="1"/>
    <n v="0.89304900598487913"/>
  </r>
  <r>
    <n v="187"/>
    <n v="33"/>
    <x v="1"/>
    <x v="3"/>
    <n v="2.84"/>
    <x v="2"/>
    <x v="1"/>
    <n v="74601"/>
    <x v="1"/>
    <n v="357"/>
    <n v="381"/>
    <n v="5.3"/>
    <n v="9.8000000000000007"/>
    <x v="0"/>
    <x v="4"/>
    <n v="65125"/>
    <s v="Domestic"/>
    <x v="2"/>
    <x v="0"/>
    <x v="1"/>
    <x v="2"/>
    <x v="1"/>
    <n v="-0.12702242597284219"/>
  </r>
  <r>
    <n v="188"/>
    <n v="31"/>
    <x v="1"/>
    <x v="2"/>
    <n v="3.8"/>
    <x v="8"/>
    <x v="2"/>
    <n v="73339"/>
    <x v="1"/>
    <n v="565"/>
    <n v="420"/>
    <n v="2.9"/>
    <n v="8.1999999999999993"/>
    <x v="1"/>
    <x v="3"/>
    <n v="102926"/>
    <s v="International"/>
    <x v="1"/>
    <x v="1"/>
    <x v="0"/>
    <x v="2"/>
    <x v="1"/>
    <n v="0.40342791693369151"/>
  </r>
  <r>
    <n v="189"/>
    <n v="33"/>
    <x v="1"/>
    <x v="3"/>
    <n v="2.16"/>
    <x v="7"/>
    <x v="1"/>
    <n v="50887"/>
    <x v="0"/>
    <n v="694"/>
    <n v="353"/>
    <n v="4.0999999999999996"/>
    <n v="6.4"/>
    <x v="0"/>
    <x v="0"/>
    <n v="154484"/>
    <s v="Domestic"/>
    <x v="0"/>
    <x v="1"/>
    <x v="0"/>
    <x v="2"/>
    <x v="0"/>
    <n v="2.0358244738341815"/>
  </r>
  <r>
    <n v="190"/>
    <n v="24"/>
    <x v="0"/>
    <x v="4"/>
    <n v="3.68"/>
    <x v="7"/>
    <x v="4"/>
    <n v="31527"/>
    <x v="0"/>
    <n v="679"/>
    <n v="63"/>
    <n v="3.6"/>
    <n v="8.3000000000000007"/>
    <x v="3"/>
    <x v="2"/>
    <n v="66346"/>
    <s v="Domestic"/>
    <x v="0"/>
    <x v="1"/>
    <x v="0"/>
    <x v="1"/>
    <x v="0"/>
    <n v="1.1044184349922288"/>
  </r>
  <r>
    <n v="191"/>
    <n v="33"/>
    <x v="1"/>
    <x v="0"/>
    <n v="3.66"/>
    <x v="3"/>
    <x v="4"/>
    <n v="47069"/>
    <x v="0"/>
    <n v="734"/>
    <n v="36"/>
    <n v="9.1"/>
    <n v="3.9"/>
    <x v="3"/>
    <x v="3"/>
    <n v="157384"/>
    <s v="Domestic"/>
    <x v="3"/>
    <x v="0"/>
    <x v="0"/>
    <x v="2"/>
    <x v="0"/>
    <n v="2.3436869277018846"/>
  </r>
  <r>
    <n v="192"/>
    <n v="27"/>
    <x v="1"/>
    <x v="2"/>
    <n v="2.64"/>
    <x v="9"/>
    <x v="0"/>
    <n v="105193"/>
    <x v="0"/>
    <n v="468"/>
    <n v="441"/>
    <n v="8.1"/>
    <n v="9.8000000000000007"/>
    <x v="1"/>
    <x v="3"/>
    <n v="154084"/>
    <s v="International"/>
    <x v="1"/>
    <x v="0"/>
    <x v="0"/>
    <x v="0"/>
    <x v="1"/>
    <n v="0.46477427205232286"/>
  </r>
  <r>
    <n v="193"/>
    <n v="31"/>
    <x v="0"/>
    <x v="1"/>
    <n v="2.6"/>
    <x v="7"/>
    <x v="4"/>
    <n v="46348"/>
    <x v="1"/>
    <n v="747"/>
    <n v="472"/>
    <n v="5.8"/>
    <n v="4.7"/>
    <x v="3"/>
    <x v="0"/>
    <n v="107493"/>
    <s v="International"/>
    <x v="3"/>
    <x v="0"/>
    <x v="1"/>
    <x v="2"/>
    <x v="0"/>
    <n v="1.3192586519375162"/>
  </r>
  <r>
    <n v="194"/>
    <n v="23"/>
    <x v="0"/>
    <x v="0"/>
    <n v="2.61"/>
    <x v="2"/>
    <x v="2"/>
    <n v="61999"/>
    <x v="1"/>
    <n v="498"/>
    <n v="345"/>
    <n v="2.6"/>
    <n v="4.3"/>
    <x v="1"/>
    <x v="2"/>
    <n v="116426"/>
    <s v="Domestic"/>
    <x v="2"/>
    <x v="1"/>
    <x v="1"/>
    <x v="1"/>
    <x v="1"/>
    <n v="0.87786899788706274"/>
  </r>
  <r>
    <n v="195"/>
    <n v="26"/>
    <x v="0"/>
    <x v="1"/>
    <n v="3.62"/>
    <x v="6"/>
    <x v="2"/>
    <n v="51593"/>
    <x v="0"/>
    <n v="523"/>
    <n v="279"/>
    <n v="6.3"/>
    <n v="8.1"/>
    <x v="0"/>
    <x v="3"/>
    <n v="118911"/>
    <s v="International"/>
    <x v="1"/>
    <x v="1"/>
    <x v="1"/>
    <x v="0"/>
    <x v="1"/>
    <n v="1.304789409416006"/>
  </r>
  <r>
    <n v="196"/>
    <n v="32"/>
    <x v="0"/>
    <x v="4"/>
    <n v="3.66"/>
    <x v="0"/>
    <x v="4"/>
    <n v="42428"/>
    <x v="0"/>
    <n v="617"/>
    <n v="438"/>
    <n v="4.2"/>
    <n v="6.7"/>
    <x v="3"/>
    <x v="3"/>
    <n v="187931"/>
    <s v="International"/>
    <x v="0"/>
    <x v="1"/>
    <x v="1"/>
    <x v="2"/>
    <x v="1"/>
    <n v="3.4294098237013295"/>
  </r>
  <r>
    <n v="197"/>
    <n v="22"/>
    <x v="1"/>
    <x v="2"/>
    <n v="2.66"/>
    <x v="0"/>
    <x v="2"/>
    <n v="112789"/>
    <x v="0"/>
    <n v="446"/>
    <n v="63"/>
    <n v="1.3"/>
    <n v="7.9"/>
    <x v="2"/>
    <x v="0"/>
    <n v="73985"/>
    <s v="International"/>
    <x v="3"/>
    <x v="1"/>
    <x v="1"/>
    <x v="1"/>
    <x v="1"/>
    <n v="-0.34404064226121339"/>
  </r>
  <r>
    <n v="198"/>
    <n v="30"/>
    <x v="0"/>
    <x v="4"/>
    <n v="3.19"/>
    <x v="5"/>
    <x v="1"/>
    <n v="98613"/>
    <x v="1"/>
    <n v="755"/>
    <n v="214"/>
    <n v="7.2"/>
    <n v="8"/>
    <x v="2"/>
    <x v="3"/>
    <n v="96066"/>
    <s v="International"/>
    <x v="3"/>
    <x v="0"/>
    <x v="1"/>
    <x v="0"/>
    <x v="0"/>
    <n v="-2.5828237656292781E-2"/>
  </r>
  <r>
    <n v="199"/>
    <n v="33"/>
    <x v="2"/>
    <x v="4"/>
    <n v="2.2799999999999998"/>
    <x v="5"/>
    <x v="3"/>
    <n v="58389"/>
    <x v="1"/>
    <n v="339"/>
    <n v="33"/>
    <n v="3.3"/>
    <n v="6.7"/>
    <x v="0"/>
    <x v="1"/>
    <n v="117303"/>
    <s v="International"/>
    <x v="0"/>
    <x v="0"/>
    <x v="0"/>
    <x v="2"/>
    <x v="2"/>
    <n v="1.0089914196167087"/>
  </r>
  <r>
    <n v="200"/>
    <n v="34"/>
    <x v="1"/>
    <x v="4"/>
    <n v="2.94"/>
    <x v="1"/>
    <x v="0"/>
    <n v="30904"/>
    <x v="1"/>
    <n v="563"/>
    <n v="175"/>
    <n v="3.1"/>
    <n v="8.6"/>
    <x v="1"/>
    <x v="2"/>
    <n v="150981"/>
    <s v="International"/>
    <x v="3"/>
    <x v="1"/>
    <x v="0"/>
    <x v="2"/>
    <x v="1"/>
    <n v="3.8854840797307792"/>
  </r>
  <r>
    <n v="201"/>
    <n v="29"/>
    <x v="1"/>
    <x v="4"/>
    <n v="4"/>
    <x v="3"/>
    <x v="3"/>
    <n v="43651"/>
    <x v="0"/>
    <n v="345"/>
    <n v="19"/>
    <n v="7"/>
    <n v="7.5"/>
    <x v="0"/>
    <x v="2"/>
    <n v="136810"/>
    <s v="International"/>
    <x v="2"/>
    <x v="0"/>
    <x v="0"/>
    <x v="0"/>
    <x v="2"/>
    <n v="2.1341779111589654"/>
  </r>
  <r>
    <n v="202"/>
    <n v="25"/>
    <x v="1"/>
    <x v="1"/>
    <n v="2.3199999999999998"/>
    <x v="6"/>
    <x v="2"/>
    <n v="96778"/>
    <x v="0"/>
    <n v="539"/>
    <n v="418"/>
    <n v="8.8000000000000007"/>
    <n v="6.2"/>
    <x v="2"/>
    <x v="0"/>
    <n v="122963"/>
    <s v="Domestic"/>
    <x v="2"/>
    <x v="1"/>
    <x v="0"/>
    <x v="0"/>
    <x v="1"/>
    <n v="0.27056769100415384"/>
  </r>
  <r>
    <n v="203"/>
    <n v="26"/>
    <x v="0"/>
    <x v="3"/>
    <n v="3.9"/>
    <x v="9"/>
    <x v="0"/>
    <n v="73586"/>
    <x v="0"/>
    <n v="368"/>
    <n v="279"/>
    <n v="3.5"/>
    <n v="7.9"/>
    <x v="1"/>
    <x v="3"/>
    <n v="109006"/>
    <s v="International"/>
    <x v="2"/>
    <x v="1"/>
    <x v="1"/>
    <x v="0"/>
    <x v="1"/>
    <n v="0.48134155953578128"/>
  </r>
  <r>
    <n v="204"/>
    <n v="32"/>
    <x v="0"/>
    <x v="1"/>
    <n v="3.65"/>
    <x v="5"/>
    <x v="3"/>
    <n v="98247"/>
    <x v="0"/>
    <n v="298"/>
    <n v="110"/>
    <n v="8"/>
    <n v="5.5"/>
    <x v="3"/>
    <x v="1"/>
    <n v="167345"/>
    <s v="Domestic"/>
    <x v="3"/>
    <x v="0"/>
    <x v="0"/>
    <x v="2"/>
    <x v="2"/>
    <n v="0.70330900689079567"/>
  </r>
  <r>
    <n v="205"/>
    <n v="32"/>
    <x v="0"/>
    <x v="0"/>
    <n v="3.94"/>
    <x v="4"/>
    <x v="3"/>
    <n v="31294"/>
    <x v="1"/>
    <n v="773"/>
    <n v="474"/>
    <n v="9"/>
    <n v="5.4"/>
    <x v="1"/>
    <x v="1"/>
    <n v="95641"/>
    <s v="Domestic"/>
    <x v="1"/>
    <x v="1"/>
    <x v="0"/>
    <x v="2"/>
    <x v="0"/>
    <n v="2.0562088579280373"/>
  </r>
  <r>
    <n v="206"/>
    <n v="32"/>
    <x v="1"/>
    <x v="4"/>
    <n v="2.36"/>
    <x v="7"/>
    <x v="2"/>
    <n v="68705"/>
    <x v="1"/>
    <n v="503"/>
    <n v="86"/>
    <n v="2.9"/>
    <n v="4.0999999999999996"/>
    <x v="1"/>
    <x v="1"/>
    <n v="138502"/>
    <s v="International"/>
    <x v="2"/>
    <x v="0"/>
    <x v="0"/>
    <x v="2"/>
    <x v="1"/>
    <n v="1.0158940397350993"/>
  </r>
  <r>
    <n v="207"/>
    <n v="32"/>
    <x v="0"/>
    <x v="0"/>
    <n v="2.4300000000000002"/>
    <x v="9"/>
    <x v="0"/>
    <n v="97092"/>
    <x v="1"/>
    <n v="399"/>
    <n v="451"/>
    <n v="9.3000000000000007"/>
    <n v="8.6"/>
    <x v="0"/>
    <x v="3"/>
    <n v="83907"/>
    <s v="Domestic"/>
    <x v="2"/>
    <x v="1"/>
    <x v="0"/>
    <x v="2"/>
    <x v="1"/>
    <n v="-0.13579903596588802"/>
  </r>
  <r>
    <n v="208"/>
    <n v="24"/>
    <x v="1"/>
    <x v="1"/>
    <n v="2.0299999999999998"/>
    <x v="5"/>
    <x v="0"/>
    <n v="57136"/>
    <x v="0"/>
    <n v="718"/>
    <n v="4"/>
    <n v="3.5"/>
    <n v="3.7"/>
    <x v="0"/>
    <x v="4"/>
    <n v="148475"/>
    <s v="Domestic"/>
    <x v="1"/>
    <x v="1"/>
    <x v="0"/>
    <x v="1"/>
    <x v="0"/>
    <n v="1.5986243349201905"/>
  </r>
  <r>
    <n v="209"/>
    <n v="34"/>
    <x v="0"/>
    <x v="4"/>
    <n v="3.45"/>
    <x v="6"/>
    <x v="3"/>
    <n v="112656"/>
    <x v="0"/>
    <n v="561"/>
    <n v="97"/>
    <n v="3"/>
    <n v="3.3"/>
    <x v="1"/>
    <x v="0"/>
    <n v="111872"/>
    <s v="Domestic"/>
    <x v="3"/>
    <x v="0"/>
    <x v="0"/>
    <x v="2"/>
    <x v="1"/>
    <n v="-6.9592387444965204E-3"/>
  </r>
  <r>
    <n v="210"/>
    <n v="34"/>
    <x v="0"/>
    <x v="1"/>
    <n v="3.29"/>
    <x v="9"/>
    <x v="0"/>
    <n v="79930"/>
    <x v="0"/>
    <n v="699"/>
    <n v="459"/>
    <n v="4.2"/>
    <n v="3"/>
    <x v="2"/>
    <x v="4"/>
    <n v="61176"/>
    <s v="International"/>
    <x v="2"/>
    <x v="0"/>
    <x v="1"/>
    <x v="2"/>
    <x v="0"/>
    <n v="-0.23463030151382461"/>
  </r>
  <r>
    <n v="211"/>
    <n v="31"/>
    <x v="0"/>
    <x v="4"/>
    <n v="2.36"/>
    <x v="9"/>
    <x v="0"/>
    <n v="68293"/>
    <x v="0"/>
    <n v="451"/>
    <n v="84"/>
    <n v="3.1"/>
    <n v="6.9"/>
    <x v="3"/>
    <x v="0"/>
    <n v="186968"/>
    <s v="Domestic"/>
    <x v="2"/>
    <x v="1"/>
    <x v="0"/>
    <x v="2"/>
    <x v="1"/>
    <n v="1.7377330033824843"/>
  </r>
  <r>
    <n v="212"/>
    <n v="30"/>
    <x v="1"/>
    <x v="1"/>
    <n v="3.58"/>
    <x v="6"/>
    <x v="1"/>
    <n v="70293"/>
    <x v="0"/>
    <n v="623"/>
    <n v="242"/>
    <n v="6.2"/>
    <n v="2.8"/>
    <x v="3"/>
    <x v="2"/>
    <n v="123845"/>
    <s v="Domestic"/>
    <x v="2"/>
    <x v="0"/>
    <x v="0"/>
    <x v="0"/>
    <x v="1"/>
    <n v="0.76183972799567523"/>
  </r>
  <r>
    <n v="213"/>
    <n v="27"/>
    <x v="1"/>
    <x v="2"/>
    <n v="2.6"/>
    <x v="5"/>
    <x v="2"/>
    <n v="42375"/>
    <x v="0"/>
    <n v="638"/>
    <n v="128"/>
    <n v="5.3"/>
    <n v="8.8000000000000007"/>
    <x v="1"/>
    <x v="2"/>
    <n v="152585"/>
    <s v="Domestic"/>
    <x v="1"/>
    <x v="0"/>
    <x v="0"/>
    <x v="0"/>
    <x v="1"/>
    <n v="2.6008259587020648"/>
  </r>
  <r>
    <n v="214"/>
    <n v="32"/>
    <x v="0"/>
    <x v="3"/>
    <n v="2.27"/>
    <x v="6"/>
    <x v="2"/>
    <n v="60064"/>
    <x v="0"/>
    <n v="711"/>
    <n v="96"/>
    <n v="7"/>
    <n v="7.3"/>
    <x v="2"/>
    <x v="3"/>
    <n v="136714"/>
    <s v="International"/>
    <x v="0"/>
    <x v="1"/>
    <x v="0"/>
    <x v="2"/>
    <x v="0"/>
    <n v="1.2761387852956847"/>
  </r>
  <r>
    <n v="215"/>
    <n v="29"/>
    <x v="1"/>
    <x v="3"/>
    <n v="2.85"/>
    <x v="8"/>
    <x v="1"/>
    <n v="100320"/>
    <x v="1"/>
    <n v="654"/>
    <n v="181"/>
    <n v="7.5"/>
    <n v="8.1"/>
    <x v="0"/>
    <x v="0"/>
    <n v="70910"/>
    <s v="Domestic"/>
    <x v="0"/>
    <x v="0"/>
    <x v="0"/>
    <x v="0"/>
    <x v="0"/>
    <n v="-0.29316188197767146"/>
  </r>
  <r>
    <n v="216"/>
    <n v="27"/>
    <x v="0"/>
    <x v="4"/>
    <n v="2.1800000000000002"/>
    <x v="8"/>
    <x v="3"/>
    <n v="87152"/>
    <x v="0"/>
    <n v="255"/>
    <n v="112"/>
    <n v="1.7"/>
    <n v="2.2999999999999998"/>
    <x v="0"/>
    <x v="4"/>
    <n v="193904"/>
    <s v="International"/>
    <x v="3"/>
    <x v="1"/>
    <x v="0"/>
    <x v="0"/>
    <x v="2"/>
    <n v="1.2248944373049384"/>
  </r>
  <r>
    <n v="217"/>
    <n v="34"/>
    <x v="2"/>
    <x v="2"/>
    <n v="2.5299999999999998"/>
    <x v="0"/>
    <x v="4"/>
    <n v="102330"/>
    <x v="0"/>
    <n v="288"/>
    <n v="399"/>
    <n v="2.4"/>
    <n v="1.1000000000000001"/>
    <x v="2"/>
    <x v="2"/>
    <n v="170655"/>
    <s v="Domestic"/>
    <x v="0"/>
    <x v="1"/>
    <x v="0"/>
    <x v="2"/>
    <x v="2"/>
    <n v="0.66769275872178246"/>
  </r>
  <r>
    <n v="218"/>
    <n v="21"/>
    <x v="1"/>
    <x v="0"/>
    <n v="2.74"/>
    <x v="0"/>
    <x v="3"/>
    <n v="61682"/>
    <x v="0"/>
    <n v="401"/>
    <n v="473"/>
    <n v="8.1"/>
    <n v="1.7"/>
    <x v="2"/>
    <x v="3"/>
    <n v="121111"/>
    <s v="Domestic"/>
    <x v="3"/>
    <x v="1"/>
    <x v="1"/>
    <x v="1"/>
    <x v="1"/>
    <n v="0.96347394701857914"/>
  </r>
  <r>
    <n v="219"/>
    <n v="21"/>
    <x v="0"/>
    <x v="2"/>
    <n v="3.7"/>
    <x v="6"/>
    <x v="1"/>
    <n v="101233"/>
    <x v="1"/>
    <n v="290"/>
    <n v="121"/>
    <n v="1.6"/>
    <n v="7.1"/>
    <x v="0"/>
    <x v="2"/>
    <n v="87634"/>
    <s v="International"/>
    <x v="1"/>
    <x v="1"/>
    <x v="1"/>
    <x v="1"/>
    <x v="2"/>
    <n v="-0.13433366589945966"/>
  </r>
  <r>
    <n v="220"/>
    <n v="29"/>
    <x v="1"/>
    <x v="4"/>
    <n v="3.59"/>
    <x v="0"/>
    <x v="0"/>
    <n v="98383"/>
    <x v="1"/>
    <n v="368"/>
    <n v="273"/>
    <n v="6.9"/>
    <n v="1.9"/>
    <x v="0"/>
    <x v="4"/>
    <n v="124557"/>
    <s v="International"/>
    <x v="2"/>
    <x v="0"/>
    <x v="0"/>
    <x v="0"/>
    <x v="1"/>
    <n v="0.26604189748228863"/>
  </r>
  <r>
    <n v="221"/>
    <n v="31"/>
    <x v="0"/>
    <x v="2"/>
    <n v="2.89"/>
    <x v="5"/>
    <x v="1"/>
    <n v="99647"/>
    <x v="0"/>
    <n v="572"/>
    <n v="406"/>
    <n v="7"/>
    <n v="5.2"/>
    <x v="0"/>
    <x v="0"/>
    <n v="145414"/>
    <s v="International"/>
    <x v="1"/>
    <x v="0"/>
    <x v="0"/>
    <x v="2"/>
    <x v="1"/>
    <n v="0.4592912982829388"/>
  </r>
  <r>
    <n v="222"/>
    <n v="34"/>
    <x v="2"/>
    <x v="0"/>
    <n v="3.45"/>
    <x v="0"/>
    <x v="2"/>
    <n v="56991"/>
    <x v="1"/>
    <n v="482"/>
    <n v="418"/>
    <n v="7.6"/>
    <n v="8.1999999999999993"/>
    <x v="0"/>
    <x v="1"/>
    <n v="144055"/>
    <s v="Domestic"/>
    <x v="2"/>
    <x v="0"/>
    <x v="0"/>
    <x v="2"/>
    <x v="1"/>
    <n v="1.5276798090926638"/>
  </r>
  <r>
    <n v="223"/>
    <n v="29"/>
    <x v="0"/>
    <x v="4"/>
    <n v="3.14"/>
    <x v="3"/>
    <x v="0"/>
    <n v="52778"/>
    <x v="0"/>
    <n v="287"/>
    <n v="417"/>
    <n v="3"/>
    <n v="4.2"/>
    <x v="3"/>
    <x v="2"/>
    <n v="152131"/>
    <s v="Domestic"/>
    <x v="1"/>
    <x v="0"/>
    <x v="0"/>
    <x v="0"/>
    <x v="2"/>
    <n v="1.8824699685475008"/>
  </r>
  <r>
    <n v="224"/>
    <n v="24"/>
    <x v="1"/>
    <x v="3"/>
    <n v="2.68"/>
    <x v="3"/>
    <x v="3"/>
    <n v="108617"/>
    <x v="1"/>
    <n v="533"/>
    <n v="25"/>
    <n v="2.4"/>
    <n v="1.4"/>
    <x v="2"/>
    <x v="0"/>
    <n v="130561"/>
    <s v="Domestic"/>
    <x v="3"/>
    <x v="0"/>
    <x v="1"/>
    <x v="1"/>
    <x v="1"/>
    <n v="0.20203098962409199"/>
  </r>
  <r>
    <n v="225"/>
    <n v="33"/>
    <x v="0"/>
    <x v="2"/>
    <n v="3.45"/>
    <x v="5"/>
    <x v="0"/>
    <n v="75415"/>
    <x v="0"/>
    <n v="500"/>
    <n v="14"/>
    <n v="5"/>
    <n v="9"/>
    <x v="1"/>
    <x v="2"/>
    <n v="157547"/>
    <s v="Domestic"/>
    <x v="2"/>
    <x v="0"/>
    <x v="0"/>
    <x v="2"/>
    <x v="1"/>
    <n v="1.089067161705231"/>
  </r>
  <r>
    <n v="226"/>
    <n v="29"/>
    <x v="1"/>
    <x v="3"/>
    <n v="3.37"/>
    <x v="7"/>
    <x v="2"/>
    <n v="103958"/>
    <x v="1"/>
    <n v="401"/>
    <n v="110"/>
    <n v="1.4"/>
    <n v="7.4"/>
    <x v="0"/>
    <x v="0"/>
    <n v="145128"/>
    <s v="International"/>
    <x v="2"/>
    <x v="1"/>
    <x v="0"/>
    <x v="0"/>
    <x v="1"/>
    <n v="0.39602531791685103"/>
  </r>
  <r>
    <n v="227"/>
    <n v="23"/>
    <x v="1"/>
    <x v="3"/>
    <n v="3.24"/>
    <x v="3"/>
    <x v="1"/>
    <n v="60537"/>
    <x v="0"/>
    <n v="617"/>
    <n v="306"/>
    <n v="8.6"/>
    <n v="1.3"/>
    <x v="2"/>
    <x v="4"/>
    <n v="193383"/>
    <s v="Domestic"/>
    <x v="1"/>
    <x v="0"/>
    <x v="0"/>
    <x v="1"/>
    <x v="1"/>
    <n v="2.1944595866990437"/>
  </r>
  <r>
    <n v="228"/>
    <n v="27"/>
    <x v="1"/>
    <x v="1"/>
    <n v="3.24"/>
    <x v="8"/>
    <x v="3"/>
    <n v="86572"/>
    <x v="1"/>
    <n v="320"/>
    <n v="30"/>
    <n v="7.7"/>
    <n v="3.9"/>
    <x v="0"/>
    <x v="1"/>
    <n v="176352"/>
    <s v="Domestic"/>
    <x v="0"/>
    <x v="0"/>
    <x v="1"/>
    <x v="0"/>
    <x v="2"/>
    <n v="1.037055861017419"/>
  </r>
  <r>
    <n v="229"/>
    <n v="26"/>
    <x v="1"/>
    <x v="0"/>
    <n v="3.37"/>
    <x v="6"/>
    <x v="4"/>
    <n v="70887"/>
    <x v="0"/>
    <n v="464"/>
    <n v="470"/>
    <n v="9"/>
    <n v="4.4000000000000004"/>
    <x v="1"/>
    <x v="2"/>
    <n v="89961"/>
    <s v="Domestic"/>
    <x v="1"/>
    <x v="1"/>
    <x v="0"/>
    <x v="0"/>
    <x v="1"/>
    <n v="0.26907613525752255"/>
  </r>
  <r>
    <n v="230"/>
    <n v="28"/>
    <x v="1"/>
    <x v="2"/>
    <n v="2.77"/>
    <x v="8"/>
    <x v="4"/>
    <n v="92051"/>
    <x v="1"/>
    <n v="464"/>
    <n v="22"/>
    <n v="1.6"/>
    <n v="8.8000000000000007"/>
    <x v="3"/>
    <x v="3"/>
    <n v="140196"/>
    <s v="International"/>
    <x v="0"/>
    <x v="0"/>
    <x v="0"/>
    <x v="0"/>
    <x v="1"/>
    <n v="0.52302527946464461"/>
  </r>
  <r>
    <n v="231"/>
    <n v="31"/>
    <x v="0"/>
    <x v="3"/>
    <n v="3.74"/>
    <x v="5"/>
    <x v="1"/>
    <n v="69517"/>
    <x v="1"/>
    <n v="501"/>
    <n v="339"/>
    <n v="9.3000000000000007"/>
    <n v="1.8"/>
    <x v="2"/>
    <x v="3"/>
    <n v="148341"/>
    <s v="International"/>
    <x v="3"/>
    <x v="0"/>
    <x v="0"/>
    <x v="2"/>
    <x v="1"/>
    <n v="1.1338809212135161"/>
  </r>
  <r>
    <n v="232"/>
    <n v="29"/>
    <x v="0"/>
    <x v="3"/>
    <n v="2.3199999999999998"/>
    <x v="0"/>
    <x v="3"/>
    <n v="41656"/>
    <x v="0"/>
    <n v="299"/>
    <n v="102"/>
    <n v="7.8"/>
    <n v="7.9"/>
    <x v="0"/>
    <x v="2"/>
    <n v="180751"/>
    <s v="Domestic"/>
    <x v="1"/>
    <x v="1"/>
    <x v="0"/>
    <x v="0"/>
    <x v="2"/>
    <n v="3.3391348185135397"/>
  </r>
  <r>
    <n v="233"/>
    <n v="34"/>
    <x v="0"/>
    <x v="0"/>
    <n v="3.77"/>
    <x v="0"/>
    <x v="3"/>
    <n v="96054"/>
    <x v="1"/>
    <n v="604"/>
    <n v="260"/>
    <n v="2"/>
    <n v="9.8000000000000007"/>
    <x v="1"/>
    <x v="0"/>
    <n v="183209"/>
    <s v="Domestic"/>
    <x v="2"/>
    <x v="0"/>
    <x v="0"/>
    <x v="2"/>
    <x v="1"/>
    <n v="0.90735419659774708"/>
  </r>
  <r>
    <n v="234"/>
    <n v="25"/>
    <x v="2"/>
    <x v="3"/>
    <n v="2.68"/>
    <x v="3"/>
    <x v="0"/>
    <n v="105840"/>
    <x v="0"/>
    <n v="266"/>
    <n v="72"/>
    <n v="1.9"/>
    <n v="4.5"/>
    <x v="2"/>
    <x v="0"/>
    <n v="188254"/>
    <s v="International"/>
    <x v="2"/>
    <x v="1"/>
    <x v="1"/>
    <x v="0"/>
    <x v="2"/>
    <n v="0.7786659108087679"/>
  </r>
  <r>
    <n v="235"/>
    <n v="21"/>
    <x v="0"/>
    <x v="3"/>
    <n v="2.25"/>
    <x v="2"/>
    <x v="1"/>
    <n v="40458"/>
    <x v="1"/>
    <n v="624"/>
    <n v="301"/>
    <n v="9.1"/>
    <n v="1.2"/>
    <x v="3"/>
    <x v="2"/>
    <n v="104994"/>
    <s v="International"/>
    <x v="3"/>
    <x v="1"/>
    <x v="1"/>
    <x v="1"/>
    <x v="1"/>
    <n v="1.5951356962776213"/>
  </r>
  <r>
    <n v="236"/>
    <n v="23"/>
    <x v="1"/>
    <x v="3"/>
    <n v="3.2"/>
    <x v="1"/>
    <x v="0"/>
    <n v="66619"/>
    <x v="0"/>
    <n v="480"/>
    <n v="116"/>
    <n v="5.2"/>
    <n v="3.2"/>
    <x v="2"/>
    <x v="0"/>
    <n v="95050"/>
    <s v="Domestic"/>
    <x v="0"/>
    <x v="1"/>
    <x v="0"/>
    <x v="1"/>
    <x v="1"/>
    <n v="0.42677014065056518"/>
  </r>
  <r>
    <n v="237"/>
    <n v="30"/>
    <x v="1"/>
    <x v="3"/>
    <n v="2.75"/>
    <x v="0"/>
    <x v="1"/>
    <n v="67772"/>
    <x v="0"/>
    <n v="348"/>
    <n v="256"/>
    <n v="10"/>
    <n v="2.1"/>
    <x v="1"/>
    <x v="2"/>
    <n v="166232"/>
    <s v="International"/>
    <x v="0"/>
    <x v="1"/>
    <x v="1"/>
    <x v="0"/>
    <x v="2"/>
    <n v="1.4528123708906333"/>
  </r>
  <r>
    <n v="238"/>
    <n v="32"/>
    <x v="0"/>
    <x v="1"/>
    <n v="3.63"/>
    <x v="7"/>
    <x v="2"/>
    <n v="55609"/>
    <x v="0"/>
    <n v="664"/>
    <n v="487"/>
    <n v="6.7"/>
    <n v="8.1"/>
    <x v="3"/>
    <x v="4"/>
    <n v="161613"/>
    <s v="International"/>
    <x v="3"/>
    <x v="0"/>
    <x v="0"/>
    <x v="2"/>
    <x v="0"/>
    <n v="1.9062381988527037"/>
  </r>
  <r>
    <n v="239"/>
    <n v="28"/>
    <x v="0"/>
    <x v="1"/>
    <n v="2.86"/>
    <x v="1"/>
    <x v="1"/>
    <n v="104493"/>
    <x v="0"/>
    <n v="330"/>
    <n v="330"/>
    <n v="7.2"/>
    <n v="4.2"/>
    <x v="3"/>
    <x v="1"/>
    <n v="110877"/>
    <s v="Domestic"/>
    <x v="2"/>
    <x v="0"/>
    <x v="0"/>
    <x v="0"/>
    <x v="2"/>
    <n v="6.1095001579053142E-2"/>
  </r>
  <r>
    <n v="240"/>
    <n v="31"/>
    <x v="0"/>
    <x v="4"/>
    <n v="3.34"/>
    <x v="8"/>
    <x v="0"/>
    <n v="111575"/>
    <x v="0"/>
    <n v="472"/>
    <n v="114"/>
    <n v="5.2"/>
    <n v="9.1"/>
    <x v="1"/>
    <x v="0"/>
    <n v="95152"/>
    <s v="Domestic"/>
    <x v="3"/>
    <x v="1"/>
    <x v="0"/>
    <x v="2"/>
    <x v="1"/>
    <n v="-0.14719247143177236"/>
  </r>
  <r>
    <n v="241"/>
    <n v="26"/>
    <x v="0"/>
    <x v="2"/>
    <n v="2.62"/>
    <x v="3"/>
    <x v="3"/>
    <n v="108754"/>
    <x v="0"/>
    <n v="579"/>
    <n v="28"/>
    <n v="4.9000000000000004"/>
    <n v="9.1999999999999993"/>
    <x v="0"/>
    <x v="1"/>
    <n v="82595"/>
    <s v="International"/>
    <x v="0"/>
    <x v="0"/>
    <x v="1"/>
    <x v="0"/>
    <x v="1"/>
    <n v="-0.24053368151976021"/>
  </r>
  <r>
    <n v="242"/>
    <n v="28"/>
    <x v="0"/>
    <x v="0"/>
    <n v="2.42"/>
    <x v="5"/>
    <x v="1"/>
    <n v="117972"/>
    <x v="1"/>
    <n v="581"/>
    <n v="182"/>
    <n v="8.1999999999999993"/>
    <n v="4.3"/>
    <x v="3"/>
    <x v="4"/>
    <n v="177257"/>
    <s v="International"/>
    <x v="3"/>
    <x v="0"/>
    <x v="0"/>
    <x v="0"/>
    <x v="1"/>
    <n v="0.50253449971179598"/>
  </r>
  <r>
    <n v="243"/>
    <n v="29"/>
    <x v="0"/>
    <x v="4"/>
    <n v="2.78"/>
    <x v="4"/>
    <x v="3"/>
    <n v="70975"/>
    <x v="0"/>
    <n v="367"/>
    <n v="186"/>
    <n v="5"/>
    <n v="6.4"/>
    <x v="0"/>
    <x v="3"/>
    <n v="125796"/>
    <s v="Domestic"/>
    <x v="2"/>
    <x v="0"/>
    <x v="0"/>
    <x v="0"/>
    <x v="1"/>
    <n v="0.77239873194786901"/>
  </r>
  <r>
    <n v="244"/>
    <n v="24"/>
    <x v="1"/>
    <x v="1"/>
    <n v="3.21"/>
    <x v="5"/>
    <x v="2"/>
    <n v="110416"/>
    <x v="0"/>
    <n v="779"/>
    <n v="341"/>
    <n v="5.5"/>
    <n v="9.5"/>
    <x v="1"/>
    <x v="4"/>
    <n v="181972"/>
    <s v="International"/>
    <x v="0"/>
    <x v="1"/>
    <x v="0"/>
    <x v="1"/>
    <x v="0"/>
    <n v="0.64805825242718451"/>
  </r>
  <r>
    <n v="245"/>
    <n v="21"/>
    <x v="2"/>
    <x v="1"/>
    <n v="3.31"/>
    <x v="7"/>
    <x v="4"/>
    <n v="86244"/>
    <x v="1"/>
    <n v="364"/>
    <n v="321"/>
    <n v="4.5"/>
    <n v="1.8"/>
    <x v="3"/>
    <x v="4"/>
    <n v="169381"/>
    <s v="International"/>
    <x v="0"/>
    <x v="0"/>
    <x v="0"/>
    <x v="1"/>
    <x v="1"/>
    <n v="0.96397430545893048"/>
  </r>
  <r>
    <n v="246"/>
    <n v="34"/>
    <x v="0"/>
    <x v="1"/>
    <n v="3.16"/>
    <x v="5"/>
    <x v="4"/>
    <n v="105298"/>
    <x v="0"/>
    <n v="454"/>
    <n v="251"/>
    <n v="2.8"/>
    <n v="8"/>
    <x v="1"/>
    <x v="0"/>
    <n v="119124"/>
    <s v="Domestic"/>
    <x v="1"/>
    <x v="0"/>
    <x v="1"/>
    <x v="2"/>
    <x v="1"/>
    <n v="0.13130353852874699"/>
  </r>
  <r>
    <n v="247"/>
    <n v="21"/>
    <x v="0"/>
    <x v="4"/>
    <n v="3.98"/>
    <x v="6"/>
    <x v="0"/>
    <n v="93670"/>
    <x v="1"/>
    <n v="690"/>
    <n v="421"/>
    <n v="8.6"/>
    <n v="1.4"/>
    <x v="0"/>
    <x v="3"/>
    <n v="167664"/>
    <s v="Domestic"/>
    <x v="2"/>
    <x v="1"/>
    <x v="0"/>
    <x v="1"/>
    <x v="0"/>
    <n v="0.78994341838368742"/>
  </r>
  <r>
    <n v="248"/>
    <n v="30"/>
    <x v="0"/>
    <x v="1"/>
    <n v="3.38"/>
    <x v="2"/>
    <x v="1"/>
    <n v="76181"/>
    <x v="0"/>
    <n v="624"/>
    <n v="182"/>
    <n v="3"/>
    <n v="5"/>
    <x v="3"/>
    <x v="1"/>
    <n v="177342"/>
    <s v="Domestic"/>
    <x v="1"/>
    <x v="0"/>
    <x v="1"/>
    <x v="0"/>
    <x v="1"/>
    <n v="1.3279032829708195"/>
  </r>
  <r>
    <n v="249"/>
    <n v="24"/>
    <x v="1"/>
    <x v="4"/>
    <n v="3.86"/>
    <x v="7"/>
    <x v="2"/>
    <n v="67195"/>
    <x v="0"/>
    <n v="567"/>
    <n v="354"/>
    <n v="3.7"/>
    <n v="5.6"/>
    <x v="1"/>
    <x v="3"/>
    <n v="85296"/>
    <s v="Domestic"/>
    <x v="1"/>
    <x v="1"/>
    <x v="1"/>
    <x v="1"/>
    <x v="1"/>
    <n v="0.26938016221445049"/>
  </r>
  <r>
    <n v="250"/>
    <n v="32"/>
    <x v="1"/>
    <x v="1"/>
    <n v="2.2400000000000002"/>
    <x v="1"/>
    <x v="2"/>
    <n v="62846"/>
    <x v="0"/>
    <n v="637"/>
    <n v="395"/>
    <n v="6.3"/>
    <n v="5.9"/>
    <x v="3"/>
    <x v="4"/>
    <n v="103063"/>
    <s v="Domestic"/>
    <x v="0"/>
    <x v="0"/>
    <x v="1"/>
    <x v="2"/>
    <x v="1"/>
    <n v="0.63992935111224258"/>
  </r>
  <r>
    <n v="251"/>
    <n v="34"/>
    <x v="0"/>
    <x v="3"/>
    <n v="2.12"/>
    <x v="8"/>
    <x v="3"/>
    <n v="57664"/>
    <x v="0"/>
    <n v="551"/>
    <n v="144"/>
    <n v="3.9"/>
    <n v="8.6"/>
    <x v="2"/>
    <x v="3"/>
    <n v="169948"/>
    <s v="International"/>
    <x v="0"/>
    <x v="0"/>
    <x v="0"/>
    <x v="2"/>
    <x v="1"/>
    <n v="1.9472114317425082"/>
  </r>
  <r>
    <n v="252"/>
    <n v="27"/>
    <x v="0"/>
    <x v="3"/>
    <n v="2.62"/>
    <x v="3"/>
    <x v="0"/>
    <n v="80970"/>
    <x v="1"/>
    <n v="328"/>
    <n v="487"/>
    <n v="4.2"/>
    <n v="2.9"/>
    <x v="1"/>
    <x v="0"/>
    <n v="98654"/>
    <s v="Domestic"/>
    <x v="2"/>
    <x v="0"/>
    <x v="1"/>
    <x v="0"/>
    <x v="2"/>
    <n v="0.21840187723848339"/>
  </r>
  <r>
    <n v="253"/>
    <n v="22"/>
    <x v="1"/>
    <x v="2"/>
    <n v="2.27"/>
    <x v="6"/>
    <x v="2"/>
    <n v="39236"/>
    <x v="1"/>
    <n v="731"/>
    <n v="206"/>
    <n v="1"/>
    <n v="5"/>
    <x v="1"/>
    <x v="0"/>
    <n v="134237"/>
    <s v="Domestic"/>
    <x v="3"/>
    <x v="1"/>
    <x v="0"/>
    <x v="1"/>
    <x v="0"/>
    <n v="2.4212712814761952"/>
  </r>
  <r>
    <n v="254"/>
    <n v="23"/>
    <x v="1"/>
    <x v="1"/>
    <n v="3.05"/>
    <x v="9"/>
    <x v="1"/>
    <n v="110794"/>
    <x v="1"/>
    <n v="442"/>
    <n v="252"/>
    <n v="8.1999999999999993"/>
    <n v="3.5"/>
    <x v="1"/>
    <x v="4"/>
    <n v="114691"/>
    <s v="International"/>
    <x v="1"/>
    <x v="1"/>
    <x v="1"/>
    <x v="1"/>
    <x v="1"/>
    <n v="3.5173384840334311E-2"/>
  </r>
  <r>
    <n v="255"/>
    <n v="21"/>
    <x v="0"/>
    <x v="2"/>
    <n v="3.04"/>
    <x v="6"/>
    <x v="2"/>
    <n v="105339"/>
    <x v="1"/>
    <n v="511"/>
    <n v="449"/>
    <n v="5.4"/>
    <n v="6.3"/>
    <x v="0"/>
    <x v="2"/>
    <n v="76570"/>
    <s v="Domestic"/>
    <x v="1"/>
    <x v="0"/>
    <x v="1"/>
    <x v="1"/>
    <x v="1"/>
    <n v="-0.27310872516351969"/>
  </r>
  <r>
    <n v="256"/>
    <n v="25"/>
    <x v="1"/>
    <x v="4"/>
    <n v="3.15"/>
    <x v="9"/>
    <x v="4"/>
    <n v="95967"/>
    <x v="0"/>
    <n v="376"/>
    <n v="351"/>
    <n v="2.8"/>
    <n v="6"/>
    <x v="2"/>
    <x v="3"/>
    <n v="138724"/>
    <s v="Domestic"/>
    <x v="0"/>
    <x v="0"/>
    <x v="1"/>
    <x v="0"/>
    <x v="1"/>
    <n v="0.44553857055029333"/>
  </r>
  <r>
    <n v="257"/>
    <n v="21"/>
    <x v="0"/>
    <x v="2"/>
    <n v="3.49"/>
    <x v="4"/>
    <x v="0"/>
    <n v="57179"/>
    <x v="0"/>
    <n v="432"/>
    <n v="172"/>
    <n v="7.4"/>
    <n v="8.1"/>
    <x v="2"/>
    <x v="1"/>
    <n v="108100"/>
    <s v="International"/>
    <x v="2"/>
    <x v="1"/>
    <x v="1"/>
    <x v="1"/>
    <x v="1"/>
    <n v="0.89055422445303345"/>
  </r>
  <r>
    <n v="258"/>
    <n v="28"/>
    <x v="0"/>
    <x v="1"/>
    <n v="3.94"/>
    <x v="4"/>
    <x v="3"/>
    <n v="43336"/>
    <x v="0"/>
    <n v="711"/>
    <n v="171"/>
    <n v="6.9"/>
    <n v="2.6"/>
    <x v="1"/>
    <x v="4"/>
    <n v="140588"/>
    <s v="Domestic"/>
    <x v="2"/>
    <x v="0"/>
    <x v="0"/>
    <x v="0"/>
    <x v="0"/>
    <n v="2.2441388222263243"/>
  </r>
  <r>
    <n v="259"/>
    <n v="21"/>
    <x v="1"/>
    <x v="4"/>
    <n v="3.76"/>
    <x v="1"/>
    <x v="1"/>
    <n v="110174"/>
    <x v="1"/>
    <n v="409"/>
    <n v="241"/>
    <n v="4.4000000000000004"/>
    <n v="8.3000000000000007"/>
    <x v="0"/>
    <x v="2"/>
    <n v="110465"/>
    <s v="Domestic"/>
    <x v="0"/>
    <x v="0"/>
    <x v="0"/>
    <x v="1"/>
    <x v="1"/>
    <n v="2.6412765262221576E-3"/>
  </r>
  <r>
    <n v="260"/>
    <n v="31"/>
    <x v="1"/>
    <x v="4"/>
    <n v="2.2400000000000002"/>
    <x v="3"/>
    <x v="4"/>
    <n v="94790"/>
    <x v="0"/>
    <n v="700"/>
    <n v="460"/>
    <n v="6.2"/>
    <n v="4.0999999999999996"/>
    <x v="0"/>
    <x v="3"/>
    <n v="112387"/>
    <s v="International"/>
    <x v="1"/>
    <x v="0"/>
    <x v="0"/>
    <x v="2"/>
    <x v="0"/>
    <n v="0.18564194535288533"/>
  </r>
  <r>
    <n v="261"/>
    <n v="21"/>
    <x v="0"/>
    <x v="3"/>
    <n v="2.68"/>
    <x v="5"/>
    <x v="2"/>
    <n v="76897"/>
    <x v="1"/>
    <n v="359"/>
    <n v="411"/>
    <n v="7"/>
    <n v="6.1"/>
    <x v="1"/>
    <x v="2"/>
    <n v="196229"/>
    <s v="Domestic"/>
    <x v="3"/>
    <x v="1"/>
    <x v="0"/>
    <x v="1"/>
    <x v="1"/>
    <n v="1.5518420744632431"/>
  </r>
  <r>
    <n v="262"/>
    <n v="22"/>
    <x v="1"/>
    <x v="4"/>
    <n v="2.5099999999999998"/>
    <x v="5"/>
    <x v="0"/>
    <n v="78192"/>
    <x v="0"/>
    <n v="329"/>
    <n v="337"/>
    <n v="1.6"/>
    <n v="3.1"/>
    <x v="1"/>
    <x v="4"/>
    <n v="180031"/>
    <s v="International"/>
    <x v="3"/>
    <x v="1"/>
    <x v="1"/>
    <x v="1"/>
    <x v="2"/>
    <n v="1.3024222426846737"/>
  </r>
  <r>
    <n v="263"/>
    <n v="22"/>
    <x v="0"/>
    <x v="4"/>
    <n v="2.35"/>
    <x v="8"/>
    <x v="0"/>
    <n v="83502"/>
    <x v="1"/>
    <n v="672"/>
    <n v="242"/>
    <n v="4.8"/>
    <n v="5.3"/>
    <x v="0"/>
    <x v="3"/>
    <n v="84715"/>
    <s v="Domestic"/>
    <x v="0"/>
    <x v="1"/>
    <x v="0"/>
    <x v="1"/>
    <x v="0"/>
    <n v="1.4526598165313405E-2"/>
  </r>
  <r>
    <n v="264"/>
    <n v="32"/>
    <x v="1"/>
    <x v="2"/>
    <n v="3.09"/>
    <x v="2"/>
    <x v="1"/>
    <n v="71231"/>
    <x v="0"/>
    <n v="474"/>
    <n v="80"/>
    <n v="5.7"/>
    <n v="2.5"/>
    <x v="0"/>
    <x v="2"/>
    <n v="67114"/>
    <s v="International"/>
    <x v="2"/>
    <x v="1"/>
    <x v="1"/>
    <x v="2"/>
    <x v="1"/>
    <n v="-5.7797868905392312E-2"/>
  </r>
  <r>
    <n v="265"/>
    <n v="26"/>
    <x v="0"/>
    <x v="4"/>
    <n v="3.11"/>
    <x v="9"/>
    <x v="3"/>
    <n v="58283"/>
    <x v="0"/>
    <n v="766"/>
    <n v="257"/>
    <n v="7.5"/>
    <n v="7.2"/>
    <x v="3"/>
    <x v="2"/>
    <n v="91930"/>
    <s v="International"/>
    <x v="3"/>
    <x v="1"/>
    <x v="0"/>
    <x v="0"/>
    <x v="0"/>
    <n v="0.57730384503199905"/>
  </r>
  <r>
    <n v="266"/>
    <n v="27"/>
    <x v="1"/>
    <x v="0"/>
    <n v="2.4500000000000002"/>
    <x v="4"/>
    <x v="4"/>
    <n v="77102"/>
    <x v="0"/>
    <n v="476"/>
    <n v="247"/>
    <n v="4.4000000000000004"/>
    <n v="1.4"/>
    <x v="2"/>
    <x v="0"/>
    <n v="168873"/>
    <s v="Domestic"/>
    <x v="3"/>
    <x v="1"/>
    <x v="0"/>
    <x v="0"/>
    <x v="1"/>
    <n v="1.1902544681071827"/>
  </r>
  <r>
    <n v="267"/>
    <n v="25"/>
    <x v="1"/>
    <x v="3"/>
    <n v="3.42"/>
    <x v="3"/>
    <x v="3"/>
    <n v="67199"/>
    <x v="1"/>
    <n v="656"/>
    <n v="30"/>
    <n v="2.5"/>
    <n v="6.4"/>
    <x v="1"/>
    <x v="4"/>
    <n v="108781"/>
    <s v="International"/>
    <x v="3"/>
    <x v="1"/>
    <x v="0"/>
    <x v="0"/>
    <x v="0"/>
    <n v="0.61878897007395939"/>
  </r>
  <r>
    <n v="268"/>
    <n v="21"/>
    <x v="0"/>
    <x v="3"/>
    <n v="3.47"/>
    <x v="8"/>
    <x v="1"/>
    <n v="71717"/>
    <x v="1"/>
    <n v="723"/>
    <n v="123"/>
    <n v="1.8"/>
    <n v="7.8"/>
    <x v="0"/>
    <x v="1"/>
    <n v="153093"/>
    <s v="Domestic"/>
    <x v="3"/>
    <x v="1"/>
    <x v="0"/>
    <x v="1"/>
    <x v="0"/>
    <n v="1.134682153464311"/>
  </r>
  <r>
    <n v="269"/>
    <n v="21"/>
    <x v="1"/>
    <x v="4"/>
    <n v="2.04"/>
    <x v="4"/>
    <x v="1"/>
    <n v="99839"/>
    <x v="0"/>
    <n v="423"/>
    <n v="192"/>
    <n v="8.3000000000000007"/>
    <n v="8.9"/>
    <x v="0"/>
    <x v="4"/>
    <n v="70255"/>
    <s v="Domestic"/>
    <x v="3"/>
    <x v="1"/>
    <x v="1"/>
    <x v="1"/>
    <x v="1"/>
    <n v="-0.29631707048347838"/>
  </r>
  <r>
    <n v="270"/>
    <n v="23"/>
    <x v="1"/>
    <x v="2"/>
    <n v="2.79"/>
    <x v="8"/>
    <x v="4"/>
    <n v="71073"/>
    <x v="0"/>
    <n v="640"/>
    <n v="421"/>
    <n v="5.3"/>
    <n v="8.4"/>
    <x v="2"/>
    <x v="4"/>
    <n v="101477"/>
    <s v="International"/>
    <x v="3"/>
    <x v="0"/>
    <x v="1"/>
    <x v="1"/>
    <x v="1"/>
    <n v="0.42778551630014211"/>
  </r>
  <r>
    <n v="271"/>
    <n v="34"/>
    <x v="1"/>
    <x v="3"/>
    <n v="3.78"/>
    <x v="3"/>
    <x v="0"/>
    <n v="117071"/>
    <x v="0"/>
    <n v="354"/>
    <n v="407"/>
    <n v="3.1"/>
    <n v="9.1"/>
    <x v="2"/>
    <x v="0"/>
    <n v="183108"/>
    <s v="International"/>
    <x v="0"/>
    <x v="0"/>
    <x v="0"/>
    <x v="2"/>
    <x v="1"/>
    <n v="0.56407650058511505"/>
  </r>
  <r>
    <n v="272"/>
    <n v="22"/>
    <x v="0"/>
    <x v="3"/>
    <n v="3.04"/>
    <x v="4"/>
    <x v="0"/>
    <n v="94252"/>
    <x v="0"/>
    <n v="311"/>
    <n v="27"/>
    <n v="8.1999999999999993"/>
    <n v="6.5"/>
    <x v="3"/>
    <x v="1"/>
    <n v="157400"/>
    <s v="Domestic"/>
    <x v="2"/>
    <x v="0"/>
    <x v="0"/>
    <x v="1"/>
    <x v="2"/>
    <n v="0.66999108772227645"/>
  </r>
  <r>
    <n v="273"/>
    <n v="25"/>
    <x v="1"/>
    <x v="0"/>
    <n v="2.7"/>
    <x v="0"/>
    <x v="4"/>
    <n v="35016"/>
    <x v="1"/>
    <n v="256"/>
    <n v="357"/>
    <n v="8.3000000000000007"/>
    <n v="1.5"/>
    <x v="1"/>
    <x v="0"/>
    <n v="113170"/>
    <s v="Domestic"/>
    <x v="0"/>
    <x v="1"/>
    <x v="1"/>
    <x v="0"/>
    <x v="2"/>
    <n v="2.2319511080648846"/>
  </r>
  <r>
    <n v="274"/>
    <n v="32"/>
    <x v="1"/>
    <x v="4"/>
    <n v="2.5099999999999998"/>
    <x v="1"/>
    <x v="3"/>
    <n v="64730"/>
    <x v="1"/>
    <n v="776"/>
    <n v="80"/>
    <n v="6.9"/>
    <n v="9.6999999999999993"/>
    <x v="2"/>
    <x v="4"/>
    <n v="87594"/>
    <s v="Domestic"/>
    <x v="3"/>
    <x v="0"/>
    <x v="0"/>
    <x v="2"/>
    <x v="0"/>
    <n v="0.35322107214583653"/>
  </r>
  <r>
    <n v="275"/>
    <n v="30"/>
    <x v="0"/>
    <x v="3"/>
    <n v="2.4900000000000002"/>
    <x v="5"/>
    <x v="4"/>
    <n v="93643"/>
    <x v="1"/>
    <n v="374"/>
    <n v="88"/>
    <n v="2.1"/>
    <n v="8"/>
    <x v="1"/>
    <x v="2"/>
    <n v="123534"/>
    <s v="International"/>
    <x v="2"/>
    <x v="1"/>
    <x v="0"/>
    <x v="0"/>
    <x v="1"/>
    <n v="0.31920164881518104"/>
  </r>
  <r>
    <n v="276"/>
    <n v="26"/>
    <x v="2"/>
    <x v="3"/>
    <n v="2.2000000000000002"/>
    <x v="2"/>
    <x v="0"/>
    <n v="33065"/>
    <x v="0"/>
    <n v="781"/>
    <n v="156"/>
    <n v="3.7"/>
    <n v="6.3"/>
    <x v="2"/>
    <x v="2"/>
    <n v="111558"/>
    <s v="Domestic"/>
    <x v="2"/>
    <x v="0"/>
    <x v="1"/>
    <x v="0"/>
    <x v="0"/>
    <n v="2.3738998941478906"/>
  </r>
  <r>
    <n v="277"/>
    <n v="27"/>
    <x v="0"/>
    <x v="3"/>
    <n v="3.63"/>
    <x v="0"/>
    <x v="3"/>
    <n v="66716"/>
    <x v="0"/>
    <n v="617"/>
    <n v="414"/>
    <n v="8.9"/>
    <n v="5.0999999999999996"/>
    <x v="1"/>
    <x v="4"/>
    <n v="161919"/>
    <s v="International"/>
    <x v="3"/>
    <x v="1"/>
    <x v="0"/>
    <x v="0"/>
    <x v="1"/>
    <n v="1.4269890281191917"/>
  </r>
  <r>
    <n v="278"/>
    <n v="24"/>
    <x v="0"/>
    <x v="3"/>
    <n v="2.17"/>
    <x v="0"/>
    <x v="2"/>
    <n v="37106"/>
    <x v="0"/>
    <n v="559"/>
    <n v="474"/>
    <n v="2.1"/>
    <n v="1.9"/>
    <x v="3"/>
    <x v="3"/>
    <n v="129060"/>
    <s v="International"/>
    <x v="1"/>
    <x v="1"/>
    <x v="0"/>
    <x v="1"/>
    <x v="1"/>
    <n v="2.4781436964372339"/>
  </r>
  <r>
    <n v="279"/>
    <n v="27"/>
    <x v="1"/>
    <x v="2"/>
    <n v="2.58"/>
    <x v="6"/>
    <x v="3"/>
    <n v="93326"/>
    <x v="0"/>
    <n v="683"/>
    <n v="88"/>
    <n v="7.3"/>
    <n v="1.1000000000000001"/>
    <x v="1"/>
    <x v="4"/>
    <n v="91336"/>
    <s v="Domestic"/>
    <x v="1"/>
    <x v="1"/>
    <x v="1"/>
    <x v="0"/>
    <x v="0"/>
    <n v="-2.1323103958168142E-2"/>
  </r>
  <r>
    <n v="280"/>
    <n v="31"/>
    <x v="1"/>
    <x v="1"/>
    <n v="2.09"/>
    <x v="3"/>
    <x v="0"/>
    <n v="77456"/>
    <x v="1"/>
    <n v="682"/>
    <n v="351"/>
    <n v="3.3"/>
    <n v="4.9000000000000004"/>
    <x v="1"/>
    <x v="4"/>
    <n v="115664"/>
    <s v="Domestic"/>
    <x v="0"/>
    <x v="0"/>
    <x v="1"/>
    <x v="2"/>
    <x v="0"/>
    <n v="0.49328651105143567"/>
  </r>
  <r>
    <n v="281"/>
    <n v="28"/>
    <x v="1"/>
    <x v="0"/>
    <n v="3.56"/>
    <x v="6"/>
    <x v="1"/>
    <n v="47312"/>
    <x v="0"/>
    <n v="508"/>
    <n v="217"/>
    <n v="1.3"/>
    <n v="9.8000000000000007"/>
    <x v="0"/>
    <x v="3"/>
    <n v="166278"/>
    <s v="Domestic"/>
    <x v="1"/>
    <x v="0"/>
    <x v="1"/>
    <x v="0"/>
    <x v="1"/>
    <n v="2.5144994927291173"/>
  </r>
  <r>
    <n v="282"/>
    <n v="31"/>
    <x v="0"/>
    <x v="2"/>
    <n v="2.08"/>
    <x v="0"/>
    <x v="3"/>
    <n v="68190"/>
    <x v="0"/>
    <n v="697"/>
    <n v="179"/>
    <n v="7.2"/>
    <n v="5.7"/>
    <x v="1"/>
    <x v="3"/>
    <n v="97883"/>
    <s v="International"/>
    <x v="2"/>
    <x v="1"/>
    <x v="0"/>
    <x v="2"/>
    <x v="0"/>
    <n v="0.43544507992374248"/>
  </r>
  <r>
    <n v="283"/>
    <n v="21"/>
    <x v="2"/>
    <x v="0"/>
    <n v="2.62"/>
    <x v="3"/>
    <x v="3"/>
    <n v="108965"/>
    <x v="0"/>
    <n v="496"/>
    <n v="130"/>
    <n v="3.4"/>
    <n v="4.5"/>
    <x v="0"/>
    <x v="0"/>
    <n v="106990"/>
    <s v="International"/>
    <x v="0"/>
    <x v="1"/>
    <x v="1"/>
    <x v="1"/>
    <x v="1"/>
    <n v="-1.8125086036800808E-2"/>
  </r>
  <r>
    <n v="284"/>
    <n v="26"/>
    <x v="0"/>
    <x v="3"/>
    <n v="3.15"/>
    <x v="6"/>
    <x v="1"/>
    <n v="73042"/>
    <x v="1"/>
    <n v="685"/>
    <n v="253"/>
    <n v="7.7"/>
    <n v="5.0999999999999996"/>
    <x v="2"/>
    <x v="2"/>
    <n v="62137"/>
    <s v="Domestic"/>
    <x v="0"/>
    <x v="0"/>
    <x v="0"/>
    <x v="0"/>
    <x v="0"/>
    <n v="-0.14929766435749295"/>
  </r>
  <r>
    <n v="285"/>
    <n v="28"/>
    <x v="0"/>
    <x v="0"/>
    <n v="2.82"/>
    <x v="6"/>
    <x v="0"/>
    <n v="98451"/>
    <x v="1"/>
    <n v="286"/>
    <n v="71"/>
    <n v="4.3"/>
    <n v="3.7"/>
    <x v="0"/>
    <x v="3"/>
    <n v="101642"/>
    <s v="Domestic"/>
    <x v="1"/>
    <x v="1"/>
    <x v="0"/>
    <x v="0"/>
    <x v="2"/>
    <n v="3.2412062853602298E-2"/>
  </r>
  <r>
    <n v="286"/>
    <n v="25"/>
    <x v="0"/>
    <x v="4"/>
    <n v="2.56"/>
    <x v="7"/>
    <x v="2"/>
    <n v="55919"/>
    <x v="0"/>
    <n v="309"/>
    <n v="368"/>
    <n v="3"/>
    <n v="9.8000000000000007"/>
    <x v="0"/>
    <x v="4"/>
    <n v="167305"/>
    <s v="Domestic"/>
    <x v="3"/>
    <x v="0"/>
    <x v="0"/>
    <x v="0"/>
    <x v="2"/>
    <n v="1.9919168797725282"/>
  </r>
  <r>
    <n v="287"/>
    <n v="24"/>
    <x v="1"/>
    <x v="4"/>
    <n v="2.5499999999999998"/>
    <x v="5"/>
    <x v="2"/>
    <n v="91657"/>
    <x v="0"/>
    <n v="681"/>
    <n v="87"/>
    <n v="9.1999999999999993"/>
    <n v="2.2000000000000002"/>
    <x v="0"/>
    <x v="1"/>
    <n v="169756"/>
    <s v="International"/>
    <x v="0"/>
    <x v="1"/>
    <x v="0"/>
    <x v="1"/>
    <x v="0"/>
    <n v="0.85207894650708615"/>
  </r>
  <r>
    <n v="288"/>
    <n v="22"/>
    <x v="1"/>
    <x v="1"/>
    <n v="3.6"/>
    <x v="8"/>
    <x v="4"/>
    <n v="117307"/>
    <x v="0"/>
    <n v="663"/>
    <n v="349"/>
    <n v="4.2"/>
    <n v="7.3"/>
    <x v="2"/>
    <x v="1"/>
    <n v="125860"/>
    <s v="Domestic"/>
    <x v="3"/>
    <x v="1"/>
    <x v="1"/>
    <x v="1"/>
    <x v="0"/>
    <n v="7.2911249968032596E-2"/>
  </r>
  <r>
    <n v="289"/>
    <n v="26"/>
    <x v="1"/>
    <x v="1"/>
    <n v="3.95"/>
    <x v="2"/>
    <x v="2"/>
    <n v="44199"/>
    <x v="0"/>
    <n v="465"/>
    <n v="35"/>
    <n v="9.1999999999999993"/>
    <n v="5.0999999999999996"/>
    <x v="1"/>
    <x v="0"/>
    <n v="136382"/>
    <s v="International"/>
    <x v="3"/>
    <x v="1"/>
    <x v="0"/>
    <x v="0"/>
    <x v="1"/>
    <n v="2.0856354216158737"/>
  </r>
  <r>
    <n v="290"/>
    <n v="26"/>
    <x v="1"/>
    <x v="0"/>
    <n v="2.7"/>
    <x v="8"/>
    <x v="2"/>
    <n v="73051"/>
    <x v="1"/>
    <n v="387"/>
    <n v="94"/>
    <n v="9.6999999999999993"/>
    <n v="2.4"/>
    <x v="1"/>
    <x v="1"/>
    <n v="97101"/>
    <s v="Domestic"/>
    <x v="3"/>
    <x v="0"/>
    <x v="1"/>
    <x v="0"/>
    <x v="1"/>
    <n v="0.32922205034838675"/>
  </r>
  <r>
    <n v="291"/>
    <n v="31"/>
    <x v="0"/>
    <x v="2"/>
    <n v="2.08"/>
    <x v="7"/>
    <x v="3"/>
    <n v="39389"/>
    <x v="1"/>
    <n v="576"/>
    <n v="413"/>
    <n v="4.7"/>
    <n v="6.3"/>
    <x v="2"/>
    <x v="2"/>
    <n v="106512"/>
    <s v="International"/>
    <x v="3"/>
    <x v="1"/>
    <x v="1"/>
    <x v="2"/>
    <x v="1"/>
    <n v="1.7041052070374978"/>
  </r>
  <r>
    <n v="292"/>
    <n v="21"/>
    <x v="1"/>
    <x v="2"/>
    <n v="2.0699999999999998"/>
    <x v="5"/>
    <x v="4"/>
    <n v="91194"/>
    <x v="1"/>
    <n v="251"/>
    <n v="415"/>
    <n v="7.5"/>
    <n v="6.4"/>
    <x v="1"/>
    <x v="4"/>
    <n v="147304"/>
    <s v="Domestic"/>
    <x v="3"/>
    <x v="0"/>
    <x v="1"/>
    <x v="1"/>
    <x v="2"/>
    <n v="0.61528170712985508"/>
  </r>
  <r>
    <n v="293"/>
    <n v="29"/>
    <x v="0"/>
    <x v="3"/>
    <n v="3.52"/>
    <x v="3"/>
    <x v="2"/>
    <n v="39048"/>
    <x v="1"/>
    <n v="745"/>
    <n v="370"/>
    <n v="4.5999999999999996"/>
    <n v="2.6"/>
    <x v="1"/>
    <x v="1"/>
    <n v="177632"/>
    <s v="International"/>
    <x v="1"/>
    <x v="1"/>
    <x v="1"/>
    <x v="0"/>
    <x v="0"/>
    <n v="3.5490678139725467"/>
  </r>
  <r>
    <n v="294"/>
    <n v="32"/>
    <x v="0"/>
    <x v="2"/>
    <n v="3.1"/>
    <x v="3"/>
    <x v="3"/>
    <n v="89322"/>
    <x v="1"/>
    <n v="717"/>
    <n v="426"/>
    <n v="6.9"/>
    <n v="5.0999999999999996"/>
    <x v="3"/>
    <x v="2"/>
    <n v="185498"/>
    <s v="International"/>
    <x v="1"/>
    <x v="1"/>
    <x v="0"/>
    <x v="2"/>
    <x v="0"/>
    <n v="1.0767336154586775"/>
  </r>
  <r>
    <n v="295"/>
    <n v="31"/>
    <x v="0"/>
    <x v="1"/>
    <n v="3.57"/>
    <x v="8"/>
    <x v="4"/>
    <n v="61546"/>
    <x v="1"/>
    <n v="475"/>
    <n v="194"/>
    <n v="7.9"/>
    <n v="9.1"/>
    <x v="1"/>
    <x v="1"/>
    <n v="129850"/>
    <s v="Domestic"/>
    <x v="2"/>
    <x v="1"/>
    <x v="1"/>
    <x v="2"/>
    <x v="1"/>
    <n v="1.1098040490039971"/>
  </r>
  <r>
    <n v="296"/>
    <n v="26"/>
    <x v="1"/>
    <x v="2"/>
    <n v="3.39"/>
    <x v="2"/>
    <x v="3"/>
    <n v="94417"/>
    <x v="1"/>
    <n v="488"/>
    <n v="435"/>
    <n v="6.7"/>
    <n v="2"/>
    <x v="3"/>
    <x v="4"/>
    <n v="163076"/>
    <s v="Domestic"/>
    <x v="3"/>
    <x v="1"/>
    <x v="0"/>
    <x v="0"/>
    <x v="1"/>
    <n v="0.72718895961532348"/>
  </r>
  <r>
    <n v="297"/>
    <n v="33"/>
    <x v="1"/>
    <x v="3"/>
    <n v="3.82"/>
    <x v="1"/>
    <x v="1"/>
    <n v="83652"/>
    <x v="1"/>
    <n v="423"/>
    <n v="335"/>
    <n v="3.6"/>
    <n v="9.8000000000000007"/>
    <x v="1"/>
    <x v="0"/>
    <n v="98398"/>
    <s v="Domestic"/>
    <x v="0"/>
    <x v="1"/>
    <x v="1"/>
    <x v="2"/>
    <x v="1"/>
    <n v="0.17627791325969491"/>
  </r>
  <r>
    <n v="298"/>
    <n v="23"/>
    <x v="1"/>
    <x v="4"/>
    <n v="3.77"/>
    <x v="1"/>
    <x v="0"/>
    <n v="53249"/>
    <x v="1"/>
    <n v="622"/>
    <n v="16"/>
    <n v="3.8"/>
    <n v="1.1000000000000001"/>
    <x v="2"/>
    <x v="2"/>
    <n v="147006"/>
    <s v="Domestic"/>
    <x v="1"/>
    <x v="1"/>
    <x v="0"/>
    <x v="1"/>
    <x v="1"/>
    <n v="1.7607279009934458"/>
  </r>
  <r>
    <n v="299"/>
    <n v="24"/>
    <x v="0"/>
    <x v="2"/>
    <n v="3.58"/>
    <x v="4"/>
    <x v="0"/>
    <n v="94199"/>
    <x v="0"/>
    <n v="418"/>
    <n v="8"/>
    <n v="8.8000000000000007"/>
    <n v="6.6"/>
    <x v="1"/>
    <x v="3"/>
    <n v="94354"/>
    <s v="Domestic"/>
    <x v="3"/>
    <x v="1"/>
    <x v="1"/>
    <x v="1"/>
    <x v="1"/>
    <n v="1.6454527118122274E-3"/>
  </r>
  <r>
    <n v="300"/>
    <n v="32"/>
    <x v="0"/>
    <x v="2"/>
    <n v="2.95"/>
    <x v="2"/>
    <x v="0"/>
    <n v="46179"/>
    <x v="0"/>
    <n v="253"/>
    <n v="317"/>
    <n v="6.1"/>
    <n v="6.1"/>
    <x v="1"/>
    <x v="3"/>
    <n v="71319"/>
    <s v="Domestic"/>
    <x v="3"/>
    <x v="1"/>
    <x v="0"/>
    <x v="2"/>
    <x v="2"/>
    <n v="0.54440330020139027"/>
  </r>
  <r>
    <n v="301"/>
    <n v="31"/>
    <x v="1"/>
    <x v="1"/>
    <n v="2.62"/>
    <x v="4"/>
    <x v="2"/>
    <n v="30845"/>
    <x v="1"/>
    <n v="641"/>
    <n v="92"/>
    <n v="9.1"/>
    <n v="1.1000000000000001"/>
    <x v="3"/>
    <x v="1"/>
    <n v="82350"/>
    <s v="Domestic"/>
    <x v="3"/>
    <x v="0"/>
    <x v="0"/>
    <x v="2"/>
    <x v="1"/>
    <n v="1.6698006159831416"/>
  </r>
  <r>
    <n v="302"/>
    <n v="24"/>
    <x v="0"/>
    <x v="0"/>
    <n v="3.01"/>
    <x v="8"/>
    <x v="0"/>
    <n v="69058"/>
    <x v="1"/>
    <n v="771"/>
    <n v="40"/>
    <n v="4.8"/>
    <n v="6.6"/>
    <x v="0"/>
    <x v="3"/>
    <n v="113836"/>
    <s v="Domestic"/>
    <x v="3"/>
    <x v="1"/>
    <x v="0"/>
    <x v="1"/>
    <x v="0"/>
    <n v="0.64841148020504502"/>
  </r>
  <r>
    <n v="303"/>
    <n v="23"/>
    <x v="1"/>
    <x v="4"/>
    <n v="3"/>
    <x v="7"/>
    <x v="0"/>
    <n v="48131"/>
    <x v="1"/>
    <n v="761"/>
    <n v="209"/>
    <n v="3.4"/>
    <n v="8.1999999999999993"/>
    <x v="0"/>
    <x v="2"/>
    <n v="60583"/>
    <s v="International"/>
    <x v="3"/>
    <x v="0"/>
    <x v="0"/>
    <x v="1"/>
    <x v="0"/>
    <n v="0.25871060231451665"/>
  </r>
  <r>
    <n v="304"/>
    <n v="30"/>
    <x v="1"/>
    <x v="0"/>
    <n v="3.22"/>
    <x v="7"/>
    <x v="4"/>
    <n v="117427"/>
    <x v="0"/>
    <n v="362"/>
    <n v="185"/>
    <n v="6.5"/>
    <n v="1.5"/>
    <x v="1"/>
    <x v="3"/>
    <n v="139156"/>
    <s v="Domestic"/>
    <x v="2"/>
    <x v="1"/>
    <x v="1"/>
    <x v="0"/>
    <x v="1"/>
    <n v="0.18504262222487161"/>
  </r>
  <r>
    <n v="305"/>
    <n v="23"/>
    <x v="0"/>
    <x v="3"/>
    <n v="2.37"/>
    <x v="8"/>
    <x v="4"/>
    <n v="67733"/>
    <x v="1"/>
    <n v="351"/>
    <n v="245"/>
    <n v="9"/>
    <n v="5.5"/>
    <x v="0"/>
    <x v="2"/>
    <n v="132221"/>
    <s v="International"/>
    <x v="1"/>
    <x v="1"/>
    <x v="0"/>
    <x v="1"/>
    <x v="1"/>
    <n v="0.95209129966190775"/>
  </r>
  <r>
    <n v="306"/>
    <n v="23"/>
    <x v="2"/>
    <x v="3"/>
    <n v="3.31"/>
    <x v="7"/>
    <x v="4"/>
    <n v="88911"/>
    <x v="1"/>
    <n v="766"/>
    <n v="206"/>
    <n v="5.5"/>
    <n v="7.6"/>
    <x v="3"/>
    <x v="3"/>
    <n v="99718"/>
    <s v="International"/>
    <x v="0"/>
    <x v="1"/>
    <x v="1"/>
    <x v="1"/>
    <x v="0"/>
    <n v="0.12154851480694177"/>
  </r>
  <r>
    <n v="307"/>
    <n v="24"/>
    <x v="1"/>
    <x v="0"/>
    <n v="2.91"/>
    <x v="3"/>
    <x v="2"/>
    <n v="30345"/>
    <x v="0"/>
    <n v="323"/>
    <n v="85"/>
    <n v="3.5"/>
    <n v="8.1"/>
    <x v="1"/>
    <x v="0"/>
    <n v="133260"/>
    <s v="Domestic"/>
    <x v="1"/>
    <x v="0"/>
    <x v="1"/>
    <x v="1"/>
    <x v="2"/>
    <n v="3.3914977755808207"/>
  </r>
  <r>
    <n v="308"/>
    <n v="27"/>
    <x v="0"/>
    <x v="1"/>
    <n v="3.24"/>
    <x v="1"/>
    <x v="0"/>
    <n v="46539"/>
    <x v="1"/>
    <n v="362"/>
    <n v="434"/>
    <n v="3"/>
    <n v="8.4"/>
    <x v="1"/>
    <x v="1"/>
    <n v="78469"/>
    <s v="International"/>
    <x v="2"/>
    <x v="0"/>
    <x v="1"/>
    <x v="0"/>
    <x v="1"/>
    <n v="0.68609123530802119"/>
  </r>
  <r>
    <n v="309"/>
    <n v="24"/>
    <x v="1"/>
    <x v="1"/>
    <n v="2.48"/>
    <x v="7"/>
    <x v="2"/>
    <n v="78715"/>
    <x v="0"/>
    <n v="329"/>
    <n v="283"/>
    <n v="5"/>
    <n v="1.7"/>
    <x v="0"/>
    <x v="2"/>
    <n v="70019"/>
    <s v="International"/>
    <x v="1"/>
    <x v="0"/>
    <x v="0"/>
    <x v="1"/>
    <x v="2"/>
    <n v="-0.11047449660166424"/>
  </r>
  <r>
    <n v="310"/>
    <n v="29"/>
    <x v="0"/>
    <x v="1"/>
    <n v="2.87"/>
    <x v="5"/>
    <x v="2"/>
    <n v="91154"/>
    <x v="0"/>
    <n v="692"/>
    <n v="341"/>
    <n v="8.6999999999999993"/>
    <n v="7"/>
    <x v="3"/>
    <x v="0"/>
    <n v="146234"/>
    <s v="Domestic"/>
    <x v="3"/>
    <x v="0"/>
    <x v="0"/>
    <x v="0"/>
    <x v="0"/>
    <n v="0.60425214472211863"/>
  </r>
  <r>
    <n v="311"/>
    <n v="21"/>
    <x v="1"/>
    <x v="4"/>
    <n v="2.42"/>
    <x v="6"/>
    <x v="2"/>
    <n v="60496"/>
    <x v="0"/>
    <n v="691"/>
    <n v="160"/>
    <n v="3.6"/>
    <n v="7.5"/>
    <x v="1"/>
    <x v="1"/>
    <n v="151397"/>
    <s v="Domestic"/>
    <x v="3"/>
    <x v="0"/>
    <x v="1"/>
    <x v="1"/>
    <x v="0"/>
    <n v="1.5025952129066384"/>
  </r>
  <r>
    <n v="312"/>
    <n v="28"/>
    <x v="1"/>
    <x v="3"/>
    <n v="3.75"/>
    <x v="7"/>
    <x v="2"/>
    <n v="79255"/>
    <x v="0"/>
    <n v="656"/>
    <n v="464"/>
    <n v="6"/>
    <n v="3.5"/>
    <x v="0"/>
    <x v="0"/>
    <n v="72274"/>
    <s v="Domestic"/>
    <x v="0"/>
    <x v="1"/>
    <x v="0"/>
    <x v="0"/>
    <x v="0"/>
    <n v="-8.8082770803103907E-2"/>
  </r>
  <r>
    <n v="313"/>
    <n v="27"/>
    <x v="2"/>
    <x v="3"/>
    <n v="2.98"/>
    <x v="0"/>
    <x v="2"/>
    <n v="75009"/>
    <x v="1"/>
    <n v="566"/>
    <n v="412"/>
    <n v="2.6"/>
    <n v="9.8000000000000007"/>
    <x v="2"/>
    <x v="3"/>
    <n v="129998"/>
    <s v="International"/>
    <x v="3"/>
    <x v="1"/>
    <x v="0"/>
    <x v="0"/>
    <x v="1"/>
    <n v="0.73309869482328782"/>
  </r>
  <r>
    <n v="314"/>
    <n v="22"/>
    <x v="1"/>
    <x v="3"/>
    <n v="2.4500000000000002"/>
    <x v="2"/>
    <x v="2"/>
    <n v="119396"/>
    <x v="0"/>
    <n v="533"/>
    <n v="380"/>
    <n v="7.7"/>
    <n v="7.5"/>
    <x v="0"/>
    <x v="2"/>
    <n v="171489"/>
    <s v="International"/>
    <x v="3"/>
    <x v="0"/>
    <x v="1"/>
    <x v="1"/>
    <x v="1"/>
    <n v="0.43630439880733024"/>
  </r>
  <r>
    <n v="315"/>
    <n v="28"/>
    <x v="0"/>
    <x v="4"/>
    <n v="2.08"/>
    <x v="9"/>
    <x v="0"/>
    <n v="66299"/>
    <x v="1"/>
    <n v="395"/>
    <n v="230"/>
    <n v="5.0999999999999996"/>
    <n v="9.3000000000000007"/>
    <x v="3"/>
    <x v="4"/>
    <n v="192884"/>
    <s v="International"/>
    <x v="0"/>
    <x v="1"/>
    <x v="0"/>
    <x v="0"/>
    <x v="1"/>
    <n v="1.9093048160605741"/>
  </r>
  <r>
    <n v="316"/>
    <n v="21"/>
    <x v="1"/>
    <x v="3"/>
    <n v="3.35"/>
    <x v="6"/>
    <x v="4"/>
    <n v="33875"/>
    <x v="0"/>
    <n v="743"/>
    <n v="119"/>
    <n v="3.1"/>
    <n v="7.2"/>
    <x v="2"/>
    <x v="0"/>
    <n v="194787"/>
    <s v="Domestic"/>
    <x v="3"/>
    <x v="1"/>
    <x v="0"/>
    <x v="1"/>
    <x v="0"/>
    <n v="4.7501697416974169"/>
  </r>
  <r>
    <n v="317"/>
    <n v="31"/>
    <x v="0"/>
    <x v="0"/>
    <n v="2.4300000000000002"/>
    <x v="4"/>
    <x v="3"/>
    <n v="94024"/>
    <x v="1"/>
    <n v="602"/>
    <n v="285"/>
    <n v="7.8"/>
    <n v="2.2000000000000002"/>
    <x v="0"/>
    <x v="4"/>
    <n v="196584"/>
    <s v="International"/>
    <x v="2"/>
    <x v="0"/>
    <x v="0"/>
    <x v="2"/>
    <x v="1"/>
    <n v="1.0907853314047478"/>
  </r>
  <r>
    <n v="318"/>
    <n v="32"/>
    <x v="1"/>
    <x v="2"/>
    <n v="3.98"/>
    <x v="6"/>
    <x v="3"/>
    <n v="87267"/>
    <x v="1"/>
    <n v="322"/>
    <n v="433"/>
    <n v="7.6"/>
    <n v="3.3"/>
    <x v="2"/>
    <x v="2"/>
    <n v="153526"/>
    <s v="International"/>
    <x v="1"/>
    <x v="0"/>
    <x v="1"/>
    <x v="2"/>
    <x v="2"/>
    <n v="0.75926753526533508"/>
  </r>
  <r>
    <n v="319"/>
    <n v="29"/>
    <x v="1"/>
    <x v="4"/>
    <n v="3.07"/>
    <x v="0"/>
    <x v="3"/>
    <n v="37079"/>
    <x v="0"/>
    <n v="712"/>
    <n v="243"/>
    <n v="1.3"/>
    <n v="4.8"/>
    <x v="1"/>
    <x v="3"/>
    <n v="154318"/>
    <s v="Domestic"/>
    <x v="0"/>
    <x v="0"/>
    <x v="0"/>
    <x v="0"/>
    <x v="0"/>
    <n v="3.1618706006095096"/>
  </r>
  <r>
    <n v="320"/>
    <n v="29"/>
    <x v="0"/>
    <x v="2"/>
    <n v="2.58"/>
    <x v="0"/>
    <x v="1"/>
    <n v="42914"/>
    <x v="0"/>
    <n v="509"/>
    <n v="164"/>
    <n v="5"/>
    <n v="4.9000000000000004"/>
    <x v="1"/>
    <x v="3"/>
    <n v="169535"/>
    <s v="International"/>
    <x v="1"/>
    <x v="1"/>
    <x v="1"/>
    <x v="0"/>
    <x v="1"/>
    <n v="2.9505755697441396"/>
  </r>
  <r>
    <n v="321"/>
    <n v="22"/>
    <x v="0"/>
    <x v="0"/>
    <n v="3.32"/>
    <x v="9"/>
    <x v="4"/>
    <n v="69877"/>
    <x v="1"/>
    <n v="350"/>
    <n v="381"/>
    <n v="6.3"/>
    <n v="6.8"/>
    <x v="0"/>
    <x v="4"/>
    <n v="122000"/>
    <s v="International"/>
    <x v="3"/>
    <x v="1"/>
    <x v="1"/>
    <x v="1"/>
    <x v="2"/>
    <n v="0.74592498246919592"/>
  </r>
  <r>
    <n v="322"/>
    <n v="27"/>
    <x v="1"/>
    <x v="1"/>
    <n v="2.5499999999999998"/>
    <x v="2"/>
    <x v="0"/>
    <n v="87551"/>
    <x v="0"/>
    <n v="551"/>
    <n v="119"/>
    <n v="3.3"/>
    <n v="6.2"/>
    <x v="3"/>
    <x v="1"/>
    <n v="137028"/>
    <s v="Domestic"/>
    <x v="0"/>
    <x v="1"/>
    <x v="1"/>
    <x v="0"/>
    <x v="1"/>
    <n v="0.56512204315199144"/>
  </r>
  <r>
    <n v="323"/>
    <n v="34"/>
    <x v="1"/>
    <x v="1"/>
    <n v="3.64"/>
    <x v="4"/>
    <x v="2"/>
    <n v="45037"/>
    <x v="0"/>
    <n v="767"/>
    <n v="24"/>
    <n v="1.5"/>
    <n v="1.8"/>
    <x v="3"/>
    <x v="4"/>
    <n v="117229"/>
    <s v="International"/>
    <x v="2"/>
    <x v="1"/>
    <x v="0"/>
    <x v="2"/>
    <x v="0"/>
    <n v="1.602948686635433"/>
  </r>
  <r>
    <n v="324"/>
    <n v="30"/>
    <x v="0"/>
    <x v="1"/>
    <n v="2.62"/>
    <x v="6"/>
    <x v="3"/>
    <n v="84792"/>
    <x v="0"/>
    <n v="588"/>
    <n v="341"/>
    <n v="3.6"/>
    <n v="8.6"/>
    <x v="3"/>
    <x v="4"/>
    <n v="180475"/>
    <s v="Domestic"/>
    <x v="1"/>
    <x v="1"/>
    <x v="0"/>
    <x v="0"/>
    <x v="1"/>
    <n v="1.1284437211057647"/>
  </r>
  <r>
    <n v="325"/>
    <n v="23"/>
    <x v="0"/>
    <x v="4"/>
    <n v="3.98"/>
    <x v="2"/>
    <x v="4"/>
    <n v="74650"/>
    <x v="0"/>
    <n v="656"/>
    <n v="384"/>
    <n v="8.8000000000000007"/>
    <n v="8.6999999999999993"/>
    <x v="1"/>
    <x v="4"/>
    <n v="164386"/>
    <s v="Domestic"/>
    <x v="1"/>
    <x v="1"/>
    <x v="0"/>
    <x v="1"/>
    <x v="0"/>
    <n v="1.2020897521768252"/>
  </r>
  <r>
    <n v="326"/>
    <n v="27"/>
    <x v="0"/>
    <x v="1"/>
    <n v="3.21"/>
    <x v="5"/>
    <x v="0"/>
    <n v="48146"/>
    <x v="0"/>
    <n v="369"/>
    <n v="167"/>
    <n v="4.0999999999999996"/>
    <n v="8.6999999999999993"/>
    <x v="0"/>
    <x v="4"/>
    <n v="144509"/>
    <s v="Domestic"/>
    <x v="2"/>
    <x v="0"/>
    <x v="0"/>
    <x v="0"/>
    <x v="1"/>
    <n v="2.0014746811780832"/>
  </r>
  <r>
    <n v="327"/>
    <n v="32"/>
    <x v="1"/>
    <x v="4"/>
    <n v="3.69"/>
    <x v="0"/>
    <x v="3"/>
    <n v="60428"/>
    <x v="0"/>
    <n v="634"/>
    <n v="178"/>
    <n v="8.1"/>
    <n v="3"/>
    <x v="1"/>
    <x v="2"/>
    <n v="119419"/>
    <s v="Domestic"/>
    <x v="3"/>
    <x v="0"/>
    <x v="0"/>
    <x v="2"/>
    <x v="1"/>
    <n v="0.97621963328258421"/>
  </r>
  <r>
    <n v="328"/>
    <n v="30"/>
    <x v="0"/>
    <x v="4"/>
    <n v="2.15"/>
    <x v="6"/>
    <x v="4"/>
    <n v="71677"/>
    <x v="0"/>
    <n v="758"/>
    <n v="392"/>
    <n v="7.3"/>
    <n v="3.9"/>
    <x v="1"/>
    <x v="2"/>
    <n v="89534"/>
    <s v="Domestic"/>
    <x v="3"/>
    <x v="0"/>
    <x v="1"/>
    <x v="0"/>
    <x v="0"/>
    <n v="0.24913152057145249"/>
  </r>
  <r>
    <n v="329"/>
    <n v="29"/>
    <x v="1"/>
    <x v="2"/>
    <n v="2.7"/>
    <x v="7"/>
    <x v="0"/>
    <n v="74868"/>
    <x v="0"/>
    <n v="442"/>
    <n v="476"/>
    <n v="9.6"/>
    <n v="7.6"/>
    <x v="1"/>
    <x v="4"/>
    <n v="175767"/>
    <s v="Domestic"/>
    <x v="2"/>
    <x v="1"/>
    <x v="0"/>
    <x v="0"/>
    <x v="1"/>
    <n v="1.3476919378105465"/>
  </r>
  <r>
    <n v="330"/>
    <n v="24"/>
    <x v="0"/>
    <x v="1"/>
    <n v="3.47"/>
    <x v="6"/>
    <x v="4"/>
    <n v="31822"/>
    <x v="1"/>
    <n v="669"/>
    <n v="338"/>
    <n v="8.8000000000000007"/>
    <n v="4.7"/>
    <x v="1"/>
    <x v="4"/>
    <n v="126866"/>
    <s v="International"/>
    <x v="3"/>
    <x v="0"/>
    <x v="0"/>
    <x v="1"/>
    <x v="0"/>
    <n v="2.9867387342090379"/>
  </r>
  <r>
    <n v="331"/>
    <n v="32"/>
    <x v="1"/>
    <x v="3"/>
    <n v="3.31"/>
    <x v="2"/>
    <x v="2"/>
    <n v="101340"/>
    <x v="1"/>
    <n v="274"/>
    <n v="467"/>
    <n v="9.5"/>
    <n v="5"/>
    <x v="0"/>
    <x v="3"/>
    <n v="88297"/>
    <s v="Domestic"/>
    <x v="3"/>
    <x v="0"/>
    <x v="1"/>
    <x v="2"/>
    <x v="2"/>
    <n v="-0.12870534833234656"/>
  </r>
  <r>
    <n v="332"/>
    <n v="21"/>
    <x v="0"/>
    <x v="1"/>
    <n v="2.39"/>
    <x v="1"/>
    <x v="4"/>
    <n v="114968"/>
    <x v="0"/>
    <n v="777"/>
    <n v="147"/>
    <n v="1.2"/>
    <n v="6.4"/>
    <x v="3"/>
    <x v="0"/>
    <n v="84355"/>
    <s v="Domestic"/>
    <x v="2"/>
    <x v="1"/>
    <x v="0"/>
    <x v="1"/>
    <x v="0"/>
    <n v="-0.26627409366084476"/>
  </r>
  <r>
    <n v="333"/>
    <n v="22"/>
    <x v="1"/>
    <x v="1"/>
    <n v="2.71"/>
    <x v="3"/>
    <x v="4"/>
    <n v="113839"/>
    <x v="1"/>
    <n v="766"/>
    <n v="166"/>
    <n v="3.7"/>
    <n v="1.3"/>
    <x v="3"/>
    <x v="2"/>
    <n v="113534"/>
    <s v="Domestic"/>
    <x v="0"/>
    <x v="0"/>
    <x v="0"/>
    <x v="1"/>
    <x v="0"/>
    <n v="-2.6792224105974226E-3"/>
  </r>
  <r>
    <n v="334"/>
    <n v="21"/>
    <x v="0"/>
    <x v="1"/>
    <n v="2.5299999999999998"/>
    <x v="2"/>
    <x v="1"/>
    <n v="45461"/>
    <x v="0"/>
    <n v="399"/>
    <n v="428"/>
    <n v="8.9"/>
    <n v="1.3"/>
    <x v="3"/>
    <x v="1"/>
    <n v="106331"/>
    <s v="International"/>
    <x v="0"/>
    <x v="1"/>
    <x v="0"/>
    <x v="1"/>
    <x v="1"/>
    <n v="1.3389498691185853"/>
  </r>
  <r>
    <n v="335"/>
    <n v="34"/>
    <x v="1"/>
    <x v="3"/>
    <n v="3.23"/>
    <x v="7"/>
    <x v="2"/>
    <n v="109987"/>
    <x v="1"/>
    <n v="706"/>
    <n v="282"/>
    <n v="4.4000000000000004"/>
    <n v="1.5"/>
    <x v="1"/>
    <x v="1"/>
    <n v="173759"/>
    <s v="Domestic"/>
    <x v="3"/>
    <x v="1"/>
    <x v="1"/>
    <x v="2"/>
    <x v="0"/>
    <n v="0.57981397801558365"/>
  </r>
  <r>
    <n v="336"/>
    <n v="32"/>
    <x v="0"/>
    <x v="3"/>
    <n v="2.69"/>
    <x v="5"/>
    <x v="4"/>
    <n v="38662"/>
    <x v="0"/>
    <n v="711"/>
    <n v="70"/>
    <n v="1.5"/>
    <n v="3"/>
    <x v="0"/>
    <x v="1"/>
    <n v="97820"/>
    <s v="International"/>
    <x v="1"/>
    <x v="1"/>
    <x v="0"/>
    <x v="2"/>
    <x v="0"/>
    <n v="1.5301329470798199"/>
  </r>
  <r>
    <n v="337"/>
    <n v="25"/>
    <x v="1"/>
    <x v="4"/>
    <n v="2.62"/>
    <x v="5"/>
    <x v="2"/>
    <n v="52183"/>
    <x v="0"/>
    <n v="506"/>
    <n v="238"/>
    <n v="9.4"/>
    <n v="9.8000000000000007"/>
    <x v="2"/>
    <x v="0"/>
    <n v="153664"/>
    <s v="International"/>
    <x v="0"/>
    <x v="1"/>
    <x v="1"/>
    <x v="0"/>
    <x v="1"/>
    <n v="1.9447137956805856"/>
  </r>
  <r>
    <n v="338"/>
    <n v="25"/>
    <x v="1"/>
    <x v="3"/>
    <n v="2.41"/>
    <x v="6"/>
    <x v="4"/>
    <n v="101673"/>
    <x v="1"/>
    <n v="395"/>
    <n v="177"/>
    <n v="5.0999999999999996"/>
    <n v="1.9"/>
    <x v="1"/>
    <x v="3"/>
    <n v="161252"/>
    <s v="Domestic"/>
    <x v="2"/>
    <x v="1"/>
    <x v="0"/>
    <x v="0"/>
    <x v="1"/>
    <n v="0.58598644674594047"/>
  </r>
  <r>
    <n v="339"/>
    <n v="31"/>
    <x v="0"/>
    <x v="4"/>
    <n v="2.82"/>
    <x v="5"/>
    <x v="2"/>
    <n v="69109"/>
    <x v="0"/>
    <n v="260"/>
    <n v="282"/>
    <n v="1.5"/>
    <n v="9"/>
    <x v="3"/>
    <x v="0"/>
    <n v="78404"/>
    <s v="International"/>
    <x v="3"/>
    <x v="1"/>
    <x v="1"/>
    <x v="2"/>
    <x v="2"/>
    <n v="0.1344976775817911"/>
  </r>
  <r>
    <n v="340"/>
    <n v="27"/>
    <x v="1"/>
    <x v="2"/>
    <n v="2.39"/>
    <x v="0"/>
    <x v="0"/>
    <n v="73211"/>
    <x v="0"/>
    <n v="411"/>
    <n v="92"/>
    <n v="3.6"/>
    <n v="2.1"/>
    <x v="1"/>
    <x v="4"/>
    <n v="73355"/>
    <s v="International"/>
    <x v="1"/>
    <x v="0"/>
    <x v="1"/>
    <x v="0"/>
    <x v="1"/>
    <n v="1.9669175397139774E-3"/>
  </r>
  <r>
    <n v="341"/>
    <n v="29"/>
    <x v="1"/>
    <x v="4"/>
    <n v="3.93"/>
    <x v="1"/>
    <x v="3"/>
    <n v="103099"/>
    <x v="0"/>
    <n v="503"/>
    <n v="236"/>
    <n v="8.6999999999999993"/>
    <n v="7.6"/>
    <x v="3"/>
    <x v="3"/>
    <n v="112718"/>
    <s v="Domestic"/>
    <x v="0"/>
    <x v="1"/>
    <x v="0"/>
    <x v="0"/>
    <x v="1"/>
    <n v="9.3298674089952377E-2"/>
  </r>
  <r>
    <n v="342"/>
    <n v="29"/>
    <x v="0"/>
    <x v="1"/>
    <n v="2.31"/>
    <x v="1"/>
    <x v="1"/>
    <n v="105129"/>
    <x v="0"/>
    <n v="467"/>
    <n v="416"/>
    <n v="8.1"/>
    <n v="6.7"/>
    <x v="2"/>
    <x v="3"/>
    <n v="127243"/>
    <s v="International"/>
    <x v="1"/>
    <x v="0"/>
    <x v="1"/>
    <x v="0"/>
    <x v="1"/>
    <n v="0.21035109246734965"/>
  </r>
  <r>
    <n v="343"/>
    <n v="23"/>
    <x v="0"/>
    <x v="0"/>
    <n v="3.83"/>
    <x v="8"/>
    <x v="3"/>
    <n v="75638"/>
    <x v="0"/>
    <n v="391"/>
    <n v="418"/>
    <n v="10"/>
    <n v="7.6"/>
    <x v="0"/>
    <x v="4"/>
    <n v="119202"/>
    <s v="International"/>
    <x v="0"/>
    <x v="1"/>
    <x v="0"/>
    <x v="1"/>
    <x v="1"/>
    <n v="0.57595388561305161"/>
  </r>
  <r>
    <n v="344"/>
    <n v="23"/>
    <x v="0"/>
    <x v="0"/>
    <n v="2.86"/>
    <x v="8"/>
    <x v="4"/>
    <n v="42891"/>
    <x v="0"/>
    <n v="642"/>
    <n v="173"/>
    <n v="5"/>
    <n v="1.8"/>
    <x v="0"/>
    <x v="1"/>
    <n v="186340"/>
    <s v="Domestic"/>
    <x v="1"/>
    <x v="1"/>
    <x v="0"/>
    <x v="1"/>
    <x v="1"/>
    <n v="3.3445011774031848"/>
  </r>
  <r>
    <n v="345"/>
    <n v="23"/>
    <x v="1"/>
    <x v="1"/>
    <n v="2.76"/>
    <x v="9"/>
    <x v="4"/>
    <n v="39912"/>
    <x v="1"/>
    <n v="490"/>
    <n v="293"/>
    <n v="3.7"/>
    <n v="7.8"/>
    <x v="3"/>
    <x v="1"/>
    <n v="159351"/>
    <s v="International"/>
    <x v="1"/>
    <x v="0"/>
    <x v="1"/>
    <x v="1"/>
    <x v="1"/>
    <n v="2.9925586289837645"/>
  </r>
  <r>
    <n v="346"/>
    <n v="24"/>
    <x v="1"/>
    <x v="4"/>
    <n v="2.46"/>
    <x v="7"/>
    <x v="0"/>
    <n v="44903"/>
    <x v="1"/>
    <n v="332"/>
    <n v="89"/>
    <n v="2.2000000000000002"/>
    <n v="3.9"/>
    <x v="0"/>
    <x v="2"/>
    <n v="187858"/>
    <s v="International"/>
    <x v="2"/>
    <x v="1"/>
    <x v="0"/>
    <x v="1"/>
    <x v="2"/>
    <n v="3.1836402912945685"/>
  </r>
  <r>
    <n v="347"/>
    <n v="28"/>
    <x v="0"/>
    <x v="1"/>
    <n v="3.27"/>
    <x v="5"/>
    <x v="4"/>
    <n v="100540"/>
    <x v="1"/>
    <n v="603"/>
    <n v="214"/>
    <n v="3.7"/>
    <n v="3.3"/>
    <x v="0"/>
    <x v="1"/>
    <n v="109258"/>
    <s v="Domestic"/>
    <x v="2"/>
    <x v="1"/>
    <x v="0"/>
    <x v="0"/>
    <x v="1"/>
    <n v="8.6711756514819965E-2"/>
  </r>
  <r>
    <n v="348"/>
    <n v="26"/>
    <x v="1"/>
    <x v="3"/>
    <n v="3.37"/>
    <x v="5"/>
    <x v="2"/>
    <n v="98136"/>
    <x v="0"/>
    <n v="671"/>
    <n v="351"/>
    <n v="2.8"/>
    <n v="6.6"/>
    <x v="1"/>
    <x v="0"/>
    <n v="137850"/>
    <s v="International"/>
    <x v="0"/>
    <x v="1"/>
    <x v="1"/>
    <x v="0"/>
    <x v="0"/>
    <n v="0.40468329664954755"/>
  </r>
  <r>
    <n v="349"/>
    <n v="28"/>
    <x v="1"/>
    <x v="4"/>
    <n v="2.94"/>
    <x v="9"/>
    <x v="3"/>
    <n v="44282"/>
    <x v="1"/>
    <n v="377"/>
    <n v="262"/>
    <n v="7"/>
    <n v="1.9"/>
    <x v="2"/>
    <x v="3"/>
    <n v="72108"/>
    <s v="International"/>
    <x v="1"/>
    <x v="1"/>
    <x v="0"/>
    <x v="0"/>
    <x v="1"/>
    <n v="0.62838173524231067"/>
  </r>
  <r>
    <n v="350"/>
    <n v="21"/>
    <x v="1"/>
    <x v="1"/>
    <n v="2.11"/>
    <x v="3"/>
    <x v="4"/>
    <n v="71702"/>
    <x v="0"/>
    <n v="277"/>
    <n v="159"/>
    <n v="7.9"/>
    <n v="3.2"/>
    <x v="2"/>
    <x v="2"/>
    <n v="197456"/>
    <s v="International"/>
    <x v="3"/>
    <x v="0"/>
    <x v="1"/>
    <x v="1"/>
    <x v="2"/>
    <n v="1.7538422917073442"/>
  </r>
  <r>
    <n v="351"/>
    <n v="28"/>
    <x v="1"/>
    <x v="3"/>
    <n v="3.84"/>
    <x v="2"/>
    <x v="0"/>
    <n v="52166"/>
    <x v="0"/>
    <n v="490"/>
    <n v="65"/>
    <n v="8.1999999999999993"/>
    <n v="6"/>
    <x v="2"/>
    <x v="2"/>
    <n v="172809"/>
    <s v="Domestic"/>
    <x v="3"/>
    <x v="0"/>
    <x v="1"/>
    <x v="0"/>
    <x v="1"/>
    <n v="2.3126749223632252"/>
  </r>
  <r>
    <n v="352"/>
    <n v="24"/>
    <x v="2"/>
    <x v="3"/>
    <n v="3.96"/>
    <x v="6"/>
    <x v="1"/>
    <n v="42096"/>
    <x v="1"/>
    <n v="593"/>
    <n v="104"/>
    <n v="7.8"/>
    <n v="8"/>
    <x v="2"/>
    <x v="1"/>
    <n v="153400"/>
    <s v="International"/>
    <x v="0"/>
    <x v="0"/>
    <x v="0"/>
    <x v="1"/>
    <x v="1"/>
    <n v="2.6440516913721019"/>
  </r>
  <r>
    <n v="353"/>
    <n v="31"/>
    <x v="1"/>
    <x v="4"/>
    <n v="2.86"/>
    <x v="9"/>
    <x v="3"/>
    <n v="46097"/>
    <x v="0"/>
    <n v="341"/>
    <n v="393"/>
    <n v="5.4"/>
    <n v="8.8000000000000007"/>
    <x v="2"/>
    <x v="2"/>
    <n v="73075"/>
    <s v="Domestic"/>
    <x v="2"/>
    <x v="1"/>
    <x v="0"/>
    <x v="2"/>
    <x v="2"/>
    <n v="0.58524415905590388"/>
  </r>
  <r>
    <n v="354"/>
    <n v="21"/>
    <x v="0"/>
    <x v="2"/>
    <n v="3.23"/>
    <x v="2"/>
    <x v="0"/>
    <n v="75982"/>
    <x v="0"/>
    <n v="355"/>
    <n v="460"/>
    <n v="4.5"/>
    <n v="4.8"/>
    <x v="3"/>
    <x v="2"/>
    <n v="102966"/>
    <s v="Domestic"/>
    <x v="3"/>
    <x v="0"/>
    <x v="0"/>
    <x v="1"/>
    <x v="1"/>
    <n v="0.35513674291279512"/>
  </r>
  <r>
    <n v="355"/>
    <n v="28"/>
    <x v="1"/>
    <x v="2"/>
    <n v="2.9"/>
    <x v="1"/>
    <x v="0"/>
    <n v="32030"/>
    <x v="0"/>
    <n v="371"/>
    <n v="405"/>
    <n v="1.9"/>
    <n v="9.8000000000000007"/>
    <x v="1"/>
    <x v="4"/>
    <n v="132440"/>
    <s v="Domestic"/>
    <x v="3"/>
    <x v="0"/>
    <x v="0"/>
    <x v="0"/>
    <x v="1"/>
    <n v="3.1348735560412115"/>
  </r>
  <r>
    <n v="356"/>
    <n v="24"/>
    <x v="0"/>
    <x v="3"/>
    <n v="2.64"/>
    <x v="9"/>
    <x v="3"/>
    <n v="35859"/>
    <x v="1"/>
    <n v="325"/>
    <n v="234"/>
    <n v="6.2"/>
    <n v="8"/>
    <x v="1"/>
    <x v="1"/>
    <n v="145474"/>
    <s v="International"/>
    <x v="0"/>
    <x v="0"/>
    <x v="1"/>
    <x v="1"/>
    <x v="2"/>
    <n v="3.0568337098078584"/>
  </r>
  <r>
    <n v="357"/>
    <n v="26"/>
    <x v="0"/>
    <x v="2"/>
    <n v="2.15"/>
    <x v="5"/>
    <x v="0"/>
    <n v="115027"/>
    <x v="1"/>
    <n v="588"/>
    <n v="67"/>
    <n v="5.0999999999999996"/>
    <n v="4.5999999999999996"/>
    <x v="0"/>
    <x v="1"/>
    <n v="194736"/>
    <s v="International"/>
    <x v="0"/>
    <x v="0"/>
    <x v="0"/>
    <x v="0"/>
    <x v="1"/>
    <n v="0.69295904439827172"/>
  </r>
  <r>
    <n v="358"/>
    <n v="28"/>
    <x v="0"/>
    <x v="3"/>
    <n v="2.91"/>
    <x v="6"/>
    <x v="1"/>
    <n v="102717"/>
    <x v="0"/>
    <n v="511"/>
    <n v="256"/>
    <n v="3.2"/>
    <n v="4.5"/>
    <x v="3"/>
    <x v="3"/>
    <n v="173932"/>
    <s v="International"/>
    <x v="1"/>
    <x v="0"/>
    <x v="0"/>
    <x v="0"/>
    <x v="1"/>
    <n v="0.6933126941012685"/>
  </r>
  <r>
    <n v="359"/>
    <n v="24"/>
    <x v="1"/>
    <x v="2"/>
    <n v="3.64"/>
    <x v="8"/>
    <x v="1"/>
    <n v="108751"/>
    <x v="1"/>
    <n v="505"/>
    <n v="426"/>
    <n v="8.1999999999999993"/>
    <n v="5"/>
    <x v="1"/>
    <x v="0"/>
    <n v="160308"/>
    <s v="International"/>
    <x v="0"/>
    <x v="0"/>
    <x v="1"/>
    <x v="1"/>
    <x v="1"/>
    <n v="0.47408299693795919"/>
  </r>
  <r>
    <n v="360"/>
    <n v="34"/>
    <x v="1"/>
    <x v="3"/>
    <n v="2.0299999999999998"/>
    <x v="7"/>
    <x v="4"/>
    <n v="81380"/>
    <x v="0"/>
    <n v="608"/>
    <n v="174"/>
    <n v="7.4"/>
    <n v="7.7"/>
    <x v="3"/>
    <x v="2"/>
    <n v="193552"/>
    <s v="International"/>
    <x v="3"/>
    <x v="0"/>
    <x v="0"/>
    <x v="2"/>
    <x v="1"/>
    <n v="1.3783730646350454"/>
  </r>
  <r>
    <n v="361"/>
    <n v="23"/>
    <x v="0"/>
    <x v="3"/>
    <n v="3.16"/>
    <x v="7"/>
    <x v="2"/>
    <n v="108126"/>
    <x v="1"/>
    <n v="536"/>
    <n v="133"/>
    <n v="6.1"/>
    <n v="3.9"/>
    <x v="0"/>
    <x v="2"/>
    <n v="196251"/>
    <s v="International"/>
    <x v="1"/>
    <x v="0"/>
    <x v="0"/>
    <x v="1"/>
    <x v="1"/>
    <n v="0.81502136396426395"/>
  </r>
  <r>
    <n v="362"/>
    <n v="34"/>
    <x v="0"/>
    <x v="3"/>
    <n v="3.76"/>
    <x v="9"/>
    <x v="4"/>
    <n v="77349"/>
    <x v="0"/>
    <n v="286"/>
    <n v="37"/>
    <n v="2.8"/>
    <n v="1.9"/>
    <x v="1"/>
    <x v="0"/>
    <n v="199030"/>
    <s v="Domestic"/>
    <x v="1"/>
    <x v="0"/>
    <x v="1"/>
    <x v="2"/>
    <x v="2"/>
    <n v="1.5731425099225589"/>
  </r>
  <r>
    <n v="363"/>
    <n v="29"/>
    <x v="0"/>
    <x v="3"/>
    <n v="2.44"/>
    <x v="7"/>
    <x v="2"/>
    <n v="51407"/>
    <x v="0"/>
    <n v="726"/>
    <n v="333"/>
    <n v="6.1"/>
    <n v="6.1"/>
    <x v="3"/>
    <x v="0"/>
    <n v="131793"/>
    <s v="Domestic"/>
    <x v="3"/>
    <x v="0"/>
    <x v="1"/>
    <x v="0"/>
    <x v="0"/>
    <n v="1.5637170035209214"/>
  </r>
  <r>
    <n v="364"/>
    <n v="23"/>
    <x v="1"/>
    <x v="0"/>
    <n v="2.37"/>
    <x v="1"/>
    <x v="3"/>
    <n v="106183"/>
    <x v="0"/>
    <n v="616"/>
    <n v="29"/>
    <n v="2.8"/>
    <n v="6.6"/>
    <x v="1"/>
    <x v="2"/>
    <n v="163195"/>
    <s v="Domestic"/>
    <x v="0"/>
    <x v="0"/>
    <x v="1"/>
    <x v="1"/>
    <x v="1"/>
    <n v="0.5369221061751881"/>
  </r>
  <r>
    <n v="365"/>
    <n v="29"/>
    <x v="0"/>
    <x v="2"/>
    <n v="3.54"/>
    <x v="5"/>
    <x v="0"/>
    <n v="116029"/>
    <x v="1"/>
    <n v="274"/>
    <n v="92"/>
    <n v="7.6"/>
    <n v="9.5"/>
    <x v="2"/>
    <x v="0"/>
    <n v="126751"/>
    <s v="Domestic"/>
    <x v="1"/>
    <x v="1"/>
    <x v="0"/>
    <x v="0"/>
    <x v="2"/>
    <n v="9.2407932499633708E-2"/>
  </r>
  <r>
    <n v="366"/>
    <n v="33"/>
    <x v="1"/>
    <x v="3"/>
    <n v="2.5099999999999998"/>
    <x v="7"/>
    <x v="4"/>
    <n v="32126"/>
    <x v="0"/>
    <n v="395"/>
    <n v="49"/>
    <n v="2.6"/>
    <n v="2.2000000000000002"/>
    <x v="3"/>
    <x v="4"/>
    <n v="61385"/>
    <s v="International"/>
    <x v="0"/>
    <x v="0"/>
    <x v="1"/>
    <x v="2"/>
    <x v="1"/>
    <n v="0.9107576417854697"/>
  </r>
  <r>
    <n v="367"/>
    <n v="22"/>
    <x v="0"/>
    <x v="1"/>
    <n v="2.38"/>
    <x v="4"/>
    <x v="0"/>
    <n v="50339"/>
    <x v="1"/>
    <n v="535"/>
    <n v="153"/>
    <n v="7.7"/>
    <n v="5.8"/>
    <x v="3"/>
    <x v="0"/>
    <n v="124544"/>
    <s v="International"/>
    <x v="0"/>
    <x v="1"/>
    <x v="1"/>
    <x v="1"/>
    <x v="1"/>
    <n v="1.4741055642742207"/>
  </r>
  <r>
    <n v="368"/>
    <n v="34"/>
    <x v="0"/>
    <x v="4"/>
    <n v="2.76"/>
    <x v="1"/>
    <x v="4"/>
    <n v="35083"/>
    <x v="1"/>
    <n v="638"/>
    <n v="138"/>
    <n v="5.9"/>
    <n v="2.9"/>
    <x v="0"/>
    <x v="1"/>
    <n v="109657"/>
    <s v="International"/>
    <x v="3"/>
    <x v="1"/>
    <x v="1"/>
    <x v="2"/>
    <x v="1"/>
    <n v="2.1256448992389476"/>
  </r>
  <r>
    <n v="369"/>
    <n v="22"/>
    <x v="0"/>
    <x v="1"/>
    <n v="2.79"/>
    <x v="1"/>
    <x v="4"/>
    <n v="46248"/>
    <x v="1"/>
    <n v="446"/>
    <n v="98"/>
    <n v="9.8000000000000007"/>
    <n v="7.8"/>
    <x v="3"/>
    <x v="2"/>
    <n v="128155"/>
    <s v="Domestic"/>
    <x v="1"/>
    <x v="0"/>
    <x v="0"/>
    <x v="1"/>
    <x v="1"/>
    <n v="1.7710387476215188"/>
  </r>
  <r>
    <n v="370"/>
    <n v="22"/>
    <x v="0"/>
    <x v="1"/>
    <n v="3.75"/>
    <x v="0"/>
    <x v="1"/>
    <n v="61545"/>
    <x v="0"/>
    <n v="666"/>
    <n v="15"/>
    <n v="5.2"/>
    <n v="4.2"/>
    <x v="0"/>
    <x v="2"/>
    <n v="170105"/>
    <s v="International"/>
    <x v="1"/>
    <x v="0"/>
    <x v="0"/>
    <x v="1"/>
    <x v="0"/>
    <n v="1.7639125842879193"/>
  </r>
  <r>
    <n v="371"/>
    <n v="26"/>
    <x v="1"/>
    <x v="0"/>
    <n v="3.24"/>
    <x v="8"/>
    <x v="2"/>
    <n v="36609"/>
    <x v="0"/>
    <n v="255"/>
    <n v="414"/>
    <n v="3.2"/>
    <n v="6.7"/>
    <x v="0"/>
    <x v="0"/>
    <n v="171452"/>
    <s v="Domestic"/>
    <x v="3"/>
    <x v="0"/>
    <x v="0"/>
    <x v="0"/>
    <x v="2"/>
    <n v="3.6833292359802234"/>
  </r>
  <r>
    <n v="372"/>
    <n v="23"/>
    <x v="0"/>
    <x v="2"/>
    <n v="2.81"/>
    <x v="9"/>
    <x v="3"/>
    <n v="70446"/>
    <x v="0"/>
    <n v="553"/>
    <n v="205"/>
    <n v="8.6"/>
    <n v="2.6"/>
    <x v="3"/>
    <x v="3"/>
    <n v="68525"/>
    <s v="International"/>
    <x v="0"/>
    <x v="0"/>
    <x v="0"/>
    <x v="1"/>
    <x v="1"/>
    <n v="-2.7269113931238112E-2"/>
  </r>
  <r>
    <n v="373"/>
    <n v="33"/>
    <x v="0"/>
    <x v="0"/>
    <n v="3.07"/>
    <x v="3"/>
    <x v="0"/>
    <n v="73502"/>
    <x v="0"/>
    <n v="637"/>
    <n v="229"/>
    <n v="6.2"/>
    <n v="6.2"/>
    <x v="0"/>
    <x v="4"/>
    <n v="155585"/>
    <s v="International"/>
    <x v="0"/>
    <x v="1"/>
    <x v="0"/>
    <x v="2"/>
    <x v="1"/>
    <n v="1.1167451225816984"/>
  </r>
  <r>
    <n v="374"/>
    <n v="29"/>
    <x v="0"/>
    <x v="2"/>
    <n v="3.91"/>
    <x v="1"/>
    <x v="4"/>
    <n v="41378"/>
    <x v="0"/>
    <n v="781"/>
    <n v="187"/>
    <n v="5.8"/>
    <n v="1.1000000000000001"/>
    <x v="3"/>
    <x v="1"/>
    <n v="141449"/>
    <s v="Domestic"/>
    <x v="1"/>
    <x v="0"/>
    <x v="0"/>
    <x v="0"/>
    <x v="0"/>
    <n v="2.4184590845376772"/>
  </r>
  <r>
    <n v="375"/>
    <n v="24"/>
    <x v="0"/>
    <x v="3"/>
    <n v="2.23"/>
    <x v="7"/>
    <x v="0"/>
    <n v="57199"/>
    <x v="1"/>
    <n v="473"/>
    <n v="241"/>
    <n v="1.9"/>
    <n v="8.6"/>
    <x v="0"/>
    <x v="0"/>
    <n v="171964"/>
    <s v="International"/>
    <x v="2"/>
    <x v="1"/>
    <x v="0"/>
    <x v="1"/>
    <x v="1"/>
    <n v="2.0064161960873443"/>
  </r>
  <r>
    <n v="376"/>
    <n v="21"/>
    <x v="0"/>
    <x v="0"/>
    <n v="2.42"/>
    <x v="6"/>
    <x v="1"/>
    <n v="57921"/>
    <x v="0"/>
    <n v="734"/>
    <n v="55"/>
    <n v="4.4000000000000004"/>
    <n v="6.3"/>
    <x v="1"/>
    <x v="3"/>
    <n v="141075"/>
    <s v="Domestic"/>
    <x v="2"/>
    <x v="0"/>
    <x v="0"/>
    <x v="1"/>
    <x v="0"/>
    <n v="1.4356451028124515"/>
  </r>
  <r>
    <n v="377"/>
    <n v="24"/>
    <x v="0"/>
    <x v="4"/>
    <n v="3.93"/>
    <x v="5"/>
    <x v="3"/>
    <n v="43617"/>
    <x v="0"/>
    <n v="499"/>
    <n v="311"/>
    <n v="1"/>
    <n v="3"/>
    <x v="2"/>
    <x v="0"/>
    <n v="125385"/>
    <s v="International"/>
    <x v="1"/>
    <x v="1"/>
    <x v="0"/>
    <x v="1"/>
    <x v="1"/>
    <n v="1.8746818900887268"/>
  </r>
  <r>
    <n v="378"/>
    <n v="21"/>
    <x v="1"/>
    <x v="2"/>
    <n v="3.91"/>
    <x v="3"/>
    <x v="2"/>
    <n v="55178"/>
    <x v="0"/>
    <n v="722"/>
    <n v="453"/>
    <n v="2.9"/>
    <n v="4"/>
    <x v="1"/>
    <x v="2"/>
    <n v="150183"/>
    <s v="International"/>
    <x v="1"/>
    <x v="1"/>
    <x v="0"/>
    <x v="1"/>
    <x v="0"/>
    <n v="1.7217912936315198"/>
  </r>
  <r>
    <n v="379"/>
    <n v="34"/>
    <x v="1"/>
    <x v="0"/>
    <n v="2.35"/>
    <x v="8"/>
    <x v="2"/>
    <n v="81983"/>
    <x v="0"/>
    <n v="314"/>
    <n v="142"/>
    <n v="5.7"/>
    <n v="2.2999999999999998"/>
    <x v="1"/>
    <x v="1"/>
    <n v="115286"/>
    <s v="Domestic"/>
    <x v="0"/>
    <x v="1"/>
    <x v="1"/>
    <x v="2"/>
    <x v="2"/>
    <n v="0.40621836234341263"/>
  </r>
  <r>
    <n v="380"/>
    <n v="25"/>
    <x v="0"/>
    <x v="4"/>
    <n v="2.29"/>
    <x v="1"/>
    <x v="4"/>
    <n v="59069"/>
    <x v="0"/>
    <n v="654"/>
    <n v="202"/>
    <n v="5.3"/>
    <n v="7.1"/>
    <x v="1"/>
    <x v="0"/>
    <n v="188932"/>
    <s v="Domestic"/>
    <x v="2"/>
    <x v="1"/>
    <x v="0"/>
    <x v="0"/>
    <x v="0"/>
    <n v="2.1984966733819769"/>
  </r>
  <r>
    <n v="381"/>
    <n v="24"/>
    <x v="0"/>
    <x v="1"/>
    <n v="2.84"/>
    <x v="5"/>
    <x v="3"/>
    <n v="109805"/>
    <x v="1"/>
    <n v="548"/>
    <n v="367"/>
    <n v="6.1"/>
    <n v="4.4000000000000004"/>
    <x v="2"/>
    <x v="2"/>
    <n v="109145"/>
    <s v="International"/>
    <x v="0"/>
    <x v="1"/>
    <x v="0"/>
    <x v="1"/>
    <x v="1"/>
    <n v="-6.0106552524930561E-3"/>
  </r>
  <r>
    <n v="382"/>
    <n v="28"/>
    <x v="2"/>
    <x v="3"/>
    <n v="2.1"/>
    <x v="8"/>
    <x v="2"/>
    <n v="99197"/>
    <x v="0"/>
    <n v="749"/>
    <n v="482"/>
    <n v="8.8000000000000007"/>
    <n v="9.6"/>
    <x v="3"/>
    <x v="4"/>
    <n v="155769"/>
    <s v="International"/>
    <x v="2"/>
    <x v="0"/>
    <x v="1"/>
    <x v="0"/>
    <x v="0"/>
    <n v="0.57029950502535354"/>
  </r>
  <r>
    <n v="383"/>
    <n v="28"/>
    <x v="0"/>
    <x v="3"/>
    <n v="3.31"/>
    <x v="5"/>
    <x v="3"/>
    <n v="92188"/>
    <x v="0"/>
    <n v="616"/>
    <n v="479"/>
    <n v="3.3"/>
    <n v="9.1"/>
    <x v="0"/>
    <x v="2"/>
    <n v="71131"/>
    <s v="International"/>
    <x v="3"/>
    <x v="0"/>
    <x v="0"/>
    <x v="0"/>
    <x v="1"/>
    <n v="-0.2284136764003992"/>
  </r>
  <r>
    <n v="384"/>
    <n v="27"/>
    <x v="0"/>
    <x v="1"/>
    <n v="2.15"/>
    <x v="2"/>
    <x v="0"/>
    <n v="41575"/>
    <x v="0"/>
    <n v="737"/>
    <n v="184"/>
    <n v="7.1"/>
    <n v="8.3000000000000007"/>
    <x v="3"/>
    <x v="0"/>
    <n v="172033"/>
    <s v="Domestic"/>
    <x v="0"/>
    <x v="0"/>
    <x v="0"/>
    <x v="0"/>
    <x v="0"/>
    <n v="3.1378953698135899"/>
  </r>
  <r>
    <n v="385"/>
    <n v="23"/>
    <x v="0"/>
    <x v="0"/>
    <n v="2.12"/>
    <x v="7"/>
    <x v="1"/>
    <n v="99645"/>
    <x v="0"/>
    <n v="400"/>
    <n v="499"/>
    <n v="6"/>
    <n v="3.4"/>
    <x v="3"/>
    <x v="0"/>
    <n v="197129"/>
    <s v="International"/>
    <x v="0"/>
    <x v="0"/>
    <x v="1"/>
    <x v="1"/>
    <x v="1"/>
    <n v="0.97831301118972347"/>
  </r>
  <r>
    <n v="386"/>
    <n v="21"/>
    <x v="0"/>
    <x v="1"/>
    <n v="2.97"/>
    <x v="6"/>
    <x v="3"/>
    <n v="73116"/>
    <x v="1"/>
    <n v="731"/>
    <n v="317"/>
    <n v="8.4"/>
    <n v="3.6"/>
    <x v="3"/>
    <x v="4"/>
    <n v="84735"/>
    <s v="International"/>
    <x v="2"/>
    <x v="0"/>
    <x v="1"/>
    <x v="1"/>
    <x v="0"/>
    <n v="0.15891186607582472"/>
  </r>
  <r>
    <n v="387"/>
    <n v="21"/>
    <x v="1"/>
    <x v="4"/>
    <n v="3.92"/>
    <x v="4"/>
    <x v="3"/>
    <n v="74869"/>
    <x v="1"/>
    <n v="272"/>
    <n v="261"/>
    <n v="3.4"/>
    <n v="4.7"/>
    <x v="2"/>
    <x v="0"/>
    <n v="188627"/>
    <s v="Domestic"/>
    <x v="3"/>
    <x v="1"/>
    <x v="1"/>
    <x v="1"/>
    <x v="2"/>
    <n v="1.5194272662917896"/>
  </r>
  <r>
    <n v="388"/>
    <n v="32"/>
    <x v="0"/>
    <x v="2"/>
    <n v="2.85"/>
    <x v="5"/>
    <x v="2"/>
    <n v="56981"/>
    <x v="1"/>
    <n v="312"/>
    <n v="262"/>
    <n v="9.9"/>
    <n v="9.3000000000000007"/>
    <x v="0"/>
    <x v="3"/>
    <n v="129064"/>
    <s v="Domestic"/>
    <x v="0"/>
    <x v="0"/>
    <x v="0"/>
    <x v="2"/>
    <x v="2"/>
    <n v="1.265035713658939"/>
  </r>
  <r>
    <n v="389"/>
    <n v="31"/>
    <x v="1"/>
    <x v="0"/>
    <n v="2.71"/>
    <x v="5"/>
    <x v="4"/>
    <n v="75530"/>
    <x v="1"/>
    <n v="776"/>
    <n v="397"/>
    <n v="7"/>
    <n v="5.3"/>
    <x v="0"/>
    <x v="4"/>
    <n v="136049"/>
    <s v="Domestic"/>
    <x v="3"/>
    <x v="0"/>
    <x v="0"/>
    <x v="2"/>
    <x v="0"/>
    <n v="0.80125777836621215"/>
  </r>
  <r>
    <n v="390"/>
    <n v="23"/>
    <x v="0"/>
    <x v="2"/>
    <n v="4"/>
    <x v="1"/>
    <x v="4"/>
    <n v="64718"/>
    <x v="0"/>
    <n v="366"/>
    <n v="246"/>
    <n v="1.4"/>
    <n v="1.9"/>
    <x v="2"/>
    <x v="1"/>
    <n v="176429"/>
    <s v="International"/>
    <x v="3"/>
    <x v="0"/>
    <x v="0"/>
    <x v="1"/>
    <x v="1"/>
    <n v="1.7261194721715751"/>
  </r>
  <r>
    <n v="391"/>
    <n v="26"/>
    <x v="0"/>
    <x v="1"/>
    <n v="3.06"/>
    <x v="9"/>
    <x v="0"/>
    <n v="82976"/>
    <x v="0"/>
    <n v="712"/>
    <n v="424"/>
    <n v="1"/>
    <n v="3.1"/>
    <x v="2"/>
    <x v="2"/>
    <n v="166081"/>
    <s v="Domestic"/>
    <x v="2"/>
    <x v="0"/>
    <x v="1"/>
    <x v="0"/>
    <x v="0"/>
    <n v="1.0015546664095643"/>
  </r>
  <r>
    <n v="392"/>
    <n v="27"/>
    <x v="1"/>
    <x v="3"/>
    <n v="2.75"/>
    <x v="8"/>
    <x v="2"/>
    <n v="73512"/>
    <x v="0"/>
    <n v="493"/>
    <n v="443"/>
    <n v="8.8000000000000007"/>
    <n v="1.4"/>
    <x v="3"/>
    <x v="1"/>
    <n v="83252"/>
    <s v="Domestic"/>
    <x v="2"/>
    <x v="1"/>
    <x v="0"/>
    <x v="0"/>
    <x v="1"/>
    <n v="0.13249537490477745"/>
  </r>
  <r>
    <n v="393"/>
    <n v="26"/>
    <x v="0"/>
    <x v="2"/>
    <n v="2.77"/>
    <x v="2"/>
    <x v="2"/>
    <n v="49266"/>
    <x v="1"/>
    <n v="700"/>
    <n v="269"/>
    <n v="3.4"/>
    <n v="1.5"/>
    <x v="0"/>
    <x v="4"/>
    <n v="71316"/>
    <s v="Domestic"/>
    <x v="3"/>
    <x v="0"/>
    <x v="0"/>
    <x v="0"/>
    <x v="0"/>
    <n v="0.4475703324808184"/>
  </r>
  <r>
    <n v="394"/>
    <n v="34"/>
    <x v="1"/>
    <x v="2"/>
    <n v="2.39"/>
    <x v="3"/>
    <x v="1"/>
    <n v="92336"/>
    <x v="1"/>
    <n v="754"/>
    <n v="302"/>
    <n v="3.1"/>
    <n v="9.3000000000000007"/>
    <x v="1"/>
    <x v="3"/>
    <n v="152986"/>
    <s v="Domestic"/>
    <x v="3"/>
    <x v="0"/>
    <x v="0"/>
    <x v="2"/>
    <x v="0"/>
    <n v="0.65684023566106398"/>
  </r>
  <r>
    <n v="395"/>
    <n v="34"/>
    <x v="0"/>
    <x v="3"/>
    <n v="3.02"/>
    <x v="4"/>
    <x v="4"/>
    <n v="68991"/>
    <x v="1"/>
    <n v="586"/>
    <n v="240"/>
    <n v="5.9"/>
    <n v="6.6"/>
    <x v="0"/>
    <x v="4"/>
    <n v="159574"/>
    <s v="International"/>
    <x v="0"/>
    <x v="1"/>
    <x v="1"/>
    <x v="2"/>
    <x v="1"/>
    <n v="1.3129683581916483"/>
  </r>
  <r>
    <n v="396"/>
    <n v="26"/>
    <x v="1"/>
    <x v="2"/>
    <n v="2.88"/>
    <x v="7"/>
    <x v="2"/>
    <n v="32010"/>
    <x v="1"/>
    <n v="539"/>
    <n v="353"/>
    <n v="2.5"/>
    <n v="1.9"/>
    <x v="2"/>
    <x v="3"/>
    <n v="125356"/>
    <s v="International"/>
    <x v="0"/>
    <x v="1"/>
    <x v="0"/>
    <x v="0"/>
    <x v="1"/>
    <n v="2.9161512027491407"/>
  </r>
  <r>
    <n v="397"/>
    <n v="26"/>
    <x v="0"/>
    <x v="2"/>
    <n v="2.54"/>
    <x v="5"/>
    <x v="0"/>
    <n v="30493"/>
    <x v="0"/>
    <n v="676"/>
    <n v="229"/>
    <n v="3.6"/>
    <n v="6.3"/>
    <x v="2"/>
    <x v="0"/>
    <n v="97431"/>
    <s v="International"/>
    <x v="2"/>
    <x v="0"/>
    <x v="1"/>
    <x v="0"/>
    <x v="0"/>
    <n v="2.1951923392253958"/>
  </r>
  <r>
    <n v="398"/>
    <n v="33"/>
    <x v="1"/>
    <x v="3"/>
    <n v="2.3199999999999998"/>
    <x v="9"/>
    <x v="1"/>
    <n v="81003"/>
    <x v="1"/>
    <n v="482"/>
    <n v="128"/>
    <n v="5.6"/>
    <n v="9.6999999999999993"/>
    <x v="1"/>
    <x v="4"/>
    <n v="157032"/>
    <s v="International"/>
    <x v="0"/>
    <x v="1"/>
    <x v="1"/>
    <x v="2"/>
    <x v="1"/>
    <n v="0.93859486685678306"/>
  </r>
  <r>
    <n v="399"/>
    <n v="23"/>
    <x v="0"/>
    <x v="3"/>
    <n v="2.62"/>
    <x v="0"/>
    <x v="4"/>
    <n v="100914"/>
    <x v="1"/>
    <n v="720"/>
    <n v="151"/>
    <n v="9.8000000000000007"/>
    <n v="1.1000000000000001"/>
    <x v="1"/>
    <x v="1"/>
    <n v="131302"/>
    <s v="International"/>
    <x v="1"/>
    <x v="1"/>
    <x v="0"/>
    <x v="1"/>
    <x v="0"/>
    <n v="0.30112769288701269"/>
  </r>
  <r>
    <n v="400"/>
    <n v="26"/>
    <x v="1"/>
    <x v="1"/>
    <n v="3.02"/>
    <x v="1"/>
    <x v="4"/>
    <n v="77729"/>
    <x v="0"/>
    <n v="658"/>
    <n v="149"/>
    <n v="2.4"/>
    <n v="7.7"/>
    <x v="0"/>
    <x v="2"/>
    <n v="190822"/>
    <s v="International"/>
    <x v="2"/>
    <x v="1"/>
    <x v="0"/>
    <x v="0"/>
    <x v="0"/>
    <n v="1.4549653282558632"/>
  </r>
  <r>
    <n v="401"/>
    <n v="28"/>
    <x v="0"/>
    <x v="1"/>
    <n v="2.12"/>
    <x v="1"/>
    <x v="4"/>
    <n v="34943"/>
    <x v="1"/>
    <n v="478"/>
    <n v="328"/>
    <n v="1.4"/>
    <n v="2.6"/>
    <x v="0"/>
    <x v="4"/>
    <n v="148586"/>
    <s v="Domestic"/>
    <x v="0"/>
    <x v="1"/>
    <x v="0"/>
    <x v="0"/>
    <x v="1"/>
    <n v="3.252239361245457"/>
  </r>
  <r>
    <n v="402"/>
    <n v="31"/>
    <x v="1"/>
    <x v="2"/>
    <n v="2.31"/>
    <x v="4"/>
    <x v="1"/>
    <n v="40350"/>
    <x v="1"/>
    <n v="539"/>
    <n v="290"/>
    <n v="7.4"/>
    <n v="4.4000000000000004"/>
    <x v="0"/>
    <x v="2"/>
    <n v="119331"/>
    <s v="Domestic"/>
    <x v="2"/>
    <x v="1"/>
    <x v="0"/>
    <x v="2"/>
    <x v="1"/>
    <n v="1.9573977695167286"/>
  </r>
  <r>
    <n v="403"/>
    <n v="31"/>
    <x v="0"/>
    <x v="0"/>
    <n v="3.9"/>
    <x v="4"/>
    <x v="0"/>
    <n v="76901"/>
    <x v="0"/>
    <n v="623"/>
    <n v="309"/>
    <n v="6.5"/>
    <n v="2"/>
    <x v="3"/>
    <x v="4"/>
    <n v="164596"/>
    <s v="International"/>
    <x v="2"/>
    <x v="1"/>
    <x v="0"/>
    <x v="2"/>
    <x v="1"/>
    <n v="1.140362283975501"/>
  </r>
  <r>
    <n v="404"/>
    <n v="22"/>
    <x v="1"/>
    <x v="1"/>
    <n v="3.09"/>
    <x v="9"/>
    <x v="0"/>
    <n v="116556"/>
    <x v="0"/>
    <n v="449"/>
    <n v="479"/>
    <n v="3.8"/>
    <n v="1.1000000000000001"/>
    <x v="0"/>
    <x v="4"/>
    <n v="152260"/>
    <s v="Domestic"/>
    <x v="3"/>
    <x v="0"/>
    <x v="0"/>
    <x v="1"/>
    <x v="1"/>
    <n v="0.30632485672123272"/>
  </r>
  <r>
    <n v="405"/>
    <n v="25"/>
    <x v="0"/>
    <x v="1"/>
    <n v="2.13"/>
    <x v="0"/>
    <x v="2"/>
    <n v="94271"/>
    <x v="0"/>
    <n v="382"/>
    <n v="31"/>
    <n v="3.5"/>
    <n v="1.9"/>
    <x v="0"/>
    <x v="4"/>
    <n v="197252"/>
    <s v="International"/>
    <x v="3"/>
    <x v="0"/>
    <x v="0"/>
    <x v="0"/>
    <x v="1"/>
    <n v="1.0923932068186399"/>
  </r>
  <r>
    <n v="406"/>
    <n v="34"/>
    <x v="0"/>
    <x v="0"/>
    <n v="3.39"/>
    <x v="0"/>
    <x v="2"/>
    <n v="86540"/>
    <x v="0"/>
    <n v="571"/>
    <n v="340"/>
    <n v="8.8000000000000007"/>
    <n v="6.2"/>
    <x v="0"/>
    <x v="0"/>
    <n v="147796"/>
    <s v="Domestic"/>
    <x v="3"/>
    <x v="0"/>
    <x v="0"/>
    <x v="2"/>
    <x v="1"/>
    <n v="0.7078345273861798"/>
  </r>
  <r>
    <n v="407"/>
    <n v="21"/>
    <x v="0"/>
    <x v="0"/>
    <n v="2.12"/>
    <x v="4"/>
    <x v="4"/>
    <n v="116761"/>
    <x v="0"/>
    <n v="585"/>
    <n v="227"/>
    <n v="3.9"/>
    <n v="9.1"/>
    <x v="1"/>
    <x v="1"/>
    <n v="78237"/>
    <s v="International"/>
    <x v="1"/>
    <x v="1"/>
    <x v="1"/>
    <x v="1"/>
    <x v="1"/>
    <n v="-0.32993893508962752"/>
  </r>
  <r>
    <n v="408"/>
    <n v="32"/>
    <x v="0"/>
    <x v="3"/>
    <n v="3.48"/>
    <x v="2"/>
    <x v="3"/>
    <n v="90730"/>
    <x v="1"/>
    <n v="428"/>
    <n v="194"/>
    <n v="6.3"/>
    <n v="1.2"/>
    <x v="0"/>
    <x v="0"/>
    <n v="184455"/>
    <s v="International"/>
    <x v="0"/>
    <x v="0"/>
    <x v="0"/>
    <x v="2"/>
    <x v="1"/>
    <n v="1.0330100297586244"/>
  </r>
  <r>
    <n v="409"/>
    <n v="21"/>
    <x v="0"/>
    <x v="1"/>
    <n v="3.5"/>
    <x v="2"/>
    <x v="2"/>
    <n v="55994"/>
    <x v="1"/>
    <n v="683"/>
    <n v="344"/>
    <n v="4.8"/>
    <n v="1.6"/>
    <x v="1"/>
    <x v="1"/>
    <n v="133303"/>
    <s v="Domestic"/>
    <x v="0"/>
    <x v="0"/>
    <x v="1"/>
    <x v="1"/>
    <x v="0"/>
    <n v="1.3806657856198878"/>
  </r>
  <r>
    <n v="410"/>
    <n v="25"/>
    <x v="1"/>
    <x v="4"/>
    <n v="3.3"/>
    <x v="4"/>
    <x v="0"/>
    <n v="43791"/>
    <x v="0"/>
    <n v="687"/>
    <n v="383"/>
    <n v="5.7"/>
    <n v="2.5"/>
    <x v="2"/>
    <x v="2"/>
    <n v="182086"/>
    <s v="Domestic"/>
    <x v="1"/>
    <x v="1"/>
    <x v="0"/>
    <x v="0"/>
    <x v="0"/>
    <n v="3.1580690096138477"/>
  </r>
  <r>
    <n v="411"/>
    <n v="32"/>
    <x v="2"/>
    <x v="4"/>
    <n v="3.46"/>
    <x v="6"/>
    <x v="4"/>
    <n v="43335"/>
    <x v="0"/>
    <n v="729"/>
    <n v="331"/>
    <n v="9"/>
    <n v="9.8000000000000007"/>
    <x v="3"/>
    <x v="0"/>
    <n v="174268"/>
    <s v="International"/>
    <x v="1"/>
    <x v="0"/>
    <x v="1"/>
    <x v="2"/>
    <x v="0"/>
    <n v="3.0214145609784238"/>
  </r>
  <r>
    <n v="412"/>
    <n v="33"/>
    <x v="0"/>
    <x v="2"/>
    <n v="2.1800000000000002"/>
    <x v="4"/>
    <x v="0"/>
    <n v="58498"/>
    <x v="0"/>
    <n v="717"/>
    <n v="452"/>
    <n v="5"/>
    <n v="2.5"/>
    <x v="1"/>
    <x v="2"/>
    <n v="97238"/>
    <s v="Domestic"/>
    <x v="1"/>
    <x v="0"/>
    <x v="0"/>
    <x v="2"/>
    <x v="0"/>
    <n v="0.66224486307224184"/>
  </r>
  <r>
    <n v="413"/>
    <n v="23"/>
    <x v="1"/>
    <x v="1"/>
    <n v="3.45"/>
    <x v="9"/>
    <x v="4"/>
    <n v="35791"/>
    <x v="0"/>
    <n v="746"/>
    <n v="410"/>
    <n v="8.4"/>
    <n v="5.2"/>
    <x v="0"/>
    <x v="4"/>
    <n v="186831"/>
    <s v="International"/>
    <x v="1"/>
    <x v="1"/>
    <x v="1"/>
    <x v="1"/>
    <x v="0"/>
    <n v="4.2200553211701264"/>
  </r>
  <r>
    <n v="414"/>
    <n v="24"/>
    <x v="1"/>
    <x v="4"/>
    <n v="2.27"/>
    <x v="0"/>
    <x v="1"/>
    <n v="57465"/>
    <x v="1"/>
    <n v="668"/>
    <n v="142"/>
    <n v="6.4"/>
    <n v="1.4"/>
    <x v="1"/>
    <x v="0"/>
    <n v="113623"/>
    <s v="International"/>
    <x v="2"/>
    <x v="1"/>
    <x v="0"/>
    <x v="1"/>
    <x v="0"/>
    <n v="0.97725572087357526"/>
  </r>
  <r>
    <n v="415"/>
    <n v="23"/>
    <x v="0"/>
    <x v="1"/>
    <n v="2.68"/>
    <x v="3"/>
    <x v="2"/>
    <n v="54816"/>
    <x v="1"/>
    <n v="791"/>
    <n v="494"/>
    <n v="4.3"/>
    <n v="8.6999999999999993"/>
    <x v="0"/>
    <x v="0"/>
    <n v="159925"/>
    <s v="International"/>
    <x v="1"/>
    <x v="1"/>
    <x v="0"/>
    <x v="1"/>
    <x v="0"/>
    <n v="1.9174875948628138"/>
  </r>
  <r>
    <n v="416"/>
    <n v="21"/>
    <x v="1"/>
    <x v="1"/>
    <n v="3.89"/>
    <x v="1"/>
    <x v="1"/>
    <n v="43663"/>
    <x v="1"/>
    <n v="424"/>
    <n v="234"/>
    <n v="1.2"/>
    <n v="9.5"/>
    <x v="3"/>
    <x v="4"/>
    <n v="154525"/>
    <s v="Domestic"/>
    <x v="3"/>
    <x v="1"/>
    <x v="1"/>
    <x v="1"/>
    <x v="1"/>
    <n v="2.5390376291138952"/>
  </r>
  <r>
    <n v="417"/>
    <n v="21"/>
    <x v="1"/>
    <x v="4"/>
    <n v="3.01"/>
    <x v="4"/>
    <x v="2"/>
    <n v="106630"/>
    <x v="1"/>
    <n v="547"/>
    <n v="340"/>
    <n v="7"/>
    <n v="7.8"/>
    <x v="3"/>
    <x v="3"/>
    <n v="111716"/>
    <s v="International"/>
    <x v="2"/>
    <x v="1"/>
    <x v="0"/>
    <x v="1"/>
    <x v="1"/>
    <n v="4.7697646065835132E-2"/>
  </r>
  <r>
    <n v="418"/>
    <n v="32"/>
    <x v="2"/>
    <x v="1"/>
    <n v="3.93"/>
    <x v="8"/>
    <x v="0"/>
    <n v="32400"/>
    <x v="0"/>
    <n v="527"/>
    <n v="100"/>
    <n v="7.3"/>
    <n v="6.1"/>
    <x v="1"/>
    <x v="2"/>
    <n v="103208"/>
    <s v="International"/>
    <x v="0"/>
    <x v="1"/>
    <x v="0"/>
    <x v="2"/>
    <x v="1"/>
    <n v="2.1854320987654323"/>
  </r>
  <r>
    <n v="419"/>
    <n v="32"/>
    <x v="0"/>
    <x v="0"/>
    <n v="2.1800000000000002"/>
    <x v="5"/>
    <x v="0"/>
    <n v="119437"/>
    <x v="1"/>
    <n v="280"/>
    <n v="153"/>
    <n v="9.9"/>
    <n v="3.2"/>
    <x v="3"/>
    <x v="1"/>
    <n v="188828"/>
    <s v="Domestic"/>
    <x v="3"/>
    <x v="1"/>
    <x v="1"/>
    <x v="2"/>
    <x v="2"/>
    <n v="0.58098411714962706"/>
  </r>
  <r>
    <n v="420"/>
    <n v="34"/>
    <x v="1"/>
    <x v="2"/>
    <n v="2.96"/>
    <x v="6"/>
    <x v="3"/>
    <n v="87437"/>
    <x v="1"/>
    <n v="300"/>
    <n v="359"/>
    <n v="7.4"/>
    <n v="2.6"/>
    <x v="3"/>
    <x v="1"/>
    <n v="175787"/>
    <s v="Domestic"/>
    <x v="0"/>
    <x v="1"/>
    <x v="0"/>
    <x v="2"/>
    <x v="2"/>
    <n v="1.0104418038130312"/>
  </r>
  <r>
    <n v="421"/>
    <n v="33"/>
    <x v="0"/>
    <x v="3"/>
    <n v="2.12"/>
    <x v="3"/>
    <x v="0"/>
    <n v="50394"/>
    <x v="0"/>
    <n v="408"/>
    <n v="330"/>
    <n v="8.4"/>
    <n v="5.6"/>
    <x v="1"/>
    <x v="1"/>
    <n v="90946"/>
    <s v="Domestic"/>
    <x v="1"/>
    <x v="0"/>
    <x v="0"/>
    <x v="2"/>
    <x v="1"/>
    <n v="0.80469897209985319"/>
  </r>
  <r>
    <n v="422"/>
    <n v="34"/>
    <x v="0"/>
    <x v="4"/>
    <n v="3.26"/>
    <x v="4"/>
    <x v="4"/>
    <n v="116068"/>
    <x v="0"/>
    <n v="349"/>
    <n v="483"/>
    <n v="2.5"/>
    <n v="3.6"/>
    <x v="3"/>
    <x v="0"/>
    <n v="106184"/>
    <s v="International"/>
    <x v="0"/>
    <x v="1"/>
    <x v="0"/>
    <x v="2"/>
    <x v="2"/>
    <n v="-8.5156976944549753E-2"/>
  </r>
  <r>
    <n v="423"/>
    <n v="25"/>
    <x v="0"/>
    <x v="3"/>
    <n v="2.16"/>
    <x v="4"/>
    <x v="3"/>
    <n v="42657"/>
    <x v="1"/>
    <n v="391"/>
    <n v="192"/>
    <n v="7.9"/>
    <n v="7"/>
    <x v="0"/>
    <x v="1"/>
    <n v="67285"/>
    <s v="Domestic"/>
    <x v="2"/>
    <x v="1"/>
    <x v="0"/>
    <x v="0"/>
    <x v="1"/>
    <n v="0.5773495557587266"/>
  </r>
  <r>
    <n v="424"/>
    <n v="26"/>
    <x v="2"/>
    <x v="2"/>
    <n v="2.35"/>
    <x v="3"/>
    <x v="4"/>
    <n v="66736"/>
    <x v="0"/>
    <n v="366"/>
    <n v="69"/>
    <n v="4.2"/>
    <n v="3.4"/>
    <x v="1"/>
    <x v="1"/>
    <n v="95855"/>
    <s v="Domestic"/>
    <x v="3"/>
    <x v="1"/>
    <x v="0"/>
    <x v="0"/>
    <x v="1"/>
    <n v="0.4363312155358427"/>
  </r>
  <r>
    <n v="425"/>
    <n v="23"/>
    <x v="1"/>
    <x v="0"/>
    <n v="2.52"/>
    <x v="2"/>
    <x v="3"/>
    <n v="45453"/>
    <x v="0"/>
    <n v="717"/>
    <n v="324"/>
    <n v="9.8000000000000007"/>
    <n v="2.5"/>
    <x v="3"/>
    <x v="4"/>
    <n v="137127"/>
    <s v="International"/>
    <x v="3"/>
    <x v="0"/>
    <x v="0"/>
    <x v="1"/>
    <x v="0"/>
    <n v="2.0168965744835323"/>
  </r>
  <r>
    <n v="426"/>
    <n v="32"/>
    <x v="1"/>
    <x v="0"/>
    <n v="3.5"/>
    <x v="4"/>
    <x v="4"/>
    <n v="65445"/>
    <x v="1"/>
    <n v="288"/>
    <n v="113"/>
    <n v="5.0999999999999996"/>
    <n v="6.2"/>
    <x v="0"/>
    <x v="2"/>
    <n v="86728"/>
    <s v="International"/>
    <x v="3"/>
    <x v="0"/>
    <x v="0"/>
    <x v="2"/>
    <x v="2"/>
    <n v="0.32520437008174802"/>
  </r>
  <r>
    <n v="427"/>
    <n v="29"/>
    <x v="1"/>
    <x v="0"/>
    <n v="2.33"/>
    <x v="0"/>
    <x v="3"/>
    <n v="90705"/>
    <x v="0"/>
    <n v="597"/>
    <n v="404"/>
    <n v="5.2"/>
    <n v="7.8"/>
    <x v="3"/>
    <x v="0"/>
    <n v="85812"/>
    <s v="International"/>
    <x v="0"/>
    <x v="0"/>
    <x v="0"/>
    <x v="0"/>
    <x v="1"/>
    <n v="-5.3944104514635355E-2"/>
  </r>
  <r>
    <n v="428"/>
    <n v="25"/>
    <x v="0"/>
    <x v="0"/>
    <n v="3.69"/>
    <x v="8"/>
    <x v="2"/>
    <n v="93292"/>
    <x v="1"/>
    <n v="415"/>
    <n v="382"/>
    <n v="5.5"/>
    <n v="1.7"/>
    <x v="0"/>
    <x v="4"/>
    <n v="89557"/>
    <s v="Domestic"/>
    <x v="0"/>
    <x v="1"/>
    <x v="0"/>
    <x v="0"/>
    <x v="1"/>
    <n v="-4.0035587188612103E-2"/>
  </r>
  <r>
    <n v="429"/>
    <n v="28"/>
    <x v="0"/>
    <x v="4"/>
    <n v="2.2599999999999998"/>
    <x v="9"/>
    <x v="2"/>
    <n v="114325"/>
    <x v="0"/>
    <n v="356"/>
    <n v="215"/>
    <n v="3.8"/>
    <n v="6.6"/>
    <x v="2"/>
    <x v="4"/>
    <n v="129668"/>
    <s v="Domestic"/>
    <x v="3"/>
    <x v="0"/>
    <x v="0"/>
    <x v="0"/>
    <x v="1"/>
    <n v="0.13420511699103432"/>
  </r>
  <r>
    <n v="430"/>
    <n v="33"/>
    <x v="0"/>
    <x v="4"/>
    <n v="2.0699999999999998"/>
    <x v="8"/>
    <x v="3"/>
    <n v="40300"/>
    <x v="1"/>
    <n v="753"/>
    <n v="43"/>
    <n v="4.4000000000000004"/>
    <n v="8.3000000000000007"/>
    <x v="0"/>
    <x v="0"/>
    <n v="131118"/>
    <s v="Domestic"/>
    <x v="1"/>
    <x v="0"/>
    <x v="0"/>
    <x v="2"/>
    <x v="0"/>
    <n v="2.2535483870967741"/>
  </r>
  <r>
    <n v="431"/>
    <n v="21"/>
    <x v="0"/>
    <x v="1"/>
    <n v="2.79"/>
    <x v="0"/>
    <x v="1"/>
    <n v="54030"/>
    <x v="0"/>
    <n v="572"/>
    <n v="389"/>
    <n v="4.5"/>
    <n v="1.1000000000000001"/>
    <x v="2"/>
    <x v="4"/>
    <n v="95814"/>
    <s v="International"/>
    <x v="1"/>
    <x v="0"/>
    <x v="0"/>
    <x v="1"/>
    <x v="1"/>
    <n v="0.77334813992226537"/>
  </r>
  <r>
    <n v="432"/>
    <n v="34"/>
    <x v="1"/>
    <x v="1"/>
    <n v="3.96"/>
    <x v="8"/>
    <x v="3"/>
    <n v="47659"/>
    <x v="0"/>
    <n v="751"/>
    <n v="349"/>
    <n v="5.6"/>
    <n v="3"/>
    <x v="2"/>
    <x v="3"/>
    <n v="160909"/>
    <s v="Domestic"/>
    <x v="3"/>
    <x v="0"/>
    <x v="1"/>
    <x v="2"/>
    <x v="0"/>
    <n v="2.3762563209467258"/>
  </r>
  <r>
    <n v="433"/>
    <n v="25"/>
    <x v="1"/>
    <x v="2"/>
    <n v="2.2200000000000002"/>
    <x v="2"/>
    <x v="1"/>
    <n v="92005"/>
    <x v="0"/>
    <n v="404"/>
    <n v="236"/>
    <n v="2.2999999999999998"/>
    <n v="3.7"/>
    <x v="1"/>
    <x v="0"/>
    <n v="150182"/>
    <s v="International"/>
    <x v="2"/>
    <x v="0"/>
    <x v="0"/>
    <x v="0"/>
    <x v="1"/>
    <n v="0.63232433019944567"/>
  </r>
  <r>
    <n v="434"/>
    <n v="23"/>
    <x v="0"/>
    <x v="1"/>
    <n v="2.2000000000000002"/>
    <x v="9"/>
    <x v="4"/>
    <n v="61836"/>
    <x v="0"/>
    <n v="371"/>
    <n v="477"/>
    <n v="6.4"/>
    <n v="1.1000000000000001"/>
    <x v="2"/>
    <x v="2"/>
    <n v="61062"/>
    <s v="Domestic"/>
    <x v="2"/>
    <x v="0"/>
    <x v="0"/>
    <x v="1"/>
    <x v="1"/>
    <n v="-1.2516980399767126E-2"/>
  </r>
  <r>
    <n v="435"/>
    <n v="32"/>
    <x v="0"/>
    <x v="2"/>
    <n v="3.5"/>
    <x v="8"/>
    <x v="3"/>
    <n v="64334"/>
    <x v="0"/>
    <n v="272"/>
    <n v="110"/>
    <n v="5.9"/>
    <n v="7.1"/>
    <x v="2"/>
    <x v="0"/>
    <n v="122658"/>
    <s v="Domestic"/>
    <x v="3"/>
    <x v="1"/>
    <x v="0"/>
    <x v="2"/>
    <x v="2"/>
    <n v="0.90658127895047724"/>
  </r>
  <r>
    <n v="436"/>
    <n v="21"/>
    <x v="0"/>
    <x v="2"/>
    <n v="2.62"/>
    <x v="1"/>
    <x v="1"/>
    <n v="69065"/>
    <x v="1"/>
    <n v="284"/>
    <n v="416"/>
    <n v="9.8000000000000007"/>
    <n v="4.8"/>
    <x v="0"/>
    <x v="4"/>
    <n v="154846"/>
    <s v="International"/>
    <x v="3"/>
    <x v="0"/>
    <x v="1"/>
    <x v="1"/>
    <x v="2"/>
    <n v="1.2420328675885035"/>
  </r>
  <r>
    <n v="437"/>
    <n v="24"/>
    <x v="0"/>
    <x v="2"/>
    <n v="3.43"/>
    <x v="0"/>
    <x v="3"/>
    <n v="57102"/>
    <x v="0"/>
    <n v="479"/>
    <n v="342"/>
    <n v="8.9"/>
    <n v="6.8"/>
    <x v="3"/>
    <x v="4"/>
    <n v="166986"/>
    <s v="Domestic"/>
    <x v="3"/>
    <x v="1"/>
    <x v="1"/>
    <x v="1"/>
    <x v="1"/>
    <n v="1.9243459073237366"/>
  </r>
  <r>
    <n v="438"/>
    <n v="33"/>
    <x v="1"/>
    <x v="0"/>
    <n v="2.4"/>
    <x v="0"/>
    <x v="2"/>
    <n v="119534"/>
    <x v="1"/>
    <n v="740"/>
    <n v="301"/>
    <n v="5.2"/>
    <n v="4.5999999999999996"/>
    <x v="3"/>
    <x v="2"/>
    <n v="198416"/>
    <s v="International"/>
    <x v="1"/>
    <x v="0"/>
    <x v="1"/>
    <x v="2"/>
    <x v="0"/>
    <n v="0.65991266083290112"/>
  </r>
  <r>
    <n v="439"/>
    <n v="25"/>
    <x v="1"/>
    <x v="3"/>
    <n v="2.92"/>
    <x v="5"/>
    <x v="2"/>
    <n v="71875"/>
    <x v="0"/>
    <n v="390"/>
    <n v="427"/>
    <n v="7.3"/>
    <n v="2.6"/>
    <x v="2"/>
    <x v="2"/>
    <n v="157448"/>
    <s v="International"/>
    <x v="0"/>
    <x v="0"/>
    <x v="0"/>
    <x v="0"/>
    <x v="1"/>
    <n v="1.1905808695652174"/>
  </r>
  <r>
    <n v="440"/>
    <n v="27"/>
    <x v="1"/>
    <x v="3"/>
    <n v="2.5299999999999998"/>
    <x v="7"/>
    <x v="3"/>
    <n v="84584"/>
    <x v="0"/>
    <n v="631"/>
    <n v="246"/>
    <n v="6.9"/>
    <n v="5.6"/>
    <x v="1"/>
    <x v="3"/>
    <n v="133156"/>
    <s v="Domestic"/>
    <x v="2"/>
    <x v="1"/>
    <x v="0"/>
    <x v="0"/>
    <x v="1"/>
    <n v="0.57424572023077647"/>
  </r>
  <r>
    <n v="441"/>
    <n v="21"/>
    <x v="0"/>
    <x v="4"/>
    <n v="2.9"/>
    <x v="6"/>
    <x v="3"/>
    <n v="34536"/>
    <x v="1"/>
    <n v="531"/>
    <n v="364"/>
    <n v="3.1"/>
    <n v="7.5"/>
    <x v="1"/>
    <x v="0"/>
    <n v="134300"/>
    <s v="International"/>
    <x v="3"/>
    <x v="0"/>
    <x v="0"/>
    <x v="1"/>
    <x v="1"/>
    <n v="2.8886958536020386"/>
  </r>
  <r>
    <n v="442"/>
    <n v="23"/>
    <x v="0"/>
    <x v="2"/>
    <n v="3.54"/>
    <x v="7"/>
    <x v="0"/>
    <n v="61335"/>
    <x v="1"/>
    <n v="455"/>
    <n v="71"/>
    <n v="4"/>
    <n v="2.4"/>
    <x v="3"/>
    <x v="1"/>
    <n v="171141"/>
    <s v="International"/>
    <x v="3"/>
    <x v="0"/>
    <x v="1"/>
    <x v="1"/>
    <x v="1"/>
    <n v="1.790266568843238"/>
  </r>
  <r>
    <n v="443"/>
    <n v="22"/>
    <x v="0"/>
    <x v="0"/>
    <n v="3.52"/>
    <x v="6"/>
    <x v="2"/>
    <n v="51657"/>
    <x v="0"/>
    <n v="412"/>
    <n v="481"/>
    <n v="1.3"/>
    <n v="4.2"/>
    <x v="3"/>
    <x v="4"/>
    <n v="105764"/>
    <s v="Domestic"/>
    <x v="2"/>
    <x v="1"/>
    <x v="1"/>
    <x v="1"/>
    <x v="1"/>
    <n v="1.0474282285072691"/>
  </r>
  <r>
    <n v="444"/>
    <n v="29"/>
    <x v="1"/>
    <x v="1"/>
    <n v="3.03"/>
    <x v="8"/>
    <x v="4"/>
    <n v="101524"/>
    <x v="1"/>
    <n v="674"/>
    <n v="406"/>
    <n v="1.9"/>
    <n v="7.6"/>
    <x v="1"/>
    <x v="1"/>
    <n v="156976"/>
    <s v="Domestic"/>
    <x v="2"/>
    <x v="1"/>
    <x v="1"/>
    <x v="0"/>
    <x v="0"/>
    <n v="0.54619597336590364"/>
  </r>
  <r>
    <n v="445"/>
    <n v="30"/>
    <x v="1"/>
    <x v="1"/>
    <n v="3.86"/>
    <x v="1"/>
    <x v="3"/>
    <n v="85450"/>
    <x v="1"/>
    <n v="383"/>
    <n v="41"/>
    <n v="3.8"/>
    <n v="6.9"/>
    <x v="1"/>
    <x v="4"/>
    <n v="199858"/>
    <s v="Domestic"/>
    <x v="3"/>
    <x v="1"/>
    <x v="1"/>
    <x v="0"/>
    <x v="1"/>
    <n v="1.338888238736103"/>
  </r>
  <r>
    <n v="446"/>
    <n v="26"/>
    <x v="0"/>
    <x v="4"/>
    <n v="2.5299999999999998"/>
    <x v="1"/>
    <x v="0"/>
    <n v="95079"/>
    <x v="0"/>
    <n v="737"/>
    <n v="314"/>
    <n v="8"/>
    <n v="10"/>
    <x v="1"/>
    <x v="2"/>
    <n v="82422"/>
    <s v="International"/>
    <x v="1"/>
    <x v="1"/>
    <x v="1"/>
    <x v="0"/>
    <x v="0"/>
    <n v="-0.13312087842741299"/>
  </r>
  <r>
    <n v="447"/>
    <n v="30"/>
    <x v="1"/>
    <x v="4"/>
    <n v="2.48"/>
    <x v="4"/>
    <x v="3"/>
    <n v="72761"/>
    <x v="1"/>
    <n v="744"/>
    <n v="187"/>
    <n v="7.4"/>
    <n v="2.6"/>
    <x v="2"/>
    <x v="1"/>
    <n v="191158"/>
    <s v="Domestic"/>
    <x v="3"/>
    <x v="1"/>
    <x v="0"/>
    <x v="0"/>
    <x v="0"/>
    <n v="1.6272041340828192"/>
  </r>
  <r>
    <n v="448"/>
    <n v="23"/>
    <x v="0"/>
    <x v="2"/>
    <n v="3.23"/>
    <x v="7"/>
    <x v="2"/>
    <n v="115713"/>
    <x v="1"/>
    <n v="712"/>
    <n v="28"/>
    <n v="9.6999999999999993"/>
    <n v="4.0999999999999996"/>
    <x v="2"/>
    <x v="4"/>
    <n v="63437"/>
    <s v="Domestic"/>
    <x v="1"/>
    <x v="1"/>
    <x v="1"/>
    <x v="1"/>
    <x v="0"/>
    <n v="-0.45177292093368937"/>
  </r>
  <r>
    <n v="449"/>
    <n v="28"/>
    <x v="1"/>
    <x v="2"/>
    <n v="3.24"/>
    <x v="8"/>
    <x v="1"/>
    <n v="97196"/>
    <x v="0"/>
    <n v="329"/>
    <n v="213"/>
    <n v="4.3"/>
    <n v="2.8"/>
    <x v="0"/>
    <x v="0"/>
    <n v="152885"/>
    <s v="International"/>
    <x v="3"/>
    <x v="0"/>
    <x v="1"/>
    <x v="0"/>
    <x v="2"/>
    <n v="0.57295567718836171"/>
  </r>
  <r>
    <n v="450"/>
    <n v="34"/>
    <x v="1"/>
    <x v="1"/>
    <n v="2.09"/>
    <x v="5"/>
    <x v="1"/>
    <n v="109248"/>
    <x v="1"/>
    <n v="342"/>
    <n v="55"/>
    <n v="4.0999999999999996"/>
    <n v="3.2"/>
    <x v="1"/>
    <x v="0"/>
    <n v="95900"/>
    <s v="Domestic"/>
    <x v="3"/>
    <x v="0"/>
    <x v="1"/>
    <x v="2"/>
    <x v="2"/>
    <n v="-0.12218072642062097"/>
  </r>
  <r>
    <n v="451"/>
    <n v="28"/>
    <x v="1"/>
    <x v="1"/>
    <n v="3.22"/>
    <x v="5"/>
    <x v="2"/>
    <n v="68861"/>
    <x v="0"/>
    <n v="313"/>
    <n v="307"/>
    <n v="1.9"/>
    <n v="2.8"/>
    <x v="1"/>
    <x v="0"/>
    <n v="130548"/>
    <s v="International"/>
    <x v="2"/>
    <x v="0"/>
    <x v="0"/>
    <x v="0"/>
    <x v="2"/>
    <n v="0.89581911386706559"/>
  </r>
  <r>
    <n v="452"/>
    <n v="22"/>
    <x v="1"/>
    <x v="1"/>
    <n v="2.75"/>
    <x v="3"/>
    <x v="4"/>
    <n v="52841"/>
    <x v="0"/>
    <n v="795"/>
    <n v="36"/>
    <n v="8.1"/>
    <n v="9.9"/>
    <x v="2"/>
    <x v="4"/>
    <n v="150632"/>
    <s v="Domestic"/>
    <x v="0"/>
    <x v="0"/>
    <x v="0"/>
    <x v="1"/>
    <x v="0"/>
    <n v="1.8506652031566397"/>
  </r>
  <r>
    <n v="453"/>
    <n v="26"/>
    <x v="0"/>
    <x v="1"/>
    <n v="3.49"/>
    <x v="4"/>
    <x v="0"/>
    <n v="113538"/>
    <x v="0"/>
    <n v="759"/>
    <n v="452"/>
    <n v="2.5"/>
    <n v="6.8"/>
    <x v="3"/>
    <x v="0"/>
    <n v="76537"/>
    <s v="International"/>
    <x v="1"/>
    <x v="0"/>
    <x v="0"/>
    <x v="0"/>
    <x v="0"/>
    <n v="-0.32589089115538411"/>
  </r>
  <r>
    <n v="454"/>
    <n v="27"/>
    <x v="0"/>
    <x v="3"/>
    <n v="3.62"/>
    <x v="1"/>
    <x v="3"/>
    <n v="79745"/>
    <x v="1"/>
    <n v="534"/>
    <n v="427"/>
    <n v="9.6"/>
    <n v="1.8"/>
    <x v="3"/>
    <x v="3"/>
    <n v="132761"/>
    <s v="Domestic"/>
    <x v="2"/>
    <x v="1"/>
    <x v="0"/>
    <x v="0"/>
    <x v="1"/>
    <n v="0.66481911091604484"/>
  </r>
  <r>
    <n v="455"/>
    <n v="22"/>
    <x v="0"/>
    <x v="2"/>
    <n v="3.1"/>
    <x v="2"/>
    <x v="3"/>
    <n v="97606"/>
    <x v="0"/>
    <n v="668"/>
    <n v="262"/>
    <n v="3.8"/>
    <n v="5.7"/>
    <x v="2"/>
    <x v="3"/>
    <n v="167598"/>
    <s v="Domestic"/>
    <x v="2"/>
    <x v="0"/>
    <x v="1"/>
    <x v="1"/>
    <x v="0"/>
    <n v="0.71708706431981639"/>
  </r>
  <r>
    <n v="456"/>
    <n v="31"/>
    <x v="0"/>
    <x v="2"/>
    <n v="2"/>
    <x v="1"/>
    <x v="3"/>
    <n v="96865"/>
    <x v="1"/>
    <n v="442"/>
    <n v="211"/>
    <n v="6.8"/>
    <n v="1.7"/>
    <x v="0"/>
    <x v="2"/>
    <n v="186547"/>
    <s v="Domestic"/>
    <x v="2"/>
    <x v="1"/>
    <x v="0"/>
    <x v="2"/>
    <x v="1"/>
    <n v="0.92584524854178496"/>
  </r>
  <r>
    <n v="457"/>
    <n v="30"/>
    <x v="1"/>
    <x v="1"/>
    <n v="3.27"/>
    <x v="7"/>
    <x v="0"/>
    <n v="77704"/>
    <x v="1"/>
    <n v="702"/>
    <n v="307"/>
    <n v="5.0999999999999996"/>
    <n v="4.5"/>
    <x v="3"/>
    <x v="1"/>
    <n v="121237"/>
    <s v="Domestic"/>
    <x v="0"/>
    <x v="1"/>
    <x v="1"/>
    <x v="0"/>
    <x v="0"/>
    <n v="0.56024142901266349"/>
  </r>
  <r>
    <n v="458"/>
    <n v="22"/>
    <x v="1"/>
    <x v="0"/>
    <n v="3.5"/>
    <x v="2"/>
    <x v="0"/>
    <n v="52314"/>
    <x v="1"/>
    <n v="700"/>
    <n v="378"/>
    <n v="3"/>
    <n v="6.8"/>
    <x v="1"/>
    <x v="4"/>
    <n v="181563"/>
    <s v="International"/>
    <x v="3"/>
    <x v="1"/>
    <x v="0"/>
    <x v="1"/>
    <x v="0"/>
    <n v="2.4706388347287533"/>
  </r>
  <r>
    <n v="459"/>
    <n v="30"/>
    <x v="0"/>
    <x v="1"/>
    <n v="2.5"/>
    <x v="1"/>
    <x v="2"/>
    <n v="88224"/>
    <x v="0"/>
    <n v="608"/>
    <n v="53"/>
    <n v="5.0999999999999996"/>
    <n v="1.4"/>
    <x v="1"/>
    <x v="0"/>
    <n v="172538"/>
    <s v="International"/>
    <x v="3"/>
    <x v="1"/>
    <x v="1"/>
    <x v="0"/>
    <x v="1"/>
    <n v="0.95568099383387739"/>
  </r>
  <r>
    <n v="460"/>
    <n v="21"/>
    <x v="1"/>
    <x v="4"/>
    <n v="2.93"/>
    <x v="1"/>
    <x v="0"/>
    <n v="69793"/>
    <x v="1"/>
    <n v="647"/>
    <n v="139"/>
    <n v="3.9"/>
    <n v="1.4"/>
    <x v="2"/>
    <x v="0"/>
    <n v="103258"/>
    <s v="International"/>
    <x v="3"/>
    <x v="1"/>
    <x v="1"/>
    <x v="1"/>
    <x v="0"/>
    <n v="0.47948934706919033"/>
  </r>
  <r>
    <n v="461"/>
    <n v="28"/>
    <x v="0"/>
    <x v="0"/>
    <n v="3.93"/>
    <x v="3"/>
    <x v="3"/>
    <n v="31234"/>
    <x v="0"/>
    <n v="423"/>
    <n v="178"/>
    <n v="6.6"/>
    <n v="3.3"/>
    <x v="0"/>
    <x v="2"/>
    <n v="193802"/>
    <s v="International"/>
    <x v="0"/>
    <x v="1"/>
    <x v="1"/>
    <x v="0"/>
    <x v="1"/>
    <n v="5.204840878529807"/>
  </r>
  <r>
    <n v="462"/>
    <n v="21"/>
    <x v="0"/>
    <x v="4"/>
    <n v="2.6"/>
    <x v="1"/>
    <x v="3"/>
    <n v="88961"/>
    <x v="1"/>
    <n v="276"/>
    <n v="401"/>
    <n v="6"/>
    <n v="6.9"/>
    <x v="3"/>
    <x v="4"/>
    <n v="180320"/>
    <s v="International"/>
    <x v="2"/>
    <x v="1"/>
    <x v="1"/>
    <x v="1"/>
    <x v="2"/>
    <n v="1.0269556322433426"/>
  </r>
  <r>
    <n v="463"/>
    <n v="29"/>
    <x v="0"/>
    <x v="0"/>
    <n v="2.4500000000000002"/>
    <x v="7"/>
    <x v="0"/>
    <n v="56719"/>
    <x v="0"/>
    <n v="662"/>
    <n v="46"/>
    <n v="1.7"/>
    <n v="9.3000000000000007"/>
    <x v="3"/>
    <x v="4"/>
    <n v="172458"/>
    <s v="International"/>
    <x v="3"/>
    <x v="1"/>
    <x v="0"/>
    <x v="0"/>
    <x v="0"/>
    <n v="2.0405684162273663"/>
  </r>
  <r>
    <n v="464"/>
    <n v="31"/>
    <x v="0"/>
    <x v="4"/>
    <n v="2.42"/>
    <x v="7"/>
    <x v="0"/>
    <n v="117597"/>
    <x v="1"/>
    <n v="506"/>
    <n v="82"/>
    <n v="1.6"/>
    <n v="3.4"/>
    <x v="3"/>
    <x v="0"/>
    <n v="198800"/>
    <s v="International"/>
    <x v="2"/>
    <x v="1"/>
    <x v="1"/>
    <x v="2"/>
    <x v="1"/>
    <n v="0.69051931596894478"/>
  </r>
  <r>
    <n v="465"/>
    <n v="26"/>
    <x v="0"/>
    <x v="1"/>
    <n v="3.12"/>
    <x v="1"/>
    <x v="2"/>
    <n v="80608"/>
    <x v="0"/>
    <n v="787"/>
    <n v="174"/>
    <n v="9.6999999999999993"/>
    <n v="9.6"/>
    <x v="0"/>
    <x v="4"/>
    <n v="184372"/>
    <s v="Domestic"/>
    <x v="2"/>
    <x v="0"/>
    <x v="0"/>
    <x v="0"/>
    <x v="0"/>
    <n v="1.2872667725287812"/>
  </r>
  <r>
    <n v="466"/>
    <n v="27"/>
    <x v="0"/>
    <x v="1"/>
    <n v="3.9"/>
    <x v="0"/>
    <x v="1"/>
    <n v="68247"/>
    <x v="0"/>
    <n v="654"/>
    <n v="333"/>
    <n v="3.7"/>
    <n v="5.9"/>
    <x v="3"/>
    <x v="0"/>
    <n v="136995"/>
    <s v="International"/>
    <x v="2"/>
    <x v="1"/>
    <x v="0"/>
    <x v="0"/>
    <x v="0"/>
    <n v="1.0073409820211878"/>
  </r>
  <r>
    <n v="467"/>
    <n v="33"/>
    <x v="0"/>
    <x v="0"/>
    <n v="3.22"/>
    <x v="3"/>
    <x v="0"/>
    <n v="32830"/>
    <x v="1"/>
    <n v="550"/>
    <n v="41"/>
    <n v="1.8"/>
    <n v="5.5"/>
    <x v="1"/>
    <x v="3"/>
    <n v="105541"/>
    <s v="International"/>
    <x v="0"/>
    <x v="0"/>
    <x v="1"/>
    <x v="2"/>
    <x v="1"/>
    <n v="2.2147730734084679"/>
  </r>
  <r>
    <n v="468"/>
    <n v="30"/>
    <x v="2"/>
    <x v="4"/>
    <n v="2.61"/>
    <x v="0"/>
    <x v="1"/>
    <n v="104800"/>
    <x v="1"/>
    <n v="662"/>
    <n v="307"/>
    <n v="2.6"/>
    <n v="1.9"/>
    <x v="0"/>
    <x v="0"/>
    <n v="187545"/>
    <s v="International"/>
    <x v="1"/>
    <x v="0"/>
    <x v="0"/>
    <x v="0"/>
    <x v="0"/>
    <n v="0.78955152671755724"/>
  </r>
  <r>
    <n v="469"/>
    <n v="27"/>
    <x v="0"/>
    <x v="3"/>
    <n v="3.28"/>
    <x v="7"/>
    <x v="4"/>
    <n v="37754"/>
    <x v="1"/>
    <n v="267"/>
    <n v="267"/>
    <n v="2.4"/>
    <n v="9.6"/>
    <x v="2"/>
    <x v="2"/>
    <n v="122888"/>
    <s v="Domestic"/>
    <x v="0"/>
    <x v="0"/>
    <x v="1"/>
    <x v="0"/>
    <x v="2"/>
    <n v="2.2549663611802724"/>
  </r>
  <r>
    <n v="470"/>
    <n v="30"/>
    <x v="0"/>
    <x v="0"/>
    <n v="3.25"/>
    <x v="6"/>
    <x v="1"/>
    <n v="119308"/>
    <x v="0"/>
    <n v="377"/>
    <n v="307"/>
    <n v="2.9"/>
    <n v="8.1"/>
    <x v="0"/>
    <x v="2"/>
    <n v="71355"/>
    <s v="International"/>
    <x v="3"/>
    <x v="1"/>
    <x v="1"/>
    <x v="0"/>
    <x v="1"/>
    <n v="-0.40192610721829214"/>
  </r>
  <r>
    <n v="471"/>
    <n v="23"/>
    <x v="0"/>
    <x v="0"/>
    <n v="3.19"/>
    <x v="9"/>
    <x v="0"/>
    <n v="69647"/>
    <x v="1"/>
    <n v="363"/>
    <n v="27"/>
    <n v="1.4"/>
    <n v="1"/>
    <x v="3"/>
    <x v="0"/>
    <n v="137765"/>
    <s v="International"/>
    <x v="3"/>
    <x v="1"/>
    <x v="1"/>
    <x v="1"/>
    <x v="1"/>
    <n v="0.97804643416083969"/>
  </r>
  <r>
    <n v="472"/>
    <n v="22"/>
    <x v="1"/>
    <x v="2"/>
    <n v="2.3199999999999998"/>
    <x v="9"/>
    <x v="3"/>
    <n v="102709"/>
    <x v="0"/>
    <n v="395"/>
    <n v="49"/>
    <n v="2.8"/>
    <n v="8.1"/>
    <x v="1"/>
    <x v="4"/>
    <n v="183154"/>
    <s v="Domestic"/>
    <x v="1"/>
    <x v="0"/>
    <x v="0"/>
    <x v="1"/>
    <x v="1"/>
    <n v="0.78323223865484037"/>
  </r>
  <r>
    <n v="473"/>
    <n v="29"/>
    <x v="0"/>
    <x v="0"/>
    <n v="3.27"/>
    <x v="8"/>
    <x v="3"/>
    <n v="80230"/>
    <x v="1"/>
    <n v="440"/>
    <n v="272"/>
    <n v="9.5"/>
    <n v="6"/>
    <x v="3"/>
    <x v="1"/>
    <n v="94684"/>
    <s v="International"/>
    <x v="1"/>
    <x v="0"/>
    <x v="0"/>
    <x v="0"/>
    <x v="1"/>
    <n v="0.18015704848560388"/>
  </r>
  <r>
    <n v="474"/>
    <n v="28"/>
    <x v="1"/>
    <x v="3"/>
    <n v="2.86"/>
    <x v="0"/>
    <x v="0"/>
    <n v="109823"/>
    <x v="0"/>
    <n v="780"/>
    <n v="306"/>
    <n v="6.1"/>
    <n v="1.9"/>
    <x v="2"/>
    <x v="3"/>
    <n v="168370"/>
    <s v="International"/>
    <x v="3"/>
    <x v="1"/>
    <x v="0"/>
    <x v="0"/>
    <x v="0"/>
    <n v="0.53310326616464676"/>
  </r>
  <r>
    <n v="475"/>
    <n v="33"/>
    <x v="1"/>
    <x v="1"/>
    <n v="2.04"/>
    <x v="7"/>
    <x v="2"/>
    <n v="61563"/>
    <x v="0"/>
    <n v="400"/>
    <n v="399"/>
    <n v="3.9"/>
    <n v="7.3"/>
    <x v="0"/>
    <x v="1"/>
    <n v="76763"/>
    <s v="International"/>
    <x v="0"/>
    <x v="0"/>
    <x v="0"/>
    <x v="2"/>
    <x v="1"/>
    <n v="0.24690154800773192"/>
  </r>
  <r>
    <n v="476"/>
    <n v="32"/>
    <x v="1"/>
    <x v="4"/>
    <n v="3.08"/>
    <x v="5"/>
    <x v="0"/>
    <n v="67386"/>
    <x v="0"/>
    <n v="716"/>
    <n v="438"/>
    <n v="8.1"/>
    <n v="7"/>
    <x v="1"/>
    <x v="3"/>
    <n v="112242"/>
    <s v="International"/>
    <x v="3"/>
    <x v="1"/>
    <x v="1"/>
    <x v="2"/>
    <x v="0"/>
    <n v="0.66565755498174695"/>
  </r>
  <r>
    <n v="477"/>
    <n v="30"/>
    <x v="1"/>
    <x v="2"/>
    <n v="3.98"/>
    <x v="7"/>
    <x v="0"/>
    <n v="117422"/>
    <x v="0"/>
    <n v="403"/>
    <n v="270"/>
    <n v="9.1"/>
    <n v="7.1"/>
    <x v="1"/>
    <x v="3"/>
    <n v="155203"/>
    <s v="International"/>
    <x v="1"/>
    <x v="1"/>
    <x v="1"/>
    <x v="0"/>
    <x v="1"/>
    <n v="0.32175401543152049"/>
  </r>
  <r>
    <n v="478"/>
    <n v="27"/>
    <x v="0"/>
    <x v="4"/>
    <n v="2.7"/>
    <x v="5"/>
    <x v="2"/>
    <n v="68263"/>
    <x v="0"/>
    <n v="474"/>
    <n v="463"/>
    <n v="1.6"/>
    <n v="8.9"/>
    <x v="2"/>
    <x v="4"/>
    <n v="63046"/>
    <s v="Domestic"/>
    <x v="0"/>
    <x v="1"/>
    <x v="0"/>
    <x v="0"/>
    <x v="1"/>
    <n v="-7.6425003296075475E-2"/>
  </r>
  <r>
    <n v="479"/>
    <n v="29"/>
    <x v="0"/>
    <x v="1"/>
    <n v="3.93"/>
    <x v="6"/>
    <x v="2"/>
    <n v="34914"/>
    <x v="1"/>
    <n v="753"/>
    <n v="210"/>
    <n v="4.0999999999999996"/>
    <n v="7.8"/>
    <x v="3"/>
    <x v="3"/>
    <n v="196127"/>
    <s v="International"/>
    <x v="2"/>
    <x v="1"/>
    <x v="1"/>
    <x v="0"/>
    <x v="0"/>
    <n v="4.6174314028756376"/>
  </r>
  <r>
    <n v="480"/>
    <n v="24"/>
    <x v="0"/>
    <x v="0"/>
    <n v="2.19"/>
    <x v="1"/>
    <x v="4"/>
    <n v="117716"/>
    <x v="0"/>
    <n v="306"/>
    <n v="204"/>
    <n v="8.4"/>
    <n v="9.1999999999999993"/>
    <x v="0"/>
    <x v="2"/>
    <n v="182113"/>
    <s v="International"/>
    <x v="2"/>
    <x v="0"/>
    <x v="0"/>
    <x v="1"/>
    <x v="2"/>
    <n v="0.54705392639913009"/>
  </r>
  <r>
    <n v="481"/>
    <n v="33"/>
    <x v="1"/>
    <x v="3"/>
    <n v="3.46"/>
    <x v="7"/>
    <x v="4"/>
    <n v="119272"/>
    <x v="0"/>
    <n v="642"/>
    <n v="282"/>
    <n v="6.5"/>
    <n v="4.4000000000000004"/>
    <x v="3"/>
    <x v="2"/>
    <n v="134724"/>
    <s v="Domestic"/>
    <x v="3"/>
    <x v="1"/>
    <x v="0"/>
    <x v="2"/>
    <x v="1"/>
    <n v="0.12955261922328795"/>
  </r>
  <r>
    <n v="482"/>
    <n v="24"/>
    <x v="0"/>
    <x v="2"/>
    <n v="2.23"/>
    <x v="8"/>
    <x v="4"/>
    <n v="79239"/>
    <x v="0"/>
    <n v="350"/>
    <n v="234"/>
    <n v="7.1"/>
    <n v="6.1"/>
    <x v="2"/>
    <x v="3"/>
    <n v="188942"/>
    <s v="Domestic"/>
    <x v="3"/>
    <x v="0"/>
    <x v="0"/>
    <x v="1"/>
    <x v="2"/>
    <n v="1.3844571486263078"/>
  </r>
  <r>
    <n v="483"/>
    <n v="21"/>
    <x v="0"/>
    <x v="3"/>
    <n v="2.5499999999999998"/>
    <x v="1"/>
    <x v="2"/>
    <n v="85026"/>
    <x v="0"/>
    <n v="452"/>
    <n v="40"/>
    <n v="6"/>
    <n v="9.9"/>
    <x v="0"/>
    <x v="0"/>
    <n v="60570"/>
    <s v="Domestic"/>
    <x v="0"/>
    <x v="0"/>
    <x v="1"/>
    <x v="1"/>
    <x v="1"/>
    <n v="-0.28762966621974456"/>
  </r>
  <r>
    <n v="484"/>
    <n v="28"/>
    <x v="2"/>
    <x v="3"/>
    <n v="3.14"/>
    <x v="9"/>
    <x v="1"/>
    <n v="50835"/>
    <x v="1"/>
    <n v="308"/>
    <n v="246"/>
    <n v="1.7"/>
    <n v="6.3"/>
    <x v="2"/>
    <x v="1"/>
    <n v="159147"/>
    <s v="Domestic"/>
    <x v="2"/>
    <x v="0"/>
    <x v="0"/>
    <x v="0"/>
    <x v="2"/>
    <n v="2.1306580112127471"/>
  </r>
  <r>
    <n v="485"/>
    <n v="34"/>
    <x v="0"/>
    <x v="3"/>
    <n v="3.19"/>
    <x v="0"/>
    <x v="0"/>
    <n v="47472"/>
    <x v="0"/>
    <n v="458"/>
    <n v="18"/>
    <n v="8.6999999999999993"/>
    <n v="4.8"/>
    <x v="2"/>
    <x v="4"/>
    <n v="103968"/>
    <s v="International"/>
    <x v="1"/>
    <x v="0"/>
    <x v="0"/>
    <x v="2"/>
    <x v="1"/>
    <n v="1.1900910010111223"/>
  </r>
  <r>
    <n v="486"/>
    <n v="34"/>
    <x v="1"/>
    <x v="3"/>
    <n v="3.55"/>
    <x v="7"/>
    <x v="4"/>
    <n v="109120"/>
    <x v="0"/>
    <n v="265"/>
    <n v="410"/>
    <n v="3.1"/>
    <n v="5.2"/>
    <x v="3"/>
    <x v="3"/>
    <n v="194734"/>
    <s v="International"/>
    <x v="2"/>
    <x v="0"/>
    <x v="0"/>
    <x v="2"/>
    <x v="2"/>
    <n v="0.78458577712609967"/>
  </r>
  <r>
    <n v="487"/>
    <n v="32"/>
    <x v="1"/>
    <x v="1"/>
    <n v="3.23"/>
    <x v="3"/>
    <x v="1"/>
    <n v="89582"/>
    <x v="1"/>
    <n v="582"/>
    <n v="110"/>
    <n v="1.9"/>
    <n v="7.6"/>
    <x v="2"/>
    <x v="3"/>
    <n v="147088"/>
    <s v="International"/>
    <x v="2"/>
    <x v="0"/>
    <x v="0"/>
    <x v="2"/>
    <x v="1"/>
    <n v="0.64193699627157241"/>
  </r>
  <r>
    <n v="488"/>
    <n v="23"/>
    <x v="0"/>
    <x v="3"/>
    <n v="3.19"/>
    <x v="7"/>
    <x v="0"/>
    <n v="83912"/>
    <x v="0"/>
    <n v="744"/>
    <n v="402"/>
    <n v="4.0999999999999996"/>
    <n v="4.3"/>
    <x v="0"/>
    <x v="3"/>
    <n v="154810"/>
    <s v="Domestic"/>
    <x v="1"/>
    <x v="1"/>
    <x v="1"/>
    <x v="1"/>
    <x v="0"/>
    <n v="0.84490895223567541"/>
  </r>
  <r>
    <n v="489"/>
    <n v="27"/>
    <x v="0"/>
    <x v="3"/>
    <n v="3.82"/>
    <x v="6"/>
    <x v="1"/>
    <n v="64852"/>
    <x v="1"/>
    <n v="569"/>
    <n v="257"/>
    <n v="7.7"/>
    <n v="1.4"/>
    <x v="1"/>
    <x v="2"/>
    <n v="146314"/>
    <s v="Domestic"/>
    <x v="1"/>
    <x v="1"/>
    <x v="1"/>
    <x v="0"/>
    <x v="1"/>
    <n v="1.2561216307901066"/>
  </r>
  <r>
    <n v="490"/>
    <n v="32"/>
    <x v="0"/>
    <x v="1"/>
    <n v="2.9"/>
    <x v="2"/>
    <x v="3"/>
    <n v="38930"/>
    <x v="0"/>
    <n v="457"/>
    <n v="16"/>
    <n v="8.9"/>
    <n v="9.1999999999999993"/>
    <x v="0"/>
    <x v="2"/>
    <n v="168086"/>
    <s v="International"/>
    <x v="3"/>
    <x v="0"/>
    <x v="1"/>
    <x v="2"/>
    <x v="1"/>
    <n v="3.3176470588235296"/>
  </r>
  <r>
    <n v="491"/>
    <n v="22"/>
    <x v="1"/>
    <x v="4"/>
    <n v="2.4500000000000002"/>
    <x v="8"/>
    <x v="3"/>
    <n v="62597"/>
    <x v="0"/>
    <n v="632"/>
    <n v="357"/>
    <n v="6.9"/>
    <n v="5.3"/>
    <x v="0"/>
    <x v="1"/>
    <n v="131507"/>
    <s v="Domestic"/>
    <x v="0"/>
    <x v="0"/>
    <x v="1"/>
    <x v="1"/>
    <x v="1"/>
    <n v="1.1008514785053596"/>
  </r>
  <r>
    <n v="492"/>
    <n v="22"/>
    <x v="1"/>
    <x v="1"/>
    <n v="2.3199999999999998"/>
    <x v="3"/>
    <x v="0"/>
    <n v="59947"/>
    <x v="0"/>
    <n v="530"/>
    <n v="149"/>
    <n v="4.2"/>
    <n v="5.7"/>
    <x v="2"/>
    <x v="4"/>
    <n v="160416"/>
    <s v="International"/>
    <x v="2"/>
    <x v="0"/>
    <x v="0"/>
    <x v="1"/>
    <x v="1"/>
    <n v="1.6759637679950623"/>
  </r>
  <r>
    <n v="493"/>
    <n v="27"/>
    <x v="1"/>
    <x v="0"/>
    <n v="2.8"/>
    <x v="6"/>
    <x v="1"/>
    <n v="58526"/>
    <x v="0"/>
    <n v="598"/>
    <n v="456"/>
    <n v="7.6"/>
    <n v="4.3"/>
    <x v="3"/>
    <x v="3"/>
    <n v="176317"/>
    <s v="Domestic"/>
    <x v="0"/>
    <x v="0"/>
    <x v="1"/>
    <x v="0"/>
    <x v="1"/>
    <n v="2.0126268666917269"/>
  </r>
  <r>
    <n v="494"/>
    <n v="26"/>
    <x v="1"/>
    <x v="1"/>
    <n v="3.43"/>
    <x v="1"/>
    <x v="1"/>
    <n v="57782"/>
    <x v="1"/>
    <n v="568"/>
    <n v="450"/>
    <n v="7.9"/>
    <n v="9.3000000000000007"/>
    <x v="0"/>
    <x v="2"/>
    <n v="157481"/>
    <s v="International"/>
    <x v="1"/>
    <x v="1"/>
    <x v="0"/>
    <x v="0"/>
    <x v="1"/>
    <n v="1.7254335260115607"/>
  </r>
  <r>
    <n v="495"/>
    <n v="23"/>
    <x v="1"/>
    <x v="4"/>
    <n v="2.09"/>
    <x v="0"/>
    <x v="2"/>
    <n v="91450"/>
    <x v="0"/>
    <n v="290"/>
    <n v="119"/>
    <n v="9.3000000000000007"/>
    <n v="2.7"/>
    <x v="1"/>
    <x v="2"/>
    <n v="177385"/>
    <s v="International"/>
    <x v="3"/>
    <x v="0"/>
    <x v="0"/>
    <x v="1"/>
    <x v="2"/>
    <n v="0.93969382176052485"/>
  </r>
  <r>
    <n v="496"/>
    <n v="29"/>
    <x v="0"/>
    <x v="0"/>
    <n v="2.2599999999999998"/>
    <x v="6"/>
    <x v="4"/>
    <n v="50813"/>
    <x v="0"/>
    <n v="558"/>
    <n v="211"/>
    <n v="2.1"/>
    <n v="4.5"/>
    <x v="0"/>
    <x v="0"/>
    <n v="121181"/>
    <s v="Domestic"/>
    <x v="0"/>
    <x v="1"/>
    <x v="0"/>
    <x v="0"/>
    <x v="1"/>
    <n v="1.3848424615747938"/>
  </r>
  <r>
    <n v="497"/>
    <n v="30"/>
    <x v="0"/>
    <x v="0"/>
    <n v="2.21"/>
    <x v="9"/>
    <x v="0"/>
    <n v="47264"/>
    <x v="0"/>
    <n v="401"/>
    <n v="477"/>
    <n v="2.2999999999999998"/>
    <n v="4.4000000000000004"/>
    <x v="2"/>
    <x v="3"/>
    <n v="121872"/>
    <s v="Domestic"/>
    <x v="2"/>
    <x v="1"/>
    <x v="1"/>
    <x v="0"/>
    <x v="1"/>
    <n v="1.5785375761679079"/>
  </r>
  <r>
    <n v="498"/>
    <n v="34"/>
    <x v="1"/>
    <x v="2"/>
    <n v="3.17"/>
    <x v="9"/>
    <x v="1"/>
    <n v="40547"/>
    <x v="1"/>
    <n v="706"/>
    <n v="478"/>
    <n v="4.9000000000000004"/>
    <n v="5.5"/>
    <x v="2"/>
    <x v="3"/>
    <n v="106428"/>
    <s v="International"/>
    <x v="2"/>
    <x v="1"/>
    <x v="1"/>
    <x v="2"/>
    <x v="0"/>
    <n v="1.6248057809455694"/>
  </r>
  <r>
    <n v="499"/>
    <n v="33"/>
    <x v="0"/>
    <x v="3"/>
    <n v="2.4900000000000002"/>
    <x v="5"/>
    <x v="4"/>
    <n v="93046"/>
    <x v="0"/>
    <n v="705"/>
    <n v="387"/>
    <n v="4.0999999999999996"/>
    <n v="9.6999999999999993"/>
    <x v="2"/>
    <x v="4"/>
    <n v="61875"/>
    <s v="Domestic"/>
    <x v="0"/>
    <x v="1"/>
    <x v="0"/>
    <x v="2"/>
    <x v="0"/>
    <n v="-0.33500634094963783"/>
  </r>
  <r>
    <n v="500"/>
    <n v="26"/>
    <x v="0"/>
    <x v="0"/>
    <n v="2.33"/>
    <x v="0"/>
    <x v="0"/>
    <n v="54334"/>
    <x v="1"/>
    <n v="343"/>
    <n v="264"/>
    <n v="8"/>
    <n v="2.8"/>
    <x v="2"/>
    <x v="0"/>
    <n v="74299"/>
    <s v="International"/>
    <x v="0"/>
    <x v="0"/>
    <x v="0"/>
    <x v="0"/>
    <x v="2"/>
    <n v="0.36744947914749515"/>
  </r>
  <r>
    <n v="501"/>
    <n v="30"/>
    <x v="1"/>
    <x v="0"/>
    <n v="3.19"/>
    <x v="9"/>
    <x v="1"/>
    <n v="76580"/>
    <x v="1"/>
    <n v="640"/>
    <n v="252"/>
    <n v="6.3"/>
    <n v="6.7"/>
    <x v="3"/>
    <x v="3"/>
    <n v="66766"/>
    <s v="International"/>
    <x v="1"/>
    <x v="0"/>
    <x v="0"/>
    <x v="0"/>
    <x v="1"/>
    <n v="-0.12815356489945157"/>
  </r>
  <r>
    <n v="502"/>
    <n v="30"/>
    <x v="0"/>
    <x v="4"/>
    <n v="3.52"/>
    <x v="7"/>
    <x v="3"/>
    <n v="85889"/>
    <x v="0"/>
    <n v="478"/>
    <n v="99"/>
    <n v="1.9"/>
    <n v="6"/>
    <x v="0"/>
    <x v="2"/>
    <n v="131691"/>
    <s v="International"/>
    <x v="3"/>
    <x v="1"/>
    <x v="1"/>
    <x v="0"/>
    <x v="1"/>
    <n v="0.53326968529148089"/>
  </r>
  <r>
    <n v="503"/>
    <n v="26"/>
    <x v="1"/>
    <x v="0"/>
    <n v="2.66"/>
    <x v="1"/>
    <x v="1"/>
    <n v="67804"/>
    <x v="0"/>
    <n v="746"/>
    <n v="18"/>
    <n v="5.8"/>
    <n v="3.4"/>
    <x v="0"/>
    <x v="1"/>
    <n v="106399"/>
    <s v="International"/>
    <x v="0"/>
    <x v="1"/>
    <x v="1"/>
    <x v="0"/>
    <x v="0"/>
    <n v="0.56921420565158398"/>
  </r>
  <r>
    <n v="504"/>
    <n v="21"/>
    <x v="1"/>
    <x v="4"/>
    <n v="3.16"/>
    <x v="4"/>
    <x v="3"/>
    <n v="71399"/>
    <x v="0"/>
    <n v="720"/>
    <n v="90"/>
    <n v="3.6"/>
    <n v="4.7"/>
    <x v="0"/>
    <x v="4"/>
    <n v="131502"/>
    <s v="Domestic"/>
    <x v="1"/>
    <x v="0"/>
    <x v="0"/>
    <x v="1"/>
    <x v="0"/>
    <n v="0.84179050126752475"/>
  </r>
  <r>
    <n v="505"/>
    <n v="24"/>
    <x v="0"/>
    <x v="3"/>
    <n v="2.2000000000000002"/>
    <x v="9"/>
    <x v="3"/>
    <n v="113966"/>
    <x v="0"/>
    <n v="332"/>
    <n v="25"/>
    <n v="4.7"/>
    <n v="4.8"/>
    <x v="0"/>
    <x v="3"/>
    <n v="152668"/>
    <s v="Domestic"/>
    <x v="3"/>
    <x v="0"/>
    <x v="0"/>
    <x v="1"/>
    <x v="2"/>
    <n v="0.33959251004685609"/>
  </r>
  <r>
    <n v="506"/>
    <n v="30"/>
    <x v="1"/>
    <x v="2"/>
    <n v="3.87"/>
    <x v="2"/>
    <x v="2"/>
    <n v="88229"/>
    <x v="0"/>
    <n v="441"/>
    <n v="456"/>
    <n v="1.7"/>
    <n v="3.1"/>
    <x v="0"/>
    <x v="3"/>
    <n v="122292"/>
    <s v="Domestic"/>
    <x v="0"/>
    <x v="1"/>
    <x v="1"/>
    <x v="0"/>
    <x v="1"/>
    <n v="0.38607487334096496"/>
  </r>
  <r>
    <n v="507"/>
    <n v="26"/>
    <x v="0"/>
    <x v="2"/>
    <n v="2.67"/>
    <x v="4"/>
    <x v="2"/>
    <n v="54873"/>
    <x v="1"/>
    <n v="705"/>
    <n v="274"/>
    <n v="1.3"/>
    <n v="5.4"/>
    <x v="1"/>
    <x v="2"/>
    <n v="76036"/>
    <s v="International"/>
    <x v="0"/>
    <x v="0"/>
    <x v="0"/>
    <x v="0"/>
    <x v="0"/>
    <n v="0.38567237074699762"/>
  </r>
  <r>
    <n v="508"/>
    <n v="26"/>
    <x v="0"/>
    <x v="3"/>
    <n v="4"/>
    <x v="4"/>
    <x v="4"/>
    <n v="111501"/>
    <x v="1"/>
    <n v="295"/>
    <n v="24"/>
    <n v="9.6999999999999993"/>
    <n v="2.7"/>
    <x v="2"/>
    <x v="1"/>
    <n v="132802"/>
    <s v="Domestic"/>
    <x v="1"/>
    <x v="1"/>
    <x v="0"/>
    <x v="0"/>
    <x v="2"/>
    <n v="0.19103864539331486"/>
  </r>
  <r>
    <n v="509"/>
    <n v="31"/>
    <x v="0"/>
    <x v="3"/>
    <n v="3.96"/>
    <x v="2"/>
    <x v="0"/>
    <n v="36513"/>
    <x v="0"/>
    <n v="711"/>
    <n v="69"/>
    <n v="7.7"/>
    <n v="2.9"/>
    <x v="3"/>
    <x v="2"/>
    <n v="174939"/>
    <s v="International"/>
    <x v="3"/>
    <x v="0"/>
    <x v="0"/>
    <x v="2"/>
    <x v="0"/>
    <n v="3.791142880617862"/>
  </r>
  <r>
    <n v="510"/>
    <n v="32"/>
    <x v="0"/>
    <x v="1"/>
    <n v="3.56"/>
    <x v="4"/>
    <x v="4"/>
    <n v="57432"/>
    <x v="1"/>
    <n v="350"/>
    <n v="410"/>
    <n v="6.9"/>
    <n v="8.6"/>
    <x v="0"/>
    <x v="2"/>
    <n v="171350"/>
    <s v="International"/>
    <x v="0"/>
    <x v="0"/>
    <x v="0"/>
    <x v="2"/>
    <x v="2"/>
    <n v="1.9835283465663742"/>
  </r>
  <r>
    <n v="511"/>
    <n v="25"/>
    <x v="0"/>
    <x v="0"/>
    <n v="2.04"/>
    <x v="7"/>
    <x v="2"/>
    <n v="102936"/>
    <x v="0"/>
    <n v="484"/>
    <n v="330"/>
    <n v="7.1"/>
    <n v="9.4"/>
    <x v="0"/>
    <x v="1"/>
    <n v="118942"/>
    <s v="International"/>
    <x v="1"/>
    <x v="1"/>
    <x v="0"/>
    <x v="0"/>
    <x v="1"/>
    <n v="0.15549467630372271"/>
  </r>
  <r>
    <n v="512"/>
    <n v="21"/>
    <x v="0"/>
    <x v="0"/>
    <n v="3.09"/>
    <x v="6"/>
    <x v="4"/>
    <n v="62891"/>
    <x v="1"/>
    <n v="562"/>
    <n v="11"/>
    <n v="6.7"/>
    <n v="4.5"/>
    <x v="1"/>
    <x v="2"/>
    <n v="165539"/>
    <s v="International"/>
    <x v="2"/>
    <x v="1"/>
    <x v="1"/>
    <x v="1"/>
    <x v="1"/>
    <n v="1.6321572244041278"/>
  </r>
  <r>
    <n v="513"/>
    <n v="28"/>
    <x v="0"/>
    <x v="0"/>
    <n v="2.17"/>
    <x v="9"/>
    <x v="0"/>
    <n v="79399"/>
    <x v="1"/>
    <n v="611"/>
    <n v="260"/>
    <n v="4.4000000000000004"/>
    <n v="1.1000000000000001"/>
    <x v="3"/>
    <x v="2"/>
    <n v="125581"/>
    <s v="Domestic"/>
    <x v="1"/>
    <x v="0"/>
    <x v="1"/>
    <x v="0"/>
    <x v="1"/>
    <n v="0.58164460509578209"/>
  </r>
  <r>
    <n v="514"/>
    <n v="25"/>
    <x v="0"/>
    <x v="4"/>
    <n v="3.79"/>
    <x v="3"/>
    <x v="0"/>
    <n v="56061"/>
    <x v="0"/>
    <n v="494"/>
    <n v="10"/>
    <n v="5.5"/>
    <n v="9"/>
    <x v="1"/>
    <x v="2"/>
    <n v="107131"/>
    <s v="Domestic"/>
    <x v="0"/>
    <x v="0"/>
    <x v="0"/>
    <x v="0"/>
    <x v="1"/>
    <n v="0.91097197695367549"/>
  </r>
  <r>
    <n v="515"/>
    <n v="32"/>
    <x v="1"/>
    <x v="1"/>
    <n v="3.58"/>
    <x v="9"/>
    <x v="1"/>
    <n v="64173"/>
    <x v="0"/>
    <n v="497"/>
    <n v="101"/>
    <n v="9.3000000000000007"/>
    <n v="8.1"/>
    <x v="2"/>
    <x v="1"/>
    <n v="134314"/>
    <s v="Domestic"/>
    <x v="1"/>
    <x v="1"/>
    <x v="1"/>
    <x v="2"/>
    <x v="1"/>
    <n v="1.0929986131238996"/>
  </r>
  <r>
    <n v="516"/>
    <n v="32"/>
    <x v="1"/>
    <x v="0"/>
    <n v="3.94"/>
    <x v="4"/>
    <x v="4"/>
    <n v="113049"/>
    <x v="1"/>
    <n v="512"/>
    <n v="12"/>
    <n v="4.3"/>
    <n v="4.7"/>
    <x v="3"/>
    <x v="2"/>
    <n v="166299"/>
    <s v="International"/>
    <x v="0"/>
    <x v="1"/>
    <x v="0"/>
    <x v="2"/>
    <x v="1"/>
    <n v="0.47103468407504712"/>
  </r>
  <r>
    <n v="517"/>
    <n v="32"/>
    <x v="0"/>
    <x v="4"/>
    <n v="3.22"/>
    <x v="1"/>
    <x v="2"/>
    <n v="73889"/>
    <x v="1"/>
    <n v="412"/>
    <n v="74"/>
    <n v="2.7"/>
    <n v="6.6"/>
    <x v="1"/>
    <x v="1"/>
    <n v="68586"/>
    <s v="Domestic"/>
    <x v="1"/>
    <x v="1"/>
    <x v="0"/>
    <x v="2"/>
    <x v="1"/>
    <n v="-7.1769816887493398E-2"/>
  </r>
  <r>
    <n v="518"/>
    <n v="25"/>
    <x v="0"/>
    <x v="4"/>
    <n v="3.04"/>
    <x v="2"/>
    <x v="1"/>
    <n v="116693"/>
    <x v="0"/>
    <n v="446"/>
    <n v="396"/>
    <n v="1.5"/>
    <n v="9.1999999999999993"/>
    <x v="2"/>
    <x v="3"/>
    <n v="182748"/>
    <s v="International"/>
    <x v="0"/>
    <x v="1"/>
    <x v="1"/>
    <x v="0"/>
    <x v="1"/>
    <n v="0.56605794692055222"/>
  </r>
  <r>
    <n v="519"/>
    <n v="27"/>
    <x v="0"/>
    <x v="2"/>
    <n v="3.04"/>
    <x v="1"/>
    <x v="4"/>
    <n v="61856"/>
    <x v="0"/>
    <n v="791"/>
    <n v="133"/>
    <n v="3.3"/>
    <n v="9.9"/>
    <x v="1"/>
    <x v="3"/>
    <n v="85239"/>
    <s v="Domestic"/>
    <x v="1"/>
    <x v="0"/>
    <x v="0"/>
    <x v="0"/>
    <x v="0"/>
    <n v="0.37802315054319713"/>
  </r>
  <r>
    <n v="520"/>
    <n v="24"/>
    <x v="0"/>
    <x v="4"/>
    <n v="2.77"/>
    <x v="3"/>
    <x v="0"/>
    <n v="85865"/>
    <x v="0"/>
    <n v="732"/>
    <n v="235"/>
    <n v="2.2000000000000002"/>
    <n v="5.2"/>
    <x v="1"/>
    <x v="2"/>
    <n v="115667"/>
    <s v="Domestic"/>
    <x v="3"/>
    <x v="0"/>
    <x v="1"/>
    <x v="1"/>
    <x v="0"/>
    <n v="0.34707971816223143"/>
  </r>
  <r>
    <n v="521"/>
    <n v="26"/>
    <x v="1"/>
    <x v="3"/>
    <n v="2.94"/>
    <x v="7"/>
    <x v="2"/>
    <n v="65295"/>
    <x v="1"/>
    <n v="457"/>
    <n v="91"/>
    <n v="6.9"/>
    <n v="5.2"/>
    <x v="3"/>
    <x v="0"/>
    <n v="196565"/>
    <s v="International"/>
    <x v="0"/>
    <x v="0"/>
    <x v="0"/>
    <x v="0"/>
    <x v="1"/>
    <n v="2.0104142736809862"/>
  </r>
  <r>
    <n v="522"/>
    <n v="33"/>
    <x v="1"/>
    <x v="4"/>
    <n v="3.27"/>
    <x v="4"/>
    <x v="4"/>
    <n v="111873"/>
    <x v="0"/>
    <n v="385"/>
    <n v="225"/>
    <n v="3.1"/>
    <n v="8.8000000000000007"/>
    <x v="1"/>
    <x v="3"/>
    <n v="129279"/>
    <s v="International"/>
    <x v="1"/>
    <x v="1"/>
    <x v="1"/>
    <x v="2"/>
    <x v="1"/>
    <n v="0.15558713898795956"/>
  </r>
  <r>
    <n v="523"/>
    <n v="24"/>
    <x v="0"/>
    <x v="3"/>
    <n v="3.87"/>
    <x v="2"/>
    <x v="0"/>
    <n v="69277"/>
    <x v="1"/>
    <n v="630"/>
    <n v="480"/>
    <n v="4"/>
    <n v="7.7"/>
    <x v="3"/>
    <x v="1"/>
    <n v="66337"/>
    <s v="International"/>
    <x v="2"/>
    <x v="0"/>
    <x v="0"/>
    <x v="1"/>
    <x v="1"/>
    <n v="-4.2438327294773155E-2"/>
  </r>
  <r>
    <n v="524"/>
    <n v="34"/>
    <x v="0"/>
    <x v="3"/>
    <n v="3.19"/>
    <x v="5"/>
    <x v="0"/>
    <n v="73786"/>
    <x v="1"/>
    <n v="472"/>
    <n v="5"/>
    <n v="1.9"/>
    <n v="8.1999999999999993"/>
    <x v="0"/>
    <x v="3"/>
    <n v="167111"/>
    <s v="International"/>
    <x v="3"/>
    <x v="1"/>
    <x v="1"/>
    <x v="2"/>
    <x v="1"/>
    <n v="1.2648063318244653"/>
  </r>
  <r>
    <n v="525"/>
    <n v="23"/>
    <x v="0"/>
    <x v="2"/>
    <n v="3.71"/>
    <x v="5"/>
    <x v="4"/>
    <n v="100557"/>
    <x v="1"/>
    <n v="269"/>
    <n v="23"/>
    <n v="4.9000000000000004"/>
    <n v="6.6"/>
    <x v="1"/>
    <x v="3"/>
    <n v="118068"/>
    <s v="Domestic"/>
    <x v="1"/>
    <x v="0"/>
    <x v="0"/>
    <x v="1"/>
    <x v="2"/>
    <n v="0.1741400399773263"/>
  </r>
  <r>
    <n v="526"/>
    <n v="27"/>
    <x v="1"/>
    <x v="2"/>
    <n v="3.73"/>
    <x v="3"/>
    <x v="4"/>
    <n v="113838"/>
    <x v="1"/>
    <n v="706"/>
    <n v="184"/>
    <n v="9.6"/>
    <n v="4.3"/>
    <x v="0"/>
    <x v="2"/>
    <n v="123050"/>
    <s v="International"/>
    <x v="1"/>
    <x v="0"/>
    <x v="0"/>
    <x v="0"/>
    <x v="0"/>
    <n v="8.092201198193924E-2"/>
  </r>
  <r>
    <n v="527"/>
    <n v="28"/>
    <x v="0"/>
    <x v="4"/>
    <n v="3.04"/>
    <x v="3"/>
    <x v="2"/>
    <n v="71298"/>
    <x v="0"/>
    <n v="535"/>
    <n v="216"/>
    <n v="5"/>
    <n v="2.7"/>
    <x v="2"/>
    <x v="1"/>
    <n v="133388"/>
    <s v="International"/>
    <x v="1"/>
    <x v="0"/>
    <x v="0"/>
    <x v="0"/>
    <x v="1"/>
    <n v="0.87085191730483325"/>
  </r>
  <r>
    <n v="528"/>
    <n v="24"/>
    <x v="2"/>
    <x v="2"/>
    <n v="2.69"/>
    <x v="0"/>
    <x v="1"/>
    <n v="61919"/>
    <x v="0"/>
    <n v="695"/>
    <n v="46"/>
    <n v="7.8"/>
    <n v="9.6"/>
    <x v="1"/>
    <x v="0"/>
    <n v="193843"/>
    <s v="Domestic"/>
    <x v="2"/>
    <x v="1"/>
    <x v="0"/>
    <x v="1"/>
    <x v="0"/>
    <n v="2.1305899643082089"/>
  </r>
  <r>
    <n v="529"/>
    <n v="33"/>
    <x v="1"/>
    <x v="2"/>
    <n v="3.28"/>
    <x v="3"/>
    <x v="0"/>
    <n v="53847"/>
    <x v="0"/>
    <n v="582"/>
    <n v="130"/>
    <n v="6.1"/>
    <n v="2.4"/>
    <x v="0"/>
    <x v="1"/>
    <n v="188782"/>
    <s v="International"/>
    <x v="3"/>
    <x v="0"/>
    <x v="0"/>
    <x v="2"/>
    <x v="1"/>
    <n v="2.5058963359147213"/>
  </r>
  <r>
    <n v="530"/>
    <n v="22"/>
    <x v="0"/>
    <x v="0"/>
    <n v="2.89"/>
    <x v="3"/>
    <x v="1"/>
    <n v="99233"/>
    <x v="0"/>
    <n v="275"/>
    <n v="382"/>
    <n v="3.9"/>
    <n v="5"/>
    <x v="2"/>
    <x v="3"/>
    <n v="91678"/>
    <s v="International"/>
    <x v="3"/>
    <x v="1"/>
    <x v="0"/>
    <x v="1"/>
    <x v="2"/>
    <n v="-7.6133947376376812E-2"/>
  </r>
  <r>
    <n v="531"/>
    <n v="32"/>
    <x v="1"/>
    <x v="4"/>
    <n v="2.16"/>
    <x v="7"/>
    <x v="1"/>
    <n v="66601"/>
    <x v="1"/>
    <n v="694"/>
    <n v="350"/>
    <n v="9.5"/>
    <n v="5.3"/>
    <x v="2"/>
    <x v="3"/>
    <n v="179162"/>
    <s v="International"/>
    <x v="1"/>
    <x v="1"/>
    <x v="0"/>
    <x v="2"/>
    <x v="0"/>
    <n v="1.6900797285326046"/>
  </r>
  <r>
    <n v="532"/>
    <n v="30"/>
    <x v="1"/>
    <x v="4"/>
    <n v="2.76"/>
    <x v="0"/>
    <x v="0"/>
    <n v="34450"/>
    <x v="1"/>
    <n v="582"/>
    <n v="74"/>
    <n v="5.7"/>
    <n v="9"/>
    <x v="3"/>
    <x v="2"/>
    <n v="179929"/>
    <s v="Domestic"/>
    <x v="2"/>
    <x v="1"/>
    <x v="1"/>
    <x v="0"/>
    <x v="1"/>
    <n v="4.2229027576197389"/>
  </r>
  <r>
    <n v="533"/>
    <n v="34"/>
    <x v="1"/>
    <x v="4"/>
    <n v="3.99"/>
    <x v="5"/>
    <x v="4"/>
    <n v="117107"/>
    <x v="1"/>
    <n v="364"/>
    <n v="1"/>
    <n v="7.9"/>
    <n v="7.4"/>
    <x v="0"/>
    <x v="0"/>
    <n v="120995"/>
    <s v="Domestic"/>
    <x v="1"/>
    <x v="0"/>
    <x v="0"/>
    <x v="2"/>
    <x v="1"/>
    <n v="3.3200406465881627E-2"/>
  </r>
  <r>
    <n v="534"/>
    <n v="23"/>
    <x v="0"/>
    <x v="2"/>
    <n v="2.1"/>
    <x v="5"/>
    <x v="0"/>
    <n v="46629"/>
    <x v="0"/>
    <n v="265"/>
    <n v="141"/>
    <n v="2.1"/>
    <n v="3.2"/>
    <x v="2"/>
    <x v="4"/>
    <n v="140101"/>
    <s v="International"/>
    <x v="3"/>
    <x v="1"/>
    <x v="0"/>
    <x v="1"/>
    <x v="2"/>
    <n v="2.0045894186021576"/>
  </r>
  <r>
    <n v="535"/>
    <n v="21"/>
    <x v="0"/>
    <x v="2"/>
    <n v="3.39"/>
    <x v="2"/>
    <x v="1"/>
    <n v="84947"/>
    <x v="0"/>
    <n v="587"/>
    <n v="444"/>
    <n v="3"/>
    <n v="2.8"/>
    <x v="0"/>
    <x v="0"/>
    <n v="127193"/>
    <s v="International"/>
    <x v="2"/>
    <x v="1"/>
    <x v="0"/>
    <x v="1"/>
    <x v="1"/>
    <n v="0.49732185951240188"/>
  </r>
  <r>
    <n v="536"/>
    <n v="28"/>
    <x v="1"/>
    <x v="3"/>
    <n v="3.68"/>
    <x v="1"/>
    <x v="2"/>
    <n v="110633"/>
    <x v="0"/>
    <n v="393"/>
    <n v="292"/>
    <n v="5.0999999999999996"/>
    <n v="9.5"/>
    <x v="1"/>
    <x v="1"/>
    <n v="90014"/>
    <s v="International"/>
    <x v="0"/>
    <x v="0"/>
    <x v="1"/>
    <x v="0"/>
    <x v="1"/>
    <n v="-0.18637296285918306"/>
  </r>
  <r>
    <n v="537"/>
    <n v="23"/>
    <x v="1"/>
    <x v="1"/>
    <n v="3.3"/>
    <x v="6"/>
    <x v="0"/>
    <n v="88330"/>
    <x v="0"/>
    <n v="786"/>
    <n v="62"/>
    <n v="7.9"/>
    <n v="1.4"/>
    <x v="3"/>
    <x v="2"/>
    <n v="181960"/>
    <s v="International"/>
    <x v="3"/>
    <x v="1"/>
    <x v="1"/>
    <x v="1"/>
    <x v="0"/>
    <n v="1.0600022642363862"/>
  </r>
  <r>
    <n v="538"/>
    <n v="32"/>
    <x v="1"/>
    <x v="1"/>
    <n v="3.14"/>
    <x v="4"/>
    <x v="2"/>
    <n v="102572"/>
    <x v="1"/>
    <n v="263"/>
    <n v="63"/>
    <n v="8.3000000000000007"/>
    <n v="9.1"/>
    <x v="2"/>
    <x v="4"/>
    <n v="104595"/>
    <s v="International"/>
    <x v="2"/>
    <x v="0"/>
    <x v="0"/>
    <x v="2"/>
    <x v="2"/>
    <n v="1.9722731349686076E-2"/>
  </r>
  <r>
    <n v="539"/>
    <n v="30"/>
    <x v="1"/>
    <x v="1"/>
    <n v="3.42"/>
    <x v="2"/>
    <x v="4"/>
    <n v="84455"/>
    <x v="1"/>
    <n v="458"/>
    <n v="323"/>
    <n v="9.8000000000000007"/>
    <n v="3"/>
    <x v="3"/>
    <x v="4"/>
    <n v="93007"/>
    <s v="Domestic"/>
    <x v="2"/>
    <x v="1"/>
    <x v="0"/>
    <x v="0"/>
    <x v="1"/>
    <n v="0.10126102658220354"/>
  </r>
  <r>
    <n v="540"/>
    <n v="27"/>
    <x v="1"/>
    <x v="0"/>
    <n v="2.86"/>
    <x v="2"/>
    <x v="4"/>
    <n v="38478"/>
    <x v="0"/>
    <n v="270"/>
    <n v="108"/>
    <n v="9.6"/>
    <n v="1.8"/>
    <x v="0"/>
    <x v="1"/>
    <n v="77526"/>
    <s v="International"/>
    <x v="0"/>
    <x v="1"/>
    <x v="1"/>
    <x v="0"/>
    <x v="2"/>
    <n v="1.0148136597536255"/>
  </r>
  <r>
    <n v="541"/>
    <n v="30"/>
    <x v="1"/>
    <x v="2"/>
    <n v="2.1800000000000002"/>
    <x v="7"/>
    <x v="2"/>
    <n v="58883"/>
    <x v="0"/>
    <n v="340"/>
    <n v="236"/>
    <n v="4.8"/>
    <n v="3.6"/>
    <x v="0"/>
    <x v="2"/>
    <n v="68646"/>
    <s v="International"/>
    <x v="2"/>
    <x v="0"/>
    <x v="1"/>
    <x v="0"/>
    <x v="2"/>
    <n v="0.1658033727901092"/>
  </r>
  <r>
    <n v="542"/>
    <n v="25"/>
    <x v="0"/>
    <x v="3"/>
    <n v="3.92"/>
    <x v="6"/>
    <x v="2"/>
    <n v="41800"/>
    <x v="1"/>
    <n v="773"/>
    <n v="16"/>
    <n v="5.8"/>
    <n v="6"/>
    <x v="2"/>
    <x v="4"/>
    <n v="115448"/>
    <s v="International"/>
    <x v="1"/>
    <x v="0"/>
    <x v="0"/>
    <x v="0"/>
    <x v="0"/>
    <n v="1.7619138755980861"/>
  </r>
  <r>
    <n v="543"/>
    <n v="30"/>
    <x v="1"/>
    <x v="3"/>
    <n v="2.86"/>
    <x v="2"/>
    <x v="0"/>
    <n v="92459"/>
    <x v="1"/>
    <n v="271"/>
    <n v="462"/>
    <n v="1.2"/>
    <n v="8.6999999999999993"/>
    <x v="3"/>
    <x v="2"/>
    <n v="93851"/>
    <s v="International"/>
    <x v="1"/>
    <x v="1"/>
    <x v="0"/>
    <x v="0"/>
    <x v="2"/>
    <n v="1.5055321818319471E-2"/>
  </r>
  <r>
    <n v="544"/>
    <n v="25"/>
    <x v="1"/>
    <x v="1"/>
    <n v="3.33"/>
    <x v="9"/>
    <x v="4"/>
    <n v="36839"/>
    <x v="0"/>
    <n v="659"/>
    <n v="424"/>
    <n v="5.4"/>
    <n v="7.1"/>
    <x v="0"/>
    <x v="1"/>
    <n v="101640"/>
    <s v="International"/>
    <x v="1"/>
    <x v="0"/>
    <x v="0"/>
    <x v="0"/>
    <x v="0"/>
    <n v="1.7590325470289638"/>
  </r>
  <r>
    <n v="545"/>
    <n v="34"/>
    <x v="1"/>
    <x v="0"/>
    <n v="3.06"/>
    <x v="5"/>
    <x v="2"/>
    <n v="71808"/>
    <x v="1"/>
    <n v="405"/>
    <n v="246"/>
    <n v="1.3"/>
    <n v="8"/>
    <x v="1"/>
    <x v="1"/>
    <n v="82051"/>
    <s v="Domestic"/>
    <x v="3"/>
    <x v="0"/>
    <x v="0"/>
    <x v="2"/>
    <x v="1"/>
    <n v="0.14264427361853832"/>
  </r>
  <r>
    <n v="546"/>
    <n v="27"/>
    <x v="1"/>
    <x v="0"/>
    <n v="2.11"/>
    <x v="3"/>
    <x v="3"/>
    <n v="93469"/>
    <x v="0"/>
    <n v="408"/>
    <n v="237"/>
    <n v="1.1000000000000001"/>
    <n v="9.1999999999999993"/>
    <x v="1"/>
    <x v="2"/>
    <n v="142106"/>
    <s v="Domestic"/>
    <x v="3"/>
    <x v="0"/>
    <x v="0"/>
    <x v="0"/>
    <x v="1"/>
    <n v="0.5203543420813318"/>
  </r>
  <r>
    <n v="547"/>
    <n v="29"/>
    <x v="0"/>
    <x v="1"/>
    <n v="3.91"/>
    <x v="3"/>
    <x v="0"/>
    <n v="30334"/>
    <x v="0"/>
    <n v="336"/>
    <n v="304"/>
    <n v="6"/>
    <n v="1"/>
    <x v="0"/>
    <x v="1"/>
    <n v="74249"/>
    <s v="International"/>
    <x v="2"/>
    <x v="0"/>
    <x v="0"/>
    <x v="0"/>
    <x v="2"/>
    <n v="1.4477154348256083"/>
  </r>
  <r>
    <n v="548"/>
    <n v="32"/>
    <x v="1"/>
    <x v="1"/>
    <n v="3.59"/>
    <x v="8"/>
    <x v="0"/>
    <n v="112806"/>
    <x v="0"/>
    <n v="586"/>
    <n v="111"/>
    <n v="9.1"/>
    <n v="6.9"/>
    <x v="0"/>
    <x v="1"/>
    <n v="162626"/>
    <s v="International"/>
    <x v="0"/>
    <x v="0"/>
    <x v="1"/>
    <x v="2"/>
    <x v="1"/>
    <n v="0.44164317500842154"/>
  </r>
  <r>
    <n v="549"/>
    <n v="25"/>
    <x v="1"/>
    <x v="2"/>
    <n v="2.2999999999999998"/>
    <x v="7"/>
    <x v="3"/>
    <n v="58617"/>
    <x v="0"/>
    <n v="656"/>
    <n v="174"/>
    <n v="9.6999999999999993"/>
    <n v="4.5"/>
    <x v="2"/>
    <x v="4"/>
    <n v="100913"/>
    <s v="Domestic"/>
    <x v="3"/>
    <x v="0"/>
    <x v="0"/>
    <x v="0"/>
    <x v="0"/>
    <n v="0.72156541617619463"/>
  </r>
  <r>
    <n v="550"/>
    <n v="21"/>
    <x v="0"/>
    <x v="0"/>
    <n v="3.96"/>
    <x v="0"/>
    <x v="4"/>
    <n v="60369"/>
    <x v="0"/>
    <n v="769"/>
    <n v="5"/>
    <n v="7.6"/>
    <n v="6.5"/>
    <x v="1"/>
    <x v="2"/>
    <n v="101532"/>
    <s v="International"/>
    <x v="1"/>
    <x v="0"/>
    <x v="0"/>
    <x v="1"/>
    <x v="0"/>
    <n v="0.68185658202057342"/>
  </r>
  <r>
    <n v="551"/>
    <n v="30"/>
    <x v="0"/>
    <x v="3"/>
    <n v="3.47"/>
    <x v="4"/>
    <x v="2"/>
    <n v="47258"/>
    <x v="1"/>
    <n v="259"/>
    <n v="409"/>
    <n v="7.7"/>
    <n v="1.5"/>
    <x v="1"/>
    <x v="1"/>
    <n v="94689"/>
    <s v="International"/>
    <x v="0"/>
    <x v="0"/>
    <x v="1"/>
    <x v="0"/>
    <x v="2"/>
    <n v="1.0036607558508612"/>
  </r>
  <r>
    <n v="552"/>
    <n v="30"/>
    <x v="0"/>
    <x v="1"/>
    <n v="2.94"/>
    <x v="5"/>
    <x v="2"/>
    <n v="65334"/>
    <x v="0"/>
    <n v="279"/>
    <n v="294"/>
    <n v="5"/>
    <n v="2.4"/>
    <x v="0"/>
    <x v="0"/>
    <n v="182359"/>
    <s v="Domestic"/>
    <x v="1"/>
    <x v="1"/>
    <x v="0"/>
    <x v="0"/>
    <x v="2"/>
    <n v="1.7911807022377322"/>
  </r>
  <r>
    <n v="553"/>
    <n v="21"/>
    <x v="0"/>
    <x v="2"/>
    <n v="3.22"/>
    <x v="9"/>
    <x v="4"/>
    <n v="41878"/>
    <x v="1"/>
    <n v="507"/>
    <n v="182"/>
    <n v="6.1"/>
    <n v="7.5"/>
    <x v="0"/>
    <x v="0"/>
    <n v="71519"/>
    <s v="Domestic"/>
    <x v="0"/>
    <x v="0"/>
    <x v="0"/>
    <x v="1"/>
    <x v="1"/>
    <n v="0.70779406848464588"/>
  </r>
  <r>
    <n v="554"/>
    <n v="22"/>
    <x v="0"/>
    <x v="3"/>
    <n v="2.21"/>
    <x v="2"/>
    <x v="3"/>
    <n v="91926"/>
    <x v="0"/>
    <n v="527"/>
    <n v="477"/>
    <n v="6.3"/>
    <n v="8.9"/>
    <x v="0"/>
    <x v="1"/>
    <n v="119592"/>
    <s v="International"/>
    <x v="3"/>
    <x v="1"/>
    <x v="0"/>
    <x v="1"/>
    <x v="1"/>
    <n v="0.30095946739768947"/>
  </r>
  <r>
    <n v="555"/>
    <n v="34"/>
    <x v="0"/>
    <x v="0"/>
    <n v="3.12"/>
    <x v="2"/>
    <x v="3"/>
    <n v="97309"/>
    <x v="0"/>
    <n v="382"/>
    <n v="337"/>
    <n v="1.6"/>
    <n v="5.5"/>
    <x v="0"/>
    <x v="3"/>
    <n v="189946"/>
    <s v="Domestic"/>
    <x v="3"/>
    <x v="1"/>
    <x v="1"/>
    <x v="2"/>
    <x v="1"/>
    <n v="0.95198799699924985"/>
  </r>
  <r>
    <n v="556"/>
    <n v="26"/>
    <x v="1"/>
    <x v="1"/>
    <n v="2.15"/>
    <x v="7"/>
    <x v="3"/>
    <n v="33753"/>
    <x v="0"/>
    <n v="706"/>
    <n v="457"/>
    <n v="1.4"/>
    <n v="2.7"/>
    <x v="3"/>
    <x v="0"/>
    <n v="193476"/>
    <s v="International"/>
    <x v="1"/>
    <x v="0"/>
    <x v="1"/>
    <x v="0"/>
    <x v="0"/>
    <n v="4.7321127010932358"/>
  </r>
  <r>
    <n v="557"/>
    <n v="29"/>
    <x v="1"/>
    <x v="1"/>
    <n v="3.09"/>
    <x v="4"/>
    <x v="0"/>
    <n v="67274"/>
    <x v="0"/>
    <n v="446"/>
    <n v="82"/>
    <n v="2.2999999999999998"/>
    <n v="7.6"/>
    <x v="3"/>
    <x v="4"/>
    <n v="93211"/>
    <s v="Domestic"/>
    <x v="0"/>
    <x v="0"/>
    <x v="0"/>
    <x v="0"/>
    <x v="1"/>
    <n v="0.38554270594880635"/>
  </r>
  <r>
    <n v="558"/>
    <n v="28"/>
    <x v="1"/>
    <x v="2"/>
    <n v="3.11"/>
    <x v="1"/>
    <x v="2"/>
    <n v="31444"/>
    <x v="0"/>
    <n v="525"/>
    <n v="460"/>
    <n v="8.1999999999999993"/>
    <n v="1.5"/>
    <x v="2"/>
    <x v="4"/>
    <n v="61316"/>
    <s v="International"/>
    <x v="1"/>
    <x v="1"/>
    <x v="1"/>
    <x v="0"/>
    <x v="1"/>
    <n v="0.9500063605139295"/>
  </r>
  <r>
    <n v="559"/>
    <n v="33"/>
    <x v="1"/>
    <x v="2"/>
    <n v="3.75"/>
    <x v="9"/>
    <x v="1"/>
    <n v="44646"/>
    <x v="0"/>
    <n v="726"/>
    <n v="429"/>
    <n v="6.1"/>
    <n v="7.6"/>
    <x v="0"/>
    <x v="4"/>
    <n v="95172"/>
    <s v="Domestic"/>
    <x v="2"/>
    <x v="1"/>
    <x v="1"/>
    <x v="2"/>
    <x v="0"/>
    <n v="1.1317027281279397"/>
  </r>
  <r>
    <n v="560"/>
    <n v="25"/>
    <x v="0"/>
    <x v="0"/>
    <n v="3.45"/>
    <x v="4"/>
    <x v="0"/>
    <n v="36630"/>
    <x v="1"/>
    <n v="447"/>
    <n v="113"/>
    <n v="6.3"/>
    <n v="8.3000000000000007"/>
    <x v="3"/>
    <x v="1"/>
    <n v="189870"/>
    <s v="Domestic"/>
    <x v="0"/>
    <x v="1"/>
    <x v="1"/>
    <x v="0"/>
    <x v="1"/>
    <n v="4.1834561834561832"/>
  </r>
  <r>
    <n v="561"/>
    <n v="21"/>
    <x v="0"/>
    <x v="1"/>
    <n v="2.5"/>
    <x v="1"/>
    <x v="0"/>
    <n v="87125"/>
    <x v="1"/>
    <n v="573"/>
    <n v="167"/>
    <n v="4.0999999999999996"/>
    <n v="1.5"/>
    <x v="0"/>
    <x v="1"/>
    <n v="191529"/>
    <s v="International"/>
    <x v="2"/>
    <x v="1"/>
    <x v="1"/>
    <x v="1"/>
    <x v="1"/>
    <n v="1.1983242467718795"/>
  </r>
  <r>
    <n v="562"/>
    <n v="33"/>
    <x v="1"/>
    <x v="2"/>
    <n v="3.78"/>
    <x v="4"/>
    <x v="2"/>
    <n v="96103"/>
    <x v="0"/>
    <n v="733"/>
    <n v="156"/>
    <n v="8.8000000000000007"/>
    <n v="4.5999999999999996"/>
    <x v="1"/>
    <x v="0"/>
    <n v="116707"/>
    <s v="International"/>
    <x v="0"/>
    <x v="1"/>
    <x v="0"/>
    <x v="2"/>
    <x v="0"/>
    <n v="0.21439497206122599"/>
  </r>
  <r>
    <n v="563"/>
    <n v="27"/>
    <x v="0"/>
    <x v="1"/>
    <n v="3.15"/>
    <x v="2"/>
    <x v="4"/>
    <n v="93579"/>
    <x v="1"/>
    <n v="434"/>
    <n v="254"/>
    <n v="9.6999999999999993"/>
    <n v="2.1"/>
    <x v="0"/>
    <x v="4"/>
    <n v="130748"/>
    <s v="International"/>
    <x v="3"/>
    <x v="0"/>
    <x v="1"/>
    <x v="0"/>
    <x v="1"/>
    <n v="0.3971938148516227"/>
  </r>
  <r>
    <n v="564"/>
    <n v="25"/>
    <x v="2"/>
    <x v="0"/>
    <n v="3.21"/>
    <x v="2"/>
    <x v="2"/>
    <n v="67532"/>
    <x v="0"/>
    <n v="782"/>
    <n v="53"/>
    <n v="2.9"/>
    <n v="8.4"/>
    <x v="1"/>
    <x v="4"/>
    <n v="127973"/>
    <s v="Domestic"/>
    <x v="1"/>
    <x v="0"/>
    <x v="0"/>
    <x v="0"/>
    <x v="0"/>
    <n v="0.89499792690872471"/>
  </r>
  <r>
    <n v="565"/>
    <n v="26"/>
    <x v="1"/>
    <x v="1"/>
    <n v="2.34"/>
    <x v="6"/>
    <x v="4"/>
    <n v="85788"/>
    <x v="0"/>
    <n v="266"/>
    <n v="310"/>
    <n v="3.8"/>
    <n v="8.4"/>
    <x v="0"/>
    <x v="3"/>
    <n v="136490"/>
    <s v="International"/>
    <x v="0"/>
    <x v="1"/>
    <x v="1"/>
    <x v="0"/>
    <x v="2"/>
    <n v="0.59101506038140528"/>
  </r>
  <r>
    <n v="566"/>
    <n v="33"/>
    <x v="1"/>
    <x v="3"/>
    <n v="3.72"/>
    <x v="8"/>
    <x v="2"/>
    <n v="62813"/>
    <x v="0"/>
    <n v="328"/>
    <n v="96"/>
    <n v="4"/>
    <n v="9.3000000000000007"/>
    <x v="2"/>
    <x v="1"/>
    <n v="177009"/>
    <s v="International"/>
    <x v="1"/>
    <x v="0"/>
    <x v="1"/>
    <x v="2"/>
    <x v="2"/>
    <n v="1.8180312992533392"/>
  </r>
  <r>
    <n v="567"/>
    <n v="27"/>
    <x v="2"/>
    <x v="1"/>
    <n v="3.86"/>
    <x v="8"/>
    <x v="0"/>
    <n v="73812"/>
    <x v="0"/>
    <n v="276"/>
    <n v="276"/>
    <n v="9.6999999999999993"/>
    <n v="2.2000000000000002"/>
    <x v="1"/>
    <x v="0"/>
    <n v="170596"/>
    <s v="Domestic"/>
    <x v="3"/>
    <x v="0"/>
    <x v="1"/>
    <x v="0"/>
    <x v="2"/>
    <n v="1.3112231073538179"/>
  </r>
  <r>
    <n v="568"/>
    <n v="23"/>
    <x v="0"/>
    <x v="4"/>
    <n v="3.55"/>
    <x v="7"/>
    <x v="3"/>
    <n v="49190"/>
    <x v="0"/>
    <n v="588"/>
    <n v="488"/>
    <n v="5.7"/>
    <n v="7.5"/>
    <x v="0"/>
    <x v="0"/>
    <n v="89573"/>
    <s v="International"/>
    <x v="3"/>
    <x v="1"/>
    <x v="1"/>
    <x v="1"/>
    <x v="1"/>
    <n v="0.82095954462289078"/>
  </r>
  <r>
    <n v="569"/>
    <n v="32"/>
    <x v="0"/>
    <x v="4"/>
    <n v="3.88"/>
    <x v="1"/>
    <x v="0"/>
    <n v="105266"/>
    <x v="0"/>
    <n v="725"/>
    <n v="311"/>
    <n v="6.1"/>
    <n v="9"/>
    <x v="0"/>
    <x v="1"/>
    <n v="196331"/>
    <s v="Domestic"/>
    <x v="1"/>
    <x v="0"/>
    <x v="0"/>
    <x v="2"/>
    <x v="0"/>
    <n v="0.86509414245815364"/>
  </r>
  <r>
    <n v="570"/>
    <n v="30"/>
    <x v="1"/>
    <x v="0"/>
    <n v="2.6"/>
    <x v="2"/>
    <x v="0"/>
    <n v="92797"/>
    <x v="0"/>
    <n v="360"/>
    <n v="449"/>
    <n v="4.3"/>
    <n v="5"/>
    <x v="0"/>
    <x v="4"/>
    <n v="98852"/>
    <s v="Domestic"/>
    <x v="1"/>
    <x v="0"/>
    <x v="1"/>
    <x v="0"/>
    <x v="1"/>
    <n v="6.5249954201105645E-2"/>
  </r>
  <r>
    <n v="571"/>
    <n v="23"/>
    <x v="0"/>
    <x v="0"/>
    <n v="3.72"/>
    <x v="8"/>
    <x v="1"/>
    <n v="49167"/>
    <x v="0"/>
    <n v="620"/>
    <n v="204"/>
    <n v="9.1"/>
    <n v="4"/>
    <x v="0"/>
    <x v="2"/>
    <n v="76512"/>
    <s v="International"/>
    <x v="3"/>
    <x v="0"/>
    <x v="0"/>
    <x v="1"/>
    <x v="1"/>
    <n v="0.55616572091036676"/>
  </r>
  <r>
    <n v="572"/>
    <n v="25"/>
    <x v="1"/>
    <x v="0"/>
    <n v="2.98"/>
    <x v="6"/>
    <x v="0"/>
    <n v="53510"/>
    <x v="0"/>
    <n v="618"/>
    <n v="278"/>
    <n v="2.7"/>
    <n v="7.4"/>
    <x v="1"/>
    <x v="0"/>
    <n v="89960"/>
    <s v="Domestic"/>
    <x v="0"/>
    <x v="0"/>
    <x v="0"/>
    <x v="0"/>
    <x v="1"/>
    <n v="0.68118108764716878"/>
  </r>
  <r>
    <n v="573"/>
    <n v="26"/>
    <x v="0"/>
    <x v="3"/>
    <n v="2.33"/>
    <x v="0"/>
    <x v="0"/>
    <n v="79912"/>
    <x v="0"/>
    <n v="728"/>
    <n v="307"/>
    <n v="5.0999999999999996"/>
    <n v="4.7"/>
    <x v="0"/>
    <x v="1"/>
    <n v="193178"/>
    <s v="International"/>
    <x v="0"/>
    <x v="0"/>
    <x v="0"/>
    <x v="0"/>
    <x v="0"/>
    <n v="1.4173841225347883"/>
  </r>
  <r>
    <n v="574"/>
    <n v="29"/>
    <x v="1"/>
    <x v="3"/>
    <n v="3.34"/>
    <x v="2"/>
    <x v="0"/>
    <n v="96196"/>
    <x v="1"/>
    <n v="262"/>
    <n v="456"/>
    <n v="3"/>
    <n v="5"/>
    <x v="3"/>
    <x v="4"/>
    <n v="168675"/>
    <s v="International"/>
    <x v="1"/>
    <x v="1"/>
    <x v="0"/>
    <x v="0"/>
    <x v="2"/>
    <n v="0.75345128695579855"/>
  </r>
  <r>
    <n v="575"/>
    <n v="33"/>
    <x v="1"/>
    <x v="1"/>
    <n v="3.37"/>
    <x v="6"/>
    <x v="1"/>
    <n v="101786"/>
    <x v="0"/>
    <n v="353"/>
    <n v="140"/>
    <n v="6.3"/>
    <n v="7.5"/>
    <x v="0"/>
    <x v="4"/>
    <n v="167785"/>
    <s v="Domestic"/>
    <x v="1"/>
    <x v="1"/>
    <x v="0"/>
    <x v="2"/>
    <x v="1"/>
    <n v="0.6484094079735917"/>
  </r>
  <r>
    <n v="576"/>
    <n v="34"/>
    <x v="1"/>
    <x v="2"/>
    <n v="2.57"/>
    <x v="3"/>
    <x v="4"/>
    <n v="79849"/>
    <x v="1"/>
    <n v="481"/>
    <n v="230"/>
    <n v="5.9"/>
    <n v="5.0999999999999996"/>
    <x v="3"/>
    <x v="4"/>
    <n v="177580"/>
    <s v="International"/>
    <x v="3"/>
    <x v="1"/>
    <x v="0"/>
    <x v="2"/>
    <x v="1"/>
    <n v="1.2239477012861777"/>
  </r>
  <r>
    <n v="577"/>
    <n v="32"/>
    <x v="0"/>
    <x v="4"/>
    <n v="2.0499999999999998"/>
    <x v="4"/>
    <x v="1"/>
    <n v="103502"/>
    <x v="1"/>
    <n v="421"/>
    <n v="187"/>
    <n v="2.2000000000000002"/>
    <n v="8.4"/>
    <x v="3"/>
    <x v="3"/>
    <n v="101870"/>
    <s v="International"/>
    <x v="2"/>
    <x v="1"/>
    <x v="0"/>
    <x v="2"/>
    <x v="1"/>
    <n v="-1.5767811250024154E-2"/>
  </r>
  <r>
    <n v="578"/>
    <n v="25"/>
    <x v="0"/>
    <x v="4"/>
    <n v="2.4"/>
    <x v="8"/>
    <x v="3"/>
    <n v="44833"/>
    <x v="0"/>
    <n v="789"/>
    <n v="54"/>
    <n v="8.5"/>
    <n v="7.3"/>
    <x v="0"/>
    <x v="4"/>
    <n v="146811"/>
    <s v="Domestic"/>
    <x v="2"/>
    <x v="0"/>
    <x v="1"/>
    <x v="0"/>
    <x v="0"/>
    <n v="2.2746191421497559"/>
  </r>
  <r>
    <n v="579"/>
    <n v="21"/>
    <x v="1"/>
    <x v="4"/>
    <n v="2.8"/>
    <x v="0"/>
    <x v="4"/>
    <n v="104758"/>
    <x v="1"/>
    <n v="718"/>
    <n v="53"/>
    <n v="2.1"/>
    <n v="9.5"/>
    <x v="1"/>
    <x v="3"/>
    <n v="189768"/>
    <s v="International"/>
    <x v="2"/>
    <x v="0"/>
    <x v="0"/>
    <x v="1"/>
    <x v="0"/>
    <n v="0.81148933732984596"/>
  </r>
  <r>
    <n v="580"/>
    <n v="34"/>
    <x v="0"/>
    <x v="1"/>
    <n v="2.34"/>
    <x v="6"/>
    <x v="1"/>
    <n v="47208"/>
    <x v="0"/>
    <n v="541"/>
    <n v="88"/>
    <n v="2.6"/>
    <n v="5.9"/>
    <x v="2"/>
    <x v="1"/>
    <n v="184469"/>
    <s v="International"/>
    <x v="3"/>
    <x v="1"/>
    <x v="1"/>
    <x v="2"/>
    <x v="1"/>
    <n v="2.9075792238603628"/>
  </r>
  <r>
    <n v="581"/>
    <n v="34"/>
    <x v="1"/>
    <x v="1"/>
    <n v="2.39"/>
    <x v="1"/>
    <x v="3"/>
    <n v="96514"/>
    <x v="0"/>
    <n v="454"/>
    <n v="294"/>
    <n v="3.4"/>
    <n v="6.9"/>
    <x v="2"/>
    <x v="4"/>
    <n v="182741"/>
    <s v="International"/>
    <x v="3"/>
    <x v="0"/>
    <x v="0"/>
    <x v="2"/>
    <x v="1"/>
    <n v="0.89341442692251904"/>
  </r>
  <r>
    <n v="582"/>
    <n v="34"/>
    <x v="1"/>
    <x v="0"/>
    <n v="2.78"/>
    <x v="9"/>
    <x v="3"/>
    <n v="88647"/>
    <x v="0"/>
    <n v="797"/>
    <n v="103"/>
    <n v="8.3000000000000007"/>
    <n v="1.5"/>
    <x v="3"/>
    <x v="1"/>
    <n v="93637"/>
    <s v="International"/>
    <x v="3"/>
    <x v="1"/>
    <x v="0"/>
    <x v="2"/>
    <x v="0"/>
    <n v="5.6290681015714009E-2"/>
  </r>
  <r>
    <n v="583"/>
    <n v="24"/>
    <x v="1"/>
    <x v="2"/>
    <n v="3.92"/>
    <x v="0"/>
    <x v="2"/>
    <n v="41988"/>
    <x v="0"/>
    <n v="378"/>
    <n v="489"/>
    <n v="2.8"/>
    <n v="8"/>
    <x v="3"/>
    <x v="0"/>
    <n v="134645"/>
    <s v="International"/>
    <x v="2"/>
    <x v="0"/>
    <x v="1"/>
    <x v="1"/>
    <x v="1"/>
    <n v="2.2067495474897592"/>
  </r>
  <r>
    <n v="584"/>
    <n v="25"/>
    <x v="1"/>
    <x v="0"/>
    <n v="3.53"/>
    <x v="5"/>
    <x v="2"/>
    <n v="97260"/>
    <x v="1"/>
    <n v="420"/>
    <n v="348"/>
    <n v="3"/>
    <n v="6.6"/>
    <x v="0"/>
    <x v="4"/>
    <n v="184013"/>
    <s v="International"/>
    <x v="1"/>
    <x v="0"/>
    <x v="0"/>
    <x v="0"/>
    <x v="1"/>
    <n v="0.89196997738021799"/>
  </r>
  <r>
    <n v="585"/>
    <n v="32"/>
    <x v="0"/>
    <x v="1"/>
    <n v="2.64"/>
    <x v="3"/>
    <x v="0"/>
    <n v="89882"/>
    <x v="0"/>
    <n v="746"/>
    <n v="140"/>
    <n v="6.9"/>
    <n v="5.3"/>
    <x v="0"/>
    <x v="3"/>
    <n v="168576"/>
    <s v="Domestic"/>
    <x v="1"/>
    <x v="1"/>
    <x v="1"/>
    <x v="2"/>
    <x v="0"/>
    <n v="0.87552568923699958"/>
  </r>
  <r>
    <n v="586"/>
    <n v="30"/>
    <x v="1"/>
    <x v="3"/>
    <n v="3.9"/>
    <x v="2"/>
    <x v="4"/>
    <n v="101756"/>
    <x v="1"/>
    <n v="612"/>
    <n v="351"/>
    <n v="8.5"/>
    <n v="9.6999999999999993"/>
    <x v="2"/>
    <x v="0"/>
    <n v="98303"/>
    <s v="Domestic"/>
    <x v="3"/>
    <x v="0"/>
    <x v="0"/>
    <x v="0"/>
    <x v="1"/>
    <n v="-3.393411690711113E-2"/>
  </r>
  <r>
    <n v="587"/>
    <n v="30"/>
    <x v="1"/>
    <x v="0"/>
    <n v="3.29"/>
    <x v="2"/>
    <x v="1"/>
    <n v="108789"/>
    <x v="0"/>
    <n v="444"/>
    <n v="230"/>
    <n v="7.3"/>
    <n v="4.5999999999999996"/>
    <x v="2"/>
    <x v="1"/>
    <n v="163747"/>
    <s v="International"/>
    <x v="1"/>
    <x v="0"/>
    <x v="1"/>
    <x v="0"/>
    <x v="1"/>
    <n v="0.50517975162930073"/>
  </r>
  <r>
    <n v="588"/>
    <n v="25"/>
    <x v="0"/>
    <x v="1"/>
    <n v="2.91"/>
    <x v="3"/>
    <x v="0"/>
    <n v="97867"/>
    <x v="0"/>
    <n v="793"/>
    <n v="486"/>
    <n v="5.8"/>
    <n v="2.2000000000000002"/>
    <x v="2"/>
    <x v="2"/>
    <n v="159418"/>
    <s v="Domestic"/>
    <x v="1"/>
    <x v="0"/>
    <x v="1"/>
    <x v="0"/>
    <x v="0"/>
    <n v="0.62892496960160216"/>
  </r>
  <r>
    <n v="589"/>
    <n v="27"/>
    <x v="2"/>
    <x v="1"/>
    <n v="2.94"/>
    <x v="2"/>
    <x v="4"/>
    <n v="46031"/>
    <x v="1"/>
    <n v="629"/>
    <n v="348"/>
    <n v="6.9"/>
    <n v="3.5"/>
    <x v="3"/>
    <x v="1"/>
    <n v="164939"/>
    <s v="International"/>
    <x v="3"/>
    <x v="0"/>
    <x v="0"/>
    <x v="0"/>
    <x v="1"/>
    <n v="2.5832156590124047"/>
  </r>
  <r>
    <n v="590"/>
    <n v="24"/>
    <x v="0"/>
    <x v="3"/>
    <n v="2.82"/>
    <x v="9"/>
    <x v="2"/>
    <n v="53372"/>
    <x v="0"/>
    <n v="563"/>
    <n v="457"/>
    <n v="5.9"/>
    <n v="9.1999999999999993"/>
    <x v="3"/>
    <x v="0"/>
    <n v="193500"/>
    <s v="International"/>
    <x v="0"/>
    <x v="1"/>
    <x v="1"/>
    <x v="1"/>
    <x v="1"/>
    <n v="2.6254965150266059"/>
  </r>
  <r>
    <n v="591"/>
    <n v="21"/>
    <x v="0"/>
    <x v="3"/>
    <n v="2.4700000000000002"/>
    <x v="4"/>
    <x v="1"/>
    <n v="44817"/>
    <x v="1"/>
    <n v="685"/>
    <n v="86"/>
    <n v="4.2"/>
    <n v="2.9"/>
    <x v="2"/>
    <x v="0"/>
    <n v="188977"/>
    <s v="Domestic"/>
    <x v="3"/>
    <x v="1"/>
    <x v="0"/>
    <x v="1"/>
    <x v="0"/>
    <n v="3.2166365441685074"/>
  </r>
  <r>
    <n v="592"/>
    <n v="34"/>
    <x v="0"/>
    <x v="3"/>
    <n v="2.77"/>
    <x v="2"/>
    <x v="3"/>
    <n v="54439"/>
    <x v="1"/>
    <n v="447"/>
    <n v="263"/>
    <n v="7.2"/>
    <n v="9.6999999999999993"/>
    <x v="1"/>
    <x v="0"/>
    <n v="150459"/>
    <s v="Domestic"/>
    <x v="3"/>
    <x v="0"/>
    <x v="1"/>
    <x v="2"/>
    <x v="1"/>
    <n v="1.7638090339646209"/>
  </r>
  <r>
    <n v="593"/>
    <n v="34"/>
    <x v="2"/>
    <x v="2"/>
    <n v="3.06"/>
    <x v="3"/>
    <x v="3"/>
    <n v="33217"/>
    <x v="1"/>
    <n v="594"/>
    <n v="324"/>
    <n v="7.2"/>
    <n v="7.1"/>
    <x v="0"/>
    <x v="4"/>
    <n v="147339"/>
    <s v="Domestic"/>
    <x v="1"/>
    <x v="0"/>
    <x v="0"/>
    <x v="2"/>
    <x v="1"/>
    <n v="3.4356504199656803"/>
  </r>
  <r>
    <n v="594"/>
    <n v="25"/>
    <x v="0"/>
    <x v="1"/>
    <n v="3.06"/>
    <x v="2"/>
    <x v="0"/>
    <n v="71034"/>
    <x v="1"/>
    <n v="533"/>
    <n v="157"/>
    <n v="6.7"/>
    <n v="2.8"/>
    <x v="2"/>
    <x v="1"/>
    <n v="74827"/>
    <s v="Domestic"/>
    <x v="3"/>
    <x v="1"/>
    <x v="0"/>
    <x v="0"/>
    <x v="1"/>
    <n v="5.3396964833741588E-2"/>
  </r>
  <r>
    <n v="595"/>
    <n v="27"/>
    <x v="1"/>
    <x v="3"/>
    <n v="3.52"/>
    <x v="0"/>
    <x v="0"/>
    <n v="117890"/>
    <x v="0"/>
    <n v="480"/>
    <n v="383"/>
    <n v="6.7"/>
    <n v="1.6"/>
    <x v="1"/>
    <x v="1"/>
    <n v="89752"/>
    <s v="Domestic"/>
    <x v="1"/>
    <x v="0"/>
    <x v="1"/>
    <x v="0"/>
    <x v="1"/>
    <n v="-0.23868012554075835"/>
  </r>
  <r>
    <n v="596"/>
    <n v="30"/>
    <x v="1"/>
    <x v="2"/>
    <n v="2.72"/>
    <x v="3"/>
    <x v="1"/>
    <n v="117801"/>
    <x v="1"/>
    <n v="713"/>
    <n v="381"/>
    <n v="3.1"/>
    <n v="5.3"/>
    <x v="1"/>
    <x v="3"/>
    <n v="197994"/>
    <s v="International"/>
    <x v="0"/>
    <x v="1"/>
    <x v="0"/>
    <x v="0"/>
    <x v="0"/>
    <n v="0.68074973896656221"/>
  </r>
  <r>
    <n v="597"/>
    <n v="30"/>
    <x v="0"/>
    <x v="4"/>
    <n v="3.43"/>
    <x v="0"/>
    <x v="3"/>
    <n v="53599"/>
    <x v="0"/>
    <n v="364"/>
    <n v="120"/>
    <n v="9.3000000000000007"/>
    <n v="5.5"/>
    <x v="1"/>
    <x v="1"/>
    <n v="131808"/>
    <s v="Domestic"/>
    <x v="2"/>
    <x v="1"/>
    <x v="0"/>
    <x v="0"/>
    <x v="1"/>
    <n v="1.4591503572827851"/>
  </r>
  <r>
    <n v="598"/>
    <n v="26"/>
    <x v="0"/>
    <x v="4"/>
    <n v="3.16"/>
    <x v="9"/>
    <x v="0"/>
    <n v="59437"/>
    <x v="0"/>
    <n v="325"/>
    <n v="301"/>
    <n v="9.9"/>
    <n v="4.0999999999999996"/>
    <x v="2"/>
    <x v="3"/>
    <n v="174656"/>
    <s v="Domestic"/>
    <x v="2"/>
    <x v="0"/>
    <x v="1"/>
    <x v="0"/>
    <x v="2"/>
    <n v="1.9385063176136077"/>
  </r>
  <r>
    <n v="599"/>
    <n v="25"/>
    <x v="1"/>
    <x v="4"/>
    <n v="3.92"/>
    <x v="6"/>
    <x v="3"/>
    <n v="43888"/>
    <x v="0"/>
    <n v="695"/>
    <n v="394"/>
    <n v="6"/>
    <n v="1.4"/>
    <x v="3"/>
    <x v="2"/>
    <n v="150772"/>
    <s v="Domestic"/>
    <x v="1"/>
    <x v="0"/>
    <x v="0"/>
    <x v="0"/>
    <x v="0"/>
    <n v="2.4353809697411593"/>
  </r>
  <r>
    <n v="600"/>
    <n v="24"/>
    <x v="0"/>
    <x v="1"/>
    <n v="2.77"/>
    <x v="5"/>
    <x v="2"/>
    <n v="43353"/>
    <x v="0"/>
    <n v="542"/>
    <n v="362"/>
    <n v="3"/>
    <n v="9.3000000000000007"/>
    <x v="1"/>
    <x v="4"/>
    <n v="199301"/>
    <s v="Domestic"/>
    <x v="3"/>
    <x v="1"/>
    <x v="0"/>
    <x v="1"/>
    <x v="1"/>
    <n v="3.5971674393928907"/>
  </r>
  <r>
    <n v="601"/>
    <n v="22"/>
    <x v="1"/>
    <x v="2"/>
    <n v="3.8"/>
    <x v="5"/>
    <x v="0"/>
    <n v="99765"/>
    <x v="0"/>
    <n v="326"/>
    <n v="469"/>
    <n v="3.9"/>
    <n v="6.4"/>
    <x v="0"/>
    <x v="1"/>
    <n v="75266"/>
    <s v="Domestic"/>
    <x v="3"/>
    <x v="0"/>
    <x v="0"/>
    <x v="1"/>
    <x v="2"/>
    <n v="-0.2455670826442139"/>
  </r>
  <r>
    <n v="602"/>
    <n v="24"/>
    <x v="0"/>
    <x v="2"/>
    <n v="3.64"/>
    <x v="3"/>
    <x v="4"/>
    <n v="53354"/>
    <x v="0"/>
    <n v="599"/>
    <n v="132"/>
    <n v="7.7"/>
    <n v="5.4"/>
    <x v="0"/>
    <x v="2"/>
    <n v="124313"/>
    <s v="Domestic"/>
    <x v="1"/>
    <x v="1"/>
    <x v="1"/>
    <x v="1"/>
    <x v="1"/>
    <n v="1.3299658882183154"/>
  </r>
  <r>
    <n v="603"/>
    <n v="30"/>
    <x v="0"/>
    <x v="4"/>
    <n v="3.28"/>
    <x v="9"/>
    <x v="0"/>
    <n v="82242"/>
    <x v="1"/>
    <n v="620"/>
    <n v="280"/>
    <n v="3.4"/>
    <n v="4.2"/>
    <x v="1"/>
    <x v="1"/>
    <n v="113565"/>
    <s v="International"/>
    <x v="2"/>
    <x v="1"/>
    <x v="1"/>
    <x v="0"/>
    <x v="1"/>
    <n v="0.3808637922229518"/>
  </r>
  <r>
    <n v="604"/>
    <n v="30"/>
    <x v="1"/>
    <x v="0"/>
    <n v="3.31"/>
    <x v="2"/>
    <x v="2"/>
    <n v="44187"/>
    <x v="0"/>
    <n v="572"/>
    <n v="85"/>
    <n v="6.5"/>
    <n v="7.1"/>
    <x v="2"/>
    <x v="3"/>
    <n v="124965"/>
    <s v="Domestic"/>
    <x v="0"/>
    <x v="0"/>
    <x v="0"/>
    <x v="0"/>
    <x v="1"/>
    <n v="1.8280942358612262"/>
  </r>
  <r>
    <n v="605"/>
    <n v="23"/>
    <x v="0"/>
    <x v="4"/>
    <n v="2.17"/>
    <x v="8"/>
    <x v="1"/>
    <n v="41068"/>
    <x v="1"/>
    <n v="429"/>
    <n v="82"/>
    <n v="1.9"/>
    <n v="5.8"/>
    <x v="3"/>
    <x v="2"/>
    <n v="69294"/>
    <s v="Domestic"/>
    <x v="1"/>
    <x v="0"/>
    <x v="1"/>
    <x v="1"/>
    <x v="1"/>
    <n v="0.68729911366514074"/>
  </r>
  <r>
    <n v="606"/>
    <n v="30"/>
    <x v="0"/>
    <x v="1"/>
    <n v="3.9"/>
    <x v="8"/>
    <x v="3"/>
    <n v="81183"/>
    <x v="0"/>
    <n v="668"/>
    <n v="410"/>
    <n v="9.6999999999999993"/>
    <n v="8.6"/>
    <x v="2"/>
    <x v="1"/>
    <n v="186704"/>
    <s v="International"/>
    <x v="2"/>
    <x v="1"/>
    <x v="0"/>
    <x v="0"/>
    <x v="0"/>
    <n v="1.2997918283384453"/>
  </r>
  <r>
    <n v="607"/>
    <n v="21"/>
    <x v="0"/>
    <x v="4"/>
    <n v="2.21"/>
    <x v="3"/>
    <x v="1"/>
    <n v="74151"/>
    <x v="0"/>
    <n v="617"/>
    <n v="440"/>
    <n v="8.6"/>
    <n v="6"/>
    <x v="3"/>
    <x v="2"/>
    <n v="179840"/>
    <s v="Domestic"/>
    <x v="3"/>
    <x v="1"/>
    <x v="1"/>
    <x v="1"/>
    <x v="1"/>
    <n v="1.4253213038259767"/>
  </r>
  <r>
    <n v="608"/>
    <n v="28"/>
    <x v="0"/>
    <x v="4"/>
    <n v="3.13"/>
    <x v="4"/>
    <x v="0"/>
    <n v="46257"/>
    <x v="0"/>
    <n v="645"/>
    <n v="328"/>
    <n v="8.4"/>
    <n v="5.7"/>
    <x v="2"/>
    <x v="2"/>
    <n v="154143"/>
    <s v="Domestic"/>
    <x v="3"/>
    <x v="0"/>
    <x v="1"/>
    <x v="0"/>
    <x v="1"/>
    <n v="2.3323172708995394"/>
  </r>
  <r>
    <n v="609"/>
    <n v="25"/>
    <x v="1"/>
    <x v="2"/>
    <n v="2.66"/>
    <x v="4"/>
    <x v="4"/>
    <n v="98942"/>
    <x v="1"/>
    <n v="790"/>
    <n v="23"/>
    <n v="8"/>
    <n v="2.8"/>
    <x v="0"/>
    <x v="4"/>
    <n v="145376"/>
    <s v="International"/>
    <x v="1"/>
    <x v="0"/>
    <x v="0"/>
    <x v="0"/>
    <x v="0"/>
    <n v="0.46930524954013464"/>
  </r>
  <r>
    <n v="610"/>
    <n v="33"/>
    <x v="1"/>
    <x v="4"/>
    <n v="2.86"/>
    <x v="3"/>
    <x v="1"/>
    <n v="83142"/>
    <x v="1"/>
    <n v="535"/>
    <n v="239"/>
    <n v="1"/>
    <n v="1.7"/>
    <x v="1"/>
    <x v="4"/>
    <n v="135977"/>
    <s v="International"/>
    <x v="1"/>
    <x v="0"/>
    <x v="1"/>
    <x v="2"/>
    <x v="1"/>
    <n v="0.63547905992157994"/>
  </r>
  <r>
    <n v="611"/>
    <n v="24"/>
    <x v="0"/>
    <x v="3"/>
    <n v="3.22"/>
    <x v="0"/>
    <x v="4"/>
    <n v="87874"/>
    <x v="0"/>
    <n v="586"/>
    <n v="265"/>
    <n v="1.6"/>
    <n v="2.9"/>
    <x v="3"/>
    <x v="2"/>
    <n v="166337"/>
    <s v="Domestic"/>
    <x v="0"/>
    <x v="0"/>
    <x v="0"/>
    <x v="1"/>
    <x v="1"/>
    <n v="0.89290347543073034"/>
  </r>
  <r>
    <n v="612"/>
    <n v="28"/>
    <x v="1"/>
    <x v="3"/>
    <n v="3.82"/>
    <x v="4"/>
    <x v="0"/>
    <n v="54416"/>
    <x v="0"/>
    <n v="558"/>
    <n v="25"/>
    <n v="6.3"/>
    <n v="2.5"/>
    <x v="0"/>
    <x v="1"/>
    <n v="196360"/>
    <s v="Domestic"/>
    <x v="1"/>
    <x v="0"/>
    <x v="1"/>
    <x v="0"/>
    <x v="1"/>
    <n v="2.6084975007350781"/>
  </r>
  <r>
    <n v="613"/>
    <n v="27"/>
    <x v="1"/>
    <x v="0"/>
    <n v="2.92"/>
    <x v="4"/>
    <x v="4"/>
    <n v="75125"/>
    <x v="0"/>
    <n v="468"/>
    <n v="228"/>
    <n v="7.9"/>
    <n v="7.5"/>
    <x v="0"/>
    <x v="2"/>
    <n v="94767"/>
    <s v="International"/>
    <x v="0"/>
    <x v="1"/>
    <x v="0"/>
    <x v="0"/>
    <x v="1"/>
    <n v="0.26145757071547421"/>
  </r>
  <r>
    <n v="614"/>
    <n v="22"/>
    <x v="0"/>
    <x v="1"/>
    <n v="3.98"/>
    <x v="4"/>
    <x v="4"/>
    <n v="38625"/>
    <x v="0"/>
    <n v="640"/>
    <n v="288"/>
    <n v="7.8"/>
    <n v="3.3"/>
    <x v="3"/>
    <x v="1"/>
    <n v="151718"/>
    <s v="International"/>
    <x v="0"/>
    <x v="1"/>
    <x v="0"/>
    <x v="1"/>
    <x v="1"/>
    <n v="2.9279741100323626"/>
  </r>
  <r>
    <n v="615"/>
    <n v="21"/>
    <x v="0"/>
    <x v="1"/>
    <n v="3.19"/>
    <x v="1"/>
    <x v="2"/>
    <n v="78530"/>
    <x v="0"/>
    <n v="295"/>
    <n v="135"/>
    <n v="5.8"/>
    <n v="7.1"/>
    <x v="1"/>
    <x v="3"/>
    <n v="118322"/>
    <s v="International"/>
    <x v="1"/>
    <x v="1"/>
    <x v="0"/>
    <x v="1"/>
    <x v="2"/>
    <n v="0.50671081115497263"/>
  </r>
  <r>
    <n v="616"/>
    <n v="32"/>
    <x v="1"/>
    <x v="2"/>
    <n v="2.3199999999999998"/>
    <x v="2"/>
    <x v="1"/>
    <n v="64397"/>
    <x v="0"/>
    <n v="260"/>
    <n v="353"/>
    <n v="5.7"/>
    <n v="6.2"/>
    <x v="2"/>
    <x v="0"/>
    <n v="93690"/>
    <s v="Domestic"/>
    <x v="0"/>
    <x v="0"/>
    <x v="1"/>
    <x v="2"/>
    <x v="2"/>
    <n v="0.45488143857633118"/>
  </r>
  <r>
    <n v="617"/>
    <n v="31"/>
    <x v="1"/>
    <x v="1"/>
    <n v="2.38"/>
    <x v="8"/>
    <x v="0"/>
    <n v="107461"/>
    <x v="1"/>
    <n v="265"/>
    <n v="187"/>
    <n v="1.8"/>
    <n v="3.3"/>
    <x v="2"/>
    <x v="1"/>
    <n v="103046"/>
    <s v="International"/>
    <x v="1"/>
    <x v="1"/>
    <x v="0"/>
    <x v="2"/>
    <x v="2"/>
    <n v="-4.1084672578889085E-2"/>
  </r>
  <r>
    <n v="618"/>
    <n v="24"/>
    <x v="1"/>
    <x v="0"/>
    <n v="3.43"/>
    <x v="4"/>
    <x v="2"/>
    <n v="111282"/>
    <x v="0"/>
    <n v="431"/>
    <n v="443"/>
    <n v="9.4"/>
    <n v="6.5"/>
    <x v="0"/>
    <x v="4"/>
    <n v="126696"/>
    <s v="Domestic"/>
    <x v="3"/>
    <x v="1"/>
    <x v="0"/>
    <x v="1"/>
    <x v="1"/>
    <n v="0.13851296705666685"/>
  </r>
  <r>
    <n v="619"/>
    <n v="28"/>
    <x v="1"/>
    <x v="3"/>
    <n v="2.1"/>
    <x v="7"/>
    <x v="4"/>
    <n v="52660"/>
    <x v="0"/>
    <n v="797"/>
    <n v="479"/>
    <n v="3.8"/>
    <n v="7.3"/>
    <x v="3"/>
    <x v="1"/>
    <n v="103011"/>
    <s v="Domestic"/>
    <x v="0"/>
    <x v="1"/>
    <x v="1"/>
    <x v="0"/>
    <x v="0"/>
    <n v="0.95615267755412081"/>
  </r>
  <r>
    <n v="620"/>
    <n v="32"/>
    <x v="0"/>
    <x v="2"/>
    <n v="2.96"/>
    <x v="9"/>
    <x v="2"/>
    <n v="90637"/>
    <x v="0"/>
    <n v="300"/>
    <n v="318"/>
    <n v="2.9"/>
    <n v="1.2"/>
    <x v="2"/>
    <x v="0"/>
    <n v="95145"/>
    <s v="International"/>
    <x v="3"/>
    <x v="1"/>
    <x v="0"/>
    <x v="2"/>
    <x v="2"/>
    <n v="4.9736862429250746E-2"/>
  </r>
  <r>
    <n v="621"/>
    <n v="22"/>
    <x v="1"/>
    <x v="3"/>
    <n v="2.2999999999999998"/>
    <x v="3"/>
    <x v="2"/>
    <n v="103794"/>
    <x v="0"/>
    <n v="399"/>
    <n v="401"/>
    <n v="6.4"/>
    <n v="6"/>
    <x v="3"/>
    <x v="2"/>
    <n v="65939"/>
    <s v="International"/>
    <x v="2"/>
    <x v="0"/>
    <x v="0"/>
    <x v="1"/>
    <x v="1"/>
    <n v="-0.36471279650076111"/>
  </r>
  <r>
    <n v="622"/>
    <n v="23"/>
    <x v="1"/>
    <x v="0"/>
    <n v="2.87"/>
    <x v="4"/>
    <x v="4"/>
    <n v="104395"/>
    <x v="1"/>
    <n v="737"/>
    <n v="163"/>
    <n v="1.2"/>
    <n v="7.9"/>
    <x v="3"/>
    <x v="3"/>
    <n v="116128"/>
    <s v="Domestic"/>
    <x v="0"/>
    <x v="1"/>
    <x v="0"/>
    <x v="1"/>
    <x v="0"/>
    <n v="0.11239044015517985"/>
  </r>
  <r>
    <n v="623"/>
    <n v="32"/>
    <x v="1"/>
    <x v="2"/>
    <n v="3.5"/>
    <x v="0"/>
    <x v="0"/>
    <n v="107696"/>
    <x v="0"/>
    <n v="670"/>
    <n v="342"/>
    <n v="9.6999999999999993"/>
    <n v="2"/>
    <x v="2"/>
    <x v="3"/>
    <n v="87132"/>
    <s v="International"/>
    <x v="3"/>
    <x v="0"/>
    <x v="1"/>
    <x v="2"/>
    <x v="0"/>
    <n v="-0.19094488188976377"/>
  </r>
  <r>
    <n v="624"/>
    <n v="21"/>
    <x v="0"/>
    <x v="4"/>
    <n v="2.92"/>
    <x v="9"/>
    <x v="3"/>
    <n v="46533"/>
    <x v="0"/>
    <n v="508"/>
    <n v="314"/>
    <n v="4.3"/>
    <n v="4.5"/>
    <x v="3"/>
    <x v="0"/>
    <n v="85570"/>
    <s v="International"/>
    <x v="2"/>
    <x v="0"/>
    <x v="1"/>
    <x v="1"/>
    <x v="1"/>
    <n v="0.83891002084542154"/>
  </r>
  <r>
    <n v="625"/>
    <n v="21"/>
    <x v="0"/>
    <x v="1"/>
    <n v="2.33"/>
    <x v="5"/>
    <x v="2"/>
    <n v="76508"/>
    <x v="0"/>
    <n v="540"/>
    <n v="29"/>
    <n v="3.7"/>
    <n v="3.7"/>
    <x v="3"/>
    <x v="3"/>
    <n v="64466"/>
    <s v="International"/>
    <x v="0"/>
    <x v="1"/>
    <x v="0"/>
    <x v="1"/>
    <x v="1"/>
    <n v="-0.15739530506613689"/>
  </r>
  <r>
    <n v="626"/>
    <n v="33"/>
    <x v="0"/>
    <x v="0"/>
    <n v="2.5"/>
    <x v="5"/>
    <x v="1"/>
    <n v="59490"/>
    <x v="1"/>
    <n v="611"/>
    <n v="447"/>
    <n v="2.4"/>
    <n v="6.7"/>
    <x v="3"/>
    <x v="1"/>
    <n v="112075"/>
    <s v="International"/>
    <x v="3"/>
    <x v="0"/>
    <x v="1"/>
    <x v="2"/>
    <x v="1"/>
    <n v="0.88393007228105569"/>
  </r>
  <r>
    <n v="627"/>
    <n v="23"/>
    <x v="2"/>
    <x v="2"/>
    <n v="2.74"/>
    <x v="2"/>
    <x v="4"/>
    <n v="67478"/>
    <x v="0"/>
    <n v="674"/>
    <n v="312"/>
    <n v="5.6"/>
    <n v="7.9"/>
    <x v="0"/>
    <x v="2"/>
    <n v="142434"/>
    <s v="Domestic"/>
    <x v="3"/>
    <x v="1"/>
    <x v="1"/>
    <x v="1"/>
    <x v="0"/>
    <n v="1.1108213047215389"/>
  </r>
  <r>
    <n v="628"/>
    <n v="31"/>
    <x v="0"/>
    <x v="3"/>
    <n v="2.14"/>
    <x v="7"/>
    <x v="3"/>
    <n v="51584"/>
    <x v="1"/>
    <n v="543"/>
    <n v="373"/>
    <n v="4.5"/>
    <n v="9.6999999999999993"/>
    <x v="3"/>
    <x v="1"/>
    <n v="146319"/>
    <s v="International"/>
    <x v="3"/>
    <x v="0"/>
    <x v="1"/>
    <x v="2"/>
    <x v="1"/>
    <n v="1.8365190756823822"/>
  </r>
  <r>
    <n v="629"/>
    <n v="25"/>
    <x v="0"/>
    <x v="2"/>
    <n v="3.17"/>
    <x v="2"/>
    <x v="2"/>
    <n v="43929"/>
    <x v="0"/>
    <n v="411"/>
    <n v="115"/>
    <n v="3.8"/>
    <n v="5.5"/>
    <x v="1"/>
    <x v="0"/>
    <n v="96379"/>
    <s v="Domestic"/>
    <x v="3"/>
    <x v="1"/>
    <x v="0"/>
    <x v="0"/>
    <x v="1"/>
    <n v="1.1939720913291902"/>
  </r>
  <r>
    <n v="630"/>
    <n v="32"/>
    <x v="0"/>
    <x v="4"/>
    <n v="3.22"/>
    <x v="0"/>
    <x v="4"/>
    <n v="44130"/>
    <x v="0"/>
    <n v="772"/>
    <n v="319"/>
    <n v="2.2000000000000002"/>
    <n v="7.5"/>
    <x v="3"/>
    <x v="4"/>
    <n v="181649"/>
    <s v="International"/>
    <x v="2"/>
    <x v="1"/>
    <x v="0"/>
    <x v="2"/>
    <x v="0"/>
    <n v="3.1162247903920237"/>
  </r>
  <r>
    <n v="631"/>
    <n v="23"/>
    <x v="0"/>
    <x v="0"/>
    <n v="2.12"/>
    <x v="2"/>
    <x v="4"/>
    <n v="60457"/>
    <x v="0"/>
    <n v="456"/>
    <n v="210"/>
    <n v="3.9"/>
    <n v="5.7"/>
    <x v="2"/>
    <x v="3"/>
    <n v="188516"/>
    <s v="International"/>
    <x v="2"/>
    <x v="1"/>
    <x v="0"/>
    <x v="1"/>
    <x v="1"/>
    <n v="2.1181831715103296"/>
  </r>
  <r>
    <n v="632"/>
    <n v="21"/>
    <x v="1"/>
    <x v="2"/>
    <n v="2.8"/>
    <x v="7"/>
    <x v="2"/>
    <n v="31821"/>
    <x v="0"/>
    <n v="519"/>
    <n v="47"/>
    <n v="8.4"/>
    <n v="4.2"/>
    <x v="3"/>
    <x v="0"/>
    <n v="120534"/>
    <s v="International"/>
    <x v="1"/>
    <x v="0"/>
    <x v="1"/>
    <x v="1"/>
    <x v="1"/>
    <n v="2.7878759309889696"/>
  </r>
  <r>
    <n v="633"/>
    <n v="21"/>
    <x v="1"/>
    <x v="0"/>
    <n v="2.83"/>
    <x v="9"/>
    <x v="1"/>
    <n v="78615"/>
    <x v="0"/>
    <n v="586"/>
    <n v="330"/>
    <n v="8.1999999999999993"/>
    <n v="2.8"/>
    <x v="0"/>
    <x v="2"/>
    <n v="177315"/>
    <s v="International"/>
    <x v="3"/>
    <x v="1"/>
    <x v="0"/>
    <x v="1"/>
    <x v="1"/>
    <n v="1.255485594352223"/>
  </r>
  <r>
    <n v="634"/>
    <n v="28"/>
    <x v="1"/>
    <x v="0"/>
    <n v="2.67"/>
    <x v="3"/>
    <x v="4"/>
    <n v="71434"/>
    <x v="1"/>
    <n v="782"/>
    <n v="271"/>
    <n v="6.2"/>
    <n v="9"/>
    <x v="3"/>
    <x v="4"/>
    <n v="121824"/>
    <s v="Domestic"/>
    <x v="0"/>
    <x v="1"/>
    <x v="0"/>
    <x v="0"/>
    <x v="0"/>
    <n v="0.70540638911442732"/>
  </r>
  <r>
    <n v="635"/>
    <n v="30"/>
    <x v="0"/>
    <x v="3"/>
    <n v="3.12"/>
    <x v="4"/>
    <x v="4"/>
    <n v="58200"/>
    <x v="0"/>
    <n v="661"/>
    <n v="120"/>
    <n v="7.8"/>
    <n v="6.3"/>
    <x v="1"/>
    <x v="2"/>
    <n v="134688"/>
    <s v="Domestic"/>
    <x v="3"/>
    <x v="0"/>
    <x v="0"/>
    <x v="0"/>
    <x v="0"/>
    <n v="1.3142268041237113"/>
  </r>
  <r>
    <n v="636"/>
    <n v="31"/>
    <x v="1"/>
    <x v="1"/>
    <n v="2.69"/>
    <x v="4"/>
    <x v="2"/>
    <n v="81692"/>
    <x v="1"/>
    <n v="351"/>
    <n v="313"/>
    <n v="6.5"/>
    <n v="6.8"/>
    <x v="2"/>
    <x v="1"/>
    <n v="189849"/>
    <s v="International"/>
    <x v="1"/>
    <x v="1"/>
    <x v="1"/>
    <x v="2"/>
    <x v="1"/>
    <n v="1.323960730548891"/>
  </r>
  <r>
    <n v="637"/>
    <n v="32"/>
    <x v="0"/>
    <x v="4"/>
    <n v="2.83"/>
    <x v="3"/>
    <x v="3"/>
    <n v="40904"/>
    <x v="1"/>
    <n v="795"/>
    <n v="135"/>
    <n v="2"/>
    <n v="6.6"/>
    <x v="2"/>
    <x v="4"/>
    <n v="73766"/>
    <s v="International"/>
    <x v="3"/>
    <x v="0"/>
    <x v="1"/>
    <x v="2"/>
    <x v="0"/>
    <n v="0.80339331116761192"/>
  </r>
  <r>
    <n v="638"/>
    <n v="33"/>
    <x v="0"/>
    <x v="2"/>
    <n v="3.6"/>
    <x v="2"/>
    <x v="4"/>
    <n v="65386"/>
    <x v="0"/>
    <n v="314"/>
    <n v="102"/>
    <n v="9.3000000000000007"/>
    <n v="3.1"/>
    <x v="1"/>
    <x v="3"/>
    <n v="96273"/>
    <s v="Domestic"/>
    <x v="2"/>
    <x v="1"/>
    <x v="1"/>
    <x v="2"/>
    <x v="2"/>
    <n v="0.47237940843605664"/>
  </r>
  <r>
    <n v="639"/>
    <n v="33"/>
    <x v="0"/>
    <x v="1"/>
    <n v="2.3199999999999998"/>
    <x v="5"/>
    <x v="4"/>
    <n v="49233"/>
    <x v="0"/>
    <n v="464"/>
    <n v="206"/>
    <n v="5.5"/>
    <n v="3.9"/>
    <x v="3"/>
    <x v="4"/>
    <n v="75626"/>
    <s v="International"/>
    <x v="1"/>
    <x v="0"/>
    <x v="0"/>
    <x v="2"/>
    <x v="1"/>
    <n v="0.53608352121544489"/>
  </r>
  <r>
    <n v="640"/>
    <n v="32"/>
    <x v="0"/>
    <x v="3"/>
    <n v="3.24"/>
    <x v="5"/>
    <x v="2"/>
    <n v="106966"/>
    <x v="0"/>
    <n v="610"/>
    <n v="218"/>
    <n v="7.7"/>
    <n v="8.6"/>
    <x v="3"/>
    <x v="1"/>
    <n v="176018"/>
    <s v="International"/>
    <x v="0"/>
    <x v="0"/>
    <x v="0"/>
    <x v="2"/>
    <x v="1"/>
    <n v="0.64555092272310832"/>
  </r>
  <r>
    <n v="641"/>
    <n v="34"/>
    <x v="0"/>
    <x v="1"/>
    <n v="3.01"/>
    <x v="7"/>
    <x v="4"/>
    <n v="111222"/>
    <x v="0"/>
    <n v="561"/>
    <n v="274"/>
    <n v="8.9"/>
    <n v="5"/>
    <x v="2"/>
    <x v="3"/>
    <n v="171126"/>
    <s v="International"/>
    <x v="3"/>
    <x v="0"/>
    <x v="0"/>
    <x v="2"/>
    <x v="1"/>
    <n v="0.53859847871823918"/>
  </r>
  <r>
    <n v="642"/>
    <n v="22"/>
    <x v="1"/>
    <x v="0"/>
    <n v="2.61"/>
    <x v="9"/>
    <x v="2"/>
    <n v="45219"/>
    <x v="1"/>
    <n v="319"/>
    <n v="338"/>
    <n v="8.9"/>
    <n v="1.1000000000000001"/>
    <x v="3"/>
    <x v="1"/>
    <n v="103617"/>
    <s v="International"/>
    <x v="2"/>
    <x v="1"/>
    <x v="0"/>
    <x v="1"/>
    <x v="2"/>
    <n v="1.291448285012937"/>
  </r>
  <r>
    <n v="643"/>
    <n v="33"/>
    <x v="1"/>
    <x v="0"/>
    <n v="3.46"/>
    <x v="2"/>
    <x v="1"/>
    <n v="37893"/>
    <x v="1"/>
    <n v="259"/>
    <n v="262"/>
    <n v="9.4"/>
    <n v="4.9000000000000004"/>
    <x v="1"/>
    <x v="1"/>
    <n v="99274"/>
    <s v="Domestic"/>
    <x v="1"/>
    <x v="0"/>
    <x v="0"/>
    <x v="2"/>
    <x v="2"/>
    <n v="1.6198506320428576"/>
  </r>
  <r>
    <n v="644"/>
    <n v="23"/>
    <x v="1"/>
    <x v="4"/>
    <n v="3.1"/>
    <x v="0"/>
    <x v="2"/>
    <n v="117264"/>
    <x v="1"/>
    <n v="465"/>
    <n v="493"/>
    <n v="6.8"/>
    <n v="3.1"/>
    <x v="1"/>
    <x v="3"/>
    <n v="117244"/>
    <s v="Domestic"/>
    <x v="0"/>
    <x v="1"/>
    <x v="0"/>
    <x v="1"/>
    <x v="1"/>
    <n v="-1.7055532814845136E-4"/>
  </r>
  <r>
    <n v="645"/>
    <n v="22"/>
    <x v="0"/>
    <x v="2"/>
    <n v="2.95"/>
    <x v="4"/>
    <x v="3"/>
    <n v="85725"/>
    <x v="1"/>
    <n v="440"/>
    <n v="299"/>
    <n v="6.7"/>
    <n v="8.8000000000000007"/>
    <x v="1"/>
    <x v="3"/>
    <n v="177237"/>
    <s v="International"/>
    <x v="2"/>
    <x v="1"/>
    <x v="0"/>
    <x v="1"/>
    <x v="1"/>
    <n v="1.0675065616797901"/>
  </r>
  <r>
    <n v="646"/>
    <n v="23"/>
    <x v="0"/>
    <x v="2"/>
    <n v="3.34"/>
    <x v="0"/>
    <x v="4"/>
    <n v="110677"/>
    <x v="0"/>
    <n v="468"/>
    <n v="473"/>
    <n v="3.2"/>
    <n v="5.6"/>
    <x v="0"/>
    <x v="1"/>
    <n v="133625"/>
    <s v="Domestic"/>
    <x v="2"/>
    <x v="0"/>
    <x v="0"/>
    <x v="1"/>
    <x v="1"/>
    <n v="0.20734208552815853"/>
  </r>
  <r>
    <n v="647"/>
    <n v="27"/>
    <x v="0"/>
    <x v="3"/>
    <n v="3.6"/>
    <x v="1"/>
    <x v="1"/>
    <n v="35598"/>
    <x v="1"/>
    <n v="658"/>
    <n v="185"/>
    <n v="3.8"/>
    <n v="9.9"/>
    <x v="0"/>
    <x v="1"/>
    <n v="80134"/>
    <s v="International"/>
    <x v="2"/>
    <x v="1"/>
    <x v="0"/>
    <x v="0"/>
    <x v="0"/>
    <n v="1.2510815214337885"/>
  </r>
  <r>
    <n v="648"/>
    <n v="21"/>
    <x v="2"/>
    <x v="4"/>
    <n v="3.95"/>
    <x v="6"/>
    <x v="4"/>
    <n v="56732"/>
    <x v="0"/>
    <n v="451"/>
    <n v="41"/>
    <n v="6.4"/>
    <n v="1.3"/>
    <x v="0"/>
    <x v="3"/>
    <n v="67148"/>
    <s v="Domestic"/>
    <x v="0"/>
    <x v="1"/>
    <x v="1"/>
    <x v="1"/>
    <x v="1"/>
    <n v="0.18360008460833391"/>
  </r>
  <r>
    <n v="649"/>
    <n v="30"/>
    <x v="1"/>
    <x v="2"/>
    <n v="3.26"/>
    <x v="7"/>
    <x v="4"/>
    <n v="115408"/>
    <x v="0"/>
    <n v="630"/>
    <n v="76"/>
    <n v="3.3"/>
    <n v="6"/>
    <x v="1"/>
    <x v="1"/>
    <n v="110791"/>
    <s v="Domestic"/>
    <x v="2"/>
    <x v="0"/>
    <x v="0"/>
    <x v="0"/>
    <x v="1"/>
    <n v="-4.0005892139193124E-2"/>
  </r>
  <r>
    <n v="650"/>
    <n v="28"/>
    <x v="1"/>
    <x v="0"/>
    <n v="3.75"/>
    <x v="7"/>
    <x v="2"/>
    <n v="84644"/>
    <x v="0"/>
    <n v="466"/>
    <n v="51"/>
    <n v="4.2"/>
    <n v="1.5"/>
    <x v="2"/>
    <x v="2"/>
    <n v="94325"/>
    <s v="International"/>
    <x v="3"/>
    <x v="0"/>
    <x v="0"/>
    <x v="0"/>
    <x v="1"/>
    <n v="0.11437313926563017"/>
  </r>
  <r>
    <n v="651"/>
    <n v="33"/>
    <x v="0"/>
    <x v="4"/>
    <n v="2"/>
    <x v="8"/>
    <x v="4"/>
    <n v="42565"/>
    <x v="0"/>
    <n v="355"/>
    <n v="61"/>
    <n v="2.5"/>
    <n v="3.6"/>
    <x v="3"/>
    <x v="2"/>
    <n v="187477"/>
    <s v="International"/>
    <x v="0"/>
    <x v="0"/>
    <x v="0"/>
    <x v="2"/>
    <x v="1"/>
    <n v="3.4044872547867966"/>
  </r>
  <r>
    <n v="652"/>
    <n v="30"/>
    <x v="1"/>
    <x v="1"/>
    <n v="3.06"/>
    <x v="9"/>
    <x v="1"/>
    <n v="76270"/>
    <x v="0"/>
    <n v="305"/>
    <n v="94"/>
    <n v="7.8"/>
    <n v="3.1"/>
    <x v="1"/>
    <x v="2"/>
    <n v="86734"/>
    <s v="Domestic"/>
    <x v="0"/>
    <x v="1"/>
    <x v="1"/>
    <x v="0"/>
    <x v="2"/>
    <n v="0.13719680083912417"/>
  </r>
  <r>
    <n v="653"/>
    <n v="30"/>
    <x v="0"/>
    <x v="4"/>
    <n v="2.4300000000000002"/>
    <x v="8"/>
    <x v="0"/>
    <n v="73674"/>
    <x v="1"/>
    <n v="403"/>
    <n v="19"/>
    <n v="6.7"/>
    <n v="3.5"/>
    <x v="0"/>
    <x v="2"/>
    <n v="68514"/>
    <s v="Domestic"/>
    <x v="0"/>
    <x v="0"/>
    <x v="0"/>
    <x v="0"/>
    <x v="1"/>
    <n v="-7.0038276732632951E-2"/>
  </r>
  <r>
    <n v="654"/>
    <n v="30"/>
    <x v="1"/>
    <x v="4"/>
    <n v="2.19"/>
    <x v="8"/>
    <x v="4"/>
    <n v="43332"/>
    <x v="0"/>
    <n v="317"/>
    <n v="377"/>
    <n v="7.5"/>
    <n v="9.8000000000000007"/>
    <x v="1"/>
    <x v="1"/>
    <n v="76577"/>
    <s v="Domestic"/>
    <x v="3"/>
    <x v="0"/>
    <x v="0"/>
    <x v="0"/>
    <x v="2"/>
    <n v="0.7672159143358257"/>
  </r>
  <r>
    <n v="655"/>
    <n v="34"/>
    <x v="1"/>
    <x v="2"/>
    <n v="3.06"/>
    <x v="7"/>
    <x v="2"/>
    <n v="61668"/>
    <x v="1"/>
    <n v="706"/>
    <n v="21"/>
    <n v="5"/>
    <n v="3.5"/>
    <x v="1"/>
    <x v="1"/>
    <n v="158394"/>
    <s v="International"/>
    <x v="3"/>
    <x v="0"/>
    <x v="0"/>
    <x v="2"/>
    <x v="0"/>
    <n v="1.5684958163066745"/>
  </r>
  <r>
    <n v="656"/>
    <n v="22"/>
    <x v="2"/>
    <x v="3"/>
    <n v="3.49"/>
    <x v="9"/>
    <x v="3"/>
    <n v="84946"/>
    <x v="1"/>
    <n v="741"/>
    <n v="80"/>
    <n v="7.6"/>
    <n v="2.5"/>
    <x v="3"/>
    <x v="4"/>
    <n v="174659"/>
    <s v="International"/>
    <x v="0"/>
    <x v="1"/>
    <x v="0"/>
    <x v="1"/>
    <x v="0"/>
    <n v="1.0561180043792526"/>
  </r>
  <r>
    <n v="657"/>
    <n v="23"/>
    <x v="1"/>
    <x v="3"/>
    <n v="2.82"/>
    <x v="0"/>
    <x v="4"/>
    <n v="87593"/>
    <x v="1"/>
    <n v="260"/>
    <n v="419"/>
    <n v="5.2"/>
    <n v="9.6"/>
    <x v="1"/>
    <x v="4"/>
    <n v="183545"/>
    <s v="Domestic"/>
    <x v="1"/>
    <x v="0"/>
    <x v="0"/>
    <x v="1"/>
    <x v="2"/>
    <n v="1.0954300001141644"/>
  </r>
  <r>
    <n v="658"/>
    <n v="29"/>
    <x v="0"/>
    <x v="2"/>
    <n v="3.34"/>
    <x v="4"/>
    <x v="2"/>
    <n v="112478"/>
    <x v="1"/>
    <n v="686"/>
    <n v="71"/>
    <n v="5.8"/>
    <n v="6.6"/>
    <x v="1"/>
    <x v="4"/>
    <n v="127146"/>
    <s v="International"/>
    <x v="1"/>
    <x v="1"/>
    <x v="0"/>
    <x v="0"/>
    <x v="0"/>
    <n v="0.13040772417717242"/>
  </r>
  <r>
    <n v="659"/>
    <n v="27"/>
    <x v="1"/>
    <x v="2"/>
    <n v="2.98"/>
    <x v="6"/>
    <x v="4"/>
    <n v="58022"/>
    <x v="0"/>
    <n v="663"/>
    <n v="54"/>
    <n v="2.1"/>
    <n v="3.6"/>
    <x v="1"/>
    <x v="4"/>
    <n v="196676"/>
    <s v="Domestic"/>
    <x v="0"/>
    <x v="1"/>
    <x v="1"/>
    <x v="0"/>
    <x v="0"/>
    <n v="2.3896797766364481"/>
  </r>
  <r>
    <n v="660"/>
    <n v="24"/>
    <x v="1"/>
    <x v="2"/>
    <n v="2.87"/>
    <x v="0"/>
    <x v="0"/>
    <n v="35769"/>
    <x v="1"/>
    <n v="480"/>
    <n v="362"/>
    <n v="1.3"/>
    <n v="6.9"/>
    <x v="1"/>
    <x v="1"/>
    <n v="161139"/>
    <s v="Domestic"/>
    <x v="3"/>
    <x v="0"/>
    <x v="0"/>
    <x v="1"/>
    <x v="1"/>
    <n v="3.5049903547764822"/>
  </r>
  <r>
    <n v="661"/>
    <n v="30"/>
    <x v="0"/>
    <x v="3"/>
    <n v="2.58"/>
    <x v="7"/>
    <x v="0"/>
    <n v="91038"/>
    <x v="0"/>
    <n v="386"/>
    <n v="339"/>
    <n v="7.7"/>
    <n v="8.1"/>
    <x v="1"/>
    <x v="4"/>
    <n v="66641"/>
    <s v="International"/>
    <x v="2"/>
    <x v="0"/>
    <x v="1"/>
    <x v="0"/>
    <x v="1"/>
    <n v="-0.2679869944418814"/>
  </r>
  <r>
    <n v="662"/>
    <n v="25"/>
    <x v="0"/>
    <x v="2"/>
    <n v="2.77"/>
    <x v="1"/>
    <x v="1"/>
    <n v="65099"/>
    <x v="0"/>
    <n v="772"/>
    <n v="486"/>
    <n v="9"/>
    <n v="1.2"/>
    <x v="3"/>
    <x v="1"/>
    <n v="92098"/>
    <s v="Domestic"/>
    <x v="1"/>
    <x v="1"/>
    <x v="0"/>
    <x v="0"/>
    <x v="0"/>
    <n v="0.4147375535722515"/>
  </r>
  <r>
    <n v="663"/>
    <n v="22"/>
    <x v="0"/>
    <x v="1"/>
    <n v="2.7"/>
    <x v="2"/>
    <x v="0"/>
    <n v="108567"/>
    <x v="0"/>
    <n v="650"/>
    <n v="26"/>
    <n v="4.2"/>
    <n v="3.1"/>
    <x v="1"/>
    <x v="2"/>
    <n v="102702"/>
    <s v="Domestic"/>
    <x v="1"/>
    <x v="1"/>
    <x v="0"/>
    <x v="1"/>
    <x v="0"/>
    <n v="-5.4021940368620298E-2"/>
  </r>
  <r>
    <n v="664"/>
    <n v="33"/>
    <x v="0"/>
    <x v="1"/>
    <n v="3.29"/>
    <x v="7"/>
    <x v="2"/>
    <n v="102360"/>
    <x v="0"/>
    <n v="299"/>
    <n v="169"/>
    <n v="8.6"/>
    <n v="6.1"/>
    <x v="2"/>
    <x v="1"/>
    <n v="73314"/>
    <s v="International"/>
    <x v="3"/>
    <x v="1"/>
    <x v="0"/>
    <x v="2"/>
    <x v="2"/>
    <n v="-0.28376318874560374"/>
  </r>
  <r>
    <n v="665"/>
    <n v="31"/>
    <x v="0"/>
    <x v="0"/>
    <n v="2.23"/>
    <x v="1"/>
    <x v="0"/>
    <n v="117008"/>
    <x v="0"/>
    <n v="729"/>
    <n v="466"/>
    <n v="3.5"/>
    <n v="5.6"/>
    <x v="0"/>
    <x v="4"/>
    <n v="129512"/>
    <s v="Domestic"/>
    <x v="3"/>
    <x v="1"/>
    <x v="0"/>
    <x v="2"/>
    <x v="0"/>
    <n v="0.10686448789826336"/>
  </r>
  <r>
    <n v="666"/>
    <n v="33"/>
    <x v="1"/>
    <x v="1"/>
    <n v="2.19"/>
    <x v="3"/>
    <x v="2"/>
    <n v="80876"/>
    <x v="1"/>
    <n v="302"/>
    <n v="396"/>
    <n v="7.6"/>
    <n v="4.8"/>
    <x v="2"/>
    <x v="1"/>
    <n v="142342"/>
    <s v="International"/>
    <x v="0"/>
    <x v="1"/>
    <x v="0"/>
    <x v="2"/>
    <x v="2"/>
    <n v="0.76000296750581131"/>
  </r>
  <r>
    <n v="667"/>
    <n v="28"/>
    <x v="0"/>
    <x v="4"/>
    <n v="3.32"/>
    <x v="4"/>
    <x v="4"/>
    <n v="80738"/>
    <x v="0"/>
    <n v="457"/>
    <n v="5"/>
    <n v="6.2"/>
    <n v="1.3"/>
    <x v="1"/>
    <x v="1"/>
    <n v="194319"/>
    <s v="International"/>
    <x v="1"/>
    <x v="0"/>
    <x v="0"/>
    <x v="0"/>
    <x v="1"/>
    <n v="1.4067849092125146"/>
  </r>
  <r>
    <n v="668"/>
    <n v="24"/>
    <x v="0"/>
    <x v="0"/>
    <n v="3.09"/>
    <x v="3"/>
    <x v="1"/>
    <n v="34836"/>
    <x v="1"/>
    <n v="359"/>
    <n v="26"/>
    <n v="1.3"/>
    <n v="9.6"/>
    <x v="0"/>
    <x v="3"/>
    <n v="146263"/>
    <s v="Domestic"/>
    <x v="2"/>
    <x v="0"/>
    <x v="0"/>
    <x v="1"/>
    <x v="1"/>
    <n v="3.1986163738661153"/>
  </r>
  <r>
    <n v="669"/>
    <n v="29"/>
    <x v="1"/>
    <x v="1"/>
    <n v="2.86"/>
    <x v="7"/>
    <x v="1"/>
    <n v="45801"/>
    <x v="0"/>
    <n v="699"/>
    <n v="389"/>
    <n v="3.2"/>
    <n v="7.4"/>
    <x v="0"/>
    <x v="4"/>
    <n v="83476"/>
    <s v="Domestic"/>
    <x v="3"/>
    <x v="0"/>
    <x v="0"/>
    <x v="0"/>
    <x v="0"/>
    <n v="0.82258029300670288"/>
  </r>
  <r>
    <n v="670"/>
    <n v="25"/>
    <x v="1"/>
    <x v="4"/>
    <n v="2.2999999999999998"/>
    <x v="1"/>
    <x v="0"/>
    <n v="65560"/>
    <x v="0"/>
    <n v="420"/>
    <n v="166"/>
    <n v="6.7"/>
    <n v="10"/>
    <x v="2"/>
    <x v="0"/>
    <n v="76946"/>
    <s v="International"/>
    <x v="0"/>
    <x v="1"/>
    <x v="0"/>
    <x v="0"/>
    <x v="1"/>
    <n v="0.17367297132397805"/>
  </r>
  <r>
    <n v="671"/>
    <n v="33"/>
    <x v="1"/>
    <x v="1"/>
    <n v="2.82"/>
    <x v="0"/>
    <x v="3"/>
    <n v="118508"/>
    <x v="0"/>
    <n v="291"/>
    <n v="82"/>
    <n v="2.9"/>
    <n v="8.9"/>
    <x v="0"/>
    <x v="0"/>
    <n v="173900"/>
    <s v="International"/>
    <x v="0"/>
    <x v="1"/>
    <x v="0"/>
    <x v="2"/>
    <x v="2"/>
    <n v="0.46741148276909578"/>
  </r>
  <r>
    <n v="672"/>
    <n v="29"/>
    <x v="0"/>
    <x v="4"/>
    <n v="3.58"/>
    <x v="7"/>
    <x v="0"/>
    <n v="52989"/>
    <x v="1"/>
    <n v="628"/>
    <n v="262"/>
    <n v="6.3"/>
    <n v="6.2"/>
    <x v="3"/>
    <x v="1"/>
    <n v="154650"/>
    <s v="International"/>
    <x v="0"/>
    <x v="1"/>
    <x v="1"/>
    <x v="0"/>
    <x v="1"/>
    <n v="1.9185302609975656"/>
  </r>
  <r>
    <n v="673"/>
    <n v="24"/>
    <x v="1"/>
    <x v="2"/>
    <n v="3.78"/>
    <x v="2"/>
    <x v="3"/>
    <n v="43453"/>
    <x v="0"/>
    <n v="758"/>
    <n v="257"/>
    <n v="7.4"/>
    <n v="4.2"/>
    <x v="1"/>
    <x v="3"/>
    <n v="76259"/>
    <s v="International"/>
    <x v="2"/>
    <x v="0"/>
    <x v="1"/>
    <x v="1"/>
    <x v="0"/>
    <n v="0.75497664142867005"/>
  </r>
  <r>
    <n v="674"/>
    <n v="30"/>
    <x v="1"/>
    <x v="4"/>
    <n v="3.41"/>
    <x v="5"/>
    <x v="0"/>
    <n v="47187"/>
    <x v="1"/>
    <n v="465"/>
    <n v="75"/>
    <n v="4.0999999999999996"/>
    <n v="2.5"/>
    <x v="0"/>
    <x v="1"/>
    <n v="68497"/>
    <s v="Domestic"/>
    <x v="3"/>
    <x v="1"/>
    <x v="0"/>
    <x v="0"/>
    <x v="1"/>
    <n v="0.45160743425095895"/>
  </r>
  <r>
    <n v="675"/>
    <n v="25"/>
    <x v="0"/>
    <x v="2"/>
    <n v="2.12"/>
    <x v="4"/>
    <x v="2"/>
    <n v="49334"/>
    <x v="0"/>
    <n v="787"/>
    <n v="126"/>
    <n v="7.2"/>
    <n v="2.9"/>
    <x v="3"/>
    <x v="4"/>
    <n v="109344"/>
    <s v="International"/>
    <x v="2"/>
    <x v="0"/>
    <x v="1"/>
    <x v="0"/>
    <x v="0"/>
    <n v="1.2164024810475533"/>
  </r>
  <r>
    <n v="676"/>
    <n v="29"/>
    <x v="0"/>
    <x v="4"/>
    <n v="3.34"/>
    <x v="4"/>
    <x v="2"/>
    <n v="107939"/>
    <x v="0"/>
    <n v="796"/>
    <n v="80"/>
    <n v="6.8"/>
    <n v="8.8000000000000007"/>
    <x v="3"/>
    <x v="2"/>
    <n v="193849"/>
    <s v="Domestic"/>
    <x v="3"/>
    <x v="1"/>
    <x v="0"/>
    <x v="0"/>
    <x v="0"/>
    <n v="0.79591250613772591"/>
  </r>
  <r>
    <n v="677"/>
    <n v="28"/>
    <x v="1"/>
    <x v="4"/>
    <n v="2.48"/>
    <x v="2"/>
    <x v="3"/>
    <n v="41370"/>
    <x v="0"/>
    <n v="326"/>
    <n v="346"/>
    <n v="9.9"/>
    <n v="8.8000000000000007"/>
    <x v="2"/>
    <x v="1"/>
    <n v="71507"/>
    <s v="Domestic"/>
    <x v="1"/>
    <x v="1"/>
    <x v="0"/>
    <x v="0"/>
    <x v="2"/>
    <n v="0.72847474014986702"/>
  </r>
  <r>
    <n v="678"/>
    <n v="23"/>
    <x v="1"/>
    <x v="1"/>
    <n v="2.63"/>
    <x v="2"/>
    <x v="1"/>
    <n v="31569"/>
    <x v="0"/>
    <n v="297"/>
    <n v="423"/>
    <n v="6.5"/>
    <n v="8.6999999999999993"/>
    <x v="3"/>
    <x v="0"/>
    <n v="189343"/>
    <s v="International"/>
    <x v="1"/>
    <x v="1"/>
    <x v="0"/>
    <x v="1"/>
    <x v="2"/>
    <n v="4.9977509582185053"/>
  </r>
  <r>
    <n v="679"/>
    <n v="21"/>
    <x v="2"/>
    <x v="4"/>
    <n v="2.39"/>
    <x v="1"/>
    <x v="3"/>
    <n v="106977"/>
    <x v="1"/>
    <n v="272"/>
    <n v="49"/>
    <n v="3.5"/>
    <n v="8.6999999999999993"/>
    <x v="2"/>
    <x v="1"/>
    <n v="169955"/>
    <s v="International"/>
    <x v="3"/>
    <x v="0"/>
    <x v="1"/>
    <x v="1"/>
    <x v="2"/>
    <n v="0.58870598352916981"/>
  </r>
  <r>
    <n v="680"/>
    <n v="23"/>
    <x v="1"/>
    <x v="1"/>
    <n v="3.55"/>
    <x v="6"/>
    <x v="4"/>
    <n v="60751"/>
    <x v="0"/>
    <n v="314"/>
    <n v="82"/>
    <n v="3.2"/>
    <n v="2.7"/>
    <x v="2"/>
    <x v="4"/>
    <n v="153982"/>
    <s v="Domestic"/>
    <x v="3"/>
    <x v="1"/>
    <x v="1"/>
    <x v="1"/>
    <x v="2"/>
    <n v="1.5346414050797517"/>
  </r>
  <r>
    <n v="681"/>
    <n v="24"/>
    <x v="1"/>
    <x v="4"/>
    <n v="3.3"/>
    <x v="4"/>
    <x v="1"/>
    <n v="71257"/>
    <x v="0"/>
    <n v="769"/>
    <n v="484"/>
    <n v="6.9"/>
    <n v="8.6999999999999993"/>
    <x v="2"/>
    <x v="4"/>
    <n v="159937"/>
    <s v="Domestic"/>
    <x v="2"/>
    <x v="1"/>
    <x v="1"/>
    <x v="1"/>
    <x v="0"/>
    <n v="1.2445093113659009"/>
  </r>
  <r>
    <n v="682"/>
    <n v="22"/>
    <x v="1"/>
    <x v="3"/>
    <n v="3.22"/>
    <x v="8"/>
    <x v="3"/>
    <n v="98768"/>
    <x v="0"/>
    <n v="742"/>
    <n v="37"/>
    <n v="1.9"/>
    <n v="2.1"/>
    <x v="1"/>
    <x v="0"/>
    <n v="134427"/>
    <s v="Domestic"/>
    <x v="3"/>
    <x v="0"/>
    <x v="1"/>
    <x v="1"/>
    <x v="0"/>
    <n v="0.36103798801231168"/>
  </r>
  <r>
    <n v="683"/>
    <n v="21"/>
    <x v="0"/>
    <x v="0"/>
    <n v="3.34"/>
    <x v="0"/>
    <x v="4"/>
    <n v="71741"/>
    <x v="0"/>
    <n v="750"/>
    <n v="346"/>
    <n v="3"/>
    <n v="4.7"/>
    <x v="3"/>
    <x v="0"/>
    <n v="70504"/>
    <s v="International"/>
    <x v="2"/>
    <x v="0"/>
    <x v="0"/>
    <x v="1"/>
    <x v="0"/>
    <n v="-1.7242580950920672E-2"/>
  </r>
  <r>
    <n v="684"/>
    <n v="27"/>
    <x v="0"/>
    <x v="1"/>
    <n v="2.4700000000000002"/>
    <x v="0"/>
    <x v="4"/>
    <n v="67275"/>
    <x v="1"/>
    <n v="622"/>
    <n v="225"/>
    <n v="1.1000000000000001"/>
    <n v="9.9"/>
    <x v="2"/>
    <x v="3"/>
    <n v="192245"/>
    <s v="International"/>
    <x v="1"/>
    <x v="1"/>
    <x v="0"/>
    <x v="0"/>
    <x v="1"/>
    <n v="1.8575994054254923"/>
  </r>
  <r>
    <n v="685"/>
    <n v="28"/>
    <x v="0"/>
    <x v="1"/>
    <n v="2.89"/>
    <x v="0"/>
    <x v="0"/>
    <n v="71382"/>
    <x v="0"/>
    <n v="390"/>
    <n v="257"/>
    <n v="5.6"/>
    <n v="7.3"/>
    <x v="1"/>
    <x v="3"/>
    <n v="135788"/>
    <s v="Domestic"/>
    <x v="3"/>
    <x v="1"/>
    <x v="0"/>
    <x v="0"/>
    <x v="1"/>
    <n v="0.90227228152755601"/>
  </r>
  <r>
    <n v="686"/>
    <n v="27"/>
    <x v="1"/>
    <x v="2"/>
    <n v="3.27"/>
    <x v="3"/>
    <x v="3"/>
    <n v="39309"/>
    <x v="0"/>
    <n v="426"/>
    <n v="219"/>
    <n v="8.1"/>
    <n v="6.8"/>
    <x v="0"/>
    <x v="2"/>
    <n v="124122"/>
    <s v="International"/>
    <x v="2"/>
    <x v="1"/>
    <x v="0"/>
    <x v="0"/>
    <x v="1"/>
    <n v="2.1575974967564679"/>
  </r>
  <r>
    <n v="687"/>
    <n v="34"/>
    <x v="1"/>
    <x v="3"/>
    <n v="3.27"/>
    <x v="7"/>
    <x v="2"/>
    <n v="34638"/>
    <x v="0"/>
    <n v="354"/>
    <n v="293"/>
    <n v="5.6"/>
    <n v="3"/>
    <x v="2"/>
    <x v="0"/>
    <n v="91638"/>
    <s v="Domestic"/>
    <x v="2"/>
    <x v="1"/>
    <x v="1"/>
    <x v="2"/>
    <x v="1"/>
    <n v="1.645591546856054"/>
  </r>
  <r>
    <n v="688"/>
    <n v="25"/>
    <x v="1"/>
    <x v="2"/>
    <n v="3.58"/>
    <x v="1"/>
    <x v="0"/>
    <n v="93639"/>
    <x v="1"/>
    <n v="380"/>
    <n v="214"/>
    <n v="3.6"/>
    <n v="7.6"/>
    <x v="0"/>
    <x v="3"/>
    <n v="113999"/>
    <s v="Domestic"/>
    <x v="2"/>
    <x v="1"/>
    <x v="1"/>
    <x v="0"/>
    <x v="1"/>
    <n v="0.21743077136663141"/>
  </r>
  <r>
    <n v="689"/>
    <n v="32"/>
    <x v="0"/>
    <x v="3"/>
    <n v="2.57"/>
    <x v="9"/>
    <x v="1"/>
    <n v="83123"/>
    <x v="0"/>
    <n v="789"/>
    <n v="275"/>
    <n v="8.5"/>
    <n v="5.9"/>
    <x v="1"/>
    <x v="0"/>
    <n v="94469"/>
    <s v="Domestic"/>
    <x v="3"/>
    <x v="1"/>
    <x v="0"/>
    <x v="2"/>
    <x v="0"/>
    <n v="0.13649651720943662"/>
  </r>
  <r>
    <n v="690"/>
    <n v="21"/>
    <x v="1"/>
    <x v="3"/>
    <n v="3.54"/>
    <x v="4"/>
    <x v="2"/>
    <n v="37629"/>
    <x v="0"/>
    <n v="276"/>
    <n v="461"/>
    <n v="5.4"/>
    <n v="5.3"/>
    <x v="2"/>
    <x v="1"/>
    <n v="84409"/>
    <s v="Domestic"/>
    <x v="2"/>
    <x v="1"/>
    <x v="0"/>
    <x v="1"/>
    <x v="2"/>
    <n v="1.2431900927476149"/>
  </r>
  <r>
    <n v="691"/>
    <n v="27"/>
    <x v="0"/>
    <x v="4"/>
    <n v="2.88"/>
    <x v="1"/>
    <x v="4"/>
    <n v="62520"/>
    <x v="1"/>
    <n v="590"/>
    <n v="165"/>
    <n v="7.2"/>
    <n v="3.1"/>
    <x v="3"/>
    <x v="3"/>
    <n v="123443"/>
    <s v="International"/>
    <x v="0"/>
    <x v="1"/>
    <x v="1"/>
    <x v="0"/>
    <x v="1"/>
    <n v="0.97445617402431217"/>
  </r>
  <r>
    <n v="692"/>
    <n v="33"/>
    <x v="0"/>
    <x v="2"/>
    <n v="3.34"/>
    <x v="0"/>
    <x v="1"/>
    <n v="86675"/>
    <x v="0"/>
    <n v="772"/>
    <n v="114"/>
    <n v="9.9"/>
    <n v="2.1"/>
    <x v="2"/>
    <x v="0"/>
    <n v="140709"/>
    <s v="International"/>
    <x v="2"/>
    <x v="1"/>
    <x v="0"/>
    <x v="2"/>
    <x v="0"/>
    <n v="0.623409287568503"/>
  </r>
  <r>
    <n v="693"/>
    <n v="27"/>
    <x v="1"/>
    <x v="0"/>
    <n v="2.91"/>
    <x v="8"/>
    <x v="0"/>
    <n v="73845"/>
    <x v="0"/>
    <n v="465"/>
    <n v="56"/>
    <n v="8.3000000000000007"/>
    <n v="3.1"/>
    <x v="2"/>
    <x v="0"/>
    <n v="180985"/>
    <s v="International"/>
    <x v="3"/>
    <x v="0"/>
    <x v="0"/>
    <x v="0"/>
    <x v="1"/>
    <n v="1.4508768366172389"/>
  </r>
  <r>
    <n v="694"/>
    <n v="29"/>
    <x v="1"/>
    <x v="3"/>
    <n v="3.9"/>
    <x v="9"/>
    <x v="4"/>
    <n v="87879"/>
    <x v="0"/>
    <n v="261"/>
    <n v="323"/>
    <n v="8.6999999999999993"/>
    <n v="5.5"/>
    <x v="1"/>
    <x v="1"/>
    <n v="137722"/>
    <s v="Domestic"/>
    <x v="3"/>
    <x v="0"/>
    <x v="1"/>
    <x v="0"/>
    <x v="2"/>
    <n v="0.56717759646787058"/>
  </r>
  <r>
    <n v="695"/>
    <n v="23"/>
    <x v="2"/>
    <x v="3"/>
    <n v="2.36"/>
    <x v="7"/>
    <x v="4"/>
    <n v="32265"/>
    <x v="0"/>
    <n v="256"/>
    <n v="219"/>
    <n v="2.1"/>
    <n v="9.6999999999999993"/>
    <x v="2"/>
    <x v="0"/>
    <n v="132840"/>
    <s v="Domestic"/>
    <x v="3"/>
    <x v="0"/>
    <x v="0"/>
    <x v="1"/>
    <x v="2"/>
    <n v="3.1171548117154813"/>
  </r>
  <r>
    <n v="696"/>
    <n v="29"/>
    <x v="0"/>
    <x v="1"/>
    <n v="3.35"/>
    <x v="7"/>
    <x v="4"/>
    <n v="66416"/>
    <x v="0"/>
    <n v="533"/>
    <n v="291"/>
    <n v="5.9"/>
    <n v="3.3"/>
    <x v="2"/>
    <x v="3"/>
    <n v="104499"/>
    <s v="International"/>
    <x v="3"/>
    <x v="1"/>
    <x v="1"/>
    <x v="0"/>
    <x v="1"/>
    <n v="0.57340098771380388"/>
  </r>
  <r>
    <n v="697"/>
    <n v="34"/>
    <x v="0"/>
    <x v="4"/>
    <n v="3.15"/>
    <x v="5"/>
    <x v="2"/>
    <n v="62144"/>
    <x v="0"/>
    <n v="659"/>
    <n v="457"/>
    <n v="10"/>
    <n v="7.1"/>
    <x v="2"/>
    <x v="3"/>
    <n v="99598"/>
    <s v="Domestic"/>
    <x v="1"/>
    <x v="1"/>
    <x v="1"/>
    <x v="2"/>
    <x v="0"/>
    <n v="0.6026969618949537"/>
  </r>
  <r>
    <n v="698"/>
    <n v="21"/>
    <x v="0"/>
    <x v="0"/>
    <n v="2.35"/>
    <x v="4"/>
    <x v="0"/>
    <n v="88467"/>
    <x v="1"/>
    <n v="707"/>
    <n v="84"/>
    <n v="3.9"/>
    <n v="2.6"/>
    <x v="3"/>
    <x v="2"/>
    <n v="73980"/>
    <s v="International"/>
    <x v="2"/>
    <x v="1"/>
    <x v="0"/>
    <x v="1"/>
    <x v="0"/>
    <n v="-0.1637559768049103"/>
  </r>
  <r>
    <n v="699"/>
    <n v="21"/>
    <x v="0"/>
    <x v="3"/>
    <n v="2.13"/>
    <x v="4"/>
    <x v="0"/>
    <n v="36572"/>
    <x v="0"/>
    <n v="355"/>
    <n v="282"/>
    <n v="1.4"/>
    <n v="4.7"/>
    <x v="0"/>
    <x v="2"/>
    <n v="176560"/>
    <s v="Domestic"/>
    <x v="1"/>
    <x v="1"/>
    <x v="0"/>
    <x v="1"/>
    <x v="1"/>
    <n v="3.8277370666083343"/>
  </r>
  <r>
    <n v="700"/>
    <n v="34"/>
    <x v="1"/>
    <x v="1"/>
    <n v="3.6"/>
    <x v="9"/>
    <x v="2"/>
    <n v="95850"/>
    <x v="1"/>
    <n v="399"/>
    <n v="174"/>
    <n v="1.3"/>
    <n v="3.5"/>
    <x v="1"/>
    <x v="3"/>
    <n v="116791"/>
    <s v="International"/>
    <x v="2"/>
    <x v="1"/>
    <x v="0"/>
    <x v="2"/>
    <x v="1"/>
    <n v="0.21847678664580072"/>
  </r>
  <r>
    <n v="701"/>
    <n v="24"/>
    <x v="1"/>
    <x v="2"/>
    <n v="2.31"/>
    <x v="2"/>
    <x v="0"/>
    <n v="69001"/>
    <x v="0"/>
    <n v="515"/>
    <n v="163"/>
    <n v="9.8000000000000007"/>
    <n v="4.0999999999999996"/>
    <x v="2"/>
    <x v="2"/>
    <n v="76485"/>
    <s v="International"/>
    <x v="3"/>
    <x v="0"/>
    <x v="0"/>
    <x v="1"/>
    <x v="1"/>
    <n v="0.10846219620005507"/>
  </r>
  <r>
    <n v="702"/>
    <n v="29"/>
    <x v="1"/>
    <x v="3"/>
    <n v="2.37"/>
    <x v="4"/>
    <x v="4"/>
    <n v="48870"/>
    <x v="1"/>
    <n v="440"/>
    <n v="469"/>
    <n v="4.9000000000000004"/>
    <n v="3"/>
    <x v="1"/>
    <x v="2"/>
    <n v="89534"/>
    <s v="International"/>
    <x v="0"/>
    <x v="0"/>
    <x v="0"/>
    <x v="0"/>
    <x v="1"/>
    <n v="0.83208512379783095"/>
  </r>
  <r>
    <n v="703"/>
    <n v="26"/>
    <x v="0"/>
    <x v="1"/>
    <n v="3.96"/>
    <x v="9"/>
    <x v="4"/>
    <n v="51754"/>
    <x v="0"/>
    <n v="491"/>
    <n v="480"/>
    <n v="3.6"/>
    <n v="9.8000000000000007"/>
    <x v="1"/>
    <x v="1"/>
    <n v="193659"/>
    <s v="Domestic"/>
    <x v="1"/>
    <x v="1"/>
    <x v="1"/>
    <x v="0"/>
    <x v="1"/>
    <n v="2.7419136685087144"/>
  </r>
  <r>
    <n v="704"/>
    <n v="33"/>
    <x v="1"/>
    <x v="2"/>
    <n v="3.43"/>
    <x v="1"/>
    <x v="4"/>
    <n v="51739"/>
    <x v="0"/>
    <n v="444"/>
    <n v="22"/>
    <n v="5.6"/>
    <n v="4"/>
    <x v="2"/>
    <x v="4"/>
    <n v="197554"/>
    <s v="International"/>
    <x v="3"/>
    <x v="0"/>
    <x v="1"/>
    <x v="2"/>
    <x v="1"/>
    <n v="2.8182802141518004"/>
  </r>
  <r>
    <n v="705"/>
    <n v="31"/>
    <x v="0"/>
    <x v="4"/>
    <n v="2.5"/>
    <x v="7"/>
    <x v="0"/>
    <n v="98153"/>
    <x v="0"/>
    <n v="337"/>
    <n v="142"/>
    <n v="6.5"/>
    <n v="8.9"/>
    <x v="2"/>
    <x v="2"/>
    <n v="63249"/>
    <s v="Domestic"/>
    <x v="1"/>
    <x v="1"/>
    <x v="0"/>
    <x v="2"/>
    <x v="2"/>
    <n v="-0.35560808126088861"/>
  </r>
  <r>
    <n v="706"/>
    <n v="23"/>
    <x v="1"/>
    <x v="2"/>
    <n v="3.18"/>
    <x v="2"/>
    <x v="3"/>
    <n v="79251"/>
    <x v="0"/>
    <n v="616"/>
    <n v="413"/>
    <n v="8.9"/>
    <n v="4"/>
    <x v="2"/>
    <x v="4"/>
    <n v="65280"/>
    <s v="Domestic"/>
    <x v="3"/>
    <x v="1"/>
    <x v="1"/>
    <x v="1"/>
    <x v="1"/>
    <n v="-0.17628799636597645"/>
  </r>
  <r>
    <n v="707"/>
    <n v="21"/>
    <x v="0"/>
    <x v="3"/>
    <n v="3.07"/>
    <x v="1"/>
    <x v="1"/>
    <n v="88234"/>
    <x v="0"/>
    <n v="734"/>
    <n v="186"/>
    <n v="5"/>
    <n v="5.6"/>
    <x v="0"/>
    <x v="2"/>
    <n v="109345"/>
    <s v="International"/>
    <x v="1"/>
    <x v="0"/>
    <x v="0"/>
    <x v="1"/>
    <x v="0"/>
    <n v="0.23926150916880115"/>
  </r>
  <r>
    <n v="708"/>
    <n v="24"/>
    <x v="0"/>
    <x v="0"/>
    <n v="3.69"/>
    <x v="7"/>
    <x v="3"/>
    <n v="59669"/>
    <x v="1"/>
    <n v="610"/>
    <n v="159"/>
    <n v="8.6999999999999993"/>
    <n v="9.1999999999999993"/>
    <x v="1"/>
    <x v="4"/>
    <n v="101596"/>
    <s v="Domestic"/>
    <x v="0"/>
    <x v="0"/>
    <x v="1"/>
    <x v="1"/>
    <x v="1"/>
    <n v="0.70265967252677275"/>
  </r>
  <r>
    <n v="709"/>
    <n v="32"/>
    <x v="1"/>
    <x v="2"/>
    <n v="3.46"/>
    <x v="1"/>
    <x v="2"/>
    <n v="41724"/>
    <x v="0"/>
    <n v="365"/>
    <n v="273"/>
    <n v="3.3"/>
    <n v="3"/>
    <x v="1"/>
    <x v="0"/>
    <n v="192977"/>
    <s v="International"/>
    <x v="1"/>
    <x v="0"/>
    <x v="1"/>
    <x v="2"/>
    <x v="1"/>
    <n v="3.625083884574825"/>
  </r>
  <r>
    <n v="710"/>
    <n v="33"/>
    <x v="1"/>
    <x v="0"/>
    <n v="3.66"/>
    <x v="4"/>
    <x v="3"/>
    <n v="72381"/>
    <x v="1"/>
    <n v="681"/>
    <n v="151"/>
    <n v="5.9"/>
    <n v="5.0999999999999996"/>
    <x v="2"/>
    <x v="4"/>
    <n v="109068"/>
    <s v="Domestic"/>
    <x v="2"/>
    <x v="1"/>
    <x v="1"/>
    <x v="2"/>
    <x v="0"/>
    <n v="0.50685953496083225"/>
  </r>
  <r>
    <n v="711"/>
    <n v="29"/>
    <x v="0"/>
    <x v="0"/>
    <n v="2.42"/>
    <x v="0"/>
    <x v="3"/>
    <n v="66811"/>
    <x v="0"/>
    <n v="740"/>
    <n v="59"/>
    <n v="8"/>
    <n v="9.5"/>
    <x v="0"/>
    <x v="4"/>
    <n v="100162"/>
    <s v="Domestic"/>
    <x v="3"/>
    <x v="0"/>
    <x v="1"/>
    <x v="0"/>
    <x v="0"/>
    <n v="0.49918426606397148"/>
  </r>
  <r>
    <n v="712"/>
    <n v="23"/>
    <x v="0"/>
    <x v="2"/>
    <n v="3.28"/>
    <x v="5"/>
    <x v="2"/>
    <n v="54820"/>
    <x v="1"/>
    <n v="712"/>
    <n v="420"/>
    <n v="5"/>
    <n v="8.6999999999999993"/>
    <x v="3"/>
    <x v="0"/>
    <n v="105842"/>
    <s v="International"/>
    <x v="3"/>
    <x v="1"/>
    <x v="0"/>
    <x v="1"/>
    <x v="0"/>
    <n v="0.93071871579715437"/>
  </r>
  <r>
    <n v="713"/>
    <n v="32"/>
    <x v="1"/>
    <x v="4"/>
    <n v="2.08"/>
    <x v="2"/>
    <x v="3"/>
    <n v="115372"/>
    <x v="0"/>
    <n v="605"/>
    <n v="89"/>
    <n v="3.5"/>
    <n v="5.9"/>
    <x v="0"/>
    <x v="0"/>
    <n v="186810"/>
    <s v="International"/>
    <x v="1"/>
    <x v="1"/>
    <x v="1"/>
    <x v="2"/>
    <x v="1"/>
    <n v="0.6191970322088548"/>
  </r>
  <r>
    <n v="714"/>
    <n v="29"/>
    <x v="0"/>
    <x v="2"/>
    <n v="2.14"/>
    <x v="3"/>
    <x v="1"/>
    <n v="52689"/>
    <x v="1"/>
    <n v="729"/>
    <n v="466"/>
    <n v="8.3000000000000007"/>
    <n v="3.2"/>
    <x v="2"/>
    <x v="2"/>
    <n v="169834"/>
    <s v="International"/>
    <x v="3"/>
    <x v="1"/>
    <x v="0"/>
    <x v="0"/>
    <x v="0"/>
    <n v="2.2233293476816791"/>
  </r>
  <r>
    <n v="715"/>
    <n v="27"/>
    <x v="0"/>
    <x v="1"/>
    <n v="3.43"/>
    <x v="9"/>
    <x v="0"/>
    <n v="41454"/>
    <x v="0"/>
    <n v="770"/>
    <n v="315"/>
    <n v="8.3000000000000007"/>
    <n v="5.9"/>
    <x v="0"/>
    <x v="2"/>
    <n v="175868"/>
    <s v="International"/>
    <x v="0"/>
    <x v="1"/>
    <x v="1"/>
    <x v="0"/>
    <x v="0"/>
    <n v="3.242485646740966"/>
  </r>
  <r>
    <n v="716"/>
    <n v="32"/>
    <x v="0"/>
    <x v="0"/>
    <n v="2.0499999999999998"/>
    <x v="9"/>
    <x v="2"/>
    <n v="89513"/>
    <x v="1"/>
    <n v="673"/>
    <n v="336"/>
    <n v="3.5"/>
    <n v="8.5"/>
    <x v="3"/>
    <x v="4"/>
    <n v="142999"/>
    <s v="International"/>
    <x v="0"/>
    <x v="0"/>
    <x v="1"/>
    <x v="2"/>
    <x v="0"/>
    <n v="0.59752214762101596"/>
  </r>
  <r>
    <n v="717"/>
    <n v="34"/>
    <x v="0"/>
    <x v="3"/>
    <n v="3.16"/>
    <x v="9"/>
    <x v="3"/>
    <n v="31013"/>
    <x v="1"/>
    <n v="633"/>
    <n v="130"/>
    <n v="6.4"/>
    <n v="7.1"/>
    <x v="0"/>
    <x v="3"/>
    <n v="103780"/>
    <s v="International"/>
    <x v="2"/>
    <x v="1"/>
    <x v="1"/>
    <x v="2"/>
    <x v="1"/>
    <n v="2.3463386321865025"/>
  </r>
  <r>
    <n v="718"/>
    <n v="24"/>
    <x v="1"/>
    <x v="0"/>
    <n v="3.68"/>
    <x v="0"/>
    <x v="4"/>
    <n v="34389"/>
    <x v="0"/>
    <n v="463"/>
    <n v="90"/>
    <n v="3.2"/>
    <n v="5.6"/>
    <x v="2"/>
    <x v="4"/>
    <n v="153041"/>
    <s v="Domestic"/>
    <x v="0"/>
    <x v="0"/>
    <x v="0"/>
    <x v="1"/>
    <x v="1"/>
    <n v="3.4502893367065051"/>
  </r>
  <r>
    <n v="719"/>
    <n v="23"/>
    <x v="1"/>
    <x v="3"/>
    <n v="2.76"/>
    <x v="1"/>
    <x v="4"/>
    <n v="30245"/>
    <x v="1"/>
    <n v="371"/>
    <n v="482"/>
    <n v="9.1"/>
    <n v="3.2"/>
    <x v="3"/>
    <x v="3"/>
    <n v="118658"/>
    <s v="Domestic"/>
    <x v="2"/>
    <x v="1"/>
    <x v="1"/>
    <x v="1"/>
    <x v="1"/>
    <n v="2.9232269796660604"/>
  </r>
  <r>
    <n v="720"/>
    <n v="30"/>
    <x v="1"/>
    <x v="1"/>
    <n v="2.09"/>
    <x v="4"/>
    <x v="2"/>
    <n v="75027"/>
    <x v="1"/>
    <n v="510"/>
    <n v="378"/>
    <n v="1.7"/>
    <n v="6.7"/>
    <x v="0"/>
    <x v="0"/>
    <n v="128998"/>
    <s v="Domestic"/>
    <x v="3"/>
    <x v="1"/>
    <x v="1"/>
    <x v="0"/>
    <x v="1"/>
    <n v="0.71935436576165912"/>
  </r>
  <r>
    <n v="721"/>
    <n v="25"/>
    <x v="2"/>
    <x v="1"/>
    <n v="3.43"/>
    <x v="2"/>
    <x v="4"/>
    <n v="88551"/>
    <x v="0"/>
    <n v="256"/>
    <n v="268"/>
    <n v="4.4000000000000004"/>
    <n v="3.7"/>
    <x v="1"/>
    <x v="4"/>
    <n v="199801"/>
    <s v="Domestic"/>
    <x v="1"/>
    <x v="0"/>
    <x v="1"/>
    <x v="0"/>
    <x v="2"/>
    <n v="1.2563381554132647"/>
  </r>
  <r>
    <n v="722"/>
    <n v="25"/>
    <x v="0"/>
    <x v="1"/>
    <n v="3.86"/>
    <x v="1"/>
    <x v="1"/>
    <n v="99056"/>
    <x v="0"/>
    <n v="708"/>
    <n v="240"/>
    <n v="6.9"/>
    <n v="1.1000000000000001"/>
    <x v="1"/>
    <x v="2"/>
    <n v="109735"/>
    <s v="International"/>
    <x v="2"/>
    <x v="0"/>
    <x v="1"/>
    <x v="0"/>
    <x v="0"/>
    <n v="0.10780770473267647"/>
  </r>
  <r>
    <n v="723"/>
    <n v="23"/>
    <x v="0"/>
    <x v="2"/>
    <n v="3.43"/>
    <x v="0"/>
    <x v="3"/>
    <n v="56969"/>
    <x v="1"/>
    <n v="277"/>
    <n v="266"/>
    <n v="8.6999999999999993"/>
    <n v="4.4000000000000004"/>
    <x v="1"/>
    <x v="1"/>
    <n v="68496"/>
    <s v="International"/>
    <x v="3"/>
    <x v="1"/>
    <x v="0"/>
    <x v="1"/>
    <x v="2"/>
    <n v="0.20233811371096561"/>
  </r>
  <r>
    <n v="724"/>
    <n v="32"/>
    <x v="0"/>
    <x v="0"/>
    <n v="3.16"/>
    <x v="7"/>
    <x v="1"/>
    <n v="105367"/>
    <x v="1"/>
    <n v="671"/>
    <n v="221"/>
    <n v="8.1999999999999993"/>
    <n v="2.8"/>
    <x v="3"/>
    <x v="2"/>
    <n v="65642"/>
    <s v="Domestic"/>
    <x v="0"/>
    <x v="0"/>
    <x v="1"/>
    <x v="2"/>
    <x v="0"/>
    <n v="-0.37701557413611475"/>
  </r>
  <r>
    <n v="725"/>
    <n v="29"/>
    <x v="0"/>
    <x v="3"/>
    <n v="2.46"/>
    <x v="7"/>
    <x v="1"/>
    <n v="115396"/>
    <x v="0"/>
    <n v="741"/>
    <n v="120"/>
    <n v="7.2"/>
    <n v="9"/>
    <x v="3"/>
    <x v="1"/>
    <n v="193589"/>
    <s v="Domestic"/>
    <x v="0"/>
    <x v="1"/>
    <x v="0"/>
    <x v="0"/>
    <x v="0"/>
    <n v="0.6776058095601234"/>
  </r>
  <r>
    <n v="726"/>
    <n v="24"/>
    <x v="0"/>
    <x v="1"/>
    <n v="2.0299999999999998"/>
    <x v="3"/>
    <x v="0"/>
    <n v="86735"/>
    <x v="0"/>
    <n v="607"/>
    <n v="258"/>
    <n v="9.3000000000000007"/>
    <n v="2.1"/>
    <x v="3"/>
    <x v="3"/>
    <n v="76795"/>
    <s v="Domestic"/>
    <x v="1"/>
    <x v="1"/>
    <x v="0"/>
    <x v="1"/>
    <x v="1"/>
    <n v="-0.1146019484637113"/>
  </r>
  <r>
    <n v="727"/>
    <n v="31"/>
    <x v="1"/>
    <x v="1"/>
    <n v="3.39"/>
    <x v="8"/>
    <x v="3"/>
    <n v="106376"/>
    <x v="1"/>
    <n v="730"/>
    <n v="16"/>
    <n v="1.2"/>
    <n v="4.0999999999999996"/>
    <x v="3"/>
    <x v="2"/>
    <n v="151314"/>
    <s v="Domestic"/>
    <x v="1"/>
    <x v="1"/>
    <x v="0"/>
    <x v="2"/>
    <x v="0"/>
    <n v="0.42244491238625254"/>
  </r>
  <r>
    <n v="728"/>
    <n v="25"/>
    <x v="1"/>
    <x v="3"/>
    <n v="2.46"/>
    <x v="6"/>
    <x v="2"/>
    <n v="66363"/>
    <x v="1"/>
    <n v="550"/>
    <n v="164"/>
    <n v="9.8000000000000007"/>
    <n v="2.9"/>
    <x v="0"/>
    <x v="4"/>
    <n v="75809"/>
    <s v="Domestic"/>
    <x v="0"/>
    <x v="1"/>
    <x v="0"/>
    <x v="0"/>
    <x v="1"/>
    <n v="0.14233835118966895"/>
  </r>
  <r>
    <n v="729"/>
    <n v="24"/>
    <x v="0"/>
    <x v="0"/>
    <n v="3.72"/>
    <x v="3"/>
    <x v="4"/>
    <n v="110472"/>
    <x v="1"/>
    <n v="638"/>
    <n v="362"/>
    <n v="4.0999999999999996"/>
    <n v="2.5"/>
    <x v="2"/>
    <x v="1"/>
    <n v="179190"/>
    <s v="Domestic"/>
    <x v="1"/>
    <x v="0"/>
    <x v="0"/>
    <x v="1"/>
    <x v="1"/>
    <n v="0.62203997393004562"/>
  </r>
  <r>
    <n v="730"/>
    <n v="25"/>
    <x v="1"/>
    <x v="0"/>
    <n v="2.93"/>
    <x v="4"/>
    <x v="0"/>
    <n v="70601"/>
    <x v="0"/>
    <n v="314"/>
    <n v="123"/>
    <n v="7.7"/>
    <n v="5.5"/>
    <x v="2"/>
    <x v="0"/>
    <n v="123183"/>
    <s v="International"/>
    <x v="3"/>
    <x v="0"/>
    <x v="1"/>
    <x v="0"/>
    <x v="2"/>
    <n v="0.7447769861616691"/>
  </r>
  <r>
    <n v="731"/>
    <n v="27"/>
    <x v="1"/>
    <x v="3"/>
    <n v="3.06"/>
    <x v="6"/>
    <x v="1"/>
    <n v="112959"/>
    <x v="0"/>
    <n v="412"/>
    <n v="177"/>
    <n v="3.5"/>
    <n v="9.8000000000000007"/>
    <x v="3"/>
    <x v="4"/>
    <n v="105326"/>
    <s v="International"/>
    <x v="3"/>
    <x v="0"/>
    <x v="0"/>
    <x v="0"/>
    <x v="1"/>
    <n v="-6.7573190272576772E-2"/>
  </r>
  <r>
    <n v="732"/>
    <n v="29"/>
    <x v="1"/>
    <x v="4"/>
    <n v="3.51"/>
    <x v="9"/>
    <x v="4"/>
    <n v="69117"/>
    <x v="1"/>
    <n v="360"/>
    <n v="292"/>
    <n v="4.7"/>
    <n v="4.4000000000000004"/>
    <x v="1"/>
    <x v="2"/>
    <n v="92454"/>
    <s v="Domestic"/>
    <x v="1"/>
    <x v="1"/>
    <x v="0"/>
    <x v="0"/>
    <x v="1"/>
    <n v="0.33764486305829244"/>
  </r>
  <r>
    <n v="733"/>
    <n v="27"/>
    <x v="1"/>
    <x v="0"/>
    <n v="3.56"/>
    <x v="9"/>
    <x v="3"/>
    <n v="109341"/>
    <x v="0"/>
    <n v="495"/>
    <n v="214"/>
    <n v="8.9"/>
    <n v="5.4"/>
    <x v="0"/>
    <x v="0"/>
    <n v="112842"/>
    <s v="International"/>
    <x v="0"/>
    <x v="0"/>
    <x v="1"/>
    <x v="0"/>
    <x v="1"/>
    <n v="3.2019096221911271E-2"/>
  </r>
  <r>
    <n v="734"/>
    <n v="33"/>
    <x v="1"/>
    <x v="3"/>
    <n v="3.29"/>
    <x v="8"/>
    <x v="1"/>
    <n v="40913"/>
    <x v="0"/>
    <n v="673"/>
    <n v="390"/>
    <n v="5"/>
    <n v="6.7"/>
    <x v="0"/>
    <x v="0"/>
    <n v="112399"/>
    <s v="Domestic"/>
    <x v="1"/>
    <x v="1"/>
    <x v="0"/>
    <x v="2"/>
    <x v="0"/>
    <n v="1.7472685943343191"/>
  </r>
  <r>
    <n v="735"/>
    <n v="25"/>
    <x v="1"/>
    <x v="3"/>
    <n v="3.88"/>
    <x v="5"/>
    <x v="1"/>
    <n v="61600"/>
    <x v="1"/>
    <n v="673"/>
    <n v="483"/>
    <n v="9"/>
    <n v="7.2"/>
    <x v="1"/>
    <x v="0"/>
    <n v="146450"/>
    <s v="Domestic"/>
    <x v="1"/>
    <x v="1"/>
    <x v="1"/>
    <x v="0"/>
    <x v="0"/>
    <n v="1.3774350649350648"/>
  </r>
  <r>
    <n v="736"/>
    <n v="30"/>
    <x v="1"/>
    <x v="1"/>
    <n v="3.96"/>
    <x v="3"/>
    <x v="3"/>
    <n v="54471"/>
    <x v="0"/>
    <n v="773"/>
    <n v="105"/>
    <n v="5.9"/>
    <n v="5.0999999999999996"/>
    <x v="3"/>
    <x v="0"/>
    <n v="154782"/>
    <s v="International"/>
    <x v="0"/>
    <x v="0"/>
    <x v="0"/>
    <x v="0"/>
    <x v="0"/>
    <n v="1.8415487139946027"/>
  </r>
  <r>
    <n v="737"/>
    <n v="30"/>
    <x v="1"/>
    <x v="3"/>
    <n v="3.89"/>
    <x v="2"/>
    <x v="2"/>
    <n v="90103"/>
    <x v="0"/>
    <n v="496"/>
    <n v="101"/>
    <n v="3.4"/>
    <n v="1.7"/>
    <x v="2"/>
    <x v="4"/>
    <n v="160123"/>
    <s v="International"/>
    <x v="2"/>
    <x v="0"/>
    <x v="0"/>
    <x v="0"/>
    <x v="1"/>
    <n v="0.77711064004528152"/>
  </r>
  <r>
    <n v="738"/>
    <n v="27"/>
    <x v="0"/>
    <x v="2"/>
    <n v="3.65"/>
    <x v="2"/>
    <x v="0"/>
    <n v="39178"/>
    <x v="1"/>
    <n v="663"/>
    <n v="95"/>
    <n v="5.4"/>
    <n v="8.6"/>
    <x v="0"/>
    <x v="3"/>
    <n v="152476"/>
    <s v="International"/>
    <x v="0"/>
    <x v="1"/>
    <x v="0"/>
    <x v="0"/>
    <x v="0"/>
    <n v="2.89187809484915"/>
  </r>
  <r>
    <n v="739"/>
    <n v="34"/>
    <x v="0"/>
    <x v="1"/>
    <n v="3.41"/>
    <x v="9"/>
    <x v="3"/>
    <n v="47343"/>
    <x v="0"/>
    <n v="322"/>
    <n v="105"/>
    <n v="1.8"/>
    <n v="6"/>
    <x v="1"/>
    <x v="0"/>
    <n v="135310"/>
    <s v="Domestic"/>
    <x v="3"/>
    <x v="0"/>
    <x v="1"/>
    <x v="2"/>
    <x v="2"/>
    <n v="1.8580782797879307"/>
  </r>
  <r>
    <n v="740"/>
    <n v="30"/>
    <x v="1"/>
    <x v="1"/>
    <n v="3.33"/>
    <x v="7"/>
    <x v="4"/>
    <n v="32252"/>
    <x v="0"/>
    <n v="608"/>
    <n v="237"/>
    <n v="5.3"/>
    <n v="5.2"/>
    <x v="2"/>
    <x v="3"/>
    <n v="199178"/>
    <s v="Domestic"/>
    <x v="2"/>
    <x v="1"/>
    <x v="1"/>
    <x v="0"/>
    <x v="1"/>
    <n v="5.1756790276571998"/>
  </r>
  <r>
    <n v="741"/>
    <n v="25"/>
    <x v="0"/>
    <x v="0"/>
    <n v="2.21"/>
    <x v="4"/>
    <x v="4"/>
    <n v="67020"/>
    <x v="0"/>
    <n v="655"/>
    <n v="130"/>
    <n v="8.1"/>
    <n v="8.6"/>
    <x v="0"/>
    <x v="3"/>
    <n v="167071"/>
    <s v="International"/>
    <x v="2"/>
    <x v="1"/>
    <x v="0"/>
    <x v="0"/>
    <x v="0"/>
    <n v="1.4928528797373919"/>
  </r>
  <r>
    <n v="742"/>
    <n v="23"/>
    <x v="0"/>
    <x v="4"/>
    <n v="2.54"/>
    <x v="1"/>
    <x v="1"/>
    <n v="51918"/>
    <x v="0"/>
    <n v="598"/>
    <n v="227"/>
    <n v="1.6"/>
    <n v="6.4"/>
    <x v="1"/>
    <x v="2"/>
    <n v="81351"/>
    <s v="Domestic"/>
    <x v="0"/>
    <x v="0"/>
    <x v="1"/>
    <x v="1"/>
    <x v="1"/>
    <n v="0.56691320929157518"/>
  </r>
  <r>
    <n v="743"/>
    <n v="27"/>
    <x v="1"/>
    <x v="0"/>
    <n v="2.0099999999999998"/>
    <x v="2"/>
    <x v="0"/>
    <n v="51310"/>
    <x v="1"/>
    <n v="625"/>
    <n v="156"/>
    <n v="3.1"/>
    <n v="2.9"/>
    <x v="0"/>
    <x v="4"/>
    <n v="67942"/>
    <s v="Domestic"/>
    <x v="1"/>
    <x v="1"/>
    <x v="1"/>
    <x v="0"/>
    <x v="1"/>
    <n v="0.32414733969986359"/>
  </r>
  <r>
    <n v="744"/>
    <n v="33"/>
    <x v="0"/>
    <x v="2"/>
    <n v="2.27"/>
    <x v="7"/>
    <x v="2"/>
    <n v="95834"/>
    <x v="0"/>
    <n v="657"/>
    <n v="135"/>
    <n v="4.8"/>
    <n v="4.8"/>
    <x v="3"/>
    <x v="0"/>
    <n v="118589"/>
    <s v="Domestic"/>
    <x v="0"/>
    <x v="0"/>
    <x v="0"/>
    <x v="2"/>
    <x v="0"/>
    <n v="0.23744182649164181"/>
  </r>
  <r>
    <n v="745"/>
    <n v="31"/>
    <x v="1"/>
    <x v="1"/>
    <n v="2.88"/>
    <x v="1"/>
    <x v="2"/>
    <n v="111938"/>
    <x v="0"/>
    <n v="658"/>
    <n v="277"/>
    <n v="7.8"/>
    <n v="7.2"/>
    <x v="0"/>
    <x v="1"/>
    <n v="122726"/>
    <s v="International"/>
    <x v="3"/>
    <x v="0"/>
    <x v="0"/>
    <x v="2"/>
    <x v="0"/>
    <n v="9.6374778895459992E-2"/>
  </r>
  <r>
    <n v="746"/>
    <n v="31"/>
    <x v="1"/>
    <x v="1"/>
    <n v="2.29"/>
    <x v="6"/>
    <x v="4"/>
    <n v="95079"/>
    <x v="0"/>
    <n v="376"/>
    <n v="446"/>
    <n v="7.8"/>
    <n v="9.9"/>
    <x v="3"/>
    <x v="2"/>
    <n v="97719"/>
    <s v="International"/>
    <x v="3"/>
    <x v="0"/>
    <x v="0"/>
    <x v="2"/>
    <x v="1"/>
    <n v="2.7766383744044425E-2"/>
  </r>
  <r>
    <n v="747"/>
    <n v="22"/>
    <x v="2"/>
    <x v="3"/>
    <n v="3.8"/>
    <x v="0"/>
    <x v="2"/>
    <n v="91482"/>
    <x v="1"/>
    <n v="683"/>
    <n v="108"/>
    <n v="9"/>
    <n v="6.5"/>
    <x v="2"/>
    <x v="4"/>
    <n v="191211"/>
    <s v="International"/>
    <x v="2"/>
    <x v="0"/>
    <x v="0"/>
    <x v="1"/>
    <x v="0"/>
    <n v="1.0901488817472289"/>
  </r>
  <r>
    <n v="748"/>
    <n v="32"/>
    <x v="0"/>
    <x v="4"/>
    <n v="3.61"/>
    <x v="1"/>
    <x v="4"/>
    <n v="61023"/>
    <x v="0"/>
    <n v="372"/>
    <n v="217"/>
    <n v="2.2999999999999998"/>
    <n v="2.7"/>
    <x v="2"/>
    <x v="4"/>
    <n v="147180"/>
    <s v="Domestic"/>
    <x v="0"/>
    <x v="0"/>
    <x v="0"/>
    <x v="2"/>
    <x v="1"/>
    <n v="1.4118774888156924"/>
  </r>
  <r>
    <n v="749"/>
    <n v="29"/>
    <x v="0"/>
    <x v="4"/>
    <n v="2.14"/>
    <x v="4"/>
    <x v="0"/>
    <n v="118359"/>
    <x v="1"/>
    <n v="427"/>
    <n v="466"/>
    <n v="2.4"/>
    <n v="1.2"/>
    <x v="3"/>
    <x v="3"/>
    <n v="150852"/>
    <s v="International"/>
    <x v="3"/>
    <x v="1"/>
    <x v="1"/>
    <x v="0"/>
    <x v="1"/>
    <n v="0.27452918662712594"/>
  </r>
  <r>
    <n v="750"/>
    <n v="30"/>
    <x v="1"/>
    <x v="3"/>
    <n v="2.5"/>
    <x v="2"/>
    <x v="1"/>
    <n v="111185"/>
    <x v="0"/>
    <n v="365"/>
    <n v="425"/>
    <n v="7"/>
    <n v="3.7"/>
    <x v="3"/>
    <x v="2"/>
    <n v="95717"/>
    <s v="Domestic"/>
    <x v="2"/>
    <x v="0"/>
    <x v="0"/>
    <x v="0"/>
    <x v="1"/>
    <n v="-0.13911948554211451"/>
  </r>
  <r>
    <n v="751"/>
    <n v="30"/>
    <x v="1"/>
    <x v="2"/>
    <n v="3.64"/>
    <x v="0"/>
    <x v="4"/>
    <n v="62109"/>
    <x v="0"/>
    <n v="742"/>
    <n v="237"/>
    <n v="2.6"/>
    <n v="4.9000000000000004"/>
    <x v="0"/>
    <x v="4"/>
    <n v="142226"/>
    <s v="Domestic"/>
    <x v="2"/>
    <x v="0"/>
    <x v="0"/>
    <x v="0"/>
    <x v="0"/>
    <n v="1.2899418763786248"/>
  </r>
  <r>
    <n v="752"/>
    <n v="32"/>
    <x v="2"/>
    <x v="4"/>
    <n v="3.61"/>
    <x v="8"/>
    <x v="0"/>
    <n v="79776"/>
    <x v="0"/>
    <n v="409"/>
    <n v="299"/>
    <n v="4.7"/>
    <n v="6.6"/>
    <x v="2"/>
    <x v="2"/>
    <n v="156897"/>
    <s v="International"/>
    <x v="3"/>
    <x v="0"/>
    <x v="1"/>
    <x v="2"/>
    <x v="1"/>
    <n v="0.96671931407942235"/>
  </r>
  <r>
    <n v="753"/>
    <n v="21"/>
    <x v="0"/>
    <x v="1"/>
    <n v="3.89"/>
    <x v="1"/>
    <x v="4"/>
    <n v="47536"/>
    <x v="0"/>
    <n v="769"/>
    <n v="77"/>
    <n v="5.9"/>
    <n v="2.8"/>
    <x v="1"/>
    <x v="4"/>
    <n v="143938"/>
    <s v="Domestic"/>
    <x v="0"/>
    <x v="1"/>
    <x v="1"/>
    <x v="1"/>
    <x v="0"/>
    <n v="2.0279787950185124"/>
  </r>
  <r>
    <n v="754"/>
    <n v="33"/>
    <x v="0"/>
    <x v="2"/>
    <n v="4"/>
    <x v="0"/>
    <x v="3"/>
    <n v="96834"/>
    <x v="1"/>
    <n v="345"/>
    <n v="392"/>
    <n v="3.3"/>
    <n v="1.8"/>
    <x v="3"/>
    <x v="3"/>
    <n v="66329"/>
    <s v="International"/>
    <x v="0"/>
    <x v="1"/>
    <x v="0"/>
    <x v="2"/>
    <x v="2"/>
    <n v="-0.31502364871842536"/>
  </r>
  <r>
    <n v="755"/>
    <n v="26"/>
    <x v="1"/>
    <x v="0"/>
    <n v="3.95"/>
    <x v="0"/>
    <x v="4"/>
    <n v="62000"/>
    <x v="1"/>
    <n v="277"/>
    <n v="373"/>
    <n v="7.2"/>
    <n v="3"/>
    <x v="2"/>
    <x v="0"/>
    <n v="117308"/>
    <s v="International"/>
    <x v="2"/>
    <x v="1"/>
    <x v="0"/>
    <x v="0"/>
    <x v="2"/>
    <n v="0.89206451612903226"/>
  </r>
  <r>
    <n v="756"/>
    <n v="27"/>
    <x v="0"/>
    <x v="0"/>
    <n v="2.82"/>
    <x v="9"/>
    <x v="0"/>
    <n v="112295"/>
    <x v="0"/>
    <n v="373"/>
    <n v="495"/>
    <n v="8.6999999999999993"/>
    <n v="5.8"/>
    <x v="1"/>
    <x v="0"/>
    <n v="190755"/>
    <s v="International"/>
    <x v="1"/>
    <x v="1"/>
    <x v="0"/>
    <x v="0"/>
    <x v="1"/>
    <n v="0.6986954005075916"/>
  </r>
  <r>
    <n v="757"/>
    <n v="34"/>
    <x v="1"/>
    <x v="2"/>
    <n v="2.5"/>
    <x v="5"/>
    <x v="2"/>
    <n v="84359"/>
    <x v="1"/>
    <n v="383"/>
    <n v="142"/>
    <n v="1.1000000000000001"/>
    <n v="2.2000000000000002"/>
    <x v="1"/>
    <x v="4"/>
    <n v="129604"/>
    <s v="International"/>
    <x v="3"/>
    <x v="1"/>
    <x v="0"/>
    <x v="2"/>
    <x v="1"/>
    <n v="0.53633874275418159"/>
  </r>
  <r>
    <n v="758"/>
    <n v="33"/>
    <x v="0"/>
    <x v="1"/>
    <n v="3.52"/>
    <x v="1"/>
    <x v="4"/>
    <n v="118279"/>
    <x v="1"/>
    <n v="726"/>
    <n v="465"/>
    <n v="3.6"/>
    <n v="2.4"/>
    <x v="0"/>
    <x v="4"/>
    <n v="84573"/>
    <s v="International"/>
    <x v="2"/>
    <x v="1"/>
    <x v="1"/>
    <x v="2"/>
    <x v="0"/>
    <n v="-0.28497028212954117"/>
  </r>
  <r>
    <n v="759"/>
    <n v="28"/>
    <x v="0"/>
    <x v="0"/>
    <n v="2.6"/>
    <x v="5"/>
    <x v="1"/>
    <n v="96918"/>
    <x v="0"/>
    <n v="263"/>
    <n v="77"/>
    <n v="7.4"/>
    <n v="9.1"/>
    <x v="3"/>
    <x v="2"/>
    <n v="196247"/>
    <s v="International"/>
    <x v="0"/>
    <x v="0"/>
    <x v="0"/>
    <x v="0"/>
    <x v="2"/>
    <n v="1.0248766998906291"/>
  </r>
  <r>
    <n v="760"/>
    <n v="30"/>
    <x v="0"/>
    <x v="1"/>
    <n v="3.61"/>
    <x v="2"/>
    <x v="0"/>
    <n v="101136"/>
    <x v="0"/>
    <n v="422"/>
    <n v="11"/>
    <n v="3.5"/>
    <n v="1.8"/>
    <x v="2"/>
    <x v="3"/>
    <n v="146850"/>
    <s v="Domestic"/>
    <x v="1"/>
    <x v="0"/>
    <x v="1"/>
    <x v="0"/>
    <x v="1"/>
    <n v="0.45200522069292831"/>
  </r>
  <r>
    <n v="761"/>
    <n v="29"/>
    <x v="0"/>
    <x v="3"/>
    <n v="3.07"/>
    <x v="7"/>
    <x v="2"/>
    <n v="105035"/>
    <x v="0"/>
    <n v="564"/>
    <n v="10"/>
    <n v="5.7"/>
    <n v="7.3"/>
    <x v="2"/>
    <x v="2"/>
    <n v="100127"/>
    <s v="Domestic"/>
    <x v="2"/>
    <x v="0"/>
    <x v="1"/>
    <x v="0"/>
    <x v="1"/>
    <n v="-4.6727281382396346E-2"/>
  </r>
  <r>
    <n v="762"/>
    <n v="22"/>
    <x v="1"/>
    <x v="4"/>
    <n v="3.59"/>
    <x v="7"/>
    <x v="0"/>
    <n v="76892"/>
    <x v="1"/>
    <n v="331"/>
    <n v="465"/>
    <n v="7.8"/>
    <n v="1.2"/>
    <x v="1"/>
    <x v="2"/>
    <n v="122903"/>
    <s v="Domestic"/>
    <x v="3"/>
    <x v="1"/>
    <x v="0"/>
    <x v="1"/>
    <x v="2"/>
    <n v="0.59838474743796499"/>
  </r>
  <r>
    <n v="763"/>
    <n v="31"/>
    <x v="1"/>
    <x v="2"/>
    <n v="2.5499999999999998"/>
    <x v="2"/>
    <x v="4"/>
    <n v="71442"/>
    <x v="1"/>
    <n v="602"/>
    <n v="413"/>
    <n v="4.0999999999999996"/>
    <n v="6.3"/>
    <x v="2"/>
    <x v="1"/>
    <n v="64306"/>
    <s v="International"/>
    <x v="0"/>
    <x v="1"/>
    <x v="0"/>
    <x v="2"/>
    <x v="1"/>
    <n v="-9.9885221578343272E-2"/>
  </r>
  <r>
    <n v="764"/>
    <n v="30"/>
    <x v="0"/>
    <x v="4"/>
    <n v="3.02"/>
    <x v="1"/>
    <x v="3"/>
    <n v="111127"/>
    <x v="0"/>
    <n v="290"/>
    <n v="492"/>
    <n v="8.1"/>
    <n v="8.4"/>
    <x v="1"/>
    <x v="1"/>
    <n v="102716"/>
    <s v="International"/>
    <x v="1"/>
    <x v="0"/>
    <x v="0"/>
    <x v="0"/>
    <x v="2"/>
    <n v="-7.5688176590747516E-2"/>
  </r>
  <r>
    <n v="765"/>
    <n v="22"/>
    <x v="1"/>
    <x v="3"/>
    <n v="3.13"/>
    <x v="6"/>
    <x v="3"/>
    <n v="100699"/>
    <x v="0"/>
    <n v="346"/>
    <n v="311"/>
    <n v="8.3000000000000007"/>
    <n v="5.8"/>
    <x v="0"/>
    <x v="0"/>
    <n v="63883"/>
    <s v="International"/>
    <x v="1"/>
    <x v="0"/>
    <x v="0"/>
    <x v="1"/>
    <x v="2"/>
    <n v="-0.36560442506876928"/>
  </r>
  <r>
    <n v="766"/>
    <n v="25"/>
    <x v="0"/>
    <x v="0"/>
    <n v="3.89"/>
    <x v="4"/>
    <x v="1"/>
    <n v="104646"/>
    <x v="0"/>
    <n v="486"/>
    <n v="2"/>
    <n v="9.9"/>
    <n v="3.3"/>
    <x v="2"/>
    <x v="3"/>
    <n v="70240"/>
    <s v="Domestic"/>
    <x v="2"/>
    <x v="0"/>
    <x v="1"/>
    <x v="0"/>
    <x v="1"/>
    <n v="-0.32878466448789251"/>
  </r>
  <r>
    <n v="767"/>
    <n v="33"/>
    <x v="1"/>
    <x v="1"/>
    <n v="2.5299999999999998"/>
    <x v="5"/>
    <x v="1"/>
    <n v="85373"/>
    <x v="0"/>
    <n v="592"/>
    <n v="1"/>
    <n v="4.9000000000000004"/>
    <n v="1.2"/>
    <x v="0"/>
    <x v="3"/>
    <n v="174496"/>
    <s v="International"/>
    <x v="3"/>
    <x v="1"/>
    <x v="0"/>
    <x v="2"/>
    <x v="1"/>
    <n v="1.0439248942874211"/>
  </r>
  <r>
    <n v="768"/>
    <n v="25"/>
    <x v="0"/>
    <x v="1"/>
    <n v="3.87"/>
    <x v="1"/>
    <x v="2"/>
    <n v="81517"/>
    <x v="1"/>
    <n v="711"/>
    <n v="47"/>
    <n v="5.3"/>
    <n v="1.1000000000000001"/>
    <x v="0"/>
    <x v="0"/>
    <n v="136147"/>
    <s v="Domestic"/>
    <x v="3"/>
    <x v="0"/>
    <x v="1"/>
    <x v="0"/>
    <x v="0"/>
    <n v="0.67016695903921886"/>
  </r>
  <r>
    <n v="769"/>
    <n v="26"/>
    <x v="1"/>
    <x v="3"/>
    <n v="3.61"/>
    <x v="3"/>
    <x v="3"/>
    <n v="40382"/>
    <x v="1"/>
    <n v="443"/>
    <n v="91"/>
    <n v="8"/>
    <n v="8.4"/>
    <x v="1"/>
    <x v="3"/>
    <n v="165619"/>
    <s v="Domestic"/>
    <x v="0"/>
    <x v="1"/>
    <x v="0"/>
    <x v="0"/>
    <x v="1"/>
    <n v="3.1013075132484769"/>
  </r>
  <r>
    <n v="770"/>
    <n v="23"/>
    <x v="1"/>
    <x v="2"/>
    <n v="3.46"/>
    <x v="9"/>
    <x v="4"/>
    <n v="70863"/>
    <x v="1"/>
    <n v="582"/>
    <n v="83"/>
    <n v="8.8000000000000007"/>
    <n v="6.7"/>
    <x v="3"/>
    <x v="1"/>
    <n v="102134"/>
    <s v="International"/>
    <x v="2"/>
    <x v="0"/>
    <x v="0"/>
    <x v="1"/>
    <x v="1"/>
    <n v="0.44128811932884582"/>
  </r>
  <r>
    <n v="771"/>
    <n v="28"/>
    <x v="1"/>
    <x v="4"/>
    <n v="3.57"/>
    <x v="5"/>
    <x v="0"/>
    <n v="83763"/>
    <x v="1"/>
    <n v="533"/>
    <n v="274"/>
    <n v="5.5"/>
    <n v="5.0999999999999996"/>
    <x v="2"/>
    <x v="1"/>
    <n v="105406"/>
    <s v="International"/>
    <x v="2"/>
    <x v="1"/>
    <x v="1"/>
    <x v="0"/>
    <x v="1"/>
    <n v="0.25838377326504541"/>
  </r>
  <r>
    <n v="772"/>
    <n v="33"/>
    <x v="1"/>
    <x v="0"/>
    <n v="3.21"/>
    <x v="1"/>
    <x v="0"/>
    <n v="89391"/>
    <x v="0"/>
    <n v="664"/>
    <n v="291"/>
    <n v="1.2"/>
    <n v="5.6"/>
    <x v="2"/>
    <x v="1"/>
    <n v="85168"/>
    <s v="Domestic"/>
    <x v="0"/>
    <x v="0"/>
    <x v="1"/>
    <x v="2"/>
    <x v="0"/>
    <n v="-4.7241892360528462E-2"/>
  </r>
  <r>
    <n v="773"/>
    <n v="21"/>
    <x v="1"/>
    <x v="2"/>
    <n v="2.4900000000000002"/>
    <x v="0"/>
    <x v="3"/>
    <n v="85165"/>
    <x v="1"/>
    <n v="518"/>
    <n v="377"/>
    <n v="5.0999999999999996"/>
    <n v="5.8"/>
    <x v="2"/>
    <x v="2"/>
    <n v="151866"/>
    <s v="International"/>
    <x v="2"/>
    <x v="1"/>
    <x v="1"/>
    <x v="1"/>
    <x v="1"/>
    <n v="0.78319732284389132"/>
  </r>
  <r>
    <n v="774"/>
    <n v="26"/>
    <x v="2"/>
    <x v="3"/>
    <n v="2.38"/>
    <x v="6"/>
    <x v="3"/>
    <n v="35918"/>
    <x v="1"/>
    <n v="764"/>
    <n v="201"/>
    <n v="3"/>
    <n v="4.2"/>
    <x v="1"/>
    <x v="4"/>
    <n v="131781"/>
    <s v="International"/>
    <x v="2"/>
    <x v="0"/>
    <x v="1"/>
    <x v="0"/>
    <x v="0"/>
    <n v="2.6689403641628151"/>
  </r>
  <r>
    <n v="775"/>
    <n v="24"/>
    <x v="1"/>
    <x v="3"/>
    <n v="3.73"/>
    <x v="9"/>
    <x v="0"/>
    <n v="76906"/>
    <x v="0"/>
    <n v="790"/>
    <n v="62"/>
    <n v="1.9"/>
    <n v="8.5"/>
    <x v="0"/>
    <x v="0"/>
    <n v="185188"/>
    <s v="Domestic"/>
    <x v="1"/>
    <x v="0"/>
    <x v="0"/>
    <x v="1"/>
    <x v="0"/>
    <n v="1.4079785712428159"/>
  </r>
  <r>
    <n v="776"/>
    <n v="21"/>
    <x v="1"/>
    <x v="1"/>
    <n v="3.45"/>
    <x v="2"/>
    <x v="2"/>
    <n v="97270"/>
    <x v="0"/>
    <n v="620"/>
    <n v="25"/>
    <n v="4.0999999999999996"/>
    <n v="9.9"/>
    <x v="1"/>
    <x v="2"/>
    <n v="188419"/>
    <s v="Domestic"/>
    <x v="2"/>
    <x v="1"/>
    <x v="0"/>
    <x v="1"/>
    <x v="1"/>
    <n v="0.93707206744114324"/>
  </r>
  <r>
    <n v="777"/>
    <n v="27"/>
    <x v="1"/>
    <x v="0"/>
    <n v="2.4300000000000002"/>
    <x v="5"/>
    <x v="0"/>
    <n v="97072"/>
    <x v="1"/>
    <n v="313"/>
    <n v="214"/>
    <n v="4.5"/>
    <n v="5.6"/>
    <x v="0"/>
    <x v="3"/>
    <n v="66699"/>
    <s v="International"/>
    <x v="3"/>
    <x v="0"/>
    <x v="1"/>
    <x v="0"/>
    <x v="2"/>
    <n v="-0.312891462007582"/>
  </r>
  <r>
    <n v="778"/>
    <n v="29"/>
    <x v="0"/>
    <x v="2"/>
    <n v="3.23"/>
    <x v="6"/>
    <x v="1"/>
    <n v="89716"/>
    <x v="1"/>
    <n v="343"/>
    <n v="461"/>
    <n v="9.8000000000000007"/>
    <n v="5.4"/>
    <x v="1"/>
    <x v="4"/>
    <n v="149827"/>
    <s v="International"/>
    <x v="0"/>
    <x v="0"/>
    <x v="0"/>
    <x v="0"/>
    <x v="2"/>
    <n v="0.67001426724330104"/>
  </r>
  <r>
    <n v="779"/>
    <n v="33"/>
    <x v="1"/>
    <x v="1"/>
    <n v="2.9"/>
    <x v="7"/>
    <x v="4"/>
    <n v="105277"/>
    <x v="0"/>
    <n v="581"/>
    <n v="107"/>
    <n v="5.0999999999999996"/>
    <n v="9.3000000000000007"/>
    <x v="2"/>
    <x v="3"/>
    <n v="80786"/>
    <s v="Domestic"/>
    <x v="3"/>
    <x v="1"/>
    <x v="0"/>
    <x v="2"/>
    <x v="1"/>
    <n v="-0.23263390864101371"/>
  </r>
  <r>
    <n v="780"/>
    <n v="24"/>
    <x v="0"/>
    <x v="0"/>
    <n v="2.3199999999999998"/>
    <x v="0"/>
    <x v="3"/>
    <n v="96781"/>
    <x v="0"/>
    <n v="375"/>
    <n v="157"/>
    <n v="9.6999999999999993"/>
    <n v="7"/>
    <x v="1"/>
    <x v="0"/>
    <n v="116406"/>
    <s v="International"/>
    <x v="1"/>
    <x v="0"/>
    <x v="0"/>
    <x v="1"/>
    <x v="1"/>
    <n v="0.20277740465587255"/>
  </r>
  <r>
    <n v="781"/>
    <n v="24"/>
    <x v="1"/>
    <x v="4"/>
    <n v="3.06"/>
    <x v="3"/>
    <x v="3"/>
    <n v="65301"/>
    <x v="0"/>
    <n v="457"/>
    <n v="371"/>
    <n v="7.6"/>
    <n v="6.7"/>
    <x v="3"/>
    <x v="4"/>
    <n v="73171"/>
    <s v="International"/>
    <x v="0"/>
    <x v="0"/>
    <x v="0"/>
    <x v="1"/>
    <x v="1"/>
    <n v="0.1205188281955866"/>
  </r>
  <r>
    <n v="782"/>
    <n v="26"/>
    <x v="0"/>
    <x v="4"/>
    <n v="2.56"/>
    <x v="9"/>
    <x v="2"/>
    <n v="80966"/>
    <x v="0"/>
    <n v="601"/>
    <n v="470"/>
    <n v="3.3"/>
    <n v="1.6"/>
    <x v="1"/>
    <x v="1"/>
    <n v="127162"/>
    <s v="International"/>
    <x v="2"/>
    <x v="1"/>
    <x v="1"/>
    <x v="0"/>
    <x v="1"/>
    <n v="0.57056048217770428"/>
  </r>
  <r>
    <n v="783"/>
    <n v="32"/>
    <x v="1"/>
    <x v="1"/>
    <n v="2.19"/>
    <x v="2"/>
    <x v="1"/>
    <n v="66294"/>
    <x v="0"/>
    <n v="751"/>
    <n v="80"/>
    <n v="7.3"/>
    <n v="5.4"/>
    <x v="3"/>
    <x v="1"/>
    <n v="110378"/>
    <s v="International"/>
    <x v="1"/>
    <x v="0"/>
    <x v="0"/>
    <x v="2"/>
    <x v="0"/>
    <n v="0.6649772226747519"/>
  </r>
  <r>
    <n v="784"/>
    <n v="23"/>
    <x v="0"/>
    <x v="2"/>
    <n v="2.93"/>
    <x v="2"/>
    <x v="0"/>
    <n v="104859"/>
    <x v="0"/>
    <n v="370"/>
    <n v="147"/>
    <n v="4.5999999999999996"/>
    <n v="6.4"/>
    <x v="0"/>
    <x v="4"/>
    <n v="152400"/>
    <s v="Domestic"/>
    <x v="1"/>
    <x v="0"/>
    <x v="1"/>
    <x v="1"/>
    <x v="1"/>
    <n v="0.45338025348324895"/>
  </r>
  <r>
    <n v="785"/>
    <n v="33"/>
    <x v="0"/>
    <x v="0"/>
    <n v="3.18"/>
    <x v="0"/>
    <x v="1"/>
    <n v="108193"/>
    <x v="1"/>
    <n v="305"/>
    <n v="200"/>
    <n v="6.2"/>
    <n v="8.4"/>
    <x v="1"/>
    <x v="1"/>
    <n v="72262"/>
    <s v="International"/>
    <x v="0"/>
    <x v="0"/>
    <x v="1"/>
    <x v="2"/>
    <x v="2"/>
    <n v="-0.33210096771510172"/>
  </r>
  <r>
    <n v="786"/>
    <n v="32"/>
    <x v="0"/>
    <x v="4"/>
    <n v="2.09"/>
    <x v="6"/>
    <x v="1"/>
    <n v="110501"/>
    <x v="0"/>
    <n v="363"/>
    <n v="204"/>
    <n v="5.7"/>
    <n v="7.6"/>
    <x v="1"/>
    <x v="1"/>
    <n v="118212"/>
    <s v="Domestic"/>
    <x v="0"/>
    <x v="1"/>
    <x v="0"/>
    <x v="2"/>
    <x v="1"/>
    <n v="6.9782173916978121E-2"/>
  </r>
  <r>
    <n v="787"/>
    <n v="26"/>
    <x v="2"/>
    <x v="4"/>
    <n v="2.8"/>
    <x v="2"/>
    <x v="2"/>
    <n v="57535"/>
    <x v="0"/>
    <n v="768"/>
    <n v="373"/>
    <n v="9.4"/>
    <n v="9.9"/>
    <x v="2"/>
    <x v="1"/>
    <n v="144361"/>
    <s v="International"/>
    <x v="2"/>
    <x v="0"/>
    <x v="1"/>
    <x v="0"/>
    <x v="0"/>
    <n v="1.5090988094203528"/>
  </r>
  <r>
    <n v="788"/>
    <n v="27"/>
    <x v="0"/>
    <x v="2"/>
    <n v="2.52"/>
    <x v="9"/>
    <x v="2"/>
    <n v="83640"/>
    <x v="1"/>
    <n v="545"/>
    <n v="194"/>
    <n v="2.2000000000000002"/>
    <n v="1.7"/>
    <x v="2"/>
    <x v="0"/>
    <n v="91818"/>
    <s v="Domestic"/>
    <x v="2"/>
    <x v="1"/>
    <x v="1"/>
    <x v="0"/>
    <x v="1"/>
    <n v="9.7776183644189385E-2"/>
  </r>
  <r>
    <n v="789"/>
    <n v="31"/>
    <x v="0"/>
    <x v="1"/>
    <n v="2.06"/>
    <x v="4"/>
    <x v="0"/>
    <n v="95510"/>
    <x v="1"/>
    <n v="506"/>
    <n v="325"/>
    <n v="5"/>
    <n v="5.9"/>
    <x v="3"/>
    <x v="4"/>
    <n v="85169"/>
    <s v="Domestic"/>
    <x v="3"/>
    <x v="0"/>
    <x v="0"/>
    <x v="2"/>
    <x v="1"/>
    <n v="-0.10827138519526751"/>
  </r>
  <r>
    <n v="790"/>
    <n v="30"/>
    <x v="1"/>
    <x v="3"/>
    <n v="2.25"/>
    <x v="2"/>
    <x v="0"/>
    <n v="83366"/>
    <x v="0"/>
    <n v="419"/>
    <n v="206"/>
    <n v="1.7"/>
    <n v="2"/>
    <x v="0"/>
    <x v="4"/>
    <n v="107333"/>
    <s v="Domestic"/>
    <x v="1"/>
    <x v="1"/>
    <x v="0"/>
    <x v="0"/>
    <x v="1"/>
    <n v="0.28749130340906365"/>
  </r>
  <r>
    <n v="791"/>
    <n v="30"/>
    <x v="1"/>
    <x v="0"/>
    <n v="2.2799999999999998"/>
    <x v="7"/>
    <x v="4"/>
    <n v="45868"/>
    <x v="1"/>
    <n v="413"/>
    <n v="208"/>
    <n v="3.3"/>
    <n v="8.1999999999999993"/>
    <x v="0"/>
    <x v="2"/>
    <n v="116948"/>
    <s v="International"/>
    <x v="1"/>
    <x v="0"/>
    <x v="0"/>
    <x v="0"/>
    <x v="1"/>
    <n v="1.5496642539461063"/>
  </r>
  <r>
    <n v="792"/>
    <n v="23"/>
    <x v="0"/>
    <x v="4"/>
    <n v="2.37"/>
    <x v="6"/>
    <x v="1"/>
    <n v="48157"/>
    <x v="1"/>
    <n v="378"/>
    <n v="243"/>
    <n v="1.7"/>
    <n v="6.2"/>
    <x v="1"/>
    <x v="3"/>
    <n v="101193"/>
    <s v="International"/>
    <x v="3"/>
    <x v="1"/>
    <x v="1"/>
    <x v="1"/>
    <x v="1"/>
    <n v="1.1013144506509958"/>
  </r>
  <r>
    <n v="793"/>
    <n v="27"/>
    <x v="0"/>
    <x v="3"/>
    <n v="3.61"/>
    <x v="1"/>
    <x v="0"/>
    <n v="75409"/>
    <x v="0"/>
    <n v="440"/>
    <n v="98"/>
    <n v="9.4"/>
    <n v="3.5"/>
    <x v="2"/>
    <x v="3"/>
    <n v="136410"/>
    <s v="International"/>
    <x v="2"/>
    <x v="1"/>
    <x v="1"/>
    <x v="0"/>
    <x v="1"/>
    <n v="0.80893527297802648"/>
  </r>
  <r>
    <n v="794"/>
    <n v="34"/>
    <x v="0"/>
    <x v="2"/>
    <n v="2.88"/>
    <x v="0"/>
    <x v="2"/>
    <n v="73964"/>
    <x v="0"/>
    <n v="664"/>
    <n v="234"/>
    <n v="3.8"/>
    <n v="5"/>
    <x v="1"/>
    <x v="2"/>
    <n v="86065"/>
    <s v="International"/>
    <x v="3"/>
    <x v="1"/>
    <x v="0"/>
    <x v="2"/>
    <x v="0"/>
    <n v="0.16360661943648261"/>
  </r>
  <r>
    <n v="795"/>
    <n v="23"/>
    <x v="2"/>
    <x v="1"/>
    <n v="2.29"/>
    <x v="7"/>
    <x v="4"/>
    <n v="113500"/>
    <x v="0"/>
    <n v="506"/>
    <n v="10"/>
    <n v="8"/>
    <n v="9.4"/>
    <x v="2"/>
    <x v="3"/>
    <n v="107616"/>
    <s v="Domestic"/>
    <x v="3"/>
    <x v="0"/>
    <x v="0"/>
    <x v="1"/>
    <x v="1"/>
    <n v="-5.1841409691629953E-2"/>
  </r>
  <r>
    <n v="796"/>
    <n v="33"/>
    <x v="0"/>
    <x v="0"/>
    <n v="2.2000000000000002"/>
    <x v="5"/>
    <x v="4"/>
    <n v="39862"/>
    <x v="1"/>
    <n v="511"/>
    <n v="200"/>
    <n v="7.7"/>
    <n v="8"/>
    <x v="0"/>
    <x v="1"/>
    <n v="185133"/>
    <s v="Domestic"/>
    <x v="2"/>
    <x v="1"/>
    <x v="0"/>
    <x v="2"/>
    <x v="1"/>
    <n v="3.644348000602077"/>
  </r>
  <r>
    <n v="797"/>
    <n v="33"/>
    <x v="0"/>
    <x v="2"/>
    <n v="2.6"/>
    <x v="2"/>
    <x v="2"/>
    <n v="111208"/>
    <x v="0"/>
    <n v="441"/>
    <n v="108"/>
    <n v="2.2999999999999998"/>
    <n v="5.8"/>
    <x v="0"/>
    <x v="4"/>
    <n v="78676"/>
    <s v="Domestic"/>
    <x v="0"/>
    <x v="0"/>
    <x v="1"/>
    <x v="2"/>
    <x v="1"/>
    <n v="-0.29253291130134523"/>
  </r>
  <r>
    <n v="798"/>
    <n v="22"/>
    <x v="0"/>
    <x v="1"/>
    <n v="3.6"/>
    <x v="3"/>
    <x v="0"/>
    <n v="38178"/>
    <x v="0"/>
    <n v="486"/>
    <n v="281"/>
    <n v="2.2999999999999998"/>
    <n v="8.1999999999999993"/>
    <x v="2"/>
    <x v="2"/>
    <n v="136905"/>
    <s v="Domestic"/>
    <x v="0"/>
    <x v="1"/>
    <x v="1"/>
    <x v="1"/>
    <x v="1"/>
    <n v="2.585965739431086"/>
  </r>
  <r>
    <n v="799"/>
    <n v="32"/>
    <x v="0"/>
    <x v="2"/>
    <n v="2.73"/>
    <x v="7"/>
    <x v="2"/>
    <n v="31087"/>
    <x v="1"/>
    <n v="327"/>
    <n v="115"/>
    <n v="4.4000000000000004"/>
    <n v="1.3"/>
    <x v="1"/>
    <x v="0"/>
    <n v="104190"/>
    <s v="International"/>
    <x v="0"/>
    <x v="0"/>
    <x v="1"/>
    <x v="2"/>
    <x v="2"/>
    <n v="2.351561746067488"/>
  </r>
  <r>
    <n v="800"/>
    <n v="34"/>
    <x v="1"/>
    <x v="4"/>
    <n v="2.3199999999999998"/>
    <x v="4"/>
    <x v="0"/>
    <n v="44593"/>
    <x v="1"/>
    <n v="601"/>
    <n v="27"/>
    <n v="6.1"/>
    <n v="9.1"/>
    <x v="0"/>
    <x v="1"/>
    <n v="96912"/>
    <s v="Domestic"/>
    <x v="1"/>
    <x v="0"/>
    <x v="0"/>
    <x v="2"/>
    <x v="1"/>
    <n v="1.1732558921803871"/>
  </r>
  <r>
    <n v="801"/>
    <n v="30"/>
    <x v="0"/>
    <x v="4"/>
    <n v="2.81"/>
    <x v="5"/>
    <x v="2"/>
    <n v="86325"/>
    <x v="1"/>
    <n v="653"/>
    <n v="445"/>
    <n v="4.8"/>
    <n v="7.8"/>
    <x v="3"/>
    <x v="0"/>
    <n v="182043"/>
    <s v="International"/>
    <x v="1"/>
    <x v="0"/>
    <x v="1"/>
    <x v="0"/>
    <x v="0"/>
    <n v="1.1088097306689835"/>
  </r>
  <r>
    <n v="802"/>
    <n v="24"/>
    <x v="0"/>
    <x v="3"/>
    <n v="3.11"/>
    <x v="9"/>
    <x v="2"/>
    <n v="60012"/>
    <x v="1"/>
    <n v="296"/>
    <n v="10"/>
    <n v="7.9"/>
    <n v="8.1999999999999993"/>
    <x v="0"/>
    <x v="1"/>
    <n v="166252"/>
    <s v="International"/>
    <x v="3"/>
    <x v="0"/>
    <x v="0"/>
    <x v="1"/>
    <x v="2"/>
    <n v="1.7703126041458375"/>
  </r>
  <r>
    <n v="803"/>
    <n v="32"/>
    <x v="0"/>
    <x v="2"/>
    <n v="2.06"/>
    <x v="5"/>
    <x v="3"/>
    <n v="33489"/>
    <x v="0"/>
    <n v="598"/>
    <n v="420"/>
    <n v="5.8"/>
    <n v="5.8"/>
    <x v="3"/>
    <x v="2"/>
    <n v="69782"/>
    <s v="International"/>
    <x v="3"/>
    <x v="0"/>
    <x v="0"/>
    <x v="2"/>
    <x v="1"/>
    <n v="1.0837289856370749"/>
  </r>
  <r>
    <n v="804"/>
    <n v="28"/>
    <x v="0"/>
    <x v="4"/>
    <n v="3.26"/>
    <x v="4"/>
    <x v="0"/>
    <n v="118080"/>
    <x v="1"/>
    <n v="710"/>
    <n v="39"/>
    <n v="8.9"/>
    <n v="7.3"/>
    <x v="2"/>
    <x v="4"/>
    <n v="98782"/>
    <s v="International"/>
    <x v="1"/>
    <x v="1"/>
    <x v="0"/>
    <x v="0"/>
    <x v="0"/>
    <n v="-0.16343157181571816"/>
  </r>
  <r>
    <n v="805"/>
    <n v="33"/>
    <x v="0"/>
    <x v="1"/>
    <n v="2.79"/>
    <x v="8"/>
    <x v="1"/>
    <n v="108105"/>
    <x v="1"/>
    <n v="402"/>
    <n v="391"/>
    <n v="6.3"/>
    <n v="6.8"/>
    <x v="1"/>
    <x v="0"/>
    <n v="144679"/>
    <s v="International"/>
    <x v="2"/>
    <x v="1"/>
    <x v="1"/>
    <x v="2"/>
    <x v="1"/>
    <n v="0.33831922667776698"/>
  </r>
  <r>
    <n v="806"/>
    <n v="29"/>
    <x v="1"/>
    <x v="3"/>
    <n v="2.02"/>
    <x v="0"/>
    <x v="3"/>
    <n v="103547"/>
    <x v="0"/>
    <n v="556"/>
    <n v="271"/>
    <n v="6.3"/>
    <n v="8.3000000000000007"/>
    <x v="2"/>
    <x v="4"/>
    <n v="165570"/>
    <s v="Domestic"/>
    <x v="2"/>
    <x v="1"/>
    <x v="1"/>
    <x v="0"/>
    <x v="1"/>
    <n v="0.59898403623475327"/>
  </r>
  <r>
    <n v="807"/>
    <n v="27"/>
    <x v="1"/>
    <x v="0"/>
    <n v="3.35"/>
    <x v="8"/>
    <x v="3"/>
    <n v="94915"/>
    <x v="0"/>
    <n v="517"/>
    <n v="370"/>
    <n v="6.9"/>
    <n v="7.3"/>
    <x v="0"/>
    <x v="1"/>
    <n v="175798"/>
    <s v="International"/>
    <x v="3"/>
    <x v="0"/>
    <x v="0"/>
    <x v="0"/>
    <x v="1"/>
    <n v="0.85216246114944949"/>
  </r>
  <r>
    <n v="808"/>
    <n v="21"/>
    <x v="1"/>
    <x v="2"/>
    <n v="3.42"/>
    <x v="8"/>
    <x v="3"/>
    <n v="32489"/>
    <x v="1"/>
    <n v="537"/>
    <n v="141"/>
    <n v="6.4"/>
    <n v="5.5"/>
    <x v="1"/>
    <x v="4"/>
    <n v="92637"/>
    <s v="International"/>
    <x v="2"/>
    <x v="0"/>
    <x v="1"/>
    <x v="1"/>
    <x v="1"/>
    <n v="1.8513342977623195"/>
  </r>
  <r>
    <n v="809"/>
    <n v="23"/>
    <x v="1"/>
    <x v="4"/>
    <n v="3.26"/>
    <x v="3"/>
    <x v="3"/>
    <n v="69277"/>
    <x v="0"/>
    <n v="555"/>
    <n v="33"/>
    <n v="6.5"/>
    <n v="1.8"/>
    <x v="1"/>
    <x v="4"/>
    <n v="183291"/>
    <s v="Domestic"/>
    <x v="0"/>
    <x v="1"/>
    <x v="0"/>
    <x v="1"/>
    <x v="1"/>
    <n v="1.6457698803354648"/>
  </r>
  <r>
    <n v="810"/>
    <n v="33"/>
    <x v="1"/>
    <x v="1"/>
    <n v="2.68"/>
    <x v="2"/>
    <x v="1"/>
    <n v="77458"/>
    <x v="1"/>
    <n v="317"/>
    <n v="355"/>
    <n v="5"/>
    <n v="9.9"/>
    <x v="2"/>
    <x v="4"/>
    <n v="88360"/>
    <s v="International"/>
    <x v="3"/>
    <x v="1"/>
    <x v="1"/>
    <x v="2"/>
    <x v="2"/>
    <n v="0.14074724366753597"/>
  </r>
  <r>
    <n v="811"/>
    <n v="32"/>
    <x v="0"/>
    <x v="2"/>
    <n v="3.06"/>
    <x v="3"/>
    <x v="3"/>
    <n v="74341"/>
    <x v="1"/>
    <n v="534"/>
    <n v="450"/>
    <n v="1.8"/>
    <n v="4.2"/>
    <x v="2"/>
    <x v="4"/>
    <n v="63044"/>
    <s v="International"/>
    <x v="0"/>
    <x v="0"/>
    <x v="0"/>
    <x v="2"/>
    <x v="1"/>
    <n v="-0.15196190527434389"/>
  </r>
  <r>
    <n v="812"/>
    <n v="34"/>
    <x v="1"/>
    <x v="1"/>
    <n v="2.77"/>
    <x v="5"/>
    <x v="1"/>
    <n v="88780"/>
    <x v="1"/>
    <n v="792"/>
    <n v="104"/>
    <n v="4.3"/>
    <n v="7.8"/>
    <x v="0"/>
    <x v="4"/>
    <n v="123535"/>
    <s v="Domestic"/>
    <x v="0"/>
    <x v="1"/>
    <x v="0"/>
    <x v="2"/>
    <x v="0"/>
    <n v="0.391473304798378"/>
  </r>
  <r>
    <n v="813"/>
    <n v="29"/>
    <x v="1"/>
    <x v="3"/>
    <n v="3.4"/>
    <x v="1"/>
    <x v="1"/>
    <n v="79967"/>
    <x v="1"/>
    <n v="729"/>
    <n v="11"/>
    <n v="7.9"/>
    <n v="6.5"/>
    <x v="3"/>
    <x v="3"/>
    <n v="76871"/>
    <s v="International"/>
    <x v="3"/>
    <x v="1"/>
    <x v="1"/>
    <x v="0"/>
    <x v="0"/>
    <n v="-3.8715970337764326E-2"/>
  </r>
  <r>
    <n v="814"/>
    <n v="32"/>
    <x v="1"/>
    <x v="4"/>
    <n v="3.17"/>
    <x v="5"/>
    <x v="3"/>
    <n v="76053"/>
    <x v="1"/>
    <n v="273"/>
    <n v="405"/>
    <n v="1.3"/>
    <n v="9.8000000000000007"/>
    <x v="2"/>
    <x v="4"/>
    <n v="92963"/>
    <s v="International"/>
    <x v="0"/>
    <x v="0"/>
    <x v="0"/>
    <x v="2"/>
    <x v="2"/>
    <n v="0.22234494365771237"/>
  </r>
  <r>
    <n v="815"/>
    <n v="21"/>
    <x v="1"/>
    <x v="4"/>
    <n v="2.16"/>
    <x v="0"/>
    <x v="4"/>
    <n v="38030"/>
    <x v="0"/>
    <n v="260"/>
    <n v="462"/>
    <n v="7.2"/>
    <n v="9.6999999999999993"/>
    <x v="1"/>
    <x v="0"/>
    <n v="179023"/>
    <s v="Domestic"/>
    <x v="0"/>
    <x v="0"/>
    <x v="0"/>
    <x v="1"/>
    <x v="2"/>
    <n v="3.7074151985274781"/>
  </r>
  <r>
    <n v="816"/>
    <n v="29"/>
    <x v="0"/>
    <x v="3"/>
    <n v="3.29"/>
    <x v="2"/>
    <x v="1"/>
    <n v="87575"/>
    <x v="1"/>
    <n v="535"/>
    <n v="217"/>
    <n v="9.8000000000000007"/>
    <n v="4.9000000000000004"/>
    <x v="3"/>
    <x v="3"/>
    <n v="85357"/>
    <s v="International"/>
    <x v="2"/>
    <x v="0"/>
    <x v="0"/>
    <x v="0"/>
    <x v="1"/>
    <n v="-2.5326862689123607E-2"/>
  </r>
  <r>
    <n v="817"/>
    <n v="28"/>
    <x v="1"/>
    <x v="1"/>
    <n v="3.37"/>
    <x v="6"/>
    <x v="3"/>
    <n v="70025"/>
    <x v="1"/>
    <n v="379"/>
    <n v="151"/>
    <n v="4.9000000000000004"/>
    <n v="8.6999999999999993"/>
    <x v="2"/>
    <x v="0"/>
    <n v="66952"/>
    <s v="Domestic"/>
    <x v="2"/>
    <x v="1"/>
    <x v="0"/>
    <x v="0"/>
    <x v="1"/>
    <n v="-4.3884327026062118E-2"/>
  </r>
  <r>
    <n v="818"/>
    <n v="21"/>
    <x v="1"/>
    <x v="2"/>
    <n v="2.74"/>
    <x v="1"/>
    <x v="2"/>
    <n v="119237"/>
    <x v="0"/>
    <n v="629"/>
    <n v="44"/>
    <n v="2.9"/>
    <n v="2.1"/>
    <x v="2"/>
    <x v="1"/>
    <n v="172329"/>
    <s v="Domestic"/>
    <x v="1"/>
    <x v="0"/>
    <x v="0"/>
    <x v="1"/>
    <x v="1"/>
    <n v="0.44526447327591268"/>
  </r>
  <r>
    <n v="819"/>
    <n v="26"/>
    <x v="2"/>
    <x v="1"/>
    <n v="3.75"/>
    <x v="2"/>
    <x v="2"/>
    <n v="74615"/>
    <x v="0"/>
    <n v="679"/>
    <n v="449"/>
    <n v="1.2"/>
    <n v="2.9"/>
    <x v="2"/>
    <x v="0"/>
    <n v="181965"/>
    <s v="Domestic"/>
    <x v="1"/>
    <x v="1"/>
    <x v="1"/>
    <x v="0"/>
    <x v="0"/>
    <n v="1.4387187562822488"/>
  </r>
  <r>
    <n v="820"/>
    <n v="25"/>
    <x v="0"/>
    <x v="2"/>
    <n v="3.69"/>
    <x v="6"/>
    <x v="0"/>
    <n v="119959"/>
    <x v="1"/>
    <n v="489"/>
    <n v="70"/>
    <n v="8.6999999999999993"/>
    <n v="6.2"/>
    <x v="3"/>
    <x v="3"/>
    <n v="191263"/>
    <s v="International"/>
    <x v="2"/>
    <x v="0"/>
    <x v="1"/>
    <x v="0"/>
    <x v="1"/>
    <n v="0.59440308772163819"/>
  </r>
  <r>
    <n v="821"/>
    <n v="26"/>
    <x v="0"/>
    <x v="3"/>
    <n v="2.35"/>
    <x v="8"/>
    <x v="1"/>
    <n v="67252"/>
    <x v="1"/>
    <n v="395"/>
    <n v="420"/>
    <n v="2.2999999999999998"/>
    <n v="2.9"/>
    <x v="2"/>
    <x v="1"/>
    <n v="154506"/>
    <s v="International"/>
    <x v="1"/>
    <x v="1"/>
    <x v="1"/>
    <x v="0"/>
    <x v="1"/>
    <n v="1.2974186641289478"/>
  </r>
  <r>
    <n v="822"/>
    <n v="30"/>
    <x v="0"/>
    <x v="0"/>
    <n v="3.81"/>
    <x v="9"/>
    <x v="1"/>
    <n v="64099"/>
    <x v="0"/>
    <n v="541"/>
    <n v="378"/>
    <n v="1.4"/>
    <n v="2.1"/>
    <x v="0"/>
    <x v="1"/>
    <n v="101982"/>
    <s v="International"/>
    <x v="1"/>
    <x v="0"/>
    <x v="0"/>
    <x v="0"/>
    <x v="1"/>
    <n v="0.59100766002589744"/>
  </r>
  <r>
    <n v="823"/>
    <n v="32"/>
    <x v="1"/>
    <x v="2"/>
    <n v="2.88"/>
    <x v="2"/>
    <x v="2"/>
    <n v="64048"/>
    <x v="1"/>
    <n v="561"/>
    <n v="446"/>
    <n v="5.4"/>
    <n v="2.8"/>
    <x v="2"/>
    <x v="4"/>
    <n v="134808"/>
    <s v="International"/>
    <x v="1"/>
    <x v="0"/>
    <x v="1"/>
    <x v="2"/>
    <x v="1"/>
    <n v="1.1047964026979764"/>
  </r>
  <r>
    <n v="824"/>
    <n v="33"/>
    <x v="0"/>
    <x v="4"/>
    <n v="3.45"/>
    <x v="6"/>
    <x v="1"/>
    <n v="65189"/>
    <x v="0"/>
    <n v="557"/>
    <n v="241"/>
    <n v="4.4000000000000004"/>
    <n v="4"/>
    <x v="1"/>
    <x v="0"/>
    <n v="177602"/>
    <s v="Domestic"/>
    <x v="1"/>
    <x v="0"/>
    <x v="1"/>
    <x v="2"/>
    <x v="1"/>
    <n v="1.7244166960683551"/>
  </r>
  <r>
    <n v="825"/>
    <n v="33"/>
    <x v="0"/>
    <x v="4"/>
    <n v="3.63"/>
    <x v="4"/>
    <x v="1"/>
    <n v="41815"/>
    <x v="1"/>
    <n v="781"/>
    <n v="210"/>
    <n v="9.6"/>
    <n v="9.8000000000000007"/>
    <x v="2"/>
    <x v="4"/>
    <n v="86937"/>
    <s v="Domestic"/>
    <x v="0"/>
    <x v="0"/>
    <x v="0"/>
    <x v="2"/>
    <x v="0"/>
    <n v="1.0790864522300609"/>
  </r>
  <r>
    <n v="826"/>
    <n v="33"/>
    <x v="2"/>
    <x v="4"/>
    <n v="3.01"/>
    <x v="1"/>
    <x v="2"/>
    <n v="113325"/>
    <x v="0"/>
    <n v="478"/>
    <n v="241"/>
    <n v="5.2"/>
    <n v="1.8"/>
    <x v="1"/>
    <x v="4"/>
    <n v="101207"/>
    <s v="Domestic"/>
    <x v="2"/>
    <x v="1"/>
    <x v="1"/>
    <x v="2"/>
    <x v="1"/>
    <n v="-0.10693139201411868"/>
  </r>
  <r>
    <n v="827"/>
    <n v="25"/>
    <x v="0"/>
    <x v="1"/>
    <n v="2.8"/>
    <x v="3"/>
    <x v="3"/>
    <n v="86755"/>
    <x v="0"/>
    <n v="762"/>
    <n v="170"/>
    <n v="8.5"/>
    <n v="1.8"/>
    <x v="3"/>
    <x v="4"/>
    <n v="108474"/>
    <s v="Domestic"/>
    <x v="3"/>
    <x v="1"/>
    <x v="1"/>
    <x v="0"/>
    <x v="0"/>
    <n v="0.25034868307302172"/>
  </r>
  <r>
    <n v="828"/>
    <n v="26"/>
    <x v="1"/>
    <x v="1"/>
    <n v="3.83"/>
    <x v="2"/>
    <x v="2"/>
    <n v="72847"/>
    <x v="0"/>
    <n v="269"/>
    <n v="357"/>
    <n v="9.4"/>
    <n v="1.4"/>
    <x v="2"/>
    <x v="4"/>
    <n v="199722"/>
    <s v="Domestic"/>
    <x v="1"/>
    <x v="1"/>
    <x v="0"/>
    <x v="0"/>
    <x v="2"/>
    <n v="1.7416640355814241"/>
  </r>
  <r>
    <n v="829"/>
    <n v="25"/>
    <x v="0"/>
    <x v="1"/>
    <n v="2.46"/>
    <x v="1"/>
    <x v="4"/>
    <n v="89526"/>
    <x v="1"/>
    <n v="509"/>
    <n v="453"/>
    <n v="2.7"/>
    <n v="3.2"/>
    <x v="2"/>
    <x v="3"/>
    <n v="166377"/>
    <s v="International"/>
    <x v="0"/>
    <x v="1"/>
    <x v="1"/>
    <x v="0"/>
    <x v="1"/>
    <n v="0.85842101735808596"/>
  </r>
  <r>
    <n v="830"/>
    <n v="31"/>
    <x v="1"/>
    <x v="4"/>
    <n v="2.5099999999999998"/>
    <x v="0"/>
    <x v="2"/>
    <n v="118285"/>
    <x v="0"/>
    <n v="446"/>
    <n v="436"/>
    <n v="4.0999999999999996"/>
    <n v="2"/>
    <x v="3"/>
    <x v="0"/>
    <n v="174473"/>
    <s v="International"/>
    <x v="1"/>
    <x v="1"/>
    <x v="0"/>
    <x v="2"/>
    <x v="1"/>
    <n v="0.47502219216299613"/>
  </r>
  <r>
    <n v="831"/>
    <n v="32"/>
    <x v="1"/>
    <x v="2"/>
    <n v="2.72"/>
    <x v="9"/>
    <x v="2"/>
    <n v="38084"/>
    <x v="0"/>
    <n v="639"/>
    <n v="385"/>
    <n v="9.3000000000000007"/>
    <n v="1.4"/>
    <x v="0"/>
    <x v="3"/>
    <n v="72642"/>
    <s v="International"/>
    <x v="2"/>
    <x v="1"/>
    <x v="0"/>
    <x v="2"/>
    <x v="1"/>
    <n v="0.9074151874803067"/>
  </r>
  <r>
    <n v="832"/>
    <n v="25"/>
    <x v="1"/>
    <x v="4"/>
    <n v="3.72"/>
    <x v="7"/>
    <x v="3"/>
    <n v="38742"/>
    <x v="1"/>
    <n v="595"/>
    <n v="414"/>
    <n v="6"/>
    <n v="5"/>
    <x v="3"/>
    <x v="3"/>
    <n v="95928"/>
    <s v="Domestic"/>
    <x v="2"/>
    <x v="0"/>
    <x v="1"/>
    <x v="0"/>
    <x v="1"/>
    <n v="1.4760724794796345"/>
  </r>
  <r>
    <n v="833"/>
    <n v="24"/>
    <x v="1"/>
    <x v="2"/>
    <n v="3.88"/>
    <x v="4"/>
    <x v="2"/>
    <n v="101663"/>
    <x v="0"/>
    <n v="377"/>
    <n v="129"/>
    <n v="3.9"/>
    <n v="8.1999999999999993"/>
    <x v="3"/>
    <x v="1"/>
    <n v="153270"/>
    <s v="Domestic"/>
    <x v="1"/>
    <x v="1"/>
    <x v="1"/>
    <x v="1"/>
    <x v="1"/>
    <n v="0.50762814396584799"/>
  </r>
  <r>
    <n v="834"/>
    <n v="23"/>
    <x v="0"/>
    <x v="1"/>
    <n v="2.44"/>
    <x v="0"/>
    <x v="2"/>
    <n v="59227"/>
    <x v="0"/>
    <n v="363"/>
    <n v="432"/>
    <n v="5.7"/>
    <n v="1.9"/>
    <x v="1"/>
    <x v="4"/>
    <n v="93551"/>
    <s v="International"/>
    <x v="0"/>
    <x v="1"/>
    <x v="1"/>
    <x v="1"/>
    <x v="1"/>
    <n v="0.57953298326776637"/>
  </r>
  <r>
    <n v="835"/>
    <n v="23"/>
    <x v="0"/>
    <x v="0"/>
    <n v="3.73"/>
    <x v="3"/>
    <x v="3"/>
    <n v="34074"/>
    <x v="1"/>
    <n v="456"/>
    <n v="398"/>
    <n v="7.6"/>
    <n v="2"/>
    <x v="2"/>
    <x v="0"/>
    <n v="90565"/>
    <s v="Domestic"/>
    <x v="2"/>
    <x v="0"/>
    <x v="0"/>
    <x v="1"/>
    <x v="1"/>
    <n v="1.6578916475905383"/>
  </r>
  <r>
    <n v="836"/>
    <n v="24"/>
    <x v="0"/>
    <x v="1"/>
    <n v="2.52"/>
    <x v="6"/>
    <x v="2"/>
    <n v="84584"/>
    <x v="0"/>
    <n v="354"/>
    <n v="220"/>
    <n v="6.6"/>
    <n v="8.3000000000000007"/>
    <x v="2"/>
    <x v="0"/>
    <n v="96912"/>
    <s v="International"/>
    <x v="2"/>
    <x v="1"/>
    <x v="0"/>
    <x v="1"/>
    <x v="1"/>
    <n v="0.14574860493710395"/>
  </r>
  <r>
    <n v="837"/>
    <n v="29"/>
    <x v="1"/>
    <x v="3"/>
    <n v="3.94"/>
    <x v="0"/>
    <x v="3"/>
    <n v="74326"/>
    <x v="0"/>
    <n v="420"/>
    <n v="415"/>
    <n v="9.4"/>
    <n v="3.9"/>
    <x v="1"/>
    <x v="0"/>
    <n v="128451"/>
    <s v="International"/>
    <x v="1"/>
    <x v="0"/>
    <x v="0"/>
    <x v="0"/>
    <x v="1"/>
    <n v="0.72821085488254444"/>
  </r>
  <r>
    <n v="838"/>
    <n v="22"/>
    <x v="1"/>
    <x v="2"/>
    <n v="3.19"/>
    <x v="2"/>
    <x v="4"/>
    <n v="117699"/>
    <x v="0"/>
    <n v="510"/>
    <n v="190"/>
    <n v="9.6999999999999993"/>
    <n v="5.5"/>
    <x v="1"/>
    <x v="0"/>
    <n v="121891"/>
    <s v="International"/>
    <x v="2"/>
    <x v="1"/>
    <x v="0"/>
    <x v="1"/>
    <x v="1"/>
    <n v="3.5616275414404541E-2"/>
  </r>
  <r>
    <n v="839"/>
    <n v="29"/>
    <x v="0"/>
    <x v="0"/>
    <n v="2.0099999999999998"/>
    <x v="4"/>
    <x v="3"/>
    <n v="35653"/>
    <x v="1"/>
    <n v="571"/>
    <n v="87"/>
    <n v="7.4"/>
    <n v="8"/>
    <x v="2"/>
    <x v="4"/>
    <n v="111000"/>
    <s v="International"/>
    <x v="3"/>
    <x v="0"/>
    <x v="1"/>
    <x v="0"/>
    <x v="1"/>
    <n v="2.1133424957226601"/>
  </r>
  <r>
    <n v="840"/>
    <n v="21"/>
    <x v="1"/>
    <x v="1"/>
    <n v="2.0699999999999998"/>
    <x v="1"/>
    <x v="1"/>
    <n v="50636"/>
    <x v="1"/>
    <n v="413"/>
    <n v="234"/>
    <n v="7"/>
    <n v="4.7"/>
    <x v="0"/>
    <x v="1"/>
    <n v="147515"/>
    <s v="International"/>
    <x v="2"/>
    <x v="1"/>
    <x v="0"/>
    <x v="1"/>
    <x v="1"/>
    <n v="1.9132435421439291"/>
  </r>
  <r>
    <n v="841"/>
    <n v="34"/>
    <x v="0"/>
    <x v="0"/>
    <n v="2.29"/>
    <x v="2"/>
    <x v="1"/>
    <n v="101469"/>
    <x v="0"/>
    <n v="487"/>
    <n v="415"/>
    <n v="1.1000000000000001"/>
    <n v="1.2"/>
    <x v="0"/>
    <x v="3"/>
    <n v="146378"/>
    <s v="Domestic"/>
    <x v="2"/>
    <x v="0"/>
    <x v="0"/>
    <x v="2"/>
    <x v="1"/>
    <n v="0.44258837674560703"/>
  </r>
  <r>
    <n v="842"/>
    <n v="21"/>
    <x v="1"/>
    <x v="4"/>
    <n v="2.38"/>
    <x v="4"/>
    <x v="3"/>
    <n v="76531"/>
    <x v="0"/>
    <n v="784"/>
    <n v="377"/>
    <n v="8.1"/>
    <n v="4.7"/>
    <x v="1"/>
    <x v="1"/>
    <n v="91591"/>
    <s v="Domestic"/>
    <x v="1"/>
    <x v="0"/>
    <x v="1"/>
    <x v="1"/>
    <x v="0"/>
    <n v="0.19678300296611831"/>
  </r>
  <r>
    <n v="843"/>
    <n v="25"/>
    <x v="2"/>
    <x v="2"/>
    <n v="3.54"/>
    <x v="6"/>
    <x v="2"/>
    <n v="54776"/>
    <x v="0"/>
    <n v="552"/>
    <n v="135"/>
    <n v="5.5"/>
    <n v="9"/>
    <x v="2"/>
    <x v="1"/>
    <n v="184703"/>
    <s v="Domestic"/>
    <x v="3"/>
    <x v="0"/>
    <x v="0"/>
    <x v="0"/>
    <x v="1"/>
    <n v="2.3719694756827807"/>
  </r>
  <r>
    <n v="844"/>
    <n v="26"/>
    <x v="0"/>
    <x v="3"/>
    <n v="2.4500000000000002"/>
    <x v="8"/>
    <x v="0"/>
    <n v="53940"/>
    <x v="0"/>
    <n v="414"/>
    <n v="404"/>
    <n v="8.9"/>
    <n v="2.1"/>
    <x v="0"/>
    <x v="4"/>
    <n v="67553"/>
    <s v="Domestic"/>
    <x v="2"/>
    <x v="0"/>
    <x v="0"/>
    <x v="0"/>
    <x v="1"/>
    <n v="0.25237300704486465"/>
  </r>
  <r>
    <n v="845"/>
    <n v="26"/>
    <x v="0"/>
    <x v="4"/>
    <n v="3.94"/>
    <x v="8"/>
    <x v="0"/>
    <n v="99431"/>
    <x v="0"/>
    <n v="668"/>
    <n v="84"/>
    <n v="9.4"/>
    <n v="7.1"/>
    <x v="0"/>
    <x v="1"/>
    <n v="118686"/>
    <s v="International"/>
    <x v="3"/>
    <x v="0"/>
    <x v="0"/>
    <x v="0"/>
    <x v="0"/>
    <n v="0.19365187919260593"/>
  </r>
  <r>
    <n v="846"/>
    <n v="23"/>
    <x v="0"/>
    <x v="0"/>
    <n v="3.27"/>
    <x v="7"/>
    <x v="4"/>
    <n v="55922"/>
    <x v="1"/>
    <n v="489"/>
    <n v="415"/>
    <n v="4.3"/>
    <n v="5.5"/>
    <x v="2"/>
    <x v="2"/>
    <n v="164324"/>
    <s v="International"/>
    <x v="3"/>
    <x v="1"/>
    <x v="0"/>
    <x v="1"/>
    <x v="1"/>
    <n v="1.9384499839061551"/>
  </r>
  <r>
    <n v="847"/>
    <n v="27"/>
    <x v="1"/>
    <x v="1"/>
    <n v="3.39"/>
    <x v="3"/>
    <x v="4"/>
    <n v="99976"/>
    <x v="1"/>
    <n v="777"/>
    <n v="265"/>
    <n v="9.1"/>
    <n v="5.8"/>
    <x v="3"/>
    <x v="0"/>
    <n v="144873"/>
    <s v="International"/>
    <x v="3"/>
    <x v="0"/>
    <x v="0"/>
    <x v="0"/>
    <x v="0"/>
    <n v="0.44907777866688003"/>
  </r>
  <r>
    <n v="848"/>
    <n v="29"/>
    <x v="1"/>
    <x v="2"/>
    <n v="2.44"/>
    <x v="5"/>
    <x v="0"/>
    <n v="97999"/>
    <x v="0"/>
    <n v="446"/>
    <n v="267"/>
    <n v="6.9"/>
    <n v="8.5"/>
    <x v="3"/>
    <x v="2"/>
    <n v="168842"/>
    <s v="Domestic"/>
    <x v="1"/>
    <x v="1"/>
    <x v="1"/>
    <x v="0"/>
    <x v="1"/>
    <n v="0.72289513158297536"/>
  </r>
  <r>
    <n v="849"/>
    <n v="31"/>
    <x v="0"/>
    <x v="3"/>
    <n v="3.79"/>
    <x v="9"/>
    <x v="0"/>
    <n v="114064"/>
    <x v="0"/>
    <n v="516"/>
    <n v="6"/>
    <n v="4.9000000000000004"/>
    <n v="8.1"/>
    <x v="0"/>
    <x v="4"/>
    <n v="177696"/>
    <s v="Domestic"/>
    <x v="1"/>
    <x v="0"/>
    <x v="0"/>
    <x v="2"/>
    <x v="1"/>
    <n v="0.55786225277037449"/>
  </r>
  <r>
    <n v="850"/>
    <n v="32"/>
    <x v="0"/>
    <x v="1"/>
    <n v="3.34"/>
    <x v="0"/>
    <x v="3"/>
    <n v="85249"/>
    <x v="0"/>
    <n v="300"/>
    <n v="427"/>
    <n v="1.5"/>
    <n v="9.9"/>
    <x v="3"/>
    <x v="0"/>
    <n v="91441"/>
    <s v="International"/>
    <x v="0"/>
    <x v="0"/>
    <x v="0"/>
    <x v="2"/>
    <x v="2"/>
    <n v="7.263428310009501E-2"/>
  </r>
  <r>
    <n v="851"/>
    <n v="30"/>
    <x v="0"/>
    <x v="3"/>
    <n v="3.73"/>
    <x v="6"/>
    <x v="0"/>
    <n v="104348"/>
    <x v="1"/>
    <n v="617"/>
    <n v="59"/>
    <n v="7.7"/>
    <n v="2.5"/>
    <x v="3"/>
    <x v="1"/>
    <n v="169362"/>
    <s v="International"/>
    <x v="0"/>
    <x v="1"/>
    <x v="0"/>
    <x v="0"/>
    <x v="1"/>
    <n v="0.62304979491700851"/>
  </r>
  <r>
    <n v="852"/>
    <n v="28"/>
    <x v="1"/>
    <x v="2"/>
    <n v="3.91"/>
    <x v="8"/>
    <x v="1"/>
    <n v="31777"/>
    <x v="0"/>
    <n v="615"/>
    <n v="110"/>
    <n v="9"/>
    <n v="3.3"/>
    <x v="0"/>
    <x v="1"/>
    <n v="69649"/>
    <s v="International"/>
    <x v="3"/>
    <x v="0"/>
    <x v="0"/>
    <x v="0"/>
    <x v="1"/>
    <n v="1.1918053938383106"/>
  </r>
  <r>
    <n v="853"/>
    <n v="26"/>
    <x v="1"/>
    <x v="0"/>
    <n v="2.25"/>
    <x v="6"/>
    <x v="4"/>
    <n v="66648"/>
    <x v="0"/>
    <n v="708"/>
    <n v="18"/>
    <n v="6.2"/>
    <n v="7.7"/>
    <x v="2"/>
    <x v="0"/>
    <n v="188647"/>
    <s v="Domestic"/>
    <x v="2"/>
    <x v="0"/>
    <x v="1"/>
    <x v="0"/>
    <x v="0"/>
    <n v="1.830497539311007"/>
  </r>
  <r>
    <n v="854"/>
    <n v="32"/>
    <x v="0"/>
    <x v="3"/>
    <n v="2.19"/>
    <x v="1"/>
    <x v="4"/>
    <n v="47516"/>
    <x v="0"/>
    <n v="487"/>
    <n v="383"/>
    <n v="4.5999999999999996"/>
    <n v="8.6"/>
    <x v="2"/>
    <x v="4"/>
    <n v="125888"/>
    <s v="International"/>
    <x v="1"/>
    <x v="1"/>
    <x v="0"/>
    <x v="2"/>
    <x v="1"/>
    <n v="1.6493812610489098"/>
  </r>
  <r>
    <n v="855"/>
    <n v="28"/>
    <x v="1"/>
    <x v="2"/>
    <n v="3.61"/>
    <x v="1"/>
    <x v="1"/>
    <n v="77626"/>
    <x v="0"/>
    <n v="585"/>
    <n v="285"/>
    <n v="5.0999999999999996"/>
    <n v="8.4"/>
    <x v="0"/>
    <x v="2"/>
    <n v="146330"/>
    <s v="Domestic"/>
    <x v="0"/>
    <x v="1"/>
    <x v="0"/>
    <x v="0"/>
    <x v="1"/>
    <n v="0.88506428258573155"/>
  </r>
  <r>
    <n v="856"/>
    <n v="32"/>
    <x v="1"/>
    <x v="3"/>
    <n v="3.73"/>
    <x v="6"/>
    <x v="4"/>
    <n v="47338"/>
    <x v="1"/>
    <n v="594"/>
    <n v="385"/>
    <n v="7.4"/>
    <n v="5.0999999999999996"/>
    <x v="0"/>
    <x v="4"/>
    <n v="87219"/>
    <s v="Domestic"/>
    <x v="3"/>
    <x v="0"/>
    <x v="0"/>
    <x v="2"/>
    <x v="1"/>
    <n v="0.84247327728252142"/>
  </r>
  <r>
    <n v="857"/>
    <n v="25"/>
    <x v="0"/>
    <x v="1"/>
    <n v="3.17"/>
    <x v="6"/>
    <x v="0"/>
    <n v="77198"/>
    <x v="1"/>
    <n v="572"/>
    <n v="374"/>
    <n v="2.8"/>
    <n v="2"/>
    <x v="1"/>
    <x v="1"/>
    <n v="88547"/>
    <s v="International"/>
    <x v="1"/>
    <x v="0"/>
    <x v="1"/>
    <x v="0"/>
    <x v="1"/>
    <n v="0.14701158061089664"/>
  </r>
  <r>
    <n v="858"/>
    <n v="28"/>
    <x v="0"/>
    <x v="3"/>
    <n v="2.73"/>
    <x v="3"/>
    <x v="4"/>
    <n v="46515"/>
    <x v="1"/>
    <n v="314"/>
    <n v="44"/>
    <n v="2.8"/>
    <n v="4.3"/>
    <x v="3"/>
    <x v="4"/>
    <n v="196076"/>
    <s v="Domestic"/>
    <x v="3"/>
    <x v="1"/>
    <x v="0"/>
    <x v="0"/>
    <x v="2"/>
    <n v="3.21532838869182"/>
  </r>
  <r>
    <n v="859"/>
    <n v="30"/>
    <x v="1"/>
    <x v="1"/>
    <n v="3.31"/>
    <x v="3"/>
    <x v="1"/>
    <n v="30604"/>
    <x v="1"/>
    <n v="261"/>
    <n v="161"/>
    <n v="4.0999999999999996"/>
    <n v="3.5"/>
    <x v="0"/>
    <x v="4"/>
    <n v="109141"/>
    <s v="Domestic"/>
    <x v="1"/>
    <x v="1"/>
    <x v="0"/>
    <x v="0"/>
    <x v="2"/>
    <n v="2.5662331721343614"/>
  </r>
  <r>
    <n v="860"/>
    <n v="32"/>
    <x v="2"/>
    <x v="1"/>
    <n v="2.61"/>
    <x v="6"/>
    <x v="4"/>
    <n v="119329"/>
    <x v="1"/>
    <n v="601"/>
    <n v="323"/>
    <n v="1.3"/>
    <n v="5.6"/>
    <x v="3"/>
    <x v="1"/>
    <n v="63429"/>
    <s v="International"/>
    <x v="2"/>
    <x v="1"/>
    <x v="1"/>
    <x v="2"/>
    <x v="1"/>
    <n v="-0.4684527650445407"/>
  </r>
  <r>
    <n v="861"/>
    <n v="24"/>
    <x v="0"/>
    <x v="2"/>
    <n v="2.48"/>
    <x v="1"/>
    <x v="0"/>
    <n v="113320"/>
    <x v="0"/>
    <n v="581"/>
    <n v="38"/>
    <n v="7"/>
    <n v="2.5"/>
    <x v="0"/>
    <x v="0"/>
    <n v="160041"/>
    <s v="Domestic"/>
    <x v="2"/>
    <x v="1"/>
    <x v="0"/>
    <x v="1"/>
    <x v="1"/>
    <n v="0.41229262266148958"/>
  </r>
  <r>
    <n v="862"/>
    <n v="30"/>
    <x v="0"/>
    <x v="4"/>
    <n v="2.98"/>
    <x v="3"/>
    <x v="3"/>
    <n v="106994"/>
    <x v="1"/>
    <n v="799"/>
    <n v="237"/>
    <n v="5"/>
    <n v="6.8"/>
    <x v="3"/>
    <x v="0"/>
    <n v="175316"/>
    <s v="International"/>
    <x v="2"/>
    <x v="1"/>
    <x v="1"/>
    <x v="0"/>
    <x v="0"/>
    <n v="0.63855917154232944"/>
  </r>
  <r>
    <n v="863"/>
    <n v="28"/>
    <x v="0"/>
    <x v="3"/>
    <n v="2.4300000000000002"/>
    <x v="9"/>
    <x v="0"/>
    <n v="75313"/>
    <x v="0"/>
    <n v="416"/>
    <n v="101"/>
    <n v="9"/>
    <n v="9.6999999999999993"/>
    <x v="2"/>
    <x v="2"/>
    <n v="111327"/>
    <s v="Domestic"/>
    <x v="2"/>
    <x v="0"/>
    <x v="0"/>
    <x v="0"/>
    <x v="1"/>
    <n v="0.47819101615922882"/>
  </r>
  <r>
    <n v="864"/>
    <n v="30"/>
    <x v="1"/>
    <x v="0"/>
    <n v="2.97"/>
    <x v="0"/>
    <x v="4"/>
    <n v="101983"/>
    <x v="0"/>
    <n v="693"/>
    <n v="169"/>
    <n v="6.8"/>
    <n v="7.6"/>
    <x v="2"/>
    <x v="4"/>
    <n v="186174"/>
    <s v="Domestic"/>
    <x v="3"/>
    <x v="0"/>
    <x v="0"/>
    <x v="0"/>
    <x v="0"/>
    <n v="0.82553955070943197"/>
  </r>
  <r>
    <n v="865"/>
    <n v="32"/>
    <x v="0"/>
    <x v="1"/>
    <n v="3.91"/>
    <x v="8"/>
    <x v="2"/>
    <n v="98084"/>
    <x v="0"/>
    <n v="439"/>
    <n v="272"/>
    <n v="7.3"/>
    <n v="9.9"/>
    <x v="0"/>
    <x v="3"/>
    <n v="106300"/>
    <s v="Domestic"/>
    <x v="1"/>
    <x v="0"/>
    <x v="0"/>
    <x v="2"/>
    <x v="1"/>
    <n v="8.3764936177154276E-2"/>
  </r>
  <r>
    <n v="866"/>
    <n v="22"/>
    <x v="0"/>
    <x v="4"/>
    <n v="3.68"/>
    <x v="3"/>
    <x v="4"/>
    <n v="77683"/>
    <x v="1"/>
    <n v="341"/>
    <n v="294"/>
    <n v="7"/>
    <n v="7.4"/>
    <x v="3"/>
    <x v="0"/>
    <n v="184615"/>
    <s v="Domestic"/>
    <x v="1"/>
    <x v="0"/>
    <x v="1"/>
    <x v="1"/>
    <x v="2"/>
    <n v="1.3765173847559955"/>
  </r>
  <r>
    <n v="867"/>
    <n v="32"/>
    <x v="1"/>
    <x v="1"/>
    <n v="3.88"/>
    <x v="3"/>
    <x v="4"/>
    <n v="107611"/>
    <x v="1"/>
    <n v="776"/>
    <n v="63"/>
    <n v="4.8"/>
    <n v="7.7"/>
    <x v="0"/>
    <x v="3"/>
    <n v="153854"/>
    <s v="International"/>
    <x v="0"/>
    <x v="0"/>
    <x v="0"/>
    <x v="2"/>
    <x v="0"/>
    <n v="0.42972372712826756"/>
  </r>
  <r>
    <n v="868"/>
    <n v="32"/>
    <x v="1"/>
    <x v="4"/>
    <n v="3.61"/>
    <x v="7"/>
    <x v="1"/>
    <n v="93677"/>
    <x v="0"/>
    <n v="345"/>
    <n v="227"/>
    <n v="9.4"/>
    <n v="5.8"/>
    <x v="3"/>
    <x v="4"/>
    <n v="136543"/>
    <s v="Domestic"/>
    <x v="3"/>
    <x v="0"/>
    <x v="0"/>
    <x v="2"/>
    <x v="2"/>
    <n v="0.45759364625254867"/>
  </r>
  <r>
    <n v="869"/>
    <n v="25"/>
    <x v="0"/>
    <x v="4"/>
    <n v="2.71"/>
    <x v="4"/>
    <x v="2"/>
    <n v="52143"/>
    <x v="1"/>
    <n v="475"/>
    <n v="346"/>
    <n v="9.1999999999999993"/>
    <n v="9.5"/>
    <x v="0"/>
    <x v="4"/>
    <n v="94581"/>
    <s v="International"/>
    <x v="1"/>
    <x v="0"/>
    <x v="0"/>
    <x v="0"/>
    <x v="1"/>
    <n v="0.81387722225418557"/>
  </r>
  <r>
    <n v="870"/>
    <n v="29"/>
    <x v="0"/>
    <x v="0"/>
    <n v="3.62"/>
    <x v="0"/>
    <x v="1"/>
    <n v="64653"/>
    <x v="0"/>
    <n v="749"/>
    <n v="228"/>
    <n v="5.3"/>
    <n v="4.2"/>
    <x v="0"/>
    <x v="0"/>
    <n v="60901"/>
    <s v="International"/>
    <x v="2"/>
    <x v="1"/>
    <x v="1"/>
    <x v="0"/>
    <x v="0"/>
    <n v="-5.8032883238210139E-2"/>
  </r>
  <r>
    <n v="871"/>
    <n v="24"/>
    <x v="1"/>
    <x v="4"/>
    <n v="3.85"/>
    <x v="5"/>
    <x v="1"/>
    <n v="95874"/>
    <x v="0"/>
    <n v="448"/>
    <n v="341"/>
    <n v="8"/>
    <n v="7.9"/>
    <x v="1"/>
    <x v="1"/>
    <n v="196055"/>
    <s v="International"/>
    <x v="2"/>
    <x v="1"/>
    <x v="1"/>
    <x v="1"/>
    <x v="1"/>
    <n v="1.0449235454867847"/>
  </r>
  <r>
    <n v="872"/>
    <n v="31"/>
    <x v="0"/>
    <x v="0"/>
    <n v="3.89"/>
    <x v="7"/>
    <x v="0"/>
    <n v="56642"/>
    <x v="0"/>
    <n v="416"/>
    <n v="484"/>
    <n v="9.9"/>
    <n v="1"/>
    <x v="1"/>
    <x v="1"/>
    <n v="143280"/>
    <s v="Domestic"/>
    <x v="3"/>
    <x v="0"/>
    <x v="1"/>
    <x v="2"/>
    <x v="1"/>
    <n v="1.5295716959146923"/>
  </r>
  <r>
    <n v="873"/>
    <n v="26"/>
    <x v="0"/>
    <x v="2"/>
    <n v="3.37"/>
    <x v="8"/>
    <x v="3"/>
    <n v="101339"/>
    <x v="0"/>
    <n v="364"/>
    <n v="467"/>
    <n v="4"/>
    <n v="8.3000000000000007"/>
    <x v="1"/>
    <x v="0"/>
    <n v="133206"/>
    <s v="International"/>
    <x v="0"/>
    <x v="0"/>
    <x v="1"/>
    <x v="0"/>
    <x v="1"/>
    <n v="0.31445938878417984"/>
  </r>
  <r>
    <n v="874"/>
    <n v="21"/>
    <x v="1"/>
    <x v="1"/>
    <n v="2.42"/>
    <x v="5"/>
    <x v="4"/>
    <n v="36558"/>
    <x v="0"/>
    <n v="355"/>
    <n v="265"/>
    <n v="6.6"/>
    <n v="3.6"/>
    <x v="1"/>
    <x v="2"/>
    <n v="116554"/>
    <s v="Domestic"/>
    <x v="0"/>
    <x v="0"/>
    <x v="0"/>
    <x v="1"/>
    <x v="1"/>
    <n v="2.18819410252202"/>
  </r>
  <r>
    <n v="875"/>
    <n v="29"/>
    <x v="0"/>
    <x v="0"/>
    <n v="2.08"/>
    <x v="8"/>
    <x v="2"/>
    <n v="93549"/>
    <x v="0"/>
    <n v="253"/>
    <n v="411"/>
    <n v="6.1"/>
    <n v="1.8"/>
    <x v="1"/>
    <x v="1"/>
    <n v="139025"/>
    <s v="Domestic"/>
    <x v="2"/>
    <x v="0"/>
    <x v="0"/>
    <x v="0"/>
    <x v="2"/>
    <n v="0.48611957369934472"/>
  </r>
  <r>
    <n v="876"/>
    <n v="21"/>
    <x v="1"/>
    <x v="1"/>
    <n v="2.29"/>
    <x v="2"/>
    <x v="4"/>
    <n v="96446"/>
    <x v="0"/>
    <n v="494"/>
    <n v="415"/>
    <n v="5.9"/>
    <n v="7.5"/>
    <x v="1"/>
    <x v="2"/>
    <n v="170182"/>
    <s v="Domestic"/>
    <x v="3"/>
    <x v="0"/>
    <x v="0"/>
    <x v="1"/>
    <x v="1"/>
    <n v="0.7645314476494619"/>
  </r>
  <r>
    <n v="877"/>
    <n v="25"/>
    <x v="1"/>
    <x v="3"/>
    <n v="3.93"/>
    <x v="3"/>
    <x v="1"/>
    <n v="43010"/>
    <x v="0"/>
    <n v="389"/>
    <n v="143"/>
    <n v="9.4"/>
    <n v="5.7"/>
    <x v="3"/>
    <x v="4"/>
    <n v="194330"/>
    <s v="International"/>
    <x v="2"/>
    <x v="1"/>
    <x v="1"/>
    <x v="0"/>
    <x v="1"/>
    <n v="3.5182515694024645"/>
  </r>
  <r>
    <n v="878"/>
    <n v="24"/>
    <x v="0"/>
    <x v="2"/>
    <n v="2.92"/>
    <x v="8"/>
    <x v="3"/>
    <n v="50654"/>
    <x v="0"/>
    <n v="326"/>
    <n v="224"/>
    <n v="2.1"/>
    <n v="3.6"/>
    <x v="1"/>
    <x v="3"/>
    <n v="136785"/>
    <s v="Domestic"/>
    <x v="2"/>
    <x v="1"/>
    <x v="0"/>
    <x v="1"/>
    <x v="2"/>
    <n v="1.7003790421289533"/>
  </r>
  <r>
    <n v="879"/>
    <n v="33"/>
    <x v="0"/>
    <x v="3"/>
    <n v="3.71"/>
    <x v="1"/>
    <x v="1"/>
    <n v="119939"/>
    <x v="1"/>
    <n v="299"/>
    <n v="413"/>
    <n v="5.6"/>
    <n v="7.8"/>
    <x v="2"/>
    <x v="0"/>
    <n v="113810"/>
    <s v="Domestic"/>
    <x v="1"/>
    <x v="0"/>
    <x v="0"/>
    <x v="2"/>
    <x v="2"/>
    <n v="-5.1100976329634229E-2"/>
  </r>
  <r>
    <n v="880"/>
    <n v="32"/>
    <x v="1"/>
    <x v="3"/>
    <n v="2.93"/>
    <x v="2"/>
    <x v="4"/>
    <n v="35500"/>
    <x v="1"/>
    <n v="724"/>
    <n v="265"/>
    <n v="1.2"/>
    <n v="4.8"/>
    <x v="0"/>
    <x v="3"/>
    <n v="178888"/>
    <s v="International"/>
    <x v="3"/>
    <x v="1"/>
    <x v="0"/>
    <x v="2"/>
    <x v="0"/>
    <n v="4.0390985915492958"/>
  </r>
  <r>
    <n v="881"/>
    <n v="33"/>
    <x v="1"/>
    <x v="4"/>
    <n v="3.32"/>
    <x v="4"/>
    <x v="0"/>
    <n v="58662"/>
    <x v="1"/>
    <n v="597"/>
    <n v="300"/>
    <n v="3.8"/>
    <n v="6.9"/>
    <x v="2"/>
    <x v="4"/>
    <n v="194496"/>
    <s v="Domestic"/>
    <x v="0"/>
    <x v="0"/>
    <x v="0"/>
    <x v="2"/>
    <x v="1"/>
    <n v="2.3155364631277489"/>
  </r>
  <r>
    <n v="882"/>
    <n v="33"/>
    <x v="1"/>
    <x v="4"/>
    <n v="2.0499999999999998"/>
    <x v="7"/>
    <x v="4"/>
    <n v="67382"/>
    <x v="1"/>
    <n v="734"/>
    <n v="101"/>
    <n v="7.1"/>
    <n v="10"/>
    <x v="1"/>
    <x v="4"/>
    <n v="122692"/>
    <s v="International"/>
    <x v="1"/>
    <x v="0"/>
    <x v="0"/>
    <x v="2"/>
    <x v="0"/>
    <n v="0.8208423614615179"/>
  </r>
  <r>
    <n v="883"/>
    <n v="34"/>
    <x v="1"/>
    <x v="3"/>
    <n v="2.5"/>
    <x v="0"/>
    <x v="1"/>
    <n v="103960"/>
    <x v="0"/>
    <n v="457"/>
    <n v="209"/>
    <n v="8"/>
    <n v="1"/>
    <x v="3"/>
    <x v="1"/>
    <n v="86216"/>
    <s v="International"/>
    <x v="2"/>
    <x v="0"/>
    <x v="0"/>
    <x v="2"/>
    <x v="1"/>
    <n v="-0.17068103116583302"/>
  </r>
  <r>
    <n v="884"/>
    <n v="23"/>
    <x v="0"/>
    <x v="4"/>
    <n v="2.87"/>
    <x v="2"/>
    <x v="2"/>
    <n v="61460"/>
    <x v="1"/>
    <n v="432"/>
    <n v="241"/>
    <n v="8.6999999999999993"/>
    <n v="8.6"/>
    <x v="0"/>
    <x v="1"/>
    <n v="100241"/>
    <s v="Domestic"/>
    <x v="1"/>
    <x v="1"/>
    <x v="1"/>
    <x v="1"/>
    <x v="1"/>
    <n v="0.63099576960624792"/>
  </r>
  <r>
    <n v="885"/>
    <n v="33"/>
    <x v="1"/>
    <x v="1"/>
    <n v="3.26"/>
    <x v="6"/>
    <x v="2"/>
    <n v="71784"/>
    <x v="1"/>
    <n v="771"/>
    <n v="444"/>
    <n v="1.7"/>
    <n v="6"/>
    <x v="1"/>
    <x v="2"/>
    <n v="163951"/>
    <s v="International"/>
    <x v="2"/>
    <x v="0"/>
    <x v="1"/>
    <x v="2"/>
    <x v="0"/>
    <n v="1.2839490694305138"/>
  </r>
  <r>
    <n v="886"/>
    <n v="26"/>
    <x v="0"/>
    <x v="4"/>
    <n v="2.34"/>
    <x v="6"/>
    <x v="2"/>
    <n v="87468"/>
    <x v="1"/>
    <n v="341"/>
    <n v="334"/>
    <n v="2.7"/>
    <n v="4.4000000000000004"/>
    <x v="0"/>
    <x v="2"/>
    <n v="60906"/>
    <s v="Domestic"/>
    <x v="1"/>
    <x v="1"/>
    <x v="1"/>
    <x v="0"/>
    <x v="2"/>
    <n v="-0.30367677321992043"/>
  </r>
  <r>
    <n v="887"/>
    <n v="22"/>
    <x v="0"/>
    <x v="3"/>
    <n v="3.53"/>
    <x v="5"/>
    <x v="2"/>
    <n v="107384"/>
    <x v="0"/>
    <n v="360"/>
    <n v="39"/>
    <n v="4.5999999999999996"/>
    <n v="9.6"/>
    <x v="0"/>
    <x v="2"/>
    <n v="119487"/>
    <s v="Domestic"/>
    <x v="3"/>
    <x v="1"/>
    <x v="0"/>
    <x v="1"/>
    <x v="1"/>
    <n v="0.11270766594650972"/>
  </r>
  <r>
    <n v="888"/>
    <n v="23"/>
    <x v="0"/>
    <x v="4"/>
    <n v="2.73"/>
    <x v="0"/>
    <x v="2"/>
    <n v="63465"/>
    <x v="0"/>
    <n v="644"/>
    <n v="179"/>
    <n v="4.4000000000000004"/>
    <n v="9.5"/>
    <x v="2"/>
    <x v="2"/>
    <n v="109165"/>
    <s v="Domestic"/>
    <x v="0"/>
    <x v="0"/>
    <x v="0"/>
    <x v="1"/>
    <x v="1"/>
    <n v="0.72008193492476169"/>
  </r>
  <r>
    <n v="889"/>
    <n v="25"/>
    <x v="0"/>
    <x v="4"/>
    <n v="3.63"/>
    <x v="7"/>
    <x v="3"/>
    <n v="112981"/>
    <x v="0"/>
    <n v="279"/>
    <n v="40"/>
    <n v="3.3"/>
    <n v="1.5"/>
    <x v="3"/>
    <x v="1"/>
    <n v="116357"/>
    <s v="International"/>
    <x v="1"/>
    <x v="1"/>
    <x v="1"/>
    <x v="0"/>
    <x v="2"/>
    <n v="2.9881130455563325E-2"/>
  </r>
  <r>
    <n v="890"/>
    <n v="29"/>
    <x v="1"/>
    <x v="0"/>
    <n v="2.2000000000000002"/>
    <x v="9"/>
    <x v="3"/>
    <n v="91439"/>
    <x v="0"/>
    <n v="724"/>
    <n v="246"/>
    <n v="9.4"/>
    <n v="7.3"/>
    <x v="0"/>
    <x v="2"/>
    <n v="107171"/>
    <s v="Domestic"/>
    <x v="1"/>
    <x v="0"/>
    <x v="0"/>
    <x v="0"/>
    <x v="0"/>
    <n v="0.17204912564660593"/>
  </r>
  <r>
    <n v="891"/>
    <n v="22"/>
    <x v="0"/>
    <x v="0"/>
    <n v="3.36"/>
    <x v="6"/>
    <x v="0"/>
    <n v="72966"/>
    <x v="0"/>
    <n v="426"/>
    <n v="63"/>
    <n v="5.8"/>
    <n v="6.4"/>
    <x v="3"/>
    <x v="2"/>
    <n v="106319"/>
    <s v="Domestic"/>
    <x v="0"/>
    <x v="0"/>
    <x v="0"/>
    <x v="1"/>
    <x v="1"/>
    <n v="0.45710330839020913"/>
  </r>
  <r>
    <n v="892"/>
    <n v="30"/>
    <x v="0"/>
    <x v="3"/>
    <n v="2.59"/>
    <x v="0"/>
    <x v="2"/>
    <n v="31611"/>
    <x v="0"/>
    <n v="762"/>
    <n v="134"/>
    <n v="6.9"/>
    <n v="7.1"/>
    <x v="2"/>
    <x v="0"/>
    <n v="74017"/>
    <s v="Domestic"/>
    <x v="2"/>
    <x v="1"/>
    <x v="0"/>
    <x v="0"/>
    <x v="0"/>
    <n v="1.341495049191737"/>
  </r>
  <r>
    <n v="893"/>
    <n v="28"/>
    <x v="0"/>
    <x v="1"/>
    <n v="3.59"/>
    <x v="5"/>
    <x v="1"/>
    <n v="54716"/>
    <x v="1"/>
    <n v="537"/>
    <n v="38"/>
    <n v="7.7"/>
    <n v="9.5"/>
    <x v="1"/>
    <x v="4"/>
    <n v="71040"/>
    <s v="International"/>
    <x v="1"/>
    <x v="1"/>
    <x v="1"/>
    <x v="0"/>
    <x v="1"/>
    <n v="0.29834052196798011"/>
  </r>
  <r>
    <n v="894"/>
    <n v="34"/>
    <x v="1"/>
    <x v="2"/>
    <n v="2.8"/>
    <x v="2"/>
    <x v="1"/>
    <n v="66960"/>
    <x v="0"/>
    <n v="544"/>
    <n v="416"/>
    <n v="5.9"/>
    <n v="9.9"/>
    <x v="2"/>
    <x v="1"/>
    <n v="152216"/>
    <s v="Domestic"/>
    <x v="0"/>
    <x v="1"/>
    <x v="1"/>
    <x v="2"/>
    <x v="1"/>
    <n v="1.2732377538829152"/>
  </r>
  <r>
    <n v="895"/>
    <n v="22"/>
    <x v="1"/>
    <x v="2"/>
    <n v="3.33"/>
    <x v="3"/>
    <x v="4"/>
    <n v="66431"/>
    <x v="0"/>
    <n v="379"/>
    <n v="262"/>
    <n v="8.5"/>
    <n v="3.2"/>
    <x v="3"/>
    <x v="1"/>
    <n v="164015"/>
    <s v="Domestic"/>
    <x v="2"/>
    <x v="0"/>
    <x v="0"/>
    <x v="1"/>
    <x v="1"/>
    <n v="1.468952747964053"/>
  </r>
  <r>
    <n v="896"/>
    <n v="31"/>
    <x v="0"/>
    <x v="3"/>
    <n v="3.87"/>
    <x v="8"/>
    <x v="2"/>
    <n v="41519"/>
    <x v="0"/>
    <n v="384"/>
    <n v="115"/>
    <n v="9.9"/>
    <n v="3.6"/>
    <x v="1"/>
    <x v="0"/>
    <n v="113768"/>
    <s v="Domestic"/>
    <x v="2"/>
    <x v="0"/>
    <x v="1"/>
    <x v="2"/>
    <x v="1"/>
    <n v="1.7401430670295528"/>
  </r>
  <r>
    <n v="897"/>
    <n v="33"/>
    <x v="0"/>
    <x v="1"/>
    <n v="2.04"/>
    <x v="0"/>
    <x v="1"/>
    <n v="96913"/>
    <x v="0"/>
    <n v="662"/>
    <n v="310"/>
    <n v="4.5"/>
    <n v="7.6"/>
    <x v="3"/>
    <x v="0"/>
    <n v="69495"/>
    <s v="Domestic"/>
    <x v="0"/>
    <x v="0"/>
    <x v="0"/>
    <x v="2"/>
    <x v="0"/>
    <n v="-0.28291354101100985"/>
  </r>
  <r>
    <n v="898"/>
    <n v="25"/>
    <x v="0"/>
    <x v="1"/>
    <n v="2.02"/>
    <x v="2"/>
    <x v="0"/>
    <n v="91384"/>
    <x v="0"/>
    <n v="433"/>
    <n v="51"/>
    <n v="6.8"/>
    <n v="7.3"/>
    <x v="0"/>
    <x v="0"/>
    <n v="75681"/>
    <s v="Domestic"/>
    <x v="0"/>
    <x v="0"/>
    <x v="0"/>
    <x v="0"/>
    <x v="1"/>
    <n v="-0.17183533222445943"/>
  </r>
  <r>
    <n v="899"/>
    <n v="27"/>
    <x v="1"/>
    <x v="1"/>
    <n v="3.54"/>
    <x v="8"/>
    <x v="1"/>
    <n v="44313"/>
    <x v="0"/>
    <n v="252"/>
    <n v="117"/>
    <n v="3.9"/>
    <n v="2.2999999999999998"/>
    <x v="0"/>
    <x v="4"/>
    <n v="108989"/>
    <s v="International"/>
    <x v="0"/>
    <x v="1"/>
    <x v="0"/>
    <x v="0"/>
    <x v="2"/>
    <n v="1.4595265497709475"/>
  </r>
  <r>
    <n v="900"/>
    <n v="28"/>
    <x v="1"/>
    <x v="0"/>
    <n v="3.29"/>
    <x v="0"/>
    <x v="0"/>
    <n v="53539"/>
    <x v="0"/>
    <n v="390"/>
    <n v="224"/>
    <n v="1.6"/>
    <n v="9.5"/>
    <x v="3"/>
    <x v="1"/>
    <n v="76309"/>
    <s v="International"/>
    <x v="1"/>
    <x v="0"/>
    <x v="1"/>
    <x v="0"/>
    <x v="1"/>
    <n v="0.42529744672108183"/>
  </r>
  <r>
    <n v="901"/>
    <n v="21"/>
    <x v="1"/>
    <x v="3"/>
    <n v="2.59"/>
    <x v="9"/>
    <x v="2"/>
    <n v="53002"/>
    <x v="0"/>
    <n v="316"/>
    <n v="497"/>
    <n v="1.2"/>
    <n v="8.3000000000000007"/>
    <x v="0"/>
    <x v="0"/>
    <n v="94739"/>
    <s v="Domestic"/>
    <x v="1"/>
    <x v="0"/>
    <x v="1"/>
    <x v="1"/>
    <x v="2"/>
    <n v="0.7874608505339421"/>
  </r>
  <r>
    <n v="902"/>
    <n v="26"/>
    <x v="1"/>
    <x v="2"/>
    <n v="2.99"/>
    <x v="7"/>
    <x v="4"/>
    <n v="105278"/>
    <x v="1"/>
    <n v="321"/>
    <n v="98"/>
    <n v="3.1"/>
    <n v="4"/>
    <x v="2"/>
    <x v="2"/>
    <n v="174888"/>
    <s v="Domestic"/>
    <x v="2"/>
    <x v="0"/>
    <x v="0"/>
    <x v="0"/>
    <x v="2"/>
    <n v="0.66120177055035245"/>
  </r>
  <r>
    <n v="903"/>
    <n v="21"/>
    <x v="0"/>
    <x v="1"/>
    <n v="2.08"/>
    <x v="7"/>
    <x v="4"/>
    <n v="109714"/>
    <x v="1"/>
    <n v="364"/>
    <n v="162"/>
    <n v="2.5"/>
    <n v="6.2"/>
    <x v="3"/>
    <x v="2"/>
    <n v="162318"/>
    <s v="Domestic"/>
    <x v="3"/>
    <x v="0"/>
    <x v="1"/>
    <x v="1"/>
    <x v="1"/>
    <n v="0.47946479027289135"/>
  </r>
  <r>
    <n v="904"/>
    <n v="22"/>
    <x v="1"/>
    <x v="3"/>
    <n v="2.38"/>
    <x v="0"/>
    <x v="3"/>
    <n v="90189"/>
    <x v="0"/>
    <n v="675"/>
    <n v="332"/>
    <n v="7.5"/>
    <n v="7.5"/>
    <x v="1"/>
    <x v="0"/>
    <n v="102132"/>
    <s v="International"/>
    <x v="1"/>
    <x v="1"/>
    <x v="0"/>
    <x v="1"/>
    <x v="0"/>
    <n v="0.13242191398064065"/>
  </r>
  <r>
    <n v="905"/>
    <n v="21"/>
    <x v="1"/>
    <x v="2"/>
    <n v="2.85"/>
    <x v="7"/>
    <x v="2"/>
    <n v="41631"/>
    <x v="0"/>
    <n v="529"/>
    <n v="393"/>
    <n v="5.2"/>
    <n v="8.9"/>
    <x v="3"/>
    <x v="0"/>
    <n v="83894"/>
    <s v="International"/>
    <x v="2"/>
    <x v="0"/>
    <x v="0"/>
    <x v="1"/>
    <x v="1"/>
    <n v="1.0151809949316615"/>
  </r>
  <r>
    <n v="906"/>
    <n v="31"/>
    <x v="0"/>
    <x v="0"/>
    <n v="3.67"/>
    <x v="2"/>
    <x v="1"/>
    <n v="116550"/>
    <x v="1"/>
    <n v="607"/>
    <n v="389"/>
    <n v="5.9"/>
    <n v="9.9"/>
    <x v="1"/>
    <x v="1"/>
    <n v="107105"/>
    <s v="International"/>
    <x v="2"/>
    <x v="1"/>
    <x v="0"/>
    <x v="2"/>
    <x v="1"/>
    <n v="-8.1038181038181042E-2"/>
  </r>
  <r>
    <n v="907"/>
    <n v="25"/>
    <x v="0"/>
    <x v="4"/>
    <n v="2.96"/>
    <x v="9"/>
    <x v="4"/>
    <n v="32312"/>
    <x v="0"/>
    <n v="524"/>
    <n v="337"/>
    <n v="1.7"/>
    <n v="7.4"/>
    <x v="3"/>
    <x v="1"/>
    <n v="174479"/>
    <s v="International"/>
    <x v="2"/>
    <x v="0"/>
    <x v="1"/>
    <x v="0"/>
    <x v="1"/>
    <n v="4.3998205001237931"/>
  </r>
  <r>
    <n v="908"/>
    <n v="30"/>
    <x v="1"/>
    <x v="2"/>
    <n v="3.17"/>
    <x v="7"/>
    <x v="0"/>
    <n v="95314"/>
    <x v="0"/>
    <n v="349"/>
    <n v="220"/>
    <n v="1.2"/>
    <n v="6.3"/>
    <x v="3"/>
    <x v="0"/>
    <n v="63527"/>
    <s v="International"/>
    <x v="0"/>
    <x v="0"/>
    <x v="1"/>
    <x v="0"/>
    <x v="2"/>
    <n v="-0.33349770233124199"/>
  </r>
  <r>
    <n v="909"/>
    <n v="29"/>
    <x v="1"/>
    <x v="2"/>
    <n v="3.75"/>
    <x v="3"/>
    <x v="0"/>
    <n v="104032"/>
    <x v="0"/>
    <n v="331"/>
    <n v="370"/>
    <n v="4.9000000000000004"/>
    <n v="9.6"/>
    <x v="3"/>
    <x v="3"/>
    <n v="116287"/>
    <s v="International"/>
    <x v="0"/>
    <x v="0"/>
    <x v="0"/>
    <x v="0"/>
    <x v="2"/>
    <n v="0.11780029221777914"/>
  </r>
  <r>
    <n v="910"/>
    <n v="26"/>
    <x v="0"/>
    <x v="2"/>
    <n v="2.62"/>
    <x v="0"/>
    <x v="1"/>
    <n v="95119"/>
    <x v="0"/>
    <n v="505"/>
    <n v="61"/>
    <n v="3.3"/>
    <n v="5.6"/>
    <x v="0"/>
    <x v="4"/>
    <n v="60581"/>
    <s v="Domestic"/>
    <x v="0"/>
    <x v="0"/>
    <x v="0"/>
    <x v="0"/>
    <x v="1"/>
    <n v="-0.36310306037700146"/>
  </r>
  <r>
    <n v="911"/>
    <n v="31"/>
    <x v="1"/>
    <x v="4"/>
    <n v="3.4"/>
    <x v="9"/>
    <x v="1"/>
    <n v="100415"/>
    <x v="1"/>
    <n v="256"/>
    <n v="214"/>
    <n v="6.6"/>
    <n v="3.1"/>
    <x v="3"/>
    <x v="4"/>
    <n v="66152"/>
    <s v="International"/>
    <x v="3"/>
    <x v="0"/>
    <x v="0"/>
    <x v="2"/>
    <x v="2"/>
    <n v="-0.34121396205746152"/>
  </r>
  <r>
    <n v="912"/>
    <n v="31"/>
    <x v="1"/>
    <x v="1"/>
    <n v="3.72"/>
    <x v="3"/>
    <x v="2"/>
    <n v="113231"/>
    <x v="0"/>
    <n v="324"/>
    <n v="390"/>
    <n v="5.6"/>
    <n v="1.8"/>
    <x v="1"/>
    <x v="4"/>
    <n v="159972"/>
    <s v="International"/>
    <x v="2"/>
    <x v="1"/>
    <x v="1"/>
    <x v="2"/>
    <x v="2"/>
    <n v="0.41279331631796945"/>
  </r>
  <r>
    <n v="913"/>
    <n v="21"/>
    <x v="0"/>
    <x v="4"/>
    <n v="2.41"/>
    <x v="9"/>
    <x v="1"/>
    <n v="106568"/>
    <x v="0"/>
    <n v="799"/>
    <n v="178"/>
    <n v="8.5"/>
    <n v="2.4"/>
    <x v="3"/>
    <x v="4"/>
    <n v="96247"/>
    <s v="International"/>
    <x v="1"/>
    <x v="1"/>
    <x v="1"/>
    <x v="1"/>
    <x v="0"/>
    <n v="-9.6848960288266644E-2"/>
  </r>
  <r>
    <n v="914"/>
    <n v="33"/>
    <x v="0"/>
    <x v="2"/>
    <n v="2.71"/>
    <x v="0"/>
    <x v="1"/>
    <n v="91476"/>
    <x v="0"/>
    <n v="724"/>
    <n v="32"/>
    <n v="8.5"/>
    <n v="6.3"/>
    <x v="0"/>
    <x v="4"/>
    <n v="138742"/>
    <s v="International"/>
    <x v="3"/>
    <x v="0"/>
    <x v="0"/>
    <x v="2"/>
    <x v="0"/>
    <n v="0.51670383488565308"/>
  </r>
  <r>
    <n v="915"/>
    <n v="21"/>
    <x v="0"/>
    <x v="0"/>
    <n v="3.96"/>
    <x v="6"/>
    <x v="1"/>
    <n v="70610"/>
    <x v="0"/>
    <n v="472"/>
    <n v="403"/>
    <n v="5.8"/>
    <n v="7.1"/>
    <x v="2"/>
    <x v="0"/>
    <n v="112944"/>
    <s v="Domestic"/>
    <x v="0"/>
    <x v="0"/>
    <x v="1"/>
    <x v="1"/>
    <x v="1"/>
    <n v="0.5995468064013596"/>
  </r>
  <r>
    <n v="916"/>
    <n v="22"/>
    <x v="1"/>
    <x v="2"/>
    <n v="3.97"/>
    <x v="9"/>
    <x v="4"/>
    <n v="103863"/>
    <x v="1"/>
    <n v="379"/>
    <n v="372"/>
    <n v="9.1999999999999993"/>
    <n v="8"/>
    <x v="0"/>
    <x v="0"/>
    <n v="141559"/>
    <s v="Domestic"/>
    <x v="3"/>
    <x v="0"/>
    <x v="1"/>
    <x v="1"/>
    <x v="1"/>
    <n v="0.3629396416433186"/>
  </r>
  <r>
    <n v="917"/>
    <n v="29"/>
    <x v="0"/>
    <x v="0"/>
    <n v="2.4500000000000002"/>
    <x v="2"/>
    <x v="2"/>
    <n v="36631"/>
    <x v="1"/>
    <n v="798"/>
    <n v="58"/>
    <n v="9.4"/>
    <n v="3.7"/>
    <x v="0"/>
    <x v="3"/>
    <n v="147459"/>
    <s v="International"/>
    <x v="3"/>
    <x v="0"/>
    <x v="0"/>
    <x v="0"/>
    <x v="0"/>
    <n v="3.0255248286970051"/>
  </r>
  <r>
    <n v="918"/>
    <n v="23"/>
    <x v="0"/>
    <x v="3"/>
    <n v="2.13"/>
    <x v="5"/>
    <x v="1"/>
    <n v="82464"/>
    <x v="1"/>
    <n v="280"/>
    <n v="48"/>
    <n v="3.2"/>
    <n v="4.3"/>
    <x v="1"/>
    <x v="2"/>
    <n v="88239"/>
    <s v="International"/>
    <x v="3"/>
    <x v="0"/>
    <x v="0"/>
    <x v="1"/>
    <x v="2"/>
    <n v="7.0030558789289876E-2"/>
  </r>
  <r>
    <n v="919"/>
    <n v="21"/>
    <x v="1"/>
    <x v="0"/>
    <n v="2.54"/>
    <x v="1"/>
    <x v="1"/>
    <n v="82003"/>
    <x v="1"/>
    <n v="488"/>
    <n v="109"/>
    <n v="9.8000000000000007"/>
    <n v="8.1999999999999993"/>
    <x v="3"/>
    <x v="4"/>
    <n v="117136"/>
    <s v="International"/>
    <x v="0"/>
    <x v="1"/>
    <x v="1"/>
    <x v="1"/>
    <x v="1"/>
    <n v="0.42843554504103509"/>
  </r>
  <r>
    <n v="920"/>
    <n v="25"/>
    <x v="1"/>
    <x v="2"/>
    <n v="2.8"/>
    <x v="2"/>
    <x v="0"/>
    <n v="61349"/>
    <x v="0"/>
    <n v="511"/>
    <n v="273"/>
    <n v="9.9"/>
    <n v="2.2999999999999998"/>
    <x v="2"/>
    <x v="3"/>
    <n v="132939"/>
    <s v="International"/>
    <x v="1"/>
    <x v="0"/>
    <x v="0"/>
    <x v="0"/>
    <x v="1"/>
    <n v="1.1669301863111052"/>
  </r>
  <r>
    <n v="921"/>
    <n v="27"/>
    <x v="0"/>
    <x v="4"/>
    <n v="2.88"/>
    <x v="1"/>
    <x v="4"/>
    <n v="49416"/>
    <x v="0"/>
    <n v="728"/>
    <n v="316"/>
    <n v="1.6"/>
    <n v="8.6999999999999993"/>
    <x v="2"/>
    <x v="4"/>
    <n v="143804"/>
    <s v="International"/>
    <x v="1"/>
    <x v="1"/>
    <x v="0"/>
    <x v="0"/>
    <x v="0"/>
    <n v="1.9100696130807835"/>
  </r>
  <r>
    <n v="922"/>
    <n v="26"/>
    <x v="0"/>
    <x v="2"/>
    <n v="3.24"/>
    <x v="4"/>
    <x v="1"/>
    <n v="61057"/>
    <x v="1"/>
    <n v="430"/>
    <n v="138"/>
    <n v="1"/>
    <n v="3.5"/>
    <x v="2"/>
    <x v="0"/>
    <n v="194285"/>
    <s v="Domestic"/>
    <x v="2"/>
    <x v="1"/>
    <x v="1"/>
    <x v="0"/>
    <x v="1"/>
    <n v="2.1820266308531373"/>
  </r>
  <r>
    <n v="923"/>
    <n v="32"/>
    <x v="0"/>
    <x v="2"/>
    <n v="3.8"/>
    <x v="7"/>
    <x v="4"/>
    <n v="114326"/>
    <x v="0"/>
    <n v="623"/>
    <n v="207"/>
    <n v="1.5"/>
    <n v="5.0999999999999996"/>
    <x v="0"/>
    <x v="0"/>
    <n v="132955"/>
    <s v="Domestic"/>
    <x v="1"/>
    <x v="1"/>
    <x v="1"/>
    <x v="2"/>
    <x v="1"/>
    <n v="0.16294631142522262"/>
  </r>
  <r>
    <n v="924"/>
    <n v="21"/>
    <x v="1"/>
    <x v="3"/>
    <n v="2.66"/>
    <x v="8"/>
    <x v="2"/>
    <n v="91321"/>
    <x v="1"/>
    <n v="610"/>
    <n v="50"/>
    <n v="4.0999999999999996"/>
    <n v="3"/>
    <x v="1"/>
    <x v="4"/>
    <n v="76305"/>
    <s v="International"/>
    <x v="1"/>
    <x v="1"/>
    <x v="0"/>
    <x v="1"/>
    <x v="1"/>
    <n v="-0.16443096330526386"/>
  </r>
  <r>
    <n v="925"/>
    <n v="25"/>
    <x v="1"/>
    <x v="1"/>
    <n v="3.7"/>
    <x v="6"/>
    <x v="2"/>
    <n v="89648"/>
    <x v="0"/>
    <n v="749"/>
    <n v="359"/>
    <n v="8.3000000000000007"/>
    <n v="2.2999999999999998"/>
    <x v="2"/>
    <x v="4"/>
    <n v="117783"/>
    <s v="International"/>
    <x v="1"/>
    <x v="1"/>
    <x v="0"/>
    <x v="0"/>
    <x v="0"/>
    <n v="0.31383856862395143"/>
  </r>
  <r>
    <n v="926"/>
    <n v="25"/>
    <x v="0"/>
    <x v="2"/>
    <n v="2.19"/>
    <x v="1"/>
    <x v="3"/>
    <n v="54003"/>
    <x v="1"/>
    <n v="479"/>
    <n v="38"/>
    <n v="5.5"/>
    <n v="7.8"/>
    <x v="0"/>
    <x v="3"/>
    <n v="90424"/>
    <s v="Domestic"/>
    <x v="1"/>
    <x v="0"/>
    <x v="0"/>
    <x v="0"/>
    <x v="1"/>
    <n v="0.6744254948799141"/>
  </r>
  <r>
    <n v="927"/>
    <n v="26"/>
    <x v="1"/>
    <x v="3"/>
    <n v="2.08"/>
    <x v="0"/>
    <x v="0"/>
    <n v="93690"/>
    <x v="0"/>
    <n v="521"/>
    <n v="112"/>
    <n v="3.7"/>
    <n v="8.1"/>
    <x v="0"/>
    <x v="0"/>
    <n v="76783"/>
    <s v="Domestic"/>
    <x v="2"/>
    <x v="0"/>
    <x v="1"/>
    <x v="0"/>
    <x v="1"/>
    <n v="-0.18045682570178248"/>
  </r>
  <r>
    <n v="928"/>
    <n v="23"/>
    <x v="1"/>
    <x v="4"/>
    <n v="3.01"/>
    <x v="6"/>
    <x v="3"/>
    <n v="60974"/>
    <x v="0"/>
    <n v="262"/>
    <n v="469"/>
    <n v="1.5"/>
    <n v="3.9"/>
    <x v="1"/>
    <x v="4"/>
    <n v="97907"/>
    <s v="Domestic"/>
    <x v="1"/>
    <x v="0"/>
    <x v="0"/>
    <x v="1"/>
    <x v="2"/>
    <n v="0.60571719093384069"/>
  </r>
  <r>
    <n v="929"/>
    <n v="25"/>
    <x v="1"/>
    <x v="3"/>
    <n v="2.12"/>
    <x v="2"/>
    <x v="4"/>
    <n v="74127"/>
    <x v="1"/>
    <n v="671"/>
    <n v="168"/>
    <n v="4.5999999999999996"/>
    <n v="9.1"/>
    <x v="0"/>
    <x v="3"/>
    <n v="107202"/>
    <s v="Domestic"/>
    <x v="3"/>
    <x v="1"/>
    <x v="1"/>
    <x v="0"/>
    <x v="0"/>
    <n v="0.44619369460520458"/>
  </r>
  <r>
    <n v="930"/>
    <n v="27"/>
    <x v="1"/>
    <x v="3"/>
    <n v="2.78"/>
    <x v="3"/>
    <x v="0"/>
    <n v="37886"/>
    <x v="0"/>
    <n v="648"/>
    <n v="131"/>
    <n v="1.3"/>
    <n v="7.1"/>
    <x v="3"/>
    <x v="2"/>
    <n v="120614"/>
    <s v="International"/>
    <x v="2"/>
    <x v="1"/>
    <x v="0"/>
    <x v="0"/>
    <x v="0"/>
    <n v="2.1836034419046615"/>
  </r>
  <r>
    <n v="931"/>
    <n v="25"/>
    <x v="0"/>
    <x v="0"/>
    <n v="3.79"/>
    <x v="6"/>
    <x v="1"/>
    <n v="63394"/>
    <x v="0"/>
    <n v="267"/>
    <n v="222"/>
    <n v="2.6"/>
    <n v="5.7"/>
    <x v="0"/>
    <x v="3"/>
    <n v="157392"/>
    <s v="International"/>
    <x v="1"/>
    <x v="0"/>
    <x v="1"/>
    <x v="0"/>
    <x v="2"/>
    <n v="1.4827586206896552"/>
  </r>
  <r>
    <n v="932"/>
    <n v="25"/>
    <x v="0"/>
    <x v="1"/>
    <n v="2.48"/>
    <x v="6"/>
    <x v="0"/>
    <n v="112207"/>
    <x v="0"/>
    <n v="649"/>
    <n v="335"/>
    <n v="8.9"/>
    <n v="8.6"/>
    <x v="1"/>
    <x v="3"/>
    <n v="100931"/>
    <s v="Domestic"/>
    <x v="3"/>
    <x v="0"/>
    <x v="1"/>
    <x v="0"/>
    <x v="0"/>
    <n v="-0.10049283912768366"/>
  </r>
  <r>
    <n v="933"/>
    <n v="25"/>
    <x v="1"/>
    <x v="1"/>
    <n v="3.41"/>
    <x v="4"/>
    <x v="0"/>
    <n v="35886"/>
    <x v="1"/>
    <n v="418"/>
    <n v="347"/>
    <n v="7.9"/>
    <n v="8.9"/>
    <x v="0"/>
    <x v="4"/>
    <n v="89627"/>
    <s v="Domestic"/>
    <x v="2"/>
    <x v="1"/>
    <x v="1"/>
    <x v="0"/>
    <x v="1"/>
    <n v="1.4975477902246002"/>
  </r>
  <r>
    <n v="934"/>
    <n v="30"/>
    <x v="1"/>
    <x v="4"/>
    <n v="2.6"/>
    <x v="8"/>
    <x v="2"/>
    <n v="49091"/>
    <x v="1"/>
    <n v="299"/>
    <n v="31"/>
    <n v="10"/>
    <n v="6.4"/>
    <x v="0"/>
    <x v="2"/>
    <n v="195890"/>
    <s v="Domestic"/>
    <x v="2"/>
    <x v="0"/>
    <x v="0"/>
    <x v="0"/>
    <x v="2"/>
    <n v="2.9903444623250697"/>
  </r>
  <r>
    <n v="935"/>
    <n v="30"/>
    <x v="1"/>
    <x v="3"/>
    <n v="2.09"/>
    <x v="4"/>
    <x v="3"/>
    <n v="97639"/>
    <x v="0"/>
    <n v="355"/>
    <n v="272"/>
    <n v="9"/>
    <n v="6.3"/>
    <x v="0"/>
    <x v="1"/>
    <n v="99024"/>
    <s v="International"/>
    <x v="2"/>
    <x v="1"/>
    <x v="1"/>
    <x v="0"/>
    <x v="1"/>
    <n v="1.4184905621729022E-2"/>
  </r>
  <r>
    <n v="936"/>
    <n v="23"/>
    <x v="0"/>
    <x v="4"/>
    <n v="3.11"/>
    <x v="6"/>
    <x v="2"/>
    <n v="89391"/>
    <x v="0"/>
    <n v="357"/>
    <n v="28"/>
    <n v="8.6999999999999993"/>
    <n v="7.2"/>
    <x v="2"/>
    <x v="2"/>
    <n v="127123"/>
    <s v="Domestic"/>
    <x v="0"/>
    <x v="1"/>
    <x v="1"/>
    <x v="1"/>
    <x v="1"/>
    <n v="0.42210065890302156"/>
  </r>
  <r>
    <n v="937"/>
    <n v="21"/>
    <x v="1"/>
    <x v="4"/>
    <n v="3.67"/>
    <x v="4"/>
    <x v="2"/>
    <n v="65149"/>
    <x v="0"/>
    <n v="446"/>
    <n v="429"/>
    <n v="2.6"/>
    <n v="6.1"/>
    <x v="3"/>
    <x v="1"/>
    <n v="163890"/>
    <s v="International"/>
    <x v="1"/>
    <x v="1"/>
    <x v="0"/>
    <x v="1"/>
    <x v="1"/>
    <n v="1.5156180447896361"/>
  </r>
  <r>
    <n v="938"/>
    <n v="25"/>
    <x v="1"/>
    <x v="1"/>
    <n v="2.82"/>
    <x v="8"/>
    <x v="3"/>
    <n v="64402"/>
    <x v="1"/>
    <n v="468"/>
    <n v="360"/>
    <n v="6.8"/>
    <n v="6.2"/>
    <x v="2"/>
    <x v="3"/>
    <n v="124834"/>
    <s v="Domestic"/>
    <x v="2"/>
    <x v="1"/>
    <x v="0"/>
    <x v="0"/>
    <x v="1"/>
    <n v="0.93835595167851926"/>
  </r>
  <r>
    <n v="939"/>
    <n v="34"/>
    <x v="0"/>
    <x v="1"/>
    <n v="3.23"/>
    <x v="7"/>
    <x v="2"/>
    <n v="110681"/>
    <x v="0"/>
    <n v="377"/>
    <n v="165"/>
    <n v="6.4"/>
    <n v="6.4"/>
    <x v="0"/>
    <x v="2"/>
    <n v="189922"/>
    <s v="International"/>
    <x v="1"/>
    <x v="0"/>
    <x v="1"/>
    <x v="2"/>
    <x v="1"/>
    <n v="0.71594040530895098"/>
  </r>
  <r>
    <n v="940"/>
    <n v="29"/>
    <x v="0"/>
    <x v="1"/>
    <n v="3.8"/>
    <x v="3"/>
    <x v="0"/>
    <n v="45176"/>
    <x v="1"/>
    <n v="290"/>
    <n v="427"/>
    <n v="9.3000000000000007"/>
    <n v="3.9"/>
    <x v="0"/>
    <x v="0"/>
    <n v="116544"/>
    <s v="Domestic"/>
    <x v="2"/>
    <x v="1"/>
    <x v="0"/>
    <x v="0"/>
    <x v="2"/>
    <n v="1.5797768726757571"/>
  </r>
  <r>
    <n v="941"/>
    <n v="34"/>
    <x v="1"/>
    <x v="2"/>
    <n v="3.58"/>
    <x v="2"/>
    <x v="4"/>
    <n v="56171"/>
    <x v="0"/>
    <n v="619"/>
    <n v="329"/>
    <n v="8"/>
    <n v="7.8"/>
    <x v="0"/>
    <x v="1"/>
    <n v="137820"/>
    <s v="International"/>
    <x v="2"/>
    <x v="1"/>
    <x v="1"/>
    <x v="2"/>
    <x v="1"/>
    <n v="1.4535792490787061"/>
  </r>
  <r>
    <n v="942"/>
    <n v="21"/>
    <x v="1"/>
    <x v="3"/>
    <n v="2.39"/>
    <x v="5"/>
    <x v="1"/>
    <n v="41447"/>
    <x v="0"/>
    <n v="788"/>
    <n v="73"/>
    <n v="8"/>
    <n v="4.2"/>
    <x v="1"/>
    <x v="2"/>
    <n v="114555"/>
    <s v="Domestic"/>
    <x v="1"/>
    <x v="1"/>
    <x v="0"/>
    <x v="1"/>
    <x v="0"/>
    <n v="1.7638912345887519"/>
  </r>
  <r>
    <n v="943"/>
    <n v="23"/>
    <x v="0"/>
    <x v="4"/>
    <n v="3.47"/>
    <x v="6"/>
    <x v="1"/>
    <n v="43096"/>
    <x v="0"/>
    <n v="570"/>
    <n v="460"/>
    <n v="3.9"/>
    <n v="6.8"/>
    <x v="3"/>
    <x v="4"/>
    <n v="115380"/>
    <s v="International"/>
    <x v="2"/>
    <x v="0"/>
    <x v="1"/>
    <x v="1"/>
    <x v="1"/>
    <n v="1.6772786337479115"/>
  </r>
  <r>
    <n v="944"/>
    <n v="33"/>
    <x v="1"/>
    <x v="3"/>
    <n v="3"/>
    <x v="6"/>
    <x v="2"/>
    <n v="42291"/>
    <x v="0"/>
    <n v="632"/>
    <n v="412"/>
    <n v="2.1"/>
    <n v="7.5"/>
    <x v="2"/>
    <x v="1"/>
    <n v="184967"/>
    <s v="Domestic"/>
    <x v="3"/>
    <x v="0"/>
    <x v="0"/>
    <x v="2"/>
    <x v="1"/>
    <n v="3.3736728854839093"/>
  </r>
  <r>
    <n v="945"/>
    <n v="33"/>
    <x v="0"/>
    <x v="4"/>
    <n v="3.49"/>
    <x v="5"/>
    <x v="3"/>
    <n v="106210"/>
    <x v="1"/>
    <n v="391"/>
    <n v="327"/>
    <n v="4.3"/>
    <n v="6"/>
    <x v="3"/>
    <x v="1"/>
    <n v="152447"/>
    <s v="International"/>
    <x v="2"/>
    <x v="0"/>
    <x v="0"/>
    <x v="2"/>
    <x v="1"/>
    <n v="0.43533565577629224"/>
  </r>
  <r>
    <n v="946"/>
    <n v="24"/>
    <x v="0"/>
    <x v="4"/>
    <n v="2.99"/>
    <x v="8"/>
    <x v="0"/>
    <n v="92976"/>
    <x v="1"/>
    <n v="528"/>
    <n v="316"/>
    <n v="2.9"/>
    <n v="3.1"/>
    <x v="0"/>
    <x v="1"/>
    <n v="193312"/>
    <s v="International"/>
    <x v="0"/>
    <x v="1"/>
    <x v="1"/>
    <x v="1"/>
    <x v="1"/>
    <n v="1.0791602133884013"/>
  </r>
  <r>
    <n v="947"/>
    <n v="34"/>
    <x v="1"/>
    <x v="4"/>
    <n v="2.2599999999999998"/>
    <x v="5"/>
    <x v="2"/>
    <n v="50446"/>
    <x v="1"/>
    <n v="740"/>
    <n v="320"/>
    <n v="7.5"/>
    <n v="6.2"/>
    <x v="1"/>
    <x v="4"/>
    <n v="104189"/>
    <s v="International"/>
    <x v="0"/>
    <x v="0"/>
    <x v="0"/>
    <x v="2"/>
    <x v="0"/>
    <n v="1.0653570154224319"/>
  </r>
  <r>
    <n v="948"/>
    <n v="21"/>
    <x v="1"/>
    <x v="4"/>
    <n v="3.14"/>
    <x v="5"/>
    <x v="0"/>
    <n v="68281"/>
    <x v="0"/>
    <n v="271"/>
    <n v="316"/>
    <n v="5.0999999999999996"/>
    <n v="8.4"/>
    <x v="3"/>
    <x v="0"/>
    <n v="172847"/>
    <s v="Domestic"/>
    <x v="0"/>
    <x v="1"/>
    <x v="1"/>
    <x v="1"/>
    <x v="2"/>
    <n v="1.5314069799797894"/>
  </r>
  <r>
    <n v="949"/>
    <n v="21"/>
    <x v="1"/>
    <x v="0"/>
    <n v="2.98"/>
    <x v="7"/>
    <x v="0"/>
    <n v="70800"/>
    <x v="0"/>
    <n v="788"/>
    <n v="99"/>
    <n v="3.1"/>
    <n v="1.7"/>
    <x v="1"/>
    <x v="0"/>
    <n v="168351"/>
    <s v="Domestic"/>
    <x v="0"/>
    <x v="0"/>
    <x v="0"/>
    <x v="1"/>
    <x v="0"/>
    <n v="1.3778389830508475"/>
  </r>
  <r>
    <n v="950"/>
    <n v="28"/>
    <x v="1"/>
    <x v="0"/>
    <n v="3.04"/>
    <x v="3"/>
    <x v="1"/>
    <n v="51667"/>
    <x v="1"/>
    <n v="683"/>
    <n v="36"/>
    <n v="6.9"/>
    <n v="6.9"/>
    <x v="3"/>
    <x v="3"/>
    <n v="145991"/>
    <s v="International"/>
    <x v="3"/>
    <x v="1"/>
    <x v="1"/>
    <x v="0"/>
    <x v="0"/>
    <n v="1.8256140282965916"/>
  </r>
  <r>
    <n v="951"/>
    <n v="22"/>
    <x v="0"/>
    <x v="2"/>
    <n v="3.76"/>
    <x v="6"/>
    <x v="4"/>
    <n v="85081"/>
    <x v="1"/>
    <n v="274"/>
    <n v="431"/>
    <n v="1.6"/>
    <n v="2"/>
    <x v="0"/>
    <x v="3"/>
    <n v="133764"/>
    <s v="International"/>
    <x v="3"/>
    <x v="0"/>
    <x v="0"/>
    <x v="1"/>
    <x v="2"/>
    <n v="0.57219590742939086"/>
  </r>
  <r>
    <n v="952"/>
    <n v="32"/>
    <x v="1"/>
    <x v="1"/>
    <n v="3.79"/>
    <x v="5"/>
    <x v="4"/>
    <n v="88338"/>
    <x v="0"/>
    <n v="431"/>
    <n v="166"/>
    <n v="9.3000000000000007"/>
    <n v="6.8"/>
    <x v="2"/>
    <x v="2"/>
    <n v="63020"/>
    <s v="International"/>
    <x v="1"/>
    <x v="0"/>
    <x v="1"/>
    <x v="2"/>
    <x v="1"/>
    <n v="-0.28660372659557609"/>
  </r>
  <r>
    <n v="953"/>
    <n v="28"/>
    <x v="0"/>
    <x v="4"/>
    <n v="2.91"/>
    <x v="9"/>
    <x v="3"/>
    <n v="96937"/>
    <x v="1"/>
    <n v="590"/>
    <n v="193"/>
    <n v="6.2"/>
    <n v="3.5"/>
    <x v="1"/>
    <x v="2"/>
    <n v="181375"/>
    <s v="Domestic"/>
    <x v="3"/>
    <x v="0"/>
    <x v="0"/>
    <x v="0"/>
    <x v="1"/>
    <n v="0.87106058574125467"/>
  </r>
  <r>
    <n v="954"/>
    <n v="27"/>
    <x v="0"/>
    <x v="3"/>
    <n v="2.91"/>
    <x v="3"/>
    <x v="4"/>
    <n v="85343"/>
    <x v="1"/>
    <n v="352"/>
    <n v="34"/>
    <n v="5.0999999999999996"/>
    <n v="9"/>
    <x v="3"/>
    <x v="2"/>
    <n v="174473"/>
    <s v="International"/>
    <x v="1"/>
    <x v="0"/>
    <x v="0"/>
    <x v="0"/>
    <x v="1"/>
    <n v="1.0443738795214605"/>
  </r>
  <r>
    <n v="955"/>
    <n v="30"/>
    <x v="0"/>
    <x v="0"/>
    <n v="3.03"/>
    <x v="3"/>
    <x v="2"/>
    <n v="80705"/>
    <x v="1"/>
    <n v="744"/>
    <n v="150"/>
    <n v="3.2"/>
    <n v="4.5999999999999996"/>
    <x v="0"/>
    <x v="4"/>
    <n v="102440"/>
    <s v="Domestic"/>
    <x v="3"/>
    <x v="0"/>
    <x v="1"/>
    <x v="0"/>
    <x v="0"/>
    <n v="0.26931416888668608"/>
  </r>
  <r>
    <n v="956"/>
    <n v="30"/>
    <x v="0"/>
    <x v="1"/>
    <n v="3.04"/>
    <x v="9"/>
    <x v="1"/>
    <n v="36744"/>
    <x v="1"/>
    <n v="573"/>
    <n v="94"/>
    <n v="5.9"/>
    <n v="4.5"/>
    <x v="0"/>
    <x v="0"/>
    <n v="116940"/>
    <s v="International"/>
    <x v="1"/>
    <x v="1"/>
    <x v="0"/>
    <x v="0"/>
    <x v="1"/>
    <n v="2.1825604180274332"/>
  </r>
  <r>
    <n v="957"/>
    <n v="22"/>
    <x v="0"/>
    <x v="2"/>
    <n v="3.9"/>
    <x v="7"/>
    <x v="1"/>
    <n v="57451"/>
    <x v="1"/>
    <n v="341"/>
    <n v="468"/>
    <n v="3.6"/>
    <n v="8.6999999999999993"/>
    <x v="2"/>
    <x v="4"/>
    <n v="163301"/>
    <s v="International"/>
    <x v="2"/>
    <x v="0"/>
    <x v="0"/>
    <x v="1"/>
    <x v="2"/>
    <n v="1.8424396442185516"/>
  </r>
  <r>
    <n v="958"/>
    <n v="26"/>
    <x v="0"/>
    <x v="1"/>
    <n v="3.3"/>
    <x v="1"/>
    <x v="0"/>
    <n v="41419"/>
    <x v="0"/>
    <n v="764"/>
    <n v="179"/>
    <n v="4.5999999999999996"/>
    <n v="9.6999999999999993"/>
    <x v="3"/>
    <x v="4"/>
    <n v="141778"/>
    <s v="International"/>
    <x v="0"/>
    <x v="0"/>
    <x v="0"/>
    <x v="0"/>
    <x v="0"/>
    <n v="2.4230184214973804"/>
  </r>
  <r>
    <n v="959"/>
    <n v="26"/>
    <x v="0"/>
    <x v="4"/>
    <n v="2.5499999999999998"/>
    <x v="4"/>
    <x v="2"/>
    <n v="94180"/>
    <x v="0"/>
    <n v="374"/>
    <n v="200"/>
    <n v="9"/>
    <n v="1.3"/>
    <x v="2"/>
    <x v="1"/>
    <n v="68848"/>
    <s v="Domestic"/>
    <x v="1"/>
    <x v="1"/>
    <x v="1"/>
    <x v="0"/>
    <x v="1"/>
    <n v="-0.26897430452325333"/>
  </r>
  <r>
    <n v="960"/>
    <n v="23"/>
    <x v="0"/>
    <x v="1"/>
    <n v="3.06"/>
    <x v="3"/>
    <x v="2"/>
    <n v="66338"/>
    <x v="0"/>
    <n v="779"/>
    <n v="301"/>
    <n v="2.7"/>
    <n v="5.4"/>
    <x v="3"/>
    <x v="3"/>
    <n v="144690"/>
    <s v="Domestic"/>
    <x v="3"/>
    <x v="0"/>
    <x v="1"/>
    <x v="1"/>
    <x v="0"/>
    <n v="1.1811028369863428"/>
  </r>
  <r>
    <n v="961"/>
    <n v="31"/>
    <x v="1"/>
    <x v="4"/>
    <n v="3.25"/>
    <x v="8"/>
    <x v="0"/>
    <n v="76088"/>
    <x v="0"/>
    <n v="514"/>
    <n v="327"/>
    <n v="4.0999999999999996"/>
    <n v="6.1"/>
    <x v="0"/>
    <x v="3"/>
    <n v="131168"/>
    <s v="Domestic"/>
    <x v="0"/>
    <x v="1"/>
    <x v="0"/>
    <x v="2"/>
    <x v="1"/>
    <n v="0.72389864367574386"/>
  </r>
  <r>
    <n v="962"/>
    <n v="22"/>
    <x v="0"/>
    <x v="0"/>
    <n v="3.28"/>
    <x v="0"/>
    <x v="0"/>
    <n v="118215"/>
    <x v="0"/>
    <n v="584"/>
    <n v="258"/>
    <n v="6.9"/>
    <n v="9.3000000000000007"/>
    <x v="1"/>
    <x v="0"/>
    <n v="83515"/>
    <s v="International"/>
    <x v="2"/>
    <x v="1"/>
    <x v="0"/>
    <x v="1"/>
    <x v="1"/>
    <n v="-0.29353296958930764"/>
  </r>
  <r>
    <n v="963"/>
    <n v="32"/>
    <x v="0"/>
    <x v="0"/>
    <n v="3.17"/>
    <x v="8"/>
    <x v="1"/>
    <n v="71619"/>
    <x v="1"/>
    <n v="353"/>
    <n v="442"/>
    <n v="7.5"/>
    <n v="6.3"/>
    <x v="3"/>
    <x v="0"/>
    <n v="81033"/>
    <s v="Domestic"/>
    <x v="3"/>
    <x v="0"/>
    <x v="0"/>
    <x v="2"/>
    <x v="1"/>
    <n v="0.13144556612072217"/>
  </r>
  <r>
    <n v="964"/>
    <n v="21"/>
    <x v="1"/>
    <x v="4"/>
    <n v="2.36"/>
    <x v="6"/>
    <x v="2"/>
    <n v="92937"/>
    <x v="1"/>
    <n v="689"/>
    <n v="94"/>
    <n v="2"/>
    <n v="6.2"/>
    <x v="2"/>
    <x v="1"/>
    <n v="97051"/>
    <s v="Domestic"/>
    <x v="0"/>
    <x v="1"/>
    <x v="1"/>
    <x v="1"/>
    <x v="0"/>
    <n v="4.4266546154922148E-2"/>
  </r>
  <r>
    <n v="965"/>
    <n v="26"/>
    <x v="1"/>
    <x v="3"/>
    <n v="2.0699999999999998"/>
    <x v="2"/>
    <x v="4"/>
    <n v="47348"/>
    <x v="1"/>
    <n v="607"/>
    <n v="396"/>
    <n v="9.4"/>
    <n v="7.7"/>
    <x v="0"/>
    <x v="1"/>
    <n v="178421"/>
    <s v="Domestic"/>
    <x v="0"/>
    <x v="1"/>
    <x v="1"/>
    <x v="0"/>
    <x v="1"/>
    <n v="2.7682901072906985"/>
  </r>
  <r>
    <n v="966"/>
    <n v="32"/>
    <x v="1"/>
    <x v="0"/>
    <n v="2.68"/>
    <x v="3"/>
    <x v="4"/>
    <n v="111831"/>
    <x v="0"/>
    <n v="579"/>
    <n v="356"/>
    <n v="1.2"/>
    <n v="8.1"/>
    <x v="2"/>
    <x v="4"/>
    <n v="121921"/>
    <s v="Domestic"/>
    <x v="0"/>
    <x v="1"/>
    <x v="1"/>
    <x v="2"/>
    <x v="1"/>
    <n v="9.0225429442641128E-2"/>
  </r>
  <r>
    <n v="967"/>
    <n v="25"/>
    <x v="0"/>
    <x v="3"/>
    <n v="2.86"/>
    <x v="5"/>
    <x v="1"/>
    <n v="102902"/>
    <x v="1"/>
    <n v="638"/>
    <n v="490"/>
    <n v="1.6"/>
    <n v="5.2"/>
    <x v="1"/>
    <x v="1"/>
    <n v="136198"/>
    <s v="Domestic"/>
    <x v="3"/>
    <x v="0"/>
    <x v="0"/>
    <x v="0"/>
    <x v="1"/>
    <n v="0.32356999863948221"/>
  </r>
  <r>
    <n v="968"/>
    <n v="34"/>
    <x v="1"/>
    <x v="4"/>
    <n v="2.12"/>
    <x v="4"/>
    <x v="4"/>
    <n v="114050"/>
    <x v="0"/>
    <n v="591"/>
    <n v="358"/>
    <n v="7.9"/>
    <n v="2.4"/>
    <x v="2"/>
    <x v="3"/>
    <n v="119131"/>
    <s v="International"/>
    <x v="1"/>
    <x v="0"/>
    <x v="0"/>
    <x v="2"/>
    <x v="1"/>
    <n v="4.455063568610259E-2"/>
  </r>
  <r>
    <n v="969"/>
    <n v="34"/>
    <x v="0"/>
    <x v="4"/>
    <n v="3.63"/>
    <x v="1"/>
    <x v="4"/>
    <n v="111489"/>
    <x v="0"/>
    <n v="510"/>
    <n v="283"/>
    <n v="7.9"/>
    <n v="8.6999999999999993"/>
    <x v="1"/>
    <x v="2"/>
    <n v="149226"/>
    <s v="International"/>
    <x v="1"/>
    <x v="0"/>
    <x v="0"/>
    <x v="2"/>
    <x v="1"/>
    <n v="0.33848182331889243"/>
  </r>
  <r>
    <n v="970"/>
    <n v="31"/>
    <x v="0"/>
    <x v="0"/>
    <n v="2.69"/>
    <x v="0"/>
    <x v="2"/>
    <n v="74174"/>
    <x v="0"/>
    <n v="645"/>
    <n v="98"/>
    <n v="7"/>
    <n v="2.5"/>
    <x v="1"/>
    <x v="2"/>
    <n v="64899"/>
    <s v="Domestic"/>
    <x v="2"/>
    <x v="0"/>
    <x v="0"/>
    <x v="2"/>
    <x v="1"/>
    <n v="-0.12504381589236122"/>
  </r>
  <r>
    <n v="971"/>
    <n v="29"/>
    <x v="0"/>
    <x v="3"/>
    <n v="3.83"/>
    <x v="0"/>
    <x v="2"/>
    <n v="67734"/>
    <x v="1"/>
    <n v="659"/>
    <n v="422"/>
    <n v="5.7"/>
    <n v="9.8000000000000007"/>
    <x v="0"/>
    <x v="4"/>
    <n v="135413"/>
    <s v="International"/>
    <x v="0"/>
    <x v="1"/>
    <x v="0"/>
    <x v="0"/>
    <x v="0"/>
    <n v="0.99918800011810904"/>
  </r>
  <r>
    <n v="972"/>
    <n v="21"/>
    <x v="1"/>
    <x v="4"/>
    <n v="2.31"/>
    <x v="4"/>
    <x v="3"/>
    <n v="115426"/>
    <x v="0"/>
    <n v="634"/>
    <n v="331"/>
    <n v="3.6"/>
    <n v="4.3"/>
    <x v="0"/>
    <x v="4"/>
    <n v="116945"/>
    <s v="Domestic"/>
    <x v="3"/>
    <x v="0"/>
    <x v="0"/>
    <x v="1"/>
    <x v="1"/>
    <n v="1.3159946632474486E-2"/>
  </r>
  <r>
    <n v="973"/>
    <n v="27"/>
    <x v="0"/>
    <x v="0"/>
    <n v="2.11"/>
    <x v="8"/>
    <x v="2"/>
    <n v="37719"/>
    <x v="0"/>
    <n v="387"/>
    <n v="404"/>
    <n v="8.6"/>
    <n v="9.6"/>
    <x v="1"/>
    <x v="3"/>
    <n v="164927"/>
    <s v="International"/>
    <x v="1"/>
    <x v="1"/>
    <x v="1"/>
    <x v="0"/>
    <x v="1"/>
    <n v="3.3725178292107425"/>
  </r>
  <r>
    <n v="974"/>
    <n v="25"/>
    <x v="0"/>
    <x v="4"/>
    <n v="2.96"/>
    <x v="1"/>
    <x v="3"/>
    <n v="71188"/>
    <x v="1"/>
    <n v="504"/>
    <n v="478"/>
    <n v="7.3"/>
    <n v="7.3"/>
    <x v="0"/>
    <x v="4"/>
    <n v="106968"/>
    <s v="International"/>
    <x v="3"/>
    <x v="1"/>
    <x v="0"/>
    <x v="0"/>
    <x v="1"/>
    <n v="0.50261279991009722"/>
  </r>
  <r>
    <n v="975"/>
    <n v="25"/>
    <x v="0"/>
    <x v="1"/>
    <n v="2.38"/>
    <x v="0"/>
    <x v="2"/>
    <n v="47402"/>
    <x v="1"/>
    <n v="671"/>
    <n v="427"/>
    <n v="9.6999999999999993"/>
    <n v="8.8000000000000007"/>
    <x v="1"/>
    <x v="3"/>
    <n v="73698"/>
    <s v="Domestic"/>
    <x v="0"/>
    <x v="1"/>
    <x v="1"/>
    <x v="0"/>
    <x v="0"/>
    <n v="0.55474452554744524"/>
  </r>
  <r>
    <n v="976"/>
    <n v="34"/>
    <x v="1"/>
    <x v="1"/>
    <n v="3.87"/>
    <x v="3"/>
    <x v="0"/>
    <n v="104948"/>
    <x v="1"/>
    <n v="401"/>
    <n v="288"/>
    <n v="5.0999999999999996"/>
    <n v="9.5"/>
    <x v="0"/>
    <x v="0"/>
    <n v="160440"/>
    <s v="International"/>
    <x v="0"/>
    <x v="1"/>
    <x v="0"/>
    <x v="2"/>
    <x v="1"/>
    <n v="0.5287570987536685"/>
  </r>
  <r>
    <n v="977"/>
    <n v="22"/>
    <x v="1"/>
    <x v="0"/>
    <n v="2.02"/>
    <x v="4"/>
    <x v="2"/>
    <n v="62228"/>
    <x v="0"/>
    <n v="365"/>
    <n v="218"/>
    <n v="5.2"/>
    <n v="7"/>
    <x v="1"/>
    <x v="2"/>
    <n v="106129"/>
    <s v="Domestic"/>
    <x v="1"/>
    <x v="1"/>
    <x v="1"/>
    <x v="1"/>
    <x v="1"/>
    <n v="0.7054862762743459"/>
  </r>
  <r>
    <n v="978"/>
    <n v="31"/>
    <x v="0"/>
    <x v="4"/>
    <n v="2.83"/>
    <x v="7"/>
    <x v="3"/>
    <n v="98415"/>
    <x v="0"/>
    <n v="296"/>
    <n v="151"/>
    <n v="8.1"/>
    <n v="8"/>
    <x v="1"/>
    <x v="3"/>
    <n v="194441"/>
    <s v="International"/>
    <x v="1"/>
    <x v="0"/>
    <x v="1"/>
    <x v="2"/>
    <x v="2"/>
    <n v="0.97572524513539605"/>
  </r>
  <r>
    <n v="979"/>
    <n v="23"/>
    <x v="1"/>
    <x v="0"/>
    <n v="3.85"/>
    <x v="6"/>
    <x v="4"/>
    <n v="76982"/>
    <x v="1"/>
    <n v="507"/>
    <n v="41"/>
    <n v="9.9"/>
    <n v="2.8"/>
    <x v="0"/>
    <x v="1"/>
    <n v="165937"/>
    <s v="Domestic"/>
    <x v="0"/>
    <x v="0"/>
    <x v="0"/>
    <x v="1"/>
    <x v="1"/>
    <n v="1.155529864124081"/>
  </r>
  <r>
    <n v="980"/>
    <n v="27"/>
    <x v="1"/>
    <x v="2"/>
    <n v="2.77"/>
    <x v="3"/>
    <x v="2"/>
    <n v="66125"/>
    <x v="0"/>
    <n v="622"/>
    <n v="88"/>
    <n v="9.1"/>
    <n v="4.4000000000000004"/>
    <x v="3"/>
    <x v="3"/>
    <n v="147191"/>
    <s v="Domestic"/>
    <x v="2"/>
    <x v="0"/>
    <x v="0"/>
    <x v="0"/>
    <x v="1"/>
    <n v="1.2259508506616257"/>
  </r>
  <r>
    <n v="981"/>
    <n v="26"/>
    <x v="1"/>
    <x v="0"/>
    <n v="2.19"/>
    <x v="7"/>
    <x v="4"/>
    <n v="77562"/>
    <x v="0"/>
    <n v="629"/>
    <n v="2"/>
    <n v="3.7"/>
    <n v="4.5999999999999996"/>
    <x v="0"/>
    <x v="2"/>
    <n v="168538"/>
    <s v="Domestic"/>
    <x v="2"/>
    <x v="1"/>
    <x v="0"/>
    <x v="0"/>
    <x v="1"/>
    <n v="1.172945514556097"/>
  </r>
  <r>
    <n v="982"/>
    <n v="32"/>
    <x v="0"/>
    <x v="0"/>
    <n v="2.61"/>
    <x v="0"/>
    <x v="4"/>
    <n v="62307"/>
    <x v="0"/>
    <n v="407"/>
    <n v="62"/>
    <n v="9.6"/>
    <n v="2.5"/>
    <x v="0"/>
    <x v="2"/>
    <n v="173920"/>
    <s v="International"/>
    <x v="2"/>
    <x v="1"/>
    <x v="1"/>
    <x v="2"/>
    <x v="1"/>
    <n v="1.7913396568603848"/>
  </r>
  <r>
    <n v="983"/>
    <n v="22"/>
    <x v="1"/>
    <x v="1"/>
    <n v="3"/>
    <x v="8"/>
    <x v="2"/>
    <n v="111764"/>
    <x v="1"/>
    <n v="402"/>
    <n v="233"/>
    <n v="2.8"/>
    <n v="6"/>
    <x v="2"/>
    <x v="1"/>
    <n v="197611"/>
    <s v="Domestic"/>
    <x v="2"/>
    <x v="0"/>
    <x v="0"/>
    <x v="1"/>
    <x v="1"/>
    <n v="0.76810958806055618"/>
  </r>
  <r>
    <n v="984"/>
    <n v="26"/>
    <x v="0"/>
    <x v="1"/>
    <n v="2.37"/>
    <x v="3"/>
    <x v="2"/>
    <n v="35734"/>
    <x v="0"/>
    <n v="618"/>
    <n v="224"/>
    <n v="4.8"/>
    <n v="7.7"/>
    <x v="0"/>
    <x v="3"/>
    <n v="146035"/>
    <s v="Domestic"/>
    <x v="0"/>
    <x v="1"/>
    <x v="1"/>
    <x v="0"/>
    <x v="1"/>
    <n v="3.0867241282811886"/>
  </r>
  <r>
    <n v="985"/>
    <n v="22"/>
    <x v="1"/>
    <x v="4"/>
    <n v="2.93"/>
    <x v="5"/>
    <x v="0"/>
    <n v="74064"/>
    <x v="1"/>
    <n v="439"/>
    <n v="120"/>
    <n v="9"/>
    <n v="3.3"/>
    <x v="1"/>
    <x v="2"/>
    <n v="156356"/>
    <s v="International"/>
    <x v="3"/>
    <x v="0"/>
    <x v="1"/>
    <x v="1"/>
    <x v="1"/>
    <n v="1.1110931086627782"/>
  </r>
  <r>
    <n v="986"/>
    <n v="22"/>
    <x v="0"/>
    <x v="0"/>
    <n v="3.67"/>
    <x v="7"/>
    <x v="3"/>
    <n v="64314"/>
    <x v="1"/>
    <n v="506"/>
    <n v="53"/>
    <n v="3.8"/>
    <n v="7.5"/>
    <x v="3"/>
    <x v="3"/>
    <n v="122923"/>
    <s v="International"/>
    <x v="1"/>
    <x v="1"/>
    <x v="0"/>
    <x v="1"/>
    <x v="1"/>
    <n v="0.91129458593774293"/>
  </r>
  <r>
    <n v="987"/>
    <n v="22"/>
    <x v="0"/>
    <x v="0"/>
    <n v="3.75"/>
    <x v="5"/>
    <x v="2"/>
    <n v="109227"/>
    <x v="0"/>
    <n v="725"/>
    <n v="57"/>
    <n v="4.2"/>
    <n v="8.4"/>
    <x v="0"/>
    <x v="4"/>
    <n v="88888"/>
    <s v="International"/>
    <x v="3"/>
    <x v="1"/>
    <x v="0"/>
    <x v="1"/>
    <x v="0"/>
    <n v="-0.18620853818195135"/>
  </r>
  <r>
    <n v="988"/>
    <n v="34"/>
    <x v="0"/>
    <x v="4"/>
    <n v="2.1"/>
    <x v="1"/>
    <x v="4"/>
    <n v="97147"/>
    <x v="1"/>
    <n v="440"/>
    <n v="48"/>
    <n v="10"/>
    <n v="1.1000000000000001"/>
    <x v="1"/>
    <x v="3"/>
    <n v="83029"/>
    <s v="Domestic"/>
    <x v="1"/>
    <x v="0"/>
    <x v="0"/>
    <x v="2"/>
    <x v="1"/>
    <n v="-0.14532615520808673"/>
  </r>
  <r>
    <n v="989"/>
    <n v="31"/>
    <x v="1"/>
    <x v="3"/>
    <n v="2.3199999999999998"/>
    <x v="2"/>
    <x v="4"/>
    <n v="33977"/>
    <x v="0"/>
    <n v="436"/>
    <n v="207"/>
    <n v="5.0999999999999996"/>
    <n v="8.6"/>
    <x v="0"/>
    <x v="2"/>
    <n v="154189"/>
    <s v="Domestic"/>
    <x v="1"/>
    <x v="0"/>
    <x v="0"/>
    <x v="2"/>
    <x v="1"/>
    <n v="3.5380404391205817"/>
  </r>
  <r>
    <n v="990"/>
    <n v="23"/>
    <x v="0"/>
    <x v="4"/>
    <n v="2.5499999999999998"/>
    <x v="4"/>
    <x v="2"/>
    <n v="67875"/>
    <x v="1"/>
    <n v="559"/>
    <n v="134"/>
    <n v="9.5"/>
    <n v="3"/>
    <x v="1"/>
    <x v="1"/>
    <n v="98065"/>
    <s v="Domestic"/>
    <x v="3"/>
    <x v="0"/>
    <x v="0"/>
    <x v="1"/>
    <x v="1"/>
    <n v="0.44478821362799265"/>
  </r>
  <r>
    <n v="991"/>
    <n v="22"/>
    <x v="1"/>
    <x v="1"/>
    <n v="3.19"/>
    <x v="6"/>
    <x v="3"/>
    <n v="83301"/>
    <x v="0"/>
    <n v="688"/>
    <n v="400"/>
    <n v="3.5"/>
    <n v="1.2"/>
    <x v="1"/>
    <x v="4"/>
    <n v="76790"/>
    <s v="Domestic"/>
    <x v="0"/>
    <x v="0"/>
    <x v="1"/>
    <x v="1"/>
    <x v="0"/>
    <n v="-7.816232698286936E-2"/>
  </r>
  <r>
    <n v="992"/>
    <n v="24"/>
    <x v="0"/>
    <x v="1"/>
    <n v="2.72"/>
    <x v="2"/>
    <x v="4"/>
    <n v="67380"/>
    <x v="0"/>
    <n v="547"/>
    <n v="395"/>
    <n v="5.5"/>
    <n v="8.1999999999999993"/>
    <x v="3"/>
    <x v="1"/>
    <n v="164575"/>
    <s v="International"/>
    <x v="2"/>
    <x v="0"/>
    <x v="0"/>
    <x v="1"/>
    <x v="1"/>
    <n v="1.4424903532205402"/>
  </r>
  <r>
    <n v="993"/>
    <n v="29"/>
    <x v="1"/>
    <x v="0"/>
    <n v="3.69"/>
    <x v="6"/>
    <x v="0"/>
    <n v="54046"/>
    <x v="0"/>
    <n v="483"/>
    <n v="109"/>
    <n v="4.4000000000000004"/>
    <n v="8.1"/>
    <x v="2"/>
    <x v="1"/>
    <n v="190239"/>
    <s v="Domestic"/>
    <x v="0"/>
    <x v="1"/>
    <x v="0"/>
    <x v="0"/>
    <x v="1"/>
    <n v="2.5199459719498205"/>
  </r>
  <r>
    <n v="994"/>
    <n v="26"/>
    <x v="1"/>
    <x v="1"/>
    <n v="3.43"/>
    <x v="4"/>
    <x v="4"/>
    <n v="73287"/>
    <x v="0"/>
    <n v="314"/>
    <n v="302"/>
    <n v="6.1"/>
    <n v="1.1000000000000001"/>
    <x v="3"/>
    <x v="0"/>
    <n v="104192"/>
    <s v="International"/>
    <x v="3"/>
    <x v="0"/>
    <x v="1"/>
    <x v="0"/>
    <x v="2"/>
    <n v="0.4216982548064459"/>
  </r>
  <r>
    <n v="995"/>
    <n v="21"/>
    <x v="1"/>
    <x v="4"/>
    <n v="2.2000000000000002"/>
    <x v="7"/>
    <x v="3"/>
    <n v="50895"/>
    <x v="1"/>
    <n v="363"/>
    <n v="73"/>
    <n v="9.1"/>
    <n v="1.6"/>
    <x v="3"/>
    <x v="1"/>
    <n v="66712"/>
    <s v="International"/>
    <x v="2"/>
    <x v="0"/>
    <x v="1"/>
    <x v="1"/>
    <x v="1"/>
    <n v="0.31077709008743493"/>
  </r>
  <r>
    <n v="996"/>
    <n v="28"/>
    <x v="1"/>
    <x v="0"/>
    <n v="3.25"/>
    <x v="4"/>
    <x v="1"/>
    <n v="44325"/>
    <x v="1"/>
    <n v="448"/>
    <n v="57"/>
    <n v="9.9"/>
    <n v="9.3000000000000007"/>
    <x v="2"/>
    <x v="3"/>
    <n v="175751"/>
    <s v="Domestic"/>
    <x v="2"/>
    <x v="0"/>
    <x v="0"/>
    <x v="0"/>
    <x v="1"/>
    <n v="2.9650535815002819"/>
  </r>
  <r>
    <n v="997"/>
    <n v="32"/>
    <x v="1"/>
    <x v="4"/>
    <n v="2.23"/>
    <x v="3"/>
    <x v="0"/>
    <n v="54781"/>
    <x v="0"/>
    <n v="300"/>
    <n v="451"/>
    <n v="5.5"/>
    <n v="9.1"/>
    <x v="1"/>
    <x v="2"/>
    <n v="173812"/>
    <s v="International"/>
    <x v="1"/>
    <x v="0"/>
    <x v="0"/>
    <x v="2"/>
    <x v="2"/>
    <n v="2.1728519012066227"/>
  </r>
  <r>
    <n v="998"/>
    <n v="34"/>
    <x v="0"/>
    <x v="4"/>
    <n v="2.5099999999999998"/>
    <x v="4"/>
    <x v="0"/>
    <n v="44226"/>
    <x v="0"/>
    <n v="467"/>
    <n v="263"/>
    <n v="2.6"/>
    <n v="5.7"/>
    <x v="1"/>
    <x v="2"/>
    <n v="128161"/>
    <s v="Domestic"/>
    <x v="3"/>
    <x v="0"/>
    <x v="0"/>
    <x v="2"/>
    <x v="1"/>
    <n v="1.8978655089766201"/>
  </r>
  <r>
    <n v="999"/>
    <n v="27"/>
    <x v="1"/>
    <x v="0"/>
    <n v="2.36"/>
    <x v="4"/>
    <x v="1"/>
    <n v="50247"/>
    <x v="0"/>
    <n v="623"/>
    <n v="308"/>
    <n v="1.5"/>
    <n v="8.6999999999999993"/>
    <x v="1"/>
    <x v="3"/>
    <n v="84241"/>
    <s v="Domestic"/>
    <x v="1"/>
    <x v="0"/>
    <x v="0"/>
    <x v="0"/>
    <x v="1"/>
    <n v="0.67653790276036385"/>
  </r>
  <r>
    <n v="1000"/>
    <n v="30"/>
    <x v="0"/>
    <x v="3"/>
    <n v="2.35"/>
    <x v="1"/>
    <x v="0"/>
    <n v="46501"/>
    <x v="0"/>
    <n v="265"/>
    <n v="436"/>
    <n v="2.4"/>
    <n v="3.7"/>
    <x v="0"/>
    <x v="1"/>
    <n v="77483"/>
    <s v="Domestic"/>
    <x v="3"/>
    <x v="1"/>
    <x v="1"/>
    <x v="0"/>
    <x v="2"/>
    <n v="0.66626524160770739"/>
  </r>
  <r>
    <n v="1001"/>
    <n v="23"/>
    <x v="1"/>
    <x v="1"/>
    <n v="3.23"/>
    <x v="9"/>
    <x v="0"/>
    <n v="81679"/>
    <x v="0"/>
    <n v="686"/>
    <n v="30"/>
    <n v="7.7"/>
    <n v="2.4"/>
    <x v="0"/>
    <x v="0"/>
    <n v="95128"/>
    <s v="Domestic"/>
    <x v="1"/>
    <x v="1"/>
    <x v="1"/>
    <x v="1"/>
    <x v="0"/>
    <n v="0.16465676612103478"/>
  </r>
  <r>
    <n v="1002"/>
    <n v="21"/>
    <x v="1"/>
    <x v="2"/>
    <n v="3.13"/>
    <x v="3"/>
    <x v="0"/>
    <n v="66529"/>
    <x v="0"/>
    <n v="439"/>
    <n v="55"/>
    <n v="6.3"/>
    <n v="9.8000000000000007"/>
    <x v="0"/>
    <x v="0"/>
    <n v="91829"/>
    <s v="International"/>
    <x v="3"/>
    <x v="0"/>
    <x v="0"/>
    <x v="1"/>
    <x v="1"/>
    <n v="0.38028528912203702"/>
  </r>
  <r>
    <n v="1003"/>
    <n v="25"/>
    <x v="0"/>
    <x v="2"/>
    <n v="2.35"/>
    <x v="8"/>
    <x v="4"/>
    <n v="106628"/>
    <x v="0"/>
    <n v="286"/>
    <n v="150"/>
    <n v="7.7"/>
    <n v="6.2"/>
    <x v="3"/>
    <x v="3"/>
    <n v="61102"/>
    <s v="International"/>
    <x v="3"/>
    <x v="1"/>
    <x v="0"/>
    <x v="0"/>
    <x v="2"/>
    <n v="-0.42696102337097197"/>
  </r>
  <r>
    <n v="1004"/>
    <n v="33"/>
    <x v="0"/>
    <x v="2"/>
    <n v="3.98"/>
    <x v="8"/>
    <x v="4"/>
    <n v="51874"/>
    <x v="1"/>
    <n v="694"/>
    <n v="260"/>
    <n v="9.6"/>
    <n v="3.7"/>
    <x v="1"/>
    <x v="3"/>
    <n v="186111"/>
    <s v="Domestic"/>
    <x v="2"/>
    <x v="0"/>
    <x v="1"/>
    <x v="2"/>
    <x v="0"/>
    <n v="2.5877510891776225"/>
  </r>
  <r>
    <n v="1005"/>
    <n v="24"/>
    <x v="0"/>
    <x v="1"/>
    <n v="2.84"/>
    <x v="8"/>
    <x v="2"/>
    <n v="69139"/>
    <x v="0"/>
    <n v="422"/>
    <n v="5"/>
    <n v="7.4"/>
    <n v="5.7"/>
    <x v="1"/>
    <x v="2"/>
    <n v="67787"/>
    <s v="Domestic"/>
    <x v="0"/>
    <x v="0"/>
    <x v="0"/>
    <x v="1"/>
    <x v="1"/>
    <n v="-1.9554809875757532E-2"/>
  </r>
  <r>
    <n v="1006"/>
    <n v="30"/>
    <x v="1"/>
    <x v="3"/>
    <n v="2.19"/>
    <x v="1"/>
    <x v="2"/>
    <n v="109128"/>
    <x v="0"/>
    <n v="581"/>
    <n v="406"/>
    <n v="8"/>
    <n v="6.4"/>
    <x v="0"/>
    <x v="3"/>
    <n v="172284"/>
    <s v="Domestic"/>
    <x v="2"/>
    <x v="0"/>
    <x v="1"/>
    <x v="0"/>
    <x v="1"/>
    <n v="0.57873323070156146"/>
  </r>
  <r>
    <n v="1007"/>
    <n v="28"/>
    <x v="1"/>
    <x v="4"/>
    <n v="2.2400000000000002"/>
    <x v="8"/>
    <x v="4"/>
    <n v="57277"/>
    <x v="1"/>
    <n v="337"/>
    <n v="324"/>
    <n v="4.8"/>
    <n v="4"/>
    <x v="3"/>
    <x v="4"/>
    <n v="142587"/>
    <s v="Domestic"/>
    <x v="1"/>
    <x v="0"/>
    <x v="1"/>
    <x v="0"/>
    <x v="2"/>
    <n v="1.4894285664402815"/>
  </r>
  <r>
    <n v="1008"/>
    <n v="21"/>
    <x v="1"/>
    <x v="0"/>
    <n v="3.17"/>
    <x v="0"/>
    <x v="0"/>
    <n v="68471"/>
    <x v="0"/>
    <n v="503"/>
    <n v="360"/>
    <n v="5.6"/>
    <n v="7.9"/>
    <x v="3"/>
    <x v="1"/>
    <n v="182476"/>
    <s v="Domestic"/>
    <x v="3"/>
    <x v="1"/>
    <x v="1"/>
    <x v="1"/>
    <x v="1"/>
    <n v="1.6650114647076866"/>
  </r>
  <r>
    <n v="1009"/>
    <n v="30"/>
    <x v="1"/>
    <x v="3"/>
    <n v="3.96"/>
    <x v="4"/>
    <x v="3"/>
    <n v="72008"/>
    <x v="1"/>
    <n v="635"/>
    <n v="132"/>
    <n v="8.4"/>
    <n v="1.4"/>
    <x v="2"/>
    <x v="4"/>
    <n v="136270"/>
    <s v="International"/>
    <x v="3"/>
    <x v="1"/>
    <x v="1"/>
    <x v="0"/>
    <x v="1"/>
    <n v="0.89242861904232862"/>
  </r>
  <r>
    <n v="1010"/>
    <n v="21"/>
    <x v="1"/>
    <x v="2"/>
    <n v="3.14"/>
    <x v="4"/>
    <x v="1"/>
    <n v="85382"/>
    <x v="0"/>
    <n v="728"/>
    <n v="171"/>
    <n v="6.8"/>
    <n v="3.2"/>
    <x v="3"/>
    <x v="3"/>
    <n v="172251"/>
    <s v="Domestic"/>
    <x v="1"/>
    <x v="1"/>
    <x v="0"/>
    <x v="1"/>
    <x v="0"/>
    <n v="1.0174158487737461"/>
  </r>
  <r>
    <n v="1011"/>
    <n v="32"/>
    <x v="0"/>
    <x v="1"/>
    <n v="3.9"/>
    <x v="6"/>
    <x v="2"/>
    <n v="59882"/>
    <x v="1"/>
    <n v="534"/>
    <n v="365"/>
    <n v="5.8"/>
    <n v="3.8"/>
    <x v="2"/>
    <x v="1"/>
    <n v="127597"/>
    <s v="Domestic"/>
    <x v="3"/>
    <x v="1"/>
    <x v="1"/>
    <x v="2"/>
    <x v="1"/>
    <n v="1.1308072542667245"/>
  </r>
  <r>
    <n v="1012"/>
    <n v="24"/>
    <x v="0"/>
    <x v="1"/>
    <n v="2.89"/>
    <x v="1"/>
    <x v="0"/>
    <n v="98536"/>
    <x v="0"/>
    <n v="455"/>
    <n v="15"/>
    <n v="3"/>
    <n v="7.5"/>
    <x v="3"/>
    <x v="3"/>
    <n v="140749"/>
    <s v="International"/>
    <x v="2"/>
    <x v="1"/>
    <x v="0"/>
    <x v="1"/>
    <x v="1"/>
    <n v="0.42840180238694486"/>
  </r>
  <r>
    <n v="1013"/>
    <n v="28"/>
    <x v="1"/>
    <x v="0"/>
    <n v="2.87"/>
    <x v="2"/>
    <x v="2"/>
    <n v="94495"/>
    <x v="0"/>
    <n v="624"/>
    <n v="380"/>
    <n v="6.4"/>
    <n v="8.1999999999999993"/>
    <x v="2"/>
    <x v="0"/>
    <n v="111255"/>
    <s v="Domestic"/>
    <x v="0"/>
    <x v="1"/>
    <x v="1"/>
    <x v="0"/>
    <x v="1"/>
    <n v="0.17736388168686174"/>
  </r>
  <r>
    <n v="1014"/>
    <n v="25"/>
    <x v="1"/>
    <x v="4"/>
    <n v="3"/>
    <x v="9"/>
    <x v="3"/>
    <n v="35515"/>
    <x v="0"/>
    <n v="362"/>
    <n v="400"/>
    <n v="3.6"/>
    <n v="6.6"/>
    <x v="3"/>
    <x v="2"/>
    <n v="125546"/>
    <s v="International"/>
    <x v="0"/>
    <x v="1"/>
    <x v="0"/>
    <x v="0"/>
    <x v="1"/>
    <n v="2.535013374630438"/>
  </r>
  <r>
    <n v="1015"/>
    <n v="22"/>
    <x v="1"/>
    <x v="3"/>
    <n v="3.39"/>
    <x v="8"/>
    <x v="0"/>
    <n v="81377"/>
    <x v="0"/>
    <n v="473"/>
    <n v="234"/>
    <n v="6.3"/>
    <n v="4"/>
    <x v="2"/>
    <x v="3"/>
    <n v="182693"/>
    <s v="Domestic"/>
    <x v="0"/>
    <x v="1"/>
    <x v="0"/>
    <x v="1"/>
    <x v="1"/>
    <n v="1.2450200916720942"/>
  </r>
  <r>
    <n v="1016"/>
    <n v="26"/>
    <x v="0"/>
    <x v="3"/>
    <n v="2.74"/>
    <x v="4"/>
    <x v="4"/>
    <n v="73147"/>
    <x v="0"/>
    <n v="525"/>
    <n v="84"/>
    <n v="5.2"/>
    <n v="3.4"/>
    <x v="2"/>
    <x v="4"/>
    <n v="142553"/>
    <s v="Domestic"/>
    <x v="0"/>
    <x v="1"/>
    <x v="0"/>
    <x v="0"/>
    <x v="1"/>
    <n v="0.94885641242976471"/>
  </r>
  <r>
    <n v="1017"/>
    <n v="25"/>
    <x v="0"/>
    <x v="3"/>
    <n v="3.73"/>
    <x v="8"/>
    <x v="3"/>
    <n v="85139"/>
    <x v="0"/>
    <n v="664"/>
    <n v="186"/>
    <n v="1.9"/>
    <n v="4.5999999999999996"/>
    <x v="3"/>
    <x v="2"/>
    <n v="84423"/>
    <s v="Domestic"/>
    <x v="0"/>
    <x v="0"/>
    <x v="0"/>
    <x v="0"/>
    <x v="0"/>
    <n v="-8.4097769529827698E-3"/>
  </r>
  <r>
    <n v="1018"/>
    <n v="22"/>
    <x v="0"/>
    <x v="4"/>
    <n v="2.06"/>
    <x v="3"/>
    <x v="2"/>
    <n v="42719"/>
    <x v="1"/>
    <n v="638"/>
    <n v="458"/>
    <n v="8.6999999999999993"/>
    <n v="5"/>
    <x v="2"/>
    <x v="0"/>
    <n v="161319"/>
    <s v="Domestic"/>
    <x v="3"/>
    <x v="1"/>
    <x v="0"/>
    <x v="1"/>
    <x v="1"/>
    <n v="2.7762822163440157"/>
  </r>
  <r>
    <n v="1019"/>
    <n v="33"/>
    <x v="0"/>
    <x v="4"/>
    <n v="2.88"/>
    <x v="4"/>
    <x v="0"/>
    <n v="59039"/>
    <x v="0"/>
    <n v="601"/>
    <n v="289"/>
    <n v="6.2"/>
    <n v="6.4"/>
    <x v="3"/>
    <x v="0"/>
    <n v="154967"/>
    <s v="International"/>
    <x v="2"/>
    <x v="1"/>
    <x v="0"/>
    <x v="2"/>
    <x v="1"/>
    <n v="1.6248242687037382"/>
  </r>
  <r>
    <n v="1020"/>
    <n v="34"/>
    <x v="0"/>
    <x v="4"/>
    <n v="3.02"/>
    <x v="3"/>
    <x v="0"/>
    <n v="100398"/>
    <x v="0"/>
    <n v="299"/>
    <n v="95"/>
    <n v="9.1"/>
    <n v="7.1"/>
    <x v="2"/>
    <x v="0"/>
    <n v="145630"/>
    <s v="Domestic"/>
    <x v="2"/>
    <x v="0"/>
    <x v="0"/>
    <x v="2"/>
    <x v="2"/>
    <n v="0.45052690292635311"/>
  </r>
  <r>
    <n v="1021"/>
    <n v="31"/>
    <x v="1"/>
    <x v="0"/>
    <n v="3.21"/>
    <x v="1"/>
    <x v="1"/>
    <n v="73060"/>
    <x v="0"/>
    <n v="290"/>
    <n v="230"/>
    <n v="9.3000000000000007"/>
    <n v="4.4000000000000004"/>
    <x v="2"/>
    <x v="3"/>
    <n v="83472"/>
    <s v="International"/>
    <x v="3"/>
    <x v="1"/>
    <x v="0"/>
    <x v="2"/>
    <x v="2"/>
    <n v="0.14251300301122366"/>
  </r>
  <r>
    <n v="1022"/>
    <n v="31"/>
    <x v="0"/>
    <x v="1"/>
    <n v="2.5499999999999998"/>
    <x v="2"/>
    <x v="1"/>
    <n v="108490"/>
    <x v="0"/>
    <n v="760"/>
    <n v="236"/>
    <n v="5.7"/>
    <n v="2.1"/>
    <x v="0"/>
    <x v="0"/>
    <n v="160044"/>
    <s v="Domestic"/>
    <x v="3"/>
    <x v="1"/>
    <x v="0"/>
    <x v="2"/>
    <x v="0"/>
    <n v="0.4751958705871509"/>
  </r>
  <r>
    <n v="1023"/>
    <n v="31"/>
    <x v="1"/>
    <x v="2"/>
    <n v="2.85"/>
    <x v="2"/>
    <x v="1"/>
    <n v="53912"/>
    <x v="1"/>
    <n v="771"/>
    <n v="256"/>
    <n v="7.1"/>
    <n v="5"/>
    <x v="1"/>
    <x v="2"/>
    <n v="116122"/>
    <s v="International"/>
    <x v="1"/>
    <x v="1"/>
    <x v="1"/>
    <x v="2"/>
    <x v="0"/>
    <n v="1.1539174951773261"/>
  </r>
  <r>
    <n v="1024"/>
    <n v="23"/>
    <x v="0"/>
    <x v="4"/>
    <n v="2.97"/>
    <x v="8"/>
    <x v="4"/>
    <n v="99318"/>
    <x v="1"/>
    <n v="426"/>
    <n v="449"/>
    <n v="9.1"/>
    <n v="4.3"/>
    <x v="0"/>
    <x v="3"/>
    <n v="125715"/>
    <s v="Domestic"/>
    <x v="2"/>
    <x v="1"/>
    <x v="0"/>
    <x v="1"/>
    <x v="1"/>
    <n v="0.26578263758835258"/>
  </r>
  <r>
    <n v="1025"/>
    <n v="29"/>
    <x v="1"/>
    <x v="1"/>
    <n v="3.37"/>
    <x v="6"/>
    <x v="0"/>
    <n v="73092"/>
    <x v="0"/>
    <n v="659"/>
    <n v="281"/>
    <n v="7.1"/>
    <n v="1.5"/>
    <x v="1"/>
    <x v="3"/>
    <n v="145467"/>
    <s v="International"/>
    <x v="1"/>
    <x v="0"/>
    <x v="1"/>
    <x v="0"/>
    <x v="0"/>
    <n v="0.99019044491873254"/>
  </r>
  <r>
    <n v="1026"/>
    <n v="27"/>
    <x v="0"/>
    <x v="4"/>
    <n v="3.55"/>
    <x v="1"/>
    <x v="0"/>
    <n v="50405"/>
    <x v="0"/>
    <n v="357"/>
    <n v="293"/>
    <n v="3.2"/>
    <n v="2.8"/>
    <x v="3"/>
    <x v="1"/>
    <n v="173003"/>
    <s v="International"/>
    <x v="1"/>
    <x v="1"/>
    <x v="1"/>
    <x v="0"/>
    <x v="1"/>
    <n v="2.4322587044936017"/>
  </r>
  <r>
    <n v="1027"/>
    <n v="27"/>
    <x v="0"/>
    <x v="2"/>
    <n v="3.48"/>
    <x v="6"/>
    <x v="2"/>
    <n v="44016"/>
    <x v="1"/>
    <n v="285"/>
    <n v="18"/>
    <n v="3.3"/>
    <n v="4.7"/>
    <x v="1"/>
    <x v="2"/>
    <n v="189237"/>
    <s v="Domestic"/>
    <x v="1"/>
    <x v="0"/>
    <x v="1"/>
    <x v="0"/>
    <x v="2"/>
    <n v="3.2992775354416577"/>
  </r>
  <r>
    <n v="1028"/>
    <n v="31"/>
    <x v="0"/>
    <x v="4"/>
    <n v="2.68"/>
    <x v="1"/>
    <x v="4"/>
    <n v="94472"/>
    <x v="0"/>
    <n v="656"/>
    <n v="281"/>
    <n v="4.8"/>
    <n v="6"/>
    <x v="1"/>
    <x v="3"/>
    <n v="95843"/>
    <s v="International"/>
    <x v="2"/>
    <x v="0"/>
    <x v="0"/>
    <x v="2"/>
    <x v="0"/>
    <n v="1.4512236429841646E-2"/>
  </r>
  <r>
    <n v="1029"/>
    <n v="26"/>
    <x v="2"/>
    <x v="1"/>
    <n v="4"/>
    <x v="6"/>
    <x v="1"/>
    <n v="40269"/>
    <x v="0"/>
    <n v="599"/>
    <n v="376"/>
    <n v="1.3"/>
    <n v="5.9"/>
    <x v="2"/>
    <x v="2"/>
    <n v="116908"/>
    <s v="Domestic"/>
    <x v="1"/>
    <x v="0"/>
    <x v="1"/>
    <x v="0"/>
    <x v="1"/>
    <n v="1.9031761404554373"/>
  </r>
  <r>
    <n v="1030"/>
    <n v="28"/>
    <x v="1"/>
    <x v="0"/>
    <n v="3.7"/>
    <x v="4"/>
    <x v="0"/>
    <n v="104898"/>
    <x v="0"/>
    <n v="416"/>
    <n v="399"/>
    <n v="4.3"/>
    <n v="2.9"/>
    <x v="1"/>
    <x v="3"/>
    <n v="194657"/>
    <s v="Domestic"/>
    <x v="1"/>
    <x v="1"/>
    <x v="1"/>
    <x v="0"/>
    <x v="1"/>
    <n v="0.85567884993040855"/>
  </r>
  <r>
    <n v="1031"/>
    <n v="24"/>
    <x v="0"/>
    <x v="2"/>
    <n v="2.52"/>
    <x v="4"/>
    <x v="1"/>
    <n v="43115"/>
    <x v="0"/>
    <n v="564"/>
    <n v="452"/>
    <n v="2.2999999999999998"/>
    <n v="3.1"/>
    <x v="3"/>
    <x v="0"/>
    <n v="86881"/>
    <s v="International"/>
    <x v="1"/>
    <x v="1"/>
    <x v="0"/>
    <x v="1"/>
    <x v="1"/>
    <n v="1.0150991534268816"/>
  </r>
  <r>
    <n v="1032"/>
    <n v="28"/>
    <x v="0"/>
    <x v="1"/>
    <n v="2.39"/>
    <x v="2"/>
    <x v="3"/>
    <n v="46974"/>
    <x v="0"/>
    <n v="528"/>
    <n v="35"/>
    <n v="8.4"/>
    <n v="7.4"/>
    <x v="3"/>
    <x v="1"/>
    <n v="148815"/>
    <s v="Domestic"/>
    <x v="1"/>
    <x v="0"/>
    <x v="1"/>
    <x v="0"/>
    <x v="1"/>
    <n v="2.1680291224932944"/>
  </r>
  <r>
    <n v="1033"/>
    <n v="24"/>
    <x v="1"/>
    <x v="3"/>
    <n v="2.63"/>
    <x v="4"/>
    <x v="4"/>
    <n v="102727"/>
    <x v="0"/>
    <n v="589"/>
    <n v="324"/>
    <n v="8"/>
    <n v="4.0999999999999996"/>
    <x v="0"/>
    <x v="4"/>
    <n v="120945"/>
    <s v="International"/>
    <x v="1"/>
    <x v="1"/>
    <x v="0"/>
    <x v="1"/>
    <x v="1"/>
    <n v="0.17734383365619555"/>
  </r>
  <r>
    <n v="1034"/>
    <n v="28"/>
    <x v="0"/>
    <x v="3"/>
    <n v="2.9"/>
    <x v="8"/>
    <x v="1"/>
    <n v="90835"/>
    <x v="0"/>
    <n v="309"/>
    <n v="426"/>
    <n v="2.6"/>
    <n v="2.7"/>
    <x v="1"/>
    <x v="1"/>
    <n v="85944"/>
    <s v="Domestic"/>
    <x v="0"/>
    <x v="0"/>
    <x v="0"/>
    <x v="0"/>
    <x v="2"/>
    <n v="-5.3844883580117797E-2"/>
  </r>
  <r>
    <n v="1035"/>
    <n v="29"/>
    <x v="0"/>
    <x v="3"/>
    <n v="3.7"/>
    <x v="9"/>
    <x v="4"/>
    <n v="32224"/>
    <x v="0"/>
    <n v="351"/>
    <n v="125"/>
    <n v="3.6"/>
    <n v="5.0999999999999996"/>
    <x v="3"/>
    <x v="1"/>
    <n v="89097"/>
    <s v="International"/>
    <x v="2"/>
    <x v="0"/>
    <x v="1"/>
    <x v="0"/>
    <x v="1"/>
    <n v="1.7649267626613705"/>
  </r>
  <r>
    <n v="1036"/>
    <n v="23"/>
    <x v="1"/>
    <x v="0"/>
    <n v="3.56"/>
    <x v="2"/>
    <x v="0"/>
    <n v="119274"/>
    <x v="0"/>
    <n v="410"/>
    <n v="256"/>
    <n v="6.1"/>
    <n v="5.4"/>
    <x v="3"/>
    <x v="2"/>
    <n v="156651"/>
    <s v="International"/>
    <x v="1"/>
    <x v="0"/>
    <x v="0"/>
    <x v="1"/>
    <x v="1"/>
    <n v="0.31337089390814427"/>
  </r>
  <r>
    <n v="1037"/>
    <n v="23"/>
    <x v="1"/>
    <x v="4"/>
    <n v="3.7"/>
    <x v="1"/>
    <x v="3"/>
    <n v="35333"/>
    <x v="1"/>
    <n v="794"/>
    <n v="340"/>
    <n v="3.2"/>
    <n v="2.8"/>
    <x v="0"/>
    <x v="2"/>
    <n v="85573"/>
    <s v="Domestic"/>
    <x v="2"/>
    <x v="1"/>
    <x v="0"/>
    <x v="1"/>
    <x v="0"/>
    <n v="1.4219002066057227"/>
  </r>
  <r>
    <n v="1038"/>
    <n v="31"/>
    <x v="0"/>
    <x v="4"/>
    <n v="2.54"/>
    <x v="2"/>
    <x v="2"/>
    <n v="94806"/>
    <x v="0"/>
    <n v="543"/>
    <n v="12"/>
    <n v="1.5"/>
    <n v="5.2"/>
    <x v="0"/>
    <x v="4"/>
    <n v="78626"/>
    <s v="Domestic"/>
    <x v="0"/>
    <x v="1"/>
    <x v="1"/>
    <x v="2"/>
    <x v="1"/>
    <n v="-0.17066430394700757"/>
  </r>
  <r>
    <n v="1039"/>
    <n v="33"/>
    <x v="0"/>
    <x v="4"/>
    <n v="3.19"/>
    <x v="3"/>
    <x v="3"/>
    <n v="93239"/>
    <x v="0"/>
    <n v="401"/>
    <n v="94"/>
    <n v="7.9"/>
    <n v="7.7"/>
    <x v="0"/>
    <x v="2"/>
    <n v="89211"/>
    <s v="International"/>
    <x v="1"/>
    <x v="1"/>
    <x v="1"/>
    <x v="2"/>
    <x v="1"/>
    <n v="-4.3200806529456556E-2"/>
  </r>
  <r>
    <n v="1040"/>
    <n v="22"/>
    <x v="1"/>
    <x v="0"/>
    <n v="2.57"/>
    <x v="2"/>
    <x v="4"/>
    <n v="57215"/>
    <x v="0"/>
    <n v="706"/>
    <n v="361"/>
    <n v="1.8"/>
    <n v="2.5"/>
    <x v="2"/>
    <x v="0"/>
    <n v="87722"/>
    <s v="International"/>
    <x v="1"/>
    <x v="1"/>
    <x v="1"/>
    <x v="1"/>
    <x v="0"/>
    <n v="0.53319933583850387"/>
  </r>
  <r>
    <n v="1041"/>
    <n v="33"/>
    <x v="0"/>
    <x v="3"/>
    <n v="2.2200000000000002"/>
    <x v="4"/>
    <x v="3"/>
    <n v="83997"/>
    <x v="0"/>
    <n v="600"/>
    <n v="150"/>
    <n v="7.1"/>
    <n v="4.2"/>
    <x v="2"/>
    <x v="2"/>
    <n v="102855"/>
    <s v="International"/>
    <x v="3"/>
    <x v="1"/>
    <x v="0"/>
    <x v="2"/>
    <x v="1"/>
    <n v="0.22450801814350513"/>
  </r>
  <r>
    <n v="1042"/>
    <n v="30"/>
    <x v="0"/>
    <x v="4"/>
    <n v="3.37"/>
    <x v="1"/>
    <x v="0"/>
    <n v="74228"/>
    <x v="0"/>
    <n v="715"/>
    <n v="420"/>
    <n v="2.2999999999999998"/>
    <n v="1.9"/>
    <x v="2"/>
    <x v="4"/>
    <n v="102107"/>
    <s v="International"/>
    <x v="0"/>
    <x v="1"/>
    <x v="1"/>
    <x v="0"/>
    <x v="0"/>
    <n v="0.37558603222503639"/>
  </r>
  <r>
    <n v="1043"/>
    <n v="23"/>
    <x v="1"/>
    <x v="0"/>
    <n v="2.29"/>
    <x v="8"/>
    <x v="4"/>
    <n v="34904"/>
    <x v="1"/>
    <n v="752"/>
    <n v="418"/>
    <n v="1.1000000000000001"/>
    <n v="2.9"/>
    <x v="0"/>
    <x v="3"/>
    <n v="84840"/>
    <s v="Domestic"/>
    <x v="1"/>
    <x v="1"/>
    <x v="0"/>
    <x v="1"/>
    <x v="0"/>
    <n v="1.4306669722667889"/>
  </r>
  <r>
    <n v="1044"/>
    <n v="23"/>
    <x v="1"/>
    <x v="0"/>
    <n v="3.34"/>
    <x v="3"/>
    <x v="4"/>
    <n v="34898"/>
    <x v="1"/>
    <n v="307"/>
    <n v="475"/>
    <n v="6.1"/>
    <n v="4.9000000000000004"/>
    <x v="3"/>
    <x v="2"/>
    <n v="165165"/>
    <s v="International"/>
    <x v="3"/>
    <x v="1"/>
    <x v="1"/>
    <x v="1"/>
    <x v="2"/>
    <n v="3.7327927101839649"/>
  </r>
  <r>
    <n v="1045"/>
    <n v="25"/>
    <x v="0"/>
    <x v="1"/>
    <n v="3.3"/>
    <x v="3"/>
    <x v="0"/>
    <n v="81647"/>
    <x v="0"/>
    <n v="602"/>
    <n v="409"/>
    <n v="3.6"/>
    <n v="9.8000000000000007"/>
    <x v="0"/>
    <x v="1"/>
    <n v="168435"/>
    <s v="International"/>
    <x v="2"/>
    <x v="1"/>
    <x v="0"/>
    <x v="0"/>
    <x v="1"/>
    <n v="1.0629661836932158"/>
  </r>
  <r>
    <n v="1046"/>
    <n v="25"/>
    <x v="2"/>
    <x v="4"/>
    <n v="3.62"/>
    <x v="3"/>
    <x v="1"/>
    <n v="115521"/>
    <x v="1"/>
    <n v="393"/>
    <n v="423"/>
    <n v="2.2000000000000002"/>
    <n v="7.3"/>
    <x v="0"/>
    <x v="1"/>
    <n v="92228"/>
    <s v="Domestic"/>
    <x v="1"/>
    <x v="0"/>
    <x v="0"/>
    <x v="0"/>
    <x v="1"/>
    <n v="-0.20163433488283516"/>
  </r>
  <r>
    <n v="1047"/>
    <n v="22"/>
    <x v="1"/>
    <x v="3"/>
    <n v="2.2799999999999998"/>
    <x v="8"/>
    <x v="2"/>
    <n v="42052"/>
    <x v="0"/>
    <n v="666"/>
    <n v="460"/>
    <n v="7.2"/>
    <n v="9.4"/>
    <x v="3"/>
    <x v="2"/>
    <n v="140928"/>
    <s v="Domestic"/>
    <x v="3"/>
    <x v="0"/>
    <x v="1"/>
    <x v="1"/>
    <x v="0"/>
    <n v="2.3512793684010274"/>
  </r>
  <r>
    <n v="1048"/>
    <n v="32"/>
    <x v="0"/>
    <x v="2"/>
    <n v="3.57"/>
    <x v="7"/>
    <x v="3"/>
    <n v="94809"/>
    <x v="0"/>
    <n v="544"/>
    <n v="59"/>
    <n v="6.8"/>
    <n v="1.9"/>
    <x v="0"/>
    <x v="0"/>
    <n v="117876"/>
    <s v="International"/>
    <x v="0"/>
    <x v="1"/>
    <x v="1"/>
    <x v="2"/>
    <x v="1"/>
    <n v="0.24329968673860078"/>
  </r>
  <r>
    <n v="1049"/>
    <n v="30"/>
    <x v="2"/>
    <x v="0"/>
    <n v="4"/>
    <x v="1"/>
    <x v="2"/>
    <n v="105584"/>
    <x v="0"/>
    <n v="744"/>
    <n v="460"/>
    <n v="4.7"/>
    <n v="9.5"/>
    <x v="0"/>
    <x v="1"/>
    <n v="151582"/>
    <s v="Domestic"/>
    <x v="0"/>
    <x v="0"/>
    <x v="1"/>
    <x v="0"/>
    <x v="0"/>
    <n v="0.43565312926200939"/>
  </r>
  <r>
    <n v="1050"/>
    <n v="33"/>
    <x v="0"/>
    <x v="1"/>
    <n v="3.7"/>
    <x v="3"/>
    <x v="2"/>
    <n v="64768"/>
    <x v="1"/>
    <n v="671"/>
    <n v="213"/>
    <n v="1.8"/>
    <n v="5.6"/>
    <x v="0"/>
    <x v="0"/>
    <n v="98793"/>
    <s v="Domestic"/>
    <x v="2"/>
    <x v="0"/>
    <x v="0"/>
    <x v="2"/>
    <x v="0"/>
    <n v="0.5253365859683794"/>
  </r>
  <r>
    <n v="1051"/>
    <n v="26"/>
    <x v="0"/>
    <x v="2"/>
    <n v="3.5"/>
    <x v="5"/>
    <x v="0"/>
    <n v="34572"/>
    <x v="1"/>
    <n v="400"/>
    <n v="434"/>
    <n v="5.2"/>
    <n v="3.5"/>
    <x v="0"/>
    <x v="4"/>
    <n v="94934"/>
    <s v="International"/>
    <x v="3"/>
    <x v="1"/>
    <x v="0"/>
    <x v="0"/>
    <x v="1"/>
    <n v="1.745979405299086"/>
  </r>
  <r>
    <n v="1052"/>
    <n v="25"/>
    <x v="1"/>
    <x v="0"/>
    <n v="3.32"/>
    <x v="2"/>
    <x v="1"/>
    <n v="61443"/>
    <x v="0"/>
    <n v="275"/>
    <n v="61"/>
    <n v="1.9"/>
    <n v="8.6"/>
    <x v="2"/>
    <x v="2"/>
    <n v="177905"/>
    <s v="Domestic"/>
    <x v="0"/>
    <x v="1"/>
    <x v="0"/>
    <x v="0"/>
    <x v="2"/>
    <n v="1.8954478134205686"/>
  </r>
  <r>
    <n v="1053"/>
    <n v="26"/>
    <x v="0"/>
    <x v="1"/>
    <n v="2.84"/>
    <x v="5"/>
    <x v="2"/>
    <n v="36896"/>
    <x v="0"/>
    <n v="529"/>
    <n v="161"/>
    <n v="9.9"/>
    <n v="6.4"/>
    <x v="3"/>
    <x v="3"/>
    <n v="161498"/>
    <s v="Domestic"/>
    <x v="2"/>
    <x v="0"/>
    <x v="1"/>
    <x v="0"/>
    <x v="1"/>
    <n v="3.3771140503035562"/>
  </r>
  <r>
    <n v="1054"/>
    <n v="21"/>
    <x v="0"/>
    <x v="4"/>
    <n v="3.46"/>
    <x v="3"/>
    <x v="4"/>
    <n v="35233"/>
    <x v="1"/>
    <n v="419"/>
    <n v="391"/>
    <n v="3.1"/>
    <n v="1.8"/>
    <x v="1"/>
    <x v="1"/>
    <n v="195208"/>
    <s v="International"/>
    <x v="3"/>
    <x v="1"/>
    <x v="1"/>
    <x v="1"/>
    <x v="1"/>
    <n v="4.540487611046462"/>
  </r>
  <r>
    <n v="1055"/>
    <n v="25"/>
    <x v="0"/>
    <x v="1"/>
    <n v="3.45"/>
    <x v="4"/>
    <x v="1"/>
    <n v="42644"/>
    <x v="0"/>
    <n v="375"/>
    <n v="147"/>
    <n v="1"/>
    <n v="5.8"/>
    <x v="0"/>
    <x v="3"/>
    <n v="86923"/>
    <s v="International"/>
    <x v="3"/>
    <x v="0"/>
    <x v="0"/>
    <x v="0"/>
    <x v="1"/>
    <n v="1.0383406809867741"/>
  </r>
  <r>
    <n v="1056"/>
    <n v="29"/>
    <x v="0"/>
    <x v="0"/>
    <n v="3.26"/>
    <x v="3"/>
    <x v="0"/>
    <n v="61142"/>
    <x v="0"/>
    <n v="788"/>
    <n v="472"/>
    <n v="3"/>
    <n v="6.8"/>
    <x v="2"/>
    <x v="1"/>
    <n v="135300"/>
    <s v="International"/>
    <x v="3"/>
    <x v="1"/>
    <x v="1"/>
    <x v="0"/>
    <x v="0"/>
    <n v="1.2128814889928363"/>
  </r>
  <r>
    <n v="1057"/>
    <n v="32"/>
    <x v="1"/>
    <x v="4"/>
    <n v="3.59"/>
    <x v="2"/>
    <x v="2"/>
    <n v="32364"/>
    <x v="0"/>
    <n v="379"/>
    <n v="493"/>
    <n v="6.6"/>
    <n v="1.2"/>
    <x v="2"/>
    <x v="0"/>
    <n v="187034"/>
    <s v="Domestic"/>
    <x v="1"/>
    <x v="1"/>
    <x v="0"/>
    <x v="2"/>
    <x v="1"/>
    <n v="4.7790755160054381"/>
  </r>
  <r>
    <n v="1058"/>
    <n v="30"/>
    <x v="1"/>
    <x v="3"/>
    <n v="2.9"/>
    <x v="4"/>
    <x v="0"/>
    <n v="54507"/>
    <x v="1"/>
    <n v="385"/>
    <n v="148"/>
    <n v="9.8000000000000007"/>
    <n v="5.9"/>
    <x v="3"/>
    <x v="1"/>
    <n v="65416"/>
    <s v="International"/>
    <x v="3"/>
    <x v="1"/>
    <x v="0"/>
    <x v="0"/>
    <x v="1"/>
    <n v="0.20013943163263434"/>
  </r>
  <r>
    <n v="1059"/>
    <n v="34"/>
    <x v="2"/>
    <x v="1"/>
    <n v="2.2400000000000002"/>
    <x v="6"/>
    <x v="3"/>
    <n v="68596"/>
    <x v="0"/>
    <n v="630"/>
    <n v="133"/>
    <n v="5.7"/>
    <n v="4.3"/>
    <x v="3"/>
    <x v="4"/>
    <n v="97017"/>
    <s v="Domestic"/>
    <x v="0"/>
    <x v="1"/>
    <x v="0"/>
    <x v="2"/>
    <x v="1"/>
    <n v="0.41432445040527144"/>
  </r>
  <r>
    <n v="1060"/>
    <n v="22"/>
    <x v="0"/>
    <x v="2"/>
    <n v="3.12"/>
    <x v="1"/>
    <x v="0"/>
    <n v="31210"/>
    <x v="1"/>
    <n v="390"/>
    <n v="222"/>
    <n v="5"/>
    <n v="5.0999999999999996"/>
    <x v="0"/>
    <x v="0"/>
    <n v="69504"/>
    <s v="International"/>
    <x v="3"/>
    <x v="0"/>
    <x v="0"/>
    <x v="1"/>
    <x v="1"/>
    <n v="1.2269785325216276"/>
  </r>
  <r>
    <n v="1061"/>
    <n v="21"/>
    <x v="0"/>
    <x v="4"/>
    <n v="2.5299999999999998"/>
    <x v="2"/>
    <x v="4"/>
    <n v="45625"/>
    <x v="1"/>
    <n v="340"/>
    <n v="115"/>
    <n v="9.9"/>
    <n v="2"/>
    <x v="2"/>
    <x v="3"/>
    <n v="156357"/>
    <s v="Domestic"/>
    <x v="1"/>
    <x v="0"/>
    <x v="0"/>
    <x v="1"/>
    <x v="2"/>
    <n v="2.4270027397260274"/>
  </r>
  <r>
    <n v="1062"/>
    <n v="34"/>
    <x v="0"/>
    <x v="4"/>
    <n v="2.77"/>
    <x v="4"/>
    <x v="0"/>
    <n v="102382"/>
    <x v="0"/>
    <n v="296"/>
    <n v="263"/>
    <n v="2.5"/>
    <n v="5.5"/>
    <x v="0"/>
    <x v="0"/>
    <n v="171288"/>
    <s v="International"/>
    <x v="2"/>
    <x v="1"/>
    <x v="0"/>
    <x v="2"/>
    <x v="2"/>
    <n v="0.67302846203434197"/>
  </r>
  <r>
    <n v="1063"/>
    <n v="30"/>
    <x v="0"/>
    <x v="3"/>
    <n v="2.0299999999999998"/>
    <x v="2"/>
    <x v="1"/>
    <n v="73973"/>
    <x v="1"/>
    <n v="552"/>
    <n v="404"/>
    <n v="2.8"/>
    <n v="9.9"/>
    <x v="3"/>
    <x v="1"/>
    <n v="105475"/>
    <s v="Domestic"/>
    <x v="3"/>
    <x v="1"/>
    <x v="0"/>
    <x v="0"/>
    <x v="1"/>
    <n v="0.42585808335473752"/>
  </r>
  <r>
    <n v="1064"/>
    <n v="33"/>
    <x v="0"/>
    <x v="1"/>
    <n v="2.77"/>
    <x v="2"/>
    <x v="3"/>
    <n v="113718"/>
    <x v="0"/>
    <n v="446"/>
    <n v="175"/>
    <n v="4.4000000000000004"/>
    <n v="7.6"/>
    <x v="1"/>
    <x v="4"/>
    <n v="116872"/>
    <s v="International"/>
    <x v="1"/>
    <x v="1"/>
    <x v="1"/>
    <x v="2"/>
    <x v="1"/>
    <n v="2.7735274978455477E-2"/>
  </r>
  <r>
    <n v="1065"/>
    <n v="31"/>
    <x v="1"/>
    <x v="2"/>
    <n v="3.62"/>
    <x v="7"/>
    <x v="4"/>
    <n v="43146"/>
    <x v="0"/>
    <n v="662"/>
    <n v="209"/>
    <n v="7.7"/>
    <n v="9.4"/>
    <x v="2"/>
    <x v="4"/>
    <n v="188926"/>
    <s v="Domestic"/>
    <x v="3"/>
    <x v="0"/>
    <x v="0"/>
    <x v="2"/>
    <x v="0"/>
    <n v="3.3787604876465953"/>
  </r>
  <r>
    <n v="1066"/>
    <n v="29"/>
    <x v="1"/>
    <x v="3"/>
    <n v="3.09"/>
    <x v="5"/>
    <x v="3"/>
    <n v="103769"/>
    <x v="1"/>
    <n v="584"/>
    <n v="245"/>
    <n v="3.7"/>
    <n v="3.5"/>
    <x v="2"/>
    <x v="4"/>
    <n v="94869"/>
    <s v="Domestic"/>
    <x v="3"/>
    <x v="0"/>
    <x v="1"/>
    <x v="0"/>
    <x v="1"/>
    <n v="-8.5767425724445651E-2"/>
  </r>
  <r>
    <n v="1067"/>
    <n v="30"/>
    <x v="2"/>
    <x v="1"/>
    <n v="2.02"/>
    <x v="3"/>
    <x v="4"/>
    <n v="31748"/>
    <x v="0"/>
    <n v="623"/>
    <n v="98"/>
    <n v="5.2"/>
    <n v="4.4000000000000004"/>
    <x v="1"/>
    <x v="3"/>
    <n v="97601"/>
    <s v="International"/>
    <x v="2"/>
    <x v="1"/>
    <x v="1"/>
    <x v="0"/>
    <x v="1"/>
    <n v="2.074240897064382"/>
  </r>
  <r>
    <n v="1068"/>
    <n v="29"/>
    <x v="0"/>
    <x v="2"/>
    <n v="2.94"/>
    <x v="4"/>
    <x v="3"/>
    <n v="108935"/>
    <x v="0"/>
    <n v="551"/>
    <n v="135"/>
    <n v="9.5"/>
    <n v="6.8"/>
    <x v="1"/>
    <x v="0"/>
    <n v="185174"/>
    <s v="Domestic"/>
    <x v="1"/>
    <x v="1"/>
    <x v="0"/>
    <x v="0"/>
    <x v="1"/>
    <n v="0.69985771331527979"/>
  </r>
  <r>
    <n v="1069"/>
    <n v="29"/>
    <x v="1"/>
    <x v="2"/>
    <n v="2.58"/>
    <x v="8"/>
    <x v="2"/>
    <n v="74186"/>
    <x v="0"/>
    <n v="511"/>
    <n v="459"/>
    <n v="8.9"/>
    <n v="7.7"/>
    <x v="1"/>
    <x v="2"/>
    <n v="135622"/>
    <s v="International"/>
    <x v="0"/>
    <x v="0"/>
    <x v="0"/>
    <x v="0"/>
    <x v="1"/>
    <n v="0.82813468848569816"/>
  </r>
  <r>
    <n v="1070"/>
    <n v="26"/>
    <x v="0"/>
    <x v="0"/>
    <n v="2.96"/>
    <x v="3"/>
    <x v="0"/>
    <n v="85589"/>
    <x v="0"/>
    <n v="254"/>
    <n v="210"/>
    <n v="9.5"/>
    <n v="3.7"/>
    <x v="3"/>
    <x v="3"/>
    <n v="97459"/>
    <s v="Domestic"/>
    <x v="1"/>
    <x v="1"/>
    <x v="0"/>
    <x v="0"/>
    <x v="2"/>
    <n v="0.13868604610405544"/>
  </r>
  <r>
    <n v="1071"/>
    <n v="28"/>
    <x v="0"/>
    <x v="2"/>
    <n v="2.81"/>
    <x v="0"/>
    <x v="1"/>
    <n v="102449"/>
    <x v="0"/>
    <n v="653"/>
    <n v="478"/>
    <n v="2.5"/>
    <n v="4.0999999999999996"/>
    <x v="3"/>
    <x v="0"/>
    <n v="99309"/>
    <s v="International"/>
    <x v="0"/>
    <x v="1"/>
    <x v="0"/>
    <x v="0"/>
    <x v="0"/>
    <n v="-3.0649396284980819E-2"/>
  </r>
  <r>
    <n v="1072"/>
    <n v="34"/>
    <x v="1"/>
    <x v="1"/>
    <n v="3.86"/>
    <x v="3"/>
    <x v="1"/>
    <n v="33777"/>
    <x v="1"/>
    <n v="279"/>
    <n v="340"/>
    <n v="5.3"/>
    <n v="2.2000000000000002"/>
    <x v="2"/>
    <x v="4"/>
    <n v="174660"/>
    <s v="International"/>
    <x v="3"/>
    <x v="0"/>
    <x v="0"/>
    <x v="2"/>
    <x v="2"/>
    <n v="4.1709743316457946"/>
  </r>
  <r>
    <n v="1073"/>
    <n v="31"/>
    <x v="1"/>
    <x v="3"/>
    <n v="2.08"/>
    <x v="8"/>
    <x v="2"/>
    <n v="92757"/>
    <x v="1"/>
    <n v="400"/>
    <n v="64"/>
    <n v="7.4"/>
    <n v="7.1"/>
    <x v="3"/>
    <x v="1"/>
    <n v="160799"/>
    <s v="International"/>
    <x v="1"/>
    <x v="1"/>
    <x v="1"/>
    <x v="2"/>
    <x v="1"/>
    <n v="0.73355110665502332"/>
  </r>
  <r>
    <n v="1074"/>
    <n v="33"/>
    <x v="0"/>
    <x v="3"/>
    <n v="3.37"/>
    <x v="8"/>
    <x v="3"/>
    <n v="118122"/>
    <x v="0"/>
    <n v="609"/>
    <n v="322"/>
    <n v="7.6"/>
    <n v="4.0999999999999996"/>
    <x v="1"/>
    <x v="1"/>
    <n v="107940"/>
    <s v="Domestic"/>
    <x v="3"/>
    <x v="0"/>
    <x v="0"/>
    <x v="2"/>
    <x v="1"/>
    <n v="-8.619901457814802E-2"/>
  </r>
  <r>
    <n v="1075"/>
    <n v="21"/>
    <x v="0"/>
    <x v="0"/>
    <n v="3.7"/>
    <x v="6"/>
    <x v="0"/>
    <n v="60161"/>
    <x v="0"/>
    <n v="262"/>
    <n v="263"/>
    <n v="6"/>
    <n v="2.2000000000000002"/>
    <x v="3"/>
    <x v="1"/>
    <n v="129929"/>
    <s v="Domestic"/>
    <x v="2"/>
    <x v="0"/>
    <x v="0"/>
    <x v="1"/>
    <x v="2"/>
    <n v="1.1596881700769601"/>
  </r>
  <r>
    <n v="1076"/>
    <n v="30"/>
    <x v="0"/>
    <x v="1"/>
    <n v="3.92"/>
    <x v="2"/>
    <x v="2"/>
    <n v="54169"/>
    <x v="0"/>
    <n v="359"/>
    <n v="91"/>
    <n v="8.4"/>
    <n v="6.7"/>
    <x v="0"/>
    <x v="1"/>
    <n v="121338"/>
    <s v="International"/>
    <x v="1"/>
    <x v="1"/>
    <x v="1"/>
    <x v="0"/>
    <x v="1"/>
    <n v="1.2399896619837916"/>
  </r>
  <r>
    <n v="1077"/>
    <n v="24"/>
    <x v="1"/>
    <x v="2"/>
    <n v="2.36"/>
    <x v="5"/>
    <x v="3"/>
    <n v="42483"/>
    <x v="0"/>
    <n v="287"/>
    <n v="271"/>
    <n v="1.4"/>
    <n v="1.1000000000000001"/>
    <x v="0"/>
    <x v="2"/>
    <n v="193905"/>
    <s v="International"/>
    <x v="1"/>
    <x v="1"/>
    <x v="1"/>
    <x v="1"/>
    <x v="2"/>
    <n v="3.5642963067579974"/>
  </r>
  <r>
    <n v="1078"/>
    <n v="21"/>
    <x v="0"/>
    <x v="0"/>
    <n v="3.06"/>
    <x v="9"/>
    <x v="0"/>
    <n v="69787"/>
    <x v="1"/>
    <n v="608"/>
    <n v="339"/>
    <n v="2.8"/>
    <n v="9.6"/>
    <x v="2"/>
    <x v="0"/>
    <n v="113780"/>
    <s v="International"/>
    <x v="1"/>
    <x v="1"/>
    <x v="0"/>
    <x v="1"/>
    <x v="1"/>
    <n v="0.63038961411151073"/>
  </r>
  <r>
    <n v="1079"/>
    <n v="28"/>
    <x v="2"/>
    <x v="4"/>
    <n v="2.09"/>
    <x v="3"/>
    <x v="3"/>
    <n v="113687"/>
    <x v="0"/>
    <n v="701"/>
    <n v="34"/>
    <n v="4"/>
    <n v="6.8"/>
    <x v="0"/>
    <x v="0"/>
    <n v="66052"/>
    <s v="International"/>
    <x v="2"/>
    <x v="0"/>
    <x v="0"/>
    <x v="0"/>
    <x v="0"/>
    <n v="-0.4190012930238286"/>
  </r>
  <r>
    <n v="1080"/>
    <n v="21"/>
    <x v="0"/>
    <x v="1"/>
    <n v="3"/>
    <x v="6"/>
    <x v="1"/>
    <n v="59106"/>
    <x v="1"/>
    <n v="652"/>
    <n v="322"/>
    <n v="7.6"/>
    <n v="6.5"/>
    <x v="3"/>
    <x v="3"/>
    <n v="142657"/>
    <s v="Domestic"/>
    <x v="2"/>
    <x v="1"/>
    <x v="1"/>
    <x v="1"/>
    <x v="0"/>
    <n v="1.4135789936723853"/>
  </r>
  <r>
    <n v="1081"/>
    <n v="23"/>
    <x v="0"/>
    <x v="0"/>
    <n v="2.25"/>
    <x v="4"/>
    <x v="0"/>
    <n v="72715"/>
    <x v="0"/>
    <n v="674"/>
    <n v="412"/>
    <n v="9.1"/>
    <n v="6.8"/>
    <x v="1"/>
    <x v="1"/>
    <n v="146072"/>
    <s v="Domestic"/>
    <x v="1"/>
    <x v="1"/>
    <x v="1"/>
    <x v="1"/>
    <x v="0"/>
    <n v="1.0088289898920444"/>
  </r>
  <r>
    <n v="1082"/>
    <n v="33"/>
    <x v="0"/>
    <x v="3"/>
    <n v="3.68"/>
    <x v="0"/>
    <x v="1"/>
    <n v="110733"/>
    <x v="1"/>
    <n v="371"/>
    <n v="194"/>
    <n v="5.8"/>
    <n v="3.8"/>
    <x v="0"/>
    <x v="3"/>
    <n v="91584"/>
    <s v="International"/>
    <x v="2"/>
    <x v="1"/>
    <x v="1"/>
    <x v="2"/>
    <x v="1"/>
    <n v="-0.17292947901709518"/>
  </r>
  <r>
    <n v="1083"/>
    <n v="24"/>
    <x v="1"/>
    <x v="0"/>
    <n v="2.23"/>
    <x v="7"/>
    <x v="1"/>
    <n v="74823"/>
    <x v="1"/>
    <n v="341"/>
    <n v="267"/>
    <n v="7.4"/>
    <n v="3.1"/>
    <x v="3"/>
    <x v="1"/>
    <n v="80931"/>
    <s v="International"/>
    <x v="1"/>
    <x v="0"/>
    <x v="0"/>
    <x v="1"/>
    <x v="2"/>
    <n v="8.1632653061224483E-2"/>
  </r>
  <r>
    <n v="1084"/>
    <n v="28"/>
    <x v="0"/>
    <x v="4"/>
    <n v="3.03"/>
    <x v="4"/>
    <x v="0"/>
    <n v="84563"/>
    <x v="0"/>
    <n v="276"/>
    <n v="198"/>
    <n v="6.3"/>
    <n v="5.8"/>
    <x v="1"/>
    <x v="2"/>
    <n v="162052"/>
    <s v="Domestic"/>
    <x v="2"/>
    <x v="0"/>
    <x v="0"/>
    <x v="0"/>
    <x v="2"/>
    <n v="0.91634639263034656"/>
  </r>
  <r>
    <n v="1085"/>
    <n v="26"/>
    <x v="1"/>
    <x v="1"/>
    <n v="3.04"/>
    <x v="7"/>
    <x v="2"/>
    <n v="75536"/>
    <x v="1"/>
    <n v="632"/>
    <n v="440"/>
    <n v="9.3000000000000007"/>
    <n v="9.5"/>
    <x v="2"/>
    <x v="2"/>
    <n v="154705"/>
    <s v="International"/>
    <x v="3"/>
    <x v="1"/>
    <x v="1"/>
    <x v="0"/>
    <x v="1"/>
    <n v="1.0480962719762763"/>
  </r>
  <r>
    <n v="1086"/>
    <n v="34"/>
    <x v="1"/>
    <x v="0"/>
    <n v="3.94"/>
    <x v="6"/>
    <x v="3"/>
    <n v="95417"/>
    <x v="0"/>
    <n v="268"/>
    <n v="407"/>
    <n v="9.1"/>
    <n v="3.5"/>
    <x v="1"/>
    <x v="4"/>
    <n v="188503"/>
    <s v="Domestic"/>
    <x v="0"/>
    <x v="0"/>
    <x v="1"/>
    <x v="2"/>
    <x v="2"/>
    <n v="0.97557039102046805"/>
  </r>
  <r>
    <n v="1087"/>
    <n v="30"/>
    <x v="1"/>
    <x v="2"/>
    <n v="3.31"/>
    <x v="3"/>
    <x v="0"/>
    <n v="86303"/>
    <x v="0"/>
    <n v="585"/>
    <n v="494"/>
    <n v="8.3000000000000007"/>
    <n v="7.4"/>
    <x v="0"/>
    <x v="1"/>
    <n v="102759"/>
    <s v="International"/>
    <x v="2"/>
    <x v="0"/>
    <x v="0"/>
    <x v="0"/>
    <x v="1"/>
    <n v="0.19067703324334032"/>
  </r>
  <r>
    <n v="1088"/>
    <n v="32"/>
    <x v="1"/>
    <x v="1"/>
    <n v="2.58"/>
    <x v="2"/>
    <x v="1"/>
    <n v="52292"/>
    <x v="1"/>
    <n v="668"/>
    <n v="10"/>
    <n v="3.5"/>
    <n v="9.8000000000000007"/>
    <x v="1"/>
    <x v="1"/>
    <n v="115702"/>
    <s v="Domestic"/>
    <x v="1"/>
    <x v="1"/>
    <x v="1"/>
    <x v="2"/>
    <x v="0"/>
    <n v="1.2126137841352407"/>
  </r>
  <r>
    <n v="1089"/>
    <n v="27"/>
    <x v="1"/>
    <x v="0"/>
    <n v="2.48"/>
    <x v="3"/>
    <x v="3"/>
    <n v="62566"/>
    <x v="0"/>
    <n v="638"/>
    <n v="481"/>
    <n v="4.4000000000000004"/>
    <n v="5.9"/>
    <x v="2"/>
    <x v="0"/>
    <n v="90217"/>
    <s v="International"/>
    <x v="0"/>
    <x v="0"/>
    <x v="1"/>
    <x v="0"/>
    <x v="1"/>
    <n v="0.44194930153757633"/>
  </r>
  <r>
    <n v="1090"/>
    <n v="34"/>
    <x v="1"/>
    <x v="0"/>
    <n v="2.2599999999999998"/>
    <x v="3"/>
    <x v="0"/>
    <n v="85514"/>
    <x v="1"/>
    <n v="342"/>
    <n v="211"/>
    <n v="4.7"/>
    <n v="5.0999999999999996"/>
    <x v="1"/>
    <x v="2"/>
    <n v="147409"/>
    <s v="International"/>
    <x v="3"/>
    <x v="0"/>
    <x v="1"/>
    <x v="2"/>
    <x v="2"/>
    <n v="0.72379961175947793"/>
  </r>
  <r>
    <n v="1091"/>
    <n v="28"/>
    <x v="1"/>
    <x v="1"/>
    <n v="3.51"/>
    <x v="4"/>
    <x v="2"/>
    <n v="85156"/>
    <x v="1"/>
    <n v="511"/>
    <n v="203"/>
    <n v="1"/>
    <n v="7.7"/>
    <x v="3"/>
    <x v="0"/>
    <n v="156921"/>
    <s v="Domestic"/>
    <x v="2"/>
    <x v="0"/>
    <x v="1"/>
    <x v="0"/>
    <x v="1"/>
    <n v="0.84274742824933069"/>
  </r>
  <r>
    <n v="1092"/>
    <n v="22"/>
    <x v="0"/>
    <x v="3"/>
    <n v="3.38"/>
    <x v="8"/>
    <x v="0"/>
    <n v="99346"/>
    <x v="0"/>
    <n v="290"/>
    <n v="408"/>
    <n v="3.1"/>
    <n v="2.2999999999999998"/>
    <x v="0"/>
    <x v="3"/>
    <n v="77704"/>
    <s v="Domestic"/>
    <x v="2"/>
    <x v="1"/>
    <x v="0"/>
    <x v="1"/>
    <x v="2"/>
    <n v="-0.21784470436655728"/>
  </r>
  <r>
    <n v="1093"/>
    <n v="33"/>
    <x v="0"/>
    <x v="2"/>
    <n v="3.22"/>
    <x v="8"/>
    <x v="0"/>
    <n v="52485"/>
    <x v="0"/>
    <n v="677"/>
    <n v="444"/>
    <n v="7.4"/>
    <n v="1.3"/>
    <x v="2"/>
    <x v="0"/>
    <n v="88746"/>
    <s v="International"/>
    <x v="1"/>
    <x v="1"/>
    <x v="1"/>
    <x v="2"/>
    <x v="0"/>
    <n v="0.69088310945984566"/>
  </r>
  <r>
    <n v="1094"/>
    <n v="30"/>
    <x v="0"/>
    <x v="1"/>
    <n v="2.08"/>
    <x v="8"/>
    <x v="4"/>
    <n v="30826"/>
    <x v="1"/>
    <n v="297"/>
    <n v="376"/>
    <n v="5.9"/>
    <n v="4.2"/>
    <x v="0"/>
    <x v="1"/>
    <n v="95432"/>
    <s v="International"/>
    <x v="0"/>
    <x v="0"/>
    <x v="0"/>
    <x v="0"/>
    <x v="2"/>
    <n v="2.0958281969765782"/>
  </r>
  <r>
    <n v="1095"/>
    <n v="34"/>
    <x v="0"/>
    <x v="2"/>
    <n v="3.53"/>
    <x v="8"/>
    <x v="3"/>
    <n v="115923"/>
    <x v="0"/>
    <n v="670"/>
    <n v="92"/>
    <n v="9.6"/>
    <n v="8.5"/>
    <x v="3"/>
    <x v="0"/>
    <n v="198897"/>
    <s v="Domestic"/>
    <x v="3"/>
    <x v="0"/>
    <x v="0"/>
    <x v="2"/>
    <x v="0"/>
    <n v="0.71576822546000363"/>
  </r>
  <r>
    <n v="1096"/>
    <n v="31"/>
    <x v="0"/>
    <x v="2"/>
    <n v="3.28"/>
    <x v="6"/>
    <x v="0"/>
    <n v="60537"/>
    <x v="1"/>
    <n v="433"/>
    <n v="109"/>
    <n v="1.3"/>
    <n v="1.7"/>
    <x v="0"/>
    <x v="4"/>
    <n v="171679"/>
    <s v="International"/>
    <x v="0"/>
    <x v="1"/>
    <x v="0"/>
    <x v="2"/>
    <x v="1"/>
    <n v="1.8359350479871814"/>
  </r>
  <r>
    <n v="1097"/>
    <n v="28"/>
    <x v="2"/>
    <x v="1"/>
    <n v="3.93"/>
    <x v="5"/>
    <x v="1"/>
    <n v="38481"/>
    <x v="0"/>
    <n v="505"/>
    <n v="12"/>
    <n v="4.4000000000000004"/>
    <n v="6.3"/>
    <x v="0"/>
    <x v="0"/>
    <n v="90956"/>
    <s v="Domestic"/>
    <x v="1"/>
    <x v="0"/>
    <x v="1"/>
    <x v="0"/>
    <x v="1"/>
    <n v="1.3636599880460487"/>
  </r>
  <r>
    <n v="1098"/>
    <n v="23"/>
    <x v="0"/>
    <x v="0"/>
    <n v="3.17"/>
    <x v="6"/>
    <x v="1"/>
    <n v="50981"/>
    <x v="0"/>
    <n v="794"/>
    <n v="121"/>
    <n v="7.4"/>
    <n v="1.5"/>
    <x v="1"/>
    <x v="4"/>
    <n v="64375"/>
    <s v="International"/>
    <x v="2"/>
    <x v="1"/>
    <x v="0"/>
    <x v="1"/>
    <x v="0"/>
    <n v="0.26272532904415369"/>
  </r>
  <r>
    <n v="1099"/>
    <n v="27"/>
    <x v="0"/>
    <x v="3"/>
    <n v="2.61"/>
    <x v="1"/>
    <x v="4"/>
    <n v="103212"/>
    <x v="1"/>
    <n v="468"/>
    <n v="220"/>
    <n v="2.2000000000000002"/>
    <n v="5.5"/>
    <x v="0"/>
    <x v="1"/>
    <n v="118564"/>
    <s v="International"/>
    <x v="0"/>
    <x v="0"/>
    <x v="1"/>
    <x v="0"/>
    <x v="1"/>
    <n v="0.148742394295237"/>
  </r>
  <r>
    <n v="1100"/>
    <n v="23"/>
    <x v="1"/>
    <x v="2"/>
    <n v="2.76"/>
    <x v="8"/>
    <x v="1"/>
    <n v="61109"/>
    <x v="0"/>
    <n v="668"/>
    <n v="375"/>
    <n v="5.5"/>
    <n v="2.2000000000000002"/>
    <x v="3"/>
    <x v="3"/>
    <n v="146263"/>
    <s v="Domestic"/>
    <x v="1"/>
    <x v="1"/>
    <x v="1"/>
    <x v="1"/>
    <x v="0"/>
    <n v="1.3934772292133728"/>
  </r>
  <r>
    <n v="1101"/>
    <n v="27"/>
    <x v="0"/>
    <x v="2"/>
    <n v="2.35"/>
    <x v="3"/>
    <x v="0"/>
    <n v="104381"/>
    <x v="1"/>
    <n v="351"/>
    <n v="5"/>
    <n v="1.1000000000000001"/>
    <n v="6.5"/>
    <x v="3"/>
    <x v="2"/>
    <n v="158013"/>
    <s v="International"/>
    <x v="0"/>
    <x v="0"/>
    <x v="0"/>
    <x v="0"/>
    <x v="1"/>
    <n v="0.51380998457573701"/>
  </r>
  <r>
    <n v="1102"/>
    <n v="34"/>
    <x v="0"/>
    <x v="0"/>
    <n v="3.45"/>
    <x v="1"/>
    <x v="3"/>
    <n v="98666"/>
    <x v="1"/>
    <n v="617"/>
    <n v="275"/>
    <n v="2.6"/>
    <n v="3.8"/>
    <x v="3"/>
    <x v="4"/>
    <n v="104680"/>
    <s v="Domestic"/>
    <x v="0"/>
    <x v="0"/>
    <x v="1"/>
    <x v="2"/>
    <x v="1"/>
    <n v="6.0953114548071272E-2"/>
  </r>
  <r>
    <n v="1103"/>
    <n v="31"/>
    <x v="0"/>
    <x v="1"/>
    <n v="3.42"/>
    <x v="6"/>
    <x v="4"/>
    <n v="31080"/>
    <x v="1"/>
    <n v="551"/>
    <n v="328"/>
    <n v="9.4"/>
    <n v="4.3"/>
    <x v="2"/>
    <x v="2"/>
    <n v="194202"/>
    <s v="International"/>
    <x v="1"/>
    <x v="0"/>
    <x v="0"/>
    <x v="2"/>
    <x v="1"/>
    <n v="5.2484555984555987"/>
  </r>
  <r>
    <n v="1104"/>
    <n v="32"/>
    <x v="0"/>
    <x v="3"/>
    <n v="2.4"/>
    <x v="0"/>
    <x v="4"/>
    <n v="65876"/>
    <x v="0"/>
    <n v="285"/>
    <n v="236"/>
    <n v="6.4"/>
    <n v="1.6"/>
    <x v="2"/>
    <x v="3"/>
    <n v="96248"/>
    <s v="International"/>
    <x v="1"/>
    <x v="0"/>
    <x v="1"/>
    <x v="2"/>
    <x v="2"/>
    <n v="0.46104802963142877"/>
  </r>
  <r>
    <n v="1105"/>
    <n v="33"/>
    <x v="0"/>
    <x v="2"/>
    <n v="2.3199999999999998"/>
    <x v="2"/>
    <x v="2"/>
    <n v="82921"/>
    <x v="1"/>
    <n v="677"/>
    <n v="37"/>
    <n v="7.8"/>
    <n v="8"/>
    <x v="3"/>
    <x v="0"/>
    <n v="102581"/>
    <s v="Domestic"/>
    <x v="1"/>
    <x v="1"/>
    <x v="1"/>
    <x v="2"/>
    <x v="0"/>
    <n v="0.23709313684108971"/>
  </r>
  <r>
    <n v="1106"/>
    <n v="22"/>
    <x v="1"/>
    <x v="2"/>
    <n v="2.15"/>
    <x v="9"/>
    <x v="2"/>
    <n v="71426"/>
    <x v="1"/>
    <n v="384"/>
    <n v="28"/>
    <n v="1.9"/>
    <n v="6.4"/>
    <x v="0"/>
    <x v="3"/>
    <n v="113148"/>
    <s v="Domestic"/>
    <x v="3"/>
    <x v="1"/>
    <x v="0"/>
    <x v="1"/>
    <x v="1"/>
    <n v="0.58412902864503125"/>
  </r>
  <r>
    <n v="1107"/>
    <n v="30"/>
    <x v="1"/>
    <x v="1"/>
    <n v="3.82"/>
    <x v="0"/>
    <x v="3"/>
    <n v="51279"/>
    <x v="0"/>
    <n v="534"/>
    <n v="300"/>
    <n v="3.1"/>
    <n v="6.2"/>
    <x v="1"/>
    <x v="3"/>
    <n v="104638"/>
    <s v="Domestic"/>
    <x v="3"/>
    <x v="0"/>
    <x v="0"/>
    <x v="0"/>
    <x v="1"/>
    <n v="1.0405624134636011"/>
  </r>
  <r>
    <n v="1108"/>
    <n v="26"/>
    <x v="0"/>
    <x v="0"/>
    <n v="2.4700000000000002"/>
    <x v="7"/>
    <x v="3"/>
    <n v="93613"/>
    <x v="0"/>
    <n v="565"/>
    <n v="171"/>
    <n v="2.7"/>
    <n v="6.9"/>
    <x v="1"/>
    <x v="1"/>
    <n v="97033"/>
    <s v="International"/>
    <x v="2"/>
    <x v="1"/>
    <x v="0"/>
    <x v="0"/>
    <x v="1"/>
    <n v="3.6533387456870306E-2"/>
  </r>
  <r>
    <n v="1109"/>
    <n v="23"/>
    <x v="0"/>
    <x v="4"/>
    <n v="2.69"/>
    <x v="9"/>
    <x v="4"/>
    <n v="44036"/>
    <x v="0"/>
    <n v="617"/>
    <n v="197"/>
    <n v="3.5"/>
    <n v="7"/>
    <x v="2"/>
    <x v="4"/>
    <n v="155985"/>
    <s v="International"/>
    <x v="0"/>
    <x v="1"/>
    <x v="1"/>
    <x v="1"/>
    <x v="1"/>
    <n v="2.5422154600781179"/>
  </r>
  <r>
    <n v="1110"/>
    <n v="23"/>
    <x v="0"/>
    <x v="0"/>
    <n v="2.56"/>
    <x v="6"/>
    <x v="0"/>
    <n v="78464"/>
    <x v="0"/>
    <n v="540"/>
    <n v="328"/>
    <n v="3.3"/>
    <n v="4.2"/>
    <x v="1"/>
    <x v="3"/>
    <n v="151539"/>
    <s v="International"/>
    <x v="0"/>
    <x v="0"/>
    <x v="0"/>
    <x v="1"/>
    <x v="1"/>
    <n v="0.93131882137030997"/>
  </r>
  <r>
    <n v="1111"/>
    <n v="29"/>
    <x v="1"/>
    <x v="2"/>
    <n v="2.83"/>
    <x v="7"/>
    <x v="0"/>
    <n v="54252"/>
    <x v="0"/>
    <n v="488"/>
    <n v="240"/>
    <n v="6.1"/>
    <n v="3.5"/>
    <x v="3"/>
    <x v="4"/>
    <n v="105540"/>
    <s v="International"/>
    <x v="1"/>
    <x v="1"/>
    <x v="1"/>
    <x v="0"/>
    <x v="1"/>
    <n v="0.94536606945366064"/>
  </r>
  <r>
    <n v="1112"/>
    <n v="27"/>
    <x v="0"/>
    <x v="2"/>
    <n v="3.43"/>
    <x v="8"/>
    <x v="2"/>
    <n v="32027"/>
    <x v="1"/>
    <n v="278"/>
    <n v="216"/>
    <n v="7.4"/>
    <n v="3.7"/>
    <x v="2"/>
    <x v="4"/>
    <n v="134622"/>
    <s v="Domestic"/>
    <x v="2"/>
    <x v="0"/>
    <x v="0"/>
    <x v="0"/>
    <x v="2"/>
    <n v="3.2033908889374589"/>
  </r>
  <r>
    <n v="1113"/>
    <n v="25"/>
    <x v="0"/>
    <x v="3"/>
    <n v="3.74"/>
    <x v="3"/>
    <x v="3"/>
    <n v="90600"/>
    <x v="1"/>
    <n v="454"/>
    <n v="120"/>
    <n v="5.9"/>
    <n v="8.3000000000000007"/>
    <x v="0"/>
    <x v="3"/>
    <n v="125320"/>
    <s v="International"/>
    <x v="0"/>
    <x v="1"/>
    <x v="1"/>
    <x v="0"/>
    <x v="1"/>
    <n v="0.38322295805739515"/>
  </r>
  <r>
    <n v="1114"/>
    <n v="32"/>
    <x v="1"/>
    <x v="0"/>
    <n v="2.37"/>
    <x v="4"/>
    <x v="3"/>
    <n v="115612"/>
    <x v="0"/>
    <n v="749"/>
    <n v="276"/>
    <n v="3.7"/>
    <n v="2.5"/>
    <x v="0"/>
    <x v="2"/>
    <n v="191809"/>
    <s v="International"/>
    <x v="3"/>
    <x v="1"/>
    <x v="0"/>
    <x v="2"/>
    <x v="0"/>
    <n v="0.65907518250700614"/>
  </r>
  <r>
    <n v="1115"/>
    <n v="30"/>
    <x v="0"/>
    <x v="4"/>
    <n v="3.37"/>
    <x v="3"/>
    <x v="0"/>
    <n v="74375"/>
    <x v="0"/>
    <n v="481"/>
    <n v="355"/>
    <n v="7.3"/>
    <n v="5.4"/>
    <x v="1"/>
    <x v="3"/>
    <n v="128615"/>
    <s v="International"/>
    <x v="3"/>
    <x v="1"/>
    <x v="1"/>
    <x v="0"/>
    <x v="1"/>
    <n v="0.72927731092436976"/>
  </r>
  <r>
    <n v="1116"/>
    <n v="27"/>
    <x v="0"/>
    <x v="3"/>
    <n v="2.71"/>
    <x v="4"/>
    <x v="2"/>
    <n v="118209"/>
    <x v="1"/>
    <n v="585"/>
    <n v="134"/>
    <n v="6"/>
    <n v="6.6"/>
    <x v="2"/>
    <x v="1"/>
    <n v="161620"/>
    <s v="Domestic"/>
    <x v="3"/>
    <x v="0"/>
    <x v="0"/>
    <x v="0"/>
    <x v="1"/>
    <n v="0.36723938109619403"/>
  </r>
  <r>
    <n v="1117"/>
    <n v="29"/>
    <x v="0"/>
    <x v="4"/>
    <n v="3.96"/>
    <x v="9"/>
    <x v="0"/>
    <n v="109835"/>
    <x v="0"/>
    <n v="639"/>
    <n v="325"/>
    <n v="6.7"/>
    <n v="5.6"/>
    <x v="2"/>
    <x v="0"/>
    <n v="80751"/>
    <s v="International"/>
    <x v="3"/>
    <x v="0"/>
    <x v="0"/>
    <x v="0"/>
    <x v="1"/>
    <n v="-0.26479719579369054"/>
  </r>
  <r>
    <n v="1118"/>
    <n v="21"/>
    <x v="1"/>
    <x v="3"/>
    <n v="2.6"/>
    <x v="2"/>
    <x v="0"/>
    <n v="48636"/>
    <x v="0"/>
    <n v="797"/>
    <n v="458"/>
    <n v="2.9"/>
    <n v="6"/>
    <x v="2"/>
    <x v="0"/>
    <n v="101160"/>
    <s v="Domestic"/>
    <x v="0"/>
    <x v="1"/>
    <x v="0"/>
    <x v="1"/>
    <x v="0"/>
    <n v="1.079940784603997"/>
  </r>
  <r>
    <n v="1119"/>
    <n v="27"/>
    <x v="1"/>
    <x v="0"/>
    <n v="2.0099999999999998"/>
    <x v="1"/>
    <x v="4"/>
    <n v="91897"/>
    <x v="1"/>
    <n v="301"/>
    <n v="373"/>
    <n v="9.6"/>
    <n v="8.6"/>
    <x v="2"/>
    <x v="1"/>
    <n v="135620"/>
    <s v="Domestic"/>
    <x v="1"/>
    <x v="0"/>
    <x v="1"/>
    <x v="0"/>
    <x v="2"/>
    <n v="0.4757826697280651"/>
  </r>
  <r>
    <n v="1120"/>
    <n v="26"/>
    <x v="1"/>
    <x v="2"/>
    <n v="3.03"/>
    <x v="7"/>
    <x v="3"/>
    <n v="90078"/>
    <x v="1"/>
    <n v="620"/>
    <n v="220"/>
    <n v="3.9"/>
    <n v="4"/>
    <x v="1"/>
    <x v="3"/>
    <n v="71116"/>
    <s v="Domestic"/>
    <x v="1"/>
    <x v="0"/>
    <x v="1"/>
    <x v="0"/>
    <x v="1"/>
    <n v="-0.21050644996558537"/>
  </r>
  <r>
    <n v="1121"/>
    <n v="30"/>
    <x v="0"/>
    <x v="4"/>
    <n v="2.2999999999999998"/>
    <x v="0"/>
    <x v="4"/>
    <n v="80406"/>
    <x v="1"/>
    <n v="786"/>
    <n v="128"/>
    <n v="4.3"/>
    <n v="4.0999999999999996"/>
    <x v="2"/>
    <x v="3"/>
    <n v="86139"/>
    <s v="Domestic"/>
    <x v="2"/>
    <x v="1"/>
    <x v="0"/>
    <x v="0"/>
    <x v="0"/>
    <n v="7.1300649205283187E-2"/>
  </r>
  <r>
    <n v="1122"/>
    <n v="34"/>
    <x v="1"/>
    <x v="0"/>
    <n v="2.09"/>
    <x v="4"/>
    <x v="4"/>
    <n v="89130"/>
    <x v="0"/>
    <n v="417"/>
    <n v="268"/>
    <n v="5.9"/>
    <n v="2.5"/>
    <x v="3"/>
    <x v="3"/>
    <n v="165201"/>
    <s v="Domestic"/>
    <x v="1"/>
    <x v="0"/>
    <x v="0"/>
    <x v="2"/>
    <x v="1"/>
    <n v="0.8534836755301245"/>
  </r>
  <r>
    <n v="1123"/>
    <n v="32"/>
    <x v="2"/>
    <x v="4"/>
    <n v="3.4"/>
    <x v="5"/>
    <x v="0"/>
    <n v="119445"/>
    <x v="0"/>
    <n v="600"/>
    <n v="117"/>
    <n v="1.4"/>
    <n v="7.8"/>
    <x v="2"/>
    <x v="2"/>
    <n v="75815"/>
    <s v="International"/>
    <x v="3"/>
    <x v="0"/>
    <x v="0"/>
    <x v="2"/>
    <x v="1"/>
    <n v="-0.365272719661769"/>
  </r>
  <r>
    <n v="1124"/>
    <n v="29"/>
    <x v="2"/>
    <x v="0"/>
    <n v="3.46"/>
    <x v="0"/>
    <x v="2"/>
    <n v="107863"/>
    <x v="1"/>
    <n v="764"/>
    <n v="399"/>
    <n v="2.7"/>
    <n v="2.9"/>
    <x v="2"/>
    <x v="0"/>
    <n v="91682"/>
    <s v="Domestic"/>
    <x v="2"/>
    <x v="1"/>
    <x v="1"/>
    <x v="0"/>
    <x v="0"/>
    <n v="-0.15001437008056517"/>
  </r>
  <r>
    <n v="1125"/>
    <n v="21"/>
    <x v="0"/>
    <x v="3"/>
    <n v="2.92"/>
    <x v="3"/>
    <x v="0"/>
    <n v="88091"/>
    <x v="0"/>
    <n v="573"/>
    <n v="451"/>
    <n v="8.3000000000000007"/>
    <n v="5.7"/>
    <x v="2"/>
    <x v="2"/>
    <n v="93005"/>
    <s v="International"/>
    <x v="2"/>
    <x v="1"/>
    <x v="0"/>
    <x v="1"/>
    <x v="1"/>
    <n v="5.5783224165919333E-2"/>
  </r>
  <r>
    <n v="1126"/>
    <n v="33"/>
    <x v="1"/>
    <x v="0"/>
    <n v="3.35"/>
    <x v="6"/>
    <x v="2"/>
    <n v="93762"/>
    <x v="0"/>
    <n v="388"/>
    <n v="87"/>
    <n v="8.1"/>
    <n v="8.6999999999999993"/>
    <x v="0"/>
    <x v="4"/>
    <n v="127017"/>
    <s v="International"/>
    <x v="2"/>
    <x v="0"/>
    <x v="0"/>
    <x v="2"/>
    <x v="1"/>
    <n v="0.35467460165098869"/>
  </r>
  <r>
    <n v="1127"/>
    <n v="24"/>
    <x v="0"/>
    <x v="3"/>
    <n v="3.08"/>
    <x v="7"/>
    <x v="3"/>
    <n v="56198"/>
    <x v="1"/>
    <n v="681"/>
    <n v="63"/>
    <n v="2.2999999999999998"/>
    <n v="1.9"/>
    <x v="0"/>
    <x v="4"/>
    <n v="67394"/>
    <s v="Domestic"/>
    <x v="0"/>
    <x v="0"/>
    <x v="1"/>
    <x v="1"/>
    <x v="0"/>
    <n v="0.19922417167870743"/>
  </r>
  <r>
    <n v="1128"/>
    <n v="29"/>
    <x v="0"/>
    <x v="2"/>
    <n v="3.26"/>
    <x v="9"/>
    <x v="1"/>
    <n v="94239"/>
    <x v="0"/>
    <n v="251"/>
    <n v="373"/>
    <n v="6.3"/>
    <n v="2.5"/>
    <x v="2"/>
    <x v="1"/>
    <n v="104717"/>
    <s v="Domestic"/>
    <x v="0"/>
    <x v="1"/>
    <x v="0"/>
    <x v="0"/>
    <x v="2"/>
    <n v="0.11118539033733379"/>
  </r>
  <r>
    <n v="1129"/>
    <n v="24"/>
    <x v="1"/>
    <x v="3"/>
    <n v="3.19"/>
    <x v="0"/>
    <x v="3"/>
    <n v="63123"/>
    <x v="0"/>
    <n v="584"/>
    <n v="420"/>
    <n v="1.6"/>
    <n v="2.7"/>
    <x v="3"/>
    <x v="2"/>
    <n v="152176"/>
    <s v="International"/>
    <x v="2"/>
    <x v="0"/>
    <x v="1"/>
    <x v="1"/>
    <x v="1"/>
    <n v="1.4107852922072779"/>
  </r>
  <r>
    <n v="1130"/>
    <n v="30"/>
    <x v="0"/>
    <x v="1"/>
    <n v="3.33"/>
    <x v="0"/>
    <x v="0"/>
    <n v="85450"/>
    <x v="0"/>
    <n v="796"/>
    <n v="7"/>
    <n v="1.7"/>
    <n v="2.2000000000000002"/>
    <x v="0"/>
    <x v="3"/>
    <n v="179516"/>
    <s v="International"/>
    <x v="2"/>
    <x v="1"/>
    <x v="0"/>
    <x v="0"/>
    <x v="0"/>
    <n v="1.1008308952603862"/>
  </r>
  <r>
    <n v="1131"/>
    <n v="23"/>
    <x v="1"/>
    <x v="2"/>
    <n v="2.4"/>
    <x v="4"/>
    <x v="2"/>
    <n v="98275"/>
    <x v="0"/>
    <n v="357"/>
    <n v="257"/>
    <n v="8.1999999999999993"/>
    <n v="9.5"/>
    <x v="1"/>
    <x v="3"/>
    <n v="160766"/>
    <s v="Domestic"/>
    <x v="0"/>
    <x v="0"/>
    <x v="0"/>
    <x v="1"/>
    <x v="1"/>
    <n v="0.63587891121851947"/>
  </r>
  <r>
    <n v="1132"/>
    <n v="29"/>
    <x v="0"/>
    <x v="0"/>
    <n v="2.54"/>
    <x v="0"/>
    <x v="1"/>
    <n v="109926"/>
    <x v="1"/>
    <n v="305"/>
    <n v="328"/>
    <n v="5.2"/>
    <n v="7.7"/>
    <x v="2"/>
    <x v="2"/>
    <n v="84918"/>
    <s v="International"/>
    <x v="0"/>
    <x v="0"/>
    <x v="0"/>
    <x v="0"/>
    <x v="2"/>
    <n v="-0.22749849899022978"/>
  </r>
  <r>
    <n v="1133"/>
    <n v="33"/>
    <x v="1"/>
    <x v="0"/>
    <n v="2.88"/>
    <x v="6"/>
    <x v="2"/>
    <n v="88059"/>
    <x v="1"/>
    <n v="289"/>
    <n v="219"/>
    <n v="9.3000000000000007"/>
    <n v="5.0999999999999996"/>
    <x v="3"/>
    <x v="3"/>
    <n v="65345"/>
    <s v="Domestic"/>
    <x v="3"/>
    <x v="1"/>
    <x v="1"/>
    <x v="2"/>
    <x v="2"/>
    <n v="-0.25794069884963489"/>
  </r>
  <r>
    <n v="1134"/>
    <n v="22"/>
    <x v="1"/>
    <x v="1"/>
    <n v="2.89"/>
    <x v="4"/>
    <x v="2"/>
    <n v="66698"/>
    <x v="0"/>
    <n v="754"/>
    <n v="433"/>
    <n v="5.3"/>
    <n v="3.7"/>
    <x v="3"/>
    <x v="3"/>
    <n v="113773"/>
    <s v="International"/>
    <x v="1"/>
    <x v="1"/>
    <x v="1"/>
    <x v="1"/>
    <x v="0"/>
    <n v="0.70579327715973494"/>
  </r>
  <r>
    <n v="1135"/>
    <n v="24"/>
    <x v="1"/>
    <x v="0"/>
    <n v="3.55"/>
    <x v="3"/>
    <x v="1"/>
    <n v="54032"/>
    <x v="0"/>
    <n v="261"/>
    <n v="150"/>
    <n v="8.3000000000000007"/>
    <n v="2"/>
    <x v="1"/>
    <x v="2"/>
    <n v="140056"/>
    <s v="International"/>
    <x v="1"/>
    <x v="1"/>
    <x v="0"/>
    <x v="1"/>
    <x v="2"/>
    <n v="1.5920935741782647"/>
  </r>
  <r>
    <n v="1136"/>
    <n v="26"/>
    <x v="0"/>
    <x v="2"/>
    <n v="2.73"/>
    <x v="1"/>
    <x v="1"/>
    <n v="35258"/>
    <x v="0"/>
    <n v="484"/>
    <n v="308"/>
    <n v="6.7"/>
    <n v="1.2"/>
    <x v="1"/>
    <x v="4"/>
    <n v="79410"/>
    <s v="Domestic"/>
    <x v="0"/>
    <x v="0"/>
    <x v="0"/>
    <x v="0"/>
    <x v="1"/>
    <n v="1.2522548074195927"/>
  </r>
  <r>
    <n v="1137"/>
    <n v="22"/>
    <x v="0"/>
    <x v="2"/>
    <n v="2.33"/>
    <x v="8"/>
    <x v="3"/>
    <n v="116416"/>
    <x v="1"/>
    <n v="546"/>
    <n v="351"/>
    <n v="4.9000000000000004"/>
    <n v="6.8"/>
    <x v="3"/>
    <x v="2"/>
    <n v="148315"/>
    <s v="Domestic"/>
    <x v="3"/>
    <x v="1"/>
    <x v="0"/>
    <x v="1"/>
    <x v="1"/>
    <n v="0.27400872732270476"/>
  </r>
  <r>
    <n v="1138"/>
    <n v="28"/>
    <x v="1"/>
    <x v="3"/>
    <n v="2.5"/>
    <x v="2"/>
    <x v="4"/>
    <n v="42517"/>
    <x v="1"/>
    <n v="673"/>
    <n v="43"/>
    <n v="6"/>
    <n v="5.5"/>
    <x v="0"/>
    <x v="0"/>
    <n v="83137"/>
    <s v="International"/>
    <x v="2"/>
    <x v="0"/>
    <x v="1"/>
    <x v="0"/>
    <x v="0"/>
    <n v="0.95538255286120843"/>
  </r>
  <r>
    <n v="1139"/>
    <n v="28"/>
    <x v="0"/>
    <x v="4"/>
    <n v="2.4300000000000002"/>
    <x v="2"/>
    <x v="1"/>
    <n v="90737"/>
    <x v="0"/>
    <n v="795"/>
    <n v="295"/>
    <n v="9.4"/>
    <n v="6.3"/>
    <x v="0"/>
    <x v="0"/>
    <n v="144111"/>
    <s v="Domestic"/>
    <x v="0"/>
    <x v="1"/>
    <x v="0"/>
    <x v="0"/>
    <x v="0"/>
    <n v="0.58822751468529932"/>
  </r>
  <r>
    <n v="1140"/>
    <n v="21"/>
    <x v="2"/>
    <x v="0"/>
    <n v="3.46"/>
    <x v="5"/>
    <x v="4"/>
    <n v="101793"/>
    <x v="0"/>
    <n v="524"/>
    <n v="203"/>
    <n v="1.7"/>
    <n v="2.5"/>
    <x v="3"/>
    <x v="0"/>
    <n v="163797"/>
    <s v="International"/>
    <x v="3"/>
    <x v="0"/>
    <x v="0"/>
    <x v="1"/>
    <x v="1"/>
    <n v="0.60911850520173294"/>
  </r>
  <r>
    <n v="1141"/>
    <n v="32"/>
    <x v="1"/>
    <x v="1"/>
    <n v="2.94"/>
    <x v="1"/>
    <x v="4"/>
    <n v="61135"/>
    <x v="0"/>
    <n v="422"/>
    <n v="171"/>
    <n v="5.8"/>
    <n v="6.3"/>
    <x v="0"/>
    <x v="1"/>
    <n v="145191"/>
    <s v="Domestic"/>
    <x v="3"/>
    <x v="0"/>
    <x v="0"/>
    <x v="2"/>
    <x v="1"/>
    <n v="1.3749243477549684"/>
  </r>
  <r>
    <n v="1142"/>
    <n v="23"/>
    <x v="0"/>
    <x v="2"/>
    <n v="3.42"/>
    <x v="4"/>
    <x v="4"/>
    <n v="68871"/>
    <x v="0"/>
    <n v="278"/>
    <n v="438"/>
    <n v="1.5"/>
    <n v="2.8"/>
    <x v="2"/>
    <x v="1"/>
    <n v="67946"/>
    <s v="Domestic"/>
    <x v="2"/>
    <x v="1"/>
    <x v="1"/>
    <x v="1"/>
    <x v="2"/>
    <n v="-1.3430907058123158E-2"/>
  </r>
  <r>
    <n v="1143"/>
    <n v="30"/>
    <x v="0"/>
    <x v="2"/>
    <n v="2.83"/>
    <x v="5"/>
    <x v="4"/>
    <n v="84284"/>
    <x v="1"/>
    <n v="780"/>
    <n v="149"/>
    <n v="6"/>
    <n v="1.4"/>
    <x v="1"/>
    <x v="4"/>
    <n v="61880"/>
    <s v="Domestic"/>
    <x v="1"/>
    <x v="1"/>
    <x v="0"/>
    <x v="0"/>
    <x v="0"/>
    <n v="-0.26581557591001853"/>
  </r>
  <r>
    <n v="1144"/>
    <n v="29"/>
    <x v="0"/>
    <x v="2"/>
    <n v="3.78"/>
    <x v="7"/>
    <x v="1"/>
    <n v="72642"/>
    <x v="0"/>
    <n v="433"/>
    <n v="117"/>
    <n v="6.5"/>
    <n v="8.8000000000000007"/>
    <x v="1"/>
    <x v="2"/>
    <n v="171014"/>
    <s v="Domestic"/>
    <x v="1"/>
    <x v="0"/>
    <x v="0"/>
    <x v="0"/>
    <x v="1"/>
    <n v="1.3542028027862669"/>
  </r>
  <r>
    <n v="1145"/>
    <n v="25"/>
    <x v="1"/>
    <x v="4"/>
    <n v="3.97"/>
    <x v="3"/>
    <x v="2"/>
    <n v="60644"/>
    <x v="1"/>
    <n v="788"/>
    <n v="15"/>
    <n v="8.3000000000000007"/>
    <n v="8.4"/>
    <x v="0"/>
    <x v="4"/>
    <n v="74514"/>
    <s v="Domestic"/>
    <x v="2"/>
    <x v="1"/>
    <x v="1"/>
    <x v="0"/>
    <x v="0"/>
    <n v="0.22871182639667567"/>
  </r>
  <r>
    <n v="1146"/>
    <n v="26"/>
    <x v="0"/>
    <x v="4"/>
    <n v="3.34"/>
    <x v="9"/>
    <x v="1"/>
    <n v="88790"/>
    <x v="0"/>
    <n v="673"/>
    <n v="348"/>
    <n v="8.1999999999999993"/>
    <n v="6.3"/>
    <x v="0"/>
    <x v="0"/>
    <n v="85300"/>
    <s v="International"/>
    <x v="0"/>
    <x v="1"/>
    <x v="1"/>
    <x v="0"/>
    <x v="0"/>
    <n v="-3.9306228178848969E-2"/>
  </r>
  <r>
    <n v="1147"/>
    <n v="24"/>
    <x v="0"/>
    <x v="0"/>
    <n v="3.73"/>
    <x v="0"/>
    <x v="1"/>
    <n v="69956"/>
    <x v="1"/>
    <n v="698"/>
    <n v="166"/>
    <n v="1.1000000000000001"/>
    <n v="9.1999999999999993"/>
    <x v="2"/>
    <x v="0"/>
    <n v="165809"/>
    <s v="International"/>
    <x v="2"/>
    <x v="1"/>
    <x v="0"/>
    <x v="1"/>
    <x v="0"/>
    <n v="1.3701898336096976"/>
  </r>
  <r>
    <n v="1148"/>
    <n v="30"/>
    <x v="0"/>
    <x v="1"/>
    <n v="3.02"/>
    <x v="9"/>
    <x v="0"/>
    <n v="72479"/>
    <x v="0"/>
    <n v="327"/>
    <n v="379"/>
    <n v="1.6"/>
    <n v="8"/>
    <x v="2"/>
    <x v="1"/>
    <n v="129821"/>
    <s v="Domestic"/>
    <x v="3"/>
    <x v="1"/>
    <x v="0"/>
    <x v="0"/>
    <x v="2"/>
    <n v="0.79115329957642899"/>
  </r>
  <r>
    <n v="1149"/>
    <n v="22"/>
    <x v="1"/>
    <x v="4"/>
    <n v="3.87"/>
    <x v="4"/>
    <x v="0"/>
    <n v="34310"/>
    <x v="1"/>
    <n v="769"/>
    <n v="279"/>
    <n v="7.2"/>
    <n v="3.5"/>
    <x v="3"/>
    <x v="0"/>
    <n v="107111"/>
    <s v="International"/>
    <x v="0"/>
    <x v="1"/>
    <x v="1"/>
    <x v="1"/>
    <x v="0"/>
    <n v="2.1218595161760421"/>
  </r>
  <r>
    <n v="1150"/>
    <n v="31"/>
    <x v="0"/>
    <x v="3"/>
    <n v="3.66"/>
    <x v="5"/>
    <x v="3"/>
    <n v="51382"/>
    <x v="0"/>
    <n v="276"/>
    <n v="91"/>
    <n v="2.6"/>
    <n v="9.1999999999999993"/>
    <x v="0"/>
    <x v="1"/>
    <n v="120563"/>
    <s v="International"/>
    <x v="3"/>
    <x v="0"/>
    <x v="0"/>
    <x v="2"/>
    <x v="2"/>
    <n v="1.3464053559612315"/>
  </r>
  <r>
    <n v="1151"/>
    <n v="28"/>
    <x v="0"/>
    <x v="4"/>
    <n v="3.98"/>
    <x v="0"/>
    <x v="4"/>
    <n v="104067"/>
    <x v="0"/>
    <n v="570"/>
    <n v="211"/>
    <n v="5.8"/>
    <n v="4.5"/>
    <x v="0"/>
    <x v="4"/>
    <n v="74047"/>
    <s v="Domestic"/>
    <x v="0"/>
    <x v="1"/>
    <x v="0"/>
    <x v="0"/>
    <x v="1"/>
    <n v="-0.28846800618832097"/>
  </r>
  <r>
    <n v="1152"/>
    <n v="31"/>
    <x v="1"/>
    <x v="2"/>
    <n v="3.25"/>
    <x v="4"/>
    <x v="4"/>
    <n v="38303"/>
    <x v="0"/>
    <n v="536"/>
    <n v="237"/>
    <n v="3.1"/>
    <n v="9.9"/>
    <x v="0"/>
    <x v="2"/>
    <n v="104317"/>
    <s v="Domestic"/>
    <x v="3"/>
    <x v="1"/>
    <x v="0"/>
    <x v="2"/>
    <x v="1"/>
    <n v="1.7234681356551707"/>
  </r>
  <r>
    <n v="1153"/>
    <n v="33"/>
    <x v="1"/>
    <x v="1"/>
    <n v="3.56"/>
    <x v="6"/>
    <x v="0"/>
    <n v="91821"/>
    <x v="1"/>
    <n v="476"/>
    <n v="336"/>
    <n v="8.5"/>
    <n v="7.3"/>
    <x v="1"/>
    <x v="2"/>
    <n v="75801"/>
    <s v="International"/>
    <x v="0"/>
    <x v="1"/>
    <x v="0"/>
    <x v="2"/>
    <x v="1"/>
    <n v="-0.17446989250824974"/>
  </r>
  <r>
    <n v="1154"/>
    <n v="26"/>
    <x v="1"/>
    <x v="0"/>
    <n v="3.09"/>
    <x v="6"/>
    <x v="2"/>
    <n v="59773"/>
    <x v="1"/>
    <n v="565"/>
    <n v="204"/>
    <n v="7.1"/>
    <n v="2.9"/>
    <x v="2"/>
    <x v="2"/>
    <n v="136594"/>
    <s v="International"/>
    <x v="3"/>
    <x v="0"/>
    <x v="1"/>
    <x v="0"/>
    <x v="1"/>
    <n v="1.285212386863634"/>
  </r>
  <r>
    <n v="1155"/>
    <n v="25"/>
    <x v="0"/>
    <x v="4"/>
    <n v="2.52"/>
    <x v="5"/>
    <x v="3"/>
    <n v="82889"/>
    <x v="1"/>
    <n v="462"/>
    <n v="307"/>
    <n v="4.9000000000000004"/>
    <n v="4.5999999999999996"/>
    <x v="1"/>
    <x v="2"/>
    <n v="88819"/>
    <s v="Domestic"/>
    <x v="2"/>
    <x v="1"/>
    <x v="0"/>
    <x v="0"/>
    <x v="1"/>
    <n v="7.1541459059706353E-2"/>
  </r>
  <r>
    <n v="1156"/>
    <n v="29"/>
    <x v="0"/>
    <x v="2"/>
    <n v="2.71"/>
    <x v="0"/>
    <x v="2"/>
    <n v="99717"/>
    <x v="0"/>
    <n v="322"/>
    <n v="279"/>
    <n v="3"/>
    <n v="7"/>
    <x v="0"/>
    <x v="3"/>
    <n v="90970"/>
    <s v="Domestic"/>
    <x v="1"/>
    <x v="1"/>
    <x v="1"/>
    <x v="0"/>
    <x v="2"/>
    <n v="-8.7718242626633372E-2"/>
  </r>
  <r>
    <n v="1157"/>
    <n v="21"/>
    <x v="1"/>
    <x v="3"/>
    <n v="3.79"/>
    <x v="2"/>
    <x v="0"/>
    <n v="96019"/>
    <x v="1"/>
    <n v="278"/>
    <n v="179"/>
    <n v="6.9"/>
    <n v="8.1"/>
    <x v="3"/>
    <x v="4"/>
    <n v="197430"/>
    <s v="Domestic"/>
    <x v="3"/>
    <x v="0"/>
    <x v="0"/>
    <x v="1"/>
    <x v="2"/>
    <n v="1.0561555525468918"/>
  </r>
  <r>
    <n v="1158"/>
    <n v="25"/>
    <x v="0"/>
    <x v="3"/>
    <n v="2.11"/>
    <x v="6"/>
    <x v="2"/>
    <n v="108297"/>
    <x v="0"/>
    <n v="449"/>
    <n v="455"/>
    <n v="4.2"/>
    <n v="6.2"/>
    <x v="2"/>
    <x v="1"/>
    <n v="71383"/>
    <s v="International"/>
    <x v="3"/>
    <x v="1"/>
    <x v="0"/>
    <x v="0"/>
    <x v="1"/>
    <n v="-0.34085893422717156"/>
  </r>
  <r>
    <n v="1159"/>
    <n v="26"/>
    <x v="1"/>
    <x v="0"/>
    <n v="3.18"/>
    <x v="7"/>
    <x v="4"/>
    <n v="55456"/>
    <x v="1"/>
    <n v="744"/>
    <n v="370"/>
    <n v="6.3"/>
    <n v="7.7"/>
    <x v="0"/>
    <x v="4"/>
    <n v="77344"/>
    <s v="International"/>
    <x v="3"/>
    <x v="1"/>
    <x v="0"/>
    <x v="0"/>
    <x v="0"/>
    <n v="0.39469128678592036"/>
  </r>
  <r>
    <n v="1160"/>
    <n v="25"/>
    <x v="1"/>
    <x v="0"/>
    <n v="2.74"/>
    <x v="5"/>
    <x v="0"/>
    <n v="82254"/>
    <x v="0"/>
    <n v="593"/>
    <n v="248"/>
    <n v="7"/>
    <n v="5.3"/>
    <x v="1"/>
    <x v="4"/>
    <n v="168715"/>
    <s v="International"/>
    <x v="2"/>
    <x v="0"/>
    <x v="0"/>
    <x v="0"/>
    <x v="1"/>
    <n v="1.0511464488049214"/>
  </r>
  <r>
    <n v="1161"/>
    <n v="26"/>
    <x v="0"/>
    <x v="4"/>
    <n v="2.77"/>
    <x v="6"/>
    <x v="2"/>
    <n v="70295"/>
    <x v="1"/>
    <n v="375"/>
    <n v="46"/>
    <n v="2.2000000000000002"/>
    <n v="3.6"/>
    <x v="2"/>
    <x v="3"/>
    <n v="183008"/>
    <s v="Domestic"/>
    <x v="3"/>
    <x v="1"/>
    <x v="0"/>
    <x v="0"/>
    <x v="1"/>
    <n v="1.6034284088484245"/>
  </r>
  <r>
    <n v="1162"/>
    <n v="26"/>
    <x v="1"/>
    <x v="0"/>
    <n v="3.77"/>
    <x v="6"/>
    <x v="3"/>
    <n v="109171"/>
    <x v="0"/>
    <n v="767"/>
    <n v="249"/>
    <n v="1.4"/>
    <n v="7.3"/>
    <x v="2"/>
    <x v="3"/>
    <n v="108064"/>
    <s v="Domestic"/>
    <x v="1"/>
    <x v="0"/>
    <x v="0"/>
    <x v="0"/>
    <x v="0"/>
    <n v="-1.0140055509246961E-2"/>
  </r>
  <r>
    <n v="1163"/>
    <n v="27"/>
    <x v="2"/>
    <x v="2"/>
    <n v="3.71"/>
    <x v="5"/>
    <x v="3"/>
    <n v="112087"/>
    <x v="0"/>
    <n v="353"/>
    <n v="238"/>
    <n v="5.4"/>
    <n v="8.4"/>
    <x v="0"/>
    <x v="2"/>
    <n v="182957"/>
    <s v="Domestic"/>
    <x v="0"/>
    <x v="0"/>
    <x v="0"/>
    <x v="0"/>
    <x v="1"/>
    <n v="0.63227671362423832"/>
  </r>
  <r>
    <n v="1164"/>
    <n v="24"/>
    <x v="0"/>
    <x v="2"/>
    <n v="3.2"/>
    <x v="7"/>
    <x v="1"/>
    <n v="70218"/>
    <x v="1"/>
    <n v="344"/>
    <n v="246"/>
    <n v="2.4"/>
    <n v="3.9"/>
    <x v="3"/>
    <x v="2"/>
    <n v="123512"/>
    <s v="Domestic"/>
    <x v="2"/>
    <x v="0"/>
    <x v="1"/>
    <x v="1"/>
    <x v="2"/>
    <n v="0.75897917912785895"/>
  </r>
  <r>
    <n v="1165"/>
    <n v="34"/>
    <x v="1"/>
    <x v="2"/>
    <n v="2.5499999999999998"/>
    <x v="5"/>
    <x v="0"/>
    <n v="118968"/>
    <x v="0"/>
    <n v="408"/>
    <n v="94"/>
    <n v="1.8"/>
    <n v="4.8"/>
    <x v="0"/>
    <x v="0"/>
    <n v="84843"/>
    <s v="Domestic"/>
    <x v="1"/>
    <x v="0"/>
    <x v="1"/>
    <x v="2"/>
    <x v="1"/>
    <n v="-0.28684183982247324"/>
  </r>
  <r>
    <n v="1166"/>
    <n v="31"/>
    <x v="0"/>
    <x v="4"/>
    <n v="2.95"/>
    <x v="3"/>
    <x v="0"/>
    <n v="54412"/>
    <x v="0"/>
    <n v="385"/>
    <n v="317"/>
    <n v="1.8"/>
    <n v="4"/>
    <x v="1"/>
    <x v="0"/>
    <n v="104515"/>
    <s v="Domestic"/>
    <x v="3"/>
    <x v="0"/>
    <x v="1"/>
    <x v="2"/>
    <x v="1"/>
    <n v="0.92080791001984852"/>
  </r>
  <r>
    <n v="1167"/>
    <n v="34"/>
    <x v="0"/>
    <x v="4"/>
    <n v="2.82"/>
    <x v="2"/>
    <x v="0"/>
    <n v="33291"/>
    <x v="0"/>
    <n v="484"/>
    <n v="400"/>
    <n v="7.3"/>
    <n v="2.2999999999999998"/>
    <x v="1"/>
    <x v="3"/>
    <n v="68997"/>
    <s v="International"/>
    <x v="0"/>
    <x v="0"/>
    <x v="0"/>
    <x v="2"/>
    <x v="1"/>
    <n v="1.0725421285031991"/>
  </r>
  <r>
    <n v="1168"/>
    <n v="34"/>
    <x v="0"/>
    <x v="0"/>
    <n v="2.71"/>
    <x v="9"/>
    <x v="4"/>
    <n v="97271"/>
    <x v="0"/>
    <n v="531"/>
    <n v="370"/>
    <n v="9.1"/>
    <n v="7.9"/>
    <x v="1"/>
    <x v="2"/>
    <n v="132503"/>
    <s v="International"/>
    <x v="1"/>
    <x v="0"/>
    <x v="1"/>
    <x v="2"/>
    <x v="1"/>
    <n v="0.36220456251092309"/>
  </r>
  <r>
    <n v="1169"/>
    <n v="34"/>
    <x v="1"/>
    <x v="4"/>
    <n v="2.21"/>
    <x v="8"/>
    <x v="4"/>
    <n v="108190"/>
    <x v="1"/>
    <n v="648"/>
    <n v="60"/>
    <n v="9.4"/>
    <n v="5.6"/>
    <x v="3"/>
    <x v="1"/>
    <n v="99435"/>
    <s v="Domestic"/>
    <x v="2"/>
    <x v="0"/>
    <x v="1"/>
    <x v="2"/>
    <x v="0"/>
    <n v="-8.0922451243183285E-2"/>
  </r>
  <r>
    <n v="1170"/>
    <n v="28"/>
    <x v="2"/>
    <x v="2"/>
    <n v="3.09"/>
    <x v="7"/>
    <x v="0"/>
    <n v="37280"/>
    <x v="0"/>
    <n v="710"/>
    <n v="416"/>
    <n v="9.4"/>
    <n v="2.5"/>
    <x v="2"/>
    <x v="3"/>
    <n v="132622"/>
    <s v="Domestic"/>
    <x v="0"/>
    <x v="1"/>
    <x v="0"/>
    <x v="0"/>
    <x v="0"/>
    <n v="2.5574570815450643"/>
  </r>
  <r>
    <n v="1171"/>
    <n v="27"/>
    <x v="1"/>
    <x v="1"/>
    <n v="2.6"/>
    <x v="8"/>
    <x v="2"/>
    <n v="105276"/>
    <x v="0"/>
    <n v="433"/>
    <n v="169"/>
    <n v="7"/>
    <n v="4.0999999999999996"/>
    <x v="0"/>
    <x v="0"/>
    <n v="165066"/>
    <s v="International"/>
    <x v="1"/>
    <x v="0"/>
    <x v="0"/>
    <x v="0"/>
    <x v="1"/>
    <n v="0.56793571184315517"/>
  </r>
  <r>
    <n v="1172"/>
    <n v="29"/>
    <x v="0"/>
    <x v="2"/>
    <n v="3.32"/>
    <x v="7"/>
    <x v="4"/>
    <n v="79998"/>
    <x v="1"/>
    <n v="371"/>
    <n v="444"/>
    <n v="9.3000000000000007"/>
    <n v="7.7"/>
    <x v="2"/>
    <x v="4"/>
    <n v="125449"/>
    <s v="International"/>
    <x v="2"/>
    <x v="1"/>
    <x v="1"/>
    <x v="0"/>
    <x v="1"/>
    <n v="0.56815170379259483"/>
  </r>
  <r>
    <n v="1173"/>
    <n v="27"/>
    <x v="1"/>
    <x v="1"/>
    <n v="2.64"/>
    <x v="3"/>
    <x v="0"/>
    <n v="73912"/>
    <x v="0"/>
    <n v="567"/>
    <n v="405"/>
    <n v="2.2000000000000002"/>
    <n v="4.4000000000000004"/>
    <x v="2"/>
    <x v="1"/>
    <n v="106974"/>
    <s v="Domestic"/>
    <x v="1"/>
    <x v="0"/>
    <x v="0"/>
    <x v="0"/>
    <x v="1"/>
    <n v="0.44731572681026083"/>
  </r>
  <r>
    <n v="1174"/>
    <n v="23"/>
    <x v="0"/>
    <x v="0"/>
    <n v="2.86"/>
    <x v="8"/>
    <x v="4"/>
    <n v="78052"/>
    <x v="1"/>
    <n v="390"/>
    <n v="254"/>
    <n v="6.4"/>
    <n v="1.6"/>
    <x v="2"/>
    <x v="1"/>
    <n v="66968"/>
    <s v="Domestic"/>
    <x v="1"/>
    <x v="0"/>
    <x v="0"/>
    <x v="1"/>
    <x v="1"/>
    <n v="-0.14200789217444781"/>
  </r>
  <r>
    <n v="1175"/>
    <n v="23"/>
    <x v="1"/>
    <x v="3"/>
    <n v="2.1"/>
    <x v="7"/>
    <x v="1"/>
    <n v="30887"/>
    <x v="1"/>
    <n v="431"/>
    <n v="452"/>
    <n v="7.8"/>
    <n v="1.9"/>
    <x v="2"/>
    <x v="3"/>
    <n v="142086"/>
    <s v="Domestic"/>
    <x v="1"/>
    <x v="0"/>
    <x v="1"/>
    <x v="1"/>
    <x v="1"/>
    <n v="3.6001877812671998"/>
  </r>
  <r>
    <n v="1176"/>
    <n v="28"/>
    <x v="0"/>
    <x v="4"/>
    <n v="3.99"/>
    <x v="8"/>
    <x v="3"/>
    <n v="52891"/>
    <x v="0"/>
    <n v="593"/>
    <n v="7"/>
    <n v="9.5"/>
    <n v="10"/>
    <x v="3"/>
    <x v="0"/>
    <n v="170707"/>
    <s v="International"/>
    <x v="0"/>
    <x v="1"/>
    <x v="0"/>
    <x v="0"/>
    <x v="1"/>
    <n v="2.2275245315838235"/>
  </r>
  <r>
    <n v="1177"/>
    <n v="25"/>
    <x v="0"/>
    <x v="4"/>
    <n v="3.02"/>
    <x v="3"/>
    <x v="1"/>
    <n v="39503"/>
    <x v="0"/>
    <n v="508"/>
    <n v="475"/>
    <n v="4"/>
    <n v="4.9000000000000004"/>
    <x v="1"/>
    <x v="1"/>
    <n v="191396"/>
    <s v="Domestic"/>
    <x v="2"/>
    <x v="0"/>
    <x v="0"/>
    <x v="0"/>
    <x v="1"/>
    <n v="3.8451003721236363"/>
  </r>
  <r>
    <n v="1178"/>
    <n v="24"/>
    <x v="0"/>
    <x v="2"/>
    <n v="2.0499999999999998"/>
    <x v="4"/>
    <x v="0"/>
    <n v="50437"/>
    <x v="1"/>
    <n v="261"/>
    <n v="235"/>
    <n v="6.3"/>
    <n v="6.7"/>
    <x v="1"/>
    <x v="4"/>
    <n v="191924"/>
    <s v="International"/>
    <x v="0"/>
    <x v="1"/>
    <x v="0"/>
    <x v="1"/>
    <x v="2"/>
    <n v="2.8052223566032874"/>
  </r>
  <r>
    <n v="1179"/>
    <n v="28"/>
    <x v="1"/>
    <x v="2"/>
    <n v="3.08"/>
    <x v="0"/>
    <x v="3"/>
    <n v="65894"/>
    <x v="0"/>
    <n v="677"/>
    <n v="326"/>
    <n v="4.5999999999999996"/>
    <n v="6.6"/>
    <x v="3"/>
    <x v="2"/>
    <n v="140577"/>
    <s v="International"/>
    <x v="0"/>
    <x v="1"/>
    <x v="1"/>
    <x v="0"/>
    <x v="0"/>
    <n v="1.1333808844507847"/>
  </r>
  <r>
    <n v="1180"/>
    <n v="26"/>
    <x v="0"/>
    <x v="1"/>
    <n v="3.74"/>
    <x v="9"/>
    <x v="2"/>
    <n v="41506"/>
    <x v="1"/>
    <n v="772"/>
    <n v="276"/>
    <n v="5.8"/>
    <n v="2.5"/>
    <x v="3"/>
    <x v="3"/>
    <n v="116708"/>
    <s v="Domestic"/>
    <x v="0"/>
    <x v="0"/>
    <x v="1"/>
    <x v="0"/>
    <x v="0"/>
    <n v="1.8118344335758685"/>
  </r>
  <r>
    <n v="1181"/>
    <n v="22"/>
    <x v="1"/>
    <x v="4"/>
    <n v="3.55"/>
    <x v="3"/>
    <x v="0"/>
    <n v="89544"/>
    <x v="0"/>
    <n v="692"/>
    <n v="172"/>
    <n v="5.5"/>
    <n v="4.5999999999999996"/>
    <x v="0"/>
    <x v="0"/>
    <n v="67942"/>
    <s v="Domestic"/>
    <x v="0"/>
    <x v="1"/>
    <x v="0"/>
    <x v="1"/>
    <x v="0"/>
    <n v="-0.2412445278298937"/>
  </r>
  <r>
    <n v="1182"/>
    <n v="24"/>
    <x v="0"/>
    <x v="0"/>
    <n v="3.4"/>
    <x v="3"/>
    <x v="2"/>
    <n v="34264"/>
    <x v="0"/>
    <n v="322"/>
    <n v="300"/>
    <n v="8.6"/>
    <n v="7.4"/>
    <x v="3"/>
    <x v="0"/>
    <n v="190483"/>
    <s v="Domestic"/>
    <x v="0"/>
    <x v="1"/>
    <x v="0"/>
    <x v="1"/>
    <x v="2"/>
    <n v="4.5592750408592106"/>
  </r>
  <r>
    <n v="1183"/>
    <n v="32"/>
    <x v="0"/>
    <x v="2"/>
    <n v="2.2799999999999998"/>
    <x v="0"/>
    <x v="2"/>
    <n v="31817"/>
    <x v="0"/>
    <n v="414"/>
    <n v="140"/>
    <n v="8.4"/>
    <n v="4.8"/>
    <x v="0"/>
    <x v="1"/>
    <n v="182919"/>
    <s v="Domestic"/>
    <x v="0"/>
    <x v="1"/>
    <x v="1"/>
    <x v="2"/>
    <x v="1"/>
    <n v="4.7490963950089577"/>
  </r>
  <r>
    <n v="1184"/>
    <n v="31"/>
    <x v="0"/>
    <x v="4"/>
    <n v="3.32"/>
    <x v="2"/>
    <x v="4"/>
    <n v="84172"/>
    <x v="1"/>
    <n v="387"/>
    <n v="59"/>
    <n v="4.5999999999999996"/>
    <n v="6.3"/>
    <x v="0"/>
    <x v="3"/>
    <n v="191614"/>
    <s v="Domestic"/>
    <x v="0"/>
    <x v="0"/>
    <x v="0"/>
    <x v="2"/>
    <x v="1"/>
    <n v="1.2764577294112056"/>
  </r>
  <r>
    <n v="1185"/>
    <n v="24"/>
    <x v="1"/>
    <x v="3"/>
    <n v="3.53"/>
    <x v="1"/>
    <x v="4"/>
    <n v="82095"/>
    <x v="0"/>
    <n v="578"/>
    <n v="462"/>
    <n v="3.5"/>
    <n v="4.3"/>
    <x v="3"/>
    <x v="2"/>
    <n v="176345"/>
    <s v="International"/>
    <x v="2"/>
    <x v="0"/>
    <x v="0"/>
    <x v="1"/>
    <x v="1"/>
    <n v="1.1480601741884402"/>
  </r>
  <r>
    <n v="1186"/>
    <n v="26"/>
    <x v="1"/>
    <x v="1"/>
    <n v="3.14"/>
    <x v="4"/>
    <x v="3"/>
    <n v="60033"/>
    <x v="0"/>
    <n v="282"/>
    <n v="234"/>
    <n v="8.6999999999999993"/>
    <n v="3.4"/>
    <x v="1"/>
    <x v="2"/>
    <n v="127642"/>
    <s v="International"/>
    <x v="3"/>
    <x v="0"/>
    <x v="0"/>
    <x v="0"/>
    <x v="2"/>
    <n v="1.1261972581746706"/>
  </r>
  <r>
    <n v="1187"/>
    <n v="26"/>
    <x v="0"/>
    <x v="2"/>
    <n v="3.79"/>
    <x v="2"/>
    <x v="3"/>
    <n v="68947"/>
    <x v="0"/>
    <n v="397"/>
    <n v="162"/>
    <n v="9.6"/>
    <n v="1.2"/>
    <x v="3"/>
    <x v="0"/>
    <n v="145444"/>
    <s v="Domestic"/>
    <x v="2"/>
    <x v="0"/>
    <x v="0"/>
    <x v="0"/>
    <x v="1"/>
    <n v="1.1095044019319187"/>
  </r>
  <r>
    <n v="1188"/>
    <n v="21"/>
    <x v="0"/>
    <x v="2"/>
    <n v="2.5499999999999998"/>
    <x v="2"/>
    <x v="4"/>
    <n v="53251"/>
    <x v="0"/>
    <n v="580"/>
    <n v="244"/>
    <n v="1.2"/>
    <n v="4.8"/>
    <x v="2"/>
    <x v="0"/>
    <n v="160039"/>
    <s v="Domestic"/>
    <x v="3"/>
    <x v="1"/>
    <x v="0"/>
    <x v="1"/>
    <x v="1"/>
    <n v="2.0053707911588514"/>
  </r>
  <r>
    <n v="1189"/>
    <n v="34"/>
    <x v="0"/>
    <x v="0"/>
    <n v="2.48"/>
    <x v="4"/>
    <x v="3"/>
    <n v="33936"/>
    <x v="0"/>
    <n v="598"/>
    <n v="300"/>
    <n v="5.5"/>
    <n v="4.5999999999999996"/>
    <x v="2"/>
    <x v="2"/>
    <n v="120624"/>
    <s v="International"/>
    <x v="3"/>
    <x v="0"/>
    <x v="0"/>
    <x v="2"/>
    <x v="1"/>
    <n v="2.5544554455445545"/>
  </r>
  <r>
    <n v="1190"/>
    <n v="28"/>
    <x v="1"/>
    <x v="2"/>
    <n v="3.74"/>
    <x v="6"/>
    <x v="1"/>
    <n v="109187"/>
    <x v="1"/>
    <n v="518"/>
    <n v="81"/>
    <n v="7.9"/>
    <n v="5.0999999999999996"/>
    <x v="2"/>
    <x v="4"/>
    <n v="170184"/>
    <s v="Domestic"/>
    <x v="1"/>
    <x v="1"/>
    <x v="0"/>
    <x v="0"/>
    <x v="1"/>
    <n v="0.55864709168673932"/>
  </r>
  <r>
    <n v="1191"/>
    <n v="26"/>
    <x v="0"/>
    <x v="4"/>
    <n v="3.25"/>
    <x v="7"/>
    <x v="0"/>
    <n v="45490"/>
    <x v="0"/>
    <n v="373"/>
    <n v="296"/>
    <n v="9.9"/>
    <n v="1.1000000000000001"/>
    <x v="0"/>
    <x v="0"/>
    <n v="162383"/>
    <s v="Domestic"/>
    <x v="2"/>
    <x v="0"/>
    <x v="0"/>
    <x v="0"/>
    <x v="1"/>
    <n v="2.5696416794899979"/>
  </r>
  <r>
    <n v="1192"/>
    <n v="23"/>
    <x v="1"/>
    <x v="4"/>
    <n v="2"/>
    <x v="0"/>
    <x v="1"/>
    <n v="68970"/>
    <x v="1"/>
    <n v="303"/>
    <n v="468"/>
    <n v="5.8"/>
    <n v="5.7"/>
    <x v="0"/>
    <x v="3"/>
    <n v="123718"/>
    <s v="International"/>
    <x v="1"/>
    <x v="0"/>
    <x v="0"/>
    <x v="1"/>
    <x v="2"/>
    <n v="0.79379440336378138"/>
  </r>
  <r>
    <n v="1193"/>
    <n v="34"/>
    <x v="1"/>
    <x v="4"/>
    <n v="2.71"/>
    <x v="1"/>
    <x v="0"/>
    <n v="58321"/>
    <x v="1"/>
    <n v="675"/>
    <n v="130"/>
    <n v="7.5"/>
    <n v="2.1"/>
    <x v="2"/>
    <x v="1"/>
    <n v="175283"/>
    <s v="Domestic"/>
    <x v="2"/>
    <x v="0"/>
    <x v="0"/>
    <x v="2"/>
    <x v="0"/>
    <n v="2.0054868743677234"/>
  </r>
  <r>
    <n v="1194"/>
    <n v="29"/>
    <x v="0"/>
    <x v="3"/>
    <n v="3.72"/>
    <x v="0"/>
    <x v="4"/>
    <n v="58421"/>
    <x v="0"/>
    <n v="332"/>
    <n v="189"/>
    <n v="9.4"/>
    <n v="5.5"/>
    <x v="2"/>
    <x v="0"/>
    <n v="113902"/>
    <s v="Domestic"/>
    <x v="1"/>
    <x v="1"/>
    <x v="1"/>
    <x v="0"/>
    <x v="2"/>
    <n v="0.94967563033840574"/>
  </r>
  <r>
    <n v="1195"/>
    <n v="22"/>
    <x v="0"/>
    <x v="3"/>
    <n v="2.0499999999999998"/>
    <x v="9"/>
    <x v="1"/>
    <n v="115662"/>
    <x v="1"/>
    <n v="622"/>
    <n v="21"/>
    <n v="4.4000000000000004"/>
    <n v="4.0999999999999996"/>
    <x v="3"/>
    <x v="4"/>
    <n v="68743"/>
    <s v="International"/>
    <x v="0"/>
    <x v="0"/>
    <x v="0"/>
    <x v="1"/>
    <x v="1"/>
    <n v="-0.40565613598243155"/>
  </r>
  <r>
    <n v="1196"/>
    <n v="31"/>
    <x v="1"/>
    <x v="2"/>
    <n v="2.0099999999999998"/>
    <x v="2"/>
    <x v="2"/>
    <n v="88527"/>
    <x v="1"/>
    <n v="759"/>
    <n v="140"/>
    <n v="9"/>
    <n v="1.4"/>
    <x v="3"/>
    <x v="1"/>
    <n v="148740"/>
    <s v="Domestic"/>
    <x v="3"/>
    <x v="1"/>
    <x v="1"/>
    <x v="2"/>
    <x v="0"/>
    <n v="0.68016537327594973"/>
  </r>
  <r>
    <n v="1197"/>
    <n v="28"/>
    <x v="1"/>
    <x v="3"/>
    <n v="2.56"/>
    <x v="8"/>
    <x v="1"/>
    <n v="82009"/>
    <x v="0"/>
    <n v="475"/>
    <n v="252"/>
    <n v="3.4"/>
    <n v="2.5"/>
    <x v="3"/>
    <x v="4"/>
    <n v="169026"/>
    <s v="Domestic"/>
    <x v="1"/>
    <x v="0"/>
    <x v="1"/>
    <x v="0"/>
    <x v="1"/>
    <n v="1.0610664683144533"/>
  </r>
  <r>
    <n v="1198"/>
    <n v="30"/>
    <x v="0"/>
    <x v="3"/>
    <n v="3.83"/>
    <x v="3"/>
    <x v="3"/>
    <n v="56952"/>
    <x v="0"/>
    <n v="541"/>
    <n v="461"/>
    <n v="7.5"/>
    <n v="3.3"/>
    <x v="3"/>
    <x v="4"/>
    <n v="71149"/>
    <s v="International"/>
    <x v="3"/>
    <x v="0"/>
    <x v="0"/>
    <x v="0"/>
    <x v="1"/>
    <n v="0.24928009551903357"/>
  </r>
  <r>
    <n v="1199"/>
    <n v="23"/>
    <x v="0"/>
    <x v="0"/>
    <n v="3.8"/>
    <x v="8"/>
    <x v="1"/>
    <n v="106333"/>
    <x v="0"/>
    <n v="258"/>
    <n v="449"/>
    <n v="9.6"/>
    <n v="3.1"/>
    <x v="0"/>
    <x v="1"/>
    <n v="196931"/>
    <s v="Domestic"/>
    <x v="0"/>
    <x v="0"/>
    <x v="1"/>
    <x v="1"/>
    <x v="2"/>
    <n v="0.85202147969115893"/>
  </r>
  <r>
    <n v="1200"/>
    <n v="33"/>
    <x v="0"/>
    <x v="3"/>
    <n v="3.04"/>
    <x v="4"/>
    <x v="4"/>
    <n v="101023"/>
    <x v="0"/>
    <n v="760"/>
    <n v="466"/>
    <n v="6.8"/>
    <n v="6.4"/>
    <x v="1"/>
    <x v="0"/>
    <n v="104935"/>
    <s v="International"/>
    <x v="0"/>
    <x v="1"/>
    <x v="1"/>
    <x v="2"/>
    <x v="0"/>
    <n v="3.8723854963721133E-2"/>
  </r>
  <r>
    <n v="1201"/>
    <n v="32"/>
    <x v="0"/>
    <x v="1"/>
    <n v="3.11"/>
    <x v="3"/>
    <x v="4"/>
    <n v="51466"/>
    <x v="1"/>
    <n v="313"/>
    <n v="78"/>
    <n v="4.4000000000000004"/>
    <n v="1.4"/>
    <x v="3"/>
    <x v="2"/>
    <n v="97447"/>
    <s v="Domestic"/>
    <x v="0"/>
    <x v="0"/>
    <x v="0"/>
    <x v="2"/>
    <x v="2"/>
    <n v="0.89342478529514635"/>
  </r>
  <r>
    <n v="1202"/>
    <n v="25"/>
    <x v="0"/>
    <x v="1"/>
    <n v="2.66"/>
    <x v="3"/>
    <x v="3"/>
    <n v="71303"/>
    <x v="0"/>
    <n v="744"/>
    <n v="223"/>
    <n v="1.7"/>
    <n v="5"/>
    <x v="0"/>
    <x v="1"/>
    <n v="67857"/>
    <s v="International"/>
    <x v="0"/>
    <x v="0"/>
    <x v="1"/>
    <x v="0"/>
    <x v="0"/>
    <n v="-4.8328962315751088E-2"/>
  </r>
  <r>
    <n v="1203"/>
    <n v="26"/>
    <x v="0"/>
    <x v="1"/>
    <n v="2.4900000000000002"/>
    <x v="5"/>
    <x v="0"/>
    <n v="53863"/>
    <x v="0"/>
    <n v="297"/>
    <n v="88"/>
    <n v="2.8"/>
    <n v="8.3000000000000007"/>
    <x v="0"/>
    <x v="1"/>
    <n v="161024"/>
    <s v="Domestic"/>
    <x v="3"/>
    <x v="0"/>
    <x v="1"/>
    <x v="0"/>
    <x v="2"/>
    <n v="1.9895104245957336"/>
  </r>
  <r>
    <n v="1204"/>
    <n v="30"/>
    <x v="1"/>
    <x v="2"/>
    <n v="3.63"/>
    <x v="7"/>
    <x v="3"/>
    <n v="68833"/>
    <x v="1"/>
    <n v="416"/>
    <n v="140"/>
    <n v="7.6"/>
    <n v="3.6"/>
    <x v="3"/>
    <x v="2"/>
    <n v="132110"/>
    <s v="Domestic"/>
    <x v="1"/>
    <x v="1"/>
    <x v="0"/>
    <x v="0"/>
    <x v="1"/>
    <n v="0.9192829020963782"/>
  </r>
  <r>
    <n v="1205"/>
    <n v="26"/>
    <x v="0"/>
    <x v="4"/>
    <n v="2.21"/>
    <x v="2"/>
    <x v="0"/>
    <n v="55210"/>
    <x v="0"/>
    <n v="591"/>
    <n v="308"/>
    <n v="9.9"/>
    <n v="6.4"/>
    <x v="2"/>
    <x v="1"/>
    <n v="161148"/>
    <s v="Domestic"/>
    <x v="0"/>
    <x v="1"/>
    <x v="0"/>
    <x v="0"/>
    <x v="1"/>
    <n v="1.9188190545191088"/>
  </r>
  <r>
    <n v="1206"/>
    <n v="24"/>
    <x v="0"/>
    <x v="0"/>
    <n v="2.97"/>
    <x v="7"/>
    <x v="4"/>
    <n v="50761"/>
    <x v="1"/>
    <n v="619"/>
    <n v="217"/>
    <n v="8.6"/>
    <n v="9.3000000000000007"/>
    <x v="2"/>
    <x v="3"/>
    <n v="96627"/>
    <s v="Domestic"/>
    <x v="3"/>
    <x v="1"/>
    <x v="0"/>
    <x v="1"/>
    <x v="1"/>
    <n v="0.90356769961190675"/>
  </r>
  <r>
    <n v="1207"/>
    <n v="23"/>
    <x v="0"/>
    <x v="2"/>
    <n v="3.27"/>
    <x v="0"/>
    <x v="4"/>
    <n v="78177"/>
    <x v="1"/>
    <n v="474"/>
    <n v="228"/>
    <n v="8.1"/>
    <n v="8.1"/>
    <x v="2"/>
    <x v="0"/>
    <n v="160790"/>
    <s v="Domestic"/>
    <x v="3"/>
    <x v="0"/>
    <x v="1"/>
    <x v="1"/>
    <x v="1"/>
    <n v="1.0567430318380087"/>
  </r>
  <r>
    <n v="1208"/>
    <n v="24"/>
    <x v="1"/>
    <x v="4"/>
    <n v="2.21"/>
    <x v="1"/>
    <x v="0"/>
    <n v="117401"/>
    <x v="1"/>
    <n v="693"/>
    <n v="14"/>
    <n v="1.2"/>
    <n v="8.5"/>
    <x v="0"/>
    <x v="2"/>
    <n v="186863"/>
    <s v="Domestic"/>
    <x v="1"/>
    <x v="1"/>
    <x v="0"/>
    <x v="1"/>
    <x v="0"/>
    <n v="0.59166446623112234"/>
  </r>
  <r>
    <n v="1209"/>
    <n v="21"/>
    <x v="1"/>
    <x v="0"/>
    <n v="3.04"/>
    <x v="6"/>
    <x v="1"/>
    <n v="82075"/>
    <x v="0"/>
    <n v="624"/>
    <n v="402"/>
    <n v="7.6"/>
    <n v="4.9000000000000004"/>
    <x v="2"/>
    <x v="0"/>
    <n v="148322"/>
    <s v="Domestic"/>
    <x v="1"/>
    <x v="1"/>
    <x v="1"/>
    <x v="1"/>
    <x v="1"/>
    <n v="0.80715199512640878"/>
  </r>
  <r>
    <n v="1210"/>
    <n v="24"/>
    <x v="0"/>
    <x v="0"/>
    <n v="3.16"/>
    <x v="1"/>
    <x v="1"/>
    <n v="118326"/>
    <x v="1"/>
    <n v="512"/>
    <n v="152"/>
    <n v="8.4"/>
    <n v="1.8"/>
    <x v="0"/>
    <x v="2"/>
    <n v="90232"/>
    <s v="Domestic"/>
    <x v="3"/>
    <x v="0"/>
    <x v="1"/>
    <x v="1"/>
    <x v="1"/>
    <n v="-0.23742879840440817"/>
  </r>
  <r>
    <n v="1211"/>
    <n v="21"/>
    <x v="0"/>
    <x v="0"/>
    <n v="3.48"/>
    <x v="3"/>
    <x v="3"/>
    <n v="117194"/>
    <x v="0"/>
    <n v="395"/>
    <n v="154"/>
    <n v="3.9"/>
    <n v="5.4"/>
    <x v="1"/>
    <x v="1"/>
    <n v="136196"/>
    <s v="Domestic"/>
    <x v="0"/>
    <x v="0"/>
    <x v="0"/>
    <x v="1"/>
    <x v="1"/>
    <n v="0.16214140655664966"/>
  </r>
  <r>
    <n v="1212"/>
    <n v="32"/>
    <x v="2"/>
    <x v="1"/>
    <n v="2.4700000000000002"/>
    <x v="8"/>
    <x v="4"/>
    <n v="43647"/>
    <x v="0"/>
    <n v="377"/>
    <n v="478"/>
    <n v="10"/>
    <n v="1.7"/>
    <x v="3"/>
    <x v="1"/>
    <n v="185057"/>
    <s v="International"/>
    <x v="2"/>
    <x v="1"/>
    <x v="0"/>
    <x v="2"/>
    <x v="1"/>
    <n v="3.2398561184044721"/>
  </r>
  <r>
    <n v="1213"/>
    <n v="21"/>
    <x v="0"/>
    <x v="1"/>
    <n v="2.59"/>
    <x v="0"/>
    <x v="1"/>
    <n v="113248"/>
    <x v="1"/>
    <n v="517"/>
    <n v="445"/>
    <n v="1.3"/>
    <n v="5.5"/>
    <x v="0"/>
    <x v="0"/>
    <n v="147810"/>
    <s v="Domestic"/>
    <x v="3"/>
    <x v="0"/>
    <x v="0"/>
    <x v="1"/>
    <x v="1"/>
    <n v="0.30518861260243008"/>
  </r>
  <r>
    <n v="1214"/>
    <n v="30"/>
    <x v="0"/>
    <x v="1"/>
    <n v="3.14"/>
    <x v="3"/>
    <x v="4"/>
    <n v="84519"/>
    <x v="1"/>
    <n v="613"/>
    <n v="196"/>
    <n v="4.5"/>
    <n v="5.5"/>
    <x v="2"/>
    <x v="4"/>
    <n v="166821"/>
    <s v="International"/>
    <x v="2"/>
    <x v="0"/>
    <x v="0"/>
    <x v="0"/>
    <x v="1"/>
    <n v="0.97376921165655062"/>
  </r>
  <r>
    <n v="1215"/>
    <n v="34"/>
    <x v="0"/>
    <x v="0"/>
    <n v="3.97"/>
    <x v="3"/>
    <x v="3"/>
    <n v="104964"/>
    <x v="1"/>
    <n v="731"/>
    <n v="64"/>
    <n v="2.9"/>
    <n v="8.4"/>
    <x v="3"/>
    <x v="3"/>
    <n v="156607"/>
    <s v="International"/>
    <x v="3"/>
    <x v="1"/>
    <x v="1"/>
    <x v="2"/>
    <x v="0"/>
    <n v="0.49200678327807629"/>
  </r>
  <r>
    <n v="1216"/>
    <n v="26"/>
    <x v="0"/>
    <x v="0"/>
    <n v="2.4300000000000002"/>
    <x v="4"/>
    <x v="2"/>
    <n v="31433"/>
    <x v="0"/>
    <n v="459"/>
    <n v="168"/>
    <n v="9.8000000000000007"/>
    <n v="5.9"/>
    <x v="2"/>
    <x v="0"/>
    <n v="159642"/>
    <s v="International"/>
    <x v="3"/>
    <x v="0"/>
    <x v="0"/>
    <x v="0"/>
    <x v="1"/>
    <n v="4.0788025323704389"/>
  </r>
  <r>
    <n v="1217"/>
    <n v="25"/>
    <x v="0"/>
    <x v="1"/>
    <n v="3.97"/>
    <x v="8"/>
    <x v="4"/>
    <n v="31856"/>
    <x v="0"/>
    <n v="471"/>
    <n v="157"/>
    <n v="7"/>
    <n v="1.9"/>
    <x v="1"/>
    <x v="1"/>
    <n v="149146"/>
    <s v="Domestic"/>
    <x v="1"/>
    <x v="1"/>
    <x v="1"/>
    <x v="0"/>
    <x v="1"/>
    <n v="3.6818809643395278"/>
  </r>
  <r>
    <n v="1218"/>
    <n v="34"/>
    <x v="1"/>
    <x v="0"/>
    <n v="3.43"/>
    <x v="1"/>
    <x v="2"/>
    <n v="89393"/>
    <x v="0"/>
    <n v="551"/>
    <n v="146"/>
    <n v="4.8"/>
    <n v="5.0999999999999996"/>
    <x v="2"/>
    <x v="0"/>
    <n v="168127"/>
    <s v="Domestic"/>
    <x v="3"/>
    <x v="0"/>
    <x v="1"/>
    <x v="2"/>
    <x v="1"/>
    <n v="0.88076247580906786"/>
  </r>
  <r>
    <n v="1219"/>
    <n v="31"/>
    <x v="1"/>
    <x v="1"/>
    <n v="3.65"/>
    <x v="1"/>
    <x v="4"/>
    <n v="102397"/>
    <x v="1"/>
    <n v="508"/>
    <n v="196"/>
    <n v="9.8000000000000007"/>
    <n v="7.6"/>
    <x v="3"/>
    <x v="0"/>
    <n v="180479"/>
    <s v="International"/>
    <x v="1"/>
    <x v="0"/>
    <x v="1"/>
    <x v="2"/>
    <x v="1"/>
    <n v="0.76254187134388707"/>
  </r>
  <r>
    <n v="1220"/>
    <n v="24"/>
    <x v="0"/>
    <x v="1"/>
    <n v="2.1800000000000002"/>
    <x v="6"/>
    <x v="0"/>
    <n v="75797"/>
    <x v="0"/>
    <n v="302"/>
    <n v="315"/>
    <n v="1.6"/>
    <n v="1.9"/>
    <x v="2"/>
    <x v="1"/>
    <n v="144185"/>
    <s v="International"/>
    <x v="2"/>
    <x v="1"/>
    <x v="0"/>
    <x v="1"/>
    <x v="2"/>
    <n v="0.90225206802380042"/>
  </r>
  <r>
    <n v="1221"/>
    <n v="33"/>
    <x v="1"/>
    <x v="1"/>
    <n v="2.6"/>
    <x v="4"/>
    <x v="2"/>
    <n v="72830"/>
    <x v="0"/>
    <n v="311"/>
    <n v="123"/>
    <n v="3"/>
    <n v="5.4"/>
    <x v="1"/>
    <x v="4"/>
    <n v="66543"/>
    <s v="International"/>
    <x v="2"/>
    <x v="1"/>
    <x v="0"/>
    <x v="2"/>
    <x v="2"/>
    <n v="-8.6324316902375395E-2"/>
  </r>
  <r>
    <n v="1222"/>
    <n v="31"/>
    <x v="0"/>
    <x v="4"/>
    <n v="2.12"/>
    <x v="0"/>
    <x v="0"/>
    <n v="67731"/>
    <x v="0"/>
    <n v="734"/>
    <n v="97"/>
    <n v="4.8"/>
    <n v="5.5"/>
    <x v="3"/>
    <x v="2"/>
    <n v="116036"/>
    <s v="Domestic"/>
    <x v="2"/>
    <x v="0"/>
    <x v="1"/>
    <x v="2"/>
    <x v="0"/>
    <n v="0.71318893859532562"/>
  </r>
  <r>
    <n v="1223"/>
    <n v="23"/>
    <x v="0"/>
    <x v="0"/>
    <n v="2.74"/>
    <x v="4"/>
    <x v="0"/>
    <n v="47879"/>
    <x v="0"/>
    <n v="652"/>
    <n v="440"/>
    <n v="2.1"/>
    <n v="9.4"/>
    <x v="1"/>
    <x v="4"/>
    <n v="75692"/>
    <s v="International"/>
    <x v="1"/>
    <x v="1"/>
    <x v="1"/>
    <x v="1"/>
    <x v="0"/>
    <n v="0.58090185676392569"/>
  </r>
  <r>
    <n v="1224"/>
    <n v="21"/>
    <x v="1"/>
    <x v="2"/>
    <n v="3.96"/>
    <x v="8"/>
    <x v="3"/>
    <n v="106603"/>
    <x v="0"/>
    <n v="692"/>
    <n v="486"/>
    <n v="10"/>
    <n v="8"/>
    <x v="3"/>
    <x v="1"/>
    <n v="119912"/>
    <s v="Domestic"/>
    <x v="2"/>
    <x v="1"/>
    <x v="1"/>
    <x v="1"/>
    <x v="0"/>
    <n v="0.12484639269063723"/>
  </r>
  <r>
    <n v="1225"/>
    <n v="26"/>
    <x v="1"/>
    <x v="1"/>
    <n v="2.21"/>
    <x v="7"/>
    <x v="3"/>
    <n v="54664"/>
    <x v="0"/>
    <n v="567"/>
    <n v="365"/>
    <n v="6.2"/>
    <n v="3.2"/>
    <x v="0"/>
    <x v="0"/>
    <n v="149912"/>
    <s v="International"/>
    <x v="0"/>
    <x v="0"/>
    <x v="0"/>
    <x v="0"/>
    <x v="1"/>
    <n v="1.7424264598273087"/>
  </r>
  <r>
    <n v="1226"/>
    <n v="22"/>
    <x v="0"/>
    <x v="2"/>
    <n v="3.12"/>
    <x v="5"/>
    <x v="1"/>
    <n v="113848"/>
    <x v="0"/>
    <n v="670"/>
    <n v="66"/>
    <n v="2.5"/>
    <n v="8.3000000000000007"/>
    <x v="3"/>
    <x v="3"/>
    <n v="69540"/>
    <s v="Domestic"/>
    <x v="0"/>
    <x v="1"/>
    <x v="0"/>
    <x v="1"/>
    <x v="0"/>
    <n v="-0.38918558077436582"/>
  </r>
  <r>
    <n v="1227"/>
    <n v="28"/>
    <x v="0"/>
    <x v="4"/>
    <n v="2.0099999999999998"/>
    <x v="9"/>
    <x v="2"/>
    <n v="88382"/>
    <x v="1"/>
    <n v="648"/>
    <n v="371"/>
    <n v="3.2"/>
    <n v="4.9000000000000004"/>
    <x v="2"/>
    <x v="2"/>
    <n v="179999"/>
    <s v="Domestic"/>
    <x v="1"/>
    <x v="1"/>
    <x v="0"/>
    <x v="0"/>
    <x v="0"/>
    <n v="1.0366024756172072"/>
  </r>
  <r>
    <n v="1228"/>
    <n v="30"/>
    <x v="1"/>
    <x v="0"/>
    <n v="3.43"/>
    <x v="6"/>
    <x v="1"/>
    <n v="41428"/>
    <x v="0"/>
    <n v="339"/>
    <n v="268"/>
    <n v="4.5999999999999996"/>
    <n v="5.5"/>
    <x v="3"/>
    <x v="0"/>
    <n v="153659"/>
    <s v="Domestic"/>
    <x v="2"/>
    <x v="0"/>
    <x v="1"/>
    <x v="0"/>
    <x v="2"/>
    <n v="2.7090615042966109"/>
  </r>
  <r>
    <n v="1229"/>
    <n v="25"/>
    <x v="1"/>
    <x v="1"/>
    <n v="2.39"/>
    <x v="6"/>
    <x v="2"/>
    <n v="119644"/>
    <x v="0"/>
    <n v="745"/>
    <n v="278"/>
    <n v="7.5"/>
    <n v="4.3"/>
    <x v="2"/>
    <x v="4"/>
    <n v="89744"/>
    <s v="Domestic"/>
    <x v="0"/>
    <x v="1"/>
    <x v="0"/>
    <x v="0"/>
    <x v="0"/>
    <n v="-0.24990806057971984"/>
  </r>
  <r>
    <n v="1230"/>
    <n v="27"/>
    <x v="1"/>
    <x v="1"/>
    <n v="2.2599999999999998"/>
    <x v="3"/>
    <x v="3"/>
    <n v="113787"/>
    <x v="1"/>
    <n v="594"/>
    <n v="446"/>
    <n v="3.7"/>
    <n v="1.8"/>
    <x v="3"/>
    <x v="2"/>
    <n v="108534"/>
    <s v="International"/>
    <x v="1"/>
    <x v="1"/>
    <x v="1"/>
    <x v="0"/>
    <x v="1"/>
    <n v="-4.616520340636452E-2"/>
  </r>
  <r>
    <n v="1231"/>
    <n v="30"/>
    <x v="0"/>
    <x v="1"/>
    <n v="2.67"/>
    <x v="1"/>
    <x v="3"/>
    <n v="110563"/>
    <x v="0"/>
    <n v="683"/>
    <n v="410"/>
    <n v="3.7"/>
    <n v="9.9"/>
    <x v="1"/>
    <x v="3"/>
    <n v="146184"/>
    <s v="Domestic"/>
    <x v="1"/>
    <x v="0"/>
    <x v="0"/>
    <x v="0"/>
    <x v="0"/>
    <n v="0.32217830558143323"/>
  </r>
  <r>
    <n v="1232"/>
    <n v="32"/>
    <x v="0"/>
    <x v="2"/>
    <n v="3.54"/>
    <x v="4"/>
    <x v="3"/>
    <n v="108441"/>
    <x v="1"/>
    <n v="777"/>
    <n v="142"/>
    <n v="6.6"/>
    <n v="1.8"/>
    <x v="2"/>
    <x v="4"/>
    <n v="151312"/>
    <s v="International"/>
    <x v="1"/>
    <x v="0"/>
    <x v="0"/>
    <x v="2"/>
    <x v="0"/>
    <n v="0.39533940114901189"/>
  </r>
  <r>
    <n v="1233"/>
    <n v="22"/>
    <x v="0"/>
    <x v="4"/>
    <n v="2.21"/>
    <x v="2"/>
    <x v="2"/>
    <n v="83057"/>
    <x v="1"/>
    <n v="615"/>
    <n v="265"/>
    <n v="1.4"/>
    <n v="1.8"/>
    <x v="2"/>
    <x v="2"/>
    <n v="76912"/>
    <s v="Domestic"/>
    <x v="0"/>
    <x v="1"/>
    <x v="0"/>
    <x v="1"/>
    <x v="1"/>
    <n v="-7.3985335372093869E-2"/>
  </r>
  <r>
    <n v="1234"/>
    <n v="33"/>
    <x v="0"/>
    <x v="0"/>
    <n v="2.46"/>
    <x v="0"/>
    <x v="3"/>
    <n v="51913"/>
    <x v="1"/>
    <n v="649"/>
    <n v="202"/>
    <n v="7.4"/>
    <n v="2.1"/>
    <x v="2"/>
    <x v="0"/>
    <n v="114529"/>
    <s v="International"/>
    <x v="0"/>
    <x v="1"/>
    <x v="0"/>
    <x v="2"/>
    <x v="0"/>
    <n v="1.2061718644655481"/>
  </r>
  <r>
    <n v="1235"/>
    <n v="28"/>
    <x v="1"/>
    <x v="4"/>
    <n v="2.02"/>
    <x v="3"/>
    <x v="1"/>
    <n v="115693"/>
    <x v="1"/>
    <n v="444"/>
    <n v="263"/>
    <n v="5.9"/>
    <n v="3.5"/>
    <x v="2"/>
    <x v="3"/>
    <n v="124453"/>
    <s v="Domestic"/>
    <x v="1"/>
    <x v="1"/>
    <x v="0"/>
    <x v="0"/>
    <x v="1"/>
    <n v="7.571763200885101E-2"/>
  </r>
  <r>
    <n v="1236"/>
    <n v="22"/>
    <x v="0"/>
    <x v="1"/>
    <n v="3.94"/>
    <x v="7"/>
    <x v="0"/>
    <n v="46852"/>
    <x v="0"/>
    <n v="483"/>
    <n v="361"/>
    <n v="4.9000000000000004"/>
    <n v="5.9"/>
    <x v="0"/>
    <x v="0"/>
    <n v="136865"/>
    <s v="Domestic"/>
    <x v="3"/>
    <x v="1"/>
    <x v="1"/>
    <x v="1"/>
    <x v="1"/>
    <n v="1.9212200119525313"/>
  </r>
  <r>
    <n v="1237"/>
    <n v="24"/>
    <x v="0"/>
    <x v="4"/>
    <n v="3.18"/>
    <x v="9"/>
    <x v="2"/>
    <n v="87984"/>
    <x v="0"/>
    <n v="313"/>
    <n v="431"/>
    <n v="4.5"/>
    <n v="8"/>
    <x v="1"/>
    <x v="1"/>
    <n v="134592"/>
    <s v="International"/>
    <x v="3"/>
    <x v="0"/>
    <x v="1"/>
    <x v="1"/>
    <x v="2"/>
    <n v="0.52973267866884888"/>
  </r>
  <r>
    <n v="1238"/>
    <n v="21"/>
    <x v="1"/>
    <x v="2"/>
    <n v="3.44"/>
    <x v="2"/>
    <x v="0"/>
    <n v="58507"/>
    <x v="0"/>
    <n v="727"/>
    <n v="186"/>
    <n v="3"/>
    <n v="7.9"/>
    <x v="2"/>
    <x v="3"/>
    <n v="193255"/>
    <s v="International"/>
    <x v="3"/>
    <x v="0"/>
    <x v="0"/>
    <x v="1"/>
    <x v="0"/>
    <n v="2.3031090296887551"/>
  </r>
  <r>
    <n v="1239"/>
    <n v="25"/>
    <x v="0"/>
    <x v="3"/>
    <n v="3.3"/>
    <x v="1"/>
    <x v="1"/>
    <n v="71396"/>
    <x v="0"/>
    <n v="654"/>
    <n v="276"/>
    <n v="3.2"/>
    <n v="5.5"/>
    <x v="3"/>
    <x v="2"/>
    <n v="159624"/>
    <s v="International"/>
    <x v="2"/>
    <x v="1"/>
    <x v="0"/>
    <x v="0"/>
    <x v="0"/>
    <n v="1.2357555045100566"/>
  </r>
  <r>
    <n v="1240"/>
    <n v="29"/>
    <x v="0"/>
    <x v="3"/>
    <n v="2.29"/>
    <x v="7"/>
    <x v="4"/>
    <n v="59725"/>
    <x v="0"/>
    <n v="380"/>
    <n v="79"/>
    <n v="5.5"/>
    <n v="8.6"/>
    <x v="2"/>
    <x v="1"/>
    <n v="131008"/>
    <s v="Domestic"/>
    <x v="0"/>
    <x v="0"/>
    <x v="0"/>
    <x v="0"/>
    <x v="1"/>
    <n v="1.1935203013813311"/>
  </r>
  <r>
    <n v="1241"/>
    <n v="21"/>
    <x v="1"/>
    <x v="0"/>
    <n v="3.19"/>
    <x v="4"/>
    <x v="3"/>
    <n v="55531"/>
    <x v="1"/>
    <n v="686"/>
    <n v="440"/>
    <n v="2.8"/>
    <n v="1.2"/>
    <x v="2"/>
    <x v="1"/>
    <n v="115845"/>
    <s v="Domestic"/>
    <x v="3"/>
    <x v="1"/>
    <x v="1"/>
    <x v="1"/>
    <x v="0"/>
    <n v="1.0861320703751058"/>
  </r>
  <r>
    <n v="1242"/>
    <n v="29"/>
    <x v="1"/>
    <x v="0"/>
    <n v="2.2599999999999998"/>
    <x v="4"/>
    <x v="1"/>
    <n v="83769"/>
    <x v="0"/>
    <n v="488"/>
    <n v="427"/>
    <n v="6.1"/>
    <n v="1.4"/>
    <x v="1"/>
    <x v="0"/>
    <n v="136752"/>
    <s v="International"/>
    <x v="0"/>
    <x v="1"/>
    <x v="1"/>
    <x v="0"/>
    <x v="1"/>
    <n v="0.63248934570067683"/>
  </r>
  <r>
    <n v="1243"/>
    <n v="31"/>
    <x v="1"/>
    <x v="4"/>
    <n v="2.8"/>
    <x v="5"/>
    <x v="4"/>
    <n v="91036"/>
    <x v="0"/>
    <n v="389"/>
    <n v="370"/>
    <n v="6.8"/>
    <n v="6.8"/>
    <x v="1"/>
    <x v="2"/>
    <n v="112980"/>
    <s v="Domestic"/>
    <x v="1"/>
    <x v="0"/>
    <x v="1"/>
    <x v="2"/>
    <x v="1"/>
    <n v="0.24104749769322026"/>
  </r>
  <r>
    <n v="1244"/>
    <n v="28"/>
    <x v="0"/>
    <x v="0"/>
    <n v="3.14"/>
    <x v="2"/>
    <x v="2"/>
    <n v="31685"/>
    <x v="0"/>
    <n v="799"/>
    <n v="354"/>
    <n v="5.0999999999999996"/>
    <n v="5.2"/>
    <x v="2"/>
    <x v="4"/>
    <n v="105001"/>
    <s v="Domestic"/>
    <x v="3"/>
    <x v="1"/>
    <x v="0"/>
    <x v="0"/>
    <x v="0"/>
    <n v="2.3139024775130186"/>
  </r>
  <r>
    <n v="1245"/>
    <n v="26"/>
    <x v="1"/>
    <x v="2"/>
    <n v="3.12"/>
    <x v="6"/>
    <x v="1"/>
    <n v="67700"/>
    <x v="0"/>
    <n v="583"/>
    <n v="444"/>
    <n v="2"/>
    <n v="5.5"/>
    <x v="0"/>
    <x v="1"/>
    <n v="68992"/>
    <s v="International"/>
    <x v="1"/>
    <x v="0"/>
    <x v="1"/>
    <x v="0"/>
    <x v="1"/>
    <n v="1.9084194977843427E-2"/>
  </r>
  <r>
    <n v="1246"/>
    <n v="27"/>
    <x v="1"/>
    <x v="1"/>
    <n v="2.2400000000000002"/>
    <x v="6"/>
    <x v="2"/>
    <n v="84663"/>
    <x v="0"/>
    <n v="340"/>
    <n v="180"/>
    <n v="9.4"/>
    <n v="3"/>
    <x v="0"/>
    <x v="3"/>
    <n v="115993"/>
    <s v="International"/>
    <x v="2"/>
    <x v="0"/>
    <x v="0"/>
    <x v="0"/>
    <x v="2"/>
    <n v="0.37005539609983107"/>
  </r>
  <r>
    <n v="1247"/>
    <n v="23"/>
    <x v="0"/>
    <x v="1"/>
    <n v="2.0699999999999998"/>
    <x v="8"/>
    <x v="0"/>
    <n v="114404"/>
    <x v="1"/>
    <n v="395"/>
    <n v="115"/>
    <n v="8.5"/>
    <n v="8.5"/>
    <x v="3"/>
    <x v="3"/>
    <n v="83889"/>
    <s v="International"/>
    <x v="2"/>
    <x v="0"/>
    <x v="0"/>
    <x v="1"/>
    <x v="1"/>
    <n v="-0.26673018425929163"/>
  </r>
  <r>
    <n v="1248"/>
    <n v="34"/>
    <x v="0"/>
    <x v="4"/>
    <n v="3.6"/>
    <x v="7"/>
    <x v="0"/>
    <n v="63930"/>
    <x v="1"/>
    <n v="589"/>
    <n v="216"/>
    <n v="9.6"/>
    <n v="5.5"/>
    <x v="3"/>
    <x v="4"/>
    <n v="74449"/>
    <s v="International"/>
    <x v="0"/>
    <x v="0"/>
    <x v="1"/>
    <x v="2"/>
    <x v="1"/>
    <n v="0.16453933990301892"/>
  </r>
  <r>
    <n v="1249"/>
    <n v="21"/>
    <x v="1"/>
    <x v="1"/>
    <n v="3.45"/>
    <x v="1"/>
    <x v="2"/>
    <n v="110537"/>
    <x v="0"/>
    <n v="447"/>
    <n v="194"/>
    <n v="4.3"/>
    <n v="2.9"/>
    <x v="3"/>
    <x v="1"/>
    <n v="156113"/>
    <s v="International"/>
    <x v="3"/>
    <x v="1"/>
    <x v="1"/>
    <x v="1"/>
    <x v="1"/>
    <n v="0.41231442865284929"/>
  </r>
  <r>
    <n v="1250"/>
    <n v="25"/>
    <x v="0"/>
    <x v="4"/>
    <n v="2.16"/>
    <x v="2"/>
    <x v="0"/>
    <n v="59330"/>
    <x v="0"/>
    <n v="723"/>
    <n v="20"/>
    <n v="1.3"/>
    <n v="2.2000000000000002"/>
    <x v="3"/>
    <x v="4"/>
    <n v="128056"/>
    <s v="Domestic"/>
    <x v="1"/>
    <x v="0"/>
    <x v="0"/>
    <x v="0"/>
    <x v="0"/>
    <n v="1.1583684476655991"/>
  </r>
  <r>
    <n v="1251"/>
    <n v="34"/>
    <x v="1"/>
    <x v="0"/>
    <n v="2.25"/>
    <x v="5"/>
    <x v="0"/>
    <n v="83161"/>
    <x v="1"/>
    <n v="704"/>
    <n v="397"/>
    <n v="4.9000000000000004"/>
    <n v="10"/>
    <x v="0"/>
    <x v="3"/>
    <n v="69328"/>
    <s v="International"/>
    <x v="0"/>
    <x v="1"/>
    <x v="1"/>
    <x v="2"/>
    <x v="0"/>
    <n v="-0.16633999110159811"/>
  </r>
  <r>
    <n v="1252"/>
    <n v="32"/>
    <x v="0"/>
    <x v="0"/>
    <n v="3.79"/>
    <x v="5"/>
    <x v="3"/>
    <n v="119783"/>
    <x v="0"/>
    <n v="607"/>
    <n v="281"/>
    <n v="5.2"/>
    <n v="7.5"/>
    <x v="0"/>
    <x v="3"/>
    <n v="137631"/>
    <s v="Domestic"/>
    <x v="3"/>
    <x v="0"/>
    <x v="1"/>
    <x v="2"/>
    <x v="1"/>
    <n v="0.14900278002721587"/>
  </r>
  <r>
    <n v="1253"/>
    <n v="32"/>
    <x v="0"/>
    <x v="2"/>
    <n v="3.54"/>
    <x v="8"/>
    <x v="2"/>
    <n v="108600"/>
    <x v="0"/>
    <n v="522"/>
    <n v="121"/>
    <n v="7.4"/>
    <n v="5.8"/>
    <x v="1"/>
    <x v="2"/>
    <n v="94815"/>
    <s v="Domestic"/>
    <x v="2"/>
    <x v="1"/>
    <x v="0"/>
    <x v="2"/>
    <x v="1"/>
    <n v="-0.12693370165745857"/>
  </r>
  <r>
    <n v="1254"/>
    <n v="22"/>
    <x v="0"/>
    <x v="1"/>
    <n v="3.99"/>
    <x v="1"/>
    <x v="2"/>
    <n v="77633"/>
    <x v="0"/>
    <n v="750"/>
    <n v="36"/>
    <n v="7.6"/>
    <n v="6.1"/>
    <x v="1"/>
    <x v="1"/>
    <n v="190220"/>
    <s v="International"/>
    <x v="2"/>
    <x v="1"/>
    <x v="0"/>
    <x v="1"/>
    <x v="0"/>
    <n v="1.4502466734507233"/>
  </r>
  <r>
    <n v="1255"/>
    <n v="34"/>
    <x v="1"/>
    <x v="2"/>
    <n v="2.5099999999999998"/>
    <x v="1"/>
    <x v="4"/>
    <n v="44472"/>
    <x v="0"/>
    <n v="319"/>
    <n v="3"/>
    <n v="4.8"/>
    <n v="2"/>
    <x v="3"/>
    <x v="0"/>
    <n v="152008"/>
    <s v="Domestic"/>
    <x v="2"/>
    <x v="0"/>
    <x v="1"/>
    <x v="2"/>
    <x v="2"/>
    <n v="2.4180608023025725"/>
  </r>
  <r>
    <n v="1256"/>
    <n v="25"/>
    <x v="0"/>
    <x v="3"/>
    <n v="2.98"/>
    <x v="9"/>
    <x v="3"/>
    <n v="63324"/>
    <x v="0"/>
    <n v="258"/>
    <n v="47"/>
    <n v="9.8000000000000007"/>
    <n v="7.5"/>
    <x v="2"/>
    <x v="3"/>
    <n v="100320"/>
    <s v="International"/>
    <x v="1"/>
    <x v="1"/>
    <x v="0"/>
    <x v="0"/>
    <x v="2"/>
    <n v="0.58423346598446091"/>
  </r>
  <r>
    <n v="1257"/>
    <n v="28"/>
    <x v="1"/>
    <x v="2"/>
    <n v="2.4700000000000002"/>
    <x v="9"/>
    <x v="1"/>
    <n v="102085"/>
    <x v="0"/>
    <n v="252"/>
    <n v="140"/>
    <n v="2"/>
    <n v="9.3000000000000007"/>
    <x v="1"/>
    <x v="0"/>
    <n v="71435"/>
    <s v="Domestic"/>
    <x v="1"/>
    <x v="0"/>
    <x v="1"/>
    <x v="0"/>
    <x v="2"/>
    <n v="-0.3002399960816966"/>
  </r>
  <r>
    <n v="1258"/>
    <n v="31"/>
    <x v="1"/>
    <x v="4"/>
    <n v="3.25"/>
    <x v="5"/>
    <x v="3"/>
    <n v="119678"/>
    <x v="0"/>
    <n v="518"/>
    <n v="188"/>
    <n v="9.1"/>
    <n v="9.1"/>
    <x v="0"/>
    <x v="2"/>
    <n v="140379"/>
    <s v="International"/>
    <x v="1"/>
    <x v="1"/>
    <x v="0"/>
    <x v="2"/>
    <x v="1"/>
    <n v="0.1729724761443206"/>
  </r>
  <r>
    <n v="1259"/>
    <n v="29"/>
    <x v="1"/>
    <x v="4"/>
    <n v="2.23"/>
    <x v="2"/>
    <x v="1"/>
    <n v="114424"/>
    <x v="0"/>
    <n v="601"/>
    <n v="225"/>
    <n v="7.9"/>
    <n v="8.1"/>
    <x v="2"/>
    <x v="1"/>
    <n v="139219"/>
    <s v="Domestic"/>
    <x v="0"/>
    <x v="1"/>
    <x v="1"/>
    <x v="0"/>
    <x v="1"/>
    <n v="0.21669405019925889"/>
  </r>
  <r>
    <n v="1260"/>
    <n v="22"/>
    <x v="2"/>
    <x v="2"/>
    <n v="2.25"/>
    <x v="2"/>
    <x v="2"/>
    <n v="99061"/>
    <x v="1"/>
    <n v="255"/>
    <n v="284"/>
    <n v="5.8"/>
    <n v="6.9"/>
    <x v="1"/>
    <x v="4"/>
    <n v="98544"/>
    <s v="Domestic"/>
    <x v="3"/>
    <x v="0"/>
    <x v="0"/>
    <x v="1"/>
    <x v="2"/>
    <n v="-5.2190064707604402E-3"/>
  </r>
  <r>
    <n v="1261"/>
    <n v="32"/>
    <x v="1"/>
    <x v="0"/>
    <n v="2.14"/>
    <x v="1"/>
    <x v="3"/>
    <n v="101678"/>
    <x v="0"/>
    <n v="634"/>
    <n v="75"/>
    <n v="7.9"/>
    <n v="3.4"/>
    <x v="2"/>
    <x v="1"/>
    <n v="130602"/>
    <s v="Domestic"/>
    <x v="0"/>
    <x v="1"/>
    <x v="0"/>
    <x v="2"/>
    <x v="1"/>
    <n v="0.28446664961938667"/>
  </r>
  <r>
    <n v="1262"/>
    <n v="23"/>
    <x v="0"/>
    <x v="3"/>
    <n v="3.39"/>
    <x v="2"/>
    <x v="4"/>
    <n v="42511"/>
    <x v="0"/>
    <n v="483"/>
    <n v="81"/>
    <n v="7.8"/>
    <n v="4.0999999999999996"/>
    <x v="1"/>
    <x v="3"/>
    <n v="85996"/>
    <s v="Domestic"/>
    <x v="3"/>
    <x v="1"/>
    <x v="1"/>
    <x v="1"/>
    <x v="1"/>
    <n v="1.0229117169673732"/>
  </r>
  <r>
    <n v="1263"/>
    <n v="23"/>
    <x v="2"/>
    <x v="2"/>
    <n v="2.99"/>
    <x v="5"/>
    <x v="0"/>
    <n v="64044"/>
    <x v="1"/>
    <n v="345"/>
    <n v="232"/>
    <n v="2.5"/>
    <n v="8.5"/>
    <x v="3"/>
    <x v="0"/>
    <n v="162394"/>
    <s v="Domestic"/>
    <x v="0"/>
    <x v="1"/>
    <x v="0"/>
    <x v="1"/>
    <x v="2"/>
    <n v="1.5356629817000811"/>
  </r>
  <r>
    <n v="1264"/>
    <n v="21"/>
    <x v="1"/>
    <x v="0"/>
    <n v="3.24"/>
    <x v="0"/>
    <x v="1"/>
    <n v="102863"/>
    <x v="0"/>
    <n v="748"/>
    <n v="398"/>
    <n v="5.8"/>
    <n v="7.5"/>
    <x v="3"/>
    <x v="0"/>
    <n v="61098"/>
    <s v="Domestic"/>
    <x v="1"/>
    <x v="0"/>
    <x v="0"/>
    <x v="1"/>
    <x v="0"/>
    <n v="-0.40602549021514051"/>
  </r>
  <r>
    <n v="1265"/>
    <n v="28"/>
    <x v="0"/>
    <x v="2"/>
    <n v="3.76"/>
    <x v="8"/>
    <x v="0"/>
    <n v="105128"/>
    <x v="0"/>
    <n v="374"/>
    <n v="31"/>
    <n v="5.2"/>
    <n v="9.9"/>
    <x v="2"/>
    <x v="4"/>
    <n v="167350"/>
    <s v="Domestic"/>
    <x v="3"/>
    <x v="1"/>
    <x v="0"/>
    <x v="0"/>
    <x v="1"/>
    <n v="0.59186895974431175"/>
  </r>
  <r>
    <n v="1266"/>
    <n v="26"/>
    <x v="0"/>
    <x v="1"/>
    <n v="3.48"/>
    <x v="6"/>
    <x v="2"/>
    <n v="36287"/>
    <x v="0"/>
    <n v="759"/>
    <n v="249"/>
    <n v="5.4"/>
    <n v="1.8"/>
    <x v="0"/>
    <x v="0"/>
    <n v="181767"/>
    <s v="International"/>
    <x v="1"/>
    <x v="0"/>
    <x v="1"/>
    <x v="0"/>
    <x v="0"/>
    <n v="4.0091492821120509"/>
  </r>
  <r>
    <n v="1267"/>
    <n v="32"/>
    <x v="1"/>
    <x v="4"/>
    <n v="2.92"/>
    <x v="6"/>
    <x v="2"/>
    <n v="81187"/>
    <x v="1"/>
    <n v="618"/>
    <n v="197"/>
    <n v="2.5"/>
    <n v="4.0999999999999996"/>
    <x v="0"/>
    <x v="1"/>
    <n v="188467"/>
    <s v="International"/>
    <x v="3"/>
    <x v="1"/>
    <x v="0"/>
    <x v="2"/>
    <x v="1"/>
    <n v="1.3213938192075085"/>
  </r>
  <r>
    <n v="1268"/>
    <n v="33"/>
    <x v="0"/>
    <x v="1"/>
    <n v="3.97"/>
    <x v="5"/>
    <x v="2"/>
    <n v="76530"/>
    <x v="0"/>
    <n v="256"/>
    <n v="111"/>
    <n v="4.5"/>
    <n v="8.9"/>
    <x v="3"/>
    <x v="1"/>
    <n v="143745"/>
    <s v="International"/>
    <x v="1"/>
    <x v="1"/>
    <x v="1"/>
    <x v="2"/>
    <x v="2"/>
    <n v="0.87828302626421006"/>
  </r>
  <r>
    <n v="1269"/>
    <n v="28"/>
    <x v="1"/>
    <x v="1"/>
    <n v="2.91"/>
    <x v="5"/>
    <x v="0"/>
    <n v="68578"/>
    <x v="0"/>
    <n v="526"/>
    <n v="194"/>
    <n v="5.7"/>
    <n v="1.2"/>
    <x v="3"/>
    <x v="1"/>
    <n v="111818"/>
    <s v="Domestic"/>
    <x v="0"/>
    <x v="1"/>
    <x v="0"/>
    <x v="0"/>
    <x v="1"/>
    <n v="0.63052290822129542"/>
  </r>
  <r>
    <n v="1270"/>
    <n v="31"/>
    <x v="0"/>
    <x v="3"/>
    <n v="2.2200000000000002"/>
    <x v="9"/>
    <x v="2"/>
    <n v="94525"/>
    <x v="1"/>
    <n v="458"/>
    <n v="316"/>
    <n v="7.2"/>
    <n v="4"/>
    <x v="0"/>
    <x v="1"/>
    <n v="168798"/>
    <s v="International"/>
    <x v="3"/>
    <x v="1"/>
    <x v="0"/>
    <x v="2"/>
    <x v="1"/>
    <n v="0.78574980163977781"/>
  </r>
  <r>
    <n v="1271"/>
    <n v="29"/>
    <x v="0"/>
    <x v="0"/>
    <n v="3.99"/>
    <x v="6"/>
    <x v="2"/>
    <n v="94461"/>
    <x v="1"/>
    <n v="442"/>
    <n v="359"/>
    <n v="4.8"/>
    <n v="9.8000000000000007"/>
    <x v="3"/>
    <x v="4"/>
    <n v="147335"/>
    <s v="International"/>
    <x v="3"/>
    <x v="1"/>
    <x v="1"/>
    <x v="0"/>
    <x v="1"/>
    <n v="0.55974423306973253"/>
  </r>
  <r>
    <n v="1272"/>
    <n v="25"/>
    <x v="1"/>
    <x v="4"/>
    <n v="2.0499999999999998"/>
    <x v="1"/>
    <x v="0"/>
    <n v="94477"/>
    <x v="1"/>
    <n v="409"/>
    <n v="77"/>
    <n v="6.8"/>
    <n v="5.9"/>
    <x v="1"/>
    <x v="0"/>
    <n v="193510"/>
    <s v="International"/>
    <x v="3"/>
    <x v="0"/>
    <x v="0"/>
    <x v="0"/>
    <x v="1"/>
    <n v="1.0482233771182403"/>
  </r>
  <r>
    <n v="1273"/>
    <n v="34"/>
    <x v="0"/>
    <x v="1"/>
    <n v="3.1"/>
    <x v="6"/>
    <x v="2"/>
    <n v="111328"/>
    <x v="1"/>
    <n v="737"/>
    <n v="20"/>
    <n v="6.6"/>
    <n v="3.8"/>
    <x v="3"/>
    <x v="4"/>
    <n v="188801"/>
    <s v="International"/>
    <x v="3"/>
    <x v="0"/>
    <x v="0"/>
    <x v="2"/>
    <x v="0"/>
    <n v="0.69589860592124175"/>
  </r>
  <r>
    <n v="1274"/>
    <n v="32"/>
    <x v="0"/>
    <x v="4"/>
    <n v="2.62"/>
    <x v="5"/>
    <x v="1"/>
    <n v="39648"/>
    <x v="1"/>
    <n v="707"/>
    <n v="11"/>
    <n v="8.3000000000000007"/>
    <n v="9.4"/>
    <x v="2"/>
    <x v="0"/>
    <n v="197847"/>
    <s v="Domestic"/>
    <x v="1"/>
    <x v="1"/>
    <x v="0"/>
    <x v="2"/>
    <x v="0"/>
    <n v="3.9900877723970942"/>
  </r>
  <r>
    <n v="1275"/>
    <n v="34"/>
    <x v="1"/>
    <x v="0"/>
    <n v="3.01"/>
    <x v="8"/>
    <x v="3"/>
    <n v="59210"/>
    <x v="0"/>
    <n v="496"/>
    <n v="462"/>
    <n v="4.7"/>
    <n v="4.0999999999999996"/>
    <x v="3"/>
    <x v="3"/>
    <n v="131075"/>
    <s v="International"/>
    <x v="1"/>
    <x v="0"/>
    <x v="0"/>
    <x v="2"/>
    <x v="1"/>
    <n v="1.2137307887181219"/>
  </r>
  <r>
    <n v="1276"/>
    <n v="23"/>
    <x v="0"/>
    <x v="2"/>
    <n v="3.12"/>
    <x v="7"/>
    <x v="1"/>
    <n v="93910"/>
    <x v="1"/>
    <n v="255"/>
    <n v="362"/>
    <n v="8.9"/>
    <n v="2.2000000000000002"/>
    <x v="3"/>
    <x v="1"/>
    <n v="106225"/>
    <s v="Domestic"/>
    <x v="3"/>
    <x v="1"/>
    <x v="0"/>
    <x v="1"/>
    <x v="2"/>
    <n v="0.13113619422851666"/>
  </r>
  <r>
    <n v="1277"/>
    <n v="25"/>
    <x v="1"/>
    <x v="1"/>
    <n v="2.48"/>
    <x v="8"/>
    <x v="2"/>
    <n v="113272"/>
    <x v="0"/>
    <n v="282"/>
    <n v="132"/>
    <n v="1.2"/>
    <n v="6.2"/>
    <x v="0"/>
    <x v="4"/>
    <n v="187723"/>
    <s v="Domestic"/>
    <x v="3"/>
    <x v="0"/>
    <x v="0"/>
    <x v="0"/>
    <x v="2"/>
    <n v="0.65727629069849569"/>
  </r>
  <r>
    <n v="1278"/>
    <n v="25"/>
    <x v="1"/>
    <x v="0"/>
    <n v="3.11"/>
    <x v="6"/>
    <x v="2"/>
    <n v="72844"/>
    <x v="0"/>
    <n v="529"/>
    <n v="180"/>
    <n v="9.1"/>
    <n v="7.4"/>
    <x v="0"/>
    <x v="1"/>
    <n v="94503"/>
    <s v="Domestic"/>
    <x v="3"/>
    <x v="0"/>
    <x v="1"/>
    <x v="0"/>
    <x v="1"/>
    <n v="0.29733402888364174"/>
  </r>
  <r>
    <n v="1279"/>
    <n v="25"/>
    <x v="1"/>
    <x v="4"/>
    <n v="3.51"/>
    <x v="9"/>
    <x v="2"/>
    <n v="65715"/>
    <x v="0"/>
    <n v="355"/>
    <n v="47"/>
    <n v="9.6"/>
    <n v="1.7"/>
    <x v="2"/>
    <x v="0"/>
    <n v="91511"/>
    <s v="International"/>
    <x v="2"/>
    <x v="1"/>
    <x v="1"/>
    <x v="0"/>
    <x v="1"/>
    <n v="0.39254355930913792"/>
  </r>
  <r>
    <n v="1280"/>
    <n v="23"/>
    <x v="0"/>
    <x v="0"/>
    <n v="2.5299999999999998"/>
    <x v="7"/>
    <x v="2"/>
    <n v="50564"/>
    <x v="1"/>
    <n v="770"/>
    <n v="122"/>
    <n v="4.7"/>
    <n v="6.6"/>
    <x v="0"/>
    <x v="0"/>
    <n v="109310"/>
    <s v="International"/>
    <x v="2"/>
    <x v="0"/>
    <x v="0"/>
    <x v="1"/>
    <x v="0"/>
    <n v="1.1618147298473223"/>
  </r>
  <r>
    <n v="1281"/>
    <n v="31"/>
    <x v="0"/>
    <x v="2"/>
    <n v="2.77"/>
    <x v="2"/>
    <x v="0"/>
    <n v="68913"/>
    <x v="0"/>
    <n v="316"/>
    <n v="451"/>
    <n v="9.5"/>
    <n v="4.3"/>
    <x v="2"/>
    <x v="1"/>
    <n v="162886"/>
    <s v="Domestic"/>
    <x v="2"/>
    <x v="1"/>
    <x v="0"/>
    <x v="2"/>
    <x v="2"/>
    <n v="1.3636469171273926"/>
  </r>
  <r>
    <n v="1282"/>
    <n v="34"/>
    <x v="1"/>
    <x v="0"/>
    <n v="2.54"/>
    <x v="4"/>
    <x v="3"/>
    <n v="75262"/>
    <x v="1"/>
    <n v="253"/>
    <n v="139"/>
    <n v="8.8000000000000007"/>
    <n v="2.1"/>
    <x v="1"/>
    <x v="3"/>
    <n v="68912"/>
    <s v="International"/>
    <x v="1"/>
    <x v="0"/>
    <x v="1"/>
    <x v="2"/>
    <x v="2"/>
    <n v="-8.4371927400281682E-2"/>
  </r>
  <r>
    <n v="1283"/>
    <n v="30"/>
    <x v="1"/>
    <x v="4"/>
    <n v="3.64"/>
    <x v="0"/>
    <x v="0"/>
    <n v="38603"/>
    <x v="1"/>
    <n v="303"/>
    <n v="372"/>
    <n v="1.5"/>
    <n v="6.7"/>
    <x v="0"/>
    <x v="4"/>
    <n v="143557"/>
    <s v="Domestic"/>
    <x v="1"/>
    <x v="0"/>
    <x v="0"/>
    <x v="0"/>
    <x v="2"/>
    <n v="2.7188042380125896"/>
  </r>
  <r>
    <n v="1284"/>
    <n v="34"/>
    <x v="1"/>
    <x v="1"/>
    <n v="3.45"/>
    <x v="5"/>
    <x v="0"/>
    <n v="44936"/>
    <x v="0"/>
    <n v="590"/>
    <n v="50"/>
    <n v="6.9"/>
    <n v="3.4"/>
    <x v="2"/>
    <x v="3"/>
    <n v="163356"/>
    <s v="Domestic"/>
    <x v="3"/>
    <x v="0"/>
    <x v="0"/>
    <x v="2"/>
    <x v="1"/>
    <n v="2.63530354281645"/>
  </r>
  <r>
    <n v="1285"/>
    <n v="24"/>
    <x v="1"/>
    <x v="1"/>
    <n v="3.74"/>
    <x v="6"/>
    <x v="2"/>
    <n v="58569"/>
    <x v="1"/>
    <n v="383"/>
    <n v="217"/>
    <n v="9.3000000000000007"/>
    <n v="2.5"/>
    <x v="3"/>
    <x v="0"/>
    <n v="189765"/>
    <s v="Domestic"/>
    <x v="3"/>
    <x v="1"/>
    <x v="0"/>
    <x v="1"/>
    <x v="1"/>
    <n v="2.2400245863852892"/>
  </r>
  <r>
    <n v="1286"/>
    <n v="29"/>
    <x v="0"/>
    <x v="3"/>
    <n v="2.34"/>
    <x v="1"/>
    <x v="1"/>
    <n v="112040"/>
    <x v="0"/>
    <n v="699"/>
    <n v="407"/>
    <n v="2.9"/>
    <n v="1.8"/>
    <x v="2"/>
    <x v="3"/>
    <n v="72182"/>
    <s v="International"/>
    <x v="2"/>
    <x v="1"/>
    <x v="1"/>
    <x v="0"/>
    <x v="0"/>
    <n v="-0.35574794716172797"/>
  </r>
  <r>
    <n v="1287"/>
    <n v="33"/>
    <x v="0"/>
    <x v="4"/>
    <n v="2.15"/>
    <x v="7"/>
    <x v="1"/>
    <n v="113400"/>
    <x v="0"/>
    <n v="294"/>
    <n v="209"/>
    <n v="9.3000000000000007"/>
    <n v="4.5999999999999996"/>
    <x v="2"/>
    <x v="4"/>
    <n v="197305"/>
    <s v="Domestic"/>
    <x v="3"/>
    <x v="1"/>
    <x v="0"/>
    <x v="2"/>
    <x v="2"/>
    <n v="0.73990299823633154"/>
  </r>
  <r>
    <n v="1288"/>
    <n v="30"/>
    <x v="0"/>
    <x v="3"/>
    <n v="2.2400000000000002"/>
    <x v="1"/>
    <x v="4"/>
    <n v="43853"/>
    <x v="0"/>
    <n v="474"/>
    <n v="446"/>
    <n v="2.9"/>
    <n v="6.6"/>
    <x v="3"/>
    <x v="2"/>
    <n v="112008"/>
    <s v="International"/>
    <x v="1"/>
    <x v="1"/>
    <x v="1"/>
    <x v="0"/>
    <x v="1"/>
    <n v="1.5541696121131963"/>
  </r>
  <r>
    <n v="1289"/>
    <n v="29"/>
    <x v="0"/>
    <x v="3"/>
    <n v="2.3199999999999998"/>
    <x v="6"/>
    <x v="3"/>
    <n v="70968"/>
    <x v="1"/>
    <n v="420"/>
    <n v="53"/>
    <n v="6.7"/>
    <n v="9.8000000000000007"/>
    <x v="0"/>
    <x v="2"/>
    <n v="66954"/>
    <s v="International"/>
    <x v="2"/>
    <x v="0"/>
    <x v="0"/>
    <x v="0"/>
    <x v="1"/>
    <n v="-5.6560703415623942E-2"/>
  </r>
  <r>
    <n v="1290"/>
    <n v="22"/>
    <x v="0"/>
    <x v="2"/>
    <n v="3.07"/>
    <x v="0"/>
    <x v="4"/>
    <n v="50791"/>
    <x v="1"/>
    <n v="699"/>
    <n v="351"/>
    <n v="4.4000000000000004"/>
    <n v="4"/>
    <x v="3"/>
    <x v="2"/>
    <n v="102134"/>
    <s v="Domestic"/>
    <x v="2"/>
    <x v="1"/>
    <x v="0"/>
    <x v="1"/>
    <x v="0"/>
    <n v="1.0108680671772559"/>
  </r>
  <r>
    <n v="1291"/>
    <n v="28"/>
    <x v="1"/>
    <x v="4"/>
    <n v="3.94"/>
    <x v="0"/>
    <x v="0"/>
    <n v="112419"/>
    <x v="0"/>
    <n v="616"/>
    <n v="142"/>
    <n v="5.9"/>
    <n v="6.5"/>
    <x v="1"/>
    <x v="1"/>
    <n v="187738"/>
    <s v="Domestic"/>
    <x v="0"/>
    <x v="0"/>
    <x v="1"/>
    <x v="0"/>
    <x v="1"/>
    <n v="0.66998461114224461"/>
  </r>
  <r>
    <n v="1292"/>
    <n v="28"/>
    <x v="0"/>
    <x v="1"/>
    <n v="2.71"/>
    <x v="8"/>
    <x v="4"/>
    <n v="73657"/>
    <x v="0"/>
    <n v="560"/>
    <n v="303"/>
    <n v="3.5"/>
    <n v="2.1"/>
    <x v="2"/>
    <x v="0"/>
    <n v="122429"/>
    <s v="International"/>
    <x v="0"/>
    <x v="1"/>
    <x v="0"/>
    <x v="0"/>
    <x v="1"/>
    <n v="0.66215023690891561"/>
  </r>
  <r>
    <n v="1293"/>
    <n v="27"/>
    <x v="0"/>
    <x v="4"/>
    <n v="3.92"/>
    <x v="1"/>
    <x v="4"/>
    <n v="67008"/>
    <x v="0"/>
    <n v="453"/>
    <n v="18"/>
    <n v="4.7"/>
    <n v="9.4"/>
    <x v="3"/>
    <x v="1"/>
    <n v="76382"/>
    <s v="Domestic"/>
    <x v="3"/>
    <x v="1"/>
    <x v="0"/>
    <x v="0"/>
    <x v="1"/>
    <n v="0.13989374403056351"/>
  </r>
  <r>
    <n v="1294"/>
    <n v="28"/>
    <x v="0"/>
    <x v="2"/>
    <n v="2.08"/>
    <x v="6"/>
    <x v="4"/>
    <n v="67264"/>
    <x v="0"/>
    <n v="746"/>
    <n v="323"/>
    <n v="5.5"/>
    <n v="7.7"/>
    <x v="1"/>
    <x v="2"/>
    <n v="190260"/>
    <s v="International"/>
    <x v="1"/>
    <x v="1"/>
    <x v="1"/>
    <x v="0"/>
    <x v="0"/>
    <n v="1.8285561370123691"/>
  </r>
  <r>
    <n v="1295"/>
    <n v="34"/>
    <x v="1"/>
    <x v="4"/>
    <n v="3.85"/>
    <x v="4"/>
    <x v="3"/>
    <n v="98510"/>
    <x v="0"/>
    <n v="521"/>
    <n v="109"/>
    <n v="5.5"/>
    <n v="7.4"/>
    <x v="1"/>
    <x v="4"/>
    <n v="116686"/>
    <s v="International"/>
    <x v="0"/>
    <x v="1"/>
    <x v="0"/>
    <x v="2"/>
    <x v="1"/>
    <n v="0.18450918688458023"/>
  </r>
  <r>
    <n v="1296"/>
    <n v="23"/>
    <x v="1"/>
    <x v="4"/>
    <n v="2.36"/>
    <x v="2"/>
    <x v="1"/>
    <n v="88029"/>
    <x v="0"/>
    <n v="728"/>
    <n v="227"/>
    <n v="9.9"/>
    <n v="5.9"/>
    <x v="0"/>
    <x v="0"/>
    <n v="187067"/>
    <s v="International"/>
    <x v="1"/>
    <x v="0"/>
    <x v="0"/>
    <x v="1"/>
    <x v="0"/>
    <n v="1.125061059423599"/>
  </r>
  <r>
    <n v="1297"/>
    <n v="33"/>
    <x v="1"/>
    <x v="3"/>
    <n v="3.82"/>
    <x v="1"/>
    <x v="1"/>
    <n v="52064"/>
    <x v="1"/>
    <n v="500"/>
    <n v="253"/>
    <n v="8.6999999999999993"/>
    <n v="6.1"/>
    <x v="1"/>
    <x v="1"/>
    <n v="69583"/>
    <s v="International"/>
    <x v="2"/>
    <x v="0"/>
    <x v="0"/>
    <x v="2"/>
    <x v="1"/>
    <n v="0.33648970497848801"/>
  </r>
  <r>
    <n v="1298"/>
    <n v="26"/>
    <x v="1"/>
    <x v="4"/>
    <n v="2.11"/>
    <x v="4"/>
    <x v="4"/>
    <n v="96290"/>
    <x v="0"/>
    <n v="320"/>
    <n v="103"/>
    <n v="2.2999999999999998"/>
    <n v="5"/>
    <x v="2"/>
    <x v="3"/>
    <n v="102874"/>
    <s v="Domestic"/>
    <x v="0"/>
    <x v="0"/>
    <x v="0"/>
    <x v="0"/>
    <x v="2"/>
    <n v="6.8376778481669953E-2"/>
  </r>
  <r>
    <n v="1299"/>
    <n v="21"/>
    <x v="0"/>
    <x v="3"/>
    <n v="3.9"/>
    <x v="7"/>
    <x v="3"/>
    <n v="117242"/>
    <x v="0"/>
    <n v="595"/>
    <n v="467"/>
    <n v="9.6"/>
    <n v="1.4"/>
    <x v="1"/>
    <x v="3"/>
    <n v="88269"/>
    <s v="International"/>
    <x v="0"/>
    <x v="0"/>
    <x v="0"/>
    <x v="1"/>
    <x v="1"/>
    <n v="-0.247121338769383"/>
  </r>
  <r>
    <n v="1300"/>
    <n v="27"/>
    <x v="1"/>
    <x v="3"/>
    <n v="2.4"/>
    <x v="9"/>
    <x v="1"/>
    <n v="45084"/>
    <x v="1"/>
    <n v="504"/>
    <n v="407"/>
    <n v="6.1"/>
    <n v="1.6"/>
    <x v="1"/>
    <x v="4"/>
    <n v="105286"/>
    <s v="International"/>
    <x v="1"/>
    <x v="0"/>
    <x v="1"/>
    <x v="0"/>
    <x v="1"/>
    <n v="1.3353296069559046"/>
  </r>
  <r>
    <n v="1301"/>
    <n v="21"/>
    <x v="0"/>
    <x v="0"/>
    <n v="2.61"/>
    <x v="1"/>
    <x v="2"/>
    <n v="75841"/>
    <x v="0"/>
    <n v="378"/>
    <n v="95"/>
    <n v="6.5"/>
    <n v="2.7"/>
    <x v="3"/>
    <x v="1"/>
    <n v="102798"/>
    <s v="Domestic"/>
    <x v="2"/>
    <x v="1"/>
    <x v="0"/>
    <x v="1"/>
    <x v="1"/>
    <n v="0.355440988383592"/>
  </r>
  <r>
    <n v="1302"/>
    <n v="29"/>
    <x v="0"/>
    <x v="2"/>
    <n v="2.98"/>
    <x v="3"/>
    <x v="1"/>
    <n v="68858"/>
    <x v="0"/>
    <n v="763"/>
    <n v="444"/>
    <n v="3.5"/>
    <n v="2.7"/>
    <x v="0"/>
    <x v="0"/>
    <n v="92920"/>
    <s v="International"/>
    <x v="0"/>
    <x v="0"/>
    <x v="1"/>
    <x v="0"/>
    <x v="0"/>
    <n v="0.34944378285747479"/>
  </r>
  <r>
    <n v="1303"/>
    <n v="21"/>
    <x v="1"/>
    <x v="3"/>
    <n v="2.76"/>
    <x v="5"/>
    <x v="1"/>
    <n v="48698"/>
    <x v="1"/>
    <n v="600"/>
    <n v="187"/>
    <n v="3.7"/>
    <n v="1.5"/>
    <x v="1"/>
    <x v="2"/>
    <n v="109366"/>
    <s v="Domestic"/>
    <x v="3"/>
    <x v="1"/>
    <x v="1"/>
    <x v="1"/>
    <x v="1"/>
    <n v="1.2458006488972853"/>
  </r>
  <r>
    <n v="1304"/>
    <n v="21"/>
    <x v="1"/>
    <x v="4"/>
    <n v="3.34"/>
    <x v="1"/>
    <x v="3"/>
    <n v="75561"/>
    <x v="0"/>
    <n v="333"/>
    <n v="344"/>
    <n v="2.2000000000000002"/>
    <n v="5.5"/>
    <x v="2"/>
    <x v="2"/>
    <n v="179775"/>
    <s v="Domestic"/>
    <x v="3"/>
    <x v="0"/>
    <x v="0"/>
    <x v="1"/>
    <x v="2"/>
    <n v="1.3792035573907175"/>
  </r>
  <r>
    <n v="1305"/>
    <n v="27"/>
    <x v="0"/>
    <x v="3"/>
    <n v="3.95"/>
    <x v="3"/>
    <x v="3"/>
    <n v="75016"/>
    <x v="1"/>
    <n v="606"/>
    <n v="50"/>
    <n v="8.5"/>
    <n v="5.6"/>
    <x v="2"/>
    <x v="0"/>
    <n v="86607"/>
    <s v="Domestic"/>
    <x v="2"/>
    <x v="1"/>
    <x v="0"/>
    <x v="0"/>
    <x v="1"/>
    <n v="0.15451370374320145"/>
  </r>
  <r>
    <n v="1306"/>
    <n v="22"/>
    <x v="0"/>
    <x v="3"/>
    <n v="3.21"/>
    <x v="8"/>
    <x v="1"/>
    <n v="48681"/>
    <x v="1"/>
    <n v="372"/>
    <n v="189"/>
    <n v="5.4"/>
    <n v="6.4"/>
    <x v="2"/>
    <x v="4"/>
    <n v="152684"/>
    <s v="Domestic"/>
    <x v="1"/>
    <x v="0"/>
    <x v="0"/>
    <x v="1"/>
    <x v="1"/>
    <n v="2.1364187259916601"/>
  </r>
  <r>
    <n v="1307"/>
    <n v="34"/>
    <x v="1"/>
    <x v="3"/>
    <n v="3.44"/>
    <x v="1"/>
    <x v="2"/>
    <n v="100070"/>
    <x v="0"/>
    <n v="556"/>
    <n v="145"/>
    <n v="1.9"/>
    <n v="8.1"/>
    <x v="0"/>
    <x v="3"/>
    <n v="104281"/>
    <s v="International"/>
    <x v="1"/>
    <x v="0"/>
    <x v="0"/>
    <x v="2"/>
    <x v="1"/>
    <n v="4.2080543619466372E-2"/>
  </r>
  <r>
    <n v="1308"/>
    <n v="25"/>
    <x v="0"/>
    <x v="1"/>
    <n v="2.1800000000000002"/>
    <x v="3"/>
    <x v="2"/>
    <n v="66447"/>
    <x v="0"/>
    <n v="410"/>
    <n v="124"/>
    <n v="5"/>
    <n v="9.4"/>
    <x v="0"/>
    <x v="4"/>
    <n v="127258"/>
    <s v="International"/>
    <x v="1"/>
    <x v="0"/>
    <x v="1"/>
    <x v="0"/>
    <x v="1"/>
    <n v="0.91518051981278314"/>
  </r>
  <r>
    <n v="1309"/>
    <n v="28"/>
    <x v="0"/>
    <x v="1"/>
    <n v="3.26"/>
    <x v="9"/>
    <x v="4"/>
    <n v="80637"/>
    <x v="0"/>
    <n v="764"/>
    <n v="54"/>
    <n v="4.0999999999999996"/>
    <n v="9.5"/>
    <x v="2"/>
    <x v="4"/>
    <n v="129044"/>
    <s v="International"/>
    <x v="3"/>
    <x v="0"/>
    <x v="0"/>
    <x v="0"/>
    <x v="0"/>
    <n v="0.60030755112417378"/>
  </r>
  <r>
    <n v="1310"/>
    <n v="28"/>
    <x v="0"/>
    <x v="1"/>
    <n v="2.91"/>
    <x v="3"/>
    <x v="4"/>
    <n v="114463"/>
    <x v="1"/>
    <n v="716"/>
    <n v="347"/>
    <n v="7.2"/>
    <n v="9.1"/>
    <x v="1"/>
    <x v="0"/>
    <n v="68121"/>
    <s v="International"/>
    <x v="1"/>
    <x v="1"/>
    <x v="0"/>
    <x v="0"/>
    <x v="0"/>
    <n v="-0.40486445401570814"/>
  </r>
  <r>
    <n v="1311"/>
    <n v="23"/>
    <x v="0"/>
    <x v="1"/>
    <n v="3.77"/>
    <x v="9"/>
    <x v="1"/>
    <n v="116631"/>
    <x v="0"/>
    <n v="627"/>
    <n v="265"/>
    <n v="2.7"/>
    <n v="7.7"/>
    <x v="0"/>
    <x v="1"/>
    <n v="174815"/>
    <s v="Domestic"/>
    <x v="2"/>
    <x v="0"/>
    <x v="0"/>
    <x v="1"/>
    <x v="1"/>
    <n v="0.49887251245380732"/>
  </r>
  <r>
    <n v="1312"/>
    <n v="27"/>
    <x v="1"/>
    <x v="0"/>
    <n v="2.78"/>
    <x v="2"/>
    <x v="1"/>
    <n v="119048"/>
    <x v="0"/>
    <n v="353"/>
    <n v="160"/>
    <n v="9.4"/>
    <n v="7"/>
    <x v="1"/>
    <x v="1"/>
    <n v="77550"/>
    <s v="Domestic"/>
    <x v="3"/>
    <x v="1"/>
    <x v="0"/>
    <x v="0"/>
    <x v="1"/>
    <n v="-0.34858208453732947"/>
  </r>
  <r>
    <n v="1313"/>
    <n v="23"/>
    <x v="0"/>
    <x v="3"/>
    <n v="3.36"/>
    <x v="2"/>
    <x v="1"/>
    <n v="71096"/>
    <x v="0"/>
    <n v="729"/>
    <n v="462"/>
    <n v="8"/>
    <n v="2.1"/>
    <x v="1"/>
    <x v="2"/>
    <n v="145327"/>
    <s v="Domestic"/>
    <x v="2"/>
    <x v="1"/>
    <x v="1"/>
    <x v="1"/>
    <x v="0"/>
    <n v="1.0440953077528974"/>
  </r>
  <r>
    <n v="1314"/>
    <n v="26"/>
    <x v="0"/>
    <x v="0"/>
    <n v="2.46"/>
    <x v="7"/>
    <x v="2"/>
    <n v="75228"/>
    <x v="0"/>
    <n v="382"/>
    <n v="278"/>
    <n v="4.5"/>
    <n v="6.9"/>
    <x v="3"/>
    <x v="3"/>
    <n v="163798"/>
    <s v="Domestic"/>
    <x v="2"/>
    <x v="0"/>
    <x v="0"/>
    <x v="0"/>
    <x v="1"/>
    <n v="1.1773541766363589"/>
  </r>
  <r>
    <n v="1315"/>
    <n v="26"/>
    <x v="1"/>
    <x v="4"/>
    <n v="2.52"/>
    <x v="7"/>
    <x v="0"/>
    <n v="64817"/>
    <x v="0"/>
    <n v="478"/>
    <n v="296"/>
    <n v="2.7"/>
    <n v="2.4"/>
    <x v="3"/>
    <x v="3"/>
    <n v="170380"/>
    <s v="Domestic"/>
    <x v="3"/>
    <x v="1"/>
    <x v="0"/>
    <x v="0"/>
    <x v="1"/>
    <n v="1.6286313775706991"/>
  </r>
  <r>
    <n v="1316"/>
    <n v="23"/>
    <x v="1"/>
    <x v="2"/>
    <n v="2.75"/>
    <x v="2"/>
    <x v="4"/>
    <n v="63624"/>
    <x v="0"/>
    <n v="767"/>
    <n v="334"/>
    <n v="7.9"/>
    <n v="7.7"/>
    <x v="0"/>
    <x v="2"/>
    <n v="89810"/>
    <s v="Domestic"/>
    <x v="3"/>
    <x v="0"/>
    <x v="0"/>
    <x v="1"/>
    <x v="0"/>
    <n v="0.41157424871117815"/>
  </r>
  <r>
    <n v="1317"/>
    <n v="27"/>
    <x v="0"/>
    <x v="0"/>
    <n v="2.61"/>
    <x v="9"/>
    <x v="4"/>
    <n v="91937"/>
    <x v="0"/>
    <n v="437"/>
    <n v="357"/>
    <n v="2.1"/>
    <n v="2.5"/>
    <x v="1"/>
    <x v="3"/>
    <n v="145796"/>
    <s v="International"/>
    <x v="2"/>
    <x v="1"/>
    <x v="0"/>
    <x v="0"/>
    <x v="1"/>
    <n v="0.58582507586716992"/>
  </r>
  <r>
    <n v="1318"/>
    <n v="23"/>
    <x v="0"/>
    <x v="1"/>
    <n v="2.5099999999999998"/>
    <x v="6"/>
    <x v="0"/>
    <n v="80295"/>
    <x v="0"/>
    <n v="669"/>
    <n v="248"/>
    <n v="1.8"/>
    <n v="7.1"/>
    <x v="1"/>
    <x v="3"/>
    <n v="166056"/>
    <s v="International"/>
    <x v="1"/>
    <x v="1"/>
    <x v="1"/>
    <x v="1"/>
    <x v="0"/>
    <n v="1.0680739772090417"/>
  </r>
  <r>
    <n v="1319"/>
    <n v="28"/>
    <x v="0"/>
    <x v="1"/>
    <n v="2.1"/>
    <x v="2"/>
    <x v="1"/>
    <n v="32837"/>
    <x v="1"/>
    <n v="623"/>
    <n v="308"/>
    <n v="7.1"/>
    <n v="1.7"/>
    <x v="2"/>
    <x v="1"/>
    <n v="85376"/>
    <s v="International"/>
    <x v="0"/>
    <x v="0"/>
    <x v="0"/>
    <x v="0"/>
    <x v="1"/>
    <n v="1.5999939093096203"/>
  </r>
  <r>
    <n v="1320"/>
    <n v="30"/>
    <x v="1"/>
    <x v="4"/>
    <n v="3.67"/>
    <x v="6"/>
    <x v="4"/>
    <n v="62120"/>
    <x v="0"/>
    <n v="709"/>
    <n v="462"/>
    <n v="2.8"/>
    <n v="3.8"/>
    <x v="1"/>
    <x v="3"/>
    <n v="191351"/>
    <s v="International"/>
    <x v="1"/>
    <x v="0"/>
    <x v="1"/>
    <x v="0"/>
    <x v="0"/>
    <n v="2.0803444945267224"/>
  </r>
  <r>
    <n v="1321"/>
    <n v="24"/>
    <x v="1"/>
    <x v="3"/>
    <n v="2.13"/>
    <x v="0"/>
    <x v="2"/>
    <n v="62688"/>
    <x v="1"/>
    <n v="767"/>
    <n v="156"/>
    <n v="6.8"/>
    <n v="4.4000000000000004"/>
    <x v="1"/>
    <x v="2"/>
    <n v="179683"/>
    <s v="Domestic"/>
    <x v="0"/>
    <x v="0"/>
    <x v="1"/>
    <x v="1"/>
    <x v="0"/>
    <n v="1.8663061510974988"/>
  </r>
  <r>
    <n v="1322"/>
    <n v="33"/>
    <x v="1"/>
    <x v="2"/>
    <n v="3.77"/>
    <x v="1"/>
    <x v="0"/>
    <n v="69753"/>
    <x v="0"/>
    <n v="350"/>
    <n v="428"/>
    <n v="4.2"/>
    <n v="3.8"/>
    <x v="0"/>
    <x v="0"/>
    <n v="97376"/>
    <s v="International"/>
    <x v="1"/>
    <x v="0"/>
    <x v="1"/>
    <x v="2"/>
    <x v="2"/>
    <n v="0.39601164107636949"/>
  </r>
  <r>
    <n v="1323"/>
    <n v="21"/>
    <x v="2"/>
    <x v="0"/>
    <n v="2.25"/>
    <x v="4"/>
    <x v="2"/>
    <n v="65034"/>
    <x v="0"/>
    <n v="469"/>
    <n v="438"/>
    <n v="1.9"/>
    <n v="3.8"/>
    <x v="0"/>
    <x v="4"/>
    <n v="134302"/>
    <s v="International"/>
    <x v="0"/>
    <x v="1"/>
    <x v="0"/>
    <x v="1"/>
    <x v="1"/>
    <n v="1.0651044069256081"/>
  </r>
  <r>
    <n v="1324"/>
    <n v="24"/>
    <x v="1"/>
    <x v="3"/>
    <n v="2.13"/>
    <x v="1"/>
    <x v="1"/>
    <n v="62733"/>
    <x v="0"/>
    <n v="387"/>
    <n v="360"/>
    <n v="6.6"/>
    <n v="5.8"/>
    <x v="1"/>
    <x v="4"/>
    <n v="171552"/>
    <s v="Domestic"/>
    <x v="2"/>
    <x v="1"/>
    <x v="0"/>
    <x v="1"/>
    <x v="1"/>
    <n v="1.7346372722490555"/>
  </r>
  <r>
    <n v="1325"/>
    <n v="34"/>
    <x v="1"/>
    <x v="3"/>
    <n v="3.13"/>
    <x v="8"/>
    <x v="4"/>
    <n v="118246"/>
    <x v="1"/>
    <n v="511"/>
    <n v="225"/>
    <n v="6.8"/>
    <n v="8.4"/>
    <x v="1"/>
    <x v="2"/>
    <n v="81869"/>
    <s v="International"/>
    <x v="1"/>
    <x v="0"/>
    <x v="1"/>
    <x v="2"/>
    <x v="1"/>
    <n v="-0.30763831334675168"/>
  </r>
  <r>
    <n v="1326"/>
    <n v="27"/>
    <x v="0"/>
    <x v="0"/>
    <n v="3"/>
    <x v="8"/>
    <x v="2"/>
    <n v="89907"/>
    <x v="0"/>
    <n v="529"/>
    <n v="304"/>
    <n v="5.9"/>
    <n v="8.9"/>
    <x v="3"/>
    <x v="0"/>
    <n v="170100"/>
    <s v="International"/>
    <x v="1"/>
    <x v="0"/>
    <x v="1"/>
    <x v="0"/>
    <x v="1"/>
    <n v="0.89195502018752715"/>
  </r>
  <r>
    <n v="1327"/>
    <n v="31"/>
    <x v="0"/>
    <x v="0"/>
    <n v="2.98"/>
    <x v="4"/>
    <x v="0"/>
    <n v="38761"/>
    <x v="0"/>
    <n v="331"/>
    <n v="22"/>
    <n v="4.0999999999999996"/>
    <n v="1.7"/>
    <x v="0"/>
    <x v="4"/>
    <n v="197039"/>
    <s v="Domestic"/>
    <x v="1"/>
    <x v="0"/>
    <x v="0"/>
    <x v="2"/>
    <x v="2"/>
    <n v="4.0834343799179589"/>
  </r>
  <r>
    <n v="1328"/>
    <n v="24"/>
    <x v="2"/>
    <x v="0"/>
    <n v="3.15"/>
    <x v="8"/>
    <x v="1"/>
    <n v="112117"/>
    <x v="0"/>
    <n v="573"/>
    <n v="360"/>
    <n v="9.1999999999999993"/>
    <n v="2.7"/>
    <x v="1"/>
    <x v="2"/>
    <n v="84067"/>
    <s v="Domestic"/>
    <x v="1"/>
    <x v="1"/>
    <x v="0"/>
    <x v="1"/>
    <x v="1"/>
    <n v="-0.25018507452036709"/>
  </r>
  <r>
    <n v="1329"/>
    <n v="33"/>
    <x v="0"/>
    <x v="0"/>
    <n v="2.57"/>
    <x v="4"/>
    <x v="4"/>
    <n v="33445"/>
    <x v="1"/>
    <n v="678"/>
    <n v="229"/>
    <n v="7.1"/>
    <n v="3.8"/>
    <x v="2"/>
    <x v="0"/>
    <n v="116951"/>
    <s v="International"/>
    <x v="0"/>
    <x v="0"/>
    <x v="1"/>
    <x v="2"/>
    <x v="0"/>
    <n v="2.4968156675138289"/>
  </r>
  <r>
    <n v="1330"/>
    <n v="26"/>
    <x v="0"/>
    <x v="1"/>
    <n v="3.33"/>
    <x v="4"/>
    <x v="4"/>
    <n v="84714"/>
    <x v="0"/>
    <n v="623"/>
    <n v="163"/>
    <n v="6"/>
    <n v="7.2"/>
    <x v="3"/>
    <x v="4"/>
    <n v="65295"/>
    <s v="Domestic"/>
    <x v="3"/>
    <x v="1"/>
    <x v="1"/>
    <x v="0"/>
    <x v="1"/>
    <n v="-0.22923011544726965"/>
  </r>
  <r>
    <n v="1331"/>
    <n v="29"/>
    <x v="1"/>
    <x v="3"/>
    <n v="3"/>
    <x v="8"/>
    <x v="1"/>
    <n v="40948"/>
    <x v="0"/>
    <n v="755"/>
    <n v="301"/>
    <n v="5.3"/>
    <n v="4.5999999999999996"/>
    <x v="1"/>
    <x v="2"/>
    <n v="89036"/>
    <s v="Domestic"/>
    <x v="2"/>
    <x v="1"/>
    <x v="0"/>
    <x v="0"/>
    <x v="0"/>
    <n v="1.1743674904757253"/>
  </r>
  <r>
    <n v="1332"/>
    <n v="21"/>
    <x v="0"/>
    <x v="3"/>
    <n v="2.67"/>
    <x v="3"/>
    <x v="1"/>
    <n v="91350"/>
    <x v="0"/>
    <n v="720"/>
    <n v="284"/>
    <n v="8.6"/>
    <n v="5.3"/>
    <x v="3"/>
    <x v="2"/>
    <n v="158462"/>
    <s v="Domestic"/>
    <x v="1"/>
    <x v="1"/>
    <x v="1"/>
    <x v="1"/>
    <x v="0"/>
    <n v="0.73466885604816634"/>
  </r>
  <r>
    <n v="1333"/>
    <n v="33"/>
    <x v="1"/>
    <x v="1"/>
    <n v="3.65"/>
    <x v="4"/>
    <x v="1"/>
    <n v="118423"/>
    <x v="1"/>
    <n v="532"/>
    <n v="485"/>
    <n v="9.6999999999999993"/>
    <n v="8.1"/>
    <x v="1"/>
    <x v="3"/>
    <n v="191467"/>
    <s v="International"/>
    <x v="2"/>
    <x v="0"/>
    <x v="1"/>
    <x v="2"/>
    <x v="1"/>
    <n v="0.61680585697035206"/>
  </r>
  <r>
    <n v="1334"/>
    <n v="25"/>
    <x v="1"/>
    <x v="3"/>
    <n v="3.46"/>
    <x v="9"/>
    <x v="2"/>
    <n v="84656"/>
    <x v="1"/>
    <n v="396"/>
    <n v="67"/>
    <n v="6"/>
    <n v="6.8"/>
    <x v="1"/>
    <x v="4"/>
    <n v="111928"/>
    <s v="Domestic"/>
    <x v="3"/>
    <x v="0"/>
    <x v="1"/>
    <x v="0"/>
    <x v="1"/>
    <n v="0.32215082215082214"/>
  </r>
  <r>
    <n v="1335"/>
    <n v="31"/>
    <x v="0"/>
    <x v="0"/>
    <n v="2.79"/>
    <x v="9"/>
    <x v="3"/>
    <n v="53649"/>
    <x v="0"/>
    <n v="410"/>
    <n v="86"/>
    <n v="1.4"/>
    <n v="6.3"/>
    <x v="3"/>
    <x v="1"/>
    <n v="112065"/>
    <s v="International"/>
    <x v="0"/>
    <x v="1"/>
    <x v="1"/>
    <x v="2"/>
    <x v="1"/>
    <n v="1.0888553374713414"/>
  </r>
  <r>
    <n v="1336"/>
    <n v="27"/>
    <x v="1"/>
    <x v="2"/>
    <n v="3.7"/>
    <x v="8"/>
    <x v="4"/>
    <n v="53855"/>
    <x v="0"/>
    <n v="518"/>
    <n v="494"/>
    <n v="5.4"/>
    <n v="6.2"/>
    <x v="1"/>
    <x v="1"/>
    <n v="178581"/>
    <s v="Domestic"/>
    <x v="0"/>
    <x v="0"/>
    <x v="1"/>
    <x v="0"/>
    <x v="1"/>
    <n v="2.3159595209358463"/>
  </r>
  <r>
    <n v="1337"/>
    <n v="21"/>
    <x v="0"/>
    <x v="3"/>
    <n v="3.84"/>
    <x v="4"/>
    <x v="2"/>
    <n v="38903"/>
    <x v="0"/>
    <n v="512"/>
    <n v="38"/>
    <n v="6.8"/>
    <n v="2.8"/>
    <x v="0"/>
    <x v="2"/>
    <n v="132153"/>
    <s v="Domestic"/>
    <x v="2"/>
    <x v="0"/>
    <x v="0"/>
    <x v="1"/>
    <x v="1"/>
    <n v="2.3969873788653833"/>
  </r>
  <r>
    <n v="1338"/>
    <n v="34"/>
    <x v="0"/>
    <x v="2"/>
    <n v="3.07"/>
    <x v="5"/>
    <x v="0"/>
    <n v="59716"/>
    <x v="1"/>
    <n v="409"/>
    <n v="181"/>
    <n v="8.4"/>
    <n v="2"/>
    <x v="3"/>
    <x v="0"/>
    <n v="153034"/>
    <s v="Domestic"/>
    <x v="0"/>
    <x v="1"/>
    <x v="1"/>
    <x v="2"/>
    <x v="1"/>
    <n v="1.5626967646861813"/>
  </r>
  <r>
    <n v="1339"/>
    <n v="24"/>
    <x v="1"/>
    <x v="2"/>
    <n v="2.4300000000000002"/>
    <x v="1"/>
    <x v="4"/>
    <n v="104654"/>
    <x v="1"/>
    <n v="561"/>
    <n v="103"/>
    <n v="3.8"/>
    <n v="3.9"/>
    <x v="1"/>
    <x v="0"/>
    <n v="66782"/>
    <s v="Domestic"/>
    <x v="1"/>
    <x v="1"/>
    <x v="1"/>
    <x v="1"/>
    <x v="1"/>
    <n v="-0.36187818908020714"/>
  </r>
  <r>
    <n v="1340"/>
    <n v="26"/>
    <x v="1"/>
    <x v="1"/>
    <n v="3.83"/>
    <x v="2"/>
    <x v="3"/>
    <n v="91113"/>
    <x v="0"/>
    <n v="478"/>
    <n v="87"/>
    <n v="7.1"/>
    <n v="7.9"/>
    <x v="3"/>
    <x v="2"/>
    <n v="97936"/>
    <s v="Domestic"/>
    <x v="3"/>
    <x v="1"/>
    <x v="0"/>
    <x v="0"/>
    <x v="1"/>
    <n v="7.4885032871269741E-2"/>
  </r>
  <r>
    <n v="1341"/>
    <n v="22"/>
    <x v="1"/>
    <x v="4"/>
    <n v="2.38"/>
    <x v="5"/>
    <x v="0"/>
    <n v="58950"/>
    <x v="0"/>
    <n v="551"/>
    <n v="6"/>
    <n v="1.4"/>
    <n v="8.6999999999999993"/>
    <x v="2"/>
    <x v="3"/>
    <n v="144391"/>
    <s v="Domestic"/>
    <x v="1"/>
    <x v="1"/>
    <x v="1"/>
    <x v="1"/>
    <x v="1"/>
    <n v="1.4493808312128922"/>
  </r>
  <r>
    <n v="1342"/>
    <n v="30"/>
    <x v="0"/>
    <x v="3"/>
    <n v="2.1"/>
    <x v="4"/>
    <x v="4"/>
    <n v="111866"/>
    <x v="1"/>
    <n v="349"/>
    <n v="142"/>
    <n v="4.2"/>
    <n v="8.1999999999999993"/>
    <x v="1"/>
    <x v="2"/>
    <n v="162703"/>
    <s v="International"/>
    <x v="1"/>
    <x v="1"/>
    <x v="0"/>
    <x v="0"/>
    <x v="2"/>
    <n v="0.45444549729140221"/>
  </r>
  <r>
    <n v="1343"/>
    <n v="25"/>
    <x v="1"/>
    <x v="1"/>
    <n v="2.65"/>
    <x v="4"/>
    <x v="3"/>
    <n v="87551"/>
    <x v="1"/>
    <n v="667"/>
    <n v="470"/>
    <n v="3.7"/>
    <n v="2.4"/>
    <x v="2"/>
    <x v="1"/>
    <n v="198148"/>
    <s v="Domestic"/>
    <x v="3"/>
    <x v="0"/>
    <x v="0"/>
    <x v="0"/>
    <x v="0"/>
    <n v="1.2632294319882127"/>
  </r>
  <r>
    <n v="1344"/>
    <n v="31"/>
    <x v="0"/>
    <x v="1"/>
    <n v="3.45"/>
    <x v="6"/>
    <x v="1"/>
    <n v="92214"/>
    <x v="1"/>
    <n v="477"/>
    <n v="36"/>
    <n v="1.8"/>
    <n v="9.3000000000000007"/>
    <x v="3"/>
    <x v="3"/>
    <n v="123110"/>
    <s v="International"/>
    <x v="2"/>
    <x v="0"/>
    <x v="1"/>
    <x v="2"/>
    <x v="1"/>
    <n v="0.33504673910686011"/>
  </r>
  <r>
    <n v="1345"/>
    <n v="30"/>
    <x v="1"/>
    <x v="2"/>
    <n v="3.85"/>
    <x v="9"/>
    <x v="3"/>
    <n v="101039"/>
    <x v="0"/>
    <n v="440"/>
    <n v="468"/>
    <n v="7.3"/>
    <n v="4.5"/>
    <x v="0"/>
    <x v="0"/>
    <n v="94079"/>
    <s v="International"/>
    <x v="1"/>
    <x v="1"/>
    <x v="0"/>
    <x v="0"/>
    <x v="1"/>
    <n v="-6.8884292204000441E-2"/>
  </r>
  <r>
    <n v="1346"/>
    <n v="21"/>
    <x v="0"/>
    <x v="3"/>
    <n v="3.27"/>
    <x v="0"/>
    <x v="4"/>
    <n v="97888"/>
    <x v="0"/>
    <n v="319"/>
    <n v="307"/>
    <n v="4.3"/>
    <n v="8.5"/>
    <x v="2"/>
    <x v="1"/>
    <n v="195749"/>
    <s v="International"/>
    <x v="2"/>
    <x v="1"/>
    <x v="1"/>
    <x v="1"/>
    <x v="2"/>
    <n v="0.99972417456685192"/>
  </r>
  <r>
    <n v="1347"/>
    <n v="26"/>
    <x v="1"/>
    <x v="1"/>
    <n v="3.9"/>
    <x v="2"/>
    <x v="3"/>
    <n v="114695"/>
    <x v="1"/>
    <n v="761"/>
    <n v="490"/>
    <n v="3"/>
    <n v="6.6"/>
    <x v="0"/>
    <x v="0"/>
    <n v="157976"/>
    <s v="International"/>
    <x v="1"/>
    <x v="1"/>
    <x v="1"/>
    <x v="0"/>
    <x v="0"/>
    <n v="0.37735733902960023"/>
  </r>
  <r>
    <n v="1348"/>
    <n v="26"/>
    <x v="0"/>
    <x v="0"/>
    <n v="2.1800000000000002"/>
    <x v="7"/>
    <x v="4"/>
    <n v="71951"/>
    <x v="0"/>
    <n v="559"/>
    <n v="343"/>
    <n v="2.2999999999999998"/>
    <n v="8.1"/>
    <x v="0"/>
    <x v="0"/>
    <n v="115151"/>
    <s v="International"/>
    <x v="2"/>
    <x v="0"/>
    <x v="1"/>
    <x v="0"/>
    <x v="1"/>
    <n v="0.60040861141610258"/>
  </r>
  <r>
    <n v="1349"/>
    <n v="33"/>
    <x v="0"/>
    <x v="1"/>
    <n v="2.12"/>
    <x v="4"/>
    <x v="4"/>
    <n v="85036"/>
    <x v="1"/>
    <n v="550"/>
    <n v="77"/>
    <n v="9.1"/>
    <n v="1.3"/>
    <x v="0"/>
    <x v="1"/>
    <n v="137903"/>
    <s v="Domestic"/>
    <x v="3"/>
    <x v="1"/>
    <x v="1"/>
    <x v="2"/>
    <x v="1"/>
    <n v="0.62170139705536476"/>
  </r>
  <r>
    <n v="1350"/>
    <n v="24"/>
    <x v="0"/>
    <x v="0"/>
    <n v="3.21"/>
    <x v="0"/>
    <x v="3"/>
    <n v="66194"/>
    <x v="1"/>
    <n v="279"/>
    <n v="44"/>
    <n v="2.2000000000000002"/>
    <n v="4.9000000000000004"/>
    <x v="2"/>
    <x v="1"/>
    <n v="89734"/>
    <s v="International"/>
    <x v="0"/>
    <x v="0"/>
    <x v="0"/>
    <x v="1"/>
    <x v="2"/>
    <n v="0.3556213554098559"/>
  </r>
  <r>
    <n v="1351"/>
    <n v="33"/>
    <x v="1"/>
    <x v="4"/>
    <n v="3.93"/>
    <x v="1"/>
    <x v="3"/>
    <n v="89422"/>
    <x v="0"/>
    <n v="328"/>
    <n v="238"/>
    <n v="8.8000000000000007"/>
    <n v="6.5"/>
    <x v="3"/>
    <x v="0"/>
    <n v="76834"/>
    <s v="International"/>
    <x v="1"/>
    <x v="1"/>
    <x v="1"/>
    <x v="2"/>
    <x v="2"/>
    <n v="-0.1407707275614502"/>
  </r>
  <r>
    <n v="1352"/>
    <n v="28"/>
    <x v="1"/>
    <x v="0"/>
    <n v="3.01"/>
    <x v="4"/>
    <x v="0"/>
    <n v="38316"/>
    <x v="0"/>
    <n v="496"/>
    <n v="45"/>
    <n v="5.7"/>
    <n v="4.3"/>
    <x v="3"/>
    <x v="4"/>
    <n v="132895"/>
    <s v="Domestic"/>
    <x v="3"/>
    <x v="0"/>
    <x v="1"/>
    <x v="0"/>
    <x v="1"/>
    <n v="2.4683944044263493"/>
  </r>
  <r>
    <n v="1353"/>
    <n v="24"/>
    <x v="1"/>
    <x v="0"/>
    <n v="2.1"/>
    <x v="5"/>
    <x v="0"/>
    <n v="75486"/>
    <x v="0"/>
    <n v="566"/>
    <n v="371"/>
    <n v="1.3"/>
    <n v="8.1"/>
    <x v="3"/>
    <x v="3"/>
    <n v="171507"/>
    <s v="International"/>
    <x v="3"/>
    <x v="1"/>
    <x v="1"/>
    <x v="1"/>
    <x v="1"/>
    <n v="1.2720371989507988"/>
  </r>
  <r>
    <n v="1354"/>
    <n v="28"/>
    <x v="0"/>
    <x v="2"/>
    <n v="2.44"/>
    <x v="9"/>
    <x v="2"/>
    <n v="47244"/>
    <x v="1"/>
    <n v="470"/>
    <n v="457"/>
    <n v="9.6"/>
    <n v="7.5"/>
    <x v="2"/>
    <x v="4"/>
    <n v="180795"/>
    <s v="Domestic"/>
    <x v="1"/>
    <x v="1"/>
    <x v="1"/>
    <x v="0"/>
    <x v="1"/>
    <n v="2.8268351536703071"/>
  </r>
  <r>
    <n v="1355"/>
    <n v="33"/>
    <x v="0"/>
    <x v="1"/>
    <n v="2.4900000000000002"/>
    <x v="2"/>
    <x v="4"/>
    <n v="31314"/>
    <x v="1"/>
    <n v="692"/>
    <n v="112"/>
    <n v="6"/>
    <n v="4.5"/>
    <x v="2"/>
    <x v="4"/>
    <n v="79185"/>
    <s v="Domestic"/>
    <x v="3"/>
    <x v="1"/>
    <x v="0"/>
    <x v="2"/>
    <x v="0"/>
    <n v="1.5287411381490708"/>
  </r>
  <r>
    <n v="1356"/>
    <n v="28"/>
    <x v="0"/>
    <x v="4"/>
    <n v="2.68"/>
    <x v="9"/>
    <x v="0"/>
    <n v="100090"/>
    <x v="0"/>
    <n v="379"/>
    <n v="425"/>
    <n v="3.9"/>
    <n v="5"/>
    <x v="0"/>
    <x v="4"/>
    <n v="101478"/>
    <s v="International"/>
    <x v="2"/>
    <x v="1"/>
    <x v="0"/>
    <x v="0"/>
    <x v="1"/>
    <n v="1.3867519232690579E-2"/>
  </r>
  <r>
    <n v="1357"/>
    <n v="25"/>
    <x v="1"/>
    <x v="1"/>
    <n v="2.09"/>
    <x v="1"/>
    <x v="2"/>
    <n v="111741"/>
    <x v="0"/>
    <n v="407"/>
    <n v="262"/>
    <n v="3.4"/>
    <n v="5.4"/>
    <x v="1"/>
    <x v="0"/>
    <n v="88996"/>
    <s v="International"/>
    <x v="1"/>
    <x v="0"/>
    <x v="1"/>
    <x v="0"/>
    <x v="1"/>
    <n v="-0.20355106898989628"/>
  </r>
  <r>
    <n v="1358"/>
    <n v="33"/>
    <x v="0"/>
    <x v="0"/>
    <n v="3.81"/>
    <x v="1"/>
    <x v="4"/>
    <n v="90230"/>
    <x v="0"/>
    <n v="423"/>
    <n v="110"/>
    <n v="3.9"/>
    <n v="5.9"/>
    <x v="2"/>
    <x v="4"/>
    <n v="120600"/>
    <s v="Domestic"/>
    <x v="0"/>
    <x v="1"/>
    <x v="1"/>
    <x v="2"/>
    <x v="1"/>
    <n v="0.33658428460600687"/>
  </r>
  <r>
    <n v="1359"/>
    <n v="24"/>
    <x v="1"/>
    <x v="0"/>
    <n v="3.03"/>
    <x v="0"/>
    <x v="2"/>
    <n v="55936"/>
    <x v="0"/>
    <n v="317"/>
    <n v="348"/>
    <n v="2.9"/>
    <n v="3.7"/>
    <x v="2"/>
    <x v="0"/>
    <n v="115600"/>
    <s v="International"/>
    <x v="3"/>
    <x v="1"/>
    <x v="0"/>
    <x v="1"/>
    <x v="2"/>
    <n v="1.0666475972540046"/>
  </r>
  <r>
    <n v="1360"/>
    <n v="32"/>
    <x v="1"/>
    <x v="1"/>
    <n v="3.34"/>
    <x v="9"/>
    <x v="0"/>
    <n v="45529"/>
    <x v="1"/>
    <n v="396"/>
    <n v="391"/>
    <n v="3.2"/>
    <n v="3.1"/>
    <x v="2"/>
    <x v="3"/>
    <n v="123356"/>
    <s v="Domestic"/>
    <x v="2"/>
    <x v="0"/>
    <x v="0"/>
    <x v="2"/>
    <x v="1"/>
    <n v="1.7093940126073492"/>
  </r>
  <r>
    <n v="1361"/>
    <n v="33"/>
    <x v="1"/>
    <x v="4"/>
    <n v="2.13"/>
    <x v="7"/>
    <x v="2"/>
    <n v="72129"/>
    <x v="0"/>
    <n v="717"/>
    <n v="211"/>
    <n v="4.4000000000000004"/>
    <n v="2"/>
    <x v="1"/>
    <x v="2"/>
    <n v="63183"/>
    <s v="International"/>
    <x v="2"/>
    <x v="1"/>
    <x v="0"/>
    <x v="2"/>
    <x v="0"/>
    <n v="-0.12402778355446492"/>
  </r>
  <r>
    <n v="1362"/>
    <n v="22"/>
    <x v="1"/>
    <x v="4"/>
    <n v="2.11"/>
    <x v="7"/>
    <x v="3"/>
    <n v="103421"/>
    <x v="0"/>
    <n v="254"/>
    <n v="351"/>
    <n v="5.7"/>
    <n v="2.2999999999999998"/>
    <x v="0"/>
    <x v="0"/>
    <n v="109324"/>
    <s v="International"/>
    <x v="2"/>
    <x v="0"/>
    <x v="0"/>
    <x v="1"/>
    <x v="2"/>
    <n v="5.7077382736581549E-2"/>
  </r>
  <r>
    <n v="1363"/>
    <n v="31"/>
    <x v="1"/>
    <x v="2"/>
    <n v="3.17"/>
    <x v="4"/>
    <x v="2"/>
    <n v="64341"/>
    <x v="0"/>
    <n v="461"/>
    <n v="227"/>
    <n v="7.5"/>
    <n v="5.2"/>
    <x v="3"/>
    <x v="0"/>
    <n v="167691"/>
    <s v="International"/>
    <x v="0"/>
    <x v="0"/>
    <x v="1"/>
    <x v="2"/>
    <x v="1"/>
    <n v="1.6062852613419125"/>
  </r>
  <r>
    <n v="1364"/>
    <n v="23"/>
    <x v="1"/>
    <x v="0"/>
    <n v="3.77"/>
    <x v="6"/>
    <x v="1"/>
    <n v="38511"/>
    <x v="1"/>
    <n v="696"/>
    <n v="349"/>
    <n v="3.7"/>
    <n v="7"/>
    <x v="1"/>
    <x v="4"/>
    <n v="65513"/>
    <s v="International"/>
    <x v="2"/>
    <x v="0"/>
    <x v="1"/>
    <x v="1"/>
    <x v="0"/>
    <n v="0.70115032068759575"/>
  </r>
  <r>
    <n v="1365"/>
    <n v="23"/>
    <x v="0"/>
    <x v="0"/>
    <n v="3.06"/>
    <x v="6"/>
    <x v="1"/>
    <n v="102713"/>
    <x v="0"/>
    <n v="618"/>
    <n v="47"/>
    <n v="2.2000000000000002"/>
    <n v="7"/>
    <x v="3"/>
    <x v="4"/>
    <n v="184004"/>
    <s v="International"/>
    <x v="1"/>
    <x v="1"/>
    <x v="1"/>
    <x v="1"/>
    <x v="1"/>
    <n v="0.79143827947776813"/>
  </r>
  <r>
    <n v="1366"/>
    <n v="24"/>
    <x v="1"/>
    <x v="2"/>
    <n v="3.76"/>
    <x v="2"/>
    <x v="2"/>
    <n v="80960"/>
    <x v="0"/>
    <n v="308"/>
    <n v="492"/>
    <n v="1.2"/>
    <n v="5.0999999999999996"/>
    <x v="3"/>
    <x v="1"/>
    <n v="173286"/>
    <s v="International"/>
    <x v="0"/>
    <x v="0"/>
    <x v="1"/>
    <x v="1"/>
    <x v="2"/>
    <n v="1.1403903162055335"/>
  </r>
  <r>
    <n v="1367"/>
    <n v="24"/>
    <x v="0"/>
    <x v="1"/>
    <n v="3.62"/>
    <x v="1"/>
    <x v="1"/>
    <n v="73423"/>
    <x v="1"/>
    <n v="565"/>
    <n v="417"/>
    <n v="4.3"/>
    <n v="6.6"/>
    <x v="1"/>
    <x v="0"/>
    <n v="101948"/>
    <s v="Domestic"/>
    <x v="2"/>
    <x v="0"/>
    <x v="1"/>
    <x v="1"/>
    <x v="1"/>
    <n v="0.3885022404423682"/>
  </r>
  <r>
    <n v="1368"/>
    <n v="30"/>
    <x v="0"/>
    <x v="0"/>
    <n v="2.15"/>
    <x v="0"/>
    <x v="2"/>
    <n v="92578"/>
    <x v="0"/>
    <n v="372"/>
    <n v="363"/>
    <n v="8.1"/>
    <n v="9.6"/>
    <x v="3"/>
    <x v="0"/>
    <n v="69632"/>
    <s v="Domestic"/>
    <x v="1"/>
    <x v="0"/>
    <x v="1"/>
    <x v="0"/>
    <x v="1"/>
    <n v="-0.24785586208386443"/>
  </r>
  <r>
    <n v="1369"/>
    <n v="31"/>
    <x v="0"/>
    <x v="1"/>
    <n v="2.4"/>
    <x v="6"/>
    <x v="2"/>
    <n v="85379"/>
    <x v="0"/>
    <n v="628"/>
    <n v="22"/>
    <n v="4"/>
    <n v="9.8000000000000007"/>
    <x v="1"/>
    <x v="0"/>
    <n v="70260"/>
    <s v="Domestic"/>
    <x v="2"/>
    <x v="0"/>
    <x v="1"/>
    <x v="2"/>
    <x v="1"/>
    <n v="-0.17708101523793907"/>
  </r>
  <r>
    <n v="1370"/>
    <n v="31"/>
    <x v="0"/>
    <x v="4"/>
    <n v="3.32"/>
    <x v="3"/>
    <x v="2"/>
    <n v="91357"/>
    <x v="1"/>
    <n v="352"/>
    <n v="67"/>
    <n v="3"/>
    <n v="8.6"/>
    <x v="0"/>
    <x v="2"/>
    <n v="81387"/>
    <s v="Domestic"/>
    <x v="3"/>
    <x v="1"/>
    <x v="0"/>
    <x v="2"/>
    <x v="1"/>
    <n v="-0.10913230513261163"/>
  </r>
  <r>
    <n v="1371"/>
    <n v="25"/>
    <x v="0"/>
    <x v="3"/>
    <n v="2.89"/>
    <x v="7"/>
    <x v="1"/>
    <n v="34978"/>
    <x v="1"/>
    <n v="755"/>
    <n v="241"/>
    <n v="9.1999999999999993"/>
    <n v="9.1999999999999993"/>
    <x v="2"/>
    <x v="1"/>
    <n v="172243"/>
    <s v="International"/>
    <x v="2"/>
    <x v="0"/>
    <x v="0"/>
    <x v="0"/>
    <x v="0"/>
    <n v="3.9243238607124478"/>
  </r>
  <r>
    <n v="1372"/>
    <n v="24"/>
    <x v="0"/>
    <x v="2"/>
    <n v="2.58"/>
    <x v="6"/>
    <x v="4"/>
    <n v="99436"/>
    <x v="0"/>
    <n v="561"/>
    <n v="205"/>
    <n v="7"/>
    <n v="2.2000000000000002"/>
    <x v="2"/>
    <x v="4"/>
    <n v="177263"/>
    <s v="Domestic"/>
    <x v="2"/>
    <x v="0"/>
    <x v="0"/>
    <x v="1"/>
    <x v="1"/>
    <n v="0.78268433967577133"/>
  </r>
  <r>
    <n v="1373"/>
    <n v="31"/>
    <x v="1"/>
    <x v="0"/>
    <n v="2.84"/>
    <x v="1"/>
    <x v="2"/>
    <n v="112219"/>
    <x v="1"/>
    <n v="653"/>
    <n v="104"/>
    <n v="9.8000000000000007"/>
    <n v="3.5"/>
    <x v="2"/>
    <x v="1"/>
    <n v="63042"/>
    <s v="International"/>
    <x v="1"/>
    <x v="0"/>
    <x v="1"/>
    <x v="2"/>
    <x v="0"/>
    <n v="-0.4382234737433055"/>
  </r>
  <r>
    <n v="1374"/>
    <n v="34"/>
    <x v="0"/>
    <x v="2"/>
    <n v="2.89"/>
    <x v="6"/>
    <x v="2"/>
    <n v="32269"/>
    <x v="1"/>
    <n v="319"/>
    <n v="13"/>
    <n v="6"/>
    <n v="9.6"/>
    <x v="3"/>
    <x v="2"/>
    <n v="157887"/>
    <s v="Domestic"/>
    <x v="0"/>
    <x v="1"/>
    <x v="0"/>
    <x v="2"/>
    <x v="2"/>
    <n v="3.8928383278068734"/>
  </r>
  <r>
    <n v="1375"/>
    <n v="30"/>
    <x v="1"/>
    <x v="4"/>
    <n v="3.82"/>
    <x v="0"/>
    <x v="3"/>
    <n v="39125"/>
    <x v="1"/>
    <n v="504"/>
    <n v="488"/>
    <n v="5.9"/>
    <n v="2.2000000000000002"/>
    <x v="3"/>
    <x v="2"/>
    <n v="134339"/>
    <s v="International"/>
    <x v="2"/>
    <x v="1"/>
    <x v="0"/>
    <x v="0"/>
    <x v="1"/>
    <n v="2.4335846645367414"/>
  </r>
  <r>
    <n v="1376"/>
    <n v="28"/>
    <x v="0"/>
    <x v="4"/>
    <n v="2.21"/>
    <x v="0"/>
    <x v="3"/>
    <n v="67096"/>
    <x v="1"/>
    <n v="550"/>
    <n v="488"/>
    <n v="9.6999999999999993"/>
    <n v="8.9"/>
    <x v="0"/>
    <x v="4"/>
    <n v="180803"/>
    <s v="Domestic"/>
    <x v="2"/>
    <x v="1"/>
    <x v="1"/>
    <x v="0"/>
    <x v="1"/>
    <n v="1.6946911887444855"/>
  </r>
  <r>
    <n v="1377"/>
    <n v="26"/>
    <x v="1"/>
    <x v="4"/>
    <n v="2.56"/>
    <x v="7"/>
    <x v="0"/>
    <n v="48609"/>
    <x v="0"/>
    <n v="752"/>
    <n v="312"/>
    <n v="6.5"/>
    <n v="5"/>
    <x v="1"/>
    <x v="0"/>
    <n v="184253"/>
    <s v="International"/>
    <x v="0"/>
    <x v="1"/>
    <x v="1"/>
    <x v="0"/>
    <x v="0"/>
    <n v="2.79051204509453"/>
  </r>
  <r>
    <n v="1378"/>
    <n v="26"/>
    <x v="1"/>
    <x v="4"/>
    <n v="3.08"/>
    <x v="8"/>
    <x v="1"/>
    <n v="111993"/>
    <x v="0"/>
    <n v="453"/>
    <n v="77"/>
    <n v="5.6"/>
    <n v="9.8000000000000007"/>
    <x v="0"/>
    <x v="0"/>
    <n v="120815"/>
    <s v="International"/>
    <x v="0"/>
    <x v="0"/>
    <x v="1"/>
    <x v="0"/>
    <x v="1"/>
    <n v="7.8772780441634743E-2"/>
  </r>
  <r>
    <n v="1379"/>
    <n v="28"/>
    <x v="1"/>
    <x v="3"/>
    <n v="3.4"/>
    <x v="5"/>
    <x v="4"/>
    <n v="86184"/>
    <x v="1"/>
    <n v="412"/>
    <n v="12"/>
    <n v="3.1"/>
    <n v="7.4"/>
    <x v="0"/>
    <x v="4"/>
    <n v="73625"/>
    <s v="International"/>
    <x v="3"/>
    <x v="0"/>
    <x v="0"/>
    <x v="0"/>
    <x v="1"/>
    <n v="-0.1457231040564374"/>
  </r>
  <r>
    <n v="1380"/>
    <n v="27"/>
    <x v="1"/>
    <x v="1"/>
    <n v="3.26"/>
    <x v="4"/>
    <x v="2"/>
    <n v="80521"/>
    <x v="0"/>
    <n v="625"/>
    <n v="5"/>
    <n v="4.4000000000000004"/>
    <n v="4"/>
    <x v="1"/>
    <x v="4"/>
    <n v="68350"/>
    <s v="Domestic"/>
    <x v="2"/>
    <x v="1"/>
    <x v="0"/>
    <x v="0"/>
    <x v="1"/>
    <n v="-0.15115311533637188"/>
  </r>
  <r>
    <n v="1381"/>
    <n v="30"/>
    <x v="0"/>
    <x v="1"/>
    <n v="3.88"/>
    <x v="4"/>
    <x v="2"/>
    <n v="106544"/>
    <x v="0"/>
    <n v="404"/>
    <n v="205"/>
    <n v="6.1"/>
    <n v="2.1"/>
    <x v="3"/>
    <x v="4"/>
    <n v="139342"/>
    <s v="Domestic"/>
    <x v="2"/>
    <x v="0"/>
    <x v="1"/>
    <x v="0"/>
    <x v="1"/>
    <n v="0.30783526054963206"/>
  </r>
  <r>
    <n v="1382"/>
    <n v="34"/>
    <x v="1"/>
    <x v="3"/>
    <n v="3.59"/>
    <x v="4"/>
    <x v="1"/>
    <n v="37709"/>
    <x v="0"/>
    <n v="713"/>
    <n v="439"/>
    <n v="6.1"/>
    <n v="3.1"/>
    <x v="0"/>
    <x v="0"/>
    <n v="85507"/>
    <s v="International"/>
    <x v="3"/>
    <x v="1"/>
    <x v="1"/>
    <x v="2"/>
    <x v="0"/>
    <n v="1.2675488610146119"/>
  </r>
  <r>
    <n v="1383"/>
    <n v="31"/>
    <x v="0"/>
    <x v="1"/>
    <n v="3.11"/>
    <x v="6"/>
    <x v="0"/>
    <n v="56376"/>
    <x v="1"/>
    <n v="552"/>
    <n v="127"/>
    <n v="5.0999999999999996"/>
    <n v="7.3"/>
    <x v="3"/>
    <x v="3"/>
    <n v="88903"/>
    <s v="International"/>
    <x v="0"/>
    <x v="1"/>
    <x v="0"/>
    <x v="2"/>
    <x v="1"/>
    <n v="0.57696537533702286"/>
  </r>
  <r>
    <n v="1384"/>
    <n v="32"/>
    <x v="0"/>
    <x v="4"/>
    <n v="2.4300000000000002"/>
    <x v="5"/>
    <x v="0"/>
    <n v="118683"/>
    <x v="0"/>
    <n v="494"/>
    <n v="332"/>
    <n v="7.2"/>
    <n v="3.9"/>
    <x v="1"/>
    <x v="4"/>
    <n v="194904"/>
    <s v="International"/>
    <x v="2"/>
    <x v="0"/>
    <x v="0"/>
    <x v="2"/>
    <x v="1"/>
    <n v="0.64222340183514071"/>
  </r>
  <r>
    <n v="1385"/>
    <n v="30"/>
    <x v="1"/>
    <x v="1"/>
    <n v="2.9"/>
    <x v="3"/>
    <x v="3"/>
    <n v="114768"/>
    <x v="1"/>
    <n v="537"/>
    <n v="499"/>
    <n v="2.4"/>
    <n v="9.5"/>
    <x v="0"/>
    <x v="2"/>
    <n v="136497"/>
    <s v="International"/>
    <x v="3"/>
    <x v="0"/>
    <x v="0"/>
    <x v="0"/>
    <x v="1"/>
    <n v="0.1893297783354245"/>
  </r>
  <r>
    <n v="1386"/>
    <n v="33"/>
    <x v="0"/>
    <x v="2"/>
    <n v="3.39"/>
    <x v="1"/>
    <x v="1"/>
    <n v="54857"/>
    <x v="1"/>
    <n v="278"/>
    <n v="330"/>
    <n v="8.8000000000000007"/>
    <n v="5.8"/>
    <x v="3"/>
    <x v="0"/>
    <n v="187797"/>
    <s v="International"/>
    <x v="2"/>
    <x v="0"/>
    <x v="1"/>
    <x v="2"/>
    <x v="2"/>
    <n v="2.423391727582624"/>
  </r>
  <r>
    <n v="1387"/>
    <n v="28"/>
    <x v="1"/>
    <x v="1"/>
    <n v="3.68"/>
    <x v="1"/>
    <x v="0"/>
    <n v="57945"/>
    <x v="1"/>
    <n v="448"/>
    <n v="253"/>
    <n v="7.6"/>
    <n v="5.7"/>
    <x v="0"/>
    <x v="1"/>
    <n v="197405"/>
    <s v="Domestic"/>
    <x v="1"/>
    <x v="1"/>
    <x v="1"/>
    <x v="0"/>
    <x v="1"/>
    <n v="2.4067650358098196"/>
  </r>
  <r>
    <n v="1388"/>
    <n v="34"/>
    <x v="1"/>
    <x v="2"/>
    <n v="3.92"/>
    <x v="5"/>
    <x v="0"/>
    <n v="79865"/>
    <x v="1"/>
    <n v="302"/>
    <n v="15"/>
    <n v="8.4"/>
    <n v="8.3000000000000007"/>
    <x v="3"/>
    <x v="4"/>
    <n v="164941"/>
    <s v="Domestic"/>
    <x v="3"/>
    <x v="0"/>
    <x v="1"/>
    <x v="2"/>
    <x v="2"/>
    <n v="1.0652476053340012"/>
  </r>
  <r>
    <n v="1389"/>
    <n v="22"/>
    <x v="0"/>
    <x v="0"/>
    <n v="3.21"/>
    <x v="6"/>
    <x v="4"/>
    <n v="37465"/>
    <x v="0"/>
    <n v="342"/>
    <n v="66"/>
    <n v="1.3"/>
    <n v="8.1999999999999993"/>
    <x v="0"/>
    <x v="4"/>
    <n v="129556"/>
    <s v="International"/>
    <x v="0"/>
    <x v="1"/>
    <x v="0"/>
    <x v="1"/>
    <x v="2"/>
    <n v="2.4580541839049781"/>
  </r>
  <r>
    <n v="1390"/>
    <n v="29"/>
    <x v="0"/>
    <x v="2"/>
    <n v="3.05"/>
    <x v="8"/>
    <x v="3"/>
    <n v="94095"/>
    <x v="1"/>
    <n v="689"/>
    <n v="294"/>
    <n v="8"/>
    <n v="7.2"/>
    <x v="1"/>
    <x v="1"/>
    <n v="172972"/>
    <s v="International"/>
    <x v="0"/>
    <x v="0"/>
    <x v="0"/>
    <x v="0"/>
    <x v="0"/>
    <n v="0.83826983367872898"/>
  </r>
  <r>
    <n v="1391"/>
    <n v="21"/>
    <x v="0"/>
    <x v="2"/>
    <n v="2.04"/>
    <x v="2"/>
    <x v="3"/>
    <n v="53590"/>
    <x v="0"/>
    <n v="466"/>
    <n v="208"/>
    <n v="7.7"/>
    <n v="9.6"/>
    <x v="0"/>
    <x v="1"/>
    <n v="191308"/>
    <s v="International"/>
    <x v="0"/>
    <x v="1"/>
    <x v="1"/>
    <x v="1"/>
    <x v="1"/>
    <n v="2.5698451203582757"/>
  </r>
  <r>
    <n v="1392"/>
    <n v="28"/>
    <x v="1"/>
    <x v="4"/>
    <n v="2.14"/>
    <x v="8"/>
    <x v="3"/>
    <n v="35436"/>
    <x v="1"/>
    <n v="548"/>
    <n v="225"/>
    <n v="1.2"/>
    <n v="6.2"/>
    <x v="2"/>
    <x v="2"/>
    <n v="159178"/>
    <s v="International"/>
    <x v="3"/>
    <x v="0"/>
    <x v="1"/>
    <x v="0"/>
    <x v="1"/>
    <n v="3.4919855514166382"/>
  </r>
  <r>
    <n v="1393"/>
    <n v="32"/>
    <x v="1"/>
    <x v="4"/>
    <n v="2.31"/>
    <x v="1"/>
    <x v="0"/>
    <n v="103463"/>
    <x v="0"/>
    <n v="361"/>
    <n v="98"/>
    <n v="5.0999999999999996"/>
    <n v="9.1"/>
    <x v="2"/>
    <x v="0"/>
    <n v="178554"/>
    <s v="Domestic"/>
    <x v="1"/>
    <x v="1"/>
    <x v="0"/>
    <x v="2"/>
    <x v="1"/>
    <n v="0.7257763644974532"/>
  </r>
  <r>
    <n v="1394"/>
    <n v="31"/>
    <x v="0"/>
    <x v="4"/>
    <n v="2.11"/>
    <x v="3"/>
    <x v="2"/>
    <n v="94814"/>
    <x v="1"/>
    <n v="697"/>
    <n v="55"/>
    <n v="3.7"/>
    <n v="5.2"/>
    <x v="3"/>
    <x v="0"/>
    <n v="180766"/>
    <s v="International"/>
    <x v="3"/>
    <x v="0"/>
    <x v="0"/>
    <x v="2"/>
    <x v="0"/>
    <n v="0.90653279051616853"/>
  </r>
  <r>
    <n v="1395"/>
    <n v="32"/>
    <x v="0"/>
    <x v="2"/>
    <n v="2.8"/>
    <x v="2"/>
    <x v="0"/>
    <n v="30815"/>
    <x v="0"/>
    <n v="340"/>
    <n v="217"/>
    <n v="3.3"/>
    <n v="7.9"/>
    <x v="3"/>
    <x v="0"/>
    <n v="191397"/>
    <s v="International"/>
    <x v="3"/>
    <x v="0"/>
    <x v="0"/>
    <x v="2"/>
    <x v="2"/>
    <n v="5.2111633944507547"/>
  </r>
  <r>
    <n v="1396"/>
    <n v="32"/>
    <x v="1"/>
    <x v="3"/>
    <n v="2.67"/>
    <x v="8"/>
    <x v="0"/>
    <n v="80927"/>
    <x v="1"/>
    <n v="565"/>
    <n v="439"/>
    <n v="2.4"/>
    <n v="3.1"/>
    <x v="1"/>
    <x v="2"/>
    <n v="194983"/>
    <s v="Domestic"/>
    <x v="3"/>
    <x v="1"/>
    <x v="1"/>
    <x v="2"/>
    <x v="1"/>
    <n v="1.4093689374374436"/>
  </r>
  <r>
    <n v="1397"/>
    <n v="24"/>
    <x v="1"/>
    <x v="4"/>
    <n v="3.27"/>
    <x v="5"/>
    <x v="1"/>
    <n v="40419"/>
    <x v="1"/>
    <n v="535"/>
    <n v="303"/>
    <n v="3.3"/>
    <n v="8.6999999999999993"/>
    <x v="1"/>
    <x v="2"/>
    <n v="80015"/>
    <s v="International"/>
    <x v="2"/>
    <x v="0"/>
    <x v="1"/>
    <x v="1"/>
    <x v="1"/>
    <n v="0.97963828892352611"/>
  </r>
  <r>
    <n v="1398"/>
    <n v="24"/>
    <x v="0"/>
    <x v="4"/>
    <n v="3.07"/>
    <x v="7"/>
    <x v="3"/>
    <n v="104906"/>
    <x v="1"/>
    <n v="292"/>
    <n v="218"/>
    <n v="7.9"/>
    <n v="4.2"/>
    <x v="3"/>
    <x v="3"/>
    <n v="76320"/>
    <s v="Domestic"/>
    <x v="3"/>
    <x v="0"/>
    <x v="0"/>
    <x v="1"/>
    <x v="2"/>
    <n v="-0.27249156387623208"/>
  </r>
  <r>
    <n v="1399"/>
    <n v="25"/>
    <x v="0"/>
    <x v="2"/>
    <n v="3.19"/>
    <x v="4"/>
    <x v="3"/>
    <n v="68044"/>
    <x v="0"/>
    <n v="465"/>
    <n v="240"/>
    <n v="9.1999999999999993"/>
    <n v="7.5"/>
    <x v="0"/>
    <x v="4"/>
    <n v="106995"/>
    <s v="International"/>
    <x v="2"/>
    <x v="0"/>
    <x v="1"/>
    <x v="0"/>
    <x v="1"/>
    <n v="0.57243842219740171"/>
  </r>
  <r>
    <n v="1400"/>
    <n v="28"/>
    <x v="1"/>
    <x v="0"/>
    <n v="2.94"/>
    <x v="9"/>
    <x v="4"/>
    <n v="89775"/>
    <x v="1"/>
    <n v="512"/>
    <n v="104"/>
    <n v="4.2"/>
    <n v="3.9"/>
    <x v="3"/>
    <x v="1"/>
    <n v="162760"/>
    <s v="International"/>
    <x v="1"/>
    <x v="1"/>
    <x v="1"/>
    <x v="0"/>
    <x v="1"/>
    <n v="0.81297688666109724"/>
  </r>
  <r>
    <n v="1401"/>
    <n v="25"/>
    <x v="0"/>
    <x v="0"/>
    <n v="2.56"/>
    <x v="7"/>
    <x v="3"/>
    <n v="82066"/>
    <x v="0"/>
    <n v="336"/>
    <n v="270"/>
    <n v="3.6"/>
    <n v="9.6"/>
    <x v="2"/>
    <x v="1"/>
    <n v="177773"/>
    <s v="Domestic"/>
    <x v="0"/>
    <x v="1"/>
    <x v="1"/>
    <x v="0"/>
    <x v="2"/>
    <n v="1.1662198718104939"/>
  </r>
  <r>
    <n v="1402"/>
    <n v="28"/>
    <x v="0"/>
    <x v="1"/>
    <n v="3.91"/>
    <x v="4"/>
    <x v="0"/>
    <n v="70558"/>
    <x v="1"/>
    <n v="367"/>
    <n v="490"/>
    <n v="3.6"/>
    <n v="2.7"/>
    <x v="2"/>
    <x v="1"/>
    <n v="80011"/>
    <s v="Domestic"/>
    <x v="0"/>
    <x v="0"/>
    <x v="1"/>
    <x v="0"/>
    <x v="1"/>
    <n v="0.13397488590946455"/>
  </r>
  <r>
    <n v="1403"/>
    <n v="30"/>
    <x v="2"/>
    <x v="0"/>
    <n v="2.17"/>
    <x v="3"/>
    <x v="1"/>
    <n v="89675"/>
    <x v="0"/>
    <n v="268"/>
    <n v="143"/>
    <n v="5.8"/>
    <n v="5.7"/>
    <x v="2"/>
    <x v="2"/>
    <n v="100404"/>
    <s v="Domestic"/>
    <x v="3"/>
    <x v="1"/>
    <x v="0"/>
    <x v="0"/>
    <x v="2"/>
    <n v="0.11964315584053527"/>
  </r>
  <r>
    <n v="1404"/>
    <n v="21"/>
    <x v="1"/>
    <x v="4"/>
    <n v="3.88"/>
    <x v="5"/>
    <x v="4"/>
    <n v="44309"/>
    <x v="0"/>
    <n v="301"/>
    <n v="163"/>
    <n v="1.4"/>
    <n v="4.5999999999999996"/>
    <x v="3"/>
    <x v="4"/>
    <n v="169869"/>
    <s v="International"/>
    <x v="3"/>
    <x v="0"/>
    <x v="0"/>
    <x v="1"/>
    <x v="2"/>
    <n v="2.8337358098806114"/>
  </r>
  <r>
    <n v="1405"/>
    <n v="32"/>
    <x v="0"/>
    <x v="3"/>
    <n v="2.62"/>
    <x v="8"/>
    <x v="0"/>
    <n v="40690"/>
    <x v="1"/>
    <n v="755"/>
    <n v="486"/>
    <n v="6.2"/>
    <n v="5.8"/>
    <x v="0"/>
    <x v="2"/>
    <n v="165683"/>
    <s v="International"/>
    <x v="1"/>
    <x v="1"/>
    <x v="1"/>
    <x v="2"/>
    <x v="0"/>
    <n v="3.0718358318997296"/>
  </r>
  <r>
    <n v="1406"/>
    <n v="30"/>
    <x v="0"/>
    <x v="1"/>
    <n v="3.03"/>
    <x v="5"/>
    <x v="0"/>
    <n v="31167"/>
    <x v="1"/>
    <n v="754"/>
    <n v="159"/>
    <n v="9.3000000000000007"/>
    <n v="3.1"/>
    <x v="2"/>
    <x v="3"/>
    <n v="108317"/>
    <s v="International"/>
    <x v="3"/>
    <x v="1"/>
    <x v="1"/>
    <x v="0"/>
    <x v="0"/>
    <n v="2.4753745949241184"/>
  </r>
  <r>
    <n v="1407"/>
    <n v="29"/>
    <x v="0"/>
    <x v="3"/>
    <n v="2.2200000000000002"/>
    <x v="2"/>
    <x v="4"/>
    <n v="60819"/>
    <x v="1"/>
    <n v="383"/>
    <n v="418"/>
    <n v="5.4"/>
    <n v="5.5"/>
    <x v="3"/>
    <x v="1"/>
    <n v="118609"/>
    <s v="International"/>
    <x v="1"/>
    <x v="1"/>
    <x v="0"/>
    <x v="0"/>
    <x v="1"/>
    <n v="0.95019648465117812"/>
  </r>
  <r>
    <n v="1408"/>
    <n v="26"/>
    <x v="0"/>
    <x v="3"/>
    <n v="2.14"/>
    <x v="7"/>
    <x v="0"/>
    <n v="38448"/>
    <x v="0"/>
    <n v="460"/>
    <n v="201"/>
    <n v="4.5999999999999996"/>
    <n v="2.2000000000000002"/>
    <x v="3"/>
    <x v="0"/>
    <n v="84264"/>
    <s v="International"/>
    <x v="2"/>
    <x v="0"/>
    <x v="0"/>
    <x v="0"/>
    <x v="1"/>
    <n v="1.1916354556803994"/>
  </r>
  <r>
    <n v="1409"/>
    <n v="23"/>
    <x v="1"/>
    <x v="4"/>
    <n v="2.86"/>
    <x v="0"/>
    <x v="0"/>
    <n v="109477"/>
    <x v="1"/>
    <n v="565"/>
    <n v="263"/>
    <n v="1.4"/>
    <n v="3.1"/>
    <x v="3"/>
    <x v="4"/>
    <n v="91186"/>
    <s v="Domestic"/>
    <x v="1"/>
    <x v="1"/>
    <x v="0"/>
    <x v="1"/>
    <x v="1"/>
    <n v="-0.16707618951925976"/>
  </r>
  <r>
    <n v="1410"/>
    <n v="33"/>
    <x v="0"/>
    <x v="2"/>
    <n v="3.48"/>
    <x v="4"/>
    <x v="1"/>
    <n v="53889"/>
    <x v="0"/>
    <n v="724"/>
    <n v="499"/>
    <n v="5.9"/>
    <n v="7"/>
    <x v="2"/>
    <x v="3"/>
    <n v="73789"/>
    <s v="Domestic"/>
    <x v="3"/>
    <x v="1"/>
    <x v="0"/>
    <x v="2"/>
    <x v="0"/>
    <n v="0.36927758911837294"/>
  </r>
  <r>
    <n v="1411"/>
    <n v="34"/>
    <x v="1"/>
    <x v="2"/>
    <n v="2.54"/>
    <x v="5"/>
    <x v="1"/>
    <n v="32435"/>
    <x v="0"/>
    <n v="749"/>
    <n v="294"/>
    <n v="2.2000000000000002"/>
    <n v="5.2"/>
    <x v="2"/>
    <x v="0"/>
    <n v="161280"/>
    <s v="Domestic"/>
    <x v="1"/>
    <x v="0"/>
    <x v="0"/>
    <x v="2"/>
    <x v="0"/>
    <n v="3.9724063511638663"/>
  </r>
  <r>
    <n v="1412"/>
    <n v="28"/>
    <x v="1"/>
    <x v="2"/>
    <n v="3.12"/>
    <x v="4"/>
    <x v="1"/>
    <n v="113668"/>
    <x v="0"/>
    <n v="598"/>
    <n v="383"/>
    <n v="5.2"/>
    <n v="5.5"/>
    <x v="2"/>
    <x v="0"/>
    <n v="64636"/>
    <s v="Domestic"/>
    <x v="1"/>
    <x v="0"/>
    <x v="0"/>
    <x v="0"/>
    <x v="1"/>
    <n v="-0.43136150895590669"/>
  </r>
  <r>
    <n v="1413"/>
    <n v="29"/>
    <x v="0"/>
    <x v="0"/>
    <n v="2.56"/>
    <x v="4"/>
    <x v="3"/>
    <n v="32674"/>
    <x v="0"/>
    <n v="367"/>
    <n v="385"/>
    <n v="3.8"/>
    <n v="9.4"/>
    <x v="0"/>
    <x v="4"/>
    <n v="75356"/>
    <s v="International"/>
    <x v="1"/>
    <x v="0"/>
    <x v="0"/>
    <x v="0"/>
    <x v="1"/>
    <n v="1.3062985860317071"/>
  </r>
  <r>
    <n v="1414"/>
    <n v="26"/>
    <x v="0"/>
    <x v="2"/>
    <n v="2.78"/>
    <x v="3"/>
    <x v="4"/>
    <n v="65219"/>
    <x v="0"/>
    <n v="415"/>
    <n v="215"/>
    <n v="3.3"/>
    <n v="2.9"/>
    <x v="0"/>
    <x v="1"/>
    <n v="198676"/>
    <s v="Domestic"/>
    <x v="2"/>
    <x v="1"/>
    <x v="1"/>
    <x v="0"/>
    <x v="1"/>
    <n v="2.0462901915086094"/>
  </r>
  <r>
    <n v="1415"/>
    <n v="31"/>
    <x v="1"/>
    <x v="4"/>
    <n v="3.81"/>
    <x v="2"/>
    <x v="1"/>
    <n v="83566"/>
    <x v="1"/>
    <n v="390"/>
    <n v="14"/>
    <n v="9.6"/>
    <n v="6"/>
    <x v="1"/>
    <x v="4"/>
    <n v="131019"/>
    <s v="Domestic"/>
    <x v="2"/>
    <x v="0"/>
    <x v="0"/>
    <x v="2"/>
    <x v="1"/>
    <n v="0.56785056123303734"/>
  </r>
  <r>
    <n v="1416"/>
    <n v="27"/>
    <x v="1"/>
    <x v="0"/>
    <n v="3.71"/>
    <x v="3"/>
    <x v="0"/>
    <n v="42754"/>
    <x v="0"/>
    <n v="757"/>
    <n v="281"/>
    <n v="8.1"/>
    <n v="5.8"/>
    <x v="0"/>
    <x v="0"/>
    <n v="81577"/>
    <s v="Domestic"/>
    <x v="2"/>
    <x v="0"/>
    <x v="0"/>
    <x v="0"/>
    <x v="0"/>
    <n v="0.90805538663049068"/>
  </r>
  <r>
    <n v="1417"/>
    <n v="21"/>
    <x v="1"/>
    <x v="2"/>
    <n v="3.03"/>
    <x v="3"/>
    <x v="3"/>
    <n v="55378"/>
    <x v="1"/>
    <n v="277"/>
    <n v="117"/>
    <n v="2.1"/>
    <n v="5"/>
    <x v="0"/>
    <x v="0"/>
    <n v="190362"/>
    <s v="International"/>
    <x v="1"/>
    <x v="0"/>
    <x v="0"/>
    <x v="1"/>
    <x v="2"/>
    <n v="2.4375022572140561"/>
  </r>
  <r>
    <n v="1418"/>
    <n v="34"/>
    <x v="0"/>
    <x v="3"/>
    <n v="2.48"/>
    <x v="3"/>
    <x v="4"/>
    <n v="39004"/>
    <x v="1"/>
    <n v="254"/>
    <n v="392"/>
    <n v="3.8"/>
    <n v="8.5"/>
    <x v="2"/>
    <x v="4"/>
    <n v="147763"/>
    <s v="International"/>
    <x v="3"/>
    <x v="1"/>
    <x v="0"/>
    <x v="2"/>
    <x v="2"/>
    <n v="2.7884063173007898"/>
  </r>
  <r>
    <n v="1419"/>
    <n v="25"/>
    <x v="1"/>
    <x v="4"/>
    <n v="2.39"/>
    <x v="8"/>
    <x v="1"/>
    <n v="110952"/>
    <x v="0"/>
    <n v="423"/>
    <n v="424"/>
    <n v="7.3"/>
    <n v="6.1"/>
    <x v="1"/>
    <x v="1"/>
    <n v="69379"/>
    <s v="International"/>
    <x v="2"/>
    <x v="0"/>
    <x v="0"/>
    <x v="0"/>
    <x v="1"/>
    <n v="-0.37469356117960922"/>
  </r>
  <r>
    <n v="1420"/>
    <n v="25"/>
    <x v="1"/>
    <x v="4"/>
    <n v="3.91"/>
    <x v="2"/>
    <x v="1"/>
    <n v="116679"/>
    <x v="0"/>
    <n v="404"/>
    <n v="262"/>
    <n v="8.4"/>
    <n v="8.4"/>
    <x v="0"/>
    <x v="0"/>
    <n v="161652"/>
    <s v="International"/>
    <x v="2"/>
    <x v="0"/>
    <x v="0"/>
    <x v="0"/>
    <x v="1"/>
    <n v="0.38544211040547144"/>
  </r>
  <r>
    <n v="1421"/>
    <n v="30"/>
    <x v="1"/>
    <x v="1"/>
    <n v="2.41"/>
    <x v="4"/>
    <x v="4"/>
    <n v="44611"/>
    <x v="0"/>
    <n v="659"/>
    <n v="335"/>
    <n v="5.7"/>
    <n v="8.6999999999999993"/>
    <x v="1"/>
    <x v="4"/>
    <n v="190064"/>
    <s v="Domestic"/>
    <x v="3"/>
    <x v="0"/>
    <x v="1"/>
    <x v="0"/>
    <x v="0"/>
    <n v="3.260473874156598"/>
  </r>
  <r>
    <n v="1422"/>
    <n v="34"/>
    <x v="0"/>
    <x v="4"/>
    <n v="3.62"/>
    <x v="4"/>
    <x v="1"/>
    <n v="71457"/>
    <x v="0"/>
    <n v="311"/>
    <n v="499"/>
    <n v="9.1"/>
    <n v="1.6"/>
    <x v="3"/>
    <x v="0"/>
    <n v="86876"/>
    <s v="International"/>
    <x v="0"/>
    <x v="0"/>
    <x v="0"/>
    <x v="2"/>
    <x v="2"/>
    <n v="0.21578011951243406"/>
  </r>
  <r>
    <n v="1423"/>
    <n v="24"/>
    <x v="1"/>
    <x v="3"/>
    <n v="2.74"/>
    <x v="2"/>
    <x v="4"/>
    <n v="52427"/>
    <x v="0"/>
    <n v="445"/>
    <n v="20"/>
    <n v="4.3"/>
    <n v="9.4"/>
    <x v="0"/>
    <x v="2"/>
    <n v="78077"/>
    <s v="International"/>
    <x v="2"/>
    <x v="0"/>
    <x v="0"/>
    <x v="1"/>
    <x v="1"/>
    <n v="0.48925172144124213"/>
  </r>
  <r>
    <n v="1424"/>
    <n v="26"/>
    <x v="1"/>
    <x v="4"/>
    <n v="3.97"/>
    <x v="2"/>
    <x v="4"/>
    <n v="81704"/>
    <x v="1"/>
    <n v="339"/>
    <n v="81"/>
    <n v="1.7"/>
    <n v="7.9"/>
    <x v="0"/>
    <x v="2"/>
    <n v="154844"/>
    <s v="Domestic"/>
    <x v="3"/>
    <x v="0"/>
    <x v="0"/>
    <x v="0"/>
    <x v="2"/>
    <n v="0.89518261039851166"/>
  </r>
  <r>
    <n v="1425"/>
    <n v="27"/>
    <x v="0"/>
    <x v="1"/>
    <n v="2.74"/>
    <x v="7"/>
    <x v="0"/>
    <n v="103879"/>
    <x v="0"/>
    <n v="645"/>
    <n v="96"/>
    <n v="9.5"/>
    <n v="5.4"/>
    <x v="0"/>
    <x v="1"/>
    <n v="175017"/>
    <s v="Domestic"/>
    <x v="3"/>
    <x v="0"/>
    <x v="1"/>
    <x v="0"/>
    <x v="1"/>
    <n v="0.68481598783199682"/>
  </r>
  <r>
    <n v="1426"/>
    <n v="29"/>
    <x v="0"/>
    <x v="4"/>
    <n v="2.7"/>
    <x v="1"/>
    <x v="4"/>
    <n v="49667"/>
    <x v="1"/>
    <n v="710"/>
    <n v="187"/>
    <n v="4.7"/>
    <n v="8.4"/>
    <x v="2"/>
    <x v="4"/>
    <n v="182019"/>
    <s v="International"/>
    <x v="3"/>
    <x v="1"/>
    <x v="0"/>
    <x v="0"/>
    <x v="0"/>
    <n v="2.6647874846477539"/>
  </r>
  <r>
    <n v="1427"/>
    <n v="21"/>
    <x v="0"/>
    <x v="4"/>
    <n v="3.27"/>
    <x v="4"/>
    <x v="2"/>
    <n v="118343"/>
    <x v="0"/>
    <n v="718"/>
    <n v="134"/>
    <n v="1.2"/>
    <n v="3.1"/>
    <x v="0"/>
    <x v="0"/>
    <n v="174560"/>
    <s v="International"/>
    <x v="1"/>
    <x v="1"/>
    <x v="1"/>
    <x v="1"/>
    <x v="0"/>
    <n v="0.47503443380681576"/>
  </r>
  <r>
    <n v="1428"/>
    <n v="26"/>
    <x v="0"/>
    <x v="1"/>
    <n v="3.92"/>
    <x v="6"/>
    <x v="1"/>
    <n v="113045"/>
    <x v="0"/>
    <n v="429"/>
    <n v="167"/>
    <n v="7.5"/>
    <n v="8.4"/>
    <x v="2"/>
    <x v="4"/>
    <n v="68271"/>
    <s v="International"/>
    <x v="0"/>
    <x v="0"/>
    <x v="1"/>
    <x v="0"/>
    <x v="1"/>
    <n v="-0.396072360564377"/>
  </r>
  <r>
    <n v="1429"/>
    <n v="27"/>
    <x v="0"/>
    <x v="4"/>
    <n v="3.95"/>
    <x v="2"/>
    <x v="0"/>
    <n v="102062"/>
    <x v="0"/>
    <n v="288"/>
    <n v="476"/>
    <n v="3.3"/>
    <n v="6"/>
    <x v="0"/>
    <x v="0"/>
    <n v="164178"/>
    <s v="International"/>
    <x v="3"/>
    <x v="0"/>
    <x v="0"/>
    <x v="0"/>
    <x v="2"/>
    <n v="0.60861045247006718"/>
  </r>
  <r>
    <n v="1430"/>
    <n v="23"/>
    <x v="1"/>
    <x v="0"/>
    <n v="3.41"/>
    <x v="6"/>
    <x v="3"/>
    <n v="96933"/>
    <x v="0"/>
    <n v="396"/>
    <n v="138"/>
    <n v="1.8"/>
    <n v="5"/>
    <x v="1"/>
    <x v="3"/>
    <n v="136974"/>
    <s v="International"/>
    <x v="3"/>
    <x v="0"/>
    <x v="1"/>
    <x v="1"/>
    <x v="1"/>
    <n v="0.4130791371359599"/>
  </r>
  <r>
    <n v="1431"/>
    <n v="28"/>
    <x v="0"/>
    <x v="4"/>
    <n v="3.51"/>
    <x v="5"/>
    <x v="2"/>
    <n v="49196"/>
    <x v="1"/>
    <n v="714"/>
    <n v="137"/>
    <n v="8.6"/>
    <n v="6.1"/>
    <x v="2"/>
    <x v="2"/>
    <n v="72163"/>
    <s v="Domestic"/>
    <x v="3"/>
    <x v="0"/>
    <x v="1"/>
    <x v="0"/>
    <x v="0"/>
    <n v="0.46684689812179853"/>
  </r>
  <r>
    <n v="1432"/>
    <n v="25"/>
    <x v="0"/>
    <x v="2"/>
    <n v="3.13"/>
    <x v="6"/>
    <x v="4"/>
    <n v="63048"/>
    <x v="0"/>
    <n v="326"/>
    <n v="229"/>
    <n v="3.2"/>
    <n v="7.4"/>
    <x v="0"/>
    <x v="4"/>
    <n v="184544"/>
    <s v="Domestic"/>
    <x v="2"/>
    <x v="0"/>
    <x v="0"/>
    <x v="0"/>
    <x v="2"/>
    <n v="1.9270397157721102"/>
  </r>
  <r>
    <n v="1433"/>
    <n v="29"/>
    <x v="1"/>
    <x v="2"/>
    <n v="3.51"/>
    <x v="6"/>
    <x v="3"/>
    <n v="70528"/>
    <x v="0"/>
    <n v="705"/>
    <n v="162"/>
    <n v="5.9"/>
    <n v="3.5"/>
    <x v="3"/>
    <x v="1"/>
    <n v="76336"/>
    <s v="Domestic"/>
    <x v="0"/>
    <x v="0"/>
    <x v="0"/>
    <x v="0"/>
    <x v="0"/>
    <n v="8.23502722323049E-2"/>
  </r>
  <r>
    <n v="1434"/>
    <n v="25"/>
    <x v="0"/>
    <x v="0"/>
    <n v="3.72"/>
    <x v="8"/>
    <x v="3"/>
    <n v="39668"/>
    <x v="1"/>
    <n v="678"/>
    <n v="205"/>
    <n v="6.5"/>
    <n v="1.9"/>
    <x v="0"/>
    <x v="1"/>
    <n v="95922"/>
    <s v="International"/>
    <x v="3"/>
    <x v="0"/>
    <x v="0"/>
    <x v="0"/>
    <x v="0"/>
    <n v="1.4181203993143088"/>
  </r>
  <r>
    <n v="1435"/>
    <n v="29"/>
    <x v="0"/>
    <x v="4"/>
    <n v="2.97"/>
    <x v="9"/>
    <x v="3"/>
    <n v="79424"/>
    <x v="1"/>
    <n v="379"/>
    <n v="311"/>
    <n v="9.5"/>
    <n v="9.1999999999999993"/>
    <x v="0"/>
    <x v="0"/>
    <n v="115630"/>
    <s v="International"/>
    <x v="0"/>
    <x v="1"/>
    <x v="0"/>
    <x v="0"/>
    <x v="1"/>
    <n v="0.4558571716357776"/>
  </r>
  <r>
    <n v="1436"/>
    <n v="30"/>
    <x v="1"/>
    <x v="3"/>
    <n v="3.24"/>
    <x v="7"/>
    <x v="3"/>
    <n v="62313"/>
    <x v="0"/>
    <n v="572"/>
    <n v="331"/>
    <n v="4.5999999999999996"/>
    <n v="9.6"/>
    <x v="1"/>
    <x v="2"/>
    <n v="191596"/>
    <s v="Domestic"/>
    <x v="0"/>
    <x v="1"/>
    <x v="0"/>
    <x v="0"/>
    <x v="1"/>
    <n v="2.0747356089419542"/>
  </r>
  <r>
    <n v="1437"/>
    <n v="24"/>
    <x v="1"/>
    <x v="4"/>
    <n v="3.07"/>
    <x v="7"/>
    <x v="0"/>
    <n v="37624"/>
    <x v="1"/>
    <n v="678"/>
    <n v="75"/>
    <n v="5.5"/>
    <n v="6.6"/>
    <x v="3"/>
    <x v="3"/>
    <n v="191592"/>
    <s v="International"/>
    <x v="3"/>
    <x v="1"/>
    <x v="1"/>
    <x v="1"/>
    <x v="0"/>
    <n v="4.09228152243249"/>
  </r>
  <r>
    <n v="1438"/>
    <n v="29"/>
    <x v="1"/>
    <x v="2"/>
    <n v="3.12"/>
    <x v="1"/>
    <x v="0"/>
    <n v="58563"/>
    <x v="1"/>
    <n v="778"/>
    <n v="350"/>
    <n v="3.7"/>
    <n v="5.6"/>
    <x v="0"/>
    <x v="0"/>
    <n v="67377"/>
    <s v="Domestic"/>
    <x v="1"/>
    <x v="1"/>
    <x v="1"/>
    <x v="0"/>
    <x v="0"/>
    <n v="0.15050458480610623"/>
  </r>
  <r>
    <n v="1439"/>
    <n v="25"/>
    <x v="1"/>
    <x v="1"/>
    <n v="3.78"/>
    <x v="2"/>
    <x v="3"/>
    <n v="94001"/>
    <x v="0"/>
    <n v="799"/>
    <n v="476"/>
    <n v="5.2"/>
    <n v="1.5"/>
    <x v="1"/>
    <x v="2"/>
    <n v="71244"/>
    <s v="Domestic"/>
    <x v="0"/>
    <x v="0"/>
    <x v="1"/>
    <x v="0"/>
    <x v="0"/>
    <n v="-0.24209316922160404"/>
  </r>
  <r>
    <n v="1440"/>
    <n v="30"/>
    <x v="0"/>
    <x v="0"/>
    <n v="2.71"/>
    <x v="6"/>
    <x v="2"/>
    <n v="37506"/>
    <x v="1"/>
    <n v="306"/>
    <n v="215"/>
    <n v="1.1000000000000001"/>
    <n v="4.7"/>
    <x v="3"/>
    <x v="1"/>
    <n v="158686"/>
    <s v="Domestic"/>
    <x v="0"/>
    <x v="0"/>
    <x v="0"/>
    <x v="0"/>
    <x v="2"/>
    <n v="3.2309497147123127"/>
  </r>
  <r>
    <n v="1441"/>
    <n v="29"/>
    <x v="1"/>
    <x v="1"/>
    <n v="2.42"/>
    <x v="2"/>
    <x v="1"/>
    <n v="96056"/>
    <x v="0"/>
    <n v="410"/>
    <n v="189"/>
    <n v="8.6999999999999993"/>
    <n v="4.0999999999999996"/>
    <x v="0"/>
    <x v="4"/>
    <n v="168690"/>
    <s v="International"/>
    <x v="2"/>
    <x v="0"/>
    <x v="1"/>
    <x v="0"/>
    <x v="1"/>
    <n v="0.75616307154160078"/>
  </r>
  <r>
    <n v="1442"/>
    <n v="23"/>
    <x v="0"/>
    <x v="3"/>
    <n v="2.91"/>
    <x v="5"/>
    <x v="1"/>
    <n v="97262"/>
    <x v="0"/>
    <n v="712"/>
    <n v="315"/>
    <n v="1.6"/>
    <n v="4.5"/>
    <x v="1"/>
    <x v="1"/>
    <n v="84162"/>
    <s v="Domestic"/>
    <x v="2"/>
    <x v="1"/>
    <x v="1"/>
    <x v="1"/>
    <x v="0"/>
    <n v="-0.1346877506117497"/>
  </r>
  <r>
    <n v="1443"/>
    <n v="24"/>
    <x v="1"/>
    <x v="4"/>
    <n v="2.42"/>
    <x v="4"/>
    <x v="0"/>
    <n v="92586"/>
    <x v="0"/>
    <n v="321"/>
    <n v="207"/>
    <n v="3.2"/>
    <n v="7.5"/>
    <x v="2"/>
    <x v="3"/>
    <n v="66671"/>
    <s v="International"/>
    <x v="3"/>
    <x v="1"/>
    <x v="0"/>
    <x v="1"/>
    <x v="2"/>
    <n v="-0.27990192901734601"/>
  </r>
  <r>
    <n v="1444"/>
    <n v="29"/>
    <x v="0"/>
    <x v="3"/>
    <n v="3"/>
    <x v="5"/>
    <x v="2"/>
    <n v="88450"/>
    <x v="1"/>
    <n v="599"/>
    <n v="366"/>
    <n v="7.5"/>
    <n v="4.3"/>
    <x v="1"/>
    <x v="0"/>
    <n v="82385"/>
    <s v="International"/>
    <x v="0"/>
    <x v="1"/>
    <x v="1"/>
    <x v="0"/>
    <x v="1"/>
    <n v="-6.8569813453928777E-2"/>
  </r>
  <r>
    <n v="1445"/>
    <n v="30"/>
    <x v="1"/>
    <x v="1"/>
    <n v="3.81"/>
    <x v="6"/>
    <x v="2"/>
    <n v="35228"/>
    <x v="0"/>
    <n v="569"/>
    <n v="117"/>
    <n v="6.8"/>
    <n v="8.1"/>
    <x v="0"/>
    <x v="1"/>
    <n v="116482"/>
    <s v="International"/>
    <x v="0"/>
    <x v="0"/>
    <x v="0"/>
    <x v="0"/>
    <x v="1"/>
    <n v="2.3065175428636313"/>
  </r>
  <r>
    <n v="1446"/>
    <n v="31"/>
    <x v="1"/>
    <x v="4"/>
    <n v="3.23"/>
    <x v="4"/>
    <x v="4"/>
    <n v="37287"/>
    <x v="0"/>
    <n v="528"/>
    <n v="267"/>
    <n v="7.8"/>
    <n v="9.9"/>
    <x v="2"/>
    <x v="4"/>
    <n v="124797"/>
    <s v="Domestic"/>
    <x v="1"/>
    <x v="1"/>
    <x v="0"/>
    <x v="2"/>
    <x v="1"/>
    <n v="2.3469305656126802"/>
  </r>
  <r>
    <n v="1447"/>
    <n v="26"/>
    <x v="1"/>
    <x v="3"/>
    <n v="3.71"/>
    <x v="8"/>
    <x v="0"/>
    <n v="72435"/>
    <x v="0"/>
    <n v="261"/>
    <n v="13"/>
    <n v="5.5"/>
    <n v="5.9"/>
    <x v="0"/>
    <x v="1"/>
    <n v="197557"/>
    <s v="International"/>
    <x v="1"/>
    <x v="1"/>
    <x v="0"/>
    <x v="0"/>
    <x v="2"/>
    <n v="1.7273693656381583"/>
  </r>
  <r>
    <n v="1448"/>
    <n v="22"/>
    <x v="0"/>
    <x v="2"/>
    <n v="2.33"/>
    <x v="1"/>
    <x v="2"/>
    <n v="34997"/>
    <x v="1"/>
    <n v="608"/>
    <n v="318"/>
    <n v="9.4"/>
    <n v="3.5"/>
    <x v="1"/>
    <x v="3"/>
    <n v="62915"/>
    <s v="International"/>
    <x v="2"/>
    <x v="1"/>
    <x v="1"/>
    <x v="1"/>
    <x v="1"/>
    <n v="0.79772551933022828"/>
  </r>
  <r>
    <n v="1449"/>
    <n v="27"/>
    <x v="0"/>
    <x v="2"/>
    <n v="3.8"/>
    <x v="7"/>
    <x v="2"/>
    <n v="94739"/>
    <x v="0"/>
    <n v="769"/>
    <n v="476"/>
    <n v="9.5"/>
    <n v="9.6"/>
    <x v="2"/>
    <x v="2"/>
    <n v="188485"/>
    <s v="International"/>
    <x v="3"/>
    <x v="1"/>
    <x v="0"/>
    <x v="0"/>
    <x v="0"/>
    <n v="0.98951857207696936"/>
  </r>
  <r>
    <n v="1450"/>
    <n v="22"/>
    <x v="1"/>
    <x v="0"/>
    <n v="3.2"/>
    <x v="3"/>
    <x v="1"/>
    <n v="68154"/>
    <x v="0"/>
    <n v="706"/>
    <n v="370"/>
    <n v="7.8"/>
    <n v="7.6"/>
    <x v="0"/>
    <x v="4"/>
    <n v="151416"/>
    <s v="Domestic"/>
    <x v="2"/>
    <x v="0"/>
    <x v="1"/>
    <x v="1"/>
    <x v="0"/>
    <n v="1.2216744431728146"/>
  </r>
  <r>
    <n v="1451"/>
    <n v="31"/>
    <x v="1"/>
    <x v="2"/>
    <n v="2.06"/>
    <x v="9"/>
    <x v="2"/>
    <n v="55492"/>
    <x v="1"/>
    <n v="282"/>
    <n v="71"/>
    <n v="3.9"/>
    <n v="3"/>
    <x v="3"/>
    <x v="0"/>
    <n v="150566"/>
    <s v="International"/>
    <x v="1"/>
    <x v="0"/>
    <x v="0"/>
    <x v="2"/>
    <x v="2"/>
    <n v="1.7132920060549268"/>
  </r>
  <r>
    <n v="1452"/>
    <n v="22"/>
    <x v="0"/>
    <x v="2"/>
    <n v="3.27"/>
    <x v="4"/>
    <x v="2"/>
    <n v="81134"/>
    <x v="1"/>
    <n v="681"/>
    <n v="95"/>
    <n v="1.4"/>
    <n v="9.9"/>
    <x v="1"/>
    <x v="0"/>
    <n v="67314"/>
    <s v="Domestic"/>
    <x v="0"/>
    <x v="0"/>
    <x v="1"/>
    <x v="1"/>
    <x v="0"/>
    <n v="-0.17033549436734291"/>
  </r>
  <r>
    <n v="1453"/>
    <n v="31"/>
    <x v="2"/>
    <x v="1"/>
    <n v="3.9"/>
    <x v="3"/>
    <x v="3"/>
    <n v="53023"/>
    <x v="0"/>
    <n v="602"/>
    <n v="241"/>
    <n v="5.9"/>
    <n v="1.1000000000000001"/>
    <x v="1"/>
    <x v="1"/>
    <n v="66395"/>
    <s v="Domestic"/>
    <x v="0"/>
    <x v="0"/>
    <x v="1"/>
    <x v="2"/>
    <x v="1"/>
    <n v="0.25219244478811081"/>
  </r>
  <r>
    <n v="1454"/>
    <n v="21"/>
    <x v="1"/>
    <x v="2"/>
    <n v="2.16"/>
    <x v="7"/>
    <x v="1"/>
    <n v="83464"/>
    <x v="1"/>
    <n v="550"/>
    <n v="363"/>
    <n v="1.1000000000000001"/>
    <n v="6.2"/>
    <x v="3"/>
    <x v="2"/>
    <n v="113981"/>
    <s v="Domestic"/>
    <x v="1"/>
    <x v="0"/>
    <x v="1"/>
    <x v="1"/>
    <x v="1"/>
    <n v="0.36563069107639223"/>
  </r>
  <r>
    <n v="1455"/>
    <n v="31"/>
    <x v="0"/>
    <x v="2"/>
    <n v="3.16"/>
    <x v="9"/>
    <x v="1"/>
    <n v="99457"/>
    <x v="0"/>
    <n v="324"/>
    <n v="22"/>
    <n v="8.3000000000000007"/>
    <n v="7.2"/>
    <x v="1"/>
    <x v="1"/>
    <n v="91084"/>
    <s v="International"/>
    <x v="1"/>
    <x v="0"/>
    <x v="0"/>
    <x v="2"/>
    <x v="2"/>
    <n v="-8.4187136149290645E-2"/>
  </r>
  <r>
    <n v="1456"/>
    <n v="31"/>
    <x v="1"/>
    <x v="1"/>
    <n v="3.83"/>
    <x v="5"/>
    <x v="3"/>
    <n v="115654"/>
    <x v="0"/>
    <n v="492"/>
    <n v="38"/>
    <n v="6.3"/>
    <n v="2.6"/>
    <x v="2"/>
    <x v="0"/>
    <n v="181013"/>
    <s v="Domestic"/>
    <x v="0"/>
    <x v="0"/>
    <x v="1"/>
    <x v="2"/>
    <x v="1"/>
    <n v="0.56512528749546065"/>
  </r>
  <r>
    <n v="1457"/>
    <n v="32"/>
    <x v="1"/>
    <x v="2"/>
    <n v="2.02"/>
    <x v="4"/>
    <x v="1"/>
    <n v="48429"/>
    <x v="0"/>
    <n v="620"/>
    <n v="142"/>
    <n v="6.6"/>
    <n v="1.5"/>
    <x v="3"/>
    <x v="4"/>
    <n v="165489"/>
    <s v="Domestic"/>
    <x v="0"/>
    <x v="0"/>
    <x v="1"/>
    <x v="2"/>
    <x v="1"/>
    <n v="2.4171467509137088"/>
  </r>
  <r>
    <n v="1458"/>
    <n v="31"/>
    <x v="0"/>
    <x v="2"/>
    <n v="3.26"/>
    <x v="1"/>
    <x v="4"/>
    <n v="89323"/>
    <x v="0"/>
    <n v="548"/>
    <n v="262"/>
    <n v="1.5"/>
    <n v="1.1000000000000001"/>
    <x v="0"/>
    <x v="1"/>
    <n v="98999"/>
    <s v="Domestic"/>
    <x v="2"/>
    <x v="0"/>
    <x v="1"/>
    <x v="2"/>
    <x v="1"/>
    <n v="0.10832596307781871"/>
  </r>
  <r>
    <n v="1459"/>
    <n v="23"/>
    <x v="0"/>
    <x v="0"/>
    <n v="2.95"/>
    <x v="8"/>
    <x v="4"/>
    <n v="89665"/>
    <x v="1"/>
    <n v="530"/>
    <n v="238"/>
    <n v="6.3"/>
    <n v="9.3000000000000007"/>
    <x v="0"/>
    <x v="3"/>
    <n v="165149"/>
    <s v="Domestic"/>
    <x v="0"/>
    <x v="1"/>
    <x v="0"/>
    <x v="1"/>
    <x v="1"/>
    <n v="0.84184464395248981"/>
  </r>
  <r>
    <n v="1460"/>
    <n v="26"/>
    <x v="1"/>
    <x v="2"/>
    <n v="2.69"/>
    <x v="4"/>
    <x v="0"/>
    <n v="42019"/>
    <x v="0"/>
    <n v="776"/>
    <n v="31"/>
    <n v="2.6"/>
    <n v="6.2"/>
    <x v="3"/>
    <x v="3"/>
    <n v="83922"/>
    <s v="Domestic"/>
    <x v="3"/>
    <x v="0"/>
    <x v="0"/>
    <x v="0"/>
    <x v="0"/>
    <n v="0.9972393441062376"/>
  </r>
  <r>
    <n v="1461"/>
    <n v="28"/>
    <x v="1"/>
    <x v="2"/>
    <n v="3.26"/>
    <x v="5"/>
    <x v="1"/>
    <n v="105580"/>
    <x v="0"/>
    <n v="771"/>
    <n v="381"/>
    <n v="4.5999999999999996"/>
    <n v="2.5"/>
    <x v="0"/>
    <x v="2"/>
    <n v="190008"/>
    <s v="International"/>
    <x v="1"/>
    <x v="1"/>
    <x v="0"/>
    <x v="0"/>
    <x v="0"/>
    <n v="0.79965902633074448"/>
  </r>
  <r>
    <n v="1462"/>
    <n v="29"/>
    <x v="0"/>
    <x v="0"/>
    <n v="2.11"/>
    <x v="7"/>
    <x v="1"/>
    <n v="89450"/>
    <x v="0"/>
    <n v="653"/>
    <n v="51"/>
    <n v="3.9"/>
    <n v="6.5"/>
    <x v="2"/>
    <x v="2"/>
    <n v="110761"/>
    <s v="Domestic"/>
    <x v="1"/>
    <x v="1"/>
    <x v="1"/>
    <x v="0"/>
    <x v="0"/>
    <n v="0.2382448295136948"/>
  </r>
  <r>
    <n v="1463"/>
    <n v="27"/>
    <x v="1"/>
    <x v="1"/>
    <n v="3.51"/>
    <x v="8"/>
    <x v="4"/>
    <n v="97181"/>
    <x v="0"/>
    <n v="521"/>
    <n v="387"/>
    <n v="3.2"/>
    <n v="1"/>
    <x v="0"/>
    <x v="2"/>
    <n v="185638"/>
    <s v="International"/>
    <x v="2"/>
    <x v="1"/>
    <x v="0"/>
    <x v="0"/>
    <x v="1"/>
    <n v="0.91022936582253733"/>
  </r>
  <r>
    <n v="1464"/>
    <n v="24"/>
    <x v="1"/>
    <x v="2"/>
    <n v="2.0099999999999998"/>
    <x v="7"/>
    <x v="0"/>
    <n v="33441"/>
    <x v="1"/>
    <n v="630"/>
    <n v="401"/>
    <n v="5"/>
    <n v="4.4000000000000004"/>
    <x v="0"/>
    <x v="3"/>
    <n v="173662"/>
    <s v="Domestic"/>
    <x v="0"/>
    <x v="0"/>
    <x v="1"/>
    <x v="1"/>
    <x v="1"/>
    <n v="4.1930863311503845"/>
  </r>
  <r>
    <n v="1465"/>
    <n v="26"/>
    <x v="1"/>
    <x v="3"/>
    <n v="2.61"/>
    <x v="6"/>
    <x v="0"/>
    <n v="30919"/>
    <x v="0"/>
    <n v="347"/>
    <n v="20"/>
    <n v="7.9"/>
    <n v="7.9"/>
    <x v="0"/>
    <x v="4"/>
    <n v="195710"/>
    <s v="International"/>
    <x v="0"/>
    <x v="1"/>
    <x v="0"/>
    <x v="0"/>
    <x v="2"/>
    <n v="5.32976486949772"/>
  </r>
  <r>
    <n v="1466"/>
    <n v="25"/>
    <x v="0"/>
    <x v="1"/>
    <n v="3.01"/>
    <x v="6"/>
    <x v="4"/>
    <n v="70150"/>
    <x v="0"/>
    <n v="462"/>
    <n v="135"/>
    <n v="3.1"/>
    <n v="1.9"/>
    <x v="3"/>
    <x v="4"/>
    <n v="84119"/>
    <s v="Domestic"/>
    <x v="0"/>
    <x v="0"/>
    <x v="1"/>
    <x v="0"/>
    <x v="1"/>
    <n v="0.1991304347826087"/>
  </r>
  <r>
    <n v="1467"/>
    <n v="28"/>
    <x v="1"/>
    <x v="1"/>
    <n v="2.75"/>
    <x v="7"/>
    <x v="4"/>
    <n v="68194"/>
    <x v="1"/>
    <n v="295"/>
    <n v="401"/>
    <n v="5.6"/>
    <n v="6.4"/>
    <x v="1"/>
    <x v="0"/>
    <n v="65155"/>
    <s v="International"/>
    <x v="3"/>
    <x v="0"/>
    <x v="0"/>
    <x v="0"/>
    <x v="2"/>
    <n v="-4.4564037891896648E-2"/>
  </r>
  <r>
    <n v="1468"/>
    <n v="21"/>
    <x v="0"/>
    <x v="2"/>
    <n v="2.61"/>
    <x v="7"/>
    <x v="3"/>
    <n v="43710"/>
    <x v="1"/>
    <n v="753"/>
    <n v="314"/>
    <n v="4.2"/>
    <n v="3.8"/>
    <x v="0"/>
    <x v="4"/>
    <n v="96942"/>
    <s v="International"/>
    <x v="3"/>
    <x v="0"/>
    <x v="1"/>
    <x v="1"/>
    <x v="0"/>
    <n v="1.2178448867536034"/>
  </r>
  <r>
    <n v="1469"/>
    <n v="21"/>
    <x v="0"/>
    <x v="0"/>
    <n v="3.66"/>
    <x v="2"/>
    <x v="0"/>
    <n v="115871"/>
    <x v="0"/>
    <n v="481"/>
    <n v="490"/>
    <n v="6.9"/>
    <n v="1.9"/>
    <x v="3"/>
    <x v="3"/>
    <n v="150848"/>
    <s v="International"/>
    <x v="1"/>
    <x v="1"/>
    <x v="0"/>
    <x v="1"/>
    <x v="1"/>
    <n v="0.30186155293386613"/>
  </r>
  <r>
    <n v="1470"/>
    <n v="33"/>
    <x v="0"/>
    <x v="1"/>
    <n v="3.87"/>
    <x v="2"/>
    <x v="0"/>
    <n v="91439"/>
    <x v="0"/>
    <n v="378"/>
    <n v="242"/>
    <n v="6.1"/>
    <n v="8.4"/>
    <x v="1"/>
    <x v="2"/>
    <n v="130349"/>
    <s v="Domestic"/>
    <x v="0"/>
    <x v="0"/>
    <x v="1"/>
    <x v="2"/>
    <x v="1"/>
    <n v="0.42552958803136515"/>
  </r>
  <r>
    <n v="1471"/>
    <n v="31"/>
    <x v="0"/>
    <x v="0"/>
    <n v="3.75"/>
    <x v="8"/>
    <x v="3"/>
    <n v="70187"/>
    <x v="1"/>
    <n v="561"/>
    <n v="474"/>
    <n v="6.9"/>
    <n v="5.9"/>
    <x v="3"/>
    <x v="0"/>
    <n v="133870"/>
    <s v="Domestic"/>
    <x v="3"/>
    <x v="1"/>
    <x v="1"/>
    <x v="2"/>
    <x v="1"/>
    <n v="0.90733326684428739"/>
  </r>
  <r>
    <n v="1472"/>
    <n v="26"/>
    <x v="1"/>
    <x v="3"/>
    <n v="3.04"/>
    <x v="7"/>
    <x v="4"/>
    <n v="91737"/>
    <x v="0"/>
    <n v="295"/>
    <n v="498"/>
    <n v="9.8000000000000007"/>
    <n v="8.1"/>
    <x v="1"/>
    <x v="3"/>
    <n v="71824"/>
    <s v="Domestic"/>
    <x v="2"/>
    <x v="1"/>
    <x v="1"/>
    <x v="0"/>
    <x v="2"/>
    <n v="-0.21706617831409356"/>
  </r>
  <r>
    <n v="1473"/>
    <n v="30"/>
    <x v="0"/>
    <x v="0"/>
    <n v="3.77"/>
    <x v="3"/>
    <x v="3"/>
    <n v="117187"/>
    <x v="1"/>
    <n v="695"/>
    <n v="117"/>
    <n v="5.6"/>
    <n v="9.6999999999999993"/>
    <x v="3"/>
    <x v="2"/>
    <n v="88737"/>
    <s v="Domestic"/>
    <x v="0"/>
    <x v="1"/>
    <x v="1"/>
    <x v="0"/>
    <x v="0"/>
    <n v="-0.2427743691706418"/>
  </r>
  <r>
    <n v="1474"/>
    <n v="32"/>
    <x v="1"/>
    <x v="4"/>
    <n v="3.84"/>
    <x v="1"/>
    <x v="3"/>
    <n v="60716"/>
    <x v="0"/>
    <n v="711"/>
    <n v="155"/>
    <n v="1.9"/>
    <n v="2.7"/>
    <x v="1"/>
    <x v="3"/>
    <n v="182769"/>
    <s v="International"/>
    <x v="0"/>
    <x v="0"/>
    <x v="0"/>
    <x v="2"/>
    <x v="0"/>
    <n v="2.0102279465050397"/>
  </r>
  <r>
    <n v="1475"/>
    <n v="22"/>
    <x v="0"/>
    <x v="0"/>
    <n v="2.82"/>
    <x v="6"/>
    <x v="2"/>
    <n v="82451"/>
    <x v="1"/>
    <n v="694"/>
    <n v="13"/>
    <n v="1.4"/>
    <n v="2.2000000000000002"/>
    <x v="3"/>
    <x v="3"/>
    <n v="120753"/>
    <s v="International"/>
    <x v="0"/>
    <x v="1"/>
    <x v="1"/>
    <x v="1"/>
    <x v="0"/>
    <n v="0.46454257680319222"/>
  </r>
  <r>
    <n v="1476"/>
    <n v="25"/>
    <x v="0"/>
    <x v="1"/>
    <n v="2.57"/>
    <x v="8"/>
    <x v="0"/>
    <n v="65626"/>
    <x v="1"/>
    <n v="392"/>
    <n v="488"/>
    <n v="1.5"/>
    <n v="9.8000000000000007"/>
    <x v="1"/>
    <x v="3"/>
    <n v="67164"/>
    <s v="International"/>
    <x v="3"/>
    <x v="0"/>
    <x v="0"/>
    <x v="0"/>
    <x v="1"/>
    <n v="2.3435833358729771E-2"/>
  </r>
  <r>
    <n v="1477"/>
    <n v="21"/>
    <x v="2"/>
    <x v="0"/>
    <n v="2.2000000000000002"/>
    <x v="9"/>
    <x v="4"/>
    <n v="73250"/>
    <x v="0"/>
    <n v="504"/>
    <n v="5"/>
    <n v="4.2"/>
    <n v="3.1"/>
    <x v="0"/>
    <x v="0"/>
    <n v="79142"/>
    <s v="International"/>
    <x v="3"/>
    <x v="1"/>
    <x v="0"/>
    <x v="1"/>
    <x v="1"/>
    <n v="8.0436860068259383E-2"/>
  </r>
  <r>
    <n v="1478"/>
    <n v="27"/>
    <x v="1"/>
    <x v="0"/>
    <n v="2.96"/>
    <x v="3"/>
    <x v="2"/>
    <n v="98286"/>
    <x v="0"/>
    <n v="360"/>
    <n v="65"/>
    <n v="7.5"/>
    <n v="4.8"/>
    <x v="0"/>
    <x v="3"/>
    <n v="150752"/>
    <s v="Domestic"/>
    <x v="2"/>
    <x v="0"/>
    <x v="1"/>
    <x v="0"/>
    <x v="1"/>
    <n v="0.53380949473984085"/>
  </r>
  <r>
    <n v="1479"/>
    <n v="21"/>
    <x v="0"/>
    <x v="4"/>
    <n v="3.89"/>
    <x v="6"/>
    <x v="2"/>
    <n v="101850"/>
    <x v="0"/>
    <n v="474"/>
    <n v="145"/>
    <n v="8.6"/>
    <n v="8.5"/>
    <x v="1"/>
    <x v="3"/>
    <n v="92178"/>
    <s v="International"/>
    <x v="3"/>
    <x v="1"/>
    <x v="0"/>
    <x v="1"/>
    <x v="1"/>
    <n v="-9.496318114874816E-2"/>
  </r>
  <r>
    <n v="1480"/>
    <n v="24"/>
    <x v="1"/>
    <x v="4"/>
    <n v="3.12"/>
    <x v="0"/>
    <x v="2"/>
    <n v="79905"/>
    <x v="0"/>
    <n v="442"/>
    <n v="165"/>
    <n v="6.3"/>
    <n v="3.1"/>
    <x v="0"/>
    <x v="1"/>
    <n v="167247"/>
    <s v="International"/>
    <x v="3"/>
    <x v="0"/>
    <x v="0"/>
    <x v="1"/>
    <x v="1"/>
    <n v="1.0930730242162567"/>
  </r>
  <r>
    <n v="1481"/>
    <n v="29"/>
    <x v="0"/>
    <x v="2"/>
    <n v="3.34"/>
    <x v="7"/>
    <x v="4"/>
    <n v="47870"/>
    <x v="1"/>
    <n v="366"/>
    <n v="400"/>
    <n v="5.3"/>
    <n v="7.4"/>
    <x v="1"/>
    <x v="1"/>
    <n v="131140"/>
    <s v="International"/>
    <x v="3"/>
    <x v="1"/>
    <x v="0"/>
    <x v="0"/>
    <x v="1"/>
    <n v="1.7395028201378735"/>
  </r>
  <r>
    <n v="1482"/>
    <n v="21"/>
    <x v="0"/>
    <x v="1"/>
    <n v="2.23"/>
    <x v="8"/>
    <x v="3"/>
    <n v="75313"/>
    <x v="0"/>
    <n v="667"/>
    <n v="146"/>
    <n v="8.6"/>
    <n v="8.1"/>
    <x v="2"/>
    <x v="2"/>
    <n v="155340"/>
    <s v="Domestic"/>
    <x v="2"/>
    <x v="1"/>
    <x v="0"/>
    <x v="1"/>
    <x v="0"/>
    <n v="1.062592115571017"/>
  </r>
  <r>
    <n v="1483"/>
    <n v="24"/>
    <x v="1"/>
    <x v="2"/>
    <n v="2.29"/>
    <x v="2"/>
    <x v="4"/>
    <n v="93959"/>
    <x v="1"/>
    <n v="637"/>
    <n v="348"/>
    <n v="1.5"/>
    <n v="5.5"/>
    <x v="0"/>
    <x v="3"/>
    <n v="120955"/>
    <s v="Domestic"/>
    <x v="0"/>
    <x v="0"/>
    <x v="1"/>
    <x v="1"/>
    <x v="1"/>
    <n v="0.28731680839515106"/>
  </r>
  <r>
    <n v="1484"/>
    <n v="26"/>
    <x v="1"/>
    <x v="4"/>
    <n v="2.93"/>
    <x v="7"/>
    <x v="0"/>
    <n v="62716"/>
    <x v="1"/>
    <n v="635"/>
    <n v="259"/>
    <n v="3.9"/>
    <n v="5.4"/>
    <x v="1"/>
    <x v="3"/>
    <n v="118898"/>
    <s v="International"/>
    <x v="3"/>
    <x v="1"/>
    <x v="1"/>
    <x v="0"/>
    <x v="1"/>
    <n v="0.89581605969768485"/>
  </r>
  <r>
    <n v="1485"/>
    <n v="26"/>
    <x v="0"/>
    <x v="0"/>
    <n v="3.9"/>
    <x v="4"/>
    <x v="0"/>
    <n v="42438"/>
    <x v="0"/>
    <n v="672"/>
    <n v="402"/>
    <n v="1.5"/>
    <n v="3.1"/>
    <x v="2"/>
    <x v="3"/>
    <n v="72234"/>
    <s v="Domestic"/>
    <x v="1"/>
    <x v="0"/>
    <x v="1"/>
    <x v="0"/>
    <x v="0"/>
    <n v="0.70210660257316559"/>
  </r>
  <r>
    <n v="1486"/>
    <n v="32"/>
    <x v="1"/>
    <x v="4"/>
    <n v="2.72"/>
    <x v="3"/>
    <x v="3"/>
    <n v="39632"/>
    <x v="0"/>
    <n v="504"/>
    <n v="425"/>
    <n v="9.4"/>
    <n v="6.6"/>
    <x v="0"/>
    <x v="3"/>
    <n v="139662"/>
    <s v="Domestic"/>
    <x v="1"/>
    <x v="1"/>
    <x v="0"/>
    <x v="2"/>
    <x v="1"/>
    <n v="2.5239705288655632"/>
  </r>
  <r>
    <n v="1487"/>
    <n v="33"/>
    <x v="1"/>
    <x v="3"/>
    <n v="3.75"/>
    <x v="0"/>
    <x v="4"/>
    <n v="33371"/>
    <x v="1"/>
    <n v="547"/>
    <n v="245"/>
    <n v="1.8"/>
    <n v="2.8"/>
    <x v="3"/>
    <x v="3"/>
    <n v="89229"/>
    <s v="International"/>
    <x v="0"/>
    <x v="0"/>
    <x v="0"/>
    <x v="2"/>
    <x v="1"/>
    <n v="1.673848551137215"/>
  </r>
  <r>
    <n v="1488"/>
    <n v="28"/>
    <x v="0"/>
    <x v="0"/>
    <n v="2.2400000000000002"/>
    <x v="1"/>
    <x v="3"/>
    <n v="77340"/>
    <x v="0"/>
    <n v="659"/>
    <n v="128"/>
    <n v="9.6"/>
    <n v="3.4"/>
    <x v="0"/>
    <x v="1"/>
    <n v="62166"/>
    <s v="International"/>
    <x v="3"/>
    <x v="0"/>
    <x v="0"/>
    <x v="0"/>
    <x v="0"/>
    <n v="-0.19619860356865787"/>
  </r>
  <r>
    <n v="1489"/>
    <n v="21"/>
    <x v="1"/>
    <x v="2"/>
    <n v="3.23"/>
    <x v="1"/>
    <x v="3"/>
    <n v="44754"/>
    <x v="0"/>
    <n v="615"/>
    <n v="222"/>
    <n v="7.6"/>
    <n v="6.4"/>
    <x v="3"/>
    <x v="2"/>
    <n v="125027"/>
    <s v="International"/>
    <x v="1"/>
    <x v="0"/>
    <x v="1"/>
    <x v="1"/>
    <x v="1"/>
    <n v="1.7936497296331053"/>
  </r>
  <r>
    <n v="1490"/>
    <n v="27"/>
    <x v="1"/>
    <x v="0"/>
    <n v="3.2"/>
    <x v="4"/>
    <x v="4"/>
    <n v="61296"/>
    <x v="0"/>
    <n v="715"/>
    <n v="224"/>
    <n v="5.5"/>
    <n v="3.5"/>
    <x v="3"/>
    <x v="2"/>
    <n v="177241"/>
    <s v="Domestic"/>
    <x v="3"/>
    <x v="1"/>
    <x v="1"/>
    <x v="0"/>
    <x v="0"/>
    <n v="1.8915589924301748"/>
  </r>
  <r>
    <n v="1491"/>
    <n v="21"/>
    <x v="1"/>
    <x v="3"/>
    <n v="3.72"/>
    <x v="1"/>
    <x v="0"/>
    <n v="76531"/>
    <x v="0"/>
    <n v="783"/>
    <n v="78"/>
    <n v="3.8"/>
    <n v="5.2"/>
    <x v="2"/>
    <x v="1"/>
    <n v="100364"/>
    <s v="International"/>
    <x v="3"/>
    <x v="1"/>
    <x v="1"/>
    <x v="1"/>
    <x v="0"/>
    <n v="0.31141628882413663"/>
  </r>
  <r>
    <n v="1492"/>
    <n v="33"/>
    <x v="0"/>
    <x v="4"/>
    <n v="2.0099999999999998"/>
    <x v="9"/>
    <x v="4"/>
    <n v="81358"/>
    <x v="0"/>
    <n v="620"/>
    <n v="17"/>
    <n v="5.8"/>
    <n v="9.6"/>
    <x v="0"/>
    <x v="1"/>
    <n v="192930"/>
    <s v="International"/>
    <x v="3"/>
    <x v="1"/>
    <x v="0"/>
    <x v="2"/>
    <x v="1"/>
    <n v="1.3713709776543179"/>
  </r>
  <r>
    <n v="1493"/>
    <n v="34"/>
    <x v="1"/>
    <x v="1"/>
    <n v="2.38"/>
    <x v="2"/>
    <x v="0"/>
    <n v="46283"/>
    <x v="0"/>
    <n v="693"/>
    <n v="83"/>
    <n v="6.8"/>
    <n v="6.4"/>
    <x v="3"/>
    <x v="1"/>
    <n v="166700"/>
    <s v="Domestic"/>
    <x v="0"/>
    <x v="0"/>
    <x v="1"/>
    <x v="2"/>
    <x v="0"/>
    <n v="2.6017544238705357"/>
  </r>
  <r>
    <n v="1494"/>
    <n v="27"/>
    <x v="0"/>
    <x v="1"/>
    <n v="2.44"/>
    <x v="2"/>
    <x v="1"/>
    <n v="44367"/>
    <x v="0"/>
    <n v="595"/>
    <n v="317"/>
    <n v="5.3"/>
    <n v="7.8"/>
    <x v="2"/>
    <x v="3"/>
    <n v="139827"/>
    <s v="International"/>
    <x v="1"/>
    <x v="1"/>
    <x v="1"/>
    <x v="0"/>
    <x v="1"/>
    <n v="2.1515991615389818"/>
  </r>
  <r>
    <n v="1495"/>
    <n v="23"/>
    <x v="1"/>
    <x v="1"/>
    <n v="3.9"/>
    <x v="5"/>
    <x v="1"/>
    <n v="48753"/>
    <x v="0"/>
    <n v="654"/>
    <n v="175"/>
    <n v="9.3000000000000007"/>
    <n v="7.3"/>
    <x v="0"/>
    <x v="3"/>
    <n v="197910"/>
    <s v="International"/>
    <x v="3"/>
    <x v="0"/>
    <x v="0"/>
    <x v="1"/>
    <x v="0"/>
    <n v="3.0594424958464095"/>
  </r>
  <r>
    <n v="1496"/>
    <n v="31"/>
    <x v="1"/>
    <x v="4"/>
    <n v="2.31"/>
    <x v="4"/>
    <x v="1"/>
    <n v="60779"/>
    <x v="0"/>
    <n v="385"/>
    <n v="328"/>
    <n v="2.2999999999999998"/>
    <n v="9.6"/>
    <x v="2"/>
    <x v="4"/>
    <n v="164254"/>
    <s v="International"/>
    <x v="3"/>
    <x v="0"/>
    <x v="0"/>
    <x v="2"/>
    <x v="1"/>
    <n v="1.7024794748186052"/>
  </r>
  <r>
    <n v="1497"/>
    <n v="28"/>
    <x v="0"/>
    <x v="1"/>
    <n v="2.0699999999999998"/>
    <x v="4"/>
    <x v="2"/>
    <n v="69933"/>
    <x v="1"/>
    <n v="622"/>
    <n v="68"/>
    <n v="2.2000000000000002"/>
    <n v="2"/>
    <x v="3"/>
    <x v="1"/>
    <n v="167615"/>
    <s v="International"/>
    <x v="0"/>
    <x v="0"/>
    <x v="1"/>
    <x v="0"/>
    <x v="1"/>
    <n v="1.3967940743282856"/>
  </r>
  <r>
    <n v="1498"/>
    <n v="23"/>
    <x v="1"/>
    <x v="3"/>
    <n v="3.07"/>
    <x v="1"/>
    <x v="0"/>
    <n v="37346"/>
    <x v="1"/>
    <n v="571"/>
    <n v="408"/>
    <n v="8"/>
    <n v="2.7"/>
    <x v="3"/>
    <x v="0"/>
    <n v="88737"/>
    <s v="Domestic"/>
    <x v="1"/>
    <x v="0"/>
    <x v="0"/>
    <x v="1"/>
    <x v="1"/>
    <n v="1.3760777593316553"/>
  </r>
  <r>
    <n v="1499"/>
    <n v="34"/>
    <x v="1"/>
    <x v="4"/>
    <n v="3.06"/>
    <x v="9"/>
    <x v="0"/>
    <n v="66538"/>
    <x v="0"/>
    <n v="475"/>
    <n v="349"/>
    <n v="6"/>
    <n v="7.2"/>
    <x v="0"/>
    <x v="0"/>
    <n v="186452"/>
    <s v="Domestic"/>
    <x v="0"/>
    <x v="1"/>
    <x v="0"/>
    <x v="2"/>
    <x v="1"/>
    <n v="1.8021882232709128"/>
  </r>
  <r>
    <n v="1500"/>
    <n v="34"/>
    <x v="1"/>
    <x v="1"/>
    <n v="3.69"/>
    <x v="4"/>
    <x v="4"/>
    <n v="73212"/>
    <x v="0"/>
    <n v="362"/>
    <n v="431"/>
    <n v="4.7"/>
    <n v="8.6"/>
    <x v="1"/>
    <x v="3"/>
    <n v="171490"/>
    <s v="International"/>
    <x v="1"/>
    <x v="0"/>
    <x v="0"/>
    <x v="2"/>
    <x v="1"/>
    <n v="1.342375566846965"/>
  </r>
  <r>
    <n v="1501"/>
    <n v="33"/>
    <x v="0"/>
    <x v="2"/>
    <n v="3.9"/>
    <x v="2"/>
    <x v="0"/>
    <n v="119488"/>
    <x v="0"/>
    <n v="267"/>
    <n v="497"/>
    <n v="8.4"/>
    <n v="7.7"/>
    <x v="0"/>
    <x v="2"/>
    <n v="109688"/>
    <s v="Domestic"/>
    <x v="2"/>
    <x v="1"/>
    <x v="1"/>
    <x v="2"/>
    <x v="2"/>
    <n v="-8.2016604177825386E-2"/>
  </r>
  <r>
    <n v="1502"/>
    <n v="21"/>
    <x v="0"/>
    <x v="4"/>
    <n v="3.08"/>
    <x v="7"/>
    <x v="4"/>
    <n v="105890"/>
    <x v="1"/>
    <n v="564"/>
    <n v="312"/>
    <n v="9.5"/>
    <n v="2.2999999999999998"/>
    <x v="3"/>
    <x v="0"/>
    <n v="100403"/>
    <s v="International"/>
    <x v="0"/>
    <x v="0"/>
    <x v="0"/>
    <x v="1"/>
    <x v="1"/>
    <n v="-5.1817924261025591E-2"/>
  </r>
  <r>
    <n v="1503"/>
    <n v="33"/>
    <x v="1"/>
    <x v="4"/>
    <n v="3.86"/>
    <x v="1"/>
    <x v="2"/>
    <n v="110637"/>
    <x v="1"/>
    <n v="371"/>
    <n v="383"/>
    <n v="5.7"/>
    <n v="7.1"/>
    <x v="2"/>
    <x v="4"/>
    <n v="132386"/>
    <s v="International"/>
    <x v="2"/>
    <x v="0"/>
    <x v="1"/>
    <x v="2"/>
    <x v="1"/>
    <n v="0.19657980603233999"/>
  </r>
  <r>
    <n v="1504"/>
    <n v="33"/>
    <x v="0"/>
    <x v="0"/>
    <n v="3.45"/>
    <x v="2"/>
    <x v="4"/>
    <n v="63859"/>
    <x v="1"/>
    <n v="665"/>
    <n v="331"/>
    <n v="6.1"/>
    <n v="6.7"/>
    <x v="3"/>
    <x v="4"/>
    <n v="83498"/>
    <s v="Domestic"/>
    <x v="2"/>
    <x v="0"/>
    <x v="0"/>
    <x v="2"/>
    <x v="0"/>
    <n v="0.30753691727086235"/>
  </r>
  <r>
    <n v="1505"/>
    <n v="34"/>
    <x v="1"/>
    <x v="1"/>
    <n v="2.5299999999999998"/>
    <x v="1"/>
    <x v="1"/>
    <n v="57045"/>
    <x v="0"/>
    <n v="260"/>
    <n v="332"/>
    <n v="1.5"/>
    <n v="5.8"/>
    <x v="2"/>
    <x v="2"/>
    <n v="190629"/>
    <s v="International"/>
    <x v="0"/>
    <x v="1"/>
    <x v="0"/>
    <x v="2"/>
    <x v="2"/>
    <n v="2.341730212989745"/>
  </r>
  <r>
    <n v="1506"/>
    <n v="28"/>
    <x v="0"/>
    <x v="2"/>
    <n v="3.86"/>
    <x v="8"/>
    <x v="4"/>
    <n v="119919"/>
    <x v="1"/>
    <n v="430"/>
    <n v="142"/>
    <n v="5.5"/>
    <n v="6.1"/>
    <x v="1"/>
    <x v="3"/>
    <n v="67512"/>
    <s v="Domestic"/>
    <x v="2"/>
    <x v="1"/>
    <x v="1"/>
    <x v="0"/>
    <x v="1"/>
    <n v="-0.43701998849223228"/>
  </r>
  <r>
    <n v="1507"/>
    <n v="23"/>
    <x v="0"/>
    <x v="3"/>
    <n v="3.33"/>
    <x v="9"/>
    <x v="4"/>
    <n v="52737"/>
    <x v="0"/>
    <n v="662"/>
    <n v="327"/>
    <n v="1.2"/>
    <n v="6.5"/>
    <x v="2"/>
    <x v="2"/>
    <n v="127843"/>
    <s v="Domestic"/>
    <x v="2"/>
    <x v="0"/>
    <x v="1"/>
    <x v="1"/>
    <x v="0"/>
    <n v="1.4241614047063731"/>
  </r>
  <r>
    <n v="1508"/>
    <n v="22"/>
    <x v="0"/>
    <x v="4"/>
    <n v="2.83"/>
    <x v="7"/>
    <x v="4"/>
    <n v="47261"/>
    <x v="0"/>
    <n v="747"/>
    <n v="67"/>
    <n v="4.7"/>
    <n v="2.6"/>
    <x v="1"/>
    <x v="0"/>
    <n v="144189"/>
    <s v="International"/>
    <x v="2"/>
    <x v="0"/>
    <x v="0"/>
    <x v="1"/>
    <x v="0"/>
    <n v="2.0509087831404331"/>
  </r>
  <r>
    <n v="1509"/>
    <n v="21"/>
    <x v="0"/>
    <x v="3"/>
    <n v="3.36"/>
    <x v="1"/>
    <x v="0"/>
    <n v="58618"/>
    <x v="0"/>
    <n v="637"/>
    <n v="224"/>
    <n v="9.6999999999999993"/>
    <n v="4"/>
    <x v="2"/>
    <x v="4"/>
    <n v="130529"/>
    <s v="International"/>
    <x v="3"/>
    <x v="0"/>
    <x v="1"/>
    <x v="1"/>
    <x v="1"/>
    <n v="1.2267733460711727"/>
  </r>
  <r>
    <n v="1510"/>
    <n v="34"/>
    <x v="1"/>
    <x v="3"/>
    <n v="2.8"/>
    <x v="7"/>
    <x v="3"/>
    <n v="68868"/>
    <x v="0"/>
    <n v="469"/>
    <n v="139"/>
    <n v="7.9"/>
    <n v="6.5"/>
    <x v="0"/>
    <x v="3"/>
    <n v="122126"/>
    <s v="International"/>
    <x v="2"/>
    <x v="1"/>
    <x v="1"/>
    <x v="2"/>
    <x v="1"/>
    <n v="0.7733344949758959"/>
  </r>
  <r>
    <n v="1511"/>
    <n v="23"/>
    <x v="0"/>
    <x v="3"/>
    <n v="2.23"/>
    <x v="5"/>
    <x v="3"/>
    <n v="36512"/>
    <x v="0"/>
    <n v="386"/>
    <n v="258"/>
    <n v="7.6"/>
    <n v="1.7"/>
    <x v="0"/>
    <x v="4"/>
    <n v="133927"/>
    <s v="Domestic"/>
    <x v="2"/>
    <x v="0"/>
    <x v="0"/>
    <x v="1"/>
    <x v="1"/>
    <n v="2.6680269500438212"/>
  </r>
  <r>
    <n v="1512"/>
    <n v="22"/>
    <x v="0"/>
    <x v="0"/>
    <n v="3.44"/>
    <x v="2"/>
    <x v="3"/>
    <n v="117605"/>
    <x v="0"/>
    <n v="562"/>
    <n v="273"/>
    <n v="8.1"/>
    <n v="7.4"/>
    <x v="3"/>
    <x v="2"/>
    <n v="196493"/>
    <s v="International"/>
    <x v="0"/>
    <x v="1"/>
    <x v="1"/>
    <x v="1"/>
    <x v="1"/>
    <n v="0.67078780664087412"/>
  </r>
  <r>
    <n v="1513"/>
    <n v="22"/>
    <x v="0"/>
    <x v="3"/>
    <n v="3.65"/>
    <x v="7"/>
    <x v="0"/>
    <n v="115551"/>
    <x v="1"/>
    <n v="415"/>
    <n v="170"/>
    <n v="8.6"/>
    <n v="7.7"/>
    <x v="3"/>
    <x v="1"/>
    <n v="198609"/>
    <s v="Domestic"/>
    <x v="0"/>
    <x v="0"/>
    <x v="0"/>
    <x v="1"/>
    <x v="1"/>
    <n v="0.71879949113378505"/>
  </r>
  <r>
    <n v="1514"/>
    <n v="26"/>
    <x v="1"/>
    <x v="1"/>
    <n v="3.46"/>
    <x v="5"/>
    <x v="1"/>
    <n v="64329"/>
    <x v="0"/>
    <n v="668"/>
    <n v="314"/>
    <n v="1.4"/>
    <n v="2.2999999999999998"/>
    <x v="3"/>
    <x v="4"/>
    <n v="129564"/>
    <s v="Domestic"/>
    <x v="1"/>
    <x v="1"/>
    <x v="0"/>
    <x v="0"/>
    <x v="0"/>
    <n v="1.0140838502075269"/>
  </r>
  <r>
    <n v="1515"/>
    <n v="32"/>
    <x v="0"/>
    <x v="1"/>
    <n v="2.46"/>
    <x v="8"/>
    <x v="3"/>
    <n v="117367"/>
    <x v="1"/>
    <n v="680"/>
    <n v="125"/>
    <n v="8.9"/>
    <n v="3.6"/>
    <x v="3"/>
    <x v="0"/>
    <n v="82321"/>
    <s v="International"/>
    <x v="2"/>
    <x v="1"/>
    <x v="0"/>
    <x v="2"/>
    <x v="0"/>
    <n v="-0.29860182163640547"/>
  </r>
  <r>
    <n v="1516"/>
    <n v="21"/>
    <x v="1"/>
    <x v="2"/>
    <n v="3.91"/>
    <x v="4"/>
    <x v="3"/>
    <n v="72071"/>
    <x v="1"/>
    <n v="283"/>
    <n v="279"/>
    <n v="8"/>
    <n v="3.1"/>
    <x v="2"/>
    <x v="3"/>
    <n v="128848"/>
    <s v="Domestic"/>
    <x v="2"/>
    <x v="1"/>
    <x v="1"/>
    <x v="1"/>
    <x v="2"/>
    <n v="0.78779259341482699"/>
  </r>
  <r>
    <n v="1517"/>
    <n v="22"/>
    <x v="1"/>
    <x v="2"/>
    <n v="2.0499999999999998"/>
    <x v="8"/>
    <x v="2"/>
    <n v="81306"/>
    <x v="0"/>
    <n v="568"/>
    <n v="33"/>
    <n v="7.2"/>
    <n v="2.9"/>
    <x v="1"/>
    <x v="2"/>
    <n v="87488"/>
    <s v="International"/>
    <x v="0"/>
    <x v="1"/>
    <x v="1"/>
    <x v="1"/>
    <x v="1"/>
    <n v="7.6033749046810817E-2"/>
  </r>
  <r>
    <n v="1518"/>
    <n v="34"/>
    <x v="1"/>
    <x v="3"/>
    <n v="2.67"/>
    <x v="6"/>
    <x v="2"/>
    <n v="46587"/>
    <x v="1"/>
    <n v="514"/>
    <n v="214"/>
    <n v="4.7"/>
    <n v="4.3"/>
    <x v="2"/>
    <x v="4"/>
    <n v="121438"/>
    <s v="International"/>
    <x v="3"/>
    <x v="1"/>
    <x v="0"/>
    <x v="2"/>
    <x v="1"/>
    <n v="1.6066928542297207"/>
  </r>
  <r>
    <n v="1519"/>
    <n v="26"/>
    <x v="1"/>
    <x v="3"/>
    <n v="2.52"/>
    <x v="4"/>
    <x v="1"/>
    <n v="51060"/>
    <x v="0"/>
    <n v="524"/>
    <n v="301"/>
    <n v="3.7"/>
    <n v="7.8"/>
    <x v="0"/>
    <x v="4"/>
    <n v="71821"/>
    <s v="International"/>
    <x v="1"/>
    <x v="0"/>
    <x v="1"/>
    <x v="0"/>
    <x v="1"/>
    <n v="0.40660007833920875"/>
  </r>
  <r>
    <n v="1520"/>
    <n v="23"/>
    <x v="1"/>
    <x v="0"/>
    <n v="2.1"/>
    <x v="7"/>
    <x v="4"/>
    <n v="106367"/>
    <x v="0"/>
    <n v="659"/>
    <n v="78"/>
    <n v="2.7"/>
    <n v="4.7"/>
    <x v="3"/>
    <x v="4"/>
    <n v="147954"/>
    <s v="International"/>
    <x v="2"/>
    <x v="1"/>
    <x v="0"/>
    <x v="1"/>
    <x v="0"/>
    <n v="0.39097652467400601"/>
  </r>
  <r>
    <n v="1521"/>
    <n v="24"/>
    <x v="1"/>
    <x v="3"/>
    <n v="2.81"/>
    <x v="1"/>
    <x v="4"/>
    <n v="52463"/>
    <x v="0"/>
    <n v="423"/>
    <n v="305"/>
    <n v="4.0999999999999996"/>
    <n v="5.8"/>
    <x v="2"/>
    <x v="1"/>
    <n v="174385"/>
    <s v="Domestic"/>
    <x v="3"/>
    <x v="1"/>
    <x v="0"/>
    <x v="1"/>
    <x v="1"/>
    <n v="2.3239616491622668"/>
  </r>
  <r>
    <n v="1522"/>
    <n v="21"/>
    <x v="0"/>
    <x v="3"/>
    <n v="3.25"/>
    <x v="1"/>
    <x v="2"/>
    <n v="76748"/>
    <x v="0"/>
    <n v="561"/>
    <n v="106"/>
    <n v="8.9"/>
    <n v="2.1"/>
    <x v="0"/>
    <x v="0"/>
    <n v="169941"/>
    <s v="International"/>
    <x v="2"/>
    <x v="1"/>
    <x v="0"/>
    <x v="1"/>
    <x v="1"/>
    <n v="1.2142726846302183"/>
  </r>
  <r>
    <n v="1523"/>
    <n v="28"/>
    <x v="0"/>
    <x v="3"/>
    <n v="3.77"/>
    <x v="6"/>
    <x v="2"/>
    <n v="50093"/>
    <x v="0"/>
    <n v="515"/>
    <n v="20"/>
    <n v="1.5"/>
    <n v="6.5"/>
    <x v="3"/>
    <x v="4"/>
    <n v="68242"/>
    <s v="Domestic"/>
    <x v="3"/>
    <x v="1"/>
    <x v="1"/>
    <x v="0"/>
    <x v="1"/>
    <n v="0.36230611063422036"/>
  </r>
  <r>
    <n v="1524"/>
    <n v="33"/>
    <x v="0"/>
    <x v="4"/>
    <n v="3.98"/>
    <x v="9"/>
    <x v="1"/>
    <n v="118890"/>
    <x v="1"/>
    <n v="663"/>
    <n v="111"/>
    <n v="7.5"/>
    <n v="10"/>
    <x v="0"/>
    <x v="2"/>
    <n v="140909"/>
    <s v="International"/>
    <x v="1"/>
    <x v="1"/>
    <x v="0"/>
    <x v="2"/>
    <x v="0"/>
    <n v="0.18520481116998908"/>
  </r>
  <r>
    <n v="1525"/>
    <n v="27"/>
    <x v="1"/>
    <x v="4"/>
    <n v="3.62"/>
    <x v="0"/>
    <x v="1"/>
    <n v="94866"/>
    <x v="1"/>
    <n v="733"/>
    <n v="181"/>
    <n v="1.8"/>
    <n v="7.6"/>
    <x v="0"/>
    <x v="3"/>
    <n v="189955"/>
    <s v="International"/>
    <x v="0"/>
    <x v="1"/>
    <x v="0"/>
    <x v="0"/>
    <x v="0"/>
    <n v="1.002350684122868"/>
  </r>
  <r>
    <n v="1526"/>
    <n v="27"/>
    <x v="2"/>
    <x v="0"/>
    <n v="2.94"/>
    <x v="3"/>
    <x v="0"/>
    <n v="104261"/>
    <x v="0"/>
    <n v="432"/>
    <n v="145"/>
    <n v="2.1"/>
    <n v="5.4"/>
    <x v="3"/>
    <x v="0"/>
    <n v="86864"/>
    <s v="Domestic"/>
    <x v="2"/>
    <x v="0"/>
    <x v="1"/>
    <x v="0"/>
    <x v="1"/>
    <n v="-0.16686009150113656"/>
  </r>
  <r>
    <n v="1527"/>
    <n v="23"/>
    <x v="1"/>
    <x v="0"/>
    <n v="3.45"/>
    <x v="0"/>
    <x v="4"/>
    <n v="84214"/>
    <x v="0"/>
    <n v="691"/>
    <n v="365"/>
    <n v="2.8"/>
    <n v="5.2"/>
    <x v="2"/>
    <x v="1"/>
    <n v="96362"/>
    <s v="International"/>
    <x v="1"/>
    <x v="0"/>
    <x v="0"/>
    <x v="1"/>
    <x v="0"/>
    <n v="0.14425154962357803"/>
  </r>
  <r>
    <n v="1528"/>
    <n v="30"/>
    <x v="0"/>
    <x v="1"/>
    <n v="3.69"/>
    <x v="0"/>
    <x v="0"/>
    <n v="78331"/>
    <x v="1"/>
    <n v="705"/>
    <n v="136"/>
    <n v="7.1"/>
    <n v="9.3000000000000007"/>
    <x v="3"/>
    <x v="3"/>
    <n v="157463"/>
    <s v="Domestic"/>
    <x v="2"/>
    <x v="0"/>
    <x v="0"/>
    <x v="0"/>
    <x v="0"/>
    <n v="1.0102258365142791"/>
  </r>
  <r>
    <n v="1529"/>
    <n v="30"/>
    <x v="1"/>
    <x v="0"/>
    <n v="2.93"/>
    <x v="7"/>
    <x v="3"/>
    <n v="44201"/>
    <x v="0"/>
    <n v="739"/>
    <n v="263"/>
    <n v="8.6999999999999993"/>
    <n v="4.7"/>
    <x v="2"/>
    <x v="1"/>
    <n v="156305"/>
    <s v="International"/>
    <x v="3"/>
    <x v="1"/>
    <x v="1"/>
    <x v="0"/>
    <x v="0"/>
    <n v="2.5362322119409062"/>
  </r>
  <r>
    <n v="1530"/>
    <n v="23"/>
    <x v="0"/>
    <x v="1"/>
    <n v="3.57"/>
    <x v="6"/>
    <x v="1"/>
    <n v="48696"/>
    <x v="1"/>
    <n v="296"/>
    <n v="241"/>
    <n v="2.2999999999999998"/>
    <n v="7.5"/>
    <x v="0"/>
    <x v="0"/>
    <n v="70028"/>
    <s v="International"/>
    <x v="1"/>
    <x v="1"/>
    <x v="0"/>
    <x v="1"/>
    <x v="2"/>
    <n v="0.43806472810908492"/>
  </r>
  <r>
    <n v="1531"/>
    <n v="34"/>
    <x v="0"/>
    <x v="3"/>
    <n v="2.97"/>
    <x v="7"/>
    <x v="4"/>
    <n v="110949"/>
    <x v="1"/>
    <n v="542"/>
    <n v="165"/>
    <n v="3.1"/>
    <n v="6.5"/>
    <x v="0"/>
    <x v="4"/>
    <n v="91432"/>
    <s v="Domestic"/>
    <x v="1"/>
    <x v="0"/>
    <x v="1"/>
    <x v="2"/>
    <x v="1"/>
    <n v="-0.17590965218253432"/>
  </r>
  <r>
    <n v="1532"/>
    <n v="22"/>
    <x v="0"/>
    <x v="0"/>
    <n v="2.77"/>
    <x v="8"/>
    <x v="4"/>
    <n v="57505"/>
    <x v="0"/>
    <n v="328"/>
    <n v="484"/>
    <n v="6.7"/>
    <n v="6.6"/>
    <x v="2"/>
    <x v="0"/>
    <n v="144198"/>
    <s v="Domestic"/>
    <x v="0"/>
    <x v="0"/>
    <x v="0"/>
    <x v="1"/>
    <x v="2"/>
    <n v="1.5075732544996088"/>
  </r>
  <r>
    <n v="1533"/>
    <n v="32"/>
    <x v="0"/>
    <x v="0"/>
    <n v="3.05"/>
    <x v="8"/>
    <x v="0"/>
    <n v="71333"/>
    <x v="0"/>
    <n v="434"/>
    <n v="305"/>
    <n v="5.0999999999999996"/>
    <n v="1.8"/>
    <x v="2"/>
    <x v="3"/>
    <n v="87681"/>
    <s v="Domestic"/>
    <x v="3"/>
    <x v="0"/>
    <x v="0"/>
    <x v="2"/>
    <x v="1"/>
    <n v="0.22917864102168703"/>
  </r>
  <r>
    <n v="1534"/>
    <n v="21"/>
    <x v="1"/>
    <x v="0"/>
    <n v="3.35"/>
    <x v="7"/>
    <x v="2"/>
    <n v="74908"/>
    <x v="1"/>
    <n v="721"/>
    <n v="452"/>
    <n v="6.7"/>
    <n v="7"/>
    <x v="1"/>
    <x v="2"/>
    <n v="147581"/>
    <s v="International"/>
    <x v="2"/>
    <x v="1"/>
    <x v="1"/>
    <x v="1"/>
    <x v="0"/>
    <n v="0.97016340043787042"/>
  </r>
  <r>
    <n v="1535"/>
    <n v="27"/>
    <x v="0"/>
    <x v="1"/>
    <n v="3.45"/>
    <x v="1"/>
    <x v="2"/>
    <n v="49042"/>
    <x v="0"/>
    <n v="578"/>
    <n v="30"/>
    <n v="2.4"/>
    <n v="6.8"/>
    <x v="2"/>
    <x v="4"/>
    <n v="114786"/>
    <s v="Domestic"/>
    <x v="0"/>
    <x v="0"/>
    <x v="0"/>
    <x v="0"/>
    <x v="1"/>
    <n v="1.3405652298030259"/>
  </r>
  <r>
    <n v="1536"/>
    <n v="27"/>
    <x v="0"/>
    <x v="1"/>
    <n v="2.71"/>
    <x v="6"/>
    <x v="1"/>
    <n v="95106"/>
    <x v="0"/>
    <n v="763"/>
    <n v="308"/>
    <n v="5.0999999999999996"/>
    <n v="7.7"/>
    <x v="1"/>
    <x v="4"/>
    <n v="102727"/>
    <s v="International"/>
    <x v="0"/>
    <x v="1"/>
    <x v="1"/>
    <x v="0"/>
    <x v="0"/>
    <n v="8.0131642588269936E-2"/>
  </r>
  <r>
    <n v="1537"/>
    <n v="32"/>
    <x v="1"/>
    <x v="2"/>
    <n v="3.14"/>
    <x v="9"/>
    <x v="2"/>
    <n v="50699"/>
    <x v="0"/>
    <n v="648"/>
    <n v="310"/>
    <n v="4.0999999999999996"/>
    <n v="7.1"/>
    <x v="3"/>
    <x v="0"/>
    <n v="175434"/>
    <s v="International"/>
    <x v="0"/>
    <x v="0"/>
    <x v="0"/>
    <x v="2"/>
    <x v="0"/>
    <n v="2.4603049369810055"/>
  </r>
  <r>
    <n v="1538"/>
    <n v="22"/>
    <x v="1"/>
    <x v="1"/>
    <n v="3.82"/>
    <x v="7"/>
    <x v="3"/>
    <n v="80652"/>
    <x v="0"/>
    <n v="545"/>
    <n v="52"/>
    <n v="4.9000000000000004"/>
    <n v="8.9"/>
    <x v="1"/>
    <x v="3"/>
    <n v="162143"/>
    <s v="Domestic"/>
    <x v="1"/>
    <x v="0"/>
    <x v="1"/>
    <x v="1"/>
    <x v="1"/>
    <n v="1.0104027178495263"/>
  </r>
  <r>
    <n v="1539"/>
    <n v="27"/>
    <x v="1"/>
    <x v="1"/>
    <n v="3.95"/>
    <x v="9"/>
    <x v="4"/>
    <n v="75679"/>
    <x v="0"/>
    <n v="252"/>
    <n v="85"/>
    <n v="3.7"/>
    <n v="10"/>
    <x v="2"/>
    <x v="0"/>
    <n v="69400"/>
    <s v="Domestic"/>
    <x v="2"/>
    <x v="0"/>
    <x v="1"/>
    <x v="0"/>
    <x v="2"/>
    <n v="-8.2968855296713745E-2"/>
  </r>
  <r>
    <n v="1540"/>
    <n v="33"/>
    <x v="0"/>
    <x v="4"/>
    <n v="2.4500000000000002"/>
    <x v="3"/>
    <x v="2"/>
    <n v="64780"/>
    <x v="0"/>
    <n v="563"/>
    <n v="363"/>
    <n v="2.2999999999999998"/>
    <n v="2.7"/>
    <x v="0"/>
    <x v="2"/>
    <n v="68899"/>
    <s v="Domestic"/>
    <x v="0"/>
    <x v="0"/>
    <x v="0"/>
    <x v="2"/>
    <x v="1"/>
    <n v="6.3584439641864776E-2"/>
  </r>
  <r>
    <n v="1541"/>
    <n v="28"/>
    <x v="1"/>
    <x v="0"/>
    <n v="2.39"/>
    <x v="6"/>
    <x v="1"/>
    <n v="95506"/>
    <x v="0"/>
    <n v="576"/>
    <n v="170"/>
    <n v="7"/>
    <n v="9"/>
    <x v="2"/>
    <x v="3"/>
    <n v="114229"/>
    <s v="Domestic"/>
    <x v="2"/>
    <x v="0"/>
    <x v="0"/>
    <x v="0"/>
    <x v="1"/>
    <n v="0.19604003936925429"/>
  </r>
  <r>
    <n v="1542"/>
    <n v="21"/>
    <x v="1"/>
    <x v="1"/>
    <n v="3.35"/>
    <x v="6"/>
    <x v="3"/>
    <n v="40144"/>
    <x v="1"/>
    <n v="599"/>
    <n v="155"/>
    <n v="7"/>
    <n v="3.6"/>
    <x v="1"/>
    <x v="0"/>
    <n v="136788"/>
    <s v="International"/>
    <x v="2"/>
    <x v="1"/>
    <x v="0"/>
    <x v="1"/>
    <x v="1"/>
    <n v="2.4074332403347949"/>
  </r>
  <r>
    <n v="1543"/>
    <n v="29"/>
    <x v="0"/>
    <x v="0"/>
    <n v="2.83"/>
    <x v="7"/>
    <x v="0"/>
    <n v="101391"/>
    <x v="1"/>
    <n v="468"/>
    <n v="259"/>
    <n v="3.4"/>
    <n v="3.4"/>
    <x v="1"/>
    <x v="2"/>
    <n v="181238"/>
    <s v="Domestic"/>
    <x v="1"/>
    <x v="0"/>
    <x v="0"/>
    <x v="0"/>
    <x v="1"/>
    <n v="0.78751565720823347"/>
  </r>
  <r>
    <n v="1544"/>
    <n v="27"/>
    <x v="1"/>
    <x v="0"/>
    <n v="2.0499999999999998"/>
    <x v="5"/>
    <x v="0"/>
    <n v="54575"/>
    <x v="0"/>
    <n v="548"/>
    <n v="351"/>
    <n v="6.2"/>
    <n v="3"/>
    <x v="1"/>
    <x v="2"/>
    <n v="192579"/>
    <s v="Domestic"/>
    <x v="0"/>
    <x v="0"/>
    <x v="0"/>
    <x v="0"/>
    <x v="1"/>
    <n v="2.5287036188731102"/>
  </r>
  <r>
    <n v="1545"/>
    <n v="23"/>
    <x v="0"/>
    <x v="4"/>
    <n v="2.69"/>
    <x v="5"/>
    <x v="3"/>
    <n v="75929"/>
    <x v="1"/>
    <n v="404"/>
    <n v="16"/>
    <n v="9.6999999999999993"/>
    <n v="5.9"/>
    <x v="0"/>
    <x v="0"/>
    <n v="63576"/>
    <s v="International"/>
    <x v="2"/>
    <x v="0"/>
    <x v="0"/>
    <x v="1"/>
    <x v="1"/>
    <n v="-0.16269146176032873"/>
  </r>
  <r>
    <n v="1546"/>
    <n v="28"/>
    <x v="0"/>
    <x v="0"/>
    <n v="3.61"/>
    <x v="3"/>
    <x v="1"/>
    <n v="117183"/>
    <x v="0"/>
    <n v="574"/>
    <n v="205"/>
    <n v="5.8"/>
    <n v="5.7"/>
    <x v="2"/>
    <x v="1"/>
    <n v="91153"/>
    <s v="International"/>
    <x v="1"/>
    <x v="1"/>
    <x v="0"/>
    <x v="0"/>
    <x v="1"/>
    <n v="-0.22213119650461244"/>
  </r>
  <r>
    <n v="1547"/>
    <n v="27"/>
    <x v="1"/>
    <x v="1"/>
    <n v="3.59"/>
    <x v="0"/>
    <x v="0"/>
    <n v="63298"/>
    <x v="1"/>
    <n v="252"/>
    <n v="71"/>
    <n v="3.8"/>
    <n v="8.6999999999999993"/>
    <x v="2"/>
    <x v="3"/>
    <n v="79262"/>
    <s v="Domestic"/>
    <x v="1"/>
    <x v="0"/>
    <x v="1"/>
    <x v="0"/>
    <x v="2"/>
    <n v="0.25220386110145659"/>
  </r>
  <r>
    <n v="1548"/>
    <n v="31"/>
    <x v="1"/>
    <x v="0"/>
    <n v="2.99"/>
    <x v="8"/>
    <x v="4"/>
    <n v="43516"/>
    <x v="1"/>
    <n v="309"/>
    <n v="459"/>
    <n v="3.8"/>
    <n v="5"/>
    <x v="0"/>
    <x v="2"/>
    <n v="147827"/>
    <s v="Domestic"/>
    <x v="1"/>
    <x v="1"/>
    <x v="0"/>
    <x v="2"/>
    <x v="2"/>
    <n v="2.3970723412078314"/>
  </r>
  <r>
    <n v="1549"/>
    <n v="33"/>
    <x v="0"/>
    <x v="2"/>
    <n v="2.95"/>
    <x v="3"/>
    <x v="4"/>
    <n v="49086"/>
    <x v="0"/>
    <n v="447"/>
    <n v="243"/>
    <n v="8.5"/>
    <n v="8.1"/>
    <x v="0"/>
    <x v="4"/>
    <n v="173000"/>
    <s v="International"/>
    <x v="1"/>
    <x v="1"/>
    <x v="1"/>
    <x v="2"/>
    <x v="1"/>
    <n v="2.5244265167257467"/>
  </r>
  <r>
    <n v="1550"/>
    <n v="28"/>
    <x v="1"/>
    <x v="2"/>
    <n v="3.16"/>
    <x v="4"/>
    <x v="1"/>
    <n v="88921"/>
    <x v="0"/>
    <n v="612"/>
    <n v="117"/>
    <n v="5.4"/>
    <n v="9.8000000000000007"/>
    <x v="0"/>
    <x v="2"/>
    <n v="145550"/>
    <s v="Domestic"/>
    <x v="0"/>
    <x v="0"/>
    <x v="1"/>
    <x v="0"/>
    <x v="1"/>
    <n v="0.6368461893141103"/>
  </r>
  <r>
    <n v="1551"/>
    <n v="26"/>
    <x v="1"/>
    <x v="4"/>
    <n v="2.44"/>
    <x v="0"/>
    <x v="1"/>
    <n v="60051"/>
    <x v="0"/>
    <n v="410"/>
    <n v="98"/>
    <n v="3.4"/>
    <n v="2.7"/>
    <x v="0"/>
    <x v="0"/>
    <n v="114789"/>
    <s v="Domestic"/>
    <x v="0"/>
    <x v="1"/>
    <x v="0"/>
    <x v="0"/>
    <x v="1"/>
    <n v="0.91152520357695954"/>
  </r>
  <r>
    <n v="1552"/>
    <n v="29"/>
    <x v="1"/>
    <x v="1"/>
    <n v="3.05"/>
    <x v="4"/>
    <x v="4"/>
    <n v="31631"/>
    <x v="1"/>
    <n v="767"/>
    <n v="42"/>
    <n v="6.7"/>
    <n v="1.8"/>
    <x v="3"/>
    <x v="0"/>
    <n v="138941"/>
    <s v="International"/>
    <x v="2"/>
    <x v="0"/>
    <x v="1"/>
    <x v="0"/>
    <x v="0"/>
    <n v="3.3925579336726628"/>
  </r>
  <r>
    <n v="1553"/>
    <n v="25"/>
    <x v="0"/>
    <x v="4"/>
    <n v="2.02"/>
    <x v="6"/>
    <x v="1"/>
    <n v="54229"/>
    <x v="0"/>
    <n v="697"/>
    <n v="459"/>
    <n v="8.8000000000000007"/>
    <n v="4.0999999999999996"/>
    <x v="2"/>
    <x v="1"/>
    <n v="181968"/>
    <s v="International"/>
    <x v="3"/>
    <x v="1"/>
    <x v="0"/>
    <x v="0"/>
    <x v="0"/>
    <n v="2.3555477696435485"/>
  </r>
  <r>
    <n v="1554"/>
    <n v="23"/>
    <x v="1"/>
    <x v="2"/>
    <n v="2.95"/>
    <x v="1"/>
    <x v="3"/>
    <n v="80771"/>
    <x v="0"/>
    <n v="738"/>
    <n v="122"/>
    <n v="7.5"/>
    <n v="9.6"/>
    <x v="0"/>
    <x v="4"/>
    <n v="187087"/>
    <s v="International"/>
    <x v="3"/>
    <x v="1"/>
    <x v="0"/>
    <x v="1"/>
    <x v="0"/>
    <n v="1.316264500872838"/>
  </r>
  <r>
    <n v="1555"/>
    <n v="23"/>
    <x v="0"/>
    <x v="1"/>
    <n v="2.67"/>
    <x v="2"/>
    <x v="1"/>
    <n v="48254"/>
    <x v="1"/>
    <n v="704"/>
    <n v="224"/>
    <n v="1.8"/>
    <n v="8"/>
    <x v="3"/>
    <x v="3"/>
    <n v="185036"/>
    <s v="Domestic"/>
    <x v="2"/>
    <x v="1"/>
    <x v="1"/>
    <x v="1"/>
    <x v="0"/>
    <n v="2.8346251087992704"/>
  </r>
  <r>
    <n v="1556"/>
    <n v="21"/>
    <x v="1"/>
    <x v="0"/>
    <n v="3.35"/>
    <x v="5"/>
    <x v="4"/>
    <n v="65014"/>
    <x v="0"/>
    <n v="572"/>
    <n v="440"/>
    <n v="4.0999999999999996"/>
    <n v="5.0999999999999996"/>
    <x v="2"/>
    <x v="1"/>
    <n v="80257"/>
    <s v="International"/>
    <x v="3"/>
    <x v="1"/>
    <x v="1"/>
    <x v="1"/>
    <x v="1"/>
    <n v="0.23445719383517397"/>
  </r>
  <r>
    <n v="1557"/>
    <n v="32"/>
    <x v="0"/>
    <x v="1"/>
    <n v="3.28"/>
    <x v="9"/>
    <x v="2"/>
    <n v="39654"/>
    <x v="1"/>
    <n v="655"/>
    <n v="109"/>
    <n v="8.3000000000000007"/>
    <n v="1.8"/>
    <x v="0"/>
    <x v="2"/>
    <n v="97301"/>
    <s v="Domestic"/>
    <x v="3"/>
    <x v="1"/>
    <x v="0"/>
    <x v="2"/>
    <x v="0"/>
    <n v="1.4537499369546578"/>
  </r>
  <r>
    <n v="1558"/>
    <n v="28"/>
    <x v="0"/>
    <x v="3"/>
    <n v="2.76"/>
    <x v="4"/>
    <x v="1"/>
    <n v="97733"/>
    <x v="1"/>
    <n v="705"/>
    <n v="289"/>
    <n v="4.8"/>
    <n v="3.7"/>
    <x v="0"/>
    <x v="3"/>
    <n v="74620"/>
    <s v="International"/>
    <x v="3"/>
    <x v="1"/>
    <x v="0"/>
    <x v="0"/>
    <x v="0"/>
    <n v="-0.23649125679146246"/>
  </r>
  <r>
    <n v="1559"/>
    <n v="22"/>
    <x v="1"/>
    <x v="1"/>
    <n v="2.0099999999999998"/>
    <x v="1"/>
    <x v="0"/>
    <n v="33602"/>
    <x v="0"/>
    <n v="454"/>
    <n v="29"/>
    <n v="10"/>
    <n v="9"/>
    <x v="3"/>
    <x v="3"/>
    <n v="171427"/>
    <s v="International"/>
    <x v="0"/>
    <x v="0"/>
    <x v="0"/>
    <x v="1"/>
    <x v="1"/>
    <n v="4.1016903755728826"/>
  </r>
  <r>
    <n v="1560"/>
    <n v="23"/>
    <x v="0"/>
    <x v="0"/>
    <n v="2.5"/>
    <x v="5"/>
    <x v="3"/>
    <n v="71818"/>
    <x v="0"/>
    <n v="570"/>
    <n v="114"/>
    <n v="4.0999999999999996"/>
    <n v="2.4"/>
    <x v="0"/>
    <x v="2"/>
    <n v="175039"/>
    <s v="International"/>
    <x v="1"/>
    <x v="0"/>
    <x v="1"/>
    <x v="1"/>
    <x v="1"/>
    <n v="1.4372580690077696"/>
  </r>
  <r>
    <n v="1561"/>
    <n v="28"/>
    <x v="0"/>
    <x v="3"/>
    <n v="3.27"/>
    <x v="5"/>
    <x v="3"/>
    <n v="95095"/>
    <x v="0"/>
    <n v="430"/>
    <n v="351"/>
    <n v="9.1999999999999993"/>
    <n v="6.9"/>
    <x v="2"/>
    <x v="4"/>
    <n v="143867"/>
    <s v="Domestic"/>
    <x v="2"/>
    <x v="0"/>
    <x v="1"/>
    <x v="0"/>
    <x v="1"/>
    <n v="0.51287659708712341"/>
  </r>
  <r>
    <n v="1562"/>
    <n v="34"/>
    <x v="0"/>
    <x v="4"/>
    <n v="2.14"/>
    <x v="1"/>
    <x v="3"/>
    <n v="57184"/>
    <x v="1"/>
    <n v="377"/>
    <n v="347"/>
    <n v="5.0999999999999996"/>
    <n v="6.5"/>
    <x v="3"/>
    <x v="1"/>
    <n v="74393"/>
    <s v="International"/>
    <x v="3"/>
    <x v="0"/>
    <x v="0"/>
    <x v="2"/>
    <x v="1"/>
    <n v="0.30094082260772242"/>
  </r>
  <r>
    <n v="1563"/>
    <n v="28"/>
    <x v="1"/>
    <x v="1"/>
    <n v="2.2200000000000002"/>
    <x v="7"/>
    <x v="0"/>
    <n v="108760"/>
    <x v="1"/>
    <n v="349"/>
    <n v="359"/>
    <n v="9.4"/>
    <n v="3.8"/>
    <x v="1"/>
    <x v="4"/>
    <n v="196761"/>
    <s v="International"/>
    <x v="1"/>
    <x v="1"/>
    <x v="0"/>
    <x v="0"/>
    <x v="2"/>
    <n v="0.80913019492460458"/>
  </r>
  <r>
    <n v="1564"/>
    <n v="34"/>
    <x v="0"/>
    <x v="4"/>
    <n v="3.29"/>
    <x v="3"/>
    <x v="0"/>
    <n v="46406"/>
    <x v="0"/>
    <n v="576"/>
    <n v="318"/>
    <n v="4.8"/>
    <n v="6.3"/>
    <x v="0"/>
    <x v="2"/>
    <n v="184045"/>
    <s v="International"/>
    <x v="3"/>
    <x v="1"/>
    <x v="0"/>
    <x v="2"/>
    <x v="1"/>
    <n v="2.9659742274705856"/>
  </r>
  <r>
    <n v="1565"/>
    <n v="31"/>
    <x v="1"/>
    <x v="1"/>
    <n v="3.51"/>
    <x v="6"/>
    <x v="3"/>
    <n v="92539"/>
    <x v="1"/>
    <n v="491"/>
    <n v="231"/>
    <n v="5.2"/>
    <n v="7.6"/>
    <x v="2"/>
    <x v="3"/>
    <n v="143834"/>
    <s v="International"/>
    <x v="3"/>
    <x v="1"/>
    <x v="1"/>
    <x v="2"/>
    <x v="1"/>
    <n v="0.55430683279482162"/>
  </r>
  <r>
    <n v="1566"/>
    <n v="24"/>
    <x v="0"/>
    <x v="2"/>
    <n v="2.64"/>
    <x v="9"/>
    <x v="3"/>
    <n v="98208"/>
    <x v="0"/>
    <n v="294"/>
    <n v="194"/>
    <n v="5.9"/>
    <n v="1.5"/>
    <x v="3"/>
    <x v="1"/>
    <n v="154602"/>
    <s v="Domestic"/>
    <x v="0"/>
    <x v="1"/>
    <x v="1"/>
    <x v="1"/>
    <x v="2"/>
    <n v="0.57423020527859236"/>
  </r>
  <r>
    <n v="1567"/>
    <n v="24"/>
    <x v="0"/>
    <x v="2"/>
    <n v="2.98"/>
    <x v="1"/>
    <x v="3"/>
    <n v="108106"/>
    <x v="0"/>
    <n v="281"/>
    <n v="8"/>
    <n v="1.4"/>
    <n v="8.1999999999999993"/>
    <x v="2"/>
    <x v="2"/>
    <n v="166408"/>
    <s v="Domestic"/>
    <x v="3"/>
    <x v="1"/>
    <x v="1"/>
    <x v="1"/>
    <x v="2"/>
    <n v="0.53930401642832038"/>
  </r>
  <r>
    <n v="1568"/>
    <n v="25"/>
    <x v="0"/>
    <x v="0"/>
    <n v="3.89"/>
    <x v="4"/>
    <x v="1"/>
    <n v="63797"/>
    <x v="1"/>
    <n v="789"/>
    <n v="43"/>
    <n v="1.8"/>
    <n v="5.0999999999999996"/>
    <x v="1"/>
    <x v="4"/>
    <n v="113700"/>
    <s v="International"/>
    <x v="0"/>
    <x v="1"/>
    <x v="1"/>
    <x v="0"/>
    <x v="0"/>
    <n v="0.78221546467702241"/>
  </r>
  <r>
    <n v="1569"/>
    <n v="26"/>
    <x v="0"/>
    <x v="2"/>
    <n v="3.89"/>
    <x v="6"/>
    <x v="0"/>
    <n v="46776"/>
    <x v="0"/>
    <n v="602"/>
    <n v="113"/>
    <n v="8.6999999999999993"/>
    <n v="3"/>
    <x v="1"/>
    <x v="2"/>
    <n v="118389"/>
    <s v="International"/>
    <x v="2"/>
    <x v="1"/>
    <x v="1"/>
    <x v="0"/>
    <x v="1"/>
    <n v="1.5309774243201641"/>
  </r>
  <r>
    <n v="1570"/>
    <n v="25"/>
    <x v="0"/>
    <x v="3"/>
    <n v="2.62"/>
    <x v="3"/>
    <x v="4"/>
    <n v="78962"/>
    <x v="1"/>
    <n v="683"/>
    <n v="431"/>
    <n v="3.4"/>
    <n v="5.9"/>
    <x v="0"/>
    <x v="2"/>
    <n v="64292"/>
    <s v="Domestic"/>
    <x v="1"/>
    <x v="1"/>
    <x v="0"/>
    <x v="0"/>
    <x v="0"/>
    <n v="-0.18578556774144525"/>
  </r>
  <r>
    <n v="1571"/>
    <n v="34"/>
    <x v="0"/>
    <x v="3"/>
    <n v="3.62"/>
    <x v="8"/>
    <x v="1"/>
    <n v="118044"/>
    <x v="0"/>
    <n v="417"/>
    <n v="268"/>
    <n v="6.6"/>
    <n v="1.5"/>
    <x v="1"/>
    <x v="1"/>
    <n v="106454"/>
    <s v="Domestic"/>
    <x v="3"/>
    <x v="1"/>
    <x v="0"/>
    <x v="2"/>
    <x v="1"/>
    <n v="-9.8183728101385925E-2"/>
  </r>
  <r>
    <n v="1572"/>
    <n v="27"/>
    <x v="2"/>
    <x v="1"/>
    <n v="3.19"/>
    <x v="0"/>
    <x v="4"/>
    <n v="104211"/>
    <x v="0"/>
    <n v="680"/>
    <n v="340"/>
    <n v="3.3"/>
    <n v="8.6"/>
    <x v="3"/>
    <x v="3"/>
    <n v="150052"/>
    <s v="Domestic"/>
    <x v="0"/>
    <x v="0"/>
    <x v="0"/>
    <x v="0"/>
    <x v="0"/>
    <n v="0.43988638435481858"/>
  </r>
  <r>
    <n v="1573"/>
    <n v="22"/>
    <x v="1"/>
    <x v="4"/>
    <n v="3.95"/>
    <x v="2"/>
    <x v="1"/>
    <n v="73817"/>
    <x v="0"/>
    <n v="362"/>
    <n v="40"/>
    <n v="4.2"/>
    <n v="9.9"/>
    <x v="1"/>
    <x v="3"/>
    <n v="156822"/>
    <s v="International"/>
    <x v="0"/>
    <x v="0"/>
    <x v="1"/>
    <x v="1"/>
    <x v="1"/>
    <n v="1.1244699730414403"/>
  </r>
  <r>
    <n v="1574"/>
    <n v="27"/>
    <x v="0"/>
    <x v="3"/>
    <n v="2.96"/>
    <x v="9"/>
    <x v="1"/>
    <n v="34923"/>
    <x v="0"/>
    <n v="724"/>
    <n v="5"/>
    <n v="6.4"/>
    <n v="7.1"/>
    <x v="3"/>
    <x v="0"/>
    <n v="194929"/>
    <s v="International"/>
    <x v="1"/>
    <x v="1"/>
    <x v="0"/>
    <x v="0"/>
    <x v="0"/>
    <n v="4.5816796953297256"/>
  </r>
  <r>
    <n v="1575"/>
    <n v="30"/>
    <x v="0"/>
    <x v="1"/>
    <n v="3.55"/>
    <x v="1"/>
    <x v="4"/>
    <n v="56799"/>
    <x v="0"/>
    <n v="535"/>
    <n v="440"/>
    <n v="4"/>
    <n v="3.9"/>
    <x v="0"/>
    <x v="0"/>
    <n v="76834"/>
    <s v="International"/>
    <x v="3"/>
    <x v="0"/>
    <x v="0"/>
    <x v="0"/>
    <x v="1"/>
    <n v="0.35273508336414372"/>
  </r>
  <r>
    <n v="1576"/>
    <n v="27"/>
    <x v="1"/>
    <x v="4"/>
    <n v="3.54"/>
    <x v="4"/>
    <x v="3"/>
    <n v="79079"/>
    <x v="0"/>
    <n v="795"/>
    <n v="488"/>
    <n v="7.5"/>
    <n v="9"/>
    <x v="2"/>
    <x v="3"/>
    <n v="187383"/>
    <s v="Domestic"/>
    <x v="1"/>
    <x v="0"/>
    <x v="0"/>
    <x v="0"/>
    <x v="0"/>
    <n v="1.3695671417190405"/>
  </r>
  <r>
    <n v="1577"/>
    <n v="21"/>
    <x v="0"/>
    <x v="2"/>
    <n v="2.99"/>
    <x v="1"/>
    <x v="4"/>
    <n v="104446"/>
    <x v="0"/>
    <n v="250"/>
    <n v="313"/>
    <n v="5.6"/>
    <n v="3.8"/>
    <x v="2"/>
    <x v="3"/>
    <n v="197492"/>
    <s v="International"/>
    <x v="2"/>
    <x v="1"/>
    <x v="1"/>
    <x v="1"/>
    <x v="2"/>
    <n v="0.89085268942802975"/>
  </r>
  <r>
    <n v="1578"/>
    <n v="27"/>
    <x v="0"/>
    <x v="1"/>
    <n v="3.59"/>
    <x v="0"/>
    <x v="2"/>
    <n v="93197"/>
    <x v="0"/>
    <n v="667"/>
    <n v="461"/>
    <n v="7.8"/>
    <n v="4.3"/>
    <x v="1"/>
    <x v="2"/>
    <n v="62289"/>
    <s v="International"/>
    <x v="0"/>
    <x v="1"/>
    <x v="0"/>
    <x v="0"/>
    <x v="0"/>
    <n v="-0.33164157644559372"/>
  </r>
  <r>
    <n v="1579"/>
    <n v="25"/>
    <x v="1"/>
    <x v="4"/>
    <n v="2.52"/>
    <x v="7"/>
    <x v="0"/>
    <n v="116752"/>
    <x v="0"/>
    <n v="436"/>
    <n v="110"/>
    <n v="2.9"/>
    <n v="9.3000000000000007"/>
    <x v="3"/>
    <x v="0"/>
    <n v="69510"/>
    <s v="International"/>
    <x v="1"/>
    <x v="0"/>
    <x v="0"/>
    <x v="0"/>
    <x v="1"/>
    <n v="-0.40463546663012195"/>
  </r>
  <r>
    <n v="1580"/>
    <n v="23"/>
    <x v="1"/>
    <x v="0"/>
    <n v="2.2400000000000002"/>
    <x v="9"/>
    <x v="2"/>
    <n v="32229"/>
    <x v="0"/>
    <n v="698"/>
    <n v="366"/>
    <n v="6.8"/>
    <n v="6.6"/>
    <x v="1"/>
    <x v="0"/>
    <n v="104753"/>
    <s v="International"/>
    <x v="1"/>
    <x v="1"/>
    <x v="0"/>
    <x v="1"/>
    <x v="0"/>
    <n v="2.2502714946166495"/>
  </r>
  <r>
    <n v="1581"/>
    <n v="33"/>
    <x v="1"/>
    <x v="0"/>
    <n v="2.85"/>
    <x v="7"/>
    <x v="1"/>
    <n v="65237"/>
    <x v="0"/>
    <n v="524"/>
    <n v="257"/>
    <n v="3.8"/>
    <n v="4.4000000000000004"/>
    <x v="1"/>
    <x v="1"/>
    <n v="138002"/>
    <s v="Domestic"/>
    <x v="1"/>
    <x v="0"/>
    <x v="1"/>
    <x v="2"/>
    <x v="1"/>
    <n v="1.1153946380121711"/>
  </r>
  <r>
    <n v="1582"/>
    <n v="23"/>
    <x v="0"/>
    <x v="3"/>
    <n v="3.89"/>
    <x v="4"/>
    <x v="4"/>
    <n v="69364"/>
    <x v="1"/>
    <n v="272"/>
    <n v="161"/>
    <n v="4.2"/>
    <n v="5"/>
    <x v="0"/>
    <x v="0"/>
    <n v="76712"/>
    <s v="Domestic"/>
    <x v="2"/>
    <x v="1"/>
    <x v="1"/>
    <x v="1"/>
    <x v="2"/>
    <n v="0.10593391384579898"/>
  </r>
  <r>
    <n v="1583"/>
    <n v="24"/>
    <x v="0"/>
    <x v="4"/>
    <n v="3"/>
    <x v="3"/>
    <x v="3"/>
    <n v="97784"/>
    <x v="1"/>
    <n v="315"/>
    <n v="188"/>
    <n v="2.7"/>
    <n v="7.1"/>
    <x v="3"/>
    <x v="3"/>
    <n v="188280"/>
    <s v="International"/>
    <x v="0"/>
    <x v="0"/>
    <x v="1"/>
    <x v="1"/>
    <x v="2"/>
    <n v="0.92546837928495462"/>
  </r>
  <r>
    <n v="1584"/>
    <n v="33"/>
    <x v="1"/>
    <x v="0"/>
    <n v="3.27"/>
    <x v="9"/>
    <x v="3"/>
    <n v="46966"/>
    <x v="1"/>
    <n v="636"/>
    <n v="73"/>
    <n v="2.2000000000000002"/>
    <n v="6.9"/>
    <x v="2"/>
    <x v="2"/>
    <n v="196527"/>
    <s v="Domestic"/>
    <x v="0"/>
    <x v="1"/>
    <x v="0"/>
    <x v="2"/>
    <x v="1"/>
    <n v="3.1844525827194139"/>
  </r>
  <r>
    <n v="1585"/>
    <n v="32"/>
    <x v="0"/>
    <x v="3"/>
    <n v="3.25"/>
    <x v="9"/>
    <x v="2"/>
    <n v="63640"/>
    <x v="0"/>
    <n v="335"/>
    <n v="231"/>
    <n v="8.9"/>
    <n v="4.3"/>
    <x v="2"/>
    <x v="0"/>
    <n v="142032"/>
    <s v="Domestic"/>
    <x v="2"/>
    <x v="1"/>
    <x v="0"/>
    <x v="2"/>
    <x v="2"/>
    <n v="1.2318038969201759"/>
  </r>
  <r>
    <n v="1586"/>
    <n v="22"/>
    <x v="1"/>
    <x v="1"/>
    <n v="2.27"/>
    <x v="8"/>
    <x v="2"/>
    <n v="93989"/>
    <x v="0"/>
    <n v="336"/>
    <n v="361"/>
    <n v="9.5"/>
    <n v="2.1"/>
    <x v="2"/>
    <x v="1"/>
    <n v="156089"/>
    <s v="International"/>
    <x v="3"/>
    <x v="1"/>
    <x v="1"/>
    <x v="1"/>
    <x v="2"/>
    <n v="0.66071561565715142"/>
  </r>
  <r>
    <n v="1587"/>
    <n v="22"/>
    <x v="1"/>
    <x v="1"/>
    <n v="2.78"/>
    <x v="4"/>
    <x v="1"/>
    <n v="65151"/>
    <x v="0"/>
    <n v="577"/>
    <n v="34"/>
    <n v="4.5"/>
    <n v="4.8"/>
    <x v="0"/>
    <x v="1"/>
    <n v="93041"/>
    <s v="Domestic"/>
    <x v="1"/>
    <x v="0"/>
    <x v="1"/>
    <x v="1"/>
    <x v="1"/>
    <n v="0.42808245460545502"/>
  </r>
  <r>
    <n v="1588"/>
    <n v="21"/>
    <x v="0"/>
    <x v="4"/>
    <n v="3.41"/>
    <x v="3"/>
    <x v="0"/>
    <n v="54548"/>
    <x v="0"/>
    <n v="388"/>
    <n v="72"/>
    <n v="7.9"/>
    <n v="7"/>
    <x v="1"/>
    <x v="1"/>
    <n v="101448"/>
    <s v="Domestic"/>
    <x v="3"/>
    <x v="1"/>
    <x v="1"/>
    <x v="1"/>
    <x v="1"/>
    <n v="0.85979320965021633"/>
  </r>
  <r>
    <n v="1589"/>
    <n v="25"/>
    <x v="1"/>
    <x v="4"/>
    <n v="3.94"/>
    <x v="2"/>
    <x v="1"/>
    <n v="56068"/>
    <x v="1"/>
    <n v="484"/>
    <n v="289"/>
    <n v="8.1999999999999993"/>
    <n v="3.4"/>
    <x v="2"/>
    <x v="4"/>
    <n v="138613"/>
    <s v="Domestic"/>
    <x v="1"/>
    <x v="1"/>
    <x v="1"/>
    <x v="0"/>
    <x v="1"/>
    <n v="1.4722301491046585"/>
  </r>
  <r>
    <n v="1590"/>
    <n v="24"/>
    <x v="1"/>
    <x v="4"/>
    <n v="2.34"/>
    <x v="7"/>
    <x v="3"/>
    <n v="43887"/>
    <x v="1"/>
    <n v="477"/>
    <n v="484"/>
    <n v="2.2999999999999998"/>
    <n v="9"/>
    <x v="1"/>
    <x v="2"/>
    <n v="192148"/>
    <s v="International"/>
    <x v="1"/>
    <x v="0"/>
    <x v="0"/>
    <x v="1"/>
    <x v="1"/>
    <n v="3.3782441269624264"/>
  </r>
  <r>
    <n v="1591"/>
    <n v="31"/>
    <x v="1"/>
    <x v="4"/>
    <n v="2.82"/>
    <x v="8"/>
    <x v="4"/>
    <n v="75196"/>
    <x v="0"/>
    <n v="331"/>
    <n v="56"/>
    <n v="9.5"/>
    <n v="4.0999999999999996"/>
    <x v="0"/>
    <x v="1"/>
    <n v="198009"/>
    <s v="International"/>
    <x v="1"/>
    <x v="0"/>
    <x v="1"/>
    <x v="2"/>
    <x v="2"/>
    <n v="1.63323847013139"/>
  </r>
  <r>
    <n v="1592"/>
    <n v="30"/>
    <x v="0"/>
    <x v="0"/>
    <n v="2.19"/>
    <x v="5"/>
    <x v="2"/>
    <n v="102433"/>
    <x v="0"/>
    <n v="438"/>
    <n v="76"/>
    <n v="8.3000000000000007"/>
    <n v="2.8"/>
    <x v="1"/>
    <x v="3"/>
    <n v="64274"/>
    <s v="International"/>
    <x v="1"/>
    <x v="1"/>
    <x v="0"/>
    <x v="0"/>
    <x v="1"/>
    <n v="-0.37252643191159102"/>
  </r>
  <r>
    <n v="1593"/>
    <n v="22"/>
    <x v="0"/>
    <x v="0"/>
    <n v="2.48"/>
    <x v="8"/>
    <x v="3"/>
    <n v="74278"/>
    <x v="0"/>
    <n v="267"/>
    <n v="356"/>
    <n v="8.1"/>
    <n v="4.8"/>
    <x v="0"/>
    <x v="3"/>
    <n v="134835"/>
    <s v="International"/>
    <x v="3"/>
    <x v="0"/>
    <x v="0"/>
    <x v="1"/>
    <x v="2"/>
    <n v="0.81527504779342475"/>
  </r>
  <r>
    <n v="1594"/>
    <n v="23"/>
    <x v="0"/>
    <x v="3"/>
    <n v="2.75"/>
    <x v="2"/>
    <x v="1"/>
    <n v="31094"/>
    <x v="0"/>
    <n v="256"/>
    <n v="83"/>
    <n v="9.3000000000000007"/>
    <n v="3.1"/>
    <x v="1"/>
    <x v="3"/>
    <n v="65080"/>
    <s v="International"/>
    <x v="1"/>
    <x v="0"/>
    <x v="1"/>
    <x v="1"/>
    <x v="2"/>
    <n v="1.0930082974207243"/>
  </r>
  <r>
    <n v="1595"/>
    <n v="27"/>
    <x v="0"/>
    <x v="0"/>
    <n v="3.08"/>
    <x v="1"/>
    <x v="0"/>
    <n v="100023"/>
    <x v="0"/>
    <n v="534"/>
    <n v="231"/>
    <n v="4.2"/>
    <n v="5.0999999999999996"/>
    <x v="0"/>
    <x v="0"/>
    <n v="139000"/>
    <s v="International"/>
    <x v="2"/>
    <x v="1"/>
    <x v="1"/>
    <x v="0"/>
    <x v="1"/>
    <n v="0.38968037351409174"/>
  </r>
  <r>
    <n v="1596"/>
    <n v="27"/>
    <x v="2"/>
    <x v="1"/>
    <n v="2.46"/>
    <x v="7"/>
    <x v="4"/>
    <n v="44314"/>
    <x v="0"/>
    <n v="446"/>
    <n v="149"/>
    <n v="9"/>
    <n v="1.8"/>
    <x v="1"/>
    <x v="3"/>
    <n v="154796"/>
    <s v="International"/>
    <x v="0"/>
    <x v="0"/>
    <x v="1"/>
    <x v="0"/>
    <x v="1"/>
    <n v="2.4931624317371486"/>
  </r>
  <r>
    <n v="1597"/>
    <n v="32"/>
    <x v="0"/>
    <x v="3"/>
    <n v="2.46"/>
    <x v="5"/>
    <x v="0"/>
    <n v="81447"/>
    <x v="1"/>
    <n v="649"/>
    <n v="481"/>
    <n v="10"/>
    <n v="4.9000000000000004"/>
    <x v="2"/>
    <x v="2"/>
    <n v="174104"/>
    <s v="International"/>
    <x v="0"/>
    <x v="1"/>
    <x v="0"/>
    <x v="2"/>
    <x v="0"/>
    <n v="1.1376355175758468"/>
  </r>
  <r>
    <n v="1598"/>
    <n v="24"/>
    <x v="0"/>
    <x v="0"/>
    <n v="3.56"/>
    <x v="2"/>
    <x v="1"/>
    <n v="72088"/>
    <x v="1"/>
    <n v="323"/>
    <n v="491"/>
    <n v="3.1"/>
    <n v="7.6"/>
    <x v="2"/>
    <x v="3"/>
    <n v="76715"/>
    <s v="International"/>
    <x v="0"/>
    <x v="0"/>
    <x v="0"/>
    <x v="1"/>
    <x v="2"/>
    <n v="6.4185440017756071E-2"/>
  </r>
  <r>
    <n v="1599"/>
    <n v="25"/>
    <x v="0"/>
    <x v="4"/>
    <n v="3.93"/>
    <x v="8"/>
    <x v="1"/>
    <n v="45269"/>
    <x v="0"/>
    <n v="662"/>
    <n v="196"/>
    <n v="2.1"/>
    <n v="3.5"/>
    <x v="0"/>
    <x v="0"/>
    <n v="116701"/>
    <s v="International"/>
    <x v="0"/>
    <x v="0"/>
    <x v="1"/>
    <x v="0"/>
    <x v="0"/>
    <n v="1.5779451721928914"/>
  </r>
  <r>
    <n v="1600"/>
    <n v="25"/>
    <x v="1"/>
    <x v="0"/>
    <n v="2.65"/>
    <x v="1"/>
    <x v="3"/>
    <n v="51555"/>
    <x v="1"/>
    <n v="662"/>
    <n v="388"/>
    <n v="2"/>
    <n v="9.9"/>
    <x v="1"/>
    <x v="3"/>
    <n v="84379"/>
    <s v="Domestic"/>
    <x v="1"/>
    <x v="1"/>
    <x v="0"/>
    <x v="0"/>
    <x v="0"/>
    <n v="0.63667927456114826"/>
  </r>
  <r>
    <n v="1601"/>
    <n v="26"/>
    <x v="0"/>
    <x v="2"/>
    <n v="3.38"/>
    <x v="1"/>
    <x v="4"/>
    <n v="48689"/>
    <x v="0"/>
    <n v="265"/>
    <n v="236"/>
    <n v="4.4000000000000004"/>
    <n v="2.7"/>
    <x v="0"/>
    <x v="4"/>
    <n v="175735"/>
    <s v="International"/>
    <x v="3"/>
    <x v="1"/>
    <x v="1"/>
    <x v="0"/>
    <x v="2"/>
    <n v="2.6093368111893858"/>
  </r>
  <r>
    <n v="1602"/>
    <n v="34"/>
    <x v="0"/>
    <x v="3"/>
    <n v="2.52"/>
    <x v="7"/>
    <x v="1"/>
    <n v="51988"/>
    <x v="1"/>
    <n v="509"/>
    <n v="177"/>
    <n v="8.3000000000000007"/>
    <n v="4.0999999999999996"/>
    <x v="2"/>
    <x v="2"/>
    <n v="111220"/>
    <s v="International"/>
    <x v="2"/>
    <x v="0"/>
    <x v="0"/>
    <x v="2"/>
    <x v="1"/>
    <n v="1.1393398476571517"/>
  </r>
  <r>
    <n v="1603"/>
    <n v="29"/>
    <x v="0"/>
    <x v="0"/>
    <n v="3.86"/>
    <x v="7"/>
    <x v="3"/>
    <n v="116901"/>
    <x v="1"/>
    <n v="314"/>
    <n v="11"/>
    <n v="7.8"/>
    <n v="5.4"/>
    <x v="1"/>
    <x v="1"/>
    <n v="186909"/>
    <s v="International"/>
    <x v="2"/>
    <x v="1"/>
    <x v="1"/>
    <x v="0"/>
    <x v="2"/>
    <n v="0.5988657068801807"/>
  </r>
  <r>
    <n v="1604"/>
    <n v="22"/>
    <x v="1"/>
    <x v="0"/>
    <n v="3.35"/>
    <x v="8"/>
    <x v="1"/>
    <n v="88931"/>
    <x v="0"/>
    <n v="321"/>
    <n v="123"/>
    <n v="2.8"/>
    <n v="8.6"/>
    <x v="0"/>
    <x v="3"/>
    <n v="151703"/>
    <s v="International"/>
    <x v="0"/>
    <x v="0"/>
    <x v="1"/>
    <x v="1"/>
    <x v="2"/>
    <n v="0.70585060327669769"/>
  </r>
  <r>
    <n v="1605"/>
    <n v="25"/>
    <x v="0"/>
    <x v="1"/>
    <n v="3.61"/>
    <x v="9"/>
    <x v="3"/>
    <n v="118430"/>
    <x v="0"/>
    <n v="755"/>
    <n v="218"/>
    <n v="5.8"/>
    <n v="4.9000000000000004"/>
    <x v="2"/>
    <x v="0"/>
    <n v="112942"/>
    <s v="International"/>
    <x v="0"/>
    <x v="0"/>
    <x v="1"/>
    <x v="0"/>
    <x v="0"/>
    <n v="-4.6339609896141179E-2"/>
  </r>
  <r>
    <n v="1606"/>
    <n v="32"/>
    <x v="1"/>
    <x v="4"/>
    <n v="2.1"/>
    <x v="4"/>
    <x v="0"/>
    <n v="108162"/>
    <x v="1"/>
    <n v="380"/>
    <n v="133"/>
    <n v="4.3"/>
    <n v="7.6"/>
    <x v="2"/>
    <x v="2"/>
    <n v="102764"/>
    <s v="Domestic"/>
    <x v="1"/>
    <x v="1"/>
    <x v="0"/>
    <x v="2"/>
    <x v="1"/>
    <n v="-4.9906621549157745E-2"/>
  </r>
  <r>
    <n v="1607"/>
    <n v="23"/>
    <x v="1"/>
    <x v="4"/>
    <n v="3.2"/>
    <x v="0"/>
    <x v="3"/>
    <n v="107497"/>
    <x v="0"/>
    <n v="315"/>
    <n v="60"/>
    <n v="8.5"/>
    <n v="1.1000000000000001"/>
    <x v="3"/>
    <x v="3"/>
    <n v="127081"/>
    <s v="International"/>
    <x v="1"/>
    <x v="0"/>
    <x v="0"/>
    <x v="1"/>
    <x v="2"/>
    <n v="0.18218182833009294"/>
  </r>
  <r>
    <n v="1608"/>
    <n v="24"/>
    <x v="0"/>
    <x v="1"/>
    <n v="3.06"/>
    <x v="5"/>
    <x v="0"/>
    <n v="36769"/>
    <x v="0"/>
    <n v="606"/>
    <n v="158"/>
    <n v="8.1999999999999993"/>
    <n v="1.2"/>
    <x v="3"/>
    <x v="4"/>
    <n v="192337"/>
    <s v="Domestic"/>
    <x v="3"/>
    <x v="0"/>
    <x v="0"/>
    <x v="1"/>
    <x v="1"/>
    <n v="4.2309554244064289"/>
  </r>
  <r>
    <n v="1609"/>
    <n v="30"/>
    <x v="1"/>
    <x v="1"/>
    <n v="2.59"/>
    <x v="5"/>
    <x v="2"/>
    <n v="70641"/>
    <x v="0"/>
    <n v="708"/>
    <n v="66"/>
    <n v="8.3000000000000007"/>
    <n v="1.3"/>
    <x v="2"/>
    <x v="1"/>
    <n v="166026"/>
    <s v="International"/>
    <x v="1"/>
    <x v="0"/>
    <x v="0"/>
    <x v="0"/>
    <x v="0"/>
    <n v="1.3502781670701152"/>
  </r>
  <r>
    <n v="1610"/>
    <n v="26"/>
    <x v="0"/>
    <x v="2"/>
    <n v="2.52"/>
    <x v="2"/>
    <x v="1"/>
    <n v="64870"/>
    <x v="0"/>
    <n v="523"/>
    <n v="472"/>
    <n v="5.7"/>
    <n v="1.2"/>
    <x v="3"/>
    <x v="0"/>
    <n v="61348"/>
    <s v="International"/>
    <x v="3"/>
    <x v="1"/>
    <x v="1"/>
    <x v="0"/>
    <x v="1"/>
    <n v="-5.4293201788191768E-2"/>
  </r>
  <r>
    <n v="1611"/>
    <n v="32"/>
    <x v="2"/>
    <x v="3"/>
    <n v="3.16"/>
    <x v="6"/>
    <x v="2"/>
    <n v="61348"/>
    <x v="1"/>
    <n v="355"/>
    <n v="361"/>
    <n v="8.3000000000000007"/>
    <n v="2.8"/>
    <x v="0"/>
    <x v="3"/>
    <n v="118423"/>
    <s v="International"/>
    <x v="1"/>
    <x v="0"/>
    <x v="0"/>
    <x v="2"/>
    <x v="1"/>
    <n v="0.93034817760970201"/>
  </r>
  <r>
    <n v="1612"/>
    <n v="28"/>
    <x v="1"/>
    <x v="4"/>
    <n v="3.41"/>
    <x v="6"/>
    <x v="4"/>
    <n v="33852"/>
    <x v="0"/>
    <n v="288"/>
    <n v="144"/>
    <n v="7.6"/>
    <n v="6.4"/>
    <x v="3"/>
    <x v="3"/>
    <n v="102227"/>
    <s v="Domestic"/>
    <x v="3"/>
    <x v="1"/>
    <x v="0"/>
    <x v="0"/>
    <x v="2"/>
    <n v="2.019821576273189"/>
  </r>
  <r>
    <n v="1613"/>
    <n v="21"/>
    <x v="0"/>
    <x v="1"/>
    <n v="2.0699999999999998"/>
    <x v="5"/>
    <x v="2"/>
    <n v="88139"/>
    <x v="0"/>
    <n v="737"/>
    <n v="210"/>
    <n v="5.7"/>
    <n v="8.1"/>
    <x v="1"/>
    <x v="4"/>
    <n v="81067"/>
    <s v="International"/>
    <x v="1"/>
    <x v="0"/>
    <x v="0"/>
    <x v="1"/>
    <x v="0"/>
    <n v="-8.023689853526815E-2"/>
  </r>
  <r>
    <n v="1614"/>
    <n v="30"/>
    <x v="0"/>
    <x v="1"/>
    <n v="3.13"/>
    <x v="0"/>
    <x v="3"/>
    <n v="94781"/>
    <x v="1"/>
    <n v="370"/>
    <n v="332"/>
    <n v="8"/>
    <n v="6.1"/>
    <x v="0"/>
    <x v="0"/>
    <n v="180162"/>
    <s v="Domestic"/>
    <x v="2"/>
    <x v="0"/>
    <x v="0"/>
    <x v="0"/>
    <x v="1"/>
    <n v="0.90082400481109082"/>
  </r>
  <r>
    <n v="1615"/>
    <n v="34"/>
    <x v="0"/>
    <x v="3"/>
    <n v="2.34"/>
    <x v="8"/>
    <x v="3"/>
    <n v="89663"/>
    <x v="0"/>
    <n v="458"/>
    <n v="90"/>
    <n v="4.4000000000000004"/>
    <n v="1.7"/>
    <x v="3"/>
    <x v="2"/>
    <n v="156430"/>
    <s v="Domestic"/>
    <x v="0"/>
    <x v="0"/>
    <x v="0"/>
    <x v="2"/>
    <x v="1"/>
    <n v="0.74464383301919412"/>
  </r>
  <r>
    <n v="1616"/>
    <n v="28"/>
    <x v="2"/>
    <x v="1"/>
    <n v="2.2799999999999998"/>
    <x v="8"/>
    <x v="4"/>
    <n v="114824"/>
    <x v="0"/>
    <n v="361"/>
    <n v="12"/>
    <n v="8"/>
    <n v="7.3"/>
    <x v="3"/>
    <x v="0"/>
    <n v="158343"/>
    <s v="Domestic"/>
    <x v="3"/>
    <x v="0"/>
    <x v="0"/>
    <x v="0"/>
    <x v="1"/>
    <n v="0.37900613112241344"/>
  </r>
  <r>
    <n v="1617"/>
    <n v="31"/>
    <x v="0"/>
    <x v="2"/>
    <n v="3.25"/>
    <x v="3"/>
    <x v="4"/>
    <n v="31453"/>
    <x v="0"/>
    <n v="650"/>
    <n v="26"/>
    <n v="6.6"/>
    <n v="6"/>
    <x v="1"/>
    <x v="1"/>
    <n v="112919"/>
    <s v="Domestic"/>
    <x v="2"/>
    <x v="1"/>
    <x v="1"/>
    <x v="2"/>
    <x v="0"/>
    <n v="2.5900867961720664"/>
  </r>
  <r>
    <n v="1618"/>
    <n v="34"/>
    <x v="1"/>
    <x v="3"/>
    <n v="2.62"/>
    <x v="6"/>
    <x v="1"/>
    <n v="87730"/>
    <x v="0"/>
    <n v="250"/>
    <n v="324"/>
    <n v="8.8000000000000007"/>
    <n v="3.8"/>
    <x v="0"/>
    <x v="4"/>
    <n v="199335"/>
    <s v="Domestic"/>
    <x v="0"/>
    <x v="1"/>
    <x v="0"/>
    <x v="2"/>
    <x v="2"/>
    <n v="1.2721417987005585"/>
  </r>
  <r>
    <n v="1619"/>
    <n v="27"/>
    <x v="0"/>
    <x v="2"/>
    <n v="2.88"/>
    <x v="9"/>
    <x v="3"/>
    <n v="81586"/>
    <x v="1"/>
    <n v="540"/>
    <n v="251"/>
    <n v="9"/>
    <n v="2.6"/>
    <x v="0"/>
    <x v="1"/>
    <n v="69511"/>
    <s v="Domestic"/>
    <x v="0"/>
    <x v="0"/>
    <x v="1"/>
    <x v="0"/>
    <x v="1"/>
    <n v="-0.14800333390532688"/>
  </r>
  <r>
    <n v="1620"/>
    <n v="21"/>
    <x v="1"/>
    <x v="0"/>
    <n v="2.72"/>
    <x v="2"/>
    <x v="4"/>
    <n v="61912"/>
    <x v="1"/>
    <n v="325"/>
    <n v="242"/>
    <n v="4.5"/>
    <n v="1.7"/>
    <x v="0"/>
    <x v="3"/>
    <n v="137903"/>
    <s v="Domestic"/>
    <x v="1"/>
    <x v="1"/>
    <x v="1"/>
    <x v="1"/>
    <x v="2"/>
    <n v="1.2274034112934489"/>
  </r>
  <r>
    <n v="1621"/>
    <n v="22"/>
    <x v="0"/>
    <x v="4"/>
    <n v="3.3"/>
    <x v="8"/>
    <x v="2"/>
    <n v="72140"/>
    <x v="0"/>
    <n v="650"/>
    <n v="27"/>
    <n v="3.6"/>
    <n v="5.5"/>
    <x v="1"/>
    <x v="4"/>
    <n v="136878"/>
    <s v="International"/>
    <x v="1"/>
    <x v="1"/>
    <x v="0"/>
    <x v="1"/>
    <x v="0"/>
    <n v="0.89739395619628504"/>
  </r>
  <r>
    <n v="1622"/>
    <n v="23"/>
    <x v="1"/>
    <x v="1"/>
    <n v="2.94"/>
    <x v="7"/>
    <x v="3"/>
    <n v="116439"/>
    <x v="0"/>
    <n v="780"/>
    <n v="53"/>
    <n v="3.5"/>
    <n v="8.6"/>
    <x v="3"/>
    <x v="0"/>
    <n v="177511"/>
    <s v="Domestic"/>
    <x v="0"/>
    <x v="0"/>
    <x v="0"/>
    <x v="1"/>
    <x v="0"/>
    <n v="0.52449780571801541"/>
  </r>
  <r>
    <n v="1623"/>
    <n v="21"/>
    <x v="0"/>
    <x v="3"/>
    <n v="3.93"/>
    <x v="0"/>
    <x v="4"/>
    <n v="63554"/>
    <x v="0"/>
    <n v="342"/>
    <n v="343"/>
    <n v="3.9"/>
    <n v="1.9"/>
    <x v="0"/>
    <x v="4"/>
    <n v="85155"/>
    <s v="International"/>
    <x v="0"/>
    <x v="0"/>
    <x v="0"/>
    <x v="1"/>
    <x v="2"/>
    <n v="0.33988419296975803"/>
  </r>
  <r>
    <n v="1624"/>
    <n v="34"/>
    <x v="1"/>
    <x v="2"/>
    <n v="2.7"/>
    <x v="1"/>
    <x v="1"/>
    <n v="108100"/>
    <x v="0"/>
    <n v="748"/>
    <n v="85"/>
    <n v="1.5"/>
    <n v="2"/>
    <x v="1"/>
    <x v="2"/>
    <n v="120395"/>
    <s v="Domestic"/>
    <x v="1"/>
    <x v="1"/>
    <x v="0"/>
    <x v="2"/>
    <x v="0"/>
    <n v="0.1137372802960222"/>
  </r>
  <r>
    <n v="1625"/>
    <n v="29"/>
    <x v="0"/>
    <x v="4"/>
    <n v="3.48"/>
    <x v="6"/>
    <x v="0"/>
    <n v="98755"/>
    <x v="1"/>
    <n v="654"/>
    <n v="176"/>
    <n v="9.4"/>
    <n v="3.5"/>
    <x v="1"/>
    <x v="0"/>
    <n v="142104"/>
    <s v="Domestic"/>
    <x v="2"/>
    <x v="0"/>
    <x v="1"/>
    <x v="0"/>
    <x v="0"/>
    <n v="0.43895498962077867"/>
  </r>
  <r>
    <n v="1626"/>
    <n v="28"/>
    <x v="0"/>
    <x v="4"/>
    <n v="2.5099999999999998"/>
    <x v="6"/>
    <x v="3"/>
    <n v="45195"/>
    <x v="1"/>
    <n v="759"/>
    <n v="293"/>
    <n v="2.1"/>
    <n v="4.4000000000000004"/>
    <x v="2"/>
    <x v="0"/>
    <n v="73774"/>
    <s v="International"/>
    <x v="1"/>
    <x v="0"/>
    <x v="1"/>
    <x v="0"/>
    <x v="0"/>
    <n v="0.63234871114061286"/>
  </r>
  <r>
    <n v="1627"/>
    <n v="22"/>
    <x v="0"/>
    <x v="1"/>
    <n v="3.02"/>
    <x v="0"/>
    <x v="3"/>
    <n v="37258"/>
    <x v="1"/>
    <n v="364"/>
    <n v="482"/>
    <n v="8.9"/>
    <n v="9.9"/>
    <x v="1"/>
    <x v="1"/>
    <n v="90014"/>
    <s v="International"/>
    <x v="0"/>
    <x v="0"/>
    <x v="1"/>
    <x v="1"/>
    <x v="1"/>
    <n v="1.4159643566482367"/>
  </r>
  <r>
    <n v="1628"/>
    <n v="33"/>
    <x v="1"/>
    <x v="4"/>
    <n v="3.11"/>
    <x v="3"/>
    <x v="3"/>
    <n v="102235"/>
    <x v="1"/>
    <n v="556"/>
    <n v="45"/>
    <n v="5.4"/>
    <n v="5.9"/>
    <x v="2"/>
    <x v="2"/>
    <n v="95515"/>
    <s v="Domestic"/>
    <x v="0"/>
    <x v="0"/>
    <x v="1"/>
    <x v="2"/>
    <x v="1"/>
    <n v="-6.5730914070523797E-2"/>
  </r>
  <r>
    <n v="1629"/>
    <n v="29"/>
    <x v="0"/>
    <x v="1"/>
    <n v="2.66"/>
    <x v="4"/>
    <x v="3"/>
    <n v="64541"/>
    <x v="0"/>
    <n v="365"/>
    <n v="203"/>
    <n v="9.1"/>
    <n v="8.5"/>
    <x v="2"/>
    <x v="2"/>
    <n v="130336"/>
    <s v="International"/>
    <x v="1"/>
    <x v="1"/>
    <x v="0"/>
    <x v="0"/>
    <x v="1"/>
    <n v="1.0194295099239243"/>
  </r>
  <r>
    <n v="1630"/>
    <n v="27"/>
    <x v="1"/>
    <x v="0"/>
    <n v="2.94"/>
    <x v="8"/>
    <x v="0"/>
    <n v="48426"/>
    <x v="1"/>
    <n v="357"/>
    <n v="131"/>
    <n v="9.4"/>
    <n v="3"/>
    <x v="2"/>
    <x v="2"/>
    <n v="111496"/>
    <s v="International"/>
    <x v="3"/>
    <x v="1"/>
    <x v="1"/>
    <x v="0"/>
    <x v="1"/>
    <n v="1.302399537438566"/>
  </r>
  <r>
    <n v="1631"/>
    <n v="29"/>
    <x v="0"/>
    <x v="1"/>
    <n v="2.56"/>
    <x v="1"/>
    <x v="0"/>
    <n v="88968"/>
    <x v="0"/>
    <n v="467"/>
    <n v="390"/>
    <n v="8.4"/>
    <n v="9.1999999999999993"/>
    <x v="3"/>
    <x v="1"/>
    <n v="69663"/>
    <s v="Domestic"/>
    <x v="1"/>
    <x v="1"/>
    <x v="0"/>
    <x v="0"/>
    <x v="1"/>
    <n v="-0.21698813056379823"/>
  </r>
  <r>
    <n v="1632"/>
    <n v="26"/>
    <x v="1"/>
    <x v="2"/>
    <n v="2.0099999999999998"/>
    <x v="1"/>
    <x v="1"/>
    <n v="86321"/>
    <x v="0"/>
    <n v="286"/>
    <n v="462"/>
    <n v="4.7"/>
    <n v="7.7"/>
    <x v="0"/>
    <x v="4"/>
    <n v="112185"/>
    <s v="Domestic"/>
    <x v="1"/>
    <x v="0"/>
    <x v="0"/>
    <x v="0"/>
    <x v="2"/>
    <n v="0.29962581527090743"/>
  </r>
  <r>
    <n v="1633"/>
    <n v="26"/>
    <x v="1"/>
    <x v="4"/>
    <n v="2.4300000000000002"/>
    <x v="7"/>
    <x v="3"/>
    <n v="74532"/>
    <x v="0"/>
    <n v="285"/>
    <n v="390"/>
    <n v="4.7"/>
    <n v="4"/>
    <x v="3"/>
    <x v="3"/>
    <n v="142826"/>
    <s v="Domestic"/>
    <x v="2"/>
    <x v="0"/>
    <x v="1"/>
    <x v="0"/>
    <x v="2"/>
    <n v="0.91630440616111197"/>
  </r>
  <r>
    <n v="1634"/>
    <n v="31"/>
    <x v="1"/>
    <x v="4"/>
    <n v="3.4"/>
    <x v="1"/>
    <x v="4"/>
    <n v="44506"/>
    <x v="0"/>
    <n v="574"/>
    <n v="77"/>
    <n v="9.6999999999999993"/>
    <n v="7.8"/>
    <x v="3"/>
    <x v="4"/>
    <n v="196606"/>
    <s v="International"/>
    <x v="0"/>
    <x v="1"/>
    <x v="0"/>
    <x v="2"/>
    <x v="1"/>
    <n v="3.4175167393160475"/>
  </r>
  <r>
    <n v="1635"/>
    <n v="34"/>
    <x v="0"/>
    <x v="4"/>
    <n v="3.54"/>
    <x v="6"/>
    <x v="2"/>
    <n v="86760"/>
    <x v="0"/>
    <n v="648"/>
    <n v="157"/>
    <n v="4"/>
    <n v="9"/>
    <x v="1"/>
    <x v="4"/>
    <n v="185344"/>
    <s v="International"/>
    <x v="3"/>
    <x v="0"/>
    <x v="0"/>
    <x v="2"/>
    <x v="0"/>
    <n v="1.1362840018441678"/>
  </r>
  <r>
    <n v="1636"/>
    <n v="24"/>
    <x v="0"/>
    <x v="1"/>
    <n v="2.56"/>
    <x v="4"/>
    <x v="3"/>
    <n v="45959"/>
    <x v="0"/>
    <n v="582"/>
    <n v="161"/>
    <n v="4.7"/>
    <n v="4.2"/>
    <x v="3"/>
    <x v="0"/>
    <n v="79966"/>
    <s v="International"/>
    <x v="1"/>
    <x v="1"/>
    <x v="1"/>
    <x v="1"/>
    <x v="1"/>
    <n v="0.73994212232642143"/>
  </r>
  <r>
    <n v="1637"/>
    <n v="30"/>
    <x v="0"/>
    <x v="3"/>
    <n v="2.82"/>
    <x v="8"/>
    <x v="0"/>
    <n v="88592"/>
    <x v="0"/>
    <n v="610"/>
    <n v="17"/>
    <n v="3.6"/>
    <n v="8.5"/>
    <x v="2"/>
    <x v="4"/>
    <n v="197499"/>
    <s v="Domestic"/>
    <x v="2"/>
    <x v="1"/>
    <x v="0"/>
    <x v="0"/>
    <x v="1"/>
    <n v="1.2293096442116669"/>
  </r>
  <r>
    <n v="1638"/>
    <n v="30"/>
    <x v="0"/>
    <x v="1"/>
    <n v="2.0699999999999998"/>
    <x v="5"/>
    <x v="1"/>
    <n v="50626"/>
    <x v="0"/>
    <n v="528"/>
    <n v="441"/>
    <n v="5.6"/>
    <n v="5"/>
    <x v="3"/>
    <x v="0"/>
    <n v="179452"/>
    <s v="International"/>
    <x v="2"/>
    <x v="0"/>
    <x v="1"/>
    <x v="0"/>
    <x v="1"/>
    <n v="2.5446608462055069"/>
  </r>
  <r>
    <n v="1639"/>
    <n v="33"/>
    <x v="1"/>
    <x v="2"/>
    <n v="2.4700000000000002"/>
    <x v="5"/>
    <x v="3"/>
    <n v="64393"/>
    <x v="0"/>
    <n v="296"/>
    <n v="267"/>
    <n v="6.5"/>
    <n v="7.7"/>
    <x v="1"/>
    <x v="1"/>
    <n v="175761"/>
    <s v="International"/>
    <x v="1"/>
    <x v="0"/>
    <x v="1"/>
    <x v="2"/>
    <x v="2"/>
    <n v="1.7295047598341435"/>
  </r>
  <r>
    <n v="1640"/>
    <n v="33"/>
    <x v="1"/>
    <x v="1"/>
    <n v="3.56"/>
    <x v="5"/>
    <x v="1"/>
    <n v="84701"/>
    <x v="0"/>
    <n v="463"/>
    <n v="123"/>
    <n v="7"/>
    <n v="3.6"/>
    <x v="0"/>
    <x v="3"/>
    <n v="186090"/>
    <s v="International"/>
    <x v="3"/>
    <x v="1"/>
    <x v="0"/>
    <x v="2"/>
    <x v="1"/>
    <n v="1.1970224672672105"/>
  </r>
  <r>
    <n v="1641"/>
    <n v="22"/>
    <x v="1"/>
    <x v="4"/>
    <n v="3.21"/>
    <x v="4"/>
    <x v="4"/>
    <n v="91096"/>
    <x v="1"/>
    <n v="795"/>
    <n v="322"/>
    <n v="2.4"/>
    <n v="7.2"/>
    <x v="2"/>
    <x v="2"/>
    <n v="126178"/>
    <s v="International"/>
    <x v="0"/>
    <x v="1"/>
    <x v="0"/>
    <x v="1"/>
    <x v="0"/>
    <n v="0.38511021340124701"/>
  </r>
  <r>
    <n v="1642"/>
    <n v="27"/>
    <x v="0"/>
    <x v="0"/>
    <n v="2.41"/>
    <x v="7"/>
    <x v="4"/>
    <n v="47730"/>
    <x v="0"/>
    <n v="408"/>
    <n v="290"/>
    <n v="4.0999999999999996"/>
    <n v="8.9"/>
    <x v="2"/>
    <x v="4"/>
    <n v="186729"/>
    <s v="International"/>
    <x v="3"/>
    <x v="0"/>
    <x v="0"/>
    <x v="0"/>
    <x v="1"/>
    <n v="2.9121935889377748"/>
  </r>
  <r>
    <n v="1643"/>
    <n v="25"/>
    <x v="1"/>
    <x v="2"/>
    <n v="2.5099999999999998"/>
    <x v="2"/>
    <x v="4"/>
    <n v="39306"/>
    <x v="0"/>
    <n v="284"/>
    <n v="223"/>
    <n v="10"/>
    <n v="5.3"/>
    <x v="2"/>
    <x v="4"/>
    <n v="143273"/>
    <s v="International"/>
    <x v="2"/>
    <x v="0"/>
    <x v="0"/>
    <x v="0"/>
    <x v="2"/>
    <n v="2.6450669109041876"/>
  </r>
  <r>
    <n v="1644"/>
    <n v="31"/>
    <x v="0"/>
    <x v="0"/>
    <n v="3.63"/>
    <x v="5"/>
    <x v="4"/>
    <n v="30013"/>
    <x v="1"/>
    <n v="737"/>
    <n v="400"/>
    <n v="1.6"/>
    <n v="8"/>
    <x v="3"/>
    <x v="0"/>
    <n v="63606"/>
    <s v="Domestic"/>
    <x v="1"/>
    <x v="0"/>
    <x v="1"/>
    <x v="2"/>
    <x v="0"/>
    <n v="1.1192816446206644"/>
  </r>
  <r>
    <n v="1645"/>
    <n v="26"/>
    <x v="1"/>
    <x v="2"/>
    <n v="2.42"/>
    <x v="5"/>
    <x v="2"/>
    <n v="55747"/>
    <x v="0"/>
    <n v="759"/>
    <n v="236"/>
    <n v="4.3"/>
    <n v="6"/>
    <x v="2"/>
    <x v="2"/>
    <n v="108833"/>
    <s v="International"/>
    <x v="2"/>
    <x v="0"/>
    <x v="0"/>
    <x v="0"/>
    <x v="0"/>
    <n v="0.95226648967657457"/>
  </r>
  <r>
    <n v="1646"/>
    <n v="22"/>
    <x v="0"/>
    <x v="2"/>
    <n v="2.67"/>
    <x v="3"/>
    <x v="1"/>
    <n v="64594"/>
    <x v="0"/>
    <n v="486"/>
    <n v="425"/>
    <n v="2.9"/>
    <n v="8.6"/>
    <x v="2"/>
    <x v="2"/>
    <n v="141428"/>
    <s v="Domestic"/>
    <x v="0"/>
    <x v="0"/>
    <x v="1"/>
    <x v="1"/>
    <x v="1"/>
    <n v="1.1894912840201877"/>
  </r>
  <r>
    <n v="1647"/>
    <n v="25"/>
    <x v="0"/>
    <x v="4"/>
    <n v="3.33"/>
    <x v="2"/>
    <x v="3"/>
    <n v="58118"/>
    <x v="0"/>
    <n v="608"/>
    <n v="124"/>
    <n v="3.5"/>
    <n v="3.1"/>
    <x v="0"/>
    <x v="4"/>
    <n v="96911"/>
    <s v="Domestic"/>
    <x v="3"/>
    <x v="0"/>
    <x v="1"/>
    <x v="0"/>
    <x v="1"/>
    <n v="0.66748683712447088"/>
  </r>
  <r>
    <n v="1648"/>
    <n v="30"/>
    <x v="0"/>
    <x v="1"/>
    <n v="3.12"/>
    <x v="0"/>
    <x v="2"/>
    <n v="59055"/>
    <x v="1"/>
    <n v="296"/>
    <n v="293"/>
    <n v="5.2"/>
    <n v="1.2"/>
    <x v="2"/>
    <x v="1"/>
    <n v="81104"/>
    <s v="International"/>
    <x v="2"/>
    <x v="1"/>
    <x v="0"/>
    <x v="0"/>
    <x v="2"/>
    <n v="0.37336381339429348"/>
  </r>
  <r>
    <n v="1649"/>
    <n v="24"/>
    <x v="1"/>
    <x v="4"/>
    <n v="2.92"/>
    <x v="4"/>
    <x v="3"/>
    <n v="117427"/>
    <x v="1"/>
    <n v="350"/>
    <n v="150"/>
    <n v="9.9"/>
    <n v="7"/>
    <x v="3"/>
    <x v="3"/>
    <n v="115379"/>
    <s v="International"/>
    <x v="2"/>
    <x v="1"/>
    <x v="0"/>
    <x v="1"/>
    <x v="2"/>
    <n v="-1.7440622684731791E-2"/>
  </r>
  <r>
    <n v="1650"/>
    <n v="29"/>
    <x v="1"/>
    <x v="4"/>
    <n v="3.8"/>
    <x v="4"/>
    <x v="0"/>
    <n v="32561"/>
    <x v="1"/>
    <n v="677"/>
    <n v="430"/>
    <n v="8.3000000000000007"/>
    <n v="8"/>
    <x v="2"/>
    <x v="2"/>
    <n v="129303"/>
    <s v="Domestic"/>
    <x v="0"/>
    <x v="1"/>
    <x v="1"/>
    <x v="0"/>
    <x v="0"/>
    <n v="2.9711003961794784"/>
  </r>
  <r>
    <n v="1651"/>
    <n v="26"/>
    <x v="0"/>
    <x v="4"/>
    <n v="2.44"/>
    <x v="2"/>
    <x v="2"/>
    <n v="41841"/>
    <x v="1"/>
    <n v="651"/>
    <n v="35"/>
    <n v="3.2"/>
    <n v="1.7"/>
    <x v="2"/>
    <x v="1"/>
    <n v="71205"/>
    <s v="Domestic"/>
    <x v="2"/>
    <x v="1"/>
    <x v="1"/>
    <x v="0"/>
    <x v="0"/>
    <n v="0.70179967017996703"/>
  </r>
  <r>
    <n v="1652"/>
    <n v="22"/>
    <x v="0"/>
    <x v="0"/>
    <n v="3.48"/>
    <x v="8"/>
    <x v="2"/>
    <n v="64670"/>
    <x v="0"/>
    <n v="543"/>
    <n v="391"/>
    <n v="2.2000000000000002"/>
    <n v="6.9"/>
    <x v="3"/>
    <x v="4"/>
    <n v="176153"/>
    <s v="International"/>
    <x v="2"/>
    <x v="0"/>
    <x v="0"/>
    <x v="1"/>
    <x v="1"/>
    <n v="1.7238750579867017"/>
  </r>
  <r>
    <n v="1653"/>
    <n v="21"/>
    <x v="0"/>
    <x v="2"/>
    <n v="2.3199999999999998"/>
    <x v="7"/>
    <x v="0"/>
    <n v="41350"/>
    <x v="1"/>
    <n v="797"/>
    <n v="306"/>
    <n v="6.5"/>
    <n v="2.9"/>
    <x v="2"/>
    <x v="2"/>
    <n v="67111"/>
    <s v="International"/>
    <x v="0"/>
    <x v="1"/>
    <x v="0"/>
    <x v="1"/>
    <x v="0"/>
    <n v="0.62299879081015719"/>
  </r>
  <r>
    <n v="1654"/>
    <n v="25"/>
    <x v="1"/>
    <x v="3"/>
    <n v="3.23"/>
    <x v="2"/>
    <x v="2"/>
    <n v="71364"/>
    <x v="0"/>
    <n v="565"/>
    <n v="373"/>
    <n v="8.9"/>
    <n v="9.9"/>
    <x v="0"/>
    <x v="2"/>
    <n v="103105"/>
    <s v="Domestic"/>
    <x v="0"/>
    <x v="1"/>
    <x v="0"/>
    <x v="0"/>
    <x v="1"/>
    <n v="0.44477607757412702"/>
  </r>
  <r>
    <n v="1655"/>
    <n v="29"/>
    <x v="0"/>
    <x v="1"/>
    <n v="3.74"/>
    <x v="6"/>
    <x v="1"/>
    <n v="84872"/>
    <x v="0"/>
    <n v="486"/>
    <n v="15"/>
    <n v="2.8"/>
    <n v="8"/>
    <x v="1"/>
    <x v="1"/>
    <n v="184252"/>
    <s v="International"/>
    <x v="2"/>
    <x v="1"/>
    <x v="0"/>
    <x v="0"/>
    <x v="1"/>
    <n v="1.1709397681214064"/>
  </r>
  <r>
    <n v="1656"/>
    <n v="26"/>
    <x v="1"/>
    <x v="4"/>
    <n v="2.92"/>
    <x v="6"/>
    <x v="4"/>
    <n v="80010"/>
    <x v="1"/>
    <n v="678"/>
    <n v="388"/>
    <n v="2.8"/>
    <n v="2.4"/>
    <x v="0"/>
    <x v="2"/>
    <n v="127865"/>
    <s v="Domestic"/>
    <x v="2"/>
    <x v="0"/>
    <x v="0"/>
    <x v="0"/>
    <x v="0"/>
    <n v="0.59811273590801151"/>
  </r>
  <r>
    <n v="1657"/>
    <n v="30"/>
    <x v="2"/>
    <x v="2"/>
    <n v="3.45"/>
    <x v="3"/>
    <x v="3"/>
    <n v="44387"/>
    <x v="1"/>
    <n v="579"/>
    <n v="344"/>
    <n v="7.2"/>
    <n v="5.3"/>
    <x v="0"/>
    <x v="1"/>
    <n v="163488"/>
    <s v="International"/>
    <x v="0"/>
    <x v="0"/>
    <x v="0"/>
    <x v="0"/>
    <x v="1"/>
    <n v="2.6832405884605852"/>
  </r>
  <r>
    <n v="1658"/>
    <n v="32"/>
    <x v="1"/>
    <x v="1"/>
    <n v="3.64"/>
    <x v="7"/>
    <x v="0"/>
    <n v="72957"/>
    <x v="0"/>
    <n v="708"/>
    <n v="269"/>
    <n v="3.7"/>
    <n v="8.1"/>
    <x v="0"/>
    <x v="1"/>
    <n v="84900"/>
    <s v="International"/>
    <x v="0"/>
    <x v="0"/>
    <x v="0"/>
    <x v="2"/>
    <x v="0"/>
    <n v="0.16369916526172951"/>
  </r>
  <r>
    <n v="1659"/>
    <n v="27"/>
    <x v="0"/>
    <x v="3"/>
    <n v="2.27"/>
    <x v="4"/>
    <x v="4"/>
    <n v="46592"/>
    <x v="0"/>
    <n v="262"/>
    <n v="29"/>
    <n v="1.4"/>
    <n v="5.7"/>
    <x v="2"/>
    <x v="1"/>
    <n v="116716"/>
    <s v="International"/>
    <x v="0"/>
    <x v="1"/>
    <x v="0"/>
    <x v="0"/>
    <x v="2"/>
    <n v="1.5050652472527473"/>
  </r>
  <r>
    <n v="1660"/>
    <n v="25"/>
    <x v="1"/>
    <x v="3"/>
    <n v="3.41"/>
    <x v="3"/>
    <x v="2"/>
    <n v="76965"/>
    <x v="1"/>
    <n v="434"/>
    <n v="306"/>
    <n v="3.7"/>
    <n v="9.8000000000000007"/>
    <x v="1"/>
    <x v="4"/>
    <n v="136125"/>
    <s v="Domestic"/>
    <x v="2"/>
    <x v="0"/>
    <x v="0"/>
    <x v="0"/>
    <x v="1"/>
    <n v="0.76866107971155717"/>
  </r>
  <r>
    <n v="1661"/>
    <n v="30"/>
    <x v="1"/>
    <x v="4"/>
    <n v="3.84"/>
    <x v="0"/>
    <x v="1"/>
    <n v="97358"/>
    <x v="1"/>
    <n v="331"/>
    <n v="16"/>
    <n v="2.9"/>
    <n v="4.9000000000000004"/>
    <x v="2"/>
    <x v="4"/>
    <n v="191187"/>
    <s v="International"/>
    <x v="2"/>
    <x v="0"/>
    <x v="0"/>
    <x v="0"/>
    <x v="2"/>
    <n v="0.96375233673658045"/>
  </r>
  <r>
    <n v="1662"/>
    <n v="26"/>
    <x v="0"/>
    <x v="3"/>
    <n v="3.15"/>
    <x v="2"/>
    <x v="2"/>
    <n v="37741"/>
    <x v="0"/>
    <n v="616"/>
    <n v="1"/>
    <n v="3.9"/>
    <n v="9"/>
    <x v="3"/>
    <x v="3"/>
    <n v="77568"/>
    <s v="International"/>
    <x v="2"/>
    <x v="0"/>
    <x v="0"/>
    <x v="0"/>
    <x v="1"/>
    <n v="1.0552714554463316"/>
  </r>
  <r>
    <n v="1663"/>
    <n v="25"/>
    <x v="1"/>
    <x v="3"/>
    <n v="2.37"/>
    <x v="5"/>
    <x v="0"/>
    <n v="96081"/>
    <x v="1"/>
    <n v="562"/>
    <n v="34"/>
    <n v="8.3000000000000007"/>
    <n v="1.8"/>
    <x v="2"/>
    <x v="4"/>
    <n v="147734"/>
    <s v="Domestic"/>
    <x v="0"/>
    <x v="1"/>
    <x v="0"/>
    <x v="0"/>
    <x v="1"/>
    <n v="0.53759848461194204"/>
  </r>
  <r>
    <n v="1664"/>
    <n v="31"/>
    <x v="1"/>
    <x v="1"/>
    <n v="2.25"/>
    <x v="9"/>
    <x v="2"/>
    <n v="88147"/>
    <x v="0"/>
    <n v="414"/>
    <n v="354"/>
    <n v="7.1"/>
    <n v="5.9"/>
    <x v="0"/>
    <x v="1"/>
    <n v="81785"/>
    <s v="International"/>
    <x v="0"/>
    <x v="0"/>
    <x v="0"/>
    <x v="2"/>
    <x v="1"/>
    <n v="-7.2174889672932716E-2"/>
  </r>
  <r>
    <n v="1665"/>
    <n v="29"/>
    <x v="0"/>
    <x v="1"/>
    <n v="2.52"/>
    <x v="9"/>
    <x v="1"/>
    <n v="96663"/>
    <x v="1"/>
    <n v="772"/>
    <n v="464"/>
    <n v="3.5"/>
    <n v="10"/>
    <x v="2"/>
    <x v="2"/>
    <n v="179894"/>
    <s v="Domestic"/>
    <x v="1"/>
    <x v="1"/>
    <x v="0"/>
    <x v="0"/>
    <x v="0"/>
    <n v="0.86104300507950304"/>
  </r>
  <r>
    <n v="1666"/>
    <n v="26"/>
    <x v="0"/>
    <x v="4"/>
    <n v="2.21"/>
    <x v="8"/>
    <x v="2"/>
    <n v="43355"/>
    <x v="1"/>
    <n v="767"/>
    <n v="480"/>
    <n v="4.7"/>
    <n v="7.1"/>
    <x v="0"/>
    <x v="3"/>
    <n v="72778"/>
    <s v="International"/>
    <x v="1"/>
    <x v="0"/>
    <x v="1"/>
    <x v="0"/>
    <x v="0"/>
    <n v="0.67865298120170681"/>
  </r>
  <r>
    <n v="1667"/>
    <n v="31"/>
    <x v="0"/>
    <x v="2"/>
    <n v="3.03"/>
    <x v="5"/>
    <x v="2"/>
    <n v="83244"/>
    <x v="0"/>
    <n v="352"/>
    <n v="104"/>
    <n v="2.9"/>
    <n v="2.4"/>
    <x v="1"/>
    <x v="3"/>
    <n v="121779"/>
    <s v="Domestic"/>
    <x v="1"/>
    <x v="1"/>
    <x v="0"/>
    <x v="2"/>
    <x v="1"/>
    <n v="0.46291624621594352"/>
  </r>
  <r>
    <n v="1668"/>
    <n v="28"/>
    <x v="1"/>
    <x v="4"/>
    <n v="2.14"/>
    <x v="2"/>
    <x v="2"/>
    <n v="46630"/>
    <x v="1"/>
    <n v="745"/>
    <n v="289"/>
    <n v="6"/>
    <n v="6.9"/>
    <x v="1"/>
    <x v="2"/>
    <n v="71266"/>
    <s v="Domestic"/>
    <x v="0"/>
    <x v="0"/>
    <x v="1"/>
    <x v="0"/>
    <x v="0"/>
    <n v="0.52832940167274289"/>
  </r>
  <r>
    <n v="1669"/>
    <n v="22"/>
    <x v="0"/>
    <x v="0"/>
    <n v="2.4500000000000002"/>
    <x v="6"/>
    <x v="2"/>
    <n v="89921"/>
    <x v="1"/>
    <n v="591"/>
    <n v="143"/>
    <n v="3"/>
    <n v="4.8"/>
    <x v="3"/>
    <x v="4"/>
    <n v="68292"/>
    <s v="International"/>
    <x v="1"/>
    <x v="1"/>
    <x v="0"/>
    <x v="1"/>
    <x v="1"/>
    <n v="-0.24053335705786191"/>
  </r>
  <r>
    <n v="1670"/>
    <n v="32"/>
    <x v="1"/>
    <x v="3"/>
    <n v="2.88"/>
    <x v="5"/>
    <x v="1"/>
    <n v="87808"/>
    <x v="0"/>
    <n v="408"/>
    <n v="465"/>
    <n v="9.3000000000000007"/>
    <n v="7.3"/>
    <x v="1"/>
    <x v="3"/>
    <n v="173707"/>
    <s v="International"/>
    <x v="1"/>
    <x v="1"/>
    <x v="0"/>
    <x v="2"/>
    <x v="1"/>
    <n v="0.97825938411078717"/>
  </r>
  <r>
    <n v="1671"/>
    <n v="33"/>
    <x v="1"/>
    <x v="2"/>
    <n v="2.95"/>
    <x v="3"/>
    <x v="3"/>
    <n v="69212"/>
    <x v="0"/>
    <n v="395"/>
    <n v="186"/>
    <n v="3.4"/>
    <n v="4.2"/>
    <x v="1"/>
    <x v="2"/>
    <n v="112940"/>
    <s v="Domestic"/>
    <x v="2"/>
    <x v="0"/>
    <x v="0"/>
    <x v="2"/>
    <x v="1"/>
    <n v="0.63179795411200368"/>
  </r>
  <r>
    <n v="1672"/>
    <n v="29"/>
    <x v="1"/>
    <x v="1"/>
    <n v="3.13"/>
    <x v="7"/>
    <x v="4"/>
    <n v="30619"/>
    <x v="1"/>
    <n v="435"/>
    <n v="337"/>
    <n v="7.4"/>
    <n v="5.4"/>
    <x v="1"/>
    <x v="4"/>
    <n v="186093"/>
    <s v="International"/>
    <x v="2"/>
    <x v="0"/>
    <x v="0"/>
    <x v="0"/>
    <x v="1"/>
    <n v="5.07769685489402"/>
  </r>
  <r>
    <n v="1673"/>
    <n v="25"/>
    <x v="0"/>
    <x v="0"/>
    <n v="3.41"/>
    <x v="8"/>
    <x v="0"/>
    <n v="57611"/>
    <x v="0"/>
    <n v="450"/>
    <n v="291"/>
    <n v="4.5"/>
    <n v="3"/>
    <x v="0"/>
    <x v="1"/>
    <n v="198745"/>
    <s v="International"/>
    <x v="3"/>
    <x v="0"/>
    <x v="1"/>
    <x v="0"/>
    <x v="1"/>
    <n v="2.4497752165385083"/>
  </r>
  <r>
    <n v="1674"/>
    <n v="27"/>
    <x v="1"/>
    <x v="0"/>
    <n v="2.09"/>
    <x v="4"/>
    <x v="3"/>
    <n v="56991"/>
    <x v="1"/>
    <n v="279"/>
    <n v="181"/>
    <n v="9"/>
    <n v="2.4"/>
    <x v="1"/>
    <x v="0"/>
    <n v="169694"/>
    <s v="International"/>
    <x v="0"/>
    <x v="0"/>
    <x v="1"/>
    <x v="0"/>
    <x v="2"/>
    <n v="1.9775578600129846"/>
  </r>
  <r>
    <n v="1675"/>
    <n v="30"/>
    <x v="0"/>
    <x v="3"/>
    <n v="2.16"/>
    <x v="8"/>
    <x v="1"/>
    <n v="104957"/>
    <x v="1"/>
    <n v="412"/>
    <n v="413"/>
    <n v="3.8"/>
    <n v="3.7"/>
    <x v="3"/>
    <x v="1"/>
    <n v="196365"/>
    <s v="International"/>
    <x v="3"/>
    <x v="1"/>
    <x v="0"/>
    <x v="0"/>
    <x v="1"/>
    <n v="0.87090903893975624"/>
  </r>
  <r>
    <n v="1676"/>
    <n v="33"/>
    <x v="0"/>
    <x v="1"/>
    <n v="2.12"/>
    <x v="7"/>
    <x v="0"/>
    <n v="104084"/>
    <x v="1"/>
    <n v="778"/>
    <n v="376"/>
    <n v="1.1000000000000001"/>
    <n v="8"/>
    <x v="2"/>
    <x v="3"/>
    <n v="117613"/>
    <s v="International"/>
    <x v="2"/>
    <x v="1"/>
    <x v="0"/>
    <x v="2"/>
    <x v="0"/>
    <n v="0.1299815533607471"/>
  </r>
  <r>
    <n v="1677"/>
    <n v="21"/>
    <x v="1"/>
    <x v="2"/>
    <n v="2.85"/>
    <x v="3"/>
    <x v="0"/>
    <n v="65146"/>
    <x v="0"/>
    <n v="474"/>
    <n v="204"/>
    <n v="2"/>
    <n v="8.1"/>
    <x v="3"/>
    <x v="4"/>
    <n v="125341"/>
    <s v="International"/>
    <x v="2"/>
    <x v="1"/>
    <x v="0"/>
    <x v="1"/>
    <x v="1"/>
    <n v="0.92400147361311513"/>
  </r>
  <r>
    <n v="1678"/>
    <n v="30"/>
    <x v="0"/>
    <x v="1"/>
    <n v="2.08"/>
    <x v="6"/>
    <x v="2"/>
    <n v="82503"/>
    <x v="1"/>
    <n v="573"/>
    <n v="58"/>
    <n v="1.6"/>
    <n v="5.9"/>
    <x v="1"/>
    <x v="0"/>
    <n v="156482"/>
    <s v="International"/>
    <x v="3"/>
    <x v="1"/>
    <x v="0"/>
    <x v="0"/>
    <x v="1"/>
    <n v="0.89668254487715593"/>
  </r>
  <r>
    <n v="1679"/>
    <n v="25"/>
    <x v="1"/>
    <x v="3"/>
    <n v="3.49"/>
    <x v="9"/>
    <x v="4"/>
    <n v="63652"/>
    <x v="0"/>
    <n v="728"/>
    <n v="485"/>
    <n v="3.8"/>
    <n v="2.7"/>
    <x v="0"/>
    <x v="4"/>
    <n v="124685"/>
    <s v="Domestic"/>
    <x v="3"/>
    <x v="0"/>
    <x v="0"/>
    <x v="0"/>
    <x v="0"/>
    <n v="0.95885439577703768"/>
  </r>
  <r>
    <n v="1680"/>
    <n v="32"/>
    <x v="0"/>
    <x v="0"/>
    <n v="2.4500000000000002"/>
    <x v="7"/>
    <x v="4"/>
    <n v="59172"/>
    <x v="1"/>
    <n v="755"/>
    <n v="77"/>
    <n v="7.1"/>
    <n v="8.3000000000000007"/>
    <x v="1"/>
    <x v="3"/>
    <n v="136552"/>
    <s v="International"/>
    <x v="2"/>
    <x v="1"/>
    <x v="1"/>
    <x v="2"/>
    <x v="0"/>
    <n v="1.3077131075508686"/>
  </r>
  <r>
    <n v="1681"/>
    <n v="34"/>
    <x v="0"/>
    <x v="3"/>
    <n v="3.88"/>
    <x v="3"/>
    <x v="1"/>
    <n v="39950"/>
    <x v="1"/>
    <n v="493"/>
    <n v="149"/>
    <n v="5.6"/>
    <n v="8.8000000000000007"/>
    <x v="1"/>
    <x v="0"/>
    <n v="165192"/>
    <s v="International"/>
    <x v="1"/>
    <x v="0"/>
    <x v="0"/>
    <x v="2"/>
    <x v="1"/>
    <n v="3.1349687108886108"/>
  </r>
  <r>
    <n v="1682"/>
    <n v="30"/>
    <x v="0"/>
    <x v="4"/>
    <n v="2.97"/>
    <x v="1"/>
    <x v="3"/>
    <n v="43031"/>
    <x v="1"/>
    <n v="440"/>
    <n v="39"/>
    <n v="3.2"/>
    <n v="1.9"/>
    <x v="2"/>
    <x v="1"/>
    <n v="194786"/>
    <s v="Domestic"/>
    <x v="1"/>
    <x v="1"/>
    <x v="0"/>
    <x v="0"/>
    <x v="1"/>
    <n v="3.5266435825335223"/>
  </r>
  <r>
    <n v="1683"/>
    <n v="34"/>
    <x v="2"/>
    <x v="0"/>
    <n v="2.89"/>
    <x v="3"/>
    <x v="2"/>
    <n v="105185"/>
    <x v="0"/>
    <n v="492"/>
    <n v="1"/>
    <n v="10"/>
    <n v="4.7"/>
    <x v="0"/>
    <x v="3"/>
    <n v="63431"/>
    <s v="Domestic"/>
    <x v="1"/>
    <x v="1"/>
    <x v="0"/>
    <x v="2"/>
    <x v="1"/>
    <n v="-0.39695774112278365"/>
  </r>
  <r>
    <n v="1684"/>
    <n v="22"/>
    <x v="1"/>
    <x v="3"/>
    <n v="3.56"/>
    <x v="2"/>
    <x v="4"/>
    <n v="112470"/>
    <x v="1"/>
    <n v="766"/>
    <n v="49"/>
    <n v="1.6"/>
    <n v="6"/>
    <x v="1"/>
    <x v="3"/>
    <n v="95493"/>
    <s v="Domestic"/>
    <x v="2"/>
    <x v="0"/>
    <x v="1"/>
    <x v="1"/>
    <x v="0"/>
    <n v="-0.15094691917844758"/>
  </r>
  <r>
    <n v="1685"/>
    <n v="32"/>
    <x v="1"/>
    <x v="2"/>
    <n v="3.43"/>
    <x v="1"/>
    <x v="2"/>
    <n v="38391"/>
    <x v="0"/>
    <n v="441"/>
    <n v="333"/>
    <n v="6.6"/>
    <n v="8.3000000000000007"/>
    <x v="0"/>
    <x v="2"/>
    <n v="72238"/>
    <s v="International"/>
    <x v="3"/>
    <x v="0"/>
    <x v="1"/>
    <x v="2"/>
    <x v="1"/>
    <n v="0.88163892578989866"/>
  </r>
  <r>
    <n v="1686"/>
    <n v="26"/>
    <x v="0"/>
    <x v="2"/>
    <n v="3.21"/>
    <x v="7"/>
    <x v="3"/>
    <n v="82894"/>
    <x v="0"/>
    <n v="540"/>
    <n v="299"/>
    <n v="8.1999999999999993"/>
    <n v="6.7"/>
    <x v="2"/>
    <x v="2"/>
    <n v="189592"/>
    <s v="Domestic"/>
    <x v="1"/>
    <x v="0"/>
    <x v="1"/>
    <x v="0"/>
    <x v="1"/>
    <n v="1.287161917629744"/>
  </r>
  <r>
    <n v="1687"/>
    <n v="31"/>
    <x v="0"/>
    <x v="2"/>
    <n v="3.87"/>
    <x v="0"/>
    <x v="0"/>
    <n v="59010"/>
    <x v="1"/>
    <n v="275"/>
    <n v="369"/>
    <n v="9.6"/>
    <n v="4.7"/>
    <x v="0"/>
    <x v="0"/>
    <n v="98711"/>
    <s v="International"/>
    <x v="2"/>
    <x v="0"/>
    <x v="0"/>
    <x v="2"/>
    <x v="2"/>
    <n v="0.67278427385188955"/>
  </r>
  <r>
    <n v="1688"/>
    <n v="21"/>
    <x v="2"/>
    <x v="4"/>
    <n v="2.84"/>
    <x v="2"/>
    <x v="3"/>
    <n v="80595"/>
    <x v="0"/>
    <n v="780"/>
    <n v="344"/>
    <n v="4.2"/>
    <n v="5.2"/>
    <x v="2"/>
    <x v="1"/>
    <n v="87427"/>
    <s v="Domestic"/>
    <x v="0"/>
    <x v="0"/>
    <x v="0"/>
    <x v="1"/>
    <x v="0"/>
    <n v="8.4769526645573551E-2"/>
  </r>
  <r>
    <n v="1689"/>
    <n v="23"/>
    <x v="0"/>
    <x v="1"/>
    <n v="3.62"/>
    <x v="0"/>
    <x v="0"/>
    <n v="110607"/>
    <x v="1"/>
    <n v="286"/>
    <n v="88"/>
    <n v="6.1"/>
    <n v="4.9000000000000004"/>
    <x v="1"/>
    <x v="1"/>
    <n v="112334"/>
    <s v="Domestic"/>
    <x v="2"/>
    <x v="1"/>
    <x v="0"/>
    <x v="1"/>
    <x v="2"/>
    <n v="1.5613839992043903E-2"/>
  </r>
  <r>
    <n v="1690"/>
    <n v="25"/>
    <x v="0"/>
    <x v="2"/>
    <n v="2.76"/>
    <x v="8"/>
    <x v="3"/>
    <n v="109638"/>
    <x v="1"/>
    <n v="315"/>
    <n v="333"/>
    <n v="3.3"/>
    <n v="2.1"/>
    <x v="1"/>
    <x v="4"/>
    <n v="80324"/>
    <s v="International"/>
    <x v="1"/>
    <x v="0"/>
    <x v="1"/>
    <x v="0"/>
    <x v="2"/>
    <n v="-0.26737080209416442"/>
  </r>
  <r>
    <n v="1691"/>
    <n v="24"/>
    <x v="1"/>
    <x v="4"/>
    <n v="3.68"/>
    <x v="1"/>
    <x v="2"/>
    <n v="46437"/>
    <x v="1"/>
    <n v="633"/>
    <n v="356"/>
    <n v="1.3"/>
    <n v="8.1"/>
    <x v="2"/>
    <x v="2"/>
    <n v="68909"/>
    <s v="International"/>
    <x v="1"/>
    <x v="0"/>
    <x v="0"/>
    <x v="1"/>
    <x v="1"/>
    <n v="0.48392445679092105"/>
  </r>
  <r>
    <n v="1692"/>
    <n v="23"/>
    <x v="0"/>
    <x v="2"/>
    <n v="2.52"/>
    <x v="2"/>
    <x v="3"/>
    <n v="95699"/>
    <x v="0"/>
    <n v="280"/>
    <n v="389"/>
    <n v="5.7"/>
    <n v="1.6"/>
    <x v="0"/>
    <x v="0"/>
    <n v="109513"/>
    <s v="International"/>
    <x v="1"/>
    <x v="0"/>
    <x v="1"/>
    <x v="1"/>
    <x v="2"/>
    <n v="0.14434842579337298"/>
  </r>
  <r>
    <n v="1693"/>
    <n v="30"/>
    <x v="1"/>
    <x v="4"/>
    <n v="2.58"/>
    <x v="6"/>
    <x v="4"/>
    <n v="43697"/>
    <x v="1"/>
    <n v="651"/>
    <n v="439"/>
    <n v="6.3"/>
    <n v="7.2"/>
    <x v="3"/>
    <x v="2"/>
    <n v="129434"/>
    <s v="Domestic"/>
    <x v="2"/>
    <x v="0"/>
    <x v="0"/>
    <x v="0"/>
    <x v="0"/>
    <n v="1.9620797766437055"/>
  </r>
  <r>
    <n v="1694"/>
    <n v="33"/>
    <x v="1"/>
    <x v="2"/>
    <n v="3.36"/>
    <x v="3"/>
    <x v="4"/>
    <n v="49173"/>
    <x v="0"/>
    <n v="452"/>
    <n v="334"/>
    <n v="3.5"/>
    <n v="2.4"/>
    <x v="0"/>
    <x v="3"/>
    <n v="121022"/>
    <s v="International"/>
    <x v="3"/>
    <x v="1"/>
    <x v="0"/>
    <x v="2"/>
    <x v="1"/>
    <n v="1.4611473776259329"/>
  </r>
  <r>
    <n v="1695"/>
    <n v="25"/>
    <x v="0"/>
    <x v="1"/>
    <n v="2.4300000000000002"/>
    <x v="7"/>
    <x v="1"/>
    <n v="46197"/>
    <x v="1"/>
    <n v="521"/>
    <n v="464"/>
    <n v="3.1"/>
    <n v="4.8"/>
    <x v="1"/>
    <x v="1"/>
    <n v="143328"/>
    <s v="International"/>
    <x v="2"/>
    <x v="1"/>
    <x v="0"/>
    <x v="0"/>
    <x v="1"/>
    <n v="2.1025391259172674"/>
  </r>
  <r>
    <n v="1696"/>
    <n v="31"/>
    <x v="0"/>
    <x v="3"/>
    <n v="2.46"/>
    <x v="3"/>
    <x v="4"/>
    <n v="104981"/>
    <x v="0"/>
    <n v="763"/>
    <n v="70"/>
    <n v="3.5"/>
    <n v="2.1"/>
    <x v="1"/>
    <x v="0"/>
    <n v="97849"/>
    <s v="Domestic"/>
    <x v="2"/>
    <x v="1"/>
    <x v="0"/>
    <x v="2"/>
    <x v="0"/>
    <n v="-6.7936102723349934E-2"/>
  </r>
  <r>
    <n v="1697"/>
    <n v="28"/>
    <x v="0"/>
    <x v="2"/>
    <n v="2.61"/>
    <x v="2"/>
    <x v="4"/>
    <n v="105057"/>
    <x v="0"/>
    <n v="495"/>
    <n v="386"/>
    <n v="5.7"/>
    <n v="6.3"/>
    <x v="3"/>
    <x v="1"/>
    <n v="94422"/>
    <s v="Domestic"/>
    <x v="0"/>
    <x v="1"/>
    <x v="1"/>
    <x v="0"/>
    <x v="1"/>
    <n v="-0.10123076044433021"/>
  </r>
  <r>
    <n v="1698"/>
    <n v="31"/>
    <x v="1"/>
    <x v="3"/>
    <n v="3.36"/>
    <x v="9"/>
    <x v="0"/>
    <n v="104713"/>
    <x v="1"/>
    <n v="729"/>
    <n v="365"/>
    <n v="7.1"/>
    <n v="9.1"/>
    <x v="0"/>
    <x v="3"/>
    <n v="79483"/>
    <s v="International"/>
    <x v="1"/>
    <x v="0"/>
    <x v="0"/>
    <x v="2"/>
    <x v="0"/>
    <n v="-0.24094429535969747"/>
  </r>
  <r>
    <n v="1699"/>
    <n v="24"/>
    <x v="1"/>
    <x v="2"/>
    <n v="3.78"/>
    <x v="7"/>
    <x v="2"/>
    <n v="106916"/>
    <x v="0"/>
    <n v="625"/>
    <n v="247"/>
    <n v="7.5"/>
    <n v="6.5"/>
    <x v="1"/>
    <x v="3"/>
    <n v="187795"/>
    <s v="Domestic"/>
    <x v="3"/>
    <x v="0"/>
    <x v="1"/>
    <x v="1"/>
    <x v="1"/>
    <n v="0.75647237083317742"/>
  </r>
  <r>
    <n v="1700"/>
    <n v="21"/>
    <x v="0"/>
    <x v="1"/>
    <n v="3.35"/>
    <x v="4"/>
    <x v="2"/>
    <n v="68127"/>
    <x v="1"/>
    <n v="755"/>
    <n v="498"/>
    <n v="3.5"/>
    <n v="4.5"/>
    <x v="0"/>
    <x v="4"/>
    <n v="74386"/>
    <s v="Domestic"/>
    <x v="0"/>
    <x v="1"/>
    <x v="0"/>
    <x v="1"/>
    <x v="0"/>
    <n v="9.1872532182541433E-2"/>
  </r>
  <r>
    <n v="1701"/>
    <n v="31"/>
    <x v="0"/>
    <x v="3"/>
    <n v="3.66"/>
    <x v="0"/>
    <x v="0"/>
    <n v="78982"/>
    <x v="1"/>
    <n v="425"/>
    <n v="324"/>
    <n v="8.6999999999999993"/>
    <n v="9.4"/>
    <x v="1"/>
    <x v="4"/>
    <n v="195294"/>
    <s v="International"/>
    <x v="2"/>
    <x v="1"/>
    <x v="0"/>
    <x v="2"/>
    <x v="1"/>
    <n v="1.4726393355448077"/>
  </r>
  <r>
    <n v="1702"/>
    <n v="27"/>
    <x v="1"/>
    <x v="4"/>
    <n v="3.09"/>
    <x v="3"/>
    <x v="4"/>
    <n v="61225"/>
    <x v="0"/>
    <n v="745"/>
    <n v="63"/>
    <n v="5.4"/>
    <n v="3.7"/>
    <x v="2"/>
    <x v="0"/>
    <n v="123495"/>
    <s v="Domestic"/>
    <x v="0"/>
    <x v="1"/>
    <x v="1"/>
    <x v="0"/>
    <x v="0"/>
    <n v="1.0170681910984074"/>
  </r>
  <r>
    <n v="1703"/>
    <n v="28"/>
    <x v="1"/>
    <x v="2"/>
    <n v="2.14"/>
    <x v="0"/>
    <x v="3"/>
    <n v="47464"/>
    <x v="1"/>
    <n v="513"/>
    <n v="80"/>
    <n v="5.9"/>
    <n v="3.3"/>
    <x v="0"/>
    <x v="3"/>
    <n v="191754"/>
    <s v="International"/>
    <x v="1"/>
    <x v="1"/>
    <x v="0"/>
    <x v="0"/>
    <x v="1"/>
    <n v="3.0399882015843587"/>
  </r>
  <r>
    <n v="1704"/>
    <n v="23"/>
    <x v="0"/>
    <x v="2"/>
    <n v="2.2000000000000002"/>
    <x v="9"/>
    <x v="0"/>
    <n v="44769"/>
    <x v="0"/>
    <n v="285"/>
    <n v="356"/>
    <n v="3.1"/>
    <n v="7.4"/>
    <x v="3"/>
    <x v="4"/>
    <n v="100823"/>
    <s v="International"/>
    <x v="1"/>
    <x v="0"/>
    <x v="1"/>
    <x v="1"/>
    <x v="2"/>
    <n v="1.2520717460742925"/>
  </r>
  <r>
    <n v="1705"/>
    <n v="26"/>
    <x v="0"/>
    <x v="4"/>
    <n v="3.11"/>
    <x v="0"/>
    <x v="2"/>
    <n v="51025"/>
    <x v="1"/>
    <n v="356"/>
    <n v="240"/>
    <n v="4.4000000000000004"/>
    <n v="9.6"/>
    <x v="3"/>
    <x v="3"/>
    <n v="126120"/>
    <s v="International"/>
    <x v="3"/>
    <x v="0"/>
    <x v="1"/>
    <x v="0"/>
    <x v="1"/>
    <n v="1.4717295443410092"/>
  </r>
  <r>
    <n v="1706"/>
    <n v="22"/>
    <x v="0"/>
    <x v="1"/>
    <n v="2.66"/>
    <x v="5"/>
    <x v="1"/>
    <n v="38657"/>
    <x v="1"/>
    <n v="274"/>
    <n v="85"/>
    <n v="1.5"/>
    <n v="8"/>
    <x v="2"/>
    <x v="4"/>
    <n v="75783"/>
    <s v="Domestic"/>
    <x v="2"/>
    <x v="0"/>
    <x v="0"/>
    <x v="1"/>
    <x v="2"/>
    <n v="0.96039527123160096"/>
  </r>
  <r>
    <n v="1707"/>
    <n v="27"/>
    <x v="1"/>
    <x v="0"/>
    <n v="2.44"/>
    <x v="8"/>
    <x v="2"/>
    <n v="103247"/>
    <x v="1"/>
    <n v="673"/>
    <n v="81"/>
    <n v="6.2"/>
    <n v="4.5"/>
    <x v="0"/>
    <x v="2"/>
    <n v="154016"/>
    <s v="International"/>
    <x v="1"/>
    <x v="0"/>
    <x v="1"/>
    <x v="0"/>
    <x v="0"/>
    <n v="0.49172373047158757"/>
  </r>
  <r>
    <n v="1708"/>
    <n v="28"/>
    <x v="2"/>
    <x v="2"/>
    <n v="2.93"/>
    <x v="7"/>
    <x v="3"/>
    <n v="67367"/>
    <x v="0"/>
    <n v="630"/>
    <n v="67"/>
    <n v="7.7"/>
    <n v="3.5"/>
    <x v="2"/>
    <x v="1"/>
    <n v="155999"/>
    <s v="Domestic"/>
    <x v="0"/>
    <x v="1"/>
    <x v="0"/>
    <x v="0"/>
    <x v="1"/>
    <n v="1.3156590021820773"/>
  </r>
  <r>
    <n v="1709"/>
    <n v="26"/>
    <x v="0"/>
    <x v="4"/>
    <n v="3.33"/>
    <x v="8"/>
    <x v="2"/>
    <n v="93875"/>
    <x v="1"/>
    <n v="728"/>
    <n v="88"/>
    <n v="5.9"/>
    <n v="5.2"/>
    <x v="2"/>
    <x v="3"/>
    <n v="77532"/>
    <s v="International"/>
    <x v="0"/>
    <x v="1"/>
    <x v="0"/>
    <x v="0"/>
    <x v="0"/>
    <n v="-0.17409320905459388"/>
  </r>
  <r>
    <n v="1710"/>
    <n v="26"/>
    <x v="1"/>
    <x v="0"/>
    <n v="2.77"/>
    <x v="0"/>
    <x v="0"/>
    <n v="68429"/>
    <x v="1"/>
    <n v="404"/>
    <n v="454"/>
    <n v="3.9"/>
    <n v="7.7"/>
    <x v="1"/>
    <x v="0"/>
    <n v="170380"/>
    <s v="Domestic"/>
    <x v="0"/>
    <x v="1"/>
    <x v="0"/>
    <x v="0"/>
    <x v="1"/>
    <n v="1.4898800216282571"/>
  </r>
  <r>
    <n v="1711"/>
    <n v="25"/>
    <x v="0"/>
    <x v="2"/>
    <n v="3.61"/>
    <x v="6"/>
    <x v="1"/>
    <n v="55950"/>
    <x v="0"/>
    <n v="738"/>
    <n v="339"/>
    <n v="8.5"/>
    <n v="3.5"/>
    <x v="3"/>
    <x v="0"/>
    <n v="180523"/>
    <s v="Domestic"/>
    <x v="1"/>
    <x v="0"/>
    <x v="0"/>
    <x v="0"/>
    <x v="0"/>
    <n v="2.2265058087578193"/>
  </r>
  <r>
    <n v="1712"/>
    <n v="28"/>
    <x v="0"/>
    <x v="3"/>
    <n v="3.48"/>
    <x v="4"/>
    <x v="2"/>
    <n v="109172"/>
    <x v="1"/>
    <n v="671"/>
    <n v="98"/>
    <n v="1.5"/>
    <n v="8.6"/>
    <x v="3"/>
    <x v="0"/>
    <n v="116471"/>
    <s v="International"/>
    <x v="3"/>
    <x v="1"/>
    <x v="1"/>
    <x v="0"/>
    <x v="0"/>
    <n v="6.6857802366907262E-2"/>
  </r>
  <r>
    <n v="1713"/>
    <n v="21"/>
    <x v="0"/>
    <x v="4"/>
    <n v="3.47"/>
    <x v="5"/>
    <x v="0"/>
    <n v="59212"/>
    <x v="0"/>
    <n v="714"/>
    <n v="470"/>
    <n v="3.2"/>
    <n v="6.7"/>
    <x v="0"/>
    <x v="1"/>
    <n v="157431"/>
    <s v="International"/>
    <x v="3"/>
    <x v="1"/>
    <x v="1"/>
    <x v="1"/>
    <x v="0"/>
    <n v="1.6587684928730664"/>
  </r>
  <r>
    <n v="1714"/>
    <n v="30"/>
    <x v="1"/>
    <x v="3"/>
    <n v="3.97"/>
    <x v="5"/>
    <x v="0"/>
    <n v="35515"/>
    <x v="0"/>
    <n v="358"/>
    <n v="494"/>
    <n v="1.5"/>
    <n v="5.3"/>
    <x v="1"/>
    <x v="3"/>
    <n v="73533"/>
    <s v="International"/>
    <x v="3"/>
    <x v="0"/>
    <x v="0"/>
    <x v="0"/>
    <x v="1"/>
    <n v="1.0704772631282558"/>
  </r>
  <r>
    <n v="1715"/>
    <n v="24"/>
    <x v="0"/>
    <x v="1"/>
    <n v="2.59"/>
    <x v="3"/>
    <x v="0"/>
    <n v="89150"/>
    <x v="0"/>
    <n v="671"/>
    <n v="259"/>
    <n v="4.5"/>
    <n v="1.8"/>
    <x v="0"/>
    <x v="0"/>
    <n v="181891"/>
    <s v="Domestic"/>
    <x v="3"/>
    <x v="0"/>
    <x v="0"/>
    <x v="1"/>
    <x v="0"/>
    <n v="1.0402804262478969"/>
  </r>
  <r>
    <n v="1716"/>
    <n v="24"/>
    <x v="1"/>
    <x v="0"/>
    <n v="3.29"/>
    <x v="3"/>
    <x v="1"/>
    <n v="89470"/>
    <x v="0"/>
    <n v="697"/>
    <n v="167"/>
    <n v="3.3"/>
    <n v="4.8"/>
    <x v="2"/>
    <x v="1"/>
    <n v="168762"/>
    <s v="International"/>
    <x v="1"/>
    <x v="1"/>
    <x v="1"/>
    <x v="1"/>
    <x v="0"/>
    <n v="0.88624119816698332"/>
  </r>
  <r>
    <n v="1717"/>
    <n v="23"/>
    <x v="0"/>
    <x v="4"/>
    <n v="3.71"/>
    <x v="1"/>
    <x v="0"/>
    <n v="61202"/>
    <x v="1"/>
    <n v="394"/>
    <n v="471"/>
    <n v="7.1"/>
    <n v="3.2"/>
    <x v="0"/>
    <x v="2"/>
    <n v="161766"/>
    <s v="International"/>
    <x v="3"/>
    <x v="0"/>
    <x v="0"/>
    <x v="1"/>
    <x v="1"/>
    <n v="1.6431489167020685"/>
  </r>
  <r>
    <n v="1718"/>
    <n v="23"/>
    <x v="0"/>
    <x v="2"/>
    <n v="3.16"/>
    <x v="9"/>
    <x v="1"/>
    <n v="61028"/>
    <x v="1"/>
    <n v="584"/>
    <n v="267"/>
    <n v="1.7"/>
    <n v="5.6"/>
    <x v="1"/>
    <x v="2"/>
    <n v="189330"/>
    <s v="International"/>
    <x v="1"/>
    <x v="1"/>
    <x v="0"/>
    <x v="1"/>
    <x v="1"/>
    <n v="2.1023464639182015"/>
  </r>
  <r>
    <n v="1719"/>
    <n v="24"/>
    <x v="0"/>
    <x v="2"/>
    <n v="3.58"/>
    <x v="1"/>
    <x v="3"/>
    <n v="38610"/>
    <x v="1"/>
    <n v="785"/>
    <n v="224"/>
    <n v="1.3"/>
    <n v="6.9"/>
    <x v="3"/>
    <x v="1"/>
    <n v="81659"/>
    <s v="Domestic"/>
    <x v="2"/>
    <x v="1"/>
    <x v="0"/>
    <x v="1"/>
    <x v="0"/>
    <n v="1.114970214970215"/>
  </r>
  <r>
    <n v="1720"/>
    <n v="31"/>
    <x v="1"/>
    <x v="0"/>
    <n v="2.83"/>
    <x v="2"/>
    <x v="3"/>
    <n v="44570"/>
    <x v="1"/>
    <n v="697"/>
    <n v="367"/>
    <n v="6"/>
    <n v="3.9"/>
    <x v="1"/>
    <x v="4"/>
    <n v="128672"/>
    <s v="International"/>
    <x v="1"/>
    <x v="1"/>
    <x v="1"/>
    <x v="2"/>
    <x v="0"/>
    <n v="1.8869643257796724"/>
  </r>
  <r>
    <n v="1721"/>
    <n v="21"/>
    <x v="0"/>
    <x v="3"/>
    <n v="3.18"/>
    <x v="7"/>
    <x v="3"/>
    <n v="47843"/>
    <x v="1"/>
    <n v="366"/>
    <n v="286"/>
    <n v="7.7"/>
    <n v="8.3000000000000007"/>
    <x v="0"/>
    <x v="1"/>
    <n v="158184"/>
    <s v="Domestic"/>
    <x v="3"/>
    <x v="0"/>
    <x v="0"/>
    <x v="1"/>
    <x v="1"/>
    <n v="2.3063144033609935"/>
  </r>
  <r>
    <n v="1722"/>
    <n v="34"/>
    <x v="1"/>
    <x v="3"/>
    <n v="2.11"/>
    <x v="7"/>
    <x v="0"/>
    <n v="50916"/>
    <x v="0"/>
    <n v="312"/>
    <n v="306"/>
    <n v="5.2"/>
    <n v="8.8000000000000007"/>
    <x v="3"/>
    <x v="3"/>
    <n v="88156"/>
    <s v="International"/>
    <x v="2"/>
    <x v="1"/>
    <x v="0"/>
    <x v="2"/>
    <x v="2"/>
    <n v="0.73140073847120746"/>
  </r>
  <r>
    <n v="1723"/>
    <n v="31"/>
    <x v="0"/>
    <x v="4"/>
    <n v="3.97"/>
    <x v="8"/>
    <x v="1"/>
    <n v="36029"/>
    <x v="0"/>
    <n v="737"/>
    <n v="484"/>
    <n v="3.5"/>
    <n v="3.1"/>
    <x v="2"/>
    <x v="4"/>
    <n v="108932"/>
    <s v="International"/>
    <x v="3"/>
    <x v="0"/>
    <x v="0"/>
    <x v="2"/>
    <x v="0"/>
    <n v="2.0234533292625385"/>
  </r>
  <r>
    <n v="1724"/>
    <n v="33"/>
    <x v="0"/>
    <x v="4"/>
    <n v="3.6"/>
    <x v="7"/>
    <x v="3"/>
    <n v="95382"/>
    <x v="1"/>
    <n v="399"/>
    <n v="67"/>
    <n v="5.5"/>
    <n v="1.3"/>
    <x v="3"/>
    <x v="3"/>
    <n v="107720"/>
    <s v="International"/>
    <x v="3"/>
    <x v="1"/>
    <x v="0"/>
    <x v="2"/>
    <x v="1"/>
    <n v="0.12935354679079911"/>
  </r>
  <r>
    <n v="1725"/>
    <n v="31"/>
    <x v="0"/>
    <x v="3"/>
    <n v="3.74"/>
    <x v="7"/>
    <x v="4"/>
    <n v="52673"/>
    <x v="1"/>
    <n v="430"/>
    <n v="176"/>
    <n v="4"/>
    <n v="2.5"/>
    <x v="3"/>
    <x v="0"/>
    <n v="169306"/>
    <s v="Domestic"/>
    <x v="1"/>
    <x v="0"/>
    <x v="1"/>
    <x v="2"/>
    <x v="1"/>
    <n v="2.2142843582100888"/>
  </r>
  <r>
    <n v="1726"/>
    <n v="22"/>
    <x v="0"/>
    <x v="4"/>
    <n v="3.39"/>
    <x v="9"/>
    <x v="3"/>
    <n v="48597"/>
    <x v="1"/>
    <n v="579"/>
    <n v="104"/>
    <n v="3.7"/>
    <n v="5.0999999999999996"/>
    <x v="1"/>
    <x v="2"/>
    <n v="144558"/>
    <s v="Domestic"/>
    <x v="2"/>
    <x v="0"/>
    <x v="0"/>
    <x v="1"/>
    <x v="1"/>
    <n v="1.9746280634607074"/>
  </r>
  <r>
    <n v="1727"/>
    <n v="29"/>
    <x v="0"/>
    <x v="3"/>
    <n v="2.37"/>
    <x v="8"/>
    <x v="0"/>
    <n v="79749"/>
    <x v="1"/>
    <n v="517"/>
    <n v="296"/>
    <n v="5"/>
    <n v="7.1"/>
    <x v="0"/>
    <x v="4"/>
    <n v="198339"/>
    <s v="International"/>
    <x v="1"/>
    <x v="0"/>
    <x v="0"/>
    <x v="0"/>
    <x v="1"/>
    <n v="1.4870405898506565"/>
  </r>
  <r>
    <n v="1728"/>
    <n v="30"/>
    <x v="0"/>
    <x v="0"/>
    <n v="2.06"/>
    <x v="2"/>
    <x v="4"/>
    <n v="62310"/>
    <x v="0"/>
    <n v="705"/>
    <n v="228"/>
    <n v="6.5"/>
    <n v="6.4"/>
    <x v="2"/>
    <x v="3"/>
    <n v="128456"/>
    <s v="Domestic"/>
    <x v="0"/>
    <x v="0"/>
    <x v="1"/>
    <x v="0"/>
    <x v="0"/>
    <n v="1.0615631519820254"/>
  </r>
  <r>
    <n v="1729"/>
    <n v="22"/>
    <x v="1"/>
    <x v="4"/>
    <n v="3.73"/>
    <x v="2"/>
    <x v="2"/>
    <n v="111460"/>
    <x v="0"/>
    <n v="353"/>
    <n v="272"/>
    <n v="6.2"/>
    <n v="6.2"/>
    <x v="1"/>
    <x v="3"/>
    <n v="168446"/>
    <s v="Domestic"/>
    <x v="2"/>
    <x v="0"/>
    <x v="0"/>
    <x v="1"/>
    <x v="1"/>
    <n v="0.51126861654405165"/>
  </r>
  <r>
    <n v="1730"/>
    <n v="25"/>
    <x v="1"/>
    <x v="3"/>
    <n v="2.79"/>
    <x v="5"/>
    <x v="4"/>
    <n v="101064"/>
    <x v="1"/>
    <n v="630"/>
    <n v="160"/>
    <n v="2"/>
    <n v="3.1"/>
    <x v="1"/>
    <x v="4"/>
    <n v="106746"/>
    <s v="Domestic"/>
    <x v="3"/>
    <x v="0"/>
    <x v="0"/>
    <x v="0"/>
    <x v="1"/>
    <n v="5.6221800047494656E-2"/>
  </r>
  <r>
    <n v="1731"/>
    <n v="29"/>
    <x v="0"/>
    <x v="4"/>
    <n v="2.5299999999999998"/>
    <x v="8"/>
    <x v="2"/>
    <n v="83901"/>
    <x v="0"/>
    <n v="416"/>
    <n v="356"/>
    <n v="3"/>
    <n v="2.4"/>
    <x v="2"/>
    <x v="2"/>
    <n v="145583"/>
    <s v="International"/>
    <x v="0"/>
    <x v="0"/>
    <x v="0"/>
    <x v="0"/>
    <x v="1"/>
    <n v="0.73517598121595695"/>
  </r>
  <r>
    <n v="1732"/>
    <n v="29"/>
    <x v="0"/>
    <x v="2"/>
    <n v="3.12"/>
    <x v="7"/>
    <x v="4"/>
    <n v="30046"/>
    <x v="0"/>
    <n v="265"/>
    <n v="190"/>
    <n v="1.1000000000000001"/>
    <n v="1.3"/>
    <x v="0"/>
    <x v="3"/>
    <n v="161539"/>
    <s v="Domestic"/>
    <x v="0"/>
    <x v="1"/>
    <x v="0"/>
    <x v="0"/>
    <x v="2"/>
    <n v="4.3763895360447318"/>
  </r>
  <r>
    <n v="1733"/>
    <n v="28"/>
    <x v="0"/>
    <x v="2"/>
    <n v="2.84"/>
    <x v="5"/>
    <x v="1"/>
    <n v="107656"/>
    <x v="0"/>
    <n v="745"/>
    <n v="230"/>
    <n v="4.9000000000000004"/>
    <n v="4.9000000000000004"/>
    <x v="2"/>
    <x v="3"/>
    <n v="60838"/>
    <s v="Domestic"/>
    <x v="1"/>
    <x v="1"/>
    <x v="1"/>
    <x v="0"/>
    <x v="0"/>
    <n v="-0.43488518986401131"/>
  </r>
  <r>
    <n v="1734"/>
    <n v="21"/>
    <x v="0"/>
    <x v="1"/>
    <n v="3.3"/>
    <x v="3"/>
    <x v="4"/>
    <n v="94438"/>
    <x v="1"/>
    <n v="283"/>
    <n v="214"/>
    <n v="7.9"/>
    <n v="3.7"/>
    <x v="2"/>
    <x v="0"/>
    <n v="137349"/>
    <s v="International"/>
    <x v="0"/>
    <x v="0"/>
    <x v="0"/>
    <x v="1"/>
    <x v="2"/>
    <n v="0.45438276964781127"/>
  </r>
  <r>
    <n v="1735"/>
    <n v="21"/>
    <x v="0"/>
    <x v="3"/>
    <n v="2.97"/>
    <x v="7"/>
    <x v="3"/>
    <n v="56088"/>
    <x v="1"/>
    <n v="619"/>
    <n v="102"/>
    <n v="4.7"/>
    <n v="5.9"/>
    <x v="3"/>
    <x v="2"/>
    <n v="69518"/>
    <s v="International"/>
    <x v="3"/>
    <x v="1"/>
    <x v="0"/>
    <x v="1"/>
    <x v="1"/>
    <n v="0.23944515760947083"/>
  </r>
  <r>
    <n v="1736"/>
    <n v="29"/>
    <x v="1"/>
    <x v="1"/>
    <n v="3.39"/>
    <x v="4"/>
    <x v="2"/>
    <n v="54274"/>
    <x v="0"/>
    <n v="323"/>
    <n v="498"/>
    <n v="10"/>
    <n v="6.4"/>
    <x v="2"/>
    <x v="1"/>
    <n v="129056"/>
    <s v="Domestic"/>
    <x v="2"/>
    <x v="0"/>
    <x v="0"/>
    <x v="0"/>
    <x v="2"/>
    <n v="1.3778604856837529"/>
  </r>
  <r>
    <n v="1737"/>
    <n v="33"/>
    <x v="0"/>
    <x v="3"/>
    <n v="3.71"/>
    <x v="0"/>
    <x v="2"/>
    <n v="31286"/>
    <x v="0"/>
    <n v="785"/>
    <n v="460"/>
    <n v="7.8"/>
    <n v="3.6"/>
    <x v="3"/>
    <x v="4"/>
    <n v="142182"/>
    <s v="International"/>
    <x v="3"/>
    <x v="0"/>
    <x v="0"/>
    <x v="2"/>
    <x v="0"/>
    <n v="3.5445886338937544"/>
  </r>
  <r>
    <n v="1738"/>
    <n v="31"/>
    <x v="0"/>
    <x v="4"/>
    <n v="2.39"/>
    <x v="4"/>
    <x v="3"/>
    <n v="62176"/>
    <x v="0"/>
    <n v="491"/>
    <n v="40"/>
    <n v="4.4000000000000004"/>
    <n v="6"/>
    <x v="0"/>
    <x v="2"/>
    <n v="88146"/>
    <s v="Domestic"/>
    <x v="2"/>
    <x v="1"/>
    <x v="0"/>
    <x v="2"/>
    <x v="1"/>
    <n v="0.41768528049408132"/>
  </r>
  <r>
    <n v="1739"/>
    <n v="28"/>
    <x v="0"/>
    <x v="3"/>
    <n v="2.66"/>
    <x v="6"/>
    <x v="1"/>
    <n v="81853"/>
    <x v="1"/>
    <n v="706"/>
    <n v="206"/>
    <n v="9.8000000000000007"/>
    <n v="6.5"/>
    <x v="0"/>
    <x v="2"/>
    <n v="147513"/>
    <s v="International"/>
    <x v="1"/>
    <x v="1"/>
    <x v="1"/>
    <x v="0"/>
    <x v="0"/>
    <n v="0.80216974332034252"/>
  </r>
  <r>
    <n v="1740"/>
    <n v="30"/>
    <x v="0"/>
    <x v="2"/>
    <n v="2.87"/>
    <x v="8"/>
    <x v="4"/>
    <n v="72908"/>
    <x v="1"/>
    <n v="489"/>
    <n v="199"/>
    <n v="6.8"/>
    <n v="8.9"/>
    <x v="0"/>
    <x v="0"/>
    <n v="194091"/>
    <s v="International"/>
    <x v="3"/>
    <x v="0"/>
    <x v="0"/>
    <x v="0"/>
    <x v="1"/>
    <n v="1.6621358424315575"/>
  </r>
  <r>
    <n v="1741"/>
    <n v="29"/>
    <x v="1"/>
    <x v="4"/>
    <n v="3.92"/>
    <x v="1"/>
    <x v="1"/>
    <n v="63710"/>
    <x v="0"/>
    <n v="649"/>
    <n v="322"/>
    <n v="9.3000000000000007"/>
    <n v="2.2999999999999998"/>
    <x v="2"/>
    <x v="4"/>
    <n v="181620"/>
    <s v="Domestic"/>
    <x v="0"/>
    <x v="0"/>
    <x v="1"/>
    <x v="0"/>
    <x v="0"/>
    <n v="1.8507298697221786"/>
  </r>
  <r>
    <n v="1742"/>
    <n v="27"/>
    <x v="0"/>
    <x v="2"/>
    <n v="2.73"/>
    <x v="3"/>
    <x v="3"/>
    <n v="73661"/>
    <x v="0"/>
    <n v="379"/>
    <n v="360"/>
    <n v="1.8"/>
    <n v="4.5"/>
    <x v="3"/>
    <x v="1"/>
    <n v="64007"/>
    <s v="International"/>
    <x v="1"/>
    <x v="0"/>
    <x v="0"/>
    <x v="0"/>
    <x v="1"/>
    <n v="-0.13105985528298558"/>
  </r>
  <r>
    <n v="1743"/>
    <n v="23"/>
    <x v="0"/>
    <x v="4"/>
    <n v="2.76"/>
    <x v="8"/>
    <x v="4"/>
    <n v="92422"/>
    <x v="1"/>
    <n v="312"/>
    <n v="395"/>
    <n v="6"/>
    <n v="3.9"/>
    <x v="1"/>
    <x v="0"/>
    <n v="122714"/>
    <s v="International"/>
    <x v="1"/>
    <x v="1"/>
    <x v="0"/>
    <x v="1"/>
    <x v="2"/>
    <n v="0.32775746034493952"/>
  </r>
  <r>
    <n v="1744"/>
    <n v="23"/>
    <x v="1"/>
    <x v="3"/>
    <n v="3.31"/>
    <x v="1"/>
    <x v="3"/>
    <n v="76770"/>
    <x v="0"/>
    <n v="296"/>
    <n v="497"/>
    <n v="9.1999999999999993"/>
    <n v="3.3"/>
    <x v="1"/>
    <x v="2"/>
    <n v="103723"/>
    <s v="International"/>
    <x v="0"/>
    <x v="1"/>
    <x v="0"/>
    <x v="1"/>
    <x v="2"/>
    <n v="0.35108766445225997"/>
  </r>
  <r>
    <n v="1745"/>
    <n v="22"/>
    <x v="0"/>
    <x v="3"/>
    <n v="2.84"/>
    <x v="1"/>
    <x v="2"/>
    <n v="48674"/>
    <x v="0"/>
    <n v="504"/>
    <n v="458"/>
    <n v="6.9"/>
    <n v="4.8"/>
    <x v="0"/>
    <x v="1"/>
    <n v="104399"/>
    <s v="International"/>
    <x v="3"/>
    <x v="0"/>
    <x v="0"/>
    <x v="1"/>
    <x v="1"/>
    <n v="1.1448617331634958"/>
  </r>
  <r>
    <n v="1746"/>
    <n v="25"/>
    <x v="1"/>
    <x v="2"/>
    <n v="3.9"/>
    <x v="6"/>
    <x v="2"/>
    <n v="58301"/>
    <x v="0"/>
    <n v="780"/>
    <n v="487"/>
    <n v="9.9"/>
    <n v="9.5"/>
    <x v="1"/>
    <x v="0"/>
    <n v="115239"/>
    <s v="International"/>
    <x v="3"/>
    <x v="0"/>
    <x v="1"/>
    <x v="0"/>
    <x v="0"/>
    <n v="0.97662132724996142"/>
  </r>
  <r>
    <n v="1747"/>
    <n v="32"/>
    <x v="1"/>
    <x v="0"/>
    <n v="3.79"/>
    <x v="5"/>
    <x v="2"/>
    <n v="114579"/>
    <x v="0"/>
    <n v="260"/>
    <n v="390"/>
    <n v="10"/>
    <n v="8.6"/>
    <x v="1"/>
    <x v="1"/>
    <n v="178686"/>
    <s v="Domestic"/>
    <x v="0"/>
    <x v="0"/>
    <x v="0"/>
    <x v="2"/>
    <x v="2"/>
    <n v="0.55950043201633803"/>
  </r>
  <r>
    <n v="1748"/>
    <n v="32"/>
    <x v="0"/>
    <x v="3"/>
    <n v="3.03"/>
    <x v="7"/>
    <x v="0"/>
    <n v="47515"/>
    <x v="0"/>
    <n v="726"/>
    <n v="137"/>
    <n v="8.1"/>
    <n v="5.7"/>
    <x v="0"/>
    <x v="2"/>
    <n v="97870"/>
    <s v="Domestic"/>
    <x v="3"/>
    <x v="0"/>
    <x v="0"/>
    <x v="2"/>
    <x v="0"/>
    <n v="1.0597705987582868"/>
  </r>
  <r>
    <n v="1749"/>
    <n v="23"/>
    <x v="1"/>
    <x v="0"/>
    <n v="3.29"/>
    <x v="6"/>
    <x v="0"/>
    <n v="97904"/>
    <x v="1"/>
    <n v="626"/>
    <n v="403"/>
    <n v="3.5"/>
    <n v="4.5999999999999996"/>
    <x v="0"/>
    <x v="0"/>
    <n v="85122"/>
    <s v="International"/>
    <x v="3"/>
    <x v="0"/>
    <x v="0"/>
    <x v="1"/>
    <x v="1"/>
    <n v="-0.13055646347442393"/>
  </r>
  <r>
    <n v="1750"/>
    <n v="34"/>
    <x v="0"/>
    <x v="4"/>
    <n v="2.12"/>
    <x v="9"/>
    <x v="2"/>
    <n v="59145"/>
    <x v="0"/>
    <n v="472"/>
    <n v="153"/>
    <n v="8.6999999999999993"/>
    <n v="4.9000000000000004"/>
    <x v="2"/>
    <x v="3"/>
    <n v="78499"/>
    <s v="International"/>
    <x v="2"/>
    <x v="1"/>
    <x v="1"/>
    <x v="2"/>
    <x v="1"/>
    <n v="0.32722968974554062"/>
  </r>
  <r>
    <n v="1751"/>
    <n v="26"/>
    <x v="1"/>
    <x v="0"/>
    <n v="3.39"/>
    <x v="4"/>
    <x v="0"/>
    <n v="93759"/>
    <x v="0"/>
    <n v="323"/>
    <n v="133"/>
    <n v="7.3"/>
    <n v="3.3"/>
    <x v="2"/>
    <x v="1"/>
    <n v="180132"/>
    <s v="Domestic"/>
    <x v="3"/>
    <x v="0"/>
    <x v="1"/>
    <x v="0"/>
    <x v="2"/>
    <n v="0.92122356253799631"/>
  </r>
  <r>
    <n v="1752"/>
    <n v="22"/>
    <x v="0"/>
    <x v="2"/>
    <n v="3.41"/>
    <x v="4"/>
    <x v="0"/>
    <n v="115464"/>
    <x v="0"/>
    <n v="383"/>
    <n v="5"/>
    <n v="2"/>
    <n v="6.9"/>
    <x v="3"/>
    <x v="2"/>
    <n v="124975"/>
    <s v="International"/>
    <x v="0"/>
    <x v="1"/>
    <x v="0"/>
    <x v="1"/>
    <x v="1"/>
    <n v="8.237199473428948E-2"/>
  </r>
  <r>
    <n v="1753"/>
    <n v="32"/>
    <x v="0"/>
    <x v="1"/>
    <n v="2.72"/>
    <x v="5"/>
    <x v="3"/>
    <n v="104194"/>
    <x v="1"/>
    <n v="555"/>
    <n v="310"/>
    <n v="4.5"/>
    <n v="3.4"/>
    <x v="0"/>
    <x v="0"/>
    <n v="91084"/>
    <s v="Domestic"/>
    <x v="0"/>
    <x v="0"/>
    <x v="0"/>
    <x v="2"/>
    <x v="1"/>
    <n v="-0.12582298404898554"/>
  </r>
  <r>
    <n v="1754"/>
    <n v="23"/>
    <x v="1"/>
    <x v="1"/>
    <n v="2.44"/>
    <x v="5"/>
    <x v="4"/>
    <n v="111299"/>
    <x v="0"/>
    <n v="499"/>
    <n v="451"/>
    <n v="8.9"/>
    <n v="2"/>
    <x v="1"/>
    <x v="1"/>
    <n v="179085"/>
    <s v="Domestic"/>
    <x v="2"/>
    <x v="1"/>
    <x v="0"/>
    <x v="1"/>
    <x v="1"/>
    <n v="0.60904410641605045"/>
  </r>
  <r>
    <n v="1755"/>
    <n v="25"/>
    <x v="1"/>
    <x v="2"/>
    <n v="3.83"/>
    <x v="2"/>
    <x v="2"/>
    <n v="34057"/>
    <x v="0"/>
    <n v="790"/>
    <n v="452"/>
    <n v="7.4"/>
    <n v="3.9"/>
    <x v="1"/>
    <x v="2"/>
    <n v="99313"/>
    <s v="Domestic"/>
    <x v="3"/>
    <x v="0"/>
    <x v="0"/>
    <x v="0"/>
    <x v="0"/>
    <n v="1.9160818627594915"/>
  </r>
  <r>
    <n v="1756"/>
    <n v="32"/>
    <x v="2"/>
    <x v="1"/>
    <n v="2.85"/>
    <x v="8"/>
    <x v="0"/>
    <n v="44559"/>
    <x v="0"/>
    <n v="526"/>
    <n v="268"/>
    <n v="4.8"/>
    <n v="5.4"/>
    <x v="3"/>
    <x v="1"/>
    <n v="192640"/>
    <s v="Domestic"/>
    <x v="3"/>
    <x v="0"/>
    <x v="0"/>
    <x v="2"/>
    <x v="1"/>
    <n v="3.323256805583608"/>
  </r>
  <r>
    <n v="1757"/>
    <n v="31"/>
    <x v="1"/>
    <x v="2"/>
    <n v="3.31"/>
    <x v="9"/>
    <x v="3"/>
    <n v="50418"/>
    <x v="1"/>
    <n v="418"/>
    <n v="218"/>
    <n v="6.5"/>
    <n v="7.6"/>
    <x v="1"/>
    <x v="1"/>
    <n v="173350"/>
    <s v="International"/>
    <x v="2"/>
    <x v="1"/>
    <x v="0"/>
    <x v="2"/>
    <x v="1"/>
    <n v="2.4382561783490022"/>
  </r>
  <r>
    <n v="1758"/>
    <n v="31"/>
    <x v="0"/>
    <x v="3"/>
    <n v="2.0699999999999998"/>
    <x v="6"/>
    <x v="3"/>
    <n v="80287"/>
    <x v="0"/>
    <n v="446"/>
    <n v="390"/>
    <n v="9.4"/>
    <n v="5.4"/>
    <x v="3"/>
    <x v="3"/>
    <n v="70394"/>
    <s v="Domestic"/>
    <x v="1"/>
    <x v="0"/>
    <x v="0"/>
    <x v="2"/>
    <x v="1"/>
    <n v="-0.12322044664765155"/>
  </r>
  <r>
    <n v="1759"/>
    <n v="21"/>
    <x v="0"/>
    <x v="0"/>
    <n v="2.83"/>
    <x v="4"/>
    <x v="4"/>
    <n v="39670"/>
    <x v="1"/>
    <n v="584"/>
    <n v="245"/>
    <n v="6.4"/>
    <n v="1.3"/>
    <x v="0"/>
    <x v="4"/>
    <n v="163835"/>
    <s v="Domestic"/>
    <x v="3"/>
    <x v="0"/>
    <x v="0"/>
    <x v="1"/>
    <x v="1"/>
    <n v="3.1299470632719939"/>
  </r>
  <r>
    <n v="1760"/>
    <n v="33"/>
    <x v="0"/>
    <x v="1"/>
    <n v="3.63"/>
    <x v="5"/>
    <x v="3"/>
    <n v="35572"/>
    <x v="1"/>
    <n v="689"/>
    <n v="202"/>
    <n v="3"/>
    <n v="7.3"/>
    <x v="2"/>
    <x v="0"/>
    <n v="69450"/>
    <s v="Domestic"/>
    <x v="1"/>
    <x v="0"/>
    <x v="1"/>
    <x v="2"/>
    <x v="0"/>
    <n v="0.95237827504779038"/>
  </r>
  <r>
    <n v="1761"/>
    <n v="21"/>
    <x v="0"/>
    <x v="3"/>
    <n v="2.78"/>
    <x v="2"/>
    <x v="1"/>
    <n v="44493"/>
    <x v="0"/>
    <n v="411"/>
    <n v="347"/>
    <n v="7"/>
    <n v="8"/>
    <x v="1"/>
    <x v="4"/>
    <n v="176968"/>
    <s v="International"/>
    <x v="1"/>
    <x v="1"/>
    <x v="1"/>
    <x v="1"/>
    <x v="1"/>
    <n v="2.9774346526419886"/>
  </r>
  <r>
    <n v="1762"/>
    <n v="30"/>
    <x v="0"/>
    <x v="1"/>
    <n v="3.21"/>
    <x v="0"/>
    <x v="1"/>
    <n v="30185"/>
    <x v="1"/>
    <n v="305"/>
    <n v="360"/>
    <n v="3.4"/>
    <n v="1.9"/>
    <x v="2"/>
    <x v="3"/>
    <n v="82223"/>
    <s v="International"/>
    <x v="3"/>
    <x v="0"/>
    <x v="1"/>
    <x v="0"/>
    <x v="2"/>
    <n v="1.7239688587046547"/>
  </r>
  <r>
    <n v="1763"/>
    <n v="29"/>
    <x v="1"/>
    <x v="4"/>
    <n v="2.42"/>
    <x v="7"/>
    <x v="2"/>
    <n v="80583"/>
    <x v="1"/>
    <n v="432"/>
    <n v="87"/>
    <n v="6.6"/>
    <n v="7.5"/>
    <x v="2"/>
    <x v="3"/>
    <n v="63409"/>
    <s v="International"/>
    <x v="0"/>
    <x v="1"/>
    <x v="0"/>
    <x v="0"/>
    <x v="1"/>
    <n v="-0.21312187434074184"/>
  </r>
  <r>
    <n v="1764"/>
    <n v="27"/>
    <x v="0"/>
    <x v="2"/>
    <n v="2.83"/>
    <x v="8"/>
    <x v="4"/>
    <n v="112666"/>
    <x v="0"/>
    <n v="665"/>
    <n v="113"/>
    <n v="6.8"/>
    <n v="6.9"/>
    <x v="3"/>
    <x v="0"/>
    <n v="110898"/>
    <s v="Domestic"/>
    <x v="1"/>
    <x v="0"/>
    <x v="0"/>
    <x v="0"/>
    <x v="0"/>
    <n v="-1.5692400546748798E-2"/>
  </r>
  <r>
    <n v="1765"/>
    <n v="21"/>
    <x v="0"/>
    <x v="2"/>
    <n v="3.86"/>
    <x v="7"/>
    <x v="1"/>
    <n v="95496"/>
    <x v="0"/>
    <n v="463"/>
    <n v="294"/>
    <n v="4.3"/>
    <n v="4.5"/>
    <x v="1"/>
    <x v="1"/>
    <n v="104363"/>
    <s v="International"/>
    <x v="0"/>
    <x v="0"/>
    <x v="1"/>
    <x v="1"/>
    <x v="1"/>
    <n v="9.285205663064422E-2"/>
  </r>
  <r>
    <n v="1766"/>
    <n v="32"/>
    <x v="0"/>
    <x v="3"/>
    <n v="3.13"/>
    <x v="5"/>
    <x v="4"/>
    <n v="92490"/>
    <x v="0"/>
    <n v="278"/>
    <n v="414"/>
    <n v="7.7"/>
    <n v="8.1999999999999993"/>
    <x v="2"/>
    <x v="1"/>
    <n v="89419"/>
    <s v="Domestic"/>
    <x v="3"/>
    <x v="0"/>
    <x v="1"/>
    <x v="2"/>
    <x v="2"/>
    <n v="-3.3203589577251592E-2"/>
  </r>
  <r>
    <n v="1767"/>
    <n v="34"/>
    <x v="1"/>
    <x v="4"/>
    <n v="3.8"/>
    <x v="3"/>
    <x v="2"/>
    <n v="92424"/>
    <x v="0"/>
    <n v="252"/>
    <n v="165"/>
    <n v="3.6"/>
    <n v="7.4"/>
    <x v="2"/>
    <x v="2"/>
    <n v="88009"/>
    <s v="International"/>
    <x v="2"/>
    <x v="1"/>
    <x v="0"/>
    <x v="2"/>
    <x v="2"/>
    <n v="-4.7768977754695748E-2"/>
  </r>
  <r>
    <n v="1768"/>
    <n v="28"/>
    <x v="1"/>
    <x v="0"/>
    <n v="3.8"/>
    <x v="0"/>
    <x v="3"/>
    <n v="99370"/>
    <x v="0"/>
    <n v="574"/>
    <n v="234"/>
    <n v="1.1000000000000001"/>
    <n v="6.1"/>
    <x v="2"/>
    <x v="1"/>
    <n v="100220"/>
    <s v="Domestic"/>
    <x v="1"/>
    <x v="1"/>
    <x v="0"/>
    <x v="0"/>
    <x v="1"/>
    <n v="8.5538895038744095E-3"/>
  </r>
  <r>
    <n v="1769"/>
    <n v="23"/>
    <x v="1"/>
    <x v="4"/>
    <n v="3.89"/>
    <x v="3"/>
    <x v="3"/>
    <n v="38724"/>
    <x v="0"/>
    <n v="425"/>
    <n v="153"/>
    <n v="4.2"/>
    <n v="7.9"/>
    <x v="2"/>
    <x v="1"/>
    <n v="110994"/>
    <s v="International"/>
    <x v="2"/>
    <x v="1"/>
    <x v="0"/>
    <x v="1"/>
    <x v="1"/>
    <n v="1.8662844747443446"/>
  </r>
  <r>
    <n v="1770"/>
    <n v="28"/>
    <x v="0"/>
    <x v="4"/>
    <n v="3.79"/>
    <x v="1"/>
    <x v="3"/>
    <n v="53440"/>
    <x v="1"/>
    <n v="561"/>
    <n v="428"/>
    <n v="8.8000000000000007"/>
    <n v="4.9000000000000004"/>
    <x v="3"/>
    <x v="2"/>
    <n v="82721"/>
    <s v="International"/>
    <x v="1"/>
    <x v="1"/>
    <x v="0"/>
    <x v="0"/>
    <x v="1"/>
    <n v="0.54792290419161682"/>
  </r>
  <r>
    <n v="1771"/>
    <n v="25"/>
    <x v="1"/>
    <x v="0"/>
    <n v="2.0099999999999998"/>
    <x v="5"/>
    <x v="1"/>
    <n v="70027"/>
    <x v="0"/>
    <n v="403"/>
    <n v="60"/>
    <n v="6.2"/>
    <n v="6.5"/>
    <x v="3"/>
    <x v="4"/>
    <n v="186514"/>
    <s v="International"/>
    <x v="0"/>
    <x v="0"/>
    <x v="0"/>
    <x v="0"/>
    <x v="1"/>
    <n v="1.6634583803390122"/>
  </r>
  <r>
    <n v="1772"/>
    <n v="21"/>
    <x v="0"/>
    <x v="0"/>
    <n v="3.87"/>
    <x v="4"/>
    <x v="4"/>
    <n v="114895"/>
    <x v="0"/>
    <n v="642"/>
    <n v="398"/>
    <n v="8.6"/>
    <n v="1.4"/>
    <x v="3"/>
    <x v="3"/>
    <n v="194291"/>
    <s v="International"/>
    <x v="3"/>
    <x v="0"/>
    <x v="0"/>
    <x v="1"/>
    <x v="1"/>
    <n v="0.69103094129422515"/>
  </r>
  <r>
    <n v="1773"/>
    <n v="27"/>
    <x v="1"/>
    <x v="4"/>
    <n v="2.27"/>
    <x v="6"/>
    <x v="1"/>
    <n v="52699"/>
    <x v="0"/>
    <n v="613"/>
    <n v="67"/>
    <n v="2.2000000000000002"/>
    <n v="5.0999999999999996"/>
    <x v="0"/>
    <x v="3"/>
    <n v="141258"/>
    <s v="International"/>
    <x v="3"/>
    <x v="0"/>
    <x v="1"/>
    <x v="0"/>
    <x v="1"/>
    <n v="1.680468320081975"/>
  </r>
  <r>
    <n v="1774"/>
    <n v="25"/>
    <x v="1"/>
    <x v="1"/>
    <n v="2.08"/>
    <x v="6"/>
    <x v="0"/>
    <n v="116129"/>
    <x v="1"/>
    <n v="607"/>
    <n v="116"/>
    <n v="2.7"/>
    <n v="6.4"/>
    <x v="3"/>
    <x v="1"/>
    <n v="104086"/>
    <s v="Domestic"/>
    <x v="3"/>
    <x v="1"/>
    <x v="1"/>
    <x v="0"/>
    <x v="1"/>
    <n v="-0.10370363991767775"/>
  </r>
  <r>
    <n v="1775"/>
    <n v="26"/>
    <x v="0"/>
    <x v="1"/>
    <n v="2.11"/>
    <x v="6"/>
    <x v="4"/>
    <n v="55697"/>
    <x v="1"/>
    <n v="305"/>
    <n v="68"/>
    <n v="2.5"/>
    <n v="1"/>
    <x v="2"/>
    <x v="2"/>
    <n v="66955"/>
    <s v="International"/>
    <x v="1"/>
    <x v="1"/>
    <x v="1"/>
    <x v="0"/>
    <x v="2"/>
    <n v="0.20212937860207911"/>
  </r>
  <r>
    <n v="1776"/>
    <n v="26"/>
    <x v="0"/>
    <x v="4"/>
    <n v="2.7"/>
    <x v="6"/>
    <x v="2"/>
    <n v="86574"/>
    <x v="0"/>
    <n v="533"/>
    <n v="164"/>
    <n v="8.1"/>
    <n v="4.5999999999999996"/>
    <x v="1"/>
    <x v="1"/>
    <n v="190369"/>
    <s v="International"/>
    <x v="0"/>
    <x v="0"/>
    <x v="0"/>
    <x v="0"/>
    <x v="1"/>
    <n v="1.1989165338323284"/>
  </r>
  <r>
    <n v="1777"/>
    <n v="28"/>
    <x v="1"/>
    <x v="1"/>
    <n v="3.24"/>
    <x v="2"/>
    <x v="1"/>
    <n v="82245"/>
    <x v="1"/>
    <n v="438"/>
    <n v="281"/>
    <n v="6.5"/>
    <n v="5.8"/>
    <x v="2"/>
    <x v="0"/>
    <n v="61874"/>
    <s v="Domestic"/>
    <x v="3"/>
    <x v="0"/>
    <x v="1"/>
    <x v="0"/>
    <x v="1"/>
    <n v="-0.24768678947048453"/>
  </r>
  <r>
    <n v="1778"/>
    <n v="29"/>
    <x v="0"/>
    <x v="0"/>
    <n v="2.8"/>
    <x v="2"/>
    <x v="3"/>
    <n v="88488"/>
    <x v="0"/>
    <n v="265"/>
    <n v="8"/>
    <n v="4"/>
    <n v="4.3"/>
    <x v="0"/>
    <x v="2"/>
    <n v="151812"/>
    <s v="International"/>
    <x v="2"/>
    <x v="1"/>
    <x v="0"/>
    <x v="0"/>
    <x v="2"/>
    <n v="0.71562245728234342"/>
  </r>
  <r>
    <n v="1779"/>
    <n v="22"/>
    <x v="1"/>
    <x v="0"/>
    <n v="2.0499999999999998"/>
    <x v="0"/>
    <x v="3"/>
    <n v="87554"/>
    <x v="0"/>
    <n v="436"/>
    <n v="281"/>
    <n v="8"/>
    <n v="4.3"/>
    <x v="1"/>
    <x v="4"/>
    <n v="103474"/>
    <s v="International"/>
    <x v="1"/>
    <x v="1"/>
    <x v="1"/>
    <x v="1"/>
    <x v="1"/>
    <n v="0.18183064166114626"/>
  </r>
  <r>
    <n v="1780"/>
    <n v="29"/>
    <x v="0"/>
    <x v="1"/>
    <n v="2.95"/>
    <x v="3"/>
    <x v="3"/>
    <n v="82925"/>
    <x v="0"/>
    <n v="425"/>
    <n v="420"/>
    <n v="4.9000000000000004"/>
    <n v="8.6999999999999993"/>
    <x v="3"/>
    <x v="4"/>
    <n v="105724"/>
    <s v="Domestic"/>
    <x v="2"/>
    <x v="0"/>
    <x v="0"/>
    <x v="0"/>
    <x v="1"/>
    <n v="0.27493518239372927"/>
  </r>
  <r>
    <n v="1781"/>
    <n v="32"/>
    <x v="0"/>
    <x v="0"/>
    <n v="2.88"/>
    <x v="1"/>
    <x v="1"/>
    <n v="98399"/>
    <x v="1"/>
    <n v="522"/>
    <n v="30"/>
    <n v="6.5"/>
    <n v="9.6999999999999993"/>
    <x v="2"/>
    <x v="1"/>
    <n v="158216"/>
    <s v="International"/>
    <x v="3"/>
    <x v="1"/>
    <x v="0"/>
    <x v="2"/>
    <x v="1"/>
    <n v="0.60790251933454609"/>
  </r>
  <r>
    <n v="1782"/>
    <n v="31"/>
    <x v="0"/>
    <x v="2"/>
    <n v="3.51"/>
    <x v="2"/>
    <x v="1"/>
    <n v="119735"/>
    <x v="0"/>
    <n v="744"/>
    <n v="115"/>
    <n v="8.6999999999999993"/>
    <n v="1.9"/>
    <x v="0"/>
    <x v="2"/>
    <n v="68793"/>
    <s v="Domestic"/>
    <x v="1"/>
    <x v="0"/>
    <x v="1"/>
    <x v="2"/>
    <x v="0"/>
    <n v="-0.42545621580991355"/>
  </r>
  <r>
    <n v="1783"/>
    <n v="30"/>
    <x v="0"/>
    <x v="0"/>
    <n v="2.56"/>
    <x v="0"/>
    <x v="3"/>
    <n v="114353"/>
    <x v="0"/>
    <n v="796"/>
    <n v="335"/>
    <n v="4.8"/>
    <n v="9.1999999999999993"/>
    <x v="0"/>
    <x v="0"/>
    <n v="142092"/>
    <s v="International"/>
    <x v="0"/>
    <x v="1"/>
    <x v="1"/>
    <x v="0"/>
    <x v="0"/>
    <n v="0.24257343489020838"/>
  </r>
  <r>
    <n v="1784"/>
    <n v="29"/>
    <x v="0"/>
    <x v="4"/>
    <n v="2.44"/>
    <x v="3"/>
    <x v="3"/>
    <n v="59572"/>
    <x v="1"/>
    <n v="692"/>
    <n v="188"/>
    <n v="7.8"/>
    <n v="4.4000000000000004"/>
    <x v="0"/>
    <x v="3"/>
    <n v="125769"/>
    <s v="International"/>
    <x v="2"/>
    <x v="0"/>
    <x v="1"/>
    <x v="0"/>
    <x v="0"/>
    <n v="1.1112099644128113"/>
  </r>
  <r>
    <n v="1785"/>
    <n v="33"/>
    <x v="0"/>
    <x v="3"/>
    <n v="2.5099999999999998"/>
    <x v="7"/>
    <x v="3"/>
    <n v="81075"/>
    <x v="1"/>
    <n v="465"/>
    <n v="301"/>
    <n v="6.1"/>
    <n v="3.1"/>
    <x v="3"/>
    <x v="2"/>
    <n v="136249"/>
    <s v="International"/>
    <x v="0"/>
    <x v="1"/>
    <x v="0"/>
    <x v="2"/>
    <x v="1"/>
    <n v="0.6805303731113167"/>
  </r>
  <r>
    <n v="1786"/>
    <n v="30"/>
    <x v="1"/>
    <x v="1"/>
    <n v="2.61"/>
    <x v="6"/>
    <x v="0"/>
    <n v="41316"/>
    <x v="1"/>
    <n v="542"/>
    <n v="229"/>
    <n v="9.1999999999999993"/>
    <n v="2.2999999999999998"/>
    <x v="0"/>
    <x v="0"/>
    <n v="174314"/>
    <s v="International"/>
    <x v="0"/>
    <x v="1"/>
    <x v="1"/>
    <x v="0"/>
    <x v="1"/>
    <n v="3.2190434698421919"/>
  </r>
  <r>
    <n v="1787"/>
    <n v="30"/>
    <x v="0"/>
    <x v="1"/>
    <n v="3.2"/>
    <x v="0"/>
    <x v="1"/>
    <n v="97020"/>
    <x v="1"/>
    <n v="362"/>
    <n v="47"/>
    <n v="5.0999999999999996"/>
    <n v="7.7"/>
    <x v="1"/>
    <x v="1"/>
    <n v="184754"/>
    <s v="Domestic"/>
    <x v="0"/>
    <x v="0"/>
    <x v="0"/>
    <x v="0"/>
    <x v="1"/>
    <n v="0.90428777571634711"/>
  </r>
  <r>
    <n v="1788"/>
    <n v="27"/>
    <x v="2"/>
    <x v="0"/>
    <n v="2.94"/>
    <x v="7"/>
    <x v="3"/>
    <n v="117774"/>
    <x v="0"/>
    <n v="279"/>
    <n v="178"/>
    <n v="3.7"/>
    <n v="7.5"/>
    <x v="3"/>
    <x v="4"/>
    <n v="170018"/>
    <s v="Domestic"/>
    <x v="1"/>
    <x v="1"/>
    <x v="1"/>
    <x v="0"/>
    <x v="2"/>
    <n v="0.44359536060590621"/>
  </r>
  <r>
    <n v="1789"/>
    <n v="21"/>
    <x v="1"/>
    <x v="0"/>
    <n v="2.67"/>
    <x v="2"/>
    <x v="2"/>
    <n v="99328"/>
    <x v="1"/>
    <n v="587"/>
    <n v="453"/>
    <n v="3.4"/>
    <n v="1.9"/>
    <x v="1"/>
    <x v="3"/>
    <n v="161304"/>
    <s v="International"/>
    <x v="1"/>
    <x v="0"/>
    <x v="0"/>
    <x v="1"/>
    <x v="1"/>
    <n v="0.62395296391752575"/>
  </r>
  <r>
    <n v="1790"/>
    <n v="27"/>
    <x v="1"/>
    <x v="3"/>
    <n v="2.75"/>
    <x v="8"/>
    <x v="3"/>
    <n v="48309"/>
    <x v="0"/>
    <n v="468"/>
    <n v="338"/>
    <n v="2.7"/>
    <n v="9.6"/>
    <x v="0"/>
    <x v="4"/>
    <n v="88068"/>
    <s v="Domestic"/>
    <x v="1"/>
    <x v="0"/>
    <x v="1"/>
    <x v="0"/>
    <x v="1"/>
    <n v="0.82301434515307703"/>
  </r>
  <r>
    <n v="1791"/>
    <n v="30"/>
    <x v="0"/>
    <x v="3"/>
    <n v="2.74"/>
    <x v="8"/>
    <x v="1"/>
    <n v="72839"/>
    <x v="0"/>
    <n v="649"/>
    <n v="480"/>
    <n v="4.2"/>
    <n v="1.7"/>
    <x v="3"/>
    <x v="0"/>
    <n v="75211"/>
    <s v="International"/>
    <x v="0"/>
    <x v="0"/>
    <x v="1"/>
    <x v="0"/>
    <x v="0"/>
    <n v="3.2564972061670257E-2"/>
  </r>
  <r>
    <n v="1792"/>
    <n v="25"/>
    <x v="0"/>
    <x v="4"/>
    <n v="3.94"/>
    <x v="4"/>
    <x v="2"/>
    <n v="31331"/>
    <x v="1"/>
    <n v="296"/>
    <n v="42"/>
    <n v="4.9000000000000004"/>
    <n v="5.5"/>
    <x v="1"/>
    <x v="3"/>
    <n v="73695"/>
    <s v="Domestic"/>
    <x v="3"/>
    <x v="0"/>
    <x v="0"/>
    <x v="0"/>
    <x v="2"/>
    <n v="1.3521432447097124"/>
  </r>
  <r>
    <n v="1793"/>
    <n v="26"/>
    <x v="0"/>
    <x v="2"/>
    <n v="2.4700000000000002"/>
    <x v="5"/>
    <x v="1"/>
    <n v="89604"/>
    <x v="0"/>
    <n v="290"/>
    <n v="178"/>
    <n v="2.2000000000000002"/>
    <n v="6.8"/>
    <x v="3"/>
    <x v="0"/>
    <n v="71436"/>
    <s v="Domestic"/>
    <x v="1"/>
    <x v="1"/>
    <x v="1"/>
    <x v="0"/>
    <x v="2"/>
    <n v="-0.20275880541047275"/>
  </r>
  <r>
    <n v="1794"/>
    <n v="30"/>
    <x v="1"/>
    <x v="4"/>
    <n v="3.64"/>
    <x v="8"/>
    <x v="1"/>
    <n v="45895"/>
    <x v="1"/>
    <n v="502"/>
    <n v="263"/>
    <n v="7.6"/>
    <n v="9"/>
    <x v="3"/>
    <x v="4"/>
    <n v="83028"/>
    <s v="International"/>
    <x v="3"/>
    <x v="0"/>
    <x v="1"/>
    <x v="0"/>
    <x v="1"/>
    <n v="0.80908595707593423"/>
  </r>
  <r>
    <n v="1795"/>
    <n v="27"/>
    <x v="1"/>
    <x v="1"/>
    <n v="3.42"/>
    <x v="0"/>
    <x v="1"/>
    <n v="91623"/>
    <x v="0"/>
    <n v="602"/>
    <n v="490"/>
    <n v="9.4"/>
    <n v="3.4"/>
    <x v="1"/>
    <x v="2"/>
    <n v="189489"/>
    <s v="Domestic"/>
    <x v="3"/>
    <x v="0"/>
    <x v="0"/>
    <x v="0"/>
    <x v="1"/>
    <n v="1.0681379129694508"/>
  </r>
  <r>
    <n v="1796"/>
    <n v="34"/>
    <x v="0"/>
    <x v="0"/>
    <n v="2.0099999999999998"/>
    <x v="3"/>
    <x v="4"/>
    <n v="61957"/>
    <x v="1"/>
    <n v="450"/>
    <n v="4"/>
    <n v="4.7"/>
    <n v="3.4"/>
    <x v="0"/>
    <x v="4"/>
    <n v="93698"/>
    <s v="International"/>
    <x v="3"/>
    <x v="0"/>
    <x v="0"/>
    <x v="2"/>
    <x v="1"/>
    <n v="0.5123069225430541"/>
  </r>
  <r>
    <n v="1797"/>
    <n v="25"/>
    <x v="0"/>
    <x v="4"/>
    <n v="3.99"/>
    <x v="9"/>
    <x v="2"/>
    <n v="103111"/>
    <x v="0"/>
    <n v="697"/>
    <n v="310"/>
    <n v="9.3000000000000007"/>
    <n v="8"/>
    <x v="1"/>
    <x v="1"/>
    <n v="134146"/>
    <s v="Domestic"/>
    <x v="2"/>
    <x v="1"/>
    <x v="1"/>
    <x v="0"/>
    <x v="0"/>
    <n v="0.30098631571801265"/>
  </r>
  <r>
    <n v="1798"/>
    <n v="27"/>
    <x v="1"/>
    <x v="0"/>
    <n v="3.51"/>
    <x v="1"/>
    <x v="0"/>
    <n v="31643"/>
    <x v="0"/>
    <n v="465"/>
    <n v="105"/>
    <n v="4.8"/>
    <n v="4.7"/>
    <x v="3"/>
    <x v="1"/>
    <n v="93898"/>
    <s v="Domestic"/>
    <x v="2"/>
    <x v="1"/>
    <x v="0"/>
    <x v="0"/>
    <x v="1"/>
    <n v="1.9674177543216509"/>
  </r>
  <r>
    <n v="1799"/>
    <n v="29"/>
    <x v="0"/>
    <x v="0"/>
    <n v="3.36"/>
    <x v="2"/>
    <x v="0"/>
    <n v="69627"/>
    <x v="1"/>
    <n v="471"/>
    <n v="173"/>
    <n v="3"/>
    <n v="2.9"/>
    <x v="0"/>
    <x v="0"/>
    <n v="77492"/>
    <s v="Domestic"/>
    <x v="0"/>
    <x v="1"/>
    <x v="0"/>
    <x v="0"/>
    <x v="1"/>
    <n v="0.11295905324084048"/>
  </r>
  <r>
    <n v="1800"/>
    <n v="23"/>
    <x v="1"/>
    <x v="4"/>
    <n v="2.81"/>
    <x v="7"/>
    <x v="4"/>
    <n v="92739"/>
    <x v="1"/>
    <n v="420"/>
    <n v="287"/>
    <n v="8.6999999999999993"/>
    <n v="1.2"/>
    <x v="3"/>
    <x v="1"/>
    <n v="144456"/>
    <s v="Domestic"/>
    <x v="3"/>
    <x v="0"/>
    <x v="1"/>
    <x v="1"/>
    <x v="1"/>
    <n v="0.55766182512211693"/>
  </r>
  <r>
    <n v="1801"/>
    <n v="28"/>
    <x v="1"/>
    <x v="4"/>
    <n v="3.11"/>
    <x v="5"/>
    <x v="1"/>
    <n v="117017"/>
    <x v="0"/>
    <n v="474"/>
    <n v="80"/>
    <n v="9.1"/>
    <n v="7.7"/>
    <x v="1"/>
    <x v="2"/>
    <n v="131743"/>
    <s v="International"/>
    <x v="3"/>
    <x v="0"/>
    <x v="0"/>
    <x v="0"/>
    <x v="1"/>
    <n v="0.12584496269772769"/>
  </r>
  <r>
    <n v="1802"/>
    <n v="22"/>
    <x v="1"/>
    <x v="3"/>
    <n v="2.5099999999999998"/>
    <x v="9"/>
    <x v="0"/>
    <n v="59729"/>
    <x v="1"/>
    <n v="368"/>
    <n v="61"/>
    <n v="6.7"/>
    <n v="1.1000000000000001"/>
    <x v="2"/>
    <x v="2"/>
    <n v="158559"/>
    <s v="International"/>
    <x v="3"/>
    <x v="1"/>
    <x v="1"/>
    <x v="1"/>
    <x v="1"/>
    <n v="1.6546401245626077"/>
  </r>
  <r>
    <n v="1803"/>
    <n v="31"/>
    <x v="0"/>
    <x v="2"/>
    <n v="2.0699999999999998"/>
    <x v="4"/>
    <x v="2"/>
    <n v="117822"/>
    <x v="0"/>
    <n v="359"/>
    <n v="173"/>
    <n v="9.3000000000000007"/>
    <n v="6.7"/>
    <x v="2"/>
    <x v="3"/>
    <n v="182022"/>
    <s v="International"/>
    <x v="3"/>
    <x v="1"/>
    <x v="1"/>
    <x v="2"/>
    <x v="1"/>
    <n v="0.54488974894332132"/>
  </r>
  <r>
    <n v="1804"/>
    <n v="27"/>
    <x v="0"/>
    <x v="3"/>
    <n v="3.67"/>
    <x v="5"/>
    <x v="3"/>
    <n v="87342"/>
    <x v="0"/>
    <n v="721"/>
    <n v="378"/>
    <n v="4.0999999999999996"/>
    <n v="4.9000000000000004"/>
    <x v="2"/>
    <x v="1"/>
    <n v="88679"/>
    <s v="International"/>
    <x v="3"/>
    <x v="0"/>
    <x v="0"/>
    <x v="0"/>
    <x v="0"/>
    <n v="1.5307641226443177E-2"/>
  </r>
  <r>
    <n v="1805"/>
    <n v="33"/>
    <x v="1"/>
    <x v="2"/>
    <n v="3.79"/>
    <x v="3"/>
    <x v="2"/>
    <n v="56868"/>
    <x v="0"/>
    <n v="525"/>
    <n v="387"/>
    <n v="3.9"/>
    <n v="6.7"/>
    <x v="1"/>
    <x v="0"/>
    <n v="187465"/>
    <s v="Domestic"/>
    <x v="3"/>
    <x v="1"/>
    <x v="0"/>
    <x v="2"/>
    <x v="1"/>
    <n v="2.2964936343813744"/>
  </r>
  <r>
    <n v="1806"/>
    <n v="22"/>
    <x v="1"/>
    <x v="4"/>
    <n v="2.3199999999999998"/>
    <x v="8"/>
    <x v="1"/>
    <n v="66478"/>
    <x v="0"/>
    <n v="363"/>
    <n v="431"/>
    <n v="8.6999999999999993"/>
    <n v="7.8"/>
    <x v="3"/>
    <x v="4"/>
    <n v="167573"/>
    <s v="International"/>
    <x v="3"/>
    <x v="0"/>
    <x v="1"/>
    <x v="1"/>
    <x v="1"/>
    <n v="1.5207286621137821"/>
  </r>
  <r>
    <n v="1807"/>
    <n v="34"/>
    <x v="0"/>
    <x v="2"/>
    <n v="3.57"/>
    <x v="4"/>
    <x v="2"/>
    <n v="76388"/>
    <x v="1"/>
    <n v="440"/>
    <n v="433"/>
    <n v="3.5"/>
    <n v="6.8"/>
    <x v="3"/>
    <x v="2"/>
    <n v="95754"/>
    <s v="International"/>
    <x v="2"/>
    <x v="1"/>
    <x v="0"/>
    <x v="2"/>
    <x v="1"/>
    <n v="0.25352149552285697"/>
  </r>
  <r>
    <n v="1808"/>
    <n v="24"/>
    <x v="0"/>
    <x v="1"/>
    <n v="3.48"/>
    <x v="3"/>
    <x v="1"/>
    <n v="56253"/>
    <x v="0"/>
    <n v="762"/>
    <n v="3"/>
    <n v="8.8000000000000007"/>
    <n v="5.2"/>
    <x v="2"/>
    <x v="3"/>
    <n v="89172"/>
    <s v="Domestic"/>
    <x v="1"/>
    <x v="0"/>
    <x v="0"/>
    <x v="1"/>
    <x v="0"/>
    <n v="0.58519545624233371"/>
  </r>
  <r>
    <n v="1809"/>
    <n v="27"/>
    <x v="1"/>
    <x v="3"/>
    <n v="2.36"/>
    <x v="9"/>
    <x v="2"/>
    <n v="88747"/>
    <x v="1"/>
    <n v="272"/>
    <n v="3"/>
    <n v="3.1"/>
    <n v="9.1999999999999993"/>
    <x v="1"/>
    <x v="0"/>
    <n v="121523"/>
    <s v="International"/>
    <x v="2"/>
    <x v="0"/>
    <x v="1"/>
    <x v="0"/>
    <x v="2"/>
    <n v="0.36931952629384657"/>
  </r>
  <r>
    <n v="1810"/>
    <n v="23"/>
    <x v="1"/>
    <x v="3"/>
    <n v="2.84"/>
    <x v="8"/>
    <x v="4"/>
    <n v="36193"/>
    <x v="1"/>
    <n v="794"/>
    <n v="477"/>
    <n v="7.3"/>
    <n v="1"/>
    <x v="2"/>
    <x v="2"/>
    <n v="63505"/>
    <s v="Domestic"/>
    <x v="2"/>
    <x v="0"/>
    <x v="1"/>
    <x v="1"/>
    <x v="0"/>
    <n v="0.7546210593208631"/>
  </r>
  <r>
    <n v="1811"/>
    <n v="22"/>
    <x v="1"/>
    <x v="3"/>
    <n v="2.85"/>
    <x v="2"/>
    <x v="2"/>
    <n v="30318"/>
    <x v="0"/>
    <n v="458"/>
    <n v="83"/>
    <n v="8.4"/>
    <n v="1.4"/>
    <x v="2"/>
    <x v="2"/>
    <n v="189622"/>
    <s v="Domestic"/>
    <x v="2"/>
    <x v="0"/>
    <x v="0"/>
    <x v="1"/>
    <x v="1"/>
    <n v="5.2544363084636192"/>
  </r>
  <r>
    <n v="1812"/>
    <n v="31"/>
    <x v="2"/>
    <x v="0"/>
    <n v="3.52"/>
    <x v="9"/>
    <x v="0"/>
    <n v="104289"/>
    <x v="0"/>
    <n v="699"/>
    <n v="260"/>
    <n v="8.8000000000000007"/>
    <n v="5.4"/>
    <x v="0"/>
    <x v="0"/>
    <n v="141593"/>
    <s v="Domestic"/>
    <x v="3"/>
    <x v="1"/>
    <x v="1"/>
    <x v="2"/>
    <x v="0"/>
    <n v="0.35769831909405592"/>
  </r>
  <r>
    <n v="1813"/>
    <n v="30"/>
    <x v="0"/>
    <x v="0"/>
    <n v="3.68"/>
    <x v="6"/>
    <x v="3"/>
    <n v="90151"/>
    <x v="0"/>
    <n v="687"/>
    <n v="59"/>
    <n v="9.6999999999999993"/>
    <n v="3.2"/>
    <x v="2"/>
    <x v="3"/>
    <n v="148348"/>
    <s v="Domestic"/>
    <x v="1"/>
    <x v="0"/>
    <x v="1"/>
    <x v="0"/>
    <x v="0"/>
    <n v="0.64555024348038292"/>
  </r>
  <r>
    <n v="1814"/>
    <n v="27"/>
    <x v="0"/>
    <x v="4"/>
    <n v="2.19"/>
    <x v="6"/>
    <x v="4"/>
    <n v="106105"/>
    <x v="0"/>
    <n v="495"/>
    <n v="35"/>
    <n v="3.7"/>
    <n v="4.9000000000000004"/>
    <x v="1"/>
    <x v="2"/>
    <n v="65417"/>
    <s v="International"/>
    <x v="1"/>
    <x v="1"/>
    <x v="1"/>
    <x v="0"/>
    <x v="1"/>
    <n v="-0.38346920503275056"/>
  </r>
  <r>
    <n v="1815"/>
    <n v="21"/>
    <x v="1"/>
    <x v="4"/>
    <n v="3.13"/>
    <x v="5"/>
    <x v="2"/>
    <n v="111315"/>
    <x v="0"/>
    <n v="414"/>
    <n v="309"/>
    <n v="5.9"/>
    <n v="3.6"/>
    <x v="3"/>
    <x v="0"/>
    <n v="98526"/>
    <s v="Domestic"/>
    <x v="0"/>
    <x v="0"/>
    <x v="0"/>
    <x v="1"/>
    <x v="1"/>
    <n v="-0.11489017652607465"/>
  </r>
  <r>
    <n v="1816"/>
    <n v="34"/>
    <x v="1"/>
    <x v="0"/>
    <n v="3.52"/>
    <x v="8"/>
    <x v="1"/>
    <n v="115333"/>
    <x v="1"/>
    <n v="497"/>
    <n v="400"/>
    <n v="9.6"/>
    <n v="3.1"/>
    <x v="2"/>
    <x v="0"/>
    <n v="149392"/>
    <s v="International"/>
    <x v="1"/>
    <x v="0"/>
    <x v="1"/>
    <x v="2"/>
    <x v="1"/>
    <n v="0.29531010205231806"/>
  </r>
  <r>
    <n v="1817"/>
    <n v="28"/>
    <x v="0"/>
    <x v="3"/>
    <n v="3.57"/>
    <x v="2"/>
    <x v="4"/>
    <n v="52769"/>
    <x v="0"/>
    <n v="640"/>
    <n v="376"/>
    <n v="1.1000000000000001"/>
    <n v="9.3000000000000007"/>
    <x v="1"/>
    <x v="3"/>
    <n v="103535"/>
    <s v="Domestic"/>
    <x v="3"/>
    <x v="0"/>
    <x v="0"/>
    <x v="0"/>
    <x v="1"/>
    <n v="0.9620421080558661"/>
  </r>
  <r>
    <n v="1818"/>
    <n v="23"/>
    <x v="0"/>
    <x v="0"/>
    <n v="2.2999999999999998"/>
    <x v="9"/>
    <x v="0"/>
    <n v="76555"/>
    <x v="1"/>
    <n v="494"/>
    <n v="179"/>
    <n v="6.5"/>
    <n v="2.9"/>
    <x v="3"/>
    <x v="2"/>
    <n v="68032"/>
    <s v="Domestic"/>
    <x v="2"/>
    <x v="0"/>
    <x v="0"/>
    <x v="1"/>
    <x v="1"/>
    <n v="-0.11133172229116321"/>
  </r>
  <r>
    <n v="1819"/>
    <n v="32"/>
    <x v="1"/>
    <x v="2"/>
    <n v="3.05"/>
    <x v="9"/>
    <x v="3"/>
    <n v="74998"/>
    <x v="1"/>
    <n v="395"/>
    <n v="154"/>
    <n v="2.2999999999999998"/>
    <n v="1.8"/>
    <x v="0"/>
    <x v="1"/>
    <n v="101666"/>
    <s v="Domestic"/>
    <x v="3"/>
    <x v="0"/>
    <x v="0"/>
    <x v="2"/>
    <x v="1"/>
    <n v="0.35558281554174775"/>
  </r>
  <r>
    <n v="1820"/>
    <n v="32"/>
    <x v="0"/>
    <x v="3"/>
    <n v="3.72"/>
    <x v="9"/>
    <x v="3"/>
    <n v="49043"/>
    <x v="0"/>
    <n v="675"/>
    <n v="166"/>
    <n v="5"/>
    <n v="3"/>
    <x v="1"/>
    <x v="0"/>
    <n v="186506"/>
    <s v="International"/>
    <x v="0"/>
    <x v="0"/>
    <x v="1"/>
    <x v="2"/>
    <x v="0"/>
    <n v="2.8029076524682424"/>
  </r>
  <r>
    <n v="1821"/>
    <n v="33"/>
    <x v="0"/>
    <x v="0"/>
    <n v="2.64"/>
    <x v="5"/>
    <x v="2"/>
    <n v="45358"/>
    <x v="0"/>
    <n v="580"/>
    <n v="369"/>
    <n v="1.8"/>
    <n v="4.8"/>
    <x v="0"/>
    <x v="0"/>
    <n v="83554"/>
    <s v="Domestic"/>
    <x v="0"/>
    <x v="1"/>
    <x v="1"/>
    <x v="2"/>
    <x v="1"/>
    <n v="0.84210062172053446"/>
  </r>
  <r>
    <n v="1822"/>
    <n v="22"/>
    <x v="1"/>
    <x v="4"/>
    <n v="2.85"/>
    <x v="6"/>
    <x v="0"/>
    <n v="64275"/>
    <x v="0"/>
    <n v="442"/>
    <n v="68"/>
    <n v="4"/>
    <n v="3"/>
    <x v="0"/>
    <x v="2"/>
    <n v="130362"/>
    <s v="International"/>
    <x v="3"/>
    <x v="1"/>
    <x v="0"/>
    <x v="1"/>
    <x v="1"/>
    <n v="1.0281913652275378"/>
  </r>
  <r>
    <n v="1823"/>
    <n v="23"/>
    <x v="1"/>
    <x v="0"/>
    <n v="3.61"/>
    <x v="2"/>
    <x v="0"/>
    <n v="69857"/>
    <x v="1"/>
    <n v="374"/>
    <n v="369"/>
    <n v="7.2"/>
    <n v="1.9"/>
    <x v="0"/>
    <x v="3"/>
    <n v="104546"/>
    <s v="International"/>
    <x v="0"/>
    <x v="0"/>
    <x v="1"/>
    <x v="1"/>
    <x v="1"/>
    <n v="0.49657156763101767"/>
  </r>
  <r>
    <n v="1824"/>
    <n v="25"/>
    <x v="1"/>
    <x v="1"/>
    <n v="2.1800000000000002"/>
    <x v="0"/>
    <x v="3"/>
    <n v="109272"/>
    <x v="0"/>
    <n v="735"/>
    <n v="418"/>
    <n v="8.3000000000000007"/>
    <n v="3.4"/>
    <x v="0"/>
    <x v="3"/>
    <n v="186400"/>
    <s v="International"/>
    <x v="1"/>
    <x v="0"/>
    <x v="1"/>
    <x v="0"/>
    <x v="0"/>
    <n v="0.70583498059887251"/>
  </r>
  <r>
    <n v="1825"/>
    <n v="31"/>
    <x v="0"/>
    <x v="0"/>
    <n v="3.72"/>
    <x v="2"/>
    <x v="3"/>
    <n v="116881"/>
    <x v="0"/>
    <n v="446"/>
    <n v="243"/>
    <n v="6.1"/>
    <n v="9.1999999999999993"/>
    <x v="2"/>
    <x v="2"/>
    <n v="109915"/>
    <s v="International"/>
    <x v="3"/>
    <x v="0"/>
    <x v="1"/>
    <x v="2"/>
    <x v="1"/>
    <n v="-5.9599079405549232E-2"/>
  </r>
  <r>
    <n v="1826"/>
    <n v="28"/>
    <x v="1"/>
    <x v="3"/>
    <n v="2.62"/>
    <x v="1"/>
    <x v="0"/>
    <n v="32020"/>
    <x v="1"/>
    <n v="463"/>
    <n v="277"/>
    <n v="4.9000000000000004"/>
    <n v="7.8"/>
    <x v="1"/>
    <x v="3"/>
    <n v="184831"/>
    <s v="Domestic"/>
    <x v="3"/>
    <x v="1"/>
    <x v="0"/>
    <x v="0"/>
    <x v="1"/>
    <n v="4.7723610243597747"/>
  </r>
  <r>
    <n v="1827"/>
    <n v="30"/>
    <x v="1"/>
    <x v="0"/>
    <n v="2"/>
    <x v="9"/>
    <x v="3"/>
    <n v="94738"/>
    <x v="1"/>
    <n v="710"/>
    <n v="169"/>
    <n v="4.0999999999999996"/>
    <n v="3.1"/>
    <x v="3"/>
    <x v="2"/>
    <n v="109746"/>
    <s v="Domestic"/>
    <x v="3"/>
    <x v="1"/>
    <x v="0"/>
    <x v="0"/>
    <x v="0"/>
    <n v="0.15841584158415842"/>
  </r>
  <r>
    <n v="1828"/>
    <n v="27"/>
    <x v="1"/>
    <x v="4"/>
    <n v="2.4700000000000002"/>
    <x v="0"/>
    <x v="1"/>
    <n v="112074"/>
    <x v="1"/>
    <n v="778"/>
    <n v="443"/>
    <n v="9.1999999999999993"/>
    <n v="6.5"/>
    <x v="2"/>
    <x v="1"/>
    <n v="67867"/>
    <s v="International"/>
    <x v="2"/>
    <x v="1"/>
    <x v="1"/>
    <x v="0"/>
    <x v="0"/>
    <n v="-0.39444474186698075"/>
  </r>
  <r>
    <n v="1829"/>
    <n v="27"/>
    <x v="1"/>
    <x v="2"/>
    <n v="2.1800000000000002"/>
    <x v="1"/>
    <x v="3"/>
    <n v="87885"/>
    <x v="0"/>
    <n v="747"/>
    <n v="89"/>
    <n v="2.8"/>
    <n v="8.6999999999999993"/>
    <x v="3"/>
    <x v="4"/>
    <n v="94877"/>
    <s v="International"/>
    <x v="0"/>
    <x v="1"/>
    <x v="0"/>
    <x v="0"/>
    <x v="0"/>
    <n v="7.9558513967116121E-2"/>
  </r>
  <r>
    <n v="1830"/>
    <n v="32"/>
    <x v="0"/>
    <x v="1"/>
    <n v="2.1800000000000002"/>
    <x v="5"/>
    <x v="1"/>
    <n v="58831"/>
    <x v="1"/>
    <n v="640"/>
    <n v="259"/>
    <n v="7.2"/>
    <n v="9.6999999999999993"/>
    <x v="3"/>
    <x v="3"/>
    <n v="185842"/>
    <s v="International"/>
    <x v="3"/>
    <x v="1"/>
    <x v="0"/>
    <x v="2"/>
    <x v="1"/>
    <n v="2.1589128180721047"/>
  </r>
  <r>
    <n v="1831"/>
    <n v="27"/>
    <x v="0"/>
    <x v="3"/>
    <n v="3.39"/>
    <x v="0"/>
    <x v="3"/>
    <n v="37378"/>
    <x v="0"/>
    <n v="517"/>
    <n v="237"/>
    <n v="2.2999999999999998"/>
    <n v="1.7"/>
    <x v="3"/>
    <x v="0"/>
    <n v="144155"/>
    <s v="International"/>
    <x v="3"/>
    <x v="1"/>
    <x v="0"/>
    <x v="0"/>
    <x v="1"/>
    <n v="2.8566804002354327"/>
  </r>
  <r>
    <n v="1832"/>
    <n v="28"/>
    <x v="0"/>
    <x v="4"/>
    <n v="2.4300000000000002"/>
    <x v="3"/>
    <x v="4"/>
    <n v="92229"/>
    <x v="0"/>
    <n v="543"/>
    <n v="312"/>
    <n v="9.1"/>
    <n v="2.8"/>
    <x v="3"/>
    <x v="0"/>
    <n v="184798"/>
    <s v="Domestic"/>
    <x v="1"/>
    <x v="1"/>
    <x v="0"/>
    <x v="0"/>
    <x v="1"/>
    <n v="1.0036864760541695"/>
  </r>
  <r>
    <n v="1833"/>
    <n v="21"/>
    <x v="0"/>
    <x v="1"/>
    <n v="3.87"/>
    <x v="7"/>
    <x v="4"/>
    <n v="80756"/>
    <x v="0"/>
    <n v="464"/>
    <n v="190"/>
    <n v="3.6"/>
    <n v="9.5"/>
    <x v="3"/>
    <x v="2"/>
    <n v="124838"/>
    <s v="Domestic"/>
    <x v="2"/>
    <x v="1"/>
    <x v="1"/>
    <x v="1"/>
    <x v="1"/>
    <n v="0.54586656099856357"/>
  </r>
  <r>
    <n v="1834"/>
    <n v="24"/>
    <x v="1"/>
    <x v="0"/>
    <n v="3.03"/>
    <x v="6"/>
    <x v="4"/>
    <n v="39876"/>
    <x v="0"/>
    <n v="688"/>
    <n v="402"/>
    <n v="4.3"/>
    <n v="9"/>
    <x v="0"/>
    <x v="2"/>
    <n v="65124"/>
    <s v="International"/>
    <x v="0"/>
    <x v="0"/>
    <x v="0"/>
    <x v="1"/>
    <x v="0"/>
    <n v="0.63316280469455311"/>
  </r>
  <r>
    <n v="1835"/>
    <n v="33"/>
    <x v="1"/>
    <x v="1"/>
    <n v="2.92"/>
    <x v="7"/>
    <x v="1"/>
    <n v="114456"/>
    <x v="0"/>
    <n v="264"/>
    <n v="217"/>
    <n v="2.6"/>
    <n v="3.7"/>
    <x v="2"/>
    <x v="0"/>
    <n v="60568"/>
    <s v="International"/>
    <x v="0"/>
    <x v="1"/>
    <x v="0"/>
    <x v="2"/>
    <x v="2"/>
    <n v="-0.47081848046410846"/>
  </r>
  <r>
    <n v="1836"/>
    <n v="26"/>
    <x v="1"/>
    <x v="2"/>
    <n v="2.87"/>
    <x v="3"/>
    <x v="1"/>
    <n v="105007"/>
    <x v="1"/>
    <n v="279"/>
    <n v="224"/>
    <n v="9.4"/>
    <n v="2.8"/>
    <x v="3"/>
    <x v="3"/>
    <n v="116379"/>
    <s v="Domestic"/>
    <x v="1"/>
    <x v="0"/>
    <x v="0"/>
    <x v="0"/>
    <x v="2"/>
    <n v="0.10829754206862399"/>
  </r>
  <r>
    <n v="1837"/>
    <n v="29"/>
    <x v="1"/>
    <x v="1"/>
    <n v="3.39"/>
    <x v="6"/>
    <x v="2"/>
    <n v="42343"/>
    <x v="0"/>
    <n v="322"/>
    <n v="84"/>
    <n v="9"/>
    <n v="8.3000000000000007"/>
    <x v="0"/>
    <x v="2"/>
    <n v="133615"/>
    <s v="Domestic"/>
    <x v="1"/>
    <x v="0"/>
    <x v="0"/>
    <x v="0"/>
    <x v="2"/>
    <n v="2.1555392863047023"/>
  </r>
  <r>
    <n v="1838"/>
    <n v="33"/>
    <x v="0"/>
    <x v="1"/>
    <n v="2.9"/>
    <x v="8"/>
    <x v="2"/>
    <n v="82051"/>
    <x v="0"/>
    <n v="398"/>
    <n v="15"/>
    <n v="5.3"/>
    <n v="1.9"/>
    <x v="3"/>
    <x v="2"/>
    <n v="69785"/>
    <s v="Domestic"/>
    <x v="3"/>
    <x v="1"/>
    <x v="0"/>
    <x v="2"/>
    <x v="1"/>
    <n v="-0.14949238888008679"/>
  </r>
  <r>
    <n v="1839"/>
    <n v="22"/>
    <x v="0"/>
    <x v="0"/>
    <n v="2.2599999999999998"/>
    <x v="0"/>
    <x v="3"/>
    <n v="85013"/>
    <x v="1"/>
    <n v="485"/>
    <n v="194"/>
    <n v="1.3"/>
    <n v="6.6"/>
    <x v="3"/>
    <x v="2"/>
    <n v="140869"/>
    <s v="International"/>
    <x v="1"/>
    <x v="1"/>
    <x v="0"/>
    <x v="1"/>
    <x v="1"/>
    <n v="0.65702892498794307"/>
  </r>
  <r>
    <n v="1840"/>
    <n v="21"/>
    <x v="0"/>
    <x v="0"/>
    <n v="3.76"/>
    <x v="3"/>
    <x v="1"/>
    <n v="84430"/>
    <x v="1"/>
    <n v="565"/>
    <n v="254"/>
    <n v="9.1"/>
    <n v="9.1999999999999993"/>
    <x v="0"/>
    <x v="4"/>
    <n v="101243"/>
    <s v="Domestic"/>
    <x v="2"/>
    <x v="0"/>
    <x v="1"/>
    <x v="1"/>
    <x v="1"/>
    <n v="0.1991353784199929"/>
  </r>
  <r>
    <n v="1841"/>
    <n v="33"/>
    <x v="0"/>
    <x v="3"/>
    <n v="2.86"/>
    <x v="3"/>
    <x v="4"/>
    <n v="93418"/>
    <x v="0"/>
    <n v="424"/>
    <n v="245"/>
    <n v="9.6999999999999993"/>
    <n v="2.6"/>
    <x v="1"/>
    <x v="0"/>
    <n v="163093"/>
    <s v="Domestic"/>
    <x v="2"/>
    <x v="1"/>
    <x v="0"/>
    <x v="2"/>
    <x v="1"/>
    <n v="0.74584127255989208"/>
  </r>
  <r>
    <n v="1842"/>
    <n v="30"/>
    <x v="0"/>
    <x v="0"/>
    <n v="2.15"/>
    <x v="6"/>
    <x v="4"/>
    <n v="33013"/>
    <x v="1"/>
    <n v="787"/>
    <n v="30"/>
    <n v="1.6"/>
    <n v="2.1"/>
    <x v="3"/>
    <x v="2"/>
    <n v="179242"/>
    <s v="International"/>
    <x v="3"/>
    <x v="1"/>
    <x v="1"/>
    <x v="0"/>
    <x v="0"/>
    <n v="4.4294368884984703"/>
  </r>
  <r>
    <n v="1843"/>
    <n v="32"/>
    <x v="1"/>
    <x v="1"/>
    <n v="3.06"/>
    <x v="4"/>
    <x v="4"/>
    <n v="49694"/>
    <x v="0"/>
    <n v="372"/>
    <n v="460"/>
    <n v="6.5"/>
    <n v="6.8"/>
    <x v="2"/>
    <x v="1"/>
    <n v="189272"/>
    <s v="International"/>
    <x v="3"/>
    <x v="1"/>
    <x v="0"/>
    <x v="2"/>
    <x v="1"/>
    <n v="2.8087495472290418"/>
  </r>
  <r>
    <n v="1844"/>
    <n v="34"/>
    <x v="2"/>
    <x v="2"/>
    <n v="3.29"/>
    <x v="1"/>
    <x v="3"/>
    <n v="96218"/>
    <x v="0"/>
    <n v="309"/>
    <n v="167"/>
    <n v="9.6"/>
    <n v="6.5"/>
    <x v="0"/>
    <x v="3"/>
    <n v="163211"/>
    <s v="Domestic"/>
    <x v="3"/>
    <x v="0"/>
    <x v="0"/>
    <x v="2"/>
    <x v="2"/>
    <n v="0.69626265355754635"/>
  </r>
  <r>
    <n v="1845"/>
    <n v="22"/>
    <x v="0"/>
    <x v="0"/>
    <n v="2.5499999999999998"/>
    <x v="9"/>
    <x v="1"/>
    <n v="73223"/>
    <x v="0"/>
    <n v="400"/>
    <n v="320"/>
    <n v="7.3"/>
    <n v="1.6"/>
    <x v="1"/>
    <x v="1"/>
    <n v="137121"/>
    <s v="Domestic"/>
    <x v="3"/>
    <x v="0"/>
    <x v="0"/>
    <x v="1"/>
    <x v="1"/>
    <n v="0.87264930418038045"/>
  </r>
  <r>
    <n v="1846"/>
    <n v="27"/>
    <x v="0"/>
    <x v="3"/>
    <n v="3.6"/>
    <x v="5"/>
    <x v="3"/>
    <n v="96997"/>
    <x v="0"/>
    <n v="736"/>
    <n v="235"/>
    <n v="5.6"/>
    <n v="4.3"/>
    <x v="1"/>
    <x v="2"/>
    <n v="199715"/>
    <s v="International"/>
    <x v="1"/>
    <x v="0"/>
    <x v="1"/>
    <x v="0"/>
    <x v="0"/>
    <n v="1.0589812056042971"/>
  </r>
  <r>
    <n v="1847"/>
    <n v="23"/>
    <x v="1"/>
    <x v="3"/>
    <n v="3.34"/>
    <x v="2"/>
    <x v="0"/>
    <n v="115749"/>
    <x v="1"/>
    <n v="595"/>
    <n v="246"/>
    <n v="4.0999999999999996"/>
    <n v="9.3000000000000007"/>
    <x v="0"/>
    <x v="0"/>
    <n v="92627"/>
    <s v="Domestic"/>
    <x v="0"/>
    <x v="1"/>
    <x v="0"/>
    <x v="1"/>
    <x v="1"/>
    <n v="-0.19975982513887808"/>
  </r>
  <r>
    <n v="1848"/>
    <n v="30"/>
    <x v="0"/>
    <x v="1"/>
    <n v="3.3"/>
    <x v="8"/>
    <x v="0"/>
    <n v="79297"/>
    <x v="1"/>
    <n v="318"/>
    <n v="185"/>
    <n v="7.7"/>
    <n v="3.1"/>
    <x v="1"/>
    <x v="3"/>
    <n v="86817"/>
    <s v="International"/>
    <x v="0"/>
    <x v="1"/>
    <x v="1"/>
    <x v="0"/>
    <x v="2"/>
    <n v="9.4833348045953822E-2"/>
  </r>
  <r>
    <n v="1849"/>
    <n v="22"/>
    <x v="1"/>
    <x v="0"/>
    <n v="2.84"/>
    <x v="9"/>
    <x v="2"/>
    <n v="81126"/>
    <x v="1"/>
    <n v="432"/>
    <n v="495"/>
    <n v="9.9"/>
    <n v="5.8"/>
    <x v="1"/>
    <x v="4"/>
    <n v="105159"/>
    <s v="Domestic"/>
    <x v="1"/>
    <x v="1"/>
    <x v="0"/>
    <x v="1"/>
    <x v="1"/>
    <n v="0.29624288144368022"/>
  </r>
  <r>
    <n v="1850"/>
    <n v="34"/>
    <x v="1"/>
    <x v="0"/>
    <n v="3.92"/>
    <x v="3"/>
    <x v="1"/>
    <n v="101163"/>
    <x v="0"/>
    <n v="629"/>
    <n v="319"/>
    <n v="6.8"/>
    <n v="4.2"/>
    <x v="2"/>
    <x v="4"/>
    <n v="169017"/>
    <s v="International"/>
    <x v="2"/>
    <x v="0"/>
    <x v="1"/>
    <x v="2"/>
    <x v="1"/>
    <n v="0.67073930191868569"/>
  </r>
  <r>
    <n v="1851"/>
    <n v="31"/>
    <x v="1"/>
    <x v="3"/>
    <n v="2.5499999999999998"/>
    <x v="6"/>
    <x v="4"/>
    <n v="64588"/>
    <x v="0"/>
    <n v="310"/>
    <n v="7"/>
    <n v="5.5"/>
    <n v="9.1"/>
    <x v="3"/>
    <x v="0"/>
    <n v="65150"/>
    <s v="Domestic"/>
    <x v="1"/>
    <x v="0"/>
    <x v="0"/>
    <x v="2"/>
    <x v="2"/>
    <n v="8.7013067442868637E-3"/>
  </r>
  <r>
    <n v="1852"/>
    <n v="27"/>
    <x v="0"/>
    <x v="0"/>
    <n v="3.16"/>
    <x v="3"/>
    <x v="1"/>
    <n v="118187"/>
    <x v="0"/>
    <n v="666"/>
    <n v="86"/>
    <n v="2.5"/>
    <n v="5.7"/>
    <x v="1"/>
    <x v="1"/>
    <n v="198141"/>
    <s v="International"/>
    <x v="0"/>
    <x v="1"/>
    <x v="0"/>
    <x v="0"/>
    <x v="0"/>
    <n v="0.67650418404731483"/>
  </r>
  <r>
    <n v="1853"/>
    <n v="33"/>
    <x v="1"/>
    <x v="1"/>
    <n v="2.62"/>
    <x v="0"/>
    <x v="2"/>
    <n v="102498"/>
    <x v="1"/>
    <n v="722"/>
    <n v="328"/>
    <n v="8.8000000000000007"/>
    <n v="5.0999999999999996"/>
    <x v="2"/>
    <x v="2"/>
    <n v="182155"/>
    <s v="International"/>
    <x v="0"/>
    <x v="1"/>
    <x v="0"/>
    <x v="2"/>
    <x v="0"/>
    <n v="0.77715662744638925"/>
  </r>
  <r>
    <n v="1854"/>
    <n v="33"/>
    <x v="0"/>
    <x v="2"/>
    <n v="3.49"/>
    <x v="5"/>
    <x v="4"/>
    <n v="118395"/>
    <x v="0"/>
    <n v="616"/>
    <n v="215"/>
    <n v="4.5"/>
    <n v="9"/>
    <x v="2"/>
    <x v="1"/>
    <n v="93202"/>
    <s v="Domestic"/>
    <x v="3"/>
    <x v="0"/>
    <x v="1"/>
    <x v="2"/>
    <x v="1"/>
    <n v="-0.21278770218336923"/>
  </r>
  <r>
    <n v="1855"/>
    <n v="22"/>
    <x v="1"/>
    <x v="1"/>
    <n v="2.1"/>
    <x v="1"/>
    <x v="3"/>
    <n v="118252"/>
    <x v="1"/>
    <n v="586"/>
    <n v="23"/>
    <n v="7.9"/>
    <n v="6.8"/>
    <x v="3"/>
    <x v="4"/>
    <n v="100395"/>
    <s v="Domestic"/>
    <x v="2"/>
    <x v="1"/>
    <x v="0"/>
    <x v="1"/>
    <x v="1"/>
    <n v="-0.15100801677772893"/>
  </r>
  <r>
    <n v="1856"/>
    <n v="23"/>
    <x v="0"/>
    <x v="0"/>
    <n v="2.09"/>
    <x v="6"/>
    <x v="4"/>
    <n v="97142"/>
    <x v="1"/>
    <n v="505"/>
    <n v="332"/>
    <n v="4.0999999999999996"/>
    <n v="4.2"/>
    <x v="0"/>
    <x v="0"/>
    <n v="87171"/>
    <s v="International"/>
    <x v="0"/>
    <x v="0"/>
    <x v="1"/>
    <x v="1"/>
    <x v="1"/>
    <n v="-0.10264355273723004"/>
  </r>
  <r>
    <n v="1857"/>
    <n v="31"/>
    <x v="0"/>
    <x v="1"/>
    <n v="3.62"/>
    <x v="2"/>
    <x v="0"/>
    <n v="47931"/>
    <x v="1"/>
    <n v="609"/>
    <n v="262"/>
    <n v="2.1"/>
    <n v="9.9"/>
    <x v="0"/>
    <x v="1"/>
    <n v="143472"/>
    <s v="Domestic"/>
    <x v="0"/>
    <x v="0"/>
    <x v="0"/>
    <x v="2"/>
    <x v="1"/>
    <n v="1.9933028728797646"/>
  </r>
  <r>
    <n v="1858"/>
    <n v="27"/>
    <x v="1"/>
    <x v="4"/>
    <n v="2.87"/>
    <x v="8"/>
    <x v="3"/>
    <n v="36973"/>
    <x v="0"/>
    <n v="268"/>
    <n v="186"/>
    <n v="7"/>
    <n v="9.1999999999999993"/>
    <x v="3"/>
    <x v="3"/>
    <n v="178970"/>
    <s v="International"/>
    <x v="2"/>
    <x v="0"/>
    <x v="0"/>
    <x v="0"/>
    <x v="2"/>
    <n v="3.8405593270765155"/>
  </r>
  <r>
    <n v="1859"/>
    <n v="34"/>
    <x v="1"/>
    <x v="4"/>
    <n v="2.68"/>
    <x v="0"/>
    <x v="4"/>
    <n v="65540"/>
    <x v="0"/>
    <n v="690"/>
    <n v="14"/>
    <n v="5.9"/>
    <n v="3.4"/>
    <x v="1"/>
    <x v="1"/>
    <n v="118677"/>
    <s v="Domestic"/>
    <x v="1"/>
    <x v="0"/>
    <x v="1"/>
    <x v="2"/>
    <x v="0"/>
    <n v="0.81075678974671961"/>
  </r>
  <r>
    <n v="1860"/>
    <n v="24"/>
    <x v="1"/>
    <x v="0"/>
    <n v="3.22"/>
    <x v="5"/>
    <x v="3"/>
    <n v="81139"/>
    <x v="0"/>
    <n v="337"/>
    <n v="284"/>
    <n v="2.4"/>
    <n v="1.3"/>
    <x v="1"/>
    <x v="1"/>
    <n v="136917"/>
    <s v="International"/>
    <x v="2"/>
    <x v="1"/>
    <x v="1"/>
    <x v="1"/>
    <x v="2"/>
    <n v="0.68743760706935009"/>
  </r>
  <r>
    <n v="1861"/>
    <n v="33"/>
    <x v="1"/>
    <x v="0"/>
    <n v="3.4"/>
    <x v="1"/>
    <x v="0"/>
    <n v="105113"/>
    <x v="0"/>
    <n v="652"/>
    <n v="261"/>
    <n v="8.5"/>
    <n v="2.1"/>
    <x v="3"/>
    <x v="1"/>
    <n v="167587"/>
    <s v="International"/>
    <x v="3"/>
    <x v="1"/>
    <x v="0"/>
    <x v="2"/>
    <x v="0"/>
    <n v="0.59435084147536466"/>
  </r>
  <r>
    <n v="1862"/>
    <n v="34"/>
    <x v="1"/>
    <x v="2"/>
    <n v="2.4"/>
    <x v="6"/>
    <x v="0"/>
    <n v="58219"/>
    <x v="0"/>
    <n v="374"/>
    <n v="452"/>
    <n v="3.7"/>
    <n v="2.4"/>
    <x v="2"/>
    <x v="4"/>
    <n v="145493"/>
    <s v="Domestic"/>
    <x v="1"/>
    <x v="0"/>
    <x v="0"/>
    <x v="2"/>
    <x v="1"/>
    <n v="1.4990638794895137"/>
  </r>
  <r>
    <n v="1863"/>
    <n v="21"/>
    <x v="0"/>
    <x v="1"/>
    <n v="2.37"/>
    <x v="3"/>
    <x v="1"/>
    <n v="114816"/>
    <x v="0"/>
    <n v="429"/>
    <n v="56"/>
    <n v="5"/>
    <n v="7.6"/>
    <x v="3"/>
    <x v="2"/>
    <n v="77999"/>
    <s v="Domestic"/>
    <x v="2"/>
    <x v="1"/>
    <x v="0"/>
    <x v="1"/>
    <x v="1"/>
    <n v="-0.32066088350055744"/>
  </r>
  <r>
    <n v="1864"/>
    <n v="33"/>
    <x v="1"/>
    <x v="2"/>
    <n v="3.92"/>
    <x v="8"/>
    <x v="0"/>
    <n v="72779"/>
    <x v="0"/>
    <n v="596"/>
    <n v="121"/>
    <n v="5.5"/>
    <n v="4.4000000000000004"/>
    <x v="0"/>
    <x v="0"/>
    <n v="114599"/>
    <s v="Domestic"/>
    <x v="0"/>
    <x v="0"/>
    <x v="1"/>
    <x v="2"/>
    <x v="1"/>
    <n v="0.57461630415367071"/>
  </r>
  <r>
    <n v="1865"/>
    <n v="34"/>
    <x v="1"/>
    <x v="0"/>
    <n v="3.18"/>
    <x v="4"/>
    <x v="0"/>
    <n v="102511"/>
    <x v="0"/>
    <n v="717"/>
    <n v="153"/>
    <n v="3.2"/>
    <n v="4.0999999999999996"/>
    <x v="2"/>
    <x v="3"/>
    <n v="79128"/>
    <s v="International"/>
    <x v="3"/>
    <x v="1"/>
    <x v="0"/>
    <x v="2"/>
    <x v="0"/>
    <n v="-0.2281023499917082"/>
  </r>
  <r>
    <n v="1866"/>
    <n v="25"/>
    <x v="1"/>
    <x v="0"/>
    <n v="2.78"/>
    <x v="9"/>
    <x v="0"/>
    <n v="73614"/>
    <x v="0"/>
    <n v="632"/>
    <n v="411"/>
    <n v="5.5"/>
    <n v="6"/>
    <x v="0"/>
    <x v="2"/>
    <n v="199469"/>
    <s v="International"/>
    <x v="3"/>
    <x v="0"/>
    <x v="0"/>
    <x v="0"/>
    <x v="1"/>
    <n v="1.7096612057489065"/>
  </r>
  <r>
    <n v="1867"/>
    <n v="32"/>
    <x v="1"/>
    <x v="3"/>
    <n v="3.6"/>
    <x v="7"/>
    <x v="2"/>
    <n v="73079"/>
    <x v="0"/>
    <n v="574"/>
    <n v="444"/>
    <n v="1.6"/>
    <n v="2.2000000000000002"/>
    <x v="0"/>
    <x v="4"/>
    <n v="161221"/>
    <s v="International"/>
    <x v="2"/>
    <x v="1"/>
    <x v="0"/>
    <x v="2"/>
    <x v="1"/>
    <n v="1.206119405027436"/>
  </r>
  <r>
    <n v="1868"/>
    <n v="29"/>
    <x v="0"/>
    <x v="2"/>
    <n v="3.05"/>
    <x v="0"/>
    <x v="0"/>
    <n v="71905"/>
    <x v="1"/>
    <n v="451"/>
    <n v="132"/>
    <n v="2.7"/>
    <n v="3.5"/>
    <x v="2"/>
    <x v="4"/>
    <n v="172588"/>
    <s v="International"/>
    <x v="0"/>
    <x v="1"/>
    <x v="1"/>
    <x v="0"/>
    <x v="1"/>
    <n v="1.4002225158194841"/>
  </r>
  <r>
    <n v="1869"/>
    <n v="28"/>
    <x v="1"/>
    <x v="0"/>
    <n v="2.48"/>
    <x v="4"/>
    <x v="1"/>
    <n v="92887"/>
    <x v="0"/>
    <n v="365"/>
    <n v="29"/>
    <n v="3.5"/>
    <n v="5.4"/>
    <x v="3"/>
    <x v="2"/>
    <n v="93620"/>
    <s v="International"/>
    <x v="3"/>
    <x v="0"/>
    <x v="1"/>
    <x v="0"/>
    <x v="1"/>
    <n v="7.891308794556828E-3"/>
  </r>
  <r>
    <n v="1870"/>
    <n v="32"/>
    <x v="0"/>
    <x v="4"/>
    <n v="2.41"/>
    <x v="2"/>
    <x v="3"/>
    <n v="89245"/>
    <x v="0"/>
    <n v="332"/>
    <n v="233"/>
    <n v="4.2"/>
    <n v="5.2"/>
    <x v="0"/>
    <x v="4"/>
    <n v="126090"/>
    <s v="Domestic"/>
    <x v="2"/>
    <x v="0"/>
    <x v="0"/>
    <x v="2"/>
    <x v="2"/>
    <n v="0.41285226063084768"/>
  </r>
  <r>
    <n v="1871"/>
    <n v="29"/>
    <x v="0"/>
    <x v="3"/>
    <n v="2.79"/>
    <x v="2"/>
    <x v="2"/>
    <n v="54734"/>
    <x v="0"/>
    <n v="695"/>
    <n v="111"/>
    <n v="3.2"/>
    <n v="6.5"/>
    <x v="0"/>
    <x v="4"/>
    <n v="78367"/>
    <s v="International"/>
    <x v="2"/>
    <x v="0"/>
    <x v="0"/>
    <x v="0"/>
    <x v="0"/>
    <n v="0.43177915007125373"/>
  </r>
  <r>
    <n v="1872"/>
    <n v="30"/>
    <x v="1"/>
    <x v="1"/>
    <n v="3.72"/>
    <x v="7"/>
    <x v="3"/>
    <n v="74754"/>
    <x v="0"/>
    <n v="364"/>
    <n v="114"/>
    <n v="5.2"/>
    <n v="3.8"/>
    <x v="3"/>
    <x v="0"/>
    <n v="162948"/>
    <s v="Domestic"/>
    <x v="1"/>
    <x v="0"/>
    <x v="0"/>
    <x v="0"/>
    <x v="1"/>
    <n v="1.1797897102496187"/>
  </r>
  <r>
    <n v="1873"/>
    <n v="34"/>
    <x v="0"/>
    <x v="3"/>
    <n v="2.12"/>
    <x v="4"/>
    <x v="3"/>
    <n v="117933"/>
    <x v="0"/>
    <n v="334"/>
    <n v="475"/>
    <n v="6.9"/>
    <n v="4.4000000000000004"/>
    <x v="1"/>
    <x v="2"/>
    <n v="122998"/>
    <s v="Domestic"/>
    <x v="0"/>
    <x v="1"/>
    <x v="0"/>
    <x v="2"/>
    <x v="2"/>
    <n v="4.2948114607446602E-2"/>
  </r>
  <r>
    <n v="1874"/>
    <n v="29"/>
    <x v="1"/>
    <x v="1"/>
    <n v="2.44"/>
    <x v="7"/>
    <x v="1"/>
    <n v="119604"/>
    <x v="0"/>
    <n v="444"/>
    <n v="263"/>
    <n v="4.0999999999999996"/>
    <n v="1.6"/>
    <x v="1"/>
    <x v="4"/>
    <n v="64811"/>
    <s v="Domestic"/>
    <x v="0"/>
    <x v="1"/>
    <x v="0"/>
    <x v="0"/>
    <x v="1"/>
    <n v="-0.45812012976154642"/>
  </r>
  <r>
    <n v="1875"/>
    <n v="27"/>
    <x v="0"/>
    <x v="4"/>
    <n v="3.79"/>
    <x v="7"/>
    <x v="2"/>
    <n v="46012"/>
    <x v="0"/>
    <n v="308"/>
    <n v="416"/>
    <n v="1.3"/>
    <n v="6.8"/>
    <x v="3"/>
    <x v="1"/>
    <n v="90492"/>
    <s v="Domestic"/>
    <x v="3"/>
    <x v="0"/>
    <x v="0"/>
    <x v="0"/>
    <x v="2"/>
    <n v="0.96670433799878297"/>
  </r>
  <r>
    <n v="1876"/>
    <n v="24"/>
    <x v="0"/>
    <x v="1"/>
    <n v="2.2400000000000002"/>
    <x v="3"/>
    <x v="4"/>
    <n v="118977"/>
    <x v="1"/>
    <n v="482"/>
    <n v="404"/>
    <n v="6.7"/>
    <n v="5.5"/>
    <x v="3"/>
    <x v="4"/>
    <n v="165923"/>
    <s v="Domestic"/>
    <x v="3"/>
    <x v="0"/>
    <x v="0"/>
    <x v="1"/>
    <x v="1"/>
    <n v="0.39458046513191625"/>
  </r>
  <r>
    <n v="1877"/>
    <n v="25"/>
    <x v="1"/>
    <x v="2"/>
    <n v="3.26"/>
    <x v="5"/>
    <x v="0"/>
    <n v="42625"/>
    <x v="0"/>
    <n v="396"/>
    <n v="320"/>
    <n v="8.9"/>
    <n v="1.4"/>
    <x v="3"/>
    <x v="4"/>
    <n v="184539"/>
    <s v="International"/>
    <x v="1"/>
    <x v="1"/>
    <x v="0"/>
    <x v="0"/>
    <x v="1"/>
    <n v="3.3293607038123167"/>
  </r>
  <r>
    <n v="1878"/>
    <n v="21"/>
    <x v="1"/>
    <x v="1"/>
    <n v="2.4300000000000002"/>
    <x v="2"/>
    <x v="3"/>
    <n v="88998"/>
    <x v="0"/>
    <n v="607"/>
    <n v="368"/>
    <n v="2.1"/>
    <n v="5.5"/>
    <x v="1"/>
    <x v="3"/>
    <n v="164632"/>
    <s v="International"/>
    <x v="2"/>
    <x v="0"/>
    <x v="1"/>
    <x v="1"/>
    <x v="1"/>
    <n v="0.84983932223196024"/>
  </r>
  <r>
    <n v="1879"/>
    <n v="34"/>
    <x v="1"/>
    <x v="1"/>
    <n v="3.21"/>
    <x v="5"/>
    <x v="3"/>
    <n v="103521"/>
    <x v="1"/>
    <n v="337"/>
    <n v="43"/>
    <n v="2.7"/>
    <n v="3.4"/>
    <x v="0"/>
    <x v="4"/>
    <n v="167938"/>
    <s v="International"/>
    <x v="1"/>
    <x v="0"/>
    <x v="0"/>
    <x v="2"/>
    <x v="2"/>
    <n v="0.62226021773359996"/>
  </r>
  <r>
    <n v="1880"/>
    <n v="21"/>
    <x v="1"/>
    <x v="3"/>
    <n v="2.77"/>
    <x v="2"/>
    <x v="1"/>
    <n v="78767"/>
    <x v="0"/>
    <n v="314"/>
    <n v="356"/>
    <n v="1.3"/>
    <n v="2.2999999999999998"/>
    <x v="2"/>
    <x v="2"/>
    <n v="128455"/>
    <s v="Domestic"/>
    <x v="1"/>
    <x v="0"/>
    <x v="0"/>
    <x v="1"/>
    <x v="2"/>
    <n v="0.63082255259182141"/>
  </r>
  <r>
    <n v="1881"/>
    <n v="23"/>
    <x v="1"/>
    <x v="4"/>
    <n v="2.2000000000000002"/>
    <x v="4"/>
    <x v="1"/>
    <n v="76163"/>
    <x v="1"/>
    <n v="784"/>
    <n v="414"/>
    <n v="3"/>
    <n v="1"/>
    <x v="2"/>
    <x v="3"/>
    <n v="136776"/>
    <s v="International"/>
    <x v="2"/>
    <x v="0"/>
    <x v="1"/>
    <x v="1"/>
    <x v="0"/>
    <n v="0.79583262213935901"/>
  </r>
  <r>
    <n v="1882"/>
    <n v="33"/>
    <x v="0"/>
    <x v="1"/>
    <n v="3.16"/>
    <x v="8"/>
    <x v="1"/>
    <n v="52259"/>
    <x v="0"/>
    <n v="544"/>
    <n v="316"/>
    <n v="3.7"/>
    <n v="9.8000000000000007"/>
    <x v="2"/>
    <x v="2"/>
    <n v="84952"/>
    <s v="Domestic"/>
    <x v="1"/>
    <x v="1"/>
    <x v="1"/>
    <x v="2"/>
    <x v="1"/>
    <n v="0.62559559119003427"/>
  </r>
  <r>
    <n v="1883"/>
    <n v="34"/>
    <x v="0"/>
    <x v="2"/>
    <n v="3.37"/>
    <x v="5"/>
    <x v="2"/>
    <n v="114950"/>
    <x v="1"/>
    <n v="309"/>
    <n v="477"/>
    <n v="5.0999999999999996"/>
    <n v="9.5"/>
    <x v="2"/>
    <x v="3"/>
    <n v="140147"/>
    <s v="International"/>
    <x v="2"/>
    <x v="1"/>
    <x v="1"/>
    <x v="2"/>
    <x v="2"/>
    <n v="0.21919965202261854"/>
  </r>
  <r>
    <n v="1884"/>
    <n v="28"/>
    <x v="0"/>
    <x v="3"/>
    <n v="3.36"/>
    <x v="8"/>
    <x v="0"/>
    <n v="47059"/>
    <x v="0"/>
    <n v="319"/>
    <n v="156"/>
    <n v="7.3"/>
    <n v="8.4"/>
    <x v="3"/>
    <x v="3"/>
    <n v="137629"/>
    <s v="International"/>
    <x v="0"/>
    <x v="1"/>
    <x v="0"/>
    <x v="0"/>
    <x v="2"/>
    <n v="1.9246052827301898"/>
  </r>
  <r>
    <n v="1885"/>
    <n v="34"/>
    <x v="1"/>
    <x v="4"/>
    <n v="3.27"/>
    <x v="5"/>
    <x v="2"/>
    <n v="95904"/>
    <x v="0"/>
    <n v="795"/>
    <n v="40"/>
    <n v="4.9000000000000004"/>
    <n v="2.9"/>
    <x v="1"/>
    <x v="3"/>
    <n v="186751"/>
    <s v="International"/>
    <x v="2"/>
    <x v="1"/>
    <x v="0"/>
    <x v="2"/>
    <x v="0"/>
    <n v="0.94727018685352016"/>
  </r>
  <r>
    <n v="1886"/>
    <n v="22"/>
    <x v="1"/>
    <x v="4"/>
    <n v="3"/>
    <x v="0"/>
    <x v="1"/>
    <n v="57751"/>
    <x v="1"/>
    <n v="786"/>
    <n v="323"/>
    <n v="4.3"/>
    <n v="8.8000000000000007"/>
    <x v="0"/>
    <x v="0"/>
    <n v="82167"/>
    <s v="Domestic"/>
    <x v="0"/>
    <x v="1"/>
    <x v="0"/>
    <x v="1"/>
    <x v="0"/>
    <n v="0.42278055791241709"/>
  </r>
  <r>
    <n v="1887"/>
    <n v="24"/>
    <x v="0"/>
    <x v="0"/>
    <n v="3.04"/>
    <x v="7"/>
    <x v="1"/>
    <n v="39395"/>
    <x v="0"/>
    <n v="387"/>
    <n v="475"/>
    <n v="7.2"/>
    <n v="9.1"/>
    <x v="3"/>
    <x v="3"/>
    <n v="71579"/>
    <s v="Domestic"/>
    <x v="3"/>
    <x v="0"/>
    <x v="1"/>
    <x v="1"/>
    <x v="1"/>
    <n v="0.81695646655666965"/>
  </r>
  <r>
    <n v="1888"/>
    <n v="22"/>
    <x v="1"/>
    <x v="2"/>
    <n v="3.27"/>
    <x v="7"/>
    <x v="3"/>
    <n v="47855"/>
    <x v="0"/>
    <n v="659"/>
    <n v="469"/>
    <n v="6.8"/>
    <n v="1.7"/>
    <x v="1"/>
    <x v="0"/>
    <n v="113234"/>
    <s v="International"/>
    <x v="0"/>
    <x v="1"/>
    <x v="1"/>
    <x v="1"/>
    <x v="0"/>
    <n v="1.3661895308745167"/>
  </r>
  <r>
    <n v="1889"/>
    <n v="34"/>
    <x v="1"/>
    <x v="3"/>
    <n v="3.38"/>
    <x v="3"/>
    <x v="2"/>
    <n v="95478"/>
    <x v="0"/>
    <n v="523"/>
    <n v="293"/>
    <n v="4.8"/>
    <n v="5.7"/>
    <x v="2"/>
    <x v="1"/>
    <n v="77200"/>
    <s v="International"/>
    <x v="0"/>
    <x v="1"/>
    <x v="0"/>
    <x v="2"/>
    <x v="1"/>
    <n v="-0.19143677077441923"/>
  </r>
  <r>
    <n v="1890"/>
    <n v="25"/>
    <x v="0"/>
    <x v="3"/>
    <n v="3.31"/>
    <x v="2"/>
    <x v="2"/>
    <n v="51735"/>
    <x v="0"/>
    <n v="437"/>
    <n v="355"/>
    <n v="4"/>
    <n v="2"/>
    <x v="2"/>
    <x v="4"/>
    <n v="173294"/>
    <s v="International"/>
    <x v="0"/>
    <x v="0"/>
    <x v="0"/>
    <x v="0"/>
    <x v="1"/>
    <n v="2.3496472407461102"/>
  </r>
  <r>
    <n v="1891"/>
    <n v="29"/>
    <x v="0"/>
    <x v="2"/>
    <n v="3.17"/>
    <x v="5"/>
    <x v="0"/>
    <n v="57999"/>
    <x v="0"/>
    <n v="578"/>
    <n v="315"/>
    <n v="4.4000000000000004"/>
    <n v="5.8"/>
    <x v="2"/>
    <x v="3"/>
    <n v="71984"/>
    <s v="Domestic"/>
    <x v="1"/>
    <x v="1"/>
    <x v="0"/>
    <x v="0"/>
    <x v="1"/>
    <n v="0.24112484698012035"/>
  </r>
  <r>
    <n v="1892"/>
    <n v="21"/>
    <x v="1"/>
    <x v="4"/>
    <n v="2.31"/>
    <x v="6"/>
    <x v="2"/>
    <n v="114936"/>
    <x v="0"/>
    <n v="294"/>
    <n v="276"/>
    <n v="4.5999999999999996"/>
    <n v="8.6"/>
    <x v="3"/>
    <x v="1"/>
    <n v="188910"/>
    <s v="International"/>
    <x v="1"/>
    <x v="1"/>
    <x v="1"/>
    <x v="1"/>
    <x v="2"/>
    <n v="0.64361035706828151"/>
  </r>
  <r>
    <n v="1893"/>
    <n v="25"/>
    <x v="1"/>
    <x v="1"/>
    <n v="2.42"/>
    <x v="6"/>
    <x v="0"/>
    <n v="112589"/>
    <x v="1"/>
    <n v="285"/>
    <n v="447"/>
    <n v="1.8"/>
    <n v="6.6"/>
    <x v="3"/>
    <x v="2"/>
    <n v="187930"/>
    <s v="Domestic"/>
    <x v="1"/>
    <x v="0"/>
    <x v="1"/>
    <x v="0"/>
    <x v="2"/>
    <n v="0.66916839122827276"/>
  </r>
  <r>
    <n v="1894"/>
    <n v="34"/>
    <x v="1"/>
    <x v="2"/>
    <n v="2.52"/>
    <x v="1"/>
    <x v="4"/>
    <n v="101263"/>
    <x v="1"/>
    <n v="657"/>
    <n v="201"/>
    <n v="2.6"/>
    <n v="1.6"/>
    <x v="1"/>
    <x v="4"/>
    <n v="155264"/>
    <s v="International"/>
    <x v="0"/>
    <x v="1"/>
    <x v="1"/>
    <x v="2"/>
    <x v="0"/>
    <n v="0.53327474003337838"/>
  </r>
  <r>
    <n v="1895"/>
    <n v="29"/>
    <x v="0"/>
    <x v="3"/>
    <n v="3.84"/>
    <x v="5"/>
    <x v="0"/>
    <n v="108147"/>
    <x v="0"/>
    <n v="637"/>
    <n v="163"/>
    <n v="6.9"/>
    <n v="1.1000000000000001"/>
    <x v="0"/>
    <x v="1"/>
    <n v="106092"/>
    <s v="International"/>
    <x v="0"/>
    <x v="0"/>
    <x v="0"/>
    <x v="0"/>
    <x v="1"/>
    <n v="-1.9001914061416405E-2"/>
  </r>
  <r>
    <n v="1896"/>
    <n v="21"/>
    <x v="2"/>
    <x v="2"/>
    <n v="3.52"/>
    <x v="6"/>
    <x v="1"/>
    <n v="32008"/>
    <x v="1"/>
    <n v="600"/>
    <n v="314"/>
    <n v="9.4"/>
    <n v="1.8"/>
    <x v="3"/>
    <x v="0"/>
    <n v="113458"/>
    <s v="International"/>
    <x v="0"/>
    <x v="0"/>
    <x v="0"/>
    <x v="1"/>
    <x v="1"/>
    <n v="2.5446763309172709"/>
  </r>
  <r>
    <n v="1897"/>
    <n v="29"/>
    <x v="0"/>
    <x v="4"/>
    <n v="3.11"/>
    <x v="3"/>
    <x v="4"/>
    <n v="94277"/>
    <x v="0"/>
    <n v="781"/>
    <n v="377"/>
    <n v="1.8"/>
    <n v="9.1999999999999993"/>
    <x v="2"/>
    <x v="3"/>
    <n v="181809"/>
    <s v="Domestic"/>
    <x v="3"/>
    <x v="1"/>
    <x v="1"/>
    <x v="0"/>
    <x v="0"/>
    <n v="0.92845550876671934"/>
  </r>
  <r>
    <n v="1898"/>
    <n v="28"/>
    <x v="0"/>
    <x v="0"/>
    <n v="2.5"/>
    <x v="2"/>
    <x v="3"/>
    <n v="112746"/>
    <x v="0"/>
    <n v="403"/>
    <n v="138"/>
    <n v="2.1"/>
    <n v="9.9"/>
    <x v="0"/>
    <x v="2"/>
    <n v="77588"/>
    <s v="Domestic"/>
    <x v="2"/>
    <x v="1"/>
    <x v="1"/>
    <x v="0"/>
    <x v="1"/>
    <n v="-0.31183367924360955"/>
  </r>
  <r>
    <n v="1899"/>
    <n v="24"/>
    <x v="2"/>
    <x v="0"/>
    <n v="2.2200000000000002"/>
    <x v="6"/>
    <x v="3"/>
    <n v="55025"/>
    <x v="0"/>
    <n v="693"/>
    <n v="241"/>
    <n v="1.9"/>
    <n v="5.4"/>
    <x v="0"/>
    <x v="3"/>
    <n v="75456"/>
    <s v="International"/>
    <x v="3"/>
    <x v="0"/>
    <x v="0"/>
    <x v="1"/>
    <x v="0"/>
    <n v="0.37130395274875055"/>
  </r>
  <r>
    <n v="1900"/>
    <n v="32"/>
    <x v="0"/>
    <x v="1"/>
    <n v="3.8"/>
    <x v="9"/>
    <x v="3"/>
    <n v="71508"/>
    <x v="1"/>
    <n v="446"/>
    <n v="59"/>
    <n v="3.3"/>
    <n v="4.2"/>
    <x v="1"/>
    <x v="4"/>
    <n v="191307"/>
    <s v="International"/>
    <x v="2"/>
    <x v="1"/>
    <x v="0"/>
    <x v="2"/>
    <x v="1"/>
    <n v="1.6753230407786541"/>
  </r>
  <r>
    <n v="1901"/>
    <n v="31"/>
    <x v="1"/>
    <x v="1"/>
    <n v="3.79"/>
    <x v="5"/>
    <x v="1"/>
    <n v="97170"/>
    <x v="1"/>
    <n v="317"/>
    <n v="373"/>
    <n v="8.1"/>
    <n v="4.0999999999999996"/>
    <x v="1"/>
    <x v="2"/>
    <n v="111592"/>
    <s v="Domestic"/>
    <x v="1"/>
    <x v="0"/>
    <x v="0"/>
    <x v="2"/>
    <x v="2"/>
    <n v="0.14842029432952558"/>
  </r>
  <r>
    <n v="1902"/>
    <n v="30"/>
    <x v="0"/>
    <x v="4"/>
    <n v="2.2200000000000002"/>
    <x v="8"/>
    <x v="3"/>
    <n v="103444"/>
    <x v="1"/>
    <n v="319"/>
    <n v="149"/>
    <n v="8.5"/>
    <n v="4.8"/>
    <x v="0"/>
    <x v="3"/>
    <n v="127904"/>
    <s v="International"/>
    <x v="0"/>
    <x v="0"/>
    <x v="0"/>
    <x v="0"/>
    <x v="2"/>
    <n v="0.23645644019952824"/>
  </r>
  <r>
    <n v="1903"/>
    <n v="25"/>
    <x v="1"/>
    <x v="1"/>
    <n v="3.59"/>
    <x v="9"/>
    <x v="0"/>
    <n v="109159"/>
    <x v="0"/>
    <n v="367"/>
    <n v="299"/>
    <n v="9"/>
    <n v="4.5999999999999996"/>
    <x v="0"/>
    <x v="3"/>
    <n v="109642"/>
    <s v="Domestic"/>
    <x v="2"/>
    <x v="1"/>
    <x v="0"/>
    <x v="0"/>
    <x v="1"/>
    <n v="4.4247382258906735E-3"/>
  </r>
  <r>
    <n v="1904"/>
    <n v="33"/>
    <x v="1"/>
    <x v="0"/>
    <n v="2.89"/>
    <x v="9"/>
    <x v="1"/>
    <n v="111084"/>
    <x v="0"/>
    <n v="632"/>
    <n v="233"/>
    <n v="8.1"/>
    <n v="7.9"/>
    <x v="1"/>
    <x v="3"/>
    <n v="140436"/>
    <s v="Domestic"/>
    <x v="0"/>
    <x v="0"/>
    <x v="1"/>
    <x v="2"/>
    <x v="1"/>
    <n v="0.26423247272334449"/>
  </r>
  <r>
    <n v="1905"/>
    <n v="25"/>
    <x v="0"/>
    <x v="4"/>
    <n v="2.65"/>
    <x v="5"/>
    <x v="2"/>
    <n v="73072"/>
    <x v="0"/>
    <n v="640"/>
    <n v="299"/>
    <n v="5.0999999999999996"/>
    <n v="5.8"/>
    <x v="3"/>
    <x v="0"/>
    <n v="137086"/>
    <s v="Domestic"/>
    <x v="0"/>
    <x v="1"/>
    <x v="0"/>
    <x v="0"/>
    <x v="1"/>
    <n v="0.87604007006787821"/>
  </r>
  <r>
    <n v="1906"/>
    <n v="31"/>
    <x v="1"/>
    <x v="4"/>
    <n v="3.48"/>
    <x v="1"/>
    <x v="1"/>
    <n v="67487"/>
    <x v="0"/>
    <n v="574"/>
    <n v="216"/>
    <n v="6.1"/>
    <n v="1.8"/>
    <x v="0"/>
    <x v="4"/>
    <n v="160588"/>
    <s v="International"/>
    <x v="1"/>
    <x v="1"/>
    <x v="0"/>
    <x v="2"/>
    <x v="1"/>
    <n v="1.3795397632136559"/>
  </r>
  <r>
    <n v="1907"/>
    <n v="32"/>
    <x v="0"/>
    <x v="4"/>
    <n v="3.23"/>
    <x v="7"/>
    <x v="1"/>
    <n v="34448"/>
    <x v="1"/>
    <n v="509"/>
    <n v="359"/>
    <n v="7.2"/>
    <n v="1.8"/>
    <x v="0"/>
    <x v="2"/>
    <n v="124393"/>
    <s v="Domestic"/>
    <x v="0"/>
    <x v="1"/>
    <x v="1"/>
    <x v="2"/>
    <x v="1"/>
    <n v="2.6110369252206223"/>
  </r>
  <r>
    <n v="1908"/>
    <n v="26"/>
    <x v="1"/>
    <x v="2"/>
    <n v="3.56"/>
    <x v="2"/>
    <x v="2"/>
    <n v="61299"/>
    <x v="1"/>
    <n v="450"/>
    <n v="129"/>
    <n v="3.2"/>
    <n v="2"/>
    <x v="0"/>
    <x v="4"/>
    <n v="124807"/>
    <s v="Domestic"/>
    <x v="0"/>
    <x v="0"/>
    <x v="0"/>
    <x v="0"/>
    <x v="1"/>
    <n v="1.0360364769408963"/>
  </r>
  <r>
    <n v="1909"/>
    <n v="27"/>
    <x v="0"/>
    <x v="1"/>
    <n v="2.15"/>
    <x v="2"/>
    <x v="0"/>
    <n v="96543"/>
    <x v="0"/>
    <n v="798"/>
    <n v="174"/>
    <n v="5.9"/>
    <n v="4.5"/>
    <x v="2"/>
    <x v="4"/>
    <n v="186468"/>
    <s v="International"/>
    <x v="1"/>
    <x v="0"/>
    <x v="1"/>
    <x v="0"/>
    <x v="0"/>
    <n v="0.93145023461048448"/>
  </r>
  <r>
    <n v="1910"/>
    <n v="28"/>
    <x v="0"/>
    <x v="3"/>
    <n v="2.64"/>
    <x v="6"/>
    <x v="4"/>
    <n v="108984"/>
    <x v="1"/>
    <n v="367"/>
    <n v="127"/>
    <n v="5.6"/>
    <n v="3.4"/>
    <x v="2"/>
    <x v="1"/>
    <n v="77444"/>
    <s v="International"/>
    <x v="3"/>
    <x v="1"/>
    <x v="0"/>
    <x v="0"/>
    <x v="1"/>
    <n v="-0.2894002789400279"/>
  </r>
  <r>
    <n v="1911"/>
    <n v="34"/>
    <x v="0"/>
    <x v="0"/>
    <n v="2.64"/>
    <x v="6"/>
    <x v="2"/>
    <n v="106501"/>
    <x v="1"/>
    <n v="763"/>
    <n v="363"/>
    <n v="7.9"/>
    <n v="4.3"/>
    <x v="3"/>
    <x v="4"/>
    <n v="113785"/>
    <s v="International"/>
    <x v="1"/>
    <x v="1"/>
    <x v="0"/>
    <x v="2"/>
    <x v="0"/>
    <n v="6.8393724002591527E-2"/>
  </r>
  <r>
    <n v="1912"/>
    <n v="28"/>
    <x v="0"/>
    <x v="1"/>
    <n v="2.66"/>
    <x v="6"/>
    <x v="1"/>
    <n v="37664"/>
    <x v="0"/>
    <n v="480"/>
    <n v="415"/>
    <n v="3.1"/>
    <n v="1.8"/>
    <x v="1"/>
    <x v="1"/>
    <n v="94295"/>
    <s v="International"/>
    <x v="0"/>
    <x v="0"/>
    <x v="0"/>
    <x v="0"/>
    <x v="1"/>
    <n v="1.5035843245539506"/>
  </r>
  <r>
    <n v="1913"/>
    <n v="31"/>
    <x v="1"/>
    <x v="0"/>
    <n v="3"/>
    <x v="5"/>
    <x v="3"/>
    <n v="60569"/>
    <x v="0"/>
    <n v="266"/>
    <n v="63"/>
    <n v="9.3000000000000007"/>
    <n v="9.1999999999999993"/>
    <x v="3"/>
    <x v="3"/>
    <n v="66225"/>
    <s v="International"/>
    <x v="3"/>
    <x v="0"/>
    <x v="1"/>
    <x v="2"/>
    <x v="2"/>
    <n v="9.3381102544205785E-2"/>
  </r>
  <r>
    <n v="1914"/>
    <n v="34"/>
    <x v="0"/>
    <x v="1"/>
    <n v="2.57"/>
    <x v="4"/>
    <x v="2"/>
    <n v="114720"/>
    <x v="1"/>
    <n v="745"/>
    <n v="430"/>
    <n v="4.5"/>
    <n v="8.5"/>
    <x v="3"/>
    <x v="3"/>
    <n v="191464"/>
    <s v="Domestic"/>
    <x v="3"/>
    <x v="1"/>
    <x v="1"/>
    <x v="2"/>
    <x v="0"/>
    <n v="0.66896792189679222"/>
  </r>
  <r>
    <n v="1915"/>
    <n v="33"/>
    <x v="0"/>
    <x v="3"/>
    <n v="2.89"/>
    <x v="0"/>
    <x v="2"/>
    <n v="109444"/>
    <x v="0"/>
    <n v="556"/>
    <n v="151"/>
    <n v="5.4"/>
    <n v="6"/>
    <x v="3"/>
    <x v="2"/>
    <n v="85224"/>
    <s v="International"/>
    <x v="1"/>
    <x v="1"/>
    <x v="0"/>
    <x v="2"/>
    <x v="1"/>
    <n v="-0.22130039106757793"/>
  </r>
  <r>
    <n v="1916"/>
    <n v="22"/>
    <x v="0"/>
    <x v="0"/>
    <n v="2.74"/>
    <x v="0"/>
    <x v="4"/>
    <n v="109285"/>
    <x v="0"/>
    <n v="619"/>
    <n v="274"/>
    <n v="4"/>
    <n v="6.1"/>
    <x v="2"/>
    <x v="4"/>
    <n v="123528"/>
    <s v="Domestic"/>
    <x v="0"/>
    <x v="0"/>
    <x v="1"/>
    <x v="1"/>
    <x v="1"/>
    <n v="0.13032895639840783"/>
  </r>
  <r>
    <n v="1917"/>
    <n v="29"/>
    <x v="0"/>
    <x v="3"/>
    <n v="3.47"/>
    <x v="6"/>
    <x v="1"/>
    <n v="119448"/>
    <x v="1"/>
    <n v="721"/>
    <n v="446"/>
    <n v="2"/>
    <n v="5.5"/>
    <x v="1"/>
    <x v="1"/>
    <n v="121294"/>
    <s v="International"/>
    <x v="3"/>
    <x v="0"/>
    <x v="0"/>
    <x v="0"/>
    <x v="0"/>
    <n v="1.5454423682271784E-2"/>
  </r>
  <r>
    <n v="1918"/>
    <n v="27"/>
    <x v="1"/>
    <x v="0"/>
    <n v="3.21"/>
    <x v="6"/>
    <x v="3"/>
    <n v="35057"/>
    <x v="0"/>
    <n v="710"/>
    <n v="283"/>
    <n v="2.6"/>
    <n v="3.1"/>
    <x v="1"/>
    <x v="1"/>
    <n v="68618"/>
    <s v="International"/>
    <x v="3"/>
    <x v="1"/>
    <x v="0"/>
    <x v="0"/>
    <x v="0"/>
    <n v="0.95732663947285845"/>
  </r>
  <r>
    <n v="1919"/>
    <n v="24"/>
    <x v="2"/>
    <x v="2"/>
    <n v="3.31"/>
    <x v="8"/>
    <x v="3"/>
    <n v="99997"/>
    <x v="1"/>
    <n v="277"/>
    <n v="489"/>
    <n v="9.9"/>
    <n v="6.9"/>
    <x v="3"/>
    <x v="3"/>
    <n v="130463"/>
    <s v="Domestic"/>
    <x v="3"/>
    <x v="0"/>
    <x v="0"/>
    <x v="1"/>
    <x v="2"/>
    <n v="0.3046691400742022"/>
  </r>
  <r>
    <n v="1920"/>
    <n v="24"/>
    <x v="0"/>
    <x v="2"/>
    <n v="2.42"/>
    <x v="1"/>
    <x v="4"/>
    <n v="86959"/>
    <x v="0"/>
    <n v="614"/>
    <n v="44"/>
    <n v="4.0999999999999996"/>
    <n v="1.8"/>
    <x v="3"/>
    <x v="0"/>
    <n v="161817"/>
    <s v="Domestic"/>
    <x v="0"/>
    <x v="1"/>
    <x v="0"/>
    <x v="1"/>
    <x v="1"/>
    <n v="0.86084246598971925"/>
  </r>
  <r>
    <n v="1921"/>
    <n v="31"/>
    <x v="1"/>
    <x v="0"/>
    <n v="2.65"/>
    <x v="0"/>
    <x v="3"/>
    <n v="54222"/>
    <x v="0"/>
    <n v="711"/>
    <n v="174"/>
    <n v="2"/>
    <n v="6.3"/>
    <x v="0"/>
    <x v="1"/>
    <n v="61154"/>
    <s v="International"/>
    <x v="1"/>
    <x v="1"/>
    <x v="0"/>
    <x v="2"/>
    <x v="0"/>
    <n v="0.12784478624912396"/>
  </r>
  <r>
    <n v="1922"/>
    <n v="28"/>
    <x v="1"/>
    <x v="0"/>
    <n v="2.04"/>
    <x v="5"/>
    <x v="0"/>
    <n v="65898"/>
    <x v="0"/>
    <n v="464"/>
    <n v="61"/>
    <n v="5"/>
    <n v="5"/>
    <x v="1"/>
    <x v="0"/>
    <n v="158697"/>
    <s v="Domestic"/>
    <x v="2"/>
    <x v="1"/>
    <x v="1"/>
    <x v="0"/>
    <x v="1"/>
    <n v="1.4082217973231357"/>
  </r>
  <r>
    <n v="1923"/>
    <n v="24"/>
    <x v="0"/>
    <x v="3"/>
    <n v="2.2200000000000002"/>
    <x v="6"/>
    <x v="2"/>
    <n v="88604"/>
    <x v="1"/>
    <n v="650"/>
    <n v="140"/>
    <n v="2.2000000000000002"/>
    <n v="1.5"/>
    <x v="2"/>
    <x v="2"/>
    <n v="108559"/>
    <s v="Domestic"/>
    <x v="3"/>
    <x v="0"/>
    <x v="1"/>
    <x v="1"/>
    <x v="0"/>
    <n v="0.2252155658886732"/>
  </r>
  <r>
    <n v="1924"/>
    <n v="33"/>
    <x v="1"/>
    <x v="4"/>
    <n v="2.5299999999999998"/>
    <x v="6"/>
    <x v="2"/>
    <n v="45869"/>
    <x v="1"/>
    <n v="788"/>
    <n v="227"/>
    <n v="6.5"/>
    <n v="4.9000000000000004"/>
    <x v="2"/>
    <x v="3"/>
    <n v="184940"/>
    <s v="Domestic"/>
    <x v="0"/>
    <x v="0"/>
    <x v="0"/>
    <x v="2"/>
    <x v="0"/>
    <n v="3.0319169809675381"/>
  </r>
  <r>
    <n v="1925"/>
    <n v="26"/>
    <x v="1"/>
    <x v="0"/>
    <n v="2.13"/>
    <x v="0"/>
    <x v="3"/>
    <n v="42625"/>
    <x v="0"/>
    <n v="516"/>
    <n v="361"/>
    <n v="1.2"/>
    <n v="6.3"/>
    <x v="3"/>
    <x v="0"/>
    <n v="139999"/>
    <s v="Domestic"/>
    <x v="0"/>
    <x v="1"/>
    <x v="1"/>
    <x v="0"/>
    <x v="1"/>
    <n v="2.284434017595308"/>
  </r>
  <r>
    <n v="1926"/>
    <n v="25"/>
    <x v="1"/>
    <x v="1"/>
    <n v="3.21"/>
    <x v="6"/>
    <x v="3"/>
    <n v="83719"/>
    <x v="0"/>
    <n v="742"/>
    <n v="272"/>
    <n v="6"/>
    <n v="1.7"/>
    <x v="1"/>
    <x v="4"/>
    <n v="178645"/>
    <s v="International"/>
    <x v="2"/>
    <x v="1"/>
    <x v="0"/>
    <x v="0"/>
    <x v="0"/>
    <n v="1.1338644752087339"/>
  </r>
  <r>
    <n v="1927"/>
    <n v="23"/>
    <x v="1"/>
    <x v="1"/>
    <n v="4"/>
    <x v="7"/>
    <x v="3"/>
    <n v="101070"/>
    <x v="0"/>
    <n v="421"/>
    <n v="405"/>
    <n v="7.2"/>
    <n v="3.7"/>
    <x v="2"/>
    <x v="1"/>
    <n v="132313"/>
    <s v="International"/>
    <x v="0"/>
    <x v="1"/>
    <x v="0"/>
    <x v="1"/>
    <x v="1"/>
    <n v="0.30912239042247946"/>
  </r>
  <r>
    <n v="1928"/>
    <n v="33"/>
    <x v="0"/>
    <x v="1"/>
    <n v="2.2000000000000002"/>
    <x v="5"/>
    <x v="2"/>
    <n v="97166"/>
    <x v="0"/>
    <n v="626"/>
    <n v="475"/>
    <n v="1.7"/>
    <n v="2.8"/>
    <x v="0"/>
    <x v="3"/>
    <n v="136565"/>
    <s v="Domestic"/>
    <x v="2"/>
    <x v="1"/>
    <x v="0"/>
    <x v="2"/>
    <x v="1"/>
    <n v="0.40548134120988821"/>
  </r>
  <r>
    <n v="1929"/>
    <n v="34"/>
    <x v="1"/>
    <x v="2"/>
    <n v="3.64"/>
    <x v="5"/>
    <x v="3"/>
    <n v="39337"/>
    <x v="1"/>
    <n v="565"/>
    <n v="100"/>
    <n v="2.2999999999999998"/>
    <n v="1.2"/>
    <x v="0"/>
    <x v="3"/>
    <n v="167837"/>
    <s v="Domestic"/>
    <x v="2"/>
    <x v="1"/>
    <x v="1"/>
    <x v="2"/>
    <x v="1"/>
    <n v="3.2666446348221774"/>
  </r>
  <r>
    <n v="1930"/>
    <n v="30"/>
    <x v="1"/>
    <x v="3"/>
    <n v="2.2400000000000002"/>
    <x v="6"/>
    <x v="0"/>
    <n v="106122"/>
    <x v="0"/>
    <n v="720"/>
    <n v="117"/>
    <n v="8"/>
    <n v="1.7"/>
    <x v="0"/>
    <x v="4"/>
    <n v="155341"/>
    <s v="International"/>
    <x v="2"/>
    <x v="1"/>
    <x v="0"/>
    <x v="0"/>
    <x v="0"/>
    <n v="0.4637963852923993"/>
  </r>
  <r>
    <n v="1931"/>
    <n v="31"/>
    <x v="0"/>
    <x v="2"/>
    <n v="3.34"/>
    <x v="5"/>
    <x v="0"/>
    <n v="53160"/>
    <x v="0"/>
    <n v="271"/>
    <n v="192"/>
    <n v="4.8"/>
    <n v="2.7"/>
    <x v="3"/>
    <x v="1"/>
    <n v="100511"/>
    <s v="International"/>
    <x v="2"/>
    <x v="1"/>
    <x v="1"/>
    <x v="2"/>
    <x v="2"/>
    <n v="0.89072610985703538"/>
  </r>
  <r>
    <n v="1932"/>
    <n v="22"/>
    <x v="1"/>
    <x v="1"/>
    <n v="3.29"/>
    <x v="4"/>
    <x v="2"/>
    <n v="79876"/>
    <x v="1"/>
    <n v="455"/>
    <n v="123"/>
    <n v="1.8"/>
    <n v="6.4"/>
    <x v="1"/>
    <x v="3"/>
    <n v="82726"/>
    <s v="Domestic"/>
    <x v="1"/>
    <x v="0"/>
    <x v="0"/>
    <x v="1"/>
    <x v="1"/>
    <n v="3.5680304471931497E-2"/>
  </r>
  <r>
    <n v="1933"/>
    <n v="29"/>
    <x v="0"/>
    <x v="0"/>
    <n v="3.81"/>
    <x v="5"/>
    <x v="1"/>
    <n v="33297"/>
    <x v="1"/>
    <n v="326"/>
    <n v="269"/>
    <n v="8.8000000000000007"/>
    <n v="9.5"/>
    <x v="2"/>
    <x v="1"/>
    <n v="152094"/>
    <s v="Domestic"/>
    <x v="0"/>
    <x v="0"/>
    <x v="0"/>
    <x v="0"/>
    <x v="2"/>
    <n v="3.5677989008018742"/>
  </r>
  <r>
    <n v="1934"/>
    <n v="30"/>
    <x v="2"/>
    <x v="1"/>
    <n v="2.23"/>
    <x v="7"/>
    <x v="1"/>
    <n v="63658"/>
    <x v="0"/>
    <n v="463"/>
    <n v="434"/>
    <n v="7.6"/>
    <n v="6.9"/>
    <x v="1"/>
    <x v="4"/>
    <n v="88808"/>
    <s v="International"/>
    <x v="3"/>
    <x v="0"/>
    <x v="0"/>
    <x v="0"/>
    <x v="1"/>
    <n v="0.39507995852838607"/>
  </r>
  <r>
    <n v="1935"/>
    <n v="29"/>
    <x v="1"/>
    <x v="0"/>
    <n v="2.63"/>
    <x v="9"/>
    <x v="1"/>
    <n v="96936"/>
    <x v="1"/>
    <n v="704"/>
    <n v="128"/>
    <n v="2.7"/>
    <n v="9.8000000000000007"/>
    <x v="2"/>
    <x v="1"/>
    <n v="85205"/>
    <s v="International"/>
    <x v="1"/>
    <x v="1"/>
    <x v="0"/>
    <x v="0"/>
    <x v="0"/>
    <n v="-0.12101799125196006"/>
  </r>
  <r>
    <n v="1936"/>
    <n v="21"/>
    <x v="0"/>
    <x v="3"/>
    <n v="2.1800000000000002"/>
    <x v="9"/>
    <x v="0"/>
    <n v="43499"/>
    <x v="0"/>
    <n v="626"/>
    <n v="8"/>
    <n v="4.0999999999999996"/>
    <n v="9.6999999999999993"/>
    <x v="3"/>
    <x v="1"/>
    <n v="137261"/>
    <s v="International"/>
    <x v="1"/>
    <x v="0"/>
    <x v="0"/>
    <x v="1"/>
    <x v="1"/>
    <n v="2.1554978275362653"/>
  </r>
  <r>
    <n v="1937"/>
    <n v="30"/>
    <x v="0"/>
    <x v="4"/>
    <n v="2.81"/>
    <x v="1"/>
    <x v="4"/>
    <n v="37919"/>
    <x v="1"/>
    <n v="799"/>
    <n v="440"/>
    <n v="6.1"/>
    <n v="5.7"/>
    <x v="1"/>
    <x v="3"/>
    <n v="157619"/>
    <s v="Domestic"/>
    <x v="2"/>
    <x v="0"/>
    <x v="0"/>
    <x v="0"/>
    <x v="0"/>
    <n v="3.1567288166882039"/>
  </r>
  <r>
    <n v="1938"/>
    <n v="23"/>
    <x v="1"/>
    <x v="0"/>
    <n v="3.82"/>
    <x v="8"/>
    <x v="1"/>
    <n v="55602"/>
    <x v="1"/>
    <n v="730"/>
    <n v="184"/>
    <n v="1.2"/>
    <n v="3"/>
    <x v="2"/>
    <x v="0"/>
    <n v="180297"/>
    <s v="International"/>
    <x v="0"/>
    <x v="1"/>
    <x v="0"/>
    <x v="1"/>
    <x v="0"/>
    <n v="2.2426351570087406"/>
  </r>
  <r>
    <n v="1939"/>
    <n v="28"/>
    <x v="0"/>
    <x v="2"/>
    <n v="3.56"/>
    <x v="7"/>
    <x v="4"/>
    <n v="103107"/>
    <x v="0"/>
    <n v="632"/>
    <n v="136"/>
    <n v="5.4"/>
    <n v="9.1999999999999993"/>
    <x v="1"/>
    <x v="3"/>
    <n v="174605"/>
    <s v="International"/>
    <x v="1"/>
    <x v="0"/>
    <x v="1"/>
    <x v="0"/>
    <x v="1"/>
    <n v="0.69343497531690379"/>
  </r>
  <r>
    <n v="1940"/>
    <n v="26"/>
    <x v="0"/>
    <x v="1"/>
    <n v="3.45"/>
    <x v="3"/>
    <x v="2"/>
    <n v="49044"/>
    <x v="0"/>
    <n v="400"/>
    <n v="464"/>
    <n v="4.0999999999999996"/>
    <n v="5.8"/>
    <x v="0"/>
    <x v="4"/>
    <n v="189097"/>
    <s v="International"/>
    <x v="0"/>
    <x v="0"/>
    <x v="1"/>
    <x v="0"/>
    <x v="1"/>
    <n v="2.8556602234728001"/>
  </r>
  <r>
    <n v="1941"/>
    <n v="25"/>
    <x v="0"/>
    <x v="1"/>
    <n v="3.07"/>
    <x v="8"/>
    <x v="0"/>
    <n v="42596"/>
    <x v="0"/>
    <n v="632"/>
    <n v="215"/>
    <n v="9.3000000000000007"/>
    <n v="2.4"/>
    <x v="1"/>
    <x v="4"/>
    <n v="119914"/>
    <s v="International"/>
    <x v="0"/>
    <x v="1"/>
    <x v="1"/>
    <x v="0"/>
    <x v="1"/>
    <n v="1.815146962156071"/>
  </r>
  <r>
    <n v="1942"/>
    <n v="25"/>
    <x v="0"/>
    <x v="1"/>
    <n v="3.77"/>
    <x v="0"/>
    <x v="1"/>
    <n v="117878"/>
    <x v="0"/>
    <n v="613"/>
    <n v="173"/>
    <n v="3"/>
    <n v="4.4000000000000004"/>
    <x v="3"/>
    <x v="2"/>
    <n v="184906"/>
    <s v="Domestic"/>
    <x v="2"/>
    <x v="0"/>
    <x v="0"/>
    <x v="0"/>
    <x v="1"/>
    <n v="0.56862179541559921"/>
  </r>
  <r>
    <n v="1943"/>
    <n v="26"/>
    <x v="0"/>
    <x v="0"/>
    <n v="2.9"/>
    <x v="0"/>
    <x v="0"/>
    <n v="41197"/>
    <x v="1"/>
    <n v="584"/>
    <n v="354"/>
    <n v="4.5999999999999996"/>
    <n v="4"/>
    <x v="2"/>
    <x v="4"/>
    <n v="83563"/>
    <s v="Domestic"/>
    <x v="2"/>
    <x v="0"/>
    <x v="0"/>
    <x v="0"/>
    <x v="1"/>
    <n v="1.028375852610627"/>
  </r>
  <r>
    <n v="1944"/>
    <n v="27"/>
    <x v="0"/>
    <x v="3"/>
    <n v="2.2999999999999998"/>
    <x v="3"/>
    <x v="2"/>
    <n v="61227"/>
    <x v="1"/>
    <n v="536"/>
    <n v="152"/>
    <n v="2.5"/>
    <n v="4.2"/>
    <x v="2"/>
    <x v="2"/>
    <n v="183219"/>
    <s v="International"/>
    <x v="3"/>
    <x v="1"/>
    <x v="0"/>
    <x v="0"/>
    <x v="1"/>
    <n v="1.9924543093733158"/>
  </r>
  <r>
    <n v="1945"/>
    <n v="21"/>
    <x v="0"/>
    <x v="0"/>
    <n v="3.68"/>
    <x v="8"/>
    <x v="0"/>
    <n v="77568"/>
    <x v="0"/>
    <n v="572"/>
    <n v="374"/>
    <n v="2.2000000000000002"/>
    <n v="1.9"/>
    <x v="1"/>
    <x v="4"/>
    <n v="98764"/>
    <s v="Domestic"/>
    <x v="3"/>
    <x v="0"/>
    <x v="0"/>
    <x v="1"/>
    <x v="1"/>
    <n v="0.27325701320132012"/>
  </r>
  <r>
    <n v="1946"/>
    <n v="29"/>
    <x v="1"/>
    <x v="2"/>
    <n v="2.56"/>
    <x v="3"/>
    <x v="3"/>
    <n v="33749"/>
    <x v="1"/>
    <n v="675"/>
    <n v="21"/>
    <n v="3.5"/>
    <n v="5.2"/>
    <x v="3"/>
    <x v="3"/>
    <n v="106809"/>
    <s v="International"/>
    <x v="2"/>
    <x v="1"/>
    <x v="1"/>
    <x v="0"/>
    <x v="0"/>
    <n v="2.1648048831076476"/>
  </r>
  <r>
    <n v="1947"/>
    <n v="23"/>
    <x v="1"/>
    <x v="1"/>
    <n v="2.11"/>
    <x v="6"/>
    <x v="1"/>
    <n v="88019"/>
    <x v="0"/>
    <n v="656"/>
    <n v="141"/>
    <n v="8.3000000000000007"/>
    <n v="5.7"/>
    <x v="1"/>
    <x v="1"/>
    <n v="103083"/>
    <s v="International"/>
    <x v="2"/>
    <x v="0"/>
    <x v="0"/>
    <x v="1"/>
    <x v="0"/>
    <n v="0.17114486644928936"/>
  </r>
  <r>
    <n v="1948"/>
    <n v="24"/>
    <x v="0"/>
    <x v="0"/>
    <n v="2.25"/>
    <x v="8"/>
    <x v="0"/>
    <n v="94486"/>
    <x v="1"/>
    <n v="597"/>
    <n v="306"/>
    <n v="4.4000000000000004"/>
    <n v="8.9"/>
    <x v="3"/>
    <x v="0"/>
    <n v="179184"/>
    <s v="International"/>
    <x v="0"/>
    <x v="1"/>
    <x v="1"/>
    <x v="1"/>
    <x v="1"/>
    <n v="0.89640793345045822"/>
  </r>
  <r>
    <n v="1949"/>
    <n v="30"/>
    <x v="0"/>
    <x v="1"/>
    <n v="3.22"/>
    <x v="9"/>
    <x v="0"/>
    <n v="69873"/>
    <x v="1"/>
    <n v="393"/>
    <n v="435"/>
    <n v="2.7"/>
    <n v="1.6"/>
    <x v="3"/>
    <x v="4"/>
    <n v="119130"/>
    <s v="International"/>
    <x v="2"/>
    <x v="0"/>
    <x v="0"/>
    <x v="0"/>
    <x v="1"/>
    <n v="0.70495041002962522"/>
  </r>
  <r>
    <n v="1950"/>
    <n v="21"/>
    <x v="1"/>
    <x v="2"/>
    <n v="3.21"/>
    <x v="8"/>
    <x v="0"/>
    <n v="91329"/>
    <x v="1"/>
    <n v="670"/>
    <n v="4"/>
    <n v="1.2"/>
    <n v="8.3000000000000007"/>
    <x v="2"/>
    <x v="1"/>
    <n v="122188"/>
    <s v="International"/>
    <x v="2"/>
    <x v="0"/>
    <x v="0"/>
    <x v="1"/>
    <x v="0"/>
    <n v="0.33788829397015185"/>
  </r>
  <r>
    <n v="1951"/>
    <n v="33"/>
    <x v="0"/>
    <x v="4"/>
    <n v="2.52"/>
    <x v="7"/>
    <x v="2"/>
    <n v="118553"/>
    <x v="0"/>
    <n v="638"/>
    <n v="221"/>
    <n v="5.9"/>
    <n v="6.7"/>
    <x v="0"/>
    <x v="2"/>
    <n v="163973"/>
    <s v="International"/>
    <x v="1"/>
    <x v="0"/>
    <x v="1"/>
    <x v="2"/>
    <x v="1"/>
    <n v="0.38311978608723524"/>
  </r>
  <r>
    <n v="1952"/>
    <n v="31"/>
    <x v="0"/>
    <x v="4"/>
    <n v="3.45"/>
    <x v="9"/>
    <x v="1"/>
    <n v="118614"/>
    <x v="0"/>
    <n v="484"/>
    <n v="382"/>
    <n v="5.5"/>
    <n v="9.6999999999999993"/>
    <x v="1"/>
    <x v="3"/>
    <n v="132368"/>
    <s v="Domestic"/>
    <x v="0"/>
    <x v="1"/>
    <x v="1"/>
    <x v="2"/>
    <x v="1"/>
    <n v="0.11595595798135128"/>
  </r>
  <r>
    <n v="1953"/>
    <n v="30"/>
    <x v="0"/>
    <x v="4"/>
    <n v="3.55"/>
    <x v="6"/>
    <x v="1"/>
    <n v="60184"/>
    <x v="1"/>
    <n v="526"/>
    <n v="444"/>
    <n v="2.9"/>
    <n v="8.5"/>
    <x v="2"/>
    <x v="4"/>
    <n v="129574"/>
    <s v="Domestic"/>
    <x v="3"/>
    <x v="1"/>
    <x v="1"/>
    <x v="0"/>
    <x v="1"/>
    <n v="1.1529642429881697"/>
  </r>
  <r>
    <n v="1954"/>
    <n v="23"/>
    <x v="1"/>
    <x v="1"/>
    <n v="3.84"/>
    <x v="2"/>
    <x v="3"/>
    <n v="51778"/>
    <x v="0"/>
    <n v="651"/>
    <n v="196"/>
    <n v="4.3"/>
    <n v="5.0999999999999996"/>
    <x v="1"/>
    <x v="0"/>
    <n v="146865"/>
    <s v="International"/>
    <x v="3"/>
    <x v="1"/>
    <x v="0"/>
    <x v="1"/>
    <x v="0"/>
    <n v="1.8364363243076209"/>
  </r>
  <r>
    <n v="1955"/>
    <n v="22"/>
    <x v="1"/>
    <x v="0"/>
    <n v="3.17"/>
    <x v="7"/>
    <x v="3"/>
    <n v="34703"/>
    <x v="1"/>
    <n v="538"/>
    <n v="149"/>
    <n v="3.6"/>
    <n v="8"/>
    <x v="0"/>
    <x v="3"/>
    <n v="169520"/>
    <s v="International"/>
    <x v="1"/>
    <x v="0"/>
    <x v="0"/>
    <x v="1"/>
    <x v="1"/>
    <n v="3.8848802697173155"/>
  </r>
  <r>
    <n v="1956"/>
    <n v="22"/>
    <x v="1"/>
    <x v="1"/>
    <n v="3.56"/>
    <x v="8"/>
    <x v="0"/>
    <n v="78983"/>
    <x v="0"/>
    <n v="659"/>
    <n v="418"/>
    <n v="7.4"/>
    <n v="9.3000000000000007"/>
    <x v="2"/>
    <x v="0"/>
    <n v="94044"/>
    <s v="Domestic"/>
    <x v="0"/>
    <x v="0"/>
    <x v="0"/>
    <x v="1"/>
    <x v="0"/>
    <n v="0.19068660344631122"/>
  </r>
  <r>
    <n v="1957"/>
    <n v="34"/>
    <x v="1"/>
    <x v="3"/>
    <n v="3.51"/>
    <x v="0"/>
    <x v="1"/>
    <n v="30600"/>
    <x v="1"/>
    <n v="722"/>
    <n v="73"/>
    <n v="4.3"/>
    <n v="5.5"/>
    <x v="3"/>
    <x v="4"/>
    <n v="166723"/>
    <s v="International"/>
    <x v="0"/>
    <x v="0"/>
    <x v="0"/>
    <x v="2"/>
    <x v="0"/>
    <n v="4.4484640522875818"/>
  </r>
  <r>
    <n v="1958"/>
    <n v="21"/>
    <x v="1"/>
    <x v="0"/>
    <n v="2.52"/>
    <x v="3"/>
    <x v="1"/>
    <n v="55240"/>
    <x v="0"/>
    <n v="737"/>
    <n v="409"/>
    <n v="5.2"/>
    <n v="3.4"/>
    <x v="3"/>
    <x v="2"/>
    <n v="173876"/>
    <s v="International"/>
    <x v="1"/>
    <x v="1"/>
    <x v="1"/>
    <x v="1"/>
    <x v="0"/>
    <n v="2.1476466328747286"/>
  </r>
  <r>
    <n v="1959"/>
    <n v="28"/>
    <x v="0"/>
    <x v="2"/>
    <n v="2.62"/>
    <x v="9"/>
    <x v="0"/>
    <n v="77947"/>
    <x v="0"/>
    <n v="284"/>
    <n v="105"/>
    <n v="9.9"/>
    <n v="4.5999999999999996"/>
    <x v="2"/>
    <x v="3"/>
    <n v="92940"/>
    <s v="International"/>
    <x v="2"/>
    <x v="0"/>
    <x v="0"/>
    <x v="0"/>
    <x v="2"/>
    <n v="0.19234864715768407"/>
  </r>
  <r>
    <n v="1960"/>
    <n v="23"/>
    <x v="1"/>
    <x v="4"/>
    <n v="2.96"/>
    <x v="8"/>
    <x v="4"/>
    <n v="77346"/>
    <x v="1"/>
    <n v="312"/>
    <n v="341"/>
    <n v="9.1"/>
    <n v="4.8"/>
    <x v="2"/>
    <x v="3"/>
    <n v="126365"/>
    <s v="Domestic"/>
    <x v="2"/>
    <x v="1"/>
    <x v="0"/>
    <x v="1"/>
    <x v="2"/>
    <n v="0.63376257337160291"/>
  </r>
  <r>
    <n v="1961"/>
    <n v="23"/>
    <x v="0"/>
    <x v="0"/>
    <n v="2.04"/>
    <x v="2"/>
    <x v="1"/>
    <n v="52557"/>
    <x v="0"/>
    <n v="363"/>
    <n v="132"/>
    <n v="6.9"/>
    <n v="6.4"/>
    <x v="3"/>
    <x v="1"/>
    <n v="173050"/>
    <s v="International"/>
    <x v="0"/>
    <x v="0"/>
    <x v="1"/>
    <x v="1"/>
    <x v="1"/>
    <n v="2.2926156363567176"/>
  </r>
  <r>
    <n v="1962"/>
    <n v="26"/>
    <x v="1"/>
    <x v="0"/>
    <n v="2.59"/>
    <x v="5"/>
    <x v="0"/>
    <n v="40231"/>
    <x v="0"/>
    <n v="622"/>
    <n v="320"/>
    <n v="5.3"/>
    <n v="4.8"/>
    <x v="3"/>
    <x v="1"/>
    <n v="104368"/>
    <s v="Domestic"/>
    <x v="2"/>
    <x v="1"/>
    <x v="0"/>
    <x v="0"/>
    <x v="1"/>
    <n v="1.5942183888046531"/>
  </r>
  <r>
    <n v="1963"/>
    <n v="33"/>
    <x v="1"/>
    <x v="4"/>
    <n v="2.95"/>
    <x v="2"/>
    <x v="0"/>
    <n v="34576"/>
    <x v="0"/>
    <n v="374"/>
    <n v="336"/>
    <n v="4.2"/>
    <n v="6.4"/>
    <x v="1"/>
    <x v="0"/>
    <n v="71366"/>
    <s v="Domestic"/>
    <x v="0"/>
    <x v="0"/>
    <x v="1"/>
    <x v="2"/>
    <x v="1"/>
    <n v="1.0640328551596483"/>
  </r>
  <r>
    <n v="1964"/>
    <n v="28"/>
    <x v="1"/>
    <x v="2"/>
    <n v="2.2200000000000002"/>
    <x v="9"/>
    <x v="4"/>
    <n v="41982"/>
    <x v="0"/>
    <n v="397"/>
    <n v="25"/>
    <n v="9.5"/>
    <n v="1.3"/>
    <x v="2"/>
    <x v="3"/>
    <n v="141221"/>
    <s v="Domestic"/>
    <x v="1"/>
    <x v="1"/>
    <x v="0"/>
    <x v="0"/>
    <x v="1"/>
    <n v="2.3638464103663477"/>
  </r>
  <r>
    <n v="1965"/>
    <n v="33"/>
    <x v="0"/>
    <x v="1"/>
    <n v="2.25"/>
    <x v="7"/>
    <x v="3"/>
    <n v="83468"/>
    <x v="0"/>
    <n v="568"/>
    <n v="424"/>
    <n v="9.1999999999999993"/>
    <n v="4.4000000000000004"/>
    <x v="2"/>
    <x v="2"/>
    <n v="191848"/>
    <s v="International"/>
    <x v="2"/>
    <x v="0"/>
    <x v="1"/>
    <x v="2"/>
    <x v="1"/>
    <n v="1.2984616859155604"/>
  </r>
  <r>
    <n v="1966"/>
    <n v="29"/>
    <x v="0"/>
    <x v="1"/>
    <n v="2.93"/>
    <x v="0"/>
    <x v="0"/>
    <n v="86885"/>
    <x v="0"/>
    <n v="367"/>
    <n v="7"/>
    <n v="2.5"/>
    <n v="7"/>
    <x v="2"/>
    <x v="4"/>
    <n v="152075"/>
    <s v="Domestic"/>
    <x v="2"/>
    <x v="0"/>
    <x v="1"/>
    <x v="0"/>
    <x v="1"/>
    <n v="0.75030212349657588"/>
  </r>
  <r>
    <n v="1967"/>
    <n v="29"/>
    <x v="1"/>
    <x v="0"/>
    <n v="3.46"/>
    <x v="0"/>
    <x v="1"/>
    <n v="93858"/>
    <x v="0"/>
    <n v="760"/>
    <n v="382"/>
    <n v="3.3"/>
    <n v="2"/>
    <x v="2"/>
    <x v="1"/>
    <n v="145888"/>
    <s v="International"/>
    <x v="0"/>
    <x v="1"/>
    <x v="1"/>
    <x v="0"/>
    <x v="0"/>
    <n v="0.55434805770419149"/>
  </r>
  <r>
    <n v="1968"/>
    <n v="24"/>
    <x v="1"/>
    <x v="4"/>
    <n v="3.67"/>
    <x v="5"/>
    <x v="3"/>
    <n v="118183"/>
    <x v="0"/>
    <n v="492"/>
    <n v="173"/>
    <n v="4.5"/>
    <n v="2.9"/>
    <x v="2"/>
    <x v="0"/>
    <n v="89974"/>
    <s v="International"/>
    <x v="1"/>
    <x v="0"/>
    <x v="0"/>
    <x v="1"/>
    <x v="1"/>
    <n v="-0.23868915157002277"/>
  </r>
  <r>
    <n v="1969"/>
    <n v="34"/>
    <x v="1"/>
    <x v="3"/>
    <n v="3.09"/>
    <x v="7"/>
    <x v="3"/>
    <n v="60488"/>
    <x v="0"/>
    <n v="793"/>
    <n v="5"/>
    <n v="5.0999999999999996"/>
    <n v="7.6"/>
    <x v="3"/>
    <x v="0"/>
    <n v="63730"/>
    <s v="International"/>
    <x v="3"/>
    <x v="1"/>
    <x v="0"/>
    <x v="2"/>
    <x v="0"/>
    <n v="5.3597407750297581E-2"/>
  </r>
  <r>
    <n v="1970"/>
    <n v="25"/>
    <x v="0"/>
    <x v="2"/>
    <n v="2.95"/>
    <x v="8"/>
    <x v="3"/>
    <n v="89116"/>
    <x v="0"/>
    <n v="346"/>
    <n v="296"/>
    <n v="5.9"/>
    <n v="7"/>
    <x v="1"/>
    <x v="4"/>
    <n v="66561"/>
    <s v="International"/>
    <x v="2"/>
    <x v="1"/>
    <x v="0"/>
    <x v="0"/>
    <x v="2"/>
    <n v="-0.25309708694286098"/>
  </r>
  <r>
    <n v="1971"/>
    <n v="22"/>
    <x v="1"/>
    <x v="1"/>
    <n v="2.77"/>
    <x v="5"/>
    <x v="0"/>
    <n v="68780"/>
    <x v="0"/>
    <n v="553"/>
    <n v="277"/>
    <n v="1.3"/>
    <n v="4.0999999999999996"/>
    <x v="3"/>
    <x v="3"/>
    <n v="92501"/>
    <s v="International"/>
    <x v="2"/>
    <x v="1"/>
    <x v="0"/>
    <x v="1"/>
    <x v="1"/>
    <n v="0.34488223320732769"/>
  </r>
  <r>
    <n v="1972"/>
    <n v="31"/>
    <x v="1"/>
    <x v="2"/>
    <n v="2.39"/>
    <x v="9"/>
    <x v="1"/>
    <n v="118577"/>
    <x v="1"/>
    <n v="503"/>
    <n v="162"/>
    <n v="1.6"/>
    <n v="9.9"/>
    <x v="0"/>
    <x v="3"/>
    <n v="199345"/>
    <s v="International"/>
    <x v="2"/>
    <x v="1"/>
    <x v="0"/>
    <x v="2"/>
    <x v="1"/>
    <n v="0.68114389805780207"/>
  </r>
  <r>
    <n v="1973"/>
    <n v="29"/>
    <x v="1"/>
    <x v="2"/>
    <n v="2.29"/>
    <x v="5"/>
    <x v="4"/>
    <n v="80542"/>
    <x v="0"/>
    <n v="625"/>
    <n v="432"/>
    <n v="5.2"/>
    <n v="3.8"/>
    <x v="0"/>
    <x v="3"/>
    <n v="86047"/>
    <s v="Domestic"/>
    <x v="1"/>
    <x v="1"/>
    <x v="0"/>
    <x v="0"/>
    <x v="1"/>
    <n v="6.8349432594174461E-2"/>
  </r>
  <r>
    <n v="1974"/>
    <n v="28"/>
    <x v="1"/>
    <x v="2"/>
    <n v="3.58"/>
    <x v="1"/>
    <x v="2"/>
    <n v="53631"/>
    <x v="1"/>
    <n v="436"/>
    <n v="406"/>
    <n v="9.3000000000000007"/>
    <n v="3.2"/>
    <x v="3"/>
    <x v="0"/>
    <n v="98741"/>
    <s v="International"/>
    <x v="1"/>
    <x v="1"/>
    <x v="0"/>
    <x v="0"/>
    <x v="1"/>
    <n v="0.84111801010609533"/>
  </r>
  <r>
    <n v="1975"/>
    <n v="23"/>
    <x v="1"/>
    <x v="4"/>
    <n v="2.93"/>
    <x v="8"/>
    <x v="2"/>
    <n v="103062"/>
    <x v="1"/>
    <n v="525"/>
    <n v="91"/>
    <n v="7.7"/>
    <n v="4.0999999999999996"/>
    <x v="0"/>
    <x v="2"/>
    <n v="72039"/>
    <s v="International"/>
    <x v="0"/>
    <x v="1"/>
    <x v="0"/>
    <x v="1"/>
    <x v="1"/>
    <n v="-0.30101298247656749"/>
  </r>
  <r>
    <n v="1976"/>
    <n v="31"/>
    <x v="1"/>
    <x v="4"/>
    <n v="3.58"/>
    <x v="3"/>
    <x v="3"/>
    <n v="67054"/>
    <x v="0"/>
    <n v="368"/>
    <n v="498"/>
    <n v="5.9"/>
    <n v="7.8"/>
    <x v="3"/>
    <x v="1"/>
    <n v="130473"/>
    <s v="Domestic"/>
    <x v="2"/>
    <x v="1"/>
    <x v="0"/>
    <x v="2"/>
    <x v="1"/>
    <n v="0.94578996033047991"/>
  </r>
  <r>
    <n v="1977"/>
    <n v="32"/>
    <x v="1"/>
    <x v="4"/>
    <n v="3.41"/>
    <x v="6"/>
    <x v="2"/>
    <n v="76715"/>
    <x v="1"/>
    <n v="413"/>
    <n v="252"/>
    <n v="1.3"/>
    <n v="1.8"/>
    <x v="2"/>
    <x v="3"/>
    <n v="93106"/>
    <s v="International"/>
    <x v="0"/>
    <x v="0"/>
    <x v="0"/>
    <x v="2"/>
    <x v="1"/>
    <n v="0.21366095287753373"/>
  </r>
  <r>
    <n v="1978"/>
    <n v="33"/>
    <x v="2"/>
    <x v="0"/>
    <n v="2.39"/>
    <x v="5"/>
    <x v="2"/>
    <n v="89061"/>
    <x v="0"/>
    <n v="453"/>
    <n v="61"/>
    <n v="1.6"/>
    <n v="3.6"/>
    <x v="3"/>
    <x v="2"/>
    <n v="157031"/>
    <s v="Domestic"/>
    <x v="0"/>
    <x v="1"/>
    <x v="0"/>
    <x v="2"/>
    <x v="1"/>
    <n v="0.76318478346301977"/>
  </r>
  <r>
    <n v="1979"/>
    <n v="29"/>
    <x v="0"/>
    <x v="4"/>
    <n v="3.02"/>
    <x v="9"/>
    <x v="0"/>
    <n v="113877"/>
    <x v="0"/>
    <n v="595"/>
    <n v="202"/>
    <n v="6.7"/>
    <n v="6.5"/>
    <x v="3"/>
    <x v="4"/>
    <n v="131490"/>
    <s v="International"/>
    <x v="2"/>
    <x v="1"/>
    <x v="1"/>
    <x v="0"/>
    <x v="1"/>
    <n v="0.1546668774203746"/>
  </r>
  <r>
    <n v="1980"/>
    <n v="23"/>
    <x v="0"/>
    <x v="0"/>
    <n v="2.89"/>
    <x v="8"/>
    <x v="4"/>
    <n v="89003"/>
    <x v="1"/>
    <n v="283"/>
    <n v="489"/>
    <n v="2.7"/>
    <n v="8.8000000000000007"/>
    <x v="1"/>
    <x v="4"/>
    <n v="113633"/>
    <s v="Domestic"/>
    <x v="3"/>
    <x v="1"/>
    <x v="0"/>
    <x v="1"/>
    <x v="2"/>
    <n v="0.27673224498050625"/>
  </r>
  <r>
    <n v="1981"/>
    <n v="29"/>
    <x v="1"/>
    <x v="1"/>
    <n v="2.85"/>
    <x v="5"/>
    <x v="2"/>
    <n v="49472"/>
    <x v="1"/>
    <n v="767"/>
    <n v="335"/>
    <n v="6.2"/>
    <n v="4.9000000000000004"/>
    <x v="0"/>
    <x v="4"/>
    <n v="178098"/>
    <s v="Domestic"/>
    <x v="3"/>
    <x v="1"/>
    <x v="1"/>
    <x v="0"/>
    <x v="0"/>
    <n v="2.5999757438551101"/>
  </r>
  <r>
    <n v="1982"/>
    <n v="22"/>
    <x v="1"/>
    <x v="1"/>
    <n v="3.09"/>
    <x v="7"/>
    <x v="4"/>
    <n v="90288"/>
    <x v="0"/>
    <n v="655"/>
    <n v="119"/>
    <n v="5.0999999999999996"/>
    <n v="4.4000000000000004"/>
    <x v="3"/>
    <x v="0"/>
    <n v="125399"/>
    <s v="Domestic"/>
    <x v="1"/>
    <x v="1"/>
    <x v="0"/>
    <x v="1"/>
    <x v="0"/>
    <n v="0.38887781321991849"/>
  </r>
  <r>
    <n v="1983"/>
    <n v="32"/>
    <x v="1"/>
    <x v="1"/>
    <n v="3.96"/>
    <x v="1"/>
    <x v="2"/>
    <n v="92597"/>
    <x v="0"/>
    <n v="604"/>
    <n v="387"/>
    <n v="2.7"/>
    <n v="4.2"/>
    <x v="1"/>
    <x v="3"/>
    <n v="68265"/>
    <s v="Domestic"/>
    <x v="0"/>
    <x v="1"/>
    <x v="0"/>
    <x v="2"/>
    <x v="1"/>
    <n v="-0.26277309200082077"/>
  </r>
  <r>
    <n v="1984"/>
    <n v="30"/>
    <x v="0"/>
    <x v="1"/>
    <n v="3.63"/>
    <x v="6"/>
    <x v="3"/>
    <n v="100725"/>
    <x v="0"/>
    <n v="332"/>
    <n v="111"/>
    <n v="5.2"/>
    <n v="1.5"/>
    <x v="2"/>
    <x v="4"/>
    <n v="153359"/>
    <s v="Domestic"/>
    <x v="1"/>
    <x v="0"/>
    <x v="0"/>
    <x v="0"/>
    <x v="2"/>
    <n v="0.52255150161330355"/>
  </r>
  <r>
    <n v="1985"/>
    <n v="29"/>
    <x v="0"/>
    <x v="1"/>
    <n v="3.81"/>
    <x v="0"/>
    <x v="3"/>
    <n v="97363"/>
    <x v="0"/>
    <n v="400"/>
    <n v="205"/>
    <n v="9"/>
    <n v="9.4"/>
    <x v="2"/>
    <x v="0"/>
    <n v="107883"/>
    <s v="International"/>
    <x v="2"/>
    <x v="1"/>
    <x v="0"/>
    <x v="0"/>
    <x v="1"/>
    <n v="0.10804925895874203"/>
  </r>
  <r>
    <n v="1986"/>
    <n v="28"/>
    <x v="1"/>
    <x v="4"/>
    <n v="2.06"/>
    <x v="4"/>
    <x v="4"/>
    <n v="73399"/>
    <x v="1"/>
    <n v="363"/>
    <n v="474"/>
    <n v="3"/>
    <n v="1.4"/>
    <x v="1"/>
    <x v="1"/>
    <n v="159528"/>
    <s v="International"/>
    <x v="0"/>
    <x v="0"/>
    <x v="0"/>
    <x v="0"/>
    <x v="1"/>
    <n v="1.1734356053897192"/>
  </r>
  <r>
    <n v="1987"/>
    <n v="29"/>
    <x v="1"/>
    <x v="3"/>
    <n v="2.2799999999999998"/>
    <x v="3"/>
    <x v="4"/>
    <n v="55692"/>
    <x v="1"/>
    <n v="421"/>
    <n v="56"/>
    <n v="9.6"/>
    <n v="6.1"/>
    <x v="2"/>
    <x v="2"/>
    <n v="95057"/>
    <s v="International"/>
    <x v="2"/>
    <x v="1"/>
    <x v="0"/>
    <x v="0"/>
    <x v="1"/>
    <n v="0.70683401565754511"/>
  </r>
  <r>
    <n v="1988"/>
    <n v="25"/>
    <x v="0"/>
    <x v="4"/>
    <n v="2.17"/>
    <x v="7"/>
    <x v="4"/>
    <n v="97541"/>
    <x v="0"/>
    <n v="260"/>
    <n v="193"/>
    <n v="3.1"/>
    <n v="8.1"/>
    <x v="0"/>
    <x v="2"/>
    <n v="122789"/>
    <s v="Domestic"/>
    <x v="1"/>
    <x v="1"/>
    <x v="1"/>
    <x v="0"/>
    <x v="2"/>
    <n v="0.25884499851344561"/>
  </r>
  <r>
    <n v="1989"/>
    <n v="31"/>
    <x v="0"/>
    <x v="3"/>
    <n v="2.5299999999999998"/>
    <x v="6"/>
    <x v="4"/>
    <n v="36590"/>
    <x v="0"/>
    <n v="566"/>
    <n v="367"/>
    <n v="5.0999999999999996"/>
    <n v="8.6999999999999993"/>
    <x v="1"/>
    <x v="1"/>
    <n v="111613"/>
    <s v="International"/>
    <x v="0"/>
    <x v="1"/>
    <x v="0"/>
    <x v="2"/>
    <x v="1"/>
    <n v="2.0503689532659197"/>
  </r>
  <r>
    <n v="1990"/>
    <n v="31"/>
    <x v="1"/>
    <x v="4"/>
    <n v="2.88"/>
    <x v="8"/>
    <x v="1"/>
    <n v="110641"/>
    <x v="1"/>
    <n v="312"/>
    <n v="73"/>
    <n v="7.5"/>
    <n v="2.7"/>
    <x v="0"/>
    <x v="4"/>
    <n v="104833"/>
    <s v="International"/>
    <x v="1"/>
    <x v="1"/>
    <x v="1"/>
    <x v="2"/>
    <x v="2"/>
    <n v="-5.2494102547880082E-2"/>
  </r>
  <r>
    <n v="1991"/>
    <n v="22"/>
    <x v="0"/>
    <x v="1"/>
    <n v="3.28"/>
    <x v="1"/>
    <x v="3"/>
    <n v="109123"/>
    <x v="1"/>
    <n v="480"/>
    <n v="167"/>
    <n v="8"/>
    <n v="1.3"/>
    <x v="3"/>
    <x v="0"/>
    <n v="149103"/>
    <s v="Domestic"/>
    <x v="0"/>
    <x v="1"/>
    <x v="1"/>
    <x v="1"/>
    <x v="1"/>
    <n v="0.36637555785673048"/>
  </r>
  <r>
    <n v="1992"/>
    <n v="28"/>
    <x v="1"/>
    <x v="2"/>
    <n v="3"/>
    <x v="7"/>
    <x v="2"/>
    <n v="105728"/>
    <x v="1"/>
    <n v="259"/>
    <n v="26"/>
    <n v="3.8"/>
    <n v="7.9"/>
    <x v="0"/>
    <x v="2"/>
    <n v="124778"/>
    <s v="Domestic"/>
    <x v="2"/>
    <x v="1"/>
    <x v="0"/>
    <x v="0"/>
    <x v="2"/>
    <n v="0.18017932808716708"/>
  </r>
  <r>
    <n v="1993"/>
    <n v="32"/>
    <x v="0"/>
    <x v="3"/>
    <n v="3.81"/>
    <x v="9"/>
    <x v="1"/>
    <n v="104016"/>
    <x v="0"/>
    <n v="748"/>
    <n v="274"/>
    <n v="1.1000000000000001"/>
    <n v="1.6"/>
    <x v="2"/>
    <x v="0"/>
    <n v="146017"/>
    <s v="International"/>
    <x v="2"/>
    <x v="1"/>
    <x v="0"/>
    <x v="2"/>
    <x v="0"/>
    <n v="0.40379364713121058"/>
  </r>
  <r>
    <n v="1994"/>
    <n v="26"/>
    <x v="1"/>
    <x v="2"/>
    <n v="3.88"/>
    <x v="2"/>
    <x v="4"/>
    <n v="112957"/>
    <x v="0"/>
    <n v="762"/>
    <n v="328"/>
    <n v="6.6"/>
    <n v="4.9000000000000004"/>
    <x v="0"/>
    <x v="2"/>
    <n v="68320"/>
    <s v="International"/>
    <x v="0"/>
    <x v="0"/>
    <x v="0"/>
    <x v="0"/>
    <x v="0"/>
    <n v="-0.39516807280646615"/>
  </r>
  <r>
    <n v="1995"/>
    <n v="28"/>
    <x v="1"/>
    <x v="1"/>
    <n v="2.33"/>
    <x v="9"/>
    <x v="2"/>
    <n v="92943"/>
    <x v="1"/>
    <n v="405"/>
    <n v="15"/>
    <n v="3.9"/>
    <n v="4.2"/>
    <x v="0"/>
    <x v="4"/>
    <n v="142790"/>
    <s v="Domestic"/>
    <x v="1"/>
    <x v="1"/>
    <x v="0"/>
    <x v="0"/>
    <x v="1"/>
    <n v="0.53631795831853935"/>
  </r>
  <r>
    <n v="1996"/>
    <n v="31"/>
    <x v="1"/>
    <x v="3"/>
    <n v="3.71"/>
    <x v="3"/>
    <x v="3"/>
    <n v="101734"/>
    <x v="1"/>
    <n v="421"/>
    <n v="302"/>
    <n v="5.7"/>
    <n v="2.2000000000000002"/>
    <x v="3"/>
    <x v="4"/>
    <n v="85954"/>
    <s v="International"/>
    <x v="3"/>
    <x v="1"/>
    <x v="0"/>
    <x v="2"/>
    <x v="1"/>
    <n v="-0.15511038590834922"/>
  </r>
  <r>
    <n v="1997"/>
    <n v="25"/>
    <x v="0"/>
    <x v="2"/>
    <n v="2.96"/>
    <x v="1"/>
    <x v="4"/>
    <n v="107092"/>
    <x v="1"/>
    <n v="486"/>
    <n v="278"/>
    <n v="1.6"/>
    <n v="5.8"/>
    <x v="3"/>
    <x v="3"/>
    <n v="156961"/>
    <s v="Domestic"/>
    <x v="2"/>
    <x v="0"/>
    <x v="0"/>
    <x v="0"/>
    <x v="1"/>
    <n v="0.46566503567026479"/>
  </r>
  <r>
    <n v="1998"/>
    <n v="30"/>
    <x v="1"/>
    <x v="4"/>
    <n v="2.91"/>
    <x v="7"/>
    <x v="0"/>
    <n v="116743"/>
    <x v="0"/>
    <n v="366"/>
    <n v="422"/>
    <n v="4.5"/>
    <n v="2.4"/>
    <x v="2"/>
    <x v="4"/>
    <n v="68062"/>
    <s v="International"/>
    <x v="0"/>
    <x v="1"/>
    <x v="1"/>
    <x v="0"/>
    <x v="1"/>
    <n v="-0.41699288180019356"/>
  </r>
  <r>
    <n v="1999"/>
    <n v="22"/>
    <x v="0"/>
    <x v="1"/>
    <n v="3.57"/>
    <x v="6"/>
    <x v="4"/>
    <n v="105859"/>
    <x v="0"/>
    <n v="489"/>
    <n v="302"/>
    <n v="6.7"/>
    <n v="7"/>
    <x v="1"/>
    <x v="3"/>
    <n v="184215"/>
    <s v="International"/>
    <x v="2"/>
    <x v="1"/>
    <x v="0"/>
    <x v="1"/>
    <x v="1"/>
    <n v="0.74019214237806896"/>
  </r>
  <r>
    <n v="2000"/>
    <n v="26"/>
    <x v="0"/>
    <x v="4"/>
    <n v="2.19"/>
    <x v="3"/>
    <x v="2"/>
    <n v="33973"/>
    <x v="0"/>
    <n v="635"/>
    <n v="4"/>
    <n v="1.7"/>
    <n v="8.1999999999999993"/>
    <x v="2"/>
    <x v="4"/>
    <n v="80565"/>
    <s v="International"/>
    <x v="3"/>
    <x v="1"/>
    <x v="1"/>
    <x v="0"/>
    <x v="1"/>
    <n v="1.3714420274924204"/>
  </r>
  <r>
    <n v="2001"/>
    <n v="25"/>
    <x v="2"/>
    <x v="4"/>
    <n v="3.76"/>
    <x v="3"/>
    <x v="3"/>
    <n v="72144"/>
    <x v="1"/>
    <n v="419"/>
    <n v="21"/>
    <n v="5.3"/>
    <n v="3.1"/>
    <x v="0"/>
    <x v="0"/>
    <n v="176578"/>
    <s v="International"/>
    <x v="2"/>
    <x v="0"/>
    <x v="0"/>
    <x v="0"/>
    <x v="1"/>
    <n v="1.44757706808605"/>
  </r>
  <r>
    <n v="2002"/>
    <n v="32"/>
    <x v="1"/>
    <x v="1"/>
    <n v="3.34"/>
    <x v="7"/>
    <x v="4"/>
    <n v="108719"/>
    <x v="1"/>
    <n v="670"/>
    <n v="464"/>
    <n v="4.9000000000000004"/>
    <n v="7.7"/>
    <x v="2"/>
    <x v="3"/>
    <n v="65734"/>
    <s v="Domestic"/>
    <x v="2"/>
    <x v="0"/>
    <x v="0"/>
    <x v="2"/>
    <x v="0"/>
    <n v="-0.39537707300471858"/>
  </r>
  <r>
    <n v="2003"/>
    <n v="33"/>
    <x v="1"/>
    <x v="3"/>
    <n v="3.75"/>
    <x v="9"/>
    <x v="3"/>
    <n v="73313"/>
    <x v="0"/>
    <n v="272"/>
    <n v="46"/>
    <n v="3.8"/>
    <n v="6.8"/>
    <x v="1"/>
    <x v="3"/>
    <n v="155959"/>
    <s v="Domestic"/>
    <x v="0"/>
    <x v="1"/>
    <x v="0"/>
    <x v="2"/>
    <x v="2"/>
    <n v="1.1273034796011621"/>
  </r>
  <r>
    <n v="2004"/>
    <n v="32"/>
    <x v="0"/>
    <x v="0"/>
    <n v="3.99"/>
    <x v="3"/>
    <x v="1"/>
    <n v="60171"/>
    <x v="0"/>
    <n v="545"/>
    <n v="89"/>
    <n v="9.9"/>
    <n v="3.4"/>
    <x v="3"/>
    <x v="0"/>
    <n v="183362"/>
    <s v="International"/>
    <x v="0"/>
    <x v="1"/>
    <x v="1"/>
    <x v="2"/>
    <x v="1"/>
    <n v="2.0473483904206344"/>
  </r>
  <r>
    <n v="2005"/>
    <n v="25"/>
    <x v="0"/>
    <x v="0"/>
    <n v="3.04"/>
    <x v="1"/>
    <x v="0"/>
    <n v="88826"/>
    <x v="1"/>
    <n v="462"/>
    <n v="279"/>
    <n v="9.8000000000000007"/>
    <n v="2.8"/>
    <x v="3"/>
    <x v="1"/>
    <n v="129037"/>
    <s v="International"/>
    <x v="2"/>
    <x v="0"/>
    <x v="0"/>
    <x v="0"/>
    <x v="1"/>
    <n v="0.45269403102695155"/>
  </r>
  <r>
    <n v="2006"/>
    <n v="33"/>
    <x v="0"/>
    <x v="1"/>
    <n v="2.19"/>
    <x v="7"/>
    <x v="1"/>
    <n v="107395"/>
    <x v="0"/>
    <n v="408"/>
    <n v="273"/>
    <n v="5.4"/>
    <n v="8.9"/>
    <x v="0"/>
    <x v="2"/>
    <n v="190550"/>
    <s v="International"/>
    <x v="2"/>
    <x v="0"/>
    <x v="0"/>
    <x v="2"/>
    <x v="1"/>
    <n v="0.77429116811769638"/>
  </r>
  <r>
    <n v="2007"/>
    <n v="21"/>
    <x v="1"/>
    <x v="0"/>
    <n v="2.33"/>
    <x v="2"/>
    <x v="0"/>
    <n v="75765"/>
    <x v="1"/>
    <n v="470"/>
    <n v="96"/>
    <n v="2.7"/>
    <n v="2.8"/>
    <x v="2"/>
    <x v="4"/>
    <n v="151124"/>
    <s v="International"/>
    <x v="2"/>
    <x v="1"/>
    <x v="1"/>
    <x v="1"/>
    <x v="1"/>
    <n v="0.99464132515013526"/>
  </r>
  <r>
    <n v="2008"/>
    <n v="22"/>
    <x v="1"/>
    <x v="2"/>
    <n v="2.65"/>
    <x v="5"/>
    <x v="1"/>
    <n v="46338"/>
    <x v="0"/>
    <n v="483"/>
    <n v="240"/>
    <n v="5.2"/>
    <n v="1.7"/>
    <x v="2"/>
    <x v="2"/>
    <n v="124800"/>
    <s v="Domestic"/>
    <x v="2"/>
    <x v="1"/>
    <x v="0"/>
    <x v="1"/>
    <x v="1"/>
    <n v="1.693253916871682"/>
  </r>
  <r>
    <n v="2009"/>
    <n v="28"/>
    <x v="1"/>
    <x v="3"/>
    <n v="2.21"/>
    <x v="3"/>
    <x v="3"/>
    <n v="54910"/>
    <x v="0"/>
    <n v="723"/>
    <n v="66"/>
    <n v="8.6"/>
    <n v="3.9"/>
    <x v="3"/>
    <x v="4"/>
    <n v="79872"/>
    <s v="International"/>
    <x v="3"/>
    <x v="1"/>
    <x v="1"/>
    <x v="0"/>
    <x v="0"/>
    <n v="0.45459843380076487"/>
  </r>
  <r>
    <n v="2010"/>
    <n v="33"/>
    <x v="1"/>
    <x v="4"/>
    <n v="3.63"/>
    <x v="8"/>
    <x v="3"/>
    <n v="49797"/>
    <x v="0"/>
    <n v="730"/>
    <n v="385"/>
    <n v="4.0999999999999996"/>
    <n v="9.1"/>
    <x v="3"/>
    <x v="3"/>
    <n v="61992"/>
    <s v="Domestic"/>
    <x v="1"/>
    <x v="1"/>
    <x v="0"/>
    <x v="2"/>
    <x v="0"/>
    <n v="0.24489427073920117"/>
  </r>
  <r>
    <n v="2011"/>
    <n v="34"/>
    <x v="0"/>
    <x v="4"/>
    <n v="2.59"/>
    <x v="4"/>
    <x v="1"/>
    <n v="46562"/>
    <x v="0"/>
    <n v="629"/>
    <n v="239"/>
    <n v="4.0999999999999996"/>
    <n v="6.3"/>
    <x v="2"/>
    <x v="1"/>
    <n v="142532"/>
    <s v="Domestic"/>
    <x v="0"/>
    <x v="0"/>
    <x v="0"/>
    <x v="2"/>
    <x v="1"/>
    <n v="2.0611228040032645"/>
  </r>
  <r>
    <n v="2012"/>
    <n v="33"/>
    <x v="0"/>
    <x v="1"/>
    <n v="3.95"/>
    <x v="7"/>
    <x v="2"/>
    <n v="55025"/>
    <x v="0"/>
    <n v="347"/>
    <n v="457"/>
    <n v="8.3000000000000007"/>
    <n v="7.5"/>
    <x v="2"/>
    <x v="3"/>
    <n v="129178"/>
    <s v="International"/>
    <x v="2"/>
    <x v="1"/>
    <x v="0"/>
    <x v="2"/>
    <x v="2"/>
    <n v="1.3476238073602909"/>
  </r>
  <r>
    <n v="2013"/>
    <n v="23"/>
    <x v="0"/>
    <x v="4"/>
    <n v="3.41"/>
    <x v="1"/>
    <x v="1"/>
    <n v="97260"/>
    <x v="1"/>
    <n v="442"/>
    <n v="493"/>
    <n v="6.7"/>
    <n v="3"/>
    <x v="3"/>
    <x v="0"/>
    <n v="104415"/>
    <s v="International"/>
    <x v="2"/>
    <x v="0"/>
    <x v="1"/>
    <x v="1"/>
    <x v="1"/>
    <n v="7.3565700185070942E-2"/>
  </r>
  <r>
    <n v="2014"/>
    <n v="30"/>
    <x v="0"/>
    <x v="2"/>
    <n v="2.35"/>
    <x v="8"/>
    <x v="4"/>
    <n v="51219"/>
    <x v="1"/>
    <n v="568"/>
    <n v="218"/>
    <n v="4.5999999999999996"/>
    <n v="5.4"/>
    <x v="3"/>
    <x v="3"/>
    <n v="128499"/>
    <s v="International"/>
    <x v="2"/>
    <x v="1"/>
    <x v="1"/>
    <x v="0"/>
    <x v="1"/>
    <n v="1.5088150881508815"/>
  </r>
  <r>
    <n v="2015"/>
    <n v="23"/>
    <x v="0"/>
    <x v="2"/>
    <n v="2.95"/>
    <x v="0"/>
    <x v="2"/>
    <n v="47251"/>
    <x v="0"/>
    <n v="687"/>
    <n v="433"/>
    <n v="5.7"/>
    <n v="8.1"/>
    <x v="2"/>
    <x v="4"/>
    <n v="72781"/>
    <s v="Domestic"/>
    <x v="3"/>
    <x v="1"/>
    <x v="1"/>
    <x v="1"/>
    <x v="0"/>
    <n v="0.54030602526930649"/>
  </r>
  <r>
    <n v="2016"/>
    <n v="28"/>
    <x v="2"/>
    <x v="1"/>
    <n v="2.93"/>
    <x v="9"/>
    <x v="3"/>
    <n v="43522"/>
    <x v="1"/>
    <n v="335"/>
    <n v="291"/>
    <n v="6.4"/>
    <n v="4.3"/>
    <x v="1"/>
    <x v="0"/>
    <n v="109386"/>
    <s v="International"/>
    <x v="2"/>
    <x v="0"/>
    <x v="0"/>
    <x v="0"/>
    <x v="2"/>
    <n v="1.5133495703322457"/>
  </r>
  <r>
    <n v="2017"/>
    <n v="28"/>
    <x v="0"/>
    <x v="4"/>
    <n v="2.99"/>
    <x v="4"/>
    <x v="1"/>
    <n v="50024"/>
    <x v="0"/>
    <n v="293"/>
    <n v="60"/>
    <n v="2.5"/>
    <n v="7.4"/>
    <x v="2"/>
    <x v="4"/>
    <n v="174961"/>
    <s v="Domestic"/>
    <x v="3"/>
    <x v="0"/>
    <x v="1"/>
    <x v="0"/>
    <x v="2"/>
    <n v="2.4975411802334881"/>
  </r>
  <r>
    <n v="2018"/>
    <n v="22"/>
    <x v="1"/>
    <x v="0"/>
    <n v="3.07"/>
    <x v="5"/>
    <x v="2"/>
    <n v="71625"/>
    <x v="0"/>
    <n v="513"/>
    <n v="262"/>
    <n v="5.3"/>
    <n v="6.2"/>
    <x v="2"/>
    <x v="2"/>
    <n v="163907"/>
    <s v="Domestic"/>
    <x v="3"/>
    <x v="1"/>
    <x v="0"/>
    <x v="1"/>
    <x v="1"/>
    <n v="1.2884048865619546"/>
  </r>
  <r>
    <n v="2019"/>
    <n v="28"/>
    <x v="0"/>
    <x v="0"/>
    <n v="2.06"/>
    <x v="5"/>
    <x v="4"/>
    <n v="73032"/>
    <x v="0"/>
    <n v="498"/>
    <n v="374"/>
    <n v="5.7"/>
    <n v="4"/>
    <x v="2"/>
    <x v="4"/>
    <n v="196271"/>
    <s v="International"/>
    <x v="2"/>
    <x v="1"/>
    <x v="0"/>
    <x v="0"/>
    <x v="1"/>
    <n v="1.6874657684302772"/>
  </r>
  <r>
    <n v="2020"/>
    <n v="31"/>
    <x v="2"/>
    <x v="3"/>
    <n v="3.37"/>
    <x v="0"/>
    <x v="0"/>
    <n v="106251"/>
    <x v="0"/>
    <n v="272"/>
    <n v="425"/>
    <n v="10"/>
    <n v="4.7"/>
    <x v="3"/>
    <x v="1"/>
    <n v="114930"/>
    <s v="Domestic"/>
    <x v="0"/>
    <x v="1"/>
    <x v="0"/>
    <x v="2"/>
    <x v="2"/>
    <n v="8.1683937092356773E-2"/>
  </r>
  <r>
    <n v="2021"/>
    <n v="33"/>
    <x v="1"/>
    <x v="1"/>
    <n v="2.97"/>
    <x v="9"/>
    <x v="3"/>
    <n v="67065"/>
    <x v="1"/>
    <n v="461"/>
    <n v="201"/>
    <n v="3.3"/>
    <n v="7.6"/>
    <x v="1"/>
    <x v="4"/>
    <n v="144591"/>
    <s v="International"/>
    <x v="1"/>
    <x v="1"/>
    <x v="0"/>
    <x v="2"/>
    <x v="1"/>
    <n v="1.1559830015656454"/>
  </r>
  <r>
    <n v="2022"/>
    <n v="33"/>
    <x v="1"/>
    <x v="3"/>
    <n v="3.58"/>
    <x v="1"/>
    <x v="2"/>
    <n v="38038"/>
    <x v="0"/>
    <n v="777"/>
    <n v="84"/>
    <n v="3.2"/>
    <n v="7.7"/>
    <x v="0"/>
    <x v="1"/>
    <n v="61437"/>
    <s v="International"/>
    <x v="2"/>
    <x v="1"/>
    <x v="1"/>
    <x v="2"/>
    <x v="0"/>
    <n v="0.61514800988485197"/>
  </r>
  <r>
    <n v="2023"/>
    <n v="21"/>
    <x v="0"/>
    <x v="0"/>
    <n v="3.63"/>
    <x v="2"/>
    <x v="2"/>
    <n v="92049"/>
    <x v="0"/>
    <n v="496"/>
    <n v="433"/>
    <n v="7.8"/>
    <n v="9"/>
    <x v="3"/>
    <x v="3"/>
    <n v="193192"/>
    <s v="Domestic"/>
    <x v="1"/>
    <x v="1"/>
    <x v="1"/>
    <x v="1"/>
    <x v="1"/>
    <n v="1.0987952069006726"/>
  </r>
  <r>
    <n v="2024"/>
    <n v="26"/>
    <x v="1"/>
    <x v="0"/>
    <n v="2.46"/>
    <x v="9"/>
    <x v="2"/>
    <n v="36732"/>
    <x v="0"/>
    <n v="758"/>
    <n v="26"/>
    <n v="4"/>
    <n v="5.9"/>
    <x v="1"/>
    <x v="3"/>
    <n v="158239"/>
    <s v="Domestic"/>
    <x v="2"/>
    <x v="0"/>
    <x v="1"/>
    <x v="0"/>
    <x v="0"/>
    <n v="3.3079331373189591"/>
  </r>
  <r>
    <n v="2025"/>
    <n v="28"/>
    <x v="1"/>
    <x v="0"/>
    <n v="2.1"/>
    <x v="5"/>
    <x v="1"/>
    <n v="91876"/>
    <x v="1"/>
    <n v="487"/>
    <n v="233"/>
    <n v="1.5"/>
    <n v="5"/>
    <x v="0"/>
    <x v="4"/>
    <n v="183565"/>
    <s v="Domestic"/>
    <x v="0"/>
    <x v="1"/>
    <x v="0"/>
    <x v="0"/>
    <x v="1"/>
    <n v="0.99796464800383122"/>
  </r>
  <r>
    <n v="2026"/>
    <n v="23"/>
    <x v="0"/>
    <x v="3"/>
    <n v="3.41"/>
    <x v="0"/>
    <x v="3"/>
    <n v="99086"/>
    <x v="0"/>
    <n v="287"/>
    <n v="162"/>
    <n v="9.6"/>
    <n v="8"/>
    <x v="0"/>
    <x v="2"/>
    <n v="199817"/>
    <s v="International"/>
    <x v="1"/>
    <x v="0"/>
    <x v="0"/>
    <x v="1"/>
    <x v="2"/>
    <n v="1.0166017399027107"/>
  </r>
  <r>
    <n v="2027"/>
    <n v="28"/>
    <x v="0"/>
    <x v="1"/>
    <n v="3.96"/>
    <x v="4"/>
    <x v="3"/>
    <n v="119456"/>
    <x v="0"/>
    <n v="619"/>
    <n v="239"/>
    <n v="1.4"/>
    <n v="4.5"/>
    <x v="1"/>
    <x v="2"/>
    <n v="177316"/>
    <s v="Domestic"/>
    <x v="2"/>
    <x v="1"/>
    <x v="0"/>
    <x v="0"/>
    <x v="1"/>
    <n v="0.4843624430752746"/>
  </r>
  <r>
    <n v="2028"/>
    <n v="32"/>
    <x v="0"/>
    <x v="2"/>
    <n v="2.89"/>
    <x v="2"/>
    <x v="1"/>
    <n v="49834"/>
    <x v="0"/>
    <n v="681"/>
    <n v="74"/>
    <n v="9.3000000000000007"/>
    <n v="6.3"/>
    <x v="3"/>
    <x v="1"/>
    <n v="182240"/>
    <s v="International"/>
    <x v="3"/>
    <x v="1"/>
    <x v="1"/>
    <x v="2"/>
    <x v="0"/>
    <n v="2.6569410442669663"/>
  </r>
  <r>
    <n v="2029"/>
    <n v="21"/>
    <x v="1"/>
    <x v="2"/>
    <n v="2.52"/>
    <x v="2"/>
    <x v="1"/>
    <n v="89502"/>
    <x v="1"/>
    <n v="518"/>
    <n v="490"/>
    <n v="8.3000000000000007"/>
    <n v="7.8"/>
    <x v="2"/>
    <x v="4"/>
    <n v="174646"/>
    <s v="Domestic"/>
    <x v="2"/>
    <x v="0"/>
    <x v="0"/>
    <x v="1"/>
    <x v="1"/>
    <n v="0.95130835065138208"/>
  </r>
  <r>
    <n v="2030"/>
    <n v="31"/>
    <x v="1"/>
    <x v="0"/>
    <n v="2.31"/>
    <x v="0"/>
    <x v="1"/>
    <n v="86525"/>
    <x v="1"/>
    <n v="372"/>
    <n v="222"/>
    <n v="6.5"/>
    <n v="9.3000000000000007"/>
    <x v="1"/>
    <x v="1"/>
    <n v="112725"/>
    <s v="International"/>
    <x v="0"/>
    <x v="0"/>
    <x v="0"/>
    <x v="2"/>
    <x v="1"/>
    <n v="0.30280265819127422"/>
  </r>
  <r>
    <n v="2031"/>
    <n v="31"/>
    <x v="1"/>
    <x v="1"/>
    <n v="2.57"/>
    <x v="7"/>
    <x v="4"/>
    <n v="85462"/>
    <x v="0"/>
    <n v="276"/>
    <n v="260"/>
    <n v="8.9"/>
    <n v="9"/>
    <x v="2"/>
    <x v="3"/>
    <n v="164268"/>
    <s v="Domestic"/>
    <x v="0"/>
    <x v="1"/>
    <x v="1"/>
    <x v="2"/>
    <x v="2"/>
    <n v="0.92211743230909649"/>
  </r>
  <r>
    <n v="2032"/>
    <n v="29"/>
    <x v="0"/>
    <x v="1"/>
    <n v="2.66"/>
    <x v="6"/>
    <x v="2"/>
    <n v="73442"/>
    <x v="0"/>
    <n v="252"/>
    <n v="359"/>
    <n v="2.8"/>
    <n v="6.9"/>
    <x v="3"/>
    <x v="4"/>
    <n v="75976"/>
    <s v="Domestic"/>
    <x v="2"/>
    <x v="0"/>
    <x v="1"/>
    <x v="0"/>
    <x v="2"/>
    <n v="3.4503417662917674E-2"/>
  </r>
  <r>
    <n v="2033"/>
    <n v="33"/>
    <x v="0"/>
    <x v="4"/>
    <n v="2.85"/>
    <x v="1"/>
    <x v="4"/>
    <n v="75033"/>
    <x v="0"/>
    <n v="566"/>
    <n v="226"/>
    <n v="2.7"/>
    <n v="1.2"/>
    <x v="3"/>
    <x v="4"/>
    <n v="111658"/>
    <s v="Domestic"/>
    <x v="0"/>
    <x v="0"/>
    <x v="1"/>
    <x v="2"/>
    <x v="1"/>
    <n v="0.48811856116642011"/>
  </r>
  <r>
    <n v="2034"/>
    <n v="31"/>
    <x v="1"/>
    <x v="4"/>
    <n v="3.31"/>
    <x v="2"/>
    <x v="3"/>
    <n v="80111"/>
    <x v="0"/>
    <n v="321"/>
    <n v="265"/>
    <n v="5"/>
    <n v="7.6"/>
    <x v="3"/>
    <x v="4"/>
    <n v="171379"/>
    <s v="International"/>
    <x v="3"/>
    <x v="0"/>
    <x v="0"/>
    <x v="2"/>
    <x v="2"/>
    <n v="1.1392692638963438"/>
  </r>
  <r>
    <n v="2035"/>
    <n v="33"/>
    <x v="0"/>
    <x v="3"/>
    <n v="2.5499999999999998"/>
    <x v="9"/>
    <x v="1"/>
    <n v="94088"/>
    <x v="0"/>
    <n v="394"/>
    <n v="69"/>
    <n v="10"/>
    <n v="4"/>
    <x v="0"/>
    <x v="1"/>
    <n v="71080"/>
    <s v="Domestic"/>
    <x v="3"/>
    <x v="1"/>
    <x v="1"/>
    <x v="2"/>
    <x v="1"/>
    <n v="-0.24453702916418671"/>
  </r>
  <r>
    <n v="2036"/>
    <n v="29"/>
    <x v="1"/>
    <x v="4"/>
    <n v="2.1"/>
    <x v="6"/>
    <x v="2"/>
    <n v="51514"/>
    <x v="1"/>
    <n v="659"/>
    <n v="490"/>
    <n v="1.1000000000000001"/>
    <n v="8.5"/>
    <x v="3"/>
    <x v="4"/>
    <n v="87348"/>
    <s v="International"/>
    <x v="2"/>
    <x v="1"/>
    <x v="1"/>
    <x v="0"/>
    <x v="0"/>
    <n v="0.69561672555033582"/>
  </r>
  <r>
    <n v="2037"/>
    <n v="25"/>
    <x v="1"/>
    <x v="3"/>
    <n v="2.75"/>
    <x v="8"/>
    <x v="0"/>
    <n v="88750"/>
    <x v="1"/>
    <n v="534"/>
    <n v="9"/>
    <n v="2.2999999999999998"/>
    <n v="1.2"/>
    <x v="0"/>
    <x v="0"/>
    <n v="140132"/>
    <s v="Domestic"/>
    <x v="3"/>
    <x v="1"/>
    <x v="0"/>
    <x v="0"/>
    <x v="1"/>
    <n v="0.57895211267605629"/>
  </r>
  <r>
    <n v="2038"/>
    <n v="30"/>
    <x v="0"/>
    <x v="2"/>
    <n v="3.71"/>
    <x v="5"/>
    <x v="2"/>
    <n v="83756"/>
    <x v="0"/>
    <n v="321"/>
    <n v="281"/>
    <n v="7.5"/>
    <n v="2"/>
    <x v="0"/>
    <x v="1"/>
    <n v="157628"/>
    <s v="International"/>
    <x v="1"/>
    <x v="0"/>
    <x v="0"/>
    <x v="0"/>
    <x v="2"/>
    <n v="0.8819905439610296"/>
  </r>
  <r>
    <n v="2039"/>
    <n v="24"/>
    <x v="1"/>
    <x v="0"/>
    <n v="3"/>
    <x v="9"/>
    <x v="0"/>
    <n v="71523"/>
    <x v="1"/>
    <n v="428"/>
    <n v="40"/>
    <n v="3.3"/>
    <n v="7.2"/>
    <x v="2"/>
    <x v="2"/>
    <n v="86281"/>
    <s v="Domestic"/>
    <x v="1"/>
    <x v="1"/>
    <x v="0"/>
    <x v="1"/>
    <x v="1"/>
    <n v="0.20633921955175258"/>
  </r>
  <r>
    <n v="2040"/>
    <n v="31"/>
    <x v="0"/>
    <x v="1"/>
    <n v="3.93"/>
    <x v="0"/>
    <x v="2"/>
    <n v="71206"/>
    <x v="0"/>
    <n v="292"/>
    <n v="195"/>
    <n v="6"/>
    <n v="3.4"/>
    <x v="0"/>
    <x v="2"/>
    <n v="125354"/>
    <s v="International"/>
    <x v="1"/>
    <x v="0"/>
    <x v="1"/>
    <x v="2"/>
    <x v="2"/>
    <n v="0.76044153582563268"/>
  </r>
  <r>
    <n v="2041"/>
    <n v="26"/>
    <x v="1"/>
    <x v="2"/>
    <n v="3.01"/>
    <x v="6"/>
    <x v="1"/>
    <n v="81780"/>
    <x v="0"/>
    <n v="449"/>
    <n v="281"/>
    <n v="7.4"/>
    <n v="3.9"/>
    <x v="0"/>
    <x v="0"/>
    <n v="101782"/>
    <s v="International"/>
    <x v="3"/>
    <x v="1"/>
    <x v="0"/>
    <x v="0"/>
    <x v="1"/>
    <n v="0.24458302763511861"/>
  </r>
  <r>
    <n v="2042"/>
    <n v="32"/>
    <x v="0"/>
    <x v="2"/>
    <n v="2.5499999999999998"/>
    <x v="5"/>
    <x v="0"/>
    <n v="76598"/>
    <x v="0"/>
    <n v="658"/>
    <n v="307"/>
    <n v="8.6"/>
    <n v="4.5999999999999996"/>
    <x v="3"/>
    <x v="2"/>
    <n v="106582"/>
    <s v="Domestic"/>
    <x v="1"/>
    <x v="1"/>
    <x v="0"/>
    <x v="2"/>
    <x v="0"/>
    <n v="0.39144625186036192"/>
  </r>
  <r>
    <n v="2043"/>
    <n v="27"/>
    <x v="1"/>
    <x v="3"/>
    <n v="2.39"/>
    <x v="4"/>
    <x v="0"/>
    <n v="46257"/>
    <x v="0"/>
    <n v="483"/>
    <n v="377"/>
    <n v="6"/>
    <n v="2.7"/>
    <x v="0"/>
    <x v="4"/>
    <n v="109412"/>
    <s v="International"/>
    <x v="0"/>
    <x v="1"/>
    <x v="0"/>
    <x v="0"/>
    <x v="1"/>
    <n v="1.3653068724733555"/>
  </r>
  <r>
    <n v="2044"/>
    <n v="25"/>
    <x v="0"/>
    <x v="0"/>
    <n v="3.39"/>
    <x v="7"/>
    <x v="3"/>
    <n v="92310"/>
    <x v="1"/>
    <n v="611"/>
    <n v="146"/>
    <n v="1.9"/>
    <n v="8.6999999999999993"/>
    <x v="3"/>
    <x v="3"/>
    <n v="107462"/>
    <s v="International"/>
    <x v="2"/>
    <x v="1"/>
    <x v="0"/>
    <x v="0"/>
    <x v="1"/>
    <n v="0.1641425631025891"/>
  </r>
  <r>
    <n v="2045"/>
    <n v="31"/>
    <x v="0"/>
    <x v="3"/>
    <n v="3.07"/>
    <x v="4"/>
    <x v="2"/>
    <n v="54980"/>
    <x v="1"/>
    <n v="751"/>
    <n v="494"/>
    <n v="7.2"/>
    <n v="1.8"/>
    <x v="3"/>
    <x v="2"/>
    <n v="63204"/>
    <s v="Domestic"/>
    <x v="2"/>
    <x v="0"/>
    <x v="1"/>
    <x v="2"/>
    <x v="0"/>
    <n v="0.14958166606038559"/>
  </r>
  <r>
    <n v="2046"/>
    <n v="33"/>
    <x v="1"/>
    <x v="2"/>
    <n v="3.21"/>
    <x v="9"/>
    <x v="4"/>
    <n v="77684"/>
    <x v="1"/>
    <n v="373"/>
    <n v="443"/>
    <n v="5.5"/>
    <n v="2.5"/>
    <x v="0"/>
    <x v="1"/>
    <n v="63818"/>
    <s v="Domestic"/>
    <x v="1"/>
    <x v="0"/>
    <x v="1"/>
    <x v="2"/>
    <x v="1"/>
    <n v="-0.17849235363781474"/>
  </r>
  <r>
    <n v="2047"/>
    <n v="30"/>
    <x v="0"/>
    <x v="1"/>
    <n v="3.51"/>
    <x v="0"/>
    <x v="4"/>
    <n v="81546"/>
    <x v="0"/>
    <n v="560"/>
    <n v="459"/>
    <n v="7.2"/>
    <n v="4.4000000000000004"/>
    <x v="2"/>
    <x v="2"/>
    <n v="183301"/>
    <s v="International"/>
    <x v="3"/>
    <x v="1"/>
    <x v="1"/>
    <x v="0"/>
    <x v="1"/>
    <n v="1.2478233144482869"/>
  </r>
  <r>
    <n v="2048"/>
    <n v="29"/>
    <x v="1"/>
    <x v="4"/>
    <n v="3.45"/>
    <x v="3"/>
    <x v="3"/>
    <n v="84110"/>
    <x v="0"/>
    <n v="422"/>
    <n v="343"/>
    <n v="1.5"/>
    <n v="4.4000000000000004"/>
    <x v="0"/>
    <x v="0"/>
    <n v="160081"/>
    <s v="International"/>
    <x v="2"/>
    <x v="1"/>
    <x v="0"/>
    <x v="0"/>
    <x v="1"/>
    <n v="0.90323386042087739"/>
  </r>
  <r>
    <n v="2049"/>
    <n v="23"/>
    <x v="0"/>
    <x v="3"/>
    <n v="2.09"/>
    <x v="3"/>
    <x v="3"/>
    <n v="52901"/>
    <x v="1"/>
    <n v="724"/>
    <n v="187"/>
    <n v="1"/>
    <n v="1.5"/>
    <x v="2"/>
    <x v="4"/>
    <n v="183242"/>
    <s v="International"/>
    <x v="2"/>
    <x v="0"/>
    <x v="1"/>
    <x v="1"/>
    <x v="0"/>
    <n v="2.4638664675525983"/>
  </r>
  <r>
    <n v="2050"/>
    <n v="27"/>
    <x v="1"/>
    <x v="2"/>
    <n v="3.61"/>
    <x v="7"/>
    <x v="3"/>
    <n v="113147"/>
    <x v="1"/>
    <n v="463"/>
    <n v="162"/>
    <n v="9.1999999999999993"/>
    <n v="4"/>
    <x v="2"/>
    <x v="2"/>
    <n v="73319"/>
    <s v="International"/>
    <x v="0"/>
    <x v="0"/>
    <x v="0"/>
    <x v="0"/>
    <x v="1"/>
    <n v="-0.35200226254341699"/>
  </r>
  <r>
    <n v="2051"/>
    <n v="30"/>
    <x v="0"/>
    <x v="4"/>
    <n v="3.07"/>
    <x v="9"/>
    <x v="1"/>
    <n v="104360"/>
    <x v="0"/>
    <n v="494"/>
    <n v="309"/>
    <n v="6.1"/>
    <n v="7.9"/>
    <x v="2"/>
    <x v="4"/>
    <n v="173864"/>
    <s v="Domestic"/>
    <x v="2"/>
    <x v="1"/>
    <x v="0"/>
    <x v="0"/>
    <x v="1"/>
    <n v="0.666002299731698"/>
  </r>
  <r>
    <n v="2052"/>
    <n v="30"/>
    <x v="1"/>
    <x v="4"/>
    <n v="2.78"/>
    <x v="2"/>
    <x v="1"/>
    <n v="36435"/>
    <x v="0"/>
    <n v="303"/>
    <n v="482"/>
    <n v="2.6"/>
    <n v="9"/>
    <x v="1"/>
    <x v="0"/>
    <n v="73419"/>
    <s v="International"/>
    <x v="3"/>
    <x v="0"/>
    <x v="0"/>
    <x v="0"/>
    <x v="2"/>
    <n v="1.0150679291889666"/>
  </r>
  <r>
    <n v="2053"/>
    <n v="31"/>
    <x v="0"/>
    <x v="2"/>
    <n v="3.08"/>
    <x v="7"/>
    <x v="1"/>
    <n v="118340"/>
    <x v="0"/>
    <n v="351"/>
    <n v="303"/>
    <n v="7.3"/>
    <n v="2.1"/>
    <x v="1"/>
    <x v="2"/>
    <n v="90817"/>
    <s v="International"/>
    <x v="1"/>
    <x v="0"/>
    <x v="0"/>
    <x v="2"/>
    <x v="1"/>
    <n v="-0.23257562954199765"/>
  </r>
  <r>
    <n v="2054"/>
    <n v="25"/>
    <x v="0"/>
    <x v="0"/>
    <n v="3.22"/>
    <x v="4"/>
    <x v="1"/>
    <n v="75309"/>
    <x v="0"/>
    <n v="746"/>
    <n v="408"/>
    <n v="7.4"/>
    <n v="6.9"/>
    <x v="0"/>
    <x v="0"/>
    <n v="91058"/>
    <s v="Domestic"/>
    <x v="0"/>
    <x v="0"/>
    <x v="1"/>
    <x v="0"/>
    <x v="0"/>
    <n v="0.20912507137261152"/>
  </r>
  <r>
    <n v="2055"/>
    <n v="34"/>
    <x v="0"/>
    <x v="2"/>
    <n v="2.2999999999999998"/>
    <x v="0"/>
    <x v="3"/>
    <n v="68910"/>
    <x v="0"/>
    <n v="785"/>
    <n v="61"/>
    <n v="9.1999999999999993"/>
    <n v="9.3000000000000007"/>
    <x v="3"/>
    <x v="4"/>
    <n v="133370"/>
    <s v="International"/>
    <x v="0"/>
    <x v="0"/>
    <x v="0"/>
    <x v="2"/>
    <x v="0"/>
    <n v="0.93542301552749962"/>
  </r>
  <r>
    <n v="2056"/>
    <n v="27"/>
    <x v="1"/>
    <x v="1"/>
    <n v="2.83"/>
    <x v="1"/>
    <x v="3"/>
    <n v="104386"/>
    <x v="1"/>
    <n v="406"/>
    <n v="242"/>
    <n v="7.9"/>
    <n v="3.7"/>
    <x v="0"/>
    <x v="3"/>
    <n v="68657"/>
    <s v="Domestic"/>
    <x v="1"/>
    <x v="0"/>
    <x v="0"/>
    <x v="0"/>
    <x v="1"/>
    <n v="-0.34227770007472269"/>
  </r>
  <r>
    <n v="2057"/>
    <n v="22"/>
    <x v="0"/>
    <x v="4"/>
    <n v="2.67"/>
    <x v="5"/>
    <x v="1"/>
    <n v="89394"/>
    <x v="0"/>
    <n v="257"/>
    <n v="240"/>
    <n v="8.5"/>
    <n v="8.9"/>
    <x v="3"/>
    <x v="3"/>
    <n v="196132"/>
    <s v="International"/>
    <x v="1"/>
    <x v="1"/>
    <x v="0"/>
    <x v="1"/>
    <x v="2"/>
    <n v="1.1940174955813589"/>
  </r>
  <r>
    <n v="2058"/>
    <n v="24"/>
    <x v="1"/>
    <x v="1"/>
    <n v="2.7"/>
    <x v="9"/>
    <x v="1"/>
    <n v="119424"/>
    <x v="0"/>
    <n v="708"/>
    <n v="57"/>
    <n v="8.5"/>
    <n v="2.4"/>
    <x v="1"/>
    <x v="1"/>
    <n v="180953"/>
    <s v="International"/>
    <x v="2"/>
    <x v="1"/>
    <x v="0"/>
    <x v="1"/>
    <x v="0"/>
    <n v="0.5152146972132905"/>
  </r>
  <r>
    <n v="2059"/>
    <n v="22"/>
    <x v="1"/>
    <x v="3"/>
    <n v="2.1800000000000002"/>
    <x v="7"/>
    <x v="0"/>
    <n v="57997"/>
    <x v="0"/>
    <n v="521"/>
    <n v="194"/>
    <n v="3.6"/>
    <n v="8.6999999999999993"/>
    <x v="3"/>
    <x v="4"/>
    <n v="74085"/>
    <s v="Domestic"/>
    <x v="3"/>
    <x v="0"/>
    <x v="0"/>
    <x v="1"/>
    <x v="1"/>
    <n v="0.27739365829267032"/>
  </r>
  <r>
    <n v="2060"/>
    <n v="34"/>
    <x v="0"/>
    <x v="4"/>
    <n v="2.3199999999999998"/>
    <x v="6"/>
    <x v="2"/>
    <n v="80275"/>
    <x v="1"/>
    <n v="666"/>
    <n v="333"/>
    <n v="5.7"/>
    <n v="4.8"/>
    <x v="2"/>
    <x v="2"/>
    <n v="142265"/>
    <s v="International"/>
    <x v="1"/>
    <x v="0"/>
    <x v="0"/>
    <x v="2"/>
    <x v="0"/>
    <n v="0.7722204920585487"/>
  </r>
  <r>
    <n v="2061"/>
    <n v="33"/>
    <x v="1"/>
    <x v="0"/>
    <n v="2.3199999999999998"/>
    <x v="6"/>
    <x v="0"/>
    <n v="42744"/>
    <x v="0"/>
    <n v="569"/>
    <n v="404"/>
    <n v="1.3"/>
    <n v="8.4"/>
    <x v="2"/>
    <x v="0"/>
    <n v="185552"/>
    <s v="Domestic"/>
    <x v="1"/>
    <x v="0"/>
    <x v="0"/>
    <x v="2"/>
    <x v="1"/>
    <n v="3.3410069249485308"/>
  </r>
  <r>
    <n v="2062"/>
    <n v="33"/>
    <x v="0"/>
    <x v="2"/>
    <n v="2.75"/>
    <x v="2"/>
    <x v="2"/>
    <n v="61137"/>
    <x v="0"/>
    <n v="504"/>
    <n v="71"/>
    <n v="1.4"/>
    <n v="2.9"/>
    <x v="0"/>
    <x v="0"/>
    <n v="168207"/>
    <s v="Domestic"/>
    <x v="3"/>
    <x v="1"/>
    <x v="1"/>
    <x v="2"/>
    <x v="1"/>
    <n v="1.7513126257421856"/>
  </r>
  <r>
    <n v="2063"/>
    <n v="32"/>
    <x v="0"/>
    <x v="3"/>
    <n v="3.79"/>
    <x v="9"/>
    <x v="1"/>
    <n v="39075"/>
    <x v="0"/>
    <n v="406"/>
    <n v="457"/>
    <n v="8.9"/>
    <n v="1.6"/>
    <x v="2"/>
    <x v="4"/>
    <n v="113927"/>
    <s v="International"/>
    <x v="2"/>
    <x v="0"/>
    <x v="0"/>
    <x v="2"/>
    <x v="1"/>
    <n v="1.9155982085732566"/>
  </r>
  <r>
    <n v="2064"/>
    <n v="27"/>
    <x v="1"/>
    <x v="1"/>
    <n v="2.41"/>
    <x v="0"/>
    <x v="1"/>
    <n v="71656"/>
    <x v="0"/>
    <n v="554"/>
    <n v="371"/>
    <n v="1.5"/>
    <n v="6.4"/>
    <x v="2"/>
    <x v="3"/>
    <n v="87581"/>
    <s v="Domestic"/>
    <x v="2"/>
    <x v="0"/>
    <x v="0"/>
    <x v="0"/>
    <x v="1"/>
    <n v="0.22224238026124818"/>
  </r>
  <r>
    <n v="2065"/>
    <n v="22"/>
    <x v="1"/>
    <x v="3"/>
    <n v="2.83"/>
    <x v="9"/>
    <x v="1"/>
    <n v="108152"/>
    <x v="0"/>
    <n v="358"/>
    <n v="162"/>
    <n v="5.9"/>
    <n v="3.4"/>
    <x v="0"/>
    <x v="0"/>
    <n v="80399"/>
    <s v="International"/>
    <x v="3"/>
    <x v="0"/>
    <x v="0"/>
    <x v="1"/>
    <x v="1"/>
    <n v="-0.25661106590724164"/>
  </r>
  <r>
    <n v="2066"/>
    <n v="33"/>
    <x v="1"/>
    <x v="0"/>
    <n v="2.62"/>
    <x v="6"/>
    <x v="0"/>
    <n v="43617"/>
    <x v="0"/>
    <n v="337"/>
    <n v="54"/>
    <n v="9.4"/>
    <n v="8.3000000000000007"/>
    <x v="0"/>
    <x v="1"/>
    <n v="120817"/>
    <s v="Domestic"/>
    <x v="1"/>
    <x v="0"/>
    <x v="1"/>
    <x v="2"/>
    <x v="2"/>
    <n v="1.7699520829034552"/>
  </r>
  <r>
    <n v="2067"/>
    <n v="34"/>
    <x v="0"/>
    <x v="2"/>
    <n v="3.57"/>
    <x v="3"/>
    <x v="3"/>
    <n v="104442"/>
    <x v="0"/>
    <n v="254"/>
    <n v="65"/>
    <n v="2.8"/>
    <n v="8.4"/>
    <x v="3"/>
    <x v="4"/>
    <n v="179437"/>
    <s v="Domestic"/>
    <x v="1"/>
    <x v="0"/>
    <x v="1"/>
    <x v="2"/>
    <x v="2"/>
    <n v="0.71805403956262803"/>
  </r>
  <r>
    <n v="2068"/>
    <n v="31"/>
    <x v="0"/>
    <x v="3"/>
    <n v="2.1"/>
    <x v="0"/>
    <x v="2"/>
    <n v="85442"/>
    <x v="0"/>
    <n v="686"/>
    <n v="245"/>
    <n v="5"/>
    <n v="7.5"/>
    <x v="0"/>
    <x v="2"/>
    <n v="106331"/>
    <s v="Domestic"/>
    <x v="2"/>
    <x v="0"/>
    <x v="1"/>
    <x v="2"/>
    <x v="0"/>
    <n v="0.24448163666580838"/>
  </r>
  <r>
    <n v="2069"/>
    <n v="21"/>
    <x v="0"/>
    <x v="1"/>
    <n v="2.39"/>
    <x v="0"/>
    <x v="0"/>
    <n v="93354"/>
    <x v="0"/>
    <n v="488"/>
    <n v="200"/>
    <n v="6.8"/>
    <n v="5.5"/>
    <x v="0"/>
    <x v="0"/>
    <n v="104033"/>
    <s v="Domestic"/>
    <x v="1"/>
    <x v="0"/>
    <x v="1"/>
    <x v="1"/>
    <x v="1"/>
    <n v="0.11439252736893973"/>
  </r>
  <r>
    <n v="2070"/>
    <n v="29"/>
    <x v="1"/>
    <x v="3"/>
    <n v="2.42"/>
    <x v="0"/>
    <x v="1"/>
    <n v="86176"/>
    <x v="0"/>
    <n v="384"/>
    <n v="435"/>
    <n v="6.1"/>
    <n v="9.3000000000000007"/>
    <x v="0"/>
    <x v="2"/>
    <n v="119649"/>
    <s v="Domestic"/>
    <x v="0"/>
    <x v="1"/>
    <x v="0"/>
    <x v="0"/>
    <x v="1"/>
    <n v="0.38842601188265874"/>
  </r>
  <r>
    <n v="2071"/>
    <n v="21"/>
    <x v="1"/>
    <x v="2"/>
    <n v="3.99"/>
    <x v="4"/>
    <x v="3"/>
    <n v="92190"/>
    <x v="0"/>
    <n v="761"/>
    <n v="373"/>
    <n v="4.3"/>
    <n v="6.3"/>
    <x v="1"/>
    <x v="3"/>
    <n v="178215"/>
    <s v="Domestic"/>
    <x v="1"/>
    <x v="1"/>
    <x v="0"/>
    <x v="1"/>
    <x v="0"/>
    <n v="0.93312723722746505"/>
  </r>
  <r>
    <n v="2072"/>
    <n v="28"/>
    <x v="1"/>
    <x v="3"/>
    <n v="3.14"/>
    <x v="5"/>
    <x v="0"/>
    <n v="105471"/>
    <x v="1"/>
    <n v="660"/>
    <n v="297"/>
    <n v="8.1"/>
    <n v="2.6"/>
    <x v="0"/>
    <x v="3"/>
    <n v="117918"/>
    <s v="Domestic"/>
    <x v="2"/>
    <x v="1"/>
    <x v="0"/>
    <x v="0"/>
    <x v="0"/>
    <n v="0.11801348237904258"/>
  </r>
  <r>
    <n v="2073"/>
    <n v="22"/>
    <x v="0"/>
    <x v="1"/>
    <n v="2.2799999999999998"/>
    <x v="3"/>
    <x v="2"/>
    <n v="45878"/>
    <x v="1"/>
    <n v="450"/>
    <n v="385"/>
    <n v="4.7"/>
    <n v="6.2"/>
    <x v="0"/>
    <x v="2"/>
    <n v="118587"/>
    <s v="Domestic"/>
    <x v="0"/>
    <x v="1"/>
    <x v="1"/>
    <x v="1"/>
    <x v="1"/>
    <n v="1.5848336893500152"/>
  </r>
  <r>
    <n v="2074"/>
    <n v="32"/>
    <x v="0"/>
    <x v="2"/>
    <n v="2.54"/>
    <x v="7"/>
    <x v="1"/>
    <n v="106406"/>
    <x v="0"/>
    <n v="631"/>
    <n v="153"/>
    <n v="4.5"/>
    <n v="6.2"/>
    <x v="3"/>
    <x v="0"/>
    <n v="76001"/>
    <s v="International"/>
    <x v="2"/>
    <x v="1"/>
    <x v="1"/>
    <x v="2"/>
    <x v="1"/>
    <n v="-0.28574516474634887"/>
  </r>
  <r>
    <n v="2075"/>
    <n v="28"/>
    <x v="0"/>
    <x v="0"/>
    <n v="2.34"/>
    <x v="5"/>
    <x v="2"/>
    <n v="88804"/>
    <x v="0"/>
    <n v="435"/>
    <n v="241"/>
    <n v="1.2"/>
    <n v="6.8"/>
    <x v="3"/>
    <x v="3"/>
    <n v="99572"/>
    <s v="Domestic"/>
    <x v="1"/>
    <x v="1"/>
    <x v="0"/>
    <x v="0"/>
    <x v="1"/>
    <n v="0.12125579928832035"/>
  </r>
  <r>
    <n v="2076"/>
    <n v="33"/>
    <x v="0"/>
    <x v="0"/>
    <n v="2.25"/>
    <x v="9"/>
    <x v="1"/>
    <n v="118606"/>
    <x v="1"/>
    <n v="551"/>
    <n v="221"/>
    <n v="8.8000000000000007"/>
    <n v="1.9"/>
    <x v="0"/>
    <x v="0"/>
    <n v="188917"/>
    <s v="International"/>
    <x v="3"/>
    <x v="0"/>
    <x v="1"/>
    <x v="2"/>
    <x v="1"/>
    <n v="0.59281149351634821"/>
  </r>
  <r>
    <n v="2077"/>
    <n v="23"/>
    <x v="0"/>
    <x v="4"/>
    <n v="3.59"/>
    <x v="6"/>
    <x v="1"/>
    <n v="79027"/>
    <x v="1"/>
    <n v="552"/>
    <n v="52"/>
    <n v="10"/>
    <n v="7.2"/>
    <x v="0"/>
    <x v="0"/>
    <n v="120489"/>
    <s v="Domestic"/>
    <x v="0"/>
    <x v="1"/>
    <x v="1"/>
    <x v="1"/>
    <x v="1"/>
    <n v="0.52465613018335511"/>
  </r>
  <r>
    <n v="2078"/>
    <n v="26"/>
    <x v="1"/>
    <x v="3"/>
    <n v="2.99"/>
    <x v="3"/>
    <x v="4"/>
    <n v="95501"/>
    <x v="0"/>
    <n v="726"/>
    <n v="337"/>
    <n v="7.7"/>
    <n v="4.5999999999999996"/>
    <x v="2"/>
    <x v="3"/>
    <n v="174127"/>
    <s v="Domestic"/>
    <x v="3"/>
    <x v="0"/>
    <x v="0"/>
    <x v="0"/>
    <x v="0"/>
    <n v="0.82330027957822427"/>
  </r>
  <r>
    <n v="2079"/>
    <n v="23"/>
    <x v="1"/>
    <x v="1"/>
    <n v="3.26"/>
    <x v="8"/>
    <x v="2"/>
    <n v="100936"/>
    <x v="0"/>
    <n v="564"/>
    <n v="248"/>
    <n v="9.6999999999999993"/>
    <n v="6.5"/>
    <x v="1"/>
    <x v="0"/>
    <n v="134682"/>
    <s v="Domestic"/>
    <x v="1"/>
    <x v="1"/>
    <x v="1"/>
    <x v="1"/>
    <x v="1"/>
    <n v="0.33433066497582625"/>
  </r>
  <r>
    <n v="2080"/>
    <n v="34"/>
    <x v="1"/>
    <x v="3"/>
    <n v="2.66"/>
    <x v="1"/>
    <x v="3"/>
    <n v="55376"/>
    <x v="0"/>
    <n v="678"/>
    <n v="71"/>
    <n v="5.5"/>
    <n v="9.3000000000000007"/>
    <x v="2"/>
    <x v="1"/>
    <n v="69362"/>
    <s v="Domestic"/>
    <x v="0"/>
    <x v="0"/>
    <x v="0"/>
    <x v="2"/>
    <x v="0"/>
    <n v="0.25256428777809881"/>
  </r>
  <r>
    <n v="2081"/>
    <n v="27"/>
    <x v="0"/>
    <x v="2"/>
    <n v="3.11"/>
    <x v="6"/>
    <x v="1"/>
    <n v="72877"/>
    <x v="1"/>
    <n v="615"/>
    <n v="483"/>
    <n v="6.2"/>
    <n v="4"/>
    <x v="3"/>
    <x v="3"/>
    <n v="171556"/>
    <s v="International"/>
    <x v="3"/>
    <x v="1"/>
    <x v="0"/>
    <x v="0"/>
    <x v="1"/>
    <n v="1.3540486024397271"/>
  </r>
  <r>
    <n v="2082"/>
    <n v="30"/>
    <x v="0"/>
    <x v="4"/>
    <n v="2.52"/>
    <x v="8"/>
    <x v="3"/>
    <n v="98645"/>
    <x v="1"/>
    <n v="311"/>
    <n v="144"/>
    <n v="9"/>
    <n v="6"/>
    <x v="1"/>
    <x v="2"/>
    <n v="60021"/>
    <s v="Domestic"/>
    <x v="1"/>
    <x v="0"/>
    <x v="1"/>
    <x v="0"/>
    <x v="2"/>
    <n v="-0.3915454407217801"/>
  </r>
  <r>
    <n v="2083"/>
    <n v="29"/>
    <x v="1"/>
    <x v="1"/>
    <n v="2.62"/>
    <x v="7"/>
    <x v="0"/>
    <n v="112285"/>
    <x v="1"/>
    <n v="374"/>
    <n v="277"/>
    <n v="5.7"/>
    <n v="7.9"/>
    <x v="0"/>
    <x v="1"/>
    <n v="87602"/>
    <s v="Domestic"/>
    <x v="2"/>
    <x v="0"/>
    <x v="1"/>
    <x v="0"/>
    <x v="1"/>
    <n v="-0.21982455359130784"/>
  </r>
  <r>
    <n v="2084"/>
    <n v="22"/>
    <x v="0"/>
    <x v="3"/>
    <n v="3.3"/>
    <x v="5"/>
    <x v="1"/>
    <n v="75436"/>
    <x v="0"/>
    <n v="619"/>
    <n v="386"/>
    <n v="1.6"/>
    <n v="2.1"/>
    <x v="2"/>
    <x v="2"/>
    <n v="80098"/>
    <s v="International"/>
    <x v="0"/>
    <x v="1"/>
    <x v="1"/>
    <x v="1"/>
    <x v="1"/>
    <n v="6.180073174611591E-2"/>
  </r>
  <r>
    <n v="2085"/>
    <n v="32"/>
    <x v="1"/>
    <x v="1"/>
    <n v="2.2999999999999998"/>
    <x v="0"/>
    <x v="1"/>
    <n v="93235"/>
    <x v="0"/>
    <n v="517"/>
    <n v="218"/>
    <n v="7.6"/>
    <n v="4.2"/>
    <x v="1"/>
    <x v="3"/>
    <n v="126001"/>
    <s v="International"/>
    <x v="3"/>
    <x v="1"/>
    <x v="1"/>
    <x v="2"/>
    <x v="1"/>
    <n v="0.35143454711213601"/>
  </r>
  <r>
    <n v="2086"/>
    <n v="32"/>
    <x v="0"/>
    <x v="2"/>
    <n v="3.23"/>
    <x v="4"/>
    <x v="1"/>
    <n v="34041"/>
    <x v="0"/>
    <n v="763"/>
    <n v="325"/>
    <n v="2.2999999999999998"/>
    <n v="2.2000000000000002"/>
    <x v="2"/>
    <x v="4"/>
    <n v="138308"/>
    <s v="Domestic"/>
    <x v="1"/>
    <x v="0"/>
    <x v="1"/>
    <x v="2"/>
    <x v="0"/>
    <n v="3.0629828735936075"/>
  </r>
  <r>
    <n v="2087"/>
    <n v="34"/>
    <x v="0"/>
    <x v="4"/>
    <n v="3.7"/>
    <x v="2"/>
    <x v="3"/>
    <n v="39176"/>
    <x v="0"/>
    <n v="291"/>
    <n v="5"/>
    <n v="4.0999999999999996"/>
    <n v="8.6"/>
    <x v="1"/>
    <x v="0"/>
    <n v="168052"/>
    <s v="Domestic"/>
    <x v="1"/>
    <x v="0"/>
    <x v="1"/>
    <x v="2"/>
    <x v="2"/>
    <n v="3.2896671431488667"/>
  </r>
  <r>
    <n v="2088"/>
    <n v="25"/>
    <x v="1"/>
    <x v="1"/>
    <n v="2.2400000000000002"/>
    <x v="6"/>
    <x v="4"/>
    <n v="80276"/>
    <x v="0"/>
    <n v="431"/>
    <n v="73"/>
    <n v="8.6"/>
    <n v="7.9"/>
    <x v="1"/>
    <x v="1"/>
    <n v="73158"/>
    <s v="International"/>
    <x v="0"/>
    <x v="1"/>
    <x v="1"/>
    <x v="0"/>
    <x v="1"/>
    <n v="-8.8669091633863176E-2"/>
  </r>
  <r>
    <n v="2089"/>
    <n v="33"/>
    <x v="0"/>
    <x v="2"/>
    <n v="3.79"/>
    <x v="9"/>
    <x v="2"/>
    <n v="70764"/>
    <x v="1"/>
    <n v="260"/>
    <n v="495"/>
    <n v="3.5"/>
    <n v="3.9"/>
    <x v="1"/>
    <x v="0"/>
    <n v="131217"/>
    <s v="International"/>
    <x v="1"/>
    <x v="1"/>
    <x v="0"/>
    <x v="2"/>
    <x v="2"/>
    <n v="0.85429031711039516"/>
  </r>
  <r>
    <n v="2090"/>
    <n v="26"/>
    <x v="1"/>
    <x v="0"/>
    <n v="2.16"/>
    <x v="6"/>
    <x v="1"/>
    <n v="110064"/>
    <x v="1"/>
    <n v="489"/>
    <n v="437"/>
    <n v="9.4"/>
    <n v="1.3"/>
    <x v="3"/>
    <x v="1"/>
    <n v="185198"/>
    <s v="International"/>
    <x v="0"/>
    <x v="0"/>
    <x v="0"/>
    <x v="0"/>
    <x v="1"/>
    <n v="0.68263919174298593"/>
  </r>
  <r>
    <n v="2091"/>
    <n v="24"/>
    <x v="1"/>
    <x v="1"/>
    <n v="2.7"/>
    <x v="0"/>
    <x v="2"/>
    <n v="60029"/>
    <x v="0"/>
    <n v="618"/>
    <n v="240"/>
    <n v="8.3000000000000007"/>
    <n v="4.7"/>
    <x v="3"/>
    <x v="4"/>
    <n v="177570"/>
    <s v="International"/>
    <x v="3"/>
    <x v="0"/>
    <x v="0"/>
    <x v="1"/>
    <x v="1"/>
    <n v="1.9580702660380815"/>
  </r>
  <r>
    <n v="2092"/>
    <n v="24"/>
    <x v="0"/>
    <x v="4"/>
    <n v="3.22"/>
    <x v="2"/>
    <x v="2"/>
    <n v="99180"/>
    <x v="0"/>
    <n v="655"/>
    <n v="402"/>
    <n v="9.6999999999999993"/>
    <n v="1.2"/>
    <x v="2"/>
    <x v="4"/>
    <n v="134525"/>
    <s v="International"/>
    <x v="3"/>
    <x v="1"/>
    <x v="0"/>
    <x v="1"/>
    <x v="0"/>
    <n v="0.35637225247025611"/>
  </r>
  <r>
    <n v="2093"/>
    <n v="24"/>
    <x v="0"/>
    <x v="1"/>
    <n v="3.12"/>
    <x v="8"/>
    <x v="2"/>
    <n v="99760"/>
    <x v="0"/>
    <n v="462"/>
    <n v="275"/>
    <n v="1.9"/>
    <n v="3.6"/>
    <x v="2"/>
    <x v="3"/>
    <n v="141356"/>
    <s v="International"/>
    <x v="0"/>
    <x v="1"/>
    <x v="0"/>
    <x v="1"/>
    <x v="1"/>
    <n v="0.41696070569366478"/>
  </r>
  <r>
    <n v="2094"/>
    <n v="22"/>
    <x v="1"/>
    <x v="1"/>
    <n v="2.19"/>
    <x v="4"/>
    <x v="3"/>
    <n v="58646"/>
    <x v="1"/>
    <n v="358"/>
    <n v="191"/>
    <n v="3.7"/>
    <n v="2.9"/>
    <x v="2"/>
    <x v="2"/>
    <n v="84838"/>
    <s v="Domestic"/>
    <x v="1"/>
    <x v="0"/>
    <x v="0"/>
    <x v="1"/>
    <x v="1"/>
    <n v="0.44661187463765645"/>
  </r>
  <r>
    <n v="2095"/>
    <n v="24"/>
    <x v="1"/>
    <x v="2"/>
    <n v="3.6"/>
    <x v="7"/>
    <x v="2"/>
    <n v="97562"/>
    <x v="0"/>
    <n v="426"/>
    <n v="6"/>
    <n v="8.1"/>
    <n v="3.1"/>
    <x v="2"/>
    <x v="1"/>
    <n v="146984"/>
    <s v="Domestic"/>
    <x v="3"/>
    <x v="1"/>
    <x v="0"/>
    <x v="1"/>
    <x v="1"/>
    <n v="0.50657018101309936"/>
  </r>
  <r>
    <n v="2096"/>
    <n v="31"/>
    <x v="0"/>
    <x v="3"/>
    <n v="3.95"/>
    <x v="6"/>
    <x v="0"/>
    <n v="62201"/>
    <x v="0"/>
    <n v="286"/>
    <n v="319"/>
    <n v="7.1"/>
    <n v="7.2"/>
    <x v="0"/>
    <x v="2"/>
    <n v="92431"/>
    <s v="Domestic"/>
    <x v="2"/>
    <x v="0"/>
    <x v="1"/>
    <x v="2"/>
    <x v="2"/>
    <n v="0.48600504815035128"/>
  </r>
  <r>
    <n v="2097"/>
    <n v="21"/>
    <x v="1"/>
    <x v="3"/>
    <n v="2.36"/>
    <x v="9"/>
    <x v="3"/>
    <n v="95556"/>
    <x v="0"/>
    <n v="508"/>
    <n v="411"/>
    <n v="7.9"/>
    <n v="7.4"/>
    <x v="3"/>
    <x v="4"/>
    <n v="69566"/>
    <s v="Domestic"/>
    <x v="2"/>
    <x v="0"/>
    <x v="0"/>
    <x v="1"/>
    <x v="1"/>
    <n v="-0.27198710703671147"/>
  </r>
  <r>
    <n v="2098"/>
    <n v="32"/>
    <x v="0"/>
    <x v="1"/>
    <n v="3.79"/>
    <x v="8"/>
    <x v="3"/>
    <n v="45554"/>
    <x v="1"/>
    <n v="410"/>
    <n v="497"/>
    <n v="8.9"/>
    <n v="7.4"/>
    <x v="0"/>
    <x v="0"/>
    <n v="60664"/>
    <s v="International"/>
    <x v="3"/>
    <x v="0"/>
    <x v="0"/>
    <x v="2"/>
    <x v="1"/>
    <n v="0.33169425297449179"/>
  </r>
  <r>
    <n v="2099"/>
    <n v="26"/>
    <x v="0"/>
    <x v="4"/>
    <n v="3.11"/>
    <x v="9"/>
    <x v="0"/>
    <n v="77954"/>
    <x v="1"/>
    <n v="324"/>
    <n v="438"/>
    <n v="3.5"/>
    <n v="8.4"/>
    <x v="0"/>
    <x v="0"/>
    <n v="165921"/>
    <s v="Domestic"/>
    <x v="2"/>
    <x v="1"/>
    <x v="0"/>
    <x v="0"/>
    <x v="2"/>
    <n v="1.12844754598866"/>
  </r>
  <r>
    <n v="2100"/>
    <n v="21"/>
    <x v="0"/>
    <x v="4"/>
    <n v="3.87"/>
    <x v="6"/>
    <x v="4"/>
    <n v="87371"/>
    <x v="1"/>
    <n v="448"/>
    <n v="415"/>
    <n v="9.8000000000000007"/>
    <n v="8.1"/>
    <x v="3"/>
    <x v="3"/>
    <n v="122865"/>
    <s v="Domestic"/>
    <x v="2"/>
    <x v="1"/>
    <x v="0"/>
    <x v="1"/>
    <x v="1"/>
    <n v="0.40624463494752261"/>
  </r>
  <r>
    <n v="2101"/>
    <n v="30"/>
    <x v="0"/>
    <x v="2"/>
    <n v="2.35"/>
    <x v="5"/>
    <x v="4"/>
    <n v="106225"/>
    <x v="0"/>
    <n v="286"/>
    <n v="448"/>
    <n v="7.8"/>
    <n v="6.6"/>
    <x v="3"/>
    <x v="0"/>
    <n v="104473"/>
    <s v="Domestic"/>
    <x v="0"/>
    <x v="0"/>
    <x v="0"/>
    <x v="0"/>
    <x v="2"/>
    <n v="-1.6493292539421039E-2"/>
  </r>
  <r>
    <n v="2102"/>
    <n v="26"/>
    <x v="0"/>
    <x v="1"/>
    <n v="3.58"/>
    <x v="2"/>
    <x v="1"/>
    <n v="100554"/>
    <x v="1"/>
    <n v="797"/>
    <n v="405"/>
    <n v="9.5"/>
    <n v="3"/>
    <x v="2"/>
    <x v="0"/>
    <n v="152300"/>
    <s v="Domestic"/>
    <x v="2"/>
    <x v="1"/>
    <x v="0"/>
    <x v="0"/>
    <x v="0"/>
    <n v="0.51460906577560317"/>
  </r>
  <r>
    <n v="2103"/>
    <n v="21"/>
    <x v="2"/>
    <x v="1"/>
    <n v="2.12"/>
    <x v="8"/>
    <x v="4"/>
    <n v="118991"/>
    <x v="0"/>
    <n v="536"/>
    <n v="14"/>
    <n v="2"/>
    <n v="4.2"/>
    <x v="0"/>
    <x v="4"/>
    <n v="167986"/>
    <s v="Domestic"/>
    <x v="0"/>
    <x v="1"/>
    <x v="1"/>
    <x v="1"/>
    <x v="1"/>
    <n v="0.41175383012160582"/>
  </r>
  <r>
    <n v="2104"/>
    <n v="26"/>
    <x v="0"/>
    <x v="3"/>
    <n v="3.77"/>
    <x v="5"/>
    <x v="1"/>
    <n v="75707"/>
    <x v="0"/>
    <n v="673"/>
    <n v="208"/>
    <n v="6"/>
    <n v="4.7"/>
    <x v="3"/>
    <x v="1"/>
    <n v="116905"/>
    <s v="Domestic"/>
    <x v="1"/>
    <x v="0"/>
    <x v="1"/>
    <x v="0"/>
    <x v="0"/>
    <n v="0.5441768924934286"/>
  </r>
  <r>
    <n v="2105"/>
    <n v="30"/>
    <x v="0"/>
    <x v="2"/>
    <n v="3.35"/>
    <x v="1"/>
    <x v="2"/>
    <n v="92272"/>
    <x v="0"/>
    <n v="687"/>
    <n v="2"/>
    <n v="8.3000000000000007"/>
    <n v="7.4"/>
    <x v="3"/>
    <x v="3"/>
    <n v="144222"/>
    <s v="International"/>
    <x v="1"/>
    <x v="0"/>
    <x v="0"/>
    <x v="0"/>
    <x v="0"/>
    <n v="0.56300936362059995"/>
  </r>
  <r>
    <n v="2106"/>
    <n v="28"/>
    <x v="0"/>
    <x v="0"/>
    <n v="2.74"/>
    <x v="0"/>
    <x v="1"/>
    <n v="64221"/>
    <x v="0"/>
    <n v="622"/>
    <n v="402"/>
    <n v="1.8"/>
    <n v="5.8"/>
    <x v="0"/>
    <x v="2"/>
    <n v="171851"/>
    <s v="International"/>
    <x v="1"/>
    <x v="1"/>
    <x v="0"/>
    <x v="0"/>
    <x v="1"/>
    <n v="1.6759315488703073"/>
  </r>
  <r>
    <n v="2107"/>
    <n v="31"/>
    <x v="1"/>
    <x v="4"/>
    <n v="2.38"/>
    <x v="4"/>
    <x v="4"/>
    <n v="40663"/>
    <x v="1"/>
    <n v="474"/>
    <n v="18"/>
    <n v="5.4"/>
    <n v="7.7"/>
    <x v="0"/>
    <x v="2"/>
    <n v="129463"/>
    <s v="Domestic"/>
    <x v="1"/>
    <x v="0"/>
    <x v="0"/>
    <x v="2"/>
    <x v="1"/>
    <n v="2.1838034576888079"/>
  </r>
  <r>
    <n v="2108"/>
    <n v="22"/>
    <x v="1"/>
    <x v="4"/>
    <n v="3.63"/>
    <x v="6"/>
    <x v="1"/>
    <n v="51640"/>
    <x v="1"/>
    <n v="679"/>
    <n v="35"/>
    <n v="8.1999999999999993"/>
    <n v="2.4"/>
    <x v="2"/>
    <x v="4"/>
    <n v="198131"/>
    <s v="Domestic"/>
    <x v="3"/>
    <x v="0"/>
    <x v="1"/>
    <x v="1"/>
    <x v="0"/>
    <n v="2.8367738187451588"/>
  </r>
  <r>
    <n v="2109"/>
    <n v="22"/>
    <x v="0"/>
    <x v="1"/>
    <n v="3.21"/>
    <x v="5"/>
    <x v="3"/>
    <n v="40321"/>
    <x v="1"/>
    <n v="419"/>
    <n v="462"/>
    <n v="1.4"/>
    <n v="3.1"/>
    <x v="3"/>
    <x v="2"/>
    <n v="129525"/>
    <s v="Domestic"/>
    <x v="2"/>
    <x v="0"/>
    <x v="1"/>
    <x v="1"/>
    <x v="1"/>
    <n v="2.2123459239602195"/>
  </r>
  <r>
    <n v="2110"/>
    <n v="34"/>
    <x v="0"/>
    <x v="2"/>
    <n v="2.72"/>
    <x v="2"/>
    <x v="4"/>
    <n v="52845"/>
    <x v="1"/>
    <n v="619"/>
    <n v="250"/>
    <n v="7.5"/>
    <n v="1.5"/>
    <x v="0"/>
    <x v="0"/>
    <n v="106426"/>
    <s v="International"/>
    <x v="0"/>
    <x v="1"/>
    <x v="0"/>
    <x v="2"/>
    <x v="1"/>
    <n v="1.0139275238906236"/>
  </r>
  <r>
    <n v="2111"/>
    <n v="33"/>
    <x v="0"/>
    <x v="0"/>
    <n v="2.89"/>
    <x v="5"/>
    <x v="1"/>
    <n v="91839"/>
    <x v="1"/>
    <n v="342"/>
    <n v="82"/>
    <n v="9.6999999999999993"/>
    <n v="6.3"/>
    <x v="0"/>
    <x v="0"/>
    <n v="141135"/>
    <s v="Domestic"/>
    <x v="3"/>
    <x v="0"/>
    <x v="0"/>
    <x v="2"/>
    <x v="2"/>
    <n v="0.53676542645281411"/>
  </r>
  <r>
    <n v="2112"/>
    <n v="32"/>
    <x v="0"/>
    <x v="4"/>
    <n v="3.65"/>
    <x v="1"/>
    <x v="4"/>
    <n v="52370"/>
    <x v="0"/>
    <n v="725"/>
    <n v="339"/>
    <n v="1.5"/>
    <n v="9.6999999999999993"/>
    <x v="0"/>
    <x v="0"/>
    <n v="146386"/>
    <s v="International"/>
    <x v="2"/>
    <x v="0"/>
    <x v="0"/>
    <x v="2"/>
    <x v="0"/>
    <n v="1.7952262745846859"/>
  </r>
  <r>
    <n v="2113"/>
    <n v="24"/>
    <x v="0"/>
    <x v="2"/>
    <n v="2.68"/>
    <x v="3"/>
    <x v="0"/>
    <n v="61075"/>
    <x v="1"/>
    <n v="264"/>
    <n v="281"/>
    <n v="9.3000000000000007"/>
    <n v="5.9"/>
    <x v="1"/>
    <x v="0"/>
    <n v="133019"/>
    <s v="Domestic"/>
    <x v="0"/>
    <x v="1"/>
    <x v="1"/>
    <x v="1"/>
    <x v="2"/>
    <n v="1.1779615227179696"/>
  </r>
  <r>
    <n v="2114"/>
    <n v="31"/>
    <x v="0"/>
    <x v="0"/>
    <n v="2.1800000000000002"/>
    <x v="4"/>
    <x v="4"/>
    <n v="63703"/>
    <x v="1"/>
    <n v="535"/>
    <n v="483"/>
    <n v="4.8"/>
    <n v="3"/>
    <x v="2"/>
    <x v="4"/>
    <n v="101340"/>
    <s v="Domestic"/>
    <x v="2"/>
    <x v="0"/>
    <x v="0"/>
    <x v="2"/>
    <x v="1"/>
    <n v="0.59081989859190309"/>
  </r>
  <r>
    <n v="2115"/>
    <n v="23"/>
    <x v="0"/>
    <x v="1"/>
    <n v="3.82"/>
    <x v="9"/>
    <x v="0"/>
    <n v="38426"/>
    <x v="0"/>
    <n v="272"/>
    <n v="391"/>
    <n v="1.2"/>
    <n v="6.5"/>
    <x v="3"/>
    <x v="0"/>
    <n v="179069"/>
    <s v="Domestic"/>
    <x v="1"/>
    <x v="1"/>
    <x v="1"/>
    <x v="1"/>
    <x v="2"/>
    <n v="3.6600999323374799"/>
  </r>
  <r>
    <n v="2116"/>
    <n v="24"/>
    <x v="1"/>
    <x v="3"/>
    <n v="2.77"/>
    <x v="0"/>
    <x v="1"/>
    <n v="59310"/>
    <x v="1"/>
    <n v="752"/>
    <n v="387"/>
    <n v="4.0999999999999996"/>
    <n v="7.1"/>
    <x v="1"/>
    <x v="0"/>
    <n v="79299"/>
    <s v="Domestic"/>
    <x v="3"/>
    <x v="0"/>
    <x v="0"/>
    <x v="1"/>
    <x v="0"/>
    <n v="0.33702579666160848"/>
  </r>
  <r>
    <n v="2117"/>
    <n v="33"/>
    <x v="0"/>
    <x v="4"/>
    <n v="2.7"/>
    <x v="0"/>
    <x v="0"/>
    <n v="38530"/>
    <x v="0"/>
    <n v="372"/>
    <n v="486"/>
    <n v="3.7"/>
    <n v="6.2"/>
    <x v="3"/>
    <x v="3"/>
    <n v="75074"/>
    <s v="International"/>
    <x v="1"/>
    <x v="0"/>
    <x v="1"/>
    <x v="2"/>
    <x v="1"/>
    <n v="0.94845574876719441"/>
  </r>
  <r>
    <n v="2118"/>
    <n v="32"/>
    <x v="1"/>
    <x v="4"/>
    <n v="2.41"/>
    <x v="8"/>
    <x v="4"/>
    <n v="66293"/>
    <x v="0"/>
    <n v="521"/>
    <n v="57"/>
    <n v="3.2"/>
    <n v="4.3"/>
    <x v="1"/>
    <x v="4"/>
    <n v="188002"/>
    <s v="Domestic"/>
    <x v="2"/>
    <x v="0"/>
    <x v="0"/>
    <x v="2"/>
    <x v="1"/>
    <n v="1.8359253616520599"/>
  </r>
  <r>
    <n v="2119"/>
    <n v="27"/>
    <x v="1"/>
    <x v="0"/>
    <n v="3.79"/>
    <x v="4"/>
    <x v="3"/>
    <n v="56078"/>
    <x v="0"/>
    <n v="407"/>
    <n v="460"/>
    <n v="8.5"/>
    <n v="8.5"/>
    <x v="3"/>
    <x v="2"/>
    <n v="104375"/>
    <s v="International"/>
    <x v="2"/>
    <x v="1"/>
    <x v="1"/>
    <x v="0"/>
    <x v="1"/>
    <n v="0.86124683476586184"/>
  </r>
  <r>
    <n v="2120"/>
    <n v="33"/>
    <x v="1"/>
    <x v="3"/>
    <n v="2.44"/>
    <x v="1"/>
    <x v="0"/>
    <n v="35978"/>
    <x v="1"/>
    <n v="538"/>
    <n v="310"/>
    <n v="5.0999999999999996"/>
    <n v="5.4"/>
    <x v="2"/>
    <x v="1"/>
    <n v="131023"/>
    <s v="International"/>
    <x v="1"/>
    <x v="0"/>
    <x v="0"/>
    <x v="2"/>
    <x v="1"/>
    <n v="2.641753293679471"/>
  </r>
  <r>
    <n v="2121"/>
    <n v="31"/>
    <x v="0"/>
    <x v="2"/>
    <n v="3.27"/>
    <x v="9"/>
    <x v="4"/>
    <n v="94770"/>
    <x v="1"/>
    <n v="690"/>
    <n v="16"/>
    <n v="3.8"/>
    <n v="9.9"/>
    <x v="3"/>
    <x v="3"/>
    <n v="82291"/>
    <s v="International"/>
    <x v="1"/>
    <x v="0"/>
    <x v="0"/>
    <x v="2"/>
    <x v="0"/>
    <n v="-0.13167669093595019"/>
  </r>
  <r>
    <n v="2122"/>
    <n v="21"/>
    <x v="0"/>
    <x v="1"/>
    <n v="3.76"/>
    <x v="4"/>
    <x v="3"/>
    <n v="119727"/>
    <x v="0"/>
    <n v="501"/>
    <n v="404"/>
    <n v="3.8"/>
    <n v="3.2"/>
    <x v="1"/>
    <x v="0"/>
    <n v="74104"/>
    <s v="International"/>
    <x v="3"/>
    <x v="1"/>
    <x v="0"/>
    <x v="1"/>
    <x v="1"/>
    <n v="-0.3810585749246202"/>
  </r>
  <r>
    <n v="2123"/>
    <n v="26"/>
    <x v="0"/>
    <x v="2"/>
    <n v="2.0699999999999998"/>
    <x v="4"/>
    <x v="2"/>
    <n v="90468"/>
    <x v="1"/>
    <n v="718"/>
    <n v="133"/>
    <n v="9.9"/>
    <n v="3"/>
    <x v="1"/>
    <x v="1"/>
    <n v="127876"/>
    <s v="Domestic"/>
    <x v="1"/>
    <x v="0"/>
    <x v="0"/>
    <x v="0"/>
    <x v="0"/>
    <n v="0.41349427421850821"/>
  </r>
  <r>
    <n v="2124"/>
    <n v="23"/>
    <x v="1"/>
    <x v="0"/>
    <n v="3.66"/>
    <x v="1"/>
    <x v="0"/>
    <n v="41875"/>
    <x v="0"/>
    <n v="787"/>
    <n v="317"/>
    <n v="6.6"/>
    <n v="1.7"/>
    <x v="3"/>
    <x v="2"/>
    <n v="131952"/>
    <s v="International"/>
    <x v="3"/>
    <x v="0"/>
    <x v="1"/>
    <x v="1"/>
    <x v="0"/>
    <n v="2.1510925373134326"/>
  </r>
  <r>
    <n v="2125"/>
    <n v="31"/>
    <x v="0"/>
    <x v="4"/>
    <n v="2.82"/>
    <x v="3"/>
    <x v="0"/>
    <n v="106218"/>
    <x v="0"/>
    <n v="775"/>
    <n v="415"/>
    <n v="1.4"/>
    <n v="4.5999999999999996"/>
    <x v="3"/>
    <x v="2"/>
    <n v="161146"/>
    <s v="International"/>
    <x v="1"/>
    <x v="1"/>
    <x v="0"/>
    <x v="2"/>
    <x v="0"/>
    <n v="0.5171251576945527"/>
  </r>
  <r>
    <n v="2126"/>
    <n v="30"/>
    <x v="1"/>
    <x v="4"/>
    <n v="3.32"/>
    <x v="3"/>
    <x v="1"/>
    <n v="108243"/>
    <x v="0"/>
    <n v="265"/>
    <n v="280"/>
    <n v="9"/>
    <n v="3.2"/>
    <x v="3"/>
    <x v="2"/>
    <n v="139768"/>
    <s v="International"/>
    <x v="0"/>
    <x v="1"/>
    <x v="1"/>
    <x v="0"/>
    <x v="2"/>
    <n v="0.29124285173175168"/>
  </r>
  <r>
    <n v="2127"/>
    <n v="27"/>
    <x v="1"/>
    <x v="2"/>
    <n v="2.74"/>
    <x v="3"/>
    <x v="2"/>
    <n v="112625"/>
    <x v="0"/>
    <n v="542"/>
    <n v="235"/>
    <n v="7.5"/>
    <n v="8.5"/>
    <x v="3"/>
    <x v="2"/>
    <n v="122495"/>
    <s v="International"/>
    <x v="2"/>
    <x v="0"/>
    <x v="1"/>
    <x v="0"/>
    <x v="1"/>
    <n v="8.7635960044395111E-2"/>
  </r>
  <r>
    <n v="2128"/>
    <n v="30"/>
    <x v="0"/>
    <x v="1"/>
    <n v="3.39"/>
    <x v="8"/>
    <x v="1"/>
    <n v="34847"/>
    <x v="1"/>
    <n v="500"/>
    <n v="128"/>
    <n v="2.9"/>
    <n v="5.7"/>
    <x v="0"/>
    <x v="4"/>
    <n v="143011"/>
    <s v="Domestic"/>
    <x v="3"/>
    <x v="1"/>
    <x v="1"/>
    <x v="0"/>
    <x v="1"/>
    <n v="3.1039687778000977"/>
  </r>
  <r>
    <n v="2129"/>
    <n v="22"/>
    <x v="1"/>
    <x v="0"/>
    <n v="2.5099999999999998"/>
    <x v="3"/>
    <x v="1"/>
    <n v="116264"/>
    <x v="0"/>
    <n v="410"/>
    <n v="63"/>
    <n v="2"/>
    <n v="1.5"/>
    <x v="0"/>
    <x v="4"/>
    <n v="183327"/>
    <s v="Domestic"/>
    <x v="3"/>
    <x v="0"/>
    <x v="1"/>
    <x v="1"/>
    <x v="1"/>
    <n v="0.57681655542558319"/>
  </r>
  <r>
    <n v="2130"/>
    <n v="34"/>
    <x v="0"/>
    <x v="1"/>
    <n v="2.04"/>
    <x v="5"/>
    <x v="4"/>
    <n v="40532"/>
    <x v="0"/>
    <n v="507"/>
    <n v="173"/>
    <n v="4.4000000000000004"/>
    <n v="4.2"/>
    <x v="3"/>
    <x v="1"/>
    <n v="161672"/>
    <s v="International"/>
    <x v="3"/>
    <x v="1"/>
    <x v="1"/>
    <x v="2"/>
    <x v="1"/>
    <n v="2.9887496299220371"/>
  </r>
  <r>
    <n v="2131"/>
    <n v="22"/>
    <x v="0"/>
    <x v="0"/>
    <n v="3.9"/>
    <x v="3"/>
    <x v="1"/>
    <n v="75262"/>
    <x v="0"/>
    <n v="794"/>
    <n v="428"/>
    <n v="2.9"/>
    <n v="7.3"/>
    <x v="0"/>
    <x v="3"/>
    <n v="112996"/>
    <s v="Domestic"/>
    <x v="1"/>
    <x v="1"/>
    <x v="0"/>
    <x v="1"/>
    <x v="0"/>
    <n v="0.50136855252318568"/>
  </r>
  <r>
    <n v="2132"/>
    <n v="33"/>
    <x v="0"/>
    <x v="1"/>
    <n v="2.0299999999999998"/>
    <x v="8"/>
    <x v="0"/>
    <n v="39316"/>
    <x v="1"/>
    <n v="312"/>
    <n v="344"/>
    <n v="7.3"/>
    <n v="5.4"/>
    <x v="3"/>
    <x v="3"/>
    <n v="187769"/>
    <s v="International"/>
    <x v="1"/>
    <x v="1"/>
    <x v="1"/>
    <x v="2"/>
    <x v="2"/>
    <n v="3.7758927663037949"/>
  </r>
  <r>
    <n v="2133"/>
    <n v="24"/>
    <x v="0"/>
    <x v="2"/>
    <n v="3.65"/>
    <x v="9"/>
    <x v="1"/>
    <n v="68102"/>
    <x v="0"/>
    <n v="589"/>
    <n v="125"/>
    <n v="2.6"/>
    <n v="4.2"/>
    <x v="2"/>
    <x v="2"/>
    <n v="128120"/>
    <s v="International"/>
    <x v="2"/>
    <x v="1"/>
    <x v="0"/>
    <x v="1"/>
    <x v="1"/>
    <n v="0.88129570350356823"/>
  </r>
  <r>
    <n v="2134"/>
    <n v="21"/>
    <x v="1"/>
    <x v="3"/>
    <n v="2.34"/>
    <x v="3"/>
    <x v="3"/>
    <n v="53851"/>
    <x v="0"/>
    <n v="538"/>
    <n v="80"/>
    <n v="5.7"/>
    <n v="2.4"/>
    <x v="1"/>
    <x v="1"/>
    <n v="86427"/>
    <s v="International"/>
    <x v="3"/>
    <x v="1"/>
    <x v="1"/>
    <x v="1"/>
    <x v="1"/>
    <n v="0.60492841358563443"/>
  </r>
  <r>
    <n v="2135"/>
    <n v="23"/>
    <x v="0"/>
    <x v="0"/>
    <n v="2.78"/>
    <x v="1"/>
    <x v="0"/>
    <n v="39791"/>
    <x v="0"/>
    <n v="327"/>
    <n v="111"/>
    <n v="6.7"/>
    <n v="7"/>
    <x v="2"/>
    <x v="4"/>
    <n v="148663"/>
    <s v="International"/>
    <x v="0"/>
    <x v="0"/>
    <x v="1"/>
    <x v="1"/>
    <x v="2"/>
    <n v="2.7360961021336485"/>
  </r>
  <r>
    <n v="2136"/>
    <n v="33"/>
    <x v="0"/>
    <x v="2"/>
    <n v="3.64"/>
    <x v="5"/>
    <x v="4"/>
    <n v="95774"/>
    <x v="0"/>
    <n v="685"/>
    <n v="167"/>
    <n v="7"/>
    <n v="2.6"/>
    <x v="1"/>
    <x v="0"/>
    <n v="157949"/>
    <s v="International"/>
    <x v="1"/>
    <x v="1"/>
    <x v="1"/>
    <x v="2"/>
    <x v="0"/>
    <n v="0.64918453860129055"/>
  </r>
  <r>
    <n v="2137"/>
    <n v="29"/>
    <x v="1"/>
    <x v="4"/>
    <n v="2.41"/>
    <x v="0"/>
    <x v="1"/>
    <n v="42805"/>
    <x v="1"/>
    <n v="491"/>
    <n v="284"/>
    <n v="7.9"/>
    <n v="8.8000000000000007"/>
    <x v="2"/>
    <x v="1"/>
    <n v="145042"/>
    <s v="International"/>
    <x v="2"/>
    <x v="0"/>
    <x v="0"/>
    <x v="0"/>
    <x v="1"/>
    <n v="2.3884359303819647"/>
  </r>
  <r>
    <n v="2138"/>
    <n v="27"/>
    <x v="1"/>
    <x v="4"/>
    <n v="3.73"/>
    <x v="5"/>
    <x v="3"/>
    <n v="45072"/>
    <x v="0"/>
    <n v="705"/>
    <n v="380"/>
    <n v="5.5"/>
    <n v="9.9"/>
    <x v="1"/>
    <x v="3"/>
    <n v="167073"/>
    <s v="Domestic"/>
    <x v="1"/>
    <x v="0"/>
    <x v="0"/>
    <x v="0"/>
    <x v="0"/>
    <n v="2.7068024494142704"/>
  </r>
  <r>
    <n v="2139"/>
    <n v="27"/>
    <x v="0"/>
    <x v="1"/>
    <n v="3"/>
    <x v="8"/>
    <x v="3"/>
    <n v="116164"/>
    <x v="0"/>
    <n v="452"/>
    <n v="123"/>
    <n v="2.9"/>
    <n v="6"/>
    <x v="1"/>
    <x v="2"/>
    <n v="172369"/>
    <s v="Domestic"/>
    <x v="3"/>
    <x v="1"/>
    <x v="1"/>
    <x v="0"/>
    <x v="1"/>
    <n v="0.48384180985503256"/>
  </r>
  <r>
    <n v="2140"/>
    <n v="33"/>
    <x v="1"/>
    <x v="4"/>
    <n v="2.73"/>
    <x v="6"/>
    <x v="0"/>
    <n v="114024"/>
    <x v="0"/>
    <n v="621"/>
    <n v="261"/>
    <n v="4.0999999999999996"/>
    <n v="2.1"/>
    <x v="1"/>
    <x v="3"/>
    <n v="102910"/>
    <s v="International"/>
    <x v="2"/>
    <x v="1"/>
    <x v="0"/>
    <x v="2"/>
    <x v="1"/>
    <n v="-9.7470707921139405E-2"/>
  </r>
  <r>
    <n v="2141"/>
    <n v="33"/>
    <x v="1"/>
    <x v="3"/>
    <n v="3.32"/>
    <x v="9"/>
    <x v="1"/>
    <n v="105931"/>
    <x v="1"/>
    <n v="480"/>
    <n v="205"/>
    <n v="4.4000000000000004"/>
    <n v="7.2"/>
    <x v="0"/>
    <x v="3"/>
    <n v="65660"/>
    <s v="Domestic"/>
    <x v="2"/>
    <x v="1"/>
    <x v="0"/>
    <x v="2"/>
    <x v="1"/>
    <n v="-0.3801625586466662"/>
  </r>
  <r>
    <n v="2142"/>
    <n v="31"/>
    <x v="0"/>
    <x v="0"/>
    <n v="2.68"/>
    <x v="3"/>
    <x v="3"/>
    <n v="50052"/>
    <x v="1"/>
    <n v="736"/>
    <n v="15"/>
    <n v="7.2"/>
    <n v="2.2000000000000002"/>
    <x v="0"/>
    <x v="4"/>
    <n v="133091"/>
    <s v="Domestic"/>
    <x v="2"/>
    <x v="0"/>
    <x v="1"/>
    <x v="2"/>
    <x v="0"/>
    <n v="1.6590545832334371"/>
  </r>
  <r>
    <n v="2143"/>
    <n v="24"/>
    <x v="0"/>
    <x v="1"/>
    <n v="2.69"/>
    <x v="4"/>
    <x v="1"/>
    <n v="34631"/>
    <x v="1"/>
    <n v="426"/>
    <n v="105"/>
    <n v="6.6"/>
    <n v="9.1"/>
    <x v="1"/>
    <x v="1"/>
    <n v="108141"/>
    <s v="International"/>
    <x v="1"/>
    <x v="1"/>
    <x v="1"/>
    <x v="1"/>
    <x v="1"/>
    <n v="2.1226646646068552"/>
  </r>
  <r>
    <n v="2144"/>
    <n v="22"/>
    <x v="0"/>
    <x v="0"/>
    <n v="3.47"/>
    <x v="9"/>
    <x v="0"/>
    <n v="114082"/>
    <x v="1"/>
    <n v="552"/>
    <n v="49"/>
    <n v="5.5"/>
    <n v="6.3"/>
    <x v="3"/>
    <x v="3"/>
    <n v="113748"/>
    <s v="International"/>
    <x v="3"/>
    <x v="0"/>
    <x v="0"/>
    <x v="1"/>
    <x v="1"/>
    <n v="-2.9277186585087919E-3"/>
  </r>
  <r>
    <n v="2145"/>
    <n v="34"/>
    <x v="1"/>
    <x v="0"/>
    <n v="2.62"/>
    <x v="8"/>
    <x v="2"/>
    <n v="44939"/>
    <x v="0"/>
    <n v="448"/>
    <n v="260"/>
    <n v="5.3"/>
    <n v="8.1999999999999993"/>
    <x v="1"/>
    <x v="3"/>
    <n v="154101"/>
    <s v="International"/>
    <x v="2"/>
    <x v="0"/>
    <x v="0"/>
    <x v="2"/>
    <x v="1"/>
    <n v="2.4291150225861724"/>
  </r>
  <r>
    <n v="2146"/>
    <n v="24"/>
    <x v="1"/>
    <x v="2"/>
    <n v="2.4"/>
    <x v="4"/>
    <x v="3"/>
    <n v="36474"/>
    <x v="0"/>
    <n v="461"/>
    <n v="14"/>
    <n v="1.5"/>
    <n v="6.6"/>
    <x v="1"/>
    <x v="0"/>
    <n v="111680"/>
    <s v="Domestic"/>
    <x v="0"/>
    <x v="0"/>
    <x v="1"/>
    <x v="1"/>
    <x v="1"/>
    <n v="2.0619071119153372"/>
  </r>
  <r>
    <n v="2147"/>
    <n v="26"/>
    <x v="1"/>
    <x v="4"/>
    <n v="3.62"/>
    <x v="6"/>
    <x v="4"/>
    <n v="114853"/>
    <x v="1"/>
    <n v="566"/>
    <n v="219"/>
    <n v="7.2"/>
    <n v="5.7"/>
    <x v="3"/>
    <x v="4"/>
    <n v="106998"/>
    <s v="International"/>
    <x v="3"/>
    <x v="1"/>
    <x v="1"/>
    <x v="0"/>
    <x v="1"/>
    <n v="-6.8391770349925551E-2"/>
  </r>
  <r>
    <n v="2148"/>
    <n v="31"/>
    <x v="0"/>
    <x v="0"/>
    <n v="3.61"/>
    <x v="6"/>
    <x v="1"/>
    <n v="65876"/>
    <x v="0"/>
    <n v="618"/>
    <n v="394"/>
    <n v="8.1999999999999993"/>
    <n v="5.7"/>
    <x v="0"/>
    <x v="2"/>
    <n v="143648"/>
    <s v="International"/>
    <x v="0"/>
    <x v="0"/>
    <x v="1"/>
    <x v="2"/>
    <x v="1"/>
    <n v="1.1805816989495415"/>
  </r>
  <r>
    <n v="2149"/>
    <n v="31"/>
    <x v="0"/>
    <x v="3"/>
    <n v="3"/>
    <x v="8"/>
    <x v="0"/>
    <n v="93784"/>
    <x v="1"/>
    <n v="766"/>
    <n v="87"/>
    <n v="9"/>
    <n v="7.7"/>
    <x v="1"/>
    <x v="1"/>
    <n v="153739"/>
    <s v="International"/>
    <x v="0"/>
    <x v="0"/>
    <x v="0"/>
    <x v="2"/>
    <x v="0"/>
    <n v="0.63928815149705709"/>
  </r>
  <r>
    <n v="2150"/>
    <n v="23"/>
    <x v="0"/>
    <x v="3"/>
    <n v="3.05"/>
    <x v="0"/>
    <x v="0"/>
    <n v="63232"/>
    <x v="1"/>
    <n v="408"/>
    <n v="381"/>
    <n v="1.2"/>
    <n v="9.1"/>
    <x v="3"/>
    <x v="0"/>
    <n v="92407"/>
    <s v="International"/>
    <x v="2"/>
    <x v="0"/>
    <x v="0"/>
    <x v="1"/>
    <x v="1"/>
    <n v="0.46139612854251011"/>
  </r>
  <r>
    <n v="2151"/>
    <n v="21"/>
    <x v="0"/>
    <x v="4"/>
    <n v="3.39"/>
    <x v="0"/>
    <x v="4"/>
    <n v="40226"/>
    <x v="0"/>
    <n v="689"/>
    <n v="357"/>
    <n v="8.9"/>
    <n v="3"/>
    <x v="3"/>
    <x v="1"/>
    <n v="122546"/>
    <s v="Domestic"/>
    <x v="2"/>
    <x v="1"/>
    <x v="0"/>
    <x v="1"/>
    <x v="0"/>
    <n v="2.0464376274051608"/>
  </r>
  <r>
    <n v="2152"/>
    <n v="34"/>
    <x v="1"/>
    <x v="4"/>
    <n v="3.02"/>
    <x v="6"/>
    <x v="2"/>
    <n v="84492"/>
    <x v="0"/>
    <n v="645"/>
    <n v="220"/>
    <n v="8.9"/>
    <n v="2"/>
    <x v="3"/>
    <x v="1"/>
    <n v="117779"/>
    <s v="International"/>
    <x v="2"/>
    <x v="0"/>
    <x v="0"/>
    <x v="2"/>
    <x v="1"/>
    <n v="0.39396629266676136"/>
  </r>
  <r>
    <n v="2153"/>
    <n v="32"/>
    <x v="1"/>
    <x v="1"/>
    <n v="2.83"/>
    <x v="0"/>
    <x v="1"/>
    <n v="65688"/>
    <x v="0"/>
    <n v="443"/>
    <n v="300"/>
    <n v="7"/>
    <n v="1.5"/>
    <x v="3"/>
    <x v="2"/>
    <n v="72725"/>
    <s v="Domestic"/>
    <x v="2"/>
    <x v="1"/>
    <x v="1"/>
    <x v="2"/>
    <x v="1"/>
    <n v="0.10712763366216052"/>
  </r>
  <r>
    <n v="2154"/>
    <n v="28"/>
    <x v="0"/>
    <x v="1"/>
    <n v="3.99"/>
    <x v="1"/>
    <x v="2"/>
    <n v="79962"/>
    <x v="0"/>
    <n v="787"/>
    <n v="333"/>
    <n v="3.5"/>
    <n v="8.8000000000000007"/>
    <x v="2"/>
    <x v="1"/>
    <n v="198504"/>
    <s v="Domestic"/>
    <x v="3"/>
    <x v="0"/>
    <x v="0"/>
    <x v="0"/>
    <x v="0"/>
    <n v="1.4824791776093644"/>
  </r>
  <r>
    <n v="2155"/>
    <n v="32"/>
    <x v="0"/>
    <x v="1"/>
    <n v="2.2999999999999998"/>
    <x v="2"/>
    <x v="0"/>
    <n v="35909"/>
    <x v="1"/>
    <n v="317"/>
    <n v="164"/>
    <n v="9"/>
    <n v="2.1"/>
    <x v="1"/>
    <x v="3"/>
    <n v="176508"/>
    <s v="International"/>
    <x v="1"/>
    <x v="0"/>
    <x v="0"/>
    <x v="2"/>
    <x v="2"/>
    <n v="3.9154251023420312"/>
  </r>
  <r>
    <n v="2156"/>
    <n v="33"/>
    <x v="0"/>
    <x v="4"/>
    <n v="3.19"/>
    <x v="4"/>
    <x v="3"/>
    <n v="52362"/>
    <x v="1"/>
    <n v="791"/>
    <n v="384"/>
    <n v="4.0999999999999996"/>
    <n v="6.7"/>
    <x v="0"/>
    <x v="4"/>
    <n v="106929"/>
    <s v="Domestic"/>
    <x v="3"/>
    <x v="0"/>
    <x v="1"/>
    <x v="2"/>
    <x v="0"/>
    <n v="1.0421106909590925"/>
  </r>
  <r>
    <n v="2157"/>
    <n v="25"/>
    <x v="0"/>
    <x v="0"/>
    <n v="3.77"/>
    <x v="7"/>
    <x v="2"/>
    <n v="36629"/>
    <x v="0"/>
    <n v="731"/>
    <n v="443"/>
    <n v="6.2"/>
    <n v="3.8"/>
    <x v="0"/>
    <x v="3"/>
    <n v="128686"/>
    <s v="International"/>
    <x v="3"/>
    <x v="0"/>
    <x v="0"/>
    <x v="0"/>
    <x v="0"/>
    <n v="2.5132272243304485"/>
  </r>
  <r>
    <n v="2158"/>
    <n v="25"/>
    <x v="0"/>
    <x v="2"/>
    <n v="3.37"/>
    <x v="5"/>
    <x v="3"/>
    <n v="46782"/>
    <x v="1"/>
    <n v="525"/>
    <n v="160"/>
    <n v="5"/>
    <n v="6.1"/>
    <x v="2"/>
    <x v="0"/>
    <n v="191311"/>
    <s v="Domestic"/>
    <x v="2"/>
    <x v="0"/>
    <x v="1"/>
    <x v="0"/>
    <x v="1"/>
    <n v="3.0894147321619427"/>
  </r>
  <r>
    <n v="2159"/>
    <n v="31"/>
    <x v="0"/>
    <x v="1"/>
    <n v="3.76"/>
    <x v="2"/>
    <x v="4"/>
    <n v="86852"/>
    <x v="0"/>
    <n v="668"/>
    <n v="365"/>
    <n v="9"/>
    <n v="1.8"/>
    <x v="3"/>
    <x v="0"/>
    <n v="70575"/>
    <s v="Domestic"/>
    <x v="3"/>
    <x v="1"/>
    <x v="1"/>
    <x v="2"/>
    <x v="0"/>
    <n v="-0.18741076774282689"/>
  </r>
  <r>
    <n v="2160"/>
    <n v="24"/>
    <x v="0"/>
    <x v="2"/>
    <n v="2.67"/>
    <x v="0"/>
    <x v="0"/>
    <n v="96611"/>
    <x v="1"/>
    <n v="584"/>
    <n v="485"/>
    <n v="3.3"/>
    <n v="6.2"/>
    <x v="2"/>
    <x v="2"/>
    <n v="71085"/>
    <s v="International"/>
    <x v="3"/>
    <x v="0"/>
    <x v="0"/>
    <x v="1"/>
    <x v="1"/>
    <n v="-0.26421421991284638"/>
  </r>
  <r>
    <n v="2161"/>
    <n v="26"/>
    <x v="0"/>
    <x v="3"/>
    <n v="2.54"/>
    <x v="4"/>
    <x v="3"/>
    <n v="103134"/>
    <x v="0"/>
    <n v="519"/>
    <n v="65"/>
    <n v="4"/>
    <n v="8.9"/>
    <x v="3"/>
    <x v="1"/>
    <n v="180754"/>
    <s v="Domestic"/>
    <x v="0"/>
    <x v="0"/>
    <x v="1"/>
    <x v="0"/>
    <x v="1"/>
    <n v="0.75261310528050884"/>
  </r>
  <r>
    <n v="2162"/>
    <n v="23"/>
    <x v="0"/>
    <x v="4"/>
    <n v="3.7"/>
    <x v="3"/>
    <x v="1"/>
    <n v="61633"/>
    <x v="0"/>
    <n v="560"/>
    <n v="192"/>
    <n v="4.7"/>
    <n v="3.4"/>
    <x v="2"/>
    <x v="0"/>
    <n v="142296"/>
    <s v="Domestic"/>
    <x v="2"/>
    <x v="1"/>
    <x v="0"/>
    <x v="1"/>
    <x v="1"/>
    <n v="1.3087631625914689"/>
  </r>
  <r>
    <n v="2163"/>
    <n v="29"/>
    <x v="0"/>
    <x v="3"/>
    <n v="2.79"/>
    <x v="7"/>
    <x v="0"/>
    <n v="113782"/>
    <x v="0"/>
    <n v="696"/>
    <n v="4"/>
    <n v="8.6999999999999993"/>
    <n v="3.9"/>
    <x v="0"/>
    <x v="3"/>
    <n v="71800"/>
    <s v="Domestic"/>
    <x v="0"/>
    <x v="0"/>
    <x v="0"/>
    <x v="0"/>
    <x v="0"/>
    <n v="-0.36896872967604716"/>
  </r>
  <r>
    <n v="2164"/>
    <n v="25"/>
    <x v="1"/>
    <x v="1"/>
    <n v="3.42"/>
    <x v="7"/>
    <x v="4"/>
    <n v="51922"/>
    <x v="0"/>
    <n v="691"/>
    <n v="126"/>
    <n v="3.9"/>
    <n v="3"/>
    <x v="3"/>
    <x v="2"/>
    <n v="91126"/>
    <s v="International"/>
    <x v="2"/>
    <x v="1"/>
    <x v="0"/>
    <x v="0"/>
    <x v="0"/>
    <n v="0.75505566041369743"/>
  </r>
  <r>
    <n v="2165"/>
    <n v="23"/>
    <x v="0"/>
    <x v="0"/>
    <n v="2.2999999999999998"/>
    <x v="3"/>
    <x v="1"/>
    <n v="109307"/>
    <x v="1"/>
    <n v="404"/>
    <n v="257"/>
    <n v="3.6"/>
    <n v="2.2000000000000002"/>
    <x v="1"/>
    <x v="4"/>
    <n v="78809"/>
    <s v="International"/>
    <x v="2"/>
    <x v="1"/>
    <x v="0"/>
    <x v="1"/>
    <x v="1"/>
    <n v="-0.27901232309001256"/>
  </r>
  <r>
    <n v="2166"/>
    <n v="31"/>
    <x v="2"/>
    <x v="1"/>
    <n v="3.51"/>
    <x v="0"/>
    <x v="0"/>
    <n v="114486"/>
    <x v="1"/>
    <n v="763"/>
    <n v="124"/>
    <n v="8.1999999999999993"/>
    <n v="1.7"/>
    <x v="1"/>
    <x v="4"/>
    <n v="139387"/>
    <s v="International"/>
    <x v="2"/>
    <x v="1"/>
    <x v="1"/>
    <x v="2"/>
    <x v="0"/>
    <n v="0.21750257673427317"/>
  </r>
  <r>
    <n v="2167"/>
    <n v="21"/>
    <x v="0"/>
    <x v="2"/>
    <n v="3.1"/>
    <x v="4"/>
    <x v="2"/>
    <n v="41432"/>
    <x v="0"/>
    <n v="718"/>
    <n v="210"/>
    <n v="4.5"/>
    <n v="7"/>
    <x v="2"/>
    <x v="4"/>
    <n v="125674"/>
    <s v="International"/>
    <x v="0"/>
    <x v="1"/>
    <x v="1"/>
    <x v="1"/>
    <x v="0"/>
    <n v="2.0332593164703612"/>
  </r>
  <r>
    <n v="2168"/>
    <n v="30"/>
    <x v="0"/>
    <x v="1"/>
    <n v="2.54"/>
    <x v="7"/>
    <x v="0"/>
    <n v="80825"/>
    <x v="0"/>
    <n v="327"/>
    <n v="77"/>
    <n v="7"/>
    <n v="4.0999999999999996"/>
    <x v="3"/>
    <x v="4"/>
    <n v="196272"/>
    <s v="Domestic"/>
    <x v="1"/>
    <x v="1"/>
    <x v="0"/>
    <x v="0"/>
    <x v="2"/>
    <n v="1.4283575626353233"/>
  </r>
  <r>
    <n v="2169"/>
    <n v="32"/>
    <x v="0"/>
    <x v="0"/>
    <n v="2.99"/>
    <x v="2"/>
    <x v="1"/>
    <n v="56560"/>
    <x v="0"/>
    <n v="718"/>
    <n v="217"/>
    <n v="8.9"/>
    <n v="5.0999999999999996"/>
    <x v="3"/>
    <x v="2"/>
    <n v="114745"/>
    <s v="International"/>
    <x v="1"/>
    <x v="1"/>
    <x v="1"/>
    <x v="2"/>
    <x v="0"/>
    <n v="1.0287305516265912"/>
  </r>
  <r>
    <n v="2170"/>
    <n v="26"/>
    <x v="0"/>
    <x v="0"/>
    <n v="3.39"/>
    <x v="5"/>
    <x v="3"/>
    <n v="50537"/>
    <x v="1"/>
    <n v="528"/>
    <n v="21"/>
    <n v="3"/>
    <n v="3.9"/>
    <x v="2"/>
    <x v="1"/>
    <n v="127967"/>
    <s v="International"/>
    <x v="0"/>
    <x v="1"/>
    <x v="1"/>
    <x v="0"/>
    <x v="1"/>
    <n v="1.5321447652215208"/>
  </r>
  <r>
    <n v="2171"/>
    <n v="22"/>
    <x v="1"/>
    <x v="4"/>
    <n v="2.02"/>
    <x v="8"/>
    <x v="3"/>
    <n v="58343"/>
    <x v="0"/>
    <n v="567"/>
    <n v="335"/>
    <n v="5.2"/>
    <n v="7.7"/>
    <x v="3"/>
    <x v="2"/>
    <n v="148786"/>
    <s v="Domestic"/>
    <x v="3"/>
    <x v="1"/>
    <x v="0"/>
    <x v="1"/>
    <x v="1"/>
    <n v="1.5501945391906484"/>
  </r>
  <r>
    <n v="2172"/>
    <n v="33"/>
    <x v="0"/>
    <x v="4"/>
    <n v="3.27"/>
    <x v="8"/>
    <x v="0"/>
    <n v="46125"/>
    <x v="1"/>
    <n v="361"/>
    <n v="169"/>
    <n v="5.4"/>
    <n v="7.1"/>
    <x v="0"/>
    <x v="3"/>
    <n v="77772"/>
    <s v="International"/>
    <x v="2"/>
    <x v="0"/>
    <x v="0"/>
    <x v="2"/>
    <x v="1"/>
    <n v="0.6861138211382114"/>
  </r>
  <r>
    <n v="2173"/>
    <n v="23"/>
    <x v="1"/>
    <x v="0"/>
    <n v="3.08"/>
    <x v="2"/>
    <x v="0"/>
    <n v="96193"/>
    <x v="0"/>
    <n v="577"/>
    <n v="297"/>
    <n v="6.1"/>
    <n v="7"/>
    <x v="2"/>
    <x v="3"/>
    <n v="191308"/>
    <s v="International"/>
    <x v="3"/>
    <x v="0"/>
    <x v="0"/>
    <x v="1"/>
    <x v="1"/>
    <n v="0.98879336334244694"/>
  </r>
  <r>
    <n v="2174"/>
    <n v="21"/>
    <x v="1"/>
    <x v="0"/>
    <n v="2.44"/>
    <x v="5"/>
    <x v="4"/>
    <n v="94960"/>
    <x v="1"/>
    <n v="308"/>
    <n v="10"/>
    <n v="9.3000000000000007"/>
    <n v="7.9"/>
    <x v="2"/>
    <x v="1"/>
    <n v="141242"/>
    <s v="International"/>
    <x v="3"/>
    <x v="0"/>
    <x v="1"/>
    <x v="1"/>
    <x v="2"/>
    <n v="0.48738416175231675"/>
  </r>
  <r>
    <n v="2175"/>
    <n v="29"/>
    <x v="1"/>
    <x v="2"/>
    <n v="3.51"/>
    <x v="1"/>
    <x v="2"/>
    <n v="82408"/>
    <x v="1"/>
    <n v="474"/>
    <n v="117"/>
    <n v="9.8000000000000007"/>
    <n v="6.2"/>
    <x v="0"/>
    <x v="4"/>
    <n v="151599"/>
    <s v="Domestic"/>
    <x v="1"/>
    <x v="0"/>
    <x v="0"/>
    <x v="0"/>
    <x v="1"/>
    <n v="0.83961508591398892"/>
  </r>
  <r>
    <n v="2176"/>
    <n v="28"/>
    <x v="1"/>
    <x v="1"/>
    <n v="2.61"/>
    <x v="6"/>
    <x v="4"/>
    <n v="115974"/>
    <x v="1"/>
    <n v="631"/>
    <n v="483"/>
    <n v="8.1999999999999993"/>
    <n v="1.9"/>
    <x v="1"/>
    <x v="0"/>
    <n v="114626"/>
    <s v="International"/>
    <x v="1"/>
    <x v="0"/>
    <x v="0"/>
    <x v="0"/>
    <x v="1"/>
    <n v="-1.1623294876437823E-2"/>
  </r>
  <r>
    <n v="2177"/>
    <n v="32"/>
    <x v="1"/>
    <x v="4"/>
    <n v="2.5499999999999998"/>
    <x v="7"/>
    <x v="4"/>
    <n v="56086"/>
    <x v="0"/>
    <n v="584"/>
    <n v="388"/>
    <n v="1.3"/>
    <n v="4.8"/>
    <x v="1"/>
    <x v="3"/>
    <n v="131550"/>
    <s v="International"/>
    <x v="0"/>
    <x v="1"/>
    <x v="1"/>
    <x v="2"/>
    <x v="1"/>
    <n v="1.3455051171415326"/>
  </r>
  <r>
    <n v="2178"/>
    <n v="22"/>
    <x v="0"/>
    <x v="2"/>
    <n v="2.94"/>
    <x v="2"/>
    <x v="3"/>
    <n v="61184"/>
    <x v="0"/>
    <n v="554"/>
    <n v="197"/>
    <n v="2.1"/>
    <n v="3.9"/>
    <x v="1"/>
    <x v="2"/>
    <n v="86482"/>
    <s v="International"/>
    <x v="2"/>
    <x v="1"/>
    <x v="0"/>
    <x v="1"/>
    <x v="1"/>
    <n v="0.41347411087866109"/>
  </r>
  <r>
    <n v="2179"/>
    <n v="32"/>
    <x v="1"/>
    <x v="1"/>
    <n v="3.35"/>
    <x v="3"/>
    <x v="3"/>
    <n v="85485"/>
    <x v="1"/>
    <n v="380"/>
    <n v="172"/>
    <n v="2.1"/>
    <n v="4.0999999999999996"/>
    <x v="3"/>
    <x v="1"/>
    <n v="88200"/>
    <s v="International"/>
    <x v="0"/>
    <x v="1"/>
    <x v="1"/>
    <x v="2"/>
    <x v="1"/>
    <n v="3.1759957887348658E-2"/>
  </r>
  <r>
    <n v="2180"/>
    <n v="31"/>
    <x v="0"/>
    <x v="4"/>
    <n v="3.86"/>
    <x v="8"/>
    <x v="1"/>
    <n v="39577"/>
    <x v="1"/>
    <n v="451"/>
    <n v="187"/>
    <n v="5.8"/>
    <n v="2.8"/>
    <x v="3"/>
    <x v="3"/>
    <n v="116400"/>
    <s v="Domestic"/>
    <x v="2"/>
    <x v="1"/>
    <x v="1"/>
    <x v="2"/>
    <x v="1"/>
    <n v="1.9411021552922152"/>
  </r>
  <r>
    <n v="2181"/>
    <n v="28"/>
    <x v="0"/>
    <x v="2"/>
    <n v="2.2799999999999998"/>
    <x v="0"/>
    <x v="4"/>
    <n v="61085"/>
    <x v="0"/>
    <n v="523"/>
    <n v="166"/>
    <n v="1.4"/>
    <n v="2.4"/>
    <x v="2"/>
    <x v="0"/>
    <n v="172758"/>
    <s v="Domestic"/>
    <x v="3"/>
    <x v="1"/>
    <x v="1"/>
    <x v="0"/>
    <x v="1"/>
    <n v="1.8281574854710649"/>
  </r>
  <r>
    <n v="2182"/>
    <n v="32"/>
    <x v="0"/>
    <x v="3"/>
    <n v="2.79"/>
    <x v="5"/>
    <x v="1"/>
    <n v="96307"/>
    <x v="0"/>
    <n v="482"/>
    <n v="230"/>
    <n v="5.6"/>
    <n v="5.2"/>
    <x v="0"/>
    <x v="1"/>
    <n v="107208"/>
    <s v="Domestic"/>
    <x v="3"/>
    <x v="0"/>
    <x v="0"/>
    <x v="2"/>
    <x v="1"/>
    <n v="0.11319011079153125"/>
  </r>
  <r>
    <n v="2183"/>
    <n v="34"/>
    <x v="1"/>
    <x v="3"/>
    <n v="2.13"/>
    <x v="4"/>
    <x v="0"/>
    <n v="48958"/>
    <x v="0"/>
    <n v="693"/>
    <n v="280"/>
    <n v="7.8"/>
    <n v="9.6999999999999993"/>
    <x v="3"/>
    <x v="2"/>
    <n v="93583"/>
    <s v="Domestic"/>
    <x v="2"/>
    <x v="0"/>
    <x v="0"/>
    <x v="2"/>
    <x v="0"/>
    <n v="0.91149556762939665"/>
  </r>
  <r>
    <n v="2184"/>
    <n v="29"/>
    <x v="1"/>
    <x v="4"/>
    <n v="3.52"/>
    <x v="5"/>
    <x v="1"/>
    <n v="81348"/>
    <x v="1"/>
    <n v="472"/>
    <n v="152"/>
    <n v="3.7"/>
    <n v="1.2"/>
    <x v="2"/>
    <x v="1"/>
    <n v="86597"/>
    <s v="International"/>
    <x v="1"/>
    <x v="1"/>
    <x v="1"/>
    <x v="0"/>
    <x v="1"/>
    <n v="6.452524954516399E-2"/>
  </r>
  <r>
    <n v="2185"/>
    <n v="21"/>
    <x v="0"/>
    <x v="2"/>
    <n v="2.9"/>
    <x v="6"/>
    <x v="3"/>
    <n v="93636"/>
    <x v="0"/>
    <n v="599"/>
    <n v="232"/>
    <n v="5.2"/>
    <n v="3.5"/>
    <x v="0"/>
    <x v="0"/>
    <n v="64879"/>
    <s v="Domestic"/>
    <x v="0"/>
    <x v="1"/>
    <x v="0"/>
    <x v="1"/>
    <x v="1"/>
    <n v="-0.30711478491178607"/>
  </r>
  <r>
    <n v="2186"/>
    <n v="33"/>
    <x v="1"/>
    <x v="1"/>
    <n v="3.41"/>
    <x v="8"/>
    <x v="4"/>
    <n v="93738"/>
    <x v="1"/>
    <n v="478"/>
    <n v="275"/>
    <n v="1.9"/>
    <n v="9.6999999999999993"/>
    <x v="0"/>
    <x v="0"/>
    <n v="70980"/>
    <s v="Domestic"/>
    <x v="3"/>
    <x v="0"/>
    <x v="1"/>
    <x v="2"/>
    <x v="1"/>
    <n v="-0.24278307623375792"/>
  </r>
  <r>
    <n v="2187"/>
    <n v="25"/>
    <x v="0"/>
    <x v="1"/>
    <n v="2.64"/>
    <x v="7"/>
    <x v="3"/>
    <n v="77538"/>
    <x v="1"/>
    <n v="261"/>
    <n v="340"/>
    <n v="1.6"/>
    <n v="4.2"/>
    <x v="1"/>
    <x v="1"/>
    <n v="120295"/>
    <s v="International"/>
    <x v="1"/>
    <x v="0"/>
    <x v="1"/>
    <x v="0"/>
    <x v="2"/>
    <n v="0.55143284583043151"/>
  </r>
  <r>
    <n v="2188"/>
    <n v="28"/>
    <x v="0"/>
    <x v="2"/>
    <n v="3.69"/>
    <x v="5"/>
    <x v="0"/>
    <n v="70701"/>
    <x v="1"/>
    <n v="778"/>
    <n v="116"/>
    <n v="5.8"/>
    <n v="6.9"/>
    <x v="1"/>
    <x v="2"/>
    <n v="170521"/>
    <s v="Domestic"/>
    <x v="0"/>
    <x v="1"/>
    <x v="0"/>
    <x v="0"/>
    <x v="0"/>
    <n v="1.4118612183703201"/>
  </r>
  <r>
    <n v="2189"/>
    <n v="31"/>
    <x v="0"/>
    <x v="3"/>
    <n v="3.07"/>
    <x v="2"/>
    <x v="2"/>
    <n v="69125"/>
    <x v="0"/>
    <n v="468"/>
    <n v="476"/>
    <n v="1.1000000000000001"/>
    <n v="3.4"/>
    <x v="0"/>
    <x v="4"/>
    <n v="191608"/>
    <s v="Domestic"/>
    <x v="3"/>
    <x v="0"/>
    <x v="1"/>
    <x v="2"/>
    <x v="1"/>
    <n v="1.7719059674502713"/>
  </r>
  <r>
    <n v="2190"/>
    <n v="34"/>
    <x v="0"/>
    <x v="2"/>
    <n v="3.89"/>
    <x v="5"/>
    <x v="4"/>
    <n v="116635"/>
    <x v="0"/>
    <n v="554"/>
    <n v="427"/>
    <n v="7.3"/>
    <n v="5.9"/>
    <x v="2"/>
    <x v="3"/>
    <n v="81579"/>
    <s v="International"/>
    <x v="2"/>
    <x v="1"/>
    <x v="1"/>
    <x v="2"/>
    <x v="1"/>
    <n v="-0.3005615810005573"/>
  </r>
  <r>
    <n v="2191"/>
    <n v="22"/>
    <x v="0"/>
    <x v="3"/>
    <n v="2.16"/>
    <x v="2"/>
    <x v="3"/>
    <n v="113917"/>
    <x v="1"/>
    <n v="788"/>
    <n v="75"/>
    <n v="2.2999999999999998"/>
    <n v="2.6"/>
    <x v="3"/>
    <x v="0"/>
    <n v="118847"/>
    <s v="International"/>
    <x v="1"/>
    <x v="1"/>
    <x v="1"/>
    <x v="1"/>
    <x v="0"/>
    <n v="4.3277122817489924E-2"/>
  </r>
  <r>
    <n v="2192"/>
    <n v="24"/>
    <x v="1"/>
    <x v="3"/>
    <n v="3.03"/>
    <x v="6"/>
    <x v="2"/>
    <n v="64850"/>
    <x v="0"/>
    <n v="495"/>
    <n v="379"/>
    <n v="9"/>
    <n v="5.8"/>
    <x v="0"/>
    <x v="3"/>
    <n v="170388"/>
    <s v="Domestic"/>
    <x v="3"/>
    <x v="1"/>
    <x v="0"/>
    <x v="1"/>
    <x v="1"/>
    <n v="1.6274171164225135"/>
  </r>
  <r>
    <n v="2193"/>
    <n v="27"/>
    <x v="1"/>
    <x v="1"/>
    <n v="3.53"/>
    <x v="4"/>
    <x v="0"/>
    <n v="57004"/>
    <x v="1"/>
    <n v="432"/>
    <n v="87"/>
    <n v="8.6999999999999993"/>
    <n v="5.3"/>
    <x v="3"/>
    <x v="2"/>
    <n v="185703"/>
    <s v="International"/>
    <x v="3"/>
    <x v="0"/>
    <x v="1"/>
    <x v="0"/>
    <x v="1"/>
    <n v="2.2577187565784858"/>
  </r>
  <r>
    <n v="2194"/>
    <n v="23"/>
    <x v="0"/>
    <x v="4"/>
    <n v="3.2"/>
    <x v="5"/>
    <x v="2"/>
    <n v="38963"/>
    <x v="1"/>
    <n v="738"/>
    <n v="79"/>
    <n v="3"/>
    <n v="8.5"/>
    <x v="0"/>
    <x v="0"/>
    <n v="116019"/>
    <s v="International"/>
    <x v="1"/>
    <x v="0"/>
    <x v="0"/>
    <x v="1"/>
    <x v="0"/>
    <n v="1.9776711238867644"/>
  </r>
  <r>
    <n v="2195"/>
    <n v="33"/>
    <x v="0"/>
    <x v="0"/>
    <n v="2.0499999999999998"/>
    <x v="3"/>
    <x v="3"/>
    <n v="69131"/>
    <x v="0"/>
    <n v="646"/>
    <n v="85"/>
    <n v="3.1"/>
    <n v="8.1999999999999993"/>
    <x v="1"/>
    <x v="0"/>
    <n v="181359"/>
    <s v="Domestic"/>
    <x v="2"/>
    <x v="0"/>
    <x v="1"/>
    <x v="2"/>
    <x v="0"/>
    <n v="1.6234106262024273"/>
  </r>
  <r>
    <n v="2196"/>
    <n v="32"/>
    <x v="1"/>
    <x v="2"/>
    <n v="3.94"/>
    <x v="8"/>
    <x v="3"/>
    <n v="96699"/>
    <x v="0"/>
    <n v="764"/>
    <n v="100"/>
    <n v="1.3"/>
    <n v="2.6"/>
    <x v="3"/>
    <x v="1"/>
    <n v="126516"/>
    <s v="Domestic"/>
    <x v="0"/>
    <x v="0"/>
    <x v="0"/>
    <x v="2"/>
    <x v="0"/>
    <n v="0.30834858685198402"/>
  </r>
  <r>
    <n v="2197"/>
    <n v="25"/>
    <x v="1"/>
    <x v="3"/>
    <n v="2.6"/>
    <x v="7"/>
    <x v="0"/>
    <n v="102477"/>
    <x v="0"/>
    <n v="465"/>
    <n v="127"/>
    <n v="9.9"/>
    <n v="9.5"/>
    <x v="1"/>
    <x v="1"/>
    <n v="198989"/>
    <s v="International"/>
    <x v="3"/>
    <x v="0"/>
    <x v="0"/>
    <x v="0"/>
    <x v="1"/>
    <n v="0.94179181670033274"/>
  </r>
  <r>
    <n v="2198"/>
    <n v="28"/>
    <x v="0"/>
    <x v="2"/>
    <n v="2.5"/>
    <x v="0"/>
    <x v="0"/>
    <n v="118328"/>
    <x v="0"/>
    <n v="473"/>
    <n v="397"/>
    <n v="1.5"/>
    <n v="4.5"/>
    <x v="3"/>
    <x v="1"/>
    <n v="83035"/>
    <s v="International"/>
    <x v="3"/>
    <x v="0"/>
    <x v="0"/>
    <x v="0"/>
    <x v="1"/>
    <n v="-0.29826414711648974"/>
  </r>
  <r>
    <n v="2199"/>
    <n v="32"/>
    <x v="0"/>
    <x v="4"/>
    <n v="2.97"/>
    <x v="8"/>
    <x v="2"/>
    <n v="100418"/>
    <x v="0"/>
    <n v="350"/>
    <n v="32"/>
    <n v="5.3"/>
    <n v="1.5"/>
    <x v="2"/>
    <x v="3"/>
    <n v="98601"/>
    <s v="Domestic"/>
    <x v="2"/>
    <x v="1"/>
    <x v="1"/>
    <x v="2"/>
    <x v="2"/>
    <n v="-1.8094365551992671E-2"/>
  </r>
  <r>
    <n v="2200"/>
    <n v="30"/>
    <x v="1"/>
    <x v="4"/>
    <n v="3.08"/>
    <x v="5"/>
    <x v="2"/>
    <n v="111821"/>
    <x v="1"/>
    <n v="604"/>
    <n v="266"/>
    <n v="8.6"/>
    <n v="1.7"/>
    <x v="3"/>
    <x v="3"/>
    <n v="186506"/>
    <s v="International"/>
    <x v="2"/>
    <x v="0"/>
    <x v="0"/>
    <x v="0"/>
    <x v="1"/>
    <n v="0.66789780094973217"/>
  </r>
  <r>
    <n v="2201"/>
    <n v="23"/>
    <x v="1"/>
    <x v="0"/>
    <n v="3.53"/>
    <x v="2"/>
    <x v="3"/>
    <n v="100592"/>
    <x v="1"/>
    <n v="779"/>
    <n v="315"/>
    <n v="2.4"/>
    <n v="4.8"/>
    <x v="1"/>
    <x v="3"/>
    <n v="86135"/>
    <s v="Domestic"/>
    <x v="3"/>
    <x v="1"/>
    <x v="0"/>
    <x v="1"/>
    <x v="0"/>
    <n v="-0.14371918243995546"/>
  </r>
  <r>
    <n v="2202"/>
    <n v="24"/>
    <x v="0"/>
    <x v="0"/>
    <n v="2.79"/>
    <x v="3"/>
    <x v="0"/>
    <n v="33693"/>
    <x v="1"/>
    <n v="431"/>
    <n v="302"/>
    <n v="7.9"/>
    <n v="9"/>
    <x v="3"/>
    <x v="1"/>
    <n v="62350"/>
    <s v="International"/>
    <x v="1"/>
    <x v="0"/>
    <x v="1"/>
    <x v="1"/>
    <x v="1"/>
    <n v="0.85053275161012676"/>
  </r>
  <r>
    <n v="2203"/>
    <n v="34"/>
    <x v="0"/>
    <x v="3"/>
    <n v="2.88"/>
    <x v="8"/>
    <x v="1"/>
    <n v="117596"/>
    <x v="0"/>
    <n v="735"/>
    <n v="101"/>
    <n v="2.5"/>
    <n v="2.4"/>
    <x v="0"/>
    <x v="4"/>
    <n v="147353"/>
    <s v="International"/>
    <x v="2"/>
    <x v="1"/>
    <x v="0"/>
    <x v="2"/>
    <x v="0"/>
    <n v="0.25304432123541615"/>
  </r>
  <r>
    <n v="2204"/>
    <n v="29"/>
    <x v="1"/>
    <x v="0"/>
    <n v="3.07"/>
    <x v="5"/>
    <x v="0"/>
    <n v="96308"/>
    <x v="0"/>
    <n v="569"/>
    <n v="379"/>
    <n v="3.7"/>
    <n v="5.3"/>
    <x v="2"/>
    <x v="1"/>
    <n v="96906"/>
    <s v="International"/>
    <x v="3"/>
    <x v="1"/>
    <x v="1"/>
    <x v="0"/>
    <x v="1"/>
    <n v="6.2092453378743201E-3"/>
  </r>
  <r>
    <n v="2205"/>
    <n v="34"/>
    <x v="0"/>
    <x v="3"/>
    <n v="2.79"/>
    <x v="9"/>
    <x v="4"/>
    <n v="30723"/>
    <x v="1"/>
    <n v="286"/>
    <n v="288"/>
    <n v="3.3"/>
    <n v="5.8"/>
    <x v="2"/>
    <x v="4"/>
    <n v="91990"/>
    <s v="International"/>
    <x v="3"/>
    <x v="0"/>
    <x v="0"/>
    <x v="2"/>
    <x v="2"/>
    <n v="1.9941737460534452"/>
  </r>
  <r>
    <n v="2206"/>
    <n v="34"/>
    <x v="2"/>
    <x v="1"/>
    <n v="3.83"/>
    <x v="5"/>
    <x v="4"/>
    <n v="47602"/>
    <x v="0"/>
    <n v="360"/>
    <n v="433"/>
    <n v="1.4"/>
    <n v="9"/>
    <x v="2"/>
    <x v="4"/>
    <n v="195690"/>
    <s v="Domestic"/>
    <x v="3"/>
    <x v="0"/>
    <x v="0"/>
    <x v="2"/>
    <x v="1"/>
    <n v="3.1109617242972982"/>
  </r>
  <r>
    <n v="2207"/>
    <n v="27"/>
    <x v="0"/>
    <x v="3"/>
    <n v="3.7"/>
    <x v="1"/>
    <x v="0"/>
    <n v="59302"/>
    <x v="0"/>
    <n v="455"/>
    <n v="84"/>
    <n v="2.1"/>
    <n v="1.1000000000000001"/>
    <x v="2"/>
    <x v="0"/>
    <n v="184237"/>
    <s v="International"/>
    <x v="0"/>
    <x v="1"/>
    <x v="0"/>
    <x v="0"/>
    <x v="1"/>
    <n v="2.1067586253414725"/>
  </r>
  <r>
    <n v="2208"/>
    <n v="21"/>
    <x v="1"/>
    <x v="0"/>
    <n v="2.91"/>
    <x v="5"/>
    <x v="2"/>
    <n v="43354"/>
    <x v="0"/>
    <n v="761"/>
    <n v="295"/>
    <n v="7.1"/>
    <n v="9"/>
    <x v="1"/>
    <x v="3"/>
    <n v="80924"/>
    <s v="Domestic"/>
    <x v="2"/>
    <x v="0"/>
    <x v="0"/>
    <x v="1"/>
    <x v="0"/>
    <n v="0.86658670480232503"/>
  </r>
  <r>
    <n v="2209"/>
    <n v="34"/>
    <x v="0"/>
    <x v="2"/>
    <n v="2"/>
    <x v="9"/>
    <x v="4"/>
    <n v="59651"/>
    <x v="0"/>
    <n v="610"/>
    <n v="495"/>
    <n v="1.8"/>
    <n v="3.4"/>
    <x v="1"/>
    <x v="0"/>
    <n v="172646"/>
    <s v="International"/>
    <x v="3"/>
    <x v="1"/>
    <x v="0"/>
    <x v="2"/>
    <x v="1"/>
    <n v="1.8942683274379306"/>
  </r>
  <r>
    <n v="2210"/>
    <n v="32"/>
    <x v="0"/>
    <x v="0"/>
    <n v="3.8"/>
    <x v="4"/>
    <x v="3"/>
    <n v="76375"/>
    <x v="1"/>
    <n v="593"/>
    <n v="179"/>
    <n v="9.8000000000000007"/>
    <n v="8.8000000000000007"/>
    <x v="2"/>
    <x v="2"/>
    <n v="161643"/>
    <s v="International"/>
    <x v="2"/>
    <x v="0"/>
    <x v="1"/>
    <x v="2"/>
    <x v="1"/>
    <n v="1.1164386252045826"/>
  </r>
  <r>
    <n v="2211"/>
    <n v="24"/>
    <x v="1"/>
    <x v="4"/>
    <n v="2.25"/>
    <x v="6"/>
    <x v="3"/>
    <n v="93924"/>
    <x v="0"/>
    <n v="602"/>
    <n v="144"/>
    <n v="3.3"/>
    <n v="4.8"/>
    <x v="1"/>
    <x v="4"/>
    <n v="193584"/>
    <s v="International"/>
    <x v="3"/>
    <x v="0"/>
    <x v="1"/>
    <x v="1"/>
    <x v="1"/>
    <n v="1.0610706528682765"/>
  </r>
  <r>
    <n v="2212"/>
    <n v="24"/>
    <x v="0"/>
    <x v="0"/>
    <n v="2.4900000000000002"/>
    <x v="1"/>
    <x v="3"/>
    <n v="39923"/>
    <x v="1"/>
    <n v="790"/>
    <n v="295"/>
    <n v="2"/>
    <n v="3.9"/>
    <x v="1"/>
    <x v="1"/>
    <n v="140908"/>
    <s v="Domestic"/>
    <x v="0"/>
    <x v="0"/>
    <x v="0"/>
    <x v="1"/>
    <x v="0"/>
    <n v="2.5294942764822284"/>
  </r>
  <r>
    <n v="2213"/>
    <n v="29"/>
    <x v="1"/>
    <x v="1"/>
    <n v="2.2999999999999998"/>
    <x v="5"/>
    <x v="0"/>
    <n v="105380"/>
    <x v="0"/>
    <n v="622"/>
    <n v="316"/>
    <n v="4.4000000000000004"/>
    <n v="9.9"/>
    <x v="3"/>
    <x v="3"/>
    <n v="164057"/>
    <s v="International"/>
    <x v="2"/>
    <x v="0"/>
    <x v="1"/>
    <x v="0"/>
    <x v="1"/>
    <n v="0.55681343708483588"/>
  </r>
  <r>
    <n v="2214"/>
    <n v="26"/>
    <x v="0"/>
    <x v="3"/>
    <n v="2.36"/>
    <x v="3"/>
    <x v="4"/>
    <n v="76755"/>
    <x v="0"/>
    <n v="703"/>
    <n v="389"/>
    <n v="3.5"/>
    <n v="8"/>
    <x v="3"/>
    <x v="4"/>
    <n v="185489"/>
    <s v="International"/>
    <x v="2"/>
    <x v="1"/>
    <x v="0"/>
    <x v="0"/>
    <x v="0"/>
    <n v="1.4166373526154648"/>
  </r>
  <r>
    <n v="2215"/>
    <n v="29"/>
    <x v="0"/>
    <x v="4"/>
    <n v="3.61"/>
    <x v="8"/>
    <x v="2"/>
    <n v="103511"/>
    <x v="0"/>
    <n v="395"/>
    <n v="337"/>
    <n v="1.7"/>
    <n v="5.4"/>
    <x v="1"/>
    <x v="1"/>
    <n v="190774"/>
    <s v="Domestic"/>
    <x v="3"/>
    <x v="1"/>
    <x v="0"/>
    <x v="0"/>
    <x v="1"/>
    <n v="0.84303117543063055"/>
  </r>
  <r>
    <n v="2216"/>
    <n v="32"/>
    <x v="0"/>
    <x v="3"/>
    <n v="3.16"/>
    <x v="2"/>
    <x v="3"/>
    <n v="106924"/>
    <x v="1"/>
    <n v="622"/>
    <n v="228"/>
    <n v="6.9"/>
    <n v="4.4000000000000004"/>
    <x v="3"/>
    <x v="4"/>
    <n v="87641"/>
    <s v="Domestic"/>
    <x v="2"/>
    <x v="1"/>
    <x v="1"/>
    <x v="2"/>
    <x v="1"/>
    <n v="-0.18034304739815196"/>
  </r>
  <r>
    <n v="2217"/>
    <n v="26"/>
    <x v="1"/>
    <x v="3"/>
    <n v="3.91"/>
    <x v="4"/>
    <x v="2"/>
    <n v="103572"/>
    <x v="0"/>
    <n v="291"/>
    <n v="192"/>
    <n v="8"/>
    <n v="3.9"/>
    <x v="0"/>
    <x v="1"/>
    <n v="73320"/>
    <s v="International"/>
    <x v="3"/>
    <x v="0"/>
    <x v="1"/>
    <x v="0"/>
    <x v="2"/>
    <n v="-0.29208666434943809"/>
  </r>
  <r>
    <n v="2218"/>
    <n v="26"/>
    <x v="0"/>
    <x v="0"/>
    <n v="2.46"/>
    <x v="5"/>
    <x v="3"/>
    <n v="43088"/>
    <x v="0"/>
    <n v="557"/>
    <n v="176"/>
    <n v="1"/>
    <n v="7.2"/>
    <x v="3"/>
    <x v="4"/>
    <n v="190622"/>
    <s v="International"/>
    <x v="0"/>
    <x v="0"/>
    <x v="0"/>
    <x v="0"/>
    <x v="1"/>
    <n v="3.4240159673226884"/>
  </r>
  <r>
    <n v="2219"/>
    <n v="25"/>
    <x v="0"/>
    <x v="2"/>
    <n v="2.97"/>
    <x v="7"/>
    <x v="0"/>
    <n v="87514"/>
    <x v="0"/>
    <n v="669"/>
    <n v="26"/>
    <n v="6.1"/>
    <n v="4.8"/>
    <x v="0"/>
    <x v="2"/>
    <n v="179491"/>
    <s v="Domestic"/>
    <x v="3"/>
    <x v="0"/>
    <x v="0"/>
    <x v="0"/>
    <x v="0"/>
    <n v="1.0509975546769659"/>
  </r>
  <r>
    <n v="2220"/>
    <n v="25"/>
    <x v="0"/>
    <x v="4"/>
    <n v="3.95"/>
    <x v="0"/>
    <x v="3"/>
    <n v="91749"/>
    <x v="0"/>
    <n v="472"/>
    <n v="51"/>
    <n v="6.8"/>
    <n v="6.8"/>
    <x v="2"/>
    <x v="1"/>
    <n v="141927"/>
    <s v="International"/>
    <x v="3"/>
    <x v="0"/>
    <x v="0"/>
    <x v="0"/>
    <x v="1"/>
    <n v="0.54690514338030938"/>
  </r>
  <r>
    <n v="2221"/>
    <n v="22"/>
    <x v="1"/>
    <x v="1"/>
    <n v="3.65"/>
    <x v="8"/>
    <x v="0"/>
    <n v="70648"/>
    <x v="1"/>
    <n v="457"/>
    <n v="324"/>
    <n v="9.9"/>
    <n v="4.7"/>
    <x v="1"/>
    <x v="1"/>
    <n v="90251"/>
    <s v="Domestic"/>
    <x v="0"/>
    <x v="0"/>
    <x v="1"/>
    <x v="1"/>
    <x v="1"/>
    <n v="0.27747423847808855"/>
  </r>
  <r>
    <n v="2222"/>
    <n v="28"/>
    <x v="1"/>
    <x v="1"/>
    <n v="3.46"/>
    <x v="5"/>
    <x v="4"/>
    <n v="53506"/>
    <x v="1"/>
    <n v="376"/>
    <n v="102"/>
    <n v="6.9"/>
    <n v="4.3"/>
    <x v="2"/>
    <x v="1"/>
    <n v="139637"/>
    <s v="Domestic"/>
    <x v="3"/>
    <x v="1"/>
    <x v="1"/>
    <x v="0"/>
    <x v="1"/>
    <n v="1.6097447015288004"/>
  </r>
  <r>
    <n v="2223"/>
    <n v="28"/>
    <x v="0"/>
    <x v="2"/>
    <n v="2.38"/>
    <x v="0"/>
    <x v="4"/>
    <n v="32399"/>
    <x v="0"/>
    <n v="251"/>
    <n v="110"/>
    <n v="3.7"/>
    <n v="4"/>
    <x v="2"/>
    <x v="2"/>
    <n v="155980"/>
    <s v="Domestic"/>
    <x v="3"/>
    <x v="1"/>
    <x v="0"/>
    <x v="0"/>
    <x v="2"/>
    <n v="3.8143461217938825"/>
  </r>
  <r>
    <n v="2224"/>
    <n v="31"/>
    <x v="0"/>
    <x v="2"/>
    <n v="3.54"/>
    <x v="2"/>
    <x v="2"/>
    <n v="116875"/>
    <x v="0"/>
    <n v="609"/>
    <n v="154"/>
    <n v="7"/>
    <n v="9.3000000000000007"/>
    <x v="0"/>
    <x v="3"/>
    <n v="120357"/>
    <s v="Domestic"/>
    <x v="2"/>
    <x v="1"/>
    <x v="1"/>
    <x v="2"/>
    <x v="1"/>
    <n v="2.9792513368983958E-2"/>
  </r>
  <r>
    <n v="2225"/>
    <n v="33"/>
    <x v="1"/>
    <x v="0"/>
    <n v="2.7"/>
    <x v="0"/>
    <x v="3"/>
    <n v="62091"/>
    <x v="1"/>
    <n v="266"/>
    <n v="20"/>
    <n v="3.5"/>
    <n v="7.9"/>
    <x v="3"/>
    <x v="1"/>
    <n v="87592"/>
    <s v="International"/>
    <x v="2"/>
    <x v="0"/>
    <x v="0"/>
    <x v="2"/>
    <x v="2"/>
    <n v="0.4107036446505935"/>
  </r>
  <r>
    <n v="2226"/>
    <n v="21"/>
    <x v="0"/>
    <x v="1"/>
    <n v="3.06"/>
    <x v="3"/>
    <x v="4"/>
    <n v="47758"/>
    <x v="1"/>
    <n v="431"/>
    <n v="205"/>
    <n v="2.2999999999999998"/>
    <n v="6.9"/>
    <x v="1"/>
    <x v="1"/>
    <n v="158603"/>
    <s v="International"/>
    <x v="0"/>
    <x v="0"/>
    <x v="0"/>
    <x v="1"/>
    <x v="1"/>
    <n v="2.3209724025294189"/>
  </r>
  <r>
    <n v="2227"/>
    <n v="28"/>
    <x v="1"/>
    <x v="4"/>
    <n v="3.22"/>
    <x v="0"/>
    <x v="1"/>
    <n v="88339"/>
    <x v="0"/>
    <n v="633"/>
    <n v="494"/>
    <n v="7.7"/>
    <n v="7"/>
    <x v="3"/>
    <x v="0"/>
    <n v="160622"/>
    <s v="International"/>
    <x v="3"/>
    <x v="0"/>
    <x v="0"/>
    <x v="0"/>
    <x v="1"/>
    <n v="0.81824562197896744"/>
  </r>
  <r>
    <n v="2228"/>
    <n v="25"/>
    <x v="1"/>
    <x v="2"/>
    <n v="3.22"/>
    <x v="8"/>
    <x v="1"/>
    <n v="61913"/>
    <x v="0"/>
    <n v="476"/>
    <n v="71"/>
    <n v="5.4"/>
    <n v="2.6"/>
    <x v="1"/>
    <x v="2"/>
    <n v="69380"/>
    <s v="International"/>
    <x v="0"/>
    <x v="1"/>
    <x v="0"/>
    <x v="0"/>
    <x v="1"/>
    <n v="0.12060471952578618"/>
  </r>
  <r>
    <n v="2229"/>
    <n v="22"/>
    <x v="1"/>
    <x v="2"/>
    <n v="3.45"/>
    <x v="3"/>
    <x v="2"/>
    <n v="107024"/>
    <x v="1"/>
    <n v="358"/>
    <n v="152"/>
    <n v="9.6"/>
    <n v="9.4"/>
    <x v="3"/>
    <x v="0"/>
    <n v="128081"/>
    <s v="International"/>
    <x v="2"/>
    <x v="0"/>
    <x v="1"/>
    <x v="1"/>
    <x v="1"/>
    <n v="0.19675026162356107"/>
  </r>
  <r>
    <n v="2230"/>
    <n v="34"/>
    <x v="0"/>
    <x v="2"/>
    <n v="3.32"/>
    <x v="0"/>
    <x v="4"/>
    <n v="89153"/>
    <x v="0"/>
    <n v="399"/>
    <n v="67"/>
    <n v="1.6"/>
    <n v="2"/>
    <x v="0"/>
    <x v="4"/>
    <n v="122228"/>
    <s v="International"/>
    <x v="3"/>
    <x v="1"/>
    <x v="0"/>
    <x v="2"/>
    <x v="1"/>
    <n v="0.37099144167891152"/>
  </r>
  <r>
    <n v="2231"/>
    <n v="22"/>
    <x v="1"/>
    <x v="4"/>
    <n v="2.14"/>
    <x v="1"/>
    <x v="0"/>
    <n v="117404"/>
    <x v="0"/>
    <n v="677"/>
    <n v="195"/>
    <n v="5.3"/>
    <n v="3"/>
    <x v="3"/>
    <x v="2"/>
    <n v="142280"/>
    <s v="International"/>
    <x v="0"/>
    <x v="0"/>
    <x v="0"/>
    <x v="1"/>
    <x v="0"/>
    <n v="0.21188375183128344"/>
  </r>
  <r>
    <n v="2232"/>
    <n v="34"/>
    <x v="1"/>
    <x v="1"/>
    <n v="2.91"/>
    <x v="0"/>
    <x v="1"/>
    <n v="115440"/>
    <x v="0"/>
    <n v="613"/>
    <n v="306"/>
    <n v="3.3"/>
    <n v="1.2"/>
    <x v="0"/>
    <x v="3"/>
    <n v="81575"/>
    <s v="Domestic"/>
    <x v="2"/>
    <x v="1"/>
    <x v="1"/>
    <x v="2"/>
    <x v="1"/>
    <n v="-0.29335585585585583"/>
  </r>
  <r>
    <n v="2233"/>
    <n v="26"/>
    <x v="1"/>
    <x v="4"/>
    <n v="3.33"/>
    <x v="7"/>
    <x v="4"/>
    <n v="61791"/>
    <x v="0"/>
    <n v="403"/>
    <n v="374"/>
    <n v="5.5"/>
    <n v="4.3"/>
    <x v="2"/>
    <x v="3"/>
    <n v="130199"/>
    <s v="International"/>
    <x v="1"/>
    <x v="0"/>
    <x v="0"/>
    <x v="0"/>
    <x v="1"/>
    <n v="1.1070867925749706"/>
  </r>
  <r>
    <n v="2234"/>
    <n v="31"/>
    <x v="0"/>
    <x v="4"/>
    <n v="2.59"/>
    <x v="4"/>
    <x v="0"/>
    <n v="115342"/>
    <x v="1"/>
    <n v="259"/>
    <n v="16"/>
    <n v="1.4"/>
    <n v="3.8"/>
    <x v="1"/>
    <x v="2"/>
    <n v="172604"/>
    <s v="Domestic"/>
    <x v="3"/>
    <x v="0"/>
    <x v="0"/>
    <x v="2"/>
    <x v="2"/>
    <n v="0.49645402368608138"/>
  </r>
  <r>
    <n v="2235"/>
    <n v="33"/>
    <x v="0"/>
    <x v="0"/>
    <n v="2.63"/>
    <x v="9"/>
    <x v="3"/>
    <n v="65923"/>
    <x v="0"/>
    <n v="251"/>
    <n v="223"/>
    <n v="1.4"/>
    <n v="8.6"/>
    <x v="3"/>
    <x v="1"/>
    <n v="86587"/>
    <s v="Domestic"/>
    <x v="0"/>
    <x v="0"/>
    <x v="0"/>
    <x v="2"/>
    <x v="2"/>
    <n v="0.31345660846745443"/>
  </r>
  <r>
    <n v="2236"/>
    <n v="29"/>
    <x v="0"/>
    <x v="2"/>
    <n v="2.25"/>
    <x v="1"/>
    <x v="4"/>
    <n v="81875"/>
    <x v="0"/>
    <n v="790"/>
    <n v="161"/>
    <n v="5.8"/>
    <n v="7"/>
    <x v="3"/>
    <x v="2"/>
    <n v="70568"/>
    <s v="International"/>
    <x v="1"/>
    <x v="0"/>
    <x v="0"/>
    <x v="0"/>
    <x v="0"/>
    <n v="-0.13810076335877863"/>
  </r>
  <r>
    <n v="2237"/>
    <n v="21"/>
    <x v="1"/>
    <x v="1"/>
    <n v="2.84"/>
    <x v="6"/>
    <x v="3"/>
    <n v="56576"/>
    <x v="1"/>
    <n v="720"/>
    <n v="206"/>
    <n v="4.2"/>
    <n v="8.1"/>
    <x v="3"/>
    <x v="4"/>
    <n v="98280"/>
    <s v="International"/>
    <x v="3"/>
    <x v="1"/>
    <x v="1"/>
    <x v="1"/>
    <x v="0"/>
    <n v="0.73713235294117652"/>
  </r>
  <r>
    <n v="2238"/>
    <n v="32"/>
    <x v="1"/>
    <x v="0"/>
    <n v="3.97"/>
    <x v="6"/>
    <x v="1"/>
    <n v="83420"/>
    <x v="0"/>
    <n v="630"/>
    <n v="178"/>
    <n v="1.2"/>
    <n v="2.2999999999999998"/>
    <x v="1"/>
    <x v="4"/>
    <n v="121989"/>
    <s v="Domestic"/>
    <x v="2"/>
    <x v="1"/>
    <x v="1"/>
    <x v="2"/>
    <x v="1"/>
    <n v="0.46234715895468714"/>
  </r>
  <r>
    <n v="2239"/>
    <n v="26"/>
    <x v="0"/>
    <x v="0"/>
    <n v="2.57"/>
    <x v="5"/>
    <x v="3"/>
    <n v="101561"/>
    <x v="0"/>
    <n v="338"/>
    <n v="372"/>
    <n v="6.5"/>
    <n v="6.1"/>
    <x v="1"/>
    <x v="2"/>
    <n v="90083"/>
    <s v="Domestic"/>
    <x v="0"/>
    <x v="0"/>
    <x v="0"/>
    <x v="0"/>
    <x v="2"/>
    <n v="-0.11301582300292436"/>
  </r>
  <r>
    <n v="2240"/>
    <n v="29"/>
    <x v="0"/>
    <x v="3"/>
    <n v="3.06"/>
    <x v="5"/>
    <x v="1"/>
    <n v="101597"/>
    <x v="1"/>
    <n v="759"/>
    <n v="496"/>
    <n v="5"/>
    <n v="5.4"/>
    <x v="1"/>
    <x v="1"/>
    <n v="119872"/>
    <s v="International"/>
    <x v="3"/>
    <x v="1"/>
    <x v="0"/>
    <x v="0"/>
    <x v="0"/>
    <n v="0.17987735858342274"/>
  </r>
  <r>
    <n v="2241"/>
    <n v="28"/>
    <x v="0"/>
    <x v="2"/>
    <n v="3.49"/>
    <x v="8"/>
    <x v="2"/>
    <n v="34240"/>
    <x v="1"/>
    <n v="484"/>
    <n v="89"/>
    <n v="9.8000000000000007"/>
    <n v="4.8"/>
    <x v="0"/>
    <x v="3"/>
    <n v="98455"/>
    <s v="Domestic"/>
    <x v="0"/>
    <x v="0"/>
    <x v="0"/>
    <x v="0"/>
    <x v="1"/>
    <n v="1.8754380841121496"/>
  </r>
  <r>
    <n v="2242"/>
    <n v="31"/>
    <x v="1"/>
    <x v="1"/>
    <n v="2.0299999999999998"/>
    <x v="2"/>
    <x v="2"/>
    <n v="44880"/>
    <x v="1"/>
    <n v="463"/>
    <n v="375"/>
    <n v="8.5"/>
    <n v="9.9"/>
    <x v="3"/>
    <x v="3"/>
    <n v="108683"/>
    <s v="International"/>
    <x v="3"/>
    <x v="1"/>
    <x v="1"/>
    <x v="2"/>
    <x v="1"/>
    <n v="1.4216354723707665"/>
  </r>
  <r>
    <n v="2243"/>
    <n v="26"/>
    <x v="1"/>
    <x v="1"/>
    <n v="3.8"/>
    <x v="0"/>
    <x v="1"/>
    <n v="56944"/>
    <x v="0"/>
    <n v="588"/>
    <n v="115"/>
    <n v="7.6"/>
    <n v="5"/>
    <x v="1"/>
    <x v="0"/>
    <n v="78779"/>
    <s v="International"/>
    <x v="3"/>
    <x v="0"/>
    <x v="1"/>
    <x v="0"/>
    <x v="1"/>
    <n v="0.38344689519527958"/>
  </r>
  <r>
    <n v="2244"/>
    <n v="23"/>
    <x v="0"/>
    <x v="1"/>
    <n v="2.77"/>
    <x v="4"/>
    <x v="0"/>
    <n v="85421"/>
    <x v="1"/>
    <n v="464"/>
    <n v="386"/>
    <n v="5.3"/>
    <n v="2"/>
    <x v="2"/>
    <x v="2"/>
    <n v="116529"/>
    <s v="International"/>
    <x v="1"/>
    <x v="1"/>
    <x v="0"/>
    <x v="1"/>
    <x v="1"/>
    <n v="0.364172744407113"/>
  </r>
  <r>
    <n v="2245"/>
    <n v="28"/>
    <x v="0"/>
    <x v="2"/>
    <n v="3.74"/>
    <x v="4"/>
    <x v="2"/>
    <n v="106687"/>
    <x v="1"/>
    <n v="758"/>
    <n v="59"/>
    <n v="5.4"/>
    <n v="1.3"/>
    <x v="3"/>
    <x v="1"/>
    <n v="163235"/>
    <s v="International"/>
    <x v="3"/>
    <x v="0"/>
    <x v="0"/>
    <x v="0"/>
    <x v="0"/>
    <n v="0.5300364617994695"/>
  </r>
  <r>
    <n v="2246"/>
    <n v="29"/>
    <x v="0"/>
    <x v="1"/>
    <n v="2.08"/>
    <x v="8"/>
    <x v="0"/>
    <n v="62712"/>
    <x v="0"/>
    <n v="672"/>
    <n v="297"/>
    <n v="9.5"/>
    <n v="8.1999999999999993"/>
    <x v="1"/>
    <x v="4"/>
    <n v="127382"/>
    <s v="International"/>
    <x v="0"/>
    <x v="1"/>
    <x v="0"/>
    <x v="0"/>
    <x v="0"/>
    <n v="1.0312220946549304"/>
  </r>
  <r>
    <n v="2247"/>
    <n v="21"/>
    <x v="1"/>
    <x v="4"/>
    <n v="2.29"/>
    <x v="1"/>
    <x v="0"/>
    <n v="98258"/>
    <x v="0"/>
    <n v="704"/>
    <n v="461"/>
    <n v="7.6"/>
    <n v="1.1000000000000001"/>
    <x v="1"/>
    <x v="2"/>
    <n v="183619"/>
    <s v="International"/>
    <x v="3"/>
    <x v="1"/>
    <x v="0"/>
    <x v="1"/>
    <x v="0"/>
    <n v="0.86874351197866839"/>
  </r>
  <r>
    <n v="2248"/>
    <n v="32"/>
    <x v="1"/>
    <x v="4"/>
    <n v="2.65"/>
    <x v="2"/>
    <x v="0"/>
    <n v="54017"/>
    <x v="1"/>
    <n v="695"/>
    <n v="191"/>
    <n v="1.8"/>
    <n v="9.3000000000000007"/>
    <x v="2"/>
    <x v="0"/>
    <n v="81831"/>
    <s v="Domestic"/>
    <x v="3"/>
    <x v="1"/>
    <x v="0"/>
    <x v="2"/>
    <x v="0"/>
    <n v="0.51491197215691353"/>
  </r>
  <r>
    <n v="2249"/>
    <n v="29"/>
    <x v="1"/>
    <x v="2"/>
    <n v="2.69"/>
    <x v="0"/>
    <x v="4"/>
    <n v="90544"/>
    <x v="0"/>
    <n v="502"/>
    <n v="466"/>
    <n v="4.9000000000000004"/>
    <n v="2.9"/>
    <x v="1"/>
    <x v="1"/>
    <n v="166829"/>
    <s v="Domestic"/>
    <x v="1"/>
    <x v="1"/>
    <x v="0"/>
    <x v="0"/>
    <x v="1"/>
    <n v="0.84251855451493196"/>
  </r>
  <r>
    <n v="2250"/>
    <n v="34"/>
    <x v="0"/>
    <x v="1"/>
    <n v="3.7"/>
    <x v="5"/>
    <x v="4"/>
    <n v="104410"/>
    <x v="0"/>
    <n v="408"/>
    <n v="318"/>
    <n v="4.8"/>
    <n v="8.9"/>
    <x v="3"/>
    <x v="3"/>
    <n v="125216"/>
    <s v="Domestic"/>
    <x v="0"/>
    <x v="0"/>
    <x v="0"/>
    <x v="2"/>
    <x v="1"/>
    <n v="0.19927210037352744"/>
  </r>
  <r>
    <n v="2251"/>
    <n v="26"/>
    <x v="2"/>
    <x v="3"/>
    <n v="2.02"/>
    <x v="0"/>
    <x v="0"/>
    <n v="58484"/>
    <x v="1"/>
    <n v="384"/>
    <n v="84"/>
    <n v="2"/>
    <n v="8.1"/>
    <x v="0"/>
    <x v="1"/>
    <n v="101993"/>
    <s v="Domestic"/>
    <x v="2"/>
    <x v="0"/>
    <x v="1"/>
    <x v="0"/>
    <x v="1"/>
    <n v="0.74394706244442921"/>
  </r>
  <r>
    <n v="2252"/>
    <n v="26"/>
    <x v="0"/>
    <x v="3"/>
    <n v="3.28"/>
    <x v="4"/>
    <x v="1"/>
    <n v="47893"/>
    <x v="0"/>
    <n v="376"/>
    <n v="130"/>
    <n v="8.6"/>
    <n v="2.9"/>
    <x v="2"/>
    <x v="1"/>
    <n v="130284"/>
    <s v="International"/>
    <x v="1"/>
    <x v="1"/>
    <x v="1"/>
    <x v="0"/>
    <x v="1"/>
    <n v="1.7203140333660452"/>
  </r>
  <r>
    <n v="2253"/>
    <n v="32"/>
    <x v="1"/>
    <x v="3"/>
    <n v="2.2599999999999998"/>
    <x v="9"/>
    <x v="2"/>
    <n v="70703"/>
    <x v="0"/>
    <n v="534"/>
    <n v="263"/>
    <n v="3.5"/>
    <n v="8.5"/>
    <x v="0"/>
    <x v="3"/>
    <n v="158292"/>
    <s v="Domestic"/>
    <x v="0"/>
    <x v="1"/>
    <x v="0"/>
    <x v="2"/>
    <x v="1"/>
    <n v="1.2388300355006152"/>
  </r>
  <r>
    <n v="2254"/>
    <n v="24"/>
    <x v="0"/>
    <x v="4"/>
    <n v="3.65"/>
    <x v="4"/>
    <x v="3"/>
    <n v="65031"/>
    <x v="0"/>
    <n v="300"/>
    <n v="126"/>
    <n v="4.4000000000000004"/>
    <n v="3.9"/>
    <x v="3"/>
    <x v="1"/>
    <n v="149798"/>
    <s v="International"/>
    <x v="1"/>
    <x v="1"/>
    <x v="0"/>
    <x v="1"/>
    <x v="2"/>
    <n v="1.3034860297396627"/>
  </r>
  <r>
    <n v="2255"/>
    <n v="21"/>
    <x v="1"/>
    <x v="3"/>
    <n v="3.56"/>
    <x v="0"/>
    <x v="4"/>
    <n v="69654"/>
    <x v="1"/>
    <n v="489"/>
    <n v="374"/>
    <n v="9.8000000000000007"/>
    <n v="2.9"/>
    <x v="1"/>
    <x v="3"/>
    <n v="108230"/>
    <s v="Domestic"/>
    <x v="1"/>
    <x v="1"/>
    <x v="1"/>
    <x v="1"/>
    <x v="1"/>
    <n v="0.55382318316248891"/>
  </r>
  <r>
    <n v="2256"/>
    <n v="30"/>
    <x v="1"/>
    <x v="1"/>
    <n v="3"/>
    <x v="6"/>
    <x v="4"/>
    <n v="32284"/>
    <x v="1"/>
    <n v="328"/>
    <n v="205"/>
    <n v="7.1"/>
    <n v="2.9"/>
    <x v="1"/>
    <x v="4"/>
    <n v="127156"/>
    <s v="Domestic"/>
    <x v="3"/>
    <x v="1"/>
    <x v="1"/>
    <x v="0"/>
    <x v="2"/>
    <n v="2.9386693098748604"/>
  </r>
  <r>
    <n v="2257"/>
    <n v="28"/>
    <x v="1"/>
    <x v="1"/>
    <n v="2.4300000000000002"/>
    <x v="5"/>
    <x v="3"/>
    <n v="73103"/>
    <x v="1"/>
    <n v="428"/>
    <n v="136"/>
    <n v="8.3000000000000007"/>
    <n v="8.9"/>
    <x v="0"/>
    <x v="1"/>
    <n v="68718"/>
    <s v="Domestic"/>
    <x v="2"/>
    <x v="1"/>
    <x v="1"/>
    <x v="0"/>
    <x v="1"/>
    <n v="-5.9983858391584474E-2"/>
  </r>
  <r>
    <n v="2258"/>
    <n v="22"/>
    <x v="1"/>
    <x v="3"/>
    <n v="3.27"/>
    <x v="3"/>
    <x v="0"/>
    <n v="111078"/>
    <x v="1"/>
    <n v="263"/>
    <n v="259"/>
    <n v="1.9"/>
    <n v="1.1000000000000001"/>
    <x v="1"/>
    <x v="4"/>
    <n v="177589"/>
    <s v="Domestic"/>
    <x v="1"/>
    <x v="0"/>
    <x v="1"/>
    <x v="1"/>
    <x v="2"/>
    <n v="0.59877743567583142"/>
  </r>
  <r>
    <n v="2259"/>
    <n v="32"/>
    <x v="0"/>
    <x v="0"/>
    <n v="2.31"/>
    <x v="4"/>
    <x v="3"/>
    <n v="49343"/>
    <x v="0"/>
    <n v="343"/>
    <n v="398"/>
    <n v="5.9"/>
    <n v="7.7"/>
    <x v="3"/>
    <x v="2"/>
    <n v="199447"/>
    <s v="Domestic"/>
    <x v="0"/>
    <x v="0"/>
    <x v="0"/>
    <x v="2"/>
    <x v="2"/>
    <n v="3.0420525707800499"/>
  </r>
  <r>
    <n v="2260"/>
    <n v="21"/>
    <x v="0"/>
    <x v="3"/>
    <n v="2.38"/>
    <x v="9"/>
    <x v="0"/>
    <n v="66034"/>
    <x v="0"/>
    <n v="272"/>
    <n v="343"/>
    <n v="7.4"/>
    <n v="8.1999999999999993"/>
    <x v="2"/>
    <x v="2"/>
    <n v="123287"/>
    <s v="Domestic"/>
    <x v="1"/>
    <x v="1"/>
    <x v="0"/>
    <x v="1"/>
    <x v="2"/>
    <n v="0.86702304873247116"/>
  </r>
  <r>
    <n v="2261"/>
    <n v="22"/>
    <x v="1"/>
    <x v="0"/>
    <n v="3.25"/>
    <x v="7"/>
    <x v="4"/>
    <n v="82670"/>
    <x v="1"/>
    <n v="329"/>
    <n v="328"/>
    <n v="8.3000000000000007"/>
    <n v="4.3"/>
    <x v="0"/>
    <x v="3"/>
    <n v="147123"/>
    <s v="Domestic"/>
    <x v="2"/>
    <x v="1"/>
    <x v="1"/>
    <x v="1"/>
    <x v="2"/>
    <n v="0.77964194992137414"/>
  </r>
  <r>
    <n v="2262"/>
    <n v="21"/>
    <x v="0"/>
    <x v="2"/>
    <n v="3.98"/>
    <x v="3"/>
    <x v="3"/>
    <n v="36215"/>
    <x v="0"/>
    <n v="593"/>
    <n v="33"/>
    <n v="9"/>
    <n v="7.4"/>
    <x v="0"/>
    <x v="3"/>
    <n v="171890"/>
    <s v="International"/>
    <x v="1"/>
    <x v="0"/>
    <x v="0"/>
    <x v="1"/>
    <x v="1"/>
    <n v="3.7463758111279857"/>
  </r>
  <r>
    <n v="2263"/>
    <n v="21"/>
    <x v="0"/>
    <x v="2"/>
    <n v="3.78"/>
    <x v="4"/>
    <x v="1"/>
    <n v="48399"/>
    <x v="0"/>
    <n v="654"/>
    <n v="248"/>
    <n v="1.8"/>
    <n v="9.1"/>
    <x v="3"/>
    <x v="0"/>
    <n v="62802"/>
    <s v="International"/>
    <x v="3"/>
    <x v="1"/>
    <x v="0"/>
    <x v="1"/>
    <x v="0"/>
    <n v="0.29758879315688341"/>
  </r>
  <r>
    <n v="2264"/>
    <n v="29"/>
    <x v="0"/>
    <x v="1"/>
    <n v="3.19"/>
    <x v="4"/>
    <x v="2"/>
    <n v="71877"/>
    <x v="0"/>
    <n v="356"/>
    <n v="155"/>
    <n v="7.7"/>
    <n v="5.9"/>
    <x v="3"/>
    <x v="1"/>
    <n v="152294"/>
    <s v="Domestic"/>
    <x v="3"/>
    <x v="1"/>
    <x v="0"/>
    <x v="0"/>
    <x v="1"/>
    <n v="1.1188140851732822"/>
  </r>
  <r>
    <n v="2265"/>
    <n v="33"/>
    <x v="1"/>
    <x v="4"/>
    <n v="3.08"/>
    <x v="0"/>
    <x v="2"/>
    <n v="39143"/>
    <x v="0"/>
    <n v="709"/>
    <n v="267"/>
    <n v="1.9"/>
    <n v="6.9"/>
    <x v="2"/>
    <x v="2"/>
    <n v="123419"/>
    <s v="International"/>
    <x v="0"/>
    <x v="0"/>
    <x v="1"/>
    <x v="2"/>
    <x v="0"/>
    <n v="2.1530286385816111"/>
  </r>
  <r>
    <n v="2266"/>
    <n v="34"/>
    <x v="0"/>
    <x v="1"/>
    <n v="4"/>
    <x v="6"/>
    <x v="2"/>
    <n v="93539"/>
    <x v="0"/>
    <n v="614"/>
    <n v="353"/>
    <n v="4.5999999999999996"/>
    <n v="7.3"/>
    <x v="3"/>
    <x v="1"/>
    <n v="94857"/>
    <s v="International"/>
    <x v="1"/>
    <x v="0"/>
    <x v="0"/>
    <x v="2"/>
    <x v="1"/>
    <n v="1.4090379413934295E-2"/>
  </r>
  <r>
    <n v="2267"/>
    <n v="21"/>
    <x v="0"/>
    <x v="1"/>
    <n v="3.09"/>
    <x v="7"/>
    <x v="3"/>
    <n v="54047"/>
    <x v="1"/>
    <n v="673"/>
    <n v="267"/>
    <n v="5"/>
    <n v="9.6999999999999993"/>
    <x v="0"/>
    <x v="4"/>
    <n v="121217"/>
    <s v="International"/>
    <x v="2"/>
    <x v="0"/>
    <x v="0"/>
    <x v="1"/>
    <x v="0"/>
    <n v="1.2428071863378172"/>
  </r>
  <r>
    <n v="2268"/>
    <n v="33"/>
    <x v="0"/>
    <x v="4"/>
    <n v="2.84"/>
    <x v="6"/>
    <x v="0"/>
    <n v="103882"/>
    <x v="0"/>
    <n v="343"/>
    <n v="486"/>
    <n v="3.6"/>
    <n v="4.8"/>
    <x v="3"/>
    <x v="0"/>
    <n v="97952"/>
    <s v="International"/>
    <x v="2"/>
    <x v="1"/>
    <x v="1"/>
    <x v="2"/>
    <x v="2"/>
    <n v="-5.7083999152885007E-2"/>
  </r>
  <r>
    <n v="2269"/>
    <n v="24"/>
    <x v="0"/>
    <x v="1"/>
    <n v="3.82"/>
    <x v="8"/>
    <x v="4"/>
    <n v="91759"/>
    <x v="0"/>
    <n v="351"/>
    <n v="363"/>
    <n v="8.8000000000000007"/>
    <n v="6"/>
    <x v="0"/>
    <x v="0"/>
    <n v="118882"/>
    <s v="International"/>
    <x v="1"/>
    <x v="1"/>
    <x v="1"/>
    <x v="1"/>
    <x v="1"/>
    <n v="0.29558953345175948"/>
  </r>
  <r>
    <n v="2270"/>
    <n v="30"/>
    <x v="1"/>
    <x v="4"/>
    <n v="2.4700000000000002"/>
    <x v="6"/>
    <x v="2"/>
    <n v="87644"/>
    <x v="1"/>
    <n v="783"/>
    <n v="274"/>
    <n v="6.3"/>
    <n v="5.2"/>
    <x v="0"/>
    <x v="4"/>
    <n v="175189"/>
    <s v="Domestic"/>
    <x v="0"/>
    <x v="1"/>
    <x v="1"/>
    <x v="0"/>
    <x v="0"/>
    <n v="0.99887043037743595"/>
  </r>
  <r>
    <n v="2271"/>
    <n v="26"/>
    <x v="2"/>
    <x v="1"/>
    <n v="2.2000000000000002"/>
    <x v="8"/>
    <x v="3"/>
    <n v="87538"/>
    <x v="1"/>
    <n v="635"/>
    <n v="92"/>
    <n v="2.2999999999999998"/>
    <n v="3.8"/>
    <x v="1"/>
    <x v="2"/>
    <n v="69633"/>
    <s v="International"/>
    <x v="1"/>
    <x v="0"/>
    <x v="0"/>
    <x v="0"/>
    <x v="1"/>
    <n v="-0.20453974274029565"/>
  </r>
  <r>
    <n v="2272"/>
    <n v="27"/>
    <x v="1"/>
    <x v="2"/>
    <n v="3.27"/>
    <x v="0"/>
    <x v="2"/>
    <n v="78354"/>
    <x v="1"/>
    <n v="464"/>
    <n v="489"/>
    <n v="4.4000000000000004"/>
    <n v="9.5"/>
    <x v="3"/>
    <x v="0"/>
    <n v="61504"/>
    <s v="International"/>
    <x v="3"/>
    <x v="0"/>
    <x v="1"/>
    <x v="0"/>
    <x v="1"/>
    <n v="-0.21504964647624883"/>
  </r>
  <r>
    <n v="2273"/>
    <n v="22"/>
    <x v="0"/>
    <x v="0"/>
    <n v="2.19"/>
    <x v="9"/>
    <x v="0"/>
    <n v="37564"/>
    <x v="1"/>
    <n v="719"/>
    <n v="346"/>
    <n v="1.7"/>
    <n v="5.4"/>
    <x v="1"/>
    <x v="4"/>
    <n v="184027"/>
    <s v="Domestic"/>
    <x v="3"/>
    <x v="1"/>
    <x v="1"/>
    <x v="1"/>
    <x v="0"/>
    <n v="3.8990256628687039"/>
  </r>
  <r>
    <n v="2274"/>
    <n v="26"/>
    <x v="1"/>
    <x v="1"/>
    <n v="2.75"/>
    <x v="2"/>
    <x v="1"/>
    <n v="43133"/>
    <x v="0"/>
    <n v="439"/>
    <n v="350"/>
    <n v="5.5"/>
    <n v="9.4"/>
    <x v="3"/>
    <x v="3"/>
    <n v="195178"/>
    <s v="International"/>
    <x v="0"/>
    <x v="1"/>
    <x v="1"/>
    <x v="0"/>
    <x v="1"/>
    <n v="3.5250272413233485"/>
  </r>
  <r>
    <n v="2275"/>
    <n v="27"/>
    <x v="1"/>
    <x v="0"/>
    <n v="2.85"/>
    <x v="5"/>
    <x v="1"/>
    <n v="94285"/>
    <x v="0"/>
    <n v="791"/>
    <n v="365"/>
    <n v="4.2"/>
    <n v="9.9"/>
    <x v="0"/>
    <x v="4"/>
    <n v="189050"/>
    <s v="International"/>
    <x v="3"/>
    <x v="1"/>
    <x v="0"/>
    <x v="0"/>
    <x v="0"/>
    <n v="1.0050909476586944"/>
  </r>
  <r>
    <n v="2276"/>
    <n v="30"/>
    <x v="0"/>
    <x v="3"/>
    <n v="3.1"/>
    <x v="4"/>
    <x v="4"/>
    <n v="33044"/>
    <x v="1"/>
    <n v="404"/>
    <n v="74"/>
    <n v="3.9"/>
    <n v="8.6999999999999993"/>
    <x v="3"/>
    <x v="2"/>
    <n v="127496"/>
    <s v="Domestic"/>
    <x v="0"/>
    <x v="0"/>
    <x v="1"/>
    <x v="0"/>
    <x v="1"/>
    <n v="2.8583706573054108"/>
  </r>
  <r>
    <n v="2277"/>
    <n v="34"/>
    <x v="1"/>
    <x v="1"/>
    <n v="3.98"/>
    <x v="9"/>
    <x v="1"/>
    <n v="37087"/>
    <x v="0"/>
    <n v="708"/>
    <n v="170"/>
    <n v="8.6"/>
    <n v="2.5"/>
    <x v="1"/>
    <x v="1"/>
    <n v="126999"/>
    <s v="International"/>
    <x v="1"/>
    <x v="1"/>
    <x v="0"/>
    <x v="2"/>
    <x v="0"/>
    <n v="2.4243535470650093"/>
  </r>
  <r>
    <n v="2278"/>
    <n v="30"/>
    <x v="1"/>
    <x v="2"/>
    <n v="2.44"/>
    <x v="3"/>
    <x v="1"/>
    <n v="64056"/>
    <x v="1"/>
    <n v="286"/>
    <n v="259"/>
    <n v="8.6"/>
    <n v="1.3"/>
    <x v="2"/>
    <x v="4"/>
    <n v="146926"/>
    <s v="Domestic"/>
    <x v="1"/>
    <x v="0"/>
    <x v="1"/>
    <x v="0"/>
    <x v="2"/>
    <n v="1.2937117522168102"/>
  </r>
  <r>
    <n v="2279"/>
    <n v="22"/>
    <x v="1"/>
    <x v="4"/>
    <n v="2.75"/>
    <x v="2"/>
    <x v="3"/>
    <n v="49631"/>
    <x v="1"/>
    <n v="575"/>
    <n v="288"/>
    <n v="7.1"/>
    <n v="5.9"/>
    <x v="3"/>
    <x v="4"/>
    <n v="148584"/>
    <s v="Domestic"/>
    <x v="2"/>
    <x v="1"/>
    <x v="0"/>
    <x v="1"/>
    <x v="1"/>
    <n v="1.9937740525075054"/>
  </r>
  <r>
    <n v="2280"/>
    <n v="22"/>
    <x v="1"/>
    <x v="2"/>
    <n v="2.2599999999999998"/>
    <x v="4"/>
    <x v="3"/>
    <n v="113295"/>
    <x v="1"/>
    <n v="777"/>
    <n v="36"/>
    <n v="9.3000000000000007"/>
    <n v="5.8"/>
    <x v="0"/>
    <x v="0"/>
    <n v="89822"/>
    <s v="International"/>
    <x v="1"/>
    <x v="0"/>
    <x v="0"/>
    <x v="1"/>
    <x v="0"/>
    <n v="-0.20718478308839755"/>
  </r>
  <r>
    <n v="2281"/>
    <n v="30"/>
    <x v="0"/>
    <x v="0"/>
    <n v="3.22"/>
    <x v="9"/>
    <x v="4"/>
    <n v="119411"/>
    <x v="1"/>
    <n v="373"/>
    <n v="394"/>
    <n v="6.9"/>
    <n v="6.4"/>
    <x v="2"/>
    <x v="1"/>
    <n v="187314"/>
    <s v="International"/>
    <x v="2"/>
    <x v="0"/>
    <x v="1"/>
    <x v="0"/>
    <x v="1"/>
    <n v="0.56864945440537307"/>
  </r>
  <r>
    <n v="2282"/>
    <n v="27"/>
    <x v="0"/>
    <x v="4"/>
    <n v="3.46"/>
    <x v="5"/>
    <x v="4"/>
    <n v="50357"/>
    <x v="1"/>
    <n v="269"/>
    <n v="213"/>
    <n v="6.6"/>
    <n v="1.5"/>
    <x v="0"/>
    <x v="3"/>
    <n v="78910"/>
    <s v="Domestic"/>
    <x v="3"/>
    <x v="1"/>
    <x v="1"/>
    <x v="0"/>
    <x v="2"/>
    <n v="0.56701153762138334"/>
  </r>
  <r>
    <n v="2283"/>
    <n v="32"/>
    <x v="1"/>
    <x v="2"/>
    <n v="2.96"/>
    <x v="9"/>
    <x v="3"/>
    <n v="100130"/>
    <x v="0"/>
    <n v="478"/>
    <n v="371"/>
    <n v="1.8"/>
    <n v="3.6"/>
    <x v="2"/>
    <x v="1"/>
    <n v="98369"/>
    <s v="Domestic"/>
    <x v="3"/>
    <x v="1"/>
    <x v="1"/>
    <x v="2"/>
    <x v="1"/>
    <n v="-1.758713672226106E-2"/>
  </r>
  <r>
    <n v="2284"/>
    <n v="21"/>
    <x v="0"/>
    <x v="2"/>
    <n v="2.4900000000000002"/>
    <x v="0"/>
    <x v="1"/>
    <n v="57840"/>
    <x v="1"/>
    <n v="628"/>
    <n v="55"/>
    <n v="1.1000000000000001"/>
    <n v="5.5"/>
    <x v="3"/>
    <x v="1"/>
    <n v="142533"/>
    <s v="Domestic"/>
    <x v="0"/>
    <x v="0"/>
    <x v="1"/>
    <x v="1"/>
    <x v="1"/>
    <n v="1.4642634854771783"/>
  </r>
  <r>
    <n v="2285"/>
    <n v="28"/>
    <x v="0"/>
    <x v="2"/>
    <n v="3.24"/>
    <x v="2"/>
    <x v="0"/>
    <n v="77960"/>
    <x v="0"/>
    <n v="579"/>
    <n v="498"/>
    <n v="2.9"/>
    <n v="5.6"/>
    <x v="3"/>
    <x v="1"/>
    <n v="192379"/>
    <s v="Domestic"/>
    <x v="3"/>
    <x v="0"/>
    <x v="0"/>
    <x v="0"/>
    <x v="1"/>
    <n v="1.4676629040533606"/>
  </r>
  <r>
    <n v="2286"/>
    <n v="31"/>
    <x v="1"/>
    <x v="4"/>
    <n v="3.08"/>
    <x v="7"/>
    <x v="1"/>
    <n v="30999"/>
    <x v="1"/>
    <n v="658"/>
    <n v="455"/>
    <n v="8.1"/>
    <n v="9.5"/>
    <x v="3"/>
    <x v="4"/>
    <n v="117651"/>
    <s v="International"/>
    <x v="2"/>
    <x v="0"/>
    <x v="1"/>
    <x v="2"/>
    <x v="0"/>
    <n v="2.7953159779347723"/>
  </r>
  <r>
    <n v="2287"/>
    <n v="33"/>
    <x v="1"/>
    <x v="2"/>
    <n v="2.34"/>
    <x v="9"/>
    <x v="1"/>
    <n v="36338"/>
    <x v="0"/>
    <n v="564"/>
    <n v="117"/>
    <n v="9.4"/>
    <n v="9.6999999999999993"/>
    <x v="0"/>
    <x v="4"/>
    <n v="180732"/>
    <s v="International"/>
    <x v="2"/>
    <x v="1"/>
    <x v="0"/>
    <x v="2"/>
    <x v="1"/>
    <n v="3.9736364136716387"/>
  </r>
  <r>
    <n v="2288"/>
    <n v="23"/>
    <x v="0"/>
    <x v="2"/>
    <n v="2.81"/>
    <x v="5"/>
    <x v="0"/>
    <n v="113962"/>
    <x v="0"/>
    <n v="467"/>
    <n v="25"/>
    <n v="3.1"/>
    <n v="9"/>
    <x v="2"/>
    <x v="4"/>
    <n v="111881"/>
    <s v="Domestic"/>
    <x v="2"/>
    <x v="1"/>
    <x v="0"/>
    <x v="1"/>
    <x v="1"/>
    <n v="-1.8260472789175339E-2"/>
  </r>
  <r>
    <n v="2289"/>
    <n v="31"/>
    <x v="1"/>
    <x v="0"/>
    <n v="2.87"/>
    <x v="5"/>
    <x v="4"/>
    <n v="63812"/>
    <x v="1"/>
    <n v="713"/>
    <n v="446"/>
    <n v="2.5"/>
    <n v="3.3"/>
    <x v="1"/>
    <x v="1"/>
    <n v="144626"/>
    <s v="International"/>
    <x v="1"/>
    <x v="1"/>
    <x v="0"/>
    <x v="2"/>
    <x v="0"/>
    <n v="1.2664389143107879"/>
  </r>
  <r>
    <n v="2290"/>
    <n v="26"/>
    <x v="1"/>
    <x v="2"/>
    <n v="3.97"/>
    <x v="6"/>
    <x v="3"/>
    <n v="34893"/>
    <x v="0"/>
    <n v="643"/>
    <n v="418"/>
    <n v="8.5"/>
    <n v="6.8"/>
    <x v="0"/>
    <x v="4"/>
    <n v="158436"/>
    <s v="Domestic"/>
    <x v="1"/>
    <x v="0"/>
    <x v="0"/>
    <x v="0"/>
    <x v="1"/>
    <n v="3.5406241939644056"/>
  </r>
  <r>
    <n v="2291"/>
    <n v="29"/>
    <x v="1"/>
    <x v="2"/>
    <n v="3.7"/>
    <x v="6"/>
    <x v="4"/>
    <n v="117608"/>
    <x v="0"/>
    <n v="394"/>
    <n v="153"/>
    <n v="4.4000000000000004"/>
    <n v="3.5"/>
    <x v="0"/>
    <x v="4"/>
    <n v="171162"/>
    <s v="International"/>
    <x v="0"/>
    <x v="1"/>
    <x v="1"/>
    <x v="0"/>
    <x v="1"/>
    <n v="0.45536017957962044"/>
  </r>
  <r>
    <n v="2292"/>
    <n v="26"/>
    <x v="0"/>
    <x v="3"/>
    <n v="3.47"/>
    <x v="2"/>
    <x v="4"/>
    <n v="39270"/>
    <x v="1"/>
    <n v="278"/>
    <n v="457"/>
    <n v="9.8000000000000007"/>
    <n v="9.6"/>
    <x v="0"/>
    <x v="1"/>
    <n v="162054"/>
    <s v="International"/>
    <x v="3"/>
    <x v="1"/>
    <x v="1"/>
    <x v="0"/>
    <x v="2"/>
    <n v="3.1266615737203973"/>
  </r>
  <r>
    <n v="2293"/>
    <n v="29"/>
    <x v="0"/>
    <x v="4"/>
    <n v="3.78"/>
    <x v="4"/>
    <x v="4"/>
    <n v="43313"/>
    <x v="1"/>
    <n v="487"/>
    <n v="8"/>
    <n v="9.6"/>
    <n v="5.6"/>
    <x v="1"/>
    <x v="3"/>
    <n v="185442"/>
    <s v="International"/>
    <x v="0"/>
    <x v="0"/>
    <x v="1"/>
    <x v="0"/>
    <x v="1"/>
    <n v="3.2814397524992498"/>
  </r>
  <r>
    <n v="2294"/>
    <n v="27"/>
    <x v="0"/>
    <x v="3"/>
    <n v="3.47"/>
    <x v="1"/>
    <x v="3"/>
    <n v="83551"/>
    <x v="0"/>
    <n v="535"/>
    <n v="53"/>
    <n v="4"/>
    <n v="8.5"/>
    <x v="2"/>
    <x v="4"/>
    <n v="143910"/>
    <s v="Domestic"/>
    <x v="2"/>
    <x v="1"/>
    <x v="1"/>
    <x v="0"/>
    <x v="1"/>
    <n v="0.72242103625330634"/>
  </r>
  <r>
    <n v="2295"/>
    <n v="29"/>
    <x v="0"/>
    <x v="0"/>
    <n v="3.81"/>
    <x v="7"/>
    <x v="4"/>
    <n v="56133"/>
    <x v="1"/>
    <n v="438"/>
    <n v="483"/>
    <n v="6"/>
    <n v="4.5"/>
    <x v="0"/>
    <x v="0"/>
    <n v="191838"/>
    <s v="Domestic"/>
    <x v="2"/>
    <x v="1"/>
    <x v="0"/>
    <x v="0"/>
    <x v="1"/>
    <n v="2.4175618620063064"/>
  </r>
  <r>
    <n v="2296"/>
    <n v="22"/>
    <x v="0"/>
    <x v="3"/>
    <n v="2.11"/>
    <x v="5"/>
    <x v="4"/>
    <n v="100796"/>
    <x v="1"/>
    <n v="453"/>
    <n v="236"/>
    <n v="7.1"/>
    <n v="4.4000000000000004"/>
    <x v="3"/>
    <x v="0"/>
    <n v="171653"/>
    <s v="Domestic"/>
    <x v="1"/>
    <x v="0"/>
    <x v="0"/>
    <x v="1"/>
    <x v="1"/>
    <n v="0.70297432437795149"/>
  </r>
  <r>
    <n v="2297"/>
    <n v="32"/>
    <x v="0"/>
    <x v="1"/>
    <n v="2.91"/>
    <x v="6"/>
    <x v="2"/>
    <n v="98463"/>
    <x v="0"/>
    <n v="411"/>
    <n v="476"/>
    <n v="6.8"/>
    <n v="1.3"/>
    <x v="2"/>
    <x v="0"/>
    <n v="197881"/>
    <s v="International"/>
    <x v="0"/>
    <x v="1"/>
    <x v="0"/>
    <x v="2"/>
    <x v="1"/>
    <n v="1.0096990747793588"/>
  </r>
  <r>
    <n v="2298"/>
    <n v="28"/>
    <x v="0"/>
    <x v="4"/>
    <n v="3.49"/>
    <x v="0"/>
    <x v="1"/>
    <n v="31834"/>
    <x v="0"/>
    <n v="583"/>
    <n v="10"/>
    <n v="9.8000000000000007"/>
    <n v="5.0999999999999996"/>
    <x v="0"/>
    <x v="1"/>
    <n v="94849"/>
    <s v="Domestic"/>
    <x v="0"/>
    <x v="0"/>
    <x v="1"/>
    <x v="0"/>
    <x v="1"/>
    <n v="1.9794873405792548"/>
  </r>
  <r>
    <n v="2299"/>
    <n v="28"/>
    <x v="1"/>
    <x v="2"/>
    <n v="3.17"/>
    <x v="0"/>
    <x v="2"/>
    <n v="70522"/>
    <x v="1"/>
    <n v="401"/>
    <n v="78"/>
    <n v="4.2"/>
    <n v="6.8"/>
    <x v="3"/>
    <x v="3"/>
    <n v="137014"/>
    <s v="International"/>
    <x v="0"/>
    <x v="1"/>
    <x v="0"/>
    <x v="0"/>
    <x v="1"/>
    <n v="0.94285471200476445"/>
  </r>
  <r>
    <n v="2300"/>
    <n v="22"/>
    <x v="0"/>
    <x v="3"/>
    <n v="2.35"/>
    <x v="1"/>
    <x v="3"/>
    <n v="59679"/>
    <x v="0"/>
    <n v="500"/>
    <n v="349"/>
    <n v="7.5"/>
    <n v="2.2000000000000002"/>
    <x v="2"/>
    <x v="3"/>
    <n v="111219"/>
    <s v="Domestic"/>
    <x v="1"/>
    <x v="0"/>
    <x v="0"/>
    <x v="1"/>
    <x v="1"/>
    <n v="0.86362036897401095"/>
  </r>
  <r>
    <n v="2301"/>
    <n v="32"/>
    <x v="1"/>
    <x v="3"/>
    <n v="2.68"/>
    <x v="4"/>
    <x v="0"/>
    <n v="44921"/>
    <x v="0"/>
    <n v="786"/>
    <n v="129"/>
    <n v="6.2"/>
    <n v="2.7"/>
    <x v="0"/>
    <x v="4"/>
    <n v="156893"/>
    <s v="International"/>
    <x v="2"/>
    <x v="0"/>
    <x v="0"/>
    <x v="2"/>
    <x v="0"/>
    <n v="2.4926426393001044"/>
  </r>
  <r>
    <n v="2302"/>
    <n v="34"/>
    <x v="1"/>
    <x v="2"/>
    <n v="2.64"/>
    <x v="6"/>
    <x v="0"/>
    <n v="50784"/>
    <x v="1"/>
    <n v="594"/>
    <n v="186"/>
    <n v="5.7"/>
    <n v="9.6999999999999993"/>
    <x v="3"/>
    <x v="3"/>
    <n v="195105"/>
    <s v="International"/>
    <x v="1"/>
    <x v="1"/>
    <x v="0"/>
    <x v="2"/>
    <x v="1"/>
    <n v="2.8418596408317582"/>
  </r>
  <r>
    <n v="2303"/>
    <n v="24"/>
    <x v="0"/>
    <x v="2"/>
    <n v="2.52"/>
    <x v="7"/>
    <x v="2"/>
    <n v="82971"/>
    <x v="0"/>
    <n v="354"/>
    <n v="403"/>
    <n v="2.2999999999999998"/>
    <n v="7.6"/>
    <x v="1"/>
    <x v="1"/>
    <n v="167578"/>
    <s v="Domestic"/>
    <x v="0"/>
    <x v="0"/>
    <x v="0"/>
    <x v="1"/>
    <x v="1"/>
    <n v="1.0197177327017874"/>
  </r>
  <r>
    <n v="2304"/>
    <n v="34"/>
    <x v="1"/>
    <x v="0"/>
    <n v="2.69"/>
    <x v="4"/>
    <x v="2"/>
    <n v="43476"/>
    <x v="1"/>
    <n v="530"/>
    <n v="462"/>
    <n v="7.8"/>
    <n v="9.1999999999999993"/>
    <x v="3"/>
    <x v="4"/>
    <n v="181697"/>
    <s v="International"/>
    <x v="2"/>
    <x v="1"/>
    <x v="0"/>
    <x v="2"/>
    <x v="1"/>
    <n v="3.1792483209126874"/>
  </r>
  <r>
    <n v="2305"/>
    <n v="31"/>
    <x v="1"/>
    <x v="3"/>
    <n v="3.03"/>
    <x v="0"/>
    <x v="2"/>
    <n v="102920"/>
    <x v="0"/>
    <n v="407"/>
    <n v="276"/>
    <n v="4.5999999999999996"/>
    <n v="5.3"/>
    <x v="1"/>
    <x v="1"/>
    <n v="143506"/>
    <s v="International"/>
    <x v="2"/>
    <x v="0"/>
    <x v="1"/>
    <x v="2"/>
    <x v="1"/>
    <n v="0.3943451224251846"/>
  </r>
  <r>
    <n v="2306"/>
    <n v="27"/>
    <x v="0"/>
    <x v="3"/>
    <n v="3.71"/>
    <x v="1"/>
    <x v="1"/>
    <n v="76443"/>
    <x v="1"/>
    <n v="481"/>
    <n v="486"/>
    <n v="2.2000000000000002"/>
    <n v="2.6"/>
    <x v="2"/>
    <x v="0"/>
    <n v="63586"/>
    <s v="International"/>
    <x v="3"/>
    <x v="1"/>
    <x v="0"/>
    <x v="0"/>
    <x v="1"/>
    <n v="-0.1681906780215324"/>
  </r>
  <r>
    <n v="2307"/>
    <n v="31"/>
    <x v="1"/>
    <x v="1"/>
    <n v="3.48"/>
    <x v="2"/>
    <x v="3"/>
    <n v="111698"/>
    <x v="1"/>
    <n v="672"/>
    <n v="304"/>
    <n v="1.1000000000000001"/>
    <n v="2.5"/>
    <x v="2"/>
    <x v="1"/>
    <n v="166258"/>
    <s v="International"/>
    <x v="0"/>
    <x v="0"/>
    <x v="0"/>
    <x v="2"/>
    <x v="0"/>
    <n v="0.48845995452022417"/>
  </r>
  <r>
    <n v="2308"/>
    <n v="24"/>
    <x v="0"/>
    <x v="1"/>
    <n v="3.67"/>
    <x v="6"/>
    <x v="4"/>
    <n v="61250"/>
    <x v="0"/>
    <n v="454"/>
    <n v="484"/>
    <n v="2.2999999999999998"/>
    <n v="5.9"/>
    <x v="2"/>
    <x v="0"/>
    <n v="153976"/>
    <s v="International"/>
    <x v="2"/>
    <x v="0"/>
    <x v="0"/>
    <x v="1"/>
    <x v="1"/>
    <n v="1.5138938775510205"/>
  </r>
  <r>
    <n v="2309"/>
    <n v="24"/>
    <x v="1"/>
    <x v="3"/>
    <n v="3.77"/>
    <x v="3"/>
    <x v="2"/>
    <n v="34379"/>
    <x v="0"/>
    <n v="777"/>
    <n v="233"/>
    <n v="7.2"/>
    <n v="7.4"/>
    <x v="1"/>
    <x v="2"/>
    <n v="147445"/>
    <s v="International"/>
    <x v="0"/>
    <x v="1"/>
    <x v="1"/>
    <x v="1"/>
    <x v="0"/>
    <n v="3.2888100293783995"/>
  </r>
  <r>
    <n v="2310"/>
    <n v="26"/>
    <x v="0"/>
    <x v="1"/>
    <n v="2.83"/>
    <x v="0"/>
    <x v="1"/>
    <n v="73003"/>
    <x v="1"/>
    <n v="425"/>
    <n v="72"/>
    <n v="7.7"/>
    <n v="9.1999999999999993"/>
    <x v="1"/>
    <x v="1"/>
    <n v="65971"/>
    <s v="International"/>
    <x v="0"/>
    <x v="0"/>
    <x v="1"/>
    <x v="0"/>
    <x v="1"/>
    <n v="-9.6324808569510839E-2"/>
  </r>
  <r>
    <n v="2311"/>
    <n v="30"/>
    <x v="1"/>
    <x v="3"/>
    <n v="2.69"/>
    <x v="1"/>
    <x v="0"/>
    <n v="86681"/>
    <x v="0"/>
    <n v="401"/>
    <n v="254"/>
    <n v="1.4"/>
    <n v="4.7"/>
    <x v="3"/>
    <x v="0"/>
    <n v="70778"/>
    <s v="International"/>
    <x v="1"/>
    <x v="1"/>
    <x v="0"/>
    <x v="0"/>
    <x v="1"/>
    <n v="-0.18346581142349536"/>
  </r>
  <r>
    <n v="2312"/>
    <n v="26"/>
    <x v="0"/>
    <x v="4"/>
    <n v="2.12"/>
    <x v="1"/>
    <x v="0"/>
    <n v="86687"/>
    <x v="0"/>
    <n v="379"/>
    <n v="314"/>
    <n v="2.4"/>
    <n v="3.9"/>
    <x v="0"/>
    <x v="3"/>
    <n v="135586"/>
    <s v="Domestic"/>
    <x v="3"/>
    <x v="0"/>
    <x v="1"/>
    <x v="0"/>
    <x v="1"/>
    <n v="0.56408688730720868"/>
  </r>
  <r>
    <n v="2313"/>
    <n v="30"/>
    <x v="1"/>
    <x v="0"/>
    <n v="3.86"/>
    <x v="4"/>
    <x v="0"/>
    <n v="87784"/>
    <x v="0"/>
    <n v="726"/>
    <n v="294"/>
    <n v="10"/>
    <n v="9.4"/>
    <x v="1"/>
    <x v="4"/>
    <n v="182834"/>
    <s v="International"/>
    <x v="3"/>
    <x v="1"/>
    <x v="0"/>
    <x v="0"/>
    <x v="0"/>
    <n v="1.082771347853823"/>
  </r>
  <r>
    <n v="2314"/>
    <n v="23"/>
    <x v="0"/>
    <x v="1"/>
    <n v="2.13"/>
    <x v="8"/>
    <x v="2"/>
    <n v="99490"/>
    <x v="0"/>
    <n v="288"/>
    <n v="170"/>
    <n v="4.7"/>
    <n v="5.0999999999999996"/>
    <x v="2"/>
    <x v="2"/>
    <n v="148959"/>
    <s v="Domestic"/>
    <x v="3"/>
    <x v="1"/>
    <x v="0"/>
    <x v="1"/>
    <x v="2"/>
    <n v="0.49722585184440649"/>
  </r>
  <r>
    <n v="2315"/>
    <n v="29"/>
    <x v="1"/>
    <x v="3"/>
    <n v="3.48"/>
    <x v="4"/>
    <x v="0"/>
    <n v="88812"/>
    <x v="0"/>
    <n v="608"/>
    <n v="252"/>
    <n v="9.1"/>
    <n v="5.7"/>
    <x v="1"/>
    <x v="0"/>
    <n v="172704"/>
    <s v="International"/>
    <x v="2"/>
    <x v="1"/>
    <x v="0"/>
    <x v="0"/>
    <x v="1"/>
    <n v="0.94460208079989194"/>
  </r>
  <r>
    <n v="2316"/>
    <n v="32"/>
    <x v="1"/>
    <x v="1"/>
    <n v="2.76"/>
    <x v="3"/>
    <x v="0"/>
    <n v="97498"/>
    <x v="0"/>
    <n v="458"/>
    <n v="344"/>
    <n v="4.7"/>
    <n v="5"/>
    <x v="0"/>
    <x v="4"/>
    <n v="81749"/>
    <s v="Domestic"/>
    <x v="0"/>
    <x v="0"/>
    <x v="0"/>
    <x v="2"/>
    <x v="1"/>
    <n v="-0.16153151859525325"/>
  </r>
  <r>
    <n v="2317"/>
    <n v="30"/>
    <x v="0"/>
    <x v="0"/>
    <n v="3.9"/>
    <x v="1"/>
    <x v="0"/>
    <n v="115368"/>
    <x v="0"/>
    <n v="692"/>
    <n v="7"/>
    <n v="5.8"/>
    <n v="7.9"/>
    <x v="3"/>
    <x v="2"/>
    <n v="85980"/>
    <s v="International"/>
    <x v="0"/>
    <x v="1"/>
    <x v="1"/>
    <x v="0"/>
    <x v="0"/>
    <n v="-0.25473268150613687"/>
  </r>
  <r>
    <n v="2318"/>
    <n v="34"/>
    <x v="1"/>
    <x v="4"/>
    <n v="2.84"/>
    <x v="7"/>
    <x v="4"/>
    <n v="66335"/>
    <x v="0"/>
    <n v="773"/>
    <n v="491"/>
    <n v="8.9"/>
    <n v="1.6"/>
    <x v="0"/>
    <x v="0"/>
    <n v="80337"/>
    <s v="Domestic"/>
    <x v="2"/>
    <x v="1"/>
    <x v="1"/>
    <x v="2"/>
    <x v="0"/>
    <n v="0.21108012361498454"/>
  </r>
  <r>
    <n v="2319"/>
    <n v="31"/>
    <x v="0"/>
    <x v="2"/>
    <n v="3.63"/>
    <x v="4"/>
    <x v="0"/>
    <n v="77291"/>
    <x v="0"/>
    <n v="326"/>
    <n v="453"/>
    <n v="9.9"/>
    <n v="8.5"/>
    <x v="2"/>
    <x v="1"/>
    <n v="87672"/>
    <s v="International"/>
    <x v="0"/>
    <x v="1"/>
    <x v="0"/>
    <x v="2"/>
    <x v="2"/>
    <n v="0.1343105924363768"/>
  </r>
  <r>
    <n v="2320"/>
    <n v="22"/>
    <x v="1"/>
    <x v="2"/>
    <n v="2.57"/>
    <x v="7"/>
    <x v="1"/>
    <n v="114814"/>
    <x v="0"/>
    <n v="392"/>
    <n v="206"/>
    <n v="1.6"/>
    <n v="4.5"/>
    <x v="2"/>
    <x v="3"/>
    <n v="169717"/>
    <s v="International"/>
    <x v="1"/>
    <x v="1"/>
    <x v="0"/>
    <x v="1"/>
    <x v="1"/>
    <n v="0.47819081296705979"/>
  </r>
  <r>
    <n v="2321"/>
    <n v="26"/>
    <x v="0"/>
    <x v="1"/>
    <n v="2.6"/>
    <x v="6"/>
    <x v="2"/>
    <n v="107663"/>
    <x v="0"/>
    <n v="750"/>
    <n v="457"/>
    <n v="6.7"/>
    <n v="9.6999999999999993"/>
    <x v="1"/>
    <x v="3"/>
    <n v="101097"/>
    <s v="Domestic"/>
    <x v="1"/>
    <x v="1"/>
    <x v="1"/>
    <x v="0"/>
    <x v="0"/>
    <n v="-6.0986597066773174E-2"/>
  </r>
  <r>
    <n v="2322"/>
    <n v="32"/>
    <x v="1"/>
    <x v="3"/>
    <n v="3.19"/>
    <x v="5"/>
    <x v="4"/>
    <n v="65778"/>
    <x v="1"/>
    <n v="309"/>
    <n v="20"/>
    <n v="5.2"/>
    <n v="3.7"/>
    <x v="2"/>
    <x v="1"/>
    <n v="94124"/>
    <s v="Domestic"/>
    <x v="1"/>
    <x v="0"/>
    <x v="1"/>
    <x v="2"/>
    <x v="2"/>
    <n v="0.43093435495150356"/>
  </r>
  <r>
    <n v="2323"/>
    <n v="27"/>
    <x v="1"/>
    <x v="0"/>
    <n v="4"/>
    <x v="3"/>
    <x v="4"/>
    <n v="33863"/>
    <x v="1"/>
    <n v="569"/>
    <n v="436"/>
    <n v="5.9"/>
    <n v="5.2"/>
    <x v="1"/>
    <x v="3"/>
    <n v="96280"/>
    <s v="Domestic"/>
    <x v="0"/>
    <x v="0"/>
    <x v="0"/>
    <x v="0"/>
    <x v="1"/>
    <n v="1.8432212148953135"/>
  </r>
  <r>
    <n v="2324"/>
    <n v="32"/>
    <x v="0"/>
    <x v="4"/>
    <n v="3.04"/>
    <x v="8"/>
    <x v="2"/>
    <n v="46073"/>
    <x v="0"/>
    <n v="413"/>
    <n v="26"/>
    <n v="2.8"/>
    <n v="4.8"/>
    <x v="2"/>
    <x v="2"/>
    <n v="198010"/>
    <s v="International"/>
    <x v="1"/>
    <x v="0"/>
    <x v="0"/>
    <x v="2"/>
    <x v="1"/>
    <n v="3.2977448831202656"/>
  </r>
  <r>
    <n v="2325"/>
    <n v="33"/>
    <x v="0"/>
    <x v="4"/>
    <n v="3.87"/>
    <x v="1"/>
    <x v="0"/>
    <n v="107183"/>
    <x v="0"/>
    <n v="464"/>
    <n v="89"/>
    <n v="9"/>
    <n v="8.1999999999999993"/>
    <x v="2"/>
    <x v="0"/>
    <n v="111654"/>
    <s v="Domestic"/>
    <x v="1"/>
    <x v="1"/>
    <x v="0"/>
    <x v="2"/>
    <x v="1"/>
    <n v="4.1713704598677029E-2"/>
  </r>
  <r>
    <n v="2326"/>
    <n v="29"/>
    <x v="0"/>
    <x v="4"/>
    <n v="3.57"/>
    <x v="5"/>
    <x v="0"/>
    <n v="70093"/>
    <x v="0"/>
    <n v="518"/>
    <n v="340"/>
    <n v="3.6"/>
    <n v="7"/>
    <x v="3"/>
    <x v="3"/>
    <n v="150421"/>
    <s v="International"/>
    <x v="2"/>
    <x v="0"/>
    <x v="0"/>
    <x v="0"/>
    <x v="1"/>
    <n v="1.1460202873325438"/>
  </r>
  <r>
    <n v="2327"/>
    <n v="33"/>
    <x v="1"/>
    <x v="2"/>
    <n v="3.59"/>
    <x v="8"/>
    <x v="3"/>
    <n v="79896"/>
    <x v="0"/>
    <n v="289"/>
    <n v="56"/>
    <n v="2.2999999999999998"/>
    <n v="6.8"/>
    <x v="2"/>
    <x v="2"/>
    <n v="76528"/>
    <s v="International"/>
    <x v="0"/>
    <x v="0"/>
    <x v="0"/>
    <x v="2"/>
    <x v="2"/>
    <n v="-4.2154801241614095E-2"/>
  </r>
  <r>
    <n v="2328"/>
    <n v="23"/>
    <x v="0"/>
    <x v="0"/>
    <n v="2.87"/>
    <x v="6"/>
    <x v="0"/>
    <n v="86544"/>
    <x v="0"/>
    <n v="697"/>
    <n v="198"/>
    <n v="7.4"/>
    <n v="7.4"/>
    <x v="0"/>
    <x v="0"/>
    <n v="89716"/>
    <s v="International"/>
    <x v="1"/>
    <x v="1"/>
    <x v="0"/>
    <x v="1"/>
    <x v="0"/>
    <n v="3.6651876502126084E-2"/>
  </r>
  <r>
    <n v="2329"/>
    <n v="30"/>
    <x v="1"/>
    <x v="2"/>
    <n v="2.77"/>
    <x v="7"/>
    <x v="1"/>
    <n v="96092"/>
    <x v="1"/>
    <n v="288"/>
    <n v="255"/>
    <n v="9.8000000000000007"/>
    <n v="9.6"/>
    <x v="2"/>
    <x v="3"/>
    <n v="108280"/>
    <s v="International"/>
    <x v="1"/>
    <x v="1"/>
    <x v="0"/>
    <x v="0"/>
    <x v="2"/>
    <n v="0.12683678141780794"/>
  </r>
  <r>
    <n v="2330"/>
    <n v="23"/>
    <x v="1"/>
    <x v="1"/>
    <n v="2.38"/>
    <x v="3"/>
    <x v="0"/>
    <n v="115720"/>
    <x v="0"/>
    <n v="422"/>
    <n v="455"/>
    <n v="3.2"/>
    <n v="5.3"/>
    <x v="2"/>
    <x v="2"/>
    <n v="149752"/>
    <s v="Domestic"/>
    <x v="0"/>
    <x v="1"/>
    <x v="0"/>
    <x v="1"/>
    <x v="1"/>
    <n v="0.294089180781196"/>
  </r>
  <r>
    <n v="2331"/>
    <n v="27"/>
    <x v="0"/>
    <x v="4"/>
    <n v="3.93"/>
    <x v="7"/>
    <x v="2"/>
    <n v="110870"/>
    <x v="1"/>
    <n v="411"/>
    <n v="228"/>
    <n v="5.2"/>
    <n v="6.9"/>
    <x v="2"/>
    <x v="4"/>
    <n v="137469"/>
    <s v="Domestic"/>
    <x v="0"/>
    <x v="1"/>
    <x v="0"/>
    <x v="0"/>
    <x v="1"/>
    <n v="0.23991160818977181"/>
  </r>
  <r>
    <n v="2332"/>
    <n v="34"/>
    <x v="1"/>
    <x v="0"/>
    <n v="3.92"/>
    <x v="8"/>
    <x v="0"/>
    <n v="100261"/>
    <x v="0"/>
    <n v="484"/>
    <n v="62"/>
    <n v="1.6"/>
    <n v="7.2"/>
    <x v="3"/>
    <x v="4"/>
    <n v="199899"/>
    <s v="International"/>
    <x v="0"/>
    <x v="1"/>
    <x v="0"/>
    <x v="2"/>
    <x v="1"/>
    <n v="0.99378621797109545"/>
  </r>
  <r>
    <n v="2333"/>
    <n v="24"/>
    <x v="0"/>
    <x v="4"/>
    <n v="3.49"/>
    <x v="4"/>
    <x v="2"/>
    <n v="97387"/>
    <x v="0"/>
    <n v="631"/>
    <n v="241"/>
    <n v="4"/>
    <n v="8.6999999999999993"/>
    <x v="2"/>
    <x v="1"/>
    <n v="186505"/>
    <s v="International"/>
    <x v="1"/>
    <x v="0"/>
    <x v="1"/>
    <x v="1"/>
    <x v="1"/>
    <n v="0.91509133662603837"/>
  </r>
  <r>
    <n v="2334"/>
    <n v="33"/>
    <x v="0"/>
    <x v="2"/>
    <n v="2.59"/>
    <x v="8"/>
    <x v="4"/>
    <n v="40611"/>
    <x v="0"/>
    <n v="266"/>
    <n v="384"/>
    <n v="8.3000000000000007"/>
    <n v="3.6"/>
    <x v="3"/>
    <x v="0"/>
    <n v="90127"/>
    <s v="International"/>
    <x v="2"/>
    <x v="1"/>
    <x v="1"/>
    <x v="2"/>
    <x v="2"/>
    <n v="1.219275565733422"/>
  </r>
  <r>
    <n v="2335"/>
    <n v="28"/>
    <x v="1"/>
    <x v="2"/>
    <n v="2.4900000000000002"/>
    <x v="4"/>
    <x v="3"/>
    <n v="81508"/>
    <x v="1"/>
    <n v="362"/>
    <n v="446"/>
    <n v="8.9"/>
    <n v="8.3000000000000007"/>
    <x v="2"/>
    <x v="0"/>
    <n v="173807"/>
    <s v="Domestic"/>
    <x v="2"/>
    <x v="0"/>
    <x v="0"/>
    <x v="0"/>
    <x v="1"/>
    <n v="1.1323919124503117"/>
  </r>
  <r>
    <n v="2336"/>
    <n v="33"/>
    <x v="0"/>
    <x v="2"/>
    <n v="3.98"/>
    <x v="6"/>
    <x v="4"/>
    <n v="92822"/>
    <x v="1"/>
    <n v="284"/>
    <n v="292"/>
    <n v="3.1"/>
    <n v="5.5"/>
    <x v="1"/>
    <x v="1"/>
    <n v="94767"/>
    <s v="International"/>
    <x v="0"/>
    <x v="1"/>
    <x v="0"/>
    <x v="2"/>
    <x v="2"/>
    <n v="2.0954084161082503E-2"/>
  </r>
  <r>
    <n v="2337"/>
    <n v="27"/>
    <x v="0"/>
    <x v="4"/>
    <n v="2.13"/>
    <x v="5"/>
    <x v="2"/>
    <n v="45819"/>
    <x v="1"/>
    <n v="453"/>
    <n v="276"/>
    <n v="5.9"/>
    <n v="1.1000000000000001"/>
    <x v="0"/>
    <x v="2"/>
    <n v="195514"/>
    <s v="Domestic"/>
    <x v="1"/>
    <x v="0"/>
    <x v="0"/>
    <x v="0"/>
    <x v="1"/>
    <n v="3.2670944368056918"/>
  </r>
  <r>
    <n v="2338"/>
    <n v="25"/>
    <x v="1"/>
    <x v="0"/>
    <n v="3.69"/>
    <x v="2"/>
    <x v="3"/>
    <n v="81035"/>
    <x v="0"/>
    <n v="412"/>
    <n v="494"/>
    <n v="8.1"/>
    <n v="2.4"/>
    <x v="1"/>
    <x v="3"/>
    <n v="192930"/>
    <s v="Domestic"/>
    <x v="1"/>
    <x v="0"/>
    <x v="0"/>
    <x v="0"/>
    <x v="1"/>
    <n v="1.3808231011291416"/>
  </r>
  <r>
    <n v="2339"/>
    <n v="27"/>
    <x v="0"/>
    <x v="0"/>
    <n v="2.71"/>
    <x v="9"/>
    <x v="4"/>
    <n v="62467"/>
    <x v="0"/>
    <n v="606"/>
    <n v="402"/>
    <n v="1.2"/>
    <n v="8.6"/>
    <x v="1"/>
    <x v="1"/>
    <n v="115747"/>
    <s v="International"/>
    <x v="3"/>
    <x v="1"/>
    <x v="0"/>
    <x v="0"/>
    <x v="1"/>
    <n v="0.85293034722333394"/>
  </r>
  <r>
    <n v="2340"/>
    <n v="23"/>
    <x v="2"/>
    <x v="1"/>
    <n v="2.84"/>
    <x v="8"/>
    <x v="0"/>
    <n v="37454"/>
    <x v="0"/>
    <n v="511"/>
    <n v="456"/>
    <n v="2.9"/>
    <n v="3.4"/>
    <x v="2"/>
    <x v="2"/>
    <n v="139199"/>
    <s v="Domestic"/>
    <x v="2"/>
    <x v="0"/>
    <x v="1"/>
    <x v="1"/>
    <x v="1"/>
    <n v="2.7165322795963047"/>
  </r>
  <r>
    <n v="2341"/>
    <n v="32"/>
    <x v="2"/>
    <x v="4"/>
    <n v="3.66"/>
    <x v="5"/>
    <x v="0"/>
    <n v="111042"/>
    <x v="1"/>
    <n v="685"/>
    <n v="27"/>
    <n v="1.3"/>
    <n v="3.7"/>
    <x v="1"/>
    <x v="0"/>
    <n v="60910"/>
    <s v="Domestic"/>
    <x v="0"/>
    <x v="0"/>
    <x v="0"/>
    <x v="2"/>
    <x v="0"/>
    <n v="-0.45146881360206048"/>
  </r>
  <r>
    <n v="2342"/>
    <n v="22"/>
    <x v="0"/>
    <x v="1"/>
    <n v="2.1800000000000002"/>
    <x v="3"/>
    <x v="3"/>
    <n v="50227"/>
    <x v="0"/>
    <n v="323"/>
    <n v="389"/>
    <n v="2.1"/>
    <n v="7.6"/>
    <x v="2"/>
    <x v="0"/>
    <n v="106462"/>
    <s v="Domestic"/>
    <x v="0"/>
    <x v="0"/>
    <x v="1"/>
    <x v="1"/>
    <x v="2"/>
    <n v="1.1196169390965018"/>
  </r>
  <r>
    <n v="2343"/>
    <n v="26"/>
    <x v="0"/>
    <x v="1"/>
    <n v="2.71"/>
    <x v="1"/>
    <x v="4"/>
    <n v="101973"/>
    <x v="0"/>
    <n v="656"/>
    <n v="351"/>
    <n v="2.6"/>
    <n v="7.2"/>
    <x v="1"/>
    <x v="3"/>
    <n v="189326"/>
    <s v="International"/>
    <x v="0"/>
    <x v="0"/>
    <x v="1"/>
    <x v="0"/>
    <x v="0"/>
    <n v="0.85662871544428432"/>
  </r>
  <r>
    <n v="2344"/>
    <n v="22"/>
    <x v="1"/>
    <x v="1"/>
    <n v="3.9"/>
    <x v="3"/>
    <x v="1"/>
    <n v="58704"/>
    <x v="1"/>
    <n v="365"/>
    <n v="430"/>
    <n v="1.3"/>
    <n v="5.0999999999999996"/>
    <x v="1"/>
    <x v="0"/>
    <n v="61769"/>
    <s v="International"/>
    <x v="1"/>
    <x v="0"/>
    <x v="0"/>
    <x v="1"/>
    <x v="1"/>
    <n v="5.2211092940855817E-2"/>
  </r>
  <r>
    <n v="2345"/>
    <n v="23"/>
    <x v="0"/>
    <x v="1"/>
    <n v="3.4"/>
    <x v="2"/>
    <x v="1"/>
    <n v="43159"/>
    <x v="0"/>
    <n v="420"/>
    <n v="297"/>
    <n v="4.9000000000000004"/>
    <n v="7.6"/>
    <x v="1"/>
    <x v="1"/>
    <n v="153715"/>
    <s v="Domestic"/>
    <x v="1"/>
    <x v="1"/>
    <x v="0"/>
    <x v="1"/>
    <x v="1"/>
    <n v="2.5615978127389423"/>
  </r>
  <r>
    <n v="2346"/>
    <n v="26"/>
    <x v="0"/>
    <x v="2"/>
    <n v="3.51"/>
    <x v="6"/>
    <x v="1"/>
    <n v="79823"/>
    <x v="1"/>
    <n v="686"/>
    <n v="85"/>
    <n v="4.7"/>
    <n v="6.5"/>
    <x v="2"/>
    <x v="2"/>
    <n v="64626"/>
    <s v="Domestic"/>
    <x v="0"/>
    <x v="0"/>
    <x v="1"/>
    <x v="0"/>
    <x v="0"/>
    <n v="-0.19038372398932638"/>
  </r>
  <r>
    <n v="2347"/>
    <n v="25"/>
    <x v="1"/>
    <x v="1"/>
    <n v="3.52"/>
    <x v="2"/>
    <x v="4"/>
    <n v="44303"/>
    <x v="0"/>
    <n v="700"/>
    <n v="52"/>
    <n v="3.6"/>
    <n v="2.6"/>
    <x v="3"/>
    <x v="4"/>
    <n v="88590"/>
    <s v="International"/>
    <x v="3"/>
    <x v="1"/>
    <x v="1"/>
    <x v="0"/>
    <x v="0"/>
    <n v="0.99963885064216873"/>
  </r>
  <r>
    <n v="2348"/>
    <n v="28"/>
    <x v="0"/>
    <x v="0"/>
    <n v="2.12"/>
    <x v="5"/>
    <x v="4"/>
    <n v="68860"/>
    <x v="0"/>
    <n v="443"/>
    <n v="387"/>
    <n v="3.9"/>
    <n v="3.5"/>
    <x v="0"/>
    <x v="1"/>
    <n v="93334"/>
    <s v="Domestic"/>
    <x v="1"/>
    <x v="1"/>
    <x v="0"/>
    <x v="0"/>
    <x v="1"/>
    <n v="0.35541678768515828"/>
  </r>
  <r>
    <n v="2349"/>
    <n v="29"/>
    <x v="1"/>
    <x v="1"/>
    <n v="2.41"/>
    <x v="6"/>
    <x v="4"/>
    <n v="104866"/>
    <x v="0"/>
    <n v="667"/>
    <n v="314"/>
    <n v="5.8"/>
    <n v="1.6"/>
    <x v="0"/>
    <x v="0"/>
    <n v="196502"/>
    <s v="International"/>
    <x v="2"/>
    <x v="0"/>
    <x v="1"/>
    <x v="0"/>
    <x v="0"/>
    <n v="0.87383899452634795"/>
  </r>
  <r>
    <n v="2350"/>
    <n v="31"/>
    <x v="0"/>
    <x v="2"/>
    <n v="2.98"/>
    <x v="5"/>
    <x v="2"/>
    <n v="87551"/>
    <x v="1"/>
    <n v="715"/>
    <n v="346"/>
    <n v="8.1999999999999993"/>
    <n v="7"/>
    <x v="0"/>
    <x v="4"/>
    <n v="78372"/>
    <s v="Domestic"/>
    <x v="2"/>
    <x v="1"/>
    <x v="0"/>
    <x v="2"/>
    <x v="0"/>
    <n v="-0.10484174938036116"/>
  </r>
  <r>
    <n v="2351"/>
    <n v="23"/>
    <x v="0"/>
    <x v="3"/>
    <n v="2.74"/>
    <x v="2"/>
    <x v="1"/>
    <n v="30160"/>
    <x v="0"/>
    <n v="746"/>
    <n v="465"/>
    <n v="9.8000000000000007"/>
    <n v="1.5"/>
    <x v="0"/>
    <x v="1"/>
    <n v="167199"/>
    <s v="International"/>
    <x v="0"/>
    <x v="1"/>
    <x v="0"/>
    <x v="1"/>
    <x v="0"/>
    <n v="4.5437334217506633"/>
  </r>
  <r>
    <n v="2352"/>
    <n v="32"/>
    <x v="0"/>
    <x v="3"/>
    <n v="2.82"/>
    <x v="9"/>
    <x v="1"/>
    <n v="74321"/>
    <x v="1"/>
    <n v="697"/>
    <n v="251"/>
    <n v="8.4"/>
    <n v="7.7"/>
    <x v="2"/>
    <x v="2"/>
    <n v="70408"/>
    <s v="Domestic"/>
    <x v="1"/>
    <x v="0"/>
    <x v="1"/>
    <x v="2"/>
    <x v="0"/>
    <n v="-5.2649991254154274E-2"/>
  </r>
  <r>
    <n v="2353"/>
    <n v="30"/>
    <x v="2"/>
    <x v="3"/>
    <n v="3.56"/>
    <x v="7"/>
    <x v="1"/>
    <n v="111714"/>
    <x v="0"/>
    <n v="437"/>
    <n v="478"/>
    <n v="4.5"/>
    <n v="5.8"/>
    <x v="1"/>
    <x v="0"/>
    <n v="197205"/>
    <s v="Domestic"/>
    <x v="0"/>
    <x v="1"/>
    <x v="1"/>
    <x v="0"/>
    <x v="1"/>
    <n v="0.76526666308609481"/>
  </r>
  <r>
    <n v="2354"/>
    <n v="23"/>
    <x v="1"/>
    <x v="4"/>
    <n v="2.0299999999999998"/>
    <x v="2"/>
    <x v="2"/>
    <n v="99950"/>
    <x v="1"/>
    <n v="458"/>
    <n v="215"/>
    <n v="8.9"/>
    <n v="4.9000000000000004"/>
    <x v="3"/>
    <x v="3"/>
    <n v="72301"/>
    <s v="International"/>
    <x v="3"/>
    <x v="1"/>
    <x v="1"/>
    <x v="1"/>
    <x v="1"/>
    <n v="-0.27662831415707856"/>
  </r>
  <r>
    <n v="2355"/>
    <n v="23"/>
    <x v="1"/>
    <x v="0"/>
    <n v="3.32"/>
    <x v="3"/>
    <x v="2"/>
    <n v="83709"/>
    <x v="1"/>
    <n v="322"/>
    <n v="409"/>
    <n v="8.4"/>
    <n v="6.4"/>
    <x v="3"/>
    <x v="2"/>
    <n v="110053"/>
    <s v="Domestic"/>
    <x v="1"/>
    <x v="0"/>
    <x v="0"/>
    <x v="1"/>
    <x v="2"/>
    <n v="0.31470929051834329"/>
  </r>
  <r>
    <n v="2356"/>
    <n v="33"/>
    <x v="0"/>
    <x v="2"/>
    <n v="2"/>
    <x v="9"/>
    <x v="4"/>
    <n v="72945"/>
    <x v="0"/>
    <n v="345"/>
    <n v="498"/>
    <n v="9.1999999999999993"/>
    <n v="6.6"/>
    <x v="2"/>
    <x v="4"/>
    <n v="166684"/>
    <s v="Domestic"/>
    <x v="2"/>
    <x v="0"/>
    <x v="0"/>
    <x v="2"/>
    <x v="2"/>
    <n v="1.2850640893824115"/>
  </r>
  <r>
    <n v="2357"/>
    <n v="33"/>
    <x v="0"/>
    <x v="3"/>
    <n v="2.13"/>
    <x v="9"/>
    <x v="1"/>
    <n v="114876"/>
    <x v="0"/>
    <n v="772"/>
    <n v="196"/>
    <n v="1.6"/>
    <n v="6.3"/>
    <x v="3"/>
    <x v="3"/>
    <n v="147084"/>
    <s v="Domestic"/>
    <x v="1"/>
    <x v="0"/>
    <x v="1"/>
    <x v="2"/>
    <x v="0"/>
    <n v="0.28037187924370627"/>
  </r>
  <r>
    <n v="2358"/>
    <n v="26"/>
    <x v="0"/>
    <x v="2"/>
    <n v="2.82"/>
    <x v="4"/>
    <x v="1"/>
    <n v="118115"/>
    <x v="0"/>
    <n v="253"/>
    <n v="120"/>
    <n v="4.2"/>
    <n v="7.4"/>
    <x v="0"/>
    <x v="3"/>
    <n v="118402"/>
    <s v="International"/>
    <x v="2"/>
    <x v="1"/>
    <x v="1"/>
    <x v="0"/>
    <x v="2"/>
    <n v="2.4298353299750243E-3"/>
  </r>
  <r>
    <n v="2359"/>
    <n v="21"/>
    <x v="0"/>
    <x v="2"/>
    <n v="3.68"/>
    <x v="9"/>
    <x v="0"/>
    <n v="111756"/>
    <x v="1"/>
    <n v="300"/>
    <n v="425"/>
    <n v="1.4"/>
    <n v="6.7"/>
    <x v="2"/>
    <x v="2"/>
    <n v="99301"/>
    <s v="International"/>
    <x v="2"/>
    <x v="0"/>
    <x v="0"/>
    <x v="1"/>
    <x v="2"/>
    <n v="-0.11144815490890869"/>
  </r>
  <r>
    <n v="2360"/>
    <n v="27"/>
    <x v="1"/>
    <x v="4"/>
    <n v="2.29"/>
    <x v="3"/>
    <x v="0"/>
    <n v="38243"/>
    <x v="0"/>
    <n v="543"/>
    <n v="203"/>
    <n v="3.9"/>
    <n v="5.3"/>
    <x v="2"/>
    <x v="1"/>
    <n v="90608"/>
    <s v="Domestic"/>
    <x v="2"/>
    <x v="1"/>
    <x v="1"/>
    <x v="0"/>
    <x v="1"/>
    <n v="1.3692701932379783"/>
  </r>
  <r>
    <n v="2361"/>
    <n v="32"/>
    <x v="1"/>
    <x v="3"/>
    <n v="3.11"/>
    <x v="9"/>
    <x v="0"/>
    <n v="73625"/>
    <x v="0"/>
    <n v="530"/>
    <n v="446"/>
    <n v="3.5"/>
    <n v="8.5"/>
    <x v="2"/>
    <x v="3"/>
    <n v="80736"/>
    <s v="International"/>
    <x v="3"/>
    <x v="0"/>
    <x v="0"/>
    <x v="2"/>
    <x v="1"/>
    <n v="9.6584040747028865E-2"/>
  </r>
  <r>
    <n v="2362"/>
    <n v="21"/>
    <x v="0"/>
    <x v="1"/>
    <n v="3.36"/>
    <x v="5"/>
    <x v="2"/>
    <n v="34705"/>
    <x v="1"/>
    <n v="382"/>
    <n v="297"/>
    <n v="9.1999999999999993"/>
    <n v="9.8000000000000007"/>
    <x v="0"/>
    <x v="1"/>
    <n v="128919"/>
    <s v="International"/>
    <x v="2"/>
    <x v="1"/>
    <x v="0"/>
    <x v="1"/>
    <x v="1"/>
    <n v="2.7147096960092205"/>
  </r>
  <r>
    <n v="2363"/>
    <n v="34"/>
    <x v="1"/>
    <x v="2"/>
    <n v="2.46"/>
    <x v="4"/>
    <x v="4"/>
    <n v="111340"/>
    <x v="0"/>
    <n v="587"/>
    <n v="230"/>
    <n v="9.5"/>
    <n v="6.5"/>
    <x v="1"/>
    <x v="3"/>
    <n v="167938"/>
    <s v="Domestic"/>
    <x v="3"/>
    <x v="0"/>
    <x v="0"/>
    <x v="2"/>
    <x v="1"/>
    <n v="0.50833483024968562"/>
  </r>
  <r>
    <n v="2364"/>
    <n v="25"/>
    <x v="0"/>
    <x v="3"/>
    <n v="3.02"/>
    <x v="8"/>
    <x v="3"/>
    <n v="113664"/>
    <x v="0"/>
    <n v="272"/>
    <n v="466"/>
    <n v="7.3"/>
    <n v="7.4"/>
    <x v="1"/>
    <x v="3"/>
    <n v="128024"/>
    <s v="International"/>
    <x v="1"/>
    <x v="1"/>
    <x v="0"/>
    <x v="0"/>
    <x v="2"/>
    <n v="0.12633727477477477"/>
  </r>
  <r>
    <n v="2365"/>
    <n v="30"/>
    <x v="2"/>
    <x v="2"/>
    <n v="3.82"/>
    <x v="1"/>
    <x v="1"/>
    <n v="46093"/>
    <x v="0"/>
    <n v="735"/>
    <n v="289"/>
    <n v="3.5"/>
    <n v="5.6"/>
    <x v="1"/>
    <x v="1"/>
    <n v="97273"/>
    <s v="International"/>
    <x v="0"/>
    <x v="1"/>
    <x v="0"/>
    <x v="0"/>
    <x v="0"/>
    <n v="1.1103638296487537"/>
  </r>
  <r>
    <n v="2366"/>
    <n v="33"/>
    <x v="0"/>
    <x v="4"/>
    <n v="3.02"/>
    <x v="2"/>
    <x v="0"/>
    <n v="91662"/>
    <x v="0"/>
    <n v="775"/>
    <n v="228"/>
    <n v="1.1000000000000001"/>
    <n v="4.5999999999999996"/>
    <x v="2"/>
    <x v="2"/>
    <n v="188692"/>
    <s v="Domestic"/>
    <x v="1"/>
    <x v="1"/>
    <x v="1"/>
    <x v="2"/>
    <x v="0"/>
    <n v="1.0585629813881434"/>
  </r>
  <r>
    <n v="2367"/>
    <n v="28"/>
    <x v="0"/>
    <x v="4"/>
    <n v="2.31"/>
    <x v="1"/>
    <x v="1"/>
    <n v="107438"/>
    <x v="0"/>
    <n v="336"/>
    <n v="38"/>
    <n v="7"/>
    <n v="8.6999999999999993"/>
    <x v="1"/>
    <x v="4"/>
    <n v="130962"/>
    <s v="International"/>
    <x v="0"/>
    <x v="1"/>
    <x v="0"/>
    <x v="0"/>
    <x v="2"/>
    <n v="0.21895418753141346"/>
  </r>
  <r>
    <n v="2368"/>
    <n v="24"/>
    <x v="0"/>
    <x v="1"/>
    <n v="3.26"/>
    <x v="8"/>
    <x v="1"/>
    <n v="67700"/>
    <x v="0"/>
    <n v="297"/>
    <n v="146"/>
    <n v="5.5"/>
    <n v="2.8"/>
    <x v="1"/>
    <x v="0"/>
    <n v="165380"/>
    <s v="International"/>
    <x v="2"/>
    <x v="0"/>
    <x v="0"/>
    <x v="1"/>
    <x v="2"/>
    <n v="1.4428360413589365"/>
  </r>
  <r>
    <n v="2369"/>
    <n v="25"/>
    <x v="0"/>
    <x v="4"/>
    <n v="3.18"/>
    <x v="2"/>
    <x v="1"/>
    <n v="96685"/>
    <x v="0"/>
    <n v="698"/>
    <n v="438"/>
    <n v="2.9"/>
    <n v="7.2"/>
    <x v="0"/>
    <x v="0"/>
    <n v="199961"/>
    <s v="International"/>
    <x v="2"/>
    <x v="1"/>
    <x v="0"/>
    <x v="0"/>
    <x v="0"/>
    <n v="1.0681698298598541"/>
  </r>
  <r>
    <n v="2370"/>
    <n v="24"/>
    <x v="1"/>
    <x v="3"/>
    <n v="2.0499999999999998"/>
    <x v="5"/>
    <x v="4"/>
    <n v="32559"/>
    <x v="1"/>
    <n v="767"/>
    <n v="49"/>
    <n v="2.6"/>
    <n v="2.2000000000000002"/>
    <x v="2"/>
    <x v="1"/>
    <n v="61723"/>
    <s v="International"/>
    <x v="2"/>
    <x v="0"/>
    <x v="0"/>
    <x v="1"/>
    <x v="0"/>
    <n v="0.89572775576645469"/>
  </r>
  <r>
    <n v="2371"/>
    <n v="32"/>
    <x v="0"/>
    <x v="4"/>
    <n v="2.1800000000000002"/>
    <x v="5"/>
    <x v="1"/>
    <n v="40369"/>
    <x v="0"/>
    <n v="276"/>
    <n v="317"/>
    <n v="6"/>
    <n v="7.9"/>
    <x v="3"/>
    <x v="3"/>
    <n v="133330"/>
    <s v="Domestic"/>
    <x v="3"/>
    <x v="1"/>
    <x v="0"/>
    <x v="2"/>
    <x v="2"/>
    <n v="2.302781837548614"/>
  </r>
  <r>
    <n v="2372"/>
    <n v="32"/>
    <x v="0"/>
    <x v="1"/>
    <n v="2.31"/>
    <x v="7"/>
    <x v="4"/>
    <n v="90099"/>
    <x v="0"/>
    <n v="574"/>
    <n v="16"/>
    <n v="2.2000000000000002"/>
    <n v="3.1"/>
    <x v="2"/>
    <x v="1"/>
    <n v="133652"/>
    <s v="Domestic"/>
    <x v="2"/>
    <x v="0"/>
    <x v="0"/>
    <x v="2"/>
    <x v="1"/>
    <n v="0.4833904926802739"/>
  </r>
  <r>
    <n v="2373"/>
    <n v="34"/>
    <x v="1"/>
    <x v="0"/>
    <n v="2.27"/>
    <x v="5"/>
    <x v="3"/>
    <n v="63835"/>
    <x v="1"/>
    <n v="724"/>
    <n v="214"/>
    <n v="5.9"/>
    <n v="6.5"/>
    <x v="0"/>
    <x v="2"/>
    <n v="89115"/>
    <s v="International"/>
    <x v="3"/>
    <x v="1"/>
    <x v="0"/>
    <x v="2"/>
    <x v="0"/>
    <n v="0.39602099161901777"/>
  </r>
  <r>
    <n v="2374"/>
    <n v="24"/>
    <x v="1"/>
    <x v="2"/>
    <n v="2.52"/>
    <x v="2"/>
    <x v="3"/>
    <n v="48213"/>
    <x v="0"/>
    <n v="755"/>
    <n v="85"/>
    <n v="9.1999999999999993"/>
    <n v="2.2999999999999998"/>
    <x v="1"/>
    <x v="0"/>
    <n v="171129"/>
    <s v="Domestic"/>
    <x v="3"/>
    <x v="0"/>
    <x v="1"/>
    <x v="1"/>
    <x v="0"/>
    <n v="2.549436873872192"/>
  </r>
  <r>
    <n v="2375"/>
    <n v="32"/>
    <x v="1"/>
    <x v="2"/>
    <n v="2.91"/>
    <x v="6"/>
    <x v="2"/>
    <n v="63690"/>
    <x v="0"/>
    <n v="741"/>
    <n v="242"/>
    <n v="8.1"/>
    <n v="1"/>
    <x v="0"/>
    <x v="4"/>
    <n v="154247"/>
    <s v="Domestic"/>
    <x v="1"/>
    <x v="1"/>
    <x v="0"/>
    <x v="2"/>
    <x v="0"/>
    <n v="1.4218401632909405"/>
  </r>
  <r>
    <n v="2376"/>
    <n v="28"/>
    <x v="0"/>
    <x v="3"/>
    <n v="2.74"/>
    <x v="3"/>
    <x v="1"/>
    <n v="53130"/>
    <x v="0"/>
    <n v="402"/>
    <n v="300"/>
    <n v="9.5"/>
    <n v="7.7"/>
    <x v="0"/>
    <x v="3"/>
    <n v="79745"/>
    <s v="International"/>
    <x v="1"/>
    <x v="0"/>
    <x v="1"/>
    <x v="0"/>
    <x v="1"/>
    <n v="0.5009410878976096"/>
  </r>
  <r>
    <n v="2377"/>
    <n v="22"/>
    <x v="1"/>
    <x v="1"/>
    <n v="3.78"/>
    <x v="7"/>
    <x v="0"/>
    <n v="113470"/>
    <x v="0"/>
    <n v="748"/>
    <n v="31"/>
    <n v="3.2"/>
    <n v="8.9"/>
    <x v="3"/>
    <x v="4"/>
    <n v="158344"/>
    <s v="International"/>
    <x v="2"/>
    <x v="0"/>
    <x v="0"/>
    <x v="1"/>
    <x v="0"/>
    <n v="0.39547016832642989"/>
  </r>
  <r>
    <n v="2378"/>
    <n v="21"/>
    <x v="1"/>
    <x v="1"/>
    <n v="3.22"/>
    <x v="5"/>
    <x v="2"/>
    <n v="97580"/>
    <x v="0"/>
    <n v="328"/>
    <n v="95"/>
    <n v="9.6"/>
    <n v="8.1999999999999993"/>
    <x v="2"/>
    <x v="1"/>
    <n v="119276"/>
    <s v="International"/>
    <x v="3"/>
    <x v="1"/>
    <x v="1"/>
    <x v="1"/>
    <x v="2"/>
    <n v="0.22234064357450298"/>
  </r>
  <r>
    <n v="2379"/>
    <n v="23"/>
    <x v="0"/>
    <x v="1"/>
    <n v="3.75"/>
    <x v="2"/>
    <x v="2"/>
    <n v="68581"/>
    <x v="0"/>
    <n v="295"/>
    <n v="155"/>
    <n v="5.3"/>
    <n v="2.2000000000000002"/>
    <x v="3"/>
    <x v="1"/>
    <n v="146400"/>
    <s v="International"/>
    <x v="3"/>
    <x v="0"/>
    <x v="1"/>
    <x v="1"/>
    <x v="2"/>
    <n v="1.1347020311748153"/>
  </r>
  <r>
    <n v="2380"/>
    <n v="29"/>
    <x v="0"/>
    <x v="2"/>
    <n v="3.05"/>
    <x v="0"/>
    <x v="3"/>
    <n v="69865"/>
    <x v="1"/>
    <n v="681"/>
    <n v="169"/>
    <n v="6.7"/>
    <n v="3.1"/>
    <x v="2"/>
    <x v="1"/>
    <n v="143278"/>
    <s v="International"/>
    <x v="1"/>
    <x v="1"/>
    <x v="0"/>
    <x v="0"/>
    <x v="0"/>
    <n v="1.050783654190224"/>
  </r>
  <r>
    <n v="2381"/>
    <n v="24"/>
    <x v="0"/>
    <x v="4"/>
    <n v="2.1800000000000002"/>
    <x v="0"/>
    <x v="0"/>
    <n v="97133"/>
    <x v="0"/>
    <n v="671"/>
    <n v="114"/>
    <n v="3.6"/>
    <n v="8.4"/>
    <x v="3"/>
    <x v="1"/>
    <n v="120230"/>
    <s v="Domestic"/>
    <x v="0"/>
    <x v="0"/>
    <x v="1"/>
    <x v="1"/>
    <x v="0"/>
    <n v="0.23778736371778902"/>
  </r>
  <r>
    <n v="2382"/>
    <n v="30"/>
    <x v="0"/>
    <x v="2"/>
    <n v="2.93"/>
    <x v="8"/>
    <x v="1"/>
    <n v="97857"/>
    <x v="1"/>
    <n v="522"/>
    <n v="485"/>
    <n v="9.9"/>
    <n v="1.2"/>
    <x v="1"/>
    <x v="0"/>
    <n v="183698"/>
    <s v="Domestic"/>
    <x v="0"/>
    <x v="1"/>
    <x v="0"/>
    <x v="0"/>
    <x v="1"/>
    <n v="0.87720857986653999"/>
  </r>
  <r>
    <n v="2383"/>
    <n v="25"/>
    <x v="0"/>
    <x v="2"/>
    <n v="3.64"/>
    <x v="8"/>
    <x v="1"/>
    <n v="84010"/>
    <x v="0"/>
    <n v="282"/>
    <n v="259"/>
    <n v="4.9000000000000004"/>
    <n v="5.8"/>
    <x v="3"/>
    <x v="4"/>
    <n v="155654"/>
    <s v="Domestic"/>
    <x v="0"/>
    <x v="0"/>
    <x v="0"/>
    <x v="0"/>
    <x v="2"/>
    <n v="0.85280323770979649"/>
  </r>
  <r>
    <n v="2384"/>
    <n v="22"/>
    <x v="0"/>
    <x v="2"/>
    <n v="2.39"/>
    <x v="0"/>
    <x v="3"/>
    <n v="60648"/>
    <x v="1"/>
    <n v="779"/>
    <n v="95"/>
    <n v="2.7"/>
    <n v="8.5"/>
    <x v="3"/>
    <x v="1"/>
    <n v="80376"/>
    <s v="Domestic"/>
    <x v="1"/>
    <x v="0"/>
    <x v="0"/>
    <x v="1"/>
    <x v="0"/>
    <n v="0.32528690146418676"/>
  </r>
  <r>
    <n v="2385"/>
    <n v="24"/>
    <x v="1"/>
    <x v="4"/>
    <n v="2.1800000000000002"/>
    <x v="0"/>
    <x v="4"/>
    <n v="56597"/>
    <x v="1"/>
    <n v="285"/>
    <n v="162"/>
    <n v="6.2"/>
    <n v="2.8"/>
    <x v="3"/>
    <x v="4"/>
    <n v="193897"/>
    <s v="Domestic"/>
    <x v="1"/>
    <x v="0"/>
    <x v="1"/>
    <x v="1"/>
    <x v="2"/>
    <n v="2.4259236355283851"/>
  </r>
  <r>
    <n v="2386"/>
    <n v="22"/>
    <x v="1"/>
    <x v="0"/>
    <n v="2.66"/>
    <x v="2"/>
    <x v="3"/>
    <n v="93511"/>
    <x v="0"/>
    <n v="338"/>
    <n v="474"/>
    <n v="3.3"/>
    <n v="2.2999999999999998"/>
    <x v="0"/>
    <x v="1"/>
    <n v="199849"/>
    <s v="Domestic"/>
    <x v="3"/>
    <x v="0"/>
    <x v="0"/>
    <x v="1"/>
    <x v="2"/>
    <n v="1.1371710280074001"/>
  </r>
  <r>
    <n v="2387"/>
    <n v="22"/>
    <x v="2"/>
    <x v="3"/>
    <n v="2.78"/>
    <x v="0"/>
    <x v="0"/>
    <n v="64085"/>
    <x v="0"/>
    <n v="280"/>
    <n v="216"/>
    <n v="4.9000000000000004"/>
    <n v="2.6"/>
    <x v="1"/>
    <x v="0"/>
    <n v="130237"/>
    <s v="Domestic"/>
    <x v="1"/>
    <x v="1"/>
    <x v="0"/>
    <x v="1"/>
    <x v="2"/>
    <n v="1.0322540376063041"/>
  </r>
  <r>
    <n v="2388"/>
    <n v="24"/>
    <x v="1"/>
    <x v="0"/>
    <n v="2.61"/>
    <x v="1"/>
    <x v="4"/>
    <n v="61477"/>
    <x v="0"/>
    <n v="270"/>
    <n v="138"/>
    <n v="2.9"/>
    <n v="7.8"/>
    <x v="1"/>
    <x v="2"/>
    <n v="161666"/>
    <s v="International"/>
    <x v="1"/>
    <x v="1"/>
    <x v="1"/>
    <x v="1"/>
    <x v="2"/>
    <n v="1.6296989117881484"/>
  </r>
  <r>
    <n v="2389"/>
    <n v="26"/>
    <x v="0"/>
    <x v="0"/>
    <n v="2.27"/>
    <x v="5"/>
    <x v="0"/>
    <n v="61657"/>
    <x v="1"/>
    <n v="606"/>
    <n v="57"/>
    <n v="4.5"/>
    <n v="9.6999999999999993"/>
    <x v="0"/>
    <x v="4"/>
    <n v="147880"/>
    <s v="International"/>
    <x v="0"/>
    <x v="1"/>
    <x v="1"/>
    <x v="0"/>
    <x v="1"/>
    <n v="1.3984300241659504"/>
  </r>
  <r>
    <n v="2390"/>
    <n v="27"/>
    <x v="1"/>
    <x v="2"/>
    <n v="2.5"/>
    <x v="1"/>
    <x v="1"/>
    <n v="82707"/>
    <x v="0"/>
    <n v="539"/>
    <n v="413"/>
    <n v="1.8"/>
    <n v="2.9"/>
    <x v="0"/>
    <x v="0"/>
    <n v="184150"/>
    <s v="Domestic"/>
    <x v="0"/>
    <x v="1"/>
    <x v="1"/>
    <x v="0"/>
    <x v="1"/>
    <n v="1.2265346343114851"/>
  </r>
  <r>
    <n v="2391"/>
    <n v="30"/>
    <x v="1"/>
    <x v="0"/>
    <n v="3.36"/>
    <x v="9"/>
    <x v="4"/>
    <n v="116217"/>
    <x v="0"/>
    <n v="434"/>
    <n v="166"/>
    <n v="3.6"/>
    <n v="2"/>
    <x v="0"/>
    <x v="4"/>
    <n v="136785"/>
    <s v="Domestic"/>
    <x v="2"/>
    <x v="0"/>
    <x v="1"/>
    <x v="0"/>
    <x v="1"/>
    <n v="0.17697927153514545"/>
  </r>
  <r>
    <n v="2392"/>
    <n v="23"/>
    <x v="0"/>
    <x v="2"/>
    <n v="2.77"/>
    <x v="4"/>
    <x v="0"/>
    <n v="113477"/>
    <x v="0"/>
    <n v="560"/>
    <n v="205"/>
    <n v="3.2"/>
    <n v="3.4"/>
    <x v="0"/>
    <x v="1"/>
    <n v="191294"/>
    <s v="Domestic"/>
    <x v="2"/>
    <x v="1"/>
    <x v="0"/>
    <x v="1"/>
    <x v="1"/>
    <n v="0.68575129761978193"/>
  </r>
  <r>
    <n v="2393"/>
    <n v="23"/>
    <x v="1"/>
    <x v="2"/>
    <n v="3.27"/>
    <x v="9"/>
    <x v="1"/>
    <n v="85456"/>
    <x v="1"/>
    <n v="784"/>
    <n v="101"/>
    <n v="9.5"/>
    <n v="2"/>
    <x v="0"/>
    <x v="3"/>
    <n v="87073"/>
    <s v="Domestic"/>
    <x v="0"/>
    <x v="0"/>
    <x v="0"/>
    <x v="1"/>
    <x v="0"/>
    <n v="1.8922018348623854E-2"/>
  </r>
  <r>
    <n v="2394"/>
    <n v="30"/>
    <x v="2"/>
    <x v="3"/>
    <n v="3.07"/>
    <x v="9"/>
    <x v="0"/>
    <n v="96605"/>
    <x v="0"/>
    <n v="618"/>
    <n v="487"/>
    <n v="6.3"/>
    <n v="1"/>
    <x v="1"/>
    <x v="3"/>
    <n v="165143"/>
    <s v="Domestic"/>
    <x v="2"/>
    <x v="1"/>
    <x v="0"/>
    <x v="0"/>
    <x v="1"/>
    <n v="0.70946638372755033"/>
  </r>
  <r>
    <n v="2395"/>
    <n v="26"/>
    <x v="1"/>
    <x v="1"/>
    <n v="3.1"/>
    <x v="7"/>
    <x v="4"/>
    <n v="92901"/>
    <x v="0"/>
    <n v="580"/>
    <n v="371"/>
    <n v="1.2"/>
    <n v="5"/>
    <x v="3"/>
    <x v="2"/>
    <n v="96432"/>
    <s v="Domestic"/>
    <x v="2"/>
    <x v="1"/>
    <x v="1"/>
    <x v="0"/>
    <x v="1"/>
    <n v="3.800820227984629E-2"/>
  </r>
  <r>
    <n v="2396"/>
    <n v="33"/>
    <x v="1"/>
    <x v="2"/>
    <n v="2.5"/>
    <x v="6"/>
    <x v="1"/>
    <n v="95640"/>
    <x v="0"/>
    <n v="653"/>
    <n v="262"/>
    <n v="9.1999999999999993"/>
    <n v="7.8"/>
    <x v="3"/>
    <x v="2"/>
    <n v="75747"/>
    <s v="International"/>
    <x v="0"/>
    <x v="1"/>
    <x v="1"/>
    <x v="2"/>
    <x v="0"/>
    <n v="-0.20799874529485571"/>
  </r>
  <r>
    <n v="2397"/>
    <n v="32"/>
    <x v="0"/>
    <x v="0"/>
    <n v="3.04"/>
    <x v="9"/>
    <x v="0"/>
    <n v="82905"/>
    <x v="1"/>
    <n v="606"/>
    <n v="142"/>
    <n v="6.8"/>
    <n v="3.8"/>
    <x v="3"/>
    <x v="0"/>
    <n v="67496"/>
    <s v="Domestic"/>
    <x v="3"/>
    <x v="1"/>
    <x v="1"/>
    <x v="2"/>
    <x v="1"/>
    <n v="-0.18586333755503287"/>
  </r>
  <r>
    <n v="2398"/>
    <n v="23"/>
    <x v="0"/>
    <x v="3"/>
    <n v="2.0499999999999998"/>
    <x v="6"/>
    <x v="2"/>
    <n v="35042"/>
    <x v="0"/>
    <n v="348"/>
    <n v="222"/>
    <n v="4"/>
    <n v="4"/>
    <x v="2"/>
    <x v="3"/>
    <n v="71282"/>
    <s v="Domestic"/>
    <x v="1"/>
    <x v="0"/>
    <x v="1"/>
    <x v="1"/>
    <x v="2"/>
    <n v="1.034187546372924"/>
  </r>
  <r>
    <n v="2399"/>
    <n v="33"/>
    <x v="0"/>
    <x v="0"/>
    <n v="2.86"/>
    <x v="2"/>
    <x v="4"/>
    <n v="50419"/>
    <x v="0"/>
    <n v="500"/>
    <n v="231"/>
    <n v="4.3"/>
    <n v="3.1"/>
    <x v="3"/>
    <x v="3"/>
    <n v="145121"/>
    <s v="Domestic"/>
    <x v="1"/>
    <x v="1"/>
    <x v="1"/>
    <x v="2"/>
    <x v="1"/>
    <n v="1.8782998472797954"/>
  </r>
  <r>
    <n v="2400"/>
    <n v="22"/>
    <x v="1"/>
    <x v="1"/>
    <n v="3.15"/>
    <x v="2"/>
    <x v="4"/>
    <n v="80999"/>
    <x v="1"/>
    <n v="545"/>
    <n v="241"/>
    <n v="1.3"/>
    <n v="2.2000000000000002"/>
    <x v="1"/>
    <x v="3"/>
    <n v="176417"/>
    <s v="Domestic"/>
    <x v="0"/>
    <x v="0"/>
    <x v="1"/>
    <x v="1"/>
    <x v="1"/>
    <n v="1.1780145433894245"/>
  </r>
  <r>
    <n v="2401"/>
    <n v="28"/>
    <x v="1"/>
    <x v="4"/>
    <n v="2.36"/>
    <x v="9"/>
    <x v="4"/>
    <n v="88921"/>
    <x v="1"/>
    <n v="657"/>
    <n v="388"/>
    <n v="9.8000000000000007"/>
    <n v="1.6"/>
    <x v="0"/>
    <x v="4"/>
    <n v="126046"/>
    <s v="International"/>
    <x v="0"/>
    <x v="1"/>
    <x v="1"/>
    <x v="0"/>
    <x v="0"/>
    <n v="0.41750542616479797"/>
  </r>
  <r>
    <n v="2402"/>
    <n v="25"/>
    <x v="2"/>
    <x v="1"/>
    <n v="2.5099999999999998"/>
    <x v="0"/>
    <x v="1"/>
    <n v="81724"/>
    <x v="1"/>
    <n v="608"/>
    <n v="429"/>
    <n v="8.6999999999999993"/>
    <n v="6.1"/>
    <x v="2"/>
    <x v="3"/>
    <n v="192403"/>
    <s v="International"/>
    <x v="2"/>
    <x v="0"/>
    <x v="0"/>
    <x v="0"/>
    <x v="1"/>
    <n v="1.3543022857422544"/>
  </r>
  <r>
    <n v="2403"/>
    <n v="21"/>
    <x v="0"/>
    <x v="3"/>
    <n v="2.44"/>
    <x v="1"/>
    <x v="4"/>
    <n v="53349"/>
    <x v="0"/>
    <n v="258"/>
    <n v="476"/>
    <n v="1.6"/>
    <n v="7.9"/>
    <x v="2"/>
    <x v="1"/>
    <n v="177244"/>
    <s v="International"/>
    <x v="3"/>
    <x v="0"/>
    <x v="0"/>
    <x v="1"/>
    <x v="2"/>
    <n v="2.3223490599636358"/>
  </r>
  <r>
    <n v="2404"/>
    <n v="23"/>
    <x v="0"/>
    <x v="1"/>
    <n v="2.14"/>
    <x v="5"/>
    <x v="0"/>
    <n v="61627"/>
    <x v="0"/>
    <n v="548"/>
    <n v="295"/>
    <n v="7.1"/>
    <n v="5.5"/>
    <x v="2"/>
    <x v="3"/>
    <n v="164708"/>
    <s v="International"/>
    <x v="0"/>
    <x v="1"/>
    <x v="0"/>
    <x v="1"/>
    <x v="1"/>
    <n v="1.6726597108410275"/>
  </r>
  <r>
    <n v="2405"/>
    <n v="30"/>
    <x v="1"/>
    <x v="1"/>
    <n v="2.7"/>
    <x v="0"/>
    <x v="2"/>
    <n v="80135"/>
    <x v="1"/>
    <n v="592"/>
    <n v="202"/>
    <n v="5"/>
    <n v="8.6"/>
    <x v="1"/>
    <x v="4"/>
    <n v="122114"/>
    <s v="Domestic"/>
    <x v="3"/>
    <x v="1"/>
    <x v="0"/>
    <x v="0"/>
    <x v="1"/>
    <n v="0.52385349722343544"/>
  </r>
  <r>
    <n v="2406"/>
    <n v="28"/>
    <x v="1"/>
    <x v="3"/>
    <n v="3.96"/>
    <x v="7"/>
    <x v="0"/>
    <n v="62264"/>
    <x v="0"/>
    <n v="453"/>
    <n v="54"/>
    <n v="8.3000000000000007"/>
    <n v="5.2"/>
    <x v="2"/>
    <x v="1"/>
    <n v="105016"/>
    <s v="Domestic"/>
    <x v="2"/>
    <x v="1"/>
    <x v="0"/>
    <x v="0"/>
    <x v="1"/>
    <n v="0.68662469484774513"/>
  </r>
  <r>
    <n v="2407"/>
    <n v="24"/>
    <x v="0"/>
    <x v="3"/>
    <n v="2.71"/>
    <x v="7"/>
    <x v="0"/>
    <n v="89404"/>
    <x v="1"/>
    <n v="399"/>
    <n v="154"/>
    <n v="6.6"/>
    <n v="1.6"/>
    <x v="2"/>
    <x v="3"/>
    <n v="196543"/>
    <s v="International"/>
    <x v="0"/>
    <x v="1"/>
    <x v="1"/>
    <x v="1"/>
    <x v="1"/>
    <n v="1.1983692004831998"/>
  </r>
  <r>
    <n v="2408"/>
    <n v="34"/>
    <x v="0"/>
    <x v="0"/>
    <n v="2.92"/>
    <x v="1"/>
    <x v="4"/>
    <n v="34647"/>
    <x v="0"/>
    <n v="259"/>
    <n v="226"/>
    <n v="4.7"/>
    <n v="6.4"/>
    <x v="0"/>
    <x v="0"/>
    <n v="147371"/>
    <s v="International"/>
    <x v="3"/>
    <x v="1"/>
    <x v="0"/>
    <x v="2"/>
    <x v="2"/>
    <n v="3.2534995814933474"/>
  </r>
  <r>
    <n v="2409"/>
    <n v="27"/>
    <x v="1"/>
    <x v="2"/>
    <n v="3.31"/>
    <x v="6"/>
    <x v="2"/>
    <n v="60627"/>
    <x v="0"/>
    <n v="459"/>
    <n v="285"/>
    <n v="4.9000000000000004"/>
    <n v="7.4"/>
    <x v="1"/>
    <x v="1"/>
    <n v="143836"/>
    <s v="Domestic"/>
    <x v="3"/>
    <x v="1"/>
    <x v="1"/>
    <x v="0"/>
    <x v="1"/>
    <n v="1.3724743101258514"/>
  </r>
  <r>
    <n v="2410"/>
    <n v="30"/>
    <x v="1"/>
    <x v="4"/>
    <n v="3.3"/>
    <x v="7"/>
    <x v="2"/>
    <n v="103076"/>
    <x v="0"/>
    <n v="637"/>
    <n v="62"/>
    <n v="6.9"/>
    <n v="2.1"/>
    <x v="1"/>
    <x v="4"/>
    <n v="92165"/>
    <s v="Domestic"/>
    <x v="2"/>
    <x v="0"/>
    <x v="1"/>
    <x v="0"/>
    <x v="1"/>
    <n v="-0.10585393302029571"/>
  </r>
  <r>
    <n v="2411"/>
    <n v="32"/>
    <x v="0"/>
    <x v="4"/>
    <n v="3.9"/>
    <x v="4"/>
    <x v="2"/>
    <n v="79278"/>
    <x v="0"/>
    <n v="279"/>
    <n v="392"/>
    <n v="6.9"/>
    <n v="5.7"/>
    <x v="2"/>
    <x v="4"/>
    <n v="114492"/>
    <s v="International"/>
    <x v="2"/>
    <x v="0"/>
    <x v="0"/>
    <x v="2"/>
    <x v="2"/>
    <n v="0.44418375841973812"/>
  </r>
  <r>
    <n v="2412"/>
    <n v="34"/>
    <x v="0"/>
    <x v="4"/>
    <n v="3.72"/>
    <x v="3"/>
    <x v="2"/>
    <n v="77878"/>
    <x v="0"/>
    <n v="718"/>
    <n v="167"/>
    <n v="6"/>
    <n v="3.7"/>
    <x v="2"/>
    <x v="2"/>
    <n v="127347"/>
    <s v="Domestic"/>
    <x v="2"/>
    <x v="0"/>
    <x v="0"/>
    <x v="2"/>
    <x v="0"/>
    <n v="0.63521148462980559"/>
  </r>
  <r>
    <n v="2413"/>
    <n v="34"/>
    <x v="2"/>
    <x v="1"/>
    <n v="3.59"/>
    <x v="0"/>
    <x v="3"/>
    <n v="119310"/>
    <x v="1"/>
    <n v="399"/>
    <n v="402"/>
    <n v="9"/>
    <n v="9.6999999999999993"/>
    <x v="3"/>
    <x v="2"/>
    <n v="126863"/>
    <s v="International"/>
    <x v="0"/>
    <x v="0"/>
    <x v="1"/>
    <x v="2"/>
    <x v="1"/>
    <n v="6.3305674293856334E-2"/>
  </r>
  <r>
    <n v="2414"/>
    <n v="22"/>
    <x v="1"/>
    <x v="3"/>
    <n v="3.9"/>
    <x v="2"/>
    <x v="2"/>
    <n v="43300"/>
    <x v="1"/>
    <n v="341"/>
    <n v="201"/>
    <n v="8"/>
    <n v="2.9"/>
    <x v="3"/>
    <x v="3"/>
    <n v="91020"/>
    <s v="International"/>
    <x v="3"/>
    <x v="0"/>
    <x v="1"/>
    <x v="1"/>
    <x v="2"/>
    <n v="1.1020785219399538"/>
  </r>
  <r>
    <n v="2415"/>
    <n v="27"/>
    <x v="0"/>
    <x v="3"/>
    <n v="2.46"/>
    <x v="0"/>
    <x v="4"/>
    <n v="92262"/>
    <x v="0"/>
    <n v="613"/>
    <n v="278"/>
    <n v="2.1"/>
    <n v="7.1"/>
    <x v="1"/>
    <x v="3"/>
    <n v="74570"/>
    <s v="Domestic"/>
    <x v="2"/>
    <x v="0"/>
    <x v="1"/>
    <x v="0"/>
    <x v="1"/>
    <n v="-0.19175825366889943"/>
  </r>
  <r>
    <n v="2416"/>
    <n v="25"/>
    <x v="0"/>
    <x v="3"/>
    <n v="3.23"/>
    <x v="3"/>
    <x v="2"/>
    <n v="113534"/>
    <x v="1"/>
    <n v="546"/>
    <n v="146"/>
    <n v="8.8000000000000007"/>
    <n v="3.8"/>
    <x v="2"/>
    <x v="4"/>
    <n v="199057"/>
    <s v="International"/>
    <x v="3"/>
    <x v="1"/>
    <x v="0"/>
    <x v="0"/>
    <x v="1"/>
    <n v="0.75328095548470064"/>
  </r>
  <r>
    <n v="2417"/>
    <n v="25"/>
    <x v="1"/>
    <x v="2"/>
    <n v="3.77"/>
    <x v="1"/>
    <x v="0"/>
    <n v="106172"/>
    <x v="0"/>
    <n v="738"/>
    <n v="165"/>
    <n v="2.8"/>
    <n v="4.7"/>
    <x v="1"/>
    <x v="3"/>
    <n v="157112"/>
    <s v="International"/>
    <x v="3"/>
    <x v="0"/>
    <x v="0"/>
    <x v="0"/>
    <x v="0"/>
    <n v="0.47978751459895264"/>
  </r>
  <r>
    <n v="2418"/>
    <n v="26"/>
    <x v="0"/>
    <x v="3"/>
    <n v="3.25"/>
    <x v="9"/>
    <x v="3"/>
    <n v="64274"/>
    <x v="0"/>
    <n v="734"/>
    <n v="367"/>
    <n v="9.6"/>
    <n v="8.4"/>
    <x v="1"/>
    <x v="3"/>
    <n v="189769"/>
    <s v="Domestic"/>
    <x v="3"/>
    <x v="1"/>
    <x v="1"/>
    <x v="0"/>
    <x v="0"/>
    <n v="1.9525002333758597"/>
  </r>
  <r>
    <n v="2419"/>
    <n v="33"/>
    <x v="0"/>
    <x v="3"/>
    <n v="3.95"/>
    <x v="8"/>
    <x v="0"/>
    <n v="66243"/>
    <x v="1"/>
    <n v="685"/>
    <n v="161"/>
    <n v="8.3000000000000007"/>
    <n v="10"/>
    <x v="2"/>
    <x v="0"/>
    <n v="192938"/>
    <s v="International"/>
    <x v="3"/>
    <x v="0"/>
    <x v="0"/>
    <x v="2"/>
    <x v="0"/>
    <n v="1.9125794423561735"/>
  </r>
  <r>
    <n v="2420"/>
    <n v="29"/>
    <x v="1"/>
    <x v="1"/>
    <n v="2.2000000000000002"/>
    <x v="5"/>
    <x v="4"/>
    <n v="59930"/>
    <x v="0"/>
    <n v="263"/>
    <n v="432"/>
    <n v="9.1999999999999993"/>
    <n v="2.1"/>
    <x v="0"/>
    <x v="2"/>
    <n v="131773"/>
    <s v="International"/>
    <x v="1"/>
    <x v="0"/>
    <x v="1"/>
    <x v="0"/>
    <x v="2"/>
    <n v="1.198781912230936"/>
  </r>
  <r>
    <n v="2421"/>
    <n v="34"/>
    <x v="0"/>
    <x v="0"/>
    <n v="2.88"/>
    <x v="2"/>
    <x v="4"/>
    <n v="98793"/>
    <x v="0"/>
    <n v="608"/>
    <n v="237"/>
    <n v="7.1"/>
    <n v="5.0999999999999996"/>
    <x v="0"/>
    <x v="2"/>
    <n v="104999"/>
    <s v="International"/>
    <x v="3"/>
    <x v="0"/>
    <x v="0"/>
    <x v="2"/>
    <x v="1"/>
    <n v="6.2818215865496546E-2"/>
  </r>
  <r>
    <n v="2422"/>
    <n v="26"/>
    <x v="1"/>
    <x v="4"/>
    <n v="3.95"/>
    <x v="2"/>
    <x v="2"/>
    <n v="42566"/>
    <x v="1"/>
    <n v="290"/>
    <n v="48"/>
    <n v="6.9"/>
    <n v="6.6"/>
    <x v="0"/>
    <x v="1"/>
    <n v="124201"/>
    <s v="Domestic"/>
    <x v="0"/>
    <x v="1"/>
    <x v="0"/>
    <x v="0"/>
    <x v="2"/>
    <n v="1.9178452285861955"/>
  </r>
  <r>
    <n v="2423"/>
    <n v="32"/>
    <x v="0"/>
    <x v="1"/>
    <n v="2.76"/>
    <x v="3"/>
    <x v="4"/>
    <n v="44116"/>
    <x v="1"/>
    <n v="336"/>
    <n v="386"/>
    <n v="3.2"/>
    <n v="4.5"/>
    <x v="0"/>
    <x v="1"/>
    <n v="155311"/>
    <s v="Domestic"/>
    <x v="0"/>
    <x v="0"/>
    <x v="0"/>
    <x v="2"/>
    <x v="2"/>
    <n v="2.5205140991930364"/>
  </r>
  <r>
    <n v="2424"/>
    <n v="33"/>
    <x v="1"/>
    <x v="1"/>
    <n v="3.48"/>
    <x v="3"/>
    <x v="3"/>
    <n v="61507"/>
    <x v="0"/>
    <n v="657"/>
    <n v="249"/>
    <n v="6.6"/>
    <n v="2.2000000000000002"/>
    <x v="1"/>
    <x v="2"/>
    <n v="139339"/>
    <s v="Domestic"/>
    <x v="3"/>
    <x v="1"/>
    <x v="0"/>
    <x v="2"/>
    <x v="0"/>
    <n v="1.2654169444128311"/>
  </r>
  <r>
    <n v="2425"/>
    <n v="34"/>
    <x v="0"/>
    <x v="1"/>
    <n v="2.06"/>
    <x v="2"/>
    <x v="0"/>
    <n v="63003"/>
    <x v="0"/>
    <n v="324"/>
    <n v="26"/>
    <n v="4.8"/>
    <n v="1.2"/>
    <x v="0"/>
    <x v="3"/>
    <n v="104601"/>
    <s v="International"/>
    <x v="2"/>
    <x v="1"/>
    <x v="0"/>
    <x v="2"/>
    <x v="2"/>
    <n v="0.66025427360601874"/>
  </r>
  <r>
    <n v="2426"/>
    <n v="28"/>
    <x v="0"/>
    <x v="4"/>
    <n v="3.39"/>
    <x v="1"/>
    <x v="4"/>
    <n v="34753"/>
    <x v="0"/>
    <n v="268"/>
    <n v="145"/>
    <n v="2.4"/>
    <n v="1.3"/>
    <x v="0"/>
    <x v="4"/>
    <n v="195771"/>
    <s v="International"/>
    <x v="0"/>
    <x v="0"/>
    <x v="1"/>
    <x v="0"/>
    <x v="2"/>
    <n v="4.6332115213075129"/>
  </r>
  <r>
    <n v="2427"/>
    <n v="27"/>
    <x v="0"/>
    <x v="1"/>
    <n v="3.87"/>
    <x v="6"/>
    <x v="4"/>
    <n v="99699"/>
    <x v="0"/>
    <n v="389"/>
    <n v="260"/>
    <n v="4.2"/>
    <n v="5.5"/>
    <x v="1"/>
    <x v="3"/>
    <n v="85802"/>
    <s v="Domestic"/>
    <x v="2"/>
    <x v="1"/>
    <x v="0"/>
    <x v="0"/>
    <x v="1"/>
    <n v="-0.13938956258337595"/>
  </r>
  <r>
    <n v="2428"/>
    <n v="29"/>
    <x v="1"/>
    <x v="0"/>
    <n v="2.77"/>
    <x v="0"/>
    <x v="3"/>
    <n v="56556"/>
    <x v="0"/>
    <n v="380"/>
    <n v="9"/>
    <n v="7"/>
    <n v="4.7"/>
    <x v="0"/>
    <x v="4"/>
    <n v="101001"/>
    <s v="International"/>
    <x v="0"/>
    <x v="0"/>
    <x v="1"/>
    <x v="0"/>
    <x v="1"/>
    <n v="0.78585826437513262"/>
  </r>
  <r>
    <n v="2429"/>
    <n v="24"/>
    <x v="1"/>
    <x v="3"/>
    <n v="2.04"/>
    <x v="0"/>
    <x v="1"/>
    <n v="102647"/>
    <x v="1"/>
    <n v="435"/>
    <n v="266"/>
    <n v="8.9"/>
    <n v="9.8000000000000007"/>
    <x v="2"/>
    <x v="3"/>
    <n v="115359"/>
    <s v="Domestic"/>
    <x v="3"/>
    <x v="0"/>
    <x v="1"/>
    <x v="1"/>
    <x v="1"/>
    <n v="0.1238419047804612"/>
  </r>
  <r>
    <n v="2430"/>
    <n v="22"/>
    <x v="0"/>
    <x v="0"/>
    <n v="2.06"/>
    <x v="5"/>
    <x v="1"/>
    <n v="87309"/>
    <x v="0"/>
    <n v="616"/>
    <n v="241"/>
    <n v="4.9000000000000004"/>
    <n v="9.1999999999999993"/>
    <x v="0"/>
    <x v="2"/>
    <n v="165002"/>
    <s v="International"/>
    <x v="3"/>
    <x v="1"/>
    <x v="0"/>
    <x v="1"/>
    <x v="1"/>
    <n v="0.88986244258896563"/>
  </r>
  <r>
    <n v="2431"/>
    <n v="27"/>
    <x v="1"/>
    <x v="3"/>
    <n v="3.78"/>
    <x v="3"/>
    <x v="3"/>
    <n v="39391"/>
    <x v="1"/>
    <n v="423"/>
    <n v="325"/>
    <n v="3.6"/>
    <n v="6.5"/>
    <x v="0"/>
    <x v="4"/>
    <n v="186120"/>
    <s v="International"/>
    <x v="1"/>
    <x v="1"/>
    <x v="0"/>
    <x v="0"/>
    <x v="1"/>
    <n v="3.7249371683887182"/>
  </r>
  <r>
    <n v="2432"/>
    <n v="26"/>
    <x v="1"/>
    <x v="3"/>
    <n v="3.45"/>
    <x v="5"/>
    <x v="4"/>
    <n v="70467"/>
    <x v="0"/>
    <n v="428"/>
    <n v="422"/>
    <n v="2.4"/>
    <n v="5.3"/>
    <x v="0"/>
    <x v="2"/>
    <n v="72605"/>
    <s v="Domestic"/>
    <x v="1"/>
    <x v="1"/>
    <x v="1"/>
    <x v="0"/>
    <x v="1"/>
    <n v="3.0340443044261853E-2"/>
  </r>
  <r>
    <n v="2433"/>
    <n v="21"/>
    <x v="2"/>
    <x v="1"/>
    <n v="2.21"/>
    <x v="9"/>
    <x v="3"/>
    <n v="94964"/>
    <x v="0"/>
    <n v="776"/>
    <n v="305"/>
    <n v="4.5999999999999996"/>
    <n v="6.2"/>
    <x v="2"/>
    <x v="0"/>
    <n v="162565"/>
    <s v="International"/>
    <x v="2"/>
    <x v="1"/>
    <x v="1"/>
    <x v="1"/>
    <x v="0"/>
    <n v="0.71185923086643355"/>
  </r>
  <r>
    <n v="2434"/>
    <n v="31"/>
    <x v="0"/>
    <x v="1"/>
    <n v="2.11"/>
    <x v="3"/>
    <x v="3"/>
    <n v="104344"/>
    <x v="0"/>
    <n v="655"/>
    <n v="40"/>
    <n v="3.6"/>
    <n v="5.2"/>
    <x v="2"/>
    <x v="2"/>
    <n v="158535"/>
    <s v="International"/>
    <x v="3"/>
    <x v="1"/>
    <x v="1"/>
    <x v="2"/>
    <x v="0"/>
    <n v="0.51934945948018096"/>
  </r>
  <r>
    <n v="2435"/>
    <n v="29"/>
    <x v="1"/>
    <x v="4"/>
    <n v="3.61"/>
    <x v="7"/>
    <x v="1"/>
    <n v="105681"/>
    <x v="0"/>
    <n v="514"/>
    <n v="177"/>
    <n v="5"/>
    <n v="4.0999999999999996"/>
    <x v="2"/>
    <x v="2"/>
    <n v="162234"/>
    <s v="International"/>
    <x v="0"/>
    <x v="0"/>
    <x v="1"/>
    <x v="0"/>
    <x v="1"/>
    <n v="0.53512930422687144"/>
  </r>
  <r>
    <n v="2436"/>
    <n v="29"/>
    <x v="0"/>
    <x v="2"/>
    <n v="3.62"/>
    <x v="1"/>
    <x v="2"/>
    <n v="39009"/>
    <x v="0"/>
    <n v="597"/>
    <n v="470"/>
    <n v="1.9"/>
    <n v="6.5"/>
    <x v="2"/>
    <x v="2"/>
    <n v="164133"/>
    <s v="Domestic"/>
    <x v="2"/>
    <x v="1"/>
    <x v="1"/>
    <x v="0"/>
    <x v="1"/>
    <n v="3.2075674844266708"/>
  </r>
  <r>
    <n v="2437"/>
    <n v="32"/>
    <x v="0"/>
    <x v="0"/>
    <n v="2.2400000000000002"/>
    <x v="2"/>
    <x v="4"/>
    <n v="35386"/>
    <x v="0"/>
    <n v="288"/>
    <n v="489"/>
    <n v="7.6"/>
    <n v="9.4"/>
    <x v="1"/>
    <x v="2"/>
    <n v="60433"/>
    <s v="Domestic"/>
    <x v="0"/>
    <x v="0"/>
    <x v="0"/>
    <x v="2"/>
    <x v="2"/>
    <n v="0.70782230260555024"/>
  </r>
  <r>
    <n v="2438"/>
    <n v="22"/>
    <x v="2"/>
    <x v="4"/>
    <n v="2.6"/>
    <x v="9"/>
    <x v="0"/>
    <n v="108539"/>
    <x v="1"/>
    <n v="480"/>
    <n v="19"/>
    <n v="1"/>
    <n v="6.8"/>
    <x v="0"/>
    <x v="1"/>
    <n v="189391"/>
    <s v="Domestic"/>
    <x v="1"/>
    <x v="0"/>
    <x v="0"/>
    <x v="1"/>
    <x v="1"/>
    <n v="0.74491196712702346"/>
  </r>
  <r>
    <n v="2439"/>
    <n v="23"/>
    <x v="1"/>
    <x v="4"/>
    <n v="3.56"/>
    <x v="2"/>
    <x v="3"/>
    <n v="49487"/>
    <x v="1"/>
    <n v="736"/>
    <n v="37"/>
    <n v="7.3"/>
    <n v="2.6"/>
    <x v="0"/>
    <x v="0"/>
    <n v="90115"/>
    <s v="International"/>
    <x v="1"/>
    <x v="1"/>
    <x v="0"/>
    <x v="1"/>
    <x v="0"/>
    <n v="0.82098328854042479"/>
  </r>
  <r>
    <n v="2440"/>
    <n v="25"/>
    <x v="0"/>
    <x v="0"/>
    <n v="3.05"/>
    <x v="1"/>
    <x v="1"/>
    <n v="62958"/>
    <x v="0"/>
    <n v="573"/>
    <n v="225"/>
    <n v="3.8"/>
    <n v="5.3"/>
    <x v="3"/>
    <x v="3"/>
    <n v="194300"/>
    <s v="International"/>
    <x v="0"/>
    <x v="1"/>
    <x v="0"/>
    <x v="0"/>
    <x v="1"/>
    <n v="2.086184440420598"/>
  </r>
  <r>
    <n v="2441"/>
    <n v="25"/>
    <x v="0"/>
    <x v="0"/>
    <n v="3.91"/>
    <x v="1"/>
    <x v="2"/>
    <n v="39910"/>
    <x v="0"/>
    <n v="306"/>
    <n v="305"/>
    <n v="4.2"/>
    <n v="2.6"/>
    <x v="2"/>
    <x v="0"/>
    <n v="123367"/>
    <s v="Domestic"/>
    <x v="3"/>
    <x v="0"/>
    <x v="1"/>
    <x v="0"/>
    <x v="2"/>
    <n v="2.0911300425958408"/>
  </r>
  <r>
    <n v="2442"/>
    <n v="21"/>
    <x v="1"/>
    <x v="3"/>
    <n v="2.96"/>
    <x v="4"/>
    <x v="4"/>
    <n v="70122"/>
    <x v="1"/>
    <n v="701"/>
    <n v="242"/>
    <n v="2.5"/>
    <n v="2.1"/>
    <x v="2"/>
    <x v="2"/>
    <n v="117126"/>
    <s v="Domestic"/>
    <x v="1"/>
    <x v="0"/>
    <x v="1"/>
    <x v="1"/>
    <x v="0"/>
    <n v="0.67031744673568927"/>
  </r>
  <r>
    <n v="2443"/>
    <n v="28"/>
    <x v="1"/>
    <x v="2"/>
    <n v="3.35"/>
    <x v="7"/>
    <x v="3"/>
    <n v="55406"/>
    <x v="0"/>
    <n v="512"/>
    <n v="390"/>
    <n v="9.6999999999999993"/>
    <n v="4"/>
    <x v="0"/>
    <x v="3"/>
    <n v="68519"/>
    <s v="Domestic"/>
    <x v="1"/>
    <x v="0"/>
    <x v="1"/>
    <x v="0"/>
    <x v="1"/>
    <n v="0.23667111865140961"/>
  </r>
  <r>
    <n v="2444"/>
    <n v="32"/>
    <x v="0"/>
    <x v="1"/>
    <n v="3.02"/>
    <x v="6"/>
    <x v="1"/>
    <n v="66240"/>
    <x v="1"/>
    <n v="763"/>
    <n v="320"/>
    <n v="1.5"/>
    <n v="2.8"/>
    <x v="0"/>
    <x v="3"/>
    <n v="60081"/>
    <s v="Domestic"/>
    <x v="2"/>
    <x v="1"/>
    <x v="0"/>
    <x v="2"/>
    <x v="0"/>
    <n v="-9.2980072463768118E-2"/>
  </r>
  <r>
    <n v="2445"/>
    <n v="28"/>
    <x v="2"/>
    <x v="2"/>
    <n v="3.89"/>
    <x v="6"/>
    <x v="3"/>
    <n v="68041"/>
    <x v="0"/>
    <n v="303"/>
    <n v="407"/>
    <n v="3.5"/>
    <n v="9.4"/>
    <x v="0"/>
    <x v="0"/>
    <n v="136943"/>
    <s v="International"/>
    <x v="3"/>
    <x v="0"/>
    <x v="0"/>
    <x v="0"/>
    <x v="2"/>
    <n v="1.0126541350068341"/>
  </r>
  <r>
    <n v="2446"/>
    <n v="24"/>
    <x v="0"/>
    <x v="2"/>
    <n v="2.8"/>
    <x v="9"/>
    <x v="0"/>
    <n v="114018"/>
    <x v="0"/>
    <n v="670"/>
    <n v="462"/>
    <n v="2.2999999999999998"/>
    <n v="1.5"/>
    <x v="2"/>
    <x v="0"/>
    <n v="164954"/>
    <s v="Domestic"/>
    <x v="2"/>
    <x v="0"/>
    <x v="0"/>
    <x v="1"/>
    <x v="0"/>
    <n v="0.44673648020487994"/>
  </r>
  <r>
    <n v="2447"/>
    <n v="33"/>
    <x v="0"/>
    <x v="1"/>
    <n v="2.46"/>
    <x v="6"/>
    <x v="4"/>
    <n v="65353"/>
    <x v="0"/>
    <n v="661"/>
    <n v="31"/>
    <n v="5.3"/>
    <n v="9.6999999999999993"/>
    <x v="2"/>
    <x v="2"/>
    <n v="162486"/>
    <s v="Domestic"/>
    <x v="3"/>
    <x v="1"/>
    <x v="0"/>
    <x v="2"/>
    <x v="0"/>
    <n v="1.4862821905650849"/>
  </r>
  <r>
    <n v="2448"/>
    <n v="27"/>
    <x v="1"/>
    <x v="2"/>
    <n v="2.65"/>
    <x v="7"/>
    <x v="4"/>
    <n v="106053"/>
    <x v="0"/>
    <n v="308"/>
    <n v="53"/>
    <n v="6"/>
    <n v="8.6"/>
    <x v="1"/>
    <x v="4"/>
    <n v="146669"/>
    <s v="Domestic"/>
    <x v="0"/>
    <x v="1"/>
    <x v="0"/>
    <x v="0"/>
    <x v="2"/>
    <n v="0.38297832215967487"/>
  </r>
  <r>
    <n v="2449"/>
    <n v="31"/>
    <x v="0"/>
    <x v="4"/>
    <n v="3.71"/>
    <x v="7"/>
    <x v="4"/>
    <n v="30450"/>
    <x v="1"/>
    <n v="679"/>
    <n v="33"/>
    <n v="2.8"/>
    <n v="3.4"/>
    <x v="3"/>
    <x v="3"/>
    <n v="111910"/>
    <s v="International"/>
    <x v="1"/>
    <x v="0"/>
    <x v="0"/>
    <x v="2"/>
    <x v="0"/>
    <n v="2.6752052545155993"/>
  </r>
  <r>
    <n v="2450"/>
    <n v="30"/>
    <x v="0"/>
    <x v="4"/>
    <n v="3"/>
    <x v="5"/>
    <x v="4"/>
    <n v="44174"/>
    <x v="0"/>
    <n v="696"/>
    <n v="17"/>
    <n v="6.9"/>
    <n v="1.8"/>
    <x v="1"/>
    <x v="3"/>
    <n v="123846"/>
    <s v="International"/>
    <x v="0"/>
    <x v="0"/>
    <x v="0"/>
    <x v="0"/>
    <x v="0"/>
    <n v="1.8035948748132387"/>
  </r>
  <r>
    <n v="2451"/>
    <n v="23"/>
    <x v="1"/>
    <x v="1"/>
    <n v="2.71"/>
    <x v="5"/>
    <x v="1"/>
    <n v="50813"/>
    <x v="0"/>
    <n v="668"/>
    <n v="65"/>
    <n v="6"/>
    <n v="6.1"/>
    <x v="1"/>
    <x v="2"/>
    <n v="148994"/>
    <s v="Domestic"/>
    <x v="2"/>
    <x v="0"/>
    <x v="1"/>
    <x v="1"/>
    <x v="0"/>
    <n v="1.9322023891523823"/>
  </r>
  <r>
    <n v="2452"/>
    <n v="26"/>
    <x v="1"/>
    <x v="1"/>
    <n v="3.09"/>
    <x v="4"/>
    <x v="0"/>
    <n v="38956"/>
    <x v="0"/>
    <n v="343"/>
    <n v="255"/>
    <n v="8.6"/>
    <n v="3.2"/>
    <x v="1"/>
    <x v="3"/>
    <n v="151236"/>
    <s v="International"/>
    <x v="1"/>
    <x v="0"/>
    <x v="0"/>
    <x v="0"/>
    <x v="2"/>
    <n v="2.8822261012424275"/>
  </r>
  <r>
    <n v="2453"/>
    <n v="34"/>
    <x v="0"/>
    <x v="0"/>
    <n v="2.27"/>
    <x v="1"/>
    <x v="3"/>
    <n v="92974"/>
    <x v="1"/>
    <n v="462"/>
    <n v="460"/>
    <n v="9.1999999999999993"/>
    <n v="3.3"/>
    <x v="0"/>
    <x v="2"/>
    <n v="93450"/>
    <s v="International"/>
    <x v="2"/>
    <x v="1"/>
    <x v="0"/>
    <x v="2"/>
    <x v="1"/>
    <n v="5.1197108869146211E-3"/>
  </r>
  <r>
    <n v="2454"/>
    <n v="30"/>
    <x v="1"/>
    <x v="0"/>
    <n v="2.0099999999999998"/>
    <x v="7"/>
    <x v="1"/>
    <n v="73513"/>
    <x v="1"/>
    <n v="461"/>
    <n v="67"/>
    <n v="7.3"/>
    <n v="6.2"/>
    <x v="1"/>
    <x v="4"/>
    <n v="179220"/>
    <s v="International"/>
    <x v="0"/>
    <x v="0"/>
    <x v="0"/>
    <x v="0"/>
    <x v="1"/>
    <n v="1.4379361473480881"/>
  </r>
  <r>
    <n v="2455"/>
    <n v="33"/>
    <x v="1"/>
    <x v="2"/>
    <n v="2.56"/>
    <x v="7"/>
    <x v="2"/>
    <n v="63249"/>
    <x v="1"/>
    <n v="382"/>
    <n v="173"/>
    <n v="6.7"/>
    <n v="5.0999999999999996"/>
    <x v="1"/>
    <x v="1"/>
    <n v="165155"/>
    <s v="Domestic"/>
    <x v="3"/>
    <x v="0"/>
    <x v="1"/>
    <x v="2"/>
    <x v="1"/>
    <n v="1.6111875286565795"/>
  </r>
  <r>
    <n v="2456"/>
    <n v="30"/>
    <x v="0"/>
    <x v="2"/>
    <n v="3.21"/>
    <x v="0"/>
    <x v="4"/>
    <n v="81559"/>
    <x v="0"/>
    <n v="415"/>
    <n v="228"/>
    <n v="6.4"/>
    <n v="5.6"/>
    <x v="3"/>
    <x v="0"/>
    <n v="179178"/>
    <s v="International"/>
    <x v="2"/>
    <x v="0"/>
    <x v="0"/>
    <x v="0"/>
    <x v="1"/>
    <n v="1.1969126644515014"/>
  </r>
  <r>
    <n v="2457"/>
    <n v="32"/>
    <x v="1"/>
    <x v="1"/>
    <n v="3.42"/>
    <x v="1"/>
    <x v="4"/>
    <n v="45038"/>
    <x v="0"/>
    <n v="481"/>
    <n v="88"/>
    <n v="2.5"/>
    <n v="3.9"/>
    <x v="1"/>
    <x v="4"/>
    <n v="181879"/>
    <s v="Domestic"/>
    <x v="2"/>
    <x v="0"/>
    <x v="0"/>
    <x v="2"/>
    <x v="1"/>
    <n v="3.0383453972201253"/>
  </r>
  <r>
    <n v="2458"/>
    <n v="34"/>
    <x v="0"/>
    <x v="2"/>
    <n v="3.65"/>
    <x v="9"/>
    <x v="3"/>
    <n v="44480"/>
    <x v="0"/>
    <n v="274"/>
    <n v="233"/>
    <n v="8.9"/>
    <n v="3.9"/>
    <x v="1"/>
    <x v="4"/>
    <n v="181224"/>
    <s v="Domestic"/>
    <x v="2"/>
    <x v="1"/>
    <x v="1"/>
    <x v="2"/>
    <x v="2"/>
    <n v="3.0742805755395683"/>
  </r>
  <r>
    <n v="2459"/>
    <n v="29"/>
    <x v="0"/>
    <x v="3"/>
    <n v="3.85"/>
    <x v="0"/>
    <x v="4"/>
    <n v="34648"/>
    <x v="0"/>
    <n v="648"/>
    <n v="240"/>
    <n v="4.2"/>
    <n v="10"/>
    <x v="2"/>
    <x v="4"/>
    <n v="125853"/>
    <s v="Domestic"/>
    <x v="3"/>
    <x v="1"/>
    <x v="0"/>
    <x v="0"/>
    <x v="0"/>
    <n v="2.6323308704687141"/>
  </r>
  <r>
    <n v="2460"/>
    <n v="21"/>
    <x v="1"/>
    <x v="4"/>
    <n v="2.82"/>
    <x v="2"/>
    <x v="4"/>
    <n v="46459"/>
    <x v="0"/>
    <n v="297"/>
    <n v="206"/>
    <n v="7.2"/>
    <n v="4.5"/>
    <x v="2"/>
    <x v="3"/>
    <n v="63141"/>
    <s v="International"/>
    <x v="0"/>
    <x v="1"/>
    <x v="0"/>
    <x v="1"/>
    <x v="2"/>
    <n v="0.35906928689812523"/>
  </r>
  <r>
    <n v="2461"/>
    <n v="25"/>
    <x v="2"/>
    <x v="2"/>
    <n v="3.48"/>
    <x v="5"/>
    <x v="3"/>
    <n v="46166"/>
    <x v="1"/>
    <n v="301"/>
    <n v="37"/>
    <n v="5"/>
    <n v="3"/>
    <x v="3"/>
    <x v="2"/>
    <n v="148692"/>
    <s v="Domestic"/>
    <x v="2"/>
    <x v="1"/>
    <x v="0"/>
    <x v="0"/>
    <x v="2"/>
    <n v="2.2208118528787417"/>
  </r>
  <r>
    <n v="2462"/>
    <n v="24"/>
    <x v="0"/>
    <x v="2"/>
    <n v="2.15"/>
    <x v="0"/>
    <x v="0"/>
    <n v="59344"/>
    <x v="0"/>
    <n v="309"/>
    <n v="348"/>
    <n v="9.1"/>
    <n v="7.3"/>
    <x v="0"/>
    <x v="3"/>
    <n v="78380"/>
    <s v="International"/>
    <x v="1"/>
    <x v="0"/>
    <x v="0"/>
    <x v="1"/>
    <x v="2"/>
    <n v="0.3207737934753303"/>
  </r>
  <r>
    <n v="2463"/>
    <n v="28"/>
    <x v="0"/>
    <x v="0"/>
    <n v="2.12"/>
    <x v="6"/>
    <x v="1"/>
    <n v="40527"/>
    <x v="0"/>
    <n v="722"/>
    <n v="283"/>
    <n v="4.7"/>
    <n v="8.1"/>
    <x v="3"/>
    <x v="1"/>
    <n v="111043"/>
    <s v="International"/>
    <x v="0"/>
    <x v="1"/>
    <x v="1"/>
    <x v="0"/>
    <x v="0"/>
    <n v="1.7399758185900758"/>
  </r>
  <r>
    <n v="2464"/>
    <n v="31"/>
    <x v="0"/>
    <x v="3"/>
    <n v="2.25"/>
    <x v="2"/>
    <x v="0"/>
    <n v="96996"/>
    <x v="0"/>
    <n v="702"/>
    <n v="148"/>
    <n v="6"/>
    <n v="3.1"/>
    <x v="2"/>
    <x v="3"/>
    <n v="153918"/>
    <s v="Domestic"/>
    <x v="1"/>
    <x v="1"/>
    <x v="1"/>
    <x v="2"/>
    <x v="0"/>
    <n v="0.58684894222442163"/>
  </r>
  <r>
    <n v="2465"/>
    <n v="32"/>
    <x v="0"/>
    <x v="2"/>
    <n v="2.9"/>
    <x v="2"/>
    <x v="3"/>
    <n v="70269"/>
    <x v="0"/>
    <n v="786"/>
    <n v="463"/>
    <n v="2.7"/>
    <n v="2"/>
    <x v="0"/>
    <x v="2"/>
    <n v="97047"/>
    <s v="Domestic"/>
    <x v="2"/>
    <x v="1"/>
    <x v="1"/>
    <x v="2"/>
    <x v="0"/>
    <n v="0.38107842718695301"/>
  </r>
  <r>
    <n v="2466"/>
    <n v="21"/>
    <x v="0"/>
    <x v="4"/>
    <n v="2.42"/>
    <x v="6"/>
    <x v="4"/>
    <n v="108913"/>
    <x v="0"/>
    <n v="432"/>
    <n v="426"/>
    <n v="6"/>
    <n v="3.6"/>
    <x v="1"/>
    <x v="4"/>
    <n v="129074"/>
    <s v="Domestic"/>
    <x v="3"/>
    <x v="1"/>
    <x v="0"/>
    <x v="1"/>
    <x v="1"/>
    <n v="0.1851110519405397"/>
  </r>
  <r>
    <n v="2467"/>
    <n v="29"/>
    <x v="0"/>
    <x v="2"/>
    <n v="2.57"/>
    <x v="1"/>
    <x v="4"/>
    <n v="106976"/>
    <x v="0"/>
    <n v="488"/>
    <n v="409"/>
    <n v="2.8"/>
    <n v="5.7"/>
    <x v="1"/>
    <x v="3"/>
    <n v="163361"/>
    <s v="International"/>
    <x v="1"/>
    <x v="0"/>
    <x v="0"/>
    <x v="0"/>
    <x v="1"/>
    <n v="0.52708084056236915"/>
  </r>
  <r>
    <n v="2468"/>
    <n v="26"/>
    <x v="1"/>
    <x v="1"/>
    <n v="3.3"/>
    <x v="6"/>
    <x v="0"/>
    <n v="92790"/>
    <x v="0"/>
    <n v="313"/>
    <n v="108"/>
    <n v="8.1999999999999993"/>
    <n v="4.4000000000000004"/>
    <x v="1"/>
    <x v="0"/>
    <n v="197303"/>
    <s v="Domestic"/>
    <x v="2"/>
    <x v="0"/>
    <x v="0"/>
    <x v="0"/>
    <x v="2"/>
    <n v="1.126339045155728"/>
  </r>
  <r>
    <n v="2469"/>
    <n v="24"/>
    <x v="0"/>
    <x v="3"/>
    <n v="2.72"/>
    <x v="2"/>
    <x v="2"/>
    <n v="31998"/>
    <x v="0"/>
    <n v="570"/>
    <n v="70"/>
    <n v="4.3"/>
    <n v="2.4"/>
    <x v="3"/>
    <x v="2"/>
    <n v="136405"/>
    <s v="International"/>
    <x v="2"/>
    <x v="1"/>
    <x v="0"/>
    <x v="1"/>
    <x v="1"/>
    <n v="3.2629226826676669"/>
  </r>
  <r>
    <n v="2470"/>
    <n v="32"/>
    <x v="0"/>
    <x v="2"/>
    <n v="3.11"/>
    <x v="4"/>
    <x v="1"/>
    <n v="65358"/>
    <x v="1"/>
    <n v="765"/>
    <n v="179"/>
    <n v="4.8"/>
    <n v="1.2"/>
    <x v="1"/>
    <x v="4"/>
    <n v="154299"/>
    <s v="International"/>
    <x v="1"/>
    <x v="0"/>
    <x v="0"/>
    <x v="2"/>
    <x v="0"/>
    <n v="1.3608280547140366"/>
  </r>
  <r>
    <n v="2471"/>
    <n v="29"/>
    <x v="1"/>
    <x v="3"/>
    <n v="2.82"/>
    <x v="5"/>
    <x v="4"/>
    <n v="78071"/>
    <x v="0"/>
    <n v="787"/>
    <n v="110"/>
    <n v="6.8"/>
    <n v="5.6"/>
    <x v="2"/>
    <x v="1"/>
    <n v="150971"/>
    <s v="International"/>
    <x v="1"/>
    <x v="1"/>
    <x v="0"/>
    <x v="0"/>
    <x v="0"/>
    <n v="0.93376541865737595"/>
  </r>
  <r>
    <n v="2472"/>
    <n v="31"/>
    <x v="1"/>
    <x v="2"/>
    <n v="2.34"/>
    <x v="3"/>
    <x v="3"/>
    <n v="54774"/>
    <x v="0"/>
    <n v="775"/>
    <n v="462"/>
    <n v="1.8"/>
    <n v="8.8000000000000007"/>
    <x v="2"/>
    <x v="3"/>
    <n v="176153"/>
    <s v="Domestic"/>
    <x v="1"/>
    <x v="0"/>
    <x v="0"/>
    <x v="2"/>
    <x v="0"/>
    <n v="2.2159966407419578"/>
  </r>
  <r>
    <n v="2473"/>
    <n v="25"/>
    <x v="0"/>
    <x v="4"/>
    <n v="2.15"/>
    <x v="2"/>
    <x v="0"/>
    <n v="40659"/>
    <x v="0"/>
    <n v="667"/>
    <n v="167"/>
    <n v="3.8"/>
    <n v="6.4"/>
    <x v="2"/>
    <x v="1"/>
    <n v="107753"/>
    <s v="International"/>
    <x v="1"/>
    <x v="1"/>
    <x v="0"/>
    <x v="0"/>
    <x v="0"/>
    <n v="1.6501635554243832"/>
  </r>
  <r>
    <n v="2474"/>
    <n v="25"/>
    <x v="0"/>
    <x v="4"/>
    <n v="2.4700000000000002"/>
    <x v="7"/>
    <x v="1"/>
    <n v="31097"/>
    <x v="0"/>
    <n v="660"/>
    <n v="377"/>
    <n v="9.4"/>
    <n v="8.8000000000000007"/>
    <x v="0"/>
    <x v="2"/>
    <n v="192921"/>
    <s v="International"/>
    <x v="0"/>
    <x v="1"/>
    <x v="0"/>
    <x v="0"/>
    <x v="0"/>
    <n v="5.2038460301636817"/>
  </r>
  <r>
    <n v="2475"/>
    <n v="32"/>
    <x v="1"/>
    <x v="3"/>
    <n v="2.12"/>
    <x v="3"/>
    <x v="2"/>
    <n v="97677"/>
    <x v="1"/>
    <n v="270"/>
    <n v="362"/>
    <n v="8.8000000000000007"/>
    <n v="7.9"/>
    <x v="0"/>
    <x v="3"/>
    <n v="156480"/>
    <s v="Domestic"/>
    <x v="1"/>
    <x v="1"/>
    <x v="0"/>
    <x v="2"/>
    <x v="2"/>
    <n v="0.60201480389446849"/>
  </r>
  <r>
    <n v="2476"/>
    <n v="25"/>
    <x v="0"/>
    <x v="0"/>
    <n v="3.24"/>
    <x v="2"/>
    <x v="4"/>
    <n v="86172"/>
    <x v="0"/>
    <n v="796"/>
    <n v="30"/>
    <n v="3.1"/>
    <n v="4.0999999999999996"/>
    <x v="3"/>
    <x v="0"/>
    <n v="167443"/>
    <s v="Domestic"/>
    <x v="0"/>
    <x v="0"/>
    <x v="0"/>
    <x v="0"/>
    <x v="0"/>
    <n v="0.94312537715267142"/>
  </r>
  <r>
    <n v="2477"/>
    <n v="21"/>
    <x v="0"/>
    <x v="0"/>
    <n v="3.59"/>
    <x v="3"/>
    <x v="0"/>
    <n v="102039"/>
    <x v="0"/>
    <n v="703"/>
    <n v="47"/>
    <n v="5.6"/>
    <n v="4.7"/>
    <x v="3"/>
    <x v="1"/>
    <n v="142671"/>
    <s v="International"/>
    <x v="0"/>
    <x v="0"/>
    <x v="0"/>
    <x v="1"/>
    <x v="0"/>
    <n v="0.39820068797224589"/>
  </r>
  <r>
    <n v="2478"/>
    <n v="21"/>
    <x v="1"/>
    <x v="1"/>
    <n v="2.68"/>
    <x v="6"/>
    <x v="4"/>
    <n v="86488"/>
    <x v="1"/>
    <n v="732"/>
    <n v="175"/>
    <n v="6.2"/>
    <n v="8.8000000000000007"/>
    <x v="3"/>
    <x v="0"/>
    <n v="151419"/>
    <s v="International"/>
    <x v="0"/>
    <x v="0"/>
    <x v="0"/>
    <x v="1"/>
    <x v="0"/>
    <n v="0.75075154934788646"/>
  </r>
  <r>
    <n v="2479"/>
    <n v="28"/>
    <x v="0"/>
    <x v="0"/>
    <n v="2.77"/>
    <x v="1"/>
    <x v="0"/>
    <n v="56884"/>
    <x v="0"/>
    <n v="403"/>
    <n v="50"/>
    <n v="3.7"/>
    <n v="7.3"/>
    <x v="0"/>
    <x v="0"/>
    <n v="93381"/>
    <s v="Domestic"/>
    <x v="0"/>
    <x v="0"/>
    <x v="1"/>
    <x v="0"/>
    <x v="1"/>
    <n v="0.64160396596582514"/>
  </r>
  <r>
    <n v="2480"/>
    <n v="32"/>
    <x v="0"/>
    <x v="3"/>
    <n v="3.63"/>
    <x v="5"/>
    <x v="2"/>
    <n v="74805"/>
    <x v="1"/>
    <n v="254"/>
    <n v="284"/>
    <n v="4.0999999999999996"/>
    <n v="6"/>
    <x v="0"/>
    <x v="0"/>
    <n v="87538"/>
    <s v="Domestic"/>
    <x v="1"/>
    <x v="0"/>
    <x v="0"/>
    <x v="2"/>
    <x v="2"/>
    <n v="0.17021589465944789"/>
  </r>
  <r>
    <n v="2481"/>
    <n v="28"/>
    <x v="0"/>
    <x v="0"/>
    <n v="2.4500000000000002"/>
    <x v="7"/>
    <x v="3"/>
    <n v="79423"/>
    <x v="0"/>
    <n v="561"/>
    <n v="287"/>
    <n v="9.8000000000000007"/>
    <n v="9.5"/>
    <x v="1"/>
    <x v="3"/>
    <n v="68103"/>
    <s v="Domestic"/>
    <x v="1"/>
    <x v="1"/>
    <x v="0"/>
    <x v="0"/>
    <x v="1"/>
    <n v="-0.1425279830779497"/>
  </r>
  <r>
    <n v="2482"/>
    <n v="32"/>
    <x v="0"/>
    <x v="1"/>
    <n v="2.2400000000000002"/>
    <x v="2"/>
    <x v="3"/>
    <n v="77311"/>
    <x v="0"/>
    <n v="571"/>
    <n v="201"/>
    <n v="2.2000000000000002"/>
    <n v="1.4"/>
    <x v="1"/>
    <x v="2"/>
    <n v="180170"/>
    <s v="Domestic"/>
    <x v="2"/>
    <x v="0"/>
    <x v="0"/>
    <x v="2"/>
    <x v="1"/>
    <n v="1.3304575028133125"/>
  </r>
  <r>
    <n v="2483"/>
    <n v="26"/>
    <x v="0"/>
    <x v="2"/>
    <n v="3"/>
    <x v="1"/>
    <x v="1"/>
    <n v="113287"/>
    <x v="0"/>
    <n v="769"/>
    <n v="252"/>
    <n v="9.1999999999999993"/>
    <n v="8.6999999999999993"/>
    <x v="2"/>
    <x v="3"/>
    <n v="89240"/>
    <s v="Domestic"/>
    <x v="1"/>
    <x v="1"/>
    <x v="0"/>
    <x v="0"/>
    <x v="0"/>
    <n v="-0.21226619117815812"/>
  </r>
  <r>
    <n v="2484"/>
    <n v="32"/>
    <x v="2"/>
    <x v="0"/>
    <n v="3.29"/>
    <x v="1"/>
    <x v="4"/>
    <n v="102557"/>
    <x v="0"/>
    <n v="313"/>
    <n v="304"/>
    <n v="4.2"/>
    <n v="3.9"/>
    <x v="3"/>
    <x v="4"/>
    <n v="180246"/>
    <s v="Domestic"/>
    <x v="1"/>
    <x v="0"/>
    <x v="0"/>
    <x v="2"/>
    <x v="2"/>
    <n v="0.75752020827442301"/>
  </r>
  <r>
    <n v="2485"/>
    <n v="31"/>
    <x v="0"/>
    <x v="3"/>
    <n v="3.2"/>
    <x v="4"/>
    <x v="4"/>
    <n v="73410"/>
    <x v="1"/>
    <n v="681"/>
    <n v="194"/>
    <n v="3.2"/>
    <n v="6.8"/>
    <x v="1"/>
    <x v="2"/>
    <n v="88066"/>
    <s v="International"/>
    <x v="0"/>
    <x v="0"/>
    <x v="1"/>
    <x v="2"/>
    <x v="0"/>
    <n v="0.19964582481950688"/>
  </r>
  <r>
    <n v="2486"/>
    <n v="33"/>
    <x v="0"/>
    <x v="3"/>
    <n v="3.43"/>
    <x v="2"/>
    <x v="4"/>
    <n v="33311"/>
    <x v="0"/>
    <n v="618"/>
    <n v="437"/>
    <n v="3.3"/>
    <n v="9.1999999999999993"/>
    <x v="3"/>
    <x v="3"/>
    <n v="95577"/>
    <s v="Domestic"/>
    <x v="2"/>
    <x v="1"/>
    <x v="0"/>
    <x v="2"/>
    <x v="1"/>
    <n v="1.8692323856984179"/>
  </r>
  <r>
    <n v="2487"/>
    <n v="24"/>
    <x v="0"/>
    <x v="1"/>
    <n v="2.11"/>
    <x v="4"/>
    <x v="3"/>
    <n v="105386"/>
    <x v="0"/>
    <n v="264"/>
    <n v="316"/>
    <n v="3.5"/>
    <n v="4.2"/>
    <x v="2"/>
    <x v="4"/>
    <n v="74402"/>
    <s v="Domestic"/>
    <x v="1"/>
    <x v="1"/>
    <x v="0"/>
    <x v="1"/>
    <x v="2"/>
    <n v="-0.29400489628603421"/>
  </r>
  <r>
    <n v="2488"/>
    <n v="22"/>
    <x v="1"/>
    <x v="1"/>
    <n v="2.86"/>
    <x v="8"/>
    <x v="1"/>
    <n v="55018"/>
    <x v="0"/>
    <n v="731"/>
    <n v="47"/>
    <n v="3.6"/>
    <n v="5.5"/>
    <x v="0"/>
    <x v="3"/>
    <n v="181899"/>
    <s v="International"/>
    <x v="0"/>
    <x v="1"/>
    <x v="0"/>
    <x v="1"/>
    <x v="0"/>
    <n v="2.3061725253553385"/>
  </r>
  <r>
    <n v="2489"/>
    <n v="34"/>
    <x v="1"/>
    <x v="4"/>
    <n v="2.48"/>
    <x v="5"/>
    <x v="3"/>
    <n v="38800"/>
    <x v="0"/>
    <n v="573"/>
    <n v="173"/>
    <n v="3.3"/>
    <n v="3.9"/>
    <x v="1"/>
    <x v="4"/>
    <n v="152053"/>
    <s v="International"/>
    <x v="1"/>
    <x v="1"/>
    <x v="1"/>
    <x v="2"/>
    <x v="1"/>
    <n v="2.9188917525773195"/>
  </r>
  <r>
    <n v="2490"/>
    <n v="22"/>
    <x v="0"/>
    <x v="4"/>
    <n v="3.52"/>
    <x v="3"/>
    <x v="0"/>
    <n v="63860"/>
    <x v="0"/>
    <n v="568"/>
    <n v="129"/>
    <n v="8.6"/>
    <n v="7.3"/>
    <x v="1"/>
    <x v="0"/>
    <n v="91704"/>
    <s v="Domestic"/>
    <x v="2"/>
    <x v="0"/>
    <x v="1"/>
    <x v="1"/>
    <x v="1"/>
    <n v="0.43601628562480427"/>
  </r>
  <r>
    <n v="2491"/>
    <n v="29"/>
    <x v="1"/>
    <x v="4"/>
    <n v="3.75"/>
    <x v="3"/>
    <x v="4"/>
    <n v="33784"/>
    <x v="1"/>
    <n v="340"/>
    <n v="194"/>
    <n v="3.4"/>
    <n v="2.2000000000000002"/>
    <x v="1"/>
    <x v="3"/>
    <n v="162314"/>
    <s v="Domestic"/>
    <x v="1"/>
    <x v="0"/>
    <x v="0"/>
    <x v="0"/>
    <x v="2"/>
    <n v="3.8044636514326307"/>
  </r>
  <r>
    <n v="2492"/>
    <n v="25"/>
    <x v="0"/>
    <x v="2"/>
    <n v="2.56"/>
    <x v="3"/>
    <x v="0"/>
    <n v="85764"/>
    <x v="0"/>
    <n v="552"/>
    <n v="496"/>
    <n v="8.8000000000000007"/>
    <n v="7.8"/>
    <x v="3"/>
    <x v="1"/>
    <n v="188774"/>
    <s v="International"/>
    <x v="1"/>
    <x v="0"/>
    <x v="0"/>
    <x v="0"/>
    <x v="1"/>
    <n v="1.201086703045567"/>
  </r>
  <r>
    <n v="2493"/>
    <n v="24"/>
    <x v="0"/>
    <x v="3"/>
    <n v="2.19"/>
    <x v="5"/>
    <x v="2"/>
    <n v="62390"/>
    <x v="1"/>
    <n v="518"/>
    <n v="119"/>
    <n v="9.6999999999999993"/>
    <n v="8"/>
    <x v="1"/>
    <x v="2"/>
    <n v="98819"/>
    <s v="Domestic"/>
    <x v="1"/>
    <x v="1"/>
    <x v="0"/>
    <x v="1"/>
    <x v="1"/>
    <n v="0.58389164930277293"/>
  </r>
  <r>
    <n v="2494"/>
    <n v="30"/>
    <x v="0"/>
    <x v="4"/>
    <n v="2.5099999999999998"/>
    <x v="9"/>
    <x v="0"/>
    <n v="114777"/>
    <x v="0"/>
    <n v="729"/>
    <n v="476"/>
    <n v="3.5"/>
    <n v="1.6"/>
    <x v="2"/>
    <x v="1"/>
    <n v="135672"/>
    <s v="Domestic"/>
    <x v="1"/>
    <x v="1"/>
    <x v="0"/>
    <x v="0"/>
    <x v="0"/>
    <n v="0.1820486682872004"/>
  </r>
  <r>
    <n v="2495"/>
    <n v="33"/>
    <x v="0"/>
    <x v="3"/>
    <n v="2.21"/>
    <x v="7"/>
    <x v="0"/>
    <n v="97480"/>
    <x v="1"/>
    <n v="348"/>
    <n v="356"/>
    <n v="6.1"/>
    <n v="4.5999999999999996"/>
    <x v="0"/>
    <x v="4"/>
    <n v="84307"/>
    <s v="Domestic"/>
    <x v="1"/>
    <x v="1"/>
    <x v="1"/>
    <x v="2"/>
    <x v="2"/>
    <n v="-0.1351354123922856"/>
  </r>
  <r>
    <n v="2496"/>
    <n v="21"/>
    <x v="0"/>
    <x v="1"/>
    <n v="2.64"/>
    <x v="9"/>
    <x v="0"/>
    <n v="65639"/>
    <x v="1"/>
    <n v="617"/>
    <n v="23"/>
    <n v="5.0999999999999996"/>
    <n v="7.3"/>
    <x v="0"/>
    <x v="1"/>
    <n v="182645"/>
    <s v="Domestic"/>
    <x v="3"/>
    <x v="0"/>
    <x v="0"/>
    <x v="1"/>
    <x v="1"/>
    <n v="1.7825682901933302"/>
  </r>
  <r>
    <n v="2497"/>
    <n v="27"/>
    <x v="1"/>
    <x v="2"/>
    <n v="3.08"/>
    <x v="4"/>
    <x v="3"/>
    <n v="104670"/>
    <x v="1"/>
    <n v="551"/>
    <n v="404"/>
    <n v="8.6"/>
    <n v="1.8"/>
    <x v="2"/>
    <x v="0"/>
    <n v="108604"/>
    <s v="Domestic"/>
    <x v="2"/>
    <x v="0"/>
    <x v="1"/>
    <x v="0"/>
    <x v="1"/>
    <n v="3.7584790293302764E-2"/>
  </r>
  <r>
    <n v="2498"/>
    <n v="23"/>
    <x v="0"/>
    <x v="1"/>
    <n v="3.95"/>
    <x v="9"/>
    <x v="0"/>
    <n v="36604"/>
    <x v="0"/>
    <n v="259"/>
    <n v="417"/>
    <n v="3.8"/>
    <n v="8.1"/>
    <x v="2"/>
    <x v="3"/>
    <n v="146882"/>
    <s v="International"/>
    <x v="0"/>
    <x v="1"/>
    <x v="0"/>
    <x v="1"/>
    <x v="2"/>
    <n v="3.0127308490875313"/>
  </r>
  <r>
    <n v="2499"/>
    <n v="26"/>
    <x v="1"/>
    <x v="3"/>
    <n v="2.8"/>
    <x v="0"/>
    <x v="4"/>
    <n v="105185"/>
    <x v="0"/>
    <n v="688"/>
    <n v="350"/>
    <n v="7.9"/>
    <n v="6.8"/>
    <x v="1"/>
    <x v="2"/>
    <n v="184667"/>
    <s v="International"/>
    <x v="2"/>
    <x v="0"/>
    <x v="1"/>
    <x v="0"/>
    <x v="0"/>
    <n v="0.75564006274658935"/>
  </r>
  <r>
    <n v="2500"/>
    <n v="25"/>
    <x v="0"/>
    <x v="4"/>
    <n v="2.44"/>
    <x v="5"/>
    <x v="1"/>
    <n v="78585"/>
    <x v="1"/>
    <n v="784"/>
    <n v="230"/>
    <n v="5.3"/>
    <n v="5.2"/>
    <x v="0"/>
    <x v="2"/>
    <n v="189515"/>
    <s v="Domestic"/>
    <x v="2"/>
    <x v="1"/>
    <x v="1"/>
    <x v="0"/>
    <x v="0"/>
    <n v="1.4115925431061906"/>
  </r>
  <r>
    <n v="2501"/>
    <n v="25"/>
    <x v="0"/>
    <x v="1"/>
    <n v="2.33"/>
    <x v="8"/>
    <x v="2"/>
    <n v="70407"/>
    <x v="0"/>
    <n v="528"/>
    <n v="89"/>
    <n v="6.7"/>
    <n v="1.9"/>
    <x v="1"/>
    <x v="0"/>
    <n v="113293"/>
    <s v="Domestic"/>
    <x v="1"/>
    <x v="1"/>
    <x v="1"/>
    <x v="0"/>
    <x v="1"/>
    <n v="0.6091155708949394"/>
  </r>
  <r>
    <n v="2502"/>
    <n v="31"/>
    <x v="0"/>
    <x v="0"/>
    <n v="2.35"/>
    <x v="3"/>
    <x v="4"/>
    <n v="32138"/>
    <x v="0"/>
    <n v="317"/>
    <n v="48"/>
    <n v="6.2"/>
    <n v="1.6"/>
    <x v="3"/>
    <x v="4"/>
    <n v="99258"/>
    <s v="International"/>
    <x v="1"/>
    <x v="0"/>
    <x v="0"/>
    <x v="2"/>
    <x v="2"/>
    <n v="2.0884933723318189"/>
  </r>
  <r>
    <n v="2503"/>
    <n v="25"/>
    <x v="1"/>
    <x v="2"/>
    <n v="2.39"/>
    <x v="5"/>
    <x v="1"/>
    <n v="104016"/>
    <x v="1"/>
    <n v="382"/>
    <n v="400"/>
    <n v="1.6"/>
    <n v="3.2"/>
    <x v="1"/>
    <x v="1"/>
    <n v="140512"/>
    <s v="International"/>
    <x v="1"/>
    <x v="0"/>
    <x v="0"/>
    <x v="0"/>
    <x v="1"/>
    <n v="0.35086909706199049"/>
  </r>
  <r>
    <n v="2504"/>
    <n v="21"/>
    <x v="0"/>
    <x v="3"/>
    <n v="3.52"/>
    <x v="4"/>
    <x v="4"/>
    <n v="118857"/>
    <x v="1"/>
    <n v="765"/>
    <n v="102"/>
    <n v="6.3"/>
    <n v="8.1"/>
    <x v="1"/>
    <x v="1"/>
    <n v="145267"/>
    <s v="International"/>
    <x v="1"/>
    <x v="1"/>
    <x v="0"/>
    <x v="1"/>
    <x v="0"/>
    <n v="0.22219978629782006"/>
  </r>
  <r>
    <n v="2505"/>
    <n v="21"/>
    <x v="1"/>
    <x v="4"/>
    <n v="2.12"/>
    <x v="6"/>
    <x v="0"/>
    <n v="101651"/>
    <x v="0"/>
    <n v="663"/>
    <n v="495"/>
    <n v="8.4"/>
    <n v="9"/>
    <x v="3"/>
    <x v="0"/>
    <n v="65446"/>
    <s v="International"/>
    <x v="1"/>
    <x v="1"/>
    <x v="1"/>
    <x v="1"/>
    <x v="0"/>
    <n v="-0.35616963925588535"/>
  </r>
  <r>
    <n v="2506"/>
    <n v="23"/>
    <x v="0"/>
    <x v="1"/>
    <n v="3.99"/>
    <x v="8"/>
    <x v="2"/>
    <n v="66112"/>
    <x v="1"/>
    <n v="354"/>
    <n v="423"/>
    <n v="3.6"/>
    <n v="3.2"/>
    <x v="0"/>
    <x v="2"/>
    <n v="144896"/>
    <s v="Domestic"/>
    <x v="1"/>
    <x v="1"/>
    <x v="1"/>
    <x v="1"/>
    <x v="1"/>
    <n v="1.1916747337850919"/>
  </r>
  <r>
    <n v="2507"/>
    <n v="34"/>
    <x v="0"/>
    <x v="2"/>
    <n v="3.05"/>
    <x v="5"/>
    <x v="4"/>
    <n v="53532"/>
    <x v="0"/>
    <n v="474"/>
    <n v="135"/>
    <n v="4.5999999999999996"/>
    <n v="3.7"/>
    <x v="3"/>
    <x v="2"/>
    <n v="68908"/>
    <s v="Domestic"/>
    <x v="1"/>
    <x v="1"/>
    <x v="1"/>
    <x v="2"/>
    <x v="1"/>
    <n v="0.28723006799671225"/>
  </r>
  <r>
    <n v="2508"/>
    <n v="32"/>
    <x v="0"/>
    <x v="4"/>
    <n v="3.09"/>
    <x v="9"/>
    <x v="2"/>
    <n v="37681"/>
    <x v="0"/>
    <n v="489"/>
    <n v="318"/>
    <n v="2.8"/>
    <n v="2.5"/>
    <x v="1"/>
    <x v="0"/>
    <n v="120560"/>
    <s v="Domestic"/>
    <x v="2"/>
    <x v="0"/>
    <x v="0"/>
    <x v="2"/>
    <x v="1"/>
    <n v="2.1994904593827127"/>
  </r>
  <r>
    <n v="2509"/>
    <n v="30"/>
    <x v="0"/>
    <x v="1"/>
    <n v="2.72"/>
    <x v="8"/>
    <x v="3"/>
    <n v="100222"/>
    <x v="0"/>
    <n v="367"/>
    <n v="172"/>
    <n v="2.9"/>
    <n v="7.2"/>
    <x v="1"/>
    <x v="1"/>
    <n v="192668"/>
    <s v="International"/>
    <x v="1"/>
    <x v="0"/>
    <x v="0"/>
    <x v="0"/>
    <x v="1"/>
    <n v="0.9224122448165073"/>
  </r>
  <r>
    <n v="2510"/>
    <n v="24"/>
    <x v="0"/>
    <x v="3"/>
    <n v="3.38"/>
    <x v="9"/>
    <x v="3"/>
    <n v="69467"/>
    <x v="0"/>
    <n v="779"/>
    <n v="353"/>
    <n v="3.8"/>
    <n v="1.2"/>
    <x v="1"/>
    <x v="1"/>
    <n v="193425"/>
    <s v="Domestic"/>
    <x v="1"/>
    <x v="1"/>
    <x v="0"/>
    <x v="1"/>
    <x v="0"/>
    <n v="1.7844156218060374"/>
  </r>
  <r>
    <n v="2511"/>
    <n v="25"/>
    <x v="0"/>
    <x v="0"/>
    <n v="2.94"/>
    <x v="0"/>
    <x v="0"/>
    <n v="81782"/>
    <x v="1"/>
    <n v="665"/>
    <n v="226"/>
    <n v="7.8"/>
    <n v="9.4"/>
    <x v="1"/>
    <x v="0"/>
    <n v="82925"/>
    <s v="International"/>
    <x v="2"/>
    <x v="0"/>
    <x v="0"/>
    <x v="0"/>
    <x v="0"/>
    <n v="1.397618057763322E-2"/>
  </r>
  <r>
    <n v="2512"/>
    <n v="22"/>
    <x v="1"/>
    <x v="0"/>
    <n v="2.66"/>
    <x v="3"/>
    <x v="0"/>
    <n v="42835"/>
    <x v="0"/>
    <n v="666"/>
    <n v="337"/>
    <n v="5.3"/>
    <n v="3.5"/>
    <x v="2"/>
    <x v="3"/>
    <n v="114426"/>
    <s v="Domestic"/>
    <x v="0"/>
    <x v="0"/>
    <x v="0"/>
    <x v="1"/>
    <x v="0"/>
    <n v="1.671320182094082"/>
  </r>
  <r>
    <n v="2513"/>
    <n v="28"/>
    <x v="0"/>
    <x v="3"/>
    <n v="2.5299999999999998"/>
    <x v="2"/>
    <x v="3"/>
    <n v="45281"/>
    <x v="1"/>
    <n v="361"/>
    <n v="433"/>
    <n v="7.2"/>
    <n v="7.9"/>
    <x v="2"/>
    <x v="3"/>
    <n v="92127"/>
    <s v="Domestic"/>
    <x v="0"/>
    <x v="0"/>
    <x v="0"/>
    <x v="0"/>
    <x v="1"/>
    <n v="1.0345619575539409"/>
  </r>
  <r>
    <n v="2514"/>
    <n v="31"/>
    <x v="1"/>
    <x v="2"/>
    <n v="3.85"/>
    <x v="5"/>
    <x v="4"/>
    <n v="54298"/>
    <x v="1"/>
    <n v="263"/>
    <n v="104"/>
    <n v="9.4"/>
    <n v="9.6999999999999993"/>
    <x v="1"/>
    <x v="2"/>
    <n v="90453"/>
    <s v="Domestic"/>
    <x v="3"/>
    <x v="1"/>
    <x v="1"/>
    <x v="2"/>
    <x v="2"/>
    <n v="0.66586246270580873"/>
  </r>
  <r>
    <n v="2515"/>
    <n v="31"/>
    <x v="0"/>
    <x v="3"/>
    <n v="2.58"/>
    <x v="8"/>
    <x v="1"/>
    <n v="112143"/>
    <x v="0"/>
    <n v="749"/>
    <n v="4"/>
    <n v="7.6"/>
    <n v="2.2999999999999998"/>
    <x v="1"/>
    <x v="0"/>
    <n v="153693"/>
    <s v="Domestic"/>
    <x v="1"/>
    <x v="1"/>
    <x v="0"/>
    <x v="2"/>
    <x v="0"/>
    <n v="0.3705090821540355"/>
  </r>
  <r>
    <n v="2516"/>
    <n v="34"/>
    <x v="1"/>
    <x v="1"/>
    <n v="2.87"/>
    <x v="1"/>
    <x v="1"/>
    <n v="58226"/>
    <x v="0"/>
    <n v="478"/>
    <n v="269"/>
    <n v="4.4000000000000004"/>
    <n v="2.1"/>
    <x v="1"/>
    <x v="4"/>
    <n v="114581"/>
    <s v="International"/>
    <x v="0"/>
    <x v="0"/>
    <x v="1"/>
    <x v="2"/>
    <x v="1"/>
    <n v="0.96786658880912302"/>
  </r>
  <r>
    <n v="2517"/>
    <n v="22"/>
    <x v="1"/>
    <x v="2"/>
    <n v="2.7"/>
    <x v="3"/>
    <x v="3"/>
    <n v="97057"/>
    <x v="1"/>
    <n v="652"/>
    <n v="282"/>
    <n v="5.6"/>
    <n v="3.5"/>
    <x v="1"/>
    <x v="2"/>
    <n v="115369"/>
    <s v="International"/>
    <x v="2"/>
    <x v="1"/>
    <x v="0"/>
    <x v="1"/>
    <x v="0"/>
    <n v="0.18867263566770043"/>
  </r>
  <r>
    <n v="2518"/>
    <n v="29"/>
    <x v="0"/>
    <x v="0"/>
    <n v="2.17"/>
    <x v="1"/>
    <x v="1"/>
    <n v="68816"/>
    <x v="0"/>
    <n v="356"/>
    <n v="397"/>
    <n v="3.5"/>
    <n v="6.3"/>
    <x v="1"/>
    <x v="1"/>
    <n v="68517"/>
    <s v="International"/>
    <x v="1"/>
    <x v="1"/>
    <x v="0"/>
    <x v="0"/>
    <x v="1"/>
    <n v="-4.3449197860962567E-3"/>
  </r>
  <r>
    <n v="2519"/>
    <n v="22"/>
    <x v="0"/>
    <x v="1"/>
    <n v="2.37"/>
    <x v="9"/>
    <x v="4"/>
    <n v="67912"/>
    <x v="0"/>
    <n v="488"/>
    <n v="352"/>
    <n v="1.6"/>
    <n v="1"/>
    <x v="1"/>
    <x v="2"/>
    <n v="108494"/>
    <s v="International"/>
    <x v="3"/>
    <x v="0"/>
    <x v="0"/>
    <x v="1"/>
    <x v="1"/>
    <n v="0.59756744021675112"/>
  </r>
  <r>
    <n v="2520"/>
    <n v="33"/>
    <x v="1"/>
    <x v="4"/>
    <n v="2.38"/>
    <x v="8"/>
    <x v="1"/>
    <n v="100308"/>
    <x v="1"/>
    <n v="252"/>
    <n v="427"/>
    <n v="7"/>
    <n v="6.5"/>
    <x v="1"/>
    <x v="2"/>
    <n v="99191"/>
    <s v="International"/>
    <x v="1"/>
    <x v="0"/>
    <x v="0"/>
    <x v="2"/>
    <x v="2"/>
    <n v="-1.1135702037723811E-2"/>
  </r>
  <r>
    <n v="2521"/>
    <n v="29"/>
    <x v="1"/>
    <x v="4"/>
    <n v="3.39"/>
    <x v="8"/>
    <x v="1"/>
    <n v="101843"/>
    <x v="0"/>
    <n v="576"/>
    <n v="396"/>
    <n v="7"/>
    <n v="6.2"/>
    <x v="0"/>
    <x v="2"/>
    <n v="155194"/>
    <s v="International"/>
    <x v="2"/>
    <x v="0"/>
    <x v="1"/>
    <x v="0"/>
    <x v="1"/>
    <n v="0.52385534597370464"/>
  </r>
  <r>
    <n v="2522"/>
    <n v="27"/>
    <x v="0"/>
    <x v="4"/>
    <n v="2.81"/>
    <x v="3"/>
    <x v="3"/>
    <n v="61010"/>
    <x v="0"/>
    <n v="687"/>
    <n v="376"/>
    <n v="8.6999999999999993"/>
    <n v="1.4"/>
    <x v="0"/>
    <x v="4"/>
    <n v="125266"/>
    <s v="International"/>
    <x v="1"/>
    <x v="1"/>
    <x v="0"/>
    <x v="0"/>
    <x v="0"/>
    <n v="1.0532043927225045"/>
  </r>
  <r>
    <n v="2523"/>
    <n v="28"/>
    <x v="0"/>
    <x v="0"/>
    <n v="3.56"/>
    <x v="5"/>
    <x v="2"/>
    <n v="107586"/>
    <x v="0"/>
    <n v="287"/>
    <n v="462"/>
    <n v="2.4"/>
    <n v="5.7"/>
    <x v="2"/>
    <x v="0"/>
    <n v="88459"/>
    <s v="International"/>
    <x v="2"/>
    <x v="0"/>
    <x v="0"/>
    <x v="0"/>
    <x v="2"/>
    <n v="-0.17778335471157958"/>
  </r>
  <r>
    <n v="2524"/>
    <n v="31"/>
    <x v="1"/>
    <x v="3"/>
    <n v="3.42"/>
    <x v="8"/>
    <x v="2"/>
    <n v="40284"/>
    <x v="1"/>
    <n v="625"/>
    <n v="85"/>
    <n v="9"/>
    <n v="8.5"/>
    <x v="2"/>
    <x v="0"/>
    <n v="101778"/>
    <s v="Domestic"/>
    <x v="3"/>
    <x v="1"/>
    <x v="0"/>
    <x v="2"/>
    <x v="1"/>
    <n v="1.5265117664581471"/>
  </r>
  <r>
    <n v="2525"/>
    <n v="22"/>
    <x v="0"/>
    <x v="2"/>
    <n v="2.38"/>
    <x v="2"/>
    <x v="4"/>
    <n v="108191"/>
    <x v="0"/>
    <n v="255"/>
    <n v="289"/>
    <n v="8.1"/>
    <n v="3.7"/>
    <x v="1"/>
    <x v="2"/>
    <n v="196262"/>
    <s v="Domestic"/>
    <x v="1"/>
    <x v="0"/>
    <x v="1"/>
    <x v="1"/>
    <x v="2"/>
    <n v="0.81403259051122556"/>
  </r>
  <r>
    <n v="2526"/>
    <n v="27"/>
    <x v="1"/>
    <x v="0"/>
    <n v="3.13"/>
    <x v="8"/>
    <x v="2"/>
    <n v="92674"/>
    <x v="1"/>
    <n v="557"/>
    <n v="489"/>
    <n v="2"/>
    <n v="8.4"/>
    <x v="0"/>
    <x v="3"/>
    <n v="61401"/>
    <s v="Domestic"/>
    <x v="3"/>
    <x v="0"/>
    <x v="1"/>
    <x v="0"/>
    <x v="1"/>
    <n v="-0.33745171245441008"/>
  </r>
  <r>
    <n v="2527"/>
    <n v="32"/>
    <x v="0"/>
    <x v="1"/>
    <n v="3.49"/>
    <x v="6"/>
    <x v="0"/>
    <n v="30736"/>
    <x v="0"/>
    <n v="371"/>
    <n v="323"/>
    <n v="9.8000000000000007"/>
    <n v="5"/>
    <x v="3"/>
    <x v="3"/>
    <n v="103307"/>
    <s v="International"/>
    <x v="3"/>
    <x v="0"/>
    <x v="0"/>
    <x v="2"/>
    <x v="1"/>
    <n v="2.3611074960957836"/>
  </r>
  <r>
    <n v="2528"/>
    <n v="26"/>
    <x v="0"/>
    <x v="1"/>
    <n v="3.27"/>
    <x v="7"/>
    <x v="3"/>
    <n v="59594"/>
    <x v="0"/>
    <n v="421"/>
    <n v="263"/>
    <n v="1.4"/>
    <n v="8.6"/>
    <x v="1"/>
    <x v="3"/>
    <n v="156201"/>
    <s v="Domestic"/>
    <x v="0"/>
    <x v="1"/>
    <x v="0"/>
    <x v="0"/>
    <x v="1"/>
    <n v="1.621086015370675"/>
  </r>
  <r>
    <n v="2529"/>
    <n v="24"/>
    <x v="1"/>
    <x v="4"/>
    <n v="3.2"/>
    <x v="4"/>
    <x v="2"/>
    <n v="92238"/>
    <x v="1"/>
    <n v="669"/>
    <n v="207"/>
    <n v="8.1999999999999993"/>
    <n v="5.2"/>
    <x v="0"/>
    <x v="2"/>
    <n v="97755"/>
    <s v="Domestic"/>
    <x v="0"/>
    <x v="1"/>
    <x v="0"/>
    <x v="1"/>
    <x v="0"/>
    <n v="5.9812658557210692E-2"/>
  </r>
  <r>
    <n v="2530"/>
    <n v="27"/>
    <x v="1"/>
    <x v="2"/>
    <n v="3.48"/>
    <x v="9"/>
    <x v="1"/>
    <n v="118898"/>
    <x v="1"/>
    <n v="569"/>
    <n v="7"/>
    <n v="4.9000000000000004"/>
    <n v="9.1"/>
    <x v="3"/>
    <x v="2"/>
    <n v="186758"/>
    <s v="Domestic"/>
    <x v="3"/>
    <x v="1"/>
    <x v="0"/>
    <x v="0"/>
    <x v="1"/>
    <n v="0.57074130767548659"/>
  </r>
  <r>
    <n v="2531"/>
    <n v="34"/>
    <x v="0"/>
    <x v="4"/>
    <n v="2.11"/>
    <x v="0"/>
    <x v="2"/>
    <n v="46244"/>
    <x v="1"/>
    <n v="496"/>
    <n v="299"/>
    <n v="8.8000000000000007"/>
    <n v="9.1999999999999993"/>
    <x v="3"/>
    <x v="0"/>
    <n v="155520"/>
    <s v="Domestic"/>
    <x v="3"/>
    <x v="0"/>
    <x v="0"/>
    <x v="2"/>
    <x v="1"/>
    <n v="2.3630308796816886"/>
  </r>
  <r>
    <n v="2532"/>
    <n v="33"/>
    <x v="0"/>
    <x v="1"/>
    <n v="3.46"/>
    <x v="2"/>
    <x v="3"/>
    <n v="36663"/>
    <x v="0"/>
    <n v="442"/>
    <n v="176"/>
    <n v="7.6"/>
    <n v="1.1000000000000001"/>
    <x v="0"/>
    <x v="4"/>
    <n v="146856"/>
    <s v="International"/>
    <x v="1"/>
    <x v="0"/>
    <x v="1"/>
    <x v="2"/>
    <x v="1"/>
    <n v="3.0055641927829146"/>
  </r>
  <r>
    <n v="2533"/>
    <n v="24"/>
    <x v="1"/>
    <x v="1"/>
    <n v="2.5499999999999998"/>
    <x v="2"/>
    <x v="1"/>
    <n v="108881"/>
    <x v="0"/>
    <n v="681"/>
    <n v="218"/>
    <n v="1.5"/>
    <n v="4.5"/>
    <x v="1"/>
    <x v="1"/>
    <n v="97544"/>
    <s v="International"/>
    <x v="2"/>
    <x v="1"/>
    <x v="1"/>
    <x v="1"/>
    <x v="0"/>
    <n v="-0.10412284971666315"/>
  </r>
  <r>
    <n v="2534"/>
    <n v="22"/>
    <x v="1"/>
    <x v="3"/>
    <n v="3.14"/>
    <x v="3"/>
    <x v="1"/>
    <n v="114201"/>
    <x v="0"/>
    <n v="414"/>
    <n v="154"/>
    <n v="3.2"/>
    <n v="9"/>
    <x v="0"/>
    <x v="0"/>
    <n v="157118"/>
    <s v="Domestic"/>
    <x v="0"/>
    <x v="0"/>
    <x v="1"/>
    <x v="1"/>
    <x v="1"/>
    <n v="0.37580231346485582"/>
  </r>
  <r>
    <n v="2535"/>
    <n v="30"/>
    <x v="0"/>
    <x v="3"/>
    <n v="2.48"/>
    <x v="2"/>
    <x v="3"/>
    <n v="37348"/>
    <x v="1"/>
    <n v="500"/>
    <n v="76"/>
    <n v="9.6"/>
    <n v="1.1000000000000001"/>
    <x v="3"/>
    <x v="2"/>
    <n v="192324"/>
    <s v="Domestic"/>
    <x v="1"/>
    <x v="1"/>
    <x v="1"/>
    <x v="0"/>
    <x v="1"/>
    <n v="4.1495126914426477"/>
  </r>
  <r>
    <n v="2536"/>
    <n v="32"/>
    <x v="1"/>
    <x v="3"/>
    <n v="3.68"/>
    <x v="6"/>
    <x v="4"/>
    <n v="68801"/>
    <x v="0"/>
    <n v="597"/>
    <n v="443"/>
    <n v="2.2999999999999998"/>
    <n v="1.9"/>
    <x v="3"/>
    <x v="2"/>
    <n v="168656"/>
    <s v="International"/>
    <x v="3"/>
    <x v="0"/>
    <x v="0"/>
    <x v="2"/>
    <x v="1"/>
    <n v="1.4513597186087412"/>
  </r>
  <r>
    <n v="2537"/>
    <n v="27"/>
    <x v="1"/>
    <x v="4"/>
    <n v="2.96"/>
    <x v="8"/>
    <x v="4"/>
    <n v="100155"/>
    <x v="1"/>
    <n v="298"/>
    <n v="116"/>
    <n v="1.6"/>
    <n v="4.9000000000000004"/>
    <x v="2"/>
    <x v="3"/>
    <n v="178235"/>
    <s v="Domestic"/>
    <x v="3"/>
    <x v="0"/>
    <x v="0"/>
    <x v="0"/>
    <x v="2"/>
    <n v="0.77959163296889822"/>
  </r>
  <r>
    <n v="2538"/>
    <n v="28"/>
    <x v="1"/>
    <x v="2"/>
    <n v="3.29"/>
    <x v="4"/>
    <x v="3"/>
    <n v="94237"/>
    <x v="0"/>
    <n v="560"/>
    <n v="184"/>
    <n v="2.4"/>
    <n v="9.8000000000000007"/>
    <x v="1"/>
    <x v="2"/>
    <n v="75806"/>
    <s v="International"/>
    <x v="1"/>
    <x v="1"/>
    <x v="1"/>
    <x v="0"/>
    <x v="1"/>
    <n v="-0.1955813533962244"/>
  </r>
  <r>
    <n v="2539"/>
    <n v="22"/>
    <x v="1"/>
    <x v="3"/>
    <n v="3.59"/>
    <x v="2"/>
    <x v="3"/>
    <n v="76943"/>
    <x v="1"/>
    <n v="288"/>
    <n v="168"/>
    <n v="7.5"/>
    <n v="9.3000000000000007"/>
    <x v="3"/>
    <x v="2"/>
    <n v="94870"/>
    <s v="International"/>
    <x v="3"/>
    <x v="1"/>
    <x v="0"/>
    <x v="1"/>
    <x v="2"/>
    <n v="0.23299065542024616"/>
  </r>
  <r>
    <n v="2540"/>
    <n v="25"/>
    <x v="0"/>
    <x v="0"/>
    <n v="3.79"/>
    <x v="9"/>
    <x v="3"/>
    <n v="71345"/>
    <x v="1"/>
    <n v="413"/>
    <n v="365"/>
    <n v="1.4"/>
    <n v="6.3"/>
    <x v="0"/>
    <x v="3"/>
    <n v="141633"/>
    <s v="International"/>
    <x v="0"/>
    <x v="0"/>
    <x v="0"/>
    <x v="0"/>
    <x v="1"/>
    <n v="0.98518466605928934"/>
  </r>
  <r>
    <n v="2541"/>
    <n v="21"/>
    <x v="1"/>
    <x v="3"/>
    <n v="3.46"/>
    <x v="1"/>
    <x v="1"/>
    <n v="91363"/>
    <x v="1"/>
    <n v="443"/>
    <n v="66"/>
    <n v="4.9000000000000004"/>
    <n v="3.3"/>
    <x v="1"/>
    <x v="1"/>
    <n v="72870"/>
    <s v="International"/>
    <x v="0"/>
    <x v="0"/>
    <x v="0"/>
    <x v="1"/>
    <x v="1"/>
    <n v="-0.20241235511093111"/>
  </r>
  <r>
    <n v="2542"/>
    <n v="27"/>
    <x v="1"/>
    <x v="4"/>
    <n v="2.2999999999999998"/>
    <x v="2"/>
    <x v="1"/>
    <n v="84091"/>
    <x v="1"/>
    <n v="699"/>
    <n v="104"/>
    <n v="1.8"/>
    <n v="6.8"/>
    <x v="0"/>
    <x v="2"/>
    <n v="108221"/>
    <s v="International"/>
    <x v="1"/>
    <x v="1"/>
    <x v="1"/>
    <x v="0"/>
    <x v="0"/>
    <n v="0.2869510411340096"/>
  </r>
  <r>
    <n v="2543"/>
    <n v="28"/>
    <x v="0"/>
    <x v="2"/>
    <n v="3.71"/>
    <x v="2"/>
    <x v="3"/>
    <n v="40566"/>
    <x v="1"/>
    <n v="317"/>
    <n v="143"/>
    <n v="7.2"/>
    <n v="3.9"/>
    <x v="3"/>
    <x v="3"/>
    <n v="99913"/>
    <s v="Domestic"/>
    <x v="2"/>
    <x v="1"/>
    <x v="0"/>
    <x v="0"/>
    <x v="2"/>
    <n v="1.462973919045506"/>
  </r>
  <r>
    <n v="2544"/>
    <n v="33"/>
    <x v="0"/>
    <x v="3"/>
    <n v="3.24"/>
    <x v="5"/>
    <x v="1"/>
    <n v="63281"/>
    <x v="1"/>
    <n v="523"/>
    <n v="44"/>
    <n v="3.3"/>
    <n v="6.9"/>
    <x v="1"/>
    <x v="3"/>
    <n v="137114"/>
    <s v="Domestic"/>
    <x v="1"/>
    <x v="1"/>
    <x v="0"/>
    <x v="2"/>
    <x v="1"/>
    <n v="1.1667483130797554"/>
  </r>
  <r>
    <n v="2545"/>
    <n v="26"/>
    <x v="0"/>
    <x v="2"/>
    <n v="3.22"/>
    <x v="6"/>
    <x v="0"/>
    <n v="87370"/>
    <x v="1"/>
    <n v="372"/>
    <n v="223"/>
    <n v="7.2"/>
    <n v="2.5"/>
    <x v="2"/>
    <x v="4"/>
    <n v="94287"/>
    <s v="Domestic"/>
    <x v="2"/>
    <x v="1"/>
    <x v="0"/>
    <x v="0"/>
    <x v="1"/>
    <n v="7.9169051161725998E-2"/>
  </r>
  <r>
    <n v="2546"/>
    <n v="25"/>
    <x v="1"/>
    <x v="0"/>
    <n v="3.84"/>
    <x v="9"/>
    <x v="3"/>
    <n v="109769"/>
    <x v="0"/>
    <n v="752"/>
    <n v="443"/>
    <n v="2.6"/>
    <n v="6.4"/>
    <x v="3"/>
    <x v="2"/>
    <n v="119935"/>
    <s v="International"/>
    <x v="0"/>
    <x v="0"/>
    <x v="0"/>
    <x v="0"/>
    <x v="0"/>
    <n v="9.2612668421867744E-2"/>
  </r>
  <r>
    <n v="2547"/>
    <n v="26"/>
    <x v="0"/>
    <x v="1"/>
    <n v="2.5"/>
    <x v="4"/>
    <x v="1"/>
    <n v="63432"/>
    <x v="1"/>
    <n v="416"/>
    <n v="357"/>
    <n v="4.5999999999999996"/>
    <n v="7.2"/>
    <x v="0"/>
    <x v="1"/>
    <n v="142199"/>
    <s v="International"/>
    <x v="0"/>
    <x v="1"/>
    <x v="1"/>
    <x v="0"/>
    <x v="1"/>
    <n v="1.2417549501828731"/>
  </r>
  <r>
    <n v="2548"/>
    <n v="22"/>
    <x v="1"/>
    <x v="2"/>
    <n v="2.48"/>
    <x v="1"/>
    <x v="4"/>
    <n v="74944"/>
    <x v="0"/>
    <n v="708"/>
    <n v="418"/>
    <n v="9.3000000000000007"/>
    <n v="7.4"/>
    <x v="2"/>
    <x v="1"/>
    <n v="178549"/>
    <s v="Domestic"/>
    <x v="0"/>
    <x v="1"/>
    <x v="1"/>
    <x v="1"/>
    <x v="0"/>
    <n v="1.3824322160546541"/>
  </r>
  <r>
    <n v="2549"/>
    <n v="21"/>
    <x v="1"/>
    <x v="3"/>
    <n v="3.03"/>
    <x v="1"/>
    <x v="3"/>
    <n v="52208"/>
    <x v="0"/>
    <n v="764"/>
    <n v="140"/>
    <n v="4.5"/>
    <n v="9.8000000000000007"/>
    <x v="0"/>
    <x v="0"/>
    <n v="116144"/>
    <s v="Domestic"/>
    <x v="3"/>
    <x v="0"/>
    <x v="1"/>
    <x v="1"/>
    <x v="0"/>
    <n v="1.2246399019307386"/>
  </r>
  <r>
    <n v="2550"/>
    <n v="27"/>
    <x v="1"/>
    <x v="4"/>
    <n v="3.5"/>
    <x v="6"/>
    <x v="3"/>
    <n v="69006"/>
    <x v="1"/>
    <n v="277"/>
    <n v="134"/>
    <n v="2"/>
    <n v="1.2"/>
    <x v="1"/>
    <x v="2"/>
    <n v="174398"/>
    <s v="Domestic"/>
    <x v="3"/>
    <x v="0"/>
    <x v="1"/>
    <x v="0"/>
    <x v="2"/>
    <n v="1.5272874822479205"/>
  </r>
  <r>
    <n v="2551"/>
    <n v="27"/>
    <x v="1"/>
    <x v="4"/>
    <n v="2.89"/>
    <x v="4"/>
    <x v="3"/>
    <n v="52695"/>
    <x v="1"/>
    <n v="393"/>
    <n v="123"/>
    <n v="4.3"/>
    <n v="1.7"/>
    <x v="0"/>
    <x v="3"/>
    <n v="80714"/>
    <s v="International"/>
    <x v="2"/>
    <x v="1"/>
    <x v="0"/>
    <x v="0"/>
    <x v="1"/>
    <n v="0.53172027706613534"/>
  </r>
  <r>
    <n v="2552"/>
    <n v="30"/>
    <x v="2"/>
    <x v="4"/>
    <n v="3.27"/>
    <x v="2"/>
    <x v="2"/>
    <n v="80692"/>
    <x v="1"/>
    <n v="732"/>
    <n v="488"/>
    <n v="5.0999999999999996"/>
    <n v="6.4"/>
    <x v="0"/>
    <x v="3"/>
    <n v="61924"/>
    <s v="International"/>
    <x v="1"/>
    <x v="0"/>
    <x v="0"/>
    <x v="0"/>
    <x v="0"/>
    <n v="-0.23258811282407177"/>
  </r>
  <r>
    <n v="2553"/>
    <n v="31"/>
    <x v="0"/>
    <x v="4"/>
    <n v="2.91"/>
    <x v="6"/>
    <x v="3"/>
    <n v="105483"/>
    <x v="0"/>
    <n v="372"/>
    <n v="224"/>
    <n v="5.0999999999999996"/>
    <n v="5.3"/>
    <x v="0"/>
    <x v="4"/>
    <n v="102727"/>
    <s v="International"/>
    <x v="3"/>
    <x v="0"/>
    <x v="0"/>
    <x v="2"/>
    <x v="1"/>
    <n v="-2.6127432856479244E-2"/>
  </r>
  <r>
    <n v="2554"/>
    <n v="30"/>
    <x v="1"/>
    <x v="2"/>
    <n v="3.22"/>
    <x v="8"/>
    <x v="4"/>
    <n v="107851"/>
    <x v="1"/>
    <n v="365"/>
    <n v="100"/>
    <n v="7.4"/>
    <n v="6.7"/>
    <x v="1"/>
    <x v="3"/>
    <n v="181186"/>
    <s v="Domestic"/>
    <x v="0"/>
    <x v="1"/>
    <x v="0"/>
    <x v="0"/>
    <x v="1"/>
    <n v="0.67996587885137827"/>
  </r>
  <r>
    <n v="2555"/>
    <n v="34"/>
    <x v="0"/>
    <x v="4"/>
    <n v="3.64"/>
    <x v="3"/>
    <x v="1"/>
    <n v="91176"/>
    <x v="1"/>
    <n v="271"/>
    <n v="138"/>
    <n v="2.1"/>
    <n v="7.2"/>
    <x v="0"/>
    <x v="3"/>
    <n v="194224"/>
    <s v="International"/>
    <x v="0"/>
    <x v="1"/>
    <x v="0"/>
    <x v="2"/>
    <x v="2"/>
    <n v="1.1302097043081514"/>
  </r>
  <r>
    <n v="2556"/>
    <n v="22"/>
    <x v="1"/>
    <x v="1"/>
    <n v="2.36"/>
    <x v="9"/>
    <x v="3"/>
    <n v="69925"/>
    <x v="0"/>
    <n v="585"/>
    <n v="80"/>
    <n v="5.2"/>
    <n v="1.3"/>
    <x v="2"/>
    <x v="0"/>
    <n v="148367"/>
    <s v="Domestic"/>
    <x v="2"/>
    <x v="1"/>
    <x v="1"/>
    <x v="1"/>
    <x v="1"/>
    <n v="1.1218019306399714"/>
  </r>
  <r>
    <n v="2557"/>
    <n v="22"/>
    <x v="0"/>
    <x v="0"/>
    <n v="3.39"/>
    <x v="2"/>
    <x v="0"/>
    <n v="38499"/>
    <x v="1"/>
    <n v="582"/>
    <n v="381"/>
    <n v="3.3"/>
    <n v="5.3"/>
    <x v="3"/>
    <x v="3"/>
    <n v="177286"/>
    <s v="International"/>
    <x v="0"/>
    <x v="0"/>
    <x v="0"/>
    <x v="1"/>
    <x v="1"/>
    <n v="3.604950777942284"/>
  </r>
  <r>
    <n v="2558"/>
    <n v="21"/>
    <x v="2"/>
    <x v="2"/>
    <n v="3.57"/>
    <x v="2"/>
    <x v="1"/>
    <n v="74429"/>
    <x v="0"/>
    <n v="298"/>
    <n v="409"/>
    <n v="5"/>
    <n v="5.5"/>
    <x v="2"/>
    <x v="4"/>
    <n v="108544"/>
    <s v="International"/>
    <x v="1"/>
    <x v="1"/>
    <x v="1"/>
    <x v="1"/>
    <x v="2"/>
    <n v="0.45835628585631943"/>
  </r>
  <r>
    <n v="2559"/>
    <n v="30"/>
    <x v="1"/>
    <x v="2"/>
    <n v="2.89"/>
    <x v="9"/>
    <x v="4"/>
    <n v="73793"/>
    <x v="1"/>
    <n v="758"/>
    <n v="478"/>
    <n v="2.6"/>
    <n v="6.6"/>
    <x v="0"/>
    <x v="4"/>
    <n v="180990"/>
    <s v="International"/>
    <x v="0"/>
    <x v="1"/>
    <x v="1"/>
    <x v="0"/>
    <x v="0"/>
    <n v="1.4526716626238261"/>
  </r>
  <r>
    <n v="2560"/>
    <n v="28"/>
    <x v="1"/>
    <x v="4"/>
    <n v="2.65"/>
    <x v="9"/>
    <x v="2"/>
    <n v="41556"/>
    <x v="1"/>
    <n v="533"/>
    <n v="40"/>
    <n v="3.1"/>
    <n v="4.2"/>
    <x v="1"/>
    <x v="0"/>
    <n v="150512"/>
    <s v="Domestic"/>
    <x v="3"/>
    <x v="1"/>
    <x v="0"/>
    <x v="0"/>
    <x v="1"/>
    <n v="2.6219077870824909"/>
  </r>
  <r>
    <n v="2561"/>
    <n v="28"/>
    <x v="0"/>
    <x v="4"/>
    <n v="2.0299999999999998"/>
    <x v="0"/>
    <x v="4"/>
    <n v="30703"/>
    <x v="1"/>
    <n v="485"/>
    <n v="221"/>
    <n v="6"/>
    <n v="1.6"/>
    <x v="3"/>
    <x v="1"/>
    <n v="145133"/>
    <s v="International"/>
    <x v="1"/>
    <x v="1"/>
    <x v="0"/>
    <x v="0"/>
    <x v="1"/>
    <n v="3.7269973618213204"/>
  </r>
  <r>
    <n v="2562"/>
    <n v="21"/>
    <x v="0"/>
    <x v="2"/>
    <n v="3.59"/>
    <x v="4"/>
    <x v="2"/>
    <n v="102174"/>
    <x v="0"/>
    <n v="649"/>
    <n v="432"/>
    <n v="3.7"/>
    <n v="3.9"/>
    <x v="3"/>
    <x v="0"/>
    <n v="88824"/>
    <s v="International"/>
    <x v="2"/>
    <x v="1"/>
    <x v="0"/>
    <x v="1"/>
    <x v="0"/>
    <n v="-0.13065946326854189"/>
  </r>
  <r>
    <n v="2563"/>
    <n v="32"/>
    <x v="1"/>
    <x v="4"/>
    <n v="2.66"/>
    <x v="0"/>
    <x v="1"/>
    <n v="30354"/>
    <x v="0"/>
    <n v="313"/>
    <n v="343"/>
    <n v="2.4"/>
    <n v="3"/>
    <x v="0"/>
    <x v="2"/>
    <n v="97065"/>
    <s v="Domestic"/>
    <x v="0"/>
    <x v="1"/>
    <x v="0"/>
    <x v="2"/>
    <x v="2"/>
    <n v="2.1977663569875467"/>
  </r>
  <r>
    <n v="2564"/>
    <n v="31"/>
    <x v="0"/>
    <x v="4"/>
    <n v="2.71"/>
    <x v="6"/>
    <x v="2"/>
    <n v="63314"/>
    <x v="1"/>
    <n v="437"/>
    <n v="487"/>
    <n v="6.6"/>
    <n v="8.1"/>
    <x v="1"/>
    <x v="0"/>
    <n v="193136"/>
    <s v="International"/>
    <x v="2"/>
    <x v="0"/>
    <x v="0"/>
    <x v="2"/>
    <x v="1"/>
    <n v="2.0504469785513471"/>
  </r>
  <r>
    <n v="2565"/>
    <n v="28"/>
    <x v="1"/>
    <x v="4"/>
    <n v="2.67"/>
    <x v="6"/>
    <x v="1"/>
    <n v="44973"/>
    <x v="1"/>
    <n v="443"/>
    <n v="440"/>
    <n v="8.5"/>
    <n v="8.9"/>
    <x v="2"/>
    <x v="1"/>
    <n v="136891"/>
    <s v="Domestic"/>
    <x v="0"/>
    <x v="0"/>
    <x v="0"/>
    <x v="0"/>
    <x v="1"/>
    <n v="2.0438485313410268"/>
  </r>
  <r>
    <n v="2566"/>
    <n v="29"/>
    <x v="0"/>
    <x v="4"/>
    <n v="3"/>
    <x v="3"/>
    <x v="4"/>
    <n v="100672"/>
    <x v="1"/>
    <n v="275"/>
    <n v="316"/>
    <n v="8.4"/>
    <n v="2.6"/>
    <x v="0"/>
    <x v="0"/>
    <n v="136762"/>
    <s v="Domestic"/>
    <x v="2"/>
    <x v="1"/>
    <x v="1"/>
    <x v="0"/>
    <x v="2"/>
    <n v="0.35849094087730449"/>
  </r>
  <r>
    <n v="2567"/>
    <n v="34"/>
    <x v="1"/>
    <x v="4"/>
    <n v="3.4"/>
    <x v="3"/>
    <x v="4"/>
    <n v="95645"/>
    <x v="1"/>
    <n v="419"/>
    <n v="108"/>
    <n v="8.5"/>
    <n v="6.5"/>
    <x v="0"/>
    <x v="2"/>
    <n v="197809"/>
    <s v="International"/>
    <x v="2"/>
    <x v="1"/>
    <x v="0"/>
    <x v="2"/>
    <x v="1"/>
    <n v="1.0681582936902085"/>
  </r>
  <r>
    <n v="2568"/>
    <n v="24"/>
    <x v="0"/>
    <x v="3"/>
    <n v="3.54"/>
    <x v="1"/>
    <x v="2"/>
    <n v="80650"/>
    <x v="0"/>
    <n v="636"/>
    <n v="391"/>
    <n v="1.2"/>
    <n v="2.8"/>
    <x v="0"/>
    <x v="1"/>
    <n v="199999"/>
    <s v="Domestic"/>
    <x v="2"/>
    <x v="1"/>
    <x v="0"/>
    <x v="1"/>
    <x v="1"/>
    <n v="1.4798388096714197"/>
  </r>
  <r>
    <n v="2569"/>
    <n v="21"/>
    <x v="1"/>
    <x v="3"/>
    <n v="2.79"/>
    <x v="2"/>
    <x v="0"/>
    <n v="93497"/>
    <x v="0"/>
    <n v="526"/>
    <n v="113"/>
    <n v="7.2"/>
    <n v="8.5"/>
    <x v="2"/>
    <x v="2"/>
    <n v="86848"/>
    <s v="International"/>
    <x v="2"/>
    <x v="0"/>
    <x v="0"/>
    <x v="1"/>
    <x v="1"/>
    <n v="-7.1114581216509626E-2"/>
  </r>
  <r>
    <n v="2570"/>
    <n v="21"/>
    <x v="1"/>
    <x v="3"/>
    <n v="3.33"/>
    <x v="9"/>
    <x v="4"/>
    <n v="87906"/>
    <x v="1"/>
    <n v="446"/>
    <n v="175"/>
    <n v="10"/>
    <n v="7.9"/>
    <x v="3"/>
    <x v="1"/>
    <n v="169408"/>
    <s v="International"/>
    <x v="0"/>
    <x v="0"/>
    <x v="0"/>
    <x v="1"/>
    <x v="1"/>
    <n v="0.92714945509976565"/>
  </r>
  <r>
    <n v="2571"/>
    <n v="23"/>
    <x v="0"/>
    <x v="2"/>
    <n v="3.44"/>
    <x v="6"/>
    <x v="2"/>
    <n v="88931"/>
    <x v="0"/>
    <n v="273"/>
    <n v="380"/>
    <n v="7.5"/>
    <n v="6.2"/>
    <x v="2"/>
    <x v="1"/>
    <n v="171920"/>
    <s v="Domestic"/>
    <x v="1"/>
    <x v="1"/>
    <x v="0"/>
    <x v="1"/>
    <x v="2"/>
    <n v="0.93318415400703913"/>
  </r>
  <r>
    <n v="2572"/>
    <n v="34"/>
    <x v="0"/>
    <x v="0"/>
    <n v="2.59"/>
    <x v="6"/>
    <x v="3"/>
    <n v="86044"/>
    <x v="0"/>
    <n v="504"/>
    <n v="14"/>
    <n v="3.4"/>
    <n v="3.9"/>
    <x v="2"/>
    <x v="1"/>
    <n v="88698"/>
    <s v="Domestic"/>
    <x v="0"/>
    <x v="0"/>
    <x v="1"/>
    <x v="2"/>
    <x v="1"/>
    <n v="3.0844684115103899E-2"/>
  </r>
  <r>
    <n v="2573"/>
    <n v="25"/>
    <x v="0"/>
    <x v="2"/>
    <n v="2.19"/>
    <x v="8"/>
    <x v="1"/>
    <n v="94831"/>
    <x v="0"/>
    <n v="257"/>
    <n v="357"/>
    <n v="6.1"/>
    <n v="9.8000000000000007"/>
    <x v="1"/>
    <x v="2"/>
    <n v="80180"/>
    <s v="Domestic"/>
    <x v="1"/>
    <x v="1"/>
    <x v="1"/>
    <x v="0"/>
    <x v="2"/>
    <n v="-0.15449589269331759"/>
  </r>
  <r>
    <n v="2574"/>
    <n v="25"/>
    <x v="1"/>
    <x v="3"/>
    <n v="3.79"/>
    <x v="6"/>
    <x v="3"/>
    <n v="94800"/>
    <x v="0"/>
    <n v="722"/>
    <n v="130"/>
    <n v="5.3"/>
    <n v="6.8"/>
    <x v="3"/>
    <x v="2"/>
    <n v="60717"/>
    <s v="International"/>
    <x v="0"/>
    <x v="1"/>
    <x v="1"/>
    <x v="0"/>
    <x v="0"/>
    <n v="-0.35952531645569619"/>
  </r>
  <r>
    <n v="2575"/>
    <n v="29"/>
    <x v="1"/>
    <x v="2"/>
    <n v="3.35"/>
    <x v="8"/>
    <x v="3"/>
    <n v="44944"/>
    <x v="0"/>
    <n v="615"/>
    <n v="191"/>
    <n v="5.0999999999999996"/>
    <n v="7.6"/>
    <x v="0"/>
    <x v="2"/>
    <n v="145634"/>
    <s v="International"/>
    <x v="3"/>
    <x v="0"/>
    <x v="0"/>
    <x v="0"/>
    <x v="1"/>
    <n v="2.2403435386258455"/>
  </r>
  <r>
    <n v="2576"/>
    <n v="30"/>
    <x v="1"/>
    <x v="0"/>
    <n v="3.3"/>
    <x v="7"/>
    <x v="3"/>
    <n v="76459"/>
    <x v="1"/>
    <n v="261"/>
    <n v="293"/>
    <n v="7.5"/>
    <n v="8.9"/>
    <x v="1"/>
    <x v="1"/>
    <n v="186748"/>
    <s v="Domestic"/>
    <x v="1"/>
    <x v="1"/>
    <x v="0"/>
    <x v="0"/>
    <x v="2"/>
    <n v="1.4424593573026065"/>
  </r>
  <r>
    <n v="2577"/>
    <n v="34"/>
    <x v="1"/>
    <x v="4"/>
    <n v="2.12"/>
    <x v="7"/>
    <x v="2"/>
    <n v="62944"/>
    <x v="1"/>
    <n v="321"/>
    <n v="325"/>
    <n v="2.1"/>
    <n v="8.4"/>
    <x v="0"/>
    <x v="2"/>
    <n v="102386"/>
    <s v="Domestic"/>
    <x v="2"/>
    <x v="1"/>
    <x v="0"/>
    <x v="2"/>
    <x v="2"/>
    <n v="0.6266204880528724"/>
  </r>
  <r>
    <n v="2578"/>
    <n v="32"/>
    <x v="0"/>
    <x v="1"/>
    <n v="3.64"/>
    <x v="8"/>
    <x v="4"/>
    <n v="76443"/>
    <x v="1"/>
    <n v="312"/>
    <n v="102"/>
    <n v="2.1"/>
    <n v="8.4"/>
    <x v="1"/>
    <x v="4"/>
    <n v="187722"/>
    <s v="Domestic"/>
    <x v="0"/>
    <x v="0"/>
    <x v="1"/>
    <x v="2"/>
    <x v="2"/>
    <n v="1.4557120992111769"/>
  </r>
  <r>
    <n v="2579"/>
    <n v="22"/>
    <x v="0"/>
    <x v="3"/>
    <n v="3.13"/>
    <x v="0"/>
    <x v="3"/>
    <n v="57774"/>
    <x v="1"/>
    <n v="412"/>
    <n v="238"/>
    <n v="5.6"/>
    <n v="3.3"/>
    <x v="1"/>
    <x v="4"/>
    <n v="70789"/>
    <s v="Domestic"/>
    <x v="3"/>
    <x v="1"/>
    <x v="1"/>
    <x v="1"/>
    <x v="1"/>
    <n v="0.22527434486101014"/>
  </r>
  <r>
    <n v="2580"/>
    <n v="22"/>
    <x v="0"/>
    <x v="3"/>
    <n v="3.7"/>
    <x v="2"/>
    <x v="2"/>
    <n v="117302"/>
    <x v="0"/>
    <n v="799"/>
    <n v="278"/>
    <n v="9.8000000000000007"/>
    <n v="3.8"/>
    <x v="2"/>
    <x v="0"/>
    <n v="186957"/>
    <s v="International"/>
    <x v="2"/>
    <x v="0"/>
    <x v="1"/>
    <x v="1"/>
    <x v="0"/>
    <n v="0.59380914221411396"/>
  </r>
  <r>
    <n v="2581"/>
    <n v="26"/>
    <x v="0"/>
    <x v="0"/>
    <n v="3.95"/>
    <x v="4"/>
    <x v="4"/>
    <n v="75040"/>
    <x v="0"/>
    <n v="526"/>
    <n v="326"/>
    <n v="1.6"/>
    <n v="4.5"/>
    <x v="1"/>
    <x v="0"/>
    <n v="167887"/>
    <s v="International"/>
    <x v="0"/>
    <x v="0"/>
    <x v="0"/>
    <x v="0"/>
    <x v="1"/>
    <n v="1.2373001066098082"/>
  </r>
  <r>
    <n v="2582"/>
    <n v="29"/>
    <x v="2"/>
    <x v="4"/>
    <n v="3.91"/>
    <x v="8"/>
    <x v="1"/>
    <n v="35056"/>
    <x v="0"/>
    <n v="651"/>
    <n v="301"/>
    <n v="4.3"/>
    <n v="9.3000000000000007"/>
    <x v="1"/>
    <x v="3"/>
    <n v="129053"/>
    <s v="Domestic"/>
    <x v="0"/>
    <x v="1"/>
    <x v="0"/>
    <x v="0"/>
    <x v="0"/>
    <n v="2.6813384299406664"/>
  </r>
  <r>
    <n v="2583"/>
    <n v="21"/>
    <x v="1"/>
    <x v="4"/>
    <n v="3.71"/>
    <x v="9"/>
    <x v="4"/>
    <n v="88238"/>
    <x v="1"/>
    <n v="755"/>
    <n v="263"/>
    <n v="5.6"/>
    <n v="1.5"/>
    <x v="3"/>
    <x v="1"/>
    <n v="95545"/>
    <s v="International"/>
    <x v="3"/>
    <x v="1"/>
    <x v="0"/>
    <x v="1"/>
    <x v="0"/>
    <n v="8.2810127156100546E-2"/>
  </r>
  <r>
    <n v="2584"/>
    <n v="29"/>
    <x v="0"/>
    <x v="1"/>
    <n v="2.02"/>
    <x v="3"/>
    <x v="4"/>
    <n v="94957"/>
    <x v="0"/>
    <n v="781"/>
    <n v="498"/>
    <n v="1"/>
    <n v="3.3"/>
    <x v="3"/>
    <x v="4"/>
    <n v="91470"/>
    <s v="Domestic"/>
    <x v="1"/>
    <x v="1"/>
    <x v="0"/>
    <x v="0"/>
    <x v="0"/>
    <n v="-3.6721884642522407E-2"/>
  </r>
  <r>
    <n v="2585"/>
    <n v="29"/>
    <x v="1"/>
    <x v="4"/>
    <n v="3.77"/>
    <x v="2"/>
    <x v="3"/>
    <n v="101945"/>
    <x v="1"/>
    <n v="728"/>
    <n v="484"/>
    <n v="3.7"/>
    <n v="5"/>
    <x v="1"/>
    <x v="3"/>
    <n v="170523"/>
    <s v="International"/>
    <x v="2"/>
    <x v="1"/>
    <x v="0"/>
    <x v="0"/>
    <x v="0"/>
    <n v="0.67269606160184414"/>
  </r>
  <r>
    <n v="2586"/>
    <n v="33"/>
    <x v="1"/>
    <x v="0"/>
    <n v="2.15"/>
    <x v="2"/>
    <x v="2"/>
    <n v="43598"/>
    <x v="1"/>
    <n v="459"/>
    <n v="261"/>
    <n v="2"/>
    <n v="7.4"/>
    <x v="3"/>
    <x v="1"/>
    <n v="184379"/>
    <s v="Domestic"/>
    <x v="0"/>
    <x v="1"/>
    <x v="0"/>
    <x v="2"/>
    <x v="1"/>
    <n v="3.2290701408321483"/>
  </r>
  <r>
    <n v="2587"/>
    <n v="29"/>
    <x v="0"/>
    <x v="4"/>
    <n v="3.7"/>
    <x v="2"/>
    <x v="0"/>
    <n v="46810"/>
    <x v="0"/>
    <n v="713"/>
    <n v="154"/>
    <n v="7.3"/>
    <n v="2.5"/>
    <x v="1"/>
    <x v="2"/>
    <n v="91340"/>
    <s v="International"/>
    <x v="0"/>
    <x v="0"/>
    <x v="0"/>
    <x v="0"/>
    <x v="0"/>
    <n v="0.95129245887630853"/>
  </r>
  <r>
    <n v="2588"/>
    <n v="25"/>
    <x v="0"/>
    <x v="0"/>
    <n v="2.56"/>
    <x v="0"/>
    <x v="1"/>
    <n v="31527"/>
    <x v="0"/>
    <n v="494"/>
    <n v="92"/>
    <n v="5"/>
    <n v="5.6"/>
    <x v="3"/>
    <x v="1"/>
    <n v="103631"/>
    <s v="Domestic"/>
    <x v="2"/>
    <x v="1"/>
    <x v="0"/>
    <x v="0"/>
    <x v="1"/>
    <n v="2.2870555396961336"/>
  </r>
  <r>
    <n v="2589"/>
    <n v="33"/>
    <x v="0"/>
    <x v="3"/>
    <n v="3.22"/>
    <x v="3"/>
    <x v="2"/>
    <n v="35250"/>
    <x v="0"/>
    <n v="678"/>
    <n v="47"/>
    <n v="6.6"/>
    <n v="4"/>
    <x v="3"/>
    <x v="2"/>
    <n v="121372"/>
    <s v="International"/>
    <x v="1"/>
    <x v="0"/>
    <x v="0"/>
    <x v="2"/>
    <x v="0"/>
    <n v="2.4431773049645389"/>
  </r>
  <r>
    <n v="2590"/>
    <n v="29"/>
    <x v="1"/>
    <x v="3"/>
    <n v="2.08"/>
    <x v="3"/>
    <x v="3"/>
    <n v="45158"/>
    <x v="0"/>
    <n v="497"/>
    <n v="343"/>
    <n v="6.4"/>
    <n v="2.9"/>
    <x v="1"/>
    <x v="1"/>
    <n v="162342"/>
    <s v="International"/>
    <x v="2"/>
    <x v="0"/>
    <x v="0"/>
    <x v="0"/>
    <x v="1"/>
    <n v="2.5949776340847692"/>
  </r>
  <r>
    <n v="2591"/>
    <n v="31"/>
    <x v="2"/>
    <x v="3"/>
    <n v="3.54"/>
    <x v="8"/>
    <x v="2"/>
    <n v="101488"/>
    <x v="0"/>
    <n v="297"/>
    <n v="66"/>
    <n v="4.2"/>
    <n v="1.6"/>
    <x v="0"/>
    <x v="2"/>
    <n v="75811"/>
    <s v="Domestic"/>
    <x v="0"/>
    <x v="0"/>
    <x v="0"/>
    <x v="2"/>
    <x v="2"/>
    <n v="-0.25300528141258077"/>
  </r>
  <r>
    <n v="2592"/>
    <n v="24"/>
    <x v="1"/>
    <x v="2"/>
    <n v="2.2200000000000002"/>
    <x v="1"/>
    <x v="0"/>
    <n v="114714"/>
    <x v="0"/>
    <n v="263"/>
    <n v="488"/>
    <n v="1.3"/>
    <n v="8.4"/>
    <x v="1"/>
    <x v="2"/>
    <n v="93240"/>
    <s v="Domestic"/>
    <x v="2"/>
    <x v="0"/>
    <x v="0"/>
    <x v="1"/>
    <x v="2"/>
    <n v="-0.18719598305350699"/>
  </r>
  <r>
    <n v="2593"/>
    <n v="22"/>
    <x v="0"/>
    <x v="3"/>
    <n v="2.82"/>
    <x v="1"/>
    <x v="1"/>
    <n v="56482"/>
    <x v="1"/>
    <n v="640"/>
    <n v="242"/>
    <n v="3.4"/>
    <n v="7.2"/>
    <x v="1"/>
    <x v="1"/>
    <n v="174805"/>
    <s v="Domestic"/>
    <x v="1"/>
    <x v="1"/>
    <x v="0"/>
    <x v="1"/>
    <x v="1"/>
    <n v="2.094879784710173"/>
  </r>
  <r>
    <n v="2594"/>
    <n v="33"/>
    <x v="0"/>
    <x v="0"/>
    <n v="3.63"/>
    <x v="5"/>
    <x v="4"/>
    <n v="89963"/>
    <x v="0"/>
    <n v="362"/>
    <n v="149"/>
    <n v="5.3"/>
    <n v="3.5"/>
    <x v="0"/>
    <x v="4"/>
    <n v="184945"/>
    <s v="International"/>
    <x v="1"/>
    <x v="0"/>
    <x v="1"/>
    <x v="2"/>
    <x v="1"/>
    <n v="1.0557896023920945"/>
  </r>
  <r>
    <n v="2595"/>
    <n v="26"/>
    <x v="1"/>
    <x v="1"/>
    <n v="3.39"/>
    <x v="8"/>
    <x v="1"/>
    <n v="57149"/>
    <x v="0"/>
    <n v="313"/>
    <n v="377"/>
    <n v="2.8"/>
    <n v="4.5"/>
    <x v="3"/>
    <x v="3"/>
    <n v="189095"/>
    <s v="Domestic"/>
    <x v="1"/>
    <x v="1"/>
    <x v="0"/>
    <x v="0"/>
    <x v="2"/>
    <n v="2.3088068032686486"/>
  </r>
  <r>
    <n v="2596"/>
    <n v="34"/>
    <x v="1"/>
    <x v="4"/>
    <n v="2.0099999999999998"/>
    <x v="8"/>
    <x v="0"/>
    <n v="82719"/>
    <x v="0"/>
    <n v="534"/>
    <n v="253"/>
    <n v="9.4"/>
    <n v="5.9"/>
    <x v="2"/>
    <x v="2"/>
    <n v="76497"/>
    <s v="Domestic"/>
    <x v="1"/>
    <x v="1"/>
    <x v="0"/>
    <x v="2"/>
    <x v="1"/>
    <n v="-7.5218510862075219E-2"/>
  </r>
  <r>
    <n v="2597"/>
    <n v="24"/>
    <x v="1"/>
    <x v="3"/>
    <n v="2.81"/>
    <x v="0"/>
    <x v="1"/>
    <n v="117888"/>
    <x v="1"/>
    <n v="336"/>
    <n v="322"/>
    <n v="4.7"/>
    <n v="3.9"/>
    <x v="2"/>
    <x v="3"/>
    <n v="81159"/>
    <s v="International"/>
    <x v="2"/>
    <x v="1"/>
    <x v="1"/>
    <x v="1"/>
    <x v="2"/>
    <n v="-0.31155842833876224"/>
  </r>
  <r>
    <n v="2598"/>
    <n v="26"/>
    <x v="1"/>
    <x v="2"/>
    <n v="2.08"/>
    <x v="2"/>
    <x v="1"/>
    <n v="38947"/>
    <x v="0"/>
    <n v="744"/>
    <n v="258"/>
    <n v="4.2"/>
    <n v="2.7"/>
    <x v="2"/>
    <x v="3"/>
    <n v="174714"/>
    <s v="Domestic"/>
    <x v="0"/>
    <x v="1"/>
    <x v="1"/>
    <x v="0"/>
    <x v="0"/>
    <n v="3.4859424345905974"/>
  </r>
  <r>
    <n v="2599"/>
    <n v="23"/>
    <x v="0"/>
    <x v="2"/>
    <n v="3.35"/>
    <x v="7"/>
    <x v="3"/>
    <n v="36303"/>
    <x v="0"/>
    <n v="498"/>
    <n v="274"/>
    <n v="2"/>
    <n v="2.9"/>
    <x v="0"/>
    <x v="2"/>
    <n v="79586"/>
    <s v="Domestic"/>
    <x v="0"/>
    <x v="1"/>
    <x v="0"/>
    <x v="1"/>
    <x v="1"/>
    <n v="1.1922706112442498"/>
  </r>
  <r>
    <n v="2600"/>
    <n v="26"/>
    <x v="1"/>
    <x v="0"/>
    <n v="3.94"/>
    <x v="0"/>
    <x v="4"/>
    <n v="103479"/>
    <x v="1"/>
    <n v="475"/>
    <n v="231"/>
    <n v="3.5"/>
    <n v="8.6999999999999993"/>
    <x v="1"/>
    <x v="0"/>
    <n v="184918"/>
    <s v="Domestic"/>
    <x v="2"/>
    <x v="0"/>
    <x v="0"/>
    <x v="0"/>
    <x v="1"/>
    <n v="0.78700992471902509"/>
  </r>
  <r>
    <n v="2601"/>
    <n v="22"/>
    <x v="1"/>
    <x v="1"/>
    <n v="3.31"/>
    <x v="7"/>
    <x v="0"/>
    <n v="91657"/>
    <x v="0"/>
    <n v="432"/>
    <n v="219"/>
    <n v="6.2"/>
    <n v="5.4"/>
    <x v="1"/>
    <x v="3"/>
    <n v="184547"/>
    <s v="International"/>
    <x v="1"/>
    <x v="0"/>
    <x v="1"/>
    <x v="1"/>
    <x v="1"/>
    <n v="1.013452327700012"/>
  </r>
  <r>
    <n v="2602"/>
    <n v="22"/>
    <x v="0"/>
    <x v="3"/>
    <n v="2.4500000000000002"/>
    <x v="9"/>
    <x v="3"/>
    <n v="71742"/>
    <x v="0"/>
    <n v="330"/>
    <n v="192"/>
    <n v="8.4"/>
    <n v="5.2"/>
    <x v="0"/>
    <x v="2"/>
    <n v="97214"/>
    <s v="International"/>
    <x v="2"/>
    <x v="1"/>
    <x v="0"/>
    <x v="1"/>
    <x v="2"/>
    <n v="0.3550500404226255"/>
  </r>
  <r>
    <n v="2603"/>
    <n v="33"/>
    <x v="1"/>
    <x v="3"/>
    <n v="2.71"/>
    <x v="1"/>
    <x v="1"/>
    <n v="67409"/>
    <x v="0"/>
    <n v="635"/>
    <n v="302"/>
    <n v="8"/>
    <n v="4.5"/>
    <x v="0"/>
    <x v="1"/>
    <n v="173538"/>
    <s v="International"/>
    <x v="3"/>
    <x v="0"/>
    <x v="0"/>
    <x v="2"/>
    <x v="1"/>
    <n v="1.5744040113337983"/>
  </r>
  <r>
    <n v="2604"/>
    <n v="29"/>
    <x v="0"/>
    <x v="2"/>
    <n v="3.95"/>
    <x v="6"/>
    <x v="1"/>
    <n v="35780"/>
    <x v="1"/>
    <n v="342"/>
    <n v="197"/>
    <n v="7.2"/>
    <n v="7.5"/>
    <x v="0"/>
    <x v="0"/>
    <n v="125366"/>
    <s v="International"/>
    <x v="0"/>
    <x v="1"/>
    <x v="1"/>
    <x v="0"/>
    <x v="2"/>
    <n v="2.5038010061486866"/>
  </r>
  <r>
    <n v="2605"/>
    <n v="27"/>
    <x v="0"/>
    <x v="0"/>
    <n v="2.4500000000000002"/>
    <x v="7"/>
    <x v="2"/>
    <n v="109830"/>
    <x v="0"/>
    <n v="715"/>
    <n v="265"/>
    <n v="9.4"/>
    <n v="8.5"/>
    <x v="3"/>
    <x v="4"/>
    <n v="184616"/>
    <s v="Domestic"/>
    <x v="2"/>
    <x v="0"/>
    <x v="1"/>
    <x v="0"/>
    <x v="0"/>
    <n v="0.68092506601110803"/>
  </r>
  <r>
    <n v="2606"/>
    <n v="23"/>
    <x v="0"/>
    <x v="2"/>
    <n v="3.12"/>
    <x v="0"/>
    <x v="3"/>
    <n v="36183"/>
    <x v="0"/>
    <n v="736"/>
    <n v="142"/>
    <n v="3.2"/>
    <n v="7.5"/>
    <x v="2"/>
    <x v="1"/>
    <n v="187844"/>
    <s v="Domestic"/>
    <x v="3"/>
    <x v="1"/>
    <x v="0"/>
    <x v="1"/>
    <x v="0"/>
    <n v="4.1914987701406741"/>
  </r>
  <r>
    <n v="2607"/>
    <n v="33"/>
    <x v="0"/>
    <x v="2"/>
    <n v="2.8"/>
    <x v="9"/>
    <x v="0"/>
    <n v="103469"/>
    <x v="1"/>
    <n v="355"/>
    <n v="68"/>
    <n v="3.1"/>
    <n v="5.4"/>
    <x v="3"/>
    <x v="2"/>
    <n v="89089"/>
    <s v="Domestic"/>
    <x v="2"/>
    <x v="0"/>
    <x v="1"/>
    <x v="2"/>
    <x v="1"/>
    <n v="-0.13897882457547672"/>
  </r>
  <r>
    <n v="2608"/>
    <n v="31"/>
    <x v="0"/>
    <x v="1"/>
    <n v="3.54"/>
    <x v="5"/>
    <x v="0"/>
    <n v="89417"/>
    <x v="0"/>
    <n v="285"/>
    <n v="193"/>
    <n v="1.4"/>
    <n v="2.8"/>
    <x v="3"/>
    <x v="1"/>
    <n v="79473"/>
    <s v="Domestic"/>
    <x v="1"/>
    <x v="1"/>
    <x v="1"/>
    <x v="2"/>
    <x v="2"/>
    <n v="-0.11120927787780847"/>
  </r>
  <r>
    <n v="2609"/>
    <n v="21"/>
    <x v="0"/>
    <x v="0"/>
    <n v="3.73"/>
    <x v="5"/>
    <x v="0"/>
    <n v="112410"/>
    <x v="0"/>
    <n v="398"/>
    <n v="296"/>
    <n v="7.3"/>
    <n v="5.9"/>
    <x v="2"/>
    <x v="4"/>
    <n v="165950"/>
    <s v="Domestic"/>
    <x v="0"/>
    <x v="0"/>
    <x v="0"/>
    <x v="1"/>
    <x v="1"/>
    <n v="0.47629214482697269"/>
  </r>
  <r>
    <n v="2610"/>
    <n v="28"/>
    <x v="1"/>
    <x v="1"/>
    <n v="2.68"/>
    <x v="8"/>
    <x v="0"/>
    <n v="50373"/>
    <x v="0"/>
    <n v="635"/>
    <n v="150"/>
    <n v="8.1999999999999993"/>
    <n v="7.5"/>
    <x v="2"/>
    <x v="1"/>
    <n v="131480"/>
    <s v="Domestic"/>
    <x v="3"/>
    <x v="0"/>
    <x v="0"/>
    <x v="0"/>
    <x v="1"/>
    <n v="1.610128441823993"/>
  </r>
  <r>
    <n v="2611"/>
    <n v="34"/>
    <x v="0"/>
    <x v="0"/>
    <n v="3.32"/>
    <x v="7"/>
    <x v="1"/>
    <n v="82620"/>
    <x v="0"/>
    <n v="632"/>
    <n v="15"/>
    <n v="3.3"/>
    <n v="4.7"/>
    <x v="0"/>
    <x v="3"/>
    <n v="153907"/>
    <s v="Domestic"/>
    <x v="3"/>
    <x v="1"/>
    <x v="0"/>
    <x v="2"/>
    <x v="1"/>
    <n v="0.86282982328733959"/>
  </r>
  <r>
    <n v="2612"/>
    <n v="26"/>
    <x v="0"/>
    <x v="3"/>
    <n v="3.1"/>
    <x v="1"/>
    <x v="1"/>
    <n v="80200"/>
    <x v="0"/>
    <n v="451"/>
    <n v="409"/>
    <n v="8.1"/>
    <n v="9.9"/>
    <x v="2"/>
    <x v="3"/>
    <n v="156399"/>
    <s v="Domestic"/>
    <x v="1"/>
    <x v="1"/>
    <x v="1"/>
    <x v="0"/>
    <x v="1"/>
    <n v="0.95011221945137159"/>
  </r>
  <r>
    <n v="2613"/>
    <n v="27"/>
    <x v="0"/>
    <x v="4"/>
    <n v="2.56"/>
    <x v="2"/>
    <x v="3"/>
    <n v="46582"/>
    <x v="1"/>
    <n v="695"/>
    <n v="320"/>
    <n v="7.4"/>
    <n v="9.4"/>
    <x v="0"/>
    <x v="1"/>
    <n v="150744"/>
    <s v="Domestic"/>
    <x v="3"/>
    <x v="0"/>
    <x v="1"/>
    <x v="0"/>
    <x v="0"/>
    <n v="2.2360997810312995"/>
  </r>
  <r>
    <n v="2614"/>
    <n v="29"/>
    <x v="1"/>
    <x v="4"/>
    <n v="2.54"/>
    <x v="1"/>
    <x v="4"/>
    <n v="107914"/>
    <x v="1"/>
    <n v="517"/>
    <n v="179"/>
    <n v="5.9"/>
    <n v="9.4"/>
    <x v="2"/>
    <x v="3"/>
    <n v="187631"/>
    <s v="International"/>
    <x v="0"/>
    <x v="1"/>
    <x v="1"/>
    <x v="0"/>
    <x v="1"/>
    <n v="0.7387086012936227"/>
  </r>
  <r>
    <n v="2615"/>
    <n v="25"/>
    <x v="0"/>
    <x v="0"/>
    <n v="3.08"/>
    <x v="8"/>
    <x v="0"/>
    <n v="104126"/>
    <x v="0"/>
    <n v="508"/>
    <n v="160"/>
    <n v="6"/>
    <n v="6.3"/>
    <x v="1"/>
    <x v="0"/>
    <n v="72538"/>
    <s v="International"/>
    <x v="2"/>
    <x v="1"/>
    <x v="1"/>
    <x v="0"/>
    <x v="1"/>
    <n v="-0.30336323300616563"/>
  </r>
  <r>
    <n v="2616"/>
    <n v="21"/>
    <x v="0"/>
    <x v="4"/>
    <n v="2.31"/>
    <x v="6"/>
    <x v="1"/>
    <n v="112379"/>
    <x v="0"/>
    <n v="503"/>
    <n v="223"/>
    <n v="7.3"/>
    <n v="6"/>
    <x v="3"/>
    <x v="2"/>
    <n v="89879"/>
    <s v="International"/>
    <x v="1"/>
    <x v="0"/>
    <x v="0"/>
    <x v="1"/>
    <x v="1"/>
    <n v="-0.20021534272417443"/>
  </r>
  <r>
    <n v="2617"/>
    <n v="32"/>
    <x v="1"/>
    <x v="2"/>
    <n v="3.62"/>
    <x v="7"/>
    <x v="3"/>
    <n v="60944"/>
    <x v="1"/>
    <n v="514"/>
    <n v="426"/>
    <n v="10"/>
    <n v="5.8"/>
    <x v="0"/>
    <x v="3"/>
    <n v="196251"/>
    <s v="International"/>
    <x v="2"/>
    <x v="0"/>
    <x v="1"/>
    <x v="2"/>
    <x v="1"/>
    <n v="2.2201857442898398"/>
  </r>
  <r>
    <n v="2618"/>
    <n v="30"/>
    <x v="1"/>
    <x v="3"/>
    <n v="2.14"/>
    <x v="6"/>
    <x v="0"/>
    <n v="118852"/>
    <x v="0"/>
    <n v="679"/>
    <n v="215"/>
    <n v="3.9"/>
    <n v="5.2"/>
    <x v="1"/>
    <x v="2"/>
    <n v="101844"/>
    <s v="Domestic"/>
    <x v="1"/>
    <x v="0"/>
    <x v="0"/>
    <x v="0"/>
    <x v="0"/>
    <n v="-0.14310234577457678"/>
  </r>
  <r>
    <n v="2619"/>
    <n v="27"/>
    <x v="1"/>
    <x v="3"/>
    <n v="2.19"/>
    <x v="2"/>
    <x v="4"/>
    <n v="53847"/>
    <x v="1"/>
    <n v="280"/>
    <n v="145"/>
    <n v="1.7"/>
    <n v="2.4"/>
    <x v="0"/>
    <x v="4"/>
    <n v="108016"/>
    <s v="Domestic"/>
    <x v="3"/>
    <x v="0"/>
    <x v="1"/>
    <x v="0"/>
    <x v="2"/>
    <n v="1.0059799060300481"/>
  </r>
  <r>
    <n v="2620"/>
    <n v="25"/>
    <x v="0"/>
    <x v="4"/>
    <n v="2.68"/>
    <x v="8"/>
    <x v="0"/>
    <n v="106974"/>
    <x v="0"/>
    <n v="414"/>
    <n v="382"/>
    <n v="7.3"/>
    <n v="8.9"/>
    <x v="2"/>
    <x v="3"/>
    <n v="96025"/>
    <s v="Domestic"/>
    <x v="0"/>
    <x v="1"/>
    <x v="0"/>
    <x v="0"/>
    <x v="1"/>
    <n v="-0.10235197337670836"/>
  </r>
  <r>
    <n v="2621"/>
    <n v="23"/>
    <x v="0"/>
    <x v="0"/>
    <n v="2.2400000000000002"/>
    <x v="1"/>
    <x v="2"/>
    <n v="84613"/>
    <x v="0"/>
    <n v="532"/>
    <n v="162"/>
    <n v="1.3"/>
    <n v="8.4"/>
    <x v="1"/>
    <x v="1"/>
    <n v="69812"/>
    <s v="Domestic"/>
    <x v="3"/>
    <x v="1"/>
    <x v="0"/>
    <x v="1"/>
    <x v="1"/>
    <n v="-0.17492583881909399"/>
  </r>
  <r>
    <n v="2622"/>
    <n v="32"/>
    <x v="1"/>
    <x v="2"/>
    <n v="2.95"/>
    <x v="1"/>
    <x v="0"/>
    <n v="31293"/>
    <x v="0"/>
    <n v="319"/>
    <n v="453"/>
    <n v="9.1"/>
    <n v="7.7"/>
    <x v="2"/>
    <x v="1"/>
    <n v="157534"/>
    <s v="Domestic"/>
    <x v="1"/>
    <x v="0"/>
    <x v="1"/>
    <x v="2"/>
    <x v="2"/>
    <n v="4.0341609944716073"/>
  </r>
  <r>
    <n v="2623"/>
    <n v="33"/>
    <x v="0"/>
    <x v="0"/>
    <n v="2.8"/>
    <x v="9"/>
    <x v="2"/>
    <n v="106487"/>
    <x v="1"/>
    <n v="484"/>
    <n v="47"/>
    <n v="9.8000000000000007"/>
    <n v="7.2"/>
    <x v="3"/>
    <x v="4"/>
    <n v="130672"/>
    <s v="International"/>
    <x v="1"/>
    <x v="0"/>
    <x v="0"/>
    <x v="2"/>
    <x v="1"/>
    <n v="0.22711692507066591"/>
  </r>
  <r>
    <n v="2624"/>
    <n v="29"/>
    <x v="0"/>
    <x v="4"/>
    <n v="3.44"/>
    <x v="8"/>
    <x v="4"/>
    <n v="106119"/>
    <x v="1"/>
    <n v="343"/>
    <n v="170"/>
    <n v="7.5"/>
    <n v="5.2"/>
    <x v="3"/>
    <x v="4"/>
    <n v="95531"/>
    <s v="International"/>
    <x v="0"/>
    <x v="0"/>
    <x v="0"/>
    <x v="0"/>
    <x v="2"/>
    <n v="-9.9774781141925575E-2"/>
  </r>
  <r>
    <n v="2625"/>
    <n v="21"/>
    <x v="0"/>
    <x v="3"/>
    <n v="3.91"/>
    <x v="5"/>
    <x v="2"/>
    <n v="113118"/>
    <x v="1"/>
    <n v="548"/>
    <n v="350"/>
    <n v="4.0999999999999996"/>
    <n v="10"/>
    <x v="0"/>
    <x v="2"/>
    <n v="124078"/>
    <s v="Domestic"/>
    <x v="2"/>
    <x v="1"/>
    <x v="1"/>
    <x v="1"/>
    <x v="1"/>
    <n v="9.6889973302215382E-2"/>
  </r>
  <r>
    <n v="2626"/>
    <n v="21"/>
    <x v="1"/>
    <x v="3"/>
    <n v="3.51"/>
    <x v="5"/>
    <x v="4"/>
    <n v="84159"/>
    <x v="0"/>
    <n v="511"/>
    <n v="50"/>
    <n v="3"/>
    <n v="5"/>
    <x v="1"/>
    <x v="3"/>
    <n v="79544"/>
    <s v="International"/>
    <x v="2"/>
    <x v="0"/>
    <x v="0"/>
    <x v="1"/>
    <x v="1"/>
    <n v="-5.483667819246902E-2"/>
  </r>
  <r>
    <n v="2627"/>
    <n v="21"/>
    <x v="0"/>
    <x v="0"/>
    <n v="2.36"/>
    <x v="1"/>
    <x v="3"/>
    <n v="51318"/>
    <x v="0"/>
    <n v="390"/>
    <n v="109"/>
    <n v="2"/>
    <n v="3.4"/>
    <x v="0"/>
    <x v="1"/>
    <n v="141059"/>
    <s v="International"/>
    <x v="2"/>
    <x v="1"/>
    <x v="0"/>
    <x v="1"/>
    <x v="1"/>
    <n v="1.7487236447250478"/>
  </r>
  <r>
    <n v="2628"/>
    <n v="23"/>
    <x v="1"/>
    <x v="1"/>
    <n v="3.87"/>
    <x v="1"/>
    <x v="2"/>
    <n v="53313"/>
    <x v="0"/>
    <n v="479"/>
    <n v="181"/>
    <n v="1.1000000000000001"/>
    <n v="4"/>
    <x v="3"/>
    <x v="3"/>
    <n v="154295"/>
    <s v="Domestic"/>
    <x v="2"/>
    <x v="1"/>
    <x v="0"/>
    <x v="1"/>
    <x v="1"/>
    <n v="1.8941346388310543"/>
  </r>
  <r>
    <n v="2629"/>
    <n v="32"/>
    <x v="1"/>
    <x v="0"/>
    <n v="2.78"/>
    <x v="7"/>
    <x v="0"/>
    <n v="72924"/>
    <x v="0"/>
    <n v="512"/>
    <n v="478"/>
    <n v="4.9000000000000004"/>
    <n v="7.4"/>
    <x v="3"/>
    <x v="1"/>
    <n v="112177"/>
    <s v="Domestic"/>
    <x v="0"/>
    <x v="1"/>
    <x v="1"/>
    <x v="2"/>
    <x v="1"/>
    <n v="0.53827272228621581"/>
  </r>
  <r>
    <n v="2630"/>
    <n v="26"/>
    <x v="0"/>
    <x v="1"/>
    <n v="2.95"/>
    <x v="7"/>
    <x v="0"/>
    <n v="108842"/>
    <x v="1"/>
    <n v="348"/>
    <n v="14"/>
    <n v="6.8"/>
    <n v="3.7"/>
    <x v="2"/>
    <x v="0"/>
    <n v="126718"/>
    <s v="Domestic"/>
    <x v="2"/>
    <x v="1"/>
    <x v="0"/>
    <x v="0"/>
    <x v="2"/>
    <n v="0.16423806986273681"/>
  </r>
  <r>
    <n v="2631"/>
    <n v="30"/>
    <x v="1"/>
    <x v="0"/>
    <n v="2.84"/>
    <x v="3"/>
    <x v="3"/>
    <n v="110918"/>
    <x v="0"/>
    <n v="552"/>
    <n v="473"/>
    <n v="4.4000000000000004"/>
    <n v="7"/>
    <x v="3"/>
    <x v="2"/>
    <n v="193282"/>
    <s v="Domestic"/>
    <x v="1"/>
    <x v="1"/>
    <x v="1"/>
    <x v="0"/>
    <x v="1"/>
    <n v="0.74256658071728665"/>
  </r>
  <r>
    <n v="2632"/>
    <n v="31"/>
    <x v="1"/>
    <x v="1"/>
    <n v="2.56"/>
    <x v="0"/>
    <x v="1"/>
    <n v="57161"/>
    <x v="1"/>
    <n v="512"/>
    <n v="67"/>
    <n v="4.9000000000000004"/>
    <n v="7.4"/>
    <x v="3"/>
    <x v="4"/>
    <n v="180228"/>
    <s v="International"/>
    <x v="3"/>
    <x v="0"/>
    <x v="1"/>
    <x v="2"/>
    <x v="1"/>
    <n v="2.1529889260159898"/>
  </r>
  <r>
    <n v="2633"/>
    <n v="23"/>
    <x v="1"/>
    <x v="1"/>
    <n v="3.79"/>
    <x v="8"/>
    <x v="4"/>
    <n v="89073"/>
    <x v="1"/>
    <n v="462"/>
    <n v="230"/>
    <n v="7.2"/>
    <n v="9.1"/>
    <x v="0"/>
    <x v="0"/>
    <n v="156237"/>
    <s v="International"/>
    <x v="1"/>
    <x v="0"/>
    <x v="1"/>
    <x v="1"/>
    <x v="1"/>
    <n v="0.75403320871644608"/>
  </r>
  <r>
    <n v="2634"/>
    <n v="28"/>
    <x v="0"/>
    <x v="1"/>
    <n v="2.66"/>
    <x v="7"/>
    <x v="1"/>
    <n v="69041"/>
    <x v="0"/>
    <n v="652"/>
    <n v="20"/>
    <n v="4.7"/>
    <n v="5.0999999999999996"/>
    <x v="2"/>
    <x v="2"/>
    <n v="192480"/>
    <s v="International"/>
    <x v="3"/>
    <x v="1"/>
    <x v="1"/>
    <x v="0"/>
    <x v="0"/>
    <n v="1.7879086340000869"/>
  </r>
  <r>
    <n v="2635"/>
    <n v="34"/>
    <x v="1"/>
    <x v="1"/>
    <n v="3.16"/>
    <x v="1"/>
    <x v="1"/>
    <n v="57250"/>
    <x v="1"/>
    <n v="532"/>
    <n v="445"/>
    <n v="8"/>
    <n v="5.4"/>
    <x v="0"/>
    <x v="1"/>
    <n v="122871"/>
    <s v="Domestic"/>
    <x v="2"/>
    <x v="0"/>
    <x v="1"/>
    <x v="2"/>
    <x v="1"/>
    <n v="1.1462183406113537"/>
  </r>
  <r>
    <n v="2636"/>
    <n v="34"/>
    <x v="0"/>
    <x v="2"/>
    <n v="2.48"/>
    <x v="2"/>
    <x v="3"/>
    <n v="38357"/>
    <x v="1"/>
    <n v="310"/>
    <n v="151"/>
    <n v="6.8"/>
    <n v="1.6"/>
    <x v="3"/>
    <x v="3"/>
    <n v="145143"/>
    <s v="Domestic"/>
    <x v="3"/>
    <x v="1"/>
    <x v="0"/>
    <x v="2"/>
    <x v="2"/>
    <n v="2.7840029199363872"/>
  </r>
  <r>
    <n v="2637"/>
    <n v="30"/>
    <x v="1"/>
    <x v="1"/>
    <n v="3.59"/>
    <x v="1"/>
    <x v="3"/>
    <n v="102952"/>
    <x v="0"/>
    <n v="689"/>
    <n v="23"/>
    <n v="7"/>
    <n v="2.6"/>
    <x v="0"/>
    <x v="4"/>
    <n v="154316"/>
    <s v="Domestic"/>
    <x v="1"/>
    <x v="0"/>
    <x v="0"/>
    <x v="0"/>
    <x v="0"/>
    <n v="0.49891211438340199"/>
  </r>
  <r>
    <n v="2638"/>
    <n v="22"/>
    <x v="0"/>
    <x v="1"/>
    <n v="3.55"/>
    <x v="8"/>
    <x v="2"/>
    <n v="73689"/>
    <x v="1"/>
    <n v="606"/>
    <n v="405"/>
    <n v="6.6"/>
    <n v="3.3"/>
    <x v="0"/>
    <x v="3"/>
    <n v="94127"/>
    <s v="International"/>
    <x v="2"/>
    <x v="1"/>
    <x v="0"/>
    <x v="1"/>
    <x v="1"/>
    <n v="0.27735482907896702"/>
  </r>
  <r>
    <n v="2639"/>
    <n v="34"/>
    <x v="0"/>
    <x v="3"/>
    <n v="2.59"/>
    <x v="5"/>
    <x v="2"/>
    <n v="64459"/>
    <x v="0"/>
    <n v="357"/>
    <n v="428"/>
    <n v="2.1"/>
    <n v="9.4"/>
    <x v="2"/>
    <x v="3"/>
    <n v="180832"/>
    <s v="International"/>
    <x v="3"/>
    <x v="0"/>
    <x v="1"/>
    <x v="2"/>
    <x v="1"/>
    <n v="1.8053801641353417"/>
  </r>
  <r>
    <n v="2640"/>
    <n v="29"/>
    <x v="1"/>
    <x v="2"/>
    <n v="3.36"/>
    <x v="6"/>
    <x v="2"/>
    <n v="84544"/>
    <x v="0"/>
    <n v="389"/>
    <n v="389"/>
    <n v="7.2"/>
    <n v="6.8"/>
    <x v="3"/>
    <x v="0"/>
    <n v="113110"/>
    <s v="International"/>
    <x v="2"/>
    <x v="0"/>
    <x v="0"/>
    <x v="0"/>
    <x v="1"/>
    <n v="0.3378832323996972"/>
  </r>
  <r>
    <n v="2641"/>
    <n v="23"/>
    <x v="1"/>
    <x v="1"/>
    <n v="3.41"/>
    <x v="1"/>
    <x v="2"/>
    <n v="75298"/>
    <x v="0"/>
    <n v="492"/>
    <n v="52"/>
    <n v="6.3"/>
    <n v="9.1"/>
    <x v="0"/>
    <x v="4"/>
    <n v="95309"/>
    <s v="International"/>
    <x v="1"/>
    <x v="1"/>
    <x v="0"/>
    <x v="1"/>
    <x v="1"/>
    <n v="0.2657573906345454"/>
  </r>
  <r>
    <n v="2642"/>
    <n v="25"/>
    <x v="1"/>
    <x v="4"/>
    <n v="3.13"/>
    <x v="9"/>
    <x v="2"/>
    <n v="97951"/>
    <x v="1"/>
    <n v="590"/>
    <n v="201"/>
    <n v="6.2"/>
    <n v="3.8"/>
    <x v="0"/>
    <x v="3"/>
    <n v="157964"/>
    <s v="Domestic"/>
    <x v="1"/>
    <x v="0"/>
    <x v="0"/>
    <x v="0"/>
    <x v="1"/>
    <n v="0.61268389296689163"/>
  </r>
  <r>
    <n v="2643"/>
    <n v="30"/>
    <x v="0"/>
    <x v="2"/>
    <n v="3.2"/>
    <x v="8"/>
    <x v="0"/>
    <n v="95489"/>
    <x v="1"/>
    <n v="591"/>
    <n v="423"/>
    <n v="6.4"/>
    <n v="4"/>
    <x v="1"/>
    <x v="2"/>
    <n v="189975"/>
    <s v="Domestic"/>
    <x v="3"/>
    <x v="0"/>
    <x v="0"/>
    <x v="0"/>
    <x v="1"/>
    <n v="0.98949617233398612"/>
  </r>
  <r>
    <n v="2644"/>
    <n v="28"/>
    <x v="0"/>
    <x v="3"/>
    <n v="3.15"/>
    <x v="4"/>
    <x v="3"/>
    <n v="53226"/>
    <x v="0"/>
    <n v="473"/>
    <n v="22"/>
    <n v="9.9"/>
    <n v="5.5"/>
    <x v="0"/>
    <x v="1"/>
    <n v="135990"/>
    <s v="Domestic"/>
    <x v="3"/>
    <x v="0"/>
    <x v="1"/>
    <x v="0"/>
    <x v="1"/>
    <n v="1.5549543456205615"/>
  </r>
  <r>
    <n v="2645"/>
    <n v="22"/>
    <x v="2"/>
    <x v="0"/>
    <n v="2.16"/>
    <x v="1"/>
    <x v="4"/>
    <n v="38818"/>
    <x v="1"/>
    <n v="422"/>
    <n v="211"/>
    <n v="4.9000000000000004"/>
    <n v="6.9"/>
    <x v="1"/>
    <x v="0"/>
    <n v="73084"/>
    <s v="International"/>
    <x v="3"/>
    <x v="1"/>
    <x v="0"/>
    <x v="1"/>
    <x v="1"/>
    <n v="0.88273481374620022"/>
  </r>
  <r>
    <n v="2646"/>
    <n v="26"/>
    <x v="1"/>
    <x v="3"/>
    <n v="3.34"/>
    <x v="9"/>
    <x v="4"/>
    <n v="32305"/>
    <x v="0"/>
    <n v="432"/>
    <n v="69"/>
    <n v="2"/>
    <n v="2.2999999999999998"/>
    <x v="3"/>
    <x v="0"/>
    <n v="132571"/>
    <s v="International"/>
    <x v="1"/>
    <x v="1"/>
    <x v="0"/>
    <x v="0"/>
    <x v="1"/>
    <n v="3.1037300727441575"/>
  </r>
  <r>
    <n v="2647"/>
    <n v="32"/>
    <x v="1"/>
    <x v="3"/>
    <n v="2.94"/>
    <x v="7"/>
    <x v="4"/>
    <n v="87186"/>
    <x v="0"/>
    <n v="704"/>
    <n v="196"/>
    <n v="5.6"/>
    <n v="2.6"/>
    <x v="0"/>
    <x v="4"/>
    <n v="120581"/>
    <s v="International"/>
    <x v="3"/>
    <x v="1"/>
    <x v="0"/>
    <x v="2"/>
    <x v="0"/>
    <n v="0.38303167939806848"/>
  </r>
  <r>
    <n v="2648"/>
    <n v="25"/>
    <x v="0"/>
    <x v="2"/>
    <n v="2.88"/>
    <x v="3"/>
    <x v="4"/>
    <n v="118270"/>
    <x v="0"/>
    <n v="347"/>
    <n v="149"/>
    <n v="2.2999999999999998"/>
    <n v="8.1999999999999993"/>
    <x v="1"/>
    <x v="1"/>
    <n v="147135"/>
    <s v="International"/>
    <x v="1"/>
    <x v="1"/>
    <x v="1"/>
    <x v="0"/>
    <x v="2"/>
    <n v="0.24406020123446351"/>
  </r>
  <r>
    <n v="2649"/>
    <n v="33"/>
    <x v="0"/>
    <x v="2"/>
    <n v="3.72"/>
    <x v="3"/>
    <x v="4"/>
    <n v="83107"/>
    <x v="0"/>
    <n v="443"/>
    <n v="466"/>
    <n v="8.3000000000000007"/>
    <n v="8.8000000000000007"/>
    <x v="0"/>
    <x v="0"/>
    <n v="185311"/>
    <s v="International"/>
    <x v="1"/>
    <x v="1"/>
    <x v="0"/>
    <x v="2"/>
    <x v="1"/>
    <n v="1.2297881044917998"/>
  </r>
  <r>
    <n v="2650"/>
    <n v="30"/>
    <x v="1"/>
    <x v="4"/>
    <n v="2.0499999999999998"/>
    <x v="9"/>
    <x v="0"/>
    <n v="97830"/>
    <x v="0"/>
    <n v="633"/>
    <n v="133"/>
    <n v="3.2"/>
    <n v="1.1000000000000001"/>
    <x v="2"/>
    <x v="0"/>
    <n v="99119"/>
    <s v="International"/>
    <x v="3"/>
    <x v="1"/>
    <x v="1"/>
    <x v="0"/>
    <x v="1"/>
    <n v="1.3175917407748134E-2"/>
  </r>
  <r>
    <n v="2651"/>
    <n v="29"/>
    <x v="1"/>
    <x v="4"/>
    <n v="2.5"/>
    <x v="5"/>
    <x v="3"/>
    <n v="111121"/>
    <x v="1"/>
    <n v="607"/>
    <n v="445"/>
    <n v="10"/>
    <n v="7.4"/>
    <x v="3"/>
    <x v="2"/>
    <n v="106417"/>
    <s v="Domestic"/>
    <x v="2"/>
    <x v="0"/>
    <x v="1"/>
    <x v="0"/>
    <x v="1"/>
    <n v="-4.2332232431313614E-2"/>
  </r>
  <r>
    <n v="2652"/>
    <n v="32"/>
    <x v="0"/>
    <x v="2"/>
    <n v="2.2400000000000002"/>
    <x v="8"/>
    <x v="2"/>
    <n v="84414"/>
    <x v="0"/>
    <n v="673"/>
    <n v="231"/>
    <n v="2.6"/>
    <n v="4.2"/>
    <x v="0"/>
    <x v="0"/>
    <n v="117485"/>
    <s v="International"/>
    <x v="1"/>
    <x v="0"/>
    <x v="1"/>
    <x v="2"/>
    <x v="0"/>
    <n v="0.39177150709597935"/>
  </r>
  <r>
    <n v="2653"/>
    <n v="25"/>
    <x v="1"/>
    <x v="2"/>
    <n v="2.0699999999999998"/>
    <x v="7"/>
    <x v="2"/>
    <n v="98753"/>
    <x v="1"/>
    <n v="639"/>
    <n v="77"/>
    <n v="4.4000000000000004"/>
    <n v="4.0999999999999996"/>
    <x v="3"/>
    <x v="0"/>
    <n v="192240"/>
    <s v="Domestic"/>
    <x v="3"/>
    <x v="1"/>
    <x v="0"/>
    <x v="0"/>
    <x v="1"/>
    <n v="0.94667503772037309"/>
  </r>
  <r>
    <n v="2654"/>
    <n v="22"/>
    <x v="1"/>
    <x v="2"/>
    <n v="2.5499999999999998"/>
    <x v="9"/>
    <x v="2"/>
    <n v="97621"/>
    <x v="1"/>
    <n v="394"/>
    <n v="254"/>
    <n v="2.2999999999999998"/>
    <n v="6"/>
    <x v="2"/>
    <x v="1"/>
    <n v="169787"/>
    <s v="Domestic"/>
    <x v="0"/>
    <x v="0"/>
    <x v="0"/>
    <x v="1"/>
    <x v="1"/>
    <n v="0.73924667848106451"/>
  </r>
  <r>
    <n v="2655"/>
    <n v="25"/>
    <x v="0"/>
    <x v="0"/>
    <n v="3.98"/>
    <x v="2"/>
    <x v="3"/>
    <n v="42679"/>
    <x v="1"/>
    <n v="759"/>
    <n v="218"/>
    <n v="4.8"/>
    <n v="7.8"/>
    <x v="3"/>
    <x v="4"/>
    <n v="181683"/>
    <s v="International"/>
    <x v="2"/>
    <x v="0"/>
    <x v="0"/>
    <x v="0"/>
    <x v="0"/>
    <n v="3.2569647836172355"/>
  </r>
  <r>
    <n v="2656"/>
    <n v="32"/>
    <x v="0"/>
    <x v="3"/>
    <n v="2.54"/>
    <x v="3"/>
    <x v="3"/>
    <n v="42879"/>
    <x v="0"/>
    <n v="670"/>
    <n v="208"/>
    <n v="5.4"/>
    <n v="9.4"/>
    <x v="3"/>
    <x v="1"/>
    <n v="147803"/>
    <s v="International"/>
    <x v="3"/>
    <x v="0"/>
    <x v="0"/>
    <x v="2"/>
    <x v="0"/>
    <n v="2.4469787075258287"/>
  </r>
  <r>
    <n v="2657"/>
    <n v="24"/>
    <x v="0"/>
    <x v="4"/>
    <n v="3.33"/>
    <x v="7"/>
    <x v="0"/>
    <n v="36803"/>
    <x v="0"/>
    <n v="334"/>
    <n v="124"/>
    <n v="7.7"/>
    <n v="1.1000000000000001"/>
    <x v="3"/>
    <x v="1"/>
    <n v="145821"/>
    <s v="Domestic"/>
    <x v="1"/>
    <x v="0"/>
    <x v="1"/>
    <x v="1"/>
    <x v="2"/>
    <n v="2.962204168138467"/>
  </r>
  <r>
    <n v="2658"/>
    <n v="31"/>
    <x v="1"/>
    <x v="4"/>
    <n v="2.2400000000000002"/>
    <x v="5"/>
    <x v="0"/>
    <n v="34216"/>
    <x v="0"/>
    <n v="277"/>
    <n v="11"/>
    <n v="1"/>
    <n v="3.4"/>
    <x v="3"/>
    <x v="0"/>
    <n v="118088"/>
    <s v="Domestic"/>
    <x v="0"/>
    <x v="0"/>
    <x v="1"/>
    <x v="2"/>
    <x v="2"/>
    <n v="2.4512508767827916"/>
  </r>
  <r>
    <n v="2659"/>
    <n v="27"/>
    <x v="0"/>
    <x v="1"/>
    <n v="3.2"/>
    <x v="7"/>
    <x v="2"/>
    <n v="40923"/>
    <x v="1"/>
    <n v="424"/>
    <n v="67"/>
    <n v="3.1"/>
    <n v="4.5"/>
    <x v="3"/>
    <x v="0"/>
    <n v="181094"/>
    <s v="International"/>
    <x v="1"/>
    <x v="1"/>
    <x v="0"/>
    <x v="0"/>
    <x v="1"/>
    <n v="3.4252376414241379"/>
  </r>
  <r>
    <n v="2660"/>
    <n v="26"/>
    <x v="0"/>
    <x v="0"/>
    <n v="3.97"/>
    <x v="0"/>
    <x v="3"/>
    <n v="80411"/>
    <x v="0"/>
    <n v="486"/>
    <n v="324"/>
    <n v="3.4"/>
    <n v="1.7"/>
    <x v="1"/>
    <x v="1"/>
    <n v="117285"/>
    <s v="International"/>
    <x v="1"/>
    <x v="1"/>
    <x v="1"/>
    <x v="0"/>
    <x v="1"/>
    <n v="0.45856910124236733"/>
  </r>
  <r>
    <n v="2661"/>
    <n v="34"/>
    <x v="1"/>
    <x v="2"/>
    <n v="2.58"/>
    <x v="9"/>
    <x v="2"/>
    <n v="88402"/>
    <x v="1"/>
    <n v="359"/>
    <n v="369"/>
    <n v="6.4"/>
    <n v="1.3"/>
    <x v="1"/>
    <x v="4"/>
    <n v="90852"/>
    <s v="International"/>
    <x v="1"/>
    <x v="0"/>
    <x v="1"/>
    <x v="2"/>
    <x v="1"/>
    <n v="2.7714305106219316E-2"/>
  </r>
  <r>
    <n v="2662"/>
    <n v="22"/>
    <x v="0"/>
    <x v="2"/>
    <n v="3.7"/>
    <x v="6"/>
    <x v="0"/>
    <n v="86331"/>
    <x v="0"/>
    <n v="735"/>
    <n v="393"/>
    <n v="3.5"/>
    <n v="9.9"/>
    <x v="3"/>
    <x v="3"/>
    <n v="147934"/>
    <s v="International"/>
    <x v="2"/>
    <x v="0"/>
    <x v="1"/>
    <x v="1"/>
    <x v="0"/>
    <n v="0.7135675481576722"/>
  </r>
  <r>
    <n v="2663"/>
    <n v="32"/>
    <x v="0"/>
    <x v="0"/>
    <n v="4"/>
    <x v="2"/>
    <x v="2"/>
    <n v="49832"/>
    <x v="0"/>
    <n v="637"/>
    <n v="350"/>
    <n v="5.4"/>
    <n v="6.8"/>
    <x v="0"/>
    <x v="2"/>
    <n v="66940"/>
    <s v="Domestic"/>
    <x v="0"/>
    <x v="1"/>
    <x v="0"/>
    <x v="2"/>
    <x v="1"/>
    <n v="0.34331353347246751"/>
  </r>
  <r>
    <n v="2664"/>
    <n v="31"/>
    <x v="0"/>
    <x v="4"/>
    <n v="3.18"/>
    <x v="8"/>
    <x v="0"/>
    <n v="78878"/>
    <x v="1"/>
    <n v="438"/>
    <n v="51"/>
    <n v="5.4"/>
    <n v="3.4"/>
    <x v="1"/>
    <x v="3"/>
    <n v="175595"/>
    <s v="Domestic"/>
    <x v="2"/>
    <x v="1"/>
    <x v="0"/>
    <x v="2"/>
    <x v="1"/>
    <n v="1.2261593853799539"/>
  </r>
  <r>
    <n v="2665"/>
    <n v="31"/>
    <x v="1"/>
    <x v="2"/>
    <n v="2.62"/>
    <x v="0"/>
    <x v="1"/>
    <n v="52315"/>
    <x v="1"/>
    <n v="523"/>
    <n v="316"/>
    <n v="8.3000000000000007"/>
    <n v="4.4000000000000004"/>
    <x v="3"/>
    <x v="2"/>
    <n v="121065"/>
    <s v="Domestic"/>
    <x v="3"/>
    <x v="0"/>
    <x v="1"/>
    <x v="2"/>
    <x v="1"/>
    <n v="1.3141546401605657"/>
  </r>
  <r>
    <n v="2666"/>
    <n v="33"/>
    <x v="1"/>
    <x v="1"/>
    <n v="3.35"/>
    <x v="8"/>
    <x v="4"/>
    <n v="94552"/>
    <x v="1"/>
    <n v="757"/>
    <n v="301"/>
    <n v="8.9"/>
    <n v="7.4"/>
    <x v="3"/>
    <x v="2"/>
    <n v="163729"/>
    <s v="International"/>
    <x v="2"/>
    <x v="1"/>
    <x v="0"/>
    <x v="2"/>
    <x v="0"/>
    <n v="0.73162915644301552"/>
  </r>
  <r>
    <n v="2667"/>
    <n v="25"/>
    <x v="0"/>
    <x v="4"/>
    <n v="3.69"/>
    <x v="1"/>
    <x v="1"/>
    <n v="55728"/>
    <x v="1"/>
    <n v="494"/>
    <n v="444"/>
    <n v="9.8000000000000007"/>
    <n v="2.2999999999999998"/>
    <x v="0"/>
    <x v="4"/>
    <n v="176483"/>
    <s v="Domestic"/>
    <x v="2"/>
    <x v="1"/>
    <x v="0"/>
    <x v="0"/>
    <x v="1"/>
    <n v="2.166864053976457"/>
  </r>
  <r>
    <n v="2668"/>
    <n v="27"/>
    <x v="1"/>
    <x v="3"/>
    <n v="2.34"/>
    <x v="9"/>
    <x v="2"/>
    <n v="34376"/>
    <x v="0"/>
    <n v="762"/>
    <n v="58"/>
    <n v="8.6"/>
    <n v="4.8"/>
    <x v="1"/>
    <x v="4"/>
    <n v="157701"/>
    <s v="International"/>
    <x v="0"/>
    <x v="1"/>
    <x v="0"/>
    <x v="0"/>
    <x v="0"/>
    <n v="3.5875319990691179"/>
  </r>
  <r>
    <n v="2669"/>
    <n v="31"/>
    <x v="1"/>
    <x v="0"/>
    <n v="2.91"/>
    <x v="9"/>
    <x v="2"/>
    <n v="109183"/>
    <x v="1"/>
    <n v="284"/>
    <n v="76"/>
    <n v="8.9"/>
    <n v="8.8000000000000007"/>
    <x v="1"/>
    <x v="2"/>
    <n v="146634"/>
    <s v="International"/>
    <x v="2"/>
    <x v="1"/>
    <x v="1"/>
    <x v="2"/>
    <x v="2"/>
    <n v="0.34301127464898384"/>
  </r>
  <r>
    <n v="2670"/>
    <n v="27"/>
    <x v="0"/>
    <x v="4"/>
    <n v="2.64"/>
    <x v="8"/>
    <x v="3"/>
    <n v="69932"/>
    <x v="1"/>
    <n v="510"/>
    <n v="182"/>
    <n v="9.6999999999999993"/>
    <n v="3.4"/>
    <x v="2"/>
    <x v="2"/>
    <n v="131971"/>
    <s v="Domestic"/>
    <x v="1"/>
    <x v="1"/>
    <x v="0"/>
    <x v="0"/>
    <x v="1"/>
    <n v="0.8871332151232626"/>
  </r>
  <r>
    <n v="2671"/>
    <n v="25"/>
    <x v="0"/>
    <x v="3"/>
    <n v="2.57"/>
    <x v="6"/>
    <x v="4"/>
    <n v="94377"/>
    <x v="0"/>
    <n v="511"/>
    <n v="255"/>
    <n v="8.4"/>
    <n v="2.6"/>
    <x v="0"/>
    <x v="1"/>
    <n v="83473"/>
    <s v="Domestic"/>
    <x v="0"/>
    <x v="0"/>
    <x v="0"/>
    <x v="0"/>
    <x v="1"/>
    <n v="-0.11553662438941692"/>
  </r>
  <r>
    <n v="2672"/>
    <n v="32"/>
    <x v="0"/>
    <x v="1"/>
    <n v="3.72"/>
    <x v="1"/>
    <x v="0"/>
    <n v="113726"/>
    <x v="0"/>
    <n v="309"/>
    <n v="49"/>
    <n v="2.8"/>
    <n v="9"/>
    <x v="0"/>
    <x v="2"/>
    <n v="130435"/>
    <s v="International"/>
    <x v="1"/>
    <x v="0"/>
    <x v="0"/>
    <x v="2"/>
    <x v="2"/>
    <n v="0.1469233068955208"/>
  </r>
  <r>
    <n v="2673"/>
    <n v="29"/>
    <x v="0"/>
    <x v="0"/>
    <n v="2.84"/>
    <x v="2"/>
    <x v="2"/>
    <n v="112506"/>
    <x v="0"/>
    <n v="349"/>
    <n v="397"/>
    <n v="8.1"/>
    <n v="9.6"/>
    <x v="0"/>
    <x v="4"/>
    <n v="143177"/>
    <s v="International"/>
    <x v="1"/>
    <x v="1"/>
    <x v="0"/>
    <x v="0"/>
    <x v="2"/>
    <n v="0.27261657156062785"/>
  </r>
  <r>
    <n v="2674"/>
    <n v="24"/>
    <x v="1"/>
    <x v="2"/>
    <n v="2.68"/>
    <x v="7"/>
    <x v="0"/>
    <n v="67220"/>
    <x v="1"/>
    <n v="485"/>
    <n v="149"/>
    <n v="7.4"/>
    <n v="8.9"/>
    <x v="0"/>
    <x v="1"/>
    <n v="65276"/>
    <s v="International"/>
    <x v="0"/>
    <x v="0"/>
    <x v="0"/>
    <x v="1"/>
    <x v="1"/>
    <n v="-2.8919964296340375E-2"/>
  </r>
  <r>
    <n v="2675"/>
    <n v="31"/>
    <x v="1"/>
    <x v="2"/>
    <n v="3.21"/>
    <x v="0"/>
    <x v="0"/>
    <n v="96022"/>
    <x v="1"/>
    <n v="504"/>
    <n v="235"/>
    <n v="6"/>
    <n v="9.3000000000000007"/>
    <x v="0"/>
    <x v="2"/>
    <n v="189020"/>
    <s v="International"/>
    <x v="3"/>
    <x v="1"/>
    <x v="0"/>
    <x v="2"/>
    <x v="1"/>
    <n v="0.96850721709608212"/>
  </r>
  <r>
    <n v="2676"/>
    <n v="23"/>
    <x v="0"/>
    <x v="3"/>
    <n v="2.44"/>
    <x v="4"/>
    <x v="0"/>
    <n v="119474"/>
    <x v="1"/>
    <n v="289"/>
    <n v="234"/>
    <n v="2.6"/>
    <n v="4.7"/>
    <x v="0"/>
    <x v="1"/>
    <n v="116912"/>
    <s v="Domestic"/>
    <x v="3"/>
    <x v="0"/>
    <x v="1"/>
    <x v="1"/>
    <x v="2"/>
    <n v="-2.144399618327E-2"/>
  </r>
  <r>
    <n v="2677"/>
    <n v="24"/>
    <x v="0"/>
    <x v="4"/>
    <n v="2.46"/>
    <x v="5"/>
    <x v="1"/>
    <n v="97244"/>
    <x v="1"/>
    <n v="486"/>
    <n v="277"/>
    <n v="1.4"/>
    <n v="5.2"/>
    <x v="0"/>
    <x v="0"/>
    <n v="166348"/>
    <s v="International"/>
    <x v="1"/>
    <x v="1"/>
    <x v="0"/>
    <x v="1"/>
    <x v="1"/>
    <n v="0.71062482004031102"/>
  </r>
  <r>
    <n v="2678"/>
    <n v="25"/>
    <x v="0"/>
    <x v="1"/>
    <n v="3.04"/>
    <x v="4"/>
    <x v="0"/>
    <n v="43356"/>
    <x v="0"/>
    <n v="485"/>
    <n v="411"/>
    <n v="3"/>
    <n v="6.6"/>
    <x v="3"/>
    <x v="2"/>
    <n v="195331"/>
    <s v="Domestic"/>
    <x v="2"/>
    <x v="1"/>
    <x v="0"/>
    <x v="0"/>
    <x v="1"/>
    <n v="3.5052818525694254"/>
  </r>
  <r>
    <n v="2679"/>
    <n v="33"/>
    <x v="1"/>
    <x v="3"/>
    <n v="2.82"/>
    <x v="0"/>
    <x v="3"/>
    <n v="76514"/>
    <x v="1"/>
    <n v="323"/>
    <n v="325"/>
    <n v="8.9"/>
    <n v="1.5"/>
    <x v="2"/>
    <x v="2"/>
    <n v="183723"/>
    <s v="Domestic"/>
    <x v="3"/>
    <x v="0"/>
    <x v="0"/>
    <x v="2"/>
    <x v="2"/>
    <n v="1.4011684136236506"/>
  </r>
  <r>
    <n v="2680"/>
    <n v="26"/>
    <x v="0"/>
    <x v="1"/>
    <n v="2.59"/>
    <x v="4"/>
    <x v="1"/>
    <n v="66774"/>
    <x v="1"/>
    <n v="278"/>
    <n v="81"/>
    <n v="3.4"/>
    <n v="7.1"/>
    <x v="2"/>
    <x v="4"/>
    <n v="103795"/>
    <s v="Domestic"/>
    <x v="1"/>
    <x v="0"/>
    <x v="0"/>
    <x v="0"/>
    <x v="2"/>
    <n v="0.55442237996825117"/>
  </r>
  <r>
    <n v="2681"/>
    <n v="23"/>
    <x v="1"/>
    <x v="1"/>
    <n v="2.11"/>
    <x v="8"/>
    <x v="1"/>
    <n v="51011"/>
    <x v="1"/>
    <n v="693"/>
    <n v="311"/>
    <n v="5"/>
    <n v="5.9"/>
    <x v="1"/>
    <x v="1"/>
    <n v="124033"/>
    <s v="International"/>
    <x v="3"/>
    <x v="1"/>
    <x v="1"/>
    <x v="1"/>
    <x v="0"/>
    <n v="1.4314951677089256"/>
  </r>
  <r>
    <n v="2682"/>
    <n v="22"/>
    <x v="0"/>
    <x v="1"/>
    <n v="3.04"/>
    <x v="7"/>
    <x v="2"/>
    <n v="49414"/>
    <x v="0"/>
    <n v="272"/>
    <n v="85"/>
    <n v="10"/>
    <n v="9.4"/>
    <x v="3"/>
    <x v="1"/>
    <n v="60503"/>
    <s v="International"/>
    <x v="1"/>
    <x v="0"/>
    <x v="1"/>
    <x v="1"/>
    <x v="2"/>
    <n v="0.22441008621038572"/>
  </r>
  <r>
    <n v="2683"/>
    <n v="34"/>
    <x v="1"/>
    <x v="0"/>
    <n v="3.63"/>
    <x v="8"/>
    <x v="4"/>
    <n v="67070"/>
    <x v="0"/>
    <n v="765"/>
    <n v="449"/>
    <n v="5.6"/>
    <n v="5.9"/>
    <x v="0"/>
    <x v="2"/>
    <n v="172547"/>
    <s v="International"/>
    <x v="3"/>
    <x v="1"/>
    <x v="1"/>
    <x v="2"/>
    <x v="0"/>
    <n v="1.5726405248248099"/>
  </r>
  <r>
    <n v="2684"/>
    <n v="33"/>
    <x v="1"/>
    <x v="3"/>
    <n v="3.7"/>
    <x v="7"/>
    <x v="4"/>
    <n v="61859"/>
    <x v="0"/>
    <n v="493"/>
    <n v="16"/>
    <n v="7.9"/>
    <n v="9.9"/>
    <x v="3"/>
    <x v="2"/>
    <n v="81721"/>
    <s v="Domestic"/>
    <x v="3"/>
    <x v="0"/>
    <x v="1"/>
    <x v="2"/>
    <x v="1"/>
    <n v="0.32108504825490231"/>
  </r>
  <r>
    <n v="2685"/>
    <n v="24"/>
    <x v="0"/>
    <x v="0"/>
    <n v="2.4700000000000002"/>
    <x v="1"/>
    <x v="2"/>
    <n v="83532"/>
    <x v="0"/>
    <n v="795"/>
    <n v="488"/>
    <n v="8.1999999999999993"/>
    <n v="9.6999999999999993"/>
    <x v="2"/>
    <x v="4"/>
    <n v="109707"/>
    <s v="Domestic"/>
    <x v="0"/>
    <x v="0"/>
    <x v="0"/>
    <x v="1"/>
    <x v="0"/>
    <n v="0.3133529665277977"/>
  </r>
  <r>
    <n v="2686"/>
    <n v="25"/>
    <x v="0"/>
    <x v="4"/>
    <n v="3.2"/>
    <x v="9"/>
    <x v="4"/>
    <n v="56387"/>
    <x v="0"/>
    <n v="276"/>
    <n v="406"/>
    <n v="8.9"/>
    <n v="4.5999999999999996"/>
    <x v="0"/>
    <x v="2"/>
    <n v="195226"/>
    <s v="International"/>
    <x v="3"/>
    <x v="1"/>
    <x v="0"/>
    <x v="0"/>
    <x v="2"/>
    <n v="2.4622519375033254"/>
  </r>
  <r>
    <n v="2687"/>
    <n v="24"/>
    <x v="2"/>
    <x v="4"/>
    <n v="3.71"/>
    <x v="5"/>
    <x v="0"/>
    <n v="47321"/>
    <x v="1"/>
    <n v="332"/>
    <n v="343"/>
    <n v="4"/>
    <n v="1.3"/>
    <x v="3"/>
    <x v="0"/>
    <n v="173630"/>
    <s v="Domestic"/>
    <x v="3"/>
    <x v="1"/>
    <x v="0"/>
    <x v="1"/>
    <x v="2"/>
    <n v="2.6691954946007059"/>
  </r>
  <r>
    <n v="2688"/>
    <n v="34"/>
    <x v="0"/>
    <x v="2"/>
    <n v="2.82"/>
    <x v="3"/>
    <x v="3"/>
    <n v="101775"/>
    <x v="1"/>
    <n v="408"/>
    <n v="148"/>
    <n v="2.4"/>
    <n v="8.3000000000000007"/>
    <x v="1"/>
    <x v="4"/>
    <n v="118277"/>
    <s v="International"/>
    <x v="0"/>
    <x v="0"/>
    <x v="0"/>
    <x v="2"/>
    <x v="1"/>
    <n v="0.16214197985752887"/>
  </r>
  <r>
    <n v="2689"/>
    <n v="31"/>
    <x v="1"/>
    <x v="2"/>
    <n v="3.86"/>
    <x v="7"/>
    <x v="0"/>
    <n v="62267"/>
    <x v="0"/>
    <n v="726"/>
    <n v="384"/>
    <n v="9"/>
    <n v="8.6999999999999993"/>
    <x v="3"/>
    <x v="1"/>
    <n v="123440"/>
    <s v="International"/>
    <x v="3"/>
    <x v="0"/>
    <x v="1"/>
    <x v="2"/>
    <x v="0"/>
    <n v="0.98243050090738271"/>
  </r>
  <r>
    <n v="2690"/>
    <n v="33"/>
    <x v="0"/>
    <x v="2"/>
    <n v="3.81"/>
    <x v="9"/>
    <x v="4"/>
    <n v="49255"/>
    <x v="0"/>
    <n v="420"/>
    <n v="433"/>
    <n v="6.5"/>
    <n v="6"/>
    <x v="0"/>
    <x v="2"/>
    <n v="117453"/>
    <s v="Domestic"/>
    <x v="1"/>
    <x v="0"/>
    <x v="0"/>
    <x v="2"/>
    <x v="1"/>
    <n v="1.384590396914019"/>
  </r>
  <r>
    <n v="2691"/>
    <n v="32"/>
    <x v="1"/>
    <x v="4"/>
    <n v="2.42"/>
    <x v="5"/>
    <x v="4"/>
    <n v="55458"/>
    <x v="0"/>
    <n v="444"/>
    <n v="328"/>
    <n v="6.4"/>
    <n v="7.6"/>
    <x v="0"/>
    <x v="0"/>
    <n v="98222"/>
    <s v="Domestic"/>
    <x v="2"/>
    <x v="0"/>
    <x v="1"/>
    <x v="2"/>
    <x v="1"/>
    <n v="0.77110606224530276"/>
  </r>
  <r>
    <n v="2692"/>
    <n v="23"/>
    <x v="0"/>
    <x v="1"/>
    <n v="2.52"/>
    <x v="1"/>
    <x v="3"/>
    <n v="40200"/>
    <x v="0"/>
    <n v="480"/>
    <n v="302"/>
    <n v="6.1"/>
    <n v="5.3"/>
    <x v="0"/>
    <x v="1"/>
    <n v="134680"/>
    <s v="Domestic"/>
    <x v="3"/>
    <x v="0"/>
    <x v="0"/>
    <x v="1"/>
    <x v="1"/>
    <n v="2.3502487562189054"/>
  </r>
  <r>
    <n v="2693"/>
    <n v="28"/>
    <x v="2"/>
    <x v="1"/>
    <n v="2.36"/>
    <x v="2"/>
    <x v="1"/>
    <n v="33636"/>
    <x v="0"/>
    <n v="380"/>
    <n v="305"/>
    <n v="1.3"/>
    <n v="6.7"/>
    <x v="3"/>
    <x v="3"/>
    <n v="184865"/>
    <s v="International"/>
    <x v="1"/>
    <x v="1"/>
    <x v="0"/>
    <x v="0"/>
    <x v="1"/>
    <n v="4.4960459031989535"/>
  </r>
  <r>
    <n v="2694"/>
    <n v="30"/>
    <x v="1"/>
    <x v="3"/>
    <n v="2.39"/>
    <x v="3"/>
    <x v="1"/>
    <n v="84881"/>
    <x v="0"/>
    <n v="749"/>
    <n v="361"/>
    <n v="3.2"/>
    <n v="5.6"/>
    <x v="3"/>
    <x v="4"/>
    <n v="154365"/>
    <s v="Domestic"/>
    <x v="1"/>
    <x v="0"/>
    <x v="1"/>
    <x v="0"/>
    <x v="0"/>
    <n v="0.81860487034789886"/>
  </r>
  <r>
    <n v="2695"/>
    <n v="24"/>
    <x v="1"/>
    <x v="4"/>
    <n v="3.82"/>
    <x v="8"/>
    <x v="3"/>
    <n v="106285"/>
    <x v="0"/>
    <n v="710"/>
    <n v="102"/>
    <n v="7.1"/>
    <n v="5.3"/>
    <x v="3"/>
    <x v="4"/>
    <n v="140240"/>
    <s v="Domestic"/>
    <x v="3"/>
    <x v="1"/>
    <x v="0"/>
    <x v="1"/>
    <x v="0"/>
    <n v="0.31947123300559815"/>
  </r>
  <r>
    <n v="2696"/>
    <n v="34"/>
    <x v="1"/>
    <x v="2"/>
    <n v="3.86"/>
    <x v="0"/>
    <x v="1"/>
    <n v="94775"/>
    <x v="1"/>
    <n v="276"/>
    <n v="222"/>
    <n v="1.3"/>
    <n v="8.4"/>
    <x v="0"/>
    <x v="4"/>
    <n v="78257"/>
    <s v="International"/>
    <x v="1"/>
    <x v="1"/>
    <x v="1"/>
    <x v="2"/>
    <x v="2"/>
    <n v="-0.17428646795040886"/>
  </r>
  <r>
    <n v="2697"/>
    <n v="22"/>
    <x v="1"/>
    <x v="4"/>
    <n v="2.1"/>
    <x v="7"/>
    <x v="4"/>
    <n v="67689"/>
    <x v="0"/>
    <n v="494"/>
    <n v="66"/>
    <n v="6.5"/>
    <n v="2.6"/>
    <x v="2"/>
    <x v="1"/>
    <n v="96902"/>
    <s v="International"/>
    <x v="0"/>
    <x v="0"/>
    <x v="0"/>
    <x v="1"/>
    <x v="1"/>
    <n v="0.43157677022854524"/>
  </r>
  <r>
    <n v="2698"/>
    <n v="22"/>
    <x v="0"/>
    <x v="1"/>
    <n v="3.19"/>
    <x v="5"/>
    <x v="1"/>
    <n v="99399"/>
    <x v="0"/>
    <n v="379"/>
    <n v="62"/>
    <n v="1.5"/>
    <n v="4.8"/>
    <x v="3"/>
    <x v="4"/>
    <n v="163846"/>
    <s v="International"/>
    <x v="2"/>
    <x v="0"/>
    <x v="0"/>
    <x v="1"/>
    <x v="1"/>
    <n v="0.64836668376945439"/>
  </r>
  <r>
    <n v="2699"/>
    <n v="21"/>
    <x v="1"/>
    <x v="1"/>
    <n v="3.13"/>
    <x v="5"/>
    <x v="4"/>
    <n v="76956"/>
    <x v="1"/>
    <n v="569"/>
    <n v="376"/>
    <n v="1.1000000000000001"/>
    <n v="7.1"/>
    <x v="2"/>
    <x v="4"/>
    <n v="199592"/>
    <s v="Domestic"/>
    <x v="2"/>
    <x v="0"/>
    <x v="0"/>
    <x v="1"/>
    <x v="1"/>
    <n v="1.5935859452154477"/>
  </r>
  <r>
    <n v="2700"/>
    <n v="33"/>
    <x v="2"/>
    <x v="0"/>
    <n v="2.78"/>
    <x v="2"/>
    <x v="2"/>
    <n v="68016"/>
    <x v="1"/>
    <n v="481"/>
    <n v="121"/>
    <n v="9"/>
    <n v="9.9"/>
    <x v="0"/>
    <x v="1"/>
    <n v="143255"/>
    <s v="International"/>
    <x v="3"/>
    <x v="1"/>
    <x v="0"/>
    <x v="2"/>
    <x v="1"/>
    <n v="1.1061956010350507"/>
  </r>
  <r>
    <n v="2701"/>
    <n v="24"/>
    <x v="0"/>
    <x v="0"/>
    <n v="3.26"/>
    <x v="5"/>
    <x v="0"/>
    <n v="56712"/>
    <x v="0"/>
    <n v="421"/>
    <n v="191"/>
    <n v="9.1999999999999993"/>
    <n v="6.1"/>
    <x v="0"/>
    <x v="0"/>
    <n v="89975"/>
    <s v="International"/>
    <x v="3"/>
    <x v="0"/>
    <x v="0"/>
    <x v="1"/>
    <x v="1"/>
    <n v="0.58652489772887573"/>
  </r>
  <r>
    <n v="2702"/>
    <n v="30"/>
    <x v="1"/>
    <x v="3"/>
    <n v="3.89"/>
    <x v="8"/>
    <x v="1"/>
    <n v="97553"/>
    <x v="0"/>
    <n v="488"/>
    <n v="160"/>
    <n v="3.6"/>
    <n v="6"/>
    <x v="0"/>
    <x v="3"/>
    <n v="177295"/>
    <s v="International"/>
    <x v="3"/>
    <x v="1"/>
    <x v="1"/>
    <x v="0"/>
    <x v="1"/>
    <n v="0.81742232427500949"/>
  </r>
  <r>
    <n v="2703"/>
    <n v="29"/>
    <x v="1"/>
    <x v="4"/>
    <n v="2.34"/>
    <x v="1"/>
    <x v="2"/>
    <n v="57725"/>
    <x v="1"/>
    <n v="581"/>
    <n v="467"/>
    <n v="8.8000000000000007"/>
    <n v="5.6"/>
    <x v="0"/>
    <x v="3"/>
    <n v="135316"/>
    <s v="Domestic"/>
    <x v="1"/>
    <x v="0"/>
    <x v="0"/>
    <x v="0"/>
    <x v="1"/>
    <n v="1.3441489822433954"/>
  </r>
  <r>
    <n v="2704"/>
    <n v="34"/>
    <x v="1"/>
    <x v="0"/>
    <n v="2.2400000000000002"/>
    <x v="2"/>
    <x v="1"/>
    <n v="50195"/>
    <x v="0"/>
    <n v="656"/>
    <n v="269"/>
    <n v="1.7"/>
    <n v="1.5"/>
    <x v="1"/>
    <x v="2"/>
    <n v="112644"/>
    <s v="International"/>
    <x v="3"/>
    <x v="1"/>
    <x v="1"/>
    <x v="2"/>
    <x v="0"/>
    <n v="1.244127901185377"/>
  </r>
  <r>
    <n v="2705"/>
    <n v="31"/>
    <x v="0"/>
    <x v="0"/>
    <n v="2.0699999999999998"/>
    <x v="2"/>
    <x v="2"/>
    <n v="100316"/>
    <x v="1"/>
    <n v="771"/>
    <n v="170"/>
    <n v="4.7"/>
    <n v="6.9"/>
    <x v="0"/>
    <x v="3"/>
    <n v="145233"/>
    <s v="International"/>
    <x v="2"/>
    <x v="1"/>
    <x v="0"/>
    <x v="2"/>
    <x v="0"/>
    <n v="0.44775509390326568"/>
  </r>
  <r>
    <n v="2706"/>
    <n v="27"/>
    <x v="0"/>
    <x v="4"/>
    <n v="2.73"/>
    <x v="8"/>
    <x v="3"/>
    <n v="118456"/>
    <x v="0"/>
    <n v="540"/>
    <n v="472"/>
    <n v="5.3"/>
    <n v="9.6999999999999993"/>
    <x v="3"/>
    <x v="4"/>
    <n v="184971"/>
    <s v="Domestic"/>
    <x v="2"/>
    <x v="0"/>
    <x v="1"/>
    <x v="0"/>
    <x v="1"/>
    <n v="0.56151651246032286"/>
  </r>
  <r>
    <n v="2707"/>
    <n v="32"/>
    <x v="0"/>
    <x v="1"/>
    <n v="2.68"/>
    <x v="7"/>
    <x v="2"/>
    <n v="73631"/>
    <x v="1"/>
    <n v="431"/>
    <n v="266"/>
    <n v="4.7"/>
    <n v="7.5"/>
    <x v="2"/>
    <x v="1"/>
    <n v="118276"/>
    <s v="Domestic"/>
    <x v="3"/>
    <x v="0"/>
    <x v="0"/>
    <x v="2"/>
    <x v="1"/>
    <n v="0.60633428854694349"/>
  </r>
  <r>
    <n v="2708"/>
    <n v="30"/>
    <x v="0"/>
    <x v="3"/>
    <n v="2.86"/>
    <x v="6"/>
    <x v="4"/>
    <n v="111280"/>
    <x v="1"/>
    <n v="629"/>
    <n v="175"/>
    <n v="4.0999999999999996"/>
    <n v="3.9"/>
    <x v="0"/>
    <x v="2"/>
    <n v="163219"/>
    <s v="Domestic"/>
    <x v="2"/>
    <x v="1"/>
    <x v="0"/>
    <x v="0"/>
    <x v="1"/>
    <n v="0.46674155283968366"/>
  </r>
  <r>
    <n v="2709"/>
    <n v="27"/>
    <x v="1"/>
    <x v="3"/>
    <n v="3.01"/>
    <x v="9"/>
    <x v="3"/>
    <n v="103160"/>
    <x v="0"/>
    <n v="331"/>
    <n v="197"/>
    <n v="6.5"/>
    <n v="6.9"/>
    <x v="0"/>
    <x v="1"/>
    <n v="80989"/>
    <s v="Domestic"/>
    <x v="3"/>
    <x v="1"/>
    <x v="0"/>
    <x v="0"/>
    <x v="2"/>
    <n v="-0.21491857309034509"/>
  </r>
  <r>
    <n v="2710"/>
    <n v="33"/>
    <x v="0"/>
    <x v="3"/>
    <n v="3.52"/>
    <x v="4"/>
    <x v="3"/>
    <n v="68039"/>
    <x v="0"/>
    <n v="586"/>
    <n v="219"/>
    <n v="7.1"/>
    <n v="5.5"/>
    <x v="1"/>
    <x v="4"/>
    <n v="104502"/>
    <s v="Domestic"/>
    <x v="0"/>
    <x v="0"/>
    <x v="1"/>
    <x v="2"/>
    <x v="1"/>
    <n v="0.53591322623789295"/>
  </r>
  <r>
    <n v="2711"/>
    <n v="27"/>
    <x v="0"/>
    <x v="0"/>
    <n v="2.78"/>
    <x v="1"/>
    <x v="4"/>
    <n v="56171"/>
    <x v="1"/>
    <n v="309"/>
    <n v="444"/>
    <n v="9.6"/>
    <n v="7"/>
    <x v="0"/>
    <x v="3"/>
    <n v="73834"/>
    <s v="Domestic"/>
    <x v="3"/>
    <x v="1"/>
    <x v="0"/>
    <x v="0"/>
    <x v="2"/>
    <n v="0.3144505171707821"/>
  </r>
  <r>
    <n v="2712"/>
    <n v="28"/>
    <x v="2"/>
    <x v="1"/>
    <n v="2.66"/>
    <x v="6"/>
    <x v="1"/>
    <n v="48897"/>
    <x v="0"/>
    <n v="620"/>
    <n v="445"/>
    <n v="2.1"/>
    <n v="10"/>
    <x v="3"/>
    <x v="4"/>
    <n v="157333"/>
    <s v="International"/>
    <x v="0"/>
    <x v="0"/>
    <x v="1"/>
    <x v="0"/>
    <x v="1"/>
    <n v="2.2176411640795961"/>
  </r>
  <r>
    <n v="2713"/>
    <n v="21"/>
    <x v="0"/>
    <x v="3"/>
    <n v="3.65"/>
    <x v="5"/>
    <x v="3"/>
    <n v="83679"/>
    <x v="0"/>
    <n v="532"/>
    <n v="58"/>
    <n v="9.1"/>
    <n v="6.5"/>
    <x v="3"/>
    <x v="1"/>
    <n v="157884"/>
    <s v="Domestic"/>
    <x v="1"/>
    <x v="0"/>
    <x v="1"/>
    <x v="1"/>
    <x v="1"/>
    <n v="0.8867816297995913"/>
  </r>
  <r>
    <n v="2714"/>
    <n v="30"/>
    <x v="0"/>
    <x v="4"/>
    <n v="3.7"/>
    <x v="5"/>
    <x v="1"/>
    <n v="84182"/>
    <x v="1"/>
    <n v="670"/>
    <n v="244"/>
    <n v="8.1999999999999993"/>
    <n v="1.2"/>
    <x v="1"/>
    <x v="2"/>
    <n v="166826"/>
    <s v="Domestic"/>
    <x v="1"/>
    <x v="1"/>
    <x v="1"/>
    <x v="0"/>
    <x v="0"/>
    <n v="0.9817300610581835"/>
  </r>
  <r>
    <n v="2715"/>
    <n v="33"/>
    <x v="0"/>
    <x v="3"/>
    <n v="2.4700000000000002"/>
    <x v="3"/>
    <x v="0"/>
    <n v="67137"/>
    <x v="1"/>
    <n v="310"/>
    <n v="250"/>
    <n v="3.5"/>
    <n v="3.3"/>
    <x v="0"/>
    <x v="3"/>
    <n v="128810"/>
    <s v="International"/>
    <x v="2"/>
    <x v="1"/>
    <x v="0"/>
    <x v="2"/>
    <x v="2"/>
    <n v="0.91861417698139625"/>
  </r>
  <r>
    <n v="2716"/>
    <n v="30"/>
    <x v="0"/>
    <x v="2"/>
    <n v="2.63"/>
    <x v="3"/>
    <x v="2"/>
    <n v="117387"/>
    <x v="0"/>
    <n v="653"/>
    <n v="25"/>
    <n v="2.8"/>
    <n v="4.8"/>
    <x v="3"/>
    <x v="3"/>
    <n v="137279"/>
    <s v="Domestic"/>
    <x v="0"/>
    <x v="0"/>
    <x v="0"/>
    <x v="0"/>
    <x v="0"/>
    <n v="0.16945658377844225"/>
  </r>
  <r>
    <n v="2717"/>
    <n v="28"/>
    <x v="1"/>
    <x v="1"/>
    <n v="3.65"/>
    <x v="3"/>
    <x v="2"/>
    <n v="92771"/>
    <x v="1"/>
    <n v="427"/>
    <n v="71"/>
    <n v="2"/>
    <n v="1.6"/>
    <x v="2"/>
    <x v="4"/>
    <n v="143047"/>
    <s v="Domestic"/>
    <x v="3"/>
    <x v="1"/>
    <x v="0"/>
    <x v="0"/>
    <x v="1"/>
    <n v="0.54193659656573712"/>
  </r>
  <r>
    <n v="2718"/>
    <n v="24"/>
    <x v="1"/>
    <x v="2"/>
    <n v="2.16"/>
    <x v="2"/>
    <x v="4"/>
    <n v="102961"/>
    <x v="1"/>
    <n v="670"/>
    <n v="380"/>
    <n v="4.8"/>
    <n v="5.2"/>
    <x v="3"/>
    <x v="3"/>
    <n v="88207"/>
    <s v="Domestic"/>
    <x v="2"/>
    <x v="1"/>
    <x v="1"/>
    <x v="1"/>
    <x v="0"/>
    <n v="-0.14329697652509202"/>
  </r>
  <r>
    <n v="2719"/>
    <n v="24"/>
    <x v="1"/>
    <x v="1"/>
    <n v="2.65"/>
    <x v="8"/>
    <x v="4"/>
    <n v="84628"/>
    <x v="0"/>
    <n v="382"/>
    <n v="318"/>
    <n v="6"/>
    <n v="5.0999999999999996"/>
    <x v="1"/>
    <x v="4"/>
    <n v="74767"/>
    <s v="Domestic"/>
    <x v="2"/>
    <x v="0"/>
    <x v="0"/>
    <x v="1"/>
    <x v="1"/>
    <n v="-0.11652171858013896"/>
  </r>
  <r>
    <n v="2720"/>
    <n v="24"/>
    <x v="0"/>
    <x v="4"/>
    <n v="2.9"/>
    <x v="6"/>
    <x v="2"/>
    <n v="112152"/>
    <x v="1"/>
    <n v="579"/>
    <n v="61"/>
    <n v="6.1"/>
    <n v="8.9"/>
    <x v="3"/>
    <x v="0"/>
    <n v="73105"/>
    <s v="International"/>
    <x v="3"/>
    <x v="0"/>
    <x v="0"/>
    <x v="1"/>
    <x v="1"/>
    <n v="-0.34816142378201015"/>
  </r>
  <r>
    <n v="2721"/>
    <n v="26"/>
    <x v="1"/>
    <x v="0"/>
    <n v="2.37"/>
    <x v="9"/>
    <x v="0"/>
    <n v="96723"/>
    <x v="1"/>
    <n v="259"/>
    <n v="173"/>
    <n v="4.8"/>
    <n v="3.6"/>
    <x v="3"/>
    <x v="4"/>
    <n v="164817"/>
    <s v="International"/>
    <x v="0"/>
    <x v="0"/>
    <x v="0"/>
    <x v="0"/>
    <x v="2"/>
    <n v="0.70401042151298032"/>
  </r>
  <r>
    <n v="2722"/>
    <n v="27"/>
    <x v="0"/>
    <x v="0"/>
    <n v="2.36"/>
    <x v="0"/>
    <x v="4"/>
    <n v="35423"/>
    <x v="0"/>
    <n v="514"/>
    <n v="27"/>
    <n v="7.2"/>
    <n v="4.7"/>
    <x v="0"/>
    <x v="3"/>
    <n v="121394"/>
    <s v="Domestic"/>
    <x v="3"/>
    <x v="0"/>
    <x v="0"/>
    <x v="0"/>
    <x v="1"/>
    <n v="2.4269824690173052"/>
  </r>
  <r>
    <n v="2723"/>
    <n v="26"/>
    <x v="0"/>
    <x v="1"/>
    <n v="2.85"/>
    <x v="8"/>
    <x v="0"/>
    <n v="102535"/>
    <x v="0"/>
    <n v="538"/>
    <n v="308"/>
    <n v="7.4"/>
    <n v="3.1"/>
    <x v="0"/>
    <x v="0"/>
    <n v="173432"/>
    <s v="Domestic"/>
    <x v="1"/>
    <x v="0"/>
    <x v="0"/>
    <x v="0"/>
    <x v="1"/>
    <n v="0.69144194665236258"/>
  </r>
  <r>
    <n v="2724"/>
    <n v="21"/>
    <x v="0"/>
    <x v="3"/>
    <n v="3.51"/>
    <x v="0"/>
    <x v="4"/>
    <n v="100434"/>
    <x v="0"/>
    <n v="657"/>
    <n v="187"/>
    <n v="5.6"/>
    <n v="8.1999999999999993"/>
    <x v="3"/>
    <x v="3"/>
    <n v="71323"/>
    <s v="Domestic"/>
    <x v="2"/>
    <x v="0"/>
    <x v="0"/>
    <x v="1"/>
    <x v="0"/>
    <n v="-0.2898520421371249"/>
  </r>
  <r>
    <n v="2725"/>
    <n v="32"/>
    <x v="0"/>
    <x v="2"/>
    <n v="3.68"/>
    <x v="4"/>
    <x v="3"/>
    <n v="34805"/>
    <x v="1"/>
    <n v="319"/>
    <n v="469"/>
    <n v="6"/>
    <n v="8.1"/>
    <x v="2"/>
    <x v="1"/>
    <n v="95179"/>
    <s v="Domestic"/>
    <x v="2"/>
    <x v="0"/>
    <x v="1"/>
    <x v="2"/>
    <x v="2"/>
    <n v="1.7346358281856056"/>
  </r>
  <r>
    <n v="2726"/>
    <n v="28"/>
    <x v="0"/>
    <x v="4"/>
    <n v="3.96"/>
    <x v="1"/>
    <x v="1"/>
    <n v="80000"/>
    <x v="0"/>
    <n v="756"/>
    <n v="299"/>
    <n v="2.8"/>
    <n v="9.5"/>
    <x v="2"/>
    <x v="1"/>
    <n v="69432"/>
    <s v="Domestic"/>
    <x v="1"/>
    <x v="1"/>
    <x v="0"/>
    <x v="0"/>
    <x v="0"/>
    <n v="-0.1321"/>
  </r>
  <r>
    <n v="2727"/>
    <n v="33"/>
    <x v="0"/>
    <x v="3"/>
    <n v="2.15"/>
    <x v="1"/>
    <x v="2"/>
    <n v="80802"/>
    <x v="1"/>
    <n v="306"/>
    <n v="28"/>
    <n v="6"/>
    <n v="8.5"/>
    <x v="2"/>
    <x v="0"/>
    <n v="93094"/>
    <s v="International"/>
    <x v="3"/>
    <x v="0"/>
    <x v="1"/>
    <x v="2"/>
    <x v="2"/>
    <n v="0.15212494740229202"/>
  </r>
  <r>
    <n v="2728"/>
    <n v="30"/>
    <x v="2"/>
    <x v="0"/>
    <n v="2.4300000000000002"/>
    <x v="0"/>
    <x v="1"/>
    <n v="59767"/>
    <x v="1"/>
    <n v="787"/>
    <n v="277"/>
    <n v="1.7"/>
    <n v="8.3000000000000007"/>
    <x v="0"/>
    <x v="2"/>
    <n v="180937"/>
    <s v="International"/>
    <x v="3"/>
    <x v="1"/>
    <x v="0"/>
    <x v="0"/>
    <x v="0"/>
    <n v="2.0273729650141381"/>
  </r>
  <r>
    <n v="2729"/>
    <n v="31"/>
    <x v="0"/>
    <x v="3"/>
    <n v="3.51"/>
    <x v="8"/>
    <x v="2"/>
    <n v="103641"/>
    <x v="1"/>
    <n v="421"/>
    <n v="162"/>
    <n v="6.1"/>
    <n v="3.1"/>
    <x v="3"/>
    <x v="1"/>
    <n v="148844"/>
    <s v="International"/>
    <x v="0"/>
    <x v="1"/>
    <x v="1"/>
    <x v="2"/>
    <x v="1"/>
    <n v="0.43614978628149093"/>
  </r>
  <r>
    <n v="2730"/>
    <n v="33"/>
    <x v="0"/>
    <x v="2"/>
    <n v="3.08"/>
    <x v="2"/>
    <x v="4"/>
    <n v="87289"/>
    <x v="0"/>
    <n v="569"/>
    <n v="85"/>
    <n v="6.8"/>
    <n v="7.2"/>
    <x v="3"/>
    <x v="3"/>
    <n v="150318"/>
    <s v="International"/>
    <x v="2"/>
    <x v="0"/>
    <x v="0"/>
    <x v="2"/>
    <x v="1"/>
    <n v="0.72207265520283193"/>
  </r>
  <r>
    <n v="2731"/>
    <n v="27"/>
    <x v="0"/>
    <x v="0"/>
    <n v="2.66"/>
    <x v="5"/>
    <x v="1"/>
    <n v="89215"/>
    <x v="0"/>
    <n v="744"/>
    <n v="47"/>
    <n v="9.8000000000000007"/>
    <n v="1.4"/>
    <x v="3"/>
    <x v="2"/>
    <n v="154865"/>
    <s v="Domestic"/>
    <x v="0"/>
    <x v="1"/>
    <x v="1"/>
    <x v="0"/>
    <x v="0"/>
    <n v="0.73586280334024545"/>
  </r>
  <r>
    <n v="2732"/>
    <n v="26"/>
    <x v="1"/>
    <x v="1"/>
    <n v="2.41"/>
    <x v="2"/>
    <x v="0"/>
    <n v="35925"/>
    <x v="1"/>
    <n v="681"/>
    <n v="283"/>
    <n v="4.8"/>
    <n v="1.2"/>
    <x v="2"/>
    <x v="1"/>
    <n v="182290"/>
    <s v="International"/>
    <x v="3"/>
    <x v="1"/>
    <x v="0"/>
    <x v="0"/>
    <x v="0"/>
    <n v="4.0741823242867081"/>
  </r>
  <r>
    <n v="2733"/>
    <n v="26"/>
    <x v="0"/>
    <x v="4"/>
    <n v="2.56"/>
    <x v="2"/>
    <x v="4"/>
    <n v="60873"/>
    <x v="1"/>
    <n v="444"/>
    <n v="271"/>
    <n v="5.5"/>
    <n v="3.7"/>
    <x v="2"/>
    <x v="1"/>
    <n v="99238"/>
    <s v="Domestic"/>
    <x v="3"/>
    <x v="1"/>
    <x v="1"/>
    <x v="0"/>
    <x v="1"/>
    <n v="0.63024657894304537"/>
  </r>
  <r>
    <n v="2734"/>
    <n v="25"/>
    <x v="1"/>
    <x v="4"/>
    <n v="2.86"/>
    <x v="9"/>
    <x v="3"/>
    <n v="106029"/>
    <x v="0"/>
    <n v="297"/>
    <n v="499"/>
    <n v="5.0999999999999996"/>
    <n v="8.8000000000000007"/>
    <x v="1"/>
    <x v="4"/>
    <n v="115985"/>
    <s v="Domestic"/>
    <x v="2"/>
    <x v="0"/>
    <x v="1"/>
    <x v="0"/>
    <x v="2"/>
    <n v="9.3898838996878217E-2"/>
  </r>
  <r>
    <n v="2735"/>
    <n v="26"/>
    <x v="2"/>
    <x v="0"/>
    <n v="2.35"/>
    <x v="6"/>
    <x v="1"/>
    <n v="63459"/>
    <x v="0"/>
    <n v="423"/>
    <n v="5"/>
    <n v="3.3"/>
    <n v="3.5"/>
    <x v="1"/>
    <x v="3"/>
    <n v="85599"/>
    <s v="Domestic"/>
    <x v="2"/>
    <x v="1"/>
    <x v="0"/>
    <x v="0"/>
    <x v="1"/>
    <n v="0.34888668274003687"/>
  </r>
  <r>
    <n v="2736"/>
    <n v="32"/>
    <x v="0"/>
    <x v="1"/>
    <n v="3.93"/>
    <x v="0"/>
    <x v="1"/>
    <n v="64850"/>
    <x v="1"/>
    <n v="601"/>
    <n v="320"/>
    <n v="1.8"/>
    <n v="9.4"/>
    <x v="0"/>
    <x v="3"/>
    <n v="156397"/>
    <s v="International"/>
    <x v="2"/>
    <x v="1"/>
    <x v="0"/>
    <x v="2"/>
    <x v="1"/>
    <n v="1.4116730917501927"/>
  </r>
  <r>
    <n v="2737"/>
    <n v="29"/>
    <x v="0"/>
    <x v="2"/>
    <n v="2.2200000000000002"/>
    <x v="4"/>
    <x v="3"/>
    <n v="84049"/>
    <x v="0"/>
    <n v="647"/>
    <n v="273"/>
    <n v="6.8"/>
    <n v="3"/>
    <x v="2"/>
    <x v="1"/>
    <n v="163187"/>
    <s v="Domestic"/>
    <x v="0"/>
    <x v="1"/>
    <x v="0"/>
    <x v="0"/>
    <x v="0"/>
    <n v="0.94156979856988188"/>
  </r>
  <r>
    <n v="2738"/>
    <n v="30"/>
    <x v="0"/>
    <x v="4"/>
    <n v="3.97"/>
    <x v="4"/>
    <x v="2"/>
    <n v="88505"/>
    <x v="0"/>
    <n v="509"/>
    <n v="392"/>
    <n v="1.6"/>
    <n v="1.4"/>
    <x v="3"/>
    <x v="2"/>
    <n v="90293"/>
    <s v="International"/>
    <x v="2"/>
    <x v="1"/>
    <x v="0"/>
    <x v="0"/>
    <x v="1"/>
    <n v="2.0202248460538953E-2"/>
  </r>
  <r>
    <n v="2739"/>
    <n v="29"/>
    <x v="1"/>
    <x v="0"/>
    <n v="3.68"/>
    <x v="1"/>
    <x v="4"/>
    <n v="31703"/>
    <x v="0"/>
    <n v="760"/>
    <n v="57"/>
    <n v="4.9000000000000004"/>
    <n v="6.3"/>
    <x v="2"/>
    <x v="4"/>
    <n v="143751"/>
    <s v="International"/>
    <x v="3"/>
    <x v="1"/>
    <x v="0"/>
    <x v="0"/>
    <x v="0"/>
    <n v="3.5343027473740656"/>
  </r>
  <r>
    <n v="2740"/>
    <n v="30"/>
    <x v="0"/>
    <x v="4"/>
    <n v="2.85"/>
    <x v="8"/>
    <x v="3"/>
    <n v="35227"/>
    <x v="0"/>
    <n v="623"/>
    <n v="313"/>
    <n v="1.1000000000000001"/>
    <n v="8.4"/>
    <x v="0"/>
    <x v="4"/>
    <n v="110924"/>
    <s v="International"/>
    <x v="3"/>
    <x v="1"/>
    <x v="0"/>
    <x v="0"/>
    <x v="1"/>
    <n v="2.1488347006557471"/>
  </r>
  <r>
    <n v="2741"/>
    <n v="28"/>
    <x v="0"/>
    <x v="1"/>
    <n v="3.48"/>
    <x v="1"/>
    <x v="0"/>
    <n v="74339"/>
    <x v="1"/>
    <n v="489"/>
    <n v="48"/>
    <n v="9.5"/>
    <n v="6.1"/>
    <x v="2"/>
    <x v="2"/>
    <n v="128263"/>
    <s v="Domestic"/>
    <x v="2"/>
    <x v="0"/>
    <x v="0"/>
    <x v="0"/>
    <x v="1"/>
    <n v="0.72537967957599647"/>
  </r>
  <r>
    <n v="2742"/>
    <n v="30"/>
    <x v="0"/>
    <x v="2"/>
    <n v="3.34"/>
    <x v="4"/>
    <x v="4"/>
    <n v="38331"/>
    <x v="0"/>
    <n v="252"/>
    <n v="239"/>
    <n v="7.3"/>
    <n v="5.5"/>
    <x v="2"/>
    <x v="4"/>
    <n v="195435"/>
    <s v="International"/>
    <x v="2"/>
    <x v="0"/>
    <x v="1"/>
    <x v="0"/>
    <x v="2"/>
    <n v="4.0986146982859823"/>
  </r>
  <r>
    <n v="2743"/>
    <n v="29"/>
    <x v="1"/>
    <x v="1"/>
    <n v="2.4300000000000002"/>
    <x v="8"/>
    <x v="3"/>
    <n v="82584"/>
    <x v="1"/>
    <n v="547"/>
    <n v="344"/>
    <n v="3"/>
    <n v="5"/>
    <x v="1"/>
    <x v="4"/>
    <n v="144003"/>
    <s v="Domestic"/>
    <x v="3"/>
    <x v="1"/>
    <x v="1"/>
    <x v="0"/>
    <x v="1"/>
    <n v="0.74371548968323165"/>
  </r>
  <r>
    <n v="2744"/>
    <n v="33"/>
    <x v="0"/>
    <x v="3"/>
    <n v="2.68"/>
    <x v="1"/>
    <x v="3"/>
    <n v="96194"/>
    <x v="0"/>
    <n v="498"/>
    <n v="384"/>
    <n v="3.5"/>
    <n v="7.4"/>
    <x v="3"/>
    <x v="1"/>
    <n v="85356"/>
    <s v="International"/>
    <x v="1"/>
    <x v="0"/>
    <x v="0"/>
    <x v="2"/>
    <x v="1"/>
    <n v="-0.11266814978065159"/>
  </r>
  <r>
    <n v="2745"/>
    <n v="30"/>
    <x v="0"/>
    <x v="1"/>
    <n v="3.03"/>
    <x v="8"/>
    <x v="1"/>
    <n v="34661"/>
    <x v="1"/>
    <n v="713"/>
    <n v="402"/>
    <n v="3.9"/>
    <n v="9.6999999999999993"/>
    <x v="2"/>
    <x v="4"/>
    <n v="150032"/>
    <s v="International"/>
    <x v="0"/>
    <x v="0"/>
    <x v="1"/>
    <x v="0"/>
    <x v="0"/>
    <n v="3.3285537058942327"/>
  </r>
  <r>
    <n v="2746"/>
    <n v="28"/>
    <x v="1"/>
    <x v="1"/>
    <n v="3.28"/>
    <x v="9"/>
    <x v="1"/>
    <n v="60222"/>
    <x v="1"/>
    <n v="396"/>
    <n v="498"/>
    <n v="5.7"/>
    <n v="3.8"/>
    <x v="2"/>
    <x v="4"/>
    <n v="191634"/>
    <s v="International"/>
    <x v="1"/>
    <x v="0"/>
    <x v="0"/>
    <x v="0"/>
    <x v="1"/>
    <n v="2.182126133306765"/>
  </r>
  <r>
    <n v="2747"/>
    <n v="28"/>
    <x v="1"/>
    <x v="4"/>
    <n v="3.09"/>
    <x v="7"/>
    <x v="1"/>
    <n v="109070"/>
    <x v="1"/>
    <n v="405"/>
    <n v="495"/>
    <n v="6.7"/>
    <n v="4.0999999999999996"/>
    <x v="0"/>
    <x v="2"/>
    <n v="111055"/>
    <s v="International"/>
    <x v="0"/>
    <x v="1"/>
    <x v="1"/>
    <x v="0"/>
    <x v="1"/>
    <n v="1.8199321536627854E-2"/>
  </r>
  <r>
    <n v="2748"/>
    <n v="21"/>
    <x v="1"/>
    <x v="1"/>
    <n v="2.95"/>
    <x v="6"/>
    <x v="4"/>
    <n v="93396"/>
    <x v="0"/>
    <n v="543"/>
    <n v="298"/>
    <n v="1.7"/>
    <n v="1.6"/>
    <x v="2"/>
    <x v="4"/>
    <n v="120879"/>
    <s v="International"/>
    <x v="1"/>
    <x v="1"/>
    <x v="1"/>
    <x v="1"/>
    <x v="1"/>
    <n v="0.29426313760760631"/>
  </r>
  <r>
    <n v="2749"/>
    <n v="30"/>
    <x v="0"/>
    <x v="0"/>
    <n v="2.89"/>
    <x v="9"/>
    <x v="2"/>
    <n v="81900"/>
    <x v="0"/>
    <n v="366"/>
    <n v="453"/>
    <n v="6.9"/>
    <n v="2.5"/>
    <x v="0"/>
    <x v="2"/>
    <n v="61561"/>
    <s v="International"/>
    <x v="0"/>
    <x v="0"/>
    <x v="0"/>
    <x v="0"/>
    <x v="1"/>
    <n v="-0.24833943833943833"/>
  </r>
  <r>
    <n v="2750"/>
    <n v="31"/>
    <x v="1"/>
    <x v="4"/>
    <n v="3"/>
    <x v="1"/>
    <x v="4"/>
    <n v="54977"/>
    <x v="1"/>
    <n v="753"/>
    <n v="310"/>
    <n v="1.7"/>
    <n v="5.7"/>
    <x v="0"/>
    <x v="1"/>
    <n v="113131"/>
    <s v="International"/>
    <x v="1"/>
    <x v="1"/>
    <x v="1"/>
    <x v="2"/>
    <x v="0"/>
    <n v="1.0577878021718172"/>
  </r>
  <r>
    <n v="2751"/>
    <n v="25"/>
    <x v="1"/>
    <x v="4"/>
    <n v="2.87"/>
    <x v="5"/>
    <x v="1"/>
    <n v="103050"/>
    <x v="1"/>
    <n v="359"/>
    <n v="144"/>
    <n v="9.1999999999999993"/>
    <n v="3.8"/>
    <x v="0"/>
    <x v="2"/>
    <n v="119979"/>
    <s v="Domestic"/>
    <x v="3"/>
    <x v="1"/>
    <x v="1"/>
    <x v="0"/>
    <x v="1"/>
    <n v="0.16427947598253276"/>
  </r>
  <r>
    <n v="2752"/>
    <n v="24"/>
    <x v="0"/>
    <x v="3"/>
    <n v="3.08"/>
    <x v="9"/>
    <x v="1"/>
    <n v="30851"/>
    <x v="1"/>
    <n v="705"/>
    <n v="85"/>
    <n v="5.5"/>
    <n v="8.4"/>
    <x v="3"/>
    <x v="4"/>
    <n v="146314"/>
    <s v="International"/>
    <x v="0"/>
    <x v="0"/>
    <x v="1"/>
    <x v="1"/>
    <x v="0"/>
    <n v="3.7426015364169718"/>
  </r>
  <r>
    <n v="2753"/>
    <n v="22"/>
    <x v="1"/>
    <x v="0"/>
    <n v="3.78"/>
    <x v="6"/>
    <x v="4"/>
    <n v="33868"/>
    <x v="1"/>
    <n v="368"/>
    <n v="204"/>
    <n v="9.4"/>
    <n v="6.6"/>
    <x v="2"/>
    <x v="2"/>
    <n v="69209"/>
    <s v="International"/>
    <x v="1"/>
    <x v="0"/>
    <x v="1"/>
    <x v="1"/>
    <x v="1"/>
    <n v="1.0434923821896775"/>
  </r>
  <r>
    <n v="2754"/>
    <n v="28"/>
    <x v="0"/>
    <x v="1"/>
    <n v="3.27"/>
    <x v="0"/>
    <x v="3"/>
    <n v="41370"/>
    <x v="0"/>
    <n v="303"/>
    <n v="401"/>
    <n v="6.8"/>
    <n v="7.6"/>
    <x v="2"/>
    <x v="1"/>
    <n v="128686"/>
    <s v="Domestic"/>
    <x v="3"/>
    <x v="1"/>
    <x v="0"/>
    <x v="0"/>
    <x v="2"/>
    <n v="2.1106115542663768"/>
  </r>
  <r>
    <n v="2755"/>
    <n v="23"/>
    <x v="1"/>
    <x v="3"/>
    <n v="3.45"/>
    <x v="0"/>
    <x v="3"/>
    <n v="104070"/>
    <x v="0"/>
    <n v="789"/>
    <n v="428"/>
    <n v="4.5999999999999996"/>
    <n v="5"/>
    <x v="0"/>
    <x v="2"/>
    <n v="105470"/>
    <s v="International"/>
    <x v="3"/>
    <x v="1"/>
    <x v="1"/>
    <x v="1"/>
    <x v="0"/>
    <n v="1.34524839050639E-2"/>
  </r>
  <r>
    <n v="2756"/>
    <n v="24"/>
    <x v="0"/>
    <x v="0"/>
    <n v="3.19"/>
    <x v="7"/>
    <x v="1"/>
    <n v="45683"/>
    <x v="0"/>
    <n v="633"/>
    <n v="289"/>
    <n v="8"/>
    <n v="1.9"/>
    <x v="1"/>
    <x v="3"/>
    <n v="118099"/>
    <s v="Domestic"/>
    <x v="0"/>
    <x v="1"/>
    <x v="0"/>
    <x v="1"/>
    <x v="1"/>
    <n v="1.585184860889171"/>
  </r>
  <r>
    <n v="2757"/>
    <n v="32"/>
    <x v="1"/>
    <x v="3"/>
    <n v="3.29"/>
    <x v="4"/>
    <x v="1"/>
    <n v="97322"/>
    <x v="0"/>
    <n v="699"/>
    <n v="395"/>
    <n v="1.6"/>
    <n v="6.1"/>
    <x v="2"/>
    <x v="4"/>
    <n v="93321"/>
    <s v="Domestic"/>
    <x v="0"/>
    <x v="1"/>
    <x v="1"/>
    <x v="2"/>
    <x v="0"/>
    <n v="-4.1110951275148473E-2"/>
  </r>
  <r>
    <n v="2758"/>
    <n v="27"/>
    <x v="0"/>
    <x v="2"/>
    <n v="3.16"/>
    <x v="9"/>
    <x v="2"/>
    <n v="108399"/>
    <x v="1"/>
    <n v="489"/>
    <n v="168"/>
    <n v="6.3"/>
    <n v="3.3"/>
    <x v="1"/>
    <x v="1"/>
    <n v="139550"/>
    <s v="International"/>
    <x v="3"/>
    <x v="0"/>
    <x v="0"/>
    <x v="0"/>
    <x v="1"/>
    <n v="0.28737349975553278"/>
  </r>
  <r>
    <n v="2759"/>
    <n v="30"/>
    <x v="2"/>
    <x v="1"/>
    <n v="2.0499999999999998"/>
    <x v="4"/>
    <x v="3"/>
    <n v="33748"/>
    <x v="0"/>
    <n v="505"/>
    <n v="165"/>
    <n v="3.3"/>
    <n v="5.7"/>
    <x v="0"/>
    <x v="1"/>
    <n v="79610"/>
    <s v="Domestic"/>
    <x v="1"/>
    <x v="0"/>
    <x v="0"/>
    <x v="0"/>
    <x v="1"/>
    <n v="1.3589546047173167"/>
  </r>
  <r>
    <n v="2760"/>
    <n v="29"/>
    <x v="0"/>
    <x v="3"/>
    <n v="4"/>
    <x v="1"/>
    <x v="2"/>
    <n v="118629"/>
    <x v="0"/>
    <n v="405"/>
    <n v="488"/>
    <n v="8.6"/>
    <n v="2"/>
    <x v="1"/>
    <x v="0"/>
    <n v="176339"/>
    <s v="Domestic"/>
    <x v="3"/>
    <x v="0"/>
    <x v="1"/>
    <x v="0"/>
    <x v="1"/>
    <n v="0.48647463942206376"/>
  </r>
  <r>
    <n v="2761"/>
    <n v="22"/>
    <x v="2"/>
    <x v="2"/>
    <n v="2.0699999999999998"/>
    <x v="6"/>
    <x v="1"/>
    <n v="68074"/>
    <x v="0"/>
    <n v="274"/>
    <n v="75"/>
    <n v="9"/>
    <n v="8"/>
    <x v="0"/>
    <x v="3"/>
    <n v="177995"/>
    <s v="Domestic"/>
    <x v="1"/>
    <x v="0"/>
    <x v="1"/>
    <x v="1"/>
    <x v="2"/>
    <n v="1.6147280900196845"/>
  </r>
  <r>
    <n v="2762"/>
    <n v="23"/>
    <x v="1"/>
    <x v="1"/>
    <n v="2.79"/>
    <x v="1"/>
    <x v="1"/>
    <n v="82022"/>
    <x v="0"/>
    <n v="503"/>
    <n v="28"/>
    <n v="6.3"/>
    <n v="4.5999999999999996"/>
    <x v="3"/>
    <x v="4"/>
    <n v="144783"/>
    <s v="Domestic"/>
    <x v="2"/>
    <x v="1"/>
    <x v="0"/>
    <x v="1"/>
    <x v="1"/>
    <n v="0.76517275852819977"/>
  </r>
  <r>
    <n v="2763"/>
    <n v="24"/>
    <x v="0"/>
    <x v="3"/>
    <n v="2.21"/>
    <x v="8"/>
    <x v="2"/>
    <n v="60122"/>
    <x v="0"/>
    <n v="348"/>
    <n v="107"/>
    <n v="3.3"/>
    <n v="7"/>
    <x v="3"/>
    <x v="1"/>
    <n v="142115"/>
    <s v="Domestic"/>
    <x v="0"/>
    <x v="0"/>
    <x v="0"/>
    <x v="1"/>
    <x v="2"/>
    <n v="1.3637769867935199"/>
  </r>
  <r>
    <n v="2764"/>
    <n v="30"/>
    <x v="1"/>
    <x v="3"/>
    <n v="2.19"/>
    <x v="6"/>
    <x v="2"/>
    <n v="112611"/>
    <x v="0"/>
    <n v="629"/>
    <n v="158"/>
    <n v="4.5"/>
    <n v="5.4"/>
    <x v="2"/>
    <x v="2"/>
    <n v="109613"/>
    <s v="Domestic"/>
    <x v="2"/>
    <x v="1"/>
    <x v="0"/>
    <x v="0"/>
    <x v="1"/>
    <n v="-2.66226212359361E-2"/>
  </r>
  <r>
    <n v="2765"/>
    <n v="21"/>
    <x v="2"/>
    <x v="3"/>
    <n v="3.59"/>
    <x v="9"/>
    <x v="1"/>
    <n v="66646"/>
    <x v="1"/>
    <n v="476"/>
    <n v="430"/>
    <n v="6.6"/>
    <n v="5.2"/>
    <x v="0"/>
    <x v="4"/>
    <n v="162601"/>
    <s v="International"/>
    <x v="1"/>
    <x v="1"/>
    <x v="0"/>
    <x v="1"/>
    <x v="1"/>
    <n v="1.4397713291120247"/>
  </r>
  <r>
    <n v="2766"/>
    <n v="27"/>
    <x v="0"/>
    <x v="3"/>
    <n v="2.85"/>
    <x v="3"/>
    <x v="0"/>
    <n v="33916"/>
    <x v="1"/>
    <n v="666"/>
    <n v="334"/>
    <n v="4.8"/>
    <n v="4.4000000000000004"/>
    <x v="1"/>
    <x v="1"/>
    <n v="99315"/>
    <s v="Domestic"/>
    <x v="1"/>
    <x v="0"/>
    <x v="0"/>
    <x v="0"/>
    <x v="0"/>
    <n v="1.928263946220073"/>
  </r>
  <r>
    <n v="2767"/>
    <n v="22"/>
    <x v="0"/>
    <x v="4"/>
    <n v="3.6"/>
    <x v="6"/>
    <x v="1"/>
    <n v="63426"/>
    <x v="0"/>
    <n v="741"/>
    <n v="115"/>
    <n v="8"/>
    <n v="5.3"/>
    <x v="3"/>
    <x v="4"/>
    <n v="154678"/>
    <s v="International"/>
    <x v="3"/>
    <x v="1"/>
    <x v="1"/>
    <x v="1"/>
    <x v="0"/>
    <n v="1.4387159839813326"/>
  </r>
  <r>
    <n v="2768"/>
    <n v="25"/>
    <x v="1"/>
    <x v="3"/>
    <n v="2.5499999999999998"/>
    <x v="7"/>
    <x v="3"/>
    <n v="87527"/>
    <x v="1"/>
    <n v="419"/>
    <n v="427"/>
    <n v="4.3"/>
    <n v="6.5"/>
    <x v="1"/>
    <x v="3"/>
    <n v="119751"/>
    <s v="Domestic"/>
    <x v="3"/>
    <x v="0"/>
    <x v="0"/>
    <x v="0"/>
    <x v="1"/>
    <n v="0.36816068184674444"/>
  </r>
  <r>
    <n v="2769"/>
    <n v="21"/>
    <x v="0"/>
    <x v="4"/>
    <n v="2.5099999999999998"/>
    <x v="3"/>
    <x v="1"/>
    <n v="51803"/>
    <x v="0"/>
    <n v="788"/>
    <n v="341"/>
    <n v="5.5"/>
    <n v="3"/>
    <x v="3"/>
    <x v="3"/>
    <n v="89890"/>
    <s v="International"/>
    <x v="3"/>
    <x v="0"/>
    <x v="0"/>
    <x v="1"/>
    <x v="0"/>
    <n v="0.73522768951605122"/>
  </r>
  <r>
    <n v="2770"/>
    <n v="23"/>
    <x v="0"/>
    <x v="4"/>
    <n v="2.5"/>
    <x v="0"/>
    <x v="4"/>
    <n v="68701"/>
    <x v="0"/>
    <n v="479"/>
    <n v="224"/>
    <n v="2.7"/>
    <n v="7.4"/>
    <x v="2"/>
    <x v="1"/>
    <n v="154701"/>
    <s v="International"/>
    <x v="1"/>
    <x v="0"/>
    <x v="0"/>
    <x v="1"/>
    <x v="1"/>
    <n v="1.2518012838241073"/>
  </r>
  <r>
    <n v="2771"/>
    <n v="32"/>
    <x v="0"/>
    <x v="2"/>
    <n v="3.23"/>
    <x v="2"/>
    <x v="1"/>
    <n v="113623"/>
    <x v="0"/>
    <n v="257"/>
    <n v="91"/>
    <n v="7.3"/>
    <n v="5.4"/>
    <x v="0"/>
    <x v="3"/>
    <n v="196480"/>
    <s v="Domestic"/>
    <x v="0"/>
    <x v="0"/>
    <x v="1"/>
    <x v="2"/>
    <x v="2"/>
    <n v="0.72922735713719933"/>
  </r>
  <r>
    <n v="2772"/>
    <n v="22"/>
    <x v="0"/>
    <x v="1"/>
    <n v="3.63"/>
    <x v="8"/>
    <x v="0"/>
    <n v="83583"/>
    <x v="1"/>
    <n v="439"/>
    <n v="253"/>
    <n v="8.8000000000000007"/>
    <n v="6.6"/>
    <x v="3"/>
    <x v="3"/>
    <n v="195316"/>
    <s v="Domestic"/>
    <x v="2"/>
    <x v="1"/>
    <x v="1"/>
    <x v="1"/>
    <x v="1"/>
    <n v="1.3367909742411734"/>
  </r>
  <r>
    <n v="2773"/>
    <n v="21"/>
    <x v="0"/>
    <x v="4"/>
    <n v="2.9"/>
    <x v="8"/>
    <x v="3"/>
    <n v="106980"/>
    <x v="0"/>
    <n v="621"/>
    <n v="354"/>
    <n v="4.3"/>
    <n v="5.3"/>
    <x v="3"/>
    <x v="0"/>
    <n v="88645"/>
    <s v="International"/>
    <x v="2"/>
    <x v="1"/>
    <x v="1"/>
    <x v="1"/>
    <x v="1"/>
    <n v="-0.17138717517292951"/>
  </r>
  <r>
    <n v="2774"/>
    <n v="27"/>
    <x v="0"/>
    <x v="0"/>
    <n v="2.76"/>
    <x v="7"/>
    <x v="1"/>
    <n v="117480"/>
    <x v="0"/>
    <n v="253"/>
    <n v="264"/>
    <n v="9.6"/>
    <n v="2.5"/>
    <x v="0"/>
    <x v="4"/>
    <n v="89976"/>
    <s v="Domestic"/>
    <x v="2"/>
    <x v="0"/>
    <x v="0"/>
    <x v="0"/>
    <x v="2"/>
    <n v="-0.23411644535240042"/>
  </r>
  <r>
    <n v="2775"/>
    <n v="25"/>
    <x v="1"/>
    <x v="4"/>
    <n v="3.95"/>
    <x v="2"/>
    <x v="2"/>
    <n v="63170"/>
    <x v="0"/>
    <n v="303"/>
    <n v="43"/>
    <n v="1.3"/>
    <n v="3.9"/>
    <x v="2"/>
    <x v="4"/>
    <n v="148854"/>
    <s v="Domestic"/>
    <x v="2"/>
    <x v="0"/>
    <x v="1"/>
    <x v="0"/>
    <x v="2"/>
    <n v="1.3564033560234288"/>
  </r>
  <r>
    <n v="2776"/>
    <n v="21"/>
    <x v="1"/>
    <x v="0"/>
    <n v="2.23"/>
    <x v="0"/>
    <x v="3"/>
    <n v="87316"/>
    <x v="0"/>
    <n v="425"/>
    <n v="289"/>
    <n v="3"/>
    <n v="4.0999999999999996"/>
    <x v="0"/>
    <x v="4"/>
    <n v="196160"/>
    <s v="Domestic"/>
    <x v="2"/>
    <x v="0"/>
    <x v="1"/>
    <x v="1"/>
    <x v="1"/>
    <n v="1.246552750927665"/>
  </r>
  <r>
    <n v="2777"/>
    <n v="26"/>
    <x v="0"/>
    <x v="2"/>
    <n v="2.97"/>
    <x v="8"/>
    <x v="3"/>
    <n v="111357"/>
    <x v="0"/>
    <n v="702"/>
    <n v="485"/>
    <n v="4.7"/>
    <n v="4.5999999999999996"/>
    <x v="0"/>
    <x v="4"/>
    <n v="172470"/>
    <s v="Domestic"/>
    <x v="0"/>
    <x v="0"/>
    <x v="0"/>
    <x v="0"/>
    <x v="0"/>
    <n v="0.54880250006735098"/>
  </r>
  <r>
    <n v="2778"/>
    <n v="25"/>
    <x v="1"/>
    <x v="0"/>
    <n v="2.82"/>
    <x v="3"/>
    <x v="0"/>
    <n v="103963"/>
    <x v="1"/>
    <n v="395"/>
    <n v="55"/>
    <n v="4.8"/>
    <n v="3.9"/>
    <x v="2"/>
    <x v="0"/>
    <n v="81628"/>
    <s v="Domestic"/>
    <x v="2"/>
    <x v="0"/>
    <x v="0"/>
    <x v="0"/>
    <x v="1"/>
    <n v="-0.2148360474399546"/>
  </r>
  <r>
    <n v="2779"/>
    <n v="23"/>
    <x v="1"/>
    <x v="2"/>
    <n v="2.2000000000000002"/>
    <x v="6"/>
    <x v="2"/>
    <n v="63373"/>
    <x v="1"/>
    <n v="498"/>
    <n v="314"/>
    <n v="8.1"/>
    <n v="7.1"/>
    <x v="3"/>
    <x v="4"/>
    <n v="162348"/>
    <s v="International"/>
    <x v="1"/>
    <x v="1"/>
    <x v="0"/>
    <x v="1"/>
    <x v="1"/>
    <n v="1.5617849872974294"/>
  </r>
  <r>
    <n v="2780"/>
    <n v="32"/>
    <x v="2"/>
    <x v="2"/>
    <n v="2.54"/>
    <x v="8"/>
    <x v="4"/>
    <n v="59587"/>
    <x v="0"/>
    <n v="278"/>
    <n v="21"/>
    <n v="9"/>
    <n v="9.9"/>
    <x v="3"/>
    <x v="3"/>
    <n v="67182"/>
    <s v="International"/>
    <x v="2"/>
    <x v="0"/>
    <x v="0"/>
    <x v="2"/>
    <x v="2"/>
    <n v="0.12746068773390168"/>
  </r>
  <r>
    <n v="2781"/>
    <n v="27"/>
    <x v="0"/>
    <x v="2"/>
    <n v="2.06"/>
    <x v="6"/>
    <x v="1"/>
    <n v="83162"/>
    <x v="1"/>
    <n v="398"/>
    <n v="431"/>
    <n v="3.7"/>
    <n v="7.4"/>
    <x v="3"/>
    <x v="3"/>
    <n v="156032"/>
    <s v="International"/>
    <x v="1"/>
    <x v="1"/>
    <x v="0"/>
    <x v="0"/>
    <x v="1"/>
    <n v="0.87624155263221182"/>
  </r>
  <r>
    <n v="2782"/>
    <n v="31"/>
    <x v="0"/>
    <x v="0"/>
    <n v="3.75"/>
    <x v="0"/>
    <x v="4"/>
    <n v="63390"/>
    <x v="1"/>
    <n v="736"/>
    <n v="307"/>
    <n v="6.7"/>
    <n v="9.6"/>
    <x v="3"/>
    <x v="3"/>
    <n v="118388"/>
    <s v="International"/>
    <x v="0"/>
    <x v="0"/>
    <x v="0"/>
    <x v="2"/>
    <x v="0"/>
    <n v="0.86761318820003153"/>
  </r>
  <r>
    <n v="2783"/>
    <n v="30"/>
    <x v="1"/>
    <x v="0"/>
    <n v="3.22"/>
    <x v="6"/>
    <x v="2"/>
    <n v="90678"/>
    <x v="0"/>
    <n v="443"/>
    <n v="413"/>
    <n v="6"/>
    <n v="7.6"/>
    <x v="1"/>
    <x v="1"/>
    <n v="65265"/>
    <s v="International"/>
    <x v="3"/>
    <x v="0"/>
    <x v="1"/>
    <x v="0"/>
    <x v="1"/>
    <n v="-0.28025540925031428"/>
  </r>
  <r>
    <n v="2784"/>
    <n v="29"/>
    <x v="1"/>
    <x v="2"/>
    <n v="3.63"/>
    <x v="6"/>
    <x v="3"/>
    <n v="80985"/>
    <x v="0"/>
    <n v="329"/>
    <n v="16"/>
    <n v="2.6"/>
    <n v="6.3"/>
    <x v="0"/>
    <x v="3"/>
    <n v="71786"/>
    <s v="International"/>
    <x v="0"/>
    <x v="0"/>
    <x v="0"/>
    <x v="0"/>
    <x v="2"/>
    <n v="-0.1135889362227573"/>
  </r>
  <r>
    <n v="2785"/>
    <n v="34"/>
    <x v="1"/>
    <x v="2"/>
    <n v="3.04"/>
    <x v="9"/>
    <x v="0"/>
    <n v="88596"/>
    <x v="0"/>
    <n v="338"/>
    <n v="324"/>
    <n v="3.9"/>
    <n v="7.4"/>
    <x v="3"/>
    <x v="2"/>
    <n v="95083"/>
    <s v="Domestic"/>
    <x v="2"/>
    <x v="0"/>
    <x v="0"/>
    <x v="2"/>
    <x v="2"/>
    <n v="7.3220009932728342E-2"/>
  </r>
  <r>
    <n v="2786"/>
    <n v="33"/>
    <x v="1"/>
    <x v="1"/>
    <n v="3.2"/>
    <x v="3"/>
    <x v="0"/>
    <n v="54814"/>
    <x v="1"/>
    <n v="400"/>
    <n v="492"/>
    <n v="1.2"/>
    <n v="8.4"/>
    <x v="0"/>
    <x v="0"/>
    <n v="196734"/>
    <s v="Domestic"/>
    <x v="0"/>
    <x v="1"/>
    <x v="0"/>
    <x v="2"/>
    <x v="1"/>
    <n v="2.5891195679935781"/>
  </r>
  <r>
    <n v="2787"/>
    <n v="33"/>
    <x v="0"/>
    <x v="2"/>
    <n v="3.4"/>
    <x v="1"/>
    <x v="3"/>
    <n v="101381"/>
    <x v="0"/>
    <n v="758"/>
    <n v="345"/>
    <n v="3.7"/>
    <n v="8.5"/>
    <x v="3"/>
    <x v="2"/>
    <n v="193991"/>
    <s v="International"/>
    <x v="1"/>
    <x v="1"/>
    <x v="1"/>
    <x v="2"/>
    <x v="0"/>
    <n v="0.91348477525374572"/>
  </r>
  <r>
    <n v="2788"/>
    <n v="29"/>
    <x v="1"/>
    <x v="3"/>
    <n v="3.82"/>
    <x v="9"/>
    <x v="0"/>
    <n v="35708"/>
    <x v="1"/>
    <n v="566"/>
    <n v="69"/>
    <n v="1.9"/>
    <n v="2.2000000000000002"/>
    <x v="2"/>
    <x v="3"/>
    <n v="160635"/>
    <s v="International"/>
    <x v="3"/>
    <x v="1"/>
    <x v="0"/>
    <x v="0"/>
    <x v="1"/>
    <n v="3.4985717486277585"/>
  </r>
  <r>
    <n v="2789"/>
    <n v="34"/>
    <x v="0"/>
    <x v="1"/>
    <n v="2.1800000000000002"/>
    <x v="2"/>
    <x v="4"/>
    <n v="53085"/>
    <x v="1"/>
    <n v="429"/>
    <n v="147"/>
    <n v="9.1"/>
    <n v="6.6"/>
    <x v="3"/>
    <x v="0"/>
    <n v="83268"/>
    <s v="Domestic"/>
    <x v="3"/>
    <x v="0"/>
    <x v="1"/>
    <x v="2"/>
    <x v="1"/>
    <n v="0.56857869454648202"/>
  </r>
  <r>
    <n v="2790"/>
    <n v="29"/>
    <x v="0"/>
    <x v="1"/>
    <n v="2.66"/>
    <x v="6"/>
    <x v="3"/>
    <n v="53283"/>
    <x v="0"/>
    <n v="654"/>
    <n v="107"/>
    <n v="9.1"/>
    <n v="2.4"/>
    <x v="0"/>
    <x v="0"/>
    <n v="73521"/>
    <s v="Domestic"/>
    <x v="0"/>
    <x v="1"/>
    <x v="1"/>
    <x v="0"/>
    <x v="0"/>
    <n v="0.37982095602725074"/>
  </r>
  <r>
    <n v="2791"/>
    <n v="22"/>
    <x v="1"/>
    <x v="1"/>
    <n v="3.42"/>
    <x v="1"/>
    <x v="1"/>
    <n v="105301"/>
    <x v="1"/>
    <n v="434"/>
    <n v="167"/>
    <n v="7.1"/>
    <n v="7.6"/>
    <x v="3"/>
    <x v="4"/>
    <n v="171086"/>
    <s v="Domestic"/>
    <x v="1"/>
    <x v="0"/>
    <x v="0"/>
    <x v="1"/>
    <x v="1"/>
    <n v="0.62473290851938723"/>
  </r>
  <r>
    <n v="2792"/>
    <n v="23"/>
    <x v="0"/>
    <x v="3"/>
    <n v="3.92"/>
    <x v="1"/>
    <x v="1"/>
    <n v="81584"/>
    <x v="1"/>
    <n v="541"/>
    <n v="326"/>
    <n v="9.9"/>
    <n v="1"/>
    <x v="1"/>
    <x v="0"/>
    <n v="119905"/>
    <s v="Domestic"/>
    <x v="2"/>
    <x v="1"/>
    <x v="0"/>
    <x v="1"/>
    <x v="1"/>
    <n v="0.46971219847028828"/>
  </r>
  <r>
    <n v="2793"/>
    <n v="27"/>
    <x v="0"/>
    <x v="1"/>
    <n v="3.96"/>
    <x v="8"/>
    <x v="2"/>
    <n v="84190"/>
    <x v="0"/>
    <n v="737"/>
    <n v="30"/>
    <n v="6.2"/>
    <n v="6.8"/>
    <x v="1"/>
    <x v="3"/>
    <n v="98543"/>
    <s v="International"/>
    <x v="3"/>
    <x v="0"/>
    <x v="1"/>
    <x v="0"/>
    <x v="0"/>
    <n v="0.17048343033614444"/>
  </r>
  <r>
    <n v="2794"/>
    <n v="25"/>
    <x v="1"/>
    <x v="1"/>
    <n v="3.28"/>
    <x v="0"/>
    <x v="3"/>
    <n v="69274"/>
    <x v="0"/>
    <n v="443"/>
    <n v="28"/>
    <n v="2.8"/>
    <n v="1.4"/>
    <x v="3"/>
    <x v="2"/>
    <n v="153643"/>
    <s v="International"/>
    <x v="2"/>
    <x v="1"/>
    <x v="0"/>
    <x v="0"/>
    <x v="1"/>
    <n v="1.2179028206830846"/>
  </r>
  <r>
    <n v="2795"/>
    <n v="22"/>
    <x v="0"/>
    <x v="0"/>
    <n v="2.39"/>
    <x v="2"/>
    <x v="4"/>
    <n v="55740"/>
    <x v="0"/>
    <n v="292"/>
    <n v="447"/>
    <n v="9"/>
    <n v="9.1"/>
    <x v="3"/>
    <x v="0"/>
    <n v="181855"/>
    <s v="International"/>
    <x v="1"/>
    <x v="0"/>
    <x v="1"/>
    <x v="1"/>
    <x v="2"/>
    <n v="2.2625583064226769"/>
  </r>
  <r>
    <n v="2796"/>
    <n v="23"/>
    <x v="2"/>
    <x v="0"/>
    <n v="2.2400000000000002"/>
    <x v="9"/>
    <x v="3"/>
    <n v="108395"/>
    <x v="1"/>
    <n v="692"/>
    <n v="269"/>
    <n v="2.9"/>
    <n v="7.7"/>
    <x v="2"/>
    <x v="4"/>
    <n v="117585"/>
    <s v="Domestic"/>
    <x v="0"/>
    <x v="0"/>
    <x v="1"/>
    <x v="1"/>
    <x v="0"/>
    <n v="8.4782508418284983E-2"/>
  </r>
  <r>
    <n v="2797"/>
    <n v="30"/>
    <x v="2"/>
    <x v="2"/>
    <n v="3.89"/>
    <x v="2"/>
    <x v="3"/>
    <n v="39168"/>
    <x v="1"/>
    <n v="451"/>
    <n v="239"/>
    <n v="3.4"/>
    <n v="9.3000000000000007"/>
    <x v="2"/>
    <x v="3"/>
    <n v="139226"/>
    <s v="Domestic"/>
    <x v="3"/>
    <x v="0"/>
    <x v="0"/>
    <x v="0"/>
    <x v="1"/>
    <n v="2.5545853758169934"/>
  </r>
  <r>
    <n v="2798"/>
    <n v="26"/>
    <x v="1"/>
    <x v="2"/>
    <n v="2.87"/>
    <x v="4"/>
    <x v="4"/>
    <n v="71919"/>
    <x v="0"/>
    <n v="322"/>
    <n v="67"/>
    <n v="6.9"/>
    <n v="5.4"/>
    <x v="0"/>
    <x v="4"/>
    <n v="96344"/>
    <s v="International"/>
    <x v="0"/>
    <x v="0"/>
    <x v="0"/>
    <x v="0"/>
    <x v="2"/>
    <n v="0.33961818156537216"/>
  </r>
  <r>
    <n v="2799"/>
    <n v="33"/>
    <x v="0"/>
    <x v="4"/>
    <n v="2.39"/>
    <x v="3"/>
    <x v="0"/>
    <n v="51955"/>
    <x v="0"/>
    <n v="470"/>
    <n v="64"/>
    <n v="2.2000000000000002"/>
    <n v="1"/>
    <x v="0"/>
    <x v="4"/>
    <n v="186589"/>
    <s v="Domestic"/>
    <x v="2"/>
    <x v="1"/>
    <x v="1"/>
    <x v="2"/>
    <x v="1"/>
    <n v="2.5913579058800886"/>
  </r>
  <r>
    <n v="2800"/>
    <n v="27"/>
    <x v="0"/>
    <x v="3"/>
    <n v="3.87"/>
    <x v="0"/>
    <x v="4"/>
    <n v="94566"/>
    <x v="1"/>
    <n v="637"/>
    <n v="58"/>
    <n v="6.5"/>
    <n v="9.4"/>
    <x v="2"/>
    <x v="0"/>
    <n v="82407"/>
    <s v="International"/>
    <x v="0"/>
    <x v="1"/>
    <x v="0"/>
    <x v="0"/>
    <x v="1"/>
    <n v="-0.12857686695006662"/>
  </r>
  <r>
    <n v="2801"/>
    <n v="29"/>
    <x v="0"/>
    <x v="0"/>
    <n v="2.21"/>
    <x v="0"/>
    <x v="3"/>
    <n v="74138"/>
    <x v="1"/>
    <n v="782"/>
    <n v="483"/>
    <n v="3.7"/>
    <n v="3.4"/>
    <x v="3"/>
    <x v="4"/>
    <n v="69872"/>
    <s v="International"/>
    <x v="0"/>
    <x v="0"/>
    <x v="0"/>
    <x v="0"/>
    <x v="0"/>
    <n v="-5.7541341822007611E-2"/>
  </r>
  <r>
    <n v="2802"/>
    <n v="21"/>
    <x v="0"/>
    <x v="2"/>
    <n v="3.46"/>
    <x v="9"/>
    <x v="3"/>
    <n v="65102"/>
    <x v="0"/>
    <n v="253"/>
    <n v="324"/>
    <n v="6.6"/>
    <n v="4"/>
    <x v="3"/>
    <x v="0"/>
    <n v="186806"/>
    <s v="International"/>
    <x v="3"/>
    <x v="0"/>
    <x v="1"/>
    <x v="1"/>
    <x v="2"/>
    <n v="1.8694356548185924"/>
  </r>
  <r>
    <n v="2803"/>
    <n v="31"/>
    <x v="0"/>
    <x v="3"/>
    <n v="3.25"/>
    <x v="7"/>
    <x v="3"/>
    <n v="115344"/>
    <x v="0"/>
    <n v="637"/>
    <n v="266"/>
    <n v="8.1999999999999993"/>
    <n v="6"/>
    <x v="0"/>
    <x v="4"/>
    <n v="130773"/>
    <s v="Domestic"/>
    <x v="0"/>
    <x v="0"/>
    <x v="1"/>
    <x v="2"/>
    <x v="1"/>
    <n v="0.13376508531002912"/>
  </r>
  <r>
    <n v="2804"/>
    <n v="27"/>
    <x v="2"/>
    <x v="1"/>
    <n v="2.1800000000000002"/>
    <x v="2"/>
    <x v="3"/>
    <n v="85181"/>
    <x v="1"/>
    <n v="410"/>
    <n v="435"/>
    <n v="4.5"/>
    <n v="3"/>
    <x v="2"/>
    <x v="1"/>
    <n v="70835"/>
    <s v="International"/>
    <x v="3"/>
    <x v="1"/>
    <x v="1"/>
    <x v="0"/>
    <x v="1"/>
    <n v="-0.16841783965907892"/>
  </r>
  <r>
    <n v="2805"/>
    <n v="28"/>
    <x v="0"/>
    <x v="3"/>
    <n v="2.68"/>
    <x v="8"/>
    <x v="2"/>
    <n v="41476"/>
    <x v="0"/>
    <n v="745"/>
    <n v="326"/>
    <n v="4"/>
    <n v="9.6"/>
    <x v="3"/>
    <x v="3"/>
    <n v="185028"/>
    <s v="International"/>
    <x v="2"/>
    <x v="0"/>
    <x v="0"/>
    <x v="0"/>
    <x v="0"/>
    <n v="3.4610859292120746"/>
  </r>
  <r>
    <n v="2806"/>
    <n v="32"/>
    <x v="1"/>
    <x v="0"/>
    <n v="2.2999999999999998"/>
    <x v="3"/>
    <x v="0"/>
    <n v="78725"/>
    <x v="1"/>
    <n v="337"/>
    <n v="257"/>
    <n v="4"/>
    <n v="2.2000000000000002"/>
    <x v="1"/>
    <x v="0"/>
    <n v="81961"/>
    <s v="International"/>
    <x v="1"/>
    <x v="0"/>
    <x v="0"/>
    <x v="2"/>
    <x v="2"/>
    <n v="4.1105112734201331E-2"/>
  </r>
  <r>
    <n v="2807"/>
    <n v="34"/>
    <x v="0"/>
    <x v="4"/>
    <n v="3.21"/>
    <x v="3"/>
    <x v="3"/>
    <n v="94388"/>
    <x v="0"/>
    <n v="439"/>
    <n v="1"/>
    <n v="4.2"/>
    <n v="4"/>
    <x v="3"/>
    <x v="0"/>
    <n v="195308"/>
    <s v="Domestic"/>
    <x v="0"/>
    <x v="1"/>
    <x v="0"/>
    <x v="2"/>
    <x v="1"/>
    <n v="1.0692037123363138"/>
  </r>
  <r>
    <n v="2808"/>
    <n v="23"/>
    <x v="1"/>
    <x v="0"/>
    <n v="2.95"/>
    <x v="3"/>
    <x v="2"/>
    <n v="112806"/>
    <x v="0"/>
    <n v="338"/>
    <n v="391"/>
    <n v="8.1"/>
    <n v="9.6999999999999993"/>
    <x v="1"/>
    <x v="3"/>
    <n v="131035"/>
    <s v="International"/>
    <x v="2"/>
    <x v="1"/>
    <x v="0"/>
    <x v="1"/>
    <x v="2"/>
    <n v="0.16159601439639734"/>
  </r>
  <r>
    <n v="2809"/>
    <n v="24"/>
    <x v="1"/>
    <x v="2"/>
    <n v="2.0099999999999998"/>
    <x v="1"/>
    <x v="3"/>
    <n v="38885"/>
    <x v="0"/>
    <n v="384"/>
    <n v="80"/>
    <n v="4.9000000000000004"/>
    <n v="9.9"/>
    <x v="1"/>
    <x v="0"/>
    <n v="123391"/>
    <s v="International"/>
    <x v="2"/>
    <x v="0"/>
    <x v="0"/>
    <x v="1"/>
    <x v="1"/>
    <n v="2.1732287514465733"/>
  </r>
  <r>
    <n v="2810"/>
    <n v="30"/>
    <x v="0"/>
    <x v="2"/>
    <n v="3.95"/>
    <x v="0"/>
    <x v="0"/>
    <n v="38372"/>
    <x v="0"/>
    <n v="743"/>
    <n v="216"/>
    <n v="7.4"/>
    <n v="6.8"/>
    <x v="0"/>
    <x v="3"/>
    <n v="151796"/>
    <s v="Domestic"/>
    <x v="0"/>
    <x v="1"/>
    <x v="1"/>
    <x v="0"/>
    <x v="0"/>
    <n v="2.9559053476493276"/>
  </r>
  <r>
    <n v="2811"/>
    <n v="26"/>
    <x v="0"/>
    <x v="3"/>
    <n v="2.7"/>
    <x v="6"/>
    <x v="0"/>
    <n v="55764"/>
    <x v="1"/>
    <n v="510"/>
    <n v="384"/>
    <n v="7.7"/>
    <n v="8.1"/>
    <x v="3"/>
    <x v="2"/>
    <n v="164162"/>
    <s v="Domestic"/>
    <x v="0"/>
    <x v="0"/>
    <x v="0"/>
    <x v="0"/>
    <x v="1"/>
    <n v="1.9438705975181121"/>
  </r>
  <r>
    <n v="2812"/>
    <n v="30"/>
    <x v="1"/>
    <x v="0"/>
    <n v="2.52"/>
    <x v="6"/>
    <x v="4"/>
    <n v="115087"/>
    <x v="0"/>
    <n v="262"/>
    <n v="4"/>
    <n v="5.8"/>
    <n v="6.2"/>
    <x v="2"/>
    <x v="1"/>
    <n v="80983"/>
    <s v="International"/>
    <x v="2"/>
    <x v="0"/>
    <x v="1"/>
    <x v="0"/>
    <x v="2"/>
    <n v="-0.2963323398820023"/>
  </r>
  <r>
    <n v="2813"/>
    <n v="27"/>
    <x v="1"/>
    <x v="2"/>
    <n v="2.44"/>
    <x v="3"/>
    <x v="2"/>
    <n v="57018"/>
    <x v="1"/>
    <n v="635"/>
    <n v="272"/>
    <n v="5.0999999999999996"/>
    <n v="5.2"/>
    <x v="3"/>
    <x v="0"/>
    <n v="187111"/>
    <s v="Domestic"/>
    <x v="3"/>
    <x v="1"/>
    <x v="0"/>
    <x v="0"/>
    <x v="1"/>
    <n v="2.2816128240204847"/>
  </r>
  <r>
    <n v="2814"/>
    <n v="33"/>
    <x v="1"/>
    <x v="1"/>
    <n v="2.3199999999999998"/>
    <x v="3"/>
    <x v="0"/>
    <n v="70689"/>
    <x v="0"/>
    <n v="499"/>
    <n v="199"/>
    <n v="4.4000000000000004"/>
    <n v="4.0999999999999996"/>
    <x v="1"/>
    <x v="2"/>
    <n v="164613"/>
    <s v="International"/>
    <x v="3"/>
    <x v="0"/>
    <x v="1"/>
    <x v="2"/>
    <x v="1"/>
    <n v="1.3286932903280566"/>
  </r>
  <r>
    <n v="2815"/>
    <n v="34"/>
    <x v="0"/>
    <x v="1"/>
    <n v="4"/>
    <x v="1"/>
    <x v="1"/>
    <n v="99929"/>
    <x v="0"/>
    <n v="752"/>
    <n v="370"/>
    <n v="6.9"/>
    <n v="3.1"/>
    <x v="3"/>
    <x v="1"/>
    <n v="73689"/>
    <s v="Domestic"/>
    <x v="1"/>
    <x v="0"/>
    <x v="1"/>
    <x v="2"/>
    <x v="0"/>
    <n v="-0.2625864363698226"/>
  </r>
  <r>
    <n v="2816"/>
    <n v="24"/>
    <x v="0"/>
    <x v="4"/>
    <n v="2.59"/>
    <x v="6"/>
    <x v="3"/>
    <n v="53222"/>
    <x v="1"/>
    <n v="340"/>
    <n v="25"/>
    <n v="5.6"/>
    <n v="3.4"/>
    <x v="0"/>
    <x v="4"/>
    <n v="103208"/>
    <s v="Domestic"/>
    <x v="2"/>
    <x v="0"/>
    <x v="1"/>
    <x v="1"/>
    <x v="2"/>
    <n v="0.93919807598361582"/>
  </r>
  <r>
    <n v="2817"/>
    <n v="28"/>
    <x v="2"/>
    <x v="3"/>
    <n v="2.81"/>
    <x v="6"/>
    <x v="0"/>
    <n v="63957"/>
    <x v="0"/>
    <n v="512"/>
    <n v="399"/>
    <n v="3.6"/>
    <n v="5.4"/>
    <x v="2"/>
    <x v="1"/>
    <n v="110420"/>
    <s v="Domestic"/>
    <x v="1"/>
    <x v="0"/>
    <x v="0"/>
    <x v="0"/>
    <x v="1"/>
    <n v="0.72647247369326262"/>
  </r>
  <r>
    <n v="2818"/>
    <n v="25"/>
    <x v="1"/>
    <x v="2"/>
    <n v="3.74"/>
    <x v="0"/>
    <x v="2"/>
    <n v="74695"/>
    <x v="0"/>
    <n v="643"/>
    <n v="393"/>
    <n v="5.8"/>
    <n v="9.5"/>
    <x v="0"/>
    <x v="0"/>
    <n v="84434"/>
    <s v="Domestic"/>
    <x v="2"/>
    <x v="1"/>
    <x v="0"/>
    <x v="0"/>
    <x v="1"/>
    <n v="0.13038355980989358"/>
  </r>
  <r>
    <n v="2819"/>
    <n v="21"/>
    <x v="0"/>
    <x v="4"/>
    <n v="3.28"/>
    <x v="7"/>
    <x v="2"/>
    <n v="35004"/>
    <x v="1"/>
    <n v="671"/>
    <n v="267"/>
    <n v="6.9"/>
    <n v="8.8000000000000007"/>
    <x v="3"/>
    <x v="4"/>
    <n v="63804"/>
    <s v="International"/>
    <x v="2"/>
    <x v="1"/>
    <x v="1"/>
    <x v="1"/>
    <x v="0"/>
    <n v="0.82276311278711001"/>
  </r>
  <r>
    <n v="2820"/>
    <n v="24"/>
    <x v="1"/>
    <x v="1"/>
    <n v="2.74"/>
    <x v="9"/>
    <x v="2"/>
    <n v="60473"/>
    <x v="0"/>
    <n v="435"/>
    <n v="199"/>
    <n v="5.9"/>
    <n v="3.9"/>
    <x v="1"/>
    <x v="4"/>
    <n v="81166"/>
    <s v="International"/>
    <x v="2"/>
    <x v="1"/>
    <x v="1"/>
    <x v="1"/>
    <x v="1"/>
    <n v="0.34218576885552232"/>
  </r>
  <r>
    <n v="2821"/>
    <n v="23"/>
    <x v="0"/>
    <x v="4"/>
    <n v="3.8"/>
    <x v="0"/>
    <x v="4"/>
    <n v="99614"/>
    <x v="1"/>
    <n v="736"/>
    <n v="53"/>
    <n v="1.1000000000000001"/>
    <n v="9.6"/>
    <x v="2"/>
    <x v="2"/>
    <n v="107929"/>
    <s v="International"/>
    <x v="2"/>
    <x v="0"/>
    <x v="0"/>
    <x v="1"/>
    <x v="0"/>
    <n v="8.3472202702431386E-2"/>
  </r>
  <r>
    <n v="2822"/>
    <n v="29"/>
    <x v="0"/>
    <x v="4"/>
    <n v="3.5"/>
    <x v="9"/>
    <x v="3"/>
    <n v="117283"/>
    <x v="0"/>
    <n v="462"/>
    <n v="39"/>
    <n v="9.9"/>
    <n v="2.4"/>
    <x v="2"/>
    <x v="3"/>
    <n v="98328"/>
    <s v="Domestic"/>
    <x v="3"/>
    <x v="1"/>
    <x v="0"/>
    <x v="0"/>
    <x v="1"/>
    <n v="-0.16161762574286129"/>
  </r>
  <r>
    <n v="2823"/>
    <n v="28"/>
    <x v="0"/>
    <x v="2"/>
    <n v="2.46"/>
    <x v="8"/>
    <x v="1"/>
    <n v="74334"/>
    <x v="1"/>
    <n v="620"/>
    <n v="471"/>
    <n v="7.8"/>
    <n v="5.9"/>
    <x v="0"/>
    <x v="2"/>
    <n v="156447"/>
    <s v="International"/>
    <x v="2"/>
    <x v="1"/>
    <x v="1"/>
    <x v="0"/>
    <x v="1"/>
    <n v="1.1046492856566308"/>
  </r>
  <r>
    <n v="2824"/>
    <n v="21"/>
    <x v="0"/>
    <x v="2"/>
    <n v="3.29"/>
    <x v="1"/>
    <x v="2"/>
    <n v="47618"/>
    <x v="0"/>
    <n v="697"/>
    <n v="131"/>
    <n v="3.2"/>
    <n v="7.2"/>
    <x v="3"/>
    <x v="4"/>
    <n v="152251"/>
    <s v="Domestic"/>
    <x v="1"/>
    <x v="1"/>
    <x v="1"/>
    <x v="1"/>
    <x v="0"/>
    <n v="2.1973413415095133"/>
  </r>
  <r>
    <n v="2825"/>
    <n v="31"/>
    <x v="1"/>
    <x v="2"/>
    <n v="3.84"/>
    <x v="8"/>
    <x v="3"/>
    <n v="39844"/>
    <x v="1"/>
    <n v="289"/>
    <n v="199"/>
    <n v="7.8"/>
    <n v="9.5"/>
    <x v="2"/>
    <x v="1"/>
    <n v="135965"/>
    <s v="International"/>
    <x v="3"/>
    <x v="1"/>
    <x v="0"/>
    <x v="2"/>
    <x v="2"/>
    <n v="2.4124334906133922"/>
  </r>
  <r>
    <n v="2826"/>
    <n v="26"/>
    <x v="0"/>
    <x v="3"/>
    <n v="2.99"/>
    <x v="6"/>
    <x v="2"/>
    <n v="62777"/>
    <x v="1"/>
    <n v="401"/>
    <n v="3"/>
    <n v="7.9"/>
    <n v="3.1"/>
    <x v="2"/>
    <x v="0"/>
    <n v="151837"/>
    <s v="Domestic"/>
    <x v="0"/>
    <x v="0"/>
    <x v="0"/>
    <x v="0"/>
    <x v="1"/>
    <n v="1.4186724437293914"/>
  </r>
  <r>
    <n v="2827"/>
    <n v="29"/>
    <x v="0"/>
    <x v="4"/>
    <n v="3.47"/>
    <x v="0"/>
    <x v="2"/>
    <n v="110768"/>
    <x v="0"/>
    <n v="744"/>
    <n v="396"/>
    <n v="6.4"/>
    <n v="3.8"/>
    <x v="3"/>
    <x v="2"/>
    <n v="148387"/>
    <s v="International"/>
    <x v="1"/>
    <x v="1"/>
    <x v="0"/>
    <x v="0"/>
    <x v="0"/>
    <n v="0.33961974577495307"/>
  </r>
  <r>
    <n v="2828"/>
    <n v="27"/>
    <x v="1"/>
    <x v="4"/>
    <n v="3.94"/>
    <x v="3"/>
    <x v="1"/>
    <n v="35048"/>
    <x v="1"/>
    <n v="563"/>
    <n v="3"/>
    <n v="6.6"/>
    <n v="2.1"/>
    <x v="3"/>
    <x v="4"/>
    <n v="86431"/>
    <s v="Domestic"/>
    <x v="0"/>
    <x v="0"/>
    <x v="0"/>
    <x v="0"/>
    <x v="1"/>
    <n v="1.4660750970098151"/>
  </r>
  <r>
    <n v="2829"/>
    <n v="24"/>
    <x v="1"/>
    <x v="3"/>
    <n v="3.38"/>
    <x v="0"/>
    <x v="3"/>
    <n v="49955"/>
    <x v="0"/>
    <n v="756"/>
    <n v="327"/>
    <n v="2.5"/>
    <n v="4"/>
    <x v="0"/>
    <x v="1"/>
    <n v="104259"/>
    <s v="Domestic"/>
    <x v="1"/>
    <x v="0"/>
    <x v="1"/>
    <x v="1"/>
    <x v="0"/>
    <n v="1.0870583525172655"/>
  </r>
  <r>
    <n v="2830"/>
    <n v="33"/>
    <x v="1"/>
    <x v="1"/>
    <n v="2.2000000000000002"/>
    <x v="2"/>
    <x v="2"/>
    <n v="37286"/>
    <x v="1"/>
    <n v="427"/>
    <n v="23"/>
    <n v="4.3"/>
    <n v="8.5"/>
    <x v="2"/>
    <x v="4"/>
    <n v="149768"/>
    <s v="Domestic"/>
    <x v="0"/>
    <x v="0"/>
    <x v="0"/>
    <x v="2"/>
    <x v="1"/>
    <n v="3.0167355039424986"/>
  </r>
  <r>
    <n v="2831"/>
    <n v="21"/>
    <x v="1"/>
    <x v="0"/>
    <n v="2.4900000000000002"/>
    <x v="1"/>
    <x v="4"/>
    <n v="33702"/>
    <x v="0"/>
    <n v="387"/>
    <n v="422"/>
    <n v="6.3"/>
    <n v="4.7"/>
    <x v="3"/>
    <x v="2"/>
    <n v="129788"/>
    <s v="Domestic"/>
    <x v="1"/>
    <x v="1"/>
    <x v="0"/>
    <x v="1"/>
    <x v="1"/>
    <n v="2.8510474155836447"/>
  </r>
  <r>
    <n v="2832"/>
    <n v="32"/>
    <x v="0"/>
    <x v="1"/>
    <n v="3.19"/>
    <x v="1"/>
    <x v="2"/>
    <n v="78010"/>
    <x v="0"/>
    <n v="333"/>
    <n v="463"/>
    <n v="1.7"/>
    <n v="9.9"/>
    <x v="1"/>
    <x v="3"/>
    <n v="128665"/>
    <s v="International"/>
    <x v="0"/>
    <x v="0"/>
    <x v="1"/>
    <x v="2"/>
    <x v="2"/>
    <n v="0.64933982822715042"/>
  </r>
  <r>
    <n v="2833"/>
    <n v="22"/>
    <x v="1"/>
    <x v="3"/>
    <n v="2.5499999999999998"/>
    <x v="9"/>
    <x v="3"/>
    <n v="78564"/>
    <x v="0"/>
    <n v="268"/>
    <n v="215"/>
    <n v="9.8000000000000007"/>
    <n v="4.5999999999999996"/>
    <x v="3"/>
    <x v="4"/>
    <n v="65826"/>
    <s v="Domestic"/>
    <x v="0"/>
    <x v="1"/>
    <x v="0"/>
    <x v="1"/>
    <x v="2"/>
    <n v="-0.16213532915839315"/>
  </r>
  <r>
    <n v="2834"/>
    <n v="32"/>
    <x v="1"/>
    <x v="4"/>
    <n v="3.92"/>
    <x v="5"/>
    <x v="0"/>
    <n v="93614"/>
    <x v="0"/>
    <n v="279"/>
    <n v="378"/>
    <n v="1.9"/>
    <n v="7.5"/>
    <x v="3"/>
    <x v="1"/>
    <n v="147271"/>
    <s v="International"/>
    <x v="3"/>
    <x v="1"/>
    <x v="1"/>
    <x v="2"/>
    <x v="2"/>
    <n v="0.57317281603179016"/>
  </r>
  <r>
    <n v="2835"/>
    <n v="25"/>
    <x v="1"/>
    <x v="4"/>
    <n v="2.81"/>
    <x v="2"/>
    <x v="2"/>
    <n v="58899"/>
    <x v="0"/>
    <n v="562"/>
    <n v="42"/>
    <n v="4.5999999999999996"/>
    <n v="4.5999999999999996"/>
    <x v="1"/>
    <x v="4"/>
    <n v="112477"/>
    <s v="Domestic"/>
    <x v="1"/>
    <x v="1"/>
    <x v="1"/>
    <x v="0"/>
    <x v="1"/>
    <n v="0.90965890762152157"/>
  </r>
  <r>
    <n v="2836"/>
    <n v="32"/>
    <x v="0"/>
    <x v="2"/>
    <n v="2.91"/>
    <x v="2"/>
    <x v="4"/>
    <n v="110316"/>
    <x v="0"/>
    <n v="521"/>
    <n v="133"/>
    <n v="9.1999999999999993"/>
    <n v="3.1"/>
    <x v="0"/>
    <x v="2"/>
    <n v="64172"/>
    <s v="International"/>
    <x v="2"/>
    <x v="0"/>
    <x v="0"/>
    <x v="2"/>
    <x v="1"/>
    <n v="-0.41828927807389682"/>
  </r>
  <r>
    <n v="2837"/>
    <n v="31"/>
    <x v="0"/>
    <x v="2"/>
    <n v="3.4"/>
    <x v="2"/>
    <x v="4"/>
    <n v="43526"/>
    <x v="0"/>
    <n v="271"/>
    <n v="41"/>
    <n v="1.1000000000000001"/>
    <n v="2.6"/>
    <x v="1"/>
    <x v="0"/>
    <n v="79503"/>
    <s v="International"/>
    <x v="1"/>
    <x v="0"/>
    <x v="0"/>
    <x v="2"/>
    <x v="2"/>
    <n v="0.82656343335018145"/>
  </r>
  <r>
    <n v="2838"/>
    <n v="25"/>
    <x v="1"/>
    <x v="4"/>
    <n v="3.05"/>
    <x v="2"/>
    <x v="2"/>
    <n v="110111"/>
    <x v="1"/>
    <n v="559"/>
    <n v="369"/>
    <n v="7.1"/>
    <n v="2.6"/>
    <x v="3"/>
    <x v="0"/>
    <n v="161005"/>
    <s v="Domestic"/>
    <x v="0"/>
    <x v="1"/>
    <x v="0"/>
    <x v="0"/>
    <x v="1"/>
    <n v="0.46220631907802129"/>
  </r>
  <r>
    <n v="2839"/>
    <n v="28"/>
    <x v="0"/>
    <x v="4"/>
    <n v="2.76"/>
    <x v="7"/>
    <x v="3"/>
    <n v="67243"/>
    <x v="1"/>
    <n v="333"/>
    <n v="437"/>
    <n v="4.5"/>
    <n v="6.8"/>
    <x v="3"/>
    <x v="4"/>
    <n v="136961"/>
    <s v="Domestic"/>
    <x v="2"/>
    <x v="1"/>
    <x v="1"/>
    <x v="0"/>
    <x v="2"/>
    <n v="1.0368068051693113"/>
  </r>
  <r>
    <n v="2840"/>
    <n v="26"/>
    <x v="1"/>
    <x v="2"/>
    <n v="2.15"/>
    <x v="2"/>
    <x v="2"/>
    <n v="65147"/>
    <x v="0"/>
    <n v="738"/>
    <n v="62"/>
    <n v="7.5"/>
    <n v="1.7"/>
    <x v="1"/>
    <x v="0"/>
    <n v="102300"/>
    <s v="Domestic"/>
    <x v="1"/>
    <x v="1"/>
    <x v="0"/>
    <x v="0"/>
    <x v="0"/>
    <n v="0.57029487159807823"/>
  </r>
  <r>
    <n v="2841"/>
    <n v="28"/>
    <x v="1"/>
    <x v="2"/>
    <n v="3.19"/>
    <x v="7"/>
    <x v="4"/>
    <n v="71885"/>
    <x v="1"/>
    <n v="652"/>
    <n v="477"/>
    <n v="7"/>
    <n v="6.7"/>
    <x v="1"/>
    <x v="0"/>
    <n v="96302"/>
    <s v="International"/>
    <x v="0"/>
    <x v="0"/>
    <x v="1"/>
    <x v="0"/>
    <x v="0"/>
    <n v="0.33966752451832788"/>
  </r>
  <r>
    <n v="2842"/>
    <n v="22"/>
    <x v="1"/>
    <x v="1"/>
    <n v="3.74"/>
    <x v="7"/>
    <x v="2"/>
    <n v="57040"/>
    <x v="1"/>
    <n v="766"/>
    <n v="339"/>
    <n v="6.4"/>
    <n v="4.7"/>
    <x v="2"/>
    <x v="0"/>
    <n v="125485"/>
    <s v="International"/>
    <x v="3"/>
    <x v="0"/>
    <x v="1"/>
    <x v="1"/>
    <x v="0"/>
    <n v="1.1999474053295933"/>
  </r>
  <r>
    <n v="2843"/>
    <n v="23"/>
    <x v="1"/>
    <x v="4"/>
    <n v="3.37"/>
    <x v="4"/>
    <x v="4"/>
    <n v="49281"/>
    <x v="0"/>
    <n v="731"/>
    <n v="382"/>
    <n v="8.8000000000000007"/>
    <n v="7"/>
    <x v="1"/>
    <x v="2"/>
    <n v="136216"/>
    <s v="International"/>
    <x v="1"/>
    <x v="1"/>
    <x v="1"/>
    <x v="1"/>
    <x v="0"/>
    <n v="1.7640672875956251"/>
  </r>
  <r>
    <n v="2844"/>
    <n v="26"/>
    <x v="1"/>
    <x v="4"/>
    <n v="2.76"/>
    <x v="0"/>
    <x v="0"/>
    <n v="66035"/>
    <x v="0"/>
    <n v="525"/>
    <n v="408"/>
    <n v="1"/>
    <n v="1.2"/>
    <x v="1"/>
    <x v="3"/>
    <n v="110860"/>
    <s v="International"/>
    <x v="3"/>
    <x v="1"/>
    <x v="0"/>
    <x v="0"/>
    <x v="1"/>
    <n v="0.67880669342015598"/>
  </r>
  <r>
    <n v="2845"/>
    <n v="32"/>
    <x v="0"/>
    <x v="3"/>
    <n v="2.2599999999999998"/>
    <x v="8"/>
    <x v="2"/>
    <n v="68874"/>
    <x v="1"/>
    <n v="648"/>
    <n v="471"/>
    <n v="2.2999999999999998"/>
    <n v="2.2000000000000002"/>
    <x v="3"/>
    <x v="2"/>
    <n v="132195"/>
    <s v="International"/>
    <x v="0"/>
    <x v="1"/>
    <x v="0"/>
    <x v="2"/>
    <x v="0"/>
    <n v="0.91937450997473646"/>
  </r>
  <r>
    <n v="2846"/>
    <n v="33"/>
    <x v="1"/>
    <x v="1"/>
    <n v="3.63"/>
    <x v="5"/>
    <x v="1"/>
    <n v="34334"/>
    <x v="0"/>
    <n v="799"/>
    <n v="28"/>
    <n v="8.1"/>
    <n v="8.9"/>
    <x v="2"/>
    <x v="2"/>
    <n v="172546"/>
    <s v="Domestic"/>
    <x v="1"/>
    <x v="0"/>
    <x v="1"/>
    <x v="2"/>
    <x v="0"/>
    <n v="4.0255140676880057"/>
  </r>
  <r>
    <n v="2847"/>
    <n v="30"/>
    <x v="1"/>
    <x v="0"/>
    <n v="3.88"/>
    <x v="8"/>
    <x v="2"/>
    <n v="34089"/>
    <x v="1"/>
    <n v="378"/>
    <n v="337"/>
    <n v="6.7"/>
    <n v="10"/>
    <x v="1"/>
    <x v="3"/>
    <n v="107303"/>
    <s v="International"/>
    <x v="0"/>
    <x v="1"/>
    <x v="0"/>
    <x v="0"/>
    <x v="1"/>
    <n v="2.1477309395992843"/>
  </r>
  <r>
    <n v="2848"/>
    <n v="23"/>
    <x v="0"/>
    <x v="0"/>
    <n v="2.78"/>
    <x v="8"/>
    <x v="4"/>
    <n v="48501"/>
    <x v="0"/>
    <n v="254"/>
    <n v="9"/>
    <n v="9.3000000000000007"/>
    <n v="8.6"/>
    <x v="2"/>
    <x v="1"/>
    <n v="69352"/>
    <s v="Domestic"/>
    <x v="0"/>
    <x v="0"/>
    <x v="1"/>
    <x v="1"/>
    <x v="2"/>
    <n v="0.42990866167707881"/>
  </r>
  <r>
    <n v="2849"/>
    <n v="26"/>
    <x v="0"/>
    <x v="0"/>
    <n v="3.46"/>
    <x v="9"/>
    <x v="3"/>
    <n v="39990"/>
    <x v="1"/>
    <n v="731"/>
    <n v="445"/>
    <n v="5"/>
    <n v="2.1"/>
    <x v="2"/>
    <x v="1"/>
    <n v="107230"/>
    <s v="Domestic"/>
    <x v="1"/>
    <x v="0"/>
    <x v="1"/>
    <x v="0"/>
    <x v="0"/>
    <n v="1.6814203550887723"/>
  </r>
  <r>
    <n v="2850"/>
    <n v="26"/>
    <x v="0"/>
    <x v="2"/>
    <n v="2.82"/>
    <x v="0"/>
    <x v="4"/>
    <n v="34114"/>
    <x v="1"/>
    <n v="687"/>
    <n v="437"/>
    <n v="5.9"/>
    <n v="2.8"/>
    <x v="1"/>
    <x v="3"/>
    <n v="149113"/>
    <s v="Domestic"/>
    <x v="0"/>
    <x v="0"/>
    <x v="0"/>
    <x v="0"/>
    <x v="0"/>
    <n v="3.371020695315706"/>
  </r>
  <r>
    <n v="2851"/>
    <n v="22"/>
    <x v="1"/>
    <x v="0"/>
    <n v="3"/>
    <x v="9"/>
    <x v="0"/>
    <n v="100542"/>
    <x v="0"/>
    <n v="566"/>
    <n v="145"/>
    <n v="6.6"/>
    <n v="2.6"/>
    <x v="1"/>
    <x v="2"/>
    <n v="197656"/>
    <s v="Domestic"/>
    <x v="1"/>
    <x v="1"/>
    <x v="1"/>
    <x v="1"/>
    <x v="1"/>
    <n v="0.96590479600564938"/>
  </r>
  <r>
    <n v="2852"/>
    <n v="27"/>
    <x v="0"/>
    <x v="3"/>
    <n v="3.67"/>
    <x v="3"/>
    <x v="3"/>
    <n v="115364"/>
    <x v="0"/>
    <n v="374"/>
    <n v="65"/>
    <n v="2.6"/>
    <n v="8.8000000000000007"/>
    <x v="3"/>
    <x v="3"/>
    <n v="83074"/>
    <s v="Domestic"/>
    <x v="1"/>
    <x v="1"/>
    <x v="1"/>
    <x v="0"/>
    <x v="1"/>
    <n v="-0.27989667487257724"/>
  </r>
  <r>
    <n v="2853"/>
    <n v="32"/>
    <x v="1"/>
    <x v="2"/>
    <n v="2.17"/>
    <x v="0"/>
    <x v="1"/>
    <n v="94751"/>
    <x v="1"/>
    <n v="325"/>
    <n v="360"/>
    <n v="2.2999999999999998"/>
    <n v="8.4"/>
    <x v="2"/>
    <x v="1"/>
    <n v="187380"/>
    <s v="Domestic"/>
    <x v="3"/>
    <x v="1"/>
    <x v="0"/>
    <x v="2"/>
    <x v="2"/>
    <n v="0.97760445800044327"/>
  </r>
  <r>
    <n v="2854"/>
    <n v="22"/>
    <x v="0"/>
    <x v="2"/>
    <n v="3.06"/>
    <x v="6"/>
    <x v="1"/>
    <n v="107114"/>
    <x v="0"/>
    <n v="532"/>
    <n v="499"/>
    <n v="3.3"/>
    <n v="4.7"/>
    <x v="3"/>
    <x v="3"/>
    <n v="192128"/>
    <s v="Domestic"/>
    <x v="1"/>
    <x v="1"/>
    <x v="0"/>
    <x v="1"/>
    <x v="1"/>
    <n v="0.7936777638777377"/>
  </r>
  <r>
    <n v="2855"/>
    <n v="26"/>
    <x v="0"/>
    <x v="0"/>
    <n v="2.4300000000000002"/>
    <x v="2"/>
    <x v="0"/>
    <n v="79349"/>
    <x v="0"/>
    <n v="745"/>
    <n v="393"/>
    <n v="4.5"/>
    <n v="2.1"/>
    <x v="1"/>
    <x v="3"/>
    <n v="107249"/>
    <s v="Domestic"/>
    <x v="3"/>
    <x v="0"/>
    <x v="0"/>
    <x v="0"/>
    <x v="0"/>
    <n v="0.35161123643650205"/>
  </r>
  <r>
    <n v="2856"/>
    <n v="21"/>
    <x v="1"/>
    <x v="2"/>
    <n v="2.68"/>
    <x v="9"/>
    <x v="0"/>
    <n v="61736"/>
    <x v="1"/>
    <n v="596"/>
    <n v="232"/>
    <n v="5.4"/>
    <n v="9"/>
    <x v="2"/>
    <x v="1"/>
    <n v="64174"/>
    <s v="Domestic"/>
    <x v="2"/>
    <x v="0"/>
    <x v="1"/>
    <x v="1"/>
    <x v="1"/>
    <n v="3.9490734741479849E-2"/>
  </r>
  <r>
    <n v="2857"/>
    <n v="23"/>
    <x v="0"/>
    <x v="1"/>
    <n v="3.29"/>
    <x v="7"/>
    <x v="0"/>
    <n v="115253"/>
    <x v="1"/>
    <n v="379"/>
    <n v="454"/>
    <n v="5.2"/>
    <n v="6.2"/>
    <x v="2"/>
    <x v="0"/>
    <n v="120295"/>
    <s v="International"/>
    <x v="0"/>
    <x v="1"/>
    <x v="0"/>
    <x v="1"/>
    <x v="1"/>
    <n v="4.3747234345309881E-2"/>
  </r>
  <r>
    <n v="2858"/>
    <n v="22"/>
    <x v="1"/>
    <x v="1"/>
    <n v="2.0499999999999998"/>
    <x v="9"/>
    <x v="0"/>
    <n v="106619"/>
    <x v="0"/>
    <n v="601"/>
    <n v="271"/>
    <n v="8.1"/>
    <n v="9.8000000000000007"/>
    <x v="0"/>
    <x v="3"/>
    <n v="190016"/>
    <s v="Domestic"/>
    <x v="0"/>
    <x v="0"/>
    <x v="0"/>
    <x v="1"/>
    <x v="1"/>
    <n v="0.78219641902475168"/>
  </r>
  <r>
    <n v="2859"/>
    <n v="27"/>
    <x v="1"/>
    <x v="0"/>
    <n v="3.19"/>
    <x v="1"/>
    <x v="2"/>
    <n v="112051"/>
    <x v="1"/>
    <n v="394"/>
    <n v="111"/>
    <n v="2.2000000000000002"/>
    <n v="3.5"/>
    <x v="1"/>
    <x v="4"/>
    <n v="76434"/>
    <s v="International"/>
    <x v="3"/>
    <x v="1"/>
    <x v="0"/>
    <x v="0"/>
    <x v="1"/>
    <n v="-0.31786418684349094"/>
  </r>
  <r>
    <n v="2860"/>
    <n v="34"/>
    <x v="1"/>
    <x v="3"/>
    <n v="2.57"/>
    <x v="4"/>
    <x v="4"/>
    <n v="104821"/>
    <x v="0"/>
    <n v="734"/>
    <n v="262"/>
    <n v="4.3"/>
    <n v="1.3"/>
    <x v="0"/>
    <x v="1"/>
    <n v="110191"/>
    <s v="Domestic"/>
    <x v="0"/>
    <x v="1"/>
    <x v="0"/>
    <x v="2"/>
    <x v="0"/>
    <n v="5.1230192423273965E-2"/>
  </r>
  <r>
    <n v="2861"/>
    <n v="24"/>
    <x v="0"/>
    <x v="2"/>
    <n v="3.34"/>
    <x v="8"/>
    <x v="2"/>
    <n v="30766"/>
    <x v="0"/>
    <n v="494"/>
    <n v="373"/>
    <n v="9.5"/>
    <n v="9.8000000000000007"/>
    <x v="0"/>
    <x v="1"/>
    <n v="177200"/>
    <s v="Domestic"/>
    <x v="2"/>
    <x v="0"/>
    <x v="0"/>
    <x v="1"/>
    <x v="1"/>
    <n v="4.7596047584996422"/>
  </r>
  <r>
    <n v="2862"/>
    <n v="28"/>
    <x v="1"/>
    <x v="4"/>
    <n v="2.2799999999999998"/>
    <x v="0"/>
    <x v="3"/>
    <n v="107496"/>
    <x v="0"/>
    <n v="493"/>
    <n v="495"/>
    <n v="7.9"/>
    <n v="4.2"/>
    <x v="2"/>
    <x v="4"/>
    <n v="117021"/>
    <s v="Domestic"/>
    <x v="1"/>
    <x v="1"/>
    <x v="0"/>
    <x v="0"/>
    <x v="1"/>
    <n v="8.8607948202723816E-2"/>
  </r>
  <r>
    <n v="2863"/>
    <n v="26"/>
    <x v="1"/>
    <x v="0"/>
    <n v="3.47"/>
    <x v="4"/>
    <x v="1"/>
    <n v="106521"/>
    <x v="0"/>
    <n v="368"/>
    <n v="402"/>
    <n v="4.9000000000000004"/>
    <n v="5"/>
    <x v="3"/>
    <x v="1"/>
    <n v="197644"/>
    <s v="International"/>
    <x v="3"/>
    <x v="1"/>
    <x v="0"/>
    <x v="0"/>
    <x v="1"/>
    <n v="0.85544634391340679"/>
  </r>
  <r>
    <n v="2864"/>
    <n v="32"/>
    <x v="1"/>
    <x v="2"/>
    <n v="3.29"/>
    <x v="7"/>
    <x v="1"/>
    <n v="65186"/>
    <x v="0"/>
    <n v="689"/>
    <n v="374"/>
    <n v="6.2"/>
    <n v="1.8"/>
    <x v="2"/>
    <x v="2"/>
    <n v="197789"/>
    <s v="Domestic"/>
    <x v="2"/>
    <x v="0"/>
    <x v="0"/>
    <x v="2"/>
    <x v="0"/>
    <n v="2.0342251403675635"/>
  </r>
  <r>
    <n v="2865"/>
    <n v="30"/>
    <x v="0"/>
    <x v="0"/>
    <n v="3.94"/>
    <x v="4"/>
    <x v="3"/>
    <n v="68756"/>
    <x v="1"/>
    <n v="762"/>
    <n v="472"/>
    <n v="5.2"/>
    <n v="6.3"/>
    <x v="0"/>
    <x v="1"/>
    <n v="187715"/>
    <s v="International"/>
    <x v="1"/>
    <x v="0"/>
    <x v="0"/>
    <x v="0"/>
    <x v="0"/>
    <n v="1.7301617313398103"/>
  </r>
  <r>
    <n v="2866"/>
    <n v="24"/>
    <x v="1"/>
    <x v="0"/>
    <n v="3.82"/>
    <x v="7"/>
    <x v="1"/>
    <n v="119710"/>
    <x v="0"/>
    <n v="420"/>
    <n v="486"/>
    <n v="4.5"/>
    <n v="3.3"/>
    <x v="1"/>
    <x v="4"/>
    <n v="145615"/>
    <s v="International"/>
    <x v="1"/>
    <x v="0"/>
    <x v="1"/>
    <x v="1"/>
    <x v="1"/>
    <n v="0.21639796174087378"/>
  </r>
  <r>
    <n v="2867"/>
    <n v="25"/>
    <x v="1"/>
    <x v="3"/>
    <n v="2.57"/>
    <x v="5"/>
    <x v="0"/>
    <n v="92982"/>
    <x v="0"/>
    <n v="549"/>
    <n v="247"/>
    <n v="2.2000000000000002"/>
    <n v="7.1"/>
    <x v="3"/>
    <x v="1"/>
    <n v="163693"/>
    <s v="Domestic"/>
    <x v="1"/>
    <x v="1"/>
    <x v="1"/>
    <x v="0"/>
    <x v="1"/>
    <n v="0.76048052311200021"/>
  </r>
  <r>
    <n v="2868"/>
    <n v="33"/>
    <x v="1"/>
    <x v="4"/>
    <n v="2.0499999999999998"/>
    <x v="9"/>
    <x v="0"/>
    <n v="101093"/>
    <x v="1"/>
    <n v="439"/>
    <n v="114"/>
    <n v="2.5"/>
    <n v="7.8"/>
    <x v="0"/>
    <x v="0"/>
    <n v="91044"/>
    <s v="Domestic"/>
    <x v="2"/>
    <x v="0"/>
    <x v="1"/>
    <x v="2"/>
    <x v="1"/>
    <n v="-9.9403519531520476E-2"/>
  </r>
  <r>
    <n v="2869"/>
    <n v="33"/>
    <x v="0"/>
    <x v="2"/>
    <n v="3.31"/>
    <x v="3"/>
    <x v="0"/>
    <n v="68353"/>
    <x v="1"/>
    <n v="541"/>
    <n v="114"/>
    <n v="3.6"/>
    <n v="3.6"/>
    <x v="0"/>
    <x v="1"/>
    <n v="113963"/>
    <s v="Domestic"/>
    <x v="2"/>
    <x v="0"/>
    <x v="1"/>
    <x v="2"/>
    <x v="1"/>
    <n v="0.6672713706786827"/>
  </r>
  <r>
    <n v="2870"/>
    <n v="29"/>
    <x v="0"/>
    <x v="0"/>
    <n v="3.21"/>
    <x v="8"/>
    <x v="3"/>
    <n v="41836"/>
    <x v="0"/>
    <n v="782"/>
    <n v="222"/>
    <n v="4.3"/>
    <n v="5"/>
    <x v="1"/>
    <x v="2"/>
    <n v="119249"/>
    <s v="International"/>
    <x v="3"/>
    <x v="0"/>
    <x v="1"/>
    <x v="0"/>
    <x v="0"/>
    <n v="1.8503920068840234"/>
  </r>
  <r>
    <n v="2871"/>
    <n v="27"/>
    <x v="0"/>
    <x v="0"/>
    <n v="2.0499999999999998"/>
    <x v="7"/>
    <x v="4"/>
    <n v="57860"/>
    <x v="0"/>
    <n v="336"/>
    <n v="211"/>
    <n v="3.3"/>
    <n v="4.0999999999999996"/>
    <x v="2"/>
    <x v="2"/>
    <n v="180982"/>
    <s v="International"/>
    <x v="2"/>
    <x v="1"/>
    <x v="0"/>
    <x v="0"/>
    <x v="2"/>
    <n v="2.1279294849637056"/>
  </r>
  <r>
    <n v="2872"/>
    <n v="30"/>
    <x v="0"/>
    <x v="2"/>
    <n v="2.25"/>
    <x v="4"/>
    <x v="3"/>
    <n v="102649"/>
    <x v="1"/>
    <n v="651"/>
    <n v="58"/>
    <n v="6.2"/>
    <n v="9.8000000000000007"/>
    <x v="0"/>
    <x v="1"/>
    <n v="88991"/>
    <s v="International"/>
    <x v="2"/>
    <x v="0"/>
    <x v="1"/>
    <x v="0"/>
    <x v="0"/>
    <n v="-0.13305536342292668"/>
  </r>
  <r>
    <n v="2873"/>
    <n v="34"/>
    <x v="0"/>
    <x v="0"/>
    <n v="3.17"/>
    <x v="9"/>
    <x v="4"/>
    <n v="116580"/>
    <x v="0"/>
    <n v="434"/>
    <n v="348"/>
    <n v="6.4"/>
    <n v="8.6"/>
    <x v="1"/>
    <x v="3"/>
    <n v="104707"/>
    <s v="Domestic"/>
    <x v="3"/>
    <x v="0"/>
    <x v="1"/>
    <x v="2"/>
    <x v="1"/>
    <n v="-0.10184422714016127"/>
  </r>
  <r>
    <n v="2874"/>
    <n v="34"/>
    <x v="0"/>
    <x v="0"/>
    <n v="3.82"/>
    <x v="7"/>
    <x v="1"/>
    <n v="111115"/>
    <x v="0"/>
    <n v="749"/>
    <n v="23"/>
    <n v="1.4"/>
    <n v="4.8"/>
    <x v="1"/>
    <x v="0"/>
    <n v="83367"/>
    <s v="International"/>
    <x v="3"/>
    <x v="0"/>
    <x v="1"/>
    <x v="2"/>
    <x v="0"/>
    <n v="-0.249723259685911"/>
  </r>
  <r>
    <n v="2875"/>
    <n v="29"/>
    <x v="1"/>
    <x v="0"/>
    <n v="3.81"/>
    <x v="9"/>
    <x v="1"/>
    <n v="52187"/>
    <x v="1"/>
    <n v="439"/>
    <n v="472"/>
    <n v="6.8"/>
    <n v="5.6"/>
    <x v="1"/>
    <x v="1"/>
    <n v="110838"/>
    <s v="Domestic"/>
    <x v="3"/>
    <x v="1"/>
    <x v="0"/>
    <x v="0"/>
    <x v="1"/>
    <n v="1.1238622645486425"/>
  </r>
  <r>
    <n v="2876"/>
    <n v="27"/>
    <x v="0"/>
    <x v="1"/>
    <n v="2.2999999999999998"/>
    <x v="2"/>
    <x v="1"/>
    <n v="94482"/>
    <x v="0"/>
    <n v="378"/>
    <n v="27"/>
    <n v="5.2"/>
    <n v="9.9"/>
    <x v="2"/>
    <x v="0"/>
    <n v="97939"/>
    <s v="Domestic"/>
    <x v="0"/>
    <x v="0"/>
    <x v="0"/>
    <x v="0"/>
    <x v="1"/>
    <n v="3.6588979911517536E-2"/>
  </r>
  <r>
    <n v="2877"/>
    <n v="32"/>
    <x v="1"/>
    <x v="1"/>
    <n v="2.77"/>
    <x v="1"/>
    <x v="4"/>
    <n v="104541"/>
    <x v="1"/>
    <n v="690"/>
    <n v="333"/>
    <n v="5.9"/>
    <n v="3.4"/>
    <x v="1"/>
    <x v="2"/>
    <n v="88558"/>
    <s v="Domestic"/>
    <x v="2"/>
    <x v="1"/>
    <x v="0"/>
    <x v="2"/>
    <x v="0"/>
    <n v="-0.15288738389722692"/>
  </r>
  <r>
    <n v="2878"/>
    <n v="21"/>
    <x v="0"/>
    <x v="4"/>
    <n v="2.09"/>
    <x v="9"/>
    <x v="1"/>
    <n v="41440"/>
    <x v="1"/>
    <n v="359"/>
    <n v="75"/>
    <n v="9"/>
    <n v="9"/>
    <x v="0"/>
    <x v="3"/>
    <n v="67004"/>
    <s v="Domestic"/>
    <x v="3"/>
    <x v="0"/>
    <x v="0"/>
    <x v="1"/>
    <x v="1"/>
    <n v="0.61689189189189186"/>
  </r>
  <r>
    <n v="2879"/>
    <n v="32"/>
    <x v="0"/>
    <x v="3"/>
    <n v="2.94"/>
    <x v="0"/>
    <x v="3"/>
    <n v="105418"/>
    <x v="1"/>
    <n v="381"/>
    <n v="382"/>
    <n v="2.7"/>
    <n v="9.5"/>
    <x v="1"/>
    <x v="1"/>
    <n v="68404"/>
    <s v="Domestic"/>
    <x v="1"/>
    <x v="0"/>
    <x v="1"/>
    <x v="2"/>
    <x v="1"/>
    <n v="-0.35111650761729496"/>
  </r>
  <r>
    <n v="2880"/>
    <n v="28"/>
    <x v="0"/>
    <x v="2"/>
    <n v="3.51"/>
    <x v="6"/>
    <x v="4"/>
    <n v="91646"/>
    <x v="0"/>
    <n v="734"/>
    <n v="15"/>
    <n v="4.5999999999999996"/>
    <n v="5.0999999999999996"/>
    <x v="1"/>
    <x v="0"/>
    <n v="66104"/>
    <s v="Domestic"/>
    <x v="3"/>
    <x v="0"/>
    <x v="0"/>
    <x v="0"/>
    <x v="0"/>
    <n v="-0.27870283482094144"/>
  </r>
  <r>
    <n v="2881"/>
    <n v="24"/>
    <x v="0"/>
    <x v="3"/>
    <n v="3.58"/>
    <x v="8"/>
    <x v="0"/>
    <n v="55843"/>
    <x v="1"/>
    <n v="448"/>
    <n v="414"/>
    <n v="5.4"/>
    <n v="3.2"/>
    <x v="0"/>
    <x v="4"/>
    <n v="155111"/>
    <s v="International"/>
    <x v="1"/>
    <x v="1"/>
    <x v="0"/>
    <x v="1"/>
    <x v="1"/>
    <n v="1.7776265601776409"/>
  </r>
  <r>
    <n v="2882"/>
    <n v="23"/>
    <x v="1"/>
    <x v="3"/>
    <n v="3"/>
    <x v="0"/>
    <x v="4"/>
    <n v="54553"/>
    <x v="0"/>
    <n v="324"/>
    <n v="390"/>
    <n v="6.3"/>
    <n v="2.4"/>
    <x v="1"/>
    <x v="1"/>
    <n v="82615"/>
    <s v="Domestic"/>
    <x v="1"/>
    <x v="1"/>
    <x v="1"/>
    <x v="1"/>
    <x v="2"/>
    <n v="0.51439884149359338"/>
  </r>
  <r>
    <n v="2883"/>
    <n v="34"/>
    <x v="1"/>
    <x v="1"/>
    <n v="2.19"/>
    <x v="2"/>
    <x v="3"/>
    <n v="38870"/>
    <x v="0"/>
    <n v="453"/>
    <n v="281"/>
    <n v="7.1"/>
    <n v="1.7"/>
    <x v="0"/>
    <x v="4"/>
    <n v="166334"/>
    <s v="International"/>
    <x v="0"/>
    <x v="1"/>
    <x v="0"/>
    <x v="2"/>
    <x v="1"/>
    <n v="3.2792384872652431"/>
  </r>
  <r>
    <n v="2884"/>
    <n v="33"/>
    <x v="0"/>
    <x v="4"/>
    <n v="2.76"/>
    <x v="8"/>
    <x v="3"/>
    <n v="65029"/>
    <x v="0"/>
    <n v="302"/>
    <n v="31"/>
    <n v="2.2000000000000002"/>
    <n v="2.6"/>
    <x v="2"/>
    <x v="2"/>
    <n v="132814"/>
    <s v="Domestic"/>
    <x v="3"/>
    <x v="0"/>
    <x v="0"/>
    <x v="2"/>
    <x v="2"/>
    <n v="1.0423810915130172"/>
  </r>
  <r>
    <n v="2885"/>
    <n v="27"/>
    <x v="0"/>
    <x v="3"/>
    <n v="3.86"/>
    <x v="7"/>
    <x v="3"/>
    <n v="104835"/>
    <x v="0"/>
    <n v="288"/>
    <n v="267"/>
    <n v="7.7"/>
    <n v="4"/>
    <x v="2"/>
    <x v="3"/>
    <n v="176130"/>
    <s v="Domestic"/>
    <x v="3"/>
    <x v="1"/>
    <x v="0"/>
    <x v="0"/>
    <x v="2"/>
    <n v="0.68006867935326942"/>
  </r>
  <r>
    <n v="2886"/>
    <n v="32"/>
    <x v="0"/>
    <x v="3"/>
    <n v="2.46"/>
    <x v="6"/>
    <x v="1"/>
    <n v="101706"/>
    <x v="0"/>
    <n v="540"/>
    <n v="324"/>
    <n v="3"/>
    <n v="8"/>
    <x v="1"/>
    <x v="3"/>
    <n v="142861"/>
    <s v="International"/>
    <x v="3"/>
    <x v="0"/>
    <x v="0"/>
    <x v="2"/>
    <x v="1"/>
    <n v="0.40464672684010777"/>
  </r>
  <r>
    <n v="2887"/>
    <n v="23"/>
    <x v="1"/>
    <x v="0"/>
    <n v="2.64"/>
    <x v="6"/>
    <x v="0"/>
    <n v="60197"/>
    <x v="0"/>
    <n v="731"/>
    <n v="463"/>
    <n v="9.6"/>
    <n v="4.5"/>
    <x v="2"/>
    <x v="1"/>
    <n v="67083"/>
    <s v="Domestic"/>
    <x v="3"/>
    <x v="1"/>
    <x v="0"/>
    <x v="1"/>
    <x v="0"/>
    <n v="0.1143910826120903"/>
  </r>
  <r>
    <n v="2888"/>
    <n v="28"/>
    <x v="1"/>
    <x v="2"/>
    <n v="3.49"/>
    <x v="6"/>
    <x v="0"/>
    <n v="57438"/>
    <x v="0"/>
    <n v="587"/>
    <n v="368"/>
    <n v="2"/>
    <n v="4.3"/>
    <x v="2"/>
    <x v="3"/>
    <n v="195793"/>
    <s v="International"/>
    <x v="2"/>
    <x v="1"/>
    <x v="0"/>
    <x v="0"/>
    <x v="1"/>
    <n v="2.4087711967686896"/>
  </r>
  <r>
    <n v="2889"/>
    <n v="26"/>
    <x v="1"/>
    <x v="4"/>
    <n v="3.47"/>
    <x v="8"/>
    <x v="2"/>
    <n v="83316"/>
    <x v="1"/>
    <n v="643"/>
    <n v="280"/>
    <n v="9.9"/>
    <n v="8.6"/>
    <x v="3"/>
    <x v="1"/>
    <n v="70230"/>
    <s v="International"/>
    <x v="0"/>
    <x v="1"/>
    <x v="1"/>
    <x v="0"/>
    <x v="1"/>
    <n v="-0.15706466945124586"/>
  </r>
  <r>
    <n v="2890"/>
    <n v="25"/>
    <x v="1"/>
    <x v="2"/>
    <n v="3.82"/>
    <x v="4"/>
    <x v="3"/>
    <n v="43873"/>
    <x v="0"/>
    <n v="300"/>
    <n v="270"/>
    <n v="9.4"/>
    <n v="6.4"/>
    <x v="1"/>
    <x v="0"/>
    <n v="167476"/>
    <s v="International"/>
    <x v="0"/>
    <x v="0"/>
    <x v="0"/>
    <x v="0"/>
    <x v="2"/>
    <n v="2.817290816675404"/>
  </r>
  <r>
    <n v="2891"/>
    <n v="24"/>
    <x v="1"/>
    <x v="1"/>
    <n v="2.78"/>
    <x v="5"/>
    <x v="1"/>
    <n v="74307"/>
    <x v="0"/>
    <n v="441"/>
    <n v="24"/>
    <n v="9"/>
    <n v="5.0999999999999996"/>
    <x v="0"/>
    <x v="0"/>
    <n v="126230"/>
    <s v="Domestic"/>
    <x v="0"/>
    <x v="1"/>
    <x v="1"/>
    <x v="1"/>
    <x v="1"/>
    <n v="0.69876323899498027"/>
  </r>
  <r>
    <n v="2892"/>
    <n v="28"/>
    <x v="0"/>
    <x v="3"/>
    <n v="3.03"/>
    <x v="3"/>
    <x v="4"/>
    <n v="48039"/>
    <x v="0"/>
    <n v="564"/>
    <n v="343"/>
    <n v="1.3"/>
    <n v="6.7"/>
    <x v="0"/>
    <x v="0"/>
    <n v="159931"/>
    <s v="International"/>
    <x v="3"/>
    <x v="1"/>
    <x v="1"/>
    <x v="0"/>
    <x v="1"/>
    <n v="2.3291908657549074"/>
  </r>
  <r>
    <n v="2893"/>
    <n v="28"/>
    <x v="0"/>
    <x v="3"/>
    <n v="2.93"/>
    <x v="6"/>
    <x v="1"/>
    <n v="47350"/>
    <x v="1"/>
    <n v="362"/>
    <n v="69"/>
    <n v="2.8"/>
    <n v="6"/>
    <x v="0"/>
    <x v="1"/>
    <n v="114661"/>
    <s v="Domestic"/>
    <x v="1"/>
    <x v="1"/>
    <x v="0"/>
    <x v="0"/>
    <x v="1"/>
    <n v="1.4215628299894403"/>
  </r>
  <r>
    <n v="2894"/>
    <n v="32"/>
    <x v="1"/>
    <x v="2"/>
    <n v="3.86"/>
    <x v="0"/>
    <x v="3"/>
    <n v="88519"/>
    <x v="0"/>
    <n v="364"/>
    <n v="111"/>
    <n v="6.1"/>
    <n v="5"/>
    <x v="0"/>
    <x v="4"/>
    <n v="124284"/>
    <s v="International"/>
    <x v="0"/>
    <x v="1"/>
    <x v="1"/>
    <x v="2"/>
    <x v="1"/>
    <n v="0.40403755126018143"/>
  </r>
  <r>
    <n v="2895"/>
    <n v="21"/>
    <x v="1"/>
    <x v="1"/>
    <n v="3.54"/>
    <x v="1"/>
    <x v="1"/>
    <n v="76212"/>
    <x v="1"/>
    <n v="266"/>
    <n v="154"/>
    <n v="7.5"/>
    <n v="4.5999999999999996"/>
    <x v="3"/>
    <x v="2"/>
    <n v="88548"/>
    <s v="Domestic"/>
    <x v="0"/>
    <x v="1"/>
    <x v="1"/>
    <x v="1"/>
    <x v="2"/>
    <n v="0.16186427334278067"/>
  </r>
  <r>
    <n v="2896"/>
    <n v="29"/>
    <x v="1"/>
    <x v="0"/>
    <n v="3.66"/>
    <x v="4"/>
    <x v="3"/>
    <n v="82435"/>
    <x v="1"/>
    <n v="455"/>
    <n v="94"/>
    <n v="7.6"/>
    <n v="9"/>
    <x v="0"/>
    <x v="4"/>
    <n v="114693"/>
    <s v="Domestic"/>
    <x v="3"/>
    <x v="1"/>
    <x v="1"/>
    <x v="0"/>
    <x v="1"/>
    <n v="0.39131436889670651"/>
  </r>
  <r>
    <n v="2897"/>
    <n v="34"/>
    <x v="1"/>
    <x v="0"/>
    <n v="2.27"/>
    <x v="3"/>
    <x v="4"/>
    <n v="92454"/>
    <x v="0"/>
    <n v="506"/>
    <n v="298"/>
    <n v="1.4"/>
    <n v="2.7"/>
    <x v="3"/>
    <x v="4"/>
    <n v="77616"/>
    <s v="International"/>
    <x v="3"/>
    <x v="0"/>
    <x v="0"/>
    <x v="2"/>
    <x v="1"/>
    <n v="-0.16049062236355377"/>
  </r>
  <r>
    <n v="2898"/>
    <n v="25"/>
    <x v="0"/>
    <x v="3"/>
    <n v="3.58"/>
    <x v="6"/>
    <x v="4"/>
    <n v="112100"/>
    <x v="0"/>
    <n v="337"/>
    <n v="102"/>
    <n v="7.2"/>
    <n v="2.4"/>
    <x v="1"/>
    <x v="3"/>
    <n v="133955"/>
    <s v="International"/>
    <x v="1"/>
    <x v="0"/>
    <x v="1"/>
    <x v="0"/>
    <x v="2"/>
    <n v="0.19495985727029438"/>
  </r>
  <r>
    <n v="2899"/>
    <n v="24"/>
    <x v="1"/>
    <x v="3"/>
    <n v="2.87"/>
    <x v="3"/>
    <x v="0"/>
    <n v="61487"/>
    <x v="1"/>
    <n v="623"/>
    <n v="112"/>
    <n v="5.5"/>
    <n v="8.1999999999999993"/>
    <x v="2"/>
    <x v="4"/>
    <n v="122248"/>
    <s v="Domestic"/>
    <x v="1"/>
    <x v="1"/>
    <x v="1"/>
    <x v="1"/>
    <x v="1"/>
    <n v="0.9881926260835624"/>
  </r>
  <r>
    <n v="2900"/>
    <n v="26"/>
    <x v="1"/>
    <x v="4"/>
    <n v="2.0499999999999998"/>
    <x v="3"/>
    <x v="2"/>
    <n v="93334"/>
    <x v="1"/>
    <n v="562"/>
    <n v="48"/>
    <n v="3.8"/>
    <n v="2.1"/>
    <x v="3"/>
    <x v="1"/>
    <n v="119473"/>
    <s v="International"/>
    <x v="3"/>
    <x v="0"/>
    <x v="0"/>
    <x v="0"/>
    <x v="1"/>
    <n v="0.28005871386632952"/>
  </r>
  <r>
    <n v="2901"/>
    <n v="26"/>
    <x v="0"/>
    <x v="2"/>
    <n v="2.12"/>
    <x v="0"/>
    <x v="1"/>
    <n v="44459"/>
    <x v="1"/>
    <n v="772"/>
    <n v="250"/>
    <n v="7.2"/>
    <n v="9.6999999999999993"/>
    <x v="3"/>
    <x v="3"/>
    <n v="178407"/>
    <s v="International"/>
    <x v="1"/>
    <x v="0"/>
    <x v="0"/>
    <x v="0"/>
    <x v="0"/>
    <n v="3.0128432938212737"/>
  </r>
  <r>
    <n v="2902"/>
    <n v="22"/>
    <x v="1"/>
    <x v="3"/>
    <n v="3.36"/>
    <x v="3"/>
    <x v="2"/>
    <n v="52705"/>
    <x v="0"/>
    <n v="454"/>
    <n v="307"/>
    <n v="3.3"/>
    <n v="3.5"/>
    <x v="0"/>
    <x v="3"/>
    <n v="90869"/>
    <s v="Domestic"/>
    <x v="0"/>
    <x v="0"/>
    <x v="0"/>
    <x v="1"/>
    <x v="1"/>
    <n v="0.72410587230813017"/>
  </r>
  <r>
    <n v="2903"/>
    <n v="28"/>
    <x v="1"/>
    <x v="1"/>
    <n v="2.74"/>
    <x v="2"/>
    <x v="1"/>
    <n v="53490"/>
    <x v="0"/>
    <n v="335"/>
    <n v="451"/>
    <n v="6.8"/>
    <n v="8.6999999999999993"/>
    <x v="2"/>
    <x v="4"/>
    <n v="75532"/>
    <s v="Domestic"/>
    <x v="1"/>
    <x v="1"/>
    <x v="1"/>
    <x v="0"/>
    <x v="2"/>
    <n v="0.41207702374275568"/>
  </r>
  <r>
    <n v="2904"/>
    <n v="27"/>
    <x v="0"/>
    <x v="2"/>
    <n v="3.74"/>
    <x v="7"/>
    <x v="0"/>
    <n v="93216"/>
    <x v="0"/>
    <n v="290"/>
    <n v="116"/>
    <n v="6.5"/>
    <n v="6.8"/>
    <x v="0"/>
    <x v="1"/>
    <n v="165494"/>
    <s v="International"/>
    <x v="2"/>
    <x v="0"/>
    <x v="0"/>
    <x v="0"/>
    <x v="2"/>
    <n v="0.77538190868520429"/>
  </r>
  <r>
    <n v="2905"/>
    <n v="21"/>
    <x v="0"/>
    <x v="4"/>
    <n v="3.47"/>
    <x v="7"/>
    <x v="0"/>
    <n v="88593"/>
    <x v="0"/>
    <n v="791"/>
    <n v="402"/>
    <n v="6.3"/>
    <n v="8.3000000000000007"/>
    <x v="1"/>
    <x v="3"/>
    <n v="146221"/>
    <s v="International"/>
    <x v="3"/>
    <x v="1"/>
    <x v="0"/>
    <x v="1"/>
    <x v="0"/>
    <n v="0.65048028625286425"/>
  </r>
  <r>
    <n v="2906"/>
    <n v="25"/>
    <x v="0"/>
    <x v="0"/>
    <n v="2.04"/>
    <x v="3"/>
    <x v="4"/>
    <n v="67026"/>
    <x v="0"/>
    <n v="530"/>
    <n v="86"/>
    <n v="5.8"/>
    <n v="4.5999999999999996"/>
    <x v="1"/>
    <x v="0"/>
    <n v="108719"/>
    <s v="International"/>
    <x v="3"/>
    <x v="0"/>
    <x v="0"/>
    <x v="0"/>
    <x v="1"/>
    <n v="0.62204219258198312"/>
  </r>
  <r>
    <n v="2907"/>
    <n v="32"/>
    <x v="1"/>
    <x v="4"/>
    <n v="3.37"/>
    <x v="2"/>
    <x v="4"/>
    <n v="113775"/>
    <x v="1"/>
    <n v="505"/>
    <n v="499"/>
    <n v="3.5"/>
    <n v="2.8"/>
    <x v="2"/>
    <x v="3"/>
    <n v="83512"/>
    <s v="Domestic"/>
    <x v="0"/>
    <x v="1"/>
    <x v="1"/>
    <x v="2"/>
    <x v="1"/>
    <n v="-0.26598989233135573"/>
  </r>
  <r>
    <n v="2908"/>
    <n v="26"/>
    <x v="0"/>
    <x v="2"/>
    <n v="2.38"/>
    <x v="7"/>
    <x v="4"/>
    <n v="93396"/>
    <x v="1"/>
    <n v="569"/>
    <n v="28"/>
    <n v="2.8"/>
    <n v="9.5"/>
    <x v="3"/>
    <x v="2"/>
    <n v="116864"/>
    <s v="International"/>
    <x v="2"/>
    <x v="1"/>
    <x v="1"/>
    <x v="0"/>
    <x v="1"/>
    <n v="0.25127414450297658"/>
  </r>
  <r>
    <n v="2909"/>
    <n v="24"/>
    <x v="1"/>
    <x v="0"/>
    <n v="2.85"/>
    <x v="0"/>
    <x v="1"/>
    <n v="63260"/>
    <x v="0"/>
    <n v="466"/>
    <n v="30"/>
    <n v="4.4000000000000004"/>
    <n v="8.1"/>
    <x v="2"/>
    <x v="4"/>
    <n v="73072"/>
    <s v="International"/>
    <x v="3"/>
    <x v="1"/>
    <x v="0"/>
    <x v="1"/>
    <x v="1"/>
    <n v="0.15510591210875752"/>
  </r>
  <r>
    <n v="2910"/>
    <n v="22"/>
    <x v="1"/>
    <x v="1"/>
    <n v="3.25"/>
    <x v="7"/>
    <x v="2"/>
    <n v="113749"/>
    <x v="0"/>
    <n v="352"/>
    <n v="2"/>
    <n v="9.6999999999999993"/>
    <n v="2.4"/>
    <x v="2"/>
    <x v="0"/>
    <n v="157806"/>
    <s v="International"/>
    <x v="1"/>
    <x v="0"/>
    <x v="0"/>
    <x v="1"/>
    <x v="1"/>
    <n v="0.38731769070497324"/>
  </r>
  <r>
    <n v="2911"/>
    <n v="33"/>
    <x v="0"/>
    <x v="0"/>
    <n v="3.75"/>
    <x v="1"/>
    <x v="2"/>
    <n v="118941"/>
    <x v="1"/>
    <n v="658"/>
    <n v="457"/>
    <n v="8.1"/>
    <n v="5"/>
    <x v="3"/>
    <x v="4"/>
    <n v="60446"/>
    <s v="International"/>
    <x v="3"/>
    <x v="1"/>
    <x v="1"/>
    <x v="2"/>
    <x v="0"/>
    <n v="-0.49179845469602573"/>
  </r>
  <r>
    <n v="2912"/>
    <n v="34"/>
    <x v="1"/>
    <x v="0"/>
    <n v="2.91"/>
    <x v="6"/>
    <x v="4"/>
    <n v="73162"/>
    <x v="0"/>
    <n v="699"/>
    <n v="449"/>
    <n v="4.5"/>
    <n v="4"/>
    <x v="2"/>
    <x v="2"/>
    <n v="184139"/>
    <s v="International"/>
    <x v="2"/>
    <x v="1"/>
    <x v="0"/>
    <x v="2"/>
    <x v="0"/>
    <n v="1.5168666794237446"/>
  </r>
  <r>
    <n v="2913"/>
    <n v="24"/>
    <x v="2"/>
    <x v="1"/>
    <n v="3.62"/>
    <x v="9"/>
    <x v="0"/>
    <n v="116775"/>
    <x v="1"/>
    <n v="505"/>
    <n v="292"/>
    <n v="7.2"/>
    <n v="2.4"/>
    <x v="1"/>
    <x v="4"/>
    <n v="155677"/>
    <s v="International"/>
    <x v="2"/>
    <x v="1"/>
    <x v="0"/>
    <x v="1"/>
    <x v="1"/>
    <n v="0.33313637336758722"/>
  </r>
  <r>
    <n v="2914"/>
    <n v="21"/>
    <x v="0"/>
    <x v="3"/>
    <n v="3.57"/>
    <x v="9"/>
    <x v="2"/>
    <n v="114552"/>
    <x v="0"/>
    <n v="335"/>
    <n v="277"/>
    <n v="3.5"/>
    <n v="6.3"/>
    <x v="2"/>
    <x v="0"/>
    <n v="190914"/>
    <s v="Domestic"/>
    <x v="1"/>
    <x v="0"/>
    <x v="1"/>
    <x v="1"/>
    <x v="2"/>
    <n v="0.66661428870731199"/>
  </r>
  <r>
    <n v="2915"/>
    <n v="27"/>
    <x v="0"/>
    <x v="3"/>
    <n v="2.83"/>
    <x v="2"/>
    <x v="0"/>
    <n v="66098"/>
    <x v="1"/>
    <n v="496"/>
    <n v="62"/>
    <n v="2.9"/>
    <n v="7.7"/>
    <x v="0"/>
    <x v="2"/>
    <n v="182608"/>
    <s v="International"/>
    <x v="1"/>
    <x v="1"/>
    <x v="1"/>
    <x v="0"/>
    <x v="1"/>
    <n v="1.7626857090986112"/>
  </r>
  <r>
    <n v="2916"/>
    <n v="22"/>
    <x v="2"/>
    <x v="0"/>
    <n v="3"/>
    <x v="3"/>
    <x v="4"/>
    <n v="41493"/>
    <x v="0"/>
    <n v="433"/>
    <n v="438"/>
    <n v="6.3"/>
    <n v="3.1"/>
    <x v="1"/>
    <x v="0"/>
    <n v="195708"/>
    <s v="Domestic"/>
    <x v="0"/>
    <x v="0"/>
    <x v="0"/>
    <x v="1"/>
    <x v="1"/>
    <n v="3.7166510013737257"/>
  </r>
  <r>
    <n v="2917"/>
    <n v="33"/>
    <x v="2"/>
    <x v="0"/>
    <n v="3.4"/>
    <x v="9"/>
    <x v="1"/>
    <n v="44435"/>
    <x v="1"/>
    <n v="408"/>
    <n v="28"/>
    <n v="3.3"/>
    <n v="5.9"/>
    <x v="3"/>
    <x v="2"/>
    <n v="93707"/>
    <s v="International"/>
    <x v="2"/>
    <x v="0"/>
    <x v="0"/>
    <x v="2"/>
    <x v="1"/>
    <n v="1.1088556318217622"/>
  </r>
  <r>
    <n v="2918"/>
    <n v="22"/>
    <x v="0"/>
    <x v="4"/>
    <n v="2.06"/>
    <x v="9"/>
    <x v="3"/>
    <n v="108877"/>
    <x v="0"/>
    <n v="752"/>
    <n v="484"/>
    <n v="5.9"/>
    <n v="2.8"/>
    <x v="3"/>
    <x v="2"/>
    <n v="65073"/>
    <s v="International"/>
    <x v="1"/>
    <x v="1"/>
    <x v="0"/>
    <x v="1"/>
    <x v="0"/>
    <n v="-0.40232556003563652"/>
  </r>
  <r>
    <n v="2919"/>
    <n v="29"/>
    <x v="0"/>
    <x v="3"/>
    <n v="3.78"/>
    <x v="2"/>
    <x v="2"/>
    <n v="53262"/>
    <x v="0"/>
    <n v="483"/>
    <n v="288"/>
    <n v="1.7"/>
    <n v="6.9"/>
    <x v="0"/>
    <x v="3"/>
    <n v="98197"/>
    <s v="International"/>
    <x v="1"/>
    <x v="1"/>
    <x v="1"/>
    <x v="0"/>
    <x v="1"/>
    <n v="0.84365964477488642"/>
  </r>
  <r>
    <n v="2920"/>
    <n v="25"/>
    <x v="0"/>
    <x v="1"/>
    <n v="3.54"/>
    <x v="4"/>
    <x v="4"/>
    <n v="66061"/>
    <x v="0"/>
    <n v="625"/>
    <n v="186"/>
    <n v="8.5"/>
    <n v="7.3"/>
    <x v="3"/>
    <x v="0"/>
    <n v="83135"/>
    <s v="International"/>
    <x v="1"/>
    <x v="1"/>
    <x v="0"/>
    <x v="0"/>
    <x v="1"/>
    <n v="0.25845809176367296"/>
  </r>
  <r>
    <n v="2921"/>
    <n v="22"/>
    <x v="2"/>
    <x v="0"/>
    <n v="2.5"/>
    <x v="2"/>
    <x v="4"/>
    <n v="96575"/>
    <x v="1"/>
    <n v="309"/>
    <n v="70"/>
    <n v="4.4000000000000004"/>
    <n v="5.5"/>
    <x v="3"/>
    <x v="2"/>
    <n v="83149"/>
    <s v="International"/>
    <x v="0"/>
    <x v="1"/>
    <x v="0"/>
    <x v="1"/>
    <x v="2"/>
    <n v="-0.13902148589179394"/>
  </r>
  <r>
    <n v="2922"/>
    <n v="31"/>
    <x v="0"/>
    <x v="0"/>
    <n v="3.96"/>
    <x v="7"/>
    <x v="2"/>
    <n v="83020"/>
    <x v="1"/>
    <n v="670"/>
    <n v="125"/>
    <n v="1.1000000000000001"/>
    <n v="7"/>
    <x v="1"/>
    <x v="2"/>
    <n v="132836"/>
    <s v="Domestic"/>
    <x v="0"/>
    <x v="0"/>
    <x v="1"/>
    <x v="2"/>
    <x v="0"/>
    <n v="0.60004818116116598"/>
  </r>
  <r>
    <n v="2923"/>
    <n v="29"/>
    <x v="1"/>
    <x v="4"/>
    <n v="2.36"/>
    <x v="9"/>
    <x v="3"/>
    <n v="105717"/>
    <x v="0"/>
    <n v="418"/>
    <n v="151"/>
    <n v="9.6"/>
    <n v="7.3"/>
    <x v="1"/>
    <x v="1"/>
    <n v="141875"/>
    <s v="International"/>
    <x v="1"/>
    <x v="0"/>
    <x v="1"/>
    <x v="0"/>
    <x v="1"/>
    <n v="0.34202635337741327"/>
  </r>
  <r>
    <n v="2924"/>
    <n v="29"/>
    <x v="1"/>
    <x v="4"/>
    <n v="3.83"/>
    <x v="7"/>
    <x v="1"/>
    <n v="32765"/>
    <x v="1"/>
    <n v="423"/>
    <n v="326"/>
    <n v="5.9"/>
    <n v="9.1999999999999993"/>
    <x v="0"/>
    <x v="0"/>
    <n v="116627"/>
    <s v="Domestic"/>
    <x v="2"/>
    <x v="0"/>
    <x v="1"/>
    <x v="0"/>
    <x v="1"/>
    <n v="2.559499465893484"/>
  </r>
  <r>
    <n v="2925"/>
    <n v="21"/>
    <x v="0"/>
    <x v="4"/>
    <n v="2.65"/>
    <x v="9"/>
    <x v="2"/>
    <n v="96147"/>
    <x v="0"/>
    <n v="321"/>
    <n v="380"/>
    <n v="9.1999999999999993"/>
    <n v="8.5"/>
    <x v="1"/>
    <x v="1"/>
    <n v="109293"/>
    <s v="Domestic"/>
    <x v="3"/>
    <x v="0"/>
    <x v="0"/>
    <x v="1"/>
    <x v="2"/>
    <n v="0.13672813504321507"/>
  </r>
  <r>
    <n v="2926"/>
    <n v="31"/>
    <x v="1"/>
    <x v="2"/>
    <n v="3.53"/>
    <x v="7"/>
    <x v="1"/>
    <n v="40775"/>
    <x v="0"/>
    <n v="388"/>
    <n v="448"/>
    <n v="2.7"/>
    <n v="8.4"/>
    <x v="2"/>
    <x v="2"/>
    <n v="182928"/>
    <s v="International"/>
    <x v="1"/>
    <x v="0"/>
    <x v="0"/>
    <x v="2"/>
    <x v="1"/>
    <n v="3.4862783568362969"/>
  </r>
  <r>
    <n v="2927"/>
    <n v="23"/>
    <x v="0"/>
    <x v="1"/>
    <n v="2.91"/>
    <x v="4"/>
    <x v="4"/>
    <n v="69469"/>
    <x v="1"/>
    <n v="423"/>
    <n v="470"/>
    <n v="3.7"/>
    <n v="1.2"/>
    <x v="0"/>
    <x v="1"/>
    <n v="128732"/>
    <s v="Domestic"/>
    <x v="0"/>
    <x v="0"/>
    <x v="1"/>
    <x v="1"/>
    <x v="1"/>
    <n v="0.8530855489498913"/>
  </r>
  <r>
    <n v="2928"/>
    <n v="24"/>
    <x v="1"/>
    <x v="2"/>
    <n v="3.47"/>
    <x v="8"/>
    <x v="2"/>
    <n v="91679"/>
    <x v="1"/>
    <n v="314"/>
    <n v="159"/>
    <n v="4.4000000000000004"/>
    <n v="3.4"/>
    <x v="1"/>
    <x v="4"/>
    <n v="112130"/>
    <s v="Domestic"/>
    <x v="1"/>
    <x v="0"/>
    <x v="0"/>
    <x v="1"/>
    <x v="2"/>
    <n v="0.22307180488443373"/>
  </r>
  <r>
    <n v="2929"/>
    <n v="34"/>
    <x v="0"/>
    <x v="0"/>
    <n v="2.31"/>
    <x v="7"/>
    <x v="1"/>
    <n v="66839"/>
    <x v="1"/>
    <n v="281"/>
    <n v="19"/>
    <n v="2.8"/>
    <n v="2.7"/>
    <x v="3"/>
    <x v="0"/>
    <n v="162951"/>
    <s v="International"/>
    <x v="2"/>
    <x v="0"/>
    <x v="1"/>
    <x v="2"/>
    <x v="2"/>
    <n v="1.4379628659914121"/>
  </r>
  <r>
    <n v="2930"/>
    <n v="27"/>
    <x v="1"/>
    <x v="4"/>
    <n v="2.54"/>
    <x v="7"/>
    <x v="0"/>
    <n v="88008"/>
    <x v="1"/>
    <n v="613"/>
    <n v="200"/>
    <n v="5.0999999999999996"/>
    <n v="9.9"/>
    <x v="3"/>
    <x v="0"/>
    <n v="142914"/>
    <s v="International"/>
    <x v="3"/>
    <x v="0"/>
    <x v="0"/>
    <x v="0"/>
    <x v="1"/>
    <n v="0.62387510226343057"/>
  </r>
  <r>
    <n v="2931"/>
    <n v="30"/>
    <x v="1"/>
    <x v="4"/>
    <n v="2.2000000000000002"/>
    <x v="0"/>
    <x v="0"/>
    <n v="115034"/>
    <x v="0"/>
    <n v="692"/>
    <n v="8"/>
    <n v="3.5"/>
    <n v="6.1"/>
    <x v="3"/>
    <x v="4"/>
    <n v="123892"/>
    <s v="International"/>
    <x v="2"/>
    <x v="1"/>
    <x v="0"/>
    <x v="0"/>
    <x v="0"/>
    <n v="7.7003320757341301E-2"/>
  </r>
  <r>
    <n v="2932"/>
    <n v="24"/>
    <x v="0"/>
    <x v="4"/>
    <n v="3.73"/>
    <x v="0"/>
    <x v="0"/>
    <n v="47974"/>
    <x v="0"/>
    <n v="380"/>
    <n v="468"/>
    <n v="2.1"/>
    <n v="2.6"/>
    <x v="3"/>
    <x v="4"/>
    <n v="152423"/>
    <s v="Domestic"/>
    <x v="0"/>
    <x v="0"/>
    <x v="0"/>
    <x v="1"/>
    <x v="1"/>
    <n v="2.1772001500812941"/>
  </r>
  <r>
    <n v="2933"/>
    <n v="22"/>
    <x v="0"/>
    <x v="3"/>
    <n v="2.59"/>
    <x v="5"/>
    <x v="1"/>
    <n v="48752"/>
    <x v="0"/>
    <n v="499"/>
    <n v="255"/>
    <n v="1.7"/>
    <n v="6.1"/>
    <x v="1"/>
    <x v="1"/>
    <n v="135633"/>
    <s v="International"/>
    <x v="2"/>
    <x v="0"/>
    <x v="0"/>
    <x v="1"/>
    <x v="1"/>
    <n v="1.7821012471283229"/>
  </r>
  <r>
    <n v="2934"/>
    <n v="27"/>
    <x v="0"/>
    <x v="1"/>
    <n v="3.39"/>
    <x v="2"/>
    <x v="0"/>
    <n v="76747"/>
    <x v="0"/>
    <n v="386"/>
    <n v="320"/>
    <n v="3.3"/>
    <n v="7.2"/>
    <x v="0"/>
    <x v="4"/>
    <n v="89772"/>
    <s v="Domestic"/>
    <x v="1"/>
    <x v="0"/>
    <x v="1"/>
    <x v="0"/>
    <x v="1"/>
    <n v="0.16971347414231175"/>
  </r>
  <r>
    <n v="2935"/>
    <n v="26"/>
    <x v="0"/>
    <x v="2"/>
    <n v="3.64"/>
    <x v="4"/>
    <x v="4"/>
    <n v="61528"/>
    <x v="0"/>
    <n v="385"/>
    <n v="216"/>
    <n v="9.8000000000000007"/>
    <n v="8.4"/>
    <x v="0"/>
    <x v="2"/>
    <n v="120796"/>
    <s v="Domestic"/>
    <x v="1"/>
    <x v="0"/>
    <x v="0"/>
    <x v="0"/>
    <x v="1"/>
    <n v="0.96326875568846704"/>
  </r>
  <r>
    <n v="2936"/>
    <n v="23"/>
    <x v="1"/>
    <x v="1"/>
    <n v="3.8"/>
    <x v="2"/>
    <x v="1"/>
    <n v="116428"/>
    <x v="0"/>
    <n v="760"/>
    <n v="205"/>
    <n v="3.3"/>
    <n v="3.5"/>
    <x v="2"/>
    <x v="4"/>
    <n v="60043"/>
    <s v="International"/>
    <x v="1"/>
    <x v="1"/>
    <x v="1"/>
    <x v="1"/>
    <x v="0"/>
    <n v="-0.48429072044525373"/>
  </r>
  <r>
    <n v="2937"/>
    <n v="26"/>
    <x v="1"/>
    <x v="4"/>
    <n v="2.21"/>
    <x v="1"/>
    <x v="4"/>
    <n v="88271"/>
    <x v="1"/>
    <n v="323"/>
    <n v="126"/>
    <n v="8.6999999999999993"/>
    <n v="6"/>
    <x v="2"/>
    <x v="1"/>
    <n v="162357"/>
    <s v="International"/>
    <x v="1"/>
    <x v="0"/>
    <x v="0"/>
    <x v="0"/>
    <x v="2"/>
    <n v="0.83930169591372028"/>
  </r>
  <r>
    <n v="2938"/>
    <n v="31"/>
    <x v="0"/>
    <x v="0"/>
    <n v="3.79"/>
    <x v="0"/>
    <x v="3"/>
    <n v="36893"/>
    <x v="1"/>
    <n v="629"/>
    <n v="380"/>
    <n v="5.0999999999999996"/>
    <n v="3.7"/>
    <x v="3"/>
    <x v="3"/>
    <n v="147456"/>
    <s v="Domestic"/>
    <x v="3"/>
    <x v="1"/>
    <x v="0"/>
    <x v="2"/>
    <x v="1"/>
    <n v="2.9968557720976881"/>
  </r>
  <r>
    <n v="2939"/>
    <n v="26"/>
    <x v="1"/>
    <x v="3"/>
    <n v="2.39"/>
    <x v="9"/>
    <x v="1"/>
    <n v="58851"/>
    <x v="1"/>
    <n v="769"/>
    <n v="41"/>
    <n v="3.3"/>
    <n v="5.0999999999999996"/>
    <x v="2"/>
    <x v="0"/>
    <n v="105670"/>
    <s v="Domestic"/>
    <x v="0"/>
    <x v="1"/>
    <x v="1"/>
    <x v="0"/>
    <x v="0"/>
    <n v="0.79555147746002619"/>
  </r>
  <r>
    <n v="2940"/>
    <n v="32"/>
    <x v="1"/>
    <x v="1"/>
    <n v="3.47"/>
    <x v="6"/>
    <x v="0"/>
    <n v="97390"/>
    <x v="0"/>
    <n v="528"/>
    <n v="373"/>
    <n v="8.4"/>
    <n v="4.7"/>
    <x v="2"/>
    <x v="4"/>
    <n v="89577"/>
    <s v="International"/>
    <x v="2"/>
    <x v="0"/>
    <x v="0"/>
    <x v="2"/>
    <x v="1"/>
    <n v="-8.0223842283602007E-2"/>
  </r>
  <r>
    <n v="2941"/>
    <n v="25"/>
    <x v="1"/>
    <x v="0"/>
    <n v="3.46"/>
    <x v="6"/>
    <x v="0"/>
    <n v="80841"/>
    <x v="0"/>
    <n v="651"/>
    <n v="179"/>
    <n v="7.8"/>
    <n v="2.9"/>
    <x v="2"/>
    <x v="3"/>
    <n v="164843"/>
    <s v="Domestic"/>
    <x v="2"/>
    <x v="0"/>
    <x v="0"/>
    <x v="0"/>
    <x v="0"/>
    <n v="1.039101446048416"/>
  </r>
  <r>
    <n v="2942"/>
    <n v="24"/>
    <x v="0"/>
    <x v="4"/>
    <n v="2.02"/>
    <x v="2"/>
    <x v="3"/>
    <n v="79868"/>
    <x v="0"/>
    <n v="596"/>
    <n v="7"/>
    <n v="6.6"/>
    <n v="3.6"/>
    <x v="0"/>
    <x v="4"/>
    <n v="193550"/>
    <s v="International"/>
    <x v="3"/>
    <x v="0"/>
    <x v="1"/>
    <x v="1"/>
    <x v="1"/>
    <n v="1.4233735663845344"/>
  </r>
  <r>
    <n v="2943"/>
    <n v="30"/>
    <x v="0"/>
    <x v="4"/>
    <n v="2.44"/>
    <x v="9"/>
    <x v="2"/>
    <n v="68155"/>
    <x v="1"/>
    <n v="780"/>
    <n v="180"/>
    <n v="3.6"/>
    <n v="3.3"/>
    <x v="0"/>
    <x v="2"/>
    <n v="185073"/>
    <s v="Domestic"/>
    <x v="2"/>
    <x v="0"/>
    <x v="1"/>
    <x v="0"/>
    <x v="0"/>
    <n v="1.7154720856870369"/>
  </r>
  <r>
    <n v="2944"/>
    <n v="32"/>
    <x v="0"/>
    <x v="4"/>
    <n v="2.98"/>
    <x v="9"/>
    <x v="3"/>
    <n v="54085"/>
    <x v="1"/>
    <n v="630"/>
    <n v="72"/>
    <n v="7.9"/>
    <n v="8.3000000000000007"/>
    <x v="0"/>
    <x v="0"/>
    <n v="197519"/>
    <s v="Domestic"/>
    <x v="3"/>
    <x v="1"/>
    <x v="0"/>
    <x v="2"/>
    <x v="1"/>
    <n v="2.6520107238605899"/>
  </r>
  <r>
    <n v="2945"/>
    <n v="21"/>
    <x v="1"/>
    <x v="4"/>
    <n v="2.84"/>
    <x v="0"/>
    <x v="0"/>
    <n v="116327"/>
    <x v="1"/>
    <n v="310"/>
    <n v="219"/>
    <n v="1.2"/>
    <n v="2.2999999999999998"/>
    <x v="0"/>
    <x v="0"/>
    <n v="129137"/>
    <s v="International"/>
    <x v="1"/>
    <x v="1"/>
    <x v="1"/>
    <x v="1"/>
    <x v="2"/>
    <n v="0.11012060828526482"/>
  </r>
  <r>
    <n v="2946"/>
    <n v="30"/>
    <x v="0"/>
    <x v="3"/>
    <n v="3.84"/>
    <x v="6"/>
    <x v="0"/>
    <n v="66869"/>
    <x v="1"/>
    <n v="437"/>
    <n v="235"/>
    <n v="3.5"/>
    <n v="9.6999999999999993"/>
    <x v="3"/>
    <x v="3"/>
    <n v="193272"/>
    <s v="Domestic"/>
    <x v="1"/>
    <x v="0"/>
    <x v="0"/>
    <x v="0"/>
    <x v="1"/>
    <n v="1.8903079154765288"/>
  </r>
  <r>
    <n v="2947"/>
    <n v="26"/>
    <x v="0"/>
    <x v="3"/>
    <n v="2.72"/>
    <x v="4"/>
    <x v="2"/>
    <n v="98131"/>
    <x v="1"/>
    <n v="635"/>
    <n v="259"/>
    <n v="8.8000000000000007"/>
    <n v="4.5999999999999996"/>
    <x v="3"/>
    <x v="4"/>
    <n v="121528"/>
    <s v="International"/>
    <x v="1"/>
    <x v="1"/>
    <x v="1"/>
    <x v="0"/>
    <x v="1"/>
    <n v="0.23842618540522362"/>
  </r>
  <r>
    <n v="2948"/>
    <n v="22"/>
    <x v="0"/>
    <x v="1"/>
    <n v="3.87"/>
    <x v="0"/>
    <x v="3"/>
    <n v="38829"/>
    <x v="1"/>
    <n v="752"/>
    <n v="145"/>
    <n v="3.1"/>
    <n v="3"/>
    <x v="2"/>
    <x v="2"/>
    <n v="199604"/>
    <s v="Domestic"/>
    <x v="1"/>
    <x v="0"/>
    <x v="0"/>
    <x v="1"/>
    <x v="0"/>
    <n v="4.1405907955394161"/>
  </r>
  <r>
    <n v="2949"/>
    <n v="33"/>
    <x v="1"/>
    <x v="4"/>
    <n v="2.92"/>
    <x v="1"/>
    <x v="4"/>
    <n v="59129"/>
    <x v="1"/>
    <n v="427"/>
    <n v="261"/>
    <n v="6.7"/>
    <n v="7.9"/>
    <x v="1"/>
    <x v="2"/>
    <n v="169725"/>
    <s v="International"/>
    <x v="1"/>
    <x v="1"/>
    <x v="0"/>
    <x v="2"/>
    <x v="1"/>
    <n v="1.8704189145766037"/>
  </r>
  <r>
    <n v="2950"/>
    <n v="23"/>
    <x v="0"/>
    <x v="3"/>
    <n v="3.93"/>
    <x v="7"/>
    <x v="3"/>
    <n v="56340"/>
    <x v="1"/>
    <n v="576"/>
    <n v="486"/>
    <n v="5.3"/>
    <n v="1.8"/>
    <x v="2"/>
    <x v="1"/>
    <n v="194867"/>
    <s v="Domestic"/>
    <x v="2"/>
    <x v="1"/>
    <x v="0"/>
    <x v="1"/>
    <x v="1"/>
    <n v="2.458768193113241"/>
  </r>
  <r>
    <n v="2951"/>
    <n v="34"/>
    <x v="0"/>
    <x v="0"/>
    <n v="3.47"/>
    <x v="3"/>
    <x v="4"/>
    <n v="52202"/>
    <x v="1"/>
    <n v="426"/>
    <n v="444"/>
    <n v="4.9000000000000004"/>
    <n v="8.3000000000000007"/>
    <x v="0"/>
    <x v="1"/>
    <n v="197001"/>
    <s v="International"/>
    <x v="2"/>
    <x v="0"/>
    <x v="1"/>
    <x v="2"/>
    <x v="1"/>
    <n v="2.7738209264012874"/>
  </r>
  <r>
    <n v="2952"/>
    <n v="28"/>
    <x v="0"/>
    <x v="3"/>
    <n v="3.66"/>
    <x v="0"/>
    <x v="0"/>
    <n v="98154"/>
    <x v="0"/>
    <n v="363"/>
    <n v="495"/>
    <n v="7.2"/>
    <n v="3.8"/>
    <x v="0"/>
    <x v="2"/>
    <n v="160478"/>
    <s v="International"/>
    <x v="1"/>
    <x v="0"/>
    <x v="0"/>
    <x v="0"/>
    <x v="1"/>
    <n v="0.634961387207857"/>
  </r>
  <r>
    <n v="2953"/>
    <n v="30"/>
    <x v="0"/>
    <x v="3"/>
    <n v="2.21"/>
    <x v="4"/>
    <x v="0"/>
    <n v="33551"/>
    <x v="0"/>
    <n v="457"/>
    <n v="73"/>
    <n v="1.3"/>
    <n v="2.5"/>
    <x v="2"/>
    <x v="2"/>
    <n v="93806"/>
    <s v="Domestic"/>
    <x v="2"/>
    <x v="1"/>
    <x v="1"/>
    <x v="0"/>
    <x v="1"/>
    <n v="1.7959226252570712"/>
  </r>
  <r>
    <n v="2954"/>
    <n v="34"/>
    <x v="1"/>
    <x v="1"/>
    <n v="3.17"/>
    <x v="6"/>
    <x v="3"/>
    <n v="56691"/>
    <x v="0"/>
    <n v="704"/>
    <n v="371"/>
    <n v="5.5"/>
    <n v="8.6"/>
    <x v="3"/>
    <x v="3"/>
    <n v="111286"/>
    <s v="Domestic"/>
    <x v="3"/>
    <x v="0"/>
    <x v="0"/>
    <x v="2"/>
    <x v="0"/>
    <n v="0.96302764107177508"/>
  </r>
  <r>
    <n v="2955"/>
    <n v="34"/>
    <x v="0"/>
    <x v="3"/>
    <n v="2.29"/>
    <x v="9"/>
    <x v="0"/>
    <n v="54371"/>
    <x v="0"/>
    <n v="779"/>
    <n v="70"/>
    <n v="5"/>
    <n v="6.4"/>
    <x v="1"/>
    <x v="1"/>
    <n v="153671"/>
    <s v="International"/>
    <x v="3"/>
    <x v="1"/>
    <x v="0"/>
    <x v="2"/>
    <x v="0"/>
    <n v="1.8263412480918138"/>
  </r>
  <r>
    <n v="2956"/>
    <n v="26"/>
    <x v="0"/>
    <x v="0"/>
    <n v="2.6"/>
    <x v="0"/>
    <x v="2"/>
    <n v="79271"/>
    <x v="0"/>
    <n v="393"/>
    <n v="136"/>
    <n v="7.8"/>
    <n v="5.8"/>
    <x v="1"/>
    <x v="4"/>
    <n v="196408"/>
    <s v="International"/>
    <x v="1"/>
    <x v="1"/>
    <x v="1"/>
    <x v="0"/>
    <x v="1"/>
    <n v="1.4776778393107188"/>
  </r>
  <r>
    <n v="2957"/>
    <n v="23"/>
    <x v="1"/>
    <x v="4"/>
    <n v="3.25"/>
    <x v="0"/>
    <x v="1"/>
    <n v="80026"/>
    <x v="1"/>
    <n v="352"/>
    <n v="428"/>
    <n v="4.8"/>
    <n v="3.7"/>
    <x v="3"/>
    <x v="4"/>
    <n v="98910"/>
    <s v="International"/>
    <x v="3"/>
    <x v="1"/>
    <x v="0"/>
    <x v="1"/>
    <x v="1"/>
    <n v="0.23597330867468072"/>
  </r>
  <r>
    <n v="2958"/>
    <n v="27"/>
    <x v="0"/>
    <x v="2"/>
    <n v="3.45"/>
    <x v="2"/>
    <x v="4"/>
    <n v="49378"/>
    <x v="1"/>
    <n v="313"/>
    <n v="410"/>
    <n v="9.1"/>
    <n v="5.5"/>
    <x v="2"/>
    <x v="1"/>
    <n v="108273"/>
    <s v="Domestic"/>
    <x v="3"/>
    <x v="1"/>
    <x v="0"/>
    <x v="0"/>
    <x v="2"/>
    <n v="1.1927376564461907"/>
  </r>
  <r>
    <n v="2959"/>
    <n v="24"/>
    <x v="0"/>
    <x v="1"/>
    <n v="2.08"/>
    <x v="5"/>
    <x v="0"/>
    <n v="44681"/>
    <x v="0"/>
    <n v="527"/>
    <n v="176"/>
    <n v="9.9"/>
    <n v="8"/>
    <x v="0"/>
    <x v="4"/>
    <n v="89079"/>
    <s v="International"/>
    <x v="3"/>
    <x v="1"/>
    <x v="0"/>
    <x v="1"/>
    <x v="1"/>
    <n v="0.99366621158881852"/>
  </r>
  <r>
    <n v="2960"/>
    <n v="34"/>
    <x v="1"/>
    <x v="0"/>
    <n v="3.06"/>
    <x v="5"/>
    <x v="4"/>
    <n v="90660"/>
    <x v="1"/>
    <n v="327"/>
    <n v="84"/>
    <n v="8.9"/>
    <n v="5.3"/>
    <x v="3"/>
    <x v="3"/>
    <n v="169081"/>
    <s v="International"/>
    <x v="2"/>
    <x v="0"/>
    <x v="0"/>
    <x v="2"/>
    <x v="2"/>
    <n v="0.86500110302228106"/>
  </r>
  <r>
    <n v="2961"/>
    <n v="29"/>
    <x v="0"/>
    <x v="1"/>
    <n v="3.13"/>
    <x v="5"/>
    <x v="3"/>
    <n v="115571"/>
    <x v="0"/>
    <n v="284"/>
    <n v="282"/>
    <n v="8.1999999999999993"/>
    <n v="6.7"/>
    <x v="1"/>
    <x v="4"/>
    <n v="116587"/>
    <s v="International"/>
    <x v="0"/>
    <x v="0"/>
    <x v="0"/>
    <x v="0"/>
    <x v="2"/>
    <n v="8.7911327236071327E-3"/>
  </r>
  <r>
    <n v="2962"/>
    <n v="25"/>
    <x v="0"/>
    <x v="4"/>
    <n v="2.16"/>
    <x v="1"/>
    <x v="2"/>
    <n v="84937"/>
    <x v="0"/>
    <n v="676"/>
    <n v="58"/>
    <n v="7.5"/>
    <n v="1.3"/>
    <x v="3"/>
    <x v="3"/>
    <n v="124219"/>
    <s v="International"/>
    <x v="2"/>
    <x v="0"/>
    <x v="0"/>
    <x v="0"/>
    <x v="0"/>
    <n v="0.46248395869880027"/>
  </r>
  <r>
    <n v="2963"/>
    <n v="23"/>
    <x v="0"/>
    <x v="3"/>
    <n v="3"/>
    <x v="9"/>
    <x v="4"/>
    <n v="39930"/>
    <x v="0"/>
    <n v="580"/>
    <n v="374"/>
    <n v="6"/>
    <n v="6.3"/>
    <x v="1"/>
    <x v="4"/>
    <n v="112442"/>
    <s v="Domestic"/>
    <x v="1"/>
    <x v="0"/>
    <x v="0"/>
    <x v="1"/>
    <x v="1"/>
    <n v="1.8159779614325069"/>
  </r>
  <r>
    <n v="2964"/>
    <n v="22"/>
    <x v="0"/>
    <x v="3"/>
    <n v="3.43"/>
    <x v="4"/>
    <x v="0"/>
    <n v="32675"/>
    <x v="0"/>
    <n v="380"/>
    <n v="451"/>
    <n v="8.1"/>
    <n v="3.1"/>
    <x v="0"/>
    <x v="0"/>
    <n v="96049"/>
    <s v="International"/>
    <x v="0"/>
    <x v="0"/>
    <x v="0"/>
    <x v="1"/>
    <x v="1"/>
    <n v="1.9395256312165263"/>
  </r>
  <r>
    <n v="2965"/>
    <n v="31"/>
    <x v="1"/>
    <x v="0"/>
    <n v="2.11"/>
    <x v="2"/>
    <x v="1"/>
    <n v="111887"/>
    <x v="0"/>
    <n v="706"/>
    <n v="496"/>
    <n v="6.4"/>
    <n v="7.6"/>
    <x v="2"/>
    <x v="4"/>
    <n v="128934"/>
    <s v="Domestic"/>
    <x v="1"/>
    <x v="0"/>
    <x v="0"/>
    <x v="2"/>
    <x v="0"/>
    <n v="0.1523590765683234"/>
  </r>
  <r>
    <n v="2966"/>
    <n v="22"/>
    <x v="1"/>
    <x v="4"/>
    <n v="3.52"/>
    <x v="9"/>
    <x v="2"/>
    <n v="49045"/>
    <x v="0"/>
    <n v="356"/>
    <n v="442"/>
    <n v="9.6999999999999993"/>
    <n v="3.8"/>
    <x v="2"/>
    <x v="4"/>
    <n v="74792"/>
    <s v="International"/>
    <x v="3"/>
    <x v="1"/>
    <x v="0"/>
    <x v="1"/>
    <x v="1"/>
    <n v="0.52496686716280971"/>
  </r>
  <r>
    <n v="2967"/>
    <n v="23"/>
    <x v="1"/>
    <x v="2"/>
    <n v="3.15"/>
    <x v="1"/>
    <x v="3"/>
    <n v="92823"/>
    <x v="0"/>
    <n v="688"/>
    <n v="281"/>
    <n v="9"/>
    <n v="3.6"/>
    <x v="3"/>
    <x v="1"/>
    <n v="130423"/>
    <s v="International"/>
    <x v="2"/>
    <x v="0"/>
    <x v="1"/>
    <x v="1"/>
    <x v="0"/>
    <n v="0.40507201878844684"/>
  </r>
  <r>
    <n v="2968"/>
    <n v="22"/>
    <x v="0"/>
    <x v="2"/>
    <n v="3.67"/>
    <x v="4"/>
    <x v="0"/>
    <n v="72331"/>
    <x v="0"/>
    <n v="524"/>
    <n v="271"/>
    <n v="6.2"/>
    <n v="4.7"/>
    <x v="2"/>
    <x v="4"/>
    <n v="100714"/>
    <s v="International"/>
    <x v="0"/>
    <x v="1"/>
    <x v="1"/>
    <x v="1"/>
    <x v="1"/>
    <n v="0.39240436327439132"/>
  </r>
  <r>
    <n v="2969"/>
    <n v="34"/>
    <x v="0"/>
    <x v="3"/>
    <n v="2.44"/>
    <x v="8"/>
    <x v="2"/>
    <n v="51940"/>
    <x v="1"/>
    <n v="528"/>
    <n v="267"/>
    <n v="4.8"/>
    <n v="2.1"/>
    <x v="3"/>
    <x v="3"/>
    <n v="194212"/>
    <s v="International"/>
    <x v="0"/>
    <x v="1"/>
    <x v="1"/>
    <x v="2"/>
    <x v="1"/>
    <n v="2.7391605698883326"/>
  </r>
  <r>
    <n v="2970"/>
    <n v="24"/>
    <x v="1"/>
    <x v="4"/>
    <n v="3.67"/>
    <x v="9"/>
    <x v="0"/>
    <n v="77031"/>
    <x v="1"/>
    <n v="509"/>
    <n v="96"/>
    <n v="2.8"/>
    <n v="7.8"/>
    <x v="0"/>
    <x v="3"/>
    <n v="70639"/>
    <s v="International"/>
    <x v="1"/>
    <x v="0"/>
    <x v="1"/>
    <x v="1"/>
    <x v="1"/>
    <n v="-8.2979579649751403E-2"/>
  </r>
  <r>
    <n v="2971"/>
    <n v="22"/>
    <x v="1"/>
    <x v="4"/>
    <n v="2.19"/>
    <x v="8"/>
    <x v="3"/>
    <n v="46658"/>
    <x v="0"/>
    <n v="253"/>
    <n v="224"/>
    <n v="3.2"/>
    <n v="6.7"/>
    <x v="1"/>
    <x v="3"/>
    <n v="178863"/>
    <s v="International"/>
    <x v="2"/>
    <x v="1"/>
    <x v="1"/>
    <x v="1"/>
    <x v="2"/>
    <n v="2.8334905053795705"/>
  </r>
  <r>
    <n v="2972"/>
    <n v="30"/>
    <x v="0"/>
    <x v="0"/>
    <n v="2.81"/>
    <x v="8"/>
    <x v="3"/>
    <n v="73637"/>
    <x v="1"/>
    <n v="436"/>
    <n v="6"/>
    <n v="3"/>
    <n v="3.5"/>
    <x v="3"/>
    <x v="3"/>
    <n v="190199"/>
    <s v="International"/>
    <x v="3"/>
    <x v="0"/>
    <x v="0"/>
    <x v="0"/>
    <x v="1"/>
    <n v="1.582927061124163"/>
  </r>
  <r>
    <n v="2973"/>
    <n v="29"/>
    <x v="0"/>
    <x v="2"/>
    <n v="2.4"/>
    <x v="9"/>
    <x v="1"/>
    <n v="115056"/>
    <x v="0"/>
    <n v="467"/>
    <n v="2"/>
    <n v="9"/>
    <n v="8"/>
    <x v="0"/>
    <x v="0"/>
    <n v="118703"/>
    <s v="International"/>
    <x v="2"/>
    <x v="0"/>
    <x v="0"/>
    <x v="0"/>
    <x v="1"/>
    <n v="3.169760812126269E-2"/>
  </r>
  <r>
    <n v="2974"/>
    <n v="22"/>
    <x v="0"/>
    <x v="0"/>
    <n v="3.75"/>
    <x v="0"/>
    <x v="2"/>
    <n v="95604"/>
    <x v="1"/>
    <n v="535"/>
    <n v="23"/>
    <n v="9.3000000000000007"/>
    <n v="9.6999999999999993"/>
    <x v="1"/>
    <x v="2"/>
    <n v="194192"/>
    <s v="International"/>
    <x v="3"/>
    <x v="1"/>
    <x v="0"/>
    <x v="1"/>
    <x v="1"/>
    <n v="1.0312120831764362"/>
  </r>
  <r>
    <n v="2975"/>
    <n v="29"/>
    <x v="0"/>
    <x v="1"/>
    <n v="3.41"/>
    <x v="0"/>
    <x v="1"/>
    <n v="114694"/>
    <x v="1"/>
    <n v="607"/>
    <n v="93"/>
    <n v="3.9"/>
    <n v="8.6999999999999993"/>
    <x v="3"/>
    <x v="1"/>
    <n v="155145"/>
    <s v="Domestic"/>
    <x v="3"/>
    <x v="0"/>
    <x v="0"/>
    <x v="0"/>
    <x v="1"/>
    <n v="0.35268627827087728"/>
  </r>
  <r>
    <n v="2976"/>
    <n v="33"/>
    <x v="0"/>
    <x v="4"/>
    <n v="2.0499999999999998"/>
    <x v="5"/>
    <x v="1"/>
    <n v="67172"/>
    <x v="0"/>
    <n v="410"/>
    <n v="7"/>
    <n v="7.3"/>
    <n v="4.7"/>
    <x v="1"/>
    <x v="1"/>
    <n v="121386"/>
    <s v="International"/>
    <x v="0"/>
    <x v="1"/>
    <x v="0"/>
    <x v="2"/>
    <x v="1"/>
    <n v="0.80709224081462516"/>
  </r>
  <r>
    <n v="2977"/>
    <n v="26"/>
    <x v="0"/>
    <x v="2"/>
    <n v="2.02"/>
    <x v="9"/>
    <x v="1"/>
    <n v="38769"/>
    <x v="0"/>
    <n v="457"/>
    <n v="446"/>
    <n v="2.1"/>
    <n v="3.6"/>
    <x v="2"/>
    <x v="2"/>
    <n v="103976"/>
    <s v="Domestic"/>
    <x v="2"/>
    <x v="1"/>
    <x v="0"/>
    <x v="0"/>
    <x v="1"/>
    <n v="1.6819365988289612"/>
  </r>
  <r>
    <n v="2978"/>
    <n v="21"/>
    <x v="1"/>
    <x v="0"/>
    <n v="2.58"/>
    <x v="6"/>
    <x v="4"/>
    <n v="61227"/>
    <x v="1"/>
    <n v="666"/>
    <n v="30"/>
    <n v="6.1"/>
    <n v="1.1000000000000001"/>
    <x v="0"/>
    <x v="3"/>
    <n v="77258"/>
    <s v="Domestic"/>
    <x v="1"/>
    <x v="0"/>
    <x v="0"/>
    <x v="1"/>
    <x v="0"/>
    <n v="0.26182893168046778"/>
  </r>
  <r>
    <n v="2979"/>
    <n v="24"/>
    <x v="1"/>
    <x v="3"/>
    <n v="2.29"/>
    <x v="6"/>
    <x v="3"/>
    <n v="67039"/>
    <x v="1"/>
    <n v="781"/>
    <n v="80"/>
    <n v="3.7"/>
    <n v="3.3"/>
    <x v="2"/>
    <x v="2"/>
    <n v="137489"/>
    <s v="International"/>
    <x v="3"/>
    <x v="0"/>
    <x v="0"/>
    <x v="1"/>
    <x v="0"/>
    <n v="1.0508808305613151"/>
  </r>
  <r>
    <n v="2980"/>
    <n v="34"/>
    <x v="0"/>
    <x v="1"/>
    <n v="3.26"/>
    <x v="0"/>
    <x v="1"/>
    <n v="110449"/>
    <x v="0"/>
    <n v="297"/>
    <n v="1"/>
    <n v="9.6"/>
    <n v="2"/>
    <x v="1"/>
    <x v="3"/>
    <n v="148657"/>
    <s v="International"/>
    <x v="1"/>
    <x v="1"/>
    <x v="0"/>
    <x v="2"/>
    <x v="2"/>
    <n v="0.34593341723329318"/>
  </r>
  <r>
    <n v="2981"/>
    <n v="21"/>
    <x v="0"/>
    <x v="0"/>
    <n v="3.33"/>
    <x v="9"/>
    <x v="4"/>
    <n v="105976"/>
    <x v="0"/>
    <n v="788"/>
    <n v="205"/>
    <n v="2.2000000000000002"/>
    <n v="8.5"/>
    <x v="1"/>
    <x v="1"/>
    <n v="107232"/>
    <s v="International"/>
    <x v="0"/>
    <x v="0"/>
    <x v="1"/>
    <x v="1"/>
    <x v="0"/>
    <n v="1.1851740016607534E-2"/>
  </r>
  <r>
    <n v="2982"/>
    <n v="34"/>
    <x v="1"/>
    <x v="3"/>
    <n v="3.88"/>
    <x v="8"/>
    <x v="4"/>
    <n v="115327"/>
    <x v="0"/>
    <n v="719"/>
    <n v="420"/>
    <n v="2.2000000000000002"/>
    <n v="8"/>
    <x v="2"/>
    <x v="3"/>
    <n v="73541"/>
    <s v="International"/>
    <x v="1"/>
    <x v="0"/>
    <x v="0"/>
    <x v="2"/>
    <x v="0"/>
    <n v="-0.36232625490995168"/>
  </r>
  <r>
    <n v="2983"/>
    <n v="26"/>
    <x v="0"/>
    <x v="2"/>
    <n v="3.9"/>
    <x v="8"/>
    <x v="4"/>
    <n v="44118"/>
    <x v="0"/>
    <n v="404"/>
    <n v="257"/>
    <n v="7.9"/>
    <n v="5.2"/>
    <x v="0"/>
    <x v="0"/>
    <n v="142829"/>
    <s v="Domestic"/>
    <x v="2"/>
    <x v="0"/>
    <x v="1"/>
    <x v="0"/>
    <x v="1"/>
    <n v="2.2374314338818624"/>
  </r>
  <r>
    <n v="2984"/>
    <n v="34"/>
    <x v="1"/>
    <x v="2"/>
    <n v="3.32"/>
    <x v="6"/>
    <x v="1"/>
    <n v="69624"/>
    <x v="0"/>
    <n v="315"/>
    <n v="406"/>
    <n v="3.8"/>
    <n v="2.1"/>
    <x v="0"/>
    <x v="3"/>
    <n v="160373"/>
    <s v="Domestic"/>
    <x v="3"/>
    <x v="1"/>
    <x v="0"/>
    <x v="2"/>
    <x v="2"/>
    <n v="1.3034154889118694"/>
  </r>
  <r>
    <n v="2985"/>
    <n v="33"/>
    <x v="0"/>
    <x v="1"/>
    <n v="2.0099999999999998"/>
    <x v="5"/>
    <x v="4"/>
    <n v="111387"/>
    <x v="1"/>
    <n v="479"/>
    <n v="357"/>
    <n v="3.3"/>
    <n v="5.7"/>
    <x v="0"/>
    <x v="0"/>
    <n v="118689"/>
    <s v="Domestic"/>
    <x v="0"/>
    <x v="0"/>
    <x v="1"/>
    <x v="2"/>
    <x v="1"/>
    <n v="6.5555226372916053E-2"/>
  </r>
  <r>
    <n v="2986"/>
    <n v="24"/>
    <x v="1"/>
    <x v="3"/>
    <n v="2.72"/>
    <x v="9"/>
    <x v="1"/>
    <n v="39366"/>
    <x v="1"/>
    <n v="464"/>
    <n v="477"/>
    <n v="2.9"/>
    <n v="5.8"/>
    <x v="2"/>
    <x v="0"/>
    <n v="158883"/>
    <s v="International"/>
    <x v="3"/>
    <x v="0"/>
    <x v="0"/>
    <x v="1"/>
    <x v="1"/>
    <n v="3.0360463344002437"/>
  </r>
  <r>
    <n v="2987"/>
    <n v="23"/>
    <x v="0"/>
    <x v="4"/>
    <n v="3.03"/>
    <x v="2"/>
    <x v="2"/>
    <n v="60907"/>
    <x v="0"/>
    <n v="261"/>
    <n v="62"/>
    <n v="3.3"/>
    <n v="6.7"/>
    <x v="2"/>
    <x v="2"/>
    <n v="143935"/>
    <s v="Domestic"/>
    <x v="2"/>
    <x v="1"/>
    <x v="0"/>
    <x v="1"/>
    <x v="2"/>
    <n v="1.363193064836554"/>
  </r>
  <r>
    <n v="2988"/>
    <n v="23"/>
    <x v="0"/>
    <x v="2"/>
    <n v="3"/>
    <x v="8"/>
    <x v="3"/>
    <n v="79381"/>
    <x v="1"/>
    <n v="478"/>
    <n v="80"/>
    <n v="9.9"/>
    <n v="5.7"/>
    <x v="1"/>
    <x v="2"/>
    <n v="73529"/>
    <s v="International"/>
    <x v="3"/>
    <x v="1"/>
    <x v="1"/>
    <x v="1"/>
    <x v="1"/>
    <n v="-7.3720411685415904E-2"/>
  </r>
  <r>
    <n v="2989"/>
    <n v="29"/>
    <x v="0"/>
    <x v="4"/>
    <n v="3.21"/>
    <x v="1"/>
    <x v="0"/>
    <n v="102634"/>
    <x v="1"/>
    <n v="491"/>
    <n v="243"/>
    <n v="5.0999999999999996"/>
    <n v="1.9"/>
    <x v="3"/>
    <x v="4"/>
    <n v="164460"/>
    <s v="Domestic"/>
    <x v="3"/>
    <x v="1"/>
    <x v="1"/>
    <x v="0"/>
    <x v="1"/>
    <n v="0.60239296919149599"/>
  </r>
  <r>
    <n v="2990"/>
    <n v="26"/>
    <x v="0"/>
    <x v="4"/>
    <n v="3.92"/>
    <x v="4"/>
    <x v="1"/>
    <n v="72905"/>
    <x v="0"/>
    <n v="759"/>
    <n v="44"/>
    <n v="3.3"/>
    <n v="6.8"/>
    <x v="0"/>
    <x v="2"/>
    <n v="88484"/>
    <s v="International"/>
    <x v="1"/>
    <x v="0"/>
    <x v="0"/>
    <x v="0"/>
    <x v="0"/>
    <n v="0.21368904739043962"/>
  </r>
  <r>
    <n v="2991"/>
    <n v="29"/>
    <x v="0"/>
    <x v="0"/>
    <n v="3.77"/>
    <x v="1"/>
    <x v="3"/>
    <n v="83136"/>
    <x v="0"/>
    <n v="462"/>
    <n v="9"/>
    <n v="1.6"/>
    <n v="9.9"/>
    <x v="2"/>
    <x v="3"/>
    <n v="148370"/>
    <s v="International"/>
    <x v="0"/>
    <x v="1"/>
    <x v="0"/>
    <x v="0"/>
    <x v="1"/>
    <n v="0.78466608929946113"/>
  </r>
  <r>
    <n v="2992"/>
    <n v="33"/>
    <x v="1"/>
    <x v="0"/>
    <n v="2.2200000000000002"/>
    <x v="1"/>
    <x v="1"/>
    <n v="55780"/>
    <x v="0"/>
    <n v="361"/>
    <n v="89"/>
    <n v="2.1"/>
    <n v="6.7"/>
    <x v="1"/>
    <x v="4"/>
    <n v="163911"/>
    <s v="International"/>
    <x v="1"/>
    <x v="1"/>
    <x v="0"/>
    <x v="2"/>
    <x v="1"/>
    <n v="1.9385263535317319"/>
  </r>
  <r>
    <n v="2993"/>
    <n v="25"/>
    <x v="0"/>
    <x v="2"/>
    <n v="2.5299999999999998"/>
    <x v="2"/>
    <x v="2"/>
    <n v="33788"/>
    <x v="1"/>
    <n v="452"/>
    <n v="38"/>
    <n v="6.9"/>
    <n v="4.3"/>
    <x v="2"/>
    <x v="0"/>
    <n v="148244"/>
    <s v="Domestic"/>
    <x v="2"/>
    <x v="1"/>
    <x v="0"/>
    <x v="0"/>
    <x v="1"/>
    <n v="3.387474843139576"/>
  </r>
  <r>
    <n v="2994"/>
    <n v="22"/>
    <x v="0"/>
    <x v="4"/>
    <n v="3.67"/>
    <x v="7"/>
    <x v="3"/>
    <n v="43781"/>
    <x v="1"/>
    <n v="590"/>
    <n v="22"/>
    <n v="3.3"/>
    <n v="6.6"/>
    <x v="1"/>
    <x v="2"/>
    <n v="117339"/>
    <s v="International"/>
    <x v="0"/>
    <x v="0"/>
    <x v="1"/>
    <x v="1"/>
    <x v="1"/>
    <n v="1.6801352184737672"/>
  </r>
  <r>
    <n v="2995"/>
    <n v="28"/>
    <x v="1"/>
    <x v="0"/>
    <n v="3.65"/>
    <x v="4"/>
    <x v="3"/>
    <n v="101471"/>
    <x v="0"/>
    <n v="286"/>
    <n v="169"/>
    <n v="6"/>
    <n v="6"/>
    <x v="0"/>
    <x v="4"/>
    <n v="192309"/>
    <s v="Domestic"/>
    <x v="1"/>
    <x v="0"/>
    <x v="1"/>
    <x v="0"/>
    <x v="2"/>
    <n v="0.89521143972169392"/>
  </r>
  <r>
    <n v="2996"/>
    <n v="25"/>
    <x v="1"/>
    <x v="3"/>
    <n v="2.5499999999999998"/>
    <x v="4"/>
    <x v="4"/>
    <n v="39619"/>
    <x v="1"/>
    <n v="339"/>
    <n v="258"/>
    <n v="6"/>
    <n v="1.9"/>
    <x v="1"/>
    <x v="2"/>
    <n v="136108"/>
    <s v="International"/>
    <x v="1"/>
    <x v="1"/>
    <x v="1"/>
    <x v="0"/>
    <x v="2"/>
    <n v="2.4354223983442287"/>
  </r>
  <r>
    <n v="2997"/>
    <n v="22"/>
    <x v="2"/>
    <x v="3"/>
    <n v="3.46"/>
    <x v="8"/>
    <x v="1"/>
    <n v="55053"/>
    <x v="0"/>
    <n v="694"/>
    <n v="129"/>
    <n v="4.3"/>
    <n v="6.7"/>
    <x v="3"/>
    <x v="3"/>
    <n v="85919"/>
    <s v="International"/>
    <x v="3"/>
    <x v="1"/>
    <x v="0"/>
    <x v="1"/>
    <x v="0"/>
    <n v="0.56065972789857044"/>
  </r>
  <r>
    <n v="2998"/>
    <n v="24"/>
    <x v="1"/>
    <x v="3"/>
    <n v="3.34"/>
    <x v="1"/>
    <x v="1"/>
    <n v="64722"/>
    <x v="0"/>
    <n v="576"/>
    <n v="10"/>
    <n v="7.4"/>
    <n v="6.9"/>
    <x v="2"/>
    <x v="1"/>
    <n v="139212"/>
    <s v="International"/>
    <x v="0"/>
    <x v="1"/>
    <x v="1"/>
    <x v="1"/>
    <x v="1"/>
    <n v="1.1509224066005377"/>
  </r>
  <r>
    <n v="2999"/>
    <n v="29"/>
    <x v="0"/>
    <x v="3"/>
    <n v="2.95"/>
    <x v="5"/>
    <x v="0"/>
    <n v="96592"/>
    <x v="0"/>
    <n v="351"/>
    <n v="99"/>
    <n v="1.3"/>
    <n v="4.0999999999999996"/>
    <x v="2"/>
    <x v="4"/>
    <n v="92795"/>
    <s v="Domestic"/>
    <x v="3"/>
    <x v="1"/>
    <x v="1"/>
    <x v="0"/>
    <x v="1"/>
    <n v="-3.9309673678979626E-2"/>
  </r>
  <r>
    <n v="3000"/>
    <n v="24"/>
    <x v="1"/>
    <x v="4"/>
    <n v="2.4"/>
    <x v="2"/>
    <x v="4"/>
    <n v="32640"/>
    <x v="0"/>
    <n v="724"/>
    <n v="88"/>
    <n v="4.8"/>
    <n v="3.7"/>
    <x v="0"/>
    <x v="2"/>
    <n v="134495"/>
    <s v="International"/>
    <x v="0"/>
    <x v="1"/>
    <x v="1"/>
    <x v="1"/>
    <x v="0"/>
    <n v="3.1205575980392157"/>
  </r>
  <r>
    <n v="3001"/>
    <n v="33"/>
    <x v="1"/>
    <x v="3"/>
    <n v="3.78"/>
    <x v="3"/>
    <x v="4"/>
    <n v="82683"/>
    <x v="0"/>
    <n v="778"/>
    <n v="178"/>
    <n v="4.9000000000000004"/>
    <n v="5.5"/>
    <x v="3"/>
    <x v="4"/>
    <n v="120494"/>
    <s v="International"/>
    <x v="0"/>
    <x v="1"/>
    <x v="0"/>
    <x v="2"/>
    <x v="0"/>
    <n v="0.45730077525005142"/>
  </r>
  <r>
    <n v="3002"/>
    <n v="32"/>
    <x v="1"/>
    <x v="4"/>
    <n v="3.36"/>
    <x v="0"/>
    <x v="0"/>
    <n v="34427"/>
    <x v="1"/>
    <n v="427"/>
    <n v="408"/>
    <n v="2.1"/>
    <n v="2.2999999999999998"/>
    <x v="0"/>
    <x v="1"/>
    <n v="100447"/>
    <s v="International"/>
    <x v="3"/>
    <x v="0"/>
    <x v="0"/>
    <x v="2"/>
    <x v="1"/>
    <n v="1.9176808899991287"/>
  </r>
  <r>
    <n v="3003"/>
    <n v="32"/>
    <x v="0"/>
    <x v="2"/>
    <n v="2.34"/>
    <x v="8"/>
    <x v="4"/>
    <n v="111497"/>
    <x v="0"/>
    <n v="668"/>
    <n v="236"/>
    <n v="1.1000000000000001"/>
    <n v="1.8"/>
    <x v="3"/>
    <x v="2"/>
    <n v="181625"/>
    <s v="International"/>
    <x v="2"/>
    <x v="0"/>
    <x v="0"/>
    <x v="2"/>
    <x v="0"/>
    <n v="0.62896759554068715"/>
  </r>
  <r>
    <n v="3004"/>
    <n v="32"/>
    <x v="0"/>
    <x v="2"/>
    <n v="3.41"/>
    <x v="8"/>
    <x v="4"/>
    <n v="95149"/>
    <x v="0"/>
    <n v="767"/>
    <n v="431"/>
    <n v="5.8"/>
    <n v="7.8"/>
    <x v="2"/>
    <x v="4"/>
    <n v="197931"/>
    <s v="International"/>
    <x v="2"/>
    <x v="0"/>
    <x v="0"/>
    <x v="2"/>
    <x v="0"/>
    <n v="1.0802215472574594"/>
  </r>
  <r>
    <n v="3005"/>
    <n v="33"/>
    <x v="0"/>
    <x v="3"/>
    <n v="3.48"/>
    <x v="2"/>
    <x v="2"/>
    <n v="96068"/>
    <x v="0"/>
    <n v="764"/>
    <n v="174"/>
    <n v="3.7"/>
    <n v="2.6"/>
    <x v="2"/>
    <x v="3"/>
    <n v="133590"/>
    <s v="Domestic"/>
    <x v="1"/>
    <x v="0"/>
    <x v="0"/>
    <x v="2"/>
    <x v="0"/>
    <n v="0.39057750759878418"/>
  </r>
  <r>
    <n v="3006"/>
    <n v="34"/>
    <x v="1"/>
    <x v="3"/>
    <n v="3.77"/>
    <x v="1"/>
    <x v="3"/>
    <n v="56628"/>
    <x v="1"/>
    <n v="284"/>
    <n v="202"/>
    <n v="9.4"/>
    <n v="3.2"/>
    <x v="0"/>
    <x v="2"/>
    <n v="129228"/>
    <s v="Domestic"/>
    <x v="1"/>
    <x v="0"/>
    <x v="0"/>
    <x v="2"/>
    <x v="2"/>
    <n v="1.2820512820512822"/>
  </r>
  <r>
    <n v="3007"/>
    <n v="24"/>
    <x v="1"/>
    <x v="3"/>
    <n v="2.4500000000000002"/>
    <x v="1"/>
    <x v="0"/>
    <n v="110155"/>
    <x v="1"/>
    <n v="488"/>
    <n v="102"/>
    <n v="7.4"/>
    <n v="4.4000000000000004"/>
    <x v="3"/>
    <x v="3"/>
    <n v="148215"/>
    <s v="International"/>
    <x v="1"/>
    <x v="0"/>
    <x v="1"/>
    <x v="1"/>
    <x v="1"/>
    <n v="0.34551314057464483"/>
  </r>
  <r>
    <n v="3008"/>
    <n v="22"/>
    <x v="1"/>
    <x v="2"/>
    <n v="3.98"/>
    <x v="7"/>
    <x v="2"/>
    <n v="108127"/>
    <x v="0"/>
    <n v="699"/>
    <n v="404"/>
    <n v="1.8"/>
    <n v="7.5"/>
    <x v="2"/>
    <x v="4"/>
    <n v="110335"/>
    <s v="Domestic"/>
    <x v="3"/>
    <x v="1"/>
    <x v="0"/>
    <x v="1"/>
    <x v="0"/>
    <n v="2.0420431529590204E-2"/>
  </r>
  <r>
    <n v="3009"/>
    <n v="33"/>
    <x v="0"/>
    <x v="0"/>
    <n v="2.31"/>
    <x v="3"/>
    <x v="2"/>
    <n v="49652"/>
    <x v="0"/>
    <n v="300"/>
    <n v="116"/>
    <n v="6.9"/>
    <n v="6.1"/>
    <x v="0"/>
    <x v="2"/>
    <n v="133580"/>
    <s v="International"/>
    <x v="2"/>
    <x v="1"/>
    <x v="0"/>
    <x v="2"/>
    <x v="2"/>
    <n v="1.690324659631032"/>
  </r>
  <r>
    <n v="3010"/>
    <n v="32"/>
    <x v="1"/>
    <x v="2"/>
    <n v="3.2"/>
    <x v="0"/>
    <x v="2"/>
    <n v="57461"/>
    <x v="0"/>
    <n v="322"/>
    <n v="204"/>
    <n v="8.9"/>
    <n v="5.0999999999999996"/>
    <x v="1"/>
    <x v="2"/>
    <n v="117221"/>
    <s v="Domestic"/>
    <x v="2"/>
    <x v="0"/>
    <x v="0"/>
    <x v="2"/>
    <x v="2"/>
    <n v="1.0400097457405892"/>
  </r>
  <r>
    <n v="3011"/>
    <n v="26"/>
    <x v="1"/>
    <x v="3"/>
    <n v="3.31"/>
    <x v="5"/>
    <x v="4"/>
    <n v="84866"/>
    <x v="0"/>
    <n v="416"/>
    <n v="188"/>
    <n v="9.6"/>
    <n v="9.9"/>
    <x v="3"/>
    <x v="2"/>
    <n v="62689"/>
    <s v="International"/>
    <x v="0"/>
    <x v="1"/>
    <x v="0"/>
    <x v="0"/>
    <x v="1"/>
    <n v="-0.2613178422454222"/>
  </r>
  <r>
    <n v="3012"/>
    <n v="33"/>
    <x v="0"/>
    <x v="0"/>
    <n v="2.84"/>
    <x v="8"/>
    <x v="0"/>
    <n v="78875"/>
    <x v="1"/>
    <n v="424"/>
    <n v="23"/>
    <n v="3.8"/>
    <n v="5.2"/>
    <x v="2"/>
    <x v="3"/>
    <n v="78660"/>
    <s v="Domestic"/>
    <x v="1"/>
    <x v="0"/>
    <x v="1"/>
    <x v="2"/>
    <x v="1"/>
    <n v="-2.7258320126782886E-3"/>
  </r>
  <r>
    <n v="3013"/>
    <n v="31"/>
    <x v="1"/>
    <x v="0"/>
    <n v="2.95"/>
    <x v="4"/>
    <x v="4"/>
    <n v="60887"/>
    <x v="1"/>
    <n v="541"/>
    <n v="279"/>
    <n v="4.9000000000000004"/>
    <n v="6.3"/>
    <x v="0"/>
    <x v="1"/>
    <n v="94133"/>
    <s v="Domestic"/>
    <x v="2"/>
    <x v="1"/>
    <x v="1"/>
    <x v="2"/>
    <x v="1"/>
    <n v="0.54602788772644406"/>
  </r>
  <r>
    <n v="3014"/>
    <n v="34"/>
    <x v="0"/>
    <x v="1"/>
    <n v="3.78"/>
    <x v="1"/>
    <x v="4"/>
    <n v="58813"/>
    <x v="0"/>
    <n v="271"/>
    <n v="73"/>
    <n v="6.8"/>
    <n v="1.7"/>
    <x v="2"/>
    <x v="3"/>
    <n v="183172"/>
    <s v="International"/>
    <x v="2"/>
    <x v="1"/>
    <x v="0"/>
    <x v="2"/>
    <x v="2"/>
    <n v="2.1144814921871014"/>
  </r>
  <r>
    <n v="3015"/>
    <n v="22"/>
    <x v="1"/>
    <x v="4"/>
    <n v="3.29"/>
    <x v="2"/>
    <x v="2"/>
    <n v="75430"/>
    <x v="0"/>
    <n v="421"/>
    <n v="318"/>
    <n v="9.1999999999999993"/>
    <n v="3.4"/>
    <x v="2"/>
    <x v="1"/>
    <n v="138191"/>
    <s v="International"/>
    <x v="2"/>
    <x v="1"/>
    <x v="0"/>
    <x v="1"/>
    <x v="1"/>
    <n v="0.83204295373193693"/>
  </r>
  <r>
    <n v="3016"/>
    <n v="32"/>
    <x v="1"/>
    <x v="3"/>
    <n v="2.99"/>
    <x v="1"/>
    <x v="1"/>
    <n v="45682"/>
    <x v="0"/>
    <n v="438"/>
    <n v="132"/>
    <n v="7.1"/>
    <n v="3.6"/>
    <x v="1"/>
    <x v="3"/>
    <n v="104742"/>
    <s v="International"/>
    <x v="1"/>
    <x v="0"/>
    <x v="0"/>
    <x v="2"/>
    <x v="1"/>
    <n v="1.2928505757191016"/>
  </r>
  <r>
    <n v="3017"/>
    <n v="27"/>
    <x v="1"/>
    <x v="4"/>
    <n v="2.2599999999999998"/>
    <x v="2"/>
    <x v="0"/>
    <n v="85690"/>
    <x v="0"/>
    <n v="494"/>
    <n v="221"/>
    <n v="4.5"/>
    <n v="3"/>
    <x v="0"/>
    <x v="2"/>
    <n v="153623"/>
    <s v="International"/>
    <x v="3"/>
    <x v="0"/>
    <x v="0"/>
    <x v="0"/>
    <x v="1"/>
    <n v="0.7927762866145408"/>
  </r>
  <r>
    <n v="3018"/>
    <n v="23"/>
    <x v="1"/>
    <x v="1"/>
    <n v="2.0099999999999998"/>
    <x v="4"/>
    <x v="0"/>
    <n v="68568"/>
    <x v="0"/>
    <n v="748"/>
    <n v="155"/>
    <n v="1.8"/>
    <n v="3.7"/>
    <x v="1"/>
    <x v="0"/>
    <n v="140161"/>
    <s v="International"/>
    <x v="3"/>
    <x v="0"/>
    <x v="1"/>
    <x v="1"/>
    <x v="0"/>
    <n v="1.044116789172792"/>
  </r>
  <r>
    <n v="3019"/>
    <n v="23"/>
    <x v="1"/>
    <x v="4"/>
    <n v="2.25"/>
    <x v="3"/>
    <x v="2"/>
    <n v="35143"/>
    <x v="1"/>
    <n v="386"/>
    <n v="477"/>
    <n v="2.2999999999999998"/>
    <n v="5.4"/>
    <x v="1"/>
    <x v="3"/>
    <n v="168999"/>
    <s v="International"/>
    <x v="2"/>
    <x v="0"/>
    <x v="0"/>
    <x v="1"/>
    <x v="1"/>
    <n v="3.8088950857923343"/>
  </r>
  <r>
    <n v="3020"/>
    <n v="25"/>
    <x v="0"/>
    <x v="3"/>
    <n v="3.91"/>
    <x v="5"/>
    <x v="2"/>
    <n v="56282"/>
    <x v="0"/>
    <n v="553"/>
    <n v="313"/>
    <n v="5.9"/>
    <n v="8.6999999999999993"/>
    <x v="3"/>
    <x v="2"/>
    <n v="68540"/>
    <s v="International"/>
    <x v="3"/>
    <x v="1"/>
    <x v="0"/>
    <x v="0"/>
    <x v="1"/>
    <n v="0.21779609821967946"/>
  </r>
  <r>
    <n v="3021"/>
    <n v="23"/>
    <x v="0"/>
    <x v="1"/>
    <n v="3.53"/>
    <x v="4"/>
    <x v="3"/>
    <n v="64924"/>
    <x v="1"/>
    <n v="523"/>
    <n v="324"/>
    <n v="3.1"/>
    <n v="6.8"/>
    <x v="3"/>
    <x v="1"/>
    <n v="85061"/>
    <s v="Domestic"/>
    <x v="1"/>
    <x v="1"/>
    <x v="1"/>
    <x v="1"/>
    <x v="1"/>
    <n v="0.31016265171585239"/>
  </r>
  <r>
    <n v="3022"/>
    <n v="22"/>
    <x v="1"/>
    <x v="4"/>
    <n v="3.93"/>
    <x v="4"/>
    <x v="2"/>
    <n v="105985"/>
    <x v="0"/>
    <n v="339"/>
    <n v="322"/>
    <n v="5"/>
    <n v="8.1999999999999993"/>
    <x v="1"/>
    <x v="3"/>
    <n v="137908"/>
    <s v="International"/>
    <x v="2"/>
    <x v="1"/>
    <x v="1"/>
    <x v="1"/>
    <x v="2"/>
    <n v="0.30120300042458836"/>
  </r>
  <r>
    <n v="3023"/>
    <n v="30"/>
    <x v="0"/>
    <x v="2"/>
    <n v="2.0699999999999998"/>
    <x v="2"/>
    <x v="4"/>
    <n v="55801"/>
    <x v="1"/>
    <n v="631"/>
    <n v="199"/>
    <n v="4.7"/>
    <n v="5.4"/>
    <x v="3"/>
    <x v="1"/>
    <n v="88858"/>
    <s v="Domestic"/>
    <x v="1"/>
    <x v="1"/>
    <x v="0"/>
    <x v="0"/>
    <x v="1"/>
    <n v="0.592408738194656"/>
  </r>
  <r>
    <n v="3024"/>
    <n v="29"/>
    <x v="0"/>
    <x v="0"/>
    <n v="3.36"/>
    <x v="7"/>
    <x v="2"/>
    <n v="105161"/>
    <x v="1"/>
    <n v="406"/>
    <n v="313"/>
    <n v="6.1"/>
    <n v="6.1"/>
    <x v="3"/>
    <x v="3"/>
    <n v="89813"/>
    <s v="International"/>
    <x v="0"/>
    <x v="1"/>
    <x v="0"/>
    <x v="0"/>
    <x v="1"/>
    <n v="-0.14594764218674222"/>
  </r>
  <r>
    <n v="3025"/>
    <n v="22"/>
    <x v="1"/>
    <x v="1"/>
    <n v="2.09"/>
    <x v="8"/>
    <x v="0"/>
    <n v="86092"/>
    <x v="0"/>
    <n v="416"/>
    <n v="43"/>
    <n v="4"/>
    <n v="1.6"/>
    <x v="1"/>
    <x v="2"/>
    <n v="83751"/>
    <s v="International"/>
    <x v="2"/>
    <x v="1"/>
    <x v="1"/>
    <x v="1"/>
    <x v="1"/>
    <n v="-2.7191841286066068E-2"/>
  </r>
  <r>
    <n v="3026"/>
    <n v="34"/>
    <x v="1"/>
    <x v="2"/>
    <n v="3.56"/>
    <x v="5"/>
    <x v="1"/>
    <n v="32049"/>
    <x v="1"/>
    <n v="656"/>
    <n v="432"/>
    <n v="5.0999999999999996"/>
    <n v="2.2999999999999998"/>
    <x v="2"/>
    <x v="2"/>
    <n v="168590"/>
    <s v="International"/>
    <x v="1"/>
    <x v="1"/>
    <x v="0"/>
    <x v="2"/>
    <x v="0"/>
    <n v="4.2603825392367938"/>
  </r>
  <r>
    <n v="3027"/>
    <n v="31"/>
    <x v="0"/>
    <x v="3"/>
    <n v="2.76"/>
    <x v="0"/>
    <x v="1"/>
    <n v="105549"/>
    <x v="1"/>
    <n v="273"/>
    <n v="426"/>
    <n v="6.2"/>
    <n v="8.5"/>
    <x v="0"/>
    <x v="1"/>
    <n v="159381"/>
    <s v="Domestic"/>
    <x v="2"/>
    <x v="0"/>
    <x v="1"/>
    <x v="2"/>
    <x v="2"/>
    <n v="0.51001904328795156"/>
  </r>
  <r>
    <n v="3028"/>
    <n v="22"/>
    <x v="0"/>
    <x v="0"/>
    <n v="2.19"/>
    <x v="1"/>
    <x v="4"/>
    <n v="106518"/>
    <x v="0"/>
    <n v="549"/>
    <n v="495"/>
    <n v="6.3"/>
    <n v="9.9"/>
    <x v="3"/>
    <x v="1"/>
    <n v="196954"/>
    <s v="International"/>
    <x v="3"/>
    <x v="1"/>
    <x v="1"/>
    <x v="1"/>
    <x v="1"/>
    <n v="0.84902082277173807"/>
  </r>
  <r>
    <n v="3029"/>
    <n v="33"/>
    <x v="0"/>
    <x v="1"/>
    <n v="3.14"/>
    <x v="5"/>
    <x v="1"/>
    <n v="81965"/>
    <x v="0"/>
    <n v="344"/>
    <n v="226"/>
    <n v="5.2"/>
    <n v="8"/>
    <x v="1"/>
    <x v="3"/>
    <n v="99061"/>
    <s v="Domestic"/>
    <x v="1"/>
    <x v="1"/>
    <x v="0"/>
    <x v="2"/>
    <x v="2"/>
    <n v="0.2085768315744525"/>
  </r>
  <r>
    <n v="3030"/>
    <n v="28"/>
    <x v="0"/>
    <x v="0"/>
    <n v="2.56"/>
    <x v="0"/>
    <x v="2"/>
    <n v="80286"/>
    <x v="1"/>
    <n v="718"/>
    <n v="12"/>
    <n v="7.4"/>
    <n v="2.8"/>
    <x v="2"/>
    <x v="4"/>
    <n v="166062"/>
    <s v="International"/>
    <x v="3"/>
    <x v="0"/>
    <x v="0"/>
    <x v="0"/>
    <x v="0"/>
    <n v="1.0683805395710335"/>
  </r>
  <r>
    <n v="3031"/>
    <n v="29"/>
    <x v="0"/>
    <x v="1"/>
    <n v="3.32"/>
    <x v="4"/>
    <x v="1"/>
    <n v="103289"/>
    <x v="1"/>
    <n v="707"/>
    <n v="91"/>
    <n v="4.5"/>
    <n v="1.2"/>
    <x v="0"/>
    <x v="3"/>
    <n v="102062"/>
    <s v="Domestic"/>
    <x v="3"/>
    <x v="0"/>
    <x v="0"/>
    <x v="0"/>
    <x v="0"/>
    <n v="-1.1879290147063095E-2"/>
  </r>
  <r>
    <n v="3032"/>
    <n v="27"/>
    <x v="1"/>
    <x v="1"/>
    <n v="3.32"/>
    <x v="2"/>
    <x v="2"/>
    <n v="85371"/>
    <x v="1"/>
    <n v="765"/>
    <n v="438"/>
    <n v="8.1"/>
    <n v="1.4"/>
    <x v="0"/>
    <x v="4"/>
    <n v="149576"/>
    <s v="Domestic"/>
    <x v="1"/>
    <x v="0"/>
    <x v="1"/>
    <x v="0"/>
    <x v="0"/>
    <n v="0.7520703751859531"/>
  </r>
  <r>
    <n v="3033"/>
    <n v="23"/>
    <x v="0"/>
    <x v="4"/>
    <n v="3.41"/>
    <x v="6"/>
    <x v="3"/>
    <n v="44547"/>
    <x v="1"/>
    <n v="779"/>
    <n v="86"/>
    <n v="9.9"/>
    <n v="3.4"/>
    <x v="2"/>
    <x v="0"/>
    <n v="182655"/>
    <s v="International"/>
    <x v="1"/>
    <x v="1"/>
    <x v="0"/>
    <x v="1"/>
    <x v="0"/>
    <n v="3.1002761128695533"/>
  </r>
  <r>
    <n v="3034"/>
    <n v="29"/>
    <x v="0"/>
    <x v="0"/>
    <n v="3.98"/>
    <x v="2"/>
    <x v="0"/>
    <n v="64744"/>
    <x v="1"/>
    <n v="693"/>
    <n v="463"/>
    <n v="7.8"/>
    <n v="8.9"/>
    <x v="1"/>
    <x v="2"/>
    <n v="185817"/>
    <s v="Domestic"/>
    <x v="1"/>
    <x v="0"/>
    <x v="1"/>
    <x v="0"/>
    <x v="0"/>
    <n v="1.8700265661682935"/>
  </r>
  <r>
    <n v="3035"/>
    <n v="23"/>
    <x v="0"/>
    <x v="0"/>
    <n v="2.77"/>
    <x v="2"/>
    <x v="4"/>
    <n v="111525"/>
    <x v="1"/>
    <n v="569"/>
    <n v="363"/>
    <n v="8"/>
    <n v="2.9"/>
    <x v="2"/>
    <x v="1"/>
    <n v="155646"/>
    <s v="International"/>
    <x v="3"/>
    <x v="1"/>
    <x v="1"/>
    <x v="1"/>
    <x v="1"/>
    <n v="0.39561533288500339"/>
  </r>
  <r>
    <n v="3036"/>
    <n v="25"/>
    <x v="2"/>
    <x v="2"/>
    <n v="2.93"/>
    <x v="5"/>
    <x v="3"/>
    <n v="98549"/>
    <x v="0"/>
    <n v="653"/>
    <n v="74"/>
    <n v="8.9"/>
    <n v="6.8"/>
    <x v="0"/>
    <x v="1"/>
    <n v="99631"/>
    <s v="International"/>
    <x v="0"/>
    <x v="0"/>
    <x v="0"/>
    <x v="0"/>
    <x v="0"/>
    <n v="1.0979309784980061E-2"/>
  </r>
  <r>
    <n v="3037"/>
    <n v="29"/>
    <x v="0"/>
    <x v="3"/>
    <n v="3.61"/>
    <x v="5"/>
    <x v="1"/>
    <n v="108034"/>
    <x v="1"/>
    <n v="541"/>
    <n v="291"/>
    <n v="1.9"/>
    <n v="2.2000000000000002"/>
    <x v="3"/>
    <x v="1"/>
    <n v="157087"/>
    <s v="Domestic"/>
    <x v="2"/>
    <x v="1"/>
    <x v="1"/>
    <x v="0"/>
    <x v="1"/>
    <n v="0.45405150230482993"/>
  </r>
  <r>
    <n v="3038"/>
    <n v="32"/>
    <x v="0"/>
    <x v="2"/>
    <n v="3.16"/>
    <x v="5"/>
    <x v="4"/>
    <n v="118414"/>
    <x v="1"/>
    <n v="553"/>
    <n v="424"/>
    <n v="6.1"/>
    <n v="7.4"/>
    <x v="3"/>
    <x v="0"/>
    <n v="70521"/>
    <s v="International"/>
    <x v="2"/>
    <x v="0"/>
    <x v="1"/>
    <x v="2"/>
    <x v="1"/>
    <n v="-0.4044538652524195"/>
  </r>
  <r>
    <n v="3039"/>
    <n v="34"/>
    <x v="0"/>
    <x v="4"/>
    <n v="2.0699999999999998"/>
    <x v="4"/>
    <x v="2"/>
    <n v="117840"/>
    <x v="0"/>
    <n v="494"/>
    <n v="437"/>
    <n v="7"/>
    <n v="2.2999999999999998"/>
    <x v="1"/>
    <x v="0"/>
    <n v="75217"/>
    <s v="International"/>
    <x v="1"/>
    <x v="0"/>
    <x v="0"/>
    <x v="2"/>
    <x v="1"/>
    <n v="-0.3617023082145282"/>
  </r>
  <r>
    <n v="3040"/>
    <n v="34"/>
    <x v="1"/>
    <x v="1"/>
    <n v="3.69"/>
    <x v="2"/>
    <x v="3"/>
    <n v="79358"/>
    <x v="1"/>
    <n v="493"/>
    <n v="340"/>
    <n v="9.1999999999999993"/>
    <n v="4.5"/>
    <x v="0"/>
    <x v="4"/>
    <n v="61030"/>
    <s v="International"/>
    <x v="0"/>
    <x v="0"/>
    <x v="0"/>
    <x v="2"/>
    <x v="1"/>
    <n v="-0.23095340104337306"/>
  </r>
  <r>
    <n v="3041"/>
    <n v="23"/>
    <x v="1"/>
    <x v="4"/>
    <n v="2.1"/>
    <x v="5"/>
    <x v="0"/>
    <n v="88457"/>
    <x v="1"/>
    <n v="674"/>
    <n v="288"/>
    <n v="8.5"/>
    <n v="2.9"/>
    <x v="3"/>
    <x v="1"/>
    <n v="98334"/>
    <s v="International"/>
    <x v="1"/>
    <x v="0"/>
    <x v="0"/>
    <x v="1"/>
    <x v="0"/>
    <n v="0.1116587720587404"/>
  </r>
  <r>
    <n v="3042"/>
    <n v="27"/>
    <x v="0"/>
    <x v="4"/>
    <n v="2.34"/>
    <x v="6"/>
    <x v="0"/>
    <n v="110529"/>
    <x v="0"/>
    <n v="337"/>
    <n v="212"/>
    <n v="4.5"/>
    <n v="3.5"/>
    <x v="1"/>
    <x v="4"/>
    <n v="102498"/>
    <s v="Domestic"/>
    <x v="1"/>
    <x v="1"/>
    <x v="1"/>
    <x v="0"/>
    <x v="2"/>
    <n v="-7.2659663979589062E-2"/>
  </r>
  <r>
    <n v="3043"/>
    <n v="32"/>
    <x v="0"/>
    <x v="2"/>
    <n v="2.2000000000000002"/>
    <x v="3"/>
    <x v="3"/>
    <n v="34160"/>
    <x v="0"/>
    <n v="311"/>
    <n v="389"/>
    <n v="3.8"/>
    <n v="7.4"/>
    <x v="1"/>
    <x v="0"/>
    <n v="106907"/>
    <s v="International"/>
    <x v="1"/>
    <x v="0"/>
    <x v="0"/>
    <x v="2"/>
    <x v="2"/>
    <n v="2.1295960187353629"/>
  </r>
  <r>
    <n v="3044"/>
    <n v="21"/>
    <x v="0"/>
    <x v="1"/>
    <n v="2.16"/>
    <x v="0"/>
    <x v="3"/>
    <n v="52943"/>
    <x v="1"/>
    <n v="662"/>
    <n v="157"/>
    <n v="3.7"/>
    <n v="6.1"/>
    <x v="2"/>
    <x v="0"/>
    <n v="138868"/>
    <s v="Domestic"/>
    <x v="1"/>
    <x v="0"/>
    <x v="1"/>
    <x v="1"/>
    <x v="0"/>
    <n v="1.6229718754131801"/>
  </r>
  <r>
    <n v="3045"/>
    <n v="24"/>
    <x v="1"/>
    <x v="3"/>
    <n v="2.0499999999999998"/>
    <x v="6"/>
    <x v="3"/>
    <n v="80174"/>
    <x v="0"/>
    <n v="259"/>
    <n v="219"/>
    <n v="3.3"/>
    <n v="1.9"/>
    <x v="1"/>
    <x v="2"/>
    <n v="133970"/>
    <s v="Domestic"/>
    <x v="2"/>
    <x v="1"/>
    <x v="0"/>
    <x v="1"/>
    <x v="2"/>
    <n v="0.6709905954548856"/>
  </r>
  <r>
    <n v="3046"/>
    <n v="24"/>
    <x v="1"/>
    <x v="4"/>
    <n v="2.11"/>
    <x v="7"/>
    <x v="1"/>
    <n v="109747"/>
    <x v="1"/>
    <n v="694"/>
    <n v="346"/>
    <n v="3.8"/>
    <n v="8.5"/>
    <x v="1"/>
    <x v="1"/>
    <n v="157945"/>
    <s v="International"/>
    <x v="2"/>
    <x v="0"/>
    <x v="0"/>
    <x v="1"/>
    <x v="0"/>
    <n v="0.43917373595633591"/>
  </r>
  <r>
    <n v="3047"/>
    <n v="27"/>
    <x v="0"/>
    <x v="3"/>
    <n v="2.88"/>
    <x v="2"/>
    <x v="0"/>
    <n v="86917"/>
    <x v="1"/>
    <n v="305"/>
    <n v="11"/>
    <n v="7.6"/>
    <n v="6.4"/>
    <x v="2"/>
    <x v="2"/>
    <n v="148248"/>
    <s v="International"/>
    <x v="1"/>
    <x v="1"/>
    <x v="1"/>
    <x v="0"/>
    <x v="2"/>
    <n v="0.70562720756583863"/>
  </r>
  <r>
    <n v="3048"/>
    <n v="28"/>
    <x v="0"/>
    <x v="1"/>
    <n v="2.5099999999999998"/>
    <x v="2"/>
    <x v="0"/>
    <n v="32524"/>
    <x v="1"/>
    <n v="514"/>
    <n v="29"/>
    <n v="2"/>
    <n v="3.5"/>
    <x v="1"/>
    <x v="0"/>
    <n v="113595"/>
    <s v="International"/>
    <x v="0"/>
    <x v="1"/>
    <x v="1"/>
    <x v="0"/>
    <x v="1"/>
    <n v="2.492651580371418"/>
  </r>
  <r>
    <n v="3049"/>
    <n v="21"/>
    <x v="0"/>
    <x v="1"/>
    <n v="2.25"/>
    <x v="6"/>
    <x v="1"/>
    <n v="79123"/>
    <x v="0"/>
    <n v="517"/>
    <n v="124"/>
    <n v="7.6"/>
    <n v="4.5999999999999996"/>
    <x v="2"/>
    <x v="4"/>
    <n v="166657"/>
    <s v="International"/>
    <x v="2"/>
    <x v="0"/>
    <x v="0"/>
    <x v="1"/>
    <x v="1"/>
    <n v="1.1063028449376286"/>
  </r>
  <r>
    <n v="3050"/>
    <n v="25"/>
    <x v="0"/>
    <x v="2"/>
    <n v="3.32"/>
    <x v="2"/>
    <x v="4"/>
    <n v="77098"/>
    <x v="0"/>
    <n v="635"/>
    <n v="108"/>
    <n v="2.7"/>
    <n v="8.9"/>
    <x v="0"/>
    <x v="3"/>
    <n v="162269"/>
    <s v="Domestic"/>
    <x v="3"/>
    <x v="0"/>
    <x v="1"/>
    <x v="0"/>
    <x v="1"/>
    <n v="1.1047108874419569"/>
  </r>
  <r>
    <n v="3051"/>
    <n v="27"/>
    <x v="1"/>
    <x v="0"/>
    <n v="2.4500000000000002"/>
    <x v="2"/>
    <x v="0"/>
    <n v="105192"/>
    <x v="0"/>
    <n v="723"/>
    <n v="148"/>
    <n v="6.6"/>
    <n v="3.9"/>
    <x v="3"/>
    <x v="0"/>
    <n v="174982"/>
    <s v="Domestic"/>
    <x v="1"/>
    <x v="1"/>
    <x v="0"/>
    <x v="0"/>
    <x v="0"/>
    <n v="0.66345349456232416"/>
  </r>
  <r>
    <n v="3052"/>
    <n v="32"/>
    <x v="0"/>
    <x v="2"/>
    <n v="2.04"/>
    <x v="1"/>
    <x v="4"/>
    <n v="90064"/>
    <x v="1"/>
    <n v="266"/>
    <n v="43"/>
    <n v="6.4"/>
    <n v="3.5"/>
    <x v="0"/>
    <x v="2"/>
    <n v="132611"/>
    <s v="Domestic"/>
    <x v="2"/>
    <x v="0"/>
    <x v="1"/>
    <x v="2"/>
    <x v="2"/>
    <n v="0.47240850950435248"/>
  </r>
  <r>
    <n v="3053"/>
    <n v="24"/>
    <x v="0"/>
    <x v="3"/>
    <n v="2.84"/>
    <x v="0"/>
    <x v="4"/>
    <n v="77846"/>
    <x v="0"/>
    <n v="284"/>
    <n v="70"/>
    <n v="6.3"/>
    <n v="2.9"/>
    <x v="3"/>
    <x v="1"/>
    <n v="156599"/>
    <s v="International"/>
    <x v="0"/>
    <x v="1"/>
    <x v="0"/>
    <x v="1"/>
    <x v="2"/>
    <n v="1.0116512087968554"/>
  </r>
  <r>
    <n v="3054"/>
    <n v="33"/>
    <x v="0"/>
    <x v="2"/>
    <n v="2.62"/>
    <x v="5"/>
    <x v="4"/>
    <n v="116447"/>
    <x v="1"/>
    <n v="712"/>
    <n v="136"/>
    <n v="3.8"/>
    <n v="8.1"/>
    <x v="3"/>
    <x v="2"/>
    <n v="152653"/>
    <s v="Domestic"/>
    <x v="2"/>
    <x v="1"/>
    <x v="1"/>
    <x v="2"/>
    <x v="0"/>
    <n v="0.31092256563071613"/>
  </r>
  <r>
    <n v="3055"/>
    <n v="24"/>
    <x v="2"/>
    <x v="1"/>
    <n v="2.64"/>
    <x v="6"/>
    <x v="0"/>
    <n v="67156"/>
    <x v="0"/>
    <n v="449"/>
    <n v="173"/>
    <n v="2.2999999999999998"/>
    <n v="3.3"/>
    <x v="3"/>
    <x v="2"/>
    <n v="101394"/>
    <s v="Domestic"/>
    <x v="0"/>
    <x v="0"/>
    <x v="0"/>
    <x v="1"/>
    <x v="1"/>
    <n v="0.50982786348204179"/>
  </r>
  <r>
    <n v="3056"/>
    <n v="24"/>
    <x v="1"/>
    <x v="4"/>
    <n v="2.89"/>
    <x v="4"/>
    <x v="2"/>
    <n v="101916"/>
    <x v="1"/>
    <n v="539"/>
    <n v="367"/>
    <n v="8.1"/>
    <n v="5.3"/>
    <x v="2"/>
    <x v="0"/>
    <n v="121255"/>
    <s v="Domestic"/>
    <x v="1"/>
    <x v="0"/>
    <x v="1"/>
    <x v="1"/>
    <x v="1"/>
    <n v="0.18975430746889596"/>
  </r>
  <r>
    <n v="3057"/>
    <n v="32"/>
    <x v="0"/>
    <x v="0"/>
    <n v="3.34"/>
    <x v="3"/>
    <x v="4"/>
    <n v="118708"/>
    <x v="1"/>
    <n v="260"/>
    <n v="322"/>
    <n v="3.2"/>
    <n v="1.1000000000000001"/>
    <x v="3"/>
    <x v="3"/>
    <n v="99502"/>
    <s v="Domestic"/>
    <x v="1"/>
    <x v="0"/>
    <x v="1"/>
    <x v="2"/>
    <x v="2"/>
    <n v="-0.16179196010378408"/>
  </r>
  <r>
    <n v="3058"/>
    <n v="26"/>
    <x v="0"/>
    <x v="1"/>
    <n v="3.23"/>
    <x v="4"/>
    <x v="2"/>
    <n v="113761"/>
    <x v="1"/>
    <n v="259"/>
    <n v="190"/>
    <n v="1.7"/>
    <n v="9.6"/>
    <x v="1"/>
    <x v="2"/>
    <n v="67333"/>
    <s v="Domestic"/>
    <x v="2"/>
    <x v="0"/>
    <x v="1"/>
    <x v="0"/>
    <x v="2"/>
    <n v="-0.40811877532722113"/>
  </r>
  <r>
    <n v="3059"/>
    <n v="27"/>
    <x v="0"/>
    <x v="4"/>
    <n v="3.87"/>
    <x v="0"/>
    <x v="1"/>
    <n v="68613"/>
    <x v="1"/>
    <n v="331"/>
    <n v="183"/>
    <n v="2.4"/>
    <n v="8.5"/>
    <x v="0"/>
    <x v="1"/>
    <n v="143100"/>
    <s v="International"/>
    <x v="1"/>
    <x v="1"/>
    <x v="1"/>
    <x v="0"/>
    <x v="2"/>
    <n v="1.0856105985746141"/>
  </r>
  <r>
    <n v="3060"/>
    <n v="22"/>
    <x v="0"/>
    <x v="3"/>
    <n v="3.04"/>
    <x v="7"/>
    <x v="2"/>
    <n v="54900"/>
    <x v="0"/>
    <n v="587"/>
    <n v="91"/>
    <n v="2"/>
    <n v="6.9"/>
    <x v="0"/>
    <x v="4"/>
    <n v="199047"/>
    <s v="Domestic"/>
    <x v="2"/>
    <x v="0"/>
    <x v="0"/>
    <x v="1"/>
    <x v="1"/>
    <n v="2.6256284153005462"/>
  </r>
  <r>
    <n v="3061"/>
    <n v="25"/>
    <x v="0"/>
    <x v="3"/>
    <n v="2.95"/>
    <x v="6"/>
    <x v="2"/>
    <n v="67293"/>
    <x v="1"/>
    <n v="724"/>
    <n v="422"/>
    <n v="7.4"/>
    <n v="3.8"/>
    <x v="1"/>
    <x v="4"/>
    <n v="197613"/>
    <s v="International"/>
    <x v="1"/>
    <x v="0"/>
    <x v="0"/>
    <x v="0"/>
    <x v="0"/>
    <n v="1.9366055904774642"/>
  </r>
  <r>
    <n v="3062"/>
    <n v="24"/>
    <x v="1"/>
    <x v="3"/>
    <n v="2.4300000000000002"/>
    <x v="4"/>
    <x v="3"/>
    <n v="116369"/>
    <x v="0"/>
    <n v="428"/>
    <n v="468"/>
    <n v="7.7"/>
    <n v="2.7"/>
    <x v="1"/>
    <x v="4"/>
    <n v="75533"/>
    <s v="International"/>
    <x v="3"/>
    <x v="1"/>
    <x v="0"/>
    <x v="1"/>
    <x v="1"/>
    <n v="-0.35091819986422501"/>
  </r>
  <r>
    <n v="3063"/>
    <n v="34"/>
    <x v="1"/>
    <x v="2"/>
    <n v="3.51"/>
    <x v="7"/>
    <x v="4"/>
    <n v="89022"/>
    <x v="0"/>
    <n v="602"/>
    <n v="478"/>
    <n v="4"/>
    <n v="4.9000000000000004"/>
    <x v="2"/>
    <x v="2"/>
    <n v="141628"/>
    <s v="Domestic"/>
    <x v="2"/>
    <x v="1"/>
    <x v="1"/>
    <x v="2"/>
    <x v="1"/>
    <n v="0.59093257846375058"/>
  </r>
  <r>
    <n v="3064"/>
    <n v="33"/>
    <x v="1"/>
    <x v="3"/>
    <n v="2.2799999999999998"/>
    <x v="1"/>
    <x v="0"/>
    <n v="39711"/>
    <x v="0"/>
    <n v="338"/>
    <n v="349"/>
    <n v="7.9"/>
    <n v="3"/>
    <x v="2"/>
    <x v="0"/>
    <n v="136365"/>
    <s v="Domestic"/>
    <x v="3"/>
    <x v="1"/>
    <x v="1"/>
    <x v="2"/>
    <x v="2"/>
    <n v="2.4339351816876937"/>
  </r>
  <r>
    <n v="3065"/>
    <n v="23"/>
    <x v="0"/>
    <x v="3"/>
    <n v="2.98"/>
    <x v="3"/>
    <x v="3"/>
    <n v="67156"/>
    <x v="0"/>
    <n v="436"/>
    <n v="194"/>
    <n v="8.5"/>
    <n v="9.4"/>
    <x v="0"/>
    <x v="2"/>
    <n v="138196"/>
    <s v="Domestic"/>
    <x v="3"/>
    <x v="1"/>
    <x v="0"/>
    <x v="1"/>
    <x v="1"/>
    <n v="1.0578354875215916"/>
  </r>
  <r>
    <n v="3066"/>
    <n v="27"/>
    <x v="1"/>
    <x v="2"/>
    <n v="2.84"/>
    <x v="2"/>
    <x v="2"/>
    <n v="98378"/>
    <x v="1"/>
    <n v="763"/>
    <n v="15"/>
    <n v="5.3"/>
    <n v="7.6"/>
    <x v="1"/>
    <x v="4"/>
    <n v="94789"/>
    <s v="International"/>
    <x v="3"/>
    <x v="1"/>
    <x v="1"/>
    <x v="0"/>
    <x v="0"/>
    <n v="-3.6481733720953868E-2"/>
  </r>
  <r>
    <n v="3067"/>
    <n v="31"/>
    <x v="1"/>
    <x v="4"/>
    <n v="3.32"/>
    <x v="4"/>
    <x v="1"/>
    <n v="68300"/>
    <x v="1"/>
    <n v="382"/>
    <n v="289"/>
    <n v="8.4"/>
    <n v="7.2"/>
    <x v="1"/>
    <x v="4"/>
    <n v="196371"/>
    <s v="Domestic"/>
    <x v="1"/>
    <x v="1"/>
    <x v="1"/>
    <x v="2"/>
    <x v="1"/>
    <n v="1.8751244509516838"/>
  </r>
  <r>
    <n v="3068"/>
    <n v="32"/>
    <x v="0"/>
    <x v="1"/>
    <n v="3.84"/>
    <x v="6"/>
    <x v="0"/>
    <n v="34476"/>
    <x v="1"/>
    <n v="753"/>
    <n v="267"/>
    <n v="5.5"/>
    <n v="7.1"/>
    <x v="1"/>
    <x v="0"/>
    <n v="175361"/>
    <s v="Domestic"/>
    <x v="2"/>
    <x v="1"/>
    <x v="1"/>
    <x v="2"/>
    <x v="0"/>
    <n v="4.0864659473256761"/>
  </r>
  <r>
    <n v="3069"/>
    <n v="26"/>
    <x v="0"/>
    <x v="0"/>
    <n v="3.89"/>
    <x v="3"/>
    <x v="1"/>
    <n v="117239"/>
    <x v="1"/>
    <n v="741"/>
    <n v="424"/>
    <n v="8.3000000000000007"/>
    <n v="7.9"/>
    <x v="2"/>
    <x v="2"/>
    <n v="149104"/>
    <s v="International"/>
    <x v="0"/>
    <x v="0"/>
    <x v="1"/>
    <x v="0"/>
    <x v="0"/>
    <n v="0.27179522172655857"/>
  </r>
  <r>
    <n v="3070"/>
    <n v="34"/>
    <x v="0"/>
    <x v="3"/>
    <n v="2.34"/>
    <x v="2"/>
    <x v="2"/>
    <n v="46608"/>
    <x v="0"/>
    <n v="574"/>
    <n v="344"/>
    <n v="5"/>
    <n v="1.4"/>
    <x v="2"/>
    <x v="2"/>
    <n v="128941"/>
    <s v="Domestic"/>
    <x v="3"/>
    <x v="0"/>
    <x v="0"/>
    <x v="2"/>
    <x v="1"/>
    <n v="1.7664993134225884"/>
  </r>
  <r>
    <n v="3071"/>
    <n v="27"/>
    <x v="0"/>
    <x v="3"/>
    <n v="2.52"/>
    <x v="5"/>
    <x v="1"/>
    <n v="55478"/>
    <x v="0"/>
    <n v="691"/>
    <n v="169"/>
    <n v="1.5"/>
    <n v="3.3"/>
    <x v="2"/>
    <x v="2"/>
    <n v="190771"/>
    <s v="International"/>
    <x v="0"/>
    <x v="0"/>
    <x v="0"/>
    <x v="0"/>
    <x v="0"/>
    <n v="2.4386783950394753"/>
  </r>
  <r>
    <n v="3072"/>
    <n v="25"/>
    <x v="0"/>
    <x v="3"/>
    <n v="3.62"/>
    <x v="1"/>
    <x v="3"/>
    <n v="76876"/>
    <x v="0"/>
    <n v="356"/>
    <n v="79"/>
    <n v="3"/>
    <n v="6.2"/>
    <x v="0"/>
    <x v="3"/>
    <n v="159395"/>
    <s v="International"/>
    <x v="2"/>
    <x v="0"/>
    <x v="0"/>
    <x v="0"/>
    <x v="1"/>
    <n v="1.0734039232009991"/>
  </r>
  <r>
    <n v="3073"/>
    <n v="33"/>
    <x v="1"/>
    <x v="2"/>
    <n v="3.04"/>
    <x v="7"/>
    <x v="1"/>
    <n v="68181"/>
    <x v="0"/>
    <n v="418"/>
    <n v="389"/>
    <n v="3.7"/>
    <n v="3"/>
    <x v="3"/>
    <x v="1"/>
    <n v="199642"/>
    <s v="International"/>
    <x v="3"/>
    <x v="0"/>
    <x v="0"/>
    <x v="2"/>
    <x v="1"/>
    <n v="1.9281178040803155"/>
  </r>
  <r>
    <n v="3074"/>
    <n v="26"/>
    <x v="0"/>
    <x v="2"/>
    <n v="2.91"/>
    <x v="1"/>
    <x v="3"/>
    <n v="77623"/>
    <x v="0"/>
    <n v="573"/>
    <n v="457"/>
    <n v="5"/>
    <n v="6.4"/>
    <x v="1"/>
    <x v="0"/>
    <n v="173463"/>
    <s v="International"/>
    <x v="3"/>
    <x v="1"/>
    <x v="0"/>
    <x v="0"/>
    <x v="1"/>
    <n v="1.2346855957641421"/>
  </r>
  <r>
    <n v="3075"/>
    <n v="25"/>
    <x v="1"/>
    <x v="2"/>
    <n v="3.42"/>
    <x v="2"/>
    <x v="4"/>
    <n v="71566"/>
    <x v="1"/>
    <n v="758"/>
    <n v="388"/>
    <n v="5.3"/>
    <n v="9.6"/>
    <x v="3"/>
    <x v="0"/>
    <n v="176029"/>
    <s v="International"/>
    <x v="0"/>
    <x v="1"/>
    <x v="0"/>
    <x v="0"/>
    <x v="0"/>
    <n v="1.459673588016656"/>
  </r>
  <r>
    <n v="3076"/>
    <n v="34"/>
    <x v="0"/>
    <x v="0"/>
    <n v="3.2"/>
    <x v="6"/>
    <x v="0"/>
    <n v="77780"/>
    <x v="1"/>
    <n v="395"/>
    <n v="219"/>
    <n v="9.8000000000000007"/>
    <n v="4"/>
    <x v="3"/>
    <x v="1"/>
    <n v="108912"/>
    <s v="International"/>
    <x v="3"/>
    <x v="1"/>
    <x v="1"/>
    <x v="2"/>
    <x v="1"/>
    <n v="0.40025713551041397"/>
  </r>
  <r>
    <n v="3077"/>
    <n v="27"/>
    <x v="2"/>
    <x v="1"/>
    <n v="3.94"/>
    <x v="7"/>
    <x v="1"/>
    <n v="75498"/>
    <x v="0"/>
    <n v="344"/>
    <n v="234"/>
    <n v="5.3"/>
    <n v="7.8"/>
    <x v="2"/>
    <x v="2"/>
    <n v="114836"/>
    <s v="Domestic"/>
    <x v="0"/>
    <x v="0"/>
    <x v="1"/>
    <x v="0"/>
    <x v="2"/>
    <n v="0.52104691515007018"/>
  </r>
  <r>
    <n v="3078"/>
    <n v="22"/>
    <x v="0"/>
    <x v="3"/>
    <n v="3.17"/>
    <x v="8"/>
    <x v="3"/>
    <n v="55017"/>
    <x v="1"/>
    <n v="658"/>
    <n v="452"/>
    <n v="4.3"/>
    <n v="4.9000000000000004"/>
    <x v="1"/>
    <x v="0"/>
    <n v="128157"/>
    <s v="Domestic"/>
    <x v="3"/>
    <x v="0"/>
    <x v="0"/>
    <x v="1"/>
    <x v="0"/>
    <n v="1.3294072741152734"/>
  </r>
  <r>
    <n v="3079"/>
    <n v="34"/>
    <x v="1"/>
    <x v="4"/>
    <n v="2.93"/>
    <x v="6"/>
    <x v="2"/>
    <n v="65423"/>
    <x v="0"/>
    <n v="645"/>
    <n v="421"/>
    <n v="4.2"/>
    <n v="7.5"/>
    <x v="2"/>
    <x v="3"/>
    <n v="70130"/>
    <s v="Domestic"/>
    <x v="1"/>
    <x v="0"/>
    <x v="0"/>
    <x v="2"/>
    <x v="1"/>
    <n v="7.1947174541063544E-2"/>
  </r>
  <r>
    <n v="3080"/>
    <n v="31"/>
    <x v="0"/>
    <x v="3"/>
    <n v="3.09"/>
    <x v="4"/>
    <x v="2"/>
    <n v="68169"/>
    <x v="0"/>
    <n v="316"/>
    <n v="115"/>
    <n v="9"/>
    <n v="1.6"/>
    <x v="3"/>
    <x v="2"/>
    <n v="165540"/>
    <s v="International"/>
    <x v="0"/>
    <x v="1"/>
    <x v="1"/>
    <x v="2"/>
    <x v="2"/>
    <n v="1.4283765347885402"/>
  </r>
  <r>
    <n v="3081"/>
    <n v="25"/>
    <x v="0"/>
    <x v="3"/>
    <n v="3.62"/>
    <x v="1"/>
    <x v="3"/>
    <n v="75999"/>
    <x v="0"/>
    <n v="467"/>
    <n v="13"/>
    <n v="4.5"/>
    <n v="4.3"/>
    <x v="1"/>
    <x v="4"/>
    <n v="176772"/>
    <s v="International"/>
    <x v="0"/>
    <x v="0"/>
    <x v="1"/>
    <x v="0"/>
    <x v="1"/>
    <n v="1.3259779733943868"/>
  </r>
  <r>
    <n v="3082"/>
    <n v="26"/>
    <x v="1"/>
    <x v="3"/>
    <n v="3.23"/>
    <x v="2"/>
    <x v="0"/>
    <n v="45472"/>
    <x v="1"/>
    <n v="461"/>
    <n v="149"/>
    <n v="8.1"/>
    <n v="7.5"/>
    <x v="0"/>
    <x v="0"/>
    <n v="179268"/>
    <s v="Domestic"/>
    <x v="1"/>
    <x v="1"/>
    <x v="1"/>
    <x v="0"/>
    <x v="1"/>
    <n v="2.9423821252638986"/>
  </r>
  <r>
    <n v="3083"/>
    <n v="26"/>
    <x v="0"/>
    <x v="3"/>
    <n v="3.29"/>
    <x v="4"/>
    <x v="4"/>
    <n v="75322"/>
    <x v="0"/>
    <n v="670"/>
    <n v="267"/>
    <n v="3.2"/>
    <n v="8.6"/>
    <x v="0"/>
    <x v="3"/>
    <n v="162612"/>
    <s v="Domestic"/>
    <x v="3"/>
    <x v="0"/>
    <x v="1"/>
    <x v="0"/>
    <x v="0"/>
    <n v="1.158891160617084"/>
  </r>
  <r>
    <n v="3084"/>
    <n v="25"/>
    <x v="1"/>
    <x v="1"/>
    <n v="3.94"/>
    <x v="3"/>
    <x v="4"/>
    <n v="107334"/>
    <x v="1"/>
    <n v="409"/>
    <n v="460"/>
    <n v="4.9000000000000004"/>
    <n v="4.8"/>
    <x v="3"/>
    <x v="3"/>
    <n v="61450"/>
    <s v="International"/>
    <x v="1"/>
    <x v="1"/>
    <x v="1"/>
    <x v="0"/>
    <x v="1"/>
    <n v="-0.42748802802467067"/>
  </r>
  <r>
    <n v="3085"/>
    <n v="30"/>
    <x v="1"/>
    <x v="4"/>
    <n v="3.24"/>
    <x v="0"/>
    <x v="0"/>
    <n v="65745"/>
    <x v="1"/>
    <n v="732"/>
    <n v="14"/>
    <n v="6.2"/>
    <n v="6"/>
    <x v="3"/>
    <x v="3"/>
    <n v="122496"/>
    <s v="International"/>
    <x v="2"/>
    <x v="0"/>
    <x v="0"/>
    <x v="0"/>
    <x v="0"/>
    <n v="0.86319872233629935"/>
  </r>
  <r>
    <n v="3086"/>
    <n v="27"/>
    <x v="0"/>
    <x v="2"/>
    <n v="2.76"/>
    <x v="9"/>
    <x v="1"/>
    <n v="77611"/>
    <x v="1"/>
    <n v="590"/>
    <n v="493"/>
    <n v="6.1"/>
    <n v="9.6999999999999993"/>
    <x v="0"/>
    <x v="4"/>
    <n v="119855"/>
    <s v="International"/>
    <x v="0"/>
    <x v="1"/>
    <x v="0"/>
    <x v="0"/>
    <x v="1"/>
    <n v="0.5443042867634742"/>
  </r>
  <r>
    <n v="3087"/>
    <n v="30"/>
    <x v="0"/>
    <x v="4"/>
    <n v="3.38"/>
    <x v="8"/>
    <x v="3"/>
    <n v="103020"/>
    <x v="1"/>
    <n v="429"/>
    <n v="250"/>
    <n v="6.2"/>
    <n v="5.0999999999999996"/>
    <x v="2"/>
    <x v="1"/>
    <n v="142426"/>
    <s v="Domestic"/>
    <x v="3"/>
    <x v="0"/>
    <x v="1"/>
    <x v="0"/>
    <x v="1"/>
    <n v="0.3825082508250825"/>
  </r>
  <r>
    <n v="3088"/>
    <n v="28"/>
    <x v="1"/>
    <x v="3"/>
    <n v="3.32"/>
    <x v="4"/>
    <x v="4"/>
    <n v="55500"/>
    <x v="0"/>
    <n v="503"/>
    <n v="420"/>
    <n v="7.7"/>
    <n v="3.1"/>
    <x v="1"/>
    <x v="4"/>
    <n v="171301"/>
    <s v="International"/>
    <x v="2"/>
    <x v="0"/>
    <x v="1"/>
    <x v="0"/>
    <x v="1"/>
    <n v="2.0865045045045045"/>
  </r>
  <r>
    <n v="3089"/>
    <n v="27"/>
    <x v="0"/>
    <x v="4"/>
    <n v="2.0299999999999998"/>
    <x v="0"/>
    <x v="0"/>
    <n v="111641"/>
    <x v="0"/>
    <n v="433"/>
    <n v="397"/>
    <n v="5.6"/>
    <n v="1.2"/>
    <x v="1"/>
    <x v="3"/>
    <n v="71735"/>
    <s v="Domestic"/>
    <x v="3"/>
    <x v="1"/>
    <x v="0"/>
    <x v="0"/>
    <x v="1"/>
    <n v="-0.35744932417301889"/>
  </r>
  <r>
    <n v="3090"/>
    <n v="25"/>
    <x v="1"/>
    <x v="3"/>
    <n v="2.93"/>
    <x v="7"/>
    <x v="4"/>
    <n v="97561"/>
    <x v="0"/>
    <n v="635"/>
    <n v="187"/>
    <n v="2.6"/>
    <n v="9.3000000000000007"/>
    <x v="3"/>
    <x v="2"/>
    <n v="79067"/>
    <s v="International"/>
    <x v="1"/>
    <x v="0"/>
    <x v="0"/>
    <x v="0"/>
    <x v="1"/>
    <n v="-0.18956345260913685"/>
  </r>
  <r>
    <n v="3091"/>
    <n v="21"/>
    <x v="1"/>
    <x v="4"/>
    <n v="3.49"/>
    <x v="6"/>
    <x v="4"/>
    <n v="59546"/>
    <x v="1"/>
    <n v="492"/>
    <n v="69"/>
    <n v="6.2"/>
    <n v="1.5"/>
    <x v="2"/>
    <x v="3"/>
    <n v="62453"/>
    <s v="International"/>
    <x v="3"/>
    <x v="0"/>
    <x v="0"/>
    <x v="1"/>
    <x v="1"/>
    <n v="4.8819400127632417E-2"/>
  </r>
  <r>
    <n v="3092"/>
    <n v="33"/>
    <x v="0"/>
    <x v="0"/>
    <n v="3"/>
    <x v="7"/>
    <x v="1"/>
    <n v="100313"/>
    <x v="0"/>
    <n v="777"/>
    <n v="277"/>
    <n v="3.7"/>
    <n v="3.1"/>
    <x v="1"/>
    <x v="4"/>
    <n v="89887"/>
    <s v="International"/>
    <x v="3"/>
    <x v="1"/>
    <x v="0"/>
    <x v="2"/>
    <x v="0"/>
    <n v="-0.10393468443770996"/>
  </r>
  <r>
    <n v="3093"/>
    <n v="25"/>
    <x v="0"/>
    <x v="4"/>
    <n v="3.56"/>
    <x v="2"/>
    <x v="4"/>
    <n v="41218"/>
    <x v="1"/>
    <n v="387"/>
    <n v="457"/>
    <n v="3.7"/>
    <n v="8.6999999999999993"/>
    <x v="2"/>
    <x v="4"/>
    <n v="149430"/>
    <s v="Domestic"/>
    <x v="2"/>
    <x v="0"/>
    <x v="0"/>
    <x v="0"/>
    <x v="1"/>
    <n v="2.6253578533650348"/>
  </r>
  <r>
    <n v="3094"/>
    <n v="30"/>
    <x v="1"/>
    <x v="2"/>
    <n v="2.9"/>
    <x v="6"/>
    <x v="3"/>
    <n v="48566"/>
    <x v="1"/>
    <n v="597"/>
    <n v="353"/>
    <n v="2.2000000000000002"/>
    <n v="9.5"/>
    <x v="1"/>
    <x v="4"/>
    <n v="127488"/>
    <s v="International"/>
    <x v="1"/>
    <x v="0"/>
    <x v="0"/>
    <x v="0"/>
    <x v="1"/>
    <n v="1.625046328707326"/>
  </r>
  <r>
    <n v="3095"/>
    <n v="22"/>
    <x v="0"/>
    <x v="2"/>
    <n v="3.97"/>
    <x v="3"/>
    <x v="0"/>
    <n v="94636"/>
    <x v="0"/>
    <n v="375"/>
    <n v="108"/>
    <n v="9.1999999999999993"/>
    <n v="7"/>
    <x v="0"/>
    <x v="4"/>
    <n v="174278"/>
    <s v="Domestic"/>
    <x v="1"/>
    <x v="0"/>
    <x v="0"/>
    <x v="1"/>
    <x v="1"/>
    <n v="0.84156135086013784"/>
  </r>
  <r>
    <n v="3096"/>
    <n v="33"/>
    <x v="0"/>
    <x v="4"/>
    <n v="2.59"/>
    <x v="7"/>
    <x v="1"/>
    <n v="50536"/>
    <x v="0"/>
    <n v="594"/>
    <n v="192"/>
    <n v="1.6"/>
    <n v="3.3"/>
    <x v="3"/>
    <x v="3"/>
    <n v="156659"/>
    <s v="Domestic"/>
    <x v="3"/>
    <x v="0"/>
    <x v="1"/>
    <x v="2"/>
    <x v="1"/>
    <n v="2.0999485515276239"/>
  </r>
  <r>
    <n v="3097"/>
    <n v="25"/>
    <x v="0"/>
    <x v="4"/>
    <n v="2.1800000000000002"/>
    <x v="8"/>
    <x v="1"/>
    <n v="92765"/>
    <x v="0"/>
    <n v="456"/>
    <n v="439"/>
    <n v="1.3"/>
    <n v="3.4"/>
    <x v="3"/>
    <x v="4"/>
    <n v="144926"/>
    <s v="Domestic"/>
    <x v="2"/>
    <x v="0"/>
    <x v="0"/>
    <x v="0"/>
    <x v="1"/>
    <n v="0.56229181264485528"/>
  </r>
  <r>
    <n v="3098"/>
    <n v="25"/>
    <x v="1"/>
    <x v="1"/>
    <n v="2.86"/>
    <x v="6"/>
    <x v="0"/>
    <n v="88133"/>
    <x v="0"/>
    <n v="651"/>
    <n v="81"/>
    <n v="7.5"/>
    <n v="5.5"/>
    <x v="1"/>
    <x v="4"/>
    <n v="124390"/>
    <s v="International"/>
    <x v="1"/>
    <x v="0"/>
    <x v="1"/>
    <x v="0"/>
    <x v="0"/>
    <n v="0.41138960434797406"/>
  </r>
  <r>
    <n v="3099"/>
    <n v="22"/>
    <x v="0"/>
    <x v="4"/>
    <n v="3.08"/>
    <x v="7"/>
    <x v="3"/>
    <n v="84154"/>
    <x v="0"/>
    <n v="507"/>
    <n v="347"/>
    <n v="7.3"/>
    <n v="9.4"/>
    <x v="1"/>
    <x v="3"/>
    <n v="95323"/>
    <s v="International"/>
    <x v="2"/>
    <x v="1"/>
    <x v="1"/>
    <x v="1"/>
    <x v="1"/>
    <n v="0.13272096394704946"/>
  </r>
  <r>
    <n v="3100"/>
    <n v="25"/>
    <x v="0"/>
    <x v="2"/>
    <n v="2.7"/>
    <x v="8"/>
    <x v="4"/>
    <n v="63461"/>
    <x v="1"/>
    <n v="377"/>
    <n v="449"/>
    <n v="4.2"/>
    <n v="9.5"/>
    <x v="1"/>
    <x v="0"/>
    <n v="85801"/>
    <s v="Domestic"/>
    <x v="0"/>
    <x v="1"/>
    <x v="1"/>
    <x v="0"/>
    <x v="1"/>
    <n v="0.35202722932194574"/>
  </r>
  <r>
    <n v="3101"/>
    <n v="33"/>
    <x v="1"/>
    <x v="0"/>
    <n v="2.48"/>
    <x v="0"/>
    <x v="4"/>
    <n v="72643"/>
    <x v="0"/>
    <n v="545"/>
    <n v="435"/>
    <n v="7.7"/>
    <n v="4.9000000000000004"/>
    <x v="2"/>
    <x v="3"/>
    <n v="133470"/>
    <s v="International"/>
    <x v="2"/>
    <x v="0"/>
    <x v="1"/>
    <x v="2"/>
    <x v="1"/>
    <n v="0.83734151948570401"/>
  </r>
  <r>
    <n v="3102"/>
    <n v="24"/>
    <x v="0"/>
    <x v="2"/>
    <n v="3.34"/>
    <x v="3"/>
    <x v="3"/>
    <n v="119860"/>
    <x v="0"/>
    <n v="472"/>
    <n v="197"/>
    <n v="5.4"/>
    <n v="3.9"/>
    <x v="1"/>
    <x v="2"/>
    <n v="169927"/>
    <s v="International"/>
    <x v="0"/>
    <x v="0"/>
    <x v="0"/>
    <x v="1"/>
    <x v="1"/>
    <n v="0.41771233105289507"/>
  </r>
  <r>
    <n v="3103"/>
    <n v="21"/>
    <x v="0"/>
    <x v="1"/>
    <n v="2.75"/>
    <x v="3"/>
    <x v="2"/>
    <n v="107635"/>
    <x v="0"/>
    <n v="777"/>
    <n v="332"/>
    <n v="7.6"/>
    <n v="4.5"/>
    <x v="2"/>
    <x v="1"/>
    <n v="105004"/>
    <s v="Domestic"/>
    <x v="0"/>
    <x v="1"/>
    <x v="0"/>
    <x v="1"/>
    <x v="0"/>
    <n v="-2.4443721837692202E-2"/>
  </r>
  <r>
    <n v="3104"/>
    <n v="23"/>
    <x v="2"/>
    <x v="4"/>
    <n v="3.26"/>
    <x v="6"/>
    <x v="0"/>
    <n v="119101"/>
    <x v="1"/>
    <n v="419"/>
    <n v="25"/>
    <n v="5.9"/>
    <n v="3.1"/>
    <x v="1"/>
    <x v="0"/>
    <n v="161696"/>
    <s v="Domestic"/>
    <x v="3"/>
    <x v="0"/>
    <x v="0"/>
    <x v="1"/>
    <x v="1"/>
    <n v="0.35763763528433851"/>
  </r>
  <r>
    <n v="3105"/>
    <n v="21"/>
    <x v="1"/>
    <x v="0"/>
    <n v="3.56"/>
    <x v="8"/>
    <x v="3"/>
    <n v="114866"/>
    <x v="0"/>
    <n v="610"/>
    <n v="281"/>
    <n v="7.6"/>
    <n v="2.5"/>
    <x v="1"/>
    <x v="2"/>
    <n v="137837"/>
    <s v="Domestic"/>
    <x v="1"/>
    <x v="1"/>
    <x v="0"/>
    <x v="1"/>
    <x v="1"/>
    <n v="0.19998084724809778"/>
  </r>
  <r>
    <n v="3106"/>
    <n v="32"/>
    <x v="1"/>
    <x v="2"/>
    <n v="3.52"/>
    <x v="1"/>
    <x v="4"/>
    <n v="61345"/>
    <x v="1"/>
    <n v="798"/>
    <n v="140"/>
    <n v="8"/>
    <n v="7.2"/>
    <x v="3"/>
    <x v="3"/>
    <n v="181719"/>
    <s v="Domestic"/>
    <x v="2"/>
    <x v="1"/>
    <x v="1"/>
    <x v="2"/>
    <x v="0"/>
    <n v="1.9622463118428559"/>
  </r>
  <r>
    <n v="3107"/>
    <n v="31"/>
    <x v="0"/>
    <x v="0"/>
    <n v="2.75"/>
    <x v="3"/>
    <x v="0"/>
    <n v="80175"/>
    <x v="0"/>
    <n v="383"/>
    <n v="11"/>
    <n v="3.6"/>
    <n v="3.3"/>
    <x v="2"/>
    <x v="0"/>
    <n v="169248"/>
    <s v="Domestic"/>
    <x v="2"/>
    <x v="1"/>
    <x v="1"/>
    <x v="2"/>
    <x v="1"/>
    <n v="1.1109822263797942"/>
  </r>
  <r>
    <n v="3108"/>
    <n v="25"/>
    <x v="1"/>
    <x v="3"/>
    <n v="3.14"/>
    <x v="2"/>
    <x v="0"/>
    <n v="105193"/>
    <x v="1"/>
    <n v="711"/>
    <n v="94"/>
    <n v="4.5"/>
    <n v="8.5"/>
    <x v="0"/>
    <x v="2"/>
    <n v="175450"/>
    <s v="Domestic"/>
    <x v="1"/>
    <x v="0"/>
    <x v="1"/>
    <x v="0"/>
    <x v="0"/>
    <n v="0.66788664644985885"/>
  </r>
  <r>
    <n v="3109"/>
    <n v="24"/>
    <x v="0"/>
    <x v="2"/>
    <n v="2.9"/>
    <x v="1"/>
    <x v="4"/>
    <n v="70986"/>
    <x v="1"/>
    <n v="655"/>
    <n v="304"/>
    <n v="5.5"/>
    <n v="3.2"/>
    <x v="0"/>
    <x v="3"/>
    <n v="61644"/>
    <s v="International"/>
    <x v="0"/>
    <x v="0"/>
    <x v="0"/>
    <x v="1"/>
    <x v="0"/>
    <n v="-0.13160341475783957"/>
  </r>
  <r>
    <n v="3110"/>
    <n v="27"/>
    <x v="0"/>
    <x v="3"/>
    <n v="3.74"/>
    <x v="7"/>
    <x v="3"/>
    <n v="63539"/>
    <x v="0"/>
    <n v="619"/>
    <n v="475"/>
    <n v="2.7"/>
    <n v="6"/>
    <x v="0"/>
    <x v="2"/>
    <n v="152940"/>
    <s v="International"/>
    <x v="0"/>
    <x v="1"/>
    <x v="0"/>
    <x v="0"/>
    <x v="1"/>
    <n v="1.4070256063205275"/>
  </r>
  <r>
    <n v="3111"/>
    <n v="25"/>
    <x v="0"/>
    <x v="0"/>
    <n v="3.76"/>
    <x v="0"/>
    <x v="2"/>
    <n v="51887"/>
    <x v="0"/>
    <n v="423"/>
    <n v="337"/>
    <n v="9.6999999999999993"/>
    <n v="7.4"/>
    <x v="3"/>
    <x v="4"/>
    <n v="128295"/>
    <s v="International"/>
    <x v="0"/>
    <x v="1"/>
    <x v="1"/>
    <x v="0"/>
    <x v="1"/>
    <n v="1.472584655115925"/>
  </r>
  <r>
    <n v="3112"/>
    <n v="30"/>
    <x v="0"/>
    <x v="4"/>
    <n v="2.69"/>
    <x v="3"/>
    <x v="0"/>
    <n v="101999"/>
    <x v="0"/>
    <n v="545"/>
    <n v="478"/>
    <n v="9.3000000000000007"/>
    <n v="6.9"/>
    <x v="2"/>
    <x v="4"/>
    <n v="72685"/>
    <s v="Domestic"/>
    <x v="1"/>
    <x v="1"/>
    <x v="0"/>
    <x v="0"/>
    <x v="1"/>
    <n v="-0.28739497446053391"/>
  </r>
  <r>
    <n v="3113"/>
    <n v="34"/>
    <x v="1"/>
    <x v="4"/>
    <n v="2.1800000000000002"/>
    <x v="0"/>
    <x v="0"/>
    <n v="83466"/>
    <x v="0"/>
    <n v="559"/>
    <n v="387"/>
    <n v="8"/>
    <n v="2"/>
    <x v="0"/>
    <x v="1"/>
    <n v="138244"/>
    <s v="International"/>
    <x v="0"/>
    <x v="1"/>
    <x v="1"/>
    <x v="2"/>
    <x v="1"/>
    <n v="0.6562911844343805"/>
  </r>
  <r>
    <n v="3114"/>
    <n v="24"/>
    <x v="0"/>
    <x v="4"/>
    <n v="2.34"/>
    <x v="3"/>
    <x v="0"/>
    <n v="115723"/>
    <x v="1"/>
    <n v="295"/>
    <n v="331"/>
    <n v="2.8"/>
    <n v="3.5"/>
    <x v="2"/>
    <x v="2"/>
    <n v="103907"/>
    <s v="Domestic"/>
    <x v="3"/>
    <x v="1"/>
    <x v="0"/>
    <x v="1"/>
    <x v="2"/>
    <n v="-0.10210589079094043"/>
  </r>
  <r>
    <n v="3115"/>
    <n v="22"/>
    <x v="1"/>
    <x v="3"/>
    <n v="2.73"/>
    <x v="9"/>
    <x v="3"/>
    <n v="81029"/>
    <x v="1"/>
    <n v="669"/>
    <n v="177"/>
    <n v="5.0999999999999996"/>
    <n v="1.1000000000000001"/>
    <x v="2"/>
    <x v="3"/>
    <n v="79080"/>
    <s v="International"/>
    <x v="3"/>
    <x v="0"/>
    <x v="0"/>
    <x v="1"/>
    <x v="0"/>
    <n v="-2.4053116785348456E-2"/>
  </r>
  <r>
    <n v="3116"/>
    <n v="24"/>
    <x v="1"/>
    <x v="4"/>
    <n v="3.13"/>
    <x v="2"/>
    <x v="0"/>
    <n v="80345"/>
    <x v="0"/>
    <n v="546"/>
    <n v="417"/>
    <n v="9.3000000000000007"/>
    <n v="6.3"/>
    <x v="1"/>
    <x v="2"/>
    <n v="144236"/>
    <s v="International"/>
    <x v="3"/>
    <x v="0"/>
    <x v="0"/>
    <x v="1"/>
    <x v="1"/>
    <n v="0.79520816478934597"/>
  </r>
  <r>
    <n v="3117"/>
    <n v="32"/>
    <x v="1"/>
    <x v="1"/>
    <n v="3.31"/>
    <x v="5"/>
    <x v="4"/>
    <n v="88780"/>
    <x v="0"/>
    <n v="420"/>
    <n v="47"/>
    <n v="6.5"/>
    <n v="6.5"/>
    <x v="3"/>
    <x v="2"/>
    <n v="180746"/>
    <s v="International"/>
    <x v="2"/>
    <x v="0"/>
    <x v="1"/>
    <x v="2"/>
    <x v="1"/>
    <n v="1.0358864609146203"/>
  </r>
  <r>
    <n v="3118"/>
    <n v="22"/>
    <x v="0"/>
    <x v="2"/>
    <n v="2.66"/>
    <x v="5"/>
    <x v="4"/>
    <n v="65234"/>
    <x v="1"/>
    <n v="566"/>
    <n v="329"/>
    <n v="4.5"/>
    <n v="5.3"/>
    <x v="0"/>
    <x v="4"/>
    <n v="85207"/>
    <s v="Domestic"/>
    <x v="2"/>
    <x v="1"/>
    <x v="1"/>
    <x v="1"/>
    <x v="1"/>
    <n v="0.30617469417788268"/>
  </r>
  <r>
    <n v="3119"/>
    <n v="28"/>
    <x v="1"/>
    <x v="2"/>
    <n v="3.33"/>
    <x v="4"/>
    <x v="1"/>
    <n v="33187"/>
    <x v="1"/>
    <n v="522"/>
    <n v="146"/>
    <n v="1.8"/>
    <n v="6.7"/>
    <x v="0"/>
    <x v="3"/>
    <n v="168502"/>
    <s v="International"/>
    <x v="0"/>
    <x v="0"/>
    <x v="0"/>
    <x v="0"/>
    <x v="1"/>
    <n v="4.0773495645885438"/>
  </r>
  <r>
    <n v="3120"/>
    <n v="23"/>
    <x v="0"/>
    <x v="0"/>
    <n v="3.88"/>
    <x v="3"/>
    <x v="0"/>
    <n v="97534"/>
    <x v="0"/>
    <n v="764"/>
    <n v="1"/>
    <n v="1.9"/>
    <n v="8.6999999999999993"/>
    <x v="3"/>
    <x v="3"/>
    <n v="115962"/>
    <s v="International"/>
    <x v="3"/>
    <x v="1"/>
    <x v="1"/>
    <x v="1"/>
    <x v="0"/>
    <n v="0.18893924170033013"/>
  </r>
  <r>
    <n v="3121"/>
    <n v="29"/>
    <x v="0"/>
    <x v="3"/>
    <n v="3.3"/>
    <x v="2"/>
    <x v="2"/>
    <n v="110554"/>
    <x v="0"/>
    <n v="327"/>
    <n v="70"/>
    <n v="7.1"/>
    <n v="3.3"/>
    <x v="3"/>
    <x v="3"/>
    <n v="158811"/>
    <s v="Domestic"/>
    <x v="3"/>
    <x v="1"/>
    <x v="0"/>
    <x v="0"/>
    <x v="2"/>
    <n v="0.43650161911825897"/>
  </r>
  <r>
    <n v="3122"/>
    <n v="33"/>
    <x v="2"/>
    <x v="2"/>
    <n v="2.3199999999999998"/>
    <x v="7"/>
    <x v="1"/>
    <n v="70542"/>
    <x v="0"/>
    <n v="452"/>
    <n v="226"/>
    <n v="3.8"/>
    <n v="5.8"/>
    <x v="1"/>
    <x v="2"/>
    <n v="92524"/>
    <s v="International"/>
    <x v="2"/>
    <x v="1"/>
    <x v="0"/>
    <x v="2"/>
    <x v="1"/>
    <n v="0.31161577499929122"/>
  </r>
  <r>
    <n v="3123"/>
    <n v="24"/>
    <x v="0"/>
    <x v="3"/>
    <n v="3.16"/>
    <x v="5"/>
    <x v="0"/>
    <n v="73976"/>
    <x v="0"/>
    <n v="279"/>
    <n v="133"/>
    <n v="5.5"/>
    <n v="2.2000000000000002"/>
    <x v="2"/>
    <x v="1"/>
    <n v="76223"/>
    <s v="International"/>
    <x v="1"/>
    <x v="1"/>
    <x v="0"/>
    <x v="1"/>
    <x v="2"/>
    <n v="3.0374716124148372E-2"/>
  </r>
  <r>
    <n v="3124"/>
    <n v="33"/>
    <x v="0"/>
    <x v="0"/>
    <n v="3.08"/>
    <x v="4"/>
    <x v="0"/>
    <n v="98044"/>
    <x v="0"/>
    <n v="270"/>
    <n v="3"/>
    <n v="7.8"/>
    <n v="3.1"/>
    <x v="1"/>
    <x v="0"/>
    <n v="169216"/>
    <s v="International"/>
    <x v="3"/>
    <x v="1"/>
    <x v="0"/>
    <x v="2"/>
    <x v="2"/>
    <n v="0.72591897515401249"/>
  </r>
  <r>
    <n v="3125"/>
    <n v="26"/>
    <x v="1"/>
    <x v="4"/>
    <n v="3.74"/>
    <x v="1"/>
    <x v="3"/>
    <n v="30148"/>
    <x v="1"/>
    <n v="393"/>
    <n v="90"/>
    <n v="2.6"/>
    <n v="3.7"/>
    <x v="1"/>
    <x v="0"/>
    <n v="151937"/>
    <s v="International"/>
    <x v="0"/>
    <x v="1"/>
    <x v="1"/>
    <x v="0"/>
    <x v="1"/>
    <n v="4.0397041263102027"/>
  </r>
  <r>
    <n v="3126"/>
    <n v="30"/>
    <x v="0"/>
    <x v="0"/>
    <n v="2.7"/>
    <x v="0"/>
    <x v="3"/>
    <n v="81053"/>
    <x v="1"/>
    <n v="642"/>
    <n v="357"/>
    <n v="1.7"/>
    <n v="7.4"/>
    <x v="0"/>
    <x v="0"/>
    <n v="161357"/>
    <s v="Domestic"/>
    <x v="2"/>
    <x v="0"/>
    <x v="1"/>
    <x v="0"/>
    <x v="1"/>
    <n v="0.99075913291303219"/>
  </r>
  <r>
    <n v="3127"/>
    <n v="25"/>
    <x v="1"/>
    <x v="1"/>
    <n v="2.85"/>
    <x v="1"/>
    <x v="4"/>
    <n v="85006"/>
    <x v="1"/>
    <n v="611"/>
    <n v="232"/>
    <n v="4.4000000000000004"/>
    <n v="2.2999999999999998"/>
    <x v="0"/>
    <x v="4"/>
    <n v="157430"/>
    <s v="International"/>
    <x v="2"/>
    <x v="1"/>
    <x v="0"/>
    <x v="0"/>
    <x v="1"/>
    <n v="0.85198691857045383"/>
  </r>
  <r>
    <n v="3128"/>
    <n v="30"/>
    <x v="0"/>
    <x v="4"/>
    <n v="3.2"/>
    <x v="2"/>
    <x v="1"/>
    <n v="40432"/>
    <x v="0"/>
    <n v="572"/>
    <n v="454"/>
    <n v="2.5"/>
    <n v="7.3"/>
    <x v="2"/>
    <x v="0"/>
    <n v="115852"/>
    <s v="International"/>
    <x v="3"/>
    <x v="1"/>
    <x v="0"/>
    <x v="0"/>
    <x v="1"/>
    <n v="1.8653541749109617"/>
  </r>
  <r>
    <n v="3129"/>
    <n v="33"/>
    <x v="0"/>
    <x v="4"/>
    <n v="3.05"/>
    <x v="8"/>
    <x v="1"/>
    <n v="74264"/>
    <x v="0"/>
    <n v="520"/>
    <n v="267"/>
    <n v="5.6"/>
    <n v="1.8"/>
    <x v="2"/>
    <x v="0"/>
    <n v="178167"/>
    <s v="Domestic"/>
    <x v="1"/>
    <x v="1"/>
    <x v="1"/>
    <x v="2"/>
    <x v="1"/>
    <n v="1.3991031993967467"/>
  </r>
  <r>
    <n v="3130"/>
    <n v="21"/>
    <x v="0"/>
    <x v="4"/>
    <n v="3.44"/>
    <x v="3"/>
    <x v="1"/>
    <n v="113660"/>
    <x v="1"/>
    <n v="780"/>
    <n v="331"/>
    <n v="6"/>
    <n v="7.1"/>
    <x v="1"/>
    <x v="2"/>
    <n v="107211"/>
    <s v="International"/>
    <x v="1"/>
    <x v="0"/>
    <x v="1"/>
    <x v="1"/>
    <x v="0"/>
    <n v="-5.6739398205173326E-2"/>
  </r>
  <r>
    <n v="3131"/>
    <n v="29"/>
    <x v="0"/>
    <x v="0"/>
    <n v="2.08"/>
    <x v="5"/>
    <x v="4"/>
    <n v="34257"/>
    <x v="0"/>
    <n v="775"/>
    <n v="363"/>
    <n v="2"/>
    <n v="8"/>
    <x v="3"/>
    <x v="3"/>
    <n v="161302"/>
    <s v="International"/>
    <x v="1"/>
    <x v="1"/>
    <x v="0"/>
    <x v="0"/>
    <x v="0"/>
    <n v="3.7085851066935227"/>
  </r>
  <r>
    <n v="3132"/>
    <n v="21"/>
    <x v="0"/>
    <x v="1"/>
    <n v="3.13"/>
    <x v="5"/>
    <x v="2"/>
    <n v="93011"/>
    <x v="1"/>
    <n v="392"/>
    <n v="296"/>
    <n v="8.1"/>
    <n v="9.1"/>
    <x v="1"/>
    <x v="3"/>
    <n v="100808"/>
    <s v="Domestic"/>
    <x v="3"/>
    <x v="0"/>
    <x v="1"/>
    <x v="1"/>
    <x v="1"/>
    <n v="8.3828794443667948E-2"/>
  </r>
  <r>
    <n v="3133"/>
    <n v="28"/>
    <x v="1"/>
    <x v="3"/>
    <n v="2.2400000000000002"/>
    <x v="1"/>
    <x v="2"/>
    <n v="82175"/>
    <x v="0"/>
    <n v="516"/>
    <n v="102"/>
    <n v="1.2"/>
    <n v="8.5"/>
    <x v="3"/>
    <x v="2"/>
    <n v="103125"/>
    <s v="Domestic"/>
    <x v="3"/>
    <x v="0"/>
    <x v="1"/>
    <x v="0"/>
    <x v="1"/>
    <n v="0.25494371767569213"/>
  </r>
  <r>
    <n v="3134"/>
    <n v="29"/>
    <x v="1"/>
    <x v="0"/>
    <n v="2.63"/>
    <x v="5"/>
    <x v="2"/>
    <n v="35577"/>
    <x v="1"/>
    <n v="312"/>
    <n v="64"/>
    <n v="4.0999999999999996"/>
    <n v="6.8"/>
    <x v="2"/>
    <x v="1"/>
    <n v="182670"/>
    <s v="Domestic"/>
    <x v="2"/>
    <x v="1"/>
    <x v="1"/>
    <x v="0"/>
    <x v="2"/>
    <n v="4.1344970064929587"/>
  </r>
  <r>
    <n v="3135"/>
    <n v="29"/>
    <x v="1"/>
    <x v="2"/>
    <n v="3.32"/>
    <x v="1"/>
    <x v="1"/>
    <n v="42840"/>
    <x v="0"/>
    <n v="444"/>
    <n v="80"/>
    <n v="1.4"/>
    <n v="8.1"/>
    <x v="2"/>
    <x v="2"/>
    <n v="139623"/>
    <s v="International"/>
    <x v="0"/>
    <x v="1"/>
    <x v="1"/>
    <x v="0"/>
    <x v="1"/>
    <n v="2.2591736694677871"/>
  </r>
  <r>
    <n v="3136"/>
    <n v="21"/>
    <x v="0"/>
    <x v="2"/>
    <n v="2.31"/>
    <x v="3"/>
    <x v="0"/>
    <n v="110024"/>
    <x v="1"/>
    <n v="381"/>
    <n v="212"/>
    <n v="7.4"/>
    <n v="7.5"/>
    <x v="0"/>
    <x v="1"/>
    <n v="155373"/>
    <s v="Domestic"/>
    <x v="0"/>
    <x v="1"/>
    <x v="0"/>
    <x v="1"/>
    <x v="1"/>
    <n v="0.41217370755471533"/>
  </r>
  <r>
    <n v="3137"/>
    <n v="22"/>
    <x v="1"/>
    <x v="0"/>
    <n v="2.62"/>
    <x v="1"/>
    <x v="1"/>
    <n v="94952"/>
    <x v="0"/>
    <n v="274"/>
    <n v="84"/>
    <n v="8.9"/>
    <n v="5.3"/>
    <x v="0"/>
    <x v="3"/>
    <n v="161074"/>
    <s v="Domestic"/>
    <x v="2"/>
    <x v="0"/>
    <x v="1"/>
    <x v="1"/>
    <x v="2"/>
    <n v="0.69637290420422948"/>
  </r>
  <r>
    <n v="3138"/>
    <n v="32"/>
    <x v="1"/>
    <x v="3"/>
    <n v="3.41"/>
    <x v="9"/>
    <x v="0"/>
    <n v="104107"/>
    <x v="1"/>
    <n v="323"/>
    <n v="474"/>
    <n v="4.0999999999999996"/>
    <n v="8.1"/>
    <x v="1"/>
    <x v="4"/>
    <n v="110593"/>
    <s v="International"/>
    <x v="0"/>
    <x v="1"/>
    <x v="1"/>
    <x v="2"/>
    <x v="2"/>
    <n v="6.2301286176722023E-2"/>
  </r>
  <r>
    <n v="3139"/>
    <n v="33"/>
    <x v="1"/>
    <x v="2"/>
    <n v="3.3"/>
    <x v="7"/>
    <x v="3"/>
    <n v="52203"/>
    <x v="1"/>
    <n v="459"/>
    <n v="314"/>
    <n v="4"/>
    <n v="1"/>
    <x v="2"/>
    <x v="2"/>
    <n v="155345"/>
    <s v="Domestic"/>
    <x v="2"/>
    <x v="1"/>
    <x v="1"/>
    <x v="2"/>
    <x v="1"/>
    <n v="1.9757868321743961"/>
  </r>
  <r>
    <n v="3140"/>
    <n v="21"/>
    <x v="0"/>
    <x v="3"/>
    <n v="2.1800000000000002"/>
    <x v="6"/>
    <x v="4"/>
    <n v="103141"/>
    <x v="0"/>
    <n v="474"/>
    <n v="227"/>
    <n v="7.2"/>
    <n v="8.1999999999999993"/>
    <x v="0"/>
    <x v="4"/>
    <n v="193472"/>
    <s v="Domestic"/>
    <x v="0"/>
    <x v="1"/>
    <x v="1"/>
    <x v="1"/>
    <x v="1"/>
    <n v="0.87580108783122135"/>
  </r>
  <r>
    <n v="3141"/>
    <n v="30"/>
    <x v="1"/>
    <x v="4"/>
    <n v="3.15"/>
    <x v="4"/>
    <x v="2"/>
    <n v="38056"/>
    <x v="0"/>
    <n v="668"/>
    <n v="232"/>
    <n v="8.8000000000000007"/>
    <n v="9.3000000000000007"/>
    <x v="3"/>
    <x v="2"/>
    <n v="137926"/>
    <s v="Domestic"/>
    <x v="2"/>
    <x v="1"/>
    <x v="0"/>
    <x v="0"/>
    <x v="0"/>
    <n v="2.6242905192348118"/>
  </r>
  <r>
    <n v="3142"/>
    <n v="22"/>
    <x v="1"/>
    <x v="0"/>
    <n v="2.29"/>
    <x v="8"/>
    <x v="1"/>
    <n v="72773"/>
    <x v="1"/>
    <n v="658"/>
    <n v="256"/>
    <n v="9"/>
    <n v="9.1999999999999993"/>
    <x v="2"/>
    <x v="0"/>
    <n v="124115"/>
    <s v="International"/>
    <x v="3"/>
    <x v="0"/>
    <x v="0"/>
    <x v="1"/>
    <x v="0"/>
    <n v="0.70550891127203774"/>
  </r>
  <r>
    <n v="3143"/>
    <n v="30"/>
    <x v="0"/>
    <x v="4"/>
    <n v="2.5"/>
    <x v="7"/>
    <x v="1"/>
    <n v="112620"/>
    <x v="0"/>
    <n v="380"/>
    <n v="237"/>
    <n v="6.3"/>
    <n v="10"/>
    <x v="3"/>
    <x v="3"/>
    <n v="87272"/>
    <s v="International"/>
    <x v="3"/>
    <x v="0"/>
    <x v="1"/>
    <x v="0"/>
    <x v="1"/>
    <n v="-0.22507547504883679"/>
  </r>
  <r>
    <n v="3144"/>
    <n v="32"/>
    <x v="1"/>
    <x v="2"/>
    <n v="2.92"/>
    <x v="6"/>
    <x v="3"/>
    <n v="72109"/>
    <x v="0"/>
    <n v="427"/>
    <n v="490"/>
    <n v="6.3"/>
    <n v="3.5"/>
    <x v="1"/>
    <x v="1"/>
    <n v="128884"/>
    <s v="International"/>
    <x v="2"/>
    <x v="1"/>
    <x v="1"/>
    <x v="2"/>
    <x v="1"/>
    <n v="0.78734970669403259"/>
  </r>
  <r>
    <n v="3145"/>
    <n v="28"/>
    <x v="0"/>
    <x v="3"/>
    <n v="2.2200000000000002"/>
    <x v="3"/>
    <x v="0"/>
    <n v="53279"/>
    <x v="1"/>
    <n v="774"/>
    <n v="153"/>
    <n v="6.6"/>
    <n v="2.2000000000000002"/>
    <x v="1"/>
    <x v="3"/>
    <n v="99597"/>
    <s v="Domestic"/>
    <x v="3"/>
    <x v="0"/>
    <x v="0"/>
    <x v="0"/>
    <x v="0"/>
    <n v="0.86934814842620922"/>
  </r>
  <r>
    <n v="3146"/>
    <n v="25"/>
    <x v="1"/>
    <x v="4"/>
    <n v="3.99"/>
    <x v="8"/>
    <x v="2"/>
    <n v="37873"/>
    <x v="0"/>
    <n v="540"/>
    <n v="286"/>
    <n v="5.6"/>
    <n v="5.4"/>
    <x v="0"/>
    <x v="3"/>
    <n v="166298"/>
    <s v="Domestic"/>
    <x v="2"/>
    <x v="1"/>
    <x v="1"/>
    <x v="0"/>
    <x v="1"/>
    <n v="3.3909381353470809"/>
  </r>
  <r>
    <n v="3147"/>
    <n v="32"/>
    <x v="1"/>
    <x v="2"/>
    <n v="2.33"/>
    <x v="7"/>
    <x v="4"/>
    <n v="110812"/>
    <x v="0"/>
    <n v="722"/>
    <n v="168"/>
    <n v="5.8"/>
    <n v="4.0999999999999996"/>
    <x v="2"/>
    <x v="0"/>
    <n v="167743"/>
    <s v="Domestic"/>
    <x v="2"/>
    <x v="1"/>
    <x v="1"/>
    <x v="2"/>
    <x v="0"/>
    <n v="0.51376204743168608"/>
  </r>
  <r>
    <n v="3148"/>
    <n v="31"/>
    <x v="1"/>
    <x v="1"/>
    <n v="3.56"/>
    <x v="5"/>
    <x v="0"/>
    <n v="68087"/>
    <x v="1"/>
    <n v="395"/>
    <n v="25"/>
    <n v="1.9"/>
    <n v="5.0999999999999996"/>
    <x v="3"/>
    <x v="2"/>
    <n v="122704"/>
    <s v="International"/>
    <x v="2"/>
    <x v="0"/>
    <x v="1"/>
    <x v="2"/>
    <x v="1"/>
    <n v="0.80216487728935038"/>
  </r>
  <r>
    <n v="3149"/>
    <n v="27"/>
    <x v="0"/>
    <x v="4"/>
    <n v="3.66"/>
    <x v="3"/>
    <x v="0"/>
    <n v="100880"/>
    <x v="0"/>
    <n v="279"/>
    <n v="10"/>
    <n v="9.8000000000000007"/>
    <n v="4.3"/>
    <x v="2"/>
    <x v="2"/>
    <n v="188352"/>
    <s v="International"/>
    <x v="3"/>
    <x v="1"/>
    <x v="1"/>
    <x v="0"/>
    <x v="2"/>
    <n v="0.86708961141950835"/>
  </r>
  <r>
    <n v="3150"/>
    <n v="22"/>
    <x v="0"/>
    <x v="1"/>
    <n v="3.99"/>
    <x v="6"/>
    <x v="2"/>
    <n v="42226"/>
    <x v="0"/>
    <n v="289"/>
    <n v="365"/>
    <n v="1.6"/>
    <n v="8.6999999999999993"/>
    <x v="0"/>
    <x v="1"/>
    <n v="108595"/>
    <s v="Domestic"/>
    <x v="3"/>
    <x v="1"/>
    <x v="0"/>
    <x v="1"/>
    <x v="2"/>
    <n v="1.571756737555061"/>
  </r>
  <r>
    <n v="3151"/>
    <n v="28"/>
    <x v="1"/>
    <x v="1"/>
    <n v="2.86"/>
    <x v="4"/>
    <x v="4"/>
    <n v="85050"/>
    <x v="0"/>
    <n v="279"/>
    <n v="313"/>
    <n v="5.3"/>
    <n v="5.9"/>
    <x v="3"/>
    <x v="0"/>
    <n v="150974"/>
    <s v="International"/>
    <x v="1"/>
    <x v="1"/>
    <x v="0"/>
    <x v="0"/>
    <x v="2"/>
    <n v="0.77512051734273957"/>
  </r>
  <r>
    <n v="3152"/>
    <n v="31"/>
    <x v="0"/>
    <x v="2"/>
    <n v="3.75"/>
    <x v="5"/>
    <x v="2"/>
    <n v="64037"/>
    <x v="1"/>
    <n v="435"/>
    <n v="163"/>
    <n v="8.1"/>
    <n v="8.1"/>
    <x v="0"/>
    <x v="4"/>
    <n v="81873"/>
    <s v="International"/>
    <x v="0"/>
    <x v="0"/>
    <x v="0"/>
    <x v="2"/>
    <x v="1"/>
    <n v="0.27852647688055343"/>
  </r>
  <r>
    <n v="3153"/>
    <n v="26"/>
    <x v="0"/>
    <x v="0"/>
    <n v="3.92"/>
    <x v="3"/>
    <x v="2"/>
    <n v="72756"/>
    <x v="0"/>
    <n v="593"/>
    <n v="283"/>
    <n v="6.2"/>
    <n v="3.7"/>
    <x v="3"/>
    <x v="1"/>
    <n v="193676"/>
    <s v="International"/>
    <x v="1"/>
    <x v="1"/>
    <x v="0"/>
    <x v="0"/>
    <x v="1"/>
    <n v="1.6619935125625378"/>
  </r>
  <r>
    <n v="3154"/>
    <n v="28"/>
    <x v="1"/>
    <x v="3"/>
    <n v="2.35"/>
    <x v="7"/>
    <x v="1"/>
    <n v="68411"/>
    <x v="0"/>
    <n v="602"/>
    <n v="252"/>
    <n v="1.9"/>
    <n v="4.5999999999999996"/>
    <x v="3"/>
    <x v="4"/>
    <n v="150920"/>
    <s v="Domestic"/>
    <x v="0"/>
    <x v="1"/>
    <x v="0"/>
    <x v="0"/>
    <x v="1"/>
    <n v="1.2060779699171187"/>
  </r>
  <r>
    <n v="3155"/>
    <n v="21"/>
    <x v="0"/>
    <x v="2"/>
    <n v="2.96"/>
    <x v="7"/>
    <x v="4"/>
    <n v="106331"/>
    <x v="1"/>
    <n v="321"/>
    <n v="452"/>
    <n v="6"/>
    <n v="3.6"/>
    <x v="1"/>
    <x v="4"/>
    <n v="132779"/>
    <s v="International"/>
    <x v="2"/>
    <x v="1"/>
    <x v="1"/>
    <x v="1"/>
    <x v="2"/>
    <n v="0.24873273081227487"/>
  </r>
  <r>
    <n v="3156"/>
    <n v="21"/>
    <x v="0"/>
    <x v="4"/>
    <n v="2.12"/>
    <x v="4"/>
    <x v="0"/>
    <n v="118684"/>
    <x v="0"/>
    <n v="261"/>
    <n v="62"/>
    <n v="9.1"/>
    <n v="9.6999999999999993"/>
    <x v="1"/>
    <x v="0"/>
    <n v="66864"/>
    <s v="International"/>
    <x v="2"/>
    <x v="0"/>
    <x v="0"/>
    <x v="1"/>
    <x v="2"/>
    <n v="-0.43662161706716995"/>
  </r>
  <r>
    <n v="3157"/>
    <n v="32"/>
    <x v="0"/>
    <x v="3"/>
    <n v="3.24"/>
    <x v="9"/>
    <x v="2"/>
    <n v="70025"/>
    <x v="1"/>
    <n v="641"/>
    <n v="208"/>
    <n v="6.6"/>
    <n v="5"/>
    <x v="2"/>
    <x v="2"/>
    <n v="76379"/>
    <s v="International"/>
    <x v="0"/>
    <x v="1"/>
    <x v="1"/>
    <x v="2"/>
    <x v="1"/>
    <n v="9.0739021777936454E-2"/>
  </r>
  <r>
    <n v="3158"/>
    <n v="27"/>
    <x v="0"/>
    <x v="0"/>
    <n v="3.16"/>
    <x v="5"/>
    <x v="3"/>
    <n v="84236"/>
    <x v="1"/>
    <n v="327"/>
    <n v="413"/>
    <n v="8"/>
    <n v="4.7"/>
    <x v="2"/>
    <x v="3"/>
    <n v="148835"/>
    <s v="International"/>
    <x v="0"/>
    <x v="1"/>
    <x v="0"/>
    <x v="0"/>
    <x v="2"/>
    <n v="0.76688114345410519"/>
  </r>
  <r>
    <n v="3159"/>
    <n v="28"/>
    <x v="1"/>
    <x v="2"/>
    <n v="2.41"/>
    <x v="5"/>
    <x v="4"/>
    <n v="56396"/>
    <x v="0"/>
    <n v="523"/>
    <n v="355"/>
    <n v="5.2"/>
    <n v="8.6"/>
    <x v="0"/>
    <x v="4"/>
    <n v="110648"/>
    <s v="Domestic"/>
    <x v="0"/>
    <x v="0"/>
    <x v="0"/>
    <x v="0"/>
    <x v="1"/>
    <n v="0.96198311937016812"/>
  </r>
  <r>
    <n v="3160"/>
    <n v="33"/>
    <x v="1"/>
    <x v="0"/>
    <n v="3.6"/>
    <x v="4"/>
    <x v="3"/>
    <n v="88659"/>
    <x v="1"/>
    <n v="485"/>
    <n v="149"/>
    <n v="3.8"/>
    <n v="7.8"/>
    <x v="1"/>
    <x v="3"/>
    <n v="66930"/>
    <s v="International"/>
    <x v="0"/>
    <x v="0"/>
    <x v="0"/>
    <x v="2"/>
    <x v="1"/>
    <n v="-0.24508510134334924"/>
  </r>
  <r>
    <n v="3161"/>
    <n v="23"/>
    <x v="1"/>
    <x v="4"/>
    <n v="2.0699999999999998"/>
    <x v="8"/>
    <x v="0"/>
    <n v="82514"/>
    <x v="1"/>
    <n v="353"/>
    <n v="169"/>
    <n v="2.8"/>
    <n v="9.3000000000000007"/>
    <x v="1"/>
    <x v="2"/>
    <n v="147235"/>
    <s v="International"/>
    <x v="3"/>
    <x v="0"/>
    <x v="0"/>
    <x v="1"/>
    <x v="1"/>
    <n v="0.78436386552585013"/>
  </r>
  <r>
    <n v="3162"/>
    <n v="25"/>
    <x v="1"/>
    <x v="2"/>
    <n v="3.61"/>
    <x v="1"/>
    <x v="4"/>
    <n v="108192"/>
    <x v="1"/>
    <n v="643"/>
    <n v="415"/>
    <n v="8.6"/>
    <n v="7.8"/>
    <x v="0"/>
    <x v="3"/>
    <n v="121213"/>
    <s v="International"/>
    <x v="2"/>
    <x v="0"/>
    <x v="1"/>
    <x v="0"/>
    <x v="1"/>
    <n v="0.1203508577343981"/>
  </r>
  <r>
    <n v="3163"/>
    <n v="32"/>
    <x v="1"/>
    <x v="4"/>
    <n v="2.0499999999999998"/>
    <x v="2"/>
    <x v="1"/>
    <n v="59959"/>
    <x v="1"/>
    <n v="286"/>
    <n v="147"/>
    <n v="7.4"/>
    <n v="4.0999999999999996"/>
    <x v="3"/>
    <x v="4"/>
    <n v="148057"/>
    <s v="International"/>
    <x v="3"/>
    <x v="0"/>
    <x v="0"/>
    <x v="2"/>
    <x v="2"/>
    <n v="1.4693040244166848"/>
  </r>
  <r>
    <n v="3164"/>
    <n v="21"/>
    <x v="1"/>
    <x v="3"/>
    <n v="3.31"/>
    <x v="4"/>
    <x v="4"/>
    <n v="93556"/>
    <x v="0"/>
    <n v="534"/>
    <n v="492"/>
    <n v="2.6"/>
    <n v="3.7"/>
    <x v="3"/>
    <x v="0"/>
    <n v="154766"/>
    <s v="International"/>
    <x v="2"/>
    <x v="0"/>
    <x v="1"/>
    <x v="1"/>
    <x v="1"/>
    <n v="0.65426054983111714"/>
  </r>
  <r>
    <n v="3165"/>
    <n v="27"/>
    <x v="0"/>
    <x v="3"/>
    <n v="2.16"/>
    <x v="6"/>
    <x v="0"/>
    <n v="97727"/>
    <x v="0"/>
    <n v="353"/>
    <n v="294"/>
    <n v="6"/>
    <n v="7.2"/>
    <x v="1"/>
    <x v="0"/>
    <n v="129084"/>
    <s v="International"/>
    <x v="2"/>
    <x v="1"/>
    <x v="0"/>
    <x v="0"/>
    <x v="1"/>
    <n v="0.32086322101364007"/>
  </r>
  <r>
    <n v="3166"/>
    <n v="25"/>
    <x v="1"/>
    <x v="0"/>
    <n v="2.5"/>
    <x v="2"/>
    <x v="1"/>
    <n v="93543"/>
    <x v="1"/>
    <n v="549"/>
    <n v="416"/>
    <n v="7.4"/>
    <n v="2.2000000000000002"/>
    <x v="2"/>
    <x v="1"/>
    <n v="150387"/>
    <s v="International"/>
    <x v="2"/>
    <x v="0"/>
    <x v="1"/>
    <x v="0"/>
    <x v="1"/>
    <n v="0.60767775247747025"/>
  </r>
  <r>
    <n v="3167"/>
    <n v="28"/>
    <x v="0"/>
    <x v="0"/>
    <n v="3.44"/>
    <x v="2"/>
    <x v="0"/>
    <n v="88920"/>
    <x v="0"/>
    <n v="779"/>
    <n v="4"/>
    <n v="6.1"/>
    <n v="1.8"/>
    <x v="1"/>
    <x v="4"/>
    <n v="89322"/>
    <s v="Domestic"/>
    <x v="3"/>
    <x v="1"/>
    <x v="1"/>
    <x v="0"/>
    <x v="0"/>
    <n v="4.5209176788124153E-3"/>
  </r>
  <r>
    <n v="3168"/>
    <n v="33"/>
    <x v="1"/>
    <x v="3"/>
    <n v="2.56"/>
    <x v="8"/>
    <x v="4"/>
    <n v="108343"/>
    <x v="1"/>
    <n v="484"/>
    <n v="78"/>
    <n v="9.5"/>
    <n v="8.1999999999999993"/>
    <x v="2"/>
    <x v="1"/>
    <n v="134943"/>
    <s v="Domestic"/>
    <x v="1"/>
    <x v="0"/>
    <x v="1"/>
    <x v="2"/>
    <x v="1"/>
    <n v="0.24551655390749749"/>
  </r>
  <r>
    <n v="3169"/>
    <n v="28"/>
    <x v="1"/>
    <x v="1"/>
    <n v="3.02"/>
    <x v="3"/>
    <x v="0"/>
    <n v="88677"/>
    <x v="1"/>
    <n v="614"/>
    <n v="65"/>
    <n v="2.7"/>
    <n v="6.7"/>
    <x v="2"/>
    <x v="3"/>
    <n v="158547"/>
    <s v="Domestic"/>
    <x v="2"/>
    <x v="0"/>
    <x v="1"/>
    <x v="0"/>
    <x v="1"/>
    <n v="0.78791569403565753"/>
  </r>
  <r>
    <n v="3170"/>
    <n v="29"/>
    <x v="0"/>
    <x v="3"/>
    <n v="3.83"/>
    <x v="9"/>
    <x v="4"/>
    <n v="73383"/>
    <x v="0"/>
    <n v="781"/>
    <n v="104"/>
    <n v="7.4"/>
    <n v="3"/>
    <x v="1"/>
    <x v="1"/>
    <n v="66686"/>
    <s v="Domestic"/>
    <x v="0"/>
    <x v="0"/>
    <x v="0"/>
    <x v="0"/>
    <x v="0"/>
    <n v="-9.126091874139787E-2"/>
  </r>
  <r>
    <n v="3171"/>
    <n v="27"/>
    <x v="1"/>
    <x v="2"/>
    <n v="2.1"/>
    <x v="5"/>
    <x v="1"/>
    <n v="90168"/>
    <x v="0"/>
    <n v="674"/>
    <n v="83"/>
    <n v="6.5"/>
    <n v="7"/>
    <x v="0"/>
    <x v="2"/>
    <n v="125300"/>
    <s v="International"/>
    <x v="3"/>
    <x v="0"/>
    <x v="1"/>
    <x v="0"/>
    <x v="0"/>
    <n v="0.38962824948984121"/>
  </r>
  <r>
    <n v="3172"/>
    <n v="31"/>
    <x v="0"/>
    <x v="4"/>
    <n v="3.62"/>
    <x v="3"/>
    <x v="4"/>
    <n v="98581"/>
    <x v="1"/>
    <n v="752"/>
    <n v="48"/>
    <n v="9.3000000000000007"/>
    <n v="3.8"/>
    <x v="2"/>
    <x v="2"/>
    <n v="148678"/>
    <s v="International"/>
    <x v="1"/>
    <x v="1"/>
    <x v="1"/>
    <x v="2"/>
    <x v="0"/>
    <n v="0.50818108966230813"/>
  </r>
  <r>
    <n v="3173"/>
    <n v="21"/>
    <x v="1"/>
    <x v="3"/>
    <n v="2.13"/>
    <x v="8"/>
    <x v="0"/>
    <n v="33265"/>
    <x v="0"/>
    <n v="603"/>
    <n v="416"/>
    <n v="8.8000000000000007"/>
    <n v="3.6"/>
    <x v="2"/>
    <x v="0"/>
    <n v="184723"/>
    <s v="International"/>
    <x v="0"/>
    <x v="1"/>
    <x v="0"/>
    <x v="1"/>
    <x v="1"/>
    <n v="4.5530738012926495"/>
  </r>
  <r>
    <n v="3174"/>
    <n v="33"/>
    <x v="0"/>
    <x v="3"/>
    <n v="2.25"/>
    <x v="1"/>
    <x v="0"/>
    <n v="84854"/>
    <x v="1"/>
    <n v="412"/>
    <n v="381"/>
    <n v="6.8"/>
    <n v="3.5"/>
    <x v="2"/>
    <x v="1"/>
    <n v="191270"/>
    <s v="Domestic"/>
    <x v="3"/>
    <x v="0"/>
    <x v="1"/>
    <x v="2"/>
    <x v="1"/>
    <n v="1.2541070544700308"/>
  </r>
  <r>
    <n v="3175"/>
    <n v="23"/>
    <x v="1"/>
    <x v="4"/>
    <n v="2.2400000000000002"/>
    <x v="3"/>
    <x v="0"/>
    <n v="68685"/>
    <x v="0"/>
    <n v="434"/>
    <n v="264"/>
    <n v="4.9000000000000004"/>
    <n v="5.6"/>
    <x v="2"/>
    <x v="4"/>
    <n v="117899"/>
    <s v="Domestic"/>
    <x v="1"/>
    <x v="0"/>
    <x v="1"/>
    <x v="1"/>
    <x v="1"/>
    <n v="0.71651743466550188"/>
  </r>
  <r>
    <n v="3176"/>
    <n v="28"/>
    <x v="0"/>
    <x v="4"/>
    <n v="3.99"/>
    <x v="1"/>
    <x v="3"/>
    <n v="61056"/>
    <x v="1"/>
    <n v="625"/>
    <n v="133"/>
    <n v="2.5"/>
    <n v="9.5"/>
    <x v="3"/>
    <x v="0"/>
    <n v="184388"/>
    <s v="Domestic"/>
    <x v="1"/>
    <x v="0"/>
    <x v="0"/>
    <x v="0"/>
    <x v="1"/>
    <n v="2.0199816561844863"/>
  </r>
  <r>
    <n v="3177"/>
    <n v="23"/>
    <x v="0"/>
    <x v="2"/>
    <n v="2.36"/>
    <x v="3"/>
    <x v="3"/>
    <n v="85403"/>
    <x v="0"/>
    <n v="523"/>
    <n v="200"/>
    <n v="8.1999999999999993"/>
    <n v="9.5"/>
    <x v="0"/>
    <x v="3"/>
    <n v="119145"/>
    <s v="Domestic"/>
    <x v="0"/>
    <x v="0"/>
    <x v="0"/>
    <x v="1"/>
    <x v="1"/>
    <n v="0.3950915073240987"/>
  </r>
  <r>
    <n v="3178"/>
    <n v="28"/>
    <x v="0"/>
    <x v="4"/>
    <n v="3.79"/>
    <x v="5"/>
    <x v="3"/>
    <n v="97904"/>
    <x v="1"/>
    <n v="346"/>
    <n v="177"/>
    <n v="8.4"/>
    <n v="5.9"/>
    <x v="0"/>
    <x v="3"/>
    <n v="101819"/>
    <s v="Domestic"/>
    <x v="1"/>
    <x v="0"/>
    <x v="1"/>
    <x v="0"/>
    <x v="2"/>
    <n v="3.9988151658767769E-2"/>
  </r>
  <r>
    <n v="3179"/>
    <n v="21"/>
    <x v="0"/>
    <x v="0"/>
    <n v="3.98"/>
    <x v="8"/>
    <x v="2"/>
    <n v="97035"/>
    <x v="0"/>
    <n v="754"/>
    <n v="198"/>
    <n v="4.3"/>
    <n v="8.8000000000000007"/>
    <x v="1"/>
    <x v="0"/>
    <n v="138337"/>
    <s v="International"/>
    <x v="2"/>
    <x v="1"/>
    <x v="1"/>
    <x v="1"/>
    <x v="0"/>
    <n v="0.42564023290565262"/>
  </r>
  <r>
    <n v="3180"/>
    <n v="25"/>
    <x v="0"/>
    <x v="3"/>
    <n v="2.77"/>
    <x v="3"/>
    <x v="4"/>
    <n v="118349"/>
    <x v="0"/>
    <n v="392"/>
    <n v="99"/>
    <n v="3"/>
    <n v="5.5"/>
    <x v="3"/>
    <x v="2"/>
    <n v="174218"/>
    <s v="International"/>
    <x v="1"/>
    <x v="0"/>
    <x v="0"/>
    <x v="0"/>
    <x v="1"/>
    <n v="0.47206989497165164"/>
  </r>
  <r>
    <n v="3181"/>
    <n v="24"/>
    <x v="1"/>
    <x v="4"/>
    <n v="3.26"/>
    <x v="5"/>
    <x v="3"/>
    <n v="69726"/>
    <x v="1"/>
    <n v="678"/>
    <n v="309"/>
    <n v="9.4"/>
    <n v="5.4"/>
    <x v="2"/>
    <x v="2"/>
    <n v="82632"/>
    <s v="International"/>
    <x v="2"/>
    <x v="1"/>
    <x v="1"/>
    <x v="1"/>
    <x v="0"/>
    <n v="0.18509594699251355"/>
  </r>
  <r>
    <n v="3182"/>
    <n v="25"/>
    <x v="0"/>
    <x v="2"/>
    <n v="3.56"/>
    <x v="5"/>
    <x v="0"/>
    <n v="63623"/>
    <x v="1"/>
    <n v="624"/>
    <n v="383"/>
    <n v="5.2"/>
    <n v="1.3"/>
    <x v="2"/>
    <x v="3"/>
    <n v="68999"/>
    <s v="Domestic"/>
    <x v="1"/>
    <x v="1"/>
    <x v="1"/>
    <x v="0"/>
    <x v="1"/>
    <n v="8.4497744526350532E-2"/>
  </r>
  <r>
    <n v="3183"/>
    <n v="28"/>
    <x v="0"/>
    <x v="4"/>
    <n v="2.79"/>
    <x v="9"/>
    <x v="0"/>
    <n v="113870"/>
    <x v="0"/>
    <n v="780"/>
    <n v="116"/>
    <n v="7.6"/>
    <n v="7.7"/>
    <x v="2"/>
    <x v="2"/>
    <n v="94970"/>
    <s v="Domestic"/>
    <x v="0"/>
    <x v="0"/>
    <x v="0"/>
    <x v="0"/>
    <x v="0"/>
    <n v="-0.16597874769473961"/>
  </r>
  <r>
    <n v="3184"/>
    <n v="30"/>
    <x v="0"/>
    <x v="3"/>
    <n v="2.3199999999999998"/>
    <x v="0"/>
    <x v="3"/>
    <n v="99563"/>
    <x v="1"/>
    <n v="294"/>
    <n v="60"/>
    <n v="6.6"/>
    <n v="6.7"/>
    <x v="2"/>
    <x v="3"/>
    <n v="144066"/>
    <s v="Domestic"/>
    <x v="1"/>
    <x v="0"/>
    <x v="0"/>
    <x v="0"/>
    <x v="2"/>
    <n v="0.44698331709570827"/>
  </r>
  <r>
    <n v="3185"/>
    <n v="34"/>
    <x v="1"/>
    <x v="1"/>
    <n v="2.87"/>
    <x v="8"/>
    <x v="3"/>
    <n v="115236"/>
    <x v="0"/>
    <n v="352"/>
    <n v="445"/>
    <n v="7.3"/>
    <n v="4.3"/>
    <x v="3"/>
    <x v="2"/>
    <n v="112588"/>
    <s v="International"/>
    <x v="1"/>
    <x v="0"/>
    <x v="0"/>
    <x v="2"/>
    <x v="1"/>
    <n v="-2.2978930195425042E-2"/>
  </r>
  <r>
    <n v="3186"/>
    <n v="24"/>
    <x v="1"/>
    <x v="4"/>
    <n v="3.54"/>
    <x v="4"/>
    <x v="0"/>
    <n v="46745"/>
    <x v="0"/>
    <n v="501"/>
    <n v="446"/>
    <n v="1.2"/>
    <n v="2.2999999999999998"/>
    <x v="0"/>
    <x v="3"/>
    <n v="119782"/>
    <s v="International"/>
    <x v="1"/>
    <x v="1"/>
    <x v="0"/>
    <x v="1"/>
    <x v="1"/>
    <n v="1.5624558776339716"/>
  </r>
  <r>
    <n v="3187"/>
    <n v="31"/>
    <x v="1"/>
    <x v="0"/>
    <n v="3.56"/>
    <x v="6"/>
    <x v="3"/>
    <n v="56248"/>
    <x v="1"/>
    <n v="406"/>
    <n v="459"/>
    <n v="6.6"/>
    <n v="9.9"/>
    <x v="2"/>
    <x v="3"/>
    <n v="68553"/>
    <s v="Domestic"/>
    <x v="1"/>
    <x v="0"/>
    <x v="0"/>
    <x v="2"/>
    <x v="1"/>
    <n v="0.21876333380742427"/>
  </r>
  <r>
    <n v="3188"/>
    <n v="24"/>
    <x v="1"/>
    <x v="3"/>
    <n v="2.46"/>
    <x v="4"/>
    <x v="2"/>
    <n v="93709"/>
    <x v="0"/>
    <n v="731"/>
    <n v="397"/>
    <n v="5.9"/>
    <n v="8.4"/>
    <x v="2"/>
    <x v="3"/>
    <n v="68906"/>
    <s v="International"/>
    <x v="3"/>
    <x v="0"/>
    <x v="0"/>
    <x v="1"/>
    <x v="0"/>
    <n v="-0.26468108719546679"/>
  </r>
  <r>
    <n v="3189"/>
    <n v="23"/>
    <x v="0"/>
    <x v="2"/>
    <n v="2.35"/>
    <x v="8"/>
    <x v="2"/>
    <n v="110309"/>
    <x v="1"/>
    <n v="265"/>
    <n v="345"/>
    <n v="7.8"/>
    <n v="6.6"/>
    <x v="1"/>
    <x v="2"/>
    <n v="148349"/>
    <s v="International"/>
    <x v="1"/>
    <x v="1"/>
    <x v="1"/>
    <x v="1"/>
    <x v="2"/>
    <n v="0.34484946831174246"/>
  </r>
  <r>
    <n v="3190"/>
    <n v="27"/>
    <x v="0"/>
    <x v="3"/>
    <n v="3.84"/>
    <x v="2"/>
    <x v="2"/>
    <n v="83820"/>
    <x v="0"/>
    <n v="399"/>
    <n v="307"/>
    <n v="9.4"/>
    <n v="1.1000000000000001"/>
    <x v="3"/>
    <x v="4"/>
    <n v="167660"/>
    <s v="International"/>
    <x v="1"/>
    <x v="0"/>
    <x v="0"/>
    <x v="0"/>
    <x v="1"/>
    <n v="1.000238606537819"/>
  </r>
  <r>
    <n v="3191"/>
    <n v="23"/>
    <x v="0"/>
    <x v="1"/>
    <n v="2.09"/>
    <x v="3"/>
    <x v="1"/>
    <n v="58623"/>
    <x v="1"/>
    <n v="577"/>
    <n v="413"/>
    <n v="8.5"/>
    <n v="8.8000000000000007"/>
    <x v="0"/>
    <x v="3"/>
    <n v="135771"/>
    <s v="Domestic"/>
    <x v="0"/>
    <x v="0"/>
    <x v="0"/>
    <x v="1"/>
    <x v="1"/>
    <n v="1.3160022516759633"/>
  </r>
  <r>
    <n v="3192"/>
    <n v="32"/>
    <x v="1"/>
    <x v="2"/>
    <n v="3.47"/>
    <x v="3"/>
    <x v="2"/>
    <n v="82485"/>
    <x v="0"/>
    <n v="560"/>
    <n v="20"/>
    <n v="5"/>
    <n v="6.5"/>
    <x v="1"/>
    <x v="2"/>
    <n v="111327"/>
    <s v="International"/>
    <x v="2"/>
    <x v="1"/>
    <x v="0"/>
    <x v="2"/>
    <x v="1"/>
    <n v="0.34966357519549007"/>
  </r>
  <r>
    <n v="3193"/>
    <n v="23"/>
    <x v="2"/>
    <x v="1"/>
    <n v="2.09"/>
    <x v="7"/>
    <x v="0"/>
    <n v="83548"/>
    <x v="1"/>
    <n v="731"/>
    <n v="291"/>
    <n v="6.4"/>
    <n v="2.4"/>
    <x v="0"/>
    <x v="4"/>
    <n v="106620"/>
    <s v="International"/>
    <x v="0"/>
    <x v="1"/>
    <x v="1"/>
    <x v="1"/>
    <x v="0"/>
    <n v="0.27615263082299996"/>
  </r>
  <r>
    <n v="3194"/>
    <n v="31"/>
    <x v="0"/>
    <x v="1"/>
    <n v="3.68"/>
    <x v="4"/>
    <x v="1"/>
    <n v="111472"/>
    <x v="0"/>
    <n v="757"/>
    <n v="90"/>
    <n v="3.1"/>
    <n v="8.3000000000000007"/>
    <x v="1"/>
    <x v="3"/>
    <n v="84941"/>
    <s v="Domestic"/>
    <x v="0"/>
    <x v="1"/>
    <x v="1"/>
    <x v="2"/>
    <x v="0"/>
    <n v="-0.23800595665279173"/>
  </r>
  <r>
    <n v="3195"/>
    <n v="30"/>
    <x v="0"/>
    <x v="0"/>
    <n v="3.81"/>
    <x v="5"/>
    <x v="0"/>
    <n v="35068"/>
    <x v="1"/>
    <n v="322"/>
    <n v="371"/>
    <n v="1"/>
    <n v="6.4"/>
    <x v="2"/>
    <x v="4"/>
    <n v="184030"/>
    <s v="Domestic"/>
    <x v="2"/>
    <x v="0"/>
    <x v="1"/>
    <x v="0"/>
    <x v="2"/>
    <n v="4.2478042659974902"/>
  </r>
  <r>
    <n v="3196"/>
    <n v="25"/>
    <x v="0"/>
    <x v="4"/>
    <n v="2.59"/>
    <x v="1"/>
    <x v="0"/>
    <n v="48980"/>
    <x v="1"/>
    <n v="348"/>
    <n v="84"/>
    <n v="2.2999999999999998"/>
    <n v="5.8"/>
    <x v="0"/>
    <x v="1"/>
    <n v="174160"/>
    <s v="International"/>
    <x v="0"/>
    <x v="1"/>
    <x v="0"/>
    <x v="0"/>
    <x v="2"/>
    <n v="2.5557370355247038"/>
  </r>
  <r>
    <n v="3197"/>
    <n v="25"/>
    <x v="0"/>
    <x v="0"/>
    <n v="2.15"/>
    <x v="2"/>
    <x v="3"/>
    <n v="67858"/>
    <x v="1"/>
    <n v="644"/>
    <n v="231"/>
    <n v="1.7"/>
    <n v="2.2999999999999998"/>
    <x v="0"/>
    <x v="3"/>
    <n v="124575"/>
    <s v="Domestic"/>
    <x v="2"/>
    <x v="1"/>
    <x v="1"/>
    <x v="0"/>
    <x v="1"/>
    <n v="0.83581891597158775"/>
  </r>
  <r>
    <n v="3198"/>
    <n v="34"/>
    <x v="1"/>
    <x v="0"/>
    <n v="2.96"/>
    <x v="2"/>
    <x v="4"/>
    <n v="108827"/>
    <x v="0"/>
    <n v="460"/>
    <n v="363"/>
    <n v="7.7"/>
    <n v="3.3"/>
    <x v="0"/>
    <x v="3"/>
    <n v="120718"/>
    <s v="International"/>
    <x v="1"/>
    <x v="1"/>
    <x v="1"/>
    <x v="2"/>
    <x v="1"/>
    <n v="0.10926516397585158"/>
  </r>
  <r>
    <n v="3199"/>
    <n v="26"/>
    <x v="0"/>
    <x v="0"/>
    <n v="2.6"/>
    <x v="6"/>
    <x v="2"/>
    <n v="70169"/>
    <x v="0"/>
    <n v="686"/>
    <n v="41"/>
    <n v="2.7"/>
    <n v="7.2"/>
    <x v="3"/>
    <x v="2"/>
    <n v="105297"/>
    <s v="International"/>
    <x v="1"/>
    <x v="1"/>
    <x v="0"/>
    <x v="0"/>
    <x v="0"/>
    <n v="0.50061993187874987"/>
  </r>
  <r>
    <n v="3200"/>
    <n v="28"/>
    <x v="1"/>
    <x v="2"/>
    <n v="2.83"/>
    <x v="5"/>
    <x v="4"/>
    <n v="83861"/>
    <x v="1"/>
    <n v="794"/>
    <n v="239"/>
    <n v="2"/>
    <n v="4.2"/>
    <x v="0"/>
    <x v="1"/>
    <n v="87503"/>
    <s v="International"/>
    <x v="2"/>
    <x v="1"/>
    <x v="0"/>
    <x v="0"/>
    <x v="0"/>
    <n v="4.342900752435578E-2"/>
  </r>
  <r>
    <n v="3201"/>
    <n v="30"/>
    <x v="0"/>
    <x v="4"/>
    <n v="3.33"/>
    <x v="4"/>
    <x v="4"/>
    <n v="92573"/>
    <x v="0"/>
    <n v="448"/>
    <n v="172"/>
    <n v="3.6"/>
    <n v="4.0999999999999996"/>
    <x v="2"/>
    <x v="2"/>
    <n v="152010"/>
    <s v="International"/>
    <x v="2"/>
    <x v="0"/>
    <x v="0"/>
    <x v="0"/>
    <x v="1"/>
    <n v="0.64205545893511062"/>
  </r>
  <r>
    <n v="3202"/>
    <n v="26"/>
    <x v="1"/>
    <x v="4"/>
    <n v="2.42"/>
    <x v="2"/>
    <x v="3"/>
    <n v="83218"/>
    <x v="1"/>
    <n v="605"/>
    <n v="300"/>
    <n v="9.4"/>
    <n v="2.6"/>
    <x v="2"/>
    <x v="0"/>
    <n v="154678"/>
    <s v="International"/>
    <x v="1"/>
    <x v="1"/>
    <x v="0"/>
    <x v="0"/>
    <x v="1"/>
    <n v="0.85870845249825756"/>
  </r>
  <r>
    <n v="3203"/>
    <n v="32"/>
    <x v="1"/>
    <x v="2"/>
    <n v="2.71"/>
    <x v="0"/>
    <x v="4"/>
    <n v="99528"/>
    <x v="0"/>
    <n v="271"/>
    <n v="134"/>
    <n v="3.5"/>
    <n v="2.9"/>
    <x v="2"/>
    <x v="1"/>
    <n v="181035"/>
    <s v="Domestic"/>
    <x v="2"/>
    <x v="0"/>
    <x v="1"/>
    <x v="2"/>
    <x v="2"/>
    <n v="0.81893537496985769"/>
  </r>
  <r>
    <n v="3204"/>
    <n v="21"/>
    <x v="1"/>
    <x v="0"/>
    <n v="3.57"/>
    <x v="6"/>
    <x v="2"/>
    <n v="39082"/>
    <x v="0"/>
    <n v="708"/>
    <n v="191"/>
    <n v="6.9"/>
    <n v="7.1"/>
    <x v="1"/>
    <x v="3"/>
    <n v="195183"/>
    <s v="Domestic"/>
    <x v="0"/>
    <x v="0"/>
    <x v="1"/>
    <x v="1"/>
    <x v="0"/>
    <n v="3.9941916995036078"/>
  </r>
  <r>
    <n v="3205"/>
    <n v="28"/>
    <x v="1"/>
    <x v="0"/>
    <n v="3.29"/>
    <x v="9"/>
    <x v="1"/>
    <n v="119966"/>
    <x v="1"/>
    <n v="693"/>
    <n v="145"/>
    <n v="8.5"/>
    <n v="9.3000000000000007"/>
    <x v="2"/>
    <x v="3"/>
    <n v="68073"/>
    <s v="Domestic"/>
    <x v="2"/>
    <x v="0"/>
    <x v="0"/>
    <x v="0"/>
    <x v="0"/>
    <n v="-0.43256422653085042"/>
  </r>
  <r>
    <n v="3206"/>
    <n v="28"/>
    <x v="1"/>
    <x v="1"/>
    <n v="2.65"/>
    <x v="8"/>
    <x v="0"/>
    <n v="31695"/>
    <x v="1"/>
    <n v="718"/>
    <n v="376"/>
    <n v="8.5"/>
    <n v="1.5"/>
    <x v="0"/>
    <x v="3"/>
    <n v="101930"/>
    <s v="Domestic"/>
    <x v="0"/>
    <x v="0"/>
    <x v="0"/>
    <x v="0"/>
    <x v="0"/>
    <n v="2.2159646631960879"/>
  </r>
  <r>
    <n v="3207"/>
    <n v="29"/>
    <x v="1"/>
    <x v="1"/>
    <n v="3.33"/>
    <x v="4"/>
    <x v="2"/>
    <n v="37378"/>
    <x v="0"/>
    <n v="577"/>
    <n v="114"/>
    <n v="9.5"/>
    <n v="5.4"/>
    <x v="2"/>
    <x v="1"/>
    <n v="110889"/>
    <s v="Domestic"/>
    <x v="0"/>
    <x v="0"/>
    <x v="0"/>
    <x v="0"/>
    <x v="1"/>
    <n v="1.9666916367916956"/>
  </r>
  <r>
    <n v="3208"/>
    <n v="29"/>
    <x v="1"/>
    <x v="3"/>
    <n v="3.53"/>
    <x v="6"/>
    <x v="3"/>
    <n v="74220"/>
    <x v="1"/>
    <n v="710"/>
    <n v="91"/>
    <n v="4.3"/>
    <n v="9.6"/>
    <x v="2"/>
    <x v="3"/>
    <n v="98970"/>
    <s v="Domestic"/>
    <x v="1"/>
    <x v="0"/>
    <x v="0"/>
    <x v="0"/>
    <x v="0"/>
    <n v="0.33346806790622474"/>
  </r>
  <r>
    <n v="3209"/>
    <n v="22"/>
    <x v="1"/>
    <x v="1"/>
    <n v="3.18"/>
    <x v="3"/>
    <x v="1"/>
    <n v="119272"/>
    <x v="0"/>
    <n v="478"/>
    <n v="297"/>
    <n v="5.4"/>
    <n v="5.8"/>
    <x v="1"/>
    <x v="0"/>
    <n v="96031"/>
    <s v="International"/>
    <x v="1"/>
    <x v="1"/>
    <x v="0"/>
    <x v="1"/>
    <x v="1"/>
    <n v="-0.1948571332752029"/>
  </r>
  <r>
    <n v="3210"/>
    <n v="22"/>
    <x v="2"/>
    <x v="4"/>
    <n v="2.48"/>
    <x v="7"/>
    <x v="3"/>
    <n v="39528"/>
    <x v="0"/>
    <n v="794"/>
    <n v="491"/>
    <n v="3.1"/>
    <n v="4.8"/>
    <x v="0"/>
    <x v="4"/>
    <n v="90313"/>
    <s v="International"/>
    <x v="0"/>
    <x v="1"/>
    <x v="1"/>
    <x v="1"/>
    <x v="0"/>
    <n v="1.284785468528638"/>
  </r>
  <r>
    <n v="3211"/>
    <n v="23"/>
    <x v="1"/>
    <x v="2"/>
    <n v="2"/>
    <x v="9"/>
    <x v="2"/>
    <n v="92424"/>
    <x v="1"/>
    <n v="443"/>
    <n v="467"/>
    <n v="1.6"/>
    <n v="3.6"/>
    <x v="1"/>
    <x v="1"/>
    <n v="72425"/>
    <s v="Domestic"/>
    <x v="1"/>
    <x v="0"/>
    <x v="1"/>
    <x v="1"/>
    <x v="1"/>
    <n v="-0.21638319051328658"/>
  </r>
  <r>
    <n v="3212"/>
    <n v="21"/>
    <x v="1"/>
    <x v="0"/>
    <n v="3.61"/>
    <x v="3"/>
    <x v="0"/>
    <n v="30248"/>
    <x v="1"/>
    <n v="642"/>
    <n v="490"/>
    <n v="9.8000000000000007"/>
    <n v="7.8"/>
    <x v="2"/>
    <x v="4"/>
    <n v="155923"/>
    <s v="Domestic"/>
    <x v="1"/>
    <x v="0"/>
    <x v="0"/>
    <x v="1"/>
    <x v="1"/>
    <n v="4.154820153398572"/>
  </r>
  <r>
    <n v="3213"/>
    <n v="24"/>
    <x v="1"/>
    <x v="3"/>
    <n v="3.65"/>
    <x v="1"/>
    <x v="4"/>
    <n v="39888"/>
    <x v="1"/>
    <n v="710"/>
    <n v="224"/>
    <n v="8.8000000000000007"/>
    <n v="9.1"/>
    <x v="1"/>
    <x v="2"/>
    <n v="137413"/>
    <s v="International"/>
    <x v="0"/>
    <x v="0"/>
    <x v="1"/>
    <x v="1"/>
    <x v="0"/>
    <n v="2.4449709185720017"/>
  </r>
  <r>
    <n v="3214"/>
    <n v="34"/>
    <x v="0"/>
    <x v="1"/>
    <n v="3.4"/>
    <x v="3"/>
    <x v="4"/>
    <n v="45118"/>
    <x v="0"/>
    <n v="531"/>
    <n v="491"/>
    <n v="3.8"/>
    <n v="9.9"/>
    <x v="3"/>
    <x v="2"/>
    <n v="141103"/>
    <s v="Domestic"/>
    <x v="0"/>
    <x v="0"/>
    <x v="1"/>
    <x v="2"/>
    <x v="1"/>
    <n v="2.1274214282547987"/>
  </r>
  <r>
    <n v="3215"/>
    <n v="24"/>
    <x v="0"/>
    <x v="3"/>
    <n v="2.15"/>
    <x v="5"/>
    <x v="3"/>
    <n v="96224"/>
    <x v="1"/>
    <n v="616"/>
    <n v="151"/>
    <n v="8.1"/>
    <n v="3.8"/>
    <x v="3"/>
    <x v="1"/>
    <n v="194873"/>
    <s v="International"/>
    <x v="2"/>
    <x v="1"/>
    <x v="0"/>
    <x v="1"/>
    <x v="1"/>
    <n v="1.0252016129032258"/>
  </r>
  <r>
    <n v="3216"/>
    <n v="34"/>
    <x v="0"/>
    <x v="2"/>
    <n v="3.17"/>
    <x v="5"/>
    <x v="1"/>
    <n v="113619"/>
    <x v="0"/>
    <n v="429"/>
    <n v="38"/>
    <n v="8.5"/>
    <n v="2.1"/>
    <x v="1"/>
    <x v="3"/>
    <n v="79508"/>
    <s v="Domestic"/>
    <x v="1"/>
    <x v="1"/>
    <x v="1"/>
    <x v="2"/>
    <x v="1"/>
    <n v="-0.30022267402459096"/>
  </r>
  <r>
    <n v="3217"/>
    <n v="29"/>
    <x v="1"/>
    <x v="2"/>
    <n v="3.64"/>
    <x v="5"/>
    <x v="0"/>
    <n v="30223"/>
    <x v="0"/>
    <n v="642"/>
    <n v="169"/>
    <n v="3.2"/>
    <n v="7.5"/>
    <x v="0"/>
    <x v="2"/>
    <n v="83879"/>
    <s v="International"/>
    <x v="0"/>
    <x v="1"/>
    <x v="1"/>
    <x v="0"/>
    <x v="1"/>
    <n v="1.7753366641299673"/>
  </r>
  <r>
    <n v="3218"/>
    <n v="29"/>
    <x v="1"/>
    <x v="3"/>
    <n v="2.78"/>
    <x v="7"/>
    <x v="3"/>
    <n v="64527"/>
    <x v="0"/>
    <n v="502"/>
    <n v="31"/>
    <n v="9.4"/>
    <n v="8.5"/>
    <x v="0"/>
    <x v="2"/>
    <n v="142242"/>
    <s v="Domestic"/>
    <x v="2"/>
    <x v="0"/>
    <x v="0"/>
    <x v="0"/>
    <x v="1"/>
    <n v="1.2043795620437956"/>
  </r>
  <r>
    <n v="3219"/>
    <n v="29"/>
    <x v="0"/>
    <x v="3"/>
    <n v="2.4"/>
    <x v="7"/>
    <x v="0"/>
    <n v="50199"/>
    <x v="1"/>
    <n v="498"/>
    <n v="400"/>
    <n v="3.9"/>
    <n v="8.9"/>
    <x v="0"/>
    <x v="0"/>
    <n v="111454"/>
    <s v="Domestic"/>
    <x v="1"/>
    <x v="1"/>
    <x v="0"/>
    <x v="0"/>
    <x v="1"/>
    <n v="1.2202434311440467"/>
  </r>
  <r>
    <n v="3220"/>
    <n v="30"/>
    <x v="1"/>
    <x v="3"/>
    <n v="3.18"/>
    <x v="2"/>
    <x v="3"/>
    <n v="111973"/>
    <x v="1"/>
    <n v="384"/>
    <n v="123"/>
    <n v="6.1"/>
    <n v="6.4"/>
    <x v="0"/>
    <x v="2"/>
    <n v="154905"/>
    <s v="International"/>
    <x v="1"/>
    <x v="1"/>
    <x v="0"/>
    <x v="0"/>
    <x v="1"/>
    <n v="0.38341385869807898"/>
  </r>
  <r>
    <n v="3221"/>
    <n v="27"/>
    <x v="1"/>
    <x v="0"/>
    <n v="3.65"/>
    <x v="6"/>
    <x v="1"/>
    <n v="108883"/>
    <x v="0"/>
    <n v="562"/>
    <n v="387"/>
    <n v="8.1999999999999993"/>
    <n v="9.6"/>
    <x v="1"/>
    <x v="2"/>
    <n v="195155"/>
    <s v="Domestic"/>
    <x v="1"/>
    <x v="1"/>
    <x v="1"/>
    <x v="0"/>
    <x v="1"/>
    <n v="0.7923367284149041"/>
  </r>
  <r>
    <n v="3222"/>
    <n v="34"/>
    <x v="0"/>
    <x v="4"/>
    <n v="2.1"/>
    <x v="4"/>
    <x v="2"/>
    <n v="112619"/>
    <x v="0"/>
    <n v="434"/>
    <n v="80"/>
    <n v="6.3"/>
    <n v="2"/>
    <x v="2"/>
    <x v="2"/>
    <n v="126476"/>
    <s v="International"/>
    <x v="1"/>
    <x v="1"/>
    <x v="1"/>
    <x v="2"/>
    <x v="1"/>
    <n v="0.1230431809907742"/>
  </r>
  <r>
    <n v="3223"/>
    <n v="22"/>
    <x v="1"/>
    <x v="1"/>
    <n v="3.19"/>
    <x v="5"/>
    <x v="4"/>
    <n v="118545"/>
    <x v="0"/>
    <n v="368"/>
    <n v="498"/>
    <n v="3.3"/>
    <n v="3.8"/>
    <x v="1"/>
    <x v="3"/>
    <n v="63045"/>
    <s v="Domestic"/>
    <x v="0"/>
    <x v="1"/>
    <x v="1"/>
    <x v="1"/>
    <x v="1"/>
    <n v="-0.4681766417816019"/>
  </r>
  <r>
    <n v="3224"/>
    <n v="30"/>
    <x v="1"/>
    <x v="1"/>
    <n v="3.29"/>
    <x v="8"/>
    <x v="0"/>
    <n v="49755"/>
    <x v="0"/>
    <n v="578"/>
    <n v="371"/>
    <n v="9.4"/>
    <n v="3.7"/>
    <x v="0"/>
    <x v="2"/>
    <n v="192858"/>
    <s v="Domestic"/>
    <x v="2"/>
    <x v="0"/>
    <x v="1"/>
    <x v="0"/>
    <x v="1"/>
    <n v="2.8761531504371418"/>
  </r>
  <r>
    <n v="3225"/>
    <n v="25"/>
    <x v="0"/>
    <x v="1"/>
    <n v="3.2"/>
    <x v="7"/>
    <x v="0"/>
    <n v="34384"/>
    <x v="0"/>
    <n v="552"/>
    <n v="144"/>
    <n v="1"/>
    <n v="4.5999999999999996"/>
    <x v="0"/>
    <x v="1"/>
    <n v="94086"/>
    <s v="Domestic"/>
    <x v="3"/>
    <x v="0"/>
    <x v="0"/>
    <x v="0"/>
    <x v="1"/>
    <n v="1.7363308515588647"/>
  </r>
  <r>
    <n v="3226"/>
    <n v="24"/>
    <x v="1"/>
    <x v="3"/>
    <n v="3.3"/>
    <x v="0"/>
    <x v="1"/>
    <n v="96987"/>
    <x v="1"/>
    <n v="333"/>
    <n v="68"/>
    <n v="5.7"/>
    <n v="7.8"/>
    <x v="0"/>
    <x v="3"/>
    <n v="120039"/>
    <s v="Domestic"/>
    <x v="3"/>
    <x v="0"/>
    <x v="1"/>
    <x v="1"/>
    <x v="2"/>
    <n v="0.23768133873611927"/>
  </r>
  <r>
    <n v="3227"/>
    <n v="32"/>
    <x v="1"/>
    <x v="3"/>
    <n v="3.26"/>
    <x v="0"/>
    <x v="0"/>
    <n v="95846"/>
    <x v="1"/>
    <n v="687"/>
    <n v="69"/>
    <n v="1.4"/>
    <n v="1.2"/>
    <x v="3"/>
    <x v="0"/>
    <n v="63017"/>
    <s v="International"/>
    <x v="2"/>
    <x v="1"/>
    <x v="0"/>
    <x v="2"/>
    <x v="0"/>
    <n v="-0.34251820628925567"/>
  </r>
  <r>
    <n v="3228"/>
    <n v="31"/>
    <x v="0"/>
    <x v="3"/>
    <n v="2.2599999999999998"/>
    <x v="7"/>
    <x v="2"/>
    <n v="77154"/>
    <x v="0"/>
    <n v="712"/>
    <n v="182"/>
    <n v="6.9"/>
    <n v="1.2"/>
    <x v="0"/>
    <x v="2"/>
    <n v="67090"/>
    <s v="Domestic"/>
    <x v="0"/>
    <x v="0"/>
    <x v="1"/>
    <x v="2"/>
    <x v="0"/>
    <n v="-0.13044041786556757"/>
  </r>
  <r>
    <n v="3229"/>
    <n v="28"/>
    <x v="0"/>
    <x v="0"/>
    <n v="2.4700000000000002"/>
    <x v="5"/>
    <x v="2"/>
    <n v="47506"/>
    <x v="0"/>
    <n v="561"/>
    <n v="220"/>
    <n v="1.4"/>
    <n v="2.2000000000000002"/>
    <x v="1"/>
    <x v="3"/>
    <n v="81853"/>
    <s v="Domestic"/>
    <x v="0"/>
    <x v="1"/>
    <x v="0"/>
    <x v="0"/>
    <x v="1"/>
    <n v="0.7230034100955669"/>
  </r>
  <r>
    <n v="3230"/>
    <n v="22"/>
    <x v="2"/>
    <x v="0"/>
    <n v="3.24"/>
    <x v="1"/>
    <x v="1"/>
    <n v="108386"/>
    <x v="0"/>
    <n v="792"/>
    <n v="343"/>
    <n v="1.5"/>
    <n v="2.7"/>
    <x v="1"/>
    <x v="3"/>
    <n v="154064"/>
    <s v="Domestic"/>
    <x v="3"/>
    <x v="0"/>
    <x v="0"/>
    <x v="1"/>
    <x v="0"/>
    <n v="0.42143819312457326"/>
  </r>
  <r>
    <n v="3231"/>
    <n v="26"/>
    <x v="0"/>
    <x v="0"/>
    <n v="2.04"/>
    <x v="4"/>
    <x v="3"/>
    <n v="104710"/>
    <x v="1"/>
    <n v="573"/>
    <n v="298"/>
    <n v="5.4"/>
    <n v="9.9"/>
    <x v="2"/>
    <x v="2"/>
    <n v="189939"/>
    <s v="Domestic"/>
    <x v="1"/>
    <x v="0"/>
    <x v="0"/>
    <x v="0"/>
    <x v="1"/>
    <n v="0.81395282208003061"/>
  </r>
  <r>
    <n v="3232"/>
    <n v="33"/>
    <x v="0"/>
    <x v="0"/>
    <n v="3.27"/>
    <x v="8"/>
    <x v="3"/>
    <n v="58372"/>
    <x v="0"/>
    <n v="439"/>
    <n v="192"/>
    <n v="7.2"/>
    <n v="3.3"/>
    <x v="3"/>
    <x v="0"/>
    <n v="119585"/>
    <s v="Domestic"/>
    <x v="2"/>
    <x v="0"/>
    <x v="0"/>
    <x v="2"/>
    <x v="1"/>
    <n v="1.0486705954909887"/>
  </r>
  <r>
    <n v="3233"/>
    <n v="25"/>
    <x v="0"/>
    <x v="2"/>
    <n v="3.33"/>
    <x v="2"/>
    <x v="0"/>
    <n v="111548"/>
    <x v="0"/>
    <n v="670"/>
    <n v="126"/>
    <n v="4.8"/>
    <n v="5.0999999999999996"/>
    <x v="0"/>
    <x v="2"/>
    <n v="169881"/>
    <s v="International"/>
    <x v="0"/>
    <x v="1"/>
    <x v="0"/>
    <x v="0"/>
    <x v="0"/>
    <n v="0.52294079678703342"/>
  </r>
  <r>
    <n v="3234"/>
    <n v="32"/>
    <x v="1"/>
    <x v="0"/>
    <n v="2.48"/>
    <x v="0"/>
    <x v="0"/>
    <n v="35423"/>
    <x v="1"/>
    <n v="506"/>
    <n v="19"/>
    <n v="9.1999999999999993"/>
    <n v="1.3"/>
    <x v="1"/>
    <x v="2"/>
    <n v="158809"/>
    <s v="Domestic"/>
    <x v="0"/>
    <x v="1"/>
    <x v="0"/>
    <x v="2"/>
    <x v="1"/>
    <n v="3.4832171188211047"/>
  </r>
  <r>
    <n v="3235"/>
    <n v="22"/>
    <x v="1"/>
    <x v="0"/>
    <n v="3.2"/>
    <x v="0"/>
    <x v="1"/>
    <n v="39841"/>
    <x v="1"/>
    <n v="546"/>
    <n v="89"/>
    <n v="9.3000000000000007"/>
    <n v="9.4"/>
    <x v="2"/>
    <x v="1"/>
    <n v="129548"/>
    <s v="Domestic"/>
    <x v="2"/>
    <x v="0"/>
    <x v="0"/>
    <x v="1"/>
    <x v="1"/>
    <n v="2.2516252102105869"/>
  </r>
  <r>
    <n v="3236"/>
    <n v="31"/>
    <x v="1"/>
    <x v="0"/>
    <n v="3.07"/>
    <x v="1"/>
    <x v="2"/>
    <n v="118915"/>
    <x v="0"/>
    <n v="677"/>
    <n v="83"/>
    <n v="5"/>
    <n v="1.4"/>
    <x v="2"/>
    <x v="3"/>
    <n v="148521"/>
    <s v="International"/>
    <x v="3"/>
    <x v="0"/>
    <x v="0"/>
    <x v="2"/>
    <x v="0"/>
    <n v="0.24896775007358196"/>
  </r>
  <r>
    <n v="3237"/>
    <n v="30"/>
    <x v="0"/>
    <x v="1"/>
    <n v="2.52"/>
    <x v="1"/>
    <x v="1"/>
    <n v="47966"/>
    <x v="0"/>
    <n v="404"/>
    <n v="318"/>
    <n v="6.4"/>
    <n v="9.1"/>
    <x v="3"/>
    <x v="4"/>
    <n v="115514"/>
    <s v="Domestic"/>
    <x v="2"/>
    <x v="1"/>
    <x v="0"/>
    <x v="0"/>
    <x v="1"/>
    <n v="1.4082475086519619"/>
  </r>
  <r>
    <n v="3238"/>
    <n v="21"/>
    <x v="1"/>
    <x v="1"/>
    <n v="2.93"/>
    <x v="7"/>
    <x v="3"/>
    <n v="44601"/>
    <x v="1"/>
    <n v="449"/>
    <n v="259"/>
    <n v="9.8000000000000007"/>
    <n v="2.8"/>
    <x v="2"/>
    <x v="0"/>
    <n v="115753"/>
    <s v="Domestic"/>
    <x v="2"/>
    <x v="0"/>
    <x v="0"/>
    <x v="1"/>
    <x v="1"/>
    <n v="1.5953005537992422"/>
  </r>
  <r>
    <n v="3239"/>
    <n v="28"/>
    <x v="0"/>
    <x v="1"/>
    <n v="3.82"/>
    <x v="0"/>
    <x v="2"/>
    <n v="118089"/>
    <x v="0"/>
    <n v="587"/>
    <n v="264"/>
    <n v="8.4"/>
    <n v="9.1999999999999993"/>
    <x v="2"/>
    <x v="0"/>
    <n v="167030"/>
    <s v="International"/>
    <x v="1"/>
    <x v="0"/>
    <x v="0"/>
    <x v="0"/>
    <x v="1"/>
    <n v="0.4144416499419929"/>
  </r>
  <r>
    <n v="3240"/>
    <n v="22"/>
    <x v="0"/>
    <x v="4"/>
    <n v="2.85"/>
    <x v="9"/>
    <x v="0"/>
    <n v="108766"/>
    <x v="1"/>
    <n v="528"/>
    <n v="218"/>
    <n v="2.2000000000000002"/>
    <n v="4"/>
    <x v="0"/>
    <x v="3"/>
    <n v="147918"/>
    <s v="International"/>
    <x v="3"/>
    <x v="0"/>
    <x v="1"/>
    <x v="1"/>
    <x v="1"/>
    <n v="0.35996543037346229"/>
  </r>
  <r>
    <n v="3241"/>
    <n v="27"/>
    <x v="0"/>
    <x v="2"/>
    <n v="3.26"/>
    <x v="7"/>
    <x v="3"/>
    <n v="111835"/>
    <x v="0"/>
    <n v="504"/>
    <n v="415"/>
    <n v="1.6"/>
    <n v="5.3"/>
    <x v="3"/>
    <x v="4"/>
    <n v="158650"/>
    <s v="International"/>
    <x v="2"/>
    <x v="0"/>
    <x v="1"/>
    <x v="0"/>
    <x v="1"/>
    <n v="0.41860777037600033"/>
  </r>
  <r>
    <n v="3242"/>
    <n v="29"/>
    <x v="0"/>
    <x v="3"/>
    <n v="2.0699999999999998"/>
    <x v="6"/>
    <x v="4"/>
    <n v="36784"/>
    <x v="1"/>
    <n v="726"/>
    <n v="275"/>
    <n v="6.1"/>
    <n v="7.4"/>
    <x v="2"/>
    <x v="4"/>
    <n v="169645"/>
    <s v="Domestic"/>
    <x v="2"/>
    <x v="0"/>
    <x v="0"/>
    <x v="0"/>
    <x v="0"/>
    <n v="3.61192366246194"/>
  </r>
  <r>
    <n v="3243"/>
    <n v="29"/>
    <x v="1"/>
    <x v="0"/>
    <n v="2.16"/>
    <x v="6"/>
    <x v="3"/>
    <n v="104092"/>
    <x v="1"/>
    <n v="713"/>
    <n v="119"/>
    <n v="8.6"/>
    <n v="7.7"/>
    <x v="3"/>
    <x v="4"/>
    <n v="121120"/>
    <s v="International"/>
    <x v="3"/>
    <x v="0"/>
    <x v="0"/>
    <x v="0"/>
    <x v="0"/>
    <n v="0.16358605848672328"/>
  </r>
  <r>
    <n v="3244"/>
    <n v="28"/>
    <x v="1"/>
    <x v="1"/>
    <n v="2.16"/>
    <x v="1"/>
    <x v="2"/>
    <n v="113088"/>
    <x v="0"/>
    <n v="683"/>
    <n v="209"/>
    <n v="7.8"/>
    <n v="1.3"/>
    <x v="0"/>
    <x v="3"/>
    <n v="86765"/>
    <s v="Domestic"/>
    <x v="2"/>
    <x v="0"/>
    <x v="1"/>
    <x v="0"/>
    <x v="0"/>
    <n v="-0.23276563384267118"/>
  </r>
  <r>
    <n v="3245"/>
    <n v="31"/>
    <x v="0"/>
    <x v="2"/>
    <n v="3.56"/>
    <x v="5"/>
    <x v="2"/>
    <n v="38336"/>
    <x v="1"/>
    <n v="754"/>
    <n v="321"/>
    <n v="6.6"/>
    <n v="1.2"/>
    <x v="2"/>
    <x v="2"/>
    <n v="68432"/>
    <s v="Domestic"/>
    <x v="3"/>
    <x v="0"/>
    <x v="1"/>
    <x v="2"/>
    <x v="0"/>
    <n v="0.78505843071786308"/>
  </r>
  <r>
    <n v="3246"/>
    <n v="34"/>
    <x v="1"/>
    <x v="0"/>
    <n v="2.7"/>
    <x v="4"/>
    <x v="1"/>
    <n v="31066"/>
    <x v="1"/>
    <n v="451"/>
    <n v="309"/>
    <n v="8.5"/>
    <n v="3.9"/>
    <x v="2"/>
    <x v="0"/>
    <n v="193921"/>
    <s v="Domestic"/>
    <x v="0"/>
    <x v="0"/>
    <x v="0"/>
    <x v="2"/>
    <x v="1"/>
    <n v="5.2422262280306446"/>
  </r>
  <r>
    <n v="3247"/>
    <n v="32"/>
    <x v="1"/>
    <x v="4"/>
    <n v="2.46"/>
    <x v="8"/>
    <x v="2"/>
    <n v="39768"/>
    <x v="0"/>
    <n v="714"/>
    <n v="269"/>
    <n v="2.2000000000000002"/>
    <n v="5.6"/>
    <x v="1"/>
    <x v="4"/>
    <n v="185561"/>
    <s v="Domestic"/>
    <x v="2"/>
    <x v="1"/>
    <x v="0"/>
    <x v="2"/>
    <x v="0"/>
    <n v="3.6660883122108228"/>
  </r>
  <r>
    <n v="3248"/>
    <n v="30"/>
    <x v="1"/>
    <x v="3"/>
    <n v="3.49"/>
    <x v="4"/>
    <x v="4"/>
    <n v="37182"/>
    <x v="0"/>
    <n v="783"/>
    <n v="59"/>
    <n v="5.2"/>
    <n v="8.9"/>
    <x v="0"/>
    <x v="2"/>
    <n v="137420"/>
    <s v="Domestic"/>
    <x v="3"/>
    <x v="1"/>
    <x v="0"/>
    <x v="0"/>
    <x v="0"/>
    <n v="2.6958743478027003"/>
  </r>
  <r>
    <n v="3249"/>
    <n v="29"/>
    <x v="0"/>
    <x v="0"/>
    <n v="2.34"/>
    <x v="2"/>
    <x v="4"/>
    <n v="42416"/>
    <x v="0"/>
    <n v="289"/>
    <n v="185"/>
    <n v="8.1"/>
    <n v="2.6"/>
    <x v="0"/>
    <x v="0"/>
    <n v="84365"/>
    <s v="Domestic"/>
    <x v="2"/>
    <x v="0"/>
    <x v="1"/>
    <x v="0"/>
    <x v="2"/>
    <n v="0.9889900037721614"/>
  </r>
  <r>
    <n v="3250"/>
    <n v="22"/>
    <x v="1"/>
    <x v="3"/>
    <n v="2.4900000000000002"/>
    <x v="5"/>
    <x v="2"/>
    <n v="83305"/>
    <x v="1"/>
    <n v="379"/>
    <n v="427"/>
    <n v="2.4"/>
    <n v="4.4000000000000004"/>
    <x v="2"/>
    <x v="0"/>
    <n v="167044"/>
    <s v="International"/>
    <x v="1"/>
    <x v="0"/>
    <x v="1"/>
    <x v="1"/>
    <x v="1"/>
    <n v="1.0052097713222496"/>
  </r>
  <r>
    <n v="3251"/>
    <n v="26"/>
    <x v="0"/>
    <x v="0"/>
    <n v="2.86"/>
    <x v="1"/>
    <x v="0"/>
    <n v="75109"/>
    <x v="1"/>
    <n v="663"/>
    <n v="12"/>
    <n v="4.4000000000000004"/>
    <n v="4.9000000000000004"/>
    <x v="0"/>
    <x v="1"/>
    <n v="142710"/>
    <s v="Domestic"/>
    <x v="0"/>
    <x v="0"/>
    <x v="0"/>
    <x v="0"/>
    <x v="0"/>
    <n v="0.90003861055266343"/>
  </r>
  <r>
    <n v="3252"/>
    <n v="24"/>
    <x v="1"/>
    <x v="4"/>
    <n v="2.66"/>
    <x v="2"/>
    <x v="2"/>
    <n v="88591"/>
    <x v="0"/>
    <n v="421"/>
    <n v="224"/>
    <n v="5.0999999999999996"/>
    <n v="5.4"/>
    <x v="1"/>
    <x v="4"/>
    <n v="100939"/>
    <s v="International"/>
    <x v="2"/>
    <x v="1"/>
    <x v="1"/>
    <x v="1"/>
    <x v="1"/>
    <n v="0.13938210427695816"/>
  </r>
  <r>
    <n v="3253"/>
    <n v="34"/>
    <x v="0"/>
    <x v="2"/>
    <n v="3.17"/>
    <x v="5"/>
    <x v="0"/>
    <n v="74746"/>
    <x v="1"/>
    <n v="480"/>
    <n v="88"/>
    <n v="1.7"/>
    <n v="7.3"/>
    <x v="2"/>
    <x v="3"/>
    <n v="150988"/>
    <s v="International"/>
    <x v="2"/>
    <x v="0"/>
    <x v="1"/>
    <x v="2"/>
    <x v="1"/>
    <n v="1.0200144489337222"/>
  </r>
  <r>
    <n v="3254"/>
    <n v="24"/>
    <x v="1"/>
    <x v="3"/>
    <n v="2.68"/>
    <x v="7"/>
    <x v="2"/>
    <n v="103860"/>
    <x v="1"/>
    <n v="486"/>
    <n v="98"/>
    <n v="1.2"/>
    <n v="9.1999999999999993"/>
    <x v="1"/>
    <x v="2"/>
    <n v="103295"/>
    <s v="International"/>
    <x v="1"/>
    <x v="0"/>
    <x v="0"/>
    <x v="1"/>
    <x v="1"/>
    <n v="-5.4400154053533606E-3"/>
  </r>
  <r>
    <n v="3255"/>
    <n v="25"/>
    <x v="0"/>
    <x v="3"/>
    <n v="2.79"/>
    <x v="7"/>
    <x v="3"/>
    <n v="41837"/>
    <x v="1"/>
    <n v="259"/>
    <n v="408"/>
    <n v="5.6"/>
    <n v="2.2000000000000002"/>
    <x v="3"/>
    <x v="4"/>
    <n v="112651"/>
    <s v="Domestic"/>
    <x v="1"/>
    <x v="1"/>
    <x v="1"/>
    <x v="0"/>
    <x v="2"/>
    <n v="1.6926165834070321"/>
  </r>
  <r>
    <n v="3256"/>
    <n v="32"/>
    <x v="0"/>
    <x v="2"/>
    <n v="3.73"/>
    <x v="2"/>
    <x v="2"/>
    <n v="31266"/>
    <x v="0"/>
    <n v="333"/>
    <n v="426"/>
    <n v="9.1999999999999993"/>
    <n v="5.2"/>
    <x v="2"/>
    <x v="3"/>
    <n v="178190"/>
    <s v="Domestic"/>
    <x v="3"/>
    <x v="1"/>
    <x v="1"/>
    <x v="2"/>
    <x v="2"/>
    <n v="4.6991620290411307"/>
  </r>
  <r>
    <n v="3257"/>
    <n v="23"/>
    <x v="1"/>
    <x v="3"/>
    <n v="3.77"/>
    <x v="6"/>
    <x v="3"/>
    <n v="95745"/>
    <x v="0"/>
    <n v="696"/>
    <n v="393"/>
    <n v="1.9"/>
    <n v="9.9"/>
    <x v="3"/>
    <x v="2"/>
    <n v="60583"/>
    <s v="International"/>
    <x v="2"/>
    <x v="1"/>
    <x v="1"/>
    <x v="1"/>
    <x v="0"/>
    <n v="-0.36724633140111757"/>
  </r>
  <r>
    <n v="3258"/>
    <n v="34"/>
    <x v="1"/>
    <x v="1"/>
    <n v="3.66"/>
    <x v="9"/>
    <x v="0"/>
    <n v="116257"/>
    <x v="0"/>
    <n v="628"/>
    <n v="176"/>
    <n v="2.2000000000000002"/>
    <n v="6.4"/>
    <x v="0"/>
    <x v="2"/>
    <n v="179816"/>
    <s v="International"/>
    <x v="2"/>
    <x v="1"/>
    <x v="0"/>
    <x v="2"/>
    <x v="1"/>
    <n v="0.54671116577926493"/>
  </r>
  <r>
    <n v="3259"/>
    <n v="21"/>
    <x v="1"/>
    <x v="2"/>
    <n v="3.73"/>
    <x v="9"/>
    <x v="2"/>
    <n v="102062"/>
    <x v="0"/>
    <n v="294"/>
    <n v="68"/>
    <n v="1.5"/>
    <n v="8.6"/>
    <x v="2"/>
    <x v="3"/>
    <n v="178495"/>
    <s v="International"/>
    <x v="1"/>
    <x v="1"/>
    <x v="1"/>
    <x v="1"/>
    <x v="2"/>
    <n v="0.74888793086555228"/>
  </r>
  <r>
    <n v="3260"/>
    <n v="28"/>
    <x v="1"/>
    <x v="4"/>
    <n v="3.14"/>
    <x v="9"/>
    <x v="0"/>
    <n v="41473"/>
    <x v="1"/>
    <n v="751"/>
    <n v="432"/>
    <n v="4.3"/>
    <n v="9"/>
    <x v="3"/>
    <x v="3"/>
    <n v="186381"/>
    <s v="International"/>
    <x v="1"/>
    <x v="1"/>
    <x v="1"/>
    <x v="0"/>
    <x v="0"/>
    <n v="3.49403226195356"/>
  </r>
  <r>
    <n v="3261"/>
    <n v="25"/>
    <x v="0"/>
    <x v="0"/>
    <n v="3.29"/>
    <x v="5"/>
    <x v="4"/>
    <n v="52742"/>
    <x v="0"/>
    <n v="289"/>
    <n v="153"/>
    <n v="4.5"/>
    <n v="1.6"/>
    <x v="2"/>
    <x v="4"/>
    <n v="85095"/>
    <s v="Domestic"/>
    <x v="2"/>
    <x v="0"/>
    <x v="0"/>
    <x v="0"/>
    <x v="2"/>
    <n v="0.61342004474612266"/>
  </r>
  <r>
    <n v="3262"/>
    <n v="23"/>
    <x v="1"/>
    <x v="0"/>
    <n v="3.11"/>
    <x v="4"/>
    <x v="1"/>
    <n v="90659"/>
    <x v="0"/>
    <n v="649"/>
    <n v="356"/>
    <n v="9.8000000000000007"/>
    <n v="5.3"/>
    <x v="3"/>
    <x v="0"/>
    <n v="71319"/>
    <s v="International"/>
    <x v="2"/>
    <x v="1"/>
    <x v="1"/>
    <x v="1"/>
    <x v="0"/>
    <n v="-0.21332686219790645"/>
  </r>
  <r>
    <n v="3263"/>
    <n v="30"/>
    <x v="0"/>
    <x v="2"/>
    <n v="3.57"/>
    <x v="5"/>
    <x v="0"/>
    <n v="104541"/>
    <x v="1"/>
    <n v="609"/>
    <n v="152"/>
    <n v="8.4"/>
    <n v="9.6999999999999993"/>
    <x v="0"/>
    <x v="2"/>
    <n v="171219"/>
    <s v="Domestic"/>
    <x v="3"/>
    <x v="1"/>
    <x v="0"/>
    <x v="0"/>
    <x v="1"/>
    <n v="0.63781674175682268"/>
  </r>
  <r>
    <n v="3264"/>
    <n v="34"/>
    <x v="0"/>
    <x v="1"/>
    <n v="3.1"/>
    <x v="9"/>
    <x v="3"/>
    <n v="86409"/>
    <x v="0"/>
    <n v="489"/>
    <n v="279"/>
    <n v="4.3"/>
    <n v="2.2999999999999998"/>
    <x v="3"/>
    <x v="0"/>
    <n v="61044"/>
    <s v="International"/>
    <x v="1"/>
    <x v="1"/>
    <x v="1"/>
    <x v="2"/>
    <x v="1"/>
    <n v="-0.29354581120022222"/>
  </r>
  <r>
    <n v="3265"/>
    <n v="27"/>
    <x v="1"/>
    <x v="4"/>
    <n v="2.2200000000000002"/>
    <x v="4"/>
    <x v="1"/>
    <n v="115440"/>
    <x v="0"/>
    <n v="646"/>
    <n v="359"/>
    <n v="4.4000000000000004"/>
    <n v="2.7"/>
    <x v="1"/>
    <x v="4"/>
    <n v="115237"/>
    <s v="International"/>
    <x v="0"/>
    <x v="1"/>
    <x v="0"/>
    <x v="0"/>
    <x v="0"/>
    <n v="-1.7584892584892584E-3"/>
  </r>
  <r>
    <n v="3266"/>
    <n v="27"/>
    <x v="1"/>
    <x v="0"/>
    <n v="3.62"/>
    <x v="4"/>
    <x v="2"/>
    <n v="119243"/>
    <x v="1"/>
    <n v="729"/>
    <n v="318"/>
    <n v="4.7"/>
    <n v="5.6"/>
    <x v="0"/>
    <x v="0"/>
    <n v="157583"/>
    <s v="Domestic"/>
    <x v="1"/>
    <x v="1"/>
    <x v="0"/>
    <x v="0"/>
    <x v="0"/>
    <n v="0.3215283077413349"/>
  </r>
  <r>
    <n v="3267"/>
    <n v="21"/>
    <x v="1"/>
    <x v="0"/>
    <n v="3.52"/>
    <x v="3"/>
    <x v="3"/>
    <n v="66217"/>
    <x v="1"/>
    <n v="406"/>
    <n v="79"/>
    <n v="6.3"/>
    <n v="2.2000000000000002"/>
    <x v="2"/>
    <x v="4"/>
    <n v="144728"/>
    <s v="International"/>
    <x v="2"/>
    <x v="0"/>
    <x v="1"/>
    <x v="1"/>
    <x v="1"/>
    <n v="1.1856622921606235"/>
  </r>
  <r>
    <n v="3268"/>
    <n v="32"/>
    <x v="1"/>
    <x v="1"/>
    <n v="3.64"/>
    <x v="9"/>
    <x v="1"/>
    <n v="32131"/>
    <x v="1"/>
    <n v="474"/>
    <n v="345"/>
    <n v="8.9"/>
    <n v="8.6999999999999993"/>
    <x v="2"/>
    <x v="3"/>
    <n v="158534"/>
    <s v="Domestic"/>
    <x v="2"/>
    <x v="0"/>
    <x v="1"/>
    <x v="2"/>
    <x v="1"/>
    <n v="3.9339889826024712"/>
  </r>
  <r>
    <n v="3269"/>
    <n v="29"/>
    <x v="1"/>
    <x v="3"/>
    <n v="2.38"/>
    <x v="8"/>
    <x v="1"/>
    <n v="88792"/>
    <x v="0"/>
    <n v="417"/>
    <n v="189"/>
    <n v="3.1"/>
    <n v="7.9"/>
    <x v="2"/>
    <x v="1"/>
    <n v="102255"/>
    <s v="International"/>
    <x v="0"/>
    <x v="1"/>
    <x v="0"/>
    <x v="0"/>
    <x v="1"/>
    <n v="0.15162402018199839"/>
  </r>
  <r>
    <n v="3270"/>
    <n v="22"/>
    <x v="0"/>
    <x v="2"/>
    <n v="2.54"/>
    <x v="5"/>
    <x v="0"/>
    <n v="101663"/>
    <x v="1"/>
    <n v="765"/>
    <n v="120"/>
    <n v="3.2"/>
    <n v="8.6"/>
    <x v="1"/>
    <x v="3"/>
    <n v="100753"/>
    <s v="Domestic"/>
    <x v="3"/>
    <x v="0"/>
    <x v="0"/>
    <x v="1"/>
    <x v="0"/>
    <n v="-8.9511425002213197E-3"/>
  </r>
  <r>
    <n v="3271"/>
    <n v="25"/>
    <x v="0"/>
    <x v="1"/>
    <n v="2.59"/>
    <x v="4"/>
    <x v="2"/>
    <n v="80847"/>
    <x v="0"/>
    <n v="768"/>
    <n v="363"/>
    <n v="9.9"/>
    <n v="4.5999999999999996"/>
    <x v="3"/>
    <x v="4"/>
    <n v="121459"/>
    <s v="Domestic"/>
    <x v="1"/>
    <x v="0"/>
    <x v="0"/>
    <x v="0"/>
    <x v="0"/>
    <n v="0.50233156456021866"/>
  </r>
  <r>
    <n v="3272"/>
    <n v="33"/>
    <x v="1"/>
    <x v="1"/>
    <n v="3.02"/>
    <x v="3"/>
    <x v="2"/>
    <n v="105686"/>
    <x v="1"/>
    <n v="798"/>
    <n v="266"/>
    <n v="5.4"/>
    <n v="6.8"/>
    <x v="3"/>
    <x v="1"/>
    <n v="160642"/>
    <s v="International"/>
    <x v="1"/>
    <x v="0"/>
    <x v="0"/>
    <x v="2"/>
    <x v="0"/>
    <n v="0.51999318736634936"/>
  </r>
  <r>
    <n v="3273"/>
    <n v="34"/>
    <x v="0"/>
    <x v="1"/>
    <n v="2.27"/>
    <x v="1"/>
    <x v="2"/>
    <n v="111081"/>
    <x v="1"/>
    <n v="436"/>
    <n v="10"/>
    <n v="7.2"/>
    <n v="3.9"/>
    <x v="0"/>
    <x v="2"/>
    <n v="154432"/>
    <s v="Domestic"/>
    <x v="2"/>
    <x v="0"/>
    <x v="0"/>
    <x v="2"/>
    <x v="1"/>
    <n v="0.39026476175043434"/>
  </r>
  <r>
    <n v="3274"/>
    <n v="25"/>
    <x v="0"/>
    <x v="1"/>
    <n v="2.77"/>
    <x v="0"/>
    <x v="0"/>
    <n v="56712"/>
    <x v="1"/>
    <n v="406"/>
    <n v="70"/>
    <n v="8.3000000000000007"/>
    <n v="1.6"/>
    <x v="0"/>
    <x v="4"/>
    <n v="139479"/>
    <s v="Domestic"/>
    <x v="1"/>
    <x v="0"/>
    <x v="0"/>
    <x v="0"/>
    <x v="1"/>
    <n v="1.45942657638595"/>
  </r>
  <r>
    <n v="3275"/>
    <n v="34"/>
    <x v="0"/>
    <x v="3"/>
    <n v="2.36"/>
    <x v="6"/>
    <x v="0"/>
    <n v="118223"/>
    <x v="0"/>
    <n v="688"/>
    <n v="244"/>
    <n v="5.4"/>
    <n v="8"/>
    <x v="0"/>
    <x v="1"/>
    <n v="182412"/>
    <s v="Domestic"/>
    <x v="0"/>
    <x v="0"/>
    <x v="0"/>
    <x v="2"/>
    <x v="0"/>
    <n v="0.54294849563959635"/>
  </r>
  <r>
    <n v="3276"/>
    <n v="28"/>
    <x v="1"/>
    <x v="4"/>
    <n v="2.5299999999999998"/>
    <x v="4"/>
    <x v="2"/>
    <n v="118625"/>
    <x v="1"/>
    <n v="444"/>
    <n v="325"/>
    <n v="1.1000000000000001"/>
    <n v="9.6999999999999993"/>
    <x v="0"/>
    <x v="0"/>
    <n v="195419"/>
    <s v="Domestic"/>
    <x v="0"/>
    <x v="0"/>
    <x v="0"/>
    <x v="0"/>
    <x v="1"/>
    <n v="0.6473677555321391"/>
  </r>
  <r>
    <n v="3277"/>
    <n v="34"/>
    <x v="0"/>
    <x v="1"/>
    <n v="3.41"/>
    <x v="1"/>
    <x v="1"/>
    <n v="63996"/>
    <x v="0"/>
    <n v="729"/>
    <n v="316"/>
    <n v="7.7"/>
    <n v="3.6"/>
    <x v="0"/>
    <x v="1"/>
    <n v="89954"/>
    <s v="Domestic"/>
    <x v="1"/>
    <x v="1"/>
    <x v="1"/>
    <x v="2"/>
    <x v="0"/>
    <n v="0.4056191011938246"/>
  </r>
  <r>
    <n v="3278"/>
    <n v="28"/>
    <x v="1"/>
    <x v="1"/>
    <n v="3.71"/>
    <x v="8"/>
    <x v="2"/>
    <n v="40754"/>
    <x v="1"/>
    <n v="279"/>
    <n v="349"/>
    <n v="6.2"/>
    <n v="3.6"/>
    <x v="3"/>
    <x v="2"/>
    <n v="199868"/>
    <s v="Domestic"/>
    <x v="0"/>
    <x v="0"/>
    <x v="0"/>
    <x v="0"/>
    <x v="2"/>
    <n v="3.9042547970751338"/>
  </r>
  <r>
    <n v="3279"/>
    <n v="34"/>
    <x v="1"/>
    <x v="2"/>
    <n v="2.0499999999999998"/>
    <x v="1"/>
    <x v="0"/>
    <n v="34211"/>
    <x v="0"/>
    <n v="653"/>
    <n v="468"/>
    <n v="8.9"/>
    <n v="2.9"/>
    <x v="0"/>
    <x v="3"/>
    <n v="147148"/>
    <s v="Domestic"/>
    <x v="1"/>
    <x v="0"/>
    <x v="0"/>
    <x v="2"/>
    <x v="0"/>
    <n v="3.3011896758352575"/>
  </r>
  <r>
    <n v="3280"/>
    <n v="27"/>
    <x v="0"/>
    <x v="0"/>
    <n v="3.13"/>
    <x v="5"/>
    <x v="2"/>
    <n v="34394"/>
    <x v="0"/>
    <n v="316"/>
    <n v="321"/>
    <n v="8.1999999999999993"/>
    <n v="4.8"/>
    <x v="0"/>
    <x v="0"/>
    <n v="122561"/>
    <s v="International"/>
    <x v="2"/>
    <x v="0"/>
    <x v="1"/>
    <x v="0"/>
    <x v="2"/>
    <n v="2.5634412979007966"/>
  </r>
  <r>
    <n v="3281"/>
    <n v="27"/>
    <x v="1"/>
    <x v="3"/>
    <n v="2.0699999999999998"/>
    <x v="2"/>
    <x v="0"/>
    <n v="50267"/>
    <x v="1"/>
    <n v="549"/>
    <n v="470"/>
    <n v="4.5999999999999996"/>
    <n v="4.4000000000000004"/>
    <x v="3"/>
    <x v="3"/>
    <n v="196737"/>
    <s v="Domestic"/>
    <x v="2"/>
    <x v="1"/>
    <x v="1"/>
    <x v="0"/>
    <x v="1"/>
    <n v="2.9138400938985818"/>
  </r>
  <r>
    <n v="3282"/>
    <n v="32"/>
    <x v="1"/>
    <x v="1"/>
    <n v="2.17"/>
    <x v="5"/>
    <x v="2"/>
    <n v="85347"/>
    <x v="0"/>
    <n v="328"/>
    <n v="313"/>
    <n v="1.4"/>
    <n v="9"/>
    <x v="3"/>
    <x v="2"/>
    <n v="134601"/>
    <s v="International"/>
    <x v="3"/>
    <x v="0"/>
    <x v="0"/>
    <x v="2"/>
    <x v="2"/>
    <n v="0.5771028858659355"/>
  </r>
  <r>
    <n v="3283"/>
    <n v="31"/>
    <x v="1"/>
    <x v="4"/>
    <n v="3.41"/>
    <x v="8"/>
    <x v="1"/>
    <n v="63775"/>
    <x v="0"/>
    <n v="418"/>
    <n v="111"/>
    <n v="5.9"/>
    <n v="8.1"/>
    <x v="0"/>
    <x v="0"/>
    <n v="104434"/>
    <s v="International"/>
    <x v="2"/>
    <x v="0"/>
    <x v="1"/>
    <x v="2"/>
    <x v="1"/>
    <n v="0.63753822030576246"/>
  </r>
  <r>
    <n v="3284"/>
    <n v="26"/>
    <x v="1"/>
    <x v="4"/>
    <n v="3.47"/>
    <x v="1"/>
    <x v="1"/>
    <n v="71171"/>
    <x v="0"/>
    <n v="387"/>
    <n v="215"/>
    <n v="9.8000000000000007"/>
    <n v="8.9"/>
    <x v="0"/>
    <x v="2"/>
    <n v="186478"/>
    <s v="Domestic"/>
    <x v="1"/>
    <x v="1"/>
    <x v="1"/>
    <x v="0"/>
    <x v="1"/>
    <n v="1.6201402256537072"/>
  </r>
  <r>
    <n v="3285"/>
    <n v="26"/>
    <x v="0"/>
    <x v="4"/>
    <n v="3.63"/>
    <x v="9"/>
    <x v="0"/>
    <n v="35228"/>
    <x v="1"/>
    <n v="264"/>
    <n v="474"/>
    <n v="2.5"/>
    <n v="9.3000000000000007"/>
    <x v="2"/>
    <x v="2"/>
    <n v="178032"/>
    <s v="International"/>
    <x v="2"/>
    <x v="0"/>
    <x v="0"/>
    <x v="0"/>
    <x v="2"/>
    <n v="4.053707278301351"/>
  </r>
  <r>
    <n v="3286"/>
    <n v="31"/>
    <x v="1"/>
    <x v="2"/>
    <n v="2.95"/>
    <x v="4"/>
    <x v="0"/>
    <n v="103633"/>
    <x v="0"/>
    <n v="731"/>
    <n v="14"/>
    <n v="5.6"/>
    <n v="7.1"/>
    <x v="0"/>
    <x v="4"/>
    <n v="89237"/>
    <s v="International"/>
    <x v="2"/>
    <x v="1"/>
    <x v="0"/>
    <x v="2"/>
    <x v="0"/>
    <n v="-0.13891328051875368"/>
  </r>
  <r>
    <n v="3287"/>
    <n v="29"/>
    <x v="0"/>
    <x v="4"/>
    <n v="3.72"/>
    <x v="7"/>
    <x v="3"/>
    <n v="34070"/>
    <x v="0"/>
    <n v="300"/>
    <n v="292"/>
    <n v="2.1"/>
    <n v="6.8"/>
    <x v="2"/>
    <x v="0"/>
    <n v="143221"/>
    <s v="Domestic"/>
    <x v="3"/>
    <x v="1"/>
    <x v="1"/>
    <x v="0"/>
    <x v="2"/>
    <n v="3.2037276196066919"/>
  </r>
  <r>
    <n v="3288"/>
    <n v="26"/>
    <x v="1"/>
    <x v="2"/>
    <n v="2.33"/>
    <x v="3"/>
    <x v="4"/>
    <n v="33893"/>
    <x v="1"/>
    <n v="370"/>
    <n v="255"/>
    <n v="9.5"/>
    <n v="5.2"/>
    <x v="3"/>
    <x v="4"/>
    <n v="142954"/>
    <s v="International"/>
    <x v="3"/>
    <x v="1"/>
    <x v="1"/>
    <x v="0"/>
    <x v="1"/>
    <n v="3.2178030861829878"/>
  </r>
  <r>
    <n v="3289"/>
    <n v="32"/>
    <x v="1"/>
    <x v="3"/>
    <n v="2.5"/>
    <x v="6"/>
    <x v="3"/>
    <n v="104991"/>
    <x v="1"/>
    <n v="315"/>
    <n v="318"/>
    <n v="8.4"/>
    <n v="1.7"/>
    <x v="0"/>
    <x v="2"/>
    <n v="178792"/>
    <s v="Domestic"/>
    <x v="2"/>
    <x v="1"/>
    <x v="0"/>
    <x v="2"/>
    <x v="2"/>
    <n v="0.70292691754531345"/>
  </r>
  <r>
    <n v="3290"/>
    <n v="33"/>
    <x v="1"/>
    <x v="4"/>
    <n v="2.27"/>
    <x v="6"/>
    <x v="0"/>
    <n v="110595"/>
    <x v="1"/>
    <n v="275"/>
    <n v="256"/>
    <n v="5.8"/>
    <n v="5"/>
    <x v="0"/>
    <x v="4"/>
    <n v="146765"/>
    <s v="International"/>
    <x v="1"/>
    <x v="1"/>
    <x v="0"/>
    <x v="2"/>
    <x v="2"/>
    <n v="0.32704914327049145"/>
  </r>
  <r>
    <n v="3291"/>
    <n v="33"/>
    <x v="0"/>
    <x v="0"/>
    <n v="3.6"/>
    <x v="8"/>
    <x v="0"/>
    <n v="115393"/>
    <x v="1"/>
    <n v="535"/>
    <n v="332"/>
    <n v="6.7"/>
    <n v="4.3"/>
    <x v="2"/>
    <x v="3"/>
    <n v="179758"/>
    <s v="Domestic"/>
    <x v="0"/>
    <x v="1"/>
    <x v="1"/>
    <x v="2"/>
    <x v="1"/>
    <n v="0.5577894672987096"/>
  </r>
  <r>
    <n v="3292"/>
    <n v="22"/>
    <x v="0"/>
    <x v="1"/>
    <n v="2.46"/>
    <x v="2"/>
    <x v="2"/>
    <n v="39204"/>
    <x v="1"/>
    <n v="304"/>
    <n v="15"/>
    <n v="6.8"/>
    <n v="4.4000000000000004"/>
    <x v="0"/>
    <x v="1"/>
    <n v="107348"/>
    <s v="Domestic"/>
    <x v="3"/>
    <x v="0"/>
    <x v="0"/>
    <x v="1"/>
    <x v="2"/>
    <n v="1.7381899806142231"/>
  </r>
  <r>
    <n v="3293"/>
    <n v="22"/>
    <x v="0"/>
    <x v="3"/>
    <n v="2.31"/>
    <x v="1"/>
    <x v="3"/>
    <n v="60491"/>
    <x v="1"/>
    <n v="273"/>
    <n v="305"/>
    <n v="9.6"/>
    <n v="5.5"/>
    <x v="1"/>
    <x v="4"/>
    <n v="100956"/>
    <s v="Domestic"/>
    <x v="1"/>
    <x v="0"/>
    <x v="1"/>
    <x v="1"/>
    <x v="2"/>
    <n v="0.6689424873121621"/>
  </r>
  <r>
    <n v="3294"/>
    <n v="33"/>
    <x v="0"/>
    <x v="0"/>
    <n v="3.25"/>
    <x v="9"/>
    <x v="4"/>
    <n v="112715"/>
    <x v="1"/>
    <n v="463"/>
    <n v="336"/>
    <n v="9.6999999999999993"/>
    <n v="5.7"/>
    <x v="0"/>
    <x v="3"/>
    <n v="121490"/>
    <s v="International"/>
    <x v="3"/>
    <x v="0"/>
    <x v="0"/>
    <x v="2"/>
    <x v="1"/>
    <n v="7.7851217672891812E-2"/>
  </r>
  <r>
    <n v="3295"/>
    <n v="25"/>
    <x v="0"/>
    <x v="3"/>
    <n v="2.15"/>
    <x v="5"/>
    <x v="3"/>
    <n v="80355"/>
    <x v="1"/>
    <n v="311"/>
    <n v="399"/>
    <n v="7"/>
    <n v="2.9"/>
    <x v="2"/>
    <x v="2"/>
    <n v="144132"/>
    <s v="Domestic"/>
    <x v="1"/>
    <x v="1"/>
    <x v="0"/>
    <x v="0"/>
    <x v="2"/>
    <n v="0.79369049841329098"/>
  </r>
  <r>
    <n v="3296"/>
    <n v="24"/>
    <x v="1"/>
    <x v="4"/>
    <n v="2.09"/>
    <x v="5"/>
    <x v="1"/>
    <n v="51408"/>
    <x v="1"/>
    <n v="301"/>
    <n v="456"/>
    <n v="3.6"/>
    <n v="3.5"/>
    <x v="2"/>
    <x v="4"/>
    <n v="144747"/>
    <s v="Domestic"/>
    <x v="2"/>
    <x v="0"/>
    <x v="1"/>
    <x v="1"/>
    <x v="2"/>
    <n v="1.8156512605042017"/>
  </r>
  <r>
    <n v="3297"/>
    <n v="31"/>
    <x v="0"/>
    <x v="3"/>
    <n v="2.21"/>
    <x v="8"/>
    <x v="1"/>
    <n v="35892"/>
    <x v="0"/>
    <n v="583"/>
    <n v="172"/>
    <n v="6.8"/>
    <n v="2.8"/>
    <x v="2"/>
    <x v="4"/>
    <n v="108693"/>
    <s v="Domestic"/>
    <x v="0"/>
    <x v="0"/>
    <x v="0"/>
    <x v="2"/>
    <x v="1"/>
    <n v="2.028335005015045"/>
  </r>
  <r>
    <n v="3298"/>
    <n v="22"/>
    <x v="2"/>
    <x v="3"/>
    <n v="2"/>
    <x v="2"/>
    <x v="3"/>
    <n v="63188"/>
    <x v="0"/>
    <n v="301"/>
    <n v="498"/>
    <n v="6"/>
    <n v="7.6"/>
    <x v="3"/>
    <x v="3"/>
    <n v="184320"/>
    <s v="Domestic"/>
    <x v="0"/>
    <x v="0"/>
    <x v="0"/>
    <x v="1"/>
    <x v="2"/>
    <n v="1.9170095587769829"/>
  </r>
  <r>
    <n v="3299"/>
    <n v="23"/>
    <x v="0"/>
    <x v="3"/>
    <n v="3.39"/>
    <x v="3"/>
    <x v="3"/>
    <n v="32257"/>
    <x v="1"/>
    <n v="548"/>
    <n v="334"/>
    <n v="8.1"/>
    <n v="9.6999999999999993"/>
    <x v="0"/>
    <x v="2"/>
    <n v="120157"/>
    <s v="International"/>
    <x v="3"/>
    <x v="0"/>
    <x v="1"/>
    <x v="1"/>
    <x v="1"/>
    <n v="2.724989924667514"/>
  </r>
  <r>
    <n v="3300"/>
    <n v="27"/>
    <x v="1"/>
    <x v="2"/>
    <n v="3.12"/>
    <x v="0"/>
    <x v="0"/>
    <n v="62051"/>
    <x v="1"/>
    <n v="571"/>
    <n v="130"/>
    <n v="8.8000000000000007"/>
    <n v="3.2"/>
    <x v="1"/>
    <x v="3"/>
    <n v="152806"/>
    <s v="International"/>
    <x v="0"/>
    <x v="0"/>
    <x v="1"/>
    <x v="0"/>
    <x v="1"/>
    <n v="1.4625872266361541"/>
  </r>
  <r>
    <n v="3301"/>
    <n v="28"/>
    <x v="1"/>
    <x v="0"/>
    <n v="2.42"/>
    <x v="5"/>
    <x v="2"/>
    <n v="36079"/>
    <x v="1"/>
    <n v="576"/>
    <n v="375"/>
    <n v="6.7"/>
    <n v="8.8000000000000007"/>
    <x v="1"/>
    <x v="0"/>
    <n v="60210"/>
    <s v="International"/>
    <x v="0"/>
    <x v="1"/>
    <x v="0"/>
    <x v="0"/>
    <x v="1"/>
    <n v="0.66883782809944847"/>
  </r>
  <r>
    <n v="3302"/>
    <n v="32"/>
    <x v="1"/>
    <x v="4"/>
    <n v="2.4700000000000002"/>
    <x v="9"/>
    <x v="1"/>
    <n v="83252"/>
    <x v="0"/>
    <n v="264"/>
    <n v="460"/>
    <n v="5.7"/>
    <n v="7.6"/>
    <x v="3"/>
    <x v="2"/>
    <n v="193870"/>
    <s v="Domestic"/>
    <x v="3"/>
    <x v="0"/>
    <x v="0"/>
    <x v="2"/>
    <x v="2"/>
    <n v="1.3287128237159467"/>
  </r>
  <r>
    <n v="3303"/>
    <n v="33"/>
    <x v="1"/>
    <x v="1"/>
    <n v="3.62"/>
    <x v="0"/>
    <x v="4"/>
    <n v="83743"/>
    <x v="0"/>
    <n v="580"/>
    <n v="63"/>
    <n v="8.6999999999999993"/>
    <n v="3.8"/>
    <x v="0"/>
    <x v="2"/>
    <n v="167644"/>
    <s v="International"/>
    <x v="1"/>
    <x v="0"/>
    <x v="1"/>
    <x v="2"/>
    <x v="1"/>
    <n v="1.0018867248605854"/>
  </r>
  <r>
    <n v="3304"/>
    <n v="26"/>
    <x v="0"/>
    <x v="4"/>
    <n v="3"/>
    <x v="8"/>
    <x v="2"/>
    <n v="82330"/>
    <x v="1"/>
    <n v="555"/>
    <n v="280"/>
    <n v="5"/>
    <n v="5.7"/>
    <x v="2"/>
    <x v="3"/>
    <n v="135733"/>
    <s v="Domestic"/>
    <x v="2"/>
    <x v="0"/>
    <x v="1"/>
    <x v="0"/>
    <x v="1"/>
    <n v="0.64864569415765816"/>
  </r>
  <r>
    <n v="3305"/>
    <n v="31"/>
    <x v="1"/>
    <x v="4"/>
    <n v="3.4"/>
    <x v="2"/>
    <x v="3"/>
    <n v="55306"/>
    <x v="0"/>
    <n v="290"/>
    <n v="256"/>
    <n v="5.3"/>
    <n v="6.5"/>
    <x v="3"/>
    <x v="3"/>
    <n v="185824"/>
    <s v="International"/>
    <x v="0"/>
    <x v="1"/>
    <x v="1"/>
    <x v="2"/>
    <x v="2"/>
    <n v="2.359924782121289"/>
  </r>
  <r>
    <n v="3306"/>
    <n v="25"/>
    <x v="0"/>
    <x v="2"/>
    <n v="2.91"/>
    <x v="9"/>
    <x v="1"/>
    <n v="37554"/>
    <x v="1"/>
    <n v="309"/>
    <n v="2"/>
    <n v="1.2"/>
    <n v="7.9"/>
    <x v="2"/>
    <x v="1"/>
    <n v="155789"/>
    <s v="Domestic"/>
    <x v="2"/>
    <x v="1"/>
    <x v="1"/>
    <x v="0"/>
    <x v="2"/>
    <n v="3.1483996378548222"/>
  </r>
  <r>
    <n v="3307"/>
    <n v="33"/>
    <x v="0"/>
    <x v="2"/>
    <n v="2.48"/>
    <x v="8"/>
    <x v="3"/>
    <n v="38370"/>
    <x v="1"/>
    <n v="538"/>
    <n v="82"/>
    <n v="1.6"/>
    <n v="5.9"/>
    <x v="1"/>
    <x v="3"/>
    <n v="166655"/>
    <s v="International"/>
    <x v="2"/>
    <x v="0"/>
    <x v="0"/>
    <x v="2"/>
    <x v="1"/>
    <n v="3.343367213969247"/>
  </r>
  <r>
    <n v="3308"/>
    <n v="21"/>
    <x v="1"/>
    <x v="3"/>
    <n v="3.94"/>
    <x v="6"/>
    <x v="1"/>
    <n v="35609"/>
    <x v="1"/>
    <n v="717"/>
    <n v="388"/>
    <n v="4.9000000000000004"/>
    <n v="6.9"/>
    <x v="0"/>
    <x v="0"/>
    <n v="123152"/>
    <s v="International"/>
    <x v="3"/>
    <x v="1"/>
    <x v="1"/>
    <x v="1"/>
    <x v="0"/>
    <n v="2.4584515150664159"/>
  </r>
  <r>
    <n v="3309"/>
    <n v="28"/>
    <x v="0"/>
    <x v="4"/>
    <n v="3.13"/>
    <x v="1"/>
    <x v="4"/>
    <n v="93291"/>
    <x v="1"/>
    <n v="627"/>
    <n v="92"/>
    <n v="1.1000000000000001"/>
    <n v="3.9"/>
    <x v="1"/>
    <x v="0"/>
    <n v="144573"/>
    <s v="International"/>
    <x v="0"/>
    <x v="1"/>
    <x v="0"/>
    <x v="0"/>
    <x v="1"/>
    <n v="0.54969932790944465"/>
  </r>
  <r>
    <n v="3310"/>
    <n v="23"/>
    <x v="1"/>
    <x v="0"/>
    <n v="2.2599999999999998"/>
    <x v="5"/>
    <x v="2"/>
    <n v="119153"/>
    <x v="0"/>
    <n v="441"/>
    <n v="217"/>
    <n v="2.8"/>
    <n v="2.1"/>
    <x v="3"/>
    <x v="3"/>
    <n v="87486"/>
    <s v="Domestic"/>
    <x v="0"/>
    <x v="0"/>
    <x v="1"/>
    <x v="1"/>
    <x v="1"/>
    <n v="-0.26576754257131585"/>
  </r>
  <r>
    <n v="3311"/>
    <n v="26"/>
    <x v="0"/>
    <x v="2"/>
    <n v="2.81"/>
    <x v="4"/>
    <x v="4"/>
    <n v="44008"/>
    <x v="0"/>
    <n v="643"/>
    <n v="361"/>
    <n v="7.1"/>
    <n v="1.5"/>
    <x v="0"/>
    <x v="1"/>
    <n v="127731"/>
    <s v="Domestic"/>
    <x v="3"/>
    <x v="0"/>
    <x v="0"/>
    <x v="0"/>
    <x v="1"/>
    <n v="1.9024495546264315"/>
  </r>
  <r>
    <n v="3312"/>
    <n v="23"/>
    <x v="0"/>
    <x v="2"/>
    <n v="2.66"/>
    <x v="0"/>
    <x v="4"/>
    <n v="55104"/>
    <x v="0"/>
    <n v="601"/>
    <n v="424"/>
    <n v="6.7"/>
    <n v="3.6"/>
    <x v="1"/>
    <x v="1"/>
    <n v="176530"/>
    <s v="International"/>
    <x v="3"/>
    <x v="0"/>
    <x v="1"/>
    <x v="1"/>
    <x v="1"/>
    <n v="2.2035786875725902"/>
  </r>
  <r>
    <n v="3313"/>
    <n v="27"/>
    <x v="0"/>
    <x v="0"/>
    <n v="2.4300000000000002"/>
    <x v="0"/>
    <x v="2"/>
    <n v="31410"/>
    <x v="0"/>
    <n v="564"/>
    <n v="7"/>
    <n v="6.1"/>
    <n v="7"/>
    <x v="2"/>
    <x v="0"/>
    <n v="165716"/>
    <s v="International"/>
    <x v="1"/>
    <x v="0"/>
    <x v="0"/>
    <x v="0"/>
    <x v="1"/>
    <n v="4.2758993950971025"/>
  </r>
  <r>
    <n v="3314"/>
    <n v="33"/>
    <x v="0"/>
    <x v="2"/>
    <n v="3.87"/>
    <x v="2"/>
    <x v="2"/>
    <n v="110258"/>
    <x v="0"/>
    <n v="389"/>
    <n v="493"/>
    <n v="8.4"/>
    <n v="1.8"/>
    <x v="1"/>
    <x v="2"/>
    <n v="84083"/>
    <s v="International"/>
    <x v="3"/>
    <x v="0"/>
    <x v="0"/>
    <x v="2"/>
    <x v="1"/>
    <n v="-0.23739773984654175"/>
  </r>
  <r>
    <n v="3315"/>
    <n v="34"/>
    <x v="0"/>
    <x v="0"/>
    <n v="3.76"/>
    <x v="9"/>
    <x v="4"/>
    <n v="73559"/>
    <x v="0"/>
    <n v="466"/>
    <n v="460"/>
    <n v="4.3"/>
    <n v="7.6"/>
    <x v="0"/>
    <x v="4"/>
    <n v="90715"/>
    <s v="Domestic"/>
    <x v="1"/>
    <x v="0"/>
    <x v="0"/>
    <x v="2"/>
    <x v="1"/>
    <n v="0.23322774915374053"/>
  </r>
  <r>
    <n v="3316"/>
    <n v="27"/>
    <x v="0"/>
    <x v="1"/>
    <n v="2.4"/>
    <x v="0"/>
    <x v="3"/>
    <n v="71295"/>
    <x v="0"/>
    <n v="258"/>
    <n v="61"/>
    <n v="6.9"/>
    <n v="4.7"/>
    <x v="3"/>
    <x v="4"/>
    <n v="123424"/>
    <s v="Domestic"/>
    <x v="1"/>
    <x v="0"/>
    <x v="0"/>
    <x v="0"/>
    <x v="2"/>
    <n v="0.73117329405989195"/>
  </r>
  <r>
    <n v="3317"/>
    <n v="32"/>
    <x v="0"/>
    <x v="0"/>
    <n v="2.7"/>
    <x v="7"/>
    <x v="2"/>
    <n v="89979"/>
    <x v="1"/>
    <n v="694"/>
    <n v="428"/>
    <n v="6.8"/>
    <n v="5.2"/>
    <x v="2"/>
    <x v="1"/>
    <n v="190166"/>
    <s v="Domestic"/>
    <x v="3"/>
    <x v="1"/>
    <x v="1"/>
    <x v="2"/>
    <x v="0"/>
    <n v="1.1134486935840584"/>
  </r>
  <r>
    <n v="3318"/>
    <n v="29"/>
    <x v="1"/>
    <x v="1"/>
    <n v="3.52"/>
    <x v="3"/>
    <x v="4"/>
    <n v="111726"/>
    <x v="0"/>
    <n v="330"/>
    <n v="109"/>
    <n v="6.9"/>
    <n v="2.9"/>
    <x v="1"/>
    <x v="2"/>
    <n v="153404"/>
    <s v="Domestic"/>
    <x v="3"/>
    <x v="1"/>
    <x v="0"/>
    <x v="0"/>
    <x v="2"/>
    <n v="0.37303760986699602"/>
  </r>
  <r>
    <n v="3319"/>
    <n v="25"/>
    <x v="0"/>
    <x v="3"/>
    <n v="2.42"/>
    <x v="4"/>
    <x v="4"/>
    <n v="118370"/>
    <x v="0"/>
    <n v="721"/>
    <n v="467"/>
    <n v="7.1"/>
    <n v="7.3"/>
    <x v="3"/>
    <x v="0"/>
    <n v="185760"/>
    <s v="International"/>
    <x v="0"/>
    <x v="1"/>
    <x v="0"/>
    <x v="0"/>
    <x v="0"/>
    <n v="0.56931654980146995"/>
  </r>
  <r>
    <n v="3320"/>
    <n v="28"/>
    <x v="1"/>
    <x v="3"/>
    <n v="3.18"/>
    <x v="4"/>
    <x v="4"/>
    <n v="78387"/>
    <x v="0"/>
    <n v="678"/>
    <n v="452"/>
    <n v="8.1999999999999993"/>
    <n v="9.6999999999999993"/>
    <x v="1"/>
    <x v="1"/>
    <n v="165994"/>
    <s v="Domestic"/>
    <x v="2"/>
    <x v="1"/>
    <x v="0"/>
    <x v="0"/>
    <x v="0"/>
    <n v="1.1176215443887378"/>
  </r>
  <r>
    <n v="3321"/>
    <n v="30"/>
    <x v="0"/>
    <x v="2"/>
    <n v="3.4"/>
    <x v="0"/>
    <x v="3"/>
    <n v="79362"/>
    <x v="0"/>
    <n v="316"/>
    <n v="130"/>
    <n v="6.5"/>
    <n v="4.5999999999999996"/>
    <x v="1"/>
    <x v="1"/>
    <n v="82121"/>
    <s v="Domestic"/>
    <x v="2"/>
    <x v="0"/>
    <x v="0"/>
    <x v="0"/>
    <x v="2"/>
    <n v="3.4764748872256244E-2"/>
  </r>
  <r>
    <n v="3322"/>
    <n v="30"/>
    <x v="1"/>
    <x v="0"/>
    <n v="3.31"/>
    <x v="4"/>
    <x v="0"/>
    <n v="39859"/>
    <x v="1"/>
    <n v="619"/>
    <n v="472"/>
    <n v="8.9"/>
    <n v="2"/>
    <x v="0"/>
    <x v="4"/>
    <n v="136314"/>
    <s v="International"/>
    <x v="0"/>
    <x v="0"/>
    <x v="1"/>
    <x v="0"/>
    <x v="1"/>
    <n v="2.4199051657091246"/>
  </r>
  <r>
    <n v="3323"/>
    <n v="28"/>
    <x v="0"/>
    <x v="2"/>
    <n v="3.41"/>
    <x v="1"/>
    <x v="0"/>
    <n v="80606"/>
    <x v="0"/>
    <n v="610"/>
    <n v="45"/>
    <n v="4.8"/>
    <n v="1.2"/>
    <x v="3"/>
    <x v="4"/>
    <n v="179527"/>
    <s v="Domestic"/>
    <x v="2"/>
    <x v="0"/>
    <x v="0"/>
    <x v="0"/>
    <x v="1"/>
    <n v="1.2272163362528845"/>
  </r>
  <r>
    <n v="3324"/>
    <n v="21"/>
    <x v="0"/>
    <x v="0"/>
    <n v="3.41"/>
    <x v="5"/>
    <x v="2"/>
    <n v="100566"/>
    <x v="0"/>
    <n v="329"/>
    <n v="395"/>
    <n v="9.8000000000000007"/>
    <n v="8.8000000000000007"/>
    <x v="0"/>
    <x v="3"/>
    <n v="134491"/>
    <s v="International"/>
    <x v="0"/>
    <x v="1"/>
    <x v="0"/>
    <x v="1"/>
    <x v="2"/>
    <n v="0.33734065191018836"/>
  </r>
  <r>
    <n v="3325"/>
    <n v="32"/>
    <x v="1"/>
    <x v="2"/>
    <n v="3.93"/>
    <x v="4"/>
    <x v="0"/>
    <n v="45955"/>
    <x v="0"/>
    <n v="779"/>
    <n v="472"/>
    <n v="1.3"/>
    <n v="7.3"/>
    <x v="1"/>
    <x v="0"/>
    <n v="106207"/>
    <s v="International"/>
    <x v="2"/>
    <x v="1"/>
    <x v="1"/>
    <x v="2"/>
    <x v="0"/>
    <n v="1.3111086932869112"/>
  </r>
  <r>
    <n v="3326"/>
    <n v="25"/>
    <x v="0"/>
    <x v="3"/>
    <n v="2.69"/>
    <x v="9"/>
    <x v="1"/>
    <n v="50528"/>
    <x v="1"/>
    <n v="427"/>
    <n v="251"/>
    <n v="2.2000000000000002"/>
    <n v="8.6"/>
    <x v="1"/>
    <x v="2"/>
    <n v="132017"/>
    <s v="International"/>
    <x v="1"/>
    <x v="0"/>
    <x v="0"/>
    <x v="0"/>
    <x v="1"/>
    <n v="1.612749366687777"/>
  </r>
  <r>
    <n v="3327"/>
    <n v="23"/>
    <x v="1"/>
    <x v="3"/>
    <n v="3.76"/>
    <x v="3"/>
    <x v="2"/>
    <n v="95976"/>
    <x v="0"/>
    <n v="639"/>
    <n v="423"/>
    <n v="1.8"/>
    <n v="4.5"/>
    <x v="1"/>
    <x v="0"/>
    <n v="101744"/>
    <s v="International"/>
    <x v="1"/>
    <x v="1"/>
    <x v="0"/>
    <x v="1"/>
    <x v="1"/>
    <n v="6.0098357922814039E-2"/>
  </r>
  <r>
    <n v="3328"/>
    <n v="21"/>
    <x v="0"/>
    <x v="2"/>
    <n v="2.04"/>
    <x v="7"/>
    <x v="2"/>
    <n v="52504"/>
    <x v="1"/>
    <n v="635"/>
    <n v="201"/>
    <n v="4.9000000000000004"/>
    <n v="6.7"/>
    <x v="2"/>
    <x v="3"/>
    <n v="173577"/>
    <s v="International"/>
    <x v="2"/>
    <x v="0"/>
    <x v="1"/>
    <x v="1"/>
    <x v="1"/>
    <n v="2.3059766874904768"/>
  </r>
  <r>
    <n v="3329"/>
    <n v="24"/>
    <x v="2"/>
    <x v="0"/>
    <n v="2.58"/>
    <x v="4"/>
    <x v="4"/>
    <n v="87894"/>
    <x v="0"/>
    <n v="350"/>
    <n v="123"/>
    <n v="6.3"/>
    <n v="4.5"/>
    <x v="3"/>
    <x v="0"/>
    <n v="70159"/>
    <s v="Domestic"/>
    <x v="3"/>
    <x v="1"/>
    <x v="0"/>
    <x v="1"/>
    <x v="2"/>
    <n v="-0.20177714064668806"/>
  </r>
  <r>
    <n v="3330"/>
    <n v="28"/>
    <x v="0"/>
    <x v="4"/>
    <n v="2.1"/>
    <x v="1"/>
    <x v="1"/>
    <n v="87795"/>
    <x v="0"/>
    <n v="390"/>
    <n v="7"/>
    <n v="5"/>
    <n v="4"/>
    <x v="3"/>
    <x v="4"/>
    <n v="101846"/>
    <s v="International"/>
    <x v="2"/>
    <x v="1"/>
    <x v="1"/>
    <x v="0"/>
    <x v="1"/>
    <n v="0.16004328264707557"/>
  </r>
  <r>
    <n v="3331"/>
    <n v="23"/>
    <x v="0"/>
    <x v="0"/>
    <n v="3.3"/>
    <x v="2"/>
    <x v="0"/>
    <n v="38846"/>
    <x v="0"/>
    <n v="793"/>
    <n v="29"/>
    <n v="2.9"/>
    <n v="6.3"/>
    <x v="3"/>
    <x v="0"/>
    <n v="190665"/>
    <s v="Domestic"/>
    <x v="1"/>
    <x v="1"/>
    <x v="1"/>
    <x v="1"/>
    <x v="0"/>
    <n v="3.9082273593162746"/>
  </r>
  <r>
    <n v="3332"/>
    <n v="30"/>
    <x v="1"/>
    <x v="2"/>
    <n v="2.2000000000000002"/>
    <x v="2"/>
    <x v="2"/>
    <n v="42534"/>
    <x v="0"/>
    <n v="748"/>
    <n v="483"/>
    <n v="3.1"/>
    <n v="3"/>
    <x v="2"/>
    <x v="2"/>
    <n v="127056"/>
    <s v="Domestic"/>
    <x v="0"/>
    <x v="0"/>
    <x v="1"/>
    <x v="0"/>
    <x v="0"/>
    <n v="1.9871632106079842"/>
  </r>
  <r>
    <n v="3333"/>
    <n v="22"/>
    <x v="0"/>
    <x v="0"/>
    <n v="3.69"/>
    <x v="7"/>
    <x v="1"/>
    <n v="102040"/>
    <x v="0"/>
    <n v="671"/>
    <n v="320"/>
    <n v="8.3000000000000007"/>
    <n v="7.6"/>
    <x v="1"/>
    <x v="1"/>
    <n v="79518"/>
    <s v="International"/>
    <x v="1"/>
    <x v="1"/>
    <x v="1"/>
    <x v="1"/>
    <x v="0"/>
    <n v="-0.22071736573892592"/>
  </r>
  <r>
    <n v="3334"/>
    <n v="31"/>
    <x v="1"/>
    <x v="1"/>
    <n v="3.29"/>
    <x v="9"/>
    <x v="3"/>
    <n v="30667"/>
    <x v="0"/>
    <n v="638"/>
    <n v="152"/>
    <n v="1.5"/>
    <n v="6.7"/>
    <x v="3"/>
    <x v="2"/>
    <n v="122903"/>
    <s v="Domestic"/>
    <x v="1"/>
    <x v="0"/>
    <x v="1"/>
    <x v="2"/>
    <x v="1"/>
    <n v="3.0076629601852152"/>
  </r>
  <r>
    <n v="3335"/>
    <n v="29"/>
    <x v="0"/>
    <x v="0"/>
    <n v="2.06"/>
    <x v="8"/>
    <x v="3"/>
    <n v="68927"/>
    <x v="0"/>
    <n v="387"/>
    <n v="323"/>
    <n v="9.9"/>
    <n v="4.7"/>
    <x v="2"/>
    <x v="2"/>
    <n v="158792"/>
    <s v="International"/>
    <x v="0"/>
    <x v="0"/>
    <x v="1"/>
    <x v="0"/>
    <x v="1"/>
    <n v="1.3037706559113265"/>
  </r>
  <r>
    <n v="3336"/>
    <n v="30"/>
    <x v="1"/>
    <x v="3"/>
    <n v="3.43"/>
    <x v="8"/>
    <x v="4"/>
    <n v="77451"/>
    <x v="0"/>
    <n v="430"/>
    <n v="257"/>
    <n v="7.5"/>
    <n v="3.6"/>
    <x v="2"/>
    <x v="4"/>
    <n v="116847"/>
    <s v="International"/>
    <x v="1"/>
    <x v="1"/>
    <x v="0"/>
    <x v="0"/>
    <x v="1"/>
    <n v="0.50865708641592744"/>
  </r>
  <r>
    <n v="3337"/>
    <n v="25"/>
    <x v="0"/>
    <x v="3"/>
    <n v="3.72"/>
    <x v="4"/>
    <x v="1"/>
    <n v="116296"/>
    <x v="1"/>
    <n v="667"/>
    <n v="97"/>
    <n v="9.3000000000000007"/>
    <n v="4.2"/>
    <x v="0"/>
    <x v="2"/>
    <n v="189335"/>
    <s v="International"/>
    <x v="1"/>
    <x v="0"/>
    <x v="1"/>
    <x v="0"/>
    <x v="0"/>
    <n v="0.62804395679988989"/>
  </r>
  <r>
    <n v="3338"/>
    <n v="34"/>
    <x v="1"/>
    <x v="1"/>
    <n v="3.32"/>
    <x v="6"/>
    <x v="2"/>
    <n v="33622"/>
    <x v="0"/>
    <n v="791"/>
    <n v="372"/>
    <n v="2.6"/>
    <n v="3.8"/>
    <x v="2"/>
    <x v="3"/>
    <n v="92023"/>
    <s v="Domestic"/>
    <x v="1"/>
    <x v="1"/>
    <x v="0"/>
    <x v="2"/>
    <x v="0"/>
    <n v="1.7369876866337517"/>
  </r>
  <r>
    <n v="3339"/>
    <n v="27"/>
    <x v="1"/>
    <x v="0"/>
    <n v="2.06"/>
    <x v="4"/>
    <x v="3"/>
    <n v="77149"/>
    <x v="1"/>
    <n v="407"/>
    <n v="430"/>
    <n v="6"/>
    <n v="4.3"/>
    <x v="1"/>
    <x v="3"/>
    <n v="165866"/>
    <s v="Domestic"/>
    <x v="3"/>
    <x v="0"/>
    <x v="1"/>
    <x v="0"/>
    <x v="1"/>
    <n v="1.1499436156009799"/>
  </r>
  <r>
    <n v="3340"/>
    <n v="31"/>
    <x v="0"/>
    <x v="4"/>
    <n v="3.72"/>
    <x v="7"/>
    <x v="3"/>
    <n v="114430"/>
    <x v="0"/>
    <n v="762"/>
    <n v="226"/>
    <n v="5.8"/>
    <n v="1.1000000000000001"/>
    <x v="2"/>
    <x v="3"/>
    <n v="168066"/>
    <s v="Domestic"/>
    <x v="3"/>
    <x v="0"/>
    <x v="0"/>
    <x v="2"/>
    <x v="0"/>
    <n v="0.46872323691339685"/>
  </r>
  <r>
    <n v="3341"/>
    <n v="31"/>
    <x v="0"/>
    <x v="0"/>
    <n v="3.46"/>
    <x v="6"/>
    <x v="0"/>
    <n v="54435"/>
    <x v="0"/>
    <n v="255"/>
    <n v="299"/>
    <n v="6.6"/>
    <n v="4.0999999999999996"/>
    <x v="2"/>
    <x v="0"/>
    <n v="128304"/>
    <s v="Domestic"/>
    <x v="0"/>
    <x v="1"/>
    <x v="0"/>
    <x v="2"/>
    <x v="2"/>
    <n v="1.3570129512262332"/>
  </r>
  <r>
    <n v="3342"/>
    <n v="22"/>
    <x v="0"/>
    <x v="3"/>
    <n v="2.76"/>
    <x v="5"/>
    <x v="0"/>
    <n v="92260"/>
    <x v="1"/>
    <n v="444"/>
    <n v="394"/>
    <n v="8"/>
    <n v="5.9"/>
    <x v="0"/>
    <x v="0"/>
    <n v="128574"/>
    <s v="Domestic"/>
    <x v="2"/>
    <x v="1"/>
    <x v="0"/>
    <x v="1"/>
    <x v="1"/>
    <n v="0.39360502926512031"/>
  </r>
  <r>
    <n v="3343"/>
    <n v="29"/>
    <x v="2"/>
    <x v="3"/>
    <n v="2.66"/>
    <x v="9"/>
    <x v="1"/>
    <n v="64161"/>
    <x v="0"/>
    <n v="307"/>
    <n v="79"/>
    <n v="7.4"/>
    <n v="5.3"/>
    <x v="2"/>
    <x v="0"/>
    <n v="163991"/>
    <s v="International"/>
    <x v="3"/>
    <x v="1"/>
    <x v="1"/>
    <x v="0"/>
    <x v="2"/>
    <n v="1.5559296145633641"/>
  </r>
  <r>
    <n v="3344"/>
    <n v="33"/>
    <x v="0"/>
    <x v="2"/>
    <n v="2.96"/>
    <x v="0"/>
    <x v="0"/>
    <n v="119394"/>
    <x v="1"/>
    <n v="456"/>
    <n v="75"/>
    <n v="4.5"/>
    <n v="2.2999999999999998"/>
    <x v="2"/>
    <x v="0"/>
    <n v="70216"/>
    <s v="Domestic"/>
    <x v="3"/>
    <x v="1"/>
    <x v="1"/>
    <x v="2"/>
    <x v="1"/>
    <n v="-0.41189674523007858"/>
  </r>
  <r>
    <n v="3345"/>
    <n v="29"/>
    <x v="0"/>
    <x v="3"/>
    <n v="3.73"/>
    <x v="3"/>
    <x v="1"/>
    <n v="37569"/>
    <x v="1"/>
    <n v="505"/>
    <n v="488"/>
    <n v="8.8000000000000007"/>
    <n v="9.5"/>
    <x v="1"/>
    <x v="2"/>
    <n v="188851"/>
    <s v="International"/>
    <x v="1"/>
    <x v="1"/>
    <x v="0"/>
    <x v="0"/>
    <x v="1"/>
    <n v="4.026777396257553"/>
  </r>
  <r>
    <n v="3346"/>
    <n v="24"/>
    <x v="0"/>
    <x v="2"/>
    <n v="2.5"/>
    <x v="7"/>
    <x v="2"/>
    <n v="102173"/>
    <x v="0"/>
    <n v="759"/>
    <n v="384"/>
    <n v="1.1000000000000001"/>
    <n v="2.7"/>
    <x v="3"/>
    <x v="0"/>
    <n v="77280"/>
    <s v="International"/>
    <x v="0"/>
    <x v="0"/>
    <x v="1"/>
    <x v="1"/>
    <x v="0"/>
    <n v="-0.24363579419220341"/>
  </r>
  <r>
    <n v="3347"/>
    <n v="24"/>
    <x v="0"/>
    <x v="3"/>
    <n v="2.2000000000000002"/>
    <x v="1"/>
    <x v="2"/>
    <n v="47939"/>
    <x v="1"/>
    <n v="396"/>
    <n v="417"/>
    <n v="3.3"/>
    <n v="6.2"/>
    <x v="2"/>
    <x v="4"/>
    <n v="86789"/>
    <s v="International"/>
    <x v="0"/>
    <x v="1"/>
    <x v="1"/>
    <x v="1"/>
    <x v="1"/>
    <n v="0.81040488954713286"/>
  </r>
  <r>
    <n v="3348"/>
    <n v="26"/>
    <x v="1"/>
    <x v="3"/>
    <n v="3.73"/>
    <x v="7"/>
    <x v="2"/>
    <n v="101812"/>
    <x v="1"/>
    <n v="468"/>
    <n v="445"/>
    <n v="5.7"/>
    <n v="4.3"/>
    <x v="3"/>
    <x v="4"/>
    <n v="76454"/>
    <s v="Domestic"/>
    <x v="2"/>
    <x v="1"/>
    <x v="1"/>
    <x v="0"/>
    <x v="1"/>
    <n v="-0.24906690763367775"/>
  </r>
  <r>
    <n v="3349"/>
    <n v="30"/>
    <x v="2"/>
    <x v="4"/>
    <n v="2.0499999999999998"/>
    <x v="7"/>
    <x v="0"/>
    <n v="54063"/>
    <x v="0"/>
    <n v="420"/>
    <n v="480"/>
    <n v="8.6999999999999993"/>
    <n v="7.1"/>
    <x v="0"/>
    <x v="1"/>
    <n v="105561"/>
    <s v="Domestic"/>
    <x v="1"/>
    <x v="1"/>
    <x v="1"/>
    <x v="0"/>
    <x v="1"/>
    <n v="0.95255535208922926"/>
  </r>
  <r>
    <n v="3350"/>
    <n v="30"/>
    <x v="1"/>
    <x v="2"/>
    <n v="3.82"/>
    <x v="8"/>
    <x v="0"/>
    <n v="98925"/>
    <x v="1"/>
    <n v="766"/>
    <n v="38"/>
    <n v="4.5999999999999996"/>
    <n v="4.9000000000000004"/>
    <x v="0"/>
    <x v="3"/>
    <n v="118536"/>
    <s v="Domestic"/>
    <x v="1"/>
    <x v="0"/>
    <x v="1"/>
    <x v="0"/>
    <x v="0"/>
    <n v="0.19824109173616375"/>
  </r>
  <r>
    <n v="3351"/>
    <n v="30"/>
    <x v="1"/>
    <x v="2"/>
    <n v="2.61"/>
    <x v="4"/>
    <x v="4"/>
    <n v="108091"/>
    <x v="0"/>
    <n v="377"/>
    <n v="148"/>
    <n v="8"/>
    <n v="1.4"/>
    <x v="0"/>
    <x v="2"/>
    <n v="171403"/>
    <s v="Domestic"/>
    <x v="2"/>
    <x v="0"/>
    <x v="0"/>
    <x v="0"/>
    <x v="1"/>
    <n v="0.58572869156544027"/>
  </r>
  <r>
    <n v="3352"/>
    <n v="26"/>
    <x v="1"/>
    <x v="3"/>
    <n v="3.02"/>
    <x v="2"/>
    <x v="3"/>
    <n v="102272"/>
    <x v="1"/>
    <n v="295"/>
    <n v="352"/>
    <n v="3.4"/>
    <n v="6.7"/>
    <x v="3"/>
    <x v="4"/>
    <n v="97210"/>
    <s v="Domestic"/>
    <x v="2"/>
    <x v="0"/>
    <x v="0"/>
    <x v="0"/>
    <x v="2"/>
    <n v="-4.9495463078848563E-2"/>
  </r>
  <r>
    <n v="3353"/>
    <n v="32"/>
    <x v="0"/>
    <x v="2"/>
    <n v="2.2599999999999998"/>
    <x v="3"/>
    <x v="2"/>
    <n v="41218"/>
    <x v="0"/>
    <n v="605"/>
    <n v="456"/>
    <n v="9.6999999999999993"/>
    <n v="9.3000000000000007"/>
    <x v="3"/>
    <x v="0"/>
    <n v="74439"/>
    <s v="Domestic"/>
    <x v="2"/>
    <x v="0"/>
    <x v="0"/>
    <x v="2"/>
    <x v="1"/>
    <n v="0.80598282303847835"/>
  </r>
  <r>
    <n v="3354"/>
    <n v="21"/>
    <x v="0"/>
    <x v="3"/>
    <n v="3.8"/>
    <x v="1"/>
    <x v="0"/>
    <n v="58673"/>
    <x v="0"/>
    <n v="350"/>
    <n v="243"/>
    <n v="1.1000000000000001"/>
    <n v="8.8000000000000007"/>
    <x v="1"/>
    <x v="3"/>
    <n v="131996"/>
    <s v="Domestic"/>
    <x v="2"/>
    <x v="1"/>
    <x v="0"/>
    <x v="1"/>
    <x v="2"/>
    <n v="1.2496889540333713"/>
  </r>
  <r>
    <n v="3355"/>
    <n v="34"/>
    <x v="1"/>
    <x v="3"/>
    <n v="3.5"/>
    <x v="3"/>
    <x v="3"/>
    <n v="30971"/>
    <x v="0"/>
    <n v="694"/>
    <n v="309"/>
    <n v="2.6"/>
    <n v="4"/>
    <x v="3"/>
    <x v="1"/>
    <n v="69429"/>
    <s v="Domestic"/>
    <x v="3"/>
    <x v="1"/>
    <x v="0"/>
    <x v="2"/>
    <x v="0"/>
    <n v="1.241742275031481"/>
  </r>
  <r>
    <n v="3356"/>
    <n v="34"/>
    <x v="2"/>
    <x v="0"/>
    <n v="3.85"/>
    <x v="2"/>
    <x v="2"/>
    <n v="61356"/>
    <x v="1"/>
    <n v="507"/>
    <n v="55"/>
    <n v="1.2"/>
    <n v="3.9"/>
    <x v="2"/>
    <x v="4"/>
    <n v="183315"/>
    <s v="International"/>
    <x v="2"/>
    <x v="1"/>
    <x v="1"/>
    <x v="2"/>
    <x v="1"/>
    <n v="1.9877273616272246"/>
  </r>
  <r>
    <n v="3357"/>
    <n v="29"/>
    <x v="1"/>
    <x v="2"/>
    <n v="3.37"/>
    <x v="8"/>
    <x v="2"/>
    <n v="102944"/>
    <x v="1"/>
    <n v="350"/>
    <n v="17"/>
    <n v="1.2"/>
    <n v="6.3"/>
    <x v="2"/>
    <x v="2"/>
    <n v="143805"/>
    <s v="Domestic"/>
    <x v="2"/>
    <x v="1"/>
    <x v="1"/>
    <x v="0"/>
    <x v="2"/>
    <n v="0.39692454149829032"/>
  </r>
  <r>
    <n v="3358"/>
    <n v="22"/>
    <x v="0"/>
    <x v="1"/>
    <n v="2.37"/>
    <x v="7"/>
    <x v="3"/>
    <n v="93362"/>
    <x v="0"/>
    <n v="412"/>
    <n v="430"/>
    <n v="9.1999999999999993"/>
    <n v="2.8"/>
    <x v="3"/>
    <x v="1"/>
    <n v="65408"/>
    <s v="International"/>
    <x v="2"/>
    <x v="1"/>
    <x v="0"/>
    <x v="1"/>
    <x v="1"/>
    <n v="-0.29941517962340136"/>
  </r>
  <r>
    <n v="3359"/>
    <n v="25"/>
    <x v="0"/>
    <x v="2"/>
    <n v="2.62"/>
    <x v="3"/>
    <x v="3"/>
    <n v="33847"/>
    <x v="0"/>
    <n v="253"/>
    <n v="100"/>
    <n v="3.5"/>
    <n v="6.6"/>
    <x v="2"/>
    <x v="3"/>
    <n v="151720"/>
    <s v="Domestic"/>
    <x v="1"/>
    <x v="1"/>
    <x v="0"/>
    <x v="0"/>
    <x v="2"/>
    <n v="3.4825243005288504"/>
  </r>
  <r>
    <n v="3360"/>
    <n v="29"/>
    <x v="0"/>
    <x v="2"/>
    <n v="2.97"/>
    <x v="7"/>
    <x v="0"/>
    <n v="45908"/>
    <x v="1"/>
    <n v="633"/>
    <n v="386"/>
    <n v="3.1"/>
    <n v="8.1999999999999993"/>
    <x v="0"/>
    <x v="0"/>
    <n v="172128"/>
    <s v="Domestic"/>
    <x v="2"/>
    <x v="0"/>
    <x v="1"/>
    <x v="0"/>
    <x v="1"/>
    <n v="2.7494118672126864"/>
  </r>
  <r>
    <n v="3361"/>
    <n v="24"/>
    <x v="1"/>
    <x v="4"/>
    <n v="3.21"/>
    <x v="7"/>
    <x v="3"/>
    <n v="93798"/>
    <x v="0"/>
    <n v="693"/>
    <n v="496"/>
    <n v="3.4"/>
    <n v="2.8"/>
    <x v="0"/>
    <x v="0"/>
    <n v="104543"/>
    <s v="International"/>
    <x v="0"/>
    <x v="1"/>
    <x v="0"/>
    <x v="1"/>
    <x v="0"/>
    <n v="0.11455468133648905"/>
  </r>
  <r>
    <n v="3362"/>
    <n v="31"/>
    <x v="1"/>
    <x v="1"/>
    <n v="3.85"/>
    <x v="9"/>
    <x v="3"/>
    <n v="67080"/>
    <x v="1"/>
    <n v="625"/>
    <n v="98"/>
    <n v="8.1999999999999993"/>
    <n v="9.6"/>
    <x v="0"/>
    <x v="3"/>
    <n v="116697"/>
    <s v="Domestic"/>
    <x v="0"/>
    <x v="1"/>
    <x v="1"/>
    <x v="2"/>
    <x v="1"/>
    <n v="0.73966905187835419"/>
  </r>
  <r>
    <n v="3363"/>
    <n v="23"/>
    <x v="1"/>
    <x v="1"/>
    <n v="2.77"/>
    <x v="7"/>
    <x v="0"/>
    <n v="108394"/>
    <x v="0"/>
    <n v="765"/>
    <n v="139"/>
    <n v="3.8"/>
    <n v="5.5"/>
    <x v="1"/>
    <x v="4"/>
    <n v="139189"/>
    <s v="Domestic"/>
    <x v="3"/>
    <x v="0"/>
    <x v="1"/>
    <x v="1"/>
    <x v="0"/>
    <n v="0.28410244109452554"/>
  </r>
  <r>
    <n v="3364"/>
    <n v="27"/>
    <x v="0"/>
    <x v="4"/>
    <n v="3.41"/>
    <x v="7"/>
    <x v="2"/>
    <n v="73085"/>
    <x v="1"/>
    <n v="266"/>
    <n v="78"/>
    <n v="6.3"/>
    <n v="3"/>
    <x v="3"/>
    <x v="0"/>
    <n v="97502"/>
    <s v="Domestic"/>
    <x v="2"/>
    <x v="0"/>
    <x v="0"/>
    <x v="0"/>
    <x v="2"/>
    <n v="0.3340904426352877"/>
  </r>
  <r>
    <n v="3365"/>
    <n v="26"/>
    <x v="1"/>
    <x v="4"/>
    <n v="3.92"/>
    <x v="4"/>
    <x v="3"/>
    <n v="82342"/>
    <x v="1"/>
    <n v="509"/>
    <n v="466"/>
    <n v="8.6999999999999993"/>
    <n v="1.6"/>
    <x v="3"/>
    <x v="0"/>
    <n v="180238"/>
    <s v="Domestic"/>
    <x v="1"/>
    <x v="0"/>
    <x v="1"/>
    <x v="0"/>
    <x v="1"/>
    <n v="1.1888950960627627"/>
  </r>
  <r>
    <n v="3366"/>
    <n v="28"/>
    <x v="0"/>
    <x v="2"/>
    <n v="2.2999999999999998"/>
    <x v="8"/>
    <x v="4"/>
    <n v="119517"/>
    <x v="1"/>
    <n v="591"/>
    <n v="266"/>
    <n v="3.9"/>
    <n v="3.6"/>
    <x v="0"/>
    <x v="4"/>
    <n v="101323"/>
    <s v="Domestic"/>
    <x v="3"/>
    <x v="0"/>
    <x v="1"/>
    <x v="0"/>
    <x v="1"/>
    <n v="-0.15222938996126073"/>
  </r>
  <r>
    <n v="3367"/>
    <n v="23"/>
    <x v="0"/>
    <x v="0"/>
    <n v="3.73"/>
    <x v="0"/>
    <x v="1"/>
    <n v="39854"/>
    <x v="1"/>
    <n v="487"/>
    <n v="279"/>
    <n v="2.2999999999999998"/>
    <n v="5.3"/>
    <x v="0"/>
    <x v="3"/>
    <n v="156546"/>
    <s v="International"/>
    <x v="1"/>
    <x v="0"/>
    <x v="1"/>
    <x v="1"/>
    <x v="1"/>
    <n v="2.9279871531088473"/>
  </r>
  <r>
    <n v="3368"/>
    <n v="25"/>
    <x v="1"/>
    <x v="4"/>
    <n v="2.84"/>
    <x v="9"/>
    <x v="3"/>
    <n v="107006"/>
    <x v="0"/>
    <n v="740"/>
    <n v="344"/>
    <n v="1.6"/>
    <n v="5.3"/>
    <x v="1"/>
    <x v="3"/>
    <n v="86426"/>
    <s v="Domestic"/>
    <x v="2"/>
    <x v="0"/>
    <x v="0"/>
    <x v="0"/>
    <x v="0"/>
    <n v="-0.19232566398145898"/>
  </r>
  <r>
    <n v="3369"/>
    <n v="30"/>
    <x v="0"/>
    <x v="1"/>
    <n v="3.46"/>
    <x v="9"/>
    <x v="3"/>
    <n v="100977"/>
    <x v="0"/>
    <n v="410"/>
    <n v="44"/>
    <n v="6.1"/>
    <n v="2.8"/>
    <x v="1"/>
    <x v="1"/>
    <n v="159225"/>
    <s v="International"/>
    <x v="0"/>
    <x v="0"/>
    <x v="1"/>
    <x v="0"/>
    <x v="1"/>
    <n v="0.57684423185477884"/>
  </r>
  <r>
    <n v="3370"/>
    <n v="24"/>
    <x v="0"/>
    <x v="1"/>
    <n v="2.59"/>
    <x v="5"/>
    <x v="1"/>
    <n v="119436"/>
    <x v="0"/>
    <n v="737"/>
    <n v="203"/>
    <n v="6.5"/>
    <n v="3.3"/>
    <x v="3"/>
    <x v="0"/>
    <n v="179340"/>
    <s v="Domestic"/>
    <x v="0"/>
    <x v="0"/>
    <x v="1"/>
    <x v="1"/>
    <x v="0"/>
    <n v="0.50155731940118553"/>
  </r>
  <r>
    <n v="3371"/>
    <n v="33"/>
    <x v="1"/>
    <x v="2"/>
    <n v="2.67"/>
    <x v="9"/>
    <x v="4"/>
    <n v="52294"/>
    <x v="0"/>
    <n v="445"/>
    <n v="247"/>
    <n v="8.8000000000000007"/>
    <n v="7.1"/>
    <x v="3"/>
    <x v="3"/>
    <n v="81444"/>
    <s v="Domestic"/>
    <x v="2"/>
    <x v="0"/>
    <x v="0"/>
    <x v="2"/>
    <x v="1"/>
    <n v="0.55742532604122841"/>
  </r>
  <r>
    <n v="3372"/>
    <n v="24"/>
    <x v="1"/>
    <x v="0"/>
    <n v="2.0499999999999998"/>
    <x v="1"/>
    <x v="2"/>
    <n v="40549"/>
    <x v="1"/>
    <n v="377"/>
    <n v="361"/>
    <n v="5.3"/>
    <n v="8"/>
    <x v="3"/>
    <x v="4"/>
    <n v="139261"/>
    <s v="International"/>
    <x v="2"/>
    <x v="1"/>
    <x v="0"/>
    <x v="1"/>
    <x v="1"/>
    <n v="2.4343880243655822"/>
  </r>
  <r>
    <n v="3373"/>
    <n v="24"/>
    <x v="0"/>
    <x v="3"/>
    <n v="3.94"/>
    <x v="9"/>
    <x v="4"/>
    <n v="68651"/>
    <x v="0"/>
    <n v="689"/>
    <n v="440"/>
    <n v="8.8000000000000007"/>
    <n v="2"/>
    <x v="3"/>
    <x v="4"/>
    <n v="71808"/>
    <s v="International"/>
    <x v="3"/>
    <x v="1"/>
    <x v="0"/>
    <x v="1"/>
    <x v="0"/>
    <n v="4.5986220157026116E-2"/>
  </r>
  <r>
    <n v="3374"/>
    <n v="30"/>
    <x v="1"/>
    <x v="4"/>
    <n v="3.63"/>
    <x v="8"/>
    <x v="1"/>
    <n v="72900"/>
    <x v="0"/>
    <n v="530"/>
    <n v="412"/>
    <n v="5.6"/>
    <n v="7"/>
    <x v="1"/>
    <x v="4"/>
    <n v="106228"/>
    <s v="Domestic"/>
    <x v="3"/>
    <x v="0"/>
    <x v="0"/>
    <x v="0"/>
    <x v="1"/>
    <n v="0.45717421124828533"/>
  </r>
  <r>
    <n v="3375"/>
    <n v="28"/>
    <x v="0"/>
    <x v="4"/>
    <n v="2.19"/>
    <x v="1"/>
    <x v="3"/>
    <n v="49535"/>
    <x v="1"/>
    <n v="333"/>
    <n v="283"/>
    <n v="6.3"/>
    <n v="9.1999999999999993"/>
    <x v="2"/>
    <x v="0"/>
    <n v="155683"/>
    <s v="International"/>
    <x v="1"/>
    <x v="1"/>
    <x v="1"/>
    <x v="0"/>
    <x v="2"/>
    <n v="2.1428888664580601"/>
  </r>
  <r>
    <n v="3376"/>
    <n v="26"/>
    <x v="1"/>
    <x v="2"/>
    <n v="4"/>
    <x v="5"/>
    <x v="2"/>
    <n v="102595"/>
    <x v="1"/>
    <n v="607"/>
    <n v="176"/>
    <n v="5.8"/>
    <n v="1.3"/>
    <x v="0"/>
    <x v="2"/>
    <n v="106627"/>
    <s v="Domestic"/>
    <x v="2"/>
    <x v="1"/>
    <x v="0"/>
    <x v="0"/>
    <x v="1"/>
    <n v="3.9300160826551002E-2"/>
  </r>
  <r>
    <n v="3377"/>
    <n v="23"/>
    <x v="1"/>
    <x v="0"/>
    <n v="3.21"/>
    <x v="4"/>
    <x v="4"/>
    <n v="94994"/>
    <x v="0"/>
    <n v="412"/>
    <n v="456"/>
    <n v="3.7"/>
    <n v="6.5"/>
    <x v="2"/>
    <x v="3"/>
    <n v="197892"/>
    <s v="International"/>
    <x v="2"/>
    <x v="1"/>
    <x v="0"/>
    <x v="1"/>
    <x v="1"/>
    <n v="1.0832052550687412"/>
  </r>
  <r>
    <n v="3378"/>
    <n v="30"/>
    <x v="1"/>
    <x v="1"/>
    <n v="3.71"/>
    <x v="8"/>
    <x v="4"/>
    <n v="39199"/>
    <x v="0"/>
    <n v="578"/>
    <n v="374"/>
    <n v="8.6"/>
    <n v="6.2"/>
    <x v="0"/>
    <x v="2"/>
    <n v="167903"/>
    <s v="International"/>
    <x v="0"/>
    <x v="0"/>
    <x v="0"/>
    <x v="0"/>
    <x v="1"/>
    <n v="3.2833490650271693"/>
  </r>
  <r>
    <n v="3379"/>
    <n v="25"/>
    <x v="1"/>
    <x v="1"/>
    <n v="2.13"/>
    <x v="0"/>
    <x v="2"/>
    <n v="108553"/>
    <x v="0"/>
    <n v="672"/>
    <n v="37"/>
    <n v="9"/>
    <n v="3.1"/>
    <x v="1"/>
    <x v="2"/>
    <n v="197497"/>
    <s v="International"/>
    <x v="1"/>
    <x v="1"/>
    <x v="0"/>
    <x v="0"/>
    <x v="0"/>
    <n v="0.8193601282322921"/>
  </r>
  <r>
    <n v="3380"/>
    <n v="26"/>
    <x v="0"/>
    <x v="3"/>
    <n v="2.78"/>
    <x v="0"/>
    <x v="4"/>
    <n v="90623"/>
    <x v="0"/>
    <n v="272"/>
    <n v="64"/>
    <n v="8.6"/>
    <n v="8.4"/>
    <x v="2"/>
    <x v="1"/>
    <n v="176660"/>
    <s v="Domestic"/>
    <x v="1"/>
    <x v="1"/>
    <x v="1"/>
    <x v="0"/>
    <x v="2"/>
    <n v="0.94939474526334378"/>
  </r>
  <r>
    <n v="3381"/>
    <n v="25"/>
    <x v="0"/>
    <x v="1"/>
    <n v="3.34"/>
    <x v="9"/>
    <x v="1"/>
    <n v="103616"/>
    <x v="0"/>
    <n v="644"/>
    <n v="303"/>
    <n v="2"/>
    <n v="1.1000000000000001"/>
    <x v="0"/>
    <x v="4"/>
    <n v="150101"/>
    <s v="Domestic"/>
    <x v="1"/>
    <x v="1"/>
    <x v="0"/>
    <x v="0"/>
    <x v="1"/>
    <n v="0.44862762507720816"/>
  </r>
  <r>
    <n v="3382"/>
    <n v="26"/>
    <x v="0"/>
    <x v="4"/>
    <n v="2.21"/>
    <x v="6"/>
    <x v="2"/>
    <n v="31035"/>
    <x v="0"/>
    <n v="328"/>
    <n v="495"/>
    <n v="7"/>
    <n v="9.4"/>
    <x v="3"/>
    <x v="4"/>
    <n v="96720"/>
    <s v="International"/>
    <x v="3"/>
    <x v="1"/>
    <x v="1"/>
    <x v="0"/>
    <x v="2"/>
    <n v="2.1164813919768002"/>
  </r>
  <r>
    <n v="3383"/>
    <n v="28"/>
    <x v="0"/>
    <x v="3"/>
    <n v="2.98"/>
    <x v="4"/>
    <x v="1"/>
    <n v="86249"/>
    <x v="0"/>
    <n v="366"/>
    <n v="305"/>
    <n v="5"/>
    <n v="6.4"/>
    <x v="1"/>
    <x v="4"/>
    <n v="139856"/>
    <s v="Domestic"/>
    <x v="0"/>
    <x v="1"/>
    <x v="1"/>
    <x v="0"/>
    <x v="1"/>
    <n v="0.62153764101612774"/>
  </r>
  <r>
    <n v="3384"/>
    <n v="27"/>
    <x v="1"/>
    <x v="0"/>
    <n v="2.89"/>
    <x v="2"/>
    <x v="2"/>
    <n v="54399"/>
    <x v="1"/>
    <n v="586"/>
    <n v="322"/>
    <n v="1.9"/>
    <n v="5.4"/>
    <x v="3"/>
    <x v="3"/>
    <n v="115885"/>
    <s v="International"/>
    <x v="3"/>
    <x v="1"/>
    <x v="0"/>
    <x v="0"/>
    <x v="1"/>
    <n v="1.1302781301126859"/>
  </r>
  <r>
    <n v="3385"/>
    <n v="25"/>
    <x v="0"/>
    <x v="3"/>
    <n v="2.4300000000000002"/>
    <x v="8"/>
    <x v="1"/>
    <n v="80301"/>
    <x v="0"/>
    <n v="517"/>
    <n v="45"/>
    <n v="1.6"/>
    <n v="7.7"/>
    <x v="0"/>
    <x v="4"/>
    <n v="130905"/>
    <s v="International"/>
    <x v="3"/>
    <x v="1"/>
    <x v="1"/>
    <x v="0"/>
    <x v="1"/>
    <n v="0.63017895169425042"/>
  </r>
  <r>
    <n v="3386"/>
    <n v="30"/>
    <x v="0"/>
    <x v="0"/>
    <n v="2.6"/>
    <x v="6"/>
    <x v="3"/>
    <n v="110219"/>
    <x v="0"/>
    <n v="492"/>
    <n v="58"/>
    <n v="7.3"/>
    <n v="9.5"/>
    <x v="1"/>
    <x v="4"/>
    <n v="106968"/>
    <s v="International"/>
    <x v="0"/>
    <x v="0"/>
    <x v="0"/>
    <x v="0"/>
    <x v="1"/>
    <n v="-2.9495821954472458E-2"/>
  </r>
  <r>
    <n v="3387"/>
    <n v="26"/>
    <x v="0"/>
    <x v="1"/>
    <n v="3.93"/>
    <x v="9"/>
    <x v="3"/>
    <n v="70007"/>
    <x v="0"/>
    <n v="668"/>
    <n v="363"/>
    <n v="4.5999999999999996"/>
    <n v="8.4"/>
    <x v="1"/>
    <x v="1"/>
    <n v="109341"/>
    <s v="Domestic"/>
    <x v="1"/>
    <x v="0"/>
    <x v="1"/>
    <x v="0"/>
    <x v="0"/>
    <n v="0.56185809990429525"/>
  </r>
  <r>
    <n v="3388"/>
    <n v="34"/>
    <x v="2"/>
    <x v="2"/>
    <n v="2.58"/>
    <x v="9"/>
    <x v="4"/>
    <n v="104167"/>
    <x v="0"/>
    <n v="539"/>
    <n v="65"/>
    <n v="4.4000000000000004"/>
    <n v="6.1"/>
    <x v="0"/>
    <x v="1"/>
    <n v="175668"/>
    <s v="International"/>
    <x v="2"/>
    <x v="0"/>
    <x v="0"/>
    <x v="2"/>
    <x v="1"/>
    <n v="0.6864074034963088"/>
  </r>
  <r>
    <n v="3389"/>
    <n v="24"/>
    <x v="0"/>
    <x v="3"/>
    <n v="2.4300000000000002"/>
    <x v="9"/>
    <x v="2"/>
    <n v="116317"/>
    <x v="1"/>
    <n v="378"/>
    <n v="382"/>
    <n v="2.9"/>
    <n v="2.1"/>
    <x v="2"/>
    <x v="2"/>
    <n v="153679"/>
    <s v="Domestic"/>
    <x v="2"/>
    <x v="1"/>
    <x v="1"/>
    <x v="1"/>
    <x v="1"/>
    <n v="0.32120842181280468"/>
  </r>
  <r>
    <n v="3390"/>
    <n v="32"/>
    <x v="1"/>
    <x v="3"/>
    <n v="3.07"/>
    <x v="3"/>
    <x v="2"/>
    <n v="116136"/>
    <x v="1"/>
    <n v="498"/>
    <n v="489"/>
    <n v="6.4"/>
    <n v="4.4000000000000004"/>
    <x v="1"/>
    <x v="3"/>
    <n v="100446"/>
    <s v="Domestic"/>
    <x v="3"/>
    <x v="1"/>
    <x v="1"/>
    <x v="2"/>
    <x v="1"/>
    <n v="-0.13510022731969415"/>
  </r>
  <r>
    <n v="3391"/>
    <n v="29"/>
    <x v="0"/>
    <x v="4"/>
    <n v="3.34"/>
    <x v="2"/>
    <x v="1"/>
    <n v="109859"/>
    <x v="1"/>
    <n v="409"/>
    <n v="324"/>
    <n v="2.2999999999999998"/>
    <n v="8.9"/>
    <x v="0"/>
    <x v="2"/>
    <n v="109315"/>
    <s v="Domestic"/>
    <x v="3"/>
    <x v="1"/>
    <x v="1"/>
    <x v="0"/>
    <x v="1"/>
    <n v="-4.9518018551051807E-3"/>
  </r>
  <r>
    <n v="3392"/>
    <n v="33"/>
    <x v="0"/>
    <x v="4"/>
    <n v="3.45"/>
    <x v="3"/>
    <x v="4"/>
    <n v="48986"/>
    <x v="0"/>
    <n v="657"/>
    <n v="240"/>
    <n v="1"/>
    <n v="8.6999999999999993"/>
    <x v="1"/>
    <x v="3"/>
    <n v="165731"/>
    <s v="Domestic"/>
    <x v="3"/>
    <x v="0"/>
    <x v="0"/>
    <x v="2"/>
    <x v="0"/>
    <n v="2.3832319438206833"/>
  </r>
  <r>
    <n v="3393"/>
    <n v="24"/>
    <x v="0"/>
    <x v="0"/>
    <n v="3.51"/>
    <x v="0"/>
    <x v="4"/>
    <n v="75263"/>
    <x v="0"/>
    <n v="704"/>
    <n v="112"/>
    <n v="1.1000000000000001"/>
    <n v="4.8"/>
    <x v="1"/>
    <x v="0"/>
    <n v="69876"/>
    <s v="International"/>
    <x v="0"/>
    <x v="1"/>
    <x v="1"/>
    <x v="1"/>
    <x v="0"/>
    <n v="-7.1575674634282452E-2"/>
  </r>
  <r>
    <n v="3394"/>
    <n v="21"/>
    <x v="1"/>
    <x v="2"/>
    <n v="2.0699999999999998"/>
    <x v="1"/>
    <x v="2"/>
    <n v="36617"/>
    <x v="0"/>
    <n v="758"/>
    <n v="259"/>
    <n v="4.3"/>
    <n v="5.3"/>
    <x v="2"/>
    <x v="1"/>
    <n v="94804"/>
    <s v="Domestic"/>
    <x v="0"/>
    <x v="0"/>
    <x v="0"/>
    <x v="1"/>
    <x v="0"/>
    <n v="1.5890706502444221"/>
  </r>
  <r>
    <n v="3395"/>
    <n v="27"/>
    <x v="1"/>
    <x v="4"/>
    <n v="2.79"/>
    <x v="9"/>
    <x v="3"/>
    <n v="116229"/>
    <x v="0"/>
    <n v="581"/>
    <n v="90"/>
    <n v="7.5"/>
    <n v="7.2"/>
    <x v="2"/>
    <x v="4"/>
    <n v="156784"/>
    <s v="Domestic"/>
    <x v="1"/>
    <x v="0"/>
    <x v="0"/>
    <x v="0"/>
    <x v="1"/>
    <n v="0.34892324634987826"/>
  </r>
  <r>
    <n v="3396"/>
    <n v="27"/>
    <x v="1"/>
    <x v="4"/>
    <n v="3.55"/>
    <x v="6"/>
    <x v="2"/>
    <n v="31358"/>
    <x v="0"/>
    <n v="490"/>
    <n v="242"/>
    <n v="6.4"/>
    <n v="5"/>
    <x v="1"/>
    <x v="2"/>
    <n v="87919"/>
    <s v="International"/>
    <x v="3"/>
    <x v="1"/>
    <x v="0"/>
    <x v="0"/>
    <x v="1"/>
    <n v="1.803718349384527"/>
  </r>
  <r>
    <n v="3397"/>
    <n v="24"/>
    <x v="0"/>
    <x v="1"/>
    <n v="3.81"/>
    <x v="2"/>
    <x v="2"/>
    <n v="73579"/>
    <x v="0"/>
    <n v="718"/>
    <n v="327"/>
    <n v="3.3"/>
    <n v="1.8"/>
    <x v="0"/>
    <x v="4"/>
    <n v="94297"/>
    <s v="International"/>
    <x v="2"/>
    <x v="0"/>
    <x v="0"/>
    <x v="1"/>
    <x v="0"/>
    <n v="0.28157490588347217"/>
  </r>
  <r>
    <n v="3398"/>
    <n v="33"/>
    <x v="0"/>
    <x v="1"/>
    <n v="3.2"/>
    <x v="3"/>
    <x v="0"/>
    <n v="30212"/>
    <x v="0"/>
    <n v="662"/>
    <n v="342"/>
    <n v="1.9"/>
    <n v="7.6"/>
    <x v="0"/>
    <x v="1"/>
    <n v="149455"/>
    <s v="International"/>
    <x v="1"/>
    <x v="0"/>
    <x v="0"/>
    <x v="2"/>
    <x v="0"/>
    <n v="3.9468754137428834"/>
  </r>
  <r>
    <n v="3399"/>
    <n v="34"/>
    <x v="1"/>
    <x v="4"/>
    <n v="2.1"/>
    <x v="7"/>
    <x v="1"/>
    <n v="103278"/>
    <x v="0"/>
    <n v="362"/>
    <n v="266"/>
    <n v="4.3"/>
    <n v="6.8"/>
    <x v="2"/>
    <x v="2"/>
    <n v="138134"/>
    <s v="Domestic"/>
    <x v="0"/>
    <x v="0"/>
    <x v="0"/>
    <x v="2"/>
    <x v="1"/>
    <n v="0.33749685315362421"/>
  </r>
  <r>
    <n v="3400"/>
    <n v="23"/>
    <x v="0"/>
    <x v="0"/>
    <n v="2.79"/>
    <x v="4"/>
    <x v="1"/>
    <n v="116513"/>
    <x v="0"/>
    <n v="405"/>
    <n v="266"/>
    <n v="9.1"/>
    <n v="2.8"/>
    <x v="3"/>
    <x v="3"/>
    <n v="92091"/>
    <s v="Domestic"/>
    <x v="2"/>
    <x v="1"/>
    <x v="1"/>
    <x v="1"/>
    <x v="1"/>
    <n v="-0.20960751160814672"/>
  </r>
  <r>
    <n v="3401"/>
    <n v="28"/>
    <x v="1"/>
    <x v="2"/>
    <n v="2.15"/>
    <x v="7"/>
    <x v="0"/>
    <n v="60487"/>
    <x v="1"/>
    <n v="552"/>
    <n v="295"/>
    <n v="4.0999999999999996"/>
    <n v="8.1999999999999993"/>
    <x v="1"/>
    <x v="3"/>
    <n v="84257"/>
    <s v="Domestic"/>
    <x v="0"/>
    <x v="0"/>
    <x v="1"/>
    <x v="0"/>
    <x v="1"/>
    <n v="0.3929770033230281"/>
  </r>
  <r>
    <n v="3402"/>
    <n v="25"/>
    <x v="1"/>
    <x v="4"/>
    <n v="3.5"/>
    <x v="7"/>
    <x v="4"/>
    <n v="92144"/>
    <x v="0"/>
    <n v="674"/>
    <n v="65"/>
    <n v="2.1"/>
    <n v="8.3000000000000007"/>
    <x v="0"/>
    <x v="4"/>
    <n v="69297"/>
    <s v="International"/>
    <x v="0"/>
    <x v="1"/>
    <x v="0"/>
    <x v="0"/>
    <x v="0"/>
    <n v="-0.24794886264976559"/>
  </r>
  <r>
    <n v="3403"/>
    <n v="30"/>
    <x v="0"/>
    <x v="0"/>
    <n v="2.13"/>
    <x v="0"/>
    <x v="1"/>
    <n v="65712"/>
    <x v="0"/>
    <n v="266"/>
    <n v="369"/>
    <n v="9"/>
    <n v="3.2"/>
    <x v="0"/>
    <x v="3"/>
    <n v="71428"/>
    <s v="International"/>
    <x v="0"/>
    <x v="0"/>
    <x v="1"/>
    <x v="0"/>
    <x v="2"/>
    <n v="8.6985634282931587E-2"/>
  </r>
  <r>
    <n v="3404"/>
    <n v="27"/>
    <x v="1"/>
    <x v="0"/>
    <n v="2.37"/>
    <x v="4"/>
    <x v="4"/>
    <n v="58539"/>
    <x v="0"/>
    <n v="765"/>
    <n v="314"/>
    <n v="3.9"/>
    <n v="2.2999999999999998"/>
    <x v="3"/>
    <x v="4"/>
    <n v="81553"/>
    <s v="Domestic"/>
    <x v="3"/>
    <x v="1"/>
    <x v="1"/>
    <x v="0"/>
    <x v="0"/>
    <n v="0.39313961632415995"/>
  </r>
  <r>
    <n v="3405"/>
    <n v="24"/>
    <x v="0"/>
    <x v="4"/>
    <n v="2.83"/>
    <x v="8"/>
    <x v="3"/>
    <n v="70448"/>
    <x v="1"/>
    <n v="753"/>
    <n v="244"/>
    <n v="7.9"/>
    <n v="2.8"/>
    <x v="0"/>
    <x v="2"/>
    <n v="189664"/>
    <s v="Domestic"/>
    <x v="3"/>
    <x v="0"/>
    <x v="0"/>
    <x v="1"/>
    <x v="0"/>
    <n v="1.6922552804905746"/>
  </r>
  <r>
    <n v="3406"/>
    <n v="24"/>
    <x v="0"/>
    <x v="0"/>
    <n v="2.93"/>
    <x v="9"/>
    <x v="4"/>
    <n v="101752"/>
    <x v="1"/>
    <n v="290"/>
    <n v="293"/>
    <n v="3.5"/>
    <n v="5.4"/>
    <x v="3"/>
    <x v="4"/>
    <n v="65824"/>
    <s v="Domestic"/>
    <x v="3"/>
    <x v="0"/>
    <x v="0"/>
    <x v="1"/>
    <x v="2"/>
    <n v="-0.35309379668212909"/>
  </r>
  <r>
    <n v="3407"/>
    <n v="28"/>
    <x v="0"/>
    <x v="3"/>
    <n v="2.81"/>
    <x v="5"/>
    <x v="1"/>
    <n v="99275"/>
    <x v="1"/>
    <n v="401"/>
    <n v="384"/>
    <n v="8.8000000000000007"/>
    <n v="3.9"/>
    <x v="0"/>
    <x v="0"/>
    <n v="196768"/>
    <s v="Domestic"/>
    <x v="1"/>
    <x v="1"/>
    <x v="0"/>
    <x v="0"/>
    <x v="1"/>
    <n v="0.98204986149584483"/>
  </r>
  <r>
    <n v="3408"/>
    <n v="34"/>
    <x v="1"/>
    <x v="0"/>
    <n v="2.93"/>
    <x v="9"/>
    <x v="4"/>
    <n v="109866"/>
    <x v="0"/>
    <n v="303"/>
    <n v="331"/>
    <n v="1.7"/>
    <n v="7.1"/>
    <x v="3"/>
    <x v="2"/>
    <n v="143595"/>
    <s v="International"/>
    <x v="2"/>
    <x v="1"/>
    <x v="0"/>
    <x v="2"/>
    <x v="2"/>
    <n v="0.30700125607558298"/>
  </r>
  <r>
    <n v="3409"/>
    <n v="28"/>
    <x v="0"/>
    <x v="4"/>
    <n v="3.43"/>
    <x v="1"/>
    <x v="3"/>
    <n v="95376"/>
    <x v="0"/>
    <n v="596"/>
    <n v="290"/>
    <n v="3.3"/>
    <n v="5.7"/>
    <x v="0"/>
    <x v="4"/>
    <n v="120235"/>
    <s v="Domestic"/>
    <x v="1"/>
    <x v="1"/>
    <x v="0"/>
    <x v="0"/>
    <x v="1"/>
    <n v="0.2606420902533132"/>
  </r>
  <r>
    <n v="3410"/>
    <n v="22"/>
    <x v="1"/>
    <x v="0"/>
    <n v="2.74"/>
    <x v="6"/>
    <x v="0"/>
    <n v="52579"/>
    <x v="1"/>
    <n v="514"/>
    <n v="379"/>
    <n v="7.5"/>
    <n v="7"/>
    <x v="1"/>
    <x v="3"/>
    <n v="82836"/>
    <s v="Domestic"/>
    <x v="0"/>
    <x v="0"/>
    <x v="0"/>
    <x v="1"/>
    <x v="1"/>
    <n v="0.5754578824245421"/>
  </r>
  <r>
    <n v="3411"/>
    <n v="34"/>
    <x v="1"/>
    <x v="4"/>
    <n v="3.1"/>
    <x v="9"/>
    <x v="1"/>
    <n v="55578"/>
    <x v="1"/>
    <n v="251"/>
    <n v="394"/>
    <n v="4.5999999999999996"/>
    <n v="3"/>
    <x v="1"/>
    <x v="4"/>
    <n v="175388"/>
    <s v="International"/>
    <x v="0"/>
    <x v="0"/>
    <x v="0"/>
    <x v="2"/>
    <x v="2"/>
    <n v="2.1557090935262155"/>
  </r>
  <r>
    <n v="3412"/>
    <n v="22"/>
    <x v="1"/>
    <x v="1"/>
    <n v="2.61"/>
    <x v="0"/>
    <x v="3"/>
    <n v="39441"/>
    <x v="0"/>
    <n v="463"/>
    <n v="78"/>
    <n v="6"/>
    <n v="6.3"/>
    <x v="1"/>
    <x v="3"/>
    <n v="82701"/>
    <s v="Domestic"/>
    <x v="2"/>
    <x v="1"/>
    <x v="0"/>
    <x v="1"/>
    <x v="1"/>
    <n v="1.0968281737278467"/>
  </r>
  <r>
    <n v="3413"/>
    <n v="23"/>
    <x v="1"/>
    <x v="4"/>
    <n v="2.71"/>
    <x v="0"/>
    <x v="2"/>
    <n v="110957"/>
    <x v="1"/>
    <n v="653"/>
    <n v="294"/>
    <n v="3.5"/>
    <n v="8.9"/>
    <x v="0"/>
    <x v="0"/>
    <n v="178264"/>
    <s v="Domestic"/>
    <x v="1"/>
    <x v="0"/>
    <x v="1"/>
    <x v="1"/>
    <x v="0"/>
    <n v="0.60660436024766351"/>
  </r>
  <r>
    <n v="3414"/>
    <n v="32"/>
    <x v="0"/>
    <x v="0"/>
    <n v="3.23"/>
    <x v="5"/>
    <x v="0"/>
    <n v="52546"/>
    <x v="0"/>
    <n v="479"/>
    <n v="317"/>
    <n v="4.3"/>
    <n v="6.3"/>
    <x v="3"/>
    <x v="0"/>
    <n v="71049"/>
    <s v="International"/>
    <x v="1"/>
    <x v="1"/>
    <x v="1"/>
    <x v="2"/>
    <x v="1"/>
    <n v="0.35212956266889961"/>
  </r>
  <r>
    <n v="3415"/>
    <n v="32"/>
    <x v="0"/>
    <x v="4"/>
    <n v="2.98"/>
    <x v="3"/>
    <x v="0"/>
    <n v="44081"/>
    <x v="0"/>
    <n v="518"/>
    <n v="450"/>
    <n v="6.5"/>
    <n v="7.2"/>
    <x v="1"/>
    <x v="3"/>
    <n v="165319"/>
    <s v="Domestic"/>
    <x v="2"/>
    <x v="1"/>
    <x v="0"/>
    <x v="2"/>
    <x v="1"/>
    <n v="2.750345954039155"/>
  </r>
  <r>
    <n v="3416"/>
    <n v="23"/>
    <x v="0"/>
    <x v="2"/>
    <n v="3.45"/>
    <x v="3"/>
    <x v="1"/>
    <n v="37877"/>
    <x v="0"/>
    <n v="362"/>
    <n v="103"/>
    <n v="8.1"/>
    <n v="9.6"/>
    <x v="2"/>
    <x v="2"/>
    <n v="95581"/>
    <s v="International"/>
    <x v="0"/>
    <x v="0"/>
    <x v="0"/>
    <x v="1"/>
    <x v="1"/>
    <n v="1.5234575071943395"/>
  </r>
  <r>
    <n v="3417"/>
    <n v="21"/>
    <x v="1"/>
    <x v="4"/>
    <n v="3.12"/>
    <x v="0"/>
    <x v="3"/>
    <n v="58982"/>
    <x v="0"/>
    <n v="397"/>
    <n v="74"/>
    <n v="9"/>
    <n v="9"/>
    <x v="1"/>
    <x v="3"/>
    <n v="133836"/>
    <s v="International"/>
    <x v="3"/>
    <x v="1"/>
    <x v="1"/>
    <x v="1"/>
    <x v="1"/>
    <n v="1.2690990471669323"/>
  </r>
  <r>
    <n v="3418"/>
    <n v="34"/>
    <x v="2"/>
    <x v="4"/>
    <n v="3.61"/>
    <x v="4"/>
    <x v="2"/>
    <n v="53050"/>
    <x v="1"/>
    <n v="383"/>
    <n v="480"/>
    <n v="4.2"/>
    <n v="3"/>
    <x v="0"/>
    <x v="4"/>
    <n v="89521"/>
    <s v="Domestic"/>
    <x v="1"/>
    <x v="1"/>
    <x v="0"/>
    <x v="2"/>
    <x v="1"/>
    <n v="0.68748350612629594"/>
  </r>
  <r>
    <n v="3419"/>
    <n v="23"/>
    <x v="1"/>
    <x v="2"/>
    <n v="2.89"/>
    <x v="5"/>
    <x v="3"/>
    <n v="81855"/>
    <x v="1"/>
    <n v="449"/>
    <n v="29"/>
    <n v="6.7"/>
    <n v="8.3000000000000007"/>
    <x v="1"/>
    <x v="2"/>
    <n v="83061"/>
    <s v="Domestic"/>
    <x v="2"/>
    <x v="1"/>
    <x v="0"/>
    <x v="1"/>
    <x v="1"/>
    <n v="1.4733369983507421E-2"/>
  </r>
  <r>
    <n v="3420"/>
    <n v="26"/>
    <x v="1"/>
    <x v="2"/>
    <n v="2.98"/>
    <x v="2"/>
    <x v="4"/>
    <n v="95620"/>
    <x v="0"/>
    <n v="759"/>
    <n v="178"/>
    <n v="5.5"/>
    <n v="9.8000000000000007"/>
    <x v="3"/>
    <x v="2"/>
    <n v="101064"/>
    <s v="International"/>
    <x v="2"/>
    <x v="0"/>
    <x v="0"/>
    <x v="0"/>
    <x v="0"/>
    <n v="5.6933695879523114E-2"/>
  </r>
  <r>
    <n v="3421"/>
    <n v="28"/>
    <x v="1"/>
    <x v="2"/>
    <n v="3.34"/>
    <x v="3"/>
    <x v="1"/>
    <n v="119877"/>
    <x v="1"/>
    <n v="413"/>
    <n v="321"/>
    <n v="6.9"/>
    <n v="8.1"/>
    <x v="3"/>
    <x v="4"/>
    <n v="67412"/>
    <s v="International"/>
    <x v="3"/>
    <x v="1"/>
    <x v="0"/>
    <x v="0"/>
    <x v="1"/>
    <n v="-0.43765693168831388"/>
  </r>
  <r>
    <n v="3422"/>
    <n v="33"/>
    <x v="0"/>
    <x v="3"/>
    <n v="2.44"/>
    <x v="4"/>
    <x v="4"/>
    <n v="34866"/>
    <x v="0"/>
    <n v="380"/>
    <n v="364"/>
    <n v="6.6"/>
    <n v="2.2000000000000002"/>
    <x v="3"/>
    <x v="2"/>
    <n v="187051"/>
    <s v="International"/>
    <x v="1"/>
    <x v="0"/>
    <x v="0"/>
    <x v="2"/>
    <x v="1"/>
    <n v="4.3648540125050195"/>
  </r>
  <r>
    <n v="3423"/>
    <n v="32"/>
    <x v="1"/>
    <x v="4"/>
    <n v="2.77"/>
    <x v="3"/>
    <x v="4"/>
    <n v="108228"/>
    <x v="0"/>
    <n v="596"/>
    <n v="249"/>
    <n v="6.6"/>
    <n v="6.6"/>
    <x v="2"/>
    <x v="4"/>
    <n v="105286"/>
    <s v="International"/>
    <x v="1"/>
    <x v="1"/>
    <x v="0"/>
    <x v="2"/>
    <x v="1"/>
    <n v="-2.7183353660790183E-2"/>
  </r>
  <r>
    <n v="3424"/>
    <n v="34"/>
    <x v="1"/>
    <x v="2"/>
    <n v="3.25"/>
    <x v="7"/>
    <x v="0"/>
    <n v="33114"/>
    <x v="0"/>
    <n v="471"/>
    <n v="254"/>
    <n v="4.9000000000000004"/>
    <n v="6.9"/>
    <x v="2"/>
    <x v="1"/>
    <n v="159668"/>
    <s v="Domestic"/>
    <x v="1"/>
    <x v="0"/>
    <x v="0"/>
    <x v="2"/>
    <x v="1"/>
    <n v="3.8217672283626261"/>
  </r>
  <r>
    <n v="3425"/>
    <n v="30"/>
    <x v="0"/>
    <x v="2"/>
    <n v="2.06"/>
    <x v="3"/>
    <x v="0"/>
    <n v="87029"/>
    <x v="1"/>
    <n v="372"/>
    <n v="260"/>
    <n v="3.6"/>
    <n v="2.2999999999999998"/>
    <x v="0"/>
    <x v="0"/>
    <n v="197416"/>
    <s v="International"/>
    <x v="1"/>
    <x v="0"/>
    <x v="0"/>
    <x v="0"/>
    <x v="1"/>
    <n v="1.2683932941892933"/>
  </r>
  <r>
    <n v="3426"/>
    <n v="26"/>
    <x v="2"/>
    <x v="1"/>
    <n v="2.87"/>
    <x v="8"/>
    <x v="4"/>
    <n v="33672"/>
    <x v="0"/>
    <n v="713"/>
    <n v="97"/>
    <n v="4.8"/>
    <n v="6"/>
    <x v="1"/>
    <x v="1"/>
    <n v="183631"/>
    <s v="Domestic"/>
    <x v="1"/>
    <x v="1"/>
    <x v="1"/>
    <x v="0"/>
    <x v="0"/>
    <n v="4.4535222143026845"/>
  </r>
  <r>
    <n v="3427"/>
    <n v="25"/>
    <x v="0"/>
    <x v="3"/>
    <n v="3.2"/>
    <x v="1"/>
    <x v="3"/>
    <n v="59179"/>
    <x v="1"/>
    <n v="289"/>
    <n v="238"/>
    <n v="8.5"/>
    <n v="9.3000000000000007"/>
    <x v="3"/>
    <x v="1"/>
    <n v="64487"/>
    <s v="International"/>
    <x v="1"/>
    <x v="1"/>
    <x v="0"/>
    <x v="0"/>
    <x v="2"/>
    <n v="8.9693979283191672E-2"/>
  </r>
  <r>
    <n v="3428"/>
    <n v="24"/>
    <x v="1"/>
    <x v="4"/>
    <n v="3.93"/>
    <x v="1"/>
    <x v="1"/>
    <n v="35924"/>
    <x v="0"/>
    <n v="671"/>
    <n v="152"/>
    <n v="4.0999999999999996"/>
    <n v="3.7"/>
    <x v="2"/>
    <x v="0"/>
    <n v="88918"/>
    <s v="Domestic"/>
    <x v="0"/>
    <x v="1"/>
    <x v="1"/>
    <x v="1"/>
    <x v="0"/>
    <n v="1.4751698029172697"/>
  </r>
  <r>
    <n v="3429"/>
    <n v="23"/>
    <x v="1"/>
    <x v="0"/>
    <n v="3.75"/>
    <x v="8"/>
    <x v="1"/>
    <n v="72423"/>
    <x v="0"/>
    <n v="294"/>
    <n v="169"/>
    <n v="8.8000000000000007"/>
    <n v="8.3000000000000007"/>
    <x v="0"/>
    <x v="1"/>
    <n v="141271"/>
    <s v="International"/>
    <x v="3"/>
    <x v="1"/>
    <x v="0"/>
    <x v="1"/>
    <x v="2"/>
    <n v="0.95063722850475674"/>
  </r>
  <r>
    <n v="3430"/>
    <n v="33"/>
    <x v="2"/>
    <x v="3"/>
    <n v="2.56"/>
    <x v="8"/>
    <x v="3"/>
    <n v="56150"/>
    <x v="1"/>
    <n v="439"/>
    <n v="22"/>
    <n v="2.5"/>
    <n v="6.8"/>
    <x v="2"/>
    <x v="3"/>
    <n v="97558"/>
    <s v="Domestic"/>
    <x v="1"/>
    <x v="1"/>
    <x v="0"/>
    <x v="2"/>
    <x v="1"/>
    <n v="0.73745325022261798"/>
  </r>
  <r>
    <n v="3431"/>
    <n v="24"/>
    <x v="0"/>
    <x v="3"/>
    <n v="3.01"/>
    <x v="6"/>
    <x v="4"/>
    <n v="100547"/>
    <x v="0"/>
    <n v="459"/>
    <n v="10"/>
    <n v="6"/>
    <n v="7.1"/>
    <x v="3"/>
    <x v="0"/>
    <n v="110201"/>
    <s v="Domestic"/>
    <x v="1"/>
    <x v="0"/>
    <x v="0"/>
    <x v="1"/>
    <x v="1"/>
    <n v="9.6014799049200877E-2"/>
  </r>
  <r>
    <n v="3432"/>
    <n v="34"/>
    <x v="1"/>
    <x v="1"/>
    <n v="2.11"/>
    <x v="1"/>
    <x v="1"/>
    <n v="86482"/>
    <x v="1"/>
    <n v="273"/>
    <n v="44"/>
    <n v="2"/>
    <n v="3.7"/>
    <x v="3"/>
    <x v="1"/>
    <n v="186656"/>
    <s v="International"/>
    <x v="2"/>
    <x v="0"/>
    <x v="1"/>
    <x v="2"/>
    <x v="2"/>
    <n v="1.1583219629518282"/>
  </r>
  <r>
    <n v="3433"/>
    <n v="27"/>
    <x v="1"/>
    <x v="4"/>
    <n v="2.48"/>
    <x v="6"/>
    <x v="0"/>
    <n v="59994"/>
    <x v="0"/>
    <n v="631"/>
    <n v="188"/>
    <n v="5"/>
    <n v="7.8"/>
    <x v="3"/>
    <x v="0"/>
    <n v="63156"/>
    <s v="Domestic"/>
    <x v="3"/>
    <x v="1"/>
    <x v="0"/>
    <x v="0"/>
    <x v="1"/>
    <n v="5.2705270527052706E-2"/>
  </r>
  <r>
    <n v="3434"/>
    <n v="21"/>
    <x v="0"/>
    <x v="4"/>
    <n v="3.55"/>
    <x v="9"/>
    <x v="2"/>
    <n v="42308"/>
    <x v="0"/>
    <n v="743"/>
    <n v="154"/>
    <n v="9.6999999999999993"/>
    <n v="6.7"/>
    <x v="0"/>
    <x v="0"/>
    <n v="90562"/>
    <s v="Domestic"/>
    <x v="3"/>
    <x v="1"/>
    <x v="1"/>
    <x v="1"/>
    <x v="0"/>
    <n v="1.1405407960669376"/>
  </r>
  <r>
    <n v="3435"/>
    <n v="27"/>
    <x v="1"/>
    <x v="2"/>
    <n v="2.25"/>
    <x v="7"/>
    <x v="0"/>
    <n v="59705"/>
    <x v="0"/>
    <n v="586"/>
    <n v="398"/>
    <n v="6.6"/>
    <n v="5.7"/>
    <x v="3"/>
    <x v="0"/>
    <n v="61333"/>
    <s v="International"/>
    <x v="0"/>
    <x v="1"/>
    <x v="1"/>
    <x v="0"/>
    <x v="1"/>
    <n v="2.726739804036513E-2"/>
  </r>
  <r>
    <n v="3436"/>
    <n v="21"/>
    <x v="1"/>
    <x v="2"/>
    <n v="2.52"/>
    <x v="7"/>
    <x v="3"/>
    <n v="114572"/>
    <x v="1"/>
    <n v="749"/>
    <n v="140"/>
    <n v="1.2"/>
    <n v="5.4"/>
    <x v="2"/>
    <x v="3"/>
    <n v="154919"/>
    <s v="Domestic"/>
    <x v="2"/>
    <x v="1"/>
    <x v="0"/>
    <x v="1"/>
    <x v="0"/>
    <n v="0.35215410396955626"/>
  </r>
  <r>
    <n v="3437"/>
    <n v="22"/>
    <x v="1"/>
    <x v="3"/>
    <n v="3.89"/>
    <x v="3"/>
    <x v="2"/>
    <n v="94514"/>
    <x v="0"/>
    <n v="734"/>
    <n v="20"/>
    <n v="8.4"/>
    <n v="3.8"/>
    <x v="3"/>
    <x v="3"/>
    <n v="68916"/>
    <s v="Domestic"/>
    <x v="1"/>
    <x v="0"/>
    <x v="1"/>
    <x v="1"/>
    <x v="0"/>
    <n v="-0.27083818270309162"/>
  </r>
  <r>
    <n v="3438"/>
    <n v="24"/>
    <x v="0"/>
    <x v="1"/>
    <n v="3.65"/>
    <x v="5"/>
    <x v="1"/>
    <n v="81242"/>
    <x v="1"/>
    <n v="787"/>
    <n v="482"/>
    <n v="5.5"/>
    <n v="2.8"/>
    <x v="0"/>
    <x v="4"/>
    <n v="108816"/>
    <s v="Domestic"/>
    <x v="0"/>
    <x v="1"/>
    <x v="0"/>
    <x v="1"/>
    <x v="0"/>
    <n v="0.33940572610226238"/>
  </r>
  <r>
    <n v="3439"/>
    <n v="21"/>
    <x v="0"/>
    <x v="4"/>
    <n v="3.56"/>
    <x v="7"/>
    <x v="1"/>
    <n v="57827"/>
    <x v="0"/>
    <n v="293"/>
    <n v="291"/>
    <n v="7"/>
    <n v="7.9"/>
    <x v="3"/>
    <x v="4"/>
    <n v="75836"/>
    <s v="International"/>
    <x v="0"/>
    <x v="1"/>
    <x v="0"/>
    <x v="1"/>
    <x v="2"/>
    <n v="0.31142891728777217"/>
  </r>
  <r>
    <n v="3440"/>
    <n v="31"/>
    <x v="1"/>
    <x v="1"/>
    <n v="3.73"/>
    <x v="4"/>
    <x v="2"/>
    <n v="30296"/>
    <x v="1"/>
    <n v="762"/>
    <n v="365"/>
    <n v="6.8"/>
    <n v="2.8"/>
    <x v="1"/>
    <x v="3"/>
    <n v="153266"/>
    <s v="Domestic"/>
    <x v="0"/>
    <x v="1"/>
    <x v="0"/>
    <x v="2"/>
    <x v="0"/>
    <n v="4.0589516767890155"/>
  </r>
  <r>
    <n v="3441"/>
    <n v="32"/>
    <x v="0"/>
    <x v="0"/>
    <n v="3.5"/>
    <x v="7"/>
    <x v="1"/>
    <n v="31130"/>
    <x v="0"/>
    <n v="474"/>
    <n v="214"/>
    <n v="2.7"/>
    <n v="2.5"/>
    <x v="1"/>
    <x v="0"/>
    <n v="160685"/>
    <s v="Domestic"/>
    <x v="1"/>
    <x v="1"/>
    <x v="0"/>
    <x v="2"/>
    <x v="1"/>
    <n v="4.1617410857693544"/>
  </r>
  <r>
    <n v="3442"/>
    <n v="31"/>
    <x v="0"/>
    <x v="4"/>
    <n v="2.2400000000000002"/>
    <x v="6"/>
    <x v="2"/>
    <n v="38908"/>
    <x v="0"/>
    <n v="663"/>
    <n v="63"/>
    <n v="4.7"/>
    <n v="8.6999999999999993"/>
    <x v="0"/>
    <x v="2"/>
    <n v="161576"/>
    <s v="International"/>
    <x v="1"/>
    <x v="1"/>
    <x v="1"/>
    <x v="2"/>
    <x v="0"/>
    <n v="3.1527706384291148"/>
  </r>
  <r>
    <n v="3443"/>
    <n v="31"/>
    <x v="2"/>
    <x v="2"/>
    <n v="3.03"/>
    <x v="4"/>
    <x v="4"/>
    <n v="119517"/>
    <x v="1"/>
    <n v="795"/>
    <n v="486"/>
    <n v="2.9"/>
    <n v="1.7"/>
    <x v="2"/>
    <x v="4"/>
    <n v="142987"/>
    <s v="International"/>
    <x v="3"/>
    <x v="1"/>
    <x v="0"/>
    <x v="2"/>
    <x v="0"/>
    <n v="0.19637373762728313"/>
  </r>
  <r>
    <n v="3444"/>
    <n v="29"/>
    <x v="1"/>
    <x v="3"/>
    <n v="2.89"/>
    <x v="1"/>
    <x v="3"/>
    <n v="42923"/>
    <x v="1"/>
    <n v="596"/>
    <n v="145"/>
    <n v="2.6"/>
    <n v="2.4"/>
    <x v="2"/>
    <x v="4"/>
    <n v="131299"/>
    <s v="Domestic"/>
    <x v="0"/>
    <x v="1"/>
    <x v="1"/>
    <x v="0"/>
    <x v="1"/>
    <n v="2.0589427579619319"/>
  </r>
  <r>
    <n v="3445"/>
    <n v="32"/>
    <x v="1"/>
    <x v="1"/>
    <n v="2.62"/>
    <x v="6"/>
    <x v="0"/>
    <n v="41376"/>
    <x v="1"/>
    <n v="356"/>
    <n v="412"/>
    <n v="6"/>
    <n v="1.8"/>
    <x v="1"/>
    <x v="2"/>
    <n v="64878"/>
    <s v="International"/>
    <x v="1"/>
    <x v="0"/>
    <x v="1"/>
    <x v="2"/>
    <x v="1"/>
    <n v="0.56801044083526686"/>
  </r>
  <r>
    <n v="3446"/>
    <n v="26"/>
    <x v="0"/>
    <x v="2"/>
    <n v="3.67"/>
    <x v="4"/>
    <x v="2"/>
    <n v="118440"/>
    <x v="0"/>
    <n v="448"/>
    <n v="215"/>
    <n v="2.8"/>
    <n v="9.6"/>
    <x v="1"/>
    <x v="2"/>
    <n v="88549"/>
    <s v="Domestic"/>
    <x v="3"/>
    <x v="1"/>
    <x v="0"/>
    <x v="0"/>
    <x v="1"/>
    <n v="-0.2523725092874029"/>
  </r>
  <r>
    <n v="3447"/>
    <n v="33"/>
    <x v="0"/>
    <x v="3"/>
    <n v="2.93"/>
    <x v="5"/>
    <x v="2"/>
    <n v="58718"/>
    <x v="1"/>
    <n v="608"/>
    <n v="336"/>
    <n v="2.8"/>
    <n v="1.9"/>
    <x v="0"/>
    <x v="4"/>
    <n v="83290"/>
    <s v="International"/>
    <x v="1"/>
    <x v="0"/>
    <x v="1"/>
    <x v="2"/>
    <x v="1"/>
    <n v="0.41847474369018017"/>
  </r>
  <r>
    <n v="3448"/>
    <n v="21"/>
    <x v="0"/>
    <x v="2"/>
    <n v="2.12"/>
    <x v="0"/>
    <x v="4"/>
    <n v="111563"/>
    <x v="0"/>
    <n v="507"/>
    <n v="87"/>
    <n v="6.6"/>
    <n v="1.1000000000000001"/>
    <x v="3"/>
    <x v="4"/>
    <n v="93689"/>
    <s v="Domestic"/>
    <x v="2"/>
    <x v="1"/>
    <x v="0"/>
    <x v="1"/>
    <x v="1"/>
    <n v="-0.16021440800265321"/>
  </r>
  <r>
    <n v="3449"/>
    <n v="21"/>
    <x v="0"/>
    <x v="4"/>
    <n v="2.5499999999999998"/>
    <x v="5"/>
    <x v="0"/>
    <n v="39499"/>
    <x v="1"/>
    <n v="313"/>
    <n v="421"/>
    <n v="4.5999999999999996"/>
    <n v="6.5"/>
    <x v="2"/>
    <x v="1"/>
    <n v="77373"/>
    <s v="International"/>
    <x v="2"/>
    <x v="0"/>
    <x v="1"/>
    <x v="1"/>
    <x v="2"/>
    <n v="0.95885971796754343"/>
  </r>
  <r>
    <n v="3450"/>
    <n v="26"/>
    <x v="1"/>
    <x v="1"/>
    <n v="2.46"/>
    <x v="1"/>
    <x v="4"/>
    <n v="67194"/>
    <x v="0"/>
    <n v="636"/>
    <n v="242"/>
    <n v="2.8"/>
    <n v="7.4"/>
    <x v="0"/>
    <x v="1"/>
    <n v="139521"/>
    <s v="International"/>
    <x v="0"/>
    <x v="1"/>
    <x v="1"/>
    <x v="0"/>
    <x v="1"/>
    <n v="1.0763907491740334"/>
  </r>
  <r>
    <n v="3451"/>
    <n v="24"/>
    <x v="1"/>
    <x v="0"/>
    <n v="3.77"/>
    <x v="9"/>
    <x v="4"/>
    <n v="83483"/>
    <x v="0"/>
    <n v="632"/>
    <n v="484"/>
    <n v="4.5"/>
    <n v="2.6"/>
    <x v="1"/>
    <x v="0"/>
    <n v="190720"/>
    <s v="International"/>
    <x v="3"/>
    <x v="1"/>
    <x v="0"/>
    <x v="1"/>
    <x v="1"/>
    <n v="1.2845369715990083"/>
  </r>
  <r>
    <n v="3452"/>
    <n v="24"/>
    <x v="0"/>
    <x v="2"/>
    <n v="3.29"/>
    <x v="8"/>
    <x v="3"/>
    <n v="39053"/>
    <x v="1"/>
    <n v="699"/>
    <n v="279"/>
    <n v="6.2"/>
    <n v="4.0999999999999996"/>
    <x v="0"/>
    <x v="4"/>
    <n v="137146"/>
    <s v="Domestic"/>
    <x v="3"/>
    <x v="1"/>
    <x v="0"/>
    <x v="1"/>
    <x v="0"/>
    <n v="2.511791667733593"/>
  </r>
  <r>
    <n v="3453"/>
    <n v="31"/>
    <x v="0"/>
    <x v="1"/>
    <n v="3.12"/>
    <x v="1"/>
    <x v="1"/>
    <n v="119738"/>
    <x v="0"/>
    <n v="407"/>
    <n v="223"/>
    <n v="6.4"/>
    <n v="3.8"/>
    <x v="0"/>
    <x v="4"/>
    <n v="66742"/>
    <s v="Domestic"/>
    <x v="0"/>
    <x v="0"/>
    <x v="0"/>
    <x v="2"/>
    <x v="1"/>
    <n v="-0.44259967595917754"/>
  </r>
  <r>
    <n v="3454"/>
    <n v="26"/>
    <x v="0"/>
    <x v="4"/>
    <n v="3.01"/>
    <x v="1"/>
    <x v="0"/>
    <n v="77388"/>
    <x v="0"/>
    <n v="350"/>
    <n v="143"/>
    <n v="9.1"/>
    <n v="7.5"/>
    <x v="0"/>
    <x v="0"/>
    <n v="65031"/>
    <s v="International"/>
    <x v="3"/>
    <x v="1"/>
    <x v="1"/>
    <x v="0"/>
    <x v="2"/>
    <n v="-0.15967591874709258"/>
  </r>
  <r>
    <n v="3455"/>
    <n v="34"/>
    <x v="0"/>
    <x v="2"/>
    <n v="3.3"/>
    <x v="7"/>
    <x v="4"/>
    <n v="77857"/>
    <x v="0"/>
    <n v="726"/>
    <n v="397"/>
    <n v="9.4"/>
    <n v="4.5"/>
    <x v="2"/>
    <x v="0"/>
    <n v="67375"/>
    <s v="International"/>
    <x v="3"/>
    <x v="1"/>
    <x v="0"/>
    <x v="2"/>
    <x v="0"/>
    <n v="-0.13463143969071503"/>
  </r>
  <r>
    <n v="3456"/>
    <n v="32"/>
    <x v="0"/>
    <x v="4"/>
    <n v="3.51"/>
    <x v="2"/>
    <x v="1"/>
    <n v="116731"/>
    <x v="0"/>
    <n v="479"/>
    <n v="398"/>
    <n v="2.8"/>
    <n v="5.8"/>
    <x v="0"/>
    <x v="2"/>
    <n v="137994"/>
    <s v="International"/>
    <x v="1"/>
    <x v="1"/>
    <x v="0"/>
    <x v="2"/>
    <x v="1"/>
    <n v="0.18215384088202791"/>
  </r>
  <r>
    <n v="3457"/>
    <n v="31"/>
    <x v="1"/>
    <x v="0"/>
    <n v="3.11"/>
    <x v="3"/>
    <x v="1"/>
    <n v="94199"/>
    <x v="0"/>
    <n v="500"/>
    <n v="470"/>
    <n v="5.4"/>
    <n v="8"/>
    <x v="0"/>
    <x v="4"/>
    <n v="68280"/>
    <s v="International"/>
    <x v="0"/>
    <x v="0"/>
    <x v="1"/>
    <x v="2"/>
    <x v="1"/>
    <n v="-0.27515154088684596"/>
  </r>
  <r>
    <n v="3458"/>
    <n v="27"/>
    <x v="1"/>
    <x v="0"/>
    <n v="3.88"/>
    <x v="9"/>
    <x v="1"/>
    <n v="81636"/>
    <x v="0"/>
    <n v="478"/>
    <n v="393"/>
    <n v="5"/>
    <n v="5.4"/>
    <x v="3"/>
    <x v="4"/>
    <n v="100070"/>
    <s v="Domestic"/>
    <x v="3"/>
    <x v="1"/>
    <x v="1"/>
    <x v="0"/>
    <x v="1"/>
    <n v="0.22580724190308196"/>
  </r>
  <r>
    <n v="3459"/>
    <n v="29"/>
    <x v="1"/>
    <x v="3"/>
    <n v="3.95"/>
    <x v="0"/>
    <x v="1"/>
    <n v="52646"/>
    <x v="1"/>
    <n v="737"/>
    <n v="136"/>
    <n v="7.9"/>
    <n v="7.5"/>
    <x v="1"/>
    <x v="2"/>
    <n v="119585"/>
    <s v="International"/>
    <x v="2"/>
    <x v="1"/>
    <x v="0"/>
    <x v="0"/>
    <x v="0"/>
    <n v="1.2714926110245792"/>
  </r>
  <r>
    <n v="3460"/>
    <n v="30"/>
    <x v="0"/>
    <x v="3"/>
    <n v="3.99"/>
    <x v="1"/>
    <x v="3"/>
    <n v="47698"/>
    <x v="0"/>
    <n v="731"/>
    <n v="462"/>
    <n v="2.7"/>
    <n v="6.1"/>
    <x v="2"/>
    <x v="2"/>
    <n v="147761"/>
    <s v="International"/>
    <x v="0"/>
    <x v="1"/>
    <x v="0"/>
    <x v="0"/>
    <x v="0"/>
    <n v="2.0978447733657597"/>
  </r>
  <r>
    <n v="3461"/>
    <n v="25"/>
    <x v="1"/>
    <x v="3"/>
    <n v="3.34"/>
    <x v="2"/>
    <x v="3"/>
    <n v="70739"/>
    <x v="1"/>
    <n v="742"/>
    <n v="117"/>
    <n v="3"/>
    <n v="7.4"/>
    <x v="3"/>
    <x v="2"/>
    <n v="65251"/>
    <s v="International"/>
    <x v="1"/>
    <x v="0"/>
    <x v="1"/>
    <x v="0"/>
    <x v="0"/>
    <n v="-7.7580966652058977E-2"/>
  </r>
  <r>
    <n v="3462"/>
    <n v="29"/>
    <x v="1"/>
    <x v="4"/>
    <n v="3.87"/>
    <x v="4"/>
    <x v="4"/>
    <n v="117372"/>
    <x v="1"/>
    <n v="362"/>
    <n v="71"/>
    <n v="2.4"/>
    <n v="1.8"/>
    <x v="3"/>
    <x v="0"/>
    <n v="72660"/>
    <s v="International"/>
    <x v="2"/>
    <x v="1"/>
    <x v="0"/>
    <x v="0"/>
    <x v="1"/>
    <n v="-0.38094264390144156"/>
  </r>
  <r>
    <n v="3463"/>
    <n v="24"/>
    <x v="1"/>
    <x v="3"/>
    <n v="2.81"/>
    <x v="6"/>
    <x v="1"/>
    <n v="67363"/>
    <x v="0"/>
    <n v="799"/>
    <n v="323"/>
    <n v="7.6"/>
    <n v="9.8000000000000007"/>
    <x v="1"/>
    <x v="1"/>
    <n v="148286"/>
    <s v="International"/>
    <x v="2"/>
    <x v="0"/>
    <x v="1"/>
    <x v="1"/>
    <x v="0"/>
    <n v="1.2012974481540311"/>
  </r>
  <r>
    <n v="3464"/>
    <n v="33"/>
    <x v="0"/>
    <x v="1"/>
    <n v="3.72"/>
    <x v="4"/>
    <x v="4"/>
    <n v="71690"/>
    <x v="0"/>
    <n v="535"/>
    <n v="356"/>
    <n v="3"/>
    <n v="1.8"/>
    <x v="3"/>
    <x v="4"/>
    <n v="186022"/>
    <s v="International"/>
    <x v="0"/>
    <x v="1"/>
    <x v="0"/>
    <x v="2"/>
    <x v="1"/>
    <n v="1.5948109917701214"/>
  </r>
  <r>
    <n v="3465"/>
    <n v="30"/>
    <x v="2"/>
    <x v="4"/>
    <n v="3.82"/>
    <x v="3"/>
    <x v="2"/>
    <n v="106571"/>
    <x v="0"/>
    <n v="635"/>
    <n v="23"/>
    <n v="4.8"/>
    <n v="6.7"/>
    <x v="1"/>
    <x v="1"/>
    <n v="66677"/>
    <s v="Domestic"/>
    <x v="0"/>
    <x v="1"/>
    <x v="0"/>
    <x v="0"/>
    <x v="1"/>
    <n v="-0.37434198797046103"/>
  </r>
  <r>
    <n v="3466"/>
    <n v="22"/>
    <x v="1"/>
    <x v="4"/>
    <n v="3.81"/>
    <x v="0"/>
    <x v="3"/>
    <n v="116497"/>
    <x v="0"/>
    <n v="269"/>
    <n v="81"/>
    <n v="3.3"/>
    <n v="1.2"/>
    <x v="3"/>
    <x v="2"/>
    <n v="157378"/>
    <s v="Domestic"/>
    <x v="1"/>
    <x v="0"/>
    <x v="0"/>
    <x v="1"/>
    <x v="2"/>
    <n v="0.35091890778303303"/>
  </r>
  <r>
    <n v="3467"/>
    <n v="23"/>
    <x v="1"/>
    <x v="3"/>
    <n v="3.66"/>
    <x v="8"/>
    <x v="3"/>
    <n v="101124"/>
    <x v="1"/>
    <n v="713"/>
    <n v="297"/>
    <n v="9.8000000000000007"/>
    <n v="5.7"/>
    <x v="2"/>
    <x v="1"/>
    <n v="72583"/>
    <s v="Domestic"/>
    <x v="1"/>
    <x v="0"/>
    <x v="0"/>
    <x v="1"/>
    <x v="0"/>
    <n v="-0.2822376488271825"/>
  </r>
  <r>
    <n v="3468"/>
    <n v="33"/>
    <x v="0"/>
    <x v="3"/>
    <n v="2.81"/>
    <x v="4"/>
    <x v="0"/>
    <n v="119150"/>
    <x v="0"/>
    <n v="455"/>
    <n v="89"/>
    <n v="6.8"/>
    <n v="1.9"/>
    <x v="1"/>
    <x v="3"/>
    <n v="94285"/>
    <s v="Domestic"/>
    <x v="2"/>
    <x v="0"/>
    <x v="0"/>
    <x v="2"/>
    <x v="1"/>
    <n v="-0.20868652958455727"/>
  </r>
  <r>
    <n v="3469"/>
    <n v="31"/>
    <x v="0"/>
    <x v="4"/>
    <n v="2.3199999999999998"/>
    <x v="8"/>
    <x v="2"/>
    <n v="119267"/>
    <x v="0"/>
    <n v="770"/>
    <n v="343"/>
    <n v="3.6"/>
    <n v="1.8"/>
    <x v="1"/>
    <x v="3"/>
    <n v="156859"/>
    <s v="International"/>
    <x v="0"/>
    <x v="1"/>
    <x v="0"/>
    <x v="2"/>
    <x v="0"/>
    <n v="0.31519196424828327"/>
  </r>
  <r>
    <n v="3470"/>
    <n v="21"/>
    <x v="0"/>
    <x v="0"/>
    <n v="2.67"/>
    <x v="0"/>
    <x v="3"/>
    <n v="85099"/>
    <x v="1"/>
    <n v="647"/>
    <n v="459"/>
    <n v="2"/>
    <n v="3.6"/>
    <x v="1"/>
    <x v="1"/>
    <n v="127597"/>
    <s v="Domestic"/>
    <x v="3"/>
    <x v="1"/>
    <x v="0"/>
    <x v="1"/>
    <x v="0"/>
    <n v="0.49939482250085193"/>
  </r>
  <r>
    <n v="3471"/>
    <n v="34"/>
    <x v="0"/>
    <x v="0"/>
    <n v="3.53"/>
    <x v="3"/>
    <x v="1"/>
    <n v="91670"/>
    <x v="0"/>
    <n v="755"/>
    <n v="288"/>
    <n v="4.9000000000000004"/>
    <n v="3.2"/>
    <x v="3"/>
    <x v="2"/>
    <n v="167819"/>
    <s v="Domestic"/>
    <x v="0"/>
    <x v="1"/>
    <x v="1"/>
    <x v="2"/>
    <x v="0"/>
    <n v="0.83068615686702296"/>
  </r>
  <r>
    <n v="3472"/>
    <n v="34"/>
    <x v="1"/>
    <x v="3"/>
    <n v="2.4700000000000002"/>
    <x v="4"/>
    <x v="1"/>
    <n v="107657"/>
    <x v="1"/>
    <n v="515"/>
    <n v="373"/>
    <n v="2.6"/>
    <n v="2.2000000000000002"/>
    <x v="3"/>
    <x v="0"/>
    <n v="134779"/>
    <s v="Domestic"/>
    <x v="0"/>
    <x v="0"/>
    <x v="1"/>
    <x v="2"/>
    <x v="1"/>
    <n v="0.25192973982184158"/>
  </r>
  <r>
    <n v="3473"/>
    <n v="26"/>
    <x v="0"/>
    <x v="0"/>
    <n v="2.96"/>
    <x v="5"/>
    <x v="1"/>
    <n v="115155"/>
    <x v="0"/>
    <n v="448"/>
    <n v="193"/>
    <n v="2.5"/>
    <n v="6.2"/>
    <x v="1"/>
    <x v="3"/>
    <n v="174234"/>
    <s v="Domestic"/>
    <x v="2"/>
    <x v="0"/>
    <x v="0"/>
    <x v="0"/>
    <x v="1"/>
    <n v="0.51303894750553602"/>
  </r>
  <r>
    <n v="3474"/>
    <n v="33"/>
    <x v="0"/>
    <x v="1"/>
    <n v="3.13"/>
    <x v="6"/>
    <x v="4"/>
    <n v="39575"/>
    <x v="0"/>
    <n v="562"/>
    <n v="27"/>
    <n v="3.7"/>
    <n v="9"/>
    <x v="2"/>
    <x v="1"/>
    <n v="147214"/>
    <s v="Domestic"/>
    <x v="1"/>
    <x v="1"/>
    <x v="1"/>
    <x v="2"/>
    <x v="1"/>
    <n v="2.719873657612129"/>
  </r>
  <r>
    <n v="3475"/>
    <n v="26"/>
    <x v="0"/>
    <x v="1"/>
    <n v="3.21"/>
    <x v="1"/>
    <x v="3"/>
    <n v="107009"/>
    <x v="0"/>
    <n v="255"/>
    <n v="492"/>
    <n v="9.6999999999999993"/>
    <n v="9.3000000000000007"/>
    <x v="2"/>
    <x v="3"/>
    <n v="123842"/>
    <s v="Domestic"/>
    <x v="2"/>
    <x v="1"/>
    <x v="0"/>
    <x v="0"/>
    <x v="2"/>
    <n v="0.15730452578755058"/>
  </r>
  <r>
    <n v="3476"/>
    <n v="21"/>
    <x v="0"/>
    <x v="1"/>
    <n v="3.87"/>
    <x v="2"/>
    <x v="4"/>
    <n v="94957"/>
    <x v="1"/>
    <n v="518"/>
    <n v="476"/>
    <n v="4.5999999999999996"/>
    <n v="3.6"/>
    <x v="0"/>
    <x v="4"/>
    <n v="80327"/>
    <s v="International"/>
    <x v="3"/>
    <x v="0"/>
    <x v="0"/>
    <x v="1"/>
    <x v="1"/>
    <n v="-0.15406973682824857"/>
  </r>
  <r>
    <n v="3477"/>
    <n v="31"/>
    <x v="0"/>
    <x v="4"/>
    <n v="3.32"/>
    <x v="2"/>
    <x v="3"/>
    <n v="50457"/>
    <x v="1"/>
    <n v="629"/>
    <n v="487"/>
    <n v="2.9"/>
    <n v="8.8000000000000007"/>
    <x v="1"/>
    <x v="0"/>
    <n v="70213"/>
    <s v="International"/>
    <x v="3"/>
    <x v="0"/>
    <x v="0"/>
    <x v="2"/>
    <x v="1"/>
    <n v="0.39154131240462176"/>
  </r>
  <r>
    <n v="3478"/>
    <n v="33"/>
    <x v="1"/>
    <x v="4"/>
    <n v="3.57"/>
    <x v="6"/>
    <x v="0"/>
    <n v="111779"/>
    <x v="1"/>
    <n v="369"/>
    <n v="218"/>
    <n v="4"/>
    <n v="9.6999999999999993"/>
    <x v="0"/>
    <x v="2"/>
    <n v="118991"/>
    <s v="Domestic"/>
    <x v="1"/>
    <x v="0"/>
    <x v="0"/>
    <x v="2"/>
    <x v="1"/>
    <n v="6.4520169262562738E-2"/>
  </r>
  <r>
    <n v="3479"/>
    <n v="23"/>
    <x v="1"/>
    <x v="4"/>
    <n v="3.16"/>
    <x v="4"/>
    <x v="4"/>
    <n v="38746"/>
    <x v="0"/>
    <n v="787"/>
    <n v="320"/>
    <n v="5.3"/>
    <n v="3.8"/>
    <x v="3"/>
    <x v="4"/>
    <n v="198721"/>
    <s v="Domestic"/>
    <x v="0"/>
    <x v="1"/>
    <x v="0"/>
    <x v="1"/>
    <x v="0"/>
    <n v="4.1288132968564497"/>
  </r>
  <r>
    <n v="3480"/>
    <n v="25"/>
    <x v="0"/>
    <x v="4"/>
    <n v="3.67"/>
    <x v="8"/>
    <x v="3"/>
    <n v="57046"/>
    <x v="1"/>
    <n v="793"/>
    <n v="73"/>
    <n v="1.6"/>
    <n v="9.4"/>
    <x v="0"/>
    <x v="2"/>
    <n v="85448"/>
    <s v="Domestic"/>
    <x v="2"/>
    <x v="1"/>
    <x v="1"/>
    <x v="0"/>
    <x v="0"/>
    <n v="0.4978789047435403"/>
  </r>
  <r>
    <n v="3481"/>
    <n v="23"/>
    <x v="0"/>
    <x v="4"/>
    <n v="2.5299999999999998"/>
    <x v="7"/>
    <x v="0"/>
    <n v="45065"/>
    <x v="1"/>
    <n v="700"/>
    <n v="478"/>
    <n v="3.7"/>
    <n v="4.8"/>
    <x v="1"/>
    <x v="4"/>
    <n v="81517"/>
    <s v="International"/>
    <x v="3"/>
    <x v="1"/>
    <x v="1"/>
    <x v="1"/>
    <x v="0"/>
    <n v="0.80887606790191946"/>
  </r>
  <r>
    <n v="3482"/>
    <n v="30"/>
    <x v="0"/>
    <x v="3"/>
    <n v="2.42"/>
    <x v="7"/>
    <x v="3"/>
    <n v="51169"/>
    <x v="0"/>
    <n v="644"/>
    <n v="323"/>
    <n v="2.2999999999999998"/>
    <n v="5.2"/>
    <x v="2"/>
    <x v="3"/>
    <n v="133318"/>
    <s v="Domestic"/>
    <x v="0"/>
    <x v="1"/>
    <x v="0"/>
    <x v="0"/>
    <x v="1"/>
    <n v="1.6054447028474272"/>
  </r>
  <r>
    <n v="3483"/>
    <n v="23"/>
    <x v="0"/>
    <x v="0"/>
    <n v="3.85"/>
    <x v="1"/>
    <x v="2"/>
    <n v="84031"/>
    <x v="1"/>
    <n v="691"/>
    <n v="363"/>
    <n v="1.8"/>
    <n v="5.3"/>
    <x v="0"/>
    <x v="2"/>
    <n v="77346"/>
    <s v="Domestic"/>
    <x v="1"/>
    <x v="1"/>
    <x v="1"/>
    <x v="1"/>
    <x v="0"/>
    <n v="-7.9553974128595398E-2"/>
  </r>
  <r>
    <n v="3484"/>
    <n v="34"/>
    <x v="1"/>
    <x v="3"/>
    <n v="3.39"/>
    <x v="5"/>
    <x v="4"/>
    <n v="31587"/>
    <x v="0"/>
    <n v="406"/>
    <n v="479"/>
    <n v="9.1999999999999993"/>
    <n v="7.6"/>
    <x v="3"/>
    <x v="2"/>
    <n v="126068"/>
    <s v="Domestic"/>
    <x v="3"/>
    <x v="1"/>
    <x v="0"/>
    <x v="2"/>
    <x v="1"/>
    <n v="2.9911355937569253"/>
  </r>
  <r>
    <n v="3485"/>
    <n v="30"/>
    <x v="1"/>
    <x v="0"/>
    <n v="3.34"/>
    <x v="7"/>
    <x v="1"/>
    <n v="109430"/>
    <x v="0"/>
    <n v="379"/>
    <n v="181"/>
    <n v="3.6"/>
    <n v="3.3"/>
    <x v="1"/>
    <x v="0"/>
    <n v="171818"/>
    <s v="International"/>
    <x v="1"/>
    <x v="0"/>
    <x v="1"/>
    <x v="0"/>
    <x v="1"/>
    <n v="0.57011788357854332"/>
  </r>
  <r>
    <n v="3486"/>
    <n v="23"/>
    <x v="1"/>
    <x v="3"/>
    <n v="2.93"/>
    <x v="2"/>
    <x v="0"/>
    <n v="31112"/>
    <x v="1"/>
    <n v="484"/>
    <n v="10"/>
    <n v="2.9"/>
    <n v="3.2"/>
    <x v="0"/>
    <x v="4"/>
    <n v="141122"/>
    <s v="Domestic"/>
    <x v="2"/>
    <x v="0"/>
    <x v="1"/>
    <x v="1"/>
    <x v="1"/>
    <n v="3.535934687580355"/>
  </r>
  <r>
    <n v="3487"/>
    <n v="25"/>
    <x v="1"/>
    <x v="1"/>
    <n v="2.75"/>
    <x v="3"/>
    <x v="0"/>
    <n v="111801"/>
    <x v="0"/>
    <n v="701"/>
    <n v="51"/>
    <n v="7.3"/>
    <n v="6.7"/>
    <x v="3"/>
    <x v="2"/>
    <n v="193553"/>
    <s v="International"/>
    <x v="0"/>
    <x v="0"/>
    <x v="1"/>
    <x v="0"/>
    <x v="0"/>
    <n v="0.73122780654913644"/>
  </r>
  <r>
    <n v="3488"/>
    <n v="33"/>
    <x v="0"/>
    <x v="2"/>
    <n v="3.11"/>
    <x v="1"/>
    <x v="1"/>
    <n v="63842"/>
    <x v="1"/>
    <n v="298"/>
    <n v="160"/>
    <n v="1.5"/>
    <n v="6"/>
    <x v="0"/>
    <x v="3"/>
    <n v="65246"/>
    <s v="Domestic"/>
    <x v="0"/>
    <x v="0"/>
    <x v="0"/>
    <x v="2"/>
    <x v="2"/>
    <n v="2.1991792237085306E-2"/>
  </r>
  <r>
    <n v="3489"/>
    <n v="25"/>
    <x v="2"/>
    <x v="4"/>
    <n v="2.2400000000000002"/>
    <x v="2"/>
    <x v="0"/>
    <n v="51151"/>
    <x v="0"/>
    <n v="618"/>
    <n v="193"/>
    <n v="9.8000000000000007"/>
    <n v="1.6"/>
    <x v="0"/>
    <x v="2"/>
    <n v="143011"/>
    <s v="Domestic"/>
    <x v="1"/>
    <x v="0"/>
    <x v="1"/>
    <x v="0"/>
    <x v="1"/>
    <n v="1.7958593184883971"/>
  </r>
  <r>
    <n v="3490"/>
    <n v="24"/>
    <x v="1"/>
    <x v="2"/>
    <n v="2.91"/>
    <x v="5"/>
    <x v="1"/>
    <n v="94508"/>
    <x v="1"/>
    <n v="654"/>
    <n v="46"/>
    <n v="9.9"/>
    <n v="9.1"/>
    <x v="2"/>
    <x v="4"/>
    <n v="148075"/>
    <s v="International"/>
    <x v="3"/>
    <x v="0"/>
    <x v="0"/>
    <x v="1"/>
    <x v="0"/>
    <n v="0.56679857789816734"/>
  </r>
  <r>
    <n v="3491"/>
    <n v="21"/>
    <x v="1"/>
    <x v="2"/>
    <n v="2.91"/>
    <x v="7"/>
    <x v="1"/>
    <n v="38671"/>
    <x v="1"/>
    <n v="778"/>
    <n v="200"/>
    <n v="7.9"/>
    <n v="3.6"/>
    <x v="0"/>
    <x v="2"/>
    <n v="175759"/>
    <s v="International"/>
    <x v="1"/>
    <x v="1"/>
    <x v="0"/>
    <x v="1"/>
    <x v="0"/>
    <n v="3.5449820278761863"/>
  </r>
  <r>
    <n v="3492"/>
    <n v="25"/>
    <x v="0"/>
    <x v="1"/>
    <n v="3.08"/>
    <x v="6"/>
    <x v="3"/>
    <n v="90548"/>
    <x v="0"/>
    <n v="358"/>
    <n v="103"/>
    <n v="9.9"/>
    <n v="7.8"/>
    <x v="1"/>
    <x v="0"/>
    <n v="67783"/>
    <s v="Domestic"/>
    <x v="2"/>
    <x v="0"/>
    <x v="0"/>
    <x v="0"/>
    <x v="1"/>
    <n v="-0.25141361487829661"/>
  </r>
  <r>
    <n v="3493"/>
    <n v="30"/>
    <x v="1"/>
    <x v="2"/>
    <n v="3.27"/>
    <x v="7"/>
    <x v="4"/>
    <n v="98469"/>
    <x v="1"/>
    <n v="345"/>
    <n v="138"/>
    <n v="3.3"/>
    <n v="6.2"/>
    <x v="2"/>
    <x v="0"/>
    <n v="131662"/>
    <s v="International"/>
    <x v="2"/>
    <x v="0"/>
    <x v="1"/>
    <x v="0"/>
    <x v="2"/>
    <n v="0.33709086108318354"/>
  </r>
  <r>
    <n v="3494"/>
    <n v="25"/>
    <x v="1"/>
    <x v="2"/>
    <n v="3.91"/>
    <x v="3"/>
    <x v="2"/>
    <n v="54234"/>
    <x v="0"/>
    <n v="748"/>
    <n v="344"/>
    <n v="3.3"/>
    <n v="6.2"/>
    <x v="1"/>
    <x v="4"/>
    <n v="155295"/>
    <s v="Domestic"/>
    <x v="2"/>
    <x v="1"/>
    <x v="1"/>
    <x v="0"/>
    <x v="0"/>
    <n v="1.8634251576501826"/>
  </r>
  <r>
    <n v="3495"/>
    <n v="24"/>
    <x v="1"/>
    <x v="1"/>
    <n v="3.3"/>
    <x v="2"/>
    <x v="0"/>
    <n v="66562"/>
    <x v="1"/>
    <n v="365"/>
    <n v="236"/>
    <n v="8.8000000000000007"/>
    <n v="8.6999999999999993"/>
    <x v="1"/>
    <x v="0"/>
    <n v="131822"/>
    <s v="Domestic"/>
    <x v="2"/>
    <x v="0"/>
    <x v="1"/>
    <x v="1"/>
    <x v="1"/>
    <n v="0.98043928968480509"/>
  </r>
  <r>
    <n v="3496"/>
    <n v="26"/>
    <x v="0"/>
    <x v="0"/>
    <n v="3.77"/>
    <x v="4"/>
    <x v="3"/>
    <n v="48827"/>
    <x v="1"/>
    <n v="600"/>
    <n v="339"/>
    <n v="6.5"/>
    <n v="8.9"/>
    <x v="1"/>
    <x v="0"/>
    <n v="100038"/>
    <s v="Domestic"/>
    <x v="1"/>
    <x v="0"/>
    <x v="0"/>
    <x v="0"/>
    <x v="1"/>
    <n v="1.0488254449382515"/>
  </r>
  <r>
    <n v="3497"/>
    <n v="30"/>
    <x v="1"/>
    <x v="3"/>
    <n v="3.11"/>
    <x v="7"/>
    <x v="2"/>
    <n v="116174"/>
    <x v="1"/>
    <n v="634"/>
    <n v="190"/>
    <n v="7.5"/>
    <n v="6"/>
    <x v="0"/>
    <x v="3"/>
    <n v="195021"/>
    <s v="International"/>
    <x v="2"/>
    <x v="1"/>
    <x v="0"/>
    <x v="0"/>
    <x v="1"/>
    <n v="0.67869747103482703"/>
  </r>
  <r>
    <n v="3498"/>
    <n v="24"/>
    <x v="2"/>
    <x v="2"/>
    <n v="3.25"/>
    <x v="6"/>
    <x v="2"/>
    <n v="114432"/>
    <x v="1"/>
    <n v="597"/>
    <n v="117"/>
    <n v="1.1000000000000001"/>
    <n v="4.9000000000000004"/>
    <x v="2"/>
    <x v="3"/>
    <n v="132007"/>
    <s v="Domestic"/>
    <x v="0"/>
    <x v="0"/>
    <x v="0"/>
    <x v="1"/>
    <x v="1"/>
    <n v="0.15358466163310963"/>
  </r>
  <r>
    <n v="3499"/>
    <n v="34"/>
    <x v="1"/>
    <x v="4"/>
    <n v="2.14"/>
    <x v="8"/>
    <x v="0"/>
    <n v="39365"/>
    <x v="1"/>
    <n v="752"/>
    <n v="71"/>
    <n v="5.2"/>
    <n v="6.6"/>
    <x v="3"/>
    <x v="4"/>
    <n v="133905"/>
    <s v="International"/>
    <x v="1"/>
    <x v="0"/>
    <x v="1"/>
    <x v="2"/>
    <x v="0"/>
    <n v="2.4016258097294552"/>
  </r>
  <r>
    <n v="3500"/>
    <n v="27"/>
    <x v="1"/>
    <x v="1"/>
    <n v="2.27"/>
    <x v="7"/>
    <x v="0"/>
    <n v="118634"/>
    <x v="0"/>
    <n v="762"/>
    <n v="457"/>
    <n v="3.5"/>
    <n v="2.1"/>
    <x v="0"/>
    <x v="4"/>
    <n v="169319"/>
    <s v="International"/>
    <x v="3"/>
    <x v="1"/>
    <x v="1"/>
    <x v="0"/>
    <x v="0"/>
    <n v="0.42723839708683853"/>
  </r>
  <r>
    <n v="3501"/>
    <n v="27"/>
    <x v="1"/>
    <x v="2"/>
    <n v="3.16"/>
    <x v="5"/>
    <x v="3"/>
    <n v="78435"/>
    <x v="0"/>
    <n v="452"/>
    <n v="310"/>
    <n v="2.4"/>
    <n v="4.8"/>
    <x v="1"/>
    <x v="4"/>
    <n v="109240"/>
    <s v="International"/>
    <x v="2"/>
    <x v="1"/>
    <x v="1"/>
    <x v="0"/>
    <x v="1"/>
    <n v="0.39274558551666988"/>
  </r>
  <r>
    <n v="3502"/>
    <n v="22"/>
    <x v="0"/>
    <x v="0"/>
    <n v="2.79"/>
    <x v="9"/>
    <x v="0"/>
    <n v="83806"/>
    <x v="1"/>
    <n v="285"/>
    <n v="480"/>
    <n v="5.7"/>
    <n v="7"/>
    <x v="0"/>
    <x v="2"/>
    <n v="151459"/>
    <s v="Domestic"/>
    <x v="3"/>
    <x v="1"/>
    <x v="0"/>
    <x v="1"/>
    <x v="2"/>
    <n v="0.80725723695200824"/>
  </r>
  <r>
    <n v="3503"/>
    <n v="23"/>
    <x v="1"/>
    <x v="0"/>
    <n v="3.6"/>
    <x v="1"/>
    <x v="2"/>
    <n v="76577"/>
    <x v="1"/>
    <n v="581"/>
    <n v="211"/>
    <n v="3.5"/>
    <n v="7.9"/>
    <x v="3"/>
    <x v="3"/>
    <n v="131470"/>
    <s v="International"/>
    <x v="3"/>
    <x v="1"/>
    <x v="1"/>
    <x v="1"/>
    <x v="1"/>
    <n v="0.7168340363294462"/>
  </r>
  <r>
    <n v="3504"/>
    <n v="21"/>
    <x v="0"/>
    <x v="4"/>
    <n v="3.09"/>
    <x v="3"/>
    <x v="0"/>
    <n v="113816"/>
    <x v="0"/>
    <n v="509"/>
    <n v="423"/>
    <n v="5.9"/>
    <n v="7.5"/>
    <x v="0"/>
    <x v="3"/>
    <n v="113721"/>
    <s v="Domestic"/>
    <x v="3"/>
    <x v="1"/>
    <x v="1"/>
    <x v="1"/>
    <x v="1"/>
    <n v="-8.3468053700709913E-4"/>
  </r>
  <r>
    <n v="3505"/>
    <n v="28"/>
    <x v="1"/>
    <x v="2"/>
    <n v="3.76"/>
    <x v="9"/>
    <x v="3"/>
    <n v="53509"/>
    <x v="1"/>
    <n v="368"/>
    <n v="285"/>
    <n v="1.7"/>
    <n v="2.6"/>
    <x v="3"/>
    <x v="3"/>
    <n v="196196"/>
    <s v="Domestic"/>
    <x v="2"/>
    <x v="0"/>
    <x v="0"/>
    <x v="0"/>
    <x v="1"/>
    <n v="2.6665981423685734"/>
  </r>
  <r>
    <n v="3506"/>
    <n v="29"/>
    <x v="0"/>
    <x v="4"/>
    <n v="3.94"/>
    <x v="6"/>
    <x v="3"/>
    <n v="111200"/>
    <x v="1"/>
    <n v="554"/>
    <n v="272"/>
    <n v="8.1999999999999993"/>
    <n v="6.5"/>
    <x v="2"/>
    <x v="4"/>
    <n v="63035"/>
    <s v="International"/>
    <x v="1"/>
    <x v="1"/>
    <x v="0"/>
    <x v="0"/>
    <x v="1"/>
    <n v="-0.43313848920863307"/>
  </r>
  <r>
    <n v="3507"/>
    <n v="24"/>
    <x v="1"/>
    <x v="0"/>
    <n v="2.2999999999999998"/>
    <x v="2"/>
    <x v="3"/>
    <n v="109833"/>
    <x v="0"/>
    <n v="437"/>
    <n v="231"/>
    <n v="9.5"/>
    <n v="1.8"/>
    <x v="1"/>
    <x v="4"/>
    <n v="90632"/>
    <s v="Domestic"/>
    <x v="1"/>
    <x v="1"/>
    <x v="0"/>
    <x v="1"/>
    <x v="1"/>
    <n v="-0.17481995393005745"/>
  </r>
  <r>
    <n v="3508"/>
    <n v="26"/>
    <x v="1"/>
    <x v="0"/>
    <n v="2.79"/>
    <x v="4"/>
    <x v="0"/>
    <n v="102222"/>
    <x v="0"/>
    <n v="449"/>
    <n v="428"/>
    <n v="6.7"/>
    <n v="6.4"/>
    <x v="3"/>
    <x v="0"/>
    <n v="85580"/>
    <s v="Domestic"/>
    <x v="3"/>
    <x v="0"/>
    <x v="0"/>
    <x v="0"/>
    <x v="1"/>
    <n v="-0.16280252783158225"/>
  </r>
  <r>
    <n v="3509"/>
    <n v="29"/>
    <x v="1"/>
    <x v="3"/>
    <n v="3.33"/>
    <x v="1"/>
    <x v="4"/>
    <n v="37402"/>
    <x v="1"/>
    <n v="449"/>
    <n v="451"/>
    <n v="2.2999999999999998"/>
    <n v="7.7"/>
    <x v="1"/>
    <x v="0"/>
    <n v="73549"/>
    <s v="Domestic"/>
    <x v="0"/>
    <x v="1"/>
    <x v="0"/>
    <x v="0"/>
    <x v="1"/>
    <n v="0.96644564461793492"/>
  </r>
  <r>
    <n v="3510"/>
    <n v="26"/>
    <x v="1"/>
    <x v="0"/>
    <n v="2.61"/>
    <x v="3"/>
    <x v="3"/>
    <n v="60533"/>
    <x v="0"/>
    <n v="289"/>
    <n v="197"/>
    <n v="7.7"/>
    <n v="6.7"/>
    <x v="1"/>
    <x v="1"/>
    <n v="152828"/>
    <s v="International"/>
    <x v="2"/>
    <x v="1"/>
    <x v="1"/>
    <x v="0"/>
    <x v="2"/>
    <n v="1.5247055325194523"/>
  </r>
  <r>
    <n v="3511"/>
    <n v="34"/>
    <x v="1"/>
    <x v="1"/>
    <n v="2.5299999999999998"/>
    <x v="8"/>
    <x v="4"/>
    <n v="31355"/>
    <x v="0"/>
    <n v="707"/>
    <n v="454"/>
    <n v="8.9"/>
    <n v="6.6"/>
    <x v="0"/>
    <x v="3"/>
    <n v="181410"/>
    <s v="International"/>
    <x v="1"/>
    <x v="1"/>
    <x v="1"/>
    <x v="2"/>
    <x v="0"/>
    <n v="4.7856801148142241"/>
  </r>
  <r>
    <n v="3512"/>
    <n v="32"/>
    <x v="1"/>
    <x v="3"/>
    <n v="3.63"/>
    <x v="2"/>
    <x v="1"/>
    <n v="96730"/>
    <x v="0"/>
    <n v="417"/>
    <n v="273"/>
    <n v="4.3"/>
    <n v="6.9"/>
    <x v="3"/>
    <x v="0"/>
    <n v="181437"/>
    <s v="Domestic"/>
    <x v="2"/>
    <x v="0"/>
    <x v="1"/>
    <x v="2"/>
    <x v="1"/>
    <n v="0.87570557221130985"/>
  </r>
  <r>
    <n v="3513"/>
    <n v="32"/>
    <x v="0"/>
    <x v="4"/>
    <n v="3.96"/>
    <x v="7"/>
    <x v="3"/>
    <n v="64266"/>
    <x v="0"/>
    <n v="494"/>
    <n v="209"/>
    <n v="5.6"/>
    <n v="4.8"/>
    <x v="0"/>
    <x v="0"/>
    <n v="98858"/>
    <s v="International"/>
    <x v="1"/>
    <x v="0"/>
    <x v="1"/>
    <x v="2"/>
    <x v="1"/>
    <n v="0.5382628450502599"/>
  </r>
  <r>
    <n v="3514"/>
    <n v="32"/>
    <x v="0"/>
    <x v="0"/>
    <n v="3.55"/>
    <x v="6"/>
    <x v="4"/>
    <n v="94080"/>
    <x v="0"/>
    <n v="419"/>
    <n v="484"/>
    <n v="1.6"/>
    <n v="4.5"/>
    <x v="2"/>
    <x v="3"/>
    <n v="113494"/>
    <s v="International"/>
    <x v="3"/>
    <x v="1"/>
    <x v="0"/>
    <x v="2"/>
    <x v="1"/>
    <n v="0.2063562925170068"/>
  </r>
  <r>
    <n v="3515"/>
    <n v="29"/>
    <x v="0"/>
    <x v="1"/>
    <n v="3.05"/>
    <x v="9"/>
    <x v="4"/>
    <n v="88372"/>
    <x v="1"/>
    <n v="499"/>
    <n v="42"/>
    <n v="5.9"/>
    <n v="5"/>
    <x v="2"/>
    <x v="2"/>
    <n v="173588"/>
    <s v="International"/>
    <x v="3"/>
    <x v="0"/>
    <x v="0"/>
    <x v="0"/>
    <x v="1"/>
    <n v="0.96428733082876927"/>
  </r>
  <r>
    <n v="3516"/>
    <n v="24"/>
    <x v="0"/>
    <x v="3"/>
    <n v="2.89"/>
    <x v="2"/>
    <x v="2"/>
    <n v="30515"/>
    <x v="1"/>
    <n v="732"/>
    <n v="96"/>
    <n v="1.4"/>
    <n v="2.9"/>
    <x v="3"/>
    <x v="4"/>
    <n v="154327"/>
    <s v="Domestic"/>
    <x v="2"/>
    <x v="1"/>
    <x v="1"/>
    <x v="1"/>
    <x v="0"/>
    <n v="4.05741438636736"/>
  </r>
  <r>
    <n v="3517"/>
    <n v="28"/>
    <x v="1"/>
    <x v="1"/>
    <n v="3.08"/>
    <x v="9"/>
    <x v="4"/>
    <n v="83734"/>
    <x v="1"/>
    <n v="669"/>
    <n v="247"/>
    <n v="4.2"/>
    <n v="5.0999999999999996"/>
    <x v="1"/>
    <x v="2"/>
    <n v="196321"/>
    <s v="Domestic"/>
    <x v="1"/>
    <x v="1"/>
    <x v="1"/>
    <x v="0"/>
    <x v="0"/>
    <n v="1.3445792629039577"/>
  </r>
  <r>
    <n v="3518"/>
    <n v="29"/>
    <x v="1"/>
    <x v="3"/>
    <n v="2.93"/>
    <x v="6"/>
    <x v="2"/>
    <n v="69566"/>
    <x v="0"/>
    <n v="326"/>
    <n v="296"/>
    <n v="3.5"/>
    <n v="9.1"/>
    <x v="0"/>
    <x v="2"/>
    <n v="120758"/>
    <s v="International"/>
    <x v="0"/>
    <x v="0"/>
    <x v="1"/>
    <x v="0"/>
    <x v="2"/>
    <n v="0.73587672138688442"/>
  </r>
  <r>
    <n v="3519"/>
    <n v="24"/>
    <x v="1"/>
    <x v="3"/>
    <n v="3.01"/>
    <x v="9"/>
    <x v="4"/>
    <n v="88241"/>
    <x v="0"/>
    <n v="284"/>
    <n v="270"/>
    <n v="2.6"/>
    <n v="3.6"/>
    <x v="3"/>
    <x v="1"/>
    <n v="148100"/>
    <s v="International"/>
    <x v="0"/>
    <x v="1"/>
    <x v="0"/>
    <x v="1"/>
    <x v="2"/>
    <n v="0.67835813284074298"/>
  </r>
  <r>
    <n v="3520"/>
    <n v="25"/>
    <x v="0"/>
    <x v="3"/>
    <n v="2.41"/>
    <x v="0"/>
    <x v="4"/>
    <n v="117472"/>
    <x v="0"/>
    <n v="750"/>
    <n v="160"/>
    <n v="8.6999999999999993"/>
    <n v="4.9000000000000004"/>
    <x v="3"/>
    <x v="3"/>
    <n v="168616"/>
    <s v="Domestic"/>
    <x v="2"/>
    <x v="1"/>
    <x v="0"/>
    <x v="0"/>
    <x v="0"/>
    <n v="0.43537183328793244"/>
  </r>
  <r>
    <n v="3521"/>
    <n v="34"/>
    <x v="0"/>
    <x v="4"/>
    <n v="3.81"/>
    <x v="0"/>
    <x v="1"/>
    <n v="95526"/>
    <x v="0"/>
    <n v="542"/>
    <n v="427"/>
    <n v="6.4"/>
    <n v="6.8"/>
    <x v="0"/>
    <x v="2"/>
    <n v="101463"/>
    <s v="International"/>
    <x v="0"/>
    <x v="0"/>
    <x v="0"/>
    <x v="2"/>
    <x v="1"/>
    <n v="6.2150618679731172E-2"/>
  </r>
  <r>
    <n v="3522"/>
    <n v="28"/>
    <x v="1"/>
    <x v="3"/>
    <n v="3.51"/>
    <x v="8"/>
    <x v="4"/>
    <n v="97207"/>
    <x v="0"/>
    <n v="741"/>
    <n v="486"/>
    <n v="7.1"/>
    <n v="7.9"/>
    <x v="1"/>
    <x v="2"/>
    <n v="177086"/>
    <s v="International"/>
    <x v="1"/>
    <x v="0"/>
    <x v="1"/>
    <x v="0"/>
    <x v="0"/>
    <n v="0.82174123262727994"/>
  </r>
  <r>
    <n v="3523"/>
    <n v="32"/>
    <x v="1"/>
    <x v="3"/>
    <n v="3.36"/>
    <x v="8"/>
    <x v="0"/>
    <n v="62527"/>
    <x v="0"/>
    <n v="389"/>
    <n v="461"/>
    <n v="5.4"/>
    <n v="1.1000000000000001"/>
    <x v="2"/>
    <x v="2"/>
    <n v="97575"/>
    <s v="International"/>
    <x v="0"/>
    <x v="1"/>
    <x v="0"/>
    <x v="2"/>
    <x v="1"/>
    <n v="0.56052585283157674"/>
  </r>
  <r>
    <n v="3524"/>
    <n v="30"/>
    <x v="0"/>
    <x v="1"/>
    <n v="3.9"/>
    <x v="4"/>
    <x v="0"/>
    <n v="44271"/>
    <x v="0"/>
    <n v="683"/>
    <n v="431"/>
    <n v="7.7"/>
    <n v="7"/>
    <x v="3"/>
    <x v="2"/>
    <n v="155424"/>
    <s v="International"/>
    <x v="2"/>
    <x v="1"/>
    <x v="1"/>
    <x v="0"/>
    <x v="0"/>
    <n v="2.5107406654469067"/>
  </r>
  <r>
    <n v="3525"/>
    <n v="34"/>
    <x v="1"/>
    <x v="3"/>
    <n v="2.57"/>
    <x v="4"/>
    <x v="0"/>
    <n v="61998"/>
    <x v="1"/>
    <n v="624"/>
    <n v="151"/>
    <n v="4.3"/>
    <n v="2.2999999999999998"/>
    <x v="3"/>
    <x v="1"/>
    <n v="116495"/>
    <s v="International"/>
    <x v="3"/>
    <x v="1"/>
    <x v="1"/>
    <x v="2"/>
    <x v="1"/>
    <n v="0.87901222620084518"/>
  </r>
  <r>
    <n v="3526"/>
    <n v="26"/>
    <x v="1"/>
    <x v="4"/>
    <n v="2.16"/>
    <x v="1"/>
    <x v="1"/>
    <n v="49155"/>
    <x v="0"/>
    <n v="753"/>
    <n v="60"/>
    <n v="5"/>
    <n v="7.7"/>
    <x v="2"/>
    <x v="1"/>
    <n v="98192"/>
    <s v="Domestic"/>
    <x v="3"/>
    <x v="0"/>
    <x v="0"/>
    <x v="0"/>
    <x v="0"/>
    <n v="0.99759943037330889"/>
  </r>
  <r>
    <n v="3527"/>
    <n v="32"/>
    <x v="0"/>
    <x v="1"/>
    <n v="3.65"/>
    <x v="0"/>
    <x v="4"/>
    <n v="68167"/>
    <x v="0"/>
    <n v="715"/>
    <n v="12"/>
    <n v="1.7"/>
    <n v="2.2000000000000002"/>
    <x v="2"/>
    <x v="3"/>
    <n v="77354"/>
    <s v="Domestic"/>
    <x v="0"/>
    <x v="0"/>
    <x v="0"/>
    <x v="2"/>
    <x v="0"/>
    <n v="0.13477195710534423"/>
  </r>
  <r>
    <n v="3528"/>
    <n v="27"/>
    <x v="1"/>
    <x v="3"/>
    <n v="4"/>
    <x v="7"/>
    <x v="1"/>
    <n v="51242"/>
    <x v="1"/>
    <n v="515"/>
    <n v="86"/>
    <n v="3.9"/>
    <n v="7.8"/>
    <x v="0"/>
    <x v="2"/>
    <n v="99811"/>
    <s v="Domestic"/>
    <x v="1"/>
    <x v="0"/>
    <x v="0"/>
    <x v="0"/>
    <x v="1"/>
    <n v="0.94783575972834788"/>
  </r>
  <r>
    <n v="3529"/>
    <n v="23"/>
    <x v="0"/>
    <x v="1"/>
    <n v="3.16"/>
    <x v="4"/>
    <x v="4"/>
    <n v="98578"/>
    <x v="1"/>
    <n v="352"/>
    <n v="478"/>
    <n v="1.9"/>
    <n v="9.5"/>
    <x v="0"/>
    <x v="0"/>
    <n v="135469"/>
    <s v="Domestic"/>
    <x v="2"/>
    <x v="1"/>
    <x v="1"/>
    <x v="1"/>
    <x v="1"/>
    <n v="0.37423157296759924"/>
  </r>
  <r>
    <n v="3530"/>
    <n v="27"/>
    <x v="1"/>
    <x v="4"/>
    <n v="2.12"/>
    <x v="2"/>
    <x v="2"/>
    <n v="45670"/>
    <x v="0"/>
    <n v="764"/>
    <n v="117"/>
    <n v="5.3"/>
    <n v="3"/>
    <x v="1"/>
    <x v="2"/>
    <n v="89406"/>
    <s v="International"/>
    <x v="2"/>
    <x v="0"/>
    <x v="0"/>
    <x v="0"/>
    <x v="0"/>
    <n v="0.95765272607838847"/>
  </r>
  <r>
    <n v="3531"/>
    <n v="32"/>
    <x v="0"/>
    <x v="1"/>
    <n v="3.56"/>
    <x v="1"/>
    <x v="1"/>
    <n v="30693"/>
    <x v="1"/>
    <n v="550"/>
    <n v="58"/>
    <n v="9.4"/>
    <n v="1.1000000000000001"/>
    <x v="2"/>
    <x v="3"/>
    <n v="96354"/>
    <s v="Domestic"/>
    <x v="1"/>
    <x v="1"/>
    <x v="0"/>
    <x v="2"/>
    <x v="1"/>
    <n v="2.1392825725735509"/>
  </r>
  <r>
    <n v="3532"/>
    <n v="34"/>
    <x v="0"/>
    <x v="4"/>
    <n v="2.15"/>
    <x v="6"/>
    <x v="0"/>
    <n v="69120"/>
    <x v="1"/>
    <n v="601"/>
    <n v="278"/>
    <n v="8.3000000000000007"/>
    <n v="2"/>
    <x v="2"/>
    <x v="0"/>
    <n v="92133"/>
    <s v="Domestic"/>
    <x v="2"/>
    <x v="0"/>
    <x v="0"/>
    <x v="2"/>
    <x v="1"/>
    <n v="0.33294270833333334"/>
  </r>
  <r>
    <n v="3533"/>
    <n v="28"/>
    <x v="1"/>
    <x v="0"/>
    <n v="3.08"/>
    <x v="1"/>
    <x v="0"/>
    <n v="77053"/>
    <x v="0"/>
    <n v="794"/>
    <n v="192"/>
    <n v="4.9000000000000004"/>
    <n v="9.3000000000000007"/>
    <x v="2"/>
    <x v="3"/>
    <n v="83969"/>
    <s v="Domestic"/>
    <x v="1"/>
    <x v="1"/>
    <x v="0"/>
    <x v="0"/>
    <x v="0"/>
    <n v="8.975640143797127E-2"/>
  </r>
  <r>
    <n v="3534"/>
    <n v="30"/>
    <x v="0"/>
    <x v="3"/>
    <n v="2.56"/>
    <x v="0"/>
    <x v="0"/>
    <n v="36861"/>
    <x v="0"/>
    <n v="727"/>
    <n v="330"/>
    <n v="3.7"/>
    <n v="5.2"/>
    <x v="2"/>
    <x v="3"/>
    <n v="77894"/>
    <s v="Domestic"/>
    <x v="2"/>
    <x v="0"/>
    <x v="0"/>
    <x v="0"/>
    <x v="0"/>
    <n v="1.1131819538265375"/>
  </r>
  <r>
    <n v="3535"/>
    <n v="26"/>
    <x v="1"/>
    <x v="4"/>
    <n v="3.83"/>
    <x v="5"/>
    <x v="4"/>
    <n v="37658"/>
    <x v="0"/>
    <n v="767"/>
    <n v="396"/>
    <n v="4"/>
    <n v="5.8"/>
    <x v="1"/>
    <x v="2"/>
    <n v="84119"/>
    <s v="Domestic"/>
    <x v="1"/>
    <x v="0"/>
    <x v="0"/>
    <x v="0"/>
    <x v="0"/>
    <n v="1.2337617504912635"/>
  </r>
  <r>
    <n v="3536"/>
    <n v="30"/>
    <x v="0"/>
    <x v="3"/>
    <n v="2.9"/>
    <x v="7"/>
    <x v="4"/>
    <n v="54379"/>
    <x v="0"/>
    <n v="728"/>
    <n v="356"/>
    <n v="5.3"/>
    <n v="2.4"/>
    <x v="1"/>
    <x v="4"/>
    <n v="99609"/>
    <s v="International"/>
    <x v="0"/>
    <x v="1"/>
    <x v="0"/>
    <x v="0"/>
    <x v="0"/>
    <n v="0.83175490538627039"/>
  </r>
  <r>
    <n v="3537"/>
    <n v="29"/>
    <x v="0"/>
    <x v="4"/>
    <n v="3.8"/>
    <x v="5"/>
    <x v="1"/>
    <n v="107331"/>
    <x v="0"/>
    <n v="403"/>
    <n v="476"/>
    <n v="3.2"/>
    <n v="9.9"/>
    <x v="1"/>
    <x v="4"/>
    <n v="180389"/>
    <s v="International"/>
    <x v="0"/>
    <x v="0"/>
    <x v="1"/>
    <x v="0"/>
    <x v="1"/>
    <n v="0.68067939365141483"/>
  </r>
  <r>
    <n v="3538"/>
    <n v="33"/>
    <x v="0"/>
    <x v="2"/>
    <n v="2.6"/>
    <x v="5"/>
    <x v="3"/>
    <n v="110332"/>
    <x v="0"/>
    <n v="297"/>
    <n v="343"/>
    <n v="4"/>
    <n v="2.6"/>
    <x v="0"/>
    <x v="2"/>
    <n v="168756"/>
    <s v="Domestic"/>
    <x v="2"/>
    <x v="1"/>
    <x v="1"/>
    <x v="2"/>
    <x v="2"/>
    <n v="0.52952905775296377"/>
  </r>
  <r>
    <n v="3539"/>
    <n v="26"/>
    <x v="0"/>
    <x v="2"/>
    <n v="2.77"/>
    <x v="2"/>
    <x v="4"/>
    <n v="53551"/>
    <x v="0"/>
    <n v="318"/>
    <n v="280"/>
    <n v="5.4"/>
    <n v="6.4"/>
    <x v="3"/>
    <x v="1"/>
    <n v="158788"/>
    <s v="International"/>
    <x v="3"/>
    <x v="0"/>
    <x v="0"/>
    <x v="0"/>
    <x v="2"/>
    <n v="1.9651733861179064"/>
  </r>
  <r>
    <n v="3540"/>
    <n v="32"/>
    <x v="1"/>
    <x v="2"/>
    <n v="3.89"/>
    <x v="9"/>
    <x v="3"/>
    <n v="101733"/>
    <x v="0"/>
    <n v="423"/>
    <n v="476"/>
    <n v="8.6"/>
    <n v="6.1"/>
    <x v="2"/>
    <x v="0"/>
    <n v="98774"/>
    <s v="International"/>
    <x v="3"/>
    <x v="0"/>
    <x v="0"/>
    <x v="2"/>
    <x v="1"/>
    <n v="-2.9085940648560446E-2"/>
  </r>
  <r>
    <n v="3541"/>
    <n v="29"/>
    <x v="0"/>
    <x v="4"/>
    <n v="2.4"/>
    <x v="6"/>
    <x v="3"/>
    <n v="68603"/>
    <x v="1"/>
    <n v="681"/>
    <n v="456"/>
    <n v="1.9"/>
    <n v="1.6"/>
    <x v="0"/>
    <x v="1"/>
    <n v="61272"/>
    <s v="International"/>
    <x v="1"/>
    <x v="1"/>
    <x v="0"/>
    <x v="0"/>
    <x v="0"/>
    <n v="-0.10686121598180838"/>
  </r>
  <r>
    <n v="3542"/>
    <n v="33"/>
    <x v="1"/>
    <x v="3"/>
    <n v="3.16"/>
    <x v="7"/>
    <x v="4"/>
    <n v="84607"/>
    <x v="1"/>
    <n v="356"/>
    <n v="20"/>
    <n v="4.5999999999999996"/>
    <n v="10"/>
    <x v="1"/>
    <x v="0"/>
    <n v="80283"/>
    <s v="International"/>
    <x v="2"/>
    <x v="0"/>
    <x v="1"/>
    <x v="2"/>
    <x v="1"/>
    <n v="-5.1106882409256919E-2"/>
  </r>
  <r>
    <n v="3543"/>
    <n v="24"/>
    <x v="1"/>
    <x v="2"/>
    <n v="2.78"/>
    <x v="9"/>
    <x v="1"/>
    <n v="92656"/>
    <x v="0"/>
    <n v="777"/>
    <n v="131"/>
    <n v="2.7"/>
    <n v="6"/>
    <x v="1"/>
    <x v="2"/>
    <n v="127374"/>
    <s v="Domestic"/>
    <x v="2"/>
    <x v="1"/>
    <x v="0"/>
    <x v="1"/>
    <x v="0"/>
    <n v="0.37469780694180627"/>
  </r>
  <r>
    <n v="3544"/>
    <n v="28"/>
    <x v="1"/>
    <x v="3"/>
    <n v="3.55"/>
    <x v="9"/>
    <x v="3"/>
    <n v="102847"/>
    <x v="1"/>
    <n v="429"/>
    <n v="199"/>
    <n v="6.7"/>
    <n v="2.4"/>
    <x v="0"/>
    <x v="4"/>
    <n v="98616"/>
    <s v="International"/>
    <x v="3"/>
    <x v="1"/>
    <x v="0"/>
    <x v="0"/>
    <x v="1"/>
    <n v="-4.1138778962925511E-2"/>
  </r>
  <r>
    <n v="3545"/>
    <n v="31"/>
    <x v="0"/>
    <x v="4"/>
    <n v="2.2599999999999998"/>
    <x v="1"/>
    <x v="1"/>
    <n v="118901"/>
    <x v="0"/>
    <n v="520"/>
    <n v="23"/>
    <n v="6.1"/>
    <n v="7.8"/>
    <x v="0"/>
    <x v="4"/>
    <n v="103925"/>
    <s v="Domestic"/>
    <x v="0"/>
    <x v="1"/>
    <x v="0"/>
    <x v="2"/>
    <x v="1"/>
    <n v="-0.12595352436060253"/>
  </r>
  <r>
    <n v="3546"/>
    <n v="24"/>
    <x v="1"/>
    <x v="3"/>
    <n v="2.87"/>
    <x v="2"/>
    <x v="1"/>
    <n v="38482"/>
    <x v="1"/>
    <n v="462"/>
    <n v="443"/>
    <n v="6.2"/>
    <n v="4.5"/>
    <x v="0"/>
    <x v="3"/>
    <n v="63686"/>
    <s v="Domestic"/>
    <x v="3"/>
    <x v="0"/>
    <x v="1"/>
    <x v="1"/>
    <x v="1"/>
    <n v="0.6549555636401434"/>
  </r>
  <r>
    <n v="3547"/>
    <n v="22"/>
    <x v="0"/>
    <x v="3"/>
    <n v="3.4"/>
    <x v="2"/>
    <x v="4"/>
    <n v="101272"/>
    <x v="1"/>
    <n v="606"/>
    <n v="355"/>
    <n v="5.8"/>
    <n v="7"/>
    <x v="0"/>
    <x v="4"/>
    <n v="106744"/>
    <s v="Domestic"/>
    <x v="3"/>
    <x v="0"/>
    <x v="1"/>
    <x v="1"/>
    <x v="1"/>
    <n v="5.4032704005055693E-2"/>
  </r>
  <r>
    <n v="3548"/>
    <n v="30"/>
    <x v="0"/>
    <x v="2"/>
    <n v="2.81"/>
    <x v="3"/>
    <x v="3"/>
    <n v="92962"/>
    <x v="0"/>
    <n v="782"/>
    <n v="33"/>
    <n v="7.6"/>
    <n v="3"/>
    <x v="3"/>
    <x v="0"/>
    <n v="89951"/>
    <s v="Domestic"/>
    <x v="1"/>
    <x v="1"/>
    <x v="1"/>
    <x v="0"/>
    <x v="0"/>
    <n v="-3.238957853746692E-2"/>
  </r>
  <r>
    <n v="3549"/>
    <n v="31"/>
    <x v="0"/>
    <x v="1"/>
    <n v="2.12"/>
    <x v="3"/>
    <x v="1"/>
    <n v="71090"/>
    <x v="0"/>
    <n v="405"/>
    <n v="371"/>
    <n v="2.4"/>
    <n v="9.3000000000000007"/>
    <x v="1"/>
    <x v="4"/>
    <n v="135371"/>
    <s v="International"/>
    <x v="3"/>
    <x v="1"/>
    <x v="1"/>
    <x v="2"/>
    <x v="1"/>
    <n v="0.90422000281333526"/>
  </r>
  <r>
    <n v="3550"/>
    <n v="29"/>
    <x v="0"/>
    <x v="0"/>
    <n v="3.41"/>
    <x v="4"/>
    <x v="3"/>
    <n v="117316"/>
    <x v="0"/>
    <n v="339"/>
    <n v="46"/>
    <n v="2.7"/>
    <n v="1.4"/>
    <x v="3"/>
    <x v="4"/>
    <n v="124625"/>
    <s v="International"/>
    <x v="3"/>
    <x v="1"/>
    <x v="1"/>
    <x v="0"/>
    <x v="2"/>
    <n v="6.2301817313921377E-2"/>
  </r>
  <r>
    <n v="3551"/>
    <n v="25"/>
    <x v="0"/>
    <x v="4"/>
    <n v="3.01"/>
    <x v="2"/>
    <x v="1"/>
    <n v="113334"/>
    <x v="0"/>
    <n v="312"/>
    <n v="35"/>
    <n v="7.4"/>
    <n v="1.2"/>
    <x v="0"/>
    <x v="4"/>
    <n v="146400"/>
    <s v="International"/>
    <x v="2"/>
    <x v="0"/>
    <x v="0"/>
    <x v="0"/>
    <x v="2"/>
    <n v="0.29175710731113347"/>
  </r>
  <r>
    <n v="3552"/>
    <n v="24"/>
    <x v="1"/>
    <x v="4"/>
    <n v="2.02"/>
    <x v="6"/>
    <x v="4"/>
    <n v="90749"/>
    <x v="0"/>
    <n v="668"/>
    <n v="22"/>
    <n v="2.2000000000000002"/>
    <n v="8.8000000000000007"/>
    <x v="0"/>
    <x v="1"/>
    <n v="112693"/>
    <s v="Domestic"/>
    <x v="0"/>
    <x v="0"/>
    <x v="1"/>
    <x v="1"/>
    <x v="0"/>
    <n v="0.24180982710553284"/>
  </r>
  <r>
    <n v="3553"/>
    <n v="22"/>
    <x v="0"/>
    <x v="4"/>
    <n v="3.23"/>
    <x v="8"/>
    <x v="1"/>
    <n v="42565"/>
    <x v="1"/>
    <n v="681"/>
    <n v="34"/>
    <n v="7.5"/>
    <n v="5.9"/>
    <x v="0"/>
    <x v="1"/>
    <n v="120393"/>
    <s v="International"/>
    <x v="1"/>
    <x v="1"/>
    <x v="1"/>
    <x v="1"/>
    <x v="0"/>
    <n v="1.8284506049571243"/>
  </r>
  <r>
    <n v="3554"/>
    <n v="21"/>
    <x v="0"/>
    <x v="0"/>
    <n v="3.84"/>
    <x v="2"/>
    <x v="4"/>
    <n v="56765"/>
    <x v="0"/>
    <n v="740"/>
    <n v="36"/>
    <n v="2.5"/>
    <n v="4.0999999999999996"/>
    <x v="0"/>
    <x v="1"/>
    <n v="164161"/>
    <s v="International"/>
    <x v="3"/>
    <x v="1"/>
    <x v="1"/>
    <x v="1"/>
    <x v="0"/>
    <n v="1.8919404562670661"/>
  </r>
  <r>
    <n v="3555"/>
    <n v="31"/>
    <x v="1"/>
    <x v="1"/>
    <n v="2.2200000000000002"/>
    <x v="6"/>
    <x v="4"/>
    <n v="68838"/>
    <x v="0"/>
    <n v="288"/>
    <n v="101"/>
    <n v="9.9"/>
    <n v="2.2999999999999998"/>
    <x v="3"/>
    <x v="0"/>
    <n v="125875"/>
    <s v="Domestic"/>
    <x v="2"/>
    <x v="1"/>
    <x v="1"/>
    <x v="2"/>
    <x v="2"/>
    <n v="0.82856852319939567"/>
  </r>
  <r>
    <n v="3556"/>
    <n v="27"/>
    <x v="0"/>
    <x v="3"/>
    <n v="3.18"/>
    <x v="0"/>
    <x v="3"/>
    <n v="99464"/>
    <x v="1"/>
    <n v="397"/>
    <n v="486"/>
    <n v="1.4"/>
    <n v="1.5"/>
    <x v="0"/>
    <x v="0"/>
    <n v="121372"/>
    <s v="International"/>
    <x v="2"/>
    <x v="1"/>
    <x v="0"/>
    <x v="0"/>
    <x v="1"/>
    <n v="0.2202605967988418"/>
  </r>
  <r>
    <n v="3557"/>
    <n v="26"/>
    <x v="0"/>
    <x v="4"/>
    <n v="3.46"/>
    <x v="6"/>
    <x v="3"/>
    <n v="85362"/>
    <x v="1"/>
    <n v="728"/>
    <n v="154"/>
    <n v="8"/>
    <n v="3.7"/>
    <x v="1"/>
    <x v="2"/>
    <n v="79167"/>
    <s v="International"/>
    <x v="0"/>
    <x v="1"/>
    <x v="0"/>
    <x v="0"/>
    <x v="0"/>
    <n v="-7.2573276165038308E-2"/>
  </r>
  <r>
    <n v="3558"/>
    <n v="22"/>
    <x v="0"/>
    <x v="3"/>
    <n v="2.14"/>
    <x v="4"/>
    <x v="3"/>
    <n v="110754"/>
    <x v="0"/>
    <n v="415"/>
    <n v="41"/>
    <n v="3.1"/>
    <n v="8.3000000000000007"/>
    <x v="0"/>
    <x v="0"/>
    <n v="199013"/>
    <s v="Domestic"/>
    <x v="0"/>
    <x v="0"/>
    <x v="1"/>
    <x v="1"/>
    <x v="1"/>
    <n v="0.79689221156797951"/>
  </r>
  <r>
    <n v="3559"/>
    <n v="28"/>
    <x v="1"/>
    <x v="2"/>
    <n v="2.0499999999999998"/>
    <x v="0"/>
    <x v="2"/>
    <n v="68633"/>
    <x v="1"/>
    <n v="272"/>
    <n v="10"/>
    <n v="3.9"/>
    <n v="2.7"/>
    <x v="1"/>
    <x v="2"/>
    <n v="140503"/>
    <s v="Domestic"/>
    <x v="1"/>
    <x v="0"/>
    <x v="1"/>
    <x v="0"/>
    <x v="2"/>
    <n v="1.0471639007474538"/>
  </r>
  <r>
    <n v="3560"/>
    <n v="31"/>
    <x v="0"/>
    <x v="2"/>
    <n v="2.93"/>
    <x v="0"/>
    <x v="3"/>
    <n v="38584"/>
    <x v="0"/>
    <n v="511"/>
    <n v="357"/>
    <n v="9.1999999999999993"/>
    <n v="9.8000000000000007"/>
    <x v="1"/>
    <x v="3"/>
    <n v="180973"/>
    <s v="International"/>
    <x v="1"/>
    <x v="1"/>
    <x v="0"/>
    <x v="2"/>
    <x v="1"/>
    <n v="3.6903638814016171"/>
  </r>
  <r>
    <n v="3561"/>
    <n v="24"/>
    <x v="0"/>
    <x v="2"/>
    <n v="3.58"/>
    <x v="7"/>
    <x v="3"/>
    <n v="93663"/>
    <x v="0"/>
    <n v="347"/>
    <n v="114"/>
    <n v="3.8"/>
    <n v="8.1"/>
    <x v="2"/>
    <x v="3"/>
    <n v="120875"/>
    <s v="Domestic"/>
    <x v="1"/>
    <x v="0"/>
    <x v="0"/>
    <x v="1"/>
    <x v="2"/>
    <n v="0.29053094605126889"/>
  </r>
  <r>
    <n v="3562"/>
    <n v="28"/>
    <x v="1"/>
    <x v="4"/>
    <n v="2.3199999999999998"/>
    <x v="2"/>
    <x v="1"/>
    <n v="45683"/>
    <x v="1"/>
    <n v="730"/>
    <n v="391"/>
    <n v="4.4000000000000004"/>
    <n v="1.1000000000000001"/>
    <x v="2"/>
    <x v="1"/>
    <n v="104829"/>
    <s v="Domestic"/>
    <x v="2"/>
    <x v="0"/>
    <x v="1"/>
    <x v="0"/>
    <x v="0"/>
    <n v="1.2947048136068122"/>
  </r>
  <r>
    <n v="3563"/>
    <n v="27"/>
    <x v="1"/>
    <x v="0"/>
    <n v="3.67"/>
    <x v="8"/>
    <x v="2"/>
    <n v="110787"/>
    <x v="0"/>
    <n v="768"/>
    <n v="42"/>
    <n v="2.6"/>
    <n v="5.9"/>
    <x v="1"/>
    <x v="4"/>
    <n v="125807"/>
    <s v="International"/>
    <x v="0"/>
    <x v="0"/>
    <x v="0"/>
    <x v="0"/>
    <x v="0"/>
    <n v="0.13557547365665645"/>
  </r>
  <r>
    <n v="3564"/>
    <n v="25"/>
    <x v="1"/>
    <x v="4"/>
    <n v="3.31"/>
    <x v="9"/>
    <x v="2"/>
    <n v="73441"/>
    <x v="0"/>
    <n v="519"/>
    <n v="139"/>
    <n v="1.7"/>
    <n v="4.5999999999999996"/>
    <x v="1"/>
    <x v="1"/>
    <n v="123445"/>
    <s v="International"/>
    <x v="2"/>
    <x v="1"/>
    <x v="1"/>
    <x v="0"/>
    <x v="1"/>
    <n v="0.68087308179354855"/>
  </r>
  <r>
    <n v="3565"/>
    <n v="30"/>
    <x v="1"/>
    <x v="2"/>
    <n v="2.66"/>
    <x v="3"/>
    <x v="1"/>
    <n v="40735"/>
    <x v="0"/>
    <n v="265"/>
    <n v="465"/>
    <n v="2"/>
    <n v="5"/>
    <x v="1"/>
    <x v="2"/>
    <n v="166093"/>
    <s v="Domestic"/>
    <x v="2"/>
    <x v="0"/>
    <x v="0"/>
    <x v="0"/>
    <x v="2"/>
    <n v="3.077402724929422"/>
  </r>
  <r>
    <n v="3566"/>
    <n v="30"/>
    <x v="0"/>
    <x v="2"/>
    <n v="3.03"/>
    <x v="8"/>
    <x v="3"/>
    <n v="84139"/>
    <x v="1"/>
    <n v="523"/>
    <n v="72"/>
    <n v="6.3"/>
    <n v="5"/>
    <x v="0"/>
    <x v="0"/>
    <n v="93897"/>
    <s v="International"/>
    <x v="0"/>
    <x v="1"/>
    <x v="0"/>
    <x v="0"/>
    <x v="1"/>
    <n v="0.11597475605842712"/>
  </r>
  <r>
    <n v="3567"/>
    <n v="32"/>
    <x v="0"/>
    <x v="4"/>
    <n v="3.93"/>
    <x v="8"/>
    <x v="0"/>
    <n v="62454"/>
    <x v="1"/>
    <n v="470"/>
    <n v="71"/>
    <n v="1.4"/>
    <n v="8.6999999999999993"/>
    <x v="3"/>
    <x v="0"/>
    <n v="127014"/>
    <s v="International"/>
    <x v="0"/>
    <x v="0"/>
    <x v="0"/>
    <x v="2"/>
    <x v="1"/>
    <n v="1.0337208185224325"/>
  </r>
  <r>
    <n v="3568"/>
    <n v="28"/>
    <x v="0"/>
    <x v="0"/>
    <n v="2.4300000000000002"/>
    <x v="5"/>
    <x v="4"/>
    <n v="74013"/>
    <x v="1"/>
    <n v="530"/>
    <n v="110"/>
    <n v="3"/>
    <n v="7.2"/>
    <x v="1"/>
    <x v="2"/>
    <n v="92142"/>
    <s v="Domestic"/>
    <x v="2"/>
    <x v="1"/>
    <x v="0"/>
    <x v="0"/>
    <x v="1"/>
    <n v="0.24494345587937255"/>
  </r>
  <r>
    <n v="3569"/>
    <n v="34"/>
    <x v="0"/>
    <x v="0"/>
    <n v="3"/>
    <x v="8"/>
    <x v="2"/>
    <n v="62758"/>
    <x v="0"/>
    <n v="794"/>
    <n v="107"/>
    <n v="4.5"/>
    <n v="3.6"/>
    <x v="3"/>
    <x v="3"/>
    <n v="179701"/>
    <s v="Domestic"/>
    <x v="1"/>
    <x v="0"/>
    <x v="0"/>
    <x v="2"/>
    <x v="0"/>
    <n v="1.8633959017177093"/>
  </r>
  <r>
    <n v="3570"/>
    <n v="29"/>
    <x v="0"/>
    <x v="3"/>
    <n v="3.25"/>
    <x v="8"/>
    <x v="1"/>
    <n v="106080"/>
    <x v="1"/>
    <n v="371"/>
    <n v="253"/>
    <n v="2"/>
    <n v="5.6"/>
    <x v="3"/>
    <x v="1"/>
    <n v="147230"/>
    <s v="Domestic"/>
    <x v="2"/>
    <x v="0"/>
    <x v="1"/>
    <x v="0"/>
    <x v="1"/>
    <n v="0.38791478129713425"/>
  </r>
  <r>
    <n v="3571"/>
    <n v="25"/>
    <x v="0"/>
    <x v="1"/>
    <n v="2.2799999999999998"/>
    <x v="3"/>
    <x v="0"/>
    <n v="91695"/>
    <x v="0"/>
    <n v="617"/>
    <n v="72"/>
    <n v="7.7"/>
    <n v="5.4"/>
    <x v="3"/>
    <x v="2"/>
    <n v="115035"/>
    <s v="Domestic"/>
    <x v="0"/>
    <x v="1"/>
    <x v="1"/>
    <x v="0"/>
    <x v="1"/>
    <n v="0.25453950597088171"/>
  </r>
  <r>
    <n v="3572"/>
    <n v="30"/>
    <x v="1"/>
    <x v="2"/>
    <n v="2.09"/>
    <x v="7"/>
    <x v="4"/>
    <n v="105143"/>
    <x v="0"/>
    <n v="788"/>
    <n v="225"/>
    <n v="9.6999999999999993"/>
    <n v="3.6"/>
    <x v="2"/>
    <x v="3"/>
    <n v="196797"/>
    <s v="Domestic"/>
    <x v="3"/>
    <x v="1"/>
    <x v="1"/>
    <x v="0"/>
    <x v="0"/>
    <n v="0.87170805474449087"/>
  </r>
  <r>
    <n v="3573"/>
    <n v="25"/>
    <x v="1"/>
    <x v="0"/>
    <n v="2.0299999999999998"/>
    <x v="6"/>
    <x v="0"/>
    <n v="54048"/>
    <x v="0"/>
    <n v="458"/>
    <n v="134"/>
    <n v="9.1"/>
    <n v="6.6"/>
    <x v="3"/>
    <x v="1"/>
    <n v="194759"/>
    <s v="Domestic"/>
    <x v="2"/>
    <x v="0"/>
    <x v="0"/>
    <x v="0"/>
    <x v="1"/>
    <n v="2.6034450858496152"/>
  </r>
  <r>
    <n v="3574"/>
    <n v="22"/>
    <x v="0"/>
    <x v="2"/>
    <n v="2.65"/>
    <x v="7"/>
    <x v="3"/>
    <n v="73629"/>
    <x v="1"/>
    <n v="403"/>
    <n v="46"/>
    <n v="9.6"/>
    <n v="6.7"/>
    <x v="1"/>
    <x v="2"/>
    <n v="125556"/>
    <s v="Domestic"/>
    <x v="2"/>
    <x v="0"/>
    <x v="0"/>
    <x v="1"/>
    <x v="1"/>
    <n v="0.70525200668214971"/>
  </r>
  <r>
    <n v="3575"/>
    <n v="25"/>
    <x v="1"/>
    <x v="1"/>
    <n v="2.15"/>
    <x v="3"/>
    <x v="1"/>
    <n v="86776"/>
    <x v="1"/>
    <n v="524"/>
    <n v="389"/>
    <n v="5.9"/>
    <n v="2"/>
    <x v="1"/>
    <x v="0"/>
    <n v="164730"/>
    <s v="Domestic"/>
    <x v="0"/>
    <x v="0"/>
    <x v="0"/>
    <x v="0"/>
    <x v="1"/>
    <n v="0.89833594542269757"/>
  </r>
  <r>
    <n v="3576"/>
    <n v="23"/>
    <x v="0"/>
    <x v="2"/>
    <n v="3.61"/>
    <x v="5"/>
    <x v="4"/>
    <n v="47413"/>
    <x v="0"/>
    <n v="474"/>
    <n v="80"/>
    <n v="2.2999999999999998"/>
    <n v="1.8"/>
    <x v="2"/>
    <x v="4"/>
    <n v="172892"/>
    <s v="Domestic"/>
    <x v="1"/>
    <x v="0"/>
    <x v="1"/>
    <x v="1"/>
    <x v="1"/>
    <n v="2.6465104507202666"/>
  </r>
  <r>
    <n v="3577"/>
    <n v="27"/>
    <x v="0"/>
    <x v="0"/>
    <n v="3.99"/>
    <x v="3"/>
    <x v="4"/>
    <n v="43863"/>
    <x v="1"/>
    <n v="307"/>
    <n v="429"/>
    <n v="7"/>
    <n v="1.3"/>
    <x v="0"/>
    <x v="4"/>
    <n v="70720"/>
    <s v="Domestic"/>
    <x v="1"/>
    <x v="0"/>
    <x v="0"/>
    <x v="0"/>
    <x v="2"/>
    <n v="0.61229282082848868"/>
  </r>
  <r>
    <n v="3578"/>
    <n v="30"/>
    <x v="1"/>
    <x v="3"/>
    <n v="2.12"/>
    <x v="3"/>
    <x v="3"/>
    <n v="96384"/>
    <x v="0"/>
    <n v="489"/>
    <n v="112"/>
    <n v="1.5"/>
    <n v="6.3"/>
    <x v="1"/>
    <x v="0"/>
    <n v="129091"/>
    <s v="Domestic"/>
    <x v="2"/>
    <x v="1"/>
    <x v="0"/>
    <x v="0"/>
    <x v="1"/>
    <n v="0.33934055444887118"/>
  </r>
  <r>
    <n v="3579"/>
    <n v="25"/>
    <x v="0"/>
    <x v="4"/>
    <n v="2.87"/>
    <x v="3"/>
    <x v="3"/>
    <n v="82149"/>
    <x v="1"/>
    <n v="749"/>
    <n v="270"/>
    <n v="5.3"/>
    <n v="10"/>
    <x v="2"/>
    <x v="4"/>
    <n v="69062"/>
    <s v="Domestic"/>
    <x v="3"/>
    <x v="1"/>
    <x v="1"/>
    <x v="0"/>
    <x v="0"/>
    <n v="-0.1593080865257033"/>
  </r>
  <r>
    <n v="3580"/>
    <n v="28"/>
    <x v="0"/>
    <x v="4"/>
    <n v="2.0499999999999998"/>
    <x v="4"/>
    <x v="3"/>
    <n v="62460"/>
    <x v="0"/>
    <n v="512"/>
    <n v="34"/>
    <n v="8.1"/>
    <n v="9.1999999999999993"/>
    <x v="0"/>
    <x v="2"/>
    <n v="121773"/>
    <s v="Domestic"/>
    <x v="3"/>
    <x v="1"/>
    <x v="1"/>
    <x v="0"/>
    <x v="1"/>
    <n v="0.9496157540826129"/>
  </r>
  <r>
    <n v="3581"/>
    <n v="21"/>
    <x v="0"/>
    <x v="0"/>
    <n v="2.27"/>
    <x v="6"/>
    <x v="1"/>
    <n v="53184"/>
    <x v="0"/>
    <n v="480"/>
    <n v="440"/>
    <n v="8.6999999999999993"/>
    <n v="5.0999999999999996"/>
    <x v="3"/>
    <x v="0"/>
    <n v="63943"/>
    <s v="Domestic"/>
    <x v="3"/>
    <x v="0"/>
    <x v="0"/>
    <x v="1"/>
    <x v="1"/>
    <n v="0.20229768351383876"/>
  </r>
  <r>
    <n v="3582"/>
    <n v="23"/>
    <x v="1"/>
    <x v="0"/>
    <n v="2.65"/>
    <x v="5"/>
    <x v="2"/>
    <n v="74189"/>
    <x v="1"/>
    <n v="648"/>
    <n v="58"/>
    <n v="3.7"/>
    <n v="3.9"/>
    <x v="0"/>
    <x v="0"/>
    <n v="107817"/>
    <s v="International"/>
    <x v="0"/>
    <x v="1"/>
    <x v="0"/>
    <x v="1"/>
    <x v="0"/>
    <n v="0.45327474423432046"/>
  </r>
  <r>
    <n v="3583"/>
    <n v="23"/>
    <x v="1"/>
    <x v="1"/>
    <n v="2.79"/>
    <x v="1"/>
    <x v="0"/>
    <n v="110799"/>
    <x v="0"/>
    <n v="315"/>
    <n v="306"/>
    <n v="3"/>
    <n v="7.6"/>
    <x v="3"/>
    <x v="4"/>
    <n v="76983"/>
    <s v="Domestic"/>
    <x v="0"/>
    <x v="0"/>
    <x v="0"/>
    <x v="1"/>
    <x v="2"/>
    <n v="-0.30520131048114152"/>
  </r>
  <r>
    <n v="3584"/>
    <n v="29"/>
    <x v="0"/>
    <x v="2"/>
    <n v="3.88"/>
    <x v="4"/>
    <x v="1"/>
    <n v="88161"/>
    <x v="0"/>
    <n v="699"/>
    <n v="482"/>
    <n v="7.2"/>
    <n v="4"/>
    <x v="2"/>
    <x v="4"/>
    <n v="141527"/>
    <s v="Domestic"/>
    <x v="1"/>
    <x v="0"/>
    <x v="1"/>
    <x v="0"/>
    <x v="0"/>
    <n v="0.60532434976917227"/>
  </r>
  <r>
    <n v="3585"/>
    <n v="25"/>
    <x v="1"/>
    <x v="1"/>
    <n v="2.79"/>
    <x v="3"/>
    <x v="1"/>
    <n v="118291"/>
    <x v="1"/>
    <n v="458"/>
    <n v="217"/>
    <n v="2.2000000000000002"/>
    <n v="1.3"/>
    <x v="2"/>
    <x v="0"/>
    <n v="129729"/>
    <s v="Domestic"/>
    <x v="3"/>
    <x v="1"/>
    <x v="0"/>
    <x v="0"/>
    <x v="1"/>
    <n v="9.6693746777016004E-2"/>
  </r>
  <r>
    <n v="3586"/>
    <n v="32"/>
    <x v="1"/>
    <x v="4"/>
    <n v="2.99"/>
    <x v="8"/>
    <x v="0"/>
    <n v="37931"/>
    <x v="1"/>
    <n v="731"/>
    <n v="342"/>
    <n v="9.9"/>
    <n v="5.7"/>
    <x v="1"/>
    <x v="2"/>
    <n v="156909"/>
    <s v="International"/>
    <x v="2"/>
    <x v="1"/>
    <x v="1"/>
    <x v="2"/>
    <x v="0"/>
    <n v="3.1366955788141624"/>
  </r>
  <r>
    <n v="3587"/>
    <n v="29"/>
    <x v="1"/>
    <x v="2"/>
    <n v="2.4900000000000002"/>
    <x v="3"/>
    <x v="4"/>
    <n v="49894"/>
    <x v="0"/>
    <n v="680"/>
    <n v="195"/>
    <n v="4"/>
    <n v="3.9"/>
    <x v="2"/>
    <x v="3"/>
    <n v="154600"/>
    <s v="Domestic"/>
    <x v="0"/>
    <x v="0"/>
    <x v="0"/>
    <x v="0"/>
    <x v="0"/>
    <n v="2.0985689662083615"/>
  </r>
  <r>
    <n v="3588"/>
    <n v="33"/>
    <x v="1"/>
    <x v="1"/>
    <n v="2"/>
    <x v="8"/>
    <x v="0"/>
    <n v="61160"/>
    <x v="0"/>
    <n v="295"/>
    <n v="105"/>
    <n v="7.7"/>
    <n v="1.4"/>
    <x v="3"/>
    <x v="2"/>
    <n v="191705"/>
    <s v="Domestic"/>
    <x v="3"/>
    <x v="0"/>
    <x v="0"/>
    <x v="2"/>
    <x v="2"/>
    <n v="2.1344833224329629"/>
  </r>
  <r>
    <n v="3589"/>
    <n v="29"/>
    <x v="0"/>
    <x v="4"/>
    <n v="3.8"/>
    <x v="2"/>
    <x v="3"/>
    <n v="49917"/>
    <x v="1"/>
    <n v="320"/>
    <n v="383"/>
    <n v="7.5"/>
    <n v="7.8"/>
    <x v="2"/>
    <x v="2"/>
    <n v="105681"/>
    <s v="Domestic"/>
    <x v="0"/>
    <x v="0"/>
    <x v="0"/>
    <x v="0"/>
    <x v="2"/>
    <n v="1.1171344431756716"/>
  </r>
  <r>
    <n v="3590"/>
    <n v="21"/>
    <x v="0"/>
    <x v="2"/>
    <n v="2.16"/>
    <x v="4"/>
    <x v="4"/>
    <n v="82268"/>
    <x v="1"/>
    <n v="381"/>
    <n v="466"/>
    <n v="3.8"/>
    <n v="6.2"/>
    <x v="3"/>
    <x v="3"/>
    <n v="132469"/>
    <s v="Domestic"/>
    <x v="3"/>
    <x v="1"/>
    <x v="1"/>
    <x v="1"/>
    <x v="1"/>
    <n v="0.61021296251276314"/>
  </r>
  <r>
    <n v="3591"/>
    <n v="22"/>
    <x v="1"/>
    <x v="3"/>
    <n v="3.93"/>
    <x v="1"/>
    <x v="1"/>
    <n v="117475"/>
    <x v="1"/>
    <n v="630"/>
    <n v="440"/>
    <n v="4.5"/>
    <n v="4.0999999999999996"/>
    <x v="3"/>
    <x v="2"/>
    <n v="131799"/>
    <s v="Domestic"/>
    <x v="1"/>
    <x v="1"/>
    <x v="1"/>
    <x v="1"/>
    <x v="1"/>
    <n v="0.12193232602681421"/>
  </r>
  <r>
    <n v="3592"/>
    <n v="25"/>
    <x v="1"/>
    <x v="3"/>
    <n v="2.2599999999999998"/>
    <x v="9"/>
    <x v="0"/>
    <n v="91281"/>
    <x v="1"/>
    <n v="542"/>
    <n v="404"/>
    <n v="8.6"/>
    <n v="4.8"/>
    <x v="3"/>
    <x v="2"/>
    <n v="133054"/>
    <s v="Domestic"/>
    <x v="0"/>
    <x v="0"/>
    <x v="0"/>
    <x v="0"/>
    <x v="1"/>
    <n v="0.45763083226520307"/>
  </r>
  <r>
    <n v="3593"/>
    <n v="24"/>
    <x v="1"/>
    <x v="1"/>
    <n v="3.21"/>
    <x v="3"/>
    <x v="1"/>
    <n v="44527"/>
    <x v="1"/>
    <n v="539"/>
    <n v="269"/>
    <n v="3.1"/>
    <n v="1.7"/>
    <x v="3"/>
    <x v="0"/>
    <n v="180805"/>
    <s v="International"/>
    <x v="3"/>
    <x v="0"/>
    <x v="0"/>
    <x v="1"/>
    <x v="1"/>
    <n v="3.0605699912412692"/>
  </r>
  <r>
    <n v="3594"/>
    <n v="30"/>
    <x v="1"/>
    <x v="0"/>
    <n v="4"/>
    <x v="8"/>
    <x v="1"/>
    <n v="63876"/>
    <x v="0"/>
    <n v="585"/>
    <n v="126"/>
    <n v="1.5"/>
    <n v="2.1"/>
    <x v="0"/>
    <x v="3"/>
    <n v="130926"/>
    <s v="International"/>
    <x v="2"/>
    <x v="0"/>
    <x v="1"/>
    <x v="0"/>
    <x v="1"/>
    <n v="1.0496900244223182"/>
  </r>
  <r>
    <n v="3595"/>
    <n v="29"/>
    <x v="1"/>
    <x v="2"/>
    <n v="2.2799999999999998"/>
    <x v="9"/>
    <x v="0"/>
    <n v="65671"/>
    <x v="0"/>
    <n v="296"/>
    <n v="234"/>
    <n v="2.2999999999999998"/>
    <n v="4.8"/>
    <x v="3"/>
    <x v="3"/>
    <n v="117609"/>
    <s v="International"/>
    <x v="1"/>
    <x v="1"/>
    <x v="1"/>
    <x v="0"/>
    <x v="2"/>
    <n v="0.7908818199814226"/>
  </r>
  <r>
    <n v="3596"/>
    <n v="27"/>
    <x v="1"/>
    <x v="1"/>
    <n v="2.85"/>
    <x v="7"/>
    <x v="1"/>
    <n v="111211"/>
    <x v="0"/>
    <n v="279"/>
    <n v="482"/>
    <n v="7.2"/>
    <n v="2.4"/>
    <x v="2"/>
    <x v="2"/>
    <n v="115201"/>
    <s v="Domestic"/>
    <x v="2"/>
    <x v="0"/>
    <x v="1"/>
    <x v="0"/>
    <x v="2"/>
    <n v="3.5877745906430121E-2"/>
  </r>
  <r>
    <n v="3597"/>
    <n v="26"/>
    <x v="1"/>
    <x v="0"/>
    <n v="3.56"/>
    <x v="3"/>
    <x v="2"/>
    <n v="96607"/>
    <x v="0"/>
    <n v="295"/>
    <n v="85"/>
    <n v="3.1"/>
    <n v="2.7"/>
    <x v="3"/>
    <x v="1"/>
    <n v="150404"/>
    <s v="Domestic"/>
    <x v="1"/>
    <x v="1"/>
    <x v="0"/>
    <x v="0"/>
    <x v="2"/>
    <n v="0.55686440941132631"/>
  </r>
  <r>
    <n v="3598"/>
    <n v="27"/>
    <x v="1"/>
    <x v="0"/>
    <n v="2.06"/>
    <x v="2"/>
    <x v="2"/>
    <n v="91706"/>
    <x v="1"/>
    <n v="794"/>
    <n v="349"/>
    <n v="6.1"/>
    <n v="4.3"/>
    <x v="0"/>
    <x v="3"/>
    <n v="120972"/>
    <s v="International"/>
    <x v="3"/>
    <x v="1"/>
    <x v="1"/>
    <x v="0"/>
    <x v="0"/>
    <n v="0.31912851939894882"/>
  </r>
  <r>
    <n v="3599"/>
    <n v="21"/>
    <x v="1"/>
    <x v="2"/>
    <n v="3.38"/>
    <x v="1"/>
    <x v="1"/>
    <n v="61401"/>
    <x v="0"/>
    <n v="299"/>
    <n v="499"/>
    <n v="4.5"/>
    <n v="5.7"/>
    <x v="3"/>
    <x v="4"/>
    <n v="131817"/>
    <s v="International"/>
    <x v="3"/>
    <x v="1"/>
    <x v="1"/>
    <x v="1"/>
    <x v="2"/>
    <n v="1.1468217130014169"/>
  </r>
  <r>
    <n v="3600"/>
    <n v="21"/>
    <x v="0"/>
    <x v="2"/>
    <n v="2.16"/>
    <x v="4"/>
    <x v="4"/>
    <n v="82369"/>
    <x v="0"/>
    <n v="709"/>
    <n v="201"/>
    <n v="8.8000000000000007"/>
    <n v="6"/>
    <x v="1"/>
    <x v="3"/>
    <n v="169884"/>
    <s v="International"/>
    <x v="2"/>
    <x v="1"/>
    <x v="1"/>
    <x v="1"/>
    <x v="0"/>
    <n v="1.0624749602398962"/>
  </r>
  <r>
    <n v="3601"/>
    <n v="28"/>
    <x v="0"/>
    <x v="0"/>
    <n v="2.4700000000000002"/>
    <x v="4"/>
    <x v="4"/>
    <n v="57944"/>
    <x v="0"/>
    <n v="337"/>
    <n v="104"/>
    <n v="5.4"/>
    <n v="5.4"/>
    <x v="2"/>
    <x v="4"/>
    <n v="84377"/>
    <s v="International"/>
    <x v="1"/>
    <x v="0"/>
    <x v="0"/>
    <x v="0"/>
    <x v="2"/>
    <n v="0.45618183073312163"/>
  </r>
  <r>
    <n v="3602"/>
    <n v="33"/>
    <x v="0"/>
    <x v="4"/>
    <n v="2.3199999999999998"/>
    <x v="4"/>
    <x v="4"/>
    <n v="89840"/>
    <x v="0"/>
    <n v="289"/>
    <n v="342"/>
    <n v="2.2999999999999998"/>
    <n v="1.7"/>
    <x v="3"/>
    <x v="4"/>
    <n v="178169"/>
    <s v="Domestic"/>
    <x v="0"/>
    <x v="1"/>
    <x v="1"/>
    <x v="2"/>
    <x v="2"/>
    <n v="0.98318121104185219"/>
  </r>
  <r>
    <n v="3603"/>
    <n v="33"/>
    <x v="1"/>
    <x v="1"/>
    <n v="3.81"/>
    <x v="4"/>
    <x v="4"/>
    <n v="87690"/>
    <x v="1"/>
    <n v="793"/>
    <n v="223"/>
    <n v="8.5"/>
    <n v="1.7"/>
    <x v="3"/>
    <x v="4"/>
    <n v="143552"/>
    <s v="International"/>
    <x v="3"/>
    <x v="0"/>
    <x v="1"/>
    <x v="2"/>
    <x v="0"/>
    <n v="0.63703957121678645"/>
  </r>
  <r>
    <n v="3604"/>
    <n v="22"/>
    <x v="1"/>
    <x v="2"/>
    <n v="2.36"/>
    <x v="4"/>
    <x v="2"/>
    <n v="111388"/>
    <x v="0"/>
    <n v="738"/>
    <n v="45"/>
    <n v="1.7"/>
    <n v="2.9"/>
    <x v="2"/>
    <x v="3"/>
    <n v="185278"/>
    <s v="Domestic"/>
    <x v="2"/>
    <x v="1"/>
    <x v="0"/>
    <x v="1"/>
    <x v="0"/>
    <n v="0.66335691456889434"/>
  </r>
  <r>
    <n v="3605"/>
    <n v="32"/>
    <x v="1"/>
    <x v="0"/>
    <n v="2.08"/>
    <x v="5"/>
    <x v="4"/>
    <n v="98891"/>
    <x v="1"/>
    <n v="346"/>
    <n v="159"/>
    <n v="8.5"/>
    <n v="8.9"/>
    <x v="1"/>
    <x v="3"/>
    <n v="146872"/>
    <s v="Domestic"/>
    <x v="2"/>
    <x v="1"/>
    <x v="0"/>
    <x v="2"/>
    <x v="2"/>
    <n v="0.48519076559039753"/>
  </r>
  <r>
    <n v="3606"/>
    <n v="30"/>
    <x v="0"/>
    <x v="4"/>
    <n v="3.18"/>
    <x v="3"/>
    <x v="0"/>
    <n v="53527"/>
    <x v="0"/>
    <n v="773"/>
    <n v="454"/>
    <n v="1.4"/>
    <n v="2"/>
    <x v="2"/>
    <x v="0"/>
    <n v="97585"/>
    <s v="International"/>
    <x v="3"/>
    <x v="1"/>
    <x v="1"/>
    <x v="0"/>
    <x v="0"/>
    <n v="0.82309862312477811"/>
  </r>
  <r>
    <n v="3607"/>
    <n v="31"/>
    <x v="0"/>
    <x v="3"/>
    <n v="2.69"/>
    <x v="4"/>
    <x v="4"/>
    <n v="117578"/>
    <x v="0"/>
    <n v="520"/>
    <n v="169"/>
    <n v="1"/>
    <n v="7.5"/>
    <x v="2"/>
    <x v="0"/>
    <n v="146301"/>
    <s v="Domestic"/>
    <x v="2"/>
    <x v="0"/>
    <x v="0"/>
    <x v="2"/>
    <x v="1"/>
    <n v="0.24428889758288116"/>
  </r>
  <r>
    <n v="3608"/>
    <n v="29"/>
    <x v="1"/>
    <x v="0"/>
    <n v="2.81"/>
    <x v="6"/>
    <x v="0"/>
    <n v="95032"/>
    <x v="0"/>
    <n v="436"/>
    <n v="46"/>
    <n v="7.8"/>
    <n v="8.4"/>
    <x v="2"/>
    <x v="4"/>
    <n v="153617"/>
    <s v="Domestic"/>
    <x v="3"/>
    <x v="1"/>
    <x v="1"/>
    <x v="0"/>
    <x v="1"/>
    <n v="0.61647655526559475"/>
  </r>
  <r>
    <n v="3609"/>
    <n v="27"/>
    <x v="0"/>
    <x v="4"/>
    <n v="2.2400000000000002"/>
    <x v="6"/>
    <x v="2"/>
    <n v="63144"/>
    <x v="0"/>
    <n v="276"/>
    <n v="258"/>
    <n v="6"/>
    <n v="1.9"/>
    <x v="2"/>
    <x v="0"/>
    <n v="90915"/>
    <s v="Domestic"/>
    <x v="3"/>
    <x v="0"/>
    <x v="0"/>
    <x v="0"/>
    <x v="2"/>
    <n v="0.43980425693652603"/>
  </r>
  <r>
    <n v="3610"/>
    <n v="26"/>
    <x v="0"/>
    <x v="3"/>
    <n v="3.5"/>
    <x v="9"/>
    <x v="0"/>
    <n v="115371"/>
    <x v="1"/>
    <n v="350"/>
    <n v="124"/>
    <n v="2.9"/>
    <n v="6.4"/>
    <x v="2"/>
    <x v="1"/>
    <n v="154191"/>
    <s v="International"/>
    <x v="2"/>
    <x v="0"/>
    <x v="1"/>
    <x v="0"/>
    <x v="2"/>
    <n v="0.33647970460514343"/>
  </r>
  <r>
    <n v="3611"/>
    <n v="21"/>
    <x v="0"/>
    <x v="4"/>
    <n v="3.2"/>
    <x v="2"/>
    <x v="0"/>
    <n v="57045"/>
    <x v="0"/>
    <n v="691"/>
    <n v="391"/>
    <n v="9.6999999999999993"/>
    <n v="7.9"/>
    <x v="2"/>
    <x v="0"/>
    <n v="60063"/>
    <s v="Domestic"/>
    <x v="3"/>
    <x v="1"/>
    <x v="0"/>
    <x v="1"/>
    <x v="0"/>
    <n v="5.290560084144097E-2"/>
  </r>
  <r>
    <n v="3612"/>
    <n v="21"/>
    <x v="0"/>
    <x v="2"/>
    <n v="2.73"/>
    <x v="0"/>
    <x v="1"/>
    <n v="55507"/>
    <x v="0"/>
    <n v="648"/>
    <n v="140"/>
    <n v="6.7"/>
    <n v="8.1999999999999993"/>
    <x v="0"/>
    <x v="4"/>
    <n v="187393"/>
    <s v="International"/>
    <x v="2"/>
    <x v="1"/>
    <x v="0"/>
    <x v="1"/>
    <x v="0"/>
    <n v="2.3760246455402023"/>
  </r>
  <r>
    <n v="3613"/>
    <n v="22"/>
    <x v="1"/>
    <x v="0"/>
    <n v="2.34"/>
    <x v="6"/>
    <x v="0"/>
    <n v="88107"/>
    <x v="1"/>
    <n v="524"/>
    <n v="320"/>
    <n v="3.1"/>
    <n v="1.3"/>
    <x v="2"/>
    <x v="2"/>
    <n v="99666"/>
    <s v="International"/>
    <x v="3"/>
    <x v="1"/>
    <x v="1"/>
    <x v="1"/>
    <x v="1"/>
    <n v="0.13119275426470087"/>
  </r>
  <r>
    <n v="3614"/>
    <n v="26"/>
    <x v="0"/>
    <x v="3"/>
    <n v="3.19"/>
    <x v="5"/>
    <x v="1"/>
    <n v="100376"/>
    <x v="0"/>
    <n v="263"/>
    <n v="43"/>
    <n v="4.7"/>
    <n v="5.8"/>
    <x v="2"/>
    <x v="1"/>
    <n v="70092"/>
    <s v="Domestic"/>
    <x v="3"/>
    <x v="1"/>
    <x v="1"/>
    <x v="0"/>
    <x v="2"/>
    <n v="-0.30170558699290667"/>
  </r>
  <r>
    <n v="3615"/>
    <n v="34"/>
    <x v="1"/>
    <x v="4"/>
    <n v="3.56"/>
    <x v="3"/>
    <x v="4"/>
    <n v="40458"/>
    <x v="0"/>
    <n v="576"/>
    <n v="51"/>
    <n v="9.1999999999999993"/>
    <n v="2.7"/>
    <x v="1"/>
    <x v="3"/>
    <n v="82746"/>
    <s v="International"/>
    <x v="3"/>
    <x v="1"/>
    <x v="0"/>
    <x v="2"/>
    <x v="1"/>
    <n v="1.0452320925404124"/>
  </r>
  <r>
    <n v="3616"/>
    <n v="26"/>
    <x v="0"/>
    <x v="3"/>
    <n v="2.62"/>
    <x v="5"/>
    <x v="0"/>
    <n v="66920"/>
    <x v="1"/>
    <n v="674"/>
    <n v="339"/>
    <n v="2.8"/>
    <n v="9"/>
    <x v="2"/>
    <x v="1"/>
    <n v="160483"/>
    <s v="Domestic"/>
    <x v="3"/>
    <x v="1"/>
    <x v="1"/>
    <x v="0"/>
    <x v="0"/>
    <n v="1.3981320980274956"/>
  </r>
  <r>
    <n v="3617"/>
    <n v="22"/>
    <x v="1"/>
    <x v="1"/>
    <n v="2.0499999999999998"/>
    <x v="1"/>
    <x v="0"/>
    <n v="51166"/>
    <x v="1"/>
    <n v="360"/>
    <n v="367"/>
    <n v="9.3000000000000007"/>
    <n v="5.2"/>
    <x v="3"/>
    <x v="2"/>
    <n v="190622"/>
    <s v="International"/>
    <x v="1"/>
    <x v="0"/>
    <x v="1"/>
    <x v="1"/>
    <x v="1"/>
    <n v="2.7255599421490833"/>
  </r>
  <r>
    <n v="3618"/>
    <n v="21"/>
    <x v="0"/>
    <x v="0"/>
    <n v="2.4300000000000002"/>
    <x v="0"/>
    <x v="3"/>
    <n v="66977"/>
    <x v="0"/>
    <n v="572"/>
    <n v="276"/>
    <n v="3"/>
    <n v="4.7"/>
    <x v="3"/>
    <x v="2"/>
    <n v="139241"/>
    <s v="International"/>
    <x v="3"/>
    <x v="0"/>
    <x v="0"/>
    <x v="1"/>
    <x v="1"/>
    <n v="1.0789375457246517"/>
  </r>
  <r>
    <n v="3619"/>
    <n v="30"/>
    <x v="1"/>
    <x v="2"/>
    <n v="3.36"/>
    <x v="9"/>
    <x v="4"/>
    <n v="101385"/>
    <x v="1"/>
    <n v="699"/>
    <n v="397"/>
    <n v="1.2"/>
    <n v="2.9"/>
    <x v="1"/>
    <x v="4"/>
    <n v="145822"/>
    <s v="International"/>
    <x v="2"/>
    <x v="1"/>
    <x v="0"/>
    <x v="0"/>
    <x v="0"/>
    <n v="0.43829955121566305"/>
  </r>
  <r>
    <n v="3620"/>
    <n v="25"/>
    <x v="1"/>
    <x v="3"/>
    <n v="3.98"/>
    <x v="1"/>
    <x v="0"/>
    <n v="90661"/>
    <x v="1"/>
    <n v="783"/>
    <n v="431"/>
    <n v="3.4"/>
    <n v="2.8"/>
    <x v="1"/>
    <x v="2"/>
    <n v="193063"/>
    <s v="Domestic"/>
    <x v="3"/>
    <x v="1"/>
    <x v="0"/>
    <x v="0"/>
    <x v="0"/>
    <n v="1.1295044175555089"/>
  </r>
  <r>
    <n v="3621"/>
    <n v="25"/>
    <x v="0"/>
    <x v="4"/>
    <n v="2.0299999999999998"/>
    <x v="7"/>
    <x v="0"/>
    <n v="77578"/>
    <x v="0"/>
    <n v="466"/>
    <n v="469"/>
    <n v="1.5"/>
    <n v="9.9"/>
    <x v="1"/>
    <x v="3"/>
    <n v="123340"/>
    <s v="Domestic"/>
    <x v="3"/>
    <x v="0"/>
    <x v="1"/>
    <x v="0"/>
    <x v="1"/>
    <n v="0.58988372992343185"/>
  </r>
  <r>
    <n v="3622"/>
    <n v="22"/>
    <x v="1"/>
    <x v="3"/>
    <n v="2.61"/>
    <x v="0"/>
    <x v="3"/>
    <n v="70003"/>
    <x v="0"/>
    <n v="762"/>
    <n v="229"/>
    <n v="3.1"/>
    <n v="1.6"/>
    <x v="1"/>
    <x v="1"/>
    <n v="111389"/>
    <s v="Domestic"/>
    <x v="1"/>
    <x v="0"/>
    <x v="0"/>
    <x v="1"/>
    <x v="0"/>
    <n v="0.59120323414710796"/>
  </r>
  <r>
    <n v="3623"/>
    <n v="26"/>
    <x v="1"/>
    <x v="4"/>
    <n v="2.12"/>
    <x v="9"/>
    <x v="1"/>
    <n v="109666"/>
    <x v="0"/>
    <n v="656"/>
    <n v="410"/>
    <n v="3.4"/>
    <n v="1.4"/>
    <x v="0"/>
    <x v="1"/>
    <n v="150400"/>
    <s v="International"/>
    <x v="3"/>
    <x v="1"/>
    <x v="1"/>
    <x v="0"/>
    <x v="0"/>
    <n v="0.37143690843105431"/>
  </r>
  <r>
    <n v="3624"/>
    <n v="29"/>
    <x v="0"/>
    <x v="3"/>
    <n v="2.63"/>
    <x v="5"/>
    <x v="4"/>
    <n v="109929"/>
    <x v="1"/>
    <n v="324"/>
    <n v="225"/>
    <n v="4.8"/>
    <n v="3.4"/>
    <x v="3"/>
    <x v="1"/>
    <n v="62281"/>
    <s v="International"/>
    <x v="3"/>
    <x v="1"/>
    <x v="1"/>
    <x v="0"/>
    <x v="2"/>
    <n v="-0.43344340437919021"/>
  </r>
  <r>
    <n v="3625"/>
    <n v="22"/>
    <x v="0"/>
    <x v="2"/>
    <n v="2.81"/>
    <x v="7"/>
    <x v="3"/>
    <n v="48735"/>
    <x v="0"/>
    <n v="702"/>
    <n v="314"/>
    <n v="3.5"/>
    <n v="4.3"/>
    <x v="0"/>
    <x v="0"/>
    <n v="105386"/>
    <s v="International"/>
    <x v="0"/>
    <x v="1"/>
    <x v="0"/>
    <x v="1"/>
    <x v="0"/>
    <n v="1.1624294654765568"/>
  </r>
  <r>
    <n v="3626"/>
    <n v="30"/>
    <x v="1"/>
    <x v="2"/>
    <n v="3.84"/>
    <x v="9"/>
    <x v="4"/>
    <n v="49429"/>
    <x v="1"/>
    <n v="282"/>
    <n v="496"/>
    <n v="7.4"/>
    <n v="4.5"/>
    <x v="2"/>
    <x v="1"/>
    <n v="144101"/>
    <s v="Domestic"/>
    <x v="2"/>
    <x v="0"/>
    <x v="1"/>
    <x v="0"/>
    <x v="2"/>
    <n v="1.9153128730097715"/>
  </r>
  <r>
    <n v="3627"/>
    <n v="22"/>
    <x v="1"/>
    <x v="0"/>
    <n v="2.16"/>
    <x v="7"/>
    <x v="4"/>
    <n v="74346"/>
    <x v="0"/>
    <n v="437"/>
    <n v="406"/>
    <n v="9.6999999999999993"/>
    <n v="2.7"/>
    <x v="1"/>
    <x v="2"/>
    <n v="103631"/>
    <s v="International"/>
    <x v="2"/>
    <x v="1"/>
    <x v="0"/>
    <x v="1"/>
    <x v="1"/>
    <n v="0.39390148763887767"/>
  </r>
  <r>
    <n v="3628"/>
    <n v="23"/>
    <x v="0"/>
    <x v="2"/>
    <n v="3.55"/>
    <x v="3"/>
    <x v="1"/>
    <n v="39291"/>
    <x v="1"/>
    <n v="277"/>
    <n v="315"/>
    <n v="1.4"/>
    <n v="9.5"/>
    <x v="0"/>
    <x v="0"/>
    <n v="126224"/>
    <s v="International"/>
    <x v="0"/>
    <x v="1"/>
    <x v="0"/>
    <x v="1"/>
    <x v="2"/>
    <n v="2.212542312488865"/>
  </r>
  <r>
    <n v="3629"/>
    <n v="33"/>
    <x v="0"/>
    <x v="3"/>
    <n v="2.79"/>
    <x v="2"/>
    <x v="1"/>
    <n v="73310"/>
    <x v="0"/>
    <n v="679"/>
    <n v="203"/>
    <n v="5.6"/>
    <n v="9.1"/>
    <x v="0"/>
    <x v="1"/>
    <n v="181415"/>
    <s v="Domestic"/>
    <x v="1"/>
    <x v="1"/>
    <x v="0"/>
    <x v="2"/>
    <x v="0"/>
    <n v="1.4746282908198063"/>
  </r>
  <r>
    <n v="3630"/>
    <n v="27"/>
    <x v="1"/>
    <x v="3"/>
    <n v="3.62"/>
    <x v="8"/>
    <x v="2"/>
    <n v="57534"/>
    <x v="0"/>
    <n v="356"/>
    <n v="399"/>
    <n v="3.4"/>
    <n v="5.5"/>
    <x v="3"/>
    <x v="1"/>
    <n v="81876"/>
    <s v="Domestic"/>
    <x v="0"/>
    <x v="0"/>
    <x v="0"/>
    <x v="0"/>
    <x v="1"/>
    <n v="0.4230889560955261"/>
  </r>
  <r>
    <n v="3631"/>
    <n v="26"/>
    <x v="1"/>
    <x v="2"/>
    <n v="3.03"/>
    <x v="7"/>
    <x v="3"/>
    <n v="52126"/>
    <x v="1"/>
    <n v="283"/>
    <n v="173"/>
    <n v="5.2"/>
    <n v="7.8"/>
    <x v="0"/>
    <x v="0"/>
    <n v="173578"/>
    <s v="International"/>
    <x v="1"/>
    <x v="1"/>
    <x v="0"/>
    <x v="0"/>
    <x v="2"/>
    <n v="2.3299696888309098"/>
  </r>
  <r>
    <n v="3632"/>
    <n v="32"/>
    <x v="1"/>
    <x v="1"/>
    <n v="2.08"/>
    <x v="6"/>
    <x v="3"/>
    <n v="64415"/>
    <x v="1"/>
    <n v="662"/>
    <n v="303"/>
    <n v="7.3"/>
    <n v="3"/>
    <x v="2"/>
    <x v="4"/>
    <n v="64986"/>
    <s v="International"/>
    <x v="3"/>
    <x v="0"/>
    <x v="0"/>
    <x v="2"/>
    <x v="0"/>
    <n v="8.8643949390669868E-3"/>
  </r>
  <r>
    <n v="3633"/>
    <n v="28"/>
    <x v="0"/>
    <x v="3"/>
    <n v="3.89"/>
    <x v="2"/>
    <x v="4"/>
    <n v="61437"/>
    <x v="0"/>
    <n v="376"/>
    <n v="82"/>
    <n v="8.9"/>
    <n v="8.6999999999999993"/>
    <x v="2"/>
    <x v="1"/>
    <n v="106898"/>
    <s v="International"/>
    <x v="3"/>
    <x v="0"/>
    <x v="1"/>
    <x v="0"/>
    <x v="1"/>
    <n v="0.73996126112928695"/>
  </r>
  <r>
    <n v="3634"/>
    <n v="28"/>
    <x v="1"/>
    <x v="0"/>
    <n v="2.17"/>
    <x v="5"/>
    <x v="2"/>
    <n v="88843"/>
    <x v="0"/>
    <n v="399"/>
    <n v="31"/>
    <n v="9"/>
    <n v="4.7"/>
    <x v="3"/>
    <x v="4"/>
    <n v="144220"/>
    <s v="Domestic"/>
    <x v="1"/>
    <x v="0"/>
    <x v="0"/>
    <x v="0"/>
    <x v="1"/>
    <n v="0.62331303535450178"/>
  </r>
  <r>
    <n v="3635"/>
    <n v="26"/>
    <x v="0"/>
    <x v="1"/>
    <n v="3.2"/>
    <x v="6"/>
    <x v="2"/>
    <n v="77096"/>
    <x v="1"/>
    <n v="788"/>
    <n v="367"/>
    <n v="2.5"/>
    <n v="2.2000000000000002"/>
    <x v="3"/>
    <x v="3"/>
    <n v="130413"/>
    <s v="Domestic"/>
    <x v="2"/>
    <x v="1"/>
    <x v="1"/>
    <x v="0"/>
    <x v="0"/>
    <n v="0.69156635882536055"/>
  </r>
  <r>
    <n v="3636"/>
    <n v="32"/>
    <x v="0"/>
    <x v="2"/>
    <n v="3.76"/>
    <x v="6"/>
    <x v="4"/>
    <n v="62769"/>
    <x v="0"/>
    <n v="372"/>
    <n v="354"/>
    <n v="6.1"/>
    <n v="8.1"/>
    <x v="3"/>
    <x v="1"/>
    <n v="108279"/>
    <s v="Domestic"/>
    <x v="1"/>
    <x v="0"/>
    <x v="1"/>
    <x v="2"/>
    <x v="1"/>
    <n v="0.72503943029202311"/>
  </r>
  <r>
    <n v="3637"/>
    <n v="31"/>
    <x v="1"/>
    <x v="4"/>
    <n v="2.16"/>
    <x v="2"/>
    <x v="1"/>
    <n v="119934"/>
    <x v="0"/>
    <n v="338"/>
    <n v="413"/>
    <n v="3.5"/>
    <n v="5.3"/>
    <x v="3"/>
    <x v="0"/>
    <n v="146087"/>
    <s v="Domestic"/>
    <x v="0"/>
    <x v="1"/>
    <x v="1"/>
    <x v="2"/>
    <x v="2"/>
    <n v="0.21806160054696749"/>
  </r>
  <r>
    <n v="3638"/>
    <n v="30"/>
    <x v="2"/>
    <x v="3"/>
    <n v="3.11"/>
    <x v="9"/>
    <x v="2"/>
    <n v="46060"/>
    <x v="1"/>
    <n v="580"/>
    <n v="41"/>
    <n v="5.5"/>
    <n v="6.5"/>
    <x v="0"/>
    <x v="0"/>
    <n v="68352"/>
    <s v="International"/>
    <x v="3"/>
    <x v="1"/>
    <x v="0"/>
    <x v="0"/>
    <x v="1"/>
    <n v="0.48397742075553624"/>
  </r>
  <r>
    <n v="3639"/>
    <n v="23"/>
    <x v="0"/>
    <x v="4"/>
    <n v="3.65"/>
    <x v="4"/>
    <x v="3"/>
    <n v="87002"/>
    <x v="0"/>
    <n v="321"/>
    <n v="209"/>
    <n v="9.3000000000000007"/>
    <n v="9.1999999999999993"/>
    <x v="2"/>
    <x v="3"/>
    <n v="78169"/>
    <s v="Domestic"/>
    <x v="2"/>
    <x v="0"/>
    <x v="1"/>
    <x v="1"/>
    <x v="2"/>
    <n v="-0.10152640169191512"/>
  </r>
  <r>
    <n v="3640"/>
    <n v="23"/>
    <x v="0"/>
    <x v="0"/>
    <n v="3.97"/>
    <x v="4"/>
    <x v="1"/>
    <n v="92511"/>
    <x v="1"/>
    <n v="705"/>
    <n v="274"/>
    <n v="1.5"/>
    <n v="6.2"/>
    <x v="1"/>
    <x v="0"/>
    <n v="69217"/>
    <s v="International"/>
    <x v="1"/>
    <x v="0"/>
    <x v="1"/>
    <x v="1"/>
    <x v="0"/>
    <n v="-0.25179708359005953"/>
  </r>
  <r>
    <n v="3641"/>
    <n v="21"/>
    <x v="1"/>
    <x v="1"/>
    <n v="3.45"/>
    <x v="1"/>
    <x v="0"/>
    <n v="77815"/>
    <x v="0"/>
    <n v="542"/>
    <n v="96"/>
    <n v="6.3"/>
    <n v="3.4"/>
    <x v="2"/>
    <x v="2"/>
    <n v="131121"/>
    <s v="International"/>
    <x v="1"/>
    <x v="0"/>
    <x v="0"/>
    <x v="1"/>
    <x v="1"/>
    <n v="0.68503501895521424"/>
  </r>
  <r>
    <n v="3642"/>
    <n v="27"/>
    <x v="1"/>
    <x v="4"/>
    <n v="2.56"/>
    <x v="2"/>
    <x v="2"/>
    <n v="44276"/>
    <x v="1"/>
    <n v="375"/>
    <n v="10"/>
    <n v="4.2"/>
    <n v="4.0999999999999996"/>
    <x v="1"/>
    <x v="4"/>
    <n v="69716"/>
    <s v="Domestic"/>
    <x v="1"/>
    <x v="0"/>
    <x v="1"/>
    <x v="0"/>
    <x v="1"/>
    <n v="0.57457764929081223"/>
  </r>
  <r>
    <n v="3643"/>
    <n v="25"/>
    <x v="1"/>
    <x v="0"/>
    <n v="3.4"/>
    <x v="1"/>
    <x v="4"/>
    <n v="114024"/>
    <x v="1"/>
    <n v="501"/>
    <n v="265"/>
    <n v="8.8000000000000007"/>
    <n v="8.6999999999999993"/>
    <x v="2"/>
    <x v="2"/>
    <n v="161589"/>
    <s v="Domestic"/>
    <x v="3"/>
    <x v="1"/>
    <x v="1"/>
    <x v="0"/>
    <x v="1"/>
    <n v="0.41714902125868236"/>
  </r>
  <r>
    <n v="3644"/>
    <n v="24"/>
    <x v="1"/>
    <x v="4"/>
    <n v="3.41"/>
    <x v="8"/>
    <x v="3"/>
    <n v="45871"/>
    <x v="0"/>
    <n v="721"/>
    <n v="436"/>
    <n v="3"/>
    <n v="8.3000000000000007"/>
    <x v="3"/>
    <x v="1"/>
    <n v="104197"/>
    <s v="International"/>
    <x v="0"/>
    <x v="0"/>
    <x v="0"/>
    <x v="1"/>
    <x v="0"/>
    <n v="1.2715223125722135"/>
  </r>
  <r>
    <n v="3645"/>
    <n v="30"/>
    <x v="0"/>
    <x v="4"/>
    <n v="3.4"/>
    <x v="4"/>
    <x v="2"/>
    <n v="101691"/>
    <x v="0"/>
    <n v="518"/>
    <n v="372"/>
    <n v="4"/>
    <n v="7.7"/>
    <x v="1"/>
    <x v="2"/>
    <n v="165516"/>
    <s v="Domestic"/>
    <x v="2"/>
    <x v="0"/>
    <x v="0"/>
    <x v="0"/>
    <x v="1"/>
    <n v="0.62763666401156448"/>
  </r>
  <r>
    <n v="3646"/>
    <n v="24"/>
    <x v="2"/>
    <x v="0"/>
    <n v="3.71"/>
    <x v="9"/>
    <x v="4"/>
    <n v="104185"/>
    <x v="0"/>
    <n v="480"/>
    <n v="155"/>
    <n v="1.2"/>
    <n v="2.2000000000000002"/>
    <x v="2"/>
    <x v="4"/>
    <n v="95829"/>
    <s v="Domestic"/>
    <x v="2"/>
    <x v="0"/>
    <x v="1"/>
    <x v="1"/>
    <x v="1"/>
    <n v="-8.0203484186783122E-2"/>
  </r>
  <r>
    <n v="3647"/>
    <n v="34"/>
    <x v="1"/>
    <x v="3"/>
    <n v="2.17"/>
    <x v="1"/>
    <x v="3"/>
    <n v="103027"/>
    <x v="1"/>
    <n v="564"/>
    <n v="282"/>
    <n v="4.9000000000000004"/>
    <n v="2.7"/>
    <x v="3"/>
    <x v="3"/>
    <n v="140214"/>
    <s v="Domestic"/>
    <x v="3"/>
    <x v="0"/>
    <x v="0"/>
    <x v="2"/>
    <x v="1"/>
    <n v="0.36094421850582858"/>
  </r>
  <r>
    <n v="3648"/>
    <n v="24"/>
    <x v="1"/>
    <x v="4"/>
    <n v="2.2200000000000002"/>
    <x v="9"/>
    <x v="2"/>
    <n v="34786"/>
    <x v="1"/>
    <n v="776"/>
    <n v="249"/>
    <n v="6.7"/>
    <n v="7.3"/>
    <x v="2"/>
    <x v="3"/>
    <n v="164856"/>
    <s v="Domestic"/>
    <x v="0"/>
    <x v="0"/>
    <x v="0"/>
    <x v="1"/>
    <x v="0"/>
    <n v="3.7391479330765249"/>
  </r>
  <r>
    <n v="3649"/>
    <n v="26"/>
    <x v="1"/>
    <x v="0"/>
    <n v="3.28"/>
    <x v="7"/>
    <x v="3"/>
    <n v="111481"/>
    <x v="0"/>
    <n v="785"/>
    <n v="85"/>
    <n v="2.8"/>
    <n v="3.5"/>
    <x v="1"/>
    <x v="3"/>
    <n v="62788"/>
    <s v="Domestic"/>
    <x v="0"/>
    <x v="0"/>
    <x v="0"/>
    <x v="0"/>
    <x v="0"/>
    <n v="-0.43678294956091174"/>
  </r>
  <r>
    <n v="3650"/>
    <n v="28"/>
    <x v="1"/>
    <x v="4"/>
    <n v="3.91"/>
    <x v="8"/>
    <x v="0"/>
    <n v="38732"/>
    <x v="0"/>
    <n v="721"/>
    <n v="29"/>
    <n v="6.7"/>
    <n v="7.4"/>
    <x v="1"/>
    <x v="3"/>
    <n v="94981"/>
    <s v="Domestic"/>
    <x v="3"/>
    <x v="1"/>
    <x v="0"/>
    <x v="0"/>
    <x v="0"/>
    <n v="1.4522616957554477"/>
  </r>
  <r>
    <n v="3651"/>
    <n v="28"/>
    <x v="0"/>
    <x v="3"/>
    <n v="2.93"/>
    <x v="2"/>
    <x v="3"/>
    <n v="41355"/>
    <x v="0"/>
    <n v="419"/>
    <n v="20"/>
    <n v="7.7"/>
    <n v="7.2"/>
    <x v="3"/>
    <x v="1"/>
    <n v="129759"/>
    <s v="International"/>
    <x v="3"/>
    <x v="0"/>
    <x v="0"/>
    <x v="0"/>
    <x v="1"/>
    <n v="2.1376858904606455"/>
  </r>
  <r>
    <n v="3652"/>
    <n v="25"/>
    <x v="0"/>
    <x v="0"/>
    <n v="3.92"/>
    <x v="1"/>
    <x v="4"/>
    <n v="48204"/>
    <x v="1"/>
    <n v="364"/>
    <n v="329"/>
    <n v="2.7"/>
    <n v="6.3"/>
    <x v="1"/>
    <x v="0"/>
    <n v="123715"/>
    <s v="Domestic"/>
    <x v="2"/>
    <x v="0"/>
    <x v="0"/>
    <x v="0"/>
    <x v="1"/>
    <n v="1.566488258235831"/>
  </r>
  <r>
    <n v="3653"/>
    <n v="26"/>
    <x v="1"/>
    <x v="4"/>
    <n v="3.88"/>
    <x v="6"/>
    <x v="2"/>
    <n v="66210"/>
    <x v="0"/>
    <n v="621"/>
    <n v="452"/>
    <n v="7.8"/>
    <n v="9.9"/>
    <x v="3"/>
    <x v="3"/>
    <n v="170342"/>
    <s v="Domestic"/>
    <x v="1"/>
    <x v="1"/>
    <x v="0"/>
    <x v="0"/>
    <x v="1"/>
    <n v="1.5727533605195589"/>
  </r>
  <r>
    <n v="3654"/>
    <n v="24"/>
    <x v="0"/>
    <x v="2"/>
    <n v="3.81"/>
    <x v="9"/>
    <x v="4"/>
    <n v="95130"/>
    <x v="0"/>
    <n v="401"/>
    <n v="143"/>
    <n v="9.4"/>
    <n v="8.9"/>
    <x v="0"/>
    <x v="2"/>
    <n v="117817"/>
    <s v="Domestic"/>
    <x v="0"/>
    <x v="1"/>
    <x v="1"/>
    <x v="1"/>
    <x v="1"/>
    <n v="0.2384841795437822"/>
  </r>
  <r>
    <n v="3655"/>
    <n v="32"/>
    <x v="0"/>
    <x v="3"/>
    <n v="3.82"/>
    <x v="5"/>
    <x v="0"/>
    <n v="90150"/>
    <x v="1"/>
    <n v="532"/>
    <n v="180"/>
    <n v="3"/>
    <n v="2.1"/>
    <x v="2"/>
    <x v="2"/>
    <n v="99155"/>
    <s v="Domestic"/>
    <x v="1"/>
    <x v="1"/>
    <x v="1"/>
    <x v="2"/>
    <x v="1"/>
    <n v="9.9889073765945649E-2"/>
  </r>
  <r>
    <n v="3656"/>
    <n v="34"/>
    <x v="1"/>
    <x v="4"/>
    <n v="3.8"/>
    <x v="8"/>
    <x v="1"/>
    <n v="91324"/>
    <x v="0"/>
    <n v="734"/>
    <n v="215"/>
    <n v="2.2000000000000002"/>
    <n v="7.6"/>
    <x v="2"/>
    <x v="0"/>
    <n v="143792"/>
    <s v="International"/>
    <x v="3"/>
    <x v="1"/>
    <x v="0"/>
    <x v="2"/>
    <x v="0"/>
    <n v="0.57452586395690075"/>
  </r>
  <r>
    <n v="3657"/>
    <n v="31"/>
    <x v="1"/>
    <x v="1"/>
    <n v="3.64"/>
    <x v="5"/>
    <x v="3"/>
    <n v="95012"/>
    <x v="0"/>
    <n v="614"/>
    <n v="106"/>
    <n v="4"/>
    <n v="8.6"/>
    <x v="3"/>
    <x v="4"/>
    <n v="136900"/>
    <s v="Domestic"/>
    <x v="1"/>
    <x v="0"/>
    <x v="0"/>
    <x v="2"/>
    <x v="1"/>
    <n v="0.44087062686818507"/>
  </r>
  <r>
    <n v="3658"/>
    <n v="33"/>
    <x v="0"/>
    <x v="0"/>
    <n v="3.39"/>
    <x v="4"/>
    <x v="4"/>
    <n v="86417"/>
    <x v="1"/>
    <n v="764"/>
    <n v="362"/>
    <n v="2.7"/>
    <n v="8.8000000000000007"/>
    <x v="0"/>
    <x v="4"/>
    <n v="132554"/>
    <s v="International"/>
    <x v="2"/>
    <x v="1"/>
    <x v="1"/>
    <x v="2"/>
    <x v="0"/>
    <n v="0.53388800814654525"/>
  </r>
  <r>
    <n v="3659"/>
    <n v="29"/>
    <x v="1"/>
    <x v="4"/>
    <n v="2.0499999999999998"/>
    <x v="8"/>
    <x v="2"/>
    <n v="43357"/>
    <x v="0"/>
    <n v="553"/>
    <n v="336"/>
    <n v="8"/>
    <n v="5.6"/>
    <x v="2"/>
    <x v="3"/>
    <n v="102254"/>
    <s v="Domestic"/>
    <x v="1"/>
    <x v="1"/>
    <x v="0"/>
    <x v="0"/>
    <x v="1"/>
    <n v="1.3584196323546371"/>
  </r>
  <r>
    <n v="3660"/>
    <n v="28"/>
    <x v="1"/>
    <x v="3"/>
    <n v="2.2599999999999998"/>
    <x v="8"/>
    <x v="2"/>
    <n v="59715"/>
    <x v="0"/>
    <n v="426"/>
    <n v="129"/>
    <n v="2.2000000000000002"/>
    <n v="8.6999999999999993"/>
    <x v="1"/>
    <x v="2"/>
    <n v="64287"/>
    <s v="International"/>
    <x v="0"/>
    <x v="1"/>
    <x v="1"/>
    <x v="0"/>
    <x v="1"/>
    <n v="7.6563677467972865E-2"/>
  </r>
  <r>
    <n v="3661"/>
    <n v="30"/>
    <x v="1"/>
    <x v="3"/>
    <n v="2.27"/>
    <x v="5"/>
    <x v="1"/>
    <n v="79105"/>
    <x v="0"/>
    <n v="534"/>
    <n v="403"/>
    <n v="1.2"/>
    <n v="8.6999999999999993"/>
    <x v="3"/>
    <x v="0"/>
    <n v="191047"/>
    <s v="Domestic"/>
    <x v="2"/>
    <x v="0"/>
    <x v="0"/>
    <x v="0"/>
    <x v="1"/>
    <n v="1.4151065040136528"/>
  </r>
  <r>
    <n v="3662"/>
    <n v="32"/>
    <x v="1"/>
    <x v="1"/>
    <n v="2.0499999999999998"/>
    <x v="8"/>
    <x v="2"/>
    <n v="93727"/>
    <x v="0"/>
    <n v="266"/>
    <n v="410"/>
    <n v="4.2"/>
    <n v="6"/>
    <x v="1"/>
    <x v="4"/>
    <n v="168728"/>
    <s v="International"/>
    <x v="1"/>
    <x v="1"/>
    <x v="1"/>
    <x v="2"/>
    <x v="2"/>
    <n v="0.80020698411343583"/>
  </r>
  <r>
    <n v="3663"/>
    <n v="30"/>
    <x v="0"/>
    <x v="1"/>
    <n v="2.23"/>
    <x v="5"/>
    <x v="0"/>
    <n v="112295"/>
    <x v="0"/>
    <n v="768"/>
    <n v="315"/>
    <n v="8.1"/>
    <n v="5.9"/>
    <x v="0"/>
    <x v="3"/>
    <n v="154385"/>
    <s v="Domestic"/>
    <x v="3"/>
    <x v="1"/>
    <x v="0"/>
    <x v="0"/>
    <x v="0"/>
    <n v="0.37481633198272407"/>
  </r>
  <r>
    <n v="3664"/>
    <n v="21"/>
    <x v="0"/>
    <x v="4"/>
    <n v="3.84"/>
    <x v="4"/>
    <x v="1"/>
    <n v="105264"/>
    <x v="1"/>
    <n v="420"/>
    <n v="4"/>
    <n v="6.9"/>
    <n v="6.5"/>
    <x v="3"/>
    <x v="3"/>
    <n v="100976"/>
    <s v="International"/>
    <x v="2"/>
    <x v="1"/>
    <x v="0"/>
    <x v="1"/>
    <x v="1"/>
    <n v="-4.073567411460708E-2"/>
  </r>
  <r>
    <n v="3665"/>
    <n v="22"/>
    <x v="0"/>
    <x v="2"/>
    <n v="3.33"/>
    <x v="5"/>
    <x v="0"/>
    <n v="53385"/>
    <x v="0"/>
    <n v="540"/>
    <n v="318"/>
    <n v="5.8"/>
    <n v="2.4"/>
    <x v="2"/>
    <x v="0"/>
    <n v="65519"/>
    <s v="International"/>
    <x v="1"/>
    <x v="0"/>
    <x v="0"/>
    <x v="1"/>
    <x v="1"/>
    <n v="0.22729231057413132"/>
  </r>
  <r>
    <n v="3666"/>
    <n v="29"/>
    <x v="1"/>
    <x v="3"/>
    <n v="2.62"/>
    <x v="0"/>
    <x v="3"/>
    <n v="54962"/>
    <x v="1"/>
    <n v="454"/>
    <n v="220"/>
    <n v="5.0999999999999996"/>
    <n v="7.7"/>
    <x v="3"/>
    <x v="2"/>
    <n v="73423"/>
    <s v="Domestic"/>
    <x v="0"/>
    <x v="0"/>
    <x v="1"/>
    <x v="0"/>
    <x v="1"/>
    <n v="0.3358866125686838"/>
  </r>
  <r>
    <n v="3667"/>
    <n v="28"/>
    <x v="1"/>
    <x v="2"/>
    <n v="3.59"/>
    <x v="8"/>
    <x v="0"/>
    <n v="88155"/>
    <x v="1"/>
    <n v="383"/>
    <n v="488"/>
    <n v="6.8"/>
    <n v="9"/>
    <x v="2"/>
    <x v="4"/>
    <n v="99887"/>
    <s v="Domestic"/>
    <x v="0"/>
    <x v="1"/>
    <x v="1"/>
    <x v="0"/>
    <x v="1"/>
    <n v="0.13308377290000567"/>
  </r>
  <r>
    <n v="3668"/>
    <n v="34"/>
    <x v="1"/>
    <x v="2"/>
    <n v="2.98"/>
    <x v="6"/>
    <x v="3"/>
    <n v="79334"/>
    <x v="1"/>
    <n v="714"/>
    <n v="185"/>
    <n v="5.4"/>
    <n v="6"/>
    <x v="0"/>
    <x v="4"/>
    <n v="150370"/>
    <s v="Domestic"/>
    <x v="2"/>
    <x v="1"/>
    <x v="0"/>
    <x v="2"/>
    <x v="0"/>
    <n v="0.8954042403005017"/>
  </r>
  <r>
    <n v="3669"/>
    <n v="23"/>
    <x v="1"/>
    <x v="4"/>
    <n v="2.2799999999999998"/>
    <x v="1"/>
    <x v="0"/>
    <n v="92850"/>
    <x v="0"/>
    <n v="794"/>
    <n v="497"/>
    <n v="8"/>
    <n v="7.6"/>
    <x v="1"/>
    <x v="2"/>
    <n v="193467"/>
    <s v="Domestic"/>
    <x v="0"/>
    <x v="1"/>
    <x v="0"/>
    <x v="1"/>
    <x v="0"/>
    <n v="1.0836510500807754"/>
  </r>
  <r>
    <n v="3670"/>
    <n v="28"/>
    <x v="1"/>
    <x v="0"/>
    <n v="3.77"/>
    <x v="6"/>
    <x v="1"/>
    <n v="93572"/>
    <x v="0"/>
    <n v="611"/>
    <n v="382"/>
    <n v="8.8000000000000007"/>
    <n v="5.7"/>
    <x v="3"/>
    <x v="2"/>
    <n v="82903"/>
    <s v="Domestic"/>
    <x v="3"/>
    <x v="1"/>
    <x v="0"/>
    <x v="0"/>
    <x v="1"/>
    <n v="-0.11401915102808532"/>
  </r>
  <r>
    <n v="3671"/>
    <n v="32"/>
    <x v="1"/>
    <x v="0"/>
    <n v="2.68"/>
    <x v="9"/>
    <x v="3"/>
    <n v="88814"/>
    <x v="0"/>
    <n v="400"/>
    <n v="188"/>
    <n v="2.6"/>
    <n v="6.1"/>
    <x v="1"/>
    <x v="3"/>
    <n v="70555"/>
    <s v="Domestic"/>
    <x v="0"/>
    <x v="1"/>
    <x v="0"/>
    <x v="2"/>
    <x v="1"/>
    <n v="-0.20558695701128202"/>
  </r>
  <r>
    <n v="3672"/>
    <n v="21"/>
    <x v="0"/>
    <x v="0"/>
    <n v="3.4"/>
    <x v="8"/>
    <x v="0"/>
    <n v="107470"/>
    <x v="0"/>
    <n v="282"/>
    <n v="291"/>
    <n v="3.1"/>
    <n v="6.2"/>
    <x v="2"/>
    <x v="2"/>
    <n v="156330"/>
    <s v="International"/>
    <x v="0"/>
    <x v="0"/>
    <x v="0"/>
    <x v="1"/>
    <x v="2"/>
    <n v="0.45463850376849352"/>
  </r>
  <r>
    <n v="3673"/>
    <n v="30"/>
    <x v="0"/>
    <x v="1"/>
    <n v="2.58"/>
    <x v="1"/>
    <x v="0"/>
    <n v="89127"/>
    <x v="0"/>
    <n v="338"/>
    <n v="163"/>
    <n v="5.6"/>
    <n v="3.3"/>
    <x v="3"/>
    <x v="1"/>
    <n v="121402"/>
    <s v="Domestic"/>
    <x v="2"/>
    <x v="0"/>
    <x v="1"/>
    <x v="0"/>
    <x v="2"/>
    <n v="0.3621237111088671"/>
  </r>
  <r>
    <n v="3674"/>
    <n v="24"/>
    <x v="1"/>
    <x v="3"/>
    <n v="3"/>
    <x v="6"/>
    <x v="2"/>
    <n v="49683"/>
    <x v="1"/>
    <n v="732"/>
    <n v="364"/>
    <n v="8.8000000000000007"/>
    <n v="7.9"/>
    <x v="1"/>
    <x v="0"/>
    <n v="153769"/>
    <s v="Domestic"/>
    <x v="2"/>
    <x v="1"/>
    <x v="0"/>
    <x v="1"/>
    <x v="0"/>
    <n v="2.0950023146750398"/>
  </r>
  <r>
    <n v="3675"/>
    <n v="23"/>
    <x v="0"/>
    <x v="1"/>
    <n v="3.63"/>
    <x v="6"/>
    <x v="0"/>
    <n v="69984"/>
    <x v="0"/>
    <n v="791"/>
    <n v="424"/>
    <n v="9.3000000000000007"/>
    <n v="4.8"/>
    <x v="3"/>
    <x v="0"/>
    <n v="175659"/>
    <s v="Domestic"/>
    <x v="3"/>
    <x v="1"/>
    <x v="0"/>
    <x v="1"/>
    <x v="0"/>
    <n v="1.5099879972565158"/>
  </r>
  <r>
    <n v="3676"/>
    <n v="26"/>
    <x v="0"/>
    <x v="3"/>
    <n v="2.31"/>
    <x v="8"/>
    <x v="2"/>
    <n v="35043"/>
    <x v="1"/>
    <n v="375"/>
    <n v="405"/>
    <n v="2.1"/>
    <n v="1.5"/>
    <x v="2"/>
    <x v="2"/>
    <n v="144792"/>
    <s v="Domestic"/>
    <x v="2"/>
    <x v="1"/>
    <x v="1"/>
    <x v="0"/>
    <x v="1"/>
    <n v="3.1318380275661331"/>
  </r>
  <r>
    <n v="3677"/>
    <n v="27"/>
    <x v="1"/>
    <x v="3"/>
    <n v="3.95"/>
    <x v="6"/>
    <x v="0"/>
    <n v="77960"/>
    <x v="0"/>
    <n v="320"/>
    <n v="101"/>
    <n v="3.7"/>
    <n v="5.4"/>
    <x v="1"/>
    <x v="0"/>
    <n v="196940"/>
    <s v="Domestic"/>
    <x v="2"/>
    <x v="1"/>
    <x v="1"/>
    <x v="0"/>
    <x v="2"/>
    <n v="1.526167265264238"/>
  </r>
  <r>
    <n v="3678"/>
    <n v="24"/>
    <x v="0"/>
    <x v="3"/>
    <n v="2.14"/>
    <x v="5"/>
    <x v="4"/>
    <n v="98528"/>
    <x v="1"/>
    <n v="311"/>
    <n v="155"/>
    <n v="7.9"/>
    <n v="2.1"/>
    <x v="1"/>
    <x v="3"/>
    <n v="194754"/>
    <s v="Domestic"/>
    <x v="1"/>
    <x v="1"/>
    <x v="1"/>
    <x v="1"/>
    <x v="2"/>
    <n v="0.97663608314387784"/>
  </r>
  <r>
    <n v="3679"/>
    <n v="27"/>
    <x v="1"/>
    <x v="4"/>
    <n v="3.07"/>
    <x v="5"/>
    <x v="2"/>
    <n v="99933"/>
    <x v="0"/>
    <n v="576"/>
    <n v="175"/>
    <n v="9.4"/>
    <n v="8.1999999999999993"/>
    <x v="2"/>
    <x v="4"/>
    <n v="169291"/>
    <s v="Domestic"/>
    <x v="2"/>
    <x v="0"/>
    <x v="1"/>
    <x v="0"/>
    <x v="1"/>
    <n v="0.69404501015680509"/>
  </r>
  <r>
    <n v="3680"/>
    <n v="29"/>
    <x v="0"/>
    <x v="0"/>
    <n v="3.83"/>
    <x v="1"/>
    <x v="1"/>
    <n v="59621"/>
    <x v="0"/>
    <n v="402"/>
    <n v="360"/>
    <n v="1.7"/>
    <n v="2.5"/>
    <x v="2"/>
    <x v="4"/>
    <n v="184792"/>
    <s v="Domestic"/>
    <x v="1"/>
    <x v="0"/>
    <x v="0"/>
    <x v="0"/>
    <x v="1"/>
    <n v="2.0994448264873116"/>
  </r>
  <r>
    <n v="3681"/>
    <n v="31"/>
    <x v="0"/>
    <x v="1"/>
    <n v="3.89"/>
    <x v="1"/>
    <x v="1"/>
    <n v="43011"/>
    <x v="0"/>
    <n v="424"/>
    <n v="269"/>
    <n v="5.2"/>
    <n v="9.1"/>
    <x v="3"/>
    <x v="0"/>
    <n v="114544"/>
    <s v="Domestic"/>
    <x v="1"/>
    <x v="1"/>
    <x v="0"/>
    <x v="2"/>
    <x v="1"/>
    <n v="1.6631326869870497"/>
  </r>
  <r>
    <n v="3682"/>
    <n v="22"/>
    <x v="0"/>
    <x v="1"/>
    <n v="2.46"/>
    <x v="4"/>
    <x v="3"/>
    <n v="85911"/>
    <x v="1"/>
    <n v="556"/>
    <n v="310"/>
    <n v="5.5"/>
    <n v="9"/>
    <x v="1"/>
    <x v="2"/>
    <n v="69006"/>
    <s v="International"/>
    <x v="3"/>
    <x v="0"/>
    <x v="0"/>
    <x v="1"/>
    <x v="1"/>
    <n v="-0.19677340503544366"/>
  </r>
  <r>
    <n v="3683"/>
    <n v="31"/>
    <x v="1"/>
    <x v="4"/>
    <n v="2.29"/>
    <x v="6"/>
    <x v="1"/>
    <n v="96624"/>
    <x v="0"/>
    <n v="603"/>
    <n v="262"/>
    <n v="1.1000000000000001"/>
    <n v="9"/>
    <x v="2"/>
    <x v="0"/>
    <n v="100689"/>
    <s v="Domestic"/>
    <x v="3"/>
    <x v="0"/>
    <x v="0"/>
    <x v="2"/>
    <x v="1"/>
    <n v="4.2070293094883256E-2"/>
  </r>
  <r>
    <n v="3684"/>
    <n v="23"/>
    <x v="0"/>
    <x v="3"/>
    <n v="3.45"/>
    <x v="7"/>
    <x v="3"/>
    <n v="64260"/>
    <x v="0"/>
    <n v="621"/>
    <n v="415"/>
    <n v="8.6999999999999993"/>
    <n v="3.9"/>
    <x v="1"/>
    <x v="1"/>
    <n v="138053"/>
    <s v="Domestic"/>
    <x v="0"/>
    <x v="0"/>
    <x v="1"/>
    <x v="1"/>
    <x v="1"/>
    <n v="1.1483504512916278"/>
  </r>
  <r>
    <n v="3685"/>
    <n v="25"/>
    <x v="1"/>
    <x v="0"/>
    <n v="2.08"/>
    <x v="1"/>
    <x v="1"/>
    <n v="73379"/>
    <x v="1"/>
    <n v="451"/>
    <n v="87"/>
    <n v="2"/>
    <n v="3.9"/>
    <x v="2"/>
    <x v="3"/>
    <n v="81997"/>
    <s v="Domestic"/>
    <x v="2"/>
    <x v="1"/>
    <x v="0"/>
    <x v="0"/>
    <x v="1"/>
    <n v="0.11744504558524918"/>
  </r>
  <r>
    <n v="3686"/>
    <n v="23"/>
    <x v="1"/>
    <x v="2"/>
    <n v="2.97"/>
    <x v="7"/>
    <x v="2"/>
    <n v="101132"/>
    <x v="1"/>
    <n v="607"/>
    <n v="490"/>
    <n v="8.5"/>
    <n v="4.3"/>
    <x v="3"/>
    <x v="0"/>
    <n v="81203"/>
    <s v="Domestic"/>
    <x v="1"/>
    <x v="1"/>
    <x v="0"/>
    <x v="1"/>
    <x v="1"/>
    <n v="-0.19705928885021556"/>
  </r>
  <r>
    <n v="3687"/>
    <n v="31"/>
    <x v="1"/>
    <x v="2"/>
    <n v="3.59"/>
    <x v="8"/>
    <x v="4"/>
    <n v="113273"/>
    <x v="1"/>
    <n v="439"/>
    <n v="161"/>
    <n v="1.2"/>
    <n v="8.9"/>
    <x v="0"/>
    <x v="3"/>
    <n v="66007"/>
    <s v="Domestic"/>
    <x v="0"/>
    <x v="0"/>
    <x v="0"/>
    <x v="2"/>
    <x v="1"/>
    <n v="-0.41727507879194514"/>
  </r>
  <r>
    <n v="3688"/>
    <n v="28"/>
    <x v="0"/>
    <x v="4"/>
    <n v="3.12"/>
    <x v="1"/>
    <x v="3"/>
    <n v="48440"/>
    <x v="0"/>
    <n v="753"/>
    <n v="137"/>
    <n v="9.8000000000000007"/>
    <n v="4.4000000000000004"/>
    <x v="2"/>
    <x v="2"/>
    <n v="65222"/>
    <s v="Domestic"/>
    <x v="1"/>
    <x v="0"/>
    <x v="1"/>
    <x v="0"/>
    <x v="0"/>
    <n v="0.34644921552436003"/>
  </r>
  <r>
    <n v="3689"/>
    <n v="32"/>
    <x v="0"/>
    <x v="0"/>
    <n v="2.38"/>
    <x v="2"/>
    <x v="4"/>
    <n v="110033"/>
    <x v="1"/>
    <n v="482"/>
    <n v="325"/>
    <n v="5.7"/>
    <n v="6.1"/>
    <x v="1"/>
    <x v="2"/>
    <n v="146918"/>
    <s v="International"/>
    <x v="1"/>
    <x v="1"/>
    <x v="1"/>
    <x v="2"/>
    <x v="1"/>
    <n v="0.33521761653322185"/>
  </r>
  <r>
    <n v="3690"/>
    <n v="30"/>
    <x v="1"/>
    <x v="2"/>
    <n v="2.97"/>
    <x v="5"/>
    <x v="0"/>
    <n v="96963"/>
    <x v="1"/>
    <n v="511"/>
    <n v="428"/>
    <n v="3.7"/>
    <n v="9.6999999999999993"/>
    <x v="3"/>
    <x v="3"/>
    <n v="194913"/>
    <s v="International"/>
    <x v="2"/>
    <x v="1"/>
    <x v="1"/>
    <x v="0"/>
    <x v="1"/>
    <n v="1.0101791404968905"/>
  </r>
  <r>
    <n v="3691"/>
    <n v="28"/>
    <x v="1"/>
    <x v="2"/>
    <n v="3.84"/>
    <x v="9"/>
    <x v="0"/>
    <n v="110606"/>
    <x v="1"/>
    <n v="316"/>
    <n v="186"/>
    <n v="6.5"/>
    <n v="7.3"/>
    <x v="1"/>
    <x v="0"/>
    <n v="180368"/>
    <s v="Domestic"/>
    <x v="0"/>
    <x v="1"/>
    <x v="1"/>
    <x v="0"/>
    <x v="2"/>
    <n v="0.63072527710974091"/>
  </r>
  <r>
    <n v="3692"/>
    <n v="28"/>
    <x v="2"/>
    <x v="1"/>
    <n v="3.23"/>
    <x v="4"/>
    <x v="4"/>
    <n v="96178"/>
    <x v="0"/>
    <n v="468"/>
    <n v="493"/>
    <n v="3.6"/>
    <n v="8.1999999999999993"/>
    <x v="1"/>
    <x v="2"/>
    <n v="193008"/>
    <s v="Domestic"/>
    <x v="0"/>
    <x v="1"/>
    <x v="0"/>
    <x v="0"/>
    <x v="1"/>
    <n v="1.0067790970908108"/>
  </r>
  <r>
    <n v="3693"/>
    <n v="32"/>
    <x v="0"/>
    <x v="0"/>
    <n v="3.44"/>
    <x v="0"/>
    <x v="2"/>
    <n v="44976"/>
    <x v="1"/>
    <n v="324"/>
    <n v="38"/>
    <n v="2"/>
    <n v="5.0999999999999996"/>
    <x v="0"/>
    <x v="1"/>
    <n v="173990"/>
    <s v="Domestic"/>
    <x v="3"/>
    <x v="0"/>
    <x v="0"/>
    <x v="2"/>
    <x v="2"/>
    <n v="2.8685076485236571"/>
  </r>
  <r>
    <n v="3694"/>
    <n v="32"/>
    <x v="1"/>
    <x v="2"/>
    <n v="2.67"/>
    <x v="1"/>
    <x v="4"/>
    <n v="51307"/>
    <x v="0"/>
    <n v="492"/>
    <n v="240"/>
    <n v="3.3"/>
    <n v="7.8"/>
    <x v="1"/>
    <x v="1"/>
    <n v="198411"/>
    <s v="Domestic"/>
    <x v="2"/>
    <x v="1"/>
    <x v="0"/>
    <x v="2"/>
    <x v="1"/>
    <n v="2.8671331397275224"/>
  </r>
  <r>
    <n v="3695"/>
    <n v="29"/>
    <x v="0"/>
    <x v="1"/>
    <n v="2.38"/>
    <x v="9"/>
    <x v="4"/>
    <n v="67728"/>
    <x v="1"/>
    <n v="437"/>
    <n v="300"/>
    <n v="8.6"/>
    <n v="8.1999999999999993"/>
    <x v="2"/>
    <x v="3"/>
    <n v="95248"/>
    <s v="Domestic"/>
    <x v="1"/>
    <x v="0"/>
    <x v="1"/>
    <x v="0"/>
    <x v="1"/>
    <n v="0.40633120718166787"/>
  </r>
  <r>
    <n v="3696"/>
    <n v="24"/>
    <x v="0"/>
    <x v="0"/>
    <n v="2.5099999999999998"/>
    <x v="4"/>
    <x v="4"/>
    <n v="86625"/>
    <x v="1"/>
    <n v="423"/>
    <n v="324"/>
    <n v="3.2"/>
    <n v="7.1"/>
    <x v="2"/>
    <x v="1"/>
    <n v="121563"/>
    <s v="Domestic"/>
    <x v="1"/>
    <x v="1"/>
    <x v="0"/>
    <x v="1"/>
    <x v="1"/>
    <n v="0.40332467532467531"/>
  </r>
  <r>
    <n v="3697"/>
    <n v="25"/>
    <x v="0"/>
    <x v="3"/>
    <n v="3.07"/>
    <x v="5"/>
    <x v="3"/>
    <n v="55223"/>
    <x v="0"/>
    <n v="681"/>
    <n v="32"/>
    <n v="4.7"/>
    <n v="10"/>
    <x v="1"/>
    <x v="3"/>
    <n v="92836"/>
    <s v="Domestic"/>
    <x v="3"/>
    <x v="1"/>
    <x v="0"/>
    <x v="0"/>
    <x v="0"/>
    <n v="0.68111113123155209"/>
  </r>
  <r>
    <n v="3698"/>
    <n v="25"/>
    <x v="0"/>
    <x v="0"/>
    <n v="2.56"/>
    <x v="6"/>
    <x v="3"/>
    <n v="47297"/>
    <x v="0"/>
    <n v="311"/>
    <n v="387"/>
    <n v="5.9"/>
    <n v="1.7"/>
    <x v="2"/>
    <x v="0"/>
    <n v="173680"/>
    <s v="International"/>
    <x v="1"/>
    <x v="1"/>
    <x v="0"/>
    <x v="0"/>
    <x v="2"/>
    <n v="2.6721145104340658"/>
  </r>
  <r>
    <n v="3699"/>
    <n v="28"/>
    <x v="0"/>
    <x v="4"/>
    <n v="3.08"/>
    <x v="6"/>
    <x v="4"/>
    <n v="33869"/>
    <x v="0"/>
    <n v="393"/>
    <n v="226"/>
    <n v="8.8000000000000007"/>
    <n v="8.5"/>
    <x v="1"/>
    <x v="4"/>
    <n v="121942"/>
    <s v="International"/>
    <x v="3"/>
    <x v="1"/>
    <x v="0"/>
    <x v="0"/>
    <x v="1"/>
    <n v="2.6004015471375004"/>
  </r>
  <r>
    <n v="3700"/>
    <n v="27"/>
    <x v="0"/>
    <x v="1"/>
    <n v="3.42"/>
    <x v="8"/>
    <x v="2"/>
    <n v="111744"/>
    <x v="1"/>
    <n v="629"/>
    <n v="106"/>
    <n v="1.1000000000000001"/>
    <n v="3"/>
    <x v="0"/>
    <x v="2"/>
    <n v="113413"/>
    <s v="International"/>
    <x v="1"/>
    <x v="0"/>
    <x v="1"/>
    <x v="0"/>
    <x v="1"/>
    <n v="1.4935924971363116E-2"/>
  </r>
  <r>
    <n v="3701"/>
    <n v="29"/>
    <x v="1"/>
    <x v="3"/>
    <n v="3.47"/>
    <x v="1"/>
    <x v="0"/>
    <n v="81477"/>
    <x v="1"/>
    <n v="484"/>
    <n v="59"/>
    <n v="8.9"/>
    <n v="6.6"/>
    <x v="1"/>
    <x v="2"/>
    <n v="175441"/>
    <s v="International"/>
    <x v="3"/>
    <x v="1"/>
    <x v="1"/>
    <x v="0"/>
    <x v="1"/>
    <n v="1.1532579746431508"/>
  </r>
  <r>
    <n v="3702"/>
    <n v="34"/>
    <x v="0"/>
    <x v="1"/>
    <n v="2.33"/>
    <x v="5"/>
    <x v="0"/>
    <n v="39097"/>
    <x v="0"/>
    <n v="698"/>
    <n v="396"/>
    <n v="7.7"/>
    <n v="8.4"/>
    <x v="3"/>
    <x v="0"/>
    <n v="74836"/>
    <s v="International"/>
    <x v="3"/>
    <x v="1"/>
    <x v="0"/>
    <x v="2"/>
    <x v="0"/>
    <n v="0.91411105711435658"/>
  </r>
  <r>
    <n v="3703"/>
    <n v="28"/>
    <x v="1"/>
    <x v="1"/>
    <n v="3.5"/>
    <x v="3"/>
    <x v="0"/>
    <n v="63760"/>
    <x v="1"/>
    <n v="695"/>
    <n v="100"/>
    <n v="4.5"/>
    <n v="6.8"/>
    <x v="0"/>
    <x v="0"/>
    <n v="188364"/>
    <s v="International"/>
    <x v="0"/>
    <x v="0"/>
    <x v="1"/>
    <x v="0"/>
    <x v="0"/>
    <n v="1.9542659974905896"/>
  </r>
  <r>
    <n v="3704"/>
    <n v="22"/>
    <x v="0"/>
    <x v="2"/>
    <n v="3.35"/>
    <x v="2"/>
    <x v="1"/>
    <n v="34591"/>
    <x v="0"/>
    <n v="639"/>
    <n v="367"/>
    <n v="9.9"/>
    <n v="3.5"/>
    <x v="3"/>
    <x v="0"/>
    <n v="160435"/>
    <s v="International"/>
    <x v="2"/>
    <x v="0"/>
    <x v="1"/>
    <x v="1"/>
    <x v="1"/>
    <n v="3.6380561417709809"/>
  </r>
  <r>
    <n v="3705"/>
    <n v="30"/>
    <x v="0"/>
    <x v="0"/>
    <n v="2.02"/>
    <x v="3"/>
    <x v="2"/>
    <n v="73330"/>
    <x v="0"/>
    <n v="410"/>
    <n v="174"/>
    <n v="1.5"/>
    <n v="3.8"/>
    <x v="1"/>
    <x v="2"/>
    <n v="103990"/>
    <s v="Domestic"/>
    <x v="3"/>
    <x v="1"/>
    <x v="0"/>
    <x v="0"/>
    <x v="1"/>
    <n v="0.41810991408700393"/>
  </r>
  <r>
    <n v="3706"/>
    <n v="32"/>
    <x v="0"/>
    <x v="1"/>
    <n v="2.12"/>
    <x v="7"/>
    <x v="3"/>
    <n v="104960"/>
    <x v="0"/>
    <n v="448"/>
    <n v="416"/>
    <n v="7.6"/>
    <n v="6.4"/>
    <x v="3"/>
    <x v="3"/>
    <n v="192929"/>
    <s v="International"/>
    <x v="2"/>
    <x v="0"/>
    <x v="0"/>
    <x v="2"/>
    <x v="1"/>
    <n v="0.83811928353658538"/>
  </r>
  <r>
    <n v="3707"/>
    <n v="24"/>
    <x v="0"/>
    <x v="1"/>
    <n v="3.29"/>
    <x v="4"/>
    <x v="0"/>
    <n v="85304"/>
    <x v="0"/>
    <n v="577"/>
    <n v="415"/>
    <n v="7.5"/>
    <n v="9.1"/>
    <x v="0"/>
    <x v="1"/>
    <n v="199158"/>
    <s v="Domestic"/>
    <x v="3"/>
    <x v="1"/>
    <x v="1"/>
    <x v="1"/>
    <x v="1"/>
    <n v="1.3346853605927038"/>
  </r>
  <r>
    <n v="3708"/>
    <n v="26"/>
    <x v="1"/>
    <x v="4"/>
    <n v="2.77"/>
    <x v="5"/>
    <x v="3"/>
    <n v="76887"/>
    <x v="1"/>
    <n v="372"/>
    <n v="141"/>
    <n v="9.5"/>
    <n v="6.9"/>
    <x v="3"/>
    <x v="2"/>
    <n v="140766"/>
    <s v="International"/>
    <x v="3"/>
    <x v="1"/>
    <x v="0"/>
    <x v="0"/>
    <x v="1"/>
    <n v="0.83081665301026186"/>
  </r>
  <r>
    <n v="3709"/>
    <n v="32"/>
    <x v="0"/>
    <x v="4"/>
    <n v="2.29"/>
    <x v="5"/>
    <x v="3"/>
    <n v="57939"/>
    <x v="0"/>
    <n v="791"/>
    <n v="305"/>
    <n v="8.4"/>
    <n v="4.8"/>
    <x v="0"/>
    <x v="4"/>
    <n v="96887"/>
    <s v="Domestic"/>
    <x v="0"/>
    <x v="0"/>
    <x v="0"/>
    <x v="2"/>
    <x v="0"/>
    <n v="0.67222423583423951"/>
  </r>
  <r>
    <n v="3710"/>
    <n v="22"/>
    <x v="1"/>
    <x v="4"/>
    <n v="2.09"/>
    <x v="7"/>
    <x v="3"/>
    <n v="86978"/>
    <x v="0"/>
    <n v="768"/>
    <n v="470"/>
    <n v="6.2"/>
    <n v="8.8000000000000007"/>
    <x v="3"/>
    <x v="3"/>
    <n v="132733"/>
    <s v="Domestic"/>
    <x v="3"/>
    <x v="0"/>
    <x v="0"/>
    <x v="1"/>
    <x v="0"/>
    <n v="0.52605256501644093"/>
  </r>
  <r>
    <n v="3711"/>
    <n v="27"/>
    <x v="0"/>
    <x v="1"/>
    <n v="2.3199999999999998"/>
    <x v="9"/>
    <x v="3"/>
    <n v="60049"/>
    <x v="0"/>
    <n v="566"/>
    <n v="347"/>
    <n v="3.1"/>
    <n v="3.7"/>
    <x v="3"/>
    <x v="0"/>
    <n v="105127"/>
    <s v="International"/>
    <x v="2"/>
    <x v="0"/>
    <x v="0"/>
    <x v="0"/>
    <x v="1"/>
    <n v="0.75068693899981687"/>
  </r>
  <r>
    <n v="3712"/>
    <n v="23"/>
    <x v="1"/>
    <x v="3"/>
    <n v="3.92"/>
    <x v="7"/>
    <x v="4"/>
    <n v="59697"/>
    <x v="0"/>
    <n v="742"/>
    <n v="247"/>
    <n v="5.6"/>
    <n v="5.7"/>
    <x v="3"/>
    <x v="4"/>
    <n v="121040"/>
    <s v="International"/>
    <x v="1"/>
    <x v="0"/>
    <x v="0"/>
    <x v="1"/>
    <x v="0"/>
    <n v="1.0275725748362565"/>
  </r>
  <r>
    <n v="3713"/>
    <n v="33"/>
    <x v="1"/>
    <x v="0"/>
    <n v="3.46"/>
    <x v="4"/>
    <x v="3"/>
    <n v="66780"/>
    <x v="0"/>
    <n v="391"/>
    <n v="69"/>
    <n v="1.9"/>
    <n v="3.8"/>
    <x v="3"/>
    <x v="1"/>
    <n v="70452"/>
    <s v="International"/>
    <x v="1"/>
    <x v="1"/>
    <x v="1"/>
    <x v="2"/>
    <x v="1"/>
    <n v="5.498652291105121E-2"/>
  </r>
  <r>
    <n v="3714"/>
    <n v="23"/>
    <x v="0"/>
    <x v="1"/>
    <n v="3.06"/>
    <x v="0"/>
    <x v="1"/>
    <n v="84746"/>
    <x v="0"/>
    <n v="438"/>
    <n v="490"/>
    <n v="5.4"/>
    <n v="8.1"/>
    <x v="0"/>
    <x v="1"/>
    <n v="102959"/>
    <s v="Domestic"/>
    <x v="1"/>
    <x v="0"/>
    <x v="0"/>
    <x v="1"/>
    <x v="1"/>
    <n v="0.21491279824416493"/>
  </r>
  <r>
    <n v="3715"/>
    <n v="31"/>
    <x v="0"/>
    <x v="2"/>
    <n v="3.88"/>
    <x v="2"/>
    <x v="3"/>
    <n v="107650"/>
    <x v="0"/>
    <n v="569"/>
    <n v="490"/>
    <n v="2.7"/>
    <n v="2.8"/>
    <x v="3"/>
    <x v="2"/>
    <n v="177493"/>
    <s v="International"/>
    <x v="1"/>
    <x v="1"/>
    <x v="0"/>
    <x v="2"/>
    <x v="1"/>
    <n v="0.64879702740362288"/>
  </r>
  <r>
    <n v="3716"/>
    <n v="22"/>
    <x v="0"/>
    <x v="3"/>
    <n v="3.24"/>
    <x v="8"/>
    <x v="0"/>
    <n v="113710"/>
    <x v="0"/>
    <n v="339"/>
    <n v="64"/>
    <n v="9.4"/>
    <n v="6.9"/>
    <x v="2"/>
    <x v="3"/>
    <n v="176310"/>
    <s v="Domestic"/>
    <x v="0"/>
    <x v="1"/>
    <x v="1"/>
    <x v="1"/>
    <x v="2"/>
    <n v="0.55052326092691939"/>
  </r>
  <r>
    <n v="3717"/>
    <n v="31"/>
    <x v="1"/>
    <x v="3"/>
    <n v="3.45"/>
    <x v="4"/>
    <x v="3"/>
    <n v="79561"/>
    <x v="0"/>
    <n v="677"/>
    <n v="154"/>
    <n v="4.7"/>
    <n v="6.9"/>
    <x v="2"/>
    <x v="4"/>
    <n v="199940"/>
    <s v="International"/>
    <x v="3"/>
    <x v="0"/>
    <x v="1"/>
    <x v="2"/>
    <x v="0"/>
    <n v="1.5130403086939581"/>
  </r>
  <r>
    <n v="3718"/>
    <n v="28"/>
    <x v="0"/>
    <x v="0"/>
    <n v="2.57"/>
    <x v="6"/>
    <x v="0"/>
    <n v="113574"/>
    <x v="0"/>
    <n v="411"/>
    <n v="49"/>
    <n v="2.2999999999999998"/>
    <n v="9.4"/>
    <x v="2"/>
    <x v="0"/>
    <n v="160951"/>
    <s v="International"/>
    <x v="2"/>
    <x v="0"/>
    <x v="0"/>
    <x v="0"/>
    <x v="1"/>
    <n v="0.41714653001567259"/>
  </r>
  <r>
    <n v="3719"/>
    <n v="26"/>
    <x v="1"/>
    <x v="3"/>
    <n v="3.18"/>
    <x v="0"/>
    <x v="3"/>
    <n v="117742"/>
    <x v="1"/>
    <n v="761"/>
    <n v="211"/>
    <n v="1.2"/>
    <n v="5"/>
    <x v="3"/>
    <x v="0"/>
    <n v="135900"/>
    <s v="International"/>
    <x v="0"/>
    <x v="0"/>
    <x v="0"/>
    <x v="0"/>
    <x v="0"/>
    <n v="0.15421854563367363"/>
  </r>
  <r>
    <n v="3720"/>
    <n v="21"/>
    <x v="1"/>
    <x v="0"/>
    <n v="2.29"/>
    <x v="3"/>
    <x v="2"/>
    <n v="52427"/>
    <x v="0"/>
    <n v="504"/>
    <n v="407"/>
    <n v="4"/>
    <n v="5.5"/>
    <x v="0"/>
    <x v="4"/>
    <n v="197882"/>
    <s v="Domestic"/>
    <x v="0"/>
    <x v="0"/>
    <x v="0"/>
    <x v="1"/>
    <x v="1"/>
    <n v="2.7744292063249851"/>
  </r>
  <r>
    <n v="3721"/>
    <n v="32"/>
    <x v="1"/>
    <x v="3"/>
    <n v="2.81"/>
    <x v="7"/>
    <x v="4"/>
    <n v="84997"/>
    <x v="0"/>
    <n v="727"/>
    <n v="236"/>
    <n v="1.5"/>
    <n v="6.4"/>
    <x v="2"/>
    <x v="2"/>
    <n v="175704"/>
    <s v="International"/>
    <x v="1"/>
    <x v="0"/>
    <x v="0"/>
    <x v="2"/>
    <x v="0"/>
    <n v="1.0671788416061743"/>
  </r>
  <r>
    <n v="3722"/>
    <n v="21"/>
    <x v="1"/>
    <x v="0"/>
    <n v="2.0699999999999998"/>
    <x v="9"/>
    <x v="0"/>
    <n v="35197"/>
    <x v="0"/>
    <n v="690"/>
    <n v="220"/>
    <n v="5.0999999999999996"/>
    <n v="2.1"/>
    <x v="2"/>
    <x v="4"/>
    <n v="61754"/>
    <s v="Domestic"/>
    <x v="1"/>
    <x v="1"/>
    <x v="0"/>
    <x v="1"/>
    <x v="0"/>
    <n v="0.75452453334090974"/>
  </r>
  <r>
    <n v="3723"/>
    <n v="27"/>
    <x v="1"/>
    <x v="4"/>
    <n v="2.4300000000000002"/>
    <x v="8"/>
    <x v="1"/>
    <n v="82741"/>
    <x v="1"/>
    <n v="414"/>
    <n v="194"/>
    <n v="1.4"/>
    <n v="5.0999999999999996"/>
    <x v="3"/>
    <x v="3"/>
    <n v="186317"/>
    <s v="International"/>
    <x v="2"/>
    <x v="0"/>
    <x v="0"/>
    <x v="0"/>
    <x v="1"/>
    <n v="1.2518098645169868"/>
  </r>
  <r>
    <n v="3724"/>
    <n v="28"/>
    <x v="0"/>
    <x v="4"/>
    <n v="2.15"/>
    <x v="3"/>
    <x v="3"/>
    <n v="63837"/>
    <x v="0"/>
    <n v="594"/>
    <n v="259"/>
    <n v="8.5"/>
    <n v="2.4"/>
    <x v="2"/>
    <x v="0"/>
    <n v="194262"/>
    <s v="Domestic"/>
    <x v="1"/>
    <x v="1"/>
    <x v="0"/>
    <x v="0"/>
    <x v="1"/>
    <n v="2.043094130363269"/>
  </r>
  <r>
    <n v="3725"/>
    <n v="25"/>
    <x v="1"/>
    <x v="3"/>
    <n v="2.78"/>
    <x v="6"/>
    <x v="0"/>
    <n v="68819"/>
    <x v="0"/>
    <n v="317"/>
    <n v="495"/>
    <n v="5.2"/>
    <n v="8.1"/>
    <x v="3"/>
    <x v="0"/>
    <n v="167797"/>
    <s v="Domestic"/>
    <x v="2"/>
    <x v="0"/>
    <x v="1"/>
    <x v="0"/>
    <x v="2"/>
    <n v="1.4382365335154537"/>
  </r>
  <r>
    <n v="3726"/>
    <n v="32"/>
    <x v="1"/>
    <x v="3"/>
    <n v="3.69"/>
    <x v="6"/>
    <x v="4"/>
    <n v="49056"/>
    <x v="1"/>
    <n v="500"/>
    <n v="461"/>
    <n v="8.1"/>
    <n v="3.9"/>
    <x v="2"/>
    <x v="4"/>
    <n v="159034"/>
    <s v="International"/>
    <x v="0"/>
    <x v="0"/>
    <x v="0"/>
    <x v="2"/>
    <x v="1"/>
    <n v="2.2418868232224396"/>
  </r>
  <r>
    <n v="3727"/>
    <n v="31"/>
    <x v="0"/>
    <x v="0"/>
    <n v="2.76"/>
    <x v="7"/>
    <x v="3"/>
    <n v="36394"/>
    <x v="0"/>
    <n v="250"/>
    <n v="484"/>
    <n v="4.3"/>
    <n v="4.9000000000000004"/>
    <x v="1"/>
    <x v="2"/>
    <n v="72800"/>
    <s v="Domestic"/>
    <x v="1"/>
    <x v="1"/>
    <x v="1"/>
    <x v="2"/>
    <x v="2"/>
    <n v="1.0003297246798923"/>
  </r>
  <r>
    <n v="3728"/>
    <n v="25"/>
    <x v="1"/>
    <x v="0"/>
    <n v="3.66"/>
    <x v="3"/>
    <x v="4"/>
    <n v="67319"/>
    <x v="0"/>
    <n v="685"/>
    <n v="149"/>
    <n v="7.9"/>
    <n v="3.5"/>
    <x v="0"/>
    <x v="2"/>
    <n v="86890"/>
    <s v="Domestic"/>
    <x v="0"/>
    <x v="1"/>
    <x v="0"/>
    <x v="0"/>
    <x v="0"/>
    <n v="0.29072030184643266"/>
  </r>
  <r>
    <n v="3729"/>
    <n v="24"/>
    <x v="0"/>
    <x v="1"/>
    <n v="3.31"/>
    <x v="7"/>
    <x v="1"/>
    <n v="95276"/>
    <x v="0"/>
    <n v="571"/>
    <n v="430"/>
    <n v="4.5999999999999996"/>
    <n v="3.3"/>
    <x v="3"/>
    <x v="1"/>
    <n v="87575"/>
    <s v="International"/>
    <x v="1"/>
    <x v="0"/>
    <x v="0"/>
    <x v="1"/>
    <x v="1"/>
    <n v="-8.0828330324530837E-2"/>
  </r>
  <r>
    <n v="3730"/>
    <n v="34"/>
    <x v="1"/>
    <x v="4"/>
    <n v="3.02"/>
    <x v="8"/>
    <x v="0"/>
    <n v="112860"/>
    <x v="1"/>
    <n v="566"/>
    <n v="365"/>
    <n v="7"/>
    <n v="9.9"/>
    <x v="3"/>
    <x v="1"/>
    <n v="83773"/>
    <s v="Domestic"/>
    <x v="0"/>
    <x v="1"/>
    <x v="0"/>
    <x v="2"/>
    <x v="1"/>
    <n v="-0.25772638667375508"/>
  </r>
  <r>
    <n v="3731"/>
    <n v="26"/>
    <x v="1"/>
    <x v="1"/>
    <n v="2.4700000000000002"/>
    <x v="0"/>
    <x v="1"/>
    <n v="117289"/>
    <x v="1"/>
    <n v="612"/>
    <n v="167"/>
    <n v="7.4"/>
    <n v="8.5"/>
    <x v="1"/>
    <x v="4"/>
    <n v="101494"/>
    <s v="Domestic"/>
    <x v="3"/>
    <x v="1"/>
    <x v="1"/>
    <x v="0"/>
    <x v="1"/>
    <n v="-0.13466736011049629"/>
  </r>
  <r>
    <n v="3732"/>
    <n v="34"/>
    <x v="0"/>
    <x v="1"/>
    <n v="3.84"/>
    <x v="8"/>
    <x v="4"/>
    <n v="101651"/>
    <x v="1"/>
    <n v="784"/>
    <n v="334"/>
    <n v="6.4"/>
    <n v="5"/>
    <x v="0"/>
    <x v="4"/>
    <n v="86020"/>
    <s v="International"/>
    <x v="3"/>
    <x v="1"/>
    <x v="0"/>
    <x v="2"/>
    <x v="0"/>
    <n v="-0.15377123687912564"/>
  </r>
  <r>
    <n v="3733"/>
    <n v="26"/>
    <x v="1"/>
    <x v="2"/>
    <n v="2.11"/>
    <x v="3"/>
    <x v="2"/>
    <n v="70495"/>
    <x v="0"/>
    <n v="574"/>
    <n v="38"/>
    <n v="1.5"/>
    <n v="8.5"/>
    <x v="3"/>
    <x v="0"/>
    <n v="91036"/>
    <s v="International"/>
    <x v="2"/>
    <x v="1"/>
    <x v="0"/>
    <x v="0"/>
    <x v="1"/>
    <n v="0.29138236754379743"/>
  </r>
  <r>
    <n v="3734"/>
    <n v="23"/>
    <x v="0"/>
    <x v="0"/>
    <n v="3.38"/>
    <x v="0"/>
    <x v="2"/>
    <n v="86944"/>
    <x v="0"/>
    <n v="398"/>
    <n v="28"/>
    <n v="4.3"/>
    <n v="7.1"/>
    <x v="3"/>
    <x v="0"/>
    <n v="161969"/>
    <s v="International"/>
    <x v="3"/>
    <x v="0"/>
    <x v="0"/>
    <x v="1"/>
    <x v="1"/>
    <n v="0.86291175929333819"/>
  </r>
  <r>
    <n v="3735"/>
    <n v="29"/>
    <x v="0"/>
    <x v="2"/>
    <n v="3.24"/>
    <x v="5"/>
    <x v="0"/>
    <n v="94687"/>
    <x v="0"/>
    <n v="514"/>
    <n v="453"/>
    <n v="8"/>
    <n v="4.7"/>
    <x v="1"/>
    <x v="4"/>
    <n v="93358"/>
    <s v="International"/>
    <x v="1"/>
    <x v="1"/>
    <x v="0"/>
    <x v="0"/>
    <x v="1"/>
    <n v="-1.4035717680357388E-2"/>
  </r>
  <r>
    <n v="3736"/>
    <n v="32"/>
    <x v="0"/>
    <x v="2"/>
    <n v="2.88"/>
    <x v="3"/>
    <x v="3"/>
    <n v="56579"/>
    <x v="1"/>
    <n v="448"/>
    <n v="301"/>
    <n v="9.3000000000000007"/>
    <n v="1.3"/>
    <x v="2"/>
    <x v="1"/>
    <n v="114631"/>
    <s v="Domestic"/>
    <x v="0"/>
    <x v="0"/>
    <x v="0"/>
    <x v="2"/>
    <x v="1"/>
    <n v="1.0260343943866099"/>
  </r>
  <r>
    <n v="3737"/>
    <n v="31"/>
    <x v="1"/>
    <x v="1"/>
    <n v="2.48"/>
    <x v="0"/>
    <x v="1"/>
    <n v="102663"/>
    <x v="0"/>
    <n v="331"/>
    <n v="102"/>
    <n v="6.9"/>
    <n v="9.1999999999999993"/>
    <x v="2"/>
    <x v="2"/>
    <n v="165365"/>
    <s v="International"/>
    <x v="3"/>
    <x v="0"/>
    <x v="0"/>
    <x v="2"/>
    <x v="2"/>
    <n v="0.6107555789330138"/>
  </r>
  <r>
    <n v="3738"/>
    <n v="34"/>
    <x v="0"/>
    <x v="2"/>
    <n v="2.86"/>
    <x v="1"/>
    <x v="2"/>
    <n v="74445"/>
    <x v="0"/>
    <n v="328"/>
    <n v="62"/>
    <n v="9.6999999999999993"/>
    <n v="3"/>
    <x v="3"/>
    <x v="0"/>
    <n v="78241"/>
    <s v="International"/>
    <x v="2"/>
    <x v="0"/>
    <x v="0"/>
    <x v="2"/>
    <x v="2"/>
    <n v="5.0990664248774263E-2"/>
  </r>
  <r>
    <n v="3739"/>
    <n v="27"/>
    <x v="0"/>
    <x v="0"/>
    <n v="3.75"/>
    <x v="5"/>
    <x v="2"/>
    <n v="110156"/>
    <x v="0"/>
    <n v="425"/>
    <n v="273"/>
    <n v="3.5"/>
    <n v="7.5"/>
    <x v="1"/>
    <x v="0"/>
    <n v="78292"/>
    <s v="International"/>
    <x v="1"/>
    <x v="1"/>
    <x v="0"/>
    <x v="0"/>
    <x v="1"/>
    <n v="-0.28926250045390173"/>
  </r>
  <r>
    <n v="3740"/>
    <n v="21"/>
    <x v="1"/>
    <x v="1"/>
    <n v="3.67"/>
    <x v="9"/>
    <x v="3"/>
    <n v="71620"/>
    <x v="1"/>
    <n v="585"/>
    <n v="168"/>
    <n v="2.2000000000000002"/>
    <n v="8.3000000000000007"/>
    <x v="1"/>
    <x v="1"/>
    <n v="178326"/>
    <s v="International"/>
    <x v="0"/>
    <x v="1"/>
    <x v="0"/>
    <x v="1"/>
    <x v="1"/>
    <n v="1.4898910918737782"/>
  </r>
  <r>
    <n v="3741"/>
    <n v="33"/>
    <x v="0"/>
    <x v="0"/>
    <n v="3.88"/>
    <x v="3"/>
    <x v="1"/>
    <n v="53002"/>
    <x v="0"/>
    <n v="742"/>
    <n v="231"/>
    <n v="4"/>
    <n v="6.3"/>
    <x v="3"/>
    <x v="1"/>
    <n v="179618"/>
    <s v="International"/>
    <x v="0"/>
    <x v="0"/>
    <x v="0"/>
    <x v="2"/>
    <x v="0"/>
    <n v="2.38889098524584"/>
  </r>
  <r>
    <n v="3742"/>
    <n v="27"/>
    <x v="0"/>
    <x v="3"/>
    <n v="2.62"/>
    <x v="9"/>
    <x v="4"/>
    <n v="98479"/>
    <x v="1"/>
    <n v="286"/>
    <n v="110"/>
    <n v="7.1"/>
    <n v="6.9"/>
    <x v="2"/>
    <x v="2"/>
    <n v="152209"/>
    <s v="International"/>
    <x v="1"/>
    <x v="0"/>
    <x v="1"/>
    <x v="0"/>
    <x v="2"/>
    <n v="0.54559855400643797"/>
  </r>
  <r>
    <n v="3743"/>
    <n v="25"/>
    <x v="0"/>
    <x v="2"/>
    <n v="2.77"/>
    <x v="4"/>
    <x v="2"/>
    <n v="98477"/>
    <x v="1"/>
    <n v="364"/>
    <n v="35"/>
    <n v="4.5"/>
    <n v="1.6"/>
    <x v="3"/>
    <x v="2"/>
    <n v="140436"/>
    <s v="International"/>
    <x v="2"/>
    <x v="0"/>
    <x v="0"/>
    <x v="0"/>
    <x v="1"/>
    <n v="0.42607918600282302"/>
  </r>
  <r>
    <n v="3744"/>
    <n v="25"/>
    <x v="0"/>
    <x v="1"/>
    <n v="2.04"/>
    <x v="3"/>
    <x v="0"/>
    <n v="44850"/>
    <x v="0"/>
    <n v="254"/>
    <n v="210"/>
    <n v="6.9"/>
    <n v="6"/>
    <x v="2"/>
    <x v="0"/>
    <n v="110726"/>
    <s v="International"/>
    <x v="3"/>
    <x v="1"/>
    <x v="1"/>
    <x v="0"/>
    <x v="2"/>
    <n v="1.4688071348940914"/>
  </r>
  <r>
    <n v="3745"/>
    <n v="34"/>
    <x v="0"/>
    <x v="4"/>
    <n v="3.89"/>
    <x v="9"/>
    <x v="0"/>
    <n v="112368"/>
    <x v="0"/>
    <n v="698"/>
    <n v="185"/>
    <n v="7.3"/>
    <n v="3.7"/>
    <x v="1"/>
    <x v="4"/>
    <n v="176118"/>
    <s v="Domestic"/>
    <x v="2"/>
    <x v="0"/>
    <x v="1"/>
    <x v="2"/>
    <x v="0"/>
    <n v="0.56733233660828708"/>
  </r>
  <r>
    <n v="3746"/>
    <n v="33"/>
    <x v="0"/>
    <x v="0"/>
    <n v="2.66"/>
    <x v="7"/>
    <x v="4"/>
    <n v="110662"/>
    <x v="0"/>
    <n v="256"/>
    <n v="213"/>
    <n v="6.5"/>
    <n v="6.1"/>
    <x v="0"/>
    <x v="3"/>
    <n v="128443"/>
    <s v="International"/>
    <x v="3"/>
    <x v="0"/>
    <x v="0"/>
    <x v="2"/>
    <x v="2"/>
    <n v="0.16067846234479768"/>
  </r>
  <r>
    <n v="3747"/>
    <n v="22"/>
    <x v="2"/>
    <x v="2"/>
    <n v="2.81"/>
    <x v="4"/>
    <x v="3"/>
    <n v="59444"/>
    <x v="0"/>
    <n v="547"/>
    <n v="281"/>
    <n v="8"/>
    <n v="6.4"/>
    <x v="1"/>
    <x v="1"/>
    <n v="148687"/>
    <s v="Domestic"/>
    <x v="0"/>
    <x v="1"/>
    <x v="1"/>
    <x v="1"/>
    <x v="1"/>
    <n v="1.5012953367875648"/>
  </r>
  <r>
    <n v="3748"/>
    <n v="24"/>
    <x v="1"/>
    <x v="0"/>
    <n v="3.82"/>
    <x v="4"/>
    <x v="3"/>
    <n v="93710"/>
    <x v="0"/>
    <n v="565"/>
    <n v="479"/>
    <n v="3.1"/>
    <n v="1.7"/>
    <x v="1"/>
    <x v="4"/>
    <n v="69826"/>
    <s v="Domestic"/>
    <x v="1"/>
    <x v="0"/>
    <x v="1"/>
    <x v="1"/>
    <x v="1"/>
    <n v="-0.254871411802369"/>
  </r>
  <r>
    <n v="3749"/>
    <n v="32"/>
    <x v="0"/>
    <x v="0"/>
    <n v="3.05"/>
    <x v="7"/>
    <x v="2"/>
    <n v="119368"/>
    <x v="1"/>
    <n v="637"/>
    <n v="271"/>
    <n v="2"/>
    <n v="4.9000000000000004"/>
    <x v="3"/>
    <x v="3"/>
    <n v="131361"/>
    <s v="International"/>
    <x v="0"/>
    <x v="1"/>
    <x v="0"/>
    <x v="2"/>
    <x v="1"/>
    <n v="0.10047081294819382"/>
  </r>
  <r>
    <n v="3750"/>
    <n v="26"/>
    <x v="0"/>
    <x v="3"/>
    <n v="3.13"/>
    <x v="3"/>
    <x v="2"/>
    <n v="90194"/>
    <x v="0"/>
    <n v="486"/>
    <n v="367"/>
    <n v="1.4"/>
    <n v="8.6"/>
    <x v="1"/>
    <x v="3"/>
    <n v="91210"/>
    <s v="International"/>
    <x v="2"/>
    <x v="0"/>
    <x v="0"/>
    <x v="0"/>
    <x v="1"/>
    <n v="1.1264607401822738E-2"/>
  </r>
  <r>
    <n v="3751"/>
    <n v="30"/>
    <x v="0"/>
    <x v="0"/>
    <n v="2.35"/>
    <x v="8"/>
    <x v="2"/>
    <n v="65562"/>
    <x v="0"/>
    <n v="582"/>
    <n v="249"/>
    <n v="9.8000000000000007"/>
    <n v="2.1"/>
    <x v="1"/>
    <x v="0"/>
    <n v="119863"/>
    <s v="International"/>
    <x v="3"/>
    <x v="1"/>
    <x v="0"/>
    <x v="0"/>
    <x v="1"/>
    <n v="0.82823891888594003"/>
  </r>
  <r>
    <n v="3752"/>
    <n v="31"/>
    <x v="1"/>
    <x v="3"/>
    <n v="3"/>
    <x v="2"/>
    <x v="4"/>
    <n v="110448"/>
    <x v="0"/>
    <n v="365"/>
    <n v="147"/>
    <n v="7.5"/>
    <n v="7.7"/>
    <x v="3"/>
    <x v="1"/>
    <n v="130082"/>
    <s v="International"/>
    <x v="1"/>
    <x v="1"/>
    <x v="0"/>
    <x v="2"/>
    <x v="1"/>
    <n v="0.17776691293640445"/>
  </r>
  <r>
    <n v="3753"/>
    <n v="27"/>
    <x v="0"/>
    <x v="3"/>
    <n v="3.84"/>
    <x v="3"/>
    <x v="4"/>
    <n v="113150"/>
    <x v="0"/>
    <n v="536"/>
    <n v="179"/>
    <n v="3.1"/>
    <n v="6"/>
    <x v="1"/>
    <x v="3"/>
    <n v="93277"/>
    <s v="Domestic"/>
    <x v="1"/>
    <x v="0"/>
    <x v="1"/>
    <x v="0"/>
    <x v="1"/>
    <n v="-0.17563411400795403"/>
  </r>
  <r>
    <n v="3754"/>
    <n v="31"/>
    <x v="0"/>
    <x v="3"/>
    <n v="3.12"/>
    <x v="1"/>
    <x v="2"/>
    <n v="57351"/>
    <x v="0"/>
    <n v="736"/>
    <n v="141"/>
    <n v="5.3"/>
    <n v="6.5"/>
    <x v="3"/>
    <x v="4"/>
    <n v="105857"/>
    <s v="International"/>
    <x v="1"/>
    <x v="1"/>
    <x v="0"/>
    <x v="2"/>
    <x v="0"/>
    <n v="0.84577426723160887"/>
  </r>
  <r>
    <n v="3755"/>
    <n v="25"/>
    <x v="1"/>
    <x v="2"/>
    <n v="2.5099999999999998"/>
    <x v="6"/>
    <x v="3"/>
    <n v="101034"/>
    <x v="0"/>
    <n v="547"/>
    <n v="96"/>
    <n v="1.6"/>
    <n v="1.2"/>
    <x v="2"/>
    <x v="1"/>
    <n v="186674"/>
    <s v="International"/>
    <x v="0"/>
    <x v="0"/>
    <x v="0"/>
    <x v="0"/>
    <x v="1"/>
    <n v="0.84763544945265945"/>
  </r>
  <r>
    <n v="3756"/>
    <n v="29"/>
    <x v="0"/>
    <x v="0"/>
    <n v="2.06"/>
    <x v="0"/>
    <x v="1"/>
    <n v="111518"/>
    <x v="0"/>
    <n v="388"/>
    <n v="351"/>
    <n v="7"/>
    <n v="8.8000000000000007"/>
    <x v="1"/>
    <x v="3"/>
    <n v="76896"/>
    <s v="Domestic"/>
    <x v="3"/>
    <x v="0"/>
    <x v="1"/>
    <x v="0"/>
    <x v="1"/>
    <n v="-0.31046109148298928"/>
  </r>
  <r>
    <n v="3757"/>
    <n v="23"/>
    <x v="0"/>
    <x v="0"/>
    <n v="2.67"/>
    <x v="7"/>
    <x v="2"/>
    <n v="69185"/>
    <x v="0"/>
    <n v="398"/>
    <n v="206"/>
    <n v="9.6999999999999993"/>
    <n v="9.1"/>
    <x v="2"/>
    <x v="3"/>
    <n v="142852"/>
    <s v="Domestic"/>
    <x v="0"/>
    <x v="1"/>
    <x v="1"/>
    <x v="1"/>
    <x v="1"/>
    <n v="1.0647828286478283"/>
  </r>
  <r>
    <n v="3758"/>
    <n v="21"/>
    <x v="1"/>
    <x v="3"/>
    <n v="3.15"/>
    <x v="9"/>
    <x v="3"/>
    <n v="101960"/>
    <x v="0"/>
    <n v="264"/>
    <n v="25"/>
    <n v="7.4"/>
    <n v="6.6"/>
    <x v="2"/>
    <x v="4"/>
    <n v="156195"/>
    <s v="International"/>
    <x v="2"/>
    <x v="0"/>
    <x v="0"/>
    <x v="1"/>
    <x v="2"/>
    <n v="0.53192428403295411"/>
  </r>
  <r>
    <n v="3759"/>
    <n v="24"/>
    <x v="1"/>
    <x v="0"/>
    <n v="2.09"/>
    <x v="0"/>
    <x v="3"/>
    <n v="33068"/>
    <x v="0"/>
    <n v="657"/>
    <n v="256"/>
    <n v="6.6"/>
    <n v="9.9"/>
    <x v="1"/>
    <x v="0"/>
    <n v="115366"/>
    <s v="International"/>
    <x v="3"/>
    <x v="0"/>
    <x v="1"/>
    <x v="1"/>
    <x v="0"/>
    <n v="2.4887504536107414"/>
  </r>
  <r>
    <n v="3760"/>
    <n v="29"/>
    <x v="0"/>
    <x v="0"/>
    <n v="3.22"/>
    <x v="9"/>
    <x v="0"/>
    <n v="49811"/>
    <x v="0"/>
    <n v="693"/>
    <n v="211"/>
    <n v="9.3000000000000007"/>
    <n v="3.7"/>
    <x v="1"/>
    <x v="2"/>
    <n v="164653"/>
    <s v="Domestic"/>
    <x v="1"/>
    <x v="1"/>
    <x v="1"/>
    <x v="0"/>
    <x v="0"/>
    <n v="2.305554997892032"/>
  </r>
  <r>
    <n v="3761"/>
    <n v="24"/>
    <x v="1"/>
    <x v="3"/>
    <n v="3.05"/>
    <x v="8"/>
    <x v="1"/>
    <n v="35053"/>
    <x v="0"/>
    <n v="587"/>
    <n v="151"/>
    <n v="5.6"/>
    <n v="2.9"/>
    <x v="1"/>
    <x v="0"/>
    <n v="128699"/>
    <s v="International"/>
    <x v="3"/>
    <x v="0"/>
    <x v="0"/>
    <x v="1"/>
    <x v="1"/>
    <n v="2.6715545031808974"/>
  </r>
  <r>
    <n v="3762"/>
    <n v="22"/>
    <x v="0"/>
    <x v="4"/>
    <n v="3.57"/>
    <x v="3"/>
    <x v="2"/>
    <n v="104888"/>
    <x v="0"/>
    <n v="705"/>
    <n v="211"/>
    <n v="7.7"/>
    <n v="2.2999999999999998"/>
    <x v="0"/>
    <x v="0"/>
    <n v="115185"/>
    <s v="International"/>
    <x v="3"/>
    <x v="0"/>
    <x v="0"/>
    <x v="1"/>
    <x v="0"/>
    <n v="9.8171382808328878E-2"/>
  </r>
  <r>
    <n v="3763"/>
    <n v="30"/>
    <x v="1"/>
    <x v="4"/>
    <n v="2.06"/>
    <x v="6"/>
    <x v="1"/>
    <n v="96728"/>
    <x v="0"/>
    <n v="354"/>
    <n v="81"/>
    <n v="9.4"/>
    <n v="2.6"/>
    <x v="0"/>
    <x v="2"/>
    <n v="195761"/>
    <s v="Domestic"/>
    <x v="1"/>
    <x v="0"/>
    <x v="1"/>
    <x v="0"/>
    <x v="1"/>
    <n v="1.023829708047308"/>
  </r>
  <r>
    <n v="3764"/>
    <n v="34"/>
    <x v="0"/>
    <x v="3"/>
    <n v="3.56"/>
    <x v="7"/>
    <x v="2"/>
    <n v="54414"/>
    <x v="0"/>
    <n v="488"/>
    <n v="315"/>
    <n v="6.8"/>
    <n v="1.3"/>
    <x v="3"/>
    <x v="1"/>
    <n v="75637"/>
    <s v="Domestic"/>
    <x v="0"/>
    <x v="1"/>
    <x v="0"/>
    <x v="2"/>
    <x v="1"/>
    <n v="0.39002830154004486"/>
  </r>
  <r>
    <n v="3765"/>
    <n v="34"/>
    <x v="1"/>
    <x v="2"/>
    <n v="3.04"/>
    <x v="5"/>
    <x v="1"/>
    <n v="119365"/>
    <x v="0"/>
    <n v="439"/>
    <n v="492"/>
    <n v="5.7"/>
    <n v="7.3"/>
    <x v="2"/>
    <x v="3"/>
    <n v="146669"/>
    <s v="Domestic"/>
    <x v="0"/>
    <x v="1"/>
    <x v="0"/>
    <x v="2"/>
    <x v="1"/>
    <n v="0.22874376911154862"/>
  </r>
  <r>
    <n v="3766"/>
    <n v="25"/>
    <x v="2"/>
    <x v="0"/>
    <n v="2.74"/>
    <x v="5"/>
    <x v="1"/>
    <n v="67093"/>
    <x v="0"/>
    <n v="507"/>
    <n v="400"/>
    <n v="6.2"/>
    <n v="8"/>
    <x v="1"/>
    <x v="1"/>
    <n v="93810"/>
    <s v="Domestic"/>
    <x v="1"/>
    <x v="0"/>
    <x v="0"/>
    <x v="0"/>
    <x v="1"/>
    <n v="0.39820845691800932"/>
  </r>
  <r>
    <n v="3767"/>
    <n v="23"/>
    <x v="1"/>
    <x v="0"/>
    <n v="3.93"/>
    <x v="4"/>
    <x v="3"/>
    <n v="64285"/>
    <x v="0"/>
    <n v="331"/>
    <n v="352"/>
    <n v="7.9"/>
    <n v="1.1000000000000001"/>
    <x v="2"/>
    <x v="2"/>
    <n v="134589"/>
    <s v="International"/>
    <x v="1"/>
    <x v="0"/>
    <x v="0"/>
    <x v="1"/>
    <x v="2"/>
    <n v="1.0936299292214358"/>
  </r>
  <r>
    <n v="3768"/>
    <n v="33"/>
    <x v="1"/>
    <x v="4"/>
    <n v="2.3199999999999998"/>
    <x v="8"/>
    <x v="1"/>
    <n v="64792"/>
    <x v="1"/>
    <n v="442"/>
    <n v="479"/>
    <n v="1.5"/>
    <n v="3.1"/>
    <x v="1"/>
    <x v="2"/>
    <n v="191346"/>
    <s v="International"/>
    <x v="2"/>
    <x v="1"/>
    <x v="0"/>
    <x v="2"/>
    <x v="1"/>
    <n v="1.9532349672799112"/>
  </r>
  <r>
    <n v="3769"/>
    <n v="32"/>
    <x v="1"/>
    <x v="3"/>
    <n v="3.08"/>
    <x v="1"/>
    <x v="1"/>
    <n v="87832"/>
    <x v="1"/>
    <n v="568"/>
    <n v="307"/>
    <n v="4"/>
    <n v="3"/>
    <x v="1"/>
    <x v="0"/>
    <n v="128774"/>
    <s v="International"/>
    <x v="0"/>
    <x v="1"/>
    <x v="0"/>
    <x v="2"/>
    <x v="1"/>
    <n v="0.46613990345204481"/>
  </r>
  <r>
    <n v="3770"/>
    <n v="33"/>
    <x v="0"/>
    <x v="2"/>
    <n v="2.64"/>
    <x v="6"/>
    <x v="2"/>
    <n v="113219"/>
    <x v="0"/>
    <n v="614"/>
    <n v="373"/>
    <n v="1.5"/>
    <n v="6.7"/>
    <x v="3"/>
    <x v="1"/>
    <n v="171520"/>
    <s v="International"/>
    <x v="3"/>
    <x v="0"/>
    <x v="1"/>
    <x v="2"/>
    <x v="1"/>
    <n v="0.51494007189605984"/>
  </r>
  <r>
    <n v="3771"/>
    <n v="29"/>
    <x v="0"/>
    <x v="3"/>
    <n v="3.05"/>
    <x v="1"/>
    <x v="3"/>
    <n v="50476"/>
    <x v="1"/>
    <n v="647"/>
    <n v="109"/>
    <n v="8.1"/>
    <n v="8.1"/>
    <x v="1"/>
    <x v="3"/>
    <n v="111365"/>
    <s v="International"/>
    <x v="0"/>
    <x v="1"/>
    <x v="0"/>
    <x v="0"/>
    <x v="0"/>
    <n v="1.2062960614945717"/>
  </r>
  <r>
    <n v="3772"/>
    <n v="24"/>
    <x v="1"/>
    <x v="4"/>
    <n v="3.1"/>
    <x v="4"/>
    <x v="1"/>
    <n v="53416"/>
    <x v="0"/>
    <n v="293"/>
    <n v="138"/>
    <n v="9.1999999999999993"/>
    <n v="7.5"/>
    <x v="2"/>
    <x v="4"/>
    <n v="109183"/>
    <s v="Domestic"/>
    <x v="0"/>
    <x v="0"/>
    <x v="1"/>
    <x v="1"/>
    <x v="2"/>
    <n v="1.0440130298038042"/>
  </r>
  <r>
    <n v="3773"/>
    <n v="26"/>
    <x v="1"/>
    <x v="4"/>
    <n v="2.1800000000000002"/>
    <x v="5"/>
    <x v="3"/>
    <n v="33723"/>
    <x v="0"/>
    <n v="693"/>
    <n v="456"/>
    <n v="4.5999999999999996"/>
    <n v="7.9"/>
    <x v="0"/>
    <x v="0"/>
    <n v="63085"/>
    <s v="Domestic"/>
    <x v="0"/>
    <x v="0"/>
    <x v="0"/>
    <x v="0"/>
    <x v="0"/>
    <n v="0.87068173056964093"/>
  </r>
  <r>
    <n v="3774"/>
    <n v="22"/>
    <x v="0"/>
    <x v="0"/>
    <n v="3.32"/>
    <x v="7"/>
    <x v="3"/>
    <n v="44537"/>
    <x v="0"/>
    <n v="654"/>
    <n v="439"/>
    <n v="3.3"/>
    <n v="7.4"/>
    <x v="2"/>
    <x v="1"/>
    <n v="162241"/>
    <s v="Domestic"/>
    <x v="0"/>
    <x v="0"/>
    <x v="0"/>
    <x v="1"/>
    <x v="0"/>
    <n v="2.6428362934189549"/>
  </r>
  <r>
    <n v="3775"/>
    <n v="26"/>
    <x v="1"/>
    <x v="1"/>
    <n v="3.27"/>
    <x v="5"/>
    <x v="4"/>
    <n v="59563"/>
    <x v="0"/>
    <n v="717"/>
    <n v="378"/>
    <n v="1.4"/>
    <n v="7.8"/>
    <x v="2"/>
    <x v="0"/>
    <n v="167158"/>
    <s v="International"/>
    <x v="0"/>
    <x v="1"/>
    <x v="1"/>
    <x v="0"/>
    <x v="0"/>
    <n v="1.8064066618538355"/>
  </r>
  <r>
    <n v="3776"/>
    <n v="23"/>
    <x v="1"/>
    <x v="2"/>
    <n v="3.54"/>
    <x v="5"/>
    <x v="2"/>
    <n v="40911"/>
    <x v="1"/>
    <n v="539"/>
    <n v="497"/>
    <n v="1.1000000000000001"/>
    <n v="6.1"/>
    <x v="0"/>
    <x v="2"/>
    <n v="185025"/>
    <s v="International"/>
    <x v="3"/>
    <x v="0"/>
    <x v="1"/>
    <x v="1"/>
    <x v="1"/>
    <n v="3.5226222776270442"/>
  </r>
  <r>
    <n v="3777"/>
    <n v="32"/>
    <x v="2"/>
    <x v="2"/>
    <n v="2.1800000000000002"/>
    <x v="5"/>
    <x v="4"/>
    <n v="49588"/>
    <x v="0"/>
    <n v="731"/>
    <n v="446"/>
    <n v="5.9"/>
    <n v="5.9"/>
    <x v="3"/>
    <x v="4"/>
    <n v="177336"/>
    <s v="International"/>
    <x v="3"/>
    <x v="0"/>
    <x v="1"/>
    <x v="2"/>
    <x v="0"/>
    <n v="2.5761877873679118"/>
  </r>
  <r>
    <n v="3778"/>
    <n v="32"/>
    <x v="1"/>
    <x v="1"/>
    <n v="2.59"/>
    <x v="7"/>
    <x v="3"/>
    <n v="105895"/>
    <x v="0"/>
    <n v="615"/>
    <n v="301"/>
    <n v="4"/>
    <n v="8.4"/>
    <x v="1"/>
    <x v="2"/>
    <n v="80426"/>
    <s v="Domestic"/>
    <x v="0"/>
    <x v="0"/>
    <x v="0"/>
    <x v="2"/>
    <x v="1"/>
    <n v="-0.24051182775390717"/>
  </r>
  <r>
    <n v="3779"/>
    <n v="29"/>
    <x v="0"/>
    <x v="4"/>
    <n v="3.3"/>
    <x v="8"/>
    <x v="1"/>
    <n v="65627"/>
    <x v="1"/>
    <n v="687"/>
    <n v="450"/>
    <n v="9.6999999999999993"/>
    <n v="6.5"/>
    <x v="2"/>
    <x v="0"/>
    <n v="147857"/>
    <s v="International"/>
    <x v="2"/>
    <x v="0"/>
    <x v="1"/>
    <x v="0"/>
    <x v="0"/>
    <n v="1.2529903850549318"/>
  </r>
  <r>
    <n v="3780"/>
    <n v="31"/>
    <x v="0"/>
    <x v="3"/>
    <n v="2.27"/>
    <x v="4"/>
    <x v="2"/>
    <n v="35408"/>
    <x v="1"/>
    <n v="416"/>
    <n v="281"/>
    <n v="8.4"/>
    <n v="2.2999999999999998"/>
    <x v="3"/>
    <x v="3"/>
    <n v="154078"/>
    <s v="Domestic"/>
    <x v="3"/>
    <x v="0"/>
    <x v="1"/>
    <x v="2"/>
    <x v="1"/>
    <n v="3.3515024853140534"/>
  </r>
  <r>
    <n v="3781"/>
    <n v="22"/>
    <x v="0"/>
    <x v="2"/>
    <n v="3.36"/>
    <x v="3"/>
    <x v="0"/>
    <n v="87174"/>
    <x v="1"/>
    <n v="509"/>
    <n v="186"/>
    <n v="5.0999999999999996"/>
    <n v="8.8000000000000007"/>
    <x v="1"/>
    <x v="1"/>
    <n v="157128"/>
    <s v="Domestic"/>
    <x v="2"/>
    <x v="0"/>
    <x v="1"/>
    <x v="1"/>
    <x v="1"/>
    <n v="0.80246403744235661"/>
  </r>
  <r>
    <n v="3782"/>
    <n v="32"/>
    <x v="0"/>
    <x v="1"/>
    <n v="2.12"/>
    <x v="6"/>
    <x v="2"/>
    <n v="117395"/>
    <x v="0"/>
    <n v="405"/>
    <n v="91"/>
    <n v="2.8"/>
    <n v="5.3"/>
    <x v="1"/>
    <x v="1"/>
    <n v="100309"/>
    <s v="International"/>
    <x v="0"/>
    <x v="0"/>
    <x v="0"/>
    <x v="2"/>
    <x v="1"/>
    <n v="-0.14554282550364156"/>
  </r>
  <r>
    <n v="3783"/>
    <n v="32"/>
    <x v="1"/>
    <x v="0"/>
    <n v="2.67"/>
    <x v="8"/>
    <x v="4"/>
    <n v="59708"/>
    <x v="1"/>
    <n v="422"/>
    <n v="64"/>
    <n v="4.4000000000000004"/>
    <n v="3.3"/>
    <x v="3"/>
    <x v="3"/>
    <n v="67607"/>
    <s v="Domestic"/>
    <x v="2"/>
    <x v="0"/>
    <x v="1"/>
    <x v="2"/>
    <x v="1"/>
    <n v="0.132293829972533"/>
  </r>
  <r>
    <n v="3784"/>
    <n v="29"/>
    <x v="1"/>
    <x v="0"/>
    <n v="3.69"/>
    <x v="4"/>
    <x v="2"/>
    <n v="118881"/>
    <x v="1"/>
    <n v="566"/>
    <n v="172"/>
    <n v="1.6"/>
    <n v="4.4000000000000004"/>
    <x v="3"/>
    <x v="1"/>
    <n v="140826"/>
    <s v="Domestic"/>
    <x v="1"/>
    <x v="1"/>
    <x v="0"/>
    <x v="0"/>
    <x v="1"/>
    <n v="0.18459636106694929"/>
  </r>
  <r>
    <n v="3785"/>
    <n v="25"/>
    <x v="1"/>
    <x v="4"/>
    <n v="3.55"/>
    <x v="5"/>
    <x v="1"/>
    <n v="76977"/>
    <x v="0"/>
    <n v="565"/>
    <n v="152"/>
    <n v="6.6"/>
    <n v="6.1"/>
    <x v="0"/>
    <x v="4"/>
    <n v="100248"/>
    <s v="International"/>
    <x v="1"/>
    <x v="1"/>
    <x v="1"/>
    <x v="0"/>
    <x v="1"/>
    <n v="0.30231107993296696"/>
  </r>
  <r>
    <n v="3786"/>
    <n v="28"/>
    <x v="1"/>
    <x v="2"/>
    <n v="3.29"/>
    <x v="8"/>
    <x v="2"/>
    <n v="115450"/>
    <x v="0"/>
    <n v="649"/>
    <n v="242"/>
    <n v="8.8000000000000007"/>
    <n v="4.5"/>
    <x v="2"/>
    <x v="3"/>
    <n v="167166"/>
    <s v="Domestic"/>
    <x v="0"/>
    <x v="1"/>
    <x v="0"/>
    <x v="0"/>
    <x v="0"/>
    <n v="0.44795149415331315"/>
  </r>
  <r>
    <n v="3787"/>
    <n v="22"/>
    <x v="0"/>
    <x v="3"/>
    <n v="3.74"/>
    <x v="1"/>
    <x v="0"/>
    <n v="57035"/>
    <x v="1"/>
    <n v="361"/>
    <n v="307"/>
    <n v="4.9000000000000004"/>
    <n v="6.3"/>
    <x v="0"/>
    <x v="0"/>
    <n v="76964"/>
    <s v="Domestic"/>
    <x v="0"/>
    <x v="0"/>
    <x v="0"/>
    <x v="1"/>
    <x v="1"/>
    <n v="0.34941702463399665"/>
  </r>
  <r>
    <n v="3788"/>
    <n v="26"/>
    <x v="0"/>
    <x v="2"/>
    <n v="3.42"/>
    <x v="0"/>
    <x v="4"/>
    <n v="111169"/>
    <x v="1"/>
    <n v="556"/>
    <n v="319"/>
    <n v="5.3"/>
    <n v="6"/>
    <x v="2"/>
    <x v="0"/>
    <n v="127597"/>
    <s v="Domestic"/>
    <x v="2"/>
    <x v="0"/>
    <x v="0"/>
    <x v="0"/>
    <x v="1"/>
    <n v="0.14777500922019629"/>
  </r>
  <r>
    <n v="3789"/>
    <n v="23"/>
    <x v="0"/>
    <x v="0"/>
    <n v="3.04"/>
    <x v="5"/>
    <x v="4"/>
    <n v="91670"/>
    <x v="0"/>
    <n v="638"/>
    <n v="152"/>
    <n v="9.4"/>
    <n v="6"/>
    <x v="0"/>
    <x v="4"/>
    <n v="157020"/>
    <s v="Domestic"/>
    <x v="0"/>
    <x v="0"/>
    <x v="0"/>
    <x v="1"/>
    <x v="1"/>
    <n v="0.71288316788480421"/>
  </r>
  <r>
    <n v="3790"/>
    <n v="32"/>
    <x v="0"/>
    <x v="2"/>
    <n v="3.96"/>
    <x v="5"/>
    <x v="3"/>
    <n v="39793"/>
    <x v="1"/>
    <n v="443"/>
    <n v="304"/>
    <n v="3.8"/>
    <n v="6.1"/>
    <x v="1"/>
    <x v="1"/>
    <n v="142770"/>
    <s v="Domestic"/>
    <x v="0"/>
    <x v="1"/>
    <x v="0"/>
    <x v="2"/>
    <x v="1"/>
    <n v="2.5878169527303796"/>
  </r>
  <r>
    <n v="3791"/>
    <n v="32"/>
    <x v="1"/>
    <x v="0"/>
    <n v="3.39"/>
    <x v="3"/>
    <x v="4"/>
    <n v="116445"/>
    <x v="0"/>
    <n v="745"/>
    <n v="20"/>
    <n v="1.9"/>
    <n v="3.9"/>
    <x v="3"/>
    <x v="2"/>
    <n v="64329"/>
    <s v="International"/>
    <x v="1"/>
    <x v="1"/>
    <x v="0"/>
    <x v="2"/>
    <x v="0"/>
    <n v="-0.44755893340203529"/>
  </r>
  <r>
    <n v="3792"/>
    <n v="34"/>
    <x v="0"/>
    <x v="1"/>
    <n v="3.2"/>
    <x v="6"/>
    <x v="0"/>
    <n v="62912"/>
    <x v="1"/>
    <n v="508"/>
    <n v="32"/>
    <n v="1.6"/>
    <n v="8.8000000000000007"/>
    <x v="0"/>
    <x v="0"/>
    <n v="143191"/>
    <s v="Domestic"/>
    <x v="2"/>
    <x v="1"/>
    <x v="1"/>
    <x v="2"/>
    <x v="1"/>
    <n v="1.2760522634791456"/>
  </r>
  <r>
    <n v="3793"/>
    <n v="30"/>
    <x v="0"/>
    <x v="1"/>
    <n v="2.82"/>
    <x v="0"/>
    <x v="0"/>
    <n v="32208"/>
    <x v="1"/>
    <n v="676"/>
    <n v="162"/>
    <n v="7.9"/>
    <n v="5.8"/>
    <x v="3"/>
    <x v="3"/>
    <n v="158805"/>
    <s v="International"/>
    <x v="3"/>
    <x v="0"/>
    <x v="0"/>
    <x v="0"/>
    <x v="0"/>
    <n v="3.9306073025335322"/>
  </r>
  <r>
    <n v="3794"/>
    <n v="25"/>
    <x v="0"/>
    <x v="0"/>
    <n v="3.8"/>
    <x v="1"/>
    <x v="4"/>
    <n v="38480"/>
    <x v="1"/>
    <n v="659"/>
    <n v="477"/>
    <n v="3"/>
    <n v="1.4"/>
    <x v="1"/>
    <x v="1"/>
    <n v="76188"/>
    <s v="Domestic"/>
    <x v="3"/>
    <x v="1"/>
    <x v="1"/>
    <x v="0"/>
    <x v="0"/>
    <n v="0.97993762993762989"/>
  </r>
  <r>
    <n v="3795"/>
    <n v="32"/>
    <x v="1"/>
    <x v="3"/>
    <n v="2.59"/>
    <x v="1"/>
    <x v="2"/>
    <n v="101007"/>
    <x v="1"/>
    <n v="330"/>
    <n v="52"/>
    <n v="10"/>
    <n v="3.7"/>
    <x v="2"/>
    <x v="3"/>
    <n v="197860"/>
    <s v="Domestic"/>
    <x v="3"/>
    <x v="1"/>
    <x v="1"/>
    <x v="2"/>
    <x v="2"/>
    <n v="0.95887413743601924"/>
  </r>
  <r>
    <n v="3796"/>
    <n v="28"/>
    <x v="0"/>
    <x v="3"/>
    <n v="2.02"/>
    <x v="1"/>
    <x v="0"/>
    <n v="50563"/>
    <x v="0"/>
    <n v="755"/>
    <n v="255"/>
    <n v="9.6999999999999993"/>
    <n v="7.5"/>
    <x v="2"/>
    <x v="1"/>
    <n v="135149"/>
    <s v="International"/>
    <x v="2"/>
    <x v="1"/>
    <x v="1"/>
    <x v="0"/>
    <x v="0"/>
    <n v="1.6728833336629552"/>
  </r>
  <r>
    <n v="3797"/>
    <n v="30"/>
    <x v="0"/>
    <x v="2"/>
    <n v="2.39"/>
    <x v="9"/>
    <x v="4"/>
    <n v="30533"/>
    <x v="0"/>
    <n v="547"/>
    <n v="38"/>
    <n v="8.6999999999999993"/>
    <n v="7"/>
    <x v="0"/>
    <x v="0"/>
    <n v="129585"/>
    <s v="International"/>
    <x v="0"/>
    <x v="1"/>
    <x v="0"/>
    <x v="0"/>
    <x v="1"/>
    <n v="3.2440965512723938"/>
  </r>
  <r>
    <n v="3798"/>
    <n v="34"/>
    <x v="0"/>
    <x v="0"/>
    <n v="2.2200000000000002"/>
    <x v="1"/>
    <x v="4"/>
    <n v="36268"/>
    <x v="0"/>
    <n v="279"/>
    <n v="270"/>
    <n v="5.5"/>
    <n v="2.8"/>
    <x v="0"/>
    <x v="3"/>
    <n v="134799"/>
    <s v="Domestic"/>
    <x v="0"/>
    <x v="1"/>
    <x v="0"/>
    <x v="2"/>
    <x v="2"/>
    <n v="2.716747546046101"/>
  </r>
  <r>
    <n v="3799"/>
    <n v="21"/>
    <x v="2"/>
    <x v="4"/>
    <n v="2.64"/>
    <x v="2"/>
    <x v="2"/>
    <n v="33032"/>
    <x v="0"/>
    <n v="470"/>
    <n v="152"/>
    <n v="5.6"/>
    <n v="10"/>
    <x v="3"/>
    <x v="3"/>
    <n v="197596"/>
    <s v="International"/>
    <x v="1"/>
    <x v="0"/>
    <x v="0"/>
    <x v="1"/>
    <x v="1"/>
    <n v="4.9819568902882052"/>
  </r>
  <r>
    <n v="3800"/>
    <n v="25"/>
    <x v="0"/>
    <x v="3"/>
    <n v="3.65"/>
    <x v="8"/>
    <x v="4"/>
    <n v="58140"/>
    <x v="0"/>
    <n v="620"/>
    <n v="483"/>
    <n v="9.4"/>
    <n v="6.6"/>
    <x v="1"/>
    <x v="4"/>
    <n v="130905"/>
    <s v="International"/>
    <x v="0"/>
    <x v="0"/>
    <x v="0"/>
    <x v="0"/>
    <x v="1"/>
    <n v="1.2515479876160991"/>
  </r>
  <r>
    <n v="3801"/>
    <n v="23"/>
    <x v="1"/>
    <x v="3"/>
    <n v="3.3"/>
    <x v="7"/>
    <x v="1"/>
    <n v="108193"/>
    <x v="1"/>
    <n v="499"/>
    <n v="373"/>
    <n v="3.7"/>
    <n v="3.9"/>
    <x v="2"/>
    <x v="1"/>
    <n v="153344"/>
    <s v="International"/>
    <x v="1"/>
    <x v="0"/>
    <x v="1"/>
    <x v="1"/>
    <x v="1"/>
    <n v="0.41731905021581805"/>
  </r>
  <r>
    <n v="3802"/>
    <n v="24"/>
    <x v="1"/>
    <x v="1"/>
    <n v="2.34"/>
    <x v="0"/>
    <x v="3"/>
    <n v="63697"/>
    <x v="0"/>
    <n v="273"/>
    <n v="467"/>
    <n v="5.4"/>
    <n v="4.5"/>
    <x v="1"/>
    <x v="0"/>
    <n v="138947"/>
    <s v="Domestic"/>
    <x v="3"/>
    <x v="0"/>
    <x v="1"/>
    <x v="1"/>
    <x v="2"/>
    <n v="1.1813743190417132"/>
  </r>
  <r>
    <n v="3803"/>
    <n v="22"/>
    <x v="1"/>
    <x v="3"/>
    <n v="3.58"/>
    <x v="0"/>
    <x v="0"/>
    <n v="37963"/>
    <x v="0"/>
    <n v="578"/>
    <n v="200"/>
    <n v="4.5999999999999996"/>
    <n v="9.3000000000000007"/>
    <x v="3"/>
    <x v="4"/>
    <n v="170382"/>
    <s v="International"/>
    <x v="3"/>
    <x v="0"/>
    <x v="0"/>
    <x v="1"/>
    <x v="1"/>
    <n v="3.4881068408713749"/>
  </r>
  <r>
    <n v="3804"/>
    <n v="29"/>
    <x v="1"/>
    <x v="3"/>
    <n v="3.01"/>
    <x v="5"/>
    <x v="2"/>
    <n v="34514"/>
    <x v="1"/>
    <n v="589"/>
    <n v="264"/>
    <n v="4.2"/>
    <n v="4.9000000000000004"/>
    <x v="0"/>
    <x v="4"/>
    <n v="62900"/>
    <s v="Domestic"/>
    <x v="0"/>
    <x v="0"/>
    <x v="1"/>
    <x v="0"/>
    <x v="1"/>
    <n v="0.82244886133163353"/>
  </r>
  <r>
    <n v="3805"/>
    <n v="23"/>
    <x v="0"/>
    <x v="3"/>
    <n v="3.03"/>
    <x v="4"/>
    <x v="2"/>
    <n v="69688"/>
    <x v="0"/>
    <n v="677"/>
    <n v="134"/>
    <n v="9"/>
    <n v="3.2"/>
    <x v="0"/>
    <x v="2"/>
    <n v="141335"/>
    <s v="Domestic"/>
    <x v="2"/>
    <x v="1"/>
    <x v="0"/>
    <x v="1"/>
    <x v="0"/>
    <n v="1.0281110090689933"/>
  </r>
  <r>
    <n v="3806"/>
    <n v="22"/>
    <x v="0"/>
    <x v="0"/>
    <n v="2.72"/>
    <x v="4"/>
    <x v="3"/>
    <n v="60058"/>
    <x v="1"/>
    <n v="524"/>
    <n v="234"/>
    <n v="7.5"/>
    <n v="4.0999999999999996"/>
    <x v="3"/>
    <x v="0"/>
    <n v="97941"/>
    <s v="Domestic"/>
    <x v="2"/>
    <x v="1"/>
    <x v="0"/>
    <x v="1"/>
    <x v="1"/>
    <n v="0.63077358553398377"/>
  </r>
  <r>
    <n v="3807"/>
    <n v="30"/>
    <x v="0"/>
    <x v="0"/>
    <n v="3.73"/>
    <x v="9"/>
    <x v="1"/>
    <n v="82501"/>
    <x v="0"/>
    <n v="510"/>
    <n v="459"/>
    <n v="9.5"/>
    <n v="5.8"/>
    <x v="3"/>
    <x v="2"/>
    <n v="186476"/>
    <s v="International"/>
    <x v="1"/>
    <x v="0"/>
    <x v="0"/>
    <x v="0"/>
    <x v="1"/>
    <n v="1.2602877540878292"/>
  </r>
  <r>
    <n v="3808"/>
    <n v="31"/>
    <x v="1"/>
    <x v="1"/>
    <n v="2.64"/>
    <x v="2"/>
    <x v="3"/>
    <n v="58092"/>
    <x v="0"/>
    <n v="750"/>
    <n v="369"/>
    <n v="1.6"/>
    <n v="2.4"/>
    <x v="0"/>
    <x v="1"/>
    <n v="167343"/>
    <s v="International"/>
    <x v="3"/>
    <x v="1"/>
    <x v="0"/>
    <x v="2"/>
    <x v="0"/>
    <n v="1.8806548233835985"/>
  </r>
  <r>
    <n v="3809"/>
    <n v="29"/>
    <x v="0"/>
    <x v="2"/>
    <n v="2.19"/>
    <x v="1"/>
    <x v="4"/>
    <n v="65608"/>
    <x v="0"/>
    <n v="616"/>
    <n v="171"/>
    <n v="8.4"/>
    <n v="1.5"/>
    <x v="0"/>
    <x v="4"/>
    <n v="193046"/>
    <s v="Domestic"/>
    <x v="3"/>
    <x v="1"/>
    <x v="0"/>
    <x v="0"/>
    <x v="1"/>
    <n v="1.9424155590781611"/>
  </r>
  <r>
    <n v="3810"/>
    <n v="27"/>
    <x v="0"/>
    <x v="3"/>
    <n v="2.61"/>
    <x v="1"/>
    <x v="2"/>
    <n v="103040"/>
    <x v="1"/>
    <n v="385"/>
    <n v="499"/>
    <n v="4"/>
    <n v="4.5999999999999996"/>
    <x v="2"/>
    <x v="0"/>
    <n v="87236"/>
    <s v="Domestic"/>
    <x v="2"/>
    <x v="1"/>
    <x v="0"/>
    <x v="0"/>
    <x v="1"/>
    <n v="-0.1533773291925466"/>
  </r>
  <r>
    <n v="3811"/>
    <n v="26"/>
    <x v="1"/>
    <x v="2"/>
    <n v="3.43"/>
    <x v="1"/>
    <x v="4"/>
    <n v="52022"/>
    <x v="0"/>
    <n v="487"/>
    <n v="311"/>
    <n v="6.3"/>
    <n v="9.1"/>
    <x v="1"/>
    <x v="3"/>
    <n v="187182"/>
    <s v="International"/>
    <x v="1"/>
    <x v="0"/>
    <x v="0"/>
    <x v="0"/>
    <x v="1"/>
    <n v="2.5981315597247319"/>
  </r>
  <r>
    <n v="3812"/>
    <n v="21"/>
    <x v="1"/>
    <x v="0"/>
    <n v="3.32"/>
    <x v="9"/>
    <x v="2"/>
    <n v="99434"/>
    <x v="1"/>
    <n v="253"/>
    <n v="461"/>
    <n v="7.3"/>
    <n v="9.3000000000000007"/>
    <x v="2"/>
    <x v="4"/>
    <n v="106891"/>
    <s v="International"/>
    <x v="2"/>
    <x v="0"/>
    <x v="0"/>
    <x v="1"/>
    <x v="2"/>
    <n v="7.4994468692801255E-2"/>
  </r>
  <r>
    <n v="3813"/>
    <n v="25"/>
    <x v="0"/>
    <x v="3"/>
    <n v="2.38"/>
    <x v="9"/>
    <x v="2"/>
    <n v="77392"/>
    <x v="1"/>
    <n v="607"/>
    <n v="411"/>
    <n v="2.2999999999999998"/>
    <n v="8.5"/>
    <x v="2"/>
    <x v="0"/>
    <n v="76893"/>
    <s v="Domestic"/>
    <x v="3"/>
    <x v="1"/>
    <x v="0"/>
    <x v="0"/>
    <x v="1"/>
    <n v="-6.4476948521811038E-3"/>
  </r>
  <r>
    <n v="3814"/>
    <n v="32"/>
    <x v="1"/>
    <x v="2"/>
    <n v="2.2200000000000002"/>
    <x v="2"/>
    <x v="4"/>
    <n v="37651"/>
    <x v="1"/>
    <n v="322"/>
    <n v="280"/>
    <n v="7.7"/>
    <n v="2.5"/>
    <x v="2"/>
    <x v="4"/>
    <n v="73621"/>
    <s v="International"/>
    <x v="2"/>
    <x v="1"/>
    <x v="0"/>
    <x v="2"/>
    <x v="2"/>
    <n v="0.95535311147114288"/>
  </r>
  <r>
    <n v="3815"/>
    <n v="31"/>
    <x v="1"/>
    <x v="2"/>
    <n v="3.32"/>
    <x v="3"/>
    <x v="3"/>
    <n v="47360"/>
    <x v="1"/>
    <n v="290"/>
    <n v="348"/>
    <n v="4.0999999999999996"/>
    <n v="1.4"/>
    <x v="3"/>
    <x v="1"/>
    <n v="73133"/>
    <s v="Domestic"/>
    <x v="3"/>
    <x v="0"/>
    <x v="1"/>
    <x v="2"/>
    <x v="2"/>
    <n v="0.54419341216216222"/>
  </r>
  <r>
    <n v="3816"/>
    <n v="34"/>
    <x v="0"/>
    <x v="4"/>
    <n v="3.35"/>
    <x v="9"/>
    <x v="0"/>
    <n v="98963"/>
    <x v="1"/>
    <n v="745"/>
    <n v="67"/>
    <n v="3.5"/>
    <n v="5.8"/>
    <x v="0"/>
    <x v="0"/>
    <n v="114094"/>
    <s v="International"/>
    <x v="3"/>
    <x v="1"/>
    <x v="0"/>
    <x v="2"/>
    <x v="0"/>
    <n v="0.15289552661095562"/>
  </r>
  <r>
    <n v="3817"/>
    <n v="31"/>
    <x v="0"/>
    <x v="0"/>
    <n v="2.73"/>
    <x v="8"/>
    <x v="0"/>
    <n v="112000"/>
    <x v="0"/>
    <n v="674"/>
    <n v="6"/>
    <n v="5.2"/>
    <n v="7.1"/>
    <x v="0"/>
    <x v="1"/>
    <n v="85264"/>
    <s v="International"/>
    <x v="1"/>
    <x v="0"/>
    <x v="0"/>
    <x v="2"/>
    <x v="0"/>
    <n v="-0.23871428571428571"/>
  </r>
  <r>
    <n v="3818"/>
    <n v="23"/>
    <x v="1"/>
    <x v="1"/>
    <n v="3.69"/>
    <x v="4"/>
    <x v="3"/>
    <n v="102825"/>
    <x v="0"/>
    <n v="792"/>
    <n v="66"/>
    <n v="8"/>
    <n v="6.9"/>
    <x v="1"/>
    <x v="0"/>
    <n v="87784"/>
    <s v="Domestic"/>
    <x v="0"/>
    <x v="0"/>
    <x v="0"/>
    <x v="1"/>
    <x v="0"/>
    <n v="-0.14627765621201069"/>
  </r>
  <r>
    <n v="3819"/>
    <n v="21"/>
    <x v="1"/>
    <x v="1"/>
    <n v="3.96"/>
    <x v="5"/>
    <x v="1"/>
    <n v="100201"/>
    <x v="0"/>
    <n v="344"/>
    <n v="481"/>
    <n v="4.7"/>
    <n v="3.4"/>
    <x v="2"/>
    <x v="1"/>
    <n v="134988"/>
    <s v="International"/>
    <x v="1"/>
    <x v="1"/>
    <x v="1"/>
    <x v="1"/>
    <x v="2"/>
    <n v="0.34717218391034022"/>
  </r>
  <r>
    <n v="3820"/>
    <n v="24"/>
    <x v="0"/>
    <x v="4"/>
    <n v="2.41"/>
    <x v="8"/>
    <x v="3"/>
    <n v="72616"/>
    <x v="0"/>
    <n v="309"/>
    <n v="144"/>
    <n v="5.9"/>
    <n v="4"/>
    <x v="0"/>
    <x v="2"/>
    <n v="148000"/>
    <s v="International"/>
    <x v="0"/>
    <x v="0"/>
    <x v="1"/>
    <x v="1"/>
    <x v="2"/>
    <n v="1.0381183210311777"/>
  </r>
  <r>
    <n v="3821"/>
    <n v="33"/>
    <x v="0"/>
    <x v="2"/>
    <n v="3.15"/>
    <x v="1"/>
    <x v="3"/>
    <n v="63839"/>
    <x v="1"/>
    <n v="684"/>
    <n v="441"/>
    <n v="3.1"/>
    <n v="9.6999999999999993"/>
    <x v="2"/>
    <x v="0"/>
    <n v="131262"/>
    <s v="Domestic"/>
    <x v="3"/>
    <x v="0"/>
    <x v="1"/>
    <x v="2"/>
    <x v="0"/>
    <n v="1.0561412302824293"/>
  </r>
  <r>
    <n v="3822"/>
    <n v="22"/>
    <x v="1"/>
    <x v="4"/>
    <n v="2.0099999999999998"/>
    <x v="5"/>
    <x v="3"/>
    <n v="89004"/>
    <x v="1"/>
    <n v="704"/>
    <n v="62"/>
    <n v="3.9"/>
    <n v="4.8"/>
    <x v="2"/>
    <x v="1"/>
    <n v="106563"/>
    <s v="Domestic"/>
    <x v="1"/>
    <x v="1"/>
    <x v="1"/>
    <x v="1"/>
    <x v="0"/>
    <n v="0.19728326816772279"/>
  </r>
  <r>
    <n v="3823"/>
    <n v="22"/>
    <x v="1"/>
    <x v="4"/>
    <n v="3.43"/>
    <x v="4"/>
    <x v="0"/>
    <n v="45268"/>
    <x v="0"/>
    <n v="274"/>
    <n v="475"/>
    <n v="9.5"/>
    <n v="6.8"/>
    <x v="2"/>
    <x v="0"/>
    <n v="145756"/>
    <s v="Domestic"/>
    <x v="1"/>
    <x v="0"/>
    <x v="1"/>
    <x v="1"/>
    <x v="2"/>
    <n v="2.2198462490059203"/>
  </r>
  <r>
    <n v="3824"/>
    <n v="23"/>
    <x v="1"/>
    <x v="0"/>
    <n v="2.83"/>
    <x v="5"/>
    <x v="2"/>
    <n v="106440"/>
    <x v="0"/>
    <n v="687"/>
    <n v="233"/>
    <n v="9.3000000000000007"/>
    <n v="5.5"/>
    <x v="0"/>
    <x v="3"/>
    <n v="61316"/>
    <s v="International"/>
    <x v="1"/>
    <x v="0"/>
    <x v="0"/>
    <x v="1"/>
    <x v="0"/>
    <n v="-0.42393836903419768"/>
  </r>
  <r>
    <n v="3825"/>
    <n v="28"/>
    <x v="0"/>
    <x v="3"/>
    <n v="2.39"/>
    <x v="5"/>
    <x v="1"/>
    <n v="39016"/>
    <x v="0"/>
    <n v="611"/>
    <n v="213"/>
    <n v="9"/>
    <n v="8.6999999999999993"/>
    <x v="2"/>
    <x v="3"/>
    <n v="138105"/>
    <s v="International"/>
    <x v="2"/>
    <x v="1"/>
    <x v="0"/>
    <x v="0"/>
    <x v="1"/>
    <n v="2.5397016608570842"/>
  </r>
  <r>
    <n v="3826"/>
    <n v="28"/>
    <x v="0"/>
    <x v="2"/>
    <n v="3.5"/>
    <x v="7"/>
    <x v="1"/>
    <n v="98620"/>
    <x v="0"/>
    <n v="584"/>
    <n v="449"/>
    <n v="4.5"/>
    <n v="8.5"/>
    <x v="1"/>
    <x v="1"/>
    <n v="148993"/>
    <s v="International"/>
    <x v="3"/>
    <x v="0"/>
    <x v="0"/>
    <x v="0"/>
    <x v="1"/>
    <n v="0.51077874670452239"/>
  </r>
  <r>
    <n v="3827"/>
    <n v="32"/>
    <x v="1"/>
    <x v="1"/>
    <n v="3.62"/>
    <x v="4"/>
    <x v="1"/>
    <n v="81020"/>
    <x v="1"/>
    <n v="426"/>
    <n v="146"/>
    <n v="1.3"/>
    <n v="6.8"/>
    <x v="0"/>
    <x v="3"/>
    <n v="174221"/>
    <s v="International"/>
    <x v="1"/>
    <x v="1"/>
    <x v="1"/>
    <x v="2"/>
    <x v="1"/>
    <n v="1.1503455936805727"/>
  </r>
  <r>
    <n v="3828"/>
    <n v="27"/>
    <x v="0"/>
    <x v="1"/>
    <n v="2.2200000000000002"/>
    <x v="5"/>
    <x v="4"/>
    <n v="33851"/>
    <x v="0"/>
    <n v="301"/>
    <n v="251"/>
    <n v="9.3000000000000007"/>
    <n v="9.4"/>
    <x v="1"/>
    <x v="1"/>
    <n v="68656"/>
    <s v="International"/>
    <x v="0"/>
    <x v="1"/>
    <x v="0"/>
    <x v="0"/>
    <x v="2"/>
    <n v="1.028182328439337"/>
  </r>
  <r>
    <n v="3829"/>
    <n v="26"/>
    <x v="2"/>
    <x v="4"/>
    <n v="2.08"/>
    <x v="8"/>
    <x v="3"/>
    <n v="50706"/>
    <x v="0"/>
    <n v="280"/>
    <n v="113"/>
    <n v="4.5999999999999996"/>
    <n v="2.9"/>
    <x v="0"/>
    <x v="3"/>
    <n v="85289"/>
    <s v="International"/>
    <x v="2"/>
    <x v="1"/>
    <x v="0"/>
    <x v="0"/>
    <x v="2"/>
    <n v="0.68202974007020867"/>
  </r>
  <r>
    <n v="3830"/>
    <n v="29"/>
    <x v="1"/>
    <x v="4"/>
    <n v="2.67"/>
    <x v="6"/>
    <x v="2"/>
    <n v="96523"/>
    <x v="0"/>
    <n v="433"/>
    <n v="80"/>
    <n v="8.1999999999999993"/>
    <n v="5.8"/>
    <x v="2"/>
    <x v="4"/>
    <n v="127081"/>
    <s v="Domestic"/>
    <x v="2"/>
    <x v="0"/>
    <x v="0"/>
    <x v="0"/>
    <x v="1"/>
    <n v="0.31658775628606656"/>
  </r>
  <r>
    <n v="3831"/>
    <n v="24"/>
    <x v="0"/>
    <x v="4"/>
    <n v="3.25"/>
    <x v="4"/>
    <x v="2"/>
    <n v="35483"/>
    <x v="1"/>
    <n v="366"/>
    <n v="422"/>
    <n v="5.6"/>
    <n v="3.1"/>
    <x v="3"/>
    <x v="4"/>
    <n v="118104"/>
    <s v="International"/>
    <x v="3"/>
    <x v="1"/>
    <x v="0"/>
    <x v="1"/>
    <x v="1"/>
    <n v="2.3284671532846715"/>
  </r>
  <r>
    <n v="3832"/>
    <n v="32"/>
    <x v="1"/>
    <x v="2"/>
    <n v="3.59"/>
    <x v="7"/>
    <x v="4"/>
    <n v="54567"/>
    <x v="1"/>
    <n v="322"/>
    <n v="146"/>
    <n v="9"/>
    <n v="1.9"/>
    <x v="2"/>
    <x v="0"/>
    <n v="170161"/>
    <s v="Domestic"/>
    <x v="2"/>
    <x v="1"/>
    <x v="1"/>
    <x v="2"/>
    <x v="2"/>
    <n v="2.1183865706379312"/>
  </r>
  <r>
    <n v="3833"/>
    <n v="21"/>
    <x v="0"/>
    <x v="4"/>
    <n v="3.09"/>
    <x v="8"/>
    <x v="0"/>
    <n v="69613"/>
    <x v="0"/>
    <n v="396"/>
    <n v="270"/>
    <n v="2.1"/>
    <n v="7.9"/>
    <x v="3"/>
    <x v="1"/>
    <n v="110677"/>
    <s v="Domestic"/>
    <x v="1"/>
    <x v="1"/>
    <x v="0"/>
    <x v="1"/>
    <x v="1"/>
    <n v="0.58988981943027885"/>
  </r>
  <r>
    <n v="3834"/>
    <n v="28"/>
    <x v="1"/>
    <x v="4"/>
    <n v="3.16"/>
    <x v="5"/>
    <x v="4"/>
    <n v="54435"/>
    <x v="0"/>
    <n v="373"/>
    <n v="497"/>
    <n v="8.5"/>
    <n v="6.5"/>
    <x v="2"/>
    <x v="3"/>
    <n v="172312"/>
    <s v="International"/>
    <x v="3"/>
    <x v="0"/>
    <x v="0"/>
    <x v="0"/>
    <x v="1"/>
    <n v="2.1654633967116745"/>
  </r>
  <r>
    <n v="3835"/>
    <n v="27"/>
    <x v="0"/>
    <x v="3"/>
    <n v="3.6"/>
    <x v="8"/>
    <x v="4"/>
    <n v="31023"/>
    <x v="0"/>
    <n v="692"/>
    <n v="154"/>
    <n v="8.8000000000000007"/>
    <n v="1.9"/>
    <x v="0"/>
    <x v="0"/>
    <n v="195756"/>
    <s v="International"/>
    <x v="3"/>
    <x v="1"/>
    <x v="0"/>
    <x v="0"/>
    <x v="0"/>
    <n v="5.3100280437095062"/>
  </r>
  <r>
    <n v="3836"/>
    <n v="27"/>
    <x v="0"/>
    <x v="2"/>
    <n v="3.06"/>
    <x v="0"/>
    <x v="3"/>
    <n v="42755"/>
    <x v="1"/>
    <n v="427"/>
    <n v="70"/>
    <n v="3.6"/>
    <n v="9.9"/>
    <x v="1"/>
    <x v="4"/>
    <n v="69107"/>
    <s v="International"/>
    <x v="1"/>
    <x v="0"/>
    <x v="1"/>
    <x v="0"/>
    <x v="1"/>
    <n v="0.61634896503332948"/>
  </r>
  <r>
    <n v="3837"/>
    <n v="23"/>
    <x v="1"/>
    <x v="0"/>
    <n v="3.22"/>
    <x v="0"/>
    <x v="0"/>
    <n v="42315"/>
    <x v="0"/>
    <n v="259"/>
    <n v="267"/>
    <n v="6.6"/>
    <n v="1.8"/>
    <x v="1"/>
    <x v="4"/>
    <n v="96926"/>
    <s v="International"/>
    <x v="3"/>
    <x v="0"/>
    <x v="0"/>
    <x v="1"/>
    <x v="2"/>
    <n v="1.2905825357438261"/>
  </r>
  <r>
    <n v="3838"/>
    <n v="24"/>
    <x v="1"/>
    <x v="0"/>
    <n v="3.03"/>
    <x v="2"/>
    <x v="4"/>
    <n v="37606"/>
    <x v="1"/>
    <n v="412"/>
    <n v="2"/>
    <n v="1.5"/>
    <n v="7.2"/>
    <x v="3"/>
    <x v="1"/>
    <n v="85669"/>
    <s v="International"/>
    <x v="2"/>
    <x v="0"/>
    <x v="0"/>
    <x v="1"/>
    <x v="1"/>
    <n v="1.2780673296814338"/>
  </r>
  <r>
    <n v="3839"/>
    <n v="30"/>
    <x v="0"/>
    <x v="3"/>
    <n v="3.76"/>
    <x v="0"/>
    <x v="2"/>
    <n v="66062"/>
    <x v="1"/>
    <n v="578"/>
    <n v="281"/>
    <n v="3.8"/>
    <n v="6.4"/>
    <x v="2"/>
    <x v="4"/>
    <n v="66560"/>
    <s v="International"/>
    <x v="3"/>
    <x v="0"/>
    <x v="0"/>
    <x v="0"/>
    <x v="1"/>
    <n v="7.5383730435045863E-3"/>
  </r>
  <r>
    <n v="3840"/>
    <n v="29"/>
    <x v="1"/>
    <x v="1"/>
    <n v="2.4700000000000002"/>
    <x v="2"/>
    <x v="3"/>
    <n v="119047"/>
    <x v="0"/>
    <n v="603"/>
    <n v="250"/>
    <n v="4.4000000000000004"/>
    <n v="4.7"/>
    <x v="1"/>
    <x v="0"/>
    <n v="104658"/>
    <s v="International"/>
    <x v="3"/>
    <x v="0"/>
    <x v="1"/>
    <x v="0"/>
    <x v="1"/>
    <n v="-0.12086822851478828"/>
  </r>
  <r>
    <n v="3841"/>
    <n v="26"/>
    <x v="0"/>
    <x v="0"/>
    <n v="2.5299999999999998"/>
    <x v="9"/>
    <x v="0"/>
    <n v="70819"/>
    <x v="0"/>
    <n v="340"/>
    <n v="451"/>
    <n v="1.9"/>
    <n v="8.6999999999999993"/>
    <x v="1"/>
    <x v="0"/>
    <n v="109068"/>
    <s v="International"/>
    <x v="2"/>
    <x v="0"/>
    <x v="0"/>
    <x v="0"/>
    <x v="2"/>
    <n v="0.54009517219955094"/>
  </r>
  <r>
    <n v="3842"/>
    <n v="25"/>
    <x v="0"/>
    <x v="2"/>
    <n v="2.2599999999999998"/>
    <x v="7"/>
    <x v="2"/>
    <n v="109562"/>
    <x v="1"/>
    <n v="596"/>
    <n v="250"/>
    <n v="4.9000000000000004"/>
    <n v="4.0999999999999996"/>
    <x v="1"/>
    <x v="0"/>
    <n v="101142"/>
    <s v="International"/>
    <x v="2"/>
    <x v="0"/>
    <x v="0"/>
    <x v="0"/>
    <x v="1"/>
    <n v="-7.6851463098519562E-2"/>
  </r>
  <r>
    <n v="3843"/>
    <n v="23"/>
    <x v="0"/>
    <x v="1"/>
    <n v="3.64"/>
    <x v="0"/>
    <x v="1"/>
    <n v="115033"/>
    <x v="1"/>
    <n v="665"/>
    <n v="445"/>
    <n v="6.8"/>
    <n v="8.4"/>
    <x v="2"/>
    <x v="2"/>
    <n v="163985"/>
    <s v="International"/>
    <x v="2"/>
    <x v="0"/>
    <x v="1"/>
    <x v="1"/>
    <x v="0"/>
    <n v="0.42554745160084495"/>
  </r>
  <r>
    <n v="3844"/>
    <n v="29"/>
    <x v="0"/>
    <x v="4"/>
    <n v="2.82"/>
    <x v="4"/>
    <x v="3"/>
    <n v="61932"/>
    <x v="0"/>
    <n v="486"/>
    <n v="168"/>
    <n v="6.8"/>
    <n v="6.3"/>
    <x v="0"/>
    <x v="1"/>
    <n v="197779"/>
    <s v="International"/>
    <x v="1"/>
    <x v="1"/>
    <x v="0"/>
    <x v="0"/>
    <x v="1"/>
    <n v="2.1934864044435831"/>
  </r>
  <r>
    <n v="3845"/>
    <n v="25"/>
    <x v="0"/>
    <x v="2"/>
    <n v="2.7"/>
    <x v="2"/>
    <x v="2"/>
    <n v="94848"/>
    <x v="1"/>
    <n v="788"/>
    <n v="414"/>
    <n v="5.2"/>
    <n v="4.5"/>
    <x v="2"/>
    <x v="4"/>
    <n v="149902"/>
    <s v="International"/>
    <x v="2"/>
    <x v="0"/>
    <x v="1"/>
    <x v="0"/>
    <x v="0"/>
    <n v="0.58044450067476383"/>
  </r>
  <r>
    <n v="3846"/>
    <n v="25"/>
    <x v="0"/>
    <x v="1"/>
    <n v="3.96"/>
    <x v="3"/>
    <x v="4"/>
    <n v="68513"/>
    <x v="1"/>
    <n v="275"/>
    <n v="9"/>
    <n v="2.1"/>
    <n v="4.0999999999999996"/>
    <x v="2"/>
    <x v="2"/>
    <n v="139274"/>
    <s v="International"/>
    <x v="3"/>
    <x v="1"/>
    <x v="0"/>
    <x v="0"/>
    <x v="2"/>
    <n v="1.0328112912877847"/>
  </r>
  <r>
    <n v="3847"/>
    <n v="34"/>
    <x v="0"/>
    <x v="0"/>
    <n v="3.85"/>
    <x v="9"/>
    <x v="4"/>
    <n v="70299"/>
    <x v="0"/>
    <n v="421"/>
    <n v="414"/>
    <n v="1.7"/>
    <n v="3.3"/>
    <x v="3"/>
    <x v="0"/>
    <n v="127926"/>
    <s v="International"/>
    <x v="1"/>
    <x v="0"/>
    <x v="1"/>
    <x v="2"/>
    <x v="1"/>
    <n v="0.8197413903469466"/>
  </r>
  <r>
    <n v="3848"/>
    <n v="24"/>
    <x v="0"/>
    <x v="4"/>
    <n v="3.94"/>
    <x v="1"/>
    <x v="3"/>
    <n v="80308"/>
    <x v="0"/>
    <n v="732"/>
    <n v="490"/>
    <n v="8.4"/>
    <n v="1.2"/>
    <x v="1"/>
    <x v="1"/>
    <n v="113353"/>
    <s v="International"/>
    <x v="0"/>
    <x v="1"/>
    <x v="0"/>
    <x v="1"/>
    <x v="0"/>
    <n v="0.41147830851222794"/>
  </r>
  <r>
    <n v="3849"/>
    <n v="34"/>
    <x v="0"/>
    <x v="4"/>
    <n v="2.2799999999999998"/>
    <x v="4"/>
    <x v="0"/>
    <n v="42797"/>
    <x v="0"/>
    <n v="561"/>
    <n v="405"/>
    <n v="6"/>
    <n v="6.6"/>
    <x v="2"/>
    <x v="2"/>
    <n v="173741"/>
    <s v="International"/>
    <x v="0"/>
    <x v="0"/>
    <x v="0"/>
    <x v="2"/>
    <x v="1"/>
    <n v="3.059653714045377"/>
  </r>
  <r>
    <n v="3850"/>
    <n v="24"/>
    <x v="2"/>
    <x v="2"/>
    <n v="3.78"/>
    <x v="1"/>
    <x v="4"/>
    <n v="38354"/>
    <x v="0"/>
    <n v="471"/>
    <n v="342"/>
    <n v="7.7"/>
    <n v="5.0999999999999996"/>
    <x v="1"/>
    <x v="4"/>
    <n v="162769"/>
    <s v="International"/>
    <x v="0"/>
    <x v="1"/>
    <x v="1"/>
    <x v="1"/>
    <x v="1"/>
    <n v="3.243859832090525"/>
  </r>
  <r>
    <n v="3851"/>
    <n v="32"/>
    <x v="0"/>
    <x v="4"/>
    <n v="2.66"/>
    <x v="1"/>
    <x v="2"/>
    <n v="67167"/>
    <x v="1"/>
    <n v="739"/>
    <n v="301"/>
    <n v="1.3"/>
    <n v="4"/>
    <x v="2"/>
    <x v="4"/>
    <n v="96035"/>
    <s v="Domestic"/>
    <x v="1"/>
    <x v="0"/>
    <x v="1"/>
    <x v="2"/>
    <x v="0"/>
    <n v="0.42979439307993511"/>
  </r>
  <r>
    <n v="3852"/>
    <n v="21"/>
    <x v="1"/>
    <x v="1"/>
    <n v="2.0299999999999998"/>
    <x v="8"/>
    <x v="1"/>
    <n v="49178"/>
    <x v="0"/>
    <n v="670"/>
    <n v="140"/>
    <n v="5"/>
    <n v="2.6"/>
    <x v="2"/>
    <x v="3"/>
    <n v="196013"/>
    <s v="Domestic"/>
    <x v="2"/>
    <x v="1"/>
    <x v="1"/>
    <x v="1"/>
    <x v="0"/>
    <n v="2.9857863272194884"/>
  </r>
  <r>
    <n v="3853"/>
    <n v="27"/>
    <x v="1"/>
    <x v="3"/>
    <n v="2.78"/>
    <x v="5"/>
    <x v="0"/>
    <n v="87397"/>
    <x v="1"/>
    <n v="469"/>
    <n v="42"/>
    <n v="9.1"/>
    <n v="1"/>
    <x v="0"/>
    <x v="1"/>
    <n v="142300"/>
    <s v="Domestic"/>
    <x v="2"/>
    <x v="0"/>
    <x v="1"/>
    <x v="0"/>
    <x v="1"/>
    <n v="0.62820234104145456"/>
  </r>
  <r>
    <n v="3854"/>
    <n v="29"/>
    <x v="1"/>
    <x v="0"/>
    <n v="3.02"/>
    <x v="7"/>
    <x v="3"/>
    <n v="39068"/>
    <x v="0"/>
    <n v="481"/>
    <n v="124"/>
    <n v="7.4"/>
    <n v="7.1"/>
    <x v="1"/>
    <x v="3"/>
    <n v="178888"/>
    <s v="International"/>
    <x v="3"/>
    <x v="1"/>
    <x v="0"/>
    <x v="0"/>
    <x v="1"/>
    <n v="3.5788880925565683"/>
  </r>
  <r>
    <n v="3855"/>
    <n v="23"/>
    <x v="1"/>
    <x v="2"/>
    <n v="2.2200000000000002"/>
    <x v="0"/>
    <x v="4"/>
    <n v="69661"/>
    <x v="1"/>
    <n v="507"/>
    <n v="181"/>
    <n v="7.9"/>
    <n v="8.6999999999999993"/>
    <x v="2"/>
    <x v="0"/>
    <n v="138196"/>
    <s v="International"/>
    <x v="1"/>
    <x v="1"/>
    <x v="1"/>
    <x v="1"/>
    <x v="1"/>
    <n v="0.9838360057995148"/>
  </r>
  <r>
    <n v="3856"/>
    <n v="32"/>
    <x v="1"/>
    <x v="3"/>
    <n v="3.08"/>
    <x v="8"/>
    <x v="0"/>
    <n v="35161"/>
    <x v="0"/>
    <n v="578"/>
    <n v="158"/>
    <n v="5.2"/>
    <n v="4.2"/>
    <x v="3"/>
    <x v="4"/>
    <n v="71702"/>
    <s v="Domestic"/>
    <x v="1"/>
    <x v="0"/>
    <x v="0"/>
    <x v="2"/>
    <x v="1"/>
    <n v="1.0392480304883251"/>
  </r>
  <r>
    <n v="3857"/>
    <n v="33"/>
    <x v="0"/>
    <x v="3"/>
    <n v="3.64"/>
    <x v="0"/>
    <x v="1"/>
    <n v="70550"/>
    <x v="0"/>
    <n v="688"/>
    <n v="302"/>
    <n v="7.7"/>
    <n v="5.9"/>
    <x v="2"/>
    <x v="0"/>
    <n v="85641"/>
    <s v="International"/>
    <x v="2"/>
    <x v="1"/>
    <x v="0"/>
    <x v="2"/>
    <x v="0"/>
    <n v="0.21390503189227497"/>
  </r>
  <r>
    <n v="3858"/>
    <n v="22"/>
    <x v="1"/>
    <x v="2"/>
    <n v="2.76"/>
    <x v="4"/>
    <x v="0"/>
    <n v="54502"/>
    <x v="0"/>
    <n v="440"/>
    <n v="70"/>
    <n v="7"/>
    <n v="6.4"/>
    <x v="0"/>
    <x v="3"/>
    <n v="124508"/>
    <s v="Domestic"/>
    <x v="0"/>
    <x v="1"/>
    <x v="0"/>
    <x v="1"/>
    <x v="1"/>
    <n v="1.2844666250779788"/>
  </r>
  <r>
    <n v="3859"/>
    <n v="23"/>
    <x v="1"/>
    <x v="1"/>
    <n v="2.71"/>
    <x v="8"/>
    <x v="0"/>
    <n v="82017"/>
    <x v="0"/>
    <n v="569"/>
    <n v="347"/>
    <n v="2.2000000000000002"/>
    <n v="3.2"/>
    <x v="1"/>
    <x v="4"/>
    <n v="112702"/>
    <s v="International"/>
    <x v="1"/>
    <x v="0"/>
    <x v="0"/>
    <x v="1"/>
    <x v="1"/>
    <n v="0.37412975358767087"/>
  </r>
  <r>
    <n v="3860"/>
    <n v="21"/>
    <x v="1"/>
    <x v="0"/>
    <n v="2.68"/>
    <x v="7"/>
    <x v="3"/>
    <n v="57260"/>
    <x v="0"/>
    <n v="314"/>
    <n v="226"/>
    <n v="1.8"/>
    <n v="5.4"/>
    <x v="2"/>
    <x v="1"/>
    <n v="184317"/>
    <s v="Domestic"/>
    <x v="0"/>
    <x v="0"/>
    <x v="1"/>
    <x v="1"/>
    <x v="2"/>
    <n v="2.2189486552567237"/>
  </r>
  <r>
    <n v="3861"/>
    <n v="26"/>
    <x v="1"/>
    <x v="2"/>
    <n v="3.85"/>
    <x v="1"/>
    <x v="1"/>
    <n v="118405"/>
    <x v="1"/>
    <n v="495"/>
    <n v="463"/>
    <n v="2.6"/>
    <n v="7"/>
    <x v="3"/>
    <x v="2"/>
    <n v="116645"/>
    <s v="International"/>
    <x v="0"/>
    <x v="0"/>
    <x v="0"/>
    <x v="0"/>
    <x v="1"/>
    <n v="-1.4864237152147292E-2"/>
  </r>
  <r>
    <n v="3862"/>
    <n v="31"/>
    <x v="0"/>
    <x v="3"/>
    <n v="2.1"/>
    <x v="6"/>
    <x v="1"/>
    <n v="81860"/>
    <x v="1"/>
    <n v="386"/>
    <n v="60"/>
    <n v="1.7"/>
    <n v="8.9"/>
    <x v="3"/>
    <x v="0"/>
    <n v="197222"/>
    <s v="Domestic"/>
    <x v="2"/>
    <x v="1"/>
    <x v="1"/>
    <x v="2"/>
    <x v="1"/>
    <n v="1.4092597117029073"/>
  </r>
  <r>
    <n v="3863"/>
    <n v="31"/>
    <x v="1"/>
    <x v="3"/>
    <n v="2.89"/>
    <x v="9"/>
    <x v="0"/>
    <n v="82440"/>
    <x v="0"/>
    <n v="416"/>
    <n v="121"/>
    <n v="6.2"/>
    <n v="8.3000000000000007"/>
    <x v="1"/>
    <x v="0"/>
    <n v="166123"/>
    <s v="International"/>
    <x v="1"/>
    <x v="0"/>
    <x v="0"/>
    <x v="2"/>
    <x v="1"/>
    <n v="1.0150776322173702"/>
  </r>
  <r>
    <n v="3864"/>
    <n v="27"/>
    <x v="1"/>
    <x v="2"/>
    <n v="2.5299999999999998"/>
    <x v="9"/>
    <x v="4"/>
    <n v="97190"/>
    <x v="0"/>
    <n v="412"/>
    <n v="55"/>
    <n v="9.6999999999999993"/>
    <n v="8.8000000000000007"/>
    <x v="2"/>
    <x v="4"/>
    <n v="159981"/>
    <s v="International"/>
    <x v="1"/>
    <x v="0"/>
    <x v="0"/>
    <x v="0"/>
    <x v="1"/>
    <n v="0.64606440991871594"/>
  </r>
  <r>
    <n v="3865"/>
    <n v="31"/>
    <x v="0"/>
    <x v="3"/>
    <n v="3.79"/>
    <x v="7"/>
    <x v="0"/>
    <n v="93086"/>
    <x v="0"/>
    <n v="646"/>
    <n v="310"/>
    <n v="8"/>
    <n v="10"/>
    <x v="3"/>
    <x v="4"/>
    <n v="109960"/>
    <s v="Domestic"/>
    <x v="3"/>
    <x v="1"/>
    <x v="0"/>
    <x v="2"/>
    <x v="0"/>
    <n v="0.18127323120555186"/>
  </r>
  <r>
    <n v="3866"/>
    <n v="31"/>
    <x v="0"/>
    <x v="2"/>
    <n v="2.19"/>
    <x v="4"/>
    <x v="2"/>
    <n v="63565"/>
    <x v="0"/>
    <n v="686"/>
    <n v="414"/>
    <n v="7.7"/>
    <n v="3.4"/>
    <x v="1"/>
    <x v="3"/>
    <n v="105098"/>
    <s v="Domestic"/>
    <x v="2"/>
    <x v="1"/>
    <x v="0"/>
    <x v="2"/>
    <x v="0"/>
    <n v="0.65339416345473134"/>
  </r>
  <r>
    <n v="3867"/>
    <n v="22"/>
    <x v="1"/>
    <x v="2"/>
    <n v="2.82"/>
    <x v="9"/>
    <x v="4"/>
    <n v="104437"/>
    <x v="1"/>
    <n v="250"/>
    <n v="335"/>
    <n v="8.5"/>
    <n v="7.5"/>
    <x v="3"/>
    <x v="0"/>
    <n v="98173"/>
    <s v="International"/>
    <x v="1"/>
    <x v="1"/>
    <x v="1"/>
    <x v="1"/>
    <x v="2"/>
    <n v="-5.997874316573628E-2"/>
  </r>
  <r>
    <n v="3868"/>
    <n v="28"/>
    <x v="1"/>
    <x v="0"/>
    <n v="2.81"/>
    <x v="8"/>
    <x v="3"/>
    <n v="59300"/>
    <x v="1"/>
    <n v="427"/>
    <n v="255"/>
    <n v="9.1"/>
    <n v="6.1"/>
    <x v="1"/>
    <x v="0"/>
    <n v="143976"/>
    <s v="International"/>
    <x v="0"/>
    <x v="0"/>
    <x v="1"/>
    <x v="0"/>
    <x v="1"/>
    <n v="1.4279258010118043"/>
  </r>
  <r>
    <n v="3869"/>
    <n v="34"/>
    <x v="0"/>
    <x v="2"/>
    <n v="3.78"/>
    <x v="3"/>
    <x v="1"/>
    <n v="117532"/>
    <x v="1"/>
    <n v="730"/>
    <n v="59"/>
    <n v="3.7"/>
    <n v="6.3"/>
    <x v="3"/>
    <x v="0"/>
    <n v="182189"/>
    <s v="Domestic"/>
    <x v="1"/>
    <x v="0"/>
    <x v="1"/>
    <x v="2"/>
    <x v="0"/>
    <n v="0.5501225198243882"/>
  </r>
  <r>
    <n v="3870"/>
    <n v="26"/>
    <x v="1"/>
    <x v="3"/>
    <n v="2.4300000000000002"/>
    <x v="1"/>
    <x v="4"/>
    <n v="86604"/>
    <x v="1"/>
    <n v="493"/>
    <n v="36"/>
    <n v="1.8"/>
    <n v="3.6"/>
    <x v="3"/>
    <x v="2"/>
    <n v="198643"/>
    <s v="International"/>
    <x v="3"/>
    <x v="1"/>
    <x v="0"/>
    <x v="0"/>
    <x v="1"/>
    <n v="1.2936931319569536"/>
  </r>
  <r>
    <n v="3871"/>
    <n v="34"/>
    <x v="0"/>
    <x v="4"/>
    <n v="3.29"/>
    <x v="5"/>
    <x v="3"/>
    <n v="58629"/>
    <x v="0"/>
    <n v="487"/>
    <n v="58"/>
    <n v="7.8"/>
    <n v="8.6"/>
    <x v="3"/>
    <x v="0"/>
    <n v="158805"/>
    <s v="International"/>
    <x v="0"/>
    <x v="1"/>
    <x v="1"/>
    <x v="2"/>
    <x v="1"/>
    <n v="1.7086424806836207"/>
  </r>
  <r>
    <n v="3872"/>
    <n v="24"/>
    <x v="0"/>
    <x v="0"/>
    <n v="2.27"/>
    <x v="5"/>
    <x v="0"/>
    <n v="56690"/>
    <x v="1"/>
    <n v="366"/>
    <n v="313"/>
    <n v="4.8"/>
    <n v="8.1"/>
    <x v="2"/>
    <x v="3"/>
    <n v="158434"/>
    <s v="International"/>
    <x v="0"/>
    <x v="1"/>
    <x v="0"/>
    <x v="1"/>
    <x v="1"/>
    <n v="1.7947433409772446"/>
  </r>
  <r>
    <n v="3873"/>
    <n v="25"/>
    <x v="0"/>
    <x v="3"/>
    <n v="3.91"/>
    <x v="5"/>
    <x v="3"/>
    <n v="73704"/>
    <x v="0"/>
    <n v="597"/>
    <n v="107"/>
    <n v="9.5"/>
    <n v="8.4"/>
    <x v="0"/>
    <x v="0"/>
    <n v="97924"/>
    <s v="Domestic"/>
    <x v="0"/>
    <x v="0"/>
    <x v="1"/>
    <x v="0"/>
    <x v="1"/>
    <n v="0.32861174427439488"/>
  </r>
  <r>
    <n v="3874"/>
    <n v="28"/>
    <x v="0"/>
    <x v="3"/>
    <n v="3.19"/>
    <x v="9"/>
    <x v="2"/>
    <n v="56926"/>
    <x v="1"/>
    <n v="256"/>
    <n v="93"/>
    <n v="9.4"/>
    <n v="10"/>
    <x v="2"/>
    <x v="3"/>
    <n v="78843"/>
    <s v="International"/>
    <x v="1"/>
    <x v="1"/>
    <x v="1"/>
    <x v="0"/>
    <x v="2"/>
    <n v="0.38500860766609279"/>
  </r>
  <r>
    <n v="3875"/>
    <n v="34"/>
    <x v="0"/>
    <x v="0"/>
    <n v="3.25"/>
    <x v="7"/>
    <x v="3"/>
    <n v="100650"/>
    <x v="1"/>
    <n v="423"/>
    <n v="391"/>
    <n v="9.8000000000000007"/>
    <n v="3.8"/>
    <x v="0"/>
    <x v="4"/>
    <n v="129193"/>
    <s v="International"/>
    <x v="0"/>
    <x v="0"/>
    <x v="1"/>
    <x v="2"/>
    <x v="1"/>
    <n v="0.28358668653750618"/>
  </r>
  <r>
    <n v="3876"/>
    <n v="23"/>
    <x v="0"/>
    <x v="0"/>
    <n v="2.87"/>
    <x v="7"/>
    <x v="4"/>
    <n v="59149"/>
    <x v="1"/>
    <n v="365"/>
    <n v="463"/>
    <n v="8"/>
    <n v="9.8000000000000007"/>
    <x v="0"/>
    <x v="3"/>
    <n v="146459"/>
    <s v="International"/>
    <x v="0"/>
    <x v="1"/>
    <x v="1"/>
    <x v="1"/>
    <x v="1"/>
    <n v="1.4761027236301543"/>
  </r>
  <r>
    <n v="3877"/>
    <n v="23"/>
    <x v="1"/>
    <x v="3"/>
    <n v="2.68"/>
    <x v="8"/>
    <x v="1"/>
    <n v="72416"/>
    <x v="0"/>
    <n v="504"/>
    <n v="308"/>
    <n v="6.5"/>
    <n v="2.9"/>
    <x v="2"/>
    <x v="0"/>
    <n v="183209"/>
    <s v="Domestic"/>
    <x v="2"/>
    <x v="1"/>
    <x v="0"/>
    <x v="1"/>
    <x v="1"/>
    <n v="1.5299519443216969"/>
  </r>
  <r>
    <n v="3878"/>
    <n v="34"/>
    <x v="1"/>
    <x v="4"/>
    <n v="2.4300000000000002"/>
    <x v="5"/>
    <x v="4"/>
    <n v="93084"/>
    <x v="1"/>
    <n v="721"/>
    <n v="307"/>
    <n v="7.9"/>
    <n v="1.8"/>
    <x v="2"/>
    <x v="1"/>
    <n v="144155"/>
    <s v="Domestic"/>
    <x v="1"/>
    <x v="1"/>
    <x v="0"/>
    <x v="2"/>
    <x v="0"/>
    <n v="0.54865497829917065"/>
  </r>
  <r>
    <n v="3879"/>
    <n v="34"/>
    <x v="0"/>
    <x v="1"/>
    <n v="3.21"/>
    <x v="3"/>
    <x v="4"/>
    <n v="72195"/>
    <x v="0"/>
    <n v="785"/>
    <n v="93"/>
    <n v="3.5"/>
    <n v="1.1000000000000001"/>
    <x v="3"/>
    <x v="4"/>
    <n v="198387"/>
    <s v="International"/>
    <x v="3"/>
    <x v="0"/>
    <x v="0"/>
    <x v="2"/>
    <x v="0"/>
    <n v="1.7479326823187202"/>
  </r>
  <r>
    <n v="3880"/>
    <n v="31"/>
    <x v="0"/>
    <x v="3"/>
    <n v="3.91"/>
    <x v="9"/>
    <x v="1"/>
    <n v="116617"/>
    <x v="1"/>
    <n v="444"/>
    <n v="14"/>
    <n v="1"/>
    <n v="3.1"/>
    <x v="0"/>
    <x v="2"/>
    <n v="131421"/>
    <s v="International"/>
    <x v="1"/>
    <x v="0"/>
    <x v="1"/>
    <x v="2"/>
    <x v="1"/>
    <n v="0.12694547107197063"/>
  </r>
  <r>
    <n v="3881"/>
    <n v="24"/>
    <x v="0"/>
    <x v="0"/>
    <n v="2.72"/>
    <x v="4"/>
    <x v="2"/>
    <n v="34484"/>
    <x v="1"/>
    <n v="453"/>
    <n v="202"/>
    <n v="5.0999999999999996"/>
    <n v="3.8"/>
    <x v="2"/>
    <x v="2"/>
    <n v="196399"/>
    <s v="International"/>
    <x v="1"/>
    <x v="0"/>
    <x v="0"/>
    <x v="1"/>
    <x v="1"/>
    <n v="4.6953659668251939"/>
  </r>
  <r>
    <n v="3882"/>
    <n v="21"/>
    <x v="1"/>
    <x v="2"/>
    <n v="3.77"/>
    <x v="9"/>
    <x v="4"/>
    <n v="109038"/>
    <x v="0"/>
    <n v="418"/>
    <n v="408"/>
    <n v="6.8"/>
    <n v="3.8"/>
    <x v="2"/>
    <x v="1"/>
    <n v="110039"/>
    <s v="International"/>
    <x v="1"/>
    <x v="0"/>
    <x v="1"/>
    <x v="1"/>
    <x v="1"/>
    <n v="9.1802857719327207E-3"/>
  </r>
  <r>
    <n v="3883"/>
    <n v="29"/>
    <x v="0"/>
    <x v="2"/>
    <n v="2.2999999999999998"/>
    <x v="1"/>
    <x v="1"/>
    <n v="66134"/>
    <x v="1"/>
    <n v="406"/>
    <n v="422"/>
    <n v="8.6"/>
    <n v="9.4"/>
    <x v="0"/>
    <x v="1"/>
    <n v="84967"/>
    <s v="International"/>
    <x v="1"/>
    <x v="1"/>
    <x v="0"/>
    <x v="0"/>
    <x v="1"/>
    <n v="0.28477031481537485"/>
  </r>
  <r>
    <n v="3884"/>
    <n v="28"/>
    <x v="0"/>
    <x v="0"/>
    <n v="3.87"/>
    <x v="8"/>
    <x v="1"/>
    <n v="43251"/>
    <x v="0"/>
    <n v="739"/>
    <n v="258"/>
    <n v="1.5"/>
    <n v="3.8"/>
    <x v="2"/>
    <x v="4"/>
    <n v="194860"/>
    <s v="International"/>
    <x v="0"/>
    <x v="1"/>
    <x v="1"/>
    <x v="0"/>
    <x v="0"/>
    <n v="3.5053293565466697"/>
  </r>
  <r>
    <n v="3885"/>
    <n v="28"/>
    <x v="1"/>
    <x v="0"/>
    <n v="2.7"/>
    <x v="2"/>
    <x v="4"/>
    <n v="50908"/>
    <x v="0"/>
    <n v="755"/>
    <n v="199"/>
    <n v="1.4"/>
    <n v="6.9"/>
    <x v="3"/>
    <x v="0"/>
    <n v="82485"/>
    <s v="International"/>
    <x v="2"/>
    <x v="1"/>
    <x v="1"/>
    <x v="0"/>
    <x v="0"/>
    <n v="0.62027579162410618"/>
  </r>
  <r>
    <n v="3886"/>
    <n v="34"/>
    <x v="1"/>
    <x v="1"/>
    <n v="2.76"/>
    <x v="3"/>
    <x v="1"/>
    <n v="64832"/>
    <x v="0"/>
    <n v="253"/>
    <n v="120"/>
    <n v="9.4"/>
    <n v="9.9"/>
    <x v="2"/>
    <x v="4"/>
    <n v="167079"/>
    <s v="International"/>
    <x v="3"/>
    <x v="1"/>
    <x v="0"/>
    <x v="2"/>
    <x v="2"/>
    <n v="1.5771069842053307"/>
  </r>
  <r>
    <n v="3887"/>
    <n v="30"/>
    <x v="0"/>
    <x v="0"/>
    <n v="2.93"/>
    <x v="8"/>
    <x v="0"/>
    <n v="61975"/>
    <x v="0"/>
    <n v="359"/>
    <n v="373"/>
    <n v="2.8"/>
    <n v="3.6"/>
    <x v="1"/>
    <x v="2"/>
    <n v="89788"/>
    <s v="International"/>
    <x v="1"/>
    <x v="0"/>
    <x v="0"/>
    <x v="0"/>
    <x v="1"/>
    <n v="0.44877773295683743"/>
  </r>
  <r>
    <n v="3888"/>
    <n v="26"/>
    <x v="0"/>
    <x v="2"/>
    <n v="3.44"/>
    <x v="8"/>
    <x v="4"/>
    <n v="34538"/>
    <x v="0"/>
    <n v="447"/>
    <n v="291"/>
    <n v="7.2"/>
    <n v="9.8000000000000007"/>
    <x v="0"/>
    <x v="4"/>
    <n v="160127"/>
    <s v="Domestic"/>
    <x v="1"/>
    <x v="0"/>
    <x v="1"/>
    <x v="0"/>
    <x v="1"/>
    <n v="3.6362557183392208"/>
  </r>
  <r>
    <n v="3889"/>
    <n v="27"/>
    <x v="0"/>
    <x v="4"/>
    <n v="3.44"/>
    <x v="5"/>
    <x v="2"/>
    <n v="49810"/>
    <x v="0"/>
    <n v="642"/>
    <n v="220"/>
    <n v="2.2999999999999998"/>
    <n v="7.9"/>
    <x v="1"/>
    <x v="0"/>
    <n v="76491"/>
    <s v="Domestic"/>
    <x v="2"/>
    <x v="1"/>
    <x v="1"/>
    <x v="0"/>
    <x v="1"/>
    <n v="0.53565549086528808"/>
  </r>
  <r>
    <n v="3890"/>
    <n v="26"/>
    <x v="1"/>
    <x v="0"/>
    <n v="2.96"/>
    <x v="8"/>
    <x v="0"/>
    <n v="31016"/>
    <x v="0"/>
    <n v="681"/>
    <n v="168"/>
    <n v="9.1"/>
    <n v="8.3000000000000007"/>
    <x v="1"/>
    <x v="0"/>
    <n v="129077"/>
    <s v="International"/>
    <x v="0"/>
    <x v="1"/>
    <x v="0"/>
    <x v="0"/>
    <x v="0"/>
    <n v="3.1616262574155276"/>
  </r>
  <r>
    <n v="3891"/>
    <n v="29"/>
    <x v="1"/>
    <x v="1"/>
    <n v="3.05"/>
    <x v="3"/>
    <x v="2"/>
    <n v="93055"/>
    <x v="1"/>
    <n v="349"/>
    <n v="178"/>
    <n v="7.7"/>
    <n v="6.1"/>
    <x v="2"/>
    <x v="2"/>
    <n v="139896"/>
    <s v="Domestic"/>
    <x v="3"/>
    <x v="1"/>
    <x v="0"/>
    <x v="0"/>
    <x v="2"/>
    <n v="0.50336897533716618"/>
  </r>
  <r>
    <n v="3892"/>
    <n v="23"/>
    <x v="0"/>
    <x v="4"/>
    <n v="2.06"/>
    <x v="6"/>
    <x v="4"/>
    <n v="35690"/>
    <x v="1"/>
    <n v="301"/>
    <n v="154"/>
    <n v="1.5"/>
    <n v="8"/>
    <x v="3"/>
    <x v="3"/>
    <n v="174122"/>
    <s v="International"/>
    <x v="2"/>
    <x v="0"/>
    <x v="0"/>
    <x v="1"/>
    <x v="2"/>
    <n v="3.8787335388063884"/>
  </r>
  <r>
    <n v="3893"/>
    <n v="34"/>
    <x v="1"/>
    <x v="1"/>
    <n v="2.61"/>
    <x v="8"/>
    <x v="3"/>
    <n v="41615"/>
    <x v="1"/>
    <n v="662"/>
    <n v="352"/>
    <n v="3.4"/>
    <n v="6.5"/>
    <x v="0"/>
    <x v="2"/>
    <n v="90063"/>
    <s v="Domestic"/>
    <x v="0"/>
    <x v="0"/>
    <x v="0"/>
    <x v="2"/>
    <x v="0"/>
    <n v="1.1641956025471585"/>
  </r>
  <r>
    <n v="3894"/>
    <n v="23"/>
    <x v="0"/>
    <x v="4"/>
    <n v="2.69"/>
    <x v="4"/>
    <x v="1"/>
    <n v="119568"/>
    <x v="1"/>
    <n v="252"/>
    <n v="143"/>
    <n v="9.6999999999999993"/>
    <n v="5.4"/>
    <x v="0"/>
    <x v="3"/>
    <n v="79671"/>
    <s v="International"/>
    <x v="3"/>
    <x v="0"/>
    <x v="0"/>
    <x v="1"/>
    <x v="2"/>
    <n v="-0.33367623444399841"/>
  </r>
  <r>
    <n v="3895"/>
    <n v="23"/>
    <x v="0"/>
    <x v="0"/>
    <n v="3.12"/>
    <x v="0"/>
    <x v="0"/>
    <n v="91831"/>
    <x v="1"/>
    <n v="408"/>
    <n v="363"/>
    <n v="8.6"/>
    <n v="8.6999999999999993"/>
    <x v="2"/>
    <x v="0"/>
    <n v="115551"/>
    <s v="Domestic"/>
    <x v="3"/>
    <x v="0"/>
    <x v="0"/>
    <x v="1"/>
    <x v="1"/>
    <n v="0.2583005738802801"/>
  </r>
  <r>
    <n v="3896"/>
    <n v="30"/>
    <x v="0"/>
    <x v="2"/>
    <n v="3.12"/>
    <x v="5"/>
    <x v="4"/>
    <n v="116146"/>
    <x v="0"/>
    <n v="593"/>
    <n v="470"/>
    <n v="1.4"/>
    <n v="8.4"/>
    <x v="1"/>
    <x v="0"/>
    <n v="126067"/>
    <s v="Domestic"/>
    <x v="1"/>
    <x v="0"/>
    <x v="0"/>
    <x v="0"/>
    <x v="1"/>
    <n v="8.541835276290187E-2"/>
  </r>
  <r>
    <n v="3897"/>
    <n v="23"/>
    <x v="0"/>
    <x v="4"/>
    <n v="3.42"/>
    <x v="7"/>
    <x v="1"/>
    <n v="67264"/>
    <x v="0"/>
    <n v="312"/>
    <n v="215"/>
    <n v="3.8"/>
    <n v="4.5999999999999996"/>
    <x v="0"/>
    <x v="0"/>
    <n v="198548"/>
    <s v="International"/>
    <x v="2"/>
    <x v="0"/>
    <x v="0"/>
    <x v="1"/>
    <x v="2"/>
    <n v="1.9517721217887727"/>
  </r>
  <r>
    <n v="3898"/>
    <n v="29"/>
    <x v="0"/>
    <x v="3"/>
    <n v="3.43"/>
    <x v="4"/>
    <x v="3"/>
    <n v="66986"/>
    <x v="0"/>
    <n v="401"/>
    <n v="138"/>
    <n v="4"/>
    <n v="1.4"/>
    <x v="1"/>
    <x v="1"/>
    <n v="74828"/>
    <s v="Domestic"/>
    <x v="1"/>
    <x v="1"/>
    <x v="0"/>
    <x v="0"/>
    <x v="1"/>
    <n v="0.11706923834831159"/>
  </r>
  <r>
    <n v="3899"/>
    <n v="32"/>
    <x v="0"/>
    <x v="1"/>
    <n v="2.4700000000000002"/>
    <x v="4"/>
    <x v="2"/>
    <n v="60770"/>
    <x v="1"/>
    <n v="425"/>
    <n v="473"/>
    <n v="5.3"/>
    <n v="9.3000000000000007"/>
    <x v="2"/>
    <x v="4"/>
    <n v="138868"/>
    <s v="Domestic"/>
    <x v="2"/>
    <x v="0"/>
    <x v="0"/>
    <x v="2"/>
    <x v="1"/>
    <n v="1.2851406944215895"/>
  </r>
  <r>
    <n v="3900"/>
    <n v="24"/>
    <x v="0"/>
    <x v="4"/>
    <n v="3.54"/>
    <x v="9"/>
    <x v="4"/>
    <n v="66602"/>
    <x v="1"/>
    <n v="349"/>
    <n v="245"/>
    <n v="3.5"/>
    <n v="8"/>
    <x v="3"/>
    <x v="3"/>
    <n v="191356"/>
    <s v="Domestic"/>
    <x v="0"/>
    <x v="1"/>
    <x v="0"/>
    <x v="1"/>
    <x v="2"/>
    <n v="1.8731269331251315"/>
  </r>
  <r>
    <n v="3901"/>
    <n v="33"/>
    <x v="0"/>
    <x v="1"/>
    <n v="2.04"/>
    <x v="2"/>
    <x v="4"/>
    <n v="53743"/>
    <x v="0"/>
    <n v="786"/>
    <n v="283"/>
    <n v="8.5"/>
    <n v="8.6999999999999993"/>
    <x v="2"/>
    <x v="4"/>
    <n v="176698"/>
    <s v="International"/>
    <x v="0"/>
    <x v="1"/>
    <x v="1"/>
    <x v="2"/>
    <x v="0"/>
    <n v="2.2878328340435035"/>
  </r>
  <r>
    <n v="3902"/>
    <n v="27"/>
    <x v="1"/>
    <x v="2"/>
    <n v="3.43"/>
    <x v="9"/>
    <x v="3"/>
    <n v="91395"/>
    <x v="0"/>
    <n v="433"/>
    <n v="241"/>
    <n v="5.2"/>
    <n v="1.2"/>
    <x v="1"/>
    <x v="4"/>
    <n v="88680"/>
    <s v="Domestic"/>
    <x v="3"/>
    <x v="1"/>
    <x v="1"/>
    <x v="0"/>
    <x v="1"/>
    <n v="-2.9706220252749056E-2"/>
  </r>
  <r>
    <n v="3903"/>
    <n v="34"/>
    <x v="0"/>
    <x v="1"/>
    <n v="2.2000000000000002"/>
    <x v="9"/>
    <x v="2"/>
    <n v="116089"/>
    <x v="0"/>
    <n v="608"/>
    <n v="410"/>
    <n v="1.1000000000000001"/>
    <n v="8.9"/>
    <x v="1"/>
    <x v="2"/>
    <n v="179118"/>
    <s v="International"/>
    <x v="0"/>
    <x v="1"/>
    <x v="1"/>
    <x v="2"/>
    <x v="1"/>
    <n v="0.54293688463161882"/>
  </r>
  <r>
    <n v="3904"/>
    <n v="29"/>
    <x v="0"/>
    <x v="1"/>
    <n v="3.46"/>
    <x v="4"/>
    <x v="4"/>
    <n v="70314"/>
    <x v="1"/>
    <n v="496"/>
    <n v="146"/>
    <n v="4.5"/>
    <n v="5.2"/>
    <x v="0"/>
    <x v="2"/>
    <n v="133423"/>
    <s v="International"/>
    <x v="2"/>
    <x v="0"/>
    <x v="0"/>
    <x v="0"/>
    <x v="1"/>
    <n v="0.89753107489262451"/>
  </r>
  <r>
    <n v="3905"/>
    <n v="31"/>
    <x v="1"/>
    <x v="3"/>
    <n v="3.05"/>
    <x v="9"/>
    <x v="1"/>
    <n v="66311"/>
    <x v="0"/>
    <n v="782"/>
    <n v="449"/>
    <n v="6.3"/>
    <n v="9.1999999999999993"/>
    <x v="0"/>
    <x v="3"/>
    <n v="78425"/>
    <s v="International"/>
    <x v="2"/>
    <x v="0"/>
    <x v="1"/>
    <x v="2"/>
    <x v="0"/>
    <n v="0.18268462246082853"/>
  </r>
  <r>
    <n v="3906"/>
    <n v="32"/>
    <x v="1"/>
    <x v="1"/>
    <n v="2.87"/>
    <x v="5"/>
    <x v="3"/>
    <n v="71070"/>
    <x v="0"/>
    <n v="380"/>
    <n v="450"/>
    <n v="6.9"/>
    <n v="7.2"/>
    <x v="2"/>
    <x v="2"/>
    <n v="115133"/>
    <s v="Domestic"/>
    <x v="2"/>
    <x v="0"/>
    <x v="1"/>
    <x v="2"/>
    <x v="1"/>
    <n v="0.61999437174616578"/>
  </r>
  <r>
    <n v="3907"/>
    <n v="27"/>
    <x v="1"/>
    <x v="4"/>
    <n v="3.38"/>
    <x v="3"/>
    <x v="4"/>
    <n v="41974"/>
    <x v="0"/>
    <n v="259"/>
    <n v="288"/>
    <n v="1.9"/>
    <n v="4.8"/>
    <x v="1"/>
    <x v="2"/>
    <n v="91460"/>
    <s v="International"/>
    <x v="1"/>
    <x v="1"/>
    <x v="0"/>
    <x v="0"/>
    <x v="2"/>
    <n v="1.1789679325296611"/>
  </r>
  <r>
    <n v="3908"/>
    <n v="29"/>
    <x v="0"/>
    <x v="1"/>
    <n v="2.0699999999999998"/>
    <x v="9"/>
    <x v="2"/>
    <n v="48608"/>
    <x v="1"/>
    <n v="427"/>
    <n v="229"/>
    <n v="5.5"/>
    <n v="2.1"/>
    <x v="1"/>
    <x v="3"/>
    <n v="182275"/>
    <s v="Domestic"/>
    <x v="0"/>
    <x v="1"/>
    <x v="1"/>
    <x v="0"/>
    <x v="1"/>
    <n v="2.7498971362738645"/>
  </r>
  <r>
    <n v="3909"/>
    <n v="32"/>
    <x v="0"/>
    <x v="0"/>
    <n v="2.4500000000000002"/>
    <x v="6"/>
    <x v="0"/>
    <n v="49475"/>
    <x v="0"/>
    <n v="758"/>
    <n v="351"/>
    <n v="4.9000000000000004"/>
    <n v="6"/>
    <x v="2"/>
    <x v="4"/>
    <n v="65126"/>
    <s v="International"/>
    <x v="1"/>
    <x v="1"/>
    <x v="0"/>
    <x v="2"/>
    <x v="0"/>
    <n v="0.31634158665992923"/>
  </r>
  <r>
    <n v="3910"/>
    <n v="23"/>
    <x v="1"/>
    <x v="1"/>
    <n v="3.23"/>
    <x v="5"/>
    <x v="4"/>
    <n v="74040"/>
    <x v="1"/>
    <n v="375"/>
    <n v="106"/>
    <n v="2.6"/>
    <n v="7.4"/>
    <x v="1"/>
    <x v="1"/>
    <n v="113954"/>
    <s v="Domestic"/>
    <x v="1"/>
    <x v="1"/>
    <x v="1"/>
    <x v="1"/>
    <x v="1"/>
    <n v="0.53908698001080502"/>
  </r>
  <r>
    <n v="3911"/>
    <n v="24"/>
    <x v="1"/>
    <x v="0"/>
    <n v="3.69"/>
    <x v="9"/>
    <x v="2"/>
    <n v="100688"/>
    <x v="1"/>
    <n v="774"/>
    <n v="460"/>
    <n v="2.6"/>
    <n v="9.1"/>
    <x v="1"/>
    <x v="4"/>
    <n v="158015"/>
    <s v="Domestic"/>
    <x v="1"/>
    <x v="1"/>
    <x v="0"/>
    <x v="1"/>
    <x v="0"/>
    <n v="0.56935285237565547"/>
  </r>
  <r>
    <n v="3912"/>
    <n v="34"/>
    <x v="0"/>
    <x v="1"/>
    <n v="2.76"/>
    <x v="2"/>
    <x v="3"/>
    <n v="114047"/>
    <x v="0"/>
    <n v="293"/>
    <n v="77"/>
    <n v="9.8000000000000007"/>
    <n v="9"/>
    <x v="3"/>
    <x v="3"/>
    <n v="90961"/>
    <s v="Domestic"/>
    <x v="2"/>
    <x v="1"/>
    <x v="0"/>
    <x v="2"/>
    <x v="2"/>
    <n v="-0.20242531587854129"/>
  </r>
  <r>
    <n v="3913"/>
    <n v="28"/>
    <x v="1"/>
    <x v="1"/>
    <n v="2.52"/>
    <x v="0"/>
    <x v="2"/>
    <n v="58163"/>
    <x v="0"/>
    <n v="634"/>
    <n v="240"/>
    <n v="4.7"/>
    <n v="3.3"/>
    <x v="3"/>
    <x v="4"/>
    <n v="188417"/>
    <s v="International"/>
    <x v="3"/>
    <x v="1"/>
    <x v="0"/>
    <x v="0"/>
    <x v="1"/>
    <n v="2.2394649519453949"/>
  </r>
  <r>
    <n v="3914"/>
    <n v="26"/>
    <x v="0"/>
    <x v="4"/>
    <n v="3.04"/>
    <x v="5"/>
    <x v="2"/>
    <n v="46061"/>
    <x v="1"/>
    <n v="499"/>
    <n v="59"/>
    <n v="6.8"/>
    <n v="1.7"/>
    <x v="1"/>
    <x v="2"/>
    <n v="123733"/>
    <s v="International"/>
    <x v="1"/>
    <x v="1"/>
    <x v="0"/>
    <x v="0"/>
    <x v="1"/>
    <n v="1.686285577820716"/>
  </r>
  <r>
    <n v="3915"/>
    <n v="25"/>
    <x v="2"/>
    <x v="0"/>
    <n v="3.24"/>
    <x v="3"/>
    <x v="3"/>
    <n v="114093"/>
    <x v="0"/>
    <n v="304"/>
    <n v="319"/>
    <n v="2.9"/>
    <n v="5.2"/>
    <x v="2"/>
    <x v="1"/>
    <n v="132953"/>
    <s v="Domestic"/>
    <x v="2"/>
    <x v="1"/>
    <x v="0"/>
    <x v="0"/>
    <x v="2"/>
    <n v="0.16530374343737128"/>
  </r>
  <r>
    <n v="3916"/>
    <n v="33"/>
    <x v="1"/>
    <x v="0"/>
    <n v="2.84"/>
    <x v="6"/>
    <x v="0"/>
    <n v="67371"/>
    <x v="0"/>
    <n v="521"/>
    <n v="349"/>
    <n v="9.6"/>
    <n v="3.5"/>
    <x v="1"/>
    <x v="0"/>
    <n v="63767"/>
    <s v="International"/>
    <x v="2"/>
    <x v="0"/>
    <x v="0"/>
    <x v="2"/>
    <x v="1"/>
    <n v="-5.3494827151148124E-2"/>
  </r>
  <r>
    <n v="3917"/>
    <n v="24"/>
    <x v="1"/>
    <x v="3"/>
    <n v="3.75"/>
    <x v="7"/>
    <x v="1"/>
    <n v="114342"/>
    <x v="0"/>
    <n v="540"/>
    <n v="187"/>
    <n v="9.5"/>
    <n v="3.9"/>
    <x v="0"/>
    <x v="2"/>
    <n v="128644"/>
    <s v="International"/>
    <x v="1"/>
    <x v="1"/>
    <x v="0"/>
    <x v="1"/>
    <x v="1"/>
    <n v="0.12508089765790348"/>
  </r>
  <r>
    <n v="3918"/>
    <n v="28"/>
    <x v="1"/>
    <x v="1"/>
    <n v="3.05"/>
    <x v="6"/>
    <x v="0"/>
    <n v="53516"/>
    <x v="0"/>
    <n v="300"/>
    <n v="387"/>
    <n v="8.1"/>
    <n v="7"/>
    <x v="0"/>
    <x v="3"/>
    <n v="146198"/>
    <s v="International"/>
    <x v="2"/>
    <x v="0"/>
    <x v="0"/>
    <x v="0"/>
    <x v="2"/>
    <n v="1.7318558935645414"/>
  </r>
  <r>
    <n v="3919"/>
    <n v="21"/>
    <x v="1"/>
    <x v="1"/>
    <n v="2.0699999999999998"/>
    <x v="0"/>
    <x v="1"/>
    <n v="67397"/>
    <x v="1"/>
    <n v="596"/>
    <n v="253"/>
    <n v="4.9000000000000004"/>
    <n v="7.7"/>
    <x v="2"/>
    <x v="3"/>
    <n v="147459"/>
    <s v="Domestic"/>
    <x v="3"/>
    <x v="1"/>
    <x v="1"/>
    <x v="1"/>
    <x v="1"/>
    <n v="1.1879163760998264"/>
  </r>
  <r>
    <n v="3920"/>
    <n v="34"/>
    <x v="0"/>
    <x v="4"/>
    <n v="2.4500000000000002"/>
    <x v="1"/>
    <x v="1"/>
    <n v="67145"/>
    <x v="0"/>
    <n v="677"/>
    <n v="324"/>
    <n v="4.7"/>
    <n v="7.6"/>
    <x v="2"/>
    <x v="4"/>
    <n v="142380"/>
    <s v="Domestic"/>
    <x v="1"/>
    <x v="0"/>
    <x v="0"/>
    <x v="2"/>
    <x v="0"/>
    <n v="1.1204855164196887"/>
  </r>
  <r>
    <n v="3921"/>
    <n v="29"/>
    <x v="0"/>
    <x v="3"/>
    <n v="2.9"/>
    <x v="9"/>
    <x v="1"/>
    <n v="67168"/>
    <x v="1"/>
    <n v="634"/>
    <n v="400"/>
    <n v="9"/>
    <n v="8.4"/>
    <x v="3"/>
    <x v="0"/>
    <n v="98630"/>
    <s v="Domestic"/>
    <x v="3"/>
    <x v="1"/>
    <x v="1"/>
    <x v="0"/>
    <x v="1"/>
    <n v="0.46840757503573133"/>
  </r>
  <r>
    <n v="3922"/>
    <n v="21"/>
    <x v="0"/>
    <x v="3"/>
    <n v="3.4"/>
    <x v="1"/>
    <x v="4"/>
    <n v="91099"/>
    <x v="0"/>
    <n v="599"/>
    <n v="319"/>
    <n v="8.8000000000000007"/>
    <n v="1.4"/>
    <x v="0"/>
    <x v="0"/>
    <n v="67346"/>
    <s v="Domestic"/>
    <x v="0"/>
    <x v="1"/>
    <x v="0"/>
    <x v="1"/>
    <x v="1"/>
    <n v="-0.2607383176544199"/>
  </r>
  <r>
    <n v="3923"/>
    <n v="28"/>
    <x v="0"/>
    <x v="4"/>
    <n v="2.44"/>
    <x v="8"/>
    <x v="0"/>
    <n v="60446"/>
    <x v="1"/>
    <n v="540"/>
    <n v="266"/>
    <n v="9.3000000000000007"/>
    <n v="9.6999999999999993"/>
    <x v="1"/>
    <x v="4"/>
    <n v="188028"/>
    <s v="International"/>
    <x v="3"/>
    <x v="0"/>
    <x v="1"/>
    <x v="0"/>
    <x v="1"/>
    <n v="2.1106772987459883"/>
  </r>
  <r>
    <n v="3924"/>
    <n v="24"/>
    <x v="1"/>
    <x v="0"/>
    <n v="3.95"/>
    <x v="8"/>
    <x v="2"/>
    <n v="62363"/>
    <x v="0"/>
    <n v="760"/>
    <n v="14"/>
    <n v="3.5"/>
    <n v="4"/>
    <x v="1"/>
    <x v="2"/>
    <n v="175552"/>
    <s v="International"/>
    <x v="3"/>
    <x v="0"/>
    <x v="1"/>
    <x v="1"/>
    <x v="0"/>
    <n v="1.8150024854481022"/>
  </r>
  <r>
    <n v="3925"/>
    <n v="29"/>
    <x v="0"/>
    <x v="2"/>
    <n v="2.64"/>
    <x v="7"/>
    <x v="4"/>
    <n v="50368"/>
    <x v="0"/>
    <n v="600"/>
    <n v="245"/>
    <n v="7"/>
    <n v="4.3"/>
    <x v="2"/>
    <x v="1"/>
    <n v="189774"/>
    <s v="International"/>
    <x v="0"/>
    <x v="0"/>
    <x v="1"/>
    <x v="0"/>
    <x v="1"/>
    <n v="2.7677493646759848"/>
  </r>
  <r>
    <n v="3926"/>
    <n v="34"/>
    <x v="0"/>
    <x v="4"/>
    <n v="3.06"/>
    <x v="4"/>
    <x v="3"/>
    <n v="116669"/>
    <x v="0"/>
    <n v="773"/>
    <n v="179"/>
    <n v="7"/>
    <n v="6.7"/>
    <x v="1"/>
    <x v="0"/>
    <n v="122559"/>
    <s v="International"/>
    <x v="0"/>
    <x v="1"/>
    <x v="1"/>
    <x v="2"/>
    <x v="0"/>
    <n v="5.0484704591622451E-2"/>
  </r>
  <r>
    <n v="3927"/>
    <n v="31"/>
    <x v="1"/>
    <x v="0"/>
    <n v="2.04"/>
    <x v="8"/>
    <x v="3"/>
    <n v="40412"/>
    <x v="1"/>
    <n v="796"/>
    <n v="101"/>
    <n v="4.2"/>
    <n v="3"/>
    <x v="0"/>
    <x v="4"/>
    <n v="169301"/>
    <s v="Domestic"/>
    <x v="2"/>
    <x v="0"/>
    <x v="1"/>
    <x v="2"/>
    <x v="0"/>
    <n v="3.1893744432346827"/>
  </r>
  <r>
    <n v="3928"/>
    <n v="25"/>
    <x v="1"/>
    <x v="3"/>
    <n v="3.77"/>
    <x v="8"/>
    <x v="1"/>
    <n v="118767"/>
    <x v="1"/>
    <n v="475"/>
    <n v="83"/>
    <n v="1.9"/>
    <n v="7.1"/>
    <x v="1"/>
    <x v="1"/>
    <n v="181011"/>
    <s v="International"/>
    <x v="2"/>
    <x v="1"/>
    <x v="0"/>
    <x v="0"/>
    <x v="1"/>
    <n v="0.52408497309858804"/>
  </r>
  <r>
    <n v="3929"/>
    <n v="23"/>
    <x v="0"/>
    <x v="4"/>
    <n v="3.58"/>
    <x v="6"/>
    <x v="4"/>
    <n v="70605"/>
    <x v="1"/>
    <n v="601"/>
    <n v="427"/>
    <n v="1.9"/>
    <n v="3.4"/>
    <x v="3"/>
    <x v="4"/>
    <n v="177475"/>
    <s v="International"/>
    <x v="0"/>
    <x v="0"/>
    <x v="0"/>
    <x v="1"/>
    <x v="1"/>
    <n v="1.5136321790241485"/>
  </r>
  <r>
    <n v="3930"/>
    <n v="29"/>
    <x v="0"/>
    <x v="2"/>
    <n v="2.39"/>
    <x v="5"/>
    <x v="4"/>
    <n v="63164"/>
    <x v="1"/>
    <n v="678"/>
    <n v="113"/>
    <n v="8.6"/>
    <n v="7.3"/>
    <x v="1"/>
    <x v="1"/>
    <n v="60028"/>
    <s v="International"/>
    <x v="0"/>
    <x v="0"/>
    <x v="0"/>
    <x v="0"/>
    <x v="0"/>
    <n v="-4.9648533975049078E-2"/>
  </r>
  <r>
    <n v="3931"/>
    <n v="31"/>
    <x v="0"/>
    <x v="1"/>
    <n v="3.87"/>
    <x v="4"/>
    <x v="3"/>
    <n v="41929"/>
    <x v="0"/>
    <n v="719"/>
    <n v="94"/>
    <n v="4.0999999999999996"/>
    <n v="8.4"/>
    <x v="0"/>
    <x v="1"/>
    <n v="79052"/>
    <s v="Domestic"/>
    <x v="1"/>
    <x v="0"/>
    <x v="0"/>
    <x v="2"/>
    <x v="0"/>
    <n v="0.88537766223854608"/>
  </r>
  <r>
    <n v="3932"/>
    <n v="34"/>
    <x v="1"/>
    <x v="4"/>
    <n v="2.63"/>
    <x v="2"/>
    <x v="2"/>
    <n v="47127"/>
    <x v="0"/>
    <n v="772"/>
    <n v="231"/>
    <n v="9"/>
    <n v="9.1"/>
    <x v="2"/>
    <x v="2"/>
    <n v="168118"/>
    <s v="International"/>
    <x v="1"/>
    <x v="0"/>
    <x v="0"/>
    <x v="2"/>
    <x v="0"/>
    <n v="2.5673393171642584"/>
  </r>
  <r>
    <n v="3933"/>
    <n v="34"/>
    <x v="0"/>
    <x v="2"/>
    <n v="3.38"/>
    <x v="0"/>
    <x v="0"/>
    <n v="117199"/>
    <x v="1"/>
    <n v="533"/>
    <n v="452"/>
    <n v="3.6"/>
    <n v="4.7"/>
    <x v="3"/>
    <x v="3"/>
    <n v="135961"/>
    <s v="International"/>
    <x v="1"/>
    <x v="0"/>
    <x v="0"/>
    <x v="2"/>
    <x v="1"/>
    <n v="0.16008669015947236"/>
  </r>
  <r>
    <n v="3934"/>
    <n v="29"/>
    <x v="1"/>
    <x v="2"/>
    <n v="3.64"/>
    <x v="3"/>
    <x v="0"/>
    <n v="72413"/>
    <x v="0"/>
    <n v="269"/>
    <n v="495"/>
    <n v="2.8"/>
    <n v="8.3000000000000007"/>
    <x v="3"/>
    <x v="3"/>
    <n v="182542"/>
    <s v="International"/>
    <x v="1"/>
    <x v="0"/>
    <x v="0"/>
    <x v="0"/>
    <x v="2"/>
    <n v="1.520845704500573"/>
  </r>
  <r>
    <n v="3935"/>
    <n v="24"/>
    <x v="0"/>
    <x v="4"/>
    <n v="3.48"/>
    <x v="3"/>
    <x v="1"/>
    <n v="97553"/>
    <x v="0"/>
    <n v="621"/>
    <n v="318"/>
    <n v="4.5"/>
    <n v="5.2"/>
    <x v="3"/>
    <x v="0"/>
    <n v="104736"/>
    <s v="International"/>
    <x v="0"/>
    <x v="1"/>
    <x v="1"/>
    <x v="1"/>
    <x v="1"/>
    <n v="7.3631769397148217E-2"/>
  </r>
  <r>
    <n v="3936"/>
    <n v="31"/>
    <x v="0"/>
    <x v="0"/>
    <n v="3.84"/>
    <x v="9"/>
    <x v="1"/>
    <n v="90630"/>
    <x v="1"/>
    <n v="563"/>
    <n v="376"/>
    <n v="7.5"/>
    <n v="3.2"/>
    <x v="1"/>
    <x v="3"/>
    <n v="105597"/>
    <s v="International"/>
    <x v="2"/>
    <x v="0"/>
    <x v="1"/>
    <x v="2"/>
    <x v="1"/>
    <n v="0.16514399205561073"/>
  </r>
  <r>
    <n v="3937"/>
    <n v="24"/>
    <x v="1"/>
    <x v="4"/>
    <n v="3.73"/>
    <x v="7"/>
    <x v="1"/>
    <n v="106395"/>
    <x v="1"/>
    <n v="670"/>
    <n v="100"/>
    <n v="6.6"/>
    <n v="7.6"/>
    <x v="1"/>
    <x v="0"/>
    <n v="122915"/>
    <s v="Domestic"/>
    <x v="1"/>
    <x v="0"/>
    <x v="0"/>
    <x v="1"/>
    <x v="0"/>
    <n v="0.15527045443864843"/>
  </r>
  <r>
    <n v="3938"/>
    <n v="32"/>
    <x v="0"/>
    <x v="3"/>
    <n v="3.99"/>
    <x v="7"/>
    <x v="3"/>
    <n v="76795"/>
    <x v="0"/>
    <n v="662"/>
    <n v="240"/>
    <n v="2.4"/>
    <n v="3.7"/>
    <x v="1"/>
    <x v="0"/>
    <n v="78741"/>
    <s v="International"/>
    <x v="0"/>
    <x v="1"/>
    <x v="0"/>
    <x v="2"/>
    <x v="0"/>
    <n v="2.5340191418712157E-2"/>
  </r>
  <r>
    <n v="3939"/>
    <n v="28"/>
    <x v="0"/>
    <x v="2"/>
    <n v="2.37"/>
    <x v="4"/>
    <x v="3"/>
    <n v="60422"/>
    <x v="1"/>
    <n v="325"/>
    <n v="318"/>
    <n v="9.8000000000000007"/>
    <n v="2.5"/>
    <x v="3"/>
    <x v="1"/>
    <n v="73299"/>
    <s v="International"/>
    <x v="3"/>
    <x v="0"/>
    <x v="0"/>
    <x v="0"/>
    <x v="2"/>
    <n v="0.2131177385720433"/>
  </r>
  <r>
    <n v="3940"/>
    <n v="22"/>
    <x v="0"/>
    <x v="2"/>
    <n v="2.61"/>
    <x v="7"/>
    <x v="0"/>
    <n v="48706"/>
    <x v="0"/>
    <n v="598"/>
    <n v="160"/>
    <n v="9.8000000000000007"/>
    <n v="2.1"/>
    <x v="1"/>
    <x v="0"/>
    <n v="143979"/>
    <s v="International"/>
    <x v="2"/>
    <x v="0"/>
    <x v="1"/>
    <x v="1"/>
    <x v="1"/>
    <n v="1.9560834394119821"/>
  </r>
  <r>
    <n v="3941"/>
    <n v="29"/>
    <x v="0"/>
    <x v="1"/>
    <n v="3.27"/>
    <x v="2"/>
    <x v="1"/>
    <n v="75743"/>
    <x v="1"/>
    <n v="669"/>
    <n v="91"/>
    <n v="3.4"/>
    <n v="4.5999999999999996"/>
    <x v="3"/>
    <x v="4"/>
    <n v="145964"/>
    <s v="International"/>
    <x v="2"/>
    <x v="0"/>
    <x v="1"/>
    <x v="0"/>
    <x v="0"/>
    <n v="0.9270955731882814"/>
  </r>
  <r>
    <n v="3942"/>
    <n v="33"/>
    <x v="1"/>
    <x v="2"/>
    <n v="3.47"/>
    <x v="5"/>
    <x v="4"/>
    <n v="79513"/>
    <x v="0"/>
    <n v="796"/>
    <n v="279"/>
    <n v="5.8"/>
    <n v="7.7"/>
    <x v="3"/>
    <x v="4"/>
    <n v="70208"/>
    <s v="International"/>
    <x v="2"/>
    <x v="0"/>
    <x v="0"/>
    <x v="2"/>
    <x v="0"/>
    <n v="-0.1170248890118597"/>
  </r>
  <r>
    <n v="3943"/>
    <n v="34"/>
    <x v="0"/>
    <x v="1"/>
    <n v="3.07"/>
    <x v="0"/>
    <x v="2"/>
    <n v="63167"/>
    <x v="1"/>
    <n v="523"/>
    <n v="467"/>
    <n v="3"/>
    <n v="8.3000000000000007"/>
    <x v="1"/>
    <x v="1"/>
    <n v="112521"/>
    <s v="International"/>
    <x v="3"/>
    <x v="0"/>
    <x v="0"/>
    <x v="2"/>
    <x v="1"/>
    <n v="0.78132569221270598"/>
  </r>
  <r>
    <n v="3944"/>
    <n v="26"/>
    <x v="0"/>
    <x v="2"/>
    <n v="2.15"/>
    <x v="8"/>
    <x v="3"/>
    <n v="99190"/>
    <x v="1"/>
    <n v="690"/>
    <n v="34"/>
    <n v="9.9"/>
    <n v="8.5"/>
    <x v="2"/>
    <x v="2"/>
    <n v="89499"/>
    <s v="Domestic"/>
    <x v="2"/>
    <x v="0"/>
    <x v="0"/>
    <x v="0"/>
    <x v="0"/>
    <n v="-9.7701381187619715E-2"/>
  </r>
  <r>
    <n v="3945"/>
    <n v="29"/>
    <x v="0"/>
    <x v="2"/>
    <n v="3.68"/>
    <x v="5"/>
    <x v="1"/>
    <n v="112482"/>
    <x v="1"/>
    <n v="335"/>
    <n v="203"/>
    <n v="4.0999999999999996"/>
    <n v="4.9000000000000004"/>
    <x v="3"/>
    <x v="1"/>
    <n v="154520"/>
    <s v="Domestic"/>
    <x v="2"/>
    <x v="0"/>
    <x v="1"/>
    <x v="0"/>
    <x v="2"/>
    <n v="0.37373090805640014"/>
  </r>
  <r>
    <n v="3946"/>
    <n v="28"/>
    <x v="1"/>
    <x v="4"/>
    <n v="3.92"/>
    <x v="8"/>
    <x v="1"/>
    <n v="95077"/>
    <x v="1"/>
    <n v="795"/>
    <n v="403"/>
    <n v="9.1"/>
    <n v="1.3"/>
    <x v="1"/>
    <x v="1"/>
    <n v="96081"/>
    <s v="International"/>
    <x v="2"/>
    <x v="1"/>
    <x v="0"/>
    <x v="0"/>
    <x v="0"/>
    <n v="1.0559862006584137E-2"/>
  </r>
  <r>
    <n v="3947"/>
    <n v="27"/>
    <x v="1"/>
    <x v="4"/>
    <n v="2.81"/>
    <x v="8"/>
    <x v="3"/>
    <n v="64832"/>
    <x v="0"/>
    <n v="706"/>
    <n v="279"/>
    <n v="4.9000000000000004"/>
    <n v="2.6"/>
    <x v="0"/>
    <x v="3"/>
    <n v="99466"/>
    <s v="International"/>
    <x v="1"/>
    <x v="1"/>
    <x v="0"/>
    <x v="0"/>
    <x v="0"/>
    <n v="0.53421150049358346"/>
  </r>
  <r>
    <n v="3948"/>
    <n v="33"/>
    <x v="1"/>
    <x v="3"/>
    <n v="2.4500000000000002"/>
    <x v="2"/>
    <x v="0"/>
    <n v="114551"/>
    <x v="0"/>
    <n v="579"/>
    <n v="494"/>
    <n v="7.4"/>
    <n v="2.8"/>
    <x v="2"/>
    <x v="3"/>
    <n v="66454"/>
    <s v="Domestic"/>
    <x v="0"/>
    <x v="1"/>
    <x v="0"/>
    <x v="2"/>
    <x v="1"/>
    <n v="-0.41987411720543688"/>
  </r>
  <r>
    <n v="3949"/>
    <n v="34"/>
    <x v="1"/>
    <x v="0"/>
    <n v="2.04"/>
    <x v="5"/>
    <x v="0"/>
    <n v="40691"/>
    <x v="0"/>
    <n v="332"/>
    <n v="300"/>
    <n v="9.1"/>
    <n v="5.5"/>
    <x v="0"/>
    <x v="1"/>
    <n v="134707"/>
    <s v="International"/>
    <x v="3"/>
    <x v="1"/>
    <x v="1"/>
    <x v="2"/>
    <x v="2"/>
    <n v="2.3104863483325553"/>
  </r>
  <r>
    <n v="3950"/>
    <n v="21"/>
    <x v="0"/>
    <x v="3"/>
    <n v="2.4700000000000002"/>
    <x v="3"/>
    <x v="0"/>
    <n v="97552"/>
    <x v="0"/>
    <n v="770"/>
    <n v="435"/>
    <n v="6.6"/>
    <n v="9.1999999999999993"/>
    <x v="1"/>
    <x v="4"/>
    <n v="198504"/>
    <s v="International"/>
    <x v="0"/>
    <x v="0"/>
    <x v="1"/>
    <x v="1"/>
    <x v="0"/>
    <n v="1.0348532064949976"/>
  </r>
  <r>
    <n v="3951"/>
    <n v="34"/>
    <x v="0"/>
    <x v="2"/>
    <n v="3.4"/>
    <x v="1"/>
    <x v="0"/>
    <n v="63393"/>
    <x v="1"/>
    <n v="789"/>
    <n v="106"/>
    <n v="3.1"/>
    <n v="2.2000000000000002"/>
    <x v="2"/>
    <x v="1"/>
    <n v="137643"/>
    <s v="Domestic"/>
    <x v="2"/>
    <x v="1"/>
    <x v="1"/>
    <x v="2"/>
    <x v="0"/>
    <n v="1.1712649661634564"/>
  </r>
  <r>
    <n v="3952"/>
    <n v="32"/>
    <x v="0"/>
    <x v="3"/>
    <n v="3.82"/>
    <x v="4"/>
    <x v="4"/>
    <n v="61189"/>
    <x v="0"/>
    <n v="471"/>
    <n v="168"/>
    <n v="8.1999999999999993"/>
    <n v="1.3"/>
    <x v="1"/>
    <x v="4"/>
    <n v="146550"/>
    <s v="Domestic"/>
    <x v="0"/>
    <x v="1"/>
    <x v="0"/>
    <x v="2"/>
    <x v="1"/>
    <n v="1.3950383238817434"/>
  </r>
  <r>
    <n v="3953"/>
    <n v="23"/>
    <x v="0"/>
    <x v="4"/>
    <n v="2.19"/>
    <x v="5"/>
    <x v="1"/>
    <n v="39856"/>
    <x v="0"/>
    <n v="459"/>
    <n v="184"/>
    <n v="9.1999999999999993"/>
    <n v="1"/>
    <x v="0"/>
    <x v="2"/>
    <n v="72648"/>
    <s v="Domestic"/>
    <x v="0"/>
    <x v="0"/>
    <x v="0"/>
    <x v="1"/>
    <x v="1"/>
    <n v="0.82276194299478123"/>
  </r>
  <r>
    <n v="3954"/>
    <n v="31"/>
    <x v="0"/>
    <x v="2"/>
    <n v="3.11"/>
    <x v="3"/>
    <x v="0"/>
    <n v="46447"/>
    <x v="0"/>
    <n v="685"/>
    <n v="497"/>
    <n v="1.8"/>
    <n v="9.1"/>
    <x v="0"/>
    <x v="3"/>
    <n v="191285"/>
    <s v="Domestic"/>
    <x v="1"/>
    <x v="1"/>
    <x v="0"/>
    <x v="2"/>
    <x v="0"/>
    <n v="3.1183499472517062"/>
  </r>
  <r>
    <n v="3955"/>
    <n v="34"/>
    <x v="1"/>
    <x v="2"/>
    <n v="3.39"/>
    <x v="4"/>
    <x v="0"/>
    <n v="78279"/>
    <x v="0"/>
    <n v="787"/>
    <n v="375"/>
    <n v="4.4000000000000004"/>
    <n v="8.4"/>
    <x v="1"/>
    <x v="0"/>
    <n v="189432"/>
    <s v="Domestic"/>
    <x v="3"/>
    <x v="0"/>
    <x v="0"/>
    <x v="2"/>
    <x v="0"/>
    <n v="1.4199593760778753"/>
  </r>
  <r>
    <n v="3956"/>
    <n v="22"/>
    <x v="1"/>
    <x v="3"/>
    <n v="2.5499999999999998"/>
    <x v="8"/>
    <x v="2"/>
    <n v="112816"/>
    <x v="1"/>
    <n v="396"/>
    <n v="200"/>
    <n v="9.9"/>
    <n v="9.6999999999999993"/>
    <x v="1"/>
    <x v="4"/>
    <n v="173219"/>
    <s v="International"/>
    <x v="3"/>
    <x v="0"/>
    <x v="1"/>
    <x v="1"/>
    <x v="1"/>
    <n v="0.53541164373847683"/>
  </r>
  <r>
    <n v="3957"/>
    <n v="25"/>
    <x v="1"/>
    <x v="1"/>
    <n v="3.14"/>
    <x v="9"/>
    <x v="2"/>
    <n v="117778"/>
    <x v="1"/>
    <n v="468"/>
    <n v="393"/>
    <n v="6.9"/>
    <n v="7.3"/>
    <x v="2"/>
    <x v="4"/>
    <n v="113745"/>
    <s v="International"/>
    <x v="1"/>
    <x v="0"/>
    <x v="1"/>
    <x v="0"/>
    <x v="1"/>
    <n v="-3.4242388221909018E-2"/>
  </r>
  <r>
    <n v="3958"/>
    <n v="25"/>
    <x v="0"/>
    <x v="0"/>
    <n v="3.43"/>
    <x v="7"/>
    <x v="1"/>
    <n v="78616"/>
    <x v="1"/>
    <n v="317"/>
    <n v="376"/>
    <n v="2.6"/>
    <n v="6.5"/>
    <x v="2"/>
    <x v="2"/>
    <n v="199302"/>
    <s v="International"/>
    <x v="1"/>
    <x v="1"/>
    <x v="1"/>
    <x v="0"/>
    <x v="2"/>
    <n v="1.5351327973949322"/>
  </r>
  <r>
    <n v="3959"/>
    <n v="25"/>
    <x v="1"/>
    <x v="3"/>
    <n v="3.68"/>
    <x v="4"/>
    <x v="3"/>
    <n v="102903"/>
    <x v="0"/>
    <n v="554"/>
    <n v="14"/>
    <n v="8.6"/>
    <n v="2.1"/>
    <x v="1"/>
    <x v="3"/>
    <n v="75468"/>
    <s v="International"/>
    <x v="2"/>
    <x v="1"/>
    <x v="0"/>
    <x v="0"/>
    <x v="1"/>
    <n v="-0.2666103029066208"/>
  </r>
  <r>
    <n v="3960"/>
    <n v="24"/>
    <x v="1"/>
    <x v="3"/>
    <n v="2.9"/>
    <x v="3"/>
    <x v="0"/>
    <n v="48463"/>
    <x v="1"/>
    <n v="275"/>
    <n v="239"/>
    <n v="5.2"/>
    <n v="6.2"/>
    <x v="2"/>
    <x v="3"/>
    <n v="127747"/>
    <s v="Domestic"/>
    <x v="3"/>
    <x v="0"/>
    <x v="1"/>
    <x v="1"/>
    <x v="2"/>
    <n v="1.6359697088500507"/>
  </r>
  <r>
    <n v="3961"/>
    <n v="25"/>
    <x v="1"/>
    <x v="0"/>
    <n v="3.5"/>
    <x v="3"/>
    <x v="4"/>
    <n v="46384"/>
    <x v="0"/>
    <n v="572"/>
    <n v="240"/>
    <n v="8.8000000000000007"/>
    <n v="8.1"/>
    <x v="3"/>
    <x v="3"/>
    <n v="193808"/>
    <s v="International"/>
    <x v="2"/>
    <x v="0"/>
    <x v="1"/>
    <x v="0"/>
    <x v="1"/>
    <n v="3.1783373577095548"/>
  </r>
  <r>
    <n v="3962"/>
    <n v="23"/>
    <x v="0"/>
    <x v="2"/>
    <n v="2.6"/>
    <x v="5"/>
    <x v="2"/>
    <n v="67569"/>
    <x v="1"/>
    <n v="349"/>
    <n v="314"/>
    <n v="7.9"/>
    <n v="8.8000000000000007"/>
    <x v="2"/>
    <x v="4"/>
    <n v="105656"/>
    <s v="Domestic"/>
    <x v="2"/>
    <x v="1"/>
    <x v="1"/>
    <x v="1"/>
    <x v="2"/>
    <n v="0.56367565007621834"/>
  </r>
  <r>
    <n v="3963"/>
    <n v="32"/>
    <x v="0"/>
    <x v="2"/>
    <n v="2.4300000000000002"/>
    <x v="5"/>
    <x v="0"/>
    <n v="50393"/>
    <x v="0"/>
    <n v="742"/>
    <n v="246"/>
    <n v="7.5"/>
    <n v="8.8000000000000007"/>
    <x v="3"/>
    <x v="3"/>
    <n v="88960"/>
    <s v="International"/>
    <x v="0"/>
    <x v="1"/>
    <x v="0"/>
    <x v="2"/>
    <x v="0"/>
    <n v="0.76532454904451019"/>
  </r>
  <r>
    <n v="3964"/>
    <n v="21"/>
    <x v="0"/>
    <x v="1"/>
    <n v="2.37"/>
    <x v="7"/>
    <x v="3"/>
    <n v="111641"/>
    <x v="0"/>
    <n v="503"/>
    <n v="63"/>
    <n v="3.4"/>
    <n v="3.7"/>
    <x v="2"/>
    <x v="3"/>
    <n v="78642"/>
    <s v="Domestic"/>
    <x v="1"/>
    <x v="1"/>
    <x v="0"/>
    <x v="1"/>
    <x v="1"/>
    <n v="-0.29558137243485816"/>
  </r>
  <r>
    <n v="3965"/>
    <n v="25"/>
    <x v="0"/>
    <x v="3"/>
    <n v="2.72"/>
    <x v="8"/>
    <x v="4"/>
    <n v="81915"/>
    <x v="0"/>
    <n v="719"/>
    <n v="232"/>
    <n v="6"/>
    <n v="2.7"/>
    <x v="0"/>
    <x v="0"/>
    <n v="101618"/>
    <s v="International"/>
    <x v="0"/>
    <x v="0"/>
    <x v="1"/>
    <x v="0"/>
    <x v="0"/>
    <n v="0.24052981749374353"/>
  </r>
  <r>
    <n v="3966"/>
    <n v="33"/>
    <x v="1"/>
    <x v="0"/>
    <n v="2.0699999999999998"/>
    <x v="7"/>
    <x v="2"/>
    <n v="114553"/>
    <x v="1"/>
    <n v="278"/>
    <n v="483"/>
    <n v="8.6999999999999993"/>
    <n v="2.2999999999999998"/>
    <x v="0"/>
    <x v="4"/>
    <n v="159142"/>
    <s v="International"/>
    <x v="0"/>
    <x v="1"/>
    <x v="0"/>
    <x v="2"/>
    <x v="2"/>
    <n v="0.38924340698192106"/>
  </r>
  <r>
    <n v="3967"/>
    <n v="29"/>
    <x v="0"/>
    <x v="3"/>
    <n v="2.57"/>
    <x v="3"/>
    <x v="3"/>
    <n v="58823"/>
    <x v="1"/>
    <n v="376"/>
    <n v="290"/>
    <n v="8.6999999999999993"/>
    <n v="6.8"/>
    <x v="1"/>
    <x v="4"/>
    <n v="171984"/>
    <s v="International"/>
    <x v="2"/>
    <x v="1"/>
    <x v="0"/>
    <x v="0"/>
    <x v="1"/>
    <n v="1.923754313788824"/>
  </r>
  <r>
    <n v="3968"/>
    <n v="33"/>
    <x v="0"/>
    <x v="4"/>
    <n v="3.3"/>
    <x v="1"/>
    <x v="3"/>
    <n v="97218"/>
    <x v="0"/>
    <n v="440"/>
    <n v="449"/>
    <n v="2.5"/>
    <n v="1.6"/>
    <x v="2"/>
    <x v="3"/>
    <n v="70757"/>
    <s v="Domestic"/>
    <x v="3"/>
    <x v="0"/>
    <x v="0"/>
    <x v="2"/>
    <x v="1"/>
    <n v="-0.27218210619432615"/>
  </r>
  <r>
    <n v="3969"/>
    <n v="29"/>
    <x v="1"/>
    <x v="3"/>
    <n v="3.3"/>
    <x v="6"/>
    <x v="4"/>
    <n v="69760"/>
    <x v="0"/>
    <n v="370"/>
    <n v="160"/>
    <n v="4.5999999999999996"/>
    <n v="8.8000000000000007"/>
    <x v="1"/>
    <x v="1"/>
    <n v="170363"/>
    <s v="Domestic"/>
    <x v="2"/>
    <x v="0"/>
    <x v="1"/>
    <x v="0"/>
    <x v="1"/>
    <n v="1.4421301605504586"/>
  </r>
  <r>
    <n v="3970"/>
    <n v="24"/>
    <x v="1"/>
    <x v="3"/>
    <n v="2.15"/>
    <x v="9"/>
    <x v="4"/>
    <n v="79409"/>
    <x v="1"/>
    <n v="485"/>
    <n v="136"/>
    <n v="5.0999999999999996"/>
    <n v="8.3000000000000007"/>
    <x v="0"/>
    <x v="3"/>
    <n v="127422"/>
    <s v="Domestic"/>
    <x v="0"/>
    <x v="1"/>
    <x v="0"/>
    <x v="1"/>
    <x v="1"/>
    <n v="0.60462919820171512"/>
  </r>
  <r>
    <n v="3971"/>
    <n v="23"/>
    <x v="0"/>
    <x v="4"/>
    <n v="2.57"/>
    <x v="3"/>
    <x v="2"/>
    <n v="102201"/>
    <x v="0"/>
    <n v="286"/>
    <n v="23"/>
    <n v="5.3"/>
    <n v="1.1000000000000001"/>
    <x v="2"/>
    <x v="4"/>
    <n v="101165"/>
    <s v="Domestic"/>
    <x v="3"/>
    <x v="0"/>
    <x v="0"/>
    <x v="1"/>
    <x v="2"/>
    <n v="-1.0136887114607489E-2"/>
  </r>
  <r>
    <n v="3972"/>
    <n v="21"/>
    <x v="1"/>
    <x v="4"/>
    <n v="3.14"/>
    <x v="3"/>
    <x v="4"/>
    <n v="88308"/>
    <x v="1"/>
    <n v="518"/>
    <n v="416"/>
    <n v="5.0999999999999996"/>
    <n v="6.3"/>
    <x v="3"/>
    <x v="4"/>
    <n v="180589"/>
    <s v="International"/>
    <x v="2"/>
    <x v="1"/>
    <x v="0"/>
    <x v="1"/>
    <x v="1"/>
    <n v="1.0449902613579745"/>
  </r>
  <r>
    <n v="3973"/>
    <n v="22"/>
    <x v="0"/>
    <x v="0"/>
    <n v="2.64"/>
    <x v="8"/>
    <x v="0"/>
    <n v="42477"/>
    <x v="0"/>
    <n v="474"/>
    <n v="294"/>
    <n v="1.9"/>
    <n v="6.7"/>
    <x v="2"/>
    <x v="0"/>
    <n v="104683"/>
    <s v="Domestic"/>
    <x v="3"/>
    <x v="0"/>
    <x v="0"/>
    <x v="1"/>
    <x v="1"/>
    <n v="1.4644631212185417"/>
  </r>
  <r>
    <n v="3974"/>
    <n v="28"/>
    <x v="0"/>
    <x v="2"/>
    <n v="2.84"/>
    <x v="2"/>
    <x v="4"/>
    <n v="116593"/>
    <x v="0"/>
    <n v="296"/>
    <n v="380"/>
    <n v="9.1"/>
    <n v="9.1999999999999993"/>
    <x v="0"/>
    <x v="2"/>
    <n v="168346"/>
    <s v="Domestic"/>
    <x v="3"/>
    <x v="1"/>
    <x v="1"/>
    <x v="0"/>
    <x v="2"/>
    <n v="0.44387741974218003"/>
  </r>
  <r>
    <n v="3975"/>
    <n v="21"/>
    <x v="0"/>
    <x v="1"/>
    <n v="3.43"/>
    <x v="5"/>
    <x v="3"/>
    <n v="59959"/>
    <x v="0"/>
    <n v="748"/>
    <n v="235"/>
    <n v="8"/>
    <n v="5.8"/>
    <x v="2"/>
    <x v="3"/>
    <n v="71718"/>
    <s v="Domestic"/>
    <x v="1"/>
    <x v="1"/>
    <x v="1"/>
    <x v="1"/>
    <x v="0"/>
    <n v="0.19611734685368334"/>
  </r>
  <r>
    <n v="3976"/>
    <n v="28"/>
    <x v="1"/>
    <x v="4"/>
    <n v="2.02"/>
    <x v="4"/>
    <x v="4"/>
    <n v="84083"/>
    <x v="0"/>
    <n v="705"/>
    <n v="227"/>
    <n v="4.9000000000000004"/>
    <n v="1.5"/>
    <x v="2"/>
    <x v="2"/>
    <n v="194499"/>
    <s v="Domestic"/>
    <x v="1"/>
    <x v="1"/>
    <x v="1"/>
    <x v="0"/>
    <x v="0"/>
    <n v="1.3131786449103862"/>
  </r>
  <r>
    <n v="3977"/>
    <n v="33"/>
    <x v="1"/>
    <x v="2"/>
    <n v="2.5499999999999998"/>
    <x v="4"/>
    <x v="2"/>
    <n v="94698"/>
    <x v="1"/>
    <n v="730"/>
    <n v="366"/>
    <n v="9.6"/>
    <n v="7.2"/>
    <x v="1"/>
    <x v="3"/>
    <n v="110768"/>
    <s v="International"/>
    <x v="1"/>
    <x v="1"/>
    <x v="1"/>
    <x v="2"/>
    <x v="0"/>
    <n v="0.16969735369279182"/>
  </r>
  <r>
    <n v="3978"/>
    <n v="27"/>
    <x v="0"/>
    <x v="0"/>
    <n v="2.2799999999999998"/>
    <x v="1"/>
    <x v="0"/>
    <n v="56417"/>
    <x v="0"/>
    <n v="602"/>
    <n v="22"/>
    <n v="5.9"/>
    <n v="4.0999999999999996"/>
    <x v="1"/>
    <x v="0"/>
    <n v="135783"/>
    <s v="Domestic"/>
    <x v="3"/>
    <x v="0"/>
    <x v="1"/>
    <x v="0"/>
    <x v="1"/>
    <n v="1.406774553769254"/>
  </r>
  <r>
    <n v="3979"/>
    <n v="28"/>
    <x v="1"/>
    <x v="3"/>
    <n v="2.2599999999999998"/>
    <x v="7"/>
    <x v="4"/>
    <n v="115795"/>
    <x v="0"/>
    <n v="681"/>
    <n v="357"/>
    <n v="1.5"/>
    <n v="5.6"/>
    <x v="0"/>
    <x v="2"/>
    <n v="64685"/>
    <s v="International"/>
    <x v="3"/>
    <x v="0"/>
    <x v="1"/>
    <x v="0"/>
    <x v="0"/>
    <n v="-0.44138347942484563"/>
  </r>
  <r>
    <n v="3980"/>
    <n v="32"/>
    <x v="0"/>
    <x v="0"/>
    <n v="3.92"/>
    <x v="4"/>
    <x v="0"/>
    <n v="77751"/>
    <x v="0"/>
    <n v="737"/>
    <n v="411"/>
    <n v="5"/>
    <n v="3.2"/>
    <x v="1"/>
    <x v="1"/>
    <n v="63413"/>
    <s v="International"/>
    <x v="0"/>
    <x v="1"/>
    <x v="0"/>
    <x v="2"/>
    <x v="0"/>
    <n v="-0.18440920374014483"/>
  </r>
  <r>
    <n v="3981"/>
    <n v="26"/>
    <x v="1"/>
    <x v="0"/>
    <n v="2.75"/>
    <x v="4"/>
    <x v="4"/>
    <n v="66861"/>
    <x v="0"/>
    <n v="743"/>
    <n v="213"/>
    <n v="2.9"/>
    <n v="8.6999999999999993"/>
    <x v="1"/>
    <x v="3"/>
    <n v="177092"/>
    <s v="International"/>
    <x v="3"/>
    <x v="1"/>
    <x v="0"/>
    <x v="0"/>
    <x v="0"/>
    <n v="1.6486591585528185"/>
  </r>
  <r>
    <n v="3982"/>
    <n v="32"/>
    <x v="0"/>
    <x v="4"/>
    <n v="3.05"/>
    <x v="6"/>
    <x v="0"/>
    <n v="49038"/>
    <x v="1"/>
    <n v="367"/>
    <n v="445"/>
    <n v="10"/>
    <n v="6.3"/>
    <x v="2"/>
    <x v="3"/>
    <n v="110885"/>
    <s v="Domestic"/>
    <x v="3"/>
    <x v="1"/>
    <x v="1"/>
    <x v="2"/>
    <x v="1"/>
    <n v="1.2612055956605082"/>
  </r>
  <r>
    <n v="3983"/>
    <n v="34"/>
    <x v="0"/>
    <x v="1"/>
    <n v="3.47"/>
    <x v="6"/>
    <x v="4"/>
    <n v="50368"/>
    <x v="1"/>
    <n v="422"/>
    <n v="180"/>
    <n v="2.1"/>
    <n v="7.7"/>
    <x v="1"/>
    <x v="0"/>
    <n v="119991"/>
    <s v="Domestic"/>
    <x v="3"/>
    <x v="0"/>
    <x v="0"/>
    <x v="2"/>
    <x v="1"/>
    <n v="1.3822863722998728"/>
  </r>
  <r>
    <n v="3984"/>
    <n v="29"/>
    <x v="1"/>
    <x v="4"/>
    <n v="2.09"/>
    <x v="9"/>
    <x v="4"/>
    <n v="95210"/>
    <x v="0"/>
    <n v="486"/>
    <n v="157"/>
    <n v="3.8"/>
    <n v="2.4"/>
    <x v="1"/>
    <x v="3"/>
    <n v="185877"/>
    <s v="Domestic"/>
    <x v="2"/>
    <x v="0"/>
    <x v="1"/>
    <x v="0"/>
    <x v="1"/>
    <n v="0.95228442390505197"/>
  </r>
  <r>
    <n v="3985"/>
    <n v="23"/>
    <x v="1"/>
    <x v="3"/>
    <n v="2.48"/>
    <x v="7"/>
    <x v="1"/>
    <n v="108328"/>
    <x v="0"/>
    <n v="273"/>
    <n v="141"/>
    <n v="7.1"/>
    <n v="6.1"/>
    <x v="2"/>
    <x v="0"/>
    <n v="187229"/>
    <s v="Domestic"/>
    <x v="3"/>
    <x v="1"/>
    <x v="0"/>
    <x v="1"/>
    <x v="2"/>
    <n v="0.72835278044457574"/>
  </r>
  <r>
    <n v="3986"/>
    <n v="30"/>
    <x v="0"/>
    <x v="4"/>
    <n v="3.66"/>
    <x v="0"/>
    <x v="3"/>
    <n v="113789"/>
    <x v="0"/>
    <n v="335"/>
    <n v="373"/>
    <n v="3"/>
    <n v="3.7"/>
    <x v="1"/>
    <x v="3"/>
    <n v="69777"/>
    <s v="Domestic"/>
    <x v="3"/>
    <x v="0"/>
    <x v="0"/>
    <x v="0"/>
    <x v="2"/>
    <n v="-0.38678606895218343"/>
  </r>
  <r>
    <n v="3987"/>
    <n v="24"/>
    <x v="0"/>
    <x v="3"/>
    <n v="3.72"/>
    <x v="5"/>
    <x v="2"/>
    <n v="93367"/>
    <x v="1"/>
    <n v="508"/>
    <n v="229"/>
    <n v="2"/>
    <n v="1.2"/>
    <x v="1"/>
    <x v="3"/>
    <n v="94350"/>
    <s v="Domestic"/>
    <x v="2"/>
    <x v="0"/>
    <x v="0"/>
    <x v="1"/>
    <x v="1"/>
    <n v="1.0528345132648581E-2"/>
  </r>
  <r>
    <n v="3988"/>
    <n v="33"/>
    <x v="0"/>
    <x v="4"/>
    <n v="2.75"/>
    <x v="5"/>
    <x v="2"/>
    <n v="46761"/>
    <x v="1"/>
    <n v="316"/>
    <n v="421"/>
    <n v="4.5"/>
    <n v="7.6"/>
    <x v="3"/>
    <x v="1"/>
    <n v="132687"/>
    <s v="International"/>
    <x v="3"/>
    <x v="1"/>
    <x v="0"/>
    <x v="2"/>
    <x v="2"/>
    <n v="1.8375569384743697"/>
  </r>
  <r>
    <n v="3989"/>
    <n v="26"/>
    <x v="0"/>
    <x v="1"/>
    <n v="2.75"/>
    <x v="4"/>
    <x v="1"/>
    <n v="48776"/>
    <x v="0"/>
    <n v="263"/>
    <n v="170"/>
    <n v="9.1"/>
    <n v="9.8000000000000007"/>
    <x v="0"/>
    <x v="4"/>
    <n v="81218"/>
    <s v="International"/>
    <x v="0"/>
    <x v="0"/>
    <x v="1"/>
    <x v="0"/>
    <x v="2"/>
    <n v="0.66512219124159422"/>
  </r>
  <r>
    <n v="3990"/>
    <n v="28"/>
    <x v="1"/>
    <x v="2"/>
    <n v="3.51"/>
    <x v="2"/>
    <x v="4"/>
    <n v="43517"/>
    <x v="0"/>
    <n v="345"/>
    <n v="429"/>
    <n v="6.2"/>
    <n v="7.6"/>
    <x v="2"/>
    <x v="3"/>
    <n v="60836"/>
    <s v="International"/>
    <x v="3"/>
    <x v="0"/>
    <x v="1"/>
    <x v="0"/>
    <x v="2"/>
    <n v="0.39798239768366384"/>
  </r>
  <r>
    <n v="3991"/>
    <n v="25"/>
    <x v="2"/>
    <x v="1"/>
    <n v="2.59"/>
    <x v="0"/>
    <x v="3"/>
    <n v="94470"/>
    <x v="0"/>
    <n v="706"/>
    <n v="126"/>
    <n v="7.7"/>
    <n v="1.8"/>
    <x v="1"/>
    <x v="3"/>
    <n v="186005"/>
    <s v="International"/>
    <x v="0"/>
    <x v="0"/>
    <x v="1"/>
    <x v="0"/>
    <x v="0"/>
    <n v="0.96893193606435901"/>
  </r>
  <r>
    <n v="3992"/>
    <n v="23"/>
    <x v="0"/>
    <x v="4"/>
    <n v="2.23"/>
    <x v="7"/>
    <x v="0"/>
    <n v="61976"/>
    <x v="0"/>
    <n v="466"/>
    <n v="42"/>
    <n v="3.6"/>
    <n v="6.7"/>
    <x v="1"/>
    <x v="2"/>
    <n v="163823"/>
    <s v="International"/>
    <x v="2"/>
    <x v="1"/>
    <x v="0"/>
    <x v="1"/>
    <x v="1"/>
    <n v="1.6433296760036142"/>
  </r>
  <r>
    <n v="3993"/>
    <n v="26"/>
    <x v="0"/>
    <x v="0"/>
    <n v="2.52"/>
    <x v="8"/>
    <x v="1"/>
    <n v="63547"/>
    <x v="0"/>
    <n v="439"/>
    <n v="104"/>
    <n v="9"/>
    <n v="8.5"/>
    <x v="1"/>
    <x v="0"/>
    <n v="151669"/>
    <s v="Domestic"/>
    <x v="0"/>
    <x v="0"/>
    <x v="0"/>
    <x v="0"/>
    <x v="1"/>
    <n v="1.3867216391017672"/>
  </r>
  <r>
    <n v="3994"/>
    <n v="24"/>
    <x v="1"/>
    <x v="2"/>
    <n v="2.77"/>
    <x v="5"/>
    <x v="2"/>
    <n v="96401"/>
    <x v="1"/>
    <n v="710"/>
    <n v="418"/>
    <n v="6"/>
    <n v="2.5"/>
    <x v="1"/>
    <x v="3"/>
    <n v="177902"/>
    <s v="International"/>
    <x v="2"/>
    <x v="1"/>
    <x v="1"/>
    <x v="1"/>
    <x v="0"/>
    <n v="0.84543728799493778"/>
  </r>
  <r>
    <n v="3995"/>
    <n v="29"/>
    <x v="0"/>
    <x v="0"/>
    <n v="2.1"/>
    <x v="3"/>
    <x v="2"/>
    <n v="111456"/>
    <x v="0"/>
    <n v="600"/>
    <n v="162"/>
    <n v="4.2"/>
    <n v="9.8000000000000007"/>
    <x v="2"/>
    <x v="1"/>
    <n v="156287"/>
    <s v="International"/>
    <x v="2"/>
    <x v="1"/>
    <x v="1"/>
    <x v="0"/>
    <x v="1"/>
    <n v="0.40223047660063166"/>
  </r>
  <r>
    <n v="3996"/>
    <n v="33"/>
    <x v="1"/>
    <x v="1"/>
    <n v="2.96"/>
    <x v="7"/>
    <x v="2"/>
    <n v="37091"/>
    <x v="1"/>
    <n v="398"/>
    <n v="374"/>
    <n v="6.9"/>
    <n v="6.6"/>
    <x v="1"/>
    <x v="3"/>
    <n v="142412"/>
    <s v="Domestic"/>
    <x v="2"/>
    <x v="1"/>
    <x v="1"/>
    <x v="2"/>
    <x v="1"/>
    <n v="2.8395298050740072"/>
  </r>
  <r>
    <n v="3997"/>
    <n v="23"/>
    <x v="0"/>
    <x v="2"/>
    <n v="3.48"/>
    <x v="9"/>
    <x v="4"/>
    <n v="63306"/>
    <x v="0"/>
    <n v="673"/>
    <n v="243"/>
    <n v="4.7"/>
    <n v="9.8000000000000007"/>
    <x v="0"/>
    <x v="0"/>
    <n v="117103"/>
    <s v="Domestic"/>
    <x v="3"/>
    <x v="0"/>
    <x v="1"/>
    <x v="1"/>
    <x v="0"/>
    <n v="0.8497930685874957"/>
  </r>
  <r>
    <n v="3998"/>
    <n v="24"/>
    <x v="1"/>
    <x v="4"/>
    <n v="3.03"/>
    <x v="7"/>
    <x v="0"/>
    <n v="89099"/>
    <x v="0"/>
    <n v="300"/>
    <n v="74"/>
    <n v="3.5"/>
    <n v="6.7"/>
    <x v="0"/>
    <x v="3"/>
    <n v="173696"/>
    <s v="Domestic"/>
    <x v="1"/>
    <x v="1"/>
    <x v="0"/>
    <x v="1"/>
    <x v="2"/>
    <n v="0.94947193571196087"/>
  </r>
  <r>
    <n v="3999"/>
    <n v="27"/>
    <x v="1"/>
    <x v="0"/>
    <n v="2.14"/>
    <x v="4"/>
    <x v="0"/>
    <n v="77571"/>
    <x v="0"/>
    <n v="334"/>
    <n v="463"/>
    <n v="7.9"/>
    <n v="7"/>
    <x v="1"/>
    <x v="2"/>
    <n v="119299"/>
    <s v="Domestic"/>
    <x v="3"/>
    <x v="1"/>
    <x v="0"/>
    <x v="0"/>
    <x v="2"/>
    <n v="0.53793299042167819"/>
  </r>
  <r>
    <n v="4000"/>
    <n v="27"/>
    <x v="1"/>
    <x v="4"/>
    <n v="2.88"/>
    <x v="5"/>
    <x v="0"/>
    <n v="86693"/>
    <x v="0"/>
    <n v="450"/>
    <n v="155"/>
    <n v="2"/>
    <n v="7.8"/>
    <x v="1"/>
    <x v="0"/>
    <n v="63032"/>
    <s v="Domestic"/>
    <x v="3"/>
    <x v="1"/>
    <x v="0"/>
    <x v="0"/>
    <x v="1"/>
    <n v="-0.27292861015306885"/>
  </r>
  <r>
    <n v="4001"/>
    <n v="32"/>
    <x v="1"/>
    <x v="3"/>
    <n v="3.42"/>
    <x v="2"/>
    <x v="4"/>
    <n v="87577"/>
    <x v="1"/>
    <n v="259"/>
    <n v="80"/>
    <n v="7"/>
    <n v="8.1999999999999993"/>
    <x v="2"/>
    <x v="4"/>
    <n v="191603"/>
    <s v="Domestic"/>
    <x v="1"/>
    <x v="0"/>
    <x v="0"/>
    <x v="2"/>
    <x v="2"/>
    <n v="1.1878232869360676"/>
  </r>
  <r>
    <n v="4002"/>
    <n v="32"/>
    <x v="0"/>
    <x v="2"/>
    <n v="2.12"/>
    <x v="6"/>
    <x v="2"/>
    <n v="109004"/>
    <x v="1"/>
    <n v="741"/>
    <n v="362"/>
    <n v="5.7"/>
    <n v="8.9"/>
    <x v="3"/>
    <x v="2"/>
    <n v="109927"/>
    <s v="Domestic"/>
    <x v="3"/>
    <x v="0"/>
    <x v="1"/>
    <x v="2"/>
    <x v="0"/>
    <n v="8.4675791714065533E-3"/>
  </r>
  <r>
    <n v="4003"/>
    <n v="24"/>
    <x v="1"/>
    <x v="0"/>
    <n v="2.12"/>
    <x v="7"/>
    <x v="2"/>
    <n v="44275"/>
    <x v="0"/>
    <n v="517"/>
    <n v="170"/>
    <n v="5.6"/>
    <n v="7.8"/>
    <x v="2"/>
    <x v="1"/>
    <n v="76614"/>
    <s v="Domestic"/>
    <x v="0"/>
    <x v="1"/>
    <x v="1"/>
    <x v="1"/>
    <x v="1"/>
    <n v="0.73041219649915301"/>
  </r>
  <r>
    <n v="4004"/>
    <n v="26"/>
    <x v="1"/>
    <x v="1"/>
    <n v="2.74"/>
    <x v="6"/>
    <x v="4"/>
    <n v="36222"/>
    <x v="0"/>
    <n v="461"/>
    <n v="282"/>
    <n v="4.0999999999999996"/>
    <n v="5.0999999999999996"/>
    <x v="2"/>
    <x v="0"/>
    <n v="119931"/>
    <s v="International"/>
    <x v="1"/>
    <x v="0"/>
    <x v="0"/>
    <x v="0"/>
    <x v="1"/>
    <n v="2.3109988404836841"/>
  </r>
  <r>
    <n v="4005"/>
    <n v="32"/>
    <x v="0"/>
    <x v="1"/>
    <n v="2.39"/>
    <x v="4"/>
    <x v="3"/>
    <n v="117336"/>
    <x v="1"/>
    <n v="747"/>
    <n v="308"/>
    <n v="3.5"/>
    <n v="3.3"/>
    <x v="0"/>
    <x v="1"/>
    <n v="144805"/>
    <s v="International"/>
    <x v="0"/>
    <x v="1"/>
    <x v="1"/>
    <x v="2"/>
    <x v="0"/>
    <n v="0.23410547487557101"/>
  </r>
  <r>
    <n v="4006"/>
    <n v="33"/>
    <x v="0"/>
    <x v="1"/>
    <n v="3.87"/>
    <x v="9"/>
    <x v="4"/>
    <n v="94747"/>
    <x v="1"/>
    <n v="697"/>
    <n v="155"/>
    <n v="7.2"/>
    <n v="4.5999999999999996"/>
    <x v="0"/>
    <x v="3"/>
    <n v="156712"/>
    <s v="International"/>
    <x v="0"/>
    <x v="1"/>
    <x v="1"/>
    <x v="2"/>
    <x v="0"/>
    <n v="0.65400487614383573"/>
  </r>
  <r>
    <n v="4007"/>
    <n v="23"/>
    <x v="0"/>
    <x v="1"/>
    <n v="3.16"/>
    <x v="9"/>
    <x v="4"/>
    <n v="41455"/>
    <x v="1"/>
    <n v="633"/>
    <n v="435"/>
    <n v="8.3000000000000007"/>
    <n v="9.3000000000000007"/>
    <x v="3"/>
    <x v="2"/>
    <n v="97779"/>
    <s v="Domestic"/>
    <x v="3"/>
    <x v="1"/>
    <x v="1"/>
    <x v="1"/>
    <x v="1"/>
    <n v="1.3586780846701243"/>
  </r>
  <r>
    <n v="4008"/>
    <n v="26"/>
    <x v="0"/>
    <x v="0"/>
    <n v="2.57"/>
    <x v="8"/>
    <x v="2"/>
    <n v="37143"/>
    <x v="0"/>
    <n v="504"/>
    <n v="196"/>
    <n v="4.5"/>
    <n v="8.8000000000000007"/>
    <x v="1"/>
    <x v="3"/>
    <n v="171254"/>
    <s v="International"/>
    <x v="2"/>
    <x v="1"/>
    <x v="1"/>
    <x v="0"/>
    <x v="1"/>
    <n v="3.6106668820504537"/>
  </r>
  <r>
    <n v="4009"/>
    <n v="32"/>
    <x v="0"/>
    <x v="3"/>
    <n v="3.41"/>
    <x v="2"/>
    <x v="0"/>
    <n v="41876"/>
    <x v="0"/>
    <n v="672"/>
    <n v="317"/>
    <n v="2.2999999999999998"/>
    <n v="4.3"/>
    <x v="3"/>
    <x v="4"/>
    <n v="170038"/>
    <s v="International"/>
    <x v="3"/>
    <x v="0"/>
    <x v="1"/>
    <x v="2"/>
    <x v="0"/>
    <n v="3.0605119877734261"/>
  </r>
  <r>
    <n v="4010"/>
    <n v="22"/>
    <x v="1"/>
    <x v="1"/>
    <n v="2.75"/>
    <x v="6"/>
    <x v="2"/>
    <n v="54463"/>
    <x v="1"/>
    <n v="602"/>
    <n v="418"/>
    <n v="1.2"/>
    <n v="4.8"/>
    <x v="1"/>
    <x v="4"/>
    <n v="83078"/>
    <s v="International"/>
    <x v="1"/>
    <x v="1"/>
    <x v="1"/>
    <x v="1"/>
    <x v="1"/>
    <n v="0.52540256688026732"/>
  </r>
  <r>
    <n v="4011"/>
    <n v="28"/>
    <x v="0"/>
    <x v="1"/>
    <n v="2.2599999999999998"/>
    <x v="4"/>
    <x v="3"/>
    <n v="102750"/>
    <x v="1"/>
    <n v="441"/>
    <n v="105"/>
    <n v="6.2"/>
    <n v="3.6"/>
    <x v="0"/>
    <x v="2"/>
    <n v="82817"/>
    <s v="International"/>
    <x v="0"/>
    <x v="1"/>
    <x v="0"/>
    <x v="0"/>
    <x v="1"/>
    <n v="-0.19399513381995134"/>
  </r>
  <r>
    <n v="4012"/>
    <n v="22"/>
    <x v="1"/>
    <x v="1"/>
    <n v="2.4700000000000002"/>
    <x v="9"/>
    <x v="1"/>
    <n v="59200"/>
    <x v="0"/>
    <n v="448"/>
    <n v="459"/>
    <n v="3.3"/>
    <n v="6.6"/>
    <x v="0"/>
    <x v="4"/>
    <n v="140021"/>
    <s v="International"/>
    <x v="0"/>
    <x v="0"/>
    <x v="0"/>
    <x v="1"/>
    <x v="1"/>
    <n v="1.3652195945945946"/>
  </r>
  <r>
    <n v="4013"/>
    <n v="31"/>
    <x v="0"/>
    <x v="3"/>
    <n v="3.29"/>
    <x v="5"/>
    <x v="1"/>
    <n v="80048"/>
    <x v="0"/>
    <n v="506"/>
    <n v="3"/>
    <n v="4.7"/>
    <n v="4.2"/>
    <x v="1"/>
    <x v="1"/>
    <n v="132878"/>
    <s v="Domestic"/>
    <x v="2"/>
    <x v="1"/>
    <x v="0"/>
    <x v="2"/>
    <x v="1"/>
    <n v="0.65997901259244451"/>
  </r>
  <r>
    <n v="4014"/>
    <n v="27"/>
    <x v="0"/>
    <x v="2"/>
    <n v="2.1"/>
    <x v="2"/>
    <x v="4"/>
    <n v="102024"/>
    <x v="0"/>
    <n v="263"/>
    <n v="487"/>
    <n v="6"/>
    <n v="8.1999999999999993"/>
    <x v="0"/>
    <x v="3"/>
    <n v="140401"/>
    <s v="Domestic"/>
    <x v="2"/>
    <x v="1"/>
    <x v="0"/>
    <x v="0"/>
    <x v="2"/>
    <n v="0.37615659060613188"/>
  </r>
  <r>
    <n v="4015"/>
    <n v="29"/>
    <x v="0"/>
    <x v="1"/>
    <n v="2.5499999999999998"/>
    <x v="6"/>
    <x v="1"/>
    <n v="38594"/>
    <x v="1"/>
    <n v="654"/>
    <n v="153"/>
    <n v="7.5"/>
    <n v="5.3"/>
    <x v="3"/>
    <x v="3"/>
    <n v="191388"/>
    <s v="Domestic"/>
    <x v="0"/>
    <x v="0"/>
    <x v="1"/>
    <x v="0"/>
    <x v="0"/>
    <n v="3.959009172410219"/>
  </r>
  <r>
    <n v="4016"/>
    <n v="21"/>
    <x v="0"/>
    <x v="1"/>
    <n v="2.42"/>
    <x v="5"/>
    <x v="0"/>
    <n v="65069"/>
    <x v="0"/>
    <n v="687"/>
    <n v="153"/>
    <n v="4.8"/>
    <n v="3"/>
    <x v="3"/>
    <x v="0"/>
    <n v="119805"/>
    <s v="International"/>
    <x v="2"/>
    <x v="0"/>
    <x v="0"/>
    <x v="1"/>
    <x v="0"/>
    <n v="0.84119934223670256"/>
  </r>
  <r>
    <n v="4017"/>
    <n v="28"/>
    <x v="0"/>
    <x v="1"/>
    <n v="2.4"/>
    <x v="5"/>
    <x v="2"/>
    <n v="76094"/>
    <x v="1"/>
    <n v="632"/>
    <n v="358"/>
    <n v="7.3"/>
    <n v="5"/>
    <x v="3"/>
    <x v="4"/>
    <n v="81493"/>
    <s v="International"/>
    <x v="1"/>
    <x v="1"/>
    <x v="1"/>
    <x v="0"/>
    <x v="1"/>
    <n v="7.0951717612426732E-2"/>
  </r>
  <r>
    <n v="4018"/>
    <n v="27"/>
    <x v="0"/>
    <x v="2"/>
    <n v="3.37"/>
    <x v="8"/>
    <x v="3"/>
    <n v="65352"/>
    <x v="1"/>
    <n v="618"/>
    <n v="193"/>
    <n v="9.1999999999999993"/>
    <n v="7.6"/>
    <x v="1"/>
    <x v="2"/>
    <n v="79888"/>
    <s v="Domestic"/>
    <x v="1"/>
    <x v="0"/>
    <x v="0"/>
    <x v="0"/>
    <x v="1"/>
    <n v="0.22242624556249235"/>
  </r>
  <r>
    <n v="4019"/>
    <n v="26"/>
    <x v="0"/>
    <x v="1"/>
    <n v="3.65"/>
    <x v="5"/>
    <x v="3"/>
    <n v="84379"/>
    <x v="0"/>
    <n v="493"/>
    <n v="256"/>
    <n v="3.5"/>
    <n v="5.0999999999999996"/>
    <x v="2"/>
    <x v="2"/>
    <n v="146960"/>
    <s v="Domestic"/>
    <x v="0"/>
    <x v="1"/>
    <x v="0"/>
    <x v="0"/>
    <x v="1"/>
    <n v="0.74166558029841545"/>
  </r>
  <r>
    <n v="4020"/>
    <n v="26"/>
    <x v="1"/>
    <x v="2"/>
    <n v="3.43"/>
    <x v="3"/>
    <x v="3"/>
    <n v="73070"/>
    <x v="0"/>
    <n v="405"/>
    <n v="460"/>
    <n v="7.3"/>
    <n v="6.1"/>
    <x v="3"/>
    <x v="2"/>
    <n v="187068"/>
    <s v="International"/>
    <x v="2"/>
    <x v="0"/>
    <x v="0"/>
    <x v="0"/>
    <x v="1"/>
    <n v="1.5601204324620228"/>
  </r>
  <r>
    <n v="4021"/>
    <n v="26"/>
    <x v="1"/>
    <x v="2"/>
    <n v="3.29"/>
    <x v="6"/>
    <x v="2"/>
    <n v="79394"/>
    <x v="1"/>
    <n v="668"/>
    <n v="378"/>
    <n v="3.7"/>
    <n v="9.1999999999999993"/>
    <x v="1"/>
    <x v="3"/>
    <n v="142064"/>
    <s v="Domestic"/>
    <x v="2"/>
    <x v="1"/>
    <x v="1"/>
    <x v="0"/>
    <x v="0"/>
    <n v="0.78935435927148145"/>
  </r>
  <r>
    <n v="4022"/>
    <n v="29"/>
    <x v="0"/>
    <x v="4"/>
    <n v="3.83"/>
    <x v="2"/>
    <x v="0"/>
    <n v="32350"/>
    <x v="0"/>
    <n v="256"/>
    <n v="466"/>
    <n v="1.6"/>
    <n v="7.4"/>
    <x v="2"/>
    <x v="3"/>
    <n v="89511"/>
    <s v="International"/>
    <x v="0"/>
    <x v="1"/>
    <x v="0"/>
    <x v="0"/>
    <x v="2"/>
    <n v="1.7669551777434311"/>
  </r>
  <r>
    <n v="4023"/>
    <n v="22"/>
    <x v="1"/>
    <x v="4"/>
    <n v="2.12"/>
    <x v="4"/>
    <x v="3"/>
    <n v="39331"/>
    <x v="1"/>
    <n v="789"/>
    <n v="233"/>
    <n v="1.7"/>
    <n v="10"/>
    <x v="2"/>
    <x v="3"/>
    <n v="198166"/>
    <s v="International"/>
    <x v="2"/>
    <x v="0"/>
    <x v="0"/>
    <x v="1"/>
    <x v="0"/>
    <n v="4.0384175332434973"/>
  </r>
  <r>
    <n v="4024"/>
    <n v="21"/>
    <x v="1"/>
    <x v="1"/>
    <n v="2.33"/>
    <x v="7"/>
    <x v="1"/>
    <n v="40559"/>
    <x v="0"/>
    <n v="339"/>
    <n v="293"/>
    <n v="7.3"/>
    <n v="1.7"/>
    <x v="3"/>
    <x v="3"/>
    <n v="179061"/>
    <s v="Domestic"/>
    <x v="3"/>
    <x v="0"/>
    <x v="1"/>
    <x v="1"/>
    <x v="2"/>
    <n v="3.4148277817500432"/>
  </r>
  <r>
    <n v="4025"/>
    <n v="33"/>
    <x v="0"/>
    <x v="0"/>
    <n v="2.83"/>
    <x v="8"/>
    <x v="0"/>
    <n v="109311"/>
    <x v="1"/>
    <n v="440"/>
    <n v="378"/>
    <n v="2.2999999999999998"/>
    <n v="7.8"/>
    <x v="0"/>
    <x v="0"/>
    <n v="179056"/>
    <s v="Domestic"/>
    <x v="2"/>
    <x v="0"/>
    <x v="0"/>
    <x v="2"/>
    <x v="1"/>
    <n v="0.63804191709891955"/>
  </r>
  <r>
    <n v="4026"/>
    <n v="32"/>
    <x v="2"/>
    <x v="4"/>
    <n v="2.74"/>
    <x v="2"/>
    <x v="0"/>
    <n v="39678"/>
    <x v="1"/>
    <n v="767"/>
    <n v="269"/>
    <n v="10"/>
    <n v="7.6"/>
    <x v="0"/>
    <x v="0"/>
    <n v="160601"/>
    <s v="International"/>
    <x v="1"/>
    <x v="1"/>
    <x v="1"/>
    <x v="2"/>
    <x v="0"/>
    <n v="3.0476082463833865"/>
  </r>
  <r>
    <n v="4027"/>
    <n v="26"/>
    <x v="1"/>
    <x v="4"/>
    <n v="2.84"/>
    <x v="1"/>
    <x v="0"/>
    <n v="71924"/>
    <x v="0"/>
    <n v="625"/>
    <n v="82"/>
    <n v="5.9"/>
    <n v="2"/>
    <x v="3"/>
    <x v="1"/>
    <n v="138915"/>
    <s v="Domestic"/>
    <x v="3"/>
    <x v="1"/>
    <x v="1"/>
    <x v="0"/>
    <x v="1"/>
    <n v="0.93141371447639176"/>
  </r>
  <r>
    <n v="4028"/>
    <n v="30"/>
    <x v="0"/>
    <x v="0"/>
    <n v="2.41"/>
    <x v="4"/>
    <x v="3"/>
    <n v="98201"/>
    <x v="0"/>
    <n v="516"/>
    <n v="143"/>
    <n v="3.8"/>
    <n v="9.6999999999999993"/>
    <x v="2"/>
    <x v="3"/>
    <n v="91644"/>
    <s v="Domestic"/>
    <x v="2"/>
    <x v="0"/>
    <x v="1"/>
    <x v="0"/>
    <x v="1"/>
    <n v="-6.6771214142422181E-2"/>
  </r>
  <r>
    <n v="4029"/>
    <n v="31"/>
    <x v="0"/>
    <x v="3"/>
    <n v="2.2999999999999998"/>
    <x v="4"/>
    <x v="0"/>
    <n v="95356"/>
    <x v="0"/>
    <n v="287"/>
    <n v="495"/>
    <n v="6.4"/>
    <n v="8.6"/>
    <x v="3"/>
    <x v="1"/>
    <n v="108158"/>
    <s v="Domestic"/>
    <x v="1"/>
    <x v="0"/>
    <x v="1"/>
    <x v="2"/>
    <x v="2"/>
    <n v="0.13425479256680231"/>
  </r>
  <r>
    <n v="4030"/>
    <n v="28"/>
    <x v="0"/>
    <x v="1"/>
    <n v="3.02"/>
    <x v="1"/>
    <x v="3"/>
    <n v="43129"/>
    <x v="0"/>
    <n v="699"/>
    <n v="134"/>
    <n v="1.8"/>
    <n v="5.6"/>
    <x v="2"/>
    <x v="3"/>
    <n v="194110"/>
    <s v="Domestic"/>
    <x v="2"/>
    <x v="0"/>
    <x v="0"/>
    <x v="0"/>
    <x v="0"/>
    <n v="3.5006839945280439"/>
  </r>
  <r>
    <n v="4031"/>
    <n v="23"/>
    <x v="0"/>
    <x v="3"/>
    <n v="3.86"/>
    <x v="4"/>
    <x v="1"/>
    <n v="102062"/>
    <x v="0"/>
    <n v="696"/>
    <n v="295"/>
    <n v="1.5"/>
    <n v="3"/>
    <x v="0"/>
    <x v="3"/>
    <n v="118901"/>
    <s v="International"/>
    <x v="1"/>
    <x v="1"/>
    <x v="1"/>
    <x v="1"/>
    <x v="0"/>
    <n v="0.164987948501891"/>
  </r>
  <r>
    <n v="4032"/>
    <n v="32"/>
    <x v="1"/>
    <x v="3"/>
    <n v="2.78"/>
    <x v="7"/>
    <x v="1"/>
    <n v="53681"/>
    <x v="0"/>
    <n v="281"/>
    <n v="141"/>
    <n v="5.8"/>
    <n v="2.7"/>
    <x v="3"/>
    <x v="2"/>
    <n v="189149"/>
    <s v="International"/>
    <x v="3"/>
    <x v="0"/>
    <x v="0"/>
    <x v="2"/>
    <x v="2"/>
    <n v="2.523574449060189"/>
  </r>
  <r>
    <n v="4033"/>
    <n v="30"/>
    <x v="0"/>
    <x v="2"/>
    <n v="2.09"/>
    <x v="4"/>
    <x v="1"/>
    <n v="100781"/>
    <x v="1"/>
    <n v="472"/>
    <n v="76"/>
    <n v="2.6"/>
    <n v="2.1"/>
    <x v="1"/>
    <x v="4"/>
    <n v="155412"/>
    <s v="Domestic"/>
    <x v="1"/>
    <x v="0"/>
    <x v="1"/>
    <x v="0"/>
    <x v="1"/>
    <n v="0.5420763834452923"/>
  </r>
  <r>
    <n v="4034"/>
    <n v="21"/>
    <x v="1"/>
    <x v="2"/>
    <n v="3.41"/>
    <x v="2"/>
    <x v="1"/>
    <n v="87713"/>
    <x v="0"/>
    <n v="412"/>
    <n v="378"/>
    <n v="1.7"/>
    <n v="2.7"/>
    <x v="0"/>
    <x v="1"/>
    <n v="125562"/>
    <s v="Domestic"/>
    <x v="3"/>
    <x v="1"/>
    <x v="0"/>
    <x v="1"/>
    <x v="1"/>
    <n v="0.43150958238801546"/>
  </r>
  <r>
    <n v="4035"/>
    <n v="29"/>
    <x v="1"/>
    <x v="1"/>
    <n v="2.58"/>
    <x v="1"/>
    <x v="0"/>
    <n v="64162"/>
    <x v="1"/>
    <n v="256"/>
    <n v="74"/>
    <n v="6.7"/>
    <n v="9.3000000000000007"/>
    <x v="0"/>
    <x v="4"/>
    <n v="150089"/>
    <s v="Domestic"/>
    <x v="2"/>
    <x v="1"/>
    <x v="0"/>
    <x v="0"/>
    <x v="2"/>
    <n v="1.339219475702129"/>
  </r>
  <r>
    <n v="4036"/>
    <n v="33"/>
    <x v="1"/>
    <x v="0"/>
    <n v="2.4900000000000002"/>
    <x v="3"/>
    <x v="0"/>
    <n v="71788"/>
    <x v="0"/>
    <n v="462"/>
    <n v="123"/>
    <n v="5"/>
    <n v="6.7"/>
    <x v="2"/>
    <x v="4"/>
    <n v="63358"/>
    <s v="International"/>
    <x v="0"/>
    <x v="0"/>
    <x v="0"/>
    <x v="2"/>
    <x v="1"/>
    <n v="-0.117429096784978"/>
  </r>
  <r>
    <n v="4037"/>
    <n v="33"/>
    <x v="1"/>
    <x v="2"/>
    <n v="2.65"/>
    <x v="6"/>
    <x v="3"/>
    <n v="85556"/>
    <x v="0"/>
    <n v="329"/>
    <n v="154"/>
    <n v="5.5"/>
    <n v="2.1"/>
    <x v="0"/>
    <x v="1"/>
    <n v="188957"/>
    <s v="International"/>
    <x v="2"/>
    <x v="0"/>
    <x v="0"/>
    <x v="2"/>
    <x v="2"/>
    <n v="1.2085768385618776"/>
  </r>
  <r>
    <n v="4038"/>
    <n v="21"/>
    <x v="0"/>
    <x v="4"/>
    <n v="3.45"/>
    <x v="1"/>
    <x v="1"/>
    <n v="81227"/>
    <x v="0"/>
    <n v="586"/>
    <n v="411"/>
    <n v="7.9"/>
    <n v="9.3000000000000007"/>
    <x v="2"/>
    <x v="0"/>
    <n v="111768"/>
    <s v="International"/>
    <x v="3"/>
    <x v="0"/>
    <x v="0"/>
    <x v="1"/>
    <x v="1"/>
    <n v="0.37599566646558408"/>
  </r>
  <r>
    <n v="4039"/>
    <n v="23"/>
    <x v="0"/>
    <x v="1"/>
    <n v="3.64"/>
    <x v="0"/>
    <x v="4"/>
    <n v="108273"/>
    <x v="1"/>
    <n v="602"/>
    <n v="22"/>
    <n v="7.2"/>
    <n v="1.5"/>
    <x v="2"/>
    <x v="2"/>
    <n v="139974"/>
    <s v="Domestic"/>
    <x v="1"/>
    <x v="0"/>
    <x v="0"/>
    <x v="1"/>
    <x v="1"/>
    <n v="0.29278767559779445"/>
  </r>
  <r>
    <n v="4040"/>
    <n v="28"/>
    <x v="1"/>
    <x v="3"/>
    <n v="3.18"/>
    <x v="5"/>
    <x v="1"/>
    <n v="108350"/>
    <x v="1"/>
    <n v="608"/>
    <n v="97"/>
    <n v="8.1999999999999993"/>
    <n v="4.7"/>
    <x v="1"/>
    <x v="0"/>
    <n v="122269"/>
    <s v="International"/>
    <x v="0"/>
    <x v="0"/>
    <x v="0"/>
    <x v="0"/>
    <x v="1"/>
    <n v="0.12846331333640978"/>
  </r>
  <r>
    <n v="4041"/>
    <n v="34"/>
    <x v="0"/>
    <x v="1"/>
    <n v="2.64"/>
    <x v="9"/>
    <x v="2"/>
    <n v="95911"/>
    <x v="0"/>
    <n v="720"/>
    <n v="107"/>
    <n v="1.8"/>
    <n v="7.7"/>
    <x v="0"/>
    <x v="1"/>
    <n v="101107"/>
    <s v="Domestic"/>
    <x v="0"/>
    <x v="0"/>
    <x v="1"/>
    <x v="2"/>
    <x v="0"/>
    <n v="5.4175224948128993E-2"/>
  </r>
  <r>
    <n v="4042"/>
    <n v="23"/>
    <x v="0"/>
    <x v="2"/>
    <n v="2.62"/>
    <x v="0"/>
    <x v="4"/>
    <n v="56405"/>
    <x v="0"/>
    <n v="572"/>
    <n v="80"/>
    <n v="1.7"/>
    <n v="8.4"/>
    <x v="0"/>
    <x v="0"/>
    <n v="75815"/>
    <s v="Domestic"/>
    <x v="3"/>
    <x v="1"/>
    <x v="0"/>
    <x v="1"/>
    <x v="1"/>
    <n v="0.34411842921726798"/>
  </r>
  <r>
    <n v="4043"/>
    <n v="33"/>
    <x v="1"/>
    <x v="0"/>
    <n v="2.25"/>
    <x v="1"/>
    <x v="2"/>
    <n v="66758"/>
    <x v="0"/>
    <n v="425"/>
    <n v="193"/>
    <n v="6.2"/>
    <n v="8.6"/>
    <x v="3"/>
    <x v="1"/>
    <n v="188482"/>
    <s v="International"/>
    <x v="2"/>
    <x v="1"/>
    <x v="0"/>
    <x v="2"/>
    <x v="1"/>
    <n v="1.8233619940681267"/>
  </r>
  <r>
    <n v="4044"/>
    <n v="24"/>
    <x v="1"/>
    <x v="3"/>
    <n v="3.87"/>
    <x v="0"/>
    <x v="4"/>
    <n v="44861"/>
    <x v="0"/>
    <n v="412"/>
    <n v="498"/>
    <n v="9.3000000000000007"/>
    <n v="9.5"/>
    <x v="3"/>
    <x v="0"/>
    <n v="82603"/>
    <s v="Domestic"/>
    <x v="3"/>
    <x v="1"/>
    <x v="1"/>
    <x v="1"/>
    <x v="1"/>
    <n v="0.84130982367758189"/>
  </r>
  <r>
    <n v="4045"/>
    <n v="28"/>
    <x v="0"/>
    <x v="0"/>
    <n v="3.28"/>
    <x v="9"/>
    <x v="3"/>
    <n v="58703"/>
    <x v="0"/>
    <n v="508"/>
    <n v="43"/>
    <n v="7.7"/>
    <n v="3.4"/>
    <x v="1"/>
    <x v="3"/>
    <n v="131413"/>
    <s v="Domestic"/>
    <x v="2"/>
    <x v="1"/>
    <x v="1"/>
    <x v="0"/>
    <x v="1"/>
    <n v="1.2386079076026779"/>
  </r>
  <r>
    <n v="4046"/>
    <n v="21"/>
    <x v="1"/>
    <x v="1"/>
    <n v="2.0499999999999998"/>
    <x v="3"/>
    <x v="0"/>
    <n v="105819"/>
    <x v="0"/>
    <n v="767"/>
    <n v="233"/>
    <n v="7.3"/>
    <n v="4.4000000000000004"/>
    <x v="0"/>
    <x v="3"/>
    <n v="97917"/>
    <s v="International"/>
    <x v="1"/>
    <x v="1"/>
    <x v="0"/>
    <x v="1"/>
    <x v="0"/>
    <n v="-7.4674680350409667E-2"/>
  </r>
  <r>
    <n v="4047"/>
    <n v="33"/>
    <x v="1"/>
    <x v="0"/>
    <n v="3.32"/>
    <x v="7"/>
    <x v="3"/>
    <n v="78581"/>
    <x v="0"/>
    <n v="669"/>
    <n v="238"/>
    <n v="4.2"/>
    <n v="6.7"/>
    <x v="1"/>
    <x v="1"/>
    <n v="60477"/>
    <s v="International"/>
    <x v="0"/>
    <x v="1"/>
    <x v="0"/>
    <x v="2"/>
    <x v="0"/>
    <n v="-0.23038648019241292"/>
  </r>
  <r>
    <n v="4048"/>
    <n v="33"/>
    <x v="0"/>
    <x v="0"/>
    <n v="2.89"/>
    <x v="1"/>
    <x v="4"/>
    <n v="60043"/>
    <x v="1"/>
    <n v="335"/>
    <n v="171"/>
    <n v="6.1"/>
    <n v="8.9"/>
    <x v="3"/>
    <x v="4"/>
    <n v="125072"/>
    <s v="Domestic"/>
    <x v="3"/>
    <x v="1"/>
    <x v="1"/>
    <x v="2"/>
    <x v="2"/>
    <n v="1.0830404876505171"/>
  </r>
  <r>
    <n v="4049"/>
    <n v="26"/>
    <x v="0"/>
    <x v="1"/>
    <n v="3.95"/>
    <x v="5"/>
    <x v="1"/>
    <n v="69027"/>
    <x v="0"/>
    <n v="381"/>
    <n v="65"/>
    <n v="7.3"/>
    <n v="6.4"/>
    <x v="0"/>
    <x v="2"/>
    <n v="96865"/>
    <s v="Domestic"/>
    <x v="0"/>
    <x v="1"/>
    <x v="0"/>
    <x v="0"/>
    <x v="1"/>
    <n v="0.40329146565836554"/>
  </r>
  <r>
    <n v="4050"/>
    <n v="21"/>
    <x v="1"/>
    <x v="3"/>
    <n v="3.64"/>
    <x v="1"/>
    <x v="3"/>
    <n v="116387"/>
    <x v="0"/>
    <n v="771"/>
    <n v="267"/>
    <n v="5.5"/>
    <n v="3.4"/>
    <x v="0"/>
    <x v="4"/>
    <n v="120081"/>
    <s v="International"/>
    <x v="2"/>
    <x v="0"/>
    <x v="0"/>
    <x v="1"/>
    <x v="0"/>
    <n v="3.1738939915969995E-2"/>
  </r>
  <r>
    <n v="4051"/>
    <n v="34"/>
    <x v="0"/>
    <x v="0"/>
    <n v="2.34"/>
    <x v="9"/>
    <x v="4"/>
    <n v="30994"/>
    <x v="0"/>
    <n v="744"/>
    <n v="126"/>
    <n v="3.1"/>
    <n v="8.1999999999999993"/>
    <x v="2"/>
    <x v="0"/>
    <n v="180026"/>
    <s v="Domestic"/>
    <x v="3"/>
    <x v="0"/>
    <x v="0"/>
    <x v="2"/>
    <x v="0"/>
    <n v="4.808414531844873"/>
  </r>
  <r>
    <n v="4052"/>
    <n v="21"/>
    <x v="0"/>
    <x v="0"/>
    <n v="3.44"/>
    <x v="4"/>
    <x v="1"/>
    <n v="65257"/>
    <x v="1"/>
    <n v="298"/>
    <n v="233"/>
    <n v="7.1"/>
    <n v="9.1"/>
    <x v="1"/>
    <x v="3"/>
    <n v="168328"/>
    <s v="International"/>
    <x v="2"/>
    <x v="0"/>
    <x v="0"/>
    <x v="1"/>
    <x v="2"/>
    <n v="1.5794627396294649"/>
  </r>
  <r>
    <n v="4053"/>
    <n v="34"/>
    <x v="0"/>
    <x v="1"/>
    <n v="2.97"/>
    <x v="5"/>
    <x v="0"/>
    <n v="98197"/>
    <x v="0"/>
    <n v="262"/>
    <n v="342"/>
    <n v="5.6"/>
    <n v="1.1000000000000001"/>
    <x v="0"/>
    <x v="2"/>
    <n v="114411"/>
    <s v="International"/>
    <x v="2"/>
    <x v="1"/>
    <x v="0"/>
    <x v="2"/>
    <x v="2"/>
    <n v="0.16511706060266607"/>
  </r>
  <r>
    <n v="4054"/>
    <n v="28"/>
    <x v="1"/>
    <x v="4"/>
    <n v="2.37"/>
    <x v="4"/>
    <x v="4"/>
    <n v="84642"/>
    <x v="0"/>
    <n v="615"/>
    <n v="93"/>
    <n v="3.2"/>
    <n v="1"/>
    <x v="3"/>
    <x v="2"/>
    <n v="99312"/>
    <s v="Domestic"/>
    <x v="2"/>
    <x v="1"/>
    <x v="1"/>
    <x v="0"/>
    <x v="1"/>
    <n v="0.17331821081732474"/>
  </r>
  <r>
    <n v="4055"/>
    <n v="31"/>
    <x v="0"/>
    <x v="0"/>
    <n v="3.4"/>
    <x v="4"/>
    <x v="2"/>
    <n v="45344"/>
    <x v="0"/>
    <n v="624"/>
    <n v="34"/>
    <n v="5.7"/>
    <n v="9.6"/>
    <x v="3"/>
    <x v="3"/>
    <n v="170156"/>
    <s v="International"/>
    <x v="0"/>
    <x v="1"/>
    <x v="1"/>
    <x v="2"/>
    <x v="1"/>
    <n v="2.7525582215949189"/>
  </r>
  <r>
    <n v="4056"/>
    <n v="24"/>
    <x v="0"/>
    <x v="2"/>
    <n v="3.09"/>
    <x v="1"/>
    <x v="2"/>
    <n v="33515"/>
    <x v="0"/>
    <n v="607"/>
    <n v="490"/>
    <n v="4.0999999999999996"/>
    <n v="6"/>
    <x v="0"/>
    <x v="3"/>
    <n v="156788"/>
    <s v="Domestic"/>
    <x v="2"/>
    <x v="0"/>
    <x v="1"/>
    <x v="1"/>
    <x v="1"/>
    <n v="3.6781441145755633"/>
  </r>
  <r>
    <n v="4057"/>
    <n v="32"/>
    <x v="0"/>
    <x v="3"/>
    <n v="2.06"/>
    <x v="8"/>
    <x v="2"/>
    <n v="115982"/>
    <x v="0"/>
    <n v="425"/>
    <n v="67"/>
    <n v="1.6"/>
    <n v="1.8"/>
    <x v="1"/>
    <x v="2"/>
    <n v="125019"/>
    <s v="International"/>
    <x v="0"/>
    <x v="1"/>
    <x v="0"/>
    <x v="2"/>
    <x v="1"/>
    <n v="7.7917263023572617E-2"/>
  </r>
  <r>
    <n v="4058"/>
    <n v="21"/>
    <x v="2"/>
    <x v="0"/>
    <n v="3.29"/>
    <x v="1"/>
    <x v="1"/>
    <n v="52218"/>
    <x v="1"/>
    <n v="467"/>
    <n v="223"/>
    <n v="5.3"/>
    <n v="4.2"/>
    <x v="2"/>
    <x v="3"/>
    <n v="129348"/>
    <s v="Domestic"/>
    <x v="2"/>
    <x v="1"/>
    <x v="0"/>
    <x v="1"/>
    <x v="1"/>
    <n v="1.477076870044812"/>
  </r>
  <r>
    <n v="4059"/>
    <n v="30"/>
    <x v="0"/>
    <x v="1"/>
    <n v="3.27"/>
    <x v="6"/>
    <x v="1"/>
    <n v="91677"/>
    <x v="0"/>
    <n v="543"/>
    <n v="249"/>
    <n v="9.6999999999999993"/>
    <n v="6.1"/>
    <x v="0"/>
    <x v="2"/>
    <n v="100299"/>
    <s v="Domestic"/>
    <x v="1"/>
    <x v="0"/>
    <x v="0"/>
    <x v="0"/>
    <x v="1"/>
    <n v="9.4047580090971569E-2"/>
  </r>
  <r>
    <n v="4060"/>
    <n v="27"/>
    <x v="1"/>
    <x v="2"/>
    <n v="2.29"/>
    <x v="8"/>
    <x v="3"/>
    <n v="119744"/>
    <x v="1"/>
    <n v="683"/>
    <n v="461"/>
    <n v="3.2"/>
    <n v="6.6"/>
    <x v="0"/>
    <x v="3"/>
    <n v="88693"/>
    <s v="International"/>
    <x v="0"/>
    <x v="1"/>
    <x v="0"/>
    <x v="0"/>
    <x v="0"/>
    <n v="-0.25931153126670231"/>
  </r>
  <r>
    <n v="4061"/>
    <n v="25"/>
    <x v="1"/>
    <x v="1"/>
    <n v="2.7"/>
    <x v="5"/>
    <x v="1"/>
    <n v="57395"/>
    <x v="0"/>
    <n v="423"/>
    <n v="314"/>
    <n v="5"/>
    <n v="2.5"/>
    <x v="0"/>
    <x v="0"/>
    <n v="179813"/>
    <s v="Domestic"/>
    <x v="3"/>
    <x v="1"/>
    <x v="0"/>
    <x v="0"/>
    <x v="1"/>
    <n v="2.1329035630281385"/>
  </r>
  <r>
    <n v="4062"/>
    <n v="25"/>
    <x v="0"/>
    <x v="0"/>
    <n v="3.17"/>
    <x v="5"/>
    <x v="4"/>
    <n v="61674"/>
    <x v="0"/>
    <n v="451"/>
    <n v="267"/>
    <n v="8.4"/>
    <n v="8.6"/>
    <x v="2"/>
    <x v="3"/>
    <n v="70361"/>
    <s v="Domestic"/>
    <x v="3"/>
    <x v="0"/>
    <x v="1"/>
    <x v="0"/>
    <x v="1"/>
    <n v="0.14085352012193145"/>
  </r>
  <r>
    <n v="4063"/>
    <n v="21"/>
    <x v="2"/>
    <x v="2"/>
    <n v="2.2799999999999998"/>
    <x v="3"/>
    <x v="2"/>
    <n v="35515"/>
    <x v="0"/>
    <n v="650"/>
    <n v="50"/>
    <n v="9.5"/>
    <n v="5.9"/>
    <x v="2"/>
    <x v="4"/>
    <n v="125195"/>
    <s v="Domestic"/>
    <x v="1"/>
    <x v="0"/>
    <x v="0"/>
    <x v="1"/>
    <x v="0"/>
    <n v="2.5251302266647895"/>
  </r>
  <r>
    <n v="4064"/>
    <n v="34"/>
    <x v="1"/>
    <x v="3"/>
    <n v="3.71"/>
    <x v="2"/>
    <x v="0"/>
    <n v="37920"/>
    <x v="0"/>
    <n v="685"/>
    <n v="110"/>
    <n v="1.5"/>
    <n v="5.7"/>
    <x v="3"/>
    <x v="3"/>
    <n v="168533"/>
    <s v="Domestic"/>
    <x v="0"/>
    <x v="1"/>
    <x v="1"/>
    <x v="2"/>
    <x v="0"/>
    <n v="3.4444356540084389"/>
  </r>
  <r>
    <n v="4065"/>
    <n v="30"/>
    <x v="1"/>
    <x v="3"/>
    <n v="2.0499999999999998"/>
    <x v="1"/>
    <x v="2"/>
    <n v="100612"/>
    <x v="0"/>
    <n v="518"/>
    <n v="357"/>
    <n v="7.7"/>
    <n v="5.9"/>
    <x v="1"/>
    <x v="4"/>
    <n v="111499"/>
    <s v="International"/>
    <x v="1"/>
    <x v="1"/>
    <x v="0"/>
    <x v="0"/>
    <x v="1"/>
    <n v="0.1082077684570429"/>
  </r>
  <r>
    <n v="4066"/>
    <n v="31"/>
    <x v="0"/>
    <x v="3"/>
    <n v="2.21"/>
    <x v="9"/>
    <x v="4"/>
    <n v="93968"/>
    <x v="1"/>
    <n v="585"/>
    <n v="200"/>
    <n v="3.9"/>
    <n v="1.6"/>
    <x v="0"/>
    <x v="1"/>
    <n v="195700"/>
    <s v="International"/>
    <x v="0"/>
    <x v="1"/>
    <x v="0"/>
    <x v="2"/>
    <x v="1"/>
    <n v="1.0826238719564107"/>
  </r>
  <r>
    <n v="4067"/>
    <n v="26"/>
    <x v="1"/>
    <x v="4"/>
    <n v="2.23"/>
    <x v="0"/>
    <x v="0"/>
    <n v="112148"/>
    <x v="0"/>
    <n v="736"/>
    <n v="266"/>
    <n v="2"/>
    <n v="7.8"/>
    <x v="2"/>
    <x v="4"/>
    <n v="196769"/>
    <s v="Domestic"/>
    <x v="3"/>
    <x v="1"/>
    <x v="0"/>
    <x v="0"/>
    <x v="0"/>
    <n v="0.75454756215001606"/>
  </r>
  <r>
    <n v="4068"/>
    <n v="34"/>
    <x v="1"/>
    <x v="1"/>
    <n v="3.06"/>
    <x v="6"/>
    <x v="3"/>
    <n v="42102"/>
    <x v="0"/>
    <n v="358"/>
    <n v="358"/>
    <n v="7.8"/>
    <n v="1.7"/>
    <x v="0"/>
    <x v="2"/>
    <n v="96592"/>
    <s v="International"/>
    <x v="0"/>
    <x v="0"/>
    <x v="1"/>
    <x v="2"/>
    <x v="1"/>
    <n v="1.2942378034297659"/>
  </r>
  <r>
    <n v="4069"/>
    <n v="29"/>
    <x v="2"/>
    <x v="0"/>
    <n v="3.24"/>
    <x v="3"/>
    <x v="1"/>
    <n v="58725"/>
    <x v="0"/>
    <n v="776"/>
    <n v="463"/>
    <n v="5.2"/>
    <n v="5.2"/>
    <x v="1"/>
    <x v="1"/>
    <n v="154248"/>
    <s v="Domestic"/>
    <x v="3"/>
    <x v="0"/>
    <x v="0"/>
    <x v="0"/>
    <x v="0"/>
    <n v="1.6266155810983398"/>
  </r>
  <r>
    <n v="4070"/>
    <n v="29"/>
    <x v="0"/>
    <x v="2"/>
    <n v="2.81"/>
    <x v="5"/>
    <x v="4"/>
    <n v="84839"/>
    <x v="0"/>
    <n v="765"/>
    <n v="8"/>
    <n v="2.9"/>
    <n v="6.3"/>
    <x v="1"/>
    <x v="3"/>
    <n v="164881"/>
    <s v="Domestic"/>
    <x v="0"/>
    <x v="0"/>
    <x v="0"/>
    <x v="0"/>
    <x v="0"/>
    <n v="0.94345760793974465"/>
  </r>
  <r>
    <n v="4071"/>
    <n v="28"/>
    <x v="1"/>
    <x v="1"/>
    <n v="2.58"/>
    <x v="2"/>
    <x v="1"/>
    <n v="94072"/>
    <x v="0"/>
    <n v="485"/>
    <n v="448"/>
    <n v="7.5"/>
    <n v="2.9"/>
    <x v="3"/>
    <x v="4"/>
    <n v="81517"/>
    <s v="International"/>
    <x v="0"/>
    <x v="0"/>
    <x v="1"/>
    <x v="0"/>
    <x v="1"/>
    <n v="-0.13346160387788078"/>
  </r>
  <r>
    <n v="4072"/>
    <n v="25"/>
    <x v="0"/>
    <x v="0"/>
    <n v="3.62"/>
    <x v="0"/>
    <x v="3"/>
    <n v="59792"/>
    <x v="0"/>
    <n v="451"/>
    <n v="158"/>
    <n v="3"/>
    <n v="5.3"/>
    <x v="1"/>
    <x v="3"/>
    <n v="91553"/>
    <s v="Domestic"/>
    <x v="1"/>
    <x v="1"/>
    <x v="1"/>
    <x v="0"/>
    <x v="1"/>
    <n v="0.53119146374096871"/>
  </r>
  <r>
    <n v="4073"/>
    <n v="21"/>
    <x v="0"/>
    <x v="4"/>
    <n v="2.14"/>
    <x v="1"/>
    <x v="0"/>
    <n v="119886"/>
    <x v="1"/>
    <n v="423"/>
    <n v="164"/>
    <n v="6.7"/>
    <n v="3.6"/>
    <x v="1"/>
    <x v="0"/>
    <n v="82183"/>
    <s v="International"/>
    <x v="0"/>
    <x v="0"/>
    <x v="0"/>
    <x v="1"/>
    <x v="1"/>
    <n v="-0.31449043257761539"/>
  </r>
  <r>
    <n v="4074"/>
    <n v="29"/>
    <x v="0"/>
    <x v="0"/>
    <n v="2.56"/>
    <x v="7"/>
    <x v="4"/>
    <n v="64062"/>
    <x v="1"/>
    <n v="793"/>
    <n v="30"/>
    <n v="4"/>
    <n v="7.4"/>
    <x v="2"/>
    <x v="4"/>
    <n v="111932"/>
    <s v="Domestic"/>
    <x v="3"/>
    <x v="1"/>
    <x v="0"/>
    <x v="0"/>
    <x v="0"/>
    <n v="0.74724485654522177"/>
  </r>
  <r>
    <n v="4075"/>
    <n v="21"/>
    <x v="1"/>
    <x v="1"/>
    <n v="2.08"/>
    <x v="2"/>
    <x v="0"/>
    <n v="116145"/>
    <x v="0"/>
    <n v="398"/>
    <n v="440"/>
    <n v="3"/>
    <n v="5.8"/>
    <x v="3"/>
    <x v="3"/>
    <n v="93752"/>
    <s v="International"/>
    <x v="3"/>
    <x v="1"/>
    <x v="1"/>
    <x v="1"/>
    <x v="1"/>
    <n v="-0.19280210082224805"/>
  </r>
  <r>
    <n v="4076"/>
    <n v="28"/>
    <x v="0"/>
    <x v="0"/>
    <n v="2.0299999999999998"/>
    <x v="4"/>
    <x v="4"/>
    <n v="85031"/>
    <x v="0"/>
    <n v="534"/>
    <n v="95"/>
    <n v="1.4"/>
    <n v="1.8"/>
    <x v="3"/>
    <x v="2"/>
    <n v="155428"/>
    <s v="Domestic"/>
    <x v="3"/>
    <x v="0"/>
    <x v="1"/>
    <x v="0"/>
    <x v="1"/>
    <n v="0.82789806070727145"/>
  </r>
  <r>
    <n v="4077"/>
    <n v="25"/>
    <x v="1"/>
    <x v="2"/>
    <n v="2.71"/>
    <x v="7"/>
    <x v="3"/>
    <n v="112436"/>
    <x v="1"/>
    <n v="751"/>
    <n v="361"/>
    <n v="2.4"/>
    <n v="6.4"/>
    <x v="1"/>
    <x v="4"/>
    <n v="180743"/>
    <s v="International"/>
    <x v="2"/>
    <x v="1"/>
    <x v="1"/>
    <x v="0"/>
    <x v="0"/>
    <n v="0.60751894411042728"/>
  </r>
  <r>
    <n v="4078"/>
    <n v="23"/>
    <x v="2"/>
    <x v="4"/>
    <n v="2.39"/>
    <x v="9"/>
    <x v="3"/>
    <n v="75999"/>
    <x v="0"/>
    <n v="757"/>
    <n v="453"/>
    <n v="9.4"/>
    <n v="2.2000000000000002"/>
    <x v="1"/>
    <x v="2"/>
    <n v="66441"/>
    <s v="International"/>
    <x v="0"/>
    <x v="1"/>
    <x v="1"/>
    <x v="1"/>
    <x v="0"/>
    <n v="-0.12576481269490389"/>
  </r>
  <r>
    <n v="4079"/>
    <n v="31"/>
    <x v="0"/>
    <x v="2"/>
    <n v="2.54"/>
    <x v="2"/>
    <x v="3"/>
    <n v="115408"/>
    <x v="0"/>
    <n v="266"/>
    <n v="403"/>
    <n v="5.0999999999999996"/>
    <n v="1"/>
    <x v="2"/>
    <x v="4"/>
    <n v="193083"/>
    <s v="International"/>
    <x v="0"/>
    <x v="1"/>
    <x v="0"/>
    <x v="2"/>
    <x v="2"/>
    <n v="0.67304692915569109"/>
  </r>
  <r>
    <n v="4080"/>
    <n v="27"/>
    <x v="1"/>
    <x v="4"/>
    <n v="3.64"/>
    <x v="6"/>
    <x v="1"/>
    <n v="77284"/>
    <x v="1"/>
    <n v="651"/>
    <n v="49"/>
    <n v="8.6"/>
    <n v="2.2999999999999998"/>
    <x v="0"/>
    <x v="4"/>
    <n v="142418"/>
    <s v="International"/>
    <x v="2"/>
    <x v="1"/>
    <x v="0"/>
    <x v="0"/>
    <x v="0"/>
    <n v="0.84278764039128407"/>
  </r>
  <r>
    <n v="4081"/>
    <n v="27"/>
    <x v="0"/>
    <x v="4"/>
    <n v="2.33"/>
    <x v="8"/>
    <x v="2"/>
    <n v="93724"/>
    <x v="0"/>
    <n v="487"/>
    <n v="226"/>
    <n v="7.8"/>
    <n v="1"/>
    <x v="0"/>
    <x v="1"/>
    <n v="167543"/>
    <s v="Domestic"/>
    <x v="2"/>
    <x v="1"/>
    <x v="1"/>
    <x v="0"/>
    <x v="1"/>
    <n v="0.78762110025180321"/>
  </r>
  <r>
    <n v="4082"/>
    <n v="29"/>
    <x v="0"/>
    <x v="0"/>
    <n v="3.56"/>
    <x v="3"/>
    <x v="0"/>
    <n v="50991"/>
    <x v="0"/>
    <n v="694"/>
    <n v="77"/>
    <n v="7.2"/>
    <n v="9.9"/>
    <x v="2"/>
    <x v="3"/>
    <n v="150304"/>
    <s v="Domestic"/>
    <x v="3"/>
    <x v="0"/>
    <x v="1"/>
    <x v="0"/>
    <x v="0"/>
    <n v="1.9476574297425036"/>
  </r>
  <r>
    <n v="4083"/>
    <n v="27"/>
    <x v="1"/>
    <x v="2"/>
    <n v="3.35"/>
    <x v="8"/>
    <x v="4"/>
    <n v="110404"/>
    <x v="0"/>
    <n v="321"/>
    <n v="113"/>
    <n v="7.6"/>
    <n v="6.7"/>
    <x v="3"/>
    <x v="3"/>
    <n v="185493"/>
    <s v="International"/>
    <x v="3"/>
    <x v="1"/>
    <x v="0"/>
    <x v="0"/>
    <x v="2"/>
    <n v="0.68012934313974127"/>
  </r>
  <r>
    <n v="4084"/>
    <n v="33"/>
    <x v="1"/>
    <x v="4"/>
    <n v="2.65"/>
    <x v="0"/>
    <x v="0"/>
    <n v="33009"/>
    <x v="0"/>
    <n v="275"/>
    <n v="250"/>
    <n v="2.5"/>
    <n v="6.6"/>
    <x v="1"/>
    <x v="1"/>
    <n v="154441"/>
    <s v="Domestic"/>
    <x v="0"/>
    <x v="1"/>
    <x v="0"/>
    <x v="2"/>
    <x v="2"/>
    <n v="3.6787542791359931"/>
  </r>
  <r>
    <n v="4085"/>
    <n v="31"/>
    <x v="1"/>
    <x v="4"/>
    <n v="3.09"/>
    <x v="6"/>
    <x v="2"/>
    <n v="103699"/>
    <x v="0"/>
    <n v="338"/>
    <n v="446"/>
    <n v="3.2"/>
    <n v="9.4"/>
    <x v="3"/>
    <x v="0"/>
    <n v="180123"/>
    <s v="Domestic"/>
    <x v="1"/>
    <x v="1"/>
    <x v="0"/>
    <x v="2"/>
    <x v="2"/>
    <n v="0.73697914155392052"/>
  </r>
  <r>
    <n v="4086"/>
    <n v="34"/>
    <x v="1"/>
    <x v="0"/>
    <n v="2.89"/>
    <x v="9"/>
    <x v="1"/>
    <n v="38416"/>
    <x v="0"/>
    <n v="733"/>
    <n v="445"/>
    <n v="8"/>
    <n v="2.1"/>
    <x v="1"/>
    <x v="1"/>
    <n v="122447"/>
    <s v="Domestic"/>
    <x v="2"/>
    <x v="1"/>
    <x v="1"/>
    <x v="2"/>
    <x v="0"/>
    <n v="2.1873958767180341"/>
  </r>
  <r>
    <n v="4087"/>
    <n v="23"/>
    <x v="0"/>
    <x v="1"/>
    <n v="2.2599999999999998"/>
    <x v="4"/>
    <x v="1"/>
    <n v="65018"/>
    <x v="0"/>
    <n v="484"/>
    <n v="409"/>
    <n v="7"/>
    <n v="1.2"/>
    <x v="2"/>
    <x v="3"/>
    <n v="188549"/>
    <s v="Domestic"/>
    <x v="0"/>
    <x v="0"/>
    <x v="0"/>
    <x v="1"/>
    <x v="1"/>
    <n v="1.899950782860131"/>
  </r>
  <r>
    <n v="4088"/>
    <n v="31"/>
    <x v="0"/>
    <x v="1"/>
    <n v="3.81"/>
    <x v="6"/>
    <x v="2"/>
    <n v="90246"/>
    <x v="0"/>
    <n v="288"/>
    <n v="462"/>
    <n v="8.3000000000000007"/>
    <n v="7.1"/>
    <x v="0"/>
    <x v="0"/>
    <n v="84449"/>
    <s v="Domestic"/>
    <x v="3"/>
    <x v="1"/>
    <x v="0"/>
    <x v="2"/>
    <x v="2"/>
    <n v="-6.4235533984885754E-2"/>
  </r>
  <r>
    <n v="4089"/>
    <n v="33"/>
    <x v="1"/>
    <x v="3"/>
    <n v="3.14"/>
    <x v="5"/>
    <x v="4"/>
    <n v="106709"/>
    <x v="1"/>
    <n v="293"/>
    <n v="395"/>
    <n v="7.2"/>
    <n v="6.6"/>
    <x v="1"/>
    <x v="3"/>
    <n v="198153"/>
    <s v="Domestic"/>
    <x v="0"/>
    <x v="0"/>
    <x v="0"/>
    <x v="2"/>
    <x v="2"/>
    <n v="0.85694739900102146"/>
  </r>
  <r>
    <n v="4090"/>
    <n v="34"/>
    <x v="0"/>
    <x v="3"/>
    <n v="3.76"/>
    <x v="8"/>
    <x v="2"/>
    <n v="95184"/>
    <x v="0"/>
    <n v="609"/>
    <n v="30"/>
    <n v="8.1"/>
    <n v="9.1"/>
    <x v="0"/>
    <x v="0"/>
    <n v="162643"/>
    <s v="International"/>
    <x v="0"/>
    <x v="0"/>
    <x v="0"/>
    <x v="2"/>
    <x v="1"/>
    <n v="0.70872205412674394"/>
  </r>
  <r>
    <n v="4091"/>
    <n v="33"/>
    <x v="0"/>
    <x v="4"/>
    <n v="3.65"/>
    <x v="5"/>
    <x v="1"/>
    <n v="54295"/>
    <x v="1"/>
    <n v="313"/>
    <n v="71"/>
    <n v="6.2"/>
    <n v="3.9"/>
    <x v="3"/>
    <x v="4"/>
    <n v="179208"/>
    <s v="International"/>
    <x v="2"/>
    <x v="0"/>
    <x v="0"/>
    <x v="2"/>
    <x v="2"/>
    <n v="2.3006354176259323"/>
  </r>
  <r>
    <n v="4092"/>
    <n v="21"/>
    <x v="1"/>
    <x v="1"/>
    <n v="2.16"/>
    <x v="2"/>
    <x v="1"/>
    <n v="38327"/>
    <x v="0"/>
    <n v="722"/>
    <n v="250"/>
    <n v="8.4"/>
    <n v="6"/>
    <x v="0"/>
    <x v="2"/>
    <n v="127051"/>
    <s v="Domestic"/>
    <x v="2"/>
    <x v="1"/>
    <x v="0"/>
    <x v="1"/>
    <x v="0"/>
    <n v="2.3149215957419051"/>
  </r>
  <r>
    <n v="4093"/>
    <n v="28"/>
    <x v="0"/>
    <x v="4"/>
    <n v="2.41"/>
    <x v="5"/>
    <x v="0"/>
    <n v="109331"/>
    <x v="0"/>
    <n v="533"/>
    <n v="194"/>
    <n v="3.9"/>
    <n v="6.1"/>
    <x v="3"/>
    <x v="1"/>
    <n v="137293"/>
    <s v="International"/>
    <x v="2"/>
    <x v="0"/>
    <x v="0"/>
    <x v="0"/>
    <x v="1"/>
    <n v="0.25575545819575418"/>
  </r>
  <r>
    <n v="4094"/>
    <n v="32"/>
    <x v="0"/>
    <x v="2"/>
    <n v="2.29"/>
    <x v="2"/>
    <x v="4"/>
    <n v="72012"/>
    <x v="1"/>
    <n v="756"/>
    <n v="291"/>
    <n v="1.6"/>
    <n v="3.3"/>
    <x v="2"/>
    <x v="0"/>
    <n v="60642"/>
    <s v="Domestic"/>
    <x v="0"/>
    <x v="0"/>
    <x v="0"/>
    <x v="2"/>
    <x v="0"/>
    <n v="-0.15789035160806533"/>
  </r>
  <r>
    <n v="4095"/>
    <n v="23"/>
    <x v="1"/>
    <x v="1"/>
    <n v="3.66"/>
    <x v="5"/>
    <x v="4"/>
    <n v="88718"/>
    <x v="1"/>
    <n v="580"/>
    <n v="427"/>
    <n v="2.8"/>
    <n v="4.2"/>
    <x v="3"/>
    <x v="3"/>
    <n v="152475"/>
    <s v="International"/>
    <x v="3"/>
    <x v="1"/>
    <x v="0"/>
    <x v="1"/>
    <x v="1"/>
    <n v="0.71864785049257196"/>
  </r>
  <r>
    <n v="4096"/>
    <n v="32"/>
    <x v="1"/>
    <x v="1"/>
    <n v="3.72"/>
    <x v="6"/>
    <x v="1"/>
    <n v="94568"/>
    <x v="1"/>
    <n v="553"/>
    <n v="451"/>
    <n v="2.4"/>
    <n v="4.0999999999999996"/>
    <x v="1"/>
    <x v="4"/>
    <n v="199136"/>
    <s v="International"/>
    <x v="3"/>
    <x v="1"/>
    <x v="1"/>
    <x v="2"/>
    <x v="1"/>
    <n v="1.1057440148887574"/>
  </r>
  <r>
    <n v="4097"/>
    <n v="28"/>
    <x v="1"/>
    <x v="1"/>
    <n v="3.06"/>
    <x v="1"/>
    <x v="2"/>
    <n v="55927"/>
    <x v="0"/>
    <n v="790"/>
    <n v="481"/>
    <n v="5.3"/>
    <n v="8.6"/>
    <x v="2"/>
    <x v="0"/>
    <n v="117127"/>
    <s v="Domestic"/>
    <x v="1"/>
    <x v="0"/>
    <x v="0"/>
    <x v="0"/>
    <x v="0"/>
    <n v="1.0942836197185617"/>
  </r>
  <r>
    <n v="4098"/>
    <n v="28"/>
    <x v="1"/>
    <x v="3"/>
    <n v="2.21"/>
    <x v="0"/>
    <x v="1"/>
    <n v="69356"/>
    <x v="0"/>
    <n v="706"/>
    <n v="435"/>
    <n v="9.1"/>
    <n v="4.4000000000000004"/>
    <x v="3"/>
    <x v="3"/>
    <n v="197254"/>
    <s v="International"/>
    <x v="3"/>
    <x v="0"/>
    <x v="1"/>
    <x v="0"/>
    <x v="0"/>
    <n v="1.8440798200588269"/>
  </r>
  <r>
    <n v="4099"/>
    <n v="33"/>
    <x v="0"/>
    <x v="0"/>
    <n v="2.27"/>
    <x v="6"/>
    <x v="0"/>
    <n v="80545"/>
    <x v="0"/>
    <n v="536"/>
    <n v="46"/>
    <n v="3.8"/>
    <n v="6.6"/>
    <x v="3"/>
    <x v="4"/>
    <n v="80991"/>
    <s v="International"/>
    <x v="0"/>
    <x v="1"/>
    <x v="0"/>
    <x v="2"/>
    <x v="1"/>
    <n v="5.5372772984046189E-3"/>
  </r>
  <r>
    <n v="4100"/>
    <n v="25"/>
    <x v="1"/>
    <x v="0"/>
    <n v="3.63"/>
    <x v="9"/>
    <x v="2"/>
    <n v="46310"/>
    <x v="0"/>
    <n v="320"/>
    <n v="190"/>
    <n v="5.7"/>
    <n v="4.4000000000000004"/>
    <x v="1"/>
    <x v="3"/>
    <n v="119407"/>
    <s v="Domestic"/>
    <x v="1"/>
    <x v="1"/>
    <x v="0"/>
    <x v="0"/>
    <x v="2"/>
    <n v="1.5784279853163463"/>
  </r>
  <r>
    <n v="4101"/>
    <n v="33"/>
    <x v="1"/>
    <x v="3"/>
    <n v="3.86"/>
    <x v="0"/>
    <x v="1"/>
    <n v="95906"/>
    <x v="0"/>
    <n v="386"/>
    <n v="252"/>
    <n v="8.3000000000000007"/>
    <n v="1.8"/>
    <x v="0"/>
    <x v="1"/>
    <n v="177619"/>
    <s v="International"/>
    <x v="3"/>
    <x v="1"/>
    <x v="0"/>
    <x v="2"/>
    <x v="1"/>
    <n v="0.85201134444143223"/>
  </r>
  <r>
    <n v="4102"/>
    <n v="32"/>
    <x v="0"/>
    <x v="3"/>
    <n v="2.4"/>
    <x v="5"/>
    <x v="4"/>
    <n v="48043"/>
    <x v="1"/>
    <n v="312"/>
    <n v="446"/>
    <n v="8.8000000000000007"/>
    <n v="9.3000000000000007"/>
    <x v="3"/>
    <x v="3"/>
    <n v="190402"/>
    <s v="Domestic"/>
    <x v="1"/>
    <x v="1"/>
    <x v="0"/>
    <x v="2"/>
    <x v="2"/>
    <n v="2.9631580042878256"/>
  </r>
  <r>
    <n v="4103"/>
    <n v="33"/>
    <x v="0"/>
    <x v="3"/>
    <n v="2.02"/>
    <x v="8"/>
    <x v="0"/>
    <n v="82595"/>
    <x v="1"/>
    <n v="779"/>
    <n v="32"/>
    <n v="3.5"/>
    <n v="1.7"/>
    <x v="2"/>
    <x v="2"/>
    <n v="72539"/>
    <s v="International"/>
    <x v="2"/>
    <x v="0"/>
    <x v="1"/>
    <x v="2"/>
    <x v="0"/>
    <n v="-0.12175071130213694"/>
  </r>
  <r>
    <n v="4104"/>
    <n v="21"/>
    <x v="1"/>
    <x v="0"/>
    <n v="2.66"/>
    <x v="0"/>
    <x v="1"/>
    <n v="103193"/>
    <x v="0"/>
    <n v="397"/>
    <n v="401"/>
    <n v="5.7"/>
    <n v="1.1000000000000001"/>
    <x v="1"/>
    <x v="1"/>
    <n v="88495"/>
    <s v="International"/>
    <x v="2"/>
    <x v="0"/>
    <x v="0"/>
    <x v="1"/>
    <x v="1"/>
    <n v="-0.14243214171503882"/>
  </r>
  <r>
    <n v="4105"/>
    <n v="33"/>
    <x v="1"/>
    <x v="4"/>
    <n v="2.06"/>
    <x v="3"/>
    <x v="1"/>
    <n v="80428"/>
    <x v="0"/>
    <n v="435"/>
    <n v="499"/>
    <n v="3.3"/>
    <n v="3.4"/>
    <x v="2"/>
    <x v="4"/>
    <n v="171988"/>
    <s v="Domestic"/>
    <x v="0"/>
    <x v="1"/>
    <x v="1"/>
    <x v="2"/>
    <x v="1"/>
    <n v="1.138409509126175"/>
  </r>
  <r>
    <n v="4106"/>
    <n v="30"/>
    <x v="1"/>
    <x v="3"/>
    <n v="3.66"/>
    <x v="3"/>
    <x v="3"/>
    <n v="36629"/>
    <x v="1"/>
    <n v="789"/>
    <n v="435"/>
    <n v="4.8"/>
    <n v="3.5"/>
    <x v="2"/>
    <x v="2"/>
    <n v="115377"/>
    <s v="International"/>
    <x v="0"/>
    <x v="1"/>
    <x v="0"/>
    <x v="0"/>
    <x v="0"/>
    <n v="2.1498812416391382"/>
  </r>
  <r>
    <n v="4107"/>
    <n v="27"/>
    <x v="1"/>
    <x v="4"/>
    <n v="2.98"/>
    <x v="1"/>
    <x v="2"/>
    <n v="91286"/>
    <x v="1"/>
    <n v="293"/>
    <n v="156"/>
    <n v="4.5"/>
    <n v="3.6"/>
    <x v="3"/>
    <x v="4"/>
    <n v="165803"/>
    <s v="International"/>
    <x v="2"/>
    <x v="0"/>
    <x v="1"/>
    <x v="0"/>
    <x v="2"/>
    <n v="0.81630260938150423"/>
  </r>
  <r>
    <n v="4108"/>
    <n v="32"/>
    <x v="1"/>
    <x v="4"/>
    <n v="3.28"/>
    <x v="1"/>
    <x v="3"/>
    <n v="93745"/>
    <x v="1"/>
    <n v="611"/>
    <n v="85"/>
    <n v="1.6"/>
    <n v="8.1999999999999993"/>
    <x v="2"/>
    <x v="2"/>
    <n v="125491"/>
    <s v="Domestic"/>
    <x v="3"/>
    <x v="1"/>
    <x v="0"/>
    <x v="2"/>
    <x v="1"/>
    <n v="0.33864206090991522"/>
  </r>
  <r>
    <n v="4109"/>
    <n v="30"/>
    <x v="2"/>
    <x v="2"/>
    <n v="2.82"/>
    <x v="2"/>
    <x v="4"/>
    <n v="40257"/>
    <x v="1"/>
    <n v="362"/>
    <n v="256"/>
    <n v="1.2"/>
    <n v="3.6"/>
    <x v="1"/>
    <x v="1"/>
    <n v="99614"/>
    <s v="International"/>
    <x v="0"/>
    <x v="0"/>
    <x v="1"/>
    <x v="0"/>
    <x v="1"/>
    <n v="1.4744516481605683"/>
  </r>
  <r>
    <n v="4110"/>
    <n v="25"/>
    <x v="1"/>
    <x v="0"/>
    <n v="2.69"/>
    <x v="2"/>
    <x v="2"/>
    <n v="79360"/>
    <x v="0"/>
    <n v="410"/>
    <n v="307"/>
    <n v="6.6"/>
    <n v="6.7"/>
    <x v="0"/>
    <x v="0"/>
    <n v="102122"/>
    <s v="Domestic"/>
    <x v="1"/>
    <x v="0"/>
    <x v="0"/>
    <x v="0"/>
    <x v="1"/>
    <n v="0.28681955645161289"/>
  </r>
  <r>
    <n v="4111"/>
    <n v="28"/>
    <x v="0"/>
    <x v="4"/>
    <n v="2.44"/>
    <x v="3"/>
    <x v="0"/>
    <n v="44862"/>
    <x v="0"/>
    <n v="258"/>
    <n v="19"/>
    <n v="2.5"/>
    <n v="1.1000000000000001"/>
    <x v="3"/>
    <x v="3"/>
    <n v="173536"/>
    <s v="International"/>
    <x v="0"/>
    <x v="0"/>
    <x v="1"/>
    <x v="0"/>
    <x v="2"/>
    <n v="2.8682180910347288"/>
  </r>
  <r>
    <n v="4112"/>
    <n v="29"/>
    <x v="1"/>
    <x v="0"/>
    <n v="3.54"/>
    <x v="2"/>
    <x v="2"/>
    <n v="77338"/>
    <x v="1"/>
    <n v="567"/>
    <n v="353"/>
    <n v="2.2999999999999998"/>
    <n v="9"/>
    <x v="3"/>
    <x v="3"/>
    <n v="176350"/>
    <s v="Domestic"/>
    <x v="3"/>
    <x v="1"/>
    <x v="0"/>
    <x v="0"/>
    <x v="1"/>
    <n v="1.2802503297214822"/>
  </r>
  <r>
    <n v="4113"/>
    <n v="31"/>
    <x v="0"/>
    <x v="0"/>
    <n v="3.39"/>
    <x v="4"/>
    <x v="1"/>
    <n v="65974"/>
    <x v="1"/>
    <n v="574"/>
    <n v="185"/>
    <n v="4.2"/>
    <n v="3.3"/>
    <x v="3"/>
    <x v="1"/>
    <n v="146811"/>
    <s v="Domestic"/>
    <x v="0"/>
    <x v="1"/>
    <x v="1"/>
    <x v="2"/>
    <x v="1"/>
    <n v="1.2252857186164245"/>
  </r>
  <r>
    <n v="4114"/>
    <n v="34"/>
    <x v="1"/>
    <x v="2"/>
    <n v="2.72"/>
    <x v="0"/>
    <x v="1"/>
    <n v="59904"/>
    <x v="1"/>
    <n v="367"/>
    <n v="331"/>
    <n v="3.1"/>
    <n v="5.8"/>
    <x v="1"/>
    <x v="3"/>
    <n v="152674"/>
    <s v="Domestic"/>
    <x v="0"/>
    <x v="0"/>
    <x v="0"/>
    <x v="2"/>
    <x v="1"/>
    <n v="1.5486444978632479"/>
  </r>
  <r>
    <n v="4115"/>
    <n v="27"/>
    <x v="2"/>
    <x v="0"/>
    <n v="2.64"/>
    <x v="4"/>
    <x v="1"/>
    <n v="95746"/>
    <x v="0"/>
    <n v="635"/>
    <n v="225"/>
    <n v="7.7"/>
    <n v="6.1"/>
    <x v="0"/>
    <x v="2"/>
    <n v="97005"/>
    <s v="International"/>
    <x v="3"/>
    <x v="0"/>
    <x v="1"/>
    <x v="0"/>
    <x v="1"/>
    <n v="1.3149374386397343E-2"/>
  </r>
  <r>
    <n v="4116"/>
    <n v="34"/>
    <x v="1"/>
    <x v="4"/>
    <n v="2"/>
    <x v="9"/>
    <x v="2"/>
    <n v="112192"/>
    <x v="0"/>
    <n v="455"/>
    <n v="471"/>
    <n v="6.8"/>
    <n v="3.2"/>
    <x v="3"/>
    <x v="3"/>
    <n v="199800"/>
    <s v="Domestic"/>
    <x v="1"/>
    <x v="0"/>
    <x v="1"/>
    <x v="2"/>
    <x v="1"/>
    <n v="0.78087564175698798"/>
  </r>
  <r>
    <n v="4117"/>
    <n v="33"/>
    <x v="1"/>
    <x v="1"/>
    <n v="2.13"/>
    <x v="1"/>
    <x v="1"/>
    <n v="53711"/>
    <x v="1"/>
    <n v="278"/>
    <n v="135"/>
    <n v="9.6999999999999993"/>
    <n v="6.3"/>
    <x v="2"/>
    <x v="3"/>
    <n v="71426"/>
    <s v="International"/>
    <x v="3"/>
    <x v="0"/>
    <x v="1"/>
    <x v="2"/>
    <x v="2"/>
    <n v="0.3298207071177226"/>
  </r>
  <r>
    <n v="4118"/>
    <n v="27"/>
    <x v="0"/>
    <x v="4"/>
    <n v="3.25"/>
    <x v="3"/>
    <x v="1"/>
    <n v="69055"/>
    <x v="0"/>
    <n v="457"/>
    <n v="392"/>
    <n v="4.5999999999999996"/>
    <n v="8.8000000000000007"/>
    <x v="3"/>
    <x v="4"/>
    <n v="180093"/>
    <s v="Domestic"/>
    <x v="2"/>
    <x v="0"/>
    <x v="1"/>
    <x v="0"/>
    <x v="1"/>
    <n v="1.6079646658460647"/>
  </r>
  <r>
    <n v="4119"/>
    <n v="21"/>
    <x v="0"/>
    <x v="4"/>
    <n v="3.03"/>
    <x v="5"/>
    <x v="3"/>
    <n v="66347"/>
    <x v="0"/>
    <n v="553"/>
    <n v="158"/>
    <n v="1.2"/>
    <n v="4"/>
    <x v="0"/>
    <x v="2"/>
    <n v="109273"/>
    <s v="International"/>
    <x v="2"/>
    <x v="1"/>
    <x v="0"/>
    <x v="1"/>
    <x v="1"/>
    <n v="0.64699232821378505"/>
  </r>
  <r>
    <n v="4120"/>
    <n v="24"/>
    <x v="0"/>
    <x v="0"/>
    <n v="2.87"/>
    <x v="9"/>
    <x v="1"/>
    <n v="37501"/>
    <x v="0"/>
    <n v="622"/>
    <n v="263"/>
    <n v="8.6"/>
    <n v="9.4"/>
    <x v="2"/>
    <x v="2"/>
    <n v="187718"/>
    <s v="International"/>
    <x v="2"/>
    <x v="0"/>
    <x v="0"/>
    <x v="1"/>
    <x v="1"/>
    <n v="4.0056798485373726"/>
  </r>
  <r>
    <n v="4121"/>
    <n v="22"/>
    <x v="1"/>
    <x v="4"/>
    <n v="3.66"/>
    <x v="6"/>
    <x v="3"/>
    <n v="71461"/>
    <x v="1"/>
    <n v="691"/>
    <n v="239"/>
    <n v="2.1"/>
    <n v="3.1"/>
    <x v="3"/>
    <x v="1"/>
    <n v="185505"/>
    <s v="Domestic"/>
    <x v="3"/>
    <x v="1"/>
    <x v="1"/>
    <x v="1"/>
    <x v="0"/>
    <n v="1.5958914652747653"/>
  </r>
  <r>
    <n v="4122"/>
    <n v="22"/>
    <x v="1"/>
    <x v="1"/>
    <n v="3.01"/>
    <x v="6"/>
    <x v="4"/>
    <n v="52971"/>
    <x v="1"/>
    <n v="653"/>
    <n v="58"/>
    <n v="3.4"/>
    <n v="2.1"/>
    <x v="1"/>
    <x v="1"/>
    <n v="72326"/>
    <s v="Domestic"/>
    <x v="1"/>
    <x v="1"/>
    <x v="0"/>
    <x v="1"/>
    <x v="0"/>
    <n v="0.36538860886145247"/>
  </r>
  <r>
    <n v="4123"/>
    <n v="22"/>
    <x v="1"/>
    <x v="0"/>
    <n v="2.77"/>
    <x v="4"/>
    <x v="2"/>
    <n v="99361"/>
    <x v="0"/>
    <n v="757"/>
    <n v="240"/>
    <n v="6.7"/>
    <n v="4.0999999999999996"/>
    <x v="2"/>
    <x v="2"/>
    <n v="156486"/>
    <s v="International"/>
    <x v="3"/>
    <x v="1"/>
    <x v="0"/>
    <x v="1"/>
    <x v="0"/>
    <n v="0.5749237628445768"/>
  </r>
  <r>
    <n v="4124"/>
    <n v="24"/>
    <x v="0"/>
    <x v="3"/>
    <n v="2.3199999999999998"/>
    <x v="0"/>
    <x v="3"/>
    <n v="105601"/>
    <x v="0"/>
    <n v="492"/>
    <n v="86"/>
    <n v="5.2"/>
    <n v="9"/>
    <x v="0"/>
    <x v="2"/>
    <n v="61666"/>
    <s v="International"/>
    <x v="2"/>
    <x v="1"/>
    <x v="1"/>
    <x v="1"/>
    <x v="1"/>
    <n v="-0.41604719652276018"/>
  </r>
  <r>
    <n v="4125"/>
    <n v="34"/>
    <x v="0"/>
    <x v="4"/>
    <n v="3.64"/>
    <x v="7"/>
    <x v="2"/>
    <n v="113029"/>
    <x v="1"/>
    <n v="483"/>
    <n v="27"/>
    <n v="7.2"/>
    <n v="2.5"/>
    <x v="0"/>
    <x v="1"/>
    <n v="91827"/>
    <s v="International"/>
    <x v="3"/>
    <x v="0"/>
    <x v="0"/>
    <x v="2"/>
    <x v="1"/>
    <n v="-0.18758017853825124"/>
  </r>
  <r>
    <n v="4126"/>
    <n v="21"/>
    <x v="1"/>
    <x v="4"/>
    <n v="3.15"/>
    <x v="1"/>
    <x v="2"/>
    <n v="33151"/>
    <x v="0"/>
    <n v="676"/>
    <n v="40"/>
    <n v="2.7"/>
    <n v="4.7"/>
    <x v="2"/>
    <x v="4"/>
    <n v="139828"/>
    <s v="International"/>
    <x v="2"/>
    <x v="0"/>
    <x v="0"/>
    <x v="1"/>
    <x v="0"/>
    <n v="3.2179119785225181"/>
  </r>
  <r>
    <n v="4127"/>
    <n v="24"/>
    <x v="0"/>
    <x v="2"/>
    <n v="2.1800000000000002"/>
    <x v="1"/>
    <x v="0"/>
    <n v="38143"/>
    <x v="0"/>
    <n v="621"/>
    <n v="234"/>
    <n v="6.3"/>
    <n v="6.6"/>
    <x v="3"/>
    <x v="3"/>
    <n v="155830"/>
    <s v="Domestic"/>
    <x v="2"/>
    <x v="1"/>
    <x v="0"/>
    <x v="1"/>
    <x v="1"/>
    <n v="3.0854154104291744"/>
  </r>
  <r>
    <n v="4128"/>
    <n v="22"/>
    <x v="1"/>
    <x v="3"/>
    <n v="3.3"/>
    <x v="8"/>
    <x v="3"/>
    <n v="43465"/>
    <x v="1"/>
    <n v="638"/>
    <n v="356"/>
    <n v="5.0999999999999996"/>
    <n v="8.3000000000000007"/>
    <x v="0"/>
    <x v="2"/>
    <n v="148595"/>
    <s v="Domestic"/>
    <x v="1"/>
    <x v="1"/>
    <x v="1"/>
    <x v="1"/>
    <x v="1"/>
    <n v="2.4187277119521453"/>
  </r>
  <r>
    <n v="4129"/>
    <n v="25"/>
    <x v="1"/>
    <x v="3"/>
    <n v="2.85"/>
    <x v="2"/>
    <x v="1"/>
    <n v="93666"/>
    <x v="0"/>
    <n v="717"/>
    <n v="109"/>
    <n v="6.3"/>
    <n v="9.1"/>
    <x v="3"/>
    <x v="1"/>
    <n v="94936"/>
    <s v="Domestic"/>
    <x v="0"/>
    <x v="1"/>
    <x v="0"/>
    <x v="0"/>
    <x v="0"/>
    <n v="1.3558815365233916E-2"/>
  </r>
  <r>
    <n v="4130"/>
    <n v="23"/>
    <x v="1"/>
    <x v="1"/>
    <n v="3.62"/>
    <x v="2"/>
    <x v="0"/>
    <n v="110170"/>
    <x v="0"/>
    <n v="347"/>
    <n v="420"/>
    <n v="8.9"/>
    <n v="9.9"/>
    <x v="1"/>
    <x v="0"/>
    <n v="157720"/>
    <s v="International"/>
    <x v="1"/>
    <x v="1"/>
    <x v="1"/>
    <x v="1"/>
    <x v="2"/>
    <n v="0.43160570028138334"/>
  </r>
  <r>
    <n v="4131"/>
    <n v="32"/>
    <x v="0"/>
    <x v="3"/>
    <n v="3.84"/>
    <x v="4"/>
    <x v="3"/>
    <n v="47733"/>
    <x v="1"/>
    <n v="660"/>
    <n v="19"/>
    <n v="5.8"/>
    <n v="8.6"/>
    <x v="0"/>
    <x v="1"/>
    <n v="80803"/>
    <s v="Domestic"/>
    <x v="3"/>
    <x v="1"/>
    <x v="1"/>
    <x v="2"/>
    <x v="0"/>
    <n v="0.6928121006431609"/>
  </r>
  <r>
    <n v="4132"/>
    <n v="28"/>
    <x v="1"/>
    <x v="2"/>
    <n v="3.2"/>
    <x v="9"/>
    <x v="3"/>
    <n v="38200"/>
    <x v="1"/>
    <n v="546"/>
    <n v="125"/>
    <n v="7.7"/>
    <n v="1.1000000000000001"/>
    <x v="2"/>
    <x v="1"/>
    <n v="182309"/>
    <s v="International"/>
    <x v="1"/>
    <x v="0"/>
    <x v="1"/>
    <x v="0"/>
    <x v="1"/>
    <n v="3.7724869109947643"/>
  </r>
  <r>
    <n v="4133"/>
    <n v="24"/>
    <x v="0"/>
    <x v="1"/>
    <n v="3.46"/>
    <x v="1"/>
    <x v="4"/>
    <n v="99035"/>
    <x v="1"/>
    <n v="629"/>
    <n v="91"/>
    <n v="7.7"/>
    <n v="4.5"/>
    <x v="2"/>
    <x v="4"/>
    <n v="86154"/>
    <s v="Domestic"/>
    <x v="1"/>
    <x v="0"/>
    <x v="1"/>
    <x v="1"/>
    <x v="1"/>
    <n v="-0.13006512848992779"/>
  </r>
  <r>
    <n v="4134"/>
    <n v="21"/>
    <x v="2"/>
    <x v="3"/>
    <n v="2.11"/>
    <x v="9"/>
    <x v="1"/>
    <n v="83439"/>
    <x v="1"/>
    <n v="723"/>
    <n v="440"/>
    <n v="7"/>
    <n v="8.6999999999999993"/>
    <x v="0"/>
    <x v="1"/>
    <n v="109975"/>
    <s v="International"/>
    <x v="1"/>
    <x v="0"/>
    <x v="0"/>
    <x v="1"/>
    <x v="0"/>
    <n v="0.31802873955824013"/>
  </r>
  <r>
    <n v="4135"/>
    <n v="21"/>
    <x v="0"/>
    <x v="1"/>
    <n v="3.12"/>
    <x v="7"/>
    <x v="4"/>
    <n v="72073"/>
    <x v="1"/>
    <n v="270"/>
    <n v="70"/>
    <n v="5.4"/>
    <n v="9.8000000000000007"/>
    <x v="2"/>
    <x v="0"/>
    <n v="167536"/>
    <s v="Domestic"/>
    <x v="1"/>
    <x v="0"/>
    <x v="1"/>
    <x v="1"/>
    <x v="2"/>
    <n v="1.3245320716495774"/>
  </r>
  <r>
    <n v="4136"/>
    <n v="32"/>
    <x v="0"/>
    <x v="3"/>
    <n v="3.51"/>
    <x v="5"/>
    <x v="2"/>
    <n v="61745"/>
    <x v="0"/>
    <n v="354"/>
    <n v="336"/>
    <n v="1"/>
    <n v="1.5"/>
    <x v="2"/>
    <x v="4"/>
    <n v="150378"/>
    <s v="Domestic"/>
    <x v="3"/>
    <x v="1"/>
    <x v="0"/>
    <x v="2"/>
    <x v="1"/>
    <n v="1.4354684589845332"/>
  </r>
  <r>
    <n v="4137"/>
    <n v="30"/>
    <x v="1"/>
    <x v="3"/>
    <n v="2.99"/>
    <x v="9"/>
    <x v="1"/>
    <n v="74451"/>
    <x v="1"/>
    <n v="349"/>
    <n v="24"/>
    <n v="2.1"/>
    <n v="4.0999999999999996"/>
    <x v="2"/>
    <x v="1"/>
    <n v="167673"/>
    <s v="Domestic"/>
    <x v="2"/>
    <x v="1"/>
    <x v="0"/>
    <x v="0"/>
    <x v="2"/>
    <n v="1.2521255590925575"/>
  </r>
  <r>
    <n v="4138"/>
    <n v="23"/>
    <x v="0"/>
    <x v="3"/>
    <n v="3.19"/>
    <x v="2"/>
    <x v="4"/>
    <n v="45285"/>
    <x v="1"/>
    <n v="726"/>
    <n v="254"/>
    <n v="5.9"/>
    <n v="6.9"/>
    <x v="2"/>
    <x v="1"/>
    <n v="66685"/>
    <s v="Domestic"/>
    <x v="1"/>
    <x v="1"/>
    <x v="1"/>
    <x v="1"/>
    <x v="0"/>
    <n v="0.47256265871701447"/>
  </r>
  <r>
    <n v="4139"/>
    <n v="29"/>
    <x v="1"/>
    <x v="4"/>
    <n v="3.8"/>
    <x v="7"/>
    <x v="4"/>
    <n v="90820"/>
    <x v="1"/>
    <n v="332"/>
    <n v="152"/>
    <n v="1.4"/>
    <n v="4.7"/>
    <x v="2"/>
    <x v="4"/>
    <n v="170954"/>
    <s v="Domestic"/>
    <x v="3"/>
    <x v="1"/>
    <x v="0"/>
    <x v="0"/>
    <x v="2"/>
    <n v="0.88233869191807968"/>
  </r>
  <r>
    <n v="4140"/>
    <n v="27"/>
    <x v="1"/>
    <x v="3"/>
    <n v="2.4"/>
    <x v="6"/>
    <x v="1"/>
    <n v="67355"/>
    <x v="1"/>
    <n v="782"/>
    <n v="158"/>
    <n v="1.4"/>
    <n v="2.4"/>
    <x v="1"/>
    <x v="1"/>
    <n v="174335"/>
    <s v="International"/>
    <x v="0"/>
    <x v="1"/>
    <x v="0"/>
    <x v="0"/>
    <x v="0"/>
    <n v="1.5883007942988643"/>
  </r>
  <r>
    <n v="4141"/>
    <n v="22"/>
    <x v="1"/>
    <x v="4"/>
    <n v="2.2000000000000002"/>
    <x v="3"/>
    <x v="3"/>
    <n v="37874"/>
    <x v="0"/>
    <n v="720"/>
    <n v="167"/>
    <n v="2.1"/>
    <n v="9.1"/>
    <x v="2"/>
    <x v="3"/>
    <n v="82072"/>
    <s v="International"/>
    <x v="1"/>
    <x v="0"/>
    <x v="1"/>
    <x v="1"/>
    <x v="0"/>
    <n v="1.1669747056027882"/>
  </r>
  <r>
    <n v="4142"/>
    <n v="33"/>
    <x v="2"/>
    <x v="0"/>
    <n v="3.38"/>
    <x v="5"/>
    <x v="2"/>
    <n v="117304"/>
    <x v="1"/>
    <n v="773"/>
    <n v="173"/>
    <n v="3.1"/>
    <n v="3.7"/>
    <x v="2"/>
    <x v="0"/>
    <n v="60390"/>
    <s v="Domestic"/>
    <x v="1"/>
    <x v="1"/>
    <x v="1"/>
    <x v="2"/>
    <x v="0"/>
    <n v="-0.48518379594898725"/>
  </r>
  <r>
    <n v="4143"/>
    <n v="29"/>
    <x v="0"/>
    <x v="2"/>
    <n v="3.65"/>
    <x v="6"/>
    <x v="0"/>
    <n v="53307"/>
    <x v="0"/>
    <n v="517"/>
    <n v="99"/>
    <n v="10"/>
    <n v="3.3"/>
    <x v="1"/>
    <x v="4"/>
    <n v="181732"/>
    <s v="Domestic"/>
    <x v="0"/>
    <x v="1"/>
    <x v="1"/>
    <x v="0"/>
    <x v="1"/>
    <n v="2.4091582718967488"/>
  </r>
  <r>
    <n v="4144"/>
    <n v="30"/>
    <x v="1"/>
    <x v="1"/>
    <n v="3.7"/>
    <x v="3"/>
    <x v="0"/>
    <n v="37161"/>
    <x v="1"/>
    <n v="416"/>
    <n v="245"/>
    <n v="2.1"/>
    <n v="6.1"/>
    <x v="0"/>
    <x v="1"/>
    <n v="74073"/>
    <s v="Domestic"/>
    <x v="3"/>
    <x v="0"/>
    <x v="0"/>
    <x v="0"/>
    <x v="1"/>
    <n v="0.99329942681843864"/>
  </r>
  <r>
    <n v="4145"/>
    <n v="22"/>
    <x v="0"/>
    <x v="1"/>
    <n v="3.28"/>
    <x v="1"/>
    <x v="0"/>
    <n v="112596"/>
    <x v="1"/>
    <n v="523"/>
    <n v="242"/>
    <n v="3.4"/>
    <n v="8.6"/>
    <x v="2"/>
    <x v="3"/>
    <n v="171429"/>
    <s v="Domestic"/>
    <x v="3"/>
    <x v="0"/>
    <x v="0"/>
    <x v="1"/>
    <x v="1"/>
    <n v="0.52251412128317165"/>
  </r>
  <r>
    <n v="4146"/>
    <n v="23"/>
    <x v="0"/>
    <x v="0"/>
    <n v="3.67"/>
    <x v="2"/>
    <x v="2"/>
    <n v="98308"/>
    <x v="0"/>
    <n v="498"/>
    <n v="177"/>
    <n v="7.1"/>
    <n v="5.3"/>
    <x v="2"/>
    <x v="1"/>
    <n v="154349"/>
    <s v="Domestic"/>
    <x v="1"/>
    <x v="0"/>
    <x v="1"/>
    <x v="1"/>
    <x v="1"/>
    <n v="0.57005533629002725"/>
  </r>
  <r>
    <n v="4147"/>
    <n v="31"/>
    <x v="1"/>
    <x v="3"/>
    <n v="3.4"/>
    <x v="2"/>
    <x v="1"/>
    <n v="109780"/>
    <x v="0"/>
    <n v="631"/>
    <n v="163"/>
    <n v="7.1"/>
    <n v="2"/>
    <x v="2"/>
    <x v="1"/>
    <n v="176691"/>
    <s v="International"/>
    <x v="0"/>
    <x v="0"/>
    <x v="0"/>
    <x v="2"/>
    <x v="1"/>
    <n v="0.60950081982146109"/>
  </r>
  <r>
    <n v="4148"/>
    <n v="33"/>
    <x v="0"/>
    <x v="2"/>
    <n v="2.17"/>
    <x v="9"/>
    <x v="1"/>
    <n v="64151"/>
    <x v="0"/>
    <n v="587"/>
    <n v="148"/>
    <n v="8.9"/>
    <n v="5"/>
    <x v="3"/>
    <x v="3"/>
    <n v="110002"/>
    <s v="Domestic"/>
    <x v="0"/>
    <x v="1"/>
    <x v="0"/>
    <x v="2"/>
    <x v="1"/>
    <n v="0.71473554582157717"/>
  </r>
  <r>
    <n v="4149"/>
    <n v="30"/>
    <x v="1"/>
    <x v="0"/>
    <n v="3.52"/>
    <x v="7"/>
    <x v="1"/>
    <n v="96034"/>
    <x v="1"/>
    <n v="306"/>
    <n v="292"/>
    <n v="6.5"/>
    <n v="1.9"/>
    <x v="1"/>
    <x v="2"/>
    <n v="151949"/>
    <s v="Domestic"/>
    <x v="3"/>
    <x v="1"/>
    <x v="1"/>
    <x v="0"/>
    <x v="2"/>
    <n v="0.58224170606243619"/>
  </r>
  <r>
    <n v="4150"/>
    <n v="34"/>
    <x v="1"/>
    <x v="0"/>
    <n v="2.36"/>
    <x v="9"/>
    <x v="0"/>
    <n v="72600"/>
    <x v="0"/>
    <n v="554"/>
    <n v="459"/>
    <n v="3.4"/>
    <n v="2.6"/>
    <x v="2"/>
    <x v="3"/>
    <n v="175723"/>
    <s v="International"/>
    <x v="2"/>
    <x v="1"/>
    <x v="0"/>
    <x v="2"/>
    <x v="1"/>
    <n v="1.4204269972451791"/>
  </r>
  <r>
    <n v="4151"/>
    <n v="22"/>
    <x v="1"/>
    <x v="1"/>
    <n v="2.4700000000000002"/>
    <x v="7"/>
    <x v="3"/>
    <n v="91593"/>
    <x v="0"/>
    <n v="392"/>
    <n v="370"/>
    <n v="3.2"/>
    <n v="4.9000000000000004"/>
    <x v="3"/>
    <x v="4"/>
    <n v="74718"/>
    <s v="Domestic"/>
    <x v="0"/>
    <x v="1"/>
    <x v="0"/>
    <x v="1"/>
    <x v="1"/>
    <n v="-0.18423897022698241"/>
  </r>
  <r>
    <n v="4152"/>
    <n v="23"/>
    <x v="2"/>
    <x v="4"/>
    <n v="2.79"/>
    <x v="4"/>
    <x v="4"/>
    <n v="63837"/>
    <x v="1"/>
    <n v="768"/>
    <n v="147"/>
    <n v="8.5"/>
    <n v="2"/>
    <x v="1"/>
    <x v="4"/>
    <n v="140978"/>
    <s v="International"/>
    <x v="1"/>
    <x v="0"/>
    <x v="0"/>
    <x v="1"/>
    <x v="0"/>
    <n v="1.2084057834798001"/>
  </r>
  <r>
    <n v="4153"/>
    <n v="26"/>
    <x v="0"/>
    <x v="4"/>
    <n v="2.63"/>
    <x v="1"/>
    <x v="0"/>
    <n v="50660"/>
    <x v="1"/>
    <n v="470"/>
    <n v="168"/>
    <n v="1.9"/>
    <n v="7"/>
    <x v="2"/>
    <x v="2"/>
    <n v="155216"/>
    <s v="Domestic"/>
    <x v="3"/>
    <x v="1"/>
    <x v="1"/>
    <x v="0"/>
    <x v="1"/>
    <n v="2.0638768258981446"/>
  </r>
  <r>
    <n v="4154"/>
    <n v="29"/>
    <x v="1"/>
    <x v="3"/>
    <n v="2.64"/>
    <x v="4"/>
    <x v="2"/>
    <n v="72555"/>
    <x v="0"/>
    <n v="307"/>
    <n v="109"/>
    <n v="5.3"/>
    <n v="5.9"/>
    <x v="3"/>
    <x v="4"/>
    <n v="184390"/>
    <s v="International"/>
    <x v="2"/>
    <x v="0"/>
    <x v="0"/>
    <x v="0"/>
    <x v="2"/>
    <n v="1.5413823995589553"/>
  </r>
  <r>
    <n v="4155"/>
    <n v="29"/>
    <x v="1"/>
    <x v="3"/>
    <n v="2.34"/>
    <x v="4"/>
    <x v="1"/>
    <n v="74787"/>
    <x v="1"/>
    <n v="558"/>
    <n v="345"/>
    <n v="5.3"/>
    <n v="4.0999999999999996"/>
    <x v="3"/>
    <x v="2"/>
    <n v="136622"/>
    <s v="Domestic"/>
    <x v="0"/>
    <x v="0"/>
    <x v="0"/>
    <x v="0"/>
    <x v="1"/>
    <n v="0.82681482075761825"/>
  </r>
  <r>
    <n v="4156"/>
    <n v="27"/>
    <x v="0"/>
    <x v="0"/>
    <n v="2.59"/>
    <x v="0"/>
    <x v="4"/>
    <n v="38538"/>
    <x v="0"/>
    <n v="454"/>
    <n v="370"/>
    <n v="7.7"/>
    <n v="2.4"/>
    <x v="3"/>
    <x v="3"/>
    <n v="194568"/>
    <s v="Domestic"/>
    <x v="1"/>
    <x v="1"/>
    <x v="1"/>
    <x v="0"/>
    <x v="1"/>
    <n v="4.0487311225284133"/>
  </r>
  <r>
    <n v="4157"/>
    <n v="32"/>
    <x v="0"/>
    <x v="3"/>
    <n v="2.04"/>
    <x v="0"/>
    <x v="1"/>
    <n v="105950"/>
    <x v="0"/>
    <n v="694"/>
    <n v="22"/>
    <n v="10"/>
    <n v="5.6"/>
    <x v="0"/>
    <x v="1"/>
    <n v="131120"/>
    <s v="Domestic"/>
    <x v="3"/>
    <x v="0"/>
    <x v="0"/>
    <x v="2"/>
    <x v="0"/>
    <n v="0.23756488909863144"/>
  </r>
  <r>
    <n v="4158"/>
    <n v="23"/>
    <x v="1"/>
    <x v="4"/>
    <n v="2.95"/>
    <x v="0"/>
    <x v="1"/>
    <n v="47212"/>
    <x v="1"/>
    <n v="473"/>
    <n v="193"/>
    <n v="5.5"/>
    <n v="8.1999999999999993"/>
    <x v="1"/>
    <x v="1"/>
    <n v="134247"/>
    <s v="Domestic"/>
    <x v="3"/>
    <x v="0"/>
    <x v="0"/>
    <x v="1"/>
    <x v="1"/>
    <n v="1.8434931797000762"/>
  </r>
  <r>
    <n v="4159"/>
    <n v="24"/>
    <x v="0"/>
    <x v="2"/>
    <n v="3.54"/>
    <x v="1"/>
    <x v="1"/>
    <n v="88973"/>
    <x v="1"/>
    <n v="361"/>
    <n v="468"/>
    <n v="8"/>
    <n v="7.7"/>
    <x v="0"/>
    <x v="2"/>
    <n v="86445"/>
    <s v="Domestic"/>
    <x v="2"/>
    <x v="1"/>
    <x v="0"/>
    <x v="1"/>
    <x v="1"/>
    <n v="-2.8413114090791589E-2"/>
  </r>
  <r>
    <n v="4160"/>
    <n v="26"/>
    <x v="0"/>
    <x v="1"/>
    <n v="3.72"/>
    <x v="1"/>
    <x v="3"/>
    <n v="90545"/>
    <x v="1"/>
    <n v="786"/>
    <n v="255"/>
    <n v="8.6999999999999993"/>
    <n v="9.8000000000000007"/>
    <x v="1"/>
    <x v="1"/>
    <n v="126698"/>
    <s v="International"/>
    <x v="1"/>
    <x v="0"/>
    <x v="0"/>
    <x v="0"/>
    <x v="0"/>
    <n v="0.3992821249102656"/>
  </r>
  <r>
    <n v="4161"/>
    <n v="31"/>
    <x v="1"/>
    <x v="4"/>
    <n v="3.64"/>
    <x v="3"/>
    <x v="4"/>
    <n v="48070"/>
    <x v="1"/>
    <n v="496"/>
    <n v="497"/>
    <n v="1.3"/>
    <n v="5.5"/>
    <x v="3"/>
    <x v="2"/>
    <n v="65938"/>
    <s v="International"/>
    <x v="0"/>
    <x v="1"/>
    <x v="0"/>
    <x v="2"/>
    <x v="1"/>
    <n v="0.37170792594133556"/>
  </r>
  <r>
    <n v="4162"/>
    <n v="25"/>
    <x v="1"/>
    <x v="3"/>
    <n v="2.83"/>
    <x v="5"/>
    <x v="0"/>
    <n v="44134"/>
    <x v="0"/>
    <n v="329"/>
    <n v="227"/>
    <n v="6.7"/>
    <n v="6.7"/>
    <x v="1"/>
    <x v="4"/>
    <n v="94307"/>
    <s v="International"/>
    <x v="1"/>
    <x v="0"/>
    <x v="1"/>
    <x v="0"/>
    <x v="2"/>
    <n v="1.1368332804640413"/>
  </r>
  <r>
    <n v="4163"/>
    <n v="22"/>
    <x v="1"/>
    <x v="1"/>
    <n v="3.46"/>
    <x v="3"/>
    <x v="3"/>
    <n v="32698"/>
    <x v="1"/>
    <n v="773"/>
    <n v="151"/>
    <n v="9"/>
    <n v="3.2"/>
    <x v="1"/>
    <x v="4"/>
    <n v="188882"/>
    <s v="International"/>
    <x v="0"/>
    <x v="0"/>
    <x v="0"/>
    <x v="1"/>
    <x v="0"/>
    <n v="4.77656125756927"/>
  </r>
  <r>
    <n v="4164"/>
    <n v="33"/>
    <x v="1"/>
    <x v="1"/>
    <n v="2.58"/>
    <x v="2"/>
    <x v="2"/>
    <n v="85203"/>
    <x v="1"/>
    <n v="797"/>
    <n v="152"/>
    <n v="7.5"/>
    <n v="7.9"/>
    <x v="1"/>
    <x v="0"/>
    <n v="97660"/>
    <s v="International"/>
    <x v="0"/>
    <x v="1"/>
    <x v="0"/>
    <x v="2"/>
    <x v="0"/>
    <n v="0.14620377216764668"/>
  </r>
  <r>
    <n v="4165"/>
    <n v="26"/>
    <x v="1"/>
    <x v="0"/>
    <n v="2.11"/>
    <x v="1"/>
    <x v="2"/>
    <n v="53011"/>
    <x v="1"/>
    <n v="401"/>
    <n v="295"/>
    <n v="8"/>
    <n v="5.5"/>
    <x v="3"/>
    <x v="0"/>
    <n v="147101"/>
    <s v="Domestic"/>
    <x v="3"/>
    <x v="1"/>
    <x v="1"/>
    <x v="0"/>
    <x v="1"/>
    <n v="1.7749146403576617"/>
  </r>
  <r>
    <n v="4166"/>
    <n v="23"/>
    <x v="0"/>
    <x v="3"/>
    <n v="3.35"/>
    <x v="1"/>
    <x v="0"/>
    <n v="60478"/>
    <x v="0"/>
    <n v="669"/>
    <n v="87"/>
    <n v="8.3000000000000007"/>
    <n v="5.3"/>
    <x v="0"/>
    <x v="4"/>
    <n v="106583"/>
    <s v="International"/>
    <x v="0"/>
    <x v="0"/>
    <x v="1"/>
    <x v="1"/>
    <x v="0"/>
    <n v="0.76234333145937361"/>
  </r>
  <r>
    <n v="4167"/>
    <n v="34"/>
    <x v="0"/>
    <x v="0"/>
    <n v="3.3"/>
    <x v="4"/>
    <x v="4"/>
    <n v="79775"/>
    <x v="1"/>
    <n v="381"/>
    <n v="38"/>
    <n v="1.2"/>
    <n v="3.7"/>
    <x v="2"/>
    <x v="4"/>
    <n v="165087"/>
    <s v="International"/>
    <x v="2"/>
    <x v="1"/>
    <x v="0"/>
    <x v="2"/>
    <x v="1"/>
    <n v="1.0694077091820746"/>
  </r>
  <r>
    <n v="4168"/>
    <n v="28"/>
    <x v="0"/>
    <x v="1"/>
    <n v="3.6"/>
    <x v="1"/>
    <x v="0"/>
    <n v="68589"/>
    <x v="1"/>
    <n v="732"/>
    <n v="127"/>
    <n v="9.4"/>
    <n v="3.9"/>
    <x v="0"/>
    <x v="4"/>
    <n v="76523"/>
    <s v="International"/>
    <x v="1"/>
    <x v="1"/>
    <x v="0"/>
    <x v="0"/>
    <x v="0"/>
    <n v="0.11567452506961758"/>
  </r>
  <r>
    <n v="4169"/>
    <n v="22"/>
    <x v="1"/>
    <x v="0"/>
    <n v="3.23"/>
    <x v="6"/>
    <x v="3"/>
    <n v="75014"/>
    <x v="1"/>
    <n v="683"/>
    <n v="175"/>
    <n v="9.1999999999999993"/>
    <n v="2.9"/>
    <x v="2"/>
    <x v="0"/>
    <n v="197775"/>
    <s v="Domestic"/>
    <x v="1"/>
    <x v="0"/>
    <x v="0"/>
    <x v="1"/>
    <x v="0"/>
    <n v="1.6365078518676515"/>
  </r>
  <r>
    <n v="4170"/>
    <n v="21"/>
    <x v="0"/>
    <x v="3"/>
    <n v="2.31"/>
    <x v="2"/>
    <x v="4"/>
    <n v="117682"/>
    <x v="1"/>
    <n v="305"/>
    <n v="391"/>
    <n v="6.4"/>
    <n v="9.5"/>
    <x v="0"/>
    <x v="3"/>
    <n v="171008"/>
    <s v="International"/>
    <x v="1"/>
    <x v="1"/>
    <x v="0"/>
    <x v="1"/>
    <x v="2"/>
    <n v="0.45313641848371033"/>
  </r>
  <r>
    <n v="4171"/>
    <n v="29"/>
    <x v="0"/>
    <x v="4"/>
    <n v="3.71"/>
    <x v="3"/>
    <x v="2"/>
    <n v="107832"/>
    <x v="0"/>
    <n v="367"/>
    <n v="103"/>
    <n v="4.0999999999999996"/>
    <n v="3.1"/>
    <x v="0"/>
    <x v="1"/>
    <n v="122860"/>
    <s v="International"/>
    <x v="1"/>
    <x v="0"/>
    <x v="0"/>
    <x v="0"/>
    <x v="1"/>
    <n v="0.13936493805178427"/>
  </r>
  <r>
    <n v="4172"/>
    <n v="34"/>
    <x v="1"/>
    <x v="2"/>
    <n v="3.25"/>
    <x v="9"/>
    <x v="4"/>
    <n v="83756"/>
    <x v="0"/>
    <n v="619"/>
    <n v="428"/>
    <n v="4.3"/>
    <n v="1.3"/>
    <x v="1"/>
    <x v="1"/>
    <n v="186302"/>
    <s v="Domestic"/>
    <x v="0"/>
    <x v="1"/>
    <x v="0"/>
    <x v="2"/>
    <x v="1"/>
    <n v="1.2243421366827452"/>
  </r>
  <r>
    <n v="4173"/>
    <n v="32"/>
    <x v="0"/>
    <x v="4"/>
    <n v="3.62"/>
    <x v="4"/>
    <x v="4"/>
    <n v="83791"/>
    <x v="1"/>
    <n v="513"/>
    <n v="201"/>
    <n v="5.8"/>
    <n v="4.8"/>
    <x v="1"/>
    <x v="0"/>
    <n v="88886"/>
    <s v="Domestic"/>
    <x v="1"/>
    <x v="1"/>
    <x v="0"/>
    <x v="2"/>
    <x v="1"/>
    <n v="6.080605315606688E-2"/>
  </r>
  <r>
    <n v="4174"/>
    <n v="23"/>
    <x v="0"/>
    <x v="1"/>
    <n v="3.55"/>
    <x v="6"/>
    <x v="4"/>
    <n v="73820"/>
    <x v="0"/>
    <n v="769"/>
    <n v="221"/>
    <n v="3.6"/>
    <n v="9.6999999999999993"/>
    <x v="1"/>
    <x v="1"/>
    <n v="110158"/>
    <s v="International"/>
    <x v="0"/>
    <x v="0"/>
    <x v="0"/>
    <x v="1"/>
    <x v="0"/>
    <n v="0.49225142237875913"/>
  </r>
  <r>
    <n v="4175"/>
    <n v="31"/>
    <x v="1"/>
    <x v="4"/>
    <n v="2.6"/>
    <x v="9"/>
    <x v="0"/>
    <n v="66958"/>
    <x v="1"/>
    <n v="658"/>
    <n v="169"/>
    <n v="6.1"/>
    <n v="1.3"/>
    <x v="3"/>
    <x v="2"/>
    <n v="64209"/>
    <s v="International"/>
    <x v="0"/>
    <x v="1"/>
    <x v="0"/>
    <x v="2"/>
    <x v="0"/>
    <n v="-4.1055587084440993E-2"/>
  </r>
  <r>
    <n v="4176"/>
    <n v="21"/>
    <x v="0"/>
    <x v="0"/>
    <n v="2.15"/>
    <x v="4"/>
    <x v="1"/>
    <n v="61416"/>
    <x v="0"/>
    <n v="284"/>
    <n v="107"/>
    <n v="6.6"/>
    <n v="3.3"/>
    <x v="3"/>
    <x v="0"/>
    <n v="187153"/>
    <s v="Domestic"/>
    <x v="2"/>
    <x v="0"/>
    <x v="0"/>
    <x v="1"/>
    <x v="2"/>
    <n v="2.0473003777517258"/>
  </r>
  <r>
    <n v="4177"/>
    <n v="27"/>
    <x v="0"/>
    <x v="3"/>
    <n v="2.35"/>
    <x v="5"/>
    <x v="3"/>
    <n v="72260"/>
    <x v="0"/>
    <n v="516"/>
    <n v="426"/>
    <n v="7.6"/>
    <n v="3.3"/>
    <x v="0"/>
    <x v="4"/>
    <n v="142812"/>
    <s v="International"/>
    <x v="0"/>
    <x v="1"/>
    <x v="0"/>
    <x v="0"/>
    <x v="1"/>
    <n v="0.9763631331303626"/>
  </r>
  <r>
    <n v="4178"/>
    <n v="33"/>
    <x v="0"/>
    <x v="4"/>
    <n v="2.19"/>
    <x v="5"/>
    <x v="4"/>
    <n v="52038"/>
    <x v="0"/>
    <n v="471"/>
    <n v="74"/>
    <n v="1.6"/>
    <n v="5.8"/>
    <x v="1"/>
    <x v="3"/>
    <n v="89022"/>
    <s v="International"/>
    <x v="2"/>
    <x v="1"/>
    <x v="1"/>
    <x v="2"/>
    <x v="1"/>
    <n v="0.71071140320534998"/>
  </r>
  <r>
    <n v="4179"/>
    <n v="30"/>
    <x v="1"/>
    <x v="4"/>
    <n v="2.4900000000000002"/>
    <x v="9"/>
    <x v="4"/>
    <n v="67836"/>
    <x v="0"/>
    <n v="662"/>
    <n v="463"/>
    <n v="1.6"/>
    <n v="7.8"/>
    <x v="1"/>
    <x v="2"/>
    <n v="176690"/>
    <s v="Domestic"/>
    <x v="1"/>
    <x v="1"/>
    <x v="1"/>
    <x v="0"/>
    <x v="0"/>
    <n v="1.6046641901055487"/>
  </r>
  <r>
    <n v="4180"/>
    <n v="25"/>
    <x v="1"/>
    <x v="3"/>
    <n v="2.92"/>
    <x v="6"/>
    <x v="0"/>
    <n v="82184"/>
    <x v="0"/>
    <n v="504"/>
    <n v="48"/>
    <n v="9.3000000000000007"/>
    <n v="4.7"/>
    <x v="3"/>
    <x v="2"/>
    <n v="185504"/>
    <s v="International"/>
    <x v="2"/>
    <x v="0"/>
    <x v="0"/>
    <x v="0"/>
    <x v="1"/>
    <n v="1.257179012946559"/>
  </r>
  <r>
    <n v="4181"/>
    <n v="25"/>
    <x v="0"/>
    <x v="0"/>
    <n v="3.81"/>
    <x v="1"/>
    <x v="3"/>
    <n v="66980"/>
    <x v="0"/>
    <n v="716"/>
    <n v="378"/>
    <n v="7.7"/>
    <n v="4"/>
    <x v="0"/>
    <x v="0"/>
    <n v="165338"/>
    <s v="International"/>
    <x v="0"/>
    <x v="0"/>
    <x v="0"/>
    <x v="0"/>
    <x v="0"/>
    <n v="1.4684681994625262"/>
  </r>
  <r>
    <n v="4182"/>
    <n v="34"/>
    <x v="1"/>
    <x v="2"/>
    <n v="3.74"/>
    <x v="5"/>
    <x v="3"/>
    <n v="113399"/>
    <x v="1"/>
    <n v="767"/>
    <n v="72"/>
    <n v="4.0999999999999996"/>
    <n v="3.6"/>
    <x v="3"/>
    <x v="4"/>
    <n v="163513"/>
    <s v="International"/>
    <x v="2"/>
    <x v="0"/>
    <x v="1"/>
    <x v="2"/>
    <x v="0"/>
    <n v="0.44192629564634611"/>
  </r>
  <r>
    <n v="4183"/>
    <n v="21"/>
    <x v="0"/>
    <x v="4"/>
    <n v="3.44"/>
    <x v="9"/>
    <x v="2"/>
    <n v="84301"/>
    <x v="1"/>
    <n v="482"/>
    <n v="493"/>
    <n v="1.2"/>
    <n v="9.3000000000000007"/>
    <x v="0"/>
    <x v="4"/>
    <n v="163368"/>
    <s v="International"/>
    <x v="1"/>
    <x v="1"/>
    <x v="0"/>
    <x v="1"/>
    <x v="1"/>
    <n v="0.93791295476921976"/>
  </r>
  <r>
    <n v="4184"/>
    <n v="29"/>
    <x v="1"/>
    <x v="1"/>
    <n v="2.0499999999999998"/>
    <x v="6"/>
    <x v="3"/>
    <n v="114292"/>
    <x v="1"/>
    <n v="264"/>
    <n v="489"/>
    <n v="6.5"/>
    <n v="9.5"/>
    <x v="2"/>
    <x v="2"/>
    <n v="194301"/>
    <s v="Domestic"/>
    <x v="3"/>
    <x v="1"/>
    <x v="0"/>
    <x v="0"/>
    <x v="2"/>
    <n v="0.70004024778637175"/>
  </r>
  <r>
    <n v="4185"/>
    <n v="27"/>
    <x v="0"/>
    <x v="0"/>
    <n v="2.68"/>
    <x v="4"/>
    <x v="3"/>
    <n v="113863"/>
    <x v="0"/>
    <n v="578"/>
    <n v="494"/>
    <n v="3.2"/>
    <n v="6.2"/>
    <x v="1"/>
    <x v="4"/>
    <n v="131466"/>
    <s v="Domestic"/>
    <x v="1"/>
    <x v="0"/>
    <x v="0"/>
    <x v="0"/>
    <x v="1"/>
    <n v="0.15459806960996988"/>
  </r>
  <r>
    <n v="4186"/>
    <n v="28"/>
    <x v="1"/>
    <x v="0"/>
    <n v="3.36"/>
    <x v="7"/>
    <x v="4"/>
    <n v="51458"/>
    <x v="1"/>
    <n v="790"/>
    <n v="406"/>
    <n v="1.5"/>
    <n v="8.9"/>
    <x v="1"/>
    <x v="4"/>
    <n v="109168"/>
    <s v="Domestic"/>
    <x v="1"/>
    <x v="1"/>
    <x v="1"/>
    <x v="0"/>
    <x v="0"/>
    <n v="1.1214971433013332"/>
  </r>
  <r>
    <n v="4187"/>
    <n v="29"/>
    <x v="1"/>
    <x v="4"/>
    <n v="2.2599999999999998"/>
    <x v="4"/>
    <x v="1"/>
    <n v="83055"/>
    <x v="1"/>
    <n v="441"/>
    <n v="191"/>
    <n v="7.8"/>
    <n v="9.9"/>
    <x v="1"/>
    <x v="4"/>
    <n v="131677"/>
    <s v="International"/>
    <x v="1"/>
    <x v="0"/>
    <x v="1"/>
    <x v="0"/>
    <x v="1"/>
    <n v="0.58541930046354829"/>
  </r>
  <r>
    <n v="4188"/>
    <n v="26"/>
    <x v="1"/>
    <x v="3"/>
    <n v="3.6"/>
    <x v="0"/>
    <x v="4"/>
    <n v="96978"/>
    <x v="0"/>
    <n v="346"/>
    <n v="468"/>
    <n v="9.8000000000000007"/>
    <n v="6.1"/>
    <x v="2"/>
    <x v="1"/>
    <n v="132583"/>
    <s v="Domestic"/>
    <x v="1"/>
    <x v="0"/>
    <x v="1"/>
    <x v="0"/>
    <x v="2"/>
    <n v="0.36714512569861207"/>
  </r>
  <r>
    <n v="4189"/>
    <n v="32"/>
    <x v="0"/>
    <x v="4"/>
    <n v="3.83"/>
    <x v="1"/>
    <x v="0"/>
    <n v="67670"/>
    <x v="0"/>
    <n v="479"/>
    <n v="441"/>
    <n v="7.7"/>
    <n v="3.7"/>
    <x v="1"/>
    <x v="3"/>
    <n v="112113"/>
    <s v="International"/>
    <x v="3"/>
    <x v="0"/>
    <x v="0"/>
    <x v="2"/>
    <x v="1"/>
    <n v="0.65676075070193585"/>
  </r>
  <r>
    <n v="4190"/>
    <n v="25"/>
    <x v="0"/>
    <x v="4"/>
    <n v="2.71"/>
    <x v="1"/>
    <x v="3"/>
    <n v="107622"/>
    <x v="1"/>
    <n v="464"/>
    <n v="338"/>
    <n v="2"/>
    <n v="4"/>
    <x v="0"/>
    <x v="0"/>
    <n v="81734"/>
    <s v="International"/>
    <x v="1"/>
    <x v="1"/>
    <x v="1"/>
    <x v="0"/>
    <x v="1"/>
    <n v="-0.2405456133504302"/>
  </r>
  <r>
    <n v="4191"/>
    <n v="26"/>
    <x v="1"/>
    <x v="3"/>
    <n v="3.41"/>
    <x v="8"/>
    <x v="1"/>
    <n v="78573"/>
    <x v="1"/>
    <n v="390"/>
    <n v="184"/>
    <n v="4.3"/>
    <n v="6.5"/>
    <x v="2"/>
    <x v="0"/>
    <n v="74657"/>
    <s v="Domestic"/>
    <x v="0"/>
    <x v="0"/>
    <x v="0"/>
    <x v="0"/>
    <x v="1"/>
    <n v="-4.9839003219935604E-2"/>
  </r>
  <r>
    <n v="4192"/>
    <n v="31"/>
    <x v="0"/>
    <x v="1"/>
    <n v="2.2999999999999998"/>
    <x v="6"/>
    <x v="4"/>
    <n v="63318"/>
    <x v="1"/>
    <n v="717"/>
    <n v="418"/>
    <n v="3.2"/>
    <n v="4.4000000000000004"/>
    <x v="2"/>
    <x v="1"/>
    <n v="133720"/>
    <s v="Domestic"/>
    <x v="0"/>
    <x v="1"/>
    <x v="0"/>
    <x v="2"/>
    <x v="0"/>
    <n v="1.1118797182475757"/>
  </r>
  <r>
    <n v="4193"/>
    <n v="22"/>
    <x v="1"/>
    <x v="3"/>
    <n v="3.38"/>
    <x v="7"/>
    <x v="2"/>
    <n v="40643"/>
    <x v="1"/>
    <n v="320"/>
    <n v="23"/>
    <n v="4.4000000000000004"/>
    <n v="5.6"/>
    <x v="0"/>
    <x v="1"/>
    <n v="164577"/>
    <s v="Domestic"/>
    <x v="0"/>
    <x v="1"/>
    <x v="0"/>
    <x v="1"/>
    <x v="2"/>
    <n v="3.0493319882882659"/>
  </r>
  <r>
    <n v="4194"/>
    <n v="24"/>
    <x v="1"/>
    <x v="4"/>
    <n v="2.04"/>
    <x v="9"/>
    <x v="0"/>
    <n v="40382"/>
    <x v="0"/>
    <n v="789"/>
    <n v="28"/>
    <n v="6"/>
    <n v="3.1"/>
    <x v="3"/>
    <x v="0"/>
    <n v="91106"/>
    <s v="Domestic"/>
    <x v="3"/>
    <x v="1"/>
    <x v="0"/>
    <x v="1"/>
    <x v="0"/>
    <n v="1.2561042048437423"/>
  </r>
  <r>
    <n v="4195"/>
    <n v="23"/>
    <x v="1"/>
    <x v="2"/>
    <n v="2.2999999999999998"/>
    <x v="3"/>
    <x v="0"/>
    <n v="114681"/>
    <x v="1"/>
    <n v="374"/>
    <n v="169"/>
    <n v="6.7"/>
    <n v="9.9"/>
    <x v="3"/>
    <x v="0"/>
    <n v="162620"/>
    <s v="International"/>
    <x v="1"/>
    <x v="0"/>
    <x v="0"/>
    <x v="1"/>
    <x v="1"/>
    <n v="0.41802042186587141"/>
  </r>
  <r>
    <n v="4196"/>
    <n v="33"/>
    <x v="0"/>
    <x v="3"/>
    <n v="3.42"/>
    <x v="7"/>
    <x v="0"/>
    <n v="43204"/>
    <x v="0"/>
    <n v="590"/>
    <n v="10"/>
    <n v="3.8"/>
    <n v="2.7"/>
    <x v="1"/>
    <x v="4"/>
    <n v="176848"/>
    <s v="International"/>
    <x v="1"/>
    <x v="0"/>
    <x v="1"/>
    <x v="2"/>
    <x v="1"/>
    <n v="3.0933246921581334"/>
  </r>
  <r>
    <n v="4197"/>
    <n v="27"/>
    <x v="1"/>
    <x v="1"/>
    <n v="3.42"/>
    <x v="9"/>
    <x v="4"/>
    <n v="58878"/>
    <x v="1"/>
    <n v="506"/>
    <n v="308"/>
    <n v="7.1"/>
    <n v="9.1999999999999993"/>
    <x v="1"/>
    <x v="1"/>
    <n v="69902"/>
    <s v="Domestic"/>
    <x v="2"/>
    <x v="1"/>
    <x v="1"/>
    <x v="0"/>
    <x v="1"/>
    <n v="0.18723462074119365"/>
  </r>
  <r>
    <n v="4198"/>
    <n v="29"/>
    <x v="1"/>
    <x v="3"/>
    <n v="3.28"/>
    <x v="9"/>
    <x v="1"/>
    <n v="106321"/>
    <x v="1"/>
    <n v="593"/>
    <n v="107"/>
    <n v="7.2"/>
    <n v="8.8000000000000007"/>
    <x v="0"/>
    <x v="1"/>
    <n v="128637"/>
    <s v="International"/>
    <x v="2"/>
    <x v="1"/>
    <x v="0"/>
    <x v="0"/>
    <x v="1"/>
    <n v="0.20989268347739393"/>
  </r>
  <r>
    <n v="4199"/>
    <n v="25"/>
    <x v="1"/>
    <x v="3"/>
    <n v="2.95"/>
    <x v="8"/>
    <x v="1"/>
    <n v="54354"/>
    <x v="0"/>
    <n v="448"/>
    <n v="312"/>
    <n v="9.9"/>
    <n v="8.3000000000000007"/>
    <x v="3"/>
    <x v="3"/>
    <n v="142365"/>
    <s v="International"/>
    <x v="0"/>
    <x v="0"/>
    <x v="0"/>
    <x v="0"/>
    <x v="1"/>
    <n v="1.6192184567833094"/>
  </r>
  <r>
    <n v="4200"/>
    <n v="26"/>
    <x v="0"/>
    <x v="0"/>
    <n v="3.35"/>
    <x v="8"/>
    <x v="3"/>
    <n v="117300"/>
    <x v="0"/>
    <n v="412"/>
    <n v="407"/>
    <n v="5.3"/>
    <n v="9.4"/>
    <x v="0"/>
    <x v="2"/>
    <n v="140656"/>
    <s v="Domestic"/>
    <x v="1"/>
    <x v="0"/>
    <x v="1"/>
    <x v="0"/>
    <x v="1"/>
    <n v="0.19911338448422847"/>
  </r>
  <r>
    <n v="4201"/>
    <n v="30"/>
    <x v="0"/>
    <x v="0"/>
    <n v="3.55"/>
    <x v="3"/>
    <x v="1"/>
    <n v="96642"/>
    <x v="1"/>
    <n v="541"/>
    <n v="138"/>
    <n v="4"/>
    <n v="8.3000000000000007"/>
    <x v="1"/>
    <x v="3"/>
    <n v="76288"/>
    <s v="Domestic"/>
    <x v="1"/>
    <x v="0"/>
    <x v="1"/>
    <x v="0"/>
    <x v="1"/>
    <n v="-0.21061236315473603"/>
  </r>
  <r>
    <n v="4202"/>
    <n v="34"/>
    <x v="0"/>
    <x v="4"/>
    <n v="3.93"/>
    <x v="8"/>
    <x v="2"/>
    <n v="78948"/>
    <x v="0"/>
    <n v="775"/>
    <n v="243"/>
    <n v="8.6999999999999993"/>
    <n v="4.2"/>
    <x v="0"/>
    <x v="4"/>
    <n v="89502"/>
    <s v="Domestic"/>
    <x v="3"/>
    <x v="1"/>
    <x v="0"/>
    <x v="2"/>
    <x v="0"/>
    <n v="0.13368293053655569"/>
  </r>
  <r>
    <n v="4203"/>
    <n v="32"/>
    <x v="0"/>
    <x v="4"/>
    <n v="3.78"/>
    <x v="3"/>
    <x v="0"/>
    <n v="46109"/>
    <x v="1"/>
    <n v="433"/>
    <n v="449"/>
    <n v="2.5"/>
    <n v="2.5"/>
    <x v="0"/>
    <x v="4"/>
    <n v="93404"/>
    <s v="Domestic"/>
    <x v="0"/>
    <x v="1"/>
    <x v="0"/>
    <x v="2"/>
    <x v="1"/>
    <n v="1.0257216595458587"/>
  </r>
  <r>
    <n v="4204"/>
    <n v="32"/>
    <x v="1"/>
    <x v="3"/>
    <n v="3.59"/>
    <x v="1"/>
    <x v="4"/>
    <n v="48603"/>
    <x v="0"/>
    <n v="311"/>
    <n v="29"/>
    <n v="5"/>
    <n v="5.5"/>
    <x v="1"/>
    <x v="4"/>
    <n v="165385"/>
    <s v="Domestic"/>
    <x v="0"/>
    <x v="0"/>
    <x v="1"/>
    <x v="2"/>
    <x v="2"/>
    <n v="2.4027734913482708"/>
  </r>
  <r>
    <n v="4205"/>
    <n v="22"/>
    <x v="1"/>
    <x v="2"/>
    <n v="3.39"/>
    <x v="9"/>
    <x v="0"/>
    <n v="46745"/>
    <x v="1"/>
    <n v="758"/>
    <n v="430"/>
    <n v="6.6"/>
    <n v="1"/>
    <x v="2"/>
    <x v="3"/>
    <n v="134301"/>
    <s v="International"/>
    <x v="0"/>
    <x v="1"/>
    <x v="0"/>
    <x v="1"/>
    <x v="0"/>
    <n v="1.8730559418119586"/>
  </r>
  <r>
    <n v="4206"/>
    <n v="23"/>
    <x v="0"/>
    <x v="4"/>
    <n v="3.15"/>
    <x v="0"/>
    <x v="0"/>
    <n v="72723"/>
    <x v="0"/>
    <n v="391"/>
    <n v="41"/>
    <n v="2.2999999999999998"/>
    <n v="9.5"/>
    <x v="0"/>
    <x v="2"/>
    <n v="196290"/>
    <s v="International"/>
    <x v="3"/>
    <x v="0"/>
    <x v="0"/>
    <x v="1"/>
    <x v="1"/>
    <n v="1.6991460748318963"/>
  </r>
  <r>
    <n v="4207"/>
    <n v="23"/>
    <x v="1"/>
    <x v="3"/>
    <n v="2.2400000000000002"/>
    <x v="4"/>
    <x v="2"/>
    <n v="118337"/>
    <x v="1"/>
    <n v="439"/>
    <n v="197"/>
    <n v="1.5"/>
    <n v="8.6999999999999993"/>
    <x v="1"/>
    <x v="2"/>
    <n v="119142"/>
    <s v="International"/>
    <x v="2"/>
    <x v="0"/>
    <x v="1"/>
    <x v="1"/>
    <x v="1"/>
    <n v="6.8026061164301955E-3"/>
  </r>
  <r>
    <n v="4208"/>
    <n v="32"/>
    <x v="0"/>
    <x v="3"/>
    <n v="2.33"/>
    <x v="2"/>
    <x v="0"/>
    <n v="93237"/>
    <x v="0"/>
    <n v="783"/>
    <n v="300"/>
    <n v="4.5999999999999996"/>
    <n v="8.4"/>
    <x v="3"/>
    <x v="4"/>
    <n v="95558"/>
    <s v="International"/>
    <x v="1"/>
    <x v="1"/>
    <x v="0"/>
    <x v="2"/>
    <x v="0"/>
    <n v="2.4893550843549234E-2"/>
  </r>
  <r>
    <n v="4209"/>
    <n v="32"/>
    <x v="0"/>
    <x v="3"/>
    <n v="3.64"/>
    <x v="3"/>
    <x v="0"/>
    <n v="116515"/>
    <x v="0"/>
    <n v="742"/>
    <n v="29"/>
    <n v="4.0999999999999996"/>
    <n v="4.2"/>
    <x v="3"/>
    <x v="4"/>
    <n v="68357"/>
    <s v="Domestic"/>
    <x v="2"/>
    <x v="1"/>
    <x v="1"/>
    <x v="2"/>
    <x v="0"/>
    <n v="-0.41332017336823584"/>
  </r>
  <r>
    <n v="4210"/>
    <n v="29"/>
    <x v="0"/>
    <x v="3"/>
    <n v="3.61"/>
    <x v="9"/>
    <x v="2"/>
    <n v="42419"/>
    <x v="1"/>
    <n v="278"/>
    <n v="116"/>
    <n v="7.7"/>
    <n v="2"/>
    <x v="1"/>
    <x v="2"/>
    <n v="116358"/>
    <s v="International"/>
    <x v="1"/>
    <x v="0"/>
    <x v="1"/>
    <x v="0"/>
    <x v="2"/>
    <n v="1.7430632499587448"/>
  </r>
  <r>
    <n v="4211"/>
    <n v="27"/>
    <x v="0"/>
    <x v="3"/>
    <n v="3.23"/>
    <x v="5"/>
    <x v="2"/>
    <n v="119540"/>
    <x v="0"/>
    <n v="705"/>
    <n v="50"/>
    <n v="5.8"/>
    <n v="7.4"/>
    <x v="3"/>
    <x v="2"/>
    <n v="157101"/>
    <s v="Domestic"/>
    <x v="2"/>
    <x v="0"/>
    <x v="1"/>
    <x v="0"/>
    <x v="0"/>
    <n v="0.31421281579387655"/>
  </r>
  <r>
    <n v="4212"/>
    <n v="28"/>
    <x v="1"/>
    <x v="0"/>
    <n v="2.88"/>
    <x v="8"/>
    <x v="1"/>
    <n v="98493"/>
    <x v="1"/>
    <n v="599"/>
    <n v="497"/>
    <n v="1.2"/>
    <n v="6.8"/>
    <x v="1"/>
    <x v="1"/>
    <n v="193990"/>
    <s v="International"/>
    <x v="0"/>
    <x v="1"/>
    <x v="0"/>
    <x v="0"/>
    <x v="1"/>
    <n v="0.9695815946310905"/>
  </r>
  <r>
    <n v="4213"/>
    <n v="31"/>
    <x v="0"/>
    <x v="1"/>
    <n v="2.0499999999999998"/>
    <x v="4"/>
    <x v="0"/>
    <n v="89816"/>
    <x v="0"/>
    <n v="776"/>
    <n v="20"/>
    <n v="9.3000000000000007"/>
    <n v="8.4"/>
    <x v="3"/>
    <x v="0"/>
    <n v="91950"/>
    <s v="International"/>
    <x v="0"/>
    <x v="1"/>
    <x v="0"/>
    <x v="2"/>
    <x v="0"/>
    <n v="2.3759686470116684E-2"/>
  </r>
  <r>
    <n v="4214"/>
    <n v="30"/>
    <x v="1"/>
    <x v="1"/>
    <n v="2.65"/>
    <x v="9"/>
    <x v="3"/>
    <n v="110480"/>
    <x v="0"/>
    <n v="360"/>
    <n v="191"/>
    <n v="8.6999999999999993"/>
    <n v="5.6"/>
    <x v="3"/>
    <x v="3"/>
    <n v="192155"/>
    <s v="Domestic"/>
    <x v="1"/>
    <x v="0"/>
    <x v="1"/>
    <x v="0"/>
    <x v="1"/>
    <n v="0.7392740767559739"/>
  </r>
  <r>
    <n v="4215"/>
    <n v="31"/>
    <x v="0"/>
    <x v="3"/>
    <n v="2.84"/>
    <x v="9"/>
    <x v="3"/>
    <n v="88420"/>
    <x v="0"/>
    <n v="496"/>
    <n v="8"/>
    <n v="1.7"/>
    <n v="2.4"/>
    <x v="2"/>
    <x v="3"/>
    <n v="130121"/>
    <s v="Domestic"/>
    <x v="0"/>
    <x v="0"/>
    <x v="0"/>
    <x v="2"/>
    <x v="1"/>
    <n v="0.47162406695317799"/>
  </r>
  <r>
    <n v="4216"/>
    <n v="29"/>
    <x v="1"/>
    <x v="4"/>
    <n v="2.97"/>
    <x v="5"/>
    <x v="3"/>
    <n v="105148"/>
    <x v="1"/>
    <n v="320"/>
    <n v="217"/>
    <n v="3.3"/>
    <n v="8.4"/>
    <x v="3"/>
    <x v="0"/>
    <n v="187227"/>
    <s v="Domestic"/>
    <x v="0"/>
    <x v="1"/>
    <x v="0"/>
    <x v="0"/>
    <x v="2"/>
    <n v="0.78060448130254501"/>
  </r>
  <r>
    <n v="4217"/>
    <n v="26"/>
    <x v="0"/>
    <x v="2"/>
    <n v="3.86"/>
    <x v="3"/>
    <x v="2"/>
    <n v="59678"/>
    <x v="0"/>
    <n v="362"/>
    <n v="193"/>
    <n v="6.6"/>
    <n v="7.3"/>
    <x v="0"/>
    <x v="0"/>
    <n v="80483"/>
    <s v="Domestic"/>
    <x v="1"/>
    <x v="1"/>
    <x v="0"/>
    <x v="0"/>
    <x v="1"/>
    <n v="0.34862093233687458"/>
  </r>
  <r>
    <n v="4218"/>
    <n v="24"/>
    <x v="0"/>
    <x v="3"/>
    <n v="2.2200000000000002"/>
    <x v="1"/>
    <x v="0"/>
    <n v="95999"/>
    <x v="0"/>
    <n v="715"/>
    <n v="100"/>
    <n v="2.6"/>
    <n v="9.6"/>
    <x v="0"/>
    <x v="1"/>
    <n v="137746"/>
    <s v="International"/>
    <x v="2"/>
    <x v="0"/>
    <x v="0"/>
    <x v="1"/>
    <x v="0"/>
    <n v="0.43486911321992938"/>
  </r>
  <r>
    <n v="4219"/>
    <n v="32"/>
    <x v="0"/>
    <x v="2"/>
    <n v="3.04"/>
    <x v="3"/>
    <x v="1"/>
    <n v="113298"/>
    <x v="1"/>
    <n v="645"/>
    <n v="300"/>
    <n v="9.8000000000000007"/>
    <n v="1.8"/>
    <x v="2"/>
    <x v="2"/>
    <n v="161073"/>
    <s v="International"/>
    <x v="1"/>
    <x v="0"/>
    <x v="1"/>
    <x v="2"/>
    <x v="1"/>
    <n v="0.42167558121061272"/>
  </r>
  <r>
    <n v="4220"/>
    <n v="21"/>
    <x v="0"/>
    <x v="0"/>
    <n v="2.74"/>
    <x v="0"/>
    <x v="0"/>
    <n v="43484"/>
    <x v="1"/>
    <n v="296"/>
    <n v="272"/>
    <n v="4.8"/>
    <n v="6.3"/>
    <x v="1"/>
    <x v="2"/>
    <n v="196425"/>
    <s v="Domestic"/>
    <x v="0"/>
    <x v="1"/>
    <x v="0"/>
    <x v="1"/>
    <x v="2"/>
    <n v="3.5171787324073223"/>
  </r>
  <r>
    <n v="4221"/>
    <n v="28"/>
    <x v="0"/>
    <x v="1"/>
    <n v="3.98"/>
    <x v="3"/>
    <x v="3"/>
    <n v="70275"/>
    <x v="0"/>
    <n v="492"/>
    <n v="69"/>
    <n v="7.3"/>
    <n v="6.7"/>
    <x v="3"/>
    <x v="1"/>
    <n v="143501"/>
    <s v="International"/>
    <x v="1"/>
    <x v="0"/>
    <x v="1"/>
    <x v="0"/>
    <x v="1"/>
    <n v="1.0419921736036997"/>
  </r>
  <r>
    <n v="4222"/>
    <n v="27"/>
    <x v="1"/>
    <x v="0"/>
    <n v="3.72"/>
    <x v="1"/>
    <x v="4"/>
    <n v="101085"/>
    <x v="0"/>
    <n v="705"/>
    <n v="434"/>
    <n v="5.6"/>
    <n v="10"/>
    <x v="2"/>
    <x v="2"/>
    <n v="149134"/>
    <s v="International"/>
    <x v="3"/>
    <x v="0"/>
    <x v="0"/>
    <x v="0"/>
    <x v="0"/>
    <n v="0.47533264084681209"/>
  </r>
  <r>
    <n v="4223"/>
    <n v="22"/>
    <x v="1"/>
    <x v="4"/>
    <n v="2.88"/>
    <x v="4"/>
    <x v="3"/>
    <n v="106162"/>
    <x v="0"/>
    <n v="432"/>
    <n v="498"/>
    <n v="3.8"/>
    <n v="8.5"/>
    <x v="2"/>
    <x v="1"/>
    <n v="140971"/>
    <s v="International"/>
    <x v="1"/>
    <x v="1"/>
    <x v="0"/>
    <x v="1"/>
    <x v="1"/>
    <n v="0.32788568414310204"/>
  </r>
  <r>
    <n v="4224"/>
    <n v="28"/>
    <x v="1"/>
    <x v="4"/>
    <n v="4"/>
    <x v="9"/>
    <x v="2"/>
    <n v="59328"/>
    <x v="1"/>
    <n v="574"/>
    <n v="115"/>
    <n v="7.3"/>
    <n v="3.8"/>
    <x v="0"/>
    <x v="4"/>
    <n v="97189"/>
    <s v="Domestic"/>
    <x v="2"/>
    <x v="0"/>
    <x v="0"/>
    <x v="0"/>
    <x v="1"/>
    <n v="0.63816410463861917"/>
  </r>
  <r>
    <n v="4225"/>
    <n v="32"/>
    <x v="1"/>
    <x v="3"/>
    <n v="3.03"/>
    <x v="2"/>
    <x v="0"/>
    <n v="54208"/>
    <x v="1"/>
    <n v="591"/>
    <n v="381"/>
    <n v="5.3"/>
    <n v="5.3"/>
    <x v="0"/>
    <x v="1"/>
    <n v="97773"/>
    <s v="Domestic"/>
    <x v="3"/>
    <x v="0"/>
    <x v="0"/>
    <x v="2"/>
    <x v="1"/>
    <n v="0.80366366587957494"/>
  </r>
  <r>
    <n v="4226"/>
    <n v="25"/>
    <x v="0"/>
    <x v="4"/>
    <n v="2.33"/>
    <x v="0"/>
    <x v="2"/>
    <n v="108824"/>
    <x v="0"/>
    <n v="652"/>
    <n v="141"/>
    <n v="6.7"/>
    <n v="4.2"/>
    <x v="3"/>
    <x v="4"/>
    <n v="182065"/>
    <s v="International"/>
    <x v="2"/>
    <x v="0"/>
    <x v="1"/>
    <x v="0"/>
    <x v="0"/>
    <n v="0.67302249503785927"/>
  </r>
  <r>
    <n v="4227"/>
    <n v="27"/>
    <x v="0"/>
    <x v="4"/>
    <n v="3.11"/>
    <x v="7"/>
    <x v="1"/>
    <n v="44099"/>
    <x v="1"/>
    <n v="427"/>
    <n v="193"/>
    <n v="4.5"/>
    <n v="9.3000000000000007"/>
    <x v="1"/>
    <x v="4"/>
    <n v="92211"/>
    <s v="International"/>
    <x v="3"/>
    <x v="0"/>
    <x v="1"/>
    <x v="0"/>
    <x v="1"/>
    <n v="1.0909997959137396"/>
  </r>
  <r>
    <n v="4228"/>
    <n v="24"/>
    <x v="2"/>
    <x v="0"/>
    <n v="2.4500000000000002"/>
    <x v="2"/>
    <x v="0"/>
    <n v="111422"/>
    <x v="1"/>
    <n v="490"/>
    <n v="328"/>
    <n v="10"/>
    <n v="5.7"/>
    <x v="0"/>
    <x v="4"/>
    <n v="163890"/>
    <s v="Domestic"/>
    <x v="0"/>
    <x v="1"/>
    <x v="1"/>
    <x v="1"/>
    <x v="1"/>
    <n v="0.47089443736425479"/>
  </r>
  <r>
    <n v="4229"/>
    <n v="25"/>
    <x v="1"/>
    <x v="2"/>
    <n v="3.27"/>
    <x v="8"/>
    <x v="0"/>
    <n v="42088"/>
    <x v="0"/>
    <n v="330"/>
    <n v="385"/>
    <n v="2.9"/>
    <n v="9.1"/>
    <x v="2"/>
    <x v="0"/>
    <n v="150489"/>
    <s v="International"/>
    <x v="3"/>
    <x v="0"/>
    <x v="0"/>
    <x v="0"/>
    <x v="2"/>
    <n v="2.5755797376924541"/>
  </r>
  <r>
    <n v="4230"/>
    <n v="28"/>
    <x v="1"/>
    <x v="1"/>
    <n v="3.87"/>
    <x v="4"/>
    <x v="0"/>
    <n v="33067"/>
    <x v="1"/>
    <n v="544"/>
    <n v="20"/>
    <n v="2.6"/>
    <n v="4.3"/>
    <x v="2"/>
    <x v="0"/>
    <n v="195001"/>
    <s v="International"/>
    <x v="2"/>
    <x v="1"/>
    <x v="0"/>
    <x v="0"/>
    <x v="1"/>
    <n v="4.8971482142317111"/>
  </r>
  <r>
    <n v="4231"/>
    <n v="21"/>
    <x v="1"/>
    <x v="4"/>
    <n v="3.57"/>
    <x v="0"/>
    <x v="4"/>
    <n v="74247"/>
    <x v="1"/>
    <n v="408"/>
    <n v="103"/>
    <n v="1.1000000000000001"/>
    <n v="2.6"/>
    <x v="3"/>
    <x v="2"/>
    <n v="83792"/>
    <s v="Domestic"/>
    <x v="1"/>
    <x v="1"/>
    <x v="0"/>
    <x v="1"/>
    <x v="1"/>
    <n v="0.12855738278987702"/>
  </r>
  <r>
    <n v="4232"/>
    <n v="21"/>
    <x v="0"/>
    <x v="4"/>
    <n v="2.5499999999999998"/>
    <x v="1"/>
    <x v="0"/>
    <n v="88643"/>
    <x v="1"/>
    <n v="655"/>
    <n v="371"/>
    <n v="8.8000000000000007"/>
    <n v="5.9"/>
    <x v="3"/>
    <x v="4"/>
    <n v="105737"/>
    <s v="International"/>
    <x v="0"/>
    <x v="0"/>
    <x v="1"/>
    <x v="1"/>
    <x v="0"/>
    <n v="0.19284094626761278"/>
  </r>
  <r>
    <n v="4233"/>
    <n v="24"/>
    <x v="0"/>
    <x v="0"/>
    <n v="2.59"/>
    <x v="3"/>
    <x v="4"/>
    <n v="43390"/>
    <x v="0"/>
    <n v="307"/>
    <n v="153"/>
    <n v="2.4"/>
    <n v="9.9"/>
    <x v="3"/>
    <x v="0"/>
    <n v="109555"/>
    <s v="Domestic"/>
    <x v="1"/>
    <x v="0"/>
    <x v="1"/>
    <x v="1"/>
    <x v="2"/>
    <n v="1.5248905277713758"/>
  </r>
  <r>
    <n v="4234"/>
    <n v="23"/>
    <x v="0"/>
    <x v="1"/>
    <n v="2.14"/>
    <x v="8"/>
    <x v="0"/>
    <n v="73397"/>
    <x v="0"/>
    <n v="786"/>
    <n v="285"/>
    <n v="3.2"/>
    <n v="6.7"/>
    <x v="1"/>
    <x v="4"/>
    <n v="198028"/>
    <s v="Domestic"/>
    <x v="2"/>
    <x v="0"/>
    <x v="1"/>
    <x v="1"/>
    <x v="0"/>
    <n v="1.6980394294044716"/>
  </r>
  <r>
    <n v="4235"/>
    <n v="33"/>
    <x v="0"/>
    <x v="0"/>
    <n v="2.57"/>
    <x v="4"/>
    <x v="3"/>
    <n v="111425"/>
    <x v="0"/>
    <n v="524"/>
    <n v="195"/>
    <n v="2.9"/>
    <n v="1.5"/>
    <x v="2"/>
    <x v="0"/>
    <n v="186603"/>
    <s v="International"/>
    <x v="2"/>
    <x v="0"/>
    <x v="1"/>
    <x v="2"/>
    <x v="1"/>
    <n v="0.67469598384563612"/>
  </r>
  <r>
    <n v="4236"/>
    <n v="30"/>
    <x v="0"/>
    <x v="2"/>
    <n v="2.19"/>
    <x v="3"/>
    <x v="1"/>
    <n v="47616"/>
    <x v="0"/>
    <n v="303"/>
    <n v="477"/>
    <n v="9.8000000000000007"/>
    <n v="1.3"/>
    <x v="3"/>
    <x v="0"/>
    <n v="133640"/>
    <s v="International"/>
    <x v="3"/>
    <x v="0"/>
    <x v="0"/>
    <x v="0"/>
    <x v="2"/>
    <n v="1.806619623655914"/>
  </r>
  <r>
    <n v="4237"/>
    <n v="32"/>
    <x v="0"/>
    <x v="0"/>
    <n v="3"/>
    <x v="5"/>
    <x v="0"/>
    <n v="90561"/>
    <x v="1"/>
    <n v="448"/>
    <n v="253"/>
    <n v="8.6999999999999993"/>
    <n v="4.9000000000000004"/>
    <x v="2"/>
    <x v="3"/>
    <n v="60241"/>
    <s v="International"/>
    <x v="0"/>
    <x v="1"/>
    <x v="0"/>
    <x v="2"/>
    <x v="1"/>
    <n v="-0.33480195669217433"/>
  </r>
  <r>
    <n v="4238"/>
    <n v="22"/>
    <x v="1"/>
    <x v="1"/>
    <n v="3.42"/>
    <x v="9"/>
    <x v="2"/>
    <n v="119438"/>
    <x v="0"/>
    <n v="251"/>
    <n v="274"/>
    <n v="7.7"/>
    <n v="1.3"/>
    <x v="2"/>
    <x v="3"/>
    <n v="157517"/>
    <s v="Domestic"/>
    <x v="3"/>
    <x v="1"/>
    <x v="0"/>
    <x v="1"/>
    <x v="2"/>
    <n v="0.31881813158291333"/>
  </r>
  <r>
    <n v="4239"/>
    <n v="32"/>
    <x v="1"/>
    <x v="1"/>
    <n v="3.5"/>
    <x v="8"/>
    <x v="3"/>
    <n v="30539"/>
    <x v="0"/>
    <n v="584"/>
    <n v="373"/>
    <n v="4.5"/>
    <n v="1.9"/>
    <x v="3"/>
    <x v="4"/>
    <n v="155092"/>
    <s v="International"/>
    <x v="0"/>
    <x v="1"/>
    <x v="0"/>
    <x v="2"/>
    <x v="1"/>
    <n v="4.0784897999279606"/>
  </r>
  <r>
    <n v="4240"/>
    <n v="23"/>
    <x v="1"/>
    <x v="4"/>
    <n v="2.12"/>
    <x v="0"/>
    <x v="2"/>
    <n v="69767"/>
    <x v="0"/>
    <n v="271"/>
    <n v="466"/>
    <n v="1.1000000000000001"/>
    <n v="7.8"/>
    <x v="1"/>
    <x v="0"/>
    <n v="132169"/>
    <s v="Domestic"/>
    <x v="0"/>
    <x v="1"/>
    <x v="0"/>
    <x v="1"/>
    <x v="2"/>
    <n v="0.89443433141743234"/>
  </r>
  <r>
    <n v="4241"/>
    <n v="31"/>
    <x v="1"/>
    <x v="2"/>
    <n v="2.68"/>
    <x v="6"/>
    <x v="2"/>
    <n v="72656"/>
    <x v="0"/>
    <n v="743"/>
    <n v="344"/>
    <n v="9.6999999999999993"/>
    <n v="7.8"/>
    <x v="3"/>
    <x v="3"/>
    <n v="156641"/>
    <s v="Domestic"/>
    <x v="3"/>
    <x v="0"/>
    <x v="0"/>
    <x v="2"/>
    <x v="0"/>
    <n v="1.1559265580268663"/>
  </r>
  <r>
    <n v="4242"/>
    <n v="31"/>
    <x v="0"/>
    <x v="3"/>
    <n v="2.58"/>
    <x v="0"/>
    <x v="4"/>
    <n v="50978"/>
    <x v="0"/>
    <n v="415"/>
    <n v="441"/>
    <n v="2.8"/>
    <n v="2.7"/>
    <x v="1"/>
    <x v="2"/>
    <n v="113903"/>
    <s v="International"/>
    <x v="3"/>
    <x v="1"/>
    <x v="1"/>
    <x v="2"/>
    <x v="1"/>
    <n v="1.2343559967044608"/>
  </r>
  <r>
    <n v="4243"/>
    <n v="34"/>
    <x v="0"/>
    <x v="4"/>
    <n v="2.21"/>
    <x v="3"/>
    <x v="1"/>
    <n v="73997"/>
    <x v="0"/>
    <n v="366"/>
    <n v="437"/>
    <n v="1.6"/>
    <n v="8.6999999999999993"/>
    <x v="3"/>
    <x v="4"/>
    <n v="110220"/>
    <s v="International"/>
    <x v="0"/>
    <x v="1"/>
    <x v="0"/>
    <x v="2"/>
    <x v="1"/>
    <n v="0.48951984539913779"/>
  </r>
  <r>
    <n v="4244"/>
    <n v="31"/>
    <x v="1"/>
    <x v="0"/>
    <n v="2.72"/>
    <x v="9"/>
    <x v="2"/>
    <n v="97955"/>
    <x v="1"/>
    <n v="592"/>
    <n v="70"/>
    <n v="4.4000000000000004"/>
    <n v="2.6"/>
    <x v="3"/>
    <x v="0"/>
    <n v="78350"/>
    <s v="Domestic"/>
    <x v="0"/>
    <x v="0"/>
    <x v="1"/>
    <x v="2"/>
    <x v="1"/>
    <n v="-0.20014292277066001"/>
  </r>
  <r>
    <n v="4245"/>
    <n v="21"/>
    <x v="0"/>
    <x v="0"/>
    <n v="2.6"/>
    <x v="6"/>
    <x v="3"/>
    <n v="31188"/>
    <x v="1"/>
    <n v="538"/>
    <n v="92"/>
    <n v="3.5"/>
    <n v="7.9"/>
    <x v="0"/>
    <x v="0"/>
    <n v="115595"/>
    <s v="Domestic"/>
    <x v="1"/>
    <x v="1"/>
    <x v="0"/>
    <x v="1"/>
    <x v="1"/>
    <n v="2.7063934846735922"/>
  </r>
  <r>
    <n v="4246"/>
    <n v="21"/>
    <x v="0"/>
    <x v="1"/>
    <n v="3.27"/>
    <x v="4"/>
    <x v="1"/>
    <n v="69308"/>
    <x v="1"/>
    <n v="587"/>
    <n v="62"/>
    <n v="9.5"/>
    <n v="6.4"/>
    <x v="3"/>
    <x v="3"/>
    <n v="182737"/>
    <s v="International"/>
    <x v="1"/>
    <x v="0"/>
    <x v="1"/>
    <x v="1"/>
    <x v="1"/>
    <n v="1.6365931782766781"/>
  </r>
  <r>
    <n v="4247"/>
    <n v="26"/>
    <x v="0"/>
    <x v="1"/>
    <n v="3.77"/>
    <x v="2"/>
    <x v="3"/>
    <n v="93759"/>
    <x v="0"/>
    <n v="370"/>
    <n v="52"/>
    <n v="1.2"/>
    <n v="8.6999999999999993"/>
    <x v="0"/>
    <x v="2"/>
    <n v="149926"/>
    <s v="International"/>
    <x v="2"/>
    <x v="1"/>
    <x v="0"/>
    <x v="0"/>
    <x v="1"/>
    <n v="0.59905715717957742"/>
  </r>
  <r>
    <n v="4248"/>
    <n v="25"/>
    <x v="0"/>
    <x v="1"/>
    <n v="2.91"/>
    <x v="8"/>
    <x v="2"/>
    <n v="111519"/>
    <x v="0"/>
    <n v="384"/>
    <n v="78"/>
    <n v="9.8000000000000007"/>
    <n v="7.8"/>
    <x v="2"/>
    <x v="4"/>
    <n v="149785"/>
    <s v="Domestic"/>
    <x v="1"/>
    <x v="1"/>
    <x v="0"/>
    <x v="0"/>
    <x v="1"/>
    <n v="0.34313435378724699"/>
  </r>
  <r>
    <n v="4249"/>
    <n v="28"/>
    <x v="1"/>
    <x v="3"/>
    <n v="3.49"/>
    <x v="7"/>
    <x v="1"/>
    <n v="70362"/>
    <x v="0"/>
    <n v="564"/>
    <n v="154"/>
    <n v="6.3"/>
    <n v="1"/>
    <x v="2"/>
    <x v="4"/>
    <n v="165654"/>
    <s v="International"/>
    <x v="0"/>
    <x v="1"/>
    <x v="0"/>
    <x v="0"/>
    <x v="1"/>
    <n v="1.3543105653619851"/>
  </r>
  <r>
    <n v="4250"/>
    <n v="22"/>
    <x v="0"/>
    <x v="3"/>
    <n v="2.29"/>
    <x v="6"/>
    <x v="0"/>
    <n v="102776"/>
    <x v="0"/>
    <n v="753"/>
    <n v="199"/>
    <n v="3.7"/>
    <n v="1.5"/>
    <x v="0"/>
    <x v="3"/>
    <n v="145458"/>
    <s v="Domestic"/>
    <x v="2"/>
    <x v="1"/>
    <x v="0"/>
    <x v="1"/>
    <x v="0"/>
    <n v="0.41529150774499884"/>
  </r>
  <r>
    <n v="4251"/>
    <n v="24"/>
    <x v="1"/>
    <x v="4"/>
    <n v="3.79"/>
    <x v="6"/>
    <x v="2"/>
    <n v="87393"/>
    <x v="0"/>
    <n v="516"/>
    <n v="250"/>
    <n v="8.8000000000000007"/>
    <n v="1.3"/>
    <x v="2"/>
    <x v="1"/>
    <n v="169554"/>
    <s v="International"/>
    <x v="2"/>
    <x v="1"/>
    <x v="0"/>
    <x v="1"/>
    <x v="1"/>
    <n v="0.94013250489169609"/>
  </r>
  <r>
    <n v="4252"/>
    <n v="28"/>
    <x v="1"/>
    <x v="3"/>
    <n v="2.31"/>
    <x v="2"/>
    <x v="2"/>
    <n v="99230"/>
    <x v="0"/>
    <n v="389"/>
    <n v="267"/>
    <n v="4.8"/>
    <n v="8.5"/>
    <x v="0"/>
    <x v="2"/>
    <n v="143442"/>
    <s v="Domestic"/>
    <x v="3"/>
    <x v="1"/>
    <x v="1"/>
    <x v="0"/>
    <x v="1"/>
    <n v="0.44555074070341633"/>
  </r>
  <r>
    <n v="4253"/>
    <n v="32"/>
    <x v="0"/>
    <x v="1"/>
    <n v="2.38"/>
    <x v="0"/>
    <x v="4"/>
    <n v="74556"/>
    <x v="0"/>
    <n v="734"/>
    <n v="21"/>
    <n v="5.8"/>
    <n v="6.4"/>
    <x v="3"/>
    <x v="2"/>
    <n v="165739"/>
    <s v="International"/>
    <x v="3"/>
    <x v="0"/>
    <x v="1"/>
    <x v="2"/>
    <x v="0"/>
    <n v="1.2230135736895755"/>
  </r>
  <r>
    <n v="4254"/>
    <n v="26"/>
    <x v="0"/>
    <x v="4"/>
    <n v="2.21"/>
    <x v="4"/>
    <x v="3"/>
    <n v="46454"/>
    <x v="1"/>
    <n v="634"/>
    <n v="197"/>
    <n v="2.2999999999999998"/>
    <n v="9.6999999999999993"/>
    <x v="0"/>
    <x v="4"/>
    <n v="119368"/>
    <s v="International"/>
    <x v="3"/>
    <x v="0"/>
    <x v="1"/>
    <x v="0"/>
    <x v="1"/>
    <n v="1.5695957291083653"/>
  </r>
  <r>
    <n v="4255"/>
    <n v="21"/>
    <x v="0"/>
    <x v="4"/>
    <n v="2.62"/>
    <x v="2"/>
    <x v="0"/>
    <n v="71451"/>
    <x v="0"/>
    <n v="370"/>
    <n v="159"/>
    <n v="8.9"/>
    <n v="4.5"/>
    <x v="3"/>
    <x v="1"/>
    <n v="109998"/>
    <s v="International"/>
    <x v="3"/>
    <x v="0"/>
    <x v="0"/>
    <x v="1"/>
    <x v="1"/>
    <n v="0.53948860057941805"/>
  </r>
  <r>
    <n v="4256"/>
    <n v="24"/>
    <x v="0"/>
    <x v="2"/>
    <n v="3.1"/>
    <x v="9"/>
    <x v="1"/>
    <n v="79625"/>
    <x v="0"/>
    <n v="506"/>
    <n v="45"/>
    <n v="8.9"/>
    <n v="2.6"/>
    <x v="1"/>
    <x v="0"/>
    <n v="135966"/>
    <s v="International"/>
    <x v="1"/>
    <x v="0"/>
    <x v="1"/>
    <x v="1"/>
    <x v="1"/>
    <n v="0.7075792778649922"/>
  </r>
  <r>
    <n v="4257"/>
    <n v="21"/>
    <x v="1"/>
    <x v="3"/>
    <n v="3.98"/>
    <x v="6"/>
    <x v="2"/>
    <n v="111698"/>
    <x v="0"/>
    <n v="496"/>
    <n v="109"/>
    <n v="7.8"/>
    <n v="4.0999999999999996"/>
    <x v="3"/>
    <x v="0"/>
    <n v="184279"/>
    <s v="International"/>
    <x v="3"/>
    <x v="1"/>
    <x v="1"/>
    <x v="1"/>
    <x v="1"/>
    <n v="0.64979677344267583"/>
  </r>
  <r>
    <n v="4258"/>
    <n v="33"/>
    <x v="1"/>
    <x v="0"/>
    <n v="3.59"/>
    <x v="2"/>
    <x v="2"/>
    <n v="42311"/>
    <x v="0"/>
    <n v="698"/>
    <n v="192"/>
    <n v="7.5"/>
    <n v="3.4"/>
    <x v="0"/>
    <x v="1"/>
    <n v="71844"/>
    <s v="Domestic"/>
    <x v="2"/>
    <x v="1"/>
    <x v="0"/>
    <x v="2"/>
    <x v="0"/>
    <n v="0.69799815650776398"/>
  </r>
  <r>
    <n v="4259"/>
    <n v="22"/>
    <x v="1"/>
    <x v="0"/>
    <n v="2.76"/>
    <x v="5"/>
    <x v="0"/>
    <n v="61712"/>
    <x v="1"/>
    <n v="569"/>
    <n v="283"/>
    <n v="2.8"/>
    <n v="8.6"/>
    <x v="1"/>
    <x v="3"/>
    <n v="72444"/>
    <s v="Domestic"/>
    <x v="0"/>
    <x v="0"/>
    <x v="0"/>
    <x v="1"/>
    <x v="1"/>
    <n v="0.17390458905885403"/>
  </r>
  <r>
    <n v="4260"/>
    <n v="25"/>
    <x v="0"/>
    <x v="2"/>
    <n v="3.15"/>
    <x v="9"/>
    <x v="2"/>
    <n v="71428"/>
    <x v="1"/>
    <n v="412"/>
    <n v="225"/>
    <n v="5"/>
    <n v="3.4"/>
    <x v="1"/>
    <x v="0"/>
    <n v="114169"/>
    <s v="International"/>
    <x v="0"/>
    <x v="1"/>
    <x v="0"/>
    <x v="0"/>
    <x v="1"/>
    <n v="0.59837878703029623"/>
  </r>
  <r>
    <n v="4261"/>
    <n v="34"/>
    <x v="1"/>
    <x v="1"/>
    <n v="3.25"/>
    <x v="0"/>
    <x v="3"/>
    <n v="113380"/>
    <x v="1"/>
    <n v="418"/>
    <n v="162"/>
    <n v="1.8"/>
    <n v="2.2000000000000002"/>
    <x v="3"/>
    <x v="4"/>
    <n v="150474"/>
    <s v="International"/>
    <x v="2"/>
    <x v="1"/>
    <x v="1"/>
    <x v="2"/>
    <x v="1"/>
    <n v="0.32716528488269536"/>
  </r>
  <r>
    <n v="4262"/>
    <n v="28"/>
    <x v="1"/>
    <x v="2"/>
    <n v="3.65"/>
    <x v="2"/>
    <x v="1"/>
    <n v="116229"/>
    <x v="1"/>
    <n v="796"/>
    <n v="50"/>
    <n v="6.3"/>
    <n v="4"/>
    <x v="1"/>
    <x v="3"/>
    <n v="198880"/>
    <s v="Domestic"/>
    <x v="0"/>
    <x v="1"/>
    <x v="1"/>
    <x v="0"/>
    <x v="0"/>
    <n v="0.71110480172762391"/>
  </r>
  <r>
    <n v="4263"/>
    <n v="28"/>
    <x v="0"/>
    <x v="1"/>
    <n v="3.47"/>
    <x v="8"/>
    <x v="0"/>
    <n v="102061"/>
    <x v="0"/>
    <n v="553"/>
    <n v="100"/>
    <n v="2.9"/>
    <n v="8.1999999999999993"/>
    <x v="3"/>
    <x v="2"/>
    <n v="167723"/>
    <s v="Domestic"/>
    <x v="3"/>
    <x v="1"/>
    <x v="1"/>
    <x v="0"/>
    <x v="1"/>
    <n v="0.64336034332409053"/>
  </r>
  <r>
    <n v="4264"/>
    <n v="31"/>
    <x v="1"/>
    <x v="3"/>
    <n v="3.14"/>
    <x v="2"/>
    <x v="0"/>
    <n v="90844"/>
    <x v="0"/>
    <n v="705"/>
    <n v="238"/>
    <n v="3.7"/>
    <n v="4.5999999999999996"/>
    <x v="1"/>
    <x v="3"/>
    <n v="93581"/>
    <s v="International"/>
    <x v="2"/>
    <x v="0"/>
    <x v="1"/>
    <x v="2"/>
    <x v="0"/>
    <n v="3.0128572057593235E-2"/>
  </r>
  <r>
    <n v="4265"/>
    <n v="23"/>
    <x v="0"/>
    <x v="3"/>
    <n v="3.34"/>
    <x v="4"/>
    <x v="4"/>
    <n v="113359"/>
    <x v="1"/>
    <n v="605"/>
    <n v="383"/>
    <n v="8.3000000000000007"/>
    <n v="6.5"/>
    <x v="1"/>
    <x v="3"/>
    <n v="94212"/>
    <s v="International"/>
    <x v="0"/>
    <x v="0"/>
    <x v="0"/>
    <x v="1"/>
    <x v="1"/>
    <n v="-0.16890586543635705"/>
  </r>
  <r>
    <n v="4266"/>
    <n v="31"/>
    <x v="1"/>
    <x v="4"/>
    <n v="3.49"/>
    <x v="1"/>
    <x v="1"/>
    <n v="63796"/>
    <x v="1"/>
    <n v="600"/>
    <n v="197"/>
    <n v="9.9"/>
    <n v="2.8"/>
    <x v="0"/>
    <x v="4"/>
    <n v="177174"/>
    <s v="International"/>
    <x v="3"/>
    <x v="1"/>
    <x v="1"/>
    <x v="2"/>
    <x v="1"/>
    <n v="1.7771960624490564"/>
  </r>
  <r>
    <n v="4267"/>
    <n v="33"/>
    <x v="1"/>
    <x v="4"/>
    <n v="2.27"/>
    <x v="8"/>
    <x v="0"/>
    <n v="88187"/>
    <x v="0"/>
    <n v="360"/>
    <n v="410"/>
    <n v="4.4000000000000004"/>
    <n v="1.7"/>
    <x v="2"/>
    <x v="3"/>
    <n v="133527"/>
    <s v="Domestic"/>
    <x v="2"/>
    <x v="1"/>
    <x v="0"/>
    <x v="2"/>
    <x v="1"/>
    <n v="0.51413473641239638"/>
  </r>
  <r>
    <n v="4268"/>
    <n v="24"/>
    <x v="0"/>
    <x v="4"/>
    <n v="2.4"/>
    <x v="3"/>
    <x v="2"/>
    <n v="44725"/>
    <x v="1"/>
    <n v="540"/>
    <n v="48"/>
    <n v="8.1"/>
    <n v="3.1"/>
    <x v="0"/>
    <x v="2"/>
    <n v="140969"/>
    <s v="Domestic"/>
    <x v="1"/>
    <x v="1"/>
    <x v="1"/>
    <x v="1"/>
    <x v="1"/>
    <n v="2.1519060927892677"/>
  </r>
  <r>
    <n v="4269"/>
    <n v="30"/>
    <x v="1"/>
    <x v="4"/>
    <n v="3.38"/>
    <x v="5"/>
    <x v="1"/>
    <n v="51510"/>
    <x v="1"/>
    <n v="522"/>
    <n v="436"/>
    <n v="2.2000000000000002"/>
    <n v="8.4"/>
    <x v="1"/>
    <x v="4"/>
    <n v="193776"/>
    <s v="Domestic"/>
    <x v="1"/>
    <x v="0"/>
    <x v="1"/>
    <x v="0"/>
    <x v="1"/>
    <n v="2.7619103086779266"/>
  </r>
  <r>
    <n v="4270"/>
    <n v="31"/>
    <x v="0"/>
    <x v="0"/>
    <n v="3.7"/>
    <x v="2"/>
    <x v="3"/>
    <n v="30722"/>
    <x v="1"/>
    <n v="535"/>
    <n v="383"/>
    <n v="5.8"/>
    <n v="7.2"/>
    <x v="2"/>
    <x v="3"/>
    <n v="121134"/>
    <s v="International"/>
    <x v="0"/>
    <x v="1"/>
    <x v="1"/>
    <x v="2"/>
    <x v="1"/>
    <n v="2.9429073628019009"/>
  </r>
  <r>
    <n v="4271"/>
    <n v="34"/>
    <x v="0"/>
    <x v="4"/>
    <n v="2.82"/>
    <x v="3"/>
    <x v="0"/>
    <n v="78617"/>
    <x v="0"/>
    <n v="258"/>
    <n v="483"/>
    <n v="6"/>
    <n v="1.7"/>
    <x v="3"/>
    <x v="0"/>
    <n v="73937"/>
    <s v="Domestic"/>
    <x v="2"/>
    <x v="0"/>
    <x v="1"/>
    <x v="2"/>
    <x v="2"/>
    <n v="-5.9529109480137885E-2"/>
  </r>
  <r>
    <n v="4272"/>
    <n v="26"/>
    <x v="2"/>
    <x v="4"/>
    <n v="3.96"/>
    <x v="8"/>
    <x v="3"/>
    <n v="82552"/>
    <x v="0"/>
    <n v="294"/>
    <n v="340"/>
    <n v="9"/>
    <n v="2.9"/>
    <x v="1"/>
    <x v="4"/>
    <n v="157752"/>
    <s v="Domestic"/>
    <x v="1"/>
    <x v="1"/>
    <x v="0"/>
    <x v="0"/>
    <x v="2"/>
    <n v="0.91094098265335788"/>
  </r>
  <r>
    <n v="4273"/>
    <n v="31"/>
    <x v="2"/>
    <x v="4"/>
    <n v="2.4300000000000002"/>
    <x v="1"/>
    <x v="0"/>
    <n v="82463"/>
    <x v="0"/>
    <n v="314"/>
    <n v="78"/>
    <n v="3.2"/>
    <n v="3.1"/>
    <x v="0"/>
    <x v="0"/>
    <n v="175399"/>
    <s v="International"/>
    <x v="0"/>
    <x v="0"/>
    <x v="0"/>
    <x v="2"/>
    <x v="2"/>
    <n v="1.1270024132034973"/>
  </r>
  <r>
    <n v="4274"/>
    <n v="31"/>
    <x v="0"/>
    <x v="1"/>
    <n v="2.83"/>
    <x v="2"/>
    <x v="2"/>
    <n v="49258"/>
    <x v="0"/>
    <n v="389"/>
    <n v="133"/>
    <n v="1.6"/>
    <n v="3.5"/>
    <x v="0"/>
    <x v="4"/>
    <n v="197144"/>
    <s v="International"/>
    <x v="3"/>
    <x v="0"/>
    <x v="1"/>
    <x v="2"/>
    <x v="1"/>
    <n v="3.0022737423362704"/>
  </r>
  <r>
    <n v="4275"/>
    <n v="30"/>
    <x v="0"/>
    <x v="4"/>
    <n v="2.76"/>
    <x v="7"/>
    <x v="4"/>
    <n v="72697"/>
    <x v="0"/>
    <n v="586"/>
    <n v="396"/>
    <n v="4.0999999999999996"/>
    <n v="6.9"/>
    <x v="1"/>
    <x v="0"/>
    <n v="158438"/>
    <s v="International"/>
    <x v="3"/>
    <x v="1"/>
    <x v="0"/>
    <x v="0"/>
    <x v="1"/>
    <n v="1.1794296876074666"/>
  </r>
  <r>
    <n v="4276"/>
    <n v="23"/>
    <x v="0"/>
    <x v="2"/>
    <n v="3.86"/>
    <x v="3"/>
    <x v="2"/>
    <n v="52633"/>
    <x v="0"/>
    <n v="527"/>
    <n v="13"/>
    <n v="7.7"/>
    <n v="2.5"/>
    <x v="1"/>
    <x v="2"/>
    <n v="181602"/>
    <s v="Domestic"/>
    <x v="3"/>
    <x v="1"/>
    <x v="1"/>
    <x v="1"/>
    <x v="1"/>
    <n v="2.4503448406893016"/>
  </r>
  <r>
    <n v="4277"/>
    <n v="22"/>
    <x v="0"/>
    <x v="4"/>
    <n v="2.57"/>
    <x v="4"/>
    <x v="3"/>
    <n v="91479"/>
    <x v="1"/>
    <n v="259"/>
    <n v="240"/>
    <n v="1.4"/>
    <n v="2.1"/>
    <x v="0"/>
    <x v="4"/>
    <n v="161567"/>
    <s v="International"/>
    <x v="1"/>
    <x v="1"/>
    <x v="1"/>
    <x v="1"/>
    <x v="2"/>
    <n v="0.76616491216563365"/>
  </r>
  <r>
    <n v="4278"/>
    <n v="26"/>
    <x v="1"/>
    <x v="4"/>
    <n v="2.94"/>
    <x v="8"/>
    <x v="1"/>
    <n v="73584"/>
    <x v="1"/>
    <n v="595"/>
    <n v="347"/>
    <n v="2.2999999999999998"/>
    <n v="5.6"/>
    <x v="2"/>
    <x v="4"/>
    <n v="146792"/>
    <s v="International"/>
    <x v="2"/>
    <x v="0"/>
    <x v="1"/>
    <x v="0"/>
    <x v="1"/>
    <n v="0.99489019352033048"/>
  </r>
  <r>
    <n v="4279"/>
    <n v="31"/>
    <x v="2"/>
    <x v="0"/>
    <n v="2.37"/>
    <x v="9"/>
    <x v="3"/>
    <n v="36690"/>
    <x v="1"/>
    <n v="647"/>
    <n v="475"/>
    <n v="1.4"/>
    <n v="3.9"/>
    <x v="1"/>
    <x v="0"/>
    <n v="164010"/>
    <s v="International"/>
    <x v="3"/>
    <x v="1"/>
    <x v="0"/>
    <x v="2"/>
    <x v="0"/>
    <n v="3.4701553556827474"/>
  </r>
  <r>
    <n v="4280"/>
    <n v="33"/>
    <x v="1"/>
    <x v="4"/>
    <n v="3.04"/>
    <x v="2"/>
    <x v="4"/>
    <n v="38151"/>
    <x v="1"/>
    <n v="466"/>
    <n v="16"/>
    <n v="5.5"/>
    <n v="3"/>
    <x v="0"/>
    <x v="4"/>
    <n v="83601"/>
    <s v="Domestic"/>
    <x v="3"/>
    <x v="0"/>
    <x v="1"/>
    <x v="2"/>
    <x v="1"/>
    <n v="1.1913187072422742"/>
  </r>
  <r>
    <n v="4281"/>
    <n v="25"/>
    <x v="0"/>
    <x v="1"/>
    <n v="3.71"/>
    <x v="7"/>
    <x v="0"/>
    <n v="86598"/>
    <x v="1"/>
    <n v="744"/>
    <n v="435"/>
    <n v="8.4"/>
    <n v="2.6"/>
    <x v="1"/>
    <x v="0"/>
    <n v="90790"/>
    <s v="International"/>
    <x v="3"/>
    <x v="0"/>
    <x v="1"/>
    <x v="0"/>
    <x v="0"/>
    <n v="4.8407584470773E-2"/>
  </r>
  <r>
    <n v="4282"/>
    <n v="34"/>
    <x v="1"/>
    <x v="3"/>
    <n v="2.61"/>
    <x v="9"/>
    <x v="0"/>
    <n v="52871"/>
    <x v="0"/>
    <n v="652"/>
    <n v="438"/>
    <n v="3.4"/>
    <n v="3.4"/>
    <x v="3"/>
    <x v="3"/>
    <n v="106392"/>
    <s v="Domestic"/>
    <x v="0"/>
    <x v="0"/>
    <x v="0"/>
    <x v="2"/>
    <x v="0"/>
    <n v="1.0122940742562085"/>
  </r>
  <r>
    <n v="4283"/>
    <n v="30"/>
    <x v="0"/>
    <x v="4"/>
    <n v="3.62"/>
    <x v="3"/>
    <x v="3"/>
    <n v="55363"/>
    <x v="1"/>
    <n v="484"/>
    <n v="324"/>
    <n v="1.3"/>
    <n v="1.3"/>
    <x v="2"/>
    <x v="4"/>
    <n v="161383"/>
    <s v="International"/>
    <x v="0"/>
    <x v="1"/>
    <x v="0"/>
    <x v="0"/>
    <x v="1"/>
    <n v="1.9149973809222767"/>
  </r>
  <r>
    <n v="4284"/>
    <n v="25"/>
    <x v="1"/>
    <x v="4"/>
    <n v="3.82"/>
    <x v="2"/>
    <x v="1"/>
    <n v="54030"/>
    <x v="1"/>
    <n v="556"/>
    <n v="397"/>
    <n v="2.6"/>
    <n v="3.8"/>
    <x v="2"/>
    <x v="1"/>
    <n v="114580"/>
    <s v="Domestic"/>
    <x v="1"/>
    <x v="1"/>
    <x v="1"/>
    <x v="0"/>
    <x v="1"/>
    <n v="1.1206736997964093"/>
  </r>
  <r>
    <n v="4285"/>
    <n v="30"/>
    <x v="1"/>
    <x v="4"/>
    <n v="2.15"/>
    <x v="6"/>
    <x v="0"/>
    <n v="64656"/>
    <x v="0"/>
    <n v="277"/>
    <n v="402"/>
    <n v="1.8"/>
    <n v="4.4000000000000004"/>
    <x v="3"/>
    <x v="4"/>
    <n v="172714"/>
    <s v="International"/>
    <x v="2"/>
    <x v="1"/>
    <x v="0"/>
    <x v="0"/>
    <x v="2"/>
    <n v="1.671275674338035"/>
  </r>
  <r>
    <n v="4286"/>
    <n v="33"/>
    <x v="1"/>
    <x v="0"/>
    <n v="3.51"/>
    <x v="9"/>
    <x v="0"/>
    <n v="54739"/>
    <x v="0"/>
    <n v="532"/>
    <n v="237"/>
    <n v="6"/>
    <n v="3"/>
    <x v="2"/>
    <x v="1"/>
    <n v="73730"/>
    <s v="Domestic"/>
    <x v="3"/>
    <x v="0"/>
    <x v="0"/>
    <x v="2"/>
    <x v="1"/>
    <n v="0.3469372842032189"/>
  </r>
  <r>
    <n v="4287"/>
    <n v="25"/>
    <x v="0"/>
    <x v="3"/>
    <n v="2.5099999999999998"/>
    <x v="0"/>
    <x v="4"/>
    <n v="71361"/>
    <x v="1"/>
    <n v="757"/>
    <n v="76"/>
    <n v="5.5"/>
    <n v="6.8"/>
    <x v="1"/>
    <x v="1"/>
    <n v="85712"/>
    <s v="Domestic"/>
    <x v="3"/>
    <x v="1"/>
    <x v="1"/>
    <x v="0"/>
    <x v="0"/>
    <n v="0.20110424461540619"/>
  </r>
  <r>
    <n v="4288"/>
    <n v="30"/>
    <x v="0"/>
    <x v="0"/>
    <n v="2.35"/>
    <x v="8"/>
    <x v="4"/>
    <n v="48916"/>
    <x v="0"/>
    <n v="399"/>
    <n v="147"/>
    <n v="3.2"/>
    <n v="8.6999999999999993"/>
    <x v="3"/>
    <x v="3"/>
    <n v="144144"/>
    <s v="International"/>
    <x v="2"/>
    <x v="1"/>
    <x v="0"/>
    <x v="0"/>
    <x v="1"/>
    <n v="1.9467658843732112"/>
  </r>
  <r>
    <n v="4289"/>
    <n v="32"/>
    <x v="0"/>
    <x v="0"/>
    <n v="3.2"/>
    <x v="9"/>
    <x v="1"/>
    <n v="104080"/>
    <x v="0"/>
    <n v="402"/>
    <n v="81"/>
    <n v="8.6"/>
    <n v="7.6"/>
    <x v="0"/>
    <x v="1"/>
    <n v="186103"/>
    <s v="International"/>
    <x v="0"/>
    <x v="1"/>
    <x v="1"/>
    <x v="2"/>
    <x v="1"/>
    <n v="0.78807647963105298"/>
  </r>
  <r>
    <n v="4290"/>
    <n v="25"/>
    <x v="1"/>
    <x v="0"/>
    <n v="3.41"/>
    <x v="2"/>
    <x v="0"/>
    <n v="73844"/>
    <x v="1"/>
    <n v="697"/>
    <n v="298"/>
    <n v="4.7"/>
    <n v="2.8"/>
    <x v="3"/>
    <x v="0"/>
    <n v="185005"/>
    <s v="Domestic"/>
    <x v="0"/>
    <x v="1"/>
    <x v="0"/>
    <x v="0"/>
    <x v="0"/>
    <n v="1.5053491143491686"/>
  </r>
  <r>
    <n v="4291"/>
    <n v="23"/>
    <x v="0"/>
    <x v="1"/>
    <n v="2.79"/>
    <x v="9"/>
    <x v="2"/>
    <n v="82305"/>
    <x v="0"/>
    <n v="512"/>
    <n v="199"/>
    <n v="9.6999999999999993"/>
    <n v="2.2000000000000002"/>
    <x v="1"/>
    <x v="0"/>
    <n v="91527"/>
    <s v="International"/>
    <x v="0"/>
    <x v="1"/>
    <x v="1"/>
    <x v="1"/>
    <x v="1"/>
    <n v="0.11204665573172955"/>
  </r>
  <r>
    <n v="4292"/>
    <n v="27"/>
    <x v="0"/>
    <x v="3"/>
    <n v="2.08"/>
    <x v="3"/>
    <x v="3"/>
    <n v="112184"/>
    <x v="1"/>
    <n v="498"/>
    <n v="405"/>
    <n v="3.1"/>
    <n v="9.3000000000000007"/>
    <x v="3"/>
    <x v="4"/>
    <n v="109571"/>
    <s v="Domestic"/>
    <x v="2"/>
    <x v="0"/>
    <x v="0"/>
    <x v="0"/>
    <x v="1"/>
    <n v="-2.3292091563859373E-2"/>
  </r>
  <r>
    <n v="4293"/>
    <n v="26"/>
    <x v="0"/>
    <x v="1"/>
    <n v="3.82"/>
    <x v="3"/>
    <x v="0"/>
    <n v="31065"/>
    <x v="0"/>
    <n v="664"/>
    <n v="238"/>
    <n v="6.6"/>
    <n v="5.0999999999999996"/>
    <x v="3"/>
    <x v="2"/>
    <n v="84737"/>
    <s v="International"/>
    <x v="2"/>
    <x v="1"/>
    <x v="0"/>
    <x v="0"/>
    <x v="0"/>
    <n v="1.7277321744728795"/>
  </r>
  <r>
    <n v="4294"/>
    <n v="24"/>
    <x v="1"/>
    <x v="1"/>
    <n v="3.46"/>
    <x v="5"/>
    <x v="3"/>
    <n v="53518"/>
    <x v="1"/>
    <n v="566"/>
    <n v="487"/>
    <n v="8.1999999999999993"/>
    <n v="8.8000000000000007"/>
    <x v="1"/>
    <x v="3"/>
    <n v="117012"/>
    <s v="International"/>
    <x v="1"/>
    <x v="0"/>
    <x v="1"/>
    <x v="1"/>
    <x v="1"/>
    <n v="1.1864045741619642"/>
  </r>
  <r>
    <n v="4295"/>
    <n v="22"/>
    <x v="0"/>
    <x v="3"/>
    <n v="2.54"/>
    <x v="9"/>
    <x v="0"/>
    <n v="41646"/>
    <x v="1"/>
    <n v="423"/>
    <n v="181"/>
    <n v="2.7"/>
    <n v="6.9"/>
    <x v="1"/>
    <x v="3"/>
    <n v="112092"/>
    <s v="International"/>
    <x v="1"/>
    <x v="0"/>
    <x v="1"/>
    <x v="1"/>
    <x v="1"/>
    <n v="1.6915430053306439"/>
  </r>
  <r>
    <n v="4296"/>
    <n v="32"/>
    <x v="1"/>
    <x v="1"/>
    <n v="2.99"/>
    <x v="4"/>
    <x v="4"/>
    <n v="112126"/>
    <x v="1"/>
    <n v="494"/>
    <n v="1"/>
    <n v="8.1"/>
    <n v="7.6"/>
    <x v="2"/>
    <x v="3"/>
    <n v="196864"/>
    <s v="International"/>
    <x v="1"/>
    <x v="1"/>
    <x v="1"/>
    <x v="2"/>
    <x v="1"/>
    <n v="0.75573907925012929"/>
  </r>
  <r>
    <n v="4297"/>
    <n v="29"/>
    <x v="1"/>
    <x v="3"/>
    <n v="2.06"/>
    <x v="6"/>
    <x v="1"/>
    <n v="84915"/>
    <x v="0"/>
    <n v="591"/>
    <n v="142"/>
    <n v="9"/>
    <n v="2.8"/>
    <x v="2"/>
    <x v="3"/>
    <n v="67413"/>
    <s v="International"/>
    <x v="3"/>
    <x v="0"/>
    <x v="1"/>
    <x v="0"/>
    <x v="1"/>
    <n v="-0.20611199434728847"/>
  </r>
  <r>
    <n v="4298"/>
    <n v="21"/>
    <x v="1"/>
    <x v="4"/>
    <n v="2.68"/>
    <x v="0"/>
    <x v="2"/>
    <n v="49885"/>
    <x v="0"/>
    <n v="258"/>
    <n v="131"/>
    <n v="7"/>
    <n v="8.1"/>
    <x v="1"/>
    <x v="3"/>
    <n v="66385"/>
    <s v="International"/>
    <x v="0"/>
    <x v="1"/>
    <x v="0"/>
    <x v="1"/>
    <x v="2"/>
    <n v="0.33076074972436603"/>
  </r>
  <r>
    <n v="4299"/>
    <n v="33"/>
    <x v="0"/>
    <x v="0"/>
    <n v="3.05"/>
    <x v="2"/>
    <x v="4"/>
    <n v="35862"/>
    <x v="0"/>
    <n v="728"/>
    <n v="352"/>
    <n v="9.1"/>
    <n v="4.5999999999999996"/>
    <x v="3"/>
    <x v="2"/>
    <n v="105377"/>
    <s v="International"/>
    <x v="0"/>
    <x v="0"/>
    <x v="0"/>
    <x v="2"/>
    <x v="0"/>
    <n v="1.9384027661591656"/>
  </r>
  <r>
    <n v="4300"/>
    <n v="33"/>
    <x v="0"/>
    <x v="1"/>
    <n v="3.03"/>
    <x v="7"/>
    <x v="1"/>
    <n v="36215"/>
    <x v="0"/>
    <n v="271"/>
    <n v="9"/>
    <n v="4.5"/>
    <n v="4.3"/>
    <x v="1"/>
    <x v="4"/>
    <n v="191689"/>
    <s v="International"/>
    <x v="3"/>
    <x v="0"/>
    <x v="1"/>
    <x v="2"/>
    <x v="2"/>
    <n v="4.2930829766671268"/>
  </r>
  <r>
    <n v="4301"/>
    <n v="31"/>
    <x v="0"/>
    <x v="3"/>
    <n v="2.42"/>
    <x v="4"/>
    <x v="4"/>
    <n v="92279"/>
    <x v="0"/>
    <n v="526"/>
    <n v="267"/>
    <n v="4.5999999999999996"/>
    <n v="6.5"/>
    <x v="1"/>
    <x v="4"/>
    <n v="62357"/>
    <s v="Domestic"/>
    <x v="1"/>
    <x v="1"/>
    <x v="0"/>
    <x v="2"/>
    <x v="1"/>
    <n v="-0.3242557895079054"/>
  </r>
  <r>
    <n v="4302"/>
    <n v="34"/>
    <x v="0"/>
    <x v="2"/>
    <n v="3.55"/>
    <x v="1"/>
    <x v="3"/>
    <n v="39851"/>
    <x v="1"/>
    <n v="334"/>
    <n v="407"/>
    <n v="1.2"/>
    <n v="3.5"/>
    <x v="3"/>
    <x v="3"/>
    <n v="172448"/>
    <s v="Domestic"/>
    <x v="0"/>
    <x v="1"/>
    <x v="0"/>
    <x v="2"/>
    <x v="2"/>
    <n v="3.3273192642593661"/>
  </r>
  <r>
    <n v="4303"/>
    <n v="24"/>
    <x v="0"/>
    <x v="1"/>
    <n v="2.6"/>
    <x v="1"/>
    <x v="0"/>
    <n v="65524"/>
    <x v="1"/>
    <n v="302"/>
    <n v="158"/>
    <n v="8.1999999999999993"/>
    <n v="3.4"/>
    <x v="0"/>
    <x v="2"/>
    <n v="196388"/>
    <s v="Domestic"/>
    <x v="2"/>
    <x v="0"/>
    <x v="0"/>
    <x v="1"/>
    <x v="2"/>
    <n v="1.9971918686282888"/>
  </r>
  <r>
    <n v="4304"/>
    <n v="21"/>
    <x v="1"/>
    <x v="1"/>
    <n v="3.16"/>
    <x v="3"/>
    <x v="4"/>
    <n v="104006"/>
    <x v="1"/>
    <n v="310"/>
    <n v="431"/>
    <n v="1.3"/>
    <n v="1.7"/>
    <x v="1"/>
    <x v="2"/>
    <n v="91567"/>
    <s v="Domestic"/>
    <x v="2"/>
    <x v="1"/>
    <x v="1"/>
    <x v="1"/>
    <x v="2"/>
    <n v="-0.11959886929600215"/>
  </r>
  <r>
    <n v="4305"/>
    <n v="33"/>
    <x v="0"/>
    <x v="3"/>
    <n v="2.54"/>
    <x v="1"/>
    <x v="1"/>
    <n v="119194"/>
    <x v="0"/>
    <n v="673"/>
    <n v="119"/>
    <n v="3.4"/>
    <n v="4.5999999999999996"/>
    <x v="2"/>
    <x v="2"/>
    <n v="184941"/>
    <s v="International"/>
    <x v="3"/>
    <x v="0"/>
    <x v="1"/>
    <x v="2"/>
    <x v="0"/>
    <n v="0.55159655687366815"/>
  </r>
  <r>
    <n v="4306"/>
    <n v="26"/>
    <x v="1"/>
    <x v="2"/>
    <n v="2.85"/>
    <x v="2"/>
    <x v="0"/>
    <n v="54206"/>
    <x v="1"/>
    <n v="331"/>
    <n v="261"/>
    <n v="6.6"/>
    <n v="6.5"/>
    <x v="2"/>
    <x v="1"/>
    <n v="134876"/>
    <s v="International"/>
    <x v="2"/>
    <x v="0"/>
    <x v="0"/>
    <x v="0"/>
    <x v="2"/>
    <n v="1.4882116370881453"/>
  </r>
  <r>
    <n v="4307"/>
    <n v="24"/>
    <x v="0"/>
    <x v="2"/>
    <n v="2.42"/>
    <x v="9"/>
    <x v="3"/>
    <n v="71010"/>
    <x v="0"/>
    <n v="748"/>
    <n v="30"/>
    <n v="6.5"/>
    <n v="3.4"/>
    <x v="3"/>
    <x v="0"/>
    <n v="67898"/>
    <s v="International"/>
    <x v="3"/>
    <x v="0"/>
    <x v="0"/>
    <x v="1"/>
    <x v="0"/>
    <n v="-4.3824813406562454E-2"/>
  </r>
  <r>
    <n v="4308"/>
    <n v="25"/>
    <x v="1"/>
    <x v="4"/>
    <n v="3.27"/>
    <x v="6"/>
    <x v="3"/>
    <n v="117162"/>
    <x v="1"/>
    <n v="421"/>
    <n v="243"/>
    <n v="5.3"/>
    <n v="9.1"/>
    <x v="3"/>
    <x v="2"/>
    <n v="85472"/>
    <s v="International"/>
    <x v="3"/>
    <x v="1"/>
    <x v="0"/>
    <x v="0"/>
    <x v="1"/>
    <n v="-0.27048018982263872"/>
  </r>
  <r>
    <n v="4309"/>
    <n v="25"/>
    <x v="1"/>
    <x v="1"/>
    <n v="2.85"/>
    <x v="1"/>
    <x v="2"/>
    <n v="45921"/>
    <x v="0"/>
    <n v="307"/>
    <n v="218"/>
    <n v="6.6"/>
    <n v="9.8000000000000007"/>
    <x v="0"/>
    <x v="1"/>
    <n v="188121"/>
    <s v="International"/>
    <x v="3"/>
    <x v="0"/>
    <x v="1"/>
    <x v="0"/>
    <x v="2"/>
    <n v="3.0966224603122754"/>
  </r>
  <r>
    <n v="4310"/>
    <n v="29"/>
    <x v="1"/>
    <x v="0"/>
    <n v="2.0299999999999998"/>
    <x v="5"/>
    <x v="0"/>
    <n v="93314"/>
    <x v="0"/>
    <n v="461"/>
    <n v="324"/>
    <n v="3.9"/>
    <n v="2.2999999999999998"/>
    <x v="0"/>
    <x v="3"/>
    <n v="193601"/>
    <s v="International"/>
    <x v="1"/>
    <x v="1"/>
    <x v="0"/>
    <x v="0"/>
    <x v="1"/>
    <n v="1.0747261932828942"/>
  </r>
  <r>
    <n v="4311"/>
    <n v="21"/>
    <x v="1"/>
    <x v="1"/>
    <n v="2.06"/>
    <x v="0"/>
    <x v="3"/>
    <n v="57174"/>
    <x v="0"/>
    <n v="431"/>
    <n v="91"/>
    <n v="2.8"/>
    <n v="5.7"/>
    <x v="3"/>
    <x v="1"/>
    <n v="117891"/>
    <s v="Domestic"/>
    <x v="3"/>
    <x v="1"/>
    <x v="1"/>
    <x v="1"/>
    <x v="1"/>
    <n v="1.0619687270437612"/>
  </r>
  <r>
    <n v="4312"/>
    <n v="33"/>
    <x v="1"/>
    <x v="0"/>
    <n v="2.94"/>
    <x v="7"/>
    <x v="4"/>
    <n v="71283"/>
    <x v="0"/>
    <n v="658"/>
    <n v="413"/>
    <n v="3.6"/>
    <n v="3.7"/>
    <x v="0"/>
    <x v="0"/>
    <n v="62285"/>
    <s v="Domestic"/>
    <x v="1"/>
    <x v="1"/>
    <x v="1"/>
    <x v="2"/>
    <x v="0"/>
    <n v="-0.12622925522214273"/>
  </r>
  <r>
    <n v="4313"/>
    <n v="22"/>
    <x v="1"/>
    <x v="0"/>
    <n v="2.37"/>
    <x v="9"/>
    <x v="3"/>
    <n v="106150"/>
    <x v="0"/>
    <n v="735"/>
    <n v="173"/>
    <n v="3.2"/>
    <n v="4.5"/>
    <x v="2"/>
    <x v="2"/>
    <n v="76860"/>
    <s v="International"/>
    <x v="2"/>
    <x v="1"/>
    <x v="1"/>
    <x v="1"/>
    <x v="0"/>
    <n v="-0.27593028732925107"/>
  </r>
  <r>
    <n v="4314"/>
    <n v="33"/>
    <x v="0"/>
    <x v="3"/>
    <n v="3.17"/>
    <x v="8"/>
    <x v="3"/>
    <n v="37845"/>
    <x v="0"/>
    <n v="256"/>
    <n v="358"/>
    <n v="4.9000000000000004"/>
    <n v="5"/>
    <x v="2"/>
    <x v="0"/>
    <n v="149907"/>
    <s v="Domestic"/>
    <x v="2"/>
    <x v="0"/>
    <x v="1"/>
    <x v="2"/>
    <x v="2"/>
    <n v="2.9610780816488309"/>
  </r>
  <r>
    <n v="4315"/>
    <n v="26"/>
    <x v="1"/>
    <x v="1"/>
    <n v="2.82"/>
    <x v="3"/>
    <x v="3"/>
    <n v="91987"/>
    <x v="0"/>
    <n v="679"/>
    <n v="246"/>
    <n v="7.8"/>
    <n v="5.0999999999999996"/>
    <x v="1"/>
    <x v="4"/>
    <n v="139706"/>
    <s v="Domestic"/>
    <x v="0"/>
    <x v="1"/>
    <x v="0"/>
    <x v="0"/>
    <x v="0"/>
    <n v="0.51875808538163004"/>
  </r>
  <r>
    <n v="4316"/>
    <n v="25"/>
    <x v="0"/>
    <x v="3"/>
    <n v="3.31"/>
    <x v="3"/>
    <x v="2"/>
    <n v="113364"/>
    <x v="0"/>
    <n v="585"/>
    <n v="135"/>
    <n v="3.9"/>
    <n v="4.4000000000000004"/>
    <x v="1"/>
    <x v="0"/>
    <n v="145327"/>
    <s v="Domestic"/>
    <x v="3"/>
    <x v="1"/>
    <x v="0"/>
    <x v="0"/>
    <x v="1"/>
    <n v="0.28195017818707879"/>
  </r>
  <r>
    <n v="4317"/>
    <n v="31"/>
    <x v="0"/>
    <x v="4"/>
    <n v="3.9"/>
    <x v="2"/>
    <x v="1"/>
    <n v="45273"/>
    <x v="0"/>
    <n v="796"/>
    <n v="144"/>
    <n v="4.2"/>
    <n v="4.2"/>
    <x v="2"/>
    <x v="2"/>
    <n v="171326"/>
    <s v="Domestic"/>
    <x v="3"/>
    <x v="0"/>
    <x v="0"/>
    <x v="2"/>
    <x v="0"/>
    <n v="2.7842864400415257"/>
  </r>
  <r>
    <n v="4318"/>
    <n v="27"/>
    <x v="0"/>
    <x v="0"/>
    <n v="3.06"/>
    <x v="4"/>
    <x v="3"/>
    <n v="108199"/>
    <x v="0"/>
    <n v="344"/>
    <n v="328"/>
    <n v="7.3"/>
    <n v="1.7"/>
    <x v="0"/>
    <x v="3"/>
    <n v="78374"/>
    <s v="Domestic"/>
    <x v="1"/>
    <x v="0"/>
    <x v="1"/>
    <x v="0"/>
    <x v="2"/>
    <n v="-0.2756494976848215"/>
  </r>
  <r>
    <n v="4319"/>
    <n v="23"/>
    <x v="0"/>
    <x v="2"/>
    <n v="3.57"/>
    <x v="1"/>
    <x v="1"/>
    <n v="40348"/>
    <x v="0"/>
    <n v="250"/>
    <n v="89"/>
    <n v="9.1999999999999993"/>
    <n v="4.5"/>
    <x v="2"/>
    <x v="0"/>
    <n v="178695"/>
    <s v="International"/>
    <x v="2"/>
    <x v="1"/>
    <x v="0"/>
    <x v="1"/>
    <x v="2"/>
    <n v="3.428844056706652"/>
  </r>
  <r>
    <n v="4320"/>
    <n v="23"/>
    <x v="0"/>
    <x v="0"/>
    <n v="3.51"/>
    <x v="9"/>
    <x v="0"/>
    <n v="31778"/>
    <x v="0"/>
    <n v="653"/>
    <n v="472"/>
    <n v="3.3"/>
    <n v="9.9"/>
    <x v="2"/>
    <x v="4"/>
    <n v="111234"/>
    <s v="International"/>
    <x v="2"/>
    <x v="1"/>
    <x v="1"/>
    <x v="1"/>
    <x v="0"/>
    <n v="2.5003461514255143"/>
  </r>
  <r>
    <n v="4321"/>
    <n v="30"/>
    <x v="0"/>
    <x v="4"/>
    <n v="3.84"/>
    <x v="7"/>
    <x v="1"/>
    <n v="65306"/>
    <x v="0"/>
    <n v="691"/>
    <n v="169"/>
    <n v="7.6"/>
    <n v="5.0999999999999996"/>
    <x v="0"/>
    <x v="1"/>
    <n v="198197"/>
    <s v="International"/>
    <x v="1"/>
    <x v="0"/>
    <x v="1"/>
    <x v="0"/>
    <x v="0"/>
    <n v="2.0348972529323492"/>
  </r>
  <r>
    <n v="4322"/>
    <n v="22"/>
    <x v="0"/>
    <x v="0"/>
    <n v="2.4300000000000002"/>
    <x v="8"/>
    <x v="0"/>
    <n v="70571"/>
    <x v="0"/>
    <n v="657"/>
    <n v="489"/>
    <n v="6.6"/>
    <n v="4.3"/>
    <x v="2"/>
    <x v="4"/>
    <n v="119860"/>
    <s v="International"/>
    <x v="2"/>
    <x v="1"/>
    <x v="0"/>
    <x v="1"/>
    <x v="0"/>
    <n v="0.69843136699210728"/>
  </r>
  <r>
    <n v="4323"/>
    <n v="33"/>
    <x v="1"/>
    <x v="3"/>
    <n v="3.65"/>
    <x v="5"/>
    <x v="2"/>
    <n v="59714"/>
    <x v="0"/>
    <n v="625"/>
    <n v="445"/>
    <n v="5.7"/>
    <n v="7.9"/>
    <x v="2"/>
    <x v="1"/>
    <n v="71079"/>
    <s v="International"/>
    <x v="1"/>
    <x v="0"/>
    <x v="0"/>
    <x v="2"/>
    <x v="1"/>
    <n v="0.19032387714773755"/>
  </r>
  <r>
    <n v="4324"/>
    <n v="23"/>
    <x v="0"/>
    <x v="1"/>
    <n v="3.81"/>
    <x v="7"/>
    <x v="0"/>
    <n v="106324"/>
    <x v="0"/>
    <n v="790"/>
    <n v="179"/>
    <n v="1.2"/>
    <n v="9"/>
    <x v="0"/>
    <x v="4"/>
    <n v="168396"/>
    <s v="Domestic"/>
    <x v="0"/>
    <x v="1"/>
    <x v="0"/>
    <x v="1"/>
    <x v="0"/>
    <n v="0.58380045897445543"/>
  </r>
  <r>
    <n v="4325"/>
    <n v="30"/>
    <x v="1"/>
    <x v="2"/>
    <n v="2.79"/>
    <x v="6"/>
    <x v="0"/>
    <n v="35336"/>
    <x v="1"/>
    <n v="707"/>
    <n v="55"/>
    <n v="4.4000000000000004"/>
    <n v="7"/>
    <x v="2"/>
    <x v="2"/>
    <n v="103773"/>
    <s v="International"/>
    <x v="0"/>
    <x v="1"/>
    <x v="0"/>
    <x v="0"/>
    <x v="0"/>
    <n v="1.9367500565995019"/>
  </r>
  <r>
    <n v="4326"/>
    <n v="21"/>
    <x v="0"/>
    <x v="3"/>
    <n v="2.63"/>
    <x v="5"/>
    <x v="4"/>
    <n v="78740"/>
    <x v="0"/>
    <n v="327"/>
    <n v="192"/>
    <n v="2.8"/>
    <n v="4.2"/>
    <x v="1"/>
    <x v="1"/>
    <n v="186167"/>
    <s v="Domestic"/>
    <x v="3"/>
    <x v="1"/>
    <x v="0"/>
    <x v="1"/>
    <x v="2"/>
    <n v="1.3643256286512573"/>
  </r>
  <r>
    <n v="4327"/>
    <n v="25"/>
    <x v="1"/>
    <x v="1"/>
    <n v="3.9"/>
    <x v="1"/>
    <x v="2"/>
    <n v="101656"/>
    <x v="0"/>
    <n v="620"/>
    <n v="179"/>
    <n v="2.2999999999999998"/>
    <n v="4.5999999999999996"/>
    <x v="2"/>
    <x v="2"/>
    <n v="114854"/>
    <s v="International"/>
    <x v="2"/>
    <x v="0"/>
    <x v="0"/>
    <x v="0"/>
    <x v="1"/>
    <n v="0.12983001495238844"/>
  </r>
  <r>
    <n v="4328"/>
    <n v="34"/>
    <x v="1"/>
    <x v="2"/>
    <n v="3.26"/>
    <x v="8"/>
    <x v="3"/>
    <n v="68297"/>
    <x v="0"/>
    <n v="374"/>
    <n v="21"/>
    <n v="3.5"/>
    <n v="4.8"/>
    <x v="0"/>
    <x v="0"/>
    <n v="61667"/>
    <s v="International"/>
    <x v="1"/>
    <x v="1"/>
    <x v="1"/>
    <x v="2"/>
    <x v="1"/>
    <n v="-9.7076006266746714E-2"/>
  </r>
  <r>
    <n v="4329"/>
    <n v="32"/>
    <x v="1"/>
    <x v="4"/>
    <n v="2.76"/>
    <x v="8"/>
    <x v="2"/>
    <n v="52015"/>
    <x v="0"/>
    <n v="433"/>
    <n v="107"/>
    <n v="6.9"/>
    <n v="1.9"/>
    <x v="0"/>
    <x v="1"/>
    <n v="129900"/>
    <s v="International"/>
    <x v="1"/>
    <x v="1"/>
    <x v="0"/>
    <x v="2"/>
    <x v="1"/>
    <n v="1.4973565317696818"/>
  </r>
  <r>
    <n v="4330"/>
    <n v="25"/>
    <x v="1"/>
    <x v="0"/>
    <n v="3.58"/>
    <x v="7"/>
    <x v="4"/>
    <n v="102893"/>
    <x v="0"/>
    <n v="781"/>
    <n v="442"/>
    <n v="5.8"/>
    <n v="5.8"/>
    <x v="3"/>
    <x v="0"/>
    <n v="193809"/>
    <s v="Domestic"/>
    <x v="1"/>
    <x v="1"/>
    <x v="0"/>
    <x v="0"/>
    <x v="0"/>
    <n v="0.88359752364106403"/>
  </r>
  <r>
    <n v="4331"/>
    <n v="32"/>
    <x v="0"/>
    <x v="2"/>
    <n v="2.61"/>
    <x v="8"/>
    <x v="0"/>
    <n v="117860"/>
    <x v="1"/>
    <n v="571"/>
    <n v="80"/>
    <n v="4.9000000000000004"/>
    <n v="2.7"/>
    <x v="3"/>
    <x v="3"/>
    <n v="76706"/>
    <s v="Domestic"/>
    <x v="1"/>
    <x v="0"/>
    <x v="0"/>
    <x v="2"/>
    <x v="1"/>
    <n v="-0.34917698964873578"/>
  </r>
  <r>
    <n v="4332"/>
    <n v="31"/>
    <x v="2"/>
    <x v="4"/>
    <n v="2.35"/>
    <x v="2"/>
    <x v="2"/>
    <n v="45208"/>
    <x v="0"/>
    <n v="282"/>
    <n v="233"/>
    <n v="2.2999999999999998"/>
    <n v="7"/>
    <x v="1"/>
    <x v="4"/>
    <n v="137215"/>
    <s v="International"/>
    <x v="0"/>
    <x v="1"/>
    <x v="0"/>
    <x v="2"/>
    <x v="2"/>
    <n v="2.0351928862148294"/>
  </r>
  <r>
    <n v="4333"/>
    <n v="27"/>
    <x v="1"/>
    <x v="1"/>
    <n v="3.09"/>
    <x v="0"/>
    <x v="4"/>
    <n v="74484"/>
    <x v="1"/>
    <n v="680"/>
    <n v="431"/>
    <n v="8"/>
    <n v="7.8"/>
    <x v="0"/>
    <x v="4"/>
    <n v="191586"/>
    <s v="Domestic"/>
    <x v="2"/>
    <x v="1"/>
    <x v="0"/>
    <x v="0"/>
    <x v="0"/>
    <n v="1.5721765748348639"/>
  </r>
  <r>
    <n v="4334"/>
    <n v="24"/>
    <x v="1"/>
    <x v="2"/>
    <n v="3.13"/>
    <x v="2"/>
    <x v="3"/>
    <n v="101324"/>
    <x v="0"/>
    <n v="751"/>
    <n v="139"/>
    <n v="5.3"/>
    <n v="6.3"/>
    <x v="0"/>
    <x v="4"/>
    <n v="65214"/>
    <s v="Domestic"/>
    <x v="1"/>
    <x v="1"/>
    <x v="0"/>
    <x v="1"/>
    <x v="0"/>
    <n v="-0.35638150882318109"/>
  </r>
  <r>
    <n v="4335"/>
    <n v="23"/>
    <x v="1"/>
    <x v="4"/>
    <n v="3.65"/>
    <x v="7"/>
    <x v="0"/>
    <n v="113168"/>
    <x v="0"/>
    <n v="447"/>
    <n v="445"/>
    <n v="6.8"/>
    <n v="3.5"/>
    <x v="3"/>
    <x v="3"/>
    <n v="190791"/>
    <s v="International"/>
    <x v="0"/>
    <x v="0"/>
    <x v="0"/>
    <x v="1"/>
    <x v="1"/>
    <n v="0.68590944436589851"/>
  </r>
  <r>
    <n v="4336"/>
    <n v="21"/>
    <x v="0"/>
    <x v="1"/>
    <n v="2.91"/>
    <x v="8"/>
    <x v="2"/>
    <n v="79211"/>
    <x v="1"/>
    <n v="561"/>
    <n v="200"/>
    <n v="1.3"/>
    <n v="8.4"/>
    <x v="2"/>
    <x v="3"/>
    <n v="76933"/>
    <s v="International"/>
    <x v="3"/>
    <x v="1"/>
    <x v="1"/>
    <x v="1"/>
    <x v="1"/>
    <n v="-2.8758632008180681E-2"/>
  </r>
  <r>
    <n v="4337"/>
    <n v="32"/>
    <x v="1"/>
    <x v="3"/>
    <n v="3.63"/>
    <x v="8"/>
    <x v="2"/>
    <n v="118435"/>
    <x v="0"/>
    <n v="572"/>
    <n v="99"/>
    <n v="9"/>
    <n v="2.8"/>
    <x v="3"/>
    <x v="2"/>
    <n v="148258"/>
    <s v="International"/>
    <x v="1"/>
    <x v="1"/>
    <x v="0"/>
    <x v="2"/>
    <x v="1"/>
    <n v="0.25180900916114324"/>
  </r>
  <r>
    <n v="4338"/>
    <n v="28"/>
    <x v="0"/>
    <x v="0"/>
    <n v="2.62"/>
    <x v="6"/>
    <x v="0"/>
    <n v="98749"/>
    <x v="1"/>
    <n v="292"/>
    <n v="366"/>
    <n v="5.7"/>
    <n v="3"/>
    <x v="1"/>
    <x v="1"/>
    <n v="195661"/>
    <s v="International"/>
    <x v="3"/>
    <x v="0"/>
    <x v="0"/>
    <x v="0"/>
    <x v="2"/>
    <n v="0.98139727997245541"/>
  </r>
  <r>
    <n v="4339"/>
    <n v="33"/>
    <x v="1"/>
    <x v="4"/>
    <n v="3.15"/>
    <x v="8"/>
    <x v="2"/>
    <n v="95653"/>
    <x v="1"/>
    <n v="639"/>
    <n v="134"/>
    <n v="4.0999999999999996"/>
    <n v="2.2000000000000002"/>
    <x v="3"/>
    <x v="1"/>
    <n v="163718"/>
    <s v="International"/>
    <x v="1"/>
    <x v="1"/>
    <x v="0"/>
    <x v="2"/>
    <x v="1"/>
    <n v="0.71158249087848791"/>
  </r>
  <r>
    <n v="4340"/>
    <n v="23"/>
    <x v="0"/>
    <x v="3"/>
    <n v="2.42"/>
    <x v="9"/>
    <x v="0"/>
    <n v="69591"/>
    <x v="1"/>
    <n v="778"/>
    <n v="229"/>
    <n v="8.4"/>
    <n v="7.8"/>
    <x v="2"/>
    <x v="1"/>
    <n v="195734"/>
    <s v="International"/>
    <x v="1"/>
    <x v="0"/>
    <x v="0"/>
    <x v="1"/>
    <x v="0"/>
    <n v="1.8126338175913552"/>
  </r>
  <r>
    <n v="4341"/>
    <n v="33"/>
    <x v="1"/>
    <x v="1"/>
    <n v="2.77"/>
    <x v="7"/>
    <x v="4"/>
    <n v="119279"/>
    <x v="0"/>
    <n v="477"/>
    <n v="203"/>
    <n v="8.3000000000000007"/>
    <n v="5.9"/>
    <x v="2"/>
    <x v="0"/>
    <n v="116218"/>
    <s v="Domestic"/>
    <x v="2"/>
    <x v="0"/>
    <x v="0"/>
    <x v="2"/>
    <x v="1"/>
    <n v="-2.5662522321615706E-2"/>
  </r>
  <r>
    <n v="4342"/>
    <n v="22"/>
    <x v="0"/>
    <x v="2"/>
    <n v="3.72"/>
    <x v="5"/>
    <x v="0"/>
    <n v="95821"/>
    <x v="0"/>
    <n v="472"/>
    <n v="156"/>
    <n v="3"/>
    <n v="2"/>
    <x v="1"/>
    <x v="3"/>
    <n v="133521"/>
    <s v="Domestic"/>
    <x v="1"/>
    <x v="1"/>
    <x v="1"/>
    <x v="1"/>
    <x v="1"/>
    <n v="0.39344193861470866"/>
  </r>
  <r>
    <n v="4343"/>
    <n v="31"/>
    <x v="0"/>
    <x v="0"/>
    <n v="2.4300000000000002"/>
    <x v="6"/>
    <x v="3"/>
    <n v="89036"/>
    <x v="0"/>
    <n v="646"/>
    <n v="170"/>
    <n v="4.3"/>
    <n v="6.3"/>
    <x v="3"/>
    <x v="3"/>
    <n v="111501"/>
    <s v="International"/>
    <x v="3"/>
    <x v="0"/>
    <x v="1"/>
    <x v="2"/>
    <x v="0"/>
    <n v="0.25231367087470236"/>
  </r>
  <r>
    <n v="4344"/>
    <n v="24"/>
    <x v="1"/>
    <x v="1"/>
    <n v="3.62"/>
    <x v="6"/>
    <x v="0"/>
    <n v="112925"/>
    <x v="1"/>
    <n v="753"/>
    <n v="436"/>
    <n v="6.5"/>
    <n v="8.6999999999999993"/>
    <x v="0"/>
    <x v="3"/>
    <n v="96265"/>
    <s v="International"/>
    <x v="1"/>
    <x v="1"/>
    <x v="0"/>
    <x v="1"/>
    <x v="0"/>
    <n v="-0.14753154748727032"/>
  </r>
  <r>
    <n v="4345"/>
    <n v="23"/>
    <x v="1"/>
    <x v="4"/>
    <n v="2.57"/>
    <x v="5"/>
    <x v="2"/>
    <n v="36745"/>
    <x v="1"/>
    <n v="425"/>
    <n v="267"/>
    <n v="10"/>
    <n v="5.0999999999999996"/>
    <x v="1"/>
    <x v="4"/>
    <n v="179600"/>
    <s v="International"/>
    <x v="3"/>
    <x v="1"/>
    <x v="0"/>
    <x v="1"/>
    <x v="1"/>
    <n v="3.887739828548102"/>
  </r>
  <r>
    <n v="4346"/>
    <n v="33"/>
    <x v="1"/>
    <x v="0"/>
    <n v="2.0699999999999998"/>
    <x v="4"/>
    <x v="0"/>
    <n v="115613"/>
    <x v="0"/>
    <n v="470"/>
    <n v="198"/>
    <n v="8.1"/>
    <n v="8.5"/>
    <x v="0"/>
    <x v="0"/>
    <n v="180661"/>
    <s v="International"/>
    <x v="1"/>
    <x v="1"/>
    <x v="0"/>
    <x v="2"/>
    <x v="1"/>
    <n v="0.56263568975807221"/>
  </r>
  <r>
    <n v="4347"/>
    <n v="21"/>
    <x v="0"/>
    <x v="3"/>
    <n v="2.2200000000000002"/>
    <x v="1"/>
    <x v="0"/>
    <n v="101225"/>
    <x v="0"/>
    <n v="671"/>
    <n v="424"/>
    <n v="1.4"/>
    <n v="9.4"/>
    <x v="0"/>
    <x v="3"/>
    <n v="167947"/>
    <s v="International"/>
    <x v="3"/>
    <x v="0"/>
    <x v="0"/>
    <x v="1"/>
    <x v="0"/>
    <n v="0.6591454680167943"/>
  </r>
  <r>
    <n v="4348"/>
    <n v="23"/>
    <x v="0"/>
    <x v="0"/>
    <n v="3.49"/>
    <x v="0"/>
    <x v="0"/>
    <n v="67877"/>
    <x v="0"/>
    <n v="543"/>
    <n v="414"/>
    <n v="7.6"/>
    <n v="3.4"/>
    <x v="2"/>
    <x v="3"/>
    <n v="199335"/>
    <s v="International"/>
    <x v="2"/>
    <x v="1"/>
    <x v="1"/>
    <x v="1"/>
    <x v="1"/>
    <n v="1.9367090472472266"/>
  </r>
  <r>
    <n v="4349"/>
    <n v="32"/>
    <x v="1"/>
    <x v="3"/>
    <n v="2.52"/>
    <x v="9"/>
    <x v="3"/>
    <n v="50595"/>
    <x v="0"/>
    <n v="554"/>
    <n v="184"/>
    <n v="5.4"/>
    <n v="6.1"/>
    <x v="2"/>
    <x v="1"/>
    <n v="95019"/>
    <s v="Domestic"/>
    <x v="2"/>
    <x v="1"/>
    <x v="1"/>
    <x v="2"/>
    <x v="1"/>
    <n v="0.87803142603024009"/>
  </r>
  <r>
    <n v="4350"/>
    <n v="22"/>
    <x v="2"/>
    <x v="1"/>
    <n v="3.31"/>
    <x v="3"/>
    <x v="3"/>
    <n v="69975"/>
    <x v="1"/>
    <n v="348"/>
    <n v="206"/>
    <n v="1.2"/>
    <n v="9"/>
    <x v="3"/>
    <x v="1"/>
    <n v="129412"/>
    <s v="International"/>
    <x v="1"/>
    <x v="0"/>
    <x v="1"/>
    <x v="1"/>
    <x v="2"/>
    <n v="0.8494033583422651"/>
  </r>
  <r>
    <n v="4351"/>
    <n v="28"/>
    <x v="1"/>
    <x v="2"/>
    <n v="3.4"/>
    <x v="1"/>
    <x v="2"/>
    <n v="74296"/>
    <x v="1"/>
    <n v="480"/>
    <n v="333"/>
    <n v="5.0999999999999996"/>
    <n v="6.5"/>
    <x v="2"/>
    <x v="3"/>
    <n v="96310"/>
    <s v="Domestic"/>
    <x v="0"/>
    <x v="1"/>
    <x v="0"/>
    <x v="0"/>
    <x v="1"/>
    <n v="0.29630128136104233"/>
  </r>
  <r>
    <n v="4352"/>
    <n v="26"/>
    <x v="0"/>
    <x v="0"/>
    <n v="2.69"/>
    <x v="1"/>
    <x v="2"/>
    <n v="103848"/>
    <x v="0"/>
    <n v="774"/>
    <n v="99"/>
    <n v="3.9"/>
    <n v="4.9000000000000004"/>
    <x v="0"/>
    <x v="4"/>
    <n v="75361"/>
    <s v="Domestic"/>
    <x v="3"/>
    <x v="0"/>
    <x v="0"/>
    <x v="0"/>
    <x v="0"/>
    <n v="-0.27431438255912488"/>
  </r>
  <r>
    <n v="4353"/>
    <n v="29"/>
    <x v="1"/>
    <x v="2"/>
    <n v="2.95"/>
    <x v="6"/>
    <x v="0"/>
    <n v="73629"/>
    <x v="1"/>
    <n v="380"/>
    <n v="390"/>
    <n v="1.9"/>
    <n v="6.4"/>
    <x v="1"/>
    <x v="3"/>
    <n v="180144"/>
    <s v="International"/>
    <x v="3"/>
    <x v="0"/>
    <x v="1"/>
    <x v="0"/>
    <x v="1"/>
    <n v="1.4466446644664466"/>
  </r>
  <r>
    <n v="4354"/>
    <n v="28"/>
    <x v="0"/>
    <x v="2"/>
    <n v="2.81"/>
    <x v="8"/>
    <x v="1"/>
    <n v="110076"/>
    <x v="0"/>
    <n v="461"/>
    <n v="256"/>
    <n v="5.8"/>
    <n v="7.7"/>
    <x v="1"/>
    <x v="1"/>
    <n v="86250"/>
    <s v="International"/>
    <x v="3"/>
    <x v="0"/>
    <x v="0"/>
    <x v="0"/>
    <x v="1"/>
    <n v="-0.21645045241469529"/>
  </r>
  <r>
    <n v="4355"/>
    <n v="30"/>
    <x v="1"/>
    <x v="0"/>
    <n v="3.89"/>
    <x v="2"/>
    <x v="4"/>
    <n v="57109"/>
    <x v="0"/>
    <n v="277"/>
    <n v="49"/>
    <n v="9.5"/>
    <n v="3.5"/>
    <x v="0"/>
    <x v="0"/>
    <n v="146192"/>
    <s v="Domestic"/>
    <x v="3"/>
    <x v="0"/>
    <x v="1"/>
    <x v="0"/>
    <x v="2"/>
    <n v="1.5598767269607243"/>
  </r>
  <r>
    <n v="4356"/>
    <n v="23"/>
    <x v="0"/>
    <x v="0"/>
    <n v="2.64"/>
    <x v="5"/>
    <x v="0"/>
    <n v="45181"/>
    <x v="0"/>
    <n v="551"/>
    <n v="161"/>
    <n v="8.9"/>
    <n v="2.2999999999999998"/>
    <x v="2"/>
    <x v="4"/>
    <n v="92661"/>
    <s v="Domestic"/>
    <x v="1"/>
    <x v="0"/>
    <x v="1"/>
    <x v="1"/>
    <x v="1"/>
    <n v="1.0508842212434431"/>
  </r>
  <r>
    <n v="4357"/>
    <n v="25"/>
    <x v="0"/>
    <x v="2"/>
    <n v="2.37"/>
    <x v="5"/>
    <x v="4"/>
    <n v="49854"/>
    <x v="1"/>
    <n v="695"/>
    <n v="139"/>
    <n v="6"/>
    <n v="2.7"/>
    <x v="0"/>
    <x v="2"/>
    <n v="192057"/>
    <s v="International"/>
    <x v="2"/>
    <x v="1"/>
    <x v="0"/>
    <x v="0"/>
    <x v="0"/>
    <n v="2.8523889758093635"/>
  </r>
  <r>
    <n v="4358"/>
    <n v="27"/>
    <x v="1"/>
    <x v="4"/>
    <n v="2.73"/>
    <x v="1"/>
    <x v="3"/>
    <n v="61473"/>
    <x v="1"/>
    <n v="765"/>
    <n v="321"/>
    <n v="2.9"/>
    <n v="7.5"/>
    <x v="1"/>
    <x v="0"/>
    <n v="127983"/>
    <s v="Domestic"/>
    <x v="0"/>
    <x v="1"/>
    <x v="1"/>
    <x v="0"/>
    <x v="0"/>
    <n v="1.0819384119857498"/>
  </r>
  <r>
    <n v="4359"/>
    <n v="25"/>
    <x v="1"/>
    <x v="4"/>
    <n v="3.34"/>
    <x v="1"/>
    <x v="2"/>
    <n v="101485"/>
    <x v="0"/>
    <n v="646"/>
    <n v="411"/>
    <n v="2"/>
    <n v="2"/>
    <x v="3"/>
    <x v="0"/>
    <n v="146310"/>
    <s v="Domestic"/>
    <x v="3"/>
    <x v="1"/>
    <x v="0"/>
    <x v="0"/>
    <x v="0"/>
    <n v="0.44169089027935166"/>
  </r>
  <r>
    <n v="4360"/>
    <n v="28"/>
    <x v="0"/>
    <x v="0"/>
    <n v="3.39"/>
    <x v="8"/>
    <x v="1"/>
    <n v="108500"/>
    <x v="0"/>
    <n v="301"/>
    <n v="414"/>
    <n v="7.2"/>
    <n v="3.9"/>
    <x v="2"/>
    <x v="4"/>
    <n v="138813"/>
    <s v="Domestic"/>
    <x v="0"/>
    <x v="0"/>
    <x v="0"/>
    <x v="0"/>
    <x v="2"/>
    <n v="0.27938248847926267"/>
  </r>
  <r>
    <n v="4361"/>
    <n v="32"/>
    <x v="0"/>
    <x v="2"/>
    <n v="3.85"/>
    <x v="1"/>
    <x v="2"/>
    <n v="104860"/>
    <x v="0"/>
    <n v="551"/>
    <n v="174"/>
    <n v="4.5"/>
    <n v="8.5"/>
    <x v="1"/>
    <x v="4"/>
    <n v="172084"/>
    <s v="Domestic"/>
    <x v="2"/>
    <x v="0"/>
    <x v="0"/>
    <x v="2"/>
    <x v="1"/>
    <n v="0.64108334922754151"/>
  </r>
  <r>
    <n v="4362"/>
    <n v="25"/>
    <x v="0"/>
    <x v="2"/>
    <n v="3.76"/>
    <x v="5"/>
    <x v="3"/>
    <n v="93659"/>
    <x v="0"/>
    <n v="722"/>
    <n v="282"/>
    <n v="5.7"/>
    <n v="9"/>
    <x v="1"/>
    <x v="3"/>
    <n v="141949"/>
    <s v="Domestic"/>
    <x v="1"/>
    <x v="0"/>
    <x v="1"/>
    <x v="0"/>
    <x v="0"/>
    <n v="0.51559380305149527"/>
  </r>
  <r>
    <n v="4363"/>
    <n v="21"/>
    <x v="1"/>
    <x v="1"/>
    <n v="2.58"/>
    <x v="7"/>
    <x v="0"/>
    <n v="42471"/>
    <x v="1"/>
    <n v="611"/>
    <n v="156"/>
    <n v="8"/>
    <n v="9.6999999999999993"/>
    <x v="2"/>
    <x v="2"/>
    <n v="89410"/>
    <s v="International"/>
    <x v="2"/>
    <x v="1"/>
    <x v="0"/>
    <x v="1"/>
    <x v="1"/>
    <n v="1.105201196110287"/>
  </r>
  <r>
    <n v="4364"/>
    <n v="25"/>
    <x v="0"/>
    <x v="2"/>
    <n v="2.91"/>
    <x v="1"/>
    <x v="3"/>
    <n v="116569"/>
    <x v="0"/>
    <n v="426"/>
    <n v="361"/>
    <n v="6.4"/>
    <n v="6.5"/>
    <x v="2"/>
    <x v="4"/>
    <n v="199540"/>
    <s v="International"/>
    <x v="2"/>
    <x v="1"/>
    <x v="1"/>
    <x v="0"/>
    <x v="1"/>
    <n v="0.71177585807547461"/>
  </r>
  <r>
    <n v="4365"/>
    <n v="24"/>
    <x v="0"/>
    <x v="4"/>
    <n v="3.49"/>
    <x v="0"/>
    <x v="1"/>
    <n v="114934"/>
    <x v="1"/>
    <n v="780"/>
    <n v="160"/>
    <n v="1.7"/>
    <n v="3.2"/>
    <x v="3"/>
    <x v="4"/>
    <n v="79114"/>
    <s v="Domestic"/>
    <x v="0"/>
    <x v="1"/>
    <x v="0"/>
    <x v="1"/>
    <x v="0"/>
    <n v="-0.31165712495867193"/>
  </r>
  <r>
    <n v="4366"/>
    <n v="26"/>
    <x v="1"/>
    <x v="1"/>
    <n v="3.83"/>
    <x v="7"/>
    <x v="0"/>
    <n v="44491"/>
    <x v="0"/>
    <n v="759"/>
    <n v="202"/>
    <n v="9.9"/>
    <n v="7"/>
    <x v="3"/>
    <x v="0"/>
    <n v="109372"/>
    <s v="International"/>
    <x v="2"/>
    <x v="1"/>
    <x v="0"/>
    <x v="0"/>
    <x v="0"/>
    <n v="1.458294936054483"/>
  </r>
  <r>
    <n v="4367"/>
    <n v="23"/>
    <x v="1"/>
    <x v="4"/>
    <n v="2.67"/>
    <x v="8"/>
    <x v="0"/>
    <n v="31044"/>
    <x v="0"/>
    <n v="429"/>
    <n v="12"/>
    <n v="2.2999999999999998"/>
    <n v="2.7"/>
    <x v="1"/>
    <x v="3"/>
    <n v="83774"/>
    <s v="Domestic"/>
    <x v="3"/>
    <x v="0"/>
    <x v="0"/>
    <x v="1"/>
    <x v="1"/>
    <n v="1.6985568869990981"/>
  </r>
  <r>
    <n v="4368"/>
    <n v="31"/>
    <x v="1"/>
    <x v="3"/>
    <n v="2.89"/>
    <x v="6"/>
    <x v="1"/>
    <n v="117460"/>
    <x v="0"/>
    <n v="672"/>
    <n v="245"/>
    <n v="9.8000000000000007"/>
    <n v="3.2"/>
    <x v="3"/>
    <x v="3"/>
    <n v="181020"/>
    <s v="Domestic"/>
    <x v="3"/>
    <x v="1"/>
    <x v="0"/>
    <x v="2"/>
    <x v="0"/>
    <n v="0.54112038140643626"/>
  </r>
  <r>
    <n v="4369"/>
    <n v="25"/>
    <x v="1"/>
    <x v="0"/>
    <n v="3.8"/>
    <x v="4"/>
    <x v="2"/>
    <n v="67998"/>
    <x v="0"/>
    <n v="439"/>
    <n v="252"/>
    <n v="5.6"/>
    <n v="9.4"/>
    <x v="2"/>
    <x v="1"/>
    <n v="130888"/>
    <s v="Domestic"/>
    <x v="0"/>
    <x v="1"/>
    <x v="0"/>
    <x v="0"/>
    <x v="1"/>
    <n v="0.92488014353363335"/>
  </r>
  <r>
    <n v="4370"/>
    <n v="22"/>
    <x v="1"/>
    <x v="3"/>
    <n v="2.72"/>
    <x v="1"/>
    <x v="0"/>
    <n v="87801"/>
    <x v="0"/>
    <n v="397"/>
    <n v="375"/>
    <n v="8.5"/>
    <n v="1.1000000000000001"/>
    <x v="2"/>
    <x v="2"/>
    <n v="145607"/>
    <s v="Domestic"/>
    <x v="1"/>
    <x v="0"/>
    <x v="0"/>
    <x v="1"/>
    <x v="1"/>
    <n v="0.6583751893486407"/>
  </r>
  <r>
    <n v="4371"/>
    <n v="31"/>
    <x v="1"/>
    <x v="0"/>
    <n v="2.96"/>
    <x v="8"/>
    <x v="2"/>
    <n v="104803"/>
    <x v="0"/>
    <n v="783"/>
    <n v="484"/>
    <n v="2.1"/>
    <n v="5.9"/>
    <x v="0"/>
    <x v="1"/>
    <n v="81055"/>
    <s v="Domestic"/>
    <x v="2"/>
    <x v="0"/>
    <x v="1"/>
    <x v="2"/>
    <x v="0"/>
    <n v="-0.22659656689216912"/>
  </r>
  <r>
    <n v="4372"/>
    <n v="26"/>
    <x v="1"/>
    <x v="4"/>
    <n v="3.81"/>
    <x v="2"/>
    <x v="4"/>
    <n v="37440"/>
    <x v="0"/>
    <n v="336"/>
    <n v="498"/>
    <n v="8.8000000000000007"/>
    <n v="1.5"/>
    <x v="0"/>
    <x v="3"/>
    <n v="195059"/>
    <s v="Domestic"/>
    <x v="1"/>
    <x v="1"/>
    <x v="1"/>
    <x v="0"/>
    <x v="2"/>
    <n v="4.2099091880341879"/>
  </r>
  <r>
    <n v="4373"/>
    <n v="33"/>
    <x v="1"/>
    <x v="4"/>
    <n v="3.6"/>
    <x v="6"/>
    <x v="1"/>
    <n v="112725"/>
    <x v="1"/>
    <n v="561"/>
    <n v="491"/>
    <n v="2.2000000000000002"/>
    <n v="3"/>
    <x v="0"/>
    <x v="0"/>
    <n v="136792"/>
    <s v="Domestic"/>
    <x v="2"/>
    <x v="1"/>
    <x v="0"/>
    <x v="2"/>
    <x v="1"/>
    <n v="0.21350188511865159"/>
  </r>
  <r>
    <n v="4374"/>
    <n v="32"/>
    <x v="0"/>
    <x v="3"/>
    <n v="2.4900000000000002"/>
    <x v="2"/>
    <x v="4"/>
    <n v="78032"/>
    <x v="0"/>
    <n v="524"/>
    <n v="86"/>
    <n v="9"/>
    <n v="4.2"/>
    <x v="2"/>
    <x v="0"/>
    <n v="94151"/>
    <s v="International"/>
    <x v="3"/>
    <x v="1"/>
    <x v="1"/>
    <x v="2"/>
    <x v="1"/>
    <n v="0.20656909985646915"/>
  </r>
  <r>
    <n v="4375"/>
    <n v="26"/>
    <x v="2"/>
    <x v="0"/>
    <n v="2.65"/>
    <x v="2"/>
    <x v="0"/>
    <n v="71822"/>
    <x v="0"/>
    <n v="362"/>
    <n v="144"/>
    <n v="5"/>
    <n v="2"/>
    <x v="0"/>
    <x v="2"/>
    <n v="79782"/>
    <s v="Domestic"/>
    <x v="0"/>
    <x v="1"/>
    <x v="0"/>
    <x v="0"/>
    <x v="1"/>
    <n v="0.11082955083400629"/>
  </r>
  <r>
    <n v="4376"/>
    <n v="25"/>
    <x v="0"/>
    <x v="0"/>
    <n v="2.71"/>
    <x v="3"/>
    <x v="1"/>
    <n v="83035"/>
    <x v="0"/>
    <n v="571"/>
    <n v="255"/>
    <n v="8.8000000000000007"/>
    <n v="1.3"/>
    <x v="1"/>
    <x v="3"/>
    <n v="135032"/>
    <s v="International"/>
    <x v="0"/>
    <x v="0"/>
    <x v="1"/>
    <x v="0"/>
    <x v="1"/>
    <n v="0.62620581682423071"/>
  </r>
  <r>
    <n v="4377"/>
    <n v="26"/>
    <x v="0"/>
    <x v="1"/>
    <n v="3.83"/>
    <x v="8"/>
    <x v="0"/>
    <n v="41351"/>
    <x v="0"/>
    <n v="543"/>
    <n v="466"/>
    <n v="3.5"/>
    <n v="4.2"/>
    <x v="0"/>
    <x v="0"/>
    <n v="60857"/>
    <s v="Domestic"/>
    <x v="0"/>
    <x v="0"/>
    <x v="1"/>
    <x v="0"/>
    <x v="1"/>
    <n v="0.47171773354937002"/>
  </r>
  <r>
    <n v="4378"/>
    <n v="31"/>
    <x v="0"/>
    <x v="2"/>
    <n v="4"/>
    <x v="8"/>
    <x v="1"/>
    <n v="119107"/>
    <x v="1"/>
    <n v="789"/>
    <n v="71"/>
    <n v="7.4"/>
    <n v="5.6"/>
    <x v="3"/>
    <x v="4"/>
    <n v="91593"/>
    <s v="International"/>
    <x v="2"/>
    <x v="0"/>
    <x v="0"/>
    <x v="2"/>
    <x v="0"/>
    <n v="-0.2310023760148438"/>
  </r>
  <r>
    <n v="4379"/>
    <n v="27"/>
    <x v="0"/>
    <x v="1"/>
    <n v="3.55"/>
    <x v="0"/>
    <x v="2"/>
    <n v="39646"/>
    <x v="0"/>
    <n v="772"/>
    <n v="180"/>
    <n v="8"/>
    <n v="8.3000000000000007"/>
    <x v="1"/>
    <x v="2"/>
    <n v="140800"/>
    <s v="International"/>
    <x v="1"/>
    <x v="0"/>
    <x v="1"/>
    <x v="0"/>
    <x v="0"/>
    <n v="2.551430156888463"/>
  </r>
  <r>
    <n v="4380"/>
    <n v="32"/>
    <x v="2"/>
    <x v="4"/>
    <n v="2.97"/>
    <x v="3"/>
    <x v="3"/>
    <n v="32628"/>
    <x v="1"/>
    <n v="342"/>
    <n v="100"/>
    <n v="5.5"/>
    <n v="4"/>
    <x v="1"/>
    <x v="4"/>
    <n v="61256"/>
    <s v="International"/>
    <x v="0"/>
    <x v="0"/>
    <x v="1"/>
    <x v="2"/>
    <x v="2"/>
    <n v="0.87740590903518445"/>
  </r>
  <r>
    <n v="4381"/>
    <n v="25"/>
    <x v="1"/>
    <x v="3"/>
    <n v="2.02"/>
    <x v="4"/>
    <x v="3"/>
    <n v="92105"/>
    <x v="0"/>
    <n v="782"/>
    <n v="386"/>
    <n v="8.8000000000000007"/>
    <n v="3.8"/>
    <x v="0"/>
    <x v="3"/>
    <n v="179880"/>
    <s v="Domestic"/>
    <x v="1"/>
    <x v="1"/>
    <x v="0"/>
    <x v="0"/>
    <x v="0"/>
    <n v="0.95298843710982029"/>
  </r>
  <r>
    <n v="4382"/>
    <n v="21"/>
    <x v="1"/>
    <x v="0"/>
    <n v="3.39"/>
    <x v="3"/>
    <x v="1"/>
    <n v="40345"/>
    <x v="0"/>
    <n v="251"/>
    <n v="201"/>
    <n v="7.1"/>
    <n v="1.1000000000000001"/>
    <x v="0"/>
    <x v="3"/>
    <n v="199196"/>
    <s v="Domestic"/>
    <x v="0"/>
    <x v="0"/>
    <x v="1"/>
    <x v="1"/>
    <x v="2"/>
    <n v="3.9373156524972117"/>
  </r>
  <r>
    <n v="4383"/>
    <n v="28"/>
    <x v="1"/>
    <x v="1"/>
    <n v="2.78"/>
    <x v="4"/>
    <x v="4"/>
    <n v="87670"/>
    <x v="0"/>
    <n v="289"/>
    <n v="236"/>
    <n v="3.8"/>
    <n v="6.6"/>
    <x v="2"/>
    <x v="4"/>
    <n v="179723"/>
    <s v="International"/>
    <x v="2"/>
    <x v="0"/>
    <x v="0"/>
    <x v="0"/>
    <x v="2"/>
    <n v="1.0499942967947986"/>
  </r>
  <r>
    <n v="4384"/>
    <n v="24"/>
    <x v="0"/>
    <x v="3"/>
    <n v="3.27"/>
    <x v="7"/>
    <x v="1"/>
    <n v="119306"/>
    <x v="0"/>
    <n v="351"/>
    <n v="350"/>
    <n v="9.4"/>
    <n v="7.9"/>
    <x v="2"/>
    <x v="1"/>
    <n v="153566"/>
    <s v="Domestic"/>
    <x v="0"/>
    <x v="0"/>
    <x v="0"/>
    <x v="1"/>
    <x v="1"/>
    <n v="0.28716074631619531"/>
  </r>
  <r>
    <n v="4385"/>
    <n v="29"/>
    <x v="0"/>
    <x v="3"/>
    <n v="3.21"/>
    <x v="6"/>
    <x v="2"/>
    <n v="86081"/>
    <x v="1"/>
    <n v="568"/>
    <n v="156"/>
    <n v="4.0999999999999996"/>
    <n v="1"/>
    <x v="0"/>
    <x v="2"/>
    <n v="139292"/>
    <s v="Domestic"/>
    <x v="1"/>
    <x v="1"/>
    <x v="0"/>
    <x v="0"/>
    <x v="1"/>
    <n v="0.61815034676641767"/>
  </r>
  <r>
    <n v="4386"/>
    <n v="34"/>
    <x v="1"/>
    <x v="2"/>
    <n v="2.96"/>
    <x v="1"/>
    <x v="4"/>
    <n v="81045"/>
    <x v="0"/>
    <n v="738"/>
    <n v="190"/>
    <n v="7.6"/>
    <n v="1.1000000000000001"/>
    <x v="1"/>
    <x v="4"/>
    <n v="171074"/>
    <s v="Domestic"/>
    <x v="1"/>
    <x v="0"/>
    <x v="1"/>
    <x v="2"/>
    <x v="0"/>
    <n v="1.1108519958047998"/>
  </r>
  <r>
    <n v="4387"/>
    <n v="30"/>
    <x v="1"/>
    <x v="0"/>
    <n v="3.89"/>
    <x v="6"/>
    <x v="1"/>
    <n v="46705"/>
    <x v="1"/>
    <n v="265"/>
    <n v="157"/>
    <n v="7.2"/>
    <n v="8.8000000000000007"/>
    <x v="0"/>
    <x v="4"/>
    <n v="166158"/>
    <s v="Domestic"/>
    <x v="3"/>
    <x v="1"/>
    <x v="1"/>
    <x v="0"/>
    <x v="2"/>
    <n v="2.5576062520072798"/>
  </r>
  <r>
    <n v="4388"/>
    <n v="32"/>
    <x v="0"/>
    <x v="3"/>
    <n v="2.0499999999999998"/>
    <x v="3"/>
    <x v="1"/>
    <n v="48747"/>
    <x v="0"/>
    <n v="513"/>
    <n v="255"/>
    <n v="2.2000000000000002"/>
    <n v="3.5"/>
    <x v="2"/>
    <x v="1"/>
    <n v="172340"/>
    <s v="International"/>
    <x v="3"/>
    <x v="1"/>
    <x v="0"/>
    <x v="2"/>
    <x v="1"/>
    <n v="2.5353970500748764"/>
  </r>
  <r>
    <n v="4389"/>
    <n v="26"/>
    <x v="1"/>
    <x v="0"/>
    <n v="3.42"/>
    <x v="4"/>
    <x v="0"/>
    <n v="99739"/>
    <x v="0"/>
    <n v="296"/>
    <n v="211"/>
    <n v="4.9000000000000004"/>
    <n v="5.7"/>
    <x v="2"/>
    <x v="0"/>
    <n v="176072"/>
    <s v="Domestic"/>
    <x v="1"/>
    <x v="1"/>
    <x v="1"/>
    <x v="0"/>
    <x v="2"/>
    <n v="0.76532750478749534"/>
  </r>
  <r>
    <n v="4390"/>
    <n v="21"/>
    <x v="0"/>
    <x v="1"/>
    <n v="2.82"/>
    <x v="5"/>
    <x v="2"/>
    <n v="93406"/>
    <x v="0"/>
    <n v="509"/>
    <n v="378"/>
    <n v="6.2"/>
    <n v="6.9"/>
    <x v="3"/>
    <x v="2"/>
    <n v="134141"/>
    <s v="Domestic"/>
    <x v="2"/>
    <x v="0"/>
    <x v="0"/>
    <x v="1"/>
    <x v="1"/>
    <n v="0.43610688820846627"/>
  </r>
  <r>
    <n v="4391"/>
    <n v="23"/>
    <x v="0"/>
    <x v="3"/>
    <n v="3.43"/>
    <x v="1"/>
    <x v="2"/>
    <n v="117788"/>
    <x v="0"/>
    <n v="677"/>
    <n v="476"/>
    <n v="2.7"/>
    <n v="6.8"/>
    <x v="1"/>
    <x v="1"/>
    <n v="97346"/>
    <s v="International"/>
    <x v="2"/>
    <x v="1"/>
    <x v="0"/>
    <x v="1"/>
    <x v="0"/>
    <n v="-0.17354908819234557"/>
  </r>
  <r>
    <n v="4392"/>
    <n v="23"/>
    <x v="0"/>
    <x v="3"/>
    <n v="3.35"/>
    <x v="3"/>
    <x v="3"/>
    <n v="48972"/>
    <x v="0"/>
    <n v="778"/>
    <n v="361"/>
    <n v="1.9"/>
    <n v="6"/>
    <x v="2"/>
    <x v="4"/>
    <n v="108129"/>
    <s v="International"/>
    <x v="2"/>
    <x v="1"/>
    <x v="0"/>
    <x v="1"/>
    <x v="0"/>
    <n v="1.2079759862778732"/>
  </r>
  <r>
    <n v="4393"/>
    <n v="30"/>
    <x v="0"/>
    <x v="1"/>
    <n v="2.02"/>
    <x v="6"/>
    <x v="0"/>
    <n v="74001"/>
    <x v="0"/>
    <n v="587"/>
    <n v="312"/>
    <n v="5.9"/>
    <n v="2.8"/>
    <x v="3"/>
    <x v="0"/>
    <n v="122725"/>
    <s v="Domestic"/>
    <x v="1"/>
    <x v="1"/>
    <x v="0"/>
    <x v="0"/>
    <x v="1"/>
    <n v="0.65842353481709703"/>
  </r>
  <r>
    <n v="4394"/>
    <n v="32"/>
    <x v="1"/>
    <x v="0"/>
    <n v="2.57"/>
    <x v="3"/>
    <x v="4"/>
    <n v="47934"/>
    <x v="0"/>
    <n v="494"/>
    <n v="25"/>
    <n v="2.4"/>
    <n v="7.8"/>
    <x v="0"/>
    <x v="3"/>
    <n v="95394"/>
    <s v="Domestic"/>
    <x v="2"/>
    <x v="1"/>
    <x v="0"/>
    <x v="2"/>
    <x v="1"/>
    <n v="0.99011140317937163"/>
  </r>
  <r>
    <n v="4395"/>
    <n v="32"/>
    <x v="1"/>
    <x v="0"/>
    <n v="2.38"/>
    <x v="0"/>
    <x v="3"/>
    <n v="95773"/>
    <x v="0"/>
    <n v="766"/>
    <n v="349"/>
    <n v="8.1"/>
    <n v="6.1"/>
    <x v="1"/>
    <x v="0"/>
    <n v="71735"/>
    <s v="International"/>
    <x v="1"/>
    <x v="1"/>
    <x v="0"/>
    <x v="2"/>
    <x v="0"/>
    <n v="-0.25098931849268585"/>
  </r>
  <r>
    <n v="4396"/>
    <n v="24"/>
    <x v="0"/>
    <x v="3"/>
    <n v="2.33"/>
    <x v="6"/>
    <x v="2"/>
    <n v="40575"/>
    <x v="0"/>
    <n v="321"/>
    <n v="471"/>
    <n v="8.6999999999999993"/>
    <n v="3.9"/>
    <x v="0"/>
    <x v="3"/>
    <n v="95397"/>
    <s v="International"/>
    <x v="3"/>
    <x v="1"/>
    <x v="0"/>
    <x v="1"/>
    <x v="2"/>
    <n v="1.3511275415896489"/>
  </r>
  <r>
    <n v="4397"/>
    <n v="26"/>
    <x v="1"/>
    <x v="1"/>
    <n v="3.46"/>
    <x v="7"/>
    <x v="1"/>
    <n v="56624"/>
    <x v="0"/>
    <n v="375"/>
    <n v="202"/>
    <n v="1.8"/>
    <n v="7.2"/>
    <x v="3"/>
    <x v="1"/>
    <n v="87425"/>
    <s v="International"/>
    <x v="3"/>
    <x v="1"/>
    <x v="1"/>
    <x v="0"/>
    <x v="1"/>
    <n v="0.54395662616558349"/>
  </r>
  <r>
    <n v="4398"/>
    <n v="27"/>
    <x v="1"/>
    <x v="4"/>
    <n v="2.48"/>
    <x v="5"/>
    <x v="0"/>
    <n v="95656"/>
    <x v="0"/>
    <n v="430"/>
    <n v="41"/>
    <n v="7.3"/>
    <n v="2.4"/>
    <x v="3"/>
    <x v="3"/>
    <n v="155874"/>
    <s v="International"/>
    <x v="0"/>
    <x v="1"/>
    <x v="0"/>
    <x v="0"/>
    <x v="1"/>
    <n v="0.6295266371163335"/>
  </r>
  <r>
    <n v="4399"/>
    <n v="30"/>
    <x v="0"/>
    <x v="0"/>
    <n v="2.95"/>
    <x v="1"/>
    <x v="2"/>
    <n v="106808"/>
    <x v="0"/>
    <n v="766"/>
    <n v="133"/>
    <n v="7.6"/>
    <n v="4.3"/>
    <x v="1"/>
    <x v="3"/>
    <n v="195349"/>
    <s v="Domestic"/>
    <x v="1"/>
    <x v="0"/>
    <x v="0"/>
    <x v="0"/>
    <x v="0"/>
    <n v="0.82897348513219982"/>
  </r>
  <r>
    <n v="4400"/>
    <n v="24"/>
    <x v="0"/>
    <x v="4"/>
    <n v="2.4900000000000002"/>
    <x v="0"/>
    <x v="2"/>
    <n v="112103"/>
    <x v="0"/>
    <n v="284"/>
    <n v="446"/>
    <n v="1.6"/>
    <n v="2.8"/>
    <x v="3"/>
    <x v="4"/>
    <n v="129349"/>
    <s v="Domestic"/>
    <x v="0"/>
    <x v="1"/>
    <x v="0"/>
    <x v="1"/>
    <x v="2"/>
    <n v="0.1538406643889994"/>
  </r>
  <r>
    <n v="4401"/>
    <n v="26"/>
    <x v="2"/>
    <x v="3"/>
    <n v="3.16"/>
    <x v="7"/>
    <x v="0"/>
    <n v="41923"/>
    <x v="1"/>
    <n v="272"/>
    <n v="247"/>
    <n v="6.4"/>
    <n v="4.2"/>
    <x v="1"/>
    <x v="3"/>
    <n v="159713"/>
    <s v="Domestic"/>
    <x v="0"/>
    <x v="1"/>
    <x v="1"/>
    <x v="0"/>
    <x v="2"/>
    <n v="2.8096748801373947"/>
  </r>
  <r>
    <n v="4402"/>
    <n v="31"/>
    <x v="1"/>
    <x v="4"/>
    <n v="3.44"/>
    <x v="3"/>
    <x v="2"/>
    <n v="75944"/>
    <x v="0"/>
    <n v="617"/>
    <n v="117"/>
    <n v="6.6"/>
    <n v="6"/>
    <x v="0"/>
    <x v="3"/>
    <n v="106725"/>
    <s v="International"/>
    <x v="1"/>
    <x v="0"/>
    <x v="0"/>
    <x v="2"/>
    <x v="1"/>
    <n v="0.40531180870114819"/>
  </r>
  <r>
    <n v="4403"/>
    <n v="21"/>
    <x v="2"/>
    <x v="4"/>
    <n v="2.66"/>
    <x v="3"/>
    <x v="3"/>
    <n v="113713"/>
    <x v="0"/>
    <n v="366"/>
    <n v="481"/>
    <n v="5.6"/>
    <n v="5.0999999999999996"/>
    <x v="2"/>
    <x v="2"/>
    <n v="109987"/>
    <s v="Domestic"/>
    <x v="0"/>
    <x v="0"/>
    <x v="1"/>
    <x v="1"/>
    <x v="1"/>
    <n v="-3.2766702136079427E-2"/>
  </r>
  <r>
    <n v="4404"/>
    <n v="34"/>
    <x v="0"/>
    <x v="0"/>
    <n v="3.21"/>
    <x v="4"/>
    <x v="0"/>
    <n v="34917"/>
    <x v="1"/>
    <n v="277"/>
    <n v="240"/>
    <n v="7.2"/>
    <n v="6.1"/>
    <x v="2"/>
    <x v="4"/>
    <n v="172568"/>
    <s v="Domestic"/>
    <x v="2"/>
    <x v="1"/>
    <x v="0"/>
    <x v="2"/>
    <x v="2"/>
    <n v="3.9422344416759745"/>
  </r>
  <r>
    <n v="4405"/>
    <n v="28"/>
    <x v="1"/>
    <x v="3"/>
    <n v="3.65"/>
    <x v="9"/>
    <x v="2"/>
    <n v="108865"/>
    <x v="0"/>
    <n v="485"/>
    <n v="446"/>
    <n v="3.2"/>
    <n v="3.7"/>
    <x v="1"/>
    <x v="1"/>
    <n v="159973"/>
    <s v="Domestic"/>
    <x v="0"/>
    <x v="1"/>
    <x v="0"/>
    <x v="0"/>
    <x v="1"/>
    <n v="0.46946217792679007"/>
  </r>
  <r>
    <n v="4406"/>
    <n v="27"/>
    <x v="0"/>
    <x v="4"/>
    <n v="2.19"/>
    <x v="0"/>
    <x v="2"/>
    <n v="102917"/>
    <x v="0"/>
    <n v="706"/>
    <n v="119"/>
    <n v="3.4"/>
    <n v="1.8"/>
    <x v="1"/>
    <x v="1"/>
    <n v="198078"/>
    <s v="International"/>
    <x v="0"/>
    <x v="1"/>
    <x v="0"/>
    <x v="0"/>
    <x v="0"/>
    <n v="0.92463830076663722"/>
  </r>
  <r>
    <n v="4407"/>
    <n v="31"/>
    <x v="0"/>
    <x v="0"/>
    <n v="3.42"/>
    <x v="7"/>
    <x v="0"/>
    <n v="78403"/>
    <x v="1"/>
    <n v="656"/>
    <n v="124"/>
    <n v="9.3000000000000007"/>
    <n v="2"/>
    <x v="3"/>
    <x v="1"/>
    <n v="152979"/>
    <s v="International"/>
    <x v="3"/>
    <x v="1"/>
    <x v="0"/>
    <x v="2"/>
    <x v="0"/>
    <n v="0.95118809229238677"/>
  </r>
  <r>
    <n v="4408"/>
    <n v="31"/>
    <x v="1"/>
    <x v="4"/>
    <n v="2.65"/>
    <x v="1"/>
    <x v="1"/>
    <n v="76076"/>
    <x v="1"/>
    <n v="743"/>
    <n v="361"/>
    <n v="7.1"/>
    <n v="4.3"/>
    <x v="2"/>
    <x v="1"/>
    <n v="104515"/>
    <s v="International"/>
    <x v="2"/>
    <x v="1"/>
    <x v="0"/>
    <x v="2"/>
    <x v="0"/>
    <n v="0.37382354487617647"/>
  </r>
  <r>
    <n v="4409"/>
    <n v="29"/>
    <x v="0"/>
    <x v="0"/>
    <n v="2.25"/>
    <x v="3"/>
    <x v="4"/>
    <n v="111802"/>
    <x v="1"/>
    <n v="450"/>
    <n v="133"/>
    <n v="4.5999999999999996"/>
    <n v="4.8"/>
    <x v="1"/>
    <x v="0"/>
    <n v="128600"/>
    <s v="International"/>
    <x v="2"/>
    <x v="0"/>
    <x v="0"/>
    <x v="0"/>
    <x v="1"/>
    <n v="0.15024775943185273"/>
  </r>
  <r>
    <n v="4410"/>
    <n v="23"/>
    <x v="0"/>
    <x v="3"/>
    <n v="3.09"/>
    <x v="8"/>
    <x v="0"/>
    <n v="105080"/>
    <x v="0"/>
    <n v="481"/>
    <n v="68"/>
    <n v="7"/>
    <n v="7.5"/>
    <x v="2"/>
    <x v="2"/>
    <n v="188639"/>
    <s v="Domestic"/>
    <x v="0"/>
    <x v="0"/>
    <x v="0"/>
    <x v="1"/>
    <x v="1"/>
    <n v="0.79519413779977155"/>
  </r>
  <r>
    <n v="4411"/>
    <n v="22"/>
    <x v="0"/>
    <x v="1"/>
    <n v="2.4500000000000002"/>
    <x v="7"/>
    <x v="1"/>
    <n v="101374"/>
    <x v="1"/>
    <n v="291"/>
    <n v="421"/>
    <n v="7.7"/>
    <n v="3.6"/>
    <x v="2"/>
    <x v="4"/>
    <n v="86938"/>
    <s v="Domestic"/>
    <x v="0"/>
    <x v="0"/>
    <x v="1"/>
    <x v="1"/>
    <x v="2"/>
    <n v="-0.14240337759188745"/>
  </r>
  <r>
    <n v="4412"/>
    <n v="21"/>
    <x v="0"/>
    <x v="0"/>
    <n v="3.64"/>
    <x v="1"/>
    <x v="2"/>
    <n v="116031"/>
    <x v="1"/>
    <n v="354"/>
    <n v="126"/>
    <n v="3.7"/>
    <n v="7.4"/>
    <x v="0"/>
    <x v="4"/>
    <n v="128647"/>
    <s v="Domestic"/>
    <x v="0"/>
    <x v="1"/>
    <x v="0"/>
    <x v="1"/>
    <x v="1"/>
    <n v="0.10872956365109324"/>
  </r>
  <r>
    <n v="4413"/>
    <n v="23"/>
    <x v="1"/>
    <x v="0"/>
    <n v="2.09"/>
    <x v="6"/>
    <x v="3"/>
    <n v="46389"/>
    <x v="1"/>
    <n v="399"/>
    <n v="324"/>
    <n v="5.7"/>
    <n v="6.5"/>
    <x v="0"/>
    <x v="0"/>
    <n v="177263"/>
    <s v="International"/>
    <x v="2"/>
    <x v="0"/>
    <x v="1"/>
    <x v="1"/>
    <x v="1"/>
    <n v="2.8212291707085733"/>
  </r>
  <r>
    <n v="4414"/>
    <n v="25"/>
    <x v="0"/>
    <x v="4"/>
    <n v="2.2000000000000002"/>
    <x v="3"/>
    <x v="2"/>
    <n v="82910"/>
    <x v="1"/>
    <n v="760"/>
    <n v="217"/>
    <n v="2"/>
    <n v="3.6"/>
    <x v="2"/>
    <x v="4"/>
    <n v="194481"/>
    <s v="International"/>
    <x v="3"/>
    <x v="0"/>
    <x v="1"/>
    <x v="0"/>
    <x v="0"/>
    <n v="1.3456880955252684"/>
  </r>
  <r>
    <n v="4415"/>
    <n v="34"/>
    <x v="0"/>
    <x v="3"/>
    <n v="3.04"/>
    <x v="7"/>
    <x v="2"/>
    <n v="62053"/>
    <x v="0"/>
    <n v="578"/>
    <n v="32"/>
    <n v="6.4"/>
    <n v="9.8000000000000007"/>
    <x v="2"/>
    <x v="1"/>
    <n v="121088"/>
    <s v="International"/>
    <x v="1"/>
    <x v="0"/>
    <x v="0"/>
    <x v="2"/>
    <x v="1"/>
    <n v="0.9513641564469083"/>
  </r>
  <r>
    <n v="4416"/>
    <n v="31"/>
    <x v="0"/>
    <x v="2"/>
    <n v="3.18"/>
    <x v="8"/>
    <x v="1"/>
    <n v="51930"/>
    <x v="0"/>
    <n v="344"/>
    <n v="270"/>
    <n v="7.2"/>
    <n v="3.4"/>
    <x v="3"/>
    <x v="0"/>
    <n v="161926"/>
    <s v="International"/>
    <x v="3"/>
    <x v="1"/>
    <x v="0"/>
    <x v="2"/>
    <x v="2"/>
    <n v="2.1181590602734448"/>
  </r>
  <r>
    <n v="4417"/>
    <n v="22"/>
    <x v="0"/>
    <x v="2"/>
    <n v="3.46"/>
    <x v="2"/>
    <x v="0"/>
    <n v="103184"/>
    <x v="1"/>
    <n v="299"/>
    <n v="475"/>
    <n v="7.7"/>
    <n v="5.8"/>
    <x v="0"/>
    <x v="1"/>
    <n v="105571"/>
    <s v="Domestic"/>
    <x v="0"/>
    <x v="1"/>
    <x v="1"/>
    <x v="1"/>
    <x v="2"/>
    <n v="2.3133431539773607E-2"/>
  </r>
  <r>
    <n v="4418"/>
    <n v="32"/>
    <x v="1"/>
    <x v="1"/>
    <n v="2.52"/>
    <x v="8"/>
    <x v="4"/>
    <n v="31663"/>
    <x v="0"/>
    <n v="688"/>
    <n v="346"/>
    <n v="9.6"/>
    <n v="8.6"/>
    <x v="2"/>
    <x v="0"/>
    <n v="178746"/>
    <s v="International"/>
    <x v="1"/>
    <x v="0"/>
    <x v="0"/>
    <x v="2"/>
    <x v="0"/>
    <n v="4.6452641884849823"/>
  </r>
  <r>
    <n v="4419"/>
    <n v="23"/>
    <x v="0"/>
    <x v="3"/>
    <n v="3.68"/>
    <x v="7"/>
    <x v="4"/>
    <n v="78653"/>
    <x v="1"/>
    <n v="797"/>
    <n v="191"/>
    <n v="2.5"/>
    <n v="3"/>
    <x v="2"/>
    <x v="1"/>
    <n v="72387"/>
    <s v="Domestic"/>
    <x v="1"/>
    <x v="1"/>
    <x v="1"/>
    <x v="1"/>
    <x v="0"/>
    <n v="-7.9666382719031703E-2"/>
  </r>
  <r>
    <n v="4420"/>
    <n v="24"/>
    <x v="1"/>
    <x v="0"/>
    <n v="3.91"/>
    <x v="2"/>
    <x v="0"/>
    <n v="63153"/>
    <x v="0"/>
    <n v="733"/>
    <n v="124"/>
    <n v="1.6"/>
    <n v="1.6"/>
    <x v="1"/>
    <x v="3"/>
    <n v="60580"/>
    <s v="International"/>
    <x v="0"/>
    <x v="1"/>
    <x v="0"/>
    <x v="1"/>
    <x v="0"/>
    <n v="-4.0742324196791919E-2"/>
  </r>
  <r>
    <n v="4421"/>
    <n v="27"/>
    <x v="0"/>
    <x v="2"/>
    <n v="3"/>
    <x v="6"/>
    <x v="0"/>
    <n v="116777"/>
    <x v="1"/>
    <n v="424"/>
    <n v="456"/>
    <n v="9.5"/>
    <n v="5.4"/>
    <x v="0"/>
    <x v="4"/>
    <n v="124946"/>
    <s v="Domestic"/>
    <x v="3"/>
    <x v="0"/>
    <x v="1"/>
    <x v="0"/>
    <x v="1"/>
    <n v="6.9953843650718897E-2"/>
  </r>
  <r>
    <n v="4422"/>
    <n v="33"/>
    <x v="0"/>
    <x v="1"/>
    <n v="3.52"/>
    <x v="3"/>
    <x v="3"/>
    <n v="73881"/>
    <x v="0"/>
    <n v="299"/>
    <n v="286"/>
    <n v="6.8"/>
    <n v="6.6"/>
    <x v="3"/>
    <x v="2"/>
    <n v="191533"/>
    <s v="Domestic"/>
    <x v="3"/>
    <x v="1"/>
    <x v="1"/>
    <x v="2"/>
    <x v="2"/>
    <n v="1.5924527280356249"/>
  </r>
  <r>
    <n v="4423"/>
    <n v="23"/>
    <x v="1"/>
    <x v="3"/>
    <n v="3.05"/>
    <x v="0"/>
    <x v="0"/>
    <n v="102975"/>
    <x v="1"/>
    <n v="770"/>
    <n v="205"/>
    <n v="6.1"/>
    <n v="2.1"/>
    <x v="3"/>
    <x v="1"/>
    <n v="178146"/>
    <s v="Domestic"/>
    <x v="1"/>
    <x v="1"/>
    <x v="0"/>
    <x v="1"/>
    <x v="0"/>
    <n v="0.7299927166788055"/>
  </r>
  <r>
    <n v="4424"/>
    <n v="29"/>
    <x v="1"/>
    <x v="1"/>
    <n v="2.14"/>
    <x v="8"/>
    <x v="3"/>
    <n v="56861"/>
    <x v="0"/>
    <n v="695"/>
    <n v="480"/>
    <n v="4.8"/>
    <n v="2"/>
    <x v="0"/>
    <x v="4"/>
    <n v="65257"/>
    <s v="International"/>
    <x v="2"/>
    <x v="0"/>
    <x v="0"/>
    <x v="0"/>
    <x v="0"/>
    <n v="0.14765832468651624"/>
  </r>
  <r>
    <n v="4425"/>
    <n v="28"/>
    <x v="0"/>
    <x v="2"/>
    <n v="2.65"/>
    <x v="0"/>
    <x v="0"/>
    <n v="98509"/>
    <x v="0"/>
    <n v="766"/>
    <n v="245"/>
    <n v="5"/>
    <n v="1.7"/>
    <x v="0"/>
    <x v="4"/>
    <n v="76407"/>
    <s v="International"/>
    <x v="2"/>
    <x v="0"/>
    <x v="1"/>
    <x v="0"/>
    <x v="0"/>
    <n v="-0.22436528642053011"/>
  </r>
  <r>
    <n v="4426"/>
    <n v="24"/>
    <x v="1"/>
    <x v="4"/>
    <n v="2.17"/>
    <x v="0"/>
    <x v="3"/>
    <n v="36614"/>
    <x v="1"/>
    <n v="256"/>
    <n v="171"/>
    <n v="3.7"/>
    <n v="6.9"/>
    <x v="1"/>
    <x v="0"/>
    <n v="115670"/>
    <s v="International"/>
    <x v="2"/>
    <x v="1"/>
    <x v="0"/>
    <x v="1"/>
    <x v="2"/>
    <n v="2.1591740864150326"/>
  </r>
  <r>
    <n v="4427"/>
    <n v="33"/>
    <x v="0"/>
    <x v="4"/>
    <n v="3.98"/>
    <x v="6"/>
    <x v="0"/>
    <n v="110998"/>
    <x v="0"/>
    <n v="286"/>
    <n v="181"/>
    <n v="6.6"/>
    <n v="9.4"/>
    <x v="0"/>
    <x v="4"/>
    <n v="139657"/>
    <s v="Domestic"/>
    <x v="0"/>
    <x v="1"/>
    <x v="1"/>
    <x v="2"/>
    <x v="2"/>
    <n v="0.25819384133047441"/>
  </r>
  <r>
    <n v="4428"/>
    <n v="21"/>
    <x v="1"/>
    <x v="3"/>
    <n v="2.46"/>
    <x v="4"/>
    <x v="0"/>
    <n v="91234"/>
    <x v="0"/>
    <n v="495"/>
    <n v="309"/>
    <n v="1.1000000000000001"/>
    <n v="9.3000000000000007"/>
    <x v="0"/>
    <x v="3"/>
    <n v="84147"/>
    <s v="Domestic"/>
    <x v="1"/>
    <x v="0"/>
    <x v="0"/>
    <x v="1"/>
    <x v="1"/>
    <n v="-7.7679373917618436E-2"/>
  </r>
  <r>
    <n v="4429"/>
    <n v="21"/>
    <x v="1"/>
    <x v="1"/>
    <n v="3.27"/>
    <x v="1"/>
    <x v="4"/>
    <n v="55842"/>
    <x v="0"/>
    <n v="748"/>
    <n v="285"/>
    <n v="5.9"/>
    <n v="8.3000000000000007"/>
    <x v="0"/>
    <x v="0"/>
    <n v="145057"/>
    <s v="Domestic"/>
    <x v="3"/>
    <x v="0"/>
    <x v="1"/>
    <x v="1"/>
    <x v="0"/>
    <n v="1.5976326062820099"/>
  </r>
  <r>
    <n v="4430"/>
    <n v="21"/>
    <x v="1"/>
    <x v="0"/>
    <n v="2.57"/>
    <x v="6"/>
    <x v="2"/>
    <n v="79366"/>
    <x v="1"/>
    <n v="764"/>
    <n v="471"/>
    <n v="1.5"/>
    <n v="4.4000000000000004"/>
    <x v="3"/>
    <x v="4"/>
    <n v="196909"/>
    <s v="Domestic"/>
    <x v="3"/>
    <x v="1"/>
    <x v="0"/>
    <x v="1"/>
    <x v="0"/>
    <n v="1.4810246201144066"/>
  </r>
  <r>
    <n v="4431"/>
    <n v="21"/>
    <x v="2"/>
    <x v="2"/>
    <n v="3.31"/>
    <x v="1"/>
    <x v="2"/>
    <n v="115746"/>
    <x v="0"/>
    <n v="589"/>
    <n v="156"/>
    <n v="7.5"/>
    <n v="6.1"/>
    <x v="2"/>
    <x v="1"/>
    <n v="188649"/>
    <s v="Domestic"/>
    <x v="2"/>
    <x v="1"/>
    <x v="0"/>
    <x v="1"/>
    <x v="1"/>
    <n v="0.62985329946607227"/>
  </r>
  <r>
    <n v="4432"/>
    <n v="28"/>
    <x v="0"/>
    <x v="4"/>
    <n v="2.42"/>
    <x v="2"/>
    <x v="3"/>
    <n v="61618"/>
    <x v="1"/>
    <n v="584"/>
    <n v="380"/>
    <n v="9.6999999999999993"/>
    <n v="10"/>
    <x v="1"/>
    <x v="0"/>
    <n v="70664"/>
    <s v="International"/>
    <x v="3"/>
    <x v="1"/>
    <x v="1"/>
    <x v="0"/>
    <x v="1"/>
    <n v="0.14680775098185594"/>
  </r>
  <r>
    <n v="4433"/>
    <n v="23"/>
    <x v="1"/>
    <x v="4"/>
    <n v="3.57"/>
    <x v="8"/>
    <x v="1"/>
    <n v="93608"/>
    <x v="0"/>
    <n v="452"/>
    <n v="78"/>
    <n v="2.7"/>
    <n v="8.5"/>
    <x v="3"/>
    <x v="2"/>
    <n v="186612"/>
    <s v="International"/>
    <x v="3"/>
    <x v="0"/>
    <x v="1"/>
    <x v="1"/>
    <x v="1"/>
    <n v="0.99354756003760358"/>
  </r>
  <r>
    <n v="4434"/>
    <n v="26"/>
    <x v="0"/>
    <x v="1"/>
    <n v="2.2200000000000002"/>
    <x v="1"/>
    <x v="4"/>
    <n v="90967"/>
    <x v="1"/>
    <n v="647"/>
    <n v="202"/>
    <n v="3.5"/>
    <n v="1.8"/>
    <x v="2"/>
    <x v="2"/>
    <n v="72179"/>
    <s v="Domestic"/>
    <x v="1"/>
    <x v="1"/>
    <x v="1"/>
    <x v="0"/>
    <x v="0"/>
    <n v="-0.20653643629008323"/>
  </r>
  <r>
    <n v="4435"/>
    <n v="23"/>
    <x v="0"/>
    <x v="4"/>
    <n v="3.79"/>
    <x v="1"/>
    <x v="0"/>
    <n v="93004"/>
    <x v="0"/>
    <n v="253"/>
    <n v="455"/>
    <n v="5.8"/>
    <n v="1"/>
    <x v="0"/>
    <x v="4"/>
    <n v="154063"/>
    <s v="International"/>
    <x v="2"/>
    <x v="1"/>
    <x v="0"/>
    <x v="1"/>
    <x v="2"/>
    <n v="0.65652014967098193"/>
  </r>
  <r>
    <n v="4436"/>
    <n v="31"/>
    <x v="0"/>
    <x v="1"/>
    <n v="3.68"/>
    <x v="1"/>
    <x v="4"/>
    <n v="109766"/>
    <x v="1"/>
    <n v="668"/>
    <n v="499"/>
    <n v="5.4"/>
    <n v="4.5"/>
    <x v="1"/>
    <x v="3"/>
    <n v="96999"/>
    <s v="Domestic"/>
    <x v="0"/>
    <x v="1"/>
    <x v="0"/>
    <x v="2"/>
    <x v="0"/>
    <n v="-0.11631106171309877"/>
  </r>
  <r>
    <n v="4437"/>
    <n v="25"/>
    <x v="0"/>
    <x v="2"/>
    <n v="3.36"/>
    <x v="4"/>
    <x v="1"/>
    <n v="54720"/>
    <x v="0"/>
    <n v="573"/>
    <n v="177"/>
    <n v="8.3000000000000007"/>
    <n v="1.2"/>
    <x v="2"/>
    <x v="3"/>
    <n v="153903"/>
    <s v="International"/>
    <x v="3"/>
    <x v="1"/>
    <x v="1"/>
    <x v="0"/>
    <x v="1"/>
    <n v="1.8125548245614036"/>
  </r>
  <r>
    <n v="4438"/>
    <n v="33"/>
    <x v="1"/>
    <x v="1"/>
    <n v="2.13"/>
    <x v="6"/>
    <x v="4"/>
    <n v="95272"/>
    <x v="0"/>
    <n v="797"/>
    <n v="254"/>
    <n v="2.1"/>
    <n v="7.9"/>
    <x v="3"/>
    <x v="3"/>
    <n v="185658"/>
    <s v="Domestic"/>
    <x v="0"/>
    <x v="0"/>
    <x v="0"/>
    <x v="2"/>
    <x v="0"/>
    <n v="0.94871525736837681"/>
  </r>
  <r>
    <n v="4439"/>
    <n v="34"/>
    <x v="1"/>
    <x v="4"/>
    <n v="2.42"/>
    <x v="3"/>
    <x v="1"/>
    <n v="30836"/>
    <x v="0"/>
    <n v="327"/>
    <n v="123"/>
    <n v="6"/>
    <n v="6.5"/>
    <x v="1"/>
    <x v="2"/>
    <n v="75132"/>
    <s v="International"/>
    <x v="0"/>
    <x v="0"/>
    <x v="1"/>
    <x v="2"/>
    <x v="2"/>
    <n v="1.4365027889479829"/>
  </r>
  <r>
    <n v="4440"/>
    <n v="33"/>
    <x v="1"/>
    <x v="1"/>
    <n v="3.72"/>
    <x v="2"/>
    <x v="1"/>
    <n v="58244"/>
    <x v="0"/>
    <n v="754"/>
    <n v="90"/>
    <n v="9.3000000000000007"/>
    <n v="7"/>
    <x v="3"/>
    <x v="4"/>
    <n v="136254"/>
    <s v="Domestic"/>
    <x v="1"/>
    <x v="0"/>
    <x v="1"/>
    <x v="2"/>
    <x v="0"/>
    <n v="1.3393654281986127"/>
  </r>
  <r>
    <n v="4441"/>
    <n v="27"/>
    <x v="0"/>
    <x v="4"/>
    <n v="2.2400000000000002"/>
    <x v="4"/>
    <x v="1"/>
    <n v="55921"/>
    <x v="0"/>
    <n v="269"/>
    <n v="420"/>
    <n v="7"/>
    <n v="9.3000000000000007"/>
    <x v="0"/>
    <x v="2"/>
    <n v="187613"/>
    <s v="Domestic"/>
    <x v="1"/>
    <x v="1"/>
    <x v="0"/>
    <x v="0"/>
    <x v="2"/>
    <n v="2.3549650399670963"/>
  </r>
  <r>
    <n v="4442"/>
    <n v="22"/>
    <x v="0"/>
    <x v="3"/>
    <n v="2.31"/>
    <x v="7"/>
    <x v="1"/>
    <n v="42182"/>
    <x v="0"/>
    <n v="503"/>
    <n v="244"/>
    <n v="3.4"/>
    <n v="9.9"/>
    <x v="1"/>
    <x v="4"/>
    <n v="61701"/>
    <s v="Domestic"/>
    <x v="1"/>
    <x v="1"/>
    <x v="0"/>
    <x v="1"/>
    <x v="1"/>
    <n v="0.46273291925465837"/>
  </r>
  <r>
    <n v="4443"/>
    <n v="26"/>
    <x v="1"/>
    <x v="4"/>
    <n v="3.09"/>
    <x v="2"/>
    <x v="1"/>
    <n v="81350"/>
    <x v="1"/>
    <n v="434"/>
    <n v="127"/>
    <n v="1.6"/>
    <n v="3.9"/>
    <x v="3"/>
    <x v="2"/>
    <n v="129224"/>
    <s v="Domestic"/>
    <x v="2"/>
    <x v="0"/>
    <x v="1"/>
    <x v="0"/>
    <x v="1"/>
    <n v="0.58849416103257535"/>
  </r>
  <r>
    <n v="4444"/>
    <n v="33"/>
    <x v="0"/>
    <x v="4"/>
    <n v="2.5499999999999998"/>
    <x v="8"/>
    <x v="0"/>
    <n v="106934"/>
    <x v="0"/>
    <n v="304"/>
    <n v="283"/>
    <n v="4.8"/>
    <n v="2.2999999999999998"/>
    <x v="0"/>
    <x v="1"/>
    <n v="181929"/>
    <s v="International"/>
    <x v="3"/>
    <x v="0"/>
    <x v="1"/>
    <x v="2"/>
    <x v="2"/>
    <n v="0.70132044064563193"/>
  </r>
  <r>
    <n v="4445"/>
    <n v="26"/>
    <x v="1"/>
    <x v="4"/>
    <n v="2.44"/>
    <x v="6"/>
    <x v="4"/>
    <n v="65754"/>
    <x v="1"/>
    <n v="589"/>
    <n v="441"/>
    <n v="5.2"/>
    <n v="1.2"/>
    <x v="1"/>
    <x v="0"/>
    <n v="89662"/>
    <s v="Domestic"/>
    <x v="0"/>
    <x v="0"/>
    <x v="0"/>
    <x v="0"/>
    <x v="1"/>
    <n v="0.3635976518538796"/>
  </r>
  <r>
    <n v="4446"/>
    <n v="31"/>
    <x v="1"/>
    <x v="3"/>
    <n v="3.15"/>
    <x v="7"/>
    <x v="2"/>
    <n v="119192"/>
    <x v="0"/>
    <n v="263"/>
    <n v="156"/>
    <n v="2.2000000000000002"/>
    <n v="8.8000000000000007"/>
    <x v="0"/>
    <x v="0"/>
    <n v="190096"/>
    <s v="International"/>
    <x v="0"/>
    <x v="0"/>
    <x v="0"/>
    <x v="2"/>
    <x v="2"/>
    <n v="0.59487213906973624"/>
  </r>
  <r>
    <n v="4447"/>
    <n v="23"/>
    <x v="1"/>
    <x v="0"/>
    <n v="2.75"/>
    <x v="4"/>
    <x v="2"/>
    <n v="30368"/>
    <x v="0"/>
    <n v="300"/>
    <n v="110"/>
    <n v="5.3"/>
    <n v="3.6"/>
    <x v="3"/>
    <x v="2"/>
    <n v="111960"/>
    <s v="International"/>
    <x v="2"/>
    <x v="1"/>
    <x v="1"/>
    <x v="1"/>
    <x v="2"/>
    <n v="2.6867755532139093"/>
  </r>
  <r>
    <n v="4448"/>
    <n v="26"/>
    <x v="1"/>
    <x v="4"/>
    <n v="2.2799999999999998"/>
    <x v="4"/>
    <x v="0"/>
    <n v="71131"/>
    <x v="0"/>
    <n v="597"/>
    <n v="414"/>
    <n v="7.1"/>
    <n v="1.3"/>
    <x v="3"/>
    <x v="4"/>
    <n v="177219"/>
    <s v="Domestic"/>
    <x v="2"/>
    <x v="1"/>
    <x v="1"/>
    <x v="0"/>
    <x v="1"/>
    <n v="1.4914453613754903"/>
  </r>
  <r>
    <n v="4449"/>
    <n v="30"/>
    <x v="1"/>
    <x v="0"/>
    <n v="3.07"/>
    <x v="2"/>
    <x v="3"/>
    <n v="106869"/>
    <x v="0"/>
    <n v="307"/>
    <n v="300"/>
    <n v="5.3"/>
    <n v="6.4"/>
    <x v="0"/>
    <x v="4"/>
    <n v="68162"/>
    <s v="Domestic"/>
    <x v="1"/>
    <x v="1"/>
    <x v="0"/>
    <x v="0"/>
    <x v="2"/>
    <n v="-0.36219109376900693"/>
  </r>
  <r>
    <n v="4450"/>
    <n v="30"/>
    <x v="0"/>
    <x v="2"/>
    <n v="2.77"/>
    <x v="6"/>
    <x v="1"/>
    <n v="71679"/>
    <x v="1"/>
    <n v="626"/>
    <n v="427"/>
    <n v="3"/>
    <n v="4.5999999999999996"/>
    <x v="1"/>
    <x v="3"/>
    <n v="161621"/>
    <s v="Domestic"/>
    <x v="0"/>
    <x v="0"/>
    <x v="1"/>
    <x v="0"/>
    <x v="1"/>
    <n v="1.2547887107800053"/>
  </r>
  <r>
    <n v="4451"/>
    <n v="34"/>
    <x v="1"/>
    <x v="1"/>
    <n v="3.47"/>
    <x v="8"/>
    <x v="4"/>
    <n v="89830"/>
    <x v="0"/>
    <n v="368"/>
    <n v="55"/>
    <n v="9.6"/>
    <n v="8.8000000000000007"/>
    <x v="3"/>
    <x v="3"/>
    <n v="131956"/>
    <s v="International"/>
    <x v="3"/>
    <x v="0"/>
    <x v="1"/>
    <x v="2"/>
    <x v="1"/>
    <n v="0.46895246576867416"/>
  </r>
  <r>
    <n v="4452"/>
    <n v="25"/>
    <x v="0"/>
    <x v="0"/>
    <n v="2.21"/>
    <x v="4"/>
    <x v="1"/>
    <n v="86927"/>
    <x v="0"/>
    <n v="713"/>
    <n v="88"/>
    <n v="2"/>
    <n v="1.9"/>
    <x v="2"/>
    <x v="2"/>
    <n v="113274"/>
    <s v="International"/>
    <x v="3"/>
    <x v="1"/>
    <x v="0"/>
    <x v="0"/>
    <x v="0"/>
    <n v="0.30309340020937109"/>
  </r>
  <r>
    <n v="4453"/>
    <n v="32"/>
    <x v="0"/>
    <x v="2"/>
    <n v="3.24"/>
    <x v="8"/>
    <x v="1"/>
    <n v="102249"/>
    <x v="0"/>
    <n v="660"/>
    <n v="449"/>
    <n v="6.5"/>
    <n v="6.4"/>
    <x v="0"/>
    <x v="4"/>
    <n v="102063"/>
    <s v="International"/>
    <x v="1"/>
    <x v="0"/>
    <x v="0"/>
    <x v="2"/>
    <x v="0"/>
    <n v="-1.8190886952439633E-3"/>
  </r>
  <r>
    <n v="4454"/>
    <n v="22"/>
    <x v="0"/>
    <x v="1"/>
    <n v="2.87"/>
    <x v="9"/>
    <x v="2"/>
    <n v="108506"/>
    <x v="0"/>
    <n v="689"/>
    <n v="105"/>
    <n v="7.6"/>
    <n v="8.1"/>
    <x v="3"/>
    <x v="1"/>
    <n v="159390"/>
    <s v="International"/>
    <x v="3"/>
    <x v="0"/>
    <x v="0"/>
    <x v="1"/>
    <x v="0"/>
    <n v="0.46895102574972813"/>
  </r>
  <r>
    <n v="4455"/>
    <n v="29"/>
    <x v="1"/>
    <x v="4"/>
    <n v="2.81"/>
    <x v="0"/>
    <x v="1"/>
    <n v="93036"/>
    <x v="0"/>
    <n v="763"/>
    <n v="411"/>
    <n v="3.4"/>
    <n v="8.8000000000000007"/>
    <x v="3"/>
    <x v="0"/>
    <n v="78610"/>
    <s v="Domestic"/>
    <x v="3"/>
    <x v="0"/>
    <x v="0"/>
    <x v="0"/>
    <x v="0"/>
    <n v="-0.15505825701878842"/>
  </r>
  <r>
    <n v="4456"/>
    <n v="28"/>
    <x v="0"/>
    <x v="4"/>
    <n v="2.46"/>
    <x v="6"/>
    <x v="4"/>
    <n v="98863"/>
    <x v="0"/>
    <n v="273"/>
    <n v="129"/>
    <n v="4.4000000000000004"/>
    <n v="1.6"/>
    <x v="0"/>
    <x v="4"/>
    <n v="175359"/>
    <s v="Domestic"/>
    <x v="2"/>
    <x v="0"/>
    <x v="1"/>
    <x v="0"/>
    <x v="2"/>
    <n v="0.77375762418700622"/>
  </r>
  <r>
    <n v="4457"/>
    <n v="23"/>
    <x v="0"/>
    <x v="4"/>
    <n v="2.06"/>
    <x v="4"/>
    <x v="4"/>
    <n v="47829"/>
    <x v="1"/>
    <n v="323"/>
    <n v="10"/>
    <n v="4.9000000000000004"/>
    <n v="8"/>
    <x v="0"/>
    <x v="3"/>
    <n v="119915"/>
    <s v="Domestic"/>
    <x v="0"/>
    <x v="1"/>
    <x v="0"/>
    <x v="1"/>
    <x v="2"/>
    <n v="1.5071609274707813"/>
  </r>
  <r>
    <n v="4458"/>
    <n v="28"/>
    <x v="0"/>
    <x v="3"/>
    <n v="3.7"/>
    <x v="8"/>
    <x v="2"/>
    <n v="71115"/>
    <x v="1"/>
    <n v="554"/>
    <n v="382"/>
    <n v="6.8"/>
    <n v="8.1999999999999993"/>
    <x v="2"/>
    <x v="2"/>
    <n v="99319"/>
    <s v="International"/>
    <x v="3"/>
    <x v="1"/>
    <x v="0"/>
    <x v="0"/>
    <x v="1"/>
    <n v="0.39659706109822118"/>
  </r>
  <r>
    <n v="4459"/>
    <n v="34"/>
    <x v="1"/>
    <x v="3"/>
    <n v="2.65"/>
    <x v="2"/>
    <x v="0"/>
    <n v="94040"/>
    <x v="0"/>
    <n v="500"/>
    <n v="43"/>
    <n v="5.6"/>
    <n v="3.4"/>
    <x v="0"/>
    <x v="4"/>
    <n v="166473"/>
    <s v="Domestic"/>
    <x v="0"/>
    <x v="0"/>
    <x v="0"/>
    <x v="2"/>
    <x v="1"/>
    <n v="0.77023606975754999"/>
  </r>
  <r>
    <n v="4460"/>
    <n v="29"/>
    <x v="1"/>
    <x v="3"/>
    <n v="3.36"/>
    <x v="3"/>
    <x v="2"/>
    <n v="100344"/>
    <x v="0"/>
    <n v="257"/>
    <n v="69"/>
    <n v="2.7"/>
    <n v="3.7"/>
    <x v="2"/>
    <x v="4"/>
    <n v="123048"/>
    <s v="Domestic"/>
    <x v="0"/>
    <x v="1"/>
    <x v="0"/>
    <x v="0"/>
    <x v="2"/>
    <n v="0.22626165988997848"/>
  </r>
  <r>
    <n v="4461"/>
    <n v="34"/>
    <x v="1"/>
    <x v="3"/>
    <n v="3.9"/>
    <x v="8"/>
    <x v="2"/>
    <n v="45320"/>
    <x v="0"/>
    <n v="574"/>
    <n v="393"/>
    <n v="9"/>
    <n v="9.3000000000000007"/>
    <x v="0"/>
    <x v="2"/>
    <n v="84650"/>
    <s v="International"/>
    <x v="0"/>
    <x v="0"/>
    <x v="0"/>
    <x v="2"/>
    <x v="1"/>
    <n v="0.86782877316857898"/>
  </r>
  <r>
    <n v="4462"/>
    <n v="23"/>
    <x v="1"/>
    <x v="2"/>
    <n v="3.13"/>
    <x v="2"/>
    <x v="1"/>
    <n v="62305"/>
    <x v="0"/>
    <n v="316"/>
    <n v="323"/>
    <n v="4.3"/>
    <n v="6.6"/>
    <x v="1"/>
    <x v="1"/>
    <n v="95805"/>
    <s v="International"/>
    <x v="1"/>
    <x v="0"/>
    <x v="0"/>
    <x v="1"/>
    <x v="2"/>
    <n v="0.53767755396838135"/>
  </r>
  <r>
    <n v="4463"/>
    <n v="23"/>
    <x v="0"/>
    <x v="2"/>
    <n v="2.79"/>
    <x v="5"/>
    <x v="3"/>
    <n v="66441"/>
    <x v="1"/>
    <n v="474"/>
    <n v="285"/>
    <n v="4.4000000000000004"/>
    <n v="1.3"/>
    <x v="1"/>
    <x v="0"/>
    <n v="158586"/>
    <s v="Domestic"/>
    <x v="1"/>
    <x v="0"/>
    <x v="1"/>
    <x v="1"/>
    <x v="1"/>
    <n v="1.386869553438389"/>
  </r>
  <r>
    <n v="4464"/>
    <n v="22"/>
    <x v="0"/>
    <x v="4"/>
    <n v="2.54"/>
    <x v="6"/>
    <x v="0"/>
    <n v="111132"/>
    <x v="0"/>
    <n v="663"/>
    <n v="2"/>
    <n v="8.1999999999999993"/>
    <n v="8.4"/>
    <x v="0"/>
    <x v="1"/>
    <n v="108701"/>
    <s v="International"/>
    <x v="1"/>
    <x v="0"/>
    <x v="0"/>
    <x v="1"/>
    <x v="0"/>
    <n v="-2.1874887521146025E-2"/>
  </r>
  <r>
    <n v="4465"/>
    <n v="28"/>
    <x v="1"/>
    <x v="1"/>
    <n v="3.87"/>
    <x v="6"/>
    <x v="0"/>
    <n v="31526"/>
    <x v="0"/>
    <n v="742"/>
    <n v="338"/>
    <n v="5.8"/>
    <n v="9.6999999999999993"/>
    <x v="3"/>
    <x v="1"/>
    <n v="90066"/>
    <s v="Domestic"/>
    <x v="0"/>
    <x v="1"/>
    <x v="1"/>
    <x v="0"/>
    <x v="0"/>
    <n v="1.8568800355262323"/>
  </r>
  <r>
    <n v="4466"/>
    <n v="30"/>
    <x v="0"/>
    <x v="3"/>
    <n v="3.36"/>
    <x v="3"/>
    <x v="0"/>
    <n v="115316"/>
    <x v="0"/>
    <n v="334"/>
    <n v="380"/>
    <n v="3.1"/>
    <n v="4.7"/>
    <x v="3"/>
    <x v="3"/>
    <n v="151849"/>
    <s v="Domestic"/>
    <x v="3"/>
    <x v="1"/>
    <x v="0"/>
    <x v="0"/>
    <x v="2"/>
    <n v="0.31680772832911303"/>
  </r>
  <r>
    <n v="4467"/>
    <n v="21"/>
    <x v="0"/>
    <x v="1"/>
    <n v="3.33"/>
    <x v="3"/>
    <x v="1"/>
    <n v="34030"/>
    <x v="0"/>
    <n v="479"/>
    <n v="14"/>
    <n v="9.1999999999999993"/>
    <n v="7.8"/>
    <x v="0"/>
    <x v="0"/>
    <n v="93750"/>
    <s v="Domestic"/>
    <x v="3"/>
    <x v="1"/>
    <x v="0"/>
    <x v="1"/>
    <x v="1"/>
    <n v="1.7549221275345284"/>
  </r>
  <r>
    <n v="4468"/>
    <n v="28"/>
    <x v="0"/>
    <x v="2"/>
    <n v="2.85"/>
    <x v="4"/>
    <x v="2"/>
    <n v="58024"/>
    <x v="1"/>
    <n v="774"/>
    <n v="62"/>
    <n v="8.1999999999999993"/>
    <n v="7.5"/>
    <x v="1"/>
    <x v="1"/>
    <n v="69217"/>
    <s v="International"/>
    <x v="0"/>
    <x v="0"/>
    <x v="1"/>
    <x v="0"/>
    <x v="0"/>
    <n v="0.19290293671584172"/>
  </r>
  <r>
    <n v="4469"/>
    <n v="27"/>
    <x v="0"/>
    <x v="3"/>
    <n v="3.69"/>
    <x v="5"/>
    <x v="1"/>
    <n v="69760"/>
    <x v="1"/>
    <n v="624"/>
    <n v="55"/>
    <n v="6.4"/>
    <n v="4.5999999999999996"/>
    <x v="2"/>
    <x v="4"/>
    <n v="72612"/>
    <s v="International"/>
    <x v="3"/>
    <x v="0"/>
    <x v="1"/>
    <x v="0"/>
    <x v="1"/>
    <n v="4.088302752293578E-2"/>
  </r>
  <r>
    <n v="4470"/>
    <n v="34"/>
    <x v="0"/>
    <x v="2"/>
    <n v="3.43"/>
    <x v="4"/>
    <x v="4"/>
    <n v="31817"/>
    <x v="1"/>
    <n v="759"/>
    <n v="29"/>
    <n v="5.6"/>
    <n v="5.0999999999999996"/>
    <x v="3"/>
    <x v="4"/>
    <n v="107464"/>
    <s v="International"/>
    <x v="3"/>
    <x v="1"/>
    <x v="0"/>
    <x v="2"/>
    <x v="0"/>
    <n v="2.3775654524310901"/>
  </r>
  <r>
    <n v="4471"/>
    <n v="27"/>
    <x v="1"/>
    <x v="2"/>
    <n v="2.57"/>
    <x v="5"/>
    <x v="3"/>
    <n v="104230"/>
    <x v="0"/>
    <n v="699"/>
    <n v="261"/>
    <n v="7.1"/>
    <n v="6.6"/>
    <x v="2"/>
    <x v="3"/>
    <n v="169443"/>
    <s v="International"/>
    <x v="0"/>
    <x v="0"/>
    <x v="0"/>
    <x v="0"/>
    <x v="0"/>
    <n v="0.62566439604720325"/>
  </r>
  <r>
    <n v="4472"/>
    <n v="23"/>
    <x v="0"/>
    <x v="0"/>
    <n v="3.2"/>
    <x v="1"/>
    <x v="3"/>
    <n v="117705"/>
    <x v="0"/>
    <n v="712"/>
    <n v="376"/>
    <n v="4.2"/>
    <n v="2.6"/>
    <x v="0"/>
    <x v="0"/>
    <n v="76832"/>
    <s v="International"/>
    <x v="0"/>
    <x v="1"/>
    <x v="1"/>
    <x v="1"/>
    <x v="0"/>
    <n v="-0.34724947963128161"/>
  </r>
  <r>
    <n v="4473"/>
    <n v="21"/>
    <x v="1"/>
    <x v="2"/>
    <n v="2.86"/>
    <x v="5"/>
    <x v="1"/>
    <n v="87332"/>
    <x v="0"/>
    <n v="520"/>
    <n v="238"/>
    <n v="7.2"/>
    <n v="5.6"/>
    <x v="2"/>
    <x v="2"/>
    <n v="109605"/>
    <s v="Domestic"/>
    <x v="2"/>
    <x v="0"/>
    <x v="0"/>
    <x v="1"/>
    <x v="1"/>
    <n v="0.25503824485870014"/>
  </r>
  <r>
    <n v="4474"/>
    <n v="24"/>
    <x v="0"/>
    <x v="4"/>
    <n v="2.0099999999999998"/>
    <x v="0"/>
    <x v="2"/>
    <n v="72858"/>
    <x v="1"/>
    <n v="523"/>
    <n v="197"/>
    <n v="1.3"/>
    <n v="4"/>
    <x v="2"/>
    <x v="4"/>
    <n v="196634"/>
    <s v="Domestic"/>
    <x v="2"/>
    <x v="0"/>
    <x v="0"/>
    <x v="1"/>
    <x v="1"/>
    <n v="1.698866287847594"/>
  </r>
  <r>
    <n v="4475"/>
    <n v="29"/>
    <x v="0"/>
    <x v="2"/>
    <n v="3.62"/>
    <x v="5"/>
    <x v="0"/>
    <n v="95992"/>
    <x v="1"/>
    <n v="318"/>
    <n v="450"/>
    <n v="4.5999999999999996"/>
    <n v="1.8"/>
    <x v="0"/>
    <x v="2"/>
    <n v="136447"/>
    <s v="International"/>
    <x v="3"/>
    <x v="0"/>
    <x v="0"/>
    <x v="0"/>
    <x v="2"/>
    <n v="0.42144137011417621"/>
  </r>
  <r>
    <n v="4476"/>
    <n v="25"/>
    <x v="0"/>
    <x v="3"/>
    <n v="2.25"/>
    <x v="5"/>
    <x v="4"/>
    <n v="89798"/>
    <x v="1"/>
    <n v="595"/>
    <n v="39"/>
    <n v="6.6"/>
    <n v="2.8"/>
    <x v="0"/>
    <x v="3"/>
    <n v="166538"/>
    <s v="Domestic"/>
    <x v="3"/>
    <x v="1"/>
    <x v="1"/>
    <x v="0"/>
    <x v="1"/>
    <n v="0.85458473462660633"/>
  </r>
  <r>
    <n v="4477"/>
    <n v="21"/>
    <x v="1"/>
    <x v="4"/>
    <n v="3.02"/>
    <x v="8"/>
    <x v="4"/>
    <n v="100323"/>
    <x v="0"/>
    <n v="327"/>
    <n v="151"/>
    <n v="6.6"/>
    <n v="5.5"/>
    <x v="2"/>
    <x v="4"/>
    <n v="115205"/>
    <s v="International"/>
    <x v="3"/>
    <x v="1"/>
    <x v="0"/>
    <x v="1"/>
    <x v="2"/>
    <n v="0.14834085902534813"/>
  </r>
  <r>
    <n v="4478"/>
    <n v="25"/>
    <x v="0"/>
    <x v="2"/>
    <n v="2.67"/>
    <x v="1"/>
    <x v="3"/>
    <n v="94599"/>
    <x v="0"/>
    <n v="382"/>
    <n v="223"/>
    <n v="1.6"/>
    <n v="9.1999999999999993"/>
    <x v="1"/>
    <x v="4"/>
    <n v="91982"/>
    <s v="International"/>
    <x v="0"/>
    <x v="1"/>
    <x v="1"/>
    <x v="0"/>
    <x v="1"/>
    <n v="-2.7664140212898657E-2"/>
  </r>
  <r>
    <n v="4479"/>
    <n v="33"/>
    <x v="1"/>
    <x v="4"/>
    <n v="2.68"/>
    <x v="1"/>
    <x v="2"/>
    <n v="88952"/>
    <x v="0"/>
    <n v="673"/>
    <n v="252"/>
    <n v="7.5"/>
    <n v="8.6999999999999993"/>
    <x v="2"/>
    <x v="1"/>
    <n v="124068"/>
    <s v="International"/>
    <x v="2"/>
    <x v="1"/>
    <x v="0"/>
    <x v="2"/>
    <x v="0"/>
    <n v="0.39477470995593128"/>
  </r>
  <r>
    <n v="4480"/>
    <n v="28"/>
    <x v="1"/>
    <x v="2"/>
    <n v="2.95"/>
    <x v="2"/>
    <x v="0"/>
    <n v="39157"/>
    <x v="0"/>
    <n v="654"/>
    <n v="498"/>
    <n v="1.8"/>
    <n v="9.3000000000000007"/>
    <x v="3"/>
    <x v="3"/>
    <n v="140813"/>
    <s v="International"/>
    <x v="1"/>
    <x v="1"/>
    <x v="1"/>
    <x v="0"/>
    <x v="0"/>
    <n v="2.5961130832290524"/>
  </r>
  <r>
    <n v="4481"/>
    <n v="28"/>
    <x v="1"/>
    <x v="4"/>
    <n v="3.99"/>
    <x v="9"/>
    <x v="3"/>
    <n v="76979"/>
    <x v="1"/>
    <n v="612"/>
    <n v="272"/>
    <n v="7.7"/>
    <n v="3.2"/>
    <x v="1"/>
    <x v="3"/>
    <n v="146400"/>
    <s v="International"/>
    <x v="3"/>
    <x v="1"/>
    <x v="0"/>
    <x v="0"/>
    <x v="1"/>
    <n v="0.90181737876563739"/>
  </r>
  <r>
    <n v="4482"/>
    <n v="25"/>
    <x v="0"/>
    <x v="1"/>
    <n v="2.82"/>
    <x v="5"/>
    <x v="2"/>
    <n v="80103"/>
    <x v="1"/>
    <n v="445"/>
    <n v="406"/>
    <n v="9.1999999999999993"/>
    <n v="8.4"/>
    <x v="2"/>
    <x v="1"/>
    <n v="75454"/>
    <s v="International"/>
    <x v="1"/>
    <x v="0"/>
    <x v="0"/>
    <x v="0"/>
    <x v="1"/>
    <n v="-5.8037776362932725E-2"/>
  </r>
  <r>
    <n v="4483"/>
    <n v="32"/>
    <x v="0"/>
    <x v="0"/>
    <n v="2.36"/>
    <x v="9"/>
    <x v="0"/>
    <n v="62229"/>
    <x v="0"/>
    <n v="532"/>
    <n v="219"/>
    <n v="9.8000000000000007"/>
    <n v="4.0999999999999996"/>
    <x v="3"/>
    <x v="3"/>
    <n v="116703"/>
    <s v="Domestic"/>
    <x v="2"/>
    <x v="0"/>
    <x v="0"/>
    <x v="2"/>
    <x v="1"/>
    <n v="0.87537964614568775"/>
  </r>
  <r>
    <n v="4484"/>
    <n v="29"/>
    <x v="0"/>
    <x v="4"/>
    <n v="3.23"/>
    <x v="8"/>
    <x v="1"/>
    <n v="53836"/>
    <x v="0"/>
    <n v="421"/>
    <n v="413"/>
    <n v="6.4"/>
    <n v="9.6999999999999993"/>
    <x v="1"/>
    <x v="1"/>
    <n v="165084"/>
    <s v="International"/>
    <x v="1"/>
    <x v="1"/>
    <x v="0"/>
    <x v="0"/>
    <x v="1"/>
    <n v="2.0664239542313694"/>
  </r>
  <r>
    <n v="4485"/>
    <n v="21"/>
    <x v="1"/>
    <x v="3"/>
    <n v="2.4700000000000002"/>
    <x v="2"/>
    <x v="2"/>
    <n v="72731"/>
    <x v="1"/>
    <n v="609"/>
    <n v="453"/>
    <n v="7.4"/>
    <n v="3.3"/>
    <x v="3"/>
    <x v="1"/>
    <n v="125827"/>
    <s v="International"/>
    <x v="2"/>
    <x v="0"/>
    <x v="0"/>
    <x v="1"/>
    <x v="1"/>
    <n v="0.73003258582997621"/>
  </r>
  <r>
    <n v="4486"/>
    <n v="24"/>
    <x v="0"/>
    <x v="0"/>
    <n v="2.21"/>
    <x v="0"/>
    <x v="4"/>
    <n v="59058"/>
    <x v="0"/>
    <n v="292"/>
    <n v="244"/>
    <n v="3.1"/>
    <n v="4"/>
    <x v="0"/>
    <x v="1"/>
    <n v="138048"/>
    <s v="Domestic"/>
    <x v="1"/>
    <x v="0"/>
    <x v="1"/>
    <x v="1"/>
    <x v="2"/>
    <n v="1.337498730061973"/>
  </r>
  <r>
    <n v="4487"/>
    <n v="23"/>
    <x v="1"/>
    <x v="0"/>
    <n v="2.1"/>
    <x v="5"/>
    <x v="2"/>
    <n v="77999"/>
    <x v="1"/>
    <n v="540"/>
    <n v="140"/>
    <n v="4.4000000000000004"/>
    <n v="1.1000000000000001"/>
    <x v="2"/>
    <x v="0"/>
    <n v="199593"/>
    <s v="Domestic"/>
    <x v="0"/>
    <x v="0"/>
    <x v="1"/>
    <x v="1"/>
    <x v="1"/>
    <n v="1.5589174220182309"/>
  </r>
  <r>
    <n v="4488"/>
    <n v="22"/>
    <x v="1"/>
    <x v="2"/>
    <n v="2.0499999999999998"/>
    <x v="0"/>
    <x v="2"/>
    <n v="87964"/>
    <x v="0"/>
    <n v="644"/>
    <n v="13"/>
    <n v="1.1000000000000001"/>
    <n v="9.3000000000000007"/>
    <x v="0"/>
    <x v="4"/>
    <n v="184956"/>
    <s v="Domestic"/>
    <x v="2"/>
    <x v="0"/>
    <x v="0"/>
    <x v="1"/>
    <x v="1"/>
    <n v="1.1026328952753399"/>
  </r>
  <r>
    <n v="4489"/>
    <n v="28"/>
    <x v="0"/>
    <x v="4"/>
    <n v="2.86"/>
    <x v="3"/>
    <x v="2"/>
    <n v="77447"/>
    <x v="0"/>
    <n v="479"/>
    <n v="122"/>
    <n v="8.1999999999999993"/>
    <n v="6.5"/>
    <x v="1"/>
    <x v="4"/>
    <n v="146609"/>
    <s v="International"/>
    <x v="3"/>
    <x v="0"/>
    <x v="1"/>
    <x v="0"/>
    <x v="1"/>
    <n v="0.8930236161503996"/>
  </r>
  <r>
    <n v="4490"/>
    <n v="27"/>
    <x v="0"/>
    <x v="0"/>
    <n v="2.85"/>
    <x v="0"/>
    <x v="0"/>
    <n v="34521"/>
    <x v="1"/>
    <n v="559"/>
    <n v="126"/>
    <n v="7.2"/>
    <n v="3.8"/>
    <x v="3"/>
    <x v="4"/>
    <n v="98861"/>
    <s v="Domestic"/>
    <x v="2"/>
    <x v="0"/>
    <x v="0"/>
    <x v="0"/>
    <x v="1"/>
    <n v="1.8637930535036644"/>
  </r>
  <r>
    <n v="4491"/>
    <n v="29"/>
    <x v="1"/>
    <x v="3"/>
    <n v="2.37"/>
    <x v="4"/>
    <x v="0"/>
    <n v="74168"/>
    <x v="0"/>
    <n v="555"/>
    <n v="392"/>
    <n v="3.3"/>
    <n v="2.2999999999999998"/>
    <x v="3"/>
    <x v="0"/>
    <n v="198968"/>
    <s v="International"/>
    <x v="2"/>
    <x v="0"/>
    <x v="0"/>
    <x v="0"/>
    <x v="1"/>
    <n v="1.6826663790313883"/>
  </r>
  <r>
    <n v="4492"/>
    <n v="22"/>
    <x v="0"/>
    <x v="3"/>
    <n v="3.57"/>
    <x v="7"/>
    <x v="1"/>
    <n v="86042"/>
    <x v="1"/>
    <n v="751"/>
    <n v="110"/>
    <n v="5.4"/>
    <n v="6.8"/>
    <x v="0"/>
    <x v="4"/>
    <n v="120703"/>
    <s v="International"/>
    <x v="3"/>
    <x v="1"/>
    <x v="1"/>
    <x v="1"/>
    <x v="0"/>
    <n v="0.40283814881104579"/>
  </r>
  <r>
    <n v="4493"/>
    <n v="34"/>
    <x v="0"/>
    <x v="3"/>
    <n v="2.2599999999999998"/>
    <x v="9"/>
    <x v="1"/>
    <n v="58965"/>
    <x v="0"/>
    <n v="438"/>
    <n v="152"/>
    <n v="7.6"/>
    <n v="1.9"/>
    <x v="0"/>
    <x v="1"/>
    <n v="101601"/>
    <s v="Domestic"/>
    <x v="0"/>
    <x v="1"/>
    <x v="1"/>
    <x v="2"/>
    <x v="1"/>
    <n v="0.7230730094123633"/>
  </r>
  <r>
    <n v="4494"/>
    <n v="34"/>
    <x v="1"/>
    <x v="2"/>
    <n v="3.83"/>
    <x v="9"/>
    <x v="0"/>
    <n v="49497"/>
    <x v="1"/>
    <n v="638"/>
    <n v="220"/>
    <n v="7"/>
    <n v="2.2999999999999998"/>
    <x v="1"/>
    <x v="2"/>
    <n v="189431"/>
    <s v="International"/>
    <x v="2"/>
    <x v="1"/>
    <x v="1"/>
    <x v="2"/>
    <x v="1"/>
    <n v="2.8271208356061983"/>
  </r>
  <r>
    <n v="4495"/>
    <n v="24"/>
    <x v="0"/>
    <x v="1"/>
    <n v="3.18"/>
    <x v="8"/>
    <x v="0"/>
    <n v="35987"/>
    <x v="0"/>
    <n v="364"/>
    <n v="293"/>
    <n v="3.9"/>
    <n v="5.6"/>
    <x v="1"/>
    <x v="2"/>
    <n v="87791"/>
    <s v="Domestic"/>
    <x v="1"/>
    <x v="0"/>
    <x v="0"/>
    <x v="1"/>
    <x v="1"/>
    <n v="1.4395198266040514"/>
  </r>
  <r>
    <n v="4496"/>
    <n v="34"/>
    <x v="1"/>
    <x v="4"/>
    <n v="2.06"/>
    <x v="3"/>
    <x v="3"/>
    <n v="63056"/>
    <x v="1"/>
    <n v="606"/>
    <n v="347"/>
    <n v="4.3"/>
    <n v="2.2000000000000002"/>
    <x v="2"/>
    <x v="4"/>
    <n v="89977"/>
    <s v="International"/>
    <x v="3"/>
    <x v="1"/>
    <x v="1"/>
    <x v="2"/>
    <x v="1"/>
    <n v="0.42693795990865263"/>
  </r>
  <r>
    <n v="4497"/>
    <n v="26"/>
    <x v="1"/>
    <x v="0"/>
    <n v="3.93"/>
    <x v="9"/>
    <x v="2"/>
    <n v="81091"/>
    <x v="0"/>
    <n v="403"/>
    <n v="164"/>
    <n v="2.4"/>
    <n v="1.8"/>
    <x v="1"/>
    <x v="3"/>
    <n v="130144"/>
    <s v="Domestic"/>
    <x v="3"/>
    <x v="0"/>
    <x v="1"/>
    <x v="0"/>
    <x v="1"/>
    <n v="0.60491299897645856"/>
  </r>
  <r>
    <n v="4498"/>
    <n v="31"/>
    <x v="1"/>
    <x v="4"/>
    <n v="2.62"/>
    <x v="3"/>
    <x v="2"/>
    <n v="76241"/>
    <x v="1"/>
    <n v="602"/>
    <n v="73"/>
    <n v="2.2000000000000002"/>
    <n v="7.2"/>
    <x v="1"/>
    <x v="4"/>
    <n v="142149"/>
    <s v="International"/>
    <x v="3"/>
    <x v="1"/>
    <x v="0"/>
    <x v="2"/>
    <x v="1"/>
    <n v="0.86446924882937004"/>
  </r>
  <r>
    <n v="4499"/>
    <n v="23"/>
    <x v="0"/>
    <x v="0"/>
    <n v="2.9"/>
    <x v="7"/>
    <x v="4"/>
    <n v="115331"/>
    <x v="0"/>
    <n v="400"/>
    <n v="15"/>
    <n v="4.5999999999999996"/>
    <n v="5.2"/>
    <x v="1"/>
    <x v="0"/>
    <n v="109585"/>
    <s v="Domestic"/>
    <x v="2"/>
    <x v="0"/>
    <x v="0"/>
    <x v="1"/>
    <x v="1"/>
    <n v="-4.9821817204394311E-2"/>
  </r>
  <r>
    <n v="4500"/>
    <n v="28"/>
    <x v="0"/>
    <x v="2"/>
    <n v="2.57"/>
    <x v="4"/>
    <x v="0"/>
    <n v="56949"/>
    <x v="1"/>
    <n v="448"/>
    <n v="315"/>
    <n v="5.3"/>
    <n v="1.4"/>
    <x v="1"/>
    <x v="3"/>
    <n v="73450"/>
    <s v="Domestic"/>
    <x v="0"/>
    <x v="1"/>
    <x v="0"/>
    <x v="0"/>
    <x v="1"/>
    <n v="0.28975047849830549"/>
  </r>
  <r>
    <n v="4501"/>
    <n v="23"/>
    <x v="1"/>
    <x v="4"/>
    <n v="3.46"/>
    <x v="0"/>
    <x v="0"/>
    <n v="61910"/>
    <x v="0"/>
    <n v="521"/>
    <n v="238"/>
    <n v="9.6"/>
    <n v="1.4"/>
    <x v="0"/>
    <x v="2"/>
    <n v="144541"/>
    <s v="International"/>
    <x v="0"/>
    <x v="0"/>
    <x v="0"/>
    <x v="1"/>
    <x v="1"/>
    <n v="1.3346955257632047"/>
  </r>
  <r>
    <n v="4502"/>
    <n v="34"/>
    <x v="0"/>
    <x v="2"/>
    <n v="2.97"/>
    <x v="6"/>
    <x v="1"/>
    <n v="37850"/>
    <x v="1"/>
    <n v="706"/>
    <n v="261"/>
    <n v="5.5"/>
    <n v="9.6"/>
    <x v="0"/>
    <x v="1"/>
    <n v="162655"/>
    <s v="International"/>
    <x v="0"/>
    <x v="0"/>
    <x v="0"/>
    <x v="2"/>
    <x v="0"/>
    <n v="3.2973579920739762"/>
  </r>
  <r>
    <n v="4503"/>
    <n v="32"/>
    <x v="0"/>
    <x v="2"/>
    <n v="2.2599999999999998"/>
    <x v="1"/>
    <x v="1"/>
    <n v="107990"/>
    <x v="1"/>
    <n v="789"/>
    <n v="476"/>
    <n v="2.7"/>
    <n v="1.5"/>
    <x v="3"/>
    <x v="4"/>
    <n v="187790"/>
    <s v="Domestic"/>
    <x v="2"/>
    <x v="1"/>
    <x v="0"/>
    <x v="2"/>
    <x v="0"/>
    <n v="0.73895731086211691"/>
  </r>
  <r>
    <n v="4504"/>
    <n v="33"/>
    <x v="0"/>
    <x v="4"/>
    <n v="2.21"/>
    <x v="1"/>
    <x v="2"/>
    <n v="107908"/>
    <x v="0"/>
    <n v="656"/>
    <n v="15"/>
    <n v="2.5"/>
    <n v="5"/>
    <x v="1"/>
    <x v="4"/>
    <n v="189669"/>
    <s v="Domestic"/>
    <x v="3"/>
    <x v="1"/>
    <x v="0"/>
    <x v="2"/>
    <x v="0"/>
    <n v="0.75769173740593843"/>
  </r>
  <r>
    <n v="4505"/>
    <n v="33"/>
    <x v="0"/>
    <x v="4"/>
    <n v="3.45"/>
    <x v="5"/>
    <x v="2"/>
    <n v="109744"/>
    <x v="0"/>
    <n v="258"/>
    <n v="100"/>
    <n v="4.0999999999999996"/>
    <n v="4.5"/>
    <x v="0"/>
    <x v="4"/>
    <n v="63401"/>
    <s v="Domestic"/>
    <x v="0"/>
    <x v="1"/>
    <x v="1"/>
    <x v="2"/>
    <x v="2"/>
    <n v="-0.42228276716722557"/>
  </r>
  <r>
    <n v="4506"/>
    <n v="22"/>
    <x v="0"/>
    <x v="0"/>
    <n v="2.4700000000000002"/>
    <x v="9"/>
    <x v="0"/>
    <n v="63632"/>
    <x v="0"/>
    <n v="307"/>
    <n v="402"/>
    <n v="9.3000000000000007"/>
    <n v="5.5"/>
    <x v="2"/>
    <x v="3"/>
    <n v="68240"/>
    <s v="International"/>
    <x v="1"/>
    <x v="0"/>
    <x v="1"/>
    <x v="1"/>
    <x v="2"/>
    <n v="7.2416394267035458E-2"/>
  </r>
  <r>
    <n v="4507"/>
    <n v="33"/>
    <x v="1"/>
    <x v="3"/>
    <n v="2.2799999999999998"/>
    <x v="5"/>
    <x v="2"/>
    <n v="34553"/>
    <x v="1"/>
    <n v="614"/>
    <n v="214"/>
    <n v="8.1"/>
    <n v="8.9"/>
    <x v="3"/>
    <x v="0"/>
    <n v="64508"/>
    <s v="International"/>
    <x v="2"/>
    <x v="0"/>
    <x v="0"/>
    <x v="2"/>
    <x v="1"/>
    <n v="0.86692906549358961"/>
  </r>
  <r>
    <n v="4508"/>
    <n v="33"/>
    <x v="0"/>
    <x v="2"/>
    <n v="3"/>
    <x v="5"/>
    <x v="0"/>
    <n v="95341"/>
    <x v="0"/>
    <n v="581"/>
    <n v="133"/>
    <n v="5.4"/>
    <n v="7.1"/>
    <x v="0"/>
    <x v="1"/>
    <n v="168332"/>
    <s v="Domestic"/>
    <x v="2"/>
    <x v="0"/>
    <x v="0"/>
    <x v="2"/>
    <x v="1"/>
    <n v="0.7655782926547865"/>
  </r>
  <r>
    <n v="4509"/>
    <n v="23"/>
    <x v="0"/>
    <x v="1"/>
    <n v="3.61"/>
    <x v="1"/>
    <x v="4"/>
    <n v="68105"/>
    <x v="0"/>
    <n v="450"/>
    <n v="342"/>
    <n v="9.6"/>
    <n v="8"/>
    <x v="1"/>
    <x v="1"/>
    <n v="86379"/>
    <s v="International"/>
    <x v="0"/>
    <x v="1"/>
    <x v="0"/>
    <x v="1"/>
    <x v="1"/>
    <n v="0.26832097496512736"/>
  </r>
  <r>
    <n v="4510"/>
    <n v="31"/>
    <x v="1"/>
    <x v="0"/>
    <n v="2.56"/>
    <x v="2"/>
    <x v="4"/>
    <n v="31997"/>
    <x v="0"/>
    <n v="730"/>
    <n v="145"/>
    <n v="2.9"/>
    <n v="4.9000000000000004"/>
    <x v="1"/>
    <x v="4"/>
    <n v="127698"/>
    <s v="International"/>
    <x v="1"/>
    <x v="0"/>
    <x v="0"/>
    <x v="2"/>
    <x v="0"/>
    <n v="2.9909366503109664"/>
  </r>
  <r>
    <n v="4511"/>
    <n v="26"/>
    <x v="2"/>
    <x v="0"/>
    <n v="2.5499999999999998"/>
    <x v="0"/>
    <x v="3"/>
    <n v="70583"/>
    <x v="1"/>
    <n v="582"/>
    <n v="406"/>
    <n v="4.9000000000000004"/>
    <n v="6.1"/>
    <x v="3"/>
    <x v="1"/>
    <n v="142597"/>
    <s v="Domestic"/>
    <x v="1"/>
    <x v="1"/>
    <x v="1"/>
    <x v="0"/>
    <x v="1"/>
    <n v="1.0202740036552711"/>
  </r>
  <r>
    <n v="4512"/>
    <n v="22"/>
    <x v="0"/>
    <x v="3"/>
    <n v="3.67"/>
    <x v="2"/>
    <x v="1"/>
    <n v="70305"/>
    <x v="0"/>
    <n v="530"/>
    <n v="85"/>
    <n v="1"/>
    <n v="1.6"/>
    <x v="0"/>
    <x v="1"/>
    <n v="74646"/>
    <s v="International"/>
    <x v="1"/>
    <x v="1"/>
    <x v="0"/>
    <x v="1"/>
    <x v="1"/>
    <n v="6.174525282696821E-2"/>
  </r>
  <r>
    <n v="4513"/>
    <n v="28"/>
    <x v="0"/>
    <x v="3"/>
    <n v="2.2999999999999998"/>
    <x v="2"/>
    <x v="3"/>
    <n v="46040"/>
    <x v="1"/>
    <n v="390"/>
    <n v="110"/>
    <n v="8.8000000000000007"/>
    <n v="1.6"/>
    <x v="3"/>
    <x v="4"/>
    <n v="89772"/>
    <s v="International"/>
    <x v="3"/>
    <x v="1"/>
    <x v="1"/>
    <x v="0"/>
    <x v="1"/>
    <n v="0.94986967854039961"/>
  </r>
  <r>
    <n v="4514"/>
    <n v="21"/>
    <x v="1"/>
    <x v="2"/>
    <n v="3.23"/>
    <x v="1"/>
    <x v="4"/>
    <n v="95443"/>
    <x v="1"/>
    <n v="436"/>
    <n v="215"/>
    <n v="2.4"/>
    <n v="8.8000000000000007"/>
    <x v="2"/>
    <x v="4"/>
    <n v="179603"/>
    <s v="International"/>
    <x v="2"/>
    <x v="0"/>
    <x v="0"/>
    <x v="1"/>
    <x v="1"/>
    <n v="0.88178284421068076"/>
  </r>
  <r>
    <n v="4515"/>
    <n v="27"/>
    <x v="1"/>
    <x v="0"/>
    <n v="3.91"/>
    <x v="0"/>
    <x v="2"/>
    <n v="84746"/>
    <x v="1"/>
    <n v="730"/>
    <n v="192"/>
    <n v="9.6"/>
    <n v="5.6"/>
    <x v="3"/>
    <x v="0"/>
    <n v="175694"/>
    <s v="Domestic"/>
    <x v="0"/>
    <x v="0"/>
    <x v="1"/>
    <x v="0"/>
    <x v="0"/>
    <n v="1.0731833950864937"/>
  </r>
  <r>
    <n v="4516"/>
    <n v="22"/>
    <x v="1"/>
    <x v="0"/>
    <n v="3.68"/>
    <x v="2"/>
    <x v="1"/>
    <n v="83472"/>
    <x v="0"/>
    <n v="332"/>
    <n v="156"/>
    <n v="5.6"/>
    <n v="2"/>
    <x v="3"/>
    <x v="4"/>
    <n v="142515"/>
    <s v="International"/>
    <x v="0"/>
    <x v="0"/>
    <x v="0"/>
    <x v="1"/>
    <x v="2"/>
    <n v="0.70733898792409433"/>
  </r>
  <r>
    <n v="4517"/>
    <n v="30"/>
    <x v="1"/>
    <x v="1"/>
    <n v="2.12"/>
    <x v="6"/>
    <x v="1"/>
    <n v="74889"/>
    <x v="0"/>
    <n v="591"/>
    <n v="220"/>
    <n v="9.9"/>
    <n v="1.7"/>
    <x v="2"/>
    <x v="4"/>
    <n v="191217"/>
    <s v="Domestic"/>
    <x v="3"/>
    <x v="1"/>
    <x v="0"/>
    <x v="0"/>
    <x v="1"/>
    <n v="1.5533389416336179"/>
  </r>
  <r>
    <n v="4518"/>
    <n v="32"/>
    <x v="0"/>
    <x v="2"/>
    <n v="2.64"/>
    <x v="7"/>
    <x v="3"/>
    <n v="54438"/>
    <x v="0"/>
    <n v="429"/>
    <n v="81"/>
    <n v="5.9"/>
    <n v="9.3000000000000007"/>
    <x v="1"/>
    <x v="0"/>
    <n v="175905"/>
    <s v="Domestic"/>
    <x v="0"/>
    <x v="1"/>
    <x v="1"/>
    <x v="2"/>
    <x v="1"/>
    <n v="2.2312906425658547"/>
  </r>
  <r>
    <n v="4519"/>
    <n v="26"/>
    <x v="1"/>
    <x v="2"/>
    <n v="2.2799999999999998"/>
    <x v="0"/>
    <x v="1"/>
    <n v="109693"/>
    <x v="1"/>
    <n v="428"/>
    <n v="339"/>
    <n v="5.0999999999999996"/>
    <n v="2.5"/>
    <x v="2"/>
    <x v="0"/>
    <n v="176816"/>
    <s v="International"/>
    <x v="3"/>
    <x v="0"/>
    <x v="0"/>
    <x v="0"/>
    <x v="1"/>
    <n v="0.61191689533516269"/>
  </r>
  <r>
    <n v="4520"/>
    <n v="32"/>
    <x v="0"/>
    <x v="3"/>
    <n v="3.9"/>
    <x v="2"/>
    <x v="4"/>
    <n v="94938"/>
    <x v="0"/>
    <n v="763"/>
    <n v="13"/>
    <n v="5.2"/>
    <n v="4.9000000000000004"/>
    <x v="1"/>
    <x v="1"/>
    <n v="103494"/>
    <s v="Domestic"/>
    <x v="2"/>
    <x v="0"/>
    <x v="1"/>
    <x v="2"/>
    <x v="0"/>
    <n v="9.0121974341148964E-2"/>
  </r>
  <r>
    <n v="4521"/>
    <n v="22"/>
    <x v="1"/>
    <x v="2"/>
    <n v="3.97"/>
    <x v="6"/>
    <x v="2"/>
    <n v="32531"/>
    <x v="1"/>
    <n v="389"/>
    <n v="493"/>
    <n v="8.5"/>
    <n v="8"/>
    <x v="1"/>
    <x v="4"/>
    <n v="165060"/>
    <s v="International"/>
    <x v="1"/>
    <x v="1"/>
    <x v="0"/>
    <x v="1"/>
    <x v="1"/>
    <n v="4.0739294826473209"/>
  </r>
  <r>
    <n v="4522"/>
    <n v="22"/>
    <x v="1"/>
    <x v="1"/>
    <n v="2.4700000000000002"/>
    <x v="4"/>
    <x v="3"/>
    <n v="74315"/>
    <x v="0"/>
    <n v="405"/>
    <n v="45"/>
    <n v="4.3"/>
    <n v="8.8000000000000007"/>
    <x v="2"/>
    <x v="3"/>
    <n v="116267"/>
    <s v="International"/>
    <x v="2"/>
    <x v="1"/>
    <x v="1"/>
    <x v="1"/>
    <x v="1"/>
    <n v="0.5645159119962323"/>
  </r>
  <r>
    <n v="4523"/>
    <n v="30"/>
    <x v="2"/>
    <x v="2"/>
    <n v="3.34"/>
    <x v="0"/>
    <x v="2"/>
    <n v="99979"/>
    <x v="0"/>
    <n v="469"/>
    <n v="290"/>
    <n v="8.6999999999999993"/>
    <n v="8.8000000000000007"/>
    <x v="1"/>
    <x v="4"/>
    <n v="94443"/>
    <s v="Domestic"/>
    <x v="2"/>
    <x v="1"/>
    <x v="0"/>
    <x v="0"/>
    <x v="1"/>
    <n v="-5.5371628041888797E-2"/>
  </r>
  <r>
    <n v="4524"/>
    <n v="33"/>
    <x v="0"/>
    <x v="4"/>
    <n v="3.68"/>
    <x v="5"/>
    <x v="3"/>
    <n v="44676"/>
    <x v="0"/>
    <n v="472"/>
    <n v="239"/>
    <n v="9"/>
    <n v="9"/>
    <x v="0"/>
    <x v="1"/>
    <n v="165864"/>
    <s v="International"/>
    <x v="2"/>
    <x v="0"/>
    <x v="0"/>
    <x v="2"/>
    <x v="1"/>
    <n v="2.712597367714209"/>
  </r>
  <r>
    <n v="4525"/>
    <n v="28"/>
    <x v="0"/>
    <x v="4"/>
    <n v="2.4700000000000002"/>
    <x v="0"/>
    <x v="0"/>
    <n v="51178"/>
    <x v="1"/>
    <n v="408"/>
    <n v="182"/>
    <n v="3.6"/>
    <n v="2.4"/>
    <x v="0"/>
    <x v="2"/>
    <n v="89224"/>
    <s v="Domestic"/>
    <x v="1"/>
    <x v="1"/>
    <x v="0"/>
    <x v="0"/>
    <x v="1"/>
    <n v="0.7434053694947047"/>
  </r>
  <r>
    <n v="4526"/>
    <n v="32"/>
    <x v="1"/>
    <x v="1"/>
    <n v="2.38"/>
    <x v="4"/>
    <x v="1"/>
    <n v="43293"/>
    <x v="0"/>
    <n v="748"/>
    <n v="33"/>
    <n v="9.3000000000000007"/>
    <n v="4.9000000000000004"/>
    <x v="3"/>
    <x v="0"/>
    <n v="159824"/>
    <s v="International"/>
    <x v="1"/>
    <x v="1"/>
    <x v="1"/>
    <x v="2"/>
    <x v="0"/>
    <n v="2.6916822581017716"/>
  </r>
  <r>
    <n v="4527"/>
    <n v="22"/>
    <x v="1"/>
    <x v="3"/>
    <n v="2.02"/>
    <x v="2"/>
    <x v="0"/>
    <n v="78933"/>
    <x v="0"/>
    <n v="613"/>
    <n v="111"/>
    <n v="2.7"/>
    <n v="6.9"/>
    <x v="0"/>
    <x v="4"/>
    <n v="73973"/>
    <s v="Domestic"/>
    <x v="2"/>
    <x v="1"/>
    <x v="0"/>
    <x v="1"/>
    <x v="1"/>
    <n v="-6.2838103201449336E-2"/>
  </r>
  <r>
    <n v="4528"/>
    <n v="27"/>
    <x v="1"/>
    <x v="0"/>
    <n v="2.82"/>
    <x v="3"/>
    <x v="1"/>
    <n v="80593"/>
    <x v="0"/>
    <n v="692"/>
    <n v="400"/>
    <n v="8.4"/>
    <n v="9.1"/>
    <x v="3"/>
    <x v="3"/>
    <n v="170989"/>
    <s v="International"/>
    <x v="0"/>
    <x v="1"/>
    <x v="0"/>
    <x v="0"/>
    <x v="0"/>
    <n v="1.1216358740833572"/>
  </r>
  <r>
    <n v="4529"/>
    <n v="23"/>
    <x v="0"/>
    <x v="2"/>
    <n v="3.8"/>
    <x v="0"/>
    <x v="0"/>
    <n v="98416"/>
    <x v="0"/>
    <n v="284"/>
    <n v="43"/>
    <n v="2.5"/>
    <n v="4.9000000000000004"/>
    <x v="0"/>
    <x v="3"/>
    <n v="90046"/>
    <s v="International"/>
    <x v="3"/>
    <x v="0"/>
    <x v="0"/>
    <x v="1"/>
    <x v="2"/>
    <n v="-8.5047146805397503E-2"/>
  </r>
  <r>
    <n v="4530"/>
    <n v="28"/>
    <x v="0"/>
    <x v="3"/>
    <n v="3.81"/>
    <x v="2"/>
    <x v="2"/>
    <n v="86211"/>
    <x v="0"/>
    <n v="602"/>
    <n v="445"/>
    <n v="7.5"/>
    <n v="6.6"/>
    <x v="0"/>
    <x v="4"/>
    <n v="152985"/>
    <s v="International"/>
    <x v="3"/>
    <x v="0"/>
    <x v="1"/>
    <x v="0"/>
    <x v="1"/>
    <n v="0.77454153182308527"/>
  </r>
  <r>
    <n v="4531"/>
    <n v="27"/>
    <x v="1"/>
    <x v="3"/>
    <n v="2.2599999999999998"/>
    <x v="4"/>
    <x v="4"/>
    <n v="67145"/>
    <x v="0"/>
    <n v="250"/>
    <n v="94"/>
    <n v="9.8000000000000007"/>
    <n v="9.6"/>
    <x v="0"/>
    <x v="2"/>
    <n v="102229"/>
    <s v="International"/>
    <x v="0"/>
    <x v="1"/>
    <x v="1"/>
    <x v="0"/>
    <x v="2"/>
    <n v="0.52251098369200988"/>
  </r>
  <r>
    <n v="4532"/>
    <n v="34"/>
    <x v="0"/>
    <x v="2"/>
    <n v="2.41"/>
    <x v="3"/>
    <x v="3"/>
    <n v="96802"/>
    <x v="0"/>
    <n v="258"/>
    <n v="387"/>
    <n v="1.7"/>
    <n v="9.6999999999999993"/>
    <x v="0"/>
    <x v="0"/>
    <n v="87397"/>
    <s v="International"/>
    <x v="2"/>
    <x v="0"/>
    <x v="0"/>
    <x v="2"/>
    <x v="2"/>
    <n v="-9.7157083531331997E-2"/>
  </r>
  <r>
    <n v="4533"/>
    <n v="28"/>
    <x v="1"/>
    <x v="0"/>
    <n v="2.82"/>
    <x v="6"/>
    <x v="1"/>
    <n v="94026"/>
    <x v="1"/>
    <n v="424"/>
    <n v="347"/>
    <n v="2.8"/>
    <n v="7"/>
    <x v="1"/>
    <x v="4"/>
    <n v="176712"/>
    <s v="Domestic"/>
    <x v="3"/>
    <x v="0"/>
    <x v="0"/>
    <x v="0"/>
    <x v="1"/>
    <n v="0.87939506094059094"/>
  </r>
  <r>
    <n v="4534"/>
    <n v="34"/>
    <x v="0"/>
    <x v="2"/>
    <n v="3.56"/>
    <x v="6"/>
    <x v="3"/>
    <n v="92102"/>
    <x v="1"/>
    <n v="362"/>
    <n v="315"/>
    <n v="4.2"/>
    <n v="5.5"/>
    <x v="3"/>
    <x v="1"/>
    <n v="85368"/>
    <s v="International"/>
    <x v="0"/>
    <x v="0"/>
    <x v="0"/>
    <x v="2"/>
    <x v="1"/>
    <n v="-7.3114590345486521E-2"/>
  </r>
  <r>
    <n v="4535"/>
    <n v="27"/>
    <x v="1"/>
    <x v="0"/>
    <n v="3.22"/>
    <x v="1"/>
    <x v="4"/>
    <n v="83446"/>
    <x v="0"/>
    <n v="738"/>
    <n v="128"/>
    <n v="4.2"/>
    <n v="6.2"/>
    <x v="3"/>
    <x v="0"/>
    <n v="63186"/>
    <s v="Domestic"/>
    <x v="3"/>
    <x v="1"/>
    <x v="0"/>
    <x v="0"/>
    <x v="0"/>
    <n v="-0.24279174556000288"/>
  </r>
  <r>
    <n v="4536"/>
    <n v="31"/>
    <x v="1"/>
    <x v="1"/>
    <n v="3.03"/>
    <x v="1"/>
    <x v="0"/>
    <n v="32837"/>
    <x v="1"/>
    <n v="295"/>
    <n v="404"/>
    <n v="2.6"/>
    <n v="9.1"/>
    <x v="1"/>
    <x v="3"/>
    <n v="85326"/>
    <s v="Domestic"/>
    <x v="1"/>
    <x v="1"/>
    <x v="0"/>
    <x v="2"/>
    <x v="2"/>
    <n v="1.5984712367146816"/>
  </r>
  <r>
    <n v="4537"/>
    <n v="26"/>
    <x v="1"/>
    <x v="0"/>
    <n v="3.18"/>
    <x v="8"/>
    <x v="2"/>
    <n v="104734"/>
    <x v="1"/>
    <n v="500"/>
    <n v="118"/>
    <n v="5.5"/>
    <n v="7.2"/>
    <x v="0"/>
    <x v="2"/>
    <n v="166532"/>
    <s v="International"/>
    <x v="0"/>
    <x v="0"/>
    <x v="0"/>
    <x v="0"/>
    <x v="1"/>
    <n v="0.59004716710905725"/>
  </r>
  <r>
    <n v="4538"/>
    <n v="33"/>
    <x v="0"/>
    <x v="3"/>
    <n v="2.19"/>
    <x v="5"/>
    <x v="3"/>
    <n v="55795"/>
    <x v="1"/>
    <n v="584"/>
    <n v="255"/>
    <n v="8.1"/>
    <n v="3.2"/>
    <x v="2"/>
    <x v="1"/>
    <n v="139803"/>
    <s v="Domestic"/>
    <x v="2"/>
    <x v="1"/>
    <x v="0"/>
    <x v="2"/>
    <x v="1"/>
    <n v="1.5056546285509453"/>
  </r>
  <r>
    <n v="4539"/>
    <n v="27"/>
    <x v="1"/>
    <x v="1"/>
    <n v="2.96"/>
    <x v="9"/>
    <x v="0"/>
    <n v="34828"/>
    <x v="0"/>
    <n v="686"/>
    <n v="160"/>
    <n v="8.1999999999999993"/>
    <n v="2.8"/>
    <x v="2"/>
    <x v="4"/>
    <n v="84012"/>
    <s v="International"/>
    <x v="2"/>
    <x v="1"/>
    <x v="0"/>
    <x v="0"/>
    <x v="0"/>
    <n v="1.412197082806937"/>
  </r>
  <r>
    <n v="4540"/>
    <n v="25"/>
    <x v="0"/>
    <x v="4"/>
    <n v="3.98"/>
    <x v="4"/>
    <x v="1"/>
    <n v="82068"/>
    <x v="1"/>
    <n v="693"/>
    <n v="405"/>
    <n v="5.2"/>
    <n v="2.5"/>
    <x v="2"/>
    <x v="0"/>
    <n v="140518"/>
    <s v="Domestic"/>
    <x v="3"/>
    <x v="1"/>
    <x v="1"/>
    <x v="0"/>
    <x v="0"/>
    <n v="0.71221426134425114"/>
  </r>
  <r>
    <n v="4541"/>
    <n v="27"/>
    <x v="1"/>
    <x v="1"/>
    <n v="2.1800000000000002"/>
    <x v="9"/>
    <x v="3"/>
    <n v="46611"/>
    <x v="0"/>
    <n v="360"/>
    <n v="46"/>
    <n v="3.8"/>
    <n v="6.4"/>
    <x v="3"/>
    <x v="4"/>
    <n v="195907"/>
    <s v="International"/>
    <x v="3"/>
    <x v="1"/>
    <x v="1"/>
    <x v="0"/>
    <x v="1"/>
    <n v="3.2030207461757954"/>
  </r>
  <r>
    <n v="4542"/>
    <n v="21"/>
    <x v="0"/>
    <x v="0"/>
    <n v="3.04"/>
    <x v="1"/>
    <x v="3"/>
    <n v="60786"/>
    <x v="0"/>
    <n v="580"/>
    <n v="255"/>
    <n v="3.2"/>
    <n v="6.7"/>
    <x v="1"/>
    <x v="3"/>
    <n v="184051"/>
    <s v="International"/>
    <x v="0"/>
    <x v="0"/>
    <x v="0"/>
    <x v="1"/>
    <x v="1"/>
    <n v="2.0278518079821013"/>
  </r>
  <r>
    <n v="4543"/>
    <n v="21"/>
    <x v="0"/>
    <x v="1"/>
    <n v="2.59"/>
    <x v="1"/>
    <x v="1"/>
    <n v="62705"/>
    <x v="0"/>
    <n v="527"/>
    <n v="453"/>
    <n v="7.4"/>
    <n v="1.7"/>
    <x v="2"/>
    <x v="2"/>
    <n v="123052"/>
    <s v="Domestic"/>
    <x v="3"/>
    <x v="1"/>
    <x v="0"/>
    <x v="1"/>
    <x v="1"/>
    <n v="0.96239534327406107"/>
  </r>
  <r>
    <n v="4544"/>
    <n v="29"/>
    <x v="0"/>
    <x v="1"/>
    <n v="3.08"/>
    <x v="4"/>
    <x v="4"/>
    <n v="114305"/>
    <x v="0"/>
    <n v="796"/>
    <n v="497"/>
    <n v="1.8"/>
    <n v="7.7"/>
    <x v="0"/>
    <x v="1"/>
    <n v="102193"/>
    <s v="Domestic"/>
    <x v="0"/>
    <x v="0"/>
    <x v="0"/>
    <x v="0"/>
    <x v="0"/>
    <n v="-0.1059621188924369"/>
  </r>
  <r>
    <n v="4545"/>
    <n v="34"/>
    <x v="0"/>
    <x v="4"/>
    <n v="3.15"/>
    <x v="0"/>
    <x v="0"/>
    <n v="41249"/>
    <x v="1"/>
    <n v="355"/>
    <n v="376"/>
    <n v="5.9"/>
    <n v="6"/>
    <x v="3"/>
    <x v="3"/>
    <n v="117618"/>
    <s v="Domestic"/>
    <x v="1"/>
    <x v="1"/>
    <x v="1"/>
    <x v="2"/>
    <x v="1"/>
    <n v="1.8514145797473878"/>
  </r>
  <r>
    <n v="4546"/>
    <n v="25"/>
    <x v="2"/>
    <x v="0"/>
    <n v="3.15"/>
    <x v="8"/>
    <x v="3"/>
    <n v="113837"/>
    <x v="1"/>
    <n v="674"/>
    <n v="122"/>
    <n v="5.9"/>
    <n v="3.7"/>
    <x v="2"/>
    <x v="4"/>
    <n v="154024"/>
    <s v="Domestic"/>
    <x v="1"/>
    <x v="1"/>
    <x v="0"/>
    <x v="0"/>
    <x v="0"/>
    <n v="0.35302230382037475"/>
  </r>
  <r>
    <n v="4547"/>
    <n v="33"/>
    <x v="0"/>
    <x v="3"/>
    <n v="3.7"/>
    <x v="2"/>
    <x v="0"/>
    <n v="46497"/>
    <x v="1"/>
    <n v="564"/>
    <n v="386"/>
    <n v="2"/>
    <n v="9.6"/>
    <x v="3"/>
    <x v="1"/>
    <n v="146579"/>
    <s v="Domestic"/>
    <x v="3"/>
    <x v="1"/>
    <x v="0"/>
    <x v="2"/>
    <x v="1"/>
    <n v="2.1524399423618727"/>
  </r>
  <r>
    <n v="4548"/>
    <n v="25"/>
    <x v="1"/>
    <x v="1"/>
    <n v="2.78"/>
    <x v="7"/>
    <x v="2"/>
    <n v="97687"/>
    <x v="0"/>
    <n v="285"/>
    <n v="470"/>
    <n v="5.2"/>
    <n v="5.4"/>
    <x v="1"/>
    <x v="4"/>
    <n v="180460"/>
    <s v="Domestic"/>
    <x v="1"/>
    <x v="0"/>
    <x v="1"/>
    <x v="0"/>
    <x v="2"/>
    <n v="0.84732871313480806"/>
  </r>
  <r>
    <n v="4549"/>
    <n v="23"/>
    <x v="2"/>
    <x v="2"/>
    <n v="3.03"/>
    <x v="1"/>
    <x v="0"/>
    <n v="46811"/>
    <x v="0"/>
    <n v="462"/>
    <n v="199"/>
    <n v="3.2"/>
    <n v="5.3"/>
    <x v="2"/>
    <x v="4"/>
    <n v="80149"/>
    <s v="International"/>
    <x v="1"/>
    <x v="0"/>
    <x v="0"/>
    <x v="1"/>
    <x v="1"/>
    <n v="0.71218303390228788"/>
  </r>
  <r>
    <n v="4550"/>
    <n v="25"/>
    <x v="0"/>
    <x v="3"/>
    <n v="2.02"/>
    <x v="5"/>
    <x v="0"/>
    <n v="100134"/>
    <x v="1"/>
    <n v="577"/>
    <n v="362"/>
    <n v="2.5"/>
    <n v="5"/>
    <x v="2"/>
    <x v="2"/>
    <n v="126908"/>
    <s v="International"/>
    <x v="0"/>
    <x v="1"/>
    <x v="1"/>
    <x v="0"/>
    <x v="1"/>
    <n v="0.26738170851059578"/>
  </r>
  <r>
    <n v="4551"/>
    <n v="23"/>
    <x v="1"/>
    <x v="1"/>
    <n v="3.58"/>
    <x v="1"/>
    <x v="1"/>
    <n v="118040"/>
    <x v="0"/>
    <n v="296"/>
    <n v="202"/>
    <n v="1.7"/>
    <n v="6"/>
    <x v="0"/>
    <x v="2"/>
    <n v="100966"/>
    <s v="International"/>
    <x v="2"/>
    <x v="1"/>
    <x v="1"/>
    <x v="1"/>
    <x v="2"/>
    <n v="-0.14464588275160961"/>
  </r>
  <r>
    <n v="4552"/>
    <n v="29"/>
    <x v="0"/>
    <x v="3"/>
    <n v="2.52"/>
    <x v="8"/>
    <x v="0"/>
    <n v="49762"/>
    <x v="1"/>
    <n v="481"/>
    <n v="436"/>
    <n v="2.7"/>
    <n v="1.4"/>
    <x v="3"/>
    <x v="2"/>
    <n v="137970"/>
    <s v="International"/>
    <x v="3"/>
    <x v="1"/>
    <x v="0"/>
    <x v="0"/>
    <x v="1"/>
    <n v="1.7725975644065752"/>
  </r>
  <r>
    <n v="4553"/>
    <n v="29"/>
    <x v="0"/>
    <x v="2"/>
    <n v="3.63"/>
    <x v="1"/>
    <x v="4"/>
    <n v="93701"/>
    <x v="0"/>
    <n v="783"/>
    <n v="488"/>
    <n v="6.8"/>
    <n v="1.4"/>
    <x v="2"/>
    <x v="2"/>
    <n v="173797"/>
    <s v="International"/>
    <x v="2"/>
    <x v="0"/>
    <x v="1"/>
    <x v="0"/>
    <x v="0"/>
    <n v="0.85480411094865583"/>
  </r>
  <r>
    <n v="4554"/>
    <n v="26"/>
    <x v="0"/>
    <x v="3"/>
    <n v="2.5299999999999998"/>
    <x v="8"/>
    <x v="0"/>
    <n v="48328"/>
    <x v="1"/>
    <n v="663"/>
    <n v="1"/>
    <n v="7.6"/>
    <n v="5.2"/>
    <x v="0"/>
    <x v="2"/>
    <n v="106410"/>
    <s v="International"/>
    <x v="0"/>
    <x v="0"/>
    <x v="0"/>
    <x v="0"/>
    <x v="0"/>
    <n v="1.2018291673563979"/>
  </r>
  <r>
    <n v="4555"/>
    <n v="21"/>
    <x v="1"/>
    <x v="3"/>
    <n v="2.02"/>
    <x v="2"/>
    <x v="2"/>
    <n v="47340"/>
    <x v="1"/>
    <n v="656"/>
    <n v="80"/>
    <n v="3.1"/>
    <n v="7.9"/>
    <x v="1"/>
    <x v="0"/>
    <n v="115687"/>
    <s v="International"/>
    <x v="0"/>
    <x v="0"/>
    <x v="0"/>
    <x v="1"/>
    <x v="0"/>
    <n v="1.4437473595268273"/>
  </r>
  <r>
    <n v="4556"/>
    <n v="27"/>
    <x v="0"/>
    <x v="2"/>
    <n v="2.31"/>
    <x v="2"/>
    <x v="0"/>
    <n v="103872"/>
    <x v="1"/>
    <n v="712"/>
    <n v="105"/>
    <n v="6.2"/>
    <n v="5.7"/>
    <x v="2"/>
    <x v="2"/>
    <n v="60487"/>
    <s v="Domestic"/>
    <x v="2"/>
    <x v="1"/>
    <x v="1"/>
    <x v="0"/>
    <x v="0"/>
    <n v="-0.41767752618607518"/>
  </r>
  <r>
    <n v="4557"/>
    <n v="27"/>
    <x v="1"/>
    <x v="2"/>
    <n v="3.97"/>
    <x v="7"/>
    <x v="1"/>
    <n v="87952"/>
    <x v="1"/>
    <n v="373"/>
    <n v="156"/>
    <n v="4.3"/>
    <n v="9.3000000000000007"/>
    <x v="1"/>
    <x v="2"/>
    <n v="150471"/>
    <s v="Domestic"/>
    <x v="3"/>
    <x v="0"/>
    <x v="1"/>
    <x v="0"/>
    <x v="1"/>
    <n v="0.71083090776787339"/>
  </r>
  <r>
    <n v="4558"/>
    <n v="34"/>
    <x v="1"/>
    <x v="2"/>
    <n v="2.64"/>
    <x v="1"/>
    <x v="2"/>
    <n v="52067"/>
    <x v="0"/>
    <n v="649"/>
    <n v="368"/>
    <n v="5.9"/>
    <n v="6.7"/>
    <x v="1"/>
    <x v="1"/>
    <n v="146242"/>
    <s v="Domestic"/>
    <x v="3"/>
    <x v="0"/>
    <x v="1"/>
    <x v="2"/>
    <x v="0"/>
    <n v="1.8087272168552058"/>
  </r>
  <r>
    <n v="4559"/>
    <n v="30"/>
    <x v="1"/>
    <x v="4"/>
    <n v="2.2200000000000002"/>
    <x v="4"/>
    <x v="1"/>
    <n v="44008"/>
    <x v="0"/>
    <n v="413"/>
    <n v="189"/>
    <n v="3.2"/>
    <n v="1.1000000000000001"/>
    <x v="1"/>
    <x v="1"/>
    <n v="87521"/>
    <s v="International"/>
    <x v="2"/>
    <x v="1"/>
    <x v="0"/>
    <x v="0"/>
    <x v="1"/>
    <n v="0.98875204508271219"/>
  </r>
  <r>
    <n v="4560"/>
    <n v="30"/>
    <x v="0"/>
    <x v="2"/>
    <n v="2.2400000000000002"/>
    <x v="5"/>
    <x v="4"/>
    <n v="42965"/>
    <x v="1"/>
    <n v="533"/>
    <n v="340"/>
    <n v="1.4"/>
    <n v="5"/>
    <x v="0"/>
    <x v="1"/>
    <n v="109731"/>
    <s v="Domestic"/>
    <x v="0"/>
    <x v="0"/>
    <x v="1"/>
    <x v="0"/>
    <x v="1"/>
    <n v="1.5539625276387758"/>
  </r>
  <r>
    <n v="4561"/>
    <n v="24"/>
    <x v="1"/>
    <x v="3"/>
    <n v="2.62"/>
    <x v="7"/>
    <x v="4"/>
    <n v="89882"/>
    <x v="0"/>
    <n v="419"/>
    <n v="410"/>
    <n v="3.9"/>
    <n v="6"/>
    <x v="2"/>
    <x v="0"/>
    <n v="67983"/>
    <s v="International"/>
    <x v="0"/>
    <x v="0"/>
    <x v="1"/>
    <x v="1"/>
    <x v="1"/>
    <n v="-0.24364166351438551"/>
  </r>
  <r>
    <n v="4562"/>
    <n v="28"/>
    <x v="1"/>
    <x v="2"/>
    <n v="2.08"/>
    <x v="2"/>
    <x v="1"/>
    <n v="77178"/>
    <x v="1"/>
    <n v="344"/>
    <n v="79"/>
    <n v="2.4"/>
    <n v="1.1000000000000001"/>
    <x v="1"/>
    <x v="2"/>
    <n v="66404"/>
    <s v="Domestic"/>
    <x v="2"/>
    <x v="1"/>
    <x v="0"/>
    <x v="0"/>
    <x v="2"/>
    <n v="-0.13959936769545725"/>
  </r>
  <r>
    <n v="4563"/>
    <n v="26"/>
    <x v="1"/>
    <x v="1"/>
    <n v="3.02"/>
    <x v="4"/>
    <x v="4"/>
    <n v="118011"/>
    <x v="0"/>
    <n v="553"/>
    <n v="489"/>
    <n v="7.6"/>
    <n v="2"/>
    <x v="1"/>
    <x v="0"/>
    <n v="103474"/>
    <s v="Domestic"/>
    <x v="1"/>
    <x v="0"/>
    <x v="0"/>
    <x v="0"/>
    <x v="1"/>
    <n v="-0.12318343205294421"/>
  </r>
  <r>
    <n v="4564"/>
    <n v="24"/>
    <x v="1"/>
    <x v="2"/>
    <n v="2.4300000000000002"/>
    <x v="4"/>
    <x v="1"/>
    <n v="101275"/>
    <x v="1"/>
    <n v="345"/>
    <n v="127"/>
    <n v="7.6"/>
    <n v="10"/>
    <x v="2"/>
    <x v="0"/>
    <n v="62664"/>
    <s v="Domestic"/>
    <x v="1"/>
    <x v="0"/>
    <x v="1"/>
    <x v="1"/>
    <x v="2"/>
    <n v="-0.38124907430264132"/>
  </r>
  <r>
    <n v="4565"/>
    <n v="24"/>
    <x v="1"/>
    <x v="2"/>
    <n v="3.04"/>
    <x v="1"/>
    <x v="3"/>
    <n v="56529"/>
    <x v="1"/>
    <n v="672"/>
    <n v="94"/>
    <n v="1.7"/>
    <n v="7.1"/>
    <x v="1"/>
    <x v="4"/>
    <n v="166287"/>
    <s v="Domestic"/>
    <x v="1"/>
    <x v="1"/>
    <x v="1"/>
    <x v="1"/>
    <x v="0"/>
    <n v="1.9416228838295388"/>
  </r>
  <r>
    <n v="4566"/>
    <n v="22"/>
    <x v="0"/>
    <x v="0"/>
    <n v="2.2799999999999998"/>
    <x v="5"/>
    <x v="0"/>
    <n v="65110"/>
    <x v="1"/>
    <n v="556"/>
    <n v="268"/>
    <n v="4.5999999999999996"/>
    <n v="7.1"/>
    <x v="0"/>
    <x v="0"/>
    <n v="194114"/>
    <s v="International"/>
    <x v="2"/>
    <x v="0"/>
    <x v="1"/>
    <x v="1"/>
    <x v="1"/>
    <n v="1.9813239133773615"/>
  </r>
  <r>
    <n v="4567"/>
    <n v="34"/>
    <x v="0"/>
    <x v="3"/>
    <n v="2.86"/>
    <x v="3"/>
    <x v="3"/>
    <n v="94143"/>
    <x v="0"/>
    <n v="382"/>
    <n v="127"/>
    <n v="1.8"/>
    <n v="6.1"/>
    <x v="3"/>
    <x v="4"/>
    <n v="92671"/>
    <s v="Domestic"/>
    <x v="2"/>
    <x v="0"/>
    <x v="0"/>
    <x v="2"/>
    <x v="1"/>
    <n v="-1.5635788109577983E-2"/>
  </r>
  <r>
    <n v="4568"/>
    <n v="22"/>
    <x v="0"/>
    <x v="3"/>
    <n v="3.2"/>
    <x v="2"/>
    <x v="4"/>
    <n v="50823"/>
    <x v="0"/>
    <n v="611"/>
    <n v="130"/>
    <n v="7.4"/>
    <n v="9.1"/>
    <x v="3"/>
    <x v="3"/>
    <n v="181984"/>
    <s v="Domestic"/>
    <x v="0"/>
    <x v="1"/>
    <x v="1"/>
    <x v="1"/>
    <x v="1"/>
    <n v="2.5807410030891527"/>
  </r>
  <r>
    <n v="4569"/>
    <n v="32"/>
    <x v="0"/>
    <x v="1"/>
    <n v="2.12"/>
    <x v="8"/>
    <x v="1"/>
    <n v="77262"/>
    <x v="1"/>
    <n v="755"/>
    <n v="202"/>
    <n v="1.2"/>
    <n v="3.6"/>
    <x v="1"/>
    <x v="1"/>
    <n v="95816"/>
    <s v="Domestic"/>
    <x v="3"/>
    <x v="0"/>
    <x v="0"/>
    <x v="2"/>
    <x v="0"/>
    <n v="0.24014392586264915"/>
  </r>
  <r>
    <n v="4570"/>
    <n v="34"/>
    <x v="0"/>
    <x v="4"/>
    <n v="2.8"/>
    <x v="4"/>
    <x v="1"/>
    <n v="79198"/>
    <x v="1"/>
    <n v="313"/>
    <n v="91"/>
    <n v="4.9000000000000004"/>
    <n v="8.6999999999999993"/>
    <x v="2"/>
    <x v="4"/>
    <n v="150174"/>
    <s v="Domestic"/>
    <x v="3"/>
    <x v="0"/>
    <x v="0"/>
    <x v="2"/>
    <x v="2"/>
    <n v="0.89618424707694644"/>
  </r>
  <r>
    <n v="4571"/>
    <n v="24"/>
    <x v="0"/>
    <x v="0"/>
    <n v="2.61"/>
    <x v="6"/>
    <x v="1"/>
    <n v="68815"/>
    <x v="1"/>
    <n v="669"/>
    <n v="376"/>
    <n v="2.4"/>
    <n v="1.9"/>
    <x v="2"/>
    <x v="3"/>
    <n v="88215"/>
    <s v="Domestic"/>
    <x v="3"/>
    <x v="0"/>
    <x v="1"/>
    <x v="1"/>
    <x v="0"/>
    <n v="0.28191528009881567"/>
  </r>
  <r>
    <n v="4572"/>
    <n v="25"/>
    <x v="0"/>
    <x v="1"/>
    <n v="2.48"/>
    <x v="6"/>
    <x v="1"/>
    <n v="102042"/>
    <x v="1"/>
    <n v="619"/>
    <n v="21"/>
    <n v="7"/>
    <n v="9.8000000000000007"/>
    <x v="2"/>
    <x v="0"/>
    <n v="120937"/>
    <s v="International"/>
    <x v="0"/>
    <x v="0"/>
    <x v="1"/>
    <x v="0"/>
    <x v="1"/>
    <n v="0.18516885204131633"/>
  </r>
  <r>
    <n v="4573"/>
    <n v="28"/>
    <x v="2"/>
    <x v="1"/>
    <n v="3.21"/>
    <x v="2"/>
    <x v="0"/>
    <n v="37500"/>
    <x v="1"/>
    <n v="516"/>
    <n v="55"/>
    <n v="2.9"/>
    <n v="8.4"/>
    <x v="3"/>
    <x v="4"/>
    <n v="61139"/>
    <s v="International"/>
    <x v="0"/>
    <x v="1"/>
    <x v="0"/>
    <x v="0"/>
    <x v="1"/>
    <n v="0.63037333333333334"/>
  </r>
  <r>
    <n v="4574"/>
    <n v="26"/>
    <x v="0"/>
    <x v="3"/>
    <n v="3.18"/>
    <x v="3"/>
    <x v="2"/>
    <n v="59456"/>
    <x v="1"/>
    <n v="474"/>
    <n v="400"/>
    <n v="4.7"/>
    <n v="1"/>
    <x v="1"/>
    <x v="0"/>
    <n v="133371"/>
    <s v="Domestic"/>
    <x v="2"/>
    <x v="0"/>
    <x v="0"/>
    <x v="0"/>
    <x v="1"/>
    <n v="1.2431882400430569"/>
  </r>
  <r>
    <n v="4575"/>
    <n v="34"/>
    <x v="1"/>
    <x v="0"/>
    <n v="3.26"/>
    <x v="6"/>
    <x v="3"/>
    <n v="53531"/>
    <x v="0"/>
    <n v="765"/>
    <n v="37"/>
    <n v="1"/>
    <n v="1.5"/>
    <x v="2"/>
    <x v="4"/>
    <n v="86549"/>
    <s v="International"/>
    <x v="2"/>
    <x v="0"/>
    <x v="0"/>
    <x v="2"/>
    <x v="0"/>
    <n v="0.61680147951654185"/>
  </r>
  <r>
    <n v="4576"/>
    <n v="24"/>
    <x v="0"/>
    <x v="3"/>
    <n v="2.3199999999999998"/>
    <x v="9"/>
    <x v="4"/>
    <n v="59819"/>
    <x v="1"/>
    <n v="304"/>
    <n v="429"/>
    <n v="9.9"/>
    <n v="1.8"/>
    <x v="1"/>
    <x v="1"/>
    <n v="123485"/>
    <s v="International"/>
    <x v="0"/>
    <x v="1"/>
    <x v="0"/>
    <x v="1"/>
    <x v="2"/>
    <n v="1.0643106705227436"/>
  </r>
  <r>
    <n v="4577"/>
    <n v="33"/>
    <x v="1"/>
    <x v="4"/>
    <n v="2.57"/>
    <x v="3"/>
    <x v="1"/>
    <n v="54247"/>
    <x v="0"/>
    <n v="282"/>
    <n v="86"/>
    <n v="7.8"/>
    <n v="7.2"/>
    <x v="0"/>
    <x v="0"/>
    <n v="75371"/>
    <s v="International"/>
    <x v="1"/>
    <x v="0"/>
    <x v="0"/>
    <x v="2"/>
    <x v="2"/>
    <n v="0.38940402234224936"/>
  </r>
  <r>
    <n v="4578"/>
    <n v="31"/>
    <x v="1"/>
    <x v="3"/>
    <n v="2.42"/>
    <x v="1"/>
    <x v="3"/>
    <n v="31187"/>
    <x v="1"/>
    <n v="378"/>
    <n v="295"/>
    <n v="2.5"/>
    <n v="7.2"/>
    <x v="3"/>
    <x v="2"/>
    <n v="143418"/>
    <s v="International"/>
    <x v="3"/>
    <x v="0"/>
    <x v="0"/>
    <x v="2"/>
    <x v="1"/>
    <n v="3.5986468720941418"/>
  </r>
  <r>
    <n v="4579"/>
    <n v="27"/>
    <x v="0"/>
    <x v="2"/>
    <n v="3.08"/>
    <x v="8"/>
    <x v="2"/>
    <n v="67033"/>
    <x v="1"/>
    <n v="714"/>
    <n v="169"/>
    <n v="5"/>
    <n v="1.7"/>
    <x v="1"/>
    <x v="2"/>
    <n v="96081"/>
    <s v="Domestic"/>
    <x v="0"/>
    <x v="1"/>
    <x v="0"/>
    <x v="0"/>
    <x v="0"/>
    <n v="0.43333880327599839"/>
  </r>
  <r>
    <n v="4580"/>
    <n v="28"/>
    <x v="0"/>
    <x v="3"/>
    <n v="2.92"/>
    <x v="6"/>
    <x v="3"/>
    <n v="112513"/>
    <x v="0"/>
    <n v="667"/>
    <n v="278"/>
    <n v="5.5"/>
    <n v="5"/>
    <x v="0"/>
    <x v="4"/>
    <n v="195161"/>
    <s v="Domestic"/>
    <x v="1"/>
    <x v="1"/>
    <x v="1"/>
    <x v="0"/>
    <x v="0"/>
    <n v="0.7345640059370917"/>
  </r>
  <r>
    <n v="4581"/>
    <n v="22"/>
    <x v="0"/>
    <x v="2"/>
    <n v="2.66"/>
    <x v="7"/>
    <x v="4"/>
    <n v="61890"/>
    <x v="0"/>
    <n v="790"/>
    <n v="49"/>
    <n v="3"/>
    <n v="3.1"/>
    <x v="3"/>
    <x v="1"/>
    <n v="81572"/>
    <s v="International"/>
    <x v="0"/>
    <x v="0"/>
    <x v="0"/>
    <x v="1"/>
    <x v="0"/>
    <n v="0.31801583454516075"/>
  </r>
  <r>
    <n v="4582"/>
    <n v="32"/>
    <x v="0"/>
    <x v="1"/>
    <n v="3.57"/>
    <x v="2"/>
    <x v="1"/>
    <n v="105398"/>
    <x v="1"/>
    <n v="618"/>
    <n v="465"/>
    <n v="1.8"/>
    <n v="4.5999999999999996"/>
    <x v="2"/>
    <x v="0"/>
    <n v="144960"/>
    <s v="International"/>
    <x v="1"/>
    <x v="0"/>
    <x v="1"/>
    <x v="2"/>
    <x v="1"/>
    <n v="0.37535816618911177"/>
  </r>
  <r>
    <n v="4583"/>
    <n v="27"/>
    <x v="1"/>
    <x v="4"/>
    <n v="2.19"/>
    <x v="0"/>
    <x v="4"/>
    <n v="65638"/>
    <x v="1"/>
    <n v="657"/>
    <n v="145"/>
    <n v="6.1"/>
    <n v="3.2"/>
    <x v="0"/>
    <x v="0"/>
    <n v="60136"/>
    <s v="International"/>
    <x v="3"/>
    <x v="1"/>
    <x v="0"/>
    <x v="0"/>
    <x v="0"/>
    <n v="-8.3823394984612568E-2"/>
  </r>
  <r>
    <n v="4584"/>
    <n v="34"/>
    <x v="1"/>
    <x v="2"/>
    <n v="3.95"/>
    <x v="1"/>
    <x v="1"/>
    <n v="30511"/>
    <x v="1"/>
    <n v="737"/>
    <n v="410"/>
    <n v="8.5"/>
    <n v="4.7"/>
    <x v="3"/>
    <x v="4"/>
    <n v="199855"/>
    <s v="International"/>
    <x v="3"/>
    <x v="1"/>
    <x v="0"/>
    <x v="2"/>
    <x v="0"/>
    <n v="5.5502605617646097"/>
  </r>
  <r>
    <n v="4585"/>
    <n v="22"/>
    <x v="0"/>
    <x v="4"/>
    <n v="2.23"/>
    <x v="7"/>
    <x v="2"/>
    <n v="92621"/>
    <x v="1"/>
    <n v="492"/>
    <n v="101"/>
    <n v="6.1"/>
    <n v="6.8"/>
    <x v="1"/>
    <x v="1"/>
    <n v="194196"/>
    <s v="International"/>
    <x v="2"/>
    <x v="1"/>
    <x v="0"/>
    <x v="1"/>
    <x v="1"/>
    <n v="1.0966735405577568"/>
  </r>
  <r>
    <n v="4586"/>
    <n v="22"/>
    <x v="0"/>
    <x v="3"/>
    <n v="3.55"/>
    <x v="6"/>
    <x v="4"/>
    <n v="68219"/>
    <x v="0"/>
    <n v="452"/>
    <n v="294"/>
    <n v="6.7"/>
    <n v="2.4"/>
    <x v="3"/>
    <x v="3"/>
    <n v="147651"/>
    <s v="Domestic"/>
    <x v="1"/>
    <x v="0"/>
    <x v="1"/>
    <x v="1"/>
    <x v="1"/>
    <n v="1.1643676981486095"/>
  </r>
  <r>
    <n v="4587"/>
    <n v="28"/>
    <x v="0"/>
    <x v="3"/>
    <n v="2.74"/>
    <x v="4"/>
    <x v="3"/>
    <n v="100858"/>
    <x v="0"/>
    <n v="676"/>
    <n v="422"/>
    <n v="6.3"/>
    <n v="3"/>
    <x v="3"/>
    <x v="0"/>
    <n v="160015"/>
    <s v="Domestic"/>
    <x v="0"/>
    <x v="1"/>
    <x v="0"/>
    <x v="0"/>
    <x v="0"/>
    <n v="0.5865375081798172"/>
  </r>
  <r>
    <n v="4588"/>
    <n v="22"/>
    <x v="0"/>
    <x v="1"/>
    <n v="3.73"/>
    <x v="9"/>
    <x v="2"/>
    <n v="88487"/>
    <x v="0"/>
    <n v="338"/>
    <n v="297"/>
    <n v="5.0999999999999996"/>
    <n v="4.2"/>
    <x v="0"/>
    <x v="3"/>
    <n v="88927"/>
    <s v="Domestic"/>
    <x v="0"/>
    <x v="1"/>
    <x v="1"/>
    <x v="1"/>
    <x v="2"/>
    <n v="4.9724818334896653E-3"/>
  </r>
  <r>
    <n v="4589"/>
    <n v="31"/>
    <x v="1"/>
    <x v="3"/>
    <n v="2.15"/>
    <x v="1"/>
    <x v="4"/>
    <n v="40401"/>
    <x v="1"/>
    <n v="460"/>
    <n v="125"/>
    <n v="2.2999999999999998"/>
    <n v="9.8000000000000007"/>
    <x v="0"/>
    <x v="0"/>
    <n v="92147"/>
    <s v="Domestic"/>
    <x v="1"/>
    <x v="0"/>
    <x v="1"/>
    <x v="2"/>
    <x v="1"/>
    <n v="1.2808098809435411"/>
  </r>
  <r>
    <n v="4590"/>
    <n v="29"/>
    <x v="0"/>
    <x v="2"/>
    <n v="2.75"/>
    <x v="8"/>
    <x v="1"/>
    <n v="33745"/>
    <x v="0"/>
    <n v="538"/>
    <n v="106"/>
    <n v="2.8"/>
    <n v="6.7"/>
    <x v="2"/>
    <x v="4"/>
    <n v="107349"/>
    <s v="International"/>
    <x v="3"/>
    <x v="0"/>
    <x v="0"/>
    <x v="0"/>
    <x v="1"/>
    <n v="2.1811823973922064"/>
  </r>
  <r>
    <n v="4591"/>
    <n v="32"/>
    <x v="1"/>
    <x v="1"/>
    <n v="2.67"/>
    <x v="4"/>
    <x v="2"/>
    <n v="106766"/>
    <x v="1"/>
    <n v="444"/>
    <n v="241"/>
    <n v="3.9"/>
    <n v="9.1999999999999993"/>
    <x v="0"/>
    <x v="1"/>
    <n v="127125"/>
    <s v="Domestic"/>
    <x v="2"/>
    <x v="0"/>
    <x v="0"/>
    <x v="2"/>
    <x v="1"/>
    <n v="0.19068804675645804"/>
  </r>
  <r>
    <n v="4592"/>
    <n v="21"/>
    <x v="0"/>
    <x v="4"/>
    <n v="3.99"/>
    <x v="6"/>
    <x v="1"/>
    <n v="54405"/>
    <x v="0"/>
    <n v="472"/>
    <n v="323"/>
    <n v="3.6"/>
    <n v="8.6999999999999993"/>
    <x v="1"/>
    <x v="2"/>
    <n v="83167"/>
    <s v="Domestic"/>
    <x v="0"/>
    <x v="1"/>
    <x v="0"/>
    <x v="1"/>
    <x v="1"/>
    <n v="0.52866464479367703"/>
  </r>
  <r>
    <n v="4593"/>
    <n v="29"/>
    <x v="0"/>
    <x v="1"/>
    <n v="3.97"/>
    <x v="8"/>
    <x v="0"/>
    <n v="95025"/>
    <x v="1"/>
    <n v="409"/>
    <n v="116"/>
    <n v="5.7"/>
    <n v="6"/>
    <x v="0"/>
    <x v="4"/>
    <n v="108734"/>
    <s v="International"/>
    <x v="3"/>
    <x v="1"/>
    <x v="0"/>
    <x v="0"/>
    <x v="1"/>
    <n v="0.14426729807945277"/>
  </r>
  <r>
    <n v="4594"/>
    <n v="21"/>
    <x v="1"/>
    <x v="4"/>
    <n v="2.38"/>
    <x v="0"/>
    <x v="3"/>
    <n v="79050"/>
    <x v="0"/>
    <n v="363"/>
    <n v="73"/>
    <n v="4.8"/>
    <n v="3.5"/>
    <x v="1"/>
    <x v="2"/>
    <n v="178122"/>
    <s v="International"/>
    <x v="3"/>
    <x v="1"/>
    <x v="0"/>
    <x v="1"/>
    <x v="1"/>
    <n v="1.2532827324478177"/>
  </r>
  <r>
    <n v="4595"/>
    <n v="30"/>
    <x v="0"/>
    <x v="0"/>
    <n v="3.26"/>
    <x v="0"/>
    <x v="1"/>
    <n v="30558"/>
    <x v="1"/>
    <n v="491"/>
    <n v="321"/>
    <n v="6.7"/>
    <n v="3.3"/>
    <x v="1"/>
    <x v="3"/>
    <n v="131210"/>
    <s v="International"/>
    <x v="0"/>
    <x v="1"/>
    <x v="1"/>
    <x v="0"/>
    <x v="1"/>
    <n v="3.2938019503894234"/>
  </r>
  <r>
    <n v="4596"/>
    <n v="33"/>
    <x v="2"/>
    <x v="2"/>
    <n v="3.07"/>
    <x v="1"/>
    <x v="4"/>
    <n v="48143"/>
    <x v="0"/>
    <n v="273"/>
    <n v="440"/>
    <n v="8.6"/>
    <n v="6.1"/>
    <x v="3"/>
    <x v="3"/>
    <n v="125937"/>
    <s v="International"/>
    <x v="2"/>
    <x v="0"/>
    <x v="0"/>
    <x v="2"/>
    <x v="2"/>
    <n v="1.6158943148536651"/>
  </r>
  <r>
    <n v="4597"/>
    <n v="30"/>
    <x v="1"/>
    <x v="2"/>
    <n v="2.31"/>
    <x v="5"/>
    <x v="0"/>
    <n v="36200"/>
    <x v="0"/>
    <n v="556"/>
    <n v="403"/>
    <n v="1.4"/>
    <n v="6"/>
    <x v="0"/>
    <x v="4"/>
    <n v="137505"/>
    <s v="Domestic"/>
    <x v="0"/>
    <x v="1"/>
    <x v="0"/>
    <x v="0"/>
    <x v="1"/>
    <n v="2.7984806629834256"/>
  </r>
  <r>
    <n v="4598"/>
    <n v="22"/>
    <x v="0"/>
    <x v="4"/>
    <n v="2.34"/>
    <x v="6"/>
    <x v="2"/>
    <n v="102162"/>
    <x v="0"/>
    <n v="443"/>
    <n v="14"/>
    <n v="5.2"/>
    <n v="6"/>
    <x v="1"/>
    <x v="3"/>
    <n v="115373"/>
    <s v="Domestic"/>
    <x v="3"/>
    <x v="1"/>
    <x v="1"/>
    <x v="1"/>
    <x v="1"/>
    <n v="0.12931422642469803"/>
  </r>
  <r>
    <n v="4599"/>
    <n v="26"/>
    <x v="0"/>
    <x v="3"/>
    <n v="3.98"/>
    <x v="2"/>
    <x v="4"/>
    <n v="86161"/>
    <x v="1"/>
    <n v="773"/>
    <n v="488"/>
    <n v="2.9"/>
    <n v="4.3"/>
    <x v="3"/>
    <x v="0"/>
    <n v="116037"/>
    <s v="Domestic"/>
    <x v="3"/>
    <x v="0"/>
    <x v="1"/>
    <x v="0"/>
    <x v="0"/>
    <n v="0.34674620768096936"/>
  </r>
  <r>
    <n v="4600"/>
    <n v="26"/>
    <x v="1"/>
    <x v="3"/>
    <n v="2.91"/>
    <x v="3"/>
    <x v="2"/>
    <n v="33225"/>
    <x v="0"/>
    <n v="657"/>
    <n v="114"/>
    <n v="9.1999999999999993"/>
    <n v="7.4"/>
    <x v="3"/>
    <x v="1"/>
    <n v="162597"/>
    <s v="Domestic"/>
    <x v="3"/>
    <x v="0"/>
    <x v="0"/>
    <x v="0"/>
    <x v="0"/>
    <n v="3.8938148984198646"/>
  </r>
  <r>
    <n v="4601"/>
    <n v="21"/>
    <x v="1"/>
    <x v="0"/>
    <n v="2.25"/>
    <x v="0"/>
    <x v="0"/>
    <n v="96940"/>
    <x v="0"/>
    <n v="466"/>
    <n v="252"/>
    <n v="5.9"/>
    <n v="4.7"/>
    <x v="1"/>
    <x v="4"/>
    <n v="166481"/>
    <s v="Domestic"/>
    <x v="2"/>
    <x v="0"/>
    <x v="1"/>
    <x v="1"/>
    <x v="1"/>
    <n v="0.7173612543841551"/>
  </r>
  <r>
    <n v="4602"/>
    <n v="27"/>
    <x v="1"/>
    <x v="4"/>
    <n v="2.4300000000000002"/>
    <x v="9"/>
    <x v="4"/>
    <n v="65465"/>
    <x v="1"/>
    <n v="550"/>
    <n v="230"/>
    <n v="9"/>
    <n v="4.2"/>
    <x v="0"/>
    <x v="3"/>
    <n v="125693"/>
    <s v="International"/>
    <x v="0"/>
    <x v="0"/>
    <x v="0"/>
    <x v="0"/>
    <x v="1"/>
    <n v="0.92000305506759339"/>
  </r>
  <r>
    <n v="4603"/>
    <n v="28"/>
    <x v="0"/>
    <x v="0"/>
    <n v="2.54"/>
    <x v="5"/>
    <x v="1"/>
    <n v="85334"/>
    <x v="0"/>
    <n v="434"/>
    <n v="66"/>
    <n v="7"/>
    <n v="5.5"/>
    <x v="2"/>
    <x v="3"/>
    <n v="173579"/>
    <s v="Domestic"/>
    <x v="3"/>
    <x v="1"/>
    <x v="0"/>
    <x v="0"/>
    <x v="1"/>
    <n v="1.0341130147420723"/>
  </r>
  <r>
    <n v="4604"/>
    <n v="22"/>
    <x v="2"/>
    <x v="4"/>
    <n v="3.02"/>
    <x v="5"/>
    <x v="4"/>
    <n v="119864"/>
    <x v="0"/>
    <n v="294"/>
    <n v="455"/>
    <n v="2.2000000000000002"/>
    <n v="9.1"/>
    <x v="1"/>
    <x v="3"/>
    <n v="100881"/>
    <s v="International"/>
    <x v="0"/>
    <x v="1"/>
    <x v="0"/>
    <x v="1"/>
    <x v="2"/>
    <n v="-0.15837115397450444"/>
  </r>
  <r>
    <n v="4605"/>
    <n v="28"/>
    <x v="0"/>
    <x v="0"/>
    <n v="2.67"/>
    <x v="6"/>
    <x v="3"/>
    <n v="43459"/>
    <x v="0"/>
    <n v="523"/>
    <n v="166"/>
    <n v="8.6"/>
    <n v="7.4"/>
    <x v="2"/>
    <x v="3"/>
    <n v="138231"/>
    <s v="International"/>
    <x v="1"/>
    <x v="0"/>
    <x v="0"/>
    <x v="0"/>
    <x v="1"/>
    <n v="2.1807220598725237"/>
  </r>
  <r>
    <n v="4606"/>
    <n v="29"/>
    <x v="1"/>
    <x v="4"/>
    <n v="2.91"/>
    <x v="3"/>
    <x v="1"/>
    <n v="101182"/>
    <x v="1"/>
    <n v="653"/>
    <n v="43"/>
    <n v="3.9"/>
    <n v="8.3000000000000007"/>
    <x v="0"/>
    <x v="2"/>
    <n v="196264"/>
    <s v="Domestic"/>
    <x v="0"/>
    <x v="1"/>
    <x v="0"/>
    <x v="0"/>
    <x v="0"/>
    <n v="0.93971259710225141"/>
  </r>
  <r>
    <n v="4607"/>
    <n v="26"/>
    <x v="1"/>
    <x v="2"/>
    <n v="2.33"/>
    <x v="5"/>
    <x v="3"/>
    <n v="74263"/>
    <x v="0"/>
    <n v="346"/>
    <n v="247"/>
    <n v="7.7"/>
    <n v="5.8"/>
    <x v="2"/>
    <x v="0"/>
    <n v="138679"/>
    <s v="Domestic"/>
    <x v="3"/>
    <x v="0"/>
    <x v="1"/>
    <x v="0"/>
    <x v="2"/>
    <n v="0.86740368689657033"/>
  </r>
  <r>
    <n v="4608"/>
    <n v="25"/>
    <x v="0"/>
    <x v="0"/>
    <n v="2.65"/>
    <x v="5"/>
    <x v="4"/>
    <n v="114080"/>
    <x v="0"/>
    <n v="591"/>
    <n v="377"/>
    <n v="5.6"/>
    <n v="5.9"/>
    <x v="3"/>
    <x v="0"/>
    <n v="150598"/>
    <s v="Domestic"/>
    <x v="3"/>
    <x v="1"/>
    <x v="1"/>
    <x v="0"/>
    <x v="1"/>
    <n v="0.32010869565217392"/>
  </r>
  <r>
    <n v="4609"/>
    <n v="32"/>
    <x v="1"/>
    <x v="0"/>
    <n v="2.14"/>
    <x v="0"/>
    <x v="4"/>
    <n v="63418"/>
    <x v="1"/>
    <n v="325"/>
    <n v="254"/>
    <n v="7.6"/>
    <n v="8.6999999999999993"/>
    <x v="2"/>
    <x v="3"/>
    <n v="89532"/>
    <s v="International"/>
    <x v="3"/>
    <x v="1"/>
    <x v="1"/>
    <x v="2"/>
    <x v="2"/>
    <n v="0.41177583651329275"/>
  </r>
  <r>
    <n v="4610"/>
    <n v="29"/>
    <x v="0"/>
    <x v="4"/>
    <n v="3.78"/>
    <x v="8"/>
    <x v="2"/>
    <n v="86471"/>
    <x v="0"/>
    <n v="440"/>
    <n v="220"/>
    <n v="5.7"/>
    <n v="2.2999999999999998"/>
    <x v="2"/>
    <x v="2"/>
    <n v="182377"/>
    <s v="International"/>
    <x v="2"/>
    <x v="0"/>
    <x v="0"/>
    <x v="0"/>
    <x v="1"/>
    <n v="1.1091117253183147"/>
  </r>
  <r>
    <n v="4611"/>
    <n v="33"/>
    <x v="2"/>
    <x v="1"/>
    <n v="2.4"/>
    <x v="1"/>
    <x v="4"/>
    <n v="92705"/>
    <x v="0"/>
    <n v="411"/>
    <n v="394"/>
    <n v="9.4"/>
    <n v="9.6999999999999993"/>
    <x v="1"/>
    <x v="3"/>
    <n v="165467"/>
    <s v="Domestic"/>
    <x v="3"/>
    <x v="1"/>
    <x v="1"/>
    <x v="2"/>
    <x v="1"/>
    <n v="0.78487675961382886"/>
  </r>
  <r>
    <n v="4612"/>
    <n v="32"/>
    <x v="0"/>
    <x v="1"/>
    <n v="3.51"/>
    <x v="6"/>
    <x v="1"/>
    <n v="92935"/>
    <x v="0"/>
    <n v="621"/>
    <n v="345"/>
    <n v="5.6"/>
    <n v="5.7"/>
    <x v="2"/>
    <x v="1"/>
    <n v="97485"/>
    <s v="Domestic"/>
    <x v="1"/>
    <x v="1"/>
    <x v="0"/>
    <x v="2"/>
    <x v="1"/>
    <n v="4.8958949803626188E-2"/>
  </r>
  <r>
    <n v="4613"/>
    <n v="31"/>
    <x v="2"/>
    <x v="2"/>
    <n v="2.7"/>
    <x v="6"/>
    <x v="3"/>
    <n v="85203"/>
    <x v="1"/>
    <n v="751"/>
    <n v="125"/>
    <n v="1.5"/>
    <n v="3.9"/>
    <x v="1"/>
    <x v="0"/>
    <n v="192236"/>
    <s v="Domestic"/>
    <x v="3"/>
    <x v="1"/>
    <x v="0"/>
    <x v="2"/>
    <x v="0"/>
    <n v="1.2562116357405255"/>
  </r>
  <r>
    <n v="4614"/>
    <n v="29"/>
    <x v="0"/>
    <x v="3"/>
    <n v="2.95"/>
    <x v="1"/>
    <x v="0"/>
    <n v="43971"/>
    <x v="0"/>
    <n v="579"/>
    <n v="22"/>
    <n v="5.0999999999999996"/>
    <n v="3.8"/>
    <x v="1"/>
    <x v="4"/>
    <n v="114797"/>
    <s v="International"/>
    <x v="3"/>
    <x v="1"/>
    <x v="1"/>
    <x v="0"/>
    <x v="1"/>
    <n v="1.6107434445429942"/>
  </r>
  <r>
    <n v="4615"/>
    <n v="21"/>
    <x v="1"/>
    <x v="3"/>
    <n v="2.58"/>
    <x v="6"/>
    <x v="3"/>
    <n v="49719"/>
    <x v="1"/>
    <n v="402"/>
    <n v="75"/>
    <n v="9.6999999999999993"/>
    <n v="1.4"/>
    <x v="1"/>
    <x v="1"/>
    <n v="193998"/>
    <s v="Domestic"/>
    <x v="2"/>
    <x v="1"/>
    <x v="0"/>
    <x v="1"/>
    <x v="1"/>
    <n v="2.9018886140107405"/>
  </r>
  <r>
    <n v="4616"/>
    <n v="31"/>
    <x v="1"/>
    <x v="2"/>
    <n v="3.39"/>
    <x v="7"/>
    <x v="2"/>
    <n v="99390"/>
    <x v="1"/>
    <n v="439"/>
    <n v="64"/>
    <n v="8.1"/>
    <n v="3.6"/>
    <x v="1"/>
    <x v="2"/>
    <n v="198463"/>
    <s v="Domestic"/>
    <x v="3"/>
    <x v="1"/>
    <x v="0"/>
    <x v="2"/>
    <x v="1"/>
    <n v="0.99681054432035421"/>
  </r>
  <r>
    <n v="4617"/>
    <n v="23"/>
    <x v="0"/>
    <x v="3"/>
    <n v="3.69"/>
    <x v="6"/>
    <x v="0"/>
    <n v="31612"/>
    <x v="0"/>
    <n v="634"/>
    <n v="104"/>
    <n v="6.7"/>
    <n v="4.9000000000000004"/>
    <x v="0"/>
    <x v="4"/>
    <n v="118334"/>
    <s v="International"/>
    <x v="3"/>
    <x v="1"/>
    <x v="0"/>
    <x v="1"/>
    <x v="1"/>
    <n v="2.7433253194989247"/>
  </r>
  <r>
    <n v="4618"/>
    <n v="29"/>
    <x v="0"/>
    <x v="4"/>
    <n v="2.57"/>
    <x v="5"/>
    <x v="0"/>
    <n v="115987"/>
    <x v="1"/>
    <n v="536"/>
    <n v="45"/>
    <n v="2.4"/>
    <n v="7.3"/>
    <x v="2"/>
    <x v="1"/>
    <n v="173714"/>
    <s v="International"/>
    <x v="1"/>
    <x v="1"/>
    <x v="0"/>
    <x v="0"/>
    <x v="1"/>
    <n v="0.49770232870925191"/>
  </r>
  <r>
    <n v="4619"/>
    <n v="31"/>
    <x v="1"/>
    <x v="1"/>
    <n v="2.48"/>
    <x v="5"/>
    <x v="4"/>
    <n v="34476"/>
    <x v="0"/>
    <n v="366"/>
    <n v="486"/>
    <n v="2.6"/>
    <n v="3.5"/>
    <x v="1"/>
    <x v="3"/>
    <n v="169347"/>
    <s v="Domestic"/>
    <x v="1"/>
    <x v="0"/>
    <x v="0"/>
    <x v="2"/>
    <x v="1"/>
    <n v="3.9120257570483816"/>
  </r>
  <r>
    <n v="4620"/>
    <n v="22"/>
    <x v="0"/>
    <x v="2"/>
    <n v="3.36"/>
    <x v="3"/>
    <x v="2"/>
    <n v="73085"/>
    <x v="1"/>
    <n v="453"/>
    <n v="202"/>
    <n v="7.5"/>
    <n v="6.9"/>
    <x v="3"/>
    <x v="3"/>
    <n v="176089"/>
    <s v="International"/>
    <x v="3"/>
    <x v="0"/>
    <x v="1"/>
    <x v="1"/>
    <x v="1"/>
    <n v="1.4093726482862421"/>
  </r>
  <r>
    <n v="4621"/>
    <n v="32"/>
    <x v="1"/>
    <x v="4"/>
    <n v="2.39"/>
    <x v="3"/>
    <x v="2"/>
    <n v="72990"/>
    <x v="0"/>
    <n v="364"/>
    <n v="274"/>
    <n v="7.6"/>
    <n v="6.4"/>
    <x v="1"/>
    <x v="0"/>
    <n v="86611"/>
    <s v="International"/>
    <x v="0"/>
    <x v="0"/>
    <x v="1"/>
    <x v="2"/>
    <x v="1"/>
    <n v="0.18661460474037539"/>
  </r>
  <r>
    <n v="4622"/>
    <n v="24"/>
    <x v="0"/>
    <x v="2"/>
    <n v="3.28"/>
    <x v="6"/>
    <x v="4"/>
    <n v="83878"/>
    <x v="0"/>
    <n v="322"/>
    <n v="495"/>
    <n v="4.4000000000000004"/>
    <n v="5"/>
    <x v="1"/>
    <x v="4"/>
    <n v="134343"/>
    <s v="International"/>
    <x v="1"/>
    <x v="0"/>
    <x v="0"/>
    <x v="1"/>
    <x v="2"/>
    <n v="0.60164763108323993"/>
  </r>
  <r>
    <n v="4623"/>
    <n v="24"/>
    <x v="2"/>
    <x v="1"/>
    <n v="2.19"/>
    <x v="9"/>
    <x v="1"/>
    <n v="66654"/>
    <x v="0"/>
    <n v="556"/>
    <n v="69"/>
    <n v="10"/>
    <n v="1.1000000000000001"/>
    <x v="2"/>
    <x v="4"/>
    <n v="92908"/>
    <s v="Domestic"/>
    <x v="2"/>
    <x v="1"/>
    <x v="1"/>
    <x v="1"/>
    <x v="1"/>
    <n v="0.39388483811924263"/>
  </r>
  <r>
    <n v="4624"/>
    <n v="22"/>
    <x v="0"/>
    <x v="3"/>
    <n v="3.24"/>
    <x v="0"/>
    <x v="4"/>
    <n v="117569"/>
    <x v="0"/>
    <n v="615"/>
    <n v="11"/>
    <n v="7.2"/>
    <n v="6.3"/>
    <x v="3"/>
    <x v="2"/>
    <n v="145055"/>
    <s v="Domestic"/>
    <x v="3"/>
    <x v="0"/>
    <x v="0"/>
    <x v="1"/>
    <x v="1"/>
    <n v="0.23378611708868835"/>
  </r>
  <r>
    <n v="4625"/>
    <n v="23"/>
    <x v="0"/>
    <x v="4"/>
    <n v="3.03"/>
    <x v="7"/>
    <x v="2"/>
    <n v="42191"/>
    <x v="0"/>
    <n v="496"/>
    <n v="411"/>
    <n v="9.1"/>
    <n v="2"/>
    <x v="3"/>
    <x v="0"/>
    <n v="93438"/>
    <s v="International"/>
    <x v="1"/>
    <x v="0"/>
    <x v="1"/>
    <x v="1"/>
    <x v="1"/>
    <n v="1.2146429333270128"/>
  </r>
  <r>
    <n v="4626"/>
    <n v="33"/>
    <x v="0"/>
    <x v="1"/>
    <n v="2.23"/>
    <x v="5"/>
    <x v="0"/>
    <n v="37650"/>
    <x v="0"/>
    <n v="360"/>
    <n v="373"/>
    <n v="1.4"/>
    <n v="1.1000000000000001"/>
    <x v="0"/>
    <x v="3"/>
    <n v="145098"/>
    <s v="International"/>
    <x v="3"/>
    <x v="0"/>
    <x v="1"/>
    <x v="2"/>
    <x v="1"/>
    <n v="2.8538645418326691"/>
  </r>
  <r>
    <n v="4627"/>
    <n v="23"/>
    <x v="0"/>
    <x v="2"/>
    <n v="3.3"/>
    <x v="7"/>
    <x v="1"/>
    <n v="35587"/>
    <x v="1"/>
    <n v="693"/>
    <n v="283"/>
    <n v="6.6"/>
    <n v="1.9"/>
    <x v="2"/>
    <x v="4"/>
    <n v="117365"/>
    <s v="Domestic"/>
    <x v="1"/>
    <x v="1"/>
    <x v="1"/>
    <x v="1"/>
    <x v="0"/>
    <n v="2.2979739792620899"/>
  </r>
  <r>
    <n v="4628"/>
    <n v="21"/>
    <x v="0"/>
    <x v="0"/>
    <n v="2.89"/>
    <x v="0"/>
    <x v="2"/>
    <n v="99289"/>
    <x v="0"/>
    <n v="364"/>
    <n v="444"/>
    <n v="7.7"/>
    <n v="2.7"/>
    <x v="3"/>
    <x v="4"/>
    <n v="105407"/>
    <s v="International"/>
    <x v="3"/>
    <x v="0"/>
    <x v="1"/>
    <x v="1"/>
    <x v="1"/>
    <n v="6.1618104724591845E-2"/>
  </r>
  <r>
    <n v="4629"/>
    <n v="26"/>
    <x v="0"/>
    <x v="4"/>
    <n v="2.4300000000000002"/>
    <x v="2"/>
    <x v="2"/>
    <n v="104847"/>
    <x v="1"/>
    <n v="288"/>
    <n v="420"/>
    <n v="8.1999999999999993"/>
    <n v="5.4"/>
    <x v="1"/>
    <x v="0"/>
    <n v="177987"/>
    <s v="Domestic"/>
    <x v="0"/>
    <x v="0"/>
    <x v="1"/>
    <x v="0"/>
    <x v="2"/>
    <n v="0.69758791381727658"/>
  </r>
  <r>
    <n v="4630"/>
    <n v="28"/>
    <x v="1"/>
    <x v="2"/>
    <n v="2.71"/>
    <x v="6"/>
    <x v="4"/>
    <n v="112596"/>
    <x v="1"/>
    <n v="489"/>
    <n v="441"/>
    <n v="7.1"/>
    <n v="7.8"/>
    <x v="2"/>
    <x v="4"/>
    <n v="106617"/>
    <s v="Domestic"/>
    <x v="0"/>
    <x v="0"/>
    <x v="0"/>
    <x v="0"/>
    <x v="1"/>
    <n v="-5.3101353511670044E-2"/>
  </r>
  <r>
    <n v="4631"/>
    <n v="32"/>
    <x v="1"/>
    <x v="2"/>
    <n v="2.98"/>
    <x v="9"/>
    <x v="3"/>
    <n v="65822"/>
    <x v="1"/>
    <n v="697"/>
    <n v="269"/>
    <n v="6.5"/>
    <n v="9.5"/>
    <x v="3"/>
    <x v="4"/>
    <n v="177479"/>
    <s v="International"/>
    <x v="3"/>
    <x v="1"/>
    <x v="1"/>
    <x v="2"/>
    <x v="0"/>
    <n v="1.6963477256844217"/>
  </r>
  <r>
    <n v="4632"/>
    <n v="23"/>
    <x v="1"/>
    <x v="1"/>
    <n v="2.1800000000000002"/>
    <x v="4"/>
    <x v="2"/>
    <n v="111440"/>
    <x v="1"/>
    <n v="461"/>
    <n v="111"/>
    <n v="7.7"/>
    <n v="3.6"/>
    <x v="2"/>
    <x v="1"/>
    <n v="159553"/>
    <s v="Domestic"/>
    <x v="1"/>
    <x v="0"/>
    <x v="0"/>
    <x v="1"/>
    <x v="1"/>
    <n v="0.43173905240488153"/>
  </r>
  <r>
    <n v="4633"/>
    <n v="25"/>
    <x v="0"/>
    <x v="2"/>
    <n v="3.92"/>
    <x v="1"/>
    <x v="3"/>
    <n v="78512"/>
    <x v="1"/>
    <n v="514"/>
    <n v="412"/>
    <n v="1.3"/>
    <n v="6"/>
    <x v="2"/>
    <x v="4"/>
    <n v="177964"/>
    <s v="International"/>
    <x v="3"/>
    <x v="0"/>
    <x v="0"/>
    <x v="0"/>
    <x v="1"/>
    <n v="1.2667108212757285"/>
  </r>
  <r>
    <n v="4634"/>
    <n v="21"/>
    <x v="1"/>
    <x v="4"/>
    <n v="3.33"/>
    <x v="6"/>
    <x v="1"/>
    <n v="80415"/>
    <x v="1"/>
    <n v="428"/>
    <n v="322"/>
    <n v="7.8"/>
    <n v="10"/>
    <x v="0"/>
    <x v="2"/>
    <n v="144871"/>
    <s v="Domestic"/>
    <x v="1"/>
    <x v="0"/>
    <x v="0"/>
    <x v="1"/>
    <x v="1"/>
    <n v="0.80154200087048433"/>
  </r>
  <r>
    <n v="4635"/>
    <n v="30"/>
    <x v="0"/>
    <x v="4"/>
    <n v="2.21"/>
    <x v="6"/>
    <x v="0"/>
    <n v="53387"/>
    <x v="0"/>
    <n v="588"/>
    <n v="7"/>
    <n v="4"/>
    <n v="6.3"/>
    <x v="1"/>
    <x v="0"/>
    <n v="124941"/>
    <s v="Domestic"/>
    <x v="2"/>
    <x v="0"/>
    <x v="0"/>
    <x v="0"/>
    <x v="1"/>
    <n v="1.3402888343604249"/>
  </r>
  <r>
    <n v="4636"/>
    <n v="27"/>
    <x v="1"/>
    <x v="2"/>
    <n v="3.65"/>
    <x v="1"/>
    <x v="3"/>
    <n v="74020"/>
    <x v="1"/>
    <n v="605"/>
    <n v="96"/>
    <n v="7.8"/>
    <n v="6.3"/>
    <x v="0"/>
    <x v="0"/>
    <n v="112411"/>
    <s v="Domestic"/>
    <x v="0"/>
    <x v="1"/>
    <x v="0"/>
    <x v="0"/>
    <x v="1"/>
    <n v="0.51865711969737904"/>
  </r>
  <r>
    <n v="4637"/>
    <n v="30"/>
    <x v="0"/>
    <x v="1"/>
    <n v="2.65"/>
    <x v="9"/>
    <x v="3"/>
    <n v="110222"/>
    <x v="1"/>
    <n v="526"/>
    <n v="454"/>
    <n v="8"/>
    <n v="2.5"/>
    <x v="3"/>
    <x v="2"/>
    <n v="95986"/>
    <s v="Domestic"/>
    <x v="2"/>
    <x v="1"/>
    <x v="1"/>
    <x v="0"/>
    <x v="1"/>
    <n v="-0.12915751846273885"/>
  </r>
  <r>
    <n v="4638"/>
    <n v="33"/>
    <x v="0"/>
    <x v="4"/>
    <n v="3.19"/>
    <x v="1"/>
    <x v="3"/>
    <n v="42961"/>
    <x v="0"/>
    <n v="484"/>
    <n v="403"/>
    <n v="3.5"/>
    <n v="3.8"/>
    <x v="3"/>
    <x v="1"/>
    <n v="184698"/>
    <s v="Domestic"/>
    <x v="1"/>
    <x v="0"/>
    <x v="1"/>
    <x v="2"/>
    <x v="1"/>
    <n v="3.2992016014524803"/>
  </r>
  <r>
    <n v="4639"/>
    <n v="21"/>
    <x v="0"/>
    <x v="0"/>
    <n v="2.5499999999999998"/>
    <x v="1"/>
    <x v="3"/>
    <n v="40498"/>
    <x v="1"/>
    <n v="772"/>
    <n v="15"/>
    <n v="7.4"/>
    <n v="2.7"/>
    <x v="0"/>
    <x v="1"/>
    <n v="172580"/>
    <s v="Domestic"/>
    <x v="2"/>
    <x v="1"/>
    <x v="0"/>
    <x v="1"/>
    <x v="0"/>
    <n v="3.2614450096301053"/>
  </r>
  <r>
    <n v="4640"/>
    <n v="32"/>
    <x v="1"/>
    <x v="3"/>
    <n v="3.47"/>
    <x v="4"/>
    <x v="3"/>
    <n v="78779"/>
    <x v="1"/>
    <n v="533"/>
    <n v="343"/>
    <n v="4"/>
    <n v="9.3000000000000007"/>
    <x v="2"/>
    <x v="3"/>
    <n v="189470"/>
    <s v="International"/>
    <x v="0"/>
    <x v="0"/>
    <x v="1"/>
    <x v="2"/>
    <x v="1"/>
    <n v="1.4050825727668541"/>
  </r>
  <r>
    <n v="4641"/>
    <n v="31"/>
    <x v="0"/>
    <x v="1"/>
    <n v="3.45"/>
    <x v="5"/>
    <x v="1"/>
    <n v="111433"/>
    <x v="0"/>
    <n v="709"/>
    <n v="88"/>
    <n v="7.5"/>
    <n v="5.2"/>
    <x v="3"/>
    <x v="4"/>
    <n v="132822"/>
    <s v="Domestic"/>
    <x v="2"/>
    <x v="1"/>
    <x v="1"/>
    <x v="2"/>
    <x v="0"/>
    <n v="0.19194493552179337"/>
  </r>
  <r>
    <n v="4642"/>
    <n v="29"/>
    <x v="1"/>
    <x v="1"/>
    <n v="3.1"/>
    <x v="8"/>
    <x v="2"/>
    <n v="91079"/>
    <x v="0"/>
    <n v="510"/>
    <n v="302"/>
    <n v="2.7"/>
    <n v="4.2"/>
    <x v="1"/>
    <x v="2"/>
    <n v="102089"/>
    <s v="Domestic"/>
    <x v="0"/>
    <x v="0"/>
    <x v="0"/>
    <x v="0"/>
    <x v="1"/>
    <n v="0.12088406767751073"/>
  </r>
  <r>
    <n v="4643"/>
    <n v="28"/>
    <x v="0"/>
    <x v="3"/>
    <n v="2.48"/>
    <x v="2"/>
    <x v="0"/>
    <n v="101483"/>
    <x v="0"/>
    <n v="619"/>
    <n v="112"/>
    <n v="1.7"/>
    <n v="7.6"/>
    <x v="1"/>
    <x v="0"/>
    <n v="102293"/>
    <s v="Domestic"/>
    <x v="0"/>
    <x v="1"/>
    <x v="0"/>
    <x v="0"/>
    <x v="1"/>
    <n v="7.9816323916320955E-3"/>
  </r>
  <r>
    <n v="4644"/>
    <n v="27"/>
    <x v="1"/>
    <x v="3"/>
    <n v="2.5099999999999998"/>
    <x v="1"/>
    <x v="2"/>
    <n v="111121"/>
    <x v="1"/>
    <n v="696"/>
    <n v="308"/>
    <n v="6.3"/>
    <n v="4.0999999999999996"/>
    <x v="1"/>
    <x v="1"/>
    <n v="110095"/>
    <s v="Domestic"/>
    <x v="2"/>
    <x v="1"/>
    <x v="0"/>
    <x v="0"/>
    <x v="0"/>
    <n v="-9.2331782471360042E-3"/>
  </r>
  <r>
    <n v="4645"/>
    <n v="30"/>
    <x v="1"/>
    <x v="4"/>
    <n v="2.77"/>
    <x v="8"/>
    <x v="1"/>
    <n v="88571"/>
    <x v="0"/>
    <n v="776"/>
    <n v="476"/>
    <n v="2.7"/>
    <n v="8.8000000000000007"/>
    <x v="3"/>
    <x v="2"/>
    <n v="155516"/>
    <s v="International"/>
    <x v="1"/>
    <x v="1"/>
    <x v="0"/>
    <x v="0"/>
    <x v="0"/>
    <n v="0.75583430242404404"/>
  </r>
  <r>
    <n v="4646"/>
    <n v="27"/>
    <x v="0"/>
    <x v="2"/>
    <n v="2.29"/>
    <x v="1"/>
    <x v="1"/>
    <n v="113400"/>
    <x v="1"/>
    <n v="665"/>
    <n v="24"/>
    <n v="9.1"/>
    <n v="7.1"/>
    <x v="3"/>
    <x v="3"/>
    <n v="199599"/>
    <s v="Domestic"/>
    <x v="1"/>
    <x v="0"/>
    <x v="1"/>
    <x v="0"/>
    <x v="0"/>
    <n v="0.7601322751322751"/>
  </r>
  <r>
    <n v="4647"/>
    <n v="25"/>
    <x v="0"/>
    <x v="2"/>
    <n v="2.68"/>
    <x v="7"/>
    <x v="3"/>
    <n v="53065"/>
    <x v="1"/>
    <n v="546"/>
    <n v="54"/>
    <n v="2.4"/>
    <n v="1.4"/>
    <x v="1"/>
    <x v="3"/>
    <n v="130105"/>
    <s v="Domestic"/>
    <x v="0"/>
    <x v="0"/>
    <x v="0"/>
    <x v="0"/>
    <x v="1"/>
    <n v="1.4518043908414209"/>
  </r>
  <r>
    <n v="4648"/>
    <n v="25"/>
    <x v="1"/>
    <x v="0"/>
    <n v="3.37"/>
    <x v="8"/>
    <x v="1"/>
    <n v="81053"/>
    <x v="1"/>
    <n v="327"/>
    <n v="181"/>
    <n v="6.5"/>
    <n v="6"/>
    <x v="0"/>
    <x v="4"/>
    <n v="129466"/>
    <s v="International"/>
    <x v="2"/>
    <x v="0"/>
    <x v="0"/>
    <x v="0"/>
    <x v="2"/>
    <n v="0.59730053175082976"/>
  </r>
  <r>
    <n v="4649"/>
    <n v="31"/>
    <x v="1"/>
    <x v="2"/>
    <n v="3.66"/>
    <x v="4"/>
    <x v="1"/>
    <n v="46805"/>
    <x v="0"/>
    <n v="759"/>
    <n v="56"/>
    <n v="7.3"/>
    <n v="8.4"/>
    <x v="3"/>
    <x v="1"/>
    <n v="188410"/>
    <s v="Domestic"/>
    <x v="3"/>
    <x v="1"/>
    <x v="1"/>
    <x v="2"/>
    <x v="0"/>
    <n v="3.0254246341202862"/>
  </r>
  <r>
    <n v="4650"/>
    <n v="33"/>
    <x v="0"/>
    <x v="0"/>
    <n v="2.67"/>
    <x v="7"/>
    <x v="3"/>
    <n v="49504"/>
    <x v="1"/>
    <n v="586"/>
    <n v="278"/>
    <n v="1"/>
    <n v="9.5"/>
    <x v="1"/>
    <x v="3"/>
    <n v="106759"/>
    <s v="International"/>
    <x v="2"/>
    <x v="1"/>
    <x v="1"/>
    <x v="2"/>
    <x v="1"/>
    <n v="1.1565732062055591"/>
  </r>
  <r>
    <n v="4651"/>
    <n v="25"/>
    <x v="1"/>
    <x v="0"/>
    <n v="2.4700000000000002"/>
    <x v="7"/>
    <x v="1"/>
    <n v="114410"/>
    <x v="0"/>
    <n v="421"/>
    <n v="234"/>
    <n v="8.8000000000000007"/>
    <n v="3.7"/>
    <x v="1"/>
    <x v="4"/>
    <n v="120703"/>
    <s v="International"/>
    <x v="3"/>
    <x v="1"/>
    <x v="0"/>
    <x v="0"/>
    <x v="1"/>
    <n v="5.5003933222620399E-2"/>
  </r>
  <r>
    <n v="4652"/>
    <n v="21"/>
    <x v="1"/>
    <x v="1"/>
    <n v="3.67"/>
    <x v="5"/>
    <x v="1"/>
    <n v="59906"/>
    <x v="0"/>
    <n v="601"/>
    <n v="248"/>
    <n v="7.5"/>
    <n v="3.6"/>
    <x v="3"/>
    <x v="1"/>
    <n v="129404"/>
    <s v="Domestic"/>
    <x v="2"/>
    <x v="1"/>
    <x v="1"/>
    <x v="1"/>
    <x v="1"/>
    <n v="1.1601175174439955"/>
  </r>
  <r>
    <n v="4653"/>
    <n v="28"/>
    <x v="0"/>
    <x v="1"/>
    <n v="3.78"/>
    <x v="8"/>
    <x v="1"/>
    <n v="69266"/>
    <x v="1"/>
    <n v="293"/>
    <n v="198"/>
    <n v="7.9"/>
    <n v="5.9"/>
    <x v="0"/>
    <x v="3"/>
    <n v="132616"/>
    <s v="International"/>
    <x v="3"/>
    <x v="0"/>
    <x v="0"/>
    <x v="0"/>
    <x v="2"/>
    <n v="0.91459013080010398"/>
  </r>
  <r>
    <n v="4654"/>
    <n v="32"/>
    <x v="1"/>
    <x v="4"/>
    <n v="2.82"/>
    <x v="2"/>
    <x v="4"/>
    <n v="110258"/>
    <x v="1"/>
    <n v="443"/>
    <n v="431"/>
    <n v="1.5"/>
    <n v="1.1000000000000001"/>
    <x v="1"/>
    <x v="0"/>
    <n v="62399"/>
    <s v="Domestic"/>
    <x v="0"/>
    <x v="1"/>
    <x v="0"/>
    <x v="2"/>
    <x v="1"/>
    <n v="-0.43406374140651927"/>
  </r>
  <r>
    <n v="4655"/>
    <n v="31"/>
    <x v="0"/>
    <x v="3"/>
    <n v="2.0499999999999998"/>
    <x v="1"/>
    <x v="2"/>
    <n v="65743"/>
    <x v="0"/>
    <n v="707"/>
    <n v="260"/>
    <n v="4.2"/>
    <n v="3.7"/>
    <x v="3"/>
    <x v="0"/>
    <n v="130794"/>
    <s v="Domestic"/>
    <x v="1"/>
    <x v="0"/>
    <x v="1"/>
    <x v="2"/>
    <x v="0"/>
    <n v="0.98947416454983805"/>
  </r>
  <r>
    <n v="4656"/>
    <n v="21"/>
    <x v="0"/>
    <x v="3"/>
    <n v="3.39"/>
    <x v="9"/>
    <x v="4"/>
    <n v="64580"/>
    <x v="1"/>
    <n v="765"/>
    <n v="162"/>
    <n v="6.8"/>
    <n v="7.9"/>
    <x v="1"/>
    <x v="2"/>
    <n v="109767"/>
    <s v="International"/>
    <x v="1"/>
    <x v="1"/>
    <x v="1"/>
    <x v="1"/>
    <x v="0"/>
    <n v="0.699705791266646"/>
  </r>
  <r>
    <n v="4657"/>
    <n v="24"/>
    <x v="1"/>
    <x v="0"/>
    <n v="3.57"/>
    <x v="9"/>
    <x v="2"/>
    <n v="81678"/>
    <x v="0"/>
    <n v="313"/>
    <n v="179"/>
    <n v="3.1"/>
    <n v="8.8000000000000007"/>
    <x v="2"/>
    <x v="0"/>
    <n v="112395"/>
    <s v="Domestic"/>
    <x v="3"/>
    <x v="1"/>
    <x v="1"/>
    <x v="1"/>
    <x v="2"/>
    <n v="0.37607434070373907"/>
  </r>
  <r>
    <n v="4658"/>
    <n v="29"/>
    <x v="0"/>
    <x v="3"/>
    <n v="2.04"/>
    <x v="7"/>
    <x v="3"/>
    <n v="106935"/>
    <x v="0"/>
    <n v="510"/>
    <n v="231"/>
    <n v="8.5"/>
    <n v="4.5"/>
    <x v="1"/>
    <x v="0"/>
    <n v="83772"/>
    <s v="Domestic"/>
    <x v="1"/>
    <x v="1"/>
    <x v="1"/>
    <x v="0"/>
    <x v="1"/>
    <n v="-0.2166082199466966"/>
  </r>
  <r>
    <n v="4659"/>
    <n v="34"/>
    <x v="0"/>
    <x v="0"/>
    <n v="3.19"/>
    <x v="5"/>
    <x v="3"/>
    <n v="46390"/>
    <x v="1"/>
    <n v="414"/>
    <n v="283"/>
    <n v="4.7"/>
    <n v="9.1999999999999993"/>
    <x v="2"/>
    <x v="1"/>
    <n v="176179"/>
    <s v="Domestic"/>
    <x v="0"/>
    <x v="1"/>
    <x v="0"/>
    <x v="2"/>
    <x v="1"/>
    <n v="2.7977796938995474"/>
  </r>
  <r>
    <n v="4660"/>
    <n v="29"/>
    <x v="1"/>
    <x v="3"/>
    <n v="3.18"/>
    <x v="3"/>
    <x v="2"/>
    <n v="34835"/>
    <x v="0"/>
    <n v="352"/>
    <n v="491"/>
    <n v="8.1999999999999993"/>
    <n v="3.5"/>
    <x v="0"/>
    <x v="4"/>
    <n v="76086"/>
    <s v="International"/>
    <x v="1"/>
    <x v="0"/>
    <x v="0"/>
    <x v="0"/>
    <x v="1"/>
    <n v="1.1841825749964117"/>
  </r>
  <r>
    <n v="4661"/>
    <n v="25"/>
    <x v="1"/>
    <x v="4"/>
    <n v="2.76"/>
    <x v="9"/>
    <x v="2"/>
    <n v="38290"/>
    <x v="0"/>
    <n v="403"/>
    <n v="406"/>
    <n v="8.9"/>
    <n v="1.3"/>
    <x v="2"/>
    <x v="0"/>
    <n v="199809"/>
    <s v="Domestic"/>
    <x v="0"/>
    <x v="0"/>
    <x v="1"/>
    <x v="0"/>
    <x v="1"/>
    <n v="4.2183076521284928"/>
  </r>
  <r>
    <n v="4662"/>
    <n v="24"/>
    <x v="1"/>
    <x v="1"/>
    <n v="3.5"/>
    <x v="6"/>
    <x v="0"/>
    <n v="97026"/>
    <x v="0"/>
    <n v="620"/>
    <n v="239"/>
    <n v="5.3"/>
    <n v="2.5"/>
    <x v="0"/>
    <x v="1"/>
    <n v="107131"/>
    <s v="Domestic"/>
    <x v="3"/>
    <x v="1"/>
    <x v="1"/>
    <x v="1"/>
    <x v="1"/>
    <n v="0.10414734194958053"/>
  </r>
  <r>
    <n v="4663"/>
    <n v="23"/>
    <x v="2"/>
    <x v="1"/>
    <n v="2.86"/>
    <x v="3"/>
    <x v="2"/>
    <n v="106474"/>
    <x v="1"/>
    <n v="512"/>
    <n v="182"/>
    <n v="3"/>
    <n v="8.8000000000000007"/>
    <x v="1"/>
    <x v="0"/>
    <n v="83227"/>
    <s v="Domestic"/>
    <x v="2"/>
    <x v="0"/>
    <x v="1"/>
    <x v="1"/>
    <x v="1"/>
    <n v="-0.21833499258034825"/>
  </r>
  <r>
    <n v="4664"/>
    <n v="23"/>
    <x v="1"/>
    <x v="0"/>
    <n v="3.35"/>
    <x v="8"/>
    <x v="2"/>
    <n v="76404"/>
    <x v="1"/>
    <n v="572"/>
    <n v="400"/>
    <n v="4.4000000000000004"/>
    <n v="9.6999999999999993"/>
    <x v="2"/>
    <x v="3"/>
    <n v="185686"/>
    <s v="International"/>
    <x v="1"/>
    <x v="1"/>
    <x v="1"/>
    <x v="1"/>
    <x v="1"/>
    <n v="1.4303177844091932"/>
  </r>
  <r>
    <n v="4665"/>
    <n v="32"/>
    <x v="0"/>
    <x v="3"/>
    <n v="3.03"/>
    <x v="3"/>
    <x v="3"/>
    <n v="58689"/>
    <x v="0"/>
    <n v="380"/>
    <n v="96"/>
    <n v="5.5"/>
    <n v="6.5"/>
    <x v="2"/>
    <x v="1"/>
    <n v="109717"/>
    <s v="Domestic"/>
    <x v="3"/>
    <x v="1"/>
    <x v="1"/>
    <x v="2"/>
    <x v="1"/>
    <n v="0.86946446523198551"/>
  </r>
  <r>
    <n v="4666"/>
    <n v="25"/>
    <x v="0"/>
    <x v="2"/>
    <n v="2.5"/>
    <x v="9"/>
    <x v="3"/>
    <n v="67582"/>
    <x v="0"/>
    <n v="434"/>
    <n v="57"/>
    <n v="5.0999999999999996"/>
    <n v="7.6"/>
    <x v="2"/>
    <x v="4"/>
    <n v="159602"/>
    <s v="International"/>
    <x v="3"/>
    <x v="1"/>
    <x v="0"/>
    <x v="0"/>
    <x v="1"/>
    <n v="1.361605161137581"/>
  </r>
  <r>
    <n v="4667"/>
    <n v="30"/>
    <x v="1"/>
    <x v="4"/>
    <n v="3.21"/>
    <x v="2"/>
    <x v="1"/>
    <n v="98751"/>
    <x v="0"/>
    <n v="304"/>
    <n v="453"/>
    <n v="1"/>
    <n v="8.5"/>
    <x v="0"/>
    <x v="2"/>
    <n v="185935"/>
    <s v="Domestic"/>
    <x v="2"/>
    <x v="1"/>
    <x v="0"/>
    <x v="0"/>
    <x v="2"/>
    <n v="0.88286700894168157"/>
  </r>
  <r>
    <n v="4668"/>
    <n v="21"/>
    <x v="0"/>
    <x v="3"/>
    <n v="3.47"/>
    <x v="3"/>
    <x v="1"/>
    <n v="48699"/>
    <x v="0"/>
    <n v="645"/>
    <n v="59"/>
    <n v="1.8"/>
    <n v="2.7"/>
    <x v="3"/>
    <x v="4"/>
    <n v="110560"/>
    <s v="International"/>
    <x v="1"/>
    <x v="0"/>
    <x v="0"/>
    <x v="1"/>
    <x v="1"/>
    <n v="1.2702724901948705"/>
  </r>
  <r>
    <n v="4669"/>
    <n v="25"/>
    <x v="1"/>
    <x v="2"/>
    <n v="3.95"/>
    <x v="3"/>
    <x v="3"/>
    <n v="56987"/>
    <x v="0"/>
    <n v="731"/>
    <n v="297"/>
    <n v="5.0999999999999996"/>
    <n v="5.9"/>
    <x v="2"/>
    <x v="2"/>
    <n v="125346"/>
    <s v="International"/>
    <x v="3"/>
    <x v="0"/>
    <x v="0"/>
    <x v="0"/>
    <x v="0"/>
    <n v="1.1995542843104567"/>
  </r>
  <r>
    <n v="4670"/>
    <n v="26"/>
    <x v="1"/>
    <x v="4"/>
    <n v="2.76"/>
    <x v="6"/>
    <x v="1"/>
    <n v="93803"/>
    <x v="0"/>
    <n v="285"/>
    <n v="161"/>
    <n v="4.9000000000000004"/>
    <n v="9.4"/>
    <x v="1"/>
    <x v="0"/>
    <n v="131032"/>
    <s v="International"/>
    <x v="1"/>
    <x v="1"/>
    <x v="0"/>
    <x v="0"/>
    <x v="2"/>
    <n v="0.39688496103536136"/>
  </r>
  <r>
    <n v="4671"/>
    <n v="27"/>
    <x v="0"/>
    <x v="4"/>
    <n v="2.13"/>
    <x v="9"/>
    <x v="4"/>
    <n v="85978"/>
    <x v="1"/>
    <n v="641"/>
    <n v="173"/>
    <n v="9"/>
    <n v="4.2"/>
    <x v="1"/>
    <x v="1"/>
    <n v="100497"/>
    <s v="International"/>
    <x v="3"/>
    <x v="0"/>
    <x v="1"/>
    <x v="0"/>
    <x v="1"/>
    <n v="0.16886878038568007"/>
  </r>
  <r>
    <n v="4672"/>
    <n v="32"/>
    <x v="1"/>
    <x v="1"/>
    <n v="3.98"/>
    <x v="7"/>
    <x v="4"/>
    <n v="67365"/>
    <x v="1"/>
    <n v="631"/>
    <n v="355"/>
    <n v="3.5"/>
    <n v="9.9"/>
    <x v="3"/>
    <x v="4"/>
    <n v="198073"/>
    <s v="International"/>
    <x v="1"/>
    <x v="1"/>
    <x v="0"/>
    <x v="2"/>
    <x v="1"/>
    <n v="1.9402954056260668"/>
  </r>
  <r>
    <n v="4673"/>
    <n v="29"/>
    <x v="1"/>
    <x v="0"/>
    <n v="3.25"/>
    <x v="1"/>
    <x v="1"/>
    <n v="46021"/>
    <x v="0"/>
    <n v="337"/>
    <n v="69"/>
    <n v="9.8000000000000007"/>
    <n v="7.4"/>
    <x v="3"/>
    <x v="3"/>
    <n v="175443"/>
    <s v="Domestic"/>
    <x v="3"/>
    <x v="0"/>
    <x v="0"/>
    <x v="0"/>
    <x v="2"/>
    <n v="2.8122378913974053"/>
  </r>
  <r>
    <n v="4674"/>
    <n v="23"/>
    <x v="0"/>
    <x v="3"/>
    <n v="3.89"/>
    <x v="6"/>
    <x v="1"/>
    <n v="113971"/>
    <x v="1"/>
    <n v="721"/>
    <n v="407"/>
    <n v="9.8000000000000007"/>
    <n v="7"/>
    <x v="2"/>
    <x v="4"/>
    <n v="88378"/>
    <s v="International"/>
    <x v="0"/>
    <x v="1"/>
    <x v="1"/>
    <x v="1"/>
    <x v="0"/>
    <n v="-0.22455712418071264"/>
  </r>
  <r>
    <n v="4675"/>
    <n v="22"/>
    <x v="2"/>
    <x v="4"/>
    <n v="2.21"/>
    <x v="5"/>
    <x v="2"/>
    <n v="67323"/>
    <x v="0"/>
    <n v="668"/>
    <n v="174"/>
    <n v="2.7"/>
    <n v="1.3"/>
    <x v="1"/>
    <x v="2"/>
    <n v="109593"/>
    <s v="International"/>
    <x v="1"/>
    <x v="0"/>
    <x v="1"/>
    <x v="1"/>
    <x v="0"/>
    <n v="0.62786863330511122"/>
  </r>
  <r>
    <n v="4676"/>
    <n v="34"/>
    <x v="0"/>
    <x v="3"/>
    <n v="2.68"/>
    <x v="8"/>
    <x v="2"/>
    <n v="70724"/>
    <x v="0"/>
    <n v="388"/>
    <n v="357"/>
    <n v="1.2"/>
    <n v="1.1000000000000001"/>
    <x v="0"/>
    <x v="0"/>
    <n v="114379"/>
    <s v="International"/>
    <x v="0"/>
    <x v="1"/>
    <x v="0"/>
    <x v="2"/>
    <x v="1"/>
    <n v="0.61725863921723889"/>
  </r>
  <r>
    <n v="4677"/>
    <n v="23"/>
    <x v="0"/>
    <x v="4"/>
    <n v="2.27"/>
    <x v="9"/>
    <x v="4"/>
    <n v="41226"/>
    <x v="1"/>
    <n v="625"/>
    <n v="383"/>
    <n v="2.8"/>
    <n v="2.4"/>
    <x v="2"/>
    <x v="1"/>
    <n v="91780"/>
    <s v="Domestic"/>
    <x v="1"/>
    <x v="1"/>
    <x v="0"/>
    <x v="1"/>
    <x v="1"/>
    <n v="1.2262649784116819"/>
  </r>
  <r>
    <n v="4678"/>
    <n v="32"/>
    <x v="1"/>
    <x v="1"/>
    <n v="3.67"/>
    <x v="6"/>
    <x v="4"/>
    <n v="104335"/>
    <x v="1"/>
    <n v="658"/>
    <n v="288"/>
    <n v="4.8"/>
    <n v="9.4"/>
    <x v="2"/>
    <x v="0"/>
    <n v="123495"/>
    <s v="International"/>
    <x v="2"/>
    <x v="1"/>
    <x v="1"/>
    <x v="2"/>
    <x v="0"/>
    <n v="0.18363923898979251"/>
  </r>
  <r>
    <n v="4679"/>
    <n v="29"/>
    <x v="1"/>
    <x v="0"/>
    <n v="3.76"/>
    <x v="0"/>
    <x v="2"/>
    <n v="73555"/>
    <x v="0"/>
    <n v="250"/>
    <n v="52"/>
    <n v="4.3"/>
    <n v="8.1"/>
    <x v="1"/>
    <x v="3"/>
    <n v="152416"/>
    <s v="Domestic"/>
    <x v="3"/>
    <x v="1"/>
    <x v="1"/>
    <x v="0"/>
    <x v="2"/>
    <n v="1.0721364964992182"/>
  </r>
  <r>
    <n v="4680"/>
    <n v="32"/>
    <x v="1"/>
    <x v="2"/>
    <n v="3"/>
    <x v="6"/>
    <x v="2"/>
    <n v="117673"/>
    <x v="1"/>
    <n v="374"/>
    <n v="206"/>
    <n v="5.3"/>
    <n v="5.6"/>
    <x v="0"/>
    <x v="2"/>
    <n v="174503"/>
    <s v="Domestic"/>
    <x v="0"/>
    <x v="0"/>
    <x v="1"/>
    <x v="2"/>
    <x v="1"/>
    <n v="0.48294850985357729"/>
  </r>
  <r>
    <n v="4681"/>
    <n v="27"/>
    <x v="1"/>
    <x v="2"/>
    <n v="2.37"/>
    <x v="5"/>
    <x v="2"/>
    <n v="72256"/>
    <x v="1"/>
    <n v="790"/>
    <n v="373"/>
    <n v="7.2"/>
    <n v="5.4"/>
    <x v="2"/>
    <x v="2"/>
    <n v="194629"/>
    <s v="International"/>
    <x v="3"/>
    <x v="0"/>
    <x v="0"/>
    <x v="0"/>
    <x v="0"/>
    <n v="1.6936032993799823"/>
  </r>
  <r>
    <n v="4682"/>
    <n v="29"/>
    <x v="1"/>
    <x v="1"/>
    <n v="2.25"/>
    <x v="0"/>
    <x v="1"/>
    <n v="69093"/>
    <x v="0"/>
    <n v="537"/>
    <n v="33"/>
    <n v="5.7"/>
    <n v="2.2000000000000002"/>
    <x v="2"/>
    <x v="2"/>
    <n v="190524"/>
    <s v="Domestic"/>
    <x v="1"/>
    <x v="0"/>
    <x v="0"/>
    <x v="0"/>
    <x v="1"/>
    <n v="1.7575007598454258"/>
  </r>
  <r>
    <n v="4683"/>
    <n v="33"/>
    <x v="0"/>
    <x v="4"/>
    <n v="3.18"/>
    <x v="4"/>
    <x v="3"/>
    <n v="57089"/>
    <x v="1"/>
    <n v="408"/>
    <n v="491"/>
    <n v="4.0999999999999996"/>
    <n v="4.5"/>
    <x v="1"/>
    <x v="0"/>
    <n v="160164"/>
    <s v="Domestic"/>
    <x v="3"/>
    <x v="1"/>
    <x v="1"/>
    <x v="2"/>
    <x v="1"/>
    <n v="1.8055141971307958"/>
  </r>
  <r>
    <n v="4684"/>
    <n v="22"/>
    <x v="1"/>
    <x v="1"/>
    <n v="3.01"/>
    <x v="2"/>
    <x v="4"/>
    <n v="106678"/>
    <x v="1"/>
    <n v="467"/>
    <n v="453"/>
    <n v="7.1"/>
    <n v="2.2999999999999998"/>
    <x v="3"/>
    <x v="3"/>
    <n v="67381"/>
    <s v="Domestic"/>
    <x v="2"/>
    <x v="0"/>
    <x v="0"/>
    <x v="1"/>
    <x v="1"/>
    <n v="-0.36837023566246085"/>
  </r>
  <r>
    <n v="4685"/>
    <n v="25"/>
    <x v="1"/>
    <x v="0"/>
    <n v="3.39"/>
    <x v="5"/>
    <x v="0"/>
    <n v="97445"/>
    <x v="0"/>
    <n v="721"/>
    <n v="441"/>
    <n v="4"/>
    <n v="3.5"/>
    <x v="0"/>
    <x v="4"/>
    <n v="191999"/>
    <s v="Domestic"/>
    <x v="1"/>
    <x v="0"/>
    <x v="1"/>
    <x v="0"/>
    <x v="0"/>
    <n v="0.97033198214377336"/>
  </r>
  <r>
    <n v="4686"/>
    <n v="33"/>
    <x v="0"/>
    <x v="2"/>
    <n v="2.61"/>
    <x v="5"/>
    <x v="2"/>
    <n v="89816"/>
    <x v="1"/>
    <n v="456"/>
    <n v="163"/>
    <n v="4.2"/>
    <n v="1.1000000000000001"/>
    <x v="3"/>
    <x v="2"/>
    <n v="61000"/>
    <s v="International"/>
    <x v="3"/>
    <x v="0"/>
    <x v="1"/>
    <x v="2"/>
    <x v="1"/>
    <n v="-0.32083370446245657"/>
  </r>
  <r>
    <n v="4687"/>
    <n v="24"/>
    <x v="0"/>
    <x v="3"/>
    <n v="2.8"/>
    <x v="2"/>
    <x v="1"/>
    <n v="63637"/>
    <x v="0"/>
    <n v="611"/>
    <n v="234"/>
    <n v="4.0999999999999996"/>
    <n v="4.4000000000000004"/>
    <x v="0"/>
    <x v="2"/>
    <n v="181366"/>
    <s v="International"/>
    <x v="1"/>
    <x v="0"/>
    <x v="0"/>
    <x v="1"/>
    <x v="1"/>
    <n v="1.8500086427707152"/>
  </r>
  <r>
    <n v="4688"/>
    <n v="22"/>
    <x v="2"/>
    <x v="2"/>
    <n v="2.04"/>
    <x v="7"/>
    <x v="4"/>
    <n v="111469"/>
    <x v="1"/>
    <n v="408"/>
    <n v="438"/>
    <n v="3.7"/>
    <n v="7"/>
    <x v="1"/>
    <x v="2"/>
    <n v="60127"/>
    <s v="Domestic"/>
    <x v="1"/>
    <x v="0"/>
    <x v="1"/>
    <x v="1"/>
    <x v="1"/>
    <n v="-0.46059442535592854"/>
  </r>
  <r>
    <n v="4689"/>
    <n v="29"/>
    <x v="1"/>
    <x v="0"/>
    <n v="3.22"/>
    <x v="6"/>
    <x v="2"/>
    <n v="98213"/>
    <x v="0"/>
    <n v="504"/>
    <n v="233"/>
    <n v="7.3"/>
    <n v="7.2"/>
    <x v="3"/>
    <x v="2"/>
    <n v="149751"/>
    <s v="International"/>
    <x v="1"/>
    <x v="1"/>
    <x v="1"/>
    <x v="0"/>
    <x v="1"/>
    <n v="0.52475741500616013"/>
  </r>
  <r>
    <n v="4690"/>
    <n v="29"/>
    <x v="1"/>
    <x v="4"/>
    <n v="2.85"/>
    <x v="9"/>
    <x v="1"/>
    <n v="85635"/>
    <x v="1"/>
    <n v="742"/>
    <n v="111"/>
    <n v="2.6"/>
    <n v="4.7"/>
    <x v="3"/>
    <x v="3"/>
    <n v="78781"/>
    <s v="International"/>
    <x v="3"/>
    <x v="0"/>
    <x v="0"/>
    <x v="0"/>
    <x v="0"/>
    <n v="-8.0037367898639578E-2"/>
  </r>
  <r>
    <n v="4691"/>
    <n v="26"/>
    <x v="1"/>
    <x v="1"/>
    <n v="3.84"/>
    <x v="8"/>
    <x v="4"/>
    <n v="62866"/>
    <x v="1"/>
    <n v="377"/>
    <n v="486"/>
    <n v="8"/>
    <n v="7.6"/>
    <x v="1"/>
    <x v="1"/>
    <n v="60712"/>
    <s v="International"/>
    <x v="0"/>
    <x v="1"/>
    <x v="0"/>
    <x v="0"/>
    <x v="1"/>
    <n v="-3.4263353800146341E-2"/>
  </r>
  <r>
    <n v="4692"/>
    <n v="31"/>
    <x v="1"/>
    <x v="2"/>
    <n v="3.28"/>
    <x v="8"/>
    <x v="4"/>
    <n v="77598"/>
    <x v="0"/>
    <n v="609"/>
    <n v="314"/>
    <n v="9.3000000000000007"/>
    <n v="4.8"/>
    <x v="0"/>
    <x v="2"/>
    <n v="113889"/>
    <s v="International"/>
    <x v="2"/>
    <x v="0"/>
    <x v="0"/>
    <x v="2"/>
    <x v="1"/>
    <n v="0.46767957937060234"/>
  </r>
  <r>
    <n v="4693"/>
    <n v="26"/>
    <x v="1"/>
    <x v="2"/>
    <n v="2.8"/>
    <x v="8"/>
    <x v="0"/>
    <n v="108586"/>
    <x v="0"/>
    <n v="708"/>
    <n v="214"/>
    <n v="3.5"/>
    <n v="9.1"/>
    <x v="0"/>
    <x v="1"/>
    <n v="152745"/>
    <s v="International"/>
    <x v="2"/>
    <x v="1"/>
    <x v="0"/>
    <x v="0"/>
    <x v="0"/>
    <n v="0.40667305177463026"/>
  </r>
  <r>
    <n v="4694"/>
    <n v="28"/>
    <x v="1"/>
    <x v="3"/>
    <n v="2.5299999999999998"/>
    <x v="0"/>
    <x v="0"/>
    <n v="52041"/>
    <x v="1"/>
    <n v="286"/>
    <n v="70"/>
    <n v="7.3"/>
    <n v="3.8"/>
    <x v="3"/>
    <x v="0"/>
    <n v="125802"/>
    <s v="International"/>
    <x v="0"/>
    <x v="0"/>
    <x v="0"/>
    <x v="0"/>
    <x v="2"/>
    <n v="1.4173632328356489"/>
  </r>
  <r>
    <n v="4695"/>
    <n v="26"/>
    <x v="0"/>
    <x v="1"/>
    <n v="3.81"/>
    <x v="4"/>
    <x v="4"/>
    <n v="67463"/>
    <x v="1"/>
    <n v="663"/>
    <n v="118"/>
    <n v="6.4"/>
    <n v="6.4"/>
    <x v="0"/>
    <x v="0"/>
    <n v="199254"/>
    <s v="Domestic"/>
    <x v="0"/>
    <x v="0"/>
    <x v="0"/>
    <x v="0"/>
    <x v="0"/>
    <n v="1.9535300831566933"/>
  </r>
  <r>
    <n v="4696"/>
    <n v="21"/>
    <x v="1"/>
    <x v="3"/>
    <n v="2.0299999999999998"/>
    <x v="5"/>
    <x v="1"/>
    <n v="115783"/>
    <x v="1"/>
    <n v="470"/>
    <n v="488"/>
    <n v="3.7"/>
    <n v="1.9"/>
    <x v="2"/>
    <x v="4"/>
    <n v="171949"/>
    <s v="Domestic"/>
    <x v="3"/>
    <x v="1"/>
    <x v="1"/>
    <x v="1"/>
    <x v="1"/>
    <n v="0.48509712133905669"/>
  </r>
  <r>
    <n v="4697"/>
    <n v="24"/>
    <x v="1"/>
    <x v="3"/>
    <n v="2.65"/>
    <x v="6"/>
    <x v="2"/>
    <n v="111182"/>
    <x v="0"/>
    <n v="706"/>
    <n v="98"/>
    <n v="3.1"/>
    <n v="5.5"/>
    <x v="1"/>
    <x v="2"/>
    <n v="114838"/>
    <s v="International"/>
    <x v="3"/>
    <x v="1"/>
    <x v="1"/>
    <x v="1"/>
    <x v="0"/>
    <n v="3.2883020632836248E-2"/>
  </r>
  <r>
    <n v="4698"/>
    <n v="33"/>
    <x v="1"/>
    <x v="4"/>
    <n v="3.89"/>
    <x v="3"/>
    <x v="2"/>
    <n v="45130"/>
    <x v="0"/>
    <n v="420"/>
    <n v="56"/>
    <n v="9.5"/>
    <n v="4.4000000000000004"/>
    <x v="3"/>
    <x v="0"/>
    <n v="79351"/>
    <s v="Domestic"/>
    <x v="2"/>
    <x v="1"/>
    <x v="0"/>
    <x v="2"/>
    <x v="1"/>
    <n v="0.75827609129182361"/>
  </r>
  <r>
    <n v="4699"/>
    <n v="27"/>
    <x v="1"/>
    <x v="2"/>
    <n v="3.31"/>
    <x v="5"/>
    <x v="4"/>
    <n v="100704"/>
    <x v="1"/>
    <n v="388"/>
    <n v="260"/>
    <n v="7.3"/>
    <n v="3.3"/>
    <x v="0"/>
    <x v="3"/>
    <n v="112231"/>
    <s v="International"/>
    <x v="3"/>
    <x v="1"/>
    <x v="1"/>
    <x v="0"/>
    <x v="1"/>
    <n v="0.11446417222751827"/>
  </r>
  <r>
    <n v="4700"/>
    <n v="33"/>
    <x v="0"/>
    <x v="1"/>
    <n v="3.07"/>
    <x v="8"/>
    <x v="2"/>
    <n v="112504"/>
    <x v="1"/>
    <n v="328"/>
    <n v="322"/>
    <n v="6.8"/>
    <n v="3.9"/>
    <x v="3"/>
    <x v="3"/>
    <n v="97809"/>
    <s v="Domestic"/>
    <x v="1"/>
    <x v="1"/>
    <x v="1"/>
    <x v="2"/>
    <x v="2"/>
    <n v="-0.13061757804166962"/>
  </r>
  <r>
    <n v="4701"/>
    <n v="33"/>
    <x v="0"/>
    <x v="4"/>
    <n v="2.41"/>
    <x v="4"/>
    <x v="0"/>
    <n v="76273"/>
    <x v="0"/>
    <n v="438"/>
    <n v="393"/>
    <n v="10"/>
    <n v="3.9"/>
    <x v="3"/>
    <x v="1"/>
    <n v="132644"/>
    <s v="Domestic"/>
    <x v="0"/>
    <x v="0"/>
    <x v="0"/>
    <x v="2"/>
    <x v="1"/>
    <n v="0.7390688710290666"/>
  </r>
  <r>
    <n v="4702"/>
    <n v="22"/>
    <x v="0"/>
    <x v="4"/>
    <n v="3.67"/>
    <x v="1"/>
    <x v="2"/>
    <n v="118478"/>
    <x v="0"/>
    <n v="359"/>
    <n v="350"/>
    <n v="4.2"/>
    <n v="5.4"/>
    <x v="0"/>
    <x v="3"/>
    <n v="70776"/>
    <s v="International"/>
    <x v="1"/>
    <x v="0"/>
    <x v="0"/>
    <x v="1"/>
    <x v="1"/>
    <n v="-0.40262327183105723"/>
  </r>
  <r>
    <n v="4703"/>
    <n v="29"/>
    <x v="0"/>
    <x v="4"/>
    <n v="2.41"/>
    <x v="8"/>
    <x v="3"/>
    <n v="116102"/>
    <x v="1"/>
    <n v="543"/>
    <n v="485"/>
    <n v="3.1"/>
    <n v="8.6"/>
    <x v="0"/>
    <x v="2"/>
    <n v="132195"/>
    <s v="Domestic"/>
    <x v="3"/>
    <x v="0"/>
    <x v="1"/>
    <x v="0"/>
    <x v="1"/>
    <n v="0.13861087664295188"/>
  </r>
  <r>
    <n v="4704"/>
    <n v="28"/>
    <x v="0"/>
    <x v="0"/>
    <n v="2.5"/>
    <x v="7"/>
    <x v="0"/>
    <n v="73374"/>
    <x v="1"/>
    <n v="425"/>
    <n v="382"/>
    <n v="4"/>
    <n v="5.4"/>
    <x v="1"/>
    <x v="0"/>
    <n v="189090"/>
    <s v="International"/>
    <x v="3"/>
    <x v="0"/>
    <x v="1"/>
    <x v="0"/>
    <x v="1"/>
    <n v="1.5770708970480007"/>
  </r>
  <r>
    <n v="4705"/>
    <n v="28"/>
    <x v="2"/>
    <x v="0"/>
    <n v="2.38"/>
    <x v="5"/>
    <x v="0"/>
    <n v="45992"/>
    <x v="0"/>
    <n v="659"/>
    <n v="147"/>
    <n v="2.5"/>
    <n v="2.9"/>
    <x v="2"/>
    <x v="0"/>
    <n v="109002"/>
    <s v="Domestic"/>
    <x v="1"/>
    <x v="0"/>
    <x v="1"/>
    <x v="0"/>
    <x v="0"/>
    <n v="1.3700208731953383"/>
  </r>
  <r>
    <n v="4706"/>
    <n v="27"/>
    <x v="0"/>
    <x v="4"/>
    <n v="2.3199999999999998"/>
    <x v="9"/>
    <x v="4"/>
    <n v="85304"/>
    <x v="0"/>
    <n v="377"/>
    <n v="63"/>
    <n v="9.3000000000000007"/>
    <n v="1.6"/>
    <x v="3"/>
    <x v="0"/>
    <n v="195467"/>
    <s v="Domestic"/>
    <x v="3"/>
    <x v="0"/>
    <x v="1"/>
    <x v="0"/>
    <x v="1"/>
    <n v="1.2914165806996154"/>
  </r>
  <r>
    <n v="4707"/>
    <n v="24"/>
    <x v="0"/>
    <x v="0"/>
    <n v="3.91"/>
    <x v="4"/>
    <x v="4"/>
    <n v="72329"/>
    <x v="1"/>
    <n v="614"/>
    <n v="188"/>
    <n v="7.3"/>
    <n v="4.0999999999999996"/>
    <x v="3"/>
    <x v="2"/>
    <n v="145975"/>
    <s v="Domestic"/>
    <x v="1"/>
    <x v="1"/>
    <x v="1"/>
    <x v="1"/>
    <x v="1"/>
    <n v="1.0182084641015361"/>
  </r>
  <r>
    <n v="4708"/>
    <n v="22"/>
    <x v="1"/>
    <x v="1"/>
    <n v="3.2"/>
    <x v="5"/>
    <x v="2"/>
    <n v="82669"/>
    <x v="1"/>
    <n v="273"/>
    <n v="435"/>
    <n v="6.4"/>
    <n v="2.4"/>
    <x v="2"/>
    <x v="4"/>
    <n v="178993"/>
    <s v="International"/>
    <x v="3"/>
    <x v="0"/>
    <x v="1"/>
    <x v="1"/>
    <x v="2"/>
    <n v="1.1651767893648164"/>
  </r>
  <r>
    <n v="4709"/>
    <n v="23"/>
    <x v="1"/>
    <x v="2"/>
    <n v="3.28"/>
    <x v="7"/>
    <x v="2"/>
    <n v="66108"/>
    <x v="0"/>
    <n v="463"/>
    <n v="329"/>
    <n v="8.3000000000000007"/>
    <n v="8.5"/>
    <x v="1"/>
    <x v="1"/>
    <n v="188506"/>
    <s v="International"/>
    <x v="0"/>
    <x v="1"/>
    <x v="1"/>
    <x v="1"/>
    <x v="1"/>
    <n v="1.8514854480546983"/>
  </r>
  <r>
    <n v="4710"/>
    <n v="32"/>
    <x v="0"/>
    <x v="1"/>
    <n v="3.91"/>
    <x v="9"/>
    <x v="4"/>
    <n v="116918"/>
    <x v="0"/>
    <n v="601"/>
    <n v="133"/>
    <n v="5.6"/>
    <n v="10"/>
    <x v="2"/>
    <x v="3"/>
    <n v="107120"/>
    <s v="Domestic"/>
    <x v="1"/>
    <x v="1"/>
    <x v="1"/>
    <x v="2"/>
    <x v="1"/>
    <n v="-8.3802322995603751E-2"/>
  </r>
  <r>
    <n v="4711"/>
    <n v="26"/>
    <x v="1"/>
    <x v="2"/>
    <n v="2.46"/>
    <x v="5"/>
    <x v="1"/>
    <n v="37655"/>
    <x v="0"/>
    <n v="389"/>
    <n v="400"/>
    <n v="2.7"/>
    <n v="8.6"/>
    <x v="0"/>
    <x v="1"/>
    <n v="65048"/>
    <s v="Domestic"/>
    <x v="0"/>
    <x v="0"/>
    <x v="1"/>
    <x v="0"/>
    <x v="1"/>
    <n v="0.72747311114061874"/>
  </r>
  <r>
    <n v="4712"/>
    <n v="32"/>
    <x v="1"/>
    <x v="0"/>
    <n v="2.0099999999999998"/>
    <x v="7"/>
    <x v="2"/>
    <n v="53652"/>
    <x v="1"/>
    <n v="354"/>
    <n v="474"/>
    <n v="2.4"/>
    <n v="4.5"/>
    <x v="0"/>
    <x v="1"/>
    <n v="150446"/>
    <s v="International"/>
    <x v="0"/>
    <x v="0"/>
    <x v="1"/>
    <x v="2"/>
    <x v="1"/>
    <n v="1.80410795496906"/>
  </r>
  <r>
    <n v="4713"/>
    <n v="32"/>
    <x v="0"/>
    <x v="1"/>
    <n v="3.2"/>
    <x v="8"/>
    <x v="1"/>
    <n v="74076"/>
    <x v="0"/>
    <n v="686"/>
    <n v="391"/>
    <n v="5.7"/>
    <n v="1.7"/>
    <x v="3"/>
    <x v="0"/>
    <n v="163327"/>
    <s v="Domestic"/>
    <x v="1"/>
    <x v="0"/>
    <x v="0"/>
    <x v="2"/>
    <x v="0"/>
    <n v="1.2048571737134834"/>
  </r>
  <r>
    <n v="4714"/>
    <n v="25"/>
    <x v="0"/>
    <x v="3"/>
    <n v="3.02"/>
    <x v="6"/>
    <x v="0"/>
    <n v="104135"/>
    <x v="0"/>
    <n v="402"/>
    <n v="2"/>
    <n v="8.1999999999999993"/>
    <n v="7.4"/>
    <x v="0"/>
    <x v="3"/>
    <n v="129033"/>
    <s v="International"/>
    <x v="1"/>
    <x v="1"/>
    <x v="0"/>
    <x v="0"/>
    <x v="1"/>
    <n v="0.23909348441926345"/>
  </r>
  <r>
    <n v="4715"/>
    <n v="32"/>
    <x v="1"/>
    <x v="4"/>
    <n v="2.96"/>
    <x v="6"/>
    <x v="3"/>
    <n v="113894"/>
    <x v="1"/>
    <n v="724"/>
    <n v="334"/>
    <n v="3"/>
    <n v="7"/>
    <x v="2"/>
    <x v="1"/>
    <n v="136021"/>
    <s v="Domestic"/>
    <x v="0"/>
    <x v="0"/>
    <x v="1"/>
    <x v="2"/>
    <x v="0"/>
    <n v="0.19427713487980053"/>
  </r>
  <r>
    <n v="4716"/>
    <n v="28"/>
    <x v="1"/>
    <x v="2"/>
    <n v="2.12"/>
    <x v="8"/>
    <x v="1"/>
    <n v="98614"/>
    <x v="1"/>
    <n v="515"/>
    <n v="159"/>
    <n v="7.3"/>
    <n v="1.6"/>
    <x v="2"/>
    <x v="0"/>
    <n v="136487"/>
    <s v="Domestic"/>
    <x v="3"/>
    <x v="1"/>
    <x v="1"/>
    <x v="0"/>
    <x v="1"/>
    <n v="0.38405297422272699"/>
  </r>
  <r>
    <n v="4717"/>
    <n v="26"/>
    <x v="1"/>
    <x v="2"/>
    <n v="2.91"/>
    <x v="6"/>
    <x v="2"/>
    <n v="63043"/>
    <x v="1"/>
    <n v="623"/>
    <n v="342"/>
    <n v="3.2"/>
    <n v="8.1"/>
    <x v="3"/>
    <x v="2"/>
    <n v="72948"/>
    <s v="Domestic"/>
    <x v="3"/>
    <x v="0"/>
    <x v="1"/>
    <x v="0"/>
    <x v="1"/>
    <n v="0.15711498501023111"/>
  </r>
  <r>
    <n v="4718"/>
    <n v="26"/>
    <x v="0"/>
    <x v="3"/>
    <n v="2.58"/>
    <x v="1"/>
    <x v="4"/>
    <n v="36892"/>
    <x v="0"/>
    <n v="322"/>
    <n v="417"/>
    <n v="4.9000000000000004"/>
    <n v="8.4"/>
    <x v="1"/>
    <x v="0"/>
    <n v="88266"/>
    <s v="Domestic"/>
    <x v="1"/>
    <x v="0"/>
    <x v="0"/>
    <x v="0"/>
    <x v="2"/>
    <n v="1.3925512306191044"/>
  </r>
  <r>
    <n v="4719"/>
    <n v="21"/>
    <x v="0"/>
    <x v="3"/>
    <n v="2.5499999999999998"/>
    <x v="2"/>
    <x v="4"/>
    <n v="45329"/>
    <x v="0"/>
    <n v="710"/>
    <n v="40"/>
    <n v="1.6"/>
    <n v="7.5"/>
    <x v="1"/>
    <x v="0"/>
    <n v="74659"/>
    <s v="International"/>
    <x v="3"/>
    <x v="0"/>
    <x v="1"/>
    <x v="1"/>
    <x v="0"/>
    <n v="0.64704714421231446"/>
  </r>
  <r>
    <n v="4720"/>
    <n v="24"/>
    <x v="1"/>
    <x v="4"/>
    <n v="2.44"/>
    <x v="8"/>
    <x v="3"/>
    <n v="73897"/>
    <x v="0"/>
    <n v="373"/>
    <n v="497"/>
    <n v="5.5"/>
    <n v="7.5"/>
    <x v="3"/>
    <x v="2"/>
    <n v="94466"/>
    <s v="International"/>
    <x v="3"/>
    <x v="1"/>
    <x v="1"/>
    <x v="1"/>
    <x v="1"/>
    <n v="0.27834688823632897"/>
  </r>
  <r>
    <n v="4721"/>
    <n v="25"/>
    <x v="0"/>
    <x v="0"/>
    <n v="2.67"/>
    <x v="8"/>
    <x v="3"/>
    <n v="52930"/>
    <x v="0"/>
    <n v="623"/>
    <n v="127"/>
    <n v="2.5"/>
    <n v="7.2"/>
    <x v="0"/>
    <x v="3"/>
    <n v="145075"/>
    <s v="Domestic"/>
    <x v="3"/>
    <x v="1"/>
    <x v="0"/>
    <x v="0"/>
    <x v="1"/>
    <n v="1.7408841866616285"/>
  </r>
  <r>
    <n v="4722"/>
    <n v="32"/>
    <x v="0"/>
    <x v="1"/>
    <n v="2.71"/>
    <x v="8"/>
    <x v="0"/>
    <n v="75421"/>
    <x v="0"/>
    <n v="510"/>
    <n v="187"/>
    <n v="8.6"/>
    <n v="4.9000000000000004"/>
    <x v="3"/>
    <x v="3"/>
    <n v="110696"/>
    <s v="Domestic"/>
    <x v="2"/>
    <x v="0"/>
    <x v="0"/>
    <x v="2"/>
    <x v="1"/>
    <n v="0.46770793280386097"/>
  </r>
  <r>
    <n v="4723"/>
    <n v="31"/>
    <x v="1"/>
    <x v="1"/>
    <n v="2.62"/>
    <x v="2"/>
    <x v="1"/>
    <n v="118765"/>
    <x v="1"/>
    <n v="262"/>
    <n v="223"/>
    <n v="9.6"/>
    <n v="6.5"/>
    <x v="1"/>
    <x v="3"/>
    <n v="66638"/>
    <s v="Domestic"/>
    <x v="2"/>
    <x v="1"/>
    <x v="1"/>
    <x v="2"/>
    <x v="2"/>
    <n v="-0.43890876941859974"/>
  </r>
  <r>
    <n v="4724"/>
    <n v="23"/>
    <x v="0"/>
    <x v="1"/>
    <n v="3.96"/>
    <x v="5"/>
    <x v="3"/>
    <n v="59709"/>
    <x v="1"/>
    <n v="269"/>
    <n v="339"/>
    <n v="1.8"/>
    <n v="6.6"/>
    <x v="1"/>
    <x v="4"/>
    <n v="190057"/>
    <s v="International"/>
    <x v="0"/>
    <x v="0"/>
    <x v="0"/>
    <x v="1"/>
    <x v="2"/>
    <n v="2.1830544808990271"/>
  </r>
  <r>
    <n v="4725"/>
    <n v="33"/>
    <x v="1"/>
    <x v="0"/>
    <n v="3.87"/>
    <x v="3"/>
    <x v="0"/>
    <n v="75983"/>
    <x v="1"/>
    <n v="277"/>
    <n v="390"/>
    <n v="5.8"/>
    <n v="5.8"/>
    <x v="3"/>
    <x v="1"/>
    <n v="121357"/>
    <s v="Domestic"/>
    <x v="3"/>
    <x v="0"/>
    <x v="0"/>
    <x v="2"/>
    <x v="2"/>
    <n v="0.59715989102825628"/>
  </r>
  <r>
    <n v="4726"/>
    <n v="29"/>
    <x v="1"/>
    <x v="4"/>
    <n v="3.15"/>
    <x v="8"/>
    <x v="0"/>
    <n v="60472"/>
    <x v="1"/>
    <n v="685"/>
    <n v="430"/>
    <n v="7.3"/>
    <n v="6.4"/>
    <x v="2"/>
    <x v="0"/>
    <n v="64669"/>
    <s v="Domestic"/>
    <x v="0"/>
    <x v="0"/>
    <x v="1"/>
    <x v="0"/>
    <x v="0"/>
    <n v="6.9404021695991538E-2"/>
  </r>
  <r>
    <n v="4727"/>
    <n v="21"/>
    <x v="0"/>
    <x v="1"/>
    <n v="3.96"/>
    <x v="2"/>
    <x v="0"/>
    <n v="98451"/>
    <x v="0"/>
    <n v="456"/>
    <n v="296"/>
    <n v="1.6"/>
    <n v="4.5999999999999996"/>
    <x v="3"/>
    <x v="4"/>
    <n v="169825"/>
    <s v="Domestic"/>
    <x v="1"/>
    <x v="0"/>
    <x v="1"/>
    <x v="1"/>
    <x v="1"/>
    <n v="0.72496978192197137"/>
  </r>
  <r>
    <n v="4728"/>
    <n v="26"/>
    <x v="1"/>
    <x v="2"/>
    <n v="3.98"/>
    <x v="9"/>
    <x v="2"/>
    <n v="108512"/>
    <x v="1"/>
    <n v="672"/>
    <n v="255"/>
    <n v="6"/>
    <n v="7.1"/>
    <x v="0"/>
    <x v="1"/>
    <n v="147441"/>
    <s v="International"/>
    <x v="2"/>
    <x v="0"/>
    <x v="0"/>
    <x v="0"/>
    <x v="0"/>
    <n v="0.35875294898260102"/>
  </r>
  <r>
    <n v="4729"/>
    <n v="26"/>
    <x v="0"/>
    <x v="2"/>
    <n v="2.71"/>
    <x v="0"/>
    <x v="3"/>
    <n v="34697"/>
    <x v="0"/>
    <n v="628"/>
    <n v="171"/>
    <n v="9.4"/>
    <n v="3"/>
    <x v="3"/>
    <x v="0"/>
    <n v="167443"/>
    <s v="International"/>
    <x v="2"/>
    <x v="1"/>
    <x v="1"/>
    <x v="0"/>
    <x v="1"/>
    <n v="3.825863907542439"/>
  </r>
  <r>
    <n v="4730"/>
    <n v="30"/>
    <x v="1"/>
    <x v="2"/>
    <n v="2.89"/>
    <x v="0"/>
    <x v="4"/>
    <n v="41219"/>
    <x v="0"/>
    <n v="441"/>
    <n v="366"/>
    <n v="5.7"/>
    <n v="8.6999999999999993"/>
    <x v="1"/>
    <x v="3"/>
    <n v="118489"/>
    <s v="International"/>
    <x v="2"/>
    <x v="0"/>
    <x v="0"/>
    <x v="0"/>
    <x v="1"/>
    <n v="1.8746209272422911"/>
  </r>
  <r>
    <n v="4731"/>
    <n v="25"/>
    <x v="0"/>
    <x v="3"/>
    <n v="3.92"/>
    <x v="5"/>
    <x v="0"/>
    <n v="117644"/>
    <x v="0"/>
    <n v="778"/>
    <n v="458"/>
    <n v="6.6"/>
    <n v="8.6999999999999993"/>
    <x v="1"/>
    <x v="2"/>
    <n v="176196"/>
    <s v="Domestic"/>
    <x v="3"/>
    <x v="0"/>
    <x v="0"/>
    <x v="0"/>
    <x v="0"/>
    <n v="0.49770494032844853"/>
  </r>
  <r>
    <n v="4732"/>
    <n v="32"/>
    <x v="0"/>
    <x v="3"/>
    <n v="3.22"/>
    <x v="2"/>
    <x v="4"/>
    <n v="45887"/>
    <x v="0"/>
    <n v="786"/>
    <n v="497"/>
    <n v="3.9"/>
    <n v="5.5"/>
    <x v="2"/>
    <x v="4"/>
    <n v="135265"/>
    <s v="International"/>
    <x v="2"/>
    <x v="1"/>
    <x v="0"/>
    <x v="2"/>
    <x v="0"/>
    <n v="1.9477847756445181"/>
  </r>
  <r>
    <n v="4733"/>
    <n v="25"/>
    <x v="1"/>
    <x v="0"/>
    <n v="2.4300000000000002"/>
    <x v="5"/>
    <x v="2"/>
    <n v="96270"/>
    <x v="1"/>
    <n v="323"/>
    <n v="12"/>
    <n v="6.5"/>
    <n v="5.5"/>
    <x v="3"/>
    <x v="2"/>
    <n v="111106"/>
    <s v="Domestic"/>
    <x v="3"/>
    <x v="1"/>
    <x v="0"/>
    <x v="0"/>
    <x v="2"/>
    <n v="0.15410823724940273"/>
  </r>
  <r>
    <n v="4734"/>
    <n v="30"/>
    <x v="0"/>
    <x v="1"/>
    <n v="3.38"/>
    <x v="5"/>
    <x v="1"/>
    <n v="54215"/>
    <x v="1"/>
    <n v="711"/>
    <n v="346"/>
    <n v="9"/>
    <n v="4.5999999999999996"/>
    <x v="0"/>
    <x v="3"/>
    <n v="81200"/>
    <s v="Domestic"/>
    <x v="2"/>
    <x v="1"/>
    <x v="0"/>
    <x v="0"/>
    <x v="0"/>
    <n v="0.49774047772756619"/>
  </r>
  <r>
    <n v="4735"/>
    <n v="34"/>
    <x v="1"/>
    <x v="3"/>
    <n v="2.41"/>
    <x v="4"/>
    <x v="2"/>
    <n v="87479"/>
    <x v="0"/>
    <n v="268"/>
    <n v="260"/>
    <n v="4"/>
    <n v="1.4"/>
    <x v="2"/>
    <x v="1"/>
    <n v="73071"/>
    <s v="Domestic"/>
    <x v="0"/>
    <x v="1"/>
    <x v="0"/>
    <x v="2"/>
    <x v="2"/>
    <n v="-0.16470238571542883"/>
  </r>
  <r>
    <n v="4736"/>
    <n v="33"/>
    <x v="0"/>
    <x v="2"/>
    <n v="2.68"/>
    <x v="9"/>
    <x v="2"/>
    <n v="113673"/>
    <x v="1"/>
    <n v="281"/>
    <n v="115"/>
    <n v="7.9"/>
    <n v="2.2999999999999998"/>
    <x v="2"/>
    <x v="2"/>
    <n v="63741"/>
    <s v="Domestic"/>
    <x v="3"/>
    <x v="1"/>
    <x v="0"/>
    <x v="2"/>
    <x v="2"/>
    <n v="-0.43925998258161569"/>
  </r>
  <r>
    <n v="4737"/>
    <n v="25"/>
    <x v="0"/>
    <x v="3"/>
    <n v="2.46"/>
    <x v="9"/>
    <x v="3"/>
    <n v="80937"/>
    <x v="1"/>
    <n v="515"/>
    <n v="315"/>
    <n v="6.1"/>
    <n v="7.4"/>
    <x v="3"/>
    <x v="2"/>
    <n v="86375"/>
    <s v="Domestic"/>
    <x v="3"/>
    <x v="1"/>
    <x v="0"/>
    <x v="0"/>
    <x v="1"/>
    <n v="6.7188059849018378E-2"/>
  </r>
  <r>
    <n v="4738"/>
    <n v="26"/>
    <x v="1"/>
    <x v="2"/>
    <n v="2.4900000000000002"/>
    <x v="9"/>
    <x v="0"/>
    <n v="77241"/>
    <x v="0"/>
    <n v="488"/>
    <n v="49"/>
    <n v="3.3"/>
    <n v="2.2999999999999998"/>
    <x v="0"/>
    <x v="1"/>
    <n v="153966"/>
    <s v="Domestic"/>
    <x v="2"/>
    <x v="0"/>
    <x v="0"/>
    <x v="0"/>
    <x v="1"/>
    <n v="0.99331961005165648"/>
  </r>
  <r>
    <n v="4739"/>
    <n v="28"/>
    <x v="0"/>
    <x v="1"/>
    <n v="2.0099999999999998"/>
    <x v="1"/>
    <x v="2"/>
    <n v="76566"/>
    <x v="0"/>
    <n v="750"/>
    <n v="261"/>
    <n v="4.5"/>
    <n v="4.7"/>
    <x v="1"/>
    <x v="4"/>
    <n v="87660"/>
    <s v="International"/>
    <x v="0"/>
    <x v="0"/>
    <x v="0"/>
    <x v="0"/>
    <x v="0"/>
    <n v="0.14489460073661939"/>
  </r>
  <r>
    <n v="4740"/>
    <n v="22"/>
    <x v="0"/>
    <x v="0"/>
    <n v="3.76"/>
    <x v="6"/>
    <x v="0"/>
    <n v="31264"/>
    <x v="1"/>
    <n v="342"/>
    <n v="381"/>
    <n v="4.2"/>
    <n v="4.2"/>
    <x v="2"/>
    <x v="4"/>
    <n v="119150"/>
    <s v="International"/>
    <x v="1"/>
    <x v="1"/>
    <x v="0"/>
    <x v="1"/>
    <x v="2"/>
    <n v="2.8110926305015353"/>
  </r>
  <r>
    <n v="4741"/>
    <n v="26"/>
    <x v="1"/>
    <x v="4"/>
    <n v="2.59"/>
    <x v="9"/>
    <x v="4"/>
    <n v="85028"/>
    <x v="1"/>
    <n v="463"/>
    <n v="350"/>
    <n v="5.2"/>
    <n v="3"/>
    <x v="0"/>
    <x v="0"/>
    <n v="151849"/>
    <s v="International"/>
    <x v="3"/>
    <x v="0"/>
    <x v="0"/>
    <x v="0"/>
    <x v="1"/>
    <n v="0.78587053676436003"/>
  </r>
  <r>
    <n v="4742"/>
    <n v="21"/>
    <x v="1"/>
    <x v="4"/>
    <n v="2.17"/>
    <x v="9"/>
    <x v="1"/>
    <n v="99078"/>
    <x v="1"/>
    <n v="583"/>
    <n v="408"/>
    <n v="2"/>
    <n v="5.8"/>
    <x v="2"/>
    <x v="0"/>
    <n v="99130"/>
    <s v="International"/>
    <x v="1"/>
    <x v="1"/>
    <x v="0"/>
    <x v="1"/>
    <x v="1"/>
    <n v="5.2483901572498439E-4"/>
  </r>
  <r>
    <n v="4743"/>
    <n v="24"/>
    <x v="1"/>
    <x v="2"/>
    <n v="2.17"/>
    <x v="5"/>
    <x v="1"/>
    <n v="43669"/>
    <x v="0"/>
    <n v="507"/>
    <n v="366"/>
    <n v="2.4"/>
    <n v="4.3"/>
    <x v="1"/>
    <x v="3"/>
    <n v="187623"/>
    <s v="Domestic"/>
    <x v="2"/>
    <x v="1"/>
    <x v="1"/>
    <x v="1"/>
    <x v="1"/>
    <n v="3.2964803407451511"/>
  </r>
  <r>
    <n v="4744"/>
    <n v="34"/>
    <x v="2"/>
    <x v="3"/>
    <n v="3.11"/>
    <x v="3"/>
    <x v="4"/>
    <n v="71417"/>
    <x v="0"/>
    <n v="517"/>
    <n v="359"/>
    <n v="4.4000000000000004"/>
    <n v="7.8"/>
    <x v="1"/>
    <x v="1"/>
    <n v="94746"/>
    <s v="International"/>
    <x v="0"/>
    <x v="0"/>
    <x v="1"/>
    <x v="2"/>
    <x v="1"/>
    <n v="0.32665891874483666"/>
  </r>
  <r>
    <n v="4745"/>
    <n v="30"/>
    <x v="0"/>
    <x v="3"/>
    <n v="3.99"/>
    <x v="3"/>
    <x v="3"/>
    <n v="118480"/>
    <x v="1"/>
    <n v="335"/>
    <n v="419"/>
    <n v="6.1"/>
    <n v="6.8"/>
    <x v="2"/>
    <x v="1"/>
    <n v="143078"/>
    <s v="International"/>
    <x v="3"/>
    <x v="1"/>
    <x v="1"/>
    <x v="0"/>
    <x v="2"/>
    <n v="0.2076130992572586"/>
  </r>
  <r>
    <n v="4746"/>
    <n v="23"/>
    <x v="1"/>
    <x v="2"/>
    <n v="2.29"/>
    <x v="6"/>
    <x v="4"/>
    <n v="68430"/>
    <x v="0"/>
    <n v="581"/>
    <n v="133"/>
    <n v="6.6"/>
    <n v="5.3"/>
    <x v="3"/>
    <x v="0"/>
    <n v="62077"/>
    <s v="Domestic"/>
    <x v="0"/>
    <x v="0"/>
    <x v="0"/>
    <x v="1"/>
    <x v="1"/>
    <n v="-9.2839397924886741E-2"/>
  </r>
  <r>
    <n v="4747"/>
    <n v="29"/>
    <x v="0"/>
    <x v="1"/>
    <n v="2.2000000000000002"/>
    <x v="0"/>
    <x v="4"/>
    <n v="99708"/>
    <x v="0"/>
    <n v="430"/>
    <n v="261"/>
    <n v="9.1999999999999993"/>
    <n v="6.2"/>
    <x v="1"/>
    <x v="4"/>
    <n v="74861"/>
    <s v="International"/>
    <x v="3"/>
    <x v="0"/>
    <x v="0"/>
    <x v="0"/>
    <x v="1"/>
    <n v="-0.24919765715890399"/>
  </r>
  <r>
    <n v="4748"/>
    <n v="23"/>
    <x v="1"/>
    <x v="2"/>
    <n v="2.88"/>
    <x v="8"/>
    <x v="3"/>
    <n v="41810"/>
    <x v="0"/>
    <n v="489"/>
    <n v="200"/>
    <n v="6.1"/>
    <n v="4.9000000000000004"/>
    <x v="2"/>
    <x v="4"/>
    <n v="116655"/>
    <s v="International"/>
    <x v="0"/>
    <x v="0"/>
    <x v="0"/>
    <x v="1"/>
    <x v="1"/>
    <n v="1.7901219803874671"/>
  </r>
  <r>
    <n v="4749"/>
    <n v="26"/>
    <x v="0"/>
    <x v="1"/>
    <n v="3.13"/>
    <x v="3"/>
    <x v="3"/>
    <n v="89295"/>
    <x v="1"/>
    <n v="652"/>
    <n v="246"/>
    <n v="7.6"/>
    <n v="8.1"/>
    <x v="2"/>
    <x v="0"/>
    <n v="152567"/>
    <s v="International"/>
    <x v="1"/>
    <x v="0"/>
    <x v="1"/>
    <x v="0"/>
    <x v="0"/>
    <n v="0.70857270843832243"/>
  </r>
  <r>
    <n v="4750"/>
    <n v="21"/>
    <x v="2"/>
    <x v="0"/>
    <n v="2.59"/>
    <x v="6"/>
    <x v="2"/>
    <n v="89838"/>
    <x v="1"/>
    <n v="634"/>
    <n v="483"/>
    <n v="5.3"/>
    <n v="9.6"/>
    <x v="3"/>
    <x v="1"/>
    <n v="188530"/>
    <s v="International"/>
    <x v="0"/>
    <x v="1"/>
    <x v="1"/>
    <x v="1"/>
    <x v="1"/>
    <n v="1.0985551770965516"/>
  </r>
  <r>
    <n v="4751"/>
    <n v="32"/>
    <x v="1"/>
    <x v="0"/>
    <n v="2.61"/>
    <x v="1"/>
    <x v="0"/>
    <n v="52549"/>
    <x v="0"/>
    <n v="778"/>
    <n v="55"/>
    <n v="5.7"/>
    <n v="7.9"/>
    <x v="0"/>
    <x v="2"/>
    <n v="75762"/>
    <s v="International"/>
    <x v="0"/>
    <x v="0"/>
    <x v="1"/>
    <x v="2"/>
    <x v="0"/>
    <n v="0.44174009020152621"/>
  </r>
  <r>
    <n v="4752"/>
    <n v="26"/>
    <x v="2"/>
    <x v="2"/>
    <n v="2.85"/>
    <x v="2"/>
    <x v="1"/>
    <n v="90328"/>
    <x v="0"/>
    <n v="484"/>
    <n v="193"/>
    <n v="6.3"/>
    <n v="8.8000000000000007"/>
    <x v="0"/>
    <x v="2"/>
    <n v="90839"/>
    <s v="Domestic"/>
    <x v="1"/>
    <x v="0"/>
    <x v="0"/>
    <x v="0"/>
    <x v="1"/>
    <n v="5.6571605703657777E-3"/>
  </r>
  <r>
    <n v="4753"/>
    <n v="24"/>
    <x v="1"/>
    <x v="0"/>
    <n v="2.63"/>
    <x v="4"/>
    <x v="3"/>
    <n v="107775"/>
    <x v="0"/>
    <n v="704"/>
    <n v="194"/>
    <n v="5.7"/>
    <n v="8.1"/>
    <x v="2"/>
    <x v="3"/>
    <n v="196851"/>
    <s v="Domestic"/>
    <x v="0"/>
    <x v="0"/>
    <x v="1"/>
    <x v="1"/>
    <x v="0"/>
    <n v="0.826499652052888"/>
  </r>
  <r>
    <n v="4754"/>
    <n v="28"/>
    <x v="1"/>
    <x v="3"/>
    <n v="3.83"/>
    <x v="2"/>
    <x v="3"/>
    <n v="38103"/>
    <x v="0"/>
    <n v="567"/>
    <n v="7"/>
    <n v="3.8"/>
    <n v="4.7"/>
    <x v="2"/>
    <x v="4"/>
    <n v="106903"/>
    <s v="Domestic"/>
    <x v="1"/>
    <x v="0"/>
    <x v="1"/>
    <x v="0"/>
    <x v="1"/>
    <n v="1.805632102459124"/>
  </r>
  <r>
    <n v="4755"/>
    <n v="33"/>
    <x v="1"/>
    <x v="1"/>
    <n v="2.08"/>
    <x v="4"/>
    <x v="2"/>
    <n v="33524"/>
    <x v="1"/>
    <n v="666"/>
    <n v="15"/>
    <n v="9.8000000000000007"/>
    <n v="8.6999999999999993"/>
    <x v="2"/>
    <x v="1"/>
    <n v="77035"/>
    <s v="International"/>
    <x v="1"/>
    <x v="1"/>
    <x v="1"/>
    <x v="2"/>
    <x v="0"/>
    <n v="1.2979059778069444"/>
  </r>
  <r>
    <n v="4756"/>
    <n v="31"/>
    <x v="0"/>
    <x v="4"/>
    <n v="2.4700000000000002"/>
    <x v="4"/>
    <x v="2"/>
    <n v="48361"/>
    <x v="0"/>
    <n v="557"/>
    <n v="78"/>
    <n v="6.6"/>
    <n v="1.3"/>
    <x v="2"/>
    <x v="4"/>
    <n v="197773"/>
    <s v="International"/>
    <x v="3"/>
    <x v="1"/>
    <x v="1"/>
    <x v="2"/>
    <x v="1"/>
    <n v="3.0895142780339531"/>
  </r>
  <r>
    <n v="4757"/>
    <n v="29"/>
    <x v="0"/>
    <x v="4"/>
    <n v="3.62"/>
    <x v="0"/>
    <x v="0"/>
    <n v="88242"/>
    <x v="0"/>
    <n v="511"/>
    <n v="461"/>
    <n v="4.0999999999999996"/>
    <n v="9"/>
    <x v="2"/>
    <x v="2"/>
    <n v="68027"/>
    <s v="Domestic"/>
    <x v="1"/>
    <x v="1"/>
    <x v="0"/>
    <x v="0"/>
    <x v="1"/>
    <n v="-0.22908592280320028"/>
  </r>
  <r>
    <n v="4758"/>
    <n v="24"/>
    <x v="0"/>
    <x v="0"/>
    <n v="3.67"/>
    <x v="6"/>
    <x v="3"/>
    <n v="30099"/>
    <x v="1"/>
    <n v="606"/>
    <n v="428"/>
    <n v="8.1999999999999993"/>
    <n v="5.2"/>
    <x v="3"/>
    <x v="1"/>
    <n v="165894"/>
    <s v="Domestic"/>
    <x v="2"/>
    <x v="1"/>
    <x v="0"/>
    <x v="1"/>
    <x v="1"/>
    <n v="4.5116116814512113"/>
  </r>
  <r>
    <n v="4759"/>
    <n v="30"/>
    <x v="0"/>
    <x v="1"/>
    <n v="2.2200000000000002"/>
    <x v="6"/>
    <x v="3"/>
    <n v="90167"/>
    <x v="0"/>
    <n v="356"/>
    <n v="157"/>
    <n v="2.5"/>
    <n v="4"/>
    <x v="3"/>
    <x v="0"/>
    <n v="178522"/>
    <s v="International"/>
    <x v="3"/>
    <x v="0"/>
    <x v="0"/>
    <x v="0"/>
    <x v="1"/>
    <n v="0.97990395599276903"/>
  </r>
  <r>
    <n v="4760"/>
    <n v="32"/>
    <x v="1"/>
    <x v="3"/>
    <n v="3.95"/>
    <x v="4"/>
    <x v="2"/>
    <n v="105404"/>
    <x v="1"/>
    <n v="727"/>
    <n v="114"/>
    <n v="9.9"/>
    <n v="5.7"/>
    <x v="0"/>
    <x v="2"/>
    <n v="92908"/>
    <s v="Domestic"/>
    <x v="1"/>
    <x v="1"/>
    <x v="0"/>
    <x v="2"/>
    <x v="0"/>
    <n v="-0.11855337558346932"/>
  </r>
  <r>
    <n v="4761"/>
    <n v="30"/>
    <x v="1"/>
    <x v="4"/>
    <n v="3.39"/>
    <x v="0"/>
    <x v="4"/>
    <n v="34279"/>
    <x v="1"/>
    <n v="271"/>
    <n v="2"/>
    <n v="8.1"/>
    <n v="7.2"/>
    <x v="2"/>
    <x v="2"/>
    <n v="72311"/>
    <s v="Domestic"/>
    <x v="2"/>
    <x v="1"/>
    <x v="1"/>
    <x v="0"/>
    <x v="2"/>
    <n v="1.1094839406050352"/>
  </r>
  <r>
    <n v="4762"/>
    <n v="26"/>
    <x v="1"/>
    <x v="3"/>
    <n v="2.5499999999999998"/>
    <x v="8"/>
    <x v="0"/>
    <n v="63938"/>
    <x v="0"/>
    <n v="707"/>
    <n v="186"/>
    <n v="1.9"/>
    <n v="6.5"/>
    <x v="0"/>
    <x v="1"/>
    <n v="140730"/>
    <s v="Domestic"/>
    <x v="0"/>
    <x v="1"/>
    <x v="0"/>
    <x v="0"/>
    <x v="0"/>
    <n v="1.2010385060527387"/>
  </r>
  <r>
    <n v="4763"/>
    <n v="21"/>
    <x v="2"/>
    <x v="3"/>
    <n v="2.91"/>
    <x v="2"/>
    <x v="3"/>
    <n v="83526"/>
    <x v="0"/>
    <n v="295"/>
    <n v="327"/>
    <n v="8.6"/>
    <n v="6.6"/>
    <x v="1"/>
    <x v="4"/>
    <n v="173392"/>
    <s v="International"/>
    <x v="2"/>
    <x v="1"/>
    <x v="1"/>
    <x v="1"/>
    <x v="2"/>
    <n v="1.0759045087757106"/>
  </r>
  <r>
    <n v="4764"/>
    <n v="24"/>
    <x v="1"/>
    <x v="4"/>
    <n v="2.59"/>
    <x v="4"/>
    <x v="1"/>
    <n v="114266"/>
    <x v="0"/>
    <n v="717"/>
    <n v="266"/>
    <n v="3.3"/>
    <n v="1.9"/>
    <x v="2"/>
    <x v="2"/>
    <n v="195634"/>
    <s v="International"/>
    <x v="3"/>
    <x v="0"/>
    <x v="0"/>
    <x v="1"/>
    <x v="0"/>
    <n v="0.71209283601421247"/>
  </r>
  <r>
    <n v="4765"/>
    <n v="27"/>
    <x v="0"/>
    <x v="4"/>
    <n v="2.2999999999999998"/>
    <x v="5"/>
    <x v="1"/>
    <n v="48711"/>
    <x v="0"/>
    <n v="301"/>
    <n v="468"/>
    <n v="6.7"/>
    <n v="7.6"/>
    <x v="0"/>
    <x v="3"/>
    <n v="167670"/>
    <s v="International"/>
    <x v="2"/>
    <x v="0"/>
    <x v="0"/>
    <x v="0"/>
    <x v="2"/>
    <n v="2.4421383260454519"/>
  </r>
  <r>
    <n v="4766"/>
    <n v="32"/>
    <x v="0"/>
    <x v="0"/>
    <n v="2.58"/>
    <x v="4"/>
    <x v="2"/>
    <n v="83634"/>
    <x v="1"/>
    <n v="715"/>
    <n v="473"/>
    <n v="2.5"/>
    <n v="7.4"/>
    <x v="3"/>
    <x v="2"/>
    <n v="111698"/>
    <s v="Domestic"/>
    <x v="3"/>
    <x v="1"/>
    <x v="1"/>
    <x v="2"/>
    <x v="0"/>
    <n v="0.33555730922830429"/>
  </r>
  <r>
    <n v="4767"/>
    <n v="21"/>
    <x v="0"/>
    <x v="1"/>
    <n v="3.16"/>
    <x v="9"/>
    <x v="1"/>
    <n v="30224"/>
    <x v="1"/>
    <n v="348"/>
    <n v="311"/>
    <n v="7.4"/>
    <n v="2"/>
    <x v="0"/>
    <x v="4"/>
    <n v="188700"/>
    <s v="International"/>
    <x v="3"/>
    <x v="1"/>
    <x v="0"/>
    <x v="1"/>
    <x v="2"/>
    <n v="5.2433827421916357"/>
  </r>
  <r>
    <n v="4768"/>
    <n v="28"/>
    <x v="0"/>
    <x v="2"/>
    <n v="3.65"/>
    <x v="1"/>
    <x v="2"/>
    <n v="83645"/>
    <x v="0"/>
    <n v="430"/>
    <n v="90"/>
    <n v="7.8"/>
    <n v="1.4"/>
    <x v="1"/>
    <x v="0"/>
    <n v="176328"/>
    <s v="Domestic"/>
    <x v="1"/>
    <x v="0"/>
    <x v="1"/>
    <x v="0"/>
    <x v="1"/>
    <n v="1.1080518859465598"/>
  </r>
  <r>
    <n v="4769"/>
    <n v="32"/>
    <x v="1"/>
    <x v="1"/>
    <n v="2.73"/>
    <x v="2"/>
    <x v="4"/>
    <n v="42242"/>
    <x v="1"/>
    <n v="285"/>
    <n v="426"/>
    <n v="8.6999999999999993"/>
    <n v="9.8000000000000007"/>
    <x v="1"/>
    <x v="2"/>
    <n v="180796"/>
    <s v="Domestic"/>
    <x v="1"/>
    <x v="0"/>
    <x v="0"/>
    <x v="2"/>
    <x v="2"/>
    <n v="3.2800056815491692"/>
  </r>
  <r>
    <n v="4770"/>
    <n v="30"/>
    <x v="1"/>
    <x v="2"/>
    <n v="2.7"/>
    <x v="7"/>
    <x v="2"/>
    <n v="64208"/>
    <x v="0"/>
    <n v="684"/>
    <n v="454"/>
    <n v="5.4"/>
    <n v="7.7"/>
    <x v="1"/>
    <x v="1"/>
    <n v="170628"/>
    <s v="Domestic"/>
    <x v="0"/>
    <x v="0"/>
    <x v="0"/>
    <x v="0"/>
    <x v="0"/>
    <n v="1.6574258659357088"/>
  </r>
  <r>
    <n v="4771"/>
    <n v="32"/>
    <x v="1"/>
    <x v="4"/>
    <n v="2.94"/>
    <x v="9"/>
    <x v="3"/>
    <n v="116870"/>
    <x v="0"/>
    <n v="779"/>
    <n v="452"/>
    <n v="6"/>
    <n v="6.5"/>
    <x v="3"/>
    <x v="4"/>
    <n v="69335"/>
    <s v="Domestic"/>
    <x v="2"/>
    <x v="0"/>
    <x v="0"/>
    <x v="2"/>
    <x v="0"/>
    <n v="-0.40673397792418925"/>
  </r>
  <r>
    <n v="4772"/>
    <n v="31"/>
    <x v="1"/>
    <x v="3"/>
    <n v="3.29"/>
    <x v="3"/>
    <x v="1"/>
    <n v="87498"/>
    <x v="0"/>
    <n v="773"/>
    <n v="456"/>
    <n v="2.9"/>
    <n v="3.8"/>
    <x v="2"/>
    <x v="2"/>
    <n v="94116"/>
    <s v="Domestic"/>
    <x v="1"/>
    <x v="1"/>
    <x v="0"/>
    <x v="2"/>
    <x v="0"/>
    <n v="7.5636014537475149E-2"/>
  </r>
  <r>
    <n v="4773"/>
    <n v="26"/>
    <x v="1"/>
    <x v="1"/>
    <n v="3.5"/>
    <x v="3"/>
    <x v="3"/>
    <n v="59323"/>
    <x v="1"/>
    <n v="562"/>
    <n v="13"/>
    <n v="5.6"/>
    <n v="3.5"/>
    <x v="2"/>
    <x v="0"/>
    <n v="88139"/>
    <s v="International"/>
    <x v="1"/>
    <x v="0"/>
    <x v="0"/>
    <x v="0"/>
    <x v="1"/>
    <n v="0.48574751782613829"/>
  </r>
  <r>
    <n v="4774"/>
    <n v="25"/>
    <x v="0"/>
    <x v="3"/>
    <n v="2.65"/>
    <x v="8"/>
    <x v="1"/>
    <n v="55645"/>
    <x v="0"/>
    <n v="679"/>
    <n v="165"/>
    <n v="5.8"/>
    <n v="2.2000000000000002"/>
    <x v="3"/>
    <x v="1"/>
    <n v="101014"/>
    <s v="Domestic"/>
    <x v="2"/>
    <x v="1"/>
    <x v="0"/>
    <x v="0"/>
    <x v="0"/>
    <n v="0.81532931979512979"/>
  </r>
  <r>
    <n v="4775"/>
    <n v="30"/>
    <x v="1"/>
    <x v="1"/>
    <n v="3.17"/>
    <x v="4"/>
    <x v="1"/>
    <n v="78238"/>
    <x v="0"/>
    <n v="466"/>
    <n v="136"/>
    <n v="8.3000000000000007"/>
    <n v="6.5"/>
    <x v="2"/>
    <x v="3"/>
    <n v="191816"/>
    <s v="Domestic"/>
    <x v="2"/>
    <x v="0"/>
    <x v="1"/>
    <x v="0"/>
    <x v="1"/>
    <n v="1.4516986630537589"/>
  </r>
  <r>
    <n v="4776"/>
    <n v="31"/>
    <x v="0"/>
    <x v="1"/>
    <n v="2.78"/>
    <x v="7"/>
    <x v="2"/>
    <n v="59382"/>
    <x v="1"/>
    <n v="633"/>
    <n v="252"/>
    <n v="7.4"/>
    <n v="6.2"/>
    <x v="1"/>
    <x v="2"/>
    <n v="199531"/>
    <s v="International"/>
    <x v="1"/>
    <x v="1"/>
    <x v="1"/>
    <x v="2"/>
    <x v="1"/>
    <n v="2.3601259640968641"/>
  </r>
  <r>
    <n v="4777"/>
    <n v="34"/>
    <x v="0"/>
    <x v="3"/>
    <n v="3.43"/>
    <x v="4"/>
    <x v="0"/>
    <n v="99859"/>
    <x v="0"/>
    <n v="290"/>
    <n v="40"/>
    <n v="7.3"/>
    <n v="9.4"/>
    <x v="0"/>
    <x v="2"/>
    <n v="78854"/>
    <s v="International"/>
    <x v="0"/>
    <x v="1"/>
    <x v="0"/>
    <x v="2"/>
    <x v="2"/>
    <n v="-0.21034658869005299"/>
  </r>
  <r>
    <n v="4778"/>
    <n v="29"/>
    <x v="0"/>
    <x v="0"/>
    <n v="2.33"/>
    <x v="2"/>
    <x v="1"/>
    <n v="38493"/>
    <x v="1"/>
    <n v="752"/>
    <n v="349"/>
    <n v="1.3"/>
    <n v="6.7"/>
    <x v="3"/>
    <x v="4"/>
    <n v="174722"/>
    <s v="Domestic"/>
    <x v="1"/>
    <x v="0"/>
    <x v="1"/>
    <x v="0"/>
    <x v="0"/>
    <n v="3.5390590496973475"/>
  </r>
  <r>
    <n v="4779"/>
    <n v="22"/>
    <x v="0"/>
    <x v="4"/>
    <n v="2.5099999999999998"/>
    <x v="9"/>
    <x v="1"/>
    <n v="82367"/>
    <x v="0"/>
    <n v="269"/>
    <n v="91"/>
    <n v="5.9"/>
    <n v="5.0999999999999996"/>
    <x v="0"/>
    <x v="0"/>
    <n v="113109"/>
    <s v="Domestic"/>
    <x v="0"/>
    <x v="0"/>
    <x v="0"/>
    <x v="1"/>
    <x v="2"/>
    <n v="0.37323199825172704"/>
  </r>
  <r>
    <n v="4780"/>
    <n v="25"/>
    <x v="0"/>
    <x v="0"/>
    <n v="2.85"/>
    <x v="9"/>
    <x v="0"/>
    <n v="93629"/>
    <x v="0"/>
    <n v="373"/>
    <n v="137"/>
    <n v="9.9"/>
    <n v="9.1"/>
    <x v="1"/>
    <x v="4"/>
    <n v="87966"/>
    <s v="International"/>
    <x v="1"/>
    <x v="0"/>
    <x v="1"/>
    <x v="0"/>
    <x v="1"/>
    <n v="-6.0483397238035225E-2"/>
  </r>
  <r>
    <n v="4781"/>
    <n v="26"/>
    <x v="0"/>
    <x v="0"/>
    <n v="3.78"/>
    <x v="1"/>
    <x v="3"/>
    <n v="35460"/>
    <x v="0"/>
    <n v="371"/>
    <n v="462"/>
    <n v="7.8"/>
    <n v="6.5"/>
    <x v="3"/>
    <x v="3"/>
    <n v="168078"/>
    <s v="International"/>
    <x v="2"/>
    <x v="1"/>
    <x v="0"/>
    <x v="0"/>
    <x v="1"/>
    <n v="3.7399323181049069"/>
  </r>
  <r>
    <n v="4782"/>
    <n v="27"/>
    <x v="1"/>
    <x v="1"/>
    <n v="3.15"/>
    <x v="6"/>
    <x v="1"/>
    <n v="34570"/>
    <x v="1"/>
    <n v="397"/>
    <n v="125"/>
    <n v="8.5"/>
    <n v="7.4"/>
    <x v="3"/>
    <x v="3"/>
    <n v="119841"/>
    <s v="Domestic"/>
    <x v="3"/>
    <x v="1"/>
    <x v="1"/>
    <x v="0"/>
    <x v="1"/>
    <n v="2.4666184553080708"/>
  </r>
  <r>
    <n v="4783"/>
    <n v="25"/>
    <x v="1"/>
    <x v="4"/>
    <n v="3.93"/>
    <x v="0"/>
    <x v="2"/>
    <n v="36680"/>
    <x v="0"/>
    <n v="311"/>
    <n v="444"/>
    <n v="5.4"/>
    <n v="6.6"/>
    <x v="3"/>
    <x v="2"/>
    <n v="89976"/>
    <s v="International"/>
    <x v="3"/>
    <x v="1"/>
    <x v="0"/>
    <x v="0"/>
    <x v="2"/>
    <n v="1.4529989094874591"/>
  </r>
  <r>
    <n v="4784"/>
    <n v="29"/>
    <x v="0"/>
    <x v="1"/>
    <n v="2.21"/>
    <x v="6"/>
    <x v="0"/>
    <n v="60309"/>
    <x v="0"/>
    <n v="313"/>
    <n v="203"/>
    <n v="8.5"/>
    <n v="2.5"/>
    <x v="2"/>
    <x v="3"/>
    <n v="76004"/>
    <s v="Domestic"/>
    <x v="0"/>
    <x v="0"/>
    <x v="1"/>
    <x v="0"/>
    <x v="2"/>
    <n v="0.26024308146379477"/>
  </r>
  <r>
    <n v="4785"/>
    <n v="21"/>
    <x v="0"/>
    <x v="2"/>
    <n v="2.92"/>
    <x v="1"/>
    <x v="0"/>
    <n v="47821"/>
    <x v="0"/>
    <n v="466"/>
    <n v="217"/>
    <n v="8.4"/>
    <n v="2.1"/>
    <x v="0"/>
    <x v="1"/>
    <n v="95967"/>
    <s v="Domestic"/>
    <x v="0"/>
    <x v="0"/>
    <x v="1"/>
    <x v="1"/>
    <x v="1"/>
    <n v="1.0067961774115974"/>
  </r>
  <r>
    <n v="4786"/>
    <n v="27"/>
    <x v="1"/>
    <x v="1"/>
    <n v="2.84"/>
    <x v="7"/>
    <x v="1"/>
    <n v="75960"/>
    <x v="1"/>
    <n v="273"/>
    <n v="87"/>
    <n v="5.8"/>
    <n v="6.6"/>
    <x v="0"/>
    <x v="2"/>
    <n v="78876"/>
    <s v="International"/>
    <x v="0"/>
    <x v="0"/>
    <x v="0"/>
    <x v="0"/>
    <x v="2"/>
    <n v="3.8388625592417062E-2"/>
  </r>
  <r>
    <n v="4787"/>
    <n v="30"/>
    <x v="0"/>
    <x v="3"/>
    <n v="3.2"/>
    <x v="8"/>
    <x v="3"/>
    <n v="93728"/>
    <x v="1"/>
    <n v="666"/>
    <n v="394"/>
    <n v="6.1"/>
    <n v="9.1999999999999993"/>
    <x v="0"/>
    <x v="1"/>
    <n v="65228"/>
    <s v="Domestic"/>
    <x v="1"/>
    <x v="0"/>
    <x v="0"/>
    <x v="0"/>
    <x v="0"/>
    <n v="-0.30407135541140323"/>
  </r>
  <r>
    <n v="4788"/>
    <n v="27"/>
    <x v="1"/>
    <x v="1"/>
    <n v="3.62"/>
    <x v="6"/>
    <x v="3"/>
    <n v="51585"/>
    <x v="1"/>
    <n v="667"/>
    <n v="455"/>
    <n v="1.5"/>
    <n v="9.6999999999999993"/>
    <x v="0"/>
    <x v="3"/>
    <n v="81232"/>
    <s v="International"/>
    <x v="0"/>
    <x v="0"/>
    <x v="0"/>
    <x v="0"/>
    <x v="0"/>
    <n v="0.57472133372104295"/>
  </r>
  <r>
    <n v="4789"/>
    <n v="24"/>
    <x v="1"/>
    <x v="2"/>
    <n v="3.68"/>
    <x v="4"/>
    <x v="4"/>
    <n v="73402"/>
    <x v="1"/>
    <n v="623"/>
    <n v="333"/>
    <n v="8.6999999999999993"/>
    <n v="10"/>
    <x v="2"/>
    <x v="4"/>
    <n v="186576"/>
    <s v="International"/>
    <x v="2"/>
    <x v="1"/>
    <x v="1"/>
    <x v="1"/>
    <x v="1"/>
    <n v="1.5418380970545762"/>
  </r>
  <r>
    <n v="4790"/>
    <n v="29"/>
    <x v="0"/>
    <x v="1"/>
    <n v="3.34"/>
    <x v="9"/>
    <x v="4"/>
    <n v="74901"/>
    <x v="0"/>
    <n v="536"/>
    <n v="406"/>
    <n v="2.2000000000000002"/>
    <n v="8.6"/>
    <x v="2"/>
    <x v="2"/>
    <n v="188657"/>
    <s v="Domestic"/>
    <x v="3"/>
    <x v="1"/>
    <x v="0"/>
    <x v="0"/>
    <x v="1"/>
    <n v="1.5187514185391384"/>
  </r>
  <r>
    <n v="4791"/>
    <n v="34"/>
    <x v="0"/>
    <x v="2"/>
    <n v="3.28"/>
    <x v="7"/>
    <x v="2"/>
    <n v="78626"/>
    <x v="1"/>
    <n v="772"/>
    <n v="233"/>
    <n v="3.7"/>
    <n v="4.3"/>
    <x v="2"/>
    <x v="4"/>
    <n v="131392"/>
    <s v="International"/>
    <x v="3"/>
    <x v="1"/>
    <x v="0"/>
    <x v="2"/>
    <x v="0"/>
    <n v="0.67110116246534224"/>
  </r>
  <r>
    <n v="4792"/>
    <n v="32"/>
    <x v="0"/>
    <x v="4"/>
    <n v="3.9"/>
    <x v="8"/>
    <x v="1"/>
    <n v="119153"/>
    <x v="0"/>
    <n v="323"/>
    <n v="488"/>
    <n v="7.7"/>
    <n v="6.5"/>
    <x v="0"/>
    <x v="2"/>
    <n v="88089"/>
    <s v="International"/>
    <x v="1"/>
    <x v="0"/>
    <x v="1"/>
    <x v="2"/>
    <x v="2"/>
    <n v="-0.26070682232088155"/>
  </r>
  <r>
    <n v="4793"/>
    <n v="31"/>
    <x v="0"/>
    <x v="1"/>
    <n v="2.77"/>
    <x v="3"/>
    <x v="3"/>
    <n v="108101"/>
    <x v="0"/>
    <n v="482"/>
    <n v="497"/>
    <n v="3.7"/>
    <n v="6.5"/>
    <x v="2"/>
    <x v="4"/>
    <n v="87819"/>
    <s v="International"/>
    <x v="2"/>
    <x v="0"/>
    <x v="1"/>
    <x v="2"/>
    <x v="1"/>
    <n v="-0.1876208360699716"/>
  </r>
  <r>
    <n v="4794"/>
    <n v="25"/>
    <x v="0"/>
    <x v="2"/>
    <n v="3.67"/>
    <x v="0"/>
    <x v="4"/>
    <n v="111772"/>
    <x v="1"/>
    <n v="623"/>
    <n v="184"/>
    <n v="5.5"/>
    <n v="5.8"/>
    <x v="0"/>
    <x v="0"/>
    <n v="192657"/>
    <s v="Domestic"/>
    <x v="1"/>
    <x v="1"/>
    <x v="1"/>
    <x v="0"/>
    <x v="1"/>
    <n v="0.72366066635651149"/>
  </r>
  <r>
    <n v="4795"/>
    <n v="24"/>
    <x v="1"/>
    <x v="4"/>
    <n v="3.84"/>
    <x v="4"/>
    <x v="1"/>
    <n v="65740"/>
    <x v="1"/>
    <n v="542"/>
    <n v="174"/>
    <n v="2.4"/>
    <n v="7.7"/>
    <x v="2"/>
    <x v="2"/>
    <n v="119841"/>
    <s v="Domestic"/>
    <x v="2"/>
    <x v="0"/>
    <x v="0"/>
    <x v="1"/>
    <x v="1"/>
    <n v="0.82295406145421357"/>
  </r>
  <r>
    <n v="4796"/>
    <n v="33"/>
    <x v="0"/>
    <x v="3"/>
    <n v="2.98"/>
    <x v="6"/>
    <x v="1"/>
    <n v="75913"/>
    <x v="1"/>
    <n v="788"/>
    <n v="402"/>
    <n v="3.6"/>
    <n v="2.5"/>
    <x v="0"/>
    <x v="2"/>
    <n v="194192"/>
    <s v="Domestic"/>
    <x v="1"/>
    <x v="0"/>
    <x v="0"/>
    <x v="2"/>
    <x v="0"/>
    <n v="1.5580862302899372"/>
  </r>
  <r>
    <n v="4797"/>
    <n v="27"/>
    <x v="1"/>
    <x v="0"/>
    <n v="3.46"/>
    <x v="2"/>
    <x v="3"/>
    <n v="115950"/>
    <x v="0"/>
    <n v="250"/>
    <n v="73"/>
    <n v="7.6"/>
    <n v="2.7"/>
    <x v="1"/>
    <x v="1"/>
    <n v="88099"/>
    <s v="International"/>
    <x v="2"/>
    <x v="0"/>
    <x v="1"/>
    <x v="0"/>
    <x v="2"/>
    <n v="-0.24019836136265632"/>
  </r>
  <r>
    <n v="4798"/>
    <n v="24"/>
    <x v="1"/>
    <x v="2"/>
    <n v="2.75"/>
    <x v="6"/>
    <x v="1"/>
    <n v="102232"/>
    <x v="0"/>
    <n v="696"/>
    <n v="342"/>
    <n v="4.8"/>
    <n v="9.5"/>
    <x v="2"/>
    <x v="0"/>
    <n v="129263"/>
    <s v="Domestic"/>
    <x v="2"/>
    <x v="0"/>
    <x v="0"/>
    <x v="1"/>
    <x v="0"/>
    <n v="0.26440840441349089"/>
  </r>
  <r>
    <n v="4799"/>
    <n v="23"/>
    <x v="0"/>
    <x v="3"/>
    <n v="2.3199999999999998"/>
    <x v="8"/>
    <x v="0"/>
    <n v="110762"/>
    <x v="0"/>
    <n v="260"/>
    <n v="117"/>
    <n v="6.1"/>
    <n v="8.6"/>
    <x v="1"/>
    <x v="4"/>
    <n v="66118"/>
    <s v="Domestic"/>
    <x v="2"/>
    <x v="1"/>
    <x v="1"/>
    <x v="1"/>
    <x v="2"/>
    <n v="-0.4030624221303335"/>
  </r>
  <r>
    <n v="4800"/>
    <n v="29"/>
    <x v="0"/>
    <x v="4"/>
    <n v="3.17"/>
    <x v="6"/>
    <x v="4"/>
    <n v="99323"/>
    <x v="0"/>
    <n v="585"/>
    <n v="119"/>
    <n v="4.2"/>
    <n v="8.4"/>
    <x v="3"/>
    <x v="0"/>
    <n v="93790"/>
    <s v="International"/>
    <x v="3"/>
    <x v="0"/>
    <x v="0"/>
    <x v="0"/>
    <x v="1"/>
    <n v="-5.5707137319654057E-2"/>
  </r>
  <r>
    <n v="4801"/>
    <n v="31"/>
    <x v="0"/>
    <x v="3"/>
    <n v="2.39"/>
    <x v="4"/>
    <x v="2"/>
    <n v="44162"/>
    <x v="1"/>
    <n v="673"/>
    <n v="315"/>
    <n v="9.4"/>
    <n v="5.3"/>
    <x v="2"/>
    <x v="4"/>
    <n v="157891"/>
    <s v="Domestic"/>
    <x v="0"/>
    <x v="0"/>
    <x v="0"/>
    <x v="2"/>
    <x v="0"/>
    <n v="2.5752683302386665"/>
  </r>
  <r>
    <n v="4802"/>
    <n v="28"/>
    <x v="0"/>
    <x v="1"/>
    <n v="2.92"/>
    <x v="6"/>
    <x v="4"/>
    <n v="71697"/>
    <x v="0"/>
    <n v="727"/>
    <n v="317"/>
    <n v="8.6999999999999993"/>
    <n v="6.1"/>
    <x v="1"/>
    <x v="2"/>
    <n v="64619"/>
    <s v="International"/>
    <x v="0"/>
    <x v="0"/>
    <x v="0"/>
    <x v="0"/>
    <x v="0"/>
    <n v="-9.8721006457731839E-2"/>
  </r>
  <r>
    <n v="4803"/>
    <n v="21"/>
    <x v="1"/>
    <x v="0"/>
    <n v="3.75"/>
    <x v="1"/>
    <x v="1"/>
    <n v="76429"/>
    <x v="0"/>
    <n v="789"/>
    <n v="495"/>
    <n v="2"/>
    <n v="6.6"/>
    <x v="1"/>
    <x v="1"/>
    <n v="74692"/>
    <s v="Domestic"/>
    <x v="2"/>
    <x v="0"/>
    <x v="1"/>
    <x v="1"/>
    <x v="0"/>
    <n v="-2.2726975362754975E-2"/>
  </r>
  <r>
    <n v="4804"/>
    <n v="27"/>
    <x v="0"/>
    <x v="2"/>
    <n v="2.17"/>
    <x v="2"/>
    <x v="0"/>
    <n v="47124"/>
    <x v="1"/>
    <n v="534"/>
    <n v="496"/>
    <n v="9.8000000000000007"/>
    <n v="3.6"/>
    <x v="1"/>
    <x v="4"/>
    <n v="117294"/>
    <s v="International"/>
    <x v="3"/>
    <x v="0"/>
    <x v="1"/>
    <x v="0"/>
    <x v="1"/>
    <n v="1.4890501655207538"/>
  </r>
  <r>
    <n v="4805"/>
    <n v="29"/>
    <x v="1"/>
    <x v="4"/>
    <n v="2.06"/>
    <x v="6"/>
    <x v="4"/>
    <n v="93390"/>
    <x v="0"/>
    <n v="393"/>
    <n v="436"/>
    <n v="8.3000000000000007"/>
    <n v="3.7"/>
    <x v="3"/>
    <x v="2"/>
    <n v="153082"/>
    <s v="International"/>
    <x v="1"/>
    <x v="0"/>
    <x v="0"/>
    <x v="0"/>
    <x v="1"/>
    <n v="0.6391690759181925"/>
  </r>
  <r>
    <n v="4806"/>
    <n v="28"/>
    <x v="0"/>
    <x v="0"/>
    <n v="3.21"/>
    <x v="7"/>
    <x v="3"/>
    <n v="89227"/>
    <x v="0"/>
    <n v="568"/>
    <n v="265"/>
    <n v="2.4"/>
    <n v="2.6"/>
    <x v="2"/>
    <x v="3"/>
    <n v="77796"/>
    <s v="Domestic"/>
    <x v="1"/>
    <x v="0"/>
    <x v="0"/>
    <x v="0"/>
    <x v="1"/>
    <n v="-0.12811144608694677"/>
  </r>
  <r>
    <n v="4807"/>
    <n v="28"/>
    <x v="0"/>
    <x v="4"/>
    <n v="2.66"/>
    <x v="2"/>
    <x v="0"/>
    <n v="78536"/>
    <x v="1"/>
    <n v="705"/>
    <n v="234"/>
    <n v="1.4"/>
    <n v="6"/>
    <x v="3"/>
    <x v="3"/>
    <n v="129910"/>
    <s v="Domestic"/>
    <x v="0"/>
    <x v="0"/>
    <x v="0"/>
    <x v="0"/>
    <x v="0"/>
    <n v="0.6541458694102068"/>
  </r>
  <r>
    <n v="4808"/>
    <n v="33"/>
    <x v="1"/>
    <x v="3"/>
    <n v="2.84"/>
    <x v="6"/>
    <x v="4"/>
    <n v="96480"/>
    <x v="0"/>
    <n v="253"/>
    <n v="319"/>
    <n v="9"/>
    <n v="2.5"/>
    <x v="0"/>
    <x v="3"/>
    <n v="181918"/>
    <s v="Domestic"/>
    <x v="2"/>
    <x v="0"/>
    <x v="0"/>
    <x v="2"/>
    <x v="2"/>
    <n v="0.88555140961857381"/>
  </r>
  <r>
    <n v="4809"/>
    <n v="26"/>
    <x v="1"/>
    <x v="4"/>
    <n v="2.81"/>
    <x v="6"/>
    <x v="1"/>
    <n v="72687"/>
    <x v="0"/>
    <n v="349"/>
    <n v="448"/>
    <n v="7.8"/>
    <n v="2.8"/>
    <x v="0"/>
    <x v="2"/>
    <n v="178641"/>
    <s v="International"/>
    <x v="3"/>
    <x v="0"/>
    <x v="0"/>
    <x v="0"/>
    <x v="2"/>
    <n v="1.4576746873581246"/>
  </r>
  <r>
    <n v="4810"/>
    <n v="31"/>
    <x v="0"/>
    <x v="4"/>
    <n v="2.17"/>
    <x v="3"/>
    <x v="3"/>
    <n v="70326"/>
    <x v="0"/>
    <n v="631"/>
    <n v="14"/>
    <n v="3.5"/>
    <n v="9.1"/>
    <x v="0"/>
    <x v="2"/>
    <n v="147505"/>
    <s v="Domestic"/>
    <x v="0"/>
    <x v="1"/>
    <x v="0"/>
    <x v="2"/>
    <x v="1"/>
    <n v="1.0974461792224781"/>
  </r>
  <r>
    <n v="4811"/>
    <n v="24"/>
    <x v="0"/>
    <x v="3"/>
    <n v="2.0099999999999998"/>
    <x v="8"/>
    <x v="1"/>
    <n v="32629"/>
    <x v="0"/>
    <n v="331"/>
    <n v="332"/>
    <n v="9.6"/>
    <n v="5.7"/>
    <x v="3"/>
    <x v="4"/>
    <n v="110642"/>
    <s v="Domestic"/>
    <x v="1"/>
    <x v="1"/>
    <x v="1"/>
    <x v="1"/>
    <x v="2"/>
    <n v="2.3909099267522755"/>
  </r>
  <r>
    <n v="4812"/>
    <n v="28"/>
    <x v="1"/>
    <x v="3"/>
    <n v="3.8"/>
    <x v="6"/>
    <x v="1"/>
    <n v="92424"/>
    <x v="1"/>
    <n v="605"/>
    <n v="232"/>
    <n v="9.1999999999999993"/>
    <n v="6.6"/>
    <x v="2"/>
    <x v="1"/>
    <n v="102750"/>
    <s v="Domestic"/>
    <x v="3"/>
    <x v="1"/>
    <x v="1"/>
    <x v="0"/>
    <x v="1"/>
    <n v="0.11172422747338354"/>
  </r>
  <r>
    <n v="4813"/>
    <n v="23"/>
    <x v="0"/>
    <x v="0"/>
    <n v="2.44"/>
    <x v="0"/>
    <x v="3"/>
    <n v="64324"/>
    <x v="1"/>
    <n v="531"/>
    <n v="273"/>
    <n v="2.9"/>
    <n v="2.2000000000000002"/>
    <x v="0"/>
    <x v="4"/>
    <n v="144333"/>
    <s v="International"/>
    <x v="0"/>
    <x v="1"/>
    <x v="0"/>
    <x v="1"/>
    <x v="1"/>
    <n v="1.2438436664386543"/>
  </r>
  <r>
    <n v="4814"/>
    <n v="33"/>
    <x v="0"/>
    <x v="2"/>
    <n v="2.85"/>
    <x v="4"/>
    <x v="0"/>
    <n v="58206"/>
    <x v="1"/>
    <n v="700"/>
    <n v="17"/>
    <n v="4.5999999999999996"/>
    <n v="2.9"/>
    <x v="3"/>
    <x v="0"/>
    <n v="192018"/>
    <s v="Domestic"/>
    <x v="0"/>
    <x v="1"/>
    <x v="0"/>
    <x v="2"/>
    <x v="0"/>
    <n v="2.2989382537882692"/>
  </r>
  <r>
    <n v="4815"/>
    <n v="29"/>
    <x v="1"/>
    <x v="3"/>
    <n v="3.94"/>
    <x v="0"/>
    <x v="4"/>
    <n v="94367"/>
    <x v="0"/>
    <n v="469"/>
    <n v="307"/>
    <n v="1.4"/>
    <n v="1.9"/>
    <x v="2"/>
    <x v="2"/>
    <n v="68532"/>
    <s v="International"/>
    <x v="1"/>
    <x v="1"/>
    <x v="0"/>
    <x v="0"/>
    <x v="1"/>
    <n v="-0.27377155149575594"/>
  </r>
  <r>
    <n v="4816"/>
    <n v="33"/>
    <x v="0"/>
    <x v="0"/>
    <n v="3.65"/>
    <x v="9"/>
    <x v="0"/>
    <n v="36032"/>
    <x v="0"/>
    <n v="294"/>
    <n v="440"/>
    <n v="3.8"/>
    <n v="3.4"/>
    <x v="0"/>
    <x v="2"/>
    <n v="85224"/>
    <s v="Domestic"/>
    <x v="2"/>
    <x v="0"/>
    <x v="0"/>
    <x v="2"/>
    <x v="2"/>
    <n v="1.3652309058614565"/>
  </r>
  <r>
    <n v="4817"/>
    <n v="22"/>
    <x v="1"/>
    <x v="4"/>
    <n v="2.2200000000000002"/>
    <x v="1"/>
    <x v="3"/>
    <n v="116248"/>
    <x v="0"/>
    <n v="565"/>
    <n v="408"/>
    <n v="5.5"/>
    <n v="8.9"/>
    <x v="1"/>
    <x v="1"/>
    <n v="169673"/>
    <s v="Domestic"/>
    <x v="0"/>
    <x v="1"/>
    <x v="0"/>
    <x v="1"/>
    <x v="1"/>
    <n v="0.459577799187943"/>
  </r>
  <r>
    <n v="4818"/>
    <n v="22"/>
    <x v="1"/>
    <x v="4"/>
    <n v="3.02"/>
    <x v="2"/>
    <x v="4"/>
    <n v="51264"/>
    <x v="0"/>
    <n v="780"/>
    <n v="242"/>
    <n v="1.6"/>
    <n v="9"/>
    <x v="3"/>
    <x v="4"/>
    <n v="62394"/>
    <s v="International"/>
    <x v="0"/>
    <x v="1"/>
    <x v="0"/>
    <x v="1"/>
    <x v="0"/>
    <n v="0.21711142322097379"/>
  </r>
  <r>
    <n v="4819"/>
    <n v="32"/>
    <x v="1"/>
    <x v="1"/>
    <n v="3.46"/>
    <x v="6"/>
    <x v="3"/>
    <n v="84012"/>
    <x v="1"/>
    <n v="354"/>
    <n v="333"/>
    <n v="4"/>
    <n v="7.1"/>
    <x v="1"/>
    <x v="4"/>
    <n v="188160"/>
    <s v="Domestic"/>
    <x v="2"/>
    <x v="1"/>
    <x v="0"/>
    <x v="2"/>
    <x v="1"/>
    <n v="1.2396800457077561"/>
  </r>
  <r>
    <n v="4820"/>
    <n v="33"/>
    <x v="1"/>
    <x v="3"/>
    <n v="3.4"/>
    <x v="4"/>
    <x v="2"/>
    <n v="93493"/>
    <x v="1"/>
    <n v="372"/>
    <n v="113"/>
    <n v="2.4"/>
    <n v="8.9"/>
    <x v="3"/>
    <x v="2"/>
    <n v="66585"/>
    <s v="International"/>
    <x v="3"/>
    <x v="0"/>
    <x v="0"/>
    <x v="2"/>
    <x v="1"/>
    <n v="-0.28780764335297832"/>
  </r>
  <r>
    <n v="4821"/>
    <n v="32"/>
    <x v="1"/>
    <x v="0"/>
    <n v="3.52"/>
    <x v="6"/>
    <x v="2"/>
    <n v="46333"/>
    <x v="0"/>
    <n v="738"/>
    <n v="36"/>
    <n v="9.3000000000000007"/>
    <n v="2.7"/>
    <x v="1"/>
    <x v="3"/>
    <n v="101680"/>
    <s v="International"/>
    <x v="1"/>
    <x v="1"/>
    <x v="0"/>
    <x v="2"/>
    <x v="0"/>
    <n v="1.1945481622169944"/>
  </r>
  <r>
    <n v="4822"/>
    <n v="27"/>
    <x v="1"/>
    <x v="0"/>
    <n v="2.91"/>
    <x v="0"/>
    <x v="0"/>
    <n v="40882"/>
    <x v="0"/>
    <n v="447"/>
    <n v="318"/>
    <n v="8.5"/>
    <n v="2.2999999999999998"/>
    <x v="3"/>
    <x v="4"/>
    <n v="142448"/>
    <s v="International"/>
    <x v="2"/>
    <x v="0"/>
    <x v="0"/>
    <x v="0"/>
    <x v="1"/>
    <n v="2.4843696492343819"/>
  </r>
  <r>
    <n v="4823"/>
    <n v="32"/>
    <x v="1"/>
    <x v="2"/>
    <n v="2.35"/>
    <x v="1"/>
    <x v="3"/>
    <n v="52639"/>
    <x v="0"/>
    <n v="497"/>
    <n v="18"/>
    <n v="7.9"/>
    <n v="7.9"/>
    <x v="3"/>
    <x v="0"/>
    <n v="151658"/>
    <s v="Domestic"/>
    <x v="0"/>
    <x v="0"/>
    <x v="0"/>
    <x v="2"/>
    <x v="1"/>
    <n v="1.8810957654970648"/>
  </r>
  <r>
    <n v="4824"/>
    <n v="30"/>
    <x v="0"/>
    <x v="0"/>
    <n v="2.93"/>
    <x v="1"/>
    <x v="4"/>
    <n v="97663"/>
    <x v="0"/>
    <n v="518"/>
    <n v="222"/>
    <n v="8"/>
    <n v="9.9"/>
    <x v="2"/>
    <x v="3"/>
    <n v="145990"/>
    <s v="Domestic"/>
    <x v="3"/>
    <x v="0"/>
    <x v="0"/>
    <x v="0"/>
    <x v="1"/>
    <n v="0.49483427705476996"/>
  </r>
  <r>
    <n v="4825"/>
    <n v="24"/>
    <x v="0"/>
    <x v="3"/>
    <n v="3.3"/>
    <x v="3"/>
    <x v="0"/>
    <n v="48479"/>
    <x v="0"/>
    <n v="359"/>
    <n v="380"/>
    <n v="1.1000000000000001"/>
    <n v="7.5"/>
    <x v="1"/>
    <x v="3"/>
    <n v="190095"/>
    <s v="Domestic"/>
    <x v="1"/>
    <x v="1"/>
    <x v="1"/>
    <x v="1"/>
    <x v="1"/>
    <n v="2.9211823676230946"/>
  </r>
  <r>
    <n v="4826"/>
    <n v="30"/>
    <x v="1"/>
    <x v="0"/>
    <n v="3.22"/>
    <x v="1"/>
    <x v="2"/>
    <n v="78790"/>
    <x v="0"/>
    <n v="434"/>
    <n v="55"/>
    <n v="6.4"/>
    <n v="1.3"/>
    <x v="3"/>
    <x v="4"/>
    <n v="122396"/>
    <s v="International"/>
    <x v="2"/>
    <x v="0"/>
    <x v="1"/>
    <x v="0"/>
    <x v="1"/>
    <n v="0.55344586876507174"/>
  </r>
  <r>
    <n v="4827"/>
    <n v="28"/>
    <x v="1"/>
    <x v="1"/>
    <n v="2.14"/>
    <x v="8"/>
    <x v="2"/>
    <n v="62858"/>
    <x v="1"/>
    <n v="252"/>
    <n v="362"/>
    <n v="6.3"/>
    <n v="2.7"/>
    <x v="1"/>
    <x v="3"/>
    <n v="81623"/>
    <s v="Domestic"/>
    <x v="0"/>
    <x v="0"/>
    <x v="0"/>
    <x v="0"/>
    <x v="2"/>
    <n v="0.2985300200451812"/>
  </r>
  <r>
    <n v="4828"/>
    <n v="29"/>
    <x v="0"/>
    <x v="4"/>
    <n v="2.13"/>
    <x v="4"/>
    <x v="2"/>
    <n v="89012"/>
    <x v="1"/>
    <n v="577"/>
    <n v="379"/>
    <n v="9.9"/>
    <n v="3.2"/>
    <x v="0"/>
    <x v="0"/>
    <n v="64856"/>
    <s v="Domestic"/>
    <x v="0"/>
    <x v="1"/>
    <x v="1"/>
    <x v="0"/>
    <x v="1"/>
    <n v="-0.27137913989125062"/>
  </r>
  <r>
    <n v="4829"/>
    <n v="27"/>
    <x v="1"/>
    <x v="4"/>
    <n v="3.93"/>
    <x v="3"/>
    <x v="0"/>
    <n v="54292"/>
    <x v="0"/>
    <n v="464"/>
    <n v="124"/>
    <n v="6.7"/>
    <n v="4.8"/>
    <x v="2"/>
    <x v="4"/>
    <n v="169875"/>
    <s v="Domestic"/>
    <x v="1"/>
    <x v="0"/>
    <x v="0"/>
    <x v="0"/>
    <x v="1"/>
    <n v="2.1289140204818389"/>
  </r>
  <r>
    <n v="4830"/>
    <n v="25"/>
    <x v="0"/>
    <x v="0"/>
    <n v="2.2999999999999998"/>
    <x v="8"/>
    <x v="4"/>
    <n v="34005"/>
    <x v="0"/>
    <n v="538"/>
    <n v="426"/>
    <n v="6.9"/>
    <n v="3"/>
    <x v="3"/>
    <x v="1"/>
    <n v="171708"/>
    <s v="Domestic"/>
    <x v="3"/>
    <x v="1"/>
    <x v="0"/>
    <x v="0"/>
    <x v="1"/>
    <n v="4.0494927216585799"/>
  </r>
  <r>
    <n v="4831"/>
    <n v="28"/>
    <x v="1"/>
    <x v="0"/>
    <n v="2.59"/>
    <x v="4"/>
    <x v="2"/>
    <n v="56699"/>
    <x v="0"/>
    <n v="624"/>
    <n v="485"/>
    <n v="4.4000000000000004"/>
    <n v="1.5"/>
    <x v="0"/>
    <x v="4"/>
    <n v="134299"/>
    <s v="Domestic"/>
    <x v="3"/>
    <x v="0"/>
    <x v="0"/>
    <x v="0"/>
    <x v="1"/>
    <n v="1.3686308400500891"/>
  </r>
  <r>
    <n v="4832"/>
    <n v="24"/>
    <x v="1"/>
    <x v="0"/>
    <n v="3.54"/>
    <x v="1"/>
    <x v="0"/>
    <n v="54838"/>
    <x v="1"/>
    <n v="347"/>
    <n v="321"/>
    <n v="5.5"/>
    <n v="3.3"/>
    <x v="1"/>
    <x v="2"/>
    <n v="63306"/>
    <s v="International"/>
    <x v="2"/>
    <x v="0"/>
    <x v="1"/>
    <x v="1"/>
    <x v="2"/>
    <n v="0.15441846894489222"/>
  </r>
  <r>
    <n v="4833"/>
    <n v="22"/>
    <x v="2"/>
    <x v="0"/>
    <n v="2.82"/>
    <x v="6"/>
    <x v="0"/>
    <n v="59072"/>
    <x v="0"/>
    <n v="530"/>
    <n v="270"/>
    <n v="4.5999999999999996"/>
    <n v="4.2"/>
    <x v="1"/>
    <x v="1"/>
    <n v="93066"/>
    <s v="International"/>
    <x v="3"/>
    <x v="0"/>
    <x v="0"/>
    <x v="1"/>
    <x v="1"/>
    <n v="0.57546722643553627"/>
  </r>
  <r>
    <n v="4834"/>
    <n v="31"/>
    <x v="0"/>
    <x v="1"/>
    <n v="2.36"/>
    <x v="1"/>
    <x v="1"/>
    <n v="64025"/>
    <x v="0"/>
    <n v="366"/>
    <n v="266"/>
    <n v="9.1999999999999993"/>
    <n v="3.6"/>
    <x v="0"/>
    <x v="4"/>
    <n v="150105"/>
    <s v="International"/>
    <x v="1"/>
    <x v="1"/>
    <x v="0"/>
    <x v="2"/>
    <x v="1"/>
    <n v="1.344474814525576"/>
  </r>
  <r>
    <n v="4835"/>
    <n v="32"/>
    <x v="1"/>
    <x v="3"/>
    <n v="2.93"/>
    <x v="2"/>
    <x v="1"/>
    <n v="67864"/>
    <x v="1"/>
    <n v="405"/>
    <n v="380"/>
    <n v="2.8"/>
    <n v="1.3"/>
    <x v="3"/>
    <x v="3"/>
    <n v="90440"/>
    <s v="International"/>
    <x v="1"/>
    <x v="1"/>
    <x v="0"/>
    <x v="2"/>
    <x v="1"/>
    <n v="0.33266533066132264"/>
  </r>
  <r>
    <n v="4836"/>
    <n v="26"/>
    <x v="0"/>
    <x v="1"/>
    <n v="3.14"/>
    <x v="4"/>
    <x v="4"/>
    <n v="62983"/>
    <x v="1"/>
    <n v="586"/>
    <n v="261"/>
    <n v="2.4"/>
    <n v="9.3000000000000007"/>
    <x v="2"/>
    <x v="2"/>
    <n v="96074"/>
    <s v="International"/>
    <x v="3"/>
    <x v="0"/>
    <x v="1"/>
    <x v="0"/>
    <x v="1"/>
    <n v="0.52539574170808001"/>
  </r>
  <r>
    <n v="4837"/>
    <n v="29"/>
    <x v="0"/>
    <x v="1"/>
    <n v="2.91"/>
    <x v="6"/>
    <x v="2"/>
    <n v="52474"/>
    <x v="0"/>
    <n v="607"/>
    <n v="406"/>
    <n v="10"/>
    <n v="5.9"/>
    <x v="2"/>
    <x v="2"/>
    <n v="108954"/>
    <s v="International"/>
    <x v="3"/>
    <x v="1"/>
    <x v="0"/>
    <x v="0"/>
    <x v="1"/>
    <n v="1.0763425696535427"/>
  </r>
  <r>
    <n v="4838"/>
    <n v="21"/>
    <x v="0"/>
    <x v="1"/>
    <n v="3.84"/>
    <x v="4"/>
    <x v="1"/>
    <n v="84616"/>
    <x v="1"/>
    <n v="361"/>
    <n v="233"/>
    <n v="9.4"/>
    <n v="8.6"/>
    <x v="0"/>
    <x v="1"/>
    <n v="199668"/>
    <s v="Domestic"/>
    <x v="2"/>
    <x v="0"/>
    <x v="0"/>
    <x v="1"/>
    <x v="1"/>
    <n v="1.3596955658504302"/>
  </r>
  <r>
    <n v="4839"/>
    <n v="31"/>
    <x v="1"/>
    <x v="4"/>
    <n v="2.57"/>
    <x v="2"/>
    <x v="4"/>
    <n v="88541"/>
    <x v="0"/>
    <n v="279"/>
    <n v="349"/>
    <n v="6.3"/>
    <n v="1.1000000000000001"/>
    <x v="0"/>
    <x v="0"/>
    <n v="170508"/>
    <s v="Domestic"/>
    <x v="0"/>
    <x v="0"/>
    <x v="0"/>
    <x v="2"/>
    <x v="2"/>
    <n v="0.92575191154380454"/>
  </r>
  <r>
    <n v="4840"/>
    <n v="30"/>
    <x v="0"/>
    <x v="1"/>
    <n v="3.32"/>
    <x v="4"/>
    <x v="1"/>
    <n v="68948"/>
    <x v="1"/>
    <n v="349"/>
    <n v="369"/>
    <n v="8"/>
    <n v="8.1999999999999993"/>
    <x v="2"/>
    <x v="2"/>
    <n v="117066"/>
    <s v="Domestic"/>
    <x v="2"/>
    <x v="0"/>
    <x v="1"/>
    <x v="0"/>
    <x v="2"/>
    <n v="0.69788826361895917"/>
  </r>
  <r>
    <n v="4841"/>
    <n v="32"/>
    <x v="0"/>
    <x v="0"/>
    <n v="2.2200000000000002"/>
    <x v="3"/>
    <x v="2"/>
    <n v="80054"/>
    <x v="1"/>
    <n v="651"/>
    <n v="243"/>
    <n v="2"/>
    <n v="7.3"/>
    <x v="1"/>
    <x v="4"/>
    <n v="164866"/>
    <s v="International"/>
    <x v="3"/>
    <x v="0"/>
    <x v="0"/>
    <x v="2"/>
    <x v="0"/>
    <n v="1.0594348814550179"/>
  </r>
  <r>
    <n v="4842"/>
    <n v="27"/>
    <x v="1"/>
    <x v="1"/>
    <n v="2.78"/>
    <x v="1"/>
    <x v="0"/>
    <n v="39744"/>
    <x v="0"/>
    <n v="635"/>
    <n v="480"/>
    <n v="7.9"/>
    <n v="9.8000000000000007"/>
    <x v="1"/>
    <x v="3"/>
    <n v="183553"/>
    <s v="International"/>
    <x v="3"/>
    <x v="1"/>
    <x v="0"/>
    <x v="0"/>
    <x v="1"/>
    <n v="3.6183826489533013"/>
  </r>
  <r>
    <n v="4843"/>
    <n v="30"/>
    <x v="1"/>
    <x v="0"/>
    <n v="3.48"/>
    <x v="8"/>
    <x v="2"/>
    <n v="49318"/>
    <x v="0"/>
    <n v="576"/>
    <n v="351"/>
    <n v="5.2"/>
    <n v="2"/>
    <x v="2"/>
    <x v="1"/>
    <n v="99676"/>
    <s v="International"/>
    <x v="3"/>
    <x v="0"/>
    <x v="1"/>
    <x v="0"/>
    <x v="1"/>
    <n v="1.0210876353461211"/>
  </r>
  <r>
    <n v="4844"/>
    <n v="29"/>
    <x v="1"/>
    <x v="3"/>
    <n v="2.4500000000000002"/>
    <x v="4"/>
    <x v="1"/>
    <n v="72792"/>
    <x v="1"/>
    <n v="361"/>
    <n v="165"/>
    <n v="8.4"/>
    <n v="6.8"/>
    <x v="0"/>
    <x v="0"/>
    <n v="160308"/>
    <s v="International"/>
    <x v="0"/>
    <x v="1"/>
    <x v="0"/>
    <x v="0"/>
    <x v="1"/>
    <n v="1.2022749752720079"/>
  </r>
  <r>
    <n v="4845"/>
    <n v="30"/>
    <x v="1"/>
    <x v="4"/>
    <n v="3.18"/>
    <x v="3"/>
    <x v="2"/>
    <n v="65135"/>
    <x v="0"/>
    <n v="308"/>
    <n v="161"/>
    <n v="5.6"/>
    <n v="1.2"/>
    <x v="1"/>
    <x v="3"/>
    <n v="61602"/>
    <s v="Domestic"/>
    <x v="3"/>
    <x v="0"/>
    <x v="0"/>
    <x v="0"/>
    <x v="2"/>
    <n v="-5.4241191371766334E-2"/>
  </r>
  <r>
    <n v="4846"/>
    <n v="29"/>
    <x v="0"/>
    <x v="3"/>
    <n v="2.31"/>
    <x v="0"/>
    <x v="0"/>
    <n v="45672"/>
    <x v="1"/>
    <n v="523"/>
    <n v="222"/>
    <n v="7.5"/>
    <n v="4.2"/>
    <x v="3"/>
    <x v="0"/>
    <n v="122755"/>
    <s v="Domestic"/>
    <x v="0"/>
    <x v="1"/>
    <x v="1"/>
    <x v="0"/>
    <x v="1"/>
    <n v="1.687751795410755"/>
  </r>
  <r>
    <n v="4847"/>
    <n v="30"/>
    <x v="2"/>
    <x v="3"/>
    <n v="2.21"/>
    <x v="5"/>
    <x v="3"/>
    <n v="77572"/>
    <x v="0"/>
    <n v="512"/>
    <n v="103"/>
    <n v="4.0999999999999996"/>
    <n v="6.7"/>
    <x v="2"/>
    <x v="1"/>
    <n v="170462"/>
    <s v="International"/>
    <x v="1"/>
    <x v="0"/>
    <x v="1"/>
    <x v="0"/>
    <x v="1"/>
    <n v="1.1974681586139329"/>
  </r>
  <r>
    <n v="4848"/>
    <n v="31"/>
    <x v="1"/>
    <x v="4"/>
    <n v="3.05"/>
    <x v="7"/>
    <x v="0"/>
    <n v="97628"/>
    <x v="1"/>
    <n v="438"/>
    <n v="97"/>
    <n v="7.6"/>
    <n v="9.4"/>
    <x v="3"/>
    <x v="1"/>
    <n v="176965"/>
    <s v="International"/>
    <x v="1"/>
    <x v="1"/>
    <x v="0"/>
    <x v="2"/>
    <x v="1"/>
    <n v="0.81264596222395213"/>
  </r>
  <r>
    <n v="4849"/>
    <n v="33"/>
    <x v="0"/>
    <x v="0"/>
    <n v="3.35"/>
    <x v="2"/>
    <x v="1"/>
    <n v="45432"/>
    <x v="0"/>
    <n v="631"/>
    <n v="10"/>
    <n v="3.4"/>
    <n v="1.7"/>
    <x v="1"/>
    <x v="0"/>
    <n v="126797"/>
    <s v="Domestic"/>
    <x v="3"/>
    <x v="1"/>
    <x v="1"/>
    <x v="2"/>
    <x v="1"/>
    <n v="1.7909182954745553"/>
  </r>
  <r>
    <n v="4850"/>
    <n v="23"/>
    <x v="0"/>
    <x v="0"/>
    <n v="2.23"/>
    <x v="1"/>
    <x v="0"/>
    <n v="66204"/>
    <x v="0"/>
    <n v="608"/>
    <n v="448"/>
    <n v="9.6"/>
    <n v="5.4"/>
    <x v="3"/>
    <x v="2"/>
    <n v="140638"/>
    <s v="International"/>
    <x v="3"/>
    <x v="1"/>
    <x v="0"/>
    <x v="1"/>
    <x v="1"/>
    <n v="1.1243127303486193"/>
  </r>
  <r>
    <n v="4851"/>
    <n v="31"/>
    <x v="0"/>
    <x v="0"/>
    <n v="3.84"/>
    <x v="5"/>
    <x v="4"/>
    <n v="108701"/>
    <x v="1"/>
    <n v="432"/>
    <n v="186"/>
    <n v="7"/>
    <n v="3.1"/>
    <x v="3"/>
    <x v="1"/>
    <n v="78562"/>
    <s v="International"/>
    <x v="3"/>
    <x v="1"/>
    <x v="0"/>
    <x v="2"/>
    <x v="1"/>
    <n v="-0.27726515855419914"/>
  </r>
  <r>
    <n v="4852"/>
    <n v="33"/>
    <x v="0"/>
    <x v="4"/>
    <n v="2.4500000000000002"/>
    <x v="0"/>
    <x v="2"/>
    <n v="88247"/>
    <x v="0"/>
    <n v="479"/>
    <n v="191"/>
    <n v="5.3"/>
    <n v="2.9"/>
    <x v="0"/>
    <x v="0"/>
    <n v="125874"/>
    <s v="International"/>
    <x v="1"/>
    <x v="0"/>
    <x v="0"/>
    <x v="2"/>
    <x v="1"/>
    <n v="0.42638276655297064"/>
  </r>
  <r>
    <n v="4853"/>
    <n v="25"/>
    <x v="1"/>
    <x v="1"/>
    <n v="2.2400000000000002"/>
    <x v="1"/>
    <x v="3"/>
    <n v="42634"/>
    <x v="1"/>
    <n v="262"/>
    <n v="163"/>
    <n v="6.5"/>
    <n v="7.2"/>
    <x v="1"/>
    <x v="2"/>
    <n v="147247"/>
    <s v="Domestic"/>
    <x v="0"/>
    <x v="0"/>
    <x v="1"/>
    <x v="0"/>
    <x v="2"/>
    <n v="2.4537458366561897"/>
  </r>
  <r>
    <n v="4854"/>
    <n v="28"/>
    <x v="1"/>
    <x v="2"/>
    <n v="2.41"/>
    <x v="0"/>
    <x v="3"/>
    <n v="69766"/>
    <x v="0"/>
    <n v="350"/>
    <n v="379"/>
    <n v="6.5"/>
    <n v="1.2"/>
    <x v="3"/>
    <x v="2"/>
    <n v="133376"/>
    <s v="Domestic"/>
    <x v="2"/>
    <x v="1"/>
    <x v="0"/>
    <x v="0"/>
    <x v="2"/>
    <n v="0.9117621764183127"/>
  </r>
  <r>
    <n v="4855"/>
    <n v="28"/>
    <x v="1"/>
    <x v="1"/>
    <n v="2.34"/>
    <x v="9"/>
    <x v="2"/>
    <n v="43449"/>
    <x v="0"/>
    <n v="701"/>
    <n v="49"/>
    <n v="8.6999999999999993"/>
    <n v="6.7"/>
    <x v="3"/>
    <x v="1"/>
    <n v="68519"/>
    <s v="Domestic"/>
    <x v="1"/>
    <x v="0"/>
    <x v="0"/>
    <x v="0"/>
    <x v="0"/>
    <n v="0.57699831986927197"/>
  </r>
  <r>
    <n v="4856"/>
    <n v="24"/>
    <x v="1"/>
    <x v="1"/>
    <n v="2.1800000000000002"/>
    <x v="2"/>
    <x v="2"/>
    <n v="111077"/>
    <x v="1"/>
    <n v="728"/>
    <n v="156"/>
    <n v="6"/>
    <n v="2.5"/>
    <x v="2"/>
    <x v="4"/>
    <n v="151435"/>
    <s v="International"/>
    <x v="3"/>
    <x v="0"/>
    <x v="1"/>
    <x v="1"/>
    <x v="0"/>
    <n v="0.36333354339782314"/>
  </r>
  <r>
    <n v="4857"/>
    <n v="32"/>
    <x v="0"/>
    <x v="3"/>
    <n v="3.6"/>
    <x v="4"/>
    <x v="4"/>
    <n v="100593"/>
    <x v="1"/>
    <n v="392"/>
    <n v="55"/>
    <n v="6.1"/>
    <n v="1.1000000000000001"/>
    <x v="0"/>
    <x v="0"/>
    <n v="129025"/>
    <s v="International"/>
    <x v="0"/>
    <x v="1"/>
    <x v="1"/>
    <x v="2"/>
    <x v="1"/>
    <n v="0.28264392154523676"/>
  </r>
  <r>
    <n v="4858"/>
    <n v="31"/>
    <x v="1"/>
    <x v="2"/>
    <n v="2.99"/>
    <x v="9"/>
    <x v="0"/>
    <n v="32859"/>
    <x v="1"/>
    <n v="277"/>
    <n v="490"/>
    <n v="6.3"/>
    <n v="5.9"/>
    <x v="2"/>
    <x v="3"/>
    <n v="148740"/>
    <s v="International"/>
    <x v="2"/>
    <x v="1"/>
    <x v="1"/>
    <x v="2"/>
    <x v="2"/>
    <n v="3.5266137131379529"/>
  </r>
  <r>
    <n v="4859"/>
    <n v="31"/>
    <x v="0"/>
    <x v="0"/>
    <n v="2.78"/>
    <x v="3"/>
    <x v="3"/>
    <n v="37471"/>
    <x v="1"/>
    <n v="690"/>
    <n v="137"/>
    <n v="8"/>
    <n v="2"/>
    <x v="2"/>
    <x v="4"/>
    <n v="93276"/>
    <s v="Domestic"/>
    <x v="2"/>
    <x v="0"/>
    <x v="0"/>
    <x v="2"/>
    <x v="0"/>
    <n v="1.489285047103093"/>
  </r>
  <r>
    <n v="4860"/>
    <n v="21"/>
    <x v="2"/>
    <x v="1"/>
    <n v="3.9"/>
    <x v="3"/>
    <x v="1"/>
    <n v="56950"/>
    <x v="1"/>
    <n v="441"/>
    <n v="489"/>
    <n v="5.4"/>
    <n v="6.1"/>
    <x v="1"/>
    <x v="2"/>
    <n v="115562"/>
    <s v="Domestic"/>
    <x v="3"/>
    <x v="1"/>
    <x v="0"/>
    <x v="1"/>
    <x v="1"/>
    <n v="1.0291834942932396"/>
  </r>
  <r>
    <n v="4861"/>
    <n v="21"/>
    <x v="0"/>
    <x v="4"/>
    <n v="2.74"/>
    <x v="2"/>
    <x v="2"/>
    <n v="61233"/>
    <x v="1"/>
    <n v="452"/>
    <n v="459"/>
    <n v="2.9"/>
    <n v="3.5"/>
    <x v="3"/>
    <x v="3"/>
    <n v="97745"/>
    <s v="International"/>
    <x v="3"/>
    <x v="0"/>
    <x v="1"/>
    <x v="1"/>
    <x v="1"/>
    <n v="0.59627978377672175"/>
  </r>
  <r>
    <n v="4862"/>
    <n v="24"/>
    <x v="2"/>
    <x v="1"/>
    <n v="2.33"/>
    <x v="1"/>
    <x v="2"/>
    <n v="77365"/>
    <x v="1"/>
    <n v="470"/>
    <n v="173"/>
    <n v="4.8"/>
    <n v="3.5"/>
    <x v="3"/>
    <x v="4"/>
    <n v="165494"/>
    <s v="Domestic"/>
    <x v="2"/>
    <x v="1"/>
    <x v="0"/>
    <x v="1"/>
    <x v="1"/>
    <n v="1.139132682737672"/>
  </r>
  <r>
    <n v="4863"/>
    <n v="26"/>
    <x v="0"/>
    <x v="0"/>
    <n v="2.5499999999999998"/>
    <x v="9"/>
    <x v="3"/>
    <n v="113023"/>
    <x v="0"/>
    <n v="372"/>
    <n v="411"/>
    <n v="4.4000000000000004"/>
    <n v="8.1999999999999993"/>
    <x v="2"/>
    <x v="2"/>
    <n v="195918"/>
    <s v="International"/>
    <x v="0"/>
    <x v="1"/>
    <x v="1"/>
    <x v="0"/>
    <x v="1"/>
    <n v="0.73343478760960157"/>
  </r>
  <r>
    <n v="4864"/>
    <n v="28"/>
    <x v="0"/>
    <x v="1"/>
    <n v="2.48"/>
    <x v="2"/>
    <x v="2"/>
    <n v="59272"/>
    <x v="1"/>
    <n v="382"/>
    <n v="416"/>
    <n v="1.5"/>
    <n v="7.4"/>
    <x v="2"/>
    <x v="3"/>
    <n v="175528"/>
    <s v="Domestic"/>
    <x v="1"/>
    <x v="1"/>
    <x v="1"/>
    <x v="0"/>
    <x v="1"/>
    <n v="1.9613982993656365"/>
  </r>
  <r>
    <n v="4865"/>
    <n v="26"/>
    <x v="0"/>
    <x v="3"/>
    <n v="3"/>
    <x v="7"/>
    <x v="3"/>
    <n v="44601"/>
    <x v="1"/>
    <n v="484"/>
    <n v="425"/>
    <n v="8.1999999999999993"/>
    <n v="8.4"/>
    <x v="3"/>
    <x v="3"/>
    <n v="145091"/>
    <s v="Domestic"/>
    <x v="2"/>
    <x v="0"/>
    <x v="1"/>
    <x v="0"/>
    <x v="1"/>
    <n v="2.2530884957736372"/>
  </r>
  <r>
    <n v="4866"/>
    <n v="32"/>
    <x v="1"/>
    <x v="3"/>
    <n v="2.58"/>
    <x v="5"/>
    <x v="1"/>
    <n v="110890"/>
    <x v="1"/>
    <n v="419"/>
    <n v="122"/>
    <n v="8.5"/>
    <n v="4.8"/>
    <x v="3"/>
    <x v="2"/>
    <n v="111932"/>
    <s v="International"/>
    <x v="1"/>
    <x v="0"/>
    <x v="0"/>
    <x v="2"/>
    <x v="1"/>
    <n v="9.3966994318694201E-3"/>
  </r>
  <r>
    <n v="4867"/>
    <n v="29"/>
    <x v="1"/>
    <x v="1"/>
    <n v="3.03"/>
    <x v="9"/>
    <x v="1"/>
    <n v="92195"/>
    <x v="0"/>
    <n v="269"/>
    <n v="149"/>
    <n v="3.4"/>
    <n v="2"/>
    <x v="3"/>
    <x v="1"/>
    <n v="190698"/>
    <s v="International"/>
    <x v="3"/>
    <x v="1"/>
    <x v="1"/>
    <x v="0"/>
    <x v="2"/>
    <n v="1.0684201963230111"/>
  </r>
  <r>
    <n v="4868"/>
    <n v="29"/>
    <x v="0"/>
    <x v="3"/>
    <n v="3.34"/>
    <x v="9"/>
    <x v="3"/>
    <n v="71352"/>
    <x v="0"/>
    <n v="525"/>
    <n v="332"/>
    <n v="3.9"/>
    <n v="7.9"/>
    <x v="3"/>
    <x v="2"/>
    <n v="187997"/>
    <s v="Domestic"/>
    <x v="2"/>
    <x v="0"/>
    <x v="0"/>
    <x v="0"/>
    <x v="1"/>
    <n v="1.6347824868258773"/>
  </r>
  <r>
    <n v="4869"/>
    <n v="34"/>
    <x v="1"/>
    <x v="4"/>
    <n v="3.55"/>
    <x v="7"/>
    <x v="2"/>
    <n v="46351"/>
    <x v="1"/>
    <n v="285"/>
    <n v="7"/>
    <n v="3.9"/>
    <n v="8.8000000000000007"/>
    <x v="3"/>
    <x v="0"/>
    <n v="149761"/>
    <s v="Domestic"/>
    <x v="3"/>
    <x v="0"/>
    <x v="0"/>
    <x v="2"/>
    <x v="2"/>
    <n v="2.2310198269724495"/>
  </r>
  <r>
    <n v="4870"/>
    <n v="22"/>
    <x v="1"/>
    <x v="2"/>
    <n v="3.42"/>
    <x v="0"/>
    <x v="4"/>
    <n v="44337"/>
    <x v="0"/>
    <n v="361"/>
    <n v="278"/>
    <n v="5.7"/>
    <n v="6.3"/>
    <x v="1"/>
    <x v="2"/>
    <n v="75018"/>
    <s v="Domestic"/>
    <x v="2"/>
    <x v="0"/>
    <x v="1"/>
    <x v="1"/>
    <x v="1"/>
    <n v="0.69199539887678463"/>
  </r>
  <r>
    <n v="4871"/>
    <n v="30"/>
    <x v="1"/>
    <x v="1"/>
    <n v="2.41"/>
    <x v="3"/>
    <x v="4"/>
    <n v="48196"/>
    <x v="0"/>
    <n v="449"/>
    <n v="96"/>
    <n v="5.2"/>
    <n v="3"/>
    <x v="1"/>
    <x v="0"/>
    <n v="199065"/>
    <s v="International"/>
    <x v="0"/>
    <x v="1"/>
    <x v="1"/>
    <x v="0"/>
    <x v="1"/>
    <n v="3.1303220184247658"/>
  </r>
  <r>
    <n v="4872"/>
    <n v="21"/>
    <x v="1"/>
    <x v="4"/>
    <n v="2.23"/>
    <x v="5"/>
    <x v="0"/>
    <n v="93983"/>
    <x v="0"/>
    <n v="791"/>
    <n v="438"/>
    <n v="9"/>
    <n v="7.9"/>
    <x v="1"/>
    <x v="3"/>
    <n v="61716"/>
    <s v="International"/>
    <x v="0"/>
    <x v="0"/>
    <x v="0"/>
    <x v="1"/>
    <x v="0"/>
    <n v="-0.34332804868965666"/>
  </r>
  <r>
    <n v="4873"/>
    <n v="22"/>
    <x v="0"/>
    <x v="4"/>
    <n v="3.08"/>
    <x v="7"/>
    <x v="4"/>
    <n v="38066"/>
    <x v="0"/>
    <n v="384"/>
    <n v="67"/>
    <n v="5.4"/>
    <n v="1.4"/>
    <x v="3"/>
    <x v="2"/>
    <n v="146612"/>
    <s v="Domestic"/>
    <x v="1"/>
    <x v="1"/>
    <x v="0"/>
    <x v="1"/>
    <x v="1"/>
    <n v="2.8515210424000421"/>
  </r>
  <r>
    <n v="4874"/>
    <n v="25"/>
    <x v="0"/>
    <x v="4"/>
    <n v="2.4"/>
    <x v="5"/>
    <x v="2"/>
    <n v="102425"/>
    <x v="1"/>
    <n v="371"/>
    <n v="76"/>
    <n v="2.6"/>
    <n v="4.0999999999999996"/>
    <x v="3"/>
    <x v="4"/>
    <n v="129821"/>
    <s v="Domestic"/>
    <x v="3"/>
    <x v="1"/>
    <x v="0"/>
    <x v="0"/>
    <x v="1"/>
    <n v="0.26747376128874789"/>
  </r>
  <r>
    <n v="4875"/>
    <n v="24"/>
    <x v="1"/>
    <x v="0"/>
    <n v="2.17"/>
    <x v="6"/>
    <x v="4"/>
    <n v="35075"/>
    <x v="0"/>
    <n v="514"/>
    <n v="186"/>
    <n v="7.7"/>
    <n v="4.5"/>
    <x v="0"/>
    <x v="2"/>
    <n v="145849"/>
    <s v="International"/>
    <x v="3"/>
    <x v="0"/>
    <x v="1"/>
    <x v="1"/>
    <x v="1"/>
    <n v="3.1582038488952247"/>
  </r>
  <r>
    <n v="4876"/>
    <n v="24"/>
    <x v="1"/>
    <x v="1"/>
    <n v="3.05"/>
    <x v="6"/>
    <x v="0"/>
    <n v="33783"/>
    <x v="0"/>
    <n v="539"/>
    <n v="461"/>
    <n v="8.8000000000000007"/>
    <n v="4"/>
    <x v="1"/>
    <x v="1"/>
    <n v="120735"/>
    <s v="International"/>
    <x v="2"/>
    <x v="0"/>
    <x v="1"/>
    <x v="1"/>
    <x v="1"/>
    <n v="2.573838913062783"/>
  </r>
  <r>
    <n v="4877"/>
    <n v="29"/>
    <x v="2"/>
    <x v="1"/>
    <n v="2.65"/>
    <x v="3"/>
    <x v="1"/>
    <n v="85019"/>
    <x v="0"/>
    <n v="618"/>
    <n v="342"/>
    <n v="6.5"/>
    <n v="9.5"/>
    <x v="1"/>
    <x v="2"/>
    <n v="66328"/>
    <s v="International"/>
    <x v="2"/>
    <x v="0"/>
    <x v="0"/>
    <x v="0"/>
    <x v="1"/>
    <n v="-0.21984497582893237"/>
  </r>
  <r>
    <n v="4878"/>
    <n v="31"/>
    <x v="1"/>
    <x v="1"/>
    <n v="3.51"/>
    <x v="7"/>
    <x v="3"/>
    <n v="101203"/>
    <x v="1"/>
    <n v="773"/>
    <n v="448"/>
    <n v="7.9"/>
    <n v="8.5"/>
    <x v="0"/>
    <x v="2"/>
    <n v="112682"/>
    <s v="International"/>
    <x v="0"/>
    <x v="0"/>
    <x v="1"/>
    <x v="2"/>
    <x v="0"/>
    <n v="0.11342549133918955"/>
  </r>
  <r>
    <n v="4879"/>
    <n v="28"/>
    <x v="0"/>
    <x v="2"/>
    <n v="2.63"/>
    <x v="4"/>
    <x v="4"/>
    <n v="40710"/>
    <x v="1"/>
    <n v="753"/>
    <n v="170"/>
    <n v="3"/>
    <n v="5.8"/>
    <x v="0"/>
    <x v="3"/>
    <n v="107168"/>
    <s v="International"/>
    <x v="2"/>
    <x v="1"/>
    <x v="0"/>
    <x v="0"/>
    <x v="0"/>
    <n v="1.6324735937116188"/>
  </r>
  <r>
    <n v="4880"/>
    <n v="26"/>
    <x v="1"/>
    <x v="4"/>
    <n v="3.96"/>
    <x v="8"/>
    <x v="3"/>
    <n v="109374"/>
    <x v="0"/>
    <n v="307"/>
    <n v="230"/>
    <n v="9.1"/>
    <n v="9.4"/>
    <x v="1"/>
    <x v="1"/>
    <n v="173725"/>
    <s v="International"/>
    <x v="0"/>
    <x v="0"/>
    <x v="0"/>
    <x v="0"/>
    <x v="2"/>
    <n v="0.58835737926746756"/>
  </r>
  <r>
    <n v="4881"/>
    <n v="21"/>
    <x v="0"/>
    <x v="1"/>
    <n v="3.52"/>
    <x v="1"/>
    <x v="3"/>
    <n v="108580"/>
    <x v="0"/>
    <n v="754"/>
    <n v="309"/>
    <n v="1.7"/>
    <n v="2.4"/>
    <x v="1"/>
    <x v="2"/>
    <n v="143469"/>
    <s v="Domestic"/>
    <x v="0"/>
    <x v="0"/>
    <x v="0"/>
    <x v="1"/>
    <x v="0"/>
    <n v="0.32132068520906243"/>
  </r>
  <r>
    <n v="4882"/>
    <n v="22"/>
    <x v="2"/>
    <x v="3"/>
    <n v="2.12"/>
    <x v="9"/>
    <x v="1"/>
    <n v="33703"/>
    <x v="0"/>
    <n v="692"/>
    <n v="28"/>
    <n v="9.1"/>
    <n v="1.9"/>
    <x v="1"/>
    <x v="4"/>
    <n v="121415"/>
    <s v="Domestic"/>
    <x v="1"/>
    <x v="1"/>
    <x v="1"/>
    <x v="1"/>
    <x v="0"/>
    <n v="2.6024982939204224"/>
  </r>
  <r>
    <n v="4883"/>
    <n v="26"/>
    <x v="0"/>
    <x v="0"/>
    <n v="3.02"/>
    <x v="0"/>
    <x v="0"/>
    <n v="90949"/>
    <x v="1"/>
    <n v="450"/>
    <n v="58"/>
    <n v="4.3"/>
    <n v="4.5"/>
    <x v="2"/>
    <x v="3"/>
    <n v="66402"/>
    <s v="Domestic"/>
    <x v="0"/>
    <x v="1"/>
    <x v="0"/>
    <x v="0"/>
    <x v="1"/>
    <n v="-0.26989851455211161"/>
  </r>
  <r>
    <n v="4884"/>
    <n v="31"/>
    <x v="1"/>
    <x v="2"/>
    <n v="3.13"/>
    <x v="9"/>
    <x v="2"/>
    <n v="35411"/>
    <x v="0"/>
    <n v="663"/>
    <n v="261"/>
    <n v="1.8"/>
    <n v="9.9"/>
    <x v="1"/>
    <x v="0"/>
    <n v="136201"/>
    <s v="Domestic"/>
    <x v="2"/>
    <x v="0"/>
    <x v="0"/>
    <x v="2"/>
    <x v="0"/>
    <n v="2.8462907006297478"/>
  </r>
  <r>
    <n v="4885"/>
    <n v="22"/>
    <x v="1"/>
    <x v="0"/>
    <n v="3.39"/>
    <x v="3"/>
    <x v="2"/>
    <n v="93246"/>
    <x v="0"/>
    <n v="696"/>
    <n v="94"/>
    <n v="2.6"/>
    <n v="9.1"/>
    <x v="1"/>
    <x v="1"/>
    <n v="192785"/>
    <s v="Domestic"/>
    <x v="0"/>
    <x v="0"/>
    <x v="1"/>
    <x v="1"/>
    <x v="0"/>
    <n v="1.0674881496257211"/>
  </r>
  <r>
    <n v="4886"/>
    <n v="33"/>
    <x v="0"/>
    <x v="4"/>
    <n v="3"/>
    <x v="6"/>
    <x v="2"/>
    <n v="53160"/>
    <x v="0"/>
    <n v="695"/>
    <n v="183"/>
    <n v="9.9"/>
    <n v="3"/>
    <x v="1"/>
    <x v="1"/>
    <n v="74977"/>
    <s v="Domestic"/>
    <x v="1"/>
    <x v="1"/>
    <x v="0"/>
    <x v="2"/>
    <x v="0"/>
    <n v="0.41040255831452221"/>
  </r>
  <r>
    <n v="4887"/>
    <n v="30"/>
    <x v="0"/>
    <x v="3"/>
    <n v="2.97"/>
    <x v="7"/>
    <x v="0"/>
    <n v="74127"/>
    <x v="0"/>
    <n v="779"/>
    <n v="480"/>
    <n v="4.4000000000000004"/>
    <n v="9.4"/>
    <x v="0"/>
    <x v="3"/>
    <n v="169130"/>
    <s v="Domestic"/>
    <x v="2"/>
    <x v="1"/>
    <x v="0"/>
    <x v="0"/>
    <x v="0"/>
    <n v="1.2816247790953363"/>
  </r>
  <r>
    <n v="4888"/>
    <n v="25"/>
    <x v="1"/>
    <x v="4"/>
    <n v="2.74"/>
    <x v="5"/>
    <x v="0"/>
    <n v="119064"/>
    <x v="0"/>
    <n v="654"/>
    <n v="316"/>
    <n v="8"/>
    <n v="6.7"/>
    <x v="2"/>
    <x v="0"/>
    <n v="115939"/>
    <s v="Domestic"/>
    <x v="3"/>
    <x v="1"/>
    <x v="0"/>
    <x v="0"/>
    <x v="0"/>
    <n v="-2.6246388496942819E-2"/>
  </r>
  <r>
    <n v="4889"/>
    <n v="34"/>
    <x v="1"/>
    <x v="1"/>
    <n v="2.54"/>
    <x v="8"/>
    <x v="0"/>
    <n v="44289"/>
    <x v="1"/>
    <n v="458"/>
    <n v="45"/>
    <n v="5.3"/>
    <n v="3.8"/>
    <x v="1"/>
    <x v="3"/>
    <n v="74727"/>
    <s v="International"/>
    <x v="1"/>
    <x v="0"/>
    <x v="1"/>
    <x v="2"/>
    <x v="1"/>
    <n v="0.68725868725868722"/>
  </r>
  <r>
    <n v="4890"/>
    <n v="25"/>
    <x v="0"/>
    <x v="0"/>
    <n v="3.89"/>
    <x v="1"/>
    <x v="4"/>
    <n v="52201"/>
    <x v="1"/>
    <n v="650"/>
    <n v="468"/>
    <n v="6.2"/>
    <n v="8.4"/>
    <x v="1"/>
    <x v="1"/>
    <n v="107928"/>
    <s v="International"/>
    <x v="1"/>
    <x v="0"/>
    <x v="0"/>
    <x v="0"/>
    <x v="0"/>
    <n v="1.0675465987241624"/>
  </r>
  <r>
    <n v="4891"/>
    <n v="26"/>
    <x v="1"/>
    <x v="3"/>
    <n v="2.64"/>
    <x v="9"/>
    <x v="3"/>
    <n v="91096"/>
    <x v="0"/>
    <n v="431"/>
    <n v="377"/>
    <n v="6.7"/>
    <n v="8.6999999999999993"/>
    <x v="1"/>
    <x v="3"/>
    <n v="137154"/>
    <s v="International"/>
    <x v="0"/>
    <x v="1"/>
    <x v="0"/>
    <x v="0"/>
    <x v="1"/>
    <n v="0.50559848950557651"/>
  </r>
  <r>
    <n v="4892"/>
    <n v="26"/>
    <x v="1"/>
    <x v="0"/>
    <n v="2.13"/>
    <x v="2"/>
    <x v="0"/>
    <n v="96403"/>
    <x v="0"/>
    <n v="401"/>
    <n v="404"/>
    <n v="6.4"/>
    <n v="1"/>
    <x v="0"/>
    <x v="3"/>
    <n v="181795"/>
    <s v="Domestic"/>
    <x v="1"/>
    <x v="1"/>
    <x v="0"/>
    <x v="0"/>
    <x v="1"/>
    <n v="0.88578156281443521"/>
  </r>
  <r>
    <n v="4893"/>
    <n v="34"/>
    <x v="0"/>
    <x v="2"/>
    <n v="2.33"/>
    <x v="7"/>
    <x v="0"/>
    <n v="69768"/>
    <x v="1"/>
    <n v="264"/>
    <n v="361"/>
    <n v="10"/>
    <n v="2.2000000000000002"/>
    <x v="1"/>
    <x v="3"/>
    <n v="194893"/>
    <s v="International"/>
    <x v="2"/>
    <x v="1"/>
    <x v="1"/>
    <x v="2"/>
    <x v="2"/>
    <n v="1.793443985781447"/>
  </r>
  <r>
    <n v="4894"/>
    <n v="26"/>
    <x v="0"/>
    <x v="3"/>
    <n v="3.71"/>
    <x v="3"/>
    <x v="4"/>
    <n v="101404"/>
    <x v="0"/>
    <n v="590"/>
    <n v="137"/>
    <n v="6"/>
    <n v="7.7"/>
    <x v="1"/>
    <x v="1"/>
    <n v="62124"/>
    <s v="Domestic"/>
    <x v="0"/>
    <x v="1"/>
    <x v="1"/>
    <x v="0"/>
    <x v="1"/>
    <n v="-0.38736144530787742"/>
  </r>
  <r>
    <n v="4895"/>
    <n v="34"/>
    <x v="1"/>
    <x v="2"/>
    <n v="3.17"/>
    <x v="5"/>
    <x v="3"/>
    <n v="101497"/>
    <x v="0"/>
    <n v="501"/>
    <n v="263"/>
    <n v="6.6"/>
    <n v="6.5"/>
    <x v="3"/>
    <x v="2"/>
    <n v="122864"/>
    <s v="Domestic"/>
    <x v="2"/>
    <x v="0"/>
    <x v="1"/>
    <x v="2"/>
    <x v="1"/>
    <n v="0.21051853749371902"/>
  </r>
  <r>
    <n v="4896"/>
    <n v="22"/>
    <x v="1"/>
    <x v="3"/>
    <n v="3.56"/>
    <x v="1"/>
    <x v="2"/>
    <n v="83709"/>
    <x v="0"/>
    <n v="775"/>
    <n v="135"/>
    <n v="4.0999999999999996"/>
    <n v="3.4"/>
    <x v="3"/>
    <x v="0"/>
    <n v="99442"/>
    <s v="Domestic"/>
    <x v="2"/>
    <x v="0"/>
    <x v="1"/>
    <x v="1"/>
    <x v="0"/>
    <n v="0.18794872713806163"/>
  </r>
  <r>
    <n v="4897"/>
    <n v="34"/>
    <x v="1"/>
    <x v="1"/>
    <n v="3.62"/>
    <x v="6"/>
    <x v="1"/>
    <n v="103753"/>
    <x v="1"/>
    <n v="615"/>
    <n v="218"/>
    <n v="3.2"/>
    <n v="3.5"/>
    <x v="0"/>
    <x v="1"/>
    <n v="90794"/>
    <s v="Domestic"/>
    <x v="0"/>
    <x v="1"/>
    <x v="1"/>
    <x v="2"/>
    <x v="1"/>
    <n v="-0.12490241246036259"/>
  </r>
  <r>
    <n v="4898"/>
    <n v="30"/>
    <x v="1"/>
    <x v="0"/>
    <n v="3.65"/>
    <x v="3"/>
    <x v="0"/>
    <n v="88109"/>
    <x v="1"/>
    <n v="341"/>
    <n v="353"/>
    <n v="5"/>
    <n v="2"/>
    <x v="0"/>
    <x v="2"/>
    <n v="176213"/>
    <s v="Domestic"/>
    <x v="1"/>
    <x v="0"/>
    <x v="1"/>
    <x v="0"/>
    <x v="2"/>
    <n v="0.99994325210818413"/>
  </r>
  <r>
    <n v="4899"/>
    <n v="34"/>
    <x v="0"/>
    <x v="0"/>
    <n v="3.1"/>
    <x v="5"/>
    <x v="0"/>
    <n v="58025"/>
    <x v="0"/>
    <n v="466"/>
    <n v="50"/>
    <n v="6.5"/>
    <n v="4.8"/>
    <x v="0"/>
    <x v="0"/>
    <n v="88302"/>
    <s v="International"/>
    <x v="0"/>
    <x v="0"/>
    <x v="1"/>
    <x v="2"/>
    <x v="1"/>
    <n v="0.52179233089185695"/>
  </r>
  <r>
    <n v="4900"/>
    <n v="33"/>
    <x v="0"/>
    <x v="4"/>
    <n v="2.35"/>
    <x v="1"/>
    <x v="1"/>
    <n v="98966"/>
    <x v="0"/>
    <n v="341"/>
    <n v="223"/>
    <n v="3.8"/>
    <n v="1.6"/>
    <x v="0"/>
    <x v="3"/>
    <n v="123741"/>
    <s v="International"/>
    <x v="3"/>
    <x v="0"/>
    <x v="1"/>
    <x v="2"/>
    <x v="2"/>
    <n v="0.25033850009094033"/>
  </r>
  <r>
    <n v="4901"/>
    <n v="34"/>
    <x v="0"/>
    <x v="3"/>
    <n v="2.2999999999999998"/>
    <x v="5"/>
    <x v="0"/>
    <n v="73403"/>
    <x v="0"/>
    <n v="536"/>
    <n v="108"/>
    <n v="5.5"/>
    <n v="7.2"/>
    <x v="0"/>
    <x v="2"/>
    <n v="177207"/>
    <s v="International"/>
    <x v="1"/>
    <x v="0"/>
    <x v="1"/>
    <x v="2"/>
    <x v="1"/>
    <n v="1.4141656335572115"/>
  </r>
  <r>
    <n v="4902"/>
    <n v="23"/>
    <x v="0"/>
    <x v="3"/>
    <n v="3.15"/>
    <x v="1"/>
    <x v="0"/>
    <n v="42142"/>
    <x v="0"/>
    <n v="349"/>
    <n v="14"/>
    <n v="8.3000000000000007"/>
    <n v="3.2"/>
    <x v="3"/>
    <x v="4"/>
    <n v="199583"/>
    <s v="Domestic"/>
    <x v="1"/>
    <x v="1"/>
    <x v="1"/>
    <x v="1"/>
    <x v="2"/>
    <n v="3.7359641213041623"/>
  </r>
  <r>
    <n v="4903"/>
    <n v="34"/>
    <x v="1"/>
    <x v="2"/>
    <n v="2.73"/>
    <x v="6"/>
    <x v="0"/>
    <n v="34945"/>
    <x v="0"/>
    <n v="307"/>
    <n v="239"/>
    <n v="4.8"/>
    <n v="8.9"/>
    <x v="3"/>
    <x v="0"/>
    <n v="160611"/>
    <s v="Domestic"/>
    <x v="1"/>
    <x v="0"/>
    <x v="1"/>
    <x v="2"/>
    <x v="2"/>
    <n v="3.5961081699813993"/>
  </r>
  <r>
    <n v="4904"/>
    <n v="26"/>
    <x v="1"/>
    <x v="3"/>
    <n v="3.12"/>
    <x v="1"/>
    <x v="1"/>
    <n v="105193"/>
    <x v="1"/>
    <n v="695"/>
    <n v="355"/>
    <n v="6.2"/>
    <n v="1.9"/>
    <x v="0"/>
    <x v="2"/>
    <n v="144868"/>
    <s v="Domestic"/>
    <x v="1"/>
    <x v="1"/>
    <x v="0"/>
    <x v="0"/>
    <x v="0"/>
    <n v="0.37716387972583726"/>
  </r>
  <r>
    <n v="4905"/>
    <n v="33"/>
    <x v="0"/>
    <x v="0"/>
    <n v="3"/>
    <x v="6"/>
    <x v="4"/>
    <n v="84502"/>
    <x v="0"/>
    <n v="431"/>
    <n v="222"/>
    <n v="9.3000000000000007"/>
    <n v="7.2"/>
    <x v="0"/>
    <x v="0"/>
    <n v="160100"/>
    <s v="International"/>
    <x v="3"/>
    <x v="0"/>
    <x v="0"/>
    <x v="2"/>
    <x v="1"/>
    <n v="0.89462971290620341"/>
  </r>
  <r>
    <n v="4906"/>
    <n v="28"/>
    <x v="0"/>
    <x v="3"/>
    <n v="3.2"/>
    <x v="9"/>
    <x v="4"/>
    <n v="56771"/>
    <x v="0"/>
    <n v="758"/>
    <n v="291"/>
    <n v="6.6"/>
    <n v="8.8000000000000007"/>
    <x v="3"/>
    <x v="3"/>
    <n v="82687"/>
    <s v="International"/>
    <x v="2"/>
    <x v="1"/>
    <x v="1"/>
    <x v="0"/>
    <x v="0"/>
    <n v="0.45650067816314666"/>
  </r>
  <r>
    <n v="4907"/>
    <n v="32"/>
    <x v="1"/>
    <x v="4"/>
    <n v="2.06"/>
    <x v="0"/>
    <x v="1"/>
    <n v="63569"/>
    <x v="1"/>
    <n v="644"/>
    <n v="191"/>
    <n v="3.8"/>
    <n v="7.3"/>
    <x v="3"/>
    <x v="4"/>
    <n v="171977"/>
    <s v="Domestic"/>
    <x v="0"/>
    <x v="0"/>
    <x v="1"/>
    <x v="2"/>
    <x v="1"/>
    <n v="1.705359530588809"/>
  </r>
  <r>
    <n v="4908"/>
    <n v="33"/>
    <x v="1"/>
    <x v="4"/>
    <n v="2.0699999999999998"/>
    <x v="5"/>
    <x v="4"/>
    <n v="63956"/>
    <x v="1"/>
    <n v="403"/>
    <n v="19"/>
    <n v="6.1"/>
    <n v="9.3000000000000007"/>
    <x v="3"/>
    <x v="2"/>
    <n v="129046"/>
    <s v="Domestic"/>
    <x v="1"/>
    <x v="0"/>
    <x v="0"/>
    <x v="2"/>
    <x v="1"/>
    <n v="1.0177309400212646"/>
  </r>
  <r>
    <n v="4909"/>
    <n v="31"/>
    <x v="1"/>
    <x v="0"/>
    <n v="3.44"/>
    <x v="0"/>
    <x v="2"/>
    <n v="87538"/>
    <x v="0"/>
    <n v="535"/>
    <n v="329"/>
    <n v="8.6999999999999993"/>
    <n v="4"/>
    <x v="3"/>
    <x v="1"/>
    <n v="86257"/>
    <s v="International"/>
    <x v="0"/>
    <x v="1"/>
    <x v="0"/>
    <x v="2"/>
    <x v="1"/>
    <n v="-1.4633644817107999E-2"/>
  </r>
  <r>
    <n v="4910"/>
    <n v="32"/>
    <x v="1"/>
    <x v="0"/>
    <n v="2.39"/>
    <x v="9"/>
    <x v="2"/>
    <n v="87470"/>
    <x v="1"/>
    <n v="542"/>
    <n v="315"/>
    <n v="2.4"/>
    <n v="2.2000000000000002"/>
    <x v="0"/>
    <x v="0"/>
    <n v="174149"/>
    <s v="International"/>
    <x v="2"/>
    <x v="1"/>
    <x v="0"/>
    <x v="2"/>
    <x v="1"/>
    <n v="0.99095689950840293"/>
  </r>
  <r>
    <n v="4911"/>
    <n v="21"/>
    <x v="1"/>
    <x v="0"/>
    <n v="3.3"/>
    <x v="3"/>
    <x v="1"/>
    <n v="67088"/>
    <x v="0"/>
    <n v="323"/>
    <n v="338"/>
    <n v="8.4"/>
    <n v="4.0999999999999996"/>
    <x v="3"/>
    <x v="2"/>
    <n v="135613"/>
    <s v="Domestic"/>
    <x v="3"/>
    <x v="1"/>
    <x v="0"/>
    <x v="1"/>
    <x v="2"/>
    <n v="1.0214196279513474"/>
  </r>
  <r>
    <n v="4912"/>
    <n v="21"/>
    <x v="1"/>
    <x v="3"/>
    <n v="3.09"/>
    <x v="6"/>
    <x v="3"/>
    <n v="90178"/>
    <x v="1"/>
    <n v="601"/>
    <n v="320"/>
    <n v="1.9"/>
    <n v="6.4"/>
    <x v="0"/>
    <x v="3"/>
    <n v="110080"/>
    <s v="Domestic"/>
    <x v="0"/>
    <x v="0"/>
    <x v="1"/>
    <x v="1"/>
    <x v="1"/>
    <n v="0.22069684401960568"/>
  </r>
  <r>
    <n v="4913"/>
    <n v="31"/>
    <x v="0"/>
    <x v="3"/>
    <n v="3.96"/>
    <x v="4"/>
    <x v="0"/>
    <n v="49678"/>
    <x v="0"/>
    <n v="318"/>
    <n v="193"/>
    <n v="9.6"/>
    <n v="9.5"/>
    <x v="1"/>
    <x v="0"/>
    <n v="108877"/>
    <s v="International"/>
    <x v="2"/>
    <x v="0"/>
    <x v="1"/>
    <x v="2"/>
    <x v="2"/>
    <n v="1.1916542533918435"/>
  </r>
  <r>
    <n v="4914"/>
    <n v="33"/>
    <x v="0"/>
    <x v="1"/>
    <n v="3.67"/>
    <x v="2"/>
    <x v="3"/>
    <n v="65379"/>
    <x v="0"/>
    <n v="403"/>
    <n v="17"/>
    <n v="2.4"/>
    <n v="3.7"/>
    <x v="3"/>
    <x v="2"/>
    <n v="148873"/>
    <s v="Domestic"/>
    <x v="1"/>
    <x v="0"/>
    <x v="1"/>
    <x v="2"/>
    <x v="1"/>
    <n v="1.2770767371786047"/>
  </r>
  <r>
    <n v="4915"/>
    <n v="22"/>
    <x v="0"/>
    <x v="2"/>
    <n v="2.83"/>
    <x v="9"/>
    <x v="0"/>
    <n v="67419"/>
    <x v="0"/>
    <n v="668"/>
    <n v="214"/>
    <n v="5.2"/>
    <n v="7.2"/>
    <x v="2"/>
    <x v="3"/>
    <n v="137024"/>
    <s v="International"/>
    <x v="3"/>
    <x v="0"/>
    <x v="1"/>
    <x v="1"/>
    <x v="0"/>
    <n v="1.0324240940981029"/>
  </r>
  <r>
    <n v="4916"/>
    <n v="31"/>
    <x v="1"/>
    <x v="3"/>
    <n v="3.23"/>
    <x v="1"/>
    <x v="4"/>
    <n v="39813"/>
    <x v="0"/>
    <n v="574"/>
    <n v="268"/>
    <n v="9.6"/>
    <n v="1.9"/>
    <x v="1"/>
    <x v="0"/>
    <n v="72848"/>
    <s v="International"/>
    <x v="3"/>
    <x v="0"/>
    <x v="1"/>
    <x v="2"/>
    <x v="1"/>
    <n v="0.82975410041946096"/>
  </r>
  <r>
    <n v="4917"/>
    <n v="32"/>
    <x v="1"/>
    <x v="1"/>
    <n v="2.23"/>
    <x v="4"/>
    <x v="4"/>
    <n v="77141"/>
    <x v="0"/>
    <n v="710"/>
    <n v="311"/>
    <n v="2.9"/>
    <n v="3.4"/>
    <x v="3"/>
    <x v="3"/>
    <n v="166301"/>
    <s v="International"/>
    <x v="2"/>
    <x v="1"/>
    <x v="0"/>
    <x v="2"/>
    <x v="0"/>
    <n v="1.155805602727473"/>
  </r>
  <r>
    <n v="4918"/>
    <n v="32"/>
    <x v="1"/>
    <x v="1"/>
    <n v="2.77"/>
    <x v="5"/>
    <x v="2"/>
    <n v="75659"/>
    <x v="0"/>
    <n v="388"/>
    <n v="402"/>
    <n v="6.8"/>
    <n v="2.4"/>
    <x v="0"/>
    <x v="2"/>
    <n v="136989"/>
    <s v="Domestic"/>
    <x v="1"/>
    <x v="0"/>
    <x v="1"/>
    <x v="2"/>
    <x v="1"/>
    <n v="0.8106107667296687"/>
  </r>
  <r>
    <n v="4919"/>
    <n v="26"/>
    <x v="0"/>
    <x v="4"/>
    <n v="3.47"/>
    <x v="6"/>
    <x v="3"/>
    <n v="66500"/>
    <x v="0"/>
    <n v="370"/>
    <n v="450"/>
    <n v="7.6"/>
    <n v="5.3"/>
    <x v="3"/>
    <x v="2"/>
    <n v="75356"/>
    <s v="International"/>
    <x v="3"/>
    <x v="0"/>
    <x v="0"/>
    <x v="0"/>
    <x v="1"/>
    <n v="0.13317293233082705"/>
  </r>
  <r>
    <n v="4920"/>
    <n v="29"/>
    <x v="0"/>
    <x v="3"/>
    <n v="3.25"/>
    <x v="7"/>
    <x v="1"/>
    <n v="111317"/>
    <x v="0"/>
    <n v="509"/>
    <n v="408"/>
    <n v="1.3"/>
    <n v="9.4"/>
    <x v="1"/>
    <x v="1"/>
    <n v="111052"/>
    <s v="Domestic"/>
    <x v="1"/>
    <x v="1"/>
    <x v="0"/>
    <x v="0"/>
    <x v="1"/>
    <n v="-2.3805887690110227E-3"/>
  </r>
  <r>
    <n v="4921"/>
    <n v="24"/>
    <x v="0"/>
    <x v="1"/>
    <n v="2.97"/>
    <x v="5"/>
    <x v="0"/>
    <n v="85308"/>
    <x v="0"/>
    <n v="394"/>
    <n v="231"/>
    <n v="6.3"/>
    <n v="9.1999999999999993"/>
    <x v="0"/>
    <x v="3"/>
    <n v="134513"/>
    <s v="International"/>
    <x v="0"/>
    <x v="0"/>
    <x v="1"/>
    <x v="1"/>
    <x v="1"/>
    <n v="0.57679232897266375"/>
  </r>
  <r>
    <n v="4922"/>
    <n v="23"/>
    <x v="0"/>
    <x v="4"/>
    <n v="2.35"/>
    <x v="3"/>
    <x v="4"/>
    <n v="89740"/>
    <x v="0"/>
    <n v="752"/>
    <n v="132"/>
    <n v="7.8"/>
    <n v="4.8"/>
    <x v="3"/>
    <x v="0"/>
    <n v="72859"/>
    <s v="International"/>
    <x v="0"/>
    <x v="0"/>
    <x v="0"/>
    <x v="1"/>
    <x v="0"/>
    <n v="-0.18811009583240473"/>
  </r>
  <r>
    <n v="4923"/>
    <n v="32"/>
    <x v="1"/>
    <x v="2"/>
    <n v="3.61"/>
    <x v="2"/>
    <x v="0"/>
    <n v="65220"/>
    <x v="0"/>
    <n v="767"/>
    <n v="87"/>
    <n v="9.6999999999999993"/>
    <n v="8.6999999999999993"/>
    <x v="3"/>
    <x v="0"/>
    <n v="132695"/>
    <s v="Domestic"/>
    <x v="3"/>
    <x v="0"/>
    <x v="1"/>
    <x v="2"/>
    <x v="0"/>
    <n v="1.0345752836553204"/>
  </r>
  <r>
    <n v="4924"/>
    <n v="28"/>
    <x v="1"/>
    <x v="4"/>
    <n v="2.5499999999999998"/>
    <x v="4"/>
    <x v="1"/>
    <n v="96345"/>
    <x v="0"/>
    <n v="365"/>
    <n v="4"/>
    <n v="2.2000000000000002"/>
    <n v="4.9000000000000004"/>
    <x v="3"/>
    <x v="1"/>
    <n v="197370"/>
    <s v="International"/>
    <x v="0"/>
    <x v="1"/>
    <x v="1"/>
    <x v="0"/>
    <x v="1"/>
    <n v="1.0485754320411023"/>
  </r>
  <r>
    <n v="4925"/>
    <n v="31"/>
    <x v="2"/>
    <x v="2"/>
    <n v="3.64"/>
    <x v="2"/>
    <x v="0"/>
    <n v="50783"/>
    <x v="0"/>
    <n v="356"/>
    <n v="277"/>
    <n v="8.8000000000000007"/>
    <n v="4.7"/>
    <x v="3"/>
    <x v="4"/>
    <n v="156455"/>
    <s v="Domestic"/>
    <x v="2"/>
    <x v="0"/>
    <x v="0"/>
    <x v="2"/>
    <x v="1"/>
    <n v="2.0808538290372764"/>
  </r>
  <r>
    <n v="4926"/>
    <n v="30"/>
    <x v="1"/>
    <x v="0"/>
    <n v="3.22"/>
    <x v="0"/>
    <x v="2"/>
    <n v="74077"/>
    <x v="0"/>
    <n v="291"/>
    <n v="27"/>
    <n v="6.7"/>
    <n v="9"/>
    <x v="2"/>
    <x v="1"/>
    <n v="144997"/>
    <s v="Domestic"/>
    <x v="3"/>
    <x v="1"/>
    <x v="1"/>
    <x v="0"/>
    <x v="2"/>
    <n v="0.95738218340375558"/>
  </r>
  <r>
    <n v="4927"/>
    <n v="34"/>
    <x v="1"/>
    <x v="0"/>
    <n v="2.75"/>
    <x v="6"/>
    <x v="1"/>
    <n v="46603"/>
    <x v="1"/>
    <n v="788"/>
    <n v="11"/>
    <n v="7.5"/>
    <n v="1.3"/>
    <x v="2"/>
    <x v="0"/>
    <n v="119510"/>
    <s v="International"/>
    <x v="2"/>
    <x v="1"/>
    <x v="1"/>
    <x v="2"/>
    <x v="0"/>
    <n v="1.5644271827993905"/>
  </r>
  <r>
    <n v="4928"/>
    <n v="29"/>
    <x v="1"/>
    <x v="4"/>
    <n v="2.08"/>
    <x v="3"/>
    <x v="1"/>
    <n v="103329"/>
    <x v="0"/>
    <n v="466"/>
    <n v="190"/>
    <n v="7.7"/>
    <n v="8.9"/>
    <x v="3"/>
    <x v="3"/>
    <n v="108486"/>
    <s v="Domestic"/>
    <x v="2"/>
    <x v="0"/>
    <x v="0"/>
    <x v="0"/>
    <x v="1"/>
    <n v="4.9908544551868307E-2"/>
  </r>
  <r>
    <n v="4929"/>
    <n v="32"/>
    <x v="0"/>
    <x v="0"/>
    <n v="2.46"/>
    <x v="5"/>
    <x v="0"/>
    <n v="71237"/>
    <x v="1"/>
    <n v="332"/>
    <n v="320"/>
    <n v="7.5"/>
    <n v="8.5"/>
    <x v="0"/>
    <x v="1"/>
    <n v="173323"/>
    <s v="International"/>
    <x v="1"/>
    <x v="0"/>
    <x v="0"/>
    <x v="2"/>
    <x v="2"/>
    <n v="1.4330474332158849"/>
  </r>
  <r>
    <n v="4930"/>
    <n v="31"/>
    <x v="1"/>
    <x v="3"/>
    <n v="3.78"/>
    <x v="4"/>
    <x v="0"/>
    <n v="115093"/>
    <x v="0"/>
    <n v="570"/>
    <n v="88"/>
    <n v="9.3000000000000007"/>
    <n v="2.8"/>
    <x v="0"/>
    <x v="3"/>
    <n v="103782"/>
    <s v="International"/>
    <x v="1"/>
    <x v="1"/>
    <x v="1"/>
    <x v="2"/>
    <x v="1"/>
    <n v="-9.8277045519710143E-2"/>
  </r>
  <r>
    <n v="4931"/>
    <n v="25"/>
    <x v="1"/>
    <x v="4"/>
    <n v="3.64"/>
    <x v="8"/>
    <x v="4"/>
    <n v="117110"/>
    <x v="0"/>
    <n v="519"/>
    <n v="155"/>
    <n v="2.1"/>
    <n v="4.7"/>
    <x v="1"/>
    <x v="4"/>
    <n v="188966"/>
    <s v="International"/>
    <x v="2"/>
    <x v="0"/>
    <x v="1"/>
    <x v="0"/>
    <x v="1"/>
    <n v="0.61357697890871832"/>
  </r>
  <r>
    <n v="4932"/>
    <n v="29"/>
    <x v="1"/>
    <x v="1"/>
    <n v="3.15"/>
    <x v="8"/>
    <x v="0"/>
    <n v="113902"/>
    <x v="0"/>
    <n v="357"/>
    <n v="123"/>
    <n v="3.6"/>
    <n v="8.6999999999999993"/>
    <x v="1"/>
    <x v="0"/>
    <n v="175202"/>
    <s v="Domestic"/>
    <x v="1"/>
    <x v="1"/>
    <x v="0"/>
    <x v="0"/>
    <x v="1"/>
    <n v="0.53818194588330315"/>
  </r>
  <r>
    <n v="4933"/>
    <n v="22"/>
    <x v="0"/>
    <x v="3"/>
    <n v="2.93"/>
    <x v="9"/>
    <x v="1"/>
    <n v="65544"/>
    <x v="1"/>
    <n v="264"/>
    <n v="448"/>
    <n v="9.1"/>
    <n v="6"/>
    <x v="0"/>
    <x v="4"/>
    <n v="96313"/>
    <s v="International"/>
    <x v="3"/>
    <x v="0"/>
    <x v="0"/>
    <x v="1"/>
    <x v="2"/>
    <n v="0.4694403759306725"/>
  </r>
  <r>
    <n v="4934"/>
    <n v="23"/>
    <x v="0"/>
    <x v="4"/>
    <n v="3.29"/>
    <x v="8"/>
    <x v="0"/>
    <n v="53279"/>
    <x v="1"/>
    <n v="410"/>
    <n v="36"/>
    <n v="5.0999999999999996"/>
    <n v="7.6"/>
    <x v="2"/>
    <x v="3"/>
    <n v="187066"/>
    <s v="Domestic"/>
    <x v="2"/>
    <x v="1"/>
    <x v="0"/>
    <x v="1"/>
    <x v="1"/>
    <n v="2.5110643968542954"/>
  </r>
  <r>
    <n v="4935"/>
    <n v="27"/>
    <x v="0"/>
    <x v="2"/>
    <n v="2.93"/>
    <x v="2"/>
    <x v="4"/>
    <n v="113101"/>
    <x v="0"/>
    <n v="698"/>
    <n v="91"/>
    <n v="4.7"/>
    <n v="2.4"/>
    <x v="1"/>
    <x v="4"/>
    <n v="162447"/>
    <s v="Domestic"/>
    <x v="1"/>
    <x v="0"/>
    <x v="1"/>
    <x v="0"/>
    <x v="0"/>
    <n v="0.4363002979637669"/>
  </r>
  <r>
    <n v="4936"/>
    <n v="27"/>
    <x v="2"/>
    <x v="0"/>
    <n v="3.29"/>
    <x v="6"/>
    <x v="3"/>
    <n v="48481"/>
    <x v="0"/>
    <n v="332"/>
    <n v="247"/>
    <n v="5.9"/>
    <n v="5.3"/>
    <x v="1"/>
    <x v="2"/>
    <n v="176480"/>
    <s v="Domestic"/>
    <x v="3"/>
    <x v="1"/>
    <x v="1"/>
    <x v="0"/>
    <x v="2"/>
    <n v="2.6401889399971123"/>
  </r>
  <r>
    <n v="4937"/>
    <n v="26"/>
    <x v="0"/>
    <x v="0"/>
    <n v="2.61"/>
    <x v="9"/>
    <x v="2"/>
    <n v="37078"/>
    <x v="1"/>
    <n v="629"/>
    <n v="476"/>
    <n v="3.8"/>
    <n v="5.6"/>
    <x v="2"/>
    <x v="3"/>
    <n v="72752"/>
    <s v="International"/>
    <x v="1"/>
    <x v="0"/>
    <x v="1"/>
    <x v="0"/>
    <x v="1"/>
    <n v="0.96213387992879873"/>
  </r>
  <r>
    <n v="4938"/>
    <n v="26"/>
    <x v="1"/>
    <x v="0"/>
    <n v="3.68"/>
    <x v="7"/>
    <x v="1"/>
    <n v="56395"/>
    <x v="1"/>
    <n v="364"/>
    <n v="62"/>
    <n v="6.4"/>
    <n v="1.9"/>
    <x v="2"/>
    <x v="1"/>
    <n v="179135"/>
    <s v="Domestic"/>
    <x v="0"/>
    <x v="1"/>
    <x v="0"/>
    <x v="0"/>
    <x v="1"/>
    <n v="2.1764340810355529"/>
  </r>
  <r>
    <n v="4939"/>
    <n v="22"/>
    <x v="1"/>
    <x v="4"/>
    <n v="3.4"/>
    <x v="1"/>
    <x v="4"/>
    <n v="111481"/>
    <x v="1"/>
    <n v="491"/>
    <n v="431"/>
    <n v="8.9"/>
    <n v="3.9"/>
    <x v="1"/>
    <x v="3"/>
    <n v="82824"/>
    <s v="International"/>
    <x v="1"/>
    <x v="0"/>
    <x v="1"/>
    <x v="1"/>
    <x v="1"/>
    <n v="-0.25705725639346616"/>
  </r>
  <r>
    <n v="4940"/>
    <n v="30"/>
    <x v="0"/>
    <x v="3"/>
    <n v="2.66"/>
    <x v="7"/>
    <x v="2"/>
    <n v="81955"/>
    <x v="0"/>
    <n v="308"/>
    <n v="226"/>
    <n v="4.5999999999999996"/>
    <n v="7.6"/>
    <x v="0"/>
    <x v="1"/>
    <n v="109911"/>
    <s v="International"/>
    <x v="1"/>
    <x v="1"/>
    <x v="0"/>
    <x v="0"/>
    <x v="2"/>
    <n v="0.3411140259898725"/>
  </r>
  <r>
    <n v="4941"/>
    <n v="26"/>
    <x v="1"/>
    <x v="2"/>
    <n v="3.66"/>
    <x v="7"/>
    <x v="0"/>
    <n v="77999"/>
    <x v="0"/>
    <n v="348"/>
    <n v="384"/>
    <n v="2.9"/>
    <n v="2.5"/>
    <x v="2"/>
    <x v="4"/>
    <n v="172375"/>
    <s v="International"/>
    <x v="2"/>
    <x v="1"/>
    <x v="1"/>
    <x v="0"/>
    <x v="2"/>
    <n v="1.209964230310645"/>
  </r>
  <r>
    <n v="4942"/>
    <n v="24"/>
    <x v="1"/>
    <x v="0"/>
    <n v="2.97"/>
    <x v="9"/>
    <x v="0"/>
    <n v="73073"/>
    <x v="0"/>
    <n v="691"/>
    <n v="322"/>
    <n v="2.4"/>
    <n v="6.6"/>
    <x v="1"/>
    <x v="0"/>
    <n v="196356"/>
    <s v="Domestic"/>
    <x v="2"/>
    <x v="1"/>
    <x v="0"/>
    <x v="1"/>
    <x v="0"/>
    <n v="1.6871210980800022"/>
  </r>
  <r>
    <n v="4943"/>
    <n v="32"/>
    <x v="0"/>
    <x v="3"/>
    <n v="2.35"/>
    <x v="8"/>
    <x v="3"/>
    <n v="81825"/>
    <x v="0"/>
    <n v="637"/>
    <n v="297"/>
    <n v="7.3"/>
    <n v="1.7"/>
    <x v="0"/>
    <x v="2"/>
    <n v="193723"/>
    <s v="Domestic"/>
    <x v="1"/>
    <x v="1"/>
    <x v="0"/>
    <x v="2"/>
    <x v="1"/>
    <n v="1.3675282615337612"/>
  </r>
  <r>
    <n v="4944"/>
    <n v="23"/>
    <x v="1"/>
    <x v="1"/>
    <n v="2.16"/>
    <x v="0"/>
    <x v="0"/>
    <n v="57562"/>
    <x v="0"/>
    <n v="324"/>
    <n v="218"/>
    <n v="1.7"/>
    <n v="1.7"/>
    <x v="0"/>
    <x v="4"/>
    <n v="186183"/>
    <s v="Domestic"/>
    <x v="2"/>
    <x v="1"/>
    <x v="0"/>
    <x v="1"/>
    <x v="2"/>
    <n v="2.2344776067544561"/>
  </r>
  <r>
    <n v="4945"/>
    <n v="33"/>
    <x v="0"/>
    <x v="1"/>
    <n v="3.4"/>
    <x v="1"/>
    <x v="2"/>
    <n v="111613"/>
    <x v="1"/>
    <n v="490"/>
    <n v="429"/>
    <n v="1.7"/>
    <n v="7.3"/>
    <x v="0"/>
    <x v="3"/>
    <n v="124866"/>
    <s v="International"/>
    <x v="2"/>
    <x v="1"/>
    <x v="0"/>
    <x v="2"/>
    <x v="1"/>
    <n v="0.11874064849076721"/>
  </r>
  <r>
    <n v="4946"/>
    <n v="31"/>
    <x v="0"/>
    <x v="2"/>
    <n v="3.73"/>
    <x v="9"/>
    <x v="4"/>
    <n v="44604"/>
    <x v="0"/>
    <n v="764"/>
    <n v="79"/>
    <n v="9.6999999999999993"/>
    <n v="9.9"/>
    <x v="3"/>
    <x v="0"/>
    <n v="164289"/>
    <s v="Domestic"/>
    <x v="1"/>
    <x v="0"/>
    <x v="0"/>
    <x v="2"/>
    <x v="0"/>
    <n v="2.6832795264998657"/>
  </r>
  <r>
    <n v="4947"/>
    <n v="33"/>
    <x v="1"/>
    <x v="0"/>
    <n v="3.61"/>
    <x v="9"/>
    <x v="3"/>
    <n v="117296"/>
    <x v="0"/>
    <n v="624"/>
    <n v="253"/>
    <n v="7"/>
    <n v="4.3"/>
    <x v="1"/>
    <x v="1"/>
    <n v="142999"/>
    <s v="International"/>
    <x v="1"/>
    <x v="0"/>
    <x v="0"/>
    <x v="2"/>
    <x v="1"/>
    <n v="0.21912938207611513"/>
  </r>
  <r>
    <n v="4948"/>
    <n v="22"/>
    <x v="1"/>
    <x v="1"/>
    <n v="3.31"/>
    <x v="0"/>
    <x v="2"/>
    <n v="38607"/>
    <x v="0"/>
    <n v="315"/>
    <n v="24"/>
    <n v="2.7"/>
    <n v="6.5"/>
    <x v="3"/>
    <x v="3"/>
    <n v="106920"/>
    <s v="Domestic"/>
    <x v="2"/>
    <x v="0"/>
    <x v="1"/>
    <x v="1"/>
    <x v="2"/>
    <n v="1.7694459553966897"/>
  </r>
  <r>
    <n v="4949"/>
    <n v="21"/>
    <x v="2"/>
    <x v="3"/>
    <n v="2.2799999999999998"/>
    <x v="9"/>
    <x v="4"/>
    <n v="65337"/>
    <x v="0"/>
    <n v="412"/>
    <n v="403"/>
    <n v="6.7"/>
    <n v="6.6"/>
    <x v="3"/>
    <x v="4"/>
    <n v="143829"/>
    <s v="Domestic"/>
    <x v="2"/>
    <x v="1"/>
    <x v="0"/>
    <x v="1"/>
    <x v="1"/>
    <n v="1.2013407410808576"/>
  </r>
  <r>
    <n v="4950"/>
    <n v="31"/>
    <x v="1"/>
    <x v="3"/>
    <n v="2.19"/>
    <x v="0"/>
    <x v="2"/>
    <n v="89890"/>
    <x v="0"/>
    <n v="496"/>
    <n v="199"/>
    <n v="6.2"/>
    <n v="2.6"/>
    <x v="1"/>
    <x v="4"/>
    <n v="182485"/>
    <s v="International"/>
    <x v="1"/>
    <x v="0"/>
    <x v="1"/>
    <x v="2"/>
    <x v="1"/>
    <n v="1.0300923350762043"/>
  </r>
  <r>
    <n v="4951"/>
    <n v="31"/>
    <x v="1"/>
    <x v="1"/>
    <n v="2.69"/>
    <x v="7"/>
    <x v="0"/>
    <n v="103086"/>
    <x v="1"/>
    <n v="534"/>
    <n v="337"/>
    <n v="8"/>
    <n v="9.5"/>
    <x v="3"/>
    <x v="0"/>
    <n v="151042"/>
    <s v="International"/>
    <x v="3"/>
    <x v="0"/>
    <x v="0"/>
    <x v="2"/>
    <x v="1"/>
    <n v="0.465203810410725"/>
  </r>
  <r>
    <n v="4952"/>
    <n v="25"/>
    <x v="1"/>
    <x v="0"/>
    <n v="3.71"/>
    <x v="7"/>
    <x v="2"/>
    <n v="86796"/>
    <x v="1"/>
    <n v="566"/>
    <n v="496"/>
    <n v="4.8"/>
    <n v="5.7"/>
    <x v="2"/>
    <x v="3"/>
    <n v="120148"/>
    <s v="International"/>
    <x v="3"/>
    <x v="1"/>
    <x v="1"/>
    <x v="0"/>
    <x v="1"/>
    <n v="0.3842573390478824"/>
  </r>
  <r>
    <n v="4953"/>
    <n v="22"/>
    <x v="1"/>
    <x v="2"/>
    <n v="3.92"/>
    <x v="4"/>
    <x v="3"/>
    <n v="65381"/>
    <x v="0"/>
    <n v="439"/>
    <n v="68"/>
    <n v="1.2"/>
    <n v="4.5"/>
    <x v="2"/>
    <x v="3"/>
    <n v="99580"/>
    <s v="Domestic"/>
    <x v="0"/>
    <x v="1"/>
    <x v="1"/>
    <x v="1"/>
    <x v="1"/>
    <n v="0.52307245224147692"/>
  </r>
  <r>
    <n v="4954"/>
    <n v="22"/>
    <x v="1"/>
    <x v="0"/>
    <n v="2.48"/>
    <x v="1"/>
    <x v="2"/>
    <n v="48070"/>
    <x v="1"/>
    <n v="256"/>
    <n v="484"/>
    <n v="5"/>
    <n v="2.2000000000000002"/>
    <x v="0"/>
    <x v="1"/>
    <n v="179629"/>
    <s v="International"/>
    <x v="3"/>
    <x v="1"/>
    <x v="0"/>
    <x v="1"/>
    <x v="2"/>
    <n v="2.7368213022675265"/>
  </r>
  <r>
    <n v="4955"/>
    <n v="27"/>
    <x v="0"/>
    <x v="4"/>
    <n v="3.52"/>
    <x v="5"/>
    <x v="1"/>
    <n v="112758"/>
    <x v="1"/>
    <n v="780"/>
    <n v="296"/>
    <n v="7.2"/>
    <n v="6.1"/>
    <x v="0"/>
    <x v="4"/>
    <n v="174447"/>
    <s v="Domestic"/>
    <x v="0"/>
    <x v="0"/>
    <x v="1"/>
    <x v="0"/>
    <x v="0"/>
    <n v="0.54709200234129729"/>
  </r>
  <r>
    <n v="4956"/>
    <n v="28"/>
    <x v="1"/>
    <x v="1"/>
    <n v="3.15"/>
    <x v="5"/>
    <x v="0"/>
    <n v="36449"/>
    <x v="1"/>
    <n v="575"/>
    <n v="94"/>
    <n v="9.6"/>
    <n v="9.1"/>
    <x v="1"/>
    <x v="2"/>
    <n v="185842"/>
    <s v="International"/>
    <x v="1"/>
    <x v="0"/>
    <x v="0"/>
    <x v="0"/>
    <x v="1"/>
    <n v="4.0986858350023319"/>
  </r>
  <r>
    <n v="4957"/>
    <n v="33"/>
    <x v="0"/>
    <x v="4"/>
    <n v="2.06"/>
    <x v="2"/>
    <x v="2"/>
    <n v="81461"/>
    <x v="0"/>
    <n v="338"/>
    <n v="192"/>
    <n v="8.6"/>
    <n v="5.6"/>
    <x v="1"/>
    <x v="4"/>
    <n v="172424"/>
    <s v="Domestic"/>
    <x v="0"/>
    <x v="1"/>
    <x v="1"/>
    <x v="2"/>
    <x v="2"/>
    <n v="1.1166447748002111"/>
  </r>
  <r>
    <n v="4958"/>
    <n v="30"/>
    <x v="1"/>
    <x v="1"/>
    <n v="3.09"/>
    <x v="0"/>
    <x v="4"/>
    <n v="42737"/>
    <x v="1"/>
    <n v="528"/>
    <n v="180"/>
    <n v="1.2"/>
    <n v="2.1"/>
    <x v="2"/>
    <x v="2"/>
    <n v="73258"/>
    <s v="International"/>
    <x v="2"/>
    <x v="1"/>
    <x v="0"/>
    <x v="0"/>
    <x v="1"/>
    <n v="0.71415869153192779"/>
  </r>
  <r>
    <n v="4959"/>
    <n v="28"/>
    <x v="0"/>
    <x v="2"/>
    <n v="3.61"/>
    <x v="9"/>
    <x v="0"/>
    <n v="116892"/>
    <x v="1"/>
    <n v="321"/>
    <n v="171"/>
    <n v="3.2"/>
    <n v="3.5"/>
    <x v="2"/>
    <x v="0"/>
    <n v="173604"/>
    <s v="International"/>
    <x v="1"/>
    <x v="1"/>
    <x v="1"/>
    <x v="0"/>
    <x v="2"/>
    <n v="0.4851657940663176"/>
  </r>
  <r>
    <n v="4960"/>
    <n v="34"/>
    <x v="1"/>
    <x v="0"/>
    <n v="2.5499999999999998"/>
    <x v="0"/>
    <x v="4"/>
    <n v="110692"/>
    <x v="0"/>
    <n v="733"/>
    <n v="361"/>
    <n v="5.9"/>
    <n v="9.9"/>
    <x v="1"/>
    <x v="0"/>
    <n v="96527"/>
    <s v="Domestic"/>
    <x v="3"/>
    <x v="0"/>
    <x v="0"/>
    <x v="2"/>
    <x v="0"/>
    <n v="-0.12796769414230477"/>
  </r>
  <r>
    <n v="4961"/>
    <n v="24"/>
    <x v="0"/>
    <x v="0"/>
    <n v="3.79"/>
    <x v="4"/>
    <x v="3"/>
    <n v="83316"/>
    <x v="0"/>
    <n v="756"/>
    <n v="190"/>
    <n v="1.5"/>
    <n v="4.5999999999999996"/>
    <x v="0"/>
    <x v="4"/>
    <n v="135270"/>
    <s v="International"/>
    <x v="2"/>
    <x v="1"/>
    <x v="0"/>
    <x v="1"/>
    <x v="0"/>
    <n v="0.62357770416246583"/>
  </r>
  <r>
    <n v="4962"/>
    <n v="34"/>
    <x v="0"/>
    <x v="1"/>
    <n v="2.4700000000000002"/>
    <x v="6"/>
    <x v="1"/>
    <n v="88113"/>
    <x v="1"/>
    <n v="466"/>
    <n v="439"/>
    <n v="6.4"/>
    <n v="9.9"/>
    <x v="3"/>
    <x v="4"/>
    <n v="174485"/>
    <s v="Domestic"/>
    <x v="1"/>
    <x v="1"/>
    <x v="0"/>
    <x v="2"/>
    <x v="1"/>
    <n v="0.98024128108224662"/>
  </r>
  <r>
    <n v="4963"/>
    <n v="21"/>
    <x v="1"/>
    <x v="3"/>
    <n v="2.15"/>
    <x v="5"/>
    <x v="2"/>
    <n v="55386"/>
    <x v="0"/>
    <n v="796"/>
    <n v="462"/>
    <n v="4.9000000000000004"/>
    <n v="5.9"/>
    <x v="0"/>
    <x v="2"/>
    <n v="115886"/>
    <s v="Domestic"/>
    <x v="2"/>
    <x v="0"/>
    <x v="0"/>
    <x v="1"/>
    <x v="0"/>
    <n v="1.0923338027660419"/>
  </r>
  <r>
    <n v="4964"/>
    <n v="31"/>
    <x v="0"/>
    <x v="4"/>
    <n v="2.3199999999999998"/>
    <x v="0"/>
    <x v="0"/>
    <n v="104198"/>
    <x v="1"/>
    <n v="703"/>
    <n v="426"/>
    <n v="7"/>
    <n v="7.4"/>
    <x v="2"/>
    <x v="4"/>
    <n v="133795"/>
    <s v="International"/>
    <x v="3"/>
    <x v="0"/>
    <x v="0"/>
    <x v="2"/>
    <x v="0"/>
    <n v="0.28404575903568208"/>
  </r>
  <r>
    <n v="4965"/>
    <n v="27"/>
    <x v="1"/>
    <x v="0"/>
    <n v="3.67"/>
    <x v="3"/>
    <x v="2"/>
    <n v="115543"/>
    <x v="0"/>
    <n v="359"/>
    <n v="443"/>
    <n v="3"/>
    <n v="3"/>
    <x v="2"/>
    <x v="0"/>
    <n v="181919"/>
    <s v="Domestic"/>
    <x v="1"/>
    <x v="1"/>
    <x v="1"/>
    <x v="0"/>
    <x v="1"/>
    <n v="0.57447011069471976"/>
  </r>
  <r>
    <n v="4966"/>
    <n v="21"/>
    <x v="0"/>
    <x v="0"/>
    <n v="2.83"/>
    <x v="3"/>
    <x v="2"/>
    <n v="44275"/>
    <x v="0"/>
    <n v="416"/>
    <n v="48"/>
    <n v="2.7"/>
    <n v="9.9"/>
    <x v="0"/>
    <x v="0"/>
    <n v="142594"/>
    <s v="Domestic"/>
    <x v="0"/>
    <x v="1"/>
    <x v="0"/>
    <x v="1"/>
    <x v="1"/>
    <n v="2.2206437041219651"/>
  </r>
  <r>
    <n v="4967"/>
    <n v="31"/>
    <x v="0"/>
    <x v="1"/>
    <n v="3.59"/>
    <x v="6"/>
    <x v="0"/>
    <n v="100659"/>
    <x v="1"/>
    <n v="747"/>
    <n v="302"/>
    <n v="9.1999999999999993"/>
    <n v="1.1000000000000001"/>
    <x v="1"/>
    <x v="1"/>
    <n v="182552"/>
    <s v="International"/>
    <x v="1"/>
    <x v="1"/>
    <x v="0"/>
    <x v="2"/>
    <x v="0"/>
    <n v="0.81356858303778101"/>
  </r>
  <r>
    <n v="4968"/>
    <n v="24"/>
    <x v="0"/>
    <x v="3"/>
    <n v="3.06"/>
    <x v="0"/>
    <x v="1"/>
    <n v="118650"/>
    <x v="0"/>
    <n v="676"/>
    <n v="53"/>
    <n v="4.0999999999999996"/>
    <n v="8.6999999999999993"/>
    <x v="0"/>
    <x v="2"/>
    <n v="86615"/>
    <s v="Domestic"/>
    <x v="1"/>
    <x v="0"/>
    <x v="0"/>
    <x v="1"/>
    <x v="0"/>
    <n v="-0.26999578592498946"/>
  </r>
  <r>
    <n v="4969"/>
    <n v="28"/>
    <x v="1"/>
    <x v="4"/>
    <n v="2.96"/>
    <x v="1"/>
    <x v="1"/>
    <n v="100760"/>
    <x v="0"/>
    <n v="633"/>
    <n v="120"/>
    <n v="9.6999999999999993"/>
    <n v="7.2"/>
    <x v="0"/>
    <x v="3"/>
    <n v="112732"/>
    <s v="Domestic"/>
    <x v="3"/>
    <x v="1"/>
    <x v="0"/>
    <x v="0"/>
    <x v="1"/>
    <n v="0.11881699086939261"/>
  </r>
  <r>
    <n v="4970"/>
    <n v="22"/>
    <x v="0"/>
    <x v="3"/>
    <n v="3.61"/>
    <x v="6"/>
    <x v="3"/>
    <n v="89539"/>
    <x v="0"/>
    <n v="675"/>
    <n v="320"/>
    <n v="2.4"/>
    <n v="6.9"/>
    <x v="0"/>
    <x v="4"/>
    <n v="145856"/>
    <s v="International"/>
    <x v="2"/>
    <x v="0"/>
    <x v="1"/>
    <x v="1"/>
    <x v="0"/>
    <n v="0.62896614882900193"/>
  </r>
  <r>
    <n v="4971"/>
    <n v="26"/>
    <x v="1"/>
    <x v="3"/>
    <n v="2.85"/>
    <x v="8"/>
    <x v="0"/>
    <n v="87465"/>
    <x v="0"/>
    <n v="516"/>
    <n v="276"/>
    <n v="7.8"/>
    <n v="3.8"/>
    <x v="2"/>
    <x v="0"/>
    <n v="78259"/>
    <s v="Domestic"/>
    <x v="3"/>
    <x v="0"/>
    <x v="0"/>
    <x v="0"/>
    <x v="1"/>
    <n v="-0.10525352998342194"/>
  </r>
  <r>
    <n v="4972"/>
    <n v="33"/>
    <x v="0"/>
    <x v="1"/>
    <n v="3.6"/>
    <x v="8"/>
    <x v="0"/>
    <n v="61757"/>
    <x v="1"/>
    <n v="609"/>
    <n v="126"/>
    <n v="2.8"/>
    <n v="2.7"/>
    <x v="0"/>
    <x v="2"/>
    <n v="62887"/>
    <s v="Domestic"/>
    <x v="1"/>
    <x v="0"/>
    <x v="1"/>
    <x v="2"/>
    <x v="1"/>
    <n v="1.8297520928801592E-2"/>
  </r>
  <r>
    <n v="4973"/>
    <n v="26"/>
    <x v="0"/>
    <x v="3"/>
    <n v="2.2000000000000002"/>
    <x v="4"/>
    <x v="4"/>
    <n v="64658"/>
    <x v="1"/>
    <n v="312"/>
    <n v="413"/>
    <n v="7.4"/>
    <n v="6.6"/>
    <x v="0"/>
    <x v="1"/>
    <n v="188701"/>
    <s v="Domestic"/>
    <x v="3"/>
    <x v="0"/>
    <x v="0"/>
    <x v="0"/>
    <x v="2"/>
    <n v="1.9184478332147608"/>
  </r>
  <r>
    <n v="4974"/>
    <n v="32"/>
    <x v="0"/>
    <x v="4"/>
    <n v="3.27"/>
    <x v="2"/>
    <x v="4"/>
    <n v="106282"/>
    <x v="0"/>
    <n v="624"/>
    <n v="490"/>
    <n v="3.4"/>
    <n v="9.1999999999999993"/>
    <x v="0"/>
    <x v="2"/>
    <n v="193054"/>
    <s v="Domestic"/>
    <x v="1"/>
    <x v="1"/>
    <x v="0"/>
    <x v="2"/>
    <x v="1"/>
    <n v="0.81643175702376691"/>
  </r>
  <r>
    <n v="4975"/>
    <n v="29"/>
    <x v="0"/>
    <x v="2"/>
    <n v="3.41"/>
    <x v="6"/>
    <x v="4"/>
    <n v="119964"/>
    <x v="0"/>
    <n v="727"/>
    <n v="123"/>
    <n v="4"/>
    <n v="3.3"/>
    <x v="0"/>
    <x v="4"/>
    <n v="126526"/>
    <s v="International"/>
    <x v="0"/>
    <x v="1"/>
    <x v="0"/>
    <x v="0"/>
    <x v="0"/>
    <n v="5.4699743256310225E-2"/>
  </r>
  <r>
    <n v="4976"/>
    <n v="25"/>
    <x v="1"/>
    <x v="2"/>
    <n v="3.8"/>
    <x v="9"/>
    <x v="1"/>
    <n v="105661"/>
    <x v="0"/>
    <n v="536"/>
    <n v="54"/>
    <n v="6.8"/>
    <n v="8.3000000000000007"/>
    <x v="1"/>
    <x v="3"/>
    <n v="161575"/>
    <s v="Domestic"/>
    <x v="1"/>
    <x v="1"/>
    <x v="0"/>
    <x v="0"/>
    <x v="1"/>
    <n v="0.52918295302902685"/>
  </r>
  <r>
    <n v="4977"/>
    <n v="30"/>
    <x v="1"/>
    <x v="4"/>
    <n v="2.4500000000000002"/>
    <x v="4"/>
    <x v="3"/>
    <n v="100320"/>
    <x v="1"/>
    <n v="703"/>
    <n v="437"/>
    <n v="1.3"/>
    <n v="1.8"/>
    <x v="3"/>
    <x v="2"/>
    <n v="156193"/>
    <s v="Domestic"/>
    <x v="0"/>
    <x v="1"/>
    <x v="0"/>
    <x v="0"/>
    <x v="0"/>
    <n v="0.55694776714513561"/>
  </r>
  <r>
    <n v="4978"/>
    <n v="24"/>
    <x v="1"/>
    <x v="1"/>
    <n v="3.21"/>
    <x v="1"/>
    <x v="3"/>
    <n v="72370"/>
    <x v="0"/>
    <n v="529"/>
    <n v="218"/>
    <n v="3.2"/>
    <n v="3.2"/>
    <x v="1"/>
    <x v="4"/>
    <n v="162144"/>
    <s v="International"/>
    <x v="2"/>
    <x v="1"/>
    <x v="1"/>
    <x v="1"/>
    <x v="1"/>
    <n v="1.2404863893878679"/>
  </r>
  <r>
    <n v="4979"/>
    <n v="25"/>
    <x v="0"/>
    <x v="0"/>
    <n v="2.87"/>
    <x v="2"/>
    <x v="2"/>
    <n v="101630"/>
    <x v="0"/>
    <n v="761"/>
    <n v="339"/>
    <n v="8.6999999999999993"/>
    <n v="1.5"/>
    <x v="3"/>
    <x v="1"/>
    <n v="79206"/>
    <s v="Domestic"/>
    <x v="2"/>
    <x v="0"/>
    <x v="1"/>
    <x v="0"/>
    <x v="0"/>
    <n v="-0.22064351077437763"/>
  </r>
  <r>
    <n v="4980"/>
    <n v="32"/>
    <x v="0"/>
    <x v="1"/>
    <n v="2.77"/>
    <x v="6"/>
    <x v="3"/>
    <n v="59204"/>
    <x v="1"/>
    <n v="718"/>
    <n v="136"/>
    <n v="3.8"/>
    <n v="4.4000000000000004"/>
    <x v="2"/>
    <x v="2"/>
    <n v="83704"/>
    <s v="International"/>
    <x v="0"/>
    <x v="1"/>
    <x v="1"/>
    <x v="2"/>
    <x v="0"/>
    <n v="0.41382339031146542"/>
  </r>
  <r>
    <n v="4981"/>
    <n v="32"/>
    <x v="0"/>
    <x v="4"/>
    <n v="2.21"/>
    <x v="5"/>
    <x v="4"/>
    <n v="79656"/>
    <x v="1"/>
    <n v="383"/>
    <n v="486"/>
    <n v="9.6"/>
    <n v="7.3"/>
    <x v="3"/>
    <x v="4"/>
    <n v="75950"/>
    <s v="Domestic"/>
    <x v="2"/>
    <x v="1"/>
    <x v="1"/>
    <x v="2"/>
    <x v="1"/>
    <n v="-4.6525057748317764E-2"/>
  </r>
  <r>
    <n v="4982"/>
    <n v="30"/>
    <x v="2"/>
    <x v="3"/>
    <n v="2.27"/>
    <x v="4"/>
    <x v="0"/>
    <n v="73785"/>
    <x v="0"/>
    <n v="283"/>
    <n v="20"/>
    <n v="2.2999999999999998"/>
    <n v="5.5"/>
    <x v="0"/>
    <x v="2"/>
    <n v="143221"/>
    <s v="International"/>
    <x v="0"/>
    <x v="1"/>
    <x v="0"/>
    <x v="0"/>
    <x v="2"/>
    <n v="0.94105848072101372"/>
  </r>
  <r>
    <n v="4983"/>
    <n v="31"/>
    <x v="0"/>
    <x v="2"/>
    <n v="3.67"/>
    <x v="7"/>
    <x v="2"/>
    <n v="72842"/>
    <x v="1"/>
    <n v="315"/>
    <n v="449"/>
    <n v="7.5"/>
    <n v="5.8"/>
    <x v="1"/>
    <x v="2"/>
    <n v="74090"/>
    <s v="International"/>
    <x v="2"/>
    <x v="0"/>
    <x v="0"/>
    <x v="2"/>
    <x v="2"/>
    <n v="1.7132972735509733E-2"/>
  </r>
  <r>
    <n v="4984"/>
    <n v="25"/>
    <x v="1"/>
    <x v="3"/>
    <n v="3.5"/>
    <x v="5"/>
    <x v="1"/>
    <n v="57118"/>
    <x v="0"/>
    <n v="421"/>
    <n v="464"/>
    <n v="2.5"/>
    <n v="6.2"/>
    <x v="2"/>
    <x v="1"/>
    <n v="177785"/>
    <s v="Domestic"/>
    <x v="3"/>
    <x v="1"/>
    <x v="0"/>
    <x v="0"/>
    <x v="1"/>
    <n v="2.1125914772926224"/>
  </r>
  <r>
    <n v="4985"/>
    <n v="28"/>
    <x v="0"/>
    <x v="1"/>
    <n v="2.76"/>
    <x v="2"/>
    <x v="3"/>
    <n v="108738"/>
    <x v="0"/>
    <n v="782"/>
    <n v="314"/>
    <n v="7.9"/>
    <n v="3"/>
    <x v="0"/>
    <x v="2"/>
    <n v="64220"/>
    <s v="International"/>
    <x v="3"/>
    <x v="0"/>
    <x v="1"/>
    <x v="0"/>
    <x v="0"/>
    <n v="-0.40940609538523792"/>
  </r>
  <r>
    <n v="4986"/>
    <n v="30"/>
    <x v="0"/>
    <x v="4"/>
    <n v="3.66"/>
    <x v="1"/>
    <x v="0"/>
    <n v="95355"/>
    <x v="1"/>
    <n v="255"/>
    <n v="65"/>
    <n v="2.9"/>
    <n v="4"/>
    <x v="0"/>
    <x v="1"/>
    <n v="117176"/>
    <s v="Domestic"/>
    <x v="2"/>
    <x v="1"/>
    <x v="1"/>
    <x v="0"/>
    <x v="2"/>
    <n v="0.22883959939174664"/>
  </r>
  <r>
    <n v="4987"/>
    <n v="32"/>
    <x v="0"/>
    <x v="2"/>
    <n v="2.16"/>
    <x v="7"/>
    <x v="4"/>
    <n v="38783"/>
    <x v="0"/>
    <n v="768"/>
    <n v="419"/>
    <n v="8.8000000000000007"/>
    <n v="5.0999999999999996"/>
    <x v="0"/>
    <x v="2"/>
    <n v="64503"/>
    <s v="Domestic"/>
    <x v="3"/>
    <x v="0"/>
    <x v="1"/>
    <x v="2"/>
    <x v="0"/>
    <n v="0.663177165252817"/>
  </r>
  <r>
    <n v="4988"/>
    <n v="28"/>
    <x v="0"/>
    <x v="4"/>
    <n v="3.25"/>
    <x v="4"/>
    <x v="1"/>
    <n v="70036"/>
    <x v="1"/>
    <n v="768"/>
    <n v="136"/>
    <n v="6.6"/>
    <n v="6.2"/>
    <x v="0"/>
    <x v="0"/>
    <n v="151454"/>
    <s v="International"/>
    <x v="2"/>
    <x v="1"/>
    <x v="0"/>
    <x v="0"/>
    <x v="0"/>
    <n v="1.1625164201267919"/>
  </r>
  <r>
    <n v="4989"/>
    <n v="22"/>
    <x v="1"/>
    <x v="2"/>
    <n v="3.74"/>
    <x v="3"/>
    <x v="1"/>
    <n v="82631"/>
    <x v="0"/>
    <n v="489"/>
    <n v="136"/>
    <n v="8.9"/>
    <n v="8.6"/>
    <x v="3"/>
    <x v="3"/>
    <n v="169976"/>
    <s v="International"/>
    <x v="1"/>
    <x v="1"/>
    <x v="0"/>
    <x v="1"/>
    <x v="1"/>
    <n v="1.0570488073483317"/>
  </r>
  <r>
    <n v="4990"/>
    <n v="27"/>
    <x v="0"/>
    <x v="2"/>
    <n v="3.68"/>
    <x v="0"/>
    <x v="3"/>
    <n v="90974"/>
    <x v="0"/>
    <n v="296"/>
    <n v="450"/>
    <n v="6.7"/>
    <n v="5.2"/>
    <x v="1"/>
    <x v="3"/>
    <n v="145134"/>
    <s v="International"/>
    <x v="1"/>
    <x v="0"/>
    <x v="0"/>
    <x v="0"/>
    <x v="2"/>
    <n v="0.5953349308593664"/>
  </r>
  <r>
    <n v="4991"/>
    <n v="28"/>
    <x v="1"/>
    <x v="2"/>
    <n v="2.75"/>
    <x v="6"/>
    <x v="0"/>
    <n v="40215"/>
    <x v="0"/>
    <n v="404"/>
    <n v="28"/>
    <n v="8.3000000000000007"/>
    <n v="7.9"/>
    <x v="1"/>
    <x v="0"/>
    <n v="73005"/>
    <s v="Domestic"/>
    <x v="2"/>
    <x v="1"/>
    <x v="1"/>
    <x v="0"/>
    <x v="1"/>
    <n v="0.81536740022379706"/>
  </r>
  <r>
    <n v="4992"/>
    <n v="31"/>
    <x v="0"/>
    <x v="1"/>
    <n v="3.49"/>
    <x v="2"/>
    <x v="4"/>
    <n v="57729"/>
    <x v="1"/>
    <n v="501"/>
    <n v="95"/>
    <n v="8.8000000000000007"/>
    <n v="2.1"/>
    <x v="0"/>
    <x v="3"/>
    <n v="105432"/>
    <s v="Domestic"/>
    <x v="1"/>
    <x v="1"/>
    <x v="0"/>
    <x v="2"/>
    <x v="1"/>
    <n v="0.82632645637374624"/>
  </r>
  <r>
    <n v="4993"/>
    <n v="26"/>
    <x v="2"/>
    <x v="4"/>
    <n v="2.85"/>
    <x v="7"/>
    <x v="4"/>
    <n v="48836"/>
    <x v="0"/>
    <n v="799"/>
    <n v="428"/>
    <n v="5.2"/>
    <n v="2.2000000000000002"/>
    <x v="0"/>
    <x v="1"/>
    <n v="188126"/>
    <s v="Domestic"/>
    <x v="1"/>
    <x v="1"/>
    <x v="1"/>
    <x v="0"/>
    <x v="0"/>
    <n v="2.8521991973134573"/>
  </r>
  <r>
    <n v="4994"/>
    <n v="25"/>
    <x v="0"/>
    <x v="0"/>
    <n v="3.68"/>
    <x v="8"/>
    <x v="4"/>
    <n v="80299"/>
    <x v="0"/>
    <n v="337"/>
    <n v="16"/>
    <n v="7.1"/>
    <n v="3.6"/>
    <x v="2"/>
    <x v="4"/>
    <n v="180766"/>
    <s v="Domestic"/>
    <x v="2"/>
    <x v="1"/>
    <x v="0"/>
    <x v="0"/>
    <x v="2"/>
    <n v="1.2511612846984397"/>
  </r>
  <r>
    <n v="4995"/>
    <n v="31"/>
    <x v="1"/>
    <x v="0"/>
    <n v="3.06"/>
    <x v="8"/>
    <x v="4"/>
    <n v="34359"/>
    <x v="0"/>
    <n v="519"/>
    <n v="459"/>
    <n v="1.2"/>
    <n v="3.9"/>
    <x v="1"/>
    <x v="1"/>
    <n v="138174"/>
    <s v="International"/>
    <x v="2"/>
    <x v="1"/>
    <x v="0"/>
    <x v="2"/>
    <x v="1"/>
    <n v="3.0214790884484413"/>
  </r>
  <r>
    <n v="4996"/>
    <n v="29"/>
    <x v="1"/>
    <x v="0"/>
    <n v="3.53"/>
    <x v="9"/>
    <x v="3"/>
    <n v="55234"/>
    <x v="0"/>
    <n v="605"/>
    <n v="497"/>
    <n v="5.5"/>
    <n v="6.6"/>
    <x v="3"/>
    <x v="4"/>
    <n v="96362"/>
    <s v="International"/>
    <x v="3"/>
    <x v="1"/>
    <x v="1"/>
    <x v="0"/>
    <x v="1"/>
    <n v="0.74461382481804683"/>
  </r>
  <r>
    <n v="4997"/>
    <n v="33"/>
    <x v="2"/>
    <x v="4"/>
    <n v="2.16"/>
    <x v="1"/>
    <x v="3"/>
    <n v="86093"/>
    <x v="1"/>
    <n v="365"/>
    <n v="320"/>
    <n v="2.9"/>
    <n v="3"/>
    <x v="0"/>
    <x v="1"/>
    <n v="151609"/>
    <s v="International"/>
    <x v="1"/>
    <x v="1"/>
    <x v="0"/>
    <x v="2"/>
    <x v="1"/>
    <n v="0.76099102133739094"/>
  </r>
  <r>
    <n v="4998"/>
    <n v="23"/>
    <x v="0"/>
    <x v="3"/>
    <n v="3.18"/>
    <x v="1"/>
    <x v="0"/>
    <n v="63882"/>
    <x v="1"/>
    <n v="299"/>
    <n v="462"/>
    <n v="2"/>
    <n v="2.2999999999999998"/>
    <x v="2"/>
    <x v="1"/>
    <n v="149448"/>
    <s v="International"/>
    <x v="3"/>
    <x v="0"/>
    <x v="0"/>
    <x v="1"/>
    <x v="2"/>
    <n v="1.3394383394383393"/>
  </r>
  <r>
    <n v="4999"/>
    <n v="32"/>
    <x v="1"/>
    <x v="4"/>
    <n v="3.1"/>
    <x v="7"/>
    <x v="2"/>
    <n v="44563"/>
    <x v="0"/>
    <n v="708"/>
    <n v="421"/>
    <n v="10"/>
    <n v="6.8"/>
    <x v="2"/>
    <x v="4"/>
    <n v="100416"/>
    <s v="International"/>
    <x v="3"/>
    <x v="0"/>
    <x v="0"/>
    <x v="2"/>
    <x v="0"/>
    <n v="1.2533491910329198"/>
  </r>
  <r>
    <n v="5000"/>
    <n v="33"/>
    <x v="0"/>
    <x v="2"/>
    <n v="3.22"/>
    <x v="3"/>
    <x v="3"/>
    <n v="102051"/>
    <x v="0"/>
    <n v="281"/>
    <n v="124"/>
    <n v="10"/>
    <n v="10"/>
    <x v="0"/>
    <x v="0"/>
    <n v="140406"/>
    <s v="Domestic"/>
    <x v="0"/>
    <x v="0"/>
    <x v="1"/>
    <x v="2"/>
    <x v="2"/>
    <n v="0.37584149101919628"/>
  </r>
  <r>
    <n v="5001"/>
    <n v="33"/>
    <x v="0"/>
    <x v="3"/>
    <n v="3.39"/>
    <x v="9"/>
    <x v="4"/>
    <n v="87704"/>
    <x v="1"/>
    <n v="458"/>
    <n v="33"/>
    <n v="2.9"/>
    <n v="9.9"/>
    <x v="1"/>
    <x v="0"/>
    <n v="79717"/>
    <s v="International"/>
    <x v="2"/>
    <x v="0"/>
    <x v="0"/>
    <x v="2"/>
    <x v="1"/>
    <n v="-9.106768220377634E-2"/>
  </r>
  <r>
    <n v="5002"/>
    <n v="30"/>
    <x v="0"/>
    <x v="2"/>
    <n v="3.84"/>
    <x v="4"/>
    <x v="0"/>
    <n v="53290"/>
    <x v="1"/>
    <n v="443"/>
    <n v="8"/>
    <n v="9.1"/>
    <n v="9.3000000000000007"/>
    <x v="3"/>
    <x v="0"/>
    <n v="117949"/>
    <s v="International"/>
    <x v="3"/>
    <x v="0"/>
    <x v="1"/>
    <x v="0"/>
    <x v="1"/>
    <n v="1.2133420904484895"/>
  </r>
  <r>
    <n v="5003"/>
    <n v="24"/>
    <x v="0"/>
    <x v="2"/>
    <n v="3.57"/>
    <x v="2"/>
    <x v="4"/>
    <n v="77437"/>
    <x v="0"/>
    <n v="336"/>
    <n v="233"/>
    <n v="9.1"/>
    <n v="1.6"/>
    <x v="3"/>
    <x v="0"/>
    <n v="141248"/>
    <s v="International"/>
    <x v="0"/>
    <x v="1"/>
    <x v="0"/>
    <x v="1"/>
    <x v="2"/>
    <n v="0.82403760476258114"/>
  </r>
  <r>
    <n v="5004"/>
    <n v="29"/>
    <x v="2"/>
    <x v="4"/>
    <n v="2.44"/>
    <x v="3"/>
    <x v="3"/>
    <n v="99320"/>
    <x v="0"/>
    <n v="510"/>
    <n v="290"/>
    <n v="9.8000000000000007"/>
    <n v="7.9"/>
    <x v="2"/>
    <x v="1"/>
    <n v="182487"/>
    <s v="International"/>
    <x v="1"/>
    <x v="0"/>
    <x v="1"/>
    <x v="0"/>
    <x v="1"/>
    <n v="0.83736407571486104"/>
  </r>
  <r>
    <n v="5005"/>
    <n v="26"/>
    <x v="0"/>
    <x v="0"/>
    <n v="3.65"/>
    <x v="1"/>
    <x v="0"/>
    <n v="56838"/>
    <x v="0"/>
    <n v="724"/>
    <n v="141"/>
    <n v="4.5"/>
    <n v="4.5"/>
    <x v="2"/>
    <x v="1"/>
    <n v="107359"/>
    <s v="Domestic"/>
    <x v="2"/>
    <x v="1"/>
    <x v="0"/>
    <x v="0"/>
    <x v="0"/>
    <n v="0.88885956578345471"/>
  </r>
  <r>
    <n v="5006"/>
    <n v="28"/>
    <x v="1"/>
    <x v="3"/>
    <n v="2.2400000000000002"/>
    <x v="2"/>
    <x v="4"/>
    <n v="117581"/>
    <x v="0"/>
    <n v="439"/>
    <n v="491"/>
    <n v="9.4"/>
    <n v="8.4"/>
    <x v="2"/>
    <x v="2"/>
    <n v="83913"/>
    <s v="Domestic"/>
    <x v="0"/>
    <x v="1"/>
    <x v="0"/>
    <x v="0"/>
    <x v="1"/>
    <n v="-0.2863387792245346"/>
  </r>
  <r>
    <n v="5007"/>
    <n v="27"/>
    <x v="1"/>
    <x v="1"/>
    <n v="3.24"/>
    <x v="3"/>
    <x v="2"/>
    <n v="108001"/>
    <x v="0"/>
    <n v="507"/>
    <n v="272"/>
    <n v="8"/>
    <n v="1.4"/>
    <x v="2"/>
    <x v="3"/>
    <n v="180649"/>
    <s v="International"/>
    <x v="3"/>
    <x v="0"/>
    <x v="1"/>
    <x v="0"/>
    <x v="1"/>
    <n v="0.67266043832927469"/>
  </r>
  <r>
    <n v="5008"/>
    <n v="31"/>
    <x v="1"/>
    <x v="0"/>
    <n v="3.77"/>
    <x v="9"/>
    <x v="1"/>
    <n v="101101"/>
    <x v="1"/>
    <n v="754"/>
    <n v="292"/>
    <n v="7.6"/>
    <n v="8.5"/>
    <x v="2"/>
    <x v="2"/>
    <n v="167526"/>
    <s v="Domestic"/>
    <x v="3"/>
    <x v="0"/>
    <x v="1"/>
    <x v="2"/>
    <x v="0"/>
    <n v="0.65701625107565698"/>
  </r>
  <r>
    <n v="5009"/>
    <n v="22"/>
    <x v="1"/>
    <x v="1"/>
    <n v="2.2000000000000002"/>
    <x v="2"/>
    <x v="1"/>
    <n v="53721"/>
    <x v="0"/>
    <n v="753"/>
    <n v="182"/>
    <n v="3.2"/>
    <n v="6.6"/>
    <x v="3"/>
    <x v="3"/>
    <n v="103141"/>
    <s v="International"/>
    <x v="0"/>
    <x v="0"/>
    <x v="1"/>
    <x v="1"/>
    <x v="0"/>
    <n v="0.91993819921445985"/>
  </r>
  <r>
    <n v="5010"/>
    <n v="23"/>
    <x v="0"/>
    <x v="4"/>
    <n v="3.7"/>
    <x v="2"/>
    <x v="4"/>
    <n v="55755"/>
    <x v="1"/>
    <n v="481"/>
    <n v="359"/>
    <n v="5.4"/>
    <n v="1.7"/>
    <x v="3"/>
    <x v="3"/>
    <n v="154467"/>
    <s v="Domestic"/>
    <x v="0"/>
    <x v="1"/>
    <x v="1"/>
    <x v="1"/>
    <x v="1"/>
    <n v="1.7704600484261501"/>
  </r>
  <r>
    <n v="5011"/>
    <n v="21"/>
    <x v="1"/>
    <x v="3"/>
    <n v="3.6"/>
    <x v="2"/>
    <x v="1"/>
    <n v="80206"/>
    <x v="0"/>
    <n v="683"/>
    <n v="213"/>
    <n v="8.1"/>
    <n v="9.6"/>
    <x v="0"/>
    <x v="1"/>
    <n v="116128"/>
    <s v="International"/>
    <x v="0"/>
    <x v="1"/>
    <x v="1"/>
    <x v="1"/>
    <x v="0"/>
    <n v="0.44787173029449168"/>
  </r>
  <r>
    <n v="5012"/>
    <n v="29"/>
    <x v="0"/>
    <x v="4"/>
    <n v="3.01"/>
    <x v="2"/>
    <x v="2"/>
    <n v="84883"/>
    <x v="1"/>
    <n v="655"/>
    <n v="337"/>
    <n v="8.6"/>
    <n v="8.9"/>
    <x v="2"/>
    <x v="0"/>
    <n v="87724"/>
    <s v="International"/>
    <x v="1"/>
    <x v="0"/>
    <x v="0"/>
    <x v="0"/>
    <x v="0"/>
    <n v="3.3469599330843633E-2"/>
  </r>
  <r>
    <n v="5013"/>
    <n v="33"/>
    <x v="1"/>
    <x v="1"/>
    <n v="2.62"/>
    <x v="0"/>
    <x v="2"/>
    <n v="69278"/>
    <x v="1"/>
    <n v="744"/>
    <n v="39"/>
    <n v="2.8"/>
    <n v="7.2"/>
    <x v="1"/>
    <x v="4"/>
    <n v="79540"/>
    <s v="International"/>
    <x v="2"/>
    <x v="0"/>
    <x v="1"/>
    <x v="2"/>
    <x v="0"/>
    <n v="0.14812783278963018"/>
  </r>
  <r>
    <n v="5014"/>
    <n v="27"/>
    <x v="1"/>
    <x v="2"/>
    <n v="2.81"/>
    <x v="3"/>
    <x v="4"/>
    <n v="56851"/>
    <x v="0"/>
    <n v="487"/>
    <n v="119"/>
    <n v="3.8"/>
    <n v="4.3"/>
    <x v="1"/>
    <x v="1"/>
    <n v="136794"/>
    <s v="Domestic"/>
    <x v="3"/>
    <x v="1"/>
    <x v="0"/>
    <x v="0"/>
    <x v="1"/>
    <n v="1.4061845877820971"/>
  </r>
  <r>
    <n v="5015"/>
    <n v="21"/>
    <x v="2"/>
    <x v="4"/>
    <n v="3.94"/>
    <x v="2"/>
    <x v="2"/>
    <n v="75514"/>
    <x v="0"/>
    <n v="614"/>
    <n v="437"/>
    <n v="2.5"/>
    <n v="5.6"/>
    <x v="3"/>
    <x v="4"/>
    <n v="186531"/>
    <s v="International"/>
    <x v="2"/>
    <x v="0"/>
    <x v="0"/>
    <x v="1"/>
    <x v="1"/>
    <n v="1.4701512302354531"/>
  </r>
  <r>
    <n v="5016"/>
    <n v="23"/>
    <x v="0"/>
    <x v="3"/>
    <n v="2.4"/>
    <x v="4"/>
    <x v="1"/>
    <n v="100956"/>
    <x v="0"/>
    <n v="668"/>
    <n v="34"/>
    <n v="2.4"/>
    <n v="1.2"/>
    <x v="2"/>
    <x v="2"/>
    <n v="161263"/>
    <s v="International"/>
    <x v="2"/>
    <x v="0"/>
    <x v="0"/>
    <x v="1"/>
    <x v="0"/>
    <n v="0.59735924561194975"/>
  </r>
  <r>
    <n v="5017"/>
    <n v="24"/>
    <x v="0"/>
    <x v="4"/>
    <n v="3.16"/>
    <x v="7"/>
    <x v="4"/>
    <n v="54897"/>
    <x v="1"/>
    <n v="607"/>
    <n v="274"/>
    <n v="2.9"/>
    <n v="7"/>
    <x v="2"/>
    <x v="0"/>
    <n v="179355"/>
    <s v="International"/>
    <x v="2"/>
    <x v="1"/>
    <x v="1"/>
    <x v="1"/>
    <x v="1"/>
    <n v="2.2671184217716815"/>
  </r>
  <r>
    <n v="5018"/>
    <n v="24"/>
    <x v="0"/>
    <x v="0"/>
    <n v="2.17"/>
    <x v="9"/>
    <x v="1"/>
    <n v="82071"/>
    <x v="0"/>
    <n v="273"/>
    <n v="41"/>
    <n v="9.1999999999999993"/>
    <n v="9.6"/>
    <x v="2"/>
    <x v="2"/>
    <n v="122285"/>
    <s v="International"/>
    <x v="2"/>
    <x v="1"/>
    <x v="1"/>
    <x v="1"/>
    <x v="2"/>
    <n v="0.4899903741882029"/>
  </r>
  <r>
    <n v="5019"/>
    <n v="25"/>
    <x v="0"/>
    <x v="4"/>
    <n v="2.44"/>
    <x v="8"/>
    <x v="2"/>
    <n v="43507"/>
    <x v="1"/>
    <n v="413"/>
    <n v="489"/>
    <n v="4.3"/>
    <n v="3"/>
    <x v="0"/>
    <x v="0"/>
    <n v="106499"/>
    <s v="Domestic"/>
    <x v="3"/>
    <x v="1"/>
    <x v="1"/>
    <x v="0"/>
    <x v="1"/>
    <n v="1.447858965223987"/>
  </r>
  <r>
    <n v="5020"/>
    <n v="34"/>
    <x v="0"/>
    <x v="1"/>
    <n v="3.53"/>
    <x v="3"/>
    <x v="2"/>
    <n v="101071"/>
    <x v="0"/>
    <n v="459"/>
    <n v="107"/>
    <n v="5.5"/>
    <n v="4.7"/>
    <x v="2"/>
    <x v="1"/>
    <n v="99451"/>
    <s v="Domestic"/>
    <x v="2"/>
    <x v="1"/>
    <x v="1"/>
    <x v="2"/>
    <x v="1"/>
    <n v="-1.6028336515914555E-2"/>
  </r>
  <r>
    <n v="5021"/>
    <n v="23"/>
    <x v="1"/>
    <x v="4"/>
    <n v="2.61"/>
    <x v="8"/>
    <x v="0"/>
    <n v="98008"/>
    <x v="1"/>
    <n v="480"/>
    <n v="228"/>
    <n v="1.1000000000000001"/>
    <n v="8.8000000000000007"/>
    <x v="3"/>
    <x v="4"/>
    <n v="63359"/>
    <s v="Domestic"/>
    <x v="0"/>
    <x v="1"/>
    <x v="0"/>
    <x v="1"/>
    <x v="1"/>
    <n v="-0.35353236470492205"/>
  </r>
  <r>
    <n v="5022"/>
    <n v="23"/>
    <x v="0"/>
    <x v="3"/>
    <n v="3.97"/>
    <x v="9"/>
    <x v="3"/>
    <n v="107665"/>
    <x v="0"/>
    <n v="712"/>
    <n v="36"/>
    <n v="7.8"/>
    <n v="1.6"/>
    <x v="0"/>
    <x v="0"/>
    <n v="60009"/>
    <s v="International"/>
    <x v="1"/>
    <x v="1"/>
    <x v="1"/>
    <x v="1"/>
    <x v="0"/>
    <n v="-0.44263223888914688"/>
  </r>
  <r>
    <n v="5023"/>
    <n v="21"/>
    <x v="1"/>
    <x v="4"/>
    <n v="3"/>
    <x v="5"/>
    <x v="3"/>
    <n v="83430"/>
    <x v="0"/>
    <n v="561"/>
    <n v="261"/>
    <n v="3.6"/>
    <n v="3.9"/>
    <x v="3"/>
    <x v="3"/>
    <n v="101457"/>
    <s v="International"/>
    <x v="3"/>
    <x v="0"/>
    <x v="0"/>
    <x v="1"/>
    <x v="1"/>
    <n v="0.21607335490830637"/>
  </r>
  <r>
    <n v="5024"/>
    <n v="27"/>
    <x v="1"/>
    <x v="4"/>
    <n v="3.03"/>
    <x v="4"/>
    <x v="4"/>
    <n v="66676"/>
    <x v="0"/>
    <n v="722"/>
    <n v="28"/>
    <n v="7.3"/>
    <n v="9.5"/>
    <x v="3"/>
    <x v="1"/>
    <n v="64266"/>
    <s v="International"/>
    <x v="1"/>
    <x v="1"/>
    <x v="0"/>
    <x v="0"/>
    <x v="0"/>
    <n v="-3.6144939708440821E-2"/>
  </r>
  <r>
    <n v="5025"/>
    <n v="31"/>
    <x v="1"/>
    <x v="3"/>
    <n v="2.0699999999999998"/>
    <x v="7"/>
    <x v="1"/>
    <n v="67380"/>
    <x v="0"/>
    <n v="399"/>
    <n v="433"/>
    <n v="2.8"/>
    <n v="7.9"/>
    <x v="3"/>
    <x v="1"/>
    <n v="112279"/>
    <s v="International"/>
    <x v="1"/>
    <x v="0"/>
    <x v="0"/>
    <x v="2"/>
    <x v="1"/>
    <n v="0.66635500148411997"/>
  </r>
  <r>
    <n v="5026"/>
    <n v="30"/>
    <x v="0"/>
    <x v="4"/>
    <n v="3.91"/>
    <x v="9"/>
    <x v="3"/>
    <n v="49446"/>
    <x v="1"/>
    <n v="551"/>
    <n v="197"/>
    <n v="4.4000000000000004"/>
    <n v="1.7"/>
    <x v="3"/>
    <x v="0"/>
    <n v="179876"/>
    <s v="International"/>
    <x v="3"/>
    <x v="0"/>
    <x v="1"/>
    <x v="0"/>
    <x v="1"/>
    <n v="2.6378271245399021"/>
  </r>
  <r>
    <n v="5027"/>
    <n v="34"/>
    <x v="0"/>
    <x v="3"/>
    <n v="2.35"/>
    <x v="2"/>
    <x v="4"/>
    <n v="43630"/>
    <x v="0"/>
    <n v="272"/>
    <n v="324"/>
    <n v="5.7"/>
    <n v="5.2"/>
    <x v="3"/>
    <x v="0"/>
    <n v="76348"/>
    <s v="Domestic"/>
    <x v="3"/>
    <x v="1"/>
    <x v="1"/>
    <x v="2"/>
    <x v="2"/>
    <n v="0.749896859958744"/>
  </r>
  <r>
    <n v="5028"/>
    <n v="21"/>
    <x v="0"/>
    <x v="1"/>
    <n v="3.08"/>
    <x v="9"/>
    <x v="2"/>
    <n v="76339"/>
    <x v="1"/>
    <n v="760"/>
    <n v="131"/>
    <n v="6.7"/>
    <n v="5.6"/>
    <x v="2"/>
    <x v="2"/>
    <n v="82905"/>
    <s v="International"/>
    <x v="2"/>
    <x v="1"/>
    <x v="0"/>
    <x v="1"/>
    <x v="0"/>
    <n v="8.6011082146740192E-2"/>
  </r>
  <r>
    <n v="5029"/>
    <n v="22"/>
    <x v="0"/>
    <x v="3"/>
    <n v="2.79"/>
    <x v="6"/>
    <x v="3"/>
    <n v="69282"/>
    <x v="1"/>
    <n v="589"/>
    <n v="417"/>
    <n v="2.5"/>
    <n v="7.7"/>
    <x v="0"/>
    <x v="1"/>
    <n v="150084"/>
    <s v="International"/>
    <x v="2"/>
    <x v="0"/>
    <x v="1"/>
    <x v="1"/>
    <x v="1"/>
    <n v="1.1662769550532606"/>
  </r>
  <r>
    <n v="5030"/>
    <n v="33"/>
    <x v="1"/>
    <x v="1"/>
    <n v="2.83"/>
    <x v="5"/>
    <x v="1"/>
    <n v="44632"/>
    <x v="1"/>
    <n v="644"/>
    <n v="57"/>
    <n v="4.9000000000000004"/>
    <n v="2.9"/>
    <x v="3"/>
    <x v="3"/>
    <n v="166138"/>
    <s v="International"/>
    <x v="1"/>
    <x v="1"/>
    <x v="0"/>
    <x v="2"/>
    <x v="1"/>
    <n v="2.7223964868255961"/>
  </r>
  <r>
    <n v="5031"/>
    <n v="24"/>
    <x v="0"/>
    <x v="1"/>
    <n v="3.29"/>
    <x v="7"/>
    <x v="0"/>
    <n v="74683"/>
    <x v="0"/>
    <n v="577"/>
    <n v="180"/>
    <n v="1.1000000000000001"/>
    <n v="3.1"/>
    <x v="0"/>
    <x v="4"/>
    <n v="149898"/>
    <s v="International"/>
    <x v="2"/>
    <x v="0"/>
    <x v="0"/>
    <x v="1"/>
    <x v="1"/>
    <n v="1.0071234417471178"/>
  </r>
  <r>
    <n v="5032"/>
    <n v="33"/>
    <x v="1"/>
    <x v="3"/>
    <n v="3.32"/>
    <x v="3"/>
    <x v="0"/>
    <n v="87252"/>
    <x v="0"/>
    <n v="607"/>
    <n v="323"/>
    <n v="2.2000000000000002"/>
    <n v="8.6999999999999993"/>
    <x v="2"/>
    <x v="3"/>
    <n v="149429"/>
    <s v="International"/>
    <x v="1"/>
    <x v="0"/>
    <x v="1"/>
    <x v="2"/>
    <x v="1"/>
    <n v="0.71261403750057306"/>
  </r>
  <r>
    <n v="5033"/>
    <n v="24"/>
    <x v="1"/>
    <x v="4"/>
    <n v="2.31"/>
    <x v="2"/>
    <x v="3"/>
    <n v="86673"/>
    <x v="0"/>
    <n v="644"/>
    <n v="456"/>
    <n v="4"/>
    <n v="3"/>
    <x v="2"/>
    <x v="4"/>
    <n v="198823"/>
    <s v="Domestic"/>
    <x v="1"/>
    <x v="0"/>
    <x v="1"/>
    <x v="1"/>
    <x v="1"/>
    <n v="1.2939439040993159"/>
  </r>
  <r>
    <n v="5034"/>
    <n v="25"/>
    <x v="1"/>
    <x v="0"/>
    <n v="3"/>
    <x v="7"/>
    <x v="0"/>
    <n v="78182"/>
    <x v="0"/>
    <n v="530"/>
    <n v="23"/>
    <n v="9.4"/>
    <n v="5"/>
    <x v="2"/>
    <x v="2"/>
    <n v="112958"/>
    <s v="Domestic"/>
    <x v="3"/>
    <x v="1"/>
    <x v="0"/>
    <x v="0"/>
    <x v="1"/>
    <n v="0.44480826788774908"/>
  </r>
  <r>
    <n v="5035"/>
    <n v="31"/>
    <x v="0"/>
    <x v="3"/>
    <n v="3.58"/>
    <x v="8"/>
    <x v="4"/>
    <n v="98251"/>
    <x v="0"/>
    <n v="280"/>
    <n v="70"/>
    <n v="8.9"/>
    <n v="7.3"/>
    <x v="2"/>
    <x v="0"/>
    <n v="150432"/>
    <s v="International"/>
    <x v="2"/>
    <x v="1"/>
    <x v="1"/>
    <x v="2"/>
    <x v="2"/>
    <n v="0.53109892011277238"/>
  </r>
  <r>
    <n v="5036"/>
    <n v="22"/>
    <x v="0"/>
    <x v="4"/>
    <n v="2.89"/>
    <x v="6"/>
    <x v="1"/>
    <n v="86634"/>
    <x v="0"/>
    <n v="505"/>
    <n v="283"/>
    <n v="5.7"/>
    <n v="5.7"/>
    <x v="3"/>
    <x v="4"/>
    <n v="70340"/>
    <s v="International"/>
    <x v="2"/>
    <x v="0"/>
    <x v="0"/>
    <x v="1"/>
    <x v="1"/>
    <n v="-0.18807858346607567"/>
  </r>
  <r>
    <n v="5037"/>
    <n v="24"/>
    <x v="1"/>
    <x v="1"/>
    <n v="2.33"/>
    <x v="6"/>
    <x v="2"/>
    <n v="100836"/>
    <x v="0"/>
    <n v="707"/>
    <n v="342"/>
    <n v="6.4"/>
    <n v="9.1999999999999993"/>
    <x v="0"/>
    <x v="3"/>
    <n v="181579"/>
    <s v="International"/>
    <x v="0"/>
    <x v="1"/>
    <x v="1"/>
    <x v="1"/>
    <x v="0"/>
    <n v="0.80073584830814393"/>
  </r>
  <r>
    <n v="5038"/>
    <n v="21"/>
    <x v="0"/>
    <x v="2"/>
    <n v="2.63"/>
    <x v="1"/>
    <x v="1"/>
    <n v="81879"/>
    <x v="0"/>
    <n v="576"/>
    <n v="418"/>
    <n v="3.6"/>
    <n v="5.6"/>
    <x v="2"/>
    <x v="0"/>
    <n v="73627"/>
    <s v="International"/>
    <x v="1"/>
    <x v="0"/>
    <x v="0"/>
    <x v="1"/>
    <x v="1"/>
    <n v="-0.10078286251664041"/>
  </r>
  <r>
    <n v="5039"/>
    <n v="22"/>
    <x v="0"/>
    <x v="0"/>
    <n v="2.42"/>
    <x v="2"/>
    <x v="2"/>
    <n v="107432"/>
    <x v="0"/>
    <n v="733"/>
    <n v="249"/>
    <n v="7"/>
    <n v="2.9"/>
    <x v="1"/>
    <x v="3"/>
    <n v="107234"/>
    <s v="International"/>
    <x v="0"/>
    <x v="0"/>
    <x v="1"/>
    <x v="1"/>
    <x v="0"/>
    <n v="-1.8430262863951151E-3"/>
  </r>
  <r>
    <n v="5040"/>
    <n v="21"/>
    <x v="0"/>
    <x v="4"/>
    <n v="2.25"/>
    <x v="7"/>
    <x v="0"/>
    <n v="81580"/>
    <x v="1"/>
    <n v="422"/>
    <n v="193"/>
    <n v="3.1"/>
    <n v="8.5"/>
    <x v="1"/>
    <x v="2"/>
    <n v="183105"/>
    <s v="International"/>
    <x v="3"/>
    <x v="1"/>
    <x v="1"/>
    <x v="1"/>
    <x v="1"/>
    <n v="1.2444839421426821"/>
  </r>
  <r>
    <n v="5041"/>
    <n v="30"/>
    <x v="0"/>
    <x v="0"/>
    <n v="2.76"/>
    <x v="9"/>
    <x v="4"/>
    <n v="33379"/>
    <x v="1"/>
    <n v="435"/>
    <n v="292"/>
    <n v="1"/>
    <n v="8"/>
    <x v="3"/>
    <x v="2"/>
    <n v="112565"/>
    <s v="International"/>
    <x v="3"/>
    <x v="1"/>
    <x v="1"/>
    <x v="0"/>
    <x v="1"/>
    <n v="2.3723299080260043"/>
  </r>
  <r>
    <n v="5042"/>
    <n v="30"/>
    <x v="1"/>
    <x v="2"/>
    <n v="3.08"/>
    <x v="9"/>
    <x v="2"/>
    <n v="116538"/>
    <x v="0"/>
    <n v="525"/>
    <n v="347"/>
    <n v="9.6999999999999993"/>
    <n v="2.8"/>
    <x v="2"/>
    <x v="3"/>
    <n v="117973"/>
    <s v="Domestic"/>
    <x v="1"/>
    <x v="1"/>
    <x v="0"/>
    <x v="0"/>
    <x v="1"/>
    <n v="1.2313580119789252E-2"/>
  </r>
  <r>
    <n v="5043"/>
    <n v="33"/>
    <x v="0"/>
    <x v="2"/>
    <n v="2.15"/>
    <x v="5"/>
    <x v="0"/>
    <n v="108827"/>
    <x v="1"/>
    <n v="439"/>
    <n v="9"/>
    <n v="4.4000000000000004"/>
    <n v="7.9"/>
    <x v="0"/>
    <x v="3"/>
    <n v="78427"/>
    <s v="Domestic"/>
    <x v="1"/>
    <x v="1"/>
    <x v="0"/>
    <x v="2"/>
    <x v="1"/>
    <n v="-0.2793424425923714"/>
  </r>
  <r>
    <n v="5044"/>
    <n v="24"/>
    <x v="1"/>
    <x v="2"/>
    <n v="3.21"/>
    <x v="4"/>
    <x v="2"/>
    <n v="62095"/>
    <x v="0"/>
    <n v="694"/>
    <n v="364"/>
    <n v="5.7"/>
    <n v="3.9"/>
    <x v="1"/>
    <x v="3"/>
    <n v="194020"/>
    <s v="International"/>
    <x v="0"/>
    <x v="1"/>
    <x v="1"/>
    <x v="1"/>
    <x v="0"/>
    <n v="2.124567195426363"/>
  </r>
  <r>
    <n v="5045"/>
    <n v="24"/>
    <x v="0"/>
    <x v="3"/>
    <n v="3.99"/>
    <x v="6"/>
    <x v="3"/>
    <n v="38881"/>
    <x v="0"/>
    <n v="617"/>
    <n v="243"/>
    <n v="1.9"/>
    <n v="6.1"/>
    <x v="3"/>
    <x v="4"/>
    <n v="100852"/>
    <s v="Domestic"/>
    <x v="1"/>
    <x v="1"/>
    <x v="0"/>
    <x v="1"/>
    <x v="1"/>
    <n v="1.5938633265605309"/>
  </r>
  <r>
    <n v="5046"/>
    <n v="27"/>
    <x v="1"/>
    <x v="0"/>
    <n v="3.93"/>
    <x v="2"/>
    <x v="1"/>
    <n v="75534"/>
    <x v="0"/>
    <n v="608"/>
    <n v="25"/>
    <n v="5.7"/>
    <n v="9.6999999999999993"/>
    <x v="0"/>
    <x v="1"/>
    <n v="117018"/>
    <s v="International"/>
    <x v="3"/>
    <x v="1"/>
    <x v="0"/>
    <x v="0"/>
    <x v="1"/>
    <n v="0.54920962745253799"/>
  </r>
  <r>
    <n v="5047"/>
    <n v="30"/>
    <x v="1"/>
    <x v="3"/>
    <n v="3.66"/>
    <x v="2"/>
    <x v="4"/>
    <n v="107820"/>
    <x v="0"/>
    <n v="374"/>
    <n v="78"/>
    <n v="9.1"/>
    <n v="1.4"/>
    <x v="3"/>
    <x v="1"/>
    <n v="153346"/>
    <s v="Domestic"/>
    <x v="0"/>
    <x v="1"/>
    <x v="0"/>
    <x v="0"/>
    <x v="1"/>
    <n v="0.42224077165646445"/>
  </r>
  <r>
    <n v="5048"/>
    <n v="31"/>
    <x v="1"/>
    <x v="2"/>
    <n v="2.5299999999999998"/>
    <x v="2"/>
    <x v="0"/>
    <n v="75615"/>
    <x v="0"/>
    <n v="258"/>
    <n v="402"/>
    <n v="8.9"/>
    <n v="2.5"/>
    <x v="3"/>
    <x v="1"/>
    <n v="198871"/>
    <s v="Domestic"/>
    <x v="3"/>
    <x v="1"/>
    <x v="1"/>
    <x v="2"/>
    <x v="2"/>
    <n v="1.6300469483568074"/>
  </r>
  <r>
    <n v="5049"/>
    <n v="31"/>
    <x v="0"/>
    <x v="4"/>
    <n v="2.04"/>
    <x v="9"/>
    <x v="4"/>
    <n v="75523"/>
    <x v="0"/>
    <n v="354"/>
    <n v="497"/>
    <n v="6.2"/>
    <n v="6.5"/>
    <x v="2"/>
    <x v="4"/>
    <n v="64792"/>
    <s v="International"/>
    <x v="1"/>
    <x v="1"/>
    <x v="0"/>
    <x v="2"/>
    <x v="1"/>
    <n v="-0.1420891648901659"/>
  </r>
  <r>
    <n v="5050"/>
    <n v="29"/>
    <x v="0"/>
    <x v="2"/>
    <n v="3.67"/>
    <x v="5"/>
    <x v="1"/>
    <n v="36325"/>
    <x v="1"/>
    <n v="343"/>
    <n v="466"/>
    <n v="8.6999999999999993"/>
    <n v="1.5"/>
    <x v="3"/>
    <x v="1"/>
    <n v="186486"/>
    <s v="International"/>
    <x v="3"/>
    <x v="1"/>
    <x v="1"/>
    <x v="0"/>
    <x v="2"/>
    <n v="4.1338196834136269"/>
  </r>
  <r>
    <n v="5051"/>
    <n v="29"/>
    <x v="0"/>
    <x v="3"/>
    <n v="2.11"/>
    <x v="6"/>
    <x v="2"/>
    <n v="68193"/>
    <x v="0"/>
    <n v="782"/>
    <n v="241"/>
    <n v="4.3"/>
    <n v="2"/>
    <x v="3"/>
    <x v="1"/>
    <n v="66204"/>
    <s v="International"/>
    <x v="0"/>
    <x v="0"/>
    <x v="1"/>
    <x v="0"/>
    <x v="0"/>
    <n v="-2.9167216576481456E-2"/>
  </r>
  <r>
    <n v="5052"/>
    <n v="25"/>
    <x v="1"/>
    <x v="2"/>
    <n v="2.41"/>
    <x v="9"/>
    <x v="2"/>
    <n v="98336"/>
    <x v="0"/>
    <n v="271"/>
    <n v="283"/>
    <n v="2.7"/>
    <n v="6.5"/>
    <x v="2"/>
    <x v="1"/>
    <n v="123104"/>
    <s v="Domestic"/>
    <x v="2"/>
    <x v="0"/>
    <x v="0"/>
    <x v="0"/>
    <x v="2"/>
    <n v="0.25187113569801495"/>
  </r>
  <r>
    <n v="5053"/>
    <n v="30"/>
    <x v="1"/>
    <x v="2"/>
    <n v="3.09"/>
    <x v="3"/>
    <x v="4"/>
    <n v="97839"/>
    <x v="0"/>
    <n v="613"/>
    <n v="9"/>
    <n v="4.8"/>
    <n v="8.6"/>
    <x v="2"/>
    <x v="3"/>
    <n v="173910"/>
    <s v="International"/>
    <x v="2"/>
    <x v="1"/>
    <x v="0"/>
    <x v="0"/>
    <x v="1"/>
    <n v="0.77751203507803635"/>
  </r>
  <r>
    <n v="5054"/>
    <n v="21"/>
    <x v="1"/>
    <x v="3"/>
    <n v="2.36"/>
    <x v="0"/>
    <x v="2"/>
    <n v="92801"/>
    <x v="0"/>
    <n v="595"/>
    <n v="204"/>
    <n v="8.3000000000000007"/>
    <n v="5.9"/>
    <x v="1"/>
    <x v="4"/>
    <n v="63325"/>
    <s v="Domestic"/>
    <x v="1"/>
    <x v="1"/>
    <x v="1"/>
    <x v="1"/>
    <x v="1"/>
    <n v="-0.31762588765207272"/>
  </r>
  <r>
    <n v="5055"/>
    <n v="21"/>
    <x v="0"/>
    <x v="3"/>
    <n v="3.67"/>
    <x v="0"/>
    <x v="2"/>
    <n v="111399"/>
    <x v="0"/>
    <n v="798"/>
    <n v="184"/>
    <n v="7.4"/>
    <n v="2.7"/>
    <x v="3"/>
    <x v="3"/>
    <n v="146430"/>
    <s v="Domestic"/>
    <x v="0"/>
    <x v="0"/>
    <x v="1"/>
    <x v="1"/>
    <x v="0"/>
    <n v="0.31446422319769479"/>
  </r>
  <r>
    <n v="5056"/>
    <n v="26"/>
    <x v="1"/>
    <x v="4"/>
    <n v="3.55"/>
    <x v="5"/>
    <x v="2"/>
    <n v="100530"/>
    <x v="0"/>
    <n v="504"/>
    <n v="115"/>
    <n v="4.5"/>
    <n v="2.2000000000000002"/>
    <x v="2"/>
    <x v="3"/>
    <n v="92623"/>
    <s v="Domestic"/>
    <x v="2"/>
    <x v="0"/>
    <x v="0"/>
    <x v="0"/>
    <x v="1"/>
    <n v="-7.8653138366656716E-2"/>
  </r>
  <r>
    <n v="5057"/>
    <n v="22"/>
    <x v="0"/>
    <x v="3"/>
    <n v="3.51"/>
    <x v="4"/>
    <x v="3"/>
    <n v="31320"/>
    <x v="1"/>
    <n v="681"/>
    <n v="47"/>
    <n v="4.0999999999999996"/>
    <n v="8.4"/>
    <x v="0"/>
    <x v="0"/>
    <n v="196780"/>
    <s v="International"/>
    <x v="0"/>
    <x v="1"/>
    <x v="1"/>
    <x v="1"/>
    <x v="0"/>
    <n v="5.2828863346104722"/>
  </r>
  <r>
    <n v="5058"/>
    <n v="28"/>
    <x v="1"/>
    <x v="4"/>
    <n v="3.63"/>
    <x v="6"/>
    <x v="0"/>
    <n v="73227"/>
    <x v="0"/>
    <n v="379"/>
    <n v="338"/>
    <n v="9.6999999999999993"/>
    <n v="9.1"/>
    <x v="0"/>
    <x v="4"/>
    <n v="197500"/>
    <s v="Domestic"/>
    <x v="0"/>
    <x v="1"/>
    <x v="1"/>
    <x v="0"/>
    <x v="1"/>
    <n v="1.6970926024553785"/>
  </r>
  <r>
    <n v="5059"/>
    <n v="33"/>
    <x v="0"/>
    <x v="1"/>
    <n v="2.44"/>
    <x v="1"/>
    <x v="0"/>
    <n v="54479"/>
    <x v="1"/>
    <n v="555"/>
    <n v="177"/>
    <n v="3.4"/>
    <n v="7.8"/>
    <x v="0"/>
    <x v="2"/>
    <n v="199314"/>
    <s v="International"/>
    <x v="3"/>
    <x v="0"/>
    <x v="0"/>
    <x v="2"/>
    <x v="1"/>
    <n v="2.6585473301639162"/>
  </r>
  <r>
    <n v="5060"/>
    <n v="29"/>
    <x v="1"/>
    <x v="1"/>
    <n v="3.46"/>
    <x v="7"/>
    <x v="1"/>
    <n v="86023"/>
    <x v="1"/>
    <n v="630"/>
    <n v="142"/>
    <n v="3.8"/>
    <n v="3"/>
    <x v="3"/>
    <x v="4"/>
    <n v="70337"/>
    <s v="Domestic"/>
    <x v="1"/>
    <x v="1"/>
    <x v="0"/>
    <x v="0"/>
    <x v="1"/>
    <n v="-0.18234658172814247"/>
  </r>
  <r>
    <n v="5061"/>
    <n v="33"/>
    <x v="0"/>
    <x v="3"/>
    <n v="2.71"/>
    <x v="4"/>
    <x v="2"/>
    <n v="44534"/>
    <x v="1"/>
    <n v="629"/>
    <n v="74"/>
    <n v="4.0999999999999996"/>
    <n v="4.2"/>
    <x v="2"/>
    <x v="1"/>
    <n v="176074"/>
    <s v="Domestic"/>
    <x v="0"/>
    <x v="0"/>
    <x v="0"/>
    <x v="2"/>
    <x v="1"/>
    <n v="2.9536982979296718"/>
  </r>
  <r>
    <n v="5062"/>
    <n v="24"/>
    <x v="0"/>
    <x v="2"/>
    <n v="3.33"/>
    <x v="3"/>
    <x v="4"/>
    <n v="63982"/>
    <x v="0"/>
    <n v="767"/>
    <n v="84"/>
    <n v="8"/>
    <n v="4.9000000000000004"/>
    <x v="0"/>
    <x v="2"/>
    <n v="190921"/>
    <s v="International"/>
    <x v="3"/>
    <x v="0"/>
    <x v="0"/>
    <x v="1"/>
    <x v="0"/>
    <n v="1.9839798693382513"/>
  </r>
  <r>
    <n v="5063"/>
    <n v="25"/>
    <x v="1"/>
    <x v="0"/>
    <n v="2.2400000000000002"/>
    <x v="5"/>
    <x v="2"/>
    <n v="104784"/>
    <x v="0"/>
    <n v="731"/>
    <n v="278"/>
    <n v="8.6999999999999993"/>
    <n v="2.1"/>
    <x v="1"/>
    <x v="3"/>
    <n v="177930"/>
    <s v="International"/>
    <x v="1"/>
    <x v="0"/>
    <x v="0"/>
    <x v="0"/>
    <x v="0"/>
    <n v="0.69806459001374255"/>
  </r>
  <r>
    <n v="5064"/>
    <n v="31"/>
    <x v="0"/>
    <x v="2"/>
    <n v="3.41"/>
    <x v="7"/>
    <x v="1"/>
    <n v="58682"/>
    <x v="0"/>
    <n v="326"/>
    <n v="187"/>
    <n v="3"/>
    <n v="3.3"/>
    <x v="1"/>
    <x v="4"/>
    <n v="190781"/>
    <s v="Domestic"/>
    <x v="2"/>
    <x v="1"/>
    <x v="0"/>
    <x v="2"/>
    <x v="2"/>
    <n v="2.2510991445417674"/>
  </r>
  <r>
    <n v="5065"/>
    <n v="28"/>
    <x v="1"/>
    <x v="3"/>
    <n v="3.94"/>
    <x v="6"/>
    <x v="2"/>
    <n v="40746"/>
    <x v="1"/>
    <n v="459"/>
    <n v="162"/>
    <n v="4.7"/>
    <n v="7.5"/>
    <x v="0"/>
    <x v="1"/>
    <n v="105484"/>
    <s v="Domestic"/>
    <x v="0"/>
    <x v="1"/>
    <x v="0"/>
    <x v="0"/>
    <x v="1"/>
    <n v="1.5888185343346586"/>
  </r>
  <r>
    <n v="5066"/>
    <n v="23"/>
    <x v="1"/>
    <x v="4"/>
    <n v="2.09"/>
    <x v="4"/>
    <x v="3"/>
    <n v="117483"/>
    <x v="1"/>
    <n v="561"/>
    <n v="304"/>
    <n v="8.8000000000000007"/>
    <n v="8"/>
    <x v="1"/>
    <x v="2"/>
    <n v="156638"/>
    <s v="Domestic"/>
    <x v="2"/>
    <x v="1"/>
    <x v="0"/>
    <x v="1"/>
    <x v="1"/>
    <n v="0.33328226211451872"/>
  </r>
  <r>
    <n v="5067"/>
    <n v="25"/>
    <x v="1"/>
    <x v="2"/>
    <n v="2.19"/>
    <x v="8"/>
    <x v="1"/>
    <n v="54044"/>
    <x v="0"/>
    <n v="354"/>
    <n v="358"/>
    <n v="3.8"/>
    <n v="2.6"/>
    <x v="0"/>
    <x v="0"/>
    <n v="187868"/>
    <s v="Domestic"/>
    <x v="3"/>
    <x v="0"/>
    <x v="0"/>
    <x v="0"/>
    <x v="1"/>
    <n v="2.4762045740507737"/>
  </r>
  <r>
    <n v="5068"/>
    <n v="23"/>
    <x v="0"/>
    <x v="1"/>
    <n v="2.25"/>
    <x v="9"/>
    <x v="0"/>
    <n v="58443"/>
    <x v="1"/>
    <n v="465"/>
    <n v="453"/>
    <n v="4.5999999999999996"/>
    <n v="3.9"/>
    <x v="1"/>
    <x v="0"/>
    <n v="95298"/>
    <s v="International"/>
    <x v="0"/>
    <x v="0"/>
    <x v="0"/>
    <x v="1"/>
    <x v="1"/>
    <n v="0.63061444484369389"/>
  </r>
  <r>
    <n v="5069"/>
    <n v="32"/>
    <x v="0"/>
    <x v="3"/>
    <n v="2.86"/>
    <x v="0"/>
    <x v="0"/>
    <n v="48165"/>
    <x v="1"/>
    <n v="478"/>
    <n v="30"/>
    <n v="6"/>
    <n v="5.4"/>
    <x v="3"/>
    <x v="4"/>
    <n v="139889"/>
    <s v="Domestic"/>
    <x v="2"/>
    <x v="0"/>
    <x v="0"/>
    <x v="2"/>
    <x v="1"/>
    <n v="1.9043703934392193"/>
  </r>
  <r>
    <n v="5070"/>
    <n v="30"/>
    <x v="1"/>
    <x v="2"/>
    <n v="2.58"/>
    <x v="7"/>
    <x v="3"/>
    <n v="79149"/>
    <x v="0"/>
    <n v="765"/>
    <n v="1"/>
    <n v="6.8"/>
    <n v="2.6"/>
    <x v="1"/>
    <x v="0"/>
    <n v="163518"/>
    <s v="International"/>
    <x v="3"/>
    <x v="0"/>
    <x v="1"/>
    <x v="0"/>
    <x v="0"/>
    <n v="1.0659515597164841"/>
  </r>
  <r>
    <n v="5071"/>
    <n v="23"/>
    <x v="0"/>
    <x v="2"/>
    <n v="3.61"/>
    <x v="7"/>
    <x v="0"/>
    <n v="80990"/>
    <x v="1"/>
    <n v="637"/>
    <n v="26"/>
    <n v="3.7"/>
    <n v="8.8000000000000007"/>
    <x v="2"/>
    <x v="1"/>
    <n v="97423"/>
    <s v="Domestic"/>
    <x v="2"/>
    <x v="0"/>
    <x v="1"/>
    <x v="1"/>
    <x v="1"/>
    <n v="0.20290159278923323"/>
  </r>
  <r>
    <n v="5072"/>
    <n v="23"/>
    <x v="1"/>
    <x v="4"/>
    <n v="2.95"/>
    <x v="1"/>
    <x v="3"/>
    <n v="56000"/>
    <x v="1"/>
    <n v="583"/>
    <n v="199"/>
    <n v="6.2"/>
    <n v="3.7"/>
    <x v="0"/>
    <x v="2"/>
    <n v="133785"/>
    <s v="International"/>
    <x v="3"/>
    <x v="1"/>
    <x v="0"/>
    <x v="1"/>
    <x v="1"/>
    <n v="1.3890178571428571"/>
  </r>
  <r>
    <n v="5073"/>
    <n v="33"/>
    <x v="0"/>
    <x v="4"/>
    <n v="2.97"/>
    <x v="2"/>
    <x v="0"/>
    <n v="92281"/>
    <x v="0"/>
    <n v="336"/>
    <n v="263"/>
    <n v="7.5"/>
    <n v="3.2"/>
    <x v="3"/>
    <x v="4"/>
    <n v="158598"/>
    <s v="Domestic"/>
    <x v="0"/>
    <x v="1"/>
    <x v="1"/>
    <x v="2"/>
    <x v="2"/>
    <n v="0.71864197397080654"/>
  </r>
  <r>
    <n v="5074"/>
    <n v="32"/>
    <x v="0"/>
    <x v="4"/>
    <n v="3.43"/>
    <x v="9"/>
    <x v="0"/>
    <n v="60964"/>
    <x v="0"/>
    <n v="743"/>
    <n v="365"/>
    <n v="1.8"/>
    <n v="9"/>
    <x v="0"/>
    <x v="1"/>
    <n v="154719"/>
    <s v="International"/>
    <x v="1"/>
    <x v="0"/>
    <x v="0"/>
    <x v="2"/>
    <x v="0"/>
    <n v="1.5378748113640837"/>
  </r>
  <r>
    <n v="5075"/>
    <n v="27"/>
    <x v="0"/>
    <x v="0"/>
    <n v="2.72"/>
    <x v="7"/>
    <x v="2"/>
    <n v="81592"/>
    <x v="0"/>
    <n v="709"/>
    <n v="5"/>
    <n v="10"/>
    <n v="7.1"/>
    <x v="1"/>
    <x v="4"/>
    <n v="75172"/>
    <s v="International"/>
    <x v="2"/>
    <x v="1"/>
    <x v="0"/>
    <x v="0"/>
    <x v="0"/>
    <n v="-7.8684184723992551E-2"/>
  </r>
  <r>
    <n v="5076"/>
    <n v="27"/>
    <x v="0"/>
    <x v="3"/>
    <n v="2.71"/>
    <x v="4"/>
    <x v="1"/>
    <n v="113026"/>
    <x v="1"/>
    <n v="489"/>
    <n v="84"/>
    <n v="9.4"/>
    <n v="5.6"/>
    <x v="1"/>
    <x v="0"/>
    <n v="104726"/>
    <s v="Domestic"/>
    <x v="0"/>
    <x v="1"/>
    <x v="0"/>
    <x v="0"/>
    <x v="1"/>
    <n v="-7.3434431015872451E-2"/>
  </r>
  <r>
    <n v="5077"/>
    <n v="27"/>
    <x v="0"/>
    <x v="3"/>
    <n v="3.51"/>
    <x v="3"/>
    <x v="0"/>
    <n v="45111"/>
    <x v="1"/>
    <n v="563"/>
    <n v="370"/>
    <n v="2.4"/>
    <n v="2"/>
    <x v="3"/>
    <x v="1"/>
    <n v="73338"/>
    <s v="International"/>
    <x v="1"/>
    <x v="1"/>
    <x v="1"/>
    <x v="0"/>
    <x v="1"/>
    <n v="0.62572321606703463"/>
  </r>
  <r>
    <n v="5078"/>
    <n v="30"/>
    <x v="1"/>
    <x v="1"/>
    <n v="3.56"/>
    <x v="5"/>
    <x v="1"/>
    <n v="82154"/>
    <x v="1"/>
    <n v="360"/>
    <n v="448"/>
    <n v="4"/>
    <n v="2.2999999999999998"/>
    <x v="2"/>
    <x v="0"/>
    <n v="151760"/>
    <s v="Domestic"/>
    <x v="0"/>
    <x v="0"/>
    <x v="0"/>
    <x v="0"/>
    <x v="1"/>
    <n v="0.84726245831000313"/>
  </r>
  <r>
    <n v="5079"/>
    <n v="28"/>
    <x v="1"/>
    <x v="1"/>
    <n v="2.0299999999999998"/>
    <x v="2"/>
    <x v="1"/>
    <n v="84340"/>
    <x v="1"/>
    <n v="445"/>
    <n v="348"/>
    <n v="3.5"/>
    <n v="3"/>
    <x v="0"/>
    <x v="0"/>
    <n v="160061"/>
    <s v="International"/>
    <x v="3"/>
    <x v="0"/>
    <x v="1"/>
    <x v="0"/>
    <x v="1"/>
    <n v="0.89780649751007824"/>
  </r>
  <r>
    <n v="5080"/>
    <n v="25"/>
    <x v="0"/>
    <x v="3"/>
    <n v="2.29"/>
    <x v="4"/>
    <x v="0"/>
    <n v="49789"/>
    <x v="1"/>
    <n v="698"/>
    <n v="23"/>
    <n v="1.2"/>
    <n v="3"/>
    <x v="2"/>
    <x v="1"/>
    <n v="79253"/>
    <s v="Domestic"/>
    <x v="2"/>
    <x v="0"/>
    <x v="0"/>
    <x v="0"/>
    <x v="0"/>
    <n v="0.59177730020687302"/>
  </r>
  <r>
    <n v="5081"/>
    <n v="25"/>
    <x v="2"/>
    <x v="2"/>
    <n v="2.4300000000000002"/>
    <x v="9"/>
    <x v="1"/>
    <n v="71772"/>
    <x v="1"/>
    <n v="503"/>
    <n v="136"/>
    <n v="5.5"/>
    <n v="9"/>
    <x v="1"/>
    <x v="2"/>
    <n v="183658"/>
    <s v="Domestic"/>
    <x v="0"/>
    <x v="0"/>
    <x v="0"/>
    <x v="0"/>
    <x v="1"/>
    <n v="1.558908766649947"/>
  </r>
  <r>
    <n v="5082"/>
    <n v="34"/>
    <x v="1"/>
    <x v="3"/>
    <n v="2.7"/>
    <x v="7"/>
    <x v="3"/>
    <n v="33232"/>
    <x v="0"/>
    <n v="323"/>
    <n v="431"/>
    <n v="2.4"/>
    <n v="9.5"/>
    <x v="1"/>
    <x v="3"/>
    <n v="80462"/>
    <s v="International"/>
    <x v="3"/>
    <x v="1"/>
    <x v="0"/>
    <x v="2"/>
    <x v="2"/>
    <n v="1.4212205103514686"/>
  </r>
  <r>
    <n v="5083"/>
    <n v="24"/>
    <x v="1"/>
    <x v="0"/>
    <n v="2.58"/>
    <x v="6"/>
    <x v="4"/>
    <n v="116122"/>
    <x v="0"/>
    <n v="539"/>
    <n v="208"/>
    <n v="2.2000000000000002"/>
    <n v="4.8"/>
    <x v="2"/>
    <x v="2"/>
    <n v="99253"/>
    <s v="International"/>
    <x v="2"/>
    <x v="0"/>
    <x v="1"/>
    <x v="1"/>
    <x v="1"/>
    <n v="-0.14526963021649644"/>
  </r>
  <r>
    <n v="5084"/>
    <n v="27"/>
    <x v="1"/>
    <x v="1"/>
    <n v="3.34"/>
    <x v="7"/>
    <x v="3"/>
    <n v="82203"/>
    <x v="1"/>
    <n v="492"/>
    <n v="169"/>
    <n v="2.9"/>
    <n v="2.8"/>
    <x v="1"/>
    <x v="2"/>
    <n v="174814"/>
    <s v="International"/>
    <x v="0"/>
    <x v="1"/>
    <x v="0"/>
    <x v="0"/>
    <x v="1"/>
    <n v="1.126613383939759"/>
  </r>
  <r>
    <n v="5085"/>
    <n v="30"/>
    <x v="1"/>
    <x v="1"/>
    <n v="3.66"/>
    <x v="5"/>
    <x v="0"/>
    <n v="103150"/>
    <x v="1"/>
    <n v="486"/>
    <n v="432"/>
    <n v="7.8"/>
    <n v="3.5"/>
    <x v="3"/>
    <x v="2"/>
    <n v="183474"/>
    <s v="Domestic"/>
    <x v="2"/>
    <x v="0"/>
    <x v="0"/>
    <x v="0"/>
    <x v="1"/>
    <n v="0.77871061560833732"/>
  </r>
  <r>
    <n v="5086"/>
    <n v="24"/>
    <x v="0"/>
    <x v="1"/>
    <n v="2.38"/>
    <x v="5"/>
    <x v="3"/>
    <n v="65650"/>
    <x v="0"/>
    <n v="385"/>
    <n v="326"/>
    <n v="2.2000000000000002"/>
    <n v="1.2"/>
    <x v="1"/>
    <x v="4"/>
    <n v="68808"/>
    <s v="International"/>
    <x v="1"/>
    <x v="1"/>
    <x v="1"/>
    <x v="1"/>
    <x v="1"/>
    <n v="4.8103579588728101E-2"/>
  </r>
  <r>
    <n v="5087"/>
    <n v="22"/>
    <x v="0"/>
    <x v="3"/>
    <n v="3.13"/>
    <x v="9"/>
    <x v="4"/>
    <n v="95895"/>
    <x v="0"/>
    <n v="767"/>
    <n v="459"/>
    <n v="6.7"/>
    <n v="2.9"/>
    <x v="3"/>
    <x v="3"/>
    <n v="168089"/>
    <s v="Domestic"/>
    <x v="0"/>
    <x v="0"/>
    <x v="1"/>
    <x v="1"/>
    <x v="0"/>
    <n v="0.75284425673914179"/>
  </r>
  <r>
    <n v="5088"/>
    <n v="24"/>
    <x v="0"/>
    <x v="1"/>
    <n v="2.74"/>
    <x v="3"/>
    <x v="3"/>
    <n v="53452"/>
    <x v="1"/>
    <n v="712"/>
    <n v="333"/>
    <n v="3.6"/>
    <n v="1.1000000000000001"/>
    <x v="0"/>
    <x v="4"/>
    <n v="71356"/>
    <s v="International"/>
    <x v="1"/>
    <x v="0"/>
    <x v="0"/>
    <x v="1"/>
    <x v="0"/>
    <n v="0.3349547257352391"/>
  </r>
  <r>
    <n v="5089"/>
    <n v="33"/>
    <x v="1"/>
    <x v="1"/>
    <n v="3.01"/>
    <x v="2"/>
    <x v="1"/>
    <n v="81349"/>
    <x v="1"/>
    <n v="682"/>
    <n v="194"/>
    <n v="1.6"/>
    <n v="9.6999999999999993"/>
    <x v="1"/>
    <x v="4"/>
    <n v="190335"/>
    <s v="Domestic"/>
    <x v="2"/>
    <x v="0"/>
    <x v="1"/>
    <x v="2"/>
    <x v="0"/>
    <n v="1.3397337398124132"/>
  </r>
  <r>
    <n v="5090"/>
    <n v="33"/>
    <x v="0"/>
    <x v="3"/>
    <n v="3.24"/>
    <x v="5"/>
    <x v="0"/>
    <n v="117877"/>
    <x v="0"/>
    <n v="388"/>
    <n v="433"/>
    <n v="9.8000000000000007"/>
    <n v="6.6"/>
    <x v="0"/>
    <x v="0"/>
    <n v="156168"/>
    <s v="International"/>
    <x v="3"/>
    <x v="0"/>
    <x v="1"/>
    <x v="2"/>
    <x v="1"/>
    <n v="0.32483860295053318"/>
  </r>
  <r>
    <n v="5091"/>
    <n v="28"/>
    <x v="1"/>
    <x v="2"/>
    <n v="3.79"/>
    <x v="3"/>
    <x v="1"/>
    <n v="62866"/>
    <x v="1"/>
    <n v="407"/>
    <n v="386"/>
    <n v="6.8"/>
    <n v="7.1"/>
    <x v="1"/>
    <x v="4"/>
    <n v="194692"/>
    <s v="Domestic"/>
    <x v="1"/>
    <x v="1"/>
    <x v="1"/>
    <x v="0"/>
    <x v="1"/>
    <n v="2.0969363407883437"/>
  </r>
  <r>
    <n v="5092"/>
    <n v="29"/>
    <x v="0"/>
    <x v="1"/>
    <n v="2.38"/>
    <x v="3"/>
    <x v="1"/>
    <n v="37334"/>
    <x v="0"/>
    <n v="779"/>
    <n v="319"/>
    <n v="2.8"/>
    <n v="1.7"/>
    <x v="0"/>
    <x v="2"/>
    <n v="173286"/>
    <s v="International"/>
    <x v="0"/>
    <x v="0"/>
    <x v="0"/>
    <x v="0"/>
    <x v="0"/>
    <n v="3.6415064016713989"/>
  </r>
  <r>
    <n v="5093"/>
    <n v="23"/>
    <x v="1"/>
    <x v="1"/>
    <n v="2.17"/>
    <x v="4"/>
    <x v="0"/>
    <n v="81855"/>
    <x v="0"/>
    <n v="770"/>
    <n v="397"/>
    <n v="5.6"/>
    <n v="5.0999999999999996"/>
    <x v="3"/>
    <x v="2"/>
    <n v="191892"/>
    <s v="International"/>
    <x v="2"/>
    <x v="0"/>
    <x v="0"/>
    <x v="1"/>
    <x v="0"/>
    <n v="1.3442917353857431"/>
  </r>
  <r>
    <n v="5094"/>
    <n v="27"/>
    <x v="0"/>
    <x v="1"/>
    <n v="3.25"/>
    <x v="8"/>
    <x v="0"/>
    <n v="107470"/>
    <x v="0"/>
    <n v="383"/>
    <n v="211"/>
    <n v="4.5"/>
    <n v="4.9000000000000004"/>
    <x v="3"/>
    <x v="0"/>
    <n v="164393"/>
    <s v="International"/>
    <x v="0"/>
    <x v="1"/>
    <x v="1"/>
    <x v="0"/>
    <x v="1"/>
    <n v="0.52966409230482925"/>
  </r>
  <r>
    <n v="5095"/>
    <n v="34"/>
    <x v="0"/>
    <x v="0"/>
    <n v="2.79"/>
    <x v="5"/>
    <x v="2"/>
    <n v="44256"/>
    <x v="1"/>
    <n v="329"/>
    <n v="417"/>
    <n v="2.6"/>
    <n v="8.5"/>
    <x v="3"/>
    <x v="3"/>
    <n v="88138"/>
    <s v="International"/>
    <x v="1"/>
    <x v="0"/>
    <x v="1"/>
    <x v="2"/>
    <x v="2"/>
    <n v="0.99154916847433117"/>
  </r>
  <r>
    <n v="5096"/>
    <n v="32"/>
    <x v="0"/>
    <x v="3"/>
    <n v="2.33"/>
    <x v="8"/>
    <x v="4"/>
    <n v="39003"/>
    <x v="0"/>
    <n v="714"/>
    <n v="229"/>
    <n v="9.6999999999999993"/>
    <n v="8"/>
    <x v="1"/>
    <x v="1"/>
    <n v="174796"/>
    <s v="International"/>
    <x v="2"/>
    <x v="1"/>
    <x v="0"/>
    <x v="2"/>
    <x v="0"/>
    <n v="3.4816039791810884"/>
  </r>
  <r>
    <n v="5097"/>
    <n v="34"/>
    <x v="0"/>
    <x v="1"/>
    <n v="2.23"/>
    <x v="4"/>
    <x v="1"/>
    <n v="89854"/>
    <x v="0"/>
    <n v="599"/>
    <n v="375"/>
    <n v="8.6999999999999993"/>
    <n v="4.7"/>
    <x v="0"/>
    <x v="1"/>
    <n v="172787"/>
    <s v="Domestic"/>
    <x v="1"/>
    <x v="0"/>
    <x v="1"/>
    <x v="2"/>
    <x v="1"/>
    <n v="0.92297504841186817"/>
  </r>
  <r>
    <n v="5098"/>
    <n v="29"/>
    <x v="0"/>
    <x v="0"/>
    <n v="3.12"/>
    <x v="7"/>
    <x v="1"/>
    <n v="78683"/>
    <x v="1"/>
    <n v="394"/>
    <n v="281"/>
    <n v="4.3"/>
    <n v="7.5"/>
    <x v="3"/>
    <x v="3"/>
    <n v="89611"/>
    <s v="Domestic"/>
    <x v="1"/>
    <x v="0"/>
    <x v="1"/>
    <x v="0"/>
    <x v="1"/>
    <n v="0.13888641765057255"/>
  </r>
  <r>
    <n v="5099"/>
    <n v="31"/>
    <x v="1"/>
    <x v="2"/>
    <n v="2.6"/>
    <x v="6"/>
    <x v="0"/>
    <n v="113795"/>
    <x v="1"/>
    <n v="544"/>
    <n v="368"/>
    <n v="8.3000000000000007"/>
    <n v="1.8"/>
    <x v="0"/>
    <x v="3"/>
    <n v="120487"/>
    <s v="International"/>
    <x v="2"/>
    <x v="1"/>
    <x v="0"/>
    <x v="2"/>
    <x v="1"/>
    <n v="5.8807504723406123E-2"/>
  </r>
  <r>
    <n v="5100"/>
    <n v="24"/>
    <x v="0"/>
    <x v="2"/>
    <n v="3.99"/>
    <x v="6"/>
    <x v="0"/>
    <n v="59270"/>
    <x v="0"/>
    <n v="377"/>
    <n v="486"/>
    <n v="2.7"/>
    <n v="3.3"/>
    <x v="0"/>
    <x v="4"/>
    <n v="98893"/>
    <s v="International"/>
    <x v="3"/>
    <x v="0"/>
    <x v="0"/>
    <x v="1"/>
    <x v="1"/>
    <n v="0.6685169563016703"/>
  </r>
  <r>
    <n v="5101"/>
    <n v="30"/>
    <x v="0"/>
    <x v="0"/>
    <n v="2.81"/>
    <x v="3"/>
    <x v="3"/>
    <n v="61827"/>
    <x v="0"/>
    <n v="716"/>
    <n v="238"/>
    <n v="1.7"/>
    <n v="2.5"/>
    <x v="3"/>
    <x v="4"/>
    <n v="64342"/>
    <s v="International"/>
    <x v="1"/>
    <x v="0"/>
    <x v="1"/>
    <x v="0"/>
    <x v="0"/>
    <n v="4.0678020929367426E-2"/>
  </r>
  <r>
    <n v="5102"/>
    <n v="23"/>
    <x v="1"/>
    <x v="2"/>
    <n v="2.42"/>
    <x v="9"/>
    <x v="1"/>
    <n v="86559"/>
    <x v="0"/>
    <n v="741"/>
    <n v="104"/>
    <n v="5.7"/>
    <n v="7.5"/>
    <x v="3"/>
    <x v="4"/>
    <n v="100101"/>
    <s v="Domestic"/>
    <x v="0"/>
    <x v="0"/>
    <x v="0"/>
    <x v="1"/>
    <x v="0"/>
    <n v="0.15644820295983086"/>
  </r>
  <r>
    <n v="5103"/>
    <n v="25"/>
    <x v="0"/>
    <x v="4"/>
    <n v="3.26"/>
    <x v="8"/>
    <x v="1"/>
    <n v="104968"/>
    <x v="0"/>
    <n v="620"/>
    <n v="338"/>
    <n v="4.5"/>
    <n v="8.9"/>
    <x v="0"/>
    <x v="2"/>
    <n v="96086"/>
    <s v="International"/>
    <x v="3"/>
    <x v="1"/>
    <x v="0"/>
    <x v="0"/>
    <x v="1"/>
    <n v="-8.4616264004267971E-2"/>
  </r>
  <r>
    <n v="5104"/>
    <n v="21"/>
    <x v="1"/>
    <x v="2"/>
    <n v="2.4900000000000002"/>
    <x v="7"/>
    <x v="0"/>
    <n v="84855"/>
    <x v="1"/>
    <n v="415"/>
    <n v="29"/>
    <n v="1.6"/>
    <n v="6.6"/>
    <x v="3"/>
    <x v="3"/>
    <n v="65509"/>
    <s v="Domestic"/>
    <x v="2"/>
    <x v="1"/>
    <x v="0"/>
    <x v="1"/>
    <x v="1"/>
    <n v="-0.22798892227918213"/>
  </r>
  <r>
    <n v="5105"/>
    <n v="23"/>
    <x v="2"/>
    <x v="4"/>
    <n v="2.99"/>
    <x v="5"/>
    <x v="1"/>
    <n v="77284"/>
    <x v="0"/>
    <n v="495"/>
    <n v="37"/>
    <n v="6.7"/>
    <n v="7"/>
    <x v="2"/>
    <x v="3"/>
    <n v="98396"/>
    <s v="International"/>
    <x v="0"/>
    <x v="1"/>
    <x v="1"/>
    <x v="1"/>
    <x v="1"/>
    <n v="0.27317426634232184"/>
  </r>
  <r>
    <n v="5106"/>
    <n v="28"/>
    <x v="0"/>
    <x v="0"/>
    <n v="2.97"/>
    <x v="6"/>
    <x v="4"/>
    <n v="41262"/>
    <x v="1"/>
    <n v="647"/>
    <n v="331"/>
    <n v="8.4"/>
    <n v="6.3"/>
    <x v="0"/>
    <x v="4"/>
    <n v="146047"/>
    <s v="International"/>
    <x v="3"/>
    <x v="0"/>
    <x v="0"/>
    <x v="0"/>
    <x v="0"/>
    <n v="2.5395036595414666"/>
  </r>
  <r>
    <n v="5107"/>
    <n v="31"/>
    <x v="0"/>
    <x v="4"/>
    <n v="2.91"/>
    <x v="8"/>
    <x v="2"/>
    <n v="101072"/>
    <x v="1"/>
    <n v="350"/>
    <n v="237"/>
    <n v="5.7"/>
    <n v="6.3"/>
    <x v="1"/>
    <x v="3"/>
    <n v="126520"/>
    <s v="Domestic"/>
    <x v="2"/>
    <x v="0"/>
    <x v="0"/>
    <x v="2"/>
    <x v="2"/>
    <n v="0.25178090865917369"/>
  </r>
  <r>
    <n v="5108"/>
    <n v="28"/>
    <x v="0"/>
    <x v="2"/>
    <n v="3.59"/>
    <x v="5"/>
    <x v="0"/>
    <n v="79836"/>
    <x v="1"/>
    <n v="408"/>
    <n v="169"/>
    <n v="1.5"/>
    <n v="2.9"/>
    <x v="2"/>
    <x v="2"/>
    <n v="192657"/>
    <s v="International"/>
    <x v="3"/>
    <x v="0"/>
    <x v="0"/>
    <x v="0"/>
    <x v="1"/>
    <n v="1.4131594769277018"/>
  </r>
  <r>
    <n v="5109"/>
    <n v="33"/>
    <x v="1"/>
    <x v="1"/>
    <n v="2.4300000000000002"/>
    <x v="6"/>
    <x v="0"/>
    <n v="109965"/>
    <x v="0"/>
    <n v="446"/>
    <n v="367"/>
    <n v="4.4000000000000004"/>
    <n v="1.2"/>
    <x v="1"/>
    <x v="3"/>
    <n v="177468"/>
    <s v="Domestic"/>
    <x v="2"/>
    <x v="1"/>
    <x v="1"/>
    <x v="2"/>
    <x v="1"/>
    <n v="0.61385895512208433"/>
  </r>
  <r>
    <n v="5110"/>
    <n v="24"/>
    <x v="1"/>
    <x v="4"/>
    <n v="3.81"/>
    <x v="1"/>
    <x v="1"/>
    <n v="96434"/>
    <x v="0"/>
    <n v="253"/>
    <n v="237"/>
    <n v="3.3"/>
    <n v="2.7"/>
    <x v="3"/>
    <x v="1"/>
    <n v="155524"/>
    <s v="International"/>
    <x v="3"/>
    <x v="1"/>
    <x v="0"/>
    <x v="1"/>
    <x v="2"/>
    <n v="0.61275068959080825"/>
  </r>
  <r>
    <n v="5111"/>
    <n v="22"/>
    <x v="1"/>
    <x v="2"/>
    <n v="3.58"/>
    <x v="7"/>
    <x v="2"/>
    <n v="72647"/>
    <x v="1"/>
    <n v="465"/>
    <n v="343"/>
    <n v="2.2999999999999998"/>
    <n v="3.9"/>
    <x v="3"/>
    <x v="2"/>
    <n v="182310"/>
    <s v="Domestic"/>
    <x v="1"/>
    <x v="1"/>
    <x v="0"/>
    <x v="1"/>
    <x v="1"/>
    <n v="1.5095323963825071"/>
  </r>
  <r>
    <n v="5112"/>
    <n v="33"/>
    <x v="1"/>
    <x v="1"/>
    <n v="2.67"/>
    <x v="3"/>
    <x v="2"/>
    <n v="51451"/>
    <x v="0"/>
    <n v="255"/>
    <n v="87"/>
    <n v="5.5"/>
    <n v="4.5999999999999996"/>
    <x v="3"/>
    <x v="4"/>
    <n v="167054"/>
    <s v="Domestic"/>
    <x v="3"/>
    <x v="1"/>
    <x v="1"/>
    <x v="2"/>
    <x v="2"/>
    <n v="2.2468562321432044"/>
  </r>
  <r>
    <n v="5113"/>
    <n v="28"/>
    <x v="0"/>
    <x v="0"/>
    <n v="2.36"/>
    <x v="6"/>
    <x v="0"/>
    <n v="69582"/>
    <x v="0"/>
    <n v="697"/>
    <n v="35"/>
    <n v="1.6"/>
    <n v="7.5"/>
    <x v="1"/>
    <x v="0"/>
    <n v="97539"/>
    <s v="Domestic"/>
    <x v="0"/>
    <x v="1"/>
    <x v="0"/>
    <x v="0"/>
    <x v="0"/>
    <n v="0.40178494438216777"/>
  </r>
  <r>
    <n v="5114"/>
    <n v="28"/>
    <x v="1"/>
    <x v="0"/>
    <n v="2.56"/>
    <x v="8"/>
    <x v="0"/>
    <n v="68214"/>
    <x v="1"/>
    <n v="407"/>
    <n v="3"/>
    <n v="1.6"/>
    <n v="1.1000000000000001"/>
    <x v="2"/>
    <x v="1"/>
    <n v="159779"/>
    <s v="International"/>
    <x v="0"/>
    <x v="1"/>
    <x v="0"/>
    <x v="0"/>
    <x v="1"/>
    <n v="1.3423197584073649"/>
  </r>
  <r>
    <n v="5115"/>
    <n v="30"/>
    <x v="1"/>
    <x v="3"/>
    <n v="2.67"/>
    <x v="8"/>
    <x v="0"/>
    <n v="97367"/>
    <x v="1"/>
    <n v="514"/>
    <n v="175"/>
    <n v="8"/>
    <n v="6.2"/>
    <x v="0"/>
    <x v="2"/>
    <n v="178700"/>
    <s v="International"/>
    <x v="2"/>
    <x v="1"/>
    <x v="1"/>
    <x v="0"/>
    <x v="1"/>
    <n v="0.83532408310823991"/>
  </r>
  <r>
    <n v="5116"/>
    <n v="24"/>
    <x v="1"/>
    <x v="0"/>
    <n v="3.11"/>
    <x v="7"/>
    <x v="4"/>
    <n v="101120"/>
    <x v="1"/>
    <n v="657"/>
    <n v="190"/>
    <n v="4.8"/>
    <n v="3.7"/>
    <x v="2"/>
    <x v="0"/>
    <n v="174417"/>
    <s v="International"/>
    <x v="3"/>
    <x v="1"/>
    <x v="0"/>
    <x v="1"/>
    <x v="0"/>
    <n v="0.72485166139240509"/>
  </r>
  <r>
    <n v="5117"/>
    <n v="23"/>
    <x v="1"/>
    <x v="3"/>
    <n v="2.09"/>
    <x v="3"/>
    <x v="1"/>
    <n v="98017"/>
    <x v="0"/>
    <n v="262"/>
    <n v="274"/>
    <n v="7.7"/>
    <n v="2.6"/>
    <x v="1"/>
    <x v="2"/>
    <n v="192805"/>
    <s v="International"/>
    <x v="1"/>
    <x v="1"/>
    <x v="0"/>
    <x v="1"/>
    <x v="2"/>
    <n v="0.96705673505616374"/>
  </r>
  <r>
    <n v="5118"/>
    <n v="22"/>
    <x v="1"/>
    <x v="0"/>
    <n v="3.83"/>
    <x v="0"/>
    <x v="4"/>
    <n v="42617"/>
    <x v="0"/>
    <n v="744"/>
    <n v="313"/>
    <n v="3.9"/>
    <n v="3.6"/>
    <x v="3"/>
    <x v="1"/>
    <n v="77690"/>
    <s v="Domestic"/>
    <x v="1"/>
    <x v="0"/>
    <x v="0"/>
    <x v="1"/>
    <x v="0"/>
    <n v="0.82298143933172208"/>
  </r>
  <r>
    <n v="5119"/>
    <n v="29"/>
    <x v="0"/>
    <x v="0"/>
    <n v="2.2000000000000002"/>
    <x v="5"/>
    <x v="0"/>
    <n v="57150"/>
    <x v="0"/>
    <n v="606"/>
    <n v="436"/>
    <n v="4.2"/>
    <n v="4.3"/>
    <x v="2"/>
    <x v="3"/>
    <n v="82693"/>
    <s v="Domestic"/>
    <x v="3"/>
    <x v="1"/>
    <x v="1"/>
    <x v="0"/>
    <x v="1"/>
    <n v="0.44694663167104109"/>
  </r>
  <r>
    <n v="5120"/>
    <n v="21"/>
    <x v="0"/>
    <x v="0"/>
    <n v="2.56"/>
    <x v="2"/>
    <x v="2"/>
    <n v="87364"/>
    <x v="1"/>
    <n v="524"/>
    <n v="73"/>
    <n v="4.9000000000000004"/>
    <n v="8.6999999999999993"/>
    <x v="0"/>
    <x v="4"/>
    <n v="135835"/>
    <s v="Domestic"/>
    <x v="3"/>
    <x v="0"/>
    <x v="0"/>
    <x v="1"/>
    <x v="1"/>
    <n v="0.55481662927521636"/>
  </r>
  <r>
    <n v="5121"/>
    <n v="27"/>
    <x v="0"/>
    <x v="3"/>
    <n v="2.2200000000000002"/>
    <x v="7"/>
    <x v="1"/>
    <n v="36164"/>
    <x v="0"/>
    <n v="552"/>
    <n v="48"/>
    <n v="3.7"/>
    <n v="3.3"/>
    <x v="0"/>
    <x v="2"/>
    <n v="114342"/>
    <s v="International"/>
    <x v="0"/>
    <x v="0"/>
    <x v="1"/>
    <x v="0"/>
    <x v="1"/>
    <n v="2.1617630793053864"/>
  </r>
  <r>
    <n v="5122"/>
    <n v="25"/>
    <x v="0"/>
    <x v="3"/>
    <n v="2.5099999999999998"/>
    <x v="1"/>
    <x v="1"/>
    <n v="50795"/>
    <x v="0"/>
    <n v="501"/>
    <n v="20"/>
    <n v="6"/>
    <n v="5.7"/>
    <x v="2"/>
    <x v="4"/>
    <n v="171272"/>
    <s v="International"/>
    <x v="0"/>
    <x v="1"/>
    <x v="0"/>
    <x v="0"/>
    <x v="1"/>
    <n v="2.3718279358204546"/>
  </r>
  <r>
    <n v="5123"/>
    <n v="28"/>
    <x v="2"/>
    <x v="4"/>
    <n v="3.68"/>
    <x v="9"/>
    <x v="0"/>
    <n v="57868"/>
    <x v="0"/>
    <n v="343"/>
    <n v="472"/>
    <n v="1.7"/>
    <n v="7.6"/>
    <x v="3"/>
    <x v="2"/>
    <n v="144800"/>
    <s v="International"/>
    <x v="2"/>
    <x v="1"/>
    <x v="0"/>
    <x v="0"/>
    <x v="2"/>
    <n v="1.502246492016313"/>
  </r>
  <r>
    <n v="5124"/>
    <n v="24"/>
    <x v="0"/>
    <x v="2"/>
    <n v="3.23"/>
    <x v="3"/>
    <x v="0"/>
    <n v="63385"/>
    <x v="1"/>
    <n v="280"/>
    <n v="209"/>
    <n v="6"/>
    <n v="9.3000000000000007"/>
    <x v="1"/>
    <x v="2"/>
    <n v="83198"/>
    <s v="Domestic"/>
    <x v="1"/>
    <x v="1"/>
    <x v="1"/>
    <x v="1"/>
    <x v="2"/>
    <n v="0.3125818411296048"/>
  </r>
  <r>
    <n v="5125"/>
    <n v="27"/>
    <x v="1"/>
    <x v="2"/>
    <n v="2.4500000000000002"/>
    <x v="0"/>
    <x v="0"/>
    <n v="75800"/>
    <x v="0"/>
    <n v="550"/>
    <n v="109"/>
    <n v="7.4"/>
    <n v="1.3"/>
    <x v="0"/>
    <x v="0"/>
    <n v="66627"/>
    <s v="International"/>
    <x v="3"/>
    <x v="1"/>
    <x v="0"/>
    <x v="0"/>
    <x v="1"/>
    <n v="-0.12101583113456464"/>
  </r>
  <r>
    <n v="5126"/>
    <n v="33"/>
    <x v="1"/>
    <x v="2"/>
    <n v="3.74"/>
    <x v="2"/>
    <x v="0"/>
    <n v="103876"/>
    <x v="0"/>
    <n v="745"/>
    <n v="396"/>
    <n v="9.9"/>
    <n v="8"/>
    <x v="0"/>
    <x v="1"/>
    <n v="153773"/>
    <s v="International"/>
    <x v="2"/>
    <x v="0"/>
    <x v="0"/>
    <x v="2"/>
    <x v="0"/>
    <n v="0.4803515730293812"/>
  </r>
  <r>
    <n v="5127"/>
    <n v="25"/>
    <x v="0"/>
    <x v="0"/>
    <n v="3.6"/>
    <x v="2"/>
    <x v="0"/>
    <n v="100838"/>
    <x v="0"/>
    <n v="353"/>
    <n v="417"/>
    <n v="6.7"/>
    <n v="3.2"/>
    <x v="1"/>
    <x v="2"/>
    <n v="107978"/>
    <s v="Domestic"/>
    <x v="0"/>
    <x v="0"/>
    <x v="0"/>
    <x v="0"/>
    <x v="1"/>
    <n v="7.0806640353834868E-2"/>
  </r>
  <r>
    <n v="5128"/>
    <n v="34"/>
    <x v="1"/>
    <x v="2"/>
    <n v="3.51"/>
    <x v="7"/>
    <x v="0"/>
    <n v="37886"/>
    <x v="0"/>
    <n v="559"/>
    <n v="127"/>
    <n v="7.4"/>
    <n v="8.6"/>
    <x v="2"/>
    <x v="0"/>
    <n v="72695"/>
    <s v="International"/>
    <x v="0"/>
    <x v="0"/>
    <x v="0"/>
    <x v="2"/>
    <x v="1"/>
    <n v="0.91878266378081608"/>
  </r>
  <r>
    <n v="5129"/>
    <n v="25"/>
    <x v="1"/>
    <x v="3"/>
    <n v="3.7"/>
    <x v="8"/>
    <x v="1"/>
    <n v="37789"/>
    <x v="1"/>
    <n v="578"/>
    <n v="454"/>
    <n v="6.4"/>
    <n v="2.2999999999999998"/>
    <x v="3"/>
    <x v="1"/>
    <n v="68733"/>
    <s v="International"/>
    <x v="2"/>
    <x v="1"/>
    <x v="0"/>
    <x v="0"/>
    <x v="1"/>
    <n v="0.81886263198285214"/>
  </r>
  <r>
    <n v="5130"/>
    <n v="34"/>
    <x v="1"/>
    <x v="4"/>
    <n v="3.24"/>
    <x v="2"/>
    <x v="4"/>
    <n v="83529"/>
    <x v="1"/>
    <n v="347"/>
    <n v="94"/>
    <n v="9.6"/>
    <n v="7"/>
    <x v="3"/>
    <x v="1"/>
    <n v="172742"/>
    <s v="Domestic"/>
    <x v="2"/>
    <x v="1"/>
    <x v="1"/>
    <x v="2"/>
    <x v="2"/>
    <n v="1.0680482227729291"/>
  </r>
  <r>
    <n v="5131"/>
    <n v="29"/>
    <x v="0"/>
    <x v="1"/>
    <n v="3"/>
    <x v="8"/>
    <x v="2"/>
    <n v="86650"/>
    <x v="0"/>
    <n v="719"/>
    <n v="70"/>
    <n v="8.3000000000000007"/>
    <n v="7.7"/>
    <x v="0"/>
    <x v="2"/>
    <n v="128216"/>
    <s v="Domestic"/>
    <x v="1"/>
    <x v="0"/>
    <x v="0"/>
    <x v="0"/>
    <x v="0"/>
    <n v="0.47969994229659552"/>
  </r>
  <r>
    <n v="5132"/>
    <n v="29"/>
    <x v="0"/>
    <x v="4"/>
    <n v="2.75"/>
    <x v="1"/>
    <x v="0"/>
    <n v="61798"/>
    <x v="1"/>
    <n v="660"/>
    <n v="432"/>
    <n v="6.5"/>
    <n v="5.7"/>
    <x v="3"/>
    <x v="1"/>
    <n v="148248"/>
    <s v="Domestic"/>
    <x v="0"/>
    <x v="1"/>
    <x v="1"/>
    <x v="0"/>
    <x v="0"/>
    <n v="1.3989125861678371"/>
  </r>
  <r>
    <n v="5133"/>
    <n v="33"/>
    <x v="0"/>
    <x v="2"/>
    <n v="2.4500000000000002"/>
    <x v="8"/>
    <x v="2"/>
    <n v="46496"/>
    <x v="1"/>
    <n v="301"/>
    <n v="279"/>
    <n v="4"/>
    <n v="4.0999999999999996"/>
    <x v="1"/>
    <x v="1"/>
    <n v="82013"/>
    <s v="Domestic"/>
    <x v="1"/>
    <x v="1"/>
    <x v="1"/>
    <x v="2"/>
    <x v="2"/>
    <n v="0.76387216104611144"/>
  </r>
  <r>
    <n v="5134"/>
    <n v="29"/>
    <x v="0"/>
    <x v="2"/>
    <n v="3.11"/>
    <x v="3"/>
    <x v="1"/>
    <n v="35332"/>
    <x v="1"/>
    <n v="276"/>
    <n v="46"/>
    <n v="3.9"/>
    <n v="2.4"/>
    <x v="2"/>
    <x v="3"/>
    <n v="157957"/>
    <s v="Domestic"/>
    <x v="2"/>
    <x v="1"/>
    <x v="0"/>
    <x v="0"/>
    <x v="2"/>
    <n v="3.4706498358428619"/>
  </r>
  <r>
    <n v="5135"/>
    <n v="32"/>
    <x v="1"/>
    <x v="3"/>
    <n v="3.78"/>
    <x v="3"/>
    <x v="2"/>
    <n v="104797"/>
    <x v="1"/>
    <n v="365"/>
    <n v="135"/>
    <n v="7.8"/>
    <n v="1.9"/>
    <x v="3"/>
    <x v="4"/>
    <n v="177441"/>
    <s v="International"/>
    <x v="1"/>
    <x v="0"/>
    <x v="0"/>
    <x v="2"/>
    <x v="1"/>
    <n v="0.69318778209299881"/>
  </r>
  <r>
    <n v="5136"/>
    <n v="26"/>
    <x v="2"/>
    <x v="4"/>
    <n v="3.19"/>
    <x v="4"/>
    <x v="1"/>
    <n v="40685"/>
    <x v="1"/>
    <n v="614"/>
    <n v="26"/>
    <n v="9.4"/>
    <n v="7.8"/>
    <x v="1"/>
    <x v="3"/>
    <n v="199364"/>
    <s v="International"/>
    <x v="0"/>
    <x v="1"/>
    <x v="1"/>
    <x v="0"/>
    <x v="1"/>
    <n v="3.9001843431240015"/>
  </r>
  <r>
    <n v="5137"/>
    <n v="26"/>
    <x v="1"/>
    <x v="3"/>
    <n v="3.84"/>
    <x v="8"/>
    <x v="3"/>
    <n v="72053"/>
    <x v="0"/>
    <n v="676"/>
    <n v="195"/>
    <n v="9.9"/>
    <n v="1.5"/>
    <x v="3"/>
    <x v="1"/>
    <n v="159366"/>
    <s v="International"/>
    <x v="2"/>
    <x v="1"/>
    <x v="0"/>
    <x v="0"/>
    <x v="0"/>
    <n v="1.2117885445435999"/>
  </r>
  <r>
    <n v="5138"/>
    <n v="25"/>
    <x v="1"/>
    <x v="3"/>
    <n v="2.71"/>
    <x v="3"/>
    <x v="4"/>
    <n v="48613"/>
    <x v="0"/>
    <n v="553"/>
    <n v="313"/>
    <n v="3.4"/>
    <n v="6.2"/>
    <x v="1"/>
    <x v="3"/>
    <n v="116071"/>
    <s v="Domestic"/>
    <x v="3"/>
    <x v="0"/>
    <x v="0"/>
    <x v="0"/>
    <x v="1"/>
    <n v="1.3876535083208195"/>
  </r>
  <r>
    <n v="5139"/>
    <n v="29"/>
    <x v="1"/>
    <x v="1"/>
    <n v="3.39"/>
    <x v="4"/>
    <x v="3"/>
    <n v="107699"/>
    <x v="1"/>
    <n v="691"/>
    <n v="281"/>
    <n v="6.3"/>
    <n v="1.3"/>
    <x v="1"/>
    <x v="3"/>
    <n v="67479"/>
    <s v="International"/>
    <x v="1"/>
    <x v="1"/>
    <x v="1"/>
    <x v="0"/>
    <x v="0"/>
    <n v="-0.37344822143195389"/>
  </r>
  <r>
    <n v="5140"/>
    <n v="30"/>
    <x v="0"/>
    <x v="3"/>
    <n v="3.3"/>
    <x v="8"/>
    <x v="1"/>
    <n v="117212"/>
    <x v="0"/>
    <n v="788"/>
    <n v="195"/>
    <n v="7.3"/>
    <n v="5.0999999999999996"/>
    <x v="3"/>
    <x v="0"/>
    <n v="150239"/>
    <s v="Domestic"/>
    <x v="1"/>
    <x v="0"/>
    <x v="1"/>
    <x v="0"/>
    <x v="0"/>
    <n v="0.28177149097362048"/>
  </r>
  <r>
    <n v="5141"/>
    <n v="28"/>
    <x v="1"/>
    <x v="3"/>
    <n v="3.34"/>
    <x v="7"/>
    <x v="3"/>
    <n v="71940"/>
    <x v="0"/>
    <n v="409"/>
    <n v="207"/>
    <n v="4.7"/>
    <n v="2.2000000000000002"/>
    <x v="3"/>
    <x v="4"/>
    <n v="191658"/>
    <s v="International"/>
    <x v="0"/>
    <x v="0"/>
    <x v="0"/>
    <x v="0"/>
    <x v="1"/>
    <n v="1.664136780650542"/>
  </r>
  <r>
    <n v="5142"/>
    <n v="27"/>
    <x v="0"/>
    <x v="1"/>
    <n v="3.29"/>
    <x v="8"/>
    <x v="1"/>
    <n v="119591"/>
    <x v="0"/>
    <n v="591"/>
    <n v="124"/>
    <n v="2"/>
    <n v="6.9"/>
    <x v="2"/>
    <x v="2"/>
    <n v="104743"/>
    <s v="Domestic"/>
    <x v="3"/>
    <x v="1"/>
    <x v="1"/>
    <x v="0"/>
    <x v="1"/>
    <n v="-0.12415650007107558"/>
  </r>
  <r>
    <n v="5143"/>
    <n v="27"/>
    <x v="1"/>
    <x v="0"/>
    <n v="2.44"/>
    <x v="3"/>
    <x v="3"/>
    <n v="48741"/>
    <x v="0"/>
    <n v="749"/>
    <n v="167"/>
    <n v="3.6"/>
    <n v="3.2"/>
    <x v="2"/>
    <x v="2"/>
    <n v="103289"/>
    <s v="Domestic"/>
    <x v="1"/>
    <x v="0"/>
    <x v="1"/>
    <x v="0"/>
    <x v="0"/>
    <n v="1.1191399437844936"/>
  </r>
  <r>
    <n v="5144"/>
    <n v="26"/>
    <x v="0"/>
    <x v="0"/>
    <n v="2.29"/>
    <x v="9"/>
    <x v="1"/>
    <n v="83590"/>
    <x v="0"/>
    <n v="532"/>
    <n v="68"/>
    <n v="5.6"/>
    <n v="4.2"/>
    <x v="1"/>
    <x v="0"/>
    <n v="165298"/>
    <s v="International"/>
    <x v="3"/>
    <x v="0"/>
    <x v="1"/>
    <x v="0"/>
    <x v="1"/>
    <n v="0.97748534513697816"/>
  </r>
  <r>
    <n v="5145"/>
    <n v="25"/>
    <x v="0"/>
    <x v="1"/>
    <n v="3.96"/>
    <x v="5"/>
    <x v="4"/>
    <n v="36751"/>
    <x v="1"/>
    <n v="545"/>
    <n v="166"/>
    <n v="2"/>
    <n v="7.8"/>
    <x v="3"/>
    <x v="2"/>
    <n v="192867"/>
    <s v="International"/>
    <x v="2"/>
    <x v="0"/>
    <x v="1"/>
    <x v="0"/>
    <x v="1"/>
    <n v="4.2479388315964188"/>
  </r>
  <r>
    <n v="5146"/>
    <n v="33"/>
    <x v="1"/>
    <x v="3"/>
    <n v="2.09"/>
    <x v="8"/>
    <x v="4"/>
    <n v="82203"/>
    <x v="0"/>
    <n v="343"/>
    <n v="429"/>
    <n v="3.8"/>
    <n v="6.4"/>
    <x v="3"/>
    <x v="3"/>
    <n v="126497"/>
    <s v="International"/>
    <x v="0"/>
    <x v="0"/>
    <x v="0"/>
    <x v="2"/>
    <x v="2"/>
    <n v="0.53883678211257502"/>
  </r>
  <r>
    <n v="5147"/>
    <n v="24"/>
    <x v="1"/>
    <x v="2"/>
    <n v="2.94"/>
    <x v="0"/>
    <x v="4"/>
    <n v="68007"/>
    <x v="0"/>
    <n v="412"/>
    <n v="118"/>
    <n v="3.3"/>
    <n v="7.5"/>
    <x v="3"/>
    <x v="1"/>
    <n v="136682"/>
    <s v="Domestic"/>
    <x v="1"/>
    <x v="0"/>
    <x v="0"/>
    <x v="1"/>
    <x v="1"/>
    <n v="1.0098225182701781"/>
  </r>
  <r>
    <n v="5148"/>
    <n v="23"/>
    <x v="1"/>
    <x v="4"/>
    <n v="2.85"/>
    <x v="2"/>
    <x v="1"/>
    <n v="93521"/>
    <x v="1"/>
    <n v="710"/>
    <n v="320"/>
    <n v="4.2"/>
    <n v="7.3"/>
    <x v="2"/>
    <x v="3"/>
    <n v="63035"/>
    <s v="Domestic"/>
    <x v="3"/>
    <x v="1"/>
    <x v="0"/>
    <x v="1"/>
    <x v="0"/>
    <n v="-0.3259802611178238"/>
  </r>
  <r>
    <n v="5149"/>
    <n v="23"/>
    <x v="1"/>
    <x v="2"/>
    <n v="2.72"/>
    <x v="8"/>
    <x v="2"/>
    <n v="49365"/>
    <x v="0"/>
    <n v="634"/>
    <n v="213"/>
    <n v="7.2"/>
    <n v="9"/>
    <x v="1"/>
    <x v="3"/>
    <n v="108245"/>
    <s v="International"/>
    <x v="0"/>
    <x v="1"/>
    <x v="1"/>
    <x v="1"/>
    <x v="1"/>
    <n v="1.1927478983085182"/>
  </r>
  <r>
    <n v="5150"/>
    <n v="26"/>
    <x v="0"/>
    <x v="2"/>
    <n v="3.56"/>
    <x v="3"/>
    <x v="3"/>
    <n v="54405"/>
    <x v="0"/>
    <n v="483"/>
    <n v="310"/>
    <n v="5.3"/>
    <n v="8"/>
    <x v="3"/>
    <x v="0"/>
    <n v="189898"/>
    <s v="International"/>
    <x v="3"/>
    <x v="1"/>
    <x v="1"/>
    <x v="0"/>
    <x v="1"/>
    <n v="2.4904512452899548"/>
  </r>
  <r>
    <n v="5151"/>
    <n v="24"/>
    <x v="1"/>
    <x v="3"/>
    <n v="3.49"/>
    <x v="9"/>
    <x v="3"/>
    <n v="116986"/>
    <x v="1"/>
    <n v="404"/>
    <n v="222"/>
    <n v="4.4000000000000004"/>
    <n v="7.6"/>
    <x v="3"/>
    <x v="4"/>
    <n v="175124"/>
    <s v="International"/>
    <x v="3"/>
    <x v="0"/>
    <x v="0"/>
    <x v="1"/>
    <x v="1"/>
    <n v="0.49696544885712818"/>
  </r>
  <r>
    <n v="5152"/>
    <n v="32"/>
    <x v="0"/>
    <x v="4"/>
    <n v="3.81"/>
    <x v="6"/>
    <x v="3"/>
    <n v="42854"/>
    <x v="0"/>
    <n v="527"/>
    <n v="199"/>
    <n v="3.5"/>
    <n v="1.6"/>
    <x v="2"/>
    <x v="3"/>
    <n v="73343"/>
    <s v="International"/>
    <x v="1"/>
    <x v="1"/>
    <x v="1"/>
    <x v="2"/>
    <x v="1"/>
    <n v="0.71146217389275213"/>
  </r>
  <r>
    <n v="5153"/>
    <n v="32"/>
    <x v="1"/>
    <x v="4"/>
    <n v="2.79"/>
    <x v="6"/>
    <x v="3"/>
    <n v="99500"/>
    <x v="1"/>
    <n v="754"/>
    <n v="397"/>
    <n v="7.2"/>
    <n v="2"/>
    <x v="1"/>
    <x v="0"/>
    <n v="185218"/>
    <s v="Domestic"/>
    <x v="3"/>
    <x v="0"/>
    <x v="1"/>
    <x v="2"/>
    <x v="0"/>
    <n v="0.86148743718592968"/>
  </r>
  <r>
    <n v="5154"/>
    <n v="26"/>
    <x v="1"/>
    <x v="0"/>
    <n v="3.13"/>
    <x v="7"/>
    <x v="4"/>
    <n v="116004"/>
    <x v="1"/>
    <n v="400"/>
    <n v="178"/>
    <n v="7.1"/>
    <n v="5.9"/>
    <x v="3"/>
    <x v="0"/>
    <n v="129168"/>
    <s v="International"/>
    <x v="3"/>
    <x v="1"/>
    <x v="0"/>
    <x v="0"/>
    <x v="1"/>
    <n v="0.11347884555704976"/>
  </r>
  <r>
    <n v="5155"/>
    <n v="23"/>
    <x v="0"/>
    <x v="1"/>
    <n v="3.78"/>
    <x v="5"/>
    <x v="2"/>
    <n v="100396"/>
    <x v="0"/>
    <n v="430"/>
    <n v="43"/>
    <n v="5"/>
    <n v="4"/>
    <x v="0"/>
    <x v="1"/>
    <n v="70198"/>
    <s v="International"/>
    <x v="2"/>
    <x v="0"/>
    <x v="1"/>
    <x v="1"/>
    <x v="1"/>
    <n v="-0.3007888760508387"/>
  </r>
  <r>
    <n v="5156"/>
    <n v="24"/>
    <x v="1"/>
    <x v="3"/>
    <n v="3.99"/>
    <x v="6"/>
    <x v="3"/>
    <n v="116571"/>
    <x v="0"/>
    <n v="540"/>
    <n v="135"/>
    <n v="3.5"/>
    <n v="5.6"/>
    <x v="3"/>
    <x v="0"/>
    <n v="163366"/>
    <s v="International"/>
    <x v="0"/>
    <x v="1"/>
    <x v="0"/>
    <x v="1"/>
    <x v="1"/>
    <n v="0.40142917192097521"/>
  </r>
  <r>
    <n v="5157"/>
    <n v="29"/>
    <x v="1"/>
    <x v="4"/>
    <n v="3.94"/>
    <x v="0"/>
    <x v="2"/>
    <n v="31123"/>
    <x v="0"/>
    <n v="768"/>
    <n v="471"/>
    <n v="8.3000000000000007"/>
    <n v="7.6"/>
    <x v="1"/>
    <x v="3"/>
    <n v="184605"/>
    <s v="Domestic"/>
    <x v="1"/>
    <x v="0"/>
    <x v="0"/>
    <x v="0"/>
    <x v="0"/>
    <n v="4.9314654756932175"/>
  </r>
  <r>
    <n v="5158"/>
    <n v="25"/>
    <x v="0"/>
    <x v="3"/>
    <n v="3.44"/>
    <x v="9"/>
    <x v="1"/>
    <n v="72011"/>
    <x v="0"/>
    <n v="657"/>
    <n v="172"/>
    <n v="8.6999999999999993"/>
    <n v="3.9"/>
    <x v="2"/>
    <x v="2"/>
    <n v="130470"/>
    <s v="Domestic"/>
    <x v="0"/>
    <x v="1"/>
    <x v="1"/>
    <x v="0"/>
    <x v="0"/>
    <n v="0.81180652955798416"/>
  </r>
  <r>
    <n v="5159"/>
    <n v="33"/>
    <x v="1"/>
    <x v="0"/>
    <n v="2.29"/>
    <x v="7"/>
    <x v="1"/>
    <n v="79967"/>
    <x v="1"/>
    <n v="457"/>
    <n v="448"/>
    <n v="8.6"/>
    <n v="8.8000000000000007"/>
    <x v="3"/>
    <x v="2"/>
    <n v="63345"/>
    <s v="International"/>
    <x v="3"/>
    <x v="1"/>
    <x v="0"/>
    <x v="2"/>
    <x v="1"/>
    <n v="-0.20786074255630446"/>
  </r>
  <r>
    <n v="5160"/>
    <n v="27"/>
    <x v="1"/>
    <x v="2"/>
    <n v="2.0499999999999998"/>
    <x v="1"/>
    <x v="3"/>
    <n v="44650"/>
    <x v="1"/>
    <n v="377"/>
    <n v="7"/>
    <n v="4.5"/>
    <n v="4.9000000000000004"/>
    <x v="0"/>
    <x v="3"/>
    <n v="129540"/>
    <s v="Domestic"/>
    <x v="3"/>
    <x v="1"/>
    <x v="1"/>
    <x v="0"/>
    <x v="1"/>
    <n v="1.9012318029115343"/>
  </r>
  <r>
    <n v="5161"/>
    <n v="30"/>
    <x v="1"/>
    <x v="4"/>
    <n v="3.65"/>
    <x v="7"/>
    <x v="0"/>
    <n v="93290"/>
    <x v="0"/>
    <n v="272"/>
    <n v="10"/>
    <n v="3.3"/>
    <n v="4"/>
    <x v="0"/>
    <x v="2"/>
    <n v="126832"/>
    <s v="Domestic"/>
    <x v="3"/>
    <x v="1"/>
    <x v="1"/>
    <x v="0"/>
    <x v="2"/>
    <n v="0.35954550326937507"/>
  </r>
  <r>
    <n v="5162"/>
    <n v="22"/>
    <x v="0"/>
    <x v="0"/>
    <n v="3.68"/>
    <x v="8"/>
    <x v="4"/>
    <n v="32858"/>
    <x v="1"/>
    <n v="256"/>
    <n v="78"/>
    <n v="8.6"/>
    <n v="5.6"/>
    <x v="3"/>
    <x v="1"/>
    <n v="62125"/>
    <s v="Domestic"/>
    <x v="0"/>
    <x v="0"/>
    <x v="0"/>
    <x v="1"/>
    <x v="2"/>
    <n v="0.89071154665530461"/>
  </r>
  <r>
    <n v="5163"/>
    <n v="34"/>
    <x v="0"/>
    <x v="3"/>
    <n v="3.49"/>
    <x v="2"/>
    <x v="3"/>
    <n v="79834"/>
    <x v="0"/>
    <n v="737"/>
    <n v="197"/>
    <n v="9.8000000000000007"/>
    <n v="5.6"/>
    <x v="1"/>
    <x v="4"/>
    <n v="121093"/>
    <s v="International"/>
    <x v="3"/>
    <x v="0"/>
    <x v="1"/>
    <x v="2"/>
    <x v="0"/>
    <n v="0.51680988050204169"/>
  </r>
  <r>
    <n v="5164"/>
    <n v="34"/>
    <x v="1"/>
    <x v="0"/>
    <n v="2.56"/>
    <x v="5"/>
    <x v="4"/>
    <n v="87292"/>
    <x v="1"/>
    <n v="561"/>
    <n v="190"/>
    <n v="2.7"/>
    <n v="8.6999999999999993"/>
    <x v="3"/>
    <x v="0"/>
    <n v="192146"/>
    <s v="Domestic"/>
    <x v="2"/>
    <x v="1"/>
    <x v="1"/>
    <x v="2"/>
    <x v="1"/>
    <n v="1.2011868212436421"/>
  </r>
  <r>
    <n v="5165"/>
    <n v="25"/>
    <x v="0"/>
    <x v="0"/>
    <n v="3.28"/>
    <x v="3"/>
    <x v="3"/>
    <n v="99191"/>
    <x v="0"/>
    <n v="653"/>
    <n v="403"/>
    <n v="6.7"/>
    <n v="2.7"/>
    <x v="0"/>
    <x v="4"/>
    <n v="90463"/>
    <s v="International"/>
    <x v="0"/>
    <x v="1"/>
    <x v="0"/>
    <x v="0"/>
    <x v="0"/>
    <n v="-8.7991854099666297E-2"/>
  </r>
  <r>
    <n v="5166"/>
    <n v="29"/>
    <x v="2"/>
    <x v="0"/>
    <n v="2.63"/>
    <x v="9"/>
    <x v="4"/>
    <n v="57178"/>
    <x v="0"/>
    <n v="792"/>
    <n v="229"/>
    <n v="4"/>
    <n v="5.7"/>
    <x v="0"/>
    <x v="2"/>
    <n v="131601"/>
    <s v="Domestic"/>
    <x v="0"/>
    <x v="1"/>
    <x v="0"/>
    <x v="0"/>
    <x v="0"/>
    <n v="1.301602014760922"/>
  </r>
  <r>
    <n v="5167"/>
    <n v="31"/>
    <x v="0"/>
    <x v="0"/>
    <n v="2.9"/>
    <x v="2"/>
    <x v="0"/>
    <n v="59175"/>
    <x v="1"/>
    <n v="724"/>
    <n v="33"/>
    <n v="5.4"/>
    <n v="8.3000000000000007"/>
    <x v="3"/>
    <x v="4"/>
    <n v="175147"/>
    <s v="Domestic"/>
    <x v="3"/>
    <x v="0"/>
    <x v="0"/>
    <x v="2"/>
    <x v="0"/>
    <n v="1.9598141106886353"/>
  </r>
  <r>
    <n v="5168"/>
    <n v="23"/>
    <x v="1"/>
    <x v="0"/>
    <n v="2.76"/>
    <x v="1"/>
    <x v="0"/>
    <n v="64210"/>
    <x v="0"/>
    <n v="734"/>
    <n v="318"/>
    <n v="6.2"/>
    <n v="7"/>
    <x v="1"/>
    <x v="1"/>
    <n v="187868"/>
    <s v="Domestic"/>
    <x v="1"/>
    <x v="1"/>
    <x v="0"/>
    <x v="1"/>
    <x v="0"/>
    <n v="1.9258370970253855"/>
  </r>
  <r>
    <n v="5169"/>
    <n v="34"/>
    <x v="1"/>
    <x v="0"/>
    <n v="3.83"/>
    <x v="0"/>
    <x v="1"/>
    <n v="77834"/>
    <x v="0"/>
    <n v="706"/>
    <n v="117"/>
    <n v="5.8"/>
    <n v="6"/>
    <x v="0"/>
    <x v="2"/>
    <n v="98288"/>
    <s v="Domestic"/>
    <x v="2"/>
    <x v="0"/>
    <x v="0"/>
    <x v="2"/>
    <x v="0"/>
    <n v="0.26279004034226688"/>
  </r>
  <r>
    <n v="5170"/>
    <n v="29"/>
    <x v="0"/>
    <x v="1"/>
    <n v="2.4700000000000002"/>
    <x v="2"/>
    <x v="3"/>
    <n v="70586"/>
    <x v="0"/>
    <n v="594"/>
    <n v="78"/>
    <n v="7.9"/>
    <n v="8.6"/>
    <x v="1"/>
    <x v="0"/>
    <n v="66556"/>
    <s v="Domestic"/>
    <x v="1"/>
    <x v="1"/>
    <x v="1"/>
    <x v="0"/>
    <x v="1"/>
    <n v="-5.7093474626696512E-2"/>
  </r>
  <r>
    <n v="5171"/>
    <n v="34"/>
    <x v="0"/>
    <x v="3"/>
    <n v="3.16"/>
    <x v="0"/>
    <x v="0"/>
    <n v="34500"/>
    <x v="0"/>
    <n v="291"/>
    <n v="451"/>
    <n v="9.6999999999999993"/>
    <n v="8"/>
    <x v="0"/>
    <x v="3"/>
    <n v="154346"/>
    <s v="International"/>
    <x v="3"/>
    <x v="0"/>
    <x v="0"/>
    <x v="2"/>
    <x v="2"/>
    <n v="3.4737971014492754"/>
  </r>
  <r>
    <n v="5172"/>
    <n v="31"/>
    <x v="1"/>
    <x v="2"/>
    <n v="2.72"/>
    <x v="9"/>
    <x v="0"/>
    <n v="114679"/>
    <x v="1"/>
    <n v="474"/>
    <n v="391"/>
    <n v="1.8"/>
    <n v="1.6"/>
    <x v="2"/>
    <x v="1"/>
    <n v="72895"/>
    <s v="International"/>
    <x v="3"/>
    <x v="0"/>
    <x v="0"/>
    <x v="2"/>
    <x v="1"/>
    <n v="-0.36435615936657978"/>
  </r>
  <r>
    <n v="5173"/>
    <n v="26"/>
    <x v="1"/>
    <x v="3"/>
    <n v="3.33"/>
    <x v="7"/>
    <x v="3"/>
    <n v="52377"/>
    <x v="1"/>
    <n v="774"/>
    <n v="30"/>
    <n v="7.2"/>
    <n v="5"/>
    <x v="1"/>
    <x v="2"/>
    <n v="103062"/>
    <s v="Domestic"/>
    <x v="2"/>
    <x v="1"/>
    <x v="1"/>
    <x v="0"/>
    <x v="0"/>
    <n v="0.96769574431525285"/>
  </r>
  <r>
    <n v="5174"/>
    <n v="24"/>
    <x v="0"/>
    <x v="4"/>
    <n v="3.13"/>
    <x v="5"/>
    <x v="3"/>
    <n v="73161"/>
    <x v="0"/>
    <n v="296"/>
    <n v="124"/>
    <n v="5.7"/>
    <n v="7.3"/>
    <x v="2"/>
    <x v="1"/>
    <n v="61267"/>
    <s v="Domestic"/>
    <x v="0"/>
    <x v="1"/>
    <x v="0"/>
    <x v="1"/>
    <x v="2"/>
    <n v="-0.16257295553641968"/>
  </r>
  <r>
    <n v="5175"/>
    <n v="27"/>
    <x v="1"/>
    <x v="4"/>
    <n v="3.85"/>
    <x v="1"/>
    <x v="1"/>
    <n v="62093"/>
    <x v="0"/>
    <n v="690"/>
    <n v="347"/>
    <n v="4.5999999999999996"/>
    <n v="6.8"/>
    <x v="3"/>
    <x v="3"/>
    <n v="192592"/>
    <s v="Domestic"/>
    <x v="1"/>
    <x v="1"/>
    <x v="1"/>
    <x v="0"/>
    <x v="0"/>
    <n v="2.1016700755318634"/>
  </r>
  <r>
    <n v="5176"/>
    <n v="28"/>
    <x v="0"/>
    <x v="3"/>
    <n v="2.2000000000000002"/>
    <x v="4"/>
    <x v="0"/>
    <n v="73221"/>
    <x v="0"/>
    <n v="655"/>
    <n v="36"/>
    <n v="7"/>
    <n v="4"/>
    <x v="2"/>
    <x v="0"/>
    <n v="167683"/>
    <s v="International"/>
    <x v="3"/>
    <x v="1"/>
    <x v="0"/>
    <x v="0"/>
    <x v="0"/>
    <n v="1.2900943718332172"/>
  </r>
  <r>
    <n v="5177"/>
    <n v="26"/>
    <x v="0"/>
    <x v="0"/>
    <n v="2.44"/>
    <x v="3"/>
    <x v="4"/>
    <n v="90977"/>
    <x v="1"/>
    <n v="378"/>
    <n v="358"/>
    <n v="9"/>
    <n v="4.9000000000000004"/>
    <x v="1"/>
    <x v="4"/>
    <n v="196714"/>
    <s v="Domestic"/>
    <x v="2"/>
    <x v="1"/>
    <x v="0"/>
    <x v="0"/>
    <x v="1"/>
    <n v="1.1622388076107149"/>
  </r>
  <r>
    <n v="5178"/>
    <n v="25"/>
    <x v="1"/>
    <x v="1"/>
    <n v="3.53"/>
    <x v="4"/>
    <x v="3"/>
    <n v="33120"/>
    <x v="1"/>
    <n v="428"/>
    <n v="374"/>
    <n v="6.5"/>
    <n v="5.6"/>
    <x v="3"/>
    <x v="1"/>
    <n v="154064"/>
    <s v="Domestic"/>
    <x v="1"/>
    <x v="0"/>
    <x v="1"/>
    <x v="0"/>
    <x v="1"/>
    <n v="3.6516908212560386"/>
  </r>
  <r>
    <n v="5179"/>
    <n v="26"/>
    <x v="0"/>
    <x v="2"/>
    <n v="2.74"/>
    <x v="1"/>
    <x v="3"/>
    <n v="115961"/>
    <x v="0"/>
    <n v="718"/>
    <n v="203"/>
    <n v="8.4"/>
    <n v="4.9000000000000004"/>
    <x v="0"/>
    <x v="3"/>
    <n v="70405"/>
    <s v="International"/>
    <x v="2"/>
    <x v="0"/>
    <x v="0"/>
    <x v="0"/>
    <x v="0"/>
    <n v="-0.39285621890118227"/>
  </r>
  <r>
    <n v="5180"/>
    <n v="25"/>
    <x v="1"/>
    <x v="0"/>
    <n v="2.33"/>
    <x v="3"/>
    <x v="3"/>
    <n v="111753"/>
    <x v="0"/>
    <n v="363"/>
    <n v="107"/>
    <n v="3.7"/>
    <n v="7.7"/>
    <x v="1"/>
    <x v="1"/>
    <n v="130151"/>
    <s v="International"/>
    <x v="1"/>
    <x v="1"/>
    <x v="0"/>
    <x v="0"/>
    <x v="1"/>
    <n v="0.1646309271339472"/>
  </r>
  <r>
    <n v="5181"/>
    <n v="28"/>
    <x v="0"/>
    <x v="3"/>
    <n v="3.01"/>
    <x v="2"/>
    <x v="3"/>
    <n v="32828"/>
    <x v="0"/>
    <n v="743"/>
    <n v="100"/>
    <n v="4.9000000000000004"/>
    <n v="5.4"/>
    <x v="3"/>
    <x v="3"/>
    <n v="90212"/>
    <s v="International"/>
    <x v="0"/>
    <x v="0"/>
    <x v="1"/>
    <x v="0"/>
    <x v="0"/>
    <n v="1.7480199829413916"/>
  </r>
  <r>
    <n v="5182"/>
    <n v="21"/>
    <x v="0"/>
    <x v="3"/>
    <n v="3.3"/>
    <x v="9"/>
    <x v="0"/>
    <n v="110294"/>
    <x v="0"/>
    <n v="411"/>
    <n v="144"/>
    <n v="2.6"/>
    <n v="8.1999999999999993"/>
    <x v="0"/>
    <x v="1"/>
    <n v="75889"/>
    <s v="Domestic"/>
    <x v="0"/>
    <x v="0"/>
    <x v="0"/>
    <x v="1"/>
    <x v="1"/>
    <n v="-0.31193899940159936"/>
  </r>
  <r>
    <n v="5183"/>
    <n v="31"/>
    <x v="0"/>
    <x v="1"/>
    <n v="2.09"/>
    <x v="6"/>
    <x v="4"/>
    <n v="113382"/>
    <x v="0"/>
    <n v="278"/>
    <n v="81"/>
    <n v="6.2"/>
    <n v="5.0999999999999996"/>
    <x v="1"/>
    <x v="3"/>
    <n v="117756"/>
    <s v="International"/>
    <x v="2"/>
    <x v="0"/>
    <x v="1"/>
    <x v="2"/>
    <x v="2"/>
    <n v="3.8577551992379742E-2"/>
  </r>
  <r>
    <n v="5184"/>
    <n v="27"/>
    <x v="1"/>
    <x v="1"/>
    <n v="2.58"/>
    <x v="6"/>
    <x v="1"/>
    <n v="53435"/>
    <x v="1"/>
    <n v="709"/>
    <n v="19"/>
    <n v="7.7"/>
    <n v="1.4"/>
    <x v="1"/>
    <x v="4"/>
    <n v="156068"/>
    <s v="Domestic"/>
    <x v="1"/>
    <x v="0"/>
    <x v="1"/>
    <x v="0"/>
    <x v="0"/>
    <n v="1.9207074015158605"/>
  </r>
  <r>
    <n v="5185"/>
    <n v="30"/>
    <x v="1"/>
    <x v="3"/>
    <n v="3.62"/>
    <x v="8"/>
    <x v="2"/>
    <n v="117819"/>
    <x v="0"/>
    <n v="538"/>
    <n v="163"/>
    <n v="6.2"/>
    <n v="8.6999999999999993"/>
    <x v="3"/>
    <x v="1"/>
    <n v="125579"/>
    <s v="International"/>
    <x v="1"/>
    <x v="1"/>
    <x v="0"/>
    <x v="0"/>
    <x v="1"/>
    <n v="6.5863740143779867E-2"/>
  </r>
  <r>
    <n v="5186"/>
    <n v="30"/>
    <x v="1"/>
    <x v="0"/>
    <n v="3.04"/>
    <x v="2"/>
    <x v="0"/>
    <n v="83447"/>
    <x v="0"/>
    <n v="615"/>
    <n v="294"/>
    <n v="9.1999999999999993"/>
    <n v="7.6"/>
    <x v="2"/>
    <x v="4"/>
    <n v="80400"/>
    <s v="International"/>
    <x v="3"/>
    <x v="1"/>
    <x v="0"/>
    <x v="0"/>
    <x v="1"/>
    <n v="-3.6514194638513069E-2"/>
  </r>
  <r>
    <n v="5187"/>
    <n v="31"/>
    <x v="0"/>
    <x v="0"/>
    <n v="2.0699999999999998"/>
    <x v="5"/>
    <x v="0"/>
    <n v="84256"/>
    <x v="0"/>
    <n v="721"/>
    <n v="186"/>
    <n v="8.6999999999999993"/>
    <n v="2.5"/>
    <x v="3"/>
    <x v="3"/>
    <n v="178884"/>
    <s v="International"/>
    <x v="1"/>
    <x v="1"/>
    <x v="1"/>
    <x v="2"/>
    <x v="0"/>
    <n v="1.123101025446259"/>
  </r>
  <r>
    <n v="5188"/>
    <n v="22"/>
    <x v="0"/>
    <x v="0"/>
    <n v="2.56"/>
    <x v="9"/>
    <x v="2"/>
    <n v="66157"/>
    <x v="1"/>
    <n v="351"/>
    <n v="184"/>
    <n v="4.8"/>
    <n v="4.0999999999999996"/>
    <x v="1"/>
    <x v="1"/>
    <n v="152847"/>
    <s v="Domestic"/>
    <x v="0"/>
    <x v="0"/>
    <x v="1"/>
    <x v="1"/>
    <x v="1"/>
    <n v="1.31036776153695"/>
  </r>
  <r>
    <n v="5189"/>
    <n v="34"/>
    <x v="1"/>
    <x v="2"/>
    <n v="3.28"/>
    <x v="8"/>
    <x v="2"/>
    <n v="107470"/>
    <x v="1"/>
    <n v="368"/>
    <n v="63"/>
    <n v="6.2"/>
    <n v="1.6"/>
    <x v="3"/>
    <x v="1"/>
    <n v="121094"/>
    <s v="International"/>
    <x v="3"/>
    <x v="1"/>
    <x v="0"/>
    <x v="2"/>
    <x v="1"/>
    <n v="0.12677026146831674"/>
  </r>
  <r>
    <n v="5190"/>
    <n v="29"/>
    <x v="0"/>
    <x v="2"/>
    <n v="2.4"/>
    <x v="3"/>
    <x v="3"/>
    <n v="57739"/>
    <x v="1"/>
    <n v="667"/>
    <n v="176"/>
    <n v="6.8"/>
    <n v="5.3"/>
    <x v="3"/>
    <x v="3"/>
    <n v="130364"/>
    <s v="Domestic"/>
    <x v="3"/>
    <x v="0"/>
    <x v="0"/>
    <x v="0"/>
    <x v="0"/>
    <n v="1.2578153414503195"/>
  </r>
  <r>
    <n v="5191"/>
    <n v="21"/>
    <x v="1"/>
    <x v="0"/>
    <n v="3.65"/>
    <x v="7"/>
    <x v="4"/>
    <n v="66419"/>
    <x v="0"/>
    <n v="714"/>
    <n v="237"/>
    <n v="8.3000000000000007"/>
    <n v="5.0999999999999996"/>
    <x v="3"/>
    <x v="4"/>
    <n v="195320"/>
    <s v="Domestic"/>
    <x v="3"/>
    <x v="1"/>
    <x v="0"/>
    <x v="1"/>
    <x v="0"/>
    <n v="1.9407247926045259"/>
  </r>
  <r>
    <n v="5192"/>
    <n v="31"/>
    <x v="0"/>
    <x v="3"/>
    <n v="3.35"/>
    <x v="8"/>
    <x v="0"/>
    <n v="49519"/>
    <x v="1"/>
    <n v="353"/>
    <n v="322"/>
    <n v="1.7"/>
    <n v="2.6"/>
    <x v="3"/>
    <x v="3"/>
    <n v="190387"/>
    <s v="International"/>
    <x v="2"/>
    <x v="0"/>
    <x v="0"/>
    <x v="2"/>
    <x v="1"/>
    <n v="2.8447262666855146"/>
  </r>
  <r>
    <n v="5193"/>
    <n v="30"/>
    <x v="1"/>
    <x v="1"/>
    <n v="2.94"/>
    <x v="4"/>
    <x v="0"/>
    <n v="68031"/>
    <x v="0"/>
    <n v="299"/>
    <n v="359"/>
    <n v="8.3000000000000007"/>
    <n v="2.7"/>
    <x v="2"/>
    <x v="0"/>
    <n v="127885"/>
    <s v="Domestic"/>
    <x v="2"/>
    <x v="0"/>
    <x v="1"/>
    <x v="0"/>
    <x v="2"/>
    <n v="0.87980479487292562"/>
  </r>
  <r>
    <n v="5194"/>
    <n v="26"/>
    <x v="0"/>
    <x v="4"/>
    <n v="3.83"/>
    <x v="1"/>
    <x v="1"/>
    <n v="41025"/>
    <x v="1"/>
    <n v="724"/>
    <n v="191"/>
    <n v="1.6"/>
    <n v="3.2"/>
    <x v="3"/>
    <x v="3"/>
    <n v="146467"/>
    <s v="International"/>
    <x v="0"/>
    <x v="0"/>
    <x v="0"/>
    <x v="0"/>
    <x v="0"/>
    <n v="2.5701889092017063"/>
  </r>
  <r>
    <n v="5195"/>
    <n v="29"/>
    <x v="1"/>
    <x v="1"/>
    <n v="2.78"/>
    <x v="0"/>
    <x v="2"/>
    <n v="33495"/>
    <x v="1"/>
    <n v="433"/>
    <n v="347"/>
    <n v="7.5"/>
    <n v="7.4"/>
    <x v="2"/>
    <x v="4"/>
    <n v="61441"/>
    <s v="Domestic"/>
    <x v="3"/>
    <x v="0"/>
    <x v="1"/>
    <x v="0"/>
    <x v="1"/>
    <n v="0.8343334826093447"/>
  </r>
  <r>
    <n v="5196"/>
    <n v="21"/>
    <x v="0"/>
    <x v="1"/>
    <n v="2.4700000000000002"/>
    <x v="6"/>
    <x v="2"/>
    <n v="47721"/>
    <x v="0"/>
    <n v="389"/>
    <n v="187"/>
    <n v="5.2"/>
    <n v="3.9"/>
    <x v="3"/>
    <x v="0"/>
    <n v="69400"/>
    <s v="International"/>
    <x v="2"/>
    <x v="1"/>
    <x v="0"/>
    <x v="1"/>
    <x v="1"/>
    <n v="0.45428637287567319"/>
  </r>
  <r>
    <n v="5197"/>
    <n v="24"/>
    <x v="0"/>
    <x v="4"/>
    <n v="3.32"/>
    <x v="2"/>
    <x v="0"/>
    <n v="51472"/>
    <x v="0"/>
    <n v="362"/>
    <n v="51"/>
    <n v="3.1"/>
    <n v="6.2"/>
    <x v="2"/>
    <x v="0"/>
    <n v="140140"/>
    <s v="International"/>
    <x v="3"/>
    <x v="1"/>
    <x v="0"/>
    <x v="1"/>
    <x v="1"/>
    <n v="1.7226453217283184"/>
  </r>
  <r>
    <n v="5198"/>
    <n v="24"/>
    <x v="0"/>
    <x v="0"/>
    <n v="3.15"/>
    <x v="6"/>
    <x v="2"/>
    <n v="78940"/>
    <x v="1"/>
    <n v="481"/>
    <n v="449"/>
    <n v="7.4"/>
    <n v="3.2"/>
    <x v="3"/>
    <x v="0"/>
    <n v="69138"/>
    <s v="Domestic"/>
    <x v="1"/>
    <x v="1"/>
    <x v="0"/>
    <x v="1"/>
    <x v="1"/>
    <n v="-0.12417025589054978"/>
  </r>
  <r>
    <n v="5199"/>
    <n v="29"/>
    <x v="0"/>
    <x v="1"/>
    <n v="2.67"/>
    <x v="9"/>
    <x v="3"/>
    <n v="36196"/>
    <x v="1"/>
    <n v="386"/>
    <n v="322"/>
    <n v="8.8000000000000007"/>
    <n v="8.6999999999999993"/>
    <x v="2"/>
    <x v="0"/>
    <n v="135583"/>
    <s v="International"/>
    <x v="1"/>
    <x v="1"/>
    <x v="0"/>
    <x v="0"/>
    <x v="1"/>
    <n v="2.7458006409548017"/>
  </r>
  <r>
    <n v="5200"/>
    <n v="31"/>
    <x v="0"/>
    <x v="4"/>
    <n v="2.69"/>
    <x v="9"/>
    <x v="1"/>
    <n v="94538"/>
    <x v="0"/>
    <n v="414"/>
    <n v="117"/>
    <n v="8.5"/>
    <n v="7.2"/>
    <x v="1"/>
    <x v="1"/>
    <n v="130461"/>
    <s v="International"/>
    <x v="3"/>
    <x v="0"/>
    <x v="1"/>
    <x v="2"/>
    <x v="1"/>
    <n v="0.37998476802978698"/>
  </r>
  <r>
    <n v="5201"/>
    <n v="25"/>
    <x v="1"/>
    <x v="3"/>
    <n v="2.8"/>
    <x v="8"/>
    <x v="0"/>
    <n v="65779"/>
    <x v="1"/>
    <n v="654"/>
    <n v="369"/>
    <n v="2.7"/>
    <n v="9.9"/>
    <x v="3"/>
    <x v="2"/>
    <n v="112236"/>
    <s v="Domestic"/>
    <x v="0"/>
    <x v="1"/>
    <x v="1"/>
    <x v="0"/>
    <x v="0"/>
    <n v="0.70625883640675591"/>
  </r>
  <r>
    <n v="5202"/>
    <n v="25"/>
    <x v="1"/>
    <x v="3"/>
    <n v="2.58"/>
    <x v="2"/>
    <x v="1"/>
    <n v="81811"/>
    <x v="0"/>
    <n v="368"/>
    <n v="308"/>
    <n v="6.4"/>
    <n v="8.8000000000000007"/>
    <x v="2"/>
    <x v="3"/>
    <n v="60965"/>
    <s v="International"/>
    <x v="3"/>
    <x v="0"/>
    <x v="0"/>
    <x v="0"/>
    <x v="1"/>
    <n v="-0.25480681082006085"/>
  </r>
  <r>
    <n v="5203"/>
    <n v="26"/>
    <x v="1"/>
    <x v="3"/>
    <n v="3.42"/>
    <x v="9"/>
    <x v="3"/>
    <n v="39356"/>
    <x v="1"/>
    <n v="762"/>
    <n v="335"/>
    <n v="7"/>
    <n v="2.2000000000000002"/>
    <x v="0"/>
    <x v="0"/>
    <n v="197677"/>
    <s v="Domestic"/>
    <x v="3"/>
    <x v="0"/>
    <x v="0"/>
    <x v="0"/>
    <x v="0"/>
    <n v="4.022791950401464"/>
  </r>
  <r>
    <n v="5204"/>
    <n v="21"/>
    <x v="1"/>
    <x v="0"/>
    <n v="3.3"/>
    <x v="2"/>
    <x v="1"/>
    <n v="76002"/>
    <x v="0"/>
    <n v="750"/>
    <n v="374"/>
    <n v="1.5"/>
    <n v="7.4"/>
    <x v="0"/>
    <x v="1"/>
    <n v="174171"/>
    <s v="Domestic"/>
    <x v="2"/>
    <x v="0"/>
    <x v="0"/>
    <x v="1"/>
    <x v="0"/>
    <n v="1.2916633772795452"/>
  </r>
  <r>
    <n v="5205"/>
    <n v="21"/>
    <x v="1"/>
    <x v="1"/>
    <n v="2.88"/>
    <x v="3"/>
    <x v="2"/>
    <n v="83865"/>
    <x v="1"/>
    <n v="581"/>
    <n v="321"/>
    <n v="4"/>
    <n v="3.6"/>
    <x v="2"/>
    <x v="4"/>
    <n v="191743"/>
    <s v="International"/>
    <x v="3"/>
    <x v="0"/>
    <x v="1"/>
    <x v="1"/>
    <x v="1"/>
    <n v="1.2863292195790854"/>
  </r>
  <r>
    <n v="5206"/>
    <n v="29"/>
    <x v="0"/>
    <x v="1"/>
    <n v="2.8"/>
    <x v="4"/>
    <x v="0"/>
    <n v="53140"/>
    <x v="1"/>
    <n v="529"/>
    <n v="454"/>
    <n v="1.9"/>
    <n v="6.4"/>
    <x v="0"/>
    <x v="0"/>
    <n v="159003"/>
    <s v="International"/>
    <x v="3"/>
    <x v="0"/>
    <x v="0"/>
    <x v="0"/>
    <x v="1"/>
    <n v="1.9921528039141889"/>
  </r>
  <r>
    <n v="5207"/>
    <n v="23"/>
    <x v="0"/>
    <x v="2"/>
    <n v="2.73"/>
    <x v="0"/>
    <x v="1"/>
    <n v="108446"/>
    <x v="0"/>
    <n v="593"/>
    <n v="158"/>
    <n v="4.8"/>
    <n v="6.8"/>
    <x v="0"/>
    <x v="0"/>
    <n v="115784"/>
    <s v="Domestic"/>
    <x v="1"/>
    <x v="1"/>
    <x v="1"/>
    <x v="1"/>
    <x v="1"/>
    <n v="6.7665013001862673E-2"/>
  </r>
  <r>
    <n v="5208"/>
    <n v="24"/>
    <x v="0"/>
    <x v="3"/>
    <n v="2.57"/>
    <x v="6"/>
    <x v="4"/>
    <n v="69365"/>
    <x v="1"/>
    <n v="426"/>
    <n v="428"/>
    <n v="7.5"/>
    <n v="7.8"/>
    <x v="0"/>
    <x v="4"/>
    <n v="137285"/>
    <s v="International"/>
    <x v="2"/>
    <x v="0"/>
    <x v="1"/>
    <x v="1"/>
    <x v="1"/>
    <n v="0.97916816838463205"/>
  </r>
  <r>
    <n v="5209"/>
    <n v="21"/>
    <x v="1"/>
    <x v="0"/>
    <n v="2.17"/>
    <x v="6"/>
    <x v="0"/>
    <n v="30178"/>
    <x v="0"/>
    <n v="795"/>
    <n v="120"/>
    <n v="8.1999999999999993"/>
    <n v="5.6"/>
    <x v="2"/>
    <x v="2"/>
    <n v="170232"/>
    <s v="International"/>
    <x v="3"/>
    <x v="0"/>
    <x v="1"/>
    <x v="1"/>
    <x v="0"/>
    <n v="4.6409304791570021"/>
  </r>
  <r>
    <n v="5210"/>
    <n v="29"/>
    <x v="0"/>
    <x v="4"/>
    <n v="2.54"/>
    <x v="2"/>
    <x v="1"/>
    <n v="112957"/>
    <x v="0"/>
    <n v="352"/>
    <n v="64"/>
    <n v="7.9"/>
    <n v="4.4000000000000004"/>
    <x v="0"/>
    <x v="2"/>
    <n v="150229"/>
    <s v="International"/>
    <x v="3"/>
    <x v="0"/>
    <x v="0"/>
    <x v="0"/>
    <x v="1"/>
    <n v="0.32996627035066439"/>
  </r>
  <r>
    <n v="5211"/>
    <n v="28"/>
    <x v="0"/>
    <x v="0"/>
    <n v="2.64"/>
    <x v="6"/>
    <x v="0"/>
    <n v="115754"/>
    <x v="1"/>
    <n v="373"/>
    <n v="475"/>
    <n v="3.4"/>
    <n v="9.5"/>
    <x v="1"/>
    <x v="1"/>
    <n v="193515"/>
    <s v="International"/>
    <x v="1"/>
    <x v="1"/>
    <x v="1"/>
    <x v="0"/>
    <x v="1"/>
    <n v="0.67177808110302883"/>
  </r>
  <r>
    <n v="5212"/>
    <n v="22"/>
    <x v="1"/>
    <x v="1"/>
    <n v="3.1"/>
    <x v="1"/>
    <x v="1"/>
    <n v="119346"/>
    <x v="0"/>
    <n v="732"/>
    <n v="81"/>
    <n v="2.2999999999999998"/>
    <n v="4"/>
    <x v="1"/>
    <x v="4"/>
    <n v="188667"/>
    <s v="International"/>
    <x v="2"/>
    <x v="1"/>
    <x v="0"/>
    <x v="1"/>
    <x v="0"/>
    <n v="0.58084058116736215"/>
  </r>
  <r>
    <n v="5213"/>
    <n v="28"/>
    <x v="0"/>
    <x v="3"/>
    <n v="3.55"/>
    <x v="9"/>
    <x v="1"/>
    <n v="52168"/>
    <x v="0"/>
    <n v="299"/>
    <n v="296"/>
    <n v="8.9"/>
    <n v="3.6"/>
    <x v="3"/>
    <x v="2"/>
    <n v="79627"/>
    <s v="International"/>
    <x v="2"/>
    <x v="0"/>
    <x v="0"/>
    <x v="0"/>
    <x v="2"/>
    <n v="0.5263571538107652"/>
  </r>
  <r>
    <n v="5214"/>
    <n v="27"/>
    <x v="1"/>
    <x v="2"/>
    <n v="2.79"/>
    <x v="1"/>
    <x v="2"/>
    <n v="52561"/>
    <x v="0"/>
    <n v="515"/>
    <n v="88"/>
    <n v="7.7"/>
    <n v="3.8"/>
    <x v="0"/>
    <x v="0"/>
    <n v="146874"/>
    <s v="International"/>
    <x v="1"/>
    <x v="0"/>
    <x v="0"/>
    <x v="0"/>
    <x v="1"/>
    <n v="1.7943532276783167"/>
  </r>
  <r>
    <n v="5215"/>
    <n v="31"/>
    <x v="1"/>
    <x v="0"/>
    <n v="3.89"/>
    <x v="8"/>
    <x v="1"/>
    <n v="67573"/>
    <x v="0"/>
    <n v="340"/>
    <n v="59"/>
    <n v="7.8"/>
    <n v="8.4"/>
    <x v="1"/>
    <x v="0"/>
    <n v="143671"/>
    <s v="Domestic"/>
    <x v="3"/>
    <x v="1"/>
    <x v="0"/>
    <x v="2"/>
    <x v="2"/>
    <n v="1.1261598567475175"/>
  </r>
  <r>
    <n v="5216"/>
    <n v="26"/>
    <x v="0"/>
    <x v="2"/>
    <n v="3.65"/>
    <x v="6"/>
    <x v="4"/>
    <n v="86551"/>
    <x v="1"/>
    <n v="512"/>
    <n v="434"/>
    <n v="3.4"/>
    <n v="6.7"/>
    <x v="1"/>
    <x v="3"/>
    <n v="78115"/>
    <s v="Domestic"/>
    <x v="2"/>
    <x v="0"/>
    <x v="0"/>
    <x v="0"/>
    <x v="1"/>
    <n v="-9.7468544557544112E-2"/>
  </r>
  <r>
    <n v="5217"/>
    <n v="21"/>
    <x v="0"/>
    <x v="1"/>
    <n v="3.97"/>
    <x v="6"/>
    <x v="2"/>
    <n v="53744"/>
    <x v="1"/>
    <n v="647"/>
    <n v="115"/>
    <n v="6.1"/>
    <n v="2.7"/>
    <x v="1"/>
    <x v="3"/>
    <n v="96594"/>
    <s v="International"/>
    <x v="1"/>
    <x v="1"/>
    <x v="0"/>
    <x v="1"/>
    <x v="0"/>
    <n v="0.79729830306638882"/>
  </r>
  <r>
    <n v="5218"/>
    <n v="27"/>
    <x v="0"/>
    <x v="4"/>
    <n v="3.75"/>
    <x v="3"/>
    <x v="4"/>
    <n v="73517"/>
    <x v="1"/>
    <n v="648"/>
    <n v="342"/>
    <n v="9.1"/>
    <n v="2.8"/>
    <x v="2"/>
    <x v="2"/>
    <n v="170422"/>
    <s v="International"/>
    <x v="2"/>
    <x v="1"/>
    <x v="1"/>
    <x v="0"/>
    <x v="0"/>
    <n v="1.3181305004284722"/>
  </r>
  <r>
    <n v="5219"/>
    <n v="30"/>
    <x v="1"/>
    <x v="0"/>
    <n v="3.23"/>
    <x v="9"/>
    <x v="4"/>
    <n v="101867"/>
    <x v="0"/>
    <n v="556"/>
    <n v="271"/>
    <n v="8.5"/>
    <n v="2"/>
    <x v="2"/>
    <x v="3"/>
    <n v="155587"/>
    <s v="Domestic"/>
    <x v="1"/>
    <x v="1"/>
    <x v="0"/>
    <x v="0"/>
    <x v="1"/>
    <n v="0.52735429530662525"/>
  </r>
  <r>
    <n v="5220"/>
    <n v="27"/>
    <x v="0"/>
    <x v="1"/>
    <n v="3.2"/>
    <x v="4"/>
    <x v="3"/>
    <n v="89183"/>
    <x v="1"/>
    <n v="613"/>
    <n v="248"/>
    <n v="3.4"/>
    <n v="4.8"/>
    <x v="3"/>
    <x v="1"/>
    <n v="112243"/>
    <s v="International"/>
    <x v="3"/>
    <x v="1"/>
    <x v="0"/>
    <x v="0"/>
    <x v="1"/>
    <n v="0.25856945830483385"/>
  </r>
  <r>
    <n v="5221"/>
    <n v="33"/>
    <x v="1"/>
    <x v="3"/>
    <n v="2.2599999999999998"/>
    <x v="8"/>
    <x v="4"/>
    <n v="99104"/>
    <x v="1"/>
    <n v="436"/>
    <n v="365"/>
    <n v="9.6"/>
    <n v="5.3"/>
    <x v="0"/>
    <x v="3"/>
    <n v="195616"/>
    <s v="International"/>
    <x v="2"/>
    <x v="1"/>
    <x v="0"/>
    <x v="2"/>
    <x v="1"/>
    <n v="0.97384565708750404"/>
  </r>
  <r>
    <n v="5222"/>
    <n v="34"/>
    <x v="1"/>
    <x v="0"/>
    <n v="3.44"/>
    <x v="9"/>
    <x v="1"/>
    <n v="66754"/>
    <x v="0"/>
    <n v="578"/>
    <n v="277"/>
    <n v="4.4000000000000004"/>
    <n v="4.2"/>
    <x v="1"/>
    <x v="1"/>
    <n v="73526"/>
    <s v="International"/>
    <x v="2"/>
    <x v="0"/>
    <x v="1"/>
    <x v="2"/>
    <x v="1"/>
    <n v="0.10144710429337568"/>
  </r>
  <r>
    <n v="5223"/>
    <n v="29"/>
    <x v="0"/>
    <x v="2"/>
    <n v="3.2"/>
    <x v="3"/>
    <x v="0"/>
    <n v="115233"/>
    <x v="0"/>
    <n v="680"/>
    <n v="91"/>
    <n v="6.2"/>
    <n v="4.5"/>
    <x v="1"/>
    <x v="0"/>
    <n v="97627"/>
    <s v="International"/>
    <x v="1"/>
    <x v="0"/>
    <x v="0"/>
    <x v="0"/>
    <x v="0"/>
    <n v="-0.15278609426119255"/>
  </r>
  <r>
    <n v="5224"/>
    <n v="21"/>
    <x v="0"/>
    <x v="0"/>
    <n v="3.01"/>
    <x v="6"/>
    <x v="2"/>
    <n v="36240"/>
    <x v="0"/>
    <n v="282"/>
    <n v="272"/>
    <n v="7.6"/>
    <n v="6.5"/>
    <x v="2"/>
    <x v="2"/>
    <n v="80343"/>
    <s v="Domestic"/>
    <x v="2"/>
    <x v="0"/>
    <x v="0"/>
    <x v="1"/>
    <x v="2"/>
    <n v="1.2169701986754966"/>
  </r>
  <r>
    <n v="5225"/>
    <n v="22"/>
    <x v="1"/>
    <x v="1"/>
    <n v="3.39"/>
    <x v="1"/>
    <x v="2"/>
    <n v="44188"/>
    <x v="0"/>
    <n v="794"/>
    <n v="249"/>
    <n v="3.3"/>
    <n v="5.9"/>
    <x v="3"/>
    <x v="1"/>
    <n v="91496"/>
    <s v="International"/>
    <x v="2"/>
    <x v="1"/>
    <x v="0"/>
    <x v="1"/>
    <x v="0"/>
    <n v="1.0706074047252647"/>
  </r>
  <r>
    <n v="5226"/>
    <n v="31"/>
    <x v="0"/>
    <x v="1"/>
    <n v="2.89"/>
    <x v="5"/>
    <x v="2"/>
    <n v="87835"/>
    <x v="0"/>
    <n v="287"/>
    <n v="47"/>
    <n v="4.5"/>
    <n v="4.9000000000000004"/>
    <x v="2"/>
    <x v="2"/>
    <n v="180129"/>
    <s v="Domestic"/>
    <x v="1"/>
    <x v="1"/>
    <x v="0"/>
    <x v="2"/>
    <x v="2"/>
    <n v="1.0507656401206809"/>
  </r>
  <r>
    <n v="5227"/>
    <n v="29"/>
    <x v="1"/>
    <x v="2"/>
    <n v="3.05"/>
    <x v="8"/>
    <x v="0"/>
    <n v="58786"/>
    <x v="1"/>
    <n v="782"/>
    <n v="206"/>
    <n v="9.4"/>
    <n v="5.5"/>
    <x v="3"/>
    <x v="3"/>
    <n v="150798"/>
    <s v="International"/>
    <x v="0"/>
    <x v="1"/>
    <x v="1"/>
    <x v="0"/>
    <x v="0"/>
    <n v="1.5652025992583267"/>
  </r>
  <r>
    <n v="5228"/>
    <n v="33"/>
    <x v="0"/>
    <x v="1"/>
    <n v="2.8"/>
    <x v="0"/>
    <x v="4"/>
    <n v="63077"/>
    <x v="0"/>
    <n v="516"/>
    <n v="324"/>
    <n v="1.7"/>
    <n v="8.1"/>
    <x v="0"/>
    <x v="1"/>
    <n v="191586"/>
    <s v="International"/>
    <x v="1"/>
    <x v="1"/>
    <x v="1"/>
    <x v="2"/>
    <x v="1"/>
    <n v="2.03733532032278"/>
  </r>
  <r>
    <n v="5229"/>
    <n v="29"/>
    <x v="1"/>
    <x v="0"/>
    <n v="3.43"/>
    <x v="8"/>
    <x v="3"/>
    <n v="59887"/>
    <x v="1"/>
    <n v="726"/>
    <n v="372"/>
    <n v="1.2"/>
    <n v="5.6"/>
    <x v="3"/>
    <x v="4"/>
    <n v="84260"/>
    <s v="International"/>
    <x v="0"/>
    <x v="1"/>
    <x v="1"/>
    <x v="0"/>
    <x v="0"/>
    <n v="0.40698315160218412"/>
  </r>
  <r>
    <n v="5230"/>
    <n v="33"/>
    <x v="1"/>
    <x v="2"/>
    <n v="3.75"/>
    <x v="9"/>
    <x v="1"/>
    <n v="72661"/>
    <x v="0"/>
    <n v="437"/>
    <n v="344"/>
    <n v="9.6999999999999993"/>
    <n v="9.6"/>
    <x v="3"/>
    <x v="3"/>
    <n v="144566"/>
    <s v="International"/>
    <x v="3"/>
    <x v="0"/>
    <x v="1"/>
    <x v="2"/>
    <x v="1"/>
    <n v="0.98959551891661279"/>
  </r>
  <r>
    <n v="5231"/>
    <n v="26"/>
    <x v="1"/>
    <x v="1"/>
    <n v="3.68"/>
    <x v="4"/>
    <x v="2"/>
    <n v="71765"/>
    <x v="1"/>
    <n v="631"/>
    <n v="77"/>
    <n v="8.9"/>
    <n v="6"/>
    <x v="0"/>
    <x v="2"/>
    <n v="63190"/>
    <s v="Domestic"/>
    <x v="2"/>
    <x v="1"/>
    <x v="1"/>
    <x v="0"/>
    <x v="1"/>
    <n v="-0.11948721521633109"/>
  </r>
  <r>
    <n v="5232"/>
    <n v="26"/>
    <x v="0"/>
    <x v="1"/>
    <n v="3.57"/>
    <x v="1"/>
    <x v="1"/>
    <n v="72286"/>
    <x v="0"/>
    <n v="705"/>
    <n v="261"/>
    <n v="8.1999999999999993"/>
    <n v="3.9"/>
    <x v="3"/>
    <x v="3"/>
    <n v="176872"/>
    <s v="International"/>
    <x v="2"/>
    <x v="0"/>
    <x v="0"/>
    <x v="0"/>
    <x v="0"/>
    <n v="1.4468361785131285"/>
  </r>
  <r>
    <n v="5233"/>
    <n v="24"/>
    <x v="0"/>
    <x v="0"/>
    <n v="2.0299999999999998"/>
    <x v="0"/>
    <x v="4"/>
    <n v="64685"/>
    <x v="1"/>
    <n v="305"/>
    <n v="104"/>
    <n v="4"/>
    <n v="9.5"/>
    <x v="0"/>
    <x v="0"/>
    <n v="193325"/>
    <s v="International"/>
    <x v="1"/>
    <x v="0"/>
    <x v="1"/>
    <x v="1"/>
    <x v="2"/>
    <n v="1.9887145396923553"/>
  </r>
  <r>
    <n v="5234"/>
    <n v="24"/>
    <x v="1"/>
    <x v="1"/>
    <n v="3.82"/>
    <x v="5"/>
    <x v="3"/>
    <n v="89968"/>
    <x v="0"/>
    <n v="743"/>
    <n v="417"/>
    <n v="4.4000000000000004"/>
    <n v="1.9"/>
    <x v="0"/>
    <x v="4"/>
    <n v="92358"/>
    <s v="Domestic"/>
    <x v="3"/>
    <x v="1"/>
    <x v="1"/>
    <x v="1"/>
    <x v="0"/>
    <n v="2.6565000889205052E-2"/>
  </r>
  <r>
    <n v="5235"/>
    <n v="25"/>
    <x v="0"/>
    <x v="0"/>
    <n v="2.5499999999999998"/>
    <x v="5"/>
    <x v="2"/>
    <n v="102035"/>
    <x v="0"/>
    <n v="612"/>
    <n v="122"/>
    <n v="9.1"/>
    <n v="8.9"/>
    <x v="3"/>
    <x v="2"/>
    <n v="68724"/>
    <s v="Domestic"/>
    <x v="3"/>
    <x v="1"/>
    <x v="0"/>
    <x v="0"/>
    <x v="1"/>
    <n v="-0.32646640858528936"/>
  </r>
  <r>
    <n v="5236"/>
    <n v="23"/>
    <x v="0"/>
    <x v="3"/>
    <n v="3.78"/>
    <x v="7"/>
    <x v="4"/>
    <n v="117141"/>
    <x v="1"/>
    <n v="548"/>
    <n v="365"/>
    <n v="9.8000000000000007"/>
    <n v="2.1"/>
    <x v="2"/>
    <x v="4"/>
    <n v="145453"/>
    <s v="International"/>
    <x v="0"/>
    <x v="1"/>
    <x v="0"/>
    <x v="1"/>
    <x v="1"/>
    <n v="0.2416916365747262"/>
  </r>
  <r>
    <n v="5237"/>
    <n v="21"/>
    <x v="1"/>
    <x v="0"/>
    <n v="2.39"/>
    <x v="3"/>
    <x v="3"/>
    <n v="109414"/>
    <x v="1"/>
    <n v="553"/>
    <n v="485"/>
    <n v="1.6"/>
    <n v="6.8"/>
    <x v="2"/>
    <x v="4"/>
    <n v="91522"/>
    <s v="International"/>
    <x v="0"/>
    <x v="0"/>
    <x v="1"/>
    <x v="1"/>
    <x v="1"/>
    <n v="-0.16352569141060558"/>
  </r>
  <r>
    <n v="5238"/>
    <n v="21"/>
    <x v="0"/>
    <x v="4"/>
    <n v="2.88"/>
    <x v="3"/>
    <x v="2"/>
    <n v="75370"/>
    <x v="1"/>
    <n v="348"/>
    <n v="200"/>
    <n v="5.2"/>
    <n v="9"/>
    <x v="3"/>
    <x v="4"/>
    <n v="140038"/>
    <s v="International"/>
    <x v="1"/>
    <x v="0"/>
    <x v="1"/>
    <x v="1"/>
    <x v="2"/>
    <n v="0.85800716465437177"/>
  </r>
  <r>
    <n v="5239"/>
    <n v="32"/>
    <x v="0"/>
    <x v="1"/>
    <n v="3.5"/>
    <x v="6"/>
    <x v="4"/>
    <n v="32241"/>
    <x v="0"/>
    <n v="383"/>
    <n v="312"/>
    <n v="4.5999999999999996"/>
    <n v="2"/>
    <x v="3"/>
    <x v="2"/>
    <n v="180999"/>
    <s v="International"/>
    <x v="3"/>
    <x v="0"/>
    <x v="0"/>
    <x v="2"/>
    <x v="1"/>
    <n v="4.6139387736112401"/>
  </r>
  <r>
    <n v="5240"/>
    <n v="33"/>
    <x v="0"/>
    <x v="3"/>
    <n v="3.28"/>
    <x v="1"/>
    <x v="1"/>
    <n v="86393"/>
    <x v="0"/>
    <n v="396"/>
    <n v="295"/>
    <n v="7.6"/>
    <n v="10"/>
    <x v="1"/>
    <x v="0"/>
    <n v="199713"/>
    <s v="International"/>
    <x v="2"/>
    <x v="0"/>
    <x v="1"/>
    <x v="2"/>
    <x v="1"/>
    <n v="1.311680344472353"/>
  </r>
  <r>
    <n v="5241"/>
    <n v="27"/>
    <x v="1"/>
    <x v="2"/>
    <n v="2.83"/>
    <x v="2"/>
    <x v="0"/>
    <n v="48357"/>
    <x v="1"/>
    <n v="477"/>
    <n v="339"/>
    <n v="5.4"/>
    <n v="5.3"/>
    <x v="3"/>
    <x v="4"/>
    <n v="161731"/>
    <s v="International"/>
    <x v="0"/>
    <x v="0"/>
    <x v="1"/>
    <x v="0"/>
    <x v="1"/>
    <n v="2.3445209587029798"/>
  </r>
  <r>
    <n v="5242"/>
    <n v="21"/>
    <x v="1"/>
    <x v="4"/>
    <n v="3.36"/>
    <x v="9"/>
    <x v="2"/>
    <n v="117858"/>
    <x v="1"/>
    <n v="481"/>
    <n v="266"/>
    <n v="1.7"/>
    <n v="5.4"/>
    <x v="2"/>
    <x v="4"/>
    <n v="111875"/>
    <s v="Domestic"/>
    <x v="0"/>
    <x v="0"/>
    <x v="1"/>
    <x v="1"/>
    <x v="1"/>
    <n v="-5.0764479288635478E-2"/>
  </r>
  <r>
    <n v="5243"/>
    <n v="21"/>
    <x v="0"/>
    <x v="2"/>
    <n v="3.1"/>
    <x v="1"/>
    <x v="3"/>
    <n v="117446"/>
    <x v="0"/>
    <n v="649"/>
    <n v="490"/>
    <n v="2.5"/>
    <n v="4.0999999999999996"/>
    <x v="2"/>
    <x v="1"/>
    <n v="182390"/>
    <s v="International"/>
    <x v="0"/>
    <x v="1"/>
    <x v="0"/>
    <x v="1"/>
    <x v="0"/>
    <n v="0.55296902406212212"/>
  </r>
  <r>
    <n v="5244"/>
    <n v="23"/>
    <x v="0"/>
    <x v="4"/>
    <n v="2.5499999999999998"/>
    <x v="9"/>
    <x v="3"/>
    <n v="42232"/>
    <x v="0"/>
    <n v="644"/>
    <n v="167"/>
    <n v="3.8"/>
    <n v="4.5999999999999996"/>
    <x v="1"/>
    <x v="3"/>
    <n v="118610"/>
    <s v="International"/>
    <x v="1"/>
    <x v="0"/>
    <x v="0"/>
    <x v="1"/>
    <x v="1"/>
    <n v="1.8085338132222011"/>
  </r>
  <r>
    <n v="5245"/>
    <n v="30"/>
    <x v="0"/>
    <x v="3"/>
    <n v="3.29"/>
    <x v="0"/>
    <x v="0"/>
    <n v="66746"/>
    <x v="1"/>
    <n v="336"/>
    <n v="467"/>
    <n v="8.1"/>
    <n v="5.0999999999999996"/>
    <x v="1"/>
    <x v="2"/>
    <n v="179437"/>
    <s v="International"/>
    <x v="1"/>
    <x v="0"/>
    <x v="0"/>
    <x v="0"/>
    <x v="2"/>
    <n v="1.6883558565307284"/>
  </r>
  <r>
    <n v="5246"/>
    <n v="24"/>
    <x v="1"/>
    <x v="3"/>
    <n v="2.41"/>
    <x v="8"/>
    <x v="0"/>
    <n v="64083"/>
    <x v="0"/>
    <n v="668"/>
    <n v="159"/>
    <n v="8"/>
    <n v="2.6"/>
    <x v="1"/>
    <x v="2"/>
    <n v="66692"/>
    <s v="Domestic"/>
    <x v="3"/>
    <x v="0"/>
    <x v="0"/>
    <x v="1"/>
    <x v="0"/>
    <n v="4.0712825554359192E-2"/>
  </r>
  <r>
    <n v="5247"/>
    <n v="24"/>
    <x v="0"/>
    <x v="3"/>
    <n v="3.39"/>
    <x v="4"/>
    <x v="4"/>
    <n v="58005"/>
    <x v="0"/>
    <n v="309"/>
    <n v="246"/>
    <n v="7.9"/>
    <n v="5.4"/>
    <x v="1"/>
    <x v="3"/>
    <n v="139767"/>
    <s v="Domestic"/>
    <x v="2"/>
    <x v="0"/>
    <x v="1"/>
    <x v="1"/>
    <x v="2"/>
    <n v="1.4095681406775278"/>
  </r>
  <r>
    <n v="5248"/>
    <n v="22"/>
    <x v="1"/>
    <x v="4"/>
    <n v="2.0099999999999998"/>
    <x v="9"/>
    <x v="0"/>
    <n v="110994"/>
    <x v="1"/>
    <n v="756"/>
    <n v="78"/>
    <n v="8"/>
    <n v="6.4"/>
    <x v="2"/>
    <x v="0"/>
    <n v="98981"/>
    <s v="International"/>
    <x v="1"/>
    <x v="1"/>
    <x v="1"/>
    <x v="1"/>
    <x v="0"/>
    <n v="-0.10823107555363352"/>
  </r>
  <r>
    <n v="5249"/>
    <n v="21"/>
    <x v="0"/>
    <x v="0"/>
    <n v="3.1"/>
    <x v="8"/>
    <x v="2"/>
    <n v="108802"/>
    <x v="0"/>
    <n v="416"/>
    <n v="473"/>
    <n v="4.7"/>
    <n v="1.2"/>
    <x v="1"/>
    <x v="1"/>
    <n v="137763"/>
    <s v="International"/>
    <x v="3"/>
    <x v="0"/>
    <x v="1"/>
    <x v="1"/>
    <x v="1"/>
    <n v="0.26618076873586882"/>
  </r>
  <r>
    <n v="5250"/>
    <n v="23"/>
    <x v="2"/>
    <x v="2"/>
    <n v="2.8"/>
    <x v="1"/>
    <x v="0"/>
    <n v="87954"/>
    <x v="1"/>
    <n v="740"/>
    <n v="8"/>
    <n v="6.5"/>
    <n v="7.7"/>
    <x v="1"/>
    <x v="1"/>
    <n v="90387"/>
    <s v="Domestic"/>
    <x v="0"/>
    <x v="1"/>
    <x v="1"/>
    <x v="1"/>
    <x v="0"/>
    <n v="2.7662187052322804E-2"/>
  </r>
  <r>
    <n v="5251"/>
    <n v="31"/>
    <x v="0"/>
    <x v="0"/>
    <n v="2.61"/>
    <x v="9"/>
    <x v="2"/>
    <n v="90211"/>
    <x v="0"/>
    <n v="381"/>
    <n v="388"/>
    <n v="2.2999999999999998"/>
    <n v="6.1"/>
    <x v="1"/>
    <x v="2"/>
    <n v="114951"/>
    <s v="International"/>
    <x v="0"/>
    <x v="0"/>
    <x v="1"/>
    <x v="2"/>
    <x v="1"/>
    <n v="0.27424593453126561"/>
  </r>
  <r>
    <n v="5252"/>
    <n v="24"/>
    <x v="1"/>
    <x v="0"/>
    <n v="3.03"/>
    <x v="3"/>
    <x v="1"/>
    <n v="56065"/>
    <x v="0"/>
    <n v="425"/>
    <n v="239"/>
    <n v="3"/>
    <n v="2"/>
    <x v="3"/>
    <x v="1"/>
    <n v="123270"/>
    <s v="Domestic"/>
    <x v="2"/>
    <x v="1"/>
    <x v="0"/>
    <x v="1"/>
    <x v="1"/>
    <n v="1.1986979398911977"/>
  </r>
  <r>
    <n v="5253"/>
    <n v="23"/>
    <x v="0"/>
    <x v="1"/>
    <n v="3.29"/>
    <x v="1"/>
    <x v="0"/>
    <n v="69563"/>
    <x v="0"/>
    <n v="704"/>
    <n v="133"/>
    <n v="3.9"/>
    <n v="8.6"/>
    <x v="3"/>
    <x v="3"/>
    <n v="158849"/>
    <s v="Domestic"/>
    <x v="1"/>
    <x v="1"/>
    <x v="0"/>
    <x v="1"/>
    <x v="0"/>
    <n v="1.2835271624283024"/>
  </r>
  <r>
    <n v="5254"/>
    <n v="28"/>
    <x v="0"/>
    <x v="2"/>
    <n v="3.93"/>
    <x v="0"/>
    <x v="1"/>
    <n v="102084"/>
    <x v="0"/>
    <n v="587"/>
    <n v="420"/>
    <n v="5.6"/>
    <n v="5.5"/>
    <x v="2"/>
    <x v="4"/>
    <n v="159545"/>
    <s v="Domestic"/>
    <x v="1"/>
    <x v="0"/>
    <x v="1"/>
    <x v="0"/>
    <x v="1"/>
    <n v="0.56287958935778382"/>
  </r>
  <r>
    <n v="5255"/>
    <n v="34"/>
    <x v="1"/>
    <x v="4"/>
    <n v="3.67"/>
    <x v="2"/>
    <x v="3"/>
    <n v="45499"/>
    <x v="0"/>
    <n v="750"/>
    <n v="364"/>
    <n v="2.7"/>
    <n v="4.8"/>
    <x v="1"/>
    <x v="2"/>
    <n v="164389"/>
    <s v="Domestic"/>
    <x v="1"/>
    <x v="1"/>
    <x v="1"/>
    <x v="2"/>
    <x v="0"/>
    <n v="2.6130244620760896"/>
  </r>
  <r>
    <n v="5256"/>
    <n v="30"/>
    <x v="1"/>
    <x v="1"/>
    <n v="3.43"/>
    <x v="8"/>
    <x v="0"/>
    <n v="90733"/>
    <x v="0"/>
    <n v="311"/>
    <n v="262"/>
    <n v="8.9"/>
    <n v="4.4000000000000004"/>
    <x v="0"/>
    <x v="2"/>
    <n v="87674"/>
    <s v="Domestic"/>
    <x v="1"/>
    <x v="1"/>
    <x v="0"/>
    <x v="0"/>
    <x v="2"/>
    <n v="-3.3714304608025748E-2"/>
  </r>
  <r>
    <n v="5257"/>
    <n v="21"/>
    <x v="0"/>
    <x v="1"/>
    <n v="2.96"/>
    <x v="2"/>
    <x v="3"/>
    <n v="113292"/>
    <x v="1"/>
    <n v="376"/>
    <n v="316"/>
    <n v="6.6"/>
    <n v="8.1"/>
    <x v="1"/>
    <x v="2"/>
    <n v="80197"/>
    <s v="International"/>
    <x v="2"/>
    <x v="0"/>
    <x v="1"/>
    <x v="1"/>
    <x v="1"/>
    <n v="-0.29212124421847968"/>
  </r>
  <r>
    <n v="5258"/>
    <n v="34"/>
    <x v="1"/>
    <x v="3"/>
    <n v="2.78"/>
    <x v="8"/>
    <x v="1"/>
    <n v="104984"/>
    <x v="1"/>
    <n v="272"/>
    <n v="222"/>
    <n v="5.8"/>
    <n v="1.7"/>
    <x v="2"/>
    <x v="1"/>
    <n v="61084"/>
    <s v="International"/>
    <x v="0"/>
    <x v="0"/>
    <x v="1"/>
    <x v="2"/>
    <x v="2"/>
    <n v="-0.41815895755543703"/>
  </r>
  <r>
    <n v="5259"/>
    <n v="22"/>
    <x v="1"/>
    <x v="4"/>
    <n v="2.0699999999999998"/>
    <x v="0"/>
    <x v="3"/>
    <n v="89691"/>
    <x v="0"/>
    <n v="437"/>
    <n v="488"/>
    <n v="1.1000000000000001"/>
    <n v="7.3"/>
    <x v="1"/>
    <x v="2"/>
    <n v="95415"/>
    <s v="International"/>
    <x v="2"/>
    <x v="0"/>
    <x v="1"/>
    <x v="1"/>
    <x v="1"/>
    <n v="6.3819112285513596E-2"/>
  </r>
  <r>
    <n v="5260"/>
    <n v="33"/>
    <x v="1"/>
    <x v="0"/>
    <n v="2.72"/>
    <x v="3"/>
    <x v="1"/>
    <n v="75975"/>
    <x v="1"/>
    <n v="354"/>
    <n v="358"/>
    <n v="6.1"/>
    <n v="6.7"/>
    <x v="1"/>
    <x v="2"/>
    <n v="71281"/>
    <s v="Domestic"/>
    <x v="2"/>
    <x v="0"/>
    <x v="1"/>
    <x v="2"/>
    <x v="1"/>
    <n v="-6.1783481408358015E-2"/>
  </r>
  <r>
    <n v="5261"/>
    <n v="27"/>
    <x v="0"/>
    <x v="0"/>
    <n v="3.7"/>
    <x v="6"/>
    <x v="4"/>
    <n v="61145"/>
    <x v="1"/>
    <n v="547"/>
    <n v="101"/>
    <n v="9.1999999999999993"/>
    <n v="4.8"/>
    <x v="1"/>
    <x v="0"/>
    <n v="83629"/>
    <s v="Domestic"/>
    <x v="0"/>
    <x v="0"/>
    <x v="0"/>
    <x v="0"/>
    <x v="1"/>
    <n v="0.36771608471665712"/>
  </r>
  <r>
    <n v="5262"/>
    <n v="24"/>
    <x v="1"/>
    <x v="0"/>
    <n v="2.77"/>
    <x v="2"/>
    <x v="1"/>
    <n v="98218"/>
    <x v="0"/>
    <n v="415"/>
    <n v="105"/>
    <n v="3"/>
    <n v="9.6"/>
    <x v="1"/>
    <x v="2"/>
    <n v="178472"/>
    <s v="Domestic"/>
    <x v="2"/>
    <x v="1"/>
    <x v="0"/>
    <x v="1"/>
    <x v="1"/>
    <n v="0.81710073509947256"/>
  </r>
  <r>
    <n v="5263"/>
    <n v="28"/>
    <x v="0"/>
    <x v="3"/>
    <n v="2.92"/>
    <x v="1"/>
    <x v="4"/>
    <n v="103458"/>
    <x v="1"/>
    <n v="307"/>
    <n v="439"/>
    <n v="3"/>
    <n v="6"/>
    <x v="2"/>
    <x v="3"/>
    <n v="163226"/>
    <s v="International"/>
    <x v="2"/>
    <x v="0"/>
    <x v="0"/>
    <x v="0"/>
    <x v="2"/>
    <n v="0.57770302924858397"/>
  </r>
  <r>
    <n v="5264"/>
    <n v="31"/>
    <x v="0"/>
    <x v="0"/>
    <n v="2.54"/>
    <x v="7"/>
    <x v="3"/>
    <n v="43265"/>
    <x v="0"/>
    <n v="696"/>
    <n v="122"/>
    <n v="9.1999999999999993"/>
    <n v="6.4"/>
    <x v="3"/>
    <x v="1"/>
    <n v="60165"/>
    <s v="International"/>
    <x v="0"/>
    <x v="1"/>
    <x v="1"/>
    <x v="2"/>
    <x v="0"/>
    <n v="0.39061597133941983"/>
  </r>
  <r>
    <n v="5265"/>
    <n v="33"/>
    <x v="1"/>
    <x v="2"/>
    <n v="2.5499999999999998"/>
    <x v="2"/>
    <x v="1"/>
    <n v="64905"/>
    <x v="1"/>
    <n v="692"/>
    <n v="467"/>
    <n v="8.5"/>
    <n v="7.9"/>
    <x v="3"/>
    <x v="2"/>
    <n v="89515"/>
    <s v="International"/>
    <x v="0"/>
    <x v="0"/>
    <x v="0"/>
    <x v="2"/>
    <x v="0"/>
    <n v="0.37916955550419845"/>
  </r>
  <r>
    <n v="5266"/>
    <n v="23"/>
    <x v="0"/>
    <x v="0"/>
    <n v="2.12"/>
    <x v="8"/>
    <x v="4"/>
    <n v="41767"/>
    <x v="0"/>
    <n v="760"/>
    <n v="490"/>
    <n v="7.1"/>
    <n v="6.6"/>
    <x v="3"/>
    <x v="3"/>
    <n v="184037"/>
    <s v="International"/>
    <x v="3"/>
    <x v="1"/>
    <x v="1"/>
    <x v="1"/>
    <x v="0"/>
    <n v="3.4062776833385207"/>
  </r>
  <r>
    <n v="5267"/>
    <n v="26"/>
    <x v="0"/>
    <x v="0"/>
    <n v="3.23"/>
    <x v="3"/>
    <x v="1"/>
    <n v="119067"/>
    <x v="0"/>
    <n v="782"/>
    <n v="427"/>
    <n v="7.6"/>
    <n v="8.6"/>
    <x v="2"/>
    <x v="1"/>
    <n v="65138"/>
    <s v="International"/>
    <x v="1"/>
    <x v="0"/>
    <x v="0"/>
    <x v="0"/>
    <x v="0"/>
    <n v="-0.45292986301830063"/>
  </r>
  <r>
    <n v="5268"/>
    <n v="29"/>
    <x v="1"/>
    <x v="2"/>
    <n v="2.9"/>
    <x v="4"/>
    <x v="2"/>
    <n v="49190"/>
    <x v="0"/>
    <n v="586"/>
    <n v="210"/>
    <n v="1.5"/>
    <n v="3.1"/>
    <x v="1"/>
    <x v="1"/>
    <n v="60005"/>
    <s v="Domestic"/>
    <x v="3"/>
    <x v="0"/>
    <x v="1"/>
    <x v="0"/>
    <x v="1"/>
    <n v="0.21986176052043099"/>
  </r>
  <r>
    <n v="5269"/>
    <n v="21"/>
    <x v="1"/>
    <x v="3"/>
    <n v="3.21"/>
    <x v="1"/>
    <x v="2"/>
    <n v="100386"/>
    <x v="1"/>
    <n v="518"/>
    <n v="255"/>
    <n v="7.9"/>
    <n v="8.1"/>
    <x v="3"/>
    <x v="2"/>
    <n v="78005"/>
    <s v="Domestic"/>
    <x v="3"/>
    <x v="1"/>
    <x v="0"/>
    <x v="1"/>
    <x v="1"/>
    <n v="-0.22294941525710757"/>
  </r>
  <r>
    <n v="5270"/>
    <n v="21"/>
    <x v="0"/>
    <x v="1"/>
    <n v="3.09"/>
    <x v="1"/>
    <x v="3"/>
    <n v="77555"/>
    <x v="0"/>
    <n v="305"/>
    <n v="277"/>
    <n v="7.7"/>
    <n v="1.6"/>
    <x v="1"/>
    <x v="1"/>
    <n v="136662"/>
    <s v="International"/>
    <x v="0"/>
    <x v="1"/>
    <x v="1"/>
    <x v="1"/>
    <x v="2"/>
    <n v="0.76213010121849012"/>
  </r>
  <r>
    <n v="5271"/>
    <n v="28"/>
    <x v="0"/>
    <x v="4"/>
    <n v="3.6"/>
    <x v="4"/>
    <x v="2"/>
    <n v="97493"/>
    <x v="0"/>
    <n v="469"/>
    <n v="357"/>
    <n v="1.4"/>
    <n v="7.1"/>
    <x v="2"/>
    <x v="3"/>
    <n v="173471"/>
    <s v="International"/>
    <x v="0"/>
    <x v="1"/>
    <x v="0"/>
    <x v="0"/>
    <x v="1"/>
    <n v="0.77931748946078183"/>
  </r>
  <r>
    <n v="5272"/>
    <n v="23"/>
    <x v="1"/>
    <x v="3"/>
    <n v="3.5"/>
    <x v="7"/>
    <x v="0"/>
    <n v="62815"/>
    <x v="0"/>
    <n v="266"/>
    <n v="188"/>
    <n v="8.1"/>
    <n v="9.9"/>
    <x v="0"/>
    <x v="0"/>
    <n v="107191"/>
    <s v="Domestic"/>
    <x v="1"/>
    <x v="0"/>
    <x v="1"/>
    <x v="1"/>
    <x v="2"/>
    <n v="0.70645546445912599"/>
  </r>
  <r>
    <n v="5273"/>
    <n v="25"/>
    <x v="0"/>
    <x v="0"/>
    <n v="3.54"/>
    <x v="7"/>
    <x v="4"/>
    <n v="114190"/>
    <x v="1"/>
    <n v="558"/>
    <n v="299"/>
    <n v="6.8"/>
    <n v="7.2"/>
    <x v="1"/>
    <x v="4"/>
    <n v="123388"/>
    <s v="International"/>
    <x v="2"/>
    <x v="0"/>
    <x v="0"/>
    <x v="0"/>
    <x v="1"/>
    <n v="8.0549960591995803E-2"/>
  </r>
  <r>
    <n v="5274"/>
    <n v="21"/>
    <x v="1"/>
    <x v="1"/>
    <n v="3"/>
    <x v="1"/>
    <x v="0"/>
    <n v="106488"/>
    <x v="1"/>
    <n v="337"/>
    <n v="438"/>
    <n v="6.1"/>
    <n v="4"/>
    <x v="1"/>
    <x v="2"/>
    <n v="97590"/>
    <s v="Domestic"/>
    <x v="1"/>
    <x v="1"/>
    <x v="0"/>
    <x v="1"/>
    <x v="2"/>
    <n v="-8.3558710840658107E-2"/>
  </r>
  <r>
    <n v="5275"/>
    <n v="25"/>
    <x v="1"/>
    <x v="4"/>
    <n v="2.71"/>
    <x v="2"/>
    <x v="2"/>
    <n v="54302"/>
    <x v="1"/>
    <n v="731"/>
    <n v="465"/>
    <n v="5.6"/>
    <n v="5.6"/>
    <x v="2"/>
    <x v="1"/>
    <n v="67378"/>
    <s v="International"/>
    <x v="1"/>
    <x v="1"/>
    <x v="0"/>
    <x v="0"/>
    <x v="0"/>
    <n v="0.2408014437773931"/>
  </r>
  <r>
    <n v="5276"/>
    <n v="31"/>
    <x v="0"/>
    <x v="4"/>
    <n v="3.87"/>
    <x v="5"/>
    <x v="3"/>
    <n v="34561"/>
    <x v="0"/>
    <n v="286"/>
    <n v="159"/>
    <n v="5.6"/>
    <n v="9.9"/>
    <x v="1"/>
    <x v="0"/>
    <n v="134540"/>
    <s v="International"/>
    <x v="3"/>
    <x v="1"/>
    <x v="1"/>
    <x v="2"/>
    <x v="2"/>
    <n v="2.8928271751396082"/>
  </r>
  <r>
    <n v="5277"/>
    <n v="26"/>
    <x v="1"/>
    <x v="4"/>
    <n v="2.11"/>
    <x v="9"/>
    <x v="0"/>
    <n v="43591"/>
    <x v="0"/>
    <n v="362"/>
    <n v="213"/>
    <n v="3.1"/>
    <n v="5.3"/>
    <x v="0"/>
    <x v="3"/>
    <n v="139749"/>
    <s v="International"/>
    <x v="1"/>
    <x v="1"/>
    <x v="0"/>
    <x v="0"/>
    <x v="1"/>
    <n v="2.205914064829896"/>
  </r>
  <r>
    <n v="5278"/>
    <n v="28"/>
    <x v="1"/>
    <x v="2"/>
    <n v="2.31"/>
    <x v="4"/>
    <x v="3"/>
    <n v="56640"/>
    <x v="0"/>
    <n v="447"/>
    <n v="75"/>
    <n v="1"/>
    <n v="8.1"/>
    <x v="0"/>
    <x v="1"/>
    <n v="82055"/>
    <s v="Domestic"/>
    <x v="3"/>
    <x v="0"/>
    <x v="1"/>
    <x v="0"/>
    <x v="1"/>
    <n v="0.4487111581920904"/>
  </r>
  <r>
    <n v="5279"/>
    <n v="33"/>
    <x v="0"/>
    <x v="2"/>
    <n v="2.84"/>
    <x v="2"/>
    <x v="1"/>
    <n v="111216"/>
    <x v="1"/>
    <n v="433"/>
    <n v="445"/>
    <n v="9.6"/>
    <n v="2.6"/>
    <x v="3"/>
    <x v="3"/>
    <n v="165427"/>
    <s v="International"/>
    <x v="3"/>
    <x v="1"/>
    <x v="0"/>
    <x v="2"/>
    <x v="1"/>
    <n v="0.48743885771831391"/>
  </r>
  <r>
    <n v="5280"/>
    <n v="34"/>
    <x v="1"/>
    <x v="1"/>
    <n v="3.23"/>
    <x v="2"/>
    <x v="0"/>
    <n v="30678"/>
    <x v="0"/>
    <n v="656"/>
    <n v="80"/>
    <n v="5.2"/>
    <n v="8.6"/>
    <x v="3"/>
    <x v="4"/>
    <n v="89885"/>
    <s v="Domestic"/>
    <x v="0"/>
    <x v="1"/>
    <x v="0"/>
    <x v="2"/>
    <x v="0"/>
    <n v="1.9299498011604408"/>
  </r>
  <r>
    <n v="5281"/>
    <n v="23"/>
    <x v="1"/>
    <x v="0"/>
    <n v="2.02"/>
    <x v="5"/>
    <x v="1"/>
    <n v="42137"/>
    <x v="0"/>
    <n v="665"/>
    <n v="73"/>
    <n v="1.4"/>
    <n v="2.6"/>
    <x v="2"/>
    <x v="1"/>
    <n v="80658"/>
    <s v="Domestic"/>
    <x v="2"/>
    <x v="1"/>
    <x v="1"/>
    <x v="1"/>
    <x v="0"/>
    <n v="0.91418468329496638"/>
  </r>
  <r>
    <n v="5282"/>
    <n v="23"/>
    <x v="1"/>
    <x v="1"/>
    <n v="3.44"/>
    <x v="3"/>
    <x v="0"/>
    <n v="47974"/>
    <x v="0"/>
    <n v="363"/>
    <n v="115"/>
    <n v="4"/>
    <n v="9.9"/>
    <x v="0"/>
    <x v="4"/>
    <n v="77238"/>
    <s v="International"/>
    <x v="0"/>
    <x v="0"/>
    <x v="0"/>
    <x v="1"/>
    <x v="1"/>
    <n v="0.60999708175261602"/>
  </r>
  <r>
    <n v="5283"/>
    <n v="32"/>
    <x v="1"/>
    <x v="0"/>
    <n v="3.12"/>
    <x v="2"/>
    <x v="4"/>
    <n v="65286"/>
    <x v="0"/>
    <n v="592"/>
    <n v="279"/>
    <n v="4.4000000000000004"/>
    <n v="2"/>
    <x v="3"/>
    <x v="3"/>
    <n v="117830"/>
    <s v="Domestic"/>
    <x v="0"/>
    <x v="1"/>
    <x v="1"/>
    <x v="2"/>
    <x v="1"/>
    <n v="0.80482798762368657"/>
  </r>
  <r>
    <n v="5284"/>
    <n v="31"/>
    <x v="0"/>
    <x v="3"/>
    <n v="2.97"/>
    <x v="1"/>
    <x v="3"/>
    <n v="86284"/>
    <x v="0"/>
    <n v="632"/>
    <n v="103"/>
    <n v="8.8000000000000007"/>
    <n v="4.4000000000000004"/>
    <x v="0"/>
    <x v="4"/>
    <n v="154371"/>
    <s v="Domestic"/>
    <x v="3"/>
    <x v="0"/>
    <x v="1"/>
    <x v="2"/>
    <x v="1"/>
    <n v="0.78910342589587867"/>
  </r>
  <r>
    <n v="5285"/>
    <n v="31"/>
    <x v="0"/>
    <x v="4"/>
    <n v="2.85"/>
    <x v="0"/>
    <x v="1"/>
    <n v="47950"/>
    <x v="1"/>
    <n v="755"/>
    <n v="23"/>
    <n v="4.0999999999999996"/>
    <n v="7.3"/>
    <x v="3"/>
    <x v="0"/>
    <n v="85473"/>
    <s v="Domestic"/>
    <x v="0"/>
    <x v="0"/>
    <x v="0"/>
    <x v="2"/>
    <x v="0"/>
    <n v="0.78254431699687177"/>
  </r>
  <r>
    <n v="5286"/>
    <n v="30"/>
    <x v="0"/>
    <x v="4"/>
    <n v="3.04"/>
    <x v="7"/>
    <x v="2"/>
    <n v="108948"/>
    <x v="0"/>
    <n v="333"/>
    <n v="308"/>
    <n v="8.9"/>
    <n v="7.7"/>
    <x v="2"/>
    <x v="0"/>
    <n v="92148"/>
    <s v="Domestic"/>
    <x v="0"/>
    <x v="1"/>
    <x v="0"/>
    <x v="0"/>
    <x v="2"/>
    <n v="-0.15420200462606015"/>
  </r>
  <r>
    <n v="5287"/>
    <n v="29"/>
    <x v="0"/>
    <x v="2"/>
    <n v="2.3199999999999998"/>
    <x v="7"/>
    <x v="0"/>
    <n v="31805"/>
    <x v="1"/>
    <n v="740"/>
    <n v="259"/>
    <n v="5"/>
    <n v="3.8"/>
    <x v="3"/>
    <x v="3"/>
    <n v="170172"/>
    <s v="Domestic"/>
    <x v="2"/>
    <x v="1"/>
    <x v="1"/>
    <x v="0"/>
    <x v="0"/>
    <n v="4.3504794843578054"/>
  </r>
  <r>
    <n v="5288"/>
    <n v="24"/>
    <x v="0"/>
    <x v="3"/>
    <n v="2.2200000000000002"/>
    <x v="0"/>
    <x v="1"/>
    <n v="87823"/>
    <x v="0"/>
    <n v="499"/>
    <n v="177"/>
    <n v="2.5"/>
    <n v="6.4"/>
    <x v="3"/>
    <x v="1"/>
    <n v="120818"/>
    <s v="Domestic"/>
    <x v="3"/>
    <x v="1"/>
    <x v="1"/>
    <x v="1"/>
    <x v="1"/>
    <n v="0.37569884882092391"/>
  </r>
  <r>
    <n v="5289"/>
    <n v="24"/>
    <x v="1"/>
    <x v="3"/>
    <n v="2.58"/>
    <x v="7"/>
    <x v="0"/>
    <n v="97656"/>
    <x v="0"/>
    <n v="667"/>
    <n v="70"/>
    <n v="3.6"/>
    <n v="1.8"/>
    <x v="3"/>
    <x v="3"/>
    <n v="61478"/>
    <s v="Domestic"/>
    <x v="0"/>
    <x v="0"/>
    <x v="1"/>
    <x v="1"/>
    <x v="0"/>
    <n v="-0.37046366838699107"/>
  </r>
  <r>
    <n v="5290"/>
    <n v="32"/>
    <x v="1"/>
    <x v="0"/>
    <n v="3.42"/>
    <x v="4"/>
    <x v="0"/>
    <n v="40821"/>
    <x v="0"/>
    <n v="586"/>
    <n v="148"/>
    <n v="8.6"/>
    <n v="1.3"/>
    <x v="1"/>
    <x v="4"/>
    <n v="127057"/>
    <s v="Domestic"/>
    <x v="3"/>
    <x v="0"/>
    <x v="1"/>
    <x v="2"/>
    <x v="1"/>
    <n v="2.1125401141569289"/>
  </r>
  <r>
    <n v="5291"/>
    <n v="27"/>
    <x v="1"/>
    <x v="3"/>
    <n v="3.18"/>
    <x v="0"/>
    <x v="0"/>
    <n v="118605"/>
    <x v="1"/>
    <n v="712"/>
    <n v="207"/>
    <n v="2.4"/>
    <n v="2.2000000000000002"/>
    <x v="3"/>
    <x v="2"/>
    <n v="87492"/>
    <s v="International"/>
    <x v="2"/>
    <x v="1"/>
    <x v="0"/>
    <x v="0"/>
    <x v="0"/>
    <n v="-0.26232452257493361"/>
  </r>
  <r>
    <n v="5292"/>
    <n v="22"/>
    <x v="1"/>
    <x v="2"/>
    <n v="2.96"/>
    <x v="4"/>
    <x v="1"/>
    <n v="110527"/>
    <x v="0"/>
    <n v="371"/>
    <n v="110"/>
    <n v="6.5"/>
    <n v="4.5999999999999996"/>
    <x v="2"/>
    <x v="2"/>
    <n v="157764"/>
    <s v="International"/>
    <x v="2"/>
    <x v="0"/>
    <x v="1"/>
    <x v="1"/>
    <x v="1"/>
    <n v="0.42737973526830547"/>
  </r>
  <r>
    <n v="5293"/>
    <n v="28"/>
    <x v="1"/>
    <x v="0"/>
    <n v="3.14"/>
    <x v="1"/>
    <x v="1"/>
    <n v="97478"/>
    <x v="1"/>
    <n v="506"/>
    <n v="30"/>
    <n v="7.5"/>
    <n v="5.4"/>
    <x v="1"/>
    <x v="0"/>
    <n v="151886"/>
    <s v="International"/>
    <x v="0"/>
    <x v="1"/>
    <x v="0"/>
    <x v="0"/>
    <x v="1"/>
    <n v="0.55815671228379737"/>
  </r>
  <r>
    <n v="5294"/>
    <n v="26"/>
    <x v="0"/>
    <x v="1"/>
    <n v="3.12"/>
    <x v="3"/>
    <x v="0"/>
    <n v="98363"/>
    <x v="0"/>
    <n v="614"/>
    <n v="416"/>
    <n v="3.8"/>
    <n v="1.9"/>
    <x v="2"/>
    <x v="0"/>
    <n v="188842"/>
    <s v="Domestic"/>
    <x v="1"/>
    <x v="0"/>
    <x v="0"/>
    <x v="0"/>
    <x v="1"/>
    <n v="0.91984791029147139"/>
  </r>
  <r>
    <n v="5295"/>
    <n v="23"/>
    <x v="1"/>
    <x v="0"/>
    <n v="2.61"/>
    <x v="8"/>
    <x v="2"/>
    <n v="70148"/>
    <x v="0"/>
    <n v="415"/>
    <n v="248"/>
    <n v="8.1999999999999993"/>
    <n v="5"/>
    <x v="2"/>
    <x v="2"/>
    <n v="130314"/>
    <s v="Domestic"/>
    <x v="1"/>
    <x v="0"/>
    <x v="0"/>
    <x v="1"/>
    <x v="1"/>
    <n v="0.85770086103666532"/>
  </r>
  <r>
    <n v="5296"/>
    <n v="29"/>
    <x v="0"/>
    <x v="1"/>
    <n v="2.19"/>
    <x v="0"/>
    <x v="3"/>
    <n v="88114"/>
    <x v="1"/>
    <n v="291"/>
    <n v="70"/>
    <n v="3.8"/>
    <n v="9.1999999999999993"/>
    <x v="3"/>
    <x v="4"/>
    <n v="144481"/>
    <s v="Domestic"/>
    <x v="3"/>
    <x v="0"/>
    <x v="1"/>
    <x v="0"/>
    <x v="2"/>
    <n v="0.63970538166466173"/>
  </r>
  <r>
    <n v="5297"/>
    <n v="25"/>
    <x v="1"/>
    <x v="0"/>
    <n v="3.79"/>
    <x v="2"/>
    <x v="0"/>
    <n v="87410"/>
    <x v="0"/>
    <n v="485"/>
    <n v="415"/>
    <n v="3.4"/>
    <n v="6.3"/>
    <x v="2"/>
    <x v="3"/>
    <n v="142348"/>
    <s v="Domestic"/>
    <x v="0"/>
    <x v="1"/>
    <x v="0"/>
    <x v="0"/>
    <x v="1"/>
    <n v="0.62850932387598668"/>
  </r>
  <r>
    <n v="5298"/>
    <n v="28"/>
    <x v="1"/>
    <x v="4"/>
    <n v="3.2"/>
    <x v="4"/>
    <x v="2"/>
    <n v="106629"/>
    <x v="0"/>
    <n v="769"/>
    <n v="400"/>
    <n v="1.7"/>
    <n v="3.8"/>
    <x v="1"/>
    <x v="1"/>
    <n v="90196"/>
    <s v="Domestic"/>
    <x v="1"/>
    <x v="1"/>
    <x v="1"/>
    <x v="0"/>
    <x v="0"/>
    <n v="-0.15411379643436587"/>
  </r>
  <r>
    <n v="5299"/>
    <n v="27"/>
    <x v="0"/>
    <x v="1"/>
    <n v="3.4"/>
    <x v="7"/>
    <x v="3"/>
    <n v="86788"/>
    <x v="0"/>
    <n v="464"/>
    <n v="29"/>
    <n v="6.3"/>
    <n v="2.7"/>
    <x v="3"/>
    <x v="2"/>
    <n v="101692"/>
    <s v="International"/>
    <x v="2"/>
    <x v="0"/>
    <x v="0"/>
    <x v="0"/>
    <x v="1"/>
    <n v="0.17172881043462229"/>
  </r>
  <r>
    <n v="5300"/>
    <n v="34"/>
    <x v="1"/>
    <x v="2"/>
    <n v="2.93"/>
    <x v="4"/>
    <x v="0"/>
    <n v="56994"/>
    <x v="0"/>
    <n v="308"/>
    <n v="278"/>
    <n v="5.8"/>
    <n v="5.6"/>
    <x v="1"/>
    <x v="4"/>
    <n v="94455"/>
    <s v="International"/>
    <x v="3"/>
    <x v="1"/>
    <x v="1"/>
    <x v="2"/>
    <x v="2"/>
    <n v="0.6572797136540689"/>
  </r>
  <r>
    <n v="5301"/>
    <n v="28"/>
    <x v="1"/>
    <x v="1"/>
    <n v="3.51"/>
    <x v="6"/>
    <x v="3"/>
    <n v="71323"/>
    <x v="0"/>
    <n v="644"/>
    <n v="168"/>
    <n v="7"/>
    <n v="3.2"/>
    <x v="2"/>
    <x v="3"/>
    <n v="106896"/>
    <s v="International"/>
    <x v="2"/>
    <x v="1"/>
    <x v="0"/>
    <x v="0"/>
    <x v="1"/>
    <n v="0.4987591660474181"/>
  </r>
  <r>
    <n v="5302"/>
    <n v="27"/>
    <x v="0"/>
    <x v="1"/>
    <n v="3.17"/>
    <x v="9"/>
    <x v="0"/>
    <n v="100031"/>
    <x v="0"/>
    <n v="592"/>
    <n v="412"/>
    <n v="5.2"/>
    <n v="9.5"/>
    <x v="0"/>
    <x v="2"/>
    <n v="105947"/>
    <s v="International"/>
    <x v="0"/>
    <x v="0"/>
    <x v="0"/>
    <x v="0"/>
    <x v="1"/>
    <n v="5.9141666083514108E-2"/>
  </r>
  <r>
    <n v="5303"/>
    <n v="23"/>
    <x v="1"/>
    <x v="0"/>
    <n v="2.11"/>
    <x v="3"/>
    <x v="1"/>
    <n v="114817"/>
    <x v="0"/>
    <n v="493"/>
    <n v="463"/>
    <n v="2.9"/>
    <n v="3.9"/>
    <x v="1"/>
    <x v="1"/>
    <n v="162791"/>
    <s v="Domestic"/>
    <x v="0"/>
    <x v="0"/>
    <x v="0"/>
    <x v="1"/>
    <x v="1"/>
    <n v="0.41783011226560529"/>
  </r>
  <r>
    <n v="5304"/>
    <n v="22"/>
    <x v="0"/>
    <x v="4"/>
    <n v="3.78"/>
    <x v="2"/>
    <x v="0"/>
    <n v="47452"/>
    <x v="0"/>
    <n v="797"/>
    <n v="85"/>
    <n v="1.9"/>
    <n v="1.4"/>
    <x v="2"/>
    <x v="3"/>
    <n v="177036"/>
    <s v="International"/>
    <x v="2"/>
    <x v="1"/>
    <x v="0"/>
    <x v="1"/>
    <x v="0"/>
    <n v="2.7308438000505775"/>
  </r>
  <r>
    <n v="5305"/>
    <n v="27"/>
    <x v="0"/>
    <x v="0"/>
    <n v="2.61"/>
    <x v="1"/>
    <x v="0"/>
    <n v="42126"/>
    <x v="1"/>
    <n v="533"/>
    <n v="392"/>
    <n v="5.5"/>
    <n v="8.1"/>
    <x v="1"/>
    <x v="4"/>
    <n v="69728"/>
    <s v="Domestic"/>
    <x v="2"/>
    <x v="0"/>
    <x v="1"/>
    <x v="0"/>
    <x v="1"/>
    <n v="0.65522480178512088"/>
  </r>
  <r>
    <n v="5306"/>
    <n v="23"/>
    <x v="1"/>
    <x v="0"/>
    <n v="2.2799999999999998"/>
    <x v="0"/>
    <x v="0"/>
    <n v="46221"/>
    <x v="1"/>
    <n v="330"/>
    <n v="65"/>
    <n v="5.8"/>
    <n v="8.1"/>
    <x v="0"/>
    <x v="1"/>
    <n v="108130"/>
    <s v="International"/>
    <x v="1"/>
    <x v="0"/>
    <x v="1"/>
    <x v="1"/>
    <x v="2"/>
    <n v="1.3394128210120941"/>
  </r>
  <r>
    <n v="5307"/>
    <n v="23"/>
    <x v="1"/>
    <x v="4"/>
    <n v="2.1800000000000002"/>
    <x v="5"/>
    <x v="0"/>
    <n v="55886"/>
    <x v="1"/>
    <n v="762"/>
    <n v="158"/>
    <n v="9.4"/>
    <n v="9"/>
    <x v="3"/>
    <x v="2"/>
    <n v="68497"/>
    <s v="Domestic"/>
    <x v="0"/>
    <x v="0"/>
    <x v="1"/>
    <x v="1"/>
    <x v="0"/>
    <n v="0.22565579930572952"/>
  </r>
  <r>
    <n v="5308"/>
    <n v="22"/>
    <x v="1"/>
    <x v="0"/>
    <n v="3.44"/>
    <x v="7"/>
    <x v="2"/>
    <n v="70475"/>
    <x v="1"/>
    <n v="598"/>
    <n v="442"/>
    <n v="5.5"/>
    <n v="8.4"/>
    <x v="1"/>
    <x v="0"/>
    <n v="78096"/>
    <s v="Domestic"/>
    <x v="3"/>
    <x v="0"/>
    <x v="0"/>
    <x v="1"/>
    <x v="1"/>
    <n v="0.10813763746009224"/>
  </r>
  <r>
    <n v="5309"/>
    <n v="24"/>
    <x v="1"/>
    <x v="4"/>
    <n v="3.41"/>
    <x v="7"/>
    <x v="4"/>
    <n v="101994"/>
    <x v="0"/>
    <n v="685"/>
    <n v="258"/>
    <n v="9.4"/>
    <n v="3.7"/>
    <x v="2"/>
    <x v="0"/>
    <n v="151058"/>
    <s v="Domestic"/>
    <x v="0"/>
    <x v="0"/>
    <x v="0"/>
    <x v="1"/>
    <x v="0"/>
    <n v="0.48104790477871245"/>
  </r>
  <r>
    <n v="5310"/>
    <n v="28"/>
    <x v="0"/>
    <x v="2"/>
    <n v="3.4"/>
    <x v="6"/>
    <x v="2"/>
    <n v="80594"/>
    <x v="1"/>
    <n v="518"/>
    <n v="24"/>
    <n v="6.7"/>
    <n v="7.9"/>
    <x v="0"/>
    <x v="4"/>
    <n v="123299"/>
    <s v="International"/>
    <x v="1"/>
    <x v="1"/>
    <x v="1"/>
    <x v="0"/>
    <x v="1"/>
    <n v="0.52987815470134259"/>
  </r>
  <r>
    <n v="5311"/>
    <n v="32"/>
    <x v="1"/>
    <x v="4"/>
    <n v="3.83"/>
    <x v="7"/>
    <x v="2"/>
    <n v="55904"/>
    <x v="1"/>
    <n v="528"/>
    <n v="433"/>
    <n v="2.4"/>
    <n v="8.6999999999999993"/>
    <x v="0"/>
    <x v="0"/>
    <n v="100021"/>
    <s v="Domestic"/>
    <x v="1"/>
    <x v="1"/>
    <x v="0"/>
    <x v="2"/>
    <x v="1"/>
    <n v="0.78915641099026901"/>
  </r>
  <r>
    <n v="5312"/>
    <n v="21"/>
    <x v="1"/>
    <x v="3"/>
    <n v="2.7"/>
    <x v="2"/>
    <x v="1"/>
    <n v="95764"/>
    <x v="0"/>
    <n v="539"/>
    <n v="453"/>
    <n v="1.8"/>
    <n v="8.6"/>
    <x v="3"/>
    <x v="3"/>
    <n v="170436"/>
    <s v="International"/>
    <x v="1"/>
    <x v="1"/>
    <x v="0"/>
    <x v="1"/>
    <x v="1"/>
    <n v="0.77975021928908572"/>
  </r>
  <r>
    <n v="5313"/>
    <n v="21"/>
    <x v="2"/>
    <x v="4"/>
    <n v="3.12"/>
    <x v="7"/>
    <x v="0"/>
    <n v="67613"/>
    <x v="0"/>
    <n v="720"/>
    <n v="268"/>
    <n v="9.6999999999999993"/>
    <n v="5.0999999999999996"/>
    <x v="1"/>
    <x v="0"/>
    <n v="161561"/>
    <s v="International"/>
    <x v="2"/>
    <x v="1"/>
    <x v="0"/>
    <x v="1"/>
    <x v="0"/>
    <n v="1.3894961028204635"/>
  </r>
  <r>
    <n v="5314"/>
    <n v="32"/>
    <x v="0"/>
    <x v="4"/>
    <n v="3.24"/>
    <x v="2"/>
    <x v="2"/>
    <n v="97506"/>
    <x v="1"/>
    <n v="688"/>
    <n v="261"/>
    <n v="2.8"/>
    <n v="7.3"/>
    <x v="2"/>
    <x v="0"/>
    <n v="66123"/>
    <s v="International"/>
    <x v="0"/>
    <x v="0"/>
    <x v="0"/>
    <x v="2"/>
    <x v="0"/>
    <n v="-0.32185711648513937"/>
  </r>
  <r>
    <n v="5315"/>
    <n v="34"/>
    <x v="1"/>
    <x v="3"/>
    <n v="3.96"/>
    <x v="6"/>
    <x v="3"/>
    <n v="118181"/>
    <x v="0"/>
    <n v="789"/>
    <n v="226"/>
    <n v="4.0999999999999996"/>
    <n v="9.4"/>
    <x v="0"/>
    <x v="3"/>
    <n v="90292"/>
    <s v="International"/>
    <x v="3"/>
    <x v="0"/>
    <x v="1"/>
    <x v="2"/>
    <x v="0"/>
    <n v="-0.23598547989947621"/>
  </r>
  <r>
    <n v="5316"/>
    <n v="25"/>
    <x v="1"/>
    <x v="4"/>
    <n v="2.62"/>
    <x v="0"/>
    <x v="0"/>
    <n v="70720"/>
    <x v="0"/>
    <n v="524"/>
    <n v="14"/>
    <n v="1.3"/>
    <n v="6.6"/>
    <x v="0"/>
    <x v="4"/>
    <n v="118880"/>
    <s v="International"/>
    <x v="3"/>
    <x v="0"/>
    <x v="1"/>
    <x v="0"/>
    <x v="1"/>
    <n v="0.6809954751131222"/>
  </r>
  <r>
    <n v="5317"/>
    <n v="31"/>
    <x v="1"/>
    <x v="1"/>
    <n v="3.91"/>
    <x v="0"/>
    <x v="1"/>
    <n v="61705"/>
    <x v="1"/>
    <n v="390"/>
    <n v="204"/>
    <n v="3.5"/>
    <n v="3.9"/>
    <x v="2"/>
    <x v="2"/>
    <n v="85426"/>
    <s v="International"/>
    <x v="1"/>
    <x v="0"/>
    <x v="0"/>
    <x v="2"/>
    <x v="1"/>
    <n v="0.38442589741512034"/>
  </r>
  <r>
    <n v="5318"/>
    <n v="25"/>
    <x v="1"/>
    <x v="0"/>
    <n v="2.2999999999999998"/>
    <x v="7"/>
    <x v="1"/>
    <n v="34227"/>
    <x v="1"/>
    <n v="556"/>
    <n v="255"/>
    <n v="9.6"/>
    <n v="1.7"/>
    <x v="2"/>
    <x v="4"/>
    <n v="110113"/>
    <s v="International"/>
    <x v="2"/>
    <x v="1"/>
    <x v="0"/>
    <x v="0"/>
    <x v="1"/>
    <n v="2.2171385163759605"/>
  </r>
  <r>
    <n v="5319"/>
    <n v="31"/>
    <x v="0"/>
    <x v="0"/>
    <n v="3.53"/>
    <x v="8"/>
    <x v="3"/>
    <n v="48109"/>
    <x v="0"/>
    <n v="518"/>
    <n v="283"/>
    <n v="1.8"/>
    <n v="2"/>
    <x v="3"/>
    <x v="0"/>
    <n v="84797"/>
    <s v="Domestic"/>
    <x v="2"/>
    <x v="1"/>
    <x v="1"/>
    <x v="2"/>
    <x v="1"/>
    <n v="0.76260159221767232"/>
  </r>
  <r>
    <n v="5320"/>
    <n v="32"/>
    <x v="2"/>
    <x v="2"/>
    <n v="3.27"/>
    <x v="9"/>
    <x v="1"/>
    <n v="39808"/>
    <x v="1"/>
    <n v="746"/>
    <n v="66"/>
    <n v="9.1"/>
    <n v="5.3"/>
    <x v="3"/>
    <x v="4"/>
    <n v="78566"/>
    <s v="Domestic"/>
    <x v="1"/>
    <x v="0"/>
    <x v="1"/>
    <x v="2"/>
    <x v="0"/>
    <n v="0.97362339228295824"/>
  </r>
  <r>
    <n v="5321"/>
    <n v="21"/>
    <x v="1"/>
    <x v="2"/>
    <n v="3.63"/>
    <x v="8"/>
    <x v="0"/>
    <n v="105625"/>
    <x v="0"/>
    <n v="301"/>
    <n v="177"/>
    <n v="1.6"/>
    <n v="6.4"/>
    <x v="3"/>
    <x v="2"/>
    <n v="74232"/>
    <s v="International"/>
    <x v="0"/>
    <x v="1"/>
    <x v="0"/>
    <x v="1"/>
    <x v="2"/>
    <n v="-0.29721183431952664"/>
  </r>
  <r>
    <n v="5322"/>
    <n v="26"/>
    <x v="0"/>
    <x v="3"/>
    <n v="2.06"/>
    <x v="3"/>
    <x v="4"/>
    <n v="46071"/>
    <x v="0"/>
    <n v="754"/>
    <n v="484"/>
    <n v="6.9"/>
    <n v="2.6"/>
    <x v="3"/>
    <x v="3"/>
    <n v="163618"/>
    <s v="International"/>
    <x v="3"/>
    <x v="1"/>
    <x v="0"/>
    <x v="0"/>
    <x v="0"/>
    <n v="2.5514314861843674"/>
  </r>
  <r>
    <n v="5323"/>
    <n v="21"/>
    <x v="1"/>
    <x v="1"/>
    <n v="2.16"/>
    <x v="4"/>
    <x v="4"/>
    <n v="59017"/>
    <x v="0"/>
    <n v="496"/>
    <n v="45"/>
    <n v="5.5"/>
    <n v="2.7"/>
    <x v="0"/>
    <x v="3"/>
    <n v="173593"/>
    <s v="Domestic"/>
    <x v="0"/>
    <x v="0"/>
    <x v="1"/>
    <x v="1"/>
    <x v="1"/>
    <n v="1.9414067133198909"/>
  </r>
  <r>
    <n v="5324"/>
    <n v="25"/>
    <x v="0"/>
    <x v="2"/>
    <n v="2.14"/>
    <x v="6"/>
    <x v="2"/>
    <n v="40323"/>
    <x v="1"/>
    <n v="285"/>
    <n v="38"/>
    <n v="7.6"/>
    <n v="2"/>
    <x v="2"/>
    <x v="3"/>
    <n v="188441"/>
    <s v="Domestic"/>
    <x v="3"/>
    <x v="0"/>
    <x v="1"/>
    <x v="0"/>
    <x v="2"/>
    <n v="3.673288197802743"/>
  </r>
  <r>
    <n v="5325"/>
    <n v="29"/>
    <x v="0"/>
    <x v="0"/>
    <n v="3.19"/>
    <x v="5"/>
    <x v="1"/>
    <n v="85337"/>
    <x v="0"/>
    <n v="356"/>
    <n v="451"/>
    <n v="8"/>
    <n v="3.9"/>
    <x v="0"/>
    <x v="4"/>
    <n v="162627"/>
    <s v="Domestic"/>
    <x v="2"/>
    <x v="1"/>
    <x v="0"/>
    <x v="0"/>
    <x v="1"/>
    <n v="0.90570327056259303"/>
  </r>
  <r>
    <n v="5326"/>
    <n v="32"/>
    <x v="1"/>
    <x v="2"/>
    <n v="3.21"/>
    <x v="0"/>
    <x v="0"/>
    <n v="114402"/>
    <x v="1"/>
    <n v="390"/>
    <n v="314"/>
    <n v="7.1"/>
    <n v="6.2"/>
    <x v="2"/>
    <x v="0"/>
    <n v="101167"/>
    <s v="Domestic"/>
    <x v="1"/>
    <x v="1"/>
    <x v="1"/>
    <x v="2"/>
    <x v="1"/>
    <n v="-0.11568853691369033"/>
  </r>
  <r>
    <n v="5327"/>
    <n v="34"/>
    <x v="0"/>
    <x v="2"/>
    <n v="3.81"/>
    <x v="8"/>
    <x v="3"/>
    <n v="113370"/>
    <x v="0"/>
    <n v="341"/>
    <n v="356"/>
    <n v="2.8"/>
    <n v="7.2"/>
    <x v="2"/>
    <x v="3"/>
    <n v="136547"/>
    <s v="Domestic"/>
    <x v="1"/>
    <x v="0"/>
    <x v="0"/>
    <x v="2"/>
    <x v="2"/>
    <n v="0.2044367998588692"/>
  </r>
  <r>
    <n v="5328"/>
    <n v="25"/>
    <x v="0"/>
    <x v="4"/>
    <n v="2.94"/>
    <x v="3"/>
    <x v="3"/>
    <n v="84313"/>
    <x v="1"/>
    <n v="440"/>
    <n v="328"/>
    <n v="6.7"/>
    <n v="9.1999999999999993"/>
    <x v="0"/>
    <x v="0"/>
    <n v="198944"/>
    <s v="Domestic"/>
    <x v="0"/>
    <x v="1"/>
    <x v="0"/>
    <x v="0"/>
    <x v="1"/>
    <n v="1.3595886755304638"/>
  </r>
  <r>
    <n v="5329"/>
    <n v="26"/>
    <x v="1"/>
    <x v="2"/>
    <n v="2.14"/>
    <x v="4"/>
    <x v="0"/>
    <n v="116200"/>
    <x v="0"/>
    <n v="432"/>
    <n v="66"/>
    <n v="6.6"/>
    <n v="6.4"/>
    <x v="0"/>
    <x v="1"/>
    <n v="176981"/>
    <s v="International"/>
    <x v="0"/>
    <x v="0"/>
    <x v="1"/>
    <x v="0"/>
    <x v="1"/>
    <n v="0.52307228915662651"/>
  </r>
  <r>
    <n v="5330"/>
    <n v="28"/>
    <x v="0"/>
    <x v="3"/>
    <n v="2.42"/>
    <x v="9"/>
    <x v="0"/>
    <n v="54416"/>
    <x v="0"/>
    <n v="455"/>
    <n v="105"/>
    <n v="8.6999999999999993"/>
    <n v="3.1"/>
    <x v="3"/>
    <x v="3"/>
    <n v="192764"/>
    <s v="Domestic"/>
    <x v="3"/>
    <x v="1"/>
    <x v="0"/>
    <x v="0"/>
    <x v="1"/>
    <n v="2.5424139958835639"/>
  </r>
  <r>
    <n v="5331"/>
    <n v="31"/>
    <x v="0"/>
    <x v="0"/>
    <n v="2.02"/>
    <x v="6"/>
    <x v="3"/>
    <n v="47639"/>
    <x v="0"/>
    <n v="290"/>
    <n v="106"/>
    <n v="2"/>
    <n v="7.5"/>
    <x v="0"/>
    <x v="2"/>
    <n v="191140"/>
    <s v="International"/>
    <x v="1"/>
    <x v="1"/>
    <x v="1"/>
    <x v="2"/>
    <x v="2"/>
    <n v="3.0122588635361782"/>
  </r>
  <r>
    <n v="5332"/>
    <n v="21"/>
    <x v="0"/>
    <x v="3"/>
    <n v="3.55"/>
    <x v="4"/>
    <x v="1"/>
    <n v="95936"/>
    <x v="1"/>
    <n v="676"/>
    <n v="310"/>
    <n v="6.4"/>
    <n v="9"/>
    <x v="2"/>
    <x v="0"/>
    <n v="159166"/>
    <s v="Domestic"/>
    <x v="2"/>
    <x v="1"/>
    <x v="1"/>
    <x v="1"/>
    <x v="0"/>
    <n v="0.65908522348232157"/>
  </r>
  <r>
    <n v="5333"/>
    <n v="34"/>
    <x v="0"/>
    <x v="3"/>
    <n v="3.63"/>
    <x v="8"/>
    <x v="2"/>
    <n v="76770"/>
    <x v="0"/>
    <n v="587"/>
    <n v="157"/>
    <n v="2.9"/>
    <n v="2.9"/>
    <x v="3"/>
    <x v="1"/>
    <n v="87514"/>
    <s v="Domestic"/>
    <x v="2"/>
    <x v="1"/>
    <x v="0"/>
    <x v="2"/>
    <x v="1"/>
    <n v="0.13995050149798099"/>
  </r>
  <r>
    <n v="5334"/>
    <n v="22"/>
    <x v="1"/>
    <x v="1"/>
    <n v="4"/>
    <x v="3"/>
    <x v="2"/>
    <n v="92600"/>
    <x v="1"/>
    <n v="770"/>
    <n v="493"/>
    <n v="7"/>
    <n v="8"/>
    <x v="1"/>
    <x v="3"/>
    <n v="62175"/>
    <s v="Domestic"/>
    <x v="3"/>
    <x v="0"/>
    <x v="0"/>
    <x v="1"/>
    <x v="0"/>
    <n v="-0.32856371490280778"/>
  </r>
  <r>
    <n v="5335"/>
    <n v="29"/>
    <x v="1"/>
    <x v="4"/>
    <n v="2.82"/>
    <x v="8"/>
    <x v="2"/>
    <n v="68407"/>
    <x v="0"/>
    <n v="786"/>
    <n v="345"/>
    <n v="5.7"/>
    <n v="8.3000000000000007"/>
    <x v="2"/>
    <x v="0"/>
    <n v="62158"/>
    <s v="International"/>
    <x v="0"/>
    <x v="1"/>
    <x v="1"/>
    <x v="0"/>
    <x v="0"/>
    <n v="-9.1350300407852997E-2"/>
  </r>
  <r>
    <n v="5336"/>
    <n v="23"/>
    <x v="1"/>
    <x v="3"/>
    <n v="2.04"/>
    <x v="3"/>
    <x v="0"/>
    <n v="51736"/>
    <x v="1"/>
    <n v="535"/>
    <n v="241"/>
    <n v="2.7"/>
    <n v="3.8"/>
    <x v="3"/>
    <x v="0"/>
    <n v="111963"/>
    <s v="Domestic"/>
    <x v="3"/>
    <x v="0"/>
    <x v="0"/>
    <x v="1"/>
    <x v="1"/>
    <n v="1.1641216947580022"/>
  </r>
  <r>
    <n v="5337"/>
    <n v="26"/>
    <x v="1"/>
    <x v="1"/>
    <n v="2.4700000000000002"/>
    <x v="8"/>
    <x v="3"/>
    <n v="40174"/>
    <x v="1"/>
    <n v="633"/>
    <n v="4"/>
    <n v="2.1"/>
    <n v="5.5"/>
    <x v="3"/>
    <x v="1"/>
    <n v="118189"/>
    <s v="International"/>
    <x v="0"/>
    <x v="0"/>
    <x v="0"/>
    <x v="0"/>
    <x v="1"/>
    <n v="1.9419276148752924"/>
  </r>
  <r>
    <n v="5338"/>
    <n v="25"/>
    <x v="0"/>
    <x v="0"/>
    <n v="3.18"/>
    <x v="9"/>
    <x v="3"/>
    <n v="76447"/>
    <x v="0"/>
    <n v="786"/>
    <n v="439"/>
    <n v="7.3"/>
    <n v="4.7"/>
    <x v="3"/>
    <x v="2"/>
    <n v="194319"/>
    <s v="Domestic"/>
    <x v="1"/>
    <x v="1"/>
    <x v="1"/>
    <x v="0"/>
    <x v="0"/>
    <n v="1.5418786871950501"/>
  </r>
  <r>
    <n v="5339"/>
    <n v="31"/>
    <x v="1"/>
    <x v="0"/>
    <n v="3.92"/>
    <x v="3"/>
    <x v="3"/>
    <n v="78749"/>
    <x v="1"/>
    <n v="505"/>
    <n v="138"/>
    <n v="8.4"/>
    <n v="3.3"/>
    <x v="0"/>
    <x v="4"/>
    <n v="197726"/>
    <s v="International"/>
    <x v="1"/>
    <x v="1"/>
    <x v="1"/>
    <x v="2"/>
    <x v="1"/>
    <n v="1.5108382328664491"/>
  </r>
  <r>
    <n v="5340"/>
    <n v="22"/>
    <x v="1"/>
    <x v="1"/>
    <n v="2.21"/>
    <x v="1"/>
    <x v="3"/>
    <n v="72935"/>
    <x v="0"/>
    <n v="343"/>
    <n v="377"/>
    <n v="4.3"/>
    <n v="5.6"/>
    <x v="0"/>
    <x v="2"/>
    <n v="103840"/>
    <s v="International"/>
    <x v="0"/>
    <x v="0"/>
    <x v="0"/>
    <x v="1"/>
    <x v="2"/>
    <n v="0.42373346130115858"/>
  </r>
  <r>
    <n v="5341"/>
    <n v="34"/>
    <x v="1"/>
    <x v="3"/>
    <n v="2.2400000000000002"/>
    <x v="9"/>
    <x v="3"/>
    <n v="66232"/>
    <x v="1"/>
    <n v="710"/>
    <n v="44"/>
    <n v="6.6"/>
    <n v="8.9"/>
    <x v="0"/>
    <x v="4"/>
    <n v="117044"/>
    <s v="International"/>
    <x v="2"/>
    <x v="1"/>
    <x v="1"/>
    <x v="2"/>
    <x v="0"/>
    <n v="0.76718202681483272"/>
  </r>
  <r>
    <n v="5342"/>
    <n v="27"/>
    <x v="1"/>
    <x v="3"/>
    <n v="3.4"/>
    <x v="1"/>
    <x v="4"/>
    <n v="51450"/>
    <x v="1"/>
    <n v="280"/>
    <n v="209"/>
    <n v="8.3000000000000007"/>
    <n v="1.6"/>
    <x v="1"/>
    <x v="2"/>
    <n v="189677"/>
    <s v="International"/>
    <x v="2"/>
    <x v="1"/>
    <x v="0"/>
    <x v="0"/>
    <x v="2"/>
    <n v="2.6866277939747327"/>
  </r>
  <r>
    <n v="5343"/>
    <n v="24"/>
    <x v="1"/>
    <x v="4"/>
    <n v="3.33"/>
    <x v="1"/>
    <x v="0"/>
    <n v="85797"/>
    <x v="1"/>
    <n v="541"/>
    <n v="449"/>
    <n v="7.5"/>
    <n v="9.1999999999999993"/>
    <x v="1"/>
    <x v="2"/>
    <n v="126632"/>
    <s v="Domestic"/>
    <x v="2"/>
    <x v="1"/>
    <x v="0"/>
    <x v="1"/>
    <x v="1"/>
    <n v="0.47594904250731379"/>
  </r>
  <r>
    <n v="5344"/>
    <n v="21"/>
    <x v="1"/>
    <x v="4"/>
    <n v="2.5"/>
    <x v="6"/>
    <x v="0"/>
    <n v="48798"/>
    <x v="0"/>
    <n v="780"/>
    <n v="387"/>
    <n v="7.6"/>
    <n v="1.5"/>
    <x v="3"/>
    <x v="3"/>
    <n v="106333"/>
    <s v="Domestic"/>
    <x v="0"/>
    <x v="0"/>
    <x v="1"/>
    <x v="1"/>
    <x v="0"/>
    <n v="1.1790442231238984"/>
  </r>
  <r>
    <n v="5345"/>
    <n v="33"/>
    <x v="0"/>
    <x v="0"/>
    <n v="3.63"/>
    <x v="3"/>
    <x v="4"/>
    <n v="41374"/>
    <x v="0"/>
    <n v="484"/>
    <n v="62"/>
    <n v="6"/>
    <n v="5"/>
    <x v="1"/>
    <x v="0"/>
    <n v="126536"/>
    <s v="Domestic"/>
    <x v="2"/>
    <x v="1"/>
    <x v="0"/>
    <x v="2"/>
    <x v="1"/>
    <n v="2.0583458210470345"/>
  </r>
  <r>
    <n v="5346"/>
    <n v="24"/>
    <x v="1"/>
    <x v="4"/>
    <n v="2.2599999999999998"/>
    <x v="3"/>
    <x v="2"/>
    <n v="95095"/>
    <x v="0"/>
    <n v="534"/>
    <n v="486"/>
    <n v="2.2000000000000002"/>
    <n v="1.2"/>
    <x v="1"/>
    <x v="2"/>
    <n v="90907"/>
    <s v="Domestic"/>
    <x v="0"/>
    <x v="0"/>
    <x v="0"/>
    <x v="1"/>
    <x v="1"/>
    <n v="-4.4040170355959828E-2"/>
  </r>
  <r>
    <n v="5347"/>
    <n v="26"/>
    <x v="0"/>
    <x v="1"/>
    <n v="3.85"/>
    <x v="5"/>
    <x v="1"/>
    <n v="96623"/>
    <x v="1"/>
    <n v="764"/>
    <n v="350"/>
    <n v="9.5"/>
    <n v="7.5"/>
    <x v="2"/>
    <x v="0"/>
    <n v="110026"/>
    <s v="International"/>
    <x v="2"/>
    <x v="1"/>
    <x v="0"/>
    <x v="0"/>
    <x v="0"/>
    <n v="0.13871438477381162"/>
  </r>
  <r>
    <n v="5348"/>
    <n v="27"/>
    <x v="0"/>
    <x v="0"/>
    <n v="2.4"/>
    <x v="2"/>
    <x v="0"/>
    <n v="94179"/>
    <x v="0"/>
    <n v="589"/>
    <n v="5"/>
    <n v="3.8"/>
    <n v="2"/>
    <x v="0"/>
    <x v="0"/>
    <n v="125603"/>
    <s v="International"/>
    <x v="0"/>
    <x v="0"/>
    <x v="1"/>
    <x v="0"/>
    <x v="1"/>
    <n v="0.33366249376187895"/>
  </r>
  <r>
    <n v="5349"/>
    <n v="27"/>
    <x v="0"/>
    <x v="3"/>
    <n v="2.16"/>
    <x v="7"/>
    <x v="0"/>
    <n v="33874"/>
    <x v="0"/>
    <n v="786"/>
    <n v="44"/>
    <n v="2"/>
    <n v="8.5"/>
    <x v="2"/>
    <x v="0"/>
    <n v="144725"/>
    <s v="International"/>
    <x v="1"/>
    <x v="1"/>
    <x v="1"/>
    <x v="0"/>
    <x v="0"/>
    <n v="3.2724508472574838"/>
  </r>
  <r>
    <n v="5350"/>
    <n v="34"/>
    <x v="0"/>
    <x v="0"/>
    <n v="2.68"/>
    <x v="8"/>
    <x v="4"/>
    <n v="73507"/>
    <x v="1"/>
    <n v="482"/>
    <n v="395"/>
    <n v="8.8000000000000007"/>
    <n v="9.1"/>
    <x v="2"/>
    <x v="0"/>
    <n v="140378"/>
    <s v="Domestic"/>
    <x v="3"/>
    <x v="0"/>
    <x v="0"/>
    <x v="2"/>
    <x v="1"/>
    <n v="0.90972288353490138"/>
  </r>
  <r>
    <n v="5351"/>
    <n v="27"/>
    <x v="0"/>
    <x v="2"/>
    <n v="2.38"/>
    <x v="7"/>
    <x v="0"/>
    <n v="115080"/>
    <x v="1"/>
    <n v="574"/>
    <n v="73"/>
    <n v="8.9"/>
    <n v="4.5999999999999996"/>
    <x v="1"/>
    <x v="2"/>
    <n v="136810"/>
    <s v="Domestic"/>
    <x v="2"/>
    <x v="0"/>
    <x v="0"/>
    <x v="0"/>
    <x v="1"/>
    <n v="0.18882516510253736"/>
  </r>
  <r>
    <n v="5352"/>
    <n v="23"/>
    <x v="0"/>
    <x v="0"/>
    <n v="3.05"/>
    <x v="2"/>
    <x v="0"/>
    <n v="36499"/>
    <x v="0"/>
    <n v="304"/>
    <n v="175"/>
    <n v="8.9"/>
    <n v="9.9"/>
    <x v="3"/>
    <x v="4"/>
    <n v="174183"/>
    <s v="International"/>
    <x v="3"/>
    <x v="1"/>
    <x v="0"/>
    <x v="1"/>
    <x v="2"/>
    <n v="3.7722677333625581"/>
  </r>
  <r>
    <n v="5353"/>
    <n v="26"/>
    <x v="1"/>
    <x v="4"/>
    <n v="3.37"/>
    <x v="4"/>
    <x v="2"/>
    <n v="39584"/>
    <x v="0"/>
    <n v="689"/>
    <n v="14"/>
    <n v="5.6"/>
    <n v="4.5999999999999996"/>
    <x v="3"/>
    <x v="0"/>
    <n v="64858"/>
    <s v="International"/>
    <x v="2"/>
    <x v="1"/>
    <x v="1"/>
    <x v="0"/>
    <x v="0"/>
    <n v="0.63849029911075184"/>
  </r>
  <r>
    <n v="5354"/>
    <n v="33"/>
    <x v="1"/>
    <x v="1"/>
    <n v="2.98"/>
    <x v="6"/>
    <x v="4"/>
    <n v="72475"/>
    <x v="0"/>
    <n v="491"/>
    <n v="19"/>
    <n v="3.8"/>
    <n v="5.0999999999999996"/>
    <x v="2"/>
    <x v="0"/>
    <n v="125309"/>
    <s v="International"/>
    <x v="1"/>
    <x v="0"/>
    <x v="0"/>
    <x v="2"/>
    <x v="1"/>
    <n v="0.72899620558813383"/>
  </r>
  <r>
    <n v="5355"/>
    <n v="28"/>
    <x v="2"/>
    <x v="3"/>
    <n v="3.32"/>
    <x v="9"/>
    <x v="0"/>
    <n v="65461"/>
    <x v="1"/>
    <n v="546"/>
    <n v="13"/>
    <n v="8.3000000000000007"/>
    <n v="4.8"/>
    <x v="2"/>
    <x v="3"/>
    <n v="102188"/>
    <s v="International"/>
    <x v="2"/>
    <x v="0"/>
    <x v="0"/>
    <x v="0"/>
    <x v="1"/>
    <n v="0.56105161852095142"/>
  </r>
  <r>
    <n v="5356"/>
    <n v="24"/>
    <x v="0"/>
    <x v="3"/>
    <n v="2.73"/>
    <x v="9"/>
    <x v="3"/>
    <n v="98439"/>
    <x v="1"/>
    <n v="379"/>
    <n v="384"/>
    <n v="9.3000000000000007"/>
    <n v="5.9"/>
    <x v="2"/>
    <x v="2"/>
    <n v="148277"/>
    <s v="Domestic"/>
    <x v="1"/>
    <x v="1"/>
    <x v="1"/>
    <x v="1"/>
    <x v="1"/>
    <n v="0.50628307886102053"/>
  </r>
  <r>
    <n v="5357"/>
    <n v="33"/>
    <x v="1"/>
    <x v="4"/>
    <n v="2.06"/>
    <x v="0"/>
    <x v="4"/>
    <n v="91302"/>
    <x v="1"/>
    <n v="767"/>
    <n v="21"/>
    <n v="1.1000000000000001"/>
    <n v="9.3000000000000007"/>
    <x v="1"/>
    <x v="2"/>
    <n v="70333"/>
    <s v="International"/>
    <x v="1"/>
    <x v="1"/>
    <x v="0"/>
    <x v="2"/>
    <x v="0"/>
    <n v="-0.22966638189743926"/>
  </r>
  <r>
    <n v="5358"/>
    <n v="28"/>
    <x v="1"/>
    <x v="4"/>
    <n v="3.95"/>
    <x v="5"/>
    <x v="2"/>
    <n v="91844"/>
    <x v="0"/>
    <n v="477"/>
    <n v="447"/>
    <n v="9.1999999999999993"/>
    <n v="2"/>
    <x v="2"/>
    <x v="2"/>
    <n v="168103"/>
    <s v="International"/>
    <x v="0"/>
    <x v="0"/>
    <x v="0"/>
    <x v="0"/>
    <x v="1"/>
    <n v="0.83031009102391007"/>
  </r>
  <r>
    <n v="5359"/>
    <n v="22"/>
    <x v="0"/>
    <x v="4"/>
    <n v="3.64"/>
    <x v="1"/>
    <x v="1"/>
    <n v="101587"/>
    <x v="0"/>
    <n v="436"/>
    <n v="295"/>
    <n v="3.1"/>
    <n v="4.5999999999999996"/>
    <x v="0"/>
    <x v="4"/>
    <n v="160940"/>
    <s v="International"/>
    <x v="0"/>
    <x v="1"/>
    <x v="1"/>
    <x v="1"/>
    <x v="1"/>
    <n v="0.58425782826542771"/>
  </r>
  <r>
    <n v="5360"/>
    <n v="30"/>
    <x v="1"/>
    <x v="2"/>
    <n v="2.15"/>
    <x v="3"/>
    <x v="0"/>
    <n v="75423"/>
    <x v="0"/>
    <n v="442"/>
    <n v="235"/>
    <n v="8.1999999999999993"/>
    <n v="4.2"/>
    <x v="2"/>
    <x v="0"/>
    <n v="158255"/>
    <s v="Domestic"/>
    <x v="1"/>
    <x v="0"/>
    <x v="0"/>
    <x v="0"/>
    <x v="1"/>
    <n v="1.0982326346074804"/>
  </r>
  <r>
    <n v="5361"/>
    <n v="29"/>
    <x v="1"/>
    <x v="1"/>
    <n v="2.9"/>
    <x v="3"/>
    <x v="3"/>
    <n v="84528"/>
    <x v="0"/>
    <n v="536"/>
    <n v="66"/>
    <n v="8.3000000000000007"/>
    <n v="1.9"/>
    <x v="2"/>
    <x v="1"/>
    <n v="85920"/>
    <s v="Domestic"/>
    <x v="0"/>
    <x v="1"/>
    <x v="1"/>
    <x v="0"/>
    <x v="1"/>
    <n v="1.6467915956842702E-2"/>
  </r>
  <r>
    <n v="5362"/>
    <n v="29"/>
    <x v="0"/>
    <x v="2"/>
    <n v="3.27"/>
    <x v="6"/>
    <x v="3"/>
    <n v="101952"/>
    <x v="0"/>
    <n v="614"/>
    <n v="286"/>
    <n v="6.1"/>
    <n v="8"/>
    <x v="2"/>
    <x v="4"/>
    <n v="134279"/>
    <s v="Domestic"/>
    <x v="1"/>
    <x v="1"/>
    <x v="1"/>
    <x v="0"/>
    <x v="1"/>
    <n v="0.31708058694287505"/>
  </r>
  <r>
    <n v="5363"/>
    <n v="28"/>
    <x v="1"/>
    <x v="4"/>
    <n v="2.38"/>
    <x v="5"/>
    <x v="1"/>
    <n v="33012"/>
    <x v="1"/>
    <n v="350"/>
    <n v="151"/>
    <n v="4.9000000000000004"/>
    <n v="2.2000000000000002"/>
    <x v="0"/>
    <x v="0"/>
    <n v="116176"/>
    <s v="Domestic"/>
    <x v="0"/>
    <x v="0"/>
    <x v="1"/>
    <x v="0"/>
    <x v="2"/>
    <n v="2.519205137525748"/>
  </r>
  <r>
    <n v="5364"/>
    <n v="30"/>
    <x v="1"/>
    <x v="1"/>
    <n v="3.16"/>
    <x v="8"/>
    <x v="4"/>
    <n v="70312"/>
    <x v="0"/>
    <n v="295"/>
    <n v="192"/>
    <n v="3"/>
    <n v="1.4"/>
    <x v="1"/>
    <x v="3"/>
    <n v="69369"/>
    <s v="Domestic"/>
    <x v="0"/>
    <x v="0"/>
    <x v="1"/>
    <x v="0"/>
    <x v="2"/>
    <n v="-1.3411650927295482E-2"/>
  </r>
  <r>
    <n v="5365"/>
    <n v="34"/>
    <x v="0"/>
    <x v="4"/>
    <n v="3.07"/>
    <x v="7"/>
    <x v="2"/>
    <n v="68134"/>
    <x v="0"/>
    <n v="524"/>
    <n v="155"/>
    <n v="3.2"/>
    <n v="9.8000000000000007"/>
    <x v="0"/>
    <x v="1"/>
    <n v="122354"/>
    <s v="International"/>
    <x v="2"/>
    <x v="0"/>
    <x v="1"/>
    <x v="2"/>
    <x v="1"/>
    <n v="0.79578477705697592"/>
  </r>
  <r>
    <n v="5366"/>
    <n v="33"/>
    <x v="0"/>
    <x v="1"/>
    <n v="2.42"/>
    <x v="7"/>
    <x v="0"/>
    <n v="54433"/>
    <x v="1"/>
    <n v="506"/>
    <n v="129"/>
    <n v="5.5"/>
    <n v="7.3"/>
    <x v="0"/>
    <x v="3"/>
    <n v="154996"/>
    <s v="International"/>
    <x v="2"/>
    <x v="0"/>
    <x v="0"/>
    <x v="2"/>
    <x v="1"/>
    <n v="1.8474638546469972"/>
  </r>
  <r>
    <n v="5367"/>
    <n v="30"/>
    <x v="0"/>
    <x v="3"/>
    <n v="2.2799999999999998"/>
    <x v="1"/>
    <x v="0"/>
    <n v="111285"/>
    <x v="1"/>
    <n v="267"/>
    <n v="327"/>
    <n v="2.2999999999999998"/>
    <n v="7.6"/>
    <x v="0"/>
    <x v="2"/>
    <n v="121280"/>
    <s v="Domestic"/>
    <x v="2"/>
    <x v="1"/>
    <x v="0"/>
    <x v="0"/>
    <x v="2"/>
    <n v="8.9814440400772785E-2"/>
  </r>
  <r>
    <n v="5368"/>
    <n v="21"/>
    <x v="0"/>
    <x v="2"/>
    <n v="3.52"/>
    <x v="2"/>
    <x v="0"/>
    <n v="117609"/>
    <x v="1"/>
    <n v="665"/>
    <n v="450"/>
    <n v="7.1"/>
    <n v="6.2"/>
    <x v="3"/>
    <x v="4"/>
    <n v="84128"/>
    <s v="International"/>
    <x v="3"/>
    <x v="0"/>
    <x v="0"/>
    <x v="1"/>
    <x v="0"/>
    <n v="-0.2846805941722147"/>
  </r>
  <r>
    <n v="5369"/>
    <n v="22"/>
    <x v="1"/>
    <x v="4"/>
    <n v="2.65"/>
    <x v="4"/>
    <x v="3"/>
    <n v="51831"/>
    <x v="1"/>
    <n v="476"/>
    <n v="151"/>
    <n v="1.3"/>
    <n v="2.5"/>
    <x v="2"/>
    <x v="1"/>
    <n v="199220"/>
    <s v="Domestic"/>
    <x v="0"/>
    <x v="1"/>
    <x v="1"/>
    <x v="1"/>
    <x v="1"/>
    <n v="2.8436456946614959"/>
  </r>
  <r>
    <n v="5370"/>
    <n v="26"/>
    <x v="1"/>
    <x v="4"/>
    <n v="2.4900000000000002"/>
    <x v="8"/>
    <x v="4"/>
    <n v="89096"/>
    <x v="0"/>
    <n v="473"/>
    <n v="95"/>
    <n v="1.2"/>
    <n v="5.8"/>
    <x v="0"/>
    <x v="1"/>
    <n v="164722"/>
    <s v="International"/>
    <x v="3"/>
    <x v="1"/>
    <x v="1"/>
    <x v="0"/>
    <x v="1"/>
    <n v="0.84881476160545932"/>
  </r>
  <r>
    <n v="5371"/>
    <n v="30"/>
    <x v="0"/>
    <x v="0"/>
    <n v="3.48"/>
    <x v="5"/>
    <x v="1"/>
    <n v="93954"/>
    <x v="1"/>
    <n v="564"/>
    <n v="371"/>
    <n v="5.6"/>
    <n v="8"/>
    <x v="1"/>
    <x v="2"/>
    <n v="175448"/>
    <s v="International"/>
    <x v="3"/>
    <x v="1"/>
    <x v="0"/>
    <x v="0"/>
    <x v="1"/>
    <n v="0.86738191029652811"/>
  </r>
  <r>
    <n v="5372"/>
    <n v="25"/>
    <x v="1"/>
    <x v="3"/>
    <n v="3.47"/>
    <x v="8"/>
    <x v="4"/>
    <n v="79787"/>
    <x v="0"/>
    <n v="314"/>
    <n v="157"/>
    <n v="3.4"/>
    <n v="7.4"/>
    <x v="2"/>
    <x v="0"/>
    <n v="157442"/>
    <s v="Domestic"/>
    <x v="3"/>
    <x v="0"/>
    <x v="0"/>
    <x v="0"/>
    <x v="2"/>
    <n v="0.97327885495130784"/>
  </r>
  <r>
    <n v="5373"/>
    <n v="32"/>
    <x v="0"/>
    <x v="4"/>
    <n v="2.5499999999999998"/>
    <x v="6"/>
    <x v="2"/>
    <n v="41055"/>
    <x v="0"/>
    <n v="422"/>
    <n v="398"/>
    <n v="5.3"/>
    <n v="6.8"/>
    <x v="3"/>
    <x v="1"/>
    <n v="68809"/>
    <s v="Domestic"/>
    <x v="2"/>
    <x v="0"/>
    <x v="1"/>
    <x v="2"/>
    <x v="1"/>
    <n v="0.67601997320667395"/>
  </r>
  <r>
    <n v="5374"/>
    <n v="34"/>
    <x v="0"/>
    <x v="2"/>
    <n v="3.75"/>
    <x v="3"/>
    <x v="2"/>
    <n v="84502"/>
    <x v="0"/>
    <n v="687"/>
    <n v="316"/>
    <n v="6"/>
    <n v="1.7"/>
    <x v="3"/>
    <x v="4"/>
    <n v="143190"/>
    <s v="Domestic"/>
    <x v="2"/>
    <x v="0"/>
    <x v="0"/>
    <x v="2"/>
    <x v="0"/>
    <n v="0.69451610612766557"/>
  </r>
  <r>
    <n v="5375"/>
    <n v="29"/>
    <x v="0"/>
    <x v="3"/>
    <n v="3.38"/>
    <x v="0"/>
    <x v="1"/>
    <n v="43623"/>
    <x v="0"/>
    <n v="328"/>
    <n v="427"/>
    <n v="3.8"/>
    <n v="6.8"/>
    <x v="3"/>
    <x v="4"/>
    <n v="97589"/>
    <s v="Domestic"/>
    <x v="3"/>
    <x v="0"/>
    <x v="0"/>
    <x v="0"/>
    <x v="2"/>
    <n v="1.2370996951149622"/>
  </r>
  <r>
    <n v="5376"/>
    <n v="25"/>
    <x v="1"/>
    <x v="4"/>
    <n v="2.69"/>
    <x v="5"/>
    <x v="3"/>
    <n v="98232"/>
    <x v="0"/>
    <n v="473"/>
    <n v="5"/>
    <n v="8.9"/>
    <n v="1.6"/>
    <x v="3"/>
    <x v="3"/>
    <n v="198281"/>
    <s v="International"/>
    <x v="0"/>
    <x v="1"/>
    <x v="0"/>
    <x v="0"/>
    <x v="1"/>
    <n v="1.0184970274452316"/>
  </r>
  <r>
    <n v="5377"/>
    <n v="22"/>
    <x v="0"/>
    <x v="2"/>
    <n v="2.85"/>
    <x v="5"/>
    <x v="1"/>
    <n v="39691"/>
    <x v="1"/>
    <n v="529"/>
    <n v="459"/>
    <n v="5.5"/>
    <n v="9.3000000000000007"/>
    <x v="3"/>
    <x v="4"/>
    <n v="102469"/>
    <s v="Domestic"/>
    <x v="2"/>
    <x v="0"/>
    <x v="0"/>
    <x v="1"/>
    <x v="1"/>
    <n v="1.5816683882996145"/>
  </r>
  <r>
    <n v="5378"/>
    <n v="30"/>
    <x v="0"/>
    <x v="0"/>
    <n v="3.45"/>
    <x v="3"/>
    <x v="2"/>
    <n v="106989"/>
    <x v="1"/>
    <n v="272"/>
    <n v="366"/>
    <n v="8.4"/>
    <n v="8.6999999999999993"/>
    <x v="2"/>
    <x v="2"/>
    <n v="65933"/>
    <s v="International"/>
    <x v="2"/>
    <x v="1"/>
    <x v="0"/>
    <x v="0"/>
    <x v="2"/>
    <n v="-0.38374038452551196"/>
  </r>
  <r>
    <n v="5379"/>
    <n v="24"/>
    <x v="0"/>
    <x v="0"/>
    <n v="2.42"/>
    <x v="0"/>
    <x v="3"/>
    <n v="55076"/>
    <x v="0"/>
    <n v="594"/>
    <n v="489"/>
    <n v="9"/>
    <n v="1.2"/>
    <x v="3"/>
    <x v="4"/>
    <n v="91132"/>
    <s v="International"/>
    <x v="0"/>
    <x v="0"/>
    <x v="1"/>
    <x v="1"/>
    <x v="1"/>
    <n v="0.65465901663156367"/>
  </r>
  <r>
    <n v="5380"/>
    <n v="29"/>
    <x v="1"/>
    <x v="2"/>
    <n v="2.94"/>
    <x v="9"/>
    <x v="4"/>
    <n v="64424"/>
    <x v="1"/>
    <n v="526"/>
    <n v="33"/>
    <n v="9"/>
    <n v="2.9"/>
    <x v="2"/>
    <x v="4"/>
    <n v="195449"/>
    <s v="International"/>
    <x v="1"/>
    <x v="0"/>
    <x v="1"/>
    <x v="0"/>
    <x v="1"/>
    <n v="2.0337917546256055"/>
  </r>
  <r>
    <n v="5381"/>
    <n v="21"/>
    <x v="2"/>
    <x v="3"/>
    <n v="3.31"/>
    <x v="5"/>
    <x v="2"/>
    <n v="49742"/>
    <x v="0"/>
    <n v="399"/>
    <n v="93"/>
    <n v="1.6"/>
    <n v="6.1"/>
    <x v="0"/>
    <x v="2"/>
    <n v="79358"/>
    <s v="Domestic"/>
    <x v="0"/>
    <x v="0"/>
    <x v="0"/>
    <x v="1"/>
    <x v="1"/>
    <n v="0.59539222387519597"/>
  </r>
  <r>
    <n v="5382"/>
    <n v="31"/>
    <x v="0"/>
    <x v="2"/>
    <n v="3.08"/>
    <x v="8"/>
    <x v="3"/>
    <n v="36464"/>
    <x v="0"/>
    <n v="358"/>
    <n v="326"/>
    <n v="1.4"/>
    <n v="1.4"/>
    <x v="3"/>
    <x v="0"/>
    <n v="74788"/>
    <s v="International"/>
    <x v="3"/>
    <x v="0"/>
    <x v="1"/>
    <x v="2"/>
    <x v="1"/>
    <n v="1.0510092145677929"/>
  </r>
  <r>
    <n v="5383"/>
    <n v="21"/>
    <x v="0"/>
    <x v="2"/>
    <n v="3.22"/>
    <x v="3"/>
    <x v="3"/>
    <n v="31896"/>
    <x v="0"/>
    <n v="535"/>
    <n v="7"/>
    <n v="6.3"/>
    <n v="9.1999999999999993"/>
    <x v="3"/>
    <x v="1"/>
    <n v="107333"/>
    <s v="International"/>
    <x v="1"/>
    <x v="0"/>
    <x v="0"/>
    <x v="1"/>
    <x v="1"/>
    <n v="2.3650928016052171"/>
  </r>
  <r>
    <n v="5384"/>
    <n v="32"/>
    <x v="1"/>
    <x v="0"/>
    <n v="3.09"/>
    <x v="7"/>
    <x v="0"/>
    <n v="104889"/>
    <x v="0"/>
    <n v="536"/>
    <n v="429"/>
    <n v="4.7"/>
    <n v="9.1"/>
    <x v="1"/>
    <x v="2"/>
    <n v="136456"/>
    <s v="International"/>
    <x v="2"/>
    <x v="0"/>
    <x v="0"/>
    <x v="2"/>
    <x v="1"/>
    <n v="0.30095624898702439"/>
  </r>
  <r>
    <n v="5385"/>
    <n v="27"/>
    <x v="1"/>
    <x v="0"/>
    <n v="2.4"/>
    <x v="2"/>
    <x v="4"/>
    <n v="95460"/>
    <x v="0"/>
    <n v="538"/>
    <n v="266"/>
    <n v="7.9"/>
    <n v="2.5"/>
    <x v="2"/>
    <x v="0"/>
    <n v="156990"/>
    <s v="Domestic"/>
    <x v="3"/>
    <x v="0"/>
    <x v="1"/>
    <x v="0"/>
    <x v="1"/>
    <n v="0.64456316781898182"/>
  </r>
  <r>
    <n v="5386"/>
    <n v="31"/>
    <x v="0"/>
    <x v="0"/>
    <n v="2.82"/>
    <x v="2"/>
    <x v="3"/>
    <n v="95661"/>
    <x v="0"/>
    <n v="325"/>
    <n v="249"/>
    <n v="9.6"/>
    <n v="9.3000000000000007"/>
    <x v="2"/>
    <x v="2"/>
    <n v="61957"/>
    <s v="Domestic"/>
    <x v="0"/>
    <x v="1"/>
    <x v="0"/>
    <x v="2"/>
    <x v="2"/>
    <n v="-0.3523274897816247"/>
  </r>
  <r>
    <n v="5387"/>
    <n v="23"/>
    <x v="1"/>
    <x v="4"/>
    <n v="3.06"/>
    <x v="6"/>
    <x v="1"/>
    <n v="83439"/>
    <x v="1"/>
    <n v="660"/>
    <n v="468"/>
    <n v="1.6"/>
    <n v="7.3"/>
    <x v="3"/>
    <x v="2"/>
    <n v="128389"/>
    <s v="Domestic"/>
    <x v="0"/>
    <x v="0"/>
    <x v="1"/>
    <x v="1"/>
    <x v="0"/>
    <n v="0.53871690696197216"/>
  </r>
  <r>
    <n v="5388"/>
    <n v="30"/>
    <x v="1"/>
    <x v="4"/>
    <n v="3.56"/>
    <x v="9"/>
    <x v="4"/>
    <n v="89313"/>
    <x v="0"/>
    <n v="499"/>
    <n v="73"/>
    <n v="6.7"/>
    <n v="5.2"/>
    <x v="1"/>
    <x v="3"/>
    <n v="160957"/>
    <s v="Domestic"/>
    <x v="3"/>
    <x v="1"/>
    <x v="1"/>
    <x v="0"/>
    <x v="1"/>
    <n v="0.80216765756384845"/>
  </r>
  <r>
    <n v="5389"/>
    <n v="22"/>
    <x v="0"/>
    <x v="1"/>
    <n v="3.31"/>
    <x v="1"/>
    <x v="4"/>
    <n v="107013"/>
    <x v="1"/>
    <n v="327"/>
    <n v="145"/>
    <n v="6.4"/>
    <n v="5.0999999999999996"/>
    <x v="1"/>
    <x v="1"/>
    <n v="60072"/>
    <s v="International"/>
    <x v="3"/>
    <x v="1"/>
    <x v="1"/>
    <x v="1"/>
    <x v="2"/>
    <n v="-0.43864764094082026"/>
  </r>
  <r>
    <n v="5390"/>
    <n v="29"/>
    <x v="1"/>
    <x v="4"/>
    <n v="2.85"/>
    <x v="5"/>
    <x v="2"/>
    <n v="114160"/>
    <x v="0"/>
    <n v="563"/>
    <n v="228"/>
    <n v="8.8000000000000007"/>
    <n v="3.8"/>
    <x v="0"/>
    <x v="1"/>
    <n v="98168"/>
    <s v="International"/>
    <x v="0"/>
    <x v="0"/>
    <x v="0"/>
    <x v="0"/>
    <x v="1"/>
    <n v="-0.14008409250175194"/>
  </r>
  <r>
    <n v="5391"/>
    <n v="23"/>
    <x v="2"/>
    <x v="3"/>
    <n v="3.95"/>
    <x v="2"/>
    <x v="4"/>
    <n v="112508"/>
    <x v="0"/>
    <n v="358"/>
    <n v="494"/>
    <n v="3.8"/>
    <n v="6.3"/>
    <x v="1"/>
    <x v="3"/>
    <n v="163607"/>
    <s v="Domestic"/>
    <x v="2"/>
    <x v="1"/>
    <x v="0"/>
    <x v="1"/>
    <x v="1"/>
    <n v="0.4541810360152167"/>
  </r>
  <r>
    <n v="5392"/>
    <n v="22"/>
    <x v="1"/>
    <x v="3"/>
    <n v="2.2200000000000002"/>
    <x v="6"/>
    <x v="4"/>
    <n v="62397"/>
    <x v="1"/>
    <n v="577"/>
    <n v="134"/>
    <n v="5.6"/>
    <n v="6.4"/>
    <x v="2"/>
    <x v="1"/>
    <n v="111667"/>
    <s v="International"/>
    <x v="1"/>
    <x v="0"/>
    <x v="0"/>
    <x v="1"/>
    <x v="1"/>
    <n v="0.78962129589563601"/>
  </r>
  <r>
    <n v="5393"/>
    <n v="32"/>
    <x v="0"/>
    <x v="0"/>
    <n v="2.41"/>
    <x v="2"/>
    <x v="0"/>
    <n v="102062"/>
    <x v="0"/>
    <n v="481"/>
    <n v="55"/>
    <n v="9.5"/>
    <n v="2.5"/>
    <x v="0"/>
    <x v="1"/>
    <n v="195450"/>
    <s v="Domestic"/>
    <x v="0"/>
    <x v="1"/>
    <x v="0"/>
    <x v="2"/>
    <x v="1"/>
    <n v="0.9150124434167467"/>
  </r>
  <r>
    <n v="5394"/>
    <n v="28"/>
    <x v="0"/>
    <x v="2"/>
    <n v="2.68"/>
    <x v="2"/>
    <x v="4"/>
    <n v="98763"/>
    <x v="1"/>
    <n v="726"/>
    <n v="385"/>
    <n v="10"/>
    <n v="5.4"/>
    <x v="3"/>
    <x v="4"/>
    <n v="63381"/>
    <s v="International"/>
    <x v="0"/>
    <x v="1"/>
    <x v="0"/>
    <x v="0"/>
    <x v="0"/>
    <n v="-0.35825157194495916"/>
  </r>
  <r>
    <n v="5395"/>
    <n v="30"/>
    <x v="0"/>
    <x v="0"/>
    <n v="2.46"/>
    <x v="6"/>
    <x v="3"/>
    <n v="39017"/>
    <x v="0"/>
    <n v="787"/>
    <n v="267"/>
    <n v="6.1"/>
    <n v="2"/>
    <x v="1"/>
    <x v="2"/>
    <n v="135257"/>
    <s v="Domestic"/>
    <x v="0"/>
    <x v="1"/>
    <x v="1"/>
    <x v="0"/>
    <x v="0"/>
    <n v="2.4666171156162697"/>
  </r>
  <r>
    <n v="5396"/>
    <n v="26"/>
    <x v="0"/>
    <x v="2"/>
    <n v="3.25"/>
    <x v="7"/>
    <x v="1"/>
    <n v="90000"/>
    <x v="0"/>
    <n v="677"/>
    <n v="363"/>
    <n v="2.9"/>
    <n v="8"/>
    <x v="3"/>
    <x v="1"/>
    <n v="124107"/>
    <s v="Domestic"/>
    <x v="1"/>
    <x v="1"/>
    <x v="0"/>
    <x v="0"/>
    <x v="0"/>
    <n v="0.37896666666666667"/>
  </r>
  <r>
    <n v="5397"/>
    <n v="26"/>
    <x v="1"/>
    <x v="0"/>
    <n v="2.08"/>
    <x v="6"/>
    <x v="0"/>
    <n v="111322"/>
    <x v="0"/>
    <n v="298"/>
    <n v="401"/>
    <n v="8.1"/>
    <n v="8.1999999999999993"/>
    <x v="3"/>
    <x v="0"/>
    <n v="129979"/>
    <s v="International"/>
    <x v="2"/>
    <x v="0"/>
    <x v="0"/>
    <x v="0"/>
    <x v="2"/>
    <n v="0.16759490487055567"/>
  </r>
  <r>
    <n v="5398"/>
    <n v="30"/>
    <x v="1"/>
    <x v="0"/>
    <n v="2.35"/>
    <x v="9"/>
    <x v="0"/>
    <n v="93191"/>
    <x v="0"/>
    <n v="429"/>
    <n v="313"/>
    <n v="4.4000000000000004"/>
    <n v="8.6999999999999993"/>
    <x v="0"/>
    <x v="3"/>
    <n v="88648"/>
    <s v="Domestic"/>
    <x v="1"/>
    <x v="0"/>
    <x v="0"/>
    <x v="0"/>
    <x v="1"/>
    <n v="-4.874934274769023E-2"/>
  </r>
  <r>
    <n v="5399"/>
    <n v="31"/>
    <x v="1"/>
    <x v="3"/>
    <n v="2.59"/>
    <x v="4"/>
    <x v="0"/>
    <n v="93499"/>
    <x v="0"/>
    <n v="576"/>
    <n v="252"/>
    <n v="9.1999999999999993"/>
    <n v="1.4"/>
    <x v="0"/>
    <x v="1"/>
    <n v="103157"/>
    <s v="Domestic"/>
    <x v="1"/>
    <x v="0"/>
    <x v="1"/>
    <x v="2"/>
    <x v="1"/>
    <n v="0.10329522240879582"/>
  </r>
  <r>
    <n v="5400"/>
    <n v="27"/>
    <x v="2"/>
    <x v="2"/>
    <n v="3.37"/>
    <x v="6"/>
    <x v="0"/>
    <n v="74903"/>
    <x v="1"/>
    <n v="362"/>
    <n v="167"/>
    <n v="8.1999999999999993"/>
    <n v="7"/>
    <x v="1"/>
    <x v="0"/>
    <n v="138310"/>
    <s v="Domestic"/>
    <x v="1"/>
    <x v="0"/>
    <x v="1"/>
    <x v="0"/>
    <x v="1"/>
    <n v="0.84652150114147628"/>
  </r>
  <r>
    <n v="5401"/>
    <n v="27"/>
    <x v="0"/>
    <x v="1"/>
    <n v="3.75"/>
    <x v="6"/>
    <x v="2"/>
    <n v="56971"/>
    <x v="1"/>
    <n v="499"/>
    <n v="201"/>
    <n v="9.5"/>
    <n v="8.9"/>
    <x v="2"/>
    <x v="2"/>
    <n v="124874"/>
    <s v="International"/>
    <x v="2"/>
    <x v="1"/>
    <x v="0"/>
    <x v="0"/>
    <x v="1"/>
    <n v="1.1918871004546172"/>
  </r>
  <r>
    <n v="5402"/>
    <n v="31"/>
    <x v="1"/>
    <x v="1"/>
    <n v="3.6"/>
    <x v="4"/>
    <x v="0"/>
    <n v="80657"/>
    <x v="1"/>
    <n v="779"/>
    <n v="144"/>
    <n v="2.9"/>
    <n v="4"/>
    <x v="1"/>
    <x v="2"/>
    <n v="187300"/>
    <s v="Domestic"/>
    <x v="0"/>
    <x v="0"/>
    <x v="1"/>
    <x v="2"/>
    <x v="0"/>
    <n v="1.322179104107517"/>
  </r>
  <r>
    <n v="5403"/>
    <n v="33"/>
    <x v="1"/>
    <x v="0"/>
    <n v="2.36"/>
    <x v="9"/>
    <x v="2"/>
    <n v="69800"/>
    <x v="1"/>
    <n v="372"/>
    <n v="53"/>
    <n v="4.7"/>
    <n v="8.1"/>
    <x v="0"/>
    <x v="2"/>
    <n v="108912"/>
    <s v="International"/>
    <x v="1"/>
    <x v="1"/>
    <x v="0"/>
    <x v="2"/>
    <x v="1"/>
    <n v="0.56034383954154732"/>
  </r>
  <r>
    <n v="5404"/>
    <n v="26"/>
    <x v="0"/>
    <x v="0"/>
    <n v="3.13"/>
    <x v="8"/>
    <x v="2"/>
    <n v="105966"/>
    <x v="0"/>
    <n v="431"/>
    <n v="91"/>
    <n v="3.2"/>
    <n v="1.1000000000000001"/>
    <x v="2"/>
    <x v="1"/>
    <n v="187275"/>
    <s v="Domestic"/>
    <x v="3"/>
    <x v="0"/>
    <x v="1"/>
    <x v="0"/>
    <x v="1"/>
    <n v="0.76731215672951703"/>
  </r>
  <r>
    <n v="5405"/>
    <n v="24"/>
    <x v="1"/>
    <x v="3"/>
    <n v="2.06"/>
    <x v="4"/>
    <x v="4"/>
    <n v="86232"/>
    <x v="0"/>
    <n v="746"/>
    <n v="489"/>
    <n v="9.5"/>
    <n v="7"/>
    <x v="3"/>
    <x v="4"/>
    <n v="103804"/>
    <s v="International"/>
    <x v="3"/>
    <x v="1"/>
    <x v="0"/>
    <x v="1"/>
    <x v="0"/>
    <n v="0.2037758604694313"/>
  </r>
  <r>
    <n v="5406"/>
    <n v="31"/>
    <x v="0"/>
    <x v="2"/>
    <n v="2.62"/>
    <x v="3"/>
    <x v="1"/>
    <n v="49519"/>
    <x v="0"/>
    <n v="385"/>
    <n v="261"/>
    <n v="7.6"/>
    <n v="3.2"/>
    <x v="2"/>
    <x v="1"/>
    <n v="111404"/>
    <s v="International"/>
    <x v="2"/>
    <x v="1"/>
    <x v="0"/>
    <x v="2"/>
    <x v="1"/>
    <n v="1.2497223288030856"/>
  </r>
  <r>
    <n v="5407"/>
    <n v="29"/>
    <x v="1"/>
    <x v="0"/>
    <n v="3.61"/>
    <x v="4"/>
    <x v="4"/>
    <n v="101621"/>
    <x v="1"/>
    <n v="770"/>
    <n v="358"/>
    <n v="1.2"/>
    <n v="1.7"/>
    <x v="1"/>
    <x v="4"/>
    <n v="91588"/>
    <s v="International"/>
    <x v="2"/>
    <x v="1"/>
    <x v="0"/>
    <x v="0"/>
    <x v="0"/>
    <n v="-9.8729593292724932E-2"/>
  </r>
  <r>
    <n v="5408"/>
    <n v="26"/>
    <x v="1"/>
    <x v="1"/>
    <n v="2.91"/>
    <x v="8"/>
    <x v="2"/>
    <n v="77754"/>
    <x v="1"/>
    <n v="679"/>
    <n v="264"/>
    <n v="3.5"/>
    <n v="5.5"/>
    <x v="0"/>
    <x v="3"/>
    <n v="61154"/>
    <s v="International"/>
    <x v="1"/>
    <x v="0"/>
    <x v="0"/>
    <x v="0"/>
    <x v="0"/>
    <n v="-0.21349383954523241"/>
  </r>
  <r>
    <n v="5409"/>
    <n v="24"/>
    <x v="0"/>
    <x v="2"/>
    <n v="2.2999999999999998"/>
    <x v="8"/>
    <x v="4"/>
    <n v="108317"/>
    <x v="1"/>
    <n v="794"/>
    <n v="457"/>
    <n v="7.6"/>
    <n v="4.3"/>
    <x v="2"/>
    <x v="4"/>
    <n v="86734"/>
    <s v="International"/>
    <x v="3"/>
    <x v="1"/>
    <x v="0"/>
    <x v="1"/>
    <x v="0"/>
    <n v="-0.19925773424300894"/>
  </r>
  <r>
    <n v="5410"/>
    <n v="32"/>
    <x v="1"/>
    <x v="0"/>
    <n v="2.88"/>
    <x v="1"/>
    <x v="3"/>
    <n v="119152"/>
    <x v="0"/>
    <n v="563"/>
    <n v="442"/>
    <n v="7.1"/>
    <n v="6.4"/>
    <x v="0"/>
    <x v="0"/>
    <n v="143300"/>
    <s v="International"/>
    <x v="0"/>
    <x v="0"/>
    <x v="1"/>
    <x v="2"/>
    <x v="1"/>
    <n v="0.20266550288706861"/>
  </r>
  <r>
    <n v="5411"/>
    <n v="23"/>
    <x v="1"/>
    <x v="2"/>
    <n v="2.4"/>
    <x v="3"/>
    <x v="0"/>
    <n v="44595"/>
    <x v="0"/>
    <n v="328"/>
    <n v="397"/>
    <n v="1.3"/>
    <n v="8.6999999999999993"/>
    <x v="0"/>
    <x v="2"/>
    <n v="195503"/>
    <s v="International"/>
    <x v="2"/>
    <x v="0"/>
    <x v="0"/>
    <x v="1"/>
    <x v="2"/>
    <n v="3.3839668124229174"/>
  </r>
  <r>
    <n v="5412"/>
    <n v="24"/>
    <x v="0"/>
    <x v="3"/>
    <n v="2.79"/>
    <x v="6"/>
    <x v="0"/>
    <n v="70710"/>
    <x v="0"/>
    <n v="471"/>
    <n v="3"/>
    <n v="4.5"/>
    <n v="4.5"/>
    <x v="2"/>
    <x v="1"/>
    <n v="101304"/>
    <s v="International"/>
    <x v="3"/>
    <x v="1"/>
    <x v="1"/>
    <x v="1"/>
    <x v="1"/>
    <n v="0.43266864658464149"/>
  </r>
  <r>
    <n v="5413"/>
    <n v="23"/>
    <x v="0"/>
    <x v="1"/>
    <n v="2.98"/>
    <x v="7"/>
    <x v="2"/>
    <n v="87512"/>
    <x v="1"/>
    <n v="599"/>
    <n v="27"/>
    <n v="8.1"/>
    <n v="9.3000000000000007"/>
    <x v="1"/>
    <x v="4"/>
    <n v="112817"/>
    <s v="Domestic"/>
    <x v="1"/>
    <x v="1"/>
    <x v="1"/>
    <x v="1"/>
    <x v="1"/>
    <n v="0.28916034372428923"/>
  </r>
  <r>
    <n v="5414"/>
    <n v="22"/>
    <x v="0"/>
    <x v="2"/>
    <n v="2.7"/>
    <x v="5"/>
    <x v="4"/>
    <n v="47552"/>
    <x v="0"/>
    <n v="481"/>
    <n v="50"/>
    <n v="4.0999999999999996"/>
    <n v="3.4"/>
    <x v="2"/>
    <x v="2"/>
    <n v="134762"/>
    <s v="Domestic"/>
    <x v="1"/>
    <x v="0"/>
    <x v="0"/>
    <x v="1"/>
    <x v="1"/>
    <n v="1.8339922611036339"/>
  </r>
  <r>
    <n v="5415"/>
    <n v="34"/>
    <x v="1"/>
    <x v="1"/>
    <n v="3.87"/>
    <x v="0"/>
    <x v="3"/>
    <n v="79738"/>
    <x v="0"/>
    <n v="332"/>
    <n v="357"/>
    <n v="3.2"/>
    <n v="8"/>
    <x v="2"/>
    <x v="2"/>
    <n v="77026"/>
    <s v="Domestic"/>
    <x v="2"/>
    <x v="1"/>
    <x v="0"/>
    <x v="2"/>
    <x v="2"/>
    <n v="-3.401138729338584E-2"/>
  </r>
  <r>
    <n v="5416"/>
    <n v="25"/>
    <x v="1"/>
    <x v="0"/>
    <n v="3.13"/>
    <x v="1"/>
    <x v="3"/>
    <n v="46438"/>
    <x v="1"/>
    <n v="553"/>
    <n v="310"/>
    <n v="7.4"/>
    <n v="6.8"/>
    <x v="1"/>
    <x v="4"/>
    <n v="110359"/>
    <s v="Domestic"/>
    <x v="0"/>
    <x v="0"/>
    <x v="1"/>
    <x v="0"/>
    <x v="1"/>
    <n v="1.3764804685817649"/>
  </r>
  <r>
    <n v="5417"/>
    <n v="22"/>
    <x v="1"/>
    <x v="4"/>
    <n v="3.69"/>
    <x v="0"/>
    <x v="3"/>
    <n v="36777"/>
    <x v="0"/>
    <n v="734"/>
    <n v="381"/>
    <n v="6.9"/>
    <n v="5.6"/>
    <x v="1"/>
    <x v="3"/>
    <n v="118910"/>
    <s v="Domestic"/>
    <x v="2"/>
    <x v="0"/>
    <x v="0"/>
    <x v="1"/>
    <x v="0"/>
    <n v="2.2332707942464038"/>
  </r>
  <r>
    <n v="5418"/>
    <n v="26"/>
    <x v="1"/>
    <x v="2"/>
    <n v="3.52"/>
    <x v="4"/>
    <x v="2"/>
    <n v="62651"/>
    <x v="0"/>
    <n v="579"/>
    <n v="56"/>
    <n v="1.2"/>
    <n v="5"/>
    <x v="0"/>
    <x v="2"/>
    <n v="95324"/>
    <s v="International"/>
    <x v="1"/>
    <x v="0"/>
    <x v="0"/>
    <x v="0"/>
    <x v="1"/>
    <n v="0.521508036583614"/>
  </r>
  <r>
    <n v="5419"/>
    <n v="23"/>
    <x v="1"/>
    <x v="1"/>
    <n v="3.32"/>
    <x v="0"/>
    <x v="4"/>
    <n v="58321"/>
    <x v="1"/>
    <n v="605"/>
    <n v="148"/>
    <n v="9.1999999999999993"/>
    <n v="9.1999999999999993"/>
    <x v="0"/>
    <x v="3"/>
    <n v="104846"/>
    <s v="International"/>
    <x v="0"/>
    <x v="0"/>
    <x v="0"/>
    <x v="1"/>
    <x v="1"/>
    <n v="0.79774009361979392"/>
  </r>
  <r>
    <n v="5420"/>
    <n v="26"/>
    <x v="0"/>
    <x v="2"/>
    <n v="2.99"/>
    <x v="9"/>
    <x v="3"/>
    <n v="38327"/>
    <x v="1"/>
    <n v="694"/>
    <n v="97"/>
    <n v="5.4"/>
    <n v="6.8"/>
    <x v="0"/>
    <x v="3"/>
    <n v="183899"/>
    <s v="Domestic"/>
    <x v="2"/>
    <x v="0"/>
    <x v="1"/>
    <x v="0"/>
    <x v="0"/>
    <n v="3.7981579565319485"/>
  </r>
  <r>
    <n v="5421"/>
    <n v="31"/>
    <x v="1"/>
    <x v="0"/>
    <n v="2"/>
    <x v="4"/>
    <x v="3"/>
    <n v="119459"/>
    <x v="1"/>
    <n v="337"/>
    <n v="397"/>
    <n v="8.6999999999999993"/>
    <n v="4.3"/>
    <x v="0"/>
    <x v="1"/>
    <n v="94648"/>
    <s v="Domestic"/>
    <x v="0"/>
    <x v="0"/>
    <x v="0"/>
    <x v="2"/>
    <x v="2"/>
    <n v="-0.20769469022844658"/>
  </r>
  <r>
    <n v="5422"/>
    <n v="30"/>
    <x v="0"/>
    <x v="0"/>
    <n v="3.23"/>
    <x v="9"/>
    <x v="4"/>
    <n v="35142"/>
    <x v="1"/>
    <n v="520"/>
    <n v="116"/>
    <n v="4.5"/>
    <n v="6"/>
    <x v="3"/>
    <x v="4"/>
    <n v="171306"/>
    <s v="Domestic"/>
    <x v="2"/>
    <x v="1"/>
    <x v="1"/>
    <x v="0"/>
    <x v="1"/>
    <n v="3.8746798702407377"/>
  </r>
  <r>
    <n v="5423"/>
    <n v="29"/>
    <x v="0"/>
    <x v="1"/>
    <n v="2.71"/>
    <x v="0"/>
    <x v="4"/>
    <n v="38729"/>
    <x v="1"/>
    <n v="790"/>
    <n v="122"/>
    <n v="4.4000000000000004"/>
    <n v="6"/>
    <x v="0"/>
    <x v="0"/>
    <n v="125687"/>
    <s v="Domestic"/>
    <x v="1"/>
    <x v="0"/>
    <x v="0"/>
    <x v="0"/>
    <x v="0"/>
    <n v="2.2452942239665368"/>
  </r>
  <r>
    <n v="5424"/>
    <n v="21"/>
    <x v="1"/>
    <x v="3"/>
    <n v="2.2400000000000002"/>
    <x v="8"/>
    <x v="0"/>
    <n v="103463"/>
    <x v="1"/>
    <n v="404"/>
    <n v="472"/>
    <n v="2.1"/>
    <n v="8.9"/>
    <x v="0"/>
    <x v="0"/>
    <n v="177019"/>
    <s v="Domestic"/>
    <x v="2"/>
    <x v="1"/>
    <x v="0"/>
    <x v="1"/>
    <x v="1"/>
    <n v="0.71094014285300056"/>
  </r>
  <r>
    <n v="5425"/>
    <n v="26"/>
    <x v="0"/>
    <x v="2"/>
    <n v="2.89"/>
    <x v="8"/>
    <x v="1"/>
    <n v="114127"/>
    <x v="1"/>
    <n v="263"/>
    <n v="50"/>
    <n v="8.1999999999999993"/>
    <n v="1.4"/>
    <x v="1"/>
    <x v="1"/>
    <n v="189645"/>
    <s v="Domestic"/>
    <x v="0"/>
    <x v="0"/>
    <x v="1"/>
    <x v="0"/>
    <x v="2"/>
    <n v="0.66170143787184454"/>
  </r>
  <r>
    <n v="5426"/>
    <n v="29"/>
    <x v="1"/>
    <x v="2"/>
    <n v="3.47"/>
    <x v="6"/>
    <x v="1"/>
    <n v="98101"/>
    <x v="0"/>
    <n v="758"/>
    <n v="106"/>
    <n v="1"/>
    <n v="5"/>
    <x v="3"/>
    <x v="4"/>
    <n v="121214"/>
    <s v="Domestic"/>
    <x v="0"/>
    <x v="0"/>
    <x v="1"/>
    <x v="0"/>
    <x v="0"/>
    <n v="0.23560412228213778"/>
  </r>
  <r>
    <n v="5427"/>
    <n v="31"/>
    <x v="1"/>
    <x v="0"/>
    <n v="3.92"/>
    <x v="0"/>
    <x v="3"/>
    <n v="48112"/>
    <x v="1"/>
    <n v="798"/>
    <n v="344"/>
    <n v="3.6"/>
    <n v="5.6"/>
    <x v="2"/>
    <x v="3"/>
    <n v="189223"/>
    <s v="Domestic"/>
    <x v="0"/>
    <x v="0"/>
    <x v="1"/>
    <x v="2"/>
    <x v="0"/>
    <n v="2.9329689058862654"/>
  </r>
  <r>
    <n v="5428"/>
    <n v="24"/>
    <x v="0"/>
    <x v="2"/>
    <n v="2.75"/>
    <x v="7"/>
    <x v="4"/>
    <n v="51880"/>
    <x v="1"/>
    <n v="733"/>
    <n v="340"/>
    <n v="1.7"/>
    <n v="2.4"/>
    <x v="3"/>
    <x v="3"/>
    <n v="82346"/>
    <s v="Domestic"/>
    <x v="3"/>
    <x v="1"/>
    <x v="0"/>
    <x v="1"/>
    <x v="0"/>
    <n v="0.58723978411719358"/>
  </r>
  <r>
    <n v="5429"/>
    <n v="31"/>
    <x v="0"/>
    <x v="1"/>
    <n v="3.09"/>
    <x v="6"/>
    <x v="0"/>
    <n v="58986"/>
    <x v="1"/>
    <n v="465"/>
    <n v="283"/>
    <n v="7.4"/>
    <n v="1"/>
    <x v="0"/>
    <x v="3"/>
    <n v="74427"/>
    <s v="International"/>
    <x v="1"/>
    <x v="1"/>
    <x v="1"/>
    <x v="2"/>
    <x v="1"/>
    <n v="0.26177398026650389"/>
  </r>
  <r>
    <n v="5430"/>
    <n v="32"/>
    <x v="1"/>
    <x v="4"/>
    <n v="3.7"/>
    <x v="5"/>
    <x v="2"/>
    <n v="110561"/>
    <x v="0"/>
    <n v="298"/>
    <n v="18"/>
    <n v="7.5"/>
    <n v="1"/>
    <x v="3"/>
    <x v="0"/>
    <n v="72779"/>
    <s v="International"/>
    <x v="2"/>
    <x v="0"/>
    <x v="1"/>
    <x v="2"/>
    <x v="2"/>
    <n v="-0.34172990475845916"/>
  </r>
  <r>
    <n v="5431"/>
    <n v="22"/>
    <x v="1"/>
    <x v="0"/>
    <n v="2.67"/>
    <x v="1"/>
    <x v="1"/>
    <n v="30707"/>
    <x v="0"/>
    <n v="691"/>
    <n v="412"/>
    <n v="3.8"/>
    <n v="9.9"/>
    <x v="3"/>
    <x v="0"/>
    <n v="139937"/>
    <s v="Domestic"/>
    <x v="2"/>
    <x v="1"/>
    <x v="1"/>
    <x v="1"/>
    <x v="0"/>
    <n v="3.5571693750610609"/>
  </r>
  <r>
    <n v="5432"/>
    <n v="33"/>
    <x v="0"/>
    <x v="4"/>
    <n v="2.2799999999999998"/>
    <x v="0"/>
    <x v="1"/>
    <n v="113160"/>
    <x v="0"/>
    <n v="264"/>
    <n v="484"/>
    <n v="7.3"/>
    <n v="1.7"/>
    <x v="1"/>
    <x v="0"/>
    <n v="148708"/>
    <s v="International"/>
    <x v="0"/>
    <x v="1"/>
    <x v="0"/>
    <x v="2"/>
    <x v="2"/>
    <n v="0.3141392718275009"/>
  </r>
  <r>
    <n v="5433"/>
    <n v="24"/>
    <x v="0"/>
    <x v="2"/>
    <n v="2.56"/>
    <x v="4"/>
    <x v="4"/>
    <n v="47959"/>
    <x v="0"/>
    <n v="766"/>
    <n v="353"/>
    <n v="3.2"/>
    <n v="1.8"/>
    <x v="2"/>
    <x v="2"/>
    <n v="64949"/>
    <s v="Domestic"/>
    <x v="1"/>
    <x v="0"/>
    <x v="0"/>
    <x v="1"/>
    <x v="0"/>
    <n v="0.35426093121207697"/>
  </r>
  <r>
    <n v="5434"/>
    <n v="21"/>
    <x v="1"/>
    <x v="3"/>
    <n v="3.8"/>
    <x v="7"/>
    <x v="2"/>
    <n v="82141"/>
    <x v="1"/>
    <n v="552"/>
    <n v="442"/>
    <n v="3.8"/>
    <n v="2.1"/>
    <x v="0"/>
    <x v="1"/>
    <n v="123679"/>
    <s v="International"/>
    <x v="2"/>
    <x v="0"/>
    <x v="1"/>
    <x v="1"/>
    <x v="1"/>
    <n v="0.50569143302370312"/>
  </r>
  <r>
    <n v="5435"/>
    <n v="23"/>
    <x v="1"/>
    <x v="1"/>
    <n v="2.3199999999999998"/>
    <x v="7"/>
    <x v="1"/>
    <n v="88528"/>
    <x v="0"/>
    <n v="539"/>
    <n v="127"/>
    <n v="8.3000000000000007"/>
    <n v="9.9"/>
    <x v="1"/>
    <x v="0"/>
    <n v="93812"/>
    <s v="Domestic"/>
    <x v="2"/>
    <x v="1"/>
    <x v="1"/>
    <x v="1"/>
    <x v="1"/>
    <n v="5.9687330562082051E-2"/>
  </r>
  <r>
    <n v="5436"/>
    <n v="30"/>
    <x v="0"/>
    <x v="2"/>
    <n v="2.66"/>
    <x v="3"/>
    <x v="0"/>
    <n v="116899"/>
    <x v="1"/>
    <n v="385"/>
    <n v="32"/>
    <n v="7.7"/>
    <n v="7.7"/>
    <x v="3"/>
    <x v="2"/>
    <n v="189574"/>
    <s v="Domestic"/>
    <x v="1"/>
    <x v="1"/>
    <x v="0"/>
    <x v="0"/>
    <x v="1"/>
    <n v="0.62169051916611773"/>
  </r>
  <r>
    <n v="5437"/>
    <n v="29"/>
    <x v="0"/>
    <x v="1"/>
    <n v="2.93"/>
    <x v="9"/>
    <x v="1"/>
    <n v="42418"/>
    <x v="0"/>
    <n v="487"/>
    <n v="7"/>
    <n v="8"/>
    <n v="4.7"/>
    <x v="1"/>
    <x v="0"/>
    <n v="112054"/>
    <s v="International"/>
    <x v="1"/>
    <x v="1"/>
    <x v="0"/>
    <x v="0"/>
    <x v="1"/>
    <n v="1.6416615587722194"/>
  </r>
  <r>
    <n v="5438"/>
    <n v="30"/>
    <x v="1"/>
    <x v="2"/>
    <n v="3.69"/>
    <x v="7"/>
    <x v="4"/>
    <n v="101758"/>
    <x v="1"/>
    <n v="336"/>
    <n v="399"/>
    <n v="2"/>
    <n v="9.9"/>
    <x v="3"/>
    <x v="2"/>
    <n v="166852"/>
    <s v="International"/>
    <x v="2"/>
    <x v="0"/>
    <x v="0"/>
    <x v="0"/>
    <x v="2"/>
    <n v="0.63969417637925274"/>
  </r>
  <r>
    <n v="5439"/>
    <n v="25"/>
    <x v="1"/>
    <x v="2"/>
    <n v="3.88"/>
    <x v="8"/>
    <x v="4"/>
    <n v="50544"/>
    <x v="0"/>
    <n v="477"/>
    <n v="334"/>
    <n v="2.2000000000000002"/>
    <n v="6"/>
    <x v="3"/>
    <x v="0"/>
    <n v="170978"/>
    <s v="Domestic"/>
    <x v="1"/>
    <x v="0"/>
    <x v="0"/>
    <x v="0"/>
    <x v="1"/>
    <n v="2.3827556188667298"/>
  </r>
  <r>
    <n v="5440"/>
    <n v="31"/>
    <x v="2"/>
    <x v="2"/>
    <n v="2.85"/>
    <x v="5"/>
    <x v="2"/>
    <n v="30568"/>
    <x v="1"/>
    <n v="679"/>
    <n v="419"/>
    <n v="3.7"/>
    <n v="8.3000000000000007"/>
    <x v="2"/>
    <x v="2"/>
    <n v="81738"/>
    <s v="International"/>
    <x v="1"/>
    <x v="1"/>
    <x v="0"/>
    <x v="2"/>
    <x v="0"/>
    <n v="1.6739727819942423"/>
  </r>
  <r>
    <n v="5441"/>
    <n v="26"/>
    <x v="1"/>
    <x v="0"/>
    <n v="3.86"/>
    <x v="3"/>
    <x v="1"/>
    <n v="80594"/>
    <x v="0"/>
    <n v="523"/>
    <n v="180"/>
    <n v="1.9"/>
    <n v="1.7"/>
    <x v="3"/>
    <x v="2"/>
    <n v="108098"/>
    <s v="International"/>
    <x v="0"/>
    <x v="1"/>
    <x v="1"/>
    <x v="0"/>
    <x v="1"/>
    <n v="0.34126609921334095"/>
  </r>
  <r>
    <n v="5442"/>
    <n v="23"/>
    <x v="1"/>
    <x v="4"/>
    <n v="2.3199999999999998"/>
    <x v="8"/>
    <x v="2"/>
    <n v="96482"/>
    <x v="1"/>
    <n v="771"/>
    <n v="243"/>
    <n v="5.7"/>
    <n v="9.5"/>
    <x v="3"/>
    <x v="4"/>
    <n v="97094"/>
    <s v="Domestic"/>
    <x v="0"/>
    <x v="0"/>
    <x v="0"/>
    <x v="1"/>
    <x v="0"/>
    <n v="6.3431520905453866E-3"/>
  </r>
  <r>
    <n v="5443"/>
    <n v="25"/>
    <x v="0"/>
    <x v="3"/>
    <n v="2.31"/>
    <x v="1"/>
    <x v="1"/>
    <n v="90176"/>
    <x v="0"/>
    <n v="733"/>
    <n v="40"/>
    <n v="5.8"/>
    <n v="9.6"/>
    <x v="2"/>
    <x v="0"/>
    <n v="129452"/>
    <s v="International"/>
    <x v="0"/>
    <x v="0"/>
    <x v="1"/>
    <x v="0"/>
    <x v="0"/>
    <n v="0.43554826117814055"/>
  </r>
  <r>
    <n v="5444"/>
    <n v="31"/>
    <x v="1"/>
    <x v="4"/>
    <n v="3.9"/>
    <x v="4"/>
    <x v="3"/>
    <n v="42236"/>
    <x v="1"/>
    <n v="740"/>
    <n v="223"/>
    <n v="4.0999999999999996"/>
    <n v="8.8000000000000007"/>
    <x v="1"/>
    <x v="1"/>
    <n v="138126"/>
    <s v="Domestic"/>
    <x v="3"/>
    <x v="0"/>
    <x v="0"/>
    <x v="2"/>
    <x v="0"/>
    <n v="2.2703381001988823"/>
  </r>
  <r>
    <n v="5445"/>
    <n v="28"/>
    <x v="0"/>
    <x v="4"/>
    <n v="3.02"/>
    <x v="9"/>
    <x v="1"/>
    <n v="103779"/>
    <x v="0"/>
    <n v="657"/>
    <n v="371"/>
    <n v="4.7"/>
    <n v="2.4"/>
    <x v="0"/>
    <x v="0"/>
    <n v="116174"/>
    <s v="International"/>
    <x v="3"/>
    <x v="0"/>
    <x v="0"/>
    <x v="0"/>
    <x v="0"/>
    <n v="0.11943649485926826"/>
  </r>
  <r>
    <n v="5446"/>
    <n v="26"/>
    <x v="1"/>
    <x v="1"/>
    <n v="2.37"/>
    <x v="9"/>
    <x v="4"/>
    <n v="43231"/>
    <x v="1"/>
    <n v="286"/>
    <n v="50"/>
    <n v="1.9"/>
    <n v="1"/>
    <x v="0"/>
    <x v="1"/>
    <n v="154498"/>
    <s v="International"/>
    <x v="2"/>
    <x v="0"/>
    <x v="0"/>
    <x v="0"/>
    <x v="2"/>
    <n v="2.573778075917744"/>
  </r>
  <r>
    <n v="5447"/>
    <n v="24"/>
    <x v="0"/>
    <x v="0"/>
    <n v="2.98"/>
    <x v="4"/>
    <x v="4"/>
    <n v="41851"/>
    <x v="0"/>
    <n v="449"/>
    <n v="351"/>
    <n v="7.1"/>
    <n v="9.1"/>
    <x v="1"/>
    <x v="2"/>
    <n v="119821"/>
    <s v="International"/>
    <x v="2"/>
    <x v="0"/>
    <x v="1"/>
    <x v="1"/>
    <x v="1"/>
    <n v="1.8630379202408545"/>
  </r>
  <r>
    <n v="5448"/>
    <n v="22"/>
    <x v="0"/>
    <x v="0"/>
    <n v="3.57"/>
    <x v="0"/>
    <x v="3"/>
    <n v="78742"/>
    <x v="0"/>
    <n v="717"/>
    <n v="90"/>
    <n v="3.4"/>
    <n v="3.8"/>
    <x v="2"/>
    <x v="3"/>
    <n v="171899"/>
    <s v="Domestic"/>
    <x v="1"/>
    <x v="0"/>
    <x v="1"/>
    <x v="1"/>
    <x v="0"/>
    <n v="1.1830662162505396"/>
  </r>
  <r>
    <n v="5449"/>
    <n v="34"/>
    <x v="1"/>
    <x v="2"/>
    <n v="3.65"/>
    <x v="2"/>
    <x v="1"/>
    <n v="53577"/>
    <x v="0"/>
    <n v="292"/>
    <n v="473"/>
    <n v="8"/>
    <n v="4.3"/>
    <x v="1"/>
    <x v="4"/>
    <n v="167336"/>
    <s v="Domestic"/>
    <x v="1"/>
    <x v="1"/>
    <x v="0"/>
    <x v="2"/>
    <x v="2"/>
    <n v="2.1232805121600689"/>
  </r>
  <r>
    <n v="5450"/>
    <n v="29"/>
    <x v="1"/>
    <x v="4"/>
    <n v="3.73"/>
    <x v="2"/>
    <x v="1"/>
    <n v="61770"/>
    <x v="0"/>
    <n v="459"/>
    <n v="238"/>
    <n v="7.9"/>
    <n v="5.2"/>
    <x v="0"/>
    <x v="4"/>
    <n v="67658"/>
    <s v="Domestic"/>
    <x v="3"/>
    <x v="0"/>
    <x v="0"/>
    <x v="0"/>
    <x v="1"/>
    <n v="9.5321353407803136E-2"/>
  </r>
  <r>
    <n v="5451"/>
    <n v="33"/>
    <x v="0"/>
    <x v="3"/>
    <n v="3.14"/>
    <x v="5"/>
    <x v="4"/>
    <n v="62023"/>
    <x v="0"/>
    <n v="530"/>
    <n v="198"/>
    <n v="6.3"/>
    <n v="3.9"/>
    <x v="1"/>
    <x v="4"/>
    <n v="169547"/>
    <s v="International"/>
    <x v="0"/>
    <x v="0"/>
    <x v="0"/>
    <x v="2"/>
    <x v="1"/>
    <n v="1.7336149492930042"/>
  </r>
  <r>
    <n v="5452"/>
    <n v="32"/>
    <x v="1"/>
    <x v="1"/>
    <n v="3.73"/>
    <x v="9"/>
    <x v="3"/>
    <n v="109351"/>
    <x v="1"/>
    <n v="735"/>
    <n v="243"/>
    <n v="5"/>
    <n v="6.4"/>
    <x v="1"/>
    <x v="1"/>
    <n v="148989"/>
    <s v="Domestic"/>
    <x v="3"/>
    <x v="1"/>
    <x v="0"/>
    <x v="2"/>
    <x v="0"/>
    <n v="0.36248411079916965"/>
  </r>
  <r>
    <n v="5453"/>
    <n v="21"/>
    <x v="0"/>
    <x v="0"/>
    <n v="3.02"/>
    <x v="8"/>
    <x v="4"/>
    <n v="107962"/>
    <x v="1"/>
    <n v="551"/>
    <n v="411"/>
    <n v="2.9"/>
    <n v="4.5999999999999996"/>
    <x v="0"/>
    <x v="2"/>
    <n v="86246"/>
    <s v="Domestic"/>
    <x v="1"/>
    <x v="1"/>
    <x v="0"/>
    <x v="1"/>
    <x v="1"/>
    <n v="-0.20114484726107335"/>
  </r>
  <r>
    <n v="5454"/>
    <n v="21"/>
    <x v="0"/>
    <x v="2"/>
    <n v="3.21"/>
    <x v="0"/>
    <x v="3"/>
    <n v="45957"/>
    <x v="1"/>
    <n v="416"/>
    <n v="416"/>
    <n v="9.4"/>
    <n v="7.6"/>
    <x v="1"/>
    <x v="1"/>
    <n v="179209"/>
    <s v="Domestic"/>
    <x v="3"/>
    <x v="0"/>
    <x v="1"/>
    <x v="1"/>
    <x v="1"/>
    <n v="2.8994930043301346"/>
  </r>
  <r>
    <n v="5455"/>
    <n v="33"/>
    <x v="1"/>
    <x v="3"/>
    <n v="3.52"/>
    <x v="3"/>
    <x v="4"/>
    <n v="116407"/>
    <x v="0"/>
    <n v="583"/>
    <n v="268"/>
    <n v="9.1"/>
    <n v="1.3"/>
    <x v="2"/>
    <x v="3"/>
    <n v="64684"/>
    <s v="International"/>
    <x v="3"/>
    <x v="1"/>
    <x v="0"/>
    <x v="2"/>
    <x v="1"/>
    <n v="-0.44432894928999117"/>
  </r>
  <r>
    <n v="5456"/>
    <n v="24"/>
    <x v="0"/>
    <x v="4"/>
    <n v="2.85"/>
    <x v="5"/>
    <x v="0"/>
    <n v="50911"/>
    <x v="1"/>
    <n v="503"/>
    <n v="188"/>
    <n v="7.8"/>
    <n v="2.8"/>
    <x v="0"/>
    <x v="4"/>
    <n v="164528"/>
    <s v="International"/>
    <x v="0"/>
    <x v="0"/>
    <x v="0"/>
    <x v="1"/>
    <x v="1"/>
    <n v="2.2316788120445485"/>
  </r>
  <r>
    <n v="5457"/>
    <n v="27"/>
    <x v="1"/>
    <x v="3"/>
    <n v="2.15"/>
    <x v="6"/>
    <x v="1"/>
    <n v="108111"/>
    <x v="0"/>
    <n v="486"/>
    <n v="111"/>
    <n v="9.3000000000000007"/>
    <n v="9.1999999999999993"/>
    <x v="0"/>
    <x v="1"/>
    <n v="91951"/>
    <s v="International"/>
    <x v="2"/>
    <x v="0"/>
    <x v="0"/>
    <x v="0"/>
    <x v="1"/>
    <n v="-0.14947600151695942"/>
  </r>
  <r>
    <n v="5458"/>
    <n v="21"/>
    <x v="0"/>
    <x v="0"/>
    <n v="2.7"/>
    <x v="9"/>
    <x v="2"/>
    <n v="109900"/>
    <x v="1"/>
    <n v="671"/>
    <n v="286"/>
    <n v="9.1"/>
    <n v="1.4"/>
    <x v="0"/>
    <x v="3"/>
    <n v="146483"/>
    <s v="International"/>
    <x v="3"/>
    <x v="1"/>
    <x v="0"/>
    <x v="1"/>
    <x v="0"/>
    <n v="0.33287534121929024"/>
  </r>
  <r>
    <n v="5459"/>
    <n v="29"/>
    <x v="1"/>
    <x v="1"/>
    <n v="3.25"/>
    <x v="1"/>
    <x v="0"/>
    <n v="39321"/>
    <x v="1"/>
    <n v="584"/>
    <n v="408"/>
    <n v="5.7"/>
    <n v="5.3"/>
    <x v="1"/>
    <x v="0"/>
    <n v="78410"/>
    <s v="International"/>
    <x v="3"/>
    <x v="0"/>
    <x v="1"/>
    <x v="0"/>
    <x v="1"/>
    <n v="0.99409984486661074"/>
  </r>
  <r>
    <n v="5460"/>
    <n v="24"/>
    <x v="1"/>
    <x v="4"/>
    <n v="2.38"/>
    <x v="1"/>
    <x v="4"/>
    <n v="83855"/>
    <x v="0"/>
    <n v="362"/>
    <n v="88"/>
    <n v="2.9"/>
    <n v="2.6"/>
    <x v="0"/>
    <x v="3"/>
    <n v="199263"/>
    <s v="International"/>
    <x v="1"/>
    <x v="0"/>
    <x v="1"/>
    <x v="1"/>
    <x v="1"/>
    <n v="1.3762804841691014"/>
  </r>
  <r>
    <n v="5461"/>
    <n v="23"/>
    <x v="0"/>
    <x v="1"/>
    <n v="2.2999999999999998"/>
    <x v="7"/>
    <x v="3"/>
    <n v="83880"/>
    <x v="0"/>
    <n v="638"/>
    <n v="214"/>
    <n v="2.8"/>
    <n v="8"/>
    <x v="2"/>
    <x v="3"/>
    <n v="76583"/>
    <s v="Domestic"/>
    <x v="0"/>
    <x v="1"/>
    <x v="0"/>
    <x v="1"/>
    <x v="1"/>
    <n v="-8.69933237958989E-2"/>
  </r>
  <r>
    <n v="5462"/>
    <n v="21"/>
    <x v="0"/>
    <x v="3"/>
    <n v="2.59"/>
    <x v="3"/>
    <x v="2"/>
    <n v="46999"/>
    <x v="0"/>
    <n v="652"/>
    <n v="260"/>
    <n v="5.5"/>
    <n v="5.7"/>
    <x v="3"/>
    <x v="2"/>
    <n v="146336"/>
    <s v="Domestic"/>
    <x v="0"/>
    <x v="1"/>
    <x v="0"/>
    <x v="1"/>
    <x v="0"/>
    <n v="2.1135981616630142"/>
  </r>
  <r>
    <n v="5463"/>
    <n v="30"/>
    <x v="1"/>
    <x v="3"/>
    <n v="2.06"/>
    <x v="9"/>
    <x v="3"/>
    <n v="97460"/>
    <x v="1"/>
    <n v="558"/>
    <n v="467"/>
    <n v="7.5"/>
    <n v="7.5"/>
    <x v="1"/>
    <x v="1"/>
    <n v="145809"/>
    <s v="International"/>
    <x v="1"/>
    <x v="0"/>
    <x v="1"/>
    <x v="0"/>
    <x v="1"/>
    <n v="0.49609070387851428"/>
  </r>
  <r>
    <n v="5464"/>
    <n v="24"/>
    <x v="1"/>
    <x v="2"/>
    <n v="3.49"/>
    <x v="5"/>
    <x v="3"/>
    <n v="119264"/>
    <x v="0"/>
    <n v="270"/>
    <n v="473"/>
    <n v="4.5999999999999996"/>
    <n v="8.5"/>
    <x v="1"/>
    <x v="1"/>
    <n v="149814"/>
    <s v="Domestic"/>
    <x v="2"/>
    <x v="0"/>
    <x v="1"/>
    <x v="1"/>
    <x v="2"/>
    <n v="0.25615441373759057"/>
  </r>
  <r>
    <n v="5465"/>
    <n v="29"/>
    <x v="0"/>
    <x v="4"/>
    <n v="2.52"/>
    <x v="6"/>
    <x v="1"/>
    <n v="77756"/>
    <x v="0"/>
    <n v="550"/>
    <n v="5"/>
    <n v="4.5999999999999996"/>
    <n v="7.8"/>
    <x v="2"/>
    <x v="4"/>
    <n v="129006"/>
    <s v="Domestic"/>
    <x v="1"/>
    <x v="0"/>
    <x v="0"/>
    <x v="0"/>
    <x v="1"/>
    <n v="0.65911312310304027"/>
  </r>
  <r>
    <n v="5466"/>
    <n v="33"/>
    <x v="1"/>
    <x v="3"/>
    <n v="2.25"/>
    <x v="3"/>
    <x v="4"/>
    <n v="66696"/>
    <x v="0"/>
    <n v="780"/>
    <n v="388"/>
    <n v="1.7"/>
    <n v="4.7"/>
    <x v="2"/>
    <x v="3"/>
    <n v="119583"/>
    <s v="Domestic"/>
    <x v="0"/>
    <x v="1"/>
    <x v="0"/>
    <x v="2"/>
    <x v="0"/>
    <n v="0.79295609931630084"/>
  </r>
  <r>
    <n v="5467"/>
    <n v="34"/>
    <x v="0"/>
    <x v="0"/>
    <n v="3.4"/>
    <x v="3"/>
    <x v="1"/>
    <n v="114265"/>
    <x v="1"/>
    <n v="721"/>
    <n v="477"/>
    <n v="8"/>
    <n v="5.0999999999999996"/>
    <x v="0"/>
    <x v="3"/>
    <n v="171163"/>
    <s v="Domestic"/>
    <x v="3"/>
    <x v="0"/>
    <x v="1"/>
    <x v="2"/>
    <x v="0"/>
    <n v="0.49794775303023675"/>
  </r>
  <r>
    <n v="5468"/>
    <n v="30"/>
    <x v="0"/>
    <x v="0"/>
    <n v="3.69"/>
    <x v="1"/>
    <x v="3"/>
    <n v="34889"/>
    <x v="0"/>
    <n v="263"/>
    <n v="137"/>
    <n v="2.5"/>
    <n v="6.9"/>
    <x v="1"/>
    <x v="3"/>
    <n v="99121"/>
    <s v="International"/>
    <x v="0"/>
    <x v="0"/>
    <x v="0"/>
    <x v="0"/>
    <x v="2"/>
    <n v="1.8410387228066152"/>
  </r>
  <r>
    <n v="5469"/>
    <n v="26"/>
    <x v="0"/>
    <x v="1"/>
    <n v="2.04"/>
    <x v="1"/>
    <x v="1"/>
    <n v="98308"/>
    <x v="1"/>
    <n v="471"/>
    <n v="119"/>
    <n v="9.1"/>
    <n v="7.7"/>
    <x v="0"/>
    <x v="0"/>
    <n v="152155"/>
    <s v="International"/>
    <x v="2"/>
    <x v="1"/>
    <x v="0"/>
    <x v="0"/>
    <x v="1"/>
    <n v="0.54773772226065021"/>
  </r>
  <r>
    <n v="5470"/>
    <n v="26"/>
    <x v="0"/>
    <x v="0"/>
    <n v="2.4700000000000002"/>
    <x v="7"/>
    <x v="0"/>
    <n v="30918"/>
    <x v="0"/>
    <n v="517"/>
    <n v="51"/>
    <n v="2.6"/>
    <n v="4.3"/>
    <x v="1"/>
    <x v="3"/>
    <n v="86670"/>
    <s v="Domestic"/>
    <x v="2"/>
    <x v="0"/>
    <x v="0"/>
    <x v="0"/>
    <x v="1"/>
    <n v="1.8032214244129634"/>
  </r>
  <r>
    <n v="5471"/>
    <n v="21"/>
    <x v="1"/>
    <x v="3"/>
    <n v="3.89"/>
    <x v="7"/>
    <x v="3"/>
    <n v="78043"/>
    <x v="0"/>
    <n v="727"/>
    <n v="486"/>
    <n v="7.7"/>
    <n v="8"/>
    <x v="3"/>
    <x v="3"/>
    <n v="104049"/>
    <s v="Domestic"/>
    <x v="0"/>
    <x v="0"/>
    <x v="1"/>
    <x v="1"/>
    <x v="0"/>
    <n v="0.33322655459169948"/>
  </r>
  <r>
    <n v="5472"/>
    <n v="30"/>
    <x v="1"/>
    <x v="0"/>
    <n v="2.77"/>
    <x v="9"/>
    <x v="3"/>
    <n v="35195"/>
    <x v="0"/>
    <n v="252"/>
    <n v="424"/>
    <n v="7.7"/>
    <n v="1"/>
    <x v="1"/>
    <x v="0"/>
    <n v="111959"/>
    <s v="Domestic"/>
    <x v="2"/>
    <x v="0"/>
    <x v="0"/>
    <x v="0"/>
    <x v="2"/>
    <n v="2.1811052706350336"/>
  </r>
  <r>
    <n v="5473"/>
    <n v="22"/>
    <x v="1"/>
    <x v="4"/>
    <n v="3.88"/>
    <x v="7"/>
    <x v="0"/>
    <n v="119638"/>
    <x v="0"/>
    <n v="368"/>
    <n v="53"/>
    <n v="8.8000000000000007"/>
    <n v="9.1999999999999993"/>
    <x v="2"/>
    <x v="4"/>
    <n v="196300"/>
    <s v="International"/>
    <x v="0"/>
    <x v="1"/>
    <x v="0"/>
    <x v="1"/>
    <x v="1"/>
    <n v="0.64078302880355742"/>
  </r>
  <r>
    <n v="5474"/>
    <n v="31"/>
    <x v="1"/>
    <x v="1"/>
    <n v="2.5499999999999998"/>
    <x v="0"/>
    <x v="3"/>
    <n v="57818"/>
    <x v="1"/>
    <n v="353"/>
    <n v="98"/>
    <n v="5.7"/>
    <n v="6.4"/>
    <x v="0"/>
    <x v="2"/>
    <n v="75006"/>
    <s v="Domestic"/>
    <x v="0"/>
    <x v="0"/>
    <x v="0"/>
    <x v="2"/>
    <x v="1"/>
    <n v="0.29727766439517106"/>
  </r>
  <r>
    <n v="5475"/>
    <n v="26"/>
    <x v="1"/>
    <x v="4"/>
    <n v="2.44"/>
    <x v="3"/>
    <x v="2"/>
    <n v="67623"/>
    <x v="0"/>
    <n v="601"/>
    <n v="200"/>
    <n v="4.5999999999999996"/>
    <n v="6.1"/>
    <x v="1"/>
    <x v="4"/>
    <n v="199194"/>
    <s v="Domestic"/>
    <x v="0"/>
    <x v="1"/>
    <x v="0"/>
    <x v="0"/>
    <x v="1"/>
    <n v="1.9456545849784836"/>
  </r>
  <r>
    <n v="5476"/>
    <n v="22"/>
    <x v="1"/>
    <x v="3"/>
    <n v="2.4300000000000002"/>
    <x v="9"/>
    <x v="2"/>
    <n v="62378"/>
    <x v="0"/>
    <n v="715"/>
    <n v="459"/>
    <n v="1.9"/>
    <n v="6.1"/>
    <x v="0"/>
    <x v="1"/>
    <n v="114867"/>
    <s v="Domestic"/>
    <x v="0"/>
    <x v="1"/>
    <x v="0"/>
    <x v="1"/>
    <x v="0"/>
    <n v="0.84146654269133347"/>
  </r>
  <r>
    <n v="5477"/>
    <n v="23"/>
    <x v="1"/>
    <x v="3"/>
    <n v="2.17"/>
    <x v="0"/>
    <x v="4"/>
    <n v="43113"/>
    <x v="0"/>
    <n v="622"/>
    <n v="482"/>
    <n v="8.5"/>
    <n v="1.4"/>
    <x v="1"/>
    <x v="3"/>
    <n v="137170"/>
    <s v="International"/>
    <x v="3"/>
    <x v="1"/>
    <x v="0"/>
    <x v="1"/>
    <x v="1"/>
    <n v="2.1816389488089438"/>
  </r>
  <r>
    <n v="5478"/>
    <n v="24"/>
    <x v="2"/>
    <x v="0"/>
    <n v="3.79"/>
    <x v="1"/>
    <x v="4"/>
    <n v="46088"/>
    <x v="1"/>
    <n v="760"/>
    <n v="238"/>
    <n v="4.8"/>
    <n v="9.5"/>
    <x v="0"/>
    <x v="0"/>
    <n v="191365"/>
    <s v="Domestic"/>
    <x v="3"/>
    <x v="1"/>
    <x v="0"/>
    <x v="1"/>
    <x v="0"/>
    <n v="3.1521654226696754"/>
  </r>
  <r>
    <n v="5479"/>
    <n v="31"/>
    <x v="1"/>
    <x v="2"/>
    <n v="3.96"/>
    <x v="8"/>
    <x v="1"/>
    <n v="118163"/>
    <x v="0"/>
    <n v="742"/>
    <n v="352"/>
    <n v="9.9"/>
    <n v="7.9"/>
    <x v="1"/>
    <x v="1"/>
    <n v="60664"/>
    <s v="Domestic"/>
    <x v="2"/>
    <x v="1"/>
    <x v="0"/>
    <x v="2"/>
    <x v="0"/>
    <n v="-0.48660748288381306"/>
  </r>
  <r>
    <n v="5480"/>
    <n v="25"/>
    <x v="0"/>
    <x v="2"/>
    <n v="3.91"/>
    <x v="4"/>
    <x v="1"/>
    <n v="79425"/>
    <x v="0"/>
    <n v="276"/>
    <n v="416"/>
    <n v="3.7"/>
    <n v="7.4"/>
    <x v="0"/>
    <x v="4"/>
    <n v="199773"/>
    <s v="Domestic"/>
    <x v="0"/>
    <x v="0"/>
    <x v="0"/>
    <x v="0"/>
    <x v="2"/>
    <n v="1.5152407932011331"/>
  </r>
  <r>
    <n v="5481"/>
    <n v="29"/>
    <x v="1"/>
    <x v="3"/>
    <n v="3.7"/>
    <x v="8"/>
    <x v="0"/>
    <n v="32345"/>
    <x v="1"/>
    <n v="407"/>
    <n v="177"/>
    <n v="4.9000000000000004"/>
    <n v="7.3"/>
    <x v="3"/>
    <x v="1"/>
    <n v="94030"/>
    <s v="Domestic"/>
    <x v="1"/>
    <x v="1"/>
    <x v="0"/>
    <x v="0"/>
    <x v="1"/>
    <n v="1.9070953779564075"/>
  </r>
  <r>
    <n v="5482"/>
    <n v="32"/>
    <x v="1"/>
    <x v="3"/>
    <n v="3.69"/>
    <x v="1"/>
    <x v="0"/>
    <n v="91651"/>
    <x v="0"/>
    <n v="430"/>
    <n v="261"/>
    <n v="4.7"/>
    <n v="5.9"/>
    <x v="3"/>
    <x v="2"/>
    <n v="150389"/>
    <s v="Domestic"/>
    <x v="0"/>
    <x v="0"/>
    <x v="0"/>
    <x v="2"/>
    <x v="1"/>
    <n v="0.6408877153549879"/>
  </r>
  <r>
    <n v="5483"/>
    <n v="24"/>
    <x v="1"/>
    <x v="1"/>
    <n v="3.32"/>
    <x v="5"/>
    <x v="3"/>
    <n v="49457"/>
    <x v="0"/>
    <n v="550"/>
    <n v="32"/>
    <n v="5.3"/>
    <n v="6.6"/>
    <x v="0"/>
    <x v="3"/>
    <n v="181888"/>
    <s v="International"/>
    <x v="0"/>
    <x v="0"/>
    <x v="0"/>
    <x v="1"/>
    <x v="1"/>
    <n v="2.6776998200456963"/>
  </r>
  <r>
    <n v="5484"/>
    <n v="33"/>
    <x v="1"/>
    <x v="3"/>
    <n v="3.65"/>
    <x v="5"/>
    <x v="4"/>
    <n v="88299"/>
    <x v="0"/>
    <n v="449"/>
    <n v="133"/>
    <n v="3"/>
    <n v="9.3000000000000007"/>
    <x v="2"/>
    <x v="0"/>
    <n v="173564"/>
    <s v="Domestic"/>
    <x v="0"/>
    <x v="1"/>
    <x v="1"/>
    <x v="2"/>
    <x v="1"/>
    <n v="0.96563947496574143"/>
  </r>
  <r>
    <n v="5485"/>
    <n v="31"/>
    <x v="1"/>
    <x v="3"/>
    <n v="2.42"/>
    <x v="5"/>
    <x v="4"/>
    <n v="118272"/>
    <x v="1"/>
    <n v="694"/>
    <n v="480"/>
    <n v="3.5"/>
    <n v="4.2"/>
    <x v="0"/>
    <x v="4"/>
    <n v="153418"/>
    <s v="Domestic"/>
    <x v="1"/>
    <x v="0"/>
    <x v="0"/>
    <x v="2"/>
    <x v="0"/>
    <n v="0.29716247294372294"/>
  </r>
  <r>
    <n v="5486"/>
    <n v="29"/>
    <x v="2"/>
    <x v="1"/>
    <n v="2.78"/>
    <x v="3"/>
    <x v="4"/>
    <n v="35690"/>
    <x v="0"/>
    <n v="516"/>
    <n v="321"/>
    <n v="5.0999999999999996"/>
    <n v="6.4"/>
    <x v="3"/>
    <x v="3"/>
    <n v="132987"/>
    <s v="International"/>
    <x v="0"/>
    <x v="1"/>
    <x v="0"/>
    <x v="0"/>
    <x v="1"/>
    <n v="2.7261697954609132"/>
  </r>
  <r>
    <n v="5487"/>
    <n v="31"/>
    <x v="0"/>
    <x v="4"/>
    <n v="3.28"/>
    <x v="2"/>
    <x v="4"/>
    <n v="61331"/>
    <x v="1"/>
    <n v="327"/>
    <n v="198"/>
    <n v="7.9"/>
    <n v="4.5"/>
    <x v="2"/>
    <x v="1"/>
    <n v="139370"/>
    <s v="Domestic"/>
    <x v="3"/>
    <x v="1"/>
    <x v="1"/>
    <x v="2"/>
    <x v="2"/>
    <n v="1.2724234074122385"/>
  </r>
  <r>
    <n v="5488"/>
    <n v="30"/>
    <x v="1"/>
    <x v="4"/>
    <n v="3.75"/>
    <x v="2"/>
    <x v="1"/>
    <n v="67560"/>
    <x v="0"/>
    <n v="451"/>
    <n v="487"/>
    <n v="7.7"/>
    <n v="2.1"/>
    <x v="2"/>
    <x v="2"/>
    <n v="137570"/>
    <s v="Domestic"/>
    <x v="2"/>
    <x v="0"/>
    <x v="0"/>
    <x v="0"/>
    <x v="1"/>
    <n v="1.0362640615748964"/>
  </r>
  <r>
    <n v="5489"/>
    <n v="23"/>
    <x v="0"/>
    <x v="1"/>
    <n v="3.32"/>
    <x v="0"/>
    <x v="2"/>
    <n v="118509"/>
    <x v="0"/>
    <n v="477"/>
    <n v="153"/>
    <n v="2.7"/>
    <n v="2.2999999999999998"/>
    <x v="0"/>
    <x v="1"/>
    <n v="184745"/>
    <s v="International"/>
    <x v="2"/>
    <x v="0"/>
    <x v="1"/>
    <x v="1"/>
    <x v="1"/>
    <n v="0.55891113755073452"/>
  </r>
  <r>
    <n v="5490"/>
    <n v="28"/>
    <x v="1"/>
    <x v="1"/>
    <n v="3.68"/>
    <x v="6"/>
    <x v="0"/>
    <n v="110062"/>
    <x v="1"/>
    <n v="672"/>
    <n v="411"/>
    <n v="5.8"/>
    <n v="1.6"/>
    <x v="3"/>
    <x v="2"/>
    <n v="174698"/>
    <s v="International"/>
    <x v="0"/>
    <x v="0"/>
    <x v="0"/>
    <x v="0"/>
    <x v="0"/>
    <n v="0.58726899383983577"/>
  </r>
  <r>
    <n v="5491"/>
    <n v="32"/>
    <x v="1"/>
    <x v="4"/>
    <n v="2.95"/>
    <x v="7"/>
    <x v="0"/>
    <n v="65656"/>
    <x v="1"/>
    <n v="273"/>
    <n v="366"/>
    <n v="5.7"/>
    <n v="4.5"/>
    <x v="1"/>
    <x v="2"/>
    <n v="141476"/>
    <s v="International"/>
    <x v="2"/>
    <x v="1"/>
    <x v="1"/>
    <x v="2"/>
    <x v="2"/>
    <n v="1.1548068721822835"/>
  </r>
  <r>
    <n v="5492"/>
    <n v="21"/>
    <x v="0"/>
    <x v="4"/>
    <n v="3.43"/>
    <x v="3"/>
    <x v="4"/>
    <n v="114638"/>
    <x v="1"/>
    <n v="794"/>
    <n v="78"/>
    <n v="6.1"/>
    <n v="4.0999999999999996"/>
    <x v="2"/>
    <x v="4"/>
    <n v="98443"/>
    <s v="International"/>
    <x v="2"/>
    <x v="0"/>
    <x v="1"/>
    <x v="1"/>
    <x v="0"/>
    <n v="-0.14127078281198208"/>
  </r>
  <r>
    <n v="5493"/>
    <n v="31"/>
    <x v="0"/>
    <x v="4"/>
    <n v="3.96"/>
    <x v="4"/>
    <x v="4"/>
    <n v="109526"/>
    <x v="1"/>
    <n v="655"/>
    <n v="112"/>
    <n v="3.8"/>
    <n v="2.1"/>
    <x v="0"/>
    <x v="0"/>
    <n v="85373"/>
    <s v="Domestic"/>
    <x v="1"/>
    <x v="1"/>
    <x v="1"/>
    <x v="2"/>
    <x v="0"/>
    <n v="-0.22052298084473093"/>
  </r>
  <r>
    <n v="5494"/>
    <n v="29"/>
    <x v="1"/>
    <x v="4"/>
    <n v="2.31"/>
    <x v="8"/>
    <x v="1"/>
    <n v="71556"/>
    <x v="1"/>
    <n v="653"/>
    <n v="73"/>
    <n v="7.5"/>
    <n v="5"/>
    <x v="3"/>
    <x v="2"/>
    <n v="123158"/>
    <s v="Domestic"/>
    <x v="1"/>
    <x v="0"/>
    <x v="1"/>
    <x v="0"/>
    <x v="0"/>
    <n v="0.72114148359326957"/>
  </r>
  <r>
    <n v="5495"/>
    <n v="29"/>
    <x v="0"/>
    <x v="0"/>
    <n v="3.85"/>
    <x v="0"/>
    <x v="1"/>
    <n v="78149"/>
    <x v="0"/>
    <n v="260"/>
    <n v="28"/>
    <n v="3.5"/>
    <n v="2.9"/>
    <x v="3"/>
    <x v="1"/>
    <n v="63046"/>
    <s v="International"/>
    <x v="3"/>
    <x v="1"/>
    <x v="1"/>
    <x v="0"/>
    <x v="2"/>
    <n v="-0.19325903082573034"/>
  </r>
  <r>
    <n v="5496"/>
    <n v="30"/>
    <x v="0"/>
    <x v="1"/>
    <n v="3.04"/>
    <x v="2"/>
    <x v="0"/>
    <n v="89664"/>
    <x v="0"/>
    <n v="364"/>
    <n v="498"/>
    <n v="4"/>
    <n v="1.9"/>
    <x v="0"/>
    <x v="3"/>
    <n v="171128"/>
    <s v="International"/>
    <x v="2"/>
    <x v="0"/>
    <x v="0"/>
    <x v="0"/>
    <x v="1"/>
    <n v="0.90854746609564596"/>
  </r>
  <r>
    <n v="5497"/>
    <n v="22"/>
    <x v="1"/>
    <x v="2"/>
    <n v="3.29"/>
    <x v="3"/>
    <x v="4"/>
    <n v="45490"/>
    <x v="0"/>
    <n v="314"/>
    <n v="88"/>
    <n v="2.7"/>
    <n v="3.9"/>
    <x v="0"/>
    <x v="0"/>
    <n v="168119"/>
    <s v="International"/>
    <x v="2"/>
    <x v="0"/>
    <x v="0"/>
    <x v="1"/>
    <x v="2"/>
    <n v="2.6957353264453725"/>
  </r>
  <r>
    <n v="5498"/>
    <n v="24"/>
    <x v="0"/>
    <x v="0"/>
    <n v="3.76"/>
    <x v="5"/>
    <x v="4"/>
    <n v="83536"/>
    <x v="1"/>
    <n v="611"/>
    <n v="191"/>
    <n v="2.4"/>
    <n v="7.1"/>
    <x v="1"/>
    <x v="4"/>
    <n v="133278"/>
    <s v="International"/>
    <x v="0"/>
    <x v="1"/>
    <x v="1"/>
    <x v="1"/>
    <x v="1"/>
    <n v="0.59545585136946944"/>
  </r>
  <r>
    <n v="5499"/>
    <n v="33"/>
    <x v="0"/>
    <x v="2"/>
    <n v="2.82"/>
    <x v="8"/>
    <x v="0"/>
    <n v="50745"/>
    <x v="1"/>
    <n v="455"/>
    <n v="457"/>
    <n v="8.9"/>
    <n v="1.3"/>
    <x v="2"/>
    <x v="3"/>
    <n v="190932"/>
    <s v="Domestic"/>
    <x v="1"/>
    <x v="0"/>
    <x v="0"/>
    <x v="2"/>
    <x v="1"/>
    <n v="2.7625775938516108"/>
  </r>
  <r>
    <n v="5500"/>
    <n v="28"/>
    <x v="1"/>
    <x v="2"/>
    <n v="2.84"/>
    <x v="7"/>
    <x v="1"/>
    <n v="71795"/>
    <x v="1"/>
    <n v="682"/>
    <n v="36"/>
    <n v="4.5"/>
    <n v="7.2"/>
    <x v="3"/>
    <x v="2"/>
    <n v="186900"/>
    <s v="International"/>
    <x v="3"/>
    <x v="0"/>
    <x v="1"/>
    <x v="0"/>
    <x v="0"/>
    <n v="1.6032453513475868"/>
  </r>
  <r>
    <n v="5501"/>
    <n v="27"/>
    <x v="0"/>
    <x v="3"/>
    <n v="3.05"/>
    <x v="0"/>
    <x v="0"/>
    <n v="101922"/>
    <x v="0"/>
    <n v="315"/>
    <n v="231"/>
    <n v="7.8"/>
    <n v="2.2999999999999998"/>
    <x v="2"/>
    <x v="2"/>
    <n v="159735"/>
    <s v="Domestic"/>
    <x v="0"/>
    <x v="1"/>
    <x v="1"/>
    <x v="0"/>
    <x v="2"/>
    <n v="0.56722788014363923"/>
  </r>
  <r>
    <n v="5502"/>
    <n v="21"/>
    <x v="0"/>
    <x v="1"/>
    <n v="2.04"/>
    <x v="4"/>
    <x v="1"/>
    <n v="39183"/>
    <x v="0"/>
    <n v="679"/>
    <n v="357"/>
    <n v="7.8"/>
    <n v="9.1999999999999993"/>
    <x v="1"/>
    <x v="2"/>
    <n v="131776"/>
    <s v="Domestic"/>
    <x v="0"/>
    <x v="1"/>
    <x v="0"/>
    <x v="1"/>
    <x v="0"/>
    <n v="2.3630911364622413"/>
  </r>
  <r>
    <n v="5503"/>
    <n v="25"/>
    <x v="1"/>
    <x v="0"/>
    <n v="2.99"/>
    <x v="1"/>
    <x v="1"/>
    <n v="62357"/>
    <x v="0"/>
    <n v="328"/>
    <n v="241"/>
    <n v="6.1"/>
    <n v="1.9"/>
    <x v="2"/>
    <x v="0"/>
    <n v="145668"/>
    <s v="Domestic"/>
    <x v="2"/>
    <x v="1"/>
    <x v="0"/>
    <x v="0"/>
    <x v="2"/>
    <n v="1.3360328431451161"/>
  </r>
  <r>
    <n v="5504"/>
    <n v="27"/>
    <x v="1"/>
    <x v="1"/>
    <n v="2.58"/>
    <x v="6"/>
    <x v="1"/>
    <n v="111480"/>
    <x v="1"/>
    <n v="684"/>
    <n v="490"/>
    <n v="8.4"/>
    <n v="2.7"/>
    <x v="1"/>
    <x v="2"/>
    <n v="148845"/>
    <s v="International"/>
    <x v="3"/>
    <x v="0"/>
    <x v="0"/>
    <x v="0"/>
    <x v="0"/>
    <n v="0.33517222820236814"/>
  </r>
  <r>
    <n v="5505"/>
    <n v="24"/>
    <x v="1"/>
    <x v="4"/>
    <n v="3.86"/>
    <x v="1"/>
    <x v="4"/>
    <n v="77111"/>
    <x v="1"/>
    <n v="654"/>
    <n v="312"/>
    <n v="1"/>
    <n v="3"/>
    <x v="0"/>
    <x v="3"/>
    <n v="106758"/>
    <s v="International"/>
    <x v="1"/>
    <x v="1"/>
    <x v="1"/>
    <x v="1"/>
    <x v="0"/>
    <n v="0.38447173555005121"/>
  </r>
  <r>
    <n v="5506"/>
    <n v="21"/>
    <x v="1"/>
    <x v="1"/>
    <n v="2.1800000000000002"/>
    <x v="4"/>
    <x v="0"/>
    <n v="91213"/>
    <x v="0"/>
    <n v="415"/>
    <n v="418"/>
    <n v="2.5"/>
    <n v="7"/>
    <x v="2"/>
    <x v="3"/>
    <n v="198647"/>
    <s v="Domestic"/>
    <x v="3"/>
    <x v="1"/>
    <x v="1"/>
    <x v="1"/>
    <x v="1"/>
    <n v="1.1778364926052207"/>
  </r>
  <r>
    <n v="5507"/>
    <n v="29"/>
    <x v="1"/>
    <x v="2"/>
    <n v="2.92"/>
    <x v="4"/>
    <x v="1"/>
    <n v="100217"/>
    <x v="1"/>
    <n v="749"/>
    <n v="67"/>
    <n v="8.6999999999999993"/>
    <n v="8.3000000000000007"/>
    <x v="1"/>
    <x v="2"/>
    <n v="163782"/>
    <s v="Domestic"/>
    <x v="0"/>
    <x v="1"/>
    <x v="0"/>
    <x v="0"/>
    <x v="0"/>
    <n v="0.63427362623107852"/>
  </r>
  <r>
    <n v="5508"/>
    <n v="34"/>
    <x v="0"/>
    <x v="4"/>
    <n v="3.89"/>
    <x v="1"/>
    <x v="2"/>
    <n v="98282"/>
    <x v="1"/>
    <n v="669"/>
    <n v="21"/>
    <n v="9.4"/>
    <n v="5.8"/>
    <x v="2"/>
    <x v="0"/>
    <n v="107570"/>
    <s v="Domestic"/>
    <x v="1"/>
    <x v="0"/>
    <x v="1"/>
    <x v="2"/>
    <x v="0"/>
    <n v="9.4503571355894267E-2"/>
  </r>
  <r>
    <n v="5509"/>
    <n v="25"/>
    <x v="0"/>
    <x v="1"/>
    <n v="3.8"/>
    <x v="7"/>
    <x v="1"/>
    <n v="95207"/>
    <x v="1"/>
    <n v="666"/>
    <n v="295"/>
    <n v="5.6"/>
    <n v="7.7"/>
    <x v="1"/>
    <x v="1"/>
    <n v="191626"/>
    <s v="International"/>
    <x v="3"/>
    <x v="0"/>
    <x v="1"/>
    <x v="0"/>
    <x v="0"/>
    <n v="1.0127301563960633"/>
  </r>
  <r>
    <n v="5510"/>
    <n v="31"/>
    <x v="0"/>
    <x v="1"/>
    <n v="3.4"/>
    <x v="0"/>
    <x v="1"/>
    <n v="98821"/>
    <x v="0"/>
    <n v="784"/>
    <n v="421"/>
    <n v="7.2"/>
    <n v="9"/>
    <x v="3"/>
    <x v="3"/>
    <n v="194798"/>
    <s v="International"/>
    <x v="3"/>
    <x v="0"/>
    <x v="0"/>
    <x v="2"/>
    <x v="0"/>
    <n v="0.97122069195818705"/>
  </r>
  <r>
    <n v="5511"/>
    <n v="22"/>
    <x v="0"/>
    <x v="2"/>
    <n v="3.18"/>
    <x v="3"/>
    <x v="1"/>
    <n v="98786"/>
    <x v="0"/>
    <n v="321"/>
    <n v="42"/>
    <n v="2.4"/>
    <n v="6.5"/>
    <x v="3"/>
    <x v="4"/>
    <n v="145319"/>
    <s v="International"/>
    <x v="3"/>
    <x v="0"/>
    <x v="1"/>
    <x v="1"/>
    <x v="2"/>
    <n v="0.47104852914380579"/>
  </r>
  <r>
    <n v="5512"/>
    <n v="28"/>
    <x v="1"/>
    <x v="4"/>
    <n v="2.56"/>
    <x v="6"/>
    <x v="3"/>
    <n v="77099"/>
    <x v="1"/>
    <n v="461"/>
    <n v="164"/>
    <n v="7"/>
    <n v="3.8"/>
    <x v="2"/>
    <x v="0"/>
    <n v="77790"/>
    <s v="Domestic"/>
    <x v="1"/>
    <x v="0"/>
    <x v="1"/>
    <x v="0"/>
    <x v="1"/>
    <n v="8.9625027561965782E-3"/>
  </r>
  <r>
    <n v="5513"/>
    <n v="31"/>
    <x v="1"/>
    <x v="2"/>
    <n v="2.73"/>
    <x v="4"/>
    <x v="2"/>
    <n v="119116"/>
    <x v="0"/>
    <n v="415"/>
    <n v="322"/>
    <n v="6.8"/>
    <n v="2.4"/>
    <x v="0"/>
    <x v="1"/>
    <n v="107578"/>
    <s v="Domestic"/>
    <x v="1"/>
    <x v="1"/>
    <x v="0"/>
    <x v="2"/>
    <x v="1"/>
    <n v="-9.6863561570234055E-2"/>
  </r>
  <r>
    <n v="5514"/>
    <n v="33"/>
    <x v="0"/>
    <x v="1"/>
    <n v="2.1800000000000002"/>
    <x v="8"/>
    <x v="4"/>
    <n v="32652"/>
    <x v="0"/>
    <n v="680"/>
    <n v="17"/>
    <n v="2"/>
    <n v="6.3"/>
    <x v="2"/>
    <x v="4"/>
    <n v="172976"/>
    <s v="Domestic"/>
    <x v="1"/>
    <x v="0"/>
    <x v="0"/>
    <x v="2"/>
    <x v="0"/>
    <n v="4.2975621707705498"/>
  </r>
  <r>
    <n v="5515"/>
    <n v="22"/>
    <x v="1"/>
    <x v="0"/>
    <n v="3.57"/>
    <x v="6"/>
    <x v="0"/>
    <n v="93549"/>
    <x v="0"/>
    <n v="573"/>
    <n v="499"/>
    <n v="8"/>
    <n v="8.5"/>
    <x v="2"/>
    <x v="3"/>
    <n v="130363"/>
    <s v="Domestic"/>
    <x v="1"/>
    <x v="1"/>
    <x v="0"/>
    <x v="1"/>
    <x v="1"/>
    <n v="0.39352638724091116"/>
  </r>
  <r>
    <n v="5516"/>
    <n v="23"/>
    <x v="0"/>
    <x v="0"/>
    <n v="2.65"/>
    <x v="8"/>
    <x v="0"/>
    <n v="76214"/>
    <x v="0"/>
    <n v="463"/>
    <n v="54"/>
    <n v="1.3"/>
    <n v="2.7"/>
    <x v="1"/>
    <x v="0"/>
    <n v="195793"/>
    <s v="International"/>
    <x v="2"/>
    <x v="1"/>
    <x v="0"/>
    <x v="1"/>
    <x v="1"/>
    <n v="1.5689899493531372"/>
  </r>
  <r>
    <n v="5517"/>
    <n v="34"/>
    <x v="0"/>
    <x v="3"/>
    <n v="3.34"/>
    <x v="4"/>
    <x v="0"/>
    <n v="36571"/>
    <x v="0"/>
    <n v="786"/>
    <n v="105"/>
    <n v="9.8000000000000007"/>
    <n v="10"/>
    <x v="3"/>
    <x v="0"/>
    <n v="87102"/>
    <s v="Domestic"/>
    <x v="1"/>
    <x v="0"/>
    <x v="1"/>
    <x v="2"/>
    <x v="0"/>
    <n v="1.3817232233190233"/>
  </r>
  <r>
    <n v="5518"/>
    <n v="30"/>
    <x v="1"/>
    <x v="0"/>
    <n v="2.72"/>
    <x v="3"/>
    <x v="4"/>
    <n v="45493"/>
    <x v="0"/>
    <n v="617"/>
    <n v="413"/>
    <n v="9.6999999999999993"/>
    <n v="2.1"/>
    <x v="3"/>
    <x v="3"/>
    <n v="197737"/>
    <s v="Domestic"/>
    <x v="0"/>
    <x v="0"/>
    <x v="0"/>
    <x v="0"/>
    <x v="1"/>
    <n v="3.3465368298419538"/>
  </r>
  <r>
    <n v="5519"/>
    <n v="21"/>
    <x v="0"/>
    <x v="4"/>
    <n v="2.93"/>
    <x v="6"/>
    <x v="1"/>
    <n v="40722"/>
    <x v="0"/>
    <n v="434"/>
    <n v="153"/>
    <n v="8.1"/>
    <n v="1.4"/>
    <x v="2"/>
    <x v="0"/>
    <n v="197161"/>
    <s v="International"/>
    <x v="0"/>
    <x v="1"/>
    <x v="1"/>
    <x v="1"/>
    <x v="1"/>
    <n v="3.8416335150532883"/>
  </r>
  <r>
    <n v="5520"/>
    <n v="31"/>
    <x v="0"/>
    <x v="3"/>
    <n v="3.11"/>
    <x v="0"/>
    <x v="2"/>
    <n v="64532"/>
    <x v="0"/>
    <n v="429"/>
    <n v="405"/>
    <n v="5.4"/>
    <n v="7.2"/>
    <x v="3"/>
    <x v="3"/>
    <n v="93985"/>
    <s v="International"/>
    <x v="3"/>
    <x v="1"/>
    <x v="0"/>
    <x v="2"/>
    <x v="1"/>
    <n v="0.45640922333106054"/>
  </r>
  <r>
    <n v="5521"/>
    <n v="22"/>
    <x v="0"/>
    <x v="4"/>
    <n v="3.6"/>
    <x v="5"/>
    <x v="0"/>
    <n v="51571"/>
    <x v="0"/>
    <n v="332"/>
    <n v="19"/>
    <n v="3.7"/>
    <n v="4.3"/>
    <x v="2"/>
    <x v="0"/>
    <n v="144327"/>
    <s v="Domestic"/>
    <x v="1"/>
    <x v="1"/>
    <x v="0"/>
    <x v="1"/>
    <x v="2"/>
    <n v="1.798607744662698"/>
  </r>
  <r>
    <n v="5522"/>
    <n v="34"/>
    <x v="0"/>
    <x v="0"/>
    <n v="2.42"/>
    <x v="6"/>
    <x v="3"/>
    <n v="96300"/>
    <x v="0"/>
    <n v="691"/>
    <n v="413"/>
    <n v="4.0999999999999996"/>
    <n v="7"/>
    <x v="1"/>
    <x v="3"/>
    <n v="190699"/>
    <s v="Domestic"/>
    <x v="1"/>
    <x v="0"/>
    <x v="0"/>
    <x v="2"/>
    <x v="0"/>
    <n v="0.98025960539979229"/>
  </r>
  <r>
    <n v="5523"/>
    <n v="27"/>
    <x v="1"/>
    <x v="0"/>
    <n v="2.8"/>
    <x v="5"/>
    <x v="3"/>
    <n v="52981"/>
    <x v="0"/>
    <n v="400"/>
    <n v="387"/>
    <n v="1.9"/>
    <n v="2.6"/>
    <x v="1"/>
    <x v="0"/>
    <n v="89206"/>
    <s v="Domestic"/>
    <x v="1"/>
    <x v="1"/>
    <x v="1"/>
    <x v="0"/>
    <x v="1"/>
    <n v="0.68373567882825914"/>
  </r>
  <r>
    <n v="5524"/>
    <n v="30"/>
    <x v="1"/>
    <x v="1"/>
    <n v="2.2599999999999998"/>
    <x v="3"/>
    <x v="2"/>
    <n v="119008"/>
    <x v="1"/>
    <n v="367"/>
    <n v="487"/>
    <n v="7.5"/>
    <n v="2.7"/>
    <x v="2"/>
    <x v="2"/>
    <n v="115967"/>
    <s v="Domestic"/>
    <x v="0"/>
    <x v="0"/>
    <x v="1"/>
    <x v="0"/>
    <x v="1"/>
    <n v="-2.5552904006453346E-2"/>
  </r>
  <r>
    <n v="5525"/>
    <n v="22"/>
    <x v="0"/>
    <x v="4"/>
    <n v="2.15"/>
    <x v="0"/>
    <x v="0"/>
    <n v="99783"/>
    <x v="0"/>
    <n v="321"/>
    <n v="332"/>
    <n v="9.6"/>
    <n v="5.5"/>
    <x v="1"/>
    <x v="2"/>
    <n v="136057"/>
    <s v="International"/>
    <x v="2"/>
    <x v="1"/>
    <x v="0"/>
    <x v="1"/>
    <x v="2"/>
    <n v="0.36352885762103765"/>
  </r>
  <r>
    <n v="5526"/>
    <n v="26"/>
    <x v="0"/>
    <x v="2"/>
    <n v="3.21"/>
    <x v="1"/>
    <x v="1"/>
    <n v="108071"/>
    <x v="0"/>
    <n v="582"/>
    <n v="55"/>
    <n v="3.1"/>
    <n v="9.5"/>
    <x v="3"/>
    <x v="1"/>
    <n v="127254"/>
    <s v="Domestic"/>
    <x v="3"/>
    <x v="0"/>
    <x v="1"/>
    <x v="0"/>
    <x v="1"/>
    <n v="0.17750367813752072"/>
  </r>
  <r>
    <n v="5527"/>
    <n v="23"/>
    <x v="1"/>
    <x v="1"/>
    <n v="2.38"/>
    <x v="7"/>
    <x v="0"/>
    <n v="94907"/>
    <x v="0"/>
    <n v="728"/>
    <n v="236"/>
    <n v="9.8000000000000007"/>
    <n v="4.4000000000000004"/>
    <x v="1"/>
    <x v="1"/>
    <n v="145636"/>
    <s v="Domestic"/>
    <x v="2"/>
    <x v="0"/>
    <x v="0"/>
    <x v="1"/>
    <x v="0"/>
    <n v="0.5345127335180756"/>
  </r>
  <r>
    <n v="5528"/>
    <n v="24"/>
    <x v="1"/>
    <x v="4"/>
    <n v="2.12"/>
    <x v="4"/>
    <x v="1"/>
    <n v="46184"/>
    <x v="0"/>
    <n v="646"/>
    <n v="179"/>
    <n v="5.0999999999999996"/>
    <n v="1.7"/>
    <x v="3"/>
    <x v="3"/>
    <n v="104898"/>
    <s v="International"/>
    <x v="3"/>
    <x v="1"/>
    <x v="1"/>
    <x v="1"/>
    <x v="0"/>
    <n v="1.2713060800277152"/>
  </r>
  <r>
    <n v="5529"/>
    <n v="31"/>
    <x v="0"/>
    <x v="3"/>
    <n v="3.79"/>
    <x v="4"/>
    <x v="0"/>
    <n v="44492"/>
    <x v="1"/>
    <n v="425"/>
    <n v="346"/>
    <n v="2.2999999999999998"/>
    <n v="7.6"/>
    <x v="3"/>
    <x v="2"/>
    <n v="130920"/>
    <s v="International"/>
    <x v="1"/>
    <x v="1"/>
    <x v="1"/>
    <x v="2"/>
    <x v="1"/>
    <n v="1.942551469927178"/>
  </r>
  <r>
    <n v="5530"/>
    <n v="33"/>
    <x v="0"/>
    <x v="4"/>
    <n v="3.07"/>
    <x v="0"/>
    <x v="3"/>
    <n v="87943"/>
    <x v="0"/>
    <n v="264"/>
    <n v="295"/>
    <n v="7.9"/>
    <n v="9.3000000000000007"/>
    <x v="1"/>
    <x v="1"/>
    <n v="161408"/>
    <s v="International"/>
    <x v="2"/>
    <x v="1"/>
    <x v="1"/>
    <x v="2"/>
    <x v="2"/>
    <n v="0.83537063779948373"/>
  </r>
  <r>
    <n v="5531"/>
    <n v="28"/>
    <x v="1"/>
    <x v="3"/>
    <n v="2.27"/>
    <x v="1"/>
    <x v="4"/>
    <n v="86637"/>
    <x v="1"/>
    <n v="394"/>
    <n v="159"/>
    <n v="8.5"/>
    <n v="4.3"/>
    <x v="0"/>
    <x v="3"/>
    <n v="133467"/>
    <s v="International"/>
    <x v="0"/>
    <x v="1"/>
    <x v="0"/>
    <x v="0"/>
    <x v="1"/>
    <n v="0.54053118182762561"/>
  </r>
  <r>
    <n v="5532"/>
    <n v="34"/>
    <x v="1"/>
    <x v="3"/>
    <n v="2.11"/>
    <x v="3"/>
    <x v="2"/>
    <n v="58769"/>
    <x v="1"/>
    <n v="735"/>
    <n v="200"/>
    <n v="4"/>
    <n v="5.0999999999999996"/>
    <x v="1"/>
    <x v="0"/>
    <n v="138529"/>
    <s v="International"/>
    <x v="1"/>
    <x v="1"/>
    <x v="0"/>
    <x v="2"/>
    <x v="0"/>
    <n v="1.3571781041025031"/>
  </r>
  <r>
    <n v="5533"/>
    <n v="23"/>
    <x v="0"/>
    <x v="0"/>
    <n v="2.2400000000000002"/>
    <x v="5"/>
    <x v="1"/>
    <n v="117117"/>
    <x v="0"/>
    <n v="510"/>
    <n v="163"/>
    <n v="9.6999999999999993"/>
    <n v="9.6"/>
    <x v="3"/>
    <x v="2"/>
    <n v="135464"/>
    <s v="Domestic"/>
    <x v="3"/>
    <x v="0"/>
    <x v="0"/>
    <x v="1"/>
    <x v="1"/>
    <n v="0.15665531050146433"/>
  </r>
  <r>
    <n v="5534"/>
    <n v="30"/>
    <x v="1"/>
    <x v="2"/>
    <n v="2.94"/>
    <x v="6"/>
    <x v="4"/>
    <n v="83786"/>
    <x v="1"/>
    <n v="637"/>
    <n v="325"/>
    <n v="5.8"/>
    <n v="7.7"/>
    <x v="1"/>
    <x v="3"/>
    <n v="117865"/>
    <s v="International"/>
    <x v="0"/>
    <x v="1"/>
    <x v="1"/>
    <x v="0"/>
    <x v="1"/>
    <n v="0.40673859594681688"/>
  </r>
  <r>
    <n v="5535"/>
    <n v="26"/>
    <x v="0"/>
    <x v="4"/>
    <n v="3.34"/>
    <x v="8"/>
    <x v="1"/>
    <n v="95412"/>
    <x v="0"/>
    <n v="790"/>
    <n v="124"/>
    <n v="1.3"/>
    <n v="7"/>
    <x v="2"/>
    <x v="3"/>
    <n v="68483"/>
    <s v="Domestic"/>
    <x v="1"/>
    <x v="1"/>
    <x v="1"/>
    <x v="0"/>
    <x v="0"/>
    <n v="-0.28223913134616191"/>
  </r>
  <r>
    <n v="5536"/>
    <n v="21"/>
    <x v="1"/>
    <x v="2"/>
    <n v="3.28"/>
    <x v="1"/>
    <x v="2"/>
    <n v="94942"/>
    <x v="0"/>
    <n v="394"/>
    <n v="283"/>
    <n v="4.0999999999999996"/>
    <n v="2.2000000000000002"/>
    <x v="1"/>
    <x v="4"/>
    <n v="120342"/>
    <s v="Domestic"/>
    <x v="3"/>
    <x v="1"/>
    <x v="0"/>
    <x v="1"/>
    <x v="1"/>
    <n v="0.26753175623011943"/>
  </r>
  <r>
    <n v="5537"/>
    <n v="27"/>
    <x v="1"/>
    <x v="3"/>
    <n v="2.29"/>
    <x v="8"/>
    <x v="4"/>
    <n v="102079"/>
    <x v="1"/>
    <n v="590"/>
    <n v="410"/>
    <n v="7.9"/>
    <n v="6.2"/>
    <x v="1"/>
    <x v="1"/>
    <n v="170645"/>
    <s v="Domestic"/>
    <x v="1"/>
    <x v="1"/>
    <x v="0"/>
    <x v="0"/>
    <x v="1"/>
    <n v="0.67169545156202548"/>
  </r>
  <r>
    <n v="5538"/>
    <n v="28"/>
    <x v="1"/>
    <x v="0"/>
    <n v="3.27"/>
    <x v="8"/>
    <x v="4"/>
    <n v="44348"/>
    <x v="1"/>
    <n v="336"/>
    <n v="155"/>
    <n v="2.8"/>
    <n v="8.6999999999999993"/>
    <x v="1"/>
    <x v="3"/>
    <n v="102793"/>
    <s v="International"/>
    <x v="1"/>
    <x v="0"/>
    <x v="0"/>
    <x v="0"/>
    <x v="2"/>
    <n v="1.3178722828537928"/>
  </r>
  <r>
    <n v="5539"/>
    <n v="31"/>
    <x v="0"/>
    <x v="2"/>
    <n v="2.81"/>
    <x v="4"/>
    <x v="2"/>
    <n v="34533"/>
    <x v="0"/>
    <n v="553"/>
    <n v="253"/>
    <n v="2.2000000000000002"/>
    <n v="7.5"/>
    <x v="1"/>
    <x v="3"/>
    <n v="183161"/>
    <s v="International"/>
    <x v="0"/>
    <x v="0"/>
    <x v="1"/>
    <x v="2"/>
    <x v="1"/>
    <n v="4.303941157733183"/>
  </r>
  <r>
    <n v="5540"/>
    <n v="34"/>
    <x v="0"/>
    <x v="1"/>
    <n v="2.93"/>
    <x v="6"/>
    <x v="2"/>
    <n v="31422"/>
    <x v="1"/>
    <n v="452"/>
    <n v="269"/>
    <n v="6.5"/>
    <n v="2"/>
    <x v="0"/>
    <x v="1"/>
    <n v="176371"/>
    <s v="Domestic"/>
    <x v="3"/>
    <x v="1"/>
    <x v="0"/>
    <x v="2"/>
    <x v="1"/>
    <n v="4.6129781681624342"/>
  </r>
  <r>
    <n v="5541"/>
    <n v="28"/>
    <x v="0"/>
    <x v="3"/>
    <n v="3.6"/>
    <x v="0"/>
    <x v="1"/>
    <n v="105747"/>
    <x v="0"/>
    <n v="506"/>
    <n v="376"/>
    <n v="3.7"/>
    <n v="7"/>
    <x v="1"/>
    <x v="4"/>
    <n v="197355"/>
    <s v="International"/>
    <x v="2"/>
    <x v="0"/>
    <x v="1"/>
    <x v="0"/>
    <x v="1"/>
    <n v="0.86629407926465996"/>
  </r>
  <r>
    <n v="5542"/>
    <n v="23"/>
    <x v="1"/>
    <x v="1"/>
    <n v="2.66"/>
    <x v="2"/>
    <x v="4"/>
    <n v="44735"/>
    <x v="1"/>
    <n v="482"/>
    <n v="279"/>
    <n v="6.5"/>
    <n v="8.1999999999999993"/>
    <x v="3"/>
    <x v="1"/>
    <n v="161990"/>
    <s v="International"/>
    <x v="0"/>
    <x v="1"/>
    <x v="0"/>
    <x v="1"/>
    <x v="1"/>
    <n v="2.6211020453783389"/>
  </r>
  <r>
    <n v="5543"/>
    <n v="34"/>
    <x v="0"/>
    <x v="2"/>
    <n v="2.29"/>
    <x v="4"/>
    <x v="2"/>
    <n v="82595"/>
    <x v="0"/>
    <n v="623"/>
    <n v="65"/>
    <n v="3.8"/>
    <n v="4.4000000000000004"/>
    <x v="2"/>
    <x v="4"/>
    <n v="160709"/>
    <s v="International"/>
    <x v="0"/>
    <x v="1"/>
    <x v="1"/>
    <x v="2"/>
    <x v="1"/>
    <n v="0.94574732126642047"/>
  </r>
  <r>
    <n v="5544"/>
    <n v="30"/>
    <x v="0"/>
    <x v="2"/>
    <n v="3.75"/>
    <x v="0"/>
    <x v="1"/>
    <n v="108827"/>
    <x v="1"/>
    <n v="347"/>
    <n v="114"/>
    <n v="7.9"/>
    <n v="7.8"/>
    <x v="3"/>
    <x v="4"/>
    <n v="100110"/>
    <s v="Domestic"/>
    <x v="3"/>
    <x v="0"/>
    <x v="0"/>
    <x v="0"/>
    <x v="2"/>
    <n v="-8.0099607634134914E-2"/>
  </r>
  <r>
    <n v="5545"/>
    <n v="21"/>
    <x v="0"/>
    <x v="2"/>
    <n v="2.42"/>
    <x v="4"/>
    <x v="0"/>
    <n v="41870"/>
    <x v="0"/>
    <n v="333"/>
    <n v="220"/>
    <n v="4.8"/>
    <n v="7.4"/>
    <x v="0"/>
    <x v="2"/>
    <n v="195547"/>
    <s v="International"/>
    <x v="2"/>
    <x v="1"/>
    <x v="0"/>
    <x v="1"/>
    <x v="2"/>
    <n v="3.6703367566276572"/>
  </r>
  <r>
    <n v="5546"/>
    <n v="29"/>
    <x v="1"/>
    <x v="4"/>
    <n v="2.59"/>
    <x v="9"/>
    <x v="2"/>
    <n v="104286"/>
    <x v="0"/>
    <n v="415"/>
    <n v="246"/>
    <n v="9.9"/>
    <n v="4"/>
    <x v="0"/>
    <x v="2"/>
    <n v="113810"/>
    <s v="Domestic"/>
    <x v="2"/>
    <x v="1"/>
    <x v="0"/>
    <x v="0"/>
    <x v="1"/>
    <n v="9.1325777189651541E-2"/>
  </r>
  <r>
    <n v="5547"/>
    <n v="33"/>
    <x v="0"/>
    <x v="3"/>
    <n v="3.41"/>
    <x v="4"/>
    <x v="4"/>
    <n v="114452"/>
    <x v="0"/>
    <n v="407"/>
    <n v="79"/>
    <n v="4.4000000000000004"/>
    <n v="7.7"/>
    <x v="1"/>
    <x v="3"/>
    <n v="114927"/>
    <s v="International"/>
    <x v="2"/>
    <x v="0"/>
    <x v="1"/>
    <x v="2"/>
    <x v="1"/>
    <n v="4.1502114423513786E-3"/>
  </r>
  <r>
    <n v="5548"/>
    <n v="26"/>
    <x v="0"/>
    <x v="3"/>
    <n v="3.37"/>
    <x v="3"/>
    <x v="0"/>
    <n v="83913"/>
    <x v="0"/>
    <n v="748"/>
    <n v="333"/>
    <n v="2.2999999999999998"/>
    <n v="6.8"/>
    <x v="3"/>
    <x v="3"/>
    <n v="66161"/>
    <s v="International"/>
    <x v="2"/>
    <x v="1"/>
    <x v="0"/>
    <x v="0"/>
    <x v="0"/>
    <n v="-0.21155244121888145"/>
  </r>
  <r>
    <n v="5549"/>
    <n v="31"/>
    <x v="0"/>
    <x v="3"/>
    <n v="3.6"/>
    <x v="5"/>
    <x v="2"/>
    <n v="108306"/>
    <x v="1"/>
    <n v="346"/>
    <n v="488"/>
    <n v="6.7"/>
    <n v="3.8"/>
    <x v="2"/>
    <x v="3"/>
    <n v="98903"/>
    <s v="International"/>
    <x v="3"/>
    <x v="0"/>
    <x v="1"/>
    <x v="2"/>
    <x v="2"/>
    <n v="-8.6818828135098697E-2"/>
  </r>
  <r>
    <n v="5550"/>
    <n v="29"/>
    <x v="1"/>
    <x v="4"/>
    <n v="2.37"/>
    <x v="8"/>
    <x v="3"/>
    <n v="41559"/>
    <x v="1"/>
    <n v="559"/>
    <n v="69"/>
    <n v="7.6"/>
    <n v="5.8"/>
    <x v="0"/>
    <x v="2"/>
    <n v="154110"/>
    <s v="Domestic"/>
    <x v="3"/>
    <x v="1"/>
    <x v="0"/>
    <x v="0"/>
    <x v="1"/>
    <n v="2.7082220457662598"/>
  </r>
  <r>
    <n v="5551"/>
    <n v="27"/>
    <x v="1"/>
    <x v="2"/>
    <n v="2.7"/>
    <x v="5"/>
    <x v="4"/>
    <n v="59510"/>
    <x v="1"/>
    <n v="521"/>
    <n v="231"/>
    <n v="4.0999999999999996"/>
    <n v="5.0999999999999996"/>
    <x v="3"/>
    <x v="2"/>
    <n v="109588"/>
    <s v="Domestic"/>
    <x v="2"/>
    <x v="0"/>
    <x v="0"/>
    <x v="0"/>
    <x v="1"/>
    <n v="0.84150562930599904"/>
  </r>
  <r>
    <n v="5552"/>
    <n v="21"/>
    <x v="1"/>
    <x v="2"/>
    <n v="2.25"/>
    <x v="0"/>
    <x v="4"/>
    <n v="68828"/>
    <x v="0"/>
    <n v="532"/>
    <n v="346"/>
    <n v="7.7"/>
    <n v="1.5"/>
    <x v="3"/>
    <x v="1"/>
    <n v="106806"/>
    <s v="International"/>
    <x v="2"/>
    <x v="1"/>
    <x v="1"/>
    <x v="1"/>
    <x v="1"/>
    <n v="0.55178125181612137"/>
  </r>
  <r>
    <n v="5553"/>
    <n v="32"/>
    <x v="1"/>
    <x v="1"/>
    <n v="3.08"/>
    <x v="5"/>
    <x v="1"/>
    <n v="105434"/>
    <x v="0"/>
    <n v="648"/>
    <n v="495"/>
    <n v="4.0999999999999996"/>
    <n v="7.1"/>
    <x v="3"/>
    <x v="3"/>
    <n v="188824"/>
    <s v="International"/>
    <x v="2"/>
    <x v="1"/>
    <x v="0"/>
    <x v="2"/>
    <x v="0"/>
    <n v="0.79092133467382442"/>
  </r>
  <r>
    <n v="5554"/>
    <n v="32"/>
    <x v="1"/>
    <x v="4"/>
    <n v="2.59"/>
    <x v="6"/>
    <x v="3"/>
    <n v="79942"/>
    <x v="0"/>
    <n v="295"/>
    <n v="199"/>
    <n v="1.9"/>
    <n v="2.2000000000000002"/>
    <x v="1"/>
    <x v="1"/>
    <n v="88567"/>
    <s v="International"/>
    <x v="3"/>
    <x v="1"/>
    <x v="1"/>
    <x v="2"/>
    <x v="2"/>
    <n v="0.10789072077256011"/>
  </r>
  <r>
    <n v="5555"/>
    <n v="21"/>
    <x v="0"/>
    <x v="0"/>
    <n v="3.38"/>
    <x v="1"/>
    <x v="2"/>
    <n v="111710"/>
    <x v="0"/>
    <n v="634"/>
    <n v="227"/>
    <n v="1.7"/>
    <n v="3.2"/>
    <x v="1"/>
    <x v="1"/>
    <n v="153012"/>
    <s v="Domestic"/>
    <x v="1"/>
    <x v="1"/>
    <x v="0"/>
    <x v="1"/>
    <x v="1"/>
    <n v="0.36972518127293885"/>
  </r>
  <r>
    <n v="5556"/>
    <n v="26"/>
    <x v="2"/>
    <x v="4"/>
    <n v="2"/>
    <x v="8"/>
    <x v="3"/>
    <n v="39003"/>
    <x v="0"/>
    <n v="751"/>
    <n v="369"/>
    <n v="5.3"/>
    <n v="9.6"/>
    <x v="1"/>
    <x v="2"/>
    <n v="145824"/>
    <s v="International"/>
    <x v="1"/>
    <x v="1"/>
    <x v="1"/>
    <x v="0"/>
    <x v="0"/>
    <n v="2.7387893238981618"/>
  </r>
  <r>
    <n v="5557"/>
    <n v="25"/>
    <x v="0"/>
    <x v="1"/>
    <n v="2.12"/>
    <x v="3"/>
    <x v="2"/>
    <n v="84097"/>
    <x v="0"/>
    <n v="648"/>
    <n v="150"/>
    <n v="9.9"/>
    <n v="3.1"/>
    <x v="2"/>
    <x v="1"/>
    <n v="130841"/>
    <s v="Domestic"/>
    <x v="3"/>
    <x v="1"/>
    <x v="1"/>
    <x v="0"/>
    <x v="0"/>
    <n v="0.55583433416174177"/>
  </r>
  <r>
    <n v="5558"/>
    <n v="29"/>
    <x v="0"/>
    <x v="1"/>
    <n v="2.87"/>
    <x v="3"/>
    <x v="1"/>
    <n v="87513"/>
    <x v="0"/>
    <n v="562"/>
    <n v="245"/>
    <n v="5.8"/>
    <n v="4.5"/>
    <x v="0"/>
    <x v="2"/>
    <n v="118140"/>
    <s v="International"/>
    <x v="1"/>
    <x v="1"/>
    <x v="1"/>
    <x v="0"/>
    <x v="1"/>
    <n v="0.3499708614720099"/>
  </r>
  <r>
    <n v="5559"/>
    <n v="22"/>
    <x v="1"/>
    <x v="1"/>
    <n v="3.92"/>
    <x v="8"/>
    <x v="0"/>
    <n v="118843"/>
    <x v="0"/>
    <n v="575"/>
    <n v="457"/>
    <n v="5.8"/>
    <n v="9.6"/>
    <x v="0"/>
    <x v="2"/>
    <n v="142626"/>
    <s v="Domestic"/>
    <x v="0"/>
    <x v="0"/>
    <x v="1"/>
    <x v="1"/>
    <x v="1"/>
    <n v="0.20012116826401219"/>
  </r>
  <r>
    <n v="5560"/>
    <n v="28"/>
    <x v="0"/>
    <x v="2"/>
    <n v="3.78"/>
    <x v="5"/>
    <x v="3"/>
    <n v="77613"/>
    <x v="1"/>
    <n v="765"/>
    <n v="380"/>
    <n v="8.8000000000000007"/>
    <n v="7.8"/>
    <x v="1"/>
    <x v="2"/>
    <n v="132256"/>
    <s v="Domestic"/>
    <x v="0"/>
    <x v="1"/>
    <x v="0"/>
    <x v="0"/>
    <x v="0"/>
    <n v="0.70404442554726654"/>
  </r>
  <r>
    <n v="5561"/>
    <n v="31"/>
    <x v="0"/>
    <x v="0"/>
    <n v="3.99"/>
    <x v="3"/>
    <x v="4"/>
    <n v="99981"/>
    <x v="1"/>
    <n v="259"/>
    <n v="1"/>
    <n v="9.5"/>
    <n v="7.1"/>
    <x v="1"/>
    <x v="0"/>
    <n v="89976"/>
    <s v="Domestic"/>
    <x v="0"/>
    <x v="1"/>
    <x v="0"/>
    <x v="2"/>
    <x v="2"/>
    <n v="-0.10006901311249138"/>
  </r>
  <r>
    <n v="5562"/>
    <n v="25"/>
    <x v="0"/>
    <x v="1"/>
    <n v="2.83"/>
    <x v="5"/>
    <x v="2"/>
    <n v="93139"/>
    <x v="0"/>
    <n v="562"/>
    <n v="143"/>
    <n v="2.6"/>
    <n v="8.4"/>
    <x v="3"/>
    <x v="2"/>
    <n v="110807"/>
    <s v="Domestic"/>
    <x v="0"/>
    <x v="1"/>
    <x v="0"/>
    <x v="0"/>
    <x v="1"/>
    <n v="0.18969497203105037"/>
  </r>
  <r>
    <n v="5563"/>
    <n v="22"/>
    <x v="1"/>
    <x v="3"/>
    <n v="2.09"/>
    <x v="8"/>
    <x v="3"/>
    <n v="43902"/>
    <x v="0"/>
    <n v="560"/>
    <n v="437"/>
    <n v="2.2000000000000002"/>
    <n v="1.5"/>
    <x v="0"/>
    <x v="3"/>
    <n v="176970"/>
    <s v="Domestic"/>
    <x v="0"/>
    <x v="0"/>
    <x v="1"/>
    <x v="1"/>
    <x v="1"/>
    <n v="3.0310236435697688"/>
  </r>
  <r>
    <n v="5564"/>
    <n v="33"/>
    <x v="0"/>
    <x v="2"/>
    <n v="2.61"/>
    <x v="5"/>
    <x v="2"/>
    <n v="102145"/>
    <x v="1"/>
    <n v="569"/>
    <n v="94"/>
    <n v="7.1"/>
    <n v="9"/>
    <x v="1"/>
    <x v="4"/>
    <n v="99530"/>
    <s v="International"/>
    <x v="1"/>
    <x v="1"/>
    <x v="0"/>
    <x v="2"/>
    <x v="1"/>
    <n v="-2.5600861520387683E-2"/>
  </r>
  <r>
    <n v="5565"/>
    <n v="30"/>
    <x v="1"/>
    <x v="0"/>
    <n v="3.35"/>
    <x v="0"/>
    <x v="3"/>
    <n v="118024"/>
    <x v="0"/>
    <n v="669"/>
    <n v="67"/>
    <n v="6.5"/>
    <n v="3.3"/>
    <x v="3"/>
    <x v="1"/>
    <n v="160223"/>
    <s v="International"/>
    <x v="1"/>
    <x v="0"/>
    <x v="0"/>
    <x v="0"/>
    <x v="0"/>
    <n v="0.35754592286314646"/>
  </r>
  <r>
    <n v="5566"/>
    <n v="31"/>
    <x v="1"/>
    <x v="3"/>
    <n v="2.27"/>
    <x v="5"/>
    <x v="4"/>
    <n v="48135"/>
    <x v="0"/>
    <n v="340"/>
    <n v="454"/>
    <n v="4.0999999999999996"/>
    <n v="2.4"/>
    <x v="1"/>
    <x v="3"/>
    <n v="79305"/>
    <s v="International"/>
    <x v="3"/>
    <x v="1"/>
    <x v="0"/>
    <x v="2"/>
    <x v="2"/>
    <n v="0.6475537550638828"/>
  </r>
  <r>
    <n v="5567"/>
    <n v="31"/>
    <x v="1"/>
    <x v="0"/>
    <n v="2.6"/>
    <x v="7"/>
    <x v="2"/>
    <n v="117120"/>
    <x v="1"/>
    <n v="262"/>
    <n v="479"/>
    <n v="9.1"/>
    <n v="8.5"/>
    <x v="2"/>
    <x v="2"/>
    <n v="169533"/>
    <s v="Domestic"/>
    <x v="2"/>
    <x v="1"/>
    <x v="0"/>
    <x v="2"/>
    <x v="2"/>
    <n v="0.44751536885245902"/>
  </r>
  <r>
    <n v="5568"/>
    <n v="32"/>
    <x v="0"/>
    <x v="0"/>
    <n v="2.11"/>
    <x v="0"/>
    <x v="2"/>
    <n v="87792"/>
    <x v="0"/>
    <n v="324"/>
    <n v="5"/>
    <n v="5.9"/>
    <n v="3.5"/>
    <x v="0"/>
    <x v="3"/>
    <n v="83560"/>
    <s v="Domestic"/>
    <x v="1"/>
    <x v="0"/>
    <x v="0"/>
    <x v="2"/>
    <x v="2"/>
    <n v="-4.8204847822125023E-2"/>
  </r>
  <r>
    <n v="5569"/>
    <n v="26"/>
    <x v="1"/>
    <x v="3"/>
    <n v="2.95"/>
    <x v="2"/>
    <x v="0"/>
    <n v="39316"/>
    <x v="0"/>
    <n v="622"/>
    <n v="196"/>
    <n v="2.6"/>
    <n v="3.1"/>
    <x v="2"/>
    <x v="3"/>
    <n v="110820"/>
    <s v="Domestic"/>
    <x v="3"/>
    <x v="0"/>
    <x v="0"/>
    <x v="0"/>
    <x v="1"/>
    <n v="1.8186997659985757"/>
  </r>
  <r>
    <n v="5570"/>
    <n v="30"/>
    <x v="0"/>
    <x v="4"/>
    <n v="2.42"/>
    <x v="1"/>
    <x v="1"/>
    <n v="31392"/>
    <x v="1"/>
    <n v="578"/>
    <n v="184"/>
    <n v="4.5"/>
    <n v="8.1"/>
    <x v="1"/>
    <x v="3"/>
    <n v="115835"/>
    <s v="International"/>
    <x v="0"/>
    <x v="1"/>
    <x v="0"/>
    <x v="0"/>
    <x v="1"/>
    <n v="2.689952854230377"/>
  </r>
  <r>
    <n v="5571"/>
    <n v="28"/>
    <x v="0"/>
    <x v="0"/>
    <n v="2.1800000000000002"/>
    <x v="5"/>
    <x v="3"/>
    <n v="48202"/>
    <x v="0"/>
    <n v="259"/>
    <n v="281"/>
    <n v="8.9"/>
    <n v="1.5"/>
    <x v="1"/>
    <x v="0"/>
    <n v="69669"/>
    <s v="International"/>
    <x v="3"/>
    <x v="0"/>
    <x v="0"/>
    <x v="0"/>
    <x v="2"/>
    <n v="0.44535496452429357"/>
  </r>
  <r>
    <n v="5572"/>
    <n v="24"/>
    <x v="0"/>
    <x v="4"/>
    <n v="2.82"/>
    <x v="4"/>
    <x v="4"/>
    <n v="31683"/>
    <x v="0"/>
    <n v="699"/>
    <n v="331"/>
    <n v="1.2"/>
    <n v="1.7"/>
    <x v="0"/>
    <x v="4"/>
    <n v="98486"/>
    <s v="Domestic"/>
    <x v="3"/>
    <x v="0"/>
    <x v="0"/>
    <x v="1"/>
    <x v="0"/>
    <n v="2.108480888804722"/>
  </r>
  <r>
    <n v="5573"/>
    <n v="22"/>
    <x v="1"/>
    <x v="0"/>
    <n v="2.7"/>
    <x v="7"/>
    <x v="0"/>
    <n v="107329"/>
    <x v="0"/>
    <n v="604"/>
    <n v="62"/>
    <n v="8.5"/>
    <n v="8.3000000000000007"/>
    <x v="2"/>
    <x v="0"/>
    <n v="182571"/>
    <s v="International"/>
    <x v="0"/>
    <x v="0"/>
    <x v="0"/>
    <x v="1"/>
    <x v="1"/>
    <n v="0.70104072524667149"/>
  </r>
  <r>
    <n v="5574"/>
    <n v="32"/>
    <x v="0"/>
    <x v="3"/>
    <n v="3.08"/>
    <x v="2"/>
    <x v="0"/>
    <n v="56431"/>
    <x v="0"/>
    <n v="683"/>
    <n v="427"/>
    <n v="9.6"/>
    <n v="4.8"/>
    <x v="3"/>
    <x v="2"/>
    <n v="90341"/>
    <s v="International"/>
    <x v="0"/>
    <x v="0"/>
    <x v="1"/>
    <x v="2"/>
    <x v="0"/>
    <n v="0.60091084687494467"/>
  </r>
  <r>
    <n v="5575"/>
    <n v="31"/>
    <x v="0"/>
    <x v="0"/>
    <n v="3.5"/>
    <x v="1"/>
    <x v="1"/>
    <n v="75820"/>
    <x v="1"/>
    <n v="580"/>
    <n v="142"/>
    <n v="4.3"/>
    <n v="8.6"/>
    <x v="3"/>
    <x v="3"/>
    <n v="90620"/>
    <s v="International"/>
    <x v="3"/>
    <x v="1"/>
    <x v="1"/>
    <x v="2"/>
    <x v="1"/>
    <n v="0.19519915589554207"/>
  </r>
  <r>
    <n v="5576"/>
    <n v="25"/>
    <x v="0"/>
    <x v="1"/>
    <n v="2.23"/>
    <x v="7"/>
    <x v="4"/>
    <n v="105016"/>
    <x v="0"/>
    <n v="766"/>
    <n v="89"/>
    <n v="3.6"/>
    <n v="8.1"/>
    <x v="1"/>
    <x v="4"/>
    <n v="129563"/>
    <s v="Domestic"/>
    <x v="0"/>
    <x v="1"/>
    <x v="0"/>
    <x v="0"/>
    <x v="0"/>
    <n v="0.23374533404433609"/>
  </r>
  <r>
    <n v="5577"/>
    <n v="32"/>
    <x v="0"/>
    <x v="1"/>
    <n v="3.58"/>
    <x v="3"/>
    <x v="3"/>
    <n v="32249"/>
    <x v="1"/>
    <n v="660"/>
    <n v="369"/>
    <n v="2.5"/>
    <n v="6"/>
    <x v="0"/>
    <x v="3"/>
    <n v="139592"/>
    <s v="Domestic"/>
    <x v="3"/>
    <x v="0"/>
    <x v="0"/>
    <x v="2"/>
    <x v="0"/>
    <n v="3.3285683277000837"/>
  </r>
  <r>
    <n v="5578"/>
    <n v="22"/>
    <x v="1"/>
    <x v="0"/>
    <n v="2.0499999999999998"/>
    <x v="5"/>
    <x v="2"/>
    <n v="39333"/>
    <x v="1"/>
    <n v="256"/>
    <n v="377"/>
    <n v="1.4"/>
    <n v="7.7"/>
    <x v="3"/>
    <x v="2"/>
    <n v="115498"/>
    <s v="Domestic"/>
    <x v="1"/>
    <x v="0"/>
    <x v="1"/>
    <x v="1"/>
    <x v="2"/>
    <n v="1.9364147153789439"/>
  </r>
  <r>
    <n v="5579"/>
    <n v="22"/>
    <x v="1"/>
    <x v="3"/>
    <n v="2.89"/>
    <x v="8"/>
    <x v="1"/>
    <n v="73376"/>
    <x v="0"/>
    <n v="491"/>
    <n v="436"/>
    <n v="7.1"/>
    <n v="2.2999999999999998"/>
    <x v="1"/>
    <x v="1"/>
    <n v="144745"/>
    <s v="Domestic"/>
    <x v="3"/>
    <x v="0"/>
    <x v="0"/>
    <x v="1"/>
    <x v="1"/>
    <n v="0.97264773222852163"/>
  </r>
  <r>
    <n v="5580"/>
    <n v="26"/>
    <x v="1"/>
    <x v="3"/>
    <n v="3.17"/>
    <x v="7"/>
    <x v="2"/>
    <n v="108208"/>
    <x v="0"/>
    <n v="350"/>
    <n v="27"/>
    <n v="2.5"/>
    <n v="2.7"/>
    <x v="3"/>
    <x v="1"/>
    <n v="193862"/>
    <s v="Domestic"/>
    <x v="1"/>
    <x v="1"/>
    <x v="1"/>
    <x v="0"/>
    <x v="2"/>
    <n v="0.79156809108383852"/>
  </r>
  <r>
    <n v="5581"/>
    <n v="31"/>
    <x v="0"/>
    <x v="2"/>
    <n v="3.91"/>
    <x v="5"/>
    <x v="0"/>
    <n v="52074"/>
    <x v="0"/>
    <n v="749"/>
    <n v="221"/>
    <n v="9.1"/>
    <n v="8.6"/>
    <x v="2"/>
    <x v="4"/>
    <n v="92444"/>
    <s v="International"/>
    <x v="1"/>
    <x v="1"/>
    <x v="0"/>
    <x v="2"/>
    <x v="0"/>
    <n v="0.77524292353189694"/>
  </r>
  <r>
    <n v="5582"/>
    <n v="30"/>
    <x v="0"/>
    <x v="3"/>
    <n v="3.15"/>
    <x v="0"/>
    <x v="2"/>
    <n v="117971"/>
    <x v="0"/>
    <n v="479"/>
    <n v="52"/>
    <n v="5.0999999999999996"/>
    <n v="4.0999999999999996"/>
    <x v="2"/>
    <x v="3"/>
    <n v="149042"/>
    <s v="Domestic"/>
    <x v="2"/>
    <x v="1"/>
    <x v="0"/>
    <x v="0"/>
    <x v="1"/>
    <n v="0.26337828788431056"/>
  </r>
  <r>
    <n v="5583"/>
    <n v="29"/>
    <x v="2"/>
    <x v="4"/>
    <n v="2.3199999999999998"/>
    <x v="9"/>
    <x v="3"/>
    <n v="61054"/>
    <x v="0"/>
    <n v="537"/>
    <n v="256"/>
    <n v="9.8000000000000007"/>
    <n v="1"/>
    <x v="0"/>
    <x v="3"/>
    <n v="92482"/>
    <s v="International"/>
    <x v="3"/>
    <x v="1"/>
    <x v="0"/>
    <x v="0"/>
    <x v="1"/>
    <n v="0.51475742785075507"/>
  </r>
  <r>
    <n v="5584"/>
    <n v="33"/>
    <x v="0"/>
    <x v="0"/>
    <n v="3.04"/>
    <x v="7"/>
    <x v="3"/>
    <n v="86736"/>
    <x v="1"/>
    <n v="523"/>
    <n v="233"/>
    <n v="9.8000000000000007"/>
    <n v="9.6"/>
    <x v="0"/>
    <x v="3"/>
    <n v="94906"/>
    <s v="Domestic"/>
    <x v="1"/>
    <x v="1"/>
    <x v="0"/>
    <x v="2"/>
    <x v="1"/>
    <n v="9.4193875668695817E-2"/>
  </r>
  <r>
    <n v="5585"/>
    <n v="24"/>
    <x v="1"/>
    <x v="1"/>
    <n v="2.79"/>
    <x v="3"/>
    <x v="2"/>
    <n v="41584"/>
    <x v="0"/>
    <n v="318"/>
    <n v="1"/>
    <n v="8.1999999999999993"/>
    <n v="7.4"/>
    <x v="1"/>
    <x v="1"/>
    <n v="167219"/>
    <s v="International"/>
    <x v="3"/>
    <x v="0"/>
    <x v="1"/>
    <x v="1"/>
    <x v="2"/>
    <n v="3.0212341285109656"/>
  </r>
  <r>
    <n v="5586"/>
    <n v="26"/>
    <x v="0"/>
    <x v="3"/>
    <n v="2.96"/>
    <x v="8"/>
    <x v="2"/>
    <n v="59834"/>
    <x v="1"/>
    <n v="573"/>
    <n v="302"/>
    <n v="5"/>
    <n v="8.6"/>
    <x v="2"/>
    <x v="0"/>
    <n v="154204"/>
    <s v="Domestic"/>
    <x v="3"/>
    <x v="0"/>
    <x v="0"/>
    <x v="0"/>
    <x v="1"/>
    <n v="1.5771969114550255"/>
  </r>
  <r>
    <n v="5587"/>
    <n v="27"/>
    <x v="1"/>
    <x v="1"/>
    <n v="2.39"/>
    <x v="0"/>
    <x v="1"/>
    <n v="55497"/>
    <x v="0"/>
    <n v="336"/>
    <n v="389"/>
    <n v="5.2"/>
    <n v="9.1999999999999993"/>
    <x v="1"/>
    <x v="1"/>
    <n v="122372"/>
    <s v="International"/>
    <x v="0"/>
    <x v="1"/>
    <x v="1"/>
    <x v="0"/>
    <x v="2"/>
    <n v="1.2050200911760995"/>
  </r>
  <r>
    <n v="5588"/>
    <n v="33"/>
    <x v="0"/>
    <x v="2"/>
    <n v="3"/>
    <x v="2"/>
    <x v="3"/>
    <n v="93833"/>
    <x v="1"/>
    <n v="326"/>
    <n v="318"/>
    <n v="9.6"/>
    <n v="6.7"/>
    <x v="2"/>
    <x v="3"/>
    <n v="76173"/>
    <s v="International"/>
    <x v="3"/>
    <x v="1"/>
    <x v="1"/>
    <x v="2"/>
    <x v="2"/>
    <n v="-0.1882067076614837"/>
  </r>
  <r>
    <n v="5589"/>
    <n v="31"/>
    <x v="0"/>
    <x v="0"/>
    <n v="2.2999999999999998"/>
    <x v="5"/>
    <x v="2"/>
    <n v="88053"/>
    <x v="0"/>
    <n v="322"/>
    <n v="312"/>
    <n v="7.5"/>
    <n v="5.5"/>
    <x v="3"/>
    <x v="1"/>
    <n v="131677"/>
    <s v="International"/>
    <x v="2"/>
    <x v="1"/>
    <x v="1"/>
    <x v="2"/>
    <x v="2"/>
    <n v="0.4954288894188727"/>
  </r>
  <r>
    <n v="5590"/>
    <n v="26"/>
    <x v="1"/>
    <x v="3"/>
    <n v="3.49"/>
    <x v="7"/>
    <x v="4"/>
    <n v="67856"/>
    <x v="1"/>
    <n v="317"/>
    <n v="192"/>
    <n v="4.5999999999999996"/>
    <n v="2.4"/>
    <x v="3"/>
    <x v="0"/>
    <n v="89230"/>
    <s v="International"/>
    <x v="0"/>
    <x v="1"/>
    <x v="0"/>
    <x v="0"/>
    <x v="2"/>
    <n v="0.31499056826220229"/>
  </r>
  <r>
    <n v="5591"/>
    <n v="28"/>
    <x v="1"/>
    <x v="1"/>
    <n v="3.19"/>
    <x v="2"/>
    <x v="1"/>
    <n v="30446"/>
    <x v="0"/>
    <n v="467"/>
    <n v="277"/>
    <n v="8.8000000000000007"/>
    <n v="2.7"/>
    <x v="2"/>
    <x v="1"/>
    <n v="118976"/>
    <s v="Domestic"/>
    <x v="0"/>
    <x v="0"/>
    <x v="0"/>
    <x v="0"/>
    <x v="1"/>
    <n v="2.9077711357813834"/>
  </r>
  <r>
    <n v="5592"/>
    <n v="24"/>
    <x v="0"/>
    <x v="3"/>
    <n v="2.16"/>
    <x v="8"/>
    <x v="1"/>
    <n v="98045"/>
    <x v="0"/>
    <n v="495"/>
    <n v="104"/>
    <n v="3.4"/>
    <n v="5.0999999999999996"/>
    <x v="1"/>
    <x v="0"/>
    <n v="89709"/>
    <s v="Domestic"/>
    <x v="1"/>
    <x v="1"/>
    <x v="1"/>
    <x v="1"/>
    <x v="1"/>
    <n v="-8.5022183691162226E-2"/>
  </r>
  <r>
    <n v="5593"/>
    <n v="32"/>
    <x v="1"/>
    <x v="2"/>
    <n v="3.78"/>
    <x v="2"/>
    <x v="1"/>
    <n v="41479"/>
    <x v="1"/>
    <n v="344"/>
    <n v="101"/>
    <n v="9.4"/>
    <n v="1.6"/>
    <x v="1"/>
    <x v="1"/>
    <n v="162261"/>
    <s v="International"/>
    <x v="2"/>
    <x v="1"/>
    <x v="0"/>
    <x v="2"/>
    <x v="2"/>
    <n v="2.9118831215795944"/>
  </r>
  <r>
    <n v="5594"/>
    <n v="21"/>
    <x v="1"/>
    <x v="1"/>
    <n v="3.23"/>
    <x v="6"/>
    <x v="1"/>
    <n v="73813"/>
    <x v="0"/>
    <n v="723"/>
    <n v="226"/>
    <n v="3.2"/>
    <n v="8.1"/>
    <x v="1"/>
    <x v="2"/>
    <n v="92624"/>
    <s v="International"/>
    <x v="2"/>
    <x v="1"/>
    <x v="1"/>
    <x v="1"/>
    <x v="0"/>
    <n v="0.25484670721959546"/>
  </r>
  <r>
    <n v="5595"/>
    <n v="27"/>
    <x v="0"/>
    <x v="1"/>
    <n v="2.63"/>
    <x v="3"/>
    <x v="2"/>
    <n v="103085"/>
    <x v="1"/>
    <n v="251"/>
    <n v="380"/>
    <n v="7.6"/>
    <n v="6"/>
    <x v="3"/>
    <x v="1"/>
    <n v="173763"/>
    <s v="Domestic"/>
    <x v="3"/>
    <x v="0"/>
    <x v="0"/>
    <x v="0"/>
    <x v="2"/>
    <n v="0.6856283649415531"/>
  </r>
  <r>
    <n v="5596"/>
    <n v="23"/>
    <x v="0"/>
    <x v="0"/>
    <n v="2.09"/>
    <x v="6"/>
    <x v="0"/>
    <n v="31072"/>
    <x v="0"/>
    <n v="743"/>
    <n v="322"/>
    <n v="6.8"/>
    <n v="9.3000000000000007"/>
    <x v="3"/>
    <x v="2"/>
    <n v="92891"/>
    <s v="Domestic"/>
    <x v="1"/>
    <x v="1"/>
    <x v="0"/>
    <x v="1"/>
    <x v="0"/>
    <n v="1.9895404222451081"/>
  </r>
  <r>
    <n v="5597"/>
    <n v="34"/>
    <x v="0"/>
    <x v="0"/>
    <n v="3.26"/>
    <x v="9"/>
    <x v="4"/>
    <n v="74648"/>
    <x v="0"/>
    <n v="798"/>
    <n v="429"/>
    <n v="6.3"/>
    <n v="6.6"/>
    <x v="2"/>
    <x v="0"/>
    <n v="176108"/>
    <s v="Domestic"/>
    <x v="2"/>
    <x v="0"/>
    <x v="0"/>
    <x v="2"/>
    <x v="0"/>
    <n v="1.3591790804844068"/>
  </r>
  <r>
    <n v="5598"/>
    <n v="26"/>
    <x v="0"/>
    <x v="1"/>
    <n v="2.75"/>
    <x v="8"/>
    <x v="0"/>
    <n v="61376"/>
    <x v="0"/>
    <n v="315"/>
    <n v="371"/>
    <n v="5.2"/>
    <n v="9.6999999999999993"/>
    <x v="2"/>
    <x v="2"/>
    <n v="137831"/>
    <s v="Domestic"/>
    <x v="3"/>
    <x v="1"/>
    <x v="0"/>
    <x v="0"/>
    <x v="2"/>
    <n v="1.2456823514077164"/>
  </r>
  <r>
    <n v="5599"/>
    <n v="22"/>
    <x v="1"/>
    <x v="0"/>
    <n v="3.82"/>
    <x v="1"/>
    <x v="0"/>
    <n v="49512"/>
    <x v="0"/>
    <n v="341"/>
    <n v="444"/>
    <n v="6"/>
    <n v="3.5"/>
    <x v="0"/>
    <x v="0"/>
    <n v="149100"/>
    <s v="International"/>
    <x v="1"/>
    <x v="1"/>
    <x v="1"/>
    <x v="1"/>
    <x v="2"/>
    <n v="2.0113911778962676"/>
  </r>
  <r>
    <n v="5600"/>
    <n v="29"/>
    <x v="0"/>
    <x v="1"/>
    <n v="2.0699999999999998"/>
    <x v="0"/>
    <x v="2"/>
    <n v="74557"/>
    <x v="1"/>
    <n v="433"/>
    <n v="18"/>
    <n v="7.2"/>
    <n v="4.0999999999999996"/>
    <x v="3"/>
    <x v="4"/>
    <n v="135324"/>
    <s v="International"/>
    <x v="1"/>
    <x v="0"/>
    <x v="0"/>
    <x v="0"/>
    <x v="1"/>
    <n v="0.81504084123556475"/>
  </r>
  <r>
    <n v="5601"/>
    <n v="21"/>
    <x v="0"/>
    <x v="4"/>
    <n v="2.08"/>
    <x v="7"/>
    <x v="1"/>
    <n v="36839"/>
    <x v="1"/>
    <n v="448"/>
    <n v="15"/>
    <n v="6.7"/>
    <n v="4.8"/>
    <x v="3"/>
    <x v="4"/>
    <n v="194327"/>
    <s v="Domestic"/>
    <x v="0"/>
    <x v="1"/>
    <x v="1"/>
    <x v="1"/>
    <x v="1"/>
    <n v="4.2750346100599907"/>
  </r>
  <r>
    <n v="5602"/>
    <n v="26"/>
    <x v="0"/>
    <x v="3"/>
    <n v="3.9"/>
    <x v="6"/>
    <x v="1"/>
    <n v="83270"/>
    <x v="0"/>
    <n v="621"/>
    <n v="174"/>
    <n v="3.5"/>
    <n v="3.7"/>
    <x v="2"/>
    <x v="0"/>
    <n v="196552"/>
    <s v="Domestic"/>
    <x v="3"/>
    <x v="1"/>
    <x v="0"/>
    <x v="0"/>
    <x v="1"/>
    <n v="1.3604179176173892"/>
  </r>
  <r>
    <n v="5603"/>
    <n v="26"/>
    <x v="1"/>
    <x v="4"/>
    <n v="3.93"/>
    <x v="8"/>
    <x v="2"/>
    <n v="119665"/>
    <x v="0"/>
    <n v="335"/>
    <n v="33"/>
    <n v="3.4"/>
    <n v="8.1999999999999993"/>
    <x v="0"/>
    <x v="1"/>
    <n v="89960"/>
    <s v="International"/>
    <x v="0"/>
    <x v="1"/>
    <x v="1"/>
    <x v="0"/>
    <x v="2"/>
    <n v="-0.24823465507876155"/>
  </r>
  <r>
    <n v="5604"/>
    <n v="25"/>
    <x v="0"/>
    <x v="4"/>
    <n v="2.06"/>
    <x v="9"/>
    <x v="2"/>
    <n v="55012"/>
    <x v="0"/>
    <n v="561"/>
    <n v="244"/>
    <n v="6.8"/>
    <n v="5.8"/>
    <x v="2"/>
    <x v="2"/>
    <n v="147848"/>
    <s v="Domestic"/>
    <x v="0"/>
    <x v="1"/>
    <x v="0"/>
    <x v="0"/>
    <x v="1"/>
    <n v="1.6875590780193412"/>
  </r>
  <r>
    <n v="5605"/>
    <n v="33"/>
    <x v="0"/>
    <x v="3"/>
    <n v="3.43"/>
    <x v="5"/>
    <x v="3"/>
    <n v="51388"/>
    <x v="0"/>
    <n v="625"/>
    <n v="267"/>
    <n v="2.4"/>
    <n v="5.0999999999999996"/>
    <x v="3"/>
    <x v="3"/>
    <n v="145134"/>
    <s v="International"/>
    <x v="0"/>
    <x v="1"/>
    <x v="0"/>
    <x v="2"/>
    <x v="1"/>
    <n v="1.8242780415661244"/>
  </r>
  <r>
    <n v="5606"/>
    <n v="25"/>
    <x v="0"/>
    <x v="1"/>
    <n v="2.44"/>
    <x v="3"/>
    <x v="1"/>
    <n v="63361"/>
    <x v="0"/>
    <n v="669"/>
    <n v="435"/>
    <n v="9.8000000000000007"/>
    <n v="5.0999999999999996"/>
    <x v="0"/>
    <x v="1"/>
    <n v="188256"/>
    <s v="Domestic"/>
    <x v="1"/>
    <x v="1"/>
    <x v="0"/>
    <x v="0"/>
    <x v="0"/>
    <n v="1.9711652278215306"/>
  </r>
  <r>
    <n v="5607"/>
    <n v="21"/>
    <x v="2"/>
    <x v="1"/>
    <n v="3.4"/>
    <x v="8"/>
    <x v="4"/>
    <n v="73520"/>
    <x v="0"/>
    <n v="603"/>
    <n v="221"/>
    <n v="8.6"/>
    <n v="8.3000000000000007"/>
    <x v="2"/>
    <x v="2"/>
    <n v="163524"/>
    <s v="Domestic"/>
    <x v="3"/>
    <x v="0"/>
    <x v="0"/>
    <x v="1"/>
    <x v="1"/>
    <n v="1.2242110990206747"/>
  </r>
  <r>
    <n v="5608"/>
    <n v="30"/>
    <x v="0"/>
    <x v="0"/>
    <n v="3.74"/>
    <x v="5"/>
    <x v="3"/>
    <n v="43284"/>
    <x v="0"/>
    <n v="509"/>
    <n v="29"/>
    <n v="5.0999999999999996"/>
    <n v="3.2"/>
    <x v="3"/>
    <x v="0"/>
    <n v="99301"/>
    <s v="Domestic"/>
    <x v="0"/>
    <x v="0"/>
    <x v="0"/>
    <x v="0"/>
    <x v="1"/>
    <n v="1.2941733666019777"/>
  </r>
  <r>
    <n v="5609"/>
    <n v="32"/>
    <x v="1"/>
    <x v="2"/>
    <n v="2.2000000000000002"/>
    <x v="7"/>
    <x v="0"/>
    <n v="95812"/>
    <x v="1"/>
    <n v="348"/>
    <n v="8"/>
    <n v="5.7"/>
    <n v="3.9"/>
    <x v="1"/>
    <x v="0"/>
    <n v="61170"/>
    <s v="International"/>
    <x v="0"/>
    <x v="1"/>
    <x v="1"/>
    <x v="2"/>
    <x v="2"/>
    <n v="-0.36156222602596749"/>
  </r>
  <r>
    <n v="5610"/>
    <n v="25"/>
    <x v="0"/>
    <x v="1"/>
    <n v="2.48"/>
    <x v="4"/>
    <x v="1"/>
    <n v="50971"/>
    <x v="1"/>
    <n v="408"/>
    <n v="449"/>
    <n v="4.2"/>
    <n v="9.4"/>
    <x v="1"/>
    <x v="0"/>
    <n v="100277"/>
    <s v="Domestic"/>
    <x v="0"/>
    <x v="0"/>
    <x v="1"/>
    <x v="0"/>
    <x v="1"/>
    <n v="0.967334366600616"/>
  </r>
  <r>
    <n v="5611"/>
    <n v="22"/>
    <x v="0"/>
    <x v="3"/>
    <n v="2.0499999999999998"/>
    <x v="6"/>
    <x v="2"/>
    <n v="38274"/>
    <x v="0"/>
    <n v="666"/>
    <n v="30"/>
    <n v="2.4"/>
    <n v="4.5999999999999996"/>
    <x v="1"/>
    <x v="1"/>
    <n v="79315"/>
    <s v="International"/>
    <x v="1"/>
    <x v="0"/>
    <x v="1"/>
    <x v="1"/>
    <x v="0"/>
    <n v="1.072294508021111"/>
  </r>
  <r>
    <n v="5612"/>
    <n v="27"/>
    <x v="1"/>
    <x v="2"/>
    <n v="2.09"/>
    <x v="0"/>
    <x v="2"/>
    <n v="109973"/>
    <x v="0"/>
    <n v="638"/>
    <n v="363"/>
    <n v="6.3"/>
    <n v="10"/>
    <x v="3"/>
    <x v="1"/>
    <n v="164526"/>
    <s v="Domestic"/>
    <x v="2"/>
    <x v="0"/>
    <x v="1"/>
    <x v="0"/>
    <x v="1"/>
    <n v="0.49605812335755139"/>
  </r>
  <r>
    <n v="5613"/>
    <n v="23"/>
    <x v="0"/>
    <x v="3"/>
    <n v="2.06"/>
    <x v="2"/>
    <x v="2"/>
    <n v="76305"/>
    <x v="1"/>
    <n v="676"/>
    <n v="309"/>
    <n v="9.9"/>
    <n v="4.9000000000000004"/>
    <x v="0"/>
    <x v="2"/>
    <n v="148101"/>
    <s v="International"/>
    <x v="1"/>
    <x v="0"/>
    <x v="0"/>
    <x v="1"/>
    <x v="0"/>
    <n v="0.94090819736583453"/>
  </r>
  <r>
    <n v="5614"/>
    <n v="33"/>
    <x v="2"/>
    <x v="3"/>
    <n v="3.6"/>
    <x v="3"/>
    <x v="1"/>
    <n v="70321"/>
    <x v="1"/>
    <n v="484"/>
    <n v="74"/>
    <n v="2.5"/>
    <n v="4.8"/>
    <x v="3"/>
    <x v="4"/>
    <n v="160624"/>
    <s v="Domestic"/>
    <x v="1"/>
    <x v="1"/>
    <x v="1"/>
    <x v="2"/>
    <x v="1"/>
    <n v="1.2841540933718234"/>
  </r>
  <r>
    <n v="5615"/>
    <n v="24"/>
    <x v="1"/>
    <x v="3"/>
    <n v="2.6"/>
    <x v="0"/>
    <x v="4"/>
    <n v="63235"/>
    <x v="1"/>
    <n v="644"/>
    <n v="262"/>
    <n v="5.8"/>
    <n v="6.3"/>
    <x v="3"/>
    <x v="0"/>
    <n v="95799"/>
    <s v="International"/>
    <x v="3"/>
    <x v="0"/>
    <x v="0"/>
    <x v="1"/>
    <x v="1"/>
    <n v="0.51496797659523996"/>
  </r>
  <r>
    <n v="5616"/>
    <n v="23"/>
    <x v="1"/>
    <x v="2"/>
    <n v="2.99"/>
    <x v="5"/>
    <x v="2"/>
    <n v="110670"/>
    <x v="1"/>
    <n v="281"/>
    <n v="301"/>
    <n v="9.6"/>
    <n v="8.6"/>
    <x v="0"/>
    <x v="1"/>
    <n v="163219"/>
    <s v="Domestic"/>
    <x v="0"/>
    <x v="1"/>
    <x v="0"/>
    <x v="1"/>
    <x v="2"/>
    <n v="0.47482605945604051"/>
  </r>
  <r>
    <n v="5617"/>
    <n v="23"/>
    <x v="1"/>
    <x v="4"/>
    <n v="3.58"/>
    <x v="3"/>
    <x v="1"/>
    <n v="100796"/>
    <x v="0"/>
    <n v="616"/>
    <n v="63"/>
    <n v="9.8000000000000007"/>
    <n v="7.5"/>
    <x v="3"/>
    <x v="3"/>
    <n v="172983"/>
    <s v="International"/>
    <x v="1"/>
    <x v="1"/>
    <x v="1"/>
    <x v="1"/>
    <x v="1"/>
    <n v="0.71616929243223937"/>
  </r>
  <r>
    <n v="5618"/>
    <n v="24"/>
    <x v="0"/>
    <x v="3"/>
    <n v="2.99"/>
    <x v="8"/>
    <x v="0"/>
    <n v="95037"/>
    <x v="1"/>
    <n v="634"/>
    <n v="129"/>
    <n v="5.4"/>
    <n v="7.9"/>
    <x v="3"/>
    <x v="4"/>
    <n v="199054"/>
    <s v="Domestic"/>
    <x v="0"/>
    <x v="0"/>
    <x v="0"/>
    <x v="1"/>
    <x v="1"/>
    <n v="1.0944895146100992"/>
  </r>
  <r>
    <n v="5619"/>
    <n v="25"/>
    <x v="0"/>
    <x v="0"/>
    <n v="2.86"/>
    <x v="4"/>
    <x v="3"/>
    <n v="30997"/>
    <x v="1"/>
    <n v="292"/>
    <n v="9"/>
    <n v="1.7"/>
    <n v="9.8000000000000007"/>
    <x v="1"/>
    <x v="2"/>
    <n v="147840"/>
    <s v="International"/>
    <x v="2"/>
    <x v="0"/>
    <x v="1"/>
    <x v="0"/>
    <x v="2"/>
    <n v="3.7694938219827727"/>
  </r>
  <r>
    <n v="5620"/>
    <n v="21"/>
    <x v="1"/>
    <x v="1"/>
    <n v="2.02"/>
    <x v="8"/>
    <x v="1"/>
    <n v="72252"/>
    <x v="0"/>
    <n v="458"/>
    <n v="306"/>
    <n v="3.3"/>
    <n v="8.1999999999999993"/>
    <x v="1"/>
    <x v="0"/>
    <n v="105773"/>
    <s v="International"/>
    <x v="2"/>
    <x v="0"/>
    <x v="0"/>
    <x v="1"/>
    <x v="1"/>
    <n v="0.46394563472291422"/>
  </r>
  <r>
    <n v="5621"/>
    <n v="24"/>
    <x v="1"/>
    <x v="1"/>
    <n v="3.14"/>
    <x v="6"/>
    <x v="1"/>
    <n v="99631"/>
    <x v="0"/>
    <n v="532"/>
    <n v="180"/>
    <n v="7.3"/>
    <n v="5.2"/>
    <x v="2"/>
    <x v="4"/>
    <n v="162578"/>
    <s v="Domestic"/>
    <x v="1"/>
    <x v="1"/>
    <x v="0"/>
    <x v="1"/>
    <x v="1"/>
    <n v="0.63180134697032053"/>
  </r>
  <r>
    <n v="5622"/>
    <n v="32"/>
    <x v="1"/>
    <x v="1"/>
    <n v="2.25"/>
    <x v="6"/>
    <x v="2"/>
    <n v="39559"/>
    <x v="0"/>
    <n v="325"/>
    <n v="311"/>
    <n v="1.6"/>
    <n v="6.9"/>
    <x v="0"/>
    <x v="3"/>
    <n v="60489"/>
    <s v="Domestic"/>
    <x v="3"/>
    <x v="1"/>
    <x v="0"/>
    <x v="2"/>
    <x v="2"/>
    <n v="0.52908314163654291"/>
  </r>
  <r>
    <n v="5623"/>
    <n v="32"/>
    <x v="0"/>
    <x v="2"/>
    <n v="3.53"/>
    <x v="6"/>
    <x v="3"/>
    <n v="74894"/>
    <x v="0"/>
    <n v="262"/>
    <n v="491"/>
    <n v="6.7"/>
    <n v="8.5"/>
    <x v="0"/>
    <x v="1"/>
    <n v="69749"/>
    <s v="International"/>
    <x v="2"/>
    <x v="0"/>
    <x v="0"/>
    <x v="2"/>
    <x v="2"/>
    <n v="-6.8697091889871012E-2"/>
  </r>
  <r>
    <n v="5624"/>
    <n v="31"/>
    <x v="0"/>
    <x v="0"/>
    <n v="2.52"/>
    <x v="3"/>
    <x v="3"/>
    <n v="53409"/>
    <x v="0"/>
    <n v="600"/>
    <n v="377"/>
    <n v="5.0999999999999996"/>
    <n v="2.5"/>
    <x v="0"/>
    <x v="4"/>
    <n v="95391"/>
    <s v="Domestic"/>
    <x v="2"/>
    <x v="0"/>
    <x v="0"/>
    <x v="2"/>
    <x v="1"/>
    <n v="0.78604729539965179"/>
  </r>
  <r>
    <n v="5625"/>
    <n v="28"/>
    <x v="1"/>
    <x v="0"/>
    <n v="3.35"/>
    <x v="8"/>
    <x v="2"/>
    <n v="62861"/>
    <x v="0"/>
    <n v="796"/>
    <n v="272"/>
    <n v="2.6"/>
    <n v="4.0999999999999996"/>
    <x v="3"/>
    <x v="1"/>
    <n v="191816"/>
    <s v="International"/>
    <x v="1"/>
    <x v="0"/>
    <x v="1"/>
    <x v="0"/>
    <x v="0"/>
    <n v="2.0514309349199027"/>
  </r>
  <r>
    <n v="5626"/>
    <n v="30"/>
    <x v="0"/>
    <x v="0"/>
    <n v="3.29"/>
    <x v="3"/>
    <x v="4"/>
    <n v="104650"/>
    <x v="0"/>
    <n v="786"/>
    <n v="3"/>
    <n v="1.9"/>
    <n v="6.4"/>
    <x v="2"/>
    <x v="1"/>
    <n v="102474"/>
    <s v="Domestic"/>
    <x v="1"/>
    <x v="1"/>
    <x v="0"/>
    <x v="0"/>
    <x v="0"/>
    <n v="-2.0793119923554707E-2"/>
  </r>
  <r>
    <n v="5627"/>
    <n v="27"/>
    <x v="0"/>
    <x v="0"/>
    <n v="3.23"/>
    <x v="7"/>
    <x v="1"/>
    <n v="95123"/>
    <x v="0"/>
    <n v="361"/>
    <n v="426"/>
    <n v="7.1"/>
    <n v="4.4000000000000004"/>
    <x v="0"/>
    <x v="1"/>
    <n v="76697"/>
    <s v="Domestic"/>
    <x v="3"/>
    <x v="0"/>
    <x v="1"/>
    <x v="0"/>
    <x v="1"/>
    <n v="-0.19370709502433692"/>
  </r>
  <r>
    <n v="5628"/>
    <n v="29"/>
    <x v="0"/>
    <x v="0"/>
    <n v="2.5299999999999998"/>
    <x v="2"/>
    <x v="2"/>
    <n v="74101"/>
    <x v="0"/>
    <n v="560"/>
    <n v="2"/>
    <n v="2.6"/>
    <n v="1.5"/>
    <x v="3"/>
    <x v="1"/>
    <n v="186795"/>
    <s v="International"/>
    <x v="0"/>
    <x v="1"/>
    <x v="0"/>
    <x v="0"/>
    <x v="1"/>
    <n v="1.5208161833173641"/>
  </r>
  <r>
    <n v="5629"/>
    <n v="25"/>
    <x v="1"/>
    <x v="4"/>
    <n v="2.5299999999999998"/>
    <x v="6"/>
    <x v="4"/>
    <n v="102829"/>
    <x v="1"/>
    <n v="285"/>
    <n v="444"/>
    <n v="5.7"/>
    <n v="9.5"/>
    <x v="0"/>
    <x v="3"/>
    <n v="126561"/>
    <s v="International"/>
    <x v="2"/>
    <x v="1"/>
    <x v="0"/>
    <x v="0"/>
    <x v="2"/>
    <n v="0.23079092473913002"/>
  </r>
  <r>
    <n v="5630"/>
    <n v="33"/>
    <x v="0"/>
    <x v="0"/>
    <n v="3.73"/>
    <x v="6"/>
    <x v="2"/>
    <n v="113829"/>
    <x v="0"/>
    <n v="404"/>
    <n v="456"/>
    <n v="5.4"/>
    <n v="5.9"/>
    <x v="3"/>
    <x v="1"/>
    <n v="195747"/>
    <s v="International"/>
    <x v="0"/>
    <x v="0"/>
    <x v="1"/>
    <x v="2"/>
    <x v="1"/>
    <n v="0.7196584350209525"/>
  </r>
  <r>
    <n v="5631"/>
    <n v="30"/>
    <x v="1"/>
    <x v="0"/>
    <n v="2.0299999999999998"/>
    <x v="6"/>
    <x v="0"/>
    <n v="43499"/>
    <x v="0"/>
    <n v="645"/>
    <n v="94"/>
    <n v="7.1"/>
    <n v="6.7"/>
    <x v="1"/>
    <x v="0"/>
    <n v="171147"/>
    <s v="Domestic"/>
    <x v="3"/>
    <x v="0"/>
    <x v="0"/>
    <x v="0"/>
    <x v="1"/>
    <n v="2.9345042414768154"/>
  </r>
  <r>
    <n v="5632"/>
    <n v="24"/>
    <x v="0"/>
    <x v="2"/>
    <n v="2.36"/>
    <x v="4"/>
    <x v="4"/>
    <n v="93993"/>
    <x v="0"/>
    <n v="451"/>
    <n v="249"/>
    <n v="4.9000000000000004"/>
    <n v="7.5"/>
    <x v="1"/>
    <x v="3"/>
    <n v="161742"/>
    <s v="International"/>
    <x v="3"/>
    <x v="0"/>
    <x v="0"/>
    <x v="1"/>
    <x v="1"/>
    <n v="0.72078771823433663"/>
  </r>
  <r>
    <n v="5633"/>
    <n v="28"/>
    <x v="1"/>
    <x v="2"/>
    <n v="3.22"/>
    <x v="1"/>
    <x v="4"/>
    <n v="57205"/>
    <x v="0"/>
    <n v="787"/>
    <n v="146"/>
    <n v="9.1999999999999993"/>
    <n v="1.3"/>
    <x v="3"/>
    <x v="3"/>
    <n v="148728"/>
    <s v="International"/>
    <x v="2"/>
    <x v="1"/>
    <x v="0"/>
    <x v="0"/>
    <x v="0"/>
    <n v="1.5999125950528801"/>
  </r>
  <r>
    <n v="5634"/>
    <n v="29"/>
    <x v="1"/>
    <x v="0"/>
    <n v="3.63"/>
    <x v="6"/>
    <x v="3"/>
    <n v="118974"/>
    <x v="1"/>
    <n v="422"/>
    <n v="317"/>
    <n v="8.6999999999999993"/>
    <n v="2.6"/>
    <x v="0"/>
    <x v="2"/>
    <n v="145931"/>
    <s v="Domestic"/>
    <x v="0"/>
    <x v="1"/>
    <x v="1"/>
    <x v="0"/>
    <x v="1"/>
    <n v="0.22657891640190295"/>
  </r>
  <r>
    <n v="5635"/>
    <n v="33"/>
    <x v="0"/>
    <x v="4"/>
    <n v="2.72"/>
    <x v="8"/>
    <x v="1"/>
    <n v="61031"/>
    <x v="1"/>
    <n v="769"/>
    <n v="59"/>
    <n v="8.4"/>
    <n v="9.1"/>
    <x v="1"/>
    <x v="1"/>
    <n v="70511"/>
    <s v="International"/>
    <x v="0"/>
    <x v="0"/>
    <x v="0"/>
    <x v="2"/>
    <x v="0"/>
    <n v="0.15533089741279021"/>
  </r>
  <r>
    <n v="5636"/>
    <n v="27"/>
    <x v="1"/>
    <x v="0"/>
    <n v="3.31"/>
    <x v="7"/>
    <x v="2"/>
    <n v="95469"/>
    <x v="0"/>
    <n v="671"/>
    <n v="3"/>
    <n v="3.5"/>
    <n v="8.1"/>
    <x v="2"/>
    <x v="4"/>
    <n v="130367"/>
    <s v="International"/>
    <x v="1"/>
    <x v="0"/>
    <x v="1"/>
    <x v="0"/>
    <x v="0"/>
    <n v="0.36554274162293521"/>
  </r>
  <r>
    <n v="5637"/>
    <n v="34"/>
    <x v="0"/>
    <x v="0"/>
    <n v="3.11"/>
    <x v="5"/>
    <x v="2"/>
    <n v="89148"/>
    <x v="0"/>
    <n v="488"/>
    <n v="6"/>
    <n v="9.9"/>
    <n v="1.6"/>
    <x v="1"/>
    <x v="3"/>
    <n v="64311"/>
    <s v="Domestic"/>
    <x v="1"/>
    <x v="1"/>
    <x v="1"/>
    <x v="2"/>
    <x v="1"/>
    <n v="-0.27860411899313503"/>
  </r>
  <r>
    <n v="5638"/>
    <n v="27"/>
    <x v="0"/>
    <x v="0"/>
    <n v="2.13"/>
    <x v="0"/>
    <x v="1"/>
    <n v="35221"/>
    <x v="1"/>
    <n v="454"/>
    <n v="493"/>
    <n v="5.7"/>
    <n v="8.1"/>
    <x v="3"/>
    <x v="2"/>
    <n v="145537"/>
    <s v="Domestic"/>
    <x v="1"/>
    <x v="1"/>
    <x v="0"/>
    <x v="0"/>
    <x v="1"/>
    <n v="3.1321086851594218"/>
  </r>
  <r>
    <n v="5639"/>
    <n v="25"/>
    <x v="1"/>
    <x v="3"/>
    <n v="3.24"/>
    <x v="2"/>
    <x v="1"/>
    <n v="64986"/>
    <x v="0"/>
    <n v="648"/>
    <n v="115"/>
    <n v="9.8000000000000007"/>
    <n v="9.1"/>
    <x v="0"/>
    <x v="4"/>
    <n v="151857"/>
    <s v="Domestic"/>
    <x v="0"/>
    <x v="1"/>
    <x v="0"/>
    <x v="0"/>
    <x v="0"/>
    <n v="1.3367648416582032"/>
  </r>
  <r>
    <n v="5640"/>
    <n v="24"/>
    <x v="0"/>
    <x v="4"/>
    <n v="3.63"/>
    <x v="1"/>
    <x v="3"/>
    <n v="86684"/>
    <x v="1"/>
    <n v="758"/>
    <n v="110"/>
    <n v="8.6"/>
    <n v="2.5"/>
    <x v="0"/>
    <x v="4"/>
    <n v="164812"/>
    <s v="International"/>
    <x v="1"/>
    <x v="1"/>
    <x v="1"/>
    <x v="1"/>
    <x v="0"/>
    <n v="0.90129666374417428"/>
  </r>
  <r>
    <n v="5641"/>
    <n v="34"/>
    <x v="0"/>
    <x v="1"/>
    <n v="3.98"/>
    <x v="4"/>
    <x v="1"/>
    <n v="37906"/>
    <x v="1"/>
    <n v="323"/>
    <n v="269"/>
    <n v="8.8000000000000007"/>
    <n v="1.6"/>
    <x v="1"/>
    <x v="3"/>
    <n v="93318"/>
    <s v="International"/>
    <x v="3"/>
    <x v="0"/>
    <x v="1"/>
    <x v="2"/>
    <x v="2"/>
    <n v="1.4618266237534956"/>
  </r>
  <r>
    <n v="5642"/>
    <n v="30"/>
    <x v="0"/>
    <x v="0"/>
    <n v="2.06"/>
    <x v="0"/>
    <x v="0"/>
    <n v="73019"/>
    <x v="0"/>
    <n v="734"/>
    <n v="15"/>
    <n v="7.4"/>
    <n v="8.8000000000000007"/>
    <x v="1"/>
    <x v="4"/>
    <n v="144611"/>
    <s v="Domestic"/>
    <x v="0"/>
    <x v="1"/>
    <x v="1"/>
    <x v="0"/>
    <x v="0"/>
    <n v="0.98045714129199246"/>
  </r>
  <r>
    <n v="5643"/>
    <n v="21"/>
    <x v="0"/>
    <x v="1"/>
    <n v="3.32"/>
    <x v="4"/>
    <x v="3"/>
    <n v="104806"/>
    <x v="0"/>
    <n v="402"/>
    <n v="86"/>
    <n v="2.6"/>
    <n v="6.4"/>
    <x v="1"/>
    <x v="1"/>
    <n v="146804"/>
    <s v="International"/>
    <x v="1"/>
    <x v="1"/>
    <x v="0"/>
    <x v="1"/>
    <x v="1"/>
    <n v="0.4007213327481251"/>
  </r>
  <r>
    <n v="5644"/>
    <n v="30"/>
    <x v="1"/>
    <x v="4"/>
    <n v="2.83"/>
    <x v="7"/>
    <x v="4"/>
    <n v="87845"/>
    <x v="0"/>
    <n v="584"/>
    <n v="83"/>
    <n v="9.6"/>
    <n v="9.9"/>
    <x v="1"/>
    <x v="1"/>
    <n v="80184"/>
    <s v="International"/>
    <x v="2"/>
    <x v="0"/>
    <x v="0"/>
    <x v="0"/>
    <x v="1"/>
    <n v="-8.7210427457453471E-2"/>
  </r>
  <r>
    <n v="5645"/>
    <n v="30"/>
    <x v="0"/>
    <x v="0"/>
    <n v="2.02"/>
    <x v="6"/>
    <x v="1"/>
    <n v="36074"/>
    <x v="0"/>
    <n v="286"/>
    <n v="242"/>
    <n v="4.5999999999999996"/>
    <n v="7.3"/>
    <x v="0"/>
    <x v="4"/>
    <n v="138664"/>
    <s v="International"/>
    <x v="1"/>
    <x v="0"/>
    <x v="0"/>
    <x v="0"/>
    <x v="2"/>
    <n v="2.8438764761323947"/>
  </r>
  <r>
    <n v="5646"/>
    <n v="27"/>
    <x v="2"/>
    <x v="1"/>
    <n v="3.23"/>
    <x v="1"/>
    <x v="4"/>
    <n v="114859"/>
    <x v="0"/>
    <n v="756"/>
    <n v="428"/>
    <n v="9.5"/>
    <n v="5.6"/>
    <x v="1"/>
    <x v="1"/>
    <n v="174362"/>
    <s v="Domestic"/>
    <x v="0"/>
    <x v="1"/>
    <x v="0"/>
    <x v="0"/>
    <x v="0"/>
    <n v="0.51805256880174821"/>
  </r>
  <r>
    <n v="5647"/>
    <n v="21"/>
    <x v="1"/>
    <x v="1"/>
    <n v="2.2400000000000002"/>
    <x v="9"/>
    <x v="3"/>
    <n v="75380"/>
    <x v="0"/>
    <n v="730"/>
    <n v="392"/>
    <n v="8.9"/>
    <n v="3.2"/>
    <x v="0"/>
    <x v="1"/>
    <n v="111500"/>
    <s v="International"/>
    <x v="3"/>
    <x v="0"/>
    <x v="0"/>
    <x v="1"/>
    <x v="0"/>
    <n v="0.4791721942159724"/>
  </r>
  <r>
    <n v="5648"/>
    <n v="21"/>
    <x v="0"/>
    <x v="4"/>
    <n v="2.76"/>
    <x v="8"/>
    <x v="0"/>
    <n v="105692"/>
    <x v="1"/>
    <n v="729"/>
    <n v="206"/>
    <n v="8.4"/>
    <n v="7.3"/>
    <x v="0"/>
    <x v="3"/>
    <n v="166927"/>
    <s v="Domestic"/>
    <x v="1"/>
    <x v="0"/>
    <x v="1"/>
    <x v="1"/>
    <x v="0"/>
    <n v="0.57937213791015407"/>
  </r>
  <r>
    <n v="5649"/>
    <n v="25"/>
    <x v="0"/>
    <x v="0"/>
    <n v="2.52"/>
    <x v="9"/>
    <x v="0"/>
    <n v="101354"/>
    <x v="0"/>
    <n v="697"/>
    <n v="87"/>
    <n v="1.1000000000000001"/>
    <n v="1.7"/>
    <x v="0"/>
    <x v="2"/>
    <n v="82130"/>
    <s v="International"/>
    <x v="2"/>
    <x v="0"/>
    <x v="1"/>
    <x v="0"/>
    <x v="0"/>
    <n v="-0.18967184324249659"/>
  </r>
  <r>
    <n v="5650"/>
    <n v="33"/>
    <x v="1"/>
    <x v="3"/>
    <n v="2.72"/>
    <x v="0"/>
    <x v="1"/>
    <n v="46202"/>
    <x v="0"/>
    <n v="793"/>
    <n v="25"/>
    <n v="6.2"/>
    <n v="4.7"/>
    <x v="3"/>
    <x v="4"/>
    <n v="176171"/>
    <s v="International"/>
    <x v="1"/>
    <x v="1"/>
    <x v="0"/>
    <x v="2"/>
    <x v="0"/>
    <n v="2.8130600406908792"/>
  </r>
  <r>
    <n v="5651"/>
    <n v="29"/>
    <x v="0"/>
    <x v="4"/>
    <n v="2.99"/>
    <x v="9"/>
    <x v="0"/>
    <n v="89888"/>
    <x v="0"/>
    <n v="649"/>
    <n v="161"/>
    <n v="3.2"/>
    <n v="4.0999999999999996"/>
    <x v="1"/>
    <x v="1"/>
    <n v="157782"/>
    <s v="International"/>
    <x v="1"/>
    <x v="1"/>
    <x v="1"/>
    <x v="0"/>
    <x v="0"/>
    <n v="0.75531772872908509"/>
  </r>
  <r>
    <n v="5652"/>
    <n v="26"/>
    <x v="0"/>
    <x v="3"/>
    <n v="2.72"/>
    <x v="4"/>
    <x v="2"/>
    <n v="64492"/>
    <x v="1"/>
    <n v="614"/>
    <n v="193"/>
    <n v="8.9"/>
    <n v="6.4"/>
    <x v="1"/>
    <x v="0"/>
    <n v="120670"/>
    <s v="Domestic"/>
    <x v="1"/>
    <x v="0"/>
    <x v="1"/>
    <x v="0"/>
    <x v="1"/>
    <n v="0.87108478570985548"/>
  </r>
  <r>
    <n v="5653"/>
    <n v="23"/>
    <x v="0"/>
    <x v="0"/>
    <n v="3.11"/>
    <x v="2"/>
    <x v="3"/>
    <n v="112091"/>
    <x v="0"/>
    <n v="549"/>
    <n v="321"/>
    <n v="7.3"/>
    <n v="3"/>
    <x v="0"/>
    <x v="2"/>
    <n v="120163"/>
    <s v="International"/>
    <x v="3"/>
    <x v="1"/>
    <x v="0"/>
    <x v="1"/>
    <x v="1"/>
    <n v="7.2012918075492233E-2"/>
  </r>
  <r>
    <n v="5654"/>
    <n v="33"/>
    <x v="1"/>
    <x v="1"/>
    <n v="2.48"/>
    <x v="4"/>
    <x v="0"/>
    <n v="43701"/>
    <x v="1"/>
    <n v="464"/>
    <n v="401"/>
    <n v="6.8"/>
    <n v="2.5"/>
    <x v="3"/>
    <x v="0"/>
    <n v="164927"/>
    <s v="International"/>
    <x v="3"/>
    <x v="0"/>
    <x v="0"/>
    <x v="2"/>
    <x v="1"/>
    <n v="2.7739868652891237"/>
  </r>
  <r>
    <n v="5655"/>
    <n v="23"/>
    <x v="1"/>
    <x v="4"/>
    <n v="3.27"/>
    <x v="0"/>
    <x v="3"/>
    <n v="67444"/>
    <x v="0"/>
    <n v="595"/>
    <n v="117"/>
    <n v="9.1"/>
    <n v="2.2999999999999998"/>
    <x v="3"/>
    <x v="4"/>
    <n v="188275"/>
    <s v="Domestic"/>
    <x v="2"/>
    <x v="0"/>
    <x v="1"/>
    <x v="1"/>
    <x v="1"/>
    <n v="1.7915752327857186"/>
  </r>
  <r>
    <n v="5656"/>
    <n v="27"/>
    <x v="0"/>
    <x v="4"/>
    <n v="3.71"/>
    <x v="9"/>
    <x v="3"/>
    <n v="47685"/>
    <x v="0"/>
    <n v="371"/>
    <n v="466"/>
    <n v="3.7"/>
    <n v="3.8"/>
    <x v="1"/>
    <x v="3"/>
    <n v="106425"/>
    <s v="International"/>
    <x v="0"/>
    <x v="1"/>
    <x v="0"/>
    <x v="0"/>
    <x v="1"/>
    <n v="1.2318339100346021"/>
  </r>
  <r>
    <n v="5657"/>
    <n v="26"/>
    <x v="0"/>
    <x v="4"/>
    <n v="2.4500000000000002"/>
    <x v="2"/>
    <x v="2"/>
    <n v="92784"/>
    <x v="0"/>
    <n v="576"/>
    <n v="52"/>
    <n v="2"/>
    <n v="8.8000000000000007"/>
    <x v="1"/>
    <x v="3"/>
    <n v="116639"/>
    <s v="Domestic"/>
    <x v="2"/>
    <x v="0"/>
    <x v="1"/>
    <x v="0"/>
    <x v="1"/>
    <n v="0.25710251767546127"/>
  </r>
  <r>
    <n v="5658"/>
    <n v="29"/>
    <x v="1"/>
    <x v="2"/>
    <n v="3.02"/>
    <x v="0"/>
    <x v="1"/>
    <n v="46467"/>
    <x v="0"/>
    <n v="491"/>
    <n v="473"/>
    <n v="3.7"/>
    <n v="4.5999999999999996"/>
    <x v="1"/>
    <x v="2"/>
    <n v="136349"/>
    <s v="International"/>
    <x v="1"/>
    <x v="0"/>
    <x v="1"/>
    <x v="0"/>
    <x v="1"/>
    <n v="1.9343189790604085"/>
  </r>
  <r>
    <n v="5659"/>
    <n v="26"/>
    <x v="1"/>
    <x v="0"/>
    <n v="3.3"/>
    <x v="4"/>
    <x v="3"/>
    <n v="85383"/>
    <x v="0"/>
    <n v="526"/>
    <n v="15"/>
    <n v="2.7"/>
    <n v="9"/>
    <x v="3"/>
    <x v="4"/>
    <n v="169157"/>
    <s v="Domestic"/>
    <x v="0"/>
    <x v="0"/>
    <x v="1"/>
    <x v="0"/>
    <x v="1"/>
    <n v="0.98115549933827573"/>
  </r>
  <r>
    <n v="5660"/>
    <n v="25"/>
    <x v="1"/>
    <x v="2"/>
    <n v="3.13"/>
    <x v="6"/>
    <x v="2"/>
    <n v="72131"/>
    <x v="0"/>
    <n v="369"/>
    <n v="51"/>
    <n v="3.3"/>
    <n v="7.7"/>
    <x v="3"/>
    <x v="1"/>
    <n v="112820"/>
    <s v="International"/>
    <x v="3"/>
    <x v="0"/>
    <x v="0"/>
    <x v="0"/>
    <x v="1"/>
    <n v="0.56409865383815561"/>
  </r>
  <r>
    <n v="5661"/>
    <n v="30"/>
    <x v="1"/>
    <x v="4"/>
    <n v="2.73"/>
    <x v="0"/>
    <x v="0"/>
    <n v="77869"/>
    <x v="1"/>
    <n v="288"/>
    <n v="127"/>
    <n v="6.1"/>
    <n v="7.4"/>
    <x v="1"/>
    <x v="4"/>
    <n v="192999"/>
    <s v="Domestic"/>
    <x v="3"/>
    <x v="0"/>
    <x v="0"/>
    <x v="0"/>
    <x v="2"/>
    <n v="1.4785087775623162"/>
  </r>
  <r>
    <n v="5662"/>
    <n v="27"/>
    <x v="0"/>
    <x v="4"/>
    <n v="3.28"/>
    <x v="6"/>
    <x v="4"/>
    <n v="76894"/>
    <x v="0"/>
    <n v="594"/>
    <n v="318"/>
    <n v="5.0999999999999996"/>
    <n v="7.9"/>
    <x v="3"/>
    <x v="3"/>
    <n v="126337"/>
    <s v="International"/>
    <x v="3"/>
    <x v="0"/>
    <x v="0"/>
    <x v="0"/>
    <x v="1"/>
    <n v="0.64300205477670558"/>
  </r>
  <r>
    <n v="5663"/>
    <n v="21"/>
    <x v="1"/>
    <x v="3"/>
    <n v="2.06"/>
    <x v="3"/>
    <x v="1"/>
    <n v="34828"/>
    <x v="0"/>
    <n v="623"/>
    <n v="347"/>
    <n v="9.8000000000000007"/>
    <n v="5.5"/>
    <x v="3"/>
    <x v="0"/>
    <n v="161958"/>
    <s v="International"/>
    <x v="3"/>
    <x v="0"/>
    <x v="0"/>
    <x v="1"/>
    <x v="1"/>
    <n v="3.6502239577351556"/>
  </r>
  <r>
    <n v="5664"/>
    <n v="32"/>
    <x v="0"/>
    <x v="2"/>
    <n v="2.74"/>
    <x v="5"/>
    <x v="4"/>
    <n v="102215"/>
    <x v="0"/>
    <n v="728"/>
    <n v="60"/>
    <n v="4.8"/>
    <n v="3.4"/>
    <x v="1"/>
    <x v="1"/>
    <n v="79261"/>
    <s v="International"/>
    <x v="3"/>
    <x v="0"/>
    <x v="1"/>
    <x v="2"/>
    <x v="0"/>
    <n v="-0.22456586606662426"/>
  </r>
  <r>
    <n v="5665"/>
    <n v="27"/>
    <x v="0"/>
    <x v="1"/>
    <n v="3.07"/>
    <x v="5"/>
    <x v="2"/>
    <n v="48170"/>
    <x v="1"/>
    <n v="443"/>
    <n v="440"/>
    <n v="2.4"/>
    <n v="2.6"/>
    <x v="2"/>
    <x v="0"/>
    <n v="161475"/>
    <s v="International"/>
    <x v="0"/>
    <x v="1"/>
    <x v="1"/>
    <x v="0"/>
    <x v="1"/>
    <n v="2.3521901598505295"/>
  </r>
  <r>
    <n v="5666"/>
    <n v="23"/>
    <x v="1"/>
    <x v="0"/>
    <n v="2.04"/>
    <x v="7"/>
    <x v="3"/>
    <n v="110199"/>
    <x v="1"/>
    <n v="357"/>
    <n v="286"/>
    <n v="8.9"/>
    <n v="5.5"/>
    <x v="2"/>
    <x v="0"/>
    <n v="93350"/>
    <s v="Domestic"/>
    <x v="1"/>
    <x v="0"/>
    <x v="1"/>
    <x v="1"/>
    <x v="1"/>
    <n v="-0.1528961242842494"/>
  </r>
  <r>
    <n v="5667"/>
    <n v="34"/>
    <x v="0"/>
    <x v="1"/>
    <n v="3.02"/>
    <x v="4"/>
    <x v="2"/>
    <n v="91537"/>
    <x v="1"/>
    <n v="634"/>
    <n v="201"/>
    <n v="3.5"/>
    <n v="4.4000000000000004"/>
    <x v="3"/>
    <x v="0"/>
    <n v="77160"/>
    <s v="International"/>
    <x v="1"/>
    <x v="1"/>
    <x v="1"/>
    <x v="2"/>
    <x v="1"/>
    <n v="-0.15706217158089078"/>
  </r>
  <r>
    <n v="5668"/>
    <n v="29"/>
    <x v="2"/>
    <x v="1"/>
    <n v="3.31"/>
    <x v="5"/>
    <x v="1"/>
    <n v="83461"/>
    <x v="0"/>
    <n v="360"/>
    <n v="89"/>
    <n v="2"/>
    <n v="6.9"/>
    <x v="3"/>
    <x v="1"/>
    <n v="174496"/>
    <s v="Domestic"/>
    <x v="0"/>
    <x v="1"/>
    <x v="1"/>
    <x v="0"/>
    <x v="1"/>
    <n v="1.0907489725740167"/>
  </r>
  <r>
    <n v="5669"/>
    <n v="26"/>
    <x v="0"/>
    <x v="0"/>
    <n v="3.52"/>
    <x v="5"/>
    <x v="1"/>
    <n v="55382"/>
    <x v="1"/>
    <n v="555"/>
    <n v="34"/>
    <n v="6.9"/>
    <n v="4.0999999999999996"/>
    <x v="2"/>
    <x v="3"/>
    <n v="198705"/>
    <s v="International"/>
    <x v="1"/>
    <x v="0"/>
    <x v="1"/>
    <x v="0"/>
    <x v="1"/>
    <n v="2.5878985952114406"/>
  </r>
  <r>
    <n v="5670"/>
    <n v="29"/>
    <x v="1"/>
    <x v="4"/>
    <n v="2.23"/>
    <x v="9"/>
    <x v="0"/>
    <n v="54886"/>
    <x v="0"/>
    <n v="592"/>
    <n v="104"/>
    <n v="3.3"/>
    <n v="1.5"/>
    <x v="3"/>
    <x v="3"/>
    <n v="123430"/>
    <s v="International"/>
    <x v="3"/>
    <x v="1"/>
    <x v="0"/>
    <x v="0"/>
    <x v="1"/>
    <n v="1.2488430565171447"/>
  </r>
  <r>
    <n v="5671"/>
    <n v="33"/>
    <x v="1"/>
    <x v="3"/>
    <n v="3.98"/>
    <x v="2"/>
    <x v="2"/>
    <n v="97296"/>
    <x v="1"/>
    <n v="552"/>
    <n v="296"/>
    <n v="1.1000000000000001"/>
    <n v="4.4000000000000004"/>
    <x v="1"/>
    <x v="2"/>
    <n v="61601"/>
    <s v="Domestic"/>
    <x v="3"/>
    <x v="1"/>
    <x v="0"/>
    <x v="2"/>
    <x v="1"/>
    <n v="-0.36687016938003619"/>
  </r>
  <r>
    <n v="5672"/>
    <n v="25"/>
    <x v="0"/>
    <x v="4"/>
    <n v="3.21"/>
    <x v="8"/>
    <x v="1"/>
    <n v="101027"/>
    <x v="0"/>
    <n v="266"/>
    <n v="367"/>
    <n v="7"/>
    <n v="9"/>
    <x v="1"/>
    <x v="0"/>
    <n v="174628"/>
    <s v="Domestic"/>
    <x v="1"/>
    <x v="1"/>
    <x v="1"/>
    <x v="0"/>
    <x v="2"/>
    <n v="0.72852801726271199"/>
  </r>
  <r>
    <n v="5673"/>
    <n v="27"/>
    <x v="1"/>
    <x v="4"/>
    <n v="2.73"/>
    <x v="0"/>
    <x v="2"/>
    <n v="118261"/>
    <x v="1"/>
    <n v="769"/>
    <n v="11"/>
    <n v="1.7"/>
    <n v="7.4"/>
    <x v="2"/>
    <x v="0"/>
    <n v="112271"/>
    <s v="International"/>
    <x v="2"/>
    <x v="1"/>
    <x v="0"/>
    <x v="0"/>
    <x v="0"/>
    <n v="-5.0650679429397688E-2"/>
  </r>
  <r>
    <n v="5674"/>
    <n v="33"/>
    <x v="0"/>
    <x v="2"/>
    <n v="2.5"/>
    <x v="3"/>
    <x v="0"/>
    <n v="97518"/>
    <x v="1"/>
    <n v="432"/>
    <n v="207"/>
    <n v="1"/>
    <n v="4.5"/>
    <x v="2"/>
    <x v="2"/>
    <n v="70587"/>
    <s v="International"/>
    <x v="1"/>
    <x v="1"/>
    <x v="1"/>
    <x v="2"/>
    <x v="1"/>
    <n v="-0.2761644004183843"/>
  </r>
  <r>
    <n v="5675"/>
    <n v="34"/>
    <x v="1"/>
    <x v="1"/>
    <n v="3.15"/>
    <x v="4"/>
    <x v="0"/>
    <n v="55932"/>
    <x v="1"/>
    <n v="512"/>
    <n v="499"/>
    <n v="7.1"/>
    <n v="2.9"/>
    <x v="2"/>
    <x v="1"/>
    <n v="60995"/>
    <s v="Domestic"/>
    <x v="2"/>
    <x v="1"/>
    <x v="0"/>
    <x v="2"/>
    <x v="1"/>
    <n v="9.0520632196238293E-2"/>
  </r>
  <r>
    <n v="5676"/>
    <n v="24"/>
    <x v="0"/>
    <x v="1"/>
    <n v="3.76"/>
    <x v="5"/>
    <x v="2"/>
    <n v="95131"/>
    <x v="0"/>
    <n v="314"/>
    <n v="285"/>
    <n v="5.0999999999999996"/>
    <n v="6.1"/>
    <x v="3"/>
    <x v="2"/>
    <n v="101070"/>
    <s v="Domestic"/>
    <x v="1"/>
    <x v="1"/>
    <x v="0"/>
    <x v="1"/>
    <x v="2"/>
    <n v="6.2429702200124039E-2"/>
  </r>
  <r>
    <n v="5677"/>
    <n v="27"/>
    <x v="1"/>
    <x v="1"/>
    <n v="3.04"/>
    <x v="3"/>
    <x v="1"/>
    <n v="91330"/>
    <x v="0"/>
    <n v="530"/>
    <n v="222"/>
    <n v="8.1999999999999993"/>
    <n v="9.4"/>
    <x v="0"/>
    <x v="4"/>
    <n v="153117"/>
    <s v="International"/>
    <x v="0"/>
    <x v="0"/>
    <x v="0"/>
    <x v="0"/>
    <x v="1"/>
    <n v="0.67652469068214172"/>
  </r>
  <r>
    <n v="5678"/>
    <n v="33"/>
    <x v="0"/>
    <x v="3"/>
    <n v="3.32"/>
    <x v="6"/>
    <x v="3"/>
    <n v="36553"/>
    <x v="1"/>
    <n v="748"/>
    <n v="11"/>
    <n v="2.5"/>
    <n v="6.2"/>
    <x v="1"/>
    <x v="1"/>
    <n v="173341"/>
    <s v="Domestic"/>
    <x v="0"/>
    <x v="0"/>
    <x v="0"/>
    <x v="2"/>
    <x v="0"/>
    <n v="3.742182584192816"/>
  </r>
  <r>
    <n v="5679"/>
    <n v="21"/>
    <x v="0"/>
    <x v="3"/>
    <n v="2.72"/>
    <x v="5"/>
    <x v="3"/>
    <n v="36864"/>
    <x v="0"/>
    <n v="785"/>
    <n v="385"/>
    <n v="5.6"/>
    <n v="9"/>
    <x v="0"/>
    <x v="4"/>
    <n v="145189"/>
    <s v="Domestic"/>
    <x v="0"/>
    <x v="0"/>
    <x v="1"/>
    <x v="1"/>
    <x v="0"/>
    <n v="2.9385036892361112"/>
  </r>
  <r>
    <n v="5680"/>
    <n v="27"/>
    <x v="0"/>
    <x v="3"/>
    <n v="2.78"/>
    <x v="8"/>
    <x v="0"/>
    <n v="41354"/>
    <x v="1"/>
    <n v="346"/>
    <n v="465"/>
    <n v="2"/>
    <n v="7.4"/>
    <x v="2"/>
    <x v="4"/>
    <n v="121326"/>
    <s v="International"/>
    <x v="3"/>
    <x v="0"/>
    <x v="0"/>
    <x v="0"/>
    <x v="2"/>
    <n v="1.9338395318469797"/>
  </r>
  <r>
    <n v="5681"/>
    <n v="28"/>
    <x v="0"/>
    <x v="0"/>
    <n v="2.57"/>
    <x v="6"/>
    <x v="1"/>
    <n v="40893"/>
    <x v="1"/>
    <n v="708"/>
    <n v="459"/>
    <n v="4.7"/>
    <n v="2.1"/>
    <x v="3"/>
    <x v="0"/>
    <n v="161792"/>
    <s v="International"/>
    <x v="1"/>
    <x v="1"/>
    <x v="1"/>
    <x v="0"/>
    <x v="0"/>
    <n v="2.9564717677842172"/>
  </r>
  <r>
    <n v="5682"/>
    <n v="25"/>
    <x v="1"/>
    <x v="3"/>
    <n v="3.41"/>
    <x v="2"/>
    <x v="0"/>
    <n v="59314"/>
    <x v="1"/>
    <n v="598"/>
    <n v="413"/>
    <n v="4.2"/>
    <n v="7.3"/>
    <x v="0"/>
    <x v="1"/>
    <n v="196464"/>
    <s v="Domestic"/>
    <x v="1"/>
    <x v="1"/>
    <x v="0"/>
    <x v="0"/>
    <x v="1"/>
    <n v="2.3122702903193177"/>
  </r>
  <r>
    <n v="5683"/>
    <n v="22"/>
    <x v="1"/>
    <x v="2"/>
    <n v="2.72"/>
    <x v="9"/>
    <x v="0"/>
    <n v="51444"/>
    <x v="0"/>
    <n v="552"/>
    <n v="191"/>
    <n v="6.7"/>
    <n v="6.5"/>
    <x v="3"/>
    <x v="2"/>
    <n v="124435"/>
    <s v="International"/>
    <x v="1"/>
    <x v="0"/>
    <x v="1"/>
    <x v="1"/>
    <x v="1"/>
    <n v="1.4188437913070524"/>
  </r>
  <r>
    <n v="5684"/>
    <n v="25"/>
    <x v="1"/>
    <x v="2"/>
    <n v="2.38"/>
    <x v="2"/>
    <x v="0"/>
    <n v="83886"/>
    <x v="0"/>
    <n v="422"/>
    <n v="494"/>
    <n v="6.6"/>
    <n v="4.2"/>
    <x v="2"/>
    <x v="3"/>
    <n v="66475"/>
    <s v="Domestic"/>
    <x v="0"/>
    <x v="1"/>
    <x v="1"/>
    <x v="0"/>
    <x v="1"/>
    <n v="-0.20755549197720716"/>
  </r>
  <r>
    <n v="5685"/>
    <n v="26"/>
    <x v="0"/>
    <x v="4"/>
    <n v="2.74"/>
    <x v="2"/>
    <x v="0"/>
    <n v="76477"/>
    <x v="1"/>
    <n v="662"/>
    <n v="204"/>
    <n v="3.3"/>
    <n v="9.6"/>
    <x v="0"/>
    <x v="0"/>
    <n v="157030"/>
    <s v="Domestic"/>
    <x v="0"/>
    <x v="0"/>
    <x v="1"/>
    <x v="0"/>
    <x v="0"/>
    <n v="1.0532970697072321"/>
  </r>
  <r>
    <n v="5686"/>
    <n v="32"/>
    <x v="0"/>
    <x v="4"/>
    <n v="3.71"/>
    <x v="1"/>
    <x v="2"/>
    <n v="51994"/>
    <x v="1"/>
    <n v="280"/>
    <n v="222"/>
    <n v="1.5"/>
    <n v="4"/>
    <x v="1"/>
    <x v="3"/>
    <n v="99875"/>
    <s v="International"/>
    <x v="2"/>
    <x v="0"/>
    <x v="1"/>
    <x v="2"/>
    <x v="2"/>
    <n v="0.92089471862137939"/>
  </r>
  <r>
    <n v="5687"/>
    <n v="22"/>
    <x v="0"/>
    <x v="4"/>
    <n v="3.48"/>
    <x v="5"/>
    <x v="2"/>
    <n v="40968"/>
    <x v="0"/>
    <n v="732"/>
    <n v="59"/>
    <n v="1.9"/>
    <n v="1.8"/>
    <x v="0"/>
    <x v="0"/>
    <n v="170756"/>
    <s v="Domestic"/>
    <x v="2"/>
    <x v="1"/>
    <x v="1"/>
    <x v="1"/>
    <x v="0"/>
    <n v="3.1680335871900018"/>
  </r>
  <r>
    <n v="5688"/>
    <n v="34"/>
    <x v="1"/>
    <x v="4"/>
    <n v="2.67"/>
    <x v="6"/>
    <x v="1"/>
    <n v="55102"/>
    <x v="1"/>
    <n v="384"/>
    <n v="492"/>
    <n v="9.1999999999999993"/>
    <n v="3.2"/>
    <x v="1"/>
    <x v="4"/>
    <n v="189490"/>
    <s v="Domestic"/>
    <x v="0"/>
    <x v="1"/>
    <x v="1"/>
    <x v="2"/>
    <x v="1"/>
    <n v="2.4388951399223258"/>
  </r>
  <r>
    <n v="5689"/>
    <n v="26"/>
    <x v="2"/>
    <x v="2"/>
    <n v="3.81"/>
    <x v="4"/>
    <x v="1"/>
    <n v="82396"/>
    <x v="1"/>
    <n v="408"/>
    <n v="91"/>
    <n v="7.5"/>
    <n v="4.9000000000000004"/>
    <x v="2"/>
    <x v="3"/>
    <n v="137870"/>
    <s v="International"/>
    <x v="1"/>
    <x v="0"/>
    <x v="1"/>
    <x v="0"/>
    <x v="1"/>
    <n v="0.67326083790475266"/>
  </r>
  <r>
    <n v="5690"/>
    <n v="26"/>
    <x v="0"/>
    <x v="4"/>
    <n v="2.15"/>
    <x v="0"/>
    <x v="4"/>
    <n v="63132"/>
    <x v="0"/>
    <n v="491"/>
    <n v="292"/>
    <n v="9.5"/>
    <n v="9"/>
    <x v="0"/>
    <x v="1"/>
    <n v="129814"/>
    <s v="Domestic"/>
    <x v="1"/>
    <x v="1"/>
    <x v="1"/>
    <x v="0"/>
    <x v="1"/>
    <n v="1.0562313882024963"/>
  </r>
  <r>
    <n v="5691"/>
    <n v="21"/>
    <x v="0"/>
    <x v="2"/>
    <n v="2.1"/>
    <x v="9"/>
    <x v="3"/>
    <n v="70330"/>
    <x v="1"/>
    <n v="437"/>
    <n v="143"/>
    <n v="6.6"/>
    <n v="1.3"/>
    <x v="1"/>
    <x v="1"/>
    <n v="64862"/>
    <s v="International"/>
    <x v="0"/>
    <x v="1"/>
    <x v="1"/>
    <x v="1"/>
    <x v="1"/>
    <n v="-7.7747760557372383E-2"/>
  </r>
  <r>
    <n v="5692"/>
    <n v="34"/>
    <x v="0"/>
    <x v="3"/>
    <n v="2.25"/>
    <x v="7"/>
    <x v="2"/>
    <n v="33331"/>
    <x v="0"/>
    <n v="433"/>
    <n v="201"/>
    <n v="8.9"/>
    <n v="8.1999999999999993"/>
    <x v="3"/>
    <x v="1"/>
    <n v="142362"/>
    <s v="International"/>
    <x v="0"/>
    <x v="0"/>
    <x v="0"/>
    <x v="2"/>
    <x v="1"/>
    <n v="3.271158981128679"/>
  </r>
  <r>
    <n v="5693"/>
    <n v="21"/>
    <x v="1"/>
    <x v="3"/>
    <n v="2.23"/>
    <x v="2"/>
    <x v="1"/>
    <n v="107518"/>
    <x v="1"/>
    <n v="566"/>
    <n v="95"/>
    <n v="8"/>
    <n v="3.5"/>
    <x v="1"/>
    <x v="1"/>
    <n v="112846"/>
    <s v="International"/>
    <x v="1"/>
    <x v="0"/>
    <x v="0"/>
    <x v="1"/>
    <x v="1"/>
    <n v="4.9554493201138416E-2"/>
  </r>
  <r>
    <n v="5694"/>
    <n v="34"/>
    <x v="1"/>
    <x v="0"/>
    <n v="2.1800000000000002"/>
    <x v="3"/>
    <x v="0"/>
    <n v="40714"/>
    <x v="1"/>
    <n v="438"/>
    <n v="217"/>
    <n v="3.2"/>
    <n v="6.4"/>
    <x v="1"/>
    <x v="0"/>
    <n v="146929"/>
    <s v="International"/>
    <x v="0"/>
    <x v="1"/>
    <x v="0"/>
    <x v="2"/>
    <x v="1"/>
    <n v="2.6088077811072359"/>
  </r>
  <r>
    <n v="5695"/>
    <n v="31"/>
    <x v="1"/>
    <x v="4"/>
    <n v="3.32"/>
    <x v="3"/>
    <x v="2"/>
    <n v="83726"/>
    <x v="0"/>
    <n v="604"/>
    <n v="60"/>
    <n v="7.7"/>
    <n v="4.4000000000000004"/>
    <x v="0"/>
    <x v="1"/>
    <n v="164353"/>
    <s v="International"/>
    <x v="3"/>
    <x v="0"/>
    <x v="0"/>
    <x v="2"/>
    <x v="1"/>
    <n v="0.96298640804529057"/>
  </r>
  <r>
    <n v="5696"/>
    <n v="30"/>
    <x v="0"/>
    <x v="3"/>
    <n v="3.2"/>
    <x v="9"/>
    <x v="3"/>
    <n v="76257"/>
    <x v="0"/>
    <n v="697"/>
    <n v="271"/>
    <n v="6.5"/>
    <n v="3.4"/>
    <x v="2"/>
    <x v="3"/>
    <n v="146898"/>
    <s v="Domestic"/>
    <x v="1"/>
    <x v="0"/>
    <x v="1"/>
    <x v="0"/>
    <x v="0"/>
    <n v="0.92635430190015344"/>
  </r>
  <r>
    <n v="5697"/>
    <n v="23"/>
    <x v="1"/>
    <x v="3"/>
    <n v="3.3"/>
    <x v="7"/>
    <x v="2"/>
    <n v="104575"/>
    <x v="0"/>
    <n v="515"/>
    <n v="34"/>
    <n v="2.5"/>
    <n v="5.6"/>
    <x v="1"/>
    <x v="4"/>
    <n v="72392"/>
    <s v="International"/>
    <x v="1"/>
    <x v="1"/>
    <x v="0"/>
    <x v="1"/>
    <x v="1"/>
    <n v="-0.3077504183600287"/>
  </r>
  <r>
    <n v="5698"/>
    <n v="34"/>
    <x v="1"/>
    <x v="1"/>
    <n v="3.38"/>
    <x v="2"/>
    <x v="3"/>
    <n v="114449"/>
    <x v="0"/>
    <n v="659"/>
    <n v="190"/>
    <n v="1.8"/>
    <n v="4.4000000000000004"/>
    <x v="3"/>
    <x v="3"/>
    <n v="197831"/>
    <s v="Domestic"/>
    <x v="0"/>
    <x v="1"/>
    <x v="0"/>
    <x v="2"/>
    <x v="0"/>
    <n v="0.72855158192732139"/>
  </r>
  <r>
    <n v="5699"/>
    <n v="30"/>
    <x v="0"/>
    <x v="1"/>
    <n v="3.51"/>
    <x v="1"/>
    <x v="4"/>
    <n v="72629"/>
    <x v="0"/>
    <n v="318"/>
    <n v="16"/>
    <n v="4.3"/>
    <n v="4.5"/>
    <x v="3"/>
    <x v="2"/>
    <n v="126614"/>
    <s v="Domestic"/>
    <x v="1"/>
    <x v="1"/>
    <x v="0"/>
    <x v="0"/>
    <x v="2"/>
    <n v="0.74329813160032498"/>
  </r>
  <r>
    <n v="5700"/>
    <n v="30"/>
    <x v="1"/>
    <x v="2"/>
    <n v="2.41"/>
    <x v="5"/>
    <x v="1"/>
    <n v="85723"/>
    <x v="0"/>
    <n v="578"/>
    <n v="407"/>
    <n v="6.3"/>
    <n v="2.4"/>
    <x v="1"/>
    <x v="2"/>
    <n v="99219"/>
    <s v="International"/>
    <x v="3"/>
    <x v="1"/>
    <x v="0"/>
    <x v="0"/>
    <x v="1"/>
    <n v="0.15743732720506748"/>
  </r>
  <r>
    <n v="5701"/>
    <n v="32"/>
    <x v="0"/>
    <x v="0"/>
    <n v="3.24"/>
    <x v="8"/>
    <x v="3"/>
    <n v="37684"/>
    <x v="0"/>
    <n v="346"/>
    <n v="289"/>
    <n v="6"/>
    <n v="2.2999999999999998"/>
    <x v="0"/>
    <x v="1"/>
    <n v="78083"/>
    <s v="International"/>
    <x v="1"/>
    <x v="0"/>
    <x v="0"/>
    <x v="2"/>
    <x v="2"/>
    <n v="1.0720464918798429"/>
  </r>
  <r>
    <n v="5702"/>
    <n v="23"/>
    <x v="0"/>
    <x v="1"/>
    <n v="3.16"/>
    <x v="4"/>
    <x v="4"/>
    <n v="77288"/>
    <x v="0"/>
    <n v="503"/>
    <n v="126"/>
    <n v="5.3"/>
    <n v="3.4"/>
    <x v="1"/>
    <x v="1"/>
    <n v="149231"/>
    <s v="Domestic"/>
    <x v="0"/>
    <x v="1"/>
    <x v="1"/>
    <x v="1"/>
    <x v="1"/>
    <n v="0.93084308042645691"/>
  </r>
  <r>
    <n v="5703"/>
    <n v="24"/>
    <x v="1"/>
    <x v="0"/>
    <n v="3.89"/>
    <x v="9"/>
    <x v="2"/>
    <n v="103687"/>
    <x v="0"/>
    <n v="763"/>
    <n v="93"/>
    <n v="5.3"/>
    <n v="6.3"/>
    <x v="3"/>
    <x v="1"/>
    <n v="198840"/>
    <s v="Domestic"/>
    <x v="0"/>
    <x v="1"/>
    <x v="1"/>
    <x v="1"/>
    <x v="0"/>
    <n v="0.9176946000945152"/>
  </r>
  <r>
    <n v="5704"/>
    <n v="22"/>
    <x v="0"/>
    <x v="3"/>
    <n v="2.46"/>
    <x v="0"/>
    <x v="1"/>
    <n v="91010"/>
    <x v="0"/>
    <n v="547"/>
    <n v="480"/>
    <n v="1.1000000000000001"/>
    <n v="3.1"/>
    <x v="1"/>
    <x v="2"/>
    <n v="127496"/>
    <s v="Domestic"/>
    <x v="1"/>
    <x v="1"/>
    <x v="1"/>
    <x v="1"/>
    <x v="1"/>
    <n v="0.40090099989012196"/>
  </r>
  <r>
    <n v="5705"/>
    <n v="29"/>
    <x v="1"/>
    <x v="2"/>
    <n v="2.12"/>
    <x v="7"/>
    <x v="3"/>
    <n v="78861"/>
    <x v="0"/>
    <n v="445"/>
    <n v="32"/>
    <n v="1.2"/>
    <n v="8"/>
    <x v="0"/>
    <x v="3"/>
    <n v="170263"/>
    <s v="International"/>
    <x v="1"/>
    <x v="0"/>
    <x v="0"/>
    <x v="0"/>
    <x v="1"/>
    <n v="1.1590266418128099"/>
  </r>
  <r>
    <n v="5706"/>
    <n v="30"/>
    <x v="1"/>
    <x v="0"/>
    <n v="3.31"/>
    <x v="8"/>
    <x v="3"/>
    <n v="43003"/>
    <x v="1"/>
    <n v="792"/>
    <n v="400"/>
    <n v="4.7"/>
    <n v="8.3000000000000007"/>
    <x v="2"/>
    <x v="1"/>
    <n v="184447"/>
    <s v="International"/>
    <x v="2"/>
    <x v="0"/>
    <x v="0"/>
    <x v="0"/>
    <x v="0"/>
    <n v="3.2891658721484549"/>
  </r>
  <r>
    <n v="5707"/>
    <n v="32"/>
    <x v="0"/>
    <x v="1"/>
    <n v="3.48"/>
    <x v="4"/>
    <x v="1"/>
    <n v="71540"/>
    <x v="1"/>
    <n v="718"/>
    <n v="79"/>
    <n v="5.6"/>
    <n v="2.5"/>
    <x v="0"/>
    <x v="0"/>
    <n v="137533"/>
    <s v="Domestic"/>
    <x v="2"/>
    <x v="1"/>
    <x v="0"/>
    <x v="2"/>
    <x v="0"/>
    <n v="0.92246295778585408"/>
  </r>
  <r>
    <n v="5708"/>
    <n v="31"/>
    <x v="1"/>
    <x v="3"/>
    <n v="2.57"/>
    <x v="7"/>
    <x v="2"/>
    <n v="71335"/>
    <x v="0"/>
    <n v="767"/>
    <n v="213"/>
    <n v="7.1"/>
    <n v="9.8000000000000007"/>
    <x v="0"/>
    <x v="2"/>
    <n v="135541"/>
    <s v="International"/>
    <x v="3"/>
    <x v="0"/>
    <x v="1"/>
    <x v="2"/>
    <x v="0"/>
    <n v="0.90006308263825607"/>
  </r>
  <r>
    <n v="5709"/>
    <n v="34"/>
    <x v="1"/>
    <x v="4"/>
    <n v="3.14"/>
    <x v="7"/>
    <x v="2"/>
    <n v="77782"/>
    <x v="1"/>
    <n v="314"/>
    <n v="28"/>
    <n v="7"/>
    <n v="3.4"/>
    <x v="0"/>
    <x v="3"/>
    <n v="72507"/>
    <s v="Domestic"/>
    <x v="0"/>
    <x v="1"/>
    <x v="1"/>
    <x v="2"/>
    <x v="2"/>
    <n v="-6.7817747036589437E-2"/>
  </r>
  <r>
    <n v="5710"/>
    <n v="27"/>
    <x v="0"/>
    <x v="3"/>
    <n v="2.12"/>
    <x v="4"/>
    <x v="0"/>
    <n v="49361"/>
    <x v="0"/>
    <n v="753"/>
    <n v="142"/>
    <n v="9.9"/>
    <n v="1.7"/>
    <x v="0"/>
    <x v="2"/>
    <n v="176772"/>
    <s v="Domestic"/>
    <x v="0"/>
    <x v="0"/>
    <x v="0"/>
    <x v="0"/>
    <x v="0"/>
    <n v="2.5812078361459454"/>
  </r>
  <r>
    <n v="5711"/>
    <n v="27"/>
    <x v="0"/>
    <x v="1"/>
    <n v="3.92"/>
    <x v="4"/>
    <x v="2"/>
    <n v="108269"/>
    <x v="0"/>
    <n v="642"/>
    <n v="378"/>
    <n v="4.5"/>
    <n v="4.9000000000000004"/>
    <x v="1"/>
    <x v="0"/>
    <n v="152910"/>
    <s v="Domestic"/>
    <x v="0"/>
    <x v="0"/>
    <x v="0"/>
    <x v="0"/>
    <x v="1"/>
    <n v="0.41231562127663507"/>
  </r>
  <r>
    <n v="5712"/>
    <n v="26"/>
    <x v="0"/>
    <x v="1"/>
    <n v="2.2200000000000002"/>
    <x v="6"/>
    <x v="1"/>
    <n v="76276"/>
    <x v="0"/>
    <n v="699"/>
    <n v="277"/>
    <n v="2.1"/>
    <n v="2.6"/>
    <x v="2"/>
    <x v="0"/>
    <n v="154473"/>
    <s v="Domestic"/>
    <x v="0"/>
    <x v="0"/>
    <x v="0"/>
    <x v="0"/>
    <x v="0"/>
    <n v="1.0251848550002622"/>
  </r>
  <r>
    <n v="5713"/>
    <n v="23"/>
    <x v="0"/>
    <x v="4"/>
    <n v="2.14"/>
    <x v="3"/>
    <x v="4"/>
    <n v="65381"/>
    <x v="1"/>
    <n v="585"/>
    <n v="216"/>
    <n v="3.7"/>
    <n v="8.1"/>
    <x v="1"/>
    <x v="3"/>
    <n v="170507"/>
    <s v="International"/>
    <x v="2"/>
    <x v="1"/>
    <x v="1"/>
    <x v="1"/>
    <x v="1"/>
    <n v="1.6078983190835259"/>
  </r>
  <r>
    <n v="5714"/>
    <n v="26"/>
    <x v="0"/>
    <x v="3"/>
    <n v="2.09"/>
    <x v="8"/>
    <x v="1"/>
    <n v="112404"/>
    <x v="0"/>
    <n v="492"/>
    <n v="377"/>
    <n v="7.9"/>
    <n v="2"/>
    <x v="2"/>
    <x v="4"/>
    <n v="156174"/>
    <s v="International"/>
    <x v="3"/>
    <x v="1"/>
    <x v="0"/>
    <x v="0"/>
    <x v="1"/>
    <n v="0.38939895377388706"/>
  </r>
  <r>
    <n v="5715"/>
    <n v="34"/>
    <x v="0"/>
    <x v="0"/>
    <n v="2.85"/>
    <x v="3"/>
    <x v="3"/>
    <n v="109176"/>
    <x v="1"/>
    <n v="511"/>
    <n v="99"/>
    <n v="3.2"/>
    <n v="5.4"/>
    <x v="1"/>
    <x v="1"/>
    <n v="190881"/>
    <s v="International"/>
    <x v="3"/>
    <x v="0"/>
    <x v="1"/>
    <x v="2"/>
    <x v="1"/>
    <n v="0.74837876456364039"/>
  </r>
  <r>
    <n v="5716"/>
    <n v="32"/>
    <x v="0"/>
    <x v="0"/>
    <n v="2.19"/>
    <x v="9"/>
    <x v="0"/>
    <n v="69648"/>
    <x v="0"/>
    <n v="658"/>
    <n v="486"/>
    <n v="8.4"/>
    <n v="1.8"/>
    <x v="1"/>
    <x v="0"/>
    <n v="74407"/>
    <s v="International"/>
    <x v="2"/>
    <x v="0"/>
    <x v="1"/>
    <x v="2"/>
    <x v="0"/>
    <n v="6.8329313117390308E-2"/>
  </r>
  <r>
    <n v="5717"/>
    <n v="28"/>
    <x v="1"/>
    <x v="3"/>
    <n v="3.49"/>
    <x v="8"/>
    <x v="0"/>
    <n v="75732"/>
    <x v="1"/>
    <n v="696"/>
    <n v="491"/>
    <n v="8.3000000000000007"/>
    <n v="9.1"/>
    <x v="0"/>
    <x v="4"/>
    <n v="78963"/>
    <s v="International"/>
    <x v="0"/>
    <x v="1"/>
    <x v="1"/>
    <x v="0"/>
    <x v="0"/>
    <n v="4.2663603232451275E-2"/>
  </r>
  <r>
    <n v="5718"/>
    <n v="28"/>
    <x v="0"/>
    <x v="0"/>
    <n v="3.8"/>
    <x v="4"/>
    <x v="4"/>
    <n v="82912"/>
    <x v="0"/>
    <n v="436"/>
    <n v="327"/>
    <n v="5.2"/>
    <n v="3.8"/>
    <x v="0"/>
    <x v="1"/>
    <n v="97779"/>
    <s v="International"/>
    <x v="2"/>
    <x v="0"/>
    <x v="0"/>
    <x v="0"/>
    <x v="1"/>
    <n v="0.17931059436510999"/>
  </r>
  <r>
    <n v="5719"/>
    <n v="31"/>
    <x v="1"/>
    <x v="3"/>
    <n v="2.52"/>
    <x v="5"/>
    <x v="3"/>
    <n v="84784"/>
    <x v="0"/>
    <n v="495"/>
    <n v="159"/>
    <n v="7.6"/>
    <n v="6.6"/>
    <x v="1"/>
    <x v="4"/>
    <n v="70352"/>
    <s v="International"/>
    <x v="3"/>
    <x v="0"/>
    <x v="0"/>
    <x v="2"/>
    <x v="1"/>
    <n v="-0.17022079637667484"/>
  </r>
  <r>
    <n v="5720"/>
    <n v="33"/>
    <x v="1"/>
    <x v="3"/>
    <n v="3.26"/>
    <x v="9"/>
    <x v="2"/>
    <n v="31710"/>
    <x v="0"/>
    <n v="591"/>
    <n v="22"/>
    <n v="8.1999999999999993"/>
    <n v="7.6"/>
    <x v="0"/>
    <x v="0"/>
    <n v="199333"/>
    <s v="International"/>
    <x v="1"/>
    <x v="0"/>
    <x v="1"/>
    <x v="2"/>
    <x v="1"/>
    <n v="5.2861242510249129"/>
  </r>
  <r>
    <n v="5721"/>
    <n v="29"/>
    <x v="1"/>
    <x v="1"/>
    <n v="2.08"/>
    <x v="7"/>
    <x v="2"/>
    <n v="62420"/>
    <x v="0"/>
    <n v="291"/>
    <n v="25"/>
    <n v="7.5"/>
    <n v="1.3"/>
    <x v="2"/>
    <x v="3"/>
    <n v="72610"/>
    <s v="International"/>
    <x v="0"/>
    <x v="1"/>
    <x v="1"/>
    <x v="0"/>
    <x v="2"/>
    <n v="0.16324895866709388"/>
  </r>
  <r>
    <n v="5722"/>
    <n v="21"/>
    <x v="0"/>
    <x v="2"/>
    <n v="2.77"/>
    <x v="6"/>
    <x v="2"/>
    <n v="47544"/>
    <x v="0"/>
    <n v="632"/>
    <n v="46"/>
    <n v="3.8"/>
    <n v="4.4000000000000004"/>
    <x v="0"/>
    <x v="0"/>
    <n v="143479"/>
    <s v="Domestic"/>
    <x v="0"/>
    <x v="1"/>
    <x v="0"/>
    <x v="1"/>
    <x v="1"/>
    <n v="2.0178150765606597"/>
  </r>
  <r>
    <n v="5723"/>
    <n v="34"/>
    <x v="1"/>
    <x v="1"/>
    <n v="2.59"/>
    <x v="6"/>
    <x v="1"/>
    <n v="55957"/>
    <x v="0"/>
    <n v="272"/>
    <n v="42"/>
    <n v="2.5"/>
    <n v="3.5"/>
    <x v="1"/>
    <x v="0"/>
    <n v="121494"/>
    <s v="Domestic"/>
    <x v="0"/>
    <x v="0"/>
    <x v="0"/>
    <x v="2"/>
    <x v="2"/>
    <n v="1.1712028879318048"/>
  </r>
  <r>
    <n v="5724"/>
    <n v="21"/>
    <x v="1"/>
    <x v="0"/>
    <n v="2.46"/>
    <x v="8"/>
    <x v="2"/>
    <n v="78980"/>
    <x v="0"/>
    <n v="667"/>
    <n v="388"/>
    <n v="2.1"/>
    <n v="5.9"/>
    <x v="1"/>
    <x v="1"/>
    <n v="83727"/>
    <s v="Domestic"/>
    <x v="3"/>
    <x v="1"/>
    <x v="0"/>
    <x v="1"/>
    <x v="0"/>
    <n v="6.0103823752848826E-2"/>
  </r>
  <r>
    <n v="5725"/>
    <n v="23"/>
    <x v="1"/>
    <x v="2"/>
    <n v="3.29"/>
    <x v="3"/>
    <x v="3"/>
    <n v="76763"/>
    <x v="0"/>
    <n v="610"/>
    <n v="33"/>
    <n v="9.6999999999999993"/>
    <n v="7.9"/>
    <x v="1"/>
    <x v="2"/>
    <n v="190893"/>
    <s v="Domestic"/>
    <x v="1"/>
    <x v="0"/>
    <x v="0"/>
    <x v="1"/>
    <x v="1"/>
    <n v="1.4867839974987951"/>
  </r>
  <r>
    <n v="5726"/>
    <n v="23"/>
    <x v="0"/>
    <x v="3"/>
    <n v="2.2599999999999998"/>
    <x v="6"/>
    <x v="0"/>
    <n v="111357"/>
    <x v="0"/>
    <n v="466"/>
    <n v="100"/>
    <n v="1.9"/>
    <n v="2.2000000000000002"/>
    <x v="1"/>
    <x v="3"/>
    <n v="146704"/>
    <s v="International"/>
    <x v="1"/>
    <x v="0"/>
    <x v="1"/>
    <x v="1"/>
    <x v="1"/>
    <n v="0.31742054832655336"/>
  </r>
  <r>
    <n v="5727"/>
    <n v="30"/>
    <x v="0"/>
    <x v="0"/>
    <n v="3.72"/>
    <x v="4"/>
    <x v="1"/>
    <n v="112150"/>
    <x v="0"/>
    <n v="336"/>
    <n v="346"/>
    <n v="5"/>
    <n v="5.3"/>
    <x v="2"/>
    <x v="1"/>
    <n v="116766"/>
    <s v="Domestic"/>
    <x v="2"/>
    <x v="0"/>
    <x v="1"/>
    <x v="0"/>
    <x v="2"/>
    <n v="4.1159161836825678E-2"/>
  </r>
  <r>
    <n v="5728"/>
    <n v="28"/>
    <x v="1"/>
    <x v="4"/>
    <n v="3.33"/>
    <x v="5"/>
    <x v="2"/>
    <n v="118294"/>
    <x v="0"/>
    <n v="539"/>
    <n v="438"/>
    <n v="1.9"/>
    <n v="2.2000000000000002"/>
    <x v="1"/>
    <x v="0"/>
    <n v="137980"/>
    <s v="International"/>
    <x v="1"/>
    <x v="1"/>
    <x v="1"/>
    <x v="0"/>
    <x v="1"/>
    <n v="0.16641587908093394"/>
  </r>
  <r>
    <n v="5729"/>
    <n v="30"/>
    <x v="0"/>
    <x v="0"/>
    <n v="3.42"/>
    <x v="4"/>
    <x v="3"/>
    <n v="98722"/>
    <x v="0"/>
    <n v="706"/>
    <n v="413"/>
    <n v="8.1999999999999993"/>
    <n v="8.1"/>
    <x v="0"/>
    <x v="3"/>
    <n v="60104"/>
    <s v="Domestic"/>
    <x v="2"/>
    <x v="1"/>
    <x v="0"/>
    <x v="0"/>
    <x v="0"/>
    <n v="-0.39117927108445938"/>
  </r>
  <r>
    <n v="5730"/>
    <n v="21"/>
    <x v="0"/>
    <x v="2"/>
    <n v="3.87"/>
    <x v="0"/>
    <x v="4"/>
    <n v="32562"/>
    <x v="0"/>
    <n v="606"/>
    <n v="303"/>
    <n v="6"/>
    <n v="8.1"/>
    <x v="1"/>
    <x v="2"/>
    <n v="62208"/>
    <s v="International"/>
    <x v="2"/>
    <x v="0"/>
    <x v="1"/>
    <x v="1"/>
    <x v="1"/>
    <n v="0.91044776119402981"/>
  </r>
  <r>
    <n v="5731"/>
    <n v="33"/>
    <x v="0"/>
    <x v="2"/>
    <n v="3.88"/>
    <x v="9"/>
    <x v="3"/>
    <n v="113951"/>
    <x v="0"/>
    <n v="695"/>
    <n v="70"/>
    <n v="2.6"/>
    <n v="4"/>
    <x v="1"/>
    <x v="3"/>
    <n v="62631"/>
    <s v="Domestic"/>
    <x v="1"/>
    <x v="0"/>
    <x v="0"/>
    <x v="2"/>
    <x v="0"/>
    <n v="-0.45036901826223552"/>
  </r>
  <r>
    <n v="5732"/>
    <n v="22"/>
    <x v="1"/>
    <x v="3"/>
    <n v="3.1"/>
    <x v="9"/>
    <x v="0"/>
    <n v="62879"/>
    <x v="1"/>
    <n v="517"/>
    <n v="467"/>
    <n v="9.6"/>
    <n v="4"/>
    <x v="0"/>
    <x v="0"/>
    <n v="199113"/>
    <s v="International"/>
    <x v="2"/>
    <x v="0"/>
    <x v="0"/>
    <x v="1"/>
    <x v="1"/>
    <n v="2.1666057030169057"/>
  </r>
  <r>
    <n v="5733"/>
    <n v="22"/>
    <x v="2"/>
    <x v="4"/>
    <n v="2.99"/>
    <x v="1"/>
    <x v="3"/>
    <n v="82369"/>
    <x v="1"/>
    <n v="377"/>
    <n v="498"/>
    <n v="8.6"/>
    <n v="6.4"/>
    <x v="2"/>
    <x v="3"/>
    <n v="117868"/>
    <s v="Domestic"/>
    <x v="1"/>
    <x v="0"/>
    <x v="0"/>
    <x v="1"/>
    <x v="1"/>
    <n v="0.43097524554140515"/>
  </r>
  <r>
    <n v="5734"/>
    <n v="23"/>
    <x v="0"/>
    <x v="3"/>
    <n v="2.67"/>
    <x v="1"/>
    <x v="3"/>
    <n v="92499"/>
    <x v="0"/>
    <n v="329"/>
    <n v="312"/>
    <n v="2.1"/>
    <n v="10"/>
    <x v="0"/>
    <x v="0"/>
    <n v="83543"/>
    <s v="Domestic"/>
    <x v="1"/>
    <x v="1"/>
    <x v="0"/>
    <x v="1"/>
    <x v="2"/>
    <n v="-9.6822668353171382E-2"/>
  </r>
  <r>
    <n v="5735"/>
    <n v="33"/>
    <x v="1"/>
    <x v="4"/>
    <n v="3.43"/>
    <x v="8"/>
    <x v="1"/>
    <n v="87347"/>
    <x v="0"/>
    <n v="333"/>
    <n v="153"/>
    <n v="8.3000000000000007"/>
    <n v="9.8000000000000007"/>
    <x v="2"/>
    <x v="3"/>
    <n v="63466"/>
    <s v="International"/>
    <x v="3"/>
    <x v="0"/>
    <x v="0"/>
    <x v="2"/>
    <x v="2"/>
    <n v="-0.27340378032445306"/>
  </r>
  <r>
    <n v="5736"/>
    <n v="26"/>
    <x v="1"/>
    <x v="4"/>
    <n v="3.08"/>
    <x v="6"/>
    <x v="0"/>
    <n v="69020"/>
    <x v="0"/>
    <n v="789"/>
    <n v="314"/>
    <n v="8.6"/>
    <n v="3.8"/>
    <x v="3"/>
    <x v="3"/>
    <n v="180591"/>
    <s v="International"/>
    <x v="3"/>
    <x v="1"/>
    <x v="1"/>
    <x v="0"/>
    <x v="0"/>
    <n v="1.6165024630541871"/>
  </r>
  <r>
    <n v="5737"/>
    <n v="21"/>
    <x v="0"/>
    <x v="3"/>
    <n v="3.87"/>
    <x v="7"/>
    <x v="2"/>
    <n v="65917"/>
    <x v="0"/>
    <n v="663"/>
    <n v="202"/>
    <n v="7.9"/>
    <n v="8.5"/>
    <x v="1"/>
    <x v="3"/>
    <n v="158903"/>
    <s v="Domestic"/>
    <x v="0"/>
    <x v="0"/>
    <x v="1"/>
    <x v="1"/>
    <x v="0"/>
    <n v="1.4106527906306416"/>
  </r>
  <r>
    <n v="5738"/>
    <n v="22"/>
    <x v="1"/>
    <x v="0"/>
    <n v="2.48"/>
    <x v="8"/>
    <x v="0"/>
    <n v="105490"/>
    <x v="0"/>
    <n v="708"/>
    <n v="356"/>
    <n v="4.2"/>
    <n v="3.8"/>
    <x v="3"/>
    <x v="2"/>
    <n v="77136"/>
    <s v="Domestic"/>
    <x v="2"/>
    <x v="0"/>
    <x v="1"/>
    <x v="1"/>
    <x v="0"/>
    <n v="-0.26878377097355199"/>
  </r>
  <r>
    <n v="5739"/>
    <n v="33"/>
    <x v="1"/>
    <x v="1"/>
    <n v="2.62"/>
    <x v="4"/>
    <x v="4"/>
    <n v="31720"/>
    <x v="1"/>
    <n v="650"/>
    <n v="48"/>
    <n v="3.3"/>
    <n v="5.6"/>
    <x v="2"/>
    <x v="0"/>
    <n v="188321"/>
    <s v="Domestic"/>
    <x v="1"/>
    <x v="0"/>
    <x v="0"/>
    <x v="2"/>
    <x v="0"/>
    <n v="4.9369798234552329"/>
  </r>
  <r>
    <n v="5740"/>
    <n v="33"/>
    <x v="1"/>
    <x v="4"/>
    <n v="2.63"/>
    <x v="7"/>
    <x v="0"/>
    <n v="116754"/>
    <x v="1"/>
    <n v="752"/>
    <n v="307"/>
    <n v="5.7"/>
    <n v="1.3"/>
    <x v="1"/>
    <x v="0"/>
    <n v="90129"/>
    <s v="International"/>
    <x v="3"/>
    <x v="1"/>
    <x v="0"/>
    <x v="2"/>
    <x v="0"/>
    <n v="-0.22804357880672183"/>
  </r>
  <r>
    <n v="5741"/>
    <n v="21"/>
    <x v="0"/>
    <x v="2"/>
    <n v="3.61"/>
    <x v="3"/>
    <x v="1"/>
    <n v="88476"/>
    <x v="0"/>
    <n v="600"/>
    <n v="107"/>
    <n v="5.3"/>
    <n v="9.5"/>
    <x v="3"/>
    <x v="2"/>
    <n v="146297"/>
    <s v="International"/>
    <x v="2"/>
    <x v="0"/>
    <x v="1"/>
    <x v="1"/>
    <x v="1"/>
    <n v="0.65352185903521864"/>
  </r>
  <r>
    <n v="5742"/>
    <n v="25"/>
    <x v="1"/>
    <x v="3"/>
    <n v="2.2000000000000002"/>
    <x v="0"/>
    <x v="2"/>
    <n v="110351"/>
    <x v="0"/>
    <n v="772"/>
    <n v="202"/>
    <n v="6.3"/>
    <n v="7.6"/>
    <x v="3"/>
    <x v="0"/>
    <n v="103262"/>
    <s v="International"/>
    <x v="1"/>
    <x v="0"/>
    <x v="0"/>
    <x v="0"/>
    <x v="0"/>
    <n v="-6.4240469048762586E-2"/>
  </r>
  <r>
    <n v="5743"/>
    <n v="33"/>
    <x v="0"/>
    <x v="0"/>
    <n v="2.91"/>
    <x v="6"/>
    <x v="0"/>
    <n v="89060"/>
    <x v="1"/>
    <n v="280"/>
    <n v="464"/>
    <n v="4.8"/>
    <n v="8.8000000000000007"/>
    <x v="3"/>
    <x v="2"/>
    <n v="154594"/>
    <s v="Domestic"/>
    <x v="0"/>
    <x v="0"/>
    <x v="0"/>
    <x v="2"/>
    <x v="2"/>
    <n v="0.73584100606332814"/>
  </r>
  <r>
    <n v="5744"/>
    <n v="33"/>
    <x v="0"/>
    <x v="4"/>
    <n v="2.86"/>
    <x v="1"/>
    <x v="2"/>
    <n v="107171"/>
    <x v="0"/>
    <n v="606"/>
    <n v="399"/>
    <n v="2.9"/>
    <n v="6"/>
    <x v="2"/>
    <x v="3"/>
    <n v="114929"/>
    <s v="Domestic"/>
    <x v="1"/>
    <x v="1"/>
    <x v="0"/>
    <x v="2"/>
    <x v="1"/>
    <n v="7.2388985826389599E-2"/>
  </r>
  <r>
    <n v="5745"/>
    <n v="27"/>
    <x v="0"/>
    <x v="0"/>
    <n v="2.15"/>
    <x v="0"/>
    <x v="1"/>
    <n v="30521"/>
    <x v="0"/>
    <n v="410"/>
    <n v="369"/>
    <n v="6.1"/>
    <n v="1.6"/>
    <x v="1"/>
    <x v="2"/>
    <n v="183573"/>
    <s v="International"/>
    <x v="0"/>
    <x v="1"/>
    <x v="0"/>
    <x v="0"/>
    <x v="1"/>
    <n v="5.0146456538121296"/>
  </r>
  <r>
    <n v="5746"/>
    <n v="28"/>
    <x v="1"/>
    <x v="3"/>
    <n v="2.82"/>
    <x v="7"/>
    <x v="3"/>
    <n v="106700"/>
    <x v="0"/>
    <n v="746"/>
    <n v="226"/>
    <n v="5.8"/>
    <n v="5"/>
    <x v="0"/>
    <x v="4"/>
    <n v="115910"/>
    <s v="Domestic"/>
    <x v="2"/>
    <x v="0"/>
    <x v="1"/>
    <x v="0"/>
    <x v="0"/>
    <n v="8.6316776007497653E-2"/>
  </r>
  <r>
    <n v="5747"/>
    <n v="30"/>
    <x v="1"/>
    <x v="2"/>
    <n v="3.03"/>
    <x v="5"/>
    <x v="4"/>
    <n v="32423"/>
    <x v="0"/>
    <n v="518"/>
    <n v="430"/>
    <n v="9.1999999999999993"/>
    <n v="4.3"/>
    <x v="3"/>
    <x v="0"/>
    <n v="68944"/>
    <s v="Domestic"/>
    <x v="2"/>
    <x v="0"/>
    <x v="0"/>
    <x v="0"/>
    <x v="1"/>
    <n v="1.1263917589365573"/>
  </r>
  <r>
    <n v="5748"/>
    <n v="21"/>
    <x v="0"/>
    <x v="4"/>
    <n v="2.13"/>
    <x v="8"/>
    <x v="0"/>
    <n v="35242"/>
    <x v="0"/>
    <n v="493"/>
    <n v="104"/>
    <n v="6.7"/>
    <n v="5.6"/>
    <x v="1"/>
    <x v="2"/>
    <n v="130765"/>
    <s v="Domestic"/>
    <x v="3"/>
    <x v="1"/>
    <x v="0"/>
    <x v="1"/>
    <x v="1"/>
    <n v="2.7104874865217639"/>
  </r>
  <r>
    <n v="5749"/>
    <n v="27"/>
    <x v="0"/>
    <x v="4"/>
    <n v="3.02"/>
    <x v="0"/>
    <x v="2"/>
    <n v="36731"/>
    <x v="1"/>
    <n v="661"/>
    <n v="310"/>
    <n v="7.9"/>
    <n v="2.9"/>
    <x v="3"/>
    <x v="3"/>
    <n v="102760"/>
    <s v="Domestic"/>
    <x v="1"/>
    <x v="0"/>
    <x v="0"/>
    <x v="0"/>
    <x v="0"/>
    <n v="1.7976368734856116"/>
  </r>
  <r>
    <n v="5750"/>
    <n v="33"/>
    <x v="1"/>
    <x v="0"/>
    <n v="3.92"/>
    <x v="4"/>
    <x v="0"/>
    <n v="72132"/>
    <x v="1"/>
    <n v="438"/>
    <n v="438"/>
    <n v="4.8"/>
    <n v="5.0999999999999996"/>
    <x v="1"/>
    <x v="4"/>
    <n v="198537"/>
    <s v="International"/>
    <x v="2"/>
    <x v="1"/>
    <x v="0"/>
    <x v="2"/>
    <x v="1"/>
    <n v="1.752412244218932"/>
  </r>
  <r>
    <n v="5751"/>
    <n v="25"/>
    <x v="0"/>
    <x v="3"/>
    <n v="3.96"/>
    <x v="9"/>
    <x v="1"/>
    <n v="108848"/>
    <x v="1"/>
    <n v="259"/>
    <n v="463"/>
    <n v="8.4"/>
    <n v="1.3"/>
    <x v="1"/>
    <x v="4"/>
    <n v="102678"/>
    <s v="International"/>
    <x v="2"/>
    <x v="0"/>
    <x v="1"/>
    <x v="0"/>
    <x v="2"/>
    <n v="-5.668455093341173E-2"/>
  </r>
  <r>
    <n v="5752"/>
    <n v="30"/>
    <x v="1"/>
    <x v="1"/>
    <n v="3.06"/>
    <x v="8"/>
    <x v="3"/>
    <n v="59394"/>
    <x v="0"/>
    <n v="414"/>
    <n v="65"/>
    <n v="3.8"/>
    <n v="2.2999999999999998"/>
    <x v="1"/>
    <x v="2"/>
    <n v="87711"/>
    <s v="International"/>
    <x v="0"/>
    <x v="1"/>
    <x v="0"/>
    <x v="0"/>
    <x v="1"/>
    <n v="0.4767653298312961"/>
  </r>
  <r>
    <n v="5753"/>
    <n v="21"/>
    <x v="0"/>
    <x v="4"/>
    <n v="3.03"/>
    <x v="2"/>
    <x v="1"/>
    <n v="86837"/>
    <x v="1"/>
    <n v="776"/>
    <n v="446"/>
    <n v="9.8000000000000007"/>
    <n v="8.8000000000000007"/>
    <x v="2"/>
    <x v="3"/>
    <n v="64307"/>
    <s v="International"/>
    <x v="0"/>
    <x v="1"/>
    <x v="0"/>
    <x v="1"/>
    <x v="0"/>
    <n v="-0.25945161624653085"/>
  </r>
  <r>
    <n v="5754"/>
    <n v="23"/>
    <x v="0"/>
    <x v="2"/>
    <n v="2.57"/>
    <x v="7"/>
    <x v="2"/>
    <n v="36289"/>
    <x v="0"/>
    <n v="611"/>
    <n v="454"/>
    <n v="8.3000000000000007"/>
    <n v="4.4000000000000004"/>
    <x v="2"/>
    <x v="2"/>
    <n v="139983"/>
    <s v="Domestic"/>
    <x v="1"/>
    <x v="0"/>
    <x v="0"/>
    <x v="1"/>
    <x v="1"/>
    <n v="2.8574499159524924"/>
  </r>
  <r>
    <n v="5755"/>
    <n v="27"/>
    <x v="2"/>
    <x v="4"/>
    <n v="3.99"/>
    <x v="5"/>
    <x v="0"/>
    <n v="110484"/>
    <x v="0"/>
    <n v="442"/>
    <n v="308"/>
    <n v="1"/>
    <n v="4.9000000000000004"/>
    <x v="0"/>
    <x v="3"/>
    <n v="62433"/>
    <s v="Domestic"/>
    <x v="0"/>
    <x v="1"/>
    <x v="1"/>
    <x v="0"/>
    <x v="1"/>
    <n v="-0.43491365265558812"/>
  </r>
  <r>
    <n v="5756"/>
    <n v="30"/>
    <x v="0"/>
    <x v="4"/>
    <n v="2.5499999999999998"/>
    <x v="4"/>
    <x v="2"/>
    <n v="66551"/>
    <x v="1"/>
    <n v="646"/>
    <n v="147"/>
    <n v="8.4"/>
    <n v="4.2"/>
    <x v="2"/>
    <x v="4"/>
    <n v="106622"/>
    <s v="Domestic"/>
    <x v="1"/>
    <x v="1"/>
    <x v="1"/>
    <x v="0"/>
    <x v="0"/>
    <n v="0.60210966026055202"/>
  </r>
  <r>
    <n v="5757"/>
    <n v="21"/>
    <x v="0"/>
    <x v="1"/>
    <n v="2.91"/>
    <x v="5"/>
    <x v="1"/>
    <n v="36026"/>
    <x v="0"/>
    <n v="305"/>
    <n v="427"/>
    <n v="5.8"/>
    <n v="6.6"/>
    <x v="3"/>
    <x v="4"/>
    <n v="167319"/>
    <s v="International"/>
    <x v="0"/>
    <x v="0"/>
    <x v="1"/>
    <x v="1"/>
    <x v="2"/>
    <n v="3.6443957142064063"/>
  </r>
  <r>
    <n v="5758"/>
    <n v="27"/>
    <x v="0"/>
    <x v="1"/>
    <n v="2.0099999999999998"/>
    <x v="7"/>
    <x v="0"/>
    <n v="106612"/>
    <x v="1"/>
    <n v="737"/>
    <n v="6"/>
    <n v="6.2"/>
    <n v="1"/>
    <x v="0"/>
    <x v="0"/>
    <n v="172390"/>
    <s v="Domestic"/>
    <x v="0"/>
    <x v="1"/>
    <x v="0"/>
    <x v="0"/>
    <x v="0"/>
    <n v="0.61698495478932958"/>
  </r>
  <r>
    <n v="5759"/>
    <n v="25"/>
    <x v="1"/>
    <x v="3"/>
    <n v="2.7"/>
    <x v="6"/>
    <x v="2"/>
    <n v="93719"/>
    <x v="1"/>
    <n v="535"/>
    <n v="371"/>
    <n v="10"/>
    <n v="9.5"/>
    <x v="1"/>
    <x v="3"/>
    <n v="77575"/>
    <s v="Domestic"/>
    <x v="1"/>
    <x v="0"/>
    <x v="1"/>
    <x v="0"/>
    <x v="1"/>
    <n v="-0.17225962718338864"/>
  </r>
  <r>
    <n v="5760"/>
    <n v="21"/>
    <x v="1"/>
    <x v="4"/>
    <n v="2.14"/>
    <x v="3"/>
    <x v="0"/>
    <n v="42906"/>
    <x v="0"/>
    <n v="493"/>
    <n v="452"/>
    <n v="7.5"/>
    <n v="6"/>
    <x v="2"/>
    <x v="3"/>
    <n v="197588"/>
    <s v="Domestic"/>
    <x v="2"/>
    <x v="0"/>
    <x v="0"/>
    <x v="1"/>
    <x v="1"/>
    <n v="3.6051368107024659"/>
  </r>
  <r>
    <n v="5761"/>
    <n v="21"/>
    <x v="0"/>
    <x v="4"/>
    <n v="3.49"/>
    <x v="1"/>
    <x v="4"/>
    <n v="73476"/>
    <x v="1"/>
    <n v="313"/>
    <n v="138"/>
    <n v="2.2000000000000002"/>
    <n v="4.4000000000000004"/>
    <x v="0"/>
    <x v="0"/>
    <n v="86956"/>
    <s v="International"/>
    <x v="1"/>
    <x v="1"/>
    <x v="1"/>
    <x v="1"/>
    <x v="2"/>
    <n v="0.18346126626381404"/>
  </r>
  <r>
    <n v="5762"/>
    <n v="34"/>
    <x v="0"/>
    <x v="0"/>
    <n v="3.12"/>
    <x v="7"/>
    <x v="1"/>
    <n v="50691"/>
    <x v="0"/>
    <n v="525"/>
    <n v="120"/>
    <n v="7.8"/>
    <n v="8.8000000000000007"/>
    <x v="1"/>
    <x v="3"/>
    <n v="149136"/>
    <s v="International"/>
    <x v="0"/>
    <x v="1"/>
    <x v="0"/>
    <x v="2"/>
    <x v="1"/>
    <n v="1.9420607208380185"/>
  </r>
  <r>
    <n v="5763"/>
    <n v="21"/>
    <x v="1"/>
    <x v="0"/>
    <n v="3.14"/>
    <x v="1"/>
    <x v="1"/>
    <n v="108088"/>
    <x v="0"/>
    <n v="495"/>
    <n v="171"/>
    <n v="2.8"/>
    <n v="5.5"/>
    <x v="0"/>
    <x v="4"/>
    <n v="76513"/>
    <s v="International"/>
    <x v="2"/>
    <x v="0"/>
    <x v="0"/>
    <x v="1"/>
    <x v="1"/>
    <n v="-0.29212308489379024"/>
  </r>
  <r>
    <n v="5764"/>
    <n v="31"/>
    <x v="0"/>
    <x v="2"/>
    <n v="2.57"/>
    <x v="7"/>
    <x v="4"/>
    <n v="84529"/>
    <x v="1"/>
    <n v="348"/>
    <n v="55"/>
    <n v="9.4"/>
    <n v="1.8"/>
    <x v="3"/>
    <x v="2"/>
    <n v="170407"/>
    <s v="International"/>
    <x v="0"/>
    <x v="1"/>
    <x v="1"/>
    <x v="2"/>
    <x v="2"/>
    <n v="1.0159590199813082"/>
  </r>
  <r>
    <n v="5765"/>
    <n v="29"/>
    <x v="1"/>
    <x v="2"/>
    <n v="3.63"/>
    <x v="0"/>
    <x v="3"/>
    <n v="55200"/>
    <x v="1"/>
    <n v="759"/>
    <n v="381"/>
    <n v="3.4"/>
    <n v="9.1999999999999993"/>
    <x v="0"/>
    <x v="0"/>
    <n v="66675"/>
    <s v="Domestic"/>
    <x v="0"/>
    <x v="0"/>
    <x v="0"/>
    <x v="0"/>
    <x v="0"/>
    <n v="0.2078804347826087"/>
  </r>
  <r>
    <n v="5766"/>
    <n v="31"/>
    <x v="0"/>
    <x v="0"/>
    <n v="2.0099999999999998"/>
    <x v="8"/>
    <x v="2"/>
    <n v="97339"/>
    <x v="0"/>
    <n v="532"/>
    <n v="119"/>
    <n v="5.2"/>
    <n v="4.5"/>
    <x v="0"/>
    <x v="2"/>
    <n v="66012"/>
    <s v="International"/>
    <x v="0"/>
    <x v="1"/>
    <x v="1"/>
    <x v="2"/>
    <x v="1"/>
    <n v="-0.3218340028149046"/>
  </r>
  <r>
    <n v="5767"/>
    <n v="33"/>
    <x v="0"/>
    <x v="2"/>
    <n v="2.67"/>
    <x v="3"/>
    <x v="3"/>
    <n v="64002"/>
    <x v="0"/>
    <n v="389"/>
    <n v="246"/>
    <n v="8.3000000000000007"/>
    <n v="6.1"/>
    <x v="3"/>
    <x v="1"/>
    <n v="172765"/>
    <s v="International"/>
    <x v="1"/>
    <x v="0"/>
    <x v="0"/>
    <x v="2"/>
    <x v="1"/>
    <n v="1.6993687697259461"/>
  </r>
  <r>
    <n v="5768"/>
    <n v="23"/>
    <x v="1"/>
    <x v="4"/>
    <n v="3.32"/>
    <x v="8"/>
    <x v="0"/>
    <n v="108840"/>
    <x v="1"/>
    <n v="358"/>
    <n v="232"/>
    <n v="9.6999999999999993"/>
    <n v="9.5"/>
    <x v="2"/>
    <x v="3"/>
    <n v="63056"/>
    <s v="International"/>
    <x v="2"/>
    <x v="1"/>
    <x v="1"/>
    <x v="1"/>
    <x v="1"/>
    <n v="-0.42065417126056598"/>
  </r>
  <r>
    <n v="5769"/>
    <n v="33"/>
    <x v="0"/>
    <x v="1"/>
    <n v="3.82"/>
    <x v="8"/>
    <x v="2"/>
    <n v="70018"/>
    <x v="0"/>
    <n v="492"/>
    <n v="137"/>
    <n v="2.4"/>
    <n v="3.7"/>
    <x v="3"/>
    <x v="0"/>
    <n v="155901"/>
    <s v="International"/>
    <x v="0"/>
    <x v="0"/>
    <x v="1"/>
    <x v="2"/>
    <x v="1"/>
    <n v="1.2265845925333485"/>
  </r>
  <r>
    <n v="5770"/>
    <n v="25"/>
    <x v="1"/>
    <x v="4"/>
    <n v="2.4700000000000002"/>
    <x v="2"/>
    <x v="2"/>
    <n v="112681"/>
    <x v="0"/>
    <n v="290"/>
    <n v="321"/>
    <n v="1.6"/>
    <n v="2.6"/>
    <x v="2"/>
    <x v="1"/>
    <n v="177523"/>
    <s v="Domestic"/>
    <x v="3"/>
    <x v="1"/>
    <x v="1"/>
    <x v="0"/>
    <x v="2"/>
    <n v="0.57544750224083918"/>
  </r>
  <r>
    <n v="5771"/>
    <n v="31"/>
    <x v="0"/>
    <x v="0"/>
    <n v="3.08"/>
    <x v="7"/>
    <x v="2"/>
    <n v="71308"/>
    <x v="1"/>
    <n v="473"/>
    <n v="179"/>
    <n v="8.1"/>
    <n v="8.8000000000000007"/>
    <x v="3"/>
    <x v="3"/>
    <n v="75646"/>
    <s v="International"/>
    <x v="2"/>
    <x v="0"/>
    <x v="0"/>
    <x v="2"/>
    <x v="1"/>
    <n v="6.0834688954955966E-2"/>
  </r>
  <r>
    <n v="5772"/>
    <n v="30"/>
    <x v="0"/>
    <x v="3"/>
    <n v="3.08"/>
    <x v="2"/>
    <x v="4"/>
    <n v="118251"/>
    <x v="1"/>
    <n v="300"/>
    <n v="447"/>
    <n v="8.8000000000000007"/>
    <n v="5.7"/>
    <x v="0"/>
    <x v="2"/>
    <n v="190033"/>
    <s v="International"/>
    <x v="2"/>
    <x v="1"/>
    <x v="1"/>
    <x v="0"/>
    <x v="2"/>
    <n v="0.60703080735046633"/>
  </r>
  <r>
    <n v="5773"/>
    <n v="32"/>
    <x v="2"/>
    <x v="3"/>
    <n v="3.75"/>
    <x v="1"/>
    <x v="1"/>
    <n v="119505"/>
    <x v="1"/>
    <n v="602"/>
    <n v="184"/>
    <n v="6.4"/>
    <n v="7.3"/>
    <x v="0"/>
    <x v="2"/>
    <n v="96054"/>
    <s v="International"/>
    <x v="0"/>
    <x v="1"/>
    <x v="1"/>
    <x v="2"/>
    <x v="1"/>
    <n v="-0.19623446717710555"/>
  </r>
  <r>
    <n v="5774"/>
    <n v="29"/>
    <x v="0"/>
    <x v="0"/>
    <n v="2.1"/>
    <x v="3"/>
    <x v="4"/>
    <n v="53354"/>
    <x v="0"/>
    <n v="329"/>
    <n v="209"/>
    <n v="2.5"/>
    <n v="2"/>
    <x v="0"/>
    <x v="0"/>
    <n v="101328"/>
    <s v="International"/>
    <x v="1"/>
    <x v="1"/>
    <x v="1"/>
    <x v="0"/>
    <x v="2"/>
    <n v="0.89916407392135544"/>
  </r>
  <r>
    <n v="5775"/>
    <n v="26"/>
    <x v="1"/>
    <x v="4"/>
    <n v="2.85"/>
    <x v="2"/>
    <x v="4"/>
    <n v="63663"/>
    <x v="0"/>
    <n v="790"/>
    <n v="233"/>
    <n v="2.4"/>
    <n v="7.3"/>
    <x v="3"/>
    <x v="2"/>
    <n v="168260"/>
    <s v="Domestic"/>
    <x v="0"/>
    <x v="1"/>
    <x v="0"/>
    <x v="0"/>
    <x v="0"/>
    <n v="1.6429794386064118"/>
  </r>
  <r>
    <n v="5776"/>
    <n v="32"/>
    <x v="0"/>
    <x v="2"/>
    <n v="2.36"/>
    <x v="5"/>
    <x v="4"/>
    <n v="72911"/>
    <x v="0"/>
    <n v="596"/>
    <n v="476"/>
    <n v="5.0999999999999996"/>
    <n v="6.2"/>
    <x v="0"/>
    <x v="2"/>
    <n v="81362"/>
    <s v="International"/>
    <x v="3"/>
    <x v="0"/>
    <x v="0"/>
    <x v="2"/>
    <x v="1"/>
    <n v="0.11590843631276487"/>
  </r>
  <r>
    <n v="5777"/>
    <n v="29"/>
    <x v="1"/>
    <x v="2"/>
    <n v="2.04"/>
    <x v="3"/>
    <x v="3"/>
    <n v="37451"/>
    <x v="1"/>
    <n v="300"/>
    <n v="383"/>
    <n v="2.7"/>
    <n v="4"/>
    <x v="0"/>
    <x v="3"/>
    <n v="85045"/>
    <s v="Domestic"/>
    <x v="0"/>
    <x v="0"/>
    <x v="1"/>
    <x v="0"/>
    <x v="2"/>
    <n v="1.2708338896157645"/>
  </r>
  <r>
    <n v="5778"/>
    <n v="28"/>
    <x v="1"/>
    <x v="3"/>
    <n v="2.29"/>
    <x v="4"/>
    <x v="4"/>
    <n v="95866"/>
    <x v="0"/>
    <n v="564"/>
    <n v="369"/>
    <n v="4.0999999999999996"/>
    <n v="8.6"/>
    <x v="3"/>
    <x v="2"/>
    <n v="151906"/>
    <s v="Domestic"/>
    <x v="2"/>
    <x v="0"/>
    <x v="1"/>
    <x v="0"/>
    <x v="1"/>
    <n v="0.58456595664782096"/>
  </r>
  <r>
    <n v="5779"/>
    <n v="28"/>
    <x v="0"/>
    <x v="0"/>
    <n v="3.95"/>
    <x v="7"/>
    <x v="1"/>
    <n v="58123"/>
    <x v="0"/>
    <n v="408"/>
    <n v="140"/>
    <n v="8.1"/>
    <n v="5.0999999999999996"/>
    <x v="3"/>
    <x v="2"/>
    <n v="191386"/>
    <s v="Domestic"/>
    <x v="2"/>
    <x v="0"/>
    <x v="0"/>
    <x v="0"/>
    <x v="1"/>
    <n v="2.2927756653992395"/>
  </r>
  <r>
    <n v="5780"/>
    <n v="21"/>
    <x v="1"/>
    <x v="0"/>
    <n v="2.4300000000000002"/>
    <x v="9"/>
    <x v="2"/>
    <n v="99087"/>
    <x v="0"/>
    <n v="358"/>
    <n v="46"/>
    <n v="2"/>
    <n v="4.7"/>
    <x v="2"/>
    <x v="0"/>
    <n v="152215"/>
    <s v="Domestic"/>
    <x v="1"/>
    <x v="1"/>
    <x v="0"/>
    <x v="1"/>
    <x v="1"/>
    <n v="0.53617528030922323"/>
  </r>
  <r>
    <n v="5781"/>
    <n v="33"/>
    <x v="1"/>
    <x v="1"/>
    <n v="3.87"/>
    <x v="8"/>
    <x v="3"/>
    <n v="109912"/>
    <x v="0"/>
    <n v="703"/>
    <n v="361"/>
    <n v="3.7"/>
    <n v="2.7"/>
    <x v="3"/>
    <x v="1"/>
    <n v="102182"/>
    <s v="International"/>
    <x v="3"/>
    <x v="0"/>
    <x v="0"/>
    <x v="2"/>
    <x v="0"/>
    <n v="-7.0328990465099356E-2"/>
  </r>
  <r>
    <n v="5782"/>
    <n v="29"/>
    <x v="0"/>
    <x v="3"/>
    <n v="2.41"/>
    <x v="8"/>
    <x v="4"/>
    <n v="76679"/>
    <x v="0"/>
    <n v="535"/>
    <n v="359"/>
    <n v="4.5999999999999996"/>
    <n v="3.3"/>
    <x v="0"/>
    <x v="2"/>
    <n v="186084"/>
    <s v="International"/>
    <x v="3"/>
    <x v="1"/>
    <x v="1"/>
    <x v="0"/>
    <x v="1"/>
    <n v="1.426792211687685"/>
  </r>
  <r>
    <n v="5783"/>
    <n v="26"/>
    <x v="1"/>
    <x v="0"/>
    <n v="3.86"/>
    <x v="9"/>
    <x v="4"/>
    <n v="47306"/>
    <x v="0"/>
    <n v="339"/>
    <n v="272"/>
    <n v="3"/>
    <n v="3.5"/>
    <x v="3"/>
    <x v="1"/>
    <n v="122163"/>
    <s v="Domestic"/>
    <x v="1"/>
    <x v="1"/>
    <x v="0"/>
    <x v="0"/>
    <x v="2"/>
    <n v="1.5823996955988671"/>
  </r>
  <r>
    <n v="5784"/>
    <n v="29"/>
    <x v="1"/>
    <x v="1"/>
    <n v="3.31"/>
    <x v="5"/>
    <x v="2"/>
    <n v="113438"/>
    <x v="0"/>
    <n v="545"/>
    <n v="78"/>
    <n v="7.4"/>
    <n v="4.7"/>
    <x v="3"/>
    <x v="0"/>
    <n v="83811"/>
    <s v="Domestic"/>
    <x v="2"/>
    <x v="0"/>
    <x v="1"/>
    <x v="0"/>
    <x v="1"/>
    <n v="-0.2611735044694018"/>
  </r>
  <r>
    <n v="5785"/>
    <n v="23"/>
    <x v="0"/>
    <x v="2"/>
    <n v="2.23"/>
    <x v="9"/>
    <x v="2"/>
    <n v="117348"/>
    <x v="1"/>
    <n v="768"/>
    <n v="454"/>
    <n v="5.2"/>
    <n v="5.5"/>
    <x v="3"/>
    <x v="1"/>
    <n v="76717"/>
    <s v="Domestic"/>
    <x v="0"/>
    <x v="1"/>
    <x v="1"/>
    <x v="1"/>
    <x v="0"/>
    <n v="-0.34624365136176161"/>
  </r>
  <r>
    <n v="5786"/>
    <n v="32"/>
    <x v="0"/>
    <x v="3"/>
    <n v="3.16"/>
    <x v="0"/>
    <x v="3"/>
    <n v="49834"/>
    <x v="0"/>
    <n v="705"/>
    <n v="47"/>
    <n v="9.5"/>
    <n v="9.9"/>
    <x v="3"/>
    <x v="0"/>
    <n v="110153"/>
    <s v="Domestic"/>
    <x v="3"/>
    <x v="1"/>
    <x v="0"/>
    <x v="2"/>
    <x v="0"/>
    <n v="1.2103985230966809"/>
  </r>
  <r>
    <n v="5787"/>
    <n v="23"/>
    <x v="0"/>
    <x v="3"/>
    <n v="2.64"/>
    <x v="9"/>
    <x v="1"/>
    <n v="100649"/>
    <x v="0"/>
    <n v="388"/>
    <n v="444"/>
    <n v="4.0999999999999996"/>
    <n v="5.9"/>
    <x v="0"/>
    <x v="3"/>
    <n v="193160"/>
    <s v="International"/>
    <x v="2"/>
    <x v="0"/>
    <x v="0"/>
    <x v="1"/>
    <x v="1"/>
    <n v="0.9191447505688084"/>
  </r>
  <r>
    <n v="5788"/>
    <n v="26"/>
    <x v="0"/>
    <x v="0"/>
    <n v="2.77"/>
    <x v="7"/>
    <x v="3"/>
    <n v="66106"/>
    <x v="1"/>
    <n v="764"/>
    <n v="57"/>
    <n v="9.3000000000000007"/>
    <n v="5.2"/>
    <x v="3"/>
    <x v="3"/>
    <n v="70427"/>
    <s v="International"/>
    <x v="1"/>
    <x v="1"/>
    <x v="0"/>
    <x v="0"/>
    <x v="0"/>
    <n v="6.5364717272259704E-2"/>
  </r>
  <r>
    <n v="5789"/>
    <n v="29"/>
    <x v="1"/>
    <x v="0"/>
    <n v="2.88"/>
    <x v="0"/>
    <x v="2"/>
    <n v="56862"/>
    <x v="1"/>
    <n v="474"/>
    <n v="63"/>
    <n v="6.1"/>
    <n v="6.8"/>
    <x v="3"/>
    <x v="3"/>
    <n v="195072"/>
    <s v="International"/>
    <x v="3"/>
    <x v="1"/>
    <x v="0"/>
    <x v="0"/>
    <x v="1"/>
    <n v="2.4306215046955786"/>
  </r>
  <r>
    <n v="5790"/>
    <n v="27"/>
    <x v="0"/>
    <x v="4"/>
    <n v="2.85"/>
    <x v="9"/>
    <x v="1"/>
    <n v="110533"/>
    <x v="0"/>
    <n v="269"/>
    <n v="286"/>
    <n v="5.8"/>
    <n v="7.8"/>
    <x v="3"/>
    <x v="2"/>
    <n v="69616"/>
    <s v="Domestic"/>
    <x v="2"/>
    <x v="1"/>
    <x v="0"/>
    <x v="0"/>
    <x v="2"/>
    <n v="-0.3701790415532013"/>
  </r>
  <r>
    <n v="5791"/>
    <n v="34"/>
    <x v="1"/>
    <x v="2"/>
    <n v="3.33"/>
    <x v="3"/>
    <x v="4"/>
    <n v="45471"/>
    <x v="1"/>
    <n v="646"/>
    <n v="237"/>
    <n v="3.1"/>
    <n v="9.8000000000000007"/>
    <x v="3"/>
    <x v="3"/>
    <n v="185556"/>
    <s v="Domestic"/>
    <x v="2"/>
    <x v="1"/>
    <x v="1"/>
    <x v="2"/>
    <x v="0"/>
    <n v="3.0807547667744277"/>
  </r>
  <r>
    <n v="5792"/>
    <n v="33"/>
    <x v="0"/>
    <x v="2"/>
    <n v="3.54"/>
    <x v="4"/>
    <x v="4"/>
    <n v="70865"/>
    <x v="1"/>
    <n v="694"/>
    <n v="474"/>
    <n v="9.5"/>
    <n v="10"/>
    <x v="0"/>
    <x v="1"/>
    <n v="62014"/>
    <s v="Domestic"/>
    <x v="2"/>
    <x v="1"/>
    <x v="0"/>
    <x v="2"/>
    <x v="0"/>
    <n v="-0.12489945671346928"/>
  </r>
  <r>
    <n v="5793"/>
    <n v="23"/>
    <x v="0"/>
    <x v="1"/>
    <n v="2.66"/>
    <x v="6"/>
    <x v="0"/>
    <n v="101997"/>
    <x v="1"/>
    <n v="682"/>
    <n v="84"/>
    <n v="3.9"/>
    <n v="8.6999999999999993"/>
    <x v="0"/>
    <x v="1"/>
    <n v="63467"/>
    <s v="Domestic"/>
    <x v="1"/>
    <x v="1"/>
    <x v="1"/>
    <x v="1"/>
    <x v="0"/>
    <n v="-0.37775620851593672"/>
  </r>
  <r>
    <n v="5794"/>
    <n v="23"/>
    <x v="1"/>
    <x v="1"/>
    <n v="3.85"/>
    <x v="8"/>
    <x v="2"/>
    <n v="71006"/>
    <x v="1"/>
    <n v="294"/>
    <n v="5"/>
    <n v="5.9"/>
    <n v="1.4"/>
    <x v="1"/>
    <x v="2"/>
    <n v="110393"/>
    <s v="Domestic"/>
    <x v="2"/>
    <x v="0"/>
    <x v="1"/>
    <x v="1"/>
    <x v="2"/>
    <n v="0.55469960285046338"/>
  </r>
  <r>
    <n v="5795"/>
    <n v="22"/>
    <x v="1"/>
    <x v="4"/>
    <n v="3.88"/>
    <x v="9"/>
    <x v="0"/>
    <n v="109140"/>
    <x v="0"/>
    <n v="529"/>
    <n v="143"/>
    <n v="9.5"/>
    <n v="1.4"/>
    <x v="3"/>
    <x v="2"/>
    <n v="69970"/>
    <s v="International"/>
    <x v="3"/>
    <x v="1"/>
    <x v="1"/>
    <x v="1"/>
    <x v="1"/>
    <n v="-0.35889682975994136"/>
  </r>
  <r>
    <n v="5796"/>
    <n v="29"/>
    <x v="1"/>
    <x v="2"/>
    <n v="2.08"/>
    <x v="9"/>
    <x v="3"/>
    <n v="117254"/>
    <x v="0"/>
    <n v="471"/>
    <n v="378"/>
    <n v="8.6999999999999993"/>
    <n v="3.9"/>
    <x v="3"/>
    <x v="4"/>
    <n v="122145"/>
    <s v="International"/>
    <x v="3"/>
    <x v="1"/>
    <x v="0"/>
    <x v="0"/>
    <x v="1"/>
    <n v="4.1712862674194481E-2"/>
  </r>
  <r>
    <n v="5797"/>
    <n v="33"/>
    <x v="0"/>
    <x v="1"/>
    <n v="2.0299999999999998"/>
    <x v="1"/>
    <x v="3"/>
    <n v="87642"/>
    <x v="1"/>
    <n v="440"/>
    <n v="287"/>
    <n v="3.8"/>
    <n v="8.8000000000000007"/>
    <x v="0"/>
    <x v="1"/>
    <n v="108843"/>
    <s v="International"/>
    <x v="3"/>
    <x v="1"/>
    <x v="0"/>
    <x v="2"/>
    <x v="1"/>
    <n v="0.24190456630382692"/>
  </r>
  <r>
    <n v="5798"/>
    <n v="23"/>
    <x v="0"/>
    <x v="2"/>
    <n v="2.85"/>
    <x v="8"/>
    <x v="1"/>
    <n v="54636"/>
    <x v="1"/>
    <n v="770"/>
    <n v="402"/>
    <n v="8.1999999999999993"/>
    <n v="7.9"/>
    <x v="1"/>
    <x v="4"/>
    <n v="77724"/>
    <s v="International"/>
    <x v="0"/>
    <x v="0"/>
    <x v="0"/>
    <x v="1"/>
    <x v="0"/>
    <n v="0.42257851965736876"/>
  </r>
  <r>
    <n v="5799"/>
    <n v="31"/>
    <x v="0"/>
    <x v="2"/>
    <n v="3.18"/>
    <x v="9"/>
    <x v="2"/>
    <n v="58069"/>
    <x v="1"/>
    <n v="561"/>
    <n v="77"/>
    <n v="7.1"/>
    <n v="6.7"/>
    <x v="1"/>
    <x v="2"/>
    <n v="132845"/>
    <s v="International"/>
    <x v="3"/>
    <x v="0"/>
    <x v="0"/>
    <x v="2"/>
    <x v="1"/>
    <n v="1.2877094491036525"/>
  </r>
  <r>
    <n v="5800"/>
    <n v="25"/>
    <x v="2"/>
    <x v="1"/>
    <n v="2.56"/>
    <x v="7"/>
    <x v="1"/>
    <n v="69909"/>
    <x v="0"/>
    <n v="582"/>
    <n v="427"/>
    <n v="1.3"/>
    <n v="2.7"/>
    <x v="0"/>
    <x v="1"/>
    <n v="173480"/>
    <s v="International"/>
    <x v="2"/>
    <x v="1"/>
    <x v="1"/>
    <x v="0"/>
    <x v="1"/>
    <n v="1.481511679469024"/>
  </r>
  <r>
    <n v="5801"/>
    <n v="34"/>
    <x v="0"/>
    <x v="0"/>
    <n v="2.52"/>
    <x v="5"/>
    <x v="1"/>
    <n v="73391"/>
    <x v="1"/>
    <n v="582"/>
    <n v="11"/>
    <n v="5.4"/>
    <n v="9.6999999999999993"/>
    <x v="3"/>
    <x v="3"/>
    <n v="120028"/>
    <s v="Domestic"/>
    <x v="0"/>
    <x v="0"/>
    <x v="0"/>
    <x v="2"/>
    <x v="1"/>
    <n v="0.63545938875338936"/>
  </r>
  <r>
    <n v="5802"/>
    <n v="34"/>
    <x v="1"/>
    <x v="0"/>
    <n v="3.36"/>
    <x v="9"/>
    <x v="3"/>
    <n v="49871"/>
    <x v="0"/>
    <n v="448"/>
    <n v="382"/>
    <n v="4.8"/>
    <n v="9.1"/>
    <x v="0"/>
    <x v="3"/>
    <n v="176802"/>
    <s v="International"/>
    <x v="3"/>
    <x v="0"/>
    <x v="1"/>
    <x v="2"/>
    <x v="1"/>
    <n v="2.5451865813799603"/>
  </r>
  <r>
    <n v="5803"/>
    <n v="29"/>
    <x v="1"/>
    <x v="1"/>
    <n v="3.2"/>
    <x v="7"/>
    <x v="3"/>
    <n v="60532"/>
    <x v="0"/>
    <n v="633"/>
    <n v="492"/>
    <n v="6.9"/>
    <n v="9.1999999999999993"/>
    <x v="1"/>
    <x v="2"/>
    <n v="104273"/>
    <s v="International"/>
    <x v="3"/>
    <x v="0"/>
    <x v="0"/>
    <x v="0"/>
    <x v="1"/>
    <n v="0.72260952884424767"/>
  </r>
  <r>
    <n v="5804"/>
    <n v="28"/>
    <x v="0"/>
    <x v="4"/>
    <n v="2.33"/>
    <x v="9"/>
    <x v="2"/>
    <n v="107757"/>
    <x v="0"/>
    <n v="760"/>
    <n v="256"/>
    <n v="7.3"/>
    <n v="5.6"/>
    <x v="3"/>
    <x v="0"/>
    <n v="101476"/>
    <s v="Domestic"/>
    <x v="2"/>
    <x v="0"/>
    <x v="0"/>
    <x v="0"/>
    <x v="0"/>
    <n v="-5.8288556659892167E-2"/>
  </r>
  <r>
    <n v="5805"/>
    <n v="22"/>
    <x v="1"/>
    <x v="3"/>
    <n v="3.77"/>
    <x v="4"/>
    <x v="3"/>
    <n v="62637"/>
    <x v="0"/>
    <n v="377"/>
    <n v="51"/>
    <n v="7.3"/>
    <n v="4.3"/>
    <x v="0"/>
    <x v="2"/>
    <n v="96557"/>
    <s v="Domestic"/>
    <x v="3"/>
    <x v="1"/>
    <x v="1"/>
    <x v="1"/>
    <x v="1"/>
    <n v="0.54153295975222315"/>
  </r>
  <r>
    <n v="5806"/>
    <n v="23"/>
    <x v="1"/>
    <x v="2"/>
    <n v="3.36"/>
    <x v="0"/>
    <x v="2"/>
    <n v="109768"/>
    <x v="0"/>
    <n v="362"/>
    <n v="396"/>
    <n v="5.0999999999999996"/>
    <n v="6.7"/>
    <x v="1"/>
    <x v="1"/>
    <n v="134283"/>
    <s v="International"/>
    <x v="3"/>
    <x v="1"/>
    <x v="0"/>
    <x v="1"/>
    <x v="1"/>
    <n v="0.22333466948473144"/>
  </r>
  <r>
    <n v="5807"/>
    <n v="22"/>
    <x v="1"/>
    <x v="3"/>
    <n v="2.73"/>
    <x v="1"/>
    <x v="0"/>
    <n v="113744"/>
    <x v="0"/>
    <n v="291"/>
    <n v="373"/>
    <n v="9.5"/>
    <n v="6.9"/>
    <x v="1"/>
    <x v="2"/>
    <n v="150726"/>
    <s v="International"/>
    <x v="2"/>
    <x v="1"/>
    <x v="0"/>
    <x v="1"/>
    <x v="2"/>
    <n v="0.3251336334224223"/>
  </r>
  <r>
    <n v="5808"/>
    <n v="28"/>
    <x v="0"/>
    <x v="1"/>
    <n v="3.37"/>
    <x v="7"/>
    <x v="4"/>
    <n v="79907"/>
    <x v="0"/>
    <n v="762"/>
    <n v="440"/>
    <n v="1.6"/>
    <n v="9.3000000000000007"/>
    <x v="3"/>
    <x v="2"/>
    <n v="179152"/>
    <s v="International"/>
    <x v="1"/>
    <x v="0"/>
    <x v="0"/>
    <x v="0"/>
    <x v="0"/>
    <n v="1.2420063323613701"/>
  </r>
  <r>
    <n v="5809"/>
    <n v="26"/>
    <x v="0"/>
    <x v="2"/>
    <n v="2.23"/>
    <x v="2"/>
    <x v="0"/>
    <n v="86262"/>
    <x v="0"/>
    <n v="313"/>
    <n v="467"/>
    <n v="6.8"/>
    <n v="6.1"/>
    <x v="2"/>
    <x v="3"/>
    <n v="65191"/>
    <s v="Domestic"/>
    <x v="1"/>
    <x v="1"/>
    <x v="1"/>
    <x v="0"/>
    <x v="2"/>
    <n v="-0.2442674642368598"/>
  </r>
  <r>
    <n v="5810"/>
    <n v="26"/>
    <x v="0"/>
    <x v="3"/>
    <n v="2.94"/>
    <x v="6"/>
    <x v="3"/>
    <n v="78527"/>
    <x v="0"/>
    <n v="469"/>
    <n v="403"/>
    <n v="5"/>
    <n v="8.9"/>
    <x v="0"/>
    <x v="1"/>
    <n v="123594"/>
    <s v="Domestic"/>
    <x v="0"/>
    <x v="1"/>
    <x v="1"/>
    <x v="0"/>
    <x v="1"/>
    <n v="0.57390451691774802"/>
  </r>
  <r>
    <n v="5811"/>
    <n v="32"/>
    <x v="0"/>
    <x v="0"/>
    <n v="2.34"/>
    <x v="5"/>
    <x v="4"/>
    <n v="97760"/>
    <x v="0"/>
    <n v="776"/>
    <n v="385"/>
    <n v="3.1"/>
    <n v="3.8"/>
    <x v="1"/>
    <x v="2"/>
    <n v="68454"/>
    <s v="Domestic"/>
    <x v="3"/>
    <x v="1"/>
    <x v="1"/>
    <x v="2"/>
    <x v="0"/>
    <n v="-0.29977495908346974"/>
  </r>
  <r>
    <n v="5812"/>
    <n v="29"/>
    <x v="1"/>
    <x v="4"/>
    <n v="2.08"/>
    <x v="0"/>
    <x v="4"/>
    <n v="42380"/>
    <x v="1"/>
    <n v="655"/>
    <n v="142"/>
    <n v="2.2000000000000002"/>
    <n v="1.4"/>
    <x v="1"/>
    <x v="3"/>
    <n v="147156"/>
    <s v="International"/>
    <x v="3"/>
    <x v="0"/>
    <x v="0"/>
    <x v="0"/>
    <x v="0"/>
    <n v="2.4722982538933458"/>
  </r>
  <r>
    <n v="5813"/>
    <n v="28"/>
    <x v="1"/>
    <x v="3"/>
    <n v="2.68"/>
    <x v="4"/>
    <x v="1"/>
    <n v="92971"/>
    <x v="0"/>
    <n v="653"/>
    <n v="337"/>
    <n v="5.2"/>
    <n v="4.9000000000000004"/>
    <x v="0"/>
    <x v="1"/>
    <n v="195108"/>
    <s v="International"/>
    <x v="2"/>
    <x v="0"/>
    <x v="1"/>
    <x v="0"/>
    <x v="0"/>
    <n v="1.0985898828667005"/>
  </r>
  <r>
    <n v="5814"/>
    <n v="24"/>
    <x v="0"/>
    <x v="4"/>
    <n v="2.2999999999999998"/>
    <x v="4"/>
    <x v="4"/>
    <n v="56126"/>
    <x v="1"/>
    <n v="755"/>
    <n v="66"/>
    <n v="3.7"/>
    <n v="2.8"/>
    <x v="1"/>
    <x v="3"/>
    <n v="79775"/>
    <s v="Domestic"/>
    <x v="0"/>
    <x v="0"/>
    <x v="0"/>
    <x v="1"/>
    <x v="0"/>
    <n v="0.42135552150518474"/>
  </r>
  <r>
    <n v="5815"/>
    <n v="32"/>
    <x v="1"/>
    <x v="0"/>
    <n v="3.27"/>
    <x v="0"/>
    <x v="2"/>
    <n v="101955"/>
    <x v="0"/>
    <n v="338"/>
    <n v="103"/>
    <n v="3"/>
    <n v="8"/>
    <x v="3"/>
    <x v="3"/>
    <n v="160705"/>
    <s v="Domestic"/>
    <x v="1"/>
    <x v="1"/>
    <x v="0"/>
    <x v="2"/>
    <x v="2"/>
    <n v="0.57623461330979353"/>
  </r>
  <r>
    <n v="5816"/>
    <n v="24"/>
    <x v="1"/>
    <x v="3"/>
    <n v="3.35"/>
    <x v="3"/>
    <x v="3"/>
    <n v="96069"/>
    <x v="1"/>
    <n v="417"/>
    <n v="422"/>
    <n v="1.3"/>
    <n v="8.1999999999999993"/>
    <x v="0"/>
    <x v="2"/>
    <n v="150911"/>
    <s v="Domestic"/>
    <x v="1"/>
    <x v="0"/>
    <x v="0"/>
    <x v="1"/>
    <x v="1"/>
    <n v="0.57086052732931536"/>
  </r>
  <r>
    <n v="5817"/>
    <n v="29"/>
    <x v="0"/>
    <x v="1"/>
    <n v="2.2999999999999998"/>
    <x v="2"/>
    <x v="3"/>
    <n v="81143"/>
    <x v="0"/>
    <n v="679"/>
    <n v="469"/>
    <n v="3.8"/>
    <n v="8"/>
    <x v="3"/>
    <x v="0"/>
    <n v="77629"/>
    <s v="International"/>
    <x v="3"/>
    <x v="0"/>
    <x v="0"/>
    <x v="0"/>
    <x v="0"/>
    <n v="-4.3306261784750381E-2"/>
  </r>
  <r>
    <n v="5818"/>
    <n v="21"/>
    <x v="0"/>
    <x v="2"/>
    <n v="2.0499999999999998"/>
    <x v="3"/>
    <x v="1"/>
    <n v="110054"/>
    <x v="0"/>
    <n v="465"/>
    <n v="404"/>
    <n v="9.4"/>
    <n v="5.2"/>
    <x v="2"/>
    <x v="2"/>
    <n v="164779"/>
    <s v="Domestic"/>
    <x v="2"/>
    <x v="1"/>
    <x v="0"/>
    <x v="1"/>
    <x v="1"/>
    <n v="0.49725589256183328"/>
  </r>
  <r>
    <n v="5819"/>
    <n v="33"/>
    <x v="1"/>
    <x v="0"/>
    <n v="3.59"/>
    <x v="0"/>
    <x v="1"/>
    <n v="30863"/>
    <x v="0"/>
    <n v="560"/>
    <n v="180"/>
    <n v="5.8"/>
    <n v="9"/>
    <x v="0"/>
    <x v="1"/>
    <n v="138645"/>
    <s v="Domestic"/>
    <x v="3"/>
    <x v="1"/>
    <x v="0"/>
    <x v="2"/>
    <x v="1"/>
    <n v="3.4922723001652463"/>
  </r>
  <r>
    <n v="5820"/>
    <n v="22"/>
    <x v="1"/>
    <x v="4"/>
    <n v="2"/>
    <x v="6"/>
    <x v="3"/>
    <n v="55630"/>
    <x v="0"/>
    <n v="638"/>
    <n v="407"/>
    <n v="3.2"/>
    <n v="5"/>
    <x v="2"/>
    <x v="3"/>
    <n v="142698"/>
    <s v="International"/>
    <x v="3"/>
    <x v="1"/>
    <x v="1"/>
    <x v="1"/>
    <x v="1"/>
    <n v="1.5651267301815568"/>
  </r>
  <r>
    <n v="5821"/>
    <n v="22"/>
    <x v="1"/>
    <x v="4"/>
    <n v="2.69"/>
    <x v="1"/>
    <x v="1"/>
    <n v="93702"/>
    <x v="1"/>
    <n v="739"/>
    <n v="94"/>
    <n v="9.8000000000000007"/>
    <n v="6.4"/>
    <x v="0"/>
    <x v="0"/>
    <n v="189173"/>
    <s v="Domestic"/>
    <x v="3"/>
    <x v="1"/>
    <x v="0"/>
    <x v="1"/>
    <x v="0"/>
    <n v="1.0188789993810163"/>
  </r>
  <r>
    <n v="5822"/>
    <n v="33"/>
    <x v="0"/>
    <x v="0"/>
    <n v="2.99"/>
    <x v="1"/>
    <x v="4"/>
    <n v="98562"/>
    <x v="1"/>
    <n v="415"/>
    <n v="65"/>
    <n v="6.9"/>
    <n v="2.9"/>
    <x v="2"/>
    <x v="1"/>
    <n v="77836"/>
    <s v="International"/>
    <x v="1"/>
    <x v="1"/>
    <x v="0"/>
    <x v="2"/>
    <x v="1"/>
    <n v="-0.21028388222641586"/>
  </r>
  <r>
    <n v="5823"/>
    <n v="33"/>
    <x v="0"/>
    <x v="1"/>
    <n v="3.64"/>
    <x v="0"/>
    <x v="4"/>
    <n v="56975"/>
    <x v="1"/>
    <n v="385"/>
    <n v="6"/>
    <n v="5.6"/>
    <n v="1.2"/>
    <x v="1"/>
    <x v="4"/>
    <n v="109956"/>
    <s v="Domestic"/>
    <x v="0"/>
    <x v="1"/>
    <x v="1"/>
    <x v="2"/>
    <x v="1"/>
    <n v="0.92989907854322074"/>
  </r>
  <r>
    <n v="5824"/>
    <n v="26"/>
    <x v="0"/>
    <x v="1"/>
    <n v="3.68"/>
    <x v="2"/>
    <x v="2"/>
    <n v="52345"/>
    <x v="1"/>
    <n v="390"/>
    <n v="207"/>
    <n v="9.4"/>
    <n v="6.4"/>
    <x v="2"/>
    <x v="3"/>
    <n v="181610"/>
    <s v="Domestic"/>
    <x v="2"/>
    <x v="0"/>
    <x v="0"/>
    <x v="0"/>
    <x v="1"/>
    <n v="2.4694813258190851"/>
  </r>
  <r>
    <n v="5825"/>
    <n v="24"/>
    <x v="1"/>
    <x v="4"/>
    <n v="3.45"/>
    <x v="1"/>
    <x v="1"/>
    <n v="107011"/>
    <x v="0"/>
    <n v="345"/>
    <n v="401"/>
    <n v="8"/>
    <n v="6.9"/>
    <x v="0"/>
    <x v="1"/>
    <n v="144195"/>
    <s v="International"/>
    <x v="0"/>
    <x v="0"/>
    <x v="0"/>
    <x v="1"/>
    <x v="2"/>
    <n v="0.3474782966237116"/>
  </r>
  <r>
    <n v="5826"/>
    <n v="33"/>
    <x v="1"/>
    <x v="0"/>
    <n v="2.4900000000000002"/>
    <x v="0"/>
    <x v="3"/>
    <n v="60434"/>
    <x v="0"/>
    <n v="412"/>
    <n v="420"/>
    <n v="5.8"/>
    <n v="9.4"/>
    <x v="3"/>
    <x v="4"/>
    <n v="172996"/>
    <s v="Domestic"/>
    <x v="1"/>
    <x v="1"/>
    <x v="1"/>
    <x v="2"/>
    <x v="1"/>
    <n v="1.8625608101399875"/>
  </r>
  <r>
    <n v="5827"/>
    <n v="31"/>
    <x v="0"/>
    <x v="0"/>
    <n v="3.44"/>
    <x v="8"/>
    <x v="0"/>
    <n v="113128"/>
    <x v="1"/>
    <n v="274"/>
    <n v="218"/>
    <n v="1.1000000000000001"/>
    <n v="8.6"/>
    <x v="1"/>
    <x v="0"/>
    <n v="132873"/>
    <s v="Domestic"/>
    <x v="1"/>
    <x v="0"/>
    <x v="0"/>
    <x v="2"/>
    <x v="2"/>
    <n v="0.17453680786365885"/>
  </r>
  <r>
    <n v="5828"/>
    <n v="30"/>
    <x v="1"/>
    <x v="2"/>
    <n v="2.4900000000000002"/>
    <x v="5"/>
    <x v="3"/>
    <n v="80762"/>
    <x v="1"/>
    <n v="694"/>
    <n v="318"/>
    <n v="4.7"/>
    <n v="8"/>
    <x v="3"/>
    <x v="3"/>
    <n v="187770"/>
    <s v="Domestic"/>
    <x v="1"/>
    <x v="0"/>
    <x v="1"/>
    <x v="0"/>
    <x v="0"/>
    <n v="1.3249795695995641"/>
  </r>
  <r>
    <n v="5829"/>
    <n v="33"/>
    <x v="1"/>
    <x v="4"/>
    <n v="2.4300000000000002"/>
    <x v="1"/>
    <x v="0"/>
    <n v="41434"/>
    <x v="1"/>
    <n v="280"/>
    <n v="187"/>
    <n v="8.1999999999999993"/>
    <n v="7.3"/>
    <x v="1"/>
    <x v="1"/>
    <n v="126113"/>
    <s v="Domestic"/>
    <x v="3"/>
    <x v="1"/>
    <x v="1"/>
    <x v="2"/>
    <x v="2"/>
    <n v="2.0437080658396485"/>
  </r>
  <r>
    <n v="5830"/>
    <n v="23"/>
    <x v="1"/>
    <x v="1"/>
    <n v="3.09"/>
    <x v="1"/>
    <x v="0"/>
    <n v="113017"/>
    <x v="1"/>
    <n v="550"/>
    <n v="450"/>
    <n v="3.6"/>
    <n v="4.9000000000000004"/>
    <x v="0"/>
    <x v="0"/>
    <n v="70241"/>
    <s v="Domestic"/>
    <x v="1"/>
    <x v="1"/>
    <x v="1"/>
    <x v="1"/>
    <x v="1"/>
    <n v="-0.3784917313324544"/>
  </r>
  <r>
    <n v="5831"/>
    <n v="23"/>
    <x v="2"/>
    <x v="3"/>
    <n v="3.36"/>
    <x v="1"/>
    <x v="2"/>
    <n v="90713"/>
    <x v="1"/>
    <n v="461"/>
    <n v="496"/>
    <n v="1.5"/>
    <n v="5.4"/>
    <x v="3"/>
    <x v="0"/>
    <n v="166717"/>
    <s v="International"/>
    <x v="2"/>
    <x v="1"/>
    <x v="0"/>
    <x v="1"/>
    <x v="1"/>
    <n v="0.83785124513575782"/>
  </r>
  <r>
    <n v="5832"/>
    <n v="23"/>
    <x v="0"/>
    <x v="1"/>
    <n v="2.11"/>
    <x v="9"/>
    <x v="0"/>
    <n v="30433"/>
    <x v="1"/>
    <n v="739"/>
    <n v="181"/>
    <n v="6.5"/>
    <n v="8"/>
    <x v="3"/>
    <x v="4"/>
    <n v="66688"/>
    <s v="International"/>
    <x v="2"/>
    <x v="0"/>
    <x v="1"/>
    <x v="1"/>
    <x v="0"/>
    <n v="1.1913054907501726"/>
  </r>
  <r>
    <n v="5833"/>
    <n v="26"/>
    <x v="1"/>
    <x v="1"/>
    <n v="2.12"/>
    <x v="1"/>
    <x v="4"/>
    <n v="113876"/>
    <x v="0"/>
    <n v="606"/>
    <n v="493"/>
    <n v="9.1"/>
    <n v="2.4"/>
    <x v="0"/>
    <x v="1"/>
    <n v="191140"/>
    <s v="Domestic"/>
    <x v="2"/>
    <x v="0"/>
    <x v="1"/>
    <x v="0"/>
    <x v="1"/>
    <n v="0.67849239523692439"/>
  </r>
  <r>
    <n v="5834"/>
    <n v="34"/>
    <x v="0"/>
    <x v="3"/>
    <n v="3.57"/>
    <x v="7"/>
    <x v="4"/>
    <n v="114708"/>
    <x v="0"/>
    <n v="256"/>
    <n v="267"/>
    <n v="9.9"/>
    <n v="7.5"/>
    <x v="1"/>
    <x v="0"/>
    <n v="191181"/>
    <s v="Domestic"/>
    <x v="2"/>
    <x v="0"/>
    <x v="0"/>
    <x v="2"/>
    <x v="2"/>
    <n v="0.66667538445444086"/>
  </r>
  <r>
    <n v="5835"/>
    <n v="28"/>
    <x v="0"/>
    <x v="4"/>
    <n v="3.72"/>
    <x v="5"/>
    <x v="2"/>
    <n v="39414"/>
    <x v="1"/>
    <n v="750"/>
    <n v="107"/>
    <n v="2"/>
    <n v="6.6"/>
    <x v="1"/>
    <x v="4"/>
    <n v="94408"/>
    <s v="International"/>
    <x v="3"/>
    <x v="0"/>
    <x v="0"/>
    <x v="0"/>
    <x v="0"/>
    <n v="1.3952910133455116"/>
  </r>
  <r>
    <n v="5836"/>
    <n v="31"/>
    <x v="1"/>
    <x v="2"/>
    <n v="3.21"/>
    <x v="0"/>
    <x v="3"/>
    <n v="90115"/>
    <x v="0"/>
    <n v="451"/>
    <n v="112"/>
    <n v="9.6999999999999993"/>
    <n v="3"/>
    <x v="0"/>
    <x v="1"/>
    <n v="130370"/>
    <s v="International"/>
    <x v="0"/>
    <x v="0"/>
    <x v="0"/>
    <x v="2"/>
    <x v="1"/>
    <n v="0.44670698551850413"/>
  </r>
  <r>
    <n v="5837"/>
    <n v="27"/>
    <x v="1"/>
    <x v="1"/>
    <n v="2.86"/>
    <x v="7"/>
    <x v="3"/>
    <n v="30083"/>
    <x v="0"/>
    <n v="466"/>
    <n v="138"/>
    <n v="4.5"/>
    <n v="5"/>
    <x v="1"/>
    <x v="4"/>
    <n v="142455"/>
    <s v="Domestic"/>
    <x v="2"/>
    <x v="0"/>
    <x v="0"/>
    <x v="0"/>
    <x v="1"/>
    <n v="3.7353987301798357"/>
  </r>
  <r>
    <n v="5838"/>
    <n v="34"/>
    <x v="1"/>
    <x v="1"/>
    <n v="3.69"/>
    <x v="9"/>
    <x v="3"/>
    <n v="101312"/>
    <x v="0"/>
    <n v="703"/>
    <n v="4"/>
    <n v="7.7"/>
    <n v="8"/>
    <x v="3"/>
    <x v="1"/>
    <n v="109617"/>
    <s v="Domestic"/>
    <x v="3"/>
    <x v="1"/>
    <x v="1"/>
    <x v="2"/>
    <x v="0"/>
    <n v="8.1974494630448522E-2"/>
  </r>
  <r>
    <n v="5839"/>
    <n v="24"/>
    <x v="1"/>
    <x v="4"/>
    <n v="3.46"/>
    <x v="8"/>
    <x v="3"/>
    <n v="98581"/>
    <x v="0"/>
    <n v="550"/>
    <n v="403"/>
    <n v="2.8"/>
    <n v="2"/>
    <x v="1"/>
    <x v="1"/>
    <n v="190994"/>
    <s v="International"/>
    <x v="0"/>
    <x v="1"/>
    <x v="0"/>
    <x v="1"/>
    <x v="1"/>
    <n v="0.93743216238423221"/>
  </r>
  <r>
    <n v="5840"/>
    <n v="31"/>
    <x v="1"/>
    <x v="4"/>
    <n v="3.16"/>
    <x v="0"/>
    <x v="4"/>
    <n v="70396"/>
    <x v="1"/>
    <n v="394"/>
    <n v="218"/>
    <n v="7.1"/>
    <n v="6.6"/>
    <x v="0"/>
    <x v="3"/>
    <n v="179872"/>
    <s v="Domestic"/>
    <x v="3"/>
    <x v="0"/>
    <x v="0"/>
    <x v="2"/>
    <x v="1"/>
    <n v="1.5551451787033355"/>
  </r>
  <r>
    <n v="5841"/>
    <n v="32"/>
    <x v="1"/>
    <x v="0"/>
    <n v="2.64"/>
    <x v="2"/>
    <x v="4"/>
    <n v="51740"/>
    <x v="0"/>
    <n v="592"/>
    <n v="310"/>
    <n v="7"/>
    <n v="4.8"/>
    <x v="2"/>
    <x v="1"/>
    <n v="136313"/>
    <s v="Domestic"/>
    <x v="2"/>
    <x v="0"/>
    <x v="1"/>
    <x v="2"/>
    <x v="1"/>
    <n v="1.6345767298028604"/>
  </r>
  <r>
    <n v="5842"/>
    <n v="24"/>
    <x v="0"/>
    <x v="4"/>
    <n v="2.4"/>
    <x v="4"/>
    <x v="2"/>
    <n v="66783"/>
    <x v="1"/>
    <n v="662"/>
    <n v="423"/>
    <n v="3.5"/>
    <n v="3.3"/>
    <x v="0"/>
    <x v="1"/>
    <n v="84252"/>
    <s v="Domestic"/>
    <x v="3"/>
    <x v="0"/>
    <x v="0"/>
    <x v="1"/>
    <x v="0"/>
    <n v="0.2615785454382103"/>
  </r>
  <r>
    <n v="5843"/>
    <n v="31"/>
    <x v="1"/>
    <x v="4"/>
    <n v="2.84"/>
    <x v="2"/>
    <x v="2"/>
    <n v="32558"/>
    <x v="0"/>
    <n v="704"/>
    <n v="466"/>
    <n v="5"/>
    <n v="9"/>
    <x v="1"/>
    <x v="4"/>
    <n v="194108"/>
    <s v="International"/>
    <x v="2"/>
    <x v="1"/>
    <x v="1"/>
    <x v="2"/>
    <x v="0"/>
    <n v="4.9619141224890964"/>
  </r>
  <r>
    <n v="5844"/>
    <n v="30"/>
    <x v="0"/>
    <x v="1"/>
    <n v="2.57"/>
    <x v="1"/>
    <x v="2"/>
    <n v="73265"/>
    <x v="1"/>
    <n v="365"/>
    <n v="364"/>
    <n v="4.7"/>
    <n v="5.3"/>
    <x v="1"/>
    <x v="0"/>
    <n v="193722"/>
    <s v="International"/>
    <x v="3"/>
    <x v="0"/>
    <x v="0"/>
    <x v="0"/>
    <x v="1"/>
    <n v="1.6441274824268068"/>
  </r>
  <r>
    <n v="5845"/>
    <n v="31"/>
    <x v="0"/>
    <x v="2"/>
    <n v="2.68"/>
    <x v="7"/>
    <x v="3"/>
    <n v="67161"/>
    <x v="0"/>
    <n v="653"/>
    <n v="86"/>
    <n v="6.9"/>
    <n v="9.9"/>
    <x v="3"/>
    <x v="0"/>
    <n v="91278"/>
    <s v="International"/>
    <x v="3"/>
    <x v="1"/>
    <x v="0"/>
    <x v="2"/>
    <x v="0"/>
    <n v="0.35909233037030419"/>
  </r>
  <r>
    <n v="5846"/>
    <n v="31"/>
    <x v="0"/>
    <x v="1"/>
    <n v="3.03"/>
    <x v="8"/>
    <x v="3"/>
    <n v="49049"/>
    <x v="0"/>
    <n v="726"/>
    <n v="62"/>
    <n v="9.8000000000000007"/>
    <n v="6.7"/>
    <x v="1"/>
    <x v="0"/>
    <n v="135890"/>
    <s v="International"/>
    <x v="0"/>
    <x v="1"/>
    <x v="1"/>
    <x v="2"/>
    <x v="0"/>
    <n v="1.7704948113111378"/>
  </r>
  <r>
    <n v="5847"/>
    <n v="34"/>
    <x v="1"/>
    <x v="4"/>
    <n v="2.34"/>
    <x v="7"/>
    <x v="4"/>
    <n v="116666"/>
    <x v="0"/>
    <n v="512"/>
    <n v="426"/>
    <n v="6.1"/>
    <n v="4"/>
    <x v="1"/>
    <x v="0"/>
    <n v="170939"/>
    <s v="Domestic"/>
    <x v="0"/>
    <x v="0"/>
    <x v="1"/>
    <x v="2"/>
    <x v="1"/>
    <n v="0.46519980114172083"/>
  </r>
  <r>
    <n v="5848"/>
    <n v="31"/>
    <x v="1"/>
    <x v="0"/>
    <n v="3.61"/>
    <x v="4"/>
    <x v="4"/>
    <n v="89091"/>
    <x v="0"/>
    <n v="632"/>
    <n v="29"/>
    <n v="5.9"/>
    <n v="3.7"/>
    <x v="3"/>
    <x v="2"/>
    <n v="110187"/>
    <s v="International"/>
    <x v="3"/>
    <x v="1"/>
    <x v="1"/>
    <x v="2"/>
    <x v="1"/>
    <n v="0.23679159511061723"/>
  </r>
  <r>
    <n v="5849"/>
    <n v="22"/>
    <x v="1"/>
    <x v="2"/>
    <n v="2.29"/>
    <x v="2"/>
    <x v="1"/>
    <n v="93102"/>
    <x v="0"/>
    <n v="411"/>
    <n v="207"/>
    <n v="4"/>
    <n v="7.2"/>
    <x v="1"/>
    <x v="3"/>
    <n v="148333"/>
    <s v="Domestic"/>
    <x v="2"/>
    <x v="0"/>
    <x v="0"/>
    <x v="1"/>
    <x v="1"/>
    <n v="0.59323107989087243"/>
  </r>
  <r>
    <n v="5850"/>
    <n v="34"/>
    <x v="2"/>
    <x v="0"/>
    <n v="2.96"/>
    <x v="6"/>
    <x v="1"/>
    <n v="69351"/>
    <x v="0"/>
    <n v="766"/>
    <n v="428"/>
    <n v="7.1"/>
    <n v="4.0999999999999996"/>
    <x v="1"/>
    <x v="2"/>
    <n v="164535"/>
    <s v="International"/>
    <x v="2"/>
    <x v="0"/>
    <x v="1"/>
    <x v="2"/>
    <x v="0"/>
    <n v="1.3724964311978198"/>
  </r>
  <r>
    <n v="5851"/>
    <n v="21"/>
    <x v="0"/>
    <x v="3"/>
    <n v="3.49"/>
    <x v="3"/>
    <x v="3"/>
    <n v="56796"/>
    <x v="0"/>
    <n v="454"/>
    <n v="289"/>
    <n v="8.6"/>
    <n v="6.2"/>
    <x v="2"/>
    <x v="3"/>
    <n v="62142"/>
    <s v="International"/>
    <x v="2"/>
    <x v="1"/>
    <x v="0"/>
    <x v="1"/>
    <x v="1"/>
    <n v="9.4126346925839849E-2"/>
  </r>
  <r>
    <n v="5852"/>
    <n v="29"/>
    <x v="1"/>
    <x v="0"/>
    <n v="2.97"/>
    <x v="9"/>
    <x v="4"/>
    <n v="34257"/>
    <x v="0"/>
    <n v="639"/>
    <n v="426"/>
    <n v="1.9"/>
    <n v="6.1"/>
    <x v="3"/>
    <x v="4"/>
    <n v="192127"/>
    <s v="Domestic"/>
    <x v="1"/>
    <x v="1"/>
    <x v="0"/>
    <x v="0"/>
    <x v="1"/>
    <n v="4.6084012026739058"/>
  </r>
  <r>
    <n v="5853"/>
    <n v="32"/>
    <x v="1"/>
    <x v="0"/>
    <n v="2.72"/>
    <x v="4"/>
    <x v="3"/>
    <n v="52521"/>
    <x v="0"/>
    <n v="729"/>
    <n v="395"/>
    <n v="3.2"/>
    <n v="1.1000000000000001"/>
    <x v="1"/>
    <x v="0"/>
    <n v="170954"/>
    <s v="International"/>
    <x v="3"/>
    <x v="0"/>
    <x v="0"/>
    <x v="2"/>
    <x v="0"/>
    <n v="2.2549646807943491"/>
  </r>
  <r>
    <n v="5854"/>
    <n v="32"/>
    <x v="1"/>
    <x v="4"/>
    <n v="2.95"/>
    <x v="8"/>
    <x v="0"/>
    <n v="94964"/>
    <x v="0"/>
    <n v="538"/>
    <n v="315"/>
    <n v="6.3"/>
    <n v="7.2"/>
    <x v="3"/>
    <x v="4"/>
    <n v="116469"/>
    <s v="International"/>
    <x v="0"/>
    <x v="1"/>
    <x v="0"/>
    <x v="2"/>
    <x v="1"/>
    <n v="0.2264542352891622"/>
  </r>
  <r>
    <n v="5855"/>
    <n v="22"/>
    <x v="1"/>
    <x v="4"/>
    <n v="3.7"/>
    <x v="9"/>
    <x v="1"/>
    <n v="67470"/>
    <x v="0"/>
    <n v="460"/>
    <n v="212"/>
    <n v="1.8"/>
    <n v="6.1"/>
    <x v="0"/>
    <x v="4"/>
    <n v="91198"/>
    <s v="Domestic"/>
    <x v="1"/>
    <x v="1"/>
    <x v="1"/>
    <x v="1"/>
    <x v="1"/>
    <n v="0.35168222913887653"/>
  </r>
  <r>
    <n v="5856"/>
    <n v="33"/>
    <x v="1"/>
    <x v="4"/>
    <n v="3.98"/>
    <x v="2"/>
    <x v="2"/>
    <n v="31912"/>
    <x v="1"/>
    <n v="438"/>
    <n v="475"/>
    <n v="4.0999999999999996"/>
    <n v="8.3000000000000007"/>
    <x v="2"/>
    <x v="2"/>
    <n v="128910"/>
    <s v="Domestic"/>
    <x v="1"/>
    <x v="0"/>
    <x v="1"/>
    <x v="2"/>
    <x v="1"/>
    <n v="3.0395462521935324"/>
  </r>
  <r>
    <n v="5857"/>
    <n v="28"/>
    <x v="1"/>
    <x v="4"/>
    <n v="3.26"/>
    <x v="7"/>
    <x v="3"/>
    <n v="46356"/>
    <x v="0"/>
    <n v="395"/>
    <n v="246"/>
    <n v="5.3"/>
    <n v="9.5"/>
    <x v="1"/>
    <x v="2"/>
    <n v="102475"/>
    <s v="International"/>
    <x v="1"/>
    <x v="0"/>
    <x v="1"/>
    <x v="0"/>
    <x v="1"/>
    <n v="1.210609198377772"/>
  </r>
  <r>
    <n v="5858"/>
    <n v="29"/>
    <x v="1"/>
    <x v="4"/>
    <n v="3.59"/>
    <x v="4"/>
    <x v="0"/>
    <n v="42307"/>
    <x v="1"/>
    <n v="391"/>
    <n v="371"/>
    <n v="8.3000000000000007"/>
    <n v="5.4"/>
    <x v="0"/>
    <x v="3"/>
    <n v="88492"/>
    <s v="Domestic"/>
    <x v="3"/>
    <x v="0"/>
    <x v="0"/>
    <x v="0"/>
    <x v="1"/>
    <n v="1.0916633181270239"/>
  </r>
  <r>
    <n v="5859"/>
    <n v="24"/>
    <x v="0"/>
    <x v="0"/>
    <n v="2.0299999999999998"/>
    <x v="4"/>
    <x v="2"/>
    <n v="53109"/>
    <x v="0"/>
    <n v="408"/>
    <n v="143"/>
    <n v="5.7"/>
    <n v="8"/>
    <x v="2"/>
    <x v="4"/>
    <n v="110912"/>
    <s v="Domestic"/>
    <x v="2"/>
    <x v="0"/>
    <x v="1"/>
    <x v="1"/>
    <x v="1"/>
    <n v="1.0883842663202095"/>
  </r>
  <r>
    <n v="5860"/>
    <n v="28"/>
    <x v="1"/>
    <x v="3"/>
    <n v="3.76"/>
    <x v="7"/>
    <x v="0"/>
    <n v="63169"/>
    <x v="0"/>
    <n v="330"/>
    <n v="249"/>
    <n v="4.4000000000000004"/>
    <n v="5.2"/>
    <x v="0"/>
    <x v="4"/>
    <n v="170641"/>
    <s v="Domestic"/>
    <x v="1"/>
    <x v="0"/>
    <x v="1"/>
    <x v="0"/>
    <x v="2"/>
    <n v="1.7013408475676359"/>
  </r>
  <r>
    <n v="5861"/>
    <n v="29"/>
    <x v="0"/>
    <x v="4"/>
    <n v="3.91"/>
    <x v="7"/>
    <x v="4"/>
    <n v="92151"/>
    <x v="1"/>
    <n v="384"/>
    <n v="131"/>
    <n v="2.2999999999999998"/>
    <n v="3.6"/>
    <x v="1"/>
    <x v="3"/>
    <n v="103740"/>
    <s v="Domestic"/>
    <x v="3"/>
    <x v="0"/>
    <x v="1"/>
    <x v="0"/>
    <x v="1"/>
    <n v="0.12576097926229776"/>
  </r>
  <r>
    <n v="5862"/>
    <n v="30"/>
    <x v="0"/>
    <x v="3"/>
    <n v="3.15"/>
    <x v="6"/>
    <x v="4"/>
    <n v="109291"/>
    <x v="1"/>
    <n v="590"/>
    <n v="464"/>
    <n v="2.8"/>
    <n v="9.1"/>
    <x v="0"/>
    <x v="2"/>
    <n v="176810"/>
    <s v="International"/>
    <x v="1"/>
    <x v="0"/>
    <x v="1"/>
    <x v="0"/>
    <x v="1"/>
    <n v="0.61779103494340792"/>
  </r>
  <r>
    <n v="5863"/>
    <n v="30"/>
    <x v="1"/>
    <x v="3"/>
    <n v="3.51"/>
    <x v="8"/>
    <x v="4"/>
    <n v="82596"/>
    <x v="1"/>
    <n v="320"/>
    <n v="28"/>
    <n v="5.7"/>
    <n v="6.6"/>
    <x v="2"/>
    <x v="0"/>
    <n v="86287"/>
    <s v="Domestic"/>
    <x v="3"/>
    <x v="1"/>
    <x v="1"/>
    <x v="0"/>
    <x v="2"/>
    <n v="4.4687394062666475E-2"/>
  </r>
  <r>
    <n v="5864"/>
    <n v="25"/>
    <x v="0"/>
    <x v="1"/>
    <n v="3.03"/>
    <x v="2"/>
    <x v="2"/>
    <n v="56931"/>
    <x v="0"/>
    <n v="591"/>
    <n v="116"/>
    <n v="8.1999999999999993"/>
    <n v="1.5"/>
    <x v="0"/>
    <x v="2"/>
    <n v="171745"/>
    <s v="Domestic"/>
    <x v="1"/>
    <x v="1"/>
    <x v="0"/>
    <x v="0"/>
    <x v="1"/>
    <n v="2.0167219968031476"/>
  </r>
  <r>
    <n v="5865"/>
    <n v="33"/>
    <x v="1"/>
    <x v="1"/>
    <n v="2.57"/>
    <x v="4"/>
    <x v="2"/>
    <n v="60040"/>
    <x v="1"/>
    <n v="527"/>
    <n v="437"/>
    <n v="4.5999999999999996"/>
    <n v="9.4"/>
    <x v="0"/>
    <x v="4"/>
    <n v="156718"/>
    <s v="International"/>
    <x v="2"/>
    <x v="0"/>
    <x v="1"/>
    <x v="2"/>
    <x v="1"/>
    <n v="1.6102265156562292"/>
  </r>
  <r>
    <n v="5866"/>
    <n v="34"/>
    <x v="0"/>
    <x v="2"/>
    <n v="3.7"/>
    <x v="8"/>
    <x v="4"/>
    <n v="33347"/>
    <x v="0"/>
    <n v="336"/>
    <n v="240"/>
    <n v="3.1"/>
    <n v="4.8"/>
    <x v="3"/>
    <x v="2"/>
    <n v="181901"/>
    <s v="Domestic"/>
    <x v="1"/>
    <x v="1"/>
    <x v="1"/>
    <x v="2"/>
    <x v="2"/>
    <n v="4.4547935346507934"/>
  </r>
  <r>
    <n v="5867"/>
    <n v="27"/>
    <x v="0"/>
    <x v="1"/>
    <n v="3.19"/>
    <x v="8"/>
    <x v="2"/>
    <n v="113269"/>
    <x v="1"/>
    <n v="341"/>
    <n v="170"/>
    <n v="4.4000000000000004"/>
    <n v="7"/>
    <x v="3"/>
    <x v="4"/>
    <n v="89737"/>
    <s v="International"/>
    <x v="2"/>
    <x v="1"/>
    <x v="1"/>
    <x v="0"/>
    <x v="2"/>
    <n v="-0.2077532246245663"/>
  </r>
  <r>
    <n v="5868"/>
    <n v="30"/>
    <x v="0"/>
    <x v="4"/>
    <n v="3.16"/>
    <x v="5"/>
    <x v="4"/>
    <n v="44884"/>
    <x v="0"/>
    <n v="440"/>
    <n v="15"/>
    <n v="1.5"/>
    <n v="9.6"/>
    <x v="1"/>
    <x v="2"/>
    <n v="198931"/>
    <s v="Domestic"/>
    <x v="1"/>
    <x v="1"/>
    <x v="0"/>
    <x v="0"/>
    <x v="1"/>
    <n v="3.4321138935923714"/>
  </r>
  <r>
    <n v="5869"/>
    <n v="24"/>
    <x v="0"/>
    <x v="3"/>
    <n v="3.32"/>
    <x v="9"/>
    <x v="3"/>
    <n v="115007"/>
    <x v="0"/>
    <n v="481"/>
    <n v="40"/>
    <n v="5.8"/>
    <n v="5.8"/>
    <x v="3"/>
    <x v="0"/>
    <n v="77387"/>
    <s v="Domestic"/>
    <x v="3"/>
    <x v="1"/>
    <x v="1"/>
    <x v="1"/>
    <x v="1"/>
    <n v="-0.32711052370725258"/>
  </r>
  <r>
    <n v="5870"/>
    <n v="21"/>
    <x v="1"/>
    <x v="2"/>
    <n v="3.71"/>
    <x v="6"/>
    <x v="4"/>
    <n v="84115"/>
    <x v="0"/>
    <n v="695"/>
    <n v="474"/>
    <n v="1.7"/>
    <n v="6.4"/>
    <x v="0"/>
    <x v="0"/>
    <n v="178051"/>
    <s v="International"/>
    <x v="0"/>
    <x v="1"/>
    <x v="1"/>
    <x v="1"/>
    <x v="0"/>
    <n v="1.1167568210188432"/>
  </r>
  <r>
    <n v="5871"/>
    <n v="23"/>
    <x v="0"/>
    <x v="1"/>
    <n v="3.46"/>
    <x v="6"/>
    <x v="1"/>
    <n v="64559"/>
    <x v="1"/>
    <n v="505"/>
    <n v="34"/>
    <n v="8.6"/>
    <n v="2.7"/>
    <x v="3"/>
    <x v="2"/>
    <n v="90397"/>
    <s v="International"/>
    <x v="2"/>
    <x v="1"/>
    <x v="0"/>
    <x v="1"/>
    <x v="1"/>
    <n v="0.40022305178209078"/>
  </r>
  <r>
    <n v="5872"/>
    <n v="25"/>
    <x v="0"/>
    <x v="0"/>
    <n v="2.42"/>
    <x v="1"/>
    <x v="3"/>
    <n v="91261"/>
    <x v="1"/>
    <n v="422"/>
    <n v="36"/>
    <n v="7.9"/>
    <n v="8"/>
    <x v="2"/>
    <x v="0"/>
    <n v="131033"/>
    <s v="International"/>
    <x v="0"/>
    <x v="0"/>
    <x v="1"/>
    <x v="0"/>
    <x v="1"/>
    <n v="0.43580499884945378"/>
  </r>
  <r>
    <n v="5873"/>
    <n v="23"/>
    <x v="0"/>
    <x v="2"/>
    <n v="2.93"/>
    <x v="5"/>
    <x v="4"/>
    <n v="119101"/>
    <x v="0"/>
    <n v="713"/>
    <n v="283"/>
    <n v="7.3"/>
    <n v="5.7"/>
    <x v="2"/>
    <x v="0"/>
    <n v="177155"/>
    <s v="Domestic"/>
    <x v="0"/>
    <x v="1"/>
    <x v="1"/>
    <x v="1"/>
    <x v="0"/>
    <n v="0.48743503413069578"/>
  </r>
  <r>
    <n v="5874"/>
    <n v="32"/>
    <x v="0"/>
    <x v="4"/>
    <n v="3.96"/>
    <x v="0"/>
    <x v="1"/>
    <n v="34119"/>
    <x v="0"/>
    <n v="718"/>
    <n v="398"/>
    <n v="9.5"/>
    <n v="5.4"/>
    <x v="1"/>
    <x v="0"/>
    <n v="67889"/>
    <s v="International"/>
    <x v="3"/>
    <x v="1"/>
    <x v="0"/>
    <x v="2"/>
    <x v="0"/>
    <n v="0.98977109528415252"/>
  </r>
  <r>
    <n v="5875"/>
    <n v="33"/>
    <x v="1"/>
    <x v="3"/>
    <n v="3.11"/>
    <x v="7"/>
    <x v="4"/>
    <n v="118869"/>
    <x v="0"/>
    <n v="774"/>
    <n v="242"/>
    <n v="9"/>
    <n v="2.6"/>
    <x v="3"/>
    <x v="3"/>
    <n v="75457"/>
    <s v="Domestic"/>
    <x v="1"/>
    <x v="1"/>
    <x v="0"/>
    <x v="2"/>
    <x v="0"/>
    <n v="-0.3652087592223372"/>
  </r>
  <r>
    <n v="5876"/>
    <n v="31"/>
    <x v="0"/>
    <x v="4"/>
    <n v="3.88"/>
    <x v="4"/>
    <x v="3"/>
    <n v="57473"/>
    <x v="1"/>
    <n v="744"/>
    <n v="131"/>
    <n v="1"/>
    <n v="5"/>
    <x v="3"/>
    <x v="0"/>
    <n v="110159"/>
    <s v="Domestic"/>
    <x v="3"/>
    <x v="0"/>
    <x v="0"/>
    <x v="2"/>
    <x v="0"/>
    <n v="0.91670871539679499"/>
  </r>
  <r>
    <n v="5877"/>
    <n v="27"/>
    <x v="1"/>
    <x v="4"/>
    <n v="3.63"/>
    <x v="0"/>
    <x v="4"/>
    <n v="105528"/>
    <x v="0"/>
    <n v="391"/>
    <n v="131"/>
    <n v="8"/>
    <n v="9.5"/>
    <x v="1"/>
    <x v="2"/>
    <n v="78611"/>
    <s v="Domestic"/>
    <x v="1"/>
    <x v="1"/>
    <x v="1"/>
    <x v="0"/>
    <x v="1"/>
    <n v="-0.25506974452278069"/>
  </r>
  <r>
    <n v="5878"/>
    <n v="32"/>
    <x v="1"/>
    <x v="0"/>
    <n v="3.33"/>
    <x v="2"/>
    <x v="2"/>
    <n v="78883"/>
    <x v="1"/>
    <n v="542"/>
    <n v="87"/>
    <n v="6.3"/>
    <n v="4.5"/>
    <x v="0"/>
    <x v="1"/>
    <n v="144475"/>
    <s v="International"/>
    <x v="0"/>
    <x v="0"/>
    <x v="0"/>
    <x v="2"/>
    <x v="1"/>
    <n v="0.83150995778558112"/>
  </r>
  <r>
    <n v="5879"/>
    <n v="29"/>
    <x v="1"/>
    <x v="0"/>
    <n v="2.7"/>
    <x v="3"/>
    <x v="4"/>
    <n v="50734"/>
    <x v="0"/>
    <n v="722"/>
    <n v="197"/>
    <n v="4.9000000000000004"/>
    <n v="3"/>
    <x v="2"/>
    <x v="2"/>
    <n v="110616"/>
    <s v="International"/>
    <x v="1"/>
    <x v="1"/>
    <x v="0"/>
    <x v="0"/>
    <x v="0"/>
    <n v="1.1803130050853472"/>
  </r>
  <r>
    <n v="5880"/>
    <n v="32"/>
    <x v="1"/>
    <x v="3"/>
    <n v="2.61"/>
    <x v="0"/>
    <x v="3"/>
    <n v="75432"/>
    <x v="1"/>
    <n v="596"/>
    <n v="322"/>
    <n v="3.6"/>
    <n v="6.4"/>
    <x v="3"/>
    <x v="0"/>
    <n v="164263"/>
    <s v="International"/>
    <x v="3"/>
    <x v="1"/>
    <x v="1"/>
    <x v="2"/>
    <x v="1"/>
    <n v="1.1776301834765086"/>
  </r>
  <r>
    <n v="5881"/>
    <n v="26"/>
    <x v="0"/>
    <x v="1"/>
    <n v="3.29"/>
    <x v="1"/>
    <x v="0"/>
    <n v="90730"/>
    <x v="1"/>
    <n v="519"/>
    <n v="188"/>
    <n v="2.8"/>
    <n v="5.6"/>
    <x v="3"/>
    <x v="2"/>
    <n v="160843"/>
    <s v="Domestic"/>
    <x v="0"/>
    <x v="0"/>
    <x v="1"/>
    <x v="0"/>
    <x v="1"/>
    <n v="0.77276534773503802"/>
  </r>
  <r>
    <n v="5882"/>
    <n v="33"/>
    <x v="0"/>
    <x v="4"/>
    <n v="2.87"/>
    <x v="7"/>
    <x v="4"/>
    <n v="37474"/>
    <x v="0"/>
    <n v="699"/>
    <n v="422"/>
    <n v="8.9"/>
    <n v="5.3"/>
    <x v="1"/>
    <x v="3"/>
    <n v="137626"/>
    <s v="International"/>
    <x v="3"/>
    <x v="0"/>
    <x v="0"/>
    <x v="2"/>
    <x v="0"/>
    <n v="2.6725729839355288"/>
  </r>
  <r>
    <n v="5883"/>
    <n v="30"/>
    <x v="1"/>
    <x v="1"/>
    <n v="3.6"/>
    <x v="8"/>
    <x v="2"/>
    <n v="60514"/>
    <x v="0"/>
    <n v="505"/>
    <n v="484"/>
    <n v="4.3"/>
    <n v="2.5"/>
    <x v="2"/>
    <x v="2"/>
    <n v="178553"/>
    <s v="International"/>
    <x v="1"/>
    <x v="1"/>
    <x v="0"/>
    <x v="0"/>
    <x v="1"/>
    <n v="1.9506064712297981"/>
  </r>
  <r>
    <n v="5884"/>
    <n v="21"/>
    <x v="1"/>
    <x v="3"/>
    <n v="3.52"/>
    <x v="0"/>
    <x v="3"/>
    <n v="90690"/>
    <x v="1"/>
    <n v="304"/>
    <n v="125"/>
    <n v="5"/>
    <n v="9.1999999999999993"/>
    <x v="3"/>
    <x v="0"/>
    <n v="140548"/>
    <s v="International"/>
    <x v="1"/>
    <x v="0"/>
    <x v="0"/>
    <x v="1"/>
    <x v="2"/>
    <n v="0.54976292865806597"/>
  </r>
  <r>
    <n v="5885"/>
    <n v="27"/>
    <x v="1"/>
    <x v="4"/>
    <n v="2.62"/>
    <x v="9"/>
    <x v="1"/>
    <n v="96877"/>
    <x v="1"/>
    <n v="756"/>
    <n v="130"/>
    <n v="7.4"/>
    <n v="6.5"/>
    <x v="3"/>
    <x v="4"/>
    <n v="144538"/>
    <s v="Domestic"/>
    <x v="1"/>
    <x v="1"/>
    <x v="1"/>
    <x v="0"/>
    <x v="0"/>
    <n v="0.49197435923903504"/>
  </r>
  <r>
    <n v="5886"/>
    <n v="23"/>
    <x v="1"/>
    <x v="1"/>
    <n v="3.41"/>
    <x v="1"/>
    <x v="0"/>
    <n v="81966"/>
    <x v="0"/>
    <n v="422"/>
    <n v="115"/>
    <n v="8.1"/>
    <n v="6.6"/>
    <x v="0"/>
    <x v="0"/>
    <n v="61514"/>
    <s v="International"/>
    <x v="3"/>
    <x v="1"/>
    <x v="0"/>
    <x v="1"/>
    <x v="1"/>
    <n v="-0.24951809286777443"/>
  </r>
  <r>
    <n v="5887"/>
    <n v="25"/>
    <x v="0"/>
    <x v="4"/>
    <n v="2.99"/>
    <x v="0"/>
    <x v="4"/>
    <n v="41508"/>
    <x v="0"/>
    <n v="404"/>
    <n v="463"/>
    <n v="6.6"/>
    <n v="2.1"/>
    <x v="1"/>
    <x v="2"/>
    <n v="169385"/>
    <s v="Domestic"/>
    <x v="2"/>
    <x v="0"/>
    <x v="0"/>
    <x v="0"/>
    <x v="1"/>
    <n v="3.0807796087501202"/>
  </r>
  <r>
    <n v="5888"/>
    <n v="30"/>
    <x v="0"/>
    <x v="0"/>
    <n v="2.65"/>
    <x v="3"/>
    <x v="3"/>
    <n v="68312"/>
    <x v="0"/>
    <n v="429"/>
    <n v="322"/>
    <n v="4.8"/>
    <n v="5.0999999999999996"/>
    <x v="3"/>
    <x v="1"/>
    <n v="162402"/>
    <s v="International"/>
    <x v="1"/>
    <x v="1"/>
    <x v="0"/>
    <x v="0"/>
    <x v="1"/>
    <n v="1.3773568333528516"/>
  </r>
  <r>
    <n v="5889"/>
    <n v="24"/>
    <x v="1"/>
    <x v="0"/>
    <n v="2.83"/>
    <x v="9"/>
    <x v="2"/>
    <n v="53696"/>
    <x v="1"/>
    <n v="621"/>
    <n v="100"/>
    <n v="1.6"/>
    <n v="6.2"/>
    <x v="3"/>
    <x v="2"/>
    <n v="104246"/>
    <s v="Domestic"/>
    <x v="2"/>
    <x v="1"/>
    <x v="1"/>
    <x v="1"/>
    <x v="1"/>
    <n v="0.94141090584028608"/>
  </r>
  <r>
    <n v="5890"/>
    <n v="30"/>
    <x v="1"/>
    <x v="2"/>
    <n v="3.79"/>
    <x v="8"/>
    <x v="2"/>
    <n v="67082"/>
    <x v="0"/>
    <n v="307"/>
    <n v="476"/>
    <n v="6.5"/>
    <n v="9.3000000000000007"/>
    <x v="2"/>
    <x v="1"/>
    <n v="94648"/>
    <s v="International"/>
    <x v="2"/>
    <x v="0"/>
    <x v="0"/>
    <x v="0"/>
    <x v="2"/>
    <n v="0.41092990668137502"/>
  </r>
  <r>
    <n v="5891"/>
    <n v="25"/>
    <x v="0"/>
    <x v="3"/>
    <n v="2.72"/>
    <x v="5"/>
    <x v="3"/>
    <n v="72568"/>
    <x v="0"/>
    <n v="390"/>
    <n v="206"/>
    <n v="8.6"/>
    <n v="6.2"/>
    <x v="2"/>
    <x v="4"/>
    <n v="162141"/>
    <s v="Domestic"/>
    <x v="0"/>
    <x v="1"/>
    <x v="0"/>
    <x v="0"/>
    <x v="1"/>
    <n v="1.2343319369419028"/>
  </r>
  <r>
    <n v="5892"/>
    <n v="25"/>
    <x v="1"/>
    <x v="1"/>
    <n v="2.57"/>
    <x v="3"/>
    <x v="2"/>
    <n v="85890"/>
    <x v="0"/>
    <n v="297"/>
    <n v="268"/>
    <n v="1.4"/>
    <n v="9.6"/>
    <x v="2"/>
    <x v="3"/>
    <n v="83303"/>
    <s v="Domestic"/>
    <x v="2"/>
    <x v="0"/>
    <x v="1"/>
    <x v="0"/>
    <x v="2"/>
    <n v="-3.0119920828967285E-2"/>
  </r>
  <r>
    <n v="5893"/>
    <n v="26"/>
    <x v="0"/>
    <x v="4"/>
    <n v="2.7"/>
    <x v="7"/>
    <x v="0"/>
    <n v="100249"/>
    <x v="1"/>
    <n v="678"/>
    <n v="30"/>
    <n v="4.2"/>
    <n v="7.2"/>
    <x v="0"/>
    <x v="2"/>
    <n v="102137"/>
    <s v="Domestic"/>
    <x v="3"/>
    <x v="0"/>
    <x v="1"/>
    <x v="0"/>
    <x v="0"/>
    <n v="1.8833105567137826E-2"/>
  </r>
  <r>
    <n v="5894"/>
    <n v="34"/>
    <x v="0"/>
    <x v="2"/>
    <n v="2.4300000000000002"/>
    <x v="1"/>
    <x v="1"/>
    <n v="113555"/>
    <x v="0"/>
    <n v="725"/>
    <n v="483"/>
    <n v="3.2"/>
    <n v="2.4"/>
    <x v="2"/>
    <x v="1"/>
    <n v="167828"/>
    <s v="International"/>
    <x v="3"/>
    <x v="1"/>
    <x v="1"/>
    <x v="2"/>
    <x v="0"/>
    <n v="0.47794460833957114"/>
  </r>
  <r>
    <n v="5895"/>
    <n v="30"/>
    <x v="1"/>
    <x v="3"/>
    <n v="3.09"/>
    <x v="9"/>
    <x v="2"/>
    <n v="106471"/>
    <x v="0"/>
    <n v="465"/>
    <n v="392"/>
    <n v="5.9"/>
    <n v="1.6"/>
    <x v="1"/>
    <x v="4"/>
    <n v="191774"/>
    <s v="International"/>
    <x v="3"/>
    <x v="1"/>
    <x v="0"/>
    <x v="0"/>
    <x v="1"/>
    <n v="0.8011852992833729"/>
  </r>
  <r>
    <n v="5896"/>
    <n v="32"/>
    <x v="1"/>
    <x v="3"/>
    <n v="2.29"/>
    <x v="3"/>
    <x v="2"/>
    <n v="108667"/>
    <x v="0"/>
    <n v="374"/>
    <n v="96"/>
    <n v="1.1000000000000001"/>
    <n v="5.9"/>
    <x v="0"/>
    <x v="0"/>
    <n v="115750"/>
    <s v="Domestic"/>
    <x v="2"/>
    <x v="0"/>
    <x v="1"/>
    <x v="2"/>
    <x v="1"/>
    <n v="6.5180781654044007E-2"/>
  </r>
  <r>
    <n v="5897"/>
    <n v="30"/>
    <x v="1"/>
    <x v="3"/>
    <n v="3.63"/>
    <x v="9"/>
    <x v="1"/>
    <n v="108925"/>
    <x v="1"/>
    <n v="560"/>
    <n v="254"/>
    <n v="8.9"/>
    <n v="9.5"/>
    <x v="3"/>
    <x v="3"/>
    <n v="199506"/>
    <s v="International"/>
    <x v="0"/>
    <x v="0"/>
    <x v="0"/>
    <x v="0"/>
    <x v="1"/>
    <n v="0.83159054395226073"/>
  </r>
  <r>
    <n v="5898"/>
    <n v="33"/>
    <x v="0"/>
    <x v="1"/>
    <n v="2.4500000000000002"/>
    <x v="6"/>
    <x v="0"/>
    <n v="31394"/>
    <x v="0"/>
    <n v="760"/>
    <n v="276"/>
    <n v="8.1"/>
    <n v="3.9"/>
    <x v="0"/>
    <x v="4"/>
    <n v="172676"/>
    <s v="Domestic"/>
    <x v="2"/>
    <x v="1"/>
    <x v="0"/>
    <x v="2"/>
    <x v="0"/>
    <n v="4.5002866789832456"/>
  </r>
  <r>
    <n v="5899"/>
    <n v="33"/>
    <x v="0"/>
    <x v="0"/>
    <n v="3.2"/>
    <x v="6"/>
    <x v="0"/>
    <n v="55694"/>
    <x v="0"/>
    <n v="386"/>
    <n v="362"/>
    <n v="1.9"/>
    <n v="9"/>
    <x v="3"/>
    <x v="2"/>
    <n v="169885"/>
    <s v="International"/>
    <x v="2"/>
    <x v="0"/>
    <x v="0"/>
    <x v="2"/>
    <x v="1"/>
    <n v="2.0503285811757102"/>
  </r>
  <r>
    <n v="5900"/>
    <n v="31"/>
    <x v="1"/>
    <x v="2"/>
    <n v="2.25"/>
    <x v="2"/>
    <x v="0"/>
    <n v="106290"/>
    <x v="0"/>
    <n v="365"/>
    <n v="243"/>
    <n v="9"/>
    <n v="2.2999999999999998"/>
    <x v="1"/>
    <x v="0"/>
    <n v="81633"/>
    <s v="International"/>
    <x v="0"/>
    <x v="1"/>
    <x v="0"/>
    <x v="2"/>
    <x v="1"/>
    <n v="-0.23197854925204628"/>
  </r>
  <r>
    <n v="5901"/>
    <n v="26"/>
    <x v="0"/>
    <x v="1"/>
    <n v="3.96"/>
    <x v="1"/>
    <x v="2"/>
    <n v="38238"/>
    <x v="0"/>
    <n v="379"/>
    <n v="79"/>
    <n v="7.9"/>
    <n v="7.7"/>
    <x v="3"/>
    <x v="2"/>
    <n v="174627"/>
    <s v="International"/>
    <x v="3"/>
    <x v="0"/>
    <x v="0"/>
    <x v="0"/>
    <x v="1"/>
    <n v="3.5668445002353679"/>
  </r>
  <r>
    <n v="5902"/>
    <n v="28"/>
    <x v="1"/>
    <x v="4"/>
    <n v="2.91"/>
    <x v="2"/>
    <x v="2"/>
    <n v="59422"/>
    <x v="0"/>
    <n v="691"/>
    <n v="191"/>
    <n v="9.6"/>
    <n v="4.7"/>
    <x v="1"/>
    <x v="3"/>
    <n v="100617"/>
    <s v="Domestic"/>
    <x v="1"/>
    <x v="1"/>
    <x v="1"/>
    <x v="0"/>
    <x v="0"/>
    <n v="0.6932617549055905"/>
  </r>
  <r>
    <n v="5903"/>
    <n v="28"/>
    <x v="1"/>
    <x v="1"/>
    <n v="3.64"/>
    <x v="5"/>
    <x v="0"/>
    <n v="70715"/>
    <x v="1"/>
    <n v="527"/>
    <n v="334"/>
    <n v="3.3"/>
    <n v="1.1000000000000001"/>
    <x v="3"/>
    <x v="0"/>
    <n v="92384"/>
    <s v="Domestic"/>
    <x v="1"/>
    <x v="0"/>
    <x v="0"/>
    <x v="0"/>
    <x v="1"/>
    <n v="0.30642720780598176"/>
  </r>
  <r>
    <n v="5904"/>
    <n v="31"/>
    <x v="1"/>
    <x v="4"/>
    <n v="3.54"/>
    <x v="7"/>
    <x v="2"/>
    <n v="52949"/>
    <x v="0"/>
    <n v="759"/>
    <n v="154"/>
    <n v="8.6999999999999993"/>
    <n v="3.6"/>
    <x v="0"/>
    <x v="4"/>
    <n v="151349"/>
    <s v="Domestic"/>
    <x v="2"/>
    <x v="1"/>
    <x v="0"/>
    <x v="2"/>
    <x v="0"/>
    <n v="1.8583920376211072"/>
  </r>
  <r>
    <n v="5905"/>
    <n v="29"/>
    <x v="0"/>
    <x v="4"/>
    <n v="3.43"/>
    <x v="3"/>
    <x v="4"/>
    <n v="80203"/>
    <x v="0"/>
    <n v="462"/>
    <n v="409"/>
    <n v="2.2999999999999998"/>
    <n v="4.5999999999999996"/>
    <x v="2"/>
    <x v="0"/>
    <n v="100636"/>
    <s v="International"/>
    <x v="0"/>
    <x v="0"/>
    <x v="0"/>
    <x v="0"/>
    <x v="1"/>
    <n v="0.25476603119584057"/>
  </r>
  <r>
    <n v="5906"/>
    <n v="28"/>
    <x v="1"/>
    <x v="3"/>
    <n v="3.65"/>
    <x v="2"/>
    <x v="2"/>
    <n v="71646"/>
    <x v="1"/>
    <n v="734"/>
    <n v="313"/>
    <n v="7.3"/>
    <n v="4.9000000000000004"/>
    <x v="0"/>
    <x v="0"/>
    <n v="198454"/>
    <s v="International"/>
    <x v="1"/>
    <x v="0"/>
    <x v="1"/>
    <x v="0"/>
    <x v="0"/>
    <n v="1.7699243502777544"/>
  </r>
  <r>
    <n v="5907"/>
    <n v="33"/>
    <x v="0"/>
    <x v="1"/>
    <n v="2.2000000000000002"/>
    <x v="0"/>
    <x v="0"/>
    <n v="39802"/>
    <x v="0"/>
    <n v="529"/>
    <n v="211"/>
    <n v="1.6"/>
    <n v="2.5"/>
    <x v="1"/>
    <x v="2"/>
    <n v="140932"/>
    <s v="Domestic"/>
    <x v="3"/>
    <x v="0"/>
    <x v="0"/>
    <x v="2"/>
    <x v="1"/>
    <n v="2.5408270941158735"/>
  </r>
  <r>
    <n v="5908"/>
    <n v="31"/>
    <x v="0"/>
    <x v="0"/>
    <n v="3.36"/>
    <x v="3"/>
    <x v="3"/>
    <n v="65677"/>
    <x v="1"/>
    <n v="455"/>
    <n v="316"/>
    <n v="7.4"/>
    <n v="6.5"/>
    <x v="0"/>
    <x v="1"/>
    <n v="86436"/>
    <s v="International"/>
    <x v="2"/>
    <x v="0"/>
    <x v="0"/>
    <x v="2"/>
    <x v="1"/>
    <n v="0.31607716552217674"/>
  </r>
  <r>
    <n v="5909"/>
    <n v="22"/>
    <x v="0"/>
    <x v="4"/>
    <n v="2.5299999999999998"/>
    <x v="9"/>
    <x v="0"/>
    <n v="53819"/>
    <x v="0"/>
    <n v="435"/>
    <n v="20"/>
    <n v="2.4"/>
    <n v="8.6"/>
    <x v="1"/>
    <x v="3"/>
    <n v="80659"/>
    <s v="Domestic"/>
    <x v="0"/>
    <x v="1"/>
    <x v="1"/>
    <x v="1"/>
    <x v="1"/>
    <n v="0.49870863449711067"/>
  </r>
  <r>
    <n v="5910"/>
    <n v="34"/>
    <x v="0"/>
    <x v="3"/>
    <n v="3.57"/>
    <x v="0"/>
    <x v="3"/>
    <n v="73090"/>
    <x v="1"/>
    <n v="654"/>
    <n v="115"/>
    <n v="7.6"/>
    <n v="7.2"/>
    <x v="0"/>
    <x v="0"/>
    <n v="193349"/>
    <s v="International"/>
    <x v="2"/>
    <x v="0"/>
    <x v="1"/>
    <x v="2"/>
    <x v="0"/>
    <n v="1.6453550417293747"/>
  </r>
  <r>
    <n v="5911"/>
    <n v="34"/>
    <x v="1"/>
    <x v="0"/>
    <n v="3.91"/>
    <x v="8"/>
    <x v="2"/>
    <n v="105663"/>
    <x v="0"/>
    <n v="582"/>
    <n v="282"/>
    <n v="5"/>
    <n v="8.1999999999999993"/>
    <x v="1"/>
    <x v="0"/>
    <n v="127679"/>
    <s v="Domestic"/>
    <x v="1"/>
    <x v="1"/>
    <x v="0"/>
    <x v="2"/>
    <x v="1"/>
    <n v="0.20836054247939204"/>
  </r>
  <r>
    <n v="5912"/>
    <n v="32"/>
    <x v="0"/>
    <x v="1"/>
    <n v="3.8"/>
    <x v="8"/>
    <x v="2"/>
    <n v="36366"/>
    <x v="0"/>
    <n v="312"/>
    <n v="480"/>
    <n v="2.2000000000000002"/>
    <n v="4.0999999999999996"/>
    <x v="0"/>
    <x v="0"/>
    <n v="70674"/>
    <s v="International"/>
    <x v="2"/>
    <x v="1"/>
    <x v="0"/>
    <x v="2"/>
    <x v="2"/>
    <n v="0.9434086784359017"/>
  </r>
  <r>
    <n v="5913"/>
    <n v="30"/>
    <x v="0"/>
    <x v="0"/>
    <n v="2.23"/>
    <x v="6"/>
    <x v="3"/>
    <n v="105616"/>
    <x v="1"/>
    <n v="440"/>
    <n v="279"/>
    <n v="6.1"/>
    <n v="8.6"/>
    <x v="2"/>
    <x v="2"/>
    <n v="130633"/>
    <s v="Domestic"/>
    <x v="0"/>
    <x v="0"/>
    <x v="1"/>
    <x v="0"/>
    <x v="1"/>
    <n v="0.23686752007271625"/>
  </r>
  <r>
    <n v="5914"/>
    <n v="32"/>
    <x v="2"/>
    <x v="1"/>
    <n v="2.74"/>
    <x v="0"/>
    <x v="0"/>
    <n v="50022"/>
    <x v="0"/>
    <n v="613"/>
    <n v="448"/>
    <n v="1.2"/>
    <n v="1.1000000000000001"/>
    <x v="1"/>
    <x v="0"/>
    <n v="117327"/>
    <s v="International"/>
    <x v="2"/>
    <x v="1"/>
    <x v="1"/>
    <x v="2"/>
    <x v="1"/>
    <n v="1.3455079764903441"/>
  </r>
  <r>
    <n v="5915"/>
    <n v="31"/>
    <x v="0"/>
    <x v="4"/>
    <n v="2.73"/>
    <x v="7"/>
    <x v="1"/>
    <n v="103635"/>
    <x v="0"/>
    <n v="620"/>
    <n v="14"/>
    <n v="3.1"/>
    <n v="8.5"/>
    <x v="3"/>
    <x v="0"/>
    <n v="170273"/>
    <s v="Domestic"/>
    <x v="1"/>
    <x v="1"/>
    <x v="0"/>
    <x v="2"/>
    <x v="1"/>
    <n v="0.64300670622859069"/>
  </r>
  <r>
    <n v="5916"/>
    <n v="21"/>
    <x v="1"/>
    <x v="2"/>
    <n v="2.2400000000000002"/>
    <x v="8"/>
    <x v="1"/>
    <n v="81485"/>
    <x v="0"/>
    <n v="673"/>
    <n v="86"/>
    <n v="3.6"/>
    <n v="1.2"/>
    <x v="1"/>
    <x v="4"/>
    <n v="115228"/>
    <s v="Domestic"/>
    <x v="0"/>
    <x v="1"/>
    <x v="1"/>
    <x v="1"/>
    <x v="0"/>
    <n v="0.41410075474013625"/>
  </r>
  <r>
    <n v="5917"/>
    <n v="30"/>
    <x v="0"/>
    <x v="2"/>
    <n v="2.2000000000000002"/>
    <x v="9"/>
    <x v="0"/>
    <n v="47987"/>
    <x v="1"/>
    <n v="324"/>
    <n v="222"/>
    <n v="9.9"/>
    <n v="6.8"/>
    <x v="2"/>
    <x v="3"/>
    <n v="192075"/>
    <s v="International"/>
    <x v="3"/>
    <x v="0"/>
    <x v="0"/>
    <x v="0"/>
    <x v="2"/>
    <n v="3.0026465501073205"/>
  </r>
  <r>
    <n v="5918"/>
    <n v="22"/>
    <x v="0"/>
    <x v="4"/>
    <n v="2.77"/>
    <x v="9"/>
    <x v="2"/>
    <n v="69735"/>
    <x v="1"/>
    <n v="478"/>
    <n v="92"/>
    <n v="8.1999999999999993"/>
    <n v="2.9"/>
    <x v="2"/>
    <x v="0"/>
    <n v="111108"/>
    <s v="International"/>
    <x v="3"/>
    <x v="1"/>
    <x v="0"/>
    <x v="1"/>
    <x v="1"/>
    <n v="0.59328887932888796"/>
  </r>
  <r>
    <n v="5919"/>
    <n v="22"/>
    <x v="1"/>
    <x v="0"/>
    <n v="3.98"/>
    <x v="5"/>
    <x v="3"/>
    <n v="41873"/>
    <x v="0"/>
    <n v="597"/>
    <n v="382"/>
    <n v="3.8"/>
    <n v="5.4"/>
    <x v="2"/>
    <x v="0"/>
    <n v="156112"/>
    <s v="International"/>
    <x v="2"/>
    <x v="0"/>
    <x v="1"/>
    <x v="1"/>
    <x v="1"/>
    <n v="2.7282258257110787"/>
  </r>
  <r>
    <n v="5920"/>
    <n v="32"/>
    <x v="0"/>
    <x v="1"/>
    <n v="3.14"/>
    <x v="8"/>
    <x v="3"/>
    <n v="88896"/>
    <x v="0"/>
    <n v="444"/>
    <n v="38"/>
    <n v="4.3"/>
    <n v="4.5999999999999996"/>
    <x v="3"/>
    <x v="0"/>
    <n v="144934"/>
    <s v="International"/>
    <x v="3"/>
    <x v="1"/>
    <x v="0"/>
    <x v="2"/>
    <x v="1"/>
    <n v="0.63037706983441322"/>
  </r>
  <r>
    <n v="5921"/>
    <n v="23"/>
    <x v="1"/>
    <x v="2"/>
    <n v="3.24"/>
    <x v="8"/>
    <x v="0"/>
    <n v="36910"/>
    <x v="1"/>
    <n v="712"/>
    <n v="296"/>
    <n v="4.9000000000000004"/>
    <n v="9.6"/>
    <x v="2"/>
    <x v="2"/>
    <n v="75745"/>
    <s v="International"/>
    <x v="2"/>
    <x v="1"/>
    <x v="0"/>
    <x v="1"/>
    <x v="0"/>
    <n v="1.052153887835275"/>
  </r>
  <r>
    <n v="5922"/>
    <n v="30"/>
    <x v="0"/>
    <x v="1"/>
    <n v="2.94"/>
    <x v="2"/>
    <x v="0"/>
    <n v="34364"/>
    <x v="1"/>
    <n v="401"/>
    <n v="185"/>
    <n v="8.1"/>
    <n v="3.9"/>
    <x v="2"/>
    <x v="1"/>
    <n v="101347"/>
    <s v="International"/>
    <x v="3"/>
    <x v="1"/>
    <x v="0"/>
    <x v="0"/>
    <x v="1"/>
    <n v="1.9492201140728669"/>
  </r>
  <r>
    <n v="5923"/>
    <n v="27"/>
    <x v="0"/>
    <x v="4"/>
    <n v="3.32"/>
    <x v="9"/>
    <x v="4"/>
    <n v="47291"/>
    <x v="0"/>
    <n v="684"/>
    <n v="30"/>
    <n v="7.1"/>
    <n v="7"/>
    <x v="3"/>
    <x v="2"/>
    <n v="191529"/>
    <s v="Domestic"/>
    <x v="1"/>
    <x v="1"/>
    <x v="1"/>
    <x v="0"/>
    <x v="0"/>
    <n v="3.0500095155526421"/>
  </r>
  <r>
    <n v="5924"/>
    <n v="22"/>
    <x v="0"/>
    <x v="0"/>
    <n v="3.91"/>
    <x v="9"/>
    <x v="3"/>
    <n v="98987"/>
    <x v="1"/>
    <n v="369"/>
    <n v="243"/>
    <n v="5.9"/>
    <n v="5.7"/>
    <x v="2"/>
    <x v="1"/>
    <n v="161719"/>
    <s v="Domestic"/>
    <x v="3"/>
    <x v="0"/>
    <x v="0"/>
    <x v="1"/>
    <x v="1"/>
    <n v="0.63373978401204201"/>
  </r>
  <r>
    <n v="5925"/>
    <n v="34"/>
    <x v="0"/>
    <x v="1"/>
    <n v="3.18"/>
    <x v="0"/>
    <x v="4"/>
    <n v="104783"/>
    <x v="1"/>
    <n v="503"/>
    <n v="387"/>
    <n v="5"/>
    <n v="4.4000000000000004"/>
    <x v="3"/>
    <x v="0"/>
    <n v="181138"/>
    <s v="Domestic"/>
    <x v="1"/>
    <x v="1"/>
    <x v="1"/>
    <x v="2"/>
    <x v="1"/>
    <n v="0.72869644885143581"/>
  </r>
  <r>
    <n v="5926"/>
    <n v="21"/>
    <x v="0"/>
    <x v="0"/>
    <n v="2.13"/>
    <x v="0"/>
    <x v="2"/>
    <n v="93574"/>
    <x v="1"/>
    <n v="454"/>
    <n v="248"/>
    <n v="3.3"/>
    <n v="6.9"/>
    <x v="0"/>
    <x v="4"/>
    <n v="167516"/>
    <s v="Domestic"/>
    <x v="2"/>
    <x v="1"/>
    <x v="0"/>
    <x v="1"/>
    <x v="1"/>
    <n v="0.79019813195973243"/>
  </r>
  <r>
    <n v="5927"/>
    <n v="34"/>
    <x v="1"/>
    <x v="2"/>
    <n v="2.99"/>
    <x v="6"/>
    <x v="3"/>
    <n v="64908"/>
    <x v="0"/>
    <n v="611"/>
    <n v="227"/>
    <n v="5.0999999999999996"/>
    <n v="2.2999999999999998"/>
    <x v="0"/>
    <x v="2"/>
    <n v="130351"/>
    <s v="Domestic"/>
    <x v="0"/>
    <x v="0"/>
    <x v="1"/>
    <x v="2"/>
    <x v="1"/>
    <n v="1.0082424354470942"/>
  </r>
  <r>
    <n v="5928"/>
    <n v="26"/>
    <x v="0"/>
    <x v="1"/>
    <n v="3.99"/>
    <x v="9"/>
    <x v="0"/>
    <n v="111405"/>
    <x v="1"/>
    <n v="503"/>
    <n v="452"/>
    <n v="8"/>
    <n v="7.6"/>
    <x v="0"/>
    <x v="1"/>
    <n v="167059"/>
    <s v="International"/>
    <x v="0"/>
    <x v="1"/>
    <x v="0"/>
    <x v="0"/>
    <x v="1"/>
    <n v="0.49956465149679097"/>
  </r>
  <r>
    <n v="5929"/>
    <n v="29"/>
    <x v="0"/>
    <x v="3"/>
    <n v="2.77"/>
    <x v="2"/>
    <x v="0"/>
    <n v="106577"/>
    <x v="1"/>
    <n v="535"/>
    <n v="55"/>
    <n v="5"/>
    <n v="6.3"/>
    <x v="1"/>
    <x v="0"/>
    <n v="113394"/>
    <s v="International"/>
    <x v="1"/>
    <x v="0"/>
    <x v="0"/>
    <x v="0"/>
    <x v="1"/>
    <n v="6.396314401794008E-2"/>
  </r>
  <r>
    <n v="5930"/>
    <n v="23"/>
    <x v="0"/>
    <x v="2"/>
    <n v="3.19"/>
    <x v="3"/>
    <x v="2"/>
    <n v="61832"/>
    <x v="1"/>
    <n v="487"/>
    <n v="487"/>
    <n v="5.7"/>
    <n v="7.9"/>
    <x v="1"/>
    <x v="1"/>
    <n v="79858"/>
    <s v="Domestic"/>
    <x v="0"/>
    <x v="1"/>
    <x v="1"/>
    <x v="1"/>
    <x v="1"/>
    <n v="0.29153189287100528"/>
  </r>
  <r>
    <n v="5931"/>
    <n v="26"/>
    <x v="1"/>
    <x v="0"/>
    <n v="2.21"/>
    <x v="8"/>
    <x v="1"/>
    <n v="103881"/>
    <x v="0"/>
    <n v="628"/>
    <n v="354"/>
    <n v="4"/>
    <n v="7.8"/>
    <x v="2"/>
    <x v="0"/>
    <n v="68174"/>
    <s v="International"/>
    <x v="0"/>
    <x v="0"/>
    <x v="1"/>
    <x v="0"/>
    <x v="1"/>
    <n v="-0.34372984472617707"/>
  </r>
  <r>
    <n v="5932"/>
    <n v="23"/>
    <x v="1"/>
    <x v="4"/>
    <n v="2.2799999999999998"/>
    <x v="8"/>
    <x v="4"/>
    <n v="70639"/>
    <x v="0"/>
    <n v="775"/>
    <n v="109"/>
    <n v="5.4"/>
    <n v="5.3"/>
    <x v="3"/>
    <x v="2"/>
    <n v="163509"/>
    <s v="Domestic"/>
    <x v="2"/>
    <x v="0"/>
    <x v="0"/>
    <x v="1"/>
    <x v="0"/>
    <n v="1.3147128356856694"/>
  </r>
  <r>
    <n v="5933"/>
    <n v="34"/>
    <x v="1"/>
    <x v="3"/>
    <n v="3.75"/>
    <x v="1"/>
    <x v="0"/>
    <n v="61901"/>
    <x v="0"/>
    <n v="416"/>
    <n v="203"/>
    <n v="7.8"/>
    <n v="4.8"/>
    <x v="1"/>
    <x v="2"/>
    <n v="138759"/>
    <s v="Domestic"/>
    <x v="2"/>
    <x v="0"/>
    <x v="0"/>
    <x v="2"/>
    <x v="1"/>
    <n v="1.2416277604562123"/>
  </r>
  <r>
    <n v="5934"/>
    <n v="33"/>
    <x v="1"/>
    <x v="1"/>
    <n v="2.6"/>
    <x v="3"/>
    <x v="3"/>
    <n v="86185"/>
    <x v="0"/>
    <n v="465"/>
    <n v="333"/>
    <n v="9.3000000000000007"/>
    <n v="8.6999999999999993"/>
    <x v="3"/>
    <x v="1"/>
    <n v="106350"/>
    <s v="Domestic"/>
    <x v="2"/>
    <x v="0"/>
    <x v="1"/>
    <x v="2"/>
    <x v="1"/>
    <n v="0.23397342925102976"/>
  </r>
  <r>
    <n v="5935"/>
    <n v="21"/>
    <x v="0"/>
    <x v="2"/>
    <n v="2.61"/>
    <x v="7"/>
    <x v="3"/>
    <n v="95953"/>
    <x v="0"/>
    <n v="660"/>
    <n v="66"/>
    <n v="5.5"/>
    <n v="9.1999999999999993"/>
    <x v="0"/>
    <x v="0"/>
    <n v="133334"/>
    <s v="International"/>
    <x v="3"/>
    <x v="0"/>
    <x v="0"/>
    <x v="1"/>
    <x v="0"/>
    <n v="0.38957614665513324"/>
  </r>
  <r>
    <n v="5936"/>
    <n v="34"/>
    <x v="0"/>
    <x v="1"/>
    <n v="2.77"/>
    <x v="1"/>
    <x v="3"/>
    <n v="99884"/>
    <x v="0"/>
    <n v="547"/>
    <n v="164"/>
    <n v="2.2999999999999998"/>
    <n v="4.8"/>
    <x v="3"/>
    <x v="2"/>
    <n v="172136"/>
    <s v="International"/>
    <x v="1"/>
    <x v="1"/>
    <x v="1"/>
    <x v="2"/>
    <x v="1"/>
    <n v="0.72335909655200037"/>
  </r>
  <r>
    <n v="5937"/>
    <n v="33"/>
    <x v="1"/>
    <x v="1"/>
    <n v="3.93"/>
    <x v="7"/>
    <x v="2"/>
    <n v="111184"/>
    <x v="0"/>
    <n v="388"/>
    <n v="437"/>
    <n v="8"/>
    <n v="9.4"/>
    <x v="0"/>
    <x v="3"/>
    <n v="168855"/>
    <s v="Domestic"/>
    <x v="0"/>
    <x v="1"/>
    <x v="1"/>
    <x v="2"/>
    <x v="1"/>
    <n v="0.51869873363073826"/>
  </r>
  <r>
    <n v="5938"/>
    <n v="32"/>
    <x v="1"/>
    <x v="3"/>
    <n v="2.17"/>
    <x v="2"/>
    <x v="1"/>
    <n v="102447"/>
    <x v="1"/>
    <n v="372"/>
    <n v="158"/>
    <n v="7.8"/>
    <n v="9.3000000000000007"/>
    <x v="1"/>
    <x v="2"/>
    <n v="71373"/>
    <s v="Domestic"/>
    <x v="0"/>
    <x v="0"/>
    <x v="0"/>
    <x v="2"/>
    <x v="1"/>
    <n v="-0.30331781311312189"/>
  </r>
  <r>
    <n v="5939"/>
    <n v="25"/>
    <x v="0"/>
    <x v="3"/>
    <n v="3.64"/>
    <x v="9"/>
    <x v="4"/>
    <n v="83559"/>
    <x v="1"/>
    <n v="555"/>
    <n v="464"/>
    <n v="7.1"/>
    <n v="2.2000000000000002"/>
    <x v="3"/>
    <x v="0"/>
    <n v="116624"/>
    <s v="International"/>
    <x v="0"/>
    <x v="0"/>
    <x v="1"/>
    <x v="0"/>
    <x v="1"/>
    <n v="0.39570842159432257"/>
  </r>
  <r>
    <n v="5940"/>
    <n v="30"/>
    <x v="0"/>
    <x v="3"/>
    <n v="2.68"/>
    <x v="5"/>
    <x v="3"/>
    <n v="93037"/>
    <x v="1"/>
    <n v="576"/>
    <n v="438"/>
    <n v="6.2"/>
    <n v="5.2"/>
    <x v="3"/>
    <x v="3"/>
    <n v="190478"/>
    <s v="Domestic"/>
    <x v="2"/>
    <x v="1"/>
    <x v="1"/>
    <x v="0"/>
    <x v="1"/>
    <n v="1.047336006105098"/>
  </r>
  <r>
    <n v="5941"/>
    <n v="34"/>
    <x v="2"/>
    <x v="3"/>
    <n v="3.7"/>
    <x v="1"/>
    <x v="3"/>
    <n v="53326"/>
    <x v="0"/>
    <n v="282"/>
    <n v="416"/>
    <n v="3.9"/>
    <n v="8.1999999999999993"/>
    <x v="0"/>
    <x v="2"/>
    <n v="107676"/>
    <s v="Domestic"/>
    <x v="0"/>
    <x v="1"/>
    <x v="0"/>
    <x v="2"/>
    <x v="2"/>
    <n v="1.0192026403630499"/>
  </r>
  <r>
    <n v="5942"/>
    <n v="33"/>
    <x v="1"/>
    <x v="4"/>
    <n v="3.98"/>
    <x v="7"/>
    <x v="0"/>
    <n v="66631"/>
    <x v="0"/>
    <n v="703"/>
    <n v="207"/>
    <n v="7.7"/>
    <n v="2.2999999999999998"/>
    <x v="3"/>
    <x v="0"/>
    <n v="140851"/>
    <s v="Domestic"/>
    <x v="2"/>
    <x v="1"/>
    <x v="0"/>
    <x v="2"/>
    <x v="0"/>
    <n v="1.1138959343248638"/>
  </r>
  <r>
    <n v="5943"/>
    <n v="31"/>
    <x v="0"/>
    <x v="0"/>
    <n v="2.7"/>
    <x v="0"/>
    <x v="1"/>
    <n v="92020"/>
    <x v="1"/>
    <n v="770"/>
    <n v="343"/>
    <n v="9.9"/>
    <n v="3.2"/>
    <x v="0"/>
    <x v="1"/>
    <n v="77151"/>
    <s v="Domestic"/>
    <x v="1"/>
    <x v="0"/>
    <x v="0"/>
    <x v="2"/>
    <x v="0"/>
    <n v="-0.16158443816561616"/>
  </r>
  <r>
    <n v="5944"/>
    <n v="24"/>
    <x v="1"/>
    <x v="3"/>
    <n v="2.2599999999999998"/>
    <x v="2"/>
    <x v="0"/>
    <n v="34530"/>
    <x v="0"/>
    <n v="439"/>
    <n v="431"/>
    <n v="5.2"/>
    <n v="6"/>
    <x v="1"/>
    <x v="1"/>
    <n v="165008"/>
    <s v="Domestic"/>
    <x v="1"/>
    <x v="0"/>
    <x v="1"/>
    <x v="1"/>
    <x v="1"/>
    <n v="3.7786852012742544"/>
  </r>
  <r>
    <n v="5945"/>
    <n v="27"/>
    <x v="0"/>
    <x v="2"/>
    <n v="2.29"/>
    <x v="8"/>
    <x v="2"/>
    <n v="50416"/>
    <x v="0"/>
    <n v="567"/>
    <n v="355"/>
    <n v="2.5"/>
    <n v="2.1"/>
    <x v="0"/>
    <x v="2"/>
    <n v="161499"/>
    <s v="Domestic"/>
    <x v="0"/>
    <x v="1"/>
    <x v="1"/>
    <x v="0"/>
    <x v="1"/>
    <n v="2.2033283084735005"/>
  </r>
  <r>
    <n v="5946"/>
    <n v="26"/>
    <x v="0"/>
    <x v="1"/>
    <n v="3.52"/>
    <x v="6"/>
    <x v="2"/>
    <n v="33425"/>
    <x v="0"/>
    <n v="595"/>
    <n v="365"/>
    <n v="3"/>
    <n v="4"/>
    <x v="0"/>
    <x v="0"/>
    <n v="168079"/>
    <s v="Domestic"/>
    <x v="1"/>
    <x v="0"/>
    <x v="0"/>
    <x v="0"/>
    <x v="1"/>
    <n v="4.0285415108451756"/>
  </r>
  <r>
    <n v="5947"/>
    <n v="30"/>
    <x v="0"/>
    <x v="3"/>
    <n v="2.29"/>
    <x v="3"/>
    <x v="4"/>
    <n v="116280"/>
    <x v="1"/>
    <n v="660"/>
    <n v="337"/>
    <n v="3.3"/>
    <n v="5.6"/>
    <x v="3"/>
    <x v="0"/>
    <n v="152389"/>
    <s v="International"/>
    <x v="0"/>
    <x v="0"/>
    <x v="1"/>
    <x v="0"/>
    <x v="0"/>
    <n v="0.31053491572067421"/>
  </r>
  <r>
    <n v="5948"/>
    <n v="27"/>
    <x v="0"/>
    <x v="2"/>
    <n v="2.52"/>
    <x v="2"/>
    <x v="2"/>
    <n v="71991"/>
    <x v="1"/>
    <n v="560"/>
    <n v="210"/>
    <n v="6.7"/>
    <n v="8.1"/>
    <x v="3"/>
    <x v="0"/>
    <n v="146715"/>
    <s v="International"/>
    <x v="2"/>
    <x v="1"/>
    <x v="0"/>
    <x v="0"/>
    <x v="1"/>
    <n v="1.0379630787181731"/>
  </r>
  <r>
    <n v="5949"/>
    <n v="25"/>
    <x v="0"/>
    <x v="4"/>
    <n v="2.41"/>
    <x v="1"/>
    <x v="4"/>
    <n v="98515"/>
    <x v="1"/>
    <n v="421"/>
    <n v="160"/>
    <n v="7.9"/>
    <n v="2.4"/>
    <x v="3"/>
    <x v="0"/>
    <n v="152956"/>
    <s v="Domestic"/>
    <x v="3"/>
    <x v="0"/>
    <x v="1"/>
    <x v="0"/>
    <x v="1"/>
    <n v="0.55261635283966903"/>
  </r>
  <r>
    <n v="5950"/>
    <n v="24"/>
    <x v="1"/>
    <x v="2"/>
    <n v="2.71"/>
    <x v="1"/>
    <x v="0"/>
    <n v="41868"/>
    <x v="0"/>
    <n v="576"/>
    <n v="16"/>
    <n v="4.0999999999999996"/>
    <n v="7.5"/>
    <x v="1"/>
    <x v="1"/>
    <n v="168363"/>
    <s v="International"/>
    <x v="3"/>
    <x v="1"/>
    <x v="1"/>
    <x v="1"/>
    <x v="1"/>
    <n v="3.0212811693895101"/>
  </r>
  <r>
    <n v="5951"/>
    <n v="27"/>
    <x v="0"/>
    <x v="2"/>
    <n v="2.15"/>
    <x v="5"/>
    <x v="3"/>
    <n v="75794"/>
    <x v="1"/>
    <n v="685"/>
    <n v="321"/>
    <n v="7.6"/>
    <n v="9.5"/>
    <x v="3"/>
    <x v="3"/>
    <n v="72493"/>
    <s v="International"/>
    <x v="3"/>
    <x v="0"/>
    <x v="0"/>
    <x v="0"/>
    <x v="0"/>
    <n v="-4.3552260073356733E-2"/>
  </r>
  <r>
    <n v="5952"/>
    <n v="27"/>
    <x v="1"/>
    <x v="4"/>
    <n v="3.71"/>
    <x v="5"/>
    <x v="3"/>
    <n v="92532"/>
    <x v="0"/>
    <n v="562"/>
    <n v="142"/>
    <n v="1.8"/>
    <n v="2.9"/>
    <x v="1"/>
    <x v="1"/>
    <n v="190159"/>
    <s v="International"/>
    <x v="2"/>
    <x v="0"/>
    <x v="0"/>
    <x v="0"/>
    <x v="1"/>
    <n v="1.0550620325941296"/>
  </r>
  <r>
    <n v="5953"/>
    <n v="26"/>
    <x v="0"/>
    <x v="4"/>
    <n v="3.72"/>
    <x v="7"/>
    <x v="1"/>
    <n v="80989"/>
    <x v="0"/>
    <n v="642"/>
    <n v="66"/>
    <n v="9.1"/>
    <n v="3"/>
    <x v="1"/>
    <x v="1"/>
    <n v="110285"/>
    <s v="International"/>
    <x v="1"/>
    <x v="1"/>
    <x v="0"/>
    <x v="0"/>
    <x v="1"/>
    <n v="0.36172813591969277"/>
  </r>
  <r>
    <n v="5954"/>
    <n v="28"/>
    <x v="0"/>
    <x v="1"/>
    <n v="2.83"/>
    <x v="4"/>
    <x v="2"/>
    <n v="33209"/>
    <x v="0"/>
    <n v="603"/>
    <n v="198"/>
    <n v="1.6"/>
    <n v="8.1"/>
    <x v="2"/>
    <x v="2"/>
    <n v="148849"/>
    <s v="International"/>
    <x v="0"/>
    <x v="0"/>
    <x v="1"/>
    <x v="0"/>
    <x v="1"/>
    <n v="3.4821885633412628"/>
  </r>
  <r>
    <n v="5955"/>
    <n v="24"/>
    <x v="1"/>
    <x v="3"/>
    <n v="3.22"/>
    <x v="9"/>
    <x v="1"/>
    <n v="45717"/>
    <x v="0"/>
    <n v="513"/>
    <n v="474"/>
    <n v="8.1999999999999993"/>
    <n v="2.2000000000000002"/>
    <x v="3"/>
    <x v="1"/>
    <n v="75467"/>
    <s v="International"/>
    <x v="0"/>
    <x v="0"/>
    <x v="1"/>
    <x v="1"/>
    <x v="1"/>
    <n v="0.65074261215740314"/>
  </r>
  <r>
    <n v="5956"/>
    <n v="30"/>
    <x v="1"/>
    <x v="2"/>
    <n v="3.28"/>
    <x v="9"/>
    <x v="1"/>
    <n v="43129"/>
    <x v="1"/>
    <n v="771"/>
    <n v="439"/>
    <n v="7.4"/>
    <n v="5.2"/>
    <x v="0"/>
    <x v="1"/>
    <n v="100542"/>
    <s v="International"/>
    <x v="1"/>
    <x v="1"/>
    <x v="1"/>
    <x v="0"/>
    <x v="0"/>
    <n v="1.3311924691043149"/>
  </r>
  <r>
    <n v="5957"/>
    <n v="25"/>
    <x v="2"/>
    <x v="0"/>
    <n v="3.5"/>
    <x v="1"/>
    <x v="3"/>
    <n v="80046"/>
    <x v="0"/>
    <n v="619"/>
    <n v="44"/>
    <n v="6.8"/>
    <n v="4.7"/>
    <x v="3"/>
    <x v="4"/>
    <n v="157484"/>
    <s v="International"/>
    <x v="0"/>
    <x v="1"/>
    <x v="0"/>
    <x v="0"/>
    <x v="1"/>
    <n v="0.96741873422781899"/>
  </r>
  <r>
    <n v="5958"/>
    <n v="24"/>
    <x v="2"/>
    <x v="0"/>
    <n v="3.04"/>
    <x v="4"/>
    <x v="2"/>
    <n v="47034"/>
    <x v="0"/>
    <n v="505"/>
    <n v="136"/>
    <n v="1.5"/>
    <n v="5.6"/>
    <x v="3"/>
    <x v="2"/>
    <n v="98336"/>
    <s v="Domestic"/>
    <x v="3"/>
    <x v="1"/>
    <x v="0"/>
    <x v="1"/>
    <x v="1"/>
    <n v="1.0907428668622698"/>
  </r>
  <r>
    <n v="5959"/>
    <n v="32"/>
    <x v="0"/>
    <x v="1"/>
    <n v="3.02"/>
    <x v="6"/>
    <x v="3"/>
    <n v="119715"/>
    <x v="0"/>
    <n v="294"/>
    <n v="88"/>
    <n v="5.7"/>
    <n v="5.7"/>
    <x v="0"/>
    <x v="3"/>
    <n v="85170"/>
    <s v="International"/>
    <x v="0"/>
    <x v="0"/>
    <x v="0"/>
    <x v="2"/>
    <x v="2"/>
    <n v="-0.28856033078561583"/>
  </r>
  <r>
    <n v="5960"/>
    <n v="21"/>
    <x v="0"/>
    <x v="0"/>
    <n v="3.26"/>
    <x v="6"/>
    <x v="1"/>
    <n v="57143"/>
    <x v="0"/>
    <n v="551"/>
    <n v="186"/>
    <n v="2.1"/>
    <n v="6"/>
    <x v="0"/>
    <x v="2"/>
    <n v="121240"/>
    <s v="International"/>
    <x v="3"/>
    <x v="1"/>
    <x v="0"/>
    <x v="1"/>
    <x v="1"/>
    <n v="1.1216946957632605"/>
  </r>
  <r>
    <n v="5961"/>
    <n v="32"/>
    <x v="1"/>
    <x v="1"/>
    <n v="3.41"/>
    <x v="4"/>
    <x v="2"/>
    <n v="42433"/>
    <x v="0"/>
    <n v="331"/>
    <n v="39"/>
    <n v="5"/>
    <n v="8.4"/>
    <x v="1"/>
    <x v="2"/>
    <n v="138809"/>
    <s v="International"/>
    <x v="0"/>
    <x v="0"/>
    <x v="0"/>
    <x v="2"/>
    <x v="2"/>
    <n v="2.2712511488699834"/>
  </r>
  <r>
    <n v="5962"/>
    <n v="28"/>
    <x v="2"/>
    <x v="3"/>
    <n v="2.69"/>
    <x v="2"/>
    <x v="3"/>
    <n v="61993"/>
    <x v="0"/>
    <n v="475"/>
    <n v="306"/>
    <n v="2.5"/>
    <n v="4.9000000000000004"/>
    <x v="0"/>
    <x v="4"/>
    <n v="61347"/>
    <s v="Domestic"/>
    <x v="0"/>
    <x v="0"/>
    <x v="1"/>
    <x v="0"/>
    <x v="1"/>
    <n v="-1.0420531350313745E-2"/>
  </r>
  <r>
    <n v="5963"/>
    <n v="21"/>
    <x v="1"/>
    <x v="1"/>
    <n v="2.66"/>
    <x v="3"/>
    <x v="4"/>
    <n v="106243"/>
    <x v="0"/>
    <n v="377"/>
    <n v="427"/>
    <n v="2.4"/>
    <n v="2.9"/>
    <x v="2"/>
    <x v="4"/>
    <n v="84801"/>
    <s v="International"/>
    <x v="0"/>
    <x v="0"/>
    <x v="1"/>
    <x v="1"/>
    <x v="1"/>
    <n v="-0.20182035522340294"/>
  </r>
  <r>
    <n v="5964"/>
    <n v="25"/>
    <x v="1"/>
    <x v="4"/>
    <n v="2.54"/>
    <x v="2"/>
    <x v="4"/>
    <n v="78638"/>
    <x v="0"/>
    <n v="620"/>
    <n v="31"/>
    <n v="6.2"/>
    <n v="8.1"/>
    <x v="3"/>
    <x v="1"/>
    <n v="74455"/>
    <s v="Domestic"/>
    <x v="3"/>
    <x v="1"/>
    <x v="0"/>
    <x v="0"/>
    <x v="1"/>
    <n v="-5.3193112744474684E-2"/>
  </r>
  <r>
    <n v="5965"/>
    <n v="26"/>
    <x v="1"/>
    <x v="4"/>
    <n v="3.1"/>
    <x v="4"/>
    <x v="0"/>
    <n v="94249"/>
    <x v="0"/>
    <n v="572"/>
    <n v="64"/>
    <n v="3.6"/>
    <n v="9.8000000000000007"/>
    <x v="3"/>
    <x v="0"/>
    <n v="73775"/>
    <s v="Domestic"/>
    <x v="3"/>
    <x v="0"/>
    <x v="0"/>
    <x v="0"/>
    <x v="1"/>
    <n v="-0.21723307409097178"/>
  </r>
  <r>
    <n v="5966"/>
    <n v="26"/>
    <x v="0"/>
    <x v="4"/>
    <n v="2.72"/>
    <x v="8"/>
    <x v="0"/>
    <n v="86813"/>
    <x v="0"/>
    <n v="439"/>
    <n v="85"/>
    <n v="7.9"/>
    <n v="2.1"/>
    <x v="0"/>
    <x v="0"/>
    <n v="175855"/>
    <s v="Domestic"/>
    <x v="2"/>
    <x v="1"/>
    <x v="1"/>
    <x v="0"/>
    <x v="1"/>
    <n v="1.0256758780366995"/>
  </r>
  <r>
    <n v="5967"/>
    <n v="33"/>
    <x v="1"/>
    <x v="4"/>
    <n v="3.08"/>
    <x v="3"/>
    <x v="2"/>
    <n v="34985"/>
    <x v="0"/>
    <n v="258"/>
    <n v="148"/>
    <n v="3.3"/>
    <n v="3.3"/>
    <x v="0"/>
    <x v="1"/>
    <n v="67128"/>
    <s v="Domestic"/>
    <x v="0"/>
    <x v="0"/>
    <x v="1"/>
    <x v="2"/>
    <x v="2"/>
    <n v="0.9187651850793197"/>
  </r>
  <r>
    <n v="5968"/>
    <n v="25"/>
    <x v="1"/>
    <x v="4"/>
    <n v="2.81"/>
    <x v="1"/>
    <x v="0"/>
    <n v="98098"/>
    <x v="1"/>
    <n v="412"/>
    <n v="258"/>
    <n v="4"/>
    <n v="9.8000000000000007"/>
    <x v="0"/>
    <x v="3"/>
    <n v="178430"/>
    <s v="International"/>
    <x v="1"/>
    <x v="0"/>
    <x v="1"/>
    <x v="0"/>
    <x v="1"/>
    <n v="0.81889539032396175"/>
  </r>
  <r>
    <n v="5969"/>
    <n v="23"/>
    <x v="1"/>
    <x v="4"/>
    <n v="3.67"/>
    <x v="6"/>
    <x v="2"/>
    <n v="94875"/>
    <x v="0"/>
    <n v="301"/>
    <n v="299"/>
    <n v="6.3"/>
    <n v="3"/>
    <x v="1"/>
    <x v="3"/>
    <n v="72500"/>
    <s v="Domestic"/>
    <x v="1"/>
    <x v="0"/>
    <x v="1"/>
    <x v="1"/>
    <x v="2"/>
    <n v="-0.23583662714097497"/>
  </r>
  <r>
    <n v="5970"/>
    <n v="25"/>
    <x v="0"/>
    <x v="4"/>
    <n v="2.15"/>
    <x v="2"/>
    <x v="1"/>
    <n v="117995"/>
    <x v="1"/>
    <n v="367"/>
    <n v="256"/>
    <n v="1.1000000000000001"/>
    <n v="4.8"/>
    <x v="1"/>
    <x v="4"/>
    <n v="76580"/>
    <s v="International"/>
    <x v="2"/>
    <x v="0"/>
    <x v="0"/>
    <x v="0"/>
    <x v="1"/>
    <n v="-0.35098944870545362"/>
  </r>
  <r>
    <n v="5971"/>
    <n v="32"/>
    <x v="0"/>
    <x v="4"/>
    <n v="3.14"/>
    <x v="5"/>
    <x v="4"/>
    <n v="93103"/>
    <x v="0"/>
    <n v="350"/>
    <n v="40"/>
    <n v="8.6"/>
    <n v="1.8"/>
    <x v="3"/>
    <x v="1"/>
    <n v="95917"/>
    <s v="Domestic"/>
    <x v="3"/>
    <x v="1"/>
    <x v="0"/>
    <x v="2"/>
    <x v="2"/>
    <n v="3.0224589970248007E-2"/>
  </r>
  <r>
    <n v="5972"/>
    <n v="28"/>
    <x v="0"/>
    <x v="4"/>
    <n v="3.15"/>
    <x v="0"/>
    <x v="2"/>
    <n v="66551"/>
    <x v="0"/>
    <n v="661"/>
    <n v="58"/>
    <n v="1.8"/>
    <n v="3.7"/>
    <x v="1"/>
    <x v="2"/>
    <n v="88701"/>
    <s v="Domestic"/>
    <x v="0"/>
    <x v="0"/>
    <x v="0"/>
    <x v="0"/>
    <x v="0"/>
    <n v="0.33282745563552762"/>
  </r>
  <r>
    <n v="5973"/>
    <n v="34"/>
    <x v="0"/>
    <x v="3"/>
    <n v="2.77"/>
    <x v="3"/>
    <x v="1"/>
    <n v="111974"/>
    <x v="1"/>
    <n v="716"/>
    <n v="340"/>
    <n v="1.2"/>
    <n v="3.3"/>
    <x v="3"/>
    <x v="2"/>
    <n v="148409"/>
    <s v="Domestic"/>
    <x v="0"/>
    <x v="1"/>
    <x v="0"/>
    <x v="2"/>
    <x v="0"/>
    <n v="0.3253880365084752"/>
  </r>
  <r>
    <n v="5974"/>
    <n v="22"/>
    <x v="1"/>
    <x v="4"/>
    <n v="2.84"/>
    <x v="4"/>
    <x v="4"/>
    <n v="40104"/>
    <x v="1"/>
    <n v="286"/>
    <n v="113"/>
    <n v="8"/>
    <n v="9.6"/>
    <x v="3"/>
    <x v="2"/>
    <n v="61815"/>
    <s v="International"/>
    <x v="3"/>
    <x v="0"/>
    <x v="1"/>
    <x v="1"/>
    <x v="2"/>
    <n v="0.54136744464392583"/>
  </r>
  <r>
    <n v="5975"/>
    <n v="26"/>
    <x v="0"/>
    <x v="1"/>
    <n v="3.6"/>
    <x v="6"/>
    <x v="3"/>
    <n v="54931"/>
    <x v="1"/>
    <n v="353"/>
    <n v="86"/>
    <n v="8.1999999999999993"/>
    <n v="2.2999999999999998"/>
    <x v="1"/>
    <x v="3"/>
    <n v="127811"/>
    <s v="Domestic"/>
    <x v="2"/>
    <x v="1"/>
    <x v="1"/>
    <x v="0"/>
    <x v="1"/>
    <n v="1.3267553840272341"/>
  </r>
  <r>
    <n v="5976"/>
    <n v="29"/>
    <x v="0"/>
    <x v="3"/>
    <n v="2.56"/>
    <x v="8"/>
    <x v="1"/>
    <n v="109135"/>
    <x v="1"/>
    <n v="799"/>
    <n v="269"/>
    <n v="6.7"/>
    <n v="3.8"/>
    <x v="1"/>
    <x v="4"/>
    <n v="169554"/>
    <s v="Domestic"/>
    <x v="1"/>
    <x v="0"/>
    <x v="0"/>
    <x v="0"/>
    <x v="0"/>
    <n v="0.55361707976359553"/>
  </r>
  <r>
    <n v="5977"/>
    <n v="28"/>
    <x v="0"/>
    <x v="0"/>
    <n v="3.74"/>
    <x v="1"/>
    <x v="3"/>
    <n v="34869"/>
    <x v="1"/>
    <n v="264"/>
    <n v="123"/>
    <n v="8.5"/>
    <n v="1.7"/>
    <x v="2"/>
    <x v="0"/>
    <n v="142708"/>
    <s v="Domestic"/>
    <x v="1"/>
    <x v="0"/>
    <x v="0"/>
    <x v="0"/>
    <x v="2"/>
    <n v="3.0926897817545669"/>
  </r>
  <r>
    <n v="5978"/>
    <n v="34"/>
    <x v="1"/>
    <x v="2"/>
    <n v="3.79"/>
    <x v="1"/>
    <x v="0"/>
    <n v="43296"/>
    <x v="0"/>
    <n v="393"/>
    <n v="468"/>
    <n v="9.3000000000000007"/>
    <n v="7"/>
    <x v="0"/>
    <x v="2"/>
    <n v="136676"/>
    <s v="International"/>
    <x v="3"/>
    <x v="0"/>
    <x v="0"/>
    <x v="2"/>
    <x v="1"/>
    <n v="2.1567812269031781"/>
  </r>
  <r>
    <n v="5979"/>
    <n v="31"/>
    <x v="1"/>
    <x v="3"/>
    <n v="3.3"/>
    <x v="4"/>
    <x v="2"/>
    <n v="41201"/>
    <x v="0"/>
    <n v="499"/>
    <n v="108"/>
    <n v="3"/>
    <n v="9.9"/>
    <x v="2"/>
    <x v="1"/>
    <n v="111419"/>
    <s v="Domestic"/>
    <x v="2"/>
    <x v="1"/>
    <x v="1"/>
    <x v="2"/>
    <x v="1"/>
    <n v="1.7042790223538264"/>
  </r>
  <r>
    <n v="5980"/>
    <n v="28"/>
    <x v="0"/>
    <x v="4"/>
    <n v="3.55"/>
    <x v="0"/>
    <x v="4"/>
    <n v="117761"/>
    <x v="0"/>
    <n v="637"/>
    <n v="247"/>
    <n v="5"/>
    <n v="2.4"/>
    <x v="3"/>
    <x v="3"/>
    <n v="154141"/>
    <s v="Domestic"/>
    <x v="0"/>
    <x v="0"/>
    <x v="0"/>
    <x v="0"/>
    <x v="1"/>
    <n v="0.30893080051969668"/>
  </r>
  <r>
    <n v="5981"/>
    <n v="28"/>
    <x v="0"/>
    <x v="3"/>
    <n v="3.23"/>
    <x v="2"/>
    <x v="0"/>
    <n v="88604"/>
    <x v="1"/>
    <n v="531"/>
    <n v="223"/>
    <n v="4.5999999999999996"/>
    <n v="6.6"/>
    <x v="3"/>
    <x v="4"/>
    <n v="186242"/>
    <s v="International"/>
    <x v="3"/>
    <x v="0"/>
    <x v="0"/>
    <x v="0"/>
    <x v="1"/>
    <n v="1.101959279490768"/>
  </r>
  <r>
    <n v="5982"/>
    <n v="33"/>
    <x v="0"/>
    <x v="2"/>
    <n v="3.05"/>
    <x v="4"/>
    <x v="1"/>
    <n v="104451"/>
    <x v="0"/>
    <n v="544"/>
    <n v="407"/>
    <n v="2.5"/>
    <n v="2.4"/>
    <x v="1"/>
    <x v="1"/>
    <n v="68310"/>
    <s v="International"/>
    <x v="3"/>
    <x v="1"/>
    <x v="1"/>
    <x v="2"/>
    <x v="1"/>
    <n v="-0.34600913346928225"/>
  </r>
  <r>
    <n v="5983"/>
    <n v="27"/>
    <x v="1"/>
    <x v="2"/>
    <n v="3.93"/>
    <x v="7"/>
    <x v="0"/>
    <n v="95039"/>
    <x v="1"/>
    <n v="690"/>
    <n v="410"/>
    <n v="3.4"/>
    <n v="3"/>
    <x v="2"/>
    <x v="2"/>
    <n v="120318"/>
    <s v="Domestic"/>
    <x v="0"/>
    <x v="1"/>
    <x v="0"/>
    <x v="0"/>
    <x v="0"/>
    <n v="0.26598554277717568"/>
  </r>
  <r>
    <n v="5984"/>
    <n v="28"/>
    <x v="0"/>
    <x v="4"/>
    <n v="2.57"/>
    <x v="0"/>
    <x v="3"/>
    <n v="78852"/>
    <x v="1"/>
    <n v="633"/>
    <n v="235"/>
    <n v="4.7"/>
    <n v="5.9"/>
    <x v="0"/>
    <x v="1"/>
    <n v="122887"/>
    <s v="Domestic"/>
    <x v="1"/>
    <x v="0"/>
    <x v="1"/>
    <x v="0"/>
    <x v="1"/>
    <n v="0.5584512758078426"/>
  </r>
  <r>
    <n v="5985"/>
    <n v="33"/>
    <x v="1"/>
    <x v="4"/>
    <n v="2.31"/>
    <x v="6"/>
    <x v="3"/>
    <n v="55869"/>
    <x v="0"/>
    <n v="296"/>
    <n v="245"/>
    <n v="1.9"/>
    <n v="9.5"/>
    <x v="1"/>
    <x v="3"/>
    <n v="189195"/>
    <s v="International"/>
    <x v="3"/>
    <x v="1"/>
    <x v="0"/>
    <x v="2"/>
    <x v="2"/>
    <n v="2.3864039091446063"/>
  </r>
  <r>
    <n v="5986"/>
    <n v="26"/>
    <x v="0"/>
    <x v="1"/>
    <n v="2.57"/>
    <x v="0"/>
    <x v="2"/>
    <n v="82541"/>
    <x v="1"/>
    <n v="723"/>
    <n v="222"/>
    <n v="7.8"/>
    <n v="5.3"/>
    <x v="1"/>
    <x v="4"/>
    <n v="152749"/>
    <s v="International"/>
    <x v="3"/>
    <x v="1"/>
    <x v="0"/>
    <x v="0"/>
    <x v="0"/>
    <n v="0.85058334645812383"/>
  </r>
  <r>
    <n v="5987"/>
    <n v="22"/>
    <x v="0"/>
    <x v="2"/>
    <n v="3.23"/>
    <x v="4"/>
    <x v="0"/>
    <n v="43969"/>
    <x v="1"/>
    <n v="414"/>
    <n v="124"/>
    <n v="6.5"/>
    <n v="5.0999999999999996"/>
    <x v="3"/>
    <x v="4"/>
    <n v="79972"/>
    <s v="Domestic"/>
    <x v="3"/>
    <x v="0"/>
    <x v="0"/>
    <x v="1"/>
    <x v="1"/>
    <n v="0.81882690077099773"/>
  </r>
  <r>
    <n v="5988"/>
    <n v="22"/>
    <x v="1"/>
    <x v="4"/>
    <n v="2.37"/>
    <x v="7"/>
    <x v="4"/>
    <n v="91060"/>
    <x v="1"/>
    <n v="287"/>
    <n v="237"/>
    <n v="9.3000000000000007"/>
    <n v="2.2000000000000002"/>
    <x v="0"/>
    <x v="1"/>
    <n v="85189"/>
    <s v="International"/>
    <x v="2"/>
    <x v="0"/>
    <x v="1"/>
    <x v="1"/>
    <x v="2"/>
    <n v="-6.4473973204480561E-2"/>
  </r>
  <r>
    <n v="5989"/>
    <n v="28"/>
    <x v="0"/>
    <x v="2"/>
    <n v="3.82"/>
    <x v="2"/>
    <x v="3"/>
    <n v="58456"/>
    <x v="0"/>
    <n v="311"/>
    <n v="329"/>
    <n v="1.3"/>
    <n v="6.1"/>
    <x v="3"/>
    <x v="1"/>
    <n v="81456"/>
    <s v="Domestic"/>
    <x v="1"/>
    <x v="0"/>
    <x v="0"/>
    <x v="0"/>
    <x v="2"/>
    <n v="0.39345832763103872"/>
  </r>
  <r>
    <n v="5990"/>
    <n v="31"/>
    <x v="1"/>
    <x v="1"/>
    <n v="2.82"/>
    <x v="8"/>
    <x v="1"/>
    <n v="62622"/>
    <x v="1"/>
    <n v="367"/>
    <n v="423"/>
    <n v="6.9"/>
    <n v="5.2"/>
    <x v="1"/>
    <x v="2"/>
    <n v="61712"/>
    <s v="International"/>
    <x v="3"/>
    <x v="1"/>
    <x v="1"/>
    <x v="2"/>
    <x v="1"/>
    <n v="-1.4531634249944109E-2"/>
  </r>
  <r>
    <n v="5991"/>
    <n v="21"/>
    <x v="0"/>
    <x v="0"/>
    <n v="3.7"/>
    <x v="4"/>
    <x v="0"/>
    <n v="39692"/>
    <x v="1"/>
    <n v="730"/>
    <n v="170"/>
    <n v="8.1"/>
    <n v="4"/>
    <x v="2"/>
    <x v="1"/>
    <n v="101308"/>
    <s v="International"/>
    <x v="2"/>
    <x v="0"/>
    <x v="0"/>
    <x v="1"/>
    <x v="0"/>
    <n v="1.5523531190164266"/>
  </r>
  <r>
    <n v="5992"/>
    <n v="26"/>
    <x v="1"/>
    <x v="2"/>
    <n v="2.5"/>
    <x v="2"/>
    <x v="4"/>
    <n v="77930"/>
    <x v="0"/>
    <n v="257"/>
    <n v="245"/>
    <n v="5.6"/>
    <n v="7.6"/>
    <x v="0"/>
    <x v="0"/>
    <n v="117263"/>
    <s v="Domestic"/>
    <x v="0"/>
    <x v="0"/>
    <x v="1"/>
    <x v="0"/>
    <x v="2"/>
    <n v="0.50472218657769796"/>
  </r>
  <r>
    <n v="5993"/>
    <n v="33"/>
    <x v="1"/>
    <x v="1"/>
    <n v="2.63"/>
    <x v="7"/>
    <x v="4"/>
    <n v="91960"/>
    <x v="1"/>
    <n v="355"/>
    <n v="32"/>
    <n v="9.6999999999999993"/>
    <n v="3.7"/>
    <x v="1"/>
    <x v="4"/>
    <n v="159220"/>
    <s v="Domestic"/>
    <x v="0"/>
    <x v="0"/>
    <x v="1"/>
    <x v="2"/>
    <x v="1"/>
    <n v="0.73140495867768596"/>
  </r>
  <r>
    <n v="5994"/>
    <n v="26"/>
    <x v="1"/>
    <x v="1"/>
    <n v="2.12"/>
    <x v="4"/>
    <x v="4"/>
    <n v="62755"/>
    <x v="1"/>
    <n v="541"/>
    <n v="428"/>
    <n v="1.3"/>
    <n v="9.1"/>
    <x v="1"/>
    <x v="4"/>
    <n v="199694"/>
    <s v="Domestic"/>
    <x v="2"/>
    <x v="0"/>
    <x v="0"/>
    <x v="0"/>
    <x v="1"/>
    <n v="2.1821209465381246"/>
  </r>
  <r>
    <n v="5995"/>
    <n v="31"/>
    <x v="0"/>
    <x v="1"/>
    <n v="2.52"/>
    <x v="3"/>
    <x v="4"/>
    <n v="37185"/>
    <x v="1"/>
    <n v="781"/>
    <n v="296"/>
    <n v="5.7"/>
    <n v="8.9"/>
    <x v="3"/>
    <x v="0"/>
    <n v="68181"/>
    <s v="Domestic"/>
    <x v="1"/>
    <x v="1"/>
    <x v="0"/>
    <x v="2"/>
    <x v="0"/>
    <n v="0.83356192012908426"/>
  </r>
  <r>
    <n v="5996"/>
    <n v="24"/>
    <x v="0"/>
    <x v="3"/>
    <n v="2.98"/>
    <x v="4"/>
    <x v="3"/>
    <n v="48221"/>
    <x v="0"/>
    <n v="432"/>
    <n v="76"/>
    <n v="3.8"/>
    <n v="5.4"/>
    <x v="0"/>
    <x v="4"/>
    <n v="108445"/>
    <s v="International"/>
    <x v="1"/>
    <x v="0"/>
    <x v="0"/>
    <x v="1"/>
    <x v="1"/>
    <n v="1.2489164471910579"/>
  </r>
  <r>
    <n v="5997"/>
    <n v="32"/>
    <x v="0"/>
    <x v="4"/>
    <n v="3.89"/>
    <x v="6"/>
    <x v="2"/>
    <n v="76970"/>
    <x v="0"/>
    <n v="597"/>
    <n v="380"/>
    <n v="9.8000000000000007"/>
    <n v="9.1999999999999993"/>
    <x v="1"/>
    <x v="2"/>
    <n v="142958"/>
    <s v="International"/>
    <x v="1"/>
    <x v="1"/>
    <x v="0"/>
    <x v="2"/>
    <x v="1"/>
    <n v="0.85732103416915684"/>
  </r>
  <r>
    <n v="5998"/>
    <n v="31"/>
    <x v="1"/>
    <x v="2"/>
    <n v="2.78"/>
    <x v="7"/>
    <x v="0"/>
    <n v="111105"/>
    <x v="0"/>
    <n v="537"/>
    <n v="204"/>
    <n v="9.6"/>
    <n v="9.6999999999999993"/>
    <x v="2"/>
    <x v="0"/>
    <n v="166197"/>
    <s v="Domestic"/>
    <x v="1"/>
    <x v="1"/>
    <x v="0"/>
    <x v="2"/>
    <x v="1"/>
    <n v="0.49585527203996221"/>
  </r>
  <r>
    <n v="5999"/>
    <n v="33"/>
    <x v="1"/>
    <x v="3"/>
    <n v="3.28"/>
    <x v="9"/>
    <x v="3"/>
    <n v="38623"/>
    <x v="1"/>
    <n v="453"/>
    <n v="91"/>
    <n v="1.9"/>
    <n v="1.3"/>
    <x v="1"/>
    <x v="3"/>
    <n v="147499"/>
    <s v="International"/>
    <x v="1"/>
    <x v="1"/>
    <x v="0"/>
    <x v="2"/>
    <x v="1"/>
    <n v="2.8189420811433603"/>
  </r>
  <r>
    <n v="6000"/>
    <n v="31"/>
    <x v="0"/>
    <x v="2"/>
    <n v="2.86"/>
    <x v="2"/>
    <x v="2"/>
    <n v="48203"/>
    <x v="0"/>
    <n v="292"/>
    <n v="302"/>
    <n v="4.5"/>
    <n v="8.6999999999999993"/>
    <x v="0"/>
    <x v="1"/>
    <n v="169380"/>
    <s v="Domestic"/>
    <x v="2"/>
    <x v="0"/>
    <x v="1"/>
    <x v="2"/>
    <x v="2"/>
    <n v="2.5138891770221772"/>
  </r>
  <r>
    <n v="6001"/>
    <n v="33"/>
    <x v="0"/>
    <x v="3"/>
    <n v="2.09"/>
    <x v="8"/>
    <x v="4"/>
    <n v="111700"/>
    <x v="0"/>
    <n v="584"/>
    <n v="26"/>
    <n v="3"/>
    <n v="4.5999999999999996"/>
    <x v="1"/>
    <x v="0"/>
    <n v="98111"/>
    <s v="International"/>
    <x v="1"/>
    <x v="1"/>
    <x v="0"/>
    <x v="2"/>
    <x v="1"/>
    <n v="-0.12165622202327664"/>
  </r>
  <r>
    <n v="6002"/>
    <n v="30"/>
    <x v="0"/>
    <x v="4"/>
    <n v="3.01"/>
    <x v="5"/>
    <x v="1"/>
    <n v="81529"/>
    <x v="1"/>
    <n v="646"/>
    <n v="107"/>
    <n v="8.5"/>
    <n v="10"/>
    <x v="3"/>
    <x v="2"/>
    <n v="194362"/>
    <s v="Domestic"/>
    <x v="1"/>
    <x v="1"/>
    <x v="1"/>
    <x v="0"/>
    <x v="0"/>
    <n v="1.3839615351592685"/>
  </r>
  <r>
    <n v="6003"/>
    <n v="23"/>
    <x v="0"/>
    <x v="1"/>
    <n v="2.13"/>
    <x v="7"/>
    <x v="4"/>
    <n v="47829"/>
    <x v="0"/>
    <n v="251"/>
    <n v="270"/>
    <n v="9.1999999999999993"/>
    <n v="4.0999999999999996"/>
    <x v="1"/>
    <x v="0"/>
    <n v="90138"/>
    <s v="International"/>
    <x v="3"/>
    <x v="1"/>
    <x v="0"/>
    <x v="1"/>
    <x v="2"/>
    <n v="0.88458884777018132"/>
  </r>
  <r>
    <n v="6004"/>
    <n v="33"/>
    <x v="0"/>
    <x v="2"/>
    <n v="3.77"/>
    <x v="8"/>
    <x v="2"/>
    <n v="37080"/>
    <x v="0"/>
    <n v="461"/>
    <n v="206"/>
    <n v="9"/>
    <n v="8.5"/>
    <x v="1"/>
    <x v="4"/>
    <n v="178653"/>
    <s v="Domestic"/>
    <x v="0"/>
    <x v="1"/>
    <x v="1"/>
    <x v="2"/>
    <x v="1"/>
    <n v="3.8180420711974108"/>
  </r>
  <r>
    <n v="6005"/>
    <n v="31"/>
    <x v="0"/>
    <x v="1"/>
    <n v="3.51"/>
    <x v="5"/>
    <x v="2"/>
    <n v="51206"/>
    <x v="0"/>
    <n v="392"/>
    <n v="395"/>
    <n v="4.2"/>
    <n v="3"/>
    <x v="0"/>
    <x v="4"/>
    <n v="180782"/>
    <s v="International"/>
    <x v="0"/>
    <x v="1"/>
    <x v="0"/>
    <x v="2"/>
    <x v="1"/>
    <n v="2.530484708823185"/>
  </r>
  <r>
    <n v="6006"/>
    <n v="23"/>
    <x v="1"/>
    <x v="4"/>
    <n v="2.76"/>
    <x v="9"/>
    <x v="1"/>
    <n v="81055"/>
    <x v="0"/>
    <n v="342"/>
    <n v="98"/>
    <n v="3.7"/>
    <n v="9.4"/>
    <x v="1"/>
    <x v="4"/>
    <n v="145964"/>
    <s v="Domestic"/>
    <x v="3"/>
    <x v="0"/>
    <x v="0"/>
    <x v="1"/>
    <x v="2"/>
    <n v="0.80080192461908584"/>
  </r>
  <r>
    <n v="6007"/>
    <n v="33"/>
    <x v="1"/>
    <x v="2"/>
    <n v="3.28"/>
    <x v="0"/>
    <x v="3"/>
    <n v="48299"/>
    <x v="0"/>
    <n v="371"/>
    <n v="182"/>
    <n v="7.1"/>
    <n v="7.7"/>
    <x v="1"/>
    <x v="4"/>
    <n v="149769"/>
    <s v="Domestic"/>
    <x v="3"/>
    <x v="1"/>
    <x v="1"/>
    <x v="2"/>
    <x v="1"/>
    <n v="2.1008716536574257"/>
  </r>
  <r>
    <n v="6008"/>
    <n v="33"/>
    <x v="2"/>
    <x v="0"/>
    <n v="2.2200000000000002"/>
    <x v="0"/>
    <x v="1"/>
    <n v="79085"/>
    <x v="0"/>
    <n v="643"/>
    <n v="8"/>
    <n v="9.4"/>
    <n v="3.6"/>
    <x v="2"/>
    <x v="2"/>
    <n v="194506"/>
    <s v="International"/>
    <x v="1"/>
    <x v="1"/>
    <x v="1"/>
    <x v="2"/>
    <x v="1"/>
    <n v="1.4594550167541254"/>
  </r>
  <r>
    <n v="6009"/>
    <n v="21"/>
    <x v="0"/>
    <x v="0"/>
    <n v="3.41"/>
    <x v="0"/>
    <x v="4"/>
    <n v="77850"/>
    <x v="0"/>
    <n v="689"/>
    <n v="167"/>
    <n v="1.6"/>
    <n v="7.2"/>
    <x v="2"/>
    <x v="1"/>
    <n v="183360"/>
    <s v="Domestic"/>
    <x v="0"/>
    <x v="1"/>
    <x v="1"/>
    <x v="1"/>
    <x v="0"/>
    <n v="1.3552986512524086"/>
  </r>
  <r>
    <n v="6010"/>
    <n v="23"/>
    <x v="1"/>
    <x v="0"/>
    <n v="3.65"/>
    <x v="5"/>
    <x v="0"/>
    <n v="59371"/>
    <x v="0"/>
    <n v="505"/>
    <n v="15"/>
    <n v="1.5"/>
    <n v="4.9000000000000004"/>
    <x v="0"/>
    <x v="4"/>
    <n v="127876"/>
    <s v="International"/>
    <x v="3"/>
    <x v="0"/>
    <x v="1"/>
    <x v="1"/>
    <x v="1"/>
    <n v="1.1538461538461537"/>
  </r>
  <r>
    <n v="6011"/>
    <n v="24"/>
    <x v="1"/>
    <x v="4"/>
    <n v="3.64"/>
    <x v="5"/>
    <x v="3"/>
    <n v="87928"/>
    <x v="1"/>
    <n v="499"/>
    <n v="260"/>
    <n v="4.5999999999999996"/>
    <n v="8.6999999999999993"/>
    <x v="2"/>
    <x v="2"/>
    <n v="116373"/>
    <s v="International"/>
    <x v="2"/>
    <x v="0"/>
    <x v="0"/>
    <x v="1"/>
    <x v="1"/>
    <n v="0.32350332089891731"/>
  </r>
  <r>
    <n v="6012"/>
    <n v="31"/>
    <x v="0"/>
    <x v="0"/>
    <n v="2.57"/>
    <x v="4"/>
    <x v="0"/>
    <n v="41050"/>
    <x v="1"/>
    <n v="479"/>
    <n v="193"/>
    <n v="4.8"/>
    <n v="1.1000000000000001"/>
    <x v="0"/>
    <x v="2"/>
    <n v="168188"/>
    <s v="International"/>
    <x v="2"/>
    <x v="0"/>
    <x v="1"/>
    <x v="2"/>
    <x v="1"/>
    <n v="3.0971498172959806"/>
  </r>
  <r>
    <n v="6013"/>
    <n v="31"/>
    <x v="1"/>
    <x v="2"/>
    <n v="2.5299999999999998"/>
    <x v="8"/>
    <x v="0"/>
    <n v="99501"/>
    <x v="0"/>
    <n v="718"/>
    <n v="163"/>
    <n v="5.4"/>
    <n v="5.7"/>
    <x v="0"/>
    <x v="2"/>
    <n v="159379"/>
    <s v="Domestic"/>
    <x v="0"/>
    <x v="0"/>
    <x v="1"/>
    <x v="2"/>
    <x v="0"/>
    <n v="0.60178289665430496"/>
  </r>
  <r>
    <n v="6014"/>
    <n v="25"/>
    <x v="0"/>
    <x v="0"/>
    <n v="3.04"/>
    <x v="0"/>
    <x v="3"/>
    <n v="81304"/>
    <x v="0"/>
    <n v="741"/>
    <n v="6"/>
    <n v="5.5"/>
    <n v="7.1"/>
    <x v="1"/>
    <x v="3"/>
    <n v="122137"/>
    <s v="International"/>
    <x v="3"/>
    <x v="0"/>
    <x v="1"/>
    <x v="0"/>
    <x v="0"/>
    <n v="0.50222621273246093"/>
  </r>
  <r>
    <n v="6015"/>
    <n v="23"/>
    <x v="0"/>
    <x v="2"/>
    <n v="3.94"/>
    <x v="6"/>
    <x v="4"/>
    <n v="46675"/>
    <x v="1"/>
    <n v="714"/>
    <n v="115"/>
    <n v="5.2"/>
    <n v="4.5999999999999996"/>
    <x v="2"/>
    <x v="3"/>
    <n v="102313"/>
    <s v="International"/>
    <x v="0"/>
    <x v="0"/>
    <x v="1"/>
    <x v="1"/>
    <x v="0"/>
    <n v="1.1920299946438135"/>
  </r>
  <r>
    <n v="6016"/>
    <n v="26"/>
    <x v="0"/>
    <x v="4"/>
    <n v="3.84"/>
    <x v="6"/>
    <x v="2"/>
    <n v="51604"/>
    <x v="0"/>
    <n v="623"/>
    <n v="66"/>
    <n v="8"/>
    <n v="5.3"/>
    <x v="2"/>
    <x v="0"/>
    <n v="86079"/>
    <s v="International"/>
    <x v="0"/>
    <x v="0"/>
    <x v="0"/>
    <x v="0"/>
    <x v="1"/>
    <n v="0.66806836679327186"/>
  </r>
  <r>
    <n v="6017"/>
    <n v="31"/>
    <x v="0"/>
    <x v="1"/>
    <n v="2.72"/>
    <x v="3"/>
    <x v="4"/>
    <n v="85554"/>
    <x v="0"/>
    <n v="357"/>
    <n v="239"/>
    <n v="7.9"/>
    <n v="3.2"/>
    <x v="3"/>
    <x v="2"/>
    <n v="93424"/>
    <s v="International"/>
    <x v="0"/>
    <x v="0"/>
    <x v="0"/>
    <x v="2"/>
    <x v="1"/>
    <n v="9.1988685508567689E-2"/>
  </r>
  <r>
    <n v="6018"/>
    <n v="34"/>
    <x v="1"/>
    <x v="3"/>
    <n v="3.56"/>
    <x v="3"/>
    <x v="2"/>
    <n v="95461"/>
    <x v="1"/>
    <n v="311"/>
    <n v="467"/>
    <n v="7.8"/>
    <n v="4.8"/>
    <x v="2"/>
    <x v="3"/>
    <n v="122336"/>
    <s v="International"/>
    <x v="3"/>
    <x v="1"/>
    <x v="1"/>
    <x v="2"/>
    <x v="2"/>
    <n v="0.28152858235300282"/>
  </r>
  <r>
    <n v="6019"/>
    <n v="32"/>
    <x v="0"/>
    <x v="0"/>
    <n v="3.84"/>
    <x v="2"/>
    <x v="2"/>
    <n v="88659"/>
    <x v="0"/>
    <n v="306"/>
    <n v="95"/>
    <n v="3.9"/>
    <n v="9.3000000000000007"/>
    <x v="2"/>
    <x v="3"/>
    <n v="127908"/>
    <s v="Domestic"/>
    <x v="0"/>
    <x v="0"/>
    <x v="0"/>
    <x v="2"/>
    <x v="2"/>
    <n v="0.44269617297736269"/>
  </r>
  <r>
    <n v="6020"/>
    <n v="25"/>
    <x v="0"/>
    <x v="3"/>
    <n v="2.52"/>
    <x v="3"/>
    <x v="3"/>
    <n v="91436"/>
    <x v="0"/>
    <n v="381"/>
    <n v="181"/>
    <n v="1.2"/>
    <n v="4.5"/>
    <x v="3"/>
    <x v="0"/>
    <n v="142140"/>
    <s v="Domestic"/>
    <x v="1"/>
    <x v="1"/>
    <x v="1"/>
    <x v="0"/>
    <x v="1"/>
    <n v="0.55452994444201409"/>
  </r>
  <r>
    <n v="6021"/>
    <n v="23"/>
    <x v="0"/>
    <x v="1"/>
    <n v="3.66"/>
    <x v="4"/>
    <x v="3"/>
    <n v="39260"/>
    <x v="1"/>
    <n v="327"/>
    <n v="211"/>
    <n v="8.4"/>
    <n v="9.9"/>
    <x v="2"/>
    <x v="4"/>
    <n v="180421"/>
    <s v="Domestic"/>
    <x v="1"/>
    <x v="1"/>
    <x v="0"/>
    <x v="1"/>
    <x v="2"/>
    <n v="3.5955425369332654"/>
  </r>
  <r>
    <n v="6022"/>
    <n v="26"/>
    <x v="1"/>
    <x v="4"/>
    <n v="2.54"/>
    <x v="0"/>
    <x v="1"/>
    <n v="35602"/>
    <x v="1"/>
    <n v="667"/>
    <n v="407"/>
    <n v="9.3000000000000007"/>
    <n v="5.2"/>
    <x v="1"/>
    <x v="1"/>
    <n v="70823"/>
    <s v="International"/>
    <x v="3"/>
    <x v="0"/>
    <x v="0"/>
    <x v="0"/>
    <x v="0"/>
    <n v="0.98929835402505473"/>
  </r>
  <r>
    <n v="6023"/>
    <n v="26"/>
    <x v="0"/>
    <x v="4"/>
    <n v="2.69"/>
    <x v="1"/>
    <x v="0"/>
    <n v="49612"/>
    <x v="0"/>
    <n v="411"/>
    <n v="457"/>
    <n v="6.2"/>
    <n v="6.6"/>
    <x v="3"/>
    <x v="1"/>
    <n v="100290"/>
    <s v="Domestic"/>
    <x v="0"/>
    <x v="0"/>
    <x v="1"/>
    <x v="0"/>
    <x v="1"/>
    <n v="1.0214867370797387"/>
  </r>
  <r>
    <n v="6024"/>
    <n v="34"/>
    <x v="1"/>
    <x v="1"/>
    <n v="2.4"/>
    <x v="3"/>
    <x v="0"/>
    <n v="110096"/>
    <x v="0"/>
    <n v="796"/>
    <n v="19"/>
    <n v="2.1"/>
    <n v="1"/>
    <x v="3"/>
    <x v="2"/>
    <n v="158434"/>
    <s v="International"/>
    <x v="0"/>
    <x v="0"/>
    <x v="0"/>
    <x v="2"/>
    <x v="0"/>
    <n v="0.43905318994332221"/>
  </r>
  <r>
    <n v="6025"/>
    <n v="28"/>
    <x v="1"/>
    <x v="3"/>
    <n v="3.01"/>
    <x v="4"/>
    <x v="0"/>
    <n v="77001"/>
    <x v="0"/>
    <n v="776"/>
    <n v="13"/>
    <n v="2.4"/>
    <n v="2.7"/>
    <x v="2"/>
    <x v="0"/>
    <n v="113064"/>
    <s v="International"/>
    <x v="2"/>
    <x v="0"/>
    <x v="1"/>
    <x v="0"/>
    <x v="0"/>
    <n v="0.46834456695367593"/>
  </r>
  <r>
    <n v="6026"/>
    <n v="22"/>
    <x v="0"/>
    <x v="0"/>
    <n v="3.69"/>
    <x v="6"/>
    <x v="0"/>
    <n v="39109"/>
    <x v="1"/>
    <n v="269"/>
    <n v="446"/>
    <n v="8.6999999999999993"/>
    <n v="4.2"/>
    <x v="1"/>
    <x v="3"/>
    <n v="132285"/>
    <s v="International"/>
    <x v="3"/>
    <x v="0"/>
    <x v="1"/>
    <x v="1"/>
    <x v="2"/>
    <n v="2.3824695082973228"/>
  </r>
  <r>
    <n v="6027"/>
    <n v="21"/>
    <x v="0"/>
    <x v="2"/>
    <n v="3.06"/>
    <x v="1"/>
    <x v="1"/>
    <n v="41435"/>
    <x v="1"/>
    <n v="725"/>
    <n v="124"/>
    <n v="7"/>
    <n v="4"/>
    <x v="1"/>
    <x v="2"/>
    <n v="180414"/>
    <s v="Domestic"/>
    <x v="0"/>
    <x v="1"/>
    <x v="0"/>
    <x v="1"/>
    <x v="0"/>
    <n v="3.3541450464583082"/>
  </r>
  <r>
    <n v="6028"/>
    <n v="24"/>
    <x v="1"/>
    <x v="4"/>
    <n v="2.25"/>
    <x v="8"/>
    <x v="2"/>
    <n v="115928"/>
    <x v="0"/>
    <n v="287"/>
    <n v="264"/>
    <n v="3.2"/>
    <n v="7.5"/>
    <x v="2"/>
    <x v="4"/>
    <n v="143342"/>
    <s v="Domestic"/>
    <x v="0"/>
    <x v="0"/>
    <x v="1"/>
    <x v="1"/>
    <x v="2"/>
    <n v="0.23647436339797115"/>
  </r>
  <r>
    <n v="6029"/>
    <n v="27"/>
    <x v="0"/>
    <x v="1"/>
    <n v="2.5"/>
    <x v="9"/>
    <x v="1"/>
    <n v="73743"/>
    <x v="0"/>
    <n v="465"/>
    <n v="377"/>
    <n v="2.7"/>
    <n v="5.9"/>
    <x v="0"/>
    <x v="1"/>
    <n v="77733"/>
    <s v="Domestic"/>
    <x v="3"/>
    <x v="0"/>
    <x v="0"/>
    <x v="0"/>
    <x v="1"/>
    <n v="5.4106830478825106E-2"/>
  </r>
  <r>
    <n v="6030"/>
    <n v="31"/>
    <x v="0"/>
    <x v="3"/>
    <n v="3.13"/>
    <x v="1"/>
    <x v="3"/>
    <n v="119501"/>
    <x v="0"/>
    <n v="259"/>
    <n v="318"/>
    <n v="3.6"/>
    <n v="3"/>
    <x v="0"/>
    <x v="2"/>
    <n v="68226"/>
    <s v="Domestic"/>
    <x v="3"/>
    <x v="1"/>
    <x v="0"/>
    <x v="2"/>
    <x v="2"/>
    <n v="-0.42907590731458312"/>
  </r>
  <r>
    <n v="6031"/>
    <n v="30"/>
    <x v="1"/>
    <x v="0"/>
    <n v="3.17"/>
    <x v="4"/>
    <x v="4"/>
    <n v="116576"/>
    <x v="1"/>
    <n v="349"/>
    <n v="92"/>
    <n v="3.8"/>
    <n v="6.5"/>
    <x v="2"/>
    <x v="3"/>
    <n v="165697"/>
    <s v="International"/>
    <x v="0"/>
    <x v="0"/>
    <x v="1"/>
    <x v="0"/>
    <x v="2"/>
    <n v="0.42136460334888826"/>
  </r>
  <r>
    <n v="6032"/>
    <n v="23"/>
    <x v="0"/>
    <x v="3"/>
    <n v="3.15"/>
    <x v="7"/>
    <x v="2"/>
    <n v="111131"/>
    <x v="0"/>
    <n v="687"/>
    <n v="347"/>
    <n v="8.4"/>
    <n v="2.2000000000000002"/>
    <x v="0"/>
    <x v="4"/>
    <n v="162938"/>
    <s v="International"/>
    <x v="2"/>
    <x v="1"/>
    <x v="0"/>
    <x v="1"/>
    <x v="0"/>
    <n v="0.4661795538598591"/>
  </r>
  <r>
    <n v="6033"/>
    <n v="23"/>
    <x v="0"/>
    <x v="0"/>
    <n v="2.15"/>
    <x v="6"/>
    <x v="2"/>
    <n v="43932"/>
    <x v="0"/>
    <n v="642"/>
    <n v="56"/>
    <n v="9.1"/>
    <n v="8.8000000000000007"/>
    <x v="0"/>
    <x v="0"/>
    <n v="166473"/>
    <s v="International"/>
    <x v="2"/>
    <x v="0"/>
    <x v="0"/>
    <x v="1"/>
    <x v="1"/>
    <n v="2.7893335154329417"/>
  </r>
  <r>
    <n v="6034"/>
    <n v="25"/>
    <x v="0"/>
    <x v="2"/>
    <n v="3.51"/>
    <x v="2"/>
    <x v="1"/>
    <n v="80154"/>
    <x v="0"/>
    <n v="350"/>
    <n v="117"/>
    <n v="3.3"/>
    <n v="7.7"/>
    <x v="1"/>
    <x v="1"/>
    <n v="181512"/>
    <s v="International"/>
    <x v="3"/>
    <x v="0"/>
    <x v="0"/>
    <x v="0"/>
    <x v="2"/>
    <n v="1.2645407590388502"/>
  </r>
  <r>
    <n v="6035"/>
    <n v="25"/>
    <x v="0"/>
    <x v="2"/>
    <n v="3.82"/>
    <x v="9"/>
    <x v="3"/>
    <n v="78912"/>
    <x v="0"/>
    <n v="612"/>
    <n v="294"/>
    <n v="2.7"/>
    <n v="4.0999999999999996"/>
    <x v="2"/>
    <x v="1"/>
    <n v="164085"/>
    <s v="International"/>
    <x v="0"/>
    <x v="0"/>
    <x v="0"/>
    <x v="0"/>
    <x v="1"/>
    <n v="1.0793415450121655"/>
  </r>
  <r>
    <n v="6036"/>
    <n v="33"/>
    <x v="1"/>
    <x v="1"/>
    <n v="3.02"/>
    <x v="5"/>
    <x v="3"/>
    <n v="64307"/>
    <x v="0"/>
    <n v="529"/>
    <n v="362"/>
    <n v="6"/>
    <n v="1.4"/>
    <x v="2"/>
    <x v="1"/>
    <n v="164615"/>
    <s v="International"/>
    <x v="2"/>
    <x v="0"/>
    <x v="0"/>
    <x v="2"/>
    <x v="1"/>
    <n v="1.5598301895594571"/>
  </r>
  <r>
    <n v="6037"/>
    <n v="30"/>
    <x v="1"/>
    <x v="1"/>
    <n v="3.44"/>
    <x v="8"/>
    <x v="2"/>
    <n v="92667"/>
    <x v="0"/>
    <n v="253"/>
    <n v="329"/>
    <n v="6.1"/>
    <n v="8"/>
    <x v="1"/>
    <x v="3"/>
    <n v="81852"/>
    <s v="International"/>
    <x v="3"/>
    <x v="1"/>
    <x v="0"/>
    <x v="0"/>
    <x v="2"/>
    <n v="-0.11670821327980835"/>
  </r>
  <r>
    <n v="6038"/>
    <n v="23"/>
    <x v="1"/>
    <x v="0"/>
    <n v="3.83"/>
    <x v="3"/>
    <x v="1"/>
    <n v="94930"/>
    <x v="1"/>
    <n v="400"/>
    <n v="271"/>
    <n v="3"/>
    <n v="3.2"/>
    <x v="3"/>
    <x v="2"/>
    <n v="191897"/>
    <s v="International"/>
    <x v="3"/>
    <x v="1"/>
    <x v="0"/>
    <x v="1"/>
    <x v="1"/>
    <n v="1.0214579163594226"/>
  </r>
  <r>
    <n v="6039"/>
    <n v="29"/>
    <x v="1"/>
    <x v="0"/>
    <n v="3.29"/>
    <x v="5"/>
    <x v="0"/>
    <n v="48320"/>
    <x v="1"/>
    <n v="291"/>
    <n v="62"/>
    <n v="8.4"/>
    <n v="3.3"/>
    <x v="2"/>
    <x v="3"/>
    <n v="185988"/>
    <s v="Domestic"/>
    <x v="2"/>
    <x v="0"/>
    <x v="0"/>
    <x v="0"/>
    <x v="2"/>
    <n v="2.84908940397351"/>
  </r>
  <r>
    <n v="6040"/>
    <n v="24"/>
    <x v="0"/>
    <x v="0"/>
    <n v="3.35"/>
    <x v="9"/>
    <x v="2"/>
    <n v="82437"/>
    <x v="0"/>
    <n v="625"/>
    <n v="189"/>
    <n v="9.3000000000000007"/>
    <n v="4.9000000000000004"/>
    <x v="1"/>
    <x v="1"/>
    <n v="174827"/>
    <s v="Domestic"/>
    <x v="1"/>
    <x v="1"/>
    <x v="1"/>
    <x v="1"/>
    <x v="1"/>
    <n v="1.1207346215898202"/>
  </r>
  <r>
    <n v="6041"/>
    <n v="33"/>
    <x v="0"/>
    <x v="0"/>
    <n v="3.44"/>
    <x v="5"/>
    <x v="0"/>
    <n v="115382"/>
    <x v="1"/>
    <n v="268"/>
    <n v="302"/>
    <n v="1.7"/>
    <n v="6.5"/>
    <x v="0"/>
    <x v="2"/>
    <n v="186824"/>
    <s v="Domestic"/>
    <x v="1"/>
    <x v="0"/>
    <x v="0"/>
    <x v="2"/>
    <x v="2"/>
    <n v="0.61917803470211996"/>
  </r>
  <r>
    <n v="6042"/>
    <n v="33"/>
    <x v="0"/>
    <x v="2"/>
    <n v="2.52"/>
    <x v="5"/>
    <x v="4"/>
    <n v="48790"/>
    <x v="0"/>
    <n v="661"/>
    <n v="418"/>
    <n v="7.8"/>
    <n v="1.3"/>
    <x v="0"/>
    <x v="3"/>
    <n v="119450"/>
    <s v="Domestic"/>
    <x v="1"/>
    <x v="0"/>
    <x v="1"/>
    <x v="2"/>
    <x v="0"/>
    <n v="1.4482475917196147"/>
  </r>
  <r>
    <n v="6043"/>
    <n v="23"/>
    <x v="0"/>
    <x v="1"/>
    <n v="3.17"/>
    <x v="1"/>
    <x v="3"/>
    <n v="68260"/>
    <x v="0"/>
    <n v="785"/>
    <n v="25"/>
    <n v="5.5"/>
    <n v="8.4"/>
    <x v="1"/>
    <x v="1"/>
    <n v="147857"/>
    <s v="Domestic"/>
    <x v="2"/>
    <x v="0"/>
    <x v="1"/>
    <x v="1"/>
    <x v="0"/>
    <n v="1.1660855552300029"/>
  </r>
  <r>
    <n v="6044"/>
    <n v="31"/>
    <x v="2"/>
    <x v="1"/>
    <n v="3.68"/>
    <x v="6"/>
    <x v="2"/>
    <n v="71017"/>
    <x v="0"/>
    <n v="485"/>
    <n v="1"/>
    <n v="2.8"/>
    <n v="1.3"/>
    <x v="2"/>
    <x v="1"/>
    <n v="157177"/>
    <s v="International"/>
    <x v="2"/>
    <x v="0"/>
    <x v="0"/>
    <x v="2"/>
    <x v="1"/>
    <n v="1.2132306349183999"/>
  </r>
  <r>
    <n v="6045"/>
    <n v="22"/>
    <x v="1"/>
    <x v="4"/>
    <n v="2.59"/>
    <x v="1"/>
    <x v="4"/>
    <n v="69595"/>
    <x v="1"/>
    <n v="754"/>
    <n v="459"/>
    <n v="4.9000000000000004"/>
    <n v="2.6"/>
    <x v="2"/>
    <x v="0"/>
    <n v="153616"/>
    <s v="Domestic"/>
    <x v="0"/>
    <x v="0"/>
    <x v="1"/>
    <x v="1"/>
    <x v="0"/>
    <n v="1.2072850061067606"/>
  </r>
  <r>
    <n v="6046"/>
    <n v="30"/>
    <x v="0"/>
    <x v="1"/>
    <n v="3.79"/>
    <x v="8"/>
    <x v="0"/>
    <n v="35945"/>
    <x v="1"/>
    <n v="256"/>
    <n v="271"/>
    <n v="5.6"/>
    <n v="3"/>
    <x v="0"/>
    <x v="3"/>
    <n v="70498"/>
    <s v="Domestic"/>
    <x v="3"/>
    <x v="0"/>
    <x v="1"/>
    <x v="0"/>
    <x v="2"/>
    <n v="0.96127416886910555"/>
  </r>
  <r>
    <n v="6047"/>
    <n v="33"/>
    <x v="0"/>
    <x v="1"/>
    <n v="3.24"/>
    <x v="3"/>
    <x v="2"/>
    <n v="91876"/>
    <x v="1"/>
    <n v="373"/>
    <n v="474"/>
    <n v="6.3"/>
    <n v="8.6"/>
    <x v="2"/>
    <x v="0"/>
    <n v="169944"/>
    <s v="Domestic"/>
    <x v="0"/>
    <x v="0"/>
    <x v="1"/>
    <x v="2"/>
    <x v="1"/>
    <n v="0.8497104793417215"/>
  </r>
  <r>
    <n v="6048"/>
    <n v="31"/>
    <x v="0"/>
    <x v="3"/>
    <n v="2.85"/>
    <x v="5"/>
    <x v="4"/>
    <n v="76069"/>
    <x v="0"/>
    <n v="762"/>
    <n v="47"/>
    <n v="1.3"/>
    <n v="7.7"/>
    <x v="1"/>
    <x v="2"/>
    <n v="148127"/>
    <s v="Domestic"/>
    <x v="3"/>
    <x v="0"/>
    <x v="0"/>
    <x v="2"/>
    <x v="0"/>
    <n v="0.94727155608723657"/>
  </r>
  <r>
    <n v="6049"/>
    <n v="29"/>
    <x v="0"/>
    <x v="3"/>
    <n v="3.25"/>
    <x v="1"/>
    <x v="2"/>
    <n v="73771"/>
    <x v="1"/>
    <n v="644"/>
    <n v="166"/>
    <n v="7.3"/>
    <n v="6.5"/>
    <x v="2"/>
    <x v="0"/>
    <n v="106918"/>
    <s v="Domestic"/>
    <x v="2"/>
    <x v="0"/>
    <x v="0"/>
    <x v="0"/>
    <x v="1"/>
    <n v="0.44932290466443453"/>
  </r>
  <r>
    <n v="6050"/>
    <n v="24"/>
    <x v="0"/>
    <x v="4"/>
    <n v="2.8"/>
    <x v="2"/>
    <x v="4"/>
    <n v="36983"/>
    <x v="1"/>
    <n v="279"/>
    <n v="161"/>
    <n v="5.6"/>
    <n v="4.2"/>
    <x v="3"/>
    <x v="1"/>
    <n v="68886"/>
    <s v="Domestic"/>
    <x v="1"/>
    <x v="1"/>
    <x v="0"/>
    <x v="1"/>
    <x v="2"/>
    <n v="0.86263959116350752"/>
  </r>
  <r>
    <n v="6051"/>
    <n v="23"/>
    <x v="1"/>
    <x v="0"/>
    <n v="3.68"/>
    <x v="3"/>
    <x v="4"/>
    <n v="57272"/>
    <x v="1"/>
    <n v="326"/>
    <n v="305"/>
    <n v="6.8"/>
    <n v="6"/>
    <x v="1"/>
    <x v="4"/>
    <n v="127777"/>
    <s v="Domestic"/>
    <x v="0"/>
    <x v="0"/>
    <x v="1"/>
    <x v="1"/>
    <x v="2"/>
    <n v="1.2310553149881269"/>
  </r>
  <r>
    <n v="6052"/>
    <n v="27"/>
    <x v="1"/>
    <x v="4"/>
    <n v="2.96"/>
    <x v="6"/>
    <x v="0"/>
    <n v="110389"/>
    <x v="0"/>
    <n v="779"/>
    <n v="355"/>
    <n v="8.6"/>
    <n v="1.5"/>
    <x v="3"/>
    <x v="2"/>
    <n v="98585"/>
    <s v="Domestic"/>
    <x v="2"/>
    <x v="1"/>
    <x v="0"/>
    <x v="0"/>
    <x v="0"/>
    <n v="-0.10693094420639737"/>
  </r>
  <r>
    <n v="6053"/>
    <n v="28"/>
    <x v="1"/>
    <x v="4"/>
    <n v="3.8"/>
    <x v="4"/>
    <x v="3"/>
    <n v="57410"/>
    <x v="0"/>
    <n v="435"/>
    <n v="494"/>
    <n v="6.1"/>
    <n v="8.8000000000000007"/>
    <x v="0"/>
    <x v="3"/>
    <n v="163990"/>
    <s v="International"/>
    <x v="0"/>
    <x v="0"/>
    <x v="0"/>
    <x v="0"/>
    <x v="1"/>
    <n v="1.8564709980839575"/>
  </r>
  <r>
    <n v="6054"/>
    <n v="31"/>
    <x v="0"/>
    <x v="2"/>
    <n v="3.02"/>
    <x v="5"/>
    <x v="1"/>
    <n v="106947"/>
    <x v="0"/>
    <n v="710"/>
    <n v="411"/>
    <n v="9.1"/>
    <n v="7.2"/>
    <x v="2"/>
    <x v="0"/>
    <n v="163118"/>
    <s v="Domestic"/>
    <x v="0"/>
    <x v="1"/>
    <x v="1"/>
    <x v="2"/>
    <x v="0"/>
    <n v="0.52522277389735106"/>
  </r>
  <r>
    <n v="6055"/>
    <n v="34"/>
    <x v="0"/>
    <x v="1"/>
    <n v="3.32"/>
    <x v="1"/>
    <x v="4"/>
    <n v="105327"/>
    <x v="1"/>
    <n v="752"/>
    <n v="436"/>
    <n v="8.1"/>
    <n v="7"/>
    <x v="0"/>
    <x v="3"/>
    <n v="164031"/>
    <s v="International"/>
    <x v="1"/>
    <x v="0"/>
    <x v="1"/>
    <x v="2"/>
    <x v="0"/>
    <n v="0.55734996724486596"/>
  </r>
  <r>
    <n v="6056"/>
    <n v="22"/>
    <x v="1"/>
    <x v="2"/>
    <n v="4"/>
    <x v="4"/>
    <x v="3"/>
    <n v="92419"/>
    <x v="0"/>
    <n v="551"/>
    <n v="332"/>
    <n v="6.7"/>
    <n v="9.9"/>
    <x v="0"/>
    <x v="4"/>
    <n v="79073"/>
    <s v="International"/>
    <x v="2"/>
    <x v="0"/>
    <x v="0"/>
    <x v="1"/>
    <x v="1"/>
    <n v="-0.14440753524708122"/>
  </r>
  <r>
    <n v="6057"/>
    <n v="27"/>
    <x v="1"/>
    <x v="1"/>
    <n v="2.29"/>
    <x v="3"/>
    <x v="1"/>
    <n v="74506"/>
    <x v="0"/>
    <n v="361"/>
    <n v="212"/>
    <n v="6.2"/>
    <n v="5.8"/>
    <x v="2"/>
    <x v="2"/>
    <n v="81278"/>
    <s v="Domestic"/>
    <x v="3"/>
    <x v="1"/>
    <x v="0"/>
    <x v="0"/>
    <x v="1"/>
    <n v="9.0892008697286128E-2"/>
  </r>
  <r>
    <n v="6058"/>
    <n v="32"/>
    <x v="1"/>
    <x v="4"/>
    <n v="3.47"/>
    <x v="6"/>
    <x v="0"/>
    <n v="36810"/>
    <x v="1"/>
    <n v="268"/>
    <n v="268"/>
    <n v="4.9000000000000004"/>
    <n v="1.7"/>
    <x v="3"/>
    <x v="1"/>
    <n v="166666"/>
    <s v="International"/>
    <x v="0"/>
    <x v="0"/>
    <x v="0"/>
    <x v="2"/>
    <x v="2"/>
    <n v="3.5277370279815266"/>
  </r>
  <r>
    <n v="6059"/>
    <n v="25"/>
    <x v="1"/>
    <x v="1"/>
    <n v="2.2799999999999998"/>
    <x v="1"/>
    <x v="2"/>
    <n v="94629"/>
    <x v="1"/>
    <n v="261"/>
    <n v="378"/>
    <n v="8.9"/>
    <n v="3.1"/>
    <x v="3"/>
    <x v="0"/>
    <n v="142506"/>
    <s v="Domestic"/>
    <x v="1"/>
    <x v="0"/>
    <x v="0"/>
    <x v="0"/>
    <x v="2"/>
    <n v="0.50594426655676383"/>
  </r>
  <r>
    <n v="6060"/>
    <n v="31"/>
    <x v="1"/>
    <x v="0"/>
    <n v="3.68"/>
    <x v="7"/>
    <x v="3"/>
    <n v="75319"/>
    <x v="1"/>
    <n v="467"/>
    <n v="250"/>
    <n v="4.7"/>
    <n v="2.4"/>
    <x v="3"/>
    <x v="0"/>
    <n v="134321"/>
    <s v="International"/>
    <x v="0"/>
    <x v="0"/>
    <x v="0"/>
    <x v="2"/>
    <x v="1"/>
    <n v="0.78336143602543851"/>
  </r>
  <r>
    <n v="6061"/>
    <n v="25"/>
    <x v="1"/>
    <x v="0"/>
    <n v="3.19"/>
    <x v="5"/>
    <x v="2"/>
    <n v="118386"/>
    <x v="1"/>
    <n v="587"/>
    <n v="445"/>
    <n v="1.2"/>
    <n v="9.5"/>
    <x v="0"/>
    <x v="2"/>
    <n v="70854"/>
    <s v="Domestic"/>
    <x v="1"/>
    <x v="0"/>
    <x v="0"/>
    <x v="0"/>
    <x v="1"/>
    <n v="-0.40150017738583954"/>
  </r>
  <r>
    <n v="6062"/>
    <n v="23"/>
    <x v="0"/>
    <x v="4"/>
    <n v="3.88"/>
    <x v="8"/>
    <x v="2"/>
    <n v="50490"/>
    <x v="0"/>
    <n v="555"/>
    <n v="421"/>
    <n v="1.3"/>
    <n v="2.1"/>
    <x v="3"/>
    <x v="4"/>
    <n v="71702"/>
    <s v="Domestic"/>
    <x v="2"/>
    <x v="0"/>
    <x v="0"/>
    <x v="1"/>
    <x v="1"/>
    <n v="0.42012279659338481"/>
  </r>
  <r>
    <n v="6063"/>
    <n v="25"/>
    <x v="1"/>
    <x v="3"/>
    <n v="3.73"/>
    <x v="2"/>
    <x v="1"/>
    <n v="99475"/>
    <x v="0"/>
    <n v="653"/>
    <n v="6"/>
    <n v="9.3000000000000007"/>
    <n v="1.2"/>
    <x v="0"/>
    <x v="2"/>
    <n v="111520"/>
    <s v="International"/>
    <x v="0"/>
    <x v="0"/>
    <x v="0"/>
    <x v="0"/>
    <x v="0"/>
    <n v="0.12108569992460418"/>
  </r>
  <r>
    <n v="6064"/>
    <n v="32"/>
    <x v="0"/>
    <x v="0"/>
    <n v="2.15"/>
    <x v="2"/>
    <x v="3"/>
    <n v="70513"/>
    <x v="1"/>
    <n v="767"/>
    <n v="468"/>
    <n v="2.1"/>
    <n v="3.7"/>
    <x v="3"/>
    <x v="0"/>
    <n v="120385"/>
    <s v="Domestic"/>
    <x v="1"/>
    <x v="0"/>
    <x v="1"/>
    <x v="2"/>
    <x v="0"/>
    <n v="0.70727383603023553"/>
  </r>
  <r>
    <n v="6065"/>
    <n v="22"/>
    <x v="0"/>
    <x v="4"/>
    <n v="2.27"/>
    <x v="3"/>
    <x v="4"/>
    <n v="89264"/>
    <x v="0"/>
    <n v="640"/>
    <n v="215"/>
    <n v="8.1"/>
    <n v="2.1"/>
    <x v="1"/>
    <x v="1"/>
    <n v="177030"/>
    <s v="International"/>
    <x v="1"/>
    <x v="1"/>
    <x v="0"/>
    <x v="1"/>
    <x v="1"/>
    <n v="0.98321831869510667"/>
  </r>
  <r>
    <n v="6066"/>
    <n v="24"/>
    <x v="1"/>
    <x v="2"/>
    <n v="3.2"/>
    <x v="2"/>
    <x v="1"/>
    <n v="103990"/>
    <x v="0"/>
    <n v="601"/>
    <n v="463"/>
    <n v="8.6"/>
    <n v="6.6"/>
    <x v="0"/>
    <x v="0"/>
    <n v="62142"/>
    <s v="International"/>
    <x v="2"/>
    <x v="1"/>
    <x v="1"/>
    <x v="1"/>
    <x v="1"/>
    <n v="-0.40242330993364744"/>
  </r>
  <r>
    <n v="6067"/>
    <n v="26"/>
    <x v="0"/>
    <x v="3"/>
    <n v="3.04"/>
    <x v="4"/>
    <x v="3"/>
    <n v="51387"/>
    <x v="1"/>
    <n v="560"/>
    <n v="383"/>
    <n v="6"/>
    <n v="3"/>
    <x v="2"/>
    <x v="4"/>
    <n v="181206"/>
    <s v="International"/>
    <x v="3"/>
    <x v="0"/>
    <x v="1"/>
    <x v="0"/>
    <x v="1"/>
    <n v="2.5263004261778272"/>
  </r>
  <r>
    <n v="6068"/>
    <n v="21"/>
    <x v="0"/>
    <x v="0"/>
    <n v="2.34"/>
    <x v="7"/>
    <x v="4"/>
    <n v="56430"/>
    <x v="1"/>
    <n v="730"/>
    <n v="348"/>
    <n v="8.6"/>
    <n v="8.6"/>
    <x v="2"/>
    <x v="3"/>
    <n v="169181"/>
    <s v="Domestic"/>
    <x v="0"/>
    <x v="0"/>
    <x v="0"/>
    <x v="1"/>
    <x v="0"/>
    <n v="1.9980684033315612"/>
  </r>
  <r>
    <n v="6069"/>
    <n v="30"/>
    <x v="0"/>
    <x v="4"/>
    <n v="2.2599999999999998"/>
    <x v="6"/>
    <x v="2"/>
    <n v="106615"/>
    <x v="0"/>
    <n v="373"/>
    <n v="290"/>
    <n v="2"/>
    <n v="2.2999999999999998"/>
    <x v="3"/>
    <x v="3"/>
    <n v="92353"/>
    <s v="International"/>
    <x v="0"/>
    <x v="1"/>
    <x v="0"/>
    <x v="0"/>
    <x v="1"/>
    <n v="-0.13377104535009146"/>
  </r>
  <r>
    <n v="6070"/>
    <n v="24"/>
    <x v="0"/>
    <x v="4"/>
    <n v="3.13"/>
    <x v="2"/>
    <x v="0"/>
    <n v="38645"/>
    <x v="0"/>
    <n v="776"/>
    <n v="392"/>
    <n v="10"/>
    <n v="2.4"/>
    <x v="0"/>
    <x v="2"/>
    <n v="150927"/>
    <s v="Domestic"/>
    <x v="0"/>
    <x v="0"/>
    <x v="1"/>
    <x v="1"/>
    <x v="0"/>
    <n v="2.9054728942942165"/>
  </r>
  <r>
    <n v="6071"/>
    <n v="26"/>
    <x v="0"/>
    <x v="2"/>
    <n v="2.1"/>
    <x v="8"/>
    <x v="0"/>
    <n v="33671"/>
    <x v="1"/>
    <n v="657"/>
    <n v="468"/>
    <n v="6.4"/>
    <n v="6.5"/>
    <x v="1"/>
    <x v="0"/>
    <n v="178043"/>
    <s v="International"/>
    <x v="3"/>
    <x v="0"/>
    <x v="1"/>
    <x v="0"/>
    <x v="0"/>
    <n v="4.2877253422826769"/>
  </r>
  <r>
    <n v="6072"/>
    <n v="29"/>
    <x v="0"/>
    <x v="2"/>
    <n v="3.75"/>
    <x v="8"/>
    <x v="1"/>
    <n v="41379"/>
    <x v="0"/>
    <n v="534"/>
    <n v="6"/>
    <n v="8.6999999999999993"/>
    <n v="1.7"/>
    <x v="3"/>
    <x v="4"/>
    <n v="173705"/>
    <s v="International"/>
    <x v="0"/>
    <x v="1"/>
    <x v="0"/>
    <x v="0"/>
    <x v="1"/>
    <n v="3.1979023176007155"/>
  </r>
  <r>
    <n v="6073"/>
    <n v="34"/>
    <x v="0"/>
    <x v="3"/>
    <n v="3.61"/>
    <x v="4"/>
    <x v="4"/>
    <n v="118343"/>
    <x v="0"/>
    <n v="448"/>
    <n v="188"/>
    <n v="3.5"/>
    <n v="1.5"/>
    <x v="0"/>
    <x v="4"/>
    <n v="194784"/>
    <s v="Domestic"/>
    <x v="3"/>
    <x v="1"/>
    <x v="0"/>
    <x v="2"/>
    <x v="1"/>
    <n v="0.64592751578040108"/>
  </r>
  <r>
    <n v="6074"/>
    <n v="31"/>
    <x v="0"/>
    <x v="0"/>
    <n v="3.57"/>
    <x v="2"/>
    <x v="4"/>
    <n v="75605"/>
    <x v="0"/>
    <n v="711"/>
    <n v="154"/>
    <n v="3.8"/>
    <n v="2.7"/>
    <x v="3"/>
    <x v="3"/>
    <n v="176642"/>
    <s v="International"/>
    <x v="3"/>
    <x v="1"/>
    <x v="0"/>
    <x v="2"/>
    <x v="0"/>
    <n v="1.3363798690562794"/>
  </r>
  <r>
    <n v="6075"/>
    <n v="31"/>
    <x v="2"/>
    <x v="4"/>
    <n v="2.0299999999999998"/>
    <x v="3"/>
    <x v="0"/>
    <n v="35897"/>
    <x v="0"/>
    <n v="717"/>
    <n v="177"/>
    <n v="2.4"/>
    <n v="5.7"/>
    <x v="0"/>
    <x v="3"/>
    <n v="78123"/>
    <s v="Domestic"/>
    <x v="2"/>
    <x v="0"/>
    <x v="0"/>
    <x v="2"/>
    <x v="0"/>
    <n v="1.1763099980499763"/>
  </r>
  <r>
    <n v="6076"/>
    <n v="33"/>
    <x v="0"/>
    <x v="3"/>
    <n v="2.1"/>
    <x v="5"/>
    <x v="4"/>
    <n v="45005"/>
    <x v="0"/>
    <n v="342"/>
    <n v="274"/>
    <n v="7.4"/>
    <n v="5.9"/>
    <x v="0"/>
    <x v="2"/>
    <n v="117053"/>
    <s v="Domestic"/>
    <x v="2"/>
    <x v="0"/>
    <x v="0"/>
    <x v="2"/>
    <x v="2"/>
    <n v="1.6008887901344295"/>
  </r>
  <r>
    <n v="6077"/>
    <n v="22"/>
    <x v="0"/>
    <x v="3"/>
    <n v="3.1"/>
    <x v="7"/>
    <x v="3"/>
    <n v="117895"/>
    <x v="0"/>
    <n v="798"/>
    <n v="127"/>
    <n v="1.2"/>
    <n v="4.5"/>
    <x v="1"/>
    <x v="2"/>
    <n v="101992"/>
    <s v="International"/>
    <x v="1"/>
    <x v="0"/>
    <x v="1"/>
    <x v="1"/>
    <x v="0"/>
    <n v="-0.13489121676067686"/>
  </r>
  <r>
    <n v="6078"/>
    <n v="31"/>
    <x v="1"/>
    <x v="2"/>
    <n v="3.99"/>
    <x v="8"/>
    <x v="3"/>
    <n v="70218"/>
    <x v="0"/>
    <n v="344"/>
    <n v="142"/>
    <n v="2"/>
    <n v="5.2"/>
    <x v="1"/>
    <x v="4"/>
    <n v="130098"/>
    <s v="Domestic"/>
    <x v="0"/>
    <x v="1"/>
    <x v="0"/>
    <x v="2"/>
    <x v="2"/>
    <n v="0.85277279330086297"/>
  </r>
  <r>
    <n v="6079"/>
    <n v="27"/>
    <x v="1"/>
    <x v="4"/>
    <n v="2.68"/>
    <x v="7"/>
    <x v="0"/>
    <n v="112205"/>
    <x v="1"/>
    <n v="652"/>
    <n v="404"/>
    <n v="2.6"/>
    <n v="5.0999999999999996"/>
    <x v="1"/>
    <x v="2"/>
    <n v="158437"/>
    <s v="Domestic"/>
    <x v="0"/>
    <x v="1"/>
    <x v="1"/>
    <x v="0"/>
    <x v="0"/>
    <n v="0.41203154939619446"/>
  </r>
  <r>
    <n v="6080"/>
    <n v="26"/>
    <x v="1"/>
    <x v="1"/>
    <n v="2.69"/>
    <x v="3"/>
    <x v="2"/>
    <n v="72190"/>
    <x v="0"/>
    <n v="320"/>
    <n v="426"/>
    <n v="7.2"/>
    <n v="5.0999999999999996"/>
    <x v="2"/>
    <x v="1"/>
    <n v="112392"/>
    <s v="International"/>
    <x v="3"/>
    <x v="1"/>
    <x v="0"/>
    <x v="0"/>
    <x v="2"/>
    <n v="0.55689153622385368"/>
  </r>
  <r>
    <n v="6081"/>
    <n v="22"/>
    <x v="0"/>
    <x v="2"/>
    <n v="2.27"/>
    <x v="0"/>
    <x v="2"/>
    <n v="90276"/>
    <x v="1"/>
    <n v="767"/>
    <n v="237"/>
    <n v="6.9"/>
    <n v="3.4"/>
    <x v="3"/>
    <x v="0"/>
    <n v="66762"/>
    <s v="Domestic"/>
    <x v="3"/>
    <x v="1"/>
    <x v="1"/>
    <x v="1"/>
    <x v="0"/>
    <n v="-0.26046789844476936"/>
  </r>
  <r>
    <n v="6082"/>
    <n v="28"/>
    <x v="1"/>
    <x v="4"/>
    <n v="3.35"/>
    <x v="0"/>
    <x v="2"/>
    <n v="79927"/>
    <x v="0"/>
    <n v="604"/>
    <n v="369"/>
    <n v="6.6"/>
    <n v="2.5"/>
    <x v="0"/>
    <x v="1"/>
    <n v="151246"/>
    <s v="International"/>
    <x v="0"/>
    <x v="1"/>
    <x v="0"/>
    <x v="0"/>
    <x v="1"/>
    <n v="0.89230172532435847"/>
  </r>
  <r>
    <n v="6083"/>
    <n v="27"/>
    <x v="1"/>
    <x v="3"/>
    <n v="3.29"/>
    <x v="0"/>
    <x v="0"/>
    <n v="94144"/>
    <x v="1"/>
    <n v="530"/>
    <n v="449"/>
    <n v="4.7"/>
    <n v="4.5"/>
    <x v="3"/>
    <x v="2"/>
    <n v="123803"/>
    <s v="International"/>
    <x v="2"/>
    <x v="0"/>
    <x v="0"/>
    <x v="0"/>
    <x v="1"/>
    <n v="0.31503866417403126"/>
  </r>
  <r>
    <n v="6084"/>
    <n v="31"/>
    <x v="1"/>
    <x v="3"/>
    <n v="2.2000000000000002"/>
    <x v="7"/>
    <x v="1"/>
    <n v="75615"/>
    <x v="1"/>
    <n v="347"/>
    <n v="87"/>
    <n v="9.4"/>
    <n v="5.2"/>
    <x v="1"/>
    <x v="1"/>
    <n v="189503"/>
    <s v="Domestic"/>
    <x v="2"/>
    <x v="1"/>
    <x v="0"/>
    <x v="2"/>
    <x v="2"/>
    <n v="1.5061561859419428"/>
  </r>
  <r>
    <n v="6085"/>
    <n v="25"/>
    <x v="1"/>
    <x v="0"/>
    <n v="2.93"/>
    <x v="3"/>
    <x v="4"/>
    <n v="63468"/>
    <x v="1"/>
    <n v="332"/>
    <n v="318"/>
    <n v="9.6999999999999993"/>
    <n v="9.6"/>
    <x v="2"/>
    <x v="2"/>
    <n v="177763"/>
    <s v="Domestic"/>
    <x v="1"/>
    <x v="1"/>
    <x v="0"/>
    <x v="0"/>
    <x v="2"/>
    <n v="1.8008287641015945"/>
  </r>
  <r>
    <n v="6086"/>
    <n v="32"/>
    <x v="1"/>
    <x v="1"/>
    <n v="3.33"/>
    <x v="4"/>
    <x v="3"/>
    <n v="67004"/>
    <x v="0"/>
    <n v="509"/>
    <n v="58"/>
    <n v="4.3"/>
    <n v="7.7"/>
    <x v="0"/>
    <x v="3"/>
    <n v="91757"/>
    <s v="Domestic"/>
    <x v="1"/>
    <x v="0"/>
    <x v="1"/>
    <x v="2"/>
    <x v="1"/>
    <n v="0.36942570592800428"/>
  </r>
  <r>
    <n v="6087"/>
    <n v="25"/>
    <x v="1"/>
    <x v="2"/>
    <n v="2.99"/>
    <x v="3"/>
    <x v="3"/>
    <n v="30977"/>
    <x v="0"/>
    <n v="465"/>
    <n v="232"/>
    <n v="5.7"/>
    <n v="8.8000000000000007"/>
    <x v="3"/>
    <x v="0"/>
    <n v="118956"/>
    <s v="Domestic"/>
    <x v="0"/>
    <x v="0"/>
    <x v="1"/>
    <x v="0"/>
    <x v="1"/>
    <n v="2.8401394583077768"/>
  </r>
  <r>
    <n v="6088"/>
    <n v="27"/>
    <x v="1"/>
    <x v="0"/>
    <n v="3.35"/>
    <x v="8"/>
    <x v="1"/>
    <n v="36036"/>
    <x v="0"/>
    <n v="484"/>
    <n v="400"/>
    <n v="7.2"/>
    <n v="4.5"/>
    <x v="3"/>
    <x v="0"/>
    <n v="120966"/>
    <s v="International"/>
    <x v="2"/>
    <x v="1"/>
    <x v="1"/>
    <x v="0"/>
    <x v="1"/>
    <n v="2.356809856809857"/>
  </r>
  <r>
    <n v="6089"/>
    <n v="29"/>
    <x v="0"/>
    <x v="0"/>
    <n v="3.63"/>
    <x v="2"/>
    <x v="4"/>
    <n v="51219"/>
    <x v="0"/>
    <n v="571"/>
    <n v="429"/>
    <n v="3.4"/>
    <n v="6.2"/>
    <x v="0"/>
    <x v="4"/>
    <n v="158066"/>
    <s v="International"/>
    <x v="0"/>
    <x v="1"/>
    <x v="1"/>
    <x v="0"/>
    <x v="1"/>
    <n v="2.0860813370038462"/>
  </r>
  <r>
    <n v="6090"/>
    <n v="31"/>
    <x v="1"/>
    <x v="1"/>
    <n v="3.37"/>
    <x v="9"/>
    <x v="2"/>
    <n v="58619"/>
    <x v="0"/>
    <n v="647"/>
    <n v="423"/>
    <n v="7.9"/>
    <n v="7.7"/>
    <x v="3"/>
    <x v="2"/>
    <n v="112504"/>
    <s v="Domestic"/>
    <x v="3"/>
    <x v="0"/>
    <x v="0"/>
    <x v="2"/>
    <x v="0"/>
    <n v="0.91924120165816547"/>
  </r>
  <r>
    <n v="6091"/>
    <n v="29"/>
    <x v="1"/>
    <x v="2"/>
    <n v="3.23"/>
    <x v="3"/>
    <x v="3"/>
    <n v="101297"/>
    <x v="0"/>
    <n v="795"/>
    <n v="403"/>
    <n v="7.9"/>
    <n v="2.7"/>
    <x v="1"/>
    <x v="2"/>
    <n v="121595"/>
    <s v="International"/>
    <x v="3"/>
    <x v="0"/>
    <x v="1"/>
    <x v="0"/>
    <x v="0"/>
    <n v="0.2003810576818662"/>
  </r>
  <r>
    <n v="6092"/>
    <n v="29"/>
    <x v="0"/>
    <x v="2"/>
    <n v="3.71"/>
    <x v="5"/>
    <x v="2"/>
    <n v="115886"/>
    <x v="0"/>
    <n v="496"/>
    <n v="392"/>
    <n v="5.5"/>
    <n v="5.0999999999999996"/>
    <x v="1"/>
    <x v="3"/>
    <n v="189471"/>
    <s v="International"/>
    <x v="3"/>
    <x v="1"/>
    <x v="1"/>
    <x v="0"/>
    <x v="1"/>
    <n v="0.63497747786617886"/>
  </r>
  <r>
    <n v="6093"/>
    <n v="26"/>
    <x v="2"/>
    <x v="3"/>
    <n v="3.8"/>
    <x v="0"/>
    <x v="2"/>
    <n v="97411"/>
    <x v="0"/>
    <n v="469"/>
    <n v="253"/>
    <n v="4.7"/>
    <n v="4.0999999999999996"/>
    <x v="3"/>
    <x v="3"/>
    <n v="193708"/>
    <s v="Domestic"/>
    <x v="3"/>
    <x v="1"/>
    <x v="0"/>
    <x v="0"/>
    <x v="1"/>
    <n v="0.98856391988584447"/>
  </r>
  <r>
    <n v="6094"/>
    <n v="30"/>
    <x v="0"/>
    <x v="2"/>
    <n v="2.78"/>
    <x v="2"/>
    <x v="0"/>
    <n v="107462"/>
    <x v="1"/>
    <n v="730"/>
    <n v="152"/>
    <n v="6.8"/>
    <n v="5.9"/>
    <x v="1"/>
    <x v="2"/>
    <n v="164939"/>
    <s v="Domestic"/>
    <x v="0"/>
    <x v="0"/>
    <x v="1"/>
    <x v="0"/>
    <x v="0"/>
    <n v="0.53485883382032717"/>
  </r>
  <r>
    <n v="6095"/>
    <n v="26"/>
    <x v="0"/>
    <x v="0"/>
    <n v="2.35"/>
    <x v="1"/>
    <x v="0"/>
    <n v="58382"/>
    <x v="0"/>
    <n v="493"/>
    <n v="373"/>
    <n v="1.1000000000000001"/>
    <n v="3.6"/>
    <x v="1"/>
    <x v="3"/>
    <n v="82055"/>
    <s v="International"/>
    <x v="3"/>
    <x v="1"/>
    <x v="1"/>
    <x v="0"/>
    <x v="1"/>
    <n v="0.40548456716111131"/>
  </r>
  <r>
    <n v="6096"/>
    <n v="23"/>
    <x v="1"/>
    <x v="3"/>
    <n v="3.64"/>
    <x v="1"/>
    <x v="4"/>
    <n v="57663"/>
    <x v="0"/>
    <n v="690"/>
    <n v="236"/>
    <n v="8.6999999999999993"/>
    <n v="4.2"/>
    <x v="1"/>
    <x v="0"/>
    <n v="180148"/>
    <s v="Domestic"/>
    <x v="0"/>
    <x v="1"/>
    <x v="0"/>
    <x v="1"/>
    <x v="0"/>
    <n v="2.1241524027539325"/>
  </r>
  <r>
    <n v="6097"/>
    <n v="21"/>
    <x v="0"/>
    <x v="2"/>
    <n v="2.4300000000000002"/>
    <x v="7"/>
    <x v="3"/>
    <n v="52156"/>
    <x v="0"/>
    <n v="514"/>
    <n v="248"/>
    <n v="8.8000000000000007"/>
    <n v="8.5"/>
    <x v="3"/>
    <x v="0"/>
    <n v="142485"/>
    <s v="Domestic"/>
    <x v="1"/>
    <x v="0"/>
    <x v="1"/>
    <x v="1"/>
    <x v="1"/>
    <n v="1.7319004524886878"/>
  </r>
  <r>
    <n v="6098"/>
    <n v="27"/>
    <x v="0"/>
    <x v="1"/>
    <n v="3.86"/>
    <x v="8"/>
    <x v="0"/>
    <n v="116403"/>
    <x v="1"/>
    <n v="278"/>
    <n v="16"/>
    <n v="5.5"/>
    <n v="8"/>
    <x v="2"/>
    <x v="2"/>
    <n v="105655"/>
    <s v="Domestic"/>
    <x v="2"/>
    <x v="0"/>
    <x v="1"/>
    <x v="0"/>
    <x v="2"/>
    <n v="-9.2334390007130396E-2"/>
  </r>
  <r>
    <n v="6099"/>
    <n v="24"/>
    <x v="0"/>
    <x v="0"/>
    <n v="2.0499999999999998"/>
    <x v="5"/>
    <x v="4"/>
    <n v="60977"/>
    <x v="1"/>
    <n v="675"/>
    <n v="397"/>
    <n v="1.1000000000000001"/>
    <n v="4.7"/>
    <x v="3"/>
    <x v="4"/>
    <n v="175750"/>
    <s v="Domestic"/>
    <x v="2"/>
    <x v="1"/>
    <x v="0"/>
    <x v="1"/>
    <x v="0"/>
    <n v="1.8822342850583007"/>
  </r>
  <r>
    <n v="6100"/>
    <n v="21"/>
    <x v="0"/>
    <x v="4"/>
    <n v="3.84"/>
    <x v="2"/>
    <x v="1"/>
    <n v="53665"/>
    <x v="0"/>
    <n v="672"/>
    <n v="114"/>
    <n v="4.3"/>
    <n v="1.9"/>
    <x v="2"/>
    <x v="0"/>
    <n v="116510"/>
    <s v="International"/>
    <x v="1"/>
    <x v="0"/>
    <x v="0"/>
    <x v="1"/>
    <x v="0"/>
    <n v="1.1710612130811515"/>
  </r>
  <r>
    <n v="6101"/>
    <n v="28"/>
    <x v="0"/>
    <x v="1"/>
    <n v="3.18"/>
    <x v="3"/>
    <x v="2"/>
    <n v="55408"/>
    <x v="1"/>
    <n v="705"/>
    <n v="414"/>
    <n v="5.0999999999999996"/>
    <n v="3.6"/>
    <x v="0"/>
    <x v="0"/>
    <n v="75559"/>
    <s v="International"/>
    <x v="3"/>
    <x v="0"/>
    <x v="0"/>
    <x v="0"/>
    <x v="0"/>
    <n v="0.36368394455674269"/>
  </r>
  <r>
    <n v="6102"/>
    <n v="32"/>
    <x v="0"/>
    <x v="1"/>
    <n v="3.55"/>
    <x v="1"/>
    <x v="3"/>
    <n v="54089"/>
    <x v="0"/>
    <n v="565"/>
    <n v="141"/>
    <n v="8.6"/>
    <n v="7.6"/>
    <x v="1"/>
    <x v="2"/>
    <n v="100013"/>
    <s v="Domestic"/>
    <x v="2"/>
    <x v="0"/>
    <x v="0"/>
    <x v="2"/>
    <x v="1"/>
    <n v="0.84904509234779713"/>
  </r>
  <r>
    <n v="6103"/>
    <n v="26"/>
    <x v="0"/>
    <x v="2"/>
    <n v="2.8"/>
    <x v="4"/>
    <x v="3"/>
    <n v="112717"/>
    <x v="1"/>
    <n v="355"/>
    <n v="213"/>
    <n v="1.3"/>
    <n v="7.8"/>
    <x v="0"/>
    <x v="0"/>
    <n v="76768"/>
    <s v="Domestic"/>
    <x v="2"/>
    <x v="0"/>
    <x v="0"/>
    <x v="0"/>
    <x v="1"/>
    <n v="-0.31893148327226595"/>
  </r>
  <r>
    <n v="6104"/>
    <n v="26"/>
    <x v="2"/>
    <x v="3"/>
    <n v="3.98"/>
    <x v="2"/>
    <x v="4"/>
    <n v="30037"/>
    <x v="0"/>
    <n v="398"/>
    <n v="339"/>
    <n v="5.6"/>
    <n v="3.9"/>
    <x v="1"/>
    <x v="0"/>
    <n v="66523"/>
    <s v="International"/>
    <x v="0"/>
    <x v="1"/>
    <x v="0"/>
    <x v="0"/>
    <x v="1"/>
    <n v="1.2147018676965076"/>
  </r>
  <r>
    <n v="6105"/>
    <n v="22"/>
    <x v="2"/>
    <x v="3"/>
    <n v="2.46"/>
    <x v="0"/>
    <x v="0"/>
    <n v="41155"/>
    <x v="0"/>
    <n v="552"/>
    <n v="155"/>
    <n v="5.0999999999999996"/>
    <n v="9.5"/>
    <x v="2"/>
    <x v="2"/>
    <n v="187635"/>
    <s v="Domestic"/>
    <x v="1"/>
    <x v="0"/>
    <x v="0"/>
    <x v="1"/>
    <x v="1"/>
    <n v="3.5592273113837929"/>
  </r>
  <r>
    <n v="6106"/>
    <n v="21"/>
    <x v="0"/>
    <x v="0"/>
    <n v="2.5299999999999998"/>
    <x v="4"/>
    <x v="2"/>
    <n v="55624"/>
    <x v="1"/>
    <n v="327"/>
    <n v="422"/>
    <n v="3"/>
    <n v="5.5"/>
    <x v="3"/>
    <x v="0"/>
    <n v="65572"/>
    <s v="Domestic"/>
    <x v="1"/>
    <x v="1"/>
    <x v="1"/>
    <x v="1"/>
    <x v="2"/>
    <n v="0.1788436646052064"/>
  </r>
  <r>
    <n v="6107"/>
    <n v="33"/>
    <x v="1"/>
    <x v="2"/>
    <n v="2.1"/>
    <x v="8"/>
    <x v="2"/>
    <n v="110947"/>
    <x v="1"/>
    <n v="536"/>
    <n v="492"/>
    <n v="3.2"/>
    <n v="8.9"/>
    <x v="0"/>
    <x v="2"/>
    <n v="139961"/>
    <s v="International"/>
    <x v="1"/>
    <x v="0"/>
    <x v="1"/>
    <x v="2"/>
    <x v="1"/>
    <n v="0.26151225359856506"/>
  </r>
  <r>
    <n v="6108"/>
    <n v="34"/>
    <x v="0"/>
    <x v="3"/>
    <n v="3.88"/>
    <x v="9"/>
    <x v="3"/>
    <n v="108674"/>
    <x v="1"/>
    <n v="340"/>
    <n v="38"/>
    <n v="6.2"/>
    <n v="5.8"/>
    <x v="3"/>
    <x v="4"/>
    <n v="114289"/>
    <s v="Domestic"/>
    <x v="0"/>
    <x v="0"/>
    <x v="0"/>
    <x v="2"/>
    <x v="2"/>
    <n v="5.1668292323830904E-2"/>
  </r>
  <r>
    <n v="6109"/>
    <n v="34"/>
    <x v="0"/>
    <x v="4"/>
    <n v="2.91"/>
    <x v="1"/>
    <x v="3"/>
    <n v="88505"/>
    <x v="0"/>
    <n v="644"/>
    <n v="179"/>
    <n v="9.6999999999999993"/>
    <n v="1.1000000000000001"/>
    <x v="2"/>
    <x v="3"/>
    <n v="138358"/>
    <s v="International"/>
    <x v="2"/>
    <x v="0"/>
    <x v="1"/>
    <x v="2"/>
    <x v="1"/>
    <n v="0.56327891079600023"/>
  </r>
  <r>
    <n v="6110"/>
    <n v="22"/>
    <x v="0"/>
    <x v="2"/>
    <n v="3.35"/>
    <x v="0"/>
    <x v="2"/>
    <n v="40152"/>
    <x v="0"/>
    <n v="571"/>
    <n v="151"/>
    <n v="8.1"/>
    <n v="1.9"/>
    <x v="0"/>
    <x v="2"/>
    <n v="164379"/>
    <s v="Domestic"/>
    <x v="0"/>
    <x v="0"/>
    <x v="0"/>
    <x v="1"/>
    <x v="1"/>
    <n v="3.0939181111775254"/>
  </r>
  <r>
    <n v="6111"/>
    <n v="24"/>
    <x v="2"/>
    <x v="2"/>
    <n v="3.37"/>
    <x v="7"/>
    <x v="1"/>
    <n v="70144"/>
    <x v="0"/>
    <n v="693"/>
    <n v="144"/>
    <n v="5.5"/>
    <n v="1.9"/>
    <x v="3"/>
    <x v="0"/>
    <n v="199093"/>
    <s v="International"/>
    <x v="1"/>
    <x v="0"/>
    <x v="0"/>
    <x v="1"/>
    <x v="0"/>
    <n v="1.838346829379562"/>
  </r>
  <r>
    <n v="6112"/>
    <n v="22"/>
    <x v="1"/>
    <x v="3"/>
    <n v="3.75"/>
    <x v="5"/>
    <x v="4"/>
    <n v="34156"/>
    <x v="1"/>
    <n v="280"/>
    <n v="46"/>
    <n v="6.2"/>
    <n v="7.5"/>
    <x v="1"/>
    <x v="1"/>
    <n v="105105"/>
    <s v="International"/>
    <x v="0"/>
    <x v="1"/>
    <x v="0"/>
    <x v="1"/>
    <x v="2"/>
    <n v="2.0772045907014873"/>
  </r>
  <r>
    <n v="6113"/>
    <n v="21"/>
    <x v="0"/>
    <x v="1"/>
    <n v="3.33"/>
    <x v="2"/>
    <x v="1"/>
    <n v="67121"/>
    <x v="1"/>
    <n v="427"/>
    <n v="216"/>
    <n v="6.2"/>
    <n v="8.6999999999999993"/>
    <x v="3"/>
    <x v="3"/>
    <n v="164415"/>
    <s v="Domestic"/>
    <x v="2"/>
    <x v="1"/>
    <x v="0"/>
    <x v="1"/>
    <x v="1"/>
    <n v="1.4495314432144932"/>
  </r>
  <r>
    <n v="6114"/>
    <n v="27"/>
    <x v="0"/>
    <x v="2"/>
    <n v="3.12"/>
    <x v="5"/>
    <x v="0"/>
    <n v="105964"/>
    <x v="0"/>
    <n v="565"/>
    <n v="428"/>
    <n v="7.3"/>
    <n v="5.7"/>
    <x v="0"/>
    <x v="4"/>
    <n v="191768"/>
    <s v="International"/>
    <x v="0"/>
    <x v="0"/>
    <x v="1"/>
    <x v="0"/>
    <x v="1"/>
    <n v="0.80974670642859836"/>
  </r>
  <r>
    <n v="6115"/>
    <n v="31"/>
    <x v="0"/>
    <x v="1"/>
    <n v="3.42"/>
    <x v="5"/>
    <x v="1"/>
    <n v="32383"/>
    <x v="1"/>
    <n v="317"/>
    <n v="114"/>
    <n v="4"/>
    <n v="8.6999999999999993"/>
    <x v="0"/>
    <x v="3"/>
    <n v="154127"/>
    <s v="Domestic"/>
    <x v="0"/>
    <x v="0"/>
    <x v="0"/>
    <x v="2"/>
    <x v="2"/>
    <n v="3.7595034431646233"/>
  </r>
  <r>
    <n v="6116"/>
    <n v="31"/>
    <x v="1"/>
    <x v="0"/>
    <n v="3.5"/>
    <x v="4"/>
    <x v="1"/>
    <n v="57248"/>
    <x v="1"/>
    <n v="791"/>
    <n v="208"/>
    <n v="7.1"/>
    <n v="4.3"/>
    <x v="3"/>
    <x v="2"/>
    <n v="117748"/>
    <s v="Domestic"/>
    <x v="2"/>
    <x v="1"/>
    <x v="1"/>
    <x v="2"/>
    <x v="0"/>
    <n v="1.056805477920626"/>
  </r>
  <r>
    <n v="6117"/>
    <n v="32"/>
    <x v="1"/>
    <x v="0"/>
    <n v="2.37"/>
    <x v="6"/>
    <x v="0"/>
    <n v="110922"/>
    <x v="0"/>
    <n v="316"/>
    <n v="433"/>
    <n v="3.3"/>
    <n v="1.9"/>
    <x v="3"/>
    <x v="0"/>
    <n v="114670"/>
    <s v="International"/>
    <x v="0"/>
    <x v="0"/>
    <x v="1"/>
    <x v="2"/>
    <x v="2"/>
    <n v="3.378950974558699E-2"/>
  </r>
  <r>
    <n v="6118"/>
    <n v="28"/>
    <x v="0"/>
    <x v="3"/>
    <n v="2.2200000000000002"/>
    <x v="7"/>
    <x v="4"/>
    <n v="60714"/>
    <x v="0"/>
    <n v="435"/>
    <n v="400"/>
    <n v="8.1999999999999993"/>
    <n v="3.3"/>
    <x v="0"/>
    <x v="0"/>
    <n v="110520"/>
    <s v="International"/>
    <x v="1"/>
    <x v="0"/>
    <x v="1"/>
    <x v="0"/>
    <x v="1"/>
    <n v="0.82033797806107323"/>
  </r>
  <r>
    <n v="6119"/>
    <n v="26"/>
    <x v="1"/>
    <x v="0"/>
    <n v="2.15"/>
    <x v="5"/>
    <x v="2"/>
    <n v="33072"/>
    <x v="1"/>
    <n v="326"/>
    <n v="267"/>
    <n v="9.5"/>
    <n v="2.1"/>
    <x v="0"/>
    <x v="4"/>
    <n v="179711"/>
    <s v="Domestic"/>
    <x v="1"/>
    <x v="1"/>
    <x v="0"/>
    <x v="0"/>
    <x v="2"/>
    <n v="4.4339320270924043"/>
  </r>
  <r>
    <n v="6120"/>
    <n v="24"/>
    <x v="0"/>
    <x v="3"/>
    <n v="2.75"/>
    <x v="2"/>
    <x v="1"/>
    <n v="53194"/>
    <x v="1"/>
    <n v="430"/>
    <n v="410"/>
    <n v="6"/>
    <n v="9"/>
    <x v="2"/>
    <x v="3"/>
    <n v="76498"/>
    <s v="International"/>
    <x v="3"/>
    <x v="1"/>
    <x v="1"/>
    <x v="1"/>
    <x v="1"/>
    <n v="0.43809452193856452"/>
  </r>
  <r>
    <n v="6121"/>
    <n v="34"/>
    <x v="1"/>
    <x v="3"/>
    <n v="3"/>
    <x v="1"/>
    <x v="4"/>
    <n v="89471"/>
    <x v="0"/>
    <n v="775"/>
    <n v="464"/>
    <n v="1.6"/>
    <n v="3.2"/>
    <x v="2"/>
    <x v="4"/>
    <n v="195593"/>
    <s v="Domestic"/>
    <x v="0"/>
    <x v="1"/>
    <x v="0"/>
    <x v="2"/>
    <x v="0"/>
    <n v="1.1861049949145532"/>
  </r>
  <r>
    <n v="6122"/>
    <n v="26"/>
    <x v="1"/>
    <x v="1"/>
    <n v="3.23"/>
    <x v="7"/>
    <x v="0"/>
    <n v="69483"/>
    <x v="0"/>
    <n v="387"/>
    <n v="233"/>
    <n v="7.4"/>
    <n v="7.8"/>
    <x v="1"/>
    <x v="2"/>
    <n v="76474"/>
    <s v="Domestic"/>
    <x v="3"/>
    <x v="1"/>
    <x v="0"/>
    <x v="0"/>
    <x v="1"/>
    <n v="0.10061453880805377"/>
  </r>
  <r>
    <n v="6123"/>
    <n v="23"/>
    <x v="0"/>
    <x v="1"/>
    <n v="3.92"/>
    <x v="3"/>
    <x v="4"/>
    <n v="105572"/>
    <x v="1"/>
    <n v="711"/>
    <n v="15"/>
    <n v="9.3000000000000007"/>
    <n v="1.6"/>
    <x v="0"/>
    <x v="3"/>
    <n v="177252"/>
    <s v="International"/>
    <x v="2"/>
    <x v="0"/>
    <x v="1"/>
    <x v="1"/>
    <x v="0"/>
    <n v="0.67896790815746599"/>
  </r>
  <r>
    <n v="6124"/>
    <n v="32"/>
    <x v="1"/>
    <x v="0"/>
    <n v="2.66"/>
    <x v="9"/>
    <x v="1"/>
    <n v="101203"/>
    <x v="1"/>
    <n v="423"/>
    <n v="186"/>
    <n v="9.5"/>
    <n v="8"/>
    <x v="2"/>
    <x v="0"/>
    <n v="148532"/>
    <s v="Domestic"/>
    <x v="0"/>
    <x v="0"/>
    <x v="0"/>
    <x v="2"/>
    <x v="1"/>
    <n v="0.46766400205527503"/>
  </r>
  <r>
    <n v="6125"/>
    <n v="28"/>
    <x v="1"/>
    <x v="1"/>
    <n v="3.52"/>
    <x v="8"/>
    <x v="2"/>
    <n v="111303"/>
    <x v="0"/>
    <n v="542"/>
    <n v="338"/>
    <n v="9.1999999999999993"/>
    <n v="1.8"/>
    <x v="1"/>
    <x v="4"/>
    <n v="64566"/>
    <s v="Domestic"/>
    <x v="3"/>
    <x v="1"/>
    <x v="0"/>
    <x v="0"/>
    <x v="1"/>
    <n v="-0.41990781919624809"/>
  </r>
  <r>
    <n v="6126"/>
    <n v="30"/>
    <x v="0"/>
    <x v="2"/>
    <n v="3.06"/>
    <x v="9"/>
    <x v="0"/>
    <n v="41042"/>
    <x v="0"/>
    <n v="636"/>
    <n v="360"/>
    <n v="6.1"/>
    <n v="9.5"/>
    <x v="2"/>
    <x v="3"/>
    <n v="69317"/>
    <s v="International"/>
    <x v="0"/>
    <x v="1"/>
    <x v="1"/>
    <x v="0"/>
    <x v="1"/>
    <n v="0.68892841479460065"/>
  </r>
  <r>
    <n v="6127"/>
    <n v="34"/>
    <x v="0"/>
    <x v="4"/>
    <n v="2.44"/>
    <x v="1"/>
    <x v="0"/>
    <n v="103104"/>
    <x v="1"/>
    <n v="652"/>
    <n v="18"/>
    <n v="9.3000000000000007"/>
    <n v="6.8"/>
    <x v="2"/>
    <x v="1"/>
    <n v="71464"/>
    <s v="International"/>
    <x v="3"/>
    <x v="1"/>
    <x v="1"/>
    <x v="2"/>
    <x v="0"/>
    <n v="-0.30687461204220978"/>
  </r>
  <r>
    <n v="6128"/>
    <n v="33"/>
    <x v="1"/>
    <x v="2"/>
    <n v="3.23"/>
    <x v="1"/>
    <x v="1"/>
    <n v="117876"/>
    <x v="0"/>
    <n v="456"/>
    <n v="250"/>
    <n v="3.4"/>
    <n v="7.1"/>
    <x v="3"/>
    <x v="2"/>
    <n v="135544"/>
    <s v="Domestic"/>
    <x v="2"/>
    <x v="1"/>
    <x v="0"/>
    <x v="2"/>
    <x v="1"/>
    <n v="0.14988632121890799"/>
  </r>
  <r>
    <n v="6129"/>
    <n v="33"/>
    <x v="0"/>
    <x v="2"/>
    <n v="3.93"/>
    <x v="9"/>
    <x v="4"/>
    <n v="68354"/>
    <x v="0"/>
    <n v="503"/>
    <n v="227"/>
    <n v="2.2999999999999998"/>
    <n v="7.1"/>
    <x v="2"/>
    <x v="3"/>
    <n v="157829"/>
    <s v="Domestic"/>
    <x v="3"/>
    <x v="0"/>
    <x v="0"/>
    <x v="2"/>
    <x v="1"/>
    <n v="1.3089943529274073"/>
  </r>
  <r>
    <n v="6130"/>
    <n v="22"/>
    <x v="0"/>
    <x v="3"/>
    <n v="2.25"/>
    <x v="0"/>
    <x v="2"/>
    <n v="118938"/>
    <x v="1"/>
    <n v="579"/>
    <n v="197"/>
    <n v="5.3"/>
    <n v="3.5"/>
    <x v="1"/>
    <x v="2"/>
    <n v="103928"/>
    <s v="International"/>
    <x v="3"/>
    <x v="1"/>
    <x v="0"/>
    <x v="1"/>
    <x v="1"/>
    <n v="-0.1262002051489011"/>
  </r>
  <r>
    <n v="6131"/>
    <n v="25"/>
    <x v="0"/>
    <x v="4"/>
    <n v="3.01"/>
    <x v="1"/>
    <x v="0"/>
    <n v="47466"/>
    <x v="0"/>
    <n v="601"/>
    <n v="322"/>
    <n v="1.3"/>
    <n v="5"/>
    <x v="0"/>
    <x v="0"/>
    <n v="170911"/>
    <s v="Domestic"/>
    <x v="0"/>
    <x v="0"/>
    <x v="1"/>
    <x v="0"/>
    <x v="1"/>
    <n v="2.6007036615682804"/>
  </r>
  <r>
    <n v="6132"/>
    <n v="21"/>
    <x v="1"/>
    <x v="3"/>
    <n v="2.1"/>
    <x v="0"/>
    <x v="1"/>
    <n v="35692"/>
    <x v="0"/>
    <n v="673"/>
    <n v="286"/>
    <n v="1.7"/>
    <n v="9.1"/>
    <x v="3"/>
    <x v="1"/>
    <n v="192543"/>
    <s v="International"/>
    <x v="3"/>
    <x v="0"/>
    <x v="1"/>
    <x v="1"/>
    <x v="0"/>
    <n v="4.3945702118121712"/>
  </r>
  <r>
    <n v="6133"/>
    <n v="26"/>
    <x v="1"/>
    <x v="1"/>
    <n v="2.64"/>
    <x v="5"/>
    <x v="1"/>
    <n v="54858"/>
    <x v="1"/>
    <n v="384"/>
    <n v="159"/>
    <n v="6.4"/>
    <n v="2.9"/>
    <x v="3"/>
    <x v="4"/>
    <n v="165327"/>
    <s v="Domestic"/>
    <x v="2"/>
    <x v="1"/>
    <x v="0"/>
    <x v="0"/>
    <x v="1"/>
    <n v="2.0137263480258123"/>
  </r>
  <r>
    <n v="6134"/>
    <n v="22"/>
    <x v="1"/>
    <x v="1"/>
    <n v="3.24"/>
    <x v="6"/>
    <x v="3"/>
    <n v="67319"/>
    <x v="1"/>
    <n v="619"/>
    <n v="153"/>
    <n v="7.3"/>
    <n v="5.7"/>
    <x v="2"/>
    <x v="0"/>
    <n v="181522"/>
    <s v="International"/>
    <x v="3"/>
    <x v="0"/>
    <x v="0"/>
    <x v="1"/>
    <x v="1"/>
    <n v="1.6964452829067573"/>
  </r>
  <r>
    <n v="6135"/>
    <n v="24"/>
    <x v="1"/>
    <x v="4"/>
    <n v="3.68"/>
    <x v="6"/>
    <x v="3"/>
    <n v="79373"/>
    <x v="0"/>
    <n v="375"/>
    <n v="363"/>
    <n v="2.2000000000000002"/>
    <n v="3.9"/>
    <x v="0"/>
    <x v="4"/>
    <n v="60322"/>
    <s v="International"/>
    <x v="1"/>
    <x v="1"/>
    <x v="1"/>
    <x v="1"/>
    <x v="1"/>
    <n v="-0.2400186461391153"/>
  </r>
  <r>
    <n v="6136"/>
    <n v="26"/>
    <x v="0"/>
    <x v="0"/>
    <n v="3.46"/>
    <x v="3"/>
    <x v="4"/>
    <n v="39742"/>
    <x v="0"/>
    <n v="648"/>
    <n v="351"/>
    <n v="4.0999999999999996"/>
    <n v="7.9"/>
    <x v="3"/>
    <x v="2"/>
    <n v="106136"/>
    <s v="Domestic"/>
    <x v="1"/>
    <x v="1"/>
    <x v="0"/>
    <x v="0"/>
    <x v="0"/>
    <n v="1.6706255346988073"/>
  </r>
  <r>
    <n v="6137"/>
    <n v="30"/>
    <x v="1"/>
    <x v="1"/>
    <n v="2.93"/>
    <x v="1"/>
    <x v="1"/>
    <n v="106984"/>
    <x v="1"/>
    <n v="741"/>
    <n v="467"/>
    <n v="8.3000000000000007"/>
    <n v="5.0999999999999996"/>
    <x v="0"/>
    <x v="0"/>
    <n v="117865"/>
    <s v="International"/>
    <x v="2"/>
    <x v="0"/>
    <x v="0"/>
    <x v="0"/>
    <x v="0"/>
    <n v="0.10170679727809766"/>
  </r>
  <r>
    <n v="6138"/>
    <n v="31"/>
    <x v="1"/>
    <x v="2"/>
    <n v="3.82"/>
    <x v="3"/>
    <x v="4"/>
    <n v="63483"/>
    <x v="0"/>
    <n v="323"/>
    <n v="482"/>
    <n v="2.8"/>
    <n v="4.0999999999999996"/>
    <x v="2"/>
    <x v="2"/>
    <n v="173553"/>
    <s v="International"/>
    <x v="1"/>
    <x v="0"/>
    <x v="1"/>
    <x v="2"/>
    <x v="2"/>
    <n v="1.7338500070885119"/>
  </r>
  <r>
    <n v="6139"/>
    <n v="28"/>
    <x v="0"/>
    <x v="4"/>
    <n v="2.61"/>
    <x v="4"/>
    <x v="4"/>
    <n v="63832"/>
    <x v="1"/>
    <n v="336"/>
    <n v="210"/>
    <n v="9"/>
    <n v="6.3"/>
    <x v="0"/>
    <x v="2"/>
    <n v="98151"/>
    <s v="Domestic"/>
    <x v="1"/>
    <x v="1"/>
    <x v="1"/>
    <x v="0"/>
    <x v="2"/>
    <n v="0.53764569494924175"/>
  </r>
  <r>
    <n v="6140"/>
    <n v="32"/>
    <x v="0"/>
    <x v="4"/>
    <n v="3.51"/>
    <x v="7"/>
    <x v="2"/>
    <n v="53980"/>
    <x v="0"/>
    <n v="766"/>
    <n v="487"/>
    <n v="6.1"/>
    <n v="2"/>
    <x v="0"/>
    <x v="3"/>
    <n v="154237"/>
    <s v="International"/>
    <x v="0"/>
    <x v="0"/>
    <x v="0"/>
    <x v="2"/>
    <x v="0"/>
    <n v="1.8572989996294924"/>
  </r>
  <r>
    <n v="6141"/>
    <n v="28"/>
    <x v="0"/>
    <x v="1"/>
    <n v="2.95"/>
    <x v="5"/>
    <x v="3"/>
    <n v="110554"/>
    <x v="0"/>
    <n v="490"/>
    <n v="448"/>
    <n v="6.3"/>
    <n v="6"/>
    <x v="0"/>
    <x v="3"/>
    <n v="146943"/>
    <s v="International"/>
    <x v="3"/>
    <x v="0"/>
    <x v="1"/>
    <x v="0"/>
    <x v="1"/>
    <n v="0.32915136494382835"/>
  </r>
  <r>
    <n v="6142"/>
    <n v="31"/>
    <x v="1"/>
    <x v="1"/>
    <n v="3.8"/>
    <x v="1"/>
    <x v="4"/>
    <n v="34875"/>
    <x v="1"/>
    <n v="499"/>
    <n v="496"/>
    <n v="2.4"/>
    <n v="8.1"/>
    <x v="1"/>
    <x v="0"/>
    <n v="112689"/>
    <s v="Domestic"/>
    <x v="1"/>
    <x v="0"/>
    <x v="0"/>
    <x v="2"/>
    <x v="1"/>
    <n v="2.2312258064516128"/>
  </r>
  <r>
    <n v="6143"/>
    <n v="26"/>
    <x v="1"/>
    <x v="3"/>
    <n v="3.59"/>
    <x v="9"/>
    <x v="2"/>
    <n v="104435"/>
    <x v="1"/>
    <n v="271"/>
    <n v="417"/>
    <n v="1.6"/>
    <n v="9.6999999999999993"/>
    <x v="1"/>
    <x v="4"/>
    <n v="133776"/>
    <s v="International"/>
    <x v="0"/>
    <x v="0"/>
    <x v="1"/>
    <x v="0"/>
    <x v="2"/>
    <n v="0.28094987312682529"/>
  </r>
  <r>
    <n v="6144"/>
    <n v="24"/>
    <x v="1"/>
    <x v="3"/>
    <n v="3.8"/>
    <x v="3"/>
    <x v="2"/>
    <n v="114674"/>
    <x v="0"/>
    <n v="277"/>
    <n v="493"/>
    <n v="4.3"/>
    <n v="8.6"/>
    <x v="2"/>
    <x v="4"/>
    <n v="75215"/>
    <s v="International"/>
    <x v="0"/>
    <x v="0"/>
    <x v="1"/>
    <x v="1"/>
    <x v="2"/>
    <n v="-0.34409717983152238"/>
  </r>
  <r>
    <n v="6145"/>
    <n v="28"/>
    <x v="2"/>
    <x v="2"/>
    <n v="2.4300000000000002"/>
    <x v="6"/>
    <x v="3"/>
    <n v="109077"/>
    <x v="0"/>
    <n v="687"/>
    <n v="131"/>
    <n v="1.9"/>
    <n v="6.5"/>
    <x v="2"/>
    <x v="4"/>
    <n v="140472"/>
    <s v="Domestic"/>
    <x v="0"/>
    <x v="0"/>
    <x v="0"/>
    <x v="0"/>
    <x v="0"/>
    <n v="0.28782419758519212"/>
  </r>
  <r>
    <n v="6146"/>
    <n v="33"/>
    <x v="0"/>
    <x v="4"/>
    <n v="3.34"/>
    <x v="0"/>
    <x v="3"/>
    <n v="101263"/>
    <x v="0"/>
    <n v="268"/>
    <n v="18"/>
    <n v="1.9"/>
    <n v="5.9"/>
    <x v="2"/>
    <x v="1"/>
    <n v="86209"/>
    <s v="International"/>
    <x v="0"/>
    <x v="1"/>
    <x v="1"/>
    <x v="2"/>
    <x v="2"/>
    <n v="-0.14866239396423175"/>
  </r>
  <r>
    <n v="6147"/>
    <n v="28"/>
    <x v="1"/>
    <x v="0"/>
    <n v="3.48"/>
    <x v="9"/>
    <x v="1"/>
    <n v="85001"/>
    <x v="0"/>
    <n v="362"/>
    <n v="356"/>
    <n v="9.5"/>
    <n v="4"/>
    <x v="2"/>
    <x v="1"/>
    <n v="137311"/>
    <s v="International"/>
    <x v="1"/>
    <x v="0"/>
    <x v="1"/>
    <x v="0"/>
    <x v="1"/>
    <n v="0.61540452465265116"/>
  </r>
  <r>
    <n v="6148"/>
    <n v="30"/>
    <x v="1"/>
    <x v="0"/>
    <n v="3.48"/>
    <x v="4"/>
    <x v="4"/>
    <n v="87792"/>
    <x v="0"/>
    <n v="775"/>
    <n v="436"/>
    <n v="1.6"/>
    <n v="5.3"/>
    <x v="2"/>
    <x v="1"/>
    <n v="151630"/>
    <s v="Domestic"/>
    <x v="2"/>
    <x v="1"/>
    <x v="1"/>
    <x v="0"/>
    <x v="0"/>
    <n v="0.72715053763440862"/>
  </r>
  <r>
    <n v="6149"/>
    <n v="34"/>
    <x v="0"/>
    <x v="4"/>
    <n v="3.01"/>
    <x v="7"/>
    <x v="2"/>
    <n v="45222"/>
    <x v="0"/>
    <n v="425"/>
    <n v="346"/>
    <n v="5"/>
    <n v="6.6"/>
    <x v="3"/>
    <x v="1"/>
    <n v="97629"/>
    <s v="International"/>
    <x v="2"/>
    <x v="0"/>
    <x v="0"/>
    <x v="2"/>
    <x v="1"/>
    <n v="1.1588828446331432"/>
  </r>
  <r>
    <n v="6150"/>
    <n v="21"/>
    <x v="2"/>
    <x v="2"/>
    <n v="2.02"/>
    <x v="1"/>
    <x v="1"/>
    <n v="55086"/>
    <x v="1"/>
    <n v="456"/>
    <n v="348"/>
    <n v="7.8"/>
    <n v="2.2000000000000002"/>
    <x v="1"/>
    <x v="4"/>
    <n v="97826"/>
    <s v="Domestic"/>
    <x v="3"/>
    <x v="1"/>
    <x v="0"/>
    <x v="1"/>
    <x v="1"/>
    <n v="0.77587771847656395"/>
  </r>
  <r>
    <n v="6151"/>
    <n v="24"/>
    <x v="0"/>
    <x v="3"/>
    <n v="2.52"/>
    <x v="1"/>
    <x v="4"/>
    <n v="102577"/>
    <x v="0"/>
    <n v="551"/>
    <n v="288"/>
    <n v="3.6"/>
    <n v="7.5"/>
    <x v="2"/>
    <x v="2"/>
    <n v="63777"/>
    <s v="International"/>
    <x v="1"/>
    <x v="0"/>
    <x v="0"/>
    <x v="1"/>
    <x v="1"/>
    <n v="-0.37825243475632941"/>
  </r>
  <r>
    <n v="6152"/>
    <n v="24"/>
    <x v="1"/>
    <x v="3"/>
    <n v="2.65"/>
    <x v="2"/>
    <x v="4"/>
    <n v="38237"/>
    <x v="0"/>
    <n v="760"/>
    <n v="49"/>
    <n v="5.5"/>
    <n v="3.2"/>
    <x v="2"/>
    <x v="3"/>
    <n v="61967"/>
    <s v="Domestic"/>
    <x v="0"/>
    <x v="1"/>
    <x v="1"/>
    <x v="1"/>
    <x v="0"/>
    <n v="0.62060308078562654"/>
  </r>
  <r>
    <n v="6153"/>
    <n v="27"/>
    <x v="1"/>
    <x v="3"/>
    <n v="3.7"/>
    <x v="2"/>
    <x v="1"/>
    <n v="91770"/>
    <x v="1"/>
    <n v="527"/>
    <n v="165"/>
    <n v="4.2"/>
    <n v="2"/>
    <x v="3"/>
    <x v="4"/>
    <n v="188335"/>
    <s v="International"/>
    <x v="1"/>
    <x v="1"/>
    <x v="1"/>
    <x v="0"/>
    <x v="1"/>
    <n v="1.0522501906941266"/>
  </r>
  <r>
    <n v="6154"/>
    <n v="34"/>
    <x v="1"/>
    <x v="0"/>
    <n v="3.68"/>
    <x v="3"/>
    <x v="2"/>
    <n v="85421"/>
    <x v="1"/>
    <n v="387"/>
    <n v="71"/>
    <n v="7.4"/>
    <n v="1.9"/>
    <x v="3"/>
    <x v="3"/>
    <n v="123743"/>
    <s v="Domestic"/>
    <x v="2"/>
    <x v="0"/>
    <x v="0"/>
    <x v="2"/>
    <x v="1"/>
    <n v="0.4486250453635523"/>
  </r>
  <r>
    <n v="6155"/>
    <n v="34"/>
    <x v="1"/>
    <x v="0"/>
    <n v="2.21"/>
    <x v="1"/>
    <x v="1"/>
    <n v="72120"/>
    <x v="1"/>
    <n v="615"/>
    <n v="284"/>
    <n v="6.5"/>
    <n v="3.9"/>
    <x v="2"/>
    <x v="4"/>
    <n v="142011"/>
    <s v="International"/>
    <x v="0"/>
    <x v="1"/>
    <x v="0"/>
    <x v="2"/>
    <x v="1"/>
    <n v="0.96909317803660566"/>
  </r>
  <r>
    <n v="6156"/>
    <n v="31"/>
    <x v="0"/>
    <x v="2"/>
    <n v="3.9"/>
    <x v="4"/>
    <x v="4"/>
    <n v="105399"/>
    <x v="1"/>
    <n v="754"/>
    <n v="32"/>
    <n v="3.8"/>
    <n v="3.9"/>
    <x v="3"/>
    <x v="2"/>
    <n v="190278"/>
    <s v="International"/>
    <x v="1"/>
    <x v="1"/>
    <x v="1"/>
    <x v="2"/>
    <x v="0"/>
    <n v="0.805311245837247"/>
  </r>
  <r>
    <n v="6157"/>
    <n v="27"/>
    <x v="1"/>
    <x v="0"/>
    <n v="2.36"/>
    <x v="9"/>
    <x v="1"/>
    <n v="119913"/>
    <x v="0"/>
    <n v="293"/>
    <n v="169"/>
    <n v="6.7"/>
    <n v="6.2"/>
    <x v="3"/>
    <x v="4"/>
    <n v="104946"/>
    <s v="International"/>
    <x v="1"/>
    <x v="1"/>
    <x v="1"/>
    <x v="0"/>
    <x v="2"/>
    <n v="-0.12481549123114258"/>
  </r>
  <r>
    <n v="6158"/>
    <n v="33"/>
    <x v="0"/>
    <x v="1"/>
    <n v="2.83"/>
    <x v="9"/>
    <x v="1"/>
    <n v="31894"/>
    <x v="1"/>
    <n v="529"/>
    <n v="420"/>
    <n v="1"/>
    <n v="5.0999999999999996"/>
    <x v="1"/>
    <x v="3"/>
    <n v="71974"/>
    <s v="International"/>
    <x v="0"/>
    <x v="1"/>
    <x v="0"/>
    <x v="2"/>
    <x v="1"/>
    <n v="1.2566626951777764"/>
  </r>
  <r>
    <n v="6159"/>
    <n v="31"/>
    <x v="1"/>
    <x v="0"/>
    <n v="2.4300000000000002"/>
    <x v="9"/>
    <x v="4"/>
    <n v="61932"/>
    <x v="0"/>
    <n v="692"/>
    <n v="86"/>
    <n v="7"/>
    <n v="7.7"/>
    <x v="0"/>
    <x v="4"/>
    <n v="86939"/>
    <s v="International"/>
    <x v="3"/>
    <x v="0"/>
    <x v="0"/>
    <x v="2"/>
    <x v="0"/>
    <n v="0.40378156687980366"/>
  </r>
  <r>
    <n v="6160"/>
    <n v="28"/>
    <x v="1"/>
    <x v="3"/>
    <n v="3.72"/>
    <x v="8"/>
    <x v="3"/>
    <n v="47550"/>
    <x v="1"/>
    <n v="695"/>
    <n v="393"/>
    <n v="8"/>
    <n v="1.2"/>
    <x v="2"/>
    <x v="1"/>
    <n v="159047"/>
    <s v="International"/>
    <x v="2"/>
    <x v="0"/>
    <x v="1"/>
    <x v="0"/>
    <x v="0"/>
    <n v="2.3448370136698213"/>
  </r>
  <r>
    <n v="6161"/>
    <n v="31"/>
    <x v="1"/>
    <x v="2"/>
    <n v="3.5"/>
    <x v="7"/>
    <x v="2"/>
    <n v="113369"/>
    <x v="0"/>
    <n v="321"/>
    <n v="273"/>
    <n v="1.1000000000000001"/>
    <n v="1.8"/>
    <x v="1"/>
    <x v="0"/>
    <n v="78487"/>
    <s v="International"/>
    <x v="3"/>
    <x v="0"/>
    <x v="1"/>
    <x v="2"/>
    <x v="2"/>
    <n v="-0.30768552249733172"/>
  </r>
  <r>
    <n v="6162"/>
    <n v="25"/>
    <x v="0"/>
    <x v="4"/>
    <n v="2.71"/>
    <x v="0"/>
    <x v="4"/>
    <n v="90593"/>
    <x v="0"/>
    <n v="705"/>
    <n v="10"/>
    <n v="6.9"/>
    <n v="3.2"/>
    <x v="0"/>
    <x v="0"/>
    <n v="111566"/>
    <s v="Domestic"/>
    <x v="2"/>
    <x v="0"/>
    <x v="1"/>
    <x v="0"/>
    <x v="0"/>
    <n v="0.23150795315311337"/>
  </r>
  <r>
    <n v="6163"/>
    <n v="27"/>
    <x v="1"/>
    <x v="4"/>
    <n v="3.36"/>
    <x v="2"/>
    <x v="3"/>
    <n v="58124"/>
    <x v="1"/>
    <n v="362"/>
    <n v="347"/>
    <n v="5.9"/>
    <n v="1.4"/>
    <x v="1"/>
    <x v="4"/>
    <n v="76038"/>
    <s v="Domestic"/>
    <x v="3"/>
    <x v="0"/>
    <x v="0"/>
    <x v="0"/>
    <x v="1"/>
    <n v="0.30820315188218295"/>
  </r>
  <r>
    <n v="6164"/>
    <n v="28"/>
    <x v="1"/>
    <x v="2"/>
    <n v="2.37"/>
    <x v="3"/>
    <x v="1"/>
    <n v="115426"/>
    <x v="0"/>
    <n v="682"/>
    <n v="17"/>
    <n v="3.5"/>
    <n v="2.5"/>
    <x v="0"/>
    <x v="4"/>
    <n v="112697"/>
    <s v="International"/>
    <x v="0"/>
    <x v="1"/>
    <x v="1"/>
    <x v="0"/>
    <x v="0"/>
    <n v="-2.3642853429903143E-2"/>
  </r>
  <r>
    <n v="6165"/>
    <n v="29"/>
    <x v="1"/>
    <x v="1"/>
    <n v="2.76"/>
    <x v="0"/>
    <x v="3"/>
    <n v="91336"/>
    <x v="0"/>
    <n v="480"/>
    <n v="352"/>
    <n v="2.8"/>
    <n v="7.5"/>
    <x v="3"/>
    <x v="4"/>
    <n v="158793"/>
    <s v="Domestic"/>
    <x v="2"/>
    <x v="1"/>
    <x v="1"/>
    <x v="0"/>
    <x v="1"/>
    <n v="0.73855872821231494"/>
  </r>
  <r>
    <n v="6166"/>
    <n v="23"/>
    <x v="0"/>
    <x v="4"/>
    <n v="2.75"/>
    <x v="0"/>
    <x v="4"/>
    <n v="74949"/>
    <x v="0"/>
    <n v="483"/>
    <n v="56"/>
    <n v="9.6"/>
    <n v="8.1999999999999993"/>
    <x v="1"/>
    <x v="0"/>
    <n v="180106"/>
    <s v="International"/>
    <x v="3"/>
    <x v="0"/>
    <x v="0"/>
    <x v="1"/>
    <x v="1"/>
    <n v="1.4030474055691204"/>
  </r>
  <r>
    <n v="6167"/>
    <n v="23"/>
    <x v="0"/>
    <x v="3"/>
    <n v="2.48"/>
    <x v="4"/>
    <x v="4"/>
    <n v="71237"/>
    <x v="0"/>
    <n v="321"/>
    <n v="492"/>
    <n v="5.3"/>
    <n v="6.3"/>
    <x v="2"/>
    <x v="3"/>
    <n v="112231"/>
    <s v="International"/>
    <x v="2"/>
    <x v="1"/>
    <x v="0"/>
    <x v="1"/>
    <x v="2"/>
    <n v="0.57545938206269209"/>
  </r>
  <r>
    <n v="6168"/>
    <n v="24"/>
    <x v="0"/>
    <x v="4"/>
    <n v="3.75"/>
    <x v="4"/>
    <x v="1"/>
    <n v="53645"/>
    <x v="0"/>
    <n v="335"/>
    <n v="234"/>
    <n v="5.0999999999999996"/>
    <n v="6.1"/>
    <x v="3"/>
    <x v="1"/>
    <n v="73932"/>
    <s v="International"/>
    <x v="2"/>
    <x v="0"/>
    <x v="1"/>
    <x v="1"/>
    <x v="2"/>
    <n v="0.378171311399012"/>
  </r>
  <r>
    <n v="6169"/>
    <n v="25"/>
    <x v="1"/>
    <x v="4"/>
    <n v="3.36"/>
    <x v="4"/>
    <x v="4"/>
    <n v="85625"/>
    <x v="0"/>
    <n v="422"/>
    <n v="139"/>
    <n v="8.6"/>
    <n v="6.6"/>
    <x v="3"/>
    <x v="1"/>
    <n v="131028"/>
    <s v="Domestic"/>
    <x v="3"/>
    <x v="1"/>
    <x v="1"/>
    <x v="0"/>
    <x v="1"/>
    <n v="0.53025401459854016"/>
  </r>
  <r>
    <n v="6170"/>
    <n v="30"/>
    <x v="1"/>
    <x v="3"/>
    <n v="2.56"/>
    <x v="9"/>
    <x v="0"/>
    <n v="76788"/>
    <x v="1"/>
    <n v="275"/>
    <n v="301"/>
    <n v="4.4000000000000004"/>
    <n v="8.1999999999999993"/>
    <x v="0"/>
    <x v="4"/>
    <n v="158115"/>
    <s v="International"/>
    <x v="0"/>
    <x v="1"/>
    <x v="0"/>
    <x v="0"/>
    <x v="2"/>
    <n v="1.0591107985622754"/>
  </r>
  <r>
    <n v="6171"/>
    <n v="21"/>
    <x v="2"/>
    <x v="0"/>
    <n v="2.48"/>
    <x v="1"/>
    <x v="3"/>
    <n v="107764"/>
    <x v="0"/>
    <n v="664"/>
    <n v="345"/>
    <n v="8.3000000000000007"/>
    <n v="8.6"/>
    <x v="1"/>
    <x v="0"/>
    <n v="175088"/>
    <s v="Domestic"/>
    <x v="1"/>
    <x v="1"/>
    <x v="0"/>
    <x v="1"/>
    <x v="0"/>
    <n v="0.62473553320218256"/>
  </r>
  <r>
    <n v="6172"/>
    <n v="27"/>
    <x v="0"/>
    <x v="1"/>
    <n v="2.04"/>
    <x v="5"/>
    <x v="0"/>
    <n v="31473"/>
    <x v="1"/>
    <n v="331"/>
    <n v="127"/>
    <n v="6.1"/>
    <n v="4.0999999999999996"/>
    <x v="0"/>
    <x v="3"/>
    <n v="176756"/>
    <s v="Domestic"/>
    <x v="1"/>
    <x v="1"/>
    <x v="0"/>
    <x v="0"/>
    <x v="2"/>
    <n v="4.616115400502018"/>
  </r>
  <r>
    <n v="6173"/>
    <n v="29"/>
    <x v="0"/>
    <x v="3"/>
    <n v="2.69"/>
    <x v="4"/>
    <x v="0"/>
    <n v="63245"/>
    <x v="0"/>
    <n v="621"/>
    <n v="17"/>
    <n v="2.9"/>
    <n v="4.7"/>
    <x v="2"/>
    <x v="0"/>
    <n v="198477"/>
    <s v="Domestic"/>
    <x v="0"/>
    <x v="0"/>
    <x v="0"/>
    <x v="0"/>
    <x v="1"/>
    <n v="2.1382243655624951"/>
  </r>
  <r>
    <n v="6174"/>
    <n v="28"/>
    <x v="1"/>
    <x v="3"/>
    <n v="3.05"/>
    <x v="8"/>
    <x v="3"/>
    <n v="43887"/>
    <x v="1"/>
    <n v="690"/>
    <n v="192"/>
    <n v="4.2"/>
    <n v="8.3000000000000007"/>
    <x v="2"/>
    <x v="1"/>
    <n v="107175"/>
    <s v="International"/>
    <x v="3"/>
    <x v="0"/>
    <x v="1"/>
    <x v="0"/>
    <x v="0"/>
    <n v="1.4420671269396403"/>
  </r>
  <r>
    <n v="6175"/>
    <n v="25"/>
    <x v="1"/>
    <x v="2"/>
    <n v="2.56"/>
    <x v="7"/>
    <x v="4"/>
    <n v="119237"/>
    <x v="1"/>
    <n v="732"/>
    <n v="475"/>
    <n v="1.2"/>
    <n v="2.9"/>
    <x v="3"/>
    <x v="1"/>
    <n v="118445"/>
    <s v="Domestic"/>
    <x v="0"/>
    <x v="0"/>
    <x v="0"/>
    <x v="0"/>
    <x v="0"/>
    <n v="-6.6422335348926926E-3"/>
  </r>
  <r>
    <n v="6176"/>
    <n v="34"/>
    <x v="1"/>
    <x v="1"/>
    <n v="3.4"/>
    <x v="0"/>
    <x v="3"/>
    <n v="70588"/>
    <x v="0"/>
    <n v="495"/>
    <n v="122"/>
    <n v="5"/>
    <n v="9.5"/>
    <x v="1"/>
    <x v="2"/>
    <n v="188121"/>
    <s v="International"/>
    <x v="2"/>
    <x v="0"/>
    <x v="0"/>
    <x v="2"/>
    <x v="1"/>
    <n v="1.6650563835212784"/>
  </r>
  <r>
    <n v="6177"/>
    <n v="34"/>
    <x v="1"/>
    <x v="0"/>
    <n v="2.82"/>
    <x v="6"/>
    <x v="1"/>
    <n v="54294"/>
    <x v="1"/>
    <n v="567"/>
    <n v="55"/>
    <n v="9.4"/>
    <n v="8.5"/>
    <x v="3"/>
    <x v="0"/>
    <n v="118944"/>
    <s v="Domestic"/>
    <x v="3"/>
    <x v="0"/>
    <x v="1"/>
    <x v="2"/>
    <x v="1"/>
    <n v="1.1907393082108519"/>
  </r>
  <r>
    <n v="6178"/>
    <n v="24"/>
    <x v="0"/>
    <x v="3"/>
    <n v="2.63"/>
    <x v="8"/>
    <x v="0"/>
    <n v="106698"/>
    <x v="1"/>
    <n v="279"/>
    <n v="207"/>
    <n v="6.7"/>
    <n v="5"/>
    <x v="2"/>
    <x v="0"/>
    <n v="170199"/>
    <s v="International"/>
    <x v="1"/>
    <x v="0"/>
    <x v="0"/>
    <x v="1"/>
    <x v="2"/>
    <n v="0.59514705055389983"/>
  </r>
  <r>
    <n v="6179"/>
    <n v="32"/>
    <x v="1"/>
    <x v="0"/>
    <n v="3.88"/>
    <x v="6"/>
    <x v="0"/>
    <n v="50510"/>
    <x v="0"/>
    <n v="310"/>
    <n v="261"/>
    <n v="6.2"/>
    <n v="5.6"/>
    <x v="1"/>
    <x v="1"/>
    <n v="186167"/>
    <s v="Domestic"/>
    <x v="2"/>
    <x v="0"/>
    <x v="0"/>
    <x v="2"/>
    <x v="2"/>
    <n v="2.6857453969510989"/>
  </r>
  <r>
    <n v="6180"/>
    <n v="27"/>
    <x v="1"/>
    <x v="3"/>
    <n v="2.5299999999999998"/>
    <x v="0"/>
    <x v="4"/>
    <n v="39592"/>
    <x v="0"/>
    <n v="509"/>
    <n v="107"/>
    <n v="8.8000000000000007"/>
    <n v="4.9000000000000004"/>
    <x v="2"/>
    <x v="4"/>
    <n v="199305"/>
    <s v="Domestic"/>
    <x v="2"/>
    <x v="0"/>
    <x v="1"/>
    <x v="0"/>
    <x v="1"/>
    <n v="4.0339715093958377"/>
  </r>
  <r>
    <n v="6181"/>
    <n v="25"/>
    <x v="0"/>
    <x v="3"/>
    <n v="2.8"/>
    <x v="3"/>
    <x v="3"/>
    <n v="63829"/>
    <x v="0"/>
    <n v="448"/>
    <n v="120"/>
    <n v="2.1"/>
    <n v="3.1"/>
    <x v="1"/>
    <x v="0"/>
    <n v="126666"/>
    <s v="International"/>
    <x v="2"/>
    <x v="0"/>
    <x v="0"/>
    <x v="0"/>
    <x v="1"/>
    <n v="0.98445847498785821"/>
  </r>
  <r>
    <n v="6182"/>
    <n v="27"/>
    <x v="0"/>
    <x v="2"/>
    <n v="2.76"/>
    <x v="4"/>
    <x v="2"/>
    <n v="100182"/>
    <x v="1"/>
    <n v="345"/>
    <n v="333"/>
    <n v="8.1999999999999993"/>
    <n v="3.2"/>
    <x v="3"/>
    <x v="4"/>
    <n v="115326"/>
    <s v="Domestic"/>
    <x v="0"/>
    <x v="0"/>
    <x v="1"/>
    <x v="0"/>
    <x v="2"/>
    <n v="0.15116487991854824"/>
  </r>
  <r>
    <n v="6183"/>
    <n v="32"/>
    <x v="0"/>
    <x v="4"/>
    <n v="2.48"/>
    <x v="3"/>
    <x v="4"/>
    <n v="34771"/>
    <x v="0"/>
    <n v="568"/>
    <n v="251"/>
    <n v="7.3"/>
    <n v="3.7"/>
    <x v="3"/>
    <x v="2"/>
    <n v="159930"/>
    <s v="Domestic"/>
    <x v="2"/>
    <x v="1"/>
    <x v="0"/>
    <x v="2"/>
    <x v="1"/>
    <n v="3.5995225906646344"/>
  </r>
  <r>
    <n v="6184"/>
    <n v="21"/>
    <x v="0"/>
    <x v="1"/>
    <n v="2.4300000000000002"/>
    <x v="8"/>
    <x v="4"/>
    <n v="63123"/>
    <x v="0"/>
    <n v="569"/>
    <n v="326"/>
    <n v="5.8"/>
    <n v="4.7"/>
    <x v="2"/>
    <x v="1"/>
    <n v="62933"/>
    <s v="International"/>
    <x v="0"/>
    <x v="1"/>
    <x v="0"/>
    <x v="1"/>
    <x v="1"/>
    <n v="-3.0099963563202004E-3"/>
  </r>
  <r>
    <n v="6185"/>
    <n v="21"/>
    <x v="1"/>
    <x v="2"/>
    <n v="2.6"/>
    <x v="3"/>
    <x v="4"/>
    <n v="33008"/>
    <x v="0"/>
    <n v="394"/>
    <n v="42"/>
    <n v="4.5"/>
    <n v="9"/>
    <x v="3"/>
    <x v="0"/>
    <n v="115326"/>
    <s v="Domestic"/>
    <x v="2"/>
    <x v="0"/>
    <x v="0"/>
    <x v="1"/>
    <x v="1"/>
    <n v="2.4938802714493455"/>
  </r>
  <r>
    <n v="6186"/>
    <n v="30"/>
    <x v="0"/>
    <x v="0"/>
    <n v="3.73"/>
    <x v="8"/>
    <x v="3"/>
    <n v="112209"/>
    <x v="0"/>
    <n v="753"/>
    <n v="212"/>
    <n v="1.3"/>
    <n v="4.2"/>
    <x v="3"/>
    <x v="4"/>
    <n v="187306"/>
    <s v="International"/>
    <x v="2"/>
    <x v="0"/>
    <x v="1"/>
    <x v="0"/>
    <x v="0"/>
    <n v="0.66926004152964558"/>
  </r>
  <r>
    <n v="6187"/>
    <n v="34"/>
    <x v="0"/>
    <x v="3"/>
    <n v="3.53"/>
    <x v="5"/>
    <x v="4"/>
    <n v="70708"/>
    <x v="0"/>
    <n v="417"/>
    <n v="323"/>
    <n v="6.6"/>
    <n v="6.1"/>
    <x v="3"/>
    <x v="0"/>
    <n v="161686"/>
    <s v="International"/>
    <x v="1"/>
    <x v="1"/>
    <x v="1"/>
    <x v="2"/>
    <x v="1"/>
    <n v="1.2866719465972734"/>
  </r>
  <r>
    <n v="6188"/>
    <n v="33"/>
    <x v="0"/>
    <x v="3"/>
    <n v="3.36"/>
    <x v="6"/>
    <x v="1"/>
    <n v="88387"/>
    <x v="0"/>
    <n v="319"/>
    <n v="348"/>
    <n v="6.1"/>
    <n v="1.8"/>
    <x v="0"/>
    <x v="1"/>
    <n v="94828"/>
    <s v="International"/>
    <x v="3"/>
    <x v="0"/>
    <x v="0"/>
    <x v="2"/>
    <x v="2"/>
    <n v="7.287270752486226E-2"/>
  </r>
  <r>
    <n v="6189"/>
    <n v="23"/>
    <x v="1"/>
    <x v="1"/>
    <n v="2.91"/>
    <x v="5"/>
    <x v="1"/>
    <n v="109934"/>
    <x v="0"/>
    <n v="376"/>
    <n v="131"/>
    <n v="3.6"/>
    <n v="4.5"/>
    <x v="0"/>
    <x v="2"/>
    <n v="141611"/>
    <s v="International"/>
    <x v="3"/>
    <x v="1"/>
    <x v="0"/>
    <x v="1"/>
    <x v="1"/>
    <n v="0.28814561464151217"/>
  </r>
  <r>
    <n v="6190"/>
    <n v="34"/>
    <x v="0"/>
    <x v="2"/>
    <n v="3.02"/>
    <x v="0"/>
    <x v="0"/>
    <n v="93276"/>
    <x v="0"/>
    <n v="756"/>
    <n v="97"/>
    <n v="3.5"/>
    <n v="4.8"/>
    <x v="2"/>
    <x v="2"/>
    <n v="109288"/>
    <s v="International"/>
    <x v="3"/>
    <x v="1"/>
    <x v="1"/>
    <x v="2"/>
    <x v="0"/>
    <n v="0.17166259273553755"/>
  </r>
  <r>
    <n v="6191"/>
    <n v="31"/>
    <x v="1"/>
    <x v="2"/>
    <n v="2.5299999999999998"/>
    <x v="4"/>
    <x v="0"/>
    <n v="105243"/>
    <x v="1"/>
    <n v="299"/>
    <n v="322"/>
    <n v="4.2"/>
    <n v="5.5"/>
    <x v="3"/>
    <x v="3"/>
    <n v="138890"/>
    <s v="Domestic"/>
    <x v="2"/>
    <x v="1"/>
    <x v="1"/>
    <x v="2"/>
    <x v="2"/>
    <n v="0.3197077240291516"/>
  </r>
  <r>
    <n v="6192"/>
    <n v="22"/>
    <x v="0"/>
    <x v="0"/>
    <n v="2.15"/>
    <x v="9"/>
    <x v="3"/>
    <n v="73177"/>
    <x v="1"/>
    <n v="520"/>
    <n v="485"/>
    <n v="4.9000000000000004"/>
    <n v="5.2"/>
    <x v="3"/>
    <x v="1"/>
    <n v="153443"/>
    <s v="Domestic"/>
    <x v="3"/>
    <x v="0"/>
    <x v="0"/>
    <x v="1"/>
    <x v="1"/>
    <n v="1.0968747010672752"/>
  </r>
  <r>
    <n v="6193"/>
    <n v="22"/>
    <x v="0"/>
    <x v="2"/>
    <n v="2.66"/>
    <x v="0"/>
    <x v="2"/>
    <n v="95548"/>
    <x v="1"/>
    <n v="321"/>
    <n v="444"/>
    <n v="7.6"/>
    <n v="6.9"/>
    <x v="0"/>
    <x v="0"/>
    <n v="164320"/>
    <s v="Domestic"/>
    <x v="1"/>
    <x v="0"/>
    <x v="1"/>
    <x v="1"/>
    <x v="2"/>
    <n v="0.71976388830744753"/>
  </r>
  <r>
    <n v="6194"/>
    <n v="27"/>
    <x v="0"/>
    <x v="2"/>
    <n v="2.99"/>
    <x v="2"/>
    <x v="0"/>
    <n v="81109"/>
    <x v="0"/>
    <n v="667"/>
    <n v="285"/>
    <n v="5.6"/>
    <n v="8.6999999999999993"/>
    <x v="0"/>
    <x v="2"/>
    <n v="141807"/>
    <s v="International"/>
    <x v="1"/>
    <x v="0"/>
    <x v="0"/>
    <x v="0"/>
    <x v="0"/>
    <n v="0.74835098447767823"/>
  </r>
  <r>
    <n v="6195"/>
    <n v="32"/>
    <x v="0"/>
    <x v="4"/>
    <n v="2.11"/>
    <x v="8"/>
    <x v="0"/>
    <n v="106511"/>
    <x v="1"/>
    <n v="492"/>
    <n v="462"/>
    <n v="2.4"/>
    <n v="6.7"/>
    <x v="1"/>
    <x v="0"/>
    <n v="167713"/>
    <s v="International"/>
    <x v="1"/>
    <x v="0"/>
    <x v="0"/>
    <x v="2"/>
    <x v="1"/>
    <n v="0.57460731755405547"/>
  </r>
  <r>
    <n v="6196"/>
    <n v="30"/>
    <x v="0"/>
    <x v="1"/>
    <n v="2.1800000000000002"/>
    <x v="9"/>
    <x v="0"/>
    <n v="99213"/>
    <x v="1"/>
    <n v="720"/>
    <n v="391"/>
    <n v="9"/>
    <n v="4.5"/>
    <x v="3"/>
    <x v="1"/>
    <n v="161066"/>
    <s v="Domestic"/>
    <x v="3"/>
    <x v="0"/>
    <x v="0"/>
    <x v="0"/>
    <x v="0"/>
    <n v="0.62343644482073923"/>
  </r>
  <r>
    <n v="6197"/>
    <n v="22"/>
    <x v="0"/>
    <x v="2"/>
    <n v="2.5299999999999998"/>
    <x v="2"/>
    <x v="0"/>
    <n v="76768"/>
    <x v="0"/>
    <n v="657"/>
    <n v="108"/>
    <n v="5.3"/>
    <n v="8"/>
    <x v="2"/>
    <x v="1"/>
    <n v="173026"/>
    <s v="International"/>
    <x v="3"/>
    <x v="0"/>
    <x v="0"/>
    <x v="1"/>
    <x v="0"/>
    <n v="1.2538818257607336"/>
  </r>
  <r>
    <n v="6198"/>
    <n v="31"/>
    <x v="1"/>
    <x v="0"/>
    <n v="2.73"/>
    <x v="5"/>
    <x v="4"/>
    <n v="106132"/>
    <x v="1"/>
    <n v="357"/>
    <n v="132"/>
    <n v="9.1"/>
    <n v="7.2"/>
    <x v="2"/>
    <x v="4"/>
    <n v="119975"/>
    <s v="International"/>
    <x v="3"/>
    <x v="0"/>
    <x v="1"/>
    <x v="2"/>
    <x v="1"/>
    <n v="0.13043191497380621"/>
  </r>
  <r>
    <n v="6199"/>
    <n v="24"/>
    <x v="1"/>
    <x v="3"/>
    <n v="2.79"/>
    <x v="2"/>
    <x v="0"/>
    <n v="60363"/>
    <x v="0"/>
    <n v="769"/>
    <n v="178"/>
    <n v="6.5"/>
    <n v="7.2"/>
    <x v="1"/>
    <x v="4"/>
    <n v="194607"/>
    <s v="International"/>
    <x v="3"/>
    <x v="0"/>
    <x v="0"/>
    <x v="1"/>
    <x v="0"/>
    <n v="2.2239451319516923"/>
  </r>
  <r>
    <n v="6200"/>
    <n v="22"/>
    <x v="0"/>
    <x v="2"/>
    <n v="2.2400000000000002"/>
    <x v="4"/>
    <x v="3"/>
    <n v="75688"/>
    <x v="0"/>
    <n v="690"/>
    <n v="277"/>
    <n v="6.1"/>
    <n v="8.1"/>
    <x v="0"/>
    <x v="1"/>
    <n v="72296"/>
    <s v="Domestic"/>
    <x v="3"/>
    <x v="0"/>
    <x v="0"/>
    <x v="1"/>
    <x v="0"/>
    <n v="-4.4815558609026529E-2"/>
  </r>
  <r>
    <n v="6201"/>
    <n v="26"/>
    <x v="0"/>
    <x v="2"/>
    <n v="2.4500000000000002"/>
    <x v="3"/>
    <x v="4"/>
    <n v="85493"/>
    <x v="0"/>
    <n v="619"/>
    <n v="217"/>
    <n v="4"/>
    <n v="2"/>
    <x v="0"/>
    <x v="4"/>
    <n v="109965"/>
    <s v="Domestic"/>
    <x v="2"/>
    <x v="0"/>
    <x v="0"/>
    <x v="0"/>
    <x v="1"/>
    <n v="0.28624565753921372"/>
  </r>
  <r>
    <n v="6202"/>
    <n v="28"/>
    <x v="2"/>
    <x v="3"/>
    <n v="2.52"/>
    <x v="7"/>
    <x v="4"/>
    <n v="33240"/>
    <x v="1"/>
    <n v="454"/>
    <n v="393"/>
    <n v="9.6999999999999993"/>
    <n v="4.3"/>
    <x v="1"/>
    <x v="2"/>
    <n v="179066"/>
    <s v="International"/>
    <x v="2"/>
    <x v="0"/>
    <x v="0"/>
    <x v="0"/>
    <x v="1"/>
    <n v="4.3870637785800239"/>
  </r>
  <r>
    <n v="6203"/>
    <n v="30"/>
    <x v="1"/>
    <x v="4"/>
    <n v="2.14"/>
    <x v="0"/>
    <x v="3"/>
    <n v="99291"/>
    <x v="1"/>
    <n v="530"/>
    <n v="188"/>
    <n v="9.8000000000000007"/>
    <n v="2.5"/>
    <x v="1"/>
    <x v="4"/>
    <n v="143067"/>
    <s v="International"/>
    <x v="0"/>
    <x v="1"/>
    <x v="0"/>
    <x v="0"/>
    <x v="1"/>
    <n v="0.44088588089554942"/>
  </r>
  <r>
    <n v="6204"/>
    <n v="24"/>
    <x v="0"/>
    <x v="1"/>
    <n v="2.65"/>
    <x v="1"/>
    <x v="2"/>
    <n v="32204"/>
    <x v="0"/>
    <n v="267"/>
    <n v="460"/>
    <n v="4.3"/>
    <n v="8"/>
    <x v="0"/>
    <x v="4"/>
    <n v="176530"/>
    <s v="Domestic"/>
    <x v="1"/>
    <x v="1"/>
    <x v="0"/>
    <x v="1"/>
    <x v="2"/>
    <n v="4.4816171904111295"/>
  </r>
  <r>
    <n v="6205"/>
    <n v="25"/>
    <x v="1"/>
    <x v="4"/>
    <n v="2.14"/>
    <x v="6"/>
    <x v="0"/>
    <n v="31347"/>
    <x v="0"/>
    <n v="322"/>
    <n v="12"/>
    <n v="8.1"/>
    <n v="6.1"/>
    <x v="2"/>
    <x v="2"/>
    <n v="122421"/>
    <s v="International"/>
    <x v="3"/>
    <x v="1"/>
    <x v="0"/>
    <x v="0"/>
    <x v="2"/>
    <n v="2.905349794238683"/>
  </r>
  <r>
    <n v="6206"/>
    <n v="24"/>
    <x v="1"/>
    <x v="0"/>
    <n v="3.41"/>
    <x v="3"/>
    <x v="1"/>
    <n v="109057"/>
    <x v="0"/>
    <n v="447"/>
    <n v="312"/>
    <n v="3.4"/>
    <n v="9.9"/>
    <x v="1"/>
    <x v="3"/>
    <n v="69534"/>
    <s v="Domestic"/>
    <x v="1"/>
    <x v="0"/>
    <x v="1"/>
    <x v="1"/>
    <x v="1"/>
    <n v="-0.36240681478492898"/>
  </r>
  <r>
    <n v="6207"/>
    <n v="23"/>
    <x v="1"/>
    <x v="2"/>
    <n v="2.77"/>
    <x v="8"/>
    <x v="2"/>
    <n v="104947"/>
    <x v="0"/>
    <n v="775"/>
    <n v="5"/>
    <n v="6.5"/>
    <n v="7.1"/>
    <x v="3"/>
    <x v="2"/>
    <n v="182586"/>
    <s v="Domestic"/>
    <x v="1"/>
    <x v="1"/>
    <x v="0"/>
    <x v="1"/>
    <x v="0"/>
    <n v="0.73979246667365428"/>
  </r>
  <r>
    <n v="6208"/>
    <n v="25"/>
    <x v="0"/>
    <x v="4"/>
    <n v="2.65"/>
    <x v="7"/>
    <x v="0"/>
    <n v="52797"/>
    <x v="1"/>
    <n v="639"/>
    <n v="447"/>
    <n v="7"/>
    <n v="1.7"/>
    <x v="2"/>
    <x v="0"/>
    <n v="60766"/>
    <s v="International"/>
    <x v="1"/>
    <x v="0"/>
    <x v="1"/>
    <x v="0"/>
    <x v="1"/>
    <n v="0.15093660624656705"/>
  </r>
  <r>
    <n v="6209"/>
    <n v="34"/>
    <x v="0"/>
    <x v="1"/>
    <n v="2.25"/>
    <x v="9"/>
    <x v="1"/>
    <n v="107498"/>
    <x v="0"/>
    <n v="715"/>
    <n v="477"/>
    <n v="9.9"/>
    <n v="3.6"/>
    <x v="0"/>
    <x v="0"/>
    <n v="158469"/>
    <s v="International"/>
    <x v="3"/>
    <x v="0"/>
    <x v="0"/>
    <x v="2"/>
    <x v="0"/>
    <n v="0.4741576587471395"/>
  </r>
  <r>
    <n v="6210"/>
    <n v="29"/>
    <x v="0"/>
    <x v="0"/>
    <n v="2.4500000000000002"/>
    <x v="8"/>
    <x v="4"/>
    <n v="54637"/>
    <x v="0"/>
    <n v="352"/>
    <n v="283"/>
    <n v="3.6"/>
    <n v="9.3000000000000007"/>
    <x v="0"/>
    <x v="2"/>
    <n v="82449"/>
    <s v="International"/>
    <x v="3"/>
    <x v="0"/>
    <x v="0"/>
    <x v="0"/>
    <x v="1"/>
    <n v="0.50903234072148906"/>
  </r>
  <r>
    <n v="6211"/>
    <n v="28"/>
    <x v="1"/>
    <x v="4"/>
    <n v="2.4700000000000002"/>
    <x v="0"/>
    <x v="4"/>
    <n v="96033"/>
    <x v="1"/>
    <n v="467"/>
    <n v="103"/>
    <n v="7.4"/>
    <n v="9.8000000000000007"/>
    <x v="1"/>
    <x v="4"/>
    <n v="81563"/>
    <s v="Domestic"/>
    <x v="3"/>
    <x v="0"/>
    <x v="1"/>
    <x v="0"/>
    <x v="1"/>
    <n v="-0.15067737132027531"/>
  </r>
  <r>
    <n v="6212"/>
    <n v="28"/>
    <x v="1"/>
    <x v="2"/>
    <n v="3.97"/>
    <x v="8"/>
    <x v="4"/>
    <n v="70592"/>
    <x v="0"/>
    <n v="285"/>
    <n v="177"/>
    <n v="3.2"/>
    <n v="3"/>
    <x v="0"/>
    <x v="2"/>
    <n v="85797"/>
    <s v="Domestic"/>
    <x v="0"/>
    <x v="1"/>
    <x v="1"/>
    <x v="0"/>
    <x v="2"/>
    <n v="0.21539267905711695"/>
  </r>
  <r>
    <n v="6213"/>
    <n v="28"/>
    <x v="0"/>
    <x v="1"/>
    <n v="3.67"/>
    <x v="9"/>
    <x v="0"/>
    <n v="88081"/>
    <x v="1"/>
    <n v="452"/>
    <n v="276"/>
    <n v="1.3"/>
    <n v="5.4"/>
    <x v="2"/>
    <x v="4"/>
    <n v="124811"/>
    <s v="International"/>
    <x v="0"/>
    <x v="0"/>
    <x v="0"/>
    <x v="0"/>
    <x v="1"/>
    <n v="0.41700253176053859"/>
  </r>
  <r>
    <n v="6214"/>
    <n v="32"/>
    <x v="1"/>
    <x v="2"/>
    <n v="2.0299999999999998"/>
    <x v="6"/>
    <x v="3"/>
    <n v="36260"/>
    <x v="1"/>
    <n v="264"/>
    <n v="128"/>
    <n v="3.6"/>
    <n v="4.3"/>
    <x v="1"/>
    <x v="4"/>
    <n v="184321"/>
    <s v="International"/>
    <x v="0"/>
    <x v="1"/>
    <x v="1"/>
    <x v="2"/>
    <x v="2"/>
    <n v="4.0833149476006616"/>
  </r>
  <r>
    <n v="6215"/>
    <n v="28"/>
    <x v="1"/>
    <x v="2"/>
    <n v="3.23"/>
    <x v="6"/>
    <x v="4"/>
    <n v="96450"/>
    <x v="1"/>
    <n v="594"/>
    <n v="285"/>
    <n v="8.1"/>
    <n v="2.9"/>
    <x v="1"/>
    <x v="0"/>
    <n v="142995"/>
    <s v="International"/>
    <x v="0"/>
    <x v="1"/>
    <x v="1"/>
    <x v="0"/>
    <x v="1"/>
    <n v="0.48258164852255053"/>
  </r>
  <r>
    <n v="6216"/>
    <n v="27"/>
    <x v="2"/>
    <x v="0"/>
    <n v="2.5099999999999998"/>
    <x v="4"/>
    <x v="4"/>
    <n v="43724"/>
    <x v="1"/>
    <n v="521"/>
    <n v="247"/>
    <n v="9.4"/>
    <n v="4.3"/>
    <x v="0"/>
    <x v="0"/>
    <n v="124558"/>
    <s v="International"/>
    <x v="3"/>
    <x v="0"/>
    <x v="0"/>
    <x v="0"/>
    <x v="1"/>
    <n v="1.848732961302717"/>
  </r>
  <r>
    <n v="6217"/>
    <n v="28"/>
    <x v="1"/>
    <x v="1"/>
    <n v="2.21"/>
    <x v="8"/>
    <x v="4"/>
    <n v="61701"/>
    <x v="0"/>
    <n v="325"/>
    <n v="211"/>
    <n v="1.2"/>
    <n v="4.9000000000000004"/>
    <x v="2"/>
    <x v="3"/>
    <n v="63105"/>
    <s v="Domestic"/>
    <x v="2"/>
    <x v="0"/>
    <x v="1"/>
    <x v="0"/>
    <x v="2"/>
    <n v="2.2754898624009336E-2"/>
  </r>
  <r>
    <n v="6218"/>
    <n v="31"/>
    <x v="2"/>
    <x v="3"/>
    <n v="3.41"/>
    <x v="1"/>
    <x v="0"/>
    <n v="90109"/>
    <x v="0"/>
    <n v="263"/>
    <n v="292"/>
    <n v="2"/>
    <n v="7"/>
    <x v="0"/>
    <x v="0"/>
    <n v="145531"/>
    <s v="International"/>
    <x v="1"/>
    <x v="0"/>
    <x v="0"/>
    <x v="2"/>
    <x v="2"/>
    <n v="0.61505509993452379"/>
  </r>
  <r>
    <n v="6219"/>
    <n v="34"/>
    <x v="0"/>
    <x v="2"/>
    <n v="2.2599999999999998"/>
    <x v="4"/>
    <x v="1"/>
    <n v="34963"/>
    <x v="1"/>
    <n v="307"/>
    <n v="97"/>
    <n v="4.3"/>
    <n v="5.5"/>
    <x v="2"/>
    <x v="2"/>
    <n v="90945"/>
    <s v="Domestic"/>
    <x v="3"/>
    <x v="0"/>
    <x v="0"/>
    <x v="2"/>
    <x v="2"/>
    <n v="1.6011783885822155"/>
  </r>
  <r>
    <n v="6220"/>
    <n v="28"/>
    <x v="1"/>
    <x v="1"/>
    <n v="2.89"/>
    <x v="1"/>
    <x v="2"/>
    <n v="82801"/>
    <x v="0"/>
    <n v="480"/>
    <n v="136"/>
    <n v="5.0999999999999996"/>
    <n v="8.5"/>
    <x v="2"/>
    <x v="0"/>
    <n v="118568"/>
    <s v="International"/>
    <x v="1"/>
    <x v="1"/>
    <x v="1"/>
    <x v="0"/>
    <x v="1"/>
    <n v="0.43196338208475743"/>
  </r>
  <r>
    <n v="6221"/>
    <n v="33"/>
    <x v="1"/>
    <x v="2"/>
    <n v="3.26"/>
    <x v="3"/>
    <x v="4"/>
    <n v="48758"/>
    <x v="0"/>
    <n v="733"/>
    <n v="158"/>
    <n v="9.4"/>
    <n v="9.5"/>
    <x v="1"/>
    <x v="4"/>
    <n v="138392"/>
    <s v="Domestic"/>
    <x v="2"/>
    <x v="1"/>
    <x v="0"/>
    <x v="2"/>
    <x v="0"/>
    <n v="1.8383444768038066"/>
  </r>
  <r>
    <n v="6222"/>
    <n v="34"/>
    <x v="0"/>
    <x v="4"/>
    <n v="3.11"/>
    <x v="4"/>
    <x v="2"/>
    <n v="101195"/>
    <x v="1"/>
    <n v="551"/>
    <n v="189"/>
    <n v="1.2"/>
    <n v="4.4000000000000004"/>
    <x v="3"/>
    <x v="4"/>
    <n v="65752"/>
    <s v="Domestic"/>
    <x v="2"/>
    <x v="1"/>
    <x v="0"/>
    <x v="2"/>
    <x v="1"/>
    <n v="-0.35024457730125008"/>
  </r>
  <r>
    <n v="6223"/>
    <n v="28"/>
    <x v="0"/>
    <x v="4"/>
    <n v="3.96"/>
    <x v="2"/>
    <x v="3"/>
    <n v="59621"/>
    <x v="1"/>
    <n v="777"/>
    <n v="252"/>
    <n v="8.6"/>
    <n v="5.5"/>
    <x v="0"/>
    <x v="1"/>
    <n v="80305"/>
    <s v="Domestic"/>
    <x v="1"/>
    <x v="0"/>
    <x v="0"/>
    <x v="0"/>
    <x v="0"/>
    <n v="0.34692474128243406"/>
  </r>
  <r>
    <n v="6224"/>
    <n v="32"/>
    <x v="2"/>
    <x v="1"/>
    <n v="3.57"/>
    <x v="8"/>
    <x v="3"/>
    <n v="102412"/>
    <x v="1"/>
    <n v="378"/>
    <n v="354"/>
    <n v="5.6"/>
    <n v="7.5"/>
    <x v="0"/>
    <x v="2"/>
    <n v="129758"/>
    <s v="International"/>
    <x v="1"/>
    <x v="0"/>
    <x v="1"/>
    <x v="2"/>
    <x v="1"/>
    <n v="0.26701948990352692"/>
  </r>
  <r>
    <n v="6225"/>
    <n v="30"/>
    <x v="0"/>
    <x v="0"/>
    <n v="3.55"/>
    <x v="6"/>
    <x v="3"/>
    <n v="108345"/>
    <x v="0"/>
    <n v="454"/>
    <n v="351"/>
    <n v="2.9"/>
    <n v="8.4"/>
    <x v="1"/>
    <x v="3"/>
    <n v="108073"/>
    <s v="International"/>
    <x v="3"/>
    <x v="1"/>
    <x v="0"/>
    <x v="0"/>
    <x v="1"/>
    <n v="-2.5104988693525313E-3"/>
  </r>
  <r>
    <n v="6226"/>
    <n v="27"/>
    <x v="1"/>
    <x v="3"/>
    <n v="2.71"/>
    <x v="8"/>
    <x v="4"/>
    <n v="119364"/>
    <x v="0"/>
    <n v="311"/>
    <n v="385"/>
    <n v="2.8"/>
    <n v="3"/>
    <x v="0"/>
    <x v="3"/>
    <n v="143121"/>
    <s v="International"/>
    <x v="3"/>
    <x v="1"/>
    <x v="0"/>
    <x v="0"/>
    <x v="2"/>
    <n v="0.19902985824871822"/>
  </r>
  <r>
    <n v="6227"/>
    <n v="32"/>
    <x v="0"/>
    <x v="4"/>
    <n v="2.02"/>
    <x v="6"/>
    <x v="2"/>
    <n v="85074"/>
    <x v="0"/>
    <n v="653"/>
    <n v="419"/>
    <n v="1.4"/>
    <n v="6.9"/>
    <x v="2"/>
    <x v="0"/>
    <n v="74503"/>
    <s v="International"/>
    <x v="2"/>
    <x v="1"/>
    <x v="0"/>
    <x v="2"/>
    <x v="0"/>
    <n v="-0.12425652960951643"/>
  </r>
  <r>
    <n v="6228"/>
    <n v="21"/>
    <x v="0"/>
    <x v="0"/>
    <n v="3.47"/>
    <x v="6"/>
    <x v="1"/>
    <n v="76083"/>
    <x v="1"/>
    <n v="304"/>
    <n v="467"/>
    <n v="3.2"/>
    <n v="8.4"/>
    <x v="2"/>
    <x v="1"/>
    <n v="99068"/>
    <s v="Domestic"/>
    <x v="0"/>
    <x v="1"/>
    <x v="1"/>
    <x v="1"/>
    <x v="2"/>
    <n v="0.30210428085117569"/>
  </r>
  <r>
    <n v="6229"/>
    <n v="24"/>
    <x v="0"/>
    <x v="3"/>
    <n v="4"/>
    <x v="6"/>
    <x v="0"/>
    <n v="105956"/>
    <x v="1"/>
    <n v="556"/>
    <n v="174"/>
    <n v="9.8000000000000007"/>
    <n v="7.7"/>
    <x v="0"/>
    <x v="0"/>
    <n v="199661"/>
    <s v="International"/>
    <x v="3"/>
    <x v="0"/>
    <x v="0"/>
    <x v="1"/>
    <x v="1"/>
    <n v="0.88437653365547964"/>
  </r>
  <r>
    <n v="6230"/>
    <n v="33"/>
    <x v="0"/>
    <x v="4"/>
    <n v="2.81"/>
    <x v="3"/>
    <x v="2"/>
    <n v="59780"/>
    <x v="0"/>
    <n v="318"/>
    <n v="274"/>
    <n v="8.1999999999999993"/>
    <n v="7.3"/>
    <x v="1"/>
    <x v="0"/>
    <n v="115845"/>
    <s v="International"/>
    <x v="0"/>
    <x v="0"/>
    <x v="1"/>
    <x v="2"/>
    <x v="2"/>
    <n v="0.9378554700568752"/>
  </r>
  <r>
    <n v="6231"/>
    <n v="33"/>
    <x v="1"/>
    <x v="3"/>
    <n v="3.97"/>
    <x v="7"/>
    <x v="0"/>
    <n v="90952"/>
    <x v="1"/>
    <n v="450"/>
    <n v="311"/>
    <n v="9.6999999999999993"/>
    <n v="9.5"/>
    <x v="2"/>
    <x v="3"/>
    <n v="180988"/>
    <s v="Domestic"/>
    <x v="0"/>
    <x v="0"/>
    <x v="0"/>
    <x v="2"/>
    <x v="1"/>
    <n v="0.98992875362828747"/>
  </r>
  <r>
    <n v="6232"/>
    <n v="24"/>
    <x v="1"/>
    <x v="2"/>
    <n v="2.2799999999999998"/>
    <x v="9"/>
    <x v="2"/>
    <n v="86006"/>
    <x v="0"/>
    <n v="346"/>
    <n v="110"/>
    <n v="2.4"/>
    <n v="7.7"/>
    <x v="0"/>
    <x v="4"/>
    <n v="81926"/>
    <s v="International"/>
    <x v="3"/>
    <x v="1"/>
    <x v="0"/>
    <x v="1"/>
    <x v="2"/>
    <n v="-4.7438550798781481E-2"/>
  </r>
  <r>
    <n v="6233"/>
    <n v="25"/>
    <x v="0"/>
    <x v="1"/>
    <n v="2.59"/>
    <x v="3"/>
    <x v="4"/>
    <n v="91535"/>
    <x v="1"/>
    <n v="667"/>
    <n v="81"/>
    <n v="5.9"/>
    <n v="5.4"/>
    <x v="0"/>
    <x v="1"/>
    <n v="119901"/>
    <s v="International"/>
    <x v="0"/>
    <x v="1"/>
    <x v="0"/>
    <x v="0"/>
    <x v="0"/>
    <n v="0.30989239088873111"/>
  </r>
  <r>
    <n v="6234"/>
    <n v="30"/>
    <x v="0"/>
    <x v="4"/>
    <n v="2.34"/>
    <x v="2"/>
    <x v="1"/>
    <n v="37263"/>
    <x v="1"/>
    <n v="660"/>
    <n v="106"/>
    <n v="9.4"/>
    <n v="8.8000000000000007"/>
    <x v="2"/>
    <x v="1"/>
    <n v="61699"/>
    <s v="International"/>
    <x v="1"/>
    <x v="1"/>
    <x v="0"/>
    <x v="0"/>
    <x v="0"/>
    <n v="0.65577114027319328"/>
  </r>
  <r>
    <n v="6235"/>
    <n v="26"/>
    <x v="0"/>
    <x v="4"/>
    <n v="2.95"/>
    <x v="5"/>
    <x v="4"/>
    <n v="70830"/>
    <x v="0"/>
    <n v="617"/>
    <n v="31"/>
    <n v="6.9"/>
    <n v="4.9000000000000004"/>
    <x v="2"/>
    <x v="2"/>
    <n v="128275"/>
    <s v="Domestic"/>
    <x v="2"/>
    <x v="1"/>
    <x v="1"/>
    <x v="0"/>
    <x v="1"/>
    <n v="0.81102640124241143"/>
  </r>
  <r>
    <n v="6236"/>
    <n v="24"/>
    <x v="0"/>
    <x v="2"/>
    <n v="3.59"/>
    <x v="3"/>
    <x v="3"/>
    <n v="59461"/>
    <x v="0"/>
    <n v="543"/>
    <n v="64"/>
    <n v="1.2"/>
    <n v="8.1999999999999993"/>
    <x v="0"/>
    <x v="3"/>
    <n v="196437"/>
    <s v="Domestic"/>
    <x v="2"/>
    <x v="0"/>
    <x v="1"/>
    <x v="1"/>
    <x v="1"/>
    <n v="2.3036275878306789"/>
  </r>
  <r>
    <n v="6237"/>
    <n v="22"/>
    <x v="1"/>
    <x v="4"/>
    <n v="2.68"/>
    <x v="9"/>
    <x v="1"/>
    <n v="41824"/>
    <x v="1"/>
    <n v="534"/>
    <n v="276"/>
    <n v="1.6"/>
    <n v="6.6"/>
    <x v="2"/>
    <x v="3"/>
    <n v="81265"/>
    <s v="Domestic"/>
    <x v="3"/>
    <x v="0"/>
    <x v="0"/>
    <x v="1"/>
    <x v="1"/>
    <n v="0.94302314460596781"/>
  </r>
  <r>
    <n v="6238"/>
    <n v="26"/>
    <x v="0"/>
    <x v="4"/>
    <n v="3.81"/>
    <x v="8"/>
    <x v="2"/>
    <n v="112008"/>
    <x v="1"/>
    <n v="525"/>
    <n v="376"/>
    <n v="4.8"/>
    <n v="6.5"/>
    <x v="3"/>
    <x v="1"/>
    <n v="102014"/>
    <s v="International"/>
    <x v="2"/>
    <x v="0"/>
    <x v="0"/>
    <x v="0"/>
    <x v="1"/>
    <n v="-8.9225769587886583E-2"/>
  </r>
  <r>
    <n v="6239"/>
    <n v="28"/>
    <x v="0"/>
    <x v="4"/>
    <n v="3.09"/>
    <x v="0"/>
    <x v="4"/>
    <n v="37685"/>
    <x v="0"/>
    <n v="638"/>
    <n v="285"/>
    <n v="4.5"/>
    <n v="7.6"/>
    <x v="1"/>
    <x v="0"/>
    <n v="64155"/>
    <s v="International"/>
    <x v="2"/>
    <x v="1"/>
    <x v="0"/>
    <x v="0"/>
    <x v="1"/>
    <n v="0.70240148600238816"/>
  </r>
  <r>
    <n v="6240"/>
    <n v="28"/>
    <x v="0"/>
    <x v="4"/>
    <n v="2.93"/>
    <x v="6"/>
    <x v="0"/>
    <n v="49378"/>
    <x v="1"/>
    <n v="530"/>
    <n v="231"/>
    <n v="9"/>
    <n v="7.3"/>
    <x v="2"/>
    <x v="2"/>
    <n v="69895"/>
    <s v="Domestic"/>
    <x v="1"/>
    <x v="1"/>
    <x v="0"/>
    <x v="0"/>
    <x v="1"/>
    <n v="0.41550893110292031"/>
  </r>
  <r>
    <n v="6241"/>
    <n v="27"/>
    <x v="0"/>
    <x v="4"/>
    <n v="3.57"/>
    <x v="7"/>
    <x v="4"/>
    <n v="69834"/>
    <x v="0"/>
    <n v="531"/>
    <n v="427"/>
    <n v="8"/>
    <n v="5.8"/>
    <x v="1"/>
    <x v="1"/>
    <n v="135258"/>
    <s v="International"/>
    <x v="0"/>
    <x v="1"/>
    <x v="1"/>
    <x v="0"/>
    <x v="1"/>
    <n v="0.93685024486639745"/>
  </r>
  <r>
    <n v="6242"/>
    <n v="26"/>
    <x v="0"/>
    <x v="0"/>
    <n v="2.2000000000000002"/>
    <x v="9"/>
    <x v="4"/>
    <n v="89025"/>
    <x v="0"/>
    <n v="443"/>
    <n v="469"/>
    <n v="2.2000000000000002"/>
    <n v="9"/>
    <x v="1"/>
    <x v="2"/>
    <n v="160541"/>
    <s v="International"/>
    <x v="2"/>
    <x v="0"/>
    <x v="1"/>
    <x v="0"/>
    <x v="1"/>
    <n v="0.80332490873350182"/>
  </r>
  <r>
    <n v="6243"/>
    <n v="22"/>
    <x v="0"/>
    <x v="4"/>
    <n v="3.55"/>
    <x v="4"/>
    <x v="2"/>
    <n v="82733"/>
    <x v="0"/>
    <n v="377"/>
    <n v="183"/>
    <n v="1.8"/>
    <n v="7.5"/>
    <x v="2"/>
    <x v="1"/>
    <n v="99905"/>
    <s v="International"/>
    <x v="1"/>
    <x v="1"/>
    <x v="0"/>
    <x v="1"/>
    <x v="1"/>
    <n v="0.20755925688661114"/>
  </r>
  <r>
    <n v="6244"/>
    <n v="27"/>
    <x v="1"/>
    <x v="2"/>
    <n v="2.4900000000000002"/>
    <x v="2"/>
    <x v="2"/>
    <n v="55099"/>
    <x v="1"/>
    <n v="292"/>
    <n v="73"/>
    <n v="8.8000000000000007"/>
    <n v="6.2"/>
    <x v="1"/>
    <x v="0"/>
    <n v="86694"/>
    <s v="International"/>
    <x v="0"/>
    <x v="1"/>
    <x v="0"/>
    <x v="0"/>
    <x v="2"/>
    <n v="0.57342238516125521"/>
  </r>
  <r>
    <n v="6245"/>
    <n v="31"/>
    <x v="1"/>
    <x v="4"/>
    <n v="2.56"/>
    <x v="7"/>
    <x v="3"/>
    <n v="109899"/>
    <x v="0"/>
    <n v="263"/>
    <n v="414"/>
    <n v="5"/>
    <n v="7.3"/>
    <x v="0"/>
    <x v="2"/>
    <n v="74037"/>
    <s v="International"/>
    <x v="1"/>
    <x v="0"/>
    <x v="0"/>
    <x v="2"/>
    <x v="2"/>
    <n v="-0.32631780088990803"/>
  </r>
  <r>
    <n v="6246"/>
    <n v="32"/>
    <x v="1"/>
    <x v="3"/>
    <n v="3.2"/>
    <x v="7"/>
    <x v="1"/>
    <n v="52802"/>
    <x v="0"/>
    <n v="323"/>
    <n v="33"/>
    <n v="2.5"/>
    <n v="4.0999999999999996"/>
    <x v="0"/>
    <x v="4"/>
    <n v="105950"/>
    <s v="International"/>
    <x v="2"/>
    <x v="1"/>
    <x v="0"/>
    <x v="2"/>
    <x v="2"/>
    <n v="1.0065527820915874"/>
  </r>
  <r>
    <n v="6247"/>
    <n v="34"/>
    <x v="0"/>
    <x v="3"/>
    <n v="3.8"/>
    <x v="3"/>
    <x v="4"/>
    <n v="44890"/>
    <x v="0"/>
    <n v="268"/>
    <n v="146"/>
    <n v="9.1"/>
    <n v="10"/>
    <x v="0"/>
    <x v="0"/>
    <n v="65023"/>
    <s v="International"/>
    <x v="1"/>
    <x v="0"/>
    <x v="1"/>
    <x v="2"/>
    <x v="2"/>
    <n v="0.44849632434840719"/>
  </r>
  <r>
    <n v="6248"/>
    <n v="34"/>
    <x v="0"/>
    <x v="2"/>
    <n v="3.16"/>
    <x v="2"/>
    <x v="0"/>
    <n v="87808"/>
    <x v="0"/>
    <n v="300"/>
    <n v="433"/>
    <n v="7.5"/>
    <n v="5.2"/>
    <x v="3"/>
    <x v="3"/>
    <n v="170719"/>
    <s v="Domestic"/>
    <x v="3"/>
    <x v="1"/>
    <x v="1"/>
    <x v="2"/>
    <x v="2"/>
    <n v="0.94423059402332365"/>
  </r>
  <r>
    <n v="6249"/>
    <n v="25"/>
    <x v="1"/>
    <x v="0"/>
    <n v="3.3"/>
    <x v="7"/>
    <x v="2"/>
    <n v="75154"/>
    <x v="0"/>
    <n v="641"/>
    <n v="181"/>
    <n v="2.5"/>
    <n v="5.3"/>
    <x v="0"/>
    <x v="4"/>
    <n v="190395"/>
    <s v="Domestic"/>
    <x v="1"/>
    <x v="1"/>
    <x v="0"/>
    <x v="0"/>
    <x v="1"/>
    <n v="1.5333980892567263"/>
  </r>
  <r>
    <n v="6250"/>
    <n v="26"/>
    <x v="1"/>
    <x v="2"/>
    <n v="3.55"/>
    <x v="1"/>
    <x v="2"/>
    <n v="71614"/>
    <x v="0"/>
    <n v="553"/>
    <n v="307"/>
    <n v="6.5"/>
    <n v="4.5"/>
    <x v="0"/>
    <x v="2"/>
    <n v="148758"/>
    <s v="Domestic"/>
    <x v="3"/>
    <x v="1"/>
    <x v="1"/>
    <x v="0"/>
    <x v="1"/>
    <n v="1.0772195380791465"/>
  </r>
  <r>
    <n v="6251"/>
    <n v="30"/>
    <x v="2"/>
    <x v="0"/>
    <n v="2.52"/>
    <x v="4"/>
    <x v="3"/>
    <n v="71412"/>
    <x v="1"/>
    <n v="540"/>
    <n v="266"/>
    <n v="5.2"/>
    <n v="3.9"/>
    <x v="2"/>
    <x v="4"/>
    <n v="130030"/>
    <s v="Domestic"/>
    <x v="1"/>
    <x v="0"/>
    <x v="0"/>
    <x v="0"/>
    <x v="1"/>
    <n v="0.82084243544502322"/>
  </r>
  <r>
    <n v="6252"/>
    <n v="28"/>
    <x v="0"/>
    <x v="1"/>
    <n v="3.65"/>
    <x v="9"/>
    <x v="1"/>
    <n v="63059"/>
    <x v="1"/>
    <n v="447"/>
    <n v="321"/>
    <n v="3.3"/>
    <n v="9.6999999999999993"/>
    <x v="0"/>
    <x v="2"/>
    <n v="152849"/>
    <s v="Domestic"/>
    <x v="0"/>
    <x v="1"/>
    <x v="0"/>
    <x v="0"/>
    <x v="1"/>
    <n v="1.4239045972819107"/>
  </r>
  <r>
    <n v="6253"/>
    <n v="34"/>
    <x v="0"/>
    <x v="3"/>
    <n v="2.84"/>
    <x v="9"/>
    <x v="3"/>
    <n v="109456"/>
    <x v="0"/>
    <n v="767"/>
    <n v="28"/>
    <n v="6.3"/>
    <n v="9.6999999999999993"/>
    <x v="2"/>
    <x v="0"/>
    <n v="99185"/>
    <s v="International"/>
    <x v="0"/>
    <x v="1"/>
    <x v="0"/>
    <x v="2"/>
    <x v="0"/>
    <n v="-9.3836792866539981E-2"/>
  </r>
  <r>
    <n v="6254"/>
    <n v="28"/>
    <x v="1"/>
    <x v="3"/>
    <n v="2.35"/>
    <x v="9"/>
    <x v="2"/>
    <n v="50052"/>
    <x v="0"/>
    <n v="604"/>
    <n v="353"/>
    <n v="5"/>
    <n v="9.5"/>
    <x v="3"/>
    <x v="3"/>
    <n v="100693"/>
    <s v="International"/>
    <x v="1"/>
    <x v="1"/>
    <x v="0"/>
    <x v="0"/>
    <x v="1"/>
    <n v="1.011767761528011"/>
  </r>
  <r>
    <n v="6255"/>
    <n v="23"/>
    <x v="1"/>
    <x v="3"/>
    <n v="2.7"/>
    <x v="2"/>
    <x v="0"/>
    <n v="44306"/>
    <x v="0"/>
    <n v="485"/>
    <n v="487"/>
    <n v="6.1"/>
    <n v="3.9"/>
    <x v="0"/>
    <x v="2"/>
    <n v="62876"/>
    <s v="Domestic"/>
    <x v="3"/>
    <x v="0"/>
    <x v="0"/>
    <x v="1"/>
    <x v="1"/>
    <n v="0.41913059179343654"/>
  </r>
  <r>
    <n v="6256"/>
    <n v="32"/>
    <x v="1"/>
    <x v="0"/>
    <n v="2.4900000000000002"/>
    <x v="0"/>
    <x v="3"/>
    <n v="113753"/>
    <x v="0"/>
    <n v="516"/>
    <n v="379"/>
    <n v="3.6"/>
    <n v="6.6"/>
    <x v="3"/>
    <x v="2"/>
    <n v="171370"/>
    <s v="International"/>
    <x v="3"/>
    <x v="1"/>
    <x v="0"/>
    <x v="2"/>
    <x v="1"/>
    <n v="0.50650971842500858"/>
  </r>
  <r>
    <n v="6257"/>
    <n v="32"/>
    <x v="1"/>
    <x v="2"/>
    <n v="2.46"/>
    <x v="0"/>
    <x v="4"/>
    <n v="115594"/>
    <x v="1"/>
    <n v="500"/>
    <n v="402"/>
    <n v="7.5"/>
    <n v="2.7"/>
    <x v="0"/>
    <x v="3"/>
    <n v="197894"/>
    <s v="Domestic"/>
    <x v="2"/>
    <x v="0"/>
    <x v="0"/>
    <x v="2"/>
    <x v="1"/>
    <n v="0.71197466996556913"/>
  </r>
  <r>
    <n v="6258"/>
    <n v="34"/>
    <x v="2"/>
    <x v="0"/>
    <n v="2.57"/>
    <x v="0"/>
    <x v="2"/>
    <n v="44509"/>
    <x v="1"/>
    <n v="787"/>
    <n v="363"/>
    <n v="4.8"/>
    <n v="7.5"/>
    <x v="1"/>
    <x v="1"/>
    <n v="109601"/>
    <s v="International"/>
    <x v="2"/>
    <x v="0"/>
    <x v="1"/>
    <x v="2"/>
    <x v="0"/>
    <n v="1.4624457974791616"/>
  </r>
  <r>
    <n v="6259"/>
    <n v="27"/>
    <x v="1"/>
    <x v="3"/>
    <n v="2.36"/>
    <x v="2"/>
    <x v="2"/>
    <n v="71210"/>
    <x v="1"/>
    <n v="338"/>
    <n v="493"/>
    <n v="8.3000000000000007"/>
    <n v="3.5"/>
    <x v="1"/>
    <x v="4"/>
    <n v="147901"/>
    <s v="Domestic"/>
    <x v="1"/>
    <x v="1"/>
    <x v="1"/>
    <x v="0"/>
    <x v="2"/>
    <n v="1.0769695267518606"/>
  </r>
  <r>
    <n v="6260"/>
    <n v="21"/>
    <x v="1"/>
    <x v="3"/>
    <n v="3.34"/>
    <x v="4"/>
    <x v="3"/>
    <n v="98204"/>
    <x v="0"/>
    <n v="332"/>
    <n v="61"/>
    <n v="6.5"/>
    <n v="7.2"/>
    <x v="0"/>
    <x v="1"/>
    <n v="155835"/>
    <s v="Domestic"/>
    <x v="0"/>
    <x v="0"/>
    <x v="1"/>
    <x v="1"/>
    <x v="2"/>
    <n v="0.58684982281780784"/>
  </r>
  <r>
    <n v="6261"/>
    <n v="21"/>
    <x v="2"/>
    <x v="3"/>
    <n v="3.16"/>
    <x v="4"/>
    <x v="0"/>
    <n v="66052"/>
    <x v="1"/>
    <n v="787"/>
    <n v="393"/>
    <n v="3.2"/>
    <n v="7.4"/>
    <x v="1"/>
    <x v="4"/>
    <n v="129408"/>
    <s v="International"/>
    <x v="0"/>
    <x v="0"/>
    <x v="1"/>
    <x v="1"/>
    <x v="0"/>
    <n v="0.95918367346938771"/>
  </r>
  <r>
    <n v="6262"/>
    <n v="27"/>
    <x v="1"/>
    <x v="3"/>
    <n v="3.3"/>
    <x v="2"/>
    <x v="3"/>
    <n v="95241"/>
    <x v="1"/>
    <n v="736"/>
    <n v="220"/>
    <n v="4.0999999999999996"/>
    <n v="10"/>
    <x v="1"/>
    <x v="4"/>
    <n v="171838"/>
    <s v="Domestic"/>
    <x v="2"/>
    <x v="1"/>
    <x v="1"/>
    <x v="0"/>
    <x v="0"/>
    <n v="0.80424397055889796"/>
  </r>
  <r>
    <n v="6263"/>
    <n v="30"/>
    <x v="0"/>
    <x v="1"/>
    <n v="2.69"/>
    <x v="6"/>
    <x v="0"/>
    <n v="71303"/>
    <x v="1"/>
    <n v="709"/>
    <n v="188"/>
    <n v="3.6"/>
    <n v="8.1"/>
    <x v="2"/>
    <x v="4"/>
    <n v="137073"/>
    <s v="Domestic"/>
    <x v="3"/>
    <x v="0"/>
    <x v="0"/>
    <x v="0"/>
    <x v="0"/>
    <n v="0.92240158198112276"/>
  </r>
  <r>
    <n v="6264"/>
    <n v="29"/>
    <x v="0"/>
    <x v="3"/>
    <n v="3.54"/>
    <x v="7"/>
    <x v="2"/>
    <n v="46053"/>
    <x v="0"/>
    <n v="529"/>
    <n v="87"/>
    <n v="4.2"/>
    <n v="6.2"/>
    <x v="3"/>
    <x v="3"/>
    <n v="199486"/>
    <s v="International"/>
    <x v="2"/>
    <x v="1"/>
    <x v="0"/>
    <x v="0"/>
    <x v="1"/>
    <n v="3.3316613467092262"/>
  </r>
  <r>
    <n v="6265"/>
    <n v="27"/>
    <x v="1"/>
    <x v="0"/>
    <n v="2.2599999999999998"/>
    <x v="2"/>
    <x v="3"/>
    <n v="33925"/>
    <x v="0"/>
    <n v="436"/>
    <n v="154"/>
    <n v="2.5"/>
    <n v="5.4"/>
    <x v="0"/>
    <x v="3"/>
    <n v="124832"/>
    <s v="International"/>
    <x v="2"/>
    <x v="1"/>
    <x v="0"/>
    <x v="0"/>
    <x v="1"/>
    <n v="2.6796462785556376"/>
  </r>
  <r>
    <n v="6266"/>
    <n v="30"/>
    <x v="0"/>
    <x v="3"/>
    <n v="3.14"/>
    <x v="7"/>
    <x v="1"/>
    <n v="94548"/>
    <x v="1"/>
    <n v="650"/>
    <n v="497"/>
    <n v="5.3"/>
    <n v="1.5"/>
    <x v="2"/>
    <x v="2"/>
    <n v="115984"/>
    <s v="Domestic"/>
    <x v="1"/>
    <x v="1"/>
    <x v="0"/>
    <x v="0"/>
    <x v="0"/>
    <n v="0.2267208190548716"/>
  </r>
  <r>
    <n v="6267"/>
    <n v="25"/>
    <x v="1"/>
    <x v="4"/>
    <n v="2.5499999999999998"/>
    <x v="4"/>
    <x v="3"/>
    <n v="37146"/>
    <x v="0"/>
    <n v="740"/>
    <n v="43"/>
    <n v="1.4"/>
    <n v="9.5"/>
    <x v="3"/>
    <x v="3"/>
    <n v="164078"/>
    <s v="International"/>
    <x v="2"/>
    <x v="1"/>
    <x v="1"/>
    <x v="0"/>
    <x v="0"/>
    <n v="3.4171108598503204"/>
  </r>
  <r>
    <n v="6268"/>
    <n v="28"/>
    <x v="0"/>
    <x v="1"/>
    <n v="3.06"/>
    <x v="5"/>
    <x v="3"/>
    <n v="106121"/>
    <x v="0"/>
    <n v="388"/>
    <n v="33"/>
    <n v="4.0999999999999996"/>
    <n v="2.6"/>
    <x v="3"/>
    <x v="4"/>
    <n v="122726"/>
    <s v="Domestic"/>
    <x v="1"/>
    <x v="1"/>
    <x v="1"/>
    <x v="0"/>
    <x v="1"/>
    <n v="0.15647232875679648"/>
  </r>
  <r>
    <n v="6269"/>
    <n v="22"/>
    <x v="0"/>
    <x v="3"/>
    <n v="2.65"/>
    <x v="9"/>
    <x v="1"/>
    <n v="84933"/>
    <x v="0"/>
    <n v="525"/>
    <n v="276"/>
    <n v="4.8"/>
    <n v="1.4"/>
    <x v="3"/>
    <x v="0"/>
    <n v="129944"/>
    <s v="International"/>
    <x v="0"/>
    <x v="0"/>
    <x v="0"/>
    <x v="1"/>
    <x v="1"/>
    <n v="0.5299589087869262"/>
  </r>
  <r>
    <n v="6270"/>
    <n v="29"/>
    <x v="1"/>
    <x v="4"/>
    <n v="3.58"/>
    <x v="7"/>
    <x v="1"/>
    <n v="35613"/>
    <x v="1"/>
    <n v="792"/>
    <n v="16"/>
    <n v="7.9"/>
    <n v="4.0999999999999996"/>
    <x v="1"/>
    <x v="2"/>
    <n v="159452"/>
    <s v="International"/>
    <x v="2"/>
    <x v="0"/>
    <x v="1"/>
    <x v="0"/>
    <x v="0"/>
    <n v="3.4773537753067698"/>
  </r>
  <r>
    <n v="6271"/>
    <n v="26"/>
    <x v="0"/>
    <x v="0"/>
    <n v="3.78"/>
    <x v="1"/>
    <x v="4"/>
    <n v="51600"/>
    <x v="0"/>
    <n v="416"/>
    <n v="339"/>
    <n v="8.8000000000000007"/>
    <n v="3.1"/>
    <x v="1"/>
    <x v="2"/>
    <n v="124851"/>
    <s v="Domestic"/>
    <x v="2"/>
    <x v="1"/>
    <x v="0"/>
    <x v="0"/>
    <x v="1"/>
    <n v="1.419593023255814"/>
  </r>
  <r>
    <n v="6272"/>
    <n v="33"/>
    <x v="0"/>
    <x v="1"/>
    <n v="3.49"/>
    <x v="4"/>
    <x v="1"/>
    <n v="61063"/>
    <x v="1"/>
    <n v="696"/>
    <n v="160"/>
    <n v="8"/>
    <n v="5.4"/>
    <x v="2"/>
    <x v="3"/>
    <n v="87184"/>
    <s v="Domestic"/>
    <x v="0"/>
    <x v="0"/>
    <x v="0"/>
    <x v="2"/>
    <x v="0"/>
    <n v="0.42777131814683195"/>
  </r>
  <r>
    <n v="6273"/>
    <n v="29"/>
    <x v="0"/>
    <x v="3"/>
    <n v="2.35"/>
    <x v="8"/>
    <x v="0"/>
    <n v="34962"/>
    <x v="0"/>
    <n v="255"/>
    <n v="118"/>
    <n v="1.7"/>
    <n v="9.3000000000000007"/>
    <x v="3"/>
    <x v="4"/>
    <n v="87403"/>
    <s v="Domestic"/>
    <x v="2"/>
    <x v="1"/>
    <x v="1"/>
    <x v="0"/>
    <x v="2"/>
    <n v="1.4999427950346089"/>
  </r>
  <r>
    <n v="6274"/>
    <n v="22"/>
    <x v="1"/>
    <x v="0"/>
    <n v="2.5499999999999998"/>
    <x v="0"/>
    <x v="4"/>
    <n v="103337"/>
    <x v="0"/>
    <n v="604"/>
    <n v="11"/>
    <n v="7"/>
    <n v="9.6"/>
    <x v="2"/>
    <x v="0"/>
    <n v="190293"/>
    <s v="Domestic"/>
    <x v="0"/>
    <x v="0"/>
    <x v="0"/>
    <x v="1"/>
    <x v="1"/>
    <n v="0.84147981845805475"/>
  </r>
  <r>
    <n v="6275"/>
    <n v="23"/>
    <x v="0"/>
    <x v="4"/>
    <n v="3.84"/>
    <x v="8"/>
    <x v="0"/>
    <n v="46469"/>
    <x v="0"/>
    <n v="302"/>
    <n v="494"/>
    <n v="8.6999999999999993"/>
    <n v="3.6"/>
    <x v="1"/>
    <x v="3"/>
    <n v="64599"/>
    <s v="Domestic"/>
    <x v="2"/>
    <x v="1"/>
    <x v="0"/>
    <x v="1"/>
    <x v="2"/>
    <n v="0.39015257483483612"/>
  </r>
  <r>
    <n v="6276"/>
    <n v="32"/>
    <x v="1"/>
    <x v="1"/>
    <n v="2.87"/>
    <x v="0"/>
    <x v="4"/>
    <n v="47424"/>
    <x v="1"/>
    <n v="365"/>
    <n v="108"/>
    <n v="5.8"/>
    <n v="9.1999999999999993"/>
    <x v="1"/>
    <x v="2"/>
    <n v="185570"/>
    <s v="International"/>
    <x v="0"/>
    <x v="1"/>
    <x v="0"/>
    <x v="2"/>
    <x v="1"/>
    <n v="2.9129976383265856"/>
  </r>
  <r>
    <n v="6277"/>
    <n v="28"/>
    <x v="0"/>
    <x v="3"/>
    <n v="3.88"/>
    <x v="8"/>
    <x v="4"/>
    <n v="32291"/>
    <x v="0"/>
    <n v="549"/>
    <n v="104"/>
    <n v="9.4"/>
    <n v="9.1"/>
    <x v="0"/>
    <x v="1"/>
    <n v="77891"/>
    <s v="International"/>
    <x v="2"/>
    <x v="0"/>
    <x v="0"/>
    <x v="0"/>
    <x v="1"/>
    <n v="1.4121581864915922"/>
  </r>
  <r>
    <n v="6278"/>
    <n v="21"/>
    <x v="1"/>
    <x v="0"/>
    <n v="2.78"/>
    <x v="2"/>
    <x v="0"/>
    <n v="105709"/>
    <x v="1"/>
    <n v="314"/>
    <n v="318"/>
    <n v="9"/>
    <n v="4.9000000000000004"/>
    <x v="1"/>
    <x v="3"/>
    <n v="105078"/>
    <s v="Domestic"/>
    <x v="0"/>
    <x v="1"/>
    <x v="1"/>
    <x v="1"/>
    <x v="2"/>
    <n v="-5.9692173797879083E-3"/>
  </r>
  <r>
    <n v="6279"/>
    <n v="30"/>
    <x v="0"/>
    <x v="1"/>
    <n v="3.9"/>
    <x v="9"/>
    <x v="2"/>
    <n v="85069"/>
    <x v="0"/>
    <n v="457"/>
    <n v="111"/>
    <n v="8.9"/>
    <n v="5.9"/>
    <x v="2"/>
    <x v="2"/>
    <n v="104629"/>
    <s v="International"/>
    <x v="1"/>
    <x v="0"/>
    <x v="0"/>
    <x v="0"/>
    <x v="1"/>
    <n v="0.22993099719051593"/>
  </r>
  <r>
    <n v="6280"/>
    <n v="27"/>
    <x v="0"/>
    <x v="4"/>
    <n v="3.85"/>
    <x v="6"/>
    <x v="2"/>
    <n v="53769"/>
    <x v="0"/>
    <n v="358"/>
    <n v="154"/>
    <n v="9.6999999999999993"/>
    <n v="1.4"/>
    <x v="2"/>
    <x v="2"/>
    <n v="111961"/>
    <s v="Domestic"/>
    <x v="0"/>
    <x v="0"/>
    <x v="1"/>
    <x v="0"/>
    <x v="1"/>
    <n v="1.0822592943889602"/>
  </r>
  <r>
    <n v="6281"/>
    <n v="27"/>
    <x v="0"/>
    <x v="3"/>
    <n v="3.32"/>
    <x v="0"/>
    <x v="3"/>
    <n v="31932"/>
    <x v="0"/>
    <n v="405"/>
    <n v="119"/>
    <n v="7.9"/>
    <n v="1.2"/>
    <x v="2"/>
    <x v="1"/>
    <n v="108108"/>
    <s v="International"/>
    <x v="3"/>
    <x v="1"/>
    <x v="1"/>
    <x v="0"/>
    <x v="1"/>
    <n v="2.3855693348365277"/>
  </r>
  <r>
    <n v="6282"/>
    <n v="33"/>
    <x v="0"/>
    <x v="1"/>
    <n v="2.02"/>
    <x v="9"/>
    <x v="2"/>
    <n v="68917"/>
    <x v="0"/>
    <n v="359"/>
    <n v="1"/>
    <n v="7.2"/>
    <n v="2.4"/>
    <x v="3"/>
    <x v="0"/>
    <n v="193133"/>
    <s v="International"/>
    <x v="0"/>
    <x v="1"/>
    <x v="1"/>
    <x v="2"/>
    <x v="1"/>
    <n v="1.8023999883918336"/>
  </r>
  <r>
    <n v="6283"/>
    <n v="21"/>
    <x v="1"/>
    <x v="4"/>
    <n v="2.8"/>
    <x v="2"/>
    <x v="3"/>
    <n v="46764"/>
    <x v="1"/>
    <n v="279"/>
    <n v="230"/>
    <n v="7.8"/>
    <n v="5.7"/>
    <x v="2"/>
    <x v="3"/>
    <n v="71229"/>
    <s v="International"/>
    <x v="2"/>
    <x v="0"/>
    <x v="0"/>
    <x v="1"/>
    <x v="2"/>
    <n v="0.52315884013343594"/>
  </r>
  <r>
    <n v="6284"/>
    <n v="29"/>
    <x v="0"/>
    <x v="4"/>
    <n v="3.82"/>
    <x v="9"/>
    <x v="2"/>
    <n v="82458"/>
    <x v="0"/>
    <n v="668"/>
    <n v="268"/>
    <n v="4.2"/>
    <n v="5.2"/>
    <x v="1"/>
    <x v="1"/>
    <n v="184975"/>
    <s v="Domestic"/>
    <x v="3"/>
    <x v="0"/>
    <x v="0"/>
    <x v="0"/>
    <x v="0"/>
    <n v="1.2432632370418879"/>
  </r>
  <r>
    <n v="6285"/>
    <n v="28"/>
    <x v="0"/>
    <x v="0"/>
    <n v="3.77"/>
    <x v="2"/>
    <x v="3"/>
    <n v="31083"/>
    <x v="0"/>
    <n v="639"/>
    <n v="313"/>
    <n v="1.1000000000000001"/>
    <n v="1.1000000000000001"/>
    <x v="2"/>
    <x v="2"/>
    <n v="66295"/>
    <s v="Domestic"/>
    <x v="1"/>
    <x v="1"/>
    <x v="1"/>
    <x v="0"/>
    <x v="1"/>
    <n v="1.1328378856609722"/>
  </r>
  <r>
    <n v="6286"/>
    <n v="24"/>
    <x v="1"/>
    <x v="4"/>
    <n v="2.37"/>
    <x v="3"/>
    <x v="3"/>
    <n v="113977"/>
    <x v="0"/>
    <n v="607"/>
    <n v="73"/>
    <n v="1.4"/>
    <n v="2"/>
    <x v="1"/>
    <x v="3"/>
    <n v="97812"/>
    <s v="Domestic"/>
    <x v="1"/>
    <x v="0"/>
    <x v="0"/>
    <x v="1"/>
    <x v="1"/>
    <n v="-0.14182685980504839"/>
  </r>
  <r>
    <n v="6287"/>
    <n v="30"/>
    <x v="0"/>
    <x v="4"/>
    <n v="2.8"/>
    <x v="1"/>
    <x v="1"/>
    <n v="88314"/>
    <x v="0"/>
    <n v="791"/>
    <n v="306"/>
    <n v="8.6999999999999993"/>
    <n v="4.8"/>
    <x v="1"/>
    <x v="2"/>
    <n v="176242"/>
    <s v="International"/>
    <x v="2"/>
    <x v="0"/>
    <x v="0"/>
    <x v="0"/>
    <x v="0"/>
    <n v="0.99562923205833731"/>
  </r>
  <r>
    <n v="6288"/>
    <n v="31"/>
    <x v="0"/>
    <x v="2"/>
    <n v="3.67"/>
    <x v="8"/>
    <x v="3"/>
    <n v="95039"/>
    <x v="0"/>
    <n v="630"/>
    <n v="328"/>
    <n v="4.7"/>
    <n v="8.3000000000000007"/>
    <x v="0"/>
    <x v="1"/>
    <n v="172518"/>
    <s v="International"/>
    <x v="3"/>
    <x v="1"/>
    <x v="1"/>
    <x v="2"/>
    <x v="1"/>
    <n v="0.81523374614631883"/>
  </r>
  <r>
    <n v="6289"/>
    <n v="25"/>
    <x v="1"/>
    <x v="4"/>
    <n v="3.16"/>
    <x v="8"/>
    <x v="0"/>
    <n v="53123"/>
    <x v="0"/>
    <n v="377"/>
    <n v="95"/>
    <n v="4.3"/>
    <n v="5.9"/>
    <x v="0"/>
    <x v="4"/>
    <n v="187615"/>
    <s v="Domestic"/>
    <x v="2"/>
    <x v="0"/>
    <x v="0"/>
    <x v="0"/>
    <x v="1"/>
    <n v="2.5317094290608586"/>
  </r>
  <r>
    <n v="6290"/>
    <n v="22"/>
    <x v="1"/>
    <x v="3"/>
    <n v="3.69"/>
    <x v="2"/>
    <x v="0"/>
    <n v="49602"/>
    <x v="1"/>
    <n v="538"/>
    <n v="212"/>
    <n v="6.5"/>
    <n v="7.2"/>
    <x v="2"/>
    <x v="4"/>
    <n v="123825"/>
    <s v="International"/>
    <x v="3"/>
    <x v="1"/>
    <x v="0"/>
    <x v="1"/>
    <x v="1"/>
    <n v="1.4963711140679812"/>
  </r>
  <r>
    <n v="6291"/>
    <n v="33"/>
    <x v="0"/>
    <x v="1"/>
    <n v="3.65"/>
    <x v="4"/>
    <x v="3"/>
    <n v="50936"/>
    <x v="1"/>
    <n v="325"/>
    <n v="147"/>
    <n v="2.2999999999999998"/>
    <n v="5.0999999999999996"/>
    <x v="0"/>
    <x v="4"/>
    <n v="65937"/>
    <s v="Domestic"/>
    <x v="0"/>
    <x v="1"/>
    <x v="1"/>
    <x v="2"/>
    <x v="2"/>
    <n v="0.29450683210303125"/>
  </r>
  <r>
    <n v="6292"/>
    <n v="29"/>
    <x v="0"/>
    <x v="3"/>
    <n v="3.81"/>
    <x v="6"/>
    <x v="0"/>
    <n v="46377"/>
    <x v="0"/>
    <n v="548"/>
    <n v="96"/>
    <n v="5.9"/>
    <n v="4.4000000000000004"/>
    <x v="0"/>
    <x v="4"/>
    <n v="135130"/>
    <s v="Domestic"/>
    <x v="2"/>
    <x v="1"/>
    <x v="1"/>
    <x v="0"/>
    <x v="1"/>
    <n v="1.9137287879767988"/>
  </r>
  <r>
    <n v="6293"/>
    <n v="32"/>
    <x v="2"/>
    <x v="3"/>
    <n v="2.23"/>
    <x v="6"/>
    <x v="2"/>
    <n v="97342"/>
    <x v="0"/>
    <n v="720"/>
    <n v="119"/>
    <n v="8.5"/>
    <n v="9.1999999999999993"/>
    <x v="3"/>
    <x v="3"/>
    <n v="112286"/>
    <s v="Domestic"/>
    <x v="3"/>
    <x v="0"/>
    <x v="0"/>
    <x v="2"/>
    <x v="0"/>
    <n v="0.15352057693493046"/>
  </r>
  <r>
    <n v="6294"/>
    <n v="32"/>
    <x v="0"/>
    <x v="0"/>
    <n v="2.29"/>
    <x v="0"/>
    <x v="0"/>
    <n v="108550"/>
    <x v="0"/>
    <n v="736"/>
    <n v="389"/>
    <n v="4.8"/>
    <n v="8.5"/>
    <x v="3"/>
    <x v="4"/>
    <n v="156714"/>
    <s v="Domestic"/>
    <x v="1"/>
    <x v="0"/>
    <x v="1"/>
    <x v="2"/>
    <x v="0"/>
    <n v="0.4437033625057577"/>
  </r>
  <r>
    <n v="6295"/>
    <n v="26"/>
    <x v="2"/>
    <x v="2"/>
    <n v="2.17"/>
    <x v="0"/>
    <x v="1"/>
    <n v="89988"/>
    <x v="1"/>
    <n v="743"/>
    <n v="287"/>
    <n v="5.7"/>
    <n v="2.8"/>
    <x v="1"/>
    <x v="4"/>
    <n v="136184"/>
    <s v="Domestic"/>
    <x v="0"/>
    <x v="1"/>
    <x v="0"/>
    <x v="0"/>
    <x v="0"/>
    <n v="0.51335733653376003"/>
  </r>
  <r>
    <n v="6296"/>
    <n v="23"/>
    <x v="0"/>
    <x v="2"/>
    <n v="3.87"/>
    <x v="7"/>
    <x v="0"/>
    <n v="101206"/>
    <x v="0"/>
    <n v="364"/>
    <n v="22"/>
    <n v="2.5"/>
    <n v="8.3000000000000007"/>
    <x v="1"/>
    <x v="3"/>
    <n v="154502"/>
    <s v="Domestic"/>
    <x v="3"/>
    <x v="0"/>
    <x v="0"/>
    <x v="1"/>
    <x v="1"/>
    <n v="0.52660909432247105"/>
  </r>
  <r>
    <n v="6297"/>
    <n v="32"/>
    <x v="1"/>
    <x v="3"/>
    <n v="2.95"/>
    <x v="8"/>
    <x v="2"/>
    <n v="94516"/>
    <x v="0"/>
    <n v="620"/>
    <n v="468"/>
    <n v="7.6"/>
    <n v="3.3"/>
    <x v="0"/>
    <x v="1"/>
    <n v="116925"/>
    <s v="Domestic"/>
    <x v="1"/>
    <x v="0"/>
    <x v="1"/>
    <x v="2"/>
    <x v="1"/>
    <n v="0.23709213254898642"/>
  </r>
  <r>
    <n v="6298"/>
    <n v="27"/>
    <x v="0"/>
    <x v="1"/>
    <n v="2.13"/>
    <x v="1"/>
    <x v="2"/>
    <n v="70434"/>
    <x v="0"/>
    <n v="698"/>
    <n v="121"/>
    <n v="6.1"/>
    <n v="1.4"/>
    <x v="3"/>
    <x v="0"/>
    <n v="154219"/>
    <s v="Domestic"/>
    <x v="1"/>
    <x v="1"/>
    <x v="0"/>
    <x v="0"/>
    <x v="0"/>
    <n v="1.1895533407161314"/>
  </r>
  <r>
    <n v="6299"/>
    <n v="29"/>
    <x v="1"/>
    <x v="2"/>
    <n v="2.64"/>
    <x v="1"/>
    <x v="3"/>
    <n v="99205"/>
    <x v="0"/>
    <n v="413"/>
    <n v="76"/>
    <n v="6"/>
    <n v="8.1"/>
    <x v="3"/>
    <x v="1"/>
    <n v="181583"/>
    <s v="Domestic"/>
    <x v="0"/>
    <x v="0"/>
    <x v="1"/>
    <x v="0"/>
    <x v="1"/>
    <n v="0.83038153318885133"/>
  </r>
  <r>
    <n v="6300"/>
    <n v="23"/>
    <x v="0"/>
    <x v="2"/>
    <n v="2.7"/>
    <x v="8"/>
    <x v="4"/>
    <n v="56104"/>
    <x v="1"/>
    <n v="462"/>
    <n v="83"/>
    <n v="3"/>
    <n v="2.4"/>
    <x v="0"/>
    <x v="3"/>
    <n v="86953"/>
    <s v="Domestic"/>
    <x v="0"/>
    <x v="1"/>
    <x v="0"/>
    <x v="1"/>
    <x v="1"/>
    <n v="0.54985384286325401"/>
  </r>
  <r>
    <n v="6301"/>
    <n v="22"/>
    <x v="1"/>
    <x v="3"/>
    <n v="3.62"/>
    <x v="5"/>
    <x v="2"/>
    <n v="109771"/>
    <x v="0"/>
    <n v="542"/>
    <n v="357"/>
    <n v="9.3000000000000007"/>
    <n v="3.5"/>
    <x v="0"/>
    <x v="1"/>
    <n v="102465"/>
    <s v="Domestic"/>
    <x v="3"/>
    <x v="0"/>
    <x v="1"/>
    <x v="1"/>
    <x v="1"/>
    <n v="-6.6556740851408835E-2"/>
  </r>
  <r>
    <n v="6302"/>
    <n v="27"/>
    <x v="0"/>
    <x v="2"/>
    <n v="3.47"/>
    <x v="2"/>
    <x v="3"/>
    <n v="83797"/>
    <x v="0"/>
    <n v="370"/>
    <n v="66"/>
    <n v="4.0999999999999996"/>
    <n v="7.9"/>
    <x v="0"/>
    <x v="4"/>
    <n v="193476"/>
    <s v="International"/>
    <x v="2"/>
    <x v="1"/>
    <x v="0"/>
    <x v="0"/>
    <x v="1"/>
    <n v="1.308865472510949"/>
  </r>
  <r>
    <n v="6303"/>
    <n v="27"/>
    <x v="0"/>
    <x v="0"/>
    <n v="3.38"/>
    <x v="2"/>
    <x v="3"/>
    <n v="41519"/>
    <x v="0"/>
    <n v="645"/>
    <n v="260"/>
    <n v="9.6999999999999993"/>
    <n v="5.4"/>
    <x v="0"/>
    <x v="4"/>
    <n v="154421"/>
    <s v="Domestic"/>
    <x v="3"/>
    <x v="1"/>
    <x v="1"/>
    <x v="0"/>
    <x v="1"/>
    <n v="2.7192851465594066"/>
  </r>
  <r>
    <n v="6304"/>
    <n v="24"/>
    <x v="1"/>
    <x v="3"/>
    <n v="2.04"/>
    <x v="9"/>
    <x v="0"/>
    <n v="49123"/>
    <x v="1"/>
    <n v="671"/>
    <n v="158"/>
    <n v="4.0999999999999996"/>
    <n v="7.2"/>
    <x v="0"/>
    <x v="3"/>
    <n v="111576"/>
    <s v="International"/>
    <x v="1"/>
    <x v="0"/>
    <x v="0"/>
    <x v="1"/>
    <x v="0"/>
    <n v="1.2713596482299534"/>
  </r>
  <r>
    <n v="6305"/>
    <n v="31"/>
    <x v="1"/>
    <x v="2"/>
    <n v="3.82"/>
    <x v="4"/>
    <x v="0"/>
    <n v="82110"/>
    <x v="0"/>
    <n v="329"/>
    <n v="151"/>
    <n v="9.1"/>
    <n v="1.3"/>
    <x v="3"/>
    <x v="0"/>
    <n v="63051"/>
    <s v="International"/>
    <x v="1"/>
    <x v="1"/>
    <x v="1"/>
    <x v="2"/>
    <x v="2"/>
    <n v="-0.23211545487760321"/>
  </r>
  <r>
    <n v="6306"/>
    <n v="29"/>
    <x v="1"/>
    <x v="2"/>
    <n v="2.4300000000000002"/>
    <x v="0"/>
    <x v="3"/>
    <n v="105729"/>
    <x v="0"/>
    <n v="630"/>
    <n v="442"/>
    <n v="6"/>
    <n v="4"/>
    <x v="3"/>
    <x v="4"/>
    <n v="107715"/>
    <s v="Domestic"/>
    <x v="1"/>
    <x v="1"/>
    <x v="0"/>
    <x v="0"/>
    <x v="1"/>
    <n v="1.878387197457651E-2"/>
  </r>
  <r>
    <n v="6307"/>
    <n v="34"/>
    <x v="0"/>
    <x v="2"/>
    <n v="3.26"/>
    <x v="1"/>
    <x v="1"/>
    <n v="119870"/>
    <x v="1"/>
    <n v="531"/>
    <n v="277"/>
    <n v="1.6"/>
    <n v="4.2"/>
    <x v="3"/>
    <x v="0"/>
    <n v="176732"/>
    <s v="International"/>
    <x v="3"/>
    <x v="0"/>
    <x v="0"/>
    <x v="2"/>
    <x v="1"/>
    <n v="0.47436389421873698"/>
  </r>
  <r>
    <n v="6308"/>
    <n v="28"/>
    <x v="1"/>
    <x v="3"/>
    <n v="2.12"/>
    <x v="4"/>
    <x v="3"/>
    <n v="71841"/>
    <x v="0"/>
    <n v="689"/>
    <n v="438"/>
    <n v="9.6"/>
    <n v="3.2"/>
    <x v="2"/>
    <x v="4"/>
    <n v="189563"/>
    <s v="International"/>
    <x v="0"/>
    <x v="1"/>
    <x v="1"/>
    <x v="0"/>
    <x v="0"/>
    <n v="1.6386464553667126"/>
  </r>
  <r>
    <n v="6309"/>
    <n v="33"/>
    <x v="0"/>
    <x v="1"/>
    <n v="2.16"/>
    <x v="2"/>
    <x v="0"/>
    <n v="106375"/>
    <x v="1"/>
    <n v="575"/>
    <n v="443"/>
    <n v="4"/>
    <n v="4.4000000000000004"/>
    <x v="0"/>
    <x v="3"/>
    <n v="175498"/>
    <s v="Domestic"/>
    <x v="1"/>
    <x v="0"/>
    <x v="1"/>
    <x v="2"/>
    <x v="1"/>
    <n v="0.64980493537015271"/>
  </r>
  <r>
    <n v="6310"/>
    <n v="33"/>
    <x v="2"/>
    <x v="4"/>
    <n v="2.02"/>
    <x v="9"/>
    <x v="2"/>
    <n v="114919"/>
    <x v="0"/>
    <n v="546"/>
    <n v="325"/>
    <n v="8.3000000000000007"/>
    <n v="4.3"/>
    <x v="1"/>
    <x v="2"/>
    <n v="138964"/>
    <s v="International"/>
    <x v="3"/>
    <x v="0"/>
    <x v="1"/>
    <x v="2"/>
    <x v="1"/>
    <n v="0.20923433026740573"/>
  </r>
  <r>
    <n v="6311"/>
    <n v="21"/>
    <x v="2"/>
    <x v="2"/>
    <n v="3.13"/>
    <x v="0"/>
    <x v="1"/>
    <n v="55235"/>
    <x v="1"/>
    <n v="300"/>
    <n v="7"/>
    <n v="6.1"/>
    <n v="9.5"/>
    <x v="1"/>
    <x v="2"/>
    <n v="78414"/>
    <s v="International"/>
    <x v="0"/>
    <x v="1"/>
    <x v="1"/>
    <x v="1"/>
    <x v="2"/>
    <n v="0.41964334208382364"/>
  </r>
  <r>
    <n v="6312"/>
    <n v="21"/>
    <x v="0"/>
    <x v="4"/>
    <n v="3.26"/>
    <x v="8"/>
    <x v="4"/>
    <n v="80148"/>
    <x v="0"/>
    <n v="717"/>
    <n v="76"/>
    <n v="3.2"/>
    <n v="8.6"/>
    <x v="2"/>
    <x v="0"/>
    <n v="127566"/>
    <s v="International"/>
    <x v="2"/>
    <x v="1"/>
    <x v="1"/>
    <x v="1"/>
    <x v="0"/>
    <n v="0.5916304836053301"/>
  </r>
  <r>
    <n v="6313"/>
    <n v="25"/>
    <x v="1"/>
    <x v="4"/>
    <n v="2.1"/>
    <x v="7"/>
    <x v="2"/>
    <n v="63738"/>
    <x v="1"/>
    <n v="700"/>
    <n v="105"/>
    <n v="2.2999999999999998"/>
    <n v="8.4"/>
    <x v="0"/>
    <x v="3"/>
    <n v="134424"/>
    <s v="International"/>
    <x v="0"/>
    <x v="1"/>
    <x v="0"/>
    <x v="0"/>
    <x v="0"/>
    <n v="1.1090087545890992"/>
  </r>
  <r>
    <n v="6314"/>
    <n v="26"/>
    <x v="1"/>
    <x v="2"/>
    <n v="2.58"/>
    <x v="0"/>
    <x v="0"/>
    <n v="119864"/>
    <x v="1"/>
    <n v="750"/>
    <n v="203"/>
    <n v="3.1"/>
    <n v="1"/>
    <x v="2"/>
    <x v="2"/>
    <n v="60525"/>
    <s v="International"/>
    <x v="1"/>
    <x v="1"/>
    <x v="0"/>
    <x v="0"/>
    <x v="0"/>
    <n v="-0.49505272642327974"/>
  </r>
  <r>
    <n v="6315"/>
    <n v="23"/>
    <x v="0"/>
    <x v="2"/>
    <n v="3.7"/>
    <x v="9"/>
    <x v="2"/>
    <n v="64308"/>
    <x v="1"/>
    <n v="773"/>
    <n v="46"/>
    <n v="5.9"/>
    <n v="4.3"/>
    <x v="2"/>
    <x v="0"/>
    <n v="67223"/>
    <s v="International"/>
    <x v="1"/>
    <x v="1"/>
    <x v="0"/>
    <x v="1"/>
    <x v="0"/>
    <n v="4.5328730484543139E-2"/>
  </r>
  <r>
    <n v="6316"/>
    <n v="33"/>
    <x v="1"/>
    <x v="4"/>
    <n v="2.2000000000000002"/>
    <x v="4"/>
    <x v="2"/>
    <n v="61605"/>
    <x v="0"/>
    <n v="346"/>
    <n v="206"/>
    <n v="5.6"/>
    <n v="2.4"/>
    <x v="0"/>
    <x v="4"/>
    <n v="191446"/>
    <s v="Domestic"/>
    <x v="2"/>
    <x v="1"/>
    <x v="1"/>
    <x v="2"/>
    <x v="2"/>
    <n v="2.1076373670968267"/>
  </r>
  <r>
    <n v="6317"/>
    <n v="29"/>
    <x v="0"/>
    <x v="1"/>
    <n v="2.4300000000000002"/>
    <x v="1"/>
    <x v="0"/>
    <n v="101782"/>
    <x v="1"/>
    <n v="691"/>
    <n v="447"/>
    <n v="3.4"/>
    <n v="3.8"/>
    <x v="1"/>
    <x v="4"/>
    <n v="118590"/>
    <s v="Domestic"/>
    <x v="3"/>
    <x v="0"/>
    <x v="1"/>
    <x v="0"/>
    <x v="0"/>
    <n v="0.16513725413137884"/>
  </r>
  <r>
    <n v="6318"/>
    <n v="32"/>
    <x v="1"/>
    <x v="4"/>
    <n v="2.85"/>
    <x v="4"/>
    <x v="2"/>
    <n v="101514"/>
    <x v="1"/>
    <n v="592"/>
    <n v="295"/>
    <n v="2.4"/>
    <n v="2.5"/>
    <x v="3"/>
    <x v="1"/>
    <n v="75534"/>
    <s v="International"/>
    <x v="3"/>
    <x v="0"/>
    <x v="1"/>
    <x v="2"/>
    <x v="1"/>
    <n v="-0.25592529109285417"/>
  </r>
  <r>
    <n v="6319"/>
    <n v="30"/>
    <x v="0"/>
    <x v="1"/>
    <n v="3.68"/>
    <x v="4"/>
    <x v="3"/>
    <n v="57393"/>
    <x v="1"/>
    <n v="486"/>
    <n v="195"/>
    <n v="4.2"/>
    <n v="1.7"/>
    <x v="2"/>
    <x v="3"/>
    <n v="185835"/>
    <s v="Domestic"/>
    <x v="3"/>
    <x v="1"/>
    <x v="0"/>
    <x v="0"/>
    <x v="1"/>
    <n v="2.2379384245465475"/>
  </r>
  <r>
    <n v="6320"/>
    <n v="34"/>
    <x v="0"/>
    <x v="0"/>
    <n v="2.5099999999999998"/>
    <x v="0"/>
    <x v="1"/>
    <n v="115683"/>
    <x v="0"/>
    <n v="475"/>
    <n v="471"/>
    <n v="2.4"/>
    <n v="6"/>
    <x v="2"/>
    <x v="2"/>
    <n v="162273"/>
    <s v="International"/>
    <x v="0"/>
    <x v="1"/>
    <x v="0"/>
    <x v="2"/>
    <x v="1"/>
    <n v="0.40273851819195561"/>
  </r>
  <r>
    <n v="6321"/>
    <n v="26"/>
    <x v="0"/>
    <x v="1"/>
    <n v="3.99"/>
    <x v="1"/>
    <x v="0"/>
    <n v="72229"/>
    <x v="0"/>
    <n v="375"/>
    <n v="323"/>
    <n v="5.6"/>
    <n v="7.8"/>
    <x v="2"/>
    <x v="4"/>
    <n v="132789"/>
    <s v="International"/>
    <x v="3"/>
    <x v="0"/>
    <x v="0"/>
    <x v="0"/>
    <x v="1"/>
    <n v="0.83844439214166055"/>
  </r>
  <r>
    <n v="6322"/>
    <n v="24"/>
    <x v="1"/>
    <x v="3"/>
    <n v="2.71"/>
    <x v="9"/>
    <x v="1"/>
    <n v="64963"/>
    <x v="0"/>
    <n v="509"/>
    <n v="100"/>
    <n v="4.9000000000000004"/>
    <n v="5.4"/>
    <x v="2"/>
    <x v="2"/>
    <n v="169639"/>
    <s v="International"/>
    <x v="1"/>
    <x v="1"/>
    <x v="1"/>
    <x v="1"/>
    <x v="1"/>
    <n v="1.6113172113356833"/>
  </r>
  <r>
    <n v="6323"/>
    <n v="32"/>
    <x v="1"/>
    <x v="2"/>
    <n v="2.77"/>
    <x v="6"/>
    <x v="3"/>
    <n v="62276"/>
    <x v="0"/>
    <n v="788"/>
    <n v="246"/>
    <n v="5"/>
    <n v="3.6"/>
    <x v="2"/>
    <x v="0"/>
    <n v="113912"/>
    <s v="International"/>
    <x v="3"/>
    <x v="1"/>
    <x v="0"/>
    <x v="2"/>
    <x v="0"/>
    <n v="0.82914766523219219"/>
  </r>
  <r>
    <n v="6324"/>
    <n v="27"/>
    <x v="2"/>
    <x v="0"/>
    <n v="2.2400000000000002"/>
    <x v="5"/>
    <x v="0"/>
    <n v="55394"/>
    <x v="0"/>
    <n v="787"/>
    <n v="103"/>
    <n v="3.4"/>
    <n v="1.9"/>
    <x v="3"/>
    <x v="2"/>
    <n v="178658"/>
    <s v="Domestic"/>
    <x v="3"/>
    <x v="1"/>
    <x v="0"/>
    <x v="0"/>
    <x v="0"/>
    <n v="2.2252229483337547"/>
  </r>
  <r>
    <n v="6325"/>
    <n v="28"/>
    <x v="0"/>
    <x v="4"/>
    <n v="3.36"/>
    <x v="0"/>
    <x v="3"/>
    <n v="41249"/>
    <x v="0"/>
    <n v="602"/>
    <n v="216"/>
    <n v="1.8"/>
    <n v="8.6999999999999993"/>
    <x v="1"/>
    <x v="0"/>
    <n v="84945"/>
    <s v="International"/>
    <x v="1"/>
    <x v="1"/>
    <x v="1"/>
    <x v="0"/>
    <x v="1"/>
    <n v="1.0593226502460666"/>
  </r>
  <r>
    <n v="6326"/>
    <n v="29"/>
    <x v="0"/>
    <x v="1"/>
    <n v="2.4900000000000002"/>
    <x v="4"/>
    <x v="4"/>
    <n v="104927"/>
    <x v="0"/>
    <n v="289"/>
    <n v="169"/>
    <n v="6.3"/>
    <n v="6.7"/>
    <x v="0"/>
    <x v="3"/>
    <n v="174012"/>
    <s v="Domestic"/>
    <x v="3"/>
    <x v="1"/>
    <x v="1"/>
    <x v="0"/>
    <x v="2"/>
    <n v="0.65841013275896576"/>
  </r>
  <r>
    <n v="6327"/>
    <n v="33"/>
    <x v="1"/>
    <x v="0"/>
    <n v="3.26"/>
    <x v="2"/>
    <x v="4"/>
    <n v="63536"/>
    <x v="1"/>
    <n v="700"/>
    <n v="481"/>
    <n v="9.8000000000000007"/>
    <n v="2.4"/>
    <x v="1"/>
    <x v="1"/>
    <n v="145636"/>
    <s v="International"/>
    <x v="2"/>
    <x v="0"/>
    <x v="0"/>
    <x v="2"/>
    <x v="0"/>
    <n v="1.2921808108788717"/>
  </r>
  <r>
    <n v="6328"/>
    <n v="31"/>
    <x v="1"/>
    <x v="3"/>
    <n v="2.4500000000000002"/>
    <x v="5"/>
    <x v="4"/>
    <n v="64713"/>
    <x v="0"/>
    <n v="451"/>
    <n v="32"/>
    <n v="7"/>
    <n v="3.7"/>
    <x v="3"/>
    <x v="4"/>
    <n v="157107"/>
    <s v="Domestic"/>
    <x v="0"/>
    <x v="1"/>
    <x v="1"/>
    <x v="2"/>
    <x v="1"/>
    <n v="1.4277502202030503"/>
  </r>
  <r>
    <n v="6329"/>
    <n v="26"/>
    <x v="0"/>
    <x v="1"/>
    <n v="2.78"/>
    <x v="2"/>
    <x v="1"/>
    <n v="87311"/>
    <x v="0"/>
    <n v="790"/>
    <n v="222"/>
    <n v="9"/>
    <n v="8.1"/>
    <x v="1"/>
    <x v="4"/>
    <n v="151328"/>
    <s v="International"/>
    <x v="3"/>
    <x v="1"/>
    <x v="0"/>
    <x v="0"/>
    <x v="0"/>
    <n v="0.7332065833629211"/>
  </r>
  <r>
    <n v="6330"/>
    <n v="26"/>
    <x v="0"/>
    <x v="4"/>
    <n v="3.71"/>
    <x v="6"/>
    <x v="4"/>
    <n v="81976"/>
    <x v="0"/>
    <n v="590"/>
    <n v="164"/>
    <n v="1.9"/>
    <n v="7.8"/>
    <x v="0"/>
    <x v="4"/>
    <n v="118399"/>
    <s v="Domestic"/>
    <x v="1"/>
    <x v="1"/>
    <x v="1"/>
    <x v="0"/>
    <x v="1"/>
    <n v="0.44431296964965356"/>
  </r>
  <r>
    <n v="6331"/>
    <n v="28"/>
    <x v="1"/>
    <x v="4"/>
    <n v="3.48"/>
    <x v="4"/>
    <x v="4"/>
    <n v="115104"/>
    <x v="0"/>
    <n v="496"/>
    <n v="387"/>
    <n v="1.5"/>
    <n v="7"/>
    <x v="2"/>
    <x v="0"/>
    <n v="134524"/>
    <s v="International"/>
    <x v="2"/>
    <x v="0"/>
    <x v="0"/>
    <x v="0"/>
    <x v="1"/>
    <n v="0.16871698637753685"/>
  </r>
  <r>
    <n v="6332"/>
    <n v="32"/>
    <x v="0"/>
    <x v="1"/>
    <n v="2.31"/>
    <x v="0"/>
    <x v="3"/>
    <n v="78295"/>
    <x v="0"/>
    <n v="366"/>
    <n v="454"/>
    <n v="7.9"/>
    <n v="1.8"/>
    <x v="0"/>
    <x v="4"/>
    <n v="105963"/>
    <s v="Domestic"/>
    <x v="0"/>
    <x v="0"/>
    <x v="1"/>
    <x v="2"/>
    <x v="1"/>
    <n v="0.35338144198224664"/>
  </r>
  <r>
    <n v="6333"/>
    <n v="25"/>
    <x v="1"/>
    <x v="3"/>
    <n v="3.22"/>
    <x v="9"/>
    <x v="2"/>
    <n v="51012"/>
    <x v="0"/>
    <n v="631"/>
    <n v="352"/>
    <n v="5.0999999999999996"/>
    <n v="6.8"/>
    <x v="2"/>
    <x v="3"/>
    <n v="177218"/>
    <s v="International"/>
    <x v="0"/>
    <x v="1"/>
    <x v="1"/>
    <x v="0"/>
    <x v="1"/>
    <n v="2.4740453226691761"/>
  </r>
  <r>
    <n v="6334"/>
    <n v="34"/>
    <x v="1"/>
    <x v="2"/>
    <n v="3.26"/>
    <x v="9"/>
    <x v="2"/>
    <n v="90495"/>
    <x v="0"/>
    <n v="491"/>
    <n v="70"/>
    <n v="8.4"/>
    <n v="6.5"/>
    <x v="3"/>
    <x v="2"/>
    <n v="140046"/>
    <s v="Domestic"/>
    <x v="3"/>
    <x v="0"/>
    <x v="0"/>
    <x v="2"/>
    <x v="1"/>
    <n v="0.54755511354218467"/>
  </r>
  <r>
    <n v="6335"/>
    <n v="23"/>
    <x v="1"/>
    <x v="2"/>
    <n v="2.1800000000000002"/>
    <x v="7"/>
    <x v="4"/>
    <n v="103955"/>
    <x v="1"/>
    <n v="586"/>
    <n v="184"/>
    <n v="5.3"/>
    <n v="6.5"/>
    <x v="0"/>
    <x v="0"/>
    <n v="150568"/>
    <s v="Domestic"/>
    <x v="1"/>
    <x v="1"/>
    <x v="0"/>
    <x v="1"/>
    <x v="1"/>
    <n v="0.44839594055120002"/>
  </r>
  <r>
    <n v="6336"/>
    <n v="32"/>
    <x v="1"/>
    <x v="4"/>
    <n v="2.93"/>
    <x v="0"/>
    <x v="2"/>
    <n v="43348"/>
    <x v="0"/>
    <n v="496"/>
    <n v="107"/>
    <n v="1.7"/>
    <n v="8.4"/>
    <x v="3"/>
    <x v="1"/>
    <n v="190122"/>
    <s v="International"/>
    <x v="3"/>
    <x v="1"/>
    <x v="1"/>
    <x v="2"/>
    <x v="1"/>
    <n v="3.38594629510012"/>
  </r>
  <r>
    <n v="6337"/>
    <n v="23"/>
    <x v="0"/>
    <x v="3"/>
    <n v="2.52"/>
    <x v="1"/>
    <x v="4"/>
    <n v="48010"/>
    <x v="0"/>
    <n v="660"/>
    <n v="68"/>
    <n v="5.0999999999999996"/>
    <n v="2.1"/>
    <x v="1"/>
    <x v="1"/>
    <n v="183786"/>
    <s v="International"/>
    <x v="0"/>
    <x v="1"/>
    <x v="0"/>
    <x v="1"/>
    <x v="0"/>
    <n v="2.8280774838575296"/>
  </r>
  <r>
    <n v="6338"/>
    <n v="33"/>
    <x v="1"/>
    <x v="4"/>
    <n v="2.93"/>
    <x v="9"/>
    <x v="4"/>
    <n v="72310"/>
    <x v="0"/>
    <n v="345"/>
    <n v="68"/>
    <n v="7"/>
    <n v="1.2"/>
    <x v="3"/>
    <x v="1"/>
    <n v="107525"/>
    <s v="International"/>
    <x v="0"/>
    <x v="1"/>
    <x v="0"/>
    <x v="2"/>
    <x v="2"/>
    <n v="0.48700041488037615"/>
  </r>
  <r>
    <n v="6339"/>
    <n v="26"/>
    <x v="1"/>
    <x v="2"/>
    <n v="3.55"/>
    <x v="1"/>
    <x v="1"/>
    <n v="53703"/>
    <x v="1"/>
    <n v="355"/>
    <n v="141"/>
    <n v="5.6"/>
    <n v="3.1"/>
    <x v="0"/>
    <x v="2"/>
    <n v="130339"/>
    <s v="Domestic"/>
    <x v="1"/>
    <x v="1"/>
    <x v="0"/>
    <x v="0"/>
    <x v="1"/>
    <n v="1.427033871478316"/>
  </r>
  <r>
    <n v="6340"/>
    <n v="22"/>
    <x v="0"/>
    <x v="4"/>
    <n v="2.3199999999999998"/>
    <x v="5"/>
    <x v="0"/>
    <n v="99809"/>
    <x v="0"/>
    <n v="470"/>
    <n v="433"/>
    <n v="3"/>
    <n v="2"/>
    <x v="1"/>
    <x v="2"/>
    <n v="90038"/>
    <s v="International"/>
    <x v="0"/>
    <x v="1"/>
    <x v="0"/>
    <x v="1"/>
    <x v="1"/>
    <n v="-9.7896983237984556E-2"/>
  </r>
  <r>
    <n v="6341"/>
    <n v="26"/>
    <x v="1"/>
    <x v="1"/>
    <n v="2.25"/>
    <x v="4"/>
    <x v="2"/>
    <n v="78309"/>
    <x v="1"/>
    <n v="424"/>
    <n v="251"/>
    <n v="9.3000000000000007"/>
    <n v="7.9"/>
    <x v="3"/>
    <x v="4"/>
    <n v="165963"/>
    <s v="International"/>
    <x v="2"/>
    <x v="0"/>
    <x v="0"/>
    <x v="0"/>
    <x v="1"/>
    <n v="1.1193349423437919"/>
  </r>
  <r>
    <n v="6342"/>
    <n v="33"/>
    <x v="0"/>
    <x v="1"/>
    <n v="2.54"/>
    <x v="6"/>
    <x v="4"/>
    <n v="113933"/>
    <x v="0"/>
    <n v="726"/>
    <n v="235"/>
    <n v="7"/>
    <n v="1.7"/>
    <x v="0"/>
    <x v="2"/>
    <n v="63686"/>
    <s v="International"/>
    <x v="1"/>
    <x v="0"/>
    <x v="0"/>
    <x v="2"/>
    <x v="0"/>
    <n v="-0.4410223552438714"/>
  </r>
  <r>
    <n v="6343"/>
    <n v="26"/>
    <x v="1"/>
    <x v="3"/>
    <n v="3.9"/>
    <x v="7"/>
    <x v="2"/>
    <n v="83715"/>
    <x v="0"/>
    <n v="787"/>
    <n v="451"/>
    <n v="5.7"/>
    <n v="4.3"/>
    <x v="3"/>
    <x v="4"/>
    <n v="145318"/>
    <s v="International"/>
    <x v="3"/>
    <x v="1"/>
    <x v="0"/>
    <x v="0"/>
    <x v="0"/>
    <n v="0.73586573493400231"/>
  </r>
  <r>
    <n v="6344"/>
    <n v="28"/>
    <x v="0"/>
    <x v="2"/>
    <n v="3.5"/>
    <x v="1"/>
    <x v="1"/>
    <n v="75677"/>
    <x v="0"/>
    <n v="628"/>
    <n v="355"/>
    <n v="5.3"/>
    <n v="9.1"/>
    <x v="0"/>
    <x v="3"/>
    <n v="128872"/>
    <s v="International"/>
    <x v="0"/>
    <x v="1"/>
    <x v="0"/>
    <x v="0"/>
    <x v="1"/>
    <n v="0.70292162744294828"/>
  </r>
  <r>
    <n v="6345"/>
    <n v="27"/>
    <x v="1"/>
    <x v="3"/>
    <n v="2.04"/>
    <x v="5"/>
    <x v="1"/>
    <n v="40087"/>
    <x v="1"/>
    <n v="645"/>
    <n v="492"/>
    <n v="6.5"/>
    <n v="9.1"/>
    <x v="2"/>
    <x v="2"/>
    <n v="68162"/>
    <s v="Domestic"/>
    <x v="1"/>
    <x v="0"/>
    <x v="0"/>
    <x v="0"/>
    <x v="1"/>
    <n v="0.70035173497642622"/>
  </r>
  <r>
    <n v="6346"/>
    <n v="28"/>
    <x v="0"/>
    <x v="3"/>
    <n v="2.8"/>
    <x v="6"/>
    <x v="4"/>
    <n v="111004"/>
    <x v="0"/>
    <n v="777"/>
    <n v="303"/>
    <n v="5.2"/>
    <n v="4.2"/>
    <x v="0"/>
    <x v="3"/>
    <n v="106096"/>
    <s v="International"/>
    <x v="3"/>
    <x v="1"/>
    <x v="1"/>
    <x v="0"/>
    <x v="0"/>
    <n v="-4.4214622896472197E-2"/>
  </r>
  <r>
    <n v="6347"/>
    <n v="34"/>
    <x v="0"/>
    <x v="2"/>
    <n v="2.5099999999999998"/>
    <x v="2"/>
    <x v="2"/>
    <n v="52683"/>
    <x v="1"/>
    <n v="305"/>
    <n v="80"/>
    <n v="3.8"/>
    <n v="6.4"/>
    <x v="3"/>
    <x v="1"/>
    <n v="179112"/>
    <s v="Domestic"/>
    <x v="3"/>
    <x v="0"/>
    <x v="0"/>
    <x v="2"/>
    <x v="2"/>
    <n v="2.399806389157793"/>
  </r>
  <r>
    <n v="6348"/>
    <n v="29"/>
    <x v="2"/>
    <x v="0"/>
    <n v="3.28"/>
    <x v="3"/>
    <x v="2"/>
    <n v="85555"/>
    <x v="0"/>
    <n v="736"/>
    <n v="24"/>
    <n v="4.5"/>
    <n v="2.8"/>
    <x v="2"/>
    <x v="3"/>
    <n v="160129"/>
    <s v="Domestic"/>
    <x v="1"/>
    <x v="0"/>
    <x v="1"/>
    <x v="0"/>
    <x v="0"/>
    <n v="0.87164981590789548"/>
  </r>
  <r>
    <n v="6349"/>
    <n v="26"/>
    <x v="1"/>
    <x v="0"/>
    <n v="2.92"/>
    <x v="1"/>
    <x v="2"/>
    <n v="85691"/>
    <x v="1"/>
    <n v="532"/>
    <n v="40"/>
    <n v="2.7"/>
    <n v="1.7"/>
    <x v="3"/>
    <x v="1"/>
    <n v="104333"/>
    <s v="International"/>
    <x v="3"/>
    <x v="1"/>
    <x v="0"/>
    <x v="0"/>
    <x v="1"/>
    <n v="0.21754910083906129"/>
  </r>
  <r>
    <n v="6350"/>
    <n v="34"/>
    <x v="0"/>
    <x v="4"/>
    <n v="3.93"/>
    <x v="6"/>
    <x v="1"/>
    <n v="84850"/>
    <x v="0"/>
    <n v="706"/>
    <n v="152"/>
    <n v="7.9"/>
    <n v="7.9"/>
    <x v="1"/>
    <x v="4"/>
    <n v="169917"/>
    <s v="International"/>
    <x v="0"/>
    <x v="1"/>
    <x v="0"/>
    <x v="2"/>
    <x v="0"/>
    <n v="1.0025574543311726"/>
  </r>
  <r>
    <n v="6351"/>
    <n v="23"/>
    <x v="0"/>
    <x v="0"/>
    <n v="2.44"/>
    <x v="6"/>
    <x v="3"/>
    <n v="45268"/>
    <x v="1"/>
    <n v="315"/>
    <n v="313"/>
    <n v="8.3000000000000007"/>
    <n v="1.1000000000000001"/>
    <x v="3"/>
    <x v="0"/>
    <n v="168249"/>
    <s v="Domestic"/>
    <x v="3"/>
    <x v="1"/>
    <x v="1"/>
    <x v="1"/>
    <x v="2"/>
    <n v="2.7167314659362023"/>
  </r>
  <r>
    <n v="6352"/>
    <n v="30"/>
    <x v="0"/>
    <x v="1"/>
    <n v="3.18"/>
    <x v="7"/>
    <x v="3"/>
    <n v="112190"/>
    <x v="0"/>
    <n v="320"/>
    <n v="366"/>
    <n v="7.6"/>
    <n v="8.5"/>
    <x v="2"/>
    <x v="3"/>
    <n v="86397"/>
    <s v="International"/>
    <x v="3"/>
    <x v="1"/>
    <x v="0"/>
    <x v="0"/>
    <x v="2"/>
    <n v="-0.22990462608075585"/>
  </r>
  <r>
    <n v="6353"/>
    <n v="23"/>
    <x v="1"/>
    <x v="3"/>
    <n v="3.4"/>
    <x v="8"/>
    <x v="2"/>
    <n v="59083"/>
    <x v="1"/>
    <n v="767"/>
    <n v="152"/>
    <n v="5.2"/>
    <n v="4"/>
    <x v="2"/>
    <x v="0"/>
    <n v="130283"/>
    <s v="Domestic"/>
    <x v="0"/>
    <x v="1"/>
    <x v="0"/>
    <x v="1"/>
    <x v="0"/>
    <n v="1.2050843728314404"/>
  </r>
  <r>
    <n v="6354"/>
    <n v="31"/>
    <x v="1"/>
    <x v="4"/>
    <n v="3.65"/>
    <x v="9"/>
    <x v="2"/>
    <n v="37204"/>
    <x v="0"/>
    <n v="486"/>
    <n v="230"/>
    <n v="2.9"/>
    <n v="2.2000000000000002"/>
    <x v="3"/>
    <x v="0"/>
    <n v="192358"/>
    <s v="International"/>
    <x v="3"/>
    <x v="0"/>
    <x v="1"/>
    <x v="2"/>
    <x v="1"/>
    <n v="4.1703580260187074"/>
  </r>
  <r>
    <n v="6355"/>
    <n v="32"/>
    <x v="1"/>
    <x v="3"/>
    <n v="2.81"/>
    <x v="4"/>
    <x v="0"/>
    <n v="112312"/>
    <x v="0"/>
    <n v="405"/>
    <n v="325"/>
    <n v="9.6999999999999993"/>
    <n v="5.6"/>
    <x v="2"/>
    <x v="4"/>
    <n v="99912"/>
    <s v="International"/>
    <x v="2"/>
    <x v="1"/>
    <x v="0"/>
    <x v="2"/>
    <x v="1"/>
    <n v="-0.11040672412564997"/>
  </r>
  <r>
    <n v="6356"/>
    <n v="21"/>
    <x v="1"/>
    <x v="2"/>
    <n v="3.37"/>
    <x v="7"/>
    <x v="4"/>
    <n v="53775"/>
    <x v="0"/>
    <n v="387"/>
    <n v="319"/>
    <n v="7.9"/>
    <n v="9.8000000000000007"/>
    <x v="0"/>
    <x v="1"/>
    <n v="108961"/>
    <s v="Domestic"/>
    <x v="3"/>
    <x v="1"/>
    <x v="1"/>
    <x v="1"/>
    <x v="1"/>
    <n v="1.0262389586238958"/>
  </r>
  <r>
    <n v="6357"/>
    <n v="31"/>
    <x v="1"/>
    <x v="0"/>
    <n v="2.61"/>
    <x v="4"/>
    <x v="1"/>
    <n v="77470"/>
    <x v="1"/>
    <n v="422"/>
    <n v="147"/>
    <n v="8"/>
    <n v="7.6"/>
    <x v="0"/>
    <x v="2"/>
    <n v="173242"/>
    <s v="Domestic"/>
    <x v="1"/>
    <x v="0"/>
    <x v="1"/>
    <x v="2"/>
    <x v="1"/>
    <n v="1.2362462888860204"/>
  </r>
  <r>
    <n v="6358"/>
    <n v="33"/>
    <x v="0"/>
    <x v="2"/>
    <n v="2.87"/>
    <x v="0"/>
    <x v="0"/>
    <n v="67757"/>
    <x v="1"/>
    <n v="427"/>
    <n v="318"/>
    <n v="6.6"/>
    <n v="7.8"/>
    <x v="3"/>
    <x v="4"/>
    <n v="179373"/>
    <s v="Domestic"/>
    <x v="3"/>
    <x v="1"/>
    <x v="0"/>
    <x v="2"/>
    <x v="1"/>
    <n v="1.6472984341101289"/>
  </r>
  <r>
    <n v="6359"/>
    <n v="25"/>
    <x v="0"/>
    <x v="4"/>
    <n v="3.79"/>
    <x v="8"/>
    <x v="2"/>
    <n v="104321"/>
    <x v="0"/>
    <n v="665"/>
    <n v="455"/>
    <n v="3.5"/>
    <n v="4.7"/>
    <x v="1"/>
    <x v="0"/>
    <n v="81296"/>
    <s v="International"/>
    <x v="2"/>
    <x v="1"/>
    <x v="0"/>
    <x v="0"/>
    <x v="0"/>
    <n v="-0.22071299163159863"/>
  </r>
  <r>
    <n v="6360"/>
    <n v="34"/>
    <x v="1"/>
    <x v="1"/>
    <n v="3.9"/>
    <x v="4"/>
    <x v="3"/>
    <n v="81761"/>
    <x v="0"/>
    <n v="393"/>
    <n v="286"/>
    <n v="2.6"/>
    <n v="5.0999999999999996"/>
    <x v="3"/>
    <x v="2"/>
    <n v="154873"/>
    <s v="International"/>
    <x v="2"/>
    <x v="1"/>
    <x v="0"/>
    <x v="2"/>
    <x v="1"/>
    <n v="0.89421606878585147"/>
  </r>
  <r>
    <n v="6361"/>
    <n v="24"/>
    <x v="2"/>
    <x v="0"/>
    <n v="3.44"/>
    <x v="8"/>
    <x v="3"/>
    <n v="100733"/>
    <x v="0"/>
    <n v="699"/>
    <n v="89"/>
    <n v="2"/>
    <n v="8.6"/>
    <x v="3"/>
    <x v="2"/>
    <n v="109870"/>
    <s v="International"/>
    <x v="0"/>
    <x v="0"/>
    <x v="0"/>
    <x v="1"/>
    <x v="0"/>
    <n v="9.0705131386933771E-2"/>
  </r>
  <r>
    <n v="6362"/>
    <n v="29"/>
    <x v="1"/>
    <x v="2"/>
    <n v="2.75"/>
    <x v="9"/>
    <x v="0"/>
    <n v="89928"/>
    <x v="0"/>
    <n v="571"/>
    <n v="449"/>
    <n v="6.6"/>
    <n v="1.8"/>
    <x v="3"/>
    <x v="1"/>
    <n v="130556"/>
    <s v="Domestic"/>
    <x v="1"/>
    <x v="0"/>
    <x v="0"/>
    <x v="0"/>
    <x v="1"/>
    <n v="0.45178364914153546"/>
  </r>
  <r>
    <n v="6363"/>
    <n v="29"/>
    <x v="1"/>
    <x v="0"/>
    <n v="3.64"/>
    <x v="8"/>
    <x v="3"/>
    <n v="62281"/>
    <x v="0"/>
    <n v="626"/>
    <n v="386"/>
    <n v="2.6"/>
    <n v="1.5"/>
    <x v="3"/>
    <x v="0"/>
    <n v="188563"/>
    <s v="Domestic"/>
    <x v="0"/>
    <x v="1"/>
    <x v="0"/>
    <x v="0"/>
    <x v="1"/>
    <n v="2.0276167691591338"/>
  </r>
  <r>
    <n v="6364"/>
    <n v="34"/>
    <x v="1"/>
    <x v="3"/>
    <n v="2.0499999999999998"/>
    <x v="2"/>
    <x v="3"/>
    <n v="94059"/>
    <x v="0"/>
    <n v="395"/>
    <n v="200"/>
    <n v="4.4000000000000004"/>
    <n v="7.2"/>
    <x v="3"/>
    <x v="4"/>
    <n v="108063"/>
    <s v="International"/>
    <x v="3"/>
    <x v="0"/>
    <x v="1"/>
    <x v="2"/>
    <x v="1"/>
    <n v="0.14888527413644628"/>
  </r>
  <r>
    <n v="6365"/>
    <n v="25"/>
    <x v="1"/>
    <x v="1"/>
    <n v="2.21"/>
    <x v="3"/>
    <x v="4"/>
    <n v="83829"/>
    <x v="0"/>
    <n v="423"/>
    <n v="324"/>
    <n v="8.4"/>
    <n v="3.5"/>
    <x v="1"/>
    <x v="1"/>
    <n v="173563"/>
    <s v="International"/>
    <x v="1"/>
    <x v="0"/>
    <x v="0"/>
    <x v="0"/>
    <x v="1"/>
    <n v="1.0704410168318839"/>
  </r>
  <r>
    <n v="6366"/>
    <n v="30"/>
    <x v="0"/>
    <x v="0"/>
    <n v="3.32"/>
    <x v="5"/>
    <x v="2"/>
    <n v="110537"/>
    <x v="1"/>
    <n v="407"/>
    <n v="248"/>
    <n v="3.6"/>
    <n v="10"/>
    <x v="1"/>
    <x v="4"/>
    <n v="119119"/>
    <s v="International"/>
    <x v="1"/>
    <x v="1"/>
    <x v="0"/>
    <x v="0"/>
    <x v="1"/>
    <n v="7.763916154771705E-2"/>
  </r>
  <r>
    <n v="6367"/>
    <n v="24"/>
    <x v="0"/>
    <x v="1"/>
    <n v="2.58"/>
    <x v="5"/>
    <x v="0"/>
    <n v="101538"/>
    <x v="0"/>
    <n v="650"/>
    <n v="495"/>
    <n v="3.4"/>
    <n v="9.9"/>
    <x v="1"/>
    <x v="3"/>
    <n v="199580"/>
    <s v="International"/>
    <x v="1"/>
    <x v="1"/>
    <x v="0"/>
    <x v="1"/>
    <x v="0"/>
    <n v="0.96556954046760823"/>
  </r>
  <r>
    <n v="6368"/>
    <n v="27"/>
    <x v="2"/>
    <x v="3"/>
    <n v="3.9"/>
    <x v="7"/>
    <x v="1"/>
    <n v="34008"/>
    <x v="0"/>
    <n v="382"/>
    <n v="224"/>
    <n v="7.5"/>
    <n v="6.8"/>
    <x v="1"/>
    <x v="0"/>
    <n v="136265"/>
    <s v="Domestic"/>
    <x v="3"/>
    <x v="0"/>
    <x v="0"/>
    <x v="0"/>
    <x v="1"/>
    <n v="3.0068513290990357"/>
  </r>
  <r>
    <n v="6369"/>
    <n v="26"/>
    <x v="1"/>
    <x v="3"/>
    <n v="2.87"/>
    <x v="1"/>
    <x v="1"/>
    <n v="64163"/>
    <x v="0"/>
    <n v="254"/>
    <n v="238"/>
    <n v="5.7"/>
    <n v="5.2"/>
    <x v="3"/>
    <x v="0"/>
    <n v="96088"/>
    <s v="Domestic"/>
    <x v="2"/>
    <x v="1"/>
    <x v="0"/>
    <x v="0"/>
    <x v="2"/>
    <n v="0.49756089958387234"/>
  </r>
  <r>
    <n v="6370"/>
    <n v="24"/>
    <x v="0"/>
    <x v="2"/>
    <n v="2.86"/>
    <x v="3"/>
    <x v="2"/>
    <n v="55713"/>
    <x v="1"/>
    <n v="324"/>
    <n v="486"/>
    <n v="6.1"/>
    <n v="1.1000000000000001"/>
    <x v="1"/>
    <x v="1"/>
    <n v="154671"/>
    <s v="International"/>
    <x v="3"/>
    <x v="0"/>
    <x v="1"/>
    <x v="1"/>
    <x v="2"/>
    <n v="1.7762102202358516"/>
  </r>
  <r>
    <n v="6371"/>
    <n v="33"/>
    <x v="0"/>
    <x v="4"/>
    <n v="3.36"/>
    <x v="8"/>
    <x v="1"/>
    <n v="67140"/>
    <x v="0"/>
    <n v="609"/>
    <n v="497"/>
    <n v="2.2000000000000002"/>
    <n v="6.4"/>
    <x v="3"/>
    <x v="4"/>
    <n v="195418"/>
    <s v="Domestic"/>
    <x v="2"/>
    <x v="1"/>
    <x v="1"/>
    <x v="2"/>
    <x v="1"/>
    <n v="1.9106047065832588"/>
  </r>
  <r>
    <n v="6372"/>
    <n v="33"/>
    <x v="0"/>
    <x v="2"/>
    <n v="3.54"/>
    <x v="8"/>
    <x v="3"/>
    <n v="69533"/>
    <x v="0"/>
    <n v="711"/>
    <n v="390"/>
    <n v="3.6"/>
    <n v="1.8"/>
    <x v="0"/>
    <x v="2"/>
    <n v="132103"/>
    <s v="International"/>
    <x v="1"/>
    <x v="0"/>
    <x v="1"/>
    <x v="2"/>
    <x v="0"/>
    <n v="0.89986049789308675"/>
  </r>
  <r>
    <n v="6373"/>
    <n v="30"/>
    <x v="0"/>
    <x v="1"/>
    <n v="2.95"/>
    <x v="1"/>
    <x v="4"/>
    <n v="45431"/>
    <x v="1"/>
    <n v="799"/>
    <n v="108"/>
    <n v="4.3"/>
    <n v="9.1"/>
    <x v="0"/>
    <x v="1"/>
    <n v="199084"/>
    <s v="Domestic"/>
    <x v="3"/>
    <x v="0"/>
    <x v="1"/>
    <x v="0"/>
    <x v="0"/>
    <n v="3.3821179370914134"/>
  </r>
  <r>
    <n v="6374"/>
    <n v="22"/>
    <x v="2"/>
    <x v="2"/>
    <n v="2.4300000000000002"/>
    <x v="6"/>
    <x v="0"/>
    <n v="109862"/>
    <x v="1"/>
    <n v="698"/>
    <n v="192"/>
    <n v="9.6999999999999993"/>
    <n v="2"/>
    <x v="3"/>
    <x v="0"/>
    <n v="100742"/>
    <s v="International"/>
    <x v="0"/>
    <x v="1"/>
    <x v="0"/>
    <x v="1"/>
    <x v="0"/>
    <n v="-8.301323478545812E-2"/>
  </r>
  <r>
    <n v="6375"/>
    <n v="21"/>
    <x v="0"/>
    <x v="0"/>
    <n v="3.55"/>
    <x v="8"/>
    <x v="0"/>
    <n v="66248"/>
    <x v="0"/>
    <n v="594"/>
    <n v="241"/>
    <n v="1.4"/>
    <n v="1.9"/>
    <x v="0"/>
    <x v="0"/>
    <n v="188762"/>
    <s v="Domestic"/>
    <x v="1"/>
    <x v="0"/>
    <x v="0"/>
    <x v="1"/>
    <x v="1"/>
    <n v="1.8493237531699069"/>
  </r>
  <r>
    <n v="6376"/>
    <n v="24"/>
    <x v="1"/>
    <x v="2"/>
    <n v="2.64"/>
    <x v="4"/>
    <x v="3"/>
    <n v="85280"/>
    <x v="1"/>
    <n v="774"/>
    <n v="488"/>
    <n v="8.6999999999999993"/>
    <n v="7.5"/>
    <x v="0"/>
    <x v="2"/>
    <n v="104390"/>
    <s v="Domestic"/>
    <x v="3"/>
    <x v="1"/>
    <x v="1"/>
    <x v="1"/>
    <x v="0"/>
    <n v="0.22408536585365854"/>
  </r>
  <r>
    <n v="6377"/>
    <n v="24"/>
    <x v="0"/>
    <x v="4"/>
    <n v="2.35"/>
    <x v="3"/>
    <x v="2"/>
    <n v="82753"/>
    <x v="0"/>
    <n v="317"/>
    <n v="97"/>
    <n v="2.1"/>
    <n v="2.4"/>
    <x v="3"/>
    <x v="4"/>
    <n v="94074"/>
    <s v="Domestic"/>
    <x v="3"/>
    <x v="0"/>
    <x v="0"/>
    <x v="1"/>
    <x v="2"/>
    <n v="0.13680470798641742"/>
  </r>
  <r>
    <n v="6378"/>
    <n v="33"/>
    <x v="1"/>
    <x v="4"/>
    <n v="3.26"/>
    <x v="1"/>
    <x v="4"/>
    <n v="47423"/>
    <x v="0"/>
    <n v="488"/>
    <n v="229"/>
    <n v="9.9"/>
    <n v="6.3"/>
    <x v="3"/>
    <x v="0"/>
    <n v="187165"/>
    <s v="Domestic"/>
    <x v="0"/>
    <x v="1"/>
    <x v="1"/>
    <x v="2"/>
    <x v="1"/>
    <n v="2.9467136199734307"/>
  </r>
  <r>
    <n v="6379"/>
    <n v="21"/>
    <x v="0"/>
    <x v="1"/>
    <n v="2.1800000000000002"/>
    <x v="6"/>
    <x v="1"/>
    <n v="30606"/>
    <x v="1"/>
    <n v="344"/>
    <n v="266"/>
    <n v="2.7"/>
    <n v="8.1999999999999993"/>
    <x v="3"/>
    <x v="1"/>
    <n v="136163"/>
    <s v="Domestic"/>
    <x v="2"/>
    <x v="1"/>
    <x v="1"/>
    <x v="1"/>
    <x v="2"/>
    <n v="3.4488989087107105"/>
  </r>
  <r>
    <n v="6380"/>
    <n v="26"/>
    <x v="1"/>
    <x v="3"/>
    <n v="3.94"/>
    <x v="4"/>
    <x v="0"/>
    <n v="40332"/>
    <x v="1"/>
    <n v="779"/>
    <n v="246"/>
    <n v="3.6"/>
    <n v="1"/>
    <x v="1"/>
    <x v="4"/>
    <n v="145707"/>
    <s v="International"/>
    <x v="1"/>
    <x v="1"/>
    <x v="0"/>
    <x v="0"/>
    <x v="0"/>
    <n v="2.6126896756917586"/>
  </r>
  <r>
    <n v="6381"/>
    <n v="24"/>
    <x v="1"/>
    <x v="4"/>
    <n v="3.26"/>
    <x v="4"/>
    <x v="0"/>
    <n v="105665"/>
    <x v="0"/>
    <n v="452"/>
    <n v="152"/>
    <n v="8.5"/>
    <n v="2.4"/>
    <x v="2"/>
    <x v="4"/>
    <n v="118931"/>
    <s v="Domestic"/>
    <x v="3"/>
    <x v="0"/>
    <x v="1"/>
    <x v="1"/>
    <x v="1"/>
    <n v="0.12554772157289548"/>
  </r>
  <r>
    <n v="6382"/>
    <n v="21"/>
    <x v="1"/>
    <x v="1"/>
    <n v="3.97"/>
    <x v="4"/>
    <x v="2"/>
    <n v="61821"/>
    <x v="1"/>
    <n v="252"/>
    <n v="228"/>
    <n v="4.2"/>
    <n v="2.6"/>
    <x v="0"/>
    <x v="0"/>
    <n v="81346"/>
    <s v="International"/>
    <x v="1"/>
    <x v="1"/>
    <x v="0"/>
    <x v="1"/>
    <x v="2"/>
    <n v="0.31583119004868898"/>
  </r>
  <r>
    <n v="6383"/>
    <n v="21"/>
    <x v="0"/>
    <x v="4"/>
    <n v="2.68"/>
    <x v="0"/>
    <x v="4"/>
    <n v="101153"/>
    <x v="1"/>
    <n v="456"/>
    <n v="131"/>
    <n v="6.8"/>
    <n v="6"/>
    <x v="0"/>
    <x v="3"/>
    <n v="102511"/>
    <s v="Domestic"/>
    <x v="2"/>
    <x v="0"/>
    <x v="0"/>
    <x v="1"/>
    <x v="1"/>
    <n v="1.3425207359149012E-2"/>
  </r>
  <r>
    <n v="6384"/>
    <n v="33"/>
    <x v="0"/>
    <x v="4"/>
    <n v="3.94"/>
    <x v="0"/>
    <x v="1"/>
    <n v="55233"/>
    <x v="1"/>
    <n v="574"/>
    <n v="47"/>
    <n v="6.3"/>
    <n v="8.1999999999999993"/>
    <x v="3"/>
    <x v="1"/>
    <n v="71477"/>
    <s v="International"/>
    <x v="3"/>
    <x v="0"/>
    <x v="0"/>
    <x v="2"/>
    <x v="1"/>
    <n v="0.29409954194050658"/>
  </r>
  <r>
    <n v="6385"/>
    <n v="21"/>
    <x v="0"/>
    <x v="3"/>
    <n v="2.29"/>
    <x v="2"/>
    <x v="0"/>
    <n v="93172"/>
    <x v="1"/>
    <n v="771"/>
    <n v="229"/>
    <n v="7.2"/>
    <n v="8.6999999999999993"/>
    <x v="3"/>
    <x v="0"/>
    <n v="141569"/>
    <s v="Domestic"/>
    <x v="2"/>
    <x v="1"/>
    <x v="0"/>
    <x v="1"/>
    <x v="0"/>
    <n v="0.5194371699652256"/>
  </r>
  <r>
    <n v="6386"/>
    <n v="28"/>
    <x v="0"/>
    <x v="0"/>
    <n v="2.08"/>
    <x v="8"/>
    <x v="0"/>
    <n v="94143"/>
    <x v="0"/>
    <n v="252"/>
    <n v="475"/>
    <n v="8.4"/>
    <n v="1.6"/>
    <x v="3"/>
    <x v="1"/>
    <n v="170613"/>
    <s v="International"/>
    <x v="1"/>
    <x v="1"/>
    <x v="0"/>
    <x v="0"/>
    <x v="2"/>
    <n v="0.8122749434371116"/>
  </r>
  <r>
    <n v="6387"/>
    <n v="30"/>
    <x v="1"/>
    <x v="1"/>
    <n v="2.0699999999999998"/>
    <x v="8"/>
    <x v="1"/>
    <n v="63223"/>
    <x v="1"/>
    <n v="261"/>
    <n v="88"/>
    <n v="3.7"/>
    <n v="5.6"/>
    <x v="1"/>
    <x v="0"/>
    <n v="80346"/>
    <s v="Domestic"/>
    <x v="1"/>
    <x v="1"/>
    <x v="1"/>
    <x v="0"/>
    <x v="2"/>
    <n v="0.27083498094048053"/>
  </r>
  <r>
    <n v="6388"/>
    <n v="28"/>
    <x v="1"/>
    <x v="4"/>
    <n v="2.93"/>
    <x v="6"/>
    <x v="4"/>
    <n v="117116"/>
    <x v="0"/>
    <n v="709"/>
    <n v="208"/>
    <n v="8.9"/>
    <n v="8.8000000000000007"/>
    <x v="1"/>
    <x v="3"/>
    <n v="75437"/>
    <s v="International"/>
    <x v="3"/>
    <x v="1"/>
    <x v="0"/>
    <x v="0"/>
    <x v="0"/>
    <n v="-0.35587793298951464"/>
  </r>
  <r>
    <n v="6389"/>
    <n v="22"/>
    <x v="1"/>
    <x v="4"/>
    <n v="2.17"/>
    <x v="9"/>
    <x v="4"/>
    <n v="56613"/>
    <x v="0"/>
    <n v="599"/>
    <n v="303"/>
    <n v="9.8000000000000007"/>
    <n v="1.6"/>
    <x v="0"/>
    <x v="4"/>
    <n v="193250"/>
    <s v="International"/>
    <x v="3"/>
    <x v="0"/>
    <x v="1"/>
    <x v="1"/>
    <x v="1"/>
    <n v="2.4135269284439969"/>
  </r>
  <r>
    <n v="6390"/>
    <n v="31"/>
    <x v="1"/>
    <x v="2"/>
    <n v="3.02"/>
    <x v="8"/>
    <x v="4"/>
    <n v="96458"/>
    <x v="0"/>
    <n v="458"/>
    <n v="352"/>
    <n v="7.1"/>
    <n v="1.2"/>
    <x v="1"/>
    <x v="3"/>
    <n v="136325"/>
    <s v="International"/>
    <x v="1"/>
    <x v="1"/>
    <x v="0"/>
    <x v="2"/>
    <x v="1"/>
    <n v="0.41330941964378276"/>
  </r>
  <r>
    <n v="6391"/>
    <n v="33"/>
    <x v="0"/>
    <x v="0"/>
    <n v="2.66"/>
    <x v="4"/>
    <x v="0"/>
    <n v="95456"/>
    <x v="0"/>
    <n v="263"/>
    <n v="440"/>
    <n v="6.1"/>
    <n v="1.4"/>
    <x v="1"/>
    <x v="1"/>
    <n v="174380"/>
    <s v="Domestic"/>
    <x v="3"/>
    <x v="0"/>
    <x v="0"/>
    <x v="2"/>
    <x v="2"/>
    <n v="0.8268102581293999"/>
  </r>
  <r>
    <n v="6392"/>
    <n v="27"/>
    <x v="0"/>
    <x v="3"/>
    <n v="2.67"/>
    <x v="9"/>
    <x v="3"/>
    <n v="99593"/>
    <x v="0"/>
    <n v="352"/>
    <n v="53"/>
    <n v="9.9"/>
    <n v="9.4"/>
    <x v="1"/>
    <x v="4"/>
    <n v="198753"/>
    <s v="International"/>
    <x v="2"/>
    <x v="1"/>
    <x v="1"/>
    <x v="0"/>
    <x v="1"/>
    <n v="0.99565230488086509"/>
  </r>
  <r>
    <n v="6393"/>
    <n v="34"/>
    <x v="0"/>
    <x v="1"/>
    <n v="3.27"/>
    <x v="9"/>
    <x v="0"/>
    <n v="84472"/>
    <x v="0"/>
    <n v="580"/>
    <n v="208"/>
    <n v="1.8"/>
    <n v="4.5999999999999996"/>
    <x v="1"/>
    <x v="0"/>
    <n v="157096"/>
    <s v="Domestic"/>
    <x v="1"/>
    <x v="0"/>
    <x v="0"/>
    <x v="2"/>
    <x v="1"/>
    <n v="0.85974050572970928"/>
  </r>
  <r>
    <n v="6394"/>
    <n v="28"/>
    <x v="1"/>
    <x v="4"/>
    <n v="2.33"/>
    <x v="7"/>
    <x v="2"/>
    <n v="110174"/>
    <x v="0"/>
    <n v="790"/>
    <n v="457"/>
    <n v="4.5"/>
    <n v="1.5"/>
    <x v="1"/>
    <x v="3"/>
    <n v="197769"/>
    <s v="Domestic"/>
    <x v="2"/>
    <x v="1"/>
    <x v="0"/>
    <x v="0"/>
    <x v="0"/>
    <n v="0.79506054059941544"/>
  </r>
  <r>
    <n v="6395"/>
    <n v="28"/>
    <x v="1"/>
    <x v="1"/>
    <n v="3.53"/>
    <x v="7"/>
    <x v="2"/>
    <n v="62890"/>
    <x v="1"/>
    <n v="512"/>
    <n v="336"/>
    <n v="3.1"/>
    <n v="10"/>
    <x v="3"/>
    <x v="3"/>
    <n v="104308"/>
    <s v="Domestic"/>
    <x v="2"/>
    <x v="1"/>
    <x v="1"/>
    <x v="0"/>
    <x v="1"/>
    <n v="0.65857847034504691"/>
  </r>
  <r>
    <n v="6396"/>
    <n v="31"/>
    <x v="0"/>
    <x v="3"/>
    <n v="3.16"/>
    <x v="2"/>
    <x v="0"/>
    <n v="73185"/>
    <x v="0"/>
    <n v="298"/>
    <n v="306"/>
    <n v="1.7"/>
    <n v="9.6"/>
    <x v="0"/>
    <x v="0"/>
    <n v="75588"/>
    <s v="International"/>
    <x v="3"/>
    <x v="0"/>
    <x v="1"/>
    <x v="2"/>
    <x v="2"/>
    <n v="3.2834597253535561E-2"/>
  </r>
  <r>
    <n v="6397"/>
    <n v="30"/>
    <x v="0"/>
    <x v="0"/>
    <n v="3.83"/>
    <x v="9"/>
    <x v="0"/>
    <n v="51511"/>
    <x v="0"/>
    <n v="738"/>
    <n v="272"/>
    <n v="8.8000000000000007"/>
    <n v="4.8"/>
    <x v="1"/>
    <x v="0"/>
    <n v="90247"/>
    <s v="International"/>
    <x v="2"/>
    <x v="0"/>
    <x v="0"/>
    <x v="0"/>
    <x v="0"/>
    <n v="0.75199471957445985"/>
  </r>
  <r>
    <n v="6398"/>
    <n v="31"/>
    <x v="1"/>
    <x v="2"/>
    <n v="2.73"/>
    <x v="8"/>
    <x v="1"/>
    <n v="70961"/>
    <x v="1"/>
    <n v="512"/>
    <n v="260"/>
    <n v="4.0999999999999996"/>
    <n v="1.9"/>
    <x v="3"/>
    <x v="3"/>
    <n v="178271"/>
    <s v="International"/>
    <x v="0"/>
    <x v="0"/>
    <x v="0"/>
    <x v="2"/>
    <x v="1"/>
    <n v="1.5122391172615943"/>
  </r>
  <r>
    <n v="6399"/>
    <n v="33"/>
    <x v="1"/>
    <x v="0"/>
    <n v="3.97"/>
    <x v="4"/>
    <x v="4"/>
    <n v="113089"/>
    <x v="1"/>
    <n v="647"/>
    <n v="497"/>
    <n v="2.2000000000000002"/>
    <n v="7.7"/>
    <x v="2"/>
    <x v="1"/>
    <n v="184814"/>
    <s v="Domestic"/>
    <x v="1"/>
    <x v="0"/>
    <x v="0"/>
    <x v="2"/>
    <x v="0"/>
    <n v="0.63423498306643444"/>
  </r>
  <r>
    <n v="6400"/>
    <n v="27"/>
    <x v="1"/>
    <x v="2"/>
    <n v="3.15"/>
    <x v="4"/>
    <x v="1"/>
    <n v="76679"/>
    <x v="0"/>
    <n v="587"/>
    <n v="395"/>
    <n v="4.4000000000000004"/>
    <n v="1.5"/>
    <x v="2"/>
    <x v="3"/>
    <n v="79377"/>
    <s v="International"/>
    <x v="0"/>
    <x v="1"/>
    <x v="0"/>
    <x v="0"/>
    <x v="1"/>
    <n v="3.5185644048566098E-2"/>
  </r>
  <r>
    <n v="6401"/>
    <n v="25"/>
    <x v="0"/>
    <x v="1"/>
    <n v="3.95"/>
    <x v="5"/>
    <x v="2"/>
    <n v="118545"/>
    <x v="0"/>
    <n v="662"/>
    <n v="24"/>
    <n v="4.4000000000000004"/>
    <n v="6.6"/>
    <x v="1"/>
    <x v="3"/>
    <n v="146155"/>
    <s v="International"/>
    <x v="2"/>
    <x v="0"/>
    <x v="1"/>
    <x v="0"/>
    <x v="0"/>
    <n v="0.23290733476738792"/>
  </r>
  <r>
    <n v="6402"/>
    <n v="21"/>
    <x v="0"/>
    <x v="0"/>
    <n v="2.0499999999999998"/>
    <x v="0"/>
    <x v="2"/>
    <n v="96601"/>
    <x v="1"/>
    <n v="718"/>
    <n v="239"/>
    <n v="2.1"/>
    <n v="7.9"/>
    <x v="2"/>
    <x v="1"/>
    <n v="129741"/>
    <s v="International"/>
    <x v="2"/>
    <x v="1"/>
    <x v="0"/>
    <x v="1"/>
    <x v="0"/>
    <n v="0.34306063084233085"/>
  </r>
  <r>
    <n v="6403"/>
    <n v="32"/>
    <x v="2"/>
    <x v="0"/>
    <n v="3.46"/>
    <x v="0"/>
    <x v="3"/>
    <n v="80533"/>
    <x v="0"/>
    <n v="627"/>
    <n v="159"/>
    <n v="5.8"/>
    <n v="2.9"/>
    <x v="2"/>
    <x v="0"/>
    <n v="166165"/>
    <s v="International"/>
    <x v="0"/>
    <x v="0"/>
    <x v="0"/>
    <x v="2"/>
    <x v="1"/>
    <n v="1.0633156594191202"/>
  </r>
  <r>
    <n v="6404"/>
    <n v="29"/>
    <x v="1"/>
    <x v="0"/>
    <n v="3.63"/>
    <x v="8"/>
    <x v="4"/>
    <n v="113594"/>
    <x v="1"/>
    <n v="630"/>
    <n v="306"/>
    <n v="1.9"/>
    <n v="9.5"/>
    <x v="1"/>
    <x v="1"/>
    <n v="82783"/>
    <s v="Domestic"/>
    <x v="3"/>
    <x v="1"/>
    <x v="1"/>
    <x v="0"/>
    <x v="1"/>
    <n v="-0.27123791749564236"/>
  </r>
  <r>
    <n v="6405"/>
    <n v="33"/>
    <x v="0"/>
    <x v="3"/>
    <n v="2.11"/>
    <x v="9"/>
    <x v="4"/>
    <n v="98154"/>
    <x v="1"/>
    <n v="310"/>
    <n v="344"/>
    <n v="2.8"/>
    <n v="10"/>
    <x v="0"/>
    <x v="1"/>
    <n v="113168"/>
    <s v="Domestic"/>
    <x v="2"/>
    <x v="0"/>
    <x v="0"/>
    <x v="2"/>
    <x v="2"/>
    <n v="0.1529637100882287"/>
  </r>
  <r>
    <n v="6406"/>
    <n v="27"/>
    <x v="1"/>
    <x v="1"/>
    <n v="3.16"/>
    <x v="2"/>
    <x v="2"/>
    <n v="118755"/>
    <x v="1"/>
    <n v="614"/>
    <n v="376"/>
    <n v="7.5"/>
    <n v="4.2"/>
    <x v="0"/>
    <x v="4"/>
    <n v="106194"/>
    <s v="International"/>
    <x v="2"/>
    <x v="1"/>
    <x v="1"/>
    <x v="0"/>
    <x v="1"/>
    <n v="-0.10577238853100922"/>
  </r>
  <r>
    <n v="6407"/>
    <n v="22"/>
    <x v="1"/>
    <x v="2"/>
    <n v="3.6"/>
    <x v="2"/>
    <x v="1"/>
    <n v="118284"/>
    <x v="0"/>
    <n v="536"/>
    <n v="88"/>
    <n v="3.7"/>
    <n v="9.6999999999999993"/>
    <x v="0"/>
    <x v="3"/>
    <n v="73165"/>
    <s v="International"/>
    <x v="2"/>
    <x v="0"/>
    <x v="1"/>
    <x v="1"/>
    <x v="1"/>
    <n v="-0.38144634946400191"/>
  </r>
  <r>
    <n v="6408"/>
    <n v="26"/>
    <x v="0"/>
    <x v="0"/>
    <n v="3.12"/>
    <x v="3"/>
    <x v="0"/>
    <n v="97632"/>
    <x v="0"/>
    <n v="680"/>
    <n v="251"/>
    <n v="6.8"/>
    <n v="3.1"/>
    <x v="1"/>
    <x v="1"/>
    <n v="175173"/>
    <s v="International"/>
    <x v="3"/>
    <x v="1"/>
    <x v="0"/>
    <x v="0"/>
    <x v="0"/>
    <n v="0.79421705998033432"/>
  </r>
  <r>
    <n v="6409"/>
    <n v="22"/>
    <x v="0"/>
    <x v="1"/>
    <n v="2.13"/>
    <x v="7"/>
    <x v="4"/>
    <n v="63719"/>
    <x v="0"/>
    <n v="536"/>
    <n v="374"/>
    <n v="2.9"/>
    <n v="8.1999999999999993"/>
    <x v="2"/>
    <x v="2"/>
    <n v="154828"/>
    <s v="Domestic"/>
    <x v="2"/>
    <x v="1"/>
    <x v="1"/>
    <x v="1"/>
    <x v="1"/>
    <n v="1.4298560868814638"/>
  </r>
  <r>
    <n v="6410"/>
    <n v="21"/>
    <x v="0"/>
    <x v="3"/>
    <n v="3.39"/>
    <x v="1"/>
    <x v="0"/>
    <n v="103157"/>
    <x v="1"/>
    <n v="651"/>
    <n v="88"/>
    <n v="5.8"/>
    <n v="7.7"/>
    <x v="0"/>
    <x v="3"/>
    <n v="148780"/>
    <s v="International"/>
    <x v="2"/>
    <x v="0"/>
    <x v="1"/>
    <x v="1"/>
    <x v="0"/>
    <n v="0.44226761150479366"/>
  </r>
  <r>
    <n v="6411"/>
    <n v="34"/>
    <x v="0"/>
    <x v="3"/>
    <n v="2.12"/>
    <x v="1"/>
    <x v="2"/>
    <n v="79903"/>
    <x v="1"/>
    <n v="489"/>
    <n v="356"/>
    <n v="1.9"/>
    <n v="1.4"/>
    <x v="2"/>
    <x v="2"/>
    <n v="156136"/>
    <s v="Domestic"/>
    <x v="3"/>
    <x v="1"/>
    <x v="1"/>
    <x v="2"/>
    <x v="1"/>
    <n v="0.95406930903720766"/>
  </r>
  <r>
    <n v="6412"/>
    <n v="27"/>
    <x v="1"/>
    <x v="1"/>
    <n v="3.63"/>
    <x v="2"/>
    <x v="3"/>
    <n v="112559"/>
    <x v="0"/>
    <n v="258"/>
    <n v="160"/>
    <n v="1.4"/>
    <n v="3.3"/>
    <x v="3"/>
    <x v="2"/>
    <n v="71797"/>
    <s v="Domestic"/>
    <x v="0"/>
    <x v="0"/>
    <x v="1"/>
    <x v="0"/>
    <x v="2"/>
    <n v="-0.36213896711946625"/>
  </r>
  <r>
    <n v="6413"/>
    <n v="33"/>
    <x v="0"/>
    <x v="2"/>
    <n v="2.09"/>
    <x v="8"/>
    <x v="2"/>
    <n v="113785"/>
    <x v="1"/>
    <n v="764"/>
    <n v="79"/>
    <n v="6"/>
    <n v="4.5"/>
    <x v="1"/>
    <x v="1"/>
    <n v="67682"/>
    <s v="Domestic"/>
    <x v="1"/>
    <x v="1"/>
    <x v="0"/>
    <x v="2"/>
    <x v="0"/>
    <n v="-0.4051764292305664"/>
  </r>
  <r>
    <n v="6414"/>
    <n v="22"/>
    <x v="1"/>
    <x v="1"/>
    <n v="2.27"/>
    <x v="3"/>
    <x v="0"/>
    <n v="87117"/>
    <x v="0"/>
    <n v="659"/>
    <n v="470"/>
    <n v="8"/>
    <n v="1.1000000000000001"/>
    <x v="3"/>
    <x v="2"/>
    <n v="177081"/>
    <s v="Domestic"/>
    <x v="3"/>
    <x v="0"/>
    <x v="0"/>
    <x v="1"/>
    <x v="0"/>
    <n v="1.0326801887117325"/>
  </r>
  <r>
    <n v="6415"/>
    <n v="33"/>
    <x v="2"/>
    <x v="1"/>
    <n v="2.5499999999999998"/>
    <x v="3"/>
    <x v="2"/>
    <n v="103654"/>
    <x v="1"/>
    <n v="548"/>
    <n v="315"/>
    <n v="7.3"/>
    <n v="9.5"/>
    <x v="0"/>
    <x v="0"/>
    <n v="116065"/>
    <s v="Domestic"/>
    <x v="1"/>
    <x v="0"/>
    <x v="0"/>
    <x v="2"/>
    <x v="1"/>
    <n v="0.11973488722094661"/>
  </r>
  <r>
    <n v="6416"/>
    <n v="34"/>
    <x v="0"/>
    <x v="4"/>
    <n v="3.27"/>
    <x v="8"/>
    <x v="4"/>
    <n v="86347"/>
    <x v="1"/>
    <n v="574"/>
    <n v="482"/>
    <n v="8"/>
    <n v="2.9"/>
    <x v="0"/>
    <x v="3"/>
    <n v="95129"/>
    <s v="International"/>
    <x v="0"/>
    <x v="0"/>
    <x v="1"/>
    <x v="2"/>
    <x v="1"/>
    <n v="0.10170590755903505"/>
  </r>
  <r>
    <n v="6417"/>
    <n v="34"/>
    <x v="0"/>
    <x v="3"/>
    <n v="3.95"/>
    <x v="9"/>
    <x v="0"/>
    <n v="81292"/>
    <x v="0"/>
    <n v="451"/>
    <n v="231"/>
    <n v="5.4"/>
    <n v="9.3000000000000007"/>
    <x v="3"/>
    <x v="2"/>
    <n v="178924"/>
    <s v="Domestic"/>
    <x v="0"/>
    <x v="1"/>
    <x v="0"/>
    <x v="2"/>
    <x v="1"/>
    <n v="1.201003788810707"/>
  </r>
  <r>
    <n v="6418"/>
    <n v="22"/>
    <x v="1"/>
    <x v="2"/>
    <n v="2.2400000000000002"/>
    <x v="0"/>
    <x v="0"/>
    <n v="49122"/>
    <x v="1"/>
    <n v="632"/>
    <n v="12"/>
    <n v="7.3"/>
    <n v="5"/>
    <x v="2"/>
    <x v="1"/>
    <n v="133981"/>
    <s v="International"/>
    <x v="2"/>
    <x v="0"/>
    <x v="0"/>
    <x v="1"/>
    <x v="1"/>
    <n v="1.7275151663205897"/>
  </r>
  <r>
    <n v="6419"/>
    <n v="33"/>
    <x v="1"/>
    <x v="4"/>
    <n v="2.29"/>
    <x v="3"/>
    <x v="3"/>
    <n v="43795"/>
    <x v="0"/>
    <n v="296"/>
    <n v="273"/>
    <n v="1.7"/>
    <n v="2.1"/>
    <x v="2"/>
    <x v="4"/>
    <n v="178052"/>
    <s v="International"/>
    <x v="2"/>
    <x v="1"/>
    <x v="1"/>
    <x v="2"/>
    <x v="2"/>
    <n v="3.0655782623587169"/>
  </r>
  <r>
    <n v="6420"/>
    <n v="31"/>
    <x v="1"/>
    <x v="1"/>
    <n v="2.74"/>
    <x v="1"/>
    <x v="4"/>
    <n v="118702"/>
    <x v="0"/>
    <n v="478"/>
    <n v="233"/>
    <n v="8.5"/>
    <n v="4.9000000000000004"/>
    <x v="3"/>
    <x v="1"/>
    <n v="166888"/>
    <s v="Domestic"/>
    <x v="1"/>
    <x v="0"/>
    <x v="0"/>
    <x v="2"/>
    <x v="1"/>
    <n v="0.40594092770130241"/>
  </r>
  <r>
    <n v="6421"/>
    <n v="25"/>
    <x v="0"/>
    <x v="3"/>
    <n v="3.67"/>
    <x v="7"/>
    <x v="1"/>
    <n v="51811"/>
    <x v="0"/>
    <n v="607"/>
    <n v="106"/>
    <n v="4.0999999999999996"/>
    <n v="6.5"/>
    <x v="3"/>
    <x v="0"/>
    <n v="130577"/>
    <s v="International"/>
    <x v="0"/>
    <x v="0"/>
    <x v="1"/>
    <x v="0"/>
    <x v="1"/>
    <n v="1.5202563162262841"/>
  </r>
  <r>
    <n v="6422"/>
    <n v="34"/>
    <x v="0"/>
    <x v="4"/>
    <n v="2.93"/>
    <x v="1"/>
    <x v="3"/>
    <n v="64719"/>
    <x v="0"/>
    <n v="589"/>
    <n v="386"/>
    <n v="8.9"/>
    <n v="5.3"/>
    <x v="0"/>
    <x v="4"/>
    <n v="166080"/>
    <s v="Domestic"/>
    <x v="3"/>
    <x v="1"/>
    <x v="0"/>
    <x v="2"/>
    <x v="1"/>
    <n v="1.5661706763083485"/>
  </r>
  <r>
    <n v="6423"/>
    <n v="25"/>
    <x v="1"/>
    <x v="4"/>
    <n v="2.64"/>
    <x v="8"/>
    <x v="4"/>
    <n v="42587"/>
    <x v="0"/>
    <n v="290"/>
    <n v="423"/>
    <n v="6.2"/>
    <n v="3.9"/>
    <x v="0"/>
    <x v="0"/>
    <n v="111426"/>
    <s v="International"/>
    <x v="3"/>
    <x v="1"/>
    <x v="0"/>
    <x v="0"/>
    <x v="2"/>
    <n v="1.6164322445816799"/>
  </r>
  <r>
    <n v="6424"/>
    <n v="27"/>
    <x v="2"/>
    <x v="2"/>
    <n v="3.12"/>
    <x v="8"/>
    <x v="1"/>
    <n v="68787"/>
    <x v="1"/>
    <n v="609"/>
    <n v="306"/>
    <n v="1.9"/>
    <n v="8.3000000000000007"/>
    <x v="2"/>
    <x v="4"/>
    <n v="126967"/>
    <s v="International"/>
    <x v="3"/>
    <x v="0"/>
    <x v="0"/>
    <x v="0"/>
    <x v="1"/>
    <n v="0.84579935162167275"/>
  </r>
  <r>
    <n v="6425"/>
    <n v="21"/>
    <x v="0"/>
    <x v="1"/>
    <n v="2.52"/>
    <x v="5"/>
    <x v="0"/>
    <n v="112479"/>
    <x v="1"/>
    <n v="573"/>
    <n v="454"/>
    <n v="4.8"/>
    <n v="9.6"/>
    <x v="2"/>
    <x v="4"/>
    <n v="137487"/>
    <s v="Domestic"/>
    <x v="0"/>
    <x v="0"/>
    <x v="1"/>
    <x v="1"/>
    <x v="1"/>
    <n v="0.22233483583602273"/>
  </r>
  <r>
    <n v="6426"/>
    <n v="28"/>
    <x v="1"/>
    <x v="2"/>
    <n v="2.8"/>
    <x v="0"/>
    <x v="3"/>
    <n v="45713"/>
    <x v="0"/>
    <n v="452"/>
    <n v="307"/>
    <n v="8.1999999999999993"/>
    <n v="1.9"/>
    <x v="1"/>
    <x v="4"/>
    <n v="167541"/>
    <s v="Domestic"/>
    <x v="1"/>
    <x v="1"/>
    <x v="0"/>
    <x v="0"/>
    <x v="1"/>
    <n v="2.6650624548815434"/>
  </r>
  <r>
    <n v="6427"/>
    <n v="23"/>
    <x v="0"/>
    <x v="4"/>
    <n v="2.67"/>
    <x v="6"/>
    <x v="0"/>
    <n v="38975"/>
    <x v="0"/>
    <n v="516"/>
    <n v="415"/>
    <n v="3.2"/>
    <n v="5.9"/>
    <x v="3"/>
    <x v="2"/>
    <n v="185106"/>
    <s v="International"/>
    <x v="0"/>
    <x v="1"/>
    <x v="0"/>
    <x v="1"/>
    <x v="1"/>
    <n v="3.7493521488133417"/>
  </r>
  <r>
    <n v="6428"/>
    <n v="24"/>
    <x v="2"/>
    <x v="4"/>
    <n v="3.61"/>
    <x v="3"/>
    <x v="0"/>
    <n v="36958"/>
    <x v="0"/>
    <n v="314"/>
    <n v="241"/>
    <n v="2.6"/>
    <n v="3.9"/>
    <x v="3"/>
    <x v="3"/>
    <n v="99669"/>
    <s v="International"/>
    <x v="1"/>
    <x v="1"/>
    <x v="1"/>
    <x v="1"/>
    <x v="2"/>
    <n v="1.6968180096325558"/>
  </r>
  <r>
    <n v="6429"/>
    <n v="29"/>
    <x v="1"/>
    <x v="2"/>
    <n v="3.85"/>
    <x v="9"/>
    <x v="0"/>
    <n v="108350"/>
    <x v="1"/>
    <n v="730"/>
    <n v="153"/>
    <n v="1.2"/>
    <n v="7.7"/>
    <x v="3"/>
    <x v="0"/>
    <n v="138451"/>
    <s v="Domestic"/>
    <x v="1"/>
    <x v="1"/>
    <x v="1"/>
    <x v="0"/>
    <x v="0"/>
    <n v="0.27781264420858331"/>
  </r>
  <r>
    <n v="6430"/>
    <n v="24"/>
    <x v="0"/>
    <x v="4"/>
    <n v="3.52"/>
    <x v="8"/>
    <x v="4"/>
    <n v="36647"/>
    <x v="0"/>
    <n v="700"/>
    <n v="247"/>
    <n v="7.2"/>
    <n v="6.7"/>
    <x v="3"/>
    <x v="4"/>
    <n v="152098"/>
    <s v="Domestic"/>
    <x v="0"/>
    <x v="0"/>
    <x v="0"/>
    <x v="1"/>
    <x v="0"/>
    <n v="3.150353371353726"/>
  </r>
  <r>
    <n v="6431"/>
    <n v="30"/>
    <x v="1"/>
    <x v="0"/>
    <n v="2.88"/>
    <x v="9"/>
    <x v="1"/>
    <n v="109031"/>
    <x v="0"/>
    <n v="762"/>
    <n v="313"/>
    <n v="4.4000000000000004"/>
    <n v="1.2"/>
    <x v="3"/>
    <x v="2"/>
    <n v="129007"/>
    <s v="International"/>
    <x v="3"/>
    <x v="0"/>
    <x v="0"/>
    <x v="0"/>
    <x v="0"/>
    <n v="0.18321394832662272"/>
  </r>
  <r>
    <n v="6432"/>
    <n v="32"/>
    <x v="0"/>
    <x v="3"/>
    <n v="3.01"/>
    <x v="8"/>
    <x v="4"/>
    <n v="103615"/>
    <x v="1"/>
    <n v="474"/>
    <n v="412"/>
    <n v="2.6"/>
    <n v="6.7"/>
    <x v="3"/>
    <x v="1"/>
    <n v="96517"/>
    <s v="Domestic"/>
    <x v="2"/>
    <x v="1"/>
    <x v="1"/>
    <x v="2"/>
    <x v="1"/>
    <n v="-6.8503595039328277E-2"/>
  </r>
  <r>
    <n v="6433"/>
    <n v="25"/>
    <x v="0"/>
    <x v="1"/>
    <n v="2.25"/>
    <x v="0"/>
    <x v="0"/>
    <n v="81328"/>
    <x v="0"/>
    <n v="704"/>
    <n v="301"/>
    <n v="6.4"/>
    <n v="7.5"/>
    <x v="0"/>
    <x v="3"/>
    <n v="72975"/>
    <s v="International"/>
    <x v="2"/>
    <x v="1"/>
    <x v="1"/>
    <x v="0"/>
    <x v="0"/>
    <n v="-0.10270755459374385"/>
  </r>
  <r>
    <n v="6434"/>
    <n v="27"/>
    <x v="0"/>
    <x v="3"/>
    <n v="3.49"/>
    <x v="9"/>
    <x v="3"/>
    <n v="43976"/>
    <x v="0"/>
    <n v="253"/>
    <n v="282"/>
    <n v="2.2999999999999998"/>
    <n v="7.9"/>
    <x v="2"/>
    <x v="1"/>
    <n v="172083"/>
    <s v="International"/>
    <x v="3"/>
    <x v="1"/>
    <x v="0"/>
    <x v="0"/>
    <x v="2"/>
    <n v="2.9131116972894304"/>
  </r>
  <r>
    <n v="6435"/>
    <n v="24"/>
    <x v="0"/>
    <x v="1"/>
    <n v="3.19"/>
    <x v="6"/>
    <x v="0"/>
    <n v="45679"/>
    <x v="1"/>
    <n v="494"/>
    <n v="196"/>
    <n v="7.5"/>
    <n v="9"/>
    <x v="3"/>
    <x v="4"/>
    <n v="138124"/>
    <s v="International"/>
    <x v="3"/>
    <x v="0"/>
    <x v="0"/>
    <x v="1"/>
    <x v="1"/>
    <n v="2.0237964929179713"/>
  </r>
  <r>
    <n v="6436"/>
    <n v="34"/>
    <x v="0"/>
    <x v="4"/>
    <n v="3.8"/>
    <x v="1"/>
    <x v="1"/>
    <n v="108427"/>
    <x v="0"/>
    <n v="798"/>
    <n v="29"/>
    <n v="6.2"/>
    <n v="9.5"/>
    <x v="3"/>
    <x v="4"/>
    <n v="160796"/>
    <s v="International"/>
    <x v="3"/>
    <x v="0"/>
    <x v="0"/>
    <x v="2"/>
    <x v="0"/>
    <n v="0.48298855451133021"/>
  </r>
  <r>
    <n v="6437"/>
    <n v="21"/>
    <x v="1"/>
    <x v="2"/>
    <n v="2.4"/>
    <x v="8"/>
    <x v="4"/>
    <n v="83802"/>
    <x v="0"/>
    <n v="647"/>
    <n v="79"/>
    <n v="3.2"/>
    <n v="3.4"/>
    <x v="2"/>
    <x v="2"/>
    <n v="90801"/>
    <s v="International"/>
    <x v="1"/>
    <x v="0"/>
    <x v="0"/>
    <x v="1"/>
    <x v="0"/>
    <n v="8.3518293119495948E-2"/>
  </r>
  <r>
    <n v="6438"/>
    <n v="29"/>
    <x v="1"/>
    <x v="2"/>
    <n v="3.52"/>
    <x v="4"/>
    <x v="1"/>
    <n v="61501"/>
    <x v="0"/>
    <n v="493"/>
    <n v="183"/>
    <n v="8.9"/>
    <n v="7"/>
    <x v="2"/>
    <x v="0"/>
    <n v="161599"/>
    <s v="International"/>
    <x v="2"/>
    <x v="1"/>
    <x v="0"/>
    <x v="0"/>
    <x v="1"/>
    <n v="1.6275832913285964"/>
  </r>
  <r>
    <n v="6439"/>
    <n v="24"/>
    <x v="0"/>
    <x v="4"/>
    <n v="3.37"/>
    <x v="3"/>
    <x v="4"/>
    <n v="80095"/>
    <x v="0"/>
    <n v="420"/>
    <n v="226"/>
    <n v="6"/>
    <n v="6"/>
    <x v="0"/>
    <x v="4"/>
    <n v="100010"/>
    <s v="Domestic"/>
    <x v="3"/>
    <x v="1"/>
    <x v="0"/>
    <x v="1"/>
    <x v="1"/>
    <n v="0.24864223734315499"/>
  </r>
  <r>
    <n v="6440"/>
    <n v="29"/>
    <x v="1"/>
    <x v="1"/>
    <n v="2.5299999999999998"/>
    <x v="6"/>
    <x v="1"/>
    <n v="39283"/>
    <x v="1"/>
    <n v="275"/>
    <n v="381"/>
    <n v="2.2000000000000002"/>
    <n v="8.4"/>
    <x v="2"/>
    <x v="4"/>
    <n v="77501"/>
    <s v="Domestic"/>
    <x v="2"/>
    <x v="1"/>
    <x v="0"/>
    <x v="0"/>
    <x v="2"/>
    <n v="0.97288903596975795"/>
  </r>
  <r>
    <n v="6441"/>
    <n v="26"/>
    <x v="1"/>
    <x v="4"/>
    <n v="3.33"/>
    <x v="6"/>
    <x v="1"/>
    <n v="107069"/>
    <x v="1"/>
    <n v="461"/>
    <n v="353"/>
    <n v="7.5"/>
    <n v="1.3"/>
    <x v="0"/>
    <x v="0"/>
    <n v="181303"/>
    <s v="International"/>
    <x v="0"/>
    <x v="0"/>
    <x v="0"/>
    <x v="0"/>
    <x v="1"/>
    <n v="0.69332860118241513"/>
  </r>
  <r>
    <n v="6442"/>
    <n v="21"/>
    <x v="2"/>
    <x v="1"/>
    <n v="3.85"/>
    <x v="8"/>
    <x v="4"/>
    <n v="64511"/>
    <x v="1"/>
    <n v="414"/>
    <n v="80"/>
    <n v="3.8"/>
    <n v="4.7"/>
    <x v="1"/>
    <x v="2"/>
    <n v="107514"/>
    <s v="International"/>
    <x v="0"/>
    <x v="1"/>
    <x v="1"/>
    <x v="1"/>
    <x v="1"/>
    <n v="0.66659949465982549"/>
  </r>
  <r>
    <n v="6443"/>
    <n v="32"/>
    <x v="1"/>
    <x v="4"/>
    <n v="3.84"/>
    <x v="0"/>
    <x v="4"/>
    <n v="99518"/>
    <x v="0"/>
    <n v="291"/>
    <n v="40"/>
    <n v="8"/>
    <n v="4.0999999999999996"/>
    <x v="0"/>
    <x v="3"/>
    <n v="91774"/>
    <s v="Domestic"/>
    <x v="2"/>
    <x v="1"/>
    <x v="1"/>
    <x v="2"/>
    <x v="2"/>
    <n v="-7.7815068630800455E-2"/>
  </r>
  <r>
    <n v="6444"/>
    <n v="23"/>
    <x v="0"/>
    <x v="4"/>
    <n v="3.44"/>
    <x v="5"/>
    <x v="4"/>
    <n v="60412"/>
    <x v="1"/>
    <n v="287"/>
    <n v="359"/>
    <n v="4.5999999999999996"/>
    <n v="6.9"/>
    <x v="2"/>
    <x v="4"/>
    <n v="151354"/>
    <s v="International"/>
    <x v="0"/>
    <x v="0"/>
    <x v="0"/>
    <x v="1"/>
    <x v="2"/>
    <n v="1.5053631728795605"/>
  </r>
  <r>
    <n v="6445"/>
    <n v="31"/>
    <x v="0"/>
    <x v="4"/>
    <n v="2.1"/>
    <x v="7"/>
    <x v="2"/>
    <n v="64448"/>
    <x v="0"/>
    <n v="791"/>
    <n v="5"/>
    <n v="1.7"/>
    <n v="4.8"/>
    <x v="1"/>
    <x v="1"/>
    <n v="134252"/>
    <s v="International"/>
    <x v="1"/>
    <x v="0"/>
    <x v="0"/>
    <x v="2"/>
    <x v="0"/>
    <n v="1.0831057596822244"/>
  </r>
  <r>
    <n v="6446"/>
    <n v="22"/>
    <x v="1"/>
    <x v="2"/>
    <n v="3.74"/>
    <x v="1"/>
    <x v="1"/>
    <n v="112011"/>
    <x v="1"/>
    <n v="676"/>
    <n v="314"/>
    <n v="6.7"/>
    <n v="4.5"/>
    <x v="2"/>
    <x v="3"/>
    <n v="177414"/>
    <s v="International"/>
    <x v="0"/>
    <x v="1"/>
    <x v="1"/>
    <x v="1"/>
    <x v="0"/>
    <n v="0.58389801001687336"/>
  </r>
  <r>
    <n v="6447"/>
    <n v="29"/>
    <x v="0"/>
    <x v="1"/>
    <n v="3.32"/>
    <x v="7"/>
    <x v="2"/>
    <n v="66787"/>
    <x v="1"/>
    <n v="281"/>
    <n v="354"/>
    <n v="3.8"/>
    <n v="4.4000000000000004"/>
    <x v="3"/>
    <x v="3"/>
    <n v="182975"/>
    <s v="Domestic"/>
    <x v="1"/>
    <x v="0"/>
    <x v="1"/>
    <x v="0"/>
    <x v="2"/>
    <n v="1.739679877820534"/>
  </r>
  <r>
    <n v="6448"/>
    <n v="32"/>
    <x v="0"/>
    <x v="4"/>
    <n v="2.62"/>
    <x v="2"/>
    <x v="2"/>
    <n v="101305"/>
    <x v="1"/>
    <n v="700"/>
    <n v="445"/>
    <n v="9.5"/>
    <n v="8.4"/>
    <x v="0"/>
    <x v="3"/>
    <n v="157586"/>
    <s v="International"/>
    <x v="2"/>
    <x v="0"/>
    <x v="0"/>
    <x v="2"/>
    <x v="0"/>
    <n v="0.5555599427471497"/>
  </r>
  <r>
    <n v="6449"/>
    <n v="21"/>
    <x v="0"/>
    <x v="3"/>
    <n v="2.37"/>
    <x v="0"/>
    <x v="0"/>
    <n v="72478"/>
    <x v="0"/>
    <n v="444"/>
    <n v="406"/>
    <n v="8.5"/>
    <n v="5.4"/>
    <x v="1"/>
    <x v="2"/>
    <n v="91571"/>
    <s v="International"/>
    <x v="2"/>
    <x v="0"/>
    <x v="1"/>
    <x v="1"/>
    <x v="1"/>
    <n v="0.26343166202157897"/>
  </r>
  <r>
    <n v="6450"/>
    <n v="33"/>
    <x v="0"/>
    <x v="3"/>
    <n v="2.23"/>
    <x v="1"/>
    <x v="2"/>
    <n v="89920"/>
    <x v="1"/>
    <n v="547"/>
    <n v="37"/>
    <n v="4.2"/>
    <n v="4.5999999999999996"/>
    <x v="3"/>
    <x v="1"/>
    <n v="111566"/>
    <s v="Domestic"/>
    <x v="0"/>
    <x v="0"/>
    <x v="0"/>
    <x v="2"/>
    <x v="1"/>
    <n v="0.24072508896797154"/>
  </r>
  <r>
    <n v="6451"/>
    <n v="34"/>
    <x v="0"/>
    <x v="2"/>
    <n v="2.1"/>
    <x v="6"/>
    <x v="2"/>
    <n v="88759"/>
    <x v="0"/>
    <n v="631"/>
    <n v="74"/>
    <n v="1.2"/>
    <n v="8.8000000000000007"/>
    <x v="1"/>
    <x v="0"/>
    <n v="177759"/>
    <s v="International"/>
    <x v="3"/>
    <x v="1"/>
    <x v="1"/>
    <x v="2"/>
    <x v="1"/>
    <n v="1.0027152176117351"/>
  </r>
  <r>
    <n v="6452"/>
    <n v="29"/>
    <x v="0"/>
    <x v="0"/>
    <n v="3.51"/>
    <x v="2"/>
    <x v="4"/>
    <n v="69542"/>
    <x v="0"/>
    <n v="766"/>
    <n v="121"/>
    <n v="5.8"/>
    <n v="1"/>
    <x v="0"/>
    <x v="2"/>
    <n v="122545"/>
    <s v="International"/>
    <x v="3"/>
    <x v="1"/>
    <x v="0"/>
    <x v="0"/>
    <x v="0"/>
    <n v="0.76217250007189896"/>
  </r>
  <r>
    <n v="6453"/>
    <n v="29"/>
    <x v="0"/>
    <x v="2"/>
    <n v="2.4700000000000002"/>
    <x v="6"/>
    <x v="4"/>
    <n v="35316"/>
    <x v="1"/>
    <n v="732"/>
    <n v="31"/>
    <n v="6.8"/>
    <n v="3.9"/>
    <x v="1"/>
    <x v="2"/>
    <n v="187100"/>
    <s v="Domestic"/>
    <x v="3"/>
    <x v="0"/>
    <x v="1"/>
    <x v="0"/>
    <x v="0"/>
    <n v="4.2978819798391665"/>
  </r>
  <r>
    <n v="6454"/>
    <n v="28"/>
    <x v="1"/>
    <x v="0"/>
    <n v="2.0499999999999998"/>
    <x v="6"/>
    <x v="3"/>
    <n v="51858"/>
    <x v="0"/>
    <n v="528"/>
    <n v="250"/>
    <n v="7.1"/>
    <n v="7.1"/>
    <x v="0"/>
    <x v="4"/>
    <n v="82189"/>
    <s v="International"/>
    <x v="0"/>
    <x v="1"/>
    <x v="1"/>
    <x v="0"/>
    <x v="1"/>
    <n v="0.58488564927301478"/>
  </r>
  <r>
    <n v="6455"/>
    <n v="28"/>
    <x v="1"/>
    <x v="2"/>
    <n v="2.79"/>
    <x v="2"/>
    <x v="1"/>
    <n v="70149"/>
    <x v="0"/>
    <n v="479"/>
    <n v="14"/>
    <n v="4.0999999999999996"/>
    <n v="1.9"/>
    <x v="3"/>
    <x v="3"/>
    <n v="199319"/>
    <s v="Domestic"/>
    <x v="0"/>
    <x v="1"/>
    <x v="0"/>
    <x v="0"/>
    <x v="1"/>
    <n v="1.8413662347289341"/>
  </r>
  <r>
    <n v="6456"/>
    <n v="31"/>
    <x v="0"/>
    <x v="3"/>
    <n v="2.97"/>
    <x v="4"/>
    <x v="2"/>
    <n v="86527"/>
    <x v="0"/>
    <n v="761"/>
    <n v="290"/>
    <n v="2.2999999999999998"/>
    <n v="6.2"/>
    <x v="3"/>
    <x v="3"/>
    <n v="166592"/>
    <s v="International"/>
    <x v="1"/>
    <x v="0"/>
    <x v="1"/>
    <x v="2"/>
    <x v="0"/>
    <n v="0.9253181087984097"/>
  </r>
  <r>
    <n v="6457"/>
    <n v="34"/>
    <x v="0"/>
    <x v="4"/>
    <n v="2.34"/>
    <x v="4"/>
    <x v="2"/>
    <n v="104356"/>
    <x v="1"/>
    <n v="611"/>
    <n v="53"/>
    <n v="6"/>
    <n v="5"/>
    <x v="3"/>
    <x v="0"/>
    <n v="69524"/>
    <s v="Domestic"/>
    <x v="2"/>
    <x v="0"/>
    <x v="0"/>
    <x v="2"/>
    <x v="1"/>
    <n v="-0.33378052052589213"/>
  </r>
  <r>
    <n v="6458"/>
    <n v="32"/>
    <x v="0"/>
    <x v="1"/>
    <n v="2.09"/>
    <x v="7"/>
    <x v="1"/>
    <n v="49400"/>
    <x v="0"/>
    <n v="641"/>
    <n v="339"/>
    <n v="5.4"/>
    <n v="7"/>
    <x v="1"/>
    <x v="0"/>
    <n v="105994"/>
    <s v="Domestic"/>
    <x v="0"/>
    <x v="0"/>
    <x v="1"/>
    <x v="2"/>
    <x v="1"/>
    <n v="1.1456275303643724"/>
  </r>
  <r>
    <n v="6459"/>
    <n v="21"/>
    <x v="0"/>
    <x v="4"/>
    <n v="2.38"/>
    <x v="4"/>
    <x v="4"/>
    <n v="69843"/>
    <x v="1"/>
    <n v="575"/>
    <n v="101"/>
    <n v="9.9"/>
    <n v="5.8"/>
    <x v="2"/>
    <x v="2"/>
    <n v="196285"/>
    <s v="International"/>
    <x v="3"/>
    <x v="0"/>
    <x v="0"/>
    <x v="1"/>
    <x v="1"/>
    <n v="1.8103746975359019"/>
  </r>
  <r>
    <n v="6460"/>
    <n v="31"/>
    <x v="0"/>
    <x v="3"/>
    <n v="3.36"/>
    <x v="0"/>
    <x v="4"/>
    <n v="33080"/>
    <x v="0"/>
    <n v="524"/>
    <n v="21"/>
    <n v="6.2"/>
    <n v="2.8"/>
    <x v="1"/>
    <x v="2"/>
    <n v="170978"/>
    <s v="International"/>
    <x v="3"/>
    <x v="0"/>
    <x v="0"/>
    <x v="2"/>
    <x v="1"/>
    <n v="4.1686215235792021"/>
  </r>
  <r>
    <n v="6461"/>
    <n v="28"/>
    <x v="0"/>
    <x v="1"/>
    <n v="2.16"/>
    <x v="1"/>
    <x v="1"/>
    <n v="67005"/>
    <x v="1"/>
    <n v="355"/>
    <n v="293"/>
    <n v="2.6"/>
    <n v="2.2000000000000002"/>
    <x v="0"/>
    <x v="1"/>
    <n v="121811"/>
    <s v="International"/>
    <x v="0"/>
    <x v="1"/>
    <x v="1"/>
    <x v="0"/>
    <x v="1"/>
    <n v="0.81793895977912101"/>
  </r>
  <r>
    <n v="6462"/>
    <n v="30"/>
    <x v="1"/>
    <x v="0"/>
    <n v="3.11"/>
    <x v="5"/>
    <x v="1"/>
    <n v="74815"/>
    <x v="0"/>
    <n v="677"/>
    <n v="408"/>
    <n v="4.3"/>
    <n v="3.8"/>
    <x v="1"/>
    <x v="4"/>
    <n v="180970"/>
    <s v="International"/>
    <x v="0"/>
    <x v="1"/>
    <x v="1"/>
    <x v="0"/>
    <x v="0"/>
    <n v="1.4188999532179376"/>
  </r>
  <r>
    <n v="6463"/>
    <n v="34"/>
    <x v="1"/>
    <x v="0"/>
    <n v="2.29"/>
    <x v="4"/>
    <x v="4"/>
    <n v="66520"/>
    <x v="0"/>
    <n v="752"/>
    <n v="96"/>
    <n v="5.8"/>
    <n v="9.5"/>
    <x v="0"/>
    <x v="0"/>
    <n v="64578"/>
    <s v="International"/>
    <x v="3"/>
    <x v="0"/>
    <x v="0"/>
    <x v="2"/>
    <x v="0"/>
    <n v="-2.9194227300060133E-2"/>
  </r>
  <r>
    <n v="6464"/>
    <n v="23"/>
    <x v="0"/>
    <x v="3"/>
    <n v="2.39"/>
    <x v="9"/>
    <x v="1"/>
    <n v="82635"/>
    <x v="0"/>
    <n v="639"/>
    <n v="320"/>
    <n v="8.5"/>
    <n v="2.9"/>
    <x v="3"/>
    <x v="2"/>
    <n v="141308"/>
    <s v="International"/>
    <x v="1"/>
    <x v="1"/>
    <x v="0"/>
    <x v="1"/>
    <x v="1"/>
    <n v="0.71002601803110066"/>
  </r>
  <r>
    <n v="6465"/>
    <n v="31"/>
    <x v="0"/>
    <x v="1"/>
    <n v="2.79"/>
    <x v="6"/>
    <x v="4"/>
    <n v="41357"/>
    <x v="0"/>
    <n v="508"/>
    <n v="350"/>
    <n v="5.3"/>
    <n v="5.2"/>
    <x v="0"/>
    <x v="2"/>
    <n v="138722"/>
    <s v="International"/>
    <x v="0"/>
    <x v="0"/>
    <x v="0"/>
    <x v="2"/>
    <x v="1"/>
    <n v="2.3542568368111807"/>
  </r>
  <r>
    <n v="6466"/>
    <n v="27"/>
    <x v="1"/>
    <x v="4"/>
    <n v="2.2000000000000002"/>
    <x v="6"/>
    <x v="1"/>
    <n v="72325"/>
    <x v="0"/>
    <n v="745"/>
    <n v="229"/>
    <n v="8.1999999999999993"/>
    <n v="9.6"/>
    <x v="2"/>
    <x v="4"/>
    <n v="115095"/>
    <s v="International"/>
    <x v="1"/>
    <x v="0"/>
    <x v="0"/>
    <x v="0"/>
    <x v="0"/>
    <n v="0.59135845143449706"/>
  </r>
  <r>
    <n v="6467"/>
    <n v="31"/>
    <x v="1"/>
    <x v="3"/>
    <n v="2.35"/>
    <x v="5"/>
    <x v="4"/>
    <n v="110159"/>
    <x v="0"/>
    <n v="666"/>
    <n v="358"/>
    <n v="2.4"/>
    <n v="2.8"/>
    <x v="0"/>
    <x v="0"/>
    <n v="102112"/>
    <s v="International"/>
    <x v="1"/>
    <x v="0"/>
    <x v="1"/>
    <x v="2"/>
    <x v="0"/>
    <n v="-7.3048956508319787E-2"/>
  </r>
  <r>
    <n v="6468"/>
    <n v="21"/>
    <x v="1"/>
    <x v="0"/>
    <n v="2.7"/>
    <x v="4"/>
    <x v="3"/>
    <n v="70627"/>
    <x v="0"/>
    <n v="631"/>
    <n v="273"/>
    <n v="4.4000000000000004"/>
    <n v="3.2"/>
    <x v="0"/>
    <x v="3"/>
    <n v="166431"/>
    <s v="Domestic"/>
    <x v="0"/>
    <x v="1"/>
    <x v="1"/>
    <x v="1"/>
    <x v="1"/>
    <n v="1.3564784006116641"/>
  </r>
  <r>
    <n v="6469"/>
    <n v="21"/>
    <x v="1"/>
    <x v="3"/>
    <n v="2.66"/>
    <x v="2"/>
    <x v="4"/>
    <n v="44233"/>
    <x v="0"/>
    <n v="659"/>
    <n v="302"/>
    <n v="5.7"/>
    <n v="5.3"/>
    <x v="0"/>
    <x v="4"/>
    <n v="112747"/>
    <s v="International"/>
    <x v="3"/>
    <x v="1"/>
    <x v="0"/>
    <x v="1"/>
    <x v="0"/>
    <n v="1.5489340537607668"/>
  </r>
  <r>
    <n v="6470"/>
    <n v="30"/>
    <x v="0"/>
    <x v="4"/>
    <n v="3.5"/>
    <x v="8"/>
    <x v="4"/>
    <n v="45262"/>
    <x v="0"/>
    <n v="533"/>
    <n v="228"/>
    <n v="1.2"/>
    <n v="1.9"/>
    <x v="3"/>
    <x v="0"/>
    <n v="162511"/>
    <s v="International"/>
    <x v="1"/>
    <x v="1"/>
    <x v="0"/>
    <x v="0"/>
    <x v="1"/>
    <n v="2.5904511510759578"/>
  </r>
  <r>
    <n v="6471"/>
    <n v="33"/>
    <x v="0"/>
    <x v="2"/>
    <n v="2.15"/>
    <x v="8"/>
    <x v="2"/>
    <n v="31555"/>
    <x v="1"/>
    <n v="420"/>
    <n v="159"/>
    <n v="7.8"/>
    <n v="1.7"/>
    <x v="0"/>
    <x v="4"/>
    <n v="117476"/>
    <s v="Domestic"/>
    <x v="2"/>
    <x v="0"/>
    <x v="1"/>
    <x v="2"/>
    <x v="1"/>
    <n v="2.7228965298684837"/>
  </r>
  <r>
    <n v="6472"/>
    <n v="25"/>
    <x v="1"/>
    <x v="2"/>
    <n v="3.72"/>
    <x v="9"/>
    <x v="4"/>
    <n v="76931"/>
    <x v="1"/>
    <n v="777"/>
    <n v="50"/>
    <n v="8.5"/>
    <n v="3.7"/>
    <x v="3"/>
    <x v="4"/>
    <n v="153901"/>
    <s v="International"/>
    <x v="1"/>
    <x v="1"/>
    <x v="0"/>
    <x v="0"/>
    <x v="0"/>
    <n v="1.0005069477843782"/>
  </r>
  <r>
    <n v="6473"/>
    <n v="25"/>
    <x v="0"/>
    <x v="4"/>
    <n v="3.63"/>
    <x v="0"/>
    <x v="1"/>
    <n v="93712"/>
    <x v="1"/>
    <n v="338"/>
    <n v="178"/>
    <n v="3.9"/>
    <n v="2.2999999999999998"/>
    <x v="3"/>
    <x v="3"/>
    <n v="112715"/>
    <s v="Domestic"/>
    <x v="2"/>
    <x v="1"/>
    <x v="0"/>
    <x v="0"/>
    <x v="2"/>
    <n v="0.2027808605087929"/>
  </r>
  <r>
    <n v="6474"/>
    <n v="28"/>
    <x v="2"/>
    <x v="1"/>
    <n v="3.53"/>
    <x v="8"/>
    <x v="0"/>
    <n v="89560"/>
    <x v="0"/>
    <n v="436"/>
    <n v="299"/>
    <n v="9.6"/>
    <n v="4.8"/>
    <x v="2"/>
    <x v="0"/>
    <n v="145930"/>
    <s v="Domestic"/>
    <x v="2"/>
    <x v="1"/>
    <x v="0"/>
    <x v="0"/>
    <x v="1"/>
    <n v="0.62941045109423854"/>
  </r>
  <r>
    <n v="6475"/>
    <n v="27"/>
    <x v="1"/>
    <x v="3"/>
    <n v="2.62"/>
    <x v="3"/>
    <x v="1"/>
    <n v="115547"/>
    <x v="1"/>
    <n v="608"/>
    <n v="17"/>
    <n v="7.6"/>
    <n v="2"/>
    <x v="2"/>
    <x v="1"/>
    <n v="199577"/>
    <s v="Domestic"/>
    <x v="1"/>
    <x v="1"/>
    <x v="1"/>
    <x v="0"/>
    <x v="1"/>
    <n v="0.72723653578197611"/>
  </r>
  <r>
    <n v="6476"/>
    <n v="28"/>
    <x v="1"/>
    <x v="4"/>
    <n v="3.65"/>
    <x v="0"/>
    <x v="2"/>
    <n v="116001"/>
    <x v="0"/>
    <n v="540"/>
    <n v="334"/>
    <n v="8.5"/>
    <n v="6.3"/>
    <x v="1"/>
    <x v="1"/>
    <n v="79613"/>
    <s v="Domestic"/>
    <x v="1"/>
    <x v="1"/>
    <x v="1"/>
    <x v="0"/>
    <x v="1"/>
    <n v="-0.31368695097456056"/>
  </r>
  <r>
    <n v="6477"/>
    <n v="26"/>
    <x v="0"/>
    <x v="2"/>
    <n v="2.37"/>
    <x v="4"/>
    <x v="1"/>
    <n v="101355"/>
    <x v="0"/>
    <n v="466"/>
    <n v="198"/>
    <n v="6.9"/>
    <n v="5.4"/>
    <x v="1"/>
    <x v="2"/>
    <n v="102532"/>
    <s v="Domestic"/>
    <x v="2"/>
    <x v="1"/>
    <x v="1"/>
    <x v="0"/>
    <x v="1"/>
    <n v="1.1612648611316658E-2"/>
  </r>
  <r>
    <n v="6478"/>
    <n v="26"/>
    <x v="1"/>
    <x v="0"/>
    <n v="2.25"/>
    <x v="2"/>
    <x v="3"/>
    <n v="83342"/>
    <x v="0"/>
    <n v="418"/>
    <n v="222"/>
    <n v="8.4"/>
    <n v="6.3"/>
    <x v="3"/>
    <x v="3"/>
    <n v="133361"/>
    <s v="Domestic"/>
    <x v="1"/>
    <x v="0"/>
    <x v="0"/>
    <x v="0"/>
    <x v="1"/>
    <n v="0.60016558277939092"/>
  </r>
  <r>
    <n v="6479"/>
    <n v="22"/>
    <x v="0"/>
    <x v="4"/>
    <n v="2.09"/>
    <x v="5"/>
    <x v="0"/>
    <n v="57582"/>
    <x v="1"/>
    <n v="622"/>
    <n v="147"/>
    <n v="9.8000000000000007"/>
    <n v="9.1"/>
    <x v="3"/>
    <x v="3"/>
    <n v="119958"/>
    <s v="Domestic"/>
    <x v="0"/>
    <x v="0"/>
    <x v="0"/>
    <x v="1"/>
    <x v="1"/>
    <n v="1.0832551839116391"/>
  </r>
  <r>
    <n v="6480"/>
    <n v="26"/>
    <x v="0"/>
    <x v="4"/>
    <n v="3.88"/>
    <x v="3"/>
    <x v="0"/>
    <n v="82817"/>
    <x v="1"/>
    <n v="736"/>
    <n v="434"/>
    <n v="8.6"/>
    <n v="4.0999999999999996"/>
    <x v="2"/>
    <x v="4"/>
    <n v="64937"/>
    <s v="Domestic"/>
    <x v="3"/>
    <x v="0"/>
    <x v="1"/>
    <x v="0"/>
    <x v="0"/>
    <n v="-0.21589770216259946"/>
  </r>
  <r>
    <n v="6481"/>
    <n v="25"/>
    <x v="0"/>
    <x v="4"/>
    <n v="2.62"/>
    <x v="2"/>
    <x v="2"/>
    <n v="64572"/>
    <x v="1"/>
    <n v="614"/>
    <n v="190"/>
    <n v="5.3"/>
    <n v="3.4"/>
    <x v="2"/>
    <x v="0"/>
    <n v="188311"/>
    <s v="International"/>
    <x v="1"/>
    <x v="0"/>
    <x v="1"/>
    <x v="0"/>
    <x v="1"/>
    <n v="1.9162949885399245"/>
  </r>
  <r>
    <n v="6482"/>
    <n v="33"/>
    <x v="1"/>
    <x v="2"/>
    <n v="3.84"/>
    <x v="4"/>
    <x v="0"/>
    <n v="111542"/>
    <x v="0"/>
    <n v="602"/>
    <n v="411"/>
    <n v="6.7"/>
    <n v="6.2"/>
    <x v="1"/>
    <x v="1"/>
    <n v="183451"/>
    <s v="Domestic"/>
    <x v="0"/>
    <x v="0"/>
    <x v="0"/>
    <x v="2"/>
    <x v="1"/>
    <n v="0.64468092736368365"/>
  </r>
  <r>
    <n v="6483"/>
    <n v="23"/>
    <x v="1"/>
    <x v="2"/>
    <n v="2.5499999999999998"/>
    <x v="3"/>
    <x v="4"/>
    <n v="104397"/>
    <x v="1"/>
    <n v="655"/>
    <n v="40"/>
    <n v="6.2"/>
    <n v="3.2"/>
    <x v="0"/>
    <x v="3"/>
    <n v="74925"/>
    <s v="International"/>
    <x v="1"/>
    <x v="1"/>
    <x v="1"/>
    <x v="1"/>
    <x v="0"/>
    <n v="-0.28230696284375989"/>
  </r>
  <r>
    <n v="6484"/>
    <n v="26"/>
    <x v="0"/>
    <x v="4"/>
    <n v="3.82"/>
    <x v="0"/>
    <x v="2"/>
    <n v="77614"/>
    <x v="0"/>
    <n v="634"/>
    <n v="37"/>
    <n v="5.6"/>
    <n v="1.6"/>
    <x v="2"/>
    <x v="1"/>
    <n v="82062"/>
    <s v="International"/>
    <x v="1"/>
    <x v="1"/>
    <x v="0"/>
    <x v="0"/>
    <x v="1"/>
    <n v="5.7309248331486588E-2"/>
  </r>
  <r>
    <n v="6485"/>
    <n v="28"/>
    <x v="0"/>
    <x v="4"/>
    <n v="3.81"/>
    <x v="0"/>
    <x v="3"/>
    <n v="90741"/>
    <x v="0"/>
    <n v="295"/>
    <n v="95"/>
    <n v="7.9"/>
    <n v="1.5"/>
    <x v="1"/>
    <x v="4"/>
    <n v="88820"/>
    <s v="Domestic"/>
    <x v="3"/>
    <x v="1"/>
    <x v="1"/>
    <x v="0"/>
    <x v="2"/>
    <n v="-2.1170143595508093E-2"/>
  </r>
  <r>
    <n v="6486"/>
    <n v="29"/>
    <x v="1"/>
    <x v="1"/>
    <n v="3.85"/>
    <x v="1"/>
    <x v="0"/>
    <n v="112052"/>
    <x v="0"/>
    <n v="527"/>
    <n v="144"/>
    <n v="4.9000000000000004"/>
    <n v="1.6"/>
    <x v="1"/>
    <x v="1"/>
    <n v="112127"/>
    <s v="International"/>
    <x v="1"/>
    <x v="1"/>
    <x v="1"/>
    <x v="0"/>
    <x v="1"/>
    <n v="6.6933209581265839E-4"/>
  </r>
  <r>
    <n v="6487"/>
    <n v="21"/>
    <x v="1"/>
    <x v="0"/>
    <n v="2.99"/>
    <x v="7"/>
    <x v="0"/>
    <n v="102028"/>
    <x v="0"/>
    <n v="537"/>
    <n v="77"/>
    <n v="3.8"/>
    <n v="3.1"/>
    <x v="3"/>
    <x v="1"/>
    <n v="98045"/>
    <s v="Domestic"/>
    <x v="3"/>
    <x v="1"/>
    <x v="1"/>
    <x v="1"/>
    <x v="1"/>
    <n v="-3.9038303210883286E-2"/>
  </r>
  <r>
    <n v="6488"/>
    <n v="23"/>
    <x v="1"/>
    <x v="3"/>
    <n v="3.73"/>
    <x v="7"/>
    <x v="2"/>
    <n v="52062"/>
    <x v="0"/>
    <n v="336"/>
    <n v="463"/>
    <n v="1.4"/>
    <n v="7.6"/>
    <x v="1"/>
    <x v="2"/>
    <n v="113087"/>
    <s v="Domestic"/>
    <x v="2"/>
    <x v="1"/>
    <x v="0"/>
    <x v="1"/>
    <x v="2"/>
    <n v="1.1721601167838347"/>
  </r>
  <r>
    <n v="6489"/>
    <n v="23"/>
    <x v="1"/>
    <x v="3"/>
    <n v="3.9"/>
    <x v="9"/>
    <x v="0"/>
    <n v="59677"/>
    <x v="0"/>
    <n v="261"/>
    <n v="26"/>
    <n v="1.8"/>
    <n v="2.4"/>
    <x v="2"/>
    <x v="2"/>
    <n v="136712"/>
    <s v="International"/>
    <x v="3"/>
    <x v="1"/>
    <x v="0"/>
    <x v="1"/>
    <x v="2"/>
    <n v="1.2908658277058163"/>
  </r>
  <r>
    <n v="6490"/>
    <n v="31"/>
    <x v="0"/>
    <x v="3"/>
    <n v="2.65"/>
    <x v="8"/>
    <x v="0"/>
    <n v="80219"/>
    <x v="0"/>
    <n v="588"/>
    <n v="443"/>
    <n v="3"/>
    <n v="3.3"/>
    <x v="3"/>
    <x v="3"/>
    <n v="111257"/>
    <s v="International"/>
    <x v="2"/>
    <x v="1"/>
    <x v="1"/>
    <x v="2"/>
    <x v="1"/>
    <n v="0.38691581794836633"/>
  </r>
  <r>
    <n v="6491"/>
    <n v="28"/>
    <x v="1"/>
    <x v="2"/>
    <n v="2.84"/>
    <x v="7"/>
    <x v="3"/>
    <n v="80453"/>
    <x v="1"/>
    <n v="704"/>
    <n v="477"/>
    <n v="2.4"/>
    <n v="8.6999999999999993"/>
    <x v="1"/>
    <x v="4"/>
    <n v="133917"/>
    <s v="International"/>
    <x v="1"/>
    <x v="0"/>
    <x v="0"/>
    <x v="0"/>
    <x v="0"/>
    <n v="0.66453705890395631"/>
  </r>
  <r>
    <n v="6492"/>
    <n v="21"/>
    <x v="0"/>
    <x v="2"/>
    <n v="3.44"/>
    <x v="4"/>
    <x v="3"/>
    <n v="59834"/>
    <x v="0"/>
    <n v="660"/>
    <n v="193"/>
    <n v="1.3"/>
    <n v="4.9000000000000004"/>
    <x v="3"/>
    <x v="0"/>
    <n v="188587"/>
    <s v="Domestic"/>
    <x v="0"/>
    <x v="0"/>
    <x v="0"/>
    <x v="1"/>
    <x v="0"/>
    <n v="2.151836748337066"/>
  </r>
  <r>
    <n v="6493"/>
    <n v="25"/>
    <x v="1"/>
    <x v="1"/>
    <n v="2.6"/>
    <x v="3"/>
    <x v="2"/>
    <n v="53788"/>
    <x v="0"/>
    <n v="395"/>
    <n v="417"/>
    <n v="7.3"/>
    <n v="1.4"/>
    <x v="2"/>
    <x v="3"/>
    <n v="125937"/>
    <s v="International"/>
    <x v="3"/>
    <x v="0"/>
    <x v="1"/>
    <x v="0"/>
    <x v="1"/>
    <n v="1.3413586673607496"/>
  </r>
  <r>
    <n v="6494"/>
    <n v="23"/>
    <x v="1"/>
    <x v="2"/>
    <n v="3.51"/>
    <x v="8"/>
    <x v="0"/>
    <n v="54841"/>
    <x v="0"/>
    <n v="341"/>
    <n v="290"/>
    <n v="7.8"/>
    <n v="3.2"/>
    <x v="2"/>
    <x v="4"/>
    <n v="107525"/>
    <s v="International"/>
    <x v="2"/>
    <x v="1"/>
    <x v="0"/>
    <x v="1"/>
    <x v="2"/>
    <n v="0.96066811327291624"/>
  </r>
  <r>
    <n v="6495"/>
    <n v="22"/>
    <x v="0"/>
    <x v="4"/>
    <n v="2.15"/>
    <x v="7"/>
    <x v="1"/>
    <n v="105945"/>
    <x v="1"/>
    <n v="790"/>
    <n v="316"/>
    <n v="4.2"/>
    <n v="3.7"/>
    <x v="1"/>
    <x v="0"/>
    <n v="196750"/>
    <s v="International"/>
    <x v="0"/>
    <x v="1"/>
    <x v="0"/>
    <x v="1"/>
    <x v="0"/>
    <n v="0.85709566284392846"/>
  </r>
  <r>
    <n v="6496"/>
    <n v="28"/>
    <x v="0"/>
    <x v="0"/>
    <n v="3.05"/>
    <x v="3"/>
    <x v="2"/>
    <n v="96775"/>
    <x v="1"/>
    <n v="459"/>
    <n v="124"/>
    <n v="9.9"/>
    <n v="2.7"/>
    <x v="0"/>
    <x v="3"/>
    <n v="133656"/>
    <s v="International"/>
    <x v="2"/>
    <x v="0"/>
    <x v="1"/>
    <x v="0"/>
    <x v="1"/>
    <n v="0.38110049082924308"/>
  </r>
  <r>
    <n v="6497"/>
    <n v="23"/>
    <x v="1"/>
    <x v="0"/>
    <n v="2.2400000000000002"/>
    <x v="9"/>
    <x v="3"/>
    <n v="79268"/>
    <x v="0"/>
    <n v="405"/>
    <n v="435"/>
    <n v="6.3"/>
    <n v="9.6999999999999993"/>
    <x v="0"/>
    <x v="1"/>
    <n v="60405"/>
    <s v="International"/>
    <x v="3"/>
    <x v="1"/>
    <x v="0"/>
    <x v="1"/>
    <x v="1"/>
    <n v="-0.2379648786395519"/>
  </r>
  <r>
    <n v="6498"/>
    <n v="27"/>
    <x v="0"/>
    <x v="0"/>
    <n v="2.59"/>
    <x v="2"/>
    <x v="1"/>
    <n v="74269"/>
    <x v="0"/>
    <n v="660"/>
    <n v="354"/>
    <n v="1.9"/>
    <n v="4.7"/>
    <x v="2"/>
    <x v="1"/>
    <n v="194188"/>
    <s v="International"/>
    <x v="2"/>
    <x v="1"/>
    <x v="0"/>
    <x v="0"/>
    <x v="0"/>
    <n v="1.6146575287131912"/>
  </r>
  <r>
    <n v="6499"/>
    <n v="32"/>
    <x v="0"/>
    <x v="0"/>
    <n v="2.52"/>
    <x v="3"/>
    <x v="0"/>
    <n v="86575"/>
    <x v="0"/>
    <n v="418"/>
    <n v="320"/>
    <n v="4.3"/>
    <n v="4.5999999999999996"/>
    <x v="0"/>
    <x v="1"/>
    <n v="93190"/>
    <s v="International"/>
    <x v="2"/>
    <x v="1"/>
    <x v="0"/>
    <x v="2"/>
    <x v="1"/>
    <n v="7.6407738954663587E-2"/>
  </r>
  <r>
    <n v="6500"/>
    <n v="31"/>
    <x v="1"/>
    <x v="3"/>
    <n v="3.68"/>
    <x v="3"/>
    <x v="2"/>
    <n v="103459"/>
    <x v="1"/>
    <n v="538"/>
    <n v="496"/>
    <n v="6.2"/>
    <n v="9.8000000000000007"/>
    <x v="3"/>
    <x v="0"/>
    <n v="78371"/>
    <s v="International"/>
    <x v="2"/>
    <x v="0"/>
    <x v="1"/>
    <x v="2"/>
    <x v="1"/>
    <n v="-0.2424921949757875"/>
  </r>
  <r>
    <n v="6501"/>
    <n v="21"/>
    <x v="0"/>
    <x v="3"/>
    <n v="2.39"/>
    <x v="4"/>
    <x v="2"/>
    <n v="119935"/>
    <x v="0"/>
    <n v="549"/>
    <n v="482"/>
    <n v="9.6"/>
    <n v="5.9"/>
    <x v="0"/>
    <x v="1"/>
    <n v="178695"/>
    <s v="Domestic"/>
    <x v="0"/>
    <x v="0"/>
    <x v="1"/>
    <x v="1"/>
    <x v="1"/>
    <n v="0.48993204652520117"/>
  </r>
  <r>
    <n v="6502"/>
    <n v="26"/>
    <x v="1"/>
    <x v="4"/>
    <n v="3.62"/>
    <x v="9"/>
    <x v="3"/>
    <n v="95355"/>
    <x v="0"/>
    <n v="515"/>
    <n v="405"/>
    <n v="7.1"/>
    <n v="1.7"/>
    <x v="3"/>
    <x v="3"/>
    <n v="69673"/>
    <s v="Domestic"/>
    <x v="0"/>
    <x v="1"/>
    <x v="0"/>
    <x v="0"/>
    <x v="1"/>
    <n v="-0.2693303969377589"/>
  </r>
  <r>
    <n v="6503"/>
    <n v="23"/>
    <x v="0"/>
    <x v="1"/>
    <n v="3.59"/>
    <x v="9"/>
    <x v="4"/>
    <n v="64742"/>
    <x v="1"/>
    <n v="657"/>
    <n v="381"/>
    <n v="1.1000000000000001"/>
    <n v="5"/>
    <x v="1"/>
    <x v="2"/>
    <n v="180682"/>
    <s v="Domestic"/>
    <x v="1"/>
    <x v="0"/>
    <x v="0"/>
    <x v="1"/>
    <x v="0"/>
    <n v="1.7908004077723889"/>
  </r>
  <r>
    <n v="6504"/>
    <n v="28"/>
    <x v="1"/>
    <x v="2"/>
    <n v="3"/>
    <x v="5"/>
    <x v="4"/>
    <n v="48865"/>
    <x v="0"/>
    <n v="269"/>
    <n v="135"/>
    <n v="7"/>
    <n v="6.9"/>
    <x v="0"/>
    <x v="4"/>
    <n v="98241"/>
    <s v="Domestic"/>
    <x v="2"/>
    <x v="1"/>
    <x v="1"/>
    <x v="0"/>
    <x v="2"/>
    <n v="1.0104573825846721"/>
  </r>
  <r>
    <n v="6505"/>
    <n v="26"/>
    <x v="0"/>
    <x v="2"/>
    <n v="2.4700000000000002"/>
    <x v="1"/>
    <x v="4"/>
    <n v="102643"/>
    <x v="1"/>
    <n v="482"/>
    <n v="193"/>
    <n v="6.9"/>
    <n v="6.1"/>
    <x v="1"/>
    <x v="2"/>
    <n v="169373"/>
    <s v="Domestic"/>
    <x v="2"/>
    <x v="1"/>
    <x v="1"/>
    <x v="0"/>
    <x v="1"/>
    <n v="0.65011739719220984"/>
  </r>
  <r>
    <n v="6506"/>
    <n v="32"/>
    <x v="0"/>
    <x v="3"/>
    <n v="2.4500000000000002"/>
    <x v="9"/>
    <x v="2"/>
    <n v="83481"/>
    <x v="0"/>
    <n v="304"/>
    <n v="321"/>
    <n v="8.8000000000000007"/>
    <n v="8.6"/>
    <x v="0"/>
    <x v="3"/>
    <n v="180274"/>
    <s v="Domestic"/>
    <x v="1"/>
    <x v="0"/>
    <x v="1"/>
    <x v="2"/>
    <x v="2"/>
    <n v="1.1594614343383525"/>
  </r>
  <r>
    <n v="6507"/>
    <n v="22"/>
    <x v="1"/>
    <x v="0"/>
    <n v="2.93"/>
    <x v="5"/>
    <x v="3"/>
    <n v="70046"/>
    <x v="0"/>
    <n v="490"/>
    <n v="192"/>
    <n v="2.2000000000000002"/>
    <n v="9.6999999999999993"/>
    <x v="2"/>
    <x v="4"/>
    <n v="109355"/>
    <s v="International"/>
    <x v="2"/>
    <x v="0"/>
    <x v="1"/>
    <x v="1"/>
    <x v="1"/>
    <n v="0.56118836193358645"/>
  </r>
  <r>
    <n v="6508"/>
    <n v="26"/>
    <x v="1"/>
    <x v="4"/>
    <n v="2.02"/>
    <x v="8"/>
    <x v="3"/>
    <n v="64644"/>
    <x v="0"/>
    <n v="467"/>
    <n v="146"/>
    <n v="8.3000000000000007"/>
    <n v="1.5"/>
    <x v="0"/>
    <x v="4"/>
    <n v="180782"/>
    <s v="International"/>
    <x v="1"/>
    <x v="0"/>
    <x v="0"/>
    <x v="0"/>
    <x v="1"/>
    <n v="1.7965781820431903"/>
  </r>
  <r>
    <n v="6509"/>
    <n v="27"/>
    <x v="0"/>
    <x v="1"/>
    <n v="3.06"/>
    <x v="1"/>
    <x v="4"/>
    <n v="111472"/>
    <x v="1"/>
    <n v="676"/>
    <n v="480"/>
    <n v="8.9"/>
    <n v="3.3"/>
    <x v="1"/>
    <x v="4"/>
    <n v="109752"/>
    <s v="International"/>
    <x v="3"/>
    <x v="1"/>
    <x v="1"/>
    <x v="0"/>
    <x v="0"/>
    <n v="-1.542988373762021E-2"/>
  </r>
  <r>
    <n v="6510"/>
    <n v="25"/>
    <x v="0"/>
    <x v="3"/>
    <n v="3.91"/>
    <x v="7"/>
    <x v="1"/>
    <n v="113578"/>
    <x v="0"/>
    <n v="304"/>
    <n v="479"/>
    <n v="8.1999999999999993"/>
    <n v="9.1"/>
    <x v="1"/>
    <x v="0"/>
    <n v="158133"/>
    <s v="International"/>
    <x v="3"/>
    <x v="1"/>
    <x v="0"/>
    <x v="0"/>
    <x v="2"/>
    <n v="0.3922854778214091"/>
  </r>
  <r>
    <n v="6511"/>
    <n v="23"/>
    <x v="1"/>
    <x v="4"/>
    <n v="2.31"/>
    <x v="7"/>
    <x v="4"/>
    <n v="61083"/>
    <x v="0"/>
    <n v="426"/>
    <n v="189"/>
    <n v="4.7"/>
    <n v="8.8000000000000007"/>
    <x v="0"/>
    <x v="4"/>
    <n v="117065"/>
    <s v="International"/>
    <x v="1"/>
    <x v="0"/>
    <x v="0"/>
    <x v="1"/>
    <x v="1"/>
    <n v="0.91649067662033623"/>
  </r>
  <r>
    <n v="6512"/>
    <n v="24"/>
    <x v="1"/>
    <x v="4"/>
    <n v="3.15"/>
    <x v="3"/>
    <x v="2"/>
    <n v="46792"/>
    <x v="0"/>
    <n v="730"/>
    <n v="128"/>
    <n v="7.2"/>
    <n v="1.1000000000000001"/>
    <x v="2"/>
    <x v="3"/>
    <n v="84493"/>
    <s v="International"/>
    <x v="0"/>
    <x v="1"/>
    <x v="1"/>
    <x v="1"/>
    <x v="0"/>
    <n v="0.80571465207727822"/>
  </r>
  <r>
    <n v="6513"/>
    <n v="24"/>
    <x v="2"/>
    <x v="3"/>
    <n v="3.92"/>
    <x v="0"/>
    <x v="1"/>
    <n v="95146"/>
    <x v="1"/>
    <n v="373"/>
    <n v="253"/>
    <n v="8.4"/>
    <n v="6.2"/>
    <x v="2"/>
    <x v="4"/>
    <n v="102575"/>
    <s v="Domestic"/>
    <x v="2"/>
    <x v="0"/>
    <x v="1"/>
    <x v="1"/>
    <x v="1"/>
    <n v="7.8080003363252271E-2"/>
  </r>
  <r>
    <n v="6514"/>
    <n v="26"/>
    <x v="2"/>
    <x v="4"/>
    <n v="3.72"/>
    <x v="0"/>
    <x v="3"/>
    <n v="72270"/>
    <x v="0"/>
    <n v="516"/>
    <n v="210"/>
    <n v="9.5"/>
    <n v="3.9"/>
    <x v="2"/>
    <x v="4"/>
    <n v="129864"/>
    <s v="Domestic"/>
    <x v="0"/>
    <x v="1"/>
    <x v="0"/>
    <x v="0"/>
    <x v="1"/>
    <n v="0.79692818596928183"/>
  </r>
  <r>
    <n v="6515"/>
    <n v="30"/>
    <x v="1"/>
    <x v="0"/>
    <n v="3.7"/>
    <x v="6"/>
    <x v="0"/>
    <n v="77059"/>
    <x v="1"/>
    <n v="627"/>
    <n v="16"/>
    <n v="4"/>
    <n v="5.8"/>
    <x v="3"/>
    <x v="0"/>
    <n v="76337"/>
    <s v="Domestic"/>
    <x v="1"/>
    <x v="1"/>
    <x v="0"/>
    <x v="0"/>
    <x v="1"/>
    <n v="-9.369444192112537E-3"/>
  </r>
  <r>
    <n v="6516"/>
    <n v="21"/>
    <x v="0"/>
    <x v="4"/>
    <n v="3.64"/>
    <x v="9"/>
    <x v="1"/>
    <n v="57026"/>
    <x v="1"/>
    <n v="455"/>
    <n v="321"/>
    <n v="2.9"/>
    <n v="3"/>
    <x v="2"/>
    <x v="1"/>
    <n v="61018"/>
    <s v="Domestic"/>
    <x v="1"/>
    <x v="1"/>
    <x v="0"/>
    <x v="1"/>
    <x v="1"/>
    <n v="7.000315645495038E-2"/>
  </r>
  <r>
    <n v="6517"/>
    <n v="31"/>
    <x v="0"/>
    <x v="1"/>
    <n v="2.62"/>
    <x v="9"/>
    <x v="3"/>
    <n v="111117"/>
    <x v="1"/>
    <n v="269"/>
    <n v="445"/>
    <n v="7.8"/>
    <n v="7.4"/>
    <x v="2"/>
    <x v="0"/>
    <n v="174323"/>
    <s v="Domestic"/>
    <x v="3"/>
    <x v="1"/>
    <x v="0"/>
    <x v="2"/>
    <x v="2"/>
    <n v="0.56882385233582622"/>
  </r>
  <r>
    <n v="6518"/>
    <n v="24"/>
    <x v="1"/>
    <x v="4"/>
    <n v="3.78"/>
    <x v="4"/>
    <x v="1"/>
    <n v="77448"/>
    <x v="0"/>
    <n v="321"/>
    <n v="492"/>
    <n v="1.9"/>
    <n v="4"/>
    <x v="3"/>
    <x v="0"/>
    <n v="123212"/>
    <s v="International"/>
    <x v="0"/>
    <x v="1"/>
    <x v="1"/>
    <x v="1"/>
    <x v="2"/>
    <n v="0.59089970044416895"/>
  </r>
  <r>
    <n v="6519"/>
    <n v="30"/>
    <x v="0"/>
    <x v="2"/>
    <n v="3.88"/>
    <x v="3"/>
    <x v="4"/>
    <n v="48915"/>
    <x v="1"/>
    <n v="325"/>
    <n v="331"/>
    <n v="6.1"/>
    <n v="6.8"/>
    <x v="3"/>
    <x v="1"/>
    <n v="89751"/>
    <s v="International"/>
    <x v="2"/>
    <x v="1"/>
    <x v="1"/>
    <x v="0"/>
    <x v="2"/>
    <n v="0.83483593989573746"/>
  </r>
  <r>
    <n v="6520"/>
    <n v="33"/>
    <x v="0"/>
    <x v="4"/>
    <n v="2.99"/>
    <x v="7"/>
    <x v="1"/>
    <n v="34208"/>
    <x v="0"/>
    <n v="538"/>
    <n v="382"/>
    <n v="8.6999999999999993"/>
    <n v="1.7"/>
    <x v="0"/>
    <x v="0"/>
    <n v="80048"/>
    <s v="International"/>
    <x v="0"/>
    <x v="0"/>
    <x v="1"/>
    <x v="2"/>
    <x v="1"/>
    <n v="1.3400374181478016"/>
  </r>
  <r>
    <n v="6521"/>
    <n v="24"/>
    <x v="0"/>
    <x v="3"/>
    <n v="2.71"/>
    <x v="3"/>
    <x v="1"/>
    <n v="59713"/>
    <x v="0"/>
    <n v="492"/>
    <n v="192"/>
    <n v="3"/>
    <n v="9.6999999999999993"/>
    <x v="2"/>
    <x v="2"/>
    <n v="120160"/>
    <s v="Domestic"/>
    <x v="0"/>
    <x v="1"/>
    <x v="0"/>
    <x v="1"/>
    <x v="1"/>
    <n v="1.0122921306918091"/>
  </r>
  <r>
    <n v="6522"/>
    <n v="30"/>
    <x v="0"/>
    <x v="2"/>
    <n v="2.83"/>
    <x v="9"/>
    <x v="1"/>
    <n v="110090"/>
    <x v="0"/>
    <n v="525"/>
    <n v="286"/>
    <n v="4.5"/>
    <n v="3.3"/>
    <x v="3"/>
    <x v="3"/>
    <n v="69307"/>
    <s v="International"/>
    <x v="3"/>
    <x v="1"/>
    <x v="0"/>
    <x v="0"/>
    <x v="1"/>
    <n v="-0.37045144881460623"/>
  </r>
  <r>
    <n v="6523"/>
    <n v="21"/>
    <x v="0"/>
    <x v="3"/>
    <n v="2.67"/>
    <x v="7"/>
    <x v="2"/>
    <n v="83408"/>
    <x v="0"/>
    <n v="679"/>
    <n v="233"/>
    <n v="8.4"/>
    <n v="4.7"/>
    <x v="0"/>
    <x v="0"/>
    <n v="65290"/>
    <s v="International"/>
    <x v="2"/>
    <x v="1"/>
    <x v="0"/>
    <x v="1"/>
    <x v="0"/>
    <n v="-0.2172213696527911"/>
  </r>
  <r>
    <n v="6524"/>
    <n v="29"/>
    <x v="0"/>
    <x v="1"/>
    <n v="2.42"/>
    <x v="6"/>
    <x v="2"/>
    <n v="35189"/>
    <x v="0"/>
    <n v="536"/>
    <n v="126"/>
    <n v="5.5"/>
    <n v="4.4000000000000004"/>
    <x v="2"/>
    <x v="1"/>
    <n v="62932"/>
    <s v="International"/>
    <x v="3"/>
    <x v="1"/>
    <x v="0"/>
    <x v="0"/>
    <x v="1"/>
    <n v="0.78839978402341637"/>
  </r>
  <r>
    <n v="6525"/>
    <n v="24"/>
    <x v="1"/>
    <x v="0"/>
    <n v="3.24"/>
    <x v="2"/>
    <x v="4"/>
    <n v="88374"/>
    <x v="0"/>
    <n v="369"/>
    <n v="92"/>
    <n v="2.6"/>
    <n v="6.4"/>
    <x v="3"/>
    <x v="2"/>
    <n v="100025"/>
    <s v="International"/>
    <x v="3"/>
    <x v="0"/>
    <x v="1"/>
    <x v="1"/>
    <x v="1"/>
    <n v="0.13183741824518524"/>
  </r>
  <r>
    <n v="6526"/>
    <n v="27"/>
    <x v="0"/>
    <x v="1"/>
    <n v="3.13"/>
    <x v="0"/>
    <x v="0"/>
    <n v="54421"/>
    <x v="1"/>
    <n v="497"/>
    <n v="346"/>
    <n v="1.8"/>
    <n v="2"/>
    <x v="1"/>
    <x v="2"/>
    <n v="68768"/>
    <s v="International"/>
    <x v="0"/>
    <x v="0"/>
    <x v="1"/>
    <x v="0"/>
    <x v="1"/>
    <n v="0.26362984877161388"/>
  </r>
  <r>
    <n v="6527"/>
    <n v="32"/>
    <x v="0"/>
    <x v="2"/>
    <n v="2.93"/>
    <x v="2"/>
    <x v="2"/>
    <n v="101778"/>
    <x v="1"/>
    <n v="588"/>
    <n v="471"/>
    <n v="6"/>
    <n v="4"/>
    <x v="1"/>
    <x v="1"/>
    <n v="99994"/>
    <s v="Domestic"/>
    <x v="0"/>
    <x v="1"/>
    <x v="0"/>
    <x v="2"/>
    <x v="1"/>
    <n v="-1.752834600797815E-2"/>
  </r>
  <r>
    <n v="6528"/>
    <n v="34"/>
    <x v="0"/>
    <x v="0"/>
    <n v="2.19"/>
    <x v="0"/>
    <x v="0"/>
    <n v="76671"/>
    <x v="0"/>
    <n v="567"/>
    <n v="138"/>
    <n v="1.2"/>
    <n v="8.9"/>
    <x v="1"/>
    <x v="3"/>
    <n v="191548"/>
    <s v="International"/>
    <x v="3"/>
    <x v="0"/>
    <x v="1"/>
    <x v="2"/>
    <x v="1"/>
    <n v="1.4983109650324111"/>
  </r>
  <r>
    <n v="6529"/>
    <n v="23"/>
    <x v="1"/>
    <x v="4"/>
    <n v="3.59"/>
    <x v="8"/>
    <x v="2"/>
    <n v="112234"/>
    <x v="0"/>
    <n v="570"/>
    <n v="75"/>
    <n v="4.0999999999999996"/>
    <n v="4.5999999999999996"/>
    <x v="3"/>
    <x v="0"/>
    <n v="129928"/>
    <s v="International"/>
    <x v="1"/>
    <x v="1"/>
    <x v="0"/>
    <x v="1"/>
    <x v="1"/>
    <n v="0.1576527611953597"/>
  </r>
  <r>
    <n v="6530"/>
    <n v="30"/>
    <x v="0"/>
    <x v="2"/>
    <n v="2.35"/>
    <x v="5"/>
    <x v="3"/>
    <n v="84305"/>
    <x v="0"/>
    <n v="516"/>
    <n v="119"/>
    <n v="6.5"/>
    <n v="3.1"/>
    <x v="3"/>
    <x v="4"/>
    <n v="163384"/>
    <s v="International"/>
    <x v="1"/>
    <x v="1"/>
    <x v="1"/>
    <x v="0"/>
    <x v="1"/>
    <n v="0.93801079414032384"/>
  </r>
  <r>
    <n v="6531"/>
    <n v="32"/>
    <x v="1"/>
    <x v="0"/>
    <n v="2.23"/>
    <x v="9"/>
    <x v="3"/>
    <n v="95761"/>
    <x v="0"/>
    <n v="532"/>
    <n v="365"/>
    <n v="1"/>
    <n v="9.1"/>
    <x v="2"/>
    <x v="1"/>
    <n v="72000"/>
    <s v="Domestic"/>
    <x v="0"/>
    <x v="0"/>
    <x v="0"/>
    <x v="2"/>
    <x v="1"/>
    <n v="-0.24812815237936112"/>
  </r>
  <r>
    <n v="6532"/>
    <n v="23"/>
    <x v="2"/>
    <x v="3"/>
    <n v="3.25"/>
    <x v="8"/>
    <x v="1"/>
    <n v="38670"/>
    <x v="0"/>
    <n v="734"/>
    <n v="492"/>
    <n v="8.8000000000000007"/>
    <n v="6.3"/>
    <x v="0"/>
    <x v="0"/>
    <n v="139241"/>
    <s v="International"/>
    <x v="2"/>
    <x v="1"/>
    <x v="1"/>
    <x v="1"/>
    <x v="0"/>
    <n v="2.6007499353504007"/>
  </r>
  <r>
    <n v="6533"/>
    <n v="34"/>
    <x v="0"/>
    <x v="0"/>
    <n v="2.8"/>
    <x v="8"/>
    <x v="0"/>
    <n v="87566"/>
    <x v="0"/>
    <n v="480"/>
    <n v="70"/>
    <n v="9.6"/>
    <n v="4.7"/>
    <x v="1"/>
    <x v="3"/>
    <n v="157762"/>
    <s v="International"/>
    <x v="0"/>
    <x v="0"/>
    <x v="0"/>
    <x v="2"/>
    <x v="1"/>
    <n v="0.80163533791654296"/>
  </r>
  <r>
    <n v="6534"/>
    <n v="28"/>
    <x v="0"/>
    <x v="3"/>
    <n v="2.12"/>
    <x v="0"/>
    <x v="1"/>
    <n v="72675"/>
    <x v="1"/>
    <n v="442"/>
    <n v="285"/>
    <n v="4.7"/>
    <n v="9.4"/>
    <x v="0"/>
    <x v="2"/>
    <n v="181744"/>
    <s v="International"/>
    <x v="3"/>
    <x v="1"/>
    <x v="1"/>
    <x v="0"/>
    <x v="1"/>
    <n v="1.5007774337805297"/>
  </r>
  <r>
    <n v="6535"/>
    <n v="28"/>
    <x v="0"/>
    <x v="3"/>
    <n v="2.71"/>
    <x v="2"/>
    <x v="1"/>
    <n v="101922"/>
    <x v="0"/>
    <n v="776"/>
    <n v="22"/>
    <n v="1.4"/>
    <n v="7.3"/>
    <x v="3"/>
    <x v="0"/>
    <n v="171475"/>
    <s v="Domestic"/>
    <x v="0"/>
    <x v="1"/>
    <x v="0"/>
    <x v="0"/>
    <x v="0"/>
    <n v="0.68241400286493592"/>
  </r>
  <r>
    <n v="6536"/>
    <n v="31"/>
    <x v="2"/>
    <x v="0"/>
    <n v="3.54"/>
    <x v="5"/>
    <x v="2"/>
    <n v="103815"/>
    <x v="0"/>
    <n v="594"/>
    <n v="398"/>
    <n v="3.5"/>
    <n v="7"/>
    <x v="0"/>
    <x v="3"/>
    <n v="74211"/>
    <s v="Domestic"/>
    <x v="1"/>
    <x v="1"/>
    <x v="0"/>
    <x v="2"/>
    <x v="1"/>
    <n v="-0.28516110388672156"/>
  </r>
  <r>
    <n v="6537"/>
    <n v="32"/>
    <x v="1"/>
    <x v="1"/>
    <n v="3.23"/>
    <x v="7"/>
    <x v="2"/>
    <n v="112399"/>
    <x v="0"/>
    <n v="506"/>
    <n v="390"/>
    <n v="7"/>
    <n v="3.9"/>
    <x v="3"/>
    <x v="0"/>
    <n v="68209"/>
    <s v="International"/>
    <x v="0"/>
    <x v="0"/>
    <x v="1"/>
    <x v="2"/>
    <x v="1"/>
    <n v="-0.39315296399434158"/>
  </r>
  <r>
    <n v="6538"/>
    <n v="21"/>
    <x v="1"/>
    <x v="1"/>
    <n v="2.73"/>
    <x v="5"/>
    <x v="1"/>
    <n v="46692"/>
    <x v="1"/>
    <n v="780"/>
    <n v="300"/>
    <n v="1.4"/>
    <n v="6"/>
    <x v="1"/>
    <x v="3"/>
    <n v="196614"/>
    <s v="International"/>
    <x v="2"/>
    <x v="0"/>
    <x v="0"/>
    <x v="1"/>
    <x v="0"/>
    <n v="3.2108712413261373"/>
  </r>
  <r>
    <n v="6539"/>
    <n v="30"/>
    <x v="0"/>
    <x v="3"/>
    <n v="2.38"/>
    <x v="8"/>
    <x v="2"/>
    <n v="69566"/>
    <x v="1"/>
    <n v="433"/>
    <n v="63"/>
    <n v="8.6999999999999993"/>
    <n v="5.2"/>
    <x v="2"/>
    <x v="4"/>
    <n v="67385"/>
    <s v="Domestic"/>
    <x v="2"/>
    <x v="0"/>
    <x v="1"/>
    <x v="0"/>
    <x v="1"/>
    <n v="-3.1351522295374176E-2"/>
  </r>
  <r>
    <n v="6540"/>
    <n v="22"/>
    <x v="2"/>
    <x v="2"/>
    <n v="3.26"/>
    <x v="6"/>
    <x v="3"/>
    <n v="112459"/>
    <x v="0"/>
    <n v="437"/>
    <n v="178"/>
    <n v="8.1999999999999993"/>
    <n v="4.5999999999999996"/>
    <x v="1"/>
    <x v="3"/>
    <n v="79084"/>
    <s v="International"/>
    <x v="1"/>
    <x v="1"/>
    <x v="0"/>
    <x v="1"/>
    <x v="1"/>
    <n v="-0.29677482460274413"/>
  </r>
  <r>
    <n v="6541"/>
    <n v="28"/>
    <x v="0"/>
    <x v="0"/>
    <n v="3.78"/>
    <x v="8"/>
    <x v="3"/>
    <n v="76547"/>
    <x v="0"/>
    <n v="315"/>
    <n v="375"/>
    <n v="5.2"/>
    <n v="1.1000000000000001"/>
    <x v="3"/>
    <x v="0"/>
    <n v="111253"/>
    <s v="Domestic"/>
    <x v="1"/>
    <x v="0"/>
    <x v="0"/>
    <x v="0"/>
    <x v="2"/>
    <n v="0.45339464642637856"/>
  </r>
  <r>
    <n v="6542"/>
    <n v="21"/>
    <x v="0"/>
    <x v="2"/>
    <n v="3.29"/>
    <x v="7"/>
    <x v="0"/>
    <n v="78825"/>
    <x v="1"/>
    <n v="537"/>
    <n v="125"/>
    <n v="7.9"/>
    <n v="3.6"/>
    <x v="1"/>
    <x v="3"/>
    <n v="161080"/>
    <s v="International"/>
    <x v="2"/>
    <x v="0"/>
    <x v="1"/>
    <x v="1"/>
    <x v="1"/>
    <n v="1.0435141135426578"/>
  </r>
  <r>
    <n v="6543"/>
    <n v="32"/>
    <x v="1"/>
    <x v="1"/>
    <n v="3.63"/>
    <x v="8"/>
    <x v="3"/>
    <n v="76065"/>
    <x v="0"/>
    <n v="300"/>
    <n v="317"/>
    <n v="2.5"/>
    <n v="9.8000000000000007"/>
    <x v="3"/>
    <x v="2"/>
    <n v="159604"/>
    <s v="Domestic"/>
    <x v="3"/>
    <x v="1"/>
    <x v="1"/>
    <x v="2"/>
    <x v="2"/>
    <n v="1.0982580687569841"/>
  </r>
  <r>
    <n v="6544"/>
    <n v="28"/>
    <x v="1"/>
    <x v="2"/>
    <n v="3.04"/>
    <x v="1"/>
    <x v="1"/>
    <n v="87523"/>
    <x v="0"/>
    <n v="333"/>
    <n v="20"/>
    <n v="9.6"/>
    <n v="8"/>
    <x v="0"/>
    <x v="2"/>
    <n v="87020"/>
    <s v="Domestic"/>
    <x v="2"/>
    <x v="1"/>
    <x v="0"/>
    <x v="0"/>
    <x v="2"/>
    <n v="-5.747060772596917E-3"/>
  </r>
  <r>
    <n v="6545"/>
    <n v="28"/>
    <x v="0"/>
    <x v="4"/>
    <n v="3.44"/>
    <x v="6"/>
    <x v="4"/>
    <n v="96084"/>
    <x v="0"/>
    <n v="437"/>
    <n v="459"/>
    <n v="5.5"/>
    <n v="6.5"/>
    <x v="2"/>
    <x v="1"/>
    <n v="98740"/>
    <s v="Domestic"/>
    <x v="2"/>
    <x v="0"/>
    <x v="1"/>
    <x v="0"/>
    <x v="1"/>
    <n v="2.7642479497106697E-2"/>
  </r>
  <r>
    <n v="6546"/>
    <n v="22"/>
    <x v="0"/>
    <x v="4"/>
    <n v="3.79"/>
    <x v="4"/>
    <x v="2"/>
    <n v="95537"/>
    <x v="0"/>
    <n v="432"/>
    <n v="450"/>
    <n v="9.9"/>
    <n v="4.8"/>
    <x v="1"/>
    <x v="2"/>
    <n v="136110"/>
    <s v="Domestic"/>
    <x v="3"/>
    <x v="0"/>
    <x v="0"/>
    <x v="1"/>
    <x v="1"/>
    <n v="0.42468363042590829"/>
  </r>
  <r>
    <n v="6547"/>
    <n v="24"/>
    <x v="0"/>
    <x v="1"/>
    <n v="3.55"/>
    <x v="7"/>
    <x v="1"/>
    <n v="47441"/>
    <x v="1"/>
    <n v="752"/>
    <n v="108"/>
    <n v="5.7"/>
    <n v="1.7"/>
    <x v="0"/>
    <x v="2"/>
    <n v="140212"/>
    <s v="International"/>
    <x v="0"/>
    <x v="1"/>
    <x v="0"/>
    <x v="1"/>
    <x v="0"/>
    <n v="1.9555026243123037"/>
  </r>
  <r>
    <n v="6548"/>
    <n v="26"/>
    <x v="0"/>
    <x v="2"/>
    <n v="3.82"/>
    <x v="5"/>
    <x v="2"/>
    <n v="43625"/>
    <x v="0"/>
    <n v="768"/>
    <n v="345"/>
    <n v="7.4"/>
    <n v="6.5"/>
    <x v="3"/>
    <x v="3"/>
    <n v="133044"/>
    <s v="International"/>
    <x v="3"/>
    <x v="0"/>
    <x v="1"/>
    <x v="0"/>
    <x v="0"/>
    <n v="2.0497191977077365"/>
  </r>
  <r>
    <n v="6549"/>
    <n v="32"/>
    <x v="0"/>
    <x v="0"/>
    <n v="2.86"/>
    <x v="0"/>
    <x v="0"/>
    <n v="40465"/>
    <x v="1"/>
    <n v="586"/>
    <n v="143"/>
    <n v="8.1999999999999993"/>
    <n v="3.5"/>
    <x v="2"/>
    <x v="0"/>
    <n v="127579"/>
    <s v="International"/>
    <x v="3"/>
    <x v="0"/>
    <x v="0"/>
    <x v="2"/>
    <x v="1"/>
    <n v="2.1528234276535279"/>
  </r>
  <r>
    <n v="6550"/>
    <n v="31"/>
    <x v="2"/>
    <x v="1"/>
    <n v="3.81"/>
    <x v="4"/>
    <x v="1"/>
    <n v="70520"/>
    <x v="0"/>
    <n v="403"/>
    <n v="422"/>
    <n v="8.1"/>
    <n v="6.2"/>
    <x v="1"/>
    <x v="1"/>
    <n v="110220"/>
    <s v="International"/>
    <x v="0"/>
    <x v="0"/>
    <x v="0"/>
    <x v="2"/>
    <x v="1"/>
    <n v="0.56296086216676122"/>
  </r>
  <r>
    <n v="6551"/>
    <n v="29"/>
    <x v="1"/>
    <x v="4"/>
    <n v="3.24"/>
    <x v="0"/>
    <x v="1"/>
    <n v="73892"/>
    <x v="0"/>
    <n v="367"/>
    <n v="133"/>
    <n v="7.6"/>
    <n v="9.5"/>
    <x v="2"/>
    <x v="0"/>
    <n v="174120"/>
    <s v="International"/>
    <x v="2"/>
    <x v="1"/>
    <x v="1"/>
    <x v="0"/>
    <x v="1"/>
    <n v="1.3564120608455583"/>
  </r>
  <r>
    <n v="6552"/>
    <n v="28"/>
    <x v="1"/>
    <x v="1"/>
    <n v="3.74"/>
    <x v="7"/>
    <x v="1"/>
    <n v="35626"/>
    <x v="1"/>
    <n v="600"/>
    <n v="271"/>
    <n v="2.2000000000000002"/>
    <n v="8.1"/>
    <x v="0"/>
    <x v="4"/>
    <n v="121645"/>
    <s v="International"/>
    <x v="1"/>
    <x v="1"/>
    <x v="0"/>
    <x v="0"/>
    <x v="1"/>
    <n v="2.414500645595913"/>
  </r>
  <r>
    <n v="6553"/>
    <n v="32"/>
    <x v="1"/>
    <x v="2"/>
    <n v="2.08"/>
    <x v="5"/>
    <x v="0"/>
    <n v="116965"/>
    <x v="0"/>
    <n v="603"/>
    <n v="474"/>
    <n v="4.7"/>
    <n v="9.6"/>
    <x v="2"/>
    <x v="2"/>
    <n v="193141"/>
    <s v="International"/>
    <x v="0"/>
    <x v="0"/>
    <x v="0"/>
    <x v="2"/>
    <x v="1"/>
    <n v="0.65127174795879106"/>
  </r>
  <r>
    <n v="6554"/>
    <n v="28"/>
    <x v="1"/>
    <x v="2"/>
    <n v="3.32"/>
    <x v="1"/>
    <x v="1"/>
    <n v="116131"/>
    <x v="1"/>
    <n v="459"/>
    <n v="11"/>
    <n v="5.9"/>
    <n v="8.5"/>
    <x v="2"/>
    <x v="0"/>
    <n v="193047"/>
    <s v="Domestic"/>
    <x v="1"/>
    <x v="1"/>
    <x v="0"/>
    <x v="0"/>
    <x v="1"/>
    <n v="0.66232099956084078"/>
  </r>
  <r>
    <n v="6555"/>
    <n v="27"/>
    <x v="1"/>
    <x v="2"/>
    <n v="3.7"/>
    <x v="0"/>
    <x v="2"/>
    <n v="81313"/>
    <x v="1"/>
    <n v="482"/>
    <n v="495"/>
    <n v="7.4"/>
    <n v="1.8"/>
    <x v="1"/>
    <x v="1"/>
    <n v="67673"/>
    <s v="International"/>
    <x v="3"/>
    <x v="0"/>
    <x v="0"/>
    <x v="0"/>
    <x v="1"/>
    <n v="-0.16774685474647349"/>
  </r>
  <r>
    <n v="6556"/>
    <n v="34"/>
    <x v="1"/>
    <x v="3"/>
    <n v="2.35"/>
    <x v="5"/>
    <x v="4"/>
    <n v="72525"/>
    <x v="0"/>
    <n v="373"/>
    <n v="435"/>
    <n v="4.5999999999999996"/>
    <n v="1.9"/>
    <x v="0"/>
    <x v="4"/>
    <n v="131325"/>
    <s v="International"/>
    <x v="0"/>
    <x v="1"/>
    <x v="1"/>
    <x v="2"/>
    <x v="1"/>
    <n v="0.81075491209927608"/>
  </r>
  <r>
    <n v="6557"/>
    <n v="33"/>
    <x v="0"/>
    <x v="2"/>
    <n v="3.32"/>
    <x v="3"/>
    <x v="1"/>
    <n v="46978"/>
    <x v="0"/>
    <n v="382"/>
    <n v="33"/>
    <n v="6"/>
    <n v="7.1"/>
    <x v="2"/>
    <x v="3"/>
    <n v="61167"/>
    <s v="Domestic"/>
    <x v="2"/>
    <x v="1"/>
    <x v="0"/>
    <x v="2"/>
    <x v="1"/>
    <n v="0.30203499510409126"/>
  </r>
  <r>
    <n v="6558"/>
    <n v="29"/>
    <x v="1"/>
    <x v="4"/>
    <n v="3.65"/>
    <x v="4"/>
    <x v="0"/>
    <n v="40959"/>
    <x v="1"/>
    <n v="464"/>
    <n v="101"/>
    <n v="4.8"/>
    <n v="6.9"/>
    <x v="0"/>
    <x v="3"/>
    <n v="125550"/>
    <s v="International"/>
    <x v="3"/>
    <x v="1"/>
    <x v="0"/>
    <x v="0"/>
    <x v="1"/>
    <n v="2.0652603823335531"/>
  </r>
  <r>
    <n v="6559"/>
    <n v="22"/>
    <x v="1"/>
    <x v="4"/>
    <n v="2.58"/>
    <x v="1"/>
    <x v="0"/>
    <n v="89498"/>
    <x v="1"/>
    <n v="250"/>
    <n v="381"/>
    <n v="7.4"/>
    <n v="4.4000000000000004"/>
    <x v="3"/>
    <x v="0"/>
    <n v="171886"/>
    <s v="International"/>
    <x v="0"/>
    <x v="1"/>
    <x v="1"/>
    <x v="1"/>
    <x v="2"/>
    <n v="0.92055688395271407"/>
  </r>
  <r>
    <n v="6560"/>
    <n v="23"/>
    <x v="1"/>
    <x v="3"/>
    <n v="2.81"/>
    <x v="0"/>
    <x v="1"/>
    <n v="41961"/>
    <x v="1"/>
    <n v="589"/>
    <n v="164"/>
    <n v="1.7"/>
    <n v="1.5"/>
    <x v="2"/>
    <x v="3"/>
    <n v="114381"/>
    <s v="International"/>
    <x v="1"/>
    <x v="1"/>
    <x v="0"/>
    <x v="1"/>
    <x v="1"/>
    <n v="1.7258883248730965"/>
  </r>
  <r>
    <n v="6561"/>
    <n v="30"/>
    <x v="2"/>
    <x v="4"/>
    <n v="3.14"/>
    <x v="9"/>
    <x v="0"/>
    <n v="84423"/>
    <x v="1"/>
    <n v="635"/>
    <n v="425"/>
    <n v="7.4"/>
    <n v="7.4"/>
    <x v="0"/>
    <x v="1"/>
    <n v="143872"/>
    <s v="Domestic"/>
    <x v="1"/>
    <x v="0"/>
    <x v="1"/>
    <x v="0"/>
    <x v="1"/>
    <n v="0.70418014048304367"/>
  </r>
  <r>
    <n v="6562"/>
    <n v="28"/>
    <x v="0"/>
    <x v="4"/>
    <n v="3.04"/>
    <x v="0"/>
    <x v="3"/>
    <n v="56510"/>
    <x v="0"/>
    <n v="484"/>
    <n v="358"/>
    <n v="8.5"/>
    <n v="1.9"/>
    <x v="1"/>
    <x v="2"/>
    <n v="134183"/>
    <s v="Domestic"/>
    <x v="2"/>
    <x v="1"/>
    <x v="1"/>
    <x v="0"/>
    <x v="1"/>
    <n v="1.374500088479915"/>
  </r>
  <r>
    <n v="6563"/>
    <n v="34"/>
    <x v="1"/>
    <x v="1"/>
    <n v="2.08"/>
    <x v="2"/>
    <x v="0"/>
    <n v="86479"/>
    <x v="1"/>
    <n v="496"/>
    <n v="331"/>
    <n v="1.1000000000000001"/>
    <n v="6.7"/>
    <x v="3"/>
    <x v="3"/>
    <n v="91272"/>
    <s v="International"/>
    <x v="0"/>
    <x v="1"/>
    <x v="0"/>
    <x v="2"/>
    <x v="1"/>
    <n v="5.542386012789232E-2"/>
  </r>
  <r>
    <n v="6564"/>
    <n v="26"/>
    <x v="0"/>
    <x v="2"/>
    <n v="2.2000000000000002"/>
    <x v="9"/>
    <x v="4"/>
    <n v="44410"/>
    <x v="0"/>
    <n v="427"/>
    <n v="163"/>
    <n v="5.8"/>
    <n v="1.4"/>
    <x v="2"/>
    <x v="0"/>
    <n v="77243"/>
    <s v="Domestic"/>
    <x v="2"/>
    <x v="1"/>
    <x v="0"/>
    <x v="0"/>
    <x v="1"/>
    <n v="0.73931546948885385"/>
  </r>
  <r>
    <n v="6565"/>
    <n v="30"/>
    <x v="1"/>
    <x v="1"/>
    <n v="2.2000000000000002"/>
    <x v="9"/>
    <x v="3"/>
    <n v="103052"/>
    <x v="0"/>
    <n v="556"/>
    <n v="313"/>
    <n v="3.3"/>
    <n v="2.6"/>
    <x v="3"/>
    <x v="0"/>
    <n v="119340"/>
    <s v="Domestic"/>
    <x v="0"/>
    <x v="1"/>
    <x v="1"/>
    <x v="0"/>
    <x v="1"/>
    <n v="0.15805612700384272"/>
  </r>
  <r>
    <n v="6566"/>
    <n v="29"/>
    <x v="0"/>
    <x v="1"/>
    <n v="2.52"/>
    <x v="4"/>
    <x v="2"/>
    <n v="69593"/>
    <x v="0"/>
    <n v="546"/>
    <n v="320"/>
    <n v="4.9000000000000004"/>
    <n v="6"/>
    <x v="0"/>
    <x v="3"/>
    <n v="147800"/>
    <s v="International"/>
    <x v="3"/>
    <x v="0"/>
    <x v="0"/>
    <x v="0"/>
    <x v="1"/>
    <n v="1.1237768166338569"/>
  </r>
  <r>
    <n v="6567"/>
    <n v="30"/>
    <x v="0"/>
    <x v="4"/>
    <n v="2.4900000000000002"/>
    <x v="5"/>
    <x v="3"/>
    <n v="42119"/>
    <x v="0"/>
    <n v="691"/>
    <n v="201"/>
    <n v="7.7"/>
    <n v="6.4"/>
    <x v="2"/>
    <x v="1"/>
    <n v="100122"/>
    <s v="International"/>
    <x v="1"/>
    <x v="0"/>
    <x v="0"/>
    <x v="0"/>
    <x v="0"/>
    <n v="1.3771219639592582"/>
  </r>
  <r>
    <n v="6568"/>
    <n v="24"/>
    <x v="0"/>
    <x v="0"/>
    <n v="3.48"/>
    <x v="3"/>
    <x v="4"/>
    <n v="36482"/>
    <x v="0"/>
    <n v="326"/>
    <n v="75"/>
    <n v="8"/>
    <n v="7"/>
    <x v="2"/>
    <x v="0"/>
    <n v="121653"/>
    <s v="International"/>
    <x v="3"/>
    <x v="0"/>
    <x v="1"/>
    <x v="1"/>
    <x v="2"/>
    <n v="2.3346033660435284"/>
  </r>
  <r>
    <n v="6569"/>
    <n v="28"/>
    <x v="1"/>
    <x v="2"/>
    <n v="3.15"/>
    <x v="9"/>
    <x v="3"/>
    <n v="119256"/>
    <x v="1"/>
    <n v="724"/>
    <n v="489"/>
    <n v="4.5999999999999996"/>
    <n v="2"/>
    <x v="1"/>
    <x v="0"/>
    <n v="69486"/>
    <s v="International"/>
    <x v="0"/>
    <x v="1"/>
    <x v="0"/>
    <x v="0"/>
    <x v="0"/>
    <n v="-0.41733749245320989"/>
  </r>
  <r>
    <n v="6570"/>
    <n v="30"/>
    <x v="0"/>
    <x v="0"/>
    <n v="3.53"/>
    <x v="4"/>
    <x v="1"/>
    <n v="84072"/>
    <x v="1"/>
    <n v="561"/>
    <n v="417"/>
    <n v="1.8"/>
    <n v="5"/>
    <x v="1"/>
    <x v="0"/>
    <n v="111669"/>
    <s v="International"/>
    <x v="3"/>
    <x v="1"/>
    <x v="1"/>
    <x v="0"/>
    <x v="1"/>
    <n v="0.32825435341136167"/>
  </r>
  <r>
    <n v="6571"/>
    <n v="23"/>
    <x v="1"/>
    <x v="4"/>
    <n v="2.14"/>
    <x v="8"/>
    <x v="0"/>
    <n v="111972"/>
    <x v="0"/>
    <n v="627"/>
    <n v="237"/>
    <n v="6.5"/>
    <n v="2.2000000000000002"/>
    <x v="0"/>
    <x v="3"/>
    <n v="100109"/>
    <s v="Domestic"/>
    <x v="1"/>
    <x v="0"/>
    <x v="1"/>
    <x v="1"/>
    <x v="1"/>
    <n v="-0.10594612938949023"/>
  </r>
  <r>
    <n v="6572"/>
    <n v="23"/>
    <x v="0"/>
    <x v="3"/>
    <n v="2.97"/>
    <x v="5"/>
    <x v="1"/>
    <n v="79061"/>
    <x v="1"/>
    <n v="477"/>
    <n v="33"/>
    <n v="3.5"/>
    <n v="9.4"/>
    <x v="2"/>
    <x v="4"/>
    <n v="130091"/>
    <s v="International"/>
    <x v="1"/>
    <x v="0"/>
    <x v="1"/>
    <x v="1"/>
    <x v="1"/>
    <n v="0.64545098088817499"/>
  </r>
  <r>
    <n v="6573"/>
    <n v="28"/>
    <x v="1"/>
    <x v="1"/>
    <n v="2.65"/>
    <x v="1"/>
    <x v="1"/>
    <n v="112176"/>
    <x v="1"/>
    <n v="729"/>
    <n v="91"/>
    <n v="2"/>
    <n v="8.5"/>
    <x v="3"/>
    <x v="3"/>
    <n v="179407"/>
    <s v="Domestic"/>
    <x v="2"/>
    <x v="1"/>
    <x v="1"/>
    <x v="0"/>
    <x v="0"/>
    <n v="0.59933497361289401"/>
  </r>
  <r>
    <n v="6574"/>
    <n v="25"/>
    <x v="1"/>
    <x v="4"/>
    <n v="3.7"/>
    <x v="9"/>
    <x v="1"/>
    <n v="37755"/>
    <x v="0"/>
    <n v="645"/>
    <n v="402"/>
    <n v="3.8"/>
    <n v="6.1"/>
    <x v="1"/>
    <x v="2"/>
    <n v="140344"/>
    <s v="International"/>
    <x v="3"/>
    <x v="0"/>
    <x v="1"/>
    <x v="0"/>
    <x v="1"/>
    <n v="2.7172295060256921"/>
  </r>
  <r>
    <n v="6575"/>
    <n v="23"/>
    <x v="0"/>
    <x v="4"/>
    <n v="3.42"/>
    <x v="7"/>
    <x v="3"/>
    <n v="90675"/>
    <x v="1"/>
    <n v="590"/>
    <n v="395"/>
    <n v="6.2"/>
    <n v="4.9000000000000004"/>
    <x v="1"/>
    <x v="0"/>
    <n v="124856"/>
    <s v="Domestic"/>
    <x v="2"/>
    <x v="1"/>
    <x v="1"/>
    <x v="1"/>
    <x v="1"/>
    <n v="0.376961676316515"/>
  </r>
  <r>
    <n v="6576"/>
    <n v="30"/>
    <x v="0"/>
    <x v="0"/>
    <n v="3.74"/>
    <x v="6"/>
    <x v="2"/>
    <n v="87358"/>
    <x v="0"/>
    <n v="321"/>
    <n v="318"/>
    <n v="9.1999999999999993"/>
    <n v="3.9"/>
    <x v="3"/>
    <x v="4"/>
    <n v="184122"/>
    <s v="International"/>
    <x v="2"/>
    <x v="1"/>
    <x v="1"/>
    <x v="0"/>
    <x v="2"/>
    <n v="1.1076718789349573"/>
  </r>
  <r>
    <n v="6577"/>
    <n v="31"/>
    <x v="1"/>
    <x v="3"/>
    <n v="2.09"/>
    <x v="2"/>
    <x v="0"/>
    <n v="114816"/>
    <x v="0"/>
    <n v="655"/>
    <n v="303"/>
    <n v="2.9"/>
    <n v="8.1"/>
    <x v="0"/>
    <x v="0"/>
    <n v="185158"/>
    <s v="Domestic"/>
    <x v="0"/>
    <x v="1"/>
    <x v="0"/>
    <x v="2"/>
    <x v="0"/>
    <n v="0.61264980490523968"/>
  </r>
  <r>
    <n v="6578"/>
    <n v="21"/>
    <x v="1"/>
    <x v="1"/>
    <n v="3.44"/>
    <x v="7"/>
    <x v="3"/>
    <n v="97660"/>
    <x v="0"/>
    <n v="707"/>
    <n v="94"/>
    <n v="7.9"/>
    <n v="5.6"/>
    <x v="0"/>
    <x v="3"/>
    <n v="70140"/>
    <s v="International"/>
    <x v="3"/>
    <x v="1"/>
    <x v="1"/>
    <x v="1"/>
    <x v="0"/>
    <n v="-0.28179397911120213"/>
  </r>
  <r>
    <n v="6579"/>
    <n v="23"/>
    <x v="1"/>
    <x v="3"/>
    <n v="3.08"/>
    <x v="1"/>
    <x v="1"/>
    <n v="50169"/>
    <x v="0"/>
    <n v="311"/>
    <n v="317"/>
    <n v="8.8000000000000007"/>
    <n v="1.1000000000000001"/>
    <x v="2"/>
    <x v="0"/>
    <n v="69993"/>
    <s v="International"/>
    <x v="1"/>
    <x v="0"/>
    <x v="1"/>
    <x v="1"/>
    <x v="2"/>
    <n v="0.39514441188781918"/>
  </r>
  <r>
    <n v="6580"/>
    <n v="32"/>
    <x v="0"/>
    <x v="3"/>
    <n v="3.65"/>
    <x v="5"/>
    <x v="4"/>
    <n v="88339"/>
    <x v="0"/>
    <n v="754"/>
    <n v="336"/>
    <n v="2.2999999999999998"/>
    <n v="6.1"/>
    <x v="1"/>
    <x v="4"/>
    <n v="163996"/>
    <s v="Domestic"/>
    <x v="2"/>
    <x v="1"/>
    <x v="0"/>
    <x v="2"/>
    <x v="0"/>
    <n v="0.85643939822728354"/>
  </r>
  <r>
    <n v="6581"/>
    <n v="29"/>
    <x v="0"/>
    <x v="3"/>
    <n v="3.01"/>
    <x v="0"/>
    <x v="4"/>
    <n v="49333"/>
    <x v="0"/>
    <n v="697"/>
    <n v="440"/>
    <n v="1.1000000000000001"/>
    <n v="8.6999999999999993"/>
    <x v="2"/>
    <x v="1"/>
    <n v="167943"/>
    <s v="Domestic"/>
    <x v="2"/>
    <x v="0"/>
    <x v="0"/>
    <x v="0"/>
    <x v="0"/>
    <n v="2.404273001844607"/>
  </r>
  <r>
    <n v="6582"/>
    <n v="25"/>
    <x v="2"/>
    <x v="2"/>
    <n v="3.08"/>
    <x v="7"/>
    <x v="1"/>
    <n v="113585"/>
    <x v="1"/>
    <n v="277"/>
    <n v="24"/>
    <n v="9.5"/>
    <n v="6.5"/>
    <x v="0"/>
    <x v="1"/>
    <n v="88631"/>
    <s v="Domestic"/>
    <x v="2"/>
    <x v="1"/>
    <x v="0"/>
    <x v="0"/>
    <x v="2"/>
    <n v="-0.21969450191486553"/>
  </r>
  <r>
    <n v="6583"/>
    <n v="32"/>
    <x v="0"/>
    <x v="3"/>
    <n v="2.1"/>
    <x v="5"/>
    <x v="2"/>
    <n v="68986"/>
    <x v="1"/>
    <n v="746"/>
    <n v="193"/>
    <n v="1.9"/>
    <n v="1.6"/>
    <x v="2"/>
    <x v="2"/>
    <n v="181477"/>
    <s v="Domestic"/>
    <x v="2"/>
    <x v="1"/>
    <x v="1"/>
    <x v="2"/>
    <x v="0"/>
    <n v="1.6306352013452006"/>
  </r>
  <r>
    <n v="6584"/>
    <n v="30"/>
    <x v="0"/>
    <x v="4"/>
    <n v="3.34"/>
    <x v="3"/>
    <x v="0"/>
    <n v="107659"/>
    <x v="1"/>
    <n v="765"/>
    <n v="331"/>
    <n v="2.5"/>
    <n v="6.3"/>
    <x v="3"/>
    <x v="4"/>
    <n v="124923"/>
    <s v="International"/>
    <x v="2"/>
    <x v="0"/>
    <x v="1"/>
    <x v="0"/>
    <x v="0"/>
    <n v="0.16035816791907784"/>
  </r>
  <r>
    <n v="6585"/>
    <n v="22"/>
    <x v="0"/>
    <x v="2"/>
    <n v="2.5499999999999998"/>
    <x v="0"/>
    <x v="3"/>
    <n v="90069"/>
    <x v="1"/>
    <n v="678"/>
    <n v="262"/>
    <n v="4.7"/>
    <n v="7.7"/>
    <x v="1"/>
    <x v="1"/>
    <n v="172011"/>
    <s v="International"/>
    <x v="1"/>
    <x v="1"/>
    <x v="1"/>
    <x v="1"/>
    <x v="0"/>
    <n v="0.90976917696432735"/>
  </r>
  <r>
    <n v="6586"/>
    <n v="27"/>
    <x v="1"/>
    <x v="2"/>
    <n v="2.04"/>
    <x v="0"/>
    <x v="2"/>
    <n v="45179"/>
    <x v="0"/>
    <n v="646"/>
    <n v="76"/>
    <n v="3.7"/>
    <n v="7.6"/>
    <x v="2"/>
    <x v="4"/>
    <n v="93071"/>
    <s v="International"/>
    <x v="2"/>
    <x v="1"/>
    <x v="0"/>
    <x v="0"/>
    <x v="0"/>
    <n v="1.0600500232408863"/>
  </r>
  <r>
    <n v="6587"/>
    <n v="22"/>
    <x v="1"/>
    <x v="3"/>
    <n v="2.13"/>
    <x v="6"/>
    <x v="4"/>
    <n v="32898"/>
    <x v="1"/>
    <n v="347"/>
    <n v="282"/>
    <n v="9.8000000000000007"/>
    <n v="5.9"/>
    <x v="1"/>
    <x v="3"/>
    <n v="113559"/>
    <s v="International"/>
    <x v="3"/>
    <x v="1"/>
    <x v="0"/>
    <x v="1"/>
    <x v="2"/>
    <n v="2.4518511763633049"/>
  </r>
  <r>
    <n v="6588"/>
    <n v="24"/>
    <x v="0"/>
    <x v="4"/>
    <n v="3.91"/>
    <x v="0"/>
    <x v="1"/>
    <n v="53825"/>
    <x v="0"/>
    <n v="742"/>
    <n v="339"/>
    <n v="8.4"/>
    <n v="7.8"/>
    <x v="2"/>
    <x v="0"/>
    <n v="191281"/>
    <s v="International"/>
    <x v="3"/>
    <x v="0"/>
    <x v="0"/>
    <x v="1"/>
    <x v="0"/>
    <n v="2.5537575476079888"/>
  </r>
  <r>
    <n v="6589"/>
    <n v="32"/>
    <x v="0"/>
    <x v="1"/>
    <n v="2.69"/>
    <x v="4"/>
    <x v="3"/>
    <n v="111563"/>
    <x v="0"/>
    <n v="713"/>
    <n v="449"/>
    <n v="6.8"/>
    <n v="2.1"/>
    <x v="2"/>
    <x v="4"/>
    <n v="154880"/>
    <s v="Domestic"/>
    <x v="0"/>
    <x v="0"/>
    <x v="0"/>
    <x v="2"/>
    <x v="0"/>
    <n v="0.38827389008900798"/>
  </r>
  <r>
    <n v="6590"/>
    <n v="27"/>
    <x v="0"/>
    <x v="3"/>
    <n v="3.74"/>
    <x v="2"/>
    <x v="2"/>
    <n v="109327"/>
    <x v="1"/>
    <n v="509"/>
    <n v="245"/>
    <n v="1.2"/>
    <n v="3.4"/>
    <x v="2"/>
    <x v="0"/>
    <n v="116293"/>
    <s v="International"/>
    <x v="0"/>
    <x v="0"/>
    <x v="0"/>
    <x v="0"/>
    <x v="1"/>
    <n v="6.3717105564041823E-2"/>
  </r>
  <r>
    <n v="6591"/>
    <n v="24"/>
    <x v="0"/>
    <x v="2"/>
    <n v="3.92"/>
    <x v="9"/>
    <x v="2"/>
    <n v="105059"/>
    <x v="0"/>
    <n v="333"/>
    <n v="482"/>
    <n v="3.2"/>
    <n v="3"/>
    <x v="0"/>
    <x v="3"/>
    <n v="67610"/>
    <s v="Domestic"/>
    <x v="2"/>
    <x v="1"/>
    <x v="0"/>
    <x v="1"/>
    <x v="2"/>
    <n v="-0.35645684805680616"/>
  </r>
  <r>
    <n v="6592"/>
    <n v="27"/>
    <x v="0"/>
    <x v="1"/>
    <n v="3.89"/>
    <x v="9"/>
    <x v="2"/>
    <n v="75667"/>
    <x v="0"/>
    <n v="357"/>
    <n v="182"/>
    <n v="2.7"/>
    <n v="4.0999999999999996"/>
    <x v="2"/>
    <x v="2"/>
    <n v="129781"/>
    <s v="Domestic"/>
    <x v="1"/>
    <x v="0"/>
    <x v="1"/>
    <x v="0"/>
    <x v="1"/>
    <n v="0.71515984511081454"/>
  </r>
  <r>
    <n v="6593"/>
    <n v="27"/>
    <x v="2"/>
    <x v="1"/>
    <n v="3.76"/>
    <x v="3"/>
    <x v="3"/>
    <n v="31245"/>
    <x v="0"/>
    <n v="607"/>
    <n v="190"/>
    <n v="3.3"/>
    <n v="6.7"/>
    <x v="3"/>
    <x v="3"/>
    <n v="179671"/>
    <s v="Domestic"/>
    <x v="2"/>
    <x v="1"/>
    <x v="0"/>
    <x v="0"/>
    <x v="1"/>
    <n v="4.7503920627300369"/>
  </r>
  <r>
    <n v="6594"/>
    <n v="21"/>
    <x v="0"/>
    <x v="2"/>
    <n v="3.79"/>
    <x v="2"/>
    <x v="0"/>
    <n v="48709"/>
    <x v="0"/>
    <n v="599"/>
    <n v="340"/>
    <n v="9.5"/>
    <n v="5.6"/>
    <x v="0"/>
    <x v="0"/>
    <n v="83756"/>
    <s v="Domestic"/>
    <x v="1"/>
    <x v="1"/>
    <x v="0"/>
    <x v="1"/>
    <x v="1"/>
    <n v="0.71951795356094361"/>
  </r>
  <r>
    <n v="6595"/>
    <n v="26"/>
    <x v="0"/>
    <x v="1"/>
    <n v="2.58"/>
    <x v="7"/>
    <x v="3"/>
    <n v="86677"/>
    <x v="1"/>
    <n v="689"/>
    <n v="268"/>
    <n v="4.7"/>
    <n v="5.2"/>
    <x v="2"/>
    <x v="3"/>
    <n v="156483"/>
    <s v="Domestic"/>
    <x v="0"/>
    <x v="1"/>
    <x v="0"/>
    <x v="0"/>
    <x v="0"/>
    <n v="0.8053578227211371"/>
  </r>
  <r>
    <n v="6596"/>
    <n v="29"/>
    <x v="1"/>
    <x v="4"/>
    <n v="2.2999999999999998"/>
    <x v="3"/>
    <x v="1"/>
    <n v="65133"/>
    <x v="0"/>
    <n v="540"/>
    <n v="152"/>
    <n v="8.9"/>
    <n v="6.1"/>
    <x v="0"/>
    <x v="2"/>
    <n v="175184"/>
    <s v="International"/>
    <x v="1"/>
    <x v="0"/>
    <x v="1"/>
    <x v="0"/>
    <x v="1"/>
    <n v="1.6896350544270953"/>
  </r>
  <r>
    <n v="6597"/>
    <n v="22"/>
    <x v="0"/>
    <x v="4"/>
    <n v="3.28"/>
    <x v="4"/>
    <x v="3"/>
    <n v="57689"/>
    <x v="1"/>
    <n v="730"/>
    <n v="480"/>
    <n v="5.3"/>
    <n v="4.5999999999999996"/>
    <x v="1"/>
    <x v="0"/>
    <n v="197246"/>
    <s v="Domestic"/>
    <x v="0"/>
    <x v="1"/>
    <x v="1"/>
    <x v="1"/>
    <x v="0"/>
    <n v="2.4191266965972718"/>
  </r>
  <r>
    <n v="6598"/>
    <n v="34"/>
    <x v="1"/>
    <x v="3"/>
    <n v="2.98"/>
    <x v="8"/>
    <x v="2"/>
    <n v="49522"/>
    <x v="0"/>
    <n v="459"/>
    <n v="481"/>
    <n v="7"/>
    <n v="9.6999999999999993"/>
    <x v="3"/>
    <x v="2"/>
    <n v="93392"/>
    <s v="International"/>
    <x v="0"/>
    <x v="0"/>
    <x v="0"/>
    <x v="2"/>
    <x v="1"/>
    <n v="0.88586890674851582"/>
  </r>
  <r>
    <n v="6599"/>
    <n v="23"/>
    <x v="0"/>
    <x v="3"/>
    <n v="2.2000000000000002"/>
    <x v="7"/>
    <x v="0"/>
    <n v="61935"/>
    <x v="0"/>
    <n v="364"/>
    <n v="295"/>
    <n v="9.5"/>
    <n v="1.1000000000000001"/>
    <x v="2"/>
    <x v="2"/>
    <n v="189654"/>
    <s v="Domestic"/>
    <x v="3"/>
    <x v="1"/>
    <x v="1"/>
    <x v="1"/>
    <x v="1"/>
    <n v="2.062145798014047"/>
  </r>
  <r>
    <n v="6600"/>
    <n v="30"/>
    <x v="0"/>
    <x v="1"/>
    <n v="3.36"/>
    <x v="4"/>
    <x v="0"/>
    <n v="71102"/>
    <x v="1"/>
    <n v="666"/>
    <n v="330"/>
    <n v="6.2"/>
    <n v="3.8"/>
    <x v="1"/>
    <x v="4"/>
    <n v="89942"/>
    <s v="International"/>
    <x v="3"/>
    <x v="1"/>
    <x v="1"/>
    <x v="0"/>
    <x v="0"/>
    <n v="0.26497144946696294"/>
  </r>
  <r>
    <n v="6601"/>
    <n v="25"/>
    <x v="1"/>
    <x v="2"/>
    <n v="3.13"/>
    <x v="3"/>
    <x v="1"/>
    <n v="89293"/>
    <x v="1"/>
    <n v="350"/>
    <n v="150"/>
    <n v="4.2"/>
    <n v="9.9"/>
    <x v="1"/>
    <x v="3"/>
    <n v="111502"/>
    <s v="Domestic"/>
    <x v="1"/>
    <x v="1"/>
    <x v="1"/>
    <x v="0"/>
    <x v="2"/>
    <n v="0.2487205044068404"/>
  </r>
  <r>
    <n v="6602"/>
    <n v="29"/>
    <x v="1"/>
    <x v="4"/>
    <n v="3.73"/>
    <x v="9"/>
    <x v="1"/>
    <n v="54729"/>
    <x v="0"/>
    <n v="626"/>
    <n v="432"/>
    <n v="5.3"/>
    <n v="9.3000000000000007"/>
    <x v="3"/>
    <x v="4"/>
    <n v="83030"/>
    <s v="Domestic"/>
    <x v="3"/>
    <x v="0"/>
    <x v="1"/>
    <x v="0"/>
    <x v="1"/>
    <n v="0.51711158617917374"/>
  </r>
  <r>
    <n v="6603"/>
    <n v="24"/>
    <x v="0"/>
    <x v="0"/>
    <n v="3.22"/>
    <x v="8"/>
    <x v="4"/>
    <n v="102797"/>
    <x v="0"/>
    <n v="602"/>
    <n v="252"/>
    <n v="5.2"/>
    <n v="8.5"/>
    <x v="3"/>
    <x v="0"/>
    <n v="124321"/>
    <s v="International"/>
    <x v="0"/>
    <x v="1"/>
    <x v="0"/>
    <x v="1"/>
    <x v="1"/>
    <n v="0.20938354232127396"/>
  </r>
  <r>
    <n v="6604"/>
    <n v="21"/>
    <x v="1"/>
    <x v="3"/>
    <n v="3.15"/>
    <x v="6"/>
    <x v="4"/>
    <n v="82420"/>
    <x v="1"/>
    <n v="282"/>
    <n v="495"/>
    <n v="8.1999999999999993"/>
    <n v="2.4"/>
    <x v="3"/>
    <x v="1"/>
    <n v="147546"/>
    <s v="International"/>
    <x v="3"/>
    <x v="1"/>
    <x v="1"/>
    <x v="1"/>
    <x v="2"/>
    <n v="0.79017228827954378"/>
  </r>
  <r>
    <n v="6605"/>
    <n v="24"/>
    <x v="1"/>
    <x v="4"/>
    <n v="2.88"/>
    <x v="2"/>
    <x v="4"/>
    <n v="50857"/>
    <x v="0"/>
    <n v="574"/>
    <n v="233"/>
    <n v="4"/>
    <n v="8.3000000000000007"/>
    <x v="3"/>
    <x v="0"/>
    <n v="70076"/>
    <s v="Domestic"/>
    <x v="2"/>
    <x v="1"/>
    <x v="0"/>
    <x v="1"/>
    <x v="1"/>
    <n v="0.37790274691782844"/>
  </r>
  <r>
    <n v="6606"/>
    <n v="26"/>
    <x v="0"/>
    <x v="1"/>
    <n v="2.93"/>
    <x v="3"/>
    <x v="3"/>
    <n v="94248"/>
    <x v="1"/>
    <n v="499"/>
    <n v="206"/>
    <n v="1.4"/>
    <n v="1.8"/>
    <x v="3"/>
    <x v="4"/>
    <n v="95804"/>
    <s v="Domestic"/>
    <x v="2"/>
    <x v="0"/>
    <x v="0"/>
    <x v="0"/>
    <x v="1"/>
    <n v="1.650963415669298E-2"/>
  </r>
  <r>
    <n v="6607"/>
    <n v="25"/>
    <x v="1"/>
    <x v="4"/>
    <n v="3.91"/>
    <x v="8"/>
    <x v="0"/>
    <n v="87337"/>
    <x v="0"/>
    <n v="532"/>
    <n v="4"/>
    <n v="7.1"/>
    <n v="1.7"/>
    <x v="1"/>
    <x v="3"/>
    <n v="90804"/>
    <s v="International"/>
    <x v="1"/>
    <x v="0"/>
    <x v="1"/>
    <x v="0"/>
    <x v="1"/>
    <n v="3.9696806622622711E-2"/>
  </r>
  <r>
    <n v="6608"/>
    <n v="34"/>
    <x v="2"/>
    <x v="4"/>
    <n v="2.2799999999999998"/>
    <x v="2"/>
    <x v="1"/>
    <n v="111461"/>
    <x v="1"/>
    <n v="384"/>
    <n v="29"/>
    <n v="8.6999999999999993"/>
    <n v="1.7"/>
    <x v="2"/>
    <x v="1"/>
    <n v="133872"/>
    <s v="International"/>
    <x v="3"/>
    <x v="0"/>
    <x v="0"/>
    <x v="2"/>
    <x v="1"/>
    <n v="0.20106584365831995"/>
  </r>
  <r>
    <n v="6609"/>
    <n v="33"/>
    <x v="0"/>
    <x v="1"/>
    <n v="2.89"/>
    <x v="7"/>
    <x v="4"/>
    <n v="69548"/>
    <x v="0"/>
    <n v="691"/>
    <n v="134"/>
    <n v="5.5"/>
    <n v="6.2"/>
    <x v="2"/>
    <x v="0"/>
    <n v="155551"/>
    <s v="Domestic"/>
    <x v="0"/>
    <x v="1"/>
    <x v="0"/>
    <x v="2"/>
    <x v="0"/>
    <n v="1.2365991832978662"/>
  </r>
  <r>
    <n v="6610"/>
    <n v="21"/>
    <x v="1"/>
    <x v="3"/>
    <n v="3.31"/>
    <x v="6"/>
    <x v="1"/>
    <n v="118889"/>
    <x v="1"/>
    <n v="775"/>
    <n v="47"/>
    <n v="2.2999999999999998"/>
    <n v="7.2"/>
    <x v="0"/>
    <x v="2"/>
    <n v="129355"/>
    <s v="Domestic"/>
    <x v="0"/>
    <x v="1"/>
    <x v="1"/>
    <x v="1"/>
    <x v="0"/>
    <n v="8.8031693428323898E-2"/>
  </r>
  <r>
    <n v="6611"/>
    <n v="24"/>
    <x v="1"/>
    <x v="3"/>
    <n v="2.87"/>
    <x v="9"/>
    <x v="4"/>
    <n v="109852"/>
    <x v="1"/>
    <n v="618"/>
    <n v="55"/>
    <n v="2.2999999999999998"/>
    <n v="3.3"/>
    <x v="1"/>
    <x v="4"/>
    <n v="122511"/>
    <s v="International"/>
    <x v="2"/>
    <x v="0"/>
    <x v="0"/>
    <x v="1"/>
    <x v="1"/>
    <n v="0.11523686414448531"/>
  </r>
  <r>
    <n v="6612"/>
    <n v="26"/>
    <x v="1"/>
    <x v="0"/>
    <n v="2.57"/>
    <x v="7"/>
    <x v="3"/>
    <n v="42980"/>
    <x v="1"/>
    <n v="596"/>
    <n v="488"/>
    <n v="9"/>
    <n v="6.9"/>
    <x v="3"/>
    <x v="3"/>
    <n v="180976"/>
    <s v="Domestic"/>
    <x v="0"/>
    <x v="1"/>
    <x v="0"/>
    <x v="0"/>
    <x v="1"/>
    <n v="3.2107026523964635"/>
  </r>
  <r>
    <n v="6613"/>
    <n v="33"/>
    <x v="0"/>
    <x v="0"/>
    <n v="2.57"/>
    <x v="0"/>
    <x v="3"/>
    <n v="79938"/>
    <x v="0"/>
    <n v="671"/>
    <n v="234"/>
    <n v="1.7"/>
    <n v="5.0999999999999996"/>
    <x v="3"/>
    <x v="1"/>
    <n v="126495"/>
    <s v="International"/>
    <x v="2"/>
    <x v="0"/>
    <x v="0"/>
    <x v="2"/>
    <x v="0"/>
    <n v="0.58241387074983109"/>
  </r>
  <r>
    <n v="6614"/>
    <n v="30"/>
    <x v="0"/>
    <x v="3"/>
    <n v="2.4700000000000002"/>
    <x v="4"/>
    <x v="2"/>
    <n v="101841"/>
    <x v="0"/>
    <n v="396"/>
    <n v="103"/>
    <n v="5.5"/>
    <n v="9.8000000000000007"/>
    <x v="1"/>
    <x v="4"/>
    <n v="89257"/>
    <s v="Domestic"/>
    <x v="0"/>
    <x v="1"/>
    <x v="0"/>
    <x v="0"/>
    <x v="1"/>
    <n v="-0.12356516530670358"/>
  </r>
  <r>
    <n v="6615"/>
    <n v="30"/>
    <x v="1"/>
    <x v="3"/>
    <n v="2.69"/>
    <x v="9"/>
    <x v="1"/>
    <n v="96001"/>
    <x v="0"/>
    <n v="485"/>
    <n v="439"/>
    <n v="4"/>
    <n v="4.0999999999999996"/>
    <x v="3"/>
    <x v="3"/>
    <n v="61875"/>
    <s v="International"/>
    <x v="0"/>
    <x v="0"/>
    <x v="1"/>
    <x v="0"/>
    <x v="1"/>
    <n v="-0.35547546379725209"/>
  </r>
  <r>
    <n v="6616"/>
    <n v="34"/>
    <x v="0"/>
    <x v="3"/>
    <n v="3.74"/>
    <x v="5"/>
    <x v="2"/>
    <n v="40711"/>
    <x v="0"/>
    <n v="695"/>
    <n v="246"/>
    <n v="3.5"/>
    <n v="7.1"/>
    <x v="0"/>
    <x v="4"/>
    <n v="85950"/>
    <s v="International"/>
    <x v="2"/>
    <x v="0"/>
    <x v="1"/>
    <x v="2"/>
    <x v="0"/>
    <n v="1.1112230109798336"/>
  </r>
  <r>
    <n v="6617"/>
    <n v="24"/>
    <x v="0"/>
    <x v="3"/>
    <n v="3.01"/>
    <x v="9"/>
    <x v="3"/>
    <n v="62908"/>
    <x v="1"/>
    <n v="533"/>
    <n v="433"/>
    <n v="2.5"/>
    <n v="2.2000000000000002"/>
    <x v="3"/>
    <x v="0"/>
    <n v="126106"/>
    <s v="International"/>
    <x v="0"/>
    <x v="0"/>
    <x v="0"/>
    <x v="1"/>
    <x v="1"/>
    <n v="1.004609906530171"/>
  </r>
  <r>
    <n v="6618"/>
    <n v="34"/>
    <x v="0"/>
    <x v="4"/>
    <n v="2.48"/>
    <x v="2"/>
    <x v="3"/>
    <n v="113647"/>
    <x v="0"/>
    <n v="582"/>
    <n v="409"/>
    <n v="3.7"/>
    <n v="1.5"/>
    <x v="3"/>
    <x v="0"/>
    <n v="181568"/>
    <s v="International"/>
    <x v="2"/>
    <x v="1"/>
    <x v="0"/>
    <x v="2"/>
    <x v="1"/>
    <n v="0.59764886006669771"/>
  </r>
  <r>
    <n v="6619"/>
    <n v="29"/>
    <x v="0"/>
    <x v="0"/>
    <n v="2.77"/>
    <x v="9"/>
    <x v="1"/>
    <n v="41831"/>
    <x v="0"/>
    <n v="666"/>
    <n v="173"/>
    <n v="7.4"/>
    <n v="6.6"/>
    <x v="0"/>
    <x v="2"/>
    <n v="84260"/>
    <s v="Domestic"/>
    <x v="2"/>
    <x v="1"/>
    <x v="0"/>
    <x v="0"/>
    <x v="0"/>
    <n v="1.0142956180822835"/>
  </r>
  <r>
    <n v="6620"/>
    <n v="25"/>
    <x v="2"/>
    <x v="1"/>
    <n v="2.21"/>
    <x v="3"/>
    <x v="2"/>
    <n v="31991"/>
    <x v="0"/>
    <n v="636"/>
    <n v="136"/>
    <n v="6.4"/>
    <n v="3.3"/>
    <x v="2"/>
    <x v="1"/>
    <n v="165492"/>
    <s v="International"/>
    <x v="1"/>
    <x v="0"/>
    <x v="0"/>
    <x v="0"/>
    <x v="1"/>
    <n v="4.1730799287299556"/>
  </r>
  <r>
    <n v="6621"/>
    <n v="28"/>
    <x v="0"/>
    <x v="2"/>
    <n v="3.81"/>
    <x v="7"/>
    <x v="2"/>
    <n v="88614"/>
    <x v="0"/>
    <n v="777"/>
    <n v="267"/>
    <n v="1.7"/>
    <n v="9.1999999999999993"/>
    <x v="1"/>
    <x v="4"/>
    <n v="79657"/>
    <s v="Domestic"/>
    <x v="2"/>
    <x v="1"/>
    <x v="0"/>
    <x v="0"/>
    <x v="0"/>
    <n v="-0.10107883630126165"/>
  </r>
  <r>
    <n v="6622"/>
    <n v="29"/>
    <x v="2"/>
    <x v="1"/>
    <n v="2.82"/>
    <x v="3"/>
    <x v="2"/>
    <n v="112622"/>
    <x v="1"/>
    <n v="376"/>
    <n v="385"/>
    <n v="7.8"/>
    <n v="1.1000000000000001"/>
    <x v="2"/>
    <x v="2"/>
    <n v="126942"/>
    <s v="Domestic"/>
    <x v="2"/>
    <x v="0"/>
    <x v="0"/>
    <x v="0"/>
    <x v="1"/>
    <n v="0.12715100069258226"/>
  </r>
  <r>
    <n v="6623"/>
    <n v="30"/>
    <x v="0"/>
    <x v="2"/>
    <n v="3.96"/>
    <x v="8"/>
    <x v="1"/>
    <n v="87513"/>
    <x v="1"/>
    <n v="535"/>
    <n v="454"/>
    <n v="4.2"/>
    <n v="9.5"/>
    <x v="0"/>
    <x v="1"/>
    <n v="82769"/>
    <s v="International"/>
    <x v="2"/>
    <x v="0"/>
    <x v="0"/>
    <x v="0"/>
    <x v="1"/>
    <n v="-5.4209088935358175E-2"/>
  </r>
  <r>
    <n v="6624"/>
    <n v="25"/>
    <x v="1"/>
    <x v="4"/>
    <n v="2.7"/>
    <x v="5"/>
    <x v="1"/>
    <n v="97617"/>
    <x v="1"/>
    <n v="327"/>
    <n v="358"/>
    <n v="3"/>
    <n v="1.2"/>
    <x v="1"/>
    <x v="0"/>
    <n v="63544"/>
    <s v="Domestic"/>
    <x v="1"/>
    <x v="1"/>
    <x v="0"/>
    <x v="0"/>
    <x v="2"/>
    <n v="-0.34904780929551205"/>
  </r>
  <r>
    <n v="6625"/>
    <n v="26"/>
    <x v="0"/>
    <x v="0"/>
    <n v="3.67"/>
    <x v="9"/>
    <x v="1"/>
    <n v="73292"/>
    <x v="0"/>
    <n v="634"/>
    <n v="156"/>
    <n v="8.4"/>
    <n v="6.8"/>
    <x v="0"/>
    <x v="4"/>
    <n v="63360"/>
    <s v="International"/>
    <x v="1"/>
    <x v="0"/>
    <x v="0"/>
    <x v="0"/>
    <x v="1"/>
    <n v="-0.1355127435463625"/>
  </r>
  <r>
    <n v="6626"/>
    <n v="21"/>
    <x v="1"/>
    <x v="2"/>
    <n v="2.5099999999999998"/>
    <x v="5"/>
    <x v="0"/>
    <n v="105158"/>
    <x v="0"/>
    <n v="794"/>
    <n v="224"/>
    <n v="6.7"/>
    <n v="8.6"/>
    <x v="3"/>
    <x v="0"/>
    <n v="196141"/>
    <s v="Domestic"/>
    <x v="3"/>
    <x v="1"/>
    <x v="1"/>
    <x v="1"/>
    <x v="0"/>
    <n v="0.86520283763479722"/>
  </r>
  <r>
    <n v="6627"/>
    <n v="31"/>
    <x v="1"/>
    <x v="3"/>
    <n v="2.15"/>
    <x v="9"/>
    <x v="3"/>
    <n v="67923"/>
    <x v="0"/>
    <n v="798"/>
    <n v="393"/>
    <n v="7.5"/>
    <n v="4.9000000000000004"/>
    <x v="2"/>
    <x v="0"/>
    <n v="117278"/>
    <s v="International"/>
    <x v="1"/>
    <x v="0"/>
    <x v="0"/>
    <x v="2"/>
    <x v="0"/>
    <n v="0.72663162698938499"/>
  </r>
  <r>
    <n v="6628"/>
    <n v="32"/>
    <x v="0"/>
    <x v="4"/>
    <n v="2.06"/>
    <x v="0"/>
    <x v="0"/>
    <n v="74405"/>
    <x v="1"/>
    <n v="406"/>
    <n v="98"/>
    <n v="3.8"/>
    <n v="6.9"/>
    <x v="3"/>
    <x v="3"/>
    <n v="185533"/>
    <s v="International"/>
    <x v="0"/>
    <x v="0"/>
    <x v="0"/>
    <x v="2"/>
    <x v="1"/>
    <n v="1.49355554062227"/>
  </r>
  <r>
    <n v="6629"/>
    <n v="27"/>
    <x v="1"/>
    <x v="2"/>
    <n v="3.21"/>
    <x v="7"/>
    <x v="0"/>
    <n v="63032"/>
    <x v="0"/>
    <n v="414"/>
    <n v="49"/>
    <n v="7.7"/>
    <n v="3.6"/>
    <x v="3"/>
    <x v="1"/>
    <n v="198039"/>
    <s v="Domestic"/>
    <x v="2"/>
    <x v="0"/>
    <x v="0"/>
    <x v="0"/>
    <x v="1"/>
    <n v="2.1418803147607566"/>
  </r>
  <r>
    <n v="6630"/>
    <n v="24"/>
    <x v="0"/>
    <x v="3"/>
    <n v="2.62"/>
    <x v="9"/>
    <x v="3"/>
    <n v="53849"/>
    <x v="1"/>
    <n v="438"/>
    <n v="450"/>
    <n v="3.5"/>
    <n v="5.2"/>
    <x v="0"/>
    <x v="3"/>
    <n v="170469"/>
    <s v="Domestic"/>
    <x v="2"/>
    <x v="0"/>
    <x v="0"/>
    <x v="1"/>
    <x v="1"/>
    <n v="2.1656855280506604"/>
  </r>
  <r>
    <n v="6631"/>
    <n v="31"/>
    <x v="1"/>
    <x v="4"/>
    <n v="2.89"/>
    <x v="9"/>
    <x v="4"/>
    <n v="113683"/>
    <x v="0"/>
    <n v="257"/>
    <n v="150"/>
    <n v="7.1"/>
    <n v="2.6"/>
    <x v="0"/>
    <x v="1"/>
    <n v="179819"/>
    <s v="Domestic"/>
    <x v="3"/>
    <x v="1"/>
    <x v="1"/>
    <x v="2"/>
    <x v="2"/>
    <n v="0.58175804649771734"/>
  </r>
  <r>
    <n v="6632"/>
    <n v="22"/>
    <x v="2"/>
    <x v="2"/>
    <n v="3.64"/>
    <x v="3"/>
    <x v="4"/>
    <n v="54130"/>
    <x v="1"/>
    <n v="568"/>
    <n v="423"/>
    <n v="3"/>
    <n v="3.1"/>
    <x v="2"/>
    <x v="4"/>
    <n v="142899"/>
    <s v="International"/>
    <x v="1"/>
    <x v="0"/>
    <x v="0"/>
    <x v="1"/>
    <x v="1"/>
    <n v="1.6399224090153335"/>
  </r>
  <r>
    <n v="6633"/>
    <n v="25"/>
    <x v="1"/>
    <x v="3"/>
    <n v="2.5"/>
    <x v="5"/>
    <x v="4"/>
    <n v="87350"/>
    <x v="0"/>
    <n v="756"/>
    <n v="407"/>
    <n v="6.7"/>
    <n v="9"/>
    <x v="3"/>
    <x v="2"/>
    <n v="193432"/>
    <s v="Domestic"/>
    <x v="0"/>
    <x v="0"/>
    <x v="1"/>
    <x v="0"/>
    <x v="0"/>
    <n v="1.2144476244991413"/>
  </r>
  <r>
    <n v="6634"/>
    <n v="32"/>
    <x v="2"/>
    <x v="0"/>
    <n v="2.62"/>
    <x v="9"/>
    <x v="1"/>
    <n v="88783"/>
    <x v="0"/>
    <n v="771"/>
    <n v="61"/>
    <n v="5.0999999999999996"/>
    <n v="7.4"/>
    <x v="3"/>
    <x v="0"/>
    <n v="121794"/>
    <s v="International"/>
    <x v="0"/>
    <x v="1"/>
    <x v="0"/>
    <x v="2"/>
    <x v="0"/>
    <n v="0.37181667661601886"/>
  </r>
  <r>
    <n v="6635"/>
    <n v="23"/>
    <x v="0"/>
    <x v="4"/>
    <n v="3.69"/>
    <x v="6"/>
    <x v="1"/>
    <n v="94783"/>
    <x v="0"/>
    <n v="515"/>
    <n v="243"/>
    <n v="2.4"/>
    <n v="8.6"/>
    <x v="2"/>
    <x v="3"/>
    <n v="89635"/>
    <s v="International"/>
    <x v="2"/>
    <x v="0"/>
    <x v="1"/>
    <x v="1"/>
    <x v="1"/>
    <n v="-5.43135372376903E-2"/>
  </r>
  <r>
    <n v="6636"/>
    <n v="26"/>
    <x v="0"/>
    <x v="2"/>
    <n v="2.99"/>
    <x v="4"/>
    <x v="2"/>
    <n v="52263"/>
    <x v="1"/>
    <n v="311"/>
    <n v="372"/>
    <n v="6.3"/>
    <n v="4.7"/>
    <x v="0"/>
    <x v="0"/>
    <n v="148561"/>
    <s v="International"/>
    <x v="2"/>
    <x v="1"/>
    <x v="0"/>
    <x v="0"/>
    <x v="2"/>
    <n v="1.8425654860991523"/>
  </r>
  <r>
    <n v="6637"/>
    <n v="28"/>
    <x v="0"/>
    <x v="3"/>
    <n v="3.66"/>
    <x v="6"/>
    <x v="2"/>
    <n v="95082"/>
    <x v="1"/>
    <n v="335"/>
    <n v="323"/>
    <n v="1.1000000000000001"/>
    <n v="2.1"/>
    <x v="2"/>
    <x v="1"/>
    <n v="118522"/>
    <s v="International"/>
    <x v="0"/>
    <x v="1"/>
    <x v="1"/>
    <x v="0"/>
    <x v="2"/>
    <n v="0.24652405292274038"/>
  </r>
  <r>
    <n v="6638"/>
    <n v="27"/>
    <x v="1"/>
    <x v="0"/>
    <n v="2.75"/>
    <x v="4"/>
    <x v="0"/>
    <n v="60977"/>
    <x v="1"/>
    <n v="450"/>
    <n v="427"/>
    <n v="7.2"/>
    <n v="9.1999999999999993"/>
    <x v="2"/>
    <x v="0"/>
    <n v="143516"/>
    <s v="International"/>
    <x v="0"/>
    <x v="0"/>
    <x v="1"/>
    <x v="0"/>
    <x v="1"/>
    <n v="1.3536087377207799"/>
  </r>
  <r>
    <n v="6639"/>
    <n v="23"/>
    <x v="1"/>
    <x v="3"/>
    <n v="2.8"/>
    <x v="4"/>
    <x v="2"/>
    <n v="63715"/>
    <x v="0"/>
    <n v="736"/>
    <n v="173"/>
    <n v="9.5"/>
    <n v="9.6999999999999993"/>
    <x v="1"/>
    <x v="2"/>
    <n v="162118"/>
    <s v="Domestic"/>
    <x v="3"/>
    <x v="0"/>
    <x v="0"/>
    <x v="1"/>
    <x v="0"/>
    <n v="1.5444243898611003"/>
  </r>
  <r>
    <n v="6640"/>
    <n v="28"/>
    <x v="0"/>
    <x v="0"/>
    <n v="2.33"/>
    <x v="4"/>
    <x v="1"/>
    <n v="107440"/>
    <x v="1"/>
    <n v="344"/>
    <n v="336"/>
    <n v="9.1"/>
    <n v="8.6999999999999993"/>
    <x v="1"/>
    <x v="4"/>
    <n v="60464"/>
    <s v="International"/>
    <x v="3"/>
    <x v="1"/>
    <x v="0"/>
    <x v="0"/>
    <x v="2"/>
    <n v="-0.43723008190618018"/>
  </r>
  <r>
    <n v="6641"/>
    <n v="22"/>
    <x v="1"/>
    <x v="2"/>
    <n v="3.83"/>
    <x v="2"/>
    <x v="0"/>
    <n v="33781"/>
    <x v="1"/>
    <n v="492"/>
    <n v="41"/>
    <n v="9.8000000000000007"/>
    <n v="6.1"/>
    <x v="1"/>
    <x v="3"/>
    <n v="137667"/>
    <s v="International"/>
    <x v="1"/>
    <x v="1"/>
    <x v="1"/>
    <x v="1"/>
    <x v="1"/>
    <n v="3.0752790029898462"/>
  </r>
  <r>
    <n v="6642"/>
    <n v="30"/>
    <x v="0"/>
    <x v="3"/>
    <n v="3.79"/>
    <x v="2"/>
    <x v="2"/>
    <n v="33346"/>
    <x v="0"/>
    <n v="494"/>
    <n v="94"/>
    <n v="4.9000000000000004"/>
    <n v="5.5"/>
    <x v="3"/>
    <x v="0"/>
    <n v="141762"/>
    <s v="International"/>
    <x v="2"/>
    <x v="0"/>
    <x v="0"/>
    <x v="0"/>
    <x v="1"/>
    <n v="3.2512445270797099"/>
  </r>
  <r>
    <n v="6643"/>
    <n v="29"/>
    <x v="0"/>
    <x v="3"/>
    <n v="3.97"/>
    <x v="8"/>
    <x v="2"/>
    <n v="94132"/>
    <x v="1"/>
    <n v="785"/>
    <n v="147"/>
    <n v="8.5"/>
    <n v="9.1"/>
    <x v="3"/>
    <x v="2"/>
    <n v="124220"/>
    <s v="Domestic"/>
    <x v="1"/>
    <x v="1"/>
    <x v="1"/>
    <x v="0"/>
    <x v="0"/>
    <n v="0.31963625547104069"/>
  </r>
  <r>
    <n v="6644"/>
    <n v="24"/>
    <x v="1"/>
    <x v="1"/>
    <n v="2.8"/>
    <x v="3"/>
    <x v="4"/>
    <n v="44155"/>
    <x v="0"/>
    <n v="474"/>
    <n v="300"/>
    <n v="2.2999999999999998"/>
    <n v="4.7"/>
    <x v="1"/>
    <x v="2"/>
    <n v="70192"/>
    <s v="Domestic"/>
    <x v="1"/>
    <x v="1"/>
    <x v="0"/>
    <x v="1"/>
    <x v="1"/>
    <n v="0.58967274374363043"/>
  </r>
  <r>
    <n v="6645"/>
    <n v="21"/>
    <x v="0"/>
    <x v="4"/>
    <n v="3.64"/>
    <x v="8"/>
    <x v="1"/>
    <n v="46336"/>
    <x v="1"/>
    <n v="362"/>
    <n v="26"/>
    <n v="1.2"/>
    <n v="6.3"/>
    <x v="0"/>
    <x v="4"/>
    <n v="192948"/>
    <s v="Domestic"/>
    <x v="3"/>
    <x v="1"/>
    <x v="0"/>
    <x v="1"/>
    <x v="1"/>
    <n v="3.1641056629834252"/>
  </r>
  <r>
    <n v="6646"/>
    <n v="28"/>
    <x v="1"/>
    <x v="3"/>
    <n v="2.83"/>
    <x v="2"/>
    <x v="0"/>
    <n v="80962"/>
    <x v="0"/>
    <n v="449"/>
    <n v="144"/>
    <n v="2.4"/>
    <n v="4.7"/>
    <x v="2"/>
    <x v="1"/>
    <n v="193251"/>
    <s v="International"/>
    <x v="0"/>
    <x v="0"/>
    <x v="1"/>
    <x v="0"/>
    <x v="1"/>
    <n v="1.3869346112991281"/>
  </r>
  <r>
    <n v="6647"/>
    <n v="27"/>
    <x v="0"/>
    <x v="0"/>
    <n v="2.91"/>
    <x v="9"/>
    <x v="3"/>
    <n v="86361"/>
    <x v="1"/>
    <n v="578"/>
    <n v="406"/>
    <n v="5"/>
    <n v="1.7"/>
    <x v="3"/>
    <x v="1"/>
    <n v="191428"/>
    <s v="International"/>
    <x v="0"/>
    <x v="0"/>
    <x v="1"/>
    <x v="0"/>
    <x v="1"/>
    <n v="1.2166024015469945"/>
  </r>
  <r>
    <n v="6648"/>
    <n v="31"/>
    <x v="1"/>
    <x v="4"/>
    <n v="3.66"/>
    <x v="6"/>
    <x v="2"/>
    <n v="81864"/>
    <x v="0"/>
    <n v="545"/>
    <n v="134"/>
    <n v="2.5"/>
    <n v="9"/>
    <x v="1"/>
    <x v="1"/>
    <n v="76898"/>
    <s v="Domestic"/>
    <x v="1"/>
    <x v="0"/>
    <x v="1"/>
    <x v="2"/>
    <x v="1"/>
    <n v="-6.0661585067917523E-2"/>
  </r>
  <r>
    <n v="6649"/>
    <n v="33"/>
    <x v="0"/>
    <x v="2"/>
    <n v="2.35"/>
    <x v="6"/>
    <x v="1"/>
    <n v="119378"/>
    <x v="0"/>
    <n v="682"/>
    <n v="37"/>
    <n v="5.0999999999999996"/>
    <n v="7.5"/>
    <x v="1"/>
    <x v="4"/>
    <n v="121010"/>
    <s v="International"/>
    <x v="1"/>
    <x v="1"/>
    <x v="0"/>
    <x v="2"/>
    <x v="0"/>
    <n v="1.3670860627586323E-2"/>
  </r>
  <r>
    <n v="6650"/>
    <n v="25"/>
    <x v="0"/>
    <x v="4"/>
    <n v="2.44"/>
    <x v="5"/>
    <x v="0"/>
    <n v="107320"/>
    <x v="0"/>
    <n v="530"/>
    <n v="453"/>
    <n v="3.1"/>
    <n v="5.2"/>
    <x v="1"/>
    <x v="2"/>
    <n v="122436"/>
    <s v="Domestic"/>
    <x v="3"/>
    <x v="1"/>
    <x v="1"/>
    <x v="0"/>
    <x v="1"/>
    <n v="0.14084979500559075"/>
  </r>
  <r>
    <n v="6651"/>
    <n v="30"/>
    <x v="1"/>
    <x v="1"/>
    <n v="2.63"/>
    <x v="4"/>
    <x v="1"/>
    <n v="102415"/>
    <x v="1"/>
    <n v="373"/>
    <n v="491"/>
    <n v="2.9"/>
    <n v="2.5"/>
    <x v="2"/>
    <x v="2"/>
    <n v="149598"/>
    <s v="International"/>
    <x v="2"/>
    <x v="0"/>
    <x v="0"/>
    <x v="0"/>
    <x v="1"/>
    <n v="0.46070399843772886"/>
  </r>
  <r>
    <n v="6652"/>
    <n v="33"/>
    <x v="1"/>
    <x v="2"/>
    <n v="3.58"/>
    <x v="1"/>
    <x v="1"/>
    <n v="90454"/>
    <x v="0"/>
    <n v="343"/>
    <n v="206"/>
    <n v="9.3000000000000007"/>
    <n v="2.6"/>
    <x v="0"/>
    <x v="4"/>
    <n v="119871"/>
    <s v="Domestic"/>
    <x v="0"/>
    <x v="1"/>
    <x v="0"/>
    <x v="2"/>
    <x v="2"/>
    <n v="0.3252150264222699"/>
  </r>
  <r>
    <n v="6653"/>
    <n v="25"/>
    <x v="0"/>
    <x v="3"/>
    <n v="2.75"/>
    <x v="9"/>
    <x v="0"/>
    <n v="100071"/>
    <x v="1"/>
    <n v="338"/>
    <n v="152"/>
    <n v="5.7"/>
    <n v="7"/>
    <x v="3"/>
    <x v="4"/>
    <n v="168434"/>
    <s v="International"/>
    <x v="3"/>
    <x v="0"/>
    <x v="1"/>
    <x v="0"/>
    <x v="2"/>
    <n v="0.68314496707337791"/>
  </r>
  <r>
    <n v="6654"/>
    <n v="27"/>
    <x v="0"/>
    <x v="2"/>
    <n v="2.72"/>
    <x v="3"/>
    <x v="4"/>
    <n v="115029"/>
    <x v="0"/>
    <n v="452"/>
    <n v="462"/>
    <n v="7.1"/>
    <n v="9.4"/>
    <x v="2"/>
    <x v="3"/>
    <n v="194814"/>
    <s v="Domestic"/>
    <x v="3"/>
    <x v="0"/>
    <x v="0"/>
    <x v="0"/>
    <x v="1"/>
    <n v="0.69360769892809637"/>
  </r>
  <r>
    <n v="6655"/>
    <n v="25"/>
    <x v="1"/>
    <x v="2"/>
    <n v="4"/>
    <x v="2"/>
    <x v="4"/>
    <n v="50588"/>
    <x v="1"/>
    <n v="337"/>
    <n v="457"/>
    <n v="4.5999999999999996"/>
    <n v="4.9000000000000004"/>
    <x v="0"/>
    <x v="3"/>
    <n v="119311"/>
    <s v="International"/>
    <x v="2"/>
    <x v="0"/>
    <x v="0"/>
    <x v="0"/>
    <x v="2"/>
    <n v="1.3584842255080256"/>
  </r>
  <r>
    <n v="6656"/>
    <n v="28"/>
    <x v="0"/>
    <x v="1"/>
    <n v="2.77"/>
    <x v="6"/>
    <x v="2"/>
    <n v="32477"/>
    <x v="0"/>
    <n v="409"/>
    <n v="168"/>
    <n v="2.5"/>
    <n v="5"/>
    <x v="2"/>
    <x v="0"/>
    <n v="188208"/>
    <s v="Domestic"/>
    <x v="2"/>
    <x v="0"/>
    <x v="1"/>
    <x v="0"/>
    <x v="1"/>
    <n v="4.795116544015765"/>
  </r>
  <r>
    <n v="6657"/>
    <n v="31"/>
    <x v="1"/>
    <x v="0"/>
    <n v="2.5"/>
    <x v="3"/>
    <x v="4"/>
    <n v="56020"/>
    <x v="1"/>
    <n v="371"/>
    <n v="376"/>
    <n v="7.4"/>
    <n v="7.2"/>
    <x v="1"/>
    <x v="3"/>
    <n v="144537"/>
    <s v="Domestic"/>
    <x v="2"/>
    <x v="0"/>
    <x v="1"/>
    <x v="2"/>
    <x v="1"/>
    <n v="1.5800963941449482"/>
  </r>
  <r>
    <n v="6658"/>
    <n v="33"/>
    <x v="1"/>
    <x v="2"/>
    <n v="3.25"/>
    <x v="8"/>
    <x v="2"/>
    <n v="118409"/>
    <x v="0"/>
    <n v="525"/>
    <n v="203"/>
    <n v="5"/>
    <n v="8.6999999999999993"/>
    <x v="2"/>
    <x v="4"/>
    <n v="114352"/>
    <s v="Domestic"/>
    <x v="3"/>
    <x v="1"/>
    <x v="0"/>
    <x v="2"/>
    <x v="1"/>
    <n v="-3.4262598282225172E-2"/>
  </r>
  <r>
    <n v="6659"/>
    <n v="26"/>
    <x v="0"/>
    <x v="0"/>
    <n v="3.6"/>
    <x v="6"/>
    <x v="2"/>
    <n v="112300"/>
    <x v="0"/>
    <n v="497"/>
    <n v="394"/>
    <n v="8.6"/>
    <n v="8.1999999999999993"/>
    <x v="0"/>
    <x v="4"/>
    <n v="159925"/>
    <s v="International"/>
    <x v="0"/>
    <x v="1"/>
    <x v="0"/>
    <x v="0"/>
    <x v="1"/>
    <n v="0.42408726625111309"/>
  </r>
  <r>
    <n v="6660"/>
    <n v="33"/>
    <x v="0"/>
    <x v="4"/>
    <n v="2.14"/>
    <x v="2"/>
    <x v="0"/>
    <n v="76651"/>
    <x v="0"/>
    <n v="653"/>
    <n v="159"/>
    <n v="1.7"/>
    <n v="7.4"/>
    <x v="0"/>
    <x v="4"/>
    <n v="168727"/>
    <s v="International"/>
    <x v="2"/>
    <x v="0"/>
    <x v="1"/>
    <x v="2"/>
    <x v="0"/>
    <n v="1.2012367744713051"/>
  </r>
  <r>
    <n v="6661"/>
    <n v="25"/>
    <x v="1"/>
    <x v="1"/>
    <n v="3.24"/>
    <x v="8"/>
    <x v="1"/>
    <n v="65389"/>
    <x v="1"/>
    <n v="330"/>
    <n v="179"/>
    <n v="4.5"/>
    <n v="3.3"/>
    <x v="0"/>
    <x v="2"/>
    <n v="78798"/>
    <s v="International"/>
    <x v="0"/>
    <x v="0"/>
    <x v="1"/>
    <x v="0"/>
    <x v="2"/>
    <n v="0.20506507210692931"/>
  </r>
  <r>
    <n v="6662"/>
    <n v="29"/>
    <x v="0"/>
    <x v="3"/>
    <n v="2.0699999999999998"/>
    <x v="4"/>
    <x v="3"/>
    <n v="66349"/>
    <x v="1"/>
    <n v="269"/>
    <n v="438"/>
    <n v="2.5"/>
    <n v="2.5"/>
    <x v="2"/>
    <x v="4"/>
    <n v="105502"/>
    <s v="International"/>
    <x v="1"/>
    <x v="0"/>
    <x v="1"/>
    <x v="0"/>
    <x v="2"/>
    <n v="0.59010685918401184"/>
  </r>
  <r>
    <n v="6663"/>
    <n v="31"/>
    <x v="1"/>
    <x v="2"/>
    <n v="3.05"/>
    <x v="9"/>
    <x v="3"/>
    <n v="35662"/>
    <x v="0"/>
    <n v="715"/>
    <n v="217"/>
    <n v="7.2"/>
    <n v="1.1000000000000001"/>
    <x v="3"/>
    <x v="2"/>
    <n v="169503"/>
    <s v="International"/>
    <x v="2"/>
    <x v="1"/>
    <x v="0"/>
    <x v="2"/>
    <x v="0"/>
    <n v="3.75304245415288"/>
  </r>
  <r>
    <n v="6664"/>
    <n v="22"/>
    <x v="0"/>
    <x v="0"/>
    <n v="2.5099999999999998"/>
    <x v="6"/>
    <x v="4"/>
    <n v="49485"/>
    <x v="1"/>
    <n v="775"/>
    <n v="309"/>
    <n v="4"/>
    <n v="9.6999999999999993"/>
    <x v="3"/>
    <x v="2"/>
    <n v="163710"/>
    <s v="Domestic"/>
    <x v="2"/>
    <x v="1"/>
    <x v="0"/>
    <x v="1"/>
    <x v="0"/>
    <n v="2.3082752349196727"/>
  </r>
  <r>
    <n v="6665"/>
    <n v="21"/>
    <x v="1"/>
    <x v="2"/>
    <n v="2.61"/>
    <x v="9"/>
    <x v="0"/>
    <n v="97741"/>
    <x v="1"/>
    <n v="475"/>
    <n v="148"/>
    <n v="4.7"/>
    <n v="4.9000000000000004"/>
    <x v="0"/>
    <x v="2"/>
    <n v="173906"/>
    <s v="Domestic"/>
    <x v="0"/>
    <x v="0"/>
    <x v="1"/>
    <x v="1"/>
    <x v="1"/>
    <n v="0.7792533327876735"/>
  </r>
  <r>
    <n v="6666"/>
    <n v="28"/>
    <x v="0"/>
    <x v="1"/>
    <n v="2.93"/>
    <x v="6"/>
    <x v="3"/>
    <n v="66207"/>
    <x v="0"/>
    <n v="281"/>
    <n v="381"/>
    <n v="4.0999999999999996"/>
    <n v="2.8"/>
    <x v="2"/>
    <x v="3"/>
    <n v="142271"/>
    <s v="Domestic"/>
    <x v="2"/>
    <x v="1"/>
    <x v="0"/>
    <x v="0"/>
    <x v="2"/>
    <n v="1.1488815382059299"/>
  </r>
  <r>
    <n v="6667"/>
    <n v="32"/>
    <x v="1"/>
    <x v="3"/>
    <n v="3.85"/>
    <x v="0"/>
    <x v="1"/>
    <n v="31382"/>
    <x v="0"/>
    <n v="419"/>
    <n v="159"/>
    <n v="8.6"/>
    <n v="2.1"/>
    <x v="0"/>
    <x v="1"/>
    <n v="90067"/>
    <s v="International"/>
    <x v="0"/>
    <x v="1"/>
    <x v="0"/>
    <x v="2"/>
    <x v="1"/>
    <n v="1.8700210311643617"/>
  </r>
  <r>
    <n v="6668"/>
    <n v="23"/>
    <x v="0"/>
    <x v="4"/>
    <n v="3.42"/>
    <x v="1"/>
    <x v="2"/>
    <n v="55198"/>
    <x v="0"/>
    <n v="253"/>
    <n v="144"/>
    <n v="6.1"/>
    <n v="2.2999999999999998"/>
    <x v="0"/>
    <x v="4"/>
    <n v="183475"/>
    <s v="Domestic"/>
    <x v="0"/>
    <x v="1"/>
    <x v="1"/>
    <x v="1"/>
    <x v="2"/>
    <n v="2.3239428964817566"/>
  </r>
  <r>
    <n v="6669"/>
    <n v="34"/>
    <x v="0"/>
    <x v="4"/>
    <n v="3.87"/>
    <x v="3"/>
    <x v="2"/>
    <n v="108373"/>
    <x v="0"/>
    <n v="476"/>
    <n v="357"/>
    <n v="7.4"/>
    <n v="4"/>
    <x v="3"/>
    <x v="2"/>
    <n v="82457"/>
    <s v="International"/>
    <x v="3"/>
    <x v="1"/>
    <x v="1"/>
    <x v="2"/>
    <x v="1"/>
    <n v="-0.23913705443237707"/>
  </r>
  <r>
    <n v="6670"/>
    <n v="31"/>
    <x v="1"/>
    <x v="0"/>
    <n v="3.32"/>
    <x v="9"/>
    <x v="0"/>
    <n v="68290"/>
    <x v="0"/>
    <n v="373"/>
    <n v="70"/>
    <n v="7.7"/>
    <n v="8.6999999999999993"/>
    <x v="0"/>
    <x v="4"/>
    <n v="166056"/>
    <s v="International"/>
    <x v="3"/>
    <x v="1"/>
    <x v="0"/>
    <x v="2"/>
    <x v="1"/>
    <n v="1.4316298140284083"/>
  </r>
  <r>
    <n v="6671"/>
    <n v="32"/>
    <x v="0"/>
    <x v="4"/>
    <n v="2.0099999999999998"/>
    <x v="8"/>
    <x v="4"/>
    <n v="87173"/>
    <x v="1"/>
    <n v="469"/>
    <n v="299"/>
    <n v="7.4"/>
    <n v="9.6999999999999993"/>
    <x v="2"/>
    <x v="3"/>
    <n v="148500"/>
    <s v="International"/>
    <x v="1"/>
    <x v="0"/>
    <x v="1"/>
    <x v="2"/>
    <x v="1"/>
    <n v="0.70350911406054628"/>
  </r>
  <r>
    <n v="6672"/>
    <n v="32"/>
    <x v="0"/>
    <x v="0"/>
    <n v="2.5299999999999998"/>
    <x v="4"/>
    <x v="1"/>
    <n v="93391"/>
    <x v="0"/>
    <n v="484"/>
    <n v="123"/>
    <n v="9.5"/>
    <n v="5.6"/>
    <x v="0"/>
    <x v="4"/>
    <n v="187171"/>
    <s v="International"/>
    <x v="2"/>
    <x v="1"/>
    <x v="1"/>
    <x v="2"/>
    <x v="1"/>
    <n v="1.0041652835926373"/>
  </r>
  <r>
    <n v="6673"/>
    <n v="32"/>
    <x v="0"/>
    <x v="3"/>
    <n v="3.81"/>
    <x v="8"/>
    <x v="4"/>
    <n v="94157"/>
    <x v="1"/>
    <n v="739"/>
    <n v="267"/>
    <n v="6.9"/>
    <n v="3.9"/>
    <x v="3"/>
    <x v="1"/>
    <n v="75752"/>
    <s v="International"/>
    <x v="0"/>
    <x v="0"/>
    <x v="0"/>
    <x v="2"/>
    <x v="0"/>
    <n v="-0.19547139352358295"/>
  </r>
  <r>
    <n v="6674"/>
    <n v="27"/>
    <x v="0"/>
    <x v="2"/>
    <n v="3.29"/>
    <x v="3"/>
    <x v="4"/>
    <n v="95669"/>
    <x v="0"/>
    <n v="443"/>
    <n v="432"/>
    <n v="6.8"/>
    <n v="2.6"/>
    <x v="1"/>
    <x v="1"/>
    <n v="94697"/>
    <s v="International"/>
    <x v="0"/>
    <x v="1"/>
    <x v="0"/>
    <x v="0"/>
    <x v="1"/>
    <n v="-1.0160030940011916E-2"/>
  </r>
  <r>
    <n v="6675"/>
    <n v="30"/>
    <x v="1"/>
    <x v="1"/>
    <n v="3.96"/>
    <x v="7"/>
    <x v="0"/>
    <n v="100332"/>
    <x v="0"/>
    <n v="555"/>
    <n v="119"/>
    <n v="8.3000000000000007"/>
    <n v="3.6"/>
    <x v="0"/>
    <x v="4"/>
    <n v="192702"/>
    <s v="Domestic"/>
    <x v="0"/>
    <x v="1"/>
    <x v="1"/>
    <x v="0"/>
    <x v="1"/>
    <n v="0.92064346370051431"/>
  </r>
  <r>
    <n v="6676"/>
    <n v="33"/>
    <x v="1"/>
    <x v="3"/>
    <n v="2.31"/>
    <x v="7"/>
    <x v="2"/>
    <n v="35796"/>
    <x v="0"/>
    <n v="337"/>
    <n v="424"/>
    <n v="1.1000000000000001"/>
    <n v="6.6"/>
    <x v="0"/>
    <x v="4"/>
    <n v="78966"/>
    <s v="International"/>
    <x v="3"/>
    <x v="0"/>
    <x v="0"/>
    <x v="2"/>
    <x v="2"/>
    <n v="1.2060006704659738"/>
  </r>
  <r>
    <n v="6677"/>
    <n v="31"/>
    <x v="0"/>
    <x v="3"/>
    <n v="2.59"/>
    <x v="4"/>
    <x v="4"/>
    <n v="57214"/>
    <x v="0"/>
    <n v="380"/>
    <n v="403"/>
    <n v="1.5"/>
    <n v="9.5"/>
    <x v="2"/>
    <x v="1"/>
    <n v="172863"/>
    <s v="International"/>
    <x v="0"/>
    <x v="0"/>
    <x v="0"/>
    <x v="2"/>
    <x v="1"/>
    <n v="2.0213409305414758"/>
  </r>
  <r>
    <n v="6678"/>
    <n v="28"/>
    <x v="1"/>
    <x v="4"/>
    <n v="2.72"/>
    <x v="0"/>
    <x v="4"/>
    <n v="42493"/>
    <x v="0"/>
    <n v="272"/>
    <n v="65"/>
    <n v="3.2"/>
    <n v="5.4"/>
    <x v="0"/>
    <x v="2"/>
    <n v="151672"/>
    <s v="International"/>
    <x v="2"/>
    <x v="0"/>
    <x v="0"/>
    <x v="0"/>
    <x v="2"/>
    <n v="2.5693408326077236"/>
  </r>
  <r>
    <n v="6679"/>
    <n v="33"/>
    <x v="1"/>
    <x v="4"/>
    <n v="2.65"/>
    <x v="0"/>
    <x v="1"/>
    <n v="71467"/>
    <x v="0"/>
    <n v="644"/>
    <n v="186"/>
    <n v="2.6"/>
    <n v="2.2999999999999998"/>
    <x v="3"/>
    <x v="2"/>
    <n v="174872"/>
    <s v="International"/>
    <x v="0"/>
    <x v="0"/>
    <x v="1"/>
    <x v="2"/>
    <x v="1"/>
    <n v="1.4468915723340843"/>
  </r>
  <r>
    <n v="6680"/>
    <n v="33"/>
    <x v="1"/>
    <x v="1"/>
    <n v="2.5"/>
    <x v="1"/>
    <x v="2"/>
    <n v="96065"/>
    <x v="1"/>
    <n v="689"/>
    <n v="155"/>
    <n v="2.4"/>
    <n v="9.5"/>
    <x v="2"/>
    <x v="2"/>
    <n v="189443"/>
    <s v="International"/>
    <x v="3"/>
    <x v="0"/>
    <x v="0"/>
    <x v="2"/>
    <x v="0"/>
    <n v="0.97202935512413469"/>
  </r>
  <r>
    <n v="6681"/>
    <n v="26"/>
    <x v="0"/>
    <x v="2"/>
    <n v="2.89"/>
    <x v="6"/>
    <x v="4"/>
    <n v="65006"/>
    <x v="0"/>
    <n v="511"/>
    <n v="469"/>
    <n v="6"/>
    <n v="9.6999999999999993"/>
    <x v="1"/>
    <x v="2"/>
    <n v="162937"/>
    <s v="International"/>
    <x v="3"/>
    <x v="1"/>
    <x v="0"/>
    <x v="0"/>
    <x v="1"/>
    <n v="1.5064917084576808"/>
  </r>
  <r>
    <n v="6682"/>
    <n v="32"/>
    <x v="1"/>
    <x v="3"/>
    <n v="3.28"/>
    <x v="0"/>
    <x v="3"/>
    <n v="117996"/>
    <x v="0"/>
    <n v="575"/>
    <n v="169"/>
    <n v="2.8"/>
    <n v="9.1"/>
    <x v="1"/>
    <x v="0"/>
    <n v="148858"/>
    <s v="Domestic"/>
    <x v="0"/>
    <x v="0"/>
    <x v="0"/>
    <x v="2"/>
    <x v="1"/>
    <n v="0.26155123902505167"/>
  </r>
  <r>
    <n v="6683"/>
    <n v="30"/>
    <x v="1"/>
    <x v="4"/>
    <n v="2.62"/>
    <x v="9"/>
    <x v="3"/>
    <n v="57832"/>
    <x v="1"/>
    <n v="284"/>
    <n v="398"/>
    <n v="9.6999999999999993"/>
    <n v="8.6999999999999993"/>
    <x v="3"/>
    <x v="2"/>
    <n v="76794"/>
    <s v="International"/>
    <x v="1"/>
    <x v="0"/>
    <x v="1"/>
    <x v="0"/>
    <x v="2"/>
    <n v="0.32788075805782269"/>
  </r>
  <r>
    <n v="6684"/>
    <n v="34"/>
    <x v="0"/>
    <x v="3"/>
    <n v="2.16"/>
    <x v="3"/>
    <x v="2"/>
    <n v="95941"/>
    <x v="0"/>
    <n v="646"/>
    <n v="249"/>
    <n v="2.7"/>
    <n v="8"/>
    <x v="3"/>
    <x v="0"/>
    <n v="117101"/>
    <s v="Domestic"/>
    <x v="3"/>
    <x v="0"/>
    <x v="0"/>
    <x v="2"/>
    <x v="0"/>
    <n v="0.22055221438175546"/>
  </r>
  <r>
    <n v="6685"/>
    <n v="29"/>
    <x v="0"/>
    <x v="2"/>
    <n v="3.42"/>
    <x v="5"/>
    <x v="2"/>
    <n v="34183"/>
    <x v="0"/>
    <n v="786"/>
    <n v="340"/>
    <n v="2.5"/>
    <n v="2.1"/>
    <x v="2"/>
    <x v="2"/>
    <n v="157965"/>
    <s v="International"/>
    <x v="2"/>
    <x v="0"/>
    <x v="0"/>
    <x v="0"/>
    <x v="0"/>
    <n v="3.621156715326332"/>
  </r>
  <r>
    <n v="6686"/>
    <n v="27"/>
    <x v="0"/>
    <x v="0"/>
    <n v="2.92"/>
    <x v="7"/>
    <x v="0"/>
    <n v="67470"/>
    <x v="1"/>
    <n v="572"/>
    <n v="419"/>
    <n v="6.2"/>
    <n v="3.9"/>
    <x v="0"/>
    <x v="0"/>
    <n v="109072"/>
    <s v="International"/>
    <x v="1"/>
    <x v="0"/>
    <x v="1"/>
    <x v="0"/>
    <x v="1"/>
    <n v="0.61659997035719583"/>
  </r>
  <r>
    <n v="6687"/>
    <n v="30"/>
    <x v="1"/>
    <x v="2"/>
    <n v="3.11"/>
    <x v="6"/>
    <x v="4"/>
    <n v="35552"/>
    <x v="0"/>
    <n v="763"/>
    <n v="357"/>
    <n v="2.6"/>
    <n v="7.8"/>
    <x v="2"/>
    <x v="2"/>
    <n v="144442"/>
    <s v="Domestic"/>
    <x v="0"/>
    <x v="0"/>
    <x v="0"/>
    <x v="0"/>
    <x v="0"/>
    <n v="3.0628375337533753"/>
  </r>
  <r>
    <n v="6688"/>
    <n v="25"/>
    <x v="0"/>
    <x v="3"/>
    <n v="2.91"/>
    <x v="1"/>
    <x v="3"/>
    <n v="99905"/>
    <x v="1"/>
    <n v="294"/>
    <n v="223"/>
    <n v="7"/>
    <n v="8.8000000000000007"/>
    <x v="1"/>
    <x v="2"/>
    <n v="151224"/>
    <s v="Domestic"/>
    <x v="3"/>
    <x v="1"/>
    <x v="0"/>
    <x v="0"/>
    <x v="2"/>
    <n v="0.51367799409438963"/>
  </r>
  <r>
    <n v="6689"/>
    <n v="28"/>
    <x v="2"/>
    <x v="3"/>
    <n v="3.78"/>
    <x v="2"/>
    <x v="3"/>
    <n v="38252"/>
    <x v="0"/>
    <n v="311"/>
    <n v="2"/>
    <n v="8.6999999999999993"/>
    <n v="3"/>
    <x v="0"/>
    <x v="1"/>
    <n v="87775"/>
    <s v="Domestic"/>
    <x v="1"/>
    <x v="1"/>
    <x v="1"/>
    <x v="0"/>
    <x v="2"/>
    <n v="1.2946512600648332"/>
  </r>
  <r>
    <n v="6690"/>
    <n v="22"/>
    <x v="0"/>
    <x v="1"/>
    <n v="3.12"/>
    <x v="8"/>
    <x v="2"/>
    <n v="43389"/>
    <x v="0"/>
    <n v="765"/>
    <n v="466"/>
    <n v="4.9000000000000004"/>
    <n v="6.6"/>
    <x v="2"/>
    <x v="3"/>
    <n v="197209"/>
    <s v="Domestic"/>
    <x v="3"/>
    <x v="0"/>
    <x v="0"/>
    <x v="1"/>
    <x v="0"/>
    <n v="3.5451381686602597"/>
  </r>
  <r>
    <n v="6691"/>
    <n v="27"/>
    <x v="1"/>
    <x v="3"/>
    <n v="3.85"/>
    <x v="9"/>
    <x v="2"/>
    <n v="51824"/>
    <x v="0"/>
    <n v="298"/>
    <n v="213"/>
    <n v="4.0999999999999996"/>
    <n v="1.5"/>
    <x v="2"/>
    <x v="1"/>
    <n v="185252"/>
    <s v="International"/>
    <x v="0"/>
    <x v="1"/>
    <x v="0"/>
    <x v="0"/>
    <x v="2"/>
    <n v="2.5746372337141095"/>
  </r>
  <r>
    <n v="6692"/>
    <n v="24"/>
    <x v="1"/>
    <x v="4"/>
    <n v="3.02"/>
    <x v="0"/>
    <x v="1"/>
    <n v="45219"/>
    <x v="1"/>
    <n v="325"/>
    <n v="89"/>
    <n v="7.2"/>
    <n v="8.6999999999999993"/>
    <x v="3"/>
    <x v="3"/>
    <n v="137837"/>
    <s v="International"/>
    <x v="1"/>
    <x v="0"/>
    <x v="1"/>
    <x v="1"/>
    <x v="2"/>
    <n v="2.0482098233043633"/>
  </r>
  <r>
    <n v="6693"/>
    <n v="29"/>
    <x v="1"/>
    <x v="1"/>
    <n v="2.59"/>
    <x v="2"/>
    <x v="1"/>
    <n v="40911"/>
    <x v="0"/>
    <n v="795"/>
    <n v="13"/>
    <n v="8.3000000000000007"/>
    <n v="4.0999999999999996"/>
    <x v="0"/>
    <x v="4"/>
    <n v="138048"/>
    <s v="International"/>
    <x v="3"/>
    <x v="1"/>
    <x v="0"/>
    <x v="0"/>
    <x v="0"/>
    <n v="2.3743491970374717"/>
  </r>
  <r>
    <n v="6694"/>
    <n v="32"/>
    <x v="1"/>
    <x v="3"/>
    <n v="2.71"/>
    <x v="5"/>
    <x v="2"/>
    <n v="33110"/>
    <x v="0"/>
    <n v="305"/>
    <n v="36"/>
    <n v="3.7"/>
    <n v="2.8"/>
    <x v="0"/>
    <x v="0"/>
    <n v="78236"/>
    <s v="International"/>
    <x v="2"/>
    <x v="1"/>
    <x v="0"/>
    <x v="2"/>
    <x v="2"/>
    <n v="1.3629115070975537"/>
  </r>
  <r>
    <n v="6695"/>
    <n v="21"/>
    <x v="1"/>
    <x v="2"/>
    <n v="3.04"/>
    <x v="1"/>
    <x v="1"/>
    <n v="109428"/>
    <x v="0"/>
    <n v="547"/>
    <n v="81"/>
    <n v="8.3000000000000007"/>
    <n v="8.5"/>
    <x v="2"/>
    <x v="3"/>
    <n v="167888"/>
    <s v="International"/>
    <x v="3"/>
    <x v="1"/>
    <x v="0"/>
    <x v="1"/>
    <x v="1"/>
    <n v="0.53423255473918929"/>
  </r>
  <r>
    <n v="6696"/>
    <n v="27"/>
    <x v="0"/>
    <x v="3"/>
    <n v="3.06"/>
    <x v="8"/>
    <x v="2"/>
    <n v="82486"/>
    <x v="0"/>
    <n v="446"/>
    <n v="238"/>
    <n v="7.9"/>
    <n v="2.5"/>
    <x v="3"/>
    <x v="3"/>
    <n v="159348"/>
    <s v="Domestic"/>
    <x v="1"/>
    <x v="1"/>
    <x v="0"/>
    <x v="0"/>
    <x v="1"/>
    <n v="0.93181873287588202"/>
  </r>
  <r>
    <n v="6697"/>
    <n v="26"/>
    <x v="1"/>
    <x v="2"/>
    <n v="3.37"/>
    <x v="4"/>
    <x v="2"/>
    <n v="31021"/>
    <x v="0"/>
    <n v="538"/>
    <n v="204"/>
    <n v="5.3"/>
    <n v="5.0999999999999996"/>
    <x v="0"/>
    <x v="1"/>
    <n v="156840"/>
    <s v="International"/>
    <x v="2"/>
    <x v="1"/>
    <x v="1"/>
    <x v="0"/>
    <x v="1"/>
    <n v="4.0559298539698911"/>
  </r>
  <r>
    <n v="6698"/>
    <n v="28"/>
    <x v="0"/>
    <x v="2"/>
    <n v="2.4500000000000002"/>
    <x v="0"/>
    <x v="0"/>
    <n v="73403"/>
    <x v="0"/>
    <n v="475"/>
    <n v="426"/>
    <n v="5.0999999999999996"/>
    <n v="1.9"/>
    <x v="2"/>
    <x v="1"/>
    <n v="121801"/>
    <s v="International"/>
    <x v="0"/>
    <x v="0"/>
    <x v="0"/>
    <x v="0"/>
    <x v="1"/>
    <n v="0.65934634824189742"/>
  </r>
  <r>
    <n v="6699"/>
    <n v="25"/>
    <x v="1"/>
    <x v="3"/>
    <n v="3.32"/>
    <x v="1"/>
    <x v="1"/>
    <n v="107078"/>
    <x v="0"/>
    <n v="473"/>
    <n v="214"/>
    <n v="1.9"/>
    <n v="5"/>
    <x v="2"/>
    <x v="4"/>
    <n v="73277"/>
    <s v="International"/>
    <x v="0"/>
    <x v="0"/>
    <x v="0"/>
    <x v="0"/>
    <x v="1"/>
    <n v="-0.31566708380806513"/>
  </r>
  <r>
    <n v="6700"/>
    <n v="21"/>
    <x v="0"/>
    <x v="2"/>
    <n v="3.56"/>
    <x v="9"/>
    <x v="4"/>
    <n v="91968"/>
    <x v="1"/>
    <n v="609"/>
    <n v="408"/>
    <n v="1.8"/>
    <n v="9.3000000000000007"/>
    <x v="3"/>
    <x v="0"/>
    <n v="128744"/>
    <s v="Domestic"/>
    <x v="3"/>
    <x v="0"/>
    <x v="0"/>
    <x v="1"/>
    <x v="1"/>
    <n v="0.39987821851078637"/>
  </r>
  <r>
    <n v="6701"/>
    <n v="21"/>
    <x v="1"/>
    <x v="0"/>
    <n v="3.35"/>
    <x v="8"/>
    <x v="4"/>
    <n v="69245"/>
    <x v="1"/>
    <n v="293"/>
    <n v="15"/>
    <n v="7.7"/>
    <n v="7.2"/>
    <x v="2"/>
    <x v="0"/>
    <n v="198710"/>
    <s v="International"/>
    <x v="0"/>
    <x v="0"/>
    <x v="0"/>
    <x v="1"/>
    <x v="2"/>
    <n v="1.8696656798324789"/>
  </r>
  <r>
    <n v="6702"/>
    <n v="29"/>
    <x v="1"/>
    <x v="1"/>
    <n v="2.96"/>
    <x v="0"/>
    <x v="0"/>
    <n v="31215"/>
    <x v="0"/>
    <n v="690"/>
    <n v="135"/>
    <n v="6.3"/>
    <n v="9.9"/>
    <x v="0"/>
    <x v="2"/>
    <n v="192681"/>
    <s v="International"/>
    <x v="0"/>
    <x v="1"/>
    <x v="1"/>
    <x v="0"/>
    <x v="0"/>
    <n v="5.1727054300816917"/>
  </r>
  <r>
    <n v="6703"/>
    <n v="30"/>
    <x v="0"/>
    <x v="3"/>
    <n v="3.98"/>
    <x v="1"/>
    <x v="4"/>
    <n v="42629"/>
    <x v="0"/>
    <n v="285"/>
    <n v="131"/>
    <n v="5.4"/>
    <n v="5"/>
    <x v="1"/>
    <x v="1"/>
    <n v="176441"/>
    <s v="International"/>
    <x v="0"/>
    <x v="0"/>
    <x v="0"/>
    <x v="0"/>
    <x v="2"/>
    <n v="3.1389898895118349"/>
  </r>
  <r>
    <n v="6704"/>
    <n v="26"/>
    <x v="0"/>
    <x v="0"/>
    <n v="2.81"/>
    <x v="1"/>
    <x v="4"/>
    <n v="112971"/>
    <x v="0"/>
    <n v="674"/>
    <n v="148"/>
    <n v="1.4"/>
    <n v="9"/>
    <x v="0"/>
    <x v="0"/>
    <n v="125140"/>
    <s v="International"/>
    <x v="0"/>
    <x v="0"/>
    <x v="0"/>
    <x v="0"/>
    <x v="0"/>
    <n v="0.10771790990608208"/>
  </r>
  <r>
    <n v="6705"/>
    <n v="30"/>
    <x v="2"/>
    <x v="2"/>
    <n v="2.21"/>
    <x v="5"/>
    <x v="0"/>
    <n v="66153"/>
    <x v="1"/>
    <n v="621"/>
    <n v="381"/>
    <n v="1.5"/>
    <n v="9.1999999999999993"/>
    <x v="2"/>
    <x v="1"/>
    <n v="140058"/>
    <s v="International"/>
    <x v="0"/>
    <x v="1"/>
    <x v="0"/>
    <x v="0"/>
    <x v="1"/>
    <n v="1.1171828941998094"/>
  </r>
  <r>
    <n v="6706"/>
    <n v="25"/>
    <x v="0"/>
    <x v="2"/>
    <n v="3.64"/>
    <x v="0"/>
    <x v="3"/>
    <n v="52545"/>
    <x v="0"/>
    <n v="764"/>
    <n v="427"/>
    <n v="9.3000000000000007"/>
    <n v="1.8"/>
    <x v="0"/>
    <x v="4"/>
    <n v="124352"/>
    <s v="International"/>
    <x v="1"/>
    <x v="0"/>
    <x v="0"/>
    <x v="0"/>
    <x v="0"/>
    <n v="1.3665810257874202"/>
  </r>
  <r>
    <n v="6707"/>
    <n v="21"/>
    <x v="0"/>
    <x v="1"/>
    <n v="2.42"/>
    <x v="1"/>
    <x v="0"/>
    <n v="98717"/>
    <x v="0"/>
    <n v="619"/>
    <n v="26"/>
    <n v="6.9"/>
    <n v="9.8000000000000007"/>
    <x v="1"/>
    <x v="1"/>
    <n v="143752"/>
    <s v="Domestic"/>
    <x v="2"/>
    <x v="0"/>
    <x v="1"/>
    <x v="1"/>
    <x v="1"/>
    <n v="0.45620308558809525"/>
  </r>
  <r>
    <n v="6708"/>
    <n v="26"/>
    <x v="0"/>
    <x v="0"/>
    <n v="3.43"/>
    <x v="3"/>
    <x v="0"/>
    <n v="100264"/>
    <x v="0"/>
    <n v="689"/>
    <n v="45"/>
    <n v="4.5"/>
    <n v="9"/>
    <x v="1"/>
    <x v="4"/>
    <n v="199075"/>
    <s v="International"/>
    <x v="1"/>
    <x v="1"/>
    <x v="0"/>
    <x v="0"/>
    <x v="0"/>
    <n v="0.9855082581983563"/>
  </r>
  <r>
    <n v="6709"/>
    <n v="26"/>
    <x v="2"/>
    <x v="0"/>
    <n v="2.36"/>
    <x v="7"/>
    <x v="1"/>
    <n v="44828"/>
    <x v="0"/>
    <n v="544"/>
    <n v="28"/>
    <n v="7.3"/>
    <n v="6.6"/>
    <x v="2"/>
    <x v="4"/>
    <n v="178494"/>
    <s v="International"/>
    <x v="2"/>
    <x v="0"/>
    <x v="1"/>
    <x v="0"/>
    <x v="1"/>
    <n v="2.9817524761309895"/>
  </r>
  <r>
    <n v="6710"/>
    <n v="23"/>
    <x v="2"/>
    <x v="3"/>
    <n v="2.0299999999999998"/>
    <x v="2"/>
    <x v="4"/>
    <n v="53339"/>
    <x v="0"/>
    <n v="316"/>
    <n v="373"/>
    <n v="3.3"/>
    <n v="5.8"/>
    <x v="0"/>
    <x v="3"/>
    <n v="60841"/>
    <s v="Domestic"/>
    <x v="3"/>
    <x v="1"/>
    <x v="1"/>
    <x v="1"/>
    <x v="2"/>
    <n v="0.14064755619715405"/>
  </r>
  <r>
    <n v="6711"/>
    <n v="33"/>
    <x v="1"/>
    <x v="2"/>
    <n v="2.3199999999999998"/>
    <x v="7"/>
    <x v="4"/>
    <n v="107375"/>
    <x v="0"/>
    <n v="570"/>
    <n v="355"/>
    <n v="4.7"/>
    <n v="4.5"/>
    <x v="3"/>
    <x v="3"/>
    <n v="81110"/>
    <s v="Domestic"/>
    <x v="1"/>
    <x v="0"/>
    <x v="0"/>
    <x v="2"/>
    <x v="1"/>
    <n v="-0.24461001164144353"/>
  </r>
  <r>
    <n v="6712"/>
    <n v="28"/>
    <x v="1"/>
    <x v="4"/>
    <n v="2.75"/>
    <x v="0"/>
    <x v="3"/>
    <n v="69181"/>
    <x v="1"/>
    <n v="764"/>
    <n v="45"/>
    <n v="5.2"/>
    <n v="6.3"/>
    <x v="1"/>
    <x v="4"/>
    <n v="137639"/>
    <s v="International"/>
    <x v="0"/>
    <x v="1"/>
    <x v="0"/>
    <x v="0"/>
    <x v="0"/>
    <n v="0.98954915366936014"/>
  </r>
  <r>
    <n v="6713"/>
    <n v="34"/>
    <x v="0"/>
    <x v="3"/>
    <n v="2.21"/>
    <x v="8"/>
    <x v="0"/>
    <n v="76054"/>
    <x v="0"/>
    <n v="632"/>
    <n v="188"/>
    <n v="1.3"/>
    <n v="7.6"/>
    <x v="2"/>
    <x v="0"/>
    <n v="98433"/>
    <s v="International"/>
    <x v="0"/>
    <x v="0"/>
    <x v="1"/>
    <x v="2"/>
    <x v="1"/>
    <n v="0.29425145291503407"/>
  </r>
  <r>
    <n v="6714"/>
    <n v="21"/>
    <x v="2"/>
    <x v="3"/>
    <n v="2.4"/>
    <x v="5"/>
    <x v="2"/>
    <n v="73519"/>
    <x v="0"/>
    <n v="380"/>
    <n v="296"/>
    <n v="9.9"/>
    <n v="7.4"/>
    <x v="1"/>
    <x v="3"/>
    <n v="101873"/>
    <s v="Domestic"/>
    <x v="3"/>
    <x v="0"/>
    <x v="1"/>
    <x v="1"/>
    <x v="1"/>
    <n v="0.38566901073191961"/>
  </r>
  <r>
    <n v="6715"/>
    <n v="21"/>
    <x v="0"/>
    <x v="3"/>
    <n v="3.53"/>
    <x v="1"/>
    <x v="3"/>
    <n v="65216"/>
    <x v="1"/>
    <n v="286"/>
    <n v="9"/>
    <n v="4.4000000000000004"/>
    <n v="3.7"/>
    <x v="1"/>
    <x v="0"/>
    <n v="152704"/>
    <s v="International"/>
    <x v="0"/>
    <x v="1"/>
    <x v="1"/>
    <x v="1"/>
    <x v="2"/>
    <n v="1.3415112855740923"/>
  </r>
  <r>
    <n v="6716"/>
    <n v="26"/>
    <x v="0"/>
    <x v="1"/>
    <n v="3.54"/>
    <x v="2"/>
    <x v="3"/>
    <n v="100738"/>
    <x v="0"/>
    <n v="653"/>
    <n v="71"/>
    <n v="9.6999999999999993"/>
    <n v="7"/>
    <x v="2"/>
    <x v="2"/>
    <n v="163734"/>
    <s v="International"/>
    <x v="0"/>
    <x v="1"/>
    <x v="0"/>
    <x v="0"/>
    <x v="0"/>
    <n v="0.62534495423772563"/>
  </r>
  <r>
    <n v="6717"/>
    <n v="30"/>
    <x v="0"/>
    <x v="1"/>
    <n v="3.63"/>
    <x v="3"/>
    <x v="4"/>
    <n v="80894"/>
    <x v="0"/>
    <n v="644"/>
    <n v="296"/>
    <n v="6.8"/>
    <n v="1"/>
    <x v="0"/>
    <x v="1"/>
    <n v="179069"/>
    <s v="Domestic"/>
    <x v="0"/>
    <x v="1"/>
    <x v="0"/>
    <x v="0"/>
    <x v="1"/>
    <n v="1.2136252379657329"/>
  </r>
  <r>
    <n v="6718"/>
    <n v="33"/>
    <x v="1"/>
    <x v="3"/>
    <n v="3.68"/>
    <x v="0"/>
    <x v="4"/>
    <n v="116094"/>
    <x v="0"/>
    <n v="447"/>
    <n v="398"/>
    <n v="9.4"/>
    <n v="2.5"/>
    <x v="3"/>
    <x v="1"/>
    <n v="138850"/>
    <s v="International"/>
    <x v="1"/>
    <x v="1"/>
    <x v="0"/>
    <x v="2"/>
    <x v="1"/>
    <n v="0.19601357520629833"/>
  </r>
  <r>
    <n v="6719"/>
    <n v="21"/>
    <x v="1"/>
    <x v="4"/>
    <n v="2.84"/>
    <x v="2"/>
    <x v="4"/>
    <n v="31331"/>
    <x v="0"/>
    <n v="314"/>
    <n v="466"/>
    <n v="1.5"/>
    <n v="2.4"/>
    <x v="2"/>
    <x v="3"/>
    <n v="139345"/>
    <s v="Domestic"/>
    <x v="1"/>
    <x v="0"/>
    <x v="1"/>
    <x v="1"/>
    <x v="2"/>
    <n v="3.4475120487695894"/>
  </r>
  <r>
    <n v="6720"/>
    <n v="26"/>
    <x v="0"/>
    <x v="0"/>
    <n v="3.74"/>
    <x v="8"/>
    <x v="4"/>
    <n v="39241"/>
    <x v="0"/>
    <n v="370"/>
    <n v="266"/>
    <n v="9.6"/>
    <n v="7.7"/>
    <x v="0"/>
    <x v="1"/>
    <n v="137050"/>
    <s v="International"/>
    <x v="2"/>
    <x v="0"/>
    <x v="0"/>
    <x v="0"/>
    <x v="1"/>
    <n v="2.4925205779669222"/>
  </r>
  <r>
    <n v="6721"/>
    <n v="21"/>
    <x v="2"/>
    <x v="0"/>
    <n v="3.05"/>
    <x v="1"/>
    <x v="3"/>
    <n v="46844"/>
    <x v="0"/>
    <n v="588"/>
    <n v="483"/>
    <n v="4.7"/>
    <n v="9.1"/>
    <x v="3"/>
    <x v="0"/>
    <n v="89583"/>
    <s v="Domestic"/>
    <x v="2"/>
    <x v="0"/>
    <x v="0"/>
    <x v="1"/>
    <x v="1"/>
    <n v="0.91236871317564683"/>
  </r>
  <r>
    <n v="6722"/>
    <n v="34"/>
    <x v="0"/>
    <x v="2"/>
    <n v="2.94"/>
    <x v="5"/>
    <x v="0"/>
    <n v="78278"/>
    <x v="1"/>
    <n v="621"/>
    <n v="253"/>
    <n v="2.2000000000000002"/>
    <n v="1.8"/>
    <x v="2"/>
    <x v="1"/>
    <n v="86080"/>
    <s v="International"/>
    <x v="3"/>
    <x v="1"/>
    <x v="0"/>
    <x v="2"/>
    <x v="1"/>
    <n v="9.9670405477912061E-2"/>
  </r>
  <r>
    <n v="6723"/>
    <n v="33"/>
    <x v="0"/>
    <x v="0"/>
    <n v="3.44"/>
    <x v="0"/>
    <x v="4"/>
    <n v="72023"/>
    <x v="0"/>
    <n v="579"/>
    <n v="304"/>
    <n v="7"/>
    <n v="9.1999999999999993"/>
    <x v="2"/>
    <x v="2"/>
    <n v="90543"/>
    <s v="International"/>
    <x v="2"/>
    <x v="1"/>
    <x v="1"/>
    <x v="2"/>
    <x v="1"/>
    <n v="0.25714008025214169"/>
  </r>
  <r>
    <n v="6724"/>
    <n v="26"/>
    <x v="0"/>
    <x v="0"/>
    <n v="2.4300000000000002"/>
    <x v="9"/>
    <x v="1"/>
    <n v="99476"/>
    <x v="1"/>
    <n v="409"/>
    <n v="399"/>
    <n v="7.9"/>
    <n v="3.8"/>
    <x v="3"/>
    <x v="4"/>
    <n v="77446"/>
    <s v="Domestic"/>
    <x v="1"/>
    <x v="1"/>
    <x v="0"/>
    <x v="0"/>
    <x v="1"/>
    <n v="-0.22146045277252804"/>
  </r>
  <r>
    <n v="6725"/>
    <n v="23"/>
    <x v="1"/>
    <x v="4"/>
    <n v="3.58"/>
    <x v="4"/>
    <x v="3"/>
    <n v="92211"/>
    <x v="1"/>
    <n v="745"/>
    <n v="173"/>
    <n v="6.8"/>
    <n v="6.6"/>
    <x v="2"/>
    <x v="1"/>
    <n v="175837"/>
    <s v="Domestic"/>
    <x v="1"/>
    <x v="1"/>
    <x v="1"/>
    <x v="1"/>
    <x v="0"/>
    <n v="0.90689830931233806"/>
  </r>
  <r>
    <n v="6726"/>
    <n v="34"/>
    <x v="1"/>
    <x v="0"/>
    <n v="2.86"/>
    <x v="1"/>
    <x v="2"/>
    <n v="99200"/>
    <x v="1"/>
    <n v="670"/>
    <n v="196"/>
    <n v="5.9"/>
    <n v="2.5"/>
    <x v="0"/>
    <x v="3"/>
    <n v="62514"/>
    <s v="Domestic"/>
    <x v="0"/>
    <x v="0"/>
    <x v="1"/>
    <x v="2"/>
    <x v="0"/>
    <n v="-0.36981854838709677"/>
  </r>
  <r>
    <n v="6727"/>
    <n v="34"/>
    <x v="0"/>
    <x v="4"/>
    <n v="2.25"/>
    <x v="0"/>
    <x v="2"/>
    <n v="109187"/>
    <x v="1"/>
    <n v="295"/>
    <n v="240"/>
    <n v="8.3000000000000007"/>
    <n v="4.5999999999999996"/>
    <x v="0"/>
    <x v="4"/>
    <n v="168606"/>
    <s v="International"/>
    <x v="2"/>
    <x v="0"/>
    <x v="0"/>
    <x v="2"/>
    <x v="2"/>
    <n v="0.54419482172786138"/>
  </r>
  <r>
    <n v="6728"/>
    <n v="28"/>
    <x v="1"/>
    <x v="1"/>
    <n v="2.2400000000000002"/>
    <x v="1"/>
    <x v="0"/>
    <n v="114141"/>
    <x v="0"/>
    <n v="689"/>
    <n v="186"/>
    <n v="7.2"/>
    <n v="5.2"/>
    <x v="1"/>
    <x v="0"/>
    <n v="152284"/>
    <s v="Domestic"/>
    <x v="3"/>
    <x v="0"/>
    <x v="0"/>
    <x v="0"/>
    <x v="0"/>
    <n v="0.33417439833188778"/>
  </r>
  <r>
    <n v="6729"/>
    <n v="33"/>
    <x v="0"/>
    <x v="4"/>
    <n v="2.33"/>
    <x v="1"/>
    <x v="3"/>
    <n v="118617"/>
    <x v="0"/>
    <n v="555"/>
    <n v="498"/>
    <n v="6.6"/>
    <n v="4.4000000000000004"/>
    <x v="2"/>
    <x v="4"/>
    <n v="180954"/>
    <s v="Domestic"/>
    <x v="3"/>
    <x v="1"/>
    <x v="0"/>
    <x v="2"/>
    <x v="1"/>
    <n v="0.52553175345861047"/>
  </r>
  <r>
    <n v="6730"/>
    <n v="26"/>
    <x v="1"/>
    <x v="1"/>
    <n v="3.78"/>
    <x v="7"/>
    <x v="3"/>
    <n v="82320"/>
    <x v="1"/>
    <n v="631"/>
    <n v="147"/>
    <n v="3.9"/>
    <n v="8.4"/>
    <x v="1"/>
    <x v="0"/>
    <n v="192584"/>
    <s v="Domestic"/>
    <x v="0"/>
    <x v="0"/>
    <x v="1"/>
    <x v="0"/>
    <x v="1"/>
    <n v="1.3394557823129252"/>
  </r>
  <r>
    <n v="6731"/>
    <n v="33"/>
    <x v="2"/>
    <x v="4"/>
    <n v="3.98"/>
    <x v="8"/>
    <x v="3"/>
    <n v="38358"/>
    <x v="1"/>
    <n v="650"/>
    <n v="120"/>
    <n v="8.9"/>
    <n v="6.3"/>
    <x v="2"/>
    <x v="3"/>
    <n v="188634"/>
    <s v="International"/>
    <x v="3"/>
    <x v="1"/>
    <x v="0"/>
    <x v="2"/>
    <x v="0"/>
    <n v="3.9177225089942125"/>
  </r>
  <r>
    <n v="6732"/>
    <n v="31"/>
    <x v="0"/>
    <x v="3"/>
    <n v="2.71"/>
    <x v="6"/>
    <x v="1"/>
    <n v="101877"/>
    <x v="1"/>
    <n v="788"/>
    <n v="176"/>
    <n v="7.2"/>
    <n v="5.5"/>
    <x v="1"/>
    <x v="3"/>
    <n v="137198"/>
    <s v="Domestic"/>
    <x v="1"/>
    <x v="1"/>
    <x v="1"/>
    <x v="2"/>
    <x v="0"/>
    <n v="0.34670239602658109"/>
  </r>
  <r>
    <n v="6733"/>
    <n v="33"/>
    <x v="1"/>
    <x v="1"/>
    <n v="2.58"/>
    <x v="8"/>
    <x v="1"/>
    <n v="86934"/>
    <x v="0"/>
    <n v="559"/>
    <n v="28"/>
    <n v="9.1"/>
    <n v="8.1"/>
    <x v="0"/>
    <x v="3"/>
    <n v="129912"/>
    <s v="International"/>
    <x v="1"/>
    <x v="1"/>
    <x v="0"/>
    <x v="2"/>
    <x v="1"/>
    <n v="0.49437504313617225"/>
  </r>
  <r>
    <n v="6734"/>
    <n v="21"/>
    <x v="1"/>
    <x v="1"/>
    <n v="2.44"/>
    <x v="4"/>
    <x v="4"/>
    <n v="102119"/>
    <x v="1"/>
    <n v="790"/>
    <n v="428"/>
    <n v="6.5"/>
    <n v="7.4"/>
    <x v="3"/>
    <x v="0"/>
    <n v="126590"/>
    <s v="Domestic"/>
    <x v="1"/>
    <x v="0"/>
    <x v="1"/>
    <x v="1"/>
    <x v="0"/>
    <n v="0.23963219381310041"/>
  </r>
  <r>
    <n v="6735"/>
    <n v="25"/>
    <x v="0"/>
    <x v="0"/>
    <n v="3.65"/>
    <x v="8"/>
    <x v="2"/>
    <n v="82901"/>
    <x v="1"/>
    <n v="518"/>
    <n v="471"/>
    <n v="8.1999999999999993"/>
    <n v="1.9"/>
    <x v="0"/>
    <x v="2"/>
    <n v="74139"/>
    <s v="Domestic"/>
    <x v="1"/>
    <x v="0"/>
    <x v="1"/>
    <x v="0"/>
    <x v="1"/>
    <n v="-0.10569233181746902"/>
  </r>
  <r>
    <n v="6736"/>
    <n v="28"/>
    <x v="2"/>
    <x v="1"/>
    <n v="2.42"/>
    <x v="2"/>
    <x v="1"/>
    <n v="47937"/>
    <x v="0"/>
    <n v="682"/>
    <n v="22"/>
    <n v="9"/>
    <n v="5.7"/>
    <x v="3"/>
    <x v="4"/>
    <n v="155403"/>
    <s v="Domestic"/>
    <x v="3"/>
    <x v="1"/>
    <x v="0"/>
    <x v="0"/>
    <x v="0"/>
    <n v="2.2418173853182304"/>
  </r>
  <r>
    <n v="6737"/>
    <n v="23"/>
    <x v="0"/>
    <x v="4"/>
    <n v="3.85"/>
    <x v="4"/>
    <x v="2"/>
    <n v="54168"/>
    <x v="0"/>
    <n v="274"/>
    <n v="86"/>
    <n v="5.9"/>
    <n v="8.1999999999999993"/>
    <x v="2"/>
    <x v="4"/>
    <n v="117393"/>
    <s v="International"/>
    <x v="1"/>
    <x v="0"/>
    <x v="1"/>
    <x v="1"/>
    <x v="2"/>
    <n v="1.1672020381036774"/>
  </r>
  <r>
    <n v="6738"/>
    <n v="32"/>
    <x v="0"/>
    <x v="3"/>
    <n v="3.33"/>
    <x v="9"/>
    <x v="3"/>
    <n v="68069"/>
    <x v="1"/>
    <n v="593"/>
    <n v="482"/>
    <n v="7.4"/>
    <n v="6.7"/>
    <x v="0"/>
    <x v="0"/>
    <n v="193007"/>
    <s v="International"/>
    <x v="0"/>
    <x v="0"/>
    <x v="1"/>
    <x v="2"/>
    <x v="1"/>
    <n v="1.835461076260853"/>
  </r>
  <r>
    <n v="6739"/>
    <n v="26"/>
    <x v="0"/>
    <x v="3"/>
    <n v="3.79"/>
    <x v="4"/>
    <x v="1"/>
    <n v="32461"/>
    <x v="1"/>
    <n v="349"/>
    <n v="168"/>
    <n v="6.2"/>
    <n v="7.4"/>
    <x v="1"/>
    <x v="4"/>
    <n v="73509"/>
    <s v="Domestic"/>
    <x v="3"/>
    <x v="0"/>
    <x v="1"/>
    <x v="0"/>
    <x v="2"/>
    <n v="1.2645328240041895"/>
  </r>
  <r>
    <n v="6740"/>
    <n v="25"/>
    <x v="0"/>
    <x v="0"/>
    <n v="3.11"/>
    <x v="1"/>
    <x v="2"/>
    <n v="65306"/>
    <x v="0"/>
    <n v="656"/>
    <n v="459"/>
    <n v="7.5"/>
    <n v="6.2"/>
    <x v="3"/>
    <x v="3"/>
    <n v="165757"/>
    <s v="International"/>
    <x v="1"/>
    <x v="1"/>
    <x v="0"/>
    <x v="0"/>
    <x v="0"/>
    <n v="1.5381588215477904"/>
  </r>
  <r>
    <n v="6741"/>
    <n v="26"/>
    <x v="1"/>
    <x v="4"/>
    <n v="3.38"/>
    <x v="2"/>
    <x v="1"/>
    <n v="78846"/>
    <x v="0"/>
    <n v="531"/>
    <n v="300"/>
    <n v="5.7"/>
    <n v="9.4"/>
    <x v="0"/>
    <x v="1"/>
    <n v="91783"/>
    <s v="International"/>
    <x v="1"/>
    <x v="0"/>
    <x v="0"/>
    <x v="0"/>
    <x v="1"/>
    <n v="0.16407934454506254"/>
  </r>
  <r>
    <n v="6742"/>
    <n v="30"/>
    <x v="1"/>
    <x v="4"/>
    <n v="3.24"/>
    <x v="8"/>
    <x v="3"/>
    <n v="43880"/>
    <x v="1"/>
    <n v="639"/>
    <n v="102"/>
    <n v="8.1999999999999993"/>
    <n v="5.6"/>
    <x v="0"/>
    <x v="4"/>
    <n v="99418"/>
    <s v="Domestic"/>
    <x v="3"/>
    <x v="0"/>
    <x v="0"/>
    <x v="0"/>
    <x v="1"/>
    <n v="1.2656791248860528"/>
  </r>
  <r>
    <n v="6743"/>
    <n v="21"/>
    <x v="1"/>
    <x v="2"/>
    <n v="3.66"/>
    <x v="2"/>
    <x v="3"/>
    <n v="106026"/>
    <x v="0"/>
    <n v="323"/>
    <n v="496"/>
    <n v="8.3000000000000007"/>
    <n v="6.1"/>
    <x v="1"/>
    <x v="1"/>
    <n v="176335"/>
    <s v="International"/>
    <x v="2"/>
    <x v="1"/>
    <x v="1"/>
    <x v="1"/>
    <x v="2"/>
    <n v="0.66312979835134778"/>
  </r>
  <r>
    <n v="6744"/>
    <n v="27"/>
    <x v="0"/>
    <x v="1"/>
    <n v="3.67"/>
    <x v="5"/>
    <x v="3"/>
    <n v="64524"/>
    <x v="1"/>
    <n v="672"/>
    <n v="31"/>
    <n v="1.4"/>
    <n v="8.9"/>
    <x v="0"/>
    <x v="3"/>
    <n v="182153"/>
    <s v="Domestic"/>
    <x v="0"/>
    <x v="1"/>
    <x v="0"/>
    <x v="0"/>
    <x v="0"/>
    <n v="1.8230270906949353"/>
  </r>
  <r>
    <n v="6745"/>
    <n v="29"/>
    <x v="0"/>
    <x v="0"/>
    <n v="3.18"/>
    <x v="2"/>
    <x v="4"/>
    <n v="69664"/>
    <x v="0"/>
    <n v="306"/>
    <n v="91"/>
    <n v="2.8"/>
    <n v="6.5"/>
    <x v="1"/>
    <x v="4"/>
    <n v="185644"/>
    <s v="International"/>
    <x v="2"/>
    <x v="1"/>
    <x v="1"/>
    <x v="0"/>
    <x v="2"/>
    <n v="1.6648484152503444"/>
  </r>
  <r>
    <n v="6746"/>
    <n v="22"/>
    <x v="0"/>
    <x v="3"/>
    <n v="3.27"/>
    <x v="1"/>
    <x v="2"/>
    <n v="49115"/>
    <x v="1"/>
    <n v="340"/>
    <n v="261"/>
    <n v="2.7"/>
    <n v="4.9000000000000004"/>
    <x v="0"/>
    <x v="4"/>
    <n v="99458"/>
    <s v="International"/>
    <x v="2"/>
    <x v="0"/>
    <x v="0"/>
    <x v="1"/>
    <x v="2"/>
    <n v="1.0250025450473379"/>
  </r>
  <r>
    <n v="6747"/>
    <n v="30"/>
    <x v="1"/>
    <x v="2"/>
    <n v="3.84"/>
    <x v="7"/>
    <x v="4"/>
    <n v="91684"/>
    <x v="0"/>
    <n v="443"/>
    <n v="490"/>
    <n v="3.9"/>
    <n v="3.3"/>
    <x v="3"/>
    <x v="1"/>
    <n v="90708"/>
    <s v="Domestic"/>
    <x v="1"/>
    <x v="1"/>
    <x v="0"/>
    <x v="0"/>
    <x v="1"/>
    <n v="-1.0645259805418611E-2"/>
  </r>
  <r>
    <n v="6748"/>
    <n v="25"/>
    <x v="2"/>
    <x v="4"/>
    <n v="3.86"/>
    <x v="4"/>
    <x v="0"/>
    <n v="64716"/>
    <x v="1"/>
    <n v="643"/>
    <n v="413"/>
    <n v="5.3"/>
    <n v="9.6999999999999993"/>
    <x v="2"/>
    <x v="2"/>
    <n v="136384"/>
    <s v="Domestic"/>
    <x v="3"/>
    <x v="1"/>
    <x v="0"/>
    <x v="0"/>
    <x v="1"/>
    <n v="1.1074232029173621"/>
  </r>
  <r>
    <n v="6749"/>
    <n v="30"/>
    <x v="1"/>
    <x v="1"/>
    <n v="3.33"/>
    <x v="5"/>
    <x v="0"/>
    <n v="78985"/>
    <x v="0"/>
    <n v="745"/>
    <n v="197"/>
    <n v="7.6"/>
    <n v="7.9"/>
    <x v="0"/>
    <x v="0"/>
    <n v="170558"/>
    <s v="Domestic"/>
    <x v="2"/>
    <x v="0"/>
    <x v="0"/>
    <x v="0"/>
    <x v="0"/>
    <n v="1.1593720326644299"/>
  </r>
  <r>
    <n v="6750"/>
    <n v="24"/>
    <x v="0"/>
    <x v="3"/>
    <n v="2.02"/>
    <x v="5"/>
    <x v="1"/>
    <n v="75091"/>
    <x v="1"/>
    <n v="449"/>
    <n v="127"/>
    <n v="3.7"/>
    <n v="1.7"/>
    <x v="2"/>
    <x v="2"/>
    <n v="110449"/>
    <s v="International"/>
    <x v="2"/>
    <x v="1"/>
    <x v="0"/>
    <x v="1"/>
    <x v="1"/>
    <n v="0.47086867933573928"/>
  </r>
  <r>
    <n v="6751"/>
    <n v="26"/>
    <x v="1"/>
    <x v="2"/>
    <n v="2.21"/>
    <x v="5"/>
    <x v="1"/>
    <n v="57746"/>
    <x v="1"/>
    <n v="258"/>
    <n v="338"/>
    <n v="6.9"/>
    <n v="2.1"/>
    <x v="0"/>
    <x v="0"/>
    <n v="165550"/>
    <s v="International"/>
    <x v="3"/>
    <x v="1"/>
    <x v="0"/>
    <x v="0"/>
    <x v="2"/>
    <n v="1.866865237419042"/>
  </r>
  <r>
    <n v="6752"/>
    <n v="26"/>
    <x v="1"/>
    <x v="4"/>
    <n v="3.72"/>
    <x v="3"/>
    <x v="1"/>
    <n v="95904"/>
    <x v="0"/>
    <n v="493"/>
    <n v="93"/>
    <n v="8.8000000000000007"/>
    <n v="2.8"/>
    <x v="1"/>
    <x v="4"/>
    <n v="94917"/>
    <s v="Domestic"/>
    <x v="3"/>
    <x v="1"/>
    <x v="0"/>
    <x v="0"/>
    <x v="1"/>
    <n v="-1.0291541541541542E-2"/>
  </r>
  <r>
    <n v="6753"/>
    <n v="31"/>
    <x v="0"/>
    <x v="3"/>
    <n v="2.17"/>
    <x v="8"/>
    <x v="4"/>
    <n v="58591"/>
    <x v="0"/>
    <n v="295"/>
    <n v="194"/>
    <n v="5"/>
    <n v="3.1"/>
    <x v="3"/>
    <x v="4"/>
    <n v="78894"/>
    <s v="International"/>
    <x v="0"/>
    <x v="1"/>
    <x v="0"/>
    <x v="2"/>
    <x v="2"/>
    <n v="0.34652079670939223"/>
  </r>
  <r>
    <n v="6754"/>
    <n v="22"/>
    <x v="1"/>
    <x v="3"/>
    <n v="2.4300000000000002"/>
    <x v="8"/>
    <x v="3"/>
    <n v="111810"/>
    <x v="0"/>
    <n v="462"/>
    <n v="270"/>
    <n v="6.9"/>
    <n v="6.8"/>
    <x v="1"/>
    <x v="2"/>
    <n v="113439"/>
    <s v="Domestic"/>
    <x v="3"/>
    <x v="0"/>
    <x v="1"/>
    <x v="1"/>
    <x v="1"/>
    <n v="1.4569358733565871E-2"/>
  </r>
  <r>
    <n v="6755"/>
    <n v="22"/>
    <x v="0"/>
    <x v="4"/>
    <n v="2.46"/>
    <x v="5"/>
    <x v="1"/>
    <n v="63726"/>
    <x v="0"/>
    <n v="546"/>
    <n v="471"/>
    <n v="8.6"/>
    <n v="5.8"/>
    <x v="3"/>
    <x v="1"/>
    <n v="85965"/>
    <s v="International"/>
    <x v="1"/>
    <x v="1"/>
    <x v="0"/>
    <x v="1"/>
    <x v="1"/>
    <n v="0.34897843894171926"/>
  </r>
  <r>
    <n v="6756"/>
    <n v="24"/>
    <x v="0"/>
    <x v="4"/>
    <n v="3.2"/>
    <x v="4"/>
    <x v="1"/>
    <n v="91940"/>
    <x v="0"/>
    <n v="667"/>
    <n v="443"/>
    <n v="7.5"/>
    <n v="3.1"/>
    <x v="3"/>
    <x v="2"/>
    <n v="181322"/>
    <s v="Domestic"/>
    <x v="3"/>
    <x v="1"/>
    <x v="1"/>
    <x v="1"/>
    <x v="0"/>
    <n v="0.9721775070698282"/>
  </r>
  <r>
    <n v="6757"/>
    <n v="21"/>
    <x v="0"/>
    <x v="0"/>
    <n v="3.15"/>
    <x v="3"/>
    <x v="0"/>
    <n v="118783"/>
    <x v="0"/>
    <n v="407"/>
    <n v="53"/>
    <n v="1.9"/>
    <n v="2.2999999999999998"/>
    <x v="0"/>
    <x v="1"/>
    <n v="107390"/>
    <s v="Domestic"/>
    <x v="3"/>
    <x v="0"/>
    <x v="0"/>
    <x v="1"/>
    <x v="1"/>
    <n v="-9.5914398525041467E-2"/>
  </r>
  <r>
    <n v="6758"/>
    <n v="29"/>
    <x v="0"/>
    <x v="3"/>
    <n v="2.58"/>
    <x v="5"/>
    <x v="3"/>
    <n v="70039"/>
    <x v="1"/>
    <n v="713"/>
    <n v="157"/>
    <n v="2.4"/>
    <n v="7.2"/>
    <x v="2"/>
    <x v="3"/>
    <n v="119917"/>
    <s v="Domestic"/>
    <x v="1"/>
    <x v="0"/>
    <x v="0"/>
    <x v="0"/>
    <x v="0"/>
    <n v="0.71214609003555163"/>
  </r>
  <r>
    <n v="6759"/>
    <n v="34"/>
    <x v="0"/>
    <x v="4"/>
    <n v="2.42"/>
    <x v="5"/>
    <x v="4"/>
    <n v="97951"/>
    <x v="1"/>
    <n v="506"/>
    <n v="487"/>
    <n v="1.7"/>
    <n v="1.5"/>
    <x v="1"/>
    <x v="4"/>
    <n v="147956"/>
    <s v="International"/>
    <x v="3"/>
    <x v="1"/>
    <x v="0"/>
    <x v="2"/>
    <x v="1"/>
    <n v="0.51051035721942606"/>
  </r>
  <r>
    <n v="6760"/>
    <n v="34"/>
    <x v="0"/>
    <x v="2"/>
    <n v="3.53"/>
    <x v="2"/>
    <x v="3"/>
    <n v="91168"/>
    <x v="1"/>
    <n v="483"/>
    <n v="456"/>
    <n v="3.5"/>
    <n v="3"/>
    <x v="2"/>
    <x v="2"/>
    <n v="156582"/>
    <s v="Domestic"/>
    <x v="0"/>
    <x v="1"/>
    <x v="0"/>
    <x v="2"/>
    <x v="1"/>
    <n v="0.71751053001053"/>
  </r>
  <r>
    <n v="6761"/>
    <n v="33"/>
    <x v="0"/>
    <x v="1"/>
    <n v="3.87"/>
    <x v="7"/>
    <x v="0"/>
    <n v="70226"/>
    <x v="0"/>
    <n v="407"/>
    <n v="388"/>
    <n v="1"/>
    <n v="3.7"/>
    <x v="1"/>
    <x v="2"/>
    <n v="97539"/>
    <s v="International"/>
    <x v="1"/>
    <x v="0"/>
    <x v="0"/>
    <x v="2"/>
    <x v="1"/>
    <n v="0.3889300259163273"/>
  </r>
  <r>
    <n v="6762"/>
    <n v="27"/>
    <x v="1"/>
    <x v="0"/>
    <n v="2.11"/>
    <x v="3"/>
    <x v="4"/>
    <n v="94469"/>
    <x v="0"/>
    <n v="655"/>
    <n v="229"/>
    <n v="6.5"/>
    <n v="2.6"/>
    <x v="1"/>
    <x v="4"/>
    <n v="83150"/>
    <s v="Domestic"/>
    <x v="1"/>
    <x v="0"/>
    <x v="1"/>
    <x v="0"/>
    <x v="0"/>
    <n v="-0.11981708285257597"/>
  </r>
  <r>
    <n v="6763"/>
    <n v="32"/>
    <x v="2"/>
    <x v="4"/>
    <n v="2.27"/>
    <x v="4"/>
    <x v="2"/>
    <n v="77252"/>
    <x v="0"/>
    <n v="264"/>
    <n v="416"/>
    <n v="1.2"/>
    <n v="6.2"/>
    <x v="3"/>
    <x v="0"/>
    <n v="115449"/>
    <s v="Domestic"/>
    <x v="3"/>
    <x v="0"/>
    <x v="1"/>
    <x v="2"/>
    <x v="2"/>
    <n v="0.49444674571532127"/>
  </r>
  <r>
    <n v="6764"/>
    <n v="27"/>
    <x v="1"/>
    <x v="1"/>
    <n v="3.28"/>
    <x v="8"/>
    <x v="1"/>
    <n v="59403"/>
    <x v="0"/>
    <n v="272"/>
    <n v="305"/>
    <n v="5"/>
    <n v="7.5"/>
    <x v="1"/>
    <x v="1"/>
    <n v="123651"/>
    <s v="Domestic"/>
    <x v="3"/>
    <x v="0"/>
    <x v="0"/>
    <x v="0"/>
    <x v="2"/>
    <n v="1.0815615372960961"/>
  </r>
  <r>
    <n v="6765"/>
    <n v="23"/>
    <x v="0"/>
    <x v="0"/>
    <n v="3.61"/>
    <x v="1"/>
    <x v="4"/>
    <n v="75456"/>
    <x v="0"/>
    <n v="458"/>
    <n v="166"/>
    <n v="5.4"/>
    <n v="4.7"/>
    <x v="1"/>
    <x v="2"/>
    <n v="60206"/>
    <s v="Domestic"/>
    <x v="3"/>
    <x v="0"/>
    <x v="0"/>
    <x v="1"/>
    <x v="1"/>
    <n v="-0.20210453774385073"/>
  </r>
  <r>
    <n v="6766"/>
    <n v="31"/>
    <x v="0"/>
    <x v="3"/>
    <n v="3.58"/>
    <x v="7"/>
    <x v="0"/>
    <n v="49953"/>
    <x v="0"/>
    <n v="284"/>
    <n v="93"/>
    <n v="6.8"/>
    <n v="2.5"/>
    <x v="0"/>
    <x v="4"/>
    <n v="131587"/>
    <s v="International"/>
    <x v="2"/>
    <x v="1"/>
    <x v="0"/>
    <x v="2"/>
    <x v="2"/>
    <n v="1.6342161631934018"/>
  </r>
  <r>
    <n v="6767"/>
    <n v="32"/>
    <x v="0"/>
    <x v="1"/>
    <n v="3.44"/>
    <x v="1"/>
    <x v="3"/>
    <n v="105414"/>
    <x v="0"/>
    <n v="488"/>
    <n v="157"/>
    <n v="3.2"/>
    <n v="4.5999999999999996"/>
    <x v="2"/>
    <x v="2"/>
    <n v="172873"/>
    <s v="Domestic"/>
    <x v="1"/>
    <x v="0"/>
    <x v="0"/>
    <x v="2"/>
    <x v="1"/>
    <n v="0.63994346102035782"/>
  </r>
  <r>
    <n v="6768"/>
    <n v="23"/>
    <x v="0"/>
    <x v="0"/>
    <n v="3.77"/>
    <x v="0"/>
    <x v="4"/>
    <n v="116149"/>
    <x v="0"/>
    <n v="430"/>
    <n v="380"/>
    <n v="8.8000000000000007"/>
    <n v="5.2"/>
    <x v="3"/>
    <x v="0"/>
    <n v="69531"/>
    <s v="International"/>
    <x v="0"/>
    <x v="0"/>
    <x v="1"/>
    <x v="1"/>
    <x v="1"/>
    <n v="-0.40136376550809738"/>
  </r>
  <r>
    <n v="6769"/>
    <n v="21"/>
    <x v="1"/>
    <x v="4"/>
    <n v="2.4300000000000002"/>
    <x v="8"/>
    <x v="0"/>
    <n v="35916"/>
    <x v="1"/>
    <n v="280"/>
    <n v="385"/>
    <n v="5.5"/>
    <n v="8.9"/>
    <x v="3"/>
    <x v="1"/>
    <n v="80761"/>
    <s v="Domestic"/>
    <x v="3"/>
    <x v="0"/>
    <x v="1"/>
    <x v="1"/>
    <x v="2"/>
    <n v="1.2486078627909567"/>
  </r>
  <r>
    <n v="6770"/>
    <n v="23"/>
    <x v="1"/>
    <x v="4"/>
    <n v="2.21"/>
    <x v="2"/>
    <x v="4"/>
    <n v="68718"/>
    <x v="0"/>
    <n v="659"/>
    <n v="387"/>
    <n v="7.2"/>
    <n v="5.8"/>
    <x v="1"/>
    <x v="1"/>
    <n v="168139"/>
    <s v="Domestic"/>
    <x v="2"/>
    <x v="0"/>
    <x v="0"/>
    <x v="1"/>
    <x v="0"/>
    <n v="1.4467970546290636"/>
  </r>
  <r>
    <n v="6771"/>
    <n v="23"/>
    <x v="1"/>
    <x v="0"/>
    <n v="3.23"/>
    <x v="6"/>
    <x v="1"/>
    <n v="34320"/>
    <x v="1"/>
    <n v="449"/>
    <n v="298"/>
    <n v="4.0999999999999996"/>
    <n v="1.5"/>
    <x v="3"/>
    <x v="1"/>
    <n v="160640"/>
    <s v="Domestic"/>
    <x v="0"/>
    <x v="1"/>
    <x v="0"/>
    <x v="1"/>
    <x v="1"/>
    <n v="3.6806526806526807"/>
  </r>
  <r>
    <n v="6772"/>
    <n v="24"/>
    <x v="1"/>
    <x v="3"/>
    <n v="3.64"/>
    <x v="4"/>
    <x v="3"/>
    <n v="114604"/>
    <x v="1"/>
    <n v="430"/>
    <n v="109"/>
    <n v="3.4"/>
    <n v="9.8000000000000007"/>
    <x v="2"/>
    <x v="0"/>
    <n v="106847"/>
    <s v="International"/>
    <x v="0"/>
    <x v="1"/>
    <x v="1"/>
    <x v="1"/>
    <x v="1"/>
    <n v="-6.7685246588251716E-2"/>
  </r>
  <r>
    <n v="6773"/>
    <n v="24"/>
    <x v="0"/>
    <x v="0"/>
    <n v="3.16"/>
    <x v="3"/>
    <x v="3"/>
    <n v="32031"/>
    <x v="1"/>
    <n v="695"/>
    <n v="467"/>
    <n v="6.3"/>
    <n v="2.7"/>
    <x v="1"/>
    <x v="2"/>
    <n v="199758"/>
    <s v="International"/>
    <x v="2"/>
    <x v="1"/>
    <x v="0"/>
    <x v="1"/>
    <x v="0"/>
    <n v="5.2363959913833478"/>
  </r>
  <r>
    <n v="6774"/>
    <n v="23"/>
    <x v="0"/>
    <x v="2"/>
    <n v="3.93"/>
    <x v="0"/>
    <x v="4"/>
    <n v="108431"/>
    <x v="0"/>
    <n v="307"/>
    <n v="206"/>
    <n v="9.1"/>
    <n v="5.8"/>
    <x v="3"/>
    <x v="4"/>
    <n v="128447"/>
    <s v="Domestic"/>
    <x v="3"/>
    <x v="1"/>
    <x v="0"/>
    <x v="1"/>
    <x v="2"/>
    <n v="0.18459665593787755"/>
  </r>
  <r>
    <n v="6775"/>
    <n v="30"/>
    <x v="1"/>
    <x v="0"/>
    <n v="3.59"/>
    <x v="7"/>
    <x v="0"/>
    <n v="114816"/>
    <x v="0"/>
    <n v="710"/>
    <n v="416"/>
    <n v="7.5"/>
    <n v="4.0999999999999996"/>
    <x v="0"/>
    <x v="4"/>
    <n v="92640"/>
    <s v="Domestic"/>
    <x v="3"/>
    <x v="1"/>
    <x v="0"/>
    <x v="0"/>
    <x v="0"/>
    <n v="-0.19314381270903011"/>
  </r>
  <r>
    <n v="6776"/>
    <n v="32"/>
    <x v="0"/>
    <x v="0"/>
    <n v="3.4"/>
    <x v="5"/>
    <x v="1"/>
    <n v="96435"/>
    <x v="0"/>
    <n v="566"/>
    <n v="279"/>
    <n v="7.3"/>
    <n v="7.3"/>
    <x v="0"/>
    <x v="1"/>
    <n v="196128"/>
    <s v="International"/>
    <x v="1"/>
    <x v="0"/>
    <x v="1"/>
    <x v="2"/>
    <x v="1"/>
    <n v="1.0337844143723751"/>
  </r>
  <r>
    <n v="6777"/>
    <n v="28"/>
    <x v="0"/>
    <x v="4"/>
    <n v="2.12"/>
    <x v="6"/>
    <x v="1"/>
    <n v="62495"/>
    <x v="1"/>
    <n v="428"/>
    <n v="491"/>
    <n v="5.4"/>
    <n v="2.7"/>
    <x v="1"/>
    <x v="2"/>
    <n v="73164"/>
    <s v="International"/>
    <x v="1"/>
    <x v="1"/>
    <x v="0"/>
    <x v="0"/>
    <x v="1"/>
    <n v="0.17071765741259301"/>
  </r>
  <r>
    <n v="6778"/>
    <n v="28"/>
    <x v="0"/>
    <x v="3"/>
    <n v="2.2200000000000002"/>
    <x v="7"/>
    <x v="4"/>
    <n v="102597"/>
    <x v="0"/>
    <n v="374"/>
    <n v="154"/>
    <n v="1.1000000000000001"/>
    <n v="5.6"/>
    <x v="2"/>
    <x v="3"/>
    <n v="62431"/>
    <s v="International"/>
    <x v="2"/>
    <x v="0"/>
    <x v="0"/>
    <x v="0"/>
    <x v="1"/>
    <n v="-0.39149292864313773"/>
  </r>
  <r>
    <n v="6779"/>
    <n v="33"/>
    <x v="0"/>
    <x v="0"/>
    <n v="3.57"/>
    <x v="7"/>
    <x v="2"/>
    <n v="54949"/>
    <x v="0"/>
    <n v="600"/>
    <n v="338"/>
    <n v="8.9"/>
    <n v="5.6"/>
    <x v="3"/>
    <x v="4"/>
    <n v="169780"/>
    <s v="International"/>
    <x v="3"/>
    <x v="0"/>
    <x v="1"/>
    <x v="2"/>
    <x v="1"/>
    <n v="2.0897741542157271"/>
  </r>
  <r>
    <n v="6780"/>
    <n v="33"/>
    <x v="0"/>
    <x v="1"/>
    <n v="2.4"/>
    <x v="7"/>
    <x v="4"/>
    <n v="77188"/>
    <x v="1"/>
    <n v="440"/>
    <n v="491"/>
    <n v="3.2"/>
    <n v="6.9"/>
    <x v="0"/>
    <x v="4"/>
    <n v="147310"/>
    <s v="Domestic"/>
    <x v="2"/>
    <x v="0"/>
    <x v="0"/>
    <x v="2"/>
    <x v="1"/>
    <n v="0.90845727315126701"/>
  </r>
  <r>
    <n v="6781"/>
    <n v="21"/>
    <x v="1"/>
    <x v="4"/>
    <n v="2.06"/>
    <x v="7"/>
    <x v="1"/>
    <n v="50563"/>
    <x v="1"/>
    <n v="321"/>
    <n v="463"/>
    <n v="5.3"/>
    <n v="6.2"/>
    <x v="3"/>
    <x v="2"/>
    <n v="166011"/>
    <s v="Domestic"/>
    <x v="1"/>
    <x v="1"/>
    <x v="0"/>
    <x v="1"/>
    <x v="2"/>
    <n v="2.2832505982635523"/>
  </r>
  <r>
    <n v="6782"/>
    <n v="27"/>
    <x v="1"/>
    <x v="4"/>
    <n v="3.82"/>
    <x v="7"/>
    <x v="3"/>
    <n v="79633"/>
    <x v="0"/>
    <n v="724"/>
    <n v="345"/>
    <n v="2.7"/>
    <n v="2.1"/>
    <x v="2"/>
    <x v="4"/>
    <n v="64742"/>
    <s v="International"/>
    <x v="1"/>
    <x v="0"/>
    <x v="0"/>
    <x v="0"/>
    <x v="0"/>
    <n v="-0.18699534112742205"/>
  </r>
  <r>
    <n v="6783"/>
    <n v="31"/>
    <x v="0"/>
    <x v="0"/>
    <n v="3.78"/>
    <x v="6"/>
    <x v="4"/>
    <n v="38171"/>
    <x v="0"/>
    <n v="577"/>
    <n v="228"/>
    <n v="8.3000000000000007"/>
    <n v="7.2"/>
    <x v="1"/>
    <x v="3"/>
    <n v="147707"/>
    <s v="Domestic"/>
    <x v="1"/>
    <x v="1"/>
    <x v="0"/>
    <x v="2"/>
    <x v="1"/>
    <n v="2.8696130570328258"/>
  </r>
  <r>
    <n v="6784"/>
    <n v="22"/>
    <x v="0"/>
    <x v="1"/>
    <n v="2.44"/>
    <x v="1"/>
    <x v="4"/>
    <n v="95807"/>
    <x v="0"/>
    <n v="335"/>
    <n v="491"/>
    <n v="1.3"/>
    <n v="5.2"/>
    <x v="2"/>
    <x v="0"/>
    <n v="158039"/>
    <s v="Domestic"/>
    <x v="0"/>
    <x v="1"/>
    <x v="0"/>
    <x v="1"/>
    <x v="2"/>
    <n v="0.64955587796298808"/>
  </r>
  <r>
    <n v="6785"/>
    <n v="21"/>
    <x v="1"/>
    <x v="0"/>
    <n v="3.56"/>
    <x v="4"/>
    <x v="3"/>
    <n v="33535"/>
    <x v="0"/>
    <n v="417"/>
    <n v="166"/>
    <n v="6.9"/>
    <n v="2.7"/>
    <x v="2"/>
    <x v="1"/>
    <n v="199748"/>
    <s v="Domestic"/>
    <x v="3"/>
    <x v="0"/>
    <x v="0"/>
    <x v="1"/>
    <x v="1"/>
    <n v="4.9564037572685251"/>
  </r>
  <r>
    <n v="6786"/>
    <n v="23"/>
    <x v="0"/>
    <x v="1"/>
    <n v="2.1"/>
    <x v="5"/>
    <x v="4"/>
    <n v="50998"/>
    <x v="0"/>
    <n v="578"/>
    <n v="278"/>
    <n v="1.4"/>
    <n v="4.5999999999999996"/>
    <x v="3"/>
    <x v="0"/>
    <n v="107396"/>
    <s v="International"/>
    <x v="2"/>
    <x v="0"/>
    <x v="1"/>
    <x v="1"/>
    <x v="1"/>
    <n v="1.105886505353151"/>
  </r>
  <r>
    <n v="6787"/>
    <n v="24"/>
    <x v="0"/>
    <x v="4"/>
    <n v="2.57"/>
    <x v="8"/>
    <x v="0"/>
    <n v="65842"/>
    <x v="0"/>
    <n v="250"/>
    <n v="210"/>
    <n v="9.3000000000000007"/>
    <n v="4.3"/>
    <x v="2"/>
    <x v="1"/>
    <n v="150118"/>
    <s v="Domestic"/>
    <x v="3"/>
    <x v="0"/>
    <x v="0"/>
    <x v="1"/>
    <x v="2"/>
    <n v="1.2799732693417576"/>
  </r>
  <r>
    <n v="6788"/>
    <n v="33"/>
    <x v="0"/>
    <x v="1"/>
    <n v="3.25"/>
    <x v="3"/>
    <x v="3"/>
    <n v="88160"/>
    <x v="0"/>
    <n v="345"/>
    <n v="268"/>
    <n v="1.5"/>
    <n v="5"/>
    <x v="0"/>
    <x v="1"/>
    <n v="176532"/>
    <s v="Domestic"/>
    <x v="3"/>
    <x v="1"/>
    <x v="0"/>
    <x v="2"/>
    <x v="2"/>
    <n v="1.002404718693285"/>
  </r>
  <r>
    <n v="6789"/>
    <n v="26"/>
    <x v="0"/>
    <x v="0"/>
    <n v="3.53"/>
    <x v="7"/>
    <x v="3"/>
    <n v="103715"/>
    <x v="0"/>
    <n v="461"/>
    <n v="63"/>
    <n v="9"/>
    <n v="9.1"/>
    <x v="0"/>
    <x v="1"/>
    <n v="121672"/>
    <s v="Domestic"/>
    <x v="2"/>
    <x v="0"/>
    <x v="0"/>
    <x v="0"/>
    <x v="1"/>
    <n v="0.17313792604734127"/>
  </r>
  <r>
    <n v="6790"/>
    <n v="30"/>
    <x v="1"/>
    <x v="2"/>
    <n v="2.02"/>
    <x v="3"/>
    <x v="3"/>
    <n v="62547"/>
    <x v="0"/>
    <n v="250"/>
    <n v="475"/>
    <n v="3.3"/>
    <n v="8.8000000000000007"/>
    <x v="3"/>
    <x v="0"/>
    <n v="162638"/>
    <s v="International"/>
    <x v="2"/>
    <x v="0"/>
    <x v="0"/>
    <x v="0"/>
    <x v="2"/>
    <n v="1.6002526100372521"/>
  </r>
  <r>
    <n v="6791"/>
    <n v="34"/>
    <x v="1"/>
    <x v="2"/>
    <n v="2.65"/>
    <x v="6"/>
    <x v="1"/>
    <n v="108310"/>
    <x v="0"/>
    <n v="523"/>
    <n v="112"/>
    <n v="6.9"/>
    <n v="1.2"/>
    <x v="1"/>
    <x v="3"/>
    <n v="116667"/>
    <s v="Domestic"/>
    <x v="1"/>
    <x v="1"/>
    <x v="0"/>
    <x v="2"/>
    <x v="1"/>
    <n v="7.7158157141538175E-2"/>
  </r>
  <r>
    <n v="6792"/>
    <n v="25"/>
    <x v="0"/>
    <x v="1"/>
    <n v="2.4300000000000002"/>
    <x v="3"/>
    <x v="4"/>
    <n v="47180"/>
    <x v="0"/>
    <n v="344"/>
    <n v="340"/>
    <n v="6.7"/>
    <n v="5.6"/>
    <x v="2"/>
    <x v="4"/>
    <n v="165512"/>
    <s v="International"/>
    <x v="0"/>
    <x v="0"/>
    <x v="0"/>
    <x v="0"/>
    <x v="2"/>
    <n v="2.5080966511233576"/>
  </r>
  <r>
    <n v="6793"/>
    <n v="34"/>
    <x v="0"/>
    <x v="0"/>
    <n v="4"/>
    <x v="1"/>
    <x v="2"/>
    <n v="103702"/>
    <x v="1"/>
    <n v="621"/>
    <n v="400"/>
    <n v="8.6999999999999993"/>
    <n v="1.7"/>
    <x v="2"/>
    <x v="4"/>
    <n v="117786"/>
    <s v="International"/>
    <x v="3"/>
    <x v="0"/>
    <x v="0"/>
    <x v="2"/>
    <x v="1"/>
    <n v="0.13581223120094116"/>
  </r>
  <r>
    <n v="6794"/>
    <n v="24"/>
    <x v="0"/>
    <x v="3"/>
    <n v="3.34"/>
    <x v="2"/>
    <x v="4"/>
    <n v="70323"/>
    <x v="0"/>
    <n v="739"/>
    <n v="498"/>
    <n v="4.5999999999999996"/>
    <n v="1.3"/>
    <x v="2"/>
    <x v="3"/>
    <n v="198488"/>
    <s v="Domestic"/>
    <x v="1"/>
    <x v="1"/>
    <x v="1"/>
    <x v="1"/>
    <x v="0"/>
    <n v="1.8225189482815012"/>
  </r>
  <r>
    <n v="6795"/>
    <n v="28"/>
    <x v="0"/>
    <x v="2"/>
    <n v="2.81"/>
    <x v="0"/>
    <x v="4"/>
    <n v="48918"/>
    <x v="0"/>
    <n v="334"/>
    <n v="186"/>
    <n v="5.8"/>
    <n v="2.9"/>
    <x v="2"/>
    <x v="4"/>
    <n v="167673"/>
    <s v="International"/>
    <x v="1"/>
    <x v="1"/>
    <x v="0"/>
    <x v="0"/>
    <x v="2"/>
    <n v="2.4276339997546916"/>
  </r>
  <r>
    <n v="6796"/>
    <n v="31"/>
    <x v="2"/>
    <x v="4"/>
    <n v="2.15"/>
    <x v="8"/>
    <x v="1"/>
    <n v="63704"/>
    <x v="0"/>
    <n v="748"/>
    <n v="366"/>
    <n v="4.5"/>
    <n v="9.6999999999999993"/>
    <x v="3"/>
    <x v="3"/>
    <n v="129842"/>
    <s v="International"/>
    <x v="3"/>
    <x v="0"/>
    <x v="1"/>
    <x v="2"/>
    <x v="0"/>
    <n v="1.0382079618234334"/>
  </r>
  <r>
    <n v="6797"/>
    <n v="32"/>
    <x v="1"/>
    <x v="0"/>
    <n v="3.2"/>
    <x v="8"/>
    <x v="0"/>
    <n v="89797"/>
    <x v="0"/>
    <n v="730"/>
    <n v="113"/>
    <n v="6.9"/>
    <n v="9.4"/>
    <x v="1"/>
    <x v="0"/>
    <n v="185109"/>
    <s v="Domestic"/>
    <x v="2"/>
    <x v="1"/>
    <x v="1"/>
    <x v="2"/>
    <x v="0"/>
    <n v="1.0614163056672272"/>
  </r>
  <r>
    <n v="6798"/>
    <n v="34"/>
    <x v="1"/>
    <x v="0"/>
    <n v="3.28"/>
    <x v="7"/>
    <x v="0"/>
    <n v="73139"/>
    <x v="1"/>
    <n v="492"/>
    <n v="399"/>
    <n v="3.8"/>
    <n v="7.4"/>
    <x v="1"/>
    <x v="1"/>
    <n v="81226"/>
    <s v="Domestic"/>
    <x v="0"/>
    <x v="0"/>
    <x v="0"/>
    <x v="2"/>
    <x v="1"/>
    <n v="0.11057028397981924"/>
  </r>
  <r>
    <n v="6799"/>
    <n v="24"/>
    <x v="1"/>
    <x v="2"/>
    <n v="3.63"/>
    <x v="9"/>
    <x v="1"/>
    <n v="42793"/>
    <x v="0"/>
    <n v="756"/>
    <n v="74"/>
    <n v="6.8"/>
    <n v="3.8"/>
    <x v="0"/>
    <x v="4"/>
    <n v="171021"/>
    <s v="International"/>
    <x v="2"/>
    <x v="1"/>
    <x v="0"/>
    <x v="1"/>
    <x v="0"/>
    <n v="2.9964713855069753"/>
  </r>
  <r>
    <n v="6800"/>
    <n v="33"/>
    <x v="1"/>
    <x v="3"/>
    <n v="2.58"/>
    <x v="3"/>
    <x v="1"/>
    <n v="36097"/>
    <x v="0"/>
    <n v="265"/>
    <n v="487"/>
    <n v="7.8"/>
    <n v="2.9"/>
    <x v="3"/>
    <x v="2"/>
    <n v="62209"/>
    <s v="Domestic"/>
    <x v="0"/>
    <x v="0"/>
    <x v="1"/>
    <x v="2"/>
    <x v="2"/>
    <n v="0.72338421475468873"/>
  </r>
  <r>
    <n v="6801"/>
    <n v="30"/>
    <x v="1"/>
    <x v="4"/>
    <n v="3.96"/>
    <x v="6"/>
    <x v="1"/>
    <n v="106408"/>
    <x v="1"/>
    <n v="404"/>
    <n v="133"/>
    <n v="2.2000000000000002"/>
    <n v="2.5"/>
    <x v="0"/>
    <x v="0"/>
    <n v="164049"/>
    <s v="Domestic"/>
    <x v="2"/>
    <x v="1"/>
    <x v="0"/>
    <x v="0"/>
    <x v="1"/>
    <n v="0.54169799263213292"/>
  </r>
  <r>
    <n v="6802"/>
    <n v="32"/>
    <x v="0"/>
    <x v="3"/>
    <n v="2.88"/>
    <x v="4"/>
    <x v="4"/>
    <n v="44571"/>
    <x v="1"/>
    <n v="738"/>
    <n v="491"/>
    <n v="4.4000000000000004"/>
    <n v="1.2"/>
    <x v="2"/>
    <x v="3"/>
    <n v="147479"/>
    <s v="International"/>
    <x v="3"/>
    <x v="0"/>
    <x v="0"/>
    <x v="2"/>
    <x v="0"/>
    <n v="2.3088555338673129"/>
  </r>
  <r>
    <n v="6803"/>
    <n v="33"/>
    <x v="0"/>
    <x v="4"/>
    <n v="2.59"/>
    <x v="2"/>
    <x v="1"/>
    <n v="79603"/>
    <x v="0"/>
    <n v="430"/>
    <n v="117"/>
    <n v="1.3"/>
    <n v="5"/>
    <x v="3"/>
    <x v="0"/>
    <n v="155416"/>
    <s v="International"/>
    <x v="3"/>
    <x v="0"/>
    <x v="1"/>
    <x v="2"/>
    <x v="1"/>
    <n v="0.95238872906799998"/>
  </r>
  <r>
    <n v="6804"/>
    <n v="22"/>
    <x v="1"/>
    <x v="2"/>
    <n v="2.7"/>
    <x v="1"/>
    <x v="2"/>
    <n v="30273"/>
    <x v="0"/>
    <n v="413"/>
    <n v="99"/>
    <n v="1.8"/>
    <n v="6.5"/>
    <x v="3"/>
    <x v="1"/>
    <n v="130160"/>
    <s v="International"/>
    <x v="1"/>
    <x v="0"/>
    <x v="1"/>
    <x v="1"/>
    <x v="1"/>
    <n v="3.2995408449773724"/>
  </r>
  <r>
    <n v="6805"/>
    <n v="23"/>
    <x v="0"/>
    <x v="0"/>
    <n v="3.04"/>
    <x v="9"/>
    <x v="3"/>
    <n v="112944"/>
    <x v="1"/>
    <n v="640"/>
    <n v="337"/>
    <n v="1.4"/>
    <n v="6.3"/>
    <x v="0"/>
    <x v="1"/>
    <n v="194560"/>
    <s v="International"/>
    <x v="3"/>
    <x v="1"/>
    <x v="1"/>
    <x v="1"/>
    <x v="1"/>
    <n v="0.7226236010766397"/>
  </r>
  <r>
    <n v="6806"/>
    <n v="26"/>
    <x v="2"/>
    <x v="4"/>
    <n v="3.87"/>
    <x v="3"/>
    <x v="0"/>
    <n v="106436"/>
    <x v="1"/>
    <n v="539"/>
    <n v="307"/>
    <n v="7.3"/>
    <n v="7.3"/>
    <x v="2"/>
    <x v="1"/>
    <n v="97601"/>
    <s v="Domestic"/>
    <x v="3"/>
    <x v="1"/>
    <x v="1"/>
    <x v="0"/>
    <x v="1"/>
    <n v="-8.3007628997707542E-2"/>
  </r>
  <r>
    <n v="6807"/>
    <n v="28"/>
    <x v="1"/>
    <x v="0"/>
    <n v="3.47"/>
    <x v="0"/>
    <x v="2"/>
    <n v="54741"/>
    <x v="0"/>
    <n v="627"/>
    <n v="297"/>
    <n v="9.8000000000000007"/>
    <n v="5.6"/>
    <x v="1"/>
    <x v="2"/>
    <n v="71921"/>
    <s v="Domestic"/>
    <x v="0"/>
    <x v="0"/>
    <x v="1"/>
    <x v="0"/>
    <x v="1"/>
    <n v="0.31384154472881387"/>
  </r>
  <r>
    <n v="6808"/>
    <n v="28"/>
    <x v="2"/>
    <x v="1"/>
    <n v="3.15"/>
    <x v="5"/>
    <x v="0"/>
    <n v="85705"/>
    <x v="0"/>
    <n v="765"/>
    <n v="382"/>
    <n v="6.5"/>
    <n v="5.8"/>
    <x v="3"/>
    <x v="2"/>
    <n v="134217"/>
    <s v="Domestic"/>
    <x v="3"/>
    <x v="1"/>
    <x v="1"/>
    <x v="0"/>
    <x v="0"/>
    <n v="0.56603465375415674"/>
  </r>
  <r>
    <n v="6809"/>
    <n v="31"/>
    <x v="0"/>
    <x v="1"/>
    <n v="2.33"/>
    <x v="6"/>
    <x v="4"/>
    <n v="104024"/>
    <x v="1"/>
    <n v="367"/>
    <n v="478"/>
    <n v="4.0999999999999996"/>
    <n v="9.6"/>
    <x v="2"/>
    <x v="2"/>
    <n v="113187"/>
    <s v="International"/>
    <x v="3"/>
    <x v="1"/>
    <x v="1"/>
    <x v="2"/>
    <x v="1"/>
    <n v="8.8085441821118202E-2"/>
  </r>
  <r>
    <n v="6810"/>
    <n v="29"/>
    <x v="1"/>
    <x v="2"/>
    <n v="2.2999999999999998"/>
    <x v="1"/>
    <x v="4"/>
    <n v="70624"/>
    <x v="1"/>
    <n v="275"/>
    <n v="388"/>
    <n v="8"/>
    <n v="6.1"/>
    <x v="0"/>
    <x v="0"/>
    <n v="110685"/>
    <s v="International"/>
    <x v="0"/>
    <x v="1"/>
    <x v="0"/>
    <x v="0"/>
    <x v="2"/>
    <n v="0.56724342999546895"/>
  </r>
  <r>
    <n v="6811"/>
    <n v="27"/>
    <x v="0"/>
    <x v="2"/>
    <n v="3"/>
    <x v="0"/>
    <x v="1"/>
    <n v="87172"/>
    <x v="1"/>
    <n v="397"/>
    <n v="431"/>
    <n v="5.6"/>
    <n v="8.9"/>
    <x v="2"/>
    <x v="1"/>
    <n v="131285"/>
    <s v="International"/>
    <x v="2"/>
    <x v="1"/>
    <x v="0"/>
    <x v="0"/>
    <x v="1"/>
    <n v="0.5060455192034139"/>
  </r>
  <r>
    <n v="6812"/>
    <n v="33"/>
    <x v="2"/>
    <x v="2"/>
    <n v="3.46"/>
    <x v="2"/>
    <x v="0"/>
    <n v="89370"/>
    <x v="0"/>
    <n v="684"/>
    <n v="150"/>
    <n v="2.2000000000000002"/>
    <n v="2.1"/>
    <x v="1"/>
    <x v="4"/>
    <n v="143390"/>
    <s v="Domestic"/>
    <x v="3"/>
    <x v="1"/>
    <x v="0"/>
    <x v="2"/>
    <x v="0"/>
    <n v="0.60445339599418146"/>
  </r>
  <r>
    <n v="6813"/>
    <n v="22"/>
    <x v="0"/>
    <x v="1"/>
    <n v="3.5"/>
    <x v="1"/>
    <x v="4"/>
    <n v="43404"/>
    <x v="1"/>
    <n v="348"/>
    <n v="31"/>
    <n v="9.1"/>
    <n v="8.4"/>
    <x v="2"/>
    <x v="3"/>
    <n v="62963"/>
    <s v="Domestic"/>
    <x v="0"/>
    <x v="1"/>
    <x v="0"/>
    <x v="1"/>
    <x v="2"/>
    <n v="0.45062667035296289"/>
  </r>
  <r>
    <n v="6814"/>
    <n v="28"/>
    <x v="1"/>
    <x v="4"/>
    <n v="2.4500000000000002"/>
    <x v="5"/>
    <x v="4"/>
    <n v="39128"/>
    <x v="1"/>
    <n v="394"/>
    <n v="157"/>
    <n v="2.1"/>
    <n v="7.2"/>
    <x v="2"/>
    <x v="4"/>
    <n v="150576"/>
    <s v="International"/>
    <x v="0"/>
    <x v="0"/>
    <x v="1"/>
    <x v="0"/>
    <x v="1"/>
    <n v="2.8482927826620323"/>
  </r>
  <r>
    <n v="6815"/>
    <n v="27"/>
    <x v="1"/>
    <x v="3"/>
    <n v="2.2000000000000002"/>
    <x v="2"/>
    <x v="0"/>
    <n v="90394"/>
    <x v="1"/>
    <n v="318"/>
    <n v="425"/>
    <n v="9.8000000000000007"/>
    <n v="1.1000000000000001"/>
    <x v="0"/>
    <x v="0"/>
    <n v="194370"/>
    <s v="Domestic"/>
    <x v="1"/>
    <x v="0"/>
    <x v="0"/>
    <x v="0"/>
    <x v="2"/>
    <n v="1.150253335398367"/>
  </r>
  <r>
    <n v="6816"/>
    <n v="28"/>
    <x v="0"/>
    <x v="2"/>
    <n v="2.77"/>
    <x v="0"/>
    <x v="4"/>
    <n v="87439"/>
    <x v="0"/>
    <n v="535"/>
    <n v="189"/>
    <n v="4.3"/>
    <n v="2.9"/>
    <x v="3"/>
    <x v="3"/>
    <n v="148128"/>
    <s v="International"/>
    <x v="2"/>
    <x v="1"/>
    <x v="0"/>
    <x v="0"/>
    <x v="1"/>
    <n v="0.69407243907181004"/>
  </r>
  <r>
    <n v="6817"/>
    <n v="32"/>
    <x v="0"/>
    <x v="3"/>
    <n v="3.84"/>
    <x v="1"/>
    <x v="1"/>
    <n v="63338"/>
    <x v="0"/>
    <n v="310"/>
    <n v="437"/>
    <n v="7.5"/>
    <n v="2.9"/>
    <x v="0"/>
    <x v="0"/>
    <n v="136636"/>
    <s v="International"/>
    <x v="2"/>
    <x v="0"/>
    <x v="0"/>
    <x v="2"/>
    <x v="2"/>
    <n v="1.1572515709368782"/>
  </r>
  <r>
    <n v="6818"/>
    <n v="23"/>
    <x v="2"/>
    <x v="3"/>
    <n v="3.09"/>
    <x v="4"/>
    <x v="4"/>
    <n v="45235"/>
    <x v="0"/>
    <n v="621"/>
    <n v="16"/>
    <n v="9.6"/>
    <n v="4.5999999999999996"/>
    <x v="1"/>
    <x v="1"/>
    <n v="158062"/>
    <s v="International"/>
    <x v="3"/>
    <x v="1"/>
    <x v="0"/>
    <x v="1"/>
    <x v="1"/>
    <n v="2.4942411849231791"/>
  </r>
  <r>
    <n v="6819"/>
    <n v="27"/>
    <x v="0"/>
    <x v="1"/>
    <n v="2.64"/>
    <x v="1"/>
    <x v="2"/>
    <n v="84588"/>
    <x v="0"/>
    <n v="273"/>
    <n v="55"/>
    <n v="6.3"/>
    <n v="4.5"/>
    <x v="0"/>
    <x v="3"/>
    <n v="115695"/>
    <s v="Domestic"/>
    <x v="3"/>
    <x v="1"/>
    <x v="1"/>
    <x v="0"/>
    <x v="2"/>
    <n v="0.36774719818413959"/>
  </r>
  <r>
    <n v="6820"/>
    <n v="30"/>
    <x v="1"/>
    <x v="4"/>
    <n v="2.65"/>
    <x v="1"/>
    <x v="2"/>
    <n v="102242"/>
    <x v="0"/>
    <n v="494"/>
    <n v="473"/>
    <n v="9.8000000000000007"/>
    <n v="4.0999999999999996"/>
    <x v="1"/>
    <x v="1"/>
    <n v="76824"/>
    <s v="International"/>
    <x v="0"/>
    <x v="0"/>
    <x v="0"/>
    <x v="0"/>
    <x v="1"/>
    <n v="-0.24860624792159777"/>
  </r>
  <r>
    <n v="6821"/>
    <n v="33"/>
    <x v="0"/>
    <x v="1"/>
    <n v="2.2599999999999998"/>
    <x v="1"/>
    <x v="1"/>
    <n v="61733"/>
    <x v="0"/>
    <n v="475"/>
    <n v="145"/>
    <n v="2.6"/>
    <n v="4.9000000000000004"/>
    <x v="3"/>
    <x v="0"/>
    <n v="115444"/>
    <s v="Domestic"/>
    <x v="3"/>
    <x v="0"/>
    <x v="0"/>
    <x v="2"/>
    <x v="1"/>
    <n v="0.87005329402426579"/>
  </r>
  <r>
    <n v="6822"/>
    <n v="29"/>
    <x v="1"/>
    <x v="2"/>
    <n v="2.95"/>
    <x v="9"/>
    <x v="2"/>
    <n v="63534"/>
    <x v="1"/>
    <n v="284"/>
    <n v="18"/>
    <n v="1.5"/>
    <n v="8.4"/>
    <x v="3"/>
    <x v="1"/>
    <n v="127631"/>
    <s v="Domestic"/>
    <x v="2"/>
    <x v="1"/>
    <x v="0"/>
    <x v="0"/>
    <x v="2"/>
    <n v="1.0088613970472502"/>
  </r>
  <r>
    <n v="6823"/>
    <n v="23"/>
    <x v="1"/>
    <x v="1"/>
    <n v="3.58"/>
    <x v="1"/>
    <x v="4"/>
    <n v="31626"/>
    <x v="0"/>
    <n v="367"/>
    <n v="485"/>
    <n v="6.8"/>
    <n v="1.5"/>
    <x v="1"/>
    <x v="4"/>
    <n v="189438"/>
    <s v="International"/>
    <x v="0"/>
    <x v="0"/>
    <x v="0"/>
    <x v="1"/>
    <x v="1"/>
    <n v="4.9899449819768549"/>
  </r>
  <r>
    <n v="6824"/>
    <n v="34"/>
    <x v="0"/>
    <x v="1"/>
    <n v="3.94"/>
    <x v="1"/>
    <x v="2"/>
    <n v="88176"/>
    <x v="0"/>
    <n v="438"/>
    <n v="421"/>
    <n v="1.9"/>
    <n v="8.6"/>
    <x v="2"/>
    <x v="1"/>
    <n v="190404"/>
    <s v="Domestic"/>
    <x v="3"/>
    <x v="0"/>
    <x v="0"/>
    <x v="2"/>
    <x v="1"/>
    <n v="1.1593630919978226"/>
  </r>
  <r>
    <n v="6825"/>
    <n v="30"/>
    <x v="0"/>
    <x v="1"/>
    <n v="3"/>
    <x v="9"/>
    <x v="2"/>
    <n v="85472"/>
    <x v="0"/>
    <n v="708"/>
    <n v="60"/>
    <n v="5.5"/>
    <n v="9.3000000000000007"/>
    <x v="1"/>
    <x v="4"/>
    <n v="198175"/>
    <s v="Domestic"/>
    <x v="2"/>
    <x v="0"/>
    <x v="0"/>
    <x v="0"/>
    <x v="0"/>
    <n v="1.3185955634593785"/>
  </r>
  <r>
    <n v="6826"/>
    <n v="26"/>
    <x v="1"/>
    <x v="2"/>
    <n v="2.33"/>
    <x v="4"/>
    <x v="4"/>
    <n v="83862"/>
    <x v="1"/>
    <n v="541"/>
    <n v="285"/>
    <n v="8"/>
    <n v="2.5"/>
    <x v="2"/>
    <x v="4"/>
    <n v="188186"/>
    <s v="Domestic"/>
    <x v="1"/>
    <x v="0"/>
    <x v="0"/>
    <x v="0"/>
    <x v="1"/>
    <n v="1.243996088812573"/>
  </r>
  <r>
    <n v="6827"/>
    <n v="22"/>
    <x v="0"/>
    <x v="2"/>
    <n v="3.37"/>
    <x v="8"/>
    <x v="0"/>
    <n v="107853"/>
    <x v="1"/>
    <n v="371"/>
    <n v="233"/>
    <n v="8.4"/>
    <n v="4.3"/>
    <x v="1"/>
    <x v="1"/>
    <n v="87871"/>
    <s v="Domestic"/>
    <x v="1"/>
    <x v="1"/>
    <x v="0"/>
    <x v="1"/>
    <x v="1"/>
    <n v="-0.1852706925166662"/>
  </r>
  <r>
    <n v="6828"/>
    <n v="22"/>
    <x v="0"/>
    <x v="1"/>
    <n v="3.51"/>
    <x v="4"/>
    <x v="1"/>
    <n v="68602"/>
    <x v="0"/>
    <n v="560"/>
    <n v="219"/>
    <n v="6.1"/>
    <n v="6.9"/>
    <x v="2"/>
    <x v="0"/>
    <n v="160749"/>
    <s v="International"/>
    <x v="3"/>
    <x v="0"/>
    <x v="0"/>
    <x v="1"/>
    <x v="1"/>
    <n v="1.343211568175855"/>
  </r>
  <r>
    <n v="6829"/>
    <n v="25"/>
    <x v="1"/>
    <x v="1"/>
    <n v="2.14"/>
    <x v="6"/>
    <x v="0"/>
    <n v="93710"/>
    <x v="0"/>
    <n v="467"/>
    <n v="95"/>
    <n v="5.2"/>
    <n v="9.8000000000000007"/>
    <x v="1"/>
    <x v="1"/>
    <n v="60061"/>
    <s v="International"/>
    <x v="2"/>
    <x v="1"/>
    <x v="1"/>
    <x v="0"/>
    <x v="1"/>
    <n v="-0.35907587237221217"/>
  </r>
  <r>
    <n v="6830"/>
    <n v="25"/>
    <x v="0"/>
    <x v="3"/>
    <n v="3.7"/>
    <x v="5"/>
    <x v="0"/>
    <n v="101160"/>
    <x v="0"/>
    <n v="603"/>
    <n v="215"/>
    <n v="1.8"/>
    <n v="8.8000000000000007"/>
    <x v="3"/>
    <x v="0"/>
    <n v="195807"/>
    <s v="International"/>
    <x v="3"/>
    <x v="0"/>
    <x v="0"/>
    <x v="0"/>
    <x v="1"/>
    <n v="0.93561684460260974"/>
  </r>
  <r>
    <n v="6831"/>
    <n v="33"/>
    <x v="0"/>
    <x v="4"/>
    <n v="3.66"/>
    <x v="1"/>
    <x v="2"/>
    <n v="34606"/>
    <x v="0"/>
    <n v="577"/>
    <n v="106"/>
    <n v="7.1"/>
    <n v="7.7"/>
    <x v="0"/>
    <x v="4"/>
    <n v="169382"/>
    <s v="International"/>
    <x v="1"/>
    <x v="0"/>
    <x v="0"/>
    <x v="2"/>
    <x v="1"/>
    <n v="3.8945847540888865"/>
  </r>
  <r>
    <n v="6832"/>
    <n v="27"/>
    <x v="1"/>
    <x v="3"/>
    <n v="2.95"/>
    <x v="0"/>
    <x v="3"/>
    <n v="115445"/>
    <x v="1"/>
    <n v="385"/>
    <n v="345"/>
    <n v="7.7"/>
    <n v="9.5"/>
    <x v="3"/>
    <x v="3"/>
    <n v="190899"/>
    <s v="International"/>
    <x v="0"/>
    <x v="0"/>
    <x v="0"/>
    <x v="0"/>
    <x v="1"/>
    <n v="0.65359261986227213"/>
  </r>
  <r>
    <n v="6833"/>
    <n v="32"/>
    <x v="0"/>
    <x v="4"/>
    <n v="3.12"/>
    <x v="8"/>
    <x v="0"/>
    <n v="100930"/>
    <x v="1"/>
    <n v="318"/>
    <n v="251"/>
    <n v="4.5"/>
    <n v="9.8000000000000007"/>
    <x v="2"/>
    <x v="2"/>
    <n v="147376"/>
    <s v="International"/>
    <x v="1"/>
    <x v="1"/>
    <x v="0"/>
    <x v="2"/>
    <x v="2"/>
    <n v="0.46018032299613593"/>
  </r>
  <r>
    <n v="6834"/>
    <n v="22"/>
    <x v="0"/>
    <x v="4"/>
    <n v="3.43"/>
    <x v="1"/>
    <x v="4"/>
    <n v="109969"/>
    <x v="0"/>
    <n v="358"/>
    <n v="119"/>
    <n v="5.8"/>
    <n v="9.1"/>
    <x v="0"/>
    <x v="2"/>
    <n v="80000"/>
    <s v="International"/>
    <x v="0"/>
    <x v="1"/>
    <x v="1"/>
    <x v="1"/>
    <x v="1"/>
    <n v="-0.27252225627222215"/>
  </r>
  <r>
    <n v="6835"/>
    <n v="31"/>
    <x v="0"/>
    <x v="1"/>
    <n v="3.35"/>
    <x v="2"/>
    <x v="4"/>
    <n v="59659"/>
    <x v="0"/>
    <n v="670"/>
    <n v="406"/>
    <n v="3.3"/>
    <n v="2.7"/>
    <x v="0"/>
    <x v="2"/>
    <n v="92562"/>
    <s v="International"/>
    <x v="1"/>
    <x v="1"/>
    <x v="0"/>
    <x v="2"/>
    <x v="0"/>
    <n v="0.55151779278901758"/>
  </r>
  <r>
    <n v="6836"/>
    <n v="34"/>
    <x v="1"/>
    <x v="3"/>
    <n v="2.0299999999999998"/>
    <x v="6"/>
    <x v="4"/>
    <n v="83707"/>
    <x v="0"/>
    <n v="690"/>
    <n v="54"/>
    <n v="4.5"/>
    <n v="7.4"/>
    <x v="3"/>
    <x v="4"/>
    <n v="190092"/>
    <s v="International"/>
    <x v="1"/>
    <x v="0"/>
    <x v="0"/>
    <x v="2"/>
    <x v="0"/>
    <n v="1.2709211893867896"/>
  </r>
  <r>
    <n v="6837"/>
    <n v="33"/>
    <x v="1"/>
    <x v="4"/>
    <n v="2.2400000000000002"/>
    <x v="0"/>
    <x v="3"/>
    <n v="61871"/>
    <x v="1"/>
    <n v="530"/>
    <n v="461"/>
    <n v="6.3"/>
    <n v="4.5999999999999996"/>
    <x v="0"/>
    <x v="3"/>
    <n v="88718"/>
    <s v="Domestic"/>
    <x v="3"/>
    <x v="0"/>
    <x v="1"/>
    <x v="2"/>
    <x v="1"/>
    <n v="0.43391896041764316"/>
  </r>
  <r>
    <n v="6838"/>
    <n v="27"/>
    <x v="1"/>
    <x v="4"/>
    <n v="2.33"/>
    <x v="6"/>
    <x v="3"/>
    <n v="104918"/>
    <x v="1"/>
    <n v="765"/>
    <n v="337"/>
    <n v="7.8"/>
    <n v="8.4"/>
    <x v="0"/>
    <x v="1"/>
    <n v="172332"/>
    <s v="International"/>
    <x v="2"/>
    <x v="0"/>
    <x v="0"/>
    <x v="0"/>
    <x v="0"/>
    <n v="0.64253988829371511"/>
  </r>
  <r>
    <n v="6839"/>
    <n v="25"/>
    <x v="0"/>
    <x v="2"/>
    <n v="3.51"/>
    <x v="7"/>
    <x v="1"/>
    <n v="42553"/>
    <x v="1"/>
    <n v="798"/>
    <n v="45"/>
    <n v="1.5"/>
    <n v="1.5"/>
    <x v="3"/>
    <x v="0"/>
    <n v="166356"/>
    <s v="Domestic"/>
    <x v="3"/>
    <x v="0"/>
    <x v="0"/>
    <x v="0"/>
    <x v="0"/>
    <n v="2.909383592226165"/>
  </r>
  <r>
    <n v="6840"/>
    <n v="34"/>
    <x v="0"/>
    <x v="4"/>
    <n v="2.88"/>
    <x v="2"/>
    <x v="3"/>
    <n v="102691"/>
    <x v="1"/>
    <n v="385"/>
    <n v="103"/>
    <n v="5.4"/>
    <n v="8.5"/>
    <x v="3"/>
    <x v="1"/>
    <n v="142050"/>
    <s v="International"/>
    <x v="0"/>
    <x v="0"/>
    <x v="0"/>
    <x v="2"/>
    <x v="1"/>
    <n v="0.38327604171738516"/>
  </r>
  <r>
    <n v="6841"/>
    <n v="26"/>
    <x v="0"/>
    <x v="1"/>
    <n v="3.09"/>
    <x v="1"/>
    <x v="1"/>
    <n v="112303"/>
    <x v="1"/>
    <n v="727"/>
    <n v="436"/>
    <n v="1.6"/>
    <n v="3.7"/>
    <x v="1"/>
    <x v="2"/>
    <n v="87284"/>
    <s v="Domestic"/>
    <x v="0"/>
    <x v="1"/>
    <x v="1"/>
    <x v="0"/>
    <x v="0"/>
    <n v="-0.22278122579094059"/>
  </r>
  <r>
    <n v="6842"/>
    <n v="28"/>
    <x v="0"/>
    <x v="0"/>
    <n v="3.55"/>
    <x v="0"/>
    <x v="4"/>
    <n v="91272"/>
    <x v="1"/>
    <n v="258"/>
    <n v="380"/>
    <n v="9.1"/>
    <n v="7.9"/>
    <x v="2"/>
    <x v="3"/>
    <n v="191538"/>
    <s v="Domestic"/>
    <x v="2"/>
    <x v="1"/>
    <x v="1"/>
    <x v="0"/>
    <x v="2"/>
    <n v="1.0985406258217196"/>
  </r>
  <r>
    <n v="6843"/>
    <n v="30"/>
    <x v="1"/>
    <x v="2"/>
    <n v="2.68"/>
    <x v="0"/>
    <x v="3"/>
    <n v="32198"/>
    <x v="1"/>
    <n v="492"/>
    <n v="442"/>
    <n v="6.8"/>
    <n v="2.5"/>
    <x v="3"/>
    <x v="4"/>
    <n v="115253"/>
    <s v="Domestic"/>
    <x v="2"/>
    <x v="1"/>
    <x v="1"/>
    <x v="0"/>
    <x v="1"/>
    <n v="2.5795080439778868"/>
  </r>
  <r>
    <n v="6844"/>
    <n v="33"/>
    <x v="0"/>
    <x v="0"/>
    <n v="3.5"/>
    <x v="8"/>
    <x v="2"/>
    <n v="35367"/>
    <x v="1"/>
    <n v="613"/>
    <n v="131"/>
    <n v="5.3"/>
    <n v="1.4"/>
    <x v="2"/>
    <x v="2"/>
    <n v="141991"/>
    <s v="International"/>
    <x v="1"/>
    <x v="0"/>
    <x v="0"/>
    <x v="2"/>
    <x v="1"/>
    <n v="3.0147877965334917"/>
  </r>
  <r>
    <n v="6845"/>
    <n v="34"/>
    <x v="0"/>
    <x v="1"/>
    <n v="2.88"/>
    <x v="5"/>
    <x v="2"/>
    <n v="112490"/>
    <x v="1"/>
    <n v="701"/>
    <n v="129"/>
    <n v="1.4"/>
    <n v="6.9"/>
    <x v="2"/>
    <x v="0"/>
    <n v="198477"/>
    <s v="Domestic"/>
    <x v="0"/>
    <x v="0"/>
    <x v="1"/>
    <x v="2"/>
    <x v="0"/>
    <n v="0.76439683527424662"/>
  </r>
  <r>
    <n v="6846"/>
    <n v="32"/>
    <x v="0"/>
    <x v="0"/>
    <n v="2.75"/>
    <x v="6"/>
    <x v="2"/>
    <n v="81794"/>
    <x v="0"/>
    <n v="754"/>
    <n v="183"/>
    <n v="5.8"/>
    <n v="5"/>
    <x v="0"/>
    <x v="2"/>
    <n v="66865"/>
    <s v="International"/>
    <x v="1"/>
    <x v="0"/>
    <x v="0"/>
    <x v="2"/>
    <x v="0"/>
    <n v="-0.18251950020783922"/>
  </r>
  <r>
    <n v="6847"/>
    <n v="24"/>
    <x v="1"/>
    <x v="4"/>
    <n v="2.67"/>
    <x v="6"/>
    <x v="3"/>
    <n v="84373"/>
    <x v="0"/>
    <n v="314"/>
    <n v="234"/>
    <n v="6.7"/>
    <n v="8.6"/>
    <x v="2"/>
    <x v="0"/>
    <n v="60257"/>
    <s v="International"/>
    <x v="3"/>
    <x v="0"/>
    <x v="0"/>
    <x v="1"/>
    <x v="2"/>
    <n v="-0.28582603439488935"/>
  </r>
  <r>
    <n v="6848"/>
    <n v="33"/>
    <x v="1"/>
    <x v="0"/>
    <n v="3.93"/>
    <x v="9"/>
    <x v="3"/>
    <n v="66499"/>
    <x v="1"/>
    <n v="263"/>
    <n v="367"/>
    <n v="4.8"/>
    <n v="9.1999999999999993"/>
    <x v="3"/>
    <x v="2"/>
    <n v="108416"/>
    <s v="Domestic"/>
    <x v="0"/>
    <x v="1"/>
    <x v="1"/>
    <x v="2"/>
    <x v="2"/>
    <n v="0.63034030586926115"/>
  </r>
  <r>
    <n v="6849"/>
    <n v="27"/>
    <x v="1"/>
    <x v="3"/>
    <n v="3.54"/>
    <x v="8"/>
    <x v="3"/>
    <n v="49372"/>
    <x v="0"/>
    <n v="375"/>
    <n v="301"/>
    <n v="3.6"/>
    <n v="4.7"/>
    <x v="1"/>
    <x v="3"/>
    <n v="170118"/>
    <s v="International"/>
    <x v="3"/>
    <x v="0"/>
    <x v="1"/>
    <x v="0"/>
    <x v="1"/>
    <n v="2.4456372032731104"/>
  </r>
  <r>
    <n v="6850"/>
    <n v="26"/>
    <x v="1"/>
    <x v="1"/>
    <n v="2.04"/>
    <x v="5"/>
    <x v="2"/>
    <n v="93249"/>
    <x v="0"/>
    <n v="787"/>
    <n v="313"/>
    <n v="9.6"/>
    <n v="6.6"/>
    <x v="2"/>
    <x v="1"/>
    <n v="74912"/>
    <s v="International"/>
    <x v="2"/>
    <x v="0"/>
    <x v="1"/>
    <x v="0"/>
    <x v="0"/>
    <n v="-0.19664554043474997"/>
  </r>
  <r>
    <n v="6851"/>
    <n v="30"/>
    <x v="0"/>
    <x v="3"/>
    <n v="3.91"/>
    <x v="6"/>
    <x v="4"/>
    <n v="88415"/>
    <x v="1"/>
    <n v="665"/>
    <n v="273"/>
    <n v="2.9"/>
    <n v="3.5"/>
    <x v="2"/>
    <x v="4"/>
    <n v="83744"/>
    <s v="International"/>
    <x v="2"/>
    <x v="1"/>
    <x v="1"/>
    <x v="0"/>
    <x v="0"/>
    <n v="-5.2830402081094838E-2"/>
  </r>
  <r>
    <n v="6852"/>
    <n v="22"/>
    <x v="0"/>
    <x v="0"/>
    <n v="3.55"/>
    <x v="2"/>
    <x v="0"/>
    <n v="36474"/>
    <x v="0"/>
    <n v="502"/>
    <n v="285"/>
    <n v="9.6999999999999993"/>
    <n v="3.3"/>
    <x v="3"/>
    <x v="2"/>
    <n v="110491"/>
    <s v="International"/>
    <x v="3"/>
    <x v="1"/>
    <x v="1"/>
    <x v="1"/>
    <x v="1"/>
    <n v="2.029308548555135"/>
  </r>
  <r>
    <n v="6853"/>
    <n v="28"/>
    <x v="0"/>
    <x v="3"/>
    <n v="2.2999999999999998"/>
    <x v="2"/>
    <x v="4"/>
    <n v="79913"/>
    <x v="1"/>
    <n v="635"/>
    <n v="18"/>
    <n v="1.1000000000000001"/>
    <n v="8.6999999999999993"/>
    <x v="3"/>
    <x v="4"/>
    <n v="78252"/>
    <s v="Domestic"/>
    <x v="2"/>
    <x v="1"/>
    <x v="0"/>
    <x v="0"/>
    <x v="1"/>
    <n v="-2.0785103800382915E-2"/>
  </r>
  <r>
    <n v="6854"/>
    <n v="30"/>
    <x v="1"/>
    <x v="2"/>
    <n v="2.15"/>
    <x v="3"/>
    <x v="3"/>
    <n v="93192"/>
    <x v="1"/>
    <n v="469"/>
    <n v="234"/>
    <n v="5.7"/>
    <n v="2.2999999999999998"/>
    <x v="3"/>
    <x v="1"/>
    <n v="171712"/>
    <s v="International"/>
    <x v="2"/>
    <x v="1"/>
    <x v="0"/>
    <x v="0"/>
    <x v="1"/>
    <n v="0.84256159326980862"/>
  </r>
  <r>
    <n v="6855"/>
    <n v="29"/>
    <x v="1"/>
    <x v="0"/>
    <n v="2.62"/>
    <x v="6"/>
    <x v="0"/>
    <n v="53786"/>
    <x v="1"/>
    <n v="682"/>
    <n v="116"/>
    <n v="4.0999999999999996"/>
    <n v="5"/>
    <x v="1"/>
    <x v="0"/>
    <n v="189114"/>
    <s v="Domestic"/>
    <x v="3"/>
    <x v="1"/>
    <x v="1"/>
    <x v="0"/>
    <x v="0"/>
    <n v="2.5160450674896815"/>
  </r>
  <r>
    <n v="6856"/>
    <n v="25"/>
    <x v="1"/>
    <x v="3"/>
    <n v="3.25"/>
    <x v="8"/>
    <x v="0"/>
    <n v="57136"/>
    <x v="1"/>
    <n v="452"/>
    <n v="393"/>
    <n v="3.5"/>
    <n v="5.0999999999999996"/>
    <x v="0"/>
    <x v="1"/>
    <n v="73317"/>
    <s v="Domestic"/>
    <x v="0"/>
    <x v="0"/>
    <x v="1"/>
    <x v="0"/>
    <x v="1"/>
    <n v="0.28320148417810137"/>
  </r>
  <r>
    <n v="6857"/>
    <n v="30"/>
    <x v="1"/>
    <x v="4"/>
    <n v="3.23"/>
    <x v="1"/>
    <x v="4"/>
    <n v="96463"/>
    <x v="0"/>
    <n v="784"/>
    <n v="90"/>
    <n v="4.2"/>
    <n v="6.3"/>
    <x v="1"/>
    <x v="1"/>
    <n v="186334"/>
    <s v="International"/>
    <x v="3"/>
    <x v="1"/>
    <x v="1"/>
    <x v="0"/>
    <x v="0"/>
    <n v="0.9316629173880141"/>
  </r>
  <r>
    <n v="6858"/>
    <n v="24"/>
    <x v="1"/>
    <x v="0"/>
    <n v="2.5499999999999998"/>
    <x v="9"/>
    <x v="2"/>
    <n v="48528"/>
    <x v="1"/>
    <n v="749"/>
    <n v="88"/>
    <n v="6.5"/>
    <n v="6.7"/>
    <x v="2"/>
    <x v="3"/>
    <n v="65682"/>
    <s v="International"/>
    <x v="3"/>
    <x v="1"/>
    <x v="0"/>
    <x v="1"/>
    <x v="0"/>
    <n v="0.353486646884273"/>
  </r>
  <r>
    <n v="6859"/>
    <n v="26"/>
    <x v="1"/>
    <x v="2"/>
    <n v="2.89"/>
    <x v="5"/>
    <x v="1"/>
    <n v="64566"/>
    <x v="0"/>
    <n v="565"/>
    <n v="97"/>
    <n v="4.7"/>
    <n v="4.9000000000000004"/>
    <x v="3"/>
    <x v="1"/>
    <n v="73233"/>
    <s v="International"/>
    <x v="2"/>
    <x v="1"/>
    <x v="1"/>
    <x v="0"/>
    <x v="1"/>
    <n v="0.1342347365486479"/>
  </r>
  <r>
    <n v="6860"/>
    <n v="28"/>
    <x v="1"/>
    <x v="4"/>
    <n v="2.42"/>
    <x v="7"/>
    <x v="2"/>
    <n v="106998"/>
    <x v="0"/>
    <n v="472"/>
    <n v="76"/>
    <n v="2.6"/>
    <n v="5"/>
    <x v="3"/>
    <x v="0"/>
    <n v="68898"/>
    <s v="International"/>
    <x v="0"/>
    <x v="1"/>
    <x v="1"/>
    <x v="0"/>
    <x v="1"/>
    <n v="-0.35608142208265575"/>
  </r>
  <r>
    <n v="6861"/>
    <n v="31"/>
    <x v="1"/>
    <x v="0"/>
    <n v="2.1"/>
    <x v="1"/>
    <x v="2"/>
    <n v="106899"/>
    <x v="0"/>
    <n v="726"/>
    <n v="235"/>
    <n v="6.6"/>
    <n v="6.6"/>
    <x v="3"/>
    <x v="1"/>
    <n v="89788"/>
    <s v="Domestic"/>
    <x v="2"/>
    <x v="0"/>
    <x v="0"/>
    <x v="2"/>
    <x v="0"/>
    <n v="-0.16006697911112358"/>
  </r>
  <r>
    <n v="6862"/>
    <n v="23"/>
    <x v="0"/>
    <x v="4"/>
    <n v="3.03"/>
    <x v="0"/>
    <x v="0"/>
    <n v="70365"/>
    <x v="0"/>
    <n v="579"/>
    <n v="107"/>
    <n v="9.5"/>
    <n v="7.3"/>
    <x v="2"/>
    <x v="2"/>
    <n v="81303"/>
    <s v="Domestic"/>
    <x v="1"/>
    <x v="0"/>
    <x v="1"/>
    <x v="1"/>
    <x v="1"/>
    <n v="0.1554465998720955"/>
  </r>
  <r>
    <n v="6863"/>
    <n v="30"/>
    <x v="1"/>
    <x v="0"/>
    <n v="2.69"/>
    <x v="6"/>
    <x v="3"/>
    <n v="83399"/>
    <x v="0"/>
    <n v="308"/>
    <n v="143"/>
    <n v="9.8000000000000007"/>
    <n v="8.1"/>
    <x v="0"/>
    <x v="2"/>
    <n v="122602"/>
    <s v="International"/>
    <x v="3"/>
    <x v="1"/>
    <x v="1"/>
    <x v="0"/>
    <x v="2"/>
    <n v="0.47006558831640666"/>
  </r>
  <r>
    <n v="6864"/>
    <n v="31"/>
    <x v="1"/>
    <x v="0"/>
    <n v="3.09"/>
    <x v="8"/>
    <x v="3"/>
    <n v="43892"/>
    <x v="1"/>
    <n v="408"/>
    <n v="372"/>
    <n v="8.4"/>
    <n v="7.2"/>
    <x v="2"/>
    <x v="4"/>
    <n v="121657"/>
    <s v="Domestic"/>
    <x v="2"/>
    <x v="0"/>
    <x v="0"/>
    <x v="2"/>
    <x v="1"/>
    <n v="1.77173516813998"/>
  </r>
  <r>
    <n v="6865"/>
    <n v="31"/>
    <x v="0"/>
    <x v="1"/>
    <n v="3.89"/>
    <x v="5"/>
    <x v="0"/>
    <n v="108549"/>
    <x v="1"/>
    <n v="505"/>
    <n v="462"/>
    <n v="2.6"/>
    <n v="1.1000000000000001"/>
    <x v="1"/>
    <x v="3"/>
    <n v="105923"/>
    <s v="International"/>
    <x v="0"/>
    <x v="1"/>
    <x v="0"/>
    <x v="2"/>
    <x v="1"/>
    <n v="-2.4191839630028834E-2"/>
  </r>
  <r>
    <n v="6866"/>
    <n v="21"/>
    <x v="1"/>
    <x v="3"/>
    <n v="2.29"/>
    <x v="0"/>
    <x v="2"/>
    <n v="42451"/>
    <x v="1"/>
    <n v="629"/>
    <n v="9"/>
    <n v="2.8"/>
    <n v="3.1"/>
    <x v="3"/>
    <x v="4"/>
    <n v="69222"/>
    <s v="Domestic"/>
    <x v="3"/>
    <x v="0"/>
    <x v="0"/>
    <x v="1"/>
    <x v="1"/>
    <n v="0.63063296506560507"/>
  </r>
  <r>
    <n v="6867"/>
    <n v="24"/>
    <x v="1"/>
    <x v="0"/>
    <n v="2"/>
    <x v="7"/>
    <x v="4"/>
    <n v="112370"/>
    <x v="1"/>
    <n v="779"/>
    <n v="159"/>
    <n v="1.1000000000000001"/>
    <n v="2.2000000000000002"/>
    <x v="3"/>
    <x v="2"/>
    <n v="189057"/>
    <s v="Domestic"/>
    <x v="1"/>
    <x v="1"/>
    <x v="0"/>
    <x v="1"/>
    <x v="0"/>
    <n v="0.68245083207261725"/>
  </r>
  <r>
    <n v="6868"/>
    <n v="24"/>
    <x v="0"/>
    <x v="2"/>
    <n v="2.15"/>
    <x v="9"/>
    <x v="1"/>
    <n v="55393"/>
    <x v="1"/>
    <n v="613"/>
    <n v="98"/>
    <n v="8.1999999999999993"/>
    <n v="8.3000000000000007"/>
    <x v="2"/>
    <x v="1"/>
    <n v="121318"/>
    <s v="Domestic"/>
    <x v="3"/>
    <x v="0"/>
    <x v="1"/>
    <x v="1"/>
    <x v="1"/>
    <n v="1.190132327189356"/>
  </r>
  <r>
    <n v="6869"/>
    <n v="21"/>
    <x v="1"/>
    <x v="3"/>
    <n v="2.93"/>
    <x v="2"/>
    <x v="2"/>
    <n v="83732"/>
    <x v="0"/>
    <n v="472"/>
    <n v="386"/>
    <n v="2.5"/>
    <n v="5.3"/>
    <x v="2"/>
    <x v="0"/>
    <n v="67888"/>
    <s v="International"/>
    <x v="1"/>
    <x v="1"/>
    <x v="1"/>
    <x v="1"/>
    <x v="1"/>
    <n v="-0.18922275832417715"/>
  </r>
  <r>
    <n v="6870"/>
    <n v="29"/>
    <x v="0"/>
    <x v="1"/>
    <n v="3.41"/>
    <x v="4"/>
    <x v="2"/>
    <n v="102121"/>
    <x v="0"/>
    <n v="704"/>
    <n v="438"/>
    <n v="9.6"/>
    <n v="4.5"/>
    <x v="3"/>
    <x v="0"/>
    <n v="176122"/>
    <s v="Domestic"/>
    <x v="1"/>
    <x v="1"/>
    <x v="0"/>
    <x v="0"/>
    <x v="0"/>
    <n v="0.72464037759128874"/>
  </r>
  <r>
    <n v="6871"/>
    <n v="23"/>
    <x v="2"/>
    <x v="3"/>
    <n v="3.16"/>
    <x v="8"/>
    <x v="1"/>
    <n v="60693"/>
    <x v="1"/>
    <n v="780"/>
    <n v="48"/>
    <n v="5.0999999999999996"/>
    <n v="7.7"/>
    <x v="3"/>
    <x v="3"/>
    <n v="141733"/>
    <s v="International"/>
    <x v="3"/>
    <x v="0"/>
    <x v="1"/>
    <x v="1"/>
    <x v="0"/>
    <n v="1.335244591633302"/>
  </r>
  <r>
    <n v="6872"/>
    <n v="25"/>
    <x v="1"/>
    <x v="3"/>
    <n v="2.99"/>
    <x v="5"/>
    <x v="4"/>
    <n v="66653"/>
    <x v="1"/>
    <n v="571"/>
    <n v="102"/>
    <n v="1.4"/>
    <n v="1.7"/>
    <x v="1"/>
    <x v="1"/>
    <n v="174247"/>
    <s v="Domestic"/>
    <x v="2"/>
    <x v="1"/>
    <x v="0"/>
    <x v="0"/>
    <x v="1"/>
    <n v="1.6142409193884746"/>
  </r>
  <r>
    <n v="6873"/>
    <n v="26"/>
    <x v="0"/>
    <x v="0"/>
    <n v="2.71"/>
    <x v="6"/>
    <x v="1"/>
    <n v="114467"/>
    <x v="1"/>
    <n v="551"/>
    <n v="109"/>
    <n v="6.8"/>
    <n v="7.3"/>
    <x v="0"/>
    <x v="4"/>
    <n v="176495"/>
    <s v="Domestic"/>
    <x v="0"/>
    <x v="1"/>
    <x v="1"/>
    <x v="0"/>
    <x v="1"/>
    <n v="0.54188543422995272"/>
  </r>
  <r>
    <n v="6874"/>
    <n v="28"/>
    <x v="0"/>
    <x v="2"/>
    <n v="2.62"/>
    <x v="0"/>
    <x v="0"/>
    <n v="82184"/>
    <x v="1"/>
    <n v="469"/>
    <n v="102"/>
    <n v="2"/>
    <n v="5.7"/>
    <x v="2"/>
    <x v="4"/>
    <n v="177383"/>
    <s v="International"/>
    <x v="1"/>
    <x v="0"/>
    <x v="0"/>
    <x v="0"/>
    <x v="1"/>
    <n v="1.1583641584736688"/>
  </r>
  <r>
    <n v="6875"/>
    <n v="26"/>
    <x v="1"/>
    <x v="0"/>
    <n v="2.75"/>
    <x v="3"/>
    <x v="1"/>
    <n v="82891"/>
    <x v="0"/>
    <n v="415"/>
    <n v="378"/>
    <n v="6.9"/>
    <n v="4.8"/>
    <x v="1"/>
    <x v="1"/>
    <n v="144432"/>
    <s v="Domestic"/>
    <x v="3"/>
    <x v="1"/>
    <x v="0"/>
    <x v="0"/>
    <x v="1"/>
    <n v="0.74243283348011246"/>
  </r>
  <r>
    <n v="6876"/>
    <n v="23"/>
    <x v="0"/>
    <x v="2"/>
    <n v="3.22"/>
    <x v="6"/>
    <x v="1"/>
    <n v="47593"/>
    <x v="1"/>
    <n v="406"/>
    <n v="129"/>
    <n v="7.1"/>
    <n v="6.9"/>
    <x v="2"/>
    <x v="2"/>
    <n v="149819"/>
    <s v="Domestic"/>
    <x v="1"/>
    <x v="1"/>
    <x v="1"/>
    <x v="1"/>
    <x v="1"/>
    <n v="2.1479209127392682"/>
  </r>
  <r>
    <n v="6877"/>
    <n v="26"/>
    <x v="0"/>
    <x v="2"/>
    <n v="2.34"/>
    <x v="4"/>
    <x v="2"/>
    <n v="108311"/>
    <x v="1"/>
    <n v="596"/>
    <n v="121"/>
    <n v="1.4"/>
    <n v="1.2"/>
    <x v="0"/>
    <x v="4"/>
    <n v="125567"/>
    <s v="International"/>
    <x v="3"/>
    <x v="1"/>
    <x v="0"/>
    <x v="0"/>
    <x v="1"/>
    <n v="0.15931899807037142"/>
  </r>
  <r>
    <n v="6878"/>
    <n v="21"/>
    <x v="1"/>
    <x v="4"/>
    <n v="3.54"/>
    <x v="6"/>
    <x v="2"/>
    <n v="42511"/>
    <x v="1"/>
    <n v="504"/>
    <n v="63"/>
    <n v="8.9"/>
    <n v="1.9"/>
    <x v="1"/>
    <x v="1"/>
    <n v="64147"/>
    <s v="Domestic"/>
    <x v="1"/>
    <x v="1"/>
    <x v="0"/>
    <x v="1"/>
    <x v="1"/>
    <n v="0.50895062454423556"/>
  </r>
  <r>
    <n v="6879"/>
    <n v="24"/>
    <x v="0"/>
    <x v="0"/>
    <n v="3.15"/>
    <x v="8"/>
    <x v="3"/>
    <n v="50406"/>
    <x v="1"/>
    <n v="438"/>
    <n v="252"/>
    <n v="4.5"/>
    <n v="4.5999999999999996"/>
    <x v="2"/>
    <x v="0"/>
    <n v="130246"/>
    <s v="International"/>
    <x v="2"/>
    <x v="1"/>
    <x v="0"/>
    <x v="1"/>
    <x v="1"/>
    <n v="1.5839384200293616"/>
  </r>
  <r>
    <n v="6880"/>
    <n v="26"/>
    <x v="0"/>
    <x v="1"/>
    <n v="2.54"/>
    <x v="3"/>
    <x v="1"/>
    <n v="86819"/>
    <x v="1"/>
    <n v="700"/>
    <n v="493"/>
    <n v="3.9"/>
    <n v="1.8"/>
    <x v="0"/>
    <x v="3"/>
    <n v="116150"/>
    <s v="International"/>
    <x v="1"/>
    <x v="1"/>
    <x v="0"/>
    <x v="0"/>
    <x v="0"/>
    <n v="0.33784079521763671"/>
  </r>
  <r>
    <n v="6881"/>
    <n v="27"/>
    <x v="1"/>
    <x v="3"/>
    <n v="3"/>
    <x v="6"/>
    <x v="0"/>
    <n v="80136"/>
    <x v="1"/>
    <n v="425"/>
    <n v="34"/>
    <n v="6.9"/>
    <n v="5.3"/>
    <x v="1"/>
    <x v="3"/>
    <n v="139452"/>
    <s v="International"/>
    <x v="1"/>
    <x v="0"/>
    <x v="0"/>
    <x v="0"/>
    <x v="1"/>
    <n v="0.74019167415393827"/>
  </r>
  <r>
    <n v="6882"/>
    <n v="31"/>
    <x v="1"/>
    <x v="4"/>
    <n v="3.93"/>
    <x v="8"/>
    <x v="3"/>
    <n v="94349"/>
    <x v="0"/>
    <n v="331"/>
    <n v="471"/>
    <n v="9.4"/>
    <n v="6.4"/>
    <x v="2"/>
    <x v="3"/>
    <n v="152525"/>
    <s v="International"/>
    <x v="3"/>
    <x v="1"/>
    <x v="1"/>
    <x v="2"/>
    <x v="2"/>
    <n v="0.61660430953163259"/>
  </r>
  <r>
    <n v="6883"/>
    <n v="33"/>
    <x v="1"/>
    <x v="1"/>
    <n v="2.04"/>
    <x v="9"/>
    <x v="1"/>
    <n v="75156"/>
    <x v="1"/>
    <n v="337"/>
    <n v="193"/>
    <n v="9.6999999999999993"/>
    <n v="6.8"/>
    <x v="0"/>
    <x v="2"/>
    <n v="158537"/>
    <s v="Domestic"/>
    <x v="3"/>
    <x v="0"/>
    <x v="0"/>
    <x v="2"/>
    <x v="2"/>
    <n v="1.1094390334770345"/>
  </r>
  <r>
    <n v="6884"/>
    <n v="31"/>
    <x v="1"/>
    <x v="0"/>
    <n v="2.4"/>
    <x v="2"/>
    <x v="2"/>
    <n v="41005"/>
    <x v="0"/>
    <n v="572"/>
    <n v="225"/>
    <n v="8.5"/>
    <n v="3.1"/>
    <x v="3"/>
    <x v="3"/>
    <n v="66390"/>
    <s v="Domestic"/>
    <x v="3"/>
    <x v="1"/>
    <x v="1"/>
    <x v="2"/>
    <x v="1"/>
    <n v="0.61907084501890008"/>
  </r>
  <r>
    <n v="6885"/>
    <n v="30"/>
    <x v="0"/>
    <x v="2"/>
    <n v="2.9"/>
    <x v="1"/>
    <x v="0"/>
    <n v="44199"/>
    <x v="0"/>
    <n v="630"/>
    <n v="267"/>
    <n v="7.9"/>
    <n v="7.9"/>
    <x v="3"/>
    <x v="0"/>
    <n v="121837"/>
    <s v="International"/>
    <x v="0"/>
    <x v="0"/>
    <x v="0"/>
    <x v="0"/>
    <x v="1"/>
    <n v="1.7565555781805018"/>
  </r>
  <r>
    <n v="6886"/>
    <n v="23"/>
    <x v="0"/>
    <x v="0"/>
    <n v="3.28"/>
    <x v="0"/>
    <x v="4"/>
    <n v="73439"/>
    <x v="1"/>
    <n v="273"/>
    <n v="368"/>
    <n v="5.9"/>
    <n v="1.8"/>
    <x v="0"/>
    <x v="4"/>
    <n v="180952"/>
    <s v="International"/>
    <x v="2"/>
    <x v="0"/>
    <x v="0"/>
    <x v="1"/>
    <x v="2"/>
    <n v="1.4639769060036221"/>
  </r>
  <r>
    <n v="6887"/>
    <n v="29"/>
    <x v="0"/>
    <x v="0"/>
    <n v="2.42"/>
    <x v="3"/>
    <x v="3"/>
    <n v="34644"/>
    <x v="1"/>
    <n v="596"/>
    <n v="9"/>
    <n v="5.9"/>
    <n v="9.4"/>
    <x v="3"/>
    <x v="3"/>
    <n v="189193"/>
    <s v="Domestic"/>
    <x v="1"/>
    <x v="0"/>
    <x v="0"/>
    <x v="0"/>
    <x v="1"/>
    <n v="4.4610610783974138"/>
  </r>
  <r>
    <n v="6888"/>
    <n v="32"/>
    <x v="1"/>
    <x v="4"/>
    <n v="3.86"/>
    <x v="5"/>
    <x v="2"/>
    <n v="105263"/>
    <x v="1"/>
    <n v="695"/>
    <n v="263"/>
    <n v="6.5"/>
    <n v="2.2000000000000002"/>
    <x v="3"/>
    <x v="1"/>
    <n v="135973"/>
    <s v="Domestic"/>
    <x v="3"/>
    <x v="1"/>
    <x v="0"/>
    <x v="2"/>
    <x v="0"/>
    <n v="0.29174543761815641"/>
  </r>
  <r>
    <n v="6889"/>
    <n v="32"/>
    <x v="1"/>
    <x v="1"/>
    <n v="3.29"/>
    <x v="3"/>
    <x v="4"/>
    <n v="40629"/>
    <x v="1"/>
    <n v="691"/>
    <n v="46"/>
    <n v="9.8000000000000007"/>
    <n v="4.9000000000000004"/>
    <x v="0"/>
    <x v="2"/>
    <n v="103110"/>
    <s v="Domestic"/>
    <x v="0"/>
    <x v="1"/>
    <x v="1"/>
    <x v="2"/>
    <x v="0"/>
    <n v="1.5378424278224914"/>
  </r>
  <r>
    <n v="6890"/>
    <n v="27"/>
    <x v="1"/>
    <x v="4"/>
    <n v="3.75"/>
    <x v="7"/>
    <x v="1"/>
    <n v="69122"/>
    <x v="1"/>
    <n v="667"/>
    <n v="421"/>
    <n v="1.3"/>
    <n v="1.3"/>
    <x v="0"/>
    <x v="2"/>
    <n v="67027"/>
    <s v="International"/>
    <x v="1"/>
    <x v="0"/>
    <x v="0"/>
    <x v="0"/>
    <x v="0"/>
    <n v="-3.0308729492780882E-2"/>
  </r>
  <r>
    <n v="6891"/>
    <n v="34"/>
    <x v="1"/>
    <x v="1"/>
    <n v="2.66"/>
    <x v="5"/>
    <x v="0"/>
    <n v="72879"/>
    <x v="0"/>
    <n v="724"/>
    <n v="122"/>
    <n v="5.2"/>
    <n v="5.4"/>
    <x v="2"/>
    <x v="3"/>
    <n v="131728"/>
    <s v="International"/>
    <x v="1"/>
    <x v="0"/>
    <x v="0"/>
    <x v="2"/>
    <x v="0"/>
    <n v="0.80748912581127619"/>
  </r>
  <r>
    <n v="6892"/>
    <n v="21"/>
    <x v="1"/>
    <x v="4"/>
    <n v="3.66"/>
    <x v="1"/>
    <x v="2"/>
    <n v="100741"/>
    <x v="1"/>
    <n v="294"/>
    <n v="371"/>
    <n v="2.9"/>
    <n v="9.3000000000000007"/>
    <x v="1"/>
    <x v="0"/>
    <n v="62828"/>
    <s v="International"/>
    <x v="0"/>
    <x v="0"/>
    <x v="0"/>
    <x v="1"/>
    <x v="2"/>
    <n v="-0.37634131088633227"/>
  </r>
  <r>
    <n v="6893"/>
    <n v="22"/>
    <x v="0"/>
    <x v="3"/>
    <n v="2.76"/>
    <x v="4"/>
    <x v="2"/>
    <n v="68392"/>
    <x v="0"/>
    <n v="406"/>
    <n v="344"/>
    <n v="6.5"/>
    <n v="2.9"/>
    <x v="3"/>
    <x v="2"/>
    <n v="122883"/>
    <s v="International"/>
    <x v="3"/>
    <x v="1"/>
    <x v="1"/>
    <x v="1"/>
    <x v="1"/>
    <n v="0.79674523336062697"/>
  </r>
  <r>
    <n v="6894"/>
    <n v="21"/>
    <x v="0"/>
    <x v="2"/>
    <n v="2.5099999999999998"/>
    <x v="6"/>
    <x v="0"/>
    <n v="108586"/>
    <x v="0"/>
    <n v="368"/>
    <n v="177"/>
    <n v="6.3"/>
    <n v="9.1999999999999993"/>
    <x v="1"/>
    <x v="2"/>
    <n v="195719"/>
    <s v="International"/>
    <x v="0"/>
    <x v="1"/>
    <x v="0"/>
    <x v="1"/>
    <x v="1"/>
    <n v="0.80243309450573741"/>
  </r>
  <r>
    <n v="6895"/>
    <n v="31"/>
    <x v="0"/>
    <x v="2"/>
    <n v="3.82"/>
    <x v="7"/>
    <x v="2"/>
    <n v="118271"/>
    <x v="0"/>
    <n v="744"/>
    <n v="264"/>
    <n v="9.4"/>
    <n v="5.5"/>
    <x v="2"/>
    <x v="0"/>
    <n v="173426"/>
    <s v="Domestic"/>
    <x v="0"/>
    <x v="0"/>
    <x v="1"/>
    <x v="2"/>
    <x v="0"/>
    <n v="0.46634424330562863"/>
  </r>
  <r>
    <n v="6896"/>
    <n v="29"/>
    <x v="0"/>
    <x v="2"/>
    <n v="2.1800000000000002"/>
    <x v="2"/>
    <x v="2"/>
    <n v="71945"/>
    <x v="0"/>
    <n v="440"/>
    <n v="317"/>
    <n v="4.0999999999999996"/>
    <n v="2"/>
    <x v="0"/>
    <x v="2"/>
    <n v="101537"/>
    <s v="International"/>
    <x v="1"/>
    <x v="0"/>
    <x v="0"/>
    <x v="0"/>
    <x v="1"/>
    <n v="0.41131419834595873"/>
  </r>
  <r>
    <n v="6897"/>
    <n v="29"/>
    <x v="1"/>
    <x v="3"/>
    <n v="3.89"/>
    <x v="6"/>
    <x v="1"/>
    <n v="116787"/>
    <x v="1"/>
    <n v="645"/>
    <n v="164"/>
    <n v="8"/>
    <n v="7.9"/>
    <x v="0"/>
    <x v="0"/>
    <n v="174731"/>
    <s v="International"/>
    <x v="2"/>
    <x v="0"/>
    <x v="0"/>
    <x v="0"/>
    <x v="1"/>
    <n v="0.49615111270946255"/>
  </r>
  <r>
    <n v="6898"/>
    <n v="27"/>
    <x v="0"/>
    <x v="3"/>
    <n v="2.92"/>
    <x v="0"/>
    <x v="3"/>
    <n v="41151"/>
    <x v="0"/>
    <n v="711"/>
    <n v="386"/>
    <n v="7.5"/>
    <n v="4.9000000000000004"/>
    <x v="3"/>
    <x v="2"/>
    <n v="134707"/>
    <s v="Domestic"/>
    <x v="2"/>
    <x v="1"/>
    <x v="0"/>
    <x v="0"/>
    <x v="0"/>
    <n v="2.2734805958542927"/>
  </r>
  <r>
    <n v="6899"/>
    <n v="30"/>
    <x v="1"/>
    <x v="2"/>
    <n v="3.99"/>
    <x v="3"/>
    <x v="4"/>
    <n v="95331"/>
    <x v="1"/>
    <n v="660"/>
    <n v="375"/>
    <n v="5"/>
    <n v="5.3"/>
    <x v="2"/>
    <x v="2"/>
    <n v="191222"/>
    <s v="Domestic"/>
    <x v="1"/>
    <x v="1"/>
    <x v="0"/>
    <x v="0"/>
    <x v="0"/>
    <n v="1.0058742696499565"/>
  </r>
  <r>
    <n v="6900"/>
    <n v="23"/>
    <x v="1"/>
    <x v="2"/>
    <n v="3.08"/>
    <x v="1"/>
    <x v="0"/>
    <n v="49056"/>
    <x v="0"/>
    <n v="443"/>
    <n v="45"/>
    <n v="5.7"/>
    <n v="6.5"/>
    <x v="3"/>
    <x v="4"/>
    <n v="68470"/>
    <s v="International"/>
    <x v="0"/>
    <x v="0"/>
    <x v="0"/>
    <x v="1"/>
    <x v="1"/>
    <n v="0.39575179386823223"/>
  </r>
  <r>
    <n v="6901"/>
    <n v="33"/>
    <x v="0"/>
    <x v="1"/>
    <n v="3.51"/>
    <x v="9"/>
    <x v="4"/>
    <n v="57922"/>
    <x v="0"/>
    <n v="286"/>
    <n v="116"/>
    <n v="5.2"/>
    <n v="8.5"/>
    <x v="2"/>
    <x v="1"/>
    <n v="102169"/>
    <s v="International"/>
    <x v="3"/>
    <x v="1"/>
    <x v="1"/>
    <x v="2"/>
    <x v="2"/>
    <n v="0.76390663305825079"/>
  </r>
  <r>
    <n v="6902"/>
    <n v="25"/>
    <x v="0"/>
    <x v="1"/>
    <n v="2.0099999999999998"/>
    <x v="6"/>
    <x v="0"/>
    <n v="70539"/>
    <x v="1"/>
    <n v="375"/>
    <n v="390"/>
    <n v="9.4"/>
    <n v="4.7"/>
    <x v="0"/>
    <x v="2"/>
    <n v="181174"/>
    <s v="Domestic"/>
    <x v="2"/>
    <x v="1"/>
    <x v="0"/>
    <x v="0"/>
    <x v="1"/>
    <n v="1.5684231418080778"/>
  </r>
  <r>
    <n v="6903"/>
    <n v="24"/>
    <x v="0"/>
    <x v="0"/>
    <n v="2.99"/>
    <x v="3"/>
    <x v="0"/>
    <n v="107176"/>
    <x v="0"/>
    <n v="294"/>
    <n v="242"/>
    <n v="2"/>
    <n v="7.8"/>
    <x v="1"/>
    <x v="3"/>
    <n v="193292"/>
    <s v="International"/>
    <x v="3"/>
    <x v="1"/>
    <x v="0"/>
    <x v="1"/>
    <x v="2"/>
    <n v="0.80350078375755762"/>
  </r>
  <r>
    <n v="6904"/>
    <n v="27"/>
    <x v="0"/>
    <x v="4"/>
    <n v="3.47"/>
    <x v="1"/>
    <x v="2"/>
    <n v="45489"/>
    <x v="1"/>
    <n v="434"/>
    <n v="421"/>
    <n v="6.3"/>
    <n v="2.4"/>
    <x v="3"/>
    <x v="4"/>
    <n v="110139"/>
    <s v="Domestic"/>
    <x v="2"/>
    <x v="0"/>
    <x v="0"/>
    <x v="0"/>
    <x v="1"/>
    <n v="1.421222713183407"/>
  </r>
  <r>
    <n v="6905"/>
    <n v="34"/>
    <x v="1"/>
    <x v="1"/>
    <n v="3.57"/>
    <x v="9"/>
    <x v="1"/>
    <n v="74929"/>
    <x v="1"/>
    <n v="267"/>
    <n v="441"/>
    <n v="4.5"/>
    <n v="1.4"/>
    <x v="2"/>
    <x v="2"/>
    <n v="74688"/>
    <s v="International"/>
    <x v="1"/>
    <x v="1"/>
    <x v="0"/>
    <x v="2"/>
    <x v="2"/>
    <n v="-3.216378171335531E-3"/>
  </r>
  <r>
    <n v="6906"/>
    <n v="29"/>
    <x v="0"/>
    <x v="1"/>
    <n v="2.3199999999999998"/>
    <x v="9"/>
    <x v="0"/>
    <n v="77703"/>
    <x v="0"/>
    <n v="760"/>
    <n v="460"/>
    <n v="1.9"/>
    <n v="1.4"/>
    <x v="0"/>
    <x v="0"/>
    <n v="111084"/>
    <s v="International"/>
    <x v="3"/>
    <x v="1"/>
    <x v="0"/>
    <x v="0"/>
    <x v="0"/>
    <n v="0.42959731284506392"/>
  </r>
  <r>
    <n v="6907"/>
    <n v="32"/>
    <x v="1"/>
    <x v="1"/>
    <n v="2.84"/>
    <x v="4"/>
    <x v="4"/>
    <n v="68645"/>
    <x v="1"/>
    <n v="774"/>
    <n v="19"/>
    <n v="3.2"/>
    <n v="1.4"/>
    <x v="3"/>
    <x v="3"/>
    <n v="81102"/>
    <s v="International"/>
    <x v="3"/>
    <x v="0"/>
    <x v="0"/>
    <x v="2"/>
    <x v="0"/>
    <n v="0.18146988127321728"/>
  </r>
  <r>
    <n v="6908"/>
    <n v="22"/>
    <x v="1"/>
    <x v="1"/>
    <n v="2.84"/>
    <x v="6"/>
    <x v="3"/>
    <n v="114826"/>
    <x v="0"/>
    <n v="578"/>
    <n v="308"/>
    <n v="6.5"/>
    <n v="5.7"/>
    <x v="2"/>
    <x v="1"/>
    <n v="86882"/>
    <s v="International"/>
    <x v="3"/>
    <x v="1"/>
    <x v="1"/>
    <x v="1"/>
    <x v="1"/>
    <n v="-0.24335951787922597"/>
  </r>
  <r>
    <n v="6909"/>
    <n v="33"/>
    <x v="1"/>
    <x v="3"/>
    <n v="2.21"/>
    <x v="6"/>
    <x v="4"/>
    <n v="55071"/>
    <x v="1"/>
    <n v="561"/>
    <n v="221"/>
    <n v="7.7"/>
    <n v="4.5"/>
    <x v="2"/>
    <x v="2"/>
    <n v="189753"/>
    <s v="International"/>
    <x v="3"/>
    <x v="0"/>
    <x v="0"/>
    <x v="2"/>
    <x v="1"/>
    <n v="2.4456065805959581"/>
  </r>
  <r>
    <n v="6910"/>
    <n v="28"/>
    <x v="1"/>
    <x v="0"/>
    <n v="2.89"/>
    <x v="8"/>
    <x v="1"/>
    <n v="52906"/>
    <x v="1"/>
    <n v="451"/>
    <n v="211"/>
    <n v="5.6"/>
    <n v="8.1"/>
    <x v="0"/>
    <x v="2"/>
    <n v="182489"/>
    <s v="International"/>
    <x v="1"/>
    <x v="1"/>
    <x v="0"/>
    <x v="0"/>
    <x v="1"/>
    <n v="2.4493063168638716"/>
  </r>
  <r>
    <n v="6911"/>
    <n v="29"/>
    <x v="0"/>
    <x v="1"/>
    <n v="3.61"/>
    <x v="0"/>
    <x v="3"/>
    <n v="50835"/>
    <x v="0"/>
    <n v="269"/>
    <n v="287"/>
    <n v="5.6"/>
    <n v="1"/>
    <x v="2"/>
    <x v="1"/>
    <n v="93482"/>
    <s v="Domestic"/>
    <x v="3"/>
    <x v="0"/>
    <x v="1"/>
    <x v="0"/>
    <x v="2"/>
    <n v="0.83892987115176554"/>
  </r>
  <r>
    <n v="6912"/>
    <n v="30"/>
    <x v="0"/>
    <x v="4"/>
    <n v="2.6"/>
    <x v="4"/>
    <x v="2"/>
    <n v="111291"/>
    <x v="0"/>
    <n v="639"/>
    <n v="47"/>
    <n v="6.8"/>
    <n v="7"/>
    <x v="2"/>
    <x v="2"/>
    <n v="131664"/>
    <s v="International"/>
    <x v="2"/>
    <x v="1"/>
    <x v="0"/>
    <x v="0"/>
    <x v="1"/>
    <n v="0.18306062484837049"/>
  </r>
  <r>
    <n v="6913"/>
    <n v="34"/>
    <x v="0"/>
    <x v="1"/>
    <n v="2.87"/>
    <x v="3"/>
    <x v="4"/>
    <n v="116453"/>
    <x v="1"/>
    <n v="659"/>
    <n v="423"/>
    <n v="2.2999999999999998"/>
    <n v="4.4000000000000004"/>
    <x v="0"/>
    <x v="0"/>
    <n v="199779"/>
    <s v="Domestic"/>
    <x v="2"/>
    <x v="0"/>
    <x v="0"/>
    <x v="2"/>
    <x v="0"/>
    <n v="0.71553330528195924"/>
  </r>
  <r>
    <n v="6914"/>
    <n v="30"/>
    <x v="0"/>
    <x v="3"/>
    <n v="3.92"/>
    <x v="2"/>
    <x v="4"/>
    <n v="66827"/>
    <x v="1"/>
    <n v="438"/>
    <n v="253"/>
    <n v="2.6"/>
    <n v="5.2"/>
    <x v="1"/>
    <x v="0"/>
    <n v="158662"/>
    <s v="International"/>
    <x v="1"/>
    <x v="0"/>
    <x v="0"/>
    <x v="0"/>
    <x v="1"/>
    <n v="1.3742200008978407"/>
  </r>
  <r>
    <n v="6915"/>
    <n v="29"/>
    <x v="1"/>
    <x v="2"/>
    <n v="2.06"/>
    <x v="2"/>
    <x v="0"/>
    <n v="71787"/>
    <x v="0"/>
    <n v="335"/>
    <n v="221"/>
    <n v="9.6"/>
    <n v="2.2000000000000002"/>
    <x v="2"/>
    <x v="2"/>
    <n v="111472"/>
    <s v="Domestic"/>
    <x v="0"/>
    <x v="1"/>
    <x v="1"/>
    <x v="0"/>
    <x v="2"/>
    <n v="0.55281596946522349"/>
  </r>
  <r>
    <n v="6916"/>
    <n v="34"/>
    <x v="1"/>
    <x v="2"/>
    <n v="3.18"/>
    <x v="7"/>
    <x v="0"/>
    <n v="86860"/>
    <x v="0"/>
    <n v="420"/>
    <n v="307"/>
    <n v="9.6999999999999993"/>
    <n v="7.9"/>
    <x v="3"/>
    <x v="1"/>
    <n v="75380"/>
    <s v="Domestic"/>
    <x v="1"/>
    <x v="1"/>
    <x v="1"/>
    <x v="2"/>
    <x v="1"/>
    <n v="-0.13216670504259728"/>
  </r>
  <r>
    <n v="6917"/>
    <n v="30"/>
    <x v="0"/>
    <x v="0"/>
    <n v="3.49"/>
    <x v="0"/>
    <x v="3"/>
    <n v="116624"/>
    <x v="0"/>
    <n v="735"/>
    <n v="311"/>
    <n v="8"/>
    <n v="8.8000000000000007"/>
    <x v="2"/>
    <x v="2"/>
    <n v="192222"/>
    <s v="Domestic"/>
    <x v="2"/>
    <x v="0"/>
    <x v="1"/>
    <x v="0"/>
    <x v="0"/>
    <n v="0.64821992042804222"/>
  </r>
  <r>
    <n v="6918"/>
    <n v="34"/>
    <x v="0"/>
    <x v="2"/>
    <n v="3.52"/>
    <x v="8"/>
    <x v="2"/>
    <n v="99680"/>
    <x v="0"/>
    <n v="714"/>
    <n v="405"/>
    <n v="8.1"/>
    <n v="1.3"/>
    <x v="2"/>
    <x v="2"/>
    <n v="112164"/>
    <s v="Domestic"/>
    <x v="1"/>
    <x v="0"/>
    <x v="0"/>
    <x v="2"/>
    <x v="0"/>
    <n v="0.12524077046548956"/>
  </r>
  <r>
    <n v="6919"/>
    <n v="27"/>
    <x v="0"/>
    <x v="1"/>
    <n v="3.43"/>
    <x v="5"/>
    <x v="0"/>
    <n v="114087"/>
    <x v="0"/>
    <n v="378"/>
    <n v="483"/>
    <n v="1.8"/>
    <n v="4"/>
    <x v="3"/>
    <x v="4"/>
    <n v="178453"/>
    <s v="Domestic"/>
    <x v="0"/>
    <x v="1"/>
    <x v="1"/>
    <x v="0"/>
    <x v="1"/>
    <n v="0.56418347401544433"/>
  </r>
  <r>
    <n v="6920"/>
    <n v="29"/>
    <x v="1"/>
    <x v="3"/>
    <n v="3.45"/>
    <x v="7"/>
    <x v="4"/>
    <n v="44608"/>
    <x v="0"/>
    <n v="450"/>
    <n v="417"/>
    <n v="4.3"/>
    <n v="4.7"/>
    <x v="2"/>
    <x v="1"/>
    <n v="63920"/>
    <s v="International"/>
    <x v="3"/>
    <x v="1"/>
    <x v="0"/>
    <x v="0"/>
    <x v="1"/>
    <n v="0.43292682926829268"/>
  </r>
  <r>
    <n v="6921"/>
    <n v="29"/>
    <x v="1"/>
    <x v="0"/>
    <n v="2.12"/>
    <x v="2"/>
    <x v="3"/>
    <n v="53658"/>
    <x v="1"/>
    <n v="787"/>
    <n v="277"/>
    <n v="5.0999999999999996"/>
    <n v="8.6999999999999993"/>
    <x v="2"/>
    <x v="3"/>
    <n v="145427"/>
    <s v="Domestic"/>
    <x v="0"/>
    <x v="1"/>
    <x v="1"/>
    <x v="0"/>
    <x v="0"/>
    <n v="1.7102575571210257"/>
  </r>
  <r>
    <n v="6922"/>
    <n v="34"/>
    <x v="1"/>
    <x v="1"/>
    <n v="3.07"/>
    <x v="8"/>
    <x v="0"/>
    <n v="76943"/>
    <x v="1"/>
    <n v="747"/>
    <n v="377"/>
    <n v="2.2999999999999998"/>
    <n v="8.1999999999999993"/>
    <x v="3"/>
    <x v="1"/>
    <n v="114791"/>
    <s v="International"/>
    <x v="3"/>
    <x v="0"/>
    <x v="0"/>
    <x v="2"/>
    <x v="0"/>
    <n v="0.49189659878091574"/>
  </r>
  <r>
    <n v="6923"/>
    <n v="23"/>
    <x v="1"/>
    <x v="2"/>
    <n v="3.57"/>
    <x v="3"/>
    <x v="0"/>
    <n v="39011"/>
    <x v="0"/>
    <n v="626"/>
    <n v="10"/>
    <n v="1.2"/>
    <n v="5.9"/>
    <x v="1"/>
    <x v="0"/>
    <n v="116357"/>
    <s v="Domestic"/>
    <x v="0"/>
    <x v="0"/>
    <x v="1"/>
    <x v="1"/>
    <x v="1"/>
    <n v="1.982671554177027"/>
  </r>
  <r>
    <n v="6924"/>
    <n v="24"/>
    <x v="0"/>
    <x v="4"/>
    <n v="2.19"/>
    <x v="4"/>
    <x v="1"/>
    <n v="63226"/>
    <x v="0"/>
    <n v="511"/>
    <n v="132"/>
    <n v="3"/>
    <n v="2.6"/>
    <x v="0"/>
    <x v="0"/>
    <n v="183441"/>
    <s v="Domestic"/>
    <x v="1"/>
    <x v="0"/>
    <x v="1"/>
    <x v="1"/>
    <x v="1"/>
    <n v="1.9013538734065101"/>
  </r>
  <r>
    <n v="6925"/>
    <n v="22"/>
    <x v="0"/>
    <x v="1"/>
    <n v="2.02"/>
    <x v="4"/>
    <x v="3"/>
    <n v="51169"/>
    <x v="0"/>
    <n v="359"/>
    <n v="304"/>
    <n v="9.6999999999999993"/>
    <n v="6"/>
    <x v="0"/>
    <x v="2"/>
    <n v="104392"/>
    <s v="International"/>
    <x v="2"/>
    <x v="0"/>
    <x v="0"/>
    <x v="1"/>
    <x v="1"/>
    <n v="1.0401414919189353"/>
  </r>
  <r>
    <n v="6926"/>
    <n v="30"/>
    <x v="0"/>
    <x v="4"/>
    <n v="3.63"/>
    <x v="0"/>
    <x v="3"/>
    <n v="118974"/>
    <x v="0"/>
    <n v="567"/>
    <n v="313"/>
    <n v="9.3000000000000007"/>
    <n v="5"/>
    <x v="1"/>
    <x v="2"/>
    <n v="152024"/>
    <s v="International"/>
    <x v="1"/>
    <x v="1"/>
    <x v="1"/>
    <x v="0"/>
    <x v="1"/>
    <n v="0.27779178644073493"/>
  </r>
  <r>
    <n v="6927"/>
    <n v="23"/>
    <x v="0"/>
    <x v="4"/>
    <n v="3.42"/>
    <x v="8"/>
    <x v="2"/>
    <n v="99278"/>
    <x v="0"/>
    <n v="788"/>
    <n v="140"/>
    <n v="3.1"/>
    <n v="9.1"/>
    <x v="0"/>
    <x v="0"/>
    <n v="163566"/>
    <s v="Domestic"/>
    <x v="0"/>
    <x v="0"/>
    <x v="1"/>
    <x v="1"/>
    <x v="0"/>
    <n v="0.6475553496242874"/>
  </r>
  <r>
    <n v="6928"/>
    <n v="31"/>
    <x v="1"/>
    <x v="0"/>
    <n v="2.82"/>
    <x v="6"/>
    <x v="0"/>
    <n v="90940"/>
    <x v="1"/>
    <n v="331"/>
    <n v="123"/>
    <n v="9.5"/>
    <n v="3.4"/>
    <x v="1"/>
    <x v="1"/>
    <n v="168211"/>
    <s v="Domestic"/>
    <x v="3"/>
    <x v="0"/>
    <x v="0"/>
    <x v="2"/>
    <x v="2"/>
    <n v="0.84969210468440726"/>
  </r>
  <r>
    <n v="6929"/>
    <n v="31"/>
    <x v="1"/>
    <x v="3"/>
    <n v="3.88"/>
    <x v="4"/>
    <x v="3"/>
    <n v="48426"/>
    <x v="1"/>
    <n v="424"/>
    <n v="138"/>
    <n v="4.0999999999999996"/>
    <n v="8.1999999999999993"/>
    <x v="1"/>
    <x v="0"/>
    <n v="147850"/>
    <s v="Domestic"/>
    <x v="3"/>
    <x v="0"/>
    <x v="1"/>
    <x v="2"/>
    <x v="1"/>
    <n v="2.0531119646470906"/>
  </r>
  <r>
    <n v="6930"/>
    <n v="25"/>
    <x v="1"/>
    <x v="2"/>
    <n v="3.53"/>
    <x v="6"/>
    <x v="2"/>
    <n v="111170"/>
    <x v="1"/>
    <n v="612"/>
    <n v="67"/>
    <n v="7.8"/>
    <n v="6.1"/>
    <x v="0"/>
    <x v="0"/>
    <n v="103612"/>
    <s v="International"/>
    <x v="2"/>
    <x v="0"/>
    <x v="0"/>
    <x v="0"/>
    <x v="1"/>
    <n v="-6.7985967437258252E-2"/>
  </r>
  <r>
    <n v="6931"/>
    <n v="25"/>
    <x v="0"/>
    <x v="2"/>
    <n v="3.94"/>
    <x v="9"/>
    <x v="0"/>
    <n v="34933"/>
    <x v="0"/>
    <n v="411"/>
    <n v="136"/>
    <n v="4.4000000000000004"/>
    <n v="1.3"/>
    <x v="2"/>
    <x v="2"/>
    <n v="67951"/>
    <s v="International"/>
    <x v="0"/>
    <x v="1"/>
    <x v="1"/>
    <x v="0"/>
    <x v="1"/>
    <n v="0.94518077462571204"/>
  </r>
  <r>
    <n v="6932"/>
    <n v="26"/>
    <x v="0"/>
    <x v="1"/>
    <n v="3.86"/>
    <x v="8"/>
    <x v="4"/>
    <n v="73931"/>
    <x v="0"/>
    <n v="680"/>
    <n v="325"/>
    <n v="1.4"/>
    <n v="3.3"/>
    <x v="3"/>
    <x v="0"/>
    <n v="153776"/>
    <s v="International"/>
    <x v="0"/>
    <x v="1"/>
    <x v="1"/>
    <x v="0"/>
    <x v="0"/>
    <n v="1.0799935074596583"/>
  </r>
  <r>
    <n v="6933"/>
    <n v="33"/>
    <x v="0"/>
    <x v="2"/>
    <n v="2.96"/>
    <x v="8"/>
    <x v="1"/>
    <n v="67531"/>
    <x v="0"/>
    <n v="366"/>
    <n v="246"/>
    <n v="9.6999999999999993"/>
    <n v="2.2000000000000002"/>
    <x v="0"/>
    <x v="1"/>
    <n v="101809"/>
    <s v="Domestic"/>
    <x v="1"/>
    <x v="1"/>
    <x v="0"/>
    <x v="2"/>
    <x v="1"/>
    <n v="0.50758910722483008"/>
  </r>
  <r>
    <n v="6934"/>
    <n v="27"/>
    <x v="1"/>
    <x v="0"/>
    <n v="3.51"/>
    <x v="0"/>
    <x v="2"/>
    <n v="99199"/>
    <x v="1"/>
    <n v="766"/>
    <n v="496"/>
    <n v="3.4"/>
    <n v="5.2"/>
    <x v="3"/>
    <x v="2"/>
    <n v="145752"/>
    <s v="International"/>
    <x v="3"/>
    <x v="1"/>
    <x v="1"/>
    <x v="0"/>
    <x v="0"/>
    <n v="0.46928900492948517"/>
  </r>
  <r>
    <n v="6935"/>
    <n v="27"/>
    <x v="1"/>
    <x v="2"/>
    <n v="3.34"/>
    <x v="0"/>
    <x v="1"/>
    <n v="104865"/>
    <x v="0"/>
    <n v="797"/>
    <n v="100"/>
    <n v="1.5"/>
    <n v="8.1"/>
    <x v="0"/>
    <x v="3"/>
    <n v="72918"/>
    <s v="International"/>
    <x v="2"/>
    <x v="0"/>
    <x v="0"/>
    <x v="0"/>
    <x v="0"/>
    <n v="-0.30464883421541983"/>
  </r>
  <r>
    <n v="6936"/>
    <n v="21"/>
    <x v="0"/>
    <x v="1"/>
    <n v="3.62"/>
    <x v="9"/>
    <x v="4"/>
    <n v="70480"/>
    <x v="1"/>
    <n v="495"/>
    <n v="240"/>
    <n v="9.9"/>
    <n v="6.3"/>
    <x v="1"/>
    <x v="4"/>
    <n v="108491"/>
    <s v="International"/>
    <x v="3"/>
    <x v="1"/>
    <x v="1"/>
    <x v="1"/>
    <x v="1"/>
    <n v="0.5393161180476731"/>
  </r>
  <r>
    <n v="6937"/>
    <n v="34"/>
    <x v="1"/>
    <x v="2"/>
    <n v="3.58"/>
    <x v="2"/>
    <x v="3"/>
    <n v="56737"/>
    <x v="0"/>
    <n v="514"/>
    <n v="150"/>
    <n v="6.8"/>
    <n v="3.9"/>
    <x v="0"/>
    <x v="2"/>
    <n v="163449"/>
    <s v="Domestic"/>
    <x v="3"/>
    <x v="0"/>
    <x v="0"/>
    <x v="2"/>
    <x v="1"/>
    <n v="1.8808185134920774"/>
  </r>
  <r>
    <n v="6938"/>
    <n v="22"/>
    <x v="1"/>
    <x v="3"/>
    <n v="2.31"/>
    <x v="6"/>
    <x v="0"/>
    <n v="31000"/>
    <x v="0"/>
    <n v="358"/>
    <n v="35"/>
    <n v="5"/>
    <n v="7.5"/>
    <x v="1"/>
    <x v="2"/>
    <n v="131063"/>
    <s v="Domestic"/>
    <x v="0"/>
    <x v="0"/>
    <x v="0"/>
    <x v="1"/>
    <x v="1"/>
    <n v="3.2278387096774193"/>
  </r>
  <r>
    <n v="6939"/>
    <n v="32"/>
    <x v="0"/>
    <x v="4"/>
    <n v="2.4700000000000002"/>
    <x v="9"/>
    <x v="3"/>
    <n v="77020"/>
    <x v="1"/>
    <n v="412"/>
    <n v="471"/>
    <n v="8.4"/>
    <n v="6.6"/>
    <x v="0"/>
    <x v="0"/>
    <n v="183225"/>
    <s v="Domestic"/>
    <x v="1"/>
    <x v="0"/>
    <x v="1"/>
    <x v="2"/>
    <x v="1"/>
    <n v="1.3789275512853805"/>
  </r>
  <r>
    <n v="6940"/>
    <n v="29"/>
    <x v="1"/>
    <x v="4"/>
    <n v="2.5299999999999998"/>
    <x v="5"/>
    <x v="1"/>
    <n v="47839"/>
    <x v="1"/>
    <n v="580"/>
    <n v="132"/>
    <n v="7.5"/>
    <n v="1.6"/>
    <x v="1"/>
    <x v="1"/>
    <n v="140989"/>
    <s v="Domestic"/>
    <x v="0"/>
    <x v="1"/>
    <x v="1"/>
    <x v="0"/>
    <x v="1"/>
    <n v="1.9471560860385877"/>
  </r>
  <r>
    <n v="6941"/>
    <n v="30"/>
    <x v="0"/>
    <x v="4"/>
    <n v="3.64"/>
    <x v="1"/>
    <x v="3"/>
    <n v="117541"/>
    <x v="0"/>
    <n v="354"/>
    <n v="400"/>
    <n v="4.8"/>
    <n v="2"/>
    <x v="1"/>
    <x v="2"/>
    <n v="143924"/>
    <s v="Domestic"/>
    <x v="0"/>
    <x v="1"/>
    <x v="0"/>
    <x v="0"/>
    <x v="1"/>
    <n v="0.2244578487506487"/>
  </r>
  <r>
    <n v="6942"/>
    <n v="22"/>
    <x v="1"/>
    <x v="3"/>
    <n v="3.62"/>
    <x v="3"/>
    <x v="3"/>
    <n v="39586"/>
    <x v="0"/>
    <n v="518"/>
    <n v="421"/>
    <n v="2.2999999999999998"/>
    <n v="1.9"/>
    <x v="0"/>
    <x v="0"/>
    <n v="132607"/>
    <s v="International"/>
    <x v="1"/>
    <x v="0"/>
    <x v="0"/>
    <x v="1"/>
    <x v="1"/>
    <n v="2.349845905117971"/>
  </r>
  <r>
    <n v="6943"/>
    <n v="26"/>
    <x v="1"/>
    <x v="0"/>
    <n v="2.99"/>
    <x v="7"/>
    <x v="2"/>
    <n v="101230"/>
    <x v="1"/>
    <n v="310"/>
    <n v="278"/>
    <n v="7"/>
    <n v="3.9"/>
    <x v="1"/>
    <x v="3"/>
    <n v="168137"/>
    <s v="Domestic"/>
    <x v="2"/>
    <x v="0"/>
    <x v="0"/>
    <x v="0"/>
    <x v="2"/>
    <n v="0.66094043267805991"/>
  </r>
  <r>
    <n v="6944"/>
    <n v="31"/>
    <x v="2"/>
    <x v="1"/>
    <n v="3.16"/>
    <x v="8"/>
    <x v="2"/>
    <n v="92550"/>
    <x v="0"/>
    <n v="791"/>
    <n v="469"/>
    <n v="9"/>
    <n v="6.2"/>
    <x v="2"/>
    <x v="2"/>
    <n v="132866"/>
    <s v="Domestic"/>
    <x v="1"/>
    <x v="1"/>
    <x v="1"/>
    <x v="2"/>
    <x v="0"/>
    <n v="0.43561318206374933"/>
  </r>
  <r>
    <n v="6945"/>
    <n v="31"/>
    <x v="0"/>
    <x v="3"/>
    <n v="3.65"/>
    <x v="3"/>
    <x v="4"/>
    <n v="42032"/>
    <x v="0"/>
    <n v="793"/>
    <n v="62"/>
    <n v="5.6"/>
    <n v="9.4"/>
    <x v="0"/>
    <x v="3"/>
    <n v="132826"/>
    <s v="International"/>
    <x v="1"/>
    <x v="0"/>
    <x v="0"/>
    <x v="2"/>
    <x v="0"/>
    <n v="2.1601161020175104"/>
  </r>
  <r>
    <n v="6946"/>
    <n v="21"/>
    <x v="0"/>
    <x v="1"/>
    <n v="2.63"/>
    <x v="4"/>
    <x v="2"/>
    <n v="39661"/>
    <x v="0"/>
    <n v="444"/>
    <n v="124"/>
    <n v="6"/>
    <n v="7"/>
    <x v="0"/>
    <x v="1"/>
    <n v="150922"/>
    <s v="International"/>
    <x v="3"/>
    <x v="0"/>
    <x v="0"/>
    <x v="1"/>
    <x v="1"/>
    <n v="2.8052999167948363"/>
  </r>
  <r>
    <n v="6947"/>
    <n v="23"/>
    <x v="0"/>
    <x v="0"/>
    <n v="2.1"/>
    <x v="7"/>
    <x v="2"/>
    <n v="67468"/>
    <x v="0"/>
    <n v="704"/>
    <n v="50"/>
    <n v="8.6"/>
    <n v="7.4"/>
    <x v="0"/>
    <x v="2"/>
    <n v="119189"/>
    <s v="International"/>
    <x v="2"/>
    <x v="0"/>
    <x v="0"/>
    <x v="1"/>
    <x v="0"/>
    <n v="0.76660046244145374"/>
  </r>
  <r>
    <n v="6948"/>
    <n v="22"/>
    <x v="0"/>
    <x v="3"/>
    <n v="2.97"/>
    <x v="6"/>
    <x v="2"/>
    <n v="50679"/>
    <x v="1"/>
    <n v="676"/>
    <n v="188"/>
    <n v="9.5"/>
    <n v="1.9"/>
    <x v="1"/>
    <x v="2"/>
    <n v="86811"/>
    <s v="International"/>
    <x v="1"/>
    <x v="0"/>
    <x v="0"/>
    <x v="1"/>
    <x v="0"/>
    <n v="0.7129580299532351"/>
  </r>
  <r>
    <n v="6949"/>
    <n v="23"/>
    <x v="1"/>
    <x v="2"/>
    <n v="3.83"/>
    <x v="8"/>
    <x v="2"/>
    <n v="110588"/>
    <x v="0"/>
    <n v="681"/>
    <n v="27"/>
    <n v="5.9"/>
    <n v="1.9"/>
    <x v="2"/>
    <x v="2"/>
    <n v="100865"/>
    <s v="International"/>
    <x v="3"/>
    <x v="1"/>
    <x v="0"/>
    <x v="1"/>
    <x v="0"/>
    <n v="-8.7920931746663294E-2"/>
  </r>
  <r>
    <n v="6950"/>
    <n v="25"/>
    <x v="1"/>
    <x v="0"/>
    <n v="3.58"/>
    <x v="4"/>
    <x v="4"/>
    <n v="107907"/>
    <x v="1"/>
    <n v="793"/>
    <n v="180"/>
    <n v="1.4"/>
    <n v="2.2000000000000002"/>
    <x v="2"/>
    <x v="1"/>
    <n v="184769"/>
    <s v="Domestic"/>
    <x v="2"/>
    <x v="0"/>
    <x v="1"/>
    <x v="0"/>
    <x v="0"/>
    <n v="0.71229855338393244"/>
  </r>
  <r>
    <n v="6951"/>
    <n v="31"/>
    <x v="0"/>
    <x v="4"/>
    <n v="2.73"/>
    <x v="5"/>
    <x v="2"/>
    <n v="100902"/>
    <x v="1"/>
    <n v="609"/>
    <n v="40"/>
    <n v="2.4"/>
    <n v="6.2"/>
    <x v="2"/>
    <x v="4"/>
    <n v="79831"/>
    <s v="Domestic"/>
    <x v="2"/>
    <x v="1"/>
    <x v="1"/>
    <x v="2"/>
    <x v="1"/>
    <n v="-0.20882638599829537"/>
  </r>
  <r>
    <n v="6952"/>
    <n v="30"/>
    <x v="0"/>
    <x v="3"/>
    <n v="2.13"/>
    <x v="7"/>
    <x v="2"/>
    <n v="31907"/>
    <x v="0"/>
    <n v="583"/>
    <n v="456"/>
    <n v="9.5"/>
    <n v="7.7"/>
    <x v="3"/>
    <x v="4"/>
    <n v="176625"/>
    <s v="International"/>
    <x v="2"/>
    <x v="0"/>
    <x v="1"/>
    <x v="0"/>
    <x v="1"/>
    <n v="4.5356191431347357"/>
  </r>
  <r>
    <n v="6953"/>
    <n v="26"/>
    <x v="0"/>
    <x v="0"/>
    <n v="3.27"/>
    <x v="6"/>
    <x v="1"/>
    <n v="99124"/>
    <x v="1"/>
    <n v="574"/>
    <n v="455"/>
    <n v="8.5"/>
    <n v="8.1"/>
    <x v="3"/>
    <x v="0"/>
    <n v="135376"/>
    <s v="International"/>
    <x v="0"/>
    <x v="0"/>
    <x v="0"/>
    <x v="0"/>
    <x v="1"/>
    <n v="0.3657237399620677"/>
  </r>
  <r>
    <n v="6954"/>
    <n v="29"/>
    <x v="0"/>
    <x v="0"/>
    <n v="3.67"/>
    <x v="8"/>
    <x v="2"/>
    <n v="103519"/>
    <x v="0"/>
    <n v="512"/>
    <n v="362"/>
    <n v="6.7"/>
    <n v="2.9"/>
    <x v="0"/>
    <x v="0"/>
    <n v="143621"/>
    <s v="Domestic"/>
    <x v="2"/>
    <x v="0"/>
    <x v="0"/>
    <x v="0"/>
    <x v="1"/>
    <n v="0.38738782252533349"/>
  </r>
  <r>
    <n v="6955"/>
    <n v="32"/>
    <x v="0"/>
    <x v="3"/>
    <n v="3.33"/>
    <x v="6"/>
    <x v="4"/>
    <n v="105993"/>
    <x v="0"/>
    <n v="703"/>
    <n v="226"/>
    <n v="5.2"/>
    <n v="7.5"/>
    <x v="1"/>
    <x v="3"/>
    <n v="123036"/>
    <s v="International"/>
    <x v="3"/>
    <x v="1"/>
    <x v="0"/>
    <x v="2"/>
    <x v="0"/>
    <n v="0.16079363731567178"/>
  </r>
  <r>
    <n v="6956"/>
    <n v="31"/>
    <x v="0"/>
    <x v="4"/>
    <n v="2.85"/>
    <x v="4"/>
    <x v="4"/>
    <n v="45325"/>
    <x v="1"/>
    <n v="799"/>
    <n v="30"/>
    <n v="4.7"/>
    <n v="3.9"/>
    <x v="3"/>
    <x v="2"/>
    <n v="76065"/>
    <s v="Domestic"/>
    <x v="1"/>
    <x v="1"/>
    <x v="1"/>
    <x v="2"/>
    <x v="0"/>
    <n v="0.67821290678433532"/>
  </r>
  <r>
    <n v="6957"/>
    <n v="30"/>
    <x v="1"/>
    <x v="4"/>
    <n v="2.25"/>
    <x v="2"/>
    <x v="3"/>
    <n v="47641"/>
    <x v="0"/>
    <n v="675"/>
    <n v="308"/>
    <n v="1.4"/>
    <n v="6"/>
    <x v="2"/>
    <x v="0"/>
    <n v="143684"/>
    <s v="Domestic"/>
    <x v="0"/>
    <x v="1"/>
    <x v="0"/>
    <x v="0"/>
    <x v="0"/>
    <n v="2.015973636153733"/>
  </r>
  <r>
    <n v="6958"/>
    <n v="32"/>
    <x v="0"/>
    <x v="0"/>
    <n v="3.82"/>
    <x v="0"/>
    <x v="2"/>
    <n v="97743"/>
    <x v="0"/>
    <n v="636"/>
    <n v="217"/>
    <n v="8.8000000000000007"/>
    <n v="5.6"/>
    <x v="0"/>
    <x v="3"/>
    <n v="70132"/>
    <s v="Domestic"/>
    <x v="2"/>
    <x v="1"/>
    <x v="0"/>
    <x v="2"/>
    <x v="1"/>
    <n v="-0.28248570230093206"/>
  </r>
  <r>
    <n v="6959"/>
    <n v="32"/>
    <x v="1"/>
    <x v="1"/>
    <n v="2.5499999999999998"/>
    <x v="2"/>
    <x v="0"/>
    <n v="43469"/>
    <x v="0"/>
    <n v="414"/>
    <n v="294"/>
    <n v="4.4000000000000004"/>
    <n v="1.7"/>
    <x v="0"/>
    <x v="3"/>
    <n v="164819"/>
    <s v="International"/>
    <x v="3"/>
    <x v="1"/>
    <x v="0"/>
    <x v="2"/>
    <x v="1"/>
    <n v="2.7916446203041247"/>
  </r>
  <r>
    <n v="6960"/>
    <n v="33"/>
    <x v="1"/>
    <x v="0"/>
    <n v="2.4500000000000002"/>
    <x v="8"/>
    <x v="3"/>
    <n v="38971"/>
    <x v="1"/>
    <n v="778"/>
    <n v="15"/>
    <n v="5.7"/>
    <n v="8.6"/>
    <x v="2"/>
    <x v="1"/>
    <n v="94779"/>
    <s v="Domestic"/>
    <x v="0"/>
    <x v="1"/>
    <x v="0"/>
    <x v="2"/>
    <x v="0"/>
    <n v="1.4320392086423237"/>
  </r>
  <r>
    <n v="6961"/>
    <n v="24"/>
    <x v="0"/>
    <x v="3"/>
    <n v="3.63"/>
    <x v="5"/>
    <x v="4"/>
    <n v="37267"/>
    <x v="0"/>
    <n v="771"/>
    <n v="494"/>
    <n v="5.8"/>
    <n v="7.6"/>
    <x v="0"/>
    <x v="3"/>
    <n v="151231"/>
    <s v="International"/>
    <x v="1"/>
    <x v="0"/>
    <x v="0"/>
    <x v="1"/>
    <x v="0"/>
    <n v="3.058040625754689"/>
  </r>
  <r>
    <n v="6962"/>
    <n v="27"/>
    <x v="1"/>
    <x v="3"/>
    <n v="3.96"/>
    <x v="3"/>
    <x v="3"/>
    <n v="30555"/>
    <x v="1"/>
    <n v="798"/>
    <n v="412"/>
    <n v="8.5"/>
    <n v="7.1"/>
    <x v="2"/>
    <x v="0"/>
    <n v="64164"/>
    <s v="Domestic"/>
    <x v="3"/>
    <x v="0"/>
    <x v="0"/>
    <x v="0"/>
    <x v="0"/>
    <n v="1.099950908198331"/>
  </r>
  <r>
    <n v="6963"/>
    <n v="26"/>
    <x v="1"/>
    <x v="3"/>
    <n v="3.32"/>
    <x v="2"/>
    <x v="0"/>
    <n v="90568"/>
    <x v="1"/>
    <n v="376"/>
    <n v="315"/>
    <n v="2.8"/>
    <n v="4.0999999999999996"/>
    <x v="1"/>
    <x v="0"/>
    <n v="62813"/>
    <s v="Domestic"/>
    <x v="1"/>
    <x v="0"/>
    <x v="0"/>
    <x v="0"/>
    <x v="1"/>
    <n v="-0.30645481847893297"/>
  </r>
  <r>
    <n v="6964"/>
    <n v="22"/>
    <x v="1"/>
    <x v="4"/>
    <n v="3.25"/>
    <x v="6"/>
    <x v="1"/>
    <n v="70928"/>
    <x v="0"/>
    <n v="666"/>
    <n v="296"/>
    <n v="5.3"/>
    <n v="9.9"/>
    <x v="0"/>
    <x v="4"/>
    <n v="193312"/>
    <s v="Domestic"/>
    <x v="0"/>
    <x v="0"/>
    <x v="0"/>
    <x v="1"/>
    <x v="0"/>
    <n v="1.7254680803067899"/>
  </r>
  <r>
    <n v="6965"/>
    <n v="30"/>
    <x v="0"/>
    <x v="2"/>
    <n v="2.64"/>
    <x v="0"/>
    <x v="0"/>
    <n v="98628"/>
    <x v="0"/>
    <n v="533"/>
    <n v="73"/>
    <n v="9.6"/>
    <n v="1.6"/>
    <x v="0"/>
    <x v="1"/>
    <n v="169155"/>
    <s v="International"/>
    <x v="1"/>
    <x v="1"/>
    <x v="0"/>
    <x v="0"/>
    <x v="1"/>
    <n v="0.71508091008638519"/>
  </r>
  <r>
    <n v="6966"/>
    <n v="31"/>
    <x v="0"/>
    <x v="3"/>
    <n v="2.04"/>
    <x v="0"/>
    <x v="3"/>
    <n v="64041"/>
    <x v="1"/>
    <n v="419"/>
    <n v="133"/>
    <n v="7.4"/>
    <n v="3.7"/>
    <x v="3"/>
    <x v="4"/>
    <n v="75838"/>
    <s v="Domestic"/>
    <x v="3"/>
    <x v="0"/>
    <x v="0"/>
    <x v="2"/>
    <x v="1"/>
    <n v="0.18421011539482518"/>
  </r>
  <r>
    <n v="6967"/>
    <n v="31"/>
    <x v="1"/>
    <x v="3"/>
    <n v="2.38"/>
    <x v="0"/>
    <x v="2"/>
    <n v="31212"/>
    <x v="1"/>
    <n v="615"/>
    <n v="485"/>
    <n v="4.5999999999999996"/>
    <n v="2.2000000000000002"/>
    <x v="1"/>
    <x v="2"/>
    <n v="176535"/>
    <s v="Domestic"/>
    <x v="2"/>
    <x v="1"/>
    <x v="1"/>
    <x v="2"/>
    <x v="1"/>
    <n v="4.6559976931949247"/>
  </r>
  <r>
    <n v="6968"/>
    <n v="31"/>
    <x v="1"/>
    <x v="1"/>
    <n v="3.17"/>
    <x v="0"/>
    <x v="1"/>
    <n v="60017"/>
    <x v="0"/>
    <n v="307"/>
    <n v="489"/>
    <n v="6.7"/>
    <n v="3.1"/>
    <x v="1"/>
    <x v="4"/>
    <n v="100544"/>
    <s v="Domestic"/>
    <x v="0"/>
    <x v="0"/>
    <x v="0"/>
    <x v="2"/>
    <x v="2"/>
    <n v="0.675258676708266"/>
  </r>
  <r>
    <n v="6969"/>
    <n v="28"/>
    <x v="0"/>
    <x v="1"/>
    <n v="2.2999999999999998"/>
    <x v="5"/>
    <x v="0"/>
    <n v="95044"/>
    <x v="0"/>
    <n v="747"/>
    <n v="214"/>
    <n v="6.3"/>
    <n v="5"/>
    <x v="1"/>
    <x v="2"/>
    <n v="70121"/>
    <s v="International"/>
    <x v="2"/>
    <x v="1"/>
    <x v="0"/>
    <x v="0"/>
    <x v="0"/>
    <n v="-0.26222591641765919"/>
  </r>
  <r>
    <n v="6970"/>
    <n v="27"/>
    <x v="0"/>
    <x v="0"/>
    <n v="3.77"/>
    <x v="9"/>
    <x v="2"/>
    <n v="32719"/>
    <x v="0"/>
    <n v="684"/>
    <n v="423"/>
    <n v="5.9"/>
    <n v="6.5"/>
    <x v="2"/>
    <x v="2"/>
    <n v="155305"/>
    <s v="Domestic"/>
    <x v="3"/>
    <x v="1"/>
    <x v="0"/>
    <x v="0"/>
    <x v="0"/>
    <n v="3.7466303982395548"/>
  </r>
  <r>
    <n v="6971"/>
    <n v="27"/>
    <x v="0"/>
    <x v="0"/>
    <n v="2.38"/>
    <x v="5"/>
    <x v="0"/>
    <n v="118579"/>
    <x v="0"/>
    <n v="615"/>
    <n v="360"/>
    <n v="5.8"/>
    <n v="1.9"/>
    <x v="1"/>
    <x v="0"/>
    <n v="141893"/>
    <s v="International"/>
    <x v="0"/>
    <x v="1"/>
    <x v="0"/>
    <x v="0"/>
    <x v="1"/>
    <n v="0.19661154167264019"/>
  </r>
  <r>
    <n v="6972"/>
    <n v="34"/>
    <x v="0"/>
    <x v="0"/>
    <n v="3.04"/>
    <x v="1"/>
    <x v="4"/>
    <n v="111678"/>
    <x v="1"/>
    <n v="777"/>
    <n v="380"/>
    <n v="7.5"/>
    <n v="6.2"/>
    <x v="2"/>
    <x v="0"/>
    <n v="111265"/>
    <s v="Domestic"/>
    <x v="1"/>
    <x v="0"/>
    <x v="0"/>
    <x v="2"/>
    <x v="0"/>
    <n v="-3.6981321298733862E-3"/>
  </r>
  <r>
    <n v="6973"/>
    <n v="28"/>
    <x v="1"/>
    <x v="3"/>
    <n v="3.02"/>
    <x v="6"/>
    <x v="2"/>
    <n v="86315"/>
    <x v="1"/>
    <n v="473"/>
    <n v="312"/>
    <n v="8.9"/>
    <n v="8"/>
    <x v="0"/>
    <x v="2"/>
    <n v="61414"/>
    <s v="International"/>
    <x v="3"/>
    <x v="1"/>
    <x v="0"/>
    <x v="0"/>
    <x v="1"/>
    <n v="-0.28848983374847942"/>
  </r>
  <r>
    <n v="6974"/>
    <n v="32"/>
    <x v="0"/>
    <x v="1"/>
    <n v="3.21"/>
    <x v="8"/>
    <x v="4"/>
    <n v="63468"/>
    <x v="0"/>
    <n v="311"/>
    <n v="335"/>
    <n v="4.7"/>
    <n v="9.3000000000000007"/>
    <x v="2"/>
    <x v="3"/>
    <n v="164535"/>
    <s v="International"/>
    <x v="2"/>
    <x v="0"/>
    <x v="0"/>
    <x v="2"/>
    <x v="2"/>
    <n v="1.5924087729249385"/>
  </r>
  <r>
    <n v="6975"/>
    <n v="32"/>
    <x v="0"/>
    <x v="0"/>
    <n v="2.65"/>
    <x v="9"/>
    <x v="1"/>
    <n v="89533"/>
    <x v="1"/>
    <n v="682"/>
    <n v="381"/>
    <n v="9.8000000000000007"/>
    <n v="2.9"/>
    <x v="1"/>
    <x v="4"/>
    <n v="165420"/>
    <s v="Domestic"/>
    <x v="2"/>
    <x v="0"/>
    <x v="0"/>
    <x v="2"/>
    <x v="0"/>
    <n v="0.84758692325734641"/>
  </r>
  <r>
    <n v="6976"/>
    <n v="33"/>
    <x v="1"/>
    <x v="1"/>
    <n v="3.75"/>
    <x v="2"/>
    <x v="1"/>
    <n v="36489"/>
    <x v="1"/>
    <n v="777"/>
    <n v="35"/>
    <n v="4.5999999999999996"/>
    <n v="9"/>
    <x v="3"/>
    <x v="1"/>
    <n v="124428"/>
    <s v="Domestic"/>
    <x v="1"/>
    <x v="1"/>
    <x v="1"/>
    <x v="2"/>
    <x v="0"/>
    <n v="2.4100139768149305"/>
  </r>
  <r>
    <n v="6977"/>
    <n v="34"/>
    <x v="0"/>
    <x v="3"/>
    <n v="2.89"/>
    <x v="4"/>
    <x v="1"/>
    <n v="71262"/>
    <x v="1"/>
    <n v="458"/>
    <n v="475"/>
    <n v="7.1"/>
    <n v="8.8000000000000007"/>
    <x v="3"/>
    <x v="3"/>
    <n v="125866"/>
    <s v="Domestic"/>
    <x v="3"/>
    <x v="0"/>
    <x v="1"/>
    <x v="2"/>
    <x v="1"/>
    <n v="0.76624287839241112"/>
  </r>
  <r>
    <n v="6978"/>
    <n v="31"/>
    <x v="1"/>
    <x v="3"/>
    <n v="3.4"/>
    <x v="4"/>
    <x v="1"/>
    <n v="100785"/>
    <x v="1"/>
    <n v="276"/>
    <n v="17"/>
    <n v="3.4"/>
    <n v="3.5"/>
    <x v="1"/>
    <x v="4"/>
    <n v="196708"/>
    <s v="Domestic"/>
    <x v="1"/>
    <x v="1"/>
    <x v="1"/>
    <x v="2"/>
    <x v="2"/>
    <n v="0.95175869425013648"/>
  </r>
  <r>
    <n v="6979"/>
    <n v="21"/>
    <x v="1"/>
    <x v="0"/>
    <n v="3.27"/>
    <x v="9"/>
    <x v="4"/>
    <n v="118531"/>
    <x v="0"/>
    <n v="403"/>
    <n v="147"/>
    <n v="7.7"/>
    <n v="7.2"/>
    <x v="1"/>
    <x v="2"/>
    <n v="191504"/>
    <s v="International"/>
    <x v="0"/>
    <x v="0"/>
    <x v="1"/>
    <x v="1"/>
    <x v="1"/>
    <n v="0.61564485240148148"/>
  </r>
  <r>
    <n v="6980"/>
    <n v="33"/>
    <x v="0"/>
    <x v="3"/>
    <n v="2.23"/>
    <x v="4"/>
    <x v="4"/>
    <n v="69745"/>
    <x v="0"/>
    <n v="705"/>
    <n v="274"/>
    <n v="4.5"/>
    <n v="7.2"/>
    <x v="0"/>
    <x v="3"/>
    <n v="114707"/>
    <s v="International"/>
    <x v="0"/>
    <x v="0"/>
    <x v="0"/>
    <x v="2"/>
    <x v="0"/>
    <n v="0.6446626998351136"/>
  </r>
  <r>
    <n v="6981"/>
    <n v="21"/>
    <x v="1"/>
    <x v="3"/>
    <n v="3.25"/>
    <x v="6"/>
    <x v="3"/>
    <n v="87519"/>
    <x v="0"/>
    <n v="674"/>
    <n v="330"/>
    <n v="4.4000000000000004"/>
    <n v="9.5"/>
    <x v="0"/>
    <x v="3"/>
    <n v="91082"/>
    <s v="Domestic"/>
    <x v="0"/>
    <x v="0"/>
    <x v="1"/>
    <x v="1"/>
    <x v="0"/>
    <n v="4.0711159862429874E-2"/>
  </r>
  <r>
    <n v="6982"/>
    <n v="28"/>
    <x v="1"/>
    <x v="1"/>
    <n v="3.1"/>
    <x v="5"/>
    <x v="3"/>
    <n v="52721"/>
    <x v="1"/>
    <n v="610"/>
    <n v="386"/>
    <n v="2.8"/>
    <n v="3.1"/>
    <x v="1"/>
    <x v="3"/>
    <n v="127150"/>
    <s v="Domestic"/>
    <x v="1"/>
    <x v="0"/>
    <x v="0"/>
    <x v="0"/>
    <x v="1"/>
    <n v="1.4117524326169837"/>
  </r>
  <r>
    <n v="6983"/>
    <n v="24"/>
    <x v="0"/>
    <x v="2"/>
    <n v="3.8"/>
    <x v="4"/>
    <x v="4"/>
    <n v="98527"/>
    <x v="0"/>
    <n v="340"/>
    <n v="66"/>
    <n v="1.6"/>
    <n v="1.8"/>
    <x v="3"/>
    <x v="0"/>
    <n v="176333"/>
    <s v="Domestic"/>
    <x v="1"/>
    <x v="0"/>
    <x v="1"/>
    <x v="1"/>
    <x v="2"/>
    <n v="0.78969216559927735"/>
  </r>
  <r>
    <n v="6984"/>
    <n v="25"/>
    <x v="0"/>
    <x v="4"/>
    <n v="3.76"/>
    <x v="3"/>
    <x v="1"/>
    <n v="50241"/>
    <x v="0"/>
    <n v="770"/>
    <n v="177"/>
    <n v="4.0999999999999996"/>
    <n v="6"/>
    <x v="1"/>
    <x v="0"/>
    <n v="126986"/>
    <s v="International"/>
    <x v="3"/>
    <x v="0"/>
    <x v="1"/>
    <x v="0"/>
    <x v="0"/>
    <n v="1.5275372703568799"/>
  </r>
  <r>
    <n v="6985"/>
    <n v="28"/>
    <x v="1"/>
    <x v="0"/>
    <n v="2.2999999999999998"/>
    <x v="6"/>
    <x v="3"/>
    <n v="104930"/>
    <x v="0"/>
    <n v="431"/>
    <n v="495"/>
    <n v="6.4"/>
    <n v="3.3"/>
    <x v="2"/>
    <x v="3"/>
    <n v="169461"/>
    <s v="Domestic"/>
    <x v="2"/>
    <x v="0"/>
    <x v="0"/>
    <x v="0"/>
    <x v="1"/>
    <n v="0.61499094634518248"/>
  </r>
  <r>
    <n v="6986"/>
    <n v="25"/>
    <x v="1"/>
    <x v="2"/>
    <n v="2.16"/>
    <x v="8"/>
    <x v="2"/>
    <n v="35871"/>
    <x v="0"/>
    <n v="772"/>
    <n v="219"/>
    <n v="1.4"/>
    <n v="3.1"/>
    <x v="0"/>
    <x v="0"/>
    <n v="178152"/>
    <s v="International"/>
    <x v="0"/>
    <x v="1"/>
    <x v="1"/>
    <x v="0"/>
    <x v="0"/>
    <n v="3.9664631596554321"/>
  </r>
  <r>
    <n v="6987"/>
    <n v="30"/>
    <x v="1"/>
    <x v="0"/>
    <n v="2.59"/>
    <x v="0"/>
    <x v="4"/>
    <n v="32691"/>
    <x v="1"/>
    <n v="768"/>
    <n v="80"/>
    <n v="2.7"/>
    <n v="9.3000000000000007"/>
    <x v="0"/>
    <x v="1"/>
    <n v="185589"/>
    <s v="Domestic"/>
    <x v="3"/>
    <x v="1"/>
    <x v="1"/>
    <x v="0"/>
    <x v="0"/>
    <n v="4.6770670826833074"/>
  </r>
  <r>
    <n v="6988"/>
    <n v="24"/>
    <x v="0"/>
    <x v="2"/>
    <n v="3.97"/>
    <x v="0"/>
    <x v="2"/>
    <n v="83328"/>
    <x v="1"/>
    <n v="789"/>
    <n v="288"/>
    <n v="3.2"/>
    <n v="7.5"/>
    <x v="3"/>
    <x v="0"/>
    <n v="94700"/>
    <s v="International"/>
    <x v="3"/>
    <x v="0"/>
    <x v="1"/>
    <x v="1"/>
    <x v="0"/>
    <n v="0.13647273425499232"/>
  </r>
  <r>
    <n v="6989"/>
    <n v="32"/>
    <x v="1"/>
    <x v="3"/>
    <n v="2.04"/>
    <x v="4"/>
    <x v="1"/>
    <n v="44496"/>
    <x v="1"/>
    <n v="311"/>
    <n v="422"/>
    <n v="2.7"/>
    <n v="7"/>
    <x v="1"/>
    <x v="0"/>
    <n v="157297"/>
    <s v="Domestic"/>
    <x v="2"/>
    <x v="0"/>
    <x v="1"/>
    <x v="2"/>
    <x v="2"/>
    <n v="2.5350818051060768"/>
  </r>
  <r>
    <n v="6990"/>
    <n v="26"/>
    <x v="0"/>
    <x v="0"/>
    <n v="3.35"/>
    <x v="7"/>
    <x v="4"/>
    <n v="34502"/>
    <x v="0"/>
    <n v="322"/>
    <n v="282"/>
    <n v="1.9"/>
    <n v="9.6"/>
    <x v="2"/>
    <x v="2"/>
    <n v="143312"/>
    <s v="International"/>
    <x v="1"/>
    <x v="0"/>
    <x v="1"/>
    <x v="0"/>
    <x v="2"/>
    <n v="3.1537302185380556"/>
  </r>
  <r>
    <n v="6991"/>
    <n v="33"/>
    <x v="1"/>
    <x v="2"/>
    <n v="3.22"/>
    <x v="1"/>
    <x v="3"/>
    <n v="96740"/>
    <x v="0"/>
    <n v="348"/>
    <n v="96"/>
    <n v="2.6"/>
    <n v="1.6"/>
    <x v="3"/>
    <x v="1"/>
    <n v="131416"/>
    <s v="Domestic"/>
    <x v="2"/>
    <x v="0"/>
    <x v="1"/>
    <x v="2"/>
    <x v="2"/>
    <n v="0.35844531734546209"/>
  </r>
  <r>
    <n v="6992"/>
    <n v="32"/>
    <x v="1"/>
    <x v="4"/>
    <n v="3.29"/>
    <x v="5"/>
    <x v="3"/>
    <n v="47676"/>
    <x v="0"/>
    <n v="556"/>
    <n v="354"/>
    <n v="9.4"/>
    <n v="6.3"/>
    <x v="3"/>
    <x v="2"/>
    <n v="160807"/>
    <s v="Domestic"/>
    <x v="0"/>
    <x v="0"/>
    <x v="0"/>
    <x v="2"/>
    <x v="1"/>
    <n v="2.3729129960567161"/>
  </r>
  <r>
    <n v="6993"/>
    <n v="25"/>
    <x v="1"/>
    <x v="3"/>
    <n v="2.44"/>
    <x v="8"/>
    <x v="2"/>
    <n v="107288"/>
    <x v="0"/>
    <n v="454"/>
    <n v="239"/>
    <n v="8"/>
    <n v="5.4"/>
    <x v="1"/>
    <x v="0"/>
    <n v="71916"/>
    <s v="International"/>
    <x v="0"/>
    <x v="0"/>
    <x v="1"/>
    <x v="0"/>
    <x v="1"/>
    <n v="-0.32969204384460515"/>
  </r>
  <r>
    <n v="6994"/>
    <n v="34"/>
    <x v="1"/>
    <x v="0"/>
    <n v="2.4500000000000002"/>
    <x v="7"/>
    <x v="4"/>
    <n v="75549"/>
    <x v="0"/>
    <n v="515"/>
    <n v="53"/>
    <n v="9.3000000000000007"/>
    <n v="3.7"/>
    <x v="3"/>
    <x v="4"/>
    <n v="114833"/>
    <s v="Domestic"/>
    <x v="0"/>
    <x v="0"/>
    <x v="0"/>
    <x v="2"/>
    <x v="1"/>
    <n v="0.51998041006499096"/>
  </r>
  <r>
    <n v="6995"/>
    <n v="27"/>
    <x v="1"/>
    <x v="0"/>
    <n v="2.86"/>
    <x v="5"/>
    <x v="1"/>
    <n v="114158"/>
    <x v="1"/>
    <n v="627"/>
    <n v="434"/>
    <n v="9"/>
    <n v="6.3"/>
    <x v="0"/>
    <x v="3"/>
    <n v="83319"/>
    <s v="International"/>
    <x v="3"/>
    <x v="1"/>
    <x v="1"/>
    <x v="0"/>
    <x v="1"/>
    <n v="-0.27014313495331033"/>
  </r>
  <r>
    <n v="6996"/>
    <n v="34"/>
    <x v="1"/>
    <x v="2"/>
    <n v="2.19"/>
    <x v="1"/>
    <x v="0"/>
    <n v="92784"/>
    <x v="0"/>
    <n v="787"/>
    <n v="200"/>
    <n v="4.5999999999999996"/>
    <n v="8.1999999999999993"/>
    <x v="1"/>
    <x v="2"/>
    <n v="73581"/>
    <s v="Domestic"/>
    <x v="2"/>
    <x v="0"/>
    <x v="0"/>
    <x v="2"/>
    <x v="0"/>
    <n v="-0.20696456285566478"/>
  </r>
  <r>
    <n v="6997"/>
    <n v="30"/>
    <x v="0"/>
    <x v="0"/>
    <n v="2.15"/>
    <x v="6"/>
    <x v="0"/>
    <n v="60055"/>
    <x v="0"/>
    <n v="700"/>
    <n v="484"/>
    <n v="4.3"/>
    <n v="6.1"/>
    <x v="3"/>
    <x v="3"/>
    <n v="154801"/>
    <s v="Domestic"/>
    <x v="1"/>
    <x v="0"/>
    <x v="0"/>
    <x v="0"/>
    <x v="0"/>
    <n v="1.5776538173341104"/>
  </r>
  <r>
    <n v="6998"/>
    <n v="27"/>
    <x v="1"/>
    <x v="3"/>
    <n v="2.1800000000000002"/>
    <x v="0"/>
    <x v="1"/>
    <n v="63321"/>
    <x v="1"/>
    <n v="527"/>
    <n v="222"/>
    <n v="8"/>
    <n v="2.6"/>
    <x v="3"/>
    <x v="1"/>
    <n v="105801"/>
    <s v="International"/>
    <x v="0"/>
    <x v="1"/>
    <x v="0"/>
    <x v="0"/>
    <x v="1"/>
    <n v="0.67086748472070878"/>
  </r>
  <r>
    <n v="6999"/>
    <n v="33"/>
    <x v="1"/>
    <x v="1"/>
    <n v="3.15"/>
    <x v="6"/>
    <x v="3"/>
    <n v="59790"/>
    <x v="0"/>
    <n v="797"/>
    <n v="383"/>
    <n v="9.1"/>
    <n v="6.1"/>
    <x v="0"/>
    <x v="0"/>
    <n v="145425"/>
    <s v="International"/>
    <x v="1"/>
    <x v="1"/>
    <x v="0"/>
    <x v="2"/>
    <x v="0"/>
    <n v="1.4322629202207726"/>
  </r>
  <r>
    <n v="7000"/>
    <n v="24"/>
    <x v="0"/>
    <x v="2"/>
    <n v="2.8"/>
    <x v="5"/>
    <x v="0"/>
    <n v="85651"/>
    <x v="0"/>
    <n v="705"/>
    <n v="69"/>
    <n v="7.8"/>
    <n v="2.8"/>
    <x v="3"/>
    <x v="0"/>
    <n v="76067"/>
    <s v="Domestic"/>
    <x v="0"/>
    <x v="0"/>
    <x v="0"/>
    <x v="1"/>
    <x v="0"/>
    <n v="-0.11189594984296738"/>
  </r>
  <r>
    <n v="7001"/>
    <n v="32"/>
    <x v="0"/>
    <x v="4"/>
    <n v="2.59"/>
    <x v="0"/>
    <x v="1"/>
    <n v="76680"/>
    <x v="1"/>
    <n v="723"/>
    <n v="160"/>
    <n v="6.2"/>
    <n v="2.4"/>
    <x v="3"/>
    <x v="0"/>
    <n v="70858"/>
    <s v="International"/>
    <x v="3"/>
    <x v="1"/>
    <x v="0"/>
    <x v="2"/>
    <x v="0"/>
    <n v="-7.5925925925925924E-2"/>
  </r>
  <r>
    <n v="7002"/>
    <n v="33"/>
    <x v="0"/>
    <x v="0"/>
    <n v="2.63"/>
    <x v="2"/>
    <x v="2"/>
    <n v="45980"/>
    <x v="1"/>
    <n v="430"/>
    <n v="72"/>
    <n v="6"/>
    <n v="5.9"/>
    <x v="3"/>
    <x v="1"/>
    <n v="65281"/>
    <s v="International"/>
    <x v="3"/>
    <x v="1"/>
    <x v="1"/>
    <x v="2"/>
    <x v="1"/>
    <n v="0.41976946498477596"/>
  </r>
  <r>
    <n v="7003"/>
    <n v="25"/>
    <x v="1"/>
    <x v="3"/>
    <n v="2.41"/>
    <x v="4"/>
    <x v="3"/>
    <n v="106520"/>
    <x v="0"/>
    <n v="504"/>
    <n v="150"/>
    <n v="5.2"/>
    <n v="2"/>
    <x v="0"/>
    <x v="2"/>
    <n v="71896"/>
    <s v="International"/>
    <x v="0"/>
    <x v="1"/>
    <x v="1"/>
    <x v="0"/>
    <x v="1"/>
    <n v="-0.32504693954187008"/>
  </r>
  <r>
    <n v="7004"/>
    <n v="33"/>
    <x v="1"/>
    <x v="0"/>
    <n v="2.82"/>
    <x v="9"/>
    <x v="1"/>
    <n v="82325"/>
    <x v="1"/>
    <n v="598"/>
    <n v="369"/>
    <n v="5.0999999999999996"/>
    <n v="4.4000000000000004"/>
    <x v="2"/>
    <x v="3"/>
    <n v="155101"/>
    <s v="International"/>
    <x v="3"/>
    <x v="0"/>
    <x v="0"/>
    <x v="2"/>
    <x v="1"/>
    <n v="0.8840085028849074"/>
  </r>
  <r>
    <n v="7005"/>
    <n v="23"/>
    <x v="0"/>
    <x v="4"/>
    <n v="2.41"/>
    <x v="8"/>
    <x v="2"/>
    <n v="44356"/>
    <x v="1"/>
    <n v="606"/>
    <n v="358"/>
    <n v="1.5"/>
    <n v="6.8"/>
    <x v="2"/>
    <x v="2"/>
    <n v="175352"/>
    <s v="Domestic"/>
    <x v="1"/>
    <x v="0"/>
    <x v="0"/>
    <x v="1"/>
    <x v="1"/>
    <n v="2.953287041212012"/>
  </r>
  <r>
    <n v="7006"/>
    <n v="24"/>
    <x v="1"/>
    <x v="3"/>
    <n v="3.4"/>
    <x v="5"/>
    <x v="4"/>
    <n v="110581"/>
    <x v="0"/>
    <n v="372"/>
    <n v="47"/>
    <n v="2.9"/>
    <n v="6.2"/>
    <x v="2"/>
    <x v="3"/>
    <n v="116536"/>
    <s v="International"/>
    <x v="3"/>
    <x v="0"/>
    <x v="1"/>
    <x v="1"/>
    <x v="1"/>
    <n v="5.3851927546323508E-2"/>
  </r>
  <r>
    <n v="7007"/>
    <n v="34"/>
    <x v="0"/>
    <x v="4"/>
    <n v="2.25"/>
    <x v="5"/>
    <x v="0"/>
    <n v="106329"/>
    <x v="0"/>
    <n v="563"/>
    <n v="257"/>
    <n v="2.2999999999999998"/>
    <n v="5.4"/>
    <x v="3"/>
    <x v="3"/>
    <n v="171791"/>
    <s v="International"/>
    <x v="2"/>
    <x v="1"/>
    <x v="0"/>
    <x v="2"/>
    <x v="1"/>
    <n v="0.61565518344007752"/>
  </r>
  <r>
    <n v="7008"/>
    <n v="24"/>
    <x v="1"/>
    <x v="3"/>
    <n v="3.9"/>
    <x v="1"/>
    <x v="0"/>
    <n v="91988"/>
    <x v="1"/>
    <n v="520"/>
    <n v="75"/>
    <n v="5.2"/>
    <n v="3.2"/>
    <x v="1"/>
    <x v="0"/>
    <n v="175162"/>
    <s v="Domestic"/>
    <x v="0"/>
    <x v="1"/>
    <x v="0"/>
    <x v="1"/>
    <x v="1"/>
    <n v="0.90418315432447716"/>
  </r>
  <r>
    <n v="7009"/>
    <n v="23"/>
    <x v="0"/>
    <x v="1"/>
    <n v="2.1800000000000002"/>
    <x v="2"/>
    <x v="0"/>
    <n v="68599"/>
    <x v="0"/>
    <n v="431"/>
    <n v="294"/>
    <n v="3.6"/>
    <n v="3.7"/>
    <x v="2"/>
    <x v="4"/>
    <n v="130373"/>
    <s v="International"/>
    <x v="2"/>
    <x v="1"/>
    <x v="1"/>
    <x v="1"/>
    <x v="1"/>
    <n v="0.90050875377192086"/>
  </r>
  <r>
    <n v="7010"/>
    <n v="33"/>
    <x v="0"/>
    <x v="3"/>
    <n v="3.89"/>
    <x v="7"/>
    <x v="1"/>
    <n v="101040"/>
    <x v="0"/>
    <n v="306"/>
    <n v="183"/>
    <n v="4.4000000000000004"/>
    <n v="3"/>
    <x v="1"/>
    <x v="0"/>
    <n v="198913"/>
    <s v="Domestic"/>
    <x v="2"/>
    <x v="0"/>
    <x v="0"/>
    <x v="2"/>
    <x v="2"/>
    <n v="0.96865597783056212"/>
  </r>
  <r>
    <n v="7011"/>
    <n v="30"/>
    <x v="0"/>
    <x v="4"/>
    <n v="3.67"/>
    <x v="5"/>
    <x v="4"/>
    <n v="97225"/>
    <x v="1"/>
    <n v="328"/>
    <n v="134"/>
    <n v="9.6999999999999993"/>
    <n v="5.7"/>
    <x v="3"/>
    <x v="3"/>
    <n v="114601"/>
    <s v="Domestic"/>
    <x v="0"/>
    <x v="0"/>
    <x v="0"/>
    <x v="0"/>
    <x v="2"/>
    <n v="0.17871946515813833"/>
  </r>
  <r>
    <n v="7012"/>
    <n v="25"/>
    <x v="0"/>
    <x v="2"/>
    <n v="3.36"/>
    <x v="9"/>
    <x v="1"/>
    <n v="54527"/>
    <x v="1"/>
    <n v="307"/>
    <n v="84"/>
    <n v="7.9"/>
    <n v="9"/>
    <x v="0"/>
    <x v="1"/>
    <n v="80502"/>
    <s v="Domestic"/>
    <x v="0"/>
    <x v="0"/>
    <x v="0"/>
    <x v="0"/>
    <x v="2"/>
    <n v="0.47636950501586373"/>
  </r>
  <r>
    <n v="7013"/>
    <n v="25"/>
    <x v="1"/>
    <x v="1"/>
    <n v="3.82"/>
    <x v="6"/>
    <x v="1"/>
    <n v="99488"/>
    <x v="0"/>
    <n v="682"/>
    <n v="256"/>
    <n v="2.2999999999999998"/>
    <n v="8.6"/>
    <x v="1"/>
    <x v="1"/>
    <n v="182315"/>
    <s v="Domestic"/>
    <x v="3"/>
    <x v="0"/>
    <x v="1"/>
    <x v="0"/>
    <x v="0"/>
    <n v="0.83253256674171761"/>
  </r>
  <r>
    <n v="7014"/>
    <n v="31"/>
    <x v="1"/>
    <x v="0"/>
    <n v="2.2799999999999998"/>
    <x v="5"/>
    <x v="4"/>
    <n v="68950"/>
    <x v="1"/>
    <n v="755"/>
    <n v="404"/>
    <n v="8.3000000000000007"/>
    <n v="8.1999999999999993"/>
    <x v="3"/>
    <x v="0"/>
    <n v="162226"/>
    <s v="International"/>
    <x v="3"/>
    <x v="1"/>
    <x v="0"/>
    <x v="2"/>
    <x v="0"/>
    <n v="1.3528063814358231"/>
  </r>
  <r>
    <n v="7015"/>
    <n v="27"/>
    <x v="0"/>
    <x v="1"/>
    <n v="2.35"/>
    <x v="1"/>
    <x v="2"/>
    <n v="77150"/>
    <x v="0"/>
    <n v="666"/>
    <n v="318"/>
    <n v="5"/>
    <n v="3.6"/>
    <x v="2"/>
    <x v="2"/>
    <n v="165130"/>
    <s v="International"/>
    <x v="2"/>
    <x v="0"/>
    <x v="0"/>
    <x v="0"/>
    <x v="0"/>
    <n v="1.1403758911211925"/>
  </r>
  <r>
    <n v="7016"/>
    <n v="24"/>
    <x v="0"/>
    <x v="1"/>
    <n v="2.5"/>
    <x v="7"/>
    <x v="3"/>
    <n v="105063"/>
    <x v="0"/>
    <n v="334"/>
    <n v="274"/>
    <n v="8.6999999999999993"/>
    <n v="5.2"/>
    <x v="2"/>
    <x v="3"/>
    <n v="145279"/>
    <s v="Domestic"/>
    <x v="2"/>
    <x v="0"/>
    <x v="0"/>
    <x v="1"/>
    <x v="2"/>
    <n v="0.38277985589598623"/>
  </r>
  <r>
    <n v="7017"/>
    <n v="33"/>
    <x v="0"/>
    <x v="0"/>
    <n v="2.4900000000000002"/>
    <x v="8"/>
    <x v="0"/>
    <n v="92363"/>
    <x v="0"/>
    <n v="768"/>
    <n v="338"/>
    <n v="7.8"/>
    <n v="4.5"/>
    <x v="3"/>
    <x v="1"/>
    <n v="190782"/>
    <s v="Domestic"/>
    <x v="2"/>
    <x v="1"/>
    <x v="0"/>
    <x v="2"/>
    <x v="0"/>
    <n v="1.0655673808776243"/>
  </r>
  <r>
    <n v="7018"/>
    <n v="24"/>
    <x v="1"/>
    <x v="3"/>
    <n v="2.62"/>
    <x v="4"/>
    <x v="4"/>
    <n v="107808"/>
    <x v="0"/>
    <n v="741"/>
    <n v="71"/>
    <n v="5.7"/>
    <n v="5.7"/>
    <x v="3"/>
    <x v="3"/>
    <n v="119449"/>
    <s v="Domestic"/>
    <x v="3"/>
    <x v="1"/>
    <x v="0"/>
    <x v="1"/>
    <x v="0"/>
    <n v="0.10797899970317602"/>
  </r>
  <r>
    <n v="7019"/>
    <n v="29"/>
    <x v="1"/>
    <x v="1"/>
    <n v="3.15"/>
    <x v="0"/>
    <x v="2"/>
    <n v="94696"/>
    <x v="0"/>
    <n v="534"/>
    <n v="416"/>
    <n v="7.5"/>
    <n v="5"/>
    <x v="1"/>
    <x v="4"/>
    <n v="126012"/>
    <s v="Domestic"/>
    <x v="2"/>
    <x v="1"/>
    <x v="1"/>
    <x v="0"/>
    <x v="1"/>
    <n v="0.33070034637154683"/>
  </r>
  <r>
    <n v="7020"/>
    <n v="26"/>
    <x v="0"/>
    <x v="1"/>
    <n v="2.06"/>
    <x v="0"/>
    <x v="4"/>
    <n v="52486"/>
    <x v="0"/>
    <n v="298"/>
    <n v="218"/>
    <n v="9.4"/>
    <n v="5.0999999999999996"/>
    <x v="2"/>
    <x v="0"/>
    <n v="149789"/>
    <s v="International"/>
    <x v="1"/>
    <x v="1"/>
    <x v="0"/>
    <x v="0"/>
    <x v="2"/>
    <n v="1.8538848454826049"/>
  </r>
  <r>
    <n v="7021"/>
    <n v="24"/>
    <x v="1"/>
    <x v="2"/>
    <n v="2.76"/>
    <x v="1"/>
    <x v="3"/>
    <n v="40349"/>
    <x v="1"/>
    <n v="599"/>
    <n v="24"/>
    <n v="5.8"/>
    <n v="1.6"/>
    <x v="3"/>
    <x v="0"/>
    <n v="79924"/>
    <s v="International"/>
    <x v="0"/>
    <x v="0"/>
    <x v="1"/>
    <x v="1"/>
    <x v="1"/>
    <n v="0.98081736846018486"/>
  </r>
  <r>
    <n v="7022"/>
    <n v="22"/>
    <x v="0"/>
    <x v="2"/>
    <n v="2.4900000000000002"/>
    <x v="6"/>
    <x v="4"/>
    <n v="90615"/>
    <x v="1"/>
    <n v="684"/>
    <n v="496"/>
    <n v="2.2999999999999998"/>
    <n v="2.8"/>
    <x v="3"/>
    <x v="1"/>
    <n v="140400"/>
    <s v="Domestic"/>
    <x v="3"/>
    <x v="1"/>
    <x v="1"/>
    <x v="1"/>
    <x v="0"/>
    <n v="0.54941234894884949"/>
  </r>
  <r>
    <n v="7023"/>
    <n v="26"/>
    <x v="1"/>
    <x v="4"/>
    <n v="3.21"/>
    <x v="5"/>
    <x v="4"/>
    <n v="44508"/>
    <x v="0"/>
    <n v="731"/>
    <n v="374"/>
    <n v="6.1"/>
    <n v="4.4000000000000004"/>
    <x v="2"/>
    <x v="3"/>
    <n v="118786"/>
    <s v="International"/>
    <x v="1"/>
    <x v="0"/>
    <x v="1"/>
    <x v="0"/>
    <x v="0"/>
    <n v="1.6688685180192324"/>
  </r>
  <r>
    <n v="7024"/>
    <n v="22"/>
    <x v="1"/>
    <x v="0"/>
    <n v="3.97"/>
    <x v="5"/>
    <x v="2"/>
    <n v="47728"/>
    <x v="0"/>
    <n v="560"/>
    <n v="182"/>
    <n v="1.4"/>
    <n v="3.1"/>
    <x v="0"/>
    <x v="0"/>
    <n v="115800"/>
    <s v="Domestic"/>
    <x v="0"/>
    <x v="1"/>
    <x v="0"/>
    <x v="1"/>
    <x v="1"/>
    <n v="1.4262487428762991"/>
  </r>
  <r>
    <n v="7025"/>
    <n v="25"/>
    <x v="1"/>
    <x v="3"/>
    <n v="3.04"/>
    <x v="4"/>
    <x v="0"/>
    <n v="106291"/>
    <x v="0"/>
    <n v="629"/>
    <n v="247"/>
    <n v="5.0999999999999996"/>
    <n v="8.9"/>
    <x v="2"/>
    <x v="2"/>
    <n v="78577"/>
    <s v="International"/>
    <x v="1"/>
    <x v="0"/>
    <x v="1"/>
    <x v="0"/>
    <x v="1"/>
    <n v="-0.26073703323893838"/>
  </r>
  <r>
    <n v="7026"/>
    <n v="26"/>
    <x v="1"/>
    <x v="3"/>
    <n v="2.85"/>
    <x v="2"/>
    <x v="0"/>
    <n v="97516"/>
    <x v="0"/>
    <n v="731"/>
    <n v="435"/>
    <n v="3"/>
    <n v="9.1"/>
    <x v="3"/>
    <x v="4"/>
    <n v="127654"/>
    <s v="Domestic"/>
    <x v="3"/>
    <x v="1"/>
    <x v="0"/>
    <x v="0"/>
    <x v="0"/>
    <n v="0.30905697526559744"/>
  </r>
  <r>
    <n v="7027"/>
    <n v="24"/>
    <x v="1"/>
    <x v="4"/>
    <n v="2.74"/>
    <x v="8"/>
    <x v="2"/>
    <n v="92634"/>
    <x v="1"/>
    <n v="344"/>
    <n v="396"/>
    <n v="6.8"/>
    <n v="7.2"/>
    <x v="2"/>
    <x v="1"/>
    <n v="161531"/>
    <s v="Domestic"/>
    <x v="3"/>
    <x v="0"/>
    <x v="1"/>
    <x v="1"/>
    <x v="2"/>
    <n v="0.74375499276723445"/>
  </r>
  <r>
    <n v="7028"/>
    <n v="34"/>
    <x v="1"/>
    <x v="3"/>
    <n v="3.57"/>
    <x v="2"/>
    <x v="2"/>
    <n v="119960"/>
    <x v="1"/>
    <n v="776"/>
    <n v="346"/>
    <n v="4.5999999999999996"/>
    <n v="9.6"/>
    <x v="2"/>
    <x v="1"/>
    <n v="76004"/>
    <s v="International"/>
    <x v="0"/>
    <x v="1"/>
    <x v="0"/>
    <x v="2"/>
    <x v="0"/>
    <n v="-0.36642214071357121"/>
  </r>
  <r>
    <n v="7029"/>
    <n v="33"/>
    <x v="1"/>
    <x v="3"/>
    <n v="2.14"/>
    <x v="7"/>
    <x v="1"/>
    <n v="45506"/>
    <x v="1"/>
    <n v="283"/>
    <n v="350"/>
    <n v="5.6"/>
    <n v="2"/>
    <x v="1"/>
    <x v="1"/>
    <n v="174785"/>
    <s v="Domestic"/>
    <x v="3"/>
    <x v="0"/>
    <x v="0"/>
    <x v="2"/>
    <x v="2"/>
    <n v="2.8409220762097305"/>
  </r>
  <r>
    <n v="7030"/>
    <n v="23"/>
    <x v="0"/>
    <x v="2"/>
    <n v="3.92"/>
    <x v="1"/>
    <x v="1"/>
    <n v="97427"/>
    <x v="0"/>
    <n v="463"/>
    <n v="466"/>
    <n v="9"/>
    <n v="4.0999999999999996"/>
    <x v="1"/>
    <x v="4"/>
    <n v="180538"/>
    <s v="Domestic"/>
    <x v="3"/>
    <x v="0"/>
    <x v="0"/>
    <x v="1"/>
    <x v="1"/>
    <n v="0.85305921356502823"/>
  </r>
  <r>
    <n v="7031"/>
    <n v="27"/>
    <x v="0"/>
    <x v="3"/>
    <n v="2.84"/>
    <x v="9"/>
    <x v="3"/>
    <n v="84400"/>
    <x v="0"/>
    <n v="261"/>
    <n v="324"/>
    <n v="5.0999999999999996"/>
    <n v="9.9"/>
    <x v="3"/>
    <x v="4"/>
    <n v="174706"/>
    <s v="International"/>
    <x v="0"/>
    <x v="0"/>
    <x v="1"/>
    <x v="0"/>
    <x v="2"/>
    <n v="1.0699763033175356"/>
  </r>
  <r>
    <n v="7032"/>
    <n v="22"/>
    <x v="0"/>
    <x v="3"/>
    <n v="2.63"/>
    <x v="9"/>
    <x v="1"/>
    <n v="37742"/>
    <x v="1"/>
    <n v="399"/>
    <n v="34"/>
    <n v="10"/>
    <n v="6.9"/>
    <x v="2"/>
    <x v="2"/>
    <n v="96891"/>
    <s v="International"/>
    <x v="2"/>
    <x v="0"/>
    <x v="0"/>
    <x v="1"/>
    <x v="1"/>
    <n v="1.5671930475332521"/>
  </r>
  <r>
    <n v="7033"/>
    <n v="33"/>
    <x v="1"/>
    <x v="4"/>
    <n v="3.95"/>
    <x v="0"/>
    <x v="1"/>
    <n v="49740"/>
    <x v="0"/>
    <n v="489"/>
    <n v="215"/>
    <n v="2.2000000000000002"/>
    <n v="9.6"/>
    <x v="2"/>
    <x v="0"/>
    <n v="76673"/>
    <s v="Domestic"/>
    <x v="1"/>
    <x v="0"/>
    <x v="1"/>
    <x v="2"/>
    <x v="1"/>
    <n v="0.54147567350221149"/>
  </r>
  <r>
    <n v="7034"/>
    <n v="31"/>
    <x v="0"/>
    <x v="4"/>
    <n v="3.87"/>
    <x v="4"/>
    <x v="4"/>
    <n v="86874"/>
    <x v="1"/>
    <n v="321"/>
    <n v="221"/>
    <n v="8.6999999999999993"/>
    <n v="2.9"/>
    <x v="0"/>
    <x v="2"/>
    <n v="60516"/>
    <s v="Domestic"/>
    <x v="3"/>
    <x v="1"/>
    <x v="0"/>
    <x v="2"/>
    <x v="2"/>
    <n v="-0.30340493127978452"/>
  </r>
  <r>
    <n v="7035"/>
    <n v="34"/>
    <x v="0"/>
    <x v="1"/>
    <n v="3.28"/>
    <x v="0"/>
    <x v="4"/>
    <n v="88949"/>
    <x v="1"/>
    <n v="441"/>
    <n v="445"/>
    <n v="4.3"/>
    <n v="5.0999999999999996"/>
    <x v="3"/>
    <x v="0"/>
    <n v="161604"/>
    <s v="International"/>
    <x v="3"/>
    <x v="1"/>
    <x v="0"/>
    <x v="2"/>
    <x v="1"/>
    <n v="0.81681637792442863"/>
  </r>
  <r>
    <n v="7036"/>
    <n v="26"/>
    <x v="0"/>
    <x v="3"/>
    <n v="2.04"/>
    <x v="6"/>
    <x v="2"/>
    <n v="60680"/>
    <x v="1"/>
    <n v="478"/>
    <n v="319"/>
    <n v="8.1999999999999993"/>
    <n v="3.3"/>
    <x v="3"/>
    <x v="3"/>
    <n v="169725"/>
    <s v="International"/>
    <x v="1"/>
    <x v="1"/>
    <x v="0"/>
    <x v="0"/>
    <x v="1"/>
    <n v="1.7970500988793672"/>
  </r>
  <r>
    <n v="7037"/>
    <n v="33"/>
    <x v="0"/>
    <x v="3"/>
    <n v="3.5"/>
    <x v="2"/>
    <x v="0"/>
    <n v="119343"/>
    <x v="0"/>
    <n v="533"/>
    <n v="329"/>
    <n v="5.5"/>
    <n v="9.1999999999999993"/>
    <x v="3"/>
    <x v="4"/>
    <n v="175666"/>
    <s v="International"/>
    <x v="3"/>
    <x v="0"/>
    <x v="0"/>
    <x v="2"/>
    <x v="1"/>
    <n v="0.47194221697125094"/>
  </r>
  <r>
    <n v="7038"/>
    <n v="24"/>
    <x v="1"/>
    <x v="3"/>
    <n v="2.67"/>
    <x v="8"/>
    <x v="3"/>
    <n v="113004"/>
    <x v="0"/>
    <n v="708"/>
    <n v="295"/>
    <n v="5.7"/>
    <n v="6.8"/>
    <x v="0"/>
    <x v="0"/>
    <n v="160626"/>
    <s v="Domestic"/>
    <x v="1"/>
    <x v="1"/>
    <x v="1"/>
    <x v="1"/>
    <x v="0"/>
    <n v="0.42141871084209409"/>
  </r>
  <r>
    <n v="7039"/>
    <n v="26"/>
    <x v="1"/>
    <x v="2"/>
    <n v="2.78"/>
    <x v="0"/>
    <x v="1"/>
    <n v="103934"/>
    <x v="1"/>
    <n v="580"/>
    <n v="460"/>
    <n v="5.8"/>
    <n v="7.1"/>
    <x v="3"/>
    <x v="0"/>
    <n v="156787"/>
    <s v="Domestic"/>
    <x v="1"/>
    <x v="0"/>
    <x v="0"/>
    <x v="0"/>
    <x v="1"/>
    <n v="0.5085246406373275"/>
  </r>
  <r>
    <n v="7040"/>
    <n v="24"/>
    <x v="1"/>
    <x v="3"/>
    <n v="2.3199999999999998"/>
    <x v="9"/>
    <x v="4"/>
    <n v="86451"/>
    <x v="1"/>
    <n v="720"/>
    <n v="293"/>
    <n v="3.2"/>
    <n v="6.4"/>
    <x v="2"/>
    <x v="1"/>
    <n v="124562"/>
    <s v="International"/>
    <x v="3"/>
    <x v="0"/>
    <x v="1"/>
    <x v="1"/>
    <x v="0"/>
    <n v="0.44083931938323445"/>
  </r>
  <r>
    <n v="7041"/>
    <n v="24"/>
    <x v="1"/>
    <x v="2"/>
    <n v="3.05"/>
    <x v="6"/>
    <x v="0"/>
    <n v="116892"/>
    <x v="0"/>
    <n v="483"/>
    <n v="396"/>
    <n v="1.5"/>
    <n v="8.1"/>
    <x v="2"/>
    <x v="0"/>
    <n v="175440"/>
    <s v="International"/>
    <x v="3"/>
    <x v="1"/>
    <x v="0"/>
    <x v="1"/>
    <x v="1"/>
    <n v="0.50087260034904013"/>
  </r>
  <r>
    <n v="7042"/>
    <n v="24"/>
    <x v="1"/>
    <x v="1"/>
    <n v="3.49"/>
    <x v="8"/>
    <x v="1"/>
    <n v="111911"/>
    <x v="0"/>
    <n v="582"/>
    <n v="272"/>
    <n v="6.9"/>
    <n v="5.6"/>
    <x v="3"/>
    <x v="0"/>
    <n v="100735"/>
    <s v="International"/>
    <x v="2"/>
    <x v="0"/>
    <x v="0"/>
    <x v="1"/>
    <x v="1"/>
    <n v="-9.9865071351341692E-2"/>
  </r>
  <r>
    <n v="7043"/>
    <n v="29"/>
    <x v="0"/>
    <x v="0"/>
    <n v="2.5499999999999998"/>
    <x v="3"/>
    <x v="0"/>
    <n v="56475"/>
    <x v="0"/>
    <n v="292"/>
    <n v="403"/>
    <n v="1.2"/>
    <n v="8.8000000000000007"/>
    <x v="2"/>
    <x v="4"/>
    <n v="93115"/>
    <s v="International"/>
    <x v="0"/>
    <x v="1"/>
    <x v="0"/>
    <x v="0"/>
    <x v="2"/>
    <n v="0.64878264718902168"/>
  </r>
  <r>
    <n v="7044"/>
    <n v="27"/>
    <x v="0"/>
    <x v="3"/>
    <n v="3.88"/>
    <x v="2"/>
    <x v="4"/>
    <n v="108848"/>
    <x v="0"/>
    <n v="660"/>
    <n v="332"/>
    <n v="7.5"/>
    <n v="1.4"/>
    <x v="3"/>
    <x v="3"/>
    <n v="127516"/>
    <s v="Domestic"/>
    <x v="2"/>
    <x v="1"/>
    <x v="1"/>
    <x v="0"/>
    <x v="0"/>
    <n v="0.17150521828605028"/>
  </r>
  <r>
    <n v="7045"/>
    <n v="23"/>
    <x v="1"/>
    <x v="4"/>
    <n v="2.39"/>
    <x v="0"/>
    <x v="2"/>
    <n v="79910"/>
    <x v="0"/>
    <n v="346"/>
    <n v="129"/>
    <n v="3.9"/>
    <n v="8.1999999999999993"/>
    <x v="3"/>
    <x v="2"/>
    <n v="95583"/>
    <s v="International"/>
    <x v="3"/>
    <x v="1"/>
    <x v="1"/>
    <x v="1"/>
    <x v="2"/>
    <n v="0.1961331497935177"/>
  </r>
  <r>
    <n v="7046"/>
    <n v="23"/>
    <x v="0"/>
    <x v="4"/>
    <n v="2.13"/>
    <x v="9"/>
    <x v="1"/>
    <n v="44250"/>
    <x v="0"/>
    <n v="622"/>
    <n v="193"/>
    <n v="4.5999999999999996"/>
    <n v="1.2"/>
    <x v="0"/>
    <x v="1"/>
    <n v="66359"/>
    <s v="International"/>
    <x v="3"/>
    <x v="1"/>
    <x v="1"/>
    <x v="1"/>
    <x v="1"/>
    <n v="0.49963841807909604"/>
  </r>
  <r>
    <n v="7047"/>
    <n v="26"/>
    <x v="0"/>
    <x v="3"/>
    <n v="3.29"/>
    <x v="7"/>
    <x v="1"/>
    <n v="69233"/>
    <x v="0"/>
    <n v="484"/>
    <n v="19"/>
    <n v="7.8"/>
    <n v="4"/>
    <x v="1"/>
    <x v="3"/>
    <n v="62320"/>
    <s v="International"/>
    <x v="1"/>
    <x v="0"/>
    <x v="1"/>
    <x v="0"/>
    <x v="1"/>
    <n v="-9.9851227016018368E-2"/>
  </r>
  <r>
    <n v="7048"/>
    <n v="26"/>
    <x v="1"/>
    <x v="2"/>
    <n v="3.7"/>
    <x v="0"/>
    <x v="3"/>
    <n v="74560"/>
    <x v="1"/>
    <n v="669"/>
    <n v="308"/>
    <n v="2.4"/>
    <n v="5.0999999999999996"/>
    <x v="3"/>
    <x v="4"/>
    <n v="194274"/>
    <s v="Domestic"/>
    <x v="1"/>
    <x v="1"/>
    <x v="0"/>
    <x v="0"/>
    <x v="0"/>
    <n v="1.6056062231759656"/>
  </r>
  <r>
    <n v="7049"/>
    <n v="24"/>
    <x v="0"/>
    <x v="4"/>
    <n v="3.91"/>
    <x v="9"/>
    <x v="1"/>
    <n v="60331"/>
    <x v="0"/>
    <n v="346"/>
    <n v="126"/>
    <n v="6.8"/>
    <n v="6"/>
    <x v="3"/>
    <x v="0"/>
    <n v="102641"/>
    <s v="Domestic"/>
    <x v="3"/>
    <x v="1"/>
    <x v="0"/>
    <x v="1"/>
    <x v="2"/>
    <n v="0.70129784024796538"/>
  </r>
  <r>
    <n v="7050"/>
    <n v="29"/>
    <x v="0"/>
    <x v="4"/>
    <n v="3.53"/>
    <x v="4"/>
    <x v="4"/>
    <n v="118972"/>
    <x v="1"/>
    <n v="543"/>
    <n v="428"/>
    <n v="6.2"/>
    <n v="9.1"/>
    <x v="1"/>
    <x v="2"/>
    <n v="161757"/>
    <s v="International"/>
    <x v="3"/>
    <x v="1"/>
    <x v="0"/>
    <x v="0"/>
    <x v="1"/>
    <n v="0.35962243216891371"/>
  </r>
  <r>
    <n v="7051"/>
    <n v="24"/>
    <x v="0"/>
    <x v="1"/>
    <n v="2.4"/>
    <x v="2"/>
    <x v="0"/>
    <n v="64394"/>
    <x v="0"/>
    <n v="501"/>
    <n v="229"/>
    <n v="4.8"/>
    <n v="9.1"/>
    <x v="0"/>
    <x v="4"/>
    <n v="98018"/>
    <s v="International"/>
    <x v="1"/>
    <x v="0"/>
    <x v="0"/>
    <x v="1"/>
    <x v="1"/>
    <n v="0.52216044973134146"/>
  </r>
  <r>
    <n v="7052"/>
    <n v="29"/>
    <x v="0"/>
    <x v="1"/>
    <n v="3.96"/>
    <x v="5"/>
    <x v="0"/>
    <n v="92959"/>
    <x v="0"/>
    <n v="617"/>
    <n v="125"/>
    <n v="6.6"/>
    <n v="8.4"/>
    <x v="0"/>
    <x v="0"/>
    <n v="92280"/>
    <s v="Domestic"/>
    <x v="1"/>
    <x v="0"/>
    <x v="0"/>
    <x v="0"/>
    <x v="1"/>
    <n v="-7.3042954420766146E-3"/>
  </r>
  <r>
    <n v="7053"/>
    <n v="24"/>
    <x v="0"/>
    <x v="1"/>
    <n v="3.84"/>
    <x v="5"/>
    <x v="2"/>
    <n v="61856"/>
    <x v="0"/>
    <n v="290"/>
    <n v="233"/>
    <n v="4.2"/>
    <n v="9.9"/>
    <x v="3"/>
    <x v="2"/>
    <n v="112075"/>
    <s v="International"/>
    <x v="3"/>
    <x v="0"/>
    <x v="1"/>
    <x v="1"/>
    <x v="2"/>
    <n v="0.81186950336264874"/>
  </r>
  <r>
    <n v="7054"/>
    <n v="22"/>
    <x v="0"/>
    <x v="4"/>
    <n v="2.33"/>
    <x v="4"/>
    <x v="2"/>
    <n v="95661"/>
    <x v="1"/>
    <n v="549"/>
    <n v="300"/>
    <n v="3.4"/>
    <n v="3.7"/>
    <x v="3"/>
    <x v="3"/>
    <n v="187768"/>
    <s v="International"/>
    <x v="1"/>
    <x v="0"/>
    <x v="0"/>
    <x v="1"/>
    <x v="1"/>
    <n v="0.9628479735733475"/>
  </r>
  <r>
    <n v="7055"/>
    <n v="22"/>
    <x v="1"/>
    <x v="4"/>
    <n v="3.12"/>
    <x v="2"/>
    <x v="4"/>
    <n v="52665"/>
    <x v="0"/>
    <n v="557"/>
    <n v="386"/>
    <n v="1.8"/>
    <n v="7.7"/>
    <x v="1"/>
    <x v="0"/>
    <n v="157393"/>
    <s v="International"/>
    <x v="2"/>
    <x v="0"/>
    <x v="0"/>
    <x v="1"/>
    <x v="1"/>
    <n v="1.9885692585208392"/>
  </r>
  <r>
    <n v="7056"/>
    <n v="25"/>
    <x v="1"/>
    <x v="3"/>
    <n v="3.11"/>
    <x v="2"/>
    <x v="0"/>
    <n v="115237"/>
    <x v="0"/>
    <n v="548"/>
    <n v="205"/>
    <n v="6.3"/>
    <n v="1.6"/>
    <x v="1"/>
    <x v="3"/>
    <n v="120278"/>
    <s v="International"/>
    <x v="2"/>
    <x v="0"/>
    <x v="0"/>
    <x v="0"/>
    <x v="1"/>
    <n v="4.3744630630786985E-2"/>
  </r>
  <r>
    <n v="7057"/>
    <n v="24"/>
    <x v="0"/>
    <x v="3"/>
    <n v="2.89"/>
    <x v="2"/>
    <x v="2"/>
    <n v="35357"/>
    <x v="1"/>
    <n v="250"/>
    <n v="260"/>
    <n v="9.6"/>
    <n v="3.9"/>
    <x v="0"/>
    <x v="0"/>
    <n v="89275"/>
    <s v="Domestic"/>
    <x v="3"/>
    <x v="0"/>
    <x v="0"/>
    <x v="1"/>
    <x v="2"/>
    <n v="1.5249596968068557"/>
  </r>
  <r>
    <n v="7058"/>
    <n v="27"/>
    <x v="1"/>
    <x v="2"/>
    <n v="3.97"/>
    <x v="2"/>
    <x v="2"/>
    <n v="117342"/>
    <x v="1"/>
    <n v="342"/>
    <n v="403"/>
    <n v="8.3000000000000007"/>
    <n v="3.9"/>
    <x v="2"/>
    <x v="4"/>
    <n v="199440"/>
    <s v="International"/>
    <x v="0"/>
    <x v="0"/>
    <x v="1"/>
    <x v="0"/>
    <x v="2"/>
    <n v="0.69964718515109681"/>
  </r>
  <r>
    <n v="7059"/>
    <n v="34"/>
    <x v="0"/>
    <x v="4"/>
    <n v="2.12"/>
    <x v="9"/>
    <x v="3"/>
    <n v="91286"/>
    <x v="1"/>
    <n v="530"/>
    <n v="488"/>
    <n v="1.8"/>
    <n v="3.4"/>
    <x v="0"/>
    <x v="3"/>
    <n v="160722"/>
    <s v="Domestic"/>
    <x v="0"/>
    <x v="0"/>
    <x v="0"/>
    <x v="2"/>
    <x v="1"/>
    <n v="0.76064237670617618"/>
  </r>
  <r>
    <n v="7060"/>
    <n v="31"/>
    <x v="0"/>
    <x v="3"/>
    <n v="3.25"/>
    <x v="1"/>
    <x v="3"/>
    <n v="33195"/>
    <x v="0"/>
    <n v="767"/>
    <n v="173"/>
    <n v="3"/>
    <n v="9.8000000000000007"/>
    <x v="2"/>
    <x v="3"/>
    <n v="155514"/>
    <s v="Domestic"/>
    <x v="0"/>
    <x v="1"/>
    <x v="1"/>
    <x v="2"/>
    <x v="0"/>
    <n v="3.6848621780388613"/>
  </r>
  <r>
    <n v="7061"/>
    <n v="25"/>
    <x v="0"/>
    <x v="3"/>
    <n v="2.41"/>
    <x v="1"/>
    <x v="4"/>
    <n v="70003"/>
    <x v="1"/>
    <n v="707"/>
    <n v="161"/>
    <n v="6.8"/>
    <n v="9.5"/>
    <x v="1"/>
    <x v="3"/>
    <n v="190906"/>
    <s v="International"/>
    <x v="2"/>
    <x v="0"/>
    <x v="0"/>
    <x v="0"/>
    <x v="0"/>
    <n v="1.7271116952130623"/>
  </r>
  <r>
    <n v="7062"/>
    <n v="26"/>
    <x v="1"/>
    <x v="1"/>
    <n v="3.05"/>
    <x v="7"/>
    <x v="4"/>
    <n v="90268"/>
    <x v="1"/>
    <n v="737"/>
    <n v="273"/>
    <n v="1"/>
    <n v="4.5"/>
    <x v="3"/>
    <x v="0"/>
    <n v="194331"/>
    <s v="International"/>
    <x v="3"/>
    <x v="0"/>
    <x v="0"/>
    <x v="0"/>
    <x v="0"/>
    <n v="1.1528227057207427"/>
  </r>
  <r>
    <n v="7063"/>
    <n v="30"/>
    <x v="0"/>
    <x v="1"/>
    <n v="3.56"/>
    <x v="7"/>
    <x v="4"/>
    <n v="58085"/>
    <x v="1"/>
    <n v="656"/>
    <n v="185"/>
    <n v="6.1"/>
    <n v="4.3"/>
    <x v="1"/>
    <x v="2"/>
    <n v="140162"/>
    <s v="Domestic"/>
    <x v="3"/>
    <x v="0"/>
    <x v="0"/>
    <x v="0"/>
    <x v="0"/>
    <n v="1.413049840750624"/>
  </r>
  <r>
    <n v="7064"/>
    <n v="24"/>
    <x v="1"/>
    <x v="1"/>
    <n v="2.4900000000000002"/>
    <x v="4"/>
    <x v="4"/>
    <n v="44837"/>
    <x v="0"/>
    <n v="524"/>
    <n v="401"/>
    <n v="9.8000000000000007"/>
    <n v="5.4"/>
    <x v="3"/>
    <x v="4"/>
    <n v="84559"/>
    <s v="International"/>
    <x v="1"/>
    <x v="0"/>
    <x v="1"/>
    <x v="1"/>
    <x v="1"/>
    <n v="0.88592011062292308"/>
  </r>
  <r>
    <n v="7065"/>
    <n v="33"/>
    <x v="1"/>
    <x v="0"/>
    <n v="2.79"/>
    <x v="7"/>
    <x v="0"/>
    <n v="70296"/>
    <x v="0"/>
    <n v="736"/>
    <n v="260"/>
    <n v="4.2"/>
    <n v="4.8"/>
    <x v="3"/>
    <x v="0"/>
    <n v="69660"/>
    <s v="International"/>
    <x v="2"/>
    <x v="1"/>
    <x v="0"/>
    <x v="2"/>
    <x v="0"/>
    <n v="-9.0474564697849095E-3"/>
  </r>
  <r>
    <n v="7066"/>
    <n v="32"/>
    <x v="1"/>
    <x v="3"/>
    <n v="3.9"/>
    <x v="7"/>
    <x v="1"/>
    <n v="107770"/>
    <x v="1"/>
    <n v="352"/>
    <n v="264"/>
    <n v="9"/>
    <n v="3.7"/>
    <x v="1"/>
    <x v="0"/>
    <n v="95396"/>
    <s v="International"/>
    <x v="1"/>
    <x v="1"/>
    <x v="0"/>
    <x v="2"/>
    <x v="1"/>
    <n v="-0.11481859515635148"/>
  </r>
  <r>
    <n v="7067"/>
    <n v="22"/>
    <x v="1"/>
    <x v="1"/>
    <n v="3.52"/>
    <x v="7"/>
    <x v="4"/>
    <n v="60080"/>
    <x v="0"/>
    <n v="652"/>
    <n v="222"/>
    <n v="2"/>
    <n v="3.4"/>
    <x v="3"/>
    <x v="4"/>
    <n v="81485"/>
    <s v="International"/>
    <x v="3"/>
    <x v="1"/>
    <x v="1"/>
    <x v="1"/>
    <x v="0"/>
    <n v="0.35627496671105191"/>
  </r>
  <r>
    <n v="7068"/>
    <n v="33"/>
    <x v="1"/>
    <x v="1"/>
    <n v="3.15"/>
    <x v="6"/>
    <x v="3"/>
    <n v="112668"/>
    <x v="0"/>
    <n v="356"/>
    <n v="116"/>
    <n v="1.4"/>
    <n v="9.4"/>
    <x v="3"/>
    <x v="2"/>
    <n v="80176"/>
    <s v="International"/>
    <x v="2"/>
    <x v="1"/>
    <x v="0"/>
    <x v="2"/>
    <x v="1"/>
    <n v="-0.28838711967905706"/>
  </r>
  <r>
    <n v="7069"/>
    <n v="30"/>
    <x v="0"/>
    <x v="4"/>
    <n v="2.44"/>
    <x v="0"/>
    <x v="1"/>
    <n v="45930"/>
    <x v="1"/>
    <n v="634"/>
    <n v="165"/>
    <n v="4.0999999999999996"/>
    <n v="2.8"/>
    <x v="3"/>
    <x v="2"/>
    <n v="169858"/>
    <s v="International"/>
    <x v="1"/>
    <x v="1"/>
    <x v="0"/>
    <x v="0"/>
    <x v="1"/>
    <n v="2.698192902242543"/>
  </r>
  <r>
    <n v="7070"/>
    <n v="29"/>
    <x v="0"/>
    <x v="1"/>
    <n v="2.85"/>
    <x v="9"/>
    <x v="1"/>
    <n v="67768"/>
    <x v="0"/>
    <n v="479"/>
    <n v="112"/>
    <n v="6.2"/>
    <n v="4.5999999999999996"/>
    <x v="2"/>
    <x v="4"/>
    <n v="131790"/>
    <s v="Domestic"/>
    <x v="3"/>
    <x v="1"/>
    <x v="0"/>
    <x v="0"/>
    <x v="1"/>
    <n v="0.94472317317908161"/>
  </r>
  <r>
    <n v="7071"/>
    <n v="30"/>
    <x v="1"/>
    <x v="4"/>
    <n v="3.55"/>
    <x v="8"/>
    <x v="0"/>
    <n v="109441"/>
    <x v="0"/>
    <n v="454"/>
    <n v="352"/>
    <n v="8.5"/>
    <n v="7.2"/>
    <x v="2"/>
    <x v="3"/>
    <n v="181739"/>
    <s v="International"/>
    <x v="3"/>
    <x v="0"/>
    <x v="1"/>
    <x v="0"/>
    <x v="1"/>
    <n v="0.66061165376778352"/>
  </r>
  <r>
    <n v="7072"/>
    <n v="27"/>
    <x v="1"/>
    <x v="2"/>
    <n v="3.64"/>
    <x v="2"/>
    <x v="2"/>
    <n v="113693"/>
    <x v="0"/>
    <n v="626"/>
    <n v="386"/>
    <n v="2.7"/>
    <n v="9.8000000000000007"/>
    <x v="0"/>
    <x v="2"/>
    <n v="190941"/>
    <s v="Domestic"/>
    <x v="2"/>
    <x v="0"/>
    <x v="1"/>
    <x v="0"/>
    <x v="1"/>
    <n v="0.67944376522741068"/>
  </r>
  <r>
    <n v="7073"/>
    <n v="24"/>
    <x v="0"/>
    <x v="1"/>
    <n v="2.4900000000000002"/>
    <x v="9"/>
    <x v="1"/>
    <n v="70345"/>
    <x v="0"/>
    <n v="427"/>
    <n v="345"/>
    <n v="3.4"/>
    <n v="7.4"/>
    <x v="2"/>
    <x v="2"/>
    <n v="84732"/>
    <s v="International"/>
    <x v="0"/>
    <x v="0"/>
    <x v="1"/>
    <x v="1"/>
    <x v="1"/>
    <n v="0.20452057715544814"/>
  </r>
  <r>
    <n v="7074"/>
    <n v="23"/>
    <x v="0"/>
    <x v="4"/>
    <n v="3.32"/>
    <x v="0"/>
    <x v="0"/>
    <n v="100455"/>
    <x v="0"/>
    <n v="347"/>
    <n v="410"/>
    <n v="5.3"/>
    <n v="5.9"/>
    <x v="1"/>
    <x v="4"/>
    <n v="164129"/>
    <s v="Domestic"/>
    <x v="2"/>
    <x v="0"/>
    <x v="0"/>
    <x v="1"/>
    <x v="2"/>
    <n v="0.63385595540291673"/>
  </r>
  <r>
    <n v="7075"/>
    <n v="30"/>
    <x v="0"/>
    <x v="1"/>
    <n v="2.19"/>
    <x v="8"/>
    <x v="0"/>
    <n v="91393"/>
    <x v="0"/>
    <n v="586"/>
    <n v="297"/>
    <n v="4.0999999999999996"/>
    <n v="5.2"/>
    <x v="1"/>
    <x v="0"/>
    <n v="162938"/>
    <s v="Domestic"/>
    <x v="3"/>
    <x v="1"/>
    <x v="1"/>
    <x v="0"/>
    <x v="1"/>
    <n v="0.78282800652128715"/>
  </r>
  <r>
    <n v="7076"/>
    <n v="34"/>
    <x v="0"/>
    <x v="2"/>
    <n v="2.0499999999999998"/>
    <x v="5"/>
    <x v="0"/>
    <n v="65516"/>
    <x v="0"/>
    <n v="426"/>
    <n v="397"/>
    <n v="1"/>
    <n v="6.8"/>
    <x v="3"/>
    <x v="3"/>
    <n v="145900"/>
    <s v="Domestic"/>
    <x v="2"/>
    <x v="0"/>
    <x v="1"/>
    <x v="2"/>
    <x v="1"/>
    <n v="1.2269369314365957"/>
  </r>
  <r>
    <n v="7077"/>
    <n v="23"/>
    <x v="0"/>
    <x v="1"/>
    <n v="3.1"/>
    <x v="5"/>
    <x v="4"/>
    <n v="100025"/>
    <x v="0"/>
    <n v="341"/>
    <n v="211"/>
    <n v="4"/>
    <n v="7.2"/>
    <x v="3"/>
    <x v="0"/>
    <n v="195465"/>
    <s v="Domestic"/>
    <x v="1"/>
    <x v="0"/>
    <x v="1"/>
    <x v="1"/>
    <x v="2"/>
    <n v="0.95416145963509125"/>
  </r>
  <r>
    <n v="7078"/>
    <n v="29"/>
    <x v="1"/>
    <x v="4"/>
    <n v="2.4500000000000002"/>
    <x v="2"/>
    <x v="2"/>
    <n v="110751"/>
    <x v="0"/>
    <n v="500"/>
    <n v="152"/>
    <n v="3.3"/>
    <n v="9.9"/>
    <x v="2"/>
    <x v="2"/>
    <n v="173683"/>
    <s v="International"/>
    <x v="2"/>
    <x v="0"/>
    <x v="0"/>
    <x v="0"/>
    <x v="1"/>
    <n v="0.56822963223808365"/>
  </r>
  <r>
    <n v="7079"/>
    <n v="25"/>
    <x v="1"/>
    <x v="2"/>
    <n v="2.16"/>
    <x v="6"/>
    <x v="4"/>
    <n v="61114"/>
    <x v="1"/>
    <n v="751"/>
    <n v="201"/>
    <n v="5.5"/>
    <n v="4.0999999999999996"/>
    <x v="1"/>
    <x v="2"/>
    <n v="147147"/>
    <s v="International"/>
    <x v="0"/>
    <x v="1"/>
    <x v="0"/>
    <x v="0"/>
    <x v="0"/>
    <n v="1.4077461792715253"/>
  </r>
  <r>
    <n v="7080"/>
    <n v="33"/>
    <x v="0"/>
    <x v="2"/>
    <n v="3.46"/>
    <x v="8"/>
    <x v="3"/>
    <n v="50575"/>
    <x v="0"/>
    <n v="606"/>
    <n v="99"/>
    <n v="2"/>
    <n v="2.9"/>
    <x v="0"/>
    <x v="1"/>
    <n v="91234"/>
    <s v="Domestic"/>
    <x v="0"/>
    <x v="0"/>
    <x v="1"/>
    <x v="2"/>
    <x v="1"/>
    <n v="0.80393475037073658"/>
  </r>
  <r>
    <n v="7081"/>
    <n v="23"/>
    <x v="1"/>
    <x v="2"/>
    <n v="3"/>
    <x v="6"/>
    <x v="2"/>
    <n v="57575"/>
    <x v="0"/>
    <n v="465"/>
    <n v="446"/>
    <n v="7.2"/>
    <n v="4.8"/>
    <x v="0"/>
    <x v="0"/>
    <n v="183255"/>
    <s v="Domestic"/>
    <x v="0"/>
    <x v="1"/>
    <x v="0"/>
    <x v="1"/>
    <x v="1"/>
    <n v="2.1828918801563177"/>
  </r>
  <r>
    <n v="7082"/>
    <n v="25"/>
    <x v="1"/>
    <x v="0"/>
    <n v="3.59"/>
    <x v="9"/>
    <x v="4"/>
    <n v="112335"/>
    <x v="0"/>
    <n v="681"/>
    <n v="96"/>
    <n v="3.6"/>
    <n v="3.2"/>
    <x v="3"/>
    <x v="4"/>
    <n v="86037"/>
    <s v="International"/>
    <x v="0"/>
    <x v="0"/>
    <x v="0"/>
    <x v="0"/>
    <x v="0"/>
    <n v="-0.23410335158232073"/>
  </r>
  <r>
    <n v="7083"/>
    <n v="22"/>
    <x v="0"/>
    <x v="4"/>
    <n v="3.33"/>
    <x v="2"/>
    <x v="2"/>
    <n v="59266"/>
    <x v="1"/>
    <n v="787"/>
    <n v="65"/>
    <n v="3.1"/>
    <n v="1.4"/>
    <x v="0"/>
    <x v="0"/>
    <n v="70815"/>
    <s v="Domestic"/>
    <x v="2"/>
    <x v="1"/>
    <x v="1"/>
    <x v="1"/>
    <x v="0"/>
    <n v="0.19486720885499276"/>
  </r>
  <r>
    <n v="7084"/>
    <n v="31"/>
    <x v="0"/>
    <x v="0"/>
    <n v="3.46"/>
    <x v="4"/>
    <x v="3"/>
    <n v="101623"/>
    <x v="1"/>
    <n v="384"/>
    <n v="415"/>
    <n v="3.7"/>
    <n v="9.6999999999999993"/>
    <x v="2"/>
    <x v="4"/>
    <n v="193186"/>
    <s v="Domestic"/>
    <x v="3"/>
    <x v="0"/>
    <x v="1"/>
    <x v="2"/>
    <x v="1"/>
    <n v="0.90100666187772449"/>
  </r>
  <r>
    <n v="7085"/>
    <n v="24"/>
    <x v="1"/>
    <x v="2"/>
    <n v="2.61"/>
    <x v="4"/>
    <x v="4"/>
    <n v="61394"/>
    <x v="0"/>
    <n v="293"/>
    <n v="146"/>
    <n v="5.0999999999999996"/>
    <n v="1.5"/>
    <x v="2"/>
    <x v="2"/>
    <n v="125543"/>
    <s v="Domestic"/>
    <x v="2"/>
    <x v="0"/>
    <x v="1"/>
    <x v="1"/>
    <x v="2"/>
    <n v="1.0448740919308075"/>
  </r>
  <r>
    <n v="7086"/>
    <n v="30"/>
    <x v="1"/>
    <x v="0"/>
    <n v="2.5299999999999998"/>
    <x v="0"/>
    <x v="2"/>
    <n v="66669"/>
    <x v="0"/>
    <n v="301"/>
    <n v="399"/>
    <n v="9"/>
    <n v="5.3"/>
    <x v="1"/>
    <x v="2"/>
    <n v="124806"/>
    <s v="Domestic"/>
    <x v="2"/>
    <x v="1"/>
    <x v="1"/>
    <x v="0"/>
    <x v="2"/>
    <n v="0.87202447914323"/>
  </r>
  <r>
    <n v="7087"/>
    <n v="22"/>
    <x v="0"/>
    <x v="1"/>
    <n v="3.2"/>
    <x v="0"/>
    <x v="3"/>
    <n v="106167"/>
    <x v="1"/>
    <n v="324"/>
    <n v="24"/>
    <n v="7.2"/>
    <n v="5.3"/>
    <x v="1"/>
    <x v="3"/>
    <n v="180028"/>
    <s v="International"/>
    <x v="3"/>
    <x v="0"/>
    <x v="1"/>
    <x v="1"/>
    <x v="2"/>
    <n v="0.69570582195974262"/>
  </r>
  <r>
    <n v="7088"/>
    <n v="22"/>
    <x v="2"/>
    <x v="0"/>
    <n v="2.4"/>
    <x v="7"/>
    <x v="0"/>
    <n v="90534"/>
    <x v="0"/>
    <n v="434"/>
    <n v="65"/>
    <n v="2.6"/>
    <n v="2.7"/>
    <x v="3"/>
    <x v="0"/>
    <n v="190477"/>
    <s v="International"/>
    <x v="1"/>
    <x v="0"/>
    <x v="1"/>
    <x v="1"/>
    <x v="1"/>
    <n v="1.1039278061280844"/>
  </r>
  <r>
    <n v="7089"/>
    <n v="32"/>
    <x v="0"/>
    <x v="3"/>
    <n v="3.63"/>
    <x v="0"/>
    <x v="2"/>
    <n v="90484"/>
    <x v="1"/>
    <n v="301"/>
    <n v="143"/>
    <n v="7.1"/>
    <n v="6.2"/>
    <x v="0"/>
    <x v="2"/>
    <n v="154624"/>
    <s v="Domestic"/>
    <x v="2"/>
    <x v="1"/>
    <x v="0"/>
    <x v="2"/>
    <x v="2"/>
    <n v="0.70885460412890677"/>
  </r>
  <r>
    <n v="7090"/>
    <n v="28"/>
    <x v="0"/>
    <x v="2"/>
    <n v="3.05"/>
    <x v="1"/>
    <x v="3"/>
    <n v="78221"/>
    <x v="1"/>
    <n v="488"/>
    <n v="215"/>
    <n v="2.4"/>
    <n v="8.4"/>
    <x v="1"/>
    <x v="3"/>
    <n v="90991"/>
    <s v="International"/>
    <x v="0"/>
    <x v="1"/>
    <x v="0"/>
    <x v="0"/>
    <x v="1"/>
    <n v="0.16325539177458739"/>
  </r>
  <r>
    <n v="7091"/>
    <n v="21"/>
    <x v="0"/>
    <x v="2"/>
    <n v="2.4500000000000002"/>
    <x v="5"/>
    <x v="0"/>
    <n v="67182"/>
    <x v="1"/>
    <n v="311"/>
    <n v="370"/>
    <n v="3.9"/>
    <n v="8.9"/>
    <x v="1"/>
    <x v="2"/>
    <n v="63173"/>
    <s v="Domestic"/>
    <x v="2"/>
    <x v="0"/>
    <x v="0"/>
    <x v="1"/>
    <x v="2"/>
    <n v="-5.967372212795094E-2"/>
  </r>
  <r>
    <n v="7092"/>
    <n v="34"/>
    <x v="0"/>
    <x v="4"/>
    <n v="3.25"/>
    <x v="6"/>
    <x v="3"/>
    <n v="43628"/>
    <x v="1"/>
    <n v="581"/>
    <n v="307"/>
    <n v="5.2"/>
    <n v="4.3"/>
    <x v="0"/>
    <x v="3"/>
    <n v="112989"/>
    <s v="Domestic"/>
    <x v="2"/>
    <x v="1"/>
    <x v="0"/>
    <x v="2"/>
    <x v="1"/>
    <n v="1.589827633629779"/>
  </r>
  <r>
    <n v="7093"/>
    <n v="27"/>
    <x v="1"/>
    <x v="1"/>
    <n v="3.89"/>
    <x v="7"/>
    <x v="1"/>
    <n v="46226"/>
    <x v="0"/>
    <n v="408"/>
    <n v="20"/>
    <n v="6.7"/>
    <n v="2.7"/>
    <x v="3"/>
    <x v="0"/>
    <n v="118481"/>
    <s v="Domestic"/>
    <x v="1"/>
    <x v="1"/>
    <x v="0"/>
    <x v="0"/>
    <x v="1"/>
    <n v="1.5630813827716004"/>
  </r>
  <r>
    <n v="7094"/>
    <n v="25"/>
    <x v="2"/>
    <x v="4"/>
    <n v="2.16"/>
    <x v="4"/>
    <x v="3"/>
    <n v="41005"/>
    <x v="1"/>
    <n v="662"/>
    <n v="350"/>
    <n v="5.2"/>
    <n v="5.6"/>
    <x v="0"/>
    <x v="4"/>
    <n v="82449"/>
    <s v="International"/>
    <x v="0"/>
    <x v="1"/>
    <x v="0"/>
    <x v="0"/>
    <x v="0"/>
    <n v="1.0107060114620168"/>
  </r>
  <r>
    <n v="7095"/>
    <n v="31"/>
    <x v="0"/>
    <x v="0"/>
    <n v="2.2200000000000002"/>
    <x v="1"/>
    <x v="4"/>
    <n v="34611"/>
    <x v="0"/>
    <n v="536"/>
    <n v="499"/>
    <n v="6.3"/>
    <n v="2.1"/>
    <x v="0"/>
    <x v="3"/>
    <n v="93088"/>
    <s v="International"/>
    <x v="2"/>
    <x v="1"/>
    <x v="0"/>
    <x v="2"/>
    <x v="1"/>
    <n v="1.6895495651671435"/>
  </r>
  <r>
    <n v="7096"/>
    <n v="28"/>
    <x v="2"/>
    <x v="3"/>
    <n v="3.69"/>
    <x v="9"/>
    <x v="4"/>
    <n v="47463"/>
    <x v="0"/>
    <n v="773"/>
    <n v="52"/>
    <n v="7.1"/>
    <n v="8.6999999999999993"/>
    <x v="1"/>
    <x v="2"/>
    <n v="114546"/>
    <s v="Domestic"/>
    <x v="3"/>
    <x v="1"/>
    <x v="0"/>
    <x v="0"/>
    <x v="0"/>
    <n v="1.4133746286581126"/>
  </r>
  <r>
    <n v="7097"/>
    <n v="21"/>
    <x v="1"/>
    <x v="3"/>
    <n v="2.2200000000000002"/>
    <x v="8"/>
    <x v="4"/>
    <n v="41818"/>
    <x v="1"/>
    <n v="562"/>
    <n v="205"/>
    <n v="9.6999999999999993"/>
    <n v="5.0999999999999996"/>
    <x v="2"/>
    <x v="1"/>
    <n v="197820"/>
    <s v="International"/>
    <x v="0"/>
    <x v="0"/>
    <x v="0"/>
    <x v="1"/>
    <x v="1"/>
    <n v="3.7304988282557749"/>
  </r>
  <r>
    <n v="7098"/>
    <n v="31"/>
    <x v="0"/>
    <x v="3"/>
    <n v="2.08"/>
    <x v="6"/>
    <x v="4"/>
    <n v="84009"/>
    <x v="0"/>
    <n v="276"/>
    <n v="389"/>
    <n v="9.1999999999999993"/>
    <n v="9"/>
    <x v="1"/>
    <x v="1"/>
    <n v="79375"/>
    <s v="Domestic"/>
    <x v="1"/>
    <x v="0"/>
    <x v="1"/>
    <x v="2"/>
    <x v="2"/>
    <n v="-5.5160756585603925E-2"/>
  </r>
  <r>
    <n v="7099"/>
    <n v="27"/>
    <x v="1"/>
    <x v="3"/>
    <n v="2.7"/>
    <x v="3"/>
    <x v="1"/>
    <n v="91583"/>
    <x v="0"/>
    <n v="727"/>
    <n v="253"/>
    <n v="5.6"/>
    <n v="1.3"/>
    <x v="3"/>
    <x v="0"/>
    <n v="174618"/>
    <s v="Domestic"/>
    <x v="3"/>
    <x v="0"/>
    <x v="0"/>
    <x v="0"/>
    <x v="0"/>
    <n v="0.90666390050555234"/>
  </r>
  <r>
    <n v="7100"/>
    <n v="25"/>
    <x v="0"/>
    <x v="1"/>
    <n v="2.93"/>
    <x v="6"/>
    <x v="1"/>
    <n v="98408"/>
    <x v="1"/>
    <n v="615"/>
    <n v="310"/>
    <n v="7.7"/>
    <n v="8.6"/>
    <x v="3"/>
    <x v="4"/>
    <n v="93055"/>
    <s v="Domestic"/>
    <x v="0"/>
    <x v="0"/>
    <x v="0"/>
    <x v="0"/>
    <x v="1"/>
    <n v="-5.439598406633607E-2"/>
  </r>
  <r>
    <n v="7101"/>
    <n v="24"/>
    <x v="1"/>
    <x v="0"/>
    <n v="3.14"/>
    <x v="0"/>
    <x v="1"/>
    <n v="76430"/>
    <x v="0"/>
    <n v="657"/>
    <n v="421"/>
    <n v="4.9000000000000004"/>
    <n v="3.3"/>
    <x v="0"/>
    <x v="1"/>
    <n v="194538"/>
    <s v="Domestic"/>
    <x v="2"/>
    <x v="1"/>
    <x v="0"/>
    <x v="1"/>
    <x v="0"/>
    <n v="1.5453094334685333"/>
  </r>
  <r>
    <n v="7102"/>
    <n v="27"/>
    <x v="0"/>
    <x v="3"/>
    <n v="3.01"/>
    <x v="1"/>
    <x v="0"/>
    <n v="88533"/>
    <x v="0"/>
    <n v="587"/>
    <n v="121"/>
    <n v="9.6999999999999993"/>
    <n v="9.6"/>
    <x v="2"/>
    <x v="1"/>
    <n v="67821"/>
    <s v="International"/>
    <x v="1"/>
    <x v="0"/>
    <x v="0"/>
    <x v="0"/>
    <x v="1"/>
    <n v="-0.23394666395581309"/>
  </r>
  <r>
    <n v="7103"/>
    <n v="30"/>
    <x v="1"/>
    <x v="2"/>
    <n v="3.83"/>
    <x v="5"/>
    <x v="2"/>
    <n v="106666"/>
    <x v="0"/>
    <n v="657"/>
    <n v="62"/>
    <n v="1.7"/>
    <n v="1.7"/>
    <x v="0"/>
    <x v="3"/>
    <n v="72121"/>
    <s v="Domestic"/>
    <x v="3"/>
    <x v="0"/>
    <x v="1"/>
    <x v="0"/>
    <x v="0"/>
    <n v="-0.32386139913374457"/>
  </r>
  <r>
    <n v="7104"/>
    <n v="22"/>
    <x v="0"/>
    <x v="0"/>
    <n v="3.54"/>
    <x v="1"/>
    <x v="4"/>
    <n v="43855"/>
    <x v="0"/>
    <n v="325"/>
    <n v="11"/>
    <n v="2.8"/>
    <n v="8.5"/>
    <x v="2"/>
    <x v="4"/>
    <n v="156392"/>
    <s v="Domestic"/>
    <x v="2"/>
    <x v="1"/>
    <x v="1"/>
    <x v="1"/>
    <x v="2"/>
    <n v="2.5661156082544752"/>
  </r>
  <r>
    <n v="7105"/>
    <n v="32"/>
    <x v="1"/>
    <x v="1"/>
    <n v="3.97"/>
    <x v="9"/>
    <x v="2"/>
    <n v="76191"/>
    <x v="1"/>
    <n v="324"/>
    <n v="42"/>
    <n v="3.3"/>
    <n v="5.8"/>
    <x v="0"/>
    <x v="1"/>
    <n v="60444"/>
    <s v="International"/>
    <x v="0"/>
    <x v="1"/>
    <x v="1"/>
    <x v="2"/>
    <x v="2"/>
    <n v="-0.20667795408906564"/>
  </r>
  <r>
    <n v="7106"/>
    <n v="21"/>
    <x v="1"/>
    <x v="3"/>
    <n v="2.95"/>
    <x v="5"/>
    <x v="4"/>
    <n v="77328"/>
    <x v="0"/>
    <n v="508"/>
    <n v="249"/>
    <n v="3.5"/>
    <n v="2.7"/>
    <x v="0"/>
    <x v="4"/>
    <n v="184662"/>
    <s v="Domestic"/>
    <x v="0"/>
    <x v="1"/>
    <x v="0"/>
    <x v="1"/>
    <x v="1"/>
    <n v="1.3880353817504656"/>
  </r>
  <r>
    <n v="7107"/>
    <n v="21"/>
    <x v="0"/>
    <x v="1"/>
    <n v="2.17"/>
    <x v="6"/>
    <x v="4"/>
    <n v="42050"/>
    <x v="0"/>
    <n v="606"/>
    <n v="134"/>
    <n v="3.5"/>
    <n v="4.9000000000000004"/>
    <x v="0"/>
    <x v="3"/>
    <n v="162940"/>
    <s v="Domestic"/>
    <x v="1"/>
    <x v="0"/>
    <x v="0"/>
    <x v="1"/>
    <x v="1"/>
    <n v="2.8749108204518432"/>
  </r>
  <r>
    <n v="7108"/>
    <n v="31"/>
    <x v="0"/>
    <x v="3"/>
    <n v="3.91"/>
    <x v="1"/>
    <x v="4"/>
    <n v="51331"/>
    <x v="0"/>
    <n v="764"/>
    <n v="230"/>
    <n v="6.4"/>
    <n v="3.7"/>
    <x v="2"/>
    <x v="4"/>
    <n v="95295"/>
    <s v="International"/>
    <x v="1"/>
    <x v="1"/>
    <x v="1"/>
    <x v="2"/>
    <x v="0"/>
    <n v="0.85648048937289356"/>
  </r>
  <r>
    <n v="7109"/>
    <n v="32"/>
    <x v="0"/>
    <x v="2"/>
    <n v="2.0099999999999998"/>
    <x v="7"/>
    <x v="1"/>
    <n v="105567"/>
    <x v="1"/>
    <n v="534"/>
    <n v="89"/>
    <n v="9"/>
    <n v="3.1"/>
    <x v="2"/>
    <x v="3"/>
    <n v="106944"/>
    <s v="Domestic"/>
    <x v="0"/>
    <x v="0"/>
    <x v="0"/>
    <x v="2"/>
    <x v="1"/>
    <n v="1.3043848930063372E-2"/>
  </r>
  <r>
    <n v="7110"/>
    <n v="21"/>
    <x v="1"/>
    <x v="0"/>
    <n v="3.55"/>
    <x v="5"/>
    <x v="0"/>
    <n v="71113"/>
    <x v="0"/>
    <n v="665"/>
    <n v="173"/>
    <n v="1.6"/>
    <n v="6.6"/>
    <x v="2"/>
    <x v="0"/>
    <n v="63483"/>
    <s v="Domestic"/>
    <x v="3"/>
    <x v="1"/>
    <x v="1"/>
    <x v="1"/>
    <x v="0"/>
    <n v="-0.10729402500246087"/>
  </r>
  <r>
    <n v="7111"/>
    <n v="32"/>
    <x v="0"/>
    <x v="2"/>
    <n v="2.06"/>
    <x v="6"/>
    <x v="4"/>
    <n v="103837"/>
    <x v="0"/>
    <n v="303"/>
    <n v="486"/>
    <n v="8.5"/>
    <n v="7.1"/>
    <x v="1"/>
    <x v="4"/>
    <n v="197270"/>
    <s v="Domestic"/>
    <x v="3"/>
    <x v="0"/>
    <x v="1"/>
    <x v="2"/>
    <x v="2"/>
    <n v="0.89980450128566891"/>
  </r>
  <r>
    <n v="7112"/>
    <n v="25"/>
    <x v="1"/>
    <x v="3"/>
    <n v="3.52"/>
    <x v="2"/>
    <x v="4"/>
    <n v="30506"/>
    <x v="0"/>
    <n v="671"/>
    <n v="441"/>
    <n v="3.7"/>
    <n v="2"/>
    <x v="1"/>
    <x v="4"/>
    <n v="149638"/>
    <s v="International"/>
    <x v="3"/>
    <x v="1"/>
    <x v="0"/>
    <x v="0"/>
    <x v="0"/>
    <n v="3.905198977250377"/>
  </r>
  <r>
    <n v="7113"/>
    <n v="30"/>
    <x v="0"/>
    <x v="4"/>
    <n v="3.88"/>
    <x v="2"/>
    <x v="4"/>
    <n v="82217"/>
    <x v="0"/>
    <n v="472"/>
    <n v="167"/>
    <n v="6.3"/>
    <n v="7.5"/>
    <x v="0"/>
    <x v="1"/>
    <n v="116893"/>
    <s v="International"/>
    <x v="1"/>
    <x v="1"/>
    <x v="1"/>
    <x v="0"/>
    <x v="1"/>
    <n v="0.42176192271671309"/>
  </r>
  <r>
    <n v="7114"/>
    <n v="27"/>
    <x v="0"/>
    <x v="0"/>
    <n v="2.78"/>
    <x v="0"/>
    <x v="3"/>
    <n v="38163"/>
    <x v="1"/>
    <n v="689"/>
    <n v="360"/>
    <n v="6.9"/>
    <n v="5.3"/>
    <x v="0"/>
    <x v="0"/>
    <n v="112277"/>
    <s v="Domestic"/>
    <x v="3"/>
    <x v="1"/>
    <x v="1"/>
    <x v="0"/>
    <x v="0"/>
    <n v="1.942038099730105"/>
  </r>
  <r>
    <n v="7115"/>
    <n v="22"/>
    <x v="0"/>
    <x v="1"/>
    <n v="2.48"/>
    <x v="6"/>
    <x v="4"/>
    <n v="34894"/>
    <x v="0"/>
    <n v="781"/>
    <n v="106"/>
    <n v="6.1"/>
    <n v="5.8"/>
    <x v="3"/>
    <x v="4"/>
    <n v="101237"/>
    <s v="Domestic"/>
    <x v="2"/>
    <x v="0"/>
    <x v="0"/>
    <x v="1"/>
    <x v="0"/>
    <n v="1.9012724250587494"/>
  </r>
  <r>
    <n v="7116"/>
    <n v="30"/>
    <x v="0"/>
    <x v="3"/>
    <n v="2.4500000000000002"/>
    <x v="7"/>
    <x v="1"/>
    <n v="73406"/>
    <x v="0"/>
    <n v="495"/>
    <n v="363"/>
    <n v="1.8"/>
    <n v="7.7"/>
    <x v="0"/>
    <x v="1"/>
    <n v="77226"/>
    <s v="Domestic"/>
    <x v="3"/>
    <x v="1"/>
    <x v="0"/>
    <x v="0"/>
    <x v="1"/>
    <n v="5.2039342833010926E-2"/>
  </r>
  <r>
    <n v="7117"/>
    <n v="28"/>
    <x v="1"/>
    <x v="2"/>
    <n v="2.98"/>
    <x v="9"/>
    <x v="1"/>
    <n v="93465"/>
    <x v="0"/>
    <n v="707"/>
    <n v="477"/>
    <n v="5.4"/>
    <n v="4.9000000000000004"/>
    <x v="1"/>
    <x v="1"/>
    <n v="128299"/>
    <s v="International"/>
    <x v="1"/>
    <x v="0"/>
    <x v="0"/>
    <x v="0"/>
    <x v="0"/>
    <n v="0.37269566147755845"/>
  </r>
  <r>
    <n v="7118"/>
    <n v="24"/>
    <x v="2"/>
    <x v="4"/>
    <n v="2.34"/>
    <x v="6"/>
    <x v="2"/>
    <n v="84520"/>
    <x v="0"/>
    <n v="432"/>
    <n v="37"/>
    <n v="1.6"/>
    <n v="6.3"/>
    <x v="1"/>
    <x v="3"/>
    <n v="67883"/>
    <s v="International"/>
    <x v="3"/>
    <x v="0"/>
    <x v="0"/>
    <x v="1"/>
    <x v="1"/>
    <n v="-0.1968409843823947"/>
  </r>
  <r>
    <n v="7119"/>
    <n v="32"/>
    <x v="0"/>
    <x v="3"/>
    <n v="3.35"/>
    <x v="8"/>
    <x v="1"/>
    <n v="86896"/>
    <x v="0"/>
    <n v="508"/>
    <n v="40"/>
    <n v="1"/>
    <n v="5.6"/>
    <x v="3"/>
    <x v="1"/>
    <n v="96848"/>
    <s v="Domestic"/>
    <x v="3"/>
    <x v="1"/>
    <x v="0"/>
    <x v="2"/>
    <x v="1"/>
    <n v="0.11452771128705579"/>
  </r>
  <r>
    <n v="7120"/>
    <n v="23"/>
    <x v="1"/>
    <x v="1"/>
    <n v="2.74"/>
    <x v="9"/>
    <x v="2"/>
    <n v="87828"/>
    <x v="0"/>
    <n v="519"/>
    <n v="314"/>
    <n v="2.8"/>
    <n v="2.1"/>
    <x v="1"/>
    <x v="2"/>
    <n v="128521"/>
    <s v="Domestic"/>
    <x v="2"/>
    <x v="1"/>
    <x v="1"/>
    <x v="1"/>
    <x v="1"/>
    <n v="0.46332604636334657"/>
  </r>
  <r>
    <n v="7121"/>
    <n v="30"/>
    <x v="0"/>
    <x v="2"/>
    <n v="2.65"/>
    <x v="1"/>
    <x v="0"/>
    <n v="74392"/>
    <x v="0"/>
    <n v="600"/>
    <n v="225"/>
    <n v="3.7"/>
    <n v="4.8"/>
    <x v="1"/>
    <x v="3"/>
    <n v="106404"/>
    <s v="International"/>
    <x v="3"/>
    <x v="1"/>
    <x v="1"/>
    <x v="0"/>
    <x v="1"/>
    <n v="0.43031508764383269"/>
  </r>
  <r>
    <n v="7122"/>
    <n v="31"/>
    <x v="1"/>
    <x v="0"/>
    <n v="2.92"/>
    <x v="8"/>
    <x v="3"/>
    <n v="72966"/>
    <x v="0"/>
    <n v="437"/>
    <n v="391"/>
    <n v="7.2"/>
    <n v="8.5"/>
    <x v="2"/>
    <x v="3"/>
    <n v="75468"/>
    <s v="Domestic"/>
    <x v="2"/>
    <x v="1"/>
    <x v="0"/>
    <x v="2"/>
    <x v="1"/>
    <n v="3.4289943261244966E-2"/>
  </r>
  <r>
    <n v="7123"/>
    <n v="28"/>
    <x v="0"/>
    <x v="4"/>
    <n v="3.09"/>
    <x v="2"/>
    <x v="1"/>
    <n v="79325"/>
    <x v="1"/>
    <n v="751"/>
    <n v="466"/>
    <n v="4.5"/>
    <n v="1.3"/>
    <x v="2"/>
    <x v="3"/>
    <n v="135047"/>
    <s v="Domestic"/>
    <x v="0"/>
    <x v="1"/>
    <x v="0"/>
    <x v="0"/>
    <x v="0"/>
    <n v="0.70245193822880558"/>
  </r>
  <r>
    <n v="7124"/>
    <n v="22"/>
    <x v="1"/>
    <x v="3"/>
    <n v="2.2799999999999998"/>
    <x v="6"/>
    <x v="4"/>
    <n v="64230"/>
    <x v="0"/>
    <n v="426"/>
    <n v="364"/>
    <n v="5.4"/>
    <n v="1.3"/>
    <x v="3"/>
    <x v="0"/>
    <n v="101991"/>
    <s v="International"/>
    <x v="0"/>
    <x v="1"/>
    <x v="0"/>
    <x v="1"/>
    <x v="1"/>
    <n v="0.58790284913591784"/>
  </r>
  <r>
    <n v="7125"/>
    <n v="31"/>
    <x v="1"/>
    <x v="3"/>
    <n v="3.42"/>
    <x v="3"/>
    <x v="0"/>
    <n v="55629"/>
    <x v="0"/>
    <n v="642"/>
    <n v="499"/>
    <n v="6.4"/>
    <n v="9.4"/>
    <x v="0"/>
    <x v="4"/>
    <n v="81016"/>
    <s v="International"/>
    <x v="0"/>
    <x v="0"/>
    <x v="0"/>
    <x v="2"/>
    <x v="1"/>
    <n v="0.45636268852576894"/>
  </r>
  <r>
    <n v="7126"/>
    <n v="31"/>
    <x v="0"/>
    <x v="3"/>
    <n v="3.77"/>
    <x v="4"/>
    <x v="4"/>
    <n v="86796"/>
    <x v="0"/>
    <n v="687"/>
    <n v="168"/>
    <n v="1.3"/>
    <n v="8.4"/>
    <x v="1"/>
    <x v="1"/>
    <n v="96453"/>
    <s v="International"/>
    <x v="3"/>
    <x v="1"/>
    <x v="1"/>
    <x v="2"/>
    <x v="0"/>
    <n v="0.11126088759850684"/>
  </r>
  <r>
    <n v="7127"/>
    <n v="33"/>
    <x v="1"/>
    <x v="3"/>
    <n v="2.56"/>
    <x v="5"/>
    <x v="2"/>
    <n v="75543"/>
    <x v="0"/>
    <n v="598"/>
    <n v="419"/>
    <n v="4.0999999999999996"/>
    <n v="1"/>
    <x v="1"/>
    <x v="1"/>
    <n v="177022"/>
    <s v="Domestic"/>
    <x v="2"/>
    <x v="1"/>
    <x v="0"/>
    <x v="2"/>
    <x v="1"/>
    <n v="1.343327641210966"/>
  </r>
  <r>
    <n v="7128"/>
    <n v="23"/>
    <x v="0"/>
    <x v="2"/>
    <n v="2.36"/>
    <x v="6"/>
    <x v="2"/>
    <n v="79936"/>
    <x v="0"/>
    <n v="743"/>
    <n v="202"/>
    <n v="4.8"/>
    <n v="9.4"/>
    <x v="0"/>
    <x v="4"/>
    <n v="172738"/>
    <s v="International"/>
    <x v="0"/>
    <x v="0"/>
    <x v="1"/>
    <x v="1"/>
    <x v="0"/>
    <n v="1.1609537630104083"/>
  </r>
  <r>
    <n v="7129"/>
    <n v="32"/>
    <x v="0"/>
    <x v="0"/>
    <n v="3.52"/>
    <x v="6"/>
    <x v="3"/>
    <n v="117396"/>
    <x v="1"/>
    <n v="312"/>
    <n v="215"/>
    <n v="3.4"/>
    <n v="3.7"/>
    <x v="0"/>
    <x v="3"/>
    <n v="82963"/>
    <s v="International"/>
    <x v="0"/>
    <x v="0"/>
    <x v="1"/>
    <x v="2"/>
    <x v="2"/>
    <n v="-0.29330641589151246"/>
  </r>
  <r>
    <n v="7130"/>
    <n v="23"/>
    <x v="0"/>
    <x v="1"/>
    <n v="2.37"/>
    <x v="7"/>
    <x v="0"/>
    <n v="93423"/>
    <x v="1"/>
    <n v="429"/>
    <n v="374"/>
    <n v="4.4000000000000004"/>
    <n v="5.0999999999999996"/>
    <x v="2"/>
    <x v="3"/>
    <n v="94169"/>
    <s v="International"/>
    <x v="1"/>
    <x v="0"/>
    <x v="1"/>
    <x v="1"/>
    <x v="1"/>
    <n v="7.9851856609186173E-3"/>
  </r>
  <r>
    <n v="7131"/>
    <n v="30"/>
    <x v="0"/>
    <x v="4"/>
    <n v="2.08"/>
    <x v="8"/>
    <x v="2"/>
    <n v="94606"/>
    <x v="0"/>
    <n v="783"/>
    <n v="14"/>
    <n v="5.4"/>
    <n v="3.1"/>
    <x v="2"/>
    <x v="2"/>
    <n v="126514"/>
    <s v="Domestic"/>
    <x v="2"/>
    <x v="1"/>
    <x v="0"/>
    <x v="0"/>
    <x v="0"/>
    <n v="0.33727247743272099"/>
  </r>
  <r>
    <n v="7132"/>
    <n v="31"/>
    <x v="0"/>
    <x v="3"/>
    <n v="3.24"/>
    <x v="6"/>
    <x v="4"/>
    <n v="111209"/>
    <x v="1"/>
    <n v="560"/>
    <n v="211"/>
    <n v="6.3"/>
    <n v="2.6"/>
    <x v="3"/>
    <x v="2"/>
    <n v="190663"/>
    <s v="Domestic"/>
    <x v="2"/>
    <x v="1"/>
    <x v="1"/>
    <x v="2"/>
    <x v="1"/>
    <n v="0.71445656376732103"/>
  </r>
  <r>
    <n v="7133"/>
    <n v="21"/>
    <x v="0"/>
    <x v="3"/>
    <n v="2.48"/>
    <x v="4"/>
    <x v="1"/>
    <n v="64398"/>
    <x v="0"/>
    <n v="359"/>
    <n v="499"/>
    <n v="3.6"/>
    <n v="2.1"/>
    <x v="0"/>
    <x v="1"/>
    <n v="134086"/>
    <s v="Domestic"/>
    <x v="2"/>
    <x v="0"/>
    <x v="1"/>
    <x v="1"/>
    <x v="1"/>
    <n v="1.0821454082424919"/>
  </r>
  <r>
    <n v="7134"/>
    <n v="26"/>
    <x v="0"/>
    <x v="0"/>
    <n v="2.34"/>
    <x v="2"/>
    <x v="1"/>
    <n v="40698"/>
    <x v="1"/>
    <n v="764"/>
    <n v="222"/>
    <n v="7.3"/>
    <n v="7.3"/>
    <x v="3"/>
    <x v="3"/>
    <n v="77740"/>
    <s v="Domestic"/>
    <x v="2"/>
    <x v="1"/>
    <x v="1"/>
    <x v="0"/>
    <x v="0"/>
    <n v="0.91016757580225072"/>
  </r>
  <r>
    <n v="7135"/>
    <n v="22"/>
    <x v="0"/>
    <x v="0"/>
    <n v="3.96"/>
    <x v="4"/>
    <x v="0"/>
    <n v="110997"/>
    <x v="1"/>
    <n v="507"/>
    <n v="137"/>
    <n v="8.6999999999999993"/>
    <n v="1.1000000000000001"/>
    <x v="0"/>
    <x v="0"/>
    <n v="110999"/>
    <s v="Domestic"/>
    <x v="3"/>
    <x v="0"/>
    <x v="0"/>
    <x v="1"/>
    <x v="1"/>
    <n v="1.8018505004639766E-5"/>
  </r>
  <r>
    <n v="7136"/>
    <n v="21"/>
    <x v="1"/>
    <x v="2"/>
    <n v="2.58"/>
    <x v="4"/>
    <x v="0"/>
    <n v="30725"/>
    <x v="0"/>
    <n v="789"/>
    <n v="69"/>
    <n v="2.2000000000000002"/>
    <n v="4.5"/>
    <x v="2"/>
    <x v="4"/>
    <n v="95950"/>
    <s v="Domestic"/>
    <x v="0"/>
    <x v="0"/>
    <x v="0"/>
    <x v="1"/>
    <x v="0"/>
    <n v="2.1228641171684295"/>
  </r>
  <r>
    <n v="7137"/>
    <n v="22"/>
    <x v="1"/>
    <x v="2"/>
    <n v="3.81"/>
    <x v="1"/>
    <x v="2"/>
    <n v="69917"/>
    <x v="1"/>
    <n v="670"/>
    <n v="295"/>
    <n v="3.6"/>
    <n v="5.0999999999999996"/>
    <x v="3"/>
    <x v="3"/>
    <n v="113652"/>
    <s v="International"/>
    <x v="1"/>
    <x v="1"/>
    <x v="0"/>
    <x v="1"/>
    <x v="0"/>
    <n v="0.62552741107312959"/>
  </r>
  <r>
    <n v="7138"/>
    <n v="32"/>
    <x v="0"/>
    <x v="2"/>
    <n v="2.36"/>
    <x v="3"/>
    <x v="1"/>
    <n v="119218"/>
    <x v="0"/>
    <n v="497"/>
    <n v="45"/>
    <n v="4.0999999999999996"/>
    <n v="3.6"/>
    <x v="0"/>
    <x v="1"/>
    <n v="85602"/>
    <s v="International"/>
    <x v="2"/>
    <x v="0"/>
    <x v="0"/>
    <x v="2"/>
    <x v="1"/>
    <n v="-0.2819708433290275"/>
  </r>
  <r>
    <n v="7139"/>
    <n v="26"/>
    <x v="0"/>
    <x v="4"/>
    <n v="3.64"/>
    <x v="0"/>
    <x v="3"/>
    <n v="73383"/>
    <x v="1"/>
    <n v="702"/>
    <n v="189"/>
    <n v="1.9"/>
    <n v="3.3"/>
    <x v="0"/>
    <x v="4"/>
    <n v="128041"/>
    <s v="International"/>
    <x v="3"/>
    <x v="1"/>
    <x v="0"/>
    <x v="0"/>
    <x v="0"/>
    <n v="0.74483190929779375"/>
  </r>
  <r>
    <n v="7140"/>
    <n v="34"/>
    <x v="0"/>
    <x v="2"/>
    <n v="3"/>
    <x v="5"/>
    <x v="3"/>
    <n v="59565"/>
    <x v="0"/>
    <n v="258"/>
    <n v="50"/>
    <n v="6.5"/>
    <n v="6.5"/>
    <x v="3"/>
    <x v="1"/>
    <n v="127948"/>
    <s v="Domestic"/>
    <x v="0"/>
    <x v="1"/>
    <x v="1"/>
    <x v="2"/>
    <x v="2"/>
    <n v="1.1480399563502057"/>
  </r>
  <r>
    <n v="7141"/>
    <n v="24"/>
    <x v="1"/>
    <x v="3"/>
    <n v="2.16"/>
    <x v="8"/>
    <x v="3"/>
    <n v="90272"/>
    <x v="1"/>
    <n v="537"/>
    <n v="109"/>
    <n v="2.9"/>
    <n v="8.5"/>
    <x v="3"/>
    <x v="1"/>
    <n v="162893"/>
    <s v="International"/>
    <x v="3"/>
    <x v="1"/>
    <x v="0"/>
    <x v="1"/>
    <x v="1"/>
    <n v="0.80446871676710385"/>
  </r>
  <r>
    <n v="7142"/>
    <n v="26"/>
    <x v="1"/>
    <x v="2"/>
    <n v="3.47"/>
    <x v="9"/>
    <x v="3"/>
    <n v="49867"/>
    <x v="1"/>
    <n v="714"/>
    <n v="224"/>
    <n v="9.1999999999999993"/>
    <n v="5.6"/>
    <x v="2"/>
    <x v="4"/>
    <n v="106692"/>
    <s v="International"/>
    <x v="2"/>
    <x v="0"/>
    <x v="1"/>
    <x v="0"/>
    <x v="0"/>
    <n v="1.1395311528666252"/>
  </r>
  <r>
    <n v="7143"/>
    <n v="32"/>
    <x v="0"/>
    <x v="4"/>
    <n v="3.78"/>
    <x v="5"/>
    <x v="2"/>
    <n v="61199"/>
    <x v="0"/>
    <n v="324"/>
    <n v="359"/>
    <n v="2.2000000000000002"/>
    <n v="7.4"/>
    <x v="2"/>
    <x v="2"/>
    <n v="95333"/>
    <s v="Domestic"/>
    <x v="2"/>
    <x v="0"/>
    <x v="0"/>
    <x v="2"/>
    <x v="2"/>
    <n v="0.55775421167012529"/>
  </r>
  <r>
    <n v="7144"/>
    <n v="29"/>
    <x v="0"/>
    <x v="2"/>
    <n v="2.33"/>
    <x v="5"/>
    <x v="4"/>
    <n v="32691"/>
    <x v="1"/>
    <n v="351"/>
    <n v="168"/>
    <n v="7.5"/>
    <n v="7.6"/>
    <x v="3"/>
    <x v="0"/>
    <n v="67478"/>
    <s v="International"/>
    <x v="2"/>
    <x v="1"/>
    <x v="0"/>
    <x v="0"/>
    <x v="1"/>
    <n v="1.0641155057967024"/>
  </r>
  <r>
    <n v="7145"/>
    <n v="33"/>
    <x v="0"/>
    <x v="2"/>
    <n v="3.45"/>
    <x v="8"/>
    <x v="3"/>
    <n v="86231"/>
    <x v="0"/>
    <n v="760"/>
    <n v="156"/>
    <n v="6.9"/>
    <n v="9.1999999999999993"/>
    <x v="2"/>
    <x v="1"/>
    <n v="149163"/>
    <s v="International"/>
    <x v="2"/>
    <x v="1"/>
    <x v="0"/>
    <x v="2"/>
    <x v="0"/>
    <n v="0.72980714592200024"/>
  </r>
  <r>
    <n v="7146"/>
    <n v="30"/>
    <x v="0"/>
    <x v="3"/>
    <n v="2.89"/>
    <x v="9"/>
    <x v="2"/>
    <n v="34152"/>
    <x v="1"/>
    <n v="540"/>
    <n v="292"/>
    <n v="5.2"/>
    <n v="7.6"/>
    <x v="0"/>
    <x v="3"/>
    <n v="131168"/>
    <s v="Domestic"/>
    <x v="3"/>
    <x v="1"/>
    <x v="0"/>
    <x v="0"/>
    <x v="1"/>
    <n v="2.8407121105645352"/>
  </r>
  <r>
    <n v="7147"/>
    <n v="32"/>
    <x v="1"/>
    <x v="3"/>
    <n v="3.51"/>
    <x v="1"/>
    <x v="3"/>
    <n v="100062"/>
    <x v="1"/>
    <n v="797"/>
    <n v="497"/>
    <n v="5.6"/>
    <n v="3.4"/>
    <x v="2"/>
    <x v="0"/>
    <n v="163489"/>
    <s v="Domestic"/>
    <x v="1"/>
    <x v="1"/>
    <x v="1"/>
    <x v="2"/>
    <x v="0"/>
    <n v="0.63387699626231742"/>
  </r>
  <r>
    <n v="7148"/>
    <n v="30"/>
    <x v="1"/>
    <x v="3"/>
    <n v="3.43"/>
    <x v="7"/>
    <x v="3"/>
    <n v="110638"/>
    <x v="0"/>
    <n v="372"/>
    <n v="266"/>
    <n v="2.4"/>
    <n v="2.7"/>
    <x v="2"/>
    <x v="3"/>
    <n v="78951"/>
    <s v="International"/>
    <x v="3"/>
    <x v="0"/>
    <x v="1"/>
    <x v="0"/>
    <x v="1"/>
    <n v="-0.28640250185288962"/>
  </r>
  <r>
    <n v="7149"/>
    <n v="28"/>
    <x v="0"/>
    <x v="2"/>
    <n v="2.0499999999999998"/>
    <x v="5"/>
    <x v="4"/>
    <n v="114431"/>
    <x v="1"/>
    <n v="679"/>
    <n v="317"/>
    <n v="1.3"/>
    <n v="9.1999999999999993"/>
    <x v="2"/>
    <x v="1"/>
    <n v="88611"/>
    <s v="International"/>
    <x v="2"/>
    <x v="0"/>
    <x v="0"/>
    <x v="0"/>
    <x v="0"/>
    <n v="-0.22563815749228794"/>
  </r>
  <r>
    <n v="7150"/>
    <n v="21"/>
    <x v="1"/>
    <x v="3"/>
    <n v="2.36"/>
    <x v="0"/>
    <x v="3"/>
    <n v="116177"/>
    <x v="1"/>
    <n v="565"/>
    <n v="196"/>
    <n v="9.5"/>
    <n v="7.9"/>
    <x v="0"/>
    <x v="2"/>
    <n v="153373"/>
    <s v="Domestic"/>
    <x v="1"/>
    <x v="1"/>
    <x v="0"/>
    <x v="1"/>
    <x v="1"/>
    <n v="0.32016664227859215"/>
  </r>
  <r>
    <n v="7151"/>
    <n v="33"/>
    <x v="0"/>
    <x v="0"/>
    <n v="2.94"/>
    <x v="2"/>
    <x v="2"/>
    <n v="81231"/>
    <x v="0"/>
    <n v="370"/>
    <n v="165"/>
    <n v="1.3"/>
    <n v="6.6"/>
    <x v="2"/>
    <x v="1"/>
    <n v="157776"/>
    <s v="Domestic"/>
    <x v="2"/>
    <x v="0"/>
    <x v="1"/>
    <x v="2"/>
    <x v="1"/>
    <n v="0.94231266388447765"/>
  </r>
  <r>
    <n v="7152"/>
    <n v="28"/>
    <x v="0"/>
    <x v="1"/>
    <n v="3.87"/>
    <x v="7"/>
    <x v="2"/>
    <n v="72155"/>
    <x v="0"/>
    <n v="481"/>
    <n v="251"/>
    <n v="6.2"/>
    <n v="9.5"/>
    <x v="3"/>
    <x v="1"/>
    <n v="117420"/>
    <s v="Domestic"/>
    <x v="1"/>
    <x v="1"/>
    <x v="1"/>
    <x v="0"/>
    <x v="1"/>
    <n v="0.6273300533573557"/>
  </r>
  <r>
    <n v="7153"/>
    <n v="29"/>
    <x v="1"/>
    <x v="1"/>
    <n v="2.68"/>
    <x v="0"/>
    <x v="1"/>
    <n v="117021"/>
    <x v="0"/>
    <n v="272"/>
    <n v="476"/>
    <n v="8.3000000000000007"/>
    <n v="7.1"/>
    <x v="0"/>
    <x v="3"/>
    <n v="127702"/>
    <s v="International"/>
    <x v="3"/>
    <x v="0"/>
    <x v="0"/>
    <x v="0"/>
    <x v="2"/>
    <n v="9.1274215739055378E-2"/>
  </r>
  <r>
    <n v="7154"/>
    <n v="26"/>
    <x v="1"/>
    <x v="3"/>
    <n v="3.26"/>
    <x v="0"/>
    <x v="0"/>
    <n v="40336"/>
    <x v="1"/>
    <n v="711"/>
    <n v="229"/>
    <n v="1"/>
    <n v="6.7"/>
    <x v="2"/>
    <x v="2"/>
    <n v="198659"/>
    <s v="International"/>
    <x v="2"/>
    <x v="1"/>
    <x v="0"/>
    <x v="0"/>
    <x v="0"/>
    <n v="3.9251041253470844"/>
  </r>
  <r>
    <n v="7155"/>
    <n v="30"/>
    <x v="0"/>
    <x v="4"/>
    <n v="2.02"/>
    <x v="9"/>
    <x v="3"/>
    <n v="103866"/>
    <x v="0"/>
    <n v="541"/>
    <n v="498"/>
    <n v="4.4000000000000004"/>
    <n v="8.8000000000000007"/>
    <x v="0"/>
    <x v="4"/>
    <n v="159470"/>
    <s v="Domestic"/>
    <x v="0"/>
    <x v="1"/>
    <x v="0"/>
    <x v="0"/>
    <x v="1"/>
    <n v="0.53534361581268175"/>
  </r>
  <r>
    <n v="7156"/>
    <n v="25"/>
    <x v="0"/>
    <x v="3"/>
    <n v="3.42"/>
    <x v="3"/>
    <x v="3"/>
    <n v="49411"/>
    <x v="1"/>
    <n v="448"/>
    <n v="408"/>
    <n v="3.7"/>
    <n v="8.1"/>
    <x v="3"/>
    <x v="2"/>
    <n v="148251"/>
    <s v="International"/>
    <x v="3"/>
    <x v="0"/>
    <x v="0"/>
    <x v="0"/>
    <x v="1"/>
    <n v="2.000364291352128"/>
  </r>
  <r>
    <n v="7157"/>
    <n v="26"/>
    <x v="1"/>
    <x v="3"/>
    <n v="3.21"/>
    <x v="4"/>
    <x v="2"/>
    <n v="89032"/>
    <x v="0"/>
    <n v="386"/>
    <n v="418"/>
    <n v="2.9"/>
    <n v="3.7"/>
    <x v="1"/>
    <x v="3"/>
    <n v="94375"/>
    <s v="Domestic"/>
    <x v="3"/>
    <x v="1"/>
    <x v="0"/>
    <x v="0"/>
    <x v="1"/>
    <n v="6.0012130469943394E-2"/>
  </r>
  <r>
    <n v="7158"/>
    <n v="33"/>
    <x v="1"/>
    <x v="2"/>
    <n v="3.43"/>
    <x v="6"/>
    <x v="3"/>
    <n v="64212"/>
    <x v="0"/>
    <n v="619"/>
    <n v="491"/>
    <n v="2.5"/>
    <n v="5.5"/>
    <x v="1"/>
    <x v="1"/>
    <n v="168422"/>
    <s v="Domestic"/>
    <x v="1"/>
    <x v="0"/>
    <x v="0"/>
    <x v="2"/>
    <x v="1"/>
    <n v="1.6229053759421914"/>
  </r>
  <r>
    <n v="7159"/>
    <n v="26"/>
    <x v="0"/>
    <x v="4"/>
    <n v="3.81"/>
    <x v="3"/>
    <x v="2"/>
    <n v="85427"/>
    <x v="0"/>
    <n v="270"/>
    <n v="219"/>
    <n v="4.4000000000000004"/>
    <n v="6.9"/>
    <x v="0"/>
    <x v="4"/>
    <n v="69715"/>
    <s v="Domestic"/>
    <x v="1"/>
    <x v="0"/>
    <x v="1"/>
    <x v="0"/>
    <x v="2"/>
    <n v="-0.18392311564259542"/>
  </r>
  <r>
    <n v="7160"/>
    <n v="29"/>
    <x v="0"/>
    <x v="3"/>
    <n v="2.29"/>
    <x v="6"/>
    <x v="1"/>
    <n v="40604"/>
    <x v="1"/>
    <n v="409"/>
    <n v="1"/>
    <n v="2.2999999999999998"/>
    <n v="3.1"/>
    <x v="3"/>
    <x v="0"/>
    <n v="146871"/>
    <s v="Domestic"/>
    <x v="0"/>
    <x v="0"/>
    <x v="0"/>
    <x v="0"/>
    <x v="1"/>
    <n v="2.6171559452270712"/>
  </r>
  <r>
    <n v="7161"/>
    <n v="24"/>
    <x v="0"/>
    <x v="0"/>
    <n v="2.52"/>
    <x v="1"/>
    <x v="3"/>
    <n v="100169"/>
    <x v="1"/>
    <n v="571"/>
    <n v="21"/>
    <n v="2.8"/>
    <n v="6.8"/>
    <x v="3"/>
    <x v="2"/>
    <n v="194992"/>
    <s v="International"/>
    <x v="1"/>
    <x v="0"/>
    <x v="1"/>
    <x v="1"/>
    <x v="1"/>
    <n v="0.94663019497049983"/>
  </r>
  <r>
    <n v="7162"/>
    <n v="22"/>
    <x v="2"/>
    <x v="1"/>
    <n v="3.99"/>
    <x v="2"/>
    <x v="1"/>
    <n v="118135"/>
    <x v="0"/>
    <n v="549"/>
    <n v="455"/>
    <n v="5.9"/>
    <n v="7.6"/>
    <x v="1"/>
    <x v="3"/>
    <n v="176894"/>
    <s v="International"/>
    <x v="0"/>
    <x v="0"/>
    <x v="0"/>
    <x v="1"/>
    <x v="1"/>
    <n v="0.4973885808608795"/>
  </r>
  <r>
    <n v="7163"/>
    <n v="31"/>
    <x v="1"/>
    <x v="0"/>
    <n v="2.31"/>
    <x v="6"/>
    <x v="1"/>
    <n v="87646"/>
    <x v="0"/>
    <n v="722"/>
    <n v="172"/>
    <n v="3.2"/>
    <n v="3.4"/>
    <x v="0"/>
    <x v="0"/>
    <n v="176187"/>
    <s v="Domestic"/>
    <x v="3"/>
    <x v="1"/>
    <x v="1"/>
    <x v="2"/>
    <x v="0"/>
    <n v="1.0102115327567716"/>
  </r>
  <r>
    <n v="7164"/>
    <n v="31"/>
    <x v="0"/>
    <x v="0"/>
    <n v="3.44"/>
    <x v="0"/>
    <x v="0"/>
    <n v="103120"/>
    <x v="1"/>
    <n v="708"/>
    <n v="424"/>
    <n v="1.7"/>
    <n v="3.4"/>
    <x v="2"/>
    <x v="3"/>
    <n v="175219"/>
    <s v="Domestic"/>
    <x v="3"/>
    <x v="0"/>
    <x v="1"/>
    <x v="2"/>
    <x v="0"/>
    <n v="0.69917571761055086"/>
  </r>
  <r>
    <n v="7165"/>
    <n v="29"/>
    <x v="1"/>
    <x v="0"/>
    <n v="3.45"/>
    <x v="0"/>
    <x v="2"/>
    <n v="70143"/>
    <x v="0"/>
    <n v="585"/>
    <n v="108"/>
    <n v="8.8000000000000007"/>
    <n v="9.9"/>
    <x v="1"/>
    <x v="2"/>
    <n v="119792"/>
    <s v="Domestic"/>
    <x v="3"/>
    <x v="1"/>
    <x v="0"/>
    <x v="0"/>
    <x v="1"/>
    <n v="0.7078254423107081"/>
  </r>
  <r>
    <n v="7166"/>
    <n v="22"/>
    <x v="1"/>
    <x v="4"/>
    <n v="3.37"/>
    <x v="7"/>
    <x v="1"/>
    <n v="74774"/>
    <x v="1"/>
    <n v="265"/>
    <n v="335"/>
    <n v="4.9000000000000004"/>
    <n v="4.3"/>
    <x v="3"/>
    <x v="1"/>
    <n v="60236"/>
    <s v="International"/>
    <x v="1"/>
    <x v="1"/>
    <x v="1"/>
    <x v="1"/>
    <x v="2"/>
    <n v="-0.19442586995479713"/>
  </r>
  <r>
    <n v="7167"/>
    <n v="30"/>
    <x v="0"/>
    <x v="4"/>
    <n v="2.4500000000000002"/>
    <x v="7"/>
    <x v="2"/>
    <n v="77390"/>
    <x v="0"/>
    <n v="551"/>
    <n v="334"/>
    <n v="8.5"/>
    <n v="1.3"/>
    <x v="3"/>
    <x v="1"/>
    <n v="89707"/>
    <s v="Domestic"/>
    <x v="0"/>
    <x v="0"/>
    <x v="1"/>
    <x v="0"/>
    <x v="1"/>
    <n v="0.1591549295774648"/>
  </r>
  <r>
    <n v="7168"/>
    <n v="29"/>
    <x v="0"/>
    <x v="4"/>
    <n v="2.4300000000000002"/>
    <x v="6"/>
    <x v="0"/>
    <n v="75223"/>
    <x v="0"/>
    <n v="730"/>
    <n v="350"/>
    <n v="1.5"/>
    <n v="2.5"/>
    <x v="1"/>
    <x v="3"/>
    <n v="138968"/>
    <s v="International"/>
    <x v="3"/>
    <x v="1"/>
    <x v="0"/>
    <x v="0"/>
    <x v="0"/>
    <n v="0.84741368996184674"/>
  </r>
  <r>
    <n v="7169"/>
    <n v="22"/>
    <x v="1"/>
    <x v="1"/>
    <n v="3.33"/>
    <x v="1"/>
    <x v="2"/>
    <n v="67078"/>
    <x v="0"/>
    <n v="608"/>
    <n v="308"/>
    <n v="6.7"/>
    <n v="7.8"/>
    <x v="1"/>
    <x v="0"/>
    <n v="97419"/>
    <s v="International"/>
    <x v="2"/>
    <x v="0"/>
    <x v="0"/>
    <x v="1"/>
    <x v="1"/>
    <n v="0.45232415993321207"/>
  </r>
  <r>
    <n v="7170"/>
    <n v="32"/>
    <x v="1"/>
    <x v="2"/>
    <n v="2.37"/>
    <x v="1"/>
    <x v="0"/>
    <n v="68003"/>
    <x v="1"/>
    <n v="268"/>
    <n v="257"/>
    <n v="8.4"/>
    <n v="7.1"/>
    <x v="0"/>
    <x v="1"/>
    <n v="119261"/>
    <s v="International"/>
    <x v="2"/>
    <x v="0"/>
    <x v="0"/>
    <x v="2"/>
    <x v="2"/>
    <n v="0.75376086349131655"/>
  </r>
  <r>
    <n v="7171"/>
    <n v="28"/>
    <x v="1"/>
    <x v="3"/>
    <n v="3.32"/>
    <x v="1"/>
    <x v="3"/>
    <n v="86631"/>
    <x v="1"/>
    <n v="798"/>
    <n v="437"/>
    <n v="7.3"/>
    <n v="8.5"/>
    <x v="2"/>
    <x v="2"/>
    <n v="143601"/>
    <s v="International"/>
    <x v="3"/>
    <x v="1"/>
    <x v="0"/>
    <x v="0"/>
    <x v="0"/>
    <n v="0.65761678844755345"/>
  </r>
  <r>
    <n v="7172"/>
    <n v="29"/>
    <x v="1"/>
    <x v="3"/>
    <n v="2.99"/>
    <x v="0"/>
    <x v="0"/>
    <n v="93817"/>
    <x v="1"/>
    <n v="688"/>
    <n v="67"/>
    <n v="8.6"/>
    <n v="6.9"/>
    <x v="0"/>
    <x v="3"/>
    <n v="142615"/>
    <s v="International"/>
    <x v="1"/>
    <x v="1"/>
    <x v="0"/>
    <x v="0"/>
    <x v="0"/>
    <n v="0.52014027308483535"/>
  </r>
  <r>
    <n v="7173"/>
    <n v="32"/>
    <x v="0"/>
    <x v="2"/>
    <n v="2.77"/>
    <x v="4"/>
    <x v="0"/>
    <n v="50003"/>
    <x v="0"/>
    <n v="558"/>
    <n v="417"/>
    <n v="2"/>
    <n v="6.5"/>
    <x v="3"/>
    <x v="0"/>
    <n v="189115"/>
    <s v="Domestic"/>
    <x v="3"/>
    <x v="1"/>
    <x v="0"/>
    <x v="2"/>
    <x v="1"/>
    <n v="2.7820730756154632"/>
  </r>
  <r>
    <n v="7174"/>
    <n v="30"/>
    <x v="0"/>
    <x v="3"/>
    <n v="2.6"/>
    <x v="5"/>
    <x v="0"/>
    <n v="107022"/>
    <x v="1"/>
    <n v="296"/>
    <n v="11"/>
    <n v="2.5"/>
    <n v="7.4"/>
    <x v="3"/>
    <x v="0"/>
    <n v="81666"/>
    <s v="Domestic"/>
    <x v="0"/>
    <x v="0"/>
    <x v="0"/>
    <x v="0"/>
    <x v="2"/>
    <n v="-0.23692324942535178"/>
  </r>
  <r>
    <n v="7175"/>
    <n v="29"/>
    <x v="2"/>
    <x v="0"/>
    <n v="3.9"/>
    <x v="5"/>
    <x v="4"/>
    <n v="85531"/>
    <x v="1"/>
    <n v="380"/>
    <n v="343"/>
    <n v="2.4"/>
    <n v="9.1"/>
    <x v="0"/>
    <x v="4"/>
    <n v="192824"/>
    <s v="Domestic"/>
    <x v="2"/>
    <x v="1"/>
    <x v="0"/>
    <x v="0"/>
    <x v="1"/>
    <n v="1.2544340648419872"/>
  </r>
  <r>
    <n v="7176"/>
    <n v="30"/>
    <x v="0"/>
    <x v="1"/>
    <n v="3.02"/>
    <x v="6"/>
    <x v="1"/>
    <n v="31887"/>
    <x v="1"/>
    <n v="337"/>
    <n v="425"/>
    <n v="6.7"/>
    <n v="7.5"/>
    <x v="3"/>
    <x v="1"/>
    <n v="95469"/>
    <s v="International"/>
    <x v="2"/>
    <x v="1"/>
    <x v="0"/>
    <x v="0"/>
    <x v="2"/>
    <n v="1.9939787374165021"/>
  </r>
  <r>
    <n v="7177"/>
    <n v="29"/>
    <x v="1"/>
    <x v="3"/>
    <n v="3.12"/>
    <x v="3"/>
    <x v="2"/>
    <n v="42756"/>
    <x v="1"/>
    <n v="591"/>
    <n v="345"/>
    <n v="10"/>
    <n v="2"/>
    <x v="3"/>
    <x v="4"/>
    <n v="111683"/>
    <s v="Domestic"/>
    <x v="1"/>
    <x v="0"/>
    <x v="0"/>
    <x v="0"/>
    <x v="1"/>
    <n v="1.6121012255589859"/>
  </r>
  <r>
    <n v="7178"/>
    <n v="22"/>
    <x v="1"/>
    <x v="1"/>
    <n v="3.9"/>
    <x v="5"/>
    <x v="2"/>
    <n v="85991"/>
    <x v="0"/>
    <n v="311"/>
    <n v="324"/>
    <n v="4.7"/>
    <n v="8.1999999999999993"/>
    <x v="0"/>
    <x v="0"/>
    <n v="161921"/>
    <s v="Domestic"/>
    <x v="2"/>
    <x v="1"/>
    <x v="0"/>
    <x v="1"/>
    <x v="2"/>
    <n v="0.88299938365642916"/>
  </r>
  <r>
    <n v="7179"/>
    <n v="24"/>
    <x v="1"/>
    <x v="2"/>
    <n v="3.31"/>
    <x v="0"/>
    <x v="4"/>
    <n v="81164"/>
    <x v="0"/>
    <n v="378"/>
    <n v="232"/>
    <n v="9.1999999999999993"/>
    <n v="9.8000000000000007"/>
    <x v="1"/>
    <x v="4"/>
    <n v="65485"/>
    <s v="Domestic"/>
    <x v="0"/>
    <x v="1"/>
    <x v="1"/>
    <x v="1"/>
    <x v="1"/>
    <n v="-0.19317677788181953"/>
  </r>
  <r>
    <n v="7180"/>
    <n v="27"/>
    <x v="0"/>
    <x v="3"/>
    <n v="3.92"/>
    <x v="7"/>
    <x v="3"/>
    <n v="96863"/>
    <x v="1"/>
    <n v="288"/>
    <n v="305"/>
    <n v="9"/>
    <n v="1"/>
    <x v="0"/>
    <x v="1"/>
    <n v="111985"/>
    <s v="Domestic"/>
    <x v="1"/>
    <x v="0"/>
    <x v="1"/>
    <x v="0"/>
    <x v="2"/>
    <n v="0.15611740292991133"/>
  </r>
  <r>
    <n v="7181"/>
    <n v="32"/>
    <x v="1"/>
    <x v="1"/>
    <n v="2.21"/>
    <x v="3"/>
    <x v="1"/>
    <n v="51996"/>
    <x v="0"/>
    <n v="410"/>
    <n v="188"/>
    <n v="8.3000000000000007"/>
    <n v="5.4"/>
    <x v="0"/>
    <x v="1"/>
    <n v="113121"/>
    <s v="Domestic"/>
    <x v="3"/>
    <x v="1"/>
    <x v="1"/>
    <x v="2"/>
    <x v="1"/>
    <n v="1.175571197784445"/>
  </r>
  <r>
    <n v="7182"/>
    <n v="22"/>
    <x v="1"/>
    <x v="0"/>
    <n v="3.69"/>
    <x v="8"/>
    <x v="1"/>
    <n v="56319"/>
    <x v="0"/>
    <n v="298"/>
    <n v="480"/>
    <n v="5.3"/>
    <n v="1.3"/>
    <x v="2"/>
    <x v="4"/>
    <n v="136565"/>
    <s v="Domestic"/>
    <x v="0"/>
    <x v="0"/>
    <x v="0"/>
    <x v="1"/>
    <x v="2"/>
    <n v="1.4248477423249704"/>
  </r>
  <r>
    <n v="7183"/>
    <n v="21"/>
    <x v="1"/>
    <x v="0"/>
    <n v="2.67"/>
    <x v="9"/>
    <x v="1"/>
    <n v="61289"/>
    <x v="0"/>
    <n v="554"/>
    <n v="430"/>
    <n v="3.9"/>
    <n v="9.6"/>
    <x v="2"/>
    <x v="1"/>
    <n v="71775"/>
    <s v="Domestic"/>
    <x v="0"/>
    <x v="0"/>
    <x v="1"/>
    <x v="1"/>
    <x v="1"/>
    <n v="0.17109106038603991"/>
  </r>
  <r>
    <n v="7184"/>
    <n v="23"/>
    <x v="0"/>
    <x v="2"/>
    <n v="3.62"/>
    <x v="8"/>
    <x v="1"/>
    <n v="88311"/>
    <x v="0"/>
    <n v="643"/>
    <n v="468"/>
    <n v="1.5"/>
    <n v="9.6"/>
    <x v="0"/>
    <x v="0"/>
    <n v="166812"/>
    <s v="Domestic"/>
    <x v="2"/>
    <x v="1"/>
    <x v="0"/>
    <x v="1"/>
    <x v="1"/>
    <n v="0.88891531066345075"/>
  </r>
  <r>
    <n v="7185"/>
    <n v="32"/>
    <x v="0"/>
    <x v="4"/>
    <n v="3.71"/>
    <x v="1"/>
    <x v="4"/>
    <n v="68798"/>
    <x v="0"/>
    <n v="601"/>
    <n v="16"/>
    <n v="5.3"/>
    <n v="6.7"/>
    <x v="3"/>
    <x v="3"/>
    <n v="60084"/>
    <s v="Domestic"/>
    <x v="1"/>
    <x v="1"/>
    <x v="0"/>
    <x v="2"/>
    <x v="1"/>
    <n v="-0.12666065874007965"/>
  </r>
  <r>
    <n v="7186"/>
    <n v="24"/>
    <x v="0"/>
    <x v="3"/>
    <n v="2.54"/>
    <x v="0"/>
    <x v="2"/>
    <n v="85444"/>
    <x v="0"/>
    <n v="320"/>
    <n v="212"/>
    <n v="8.9"/>
    <n v="5.6"/>
    <x v="1"/>
    <x v="4"/>
    <n v="106485"/>
    <s v="International"/>
    <x v="3"/>
    <x v="1"/>
    <x v="1"/>
    <x v="1"/>
    <x v="2"/>
    <n v="0.246254856982351"/>
  </r>
  <r>
    <n v="7187"/>
    <n v="28"/>
    <x v="0"/>
    <x v="0"/>
    <n v="2.82"/>
    <x v="0"/>
    <x v="3"/>
    <n v="110447"/>
    <x v="0"/>
    <n v="709"/>
    <n v="290"/>
    <n v="5.3"/>
    <n v="1.3"/>
    <x v="1"/>
    <x v="2"/>
    <n v="67039"/>
    <s v="Domestic"/>
    <x v="2"/>
    <x v="0"/>
    <x v="0"/>
    <x v="0"/>
    <x v="0"/>
    <n v="-0.39302108703722149"/>
  </r>
  <r>
    <n v="7188"/>
    <n v="26"/>
    <x v="0"/>
    <x v="0"/>
    <n v="3.45"/>
    <x v="4"/>
    <x v="3"/>
    <n v="71094"/>
    <x v="0"/>
    <n v="288"/>
    <n v="24"/>
    <n v="1"/>
    <n v="9.6999999999999993"/>
    <x v="0"/>
    <x v="1"/>
    <n v="82474"/>
    <s v="International"/>
    <x v="3"/>
    <x v="0"/>
    <x v="1"/>
    <x v="0"/>
    <x v="2"/>
    <n v="0.16006976678763327"/>
  </r>
  <r>
    <n v="7189"/>
    <n v="31"/>
    <x v="2"/>
    <x v="2"/>
    <n v="2.2000000000000002"/>
    <x v="9"/>
    <x v="3"/>
    <n v="34915"/>
    <x v="0"/>
    <n v="349"/>
    <n v="382"/>
    <n v="8.1999999999999993"/>
    <n v="9.6999999999999993"/>
    <x v="0"/>
    <x v="2"/>
    <n v="80556"/>
    <s v="International"/>
    <x v="3"/>
    <x v="1"/>
    <x v="0"/>
    <x v="2"/>
    <x v="2"/>
    <n v="1.3072032077903479"/>
  </r>
  <r>
    <n v="7190"/>
    <n v="22"/>
    <x v="1"/>
    <x v="0"/>
    <n v="3.51"/>
    <x v="1"/>
    <x v="4"/>
    <n v="83266"/>
    <x v="0"/>
    <n v="724"/>
    <n v="8"/>
    <n v="2.2000000000000002"/>
    <n v="7.7"/>
    <x v="1"/>
    <x v="4"/>
    <n v="76155"/>
    <s v="International"/>
    <x v="1"/>
    <x v="0"/>
    <x v="0"/>
    <x v="1"/>
    <x v="0"/>
    <n v="-8.540100401124108E-2"/>
  </r>
  <r>
    <n v="7191"/>
    <n v="29"/>
    <x v="1"/>
    <x v="3"/>
    <n v="2.2200000000000002"/>
    <x v="6"/>
    <x v="4"/>
    <n v="114565"/>
    <x v="0"/>
    <n v="762"/>
    <n v="119"/>
    <n v="2.5"/>
    <n v="1.3"/>
    <x v="2"/>
    <x v="4"/>
    <n v="188451"/>
    <s v="International"/>
    <x v="0"/>
    <x v="1"/>
    <x v="1"/>
    <x v="0"/>
    <x v="0"/>
    <n v="0.64492646096102646"/>
  </r>
  <r>
    <n v="7192"/>
    <n v="34"/>
    <x v="1"/>
    <x v="2"/>
    <n v="3.83"/>
    <x v="0"/>
    <x v="0"/>
    <n v="61269"/>
    <x v="0"/>
    <n v="792"/>
    <n v="495"/>
    <n v="3.1"/>
    <n v="8.1999999999999993"/>
    <x v="2"/>
    <x v="2"/>
    <n v="166324"/>
    <s v="Domestic"/>
    <x v="2"/>
    <x v="0"/>
    <x v="0"/>
    <x v="2"/>
    <x v="0"/>
    <n v="1.7146517814881914"/>
  </r>
  <r>
    <n v="7193"/>
    <n v="22"/>
    <x v="0"/>
    <x v="1"/>
    <n v="2.5499999999999998"/>
    <x v="2"/>
    <x v="4"/>
    <n v="34236"/>
    <x v="0"/>
    <n v="346"/>
    <n v="324"/>
    <n v="2.7"/>
    <n v="6.1"/>
    <x v="0"/>
    <x v="0"/>
    <n v="96668"/>
    <s v="International"/>
    <x v="3"/>
    <x v="1"/>
    <x v="1"/>
    <x v="1"/>
    <x v="2"/>
    <n v="1.823577520738404"/>
  </r>
  <r>
    <n v="7194"/>
    <n v="33"/>
    <x v="2"/>
    <x v="2"/>
    <n v="3.15"/>
    <x v="0"/>
    <x v="1"/>
    <n v="77065"/>
    <x v="1"/>
    <n v="637"/>
    <n v="414"/>
    <n v="7.4"/>
    <n v="9.6999999999999993"/>
    <x v="2"/>
    <x v="3"/>
    <n v="110003"/>
    <s v="Domestic"/>
    <x v="0"/>
    <x v="1"/>
    <x v="1"/>
    <x v="2"/>
    <x v="1"/>
    <n v="0.42740543696879257"/>
  </r>
  <r>
    <n v="7195"/>
    <n v="32"/>
    <x v="0"/>
    <x v="3"/>
    <n v="2.23"/>
    <x v="0"/>
    <x v="2"/>
    <n v="59995"/>
    <x v="0"/>
    <n v="761"/>
    <n v="309"/>
    <n v="9.5"/>
    <n v="7.1"/>
    <x v="1"/>
    <x v="1"/>
    <n v="145149"/>
    <s v="International"/>
    <x v="3"/>
    <x v="1"/>
    <x v="0"/>
    <x v="2"/>
    <x v="0"/>
    <n v="1.4193516126343861"/>
  </r>
  <r>
    <n v="7196"/>
    <n v="25"/>
    <x v="0"/>
    <x v="3"/>
    <n v="2.54"/>
    <x v="5"/>
    <x v="3"/>
    <n v="75461"/>
    <x v="0"/>
    <n v="302"/>
    <n v="495"/>
    <n v="2.1"/>
    <n v="9.6"/>
    <x v="2"/>
    <x v="1"/>
    <n v="78984"/>
    <s v="International"/>
    <x v="0"/>
    <x v="0"/>
    <x v="0"/>
    <x v="0"/>
    <x v="2"/>
    <n v="4.6686367792634603E-2"/>
  </r>
  <r>
    <n v="7197"/>
    <n v="32"/>
    <x v="0"/>
    <x v="1"/>
    <n v="2.81"/>
    <x v="3"/>
    <x v="4"/>
    <n v="41974"/>
    <x v="1"/>
    <n v="722"/>
    <n v="53"/>
    <n v="4.5"/>
    <n v="1.9"/>
    <x v="0"/>
    <x v="4"/>
    <n v="106066"/>
    <s v="International"/>
    <x v="0"/>
    <x v="0"/>
    <x v="1"/>
    <x v="2"/>
    <x v="0"/>
    <n v="1.5269452518225568"/>
  </r>
  <r>
    <n v="7198"/>
    <n v="24"/>
    <x v="1"/>
    <x v="2"/>
    <n v="2.97"/>
    <x v="1"/>
    <x v="2"/>
    <n v="59171"/>
    <x v="1"/>
    <n v="434"/>
    <n v="449"/>
    <n v="6.4"/>
    <n v="7.8"/>
    <x v="3"/>
    <x v="2"/>
    <n v="90548"/>
    <s v="Domestic"/>
    <x v="0"/>
    <x v="1"/>
    <x v="0"/>
    <x v="1"/>
    <x v="1"/>
    <n v="0.53027665579422356"/>
  </r>
  <r>
    <n v="7199"/>
    <n v="33"/>
    <x v="1"/>
    <x v="3"/>
    <n v="2"/>
    <x v="7"/>
    <x v="1"/>
    <n v="95570"/>
    <x v="0"/>
    <n v="450"/>
    <n v="155"/>
    <n v="5.3"/>
    <n v="8.9"/>
    <x v="2"/>
    <x v="3"/>
    <n v="71103"/>
    <s v="International"/>
    <x v="1"/>
    <x v="0"/>
    <x v="1"/>
    <x v="2"/>
    <x v="1"/>
    <n v="-0.25601130061734856"/>
  </r>
  <r>
    <n v="7200"/>
    <n v="27"/>
    <x v="0"/>
    <x v="3"/>
    <n v="3.78"/>
    <x v="5"/>
    <x v="4"/>
    <n v="76818"/>
    <x v="1"/>
    <n v="327"/>
    <n v="479"/>
    <n v="4.0999999999999996"/>
    <n v="6.7"/>
    <x v="2"/>
    <x v="1"/>
    <n v="145305"/>
    <s v="Domestic"/>
    <x v="3"/>
    <x v="1"/>
    <x v="0"/>
    <x v="0"/>
    <x v="2"/>
    <n v="0.89154885573693665"/>
  </r>
  <r>
    <n v="7201"/>
    <n v="28"/>
    <x v="1"/>
    <x v="1"/>
    <n v="2.02"/>
    <x v="1"/>
    <x v="4"/>
    <n v="53918"/>
    <x v="0"/>
    <n v="497"/>
    <n v="269"/>
    <n v="3"/>
    <n v="5.9"/>
    <x v="2"/>
    <x v="2"/>
    <n v="77399"/>
    <s v="International"/>
    <x v="1"/>
    <x v="0"/>
    <x v="1"/>
    <x v="0"/>
    <x v="1"/>
    <n v="0.43549464000890242"/>
  </r>
  <r>
    <n v="7202"/>
    <n v="25"/>
    <x v="0"/>
    <x v="4"/>
    <n v="3.55"/>
    <x v="2"/>
    <x v="2"/>
    <n v="67519"/>
    <x v="1"/>
    <n v="683"/>
    <n v="214"/>
    <n v="6"/>
    <n v="8"/>
    <x v="3"/>
    <x v="4"/>
    <n v="61792"/>
    <s v="International"/>
    <x v="2"/>
    <x v="0"/>
    <x v="0"/>
    <x v="0"/>
    <x v="0"/>
    <n v="-8.4820569025015183E-2"/>
  </r>
  <r>
    <n v="7203"/>
    <n v="30"/>
    <x v="0"/>
    <x v="2"/>
    <n v="2.94"/>
    <x v="9"/>
    <x v="1"/>
    <n v="51135"/>
    <x v="0"/>
    <n v="281"/>
    <n v="135"/>
    <n v="5.6"/>
    <n v="8.6999999999999993"/>
    <x v="1"/>
    <x v="3"/>
    <n v="75968"/>
    <s v="International"/>
    <x v="3"/>
    <x v="1"/>
    <x v="0"/>
    <x v="0"/>
    <x v="2"/>
    <n v="0.48563606140608195"/>
  </r>
  <r>
    <n v="7204"/>
    <n v="34"/>
    <x v="1"/>
    <x v="3"/>
    <n v="3.05"/>
    <x v="2"/>
    <x v="4"/>
    <n v="99313"/>
    <x v="1"/>
    <n v="702"/>
    <n v="464"/>
    <n v="9.9"/>
    <n v="6.6"/>
    <x v="2"/>
    <x v="4"/>
    <n v="98046"/>
    <s v="International"/>
    <x v="3"/>
    <x v="1"/>
    <x v="0"/>
    <x v="2"/>
    <x v="0"/>
    <n v="-1.2757645021296306E-2"/>
  </r>
  <r>
    <n v="7205"/>
    <n v="34"/>
    <x v="1"/>
    <x v="0"/>
    <n v="2.42"/>
    <x v="2"/>
    <x v="2"/>
    <n v="61077"/>
    <x v="1"/>
    <n v="755"/>
    <n v="411"/>
    <n v="5.2"/>
    <n v="7.6"/>
    <x v="2"/>
    <x v="2"/>
    <n v="62631"/>
    <s v="International"/>
    <x v="1"/>
    <x v="0"/>
    <x v="0"/>
    <x v="2"/>
    <x v="0"/>
    <n v="2.5443292892578222E-2"/>
  </r>
  <r>
    <n v="7206"/>
    <n v="25"/>
    <x v="1"/>
    <x v="1"/>
    <n v="3.21"/>
    <x v="3"/>
    <x v="1"/>
    <n v="87168"/>
    <x v="0"/>
    <n v="630"/>
    <n v="420"/>
    <n v="9"/>
    <n v="4.5999999999999996"/>
    <x v="1"/>
    <x v="4"/>
    <n v="155013"/>
    <s v="International"/>
    <x v="3"/>
    <x v="1"/>
    <x v="1"/>
    <x v="0"/>
    <x v="1"/>
    <n v="0.77832461453744495"/>
  </r>
  <r>
    <n v="7207"/>
    <n v="22"/>
    <x v="1"/>
    <x v="4"/>
    <n v="3.07"/>
    <x v="1"/>
    <x v="4"/>
    <n v="66517"/>
    <x v="0"/>
    <n v="643"/>
    <n v="67"/>
    <n v="9.5"/>
    <n v="4.0999999999999996"/>
    <x v="2"/>
    <x v="1"/>
    <n v="196877"/>
    <s v="International"/>
    <x v="2"/>
    <x v="1"/>
    <x v="1"/>
    <x v="1"/>
    <x v="1"/>
    <n v="1.9597997504397373"/>
  </r>
  <r>
    <n v="7208"/>
    <n v="28"/>
    <x v="1"/>
    <x v="4"/>
    <n v="2.33"/>
    <x v="5"/>
    <x v="4"/>
    <n v="82181"/>
    <x v="1"/>
    <n v="656"/>
    <n v="364"/>
    <n v="4"/>
    <n v="2.8"/>
    <x v="3"/>
    <x v="4"/>
    <n v="134533"/>
    <s v="Domestic"/>
    <x v="2"/>
    <x v="1"/>
    <x v="1"/>
    <x v="0"/>
    <x v="0"/>
    <n v="0.63703289081417847"/>
  </r>
  <r>
    <n v="7209"/>
    <n v="34"/>
    <x v="1"/>
    <x v="1"/>
    <n v="2.48"/>
    <x v="9"/>
    <x v="3"/>
    <n v="116449"/>
    <x v="1"/>
    <n v="430"/>
    <n v="312"/>
    <n v="3.7"/>
    <n v="6.6"/>
    <x v="0"/>
    <x v="0"/>
    <n v="161081"/>
    <s v="International"/>
    <x v="1"/>
    <x v="0"/>
    <x v="0"/>
    <x v="2"/>
    <x v="1"/>
    <n v="0.3832750817954641"/>
  </r>
  <r>
    <n v="7210"/>
    <n v="22"/>
    <x v="1"/>
    <x v="4"/>
    <n v="2.13"/>
    <x v="6"/>
    <x v="0"/>
    <n v="114434"/>
    <x v="1"/>
    <n v="566"/>
    <n v="82"/>
    <n v="9.5"/>
    <n v="8.4"/>
    <x v="2"/>
    <x v="0"/>
    <n v="74805"/>
    <s v="International"/>
    <x v="3"/>
    <x v="0"/>
    <x v="0"/>
    <x v="1"/>
    <x v="1"/>
    <n v="-0.34630442001503048"/>
  </r>
  <r>
    <n v="7211"/>
    <n v="30"/>
    <x v="1"/>
    <x v="3"/>
    <n v="2.13"/>
    <x v="7"/>
    <x v="1"/>
    <n v="79976"/>
    <x v="0"/>
    <n v="551"/>
    <n v="270"/>
    <n v="6.2"/>
    <n v="7"/>
    <x v="2"/>
    <x v="0"/>
    <n v="85300"/>
    <s v="International"/>
    <x v="2"/>
    <x v="1"/>
    <x v="1"/>
    <x v="0"/>
    <x v="1"/>
    <n v="6.6569970991297384E-2"/>
  </r>
  <r>
    <n v="7212"/>
    <n v="32"/>
    <x v="2"/>
    <x v="4"/>
    <n v="2.0299999999999998"/>
    <x v="9"/>
    <x v="2"/>
    <n v="85531"/>
    <x v="0"/>
    <n v="559"/>
    <n v="385"/>
    <n v="2.7"/>
    <n v="4.5"/>
    <x v="3"/>
    <x v="1"/>
    <n v="141560"/>
    <s v="Domestic"/>
    <x v="1"/>
    <x v="0"/>
    <x v="0"/>
    <x v="2"/>
    <x v="1"/>
    <n v="0.65507242987922509"/>
  </r>
  <r>
    <n v="7213"/>
    <n v="26"/>
    <x v="2"/>
    <x v="2"/>
    <n v="2.44"/>
    <x v="6"/>
    <x v="3"/>
    <n v="47530"/>
    <x v="0"/>
    <n v="779"/>
    <n v="295"/>
    <n v="3.3"/>
    <n v="9.9"/>
    <x v="0"/>
    <x v="4"/>
    <n v="155803"/>
    <s v="International"/>
    <x v="0"/>
    <x v="0"/>
    <x v="0"/>
    <x v="0"/>
    <x v="0"/>
    <n v="2.2779928466231856"/>
  </r>
  <r>
    <n v="7214"/>
    <n v="28"/>
    <x v="0"/>
    <x v="0"/>
    <n v="3.36"/>
    <x v="6"/>
    <x v="4"/>
    <n v="112517"/>
    <x v="0"/>
    <n v="489"/>
    <n v="19"/>
    <n v="1.2"/>
    <n v="1.1000000000000001"/>
    <x v="0"/>
    <x v="1"/>
    <n v="129649"/>
    <s v="International"/>
    <x v="1"/>
    <x v="0"/>
    <x v="0"/>
    <x v="0"/>
    <x v="1"/>
    <n v="0.15226143604966361"/>
  </r>
  <r>
    <n v="7215"/>
    <n v="26"/>
    <x v="1"/>
    <x v="3"/>
    <n v="2.63"/>
    <x v="2"/>
    <x v="2"/>
    <n v="40704"/>
    <x v="0"/>
    <n v="471"/>
    <n v="323"/>
    <n v="3.9"/>
    <n v="3.8"/>
    <x v="2"/>
    <x v="0"/>
    <n v="86953"/>
    <s v="International"/>
    <x v="0"/>
    <x v="1"/>
    <x v="0"/>
    <x v="0"/>
    <x v="1"/>
    <n v="1.136227397798742"/>
  </r>
  <r>
    <n v="7216"/>
    <n v="24"/>
    <x v="0"/>
    <x v="1"/>
    <n v="2.69"/>
    <x v="7"/>
    <x v="3"/>
    <n v="88700"/>
    <x v="0"/>
    <n v="351"/>
    <n v="342"/>
    <n v="6.6"/>
    <n v="9.6999999999999993"/>
    <x v="1"/>
    <x v="3"/>
    <n v="73848"/>
    <s v="Domestic"/>
    <x v="2"/>
    <x v="1"/>
    <x v="0"/>
    <x v="1"/>
    <x v="1"/>
    <n v="-0.16744081172491546"/>
  </r>
  <r>
    <n v="7217"/>
    <n v="33"/>
    <x v="0"/>
    <x v="0"/>
    <n v="2.2599999999999998"/>
    <x v="5"/>
    <x v="3"/>
    <n v="104999"/>
    <x v="0"/>
    <n v="630"/>
    <n v="175"/>
    <n v="3.8"/>
    <n v="4.5"/>
    <x v="0"/>
    <x v="0"/>
    <n v="196629"/>
    <s v="International"/>
    <x v="3"/>
    <x v="0"/>
    <x v="1"/>
    <x v="2"/>
    <x v="1"/>
    <n v="0.87267497785693193"/>
  </r>
  <r>
    <n v="7218"/>
    <n v="24"/>
    <x v="1"/>
    <x v="3"/>
    <n v="3.15"/>
    <x v="4"/>
    <x v="0"/>
    <n v="33685"/>
    <x v="1"/>
    <n v="607"/>
    <n v="179"/>
    <n v="3.1"/>
    <n v="6.6"/>
    <x v="0"/>
    <x v="2"/>
    <n v="103424"/>
    <s v="International"/>
    <x v="0"/>
    <x v="0"/>
    <x v="0"/>
    <x v="1"/>
    <x v="1"/>
    <n v="2.0703280391865815"/>
  </r>
  <r>
    <n v="7219"/>
    <n v="26"/>
    <x v="0"/>
    <x v="0"/>
    <n v="2.68"/>
    <x v="4"/>
    <x v="3"/>
    <n v="117376"/>
    <x v="0"/>
    <n v="583"/>
    <n v="489"/>
    <n v="1.5"/>
    <n v="3.2"/>
    <x v="3"/>
    <x v="3"/>
    <n v="75646"/>
    <s v="International"/>
    <x v="1"/>
    <x v="0"/>
    <x v="0"/>
    <x v="0"/>
    <x v="1"/>
    <n v="-0.35552412758996726"/>
  </r>
  <r>
    <n v="7220"/>
    <n v="34"/>
    <x v="1"/>
    <x v="4"/>
    <n v="3.35"/>
    <x v="0"/>
    <x v="1"/>
    <n v="53357"/>
    <x v="1"/>
    <n v="557"/>
    <n v="498"/>
    <n v="8.6"/>
    <n v="7.2"/>
    <x v="2"/>
    <x v="0"/>
    <n v="188870"/>
    <s v="International"/>
    <x v="0"/>
    <x v="1"/>
    <x v="0"/>
    <x v="2"/>
    <x v="1"/>
    <n v="2.5397417396030511"/>
  </r>
  <r>
    <n v="7221"/>
    <n v="33"/>
    <x v="1"/>
    <x v="1"/>
    <n v="3.48"/>
    <x v="6"/>
    <x v="0"/>
    <n v="108567"/>
    <x v="1"/>
    <n v="250"/>
    <n v="193"/>
    <n v="6.8"/>
    <n v="6.8"/>
    <x v="1"/>
    <x v="4"/>
    <n v="157740"/>
    <s v="Domestic"/>
    <x v="0"/>
    <x v="0"/>
    <x v="1"/>
    <x v="2"/>
    <x v="2"/>
    <n v="0.45292768520821242"/>
  </r>
  <r>
    <n v="7222"/>
    <n v="24"/>
    <x v="0"/>
    <x v="1"/>
    <n v="3.17"/>
    <x v="5"/>
    <x v="0"/>
    <n v="54077"/>
    <x v="0"/>
    <n v="394"/>
    <n v="391"/>
    <n v="9.1999999999999993"/>
    <n v="6.6"/>
    <x v="3"/>
    <x v="3"/>
    <n v="112229"/>
    <s v="Domestic"/>
    <x v="1"/>
    <x v="1"/>
    <x v="1"/>
    <x v="1"/>
    <x v="1"/>
    <n v="1.0753555115853319"/>
  </r>
  <r>
    <n v="7223"/>
    <n v="28"/>
    <x v="0"/>
    <x v="2"/>
    <n v="2.5499999999999998"/>
    <x v="0"/>
    <x v="4"/>
    <n v="79385"/>
    <x v="1"/>
    <n v="250"/>
    <n v="477"/>
    <n v="1.2"/>
    <n v="4.4000000000000004"/>
    <x v="0"/>
    <x v="1"/>
    <n v="197064"/>
    <s v="International"/>
    <x v="0"/>
    <x v="1"/>
    <x v="1"/>
    <x v="0"/>
    <x v="2"/>
    <n v="1.4823833217862317"/>
  </r>
  <r>
    <n v="7224"/>
    <n v="29"/>
    <x v="1"/>
    <x v="4"/>
    <n v="3.02"/>
    <x v="7"/>
    <x v="4"/>
    <n v="55787"/>
    <x v="1"/>
    <n v="740"/>
    <n v="303"/>
    <n v="9.3000000000000007"/>
    <n v="9.6"/>
    <x v="3"/>
    <x v="3"/>
    <n v="117733"/>
    <s v="International"/>
    <x v="1"/>
    <x v="1"/>
    <x v="0"/>
    <x v="0"/>
    <x v="0"/>
    <n v="1.1104020649972215"/>
  </r>
  <r>
    <n v="7225"/>
    <n v="21"/>
    <x v="0"/>
    <x v="2"/>
    <n v="2.5"/>
    <x v="4"/>
    <x v="1"/>
    <n v="96836"/>
    <x v="1"/>
    <n v="741"/>
    <n v="263"/>
    <n v="5.7"/>
    <n v="6.8"/>
    <x v="1"/>
    <x v="4"/>
    <n v="164878"/>
    <s v="International"/>
    <x v="3"/>
    <x v="1"/>
    <x v="1"/>
    <x v="1"/>
    <x v="0"/>
    <n v="0.70265190631583296"/>
  </r>
  <r>
    <n v="7226"/>
    <n v="33"/>
    <x v="0"/>
    <x v="2"/>
    <n v="3.81"/>
    <x v="0"/>
    <x v="2"/>
    <n v="38614"/>
    <x v="0"/>
    <n v="752"/>
    <n v="329"/>
    <n v="2.2000000000000002"/>
    <n v="1.8"/>
    <x v="0"/>
    <x v="1"/>
    <n v="137223"/>
    <s v="Domestic"/>
    <x v="0"/>
    <x v="0"/>
    <x v="1"/>
    <x v="2"/>
    <x v="0"/>
    <n v="2.5537110892422437"/>
  </r>
  <r>
    <n v="7227"/>
    <n v="24"/>
    <x v="0"/>
    <x v="4"/>
    <n v="3.53"/>
    <x v="4"/>
    <x v="1"/>
    <n v="113992"/>
    <x v="1"/>
    <n v="783"/>
    <n v="373"/>
    <n v="3.3"/>
    <n v="7.6"/>
    <x v="3"/>
    <x v="0"/>
    <n v="119370"/>
    <s v="Domestic"/>
    <x v="1"/>
    <x v="0"/>
    <x v="0"/>
    <x v="1"/>
    <x v="0"/>
    <n v="4.7178749385921821E-2"/>
  </r>
  <r>
    <n v="7228"/>
    <n v="24"/>
    <x v="1"/>
    <x v="3"/>
    <n v="2.99"/>
    <x v="6"/>
    <x v="0"/>
    <n v="117226"/>
    <x v="1"/>
    <n v="631"/>
    <n v="112"/>
    <n v="2.2999999999999998"/>
    <n v="3.9"/>
    <x v="0"/>
    <x v="4"/>
    <n v="158504"/>
    <s v="International"/>
    <x v="2"/>
    <x v="0"/>
    <x v="0"/>
    <x v="1"/>
    <x v="1"/>
    <n v="0.35212324910855952"/>
  </r>
  <r>
    <n v="7229"/>
    <n v="22"/>
    <x v="1"/>
    <x v="2"/>
    <n v="3.93"/>
    <x v="0"/>
    <x v="4"/>
    <n v="60438"/>
    <x v="0"/>
    <n v="481"/>
    <n v="499"/>
    <n v="3"/>
    <n v="4"/>
    <x v="2"/>
    <x v="3"/>
    <n v="101537"/>
    <s v="International"/>
    <x v="2"/>
    <x v="1"/>
    <x v="0"/>
    <x v="1"/>
    <x v="1"/>
    <n v="0.68001919322280679"/>
  </r>
  <r>
    <n v="7230"/>
    <n v="26"/>
    <x v="1"/>
    <x v="0"/>
    <n v="3.09"/>
    <x v="4"/>
    <x v="1"/>
    <n v="94645"/>
    <x v="1"/>
    <n v="538"/>
    <n v="224"/>
    <n v="3.4"/>
    <n v="3"/>
    <x v="2"/>
    <x v="2"/>
    <n v="159262"/>
    <s v="International"/>
    <x v="0"/>
    <x v="1"/>
    <x v="0"/>
    <x v="0"/>
    <x v="1"/>
    <n v="0.68273020233504145"/>
  </r>
  <r>
    <n v="7231"/>
    <n v="23"/>
    <x v="0"/>
    <x v="3"/>
    <n v="2.66"/>
    <x v="0"/>
    <x v="4"/>
    <n v="111026"/>
    <x v="0"/>
    <n v="645"/>
    <n v="58"/>
    <n v="6.2"/>
    <n v="6.8"/>
    <x v="1"/>
    <x v="3"/>
    <n v="150788"/>
    <s v="Domestic"/>
    <x v="1"/>
    <x v="0"/>
    <x v="0"/>
    <x v="1"/>
    <x v="1"/>
    <n v="0.35813232936429307"/>
  </r>
  <r>
    <n v="7232"/>
    <n v="27"/>
    <x v="1"/>
    <x v="4"/>
    <n v="2.19"/>
    <x v="6"/>
    <x v="1"/>
    <n v="34003"/>
    <x v="1"/>
    <n v="379"/>
    <n v="364"/>
    <n v="3.4"/>
    <n v="9.6"/>
    <x v="3"/>
    <x v="1"/>
    <n v="102682"/>
    <s v="International"/>
    <x v="1"/>
    <x v="0"/>
    <x v="0"/>
    <x v="0"/>
    <x v="1"/>
    <n v="2.0197923712613592"/>
  </r>
  <r>
    <n v="7233"/>
    <n v="33"/>
    <x v="1"/>
    <x v="1"/>
    <n v="3.09"/>
    <x v="4"/>
    <x v="1"/>
    <n v="89246"/>
    <x v="0"/>
    <n v="564"/>
    <n v="242"/>
    <n v="5.4"/>
    <n v="8.4"/>
    <x v="2"/>
    <x v="0"/>
    <n v="94070"/>
    <s v="International"/>
    <x v="2"/>
    <x v="1"/>
    <x v="0"/>
    <x v="2"/>
    <x v="1"/>
    <n v="5.4052842704434931E-2"/>
  </r>
  <r>
    <n v="7234"/>
    <n v="31"/>
    <x v="0"/>
    <x v="3"/>
    <n v="3.72"/>
    <x v="7"/>
    <x v="3"/>
    <n v="34736"/>
    <x v="1"/>
    <n v="759"/>
    <n v="352"/>
    <n v="6.8"/>
    <n v="9.3000000000000007"/>
    <x v="0"/>
    <x v="3"/>
    <n v="113316"/>
    <s v="Domestic"/>
    <x v="0"/>
    <x v="1"/>
    <x v="0"/>
    <x v="2"/>
    <x v="0"/>
    <n v="2.2622063565177339"/>
  </r>
  <r>
    <n v="7235"/>
    <n v="31"/>
    <x v="1"/>
    <x v="2"/>
    <n v="3.73"/>
    <x v="5"/>
    <x v="1"/>
    <n v="59248"/>
    <x v="1"/>
    <n v="751"/>
    <n v="440"/>
    <n v="8"/>
    <n v="9.4"/>
    <x v="3"/>
    <x v="4"/>
    <n v="170666"/>
    <s v="Domestic"/>
    <x v="2"/>
    <x v="1"/>
    <x v="0"/>
    <x v="2"/>
    <x v="0"/>
    <n v="1.8805360518498515"/>
  </r>
  <r>
    <n v="7236"/>
    <n v="25"/>
    <x v="1"/>
    <x v="0"/>
    <n v="3.21"/>
    <x v="7"/>
    <x v="4"/>
    <n v="42313"/>
    <x v="0"/>
    <n v="399"/>
    <n v="80"/>
    <n v="8.9"/>
    <n v="1"/>
    <x v="2"/>
    <x v="0"/>
    <n v="125724"/>
    <s v="Domestic"/>
    <x v="0"/>
    <x v="0"/>
    <x v="0"/>
    <x v="0"/>
    <x v="1"/>
    <n v="1.9712854205563302"/>
  </r>
  <r>
    <n v="7237"/>
    <n v="24"/>
    <x v="1"/>
    <x v="4"/>
    <n v="2.79"/>
    <x v="6"/>
    <x v="1"/>
    <n v="30529"/>
    <x v="0"/>
    <n v="645"/>
    <n v="325"/>
    <n v="2.4"/>
    <n v="6.6"/>
    <x v="2"/>
    <x v="4"/>
    <n v="199160"/>
    <s v="International"/>
    <x v="3"/>
    <x v="0"/>
    <x v="0"/>
    <x v="1"/>
    <x v="1"/>
    <n v="5.5236332667299948"/>
  </r>
  <r>
    <n v="7238"/>
    <n v="25"/>
    <x v="0"/>
    <x v="1"/>
    <n v="3.3"/>
    <x v="9"/>
    <x v="2"/>
    <n v="96467"/>
    <x v="0"/>
    <n v="466"/>
    <n v="418"/>
    <n v="6.8"/>
    <n v="9.4"/>
    <x v="1"/>
    <x v="3"/>
    <n v="135681"/>
    <s v="Domestic"/>
    <x v="0"/>
    <x v="0"/>
    <x v="0"/>
    <x v="0"/>
    <x v="1"/>
    <n v="0.40650170524635365"/>
  </r>
  <r>
    <n v="7239"/>
    <n v="28"/>
    <x v="0"/>
    <x v="0"/>
    <n v="3.52"/>
    <x v="6"/>
    <x v="3"/>
    <n v="115706"/>
    <x v="0"/>
    <n v="730"/>
    <n v="176"/>
    <n v="2"/>
    <n v="6"/>
    <x v="1"/>
    <x v="2"/>
    <n v="120085"/>
    <s v="International"/>
    <x v="2"/>
    <x v="0"/>
    <x v="0"/>
    <x v="0"/>
    <x v="0"/>
    <n v="3.7845919831296565E-2"/>
  </r>
  <r>
    <n v="7240"/>
    <n v="23"/>
    <x v="0"/>
    <x v="1"/>
    <n v="2.82"/>
    <x v="7"/>
    <x v="1"/>
    <n v="56365"/>
    <x v="1"/>
    <n v="777"/>
    <n v="352"/>
    <n v="3.1"/>
    <n v="7.1"/>
    <x v="2"/>
    <x v="3"/>
    <n v="133441"/>
    <s v="International"/>
    <x v="3"/>
    <x v="1"/>
    <x v="1"/>
    <x v="1"/>
    <x v="0"/>
    <n v="1.3674443360241284"/>
  </r>
  <r>
    <n v="7241"/>
    <n v="34"/>
    <x v="0"/>
    <x v="4"/>
    <n v="2.95"/>
    <x v="0"/>
    <x v="2"/>
    <n v="39767"/>
    <x v="0"/>
    <n v="417"/>
    <n v="166"/>
    <n v="6.1"/>
    <n v="4.9000000000000004"/>
    <x v="1"/>
    <x v="4"/>
    <n v="140210"/>
    <s v="Domestic"/>
    <x v="0"/>
    <x v="0"/>
    <x v="0"/>
    <x v="2"/>
    <x v="1"/>
    <n v="2.5257877134307338"/>
  </r>
  <r>
    <n v="7242"/>
    <n v="27"/>
    <x v="1"/>
    <x v="3"/>
    <n v="3.36"/>
    <x v="5"/>
    <x v="4"/>
    <n v="115021"/>
    <x v="0"/>
    <n v="422"/>
    <n v="424"/>
    <n v="9.5"/>
    <n v="8.6999999999999993"/>
    <x v="0"/>
    <x v="4"/>
    <n v="147900"/>
    <s v="International"/>
    <x v="2"/>
    <x v="0"/>
    <x v="0"/>
    <x v="0"/>
    <x v="1"/>
    <n v="0.28585214873805653"/>
  </r>
  <r>
    <n v="7243"/>
    <n v="34"/>
    <x v="0"/>
    <x v="2"/>
    <n v="3.75"/>
    <x v="6"/>
    <x v="2"/>
    <n v="109689"/>
    <x v="0"/>
    <n v="486"/>
    <n v="339"/>
    <n v="6.5"/>
    <n v="2.5"/>
    <x v="1"/>
    <x v="4"/>
    <n v="101178"/>
    <s v="Domestic"/>
    <x v="0"/>
    <x v="0"/>
    <x v="0"/>
    <x v="2"/>
    <x v="1"/>
    <n v="-7.7592101304597538E-2"/>
  </r>
  <r>
    <n v="7244"/>
    <n v="26"/>
    <x v="1"/>
    <x v="4"/>
    <n v="3.58"/>
    <x v="0"/>
    <x v="3"/>
    <n v="61480"/>
    <x v="0"/>
    <n v="259"/>
    <n v="97"/>
    <n v="8.9"/>
    <n v="1.8"/>
    <x v="0"/>
    <x v="2"/>
    <n v="172361"/>
    <s v="International"/>
    <x v="3"/>
    <x v="1"/>
    <x v="1"/>
    <x v="0"/>
    <x v="2"/>
    <n v="1.8035296031229668"/>
  </r>
  <r>
    <n v="7245"/>
    <n v="32"/>
    <x v="0"/>
    <x v="0"/>
    <n v="2.04"/>
    <x v="5"/>
    <x v="4"/>
    <n v="55886"/>
    <x v="1"/>
    <n v="325"/>
    <n v="413"/>
    <n v="7"/>
    <n v="4.4000000000000004"/>
    <x v="2"/>
    <x v="2"/>
    <n v="112585"/>
    <s v="International"/>
    <x v="0"/>
    <x v="1"/>
    <x v="0"/>
    <x v="2"/>
    <x v="2"/>
    <n v="1.0145474716386931"/>
  </r>
  <r>
    <n v="7246"/>
    <n v="21"/>
    <x v="0"/>
    <x v="3"/>
    <n v="2.25"/>
    <x v="2"/>
    <x v="1"/>
    <n v="99046"/>
    <x v="0"/>
    <n v="463"/>
    <n v="469"/>
    <n v="7.7"/>
    <n v="1.7"/>
    <x v="2"/>
    <x v="3"/>
    <n v="162174"/>
    <s v="International"/>
    <x v="1"/>
    <x v="0"/>
    <x v="1"/>
    <x v="1"/>
    <x v="1"/>
    <n v="0.63736041839145452"/>
  </r>
  <r>
    <n v="7247"/>
    <n v="33"/>
    <x v="1"/>
    <x v="1"/>
    <n v="3.71"/>
    <x v="3"/>
    <x v="1"/>
    <n v="101843"/>
    <x v="1"/>
    <n v="370"/>
    <n v="120"/>
    <n v="3"/>
    <n v="2.2999999999999998"/>
    <x v="1"/>
    <x v="4"/>
    <n v="199825"/>
    <s v="International"/>
    <x v="0"/>
    <x v="0"/>
    <x v="0"/>
    <x v="2"/>
    <x v="1"/>
    <n v="0.9620887051638306"/>
  </r>
  <r>
    <n v="7248"/>
    <n v="27"/>
    <x v="0"/>
    <x v="3"/>
    <n v="3.67"/>
    <x v="5"/>
    <x v="2"/>
    <n v="99966"/>
    <x v="0"/>
    <n v="422"/>
    <n v="165"/>
    <n v="5.4"/>
    <n v="2.4"/>
    <x v="3"/>
    <x v="0"/>
    <n v="136536"/>
    <s v="Domestic"/>
    <x v="1"/>
    <x v="1"/>
    <x v="0"/>
    <x v="0"/>
    <x v="1"/>
    <n v="0.36582438028929837"/>
  </r>
  <r>
    <n v="7249"/>
    <n v="34"/>
    <x v="1"/>
    <x v="3"/>
    <n v="2.78"/>
    <x v="5"/>
    <x v="1"/>
    <n v="73421"/>
    <x v="1"/>
    <n v="479"/>
    <n v="243"/>
    <n v="8.1999999999999993"/>
    <n v="1"/>
    <x v="3"/>
    <x v="0"/>
    <n v="197120"/>
    <s v="International"/>
    <x v="1"/>
    <x v="1"/>
    <x v="0"/>
    <x v="2"/>
    <x v="1"/>
    <n v="1.6847904550469213"/>
  </r>
  <r>
    <n v="7250"/>
    <n v="33"/>
    <x v="0"/>
    <x v="0"/>
    <n v="3.17"/>
    <x v="3"/>
    <x v="4"/>
    <n v="96125"/>
    <x v="0"/>
    <n v="262"/>
    <n v="135"/>
    <n v="6.9"/>
    <n v="8.3000000000000007"/>
    <x v="0"/>
    <x v="3"/>
    <n v="147757"/>
    <s v="International"/>
    <x v="0"/>
    <x v="0"/>
    <x v="0"/>
    <x v="2"/>
    <x v="2"/>
    <n v="0.53713394018205463"/>
  </r>
  <r>
    <n v="7251"/>
    <n v="27"/>
    <x v="0"/>
    <x v="2"/>
    <n v="3.81"/>
    <x v="6"/>
    <x v="4"/>
    <n v="61342"/>
    <x v="1"/>
    <n v="313"/>
    <n v="234"/>
    <n v="1.3"/>
    <n v="9"/>
    <x v="2"/>
    <x v="0"/>
    <n v="138416"/>
    <s v="Domestic"/>
    <x v="3"/>
    <x v="0"/>
    <x v="1"/>
    <x v="0"/>
    <x v="2"/>
    <n v="1.2564637605555737"/>
  </r>
  <r>
    <n v="7252"/>
    <n v="34"/>
    <x v="1"/>
    <x v="3"/>
    <n v="3.82"/>
    <x v="0"/>
    <x v="1"/>
    <n v="100998"/>
    <x v="1"/>
    <n v="779"/>
    <n v="80"/>
    <n v="7"/>
    <n v="1.4"/>
    <x v="2"/>
    <x v="3"/>
    <n v="81159"/>
    <s v="Domestic"/>
    <x v="0"/>
    <x v="1"/>
    <x v="0"/>
    <x v="2"/>
    <x v="0"/>
    <n v="-0.19642963226994595"/>
  </r>
  <r>
    <n v="7253"/>
    <n v="32"/>
    <x v="1"/>
    <x v="3"/>
    <n v="3.57"/>
    <x v="2"/>
    <x v="2"/>
    <n v="87104"/>
    <x v="1"/>
    <n v="786"/>
    <n v="461"/>
    <n v="2.7"/>
    <n v="3.1"/>
    <x v="0"/>
    <x v="3"/>
    <n v="90287"/>
    <s v="International"/>
    <x v="2"/>
    <x v="0"/>
    <x v="1"/>
    <x v="2"/>
    <x v="0"/>
    <n v="3.6542523879500369E-2"/>
  </r>
  <r>
    <n v="7254"/>
    <n v="21"/>
    <x v="0"/>
    <x v="2"/>
    <n v="2.42"/>
    <x v="4"/>
    <x v="1"/>
    <n v="48714"/>
    <x v="1"/>
    <n v="772"/>
    <n v="39"/>
    <n v="9.4"/>
    <n v="4.0999999999999996"/>
    <x v="2"/>
    <x v="1"/>
    <n v="169387"/>
    <s v="Domestic"/>
    <x v="0"/>
    <x v="1"/>
    <x v="1"/>
    <x v="1"/>
    <x v="0"/>
    <n v="2.4771728866444964"/>
  </r>
  <r>
    <n v="7255"/>
    <n v="29"/>
    <x v="0"/>
    <x v="2"/>
    <n v="3.46"/>
    <x v="1"/>
    <x v="0"/>
    <n v="44699"/>
    <x v="1"/>
    <n v="731"/>
    <n v="252"/>
    <n v="9.4"/>
    <n v="8.1999999999999993"/>
    <x v="2"/>
    <x v="3"/>
    <n v="66219"/>
    <s v="Domestic"/>
    <x v="3"/>
    <x v="0"/>
    <x v="0"/>
    <x v="0"/>
    <x v="0"/>
    <n v="0.48144253786438174"/>
  </r>
  <r>
    <n v="7256"/>
    <n v="26"/>
    <x v="1"/>
    <x v="1"/>
    <n v="2.2000000000000002"/>
    <x v="5"/>
    <x v="1"/>
    <n v="44589"/>
    <x v="1"/>
    <n v="336"/>
    <n v="357"/>
    <n v="8.6"/>
    <n v="3.1"/>
    <x v="0"/>
    <x v="3"/>
    <n v="109610"/>
    <s v="International"/>
    <x v="2"/>
    <x v="1"/>
    <x v="0"/>
    <x v="0"/>
    <x v="2"/>
    <n v="1.4582296081993318"/>
  </r>
  <r>
    <n v="7257"/>
    <n v="32"/>
    <x v="2"/>
    <x v="1"/>
    <n v="3.79"/>
    <x v="9"/>
    <x v="3"/>
    <n v="66237"/>
    <x v="1"/>
    <n v="746"/>
    <n v="146"/>
    <n v="2.8"/>
    <n v="4.5999999999999996"/>
    <x v="2"/>
    <x v="2"/>
    <n v="186588"/>
    <s v="Domestic"/>
    <x v="0"/>
    <x v="1"/>
    <x v="1"/>
    <x v="2"/>
    <x v="0"/>
    <n v="1.8169754064948593"/>
  </r>
  <r>
    <n v="7258"/>
    <n v="22"/>
    <x v="1"/>
    <x v="2"/>
    <n v="2.2999999999999998"/>
    <x v="8"/>
    <x v="1"/>
    <n v="88265"/>
    <x v="1"/>
    <n v="675"/>
    <n v="394"/>
    <n v="2"/>
    <n v="9.8000000000000007"/>
    <x v="1"/>
    <x v="1"/>
    <n v="137918"/>
    <s v="Domestic"/>
    <x v="3"/>
    <x v="1"/>
    <x v="0"/>
    <x v="1"/>
    <x v="0"/>
    <n v="0.56254460998130629"/>
  </r>
  <r>
    <n v="7259"/>
    <n v="25"/>
    <x v="0"/>
    <x v="4"/>
    <n v="3.32"/>
    <x v="0"/>
    <x v="0"/>
    <n v="30170"/>
    <x v="0"/>
    <n v="305"/>
    <n v="184"/>
    <n v="9"/>
    <n v="8.4"/>
    <x v="2"/>
    <x v="4"/>
    <n v="156729"/>
    <s v="International"/>
    <x v="2"/>
    <x v="0"/>
    <x v="0"/>
    <x v="0"/>
    <x v="2"/>
    <n v="4.194862446138548"/>
  </r>
  <r>
    <n v="7260"/>
    <n v="33"/>
    <x v="2"/>
    <x v="2"/>
    <n v="3.22"/>
    <x v="9"/>
    <x v="3"/>
    <n v="93973"/>
    <x v="1"/>
    <n v="574"/>
    <n v="279"/>
    <n v="5.3"/>
    <n v="1.9"/>
    <x v="1"/>
    <x v="0"/>
    <n v="177411"/>
    <s v="International"/>
    <x v="2"/>
    <x v="0"/>
    <x v="1"/>
    <x v="2"/>
    <x v="1"/>
    <n v="0.88789333106317769"/>
  </r>
  <r>
    <n v="7261"/>
    <n v="31"/>
    <x v="0"/>
    <x v="1"/>
    <n v="3.55"/>
    <x v="4"/>
    <x v="2"/>
    <n v="99911"/>
    <x v="0"/>
    <n v="790"/>
    <n v="87"/>
    <n v="8.9"/>
    <n v="3.9"/>
    <x v="0"/>
    <x v="3"/>
    <n v="150348"/>
    <s v="Domestic"/>
    <x v="1"/>
    <x v="1"/>
    <x v="0"/>
    <x v="2"/>
    <x v="0"/>
    <n v="0.50481928916735896"/>
  </r>
  <r>
    <n v="7262"/>
    <n v="24"/>
    <x v="0"/>
    <x v="0"/>
    <n v="3.1"/>
    <x v="5"/>
    <x v="3"/>
    <n v="95939"/>
    <x v="0"/>
    <n v="727"/>
    <n v="440"/>
    <n v="8.6999999999999993"/>
    <n v="6.2"/>
    <x v="0"/>
    <x v="3"/>
    <n v="147413"/>
    <s v="International"/>
    <x v="1"/>
    <x v="1"/>
    <x v="0"/>
    <x v="1"/>
    <x v="0"/>
    <n v="0.53652841909963622"/>
  </r>
  <r>
    <n v="7263"/>
    <n v="27"/>
    <x v="1"/>
    <x v="0"/>
    <n v="2.12"/>
    <x v="2"/>
    <x v="4"/>
    <n v="99063"/>
    <x v="0"/>
    <n v="565"/>
    <n v="488"/>
    <n v="8.6999999999999993"/>
    <n v="7.1"/>
    <x v="0"/>
    <x v="4"/>
    <n v="184039"/>
    <s v="Domestic"/>
    <x v="3"/>
    <x v="0"/>
    <x v="1"/>
    <x v="0"/>
    <x v="1"/>
    <n v="0.85779756316687361"/>
  </r>
  <r>
    <n v="7264"/>
    <n v="28"/>
    <x v="0"/>
    <x v="3"/>
    <n v="3.41"/>
    <x v="9"/>
    <x v="0"/>
    <n v="88375"/>
    <x v="1"/>
    <n v="750"/>
    <n v="228"/>
    <n v="3.1"/>
    <n v="6.8"/>
    <x v="3"/>
    <x v="3"/>
    <n v="194873"/>
    <s v="Domestic"/>
    <x v="3"/>
    <x v="0"/>
    <x v="0"/>
    <x v="0"/>
    <x v="0"/>
    <n v="1.205069306930693"/>
  </r>
  <r>
    <n v="7265"/>
    <n v="31"/>
    <x v="0"/>
    <x v="0"/>
    <n v="2.77"/>
    <x v="7"/>
    <x v="4"/>
    <n v="55981"/>
    <x v="1"/>
    <n v="356"/>
    <n v="417"/>
    <n v="6.9"/>
    <n v="1.8"/>
    <x v="1"/>
    <x v="2"/>
    <n v="85566"/>
    <s v="International"/>
    <x v="2"/>
    <x v="1"/>
    <x v="1"/>
    <x v="2"/>
    <x v="1"/>
    <n v="0.5284828781193619"/>
  </r>
  <r>
    <n v="7266"/>
    <n v="34"/>
    <x v="0"/>
    <x v="1"/>
    <n v="2.64"/>
    <x v="6"/>
    <x v="4"/>
    <n v="32065"/>
    <x v="0"/>
    <n v="667"/>
    <n v="429"/>
    <n v="9.4"/>
    <n v="9.9"/>
    <x v="2"/>
    <x v="0"/>
    <n v="86579"/>
    <s v="Domestic"/>
    <x v="0"/>
    <x v="1"/>
    <x v="1"/>
    <x v="2"/>
    <x v="0"/>
    <n v="1.7001091532823951"/>
  </r>
  <r>
    <n v="7267"/>
    <n v="31"/>
    <x v="0"/>
    <x v="0"/>
    <n v="3.98"/>
    <x v="8"/>
    <x v="3"/>
    <n v="54053"/>
    <x v="0"/>
    <n v="370"/>
    <n v="106"/>
    <n v="4"/>
    <n v="2.6"/>
    <x v="3"/>
    <x v="3"/>
    <n v="186175"/>
    <s v="International"/>
    <x v="2"/>
    <x v="1"/>
    <x v="1"/>
    <x v="2"/>
    <x v="1"/>
    <n v="2.4443046639409469"/>
  </r>
  <r>
    <n v="7268"/>
    <n v="21"/>
    <x v="1"/>
    <x v="4"/>
    <n v="3.18"/>
    <x v="8"/>
    <x v="3"/>
    <n v="60540"/>
    <x v="0"/>
    <n v="261"/>
    <n v="76"/>
    <n v="6.9"/>
    <n v="2.6"/>
    <x v="3"/>
    <x v="1"/>
    <n v="124406"/>
    <s v="Domestic"/>
    <x v="2"/>
    <x v="1"/>
    <x v="1"/>
    <x v="1"/>
    <x v="2"/>
    <n v="1.0549388833828874"/>
  </r>
  <r>
    <n v="7269"/>
    <n v="25"/>
    <x v="1"/>
    <x v="2"/>
    <n v="3.42"/>
    <x v="1"/>
    <x v="4"/>
    <n v="48286"/>
    <x v="0"/>
    <n v="598"/>
    <n v="212"/>
    <n v="4.3"/>
    <n v="3.2"/>
    <x v="0"/>
    <x v="1"/>
    <n v="79044"/>
    <s v="International"/>
    <x v="1"/>
    <x v="0"/>
    <x v="0"/>
    <x v="0"/>
    <x v="1"/>
    <n v="0.63699623079153378"/>
  </r>
  <r>
    <n v="7270"/>
    <n v="23"/>
    <x v="0"/>
    <x v="2"/>
    <n v="3.05"/>
    <x v="9"/>
    <x v="2"/>
    <n v="117436"/>
    <x v="0"/>
    <n v="396"/>
    <n v="379"/>
    <n v="3.4"/>
    <n v="4.7"/>
    <x v="1"/>
    <x v="4"/>
    <n v="164016"/>
    <s v="Domestic"/>
    <x v="3"/>
    <x v="1"/>
    <x v="0"/>
    <x v="1"/>
    <x v="1"/>
    <n v="0.39664157498552405"/>
  </r>
  <r>
    <n v="7271"/>
    <n v="21"/>
    <x v="1"/>
    <x v="1"/>
    <n v="3.54"/>
    <x v="9"/>
    <x v="1"/>
    <n v="34584"/>
    <x v="0"/>
    <n v="278"/>
    <n v="418"/>
    <n v="8.3000000000000007"/>
    <n v="3.9"/>
    <x v="1"/>
    <x v="1"/>
    <n v="140733"/>
    <s v="International"/>
    <x v="3"/>
    <x v="1"/>
    <x v="1"/>
    <x v="1"/>
    <x v="2"/>
    <n v="3.0693095072866066"/>
  </r>
  <r>
    <n v="7272"/>
    <n v="32"/>
    <x v="1"/>
    <x v="3"/>
    <n v="3.5"/>
    <x v="8"/>
    <x v="1"/>
    <n v="117193"/>
    <x v="0"/>
    <n v="742"/>
    <n v="390"/>
    <n v="2.7"/>
    <n v="5.6"/>
    <x v="1"/>
    <x v="4"/>
    <n v="174941"/>
    <s v="International"/>
    <x v="3"/>
    <x v="1"/>
    <x v="0"/>
    <x v="2"/>
    <x v="0"/>
    <n v="0.49275980647308287"/>
  </r>
  <r>
    <n v="7273"/>
    <n v="23"/>
    <x v="1"/>
    <x v="2"/>
    <n v="3.31"/>
    <x v="1"/>
    <x v="0"/>
    <n v="30123"/>
    <x v="1"/>
    <n v="606"/>
    <n v="120"/>
    <n v="2"/>
    <n v="9.1999999999999993"/>
    <x v="3"/>
    <x v="3"/>
    <n v="62626"/>
    <s v="Domestic"/>
    <x v="2"/>
    <x v="0"/>
    <x v="0"/>
    <x v="1"/>
    <x v="1"/>
    <n v="1.0790093948145936"/>
  </r>
  <r>
    <n v="7274"/>
    <n v="34"/>
    <x v="0"/>
    <x v="0"/>
    <n v="4"/>
    <x v="0"/>
    <x v="3"/>
    <n v="44216"/>
    <x v="0"/>
    <n v="475"/>
    <n v="394"/>
    <n v="3.5"/>
    <n v="1.4"/>
    <x v="2"/>
    <x v="1"/>
    <n v="114528"/>
    <s v="International"/>
    <x v="2"/>
    <x v="1"/>
    <x v="1"/>
    <x v="2"/>
    <x v="1"/>
    <n v="1.5901935950787045"/>
  </r>
  <r>
    <n v="7275"/>
    <n v="26"/>
    <x v="2"/>
    <x v="4"/>
    <n v="2.92"/>
    <x v="9"/>
    <x v="1"/>
    <n v="62609"/>
    <x v="0"/>
    <n v="581"/>
    <n v="202"/>
    <n v="5"/>
    <n v="4.5"/>
    <x v="0"/>
    <x v="2"/>
    <n v="135535"/>
    <s v="Domestic"/>
    <x v="1"/>
    <x v="1"/>
    <x v="0"/>
    <x v="0"/>
    <x v="1"/>
    <n v="1.1647846156303407"/>
  </r>
  <r>
    <n v="7276"/>
    <n v="34"/>
    <x v="1"/>
    <x v="3"/>
    <n v="3.41"/>
    <x v="3"/>
    <x v="2"/>
    <n v="53860"/>
    <x v="0"/>
    <n v="781"/>
    <n v="323"/>
    <n v="8.1999999999999993"/>
    <n v="9.9"/>
    <x v="3"/>
    <x v="4"/>
    <n v="108706"/>
    <s v="Domestic"/>
    <x v="3"/>
    <x v="0"/>
    <x v="0"/>
    <x v="2"/>
    <x v="0"/>
    <n v="1.0183067211288526"/>
  </r>
  <r>
    <n v="7277"/>
    <n v="27"/>
    <x v="0"/>
    <x v="3"/>
    <n v="3.6"/>
    <x v="4"/>
    <x v="0"/>
    <n v="38798"/>
    <x v="0"/>
    <n v="763"/>
    <n v="166"/>
    <n v="3.1"/>
    <n v="3.2"/>
    <x v="1"/>
    <x v="1"/>
    <n v="86608"/>
    <s v="International"/>
    <x v="1"/>
    <x v="0"/>
    <x v="0"/>
    <x v="0"/>
    <x v="0"/>
    <n v="1.2322800144337338"/>
  </r>
  <r>
    <n v="7278"/>
    <n v="28"/>
    <x v="0"/>
    <x v="3"/>
    <n v="2.75"/>
    <x v="2"/>
    <x v="3"/>
    <n v="107945"/>
    <x v="0"/>
    <n v="405"/>
    <n v="92"/>
    <n v="9.1999999999999993"/>
    <n v="8.4"/>
    <x v="3"/>
    <x v="0"/>
    <n v="103956"/>
    <s v="International"/>
    <x v="0"/>
    <x v="0"/>
    <x v="1"/>
    <x v="0"/>
    <x v="1"/>
    <n v="-3.6954004354069203E-2"/>
  </r>
  <r>
    <n v="7279"/>
    <n v="33"/>
    <x v="0"/>
    <x v="2"/>
    <n v="2.91"/>
    <x v="6"/>
    <x v="1"/>
    <n v="82073"/>
    <x v="0"/>
    <n v="795"/>
    <n v="335"/>
    <n v="5.9"/>
    <n v="4.5"/>
    <x v="3"/>
    <x v="2"/>
    <n v="178848"/>
    <s v="Domestic"/>
    <x v="2"/>
    <x v="0"/>
    <x v="0"/>
    <x v="2"/>
    <x v="0"/>
    <n v="1.1791332106782986"/>
  </r>
  <r>
    <n v="7280"/>
    <n v="31"/>
    <x v="1"/>
    <x v="3"/>
    <n v="3.94"/>
    <x v="4"/>
    <x v="4"/>
    <n v="92344"/>
    <x v="0"/>
    <n v="526"/>
    <n v="428"/>
    <n v="7.4"/>
    <n v="9.1999999999999993"/>
    <x v="2"/>
    <x v="2"/>
    <n v="177354"/>
    <s v="Domestic"/>
    <x v="0"/>
    <x v="0"/>
    <x v="0"/>
    <x v="2"/>
    <x v="1"/>
    <n v="0.92057957203499952"/>
  </r>
  <r>
    <n v="7281"/>
    <n v="24"/>
    <x v="0"/>
    <x v="1"/>
    <n v="2.06"/>
    <x v="8"/>
    <x v="2"/>
    <n v="48535"/>
    <x v="0"/>
    <n v="588"/>
    <n v="255"/>
    <n v="3.3"/>
    <n v="6.7"/>
    <x v="3"/>
    <x v="4"/>
    <n v="175559"/>
    <s v="International"/>
    <x v="0"/>
    <x v="1"/>
    <x v="0"/>
    <x v="1"/>
    <x v="1"/>
    <n v="2.6171628721541156"/>
  </r>
  <r>
    <n v="7282"/>
    <n v="23"/>
    <x v="1"/>
    <x v="0"/>
    <n v="2.67"/>
    <x v="6"/>
    <x v="2"/>
    <n v="49097"/>
    <x v="0"/>
    <n v="586"/>
    <n v="265"/>
    <n v="8.6"/>
    <n v="9"/>
    <x v="1"/>
    <x v="1"/>
    <n v="94809"/>
    <s v="Domestic"/>
    <x v="1"/>
    <x v="1"/>
    <x v="0"/>
    <x v="1"/>
    <x v="1"/>
    <n v="0.93105485060186977"/>
  </r>
  <r>
    <n v="7283"/>
    <n v="25"/>
    <x v="0"/>
    <x v="4"/>
    <n v="2.97"/>
    <x v="1"/>
    <x v="3"/>
    <n v="78498"/>
    <x v="1"/>
    <n v="689"/>
    <n v="196"/>
    <n v="1.3"/>
    <n v="6.7"/>
    <x v="2"/>
    <x v="0"/>
    <n v="121789"/>
    <s v="International"/>
    <x v="2"/>
    <x v="1"/>
    <x v="0"/>
    <x v="0"/>
    <x v="0"/>
    <n v="0.55149175775178982"/>
  </r>
  <r>
    <n v="7284"/>
    <n v="29"/>
    <x v="1"/>
    <x v="0"/>
    <n v="2"/>
    <x v="6"/>
    <x v="2"/>
    <n v="75728"/>
    <x v="0"/>
    <n v="638"/>
    <n v="102"/>
    <n v="2.9"/>
    <n v="9"/>
    <x v="1"/>
    <x v="1"/>
    <n v="110812"/>
    <s v="Domestic"/>
    <x v="3"/>
    <x v="0"/>
    <x v="1"/>
    <x v="0"/>
    <x v="1"/>
    <n v="0.46328966828649903"/>
  </r>
  <r>
    <n v="7285"/>
    <n v="33"/>
    <x v="0"/>
    <x v="1"/>
    <n v="3.8"/>
    <x v="8"/>
    <x v="3"/>
    <n v="43176"/>
    <x v="1"/>
    <n v="590"/>
    <n v="370"/>
    <n v="8"/>
    <n v="9.1"/>
    <x v="1"/>
    <x v="1"/>
    <n v="112476"/>
    <s v="Domestic"/>
    <x v="3"/>
    <x v="1"/>
    <x v="0"/>
    <x v="2"/>
    <x v="1"/>
    <n v="1.6050583657587549"/>
  </r>
  <r>
    <n v="7286"/>
    <n v="26"/>
    <x v="1"/>
    <x v="1"/>
    <n v="2.57"/>
    <x v="7"/>
    <x v="2"/>
    <n v="64483"/>
    <x v="1"/>
    <n v="333"/>
    <n v="251"/>
    <n v="1.6"/>
    <n v="3.7"/>
    <x v="1"/>
    <x v="1"/>
    <n v="189861"/>
    <s v="International"/>
    <x v="0"/>
    <x v="0"/>
    <x v="1"/>
    <x v="0"/>
    <x v="2"/>
    <n v="1.9443574275390414"/>
  </r>
  <r>
    <n v="7287"/>
    <n v="29"/>
    <x v="1"/>
    <x v="0"/>
    <n v="2.52"/>
    <x v="7"/>
    <x v="1"/>
    <n v="56279"/>
    <x v="0"/>
    <n v="440"/>
    <n v="414"/>
    <n v="6.3"/>
    <n v="8.5"/>
    <x v="0"/>
    <x v="4"/>
    <n v="107512"/>
    <s v="Domestic"/>
    <x v="3"/>
    <x v="1"/>
    <x v="0"/>
    <x v="0"/>
    <x v="1"/>
    <n v="0.91033955827217972"/>
  </r>
  <r>
    <n v="7288"/>
    <n v="26"/>
    <x v="0"/>
    <x v="2"/>
    <n v="3.64"/>
    <x v="3"/>
    <x v="3"/>
    <n v="66227"/>
    <x v="1"/>
    <n v="550"/>
    <n v="486"/>
    <n v="7.5"/>
    <n v="8.6"/>
    <x v="2"/>
    <x v="4"/>
    <n v="172233"/>
    <s v="Domestic"/>
    <x v="1"/>
    <x v="0"/>
    <x v="0"/>
    <x v="0"/>
    <x v="1"/>
    <n v="1.6006462620985398"/>
  </r>
  <r>
    <n v="7289"/>
    <n v="22"/>
    <x v="0"/>
    <x v="1"/>
    <n v="2.56"/>
    <x v="4"/>
    <x v="2"/>
    <n v="108901"/>
    <x v="1"/>
    <n v="588"/>
    <n v="318"/>
    <n v="6.2"/>
    <n v="7.3"/>
    <x v="3"/>
    <x v="4"/>
    <n v="101581"/>
    <s v="Domestic"/>
    <x v="2"/>
    <x v="0"/>
    <x v="1"/>
    <x v="1"/>
    <x v="1"/>
    <n v="-6.721701361787312E-2"/>
  </r>
  <r>
    <n v="7290"/>
    <n v="33"/>
    <x v="0"/>
    <x v="3"/>
    <n v="3.32"/>
    <x v="4"/>
    <x v="1"/>
    <n v="73459"/>
    <x v="0"/>
    <n v="720"/>
    <n v="33"/>
    <n v="1.9"/>
    <n v="3.2"/>
    <x v="3"/>
    <x v="1"/>
    <n v="75958"/>
    <s v="Domestic"/>
    <x v="2"/>
    <x v="1"/>
    <x v="1"/>
    <x v="2"/>
    <x v="0"/>
    <n v="3.4018976571965315E-2"/>
  </r>
  <r>
    <n v="7291"/>
    <n v="25"/>
    <x v="1"/>
    <x v="4"/>
    <n v="3.64"/>
    <x v="4"/>
    <x v="1"/>
    <n v="69662"/>
    <x v="1"/>
    <n v="282"/>
    <n v="140"/>
    <n v="6.4"/>
    <n v="2"/>
    <x v="2"/>
    <x v="1"/>
    <n v="167396"/>
    <s v="International"/>
    <x v="3"/>
    <x v="1"/>
    <x v="1"/>
    <x v="0"/>
    <x v="2"/>
    <n v="1.4029743619189803"/>
  </r>
  <r>
    <n v="7292"/>
    <n v="32"/>
    <x v="1"/>
    <x v="4"/>
    <n v="3.58"/>
    <x v="3"/>
    <x v="1"/>
    <n v="64657"/>
    <x v="0"/>
    <n v="715"/>
    <n v="119"/>
    <n v="6.5"/>
    <n v="6.6"/>
    <x v="2"/>
    <x v="0"/>
    <n v="156101"/>
    <s v="International"/>
    <x v="0"/>
    <x v="0"/>
    <x v="0"/>
    <x v="2"/>
    <x v="0"/>
    <n v="1.4142938892927293"/>
  </r>
  <r>
    <n v="7293"/>
    <n v="31"/>
    <x v="0"/>
    <x v="1"/>
    <n v="3.56"/>
    <x v="6"/>
    <x v="3"/>
    <n v="116576"/>
    <x v="0"/>
    <n v="540"/>
    <n v="483"/>
    <n v="5.4"/>
    <n v="6.9"/>
    <x v="3"/>
    <x v="2"/>
    <n v="166813"/>
    <s v="Domestic"/>
    <x v="1"/>
    <x v="0"/>
    <x v="1"/>
    <x v="2"/>
    <x v="1"/>
    <n v="0.43093775734284928"/>
  </r>
  <r>
    <n v="7294"/>
    <n v="29"/>
    <x v="0"/>
    <x v="3"/>
    <n v="2.1800000000000002"/>
    <x v="2"/>
    <x v="3"/>
    <n v="65695"/>
    <x v="1"/>
    <n v="551"/>
    <n v="192"/>
    <n v="4.3"/>
    <n v="9.6999999999999993"/>
    <x v="3"/>
    <x v="2"/>
    <n v="111495"/>
    <s v="International"/>
    <x v="1"/>
    <x v="1"/>
    <x v="0"/>
    <x v="0"/>
    <x v="1"/>
    <n v="0.69716112337316383"/>
  </r>
  <r>
    <n v="7295"/>
    <n v="28"/>
    <x v="0"/>
    <x v="0"/>
    <n v="2.16"/>
    <x v="7"/>
    <x v="2"/>
    <n v="110672"/>
    <x v="0"/>
    <n v="734"/>
    <n v="76"/>
    <n v="3.2"/>
    <n v="4.5999999999999996"/>
    <x v="2"/>
    <x v="1"/>
    <n v="73169"/>
    <s v="Domestic"/>
    <x v="2"/>
    <x v="1"/>
    <x v="0"/>
    <x v="0"/>
    <x v="0"/>
    <n v="-0.33886619921931471"/>
  </r>
  <r>
    <n v="7296"/>
    <n v="27"/>
    <x v="1"/>
    <x v="4"/>
    <n v="2.61"/>
    <x v="2"/>
    <x v="4"/>
    <n v="68020"/>
    <x v="0"/>
    <n v="613"/>
    <n v="163"/>
    <n v="1.7"/>
    <n v="7.5"/>
    <x v="3"/>
    <x v="2"/>
    <n v="78996"/>
    <s v="Domestic"/>
    <x v="3"/>
    <x v="1"/>
    <x v="1"/>
    <x v="0"/>
    <x v="1"/>
    <n v="0.16136430461628934"/>
  </r>
  <r>
    <n v="7297"/>
    <n v="21"/>
    <x v="1"/>
    <x v="3"/>
    <n v="2.0699999999999998"/>
    <x v="9"/>
    <x v="4"/>
    <n v="50625"/>
    <x v="1"/>
    <n v="332"/>
    <n v="490"/>
    <n v="1.3"/>
    <n v="8.9"/>
    <x v="2"/>
    <x v="1"/>
    <n v="142156"/>
    <s v="Domestic"/>
    <x v="1"/>
    <x v="1"/>
    <x v="0"/>
    <x v="1"/>
    <x v="2"/>
    <n v="1.8080197530864197"/>
  </r>
  <r>
    <n v="7298"/>
    <n v="24"/>
    <x v="1"/>
    <x v="3"/>
    <n v="3"/>
    <x v="3"/>
    <x v="0"/>
    <n v="117170"/>
    <x v="1"/>
    <n v="612"/>
    <n v="102"/>
    <n v="8.1"/>
    <n v="8.1999999999999993"/>
    <x v="3"/>
    <x v="3"/>
    <n v="83078"/>
    <s v="Domestic"/>
    <x v="0"/>
    <x v="1"/>
    <x v="0"/>
    <x v="1"/>
    <x v="1"/>
    <n v="-0.29096185030297855"/>
  </r>
  <r>
    <n v="7299"/>
    <n v="32"/>
    <x v="0"/>
    <x v="2"/>
    <n v="2.79"/>
    <x v="1"/>
    <x v="4"/>
    <n v="107153"/>
    <x v="1"/>
    <n v="275"/>
    <n v="62"/>
    <n v="5.7"/>
    <n v="4.5999999999999996"/>
    <x v="0"/>
    <x v="2"/>
    <n v="183907"/>
    <s v="Domestic"/>
    <x v="0"/>
    <x v="1"/>
    <x v="1"/>
    <x v="2"/>
    <x v="2"/>
    <n v="0.71630285666290261"/>
  </r>
  <r>
    <n v="7300"/>
    <n v="27"/>
    <x v="0"/>
    <x v="1"/>
    <n v="3.11"/>
    <x v="0"/>
    <x v="4"/>
    <n v="58281"/>
    <x v="0"/>
    <n v="592"/>
    <n v="373"/>
    <n v="2.2999999999999998"/>
    <n v="3.2"/>
    <x v="1"/>
    <x v="4"/>
    <n v="100282"/>
    <s v="Domestic"/>
    <x v="3"/>
    <x v="1"/>
    <x v="1"/>
    <x v="0"/>
    <x v="1"/>
    <n v="0.72066368113107182"/>
  </r>
  <r>
    <n v="7301"/>
    <n v="31"/>
    <x v="2"/>
    <x v="3"/>
    <n v="2.6"/>
    <x v="4"/>
    <x v="2"/>
    <n v="48945"/>
    <x v="1"/>
    <n v="622"/>
    <n v="145"/>
    <n v="1.8"/>
    <n v="1.3"/>
    <x v="0"/>
    <x v="4"/>
    <n v="143526"/>
    <s v="International"/>
    <x v="0"/>
    <x v="1"/>
    <x v="1"/>
    <x v="2"/>
    <x v="1"/>
    <n v="1.9323935029114312"/>
  </r>
  <r>
    <n v="7302"/>
    <n v="27"/>
    <x v="0"/>
    <x v="0"/>
    <n v="2.97"/>
    <x v="5"/>
    <x v="3"/>
    <n v="76144"/>
    <x v="1"/>
    <n v="724"/>
    <n v="481"/>
    <n v="1.8"/>
    <n v="7.8"/>
    <x v="3"/>
    <x v="4"/>
    <n v="93833"/>
    <s v="International"/>
    <x v="0"/>
    <x v="0"/>
    <x v="0"/>
    <x v="0"/>
    <x v="0"/>
    <n v="0.23230983399873922"/>
  </r>
  <r>
    <n v="7303"/>
    <n v="26"/>
    <x v="1"/>
    <x v="4"/>
    <n v="2.67"/>
    <x v="7"/>
    <x v="4"/>
    <n v="97362"/>
    <x v="1"/>
    <n v="330"/>
    <n v="290"/>
    <n v="2.2999999999999998"/>
    <n v="4.5"/>
    <x v="1"/>
    <x v="3"/>
    <n v="97363"/>
    <s v="Domestic"/>
    <x v="2"/>
    <x v="1"/>
    <x v="0"/>
    <x v="0"/>
    <x v="2"/>
    <n v="1.0270947597625357E-5"/>
  </r>
  <r>
    <n v="7304"/>
    <n v="28"/>
    <x v="0"/>
    <x v="2"/>
    <n v="2.39"/>
    <x v="0"/>
    <x v="0"/>
    <n v="82658"/>
    <x v="0"/>
    <n v="589"/>
    <n v="83"/>
    <n v="1.3"/>
    <n v="5.5"/>
    <x v="2"/>
    <x v="4"/>
    <n v="120036"/>
    <s v="International"/>
    <x v="3"/>
    <x v="0"/>
    <x v="1"/>
    <x v="0"/>
    <x v="1"/>
    <n v="0.45220063393742893"/>
  </r>
  <r>
    <n v="7305"/>
    <n v="31"/>
    <x v="0"/>
    <x v="0"/>
    <n v="3.3"/>
    <x v="3"/>
    <x v="2"/>
    <n v="51315"/>
    <x v="0"/>
    <n v="739"/>
    <n v="445"/>
    <n v="7.9"/>
    <n v="9.8000000000000007"/>
    <x v="3"/>
    <x v="3"/>
    <n v="112510"/>
    <s v="International"/>
    <x v="2"/>
    <x v="0"/>
    <x v="1"/>
    <x v="2"/>
    <x v="0"/>
    <n v="1.1925362954301861"/>
  </r>
  <r>
    <n v="7306"/>
    <n v="33"/>
    <x v="1"/>
    <x v="4"/>
    <n v="3.35"/>
    <x v="8"/>
    <x v="1"/>
    <n v="108151"/>
    <x v="0"/>
    <n v="372"/>
    <n v="84"/>
    <n v="4.3"/>
    <n v="1"/>
    <x v="1"/>
    <x v="1"/>
    <n v="83398"/>
    <s v="International"/>
    <x v="2"/>
    <x v="1"/>
    <x v="1"/>
    <x v="2"/>
    <x v="1"/>
    <n v="-0.22887444406431748"/>
  </r>
  <r>
    <n v="7307"/>
    <n v="26"/>
    <x v="2"/>
    <x v="1"/>
    <n v="3.66"/>
    <x v="7"/>
    <x v="1"/>
    <n v="48859"/>
    <x v="0"/>
    <n v="695"/>
    <n v="474"/>
    <n v="3.6"/>
    <n v="3.5"/>
    <x v="3"/>
    <x v="0"/>
    <n v="188701"/>
    <s v="International"/>
    <x v="2"/>
    <x v="0"/>
    <x v="1"/>
    <x v="0"/>
    <x v="0"/>
    <n v="2.8621543625534702"/>
  </r>
  <r>
    <n v="7308"/>
    <n v="30"/>
    <x v="2"/>
    <x v="0"/>
    <n v="3.75"/>
    <x v="8"/>
    <x v="0"/>
    <n v="41036"/>
    <x v="0"/>
    <n v="371"/>
    <n v="62"/>
    <n v="5.0999999999999996"/>
    <n v="9.8000000000000007"/>
    <x v="1"/>
    <x v="3"/>
    <n v="166792"/>
    <s v="Domestic"/>
    <x v="2"/>
    <x v="0"/>
    <x v="0"/>
    <x v="0"/>
    <x v="1"/>
    <n v="3.0645287065016085"/>
  </r>
  <r>
    <n v="7309"/>
    <n v="23"/>
    <x v="0"/>
    <x v="4"/>
    <n v="3.41"/>
    <x v="7"/>
    <x v="3"/>
    <n v="107731"/>
    <x v="0"/>
    <n v="329"/>
    <n v="102"/>
    <n v="3.8"/>
    <n v="5.4"/>
    <x v="1"/>
    <x v="4"/>
    <n v="119859"/>
    <s v="Domestic"/>
    <x v="3"/>
    <x v="1"/>
    <x v="0"/>
    <x v="1"/>
    <x v="2"/>
    <n v="0.11257669565863122"/>
  </r>
  <r>
    <n v="7310"/>
    <n v="24"/>
    <x v="0"/>
    <x v="2"/>
    <n v="3.37"/>
    <x v="4"/>
    <x v="1"/>
    <n v="35417"/>
    <x v="0"/>
    <n v="583"/>
    <n v="234"/>
    <n v="7.3"/>
    <n v="9.4"/>
    <x v="1"/>
    <x v="4"/>
    <n v="136316"/>
    <s v="International"/>
    <x v="2"/>
    <x v="0"/>
    <x v="0"/>
    <x v="1"/>
    <x v="1"/>
    <n v="2.8488861281305589"/>
  </r>
  <r>
    <n v="7311"/>
    <n v="34"/>
    <x v="1"/>
    <x v="4"/>
    <n v="2.11"/>
    <x v="8"/>
    <x v="3"/>
    <n v="115104"/>
    <x v="0"/>
    <n v="323"/>
    <n v="95"/>
    <n v="3.7"/>
    <n v="8.6999999999999993"/>
    <x v="3"/>
    <x v="3"/>
    <n v="115499"/>
    <s v="Domestic"/>
    <x v="3"/>
    <x v="1"/>
    <x v="0"/>
    <x v="2"/>
    <x v="2"/>
    <n v="3.4316791770920211E-3"/>
  </r>
  <r>
    <n v="7312"/>
    <n v="23"/>
    <x v="1"/>
    <x v="3"/>
    <n v="2.2200000000000002"/>
    <x v="2"/>
    <x v="4"/>
    <n v="90509"/>
    <x v="1"/>
    <n v="699"/>
    <n v="266"/>
    <n v="6.6"/>
    <n v="7.4"/>
    <x v="3"/>
    <x v="2"/>
    <n v="138695"/>
    <s v="Domestic"/>
    <x v="2"/>
    <x v="1"/>
    <x v="1"/>
    <x v="1"/>
    <x v="0"/>
    <n v="0.53238904418345134"/>
  </r>
  <r>
    <n v="7313"/>
    <n v="21"/>
    <x v="1"/>
    <x v="2"/>
    <n v="3.63"/>
    <x v="4"/>
    <x v="4"/>
    <n v="100257"/>
    <x v="1"/>
    <n v="546"/>
    <n v="434"/>
    <n v="4.4000000000000004"/>
    <n v="7.4"/>
    <x v="1"/>
    <x v="4"/>
    <n v="191365"/>
    <s v="International"/>
    <x v="0"/>
    <x v="0"/>
    <x v="0"/>
    <x v="1"/>
    <x v="1"/>
    <n v="0.90874452656672355"/>
  </r>
  <r>
    <n v="7314"/>
    <n v="30"/>
    <x v="0"/>
    <x v="0"/>
    <n v="2.4700000000000002"/>
    <x v="0"/>
    <x v="4"/>
    <n v="107318"/>
    <x v="1"/>
    <n v="335"/>
    <n v="119"/>
    <n v="4.7"/>
    <n v="1"/>
    <x v="0"/>
    <x v="2"/>
    <n v="171178"/>
    <s v="Domestic"/>
    <x v="3"/>
    <x v="0"/>
    <x v="0"/>
    <x v="0"/>
    <x v="2"/>
    <n v="0.59505395180677989"/>
  </r>
  <r>
    <n v="7315"/>
    <n v="25"/>
    <x v="2"/>
    <x v="1"/>
    <n v="2.71"/>
    <x v="0"/>
    <x v="1"/>
    <n v="40636"/>
    <x v="0"/>
    <n v="749"/>
    <n v="328"/>
    <n v="8"/>
    <n v="3.7"/>
    <x v="3"/>
    <x v="2"/>
    <n v="136552"/>
    <s v="International"/>
    <x v="0"/>
    <x v="0"/>
    <x v="0"/>
    <x v="0"/>
    <x v="0"/>
    <n v="2.3603701151688159"/>
  </r>
  <r>
    <n v="7316"/>
    <n v="21"/>
    <x v="1"/>
    <x v="2"/>
    <n v="2.29"/>
    <x v="5"/>
    <x v="1"/>
    <n v="75589"/>
    <x v="1"/>
    <n v="372"/>
    <n v="308"/>
    <n v="5.7"/>
    <n v="5"/>
    <x v="2"/>
    <x v="0"/>
    <n v="161975"/>
    <s v="International"/>
    <x v="2"/>
    <x v="0"/>
    <x v="0"/>
    <x v="1"/>
    <x v="1"/>
    <n v="1.1428382436597917"/>
  </r>
  <r>
    <n v="7317"/>
    <n v="21"/>
    <x v="1"/>
    <x v="2"/>
    <n v="2.39"/>
    <x v="9"/>
    <x v="3"/>
    <n v="50536"/>
    <x v="0"/>
    <n v="678"/>
    <n v="391"/>
    <n v="4.5999999999999996"/>
    <n v="5.7"/>
    <x v="0"/>
    <x v="0"/>
    <n v="92997"/>
    <s v="Domestic"/>
    <x v="2"/>
    <x v="1"/>
    <x v="0"/>
    <x v="1"/>
    <x v="0"/>
    <n v="0.84021291752414118"/>
  </r>
  <r>
    <n v="7318"/>
    <n v="22"/>
    <x v="1"/>
    <x v="2"/>
    <n v="3.55"/>
    <x v="0"/>
    <x v="3"/>
    <n v="115164"/>
    <x v="0"/>
    <n v="791"/>
    <n v="426"/>
    <n v="4"/>
    <n v="5"/>
    <x v="3"/>
    <x v="0"/>
    <n v="109292"/>
    <s v="International"/>
    <x v="3"/>
    <x v="0"/>
    <x v="0"/>
    <x v="1"/>
    <x v="0"/>
    <n v="-5.0988156020978781E-2"/>
  </r>
  <r>
    <n v="7319"/>
    <n v="33"/>
    <x v="0"/>
    <x v="4"/>
    <n v="2.52"/>
    <x v="0"/>
    <x v="0"/>
    <n v="47077"/>
    <x v="1"/>
    <n v="416"/>
    <n v="313"/>
    <n v="6.9"/>
    <n v="4.9000000000000004"/>
    <x v="2"/>
    <x v="1"/>
    <n v="174837"/>
    <s v="International"/>
    <x v="2"/>
    <x v="1"/>
    <x v="1"/>
    <x v="2"/>
    <x v="1"/>
    <n v="2.7138517747520021"/>
  </r>
  <r>
    <n v="7320"/>
    <n v="24"/>
    <x v="2"/>
    <x v="3"/>
    <n v="2.9"/>
    <x v="6"/>
    <x v="4"/>
    <n v="65841"/>
    <x v="1"/>
    <n v="680"/>
    <n v="161"/>
    <n v="6.6"/>
    <n v="8.8000000000000007"/>
    <x v="1"/>
    <x v="3"/>
    <n v="121779"/>
    <s v="International"/>
    <x v="3"/>
    <x v="1"/>
    <x v="0"/>
    <x v="1"/>
    <x v="0"/>
    <n v="0.8495921993894382"/>
  </r>
  <r>
    <n v="7321"/>
    <n v="26"/>
    <x v="1"/>
    <x v="1"/>
    <n v="2.2999999999999998"/>
    <x v="0"/>
    <x v="2"/>
    <n v="118519"/>
    <x v="1"/>
    <n v="287"/>
    <n v="438"/>
    <n v="1.7"/>
    <n v="9.6999999999999993"/>
    <x v="2"/>
    <x v="2"/>
    <n v="138633"/>
    <s v="International"/>
    <x v="0"/>
    <x v="0"/>
    <x v="1"/>
    <x v="0"/>
    <x v="2"/>
    <n v="0.16971118554830872"/>
  </r>
  <r>
    <n v="7322"/>
    <n v="28"/>
    <x v="1"/>
    <x v="1"/>
    <n v="3.36"/>
    <x v="8"/>
    <x v="2"/>
    <n v="45160"/>
    <x v="1"/>
    <n v="650"/>
    <n v="239"/>
    <n v="7.1"/>
    <n v="8.6"/>
    <x v="3"/>
    <x v="4"/>
    <n v="115551"/>
    <s v="International"/>
    <x v="1"/>
    <x v="1"/>
    <x v="1"/>
    <x v="0"/>
    <x v="0"/>
    <n v="1.5587023914968998"/>
  </r>
  <r>
    <n v="7323"/>
    <n v="33"/>
    <x v="2"/>
    <x v="3"/>
    <n v="3.46"/>
    <x v="0"/>
    <x v="4"/>
    <n v="33873"/>
    <x v="0"/>
    <n v="351"/>
    <n v="234"/>
    <n v="5.0999999999999996"/>
    <n v="7.2"/>
    <x v="1"/>
    <x v="1"/>
    <n v="143300"/>
    <s v="International"/>
    <x v="3"/>
    <x v="0"/>
    <x v="1"/>
    <x v="2"/>
    <x v="1"/>
    <n v="3.2305080742774481"/>
  </r>
  <r>
    <n v="7324"/>
    <n v="23"/>
    <x v="1"/>
    <x v="4"/>
    <n v="2.72"/>
    <x v="0"/>
    <x v="0"/>
    <n v="44891"/>
    <x v="0"/>
    <n v="740"/>
    <n v="470"/>
    <n v="9.8000000000000007"/>
    <n v="7.6"/>
    <x v="1"/>
    <x v="0"/>
    <n v="123452"/>
    <s v="International"/>
    <x v="2"/>
    <x v="0"/>
    <x v="1"/>
    <x v="1"/>
    <x v="0"/>
    <n v="1.7500389833151411"/>
  </r>
  <r>
    <n v="7325"/>
    <n v="21"/>
    <x v="1"/>
    <x v="4"/>
    <n v="3.57"/>
    <x v="6"/>
    <x v="3"/>
    <n v="90996"/>
    <x v="0"/>
    <n v="714"/>
    <n v="227"/>
    <n v="5.2"/>
    <n v="7.6"/>
    <x v="1"/>
    <x v="3"/>
    <n v="76291"/>
    <s v="Domestic"/>
    <x v="2"/>
    <x v="0"/>
    <x v="0"/>
    <x v="1"/>
    <x v="0"/>
    <n v="-0.16160050991252362"/>
  </r>
  <r>
    <n v="7326"/>
    <n v="23"/>
    <x v="0"/>
    <x v="3"/>
    <n v="2.48"/>
    <x v="5"/>
    <x v="1"/>
    <n v="112484"/>
    <x v="1"/>
    <n v="691"/>
    <n v="439"/>
    <n v="9.5"/>
    <n v="8.1999999999999993"/>
    <x v="0"/>
    <x v="1"/>
    <n v="67773"/>
    <s v="International"/>
    <x v="3"/>
    <x v="0"/>
    <x v="1"/>
    <x v="1"/>
    <x v="0"/>
    <n v="-0.39748764268695991"/>
  </r>
  <r>
    <n v="7327"/>
    <n v="32"/>
    <x v="0"/>
    <x v="3"/>
    <n v="3.38"/>
    <x v="3"/>
    <x v="0"/>
    <n v="71455"/>
    <x v="0"/>
    <n v="655"/>
    <n v="265"/>
    <n v="8.1999999999999993"/>
    <n v="1.5"/>
    <x v="1"/>
    <x v="4"/>
    <n v="133980"/>
    <s v="International"/>
    <x v="2"/>
    <x v="1"/>
    <x v="0"/>
    <x v="2"/>
    <x v="0"/>
    <n v="0.87502624029109233"/>
  </r>
  <r>
    <n v="7328"/>
    <n v="23"/>
    <x v="0"/>
    <x v="0"/>
    <n v="3.46"/>
    <x v="6"/>
    <x v="0"/>
    <n v="72845"/>
    <x v="0"/>
    <n v="638"/>
    <n v="173"/>
    <n v="9.6999999999999993"/>
    <n v="1.7"/>
    <x v="0"/>
    <x v="1"/>
    <n v="156911"/>
    <s v="Domestic"/>
    <x v="3"/>
    <x v="0"/>
    <x v="1"/>
    <x v="1"/>
    <x v="1"/>
    <n v="1.1540393987233166"/>
  </r>
  <r>
    <n v="7329"/>
    <n v="25"/>
    <x v="0"/>
    <x v="4"/>
    <n v="3.94"/>
    <x v="9"/>
    <x v="4"/>
    <n v="78459"/>
    <x v="0"/>
    <n v="437"/>
    <n v="294"/>
    <n v="2.9"/>
    <n v="1.9"/>
    <x v="3"/>
    <x v="2"/>
    <n v="160308"/>
    <s v="Domestic"/>
    <x v="3"/>
    <x v="1"/>
    <x v="0"/>
    <x v="0"/>
    <x v="1"/>
    <n v="1.043207280235537"/>
  </r>
  <r>
    <n v="7330"/>
    <n v="31"/>
    <x v="0"/>
    <x v="2"/>
    <n v="2.46"/>
    <x v="5"/>
    <x v="3"/>
    <n v="99882"/>
    <x v="1"/>
    <n v="285"/>
    <n v="147"/>
    <n v="4"/>
    <n v="9.1999999999999993"/>
    <x v="3"/>
    <x v="0"/>
    <n v="72795"/>
    <s v="Domestic"/>
    <x v="1"/>
    <x v="1"/>
    <x v="1"/>
    <x v="2"/>
    <x v="2"/>
    <n v="-0.27119000420496187"/>
  </r>
  <r>
    <n v="7331"/>
    <n v="32"/>
    <x v="0"/>
    <x v="1"/>
    <n v="2.19"/>
    <x v="5"/>
    <x v="2"/>
    <n v="103240"/>
    <x v="0"/>
    <n v="461"/>
    <n v="480"/>
    <n v="6.3"/>
    <n v="6.6"/>
    <x v="3"/>
    <x v="1"/>
    <n v="124724"/>
    <s v="International"/>
    <x v="3"/>
    <x v="0"/>
    <x v="1"/>
    <x v="2"/>
    <x v="1"/>
    <n v="0.20809763657497093"/>
  </r>
  <r>
    <n v="7332"/>
    <n v="32"/>
    <x v="0"/>
    <x v="4"/>
    <n v="2.5299999999999998"/>
    <x v="6"/>
    <x v="2"/>
    <n v="50808"/>
    <x v="1"/>
    <n v="615"/>
    <n v="354"/>
    <n v="1.9"/>
    <n v="5.0999999999999996"/>
    <x v="3"/>
    <x v="2"/>
    <n v="109254"/>
    <s v="International"/>
    <x v="3"/>
    <x v="0"/>
    <x v="0"/>
    <x v="2"/>
    <x v="1"/>
    <n v="1.1503306565895135"/>
  </r>
  <r>
    <n v="7333"/>
    <n v="24"/>
    <x v="0"/>
    <x v="3"/>
    <n v="2.25"/>
    <x v="3"/>
    <x v="2"/>
    <n v="105893"/>
    <x v="1"/>
    <n v="562"/>
    <n v="300"/>
    <n v="7.4"/>
    <n v="7.9"/>
    <x v="0"/>
    <x v="1"/>
    <n v="182421"/>
    <s v="Domestic"/>
    <x v="0"/>
    <x v="1"/>
    <x v="0"/>
    <x v="1"/>
    <x v="1"/>
    <n v="0.7226917737716374"/>
  </r>
  <r>
    <n v="7334"/>
    <n v="33"/>
    <x v="0"/>
    <x v="2"/>
    <n v="2.34"/>
    <x v="4"/>
    <x v="0"/>
    <n v="39330"/>
    <x v="1"/>
    <n v="752"/>
    <n v="318"/>
    <n v="3.4"/>
    <n v="3"/>
    <x v="3"/>
    <x v="4"/>
    <n v="183131"/>
    <s v="Domestic"/>
    <x v="1"/>
    <x v="1"/>
    <x v="0"/>
    <x v="2"/>
    <x v="0"/>
    <n v="3.6562674802949404"/>
  </r>
  <r>
    <n v="7335"/>
    <n v="24"/>
    <x v="0"/>
    <x v="0"/>
    <n v="2.67"/>
    <x v="3"/>
    <x v="1"/>
    <n v="50092"/>
    <x v="0"/>
    <n v="339"/>
    <n v="235"/>
    <n v="2.2999999999999998"/>
    <n v="8.1999999999999993"/>
    <x v="1"/>
    <x v="0"/>
    <n v="76336"/>
    <s v="International"/>
    <x v="1"/>
    <x v="1"/>
    <x v="1"/>
    <x v="1"/>
    <x v="2"/>
    <n v="0.52391599456999116"/>
  </r>
  <r>
    <n v="7336"/>
    <n v="29"/>
    <x v="1"/>
    <x v="0"/>
    <n v="2.83"/>
    <x v="4"/>
    <x v="3"/>
    <n v="53133"/>
    <x v="1"/>
    <n v="556"/>
    <n v="397"/>
    <n v="1.5"/>
    <n v="4.0999999999999996"/>
    <x v="0"/>
    <x v="0"/>
    <n v="189498"/>
    <s v="International"/>
    <x v="3"/>
    <x v="1"/>
    <x v="1"/>
    <x v="0"/>
    <x v="1"/>
    <n v="2.5664841059228727"/>
  </r>
  <r>
    <n v="7337"/>
    <n v="27"/>
    <x v="1"/>
    <x v="2"/>
    <n v="3.81"/>
    <x v="7"/>
    <x v="1"/>
    <n v="93102"/>
    <x v="0"/>
    <n v="355"/>
    <n v="214"/>
    <n v="4.7"/>
    <n v="6.7"/>
    <x v="0"/>
    <x v="1"/>
    <n v="145968"/>
    <s v="Domestic"/>
    <x v="2"/>
    <x v="1"/>
    <x v="1"/>
    <x v="0"/>
    <x v="1"/>
    <n v="0.56782883289295616"/>
  </r>
  <r>
    <n v="7338"/>
    <n v="24"/>
    <x v="0"/>
    <x v="2"/>
    <n v="2.39"/>
    <x v="3"/>
    <x v="2"/>
    <n v="112057"/>
    <x v="0"/>
    <n v="452"/>
    <n v="291"/>
    <n v="2.1"/>
    <n v="9.9"/>
    <x v="0"/>
    <x v="3"/>
    <n v="184785"/>
    <s v="International"/>
    <x v="0"/>
    <x v="0"/>
    <x v="0"/>
    <x v="1"/>
    <x v="1"/>
    <n v="0.64902683455741272"/>
  </r>
  <r>
    <n v="7339"/>
    <n v="23"/>
    <x v="1"/>
    <x v="3"/>
    <n v="3.94"/>
    <x v="3"/>
    <x v="1"/>
    <n v="39875"/>
    <x v="0"/>
    <n v="576"/>
    <n v="49"/>
    <n v="5.5"/>
    <n v="1.6"/>
    <x v="3"/>
    <x v="4"/>
    <n v="107973"/>
    <s v="Domestic"/>
    <x v="2"/>
    <x v="0"/>
    <x v="0"/>
    <x v="1"/>
    <x v="1"/>
    <n v="1.7077868338557993"/>
  </r>
  <r>
    <n v="7340"/>
    <n v="26"/>
    <x v="1"/>
    <x v="3"/>
    <n v="3.62"/>
    <x v="7"/>
    <x v="0"/>
    <n v="37106"/>
    <x v="1"/>
    <n v="560"/>
    <n v="297"/>
    <n v="4.7"/>
    <n v="9.6"/>
    <x v="3"/>
    <x v="4"/>
    <n v="192360"/>
    <s v="International"/>
    <x v="2"/>
    <x v="1"/>
    <x v="0"/>
    <x v="0"/>
    <x v="1"/>
    <n v="4.1840672667493131"/>
  </r>
  <r>
    <n v="7341"/>
    <n v="23"/>
    <x v="0"/>
    <x v="1"/>
    <n v="3.76"/>
    <x v="2"/>
    <x v="4"/>
    <n v="119162"/>
    <x v="0"/>
    <n v="280"/>
    <n v="55"/>
    <n v="8.8000000000000007"/>
    <n v="7.9"/>
    <x v="3"/>
    <x v="4"/>
    <n v="85583"/>
    <s v="International"/>
    <x v="0"/>
    <x v="0"/>
    <x v="0"/>
    <x v="1"/>
    <x v="2"/>
    <n v="-0.2817928534264279"/>
  </r>
  <r>
    <n v="7342"/>
    <n v="26"/>
    <x v="1"/>
    <x v="1"/>
    <n v="3.86"/>
    <x v="4"/>
    <x v="1"/>
    <n v="78142"/>
    <x v="1"/>
    <n v="299"/>
    <n v="207"/>
    <n v="1.7"/>
    <n v="5"/>
    <x v="1"/>
    <x v="3"/>
    <n v="72997"/>
    <s v="International"/>
    <x v="0"/>
    <x v="1"/>
    <x v="1"/>
    <x v="0"/>
    <x v="2"/>
    <n v="-6.5841672851987401E-2"/>
  </r>
  <r>
    <n v="7343"/>
    <n v="31"/>
    <x v="2"/>
    <x v="0"/>
    <n v="3.51"/>
    <x v="6"/>
    <x v="1"/>
    <n v="78499"/>
    <x v="0"/>
    <n v="336"/>
    <n v="399"/>
    <n v="8.6999999999999993"/>
    <n v="1.9"/>
    <x v="1"/>
    <x v="3"/>
    <n v="152399"/>
    <s v="International"/>
    <x v="1"/>
    <x v="0"/>
    <x v="1"/>
    <x v="2"/>
    <x v="2"/>
    <n v="0.94141326641103706"/>
  </r>
  <r>
    <n v="7344"/>
    <n v="33"/>
    <x v="1"/>
    <x v="2"/>
    <n v="3.58"/>
    <x v="4"/>
    <x v="1"/>
    <n v="34251"/>
    <x v="0"/>
    <n v="314"/>
    <n v="356"/>
    <n v="7.4"/>
    <n v="2"/>
    <x v="1"/>
    <x v="4"/>
    <n v="133041"/>
    <s v="Domestic"/>
    <x v="2"/>
    <x v="0"/>
    <x v="1"/>
    <x v="2"/>
    <x v="2"/>
    <n v="2.884295349040904"/>
  </r>
  <r>
    <n v="7345"/>
    <n v="31"/>
    <x v="0"/>
    <x v="0"/>
    <n v="2.88"/>
    <x v="6"/>
    <x v="2"/>
    <n v="31058"/>
    <x v="1"/>
    <n v="584"/>
    <n v="96"/>
    <n v="6.8"/>
    <n v="6.2"/>
    <x v="0"/>
    <x v="0"/>
    <n v="167116"/>
    <s v="Domestic"/>
    <x v="3"/>
    <x v="1"/>
    <x v="0"/>
    <x v="2"/>
    <x v="1"/>
    <n v="4.3807714598493144"/>
  </r>
  <r>
    <n v="7346"/>
    <n v="33"/>
    <x v="1"/>
    <x v="3"/>
    <n v="3.02"/>
    <x v="4"/>
    <x v="1"/>
    <n v="34614"/>
    <x v="1"/>
    <n v="425"/>
    <n v="142"/>
    <n v="9.8000000000000007"/>
    <n v="5.7"/>
    <x v="2"/>
    <x v="2"/>
    <n v="115447"/>
    <s v="International"/>
    <x v="0"/>
    <x v="0"/>
    <x v="0"/>
    <x v="2"/>
    <x v="1"/>
    <n v="2.3352689663142083"/>
  </r>
  <r>
    <n v="7347"/>
    <n v="33"/>
    <x v="0"/>
    <x v="4"/>
    <n v="3.86"/>
    <x v="7"/>
    <x v="3"/>
    <n v="50661"/>
    <x v="0"/>
    <n v="719"/>
    <n v="478"/>
    <n v="1.4"/>
    <n v="5.8"/>
    <x v="0"/>
    <x v="1"/>
    <n v="151642"/>
    <s v="Domestic"/>
    <x v="2"/>
    <x v="1"/>
    <x v="0"/>
    <x v="2"/>
    <x v="0"/>
    <n v="1.9932689840311086"/>
  </r>
  <r>
    <n v="7348"/>
    <n v="32"/>
    <x v="1"/>
    <x v="3"/>
    <n v="2.76"/>
    <x v="8"/>
    <x v="0"/>
    <n v="56592"/>
    <x v="0"/>
    <n v="273"/>
    <n v="443"/>
    <n v="5.4"/>
    <n v="3.5"/>
    <x v="3"/>
    <x v="1"/>
    <n v="145406"/>
    <s v="International"/>
    <x v="1"/>
    <x v="0"/>
    <x v="0"/>
    <x v="2"/>
    <x v="2"/>
    <n v="1.5693737630760531"/>
  </r>
  <r>
    <n v="7349"/>
    <n v="29"/>
    <x v="2"/>
    <x v="4"/>
    <n v="2.08"/>
    <x v="7"/>
    <x v="3"/>
    <n v="38361"/>
    <x v="1"/>
    <n v="574"/>
    <n v="174"/>
    <n v="7.6"/>
    <n v="1.8"/>
    <x v="2"/>
    <x v="3"/>
    <n v="169481"/>
    <s v="Domestic"/>
    <x v="2"/>
    <x v="1"/>
    <x v="1"/>
    <x v="0"/>
    <x v="1"/>
    <n v="3.4180547952347435"/>
  </r>
  <r>
    <n v="7350"/>
    <n v="26"/>
    <x v="1"/>
    <x v="2"/>
    <n v="3.53"/>
    <x v="8"/>
    <x v="3"/>
    <n v="40736"/>
    <x v="1"/>
    <n v="285"/>
    <n v="78"/>
    <n v="5.8"/>
    <n v="8.1999999999999993"/>
    <x v="1"/>
    <x v="4"/>
    <n v="134497"/>
    <s v="Domestic"/>
    <x v="3"/>
    <x v="1"/>
    <x v="1"/>
    <x v="0"/>
    <x v="2"/>
    <n v="2.3016741948153965"/>
  </r>
  <r>
    <n v="7351"/>
    <n v="32"/>
    <x v="1"/>
    <x v="2"/>
    <n v="3.15"/>
    <x v="3"/>
    <x v="2"/>
    <n v="117333"/>
    <x v="1"/>
    <n v="481"/>
    <n v="28"/>
    <n v="3.9"/>
    <n v="3"/>
    <x v="1"/>
    <x v="4"/>
    <n v="109863"/>
    <s v="International"/>
    <x v="3"/>
    <x v="0"/>
    <x v="0"/>
    <x v="2"/>
    <x v="1"/>
    <n v="-6.3664953593618165E-2"/>
  </r>
  <r>
    <n v="7352"/>
    <n v="24"/>
    <x v="0"/>
    <x v="2"/>
    <n v="3.63"/>
    <x v="7"/>
    <x v="1"/>
    <n v="84994"/>
    <x v="0"/>
    <n v="571"/>
    <n v="187"/>
    <n v="1.2"/>
    <n v="6.8"/>
    <x v="3"/>
    <x v="0"/>
    <n v="131580"/>
    <s v="International"/>
    <x v="0"/>
    <x v="1"/>
    <x v="1"/>
    <x v="1"/>
    <x v="1"/>
    <n v="0.54810927830199774"/>
  </r>
  <r>
    <n v="7353"/>
    <n v="25"/>
    <x v="2"/>
    <x v="1"/>
    <n v="2.15"/>
    <x v="4"/>
    <x v="0"/>
    <n v="50287"/>
    <x v="0"/>
    <n v="475"/>
    <n v="498"/>
    <n v="6.9"/>
    <n v="4.3"/>
    <x v="2"/>
    <x v="1"/>
    <n v="103262"/>
    <s v="Domestic"/>
    <x v="1"/>
    <x v="1"/>
    <x v="1"/>
    <x v="0"/>
    <x v="1"/>
    <n v="1.0534531787539523"/>
  </r>
  <r>
    <n v="7354"/>
    <n v="33"/>
    <x v="1"/>
    <x v="1"/>
    <n v="3.24"/>
    <x v="7"/>
    <x v="0"/>
    <n v="37224"/>
    <x v="0"/>
    <n v="609"/>
    <n v="99"/>
    <n v="8.8000000000000007"/>
    <n v="6.7"/>
    <x v="2"/>
    <x v="4"/>
    <n v="162806"/>
    <s v="International"/>
    <x v="3"/>
    <x v="1"/>
    <x v="0"/>
    <x v="2"/>
    <x v="1"/>
    <n v="3.3736836449602405"/>
  </r>
  <r>
    <n v="7355"/>
    <n v="26"/>
    <x v="0"/>
    <x v="4"/>
    <n v="2.5"/>
    <x v="5"/>
    <x v="0"/>
    <n v="88731"/>
    <x v="0"/>
    <n v="440"/>
    <n v="422"/>
    <n v="7.5"/>
    <n v="7.9"/>
    <x v="0"/>
    <x v="1"/>
    <n v="166959"/>
    <s v="International"/>
    <x v="0"/>
    <x v="1"/>
    <x v="0"/>
    <x v="0"/>
    <x v="1"/>
    <n v="0.88163099705852521"/>
  </r>
  <r>
    <n v="7356"/>
    <n v="31"/>
    <x v="1"/>
    <x v="0"/>
    <n v="3.81"/>
    <x v="0"/>
    <x v="1"/>
    <n v="111531"/>
    <x v="0"/>
    <n v="422"/>
    <n v="40"/>
    <n v="1.5"/>
    <n v="2.7"/>
    <x v="1"/>
    <x v="1"/>
    <n v="103159"/>
    <s v="Domestic"/>
    <x v="1"/>
    <x v="0"/>
    <x v="0"/>
    <x v="2"/>
    <x v="1"/>
    <n v="-7.5064331889788491E-2"/>
  </r>
  <r>
    <n v="7357"/>
    <n v="23"/>
    <x v="0"/>
    <x v="0"/>
    <n v="2.2200000000000002"/>
    <x v="2"/>
    <x v="0"/>
    <n v="78833"/>
    <x v="1"/>
    <n v="715"/>
    <n v="179"/>
    <n v="7.3"/>
    <n v="1.1000000000000001"/>
    <x v="2"/>
    <x v="4"/>
    <n v="71056"/>
    <s v="International"/>
    <x v="3"/>
    <x v="1"/>
    <x v="0"/>
    <x v="1"/>
    <x v="0"/>
    <n v="-9.8651579922113833E-2"/>
  </r>
  <r>
    <n v="7358"/>
    <n v="28"/>
    <x v="0"/>
    <x v="4"/>
    <n v="3.69"/>
    <x v="8"/>
    <x v="0"/>
    <n v="33051"/>
    <x v="1"/>
    <n v="448"/>
    <n v="482"/>
    <n v="7.6"/>
    <n v="3.5"/>
    <x v="0"/>
    <x v="1"/>
    <n v="196204"/>
    <s v="International"/>
    <x v="3"/>
    <x v="0"/>
    <x v="0"/>
    <x v="0"/>
    <x v="1"/>
    <n v="4.9364013191733989"/>
  </r>
  <r>
    <n v="7359"/>
    <n v="24"/>
    <x v="1"/>
    <x v="1"/>
    <n v="2.1800000000000002"/>
    <x v="4"/>
    <x v="4"/>
    <n v="61740"/>
    <x v="0"/>
    <n v="378"/>
    <n v="69"/>
    <n v="7"/>
    <n v="9.6999999999999993"/>
    <x v="1"/>
    <x v="1"/>
    <n v="146749"/>
    <s v="International"/>
    <x v="3"/>
    <x v="0"/>
    <x v="0"/>
    <x v="1"/>
    <x v="1"/>
    <n v="1.3768869452542922"/>
  </r>
  <r>
    <n v="7360"/>
    <n v="28"/>
    <x v="0"/>
    <x v="3"/>
    <n v="2.0499999999999998"/>
    <x v="3"/>
    <x v="4"/>
    <n v="66434"/>
    <x v="1"/>
    <n v="591"/>
    <n v="472"/>
    <n v="6.3"/>
    <n v="2.6"/>
    <x v="0"/>
    <x v="0"/>
    <n v="195957"/>
    <s v="International"/>
    <x v="0"/>
    <x v="1"/>
    <x v="0"/>
    <x v="0"/>
    <x v="1"/>
    <n v="1.9496492759731463"/>
  </r>
  <r>
    <n v="7361"/>
    <n v="30"/>
    <x v="1"/>
    <x v="4"/>
    <n v="2.4700000000000002"/>
    <x v="2"/>
    <x v="0"/>
    <n v="57525"/>
    <x v="0"/>
    <n v="332"/>
    <n v="137"/>
    <n v="7.3"/>
    <n v="5.3"/>
    <x v="0"/>
    <x v="3"/>
    <n v="169406"/>
    <s v="Domestic"/>
    <x v="0"/>
    <x v="1"/>
    <x v="1"/>
    <x v="0"/>
    <x v="2"/>
    <n v="1.9449109083007388"/>
  </r>
  <r>
    <n v="7362"/>
    <n v="30"/>
    <x v="0"/>
    <x v="0"/>
    <n v="2.67"/>
    <x v="9"/>
    <x v="3"/>
    <n v="71382"/>
    <x v="0"/>
    <n v="386"/>
    <n v="395"/>
    <n v="6.2"/>
    <n v="4.4000000000000004"/>
    <x v="2"/>
    <x v="3"/>
    <n v="127590"/>
    <s v="International"/>
    <x v="0"/>
    <x v="1"/>
    <x v="0"/>
    <x v="0"/>
    <x v="1"/>
    <n v="0.78742540136168782"/>
  </r>
  <r>
    <n v="7363"/>
    <n v="23"/>
    <x v="0"/>
    <x v="4"/>
    <n v="3.25"/>
    <x v="4"/>
    <x v="1"/>
    <n v="50357"/>
    <x v="1"/>
    <n v="751"/>
    <n v="368"/>
    <n v="5.3"/>
    <n v="3.8"/>
    <x v="3"/>
    <x v="0"/>
    <n v="63430"/>
    <s v="International"/>
    <x v="2"/>
    <x v="0"/>
    <x v="0"/>
    <x v="1"/>
    <x v="0"/>
    <n v="0.25960641023095099"/>
  </r>
  <r>
    <n v="7364"/>
    <n v="30"/>
    <x v="2"/>
    <x v="4"/>
    <n v="2.2599999999999998"/>
    <x v="1"/>
    <x v="3"/>
    <n v="32829"/>
    <x v="0"/>
    <n v="412"/>
    <n v="276"/>
    <n v="5.8"/>
    <n v="7.6"/>
    <x v="3"/>
    <x v="4"/>
    <n v="100695"/>
    <s v="International"/>
    <x v="0"/>
    <x v="1"/>
    <x v="0"/>
    <x v="0"/>
    <x v="1"/>
    <n v="2.0672576076030338"/>
  </r>
  <r>
    <n v="7365"/>
    <n v="27"/>
    <x v="0"/>
    <x v="2"/>
    <n v="2.87"/>
    <x v="3"/>
    <x v="3"/>
    <n v="110345"/>
    <x v="1"/>
    <n v="390"/>
    <n v="290"/>
    <n v="1.6"/>
    <n v="7.5"/>
    <x v="0"/>
    <x v="1"/>
    <n v="104123"/>
    <s v="Domestic"/>
    <x v="1"/>
    <x v="0"/>
    <x v="1"/>
    <x v="0"/>
    <x v="1"/>
    <n v="-5.6386786895645476E-2"/>
  </r>
  <r>
    <n v="7366"/>
    <n v="31"/>
    <x v="1"/>
    <x v="1"/>
    <n v="2.41"/>
    <x v="7"/>
    <x v="1"/>
    <n v="95681"/>
    <x v="1"/>
    <n v="422"/>
    <n v="231"/>
    <n v="5.7"/>
    <n v="8"/>
    <x v="2"/>
    <x v="4"/>
    <n v="153840"/>
    <s v="International"/>
    <x v="3"/>
    <x v="1"/>
    <x v="1"/>
    <x v="2"/>
    <x v="1"/>
    <n v="0.60784272739624379"/>
  </r>
  <r>
    <n v="7367"/>
    <n v="33"/>
    <x v="1"/>
    <x v="2"/>
    <n v="3.71"/>
    <x v="4"/>
    <x v="1"/>
    <n v="97909"/>
    <x v="1"/>
    <n v="428"/>
    <n v="69"/>
    <n v="7.3"/>
    <n v="4.0999999999999996"/>
    <x v="3"/>
    <x v="2"/>
    <n v="103328"/>
    <s v="International"/>
    <x v="1"/>
    <x v="1"/>
    <x v="0"/>
    <x v="2"/>
    <x v="1"/>
    <n v="5.534731230019712E-2"/>
  </r>
  <r>
    <n v="7368"/>
    <n v="32"/>
    <x v="1"/>
    <x v="1"/>
    <n v="2.09"/>
    <x v="7"/>
    <x v="2"/>
    <n v="59259"/>
    <x v="0"/>
    <n v="402"/>
    <n v="121"/>
    <n v="5.4"/>
    <n v="4.2"/>
    <x v="0"/>
    <x v="1"/>
    <n v="64336"/>
    <s v="Domestic"/>
    <x v="2"/>
    <x v="1"/>
    <x v="0"/>
    <x v="2"/>
    <x v="1"/>
    <n v="8.5674749827030494E-2"/>
  </r>
  <r>
    <n v="7369"/>
    <n v="29"/>
    <x v="1"/>
    <x v="4"/>
    <n v="2.71"/>
    <x v="8"/>
    <x v="2"/>
    <n v="95765"/>
    <x v="0"/>
    <n v="708"/>
    <n v="161"/>
    <n v="6"/>
    <n v="5.9"/>
    <x v="2"/>
    <x v="2"/>
    <n v="76819"/>
    <s v="International"/>
    <x v="1"/>
    <x v="0"/>
    <x v="0"/>
    <x v="0"/>
    <x v="0"/>
    <n v="-0.19783845872709235"/>
  </r>
  <r>
    <n v="7370"/>
    <n v="24"/>
    <x v="1"/>
    <x v="1"/>
    <n v="3.26"/>
    <x v="3"/>
    <x v="2"/>
    <n v="56517"/>
    <x v="1"/>
    <n v="727"/>
    <n v="156"/>
    <n v="7.9"/>
    <n v="1"/>
    <x v="0"/>
    <x v="0"/>
    <n v="156788"/>
    <s v="International"/>
    <x v="0"/>
    <x v="1"/>
    <x v="1"/>
    <x v="1"/>
    <x v="0"/>
    <n v="1.7741741422934691"/>
  </r>
  <r>
    <n v="7371"/>
    <n v="28"/>
    <x v="0"/>
    <x v="0"/>
    <n v="3.83"/>
    <x v="0"/>
    <x v="0"/>
    <n v="40061"/>
    <x v="0"/>
    <n v="354"/>
    <n v="181"/>
    <n v="2.2999999999999998"/>
    <n v="9.6"/>
    <x v="0"/>
    <x v="2"/>
    <n v="163963"/>
    <s v="International"/>
    <x v="0"/>
    <x v="1"/>
    <x v="0"/>
    <x v="0"/>
    <x v="1"/>
    <n v="3.0928334290207435"/>
  </r>
  <r>
    <n v="7372"/>
    <n v="23"/>
    <x v="1"/>
    <x v="2"/>
    <n v="3.74"/>
    <x v="5"/>
    <x v="0"/>
    <n v="100924"/>
    <x v="1"/>
    <n v="449"/>
    <n v="164"/>
    <n v="7.7"/>
    <n v="3.1"/>
    <x v="0"/>
    <x v="3"/>
    <n v="113388"/>
    <s v="Domestic"/>
    <x v="3"/>
    <x v="0"/>
    <x v="0"/>
    <x v="1"/>
    <x v="1"/>
    <n v="0.12349887043716064"/>
  </r>
  <r>
    <n v="7373"/>
    <n v="27"/>
    <x v="0"/>
    <x v="4"/>
    <n v="3.79"/>
    <x v="9"/>
    <x v="0"/>
    <n v="114585"/>
    <x v="0"/>
    <n v="564"/>
    <n v="297"/>
    <n v="4.4000000000000004"/>
    <n v="2.6"/>
    <x v="2"/>
    <x v="1"/>
    <n v="188995"/>
    <s v="International"/>
    <x v="1"/>
    <x v="0"/>
    <x v="0"/>
    <x v="0"/>
    <x v="1"/>
    <n v="0.64938691800846537"/>
  </r>
  <r>
    <n v="7374"/>
    <n v="23"/>
    <x v="1"/>
    <x v="0"/>
    <n v="2.13"/>
    <x v="8"/>
    <x v="2"/>
    <n v="77839"/>
    <x v="0"/>
    <n v="655"/>
    <n v="158"/>
    <n v="8.1"/>
    <n v="6.7"/>
    <x v="0"/>
    <x v="1"/>
    <n v="103742"/>
    <s v="International"/>
    <x v="1"/>
    <x v="1"/>
    <x v="0"/>
    <x v="1"/>
    <x v="0"/>
    <n v="0.33277662868228008"/>
  </r>
  <r>
    <n v="7375"/>
    <n v="32"/>
    <x v="2"/>
    <x v="1"/>
    <n v="3.68"/>
    <x v="2"/>
    <x v="1"/>
    <n v="82745"/>
    <x v="0"/>
    <n v="536"/>
    <n v="239"/>
    <n v="3"/>
    <n v="8.6"/>
    <x v="1"/>
    <x v="0"/>
    <n v="145049"/>
    <s v="International"/>
    <x v="1"/>
    <x v="0"/>
    <x v="0"/>
    <x v="2"/>
    <x v="1"/>
    <n v="0.75296392531270773"/>
  </r>
  <r>
    <n v="7376"/>
    <n v="27"/>
    <x v="1"/>
    <x v="1"/>
    <n v="3.56"/>
    <x v="5"/>
    <x v="0"/>
    <n v="107594"/>
    <x v="0"/>
    <n v="615"/>
    <n v="27"/>
    <n v="8.1"/>
    <n v="6.8"/>
    <x v="2"/>
    <x v="1"/>
    <n v="198374"/>
    <s v="International"/>
    <x v="2"/>
    <x v="1"/>
    <x v="0"/>
    <x v="0"/>
    <x v="1"/>
    <n v="0.84372734539100691"/>
  </r>
  <r>
    <n v="7377"/>
    <n v="34"/>
    <x v="1"/>
    <x v="0"/>
    <n v="3.8"/>
    <x v="4"/>
    <x v="1"/>
    <n v="65597"/>
    <x v="1"/>
    <n v="466"/>
    <n v="178"/>
    <n v="8.1"/>
    <n v="6.7"/>
    <x v="0"/>
    <x v="0"/>
    <n v="66045"/>
    <s v="Domestic"/>
    <x v="3"/>
    <x v="0"/>
    <x v="1"/>
    <x v="2"/>
    <x v="1"/>
    <n v="6.8295806210649877E-3"/>
  </r>
  <r>
    <n v="7378"/>
    <n v="31"/>
    <x v="1"/>
    <x v="1"/>
    <n v="2.62"/>
    <x v="5"/>
    <x v="2"/>
    <n v="115256"/>
    <x v="1"/>
    <n v="799"/>
    <n v="490"/>
    <n v="3.9"/>
    <n v="5.4"/>
    <x v="1"/>
    <x v="1"/>
    <n v="127497"/>
    <s v="Domestic"/>
    <x v="1"/>
    <x v="0"/>
    <x v="0"/>
    <x v="2"/>
    <x v="0"/>
    <n v="0.10620705212743806"/>
  </r>
  <r>
    <n v="7379"/>
    <n v="30"/>
    <x v="1"/>
    <x v="2"/>
    <n v="3.82"/>
    <x v="3"/>
    <x v="1"/>
    <n v="54200"/>
    <x v="0"/>
    <n v="554"/>
    <n v="252"/>
    <n v="8.1999999999999993"/>
    <n v="9"/>
    <x v="3"/>
    <x v="2"/>
    <n v="141246"/>
    <s v="Domestic"/>
    <x v="2"/>
    <x v="0"/>
    <x v="1"/>
    <x v="0"/>
    <x v="1"/>
    <n v="1.6060147601476016"/>
  </r>
  <r>
    <n v="7380"/>
    <n v="30"/>
    <x v="1"/>
    <x v="3"/>
    <n v="2.81"/>
    <x v="9"/>
    <x v="0"/>
    <n v="35048"/>
    <x v="0"/>
    <n v="349"/>
    <n v="139"/>
    <n v="2.1"/>
    <n v="9.6999999999999993"/>
    <x v="3"/>
    <x v="1"/>
    <n v="180601"/>
    <s v="International"/>
    <x v="0"/>
    <x v="1"/>
    <x v="0"/>
    <x v="0"/>
    <x v="2"/>
    <n v="4.1529616525907329"/>
  </r>
  <r>
    <n v="7381"/>
    <n v="31"/>
    <x v="0"/>
    <x v="1"/>
    <n v="3.27"/>
    <x v="5"/>
    <x v="1"/>
    <n v="33295"/>
    <x v="0"/>
    <n v="660"/>
    <n v="401"/>
    <n v="8.3000000000000007"/>
    <n v="6.4"/>
    <x v="2"/>
    <x v="0"/>
    <n v="195226"/>
    <s v="International"/>
    <x v="3"/>
    <x v="0"/>
    <x v="1"/>
    <x v="2"/>
    <x v="0"/>
    <n v="4.8635230515092358"/>
  </r>
  <r>
    <n v="7382"/>
    <n v="31"/>
    <x v="0"/>
    <x v="4"/>
    <n v="2.85"/>
    <x v="8"/>
    <x v="2"/>
    <n v="105112"/>
    <x v="1"/>
    <n v="784"/>
    <n v="122"/>
    <n v="2.2999999999999998"/>
    <n v="1.7"/>
    <x v="3"/>
    <x v="2"/>
    <n v="123049"/>
    <s v="Domestic"/>
    <x v="0"/>
    <x v="1"/>
    <x v="0"/>
    <x v="2"/>
    <x v="0"/>
    <n v="0.17064654844356497"/>
  </r>
  <r>
    <n v="7383"/>
    <n v="26"/>
    <x v="0"/>
    <x v="1"/>
    <n v="2.86"/>
    <x v="1"/>
    <x v="0"/>
    <n v="49746"/>
    <x v="0"/>
    <n v="589"/>
    <n v="178"/>
    <n v="9.9"/>
    <n v="1.9"/>
    <x v="0"/>
    <x v="0"/>
    <n v="113730"/>
    <s v="Domestic"/>
    <x v="0"/>
    <x v="0"/>
    <x v="1"/>
    <x v="0"/>
    <x v="1"/>
    <n v="1.2862139669521166"/>
  </r>
  <r>
    <n v="7384"/>
    <n v="22"/>
    <x v="1"/>
    <x v="4"/>
    <n v="3.09"/>
    <x v="8"/>
    <x v="0"/>
    <n v="113308"/>
    <x v="0"/>
    <n v="532"/>
    <n v="108"/>
    <n v="6.3"/>
    <n v="4.8"/>
    <x v="2"/>
    <x v="3"/>
    <n v="175234"/>
    <s v="Domestic"/>
    <x v="1"/>
    <x v="0"/>
    <x v="1"/>
    <x v="1"/>
    <x v="1"/>
    <n v="0.54652804744589967"/>
  </r>
  <r>
    <n v="7385"/>
    <n v="31"/>
    <x v="0"/>
    <x v="1"/>
    <n v="2.71"/>
    <x v="7"/>
    <x v="2"/>
    <n v="107378"/>
    <x v="1"/>
    <n v="380"/>
    <n v="32"/>
    <n v="8"/>
    <n v="5.4"/>
    <x v="2"/>
    <x v="2"/>
    <n v="137129"/>
    <s v="Domestic"/>
    <x v="3"/>
    <x v="0"/>
    <x v="1"/>
    <x v="2"/>
    <x v="1"/>
    <n v="0.27706792825345972"/>
  </r>
  <r>
    <n v="7386"/>
    <n v="23"/>
    <x v="0"/>
    <x v="1"/>
    <n v="3.59"/>
    <x v="5"/>
    <x v="3"/>
    <n v="80973"/>
    <x v="0"/>
    <n v="353"/>
    <n v="23"/>
    <n v="6.1"/>
    <n v="6.8"/>
    <x v="0"/>
    <x v="3"/>
    <n v="84055"/>
    <s v="International"/>
    <x v="1"/>
    <x v="1"/>
    <x v="1"/>
    <x v="1"/>
    <x v="1"/>
    <n v="3.8062070072740296E-2"/>
  </r>
  <r>
    <n v="7387"/>
    <n v="26"/>
    <x v="0"/>
    <x v="4"/>
    <n v="3.27"/>
    <x v="9"/>
    <x v="4"/>
    <n v="71244"/>
    <x v="0"/>
    <n v="788"/>
    <n v="173"/>
    <n v="6.2"/>
    <n v="9.9"/>
    <x v="3"/>
    <x v="0"/>
    <n v="127916"/>
    <s v="International"/>
    <x v="0"/>
    <x v="0"/>
    <x v="1"/>
    <x v="0"/>
    <x v="0"/>
    <n v="0.79546347762618608"/>
  </r>
  <r>
    <n v="7388"/>
    <n v="34"/>
    <x v="2"/>
    <x v="2"/>
    <n v="3.38"/>
    <x v="7"/>
    <x v="2"/>
    <n v="96131"/>
    <x v="1"/>
    <n v="501"/>
    <n v="18"/>
    <n v="5.3"/>
    <n v="7.4"/>
    <x v="1"/>
    <x v="3"/>
    <n v="113742"/>
    <s v="International"/>
    <x v="0"/>
    <x v="1"/>
    <x v="1"/>
    <x v="2"/>
    <x v="1"/>
    <n v="0.18319792782765185"/>
  </r>
  <r>
    <n v="7389"/>
    <n v="24"/>
    <x v="1"/>
    <x v="3"/>
    <n v="2.46"/>
    <x v="4"/>
    <x v="1"/>
    <n v="41075"/>
    <x v="1"/>
    <n v="274"/>
    <n v="406"/>
    <n v="2.2000000000000002"/>
    <n v="8.9"/>
    <x v="3"/>
    <x v="1"/>
    <n v="146866"/>
    <s v="Domestic"/>
    <x v="0"/>
    <x v="1"/>
    <x v="1"/>
    <x v="1"/>
    <x v="2"/>
    <n v="2.5755569080949483"/>
  </r>
  <r>
    <n v="7390"/>
    <n v="26"/>
    <x v="0"/>
    <x v="3"/>
    <n v="3.94"/>
    <x v="1"/>
    <x v="3"/>
    <n v="75932"/>
    <x v="1"/>
    <n v="438"/>
    <n v="28"/>
    <n v="3.4"/>
    <n v="9.5"/>
    <x v="2"/>
    <x v="2"/>
    <n v="183617"/>
    <s v="Domestic"/>
    <x v="0"/>
    <x v="0"/>
    <x v="0"/>
    <x v="0"/>
    <x v="1"/>
    <n v="1.4181767897592583"/>
  </r>
  <r>
    <n v="7391"/>
    <n v="21"/>
    <x v="0"/>
    <x v="2"/>
    <n v="3.32"/>
    <x v="7"/>
    <x v="2"/>
    <n v="60899"/>
    <x v="1"/>
    <n v="452"/>
    <n v="305"/>
    <n v="9.4"/>
    <n v="2.8"/>
    <x v="3"/>
    <x v="2"/>
    <n v="78539"/>
    <s v="Domestic"/>
    <x v="2"/>
    <x v="1"/>
    <x v="0"/>
    <x v="1"/>
    <x v="1"/>
    <n v="0.289659928734462"/>
  </r>
  <r>
    <n v="7392"/>
    <n v="30"/>
    <x v="0"/>
    <x v="1"/>
    <n v="2.39"/>
    <x v="8"/>
    <x v="4"/>
    <n v="39254"/>
    <x v="0"/>
    <n v="757"/>
    <n v="298"/>
    <n v="4.4000000000000004"/>
    <n v="4"/>
    <x v="0"/>
    <x v="3"/>
    <n v="97211"/>
    <s v="International"/>
    <x v="3"/>
    <x v="0"/>
    <x v="0"/>
    <x v="0"/>
    <x v="0"/>
    <n v="1.4764609976053396"/>
  </r>
  <r>
    <n v="7393"/>
    <n v="32"/>
    <x v="0"/>
    <x v="3"/>
    <n v="3.5"/>
    <x v="1"/>
    <x v="0"/>
    <n v="74308"/>
    <x v="0"/>
    <n v="301"/>
    <n v="271"/>
    <n v="1.5"/>
    <n v="7.2"/>
    <x v="0"/>
    <x v="3"/>
    <n v="116985"/>
    <s v="Domestic"/>
    <x v="0"/>
    <x v="0"/>
    <x v="0"/>
    <x v="2"/>
    <x v="2"/>
    <n v="0.57432577918932015"/>
  </r>
  <r>
    <n v="7394"/>
    <n v="21"/>
    <x v="0"/>
    <x v="2"/>
    <n v="2.35"/>
    <x v="6"/>
    <x v="4"/>
    <n v="90230"/>
    <x v="0"/>
    <n v="755"/>
    <n v="276"/>
    <n v="8.1999999999999993"/>
    <n v="6.9"/>
    <x v="3"/>
    <x v="2"/>
    <n v="68087"/>
    <s v="Domestic"/>
    <x v="0"/>
    <x v="0"/>
    <x v="1"/>
    <x v="1"/>
    <x v="0"/>
    <n v="-0.24540618419594371"/>
  </r>
  <r>
    <n v="7395"/>
    <n v="23"/>
    <x v="1"/>
    <x v="2"/>
    <n v="2.13"/>
    <x v="1"/>
    <x v="4"/>
    <n v="36655"/>
    <x v="1"/>
    <n v="717"/>
    <n v="416"/>
    <n v="7.4"/>
    <n v="4.8"/>
    <x v="2"/>
    <x v="0"/>
    <n v="186081"/>
    <s v="International"/>
    <x v="3"/>
    <x v="1"/>
    <x v="1"/>
    <x v="1"/>
    <x v="0"/>
    <n v="4.0765516300641114"/>
  </r>
  <r>
    <n v="7396"/>
    <n v="28"/>
    <x v="2"/>
    <x v="3"/>
    <n v="3.06"/>
    <x v="8"/>
    <x v="2"/>
    <n v="57653"/>
    <x v="0"/>
    <n v="667"/>
    <n v="471"/>
    <n v="3.8"/>
    <n v="8.6999999999999993"/>
    <x v="3"/>
    <x v="3"/>
    <n v="160930"/>
    <s v="International"/>
    <x v="0"/>
    <x v="1"/>
    <x v="0"/>
    <x v="0"/>
    <x v="0"/>
    <n v="1.7913551766603646"/>
  </r>
  <r>
    <n v="7397"/>
    <n v="28"/>
    <x v="0"/>
    <x v="4"/>
    <n v="3.11"/>
    <x v="9"/>
    <x v="0"/>
    <n v="76262"/>
    <x v="0"/>
    <n v="369"/>
    <n v="56"/>
    <n v="4.3"/>
    <n v="9.8000000000000007"/>
    <x v="2"/>
    <x v="3"/>
    <n v="112111"/>
    <s v="International"/>
    <x v="2"/>
    <x v="0"/>
    <x v="0"/>
    <x v="0"/>
    <x v="1"/>
    <n v="0.47007684036610631"/>
  </r>
  <r>
    <n v="7398"/>
    <n v="31"/>
    <x v="0"/>
    <x v="0"/>
    <n v="2.38"/>
    <x v="7"/>
    <x v="0"/>
    <n v="37877"/>
    <x v="1"/>
    <n v="741"/>
    <n v="456"/>
    <n v="5.4"/>
    <n v="4.5999999999999996"/>
    <x v="1"/>
    <x v="0"/>
    <n v="198023"/>
    <s v="Domestic"/>
    <x v="3"/>
    <x v="1"/>
    <x v="0"/>
    <x v="2"/>
    <x v="0"/>
    <n v="4.228053964147108"/>
  </r>
  <r>
    <n v="7399"/>
    <n v="24"/>
    <x v="0"/>
    <x v="4"/>
    <n v="2.7"/>
    <x v="7"/>
    <x v="4"/>
    <n v="84936"/>
    <x v="0"/>
    <n v="506"/>
    <n v="309"/>
    <n v="2.2999999999999998"/>
    <n v="4.0999999999999996"/>
    <x v="1"/>
    <x v="0"/>
    <n v="130863"/>
    <s v="Domestic"/>
    <x v="0"/>
    <x v="1"/>
    <x v="0"/>
    <x v="1"/>
    <x v="1"/>
    <n v="0.54072478101158516"/>
  </r>
  <r>
    <n v="7400"/>
    <n v="26"/>
    <x v="0"/>
    <x v="1"/>
    <n v="3.89"/>
    <x v="2"/>
    <x v="2"/>
    <n v="58035"/>
    <x v="0"/>
    <n v="707"/>
    <n v="427"/>
    <n v="9.9"/>
    <n v="3.6"/>
    <x v="1"/>
    <x v="2"/>
    <n v="83880"/>
    <s v="Domestic"/>
    <x v="1"/>
    <x v="1"/>
    <x v="0"/>
    <x v="0"/>
    <x v="0"/>
    <n v="0.4453347118118377"/>
  </r>
  <r>
    <n v="7401"/>
    <n v="28"/>
    <x v="0"/>
    <x v="4"/>
    <n v="2.57"/>
    <x v="2"/>
    <x v="0"/>
    <n v="108587"/>
    <x v="0"/>
    <n v="442"/>
    <n v="338"/>
    <n v="4.4000000000000004"/>
    <n v="6.1"/>
    <x v="3"/>
    <x v="3"/>
    <n v="69874"/>
    <s v="International"/>
    <x v="3"/>
    <x v="1"/>
    <x v="0"/>
    <x v="0"/>
    <x v="1"/>
    <n v="-0.35651597336697766"/>
  </r>
  <r>
    <n v="7402"/>
    <n v="27"/>
    <x v="0"/>
    <x v="0"/>
    <n v="2.31"/>
    <x v="7"/>
    <x v="0"/>
    <n v="69652"/>
    <x v="1"/>
    <n v="382"/>
    <n v="100"/>
    <n v="8.6999999999999993"/>
    <n v="6.5"/>
    <x v="2"/>
    <x v="2"/>
    <n v="102641"/>
    <s v="Domestic"/>
    <x v="3"/>
    <x v="1"/>
    <x v="1"/>
    <x v="0"/>
    <x v="1"/>
    <n v="0.47362602653190145"/>
  </r>
  <r>
    <n v="7403"/>
    <n v="31"/>
    <x v="0"/>
    <x v="0"/>
    <n v="3.99"/>
    <x v="5"/>
    <x v="1"/>
    <n v="59688"/>
    <x v="0"/>
    <n v="434"/>
    <n v="371"/>
    <n v="8.5"/>
    <n v="2.6"/>
    <x v="0"/>
    <x v="4"/>
    <n v="199351"/>
    <s v="International"/>
    <x v="2"/>
    <x v="1"/>
    <x v="1"/>
    <x v="2"/>
    <x v="1"/>
    <n v="2.3398840637984186"/>
  </r>
  <r>
    <n v="7404"/>
    <n v="27"/>
    <x v="1"/>
    <x v="2"/>
    <n v="2.6"/>
    <x v="0"/>
    <x v="4"/>
    <n v="110344"/>
    <x v="1"/>
    <n v="399"/>
    <n v="253"/>
    <n v="3.4"/>
    <n v="3.5"/>
    <x v="2"/>
    <x v="2"/>
    <n v="190236"/>
    <s v="International"/>
    <x v="0"/>
    <x v="0"/>
    <x v="1"/>
    <x v="0"/>
    <x v="1"/>
    <n v="0.72402668020010152"/>
  </r>
  <r>
    <n v="7405"/>
    <n v="33"/>
    <x v="1"/>
    <x v="1"/>
    <n v="3.36"/>
    <x v="5"/>
    <x v="3"/>
    <n v="49989"/>
    <x v="0"/>
    <n v="676"/>
    <n v="87"/>
    <n v="1.7"/>
    <n v="2.1"/>
    <x v="2"/>
    <x v="2"/>
    <n v="170837"/>
    <s v="Domestic"/>
    <x v="3"/>
    <x v="1"/>
    <x v="0"/>
    <x v="2"/>
    <x v="0"/>
    <n v="2.4174918482066055"/>
  </r>
  <r>
    <n v="7406"/>
    <n v="24"/>
    <x v="1"/>
    <x v="2"/>
    <n v="2.46"/>
    <x v="1"/>
    <x v="4"/>
    <n v="75357"/>
    <x v="1"/>
    <n v="507"/>
    <n v="278"/>
    <n v="5"/>
    <n v="9.1"/>
    <x v="3"/>
    <x v="0"/>
    <n v="84569"/>
    <s v="International"/>
    <x v="1"/>
    <x v="0"/>
    <x v="0"/>
    <x v="1"/>
    <x v="1"/>
    <n v="0.12224478150669479"/>
  </r>
  <r>
    <n v="7407"/>
    <n v="29"/>
    <x v="0"/>
    <x v="4"/>
    <n v="3.1"/>
    <x v="9"/>
    <x v="2"/>
    <n v="102823"/>
    <x v="0"/>
    <n v="706"/>
    <n v="98"/>
    <n v="3"/>
    <n v="6.8"/>
    <x v="2"/>
    <x v="2"/>
    <n v="98555"/>
    <s v="International"/>
    <x v="1"/>
    <x v="0"/>
    <x v="1"/>
    <x v="0"/>
    <x v="0"/>
    <n v="-4.1508222868424378E-2"/>
  </r>
  <r>
    <n v="7408"/>
    <n v="32"/>
    <x v="1"/>
    <x v="4"/>
    <n v="2.77"/>
    <x v="3"/>
    <x v="0"/>
    <n v="79847"/>
    <x v="1"/>
    <n v="640"/>
    <n v="404"/>
    <n v="4.4000000000000004"/>
    <n v="6"/>
    <x v="2"/>
    <x v="1"/>
    <n v="191520"/>
    <s v="Domestic"/>
    <x v="0"/>
    <x v="0"/>
    <x v="0"/>
    <x v="2"/>
    <x v="1"/>
    <n v="1.3985872982078225"/>
  </r>
  <r>
    <n v="7409"/>
    <n v="30"/>
    <x v="2"/>
    <x v="3"/>
    <n v="3.92"/>
    <x v="9"/>
    <x v="0"/>
    <n v="110589"/>
    <x v="1"/>
    <n v="526"/>
    <n v="483"/>
    <n v="9.3000000000000007"/>
    <n v="9.3000000000000007"/>
    <x v="1"/>
    <x v="2"/>
    <n v="79162"/>
    <s v="Domestic"/>
    <x v="1"/>
    <x v="0"/>
    <x v="0"/>
    <x v="0"/>
    <x v="1"/>
    <n v="-0.28417835408584941"/>
  </r>
  <r>
    <n v="7410"/>
    <n v="26"/>
    <x v="0"/>
    <x v="2"/>
    <n v="2.87"/>
    <x v="5"/>
    <x v="1"/>
    <n v="109987"/>
    <x v="0"/>
    <n v="576"/>
    <n v="464"/>
    <n v="6.3"/>
    <n v="9.8000000000000007"/>
    <x v="0"/>
    <x v="0"/>
    <n v="120177"/>
    <s v="International"/>
    <x v="3"/>
    <x v="0"/>
    <x v="1"/>
    <x v="0"/>
    <x v="1"/>
    <n v="9.26473128642476E-2"/>
  </r>
  <r>
    <n v="7411"/>
    <n v="34"/>
    <x v="0"/>
    <x v="2"/>
    <n v="3.17"/>
    <x v="7"/>
    <x v="0"/>
    <n v="49106"/>
    <x v="0"/>
    <n v="369"/>
    <n v="129"/>
    <n v="4.8"/>
    <n v="1.2"/>
    <x v="1"/>
    <x v="4"/>
    <n v="155571"/>
    <s v="International"/>
    <x v="1"/>
    <x v="0"/>
    <x v="1"/>
    <x v="2"/>
    <x v="1"/>
    <n v="2.1680650022400521"/>
  </r>
  <r>
    <n v="7412"/>
    <n v="32"/>
    <x v="1"/>
    <x v="2"/>
    <n v="3.89"/>
    <x v="1"/>
    <x v="0"/>
    <n v="44735"/>
    <x v="1"/>
    <n v="500"/>
    <n v="497"/>
    <n v="6.3"/>
    <n v="8.1"/>
    <x v="0"/>
    <x v="0"/>
    <n v="133967"/>
    <s v="International"/>
    <x v="1"/>
    <x v="0"/>
    <x v="1"/>
    <x v="2"/>
    <x v="1"/>
    <n v="1.9946797809321559"/>
  </r>
  <r>
    <n v="7413"/>
    <n v="31"/>
    <x v="0"/>
    <x v="2"/>
    <n v="3.98"/>
    <x v="5"/>
    <x v="3"/>
    <n v="88867"/>
    <x v="0"/>
    <n v="364"/>
    <n v="108"/>
    <n v="1.9"/>
    <n v="5.8"/>
    <x v="1"/>
    <x v="0"/>
    <n v="189249"/>
    <s v="International"/>
    <x v="2"/>
    <x v="0"/>
    <x v="1"/>
    <x v="2"/>
    <x v="1"/>
    <n v="1.1295756580057839"/>
  </r>
  <r>
    <n v="7414"/>
    <n v="23"/>
    <x v="0"/>
    <x v="0"/>
    <n v="2.2000000000000002"/>
    <x v="1"/>
    <x v="4"/>
    <n v="105411"/>
    <x v="0"/>
    <n v="645"/>
    <n v="435"/>
    <n v="7.8"/>
    <n v="1"/>
    <x v="2"/>
    <x v="1"/>
    <n v="170916"/>
    <s v="International"/>
    <x v="3"/>
    <x v="0"/>
    <x v="1"/>
    <x v="1"/>
    <x v="1"/>
    <n v="0.62142470899621483"/>
  </r>
  <r>
    <n v="7415"/>
    <n v="25"/>
    <x v="1"/>
    <x v="3"/>
    <n v="3.67"/>
    <x v="7"/>
    <x v="0"/>
    <n v="105975"/>
    <x v="0"/>
    <n v="741"/>
    <n v="57"/>
    <n v="6.1"/>
    <n v="4.9000000000000004"/>
    <x v="1"/>
    <x v="4"/>
    <n v="73247"/>
    <s v="International"/>
    <x v="1"/>
    <x v="0"/>
    <x v="1"/>
    <x v="0"/>
    <x v="0"/>
    <n v="-0.30882755366831799"/>
  </r>
  <r>
    <n v="7416"/>
    <n v="25"/>
    <x v="1"/>
    <x v="1"/>
    <n v="2.76"/>
    <x v="3"/>
    <x v="2"/>
    <n v="54509"/>
    <x v="0"/>
    <n v="387"/>
    <n v="42"/>
    <n v="9.6999999999999993"/>
    <n v="8"/>
    <x v="3"/>
    <x v="1"/>
    <n v="64179"/>
    <s v="Domestic"/>
    <x v="1"/>
    <x v="1"/>
    <x v="0"/>
    <x v="0"/>
    <x v="1"/>
    <n v="0.17740189693445119"/>
  </r>
  <r>
    <n v="7417"/>
    <n v="34"/>
    <x v="0"/>
    <x v="1"/>
    <n v="3.19"/>
    <x v="3"/>
    <x v="3"/>
    <n v="65407"/>
    <x v="0"/>
    <n v="509"/>
    <n v="308"/>
    <n v="4.5"/>
    <n v="7.7"/>
    <x v="3"/>
    <x v="4"/>
    <n v="157118"/>
    <s v="International"/>
    <x v="2"/>
    <x v="0"/>
    <x v="1"/>
    <x v="2"/>
    <x v="1"/>
    <n v="1.4021587903435413"/>
  </r>
  <r>
    <n v="7418"/>
    <n v="25"/>
    <x v="1"/>
    <x v="1"/>
    <n v="2.75"/>
    <x v="3"/>
    <x v="3"/>
    <n v="55562"/>
    <x v="0"/>
    <n v="554"/>
    <n v="77"/>
    <n v="2.7"/>
    <n v="9.3000000000000007"/>
    <x v="3"/>
    <x v="1"/>
    <n v="152792"/>
    <s v="Domestic"/>
    <x v="0"/>
    <x v="0"/>
    <x v="0"/>
    <x v="0"/>
    <x v="1"/>
    <n v="1.7499370073071523"/>
  </r>
  <r>
    <n v="7419"/>
    <n v="28"/>
    <x v="2"/>
    <x v="0"/>
    <n v="2.8"/>
    <x v="2"/>
    <x v="1"/>
    <n v="77866"/>
    <x v="0"/>
    <n v="745"/>
    <n v="479"/>
    <n v="2.6"/>
    <n v="6.6"/>
    <x v="3"/>
    <x v="2"/>
    <n v="117742"/>
    <s v="Domestic"/>
    <x v="0"/>
    <x v="1"/>
    <x v="0"/>
    <x v="0"/>
    <x v="0"/>
    <n v="0.51211054889168572"/>
  </r>
  <r>
    <n v="7420"/>
    <n v="29"/>
    <x v="0"/>
    <x v="3"/>
    <n v="2.3199999999999998"/>
    <x v="4"/>
    <x v="2"/>
    <n v="76299"/>
    <x v="1"/>
    <n v="404"/>
    <n v="494"/>
    <n v="8.6999999999999993"/>
    <n v="3"/>
    <x v="2"/>
    <x v="4"/>
    <n v="123114"/>
    <s v="Domestic"/>
    <x v="1"/>
    <x v="0"/>
    <x v="0"/>
    <x v="0"/>
    <x v="1"/>
    <n v="0.61357291707623951"/>
  </r>
  <r>
    <n v="7421"/>
    <n v="33"/>
    <x v="1"/>
    <x v="3"/>
    <n v="3.15"/>
    <x v="4"/>
    <x v="3"/>
    <n v="54648"/>
    <x v="0"/>
    <n v="255"/>
    <n v="496"/>
    <n v="5.0999999999999996"/>
    <n v="7.5"/>
    <x v="0"/>
    <x v="2"/>
    <n v="71675"/>
    <s v="Domestic"/>
    <x v="2"/>
    <x v="1"/>
    <x v="0"/>
    <x v="2"/>
    <x v="2"/>
    <n v="0.3115759039672083"/>
  </r>
  <r>
    <n v="7422"/>
    <n v="29"/>
    <x v="0"/>
    <x v="0"/>
    <n v="3.09"/>
    <x v="7"/>
    <x v="4"/>
    <n v="116893"/>
    <x v="0"/>
    <n v="770"/>
    <n v="282"/>
    <n v="3.6"/>
    <n v="9.8000000000000007"/>
    <x v="3"/>
    <x v="1"/>
    <n v="122525"/>
    <s v="Domestic"/>
    <x v="0"/>
    <x v="1"/>
    <x v="1"/>
    <x v="0"/>
    <x v="0"/>
    <n v="4.818081493331508E-2"/>
  </r>
  <r>
    <n v="7423"/>
    <n v="33"/>
    <x v="0"/>
    <x v="2"/>
    <n v="2.38"/>
    <x v="8"/>
    <x v="2"/>
    <n v="114684"/>
    <x v="0"/>
    <n v="793"/>
    <n v="216"/>
    <n v="8.1"/>
    <n v="9"/>
    <x v="1"/>
    <x v="3"/>
    <n v="114050"/>
    <s v="Domestic"/>
    <x v="3"/>
    <x v="1"/>
    <x v="0"/>
    <x v="2"/>
    <x v="0"/>
    <n v="-5.5282341041470477E-3"/>
  </r>
  <r>
    <n v="7424"/>
    <n v="26"/>
    <x v="1"/>
    <x v="4"/>
    <n v="3.08"/>
    <x v="4"/>
    <x v="4"/>
    <n v="40674"/>
    <x v="0"/>
    <n v="671"/>
    <n v="476"/>
    <n v="7.6"/>
    <n v="1"/>
    <x v="1"/>
    <x v="2"/>
    <n v="67464"/>
    <s v="Domestic"/>
    <x v="0"/>
    <x v="0"/>
    <x v="1"/>
    <x v="0"/>
    <x v="0"/>
    <n v="0.65865171854255788"/>
  </r>
  <r>
    <n v="7425"/>
    <n v="26"/>
    <x v="0"/>
    <x v="2"/>
    <n v="3.95"/>
    <x v="8"/>
    <x v="1"/>
    <n v="74765"/>
    <x v="0"/>
    <n v="279"/>
    <n v="447"/>
    <n v="9.1999999999999993"/>
    <n v="4.9000000000000004"/>
    <x v="2"/>
    <x v="3"/>
    <n v="117061"/>
    <s v="Domestic"/>
    <x v="2"/>
    <x v="0"/>
    <x v="1"/>
    <x v="0"/>
    <x v="2"/>
    <n v="0.56571925366147258"/>
  </r>
  <r>
    <n v="7426"/>
    <n v="29"/>
    <x v="0"/>
    <x v="1"/>
    <n v="3.43"/>
    <x v="7"/>
    <x v="1"/>
    <n v="60367"/>
    <x v="0"/>
    <n v="550"/>
    <n v="481"/>
    <n v="8.8000000000000007"/>
    <n v="2.9"/>
    <x v="3"/>
    <x v="3"/>
    <n v="105694"/>
    <s v="Domestic"/>
    <x v="0"/>
    <x v="1"/>
    <x v="1"/>
    <x v="0"/>
    <x v="1"/>
    <n v="0.75085725644805934"/>
  </r>
  <r>
    <n v="7427"/>
    <n v="24"/>
    <x v="0"/>
    <x v="2"/>
    <n v="2.96"/>
    <x v="3"/>
    <x v="0"/>
    <n v="30591"/>
    <x v="1"/>
    <n v="619"/>
    <n v="189"/>
    <n v="1.9"/>
    <n v="5.4"/>
    <x v="2"/>
    <x v="0"/>
    <n v="87296"/>
    <s v="International"/>
    <x v="3"/>
    <x v="0"/>
    <x v="1"/>
    <x v="1"/>
    <x v="1"/>
    <n v="1.8536497662711255"/>
  </r>
  <r>
    <n v="7428"/>
    <n v="26"/>
    <x v="1"/>
    <x v="0"/>
    <n v="3.83"/>
    <x v="8"/>
    <x v="4"/>
    <n v="75170"/>
    <x v="1"/>
    <n v="399"/>
    <n v="88"/>
    <n v="2.5"/>
    <n v="4.5"/>
    <x v="2"/>
    <x v="4"/>
    <n v="158892"/>
    <s v="Domestic"/>
    <x v="2"/>
    <x v="0"/>
    <x v="0"/>
    <x v="0"/>
    <x v="1"/>
    <n v="1.113768790740987"/>
  </r>
  <r>
    <n v="7429"/>
    <n v="24"/>
    <x v="1"/>
    <x v="1"/>
    <n v="3.15"/>
    <x v="5"/>
    <x v="4"/>
    <n v="52704"/>
    <x v="1"/>
    <n v="778"/>
    <n v="114"/>
    <n v="5.0999999999999996"/>
    <n v="6.1"/>
    <x v="0"/>
    <x v="1"/>
    <n v="167314"/>
    <s v="Domestic"/>
    <x v="1"/>
    <x v="0"/>
    <x v="0"/>
    <x v="1"/>
    <x v="0"/>
    <n v="2.174597753491196"/>
  </r>
  <r>
    <n v="7430"/>
    <n v="31"/>
    <x v="0"/>
    <x v="4"/>
    <n v="2.27"/>
    <x v="3"/>
    <x v="1"/>
    <n v="100934"/>
    <x v="0"/>
    <n v="374"/>
    <n v="446"/>
    <n v="9.1"/>
    <n v="8.4"/>
    <x v="2"/>
    <x v="3"/>
    <n v="138996"/>
    <s v="Domestic"/>
    <x v="3"/>
    <x v="1"/>
    <x v="1"/>
    <x v="2"/>
    <x v="1"/>
    <n v="0.37709790556205047"/>
  </r>
  <r>
    <n v="7431"/>
    <n v="21"/>
    <x v="1"/>
    <x v="1"/>
    <n v="3.1"/>
    <x v="6"/>
    <x v="4"/>
    <n v="40532"/>
    <x v="1"/>
    <n v="303"/>
    <n v="323"/>
    <n v="7.7"/>
    <n v="6.8"/>
    <x v="0"/>
    <x v="2"/>
    <n v="80881"/>
    <s v="Domestic"/>
    <x v="0"/>
    <x v="1"/>
    <x v="0"/>
    <x v="1"/>
    <x v="2"/>
    <n v="0.9954850488502911"/>
  </r>
  <r>
    <n v="7432"/>
    <n v="27"/>
    <x v="0"/>
    <x v="2"/>
    <n v="2.36"/>
    <x v="2"/>
    <x v="2"/>
    <n v="68107"/>
    <x v="1"/>
    <n v="409"/>
    <n v="445"/>
    <n v="2.2000000000000002"/>
    <n v="4.2"/>
    <x v="1"/>
    <x v="2"/>
    <n v="105330"/>
    <s v="Domestic"/>
    <x v="2"/>
    <x v="0"/>
    <x v="0"/>
    <x v="0"/>
    <x v="1"/>
    <n v="0.54653706667449753"/>
  </r>
  <r>
    <n v="7433"/>
    <n v="34"/>
    <x v="1"/>
    <x v="3"/>
    <n v="3.54"/>
    <x v="6"/>
    <x v="0"/>
    <n v="55602"/>
    <x v="1"/>
    <n v="405"/>
    <n v="46"/>
    <n v="2.7"/>
    <n v="4"/>
    <x v="1"/>
    <x v="0"/>
    <n v="139687"/>
    <s v="Domestic"/>
    <x v="1"/>
    <x v="0"/>
    <x v="1"/>
    <x v="2"/>
    <x v="1"/>
    <n v="1.5122657458364808"/>
  </r>
  <r>
    <n v="7434"/>
    <n v="30"/>
    <x v="0"/>
    <x v="3"/>
    <n v="3.93"/>
    <x v="4"/>
    <x v="0"/>
    <n v="58986"/>
    <x v="0"/>
    <n v="644"/>
    <n v="433"/>
    <n v="5.2"/>
    <n v="2.9"/>
    <x v="0"/>
    <x v="0"/>
    <n v="107325"/>
    <s v="International"/>
    <x v="2"/>
    <x v="0"/>
    <x v="1"/>
    <x v="0"/>
    <x v="1"/>
    <n v="0.81949954226426613"/>
  </r>
  <r>
    <n v="7435"/>
    <n v="31"/>
    <x v="1"/>
    <x v="3"/>
    <n v="2.72"/>
    <x v="8"/>
    <x v="2"/>
    <n v="39622"/>
    <x v="1"/>
    <n v="672"/>
    <n v="383"/>
    <n v="7.2"/>
    <n v="5.6"/>
    <x v="0"/>
    <x v="1"/>
    <n v="69674"/>
    <s v="International"/>
    <x v="3"/>
    <x v="1"/>
    <x v="1"/>
    <x v="2"/>
    <x v="0"/>
    <n v="0.75846751804553025"/>
  </r>
  <r>
    <n v="7436"/>
    <n v="32"/>
    <x v="2"/>
    <x v="1"/>
    <n v="2.87"/>
    <x v="7"/>
    <x v="3"/>
    <n v="44886"/>
    <x v="1"/>
    <n v="620"/>
    <n v="152"/>
    <n v="2.8"/>
    <n v="8.3000000000000007"/>
    <x v="2"/>
    <x v="1"/>
    <n v="194079"/>
    <s v="International"/>
    <x v="1"/>
    <x v="1"/>
    <x v="1"/>
    <x v="2"/>
    <x v="1"/>
    <n v="3.3238203448736798"/>
  </r>
  <r>
    <n v="7437"/>
    <n v="26"/>
    <x v="1"/>
    <x v="3"/>
    <n v="2.84"/>
    <x v="0"/>
    <x v="4"/>
    <n v="53704"/>
    <x v="0"/>
    <n v="416"/>
    <n v="46"/>
    <n v="1.8"/>
    <n v="1"/>
    <x v="2"/>
    <x v="2"/>
    <n v="61330"/>
    <s v="Domestic"/>
    <x v="1"/>
    <x v="1"/>
    <x v="0"/>
    <x v="0"/>
    <x v="1"/>
    <n v="0.14200059585878147"/>
  </r>
  <r>
    <n v="7438"/>
    <n v="29"/>
    <x v="0"/>
    <x v="0"/>
    <n v="2.57"/>
    <x v="1"/>
    <x v="3"/>
    <n v="60782"/>
    <x v="1"/>
    <n v="573"/>
    <n v="127"/>
    <n v="1.2"/>
    <n v="7.4"/>
    <x v="0"/>
    <x v="3"/>
    <n v="105221"/>
    <s v="International"/>
    <x v="3"/>
    <x v="0"/>
    <x v="0"/>
    <x v="0"/>
    <x v="1"/>
    <n v="0.73112105557566387"/>
  </r>
  <r>
    <n v="7439"/>
    <n v="27"/>
    <x v="1"/>
    <x v="4"/>
    <n v="3.59"/>
    <x v="7"/>
    <x v="3"/>
    <n v="42390"/>
    <x v="1"/>
    <n v="439"/>
    <n v="313"/>
    <n v="2.2000000000000002"/>
    <n v="5.6"/>
    <x v="2"/>
    <x v="2"/>
    <n v="118785"/>
    <s v="International"/>
    <x v="0"/>
    <x v="0"/>
    <x v="0"/>
    <x v="0"/>
    <x v="1"/>
    <n v="1.8021939136588818"/>
  </r>
  <r>
    <n v="7440"/>
    <n v="33"/>
    <x v="0"/>
    <x v="3"/>
    <n v="3.24"/>
    <x v="0"/>
    <x v="4"/>
    <n v="86822"/>
    <x v="1"/>
    <n v="774"/>
    <n v="72"/>
    <n v="4.7"/>
    <n v="8.6999999999999993"/>
    <x v="3"/>
    <x v="3"/>
    <n v="116021"/>
    <s v="Domestic"/>
    <x v="1"/>
    <x v="1"/>
    <x v="1"/>
    <x v="2"/>
    <x v="0"/>
    <n v="0.33630876966667433"/>
  </r>
  <r>
    <n v="7441"/>
    <n v="27"/>
    <x v="2"/>
    <x v="0"/>
    <n v="2.13"/>
    <x v="3"/>
    <x v="1"/>
    <n v="63501"/>
    <x v="0"/>
    <n v="761"/>
    <n v="492"/>
    <n v="8.8000000000000007"/>
    <n v="5.6"/>
    <x v="0"/>
    <x v="2"/>
    <n v="170759"/>
    <s v="International"/>
    <x v="3"/>
    <x v="1"/>
    <x v="0"/>
    <x v="0"/>
    <x v="0"/>
    <n v="1.6890757625864159"/>
  </r>
  <r>
    <n v="7442"/>
    <n v="22"/>
    <x v="0"/>
    <x v="0"/>
    <n v="3.68"/>
    <x v="3"/>
    <x v="4"/>
    <n v="83606"/>
    <x v="1"/>
    <n v="534"/>
    <n v="398"/>
    <n v="1.4"/>
    <n v="8.9"/>
    <x v="1"/>
    <x v="1"/>
    <n v="95264"/>
    <s v="Domestic"/>
    <x v="0"/>
    <x v="0"/>
    <x v="0"/>
    <x v="1"/>
    <x v="1"/>
    <n v="0.13943975312776594"/>
  </r>
  <r>
    <n v="7443"/>
    <n v="32"/>
    <x v="0"/>
    <x v="1"/>
    <n v="2.37"/>
    <x v="7"/>
    <x v="1"/>
    <n v="32028"/>
    <x v="0"/>
    <n v="488"/>
    <n v="386"/>
    <n v="7.1"/>
    <n v="7.7"/>
    <x v="1"/>
    <x v="3"/>
    <n v="94376"/>
    <s v="Domestic"/>
    <x v="3"/>
    <x v="0"/>
    <x v="1"/>
    <x v="2"/>
    <x v="1"/>
    <n v="1.9466716622954914"/>
  </r>
  <r>
    <n v="7444"/>
    <n v="31"/>
    <x v="0"/>
    <x v="1"/>
    <n v="3.96"/>
    <x v="0"/>
    <x v="2"/>
    <n v="53227"/>
    <x v="1"/>
    <n v="695"/>
    <n v="134"/>
    <n v="2.2000000000000002"/>
    <n v="5.4"/>
    <x v="1"/>
    <x v="1"/>
    <n v="172563"/>
    <s v="Domestic"/>
    <x v="3"/>
    <x v="1"/>
    <x v="0"/>
    <x v="2"/>
    <x v="0"/>
    <n v="2.242020027429688"/>
  </r>
  <r>
    <n v="7445"/>
    <n v="29"/>
    <x v="0"/>
    <x v="4"/>
    <n v="2.75"/>
    <x v="2"/>
    <x v="1"/>
    <n v="79916"/>
    <x v="0"/>
    <n v="448"/>
    <n v="76"/>
    <n v="5.4"/>
    <n v="3.7"/>
    <x v="0"/>
    <x v="1"/>
    <n v="76893"/>
    <s v="International"/>
    <x v="2"/>
    <x v="0"/>
    <x v="0"/>
    <x v="0"/>
    <x v="1"/>
    <n v="-3.7827218579508486E-2"/>
  </r>
  <r>
    <n v="7446"/>
    <n v="30"/>
    <x v="1"/>
    <x v="4"/>
    <n v="3.23"/>
    <x v="7"/>
    <x v="3"/>
    <n v="110748"/>
    <x v="0"/>
    <n v="448"/>
    <n v="61"/>
    <n v="3.6"/>
    <n v="9.8000000000000007"/>
    <x v="1"/>
    <x v="2"/>
    <n v="127376"/>
    <s v="Domestic"/>
    <x v="3"/>
    <x v="1"/>
    <x v="0"/>
    <x v="0"/>
    <x v="1"/>
    <n v="0.15014266623325026"/>
  </r>
  <r>
    <n v="7447"/>
    <n v="29"/>
    <x v="1"/>
    <x v="2"/>
    <n v="2.16"/>
    <x v="1"/>
    <x v="3"/>
    <n v="62959"/>
    <x v="0"/>
    <n v="270"/>
    <n v="164"/>
    <n v="8.5"/>
    <n v="2.9"/>
    <x v="3"/>
    <x v="2"/>
    <n v="67532"/>
    <s v="Domestic"/>
    <x v="1"/>
    <x v="0"/>
    <x v="1"/>
    <x v="0"/>
    <x v="2"/>
    <n v="7.263457170539557E-2"/>
  </r>
  <r>
    <n v="7448"/>
    <n v="26"/>
    <x v="1"/>
    <x v="4"/>
    <n v="2.69"/>
    <x v="0"/>
    <x v="3"/>
    <n v="58506"/>
    <x v="1"/>
    <n v="514"/>
    <n v="346"/>
    <n v="7"/>
    <n v="8"/>
    <x v="2"/>
    <x v="0"/>
    <n v="80593"/>
    <s v="International"/>
    <x v="3"/>
    <x v="0"/>
    <x v="1"/>
    <x v="0"/>
    <x v="1"/>
    <n v="0.37751683588008067"/>
  </r>
  <r>
    <n v="7449"/>
    <n v="33"/>
    <x v="1"/>
    <x v="1"/>
    <n v="3.6"/>
    <x v="2"/>
    <x v="1"/>
    <n v="113020"/>
    <x v="0"/>
    <n v="747"/>
    <n v="477"/>
    <n v="3.7"/>
    <n v="7.2"/>
    <x v="3"/>
    <x v="1"/>
    <n v="79910"/>
    <s v="International"/>
    <x v="2"/>
    <x v="1"/>
    <x v="1"/>
    <x v="2"/>
    <x v="0"/>
    <n v="-0.29295699876128117"/>
  </r>
  <r>
    <n v="7450"/>
    <n v="23"/>
    <x v="1"/>
    <x v="0"/>
    <n v="2.95"/>
    <x v="5"/>
    <x v="3"/>
    <n v="88076"/>
    <x v="0"/>
    <n v="660"/>
    <n v="452"/>
    <n v="5.5"/>
    <n v="4.7"/>
    <x v="1"/>
    <x v="0"/>
    <n v="111614"/>
    <s v="International"/>
    <x v="0"/>
    <x v="0"/>
    <x v="0"/>
    <x v="1"/>
    <x v="0"/>
    <n v="0.26724646895862664"/>
  </r>
  <r>
    <n v="7451"/>
    <n v="21"/>
    <x v="0"/>
    <x v="2"/>
    <n v="3.81"/>
    <x v="5"/>
    <x v="0"/>
    <n v="111750"/>
    <x v="0"/>
    <n v="590"/>
    <n v="30"/>
    <n v="7.8"/>
    <n v="7.5"/>
    <x v="1"/>
    <x v="4"/>
    <n v="152936"/>
    <s v="International"/>
    <x v="0"/>
    <x v="0"/>
    <x v="1"/>
    <x v="1"/>
    <x v="1"/>
    <n v="0.36855480984340044"/>
  </r>
  <r>
    <n v="7452"/>
    <n v="24"/>
    <x v="0"/>
    <x v="4"/>
    <n v="3.15"/>
    <x v="9"/>
    <x v="4"/>
    <n v="93239"/>
    <x v="0"/>
    <n v="446"/>
    <n v="380"/>
    <n v="8.8000000000000007"/>
    <n v="2.2000000000000002"/>
    <x v="3"/>
    <x v="1"/>
    <n v="179436"/>
    <s v="International"/>
    <x v="2"/>
    <x v="0"/>
    <x v="0"/>
    <x v="1"/>
    <x v="1"/>
    <n v="0.9244736644537157"/>
  </r>
  <r>
    <n v="7453"/>
    <n v="34"/>
    <x v="0"/>
    <x v="0"/>
    <n v="3.86"/>
    <x v="3"/>
    <x v="3"/>
    <n v="83204"/>
    <x v="1"/>
    <n v="382"/>
    <n v="48"/>
    <n v="6.6"/>
    <n v="3.2"/>
    <x v="3"/>
    <x v="0"/>
    <n v="176223"/>
    <s v="International"/>
    <x v="2"/>
    <x v="0"/>
    <x v="1"/>
    <x v="2"/>
    <x v="1"/>
    <n v="1.1179630786981396"/>
  </r>
  <r>
    <n v="7454"/>
    <n v="34"/>
    <x v="0"/>
    <x v="1"/>
    <n v="3.97"/>
    <x v="0"/>
    <x v="1"/>
    <n v="38972"/>
    <x v="0"/>
    <n v="520"/>
    <n v="244"/>
    <n v="6.5"/>
    <n v="7.5"/>
    <x v="0"/>
    <x v="4"/>
    <n v="136250"/>
    <s v="Domestic"/>
    <x v="2"/>
    <x v="1"/>
    <x v="0"/>
    <x v="2"/>
    <x v="1"/>
    <n v="2.49609976393308"/>
  </r>
  <r>
    <n v="7455"/>
    <n v="23"/>
    <x v="0"/>
    <x v="3"/>
    <n v="2.91"/>
    <x v="8"/>
    <x v="3"/>
    <n v="79945"/>
    <x v="1"/>
    <n v="628"/>
    <n v="272"/>
    <n v="1.9"/>
    <n v="2.2000000000000002"/>
    <x v="3"/>
    <x v="1"/>
    <n v="97778"/>
    <s v="Domestic"/>
    <x v="0"/>
    <x v="1"/>
    <x v="0"/>
    <x v="1"/>
    <x v="1"/>
    <n v="0.22306585777722185"/>
  </r>
  <r>
    <n v="7456"/>
    <n v="34"/>
    <x v="0"/>
    <x v="2"/>
    <n v="3.13"/>
    <x v="3"/>
    <x v="1"/>
    <n v="51482"/>
    <x v="0"/>
    <n v="793"/>
    <n v="320"/>
    <n v="5.7"/>
    <n v="9.1999999999999993"/>
    <x v="2"/>
    <x v="1"/>
    <n v="165961"/>
    <s v="International"/>
    <x v="3"/>
    <x v="0"/>
    <x v="1"/>
    <x v="2"/>
    <x v="0"/>
    <n v="2.2236704090750163"/>
  </r>
  <r>
    <n v="7457"/>
    <n v="32"/>
    <x v="0"/>
    <x v="0"/>
    <n v="3.67"/>
    <x v="1"/>
    <x v="4"/>
    <n v="57529"/>
    <x v="0"/>
    <n v="285"/>
    <n v="120"/>
    <n v="8.3000000000000007"/>
    <n v="6.4"/>
    <x v="3"/>
    <x v="4"/>
    <n v="171630"/>
    <s v="International"/>
    <x v="3"/>
    <x v="0"/>
    <x v="1"/>
    <x v="2"/>
    <x v="2"/>
    <n v="1.9833649116097969"/>
  </r>
  <r>
    <n v="7458"/>
    <n v="21"/>
    <x v="0"/>
    <x v="1"/>
    <n v="2.44"/>
    <x v="1"/>
    <x v="1"/>
    <n v="106508"/>
    <x v="1"/>
    <n v="686"/>
    <n v="264"/>
    <n v="7.1"/>
    <n v="1.6"/>
    <x v="1"/>
    <x v="2"/>
    <n v="146098"/>
    <s v="Domestic"/>
    <x v="1"/>
    <x v="0"/>
    <x v="1"/>
    <x v="1"/>
    <x v="0"/>
    <n v="0.3717091673864874"/>
  </r>
  <r>
    <n v="7459"/>
    <n v="23"/>
    <x v="1"/>
    <x v="1"/>
    <n v="3.72"/>
    <x v="5"/>
    <x v="4"/>
    <n v="38282"/>
    <x v="0"/>
    <n v="656"/>
    <n v="352"/>
    <n v="1.4"/>
    <n v="7.9"/>
    <x v="0"/>
    <x v="4"/>
    <n v="128081"/>
    <s v="International"/>
    <x v="3"/>
    <x v="0"/>
    <x v="1"/>
    <x v="1"/>
    <x v="0"/>
    <n v="2.3457238388798913"/>
  </r>
  <r>
    <n v="7460"/>
    <n v="34"/>
    <x v="0"/>
    <x v="2"/>
    <n v="3.18"/>
    <x v="4"/>
    <x v="3"/>
    <n v="102247"/>
    <x v="0"/>
    <n v="395"/>
    <n v="419"/>
    <n v="7.3"/>
    <n v="4.9000000000000004"/>
    <x v="3"/>
    <x v="3"/>
    <n v="143021"/>
    <s v="International"/>
    <x v="1"/>
    <x v="1"/>
    <x v="1"/>
    <x v="2"/>
    <x v="1"/>
    <n v="0.39877942629123592"/>
  </r>
  <r>
    <n v="7461"/>
    <n v="34"/>
    <x v="1"/>
    <x v="2"/>
    <n v="3.45"/>
    <x v="0"/>
    <x v="0"/>
    <n v="57011"/>
    <x v="1"/>
    <n v="645"/>
    <n v="488"/>
    <n v="4.5999999999999996"/>
    <n v="3.7"/>
    <x v="0"/>
    <x v="1"/>
    <n v="138354"/>
    <s v="International"/>
    <x v="1"/>
    <x v="0"/>
    <x v="0"/>
    <x v="2"/>
    <x v="1"/>
    <n v="1.4267948290680745"/>
  </r>
  <r>
    <n v="7462"/>
    <n v="24"/>
    <x v="1"/>
    <x v="4"/>
    <n v="2.16"/>
    <x v="1"/>
    <x v="3"/>
    <n v="64409"/>
    <x v="0"/>
    <n v="631"/>
    <n v="24"/>
    <n v="7.2"/>
    <n v="5.8"/>
    <x v="1"/>
    <x v="3"/>
    <n v="82307"/>
    <s v="International"/>
    <x v="0"/>
    <x v="1"/>
    <x v="0"/>
    <x v="1"/>
    <x v="1"/>
    <n v="0.27788042043813754"/>
  </r>
  <r>
    <n v="7463"/>
    <n v="33"/>
    <x v="1"/>
    <x v="4"/>
    <n v="3.53"/>
    <x v="4"/>
    <x v="4"/>
    <n v="33358"/>
    <x v="1"/>
    <n v="379"/>
    <n v="31"/>
    <n v="8.3000000000000007"/>
    <n v="7.8"/>
    <x v="2"/>
    <x v="4"/>
    <n v="160768"/>
    <s v="International"/>
    <x v="0"/>
    <x v="1"/>
    <x v="1"/>
    <x v="2"/>
    <x v="1"/>
    <n v="3.8194735895437377"/>
  </r>
  <r>
    <n v="7464"/>
    <n v="33"/>
    <x v="0"/>
    <x v="2"/>
    <n v="2.62"/>
    <x v="0"/>
    <x v="2"/>
    <n v="33856"/>
    <x v="0"/>
    <n v="485"/>
    <n v="109"/>
    <n v="2.6"/>
    <n v="9.1999999999999993"/>
    <x v="0"/>
    <x v="2"/>
    <n v="140048"/>
    <s v="International"/>
    <x v="2"/>
    <x v="1"/>
    <x v="1"/>
    <x v="2"/>
    <x v="1"/>
    <n v="3.1365784499054818"/>
  </r>
  <r>
    <n v="7465"/>
    <n v="34"/>
    <x v="0"/>
    <x v="2"/>
    <n v="3.61"/>
    <x v="3"/>
    <x v="2"/>
    <n v="93367"/>
    <x v="0"/>
    <n v="427"/>
    <n v="103"/>
    <n v="8.8000000000000007"/>
    <n v="3.9"/>
    <x v="1"/>
    <x v="3"/>
    <n v="129556"/>
    <s v="International"/>
    <x v="0"/>
    <x v="0"/>
    <x v="1"/>
    <x v="2"/>
    <x v="1"/>
    <n v="0.38759947304722225"/>
  </r>
  <r>
    <n v="7466"/>
    <n v="28"/>
    <x v="0"/>
    <x v="0"/>
    <n v="3.02"/>
    <x v="3"/>
    <x v="2"/>
    <n v="31916"/>
    <x v="1"/>
    <n v="664"/>
    <n v="162"/>
    <n v="2.8"/>
    <n v="7.2"/>
    <x v="2"/>
    <x v="0"/>
    <n v="195831"/>
    <s v="Domestic"/>
    <x v="1"/>
    <x v="1"/>
    <x v="0"/>
    <x v="0"/>
    <x v="0"/>
    <n v="5.1358252913898985"/>
  </r>
  <r>
    <n v="7467"/>
    <n v="29"/>
    <x v="0"/>
    <x v="4"/>
    <n v="2.5499999999999998"/>
    <x v="7"/>
    <x v="3"/>
    <n v="111966"/>
    <x v="1"/>
    <n v="681"/>
    <n v="389"/>
    <n v="3.6"/>
    <n v="4.0999999999999996"/>
    <x v="3"/>
    <x v="0"/>
    <n v="157574"/>
    <s v="International"/>
    <x v="1"/>
    <x v="0"/>
    <x v="0"/>
    <x v="0"/>
    <x v="0"/>
    <n v="0.40733794187521211"/>
  </r>
  <r>
    <n v="7468"/>
    <n v="23"/>
    <x v="0"/>
    <x v="1"/>
    <n v="3.91"/>
    <x v="2"/>
    <x v="1"/>
    <n v="54566"/>
    <x v="0"/>
    <n v="318"/>
    <n v="398"/>
    <n v="7.1"/>
    <n v="1.1000000000000001"/>
    <x v="3"/>
    <x v="1"/>
    <n v="130199"/>
    <s v="Domestic"/>
    <x v="3"/>
    <x v="1"/>
    <x v="0"/>
    <x v="1"/>
    <x v="2"/>
    <n v="1.3860829087710296"/>
  </r>
  <r>
    <n v="7469"/>
    <n v="26"/>
    <x v="1"/>
    <x v="4"/>
    <n v="3.53"/>
    <x v="4"/>
    <x v="0"/>
    <n v="32354"/>
    <x v="1"/>
    <n v="394"/>
    <n v="293"/>
    <n v="7.5"/>
    <n v="9.6999999999999993"/>
    <x v="3"/>
    <x v="1"/>
    <n v="131291"/>
    <s v="International"/>
    <x v="1"/>
    <x v="1"/>
    <x v="0"/>
    <x v="0"/>
    <x v="1"/>
    <n v="3.0579526488224023"/>
  </r>
  <r>
    <n v="7470"/>
    <n v="30"/>
    <x v="1"/>
    <x v="4"/>
    <n v="3.97"/>
    <x v="2"/>
    <x v="0"/>
    <n v="112033"/>
    <x v="0"/>
    <n v="292"/>
    <n v="356"/>
    <n v="4.8"/>
    <n v="3.7"/>
    <x v="2"/>
    <x v="2"/>
    <n v="81264"/>
    <s v="Domestic"/>
    <x v="1"/>
    <x v="1"/>
    <x v="0"/>
    <x v="0"/>
    <x v="2"/>
    <n v="-0.27464229289584319"/>
  </r>
  <r>
    <n v="7471"/>
    <n v="31"/>
    <x v="1"/>
    <x v="2"/>
    <n v="2.73"/>
    <x v="0"/>
    <x v="3"/>
    <n v="76858"/>
    <x v="0"/>
    <n v="704"/>
    <n v="81"/>
    <n v="2"/>
    <n v="5.2"/>
    <x v="1"/>
    <x v="2"/>
    <n v="163721"/>
    <s v="International"/>
    <x v="3"/>
    <x v="1"/>
    <x v="0"/>
    <x v="2"/>
    <x v="0"/>
    <n v="1.130175128158422"/>
  </r>
  <r>
    <n v="7472"/>
    <n v="25"/>
    <x v="0"/>
    <x v="2"/>
    <n v="3.3"/>
    <x v="1"/>
    <x v="4"/>
    <n v="76091"/>
    <x v="1"/>
    <n v="395"/>
    <n v="404"/>
    <n v="9.3000000000000007"/>
    <n v="6.8"/>
    <x v="3"/>
    <x v="0"/>
    <n v="98760"/>
    <s v="Domestic"/>
    <x v="3"/>
    <x v="0"/>
    <x v="0"/>
    <x v="0"/>
    <x v="1"/>
    <n v="0.29791959627288378"/>
  </r>
  <r>
    <n v="7473"/>
    <n v="26"/>
    <x v="0"/>
    <x v="4"/>
    <n v="3.22"/>
    <x v="3"/>
    <x v="3"/>
    <n v="87737"/>
    <x v="1"/>
    <n v="443"/>
    <n v="321"/>
    <n v="4.0999999999999996"/>
    <n v="7.1"/>
    <x v="0"/>
    <x v="2"/>
    <n v="105389"/>
    <s v="Domestic"/>
    <x v="1"/>
    <x v="0"/>
    <x v="0"/>
    <x v="0"/>
    <x v="1"/>
    <n v="0.20119219941415822"/>
  </r>
  <r>
    <n v="7474"/>
    <n v="24"/>
    <x v="1"/>
    <x v="3"/>
    <n v="3.38"/>
    <x v="7"/>
    <x v="2"/>
    <n v="119633"/>
    <x v="0"/>
    <n v="312"/>
    <n v="144"/>
    <n v="9.6999999999999993"/>
    <n v="8.4"/>
    <x v="1"/>
    <x v="0"/>
    <n v="107528"/>
    <s v="International"/>
    <x v="1"/>
    <x v="0"/>
    <x v="0"/>
    <x v="1"/>
    <x v="2"/>
    <n v="-0.1011844557939699"/>
  </r>
  <r>
    <n v="7475"/>
    <n v="30"/>
    <x v="0"/>
    <x v="3"/>
    <n v="2.08"/>
    <x v="8"/>
    <x v="4"/>
    <n v="100391"/>
    <x v="0"/>
    <n v="533"/>
    <n v="363"/>
    <n v="8.6"/>
    <n v="4.4000000000000004"/>
    <x v="3"/>
    <x v="3"/>
    <n v="191526"/>
    <s v="International"/>
    <x v="1"/>
    <x v="0"/>
    <x v="0"/>
    <x v="0"/>
    <x v="1"/>
    <n v="0.90780050004482471"/>
  </r>
  <r>
    <n v="7476"/>
    <n v="26"/>
    <x v="1"/>
    <x v="4"/>
    <n v="2.58"/>
    <x v="5"/>
    <x v="0"/>
    <n v="105165"/>
    <x v="0"/>
    <n v="642"/>
    <n v="87"/>
    <n v="3.7"/>
    <n v="7.4"/>
    <x v="2"/>
    <x v="0"/>
    <n v="78078"/>
    <s v="International"/>
    <x v="3"/>
    <x v="0"/>
    <x v="0"/>
    <x v="0"/>
    <x v="1"/>
    <n v="-0.25756668092996721"/>
  </r>
  <r>
    <n v="7477"/>
    <n v="27"/>
    <x v="1"/>
    <x v="3"/>
    <n v="3.82"/>
    <x v="1"/>
    <x v="3"/>
    <n v="68798"/>
    <x v="1"/>
    <n v="277"/>
    <n v="139"/>
    <n v="7.7"/>
    <n v="6.5"/>
    <x v="0"/>
    <x v="2"/>
    <n v="170362"/>
    <s v="International"/>
    <x v="2"/>
    <x v="1"/>
    <x v="0"/>
    <x v="0"/>
    <x v="2"/>
    <n v="1.4762638448792116"/>
  </r>
  <r>
    <n v="7478"/>
    <n v="29"/>
    <x v="0"/>
    <x v="4"/>
    <n v="2.85"/>
    <x v="4"/>
    <x v="1"/>
    <n v="76727"/>
    <x v="0"/>
    <n v="757"/>
    <n v="113"/>
    <n v="3.5"/>
    <n v="9.9"/>
    <x v="3"/>
    <x v="2"/>
    <n v="175971"/>
    <s v="Domestic"/>
    <x v="2"/>
    <x v="0"/>
    <x v="0"/>
    <x v="0"/>
    <x v="0"/>
    <n v="1.293469052615116"/>
  </r>
  <r>
    <n v="7479"/>
    <n v="30"/>
    <x v="0"/>
    <x v="2"/>
    <n v="3.92"/>
    <x v="4"/>
    <x v="1"/>
    <n v="108179"/>
    <x v="1"/>
    <n v="708"/>
    <n v="68"/>
    <n v="1.2"/>
    <n v="7.7"/>
    <x v="1"/>
    <x v="0"/>
    <n v="176855"/>
    <s v="Domestic"/>
    <x v="0"/>
    <x v="0"/>
    <x v="0"/>
    <x v="0"/>
    <x v="0"/>
    <n v="0.63483670583015184"/>
  </r>
  <r>
    <n v="7480"/>
    <n v="27"/>
    <x v="0"/>
    <x v="2"/>
    <n v="2.4300000000000002"/>
    <x v="8"/>
    <x v="0"/>
    <n v="118487"/>
    <x v="0"/>
    <n v="325"/>
    <n v="368"/>
    <n v="3.4"/>
    <n v="9.5"/>
    <x v="3"/>
    <x v="4"/>
    <n v="150648"/>
    <s v="International"/>
    <x v="0"/>
    <x v="0"/>
    <x v="1"/>
    <x v="0"/>
    <x v="2"/>
    <n v="0.27143062108079369"/>
  </r>
  <r>
    <n v="7481"/>
    <n v="26"/>
    <x v="0"/>
    <x v="2"/>
    <n v="3.99"/>
    <x v="5"/>
    <x v="4"/>
    <n v="119365"/>
    <x v="0"/>
    <n v="451"/>
    <n v="428"/>
    <n v="2.4"/>
    <n v="3.6"/>
    <x v="1"/>
    <x v="4"/>
    <n v="75720"/>
    <s v="Domestic"/>
    <x v="0"/>
    <x v="1"/>
    <x v="0"/>
    <x v="0"/>
    <x v="1"/>
    <n v="-0.3656431952414862"/>
  </r>
  <r>
    <n v="7482"/>
    <n v="21"/>
    <x v="0"/>
    <x v="1"/>
    <n v="3.4"/>
    <x v="1"/>
    <x v="2"/>
    <n v="58691"/>
    <x v="0"/>
    <n v="450"/>
    <n v="215"/>
    <n v="3.8"/>
    <n v="5.0999999999999996"/>
    <x v="3"/>
    <x v="2"/>
    <n v="159521"/>
    <s v="Domestic"/>
    <x v="1"/>
    <x v="0"/>
    <x v="0"/>
    <x v="1"/>
    <x v="1"/>
    <n v="1.7179806103150397"/>
  </r>
  <r>
    <n v="7483"/>
    <n v="22"/>
    <x v="0"/>
    <x v="2"/>
    <n v="3.55"/>
    <x v="1"/>
    <x v="1"/>
    <n v="106269"/>
    <x v="0"/>
    <n v="622"/>
    <n v="351"/>
    <n v="5.3"/>
    <n v="5.8"/>
    <x v="2"/>
    <x v="0"/>
    <n v="114190"/>
    <s v="International"/>
    <x v="3"/>
    <x v="1"/>
    <x v="0"/>
    <x v="1"/>
    <x v="1"/>
    <n v="7.4537259219527807E-2"/>
  </r>
  <r>
    <n v="7484"/>
    <n v="21"/>
    <x v="0"/>
    <x v="2"/>
    <n v="2.79"/>
    <x v="5"/>
    <x v="1"/>
    <n v="39846"/>
    <x v="1"/>
    <n v="571"/>
    <n v="445"/>
    <n v="2.4"/>
    <n v="8.6"/>
    <x v="1"/>
    <x v="4"/>
    <n v="106039"/>
    <s v="Domestic"/>
    <x v="3"/>
    <x v="1"/>
    <x v="1"/>
    <x v="1"/>
    <x v="1"/>
    <n v="1.6612206996938212"/>
  </r>
  <r>
    <n v="7485"/>
    <n v="29"/>
    <x v="1"/>
    <x v="4"/>
    <n v="3.81"/>
    <x v="7"/>
    <x v="3"/>
    <n v="74467"/>
    <x v="1"/>
    <n v="578"/>
    <n v="287"/>
    <n v="1.9"/>
    <n v="4.8"/>
    <x v="0"/>
    <x v="1"/>
    <n v="87816"/>
    <s v="International"/>
    <x v="0"/>
    <x v="0"/>
    <x v="1"/>
    <x v="0"/>
    <x v="1"/>
    <n v="0.17926061208320465"/>
  </r>
  <r>
    <n v="7486"/>
    <n v="30"/>
    <x v="1"/>
    <x v="3"/>
    <n v="3.09"/>
    <x v="6"/>
    <x v="0"/>
    <n v="117489"/>
    <x v="0"/>
    <n v="616"/>
    <n v="325"/>
    <n v="5.6"/>
    <n v="6"/>
    <x v="0"/>
    <x v="3"/>
    <n v="102959"/>
    <s v="Domestic"/>
    <x v="3"/>
    <x v="1"/>
    <x v="0"/>
    <x v="0"/>
    <x v="1"/>
    <n v="-0.12367115219297126"/>
  </r>
  <r>
    <n v="7487"/>
    <n v="30"/>
    <x v="0"/>
    <x v="3"/>
    <n v="3.36"/>
    <x v="9"/>
    <x v="1"/>
    <n v="101314"/>
    <x v="0"/>
    <n v="428"/>
    <n v="219"/>
    <n v="4.0999999999999996"/>
    <n v="2.2000000000000002"/>
    <x v="0"/>
    <x v="3"/>
    <n v="174395"/>
    <s v="International"/>
    <x v="3"/>
    <x v="0"/>
    <x v="1"/>
    <x v="0"/>
    <x v="1"/>
    <n v="0.72133170144303849"/>
  </r>
  <r>
    <n v="7488"/>
    <n v="29"/>
    <x v="1"/>
    <x v="2"/>
    <n v="2.19"/>
    <x v="1"/>
    <x v="3"/>
    <n v="41993"/>
    <x v="0"/>
    <n v="376"/>
    <n v="221"/>
    <n v="5"/>
    <n v="2.7"/>
    <x v="1"/>
    <x v="0"/>
    <n v="142410"/>
    <s v="International"/>
    <x v="0"/>
    <x v="1"/>
    <x v="0"/>
    <x v="0"/>
    <x v="1"/>
    <n v="2.3912794989641131"/>
  </r>
  <r>
    <n v="7489"/>
    <n v="27"/>
    <x v="2"/>
    <x v="2"/>
    <n v="3.26"/>
    <x v="5"/>
    <x v="4"/>
    <n v="115731"/>
    <x v="0"/>
    <n v="393"/>
    <n v="205"/>
    <n v="9.9"/>
    <n v="4.5"/>
    <x v="2"/>
    <x v="4"/>
    <n v="100994"/>
    <s v="Domestic"/>
    <x v="3"/>
    <x v="1"/>
    <x v="0"/>
    <x v="0"/>
    <x v="1"/>
    <n v="-0.12733839679947465"/>
  </r>
  <r>
    <n v="7490"/>
    <n v="33"/>
    <x v="2"/>
    <x v="2"/>
    <n v="3.76"/>
    <x v="3"/>
    <x v="1"/>
    <n v="115389"/>
    <x v="0"/>
    <n v="442"/>
    <n v="493"/>
    <n v="4.2"/>
    <n v="1.5"/>
    <x v="0"/>
    <x v="0"/>
    <n v="141521"/>
    <s v="Domestic"/>
    <x v="3"/>
    <x v="0"/>
    <x v="1"/>
    <x v="2"/>
    <x v="1"/>
    <n v="0.22646872752168751"/>
  </r>
  <r>
    <n v="7491"/>
    <n v="22"/>
    <x v="1"/>
    <x v="4"/>
    <n v="2.36"/>
    <x v="3"/>
    <x v="0"/>
    <n v="112182"/>
    <x v="0"/>
    <n v="718"/>
    <n v="483"/>
    <n v="6.4"/>
    <n v="1.7"/>
    <x v="0"/>
    <x v="2"/>
    <n v="163247"/>
    <s v="International"/>
    <x v="2"/>
    <x v="0"/>
    <x v="1"/>
    <x v="1"/>
    <x v="0"/>
    <n v="0.45519780356920003"/>
  </r>
  <r>
    <n v="7492"/>
    <n v="26"/>
    <x v="0"/>
    <x v="4"/>
    <n v="3.48"/>
    <x v="0"/>
    <x v="3"/>
    <n v="109800"/>
    <x v="1"/>
    <n v="491"/>
    <n v="61"/>
    <n v="5.4"/>
    <n v="7.3"/>
    <x v="3"/>
    <x v="2"/>
    <n v="192658"/>
    <s v="International"/>
    <x v="1"/>
    <x v="1"/>
    <x v="0"/>
    <x v="0"/>
    <x v="1"/>
    <n v="0.75462659380692165"/>
  </r>
  <r>
    <n v="7493"/>
    <n v="31"/>
    <x v="0"/>
    <x v="4"/>
    <n v="2.0499999999999998"/>
    <x v="3"/>
    <x v="4"/>
    <n v="99967"/>
    <x v="0"/>
    <n v="306"/>
    <n v="393"/>
    <n v="7.6"/>
    <n v="1.6"/>
    <x v="0"/>
    <x v="1"/>
    <n v="61824"/>
    <s v="International"/>
    <x v="1"/>
    <x v="1"/>
    <x v="0"/>
    <x v="2"/>
    <x v="2"/>
    <n v="-0.38155591345143897"/>
  </r>
  <r>
    <n v="7494"/>
    <n v="24"/>
    <x v="1"/>
    <x v="3"/>
    <n v="3.85"/>
    <x v="7"/>
    <x v="3"/>
    <n v="59193"/>
    <x v="0"/>
    <n v="670"/>
    <n v="306"/>
    <n v="9.9"/>
    <n v="1"/>
    <x v="2"/>
    <x v="2"/>
    <n v="67549"/>
    <s v="International"/>
    <x v="2"/>
    <x v="1"/>
    <x v="0"/>
    <x v="1"/>
    <x v="0"/>
    <n v="0.14116534049634247"/>
  </r>
  <r>
    <n v="7495"/>
    <n v="21"/>
    <x v="1"/>
    <x v="1"/>
    <n v="3.97"/>
    <x v="9"/>
    <x v="2"/>
    <n v="45210"/>
    <x v="0"/>
    <n v="682"/>
    <n v="146"/>
    <n v="5.7"/>
    <n v="1.6"/>
    <x v="2"/>
    <x v="0"/>
    <n v="124953"/>
    <s v="Domestic"/>
    <x v="2"/>
    <x v="1"/>
    <x v="0"/>
    <x v="1"/>
    <x v="0"/>
    <n v="1.7638354346383542"/>
  </r>
  <r>
    <n v="7496"/>
    <n v="21"/>
    <x v="1"/>
    <x v="3"/>
    <n v="2.71"/>
    <x v="0"/>
    <x v="0"/>
    <n v="50185"/>
    <x v="1"/>
    <n v="296"/>
    <n v="15"/>
    <n v="4.2"/>
    <n v="6.7"/>
    <x v="2"/>
    <x v="3"/>
    <n v="127657"/>
    <s v="International"/>
    <x v="0"/>
    <x v="1"/>
    <x v="1"/>
    <x v="1"/>
    <x v="2"/>
    <n v="1.5437282056391353"/>
  </r>
  <r>
    <n v="7497"/>
    <n v="32"/>
    <x v="2"/>
    <x v="4"/>
    <n v="2.21"/>
    <x v="9"/>
    <x v="0"/>
    <n v="92596"/>
    <x v="1"/>
    <n v="673"/>
    <n v="280"/>
    <n v="2.5"/>
    <n v="6.1"/>
    <x v="2"/>
    <x v="3"/>
    <n v="172330"/>
    <s v="International"/>
    <x v="0"/>
    <x v="0"/>
    <x v="0"/>
    <x v="2"/>
    <x v="0"/>
    <n v="0.86109551168516996"/>
  </r>
  <r>
    <n v="7498"/>
    <n v="25"/>
    <x v="1"/>
    <x v="0"/>
    <n v="3.32"/>
    <x v="4"/>
    <x v="1"/>
    <n v="110075"/>
    <x v="1"/>
    <n v="647"/>
    <n v="351"/>
    <n v="8.3000000000000007"/>
    <n v="8.3000000000000007"/>
    <x v="2"/>
    <x v="4"/>
    <n v="174244"/>
    <s v="International"/>
    <x v="3"/>
    <x v="1"/>
    <x v="1"/>
    <x v="0"/>
    <x v="0"/>
    <n v="0.5829570747217806"/>
  </r>
  <r>
    <n v="7499"/>
    <n v="32"/>
    <x v="0"/>
    <x v="1"/>
    <n v="2.06"/>
    <x v="6"/>
    <x v="3"/>
    <n v="47367"/>
    <x v="0"/>
    <n v="545"/>
    <n v="245"/>
    <n v="1.7"/>
    <n v="2.9"/>
    <x v="1"/>
    <x v="2"/>
    <n v="189300"/>
    <s v="International"/>
    <x v="1"/>
    <x v="0"/>
    <x v="1"/>
    <x v="2"/>
    <x v="1"/>
    <n v="2.9964532269301412"/>
  </r>
  <r>
    <n v="7500"/>
    <n v="22"/>
    <x v="0"/>
    <x v="2"/>
    <n v="2.96"/>
    <x v="3"/>
    <x v="4"/>
    <n v="103207"/>
    <x v="1"/>
    <n v="553"/>
    <n v="175"/>
    <n v="6.2"/>
    <n v="6.3"/>
    <x v="2"/>
    <x v="4"/>
    <n v="88891"/>
    <s v="International"/>
    <x v="0"/>
    <x v="1"/>
    <x v="0"/>
    <x v="1"/>
    <x v="1"/>
    <n v="-0.13871152150532426"/>
  </r>
  <r>
    <n v="7501"/>
    <n v="24"/>
    <x v="0"/>
    <x v="3"/>
    <n v="2.54"/>
    <x v="8"/>
    <x v="1"/>
    <n v="113479"/>
    <x v="0"/>
    <n v="485"/>
    <n v="199"/>
    <n v="7.9"/>
    <n v="8.3000000000000007"/>
    <x v="3"/>
    <x v="2"/>
    <n v="176981"/>
    <s v="Domestic"/>
    <x v="1"/>
    <x v="1"/>
    <x v="0"/>
    <x v="1"/>
    <x v="1"/>
    <n v="0.55959252372685697"/>
  </r>
  <r>
    <n v="7502"/>
    <n v="21"/>
    <x v="1"/>
    <x v="1"/>
    <n v="2.95"/>
    <x v="8"/>
    <x v="0"/>
    <n v="40455"/>
    <x v="0"/>
    <n v="665"/>
    <n v="201"/>
    <n v="2.7"/>
    <n v="7.5"/>
    <x v="0"/>
    <x v="3"/>
    <n v="65511"/>
    <s v="Domestic"/>
    <x v="2"/>
    <x v="1"/>
    <x v="0"/>
    <x v="1"/>
    <x v="0"/>
    <n v="0.61935483870967745"/>
  </r>
  <r>
    <n v="7503"/>
    <n v="24"/>
    <x v="1"/>
    <x v="0"/>
    <n v="2.04"/>
    <x v="7"/>
    <x v="3"/>
    <n v="46281"/>
    <x v="1"/>
    <n v="663"/>
    <n v="123"/>
    <n v="5.3"/>
    <n v="3.9"/>
    <x v="1"/>
    <x v="3"/>
    <n v="161351"/>
    <s v="International"/>
    <x v="2"/>
    <x v="0"/>
    <x v="1"/>
    <x v="1"/>
    <x v="0"/>
    <n v="2.4863334845833065"/>
  </r>
  <r>
    <n v="7504"/>
    <n v="31"/>
    <x v="1"/>
    <x v="1"/>
    <n v="2.1"/>
    <x v="4"/>
    <x v="4"/>
    <n v="119441"/>
    <x v="0"/>
    <n v="369"/>
    <n v="464"/>
    <n v="4.5999999999999996"/>
    <n v="6.6"/>
    <x v="3"/>
    <x v="1"/>
    <n v="82188"/>
    <s v="International"/>
    <x v="3"/>
    <x v="0"/>
    <x v="1"/>
    <x v="2"/>
    <x v="1"/>
    <n v="-0.31189457556450467"/>
  </r>
  <r>
    <n v="7505"/>
    <n v="26"/>
    <x v="1"/>
    <x v="3"/>
    <n v="2.0299999999999998"/>
    <x v="6"/>
    <x v="0"/>
    <n v="34497"/>
    <x v="0"/>
    <n v="688"/>
    <n v="290"/>
    <n v="2.9"/>
    <n v="7.6"/>
    <x v="2"/>
    <x v="3"/>
    <n v="88391"/>
    <s v="International"/>
    <x v="0"/>
    <x v="1"/>
    <x v="1"/>
    <x v="0"/>
    <x v="0"/>
    <n v="1.56228077803867"/>
  </r>
  <r>
    <n v="7506"/>
    <n v="30"/>
    <x v="1"/>
    <x v="4"/>
    <n v="3.24"/>
    <x v="1"/>
    <x v="4"/>
    <n v="35802"/>
    <x v="0"/>
    <n v="327"/>
    <n v="480"/>
    <n v="8.9"/>
    <n v="8.4"/>
    <x v="0"/>
    <x v="2"/>
    <n v="175765"/>
    <s v="International"/>
    <x v="0"/>
    <x v="0"/>
    <x v="0"/>
    <x v="0"/>
    <x v="2"/>
    <n v="3.9093626054410366"/>
  </r>
  <r>
    <n v="7507"/>
    <n v="24"/>
    <x v="1"/>
    <x v="2"/>
    <n v="3.12"/>
    <x v="1"/>
    <x v="3"/>
    <n v="34268"/>
    <x v="0"/>
    <n v="581"/>
    <n v="279"/>
    <n v="5.8"/>
    <n v="9.9"/>
    <x v="3"/>
    <x v="3"/>
    <n v="126922"/>
    <s v="International"/>
    <x v="1"/>
    <x v="1"/>
    <x v="0"/>
    <x v="1"/>
    <x v="1"/>
    <n v="2.7038052994046926"/>
  </r>
  <r>
    <n v="7508"/>
    <n v="21"/>
    <x v="1"/>
    <x v="4"/>
    <n v="2.4700000000000002"/>
    <x v="3"/>
    <x v="4"/>
    <n v="34048"/>
    <x v="0"/>
    <n v="357"/>
    <n v="148"/>
    <n v="8.6999999999999993"/>
    <n v="4.5999999999999996"/>
    <x v="3"/>
    <x v="3"/>
    <n v="130687"/>
    <s v="Domestic"/>
    <x v="1"/>
    <x v="1"/>
    <x v="1"/>
    <x v="1"/>
    <x v="1"/>
    <n v="2.8383164943609023"/>
  </r>
  <r>
    <n v="7509"/>
    <n v="27"/>
    <x v="0"/>
    <x v="4"/>
    <n v="3.29"/>
    <x v="5"/>
    <x v="1"/>
    <n v="69055"/>
    <x v="0"/>
    <n v="636"/>
    <n v="45"/>
    <n v="8.6999999999999993"/>
    <n v="1.3"/>
    <x v="2"/>
    <x v="3"/>
    <n v="117442"/>
    <s v="International"/>
    <x v="0"/>
    <x v="1"/>
    <x v="1"/>
    <x v="0"/>
    <x v="1"/>
    <n v="0.70070233871551657"/>
  </r>
  <r>
    <n v="7510"/>
    <n v="34"/>
    <x v="1"/>
    <x v="3"/>
    <n v="3.77"/>
    <x v="4"/>
    <x v="1"/>
    <n v="107750"/>
    <x v="0"/>
    <n v="256"/>
    <n v="119"/>
    <n v="9.8000000000000007"/>
    <n v="5.7"/>
    <x v="0"/>
    <x v="0"/>
    <n v="130176"/>
    <s v="Domestic"/>
    <x v="1"/>
    <x v="0"/>
    <x v="0"/>
    <x v="2"/>
    <x v="2"/>
    <n v="0.20812993039443156"/>
  </r>
  <r>
    <n v="7511"/>
    <n v="22"/>
    <x v="1"/>
    <x v="4"/>
    <n v="2.5499999999999998"/>
    <x v="1"/>
    <x v="3"/>
    <n v="30246"/>
    <x v="0"/>
    <n v="643"/>
    <n v="292"/>
    <n v="9.3000000000000007"/>
    <n v="3.9"/>
    <x v="0"/>
    <x v="4"/>
    <n v="123742"/>
    <s v="Domestic"/>
    <x v="0"/>
    <x v="0"/>
    <x v="0"/>
    <x v="1"/>
    <x v="1"/>
    <n v="3.0911856113205052"/>
  </r>
  <r>
    <n v="7512"/>
    <n v="29"/>
    <x v="0"/>
    <x v="4"/>
    <n v="3.66"/>
    <x v="1"/>
    <x v="0"/>
    <n v="77423"/>
    <x v="0"/>
    <n v="771"/>
    <n v="46"/>
    <n v="7.6"/>
    <n v="3.7"/>
    <x v="3"/>
    <x v="0"/>
    <n v="64388"/>
    <s v="International"/>
    <x v="2"/>
    <x v="1"/>
    <x v="0"/>
    <x v="0"/>
    <x v="0"/>
    <n v="-0.16836082301124988"/>
  </r>
  <r>
    <n v="7513"/>
    <n v="33"/>
    <x v="0"/>
    <x v="3"/>
    <n v="3.33"/>
    <x v="3"/>
    <x v="2"/>
    <n v="58283"/>
    <x v="1"/>
    <n v="477"/>
    <n v="393"/>
    <n v="7.1"/>
    <n v="7.2"/>
    <x v="3"/>
    <x v="1"/>
    <n v="181252"/>
    <s v="Domestic"/>
    <x v="3"/>
    <x v="0"/>
    <x v="0"/>
    <x v="2"/>
    <x v="1"/>
    <n v="2.1098605082099411"/>
  </r>
  <r>
    <n v="7514"/>
    <n v="23"/>
    <x v="1"/>
    <x v="3"/>
    <n v="2.0699999999999998"/>
    <x v="8"/>
    <x v="2"/>
    <n v="110105"/>
    <x v="0"/>
    <n v="419"/>
    <n v="270"/>
    <n v="2.5"/>
    <n v="1.4"/>
    <x v="3"/>
    <x v="2"/>
    <n v="152753"/>
    <s v="International"/>
    <x v="2"/>
    <x v="0"/>
    <x v="1"/>
    <x v="1"/>
    <x v="1"/>
    <n v="0.3873393578856546"/>
  </r>
  <r>
    <n v="7515"/>
    <n v="28"/>
    <x v="0"/>
    <x v="0"/>
    <n v="2.75"/>
    <x v="9"/>
    <x v="2"/>
    <n v="95491"/>
    <x v="1"/>
    <n v="283"/>
    <n v="427"/>
    <n v="4.9000000000000004"/>
    <n v="5.9"/>
    <x v="3"/>
    <x v="0"/>
    <n v="130522"/>
    <s v="International"/>
    <x v="1"/>
    <x v="1"/>
    <x v="0"/>
    <x v="0"/>
    <x v="2"/>
    <n v="0.36685132630300238"/>
  </r>
  <r>
    <n v="7516"/>
    <n v="33"/>
    <x v="0"/>
    <x v="4"/>
    <n v="3.02"/>
    <x v="3"/>
    <x v="0"/>
    <n v="57121"/>
    <x v="1"/>
    <n v="403"/>
    <n v="212"/>
    <n v="6.1"/>
    <n v="6.7"/>
    <x v="3"/>
    <x v="2"/>
    <n v="134615"/>
    <s v="Domestic"/>
    <x v="0"/>
    <x v="1"/>
    <x v="0"/>
    <x v="2"/>
    <x v="1"/>
    <n v="1.3566639239509113"/>
  </r>
  <r>
    <n v="7517"/>
    <n v="28"/>
    <x v="0"/>
    <x v="1"/>
    <n v="3.46"/>
    <x v="6"/>
    <x v="1"/>
    <n v="81866"/>
    <x v="0"/>
    <n v="379"/>
    <n v="333"/>
    <n v="1.6"/>
    <n v="7.5"/>
    <x v="3"/>
    <x v="1"/>
    <n v="142504"/>
    <s v="Domestic"/>
    <x v="3"/>
    <x v="1"/>
    <x v="0"/>
    <x v="0"/>
    <x v="1"/>
    <n v="0.74069821415483839"/>
  </r>
  <r>
    <n v="7518"/>
    <n v="23"/>
    <x v="1"/>
    <x v="2"/>
    <n v="2.57"/>
    <x v="6"/>
    <x v="1"/>
    <n v="85907"/>
    <x v="0"/>
    <n v="254"/>
    <n v="445"/>
    <n v="2.4"/>
    <n v="9.6999999999999993"/>
    <x v="3"/>
    <x v="4"/>
    <n v="82451"/>
    <s v="Domestic"/>
    <x v="0"/>
    <x v="0"/>
    <x v="0"/>
    <x v="1"/>
    <x v="2"/>
    <n v="-4.0229550560489831E-2"/>
  </r>
  <r>
    <n v="7519"/>
    <n v="24"/>
    <x v="1"/>
    <x v="2"/>
    <n v="3.97"/>
    <x v="3"/>
    <x v="1"/>
    <n v="39634"/>
    <x v="0"/>
    <n v="275"/>
    <n v="337"/>
    <n v="6.8"/>
    <n v="1.1000000000000001"/>
    <x v="1"/>
    <x v="2"/>
    <n v="140799"/>
    <s v="Domestic"/>
    <x v="0"/>
    <x v="0"/>
    <x v="0"/>
    <x v="1"/>
    <x v="2"/>
    <n v="2.552480193773023"/>
  </r>
  <r>
    <n v="7520"/>
    <n v="22"/>
    <x v="0"/>
    <x v="3"/>
    <n v="3.37"/>
    <x v="9"/>
    <x v="3"/>
    <n v="65407"/>
    <x v="1"/>
    <n v="749"/>
    <n v="406"/>
    <n v="2.2999999999999998"/>
    <n v="5.7"/>
    <x v="2"/>
    <x v="4"/>
    <n v="84031"/>
    <s v="International"/>
    <x v="0"/>
    <x v="0"/>
    <x v="0"/>
    <x v="1"/>
    <x v="0"/>
    <n v="0.28474016542571895"/>
  </r>
  <r>
    <n v="7521"/>
    <n v="24"/>
    <x v="0"/>
    <x v="3"/>
    <n v="2.75"/>
    <x v="2"/>
    <x v="1"/>
    <n v="53068"/>
    <x v="1"/>
    <n v="584"/>
    <n v="133"/>
    <n v="4"/>
    <n v="8.9"/>
    <x v="0"/>
    <x v="1"/>
    <n v="165757"/>
    <s v="International"/>
    <x v="2"/>
    <x v="0"/>
    <x v="0"/>
    <x v="1"/>
    <x v="1"/>
    <n v="2.123483078314615"/>
  </r>
  <r>
    <n v="7522"/>
    <n v="31"/>
    <x v="2"/>
    <x v="0"/>
    <n v="2.19"/>
    <x v="9"/>
    <x v="1"/>
    <n v="94646"/>
    <x v="1"/>
    <n v="658"/>
    <n v="100"/>
    <n v="1.3"/>
    <n v="2.8"/>
    <x v="2"/>
    <x v="4"/>
    <n v="147765"/>
    <s v="International"/>
    <x v="3"/>
    <x v="1"/>
    <x v="0"/>
    <x v="2"/>
    <x v="0"/>
    <n v="0.56123872112926065"/>
  </r>
  <r>
    <n v="7523"/>
    <n v="31"/>
    <x v="1"/>
    <x v="4"/>
    <n v="2.36"/>
    <x v="9"/>
    <x v="1"/>
    <n v="76150"/>
    <x v="1"/>
    <n v="341"/>
    <n v="315"/>
    <n v="2.5"/>
    <n v="9.8000000000000007"/>
    <x v="3"/>
    <x v="1"/>
    <n v="149121"/>
    <s v="International"/>
    <x v="1"/>
    <x v="1"/>
    <x v="1"/>
    <x v="2"/>
    <x v="2"/>
    <n v="0.95825344714379512"/>
  </r>
  <r>
    <n v="7524"/>
    <n v="31"/>
    <x v="1"/>
    <x v="3"/>
    <n v="2.98"/>
    <x v="5"/>
    <x v="2"/>
    <n v="31918"/>
    <x v="0"/>
    <n v="783"/>
    <n v="288"/>
    <n v="6"/>
    <n v="2.7"/>
    <x v="3"/>
    <x v="3"/>
    <n v="124841"/>
    <s v="International"/>
    <x v="0"/>
    <x v="0"/>
    <x v="0"/>
    <x v="2"/>
    <x v="0"/>
    <n v="2.9113039664139357"/>
  </r>
  <r>
    <n v="7525"/>
    <n v="34"/>
    <x v="0"/>
    <x v="3"/>
    <n v="2.99"/>
    <x v="2"/>
    <x v="4"/>
    <n v="52305"/>
    <x v="0"/>
    <n v="652"/>
    <n v="477"/>
    <n v="6.8"/>
    <n v="6.7"/>
    <x v="2"/>
    <x v="1"/>
    <n v="173626"/>
    <s v="International"/>
    <x v="2"/>
    <x v="0"/>
    <x v="0"/>
    <x v="2"/>
    <x v="0"/>
    <n v="2.3194914444125803"/>
  </r>
  <r>
    <n v="7526"/>
    <n v="29"/>
    <x v="0"/>
    <x v="2"/>
    <n v="3.54"/>
    <x v="6"/>
    <x v="1"/>
    <n v="63711"/>
    <x v="0"/>
    <n v="747"/>
    <n v="365"/>
    <n v="1.9"/>
    <n v="1.7"/>
    <x v="0"/>
    <x v="1"/>
    <n v="138211"/>
    <s v="International"/>
    <x v="0"/>
    <x v="0"/>
    <x v="1"/>
    <x v="0"/>
    <x v="0"/>
    <n v="1.1693428136428561"/>
  </r>
  <r>
    <n v="7527"/>
    <n v="22"/>
    <x v="0"/>
    <x v="4"/>
    <n v="3.45"/>
    <x v="3"/>
    <x v="4"/>
    <n v="114477"/>
    <x v="1"/>
    <n v="291"/>
    <n v="204"/>
    <n v="3.2"/>
    <n v="5.7"/>
    <x v="2"/>
    <x v="4"/>
    <n v="118789"/>
    <s v="International"/>
    <x v="1"/>
    <x v="0"/>
    <x v="0"/>
    <x v="1"/>
    <x v="2"/>
    <n v="3.7666954934178917E-2"/>
  </r>
  <r>
    <n v="7528"/>
    <n v="32"/>
    <x v="1"/>
    <x v="0"/>
    <n v="2.4"/>
    <x v="5"/>
    <x v="1"/>
    <n v="60215"/>
    <x v="0"/>
    <n v="733"/>
    <n v="35"/>
    <n v="4.5999999999999996"/>
    <n v="3.3"/>
    <x v="1"/>
    <x v="2"/>
    <n v="187911"/>
    <s v="International"/>
    <x v="1"/>
    <x v="0"/>
    <x v="0"/>
    <x v="2"/>
    <x v="0"/>
    <n v="2.1206676077389357"/>
  </r>
  <r>
    <n v="7529"/>
    <n v="32"/>
    <x v="0"/>
    <x v="3"/>
    <n v="3.19"/>
    <x v="4"/>
    <x v="2"/>
    <n v="63756"/>
    <x v="1"/>
    <n v="408"/>
    <n v="260"/>
    <n v="7.1"/>
    <n v="3.8"/>
    <x v="1"/>
    <x v="3"/>
    <n v="161884"/>
    <s v="Domestic"/>
    <x v="0"/>
    <x v="1"/>
    <x v="0"/>
    <x v="2"/>
    <x v="1"/>
    <n v="1.5391178869439739"/>
  </r>
  <r>
    <n v="7530"/>
    <n v="33"/>
    <x v="0"/>
    <x v="3"/>
    <n v="2.04"/>
    <x v="0"/>
    <x v="2"/>
    <n v="60387"/>
    <x v="1"/>
    <n v="604"/>
    <n v="209"/>
    <n v="1.7"/>
    <n v="4.3"/>
    <x v="3"/>
    <x v="0"/>
    <n v="86013"/>
    <s v="Domestic"/>
    <x v="3"/>
    <x v="0"/>
    <x v="0"/>
    <x v="2"/>
    <x v="1"/>
    <n v="0.42436285955586467"/>
  </r>
  <r>
    <n v="7531"/>
    <n v="23"/>
    <x v="0"/>
    <x v="3"/>
    <n v="2.8"/>
    <x v="8"/>
    <x v="4"/>
    <n v="87307"/>
    <x v="0"/>
    <n v="749"/>
    <n v="469"/>
    <n v="5"/>
    <n v="3.1"/>
    <x v="1"/>
    <x v="0"/>
    <n v="157132"/>
    <s v="International"/>
    <x v="1"/>
    <x v="1"/>
    <x v="0"/>
    <x v="1"/>
    <x v="0"/>
    <n v="0.79976405099247483"/>
  </r>
  <r>
    <n v="7532"/>
    <n v="31"/>
    <x v="0"/>
    <x v="2"/>
    <n v="3.53"/>
    <x v="8"/>
    <x v="2"/>
    <n v="57398"/>
    <x v="0"/>
    <n v="499"/>
    <n v="338"/>
    <n v="7.6"/>
    <n v="8.8000000000000007"/>
    <x v="0"/>
    <x v="2"/>
    <n v="112206"/>
    <s v="International"/>
    <x v="3"/>
    <x v="0"/>
    <x v="1"/>
    <x v="2"/>
    <x v="1"/>
    <n v="0.95487647653228336"/>
  </r>
  <r>
    <n v="7533"/>
    <n v="31"/>
    <x v="1"/>
    <x v="3"/>
    <n v="2.8"/>
    <x v="3"/>
    <x v="3"/>
    <n v="44672"/>
    <x v="0"/>
    <n v="580"/>
    <n v="303"/>
    <n v="2.2999999999999998"/>
    <n v="2.4"/>
    <x v="2"/>
    <x v="2"/>
    <n v="84883"/>
    <s v="International"/>
    <x v="0"/>
    <x v="0"/>
    <x v="0"/>
    <x v="2"/>
    <x v="1"/>
    <n v="0.90013878939828085"/>
  </r>
  <r>
    <n v="7534"/>
    <n v="24"/>
    <x v="0"/>
    <x v="3"/>
    <n v="3.67"/>
    <x v="1"/>
    <x v="0"/>
    <n v="67047"/>
    <x v="1"/>
    <n v="463"/>
    <n v="103"/>
    <n v="5.9"/>
    <n v="4.9000000000000004"/>
    <x v="0"/>
    <x v="3"/>
    <n v="135513"/>
    <s v="Domestic"/>
    <x v="0"/>
    <x v="0"/>
    <x v="0"/>
    <x v="1"/>
    <x v="1"/>
    <n v="1.0211642579086313"/>
  </r>
  <r>
    <n v="7535"/>
    <n v="25"/>
    <x v="1"/>
    <x v="2"/>
    <n v="3.95"/>
    <x v="3"/>
    <x v="0"/>
    <n v="82719"/>
    <x v="0"/>
    <n v="612"/>
    <n v="73"/>
    <n v="5"/>
    <n v="9.8000000000000007"/>
    <x v="0"/>
    <x v="1"/>
    <n v="146236"/>
    <s v="International"/>
    <x v="2"/>
    <x v="0"/>
    <x v="0"/>
    <x v="0"/>
    <x v="1"/>
    <n v="0.76786469855776784"/>
  </r>
  <r>
    <n v="7536"/>
    <n v="21"/>
    <x v="1"/>
    <x v="3"/>
    <n v="3.21"/>
    <x v="7"/>
    <x v="1"/>
    <n v="92893"/>
    <x v="1"/>
    <n v="723"/>
    <n v="78"/>
    <n v="4.5"/>
    <n v="6.3"/>
    <x v="2"/>
    <x v="2"/>
    <n v="61713"/>
    <s v="Domestic"/>
    <x v="1"/>
    <x v="1"/>
    <x v="0"/>
    <x v="1"/>
    <x v="0"/>
    <n v="-0.33565500091503125"/>
  </r>
  <r>
    <n v="7537"/>
    <n v="27"/>
    <x v="0"/>
    <x v="4"/>
    <n v="2.29"/>
    <x v="8"/>
    <x v="2"/>
    <n v="119080"/>
    <x v="0"/>
    <n v="669"/>
    <n v="182"/>
    <n v="9.4"/>
    <n v="6.7"/>
    <x v="1"/>
    <x v="3"/>
    <n v="121635"/>
    <s v="International"/>
    <x v="1"/>
    <x v="0"/>
    <x v="1"/>
    <x v="0"/>
    <x v="0"/>
    <n v="2.1456163923412833E-2"/>
  </r>
  <r>
    <n v="7538"/>
    <n v="34"/>
    <x v="1"/>
    <x v="4"/>
    <n v="2.76"/>
    <x v="1"/>
    <x v="0"/>
    <n v="44615"/>
    <x v="1"/>
    <n v="489"/>
    <n v="234"/>
    <n v="4.5999999999999996"/>
    <n v="7.6"/>
    <x v="3"/>
    <x v="2"/>
    <n v="89645"/>
    <s v="International"/>
    <x v="0"/>
    <x v="0"/>
    <x v="0"/>
    <x v="2"/>
    <x v="1"/>
    <n v="1.0093018043258994"/>
  </r>
  <r>
    <n v="7539"/>
    <n v="30"/>
    <x v="2"/>
    <x v="2"/>
    <n v="2.02"/>
    <x v="4"/>
    <x v="4"/>
    <n v="72696"/>
    <x v="1"/>
    <n v="699"/>
    <n v="444"/>
    <n v="5"/>
    <n v="8.8000000000000007"/>
    <x v="3"/>
    <x v="1"/>
    <n v="175588"/>
    <s v="Domestic"/>
    <x v="1"/>
    <x v="1"/>
    <x v="0"/>
    <x v="0"/>
    <x v="0"/>
    <n v="1.4153736106525807"/>
  </r>
  <r>
    <n v="7540"/>
    <n v="27"/>
    <x v="2"/>
    <x v="4"/>
    <n v="3.21"/>
    <x v="1"/>
    <x v="4"/>
    <n v="89330"/>
    <x v="1"/>
    <n v="316"/>
    <n v="362"/>
    <n v="1.6"/>
    <n v="8.4"/>
    <x v="3"/>
    <x v="2"/>
    <n v="174785"/>
    <s v="International"/>
    <x v="2"/>
    <x v="1"/>
    <x v="0"/>
    <x v="0"/>
    <x v="2"/>
    <n v="0.95662151572819887"/>
  </r>
  <r>
    <n v="7541"/>
    <n v="29"/>
    <x v="0"/>
    <x v="0"/>
    <n v="3.64"/>
    <x v="8"/>
    <x v="4"/>
    <n v="105051"/>
    <x v="0"/>
    <n v="440"/>
    <n v="51"/>
    <n v="4.3"/>
    <n v="4.3"/>
    <x v="3"/>
    <x v="3"/>
    <n v="112943"/>
    <s v="Domestic"/>
    <x v="0"/>
    <x v="0"/>
    <x v="0"/>
    <x v="0"/>
    <x v="1"/>
    <n v="7.5125415274485727E-2"/>
  </r>
  <r>
    <n v="7542"/>
    <n v="24"/>
    <x v="0"/>
    <x v="3"/>
    <n v="3.26"/>
    <x v="2"/>
    <x v="1"/>
    <n v="55091"/>
    <x v="1"/>
    <n v="619"/>
    <n v="88"/>
    <n v="5.7"/>
    <n v="8.5"/>
    <x v="2"/>
    <x v="1"/>
    <n v="163752"/>
    <s v="Domestic"/>
    <x v="2"/>
    <x v="1"/>
    <x v="1"/>
    <x v="1"/>
    <x v="1"/>
    <n v="1.9723911346680947"/>
  </r>
  <r>
    <n v="7543"/>
    <n v="34"/>
    <x v="0"/>
    <x v="0"/>
    <n v="3.57"/>
    <x v="6"/>
    <x v="0"/>
    <n v="57615"/>
    <x v="0"/>
    <n v="528"/>
    <n v="397"/>
    <n v="1.1000000000000001"/>
    <n v="2.8"/>
    <x v="2"/>
    <x v="1"/>
    <n v="148648"/>
    <s v="International"/>
    <x v="3"/>
    <x v="0"/>
    <x v="0"/>
    <x v="2"/>
    <x v="1"/>
    <n v="1.5800225635685152"/>
  </r>
  <r>
    <n v="7544"/>
    <n v="34"/>
    <x v="1"/>
    <x v="4"/>
    <n v="3.6"/>
    <x v="5"/>
    <x v="0"/>
    <n v="107163"/>
    <x v="0"/>
    <n v="299"/>
    <n v="163"/>
    <n v="1.4"/>
    <n v="4.5999999999999996"/>
    <x v="0"/>
    <x v="2"/>
    <n v="63878"/>
    <s v="International"/>
    <x v="3"/>
    <x v="1"/>
    <x v="0"/>
    <x v="2"/>
    <x v="2"/>
    <n v="-0.40391739686272315"/>
  </r>
  <r>
    <n v="7545"/>
    <n v="26"/>
    <x v="1"/>
    <x v="2"/>
    <n v="3.7"/>
    <x v="3"/>
    <x v="0"/>
    <n v="44325"/>
    <x v="0"/>
    <n v="570"/>
    <n v="272"/>
    <n v="3.2"/>
    <n v="7"/>
    <x v="1"/>
    <x v="4"/>
    <n v="102178"/>
    <s v="Domestic"/>
    <x v="0"/>
    <x v="1"/>
    <x v="0"/>
    <x v="0"/>
    <x v="1"/>
    <n v="1.3052002256063169"/>
  </r>
  <r>
    <n v="7546"/>
    <n v="31"/>
    <x v="1"/>
    <x v="2"/>
    <n v="2.5299999999999998"/>
    <x v="2"/>
    <x v="4"/>
    <n v="34214"/>
    <x v="0"/>
    <n v="421"/>
    <n v="235"/>
    <n v="7.7"/>
    <n v="3.2"/>
    <x v="1"/>
    <x v="4"/>
    <n v="182952"/>
    <s v="International"/>
    <x v="1"/>
    <x v="1"/>
    <x v="0"/>
    <x v="2"/>
    <x v="1"/>
    <n v="4.3472847372420649"/>
  </r>
  <r>
    <n v="7547"/>
    <n v="22"/>
    <x v="0"/>
    <x v="0"/>
    <n v="3.74"/>
    <x v="1"/>
    <x v="4"/>
    <n v="65916"/>
    <x v="0"/>
    <n v="698"/>
    <n v="68"/>
    <n v="8.1"/>
    <n v="4.2"/>
    <x v="1"/>
    <x v="4"/>
    <n v="90781"/>
    <s v="International"/>
    <x v="2"/>
    <x v="1"/>
    <x v="1"/>
    <x v="1"/>
    <x v="0"/>
    <n v="0.37722252563869169"/>
  </r>
  <r>
    <n v="7548"/>
    <n v="32"/>
    <x v="0"/>
    <x v="4"/>
    <n v="3.31"/>
    <x v="2"/>
    <x v="1"/>
    <n v="32886"/>
    <x v="0"/>
    <n v="267"/>
    <n v="259"/>
    <n v="8.1999999999999993"/>
    <n v="5.6"/>
    <x v="0"/>
    <x v="2"/>
    <n v="110421"/>
    <s v="International"/>
    <x v="0"/>
    <x v="0"/>
    <x v="0"/>
    <x v="2"/>
    <x v="2"/>
    <n v="2.3576902025177886"/>
  </r>
  <r>
    <n v="7549"/>
    <n v="32"/>
    <x v="1"/>
    <x v="3"/>
    <n v="2.58"/>
    <x v="0"/>
    <x v="3"/>
    <n v="107714"/>
    <x v="0"/>
    <n v="621"/>
    <n v="482"/>
    <n v="6.2"/>
    <n v="3.2"/>
    <x v="3"/>
    <x v="2"/>
    <n v="174346"/>
    <s v="Domestic"/>
    <x v="3"/>
    <x v="1"/>
    <x v="1"/>
    <x v="2"/>
    <x v="1"/>
    <n v="0.61860111034777276"/>
  </r>
  <r>
    <n v="7550"/>
    <n v="34"/>
    <x v="0"/>
    <x v="4"/>
    <n v="3.97"/>
    <x v="0"/>
    <x v="0"/>
    <n v="53674"/>
    <x v="0"/>
    <n v="638"/>
    <n v="62"/>
    <n v="8.5"/>
    <n v="7.8"/>
    <x v="3"/>
    <x v="2"/>
    <n v="73602"/>
    <s v="Domestic"/>
    <x v="3"/>
    <x v="0"/>
    <x v="1"/>
    <x v="2"/>
    <x v="1"/>
    <n v="0.37127845884413307"/>
  </r>
  <r>
    <n v="7551"/>
    <n v="24"/>
    <x v="1"/>
    <x v="4"/>
    <n v="3.9"/>
    <x v="0"/>
    <x v="1"/>
    <n v="95370"/>
    <x v="1"/>
    <n v="715"/>
    <n v="335"/>
    <n v="2.2000000000000002"/>
    <n v="7.6"/>
    <x v="2"/>
    <x v="0"/>
    <n v="69881"/>
    <s v="Domestic"/>
    <x v="3"/>
    <x v="0"/>
    <x v="0"/>
    <x v="1"/>
    <x v="0"/>
    <n v="-0.26726433889063644"/>
  </r>
  <r>
    <n v="7552"/>
    <n v="22"/>
    <x v="0"/>
    <x v="2"/>
    <n v="3.15"/>
    <x v="7"/>
    <x v="4"/>
    <n v="98017"/>
    <x v="1"/>
    <n v="495"/>
    <n v="31"/>
    <n v="9.3000000000000007"/>
    <n v="9.3000000000000007"/>
    <x v="2"/>
    <x v="0"/>
    <n v="190309"/>
    <s v="Domestic"/>
    <x v="3"/>
    <x v="0"/>
    <x v="0"/>
    <x v="1"/>
    <x v="1"/>
    <n v="0.94159176469387962"/>
  </r>
  <r>
    <n v="7553"/>
    <n v="30"/>
    <x v="0"/>
    <x v="1"/>
    <n v="3.69"/>
    <x v="0"/>
    <x v="3"/>
    <n v="81162"/>
    <x v="0"/>
    <n v="345"/>
    <n v="129"/>
    <n v="8.3000000000000007"/>
    <n v="1.6"/>
    <x v="3"/>
    <x v="3"/>
    <n v="188466"/>
    <s v="International"/>
    <x v="1"/>
    <x v="1"/>
    <x v="0"/>
    <x v="0"/>
    <x v="2"/>
    <n v="1.3220965476454498"/>
  </r>
  <r>
    <n v="7554"/>
    <n v="25"/>
    <x v="0"/>
    <x v="3"/>
    <n v="2.52"/>
    <x v="0"/>
    <x v="2"/>
    <n v="119437"/>
    <x v="1"/>
    <n v="538"/>
    <n v="318"/>
    <n v="6.4"/>
    <n v="9.1"/>
    <x v="1"/>
    <x v="3"/>
    <n v="176932"/>
    <s v="Domestic"/>
    <x v="3"/>
    <x v="0"/>
    <x v="0"/>
    <x v="0"/>
    <x v="1"/>
    <n v="0.48138349087803611"/>
  </r>
  <r>
    <n v="7555"/>
    <n v="27"/>
    <x v="0"/>
    <x v="3"/>
    <n v="2.83"/>
    <x v="1"/>
    <x v="3"/>
    <n v="35532"/>
    <x v="1"/>
    <n v="465"/>
    <n v="257"/>
    <n v="6.2"/>
    <n v="1.1000000000000001"/>
    <x v="1"/>
    <x v="1"/>
    <n v="70260"/>
    <s v="Domestic"/>
    <x v="1"/>
    <x v="0"/>
    <x v="1"/>
    <x v="0"/>
    <x v="1"/>
    <n v="0.97737250928740294"/>
  </r>
  <r>
    <n v="7556"/>
    <n v="33"/>
    <x v="0"/>
    <x v="2"/>
    <n v="2.37"/>
    <x v="5"/>
    <x v="1"/>
    <n v="52856"/>
    <x v="0"/>
    <n v="460"/>
    <n v="161"/>
    <n v="2"/>
    <n v="8.4"/>
    <x v="2"/>
    <x v="3"/>
    <n v="90579"/>
    <s v="Domestic"/>
    <x v="2"/>
    <x v="1"/>
    <x v="0"/>
    <x v="2"/>
    <x v="1"/>
    <n v="0.71369380959588313"/>
  </r>
  <r>
    <n v="7557"/>
    <n v="21"/>
    <x v="0"/>
    <x v="4"/>
    <n v="3.04"/>
    <x v="6"/>
    <x v="3"/>
    <n v="112022"/>
    <x v="0"/>
    <n v="331"/>
    <n v="346"/>
    <n v="8.1999999999999993"/>
    <n v="3.3"/>
    <x v="0"/>
    <x v="3"/>
    <n v="171417"/>
    <s v="Domestic"/>
    <x v="3"/>
    <x v="1"/>
    <x v="1"/>
    <x v="1"/>
    <x v="2"/>
    <n v="0.53020835193087068"/>
  </r>
  <r>
    <n v="7558"/>
    <n v="30"/>
    <x v="0"/>
    <x v="2"/>
    <n v="2.99"/>
    <x v="2"/>
    <x v="4"/>
    <n v="51844"/>
    <x v="0"/>
    <n v="708"/>
    <n v="170"/>
    <n v="5.5"/>
    <n v="6.9"/>
    <x v="3"/>
    <x v="0"/>
    <n v="65410"/>
    <s v="International"/>
    <x v="0"/>
    <x v="0"/>
    <x v="1"/>
    <x v="0"/>
    <x v="0"/>
    <n v="0.26166962425738755"/>
  </r>
  <r>
    <n v="7559"/>
    <n v="30"/>
    <x v="0"/>
    <x v="4"/>
    <n v="2.4300000000000002"/>
    <x v="2"/>
    <x v="3"/>
    <n v="60636"/>
    <x v="0"/>
    <n v="631"/>
    <n v="193"/>
    <n v="8.4"/>
    <n v="7"/>
    <x v="1"/>
    <x v="4"/>
    <n v="188447"/>
    <s v="International"/>
    <x v="1"/>
    <x v="0"/>
    <x v="0"/>
    <x v="0"/>
    <x v="1"/>
    <n v="2.1078402269278977"/>
  </r>
  <r>
    <n v="7560"/>
    <n v="27"/>
    <x v="0"/>
    <x v="1"/>
    <n v="3.35"/>
    <x v="2"/>
    <x v="4"/>
    <n v="66453"/>
    <x v="0"/>
    <n v="508"/>
    <n v="144"/>
    <n v="3.8"/>
    <n v="4.5"/>
    <x v="1"/>
    <x v="3"/>
    <n v="128007"/>
    <s v="Domestic"/>
    <x v="1"/>
    <x v="0"/>
    <x v="1"/>
    <x v="0"/>
    <x v="1"/>
    <n v="0.92627872330820282"/>
  </r>
  <r>
    <n v="7561"/>
    <n v="30"/>
    <x v="1"/>
    <x v="1"/>
    <n v="2.2400000000000002"/>
    <x v="5"/>
    <x v="3"/>
    <n v="51548"/>
    <x v="0"/>
    <n v="645"/>
    <n v="421"/>
    <n v="1.5"/>
    <n v="2.9"/>
    <x v="1"/>
    <x v="3"/>
    <n v="70754"/>
    <s v="Domestic"/>
    <x v="3"/>
    <x v="0"/>
    <x v="0"/>
    <x v="0"/>
    <x v="1"/>
    <n v="0.37258477535500895"/>
  </r>
  <r>
    <n v="7562"/>
    <n v="33"/>
    <x v="0"/>
    <x v="0"/>
    <n v="2.12"/>
    <x v="1"/>
    <x v="1"/>
    <n v="118408"/>
    <x v="1"/>
    <n v="282"/>
    <n v="52"/>
    <n v="5.6"/>
    <n v="1.3"/>
    <x v="3"/>
    <x v="3"/>
    <n v="96678"/>
    <s v="International"/>
    <x v="3"/>
    <x v="0"/>
    <x v="1"/>
    <x v="2"/>
    <x v="2"/>
    <n v="-0.1835180055401662"/>
  </r>
  <r>
    <n v="7563"/>
    <n v="26"/>
    <x v="1"/>
    <x v="4"/>
    <n v="2.77"/>
    <x v="9"/>
    <x v="2"/>
    <n v="93897"/>
    <x v="1"/>
    <n v="519"/>
    <n v="242"/>
    <n v="8.9"/>
    <n v="6.2"/>
    <x v="0"/>
    <x v="3"/>
    <n v="77544"/>
    <s v="Domestic"/>
    <x v="3"/>
    <x v="0"/>
    <x v="0"/>
    <x v="0"/>
    <x v="1"/>
    <n v="-0.1741589188152976"/>
  </r>
  <r>
    <n v="7564"/>
    <n v="26"/>
    <x v="1"/>
    <x v="2"/>
    <n v="2.82"/>
    <x v="4"/>
    <x v="0"/>
    <n v="95011"/>
    <x v="1"/>
    <n v="716"/>
    <n v="35"/>
    <n v="1.8"/>
    <n v="7.3"/>
    <x v="3"/>
    <x v="0"/>
    <n v="180984"/>
    <s v="International"/>
    <x v="1"/>
    <x v="0"/>
    <x v="1"/>
    <x v="0"/>
    <x v="0"/>
    <n v="0.90487417246424096"/>
  </r>
  <r>
    <n v="7565"/>
    <n v="32"/>
    <x v="1"/>
    <x v="2"/>
    <n v="2.64"/>
    <x v="8"/>
    <x v="3"/>
    <n v="93045"/>
    <x v="1"/>
    <n v="718"/>
    <n v="72"/>
    <n v="4.7"/>
    <n v="4.4000000000000004"/>
    <x v="2"/>
    <x v="4"/>
    <n v="144499"/>
    <s v="International"/>
    <x v="0"/>
    <x v="1"/>
    <x v="1"/>
    <x v="2"/>
    <x v="0"/>
    <n v="0.55300123596109407"/>
  </r>
  <r>
    <n v="7566"/>
    <n v="28"/>
    <x v="2"/>
    <x v="2"/>
    <n v="2.52"/>
    <x v="8"/>
    <x v="2"/>
    <n v="58790"/>
    <x v="1"/>
    <n v="674"/>
    <n v="175"/>
    <n v="8.5"/>
    <n v="2.7"/>
    <x v="0"/>
    <x v="0"/>
    <n v="198632"/>
    <s v="Domestic"/>
    <x v="0"/>
    <x v="1"/>
    <x v="0"/>
    <x v="0"/>
    <x v="0"/>
    <n v="2.3786698418098315"/>
  </r>
  <r>
    <n v="7567"/>
    <n v="28"/>
    <x v="0"/>
    <x v="0"/>
    <n v="2.68"/>
    <x v="5"/>
    <x v="3"/>
    <n v="100483"/>
    <x v="0"/>
    <n v="678"/>
    <n v="355"/>
    <n v="3.1"/>
    <n v="2.5"/>
    <x v="3"/>
    <x v="0"/>
    <n v="109672"/>
    <s v="Domestic"/>
    <x v="3"/>
    <x v="0"/>
    <x v="0"/>
    <x v="0"/>
    <x v="0"/>
    <n v="9.1448304688355242E-2"/>
  </r>
  <r>
    <n v="7568"/>
    <n v="26"/>
    <x v="1"/>
    <x v="3"/>
    <n v="2.33"/>
    <x v="7"/>
    <x v="2"/>
    <n v="56001"/>
    <x v="0"/>
    <n v="792"/>
    <n v="371"/>
    <n v="3.4"/>
    <n v="3.4"/>
    <x v="2"/>
    <x v="4"/>
    <n v="195581"/>
    <s v="International"/>
    <x v="3"/>
    <x v="1"/>
    <x v="0"/>
    <x v="0"/>
    <x v="0"/>
    <n v="2.4924554918662167"/>
  </r>
  <r>
    <n v="7569"/>
    <n v="23"/>
    <x v="2"/>
    <x v="2"/>
    <n v="2.81"/>
    <x v="8"/>
    <x v="4"/>
    <n v="111703"/>
    <x v="0"/>
    <n v="348"/>
    <n v="130"/>
    <n v="6.6"/>
    <n v="8.1999999999999993"/>
    <x v="2"/>
    <x v="2"/>
    <n v="102420"/>
    <s v="International"/>
    <x v="2"/>
    <x v="1"/>
    <x v="0"/>
    <x v="1"/>
    <x v="2"/>
    <n v="-8.3104303375916497E-2"/>
  </r>
  <r>
    <n v="7570"/>
    <n v="25"/>
    <x v="1"/>
    <x v="1"/>
    <n v="3.81"/>
    <x v="6"/>
    <x v="2"/>
    <n v="60225"/>
    <x v="0"/>
    <n v="693"/>
    <n v="428"/>
    <n v="8.8000000000000007"/>
    <n v="2.4"/>
    <x v="0"/>
    <x v="3"/>
    <n v="101571"/>
    <s v="International"/>
    <x v="3"/>
    <x v="0"/>
    <x v="0"/>
    <x v="0"/>
    <x v="0"/>
    <n v="0.68652552926525534"/>
  </r>
  <r>
    <n v="7571"/>
    <n v="22"/>
    <x v="0"/>
    <x v="2"/>
    <n v="2.4500000000000002"/>
    <x v="0"/>
    <x v="0"/>
    <n v="87390"/>
    <x v="1"/>
    <n v="620"/>
    <n v="437"/>
    <n v="6.2"/>
    <n v="4.9000000000000004"/>
    <x v="0"/>
    <x v="3"/>
    <n v="65469"/>
    <s v="Domestic"/>
    <x v="2"/>
    <x v="0"/>
    <x v="0"/>
    <x v="1"/>
    <x v="1"/>
    <n v="-0.25084105732921386"/>
  </r>
  <r>
    <n v="7572"/>
    <n v="34"/>
    <x v="0"/>
    <x v="2"/>
    <n v="3.37"/>
    <x v="7"/>
    <x v="2"/>
    <n v="42448"/>
    <x v="0"/>
    <n v="381"/>
    <n v="82"/>
    <n v="1.9"/>
    <n v="6.9"/>
    <x v="2"/>
    <x v="0"/>
    <n v="86126"/>
    <s v="International"/>
    <x v="0"/>
    <x v="1"/>
    <x v="0"/>
    <x v="2"/>
    <x v="1"/>
    <n v="1.0289766302299284"/>
  </r>
  <r>
    <n v="7573"/>
    <n v="25"/>
    <x v="0"/>
    <x v="2"/>
    <n v="2.2799999999999998"/>
    <x v="5"/>
    <x v="0"/>
    <n v="34719"/>
    <x v="1"/>
    <n v="515"/>
    <n v="74"/>
    <n v="9.4"/>
    <n v="8.6"/>
    <x v="3"/>
    <x v="1"/>
    <n v="160145"/>
    <s v="Domestic"/>
    <x v="3"/>
    <x v="1"/>
    <x v="1"/>
    <x v="0"/>
    <x v="1"/>
    <n v="3.6126040496558081"/>
  </r>
  <r>
    <n v="7574"/>
    <n v="34"/>
    <x v="1"/>
    <x v="3"/>
    <n v="2.71"/>
    <x v="9"/>
    <x v="0"/>
    <n v="58694"/>
    <x v="0"/>
    <n v="471"/>
    <n v="138"/>
    <n v="5.8"/>
    <n v="5.6"/>
    <x v="3"/>
    <x v="3"/>
    <n v="180489"/>
    <s v="International"/>
    <x v="0"/>
    <x v="0"/>
    <x v="1"/>
    <x v="2"/>
    <x v="1"/>
    <n v="2.0750843357072273"/>
  </r>
  <r>
    <n v="7575"/>
    <n v="29"/>
    <x v="1"/>
    <x v="2"/>
    <n v="2.64"/>
    <x v="8"/>
    <x v="2"/>
    <n v="80445"/>
    <x v="0"/>
    <n v="606"/>
    <n v="429"/>
    <n v="4.0999999999999996"/>
    <n v="7.1"/>
    <x v="0"/>
    <x v="2"/>
    <n v="106988"/>
    <s v="Domestic"/>
    <x v="0"/>
    <x v="0"/>
    <x v="1"/>
    <x v="0"/>
    <x v="1"/>
    <n v="0.3299521412144944"/>
  </r>
  <r>
    <n v="7576"/>
    <n v="30"/>
    <x v="0"/>
    <x v="3"/>
    <n v="3.87"/>
    <x v="3"/>
    <x v="0"/>
    <n v="110347"/>
    <x v="1"/>
    <n v="748"/>
    <n v="332"/>
    <n v="7.8"/>
    <n v="5.6"/>
    <x v="0"/>
    <x v="0"/>
    <n v="91876"/>
    <s v="International"/>
    <x v="3"/>
    <x v="0"/>
    <x v="1"/>
    <x v="0"/>
    <x v="0"/>
    <n v="-0.16739014200657926"/>
  </r>
  <r>
    <n v="7577"/>
    <n v="21"/>
    <x v="1"/>
    <x v="3"/>
    <n v="2.86"/>
    <x v="1"/>
    <x v="0"/>
    <n v="52484"/>
    <x v="1"/>
    <n v="386"/>
    <n v="359"/>
    <n v="7.2"/>
    <n v="7.8"/>
    <x v="0"/>
    <x v="4"/>
    <n v="155896"/>
    <s v="Domestic"/>
    <x v="0"/>
    <x v="0"/>
    <x v="0"/>
    <x v="1"/>
    <x v="1"/>
    <n v="1.9703528694459265"/>
  </r>
  <r>
    <n v="7578"/>
    <n v="30"/>
    <x v="1"/>
    <x v="0"/>
    <n v="3.38"/>
    <x v="5"/>
    <x v="4"/>
    <n v="102444"/>
    <x v="0"/>
    <n v="398"/>
    <n v="186"/>
    <n v="3.8"/>
    <n v="8.1"/>
    <x v="0"/>
    <x v="2"/>
    <n v="114777"/>
    <s v="International"/>
    <x v="3"/>
    <x v="1"/>
    <x v="1"/>
    <x v="0"/>
    <x v="1"/>
    <n v="0.12038772402483308"/>
  </r>
  <r>
    <n v="7579"/>
    <n v="25"/>
    <x v="0"/>
    <x v="1"/>
    <n v="3.2"/>
    <x v="4"/>
    <x v="1"/>
    <n v="40155"/>
    <x v="1"/>
    <n v="376"/>
    <n v="408"/>
    <n v="8.6999999999999993"/>
    <n v="8"/>
    <x v="1"/>
    <x v="1"/>
    <n v="172531"/>
    <s v="Domestic"/>
    <x v="1"/>
    <x v="1"/>
    <x v="1"/>
    <x v="0"/>
    <x v="1"/>
    <n v="3.2966255758934131"/>
  </r>
  <r>
    <n v="7580"/>
    <n v="32"/>
    <x v="1"/>
    <x v="2"/>
    <n v="2.2799999999999998"/>
    <x v="0"/>
    <x v="4"/>
    <n v="119670"/>
    <x v="0"/>
    <n v="489"/>
    <n v="496"/>
    <n v="1.8"/>
    <n v="7.6"/>
    <x v="0"/>
    <x v="1"/>
    <n v="155519"/>
    <s v="International"/>
    <x v="2"/>
    <x v="1"/>
    <x v="0"/>
    <x v="2"/>
    <x v="1"/>
    <n v="0.29956547171387982"/>
  </r>
  <r>
    <n v="7581"/>
    <n v="26"/>
    <x v="1"/>
    <x v="2"/>
    <n v="3.88"/>
    <x v="7"/>
    <x v="1"/>
    <n v="43899"/>
    <x v="1"/>
    <n v="528"/>
    <n v="278"/>
    <n v="8.9"/>
    <n v="8.3000000000000007"/>
    <x v="2"/>
    <x v="1"/>
    <n v="96186"/>
    <s v="Domestic"/>
    <x v="1"/>
    <x v="0"/>
    <x v="1"/>
    <x v="0"/>
    <x v="1"/>
    <n v="1.1910749675391239"/>
  </r>
  <r>
    <n v="7582"/>
    <n v="34"/>
    <x v="0"/>
    <x v="2"/>
    <n v="2.69"/>
    <x v="3"/>
    <x v="1"/>
    <n v="89044"/>
    <x v="1"/>
    <n v="310"/>
    <n v="41"/>
    <n v="1.9"/>
    <n v="8.1999999999999993"/>
    <x v="0"/>
    <x v="4"/>
    <n v="81867"/>
    <s v="Domestic"/>
    <x v="1"/>
    <x v="0"/>
    <x v="0"/>
    <x v="2"/>
    <x v="2"/>
    <n v="-8.060060194959795E-2"/>
  </r>
  <r>
    <n v="7583"/>
    <n v="31"/>
    <x v="1"/>
    <x v="3"/>
    <n v="2.09"/>
    <x v="7"/>
    <x v="4"/>
    <n v="46870"/>
    <x v="1"/>
    <n v="627"/>
    <n v="5"/>
    <n v="1.3"/>
    <n v="8.8000000000000007"/>
    <x v="3"/>
    <x v="2"/>
    <n v="165264"/>
    <s v="International"/>
    <x v="3"/>
    <x v="0"/>
    <x v="0"/>
    <x v="2"/>
    <x v="1"/>
    <n v="2.52600810753147"/>
  </r>
  <r>
    <n v="7584"/>
    <n v="27"/>
    <x v="0"/>
    <x v="4"/>
    <n v="2.6"/>
    <x v="1"/>
    <x v="0"/>
    <n v="37579"/>
    <x v="0"/>
    <n v="650"/>
    <n v="86"/>
    <n v="8.8000000000000007"/>
    <n v="5.2"/>
    <x v="1"/>
    <x v="1"/>
    <n v="180835"/>
    <s v="Domestic"/>
    <x v="3"/>
    <x v="0"/>
    <x v="0"/>
    <x v="0"/>
    <x v="0"/>
    <n v="3.8121291146651055"/>
  </r>
  <r>
    <n v="7585"/>
    <n v="29"/>
    <x v="1"/>
    <x v="1"/>
    <n v="2.67"/>
    <x v="9"/>
    <x v="4"/>
    <n v="55350"/>
    <x v="0"/>
    <n v="609"/>
    <n v="132"/>
    <n v="1.6"/>
    <n v="9"/>
    <x v="2"/>
    <x v="1"/>
    <n v="157667"/>
    <s v="International"/>
    <x v="0"/>
    <x v="0"/>
    <x v="1"/>
    <x v="0"/>
    <x v="1"/>
    <n v="1.8485456187895213"/>
  </r>
  <r>
    <n v="7586"/>
    <n v="26"/>
    <x v="2"/>
    <x v="2"/>
    <n v="2.19"/>
    <x v="2"/>
    <x v="0"/>
    <n v="101276"/>
    <x v="0"/>
    <n v="688"/>
    <n v="233"/>
    <n v="9.9"/>
    <n v="1.7"/>
    <x v="1"/>
    <x v="0"/>
    <n v="80144"/>
    <s v="International"/>
    <x v="2"/>
    <x v="1"/>
    <x v="0"/>
    <x v="0"/>
    <x v="0"/>
    <n v="-0.20865752991824321"/>
  </r>
  <r>
    <n v="7587"/>
    <n v="25"/>
    <x v="1"/>
    <x v="4"/>
    <n v="3.24"/>
    <x v="4"/>
    <x v="4"/>
    <n v="30888"/>
    <x v="0"/>
    <n v="526"/>
    <n v="210"/>
    <n v="1.7"/>
    <n v="4.2"/>
    <x v="2"/>
    <x v="4"/>
    <n v="179615"/>
    <s v="International"/>
    <x v="3"/>
    <x v="1"/>
    <x v="0"/>
    <x v="0"/>
    <x v="1"/>
    <n v="4.8150414400414396"/>
  </r>
  <r>
    <n v="7588"/>
    <n v="32"/>
    <x v="0"/>
    <x v="4"/>
    <n v="2.69"/>
    <x v="9"/>
    <x v="4"/>
    <n v="116707"/>
    <x v="0"/>
    <n v="687"/>
    <n v="222"/>
    <n v="8.5"/>
    <n v="9.3000000000000007"/>
    <x v="3"/>
    <x v="1"/>
    <n v="156554"/>
    <s v="Domestic"/>
    <x v="1"/>
    <x v="0"/>
    <x v="1"/>
    <x v="2"/>
    <x v="0"/>
    <n v="0.34142767785993983"/>
  </r>
  <r>
    <n v="7589"/>
    <n v="27"/>
    <x v="0"/>
    <x v="4"/>
    <n v="3.26"/>
    <x v="0"/>
    <x v="3"/>
    <n v="107456"/>
    <x v="1"/>
    <n v="346"/>
    <n v="110"/>
    <n v="9.6999999999999993"/>
    <n v="4.7"/>
    <x v="1"/>
    <x v="4"/>
    <n v="194862"/>
    <s v="Domestic"/>
    <x v="0"/>
    <x v="1"/>
    <x v="0"/>
    <x v="0"/>
    <x v="2"/>
    <n v="0.81341200119118517"/>
  </r>
  <r>
    <n v="7590"/>
    <n v="33"/>
    <x v="0"/>
    <x v="1"/>
    <n v="2.0099999999999998"/>
    <x v="7"/>
    <x v="2"/>
    <n v="50493"/>
    <x v="1"/>
    <n v="392"/>
    <n v="481"/>
    <n v="6.2"/>
    <n v="8.8000000000000007"/>
    <x v="1"/>
    <x v="1"/>
    <n v="129114"/>
    <s v="International"/>
    <x v="1"/>
    <x v="0"/>
    <x v="0"/>
    <x v="2"/>
    <x v="1"/>
    <n v="1.55706731626166"/>
  </r>
  <r>
    <n v="7591"/>
    <n v="21"/>
    <x v="1"/>
    <x v="4"/>
    <n v="3.96"/>
    <x v="3"/>
    <x v="4"/>
    <n v="73251"/>
    <x v="0"/>
    <n v="473"/>
    <n v="443"/>
    <n v="2.5"/>
    <n v="6"/>
    <x v="1"/>
    <x v="3"/>
    <n v="95695"/>
    <s v="Domestic"/>
    <x v="3"/>
    <x v="0"/>
    <x v="0"/>
    <x v="1"/>
    <x v="1"/>
    <n v="0.30639854746010292"/>
  </r>
  <r>
    <n v="7592"/>
    <n v="31"/>
    <x v="0"/>
    <x v="2"/>
    <n v="2.34"/>
    <x v="1"/>
    <x v="2"/>
    <n v="93286"/>
    <x v="0"/>
    <n v="564"/>
    <n v="22"/>
    <n v="2.5"/>
    <n v="3.3"/>
    <x v="0"/>
    <x v="3"/>
    <n v="119128"/>
    <s v="International"/>
    <x v="0"/>
    <x v="1"/>
    <x v="0"/>
    <x v="2"/>
    <x v="1"/>
    <n v="0.27701905966597345"/>
  </r>
  <r>
    <n v="7593"/>
    <n v="34"/>
    <x v="1"/>
    <x v="2"/>
    <n v="3.32"/>
    <x v="9"/>
    <x v="0"/>
    <n v="103272"/>
    <x v="1"/>
    <n v="278"/>
    <n v="60"/>
    <n v="7.8"/>
    <n v="1.9"/>
    <x v="2"/>
    <x v="2"/>
    <n v="171843"/>
    <s v="Domestic"/>
    <x v="1"/>
    <x v="0"/>
    <x v="1"/>
    <x v="2"/>
    <x v="2"/>
    <n v="0.66398442946781311"/>
  </r>
  <r>
    <n v="7594"/>
    <n v="25"/>
    <x v="0"/>
    <x v="0"/>
    <n v="3.43"/>
    <x v="2"/>
    <x v="3"/>
    <n v="119091"/>
    <x v="0"/>
    <n v="772"/>
    <n v="326"/>
    <n v="1.6"/>
    <n v="7.3"/>
    <x v="2"/>
    <x v="2"/>
    <n v="188512"/>
    <s v="International"/>
    <x v="0"/>
    <x v="1"/>
    <x v="0"/>
    <x v="0"/>
    <x v="0"/>
    <n v="0.58292398250077671"/>
  </r>
  <r>
    <n v="7595"/>
    <n v="22"/>
    <x v="0"/>
    <x v="3"/>
    <n v="2.34"/>
    <x v="6"/>
    <x v="3"/>
    <n v="89605"/>
    <x v="0"/>
    <n v="278"/>
    <n v="486"/>
    <n v="7.2"/>
    <n v="3"/>
    <x v="2"/>
    <x v="4"/>
    <n v="189073"/>
    <s v="International"/>
    <x v="2"/>
    <x v="0"/>
    <x v="0"/>
    <x v="1"/>
    <x v="2"/>
    <n v="1.1100719825902572"/>
  </r>
  <r>
    <n v="7596"/>
    <n v="24"/>
    <x v="0"/>
    <x v="4"/>
    <n v="2.2200000000000002"/>
    <x v="0"/>
    <x v="1"/>
    <n v="31104"/>
    <x v="1"/>
    <n v="620"/>
    <n v="366"/>
    <n v="3.6"/>
    <n v="6.2"/>
    <x v="0"/>
    <x v="4"/>
    <n v="88641"/>
    <s v="International"/>
    <x v="0"/>
    <x v="1"/>
    <x v="0"/>
    <x v="1"/>
    <x v="1"/>
    <n v="1.8498263888888888"/>
  </r>
  <r>
    <n v="7597"/>
    <n v="27"/>
    <x v="2"/>
    <x v="3"/>
    <n v="2.31"/>
    <x v="9"/>
    <x v="2"/>
    <n v="55453"/>
    <x v="0"/>
    <n v="594"/>
    <n v="496"/>
    <n v="9.3000000000000007"/>
    <n v="4.5"/>
    <x v="1"/>
    <x v="0"/>
    <n v="185483"/>
    <s v="Domestic"/>
    <x v="0"/>
    <x v="1"/>
    <x v="0"/>
    <x v="0"/>
    <x v="1"/>
    <n v="2.3448686274863397"/>
  </r>
  <r>
    <n v="7598"/>
    <n v="25"/>
    <x v="1"/>
    <x v="3"/>
    <n v="2.4900000000000002"/>
    <x v="8"/>
    <x v="3"/>
    <n v="112100"/>
    <x v="0"/>
    <n v="590"/>
    <n v="486"/>
    <n v="6"/>
    <n v="7"/>
    <x v="3"/>
    <x v="4"/>
    <n v="110199"/>
    <s v="International"/>
    <x v="2"/>
    <x v="0"/>
    <x v="0"/>
    <x v="0"/>
    <x v="1"/>
    <n v="-1.6958073148974129E-2"/>
  </r>
  <r>
    <n v="7599"/>
    <n v="32"/>
    <x v="0"/>
    <x v="3"/>
    <n v="2.34"/>
    <x v="8"/>
    <x v="0"/>
    <n v="34767"/>
    <x v="1"/>
    <n v="721"/>
    <n v="372"/>
    <n v="3"/>
    <n v="6.6"/>
    <x v="3"/>
    <x v="2"/>
    <n v="149272"/>
    <s v="Domestic"/>
    <x v="3"/>
    <x v="0"/>
    <x v="0"/>
    <x v="2"/>
    <x v="0"/>
    <n v="3.2934967066471077"/>
  </r>
  <r>
    <n v="7600"/>
    <n v="26"/>
    <x v="0"/>
    <x v="3"/>
    <n v="3.35"/>
    <x v="6"/>
    <x v="1"/>
    <n v="74408"/>
    <x v="0"/>
    <n v="430"/>
    <n v="267"/>
    <n v="8.6"/>
    <n v="6.5"/>
    <x v="0"/>
    <x v="0"/>
    <n v="188539"/>
    <s v="International"/>
    <x v="2"/>
    <x v="1"/>
    <x v="0"/>
    <x v="0"/>
    <x v="1"/>
    <n v="1.5338538866788518"/>
  </r>
  <r>
    <n v="7601"/>
    <n v="22"/>
    <x v="1"/>
    <x v="3"/>
    <n v="2.84"/>
    <x v="2"/>
    <x v="3"/>
    <n v="103944"/>
    <x v="0"/>
    <n v="764"/>
    <n v="174"/>
    <n v="9.8000000000000007"/>
    <n v="5.6"/>
    <x v="3"/>
    <x v="1"/>
    <n v="172106"/>
    <s v="International"/>
    <x v="3"/>
    <x v="1"/>
    <x v="1"/>
    <x v="1"/>
    <x v="0"/>
    <n v="0.65575694604787194"/>
  </r>
  <r>
    <n v="7602"/>
    <n v="23"/>
    <x v="0"/>
    <x v="2"/>
    <n v="3.08"/>
    <x v="4"/>
    <x v="0"/>
    <n v="98346"/>
    <x v="0"/>
    <n v="774"/>
    <n v="169"/>
    <n v="7.7"/>
    <n v="7.2"/>
    <x v="0"/>
    <x v="2"/>
    <n v="176293"/>
    <s v="International"/>
    <x v="2"/>
    <x v="0"/>
    <x v="1"/>
    <x v="1"/>
    <x v="0"/>
    <n v="0.79257926097655218"/>
  </r>
  <r>
    <n v="7603"/>
    <n v="27"/>
    <x v="1"/>
    <x v="1"/>
    <n v="2.09"/>
    <x v="6"/>
    <x v="2"/>
    <n v="55200"/>
    <x v="0"/>
    <n v="671"/>
    <n v="135"/>
    <n v="7.3"/>
    <n v="7.4"/>
    <x v="0"/>
    <x v="1"/>
    <n v="141203"/>
    <s v="Domestic"/>
    <x v="0"/>
    <x v="1"/>
    <x v="0"/>
    <x v="0"/>
    <x v="0"/>
    <n v="1.5580253623188405"/>
  </r>
  <r>
    <n v="7604"/>
    <n v="31"/>
    <x v="1"/>
    <x v="4"/>
    <n v="3.72"/>
    <x v="3"/>
    <x v="0"/>
    <n v="52717"/>
    <x v="0"/>
    <n v="625"/>
    <n v="280"/>
    <n v="8.6999999999999993"/>
    <n v="2.9"/>
    <x v="2"/>
    <x v="2"/>
    <n v="85063"/>
    <s v="International"/>
    <x v="1"/>
    <x v="1"/>
    <x v="0"/>
    <x v="2"/>
    <x v="1"/>
    <n v="0.61357816264203202"/>
  </r>
  <r>
    <n v="7605"/>
    <n v="22"/>
    <x v="1"/>
    <x v="4"/>
    <n v="2.34"/>
    <x v="5"/>
    <x v="0"/>
    <n v="77105"/>
    <x v="1"/>
    <n v="656"/>
    <n v="136"/>
    <n v="1.2"/>
    <n v="6.4"/>
    <x v="0"/>
    <x v="3"/>
    <n v="102477"/>
    <s v="International"/>
    <x v="2"/>
    <x v="1"/>
    <x v="0"/>
    <x v="1"/>
    <x v="0"/>
    <n v="0.32905777835419231"/>
  </r>
  <r>
    <n v="7606"/>
    <n v="32"/>
    <x v="1"/>
    <x v="2"/>
    <n v="2.72"/>
    <x v="1"/>
    <x v="0"/>
    <n v="43886"/>
    <x v="0"/>
    <n v="706"/>
    <n v="268"/>
    <n v="9"/>
    <n v="1.1000000000000001"/>
    <x v="1"/>
    <x v="3"/>
    <n v="87871"/>
    <s v="Domestic"/>
    <x v="3"/>
    <x v="1"/>
    <x v="0"/>
    <x v="2"/>
    <x v="0"/>
    <n v="1.002255844688511"/>
  </r>
  <r>
    <n v="7607"/>
    <n v="26"/>
    <x v="1"/>
    <x v="2"/>
    <n v="2.14"/>
    <x v="1"/>
    <x v="4"/>
    <n v="111370"/>
    <x v="0"/>
    <n v="746"/>
    <n v="394"/>
    <n v="3.2"/>
    <n v="5.6"/>
    <x v="2"/>
    <x v="0"/>
    <n v="167030"/>
    <s v="International"/>
    <x v="0"/>
    <x v="0"/>
    <x v="1"/>
    <x v="0"/>
    <x v="0"/>
    <n v="0.49977552303133699"/>
  </r>
  <r>
    <n v="7608"/>
    <n v="25"/>
    <x v="1"/>
    <x v="3"/>
    <n v="2.27"/>
    <x v="8"/>
    <x v="3"/>
    <n v="42747"/>
    <x v="0"/>
    <n v="305"/>
    <n v="395"/>
    <n v="6.3"/>
    <n v="8.1"/>
    <x v="0"/>
    <x v="4"/>
    <n v="126170"/>
    <s v="International"/>
    <x v="0"/>
    <x v="1"/>
    <x v="1"/>
    <x v="0"/>
    <x v="2"/>
    <n v="1.9515521557068332"/>
  </r>
  <r>
    <n v="7609"/>
    <n v="30"/>
    <x v="1"/>
    <x v="1"/>
    <n v="3.33"/>
    <x v="9"/>
    <x v="0"/>
    <n v="112551"/>
    <x v="0"/>
    <n v="514"/>
    <n v="404"/>
    <n v="5"/>
    <n v="1.5"/>
    <x v="0"/>
    <x v="0"/>
    <n v="112429"/>
    <s v="International"/>
    <x v="2"/>
    <x v="1"/>
    <x v="0"/>
    <x v="0"/>
    <x v="1"/>
    <n v="-1.0839530523940259E-3"/>
  </r>
  <r>
    <n v="7610"/>
    <n v="21"/>
    <x v="1"/>
    <x v="4"/>
    <n v="3.39"/>
    <x v="8"/>
    <x v="1"/>
    <n v="43044"/>
    <x v="0"/>
    <n v="372"/>
    <n v="230"/>
    <n v="4.9000000000000004"/>
    <n v="3.9"/>
    <x v="2"/>
    <x v="4"/>
    <n v="159957"/>
    <s v="Domestic"/>
    <x v="0"/>
    <x v="0"/>
    <x v="1"/>
    <x v="1"/>
    <x v="1"/>
    <n v="2.7161276833008086"/>
  </r>
  <r>
    <n v="7611"/>
    <n v="32"/>
    <x v="0"/>
    <x v="0"/>
    <n v="3.35"/>
    <x v="4"/>
    <x v="4"/>
    <n v="86719"/>
    <x v="0"/>
    <n v="627"/>
    <n v="44"/>
    <n v="5.0999999999999996"/>
    <n v="1.3"/>
    <x v="0"/>
    <x v="0"/>
    <n v="126155"/>
    <s v="Domestic"/>
    <x v="0"/>
    <x v="1"/>
    <x v="1"/>
    <x v="2"/>
    <x v="1"/>
    <n v="0.45475616646870926"/>
  </r>
  <r>
    <n v="7612"/>
    <n v="31"/>
    <x v="0"/>
    <x v="2"/>
    <n v="3.1"/>
    <x v="2"/>
    <x v="0"/>
    <n v="104257"/>
    <x v="1"/>
    <n v="588"/>
    <n v="23"/>
    <n v="7.2"/>
    <n v="6.1"/>
    <x v="3"/>
    <x v="1"/>
    <n v="97511"/>
    <s v="Domestic"/>
    <x v="1"/>
    <x v="1"/>
    <x v="1"/>
    <x v="2"/>
    <x v="1"/>
    <n v="-6.4705487401325576E-2"/>
  </r>
  <r>
    <n v="7613"/>
    <n v="30"/>
    <x v="0"/>
    <x v="0"/>
    <n v="3.91"/>
    <x v="5"/>
    <x v="0"/>
    <n v="109078"/>
    <x v="0"/>
    <n v="476"/>
    <n v="278"/>
    <n v="7.1"/>
    <n v="9.3000000000000007"/>
    <x v="0"/>
    <x v="0"/>
    <n v="135714"/>
    <s v="International"/>
    <x v="3"/>
    <x v="0"/>
    <x v="1"/>
    <x v="0"/>
    <x v="1"/>
    <n v="0.24419222941381397"/>
  </r>
  <r>
    <n v="7614"/>
    <n v="31"/>
    <x v="1"/>
    <x v="4"/>
    <n v="3.01"/>
    <x v="5"/>
    <x v="3"/>
    <n v="63915"/>
    <x v="1"/>
    <n v="725"/>
    <n v="173"/>
    <n v="4.4000000000000004"/>
    <n v="3.9"/>
    <x v="3"/>
    <x v="4"/>
    <n v="88584"/>
    <s v="International"/>
    <x v="2"/>
    <x v="1"/>
    <x v="0"/>
    <x v="2"/>
    <x v="0"/>
    <n v="0.38596573574278337"/>
  </r>
  <r>
    <n v="7615"/>
    <n v="24"/>
    <x v="1"/>
    <x v="2"/>
    <n v="2.9"/>
    <x v="9"/>
    <x v="4"/>
    <n v="63329"/>
    <x v="0"/>
    <n v="405"/>
    <n v="22"/>
    <n v="9.9"/>
    <n v="4.3"/>
    <x v="0"/>
    <x v="1"/>
    <n v="167480"/>
    <s v="Domestic"/>
    <x v="3"/>
    <x v="0"/>
    <x v="0"/>
    <x v="1"/>
    <x v="1"/>
    <n v="1.6446019990841478"/>
  </r>
  <r>
    <n v="7616"/>
    <n v="31"/>
    <x v="0"/>
    <x v="4"/>
    <n v="2.5"/>
    <x v="8"/>
    <x v="0"/>
    <n v="91616"/>
    <x v="1"/>
    <n v="328"/>
    <n v="39"/>
    <n v="9.6999999999999993"/>
    <n v="2.9"/>
    <x v="1"/>
    <x v="1"/>
    <n v="183867"/>
    <s v="Domestic"/>
    <x v="2"/>
    <x v="0"/>
    <x v="1"/>
    <x v="2"/>
    <x v="2"/>
    <n v="1.0069311037373385"/>
  </r>
  <r>
    <n v="7617"/>
    <n v="22"/>
    <x v="0"/>
    <x v="2"/>
    <n v="2.2000000000000002"/>
    <x v="4"/>
    <x v="0"/>
    <n v="49970"/>
    <x v="0"/>
    <n v="524"/>
    <n v="297"/>
    <n v="2.4"/>
    <n v="7.6"/>
    <x v="3"/>
    <x v="0"/>
    <n v="69803"/>
    <s v="Domestic"/>
    <x v="0"/>
    <x v="1"/>
    <x v="0"/>
    <x v="1"/>
    <x v="1"/>
    <n v="0.39689813888332998"/>
  </r>
  <r>
    <n v="7618"/>
    <n v="24"/>
    <x v="0"/>
    <x v="4"/>
    <n v="3.1"/>
    <x v="0"/>
    <x v="2"/>
    <n v="80247"/>
    <x v="1"/>
    <n v="602"/>
    <n v="56"/>
    <n v="7.2"/>
    <n v="5.6"/>
    <x v="2"/>
    <x v="2"/>
    <n v="165237"/>
    <s v="Domestic"/>
    <x v="1"/>
    <x v="0"/>
    <x v="1"/>
    <x v="1"/>
    <x v="1"/>
    <n v="1.0591050132715241"/>
  </r>
  <r>
    <n v="7619"/>
    <n v="21"/>
    <x v="1"/>
    <x v="0"/>
    <n v="2.63"/>
    <x v="6"/>
    <x v="1"/>
    <n v="78499"/>
    <x v="0"/>
    <n v="469"/>
    <n v="323"/>
    <n v="5.6"/>
    <n v="3.5"/>
    <x v="1"/>
    <x v="3"/>
    <n v="76203"/>
    <s v="Domestic"/>
    <x v="1"/>
    <x v="1"/>
    <x v="0"/>
    <x v="1"/>
    <x v="1"/>
    <n v="-2.9248780239238718E-2"/>
  </r>
  <r>
    <n v="7620"/>
    <n v="22"/>
    <x v="1"/>
    <x v="1"/>
    <n v="3.05"/>
    <x v="4"/>
    <x v="1"/>
    <n v="64940"/>
    <x v="0"/>
    <n v="509"/>
    <n v="124"/>
    <n v="3.4"/>
    <n v="1.4"/>
    <x v="1"/>
    <x v="3"/>
    <n v="110121"/>
    <s v="International"/>
    <x v="2"/>
    <x v="1"/>
    <x v="0"/>
    <x v="1"/>
    <x v="1"/>
    <n v="0.69573452417616266"/>
  </r>
  <r>
    <n v="7621"/>
    <n v="33"/>
    <x v="1"/>
    <x v="2"/>
    <n v="2.41"/>
    <x v="9"/>
    <x v="3"/>
    <n v="40622"/>
    <x v="0"/>
    <n v="680"/>
    <n v="35"/>
    <n v="8.3000000000000007"/>
    <n v="8.6999999999999993"/>
    <x v="0"/>
    <x v="0"/>
    <n v="84642"/>
    <s v="Domestic"/>
    <x v="0"/>
    <x v="0"/>
    <x v="0"/>
    <x v="2"/>
    <x v="0"/>
    <n v="1.0836492540987641"/>
  </r>
  <r>
    <n v="7622"/>
    <n v="28"/>
    <x v="0"/>
    <x v="0"/>
    <n v="3.68"/>
    <x v="0"/>
    <x v="4"/>
    <n v="53556"/>
    <x v="1"/>
    <n v="664"/>
    <n v="272"/>
    <n v="3"/>
    <n v="7.2"/>
    <x v="1"/>
    <x v="2"/>
    <n v="117246"/>
    <s v="International"/>
    <x v="3"/>
    <x v="0"/>
    <x v="1"/>
    <x v="0"/>
    <x v="0"/>
    <n v="1.1892224960788707"/>
  </r>
  <r>
    <n v="7623"/>
    <n v="26"/>
    <x v="1"/>
    <x v="4"/>
    <n v="4"/>
    <x v="2"/>
    <x v="0"/>
    <n v="110056"/>
    <x v="1"/>
    <n v="638"/>
    <n v="146"/>
    <n v="7"/>
    <n v="9.8000000000000007"/>
    <x v="0"/>
    <x v="1"/>
    <n v="83949"/>
    <s v="International"/>
    <x v="1"/>
    <x v="1"/>
    <x v="1"/>
    <x v="0"/>
    <x v="1"/>
    <n v="-0.23721559933124955"/>
  </r>
  <r>
    <n v="7624"/>
    <n v="22"/>
    <x v="0"/>
    <x v="0"/>
    <n v="2.64"/>
    <x v="5"/>
    <x v="4"/>
    <n v="95619"/>
    <x v="0"/>
    <n v="373"/>
    <n v="397"/>
    <n v="7.6"/>
    <n v="6.1"/>
    <x v="3"/>
    <x v="1"/>
    <n v="145472"/>
    <s v="Domestic"/>
    <x v="3"/>
    <x v="0"/>
    <x v="0"/>
    <x v="1"/>
    <x v="1"/>
    <n v="0.52137127558330454"/>
  </r>
  <r>
    <n v="7625"/>
    <n v="32"/>
    <x v="1"/>
    <x v="2"/>
    <n v="3.68"/>
    <x v="5"/>
    <x v="3"/>
    <n v="98523"/>
    <x v="1"/>
    <n v="538"/>
    <n v="22"/>
    <n v="4.5999999999999996"/>
    <n v="9.6"/>
    <x v="2"/>
    <x v="4"/>
    <n v="168111"/>
    <s v="Domestic"/>
    <x v="2"/>
    <x v="0"/>
    <x v="0"/>
    <x v="2"/>
    <x v="1"/>
    <n v="0.70631223166164248"/>
  </r>
  <r>
    <n v="7626"/>
    <n v="26"/>
    <x v="0"/>
    <x v="0"/>
    <n v="3.75"/>
    <x v="9"/>
    <x v="2"/>
    <n v="108488"/>
    <x v="1"/>
    <n v="553"/>
    <n v="9"/>
    <n v="1.3"/>
    <n v="7.3"/>
    <x v="1"/>
    <x v="4"/>
    <n v="199947"/>
    <s v="Domestic"/>
    <x v="1"/>
    <x v="0"/>
    <x v="0"/>
    <x v="0"/>
    <x v="1"/>
    <n v="0.84303333087530419"/>
  </r>
  <r>
    <n v="7627"/>
    <n v="30"/>
    <x v="0"/>
    <x v="4"/>
    <n v="3.99"/>
    <x v="1"/>
    <x v="3"/>
    <n v="102411"/>
    <x v="0"/>
    <n v="409"/>
    <n v="70"/>
    <n v="3.9"/>
    <n v="4.9000000000000004"/>
    <x v="1"/>
    <x v="2"/>
    <n v="197033"/>
    <s v="Domestic"/>
    <x v="1"/>
    <x v="0"/>
    <x v="0"/>
    <x v="0"/>
    <x v="1"/>
    <n v="0.92394371698352717"/>
  </r>
  <r>
    <n v="7628"/>
    <n v="29"/>
    <x v="0"/>
    <x v="3"/>
    <n v="2.69"/>
    <x v="4"/>
    <x v="1"/>
    <n v="117062"/>
    <x v="1"/>
    <n v="631"/>
    <n v="367"/>
    <n v="8.3000000000000007"/>
    <n v="3.1"/>
    <x v="2"/>
    <x v="0"/>
    <n v="137613"/>
    <s v="International"/>
    <x v="0"/>
    <x v="0"/>
    <x v="0"/>
    <x v="0"/>
    <x v="1"/>
    <n v="0.17555654268678136"/>
  </r>
  <r>
    <n v="7629"/>
    <n v="27"/>
    <x v="0"/>
    <x v="1"/>
    <n v="3.51"/>
    <x v="9"/>
    <x v="2"/>
    <n v="100615"/>
    <x v="1"/>
    <n v="361"/>
    <n v="393"/>
    <n v="7.1"/>
    <n v="1.5"/>
    <x v="0"/>
    <x v="0"/>
    <n v="192662"/>
    <s v="International"/>
    <x v="1"/>
    <x v="1"/>
    <x v="1"/>
    <x v="0"/>
    <x v="1"/>
    <n v="0.91484371117626595"/>
  </r>
  <r>
    <n v="7630"/>
    <n v="29"/>
    <x v="2"/>
    <x v="1"/>
    <n v="2.46"/>
    <x v="6"/>
    <x v="0"/>
    <n v="63673"/>
    <x v="0"/>
    <n v="475"/>
    <n v="18"/>
    <n v="5.4"/>
    <n v="1"/>
    <x v="0"/>
    <x v="4"/>
    <n v="89682"/>
    <s v="Domestic"/>
    <x v="3"/>
    <x v="0"/>
    <x v="0"/>
    <x v="0"/>
    <x v="1"/>
    <n v="0.40847769070092504"/>
  </r>
  <r>
    <n v="7631"/>
    <n v="25"/>
    <x v="0"/>
    <x v="3"/>
    <n v="3.25"/>
    <x v="4"/>
    <x v="3"/>
    <n v="102329"/>
    <x v="1"/>
    <n v="737"/>
    <n v="244"/>
    <n v="7.4"/>
    <n v="8.5"/>
    <x v="1"/>
    <x v="3"/>
    <n v="107901"/>
    <s v="Domestic"/>
    <x v="2"/>
    <x v="0"/>
    <x v="0"/>
    <x v="0"/>
    <x v="0"/>
    <n v="5.4451817177926104E-2"/>
  </r>
  <r>
    <n v="7632"/>
    <n v="27"/>
    <x v="0"/>
    <x v="2"/>
    <n v="3.41"/>
    <x v="7"/>
    <x v="4"/>
    <n v="49616"/>
    <x v="1"/>
    <n v="610"/>
    <n v="237"/>
    <n v="2.9"/>
    <n v="6.6"/>
    <x v="2"/>
    <x v="2"/>
    <n v="115746"/>
    <s v="International"/>
    <x v="2"/>
    <x v="0"/>
    <x v="0"/>
    <x v="0"/>
    <x v="1"/>
    <n v="1.332836181876814"/>
  </r>
  <r>
    <n v="7633"/>
    <n v="31"/>
    <x v="1"/>
    <x v="0"/>
    <n v="3.48"/>
    <x v="3"/>
    <x v="4"/>
    <n v="109554"/>
    <x v="0"/>
    <n v="412"/>
    <n v="192"/>
    <n v="9.3000000000000007"/>
    <n v="2.7"/>
    <x v="2"/>
    <x v="0"/>
    <n v="85725"/>
    <s v="International"/>
    <x v="0"/>
    <x v="0"/>
    <x v="1"/>
    <x v="2"/>
    <x v="1"/>
    <n v="-0.21750917355824526"/>
  </r>
  <r>
    <n v="7634"/>
    <n v="34"/>
    <x v="1"/>
    <x v="0"/>
    <n v="2.41"/>
    <x v="8"/>
    <x v="1"/>
    <n v="71498"/>
    <x v="1"/>
    <n v="296"/>
    <n v="225"/>
    <n v="8.6"/>
    <n v="7.2"/>
    <x v="3"/>
    <x v="1"/>
    <n v="98337"/>
    <s v="Domestic"/>
    <x v="3"/>
    <x v="1"/>
    <x v="0"/>
    <x v="2"/>
    <x v="2"/>
    <n v="0.37538112954208508"/>
  </r>
  <r>
    <n v="7635"/>
    <n v="27"/>
    <x v="0"/>
    <x v="3"/>
    <n v="3.7"/>
    <x v="1"/>
    <x v="1"/>
    <n v="77266"/>
    <x v="1"/>
    <n v="587"/>
    <n v="294"/>
    <n v="1.3"/>
    <n v="9.3000000000000007"/>
    <x v="1"/>
    <x v="1"/>
    <n v="158968"/>
    <s v="International"/>
    <x v="0"/>
    <x v="0"/>
    <x v="1"/>
    <x v="0"/>
    <x v="1"/>
    <n v="1.0574120570496726"/>
  </r>
  <r>
    <n v="7636"/>
    <n v="32"/>
    <x v="1"/>
    <x v="3"/>
    <n v="2.84"/>
    <x v="2"/>
    <x v="1"/>
    <n v="87745"/>
    <x v="0"/>
    <n v="522"/>
    <n v="51"/>
    <n v="7"/>
    <n v="1.5"/>
    <x v="0"/>
    <x v="0"/>
    <n v="177364"/>
    <s v="Domestic"/>
    <x v="0"/>
    <x v="0"/>
    <x v="0"/>
    <x v="2"/>
    <x v="1"/>
    <n v="1.0213573422987066"/>
  </r>
  <r>
    <n v="7637"/>
    <n v="32"/>
    <x v="1"/>
    <x v="4"/>
    <n v="2.4300000000000002"/>
    <x v="0"/>
    <x v="1"/>
    <n v="42550"/>
    <x v="0"/>
    <n v="304"/>
    <n v="314"/>
    <n v="3.5"/>
    <n v="8.1999999999999993"/>
    <x v="3"/>
    <x v="2"/>
    <n v="165832"/>
    <s v="International"/>
    <x v="3"/>
    <x v="1"/>
    <x v="1"/>
    <x v="2"/>
    <x v="2"/>
    <n v="2.8973443008225619"/>
  </r>
  <r>
    <n v="7638"/>
    <n v="23"/>
    <x v="0"/>
    <x v="4"/>
    <n v="3.09"/>
    <x v="1"/>
    <x v="0"/>
    <n v="62966"/>
    <x v="1"/>
    <n v="516"/>
    <n v="278"/>
    <n v="5.5"/>
    <n v="8.5"/>
    <x v="3"/>
    <x v="3"/>
    <n v="186935"/>
    <s v="Domestic"/>
    <x v="0"/>
    <x v="1"/>
    <x v="1"/>
    <x v="1"/>
    <x v="1"/>
    <n v="1.9688244449385384"/>
  </r>
  <r>
    <n v="7639"/>
    <n v="27"/>
    <x v="0"/>
    <x v="1"/>
    <n v="3.73"/>
    <x v="2"/>
    <x v="2"/>
    <n v="84485"/>
    <x v="0"/>
    <n v="794"/>
    <n v="353"/>
    <n v="2.8"/>
    <n v="6.9"/>
    <x v="1"/>
    <x v="3"/>
    <n v="79874"/>
    <s v="International"/>
    <x v="1"/>
    <x v="0"/>
    <x v="0"/>
    <x v="0"/>
    <x v="0"/>
    <n v="-5.4577735692726517E-2"/>
  </r>
  <r>
    <n v="7640"/>
    <n v="21"/>
    <x v="0"/>
    <x v="2"/>
    <n v="3.93"/>
    <x v="9"/>
    <x v="1"/>
    <n v="86073"/>
    <x v="0"/>
    <n v="569"/>
    <n v="184"/>
    <n v="7.6"/>
    <n v="9.4"/>
    <x v="1"/>
    <x v="0"/>
    <n v="111378"/>
    <s v="International"/>
    <x v="0"/>
    <x v="1"/>
    <x v="1"/>
    <x v="1"/>
    <x v="1"/>
    <n v="0.29399463246314173"/>
  </r>
  <r>
    <n v="7641"/>
    <n v="29"/>
    <x v="1"/>
    <x v="2"/>
    <n v="3.5"/>
    <x v="2"/>
    <x v="3"/>
    <n v="116042"/>
    <x v="0"/>
    <n v="307"/>
    <n v="108"/>
    <n v="1.4"/>
    <n v="9.6999999999999993"/>
    <x v="3"/>
    <x v="2"/>
    <n v="191270"/>
    <s v="Domestic"/>
    <x v="1"/>
    <x v="1"/>
    <x v="1"/>
    <x v="0"/>
    <x v="2"/>
    <n v="0.64828251839851092"/>
  </r>
  <r>
    <n v="7642"/>
    <n v="30"/>
    <x v="0"/>
    <x v="3"/>
    <n v="2.0099999999999998"/>
    <x v="1"/>
    <x v="0"/>
    <n v="51484"/>
    <x v="0"/>
    <n v="523"/>
    <n v="29"/>
    <n v="6"/>
    <n v="8"/>
    <x v="2"/>
    <x v="3"/>
    <n v="168289"/>
    <s v="International"/>
    <x v="1"/>
    <x v="0"/>
    <x v="1"/>
    <x v="0"/>
    <x v="1"/>
    <n v="2.2687631108693962"/>
  </r>
  <r>
    <n v="7643"/>
    <n v="33"/>
    <x v="0"/>
    <x v="1"/>
    <n v="2.27"/>
    <x v="1"/>
    <x v="2"/>
    <n v="90995"/>
    <x v="1"/>
    <n v="583"/>
    <n v="183"/>
    <n v="2"/>
    <n v="2.5"/>
    <x v="1"/>
    <x v="0"/>
    <n v="193653"/>
    <s v="International"/>
    <x v="0"/>
    <x v="1"/>
    <x v="0"/>
    <x v="2"/>
    <x v="1"/>
    <n v="1.128171877575691"/>
  </r>
  <r>
    <n v="7644"/>
    <n v="26"/>
    <x v="1"/>
    <x v="1"/>
    <n v="2.15"/>
    <x v="8"/>
    <x v="0"/>
    <n v="51942"/>
    <x v="0"/>
    <n v="372"/>
    <n v="121"/>
    <n v="3.8"/>
    <n v="1.7"/>
    <x v="0"/>
    <x v="4"/>
    <n v="107925"/>
    <s v="International"/>
    <x v="0"/>
    <x v="0"/>
    <x v="0"/>
    <x v="0"/>
    <x v="1"/>
    <n v="1.0777983135035232"/>
  </r>
  <r>
    <n v="7645"/>
    <n v="25"/>
    <x v="1"/>
    <x v="4"/>
    <n v="2.2000000000000002"/>
    <x v="5"/>
    <x v="4"/>
    <n v="87194"/>
    <x v="1"/>
    <n v="397"/>
    <n v="80"/>
    <n v="2.7"/>
    <n v="4.8"/>
    <x v="1"/>
    <x v="4"/>
    <n v="140317"/>
    <s v="International"/>
    <x v="3"/>
    <x v="1"/>
    <x v="1"/>
    <x v="0"/>
    <x v="1"/>
    <n v="0.60925063651168654"/>
  </r>
  <r>
    <n v="7646"/>
    <n v="27"/>
    <x v="0"/>
    <x v="0"/>
    <n v="2.77"/>
    <x v="1"/>
    <x v="0"/>
    <n v="32370"/>
    <x v="0"/>
    <n v="562"/>
    <n v="388"/>
    <n v="4.9000000000000004"/>
    <n v="4.5999999999999996"/>
    <x v="0"/>
    <x v="3"/>
    <n v="77791"/>
    <s v="International"/>
    <x v="0"/>
    <x v="0"/>
    <x v="0"/>
    <x v="0"/>
    <x v="1"/>
    <n v="1.4031819586036454"/>
  </r>
  <r>
    <n v="7647"/>
    <n v="25"/>
    <x v="1"/>
    <x v="2"/>
    <n v="2.68"/>
    <x v="8"/>
    <x v="0"/>
    <n v="108168"/>
    <x v="0"/>
    <n v="459"/>
    <n v="164"/>
    <n v="5.3"/>
    <n v="2.2999999999999998"/>
    <x v="0"/>
    <x v="2"/>
    <n v="157277"/>
    <s v="International"/>
    <x v="3"/>
    <x v="1"/>
    <x v="0"/>
    <x v="0"/>
    <x v="1"/>
    <n v="0.45400673027142963"/>
  </r>
  <r>
    <n v="7648"/>
    <n v="30"/>
    <x v="0"/>
    <x v="1"/>
    <n v="2.23"/>
    <x v="9"/>
    <x v="4"/>
    <n v="87241"/>
    <x v="0"/>
    <n v="523"/>
    <n v="458"/>
    <n v="6.9"/>
    <n v="1.4"/>
    <x v="3"/>
    <x v="3"/>
    <n v="192241"/>
    <s v="Domestic"/>
    <x v="3"/>
    <x v="1"/>
    <x v="1"/>
    <x v="0"/>
    <x v="1"/>
    <n v="1.2035625451335954"/>
  </r>
  <r>
    <n v="7649"/>
    <n v="25"/>
    <x v="0"/>
    <x v="4"/>
    <n v="3.76"/>
    <x v="1"/>
    <x v="4"/>
    <n v="42199"/>
    <x v="0"/>
    <n v="394"/>
    <n v="32"/>
    <n v="5"/>
    <n v="3.2"/>
    <x v="2"/>
    <x v="2"/>
    <n v="70905"/>
    <s v="Domestic"/>
    <x v="0"/>
    <x v="1"/>
    <x v="1"/>
    <x v="0"/>
    <x v="1"/>
    <n v="0.68025308656603234"/>
  </r>
  <r>
    <n v="7650"/>
    <n v="31"/>
    <x v="1"/>
    <x v="4"/>
    <n v="3.23"/>
    <x v="7"/>
    <x v="4"/>
    <n v="87133"/>
    <x v="1"/>
    <n v="623"/>
    <n v="224"/>
    <n v="7.5"/>
    <n v="3.6"/>
    <x v="3"/>
    <x v="3"/>
    <n v="119526"/>
    <s v="Domestic"/>
    <x v="1"/>
    <x v="0"/>
    <x v="1"/>
    <x v="2"/>
    <x v="1"/>
    <n v="0.37176500292656056"/>
  </r>
  <r>
    <n v="7651"/>
    <n v="30"/>
    <x v="1"/>
    <x v="4"/>
    <n v="3.59"/>
    <x v="1"/>
    <x v="0"/>
    <n v="72593"/>
    <x v="1"/>
    <n v="605"/>
    <n v="270"/>
    <n v="8.3000000000000007"/>
    <n v="9.3000000000000007"/>
    <x v="1"/>
    <x v="1"/>
    <n v="95572"/>
    <s v="Domestic"/>
    <x v="2"/>
    <x v="0"/>
    <x v="0"/>
    <x v="0"/>
    <x v="1"/>
    <n v="0.31654567244775667"/>
  </r>
  <r>
    <n v="7652"/>
    <n v="31"/>
    <x v="0"/>
    <x v="0"/>
    <n v="2.74"/>
    <x v="7"/>
    <x v="4"/>
    <n v="100857"/>
    <x v="0"/>
    <n v="713"/>
    <n v="212"/>
    <n v="9.9"/>
    <n v="9.8000000000000007"/>
    <x v="0"/>
    <x v="4"/>
    <n v="82490"/>
    <s v="International"/>
    <x v="1"/>
    <x v="1"/>
    <x v="1"/>
    <x v="2"/>
    <x v="0"/>
    <n v="-0.18210932310102423"/>
  </r>
  <r>
    <n v="7653"/>
    <n v="27"/>
    <x v="1"/>
    <x v="1"/>
    <n v="2.82"/>
    <x v="4"/>
    <x v="1"/>
    <n v="86770"/>
    <x v="1"/>
    <n v="416"/>
    <n v="274"/>
    <n v="2.1"/>
    <n v="9.9"/>
    <x v="2"/>
    <x v="4"/>
    <n v="154274"/>
    <s v="Domestic"/>
    <x v="2"/>
    <x v="0"/>
    <x v="0"/>
    <x v="0"/>
    <x v="1"/>
    <n v="0.77796473435519187"/>
  </r>
  <r>
    <n v="7654"/>
    <n v="30"/>
    <x v="1"/>
    <x v="3"/>
    <n v="2.64"/>
    <x v="0"/>
    <x v="3"/>
    <n v="96907"/>
    <x v="1"/>
    <n v="593"/>
    <n v="451"/>
    <n v="4.7"/>
    <n v="8.3000000000000007"/>
    <x v="1"/>
    <x v="2"/>
    <n v="72590"/>
    <s v="International"/>
    <x v="2"/>
    <x v="0"/>
    <x v="0"/>
    <x v="0"/>
    <x v="1"/>
    <n v="-0.25093130527206498"/>
  </r>
  <r>
    <n v="7655"/>
    <n v="27"/>
    <x v="0"/>
    <x v="3"/>
    <n v="2.88"/>
    <x v="3"/>
    <x v="3"/>
    <n v="71394"/>
    <x v="0"/>
    <n v="398"/>
    <n v="198"/>
    <n v="3.3"/>
    <n v="7.9"/>
    <x v="2"/>
    <x v="3"/>
    <n v="113011"/>
    <s v="International"/>
    <x v="2"/>
    <x v="0"/>
    <x v="0"/>
    <x v="0"/>
    <x v="1"/>
    <n v="0.58292013334453874"/>
  </r>
  <r>
    <n v="7656"/>
    <n v="33"/>
    <x v="1"/>
    <x v="4"/>
    <n v="3.22"/>
    <x v="2"/>
    <x v="4"/>
    <n v="115023"/>
    <x v="0"/>
    <n v="534"/>
    <n v="466"/>
    <n v="7.5"/>
    <n v="9.4"/>
    <x v="0"/>
    <x v="4"/>
    <n v="155001"/>
    <s v="Domestic"/>
    <x v="0"/>
    <x v="0"/>
    <x v="1"/>
    <x v="2"/>
    <x v="1"/>
    <n v="0.34756526955478467"/>
  </r>
  <r>
    <n v="7657"/>
    <n v="31"/>
    <x v="0"/>
    <x v="4"/>
    <n v="2.99"/>
    <x v="9"/>
    <x v="2"/>
    <n v="96375"/>
    <x v="1"/>
    <n v="603"/>
    <n v="224"/>
    <n v="5.6"/>
    <n v="4.0999999999999996"/>
    <x v="3"/>
    <x v="0"/>
    <n v="103549"/>
    <s v="International"/>
    <x v="3"/>
    <x v="1"/>
    <x v="0"/>
    <x v="2"/>
    <x v="1"/>
    <n v="7.4438391699092082E-2"/>
  </r>
  <r>
    <n v="7658"/>
    <n v="23"/>
    <x v="2"/>
    <x v="0"/>
    <n v="3.68"/>
    <x v="4"/>
    <x v="0"/>
    <n v="101827"/>
    <x v="0"/>
    <n v="510"/>
    <n v="137"/>
    <n v="2"/>
    <n v="5.8"/>
    <x v="3"/>
    <x v="3"/>
    <n v="142619"/>
    <s v="Domestic"/>
    <x v="2"/>
    <x v="0"/>
    <x v="1"/>
    <x v="1"/>
    <x v="1"/>
    <n v="0.40060101937600046"/>
  </r>
  <r>
    <n v="7659"/>
    <n v="23"/>
    <x v="1"/>
    <x v="4"/>
    <n v="3.8"/>
    <x v="8"/>
    <x v="3"/>
    <n v="111832"/>
    <x v="1"/>
    <n v="421"/>
    <n v="282"/>
    <n v="1.6"/>
    <n v="6.3"/>
    <x v="2"/>
    <x v="2"/>
    <n v="118616"/>
    <s v="Domestic"/>
    <x v="2"/>
    <x v="1"/>
    <x v="0"/>
    <x v="1"/>
    <x v="1"/>
    <n v="6.0662422204735673E-2"/>
  </r>
  <r>
    <n v="7660"/>
    <n v="30"/>
    <x v="0"/>
    <x v="1"/>
    <n v="2.94"/>
    <x v="1"/>
    <x v="1"/>
    <n v="101948"/>
    <x v="0"/>
    <n v="439"/>
    <n v="365"/>
    <n v="5.5"/>
    <n v="6.2"/>
    <x v="1"/>
    <x v="2"/>
    <n v="73709"/>
    <s v="Domestic"/>
    <x v="2"/>
    <x v="0"/>
    <x v="0"/>
    <x v="0"/>
    <x v="1"/>
    <n v="-0.27699415388237142"/>
  </r>
  <r>
    <n v="7661"/>
    <n v="32"/>
    <x v="0"/>
    <x v="4"/>
    <n v="2.48"/>
    <x v="0"/>
    <x v="2"/>
    <n v="45050"/>
    <x v="1"/>
    <n v="362"/>
    <n v="115"/>
    <n v="4.2"/>
    <n v="4.9000000000000004"/>
    <x v="2"/>
    <x v="0"/>
    <n v="107226"/>
    <s v="International"/>
    <x v="2"/>
    <x v="0"/>
    <x v="1"/>
    <x v="2"/>
    <x v="1"/>
    <n v="1.3801553829078801"/>
  </r>
  <r>
    <n v="7662"/>
    <n v="33"/>
    <x v="0"/>
    <x v="4"/>
    <n v="3.89"/>
    <x v="2"/>
    <x v="2"/>
    <n v="54185"/>
    <x v="0"/>
    <n v="744"/>
    <n v="106"/>
    <n v="5.7"/>
    <n v="9.8000000000000007"/>
    <x v="2"/>
    <x v="1"/>
    <n v="185107"/>
    <s v="Domestic"/>
    <x v="2"/>
    <x v="1"/>
    <x v="1"/>
    <x v="2"/>
    <x v="0"/>
    <n v="2.4162037464242871"/>
  </r>
  <r>
    <n v="7663"/>
    <n v="23"/>
    <x v="0"/>
    <x v="1"/>
    <n v="3.47"/>
    <x v="7"/>
    <x v="1"/>
    <n v="51390"/>
    <x v="1"/>
    <n v="695"/>
    <n v="432"/>
    <n v="3.2"/>
    <n v="3.9"/>
    <x v="3"/>
    <x v="4"/>
    <n v="178399"/>
    <s v="International"/>
    <x v="1"/>
    <x v="0"/>
    <x v="0"/>
    <x v="1"/>
    <x v="0"/>
    <n v="2.4714730492313679"/>
  </r>
  <r>
    <n v="7664"/>
    <n v="26"/>
    <x v="0"/>
    <x v="2"/>
    <n v="3.28"/>
    <x v="0"/>
    <x v="0"/>
    <n v="118827"/>
    <x v="0"/>
    <n v="682"/>
    <n v="275"/>
    <n v="4.5"/>
    <n v="3"/>
    <x v="1"/>
    <x v="1"/>
    <n v="122690"/>
    <s v="International"/>
    <x v="1"/>
    <x v="1"/>
    <x v="0"/>
    <x v="0"/>
    <x v="0"/>
    <n v="3.2509446506265409E-2"/>
  </r>
  <r>
    <n v="7665"/>
    <n v="32"/>
    <x v="0"/>
    <x v="3"/>
    <n v="3.49"/>
    <x v="9"/>
    <x v="0"/>
    <n v="81451"/>
    <x v="0"/>
    <n v="416"/>
    <n v="326"/>
    <n v="9.8000000000000007"/>
    <n v="7.6"/>
    <x v="2"/>
    <x v="2"/>
    <n v="166622"/>
    <s v="Domestic"/>
    <x v="2"/>
    <x v="0"/>
    <x v="1"/>
    <x v="2"/>
    <x v="1"/>
    <n v="1.0456716307964298"/>
  </r>
  <r>
    <n v="7666"/>
    <n v="26"/>
    <x v="1"/>
    <x v="4"/>
    <n v="2.15"/>
    <x v="3"/>
    <x v="4"/>
    <n v="46224"/>
    <x v="0"/>
    <n v="555"/>
    <n v="130"/>
    <n v="3.2"/>
    <n v="9.3000000000000007"/>
    <x v="1"/>
    <x v="2"/>
    <n v="133083"/>
    <s v="Domestic"/>
    <x v="0"/>
    <x v="1"/>
    <x v="0"/>
    <x v="0"/>
    <x v="1"/>
    <n v="1.879088785046729"/>
  </r>
  <r>
    <n v="7667"/>
    <n v="33"/>
    <x v="0"/>
    <x v="1"/>
    <n v="2.14"/>
    <x v="0"/>
    <x v="1"/>
    <n v="114535"/>
    <x v="0"/>
    <n v="778"/>
    <n v="284"/>
    <n v="1.2"/>
    <n v="9.6999999999999993"/>
    <x v="1"/>
    <x v="3"/>
    <n v="108520"/>
    <s v="International"/>
    <x v="0"/>
    <x v="1"/>
    <x v="0"/>
    <x v="2"/>
    <x v="0"/>
    <n v="-5.251669795259091E-2"/>
  </r>
  <r>
    <n v="7668"/>
    <n v="33"/>
    <x v="1"/>
    <x v="3"/>
    <n v="2.31"/>
    <x v="0"/>
    <x v="1"/>
    <n v="83162"/>
    <x v="1"/>
    <n v="627"/>
    <n v="112"/>
    <n v="9.3000000000000007"/>
    <n v="8.1999999999999993"/>
    <x v="0"/>
    <x v="2"/>
    <n v="85350"/>
    <s v="Domestic"/>
    <x v="2"/>
    <x v="1"/>
    <x v="1"/>
    <x v="2"/>
    <x v="1"/>
    <n v="2.6310093552343618E-2"/>
  </r>
  <r>
    <n v="7669"/>
    <n v="23"/>
    <x v="1"/>
    <x v="0"/>
    <n v="2.29"/>
    <x v="2"/>
    <x v="1"/>
    <n v="71720"/>
    <x v="0"/>
    <n v="432"/>
    <n v="212"/>
    <n v="8.1999999999999993"/>
    <n v="4.4000000000000004"/>
    <x v="0"/>
    <x v="4"/>
    <n v="69351"/>
    <s v="Domestic"/>
    <x v="1"/>
    <x v="1"/>
    <x v="0"/>
    <x v="1"/>
    <x v="1"/>
    <n v="-3.3031232571109868E-2"/>
  </r>
  <r>
    <n v="7670"/>
    <n v="23"/>
    <x v="0"/>
    <x v="2"/>
    <n v="2.84"/>
    <x v="1"/>
    <x v="4"/>
    <n v="96761"/>
    <x v="0"/>
    <n v="455"/>
    <n v="206"/>
    <n v="5.0999999999999996"/>
    <n v="8.3000000000000007"/>
    <x v="0"/>
    <x v="4"/>
    <n v="98230"/>
    <s v="International"/>
    <x v="2"/>
    <x v="0"/>
    <x v="0"/>
    <x v="1"/>
    <x v="1"/>
    <n v="1.5181736443401784E-2"/>
  </r>
  <r>
    <n v="7671"/>
    <n v="28"/>
    <x v="1"/>
    <x v="4"/>
    <n v="2.31"/>
    <x v="2"/>
    <x v="3"/>
    <n v="65064"/>
    <x v="1"/>
    <n v="689"/>
    <n v="481"/>
    <n v="5.8"/>
    <n v="7.9"/>
    <x v="2"/>
    <x v="2"/>
    <n v="106022"/>
    <s v="International"/>
    <x v="0"/>
    <x v="1"/>
    <x v="1"/>
    <x v="0"/>
    <x v="0"/>
    <n v="0.62950325833025944"/>
  </r>
  <r>
    <n v="7672"/>
    <n v="28"/>
    <x v="0"/>
    <x v="2"/>
    <n v="3.71"/>
    <x v="4"/>
    <x v="0"/>
    <n v="95474"/>
    <x v="0"/>
    <n v="442"/>
    <n v="196"/>
    <n v="4"/>
    <n v="4.5999999999999996"/>
    <x v="3"/>
    <x v="1"/>
    <n v="160955"/>
    <s v="Domestic"/>
    <x v="0"/>
    <x v="0"/>
    <x v="0"/>
    <x v="0"/>
    <x v="1"/>
    <n v="0.68585164547416055"/>
  </r>
  <r>
    <n v="7673"/>
    <n v="27"/>
    <x v="0"/>
    <x v="4"/>
    <n v="3.16"/>
    <x v="0"/>
    <x v="4"/>
    <n v="51293"/>
    <x v="1"/>
    <n v="507"/>
    <n v="437"/>
    <n v="2.2999999999999998"/>
    <n v="1.9"/>
    <x v="0"/>
    <x v="3"/>
    <n v="146386"/>
    <s v="Domestic"/>
    <x v="0"/>
    <x v="0"/>
    <x v="0"/>
    <x v="0"/>
    <x v="1"/>
    <n v="1.8539176885734896"/>
  </r>
  <r>
    <n v="7674"/>
    <n v="30"/>
    <x v="1"/>
    <x v="4"/>
    <n v="2.74"/>
    <x v="2"/>
    <x v="4"/>
    <n v="85668"/>
    <x v="0"/>
    <n v="261"/>
    <n v="476"/>
    <n v="3.4"/>
    <n v="8.6999999999999993"/>
    <x v="2"/>
    <x v="2"/>
    <n v="184129"/>
    <s v="International"/>
    <x v="0"/>
    <x v="0"/>
    <x v="0"/>
    <x v="0"/>
    <x v="2"/>
    <n v="1.1493323061119671"/>
  </r>
  <r>
    <n v="7675"/>
    <n v="24"/>
    <x v="0"/>
    <x v="4"/>
    <n v="2.14"/>
    <x v="3"/>
    <x v="4"/>
    <n v="87519"/>
    <x v="0"/>
    <n v="434"/>
    <n v="229"/>
    <n v="4.2"/>
    <n v="3.7"/>
    <x v="1"/>
    <x v="3"/>
    <n v="78761"/>
    <s v="International"/>
    <x v="2"/>
    <x v="0"/>
    <x v="1"/>
    <x v="1"/>
    <x v="1"/>
    <n v="-0.10006969915104148"/>
  </r>
  <r>
    <n v="7676"/>
    <n v="24"/>
    <x v="1"/>
    <x v="2"/>
    <n v="3.18"/>
    <x v="7"/>
    <x v="1"/>
    <n v="79101"/>
    <x v="1"/>
    <n v="464"/>
    <n v="298"/>
    <n v="6"/>
    <n v="2"/>
    <x v="0"/>
    <x v="0"/>
    <n v="110769"/>
    <s v="Domestic"/>
    <x v="3"/>
    <x v="1"/>
    <x v="0"/>
    <x v="1"/>
    <x v="1"/>
    <n v="0.40034892099973451"/>
  </r>
  <r>
    <n v="7677"/>
    <n v="23"/>
    <x v="1"/>
    <x v="0"/>
    <n v="2.23"/>
    <x v="8"/>
    <x v="4"/>
    <n v="107044"/>
    <x v="0"/>
    <n v="708"/>
    <n v="286"/>
    <n v="3.5"/>
    <n v="9.9"/>
    <x v="1"/>
    <x v="0"/>
    <n v="128016"/>
    <s v="Domestic"/>
    <x v="1"/>
    <x v="1"/>
    <x v="1"/>
    <x v="1"/>
    <x v="0"/>
    <n v="0.19591943499869213"/>
  </r>
  <r>
    <n v="7678"/>
    <n v="25"/>
    <x v="2"/>
    <x v="1"/>
    <n v="3.49"/>
    <x v="9"/>
    <x v="3"/>
    <n v="109072"/>
    <x v="1"/>
    <n v="589"/>
    <n v="274"/>
    <n v="3.9"/>
    <n v="9.3000000000000007"/>
    <x v="0"/>
    <x v="0"/>
    <n v="123675"/>
    <s v="International"/>
    <x v="1"/>
    <x v="1"/>
    <x v="1"/>
    <x v="0"/>
    <x v="1"/>
    <n v="0.13388403990024939"/>
  </r>
  <r>
    <n v="7679"/>
    <n v="23"/>
    <x v="1"/>
    <x v="1"/>
    <n v="3.61"/>
    <x v="3"/>
    <x v="2"/>
    <n v="30864"/>
    <x v="1"/>
    <n v="613"/>
    <n v="125"/>
    <n v="5.9"/>
    <n v="7.8"/>
    <x v="0"/>
    <x v="0"/>
    <n v="160147"/>
    <s v="Domestic"/>
    <x v="2"/>
    <x v="0"/>
    <x v="0"/>
    <x v="1"/>
    <x v="1"/>
    <n v="4.1887960082944531"/>
  </r>
  <r>
    <n v="7680"/>
    <n v="33"/>
    <x v="1"/>
    <x v="0"/>
    <n v="3.09"/>
    <x v="1"/>
    <x v="4"/>
    <n v="95443"/>
    <x v="0"/>
    <n v="570"/>
    <n v="137"/>
    <n v="3.5"/>
    <n v="1.6"/>
    <x v="3"/>
    <x v="0"/>
    <n v="180494"/>
    <s v="Domestic"/>
    <x v="0"/>
    <x v="1"/>
    <x v="0"/>
    <x v="2"/>
    <x v="1"/>
    <n v="0.89111825906562037"/>
  </r>
  <r>
    <n v="7681"/>
    <n v="28"/>
    <x v="0"/>
    <x v="0"/>
    <n v="2.2999999999999998"/>
    <x v="6"/>
    <x v="3"/>
    <n v="89030"/>
    <x v="1"/>
    <n v="489"/>
    <n v="263"/>
    <n v="9.6999999999999993"/>
    <n v="7.5"/>
    <x v="3"/>
    <x v="1"/>
    <n v="151514"/>
    <s v="International"/>
    <x v="2"/>
    <x v="1"/>
    <x v="1"/>
    <x v="0"/>
    <x v="1"/>
    <n v="0.70183084353588676"/>
  </r>
  <r>
    <n v="7682"/>
    <n v="27"/>
    <x v="0"/>
    <x v="4"/>
    <n v="3.57"/>
    <x v="2"/>
    <x v="1"/>
    <n v="69350"/>
    <x v="0"/>
    <n v="264"/>
    <n v="356"/>
    <n v="5"/>
    <n v="6.9"/>
    <x v="3"/>
    <x v="1"/>
    <n v="156686"/>
    <s v="Domestic"/>
    <x v="0"/>
    <x v="0"/>
    <x v="0"/>
    <x v="0"/>
    <x v="2"/>
    <n v="1.2593511175198269"/>
  </r>
  <r>
    <n v="7683"/>
    <n v="33"/>
    <x v="1"/>
    <x v="4"/>
    <n v="2.62"/>
    <x v="0"/>
    <x v="2"/>
    <n v="41772"/>
    <x v="0"/>
    <n v="415"/>
    <n v="309"/>
    <n v="8.3000000000000007"/>
    <n v="3.2"/>
    <x v="0"/>
    <x v="1"/>
    <n v="178520"/>
    <s v="International"/>
    <x v="2"/>
    <x v="0"/>
    <x v="0"/>
    <x v="2"/>
    <x v="1"/>
    <n v="3.2736761467011397"/>
  </r>
  <r>
    <n v="7684"/>
    <n v="23"/>
    <x v="0"/>
    <x v="1"/>
    <n v="2.4500000000000002"/>
    <x v="7"/>
    <x v="0"/>
    <n v="97637"/>
    <x v="1"/>
    <n v="603"/>
    <n v="207"/>
    <n v="7.1"/>
    <n v="5.0999999999999996"/>
    <x v="2"/>
    <x v="2"/>
    <n v="118746"/>
    <s v="Domestic"/>
    <x v="1"/>
    <x v="1"/>
    <x v="0"/>
    <x v="1"/>
    <x v="1"/>
    <n v="0.21619877710294252"/>
  </r>
  <r>
    <n v="7685"/>
    <n v="29"/>
    <x v="0"/>
    <x v="4"/>
    <n v="2.94"/>
    <x v="4"/>
    <x v="0"/>
    <n v="90796"/>
    <x v="1"/>
    <n v="706"/>
    <n v="475"/>
    <n v="2.2000000000000002"/>
    <n v="9.6999999999999993"/>
    <x v="2"/>
    <x v="0"/>
    <n v="185432"/>
    <s v="International"/>
    <x v="2"/>
    <x v="1"/>
    <x v="1"/>
    <x v="0"/>
    <x v="0"/>
    <n v="1.0422926120093396"/>
  </r>
  <r>
    <n v="7686"/>
    <n v="32"/>
    <x v="0"/>
    <x v="4"/>
    <n v="3.85"/>
    <x v="2"/>
    <x v="1"/>
    <n v="114288"/>
    <x v="1"/>
    <n v="570"/>
    <n v="113"/>
    <n v="8"/>
    <n v="1.2"/>
    <x v="2"/>
    <x v="3"/>
    <n v="134646"/>
    <s v="International"/>
    <x v="3"/>
    <x v="0"/>
    <x v="0"/>
    <x v="2"/>
    <x v="1"/>
    <n v="0.17812893742125158"/>
  </r>
  <r>
    <n v="7687"/>
    <n v="34"/>
    <x v="1"/>
    <x v="0"/>
    <n v="2.59"/>
    <x v="9"/>
    <x v="1"/>
    <n v="113162"/>
    <x v="0"/>
    <n v="514"/>
    <n v="133"/>
    <n v="3.2"/>
    <n v="5.2"/>
    <x v="3"/>
    <x v="0"/>
    <n v="71770"/>
    <s v="International"/>
    <x v="2"/>
    <x v="0"/>
    <x v="0"/>
    <x v="2"/>
    <x v="1"/>
    <n v="-0.3657764974107916"/>
  </r>
  <r>
    <n v="7688"/>
    <n v="33"/>
    <x v="0"/>
    <x v="2"/>
    <n v="3.81"/>
    <x v="9"/>
    <x v="0"/>
    <n v="41058"/>
    <x v="0"/>
    <n v="419"/>
    <n v="43"/>
    <n v="9"/>
    <n v="6.3"/>
    <x v="1"/>
    <x v="2"/>
    <n v="150191"/>
    <s v="International"/>
    <x v="2"/>
    <x v="0"/>
    <x v="1"/>
    <x v="2"/>
    <x v="1"/>
    <n v="2.658020361439914"/>
  </r>
  <r>
    <n v="7689"/>
    <n v="25"/>
    <x v="1"/>
    <x v="3"/>
    <n v="2.11"/>
    <x v="9"/>
    <x v="1"/>
    <n v="112847"/>
    <x v="0"/>
    <n v="760"/>
    <n v="102"/>
    <n v="7.5"/>
    <n v="8.8000000000000007"/>
    <x v="0"/>
    <x v="2"/>
    <n v="120534"/>
    <s v="Domestic"/>
    <x v="3"/>
    <x v="1"/>
    <x v="0"/>
    <x v="0"/>
    <x v="0"/>
    <n v="6.811878029544427E-2"/>
  </r>
  <r>
    <n v="7690"/>
    <n v="29"/>
    <x v="0"/>
    <x v="3"/>
    <n v="2.17"/>
    <x v="4"/>
    <x v="0"/>
    <n v="118811"/>
    <x v="0"/>
    <n v="699"/>
    <n v="453"/>
    <n v="7.5"/>
    <n v="7.3"/>
    <x v="1"/>
    <x v="2"/>
    <n v="188488"/>
    <s v="International"/>
    <x v="3"/>
    <x v="0"/>
    <x v="0"/>
    <x v="0"/>
    <x v="0"/>
    <n v="0.58645243285554371"/>
  </r>
  <r>
    <n v="7691"/>
    <n v="27"/>
    <x v="0"/>
    <x v="4"/>
    <n v="3.4"/>
    <x v="0"/>
    <x v="1"/>
    <n v="49327"/>
    <x v="1"/>
    <n v="327"/>
    <n v="214"/>
    <n v="3.8"/>
    <n v="1.9"/>
    <x v="3"/>
    <x v="1"/>
    <n v="162389"/>
    <s v="International"/>
    <x v="3"/>
    <x v="0"/>
    <x v="0"/>
    <x v="0"/>
    <x v="2"/>
    <n v="2.2920915522938756"/>
  </r>
  <r>
    <n v="7692"/>
    <n v="27"/>
    <x v="0"/>
    <x v="4"/>
    <n v="2.38"/>
    <x v="8"/>
    <x v="0"/>
    <n v="30346"/>
    <x v="0"/>
    <n v="457"/>
    <n v="87"/>
    <n v="4.5"/>
    <n v="4.4000000000000004"/>
    <x v="1"/>
    <x v="3"/>
    <n v="158693"/>
    <s v="International"/>
    <x v="2"/>
    <x v="0"/>
    <x v="1"/>
    <x v="0"/>
    <x v="1"/>
    <n v="4.2294536347459299"/>
  </r>
  <r>
    <n v="7693"/>
    <n v="26"/>
    <x v="0"/>
    <x v="3"/>
    <n v="2.63"/>
    <x v="4"/>
    <x v="3"/>
    <n v="36819"/>
    <x v="0"/>
    <n v="280"/>
    <n v="141"/>
    <n v="7.6"/>
    <n v="2.1"/>
    <x v="1"/>
    <x v="0"/>
    <n v="181880"/>
    <s v="International"/>
    <x v="3"/>
    <x v="1"/>
    <x v="0"/>
    <x v="0"/>
    <x v="2"/>
    <n v="3.9398408430429943"/>
  </r>
  <r>
    <n v="7694"/>
    <n v="22"/>
    <x v="1"/>
    <x v="0"/>
    <n v="2.27"/>
    <x v="8"/>
    <x v="1"/>
    <n v="63256"/>
    <x v="0"/>
    <n v="443"/>
    <n v="326"/>
    <n v="4.3"/>
    <n v="9.4"/>
    <x v="1"/>
    <x v="2"/>
    <n v="169366"/>
    <s v="International"/>
    <x v="0"/>
    <x v="1"/>
    <x v="0"/>
    <x v="1"/>
    <x v="1"/>
    <n v="1.6774693309725559"/>
  </r>
  <r>
    <n v="7695"/>
    <n v="29"/>
    <x v="0"/>
    <x v="3"/>
    <n v="2.66"/>
    <x v="6"/>
    <x v="0"/>
    <n v="103244"/>
    <x v="1"/>
    <n v="409"/>
    <n v="431"/>
    <n v="5.0999999999999996"/>
    <n v="7.2"/>
    <x v="2"/>
    <x v="0"/>
    <n v="96544"/>
    <s v="Domestic"/>
    <x v="0"/>
    <x v="0"/>
    <x v="1"/>
    <x v="0"/>
    <x v="1"/>
    <n v="-6.4894812289334011E-2"/>
  </r>
  <r>
    <n v="7696"/>
    <n v="26"/>
    <x v="0"/>
    <x v="3"/>
    <n v="2.56"/>
    <x v="5"/>
    <x v="1"/>
    <n v="86237"/>
    <x v="0"/>
    <n v="349"/>
    <n v="493"/>
    <n v="6"/>
    <n v="3.3"/>
    <x v="2"/>
    <x v="0"/>
    <n v="183128"/>
    <s v="International"/>
    <x v="0"/>
    <x v="1"/>
    <x v="1"/>
    <x v="0"/>
    <x v="2"/>
    <n v="1.1235432586940641"/>
  </r>
  <r>
    <n v="7697"/>
    <n v="28"/>
    <x v="1"/>
    <x v="3"/>
    <n v="3.47"/>
    <x v="2"/>
    <x v="0"/>
    <n v="31110"/>
    <x v="0"/>
    <n v="753"/>
    <n v="301"/>
    <n v="3.7"/>
    <n v="2.2999999999999998"/>
    <x v="2"/>
    <x v="1"/>
    <n v="110235"/>
    <s v="International"/>
    <x v="3"/>
    <x v="1"/>
    <x v="1"/>
    <x v="0"/>
    <x v="0"/>
    <n v="2.5433944069431051"/>
  </r>
  <r>
    <n v="7698"/>
    <n v="21"/>
    <x v="0"/>
    <x v="4"/>
    <n v="3.4"/>
    <x v="3"/>
    <x v="0"/>
    <n v="97961"/>
    <x v="1"/>
    <n v="452"/>
    <n v="362"/>
    <n v="7.9"/>
    <n v="2.1"/>
    <x v="3"/>
    <x v="0"/>
    <n v="82128"/>
    <s v="International"/>
    <x v="0"/>
    <x v="0"/>
    <x v="1"/>
    <x v="1"/>
    <x v="1"/>
    <n v="-0.16162554485968905"/>
  </r>
  <r>
    <n v="7699"/>
    <n v="25"/>
    <x v="0"/>
    <x v="4"/>
    <n v="3.91"/>
    <x v="7"/>
    <x v="2"/>
    <n v="88274"/>
    <x v="0"/>
    <n v="257"/>
    <n v="354"/>
    <n v="3.5"/>
    <n v="5.6"/>
    <x v="2"/>
    <x v="4"/>
    <n v="65473"/>
    <s v="Domestic"/>
    <x v="1"/>
    <x v="1"/>
    <x v="0"/>
    <x v="0"/>
    <x v="2"/>
    <n v="-0.25829802659899859"/>
  </r>
  <r>
    <n v="7700"/>
    <n v="32"/>
    <x v="0"/>
    <x v="3"/>
    <n v="3.45"/>
    <x v="4"/>
    <x v="1"/>
    <n v="85374"/>
    <x v="0"/>
    <n v="731"/>
    <n v="258"/>
    <n v="1.5"/>
    <n v="3.4"/>
    <x v="3"/>
    <x v="3"/>
    <n v="175887"/>
    <s v="Domestic"/>
    <x v="2"/>
    <x v="1"/>
    <x v="0"/>
    <x v="2"/>
    <x v="0"/>
    <n v="1.0601939700611427"/>
  </r>
  <r>
    <n v="7701"/>
    <n v="21"/>
    <x v="2"/>
    <x v="4"/>
    <n v="3.39"/>
    <x v="6"/>
    <x v="3"/>
    <n v="39578"/>
    <x v="0"/>
    <n v="793"/>
    <n v="393"/>
    <n v="8.1"/>
    <n v="9.6999999999999993"/>
    <x v="0"/>
    <x v="4"/>
    <n v="66798"/>
    <s v="International"/>
    <x v="1"/>
    <x v="1"/>
    <x v="1"/>
    <x v="1"/>
    <x v="0"/>
    <n v="0.68775582394259438"/>
  </r>
  <r>
    <n v="7702"/>
    <n v="30"/>
    <x v="1"/>
    <x v="3"/>
    <n v="3.39"/>
    <x v="8"/>
    <x v="4"/>
    <n v="34403"/>
    <x v="0"/>
    <n v="552"/>
    <n v="150"/>
    <n v="4.3"/>
    <n v="4.5"/>
    <x v="3"/>
    <x v="1"/>
    <n v="102217"/>
    <s v="International"/>
    <x v="2"/>
    <x v="0"/>
    <x v="1"/>
    <x v="0"/>
    <x v="1"/>
    <n v="1.9711653053512774"/>
  </r>
  <r>
    <n v="7703"/>
    <n v="31"/>
    <x v="0"/>
    <x v="0"/>
    <n v="3.77"/>
    <x v="8"/>
    <x v="4"/>
    <n v="64702"/>
    <x v="1"/>
    <n v="257"/>
    <n v="474"/>
    <n v="8.6"/>
    <n v="9.9"/>
    <x v="2"/>
    <x v="0"/>
    <n v="90289"/>
    <s v="Domestic"/>
    <x v="2"/>
    <x v="0"/>
    <x v="0"/>
    <x v="2"/>
    <x v="2"/>
    <n v="0.39545918209638031"/>
  </r>
  <r>
    <n v="7704"/>
    <n v="34"/>
    <x v="0"/>
    <x v="4"/>
    <n v="2.59"/>
    <x v="4"/>
    <x v="1"/>
    <n v="33160"/>
    <x v="0"/>
    <n v="421"/>
    <n v="404"/>
    <n v="6.6"/>
    <n v="8.8000000000000007"/>
    <x v="2"/>
    <x v="3"/>
    <n v="181023"/>
    <s v="International"/>
    <x v="0"/>
    <x v="1"/>
    <x v="0"/>
    <x v="2"/>
    <x v="1"/>
    <n v="4.4590772014475268"/>
  </r>
  <r>
    <n v="7705"/>
    <n v="28"/>
    <x v="0"/>
    <x v="2"/>
    <n v="2.6"/>
    <x v="0"/>
    <x v="0"/>
    <n v="67554"/>
    <x v="1"/>
    <n v="402"/>
    <n v="330"/>
    <n v="8.5"/>
    <n v="9.1999999999999993"/>
    <x v="0"/>
    <x v="3"/>
    <n v="95429"/>
    <s v="Domestic"/>
    <x v="0"/>
    <x v="1"/>
    <x v="0"/>
    <x v="0"/>
    <x v="1"/>
    <n v="0.41263285667762084"/>
  </r>
  <r>
    <n v="7706"/>
    <n v="28"/>
    <x v="0"/>
    <x v="4"/>
    <n v="3.48"/>
    <x v="8"/>
    <x v="0"/>
    <n v="70222"/>
    <x v="1"/>
    <n v="531"/>
    <n v="341"/>
    <n v="4.4000000000000004"/>
    <n v="4.5"/>
    <x v="2"/>
    <x v="0"/>
    <n v="145477"/>
    <s v="International"/>
    <x v="3"/>
    <x v="0"/>
    <x v="1"/>
    <x v="0"/>
    <x v="1"/>
    <n v="1.0716726951667568"/>
  </r>
  <r>
    <n v="7707"/>
    <n v="21"/>
    <x v="1"/>
    <x v="0"/>
    <n v="2.46"/>
    <x v="1"/>
    <x v="3"/>
    <n v="74627"/>
    <x v="0"/>
    <n v="642"/>
    <n v="253"/>
    <n v="6"/>
    <n v="2.1"/>
    <x v="1"/>
    <x v="2"/>
    <n v="167907"/>
    <s v="Domestic"/>
    <x v="2"/>
    <x v="0"/>
    <x v="0"/>
    <x v="1"/>
    <x v="1"/>
    <n v="1.2499497500904497"/>
  </r>
  <r>
    <n v="7708"/>
    <n v="29"/>
    <x v="1"/>
    <x v="0"/>
    <n v="3.82"/>
    <x v="7"/>
    <x v="1"/>
    <n v="102335"/>
    <x v="1"/>
    <n v="552"/>
    <n v="188"/>
    <n v="1.1000000000000001"/>
    <n v="8.6"/>
    <x v="2"/>
    <x v="0"/>
    <n v="189500"/>
    <s v="International"/>
    <x v="0"/>
    <x v="1"/>
    <x v="1"/>
    <x v="0"/>
    <x v="1"/>
    <n v="0.85176137196462598"/>
  </r>
  <r>
    <n v="7709"/>
    <n v="22"/>
    <x v="0"/>
    <x v="4"/>
    <n v="3.07"/>
    <x v="3"/>
    <x v="4"/>
    <n v="30163"/>
    <x v="0"/>
    <n v="449"/>
    <n v="139"/>
    <n v="3.3"/>
    <n v="1"/>
    <x v="1"/>
    <x v="4"/>
    <n v="73001"/>
    <s v="International"/>
    <x v="3"/>
    <x v="0"/>
    <x v="0"/>
    <x v="1"/>
    <x v="1"/>
    <n v="1.4202168219341578"/>
  </r>
  <r>
    <n v="7710"/>
    <n v="32"/>
    <x v="1"/>
    <x v="1"/>
    <n v="2.6"/>
    <x v="0"/>
    <x v="3"/>
    <n v="35414"/>
    <x v="1"/>
    <n v="394"/>
    <n v="117"/>
    <n v="8.9"/>
    <n v="5"/>
    <x v="2"/>
    <x v="3"/>
    <n v="129537"/>
    <s v="Domestic"/>
    <x v="2"/>
    <x v="0"/>
    <x v="1"/>
    <x v="2"/>
    <x v="1"/>
    <n v="2.6577907042412607"/>
  </r>
  <r>
    <n v="7711"/>
    <n v="29"/>
    <x v="0"/>
    <x v="3"/>
    <n v="3.55"/>
    <x v="9"/>
    <x v="1"/>
    <n v="55226"/>
    <x v="0"/>
    <n v="264"/>
    <n v="360"/>
    <n v="5"/>
    <n v="2.2999999999999998"/>
    <x v="1"/>
    <x v="0"/>
    <n v="149007"/>
    <s v="Domestic"/>
    <x v="2"/>
    <x v="0"/>
    <x v="0"/>
    <x v="0"/>
    <x v="2"/>
    <n v="1.6981313149603448"/>
  </r>
  <r>
    <n v="7712"/>
    <n v="21"/>
    <x v="0"/>
    <x v="3"/>
    <n v="2.62"/>
    <x v="6"/>
    <x v="1"/>
    <n v="60681"/>
    <x v="1"/>
    <n v="559"/>
    <n v="277"/>
    <n v="6.7"/>
    <n v="9.1"/>
    <x v="2"/>
    <x v="4"/>
    <n v="176964"/>
    <s v="International"/>
    <x v="1"/>
    <x v="1"/>
    <x v="0"/>
    <x v="1"/>
    <x v="1"/>
    <n v="1.916299995056113"/>
  </r>
  <r>
    <n v="7713"/>
    <n v="32"/>
    <x v="0"/>
    <x v="0"/>
    <n v="3.93"/>
    <x v="6"/>
    <x v="1"/>
    <n v="73319"/>
    <x v="0"/>
    <n v="646"/>
    <n v="210"/>
    <n v="3.5"/>
    <n v="8.8000000000000007"/>
    <x v="0"/>
    <x v="2"/>
    <n v="192795"/>
    <s v="Domestic"/>
    <x v="0"/>
    <x v="0"/>
    <x v="1"/>
    <x v="2"/>
    <x v="0"/>
    <n v="1.6295366821696968"/>
  </r>
  <r>
    <n v="7714"/>
    <n v="30"/>
    <x v="0"/>
    <x v="4"/>
    <n v="3.97"/>
    <x v="9"/>
    <x v="2"/>
    <n v="103456"/>
    <x v="1"/>
    <n v="755"/>
    <n v="194"/>
    <n v="8.6999999999999993"/>
    <n v="2.2000000000000002"/>
    <x v="1"/>
    <x v="2"/>
    <n v="93505"/>
    <s v="International"/>
    <x v="0"/>
    <x v="0"/>
    <x v="0"/>
    <x v="0"/>
    <x v="0"/>
    <n v="-9.6185818125579955E-2"/>
  </r>
  <r>
    <n v="7715"/>
    <n v="34"/>
    <x v="1"/>
    <x v="1"/>
    <n v="3.33"/>
    <x v="6"/>
    <x v="3"/>
    <n v="119842"/>
    <x v="0"/>
    <n v="744"/>
    <n v="53"/>
    <n v="6.3"/>
    <n v="6"/>
    <x v="3"/>
    <x v="2"/>
    <n v="157706"/>
    <s v="Domestic"/>
    <x v="2"/>
    <x v="0"/>
    <x v="1"/>
    <x v="2"/>
    <x v="0"/>
    <n v="0.31594933328883029"/>
  </r>
  <r>
    <n v="7716"/>
    <n v="34"/>
    <x v="0"/>
    <x v="2"/>
    <n v="2.23"/>
    <x v="9"/>
    <x v="1"/>
    <n v="37641"/>
    <x v="1"/>
    <n v="293"/>
    <n v="484"/>
    <n v="9.1999999999999993"/>
    <n v="3.1"/>
    <x v="2"/>
    <x v="2"/>
    <n v="143404"/>
    <s v="International"/>
    <x v="3"/>
    <x v="0"/>
    <x v="1"/>
    <x v="2"/>
    <x v="2"/>
    <n v="2.8097818867724023"/>
  </r>
  <r>
    <n v="7717"/>
    <n v="29"/>
    <x v="0"/>
    <x v="3"/>
    <n v="2.5299999999999998"/>
    <x v="3"/>
    <x v="3"/>
    <n v="91292"/>
    <x v="0"/>
    <n v="508"/>
    <n v="221"/>
    <n v="3.2"/>
    <n v="5.6"/>
    <x v="3"/>
    <x v="1"/>
    <n v="152719"/>
    <s v="International"/>
    <x v="1"/>
    <x v="1"/>
    <x v="1"/>
    <x v="0"/>
    <x v="1"/>
    <n v="0.67286290145905447"/>
  </r>
  <r>
    <n v="7718"/>
    <n v="24"/>
    <x v="2"/>
    <x v="1"/>
    <n v="3.03"/>
    <x v="0"/>
    <x v="4"/>
    <n v="108727"/>
    <x v="1"/>
    <n v="430"/>
    <n v="370"/>
    <n v="7.5"/>
    <n v="9.8000000000000007"/>
    <x v="1"/>
    <x v="1"/>
    <n v="197544"/>
    <s v="Domestic"/>
    <x v="1"/>
    <x v="1"/>
    <x v="1"/>
    <x v="1"/>
    <x v="1"/>
    <n v="0.8168808115739421"/>
  </r>
  <r>
    <n v="7719"/>
    <n v="29"/>
    <x v="1"/>
    <x v="3"/>
    <n v="3.7"/>
    <x v="8"/>
    <x v="1"/>
    <n v="90486"/>
    <x v="0"/>
    <n v="561"/>
    <n v="150"/>
    <n v="1.2"/>
    <n v="3.1"/>
    <x v="1"/>
    <x v="1"/>
    <n v="155614"/>
    <s v="Domestic"/>
    <x v="1"/>
    <x v="0"/>
    <x v="0"/>
    <x v="0"/>
    <x v="1"/>
    <n v="0.71975775258050967"/>
  </r>
  <r>
    <n v="7720"/>
    <n v="27"/>
    <x v="1"/>
    <x v="4"/>
    <n v="2.37"/>
    <x v="0"/>
    <x v="0"/>
    <n v="92641"/>
    <x v="0"/>
    <n v="303"/>
    <n v="336"/>
    <n v="6.4"/>
    <n v="1.6"/>
    <x v="2"/>
    <x v="2"/>
    <n v="62273"/>
    <s v="Domestic"/>
    <x v="3"/>
    <x v="0"/>
    <x v="0"/>
    <x v="0"/>
    <x v="2"/>
    <n v="-0.32780302457875021"/>
  </r>
  <r>
    <n v="7721"/>
    <n v="31"/>
    <x v="1"/>
    <x v="3"/>
    <n v="2.21"/>
    <x v="0"/>
    <x v="1"/>
    <n v="72106"/>
    <x v="0"/>
    <n v="598"/>
    <n v="280"/>
    <n v="3.7"/>
    <n v="3.3"/>
    <x v="2"/>
    <x v="2"/>
    <n v="185100"/>
    <s v="Domestic"/>
    <x v="2"/>
    <x v="0"/>
    <x v="1"/>
    <x v="2"/>
    <x v="1"/>
    <n v="1.5670540593015838"/>
  </r>
  <r>
    <n v="7722"/>
    <n v="26"/>
    <x v="0"/>
    <x v="2"/>
    <n v="2.15"/>
    <x v="4"/>
    <x v="1"/>
    <n v="116772"/>
    <x v="0"/>
    <n v="633"/>
    <n v="194"/>
    <n v="2.1"/>
    <n v="9.9"/>
    <x v="0"/>
    <x v="3"/>
    <n v="123680"/>
    <s v="Domestic"/>
    <x v="3"/>
    <x v="0"/>
    <x v="0"/>
    <x v="0"/>
    <x v="1"/>
    <n v="5.9158017332922273E-2"/>
  </r>
  <r>
    <n v="7723"/>
    <n v="25"/>
    <x v="1"/>
    <x v="4"/>
    <n v="3.01"/>
    <x v="1"/>
    <x v="3"/>
    <n v="51391"/>
    <x v="0"/>
    <n v="436"/>
    <n v="351"/>
    <n v="6.6"/>
    <n v="1.7"/>
    <x v="2"/>
    <x v="0"/>
    <n v="103439"/>
    <s v="International"/>
    <x v="2"/>
    <x v="1"/>
    <x v="0"/>
    <x v="0"/>
    <x v="1"/>
    <n v="1.0127843396703704"/>
  </r>
  <r>
    <n v="7724"/>
    <n v="31"/>
    <x v="1"/>
    <x v="0"/>
    <n v="3.77"/>
    <x v="2"/>
    <x v="3"/>
    <n v="98104"/>
    <x v="0"/>
    <n v="570"/>
    <n v="154"/>
    <n v="1.3"/>
    <n v="1.3"/>
    <x v="2"/>
    <x v="0"/>
    <n v="90032"/>
    <s v="International"/>
    <x v="0"/>
    <x v="0"/>
    <x v="1"/>
    <x v="2"/>
    <x v="1"/>
    <n v="-8.2280029356601156E-2"/>
  </r>
  <r>
    <n v="7725"/>
    <n v="29"/>
    <x v="1"/>
    <x v="1"/>
    <n v="2.08"/>
    <x v="6"/>
    <x v="2"/>
    <n v="67706"/>
    <x v="1"/>
    <n v="601"/>
    <n v="199"/>
    <n v="2.4"/>
    <n v="2.4"/>
    <x v="2"/>
    <x v="1"/>
    <n v="162905"/>
    <s v="Domestic"/>
    <x v="0"/>
    <x v="0"/>
    <x v="0"/>
    <x v="0"/>
    <x v="1"/>
    <n v="1.4060644551443005"/>
  </r>
  <r>
    <n v="7726"/>
    <n v="22"/>
    <x v="1"/>
    <x v="3"/>
    <n v="2.42"/>
    <x v="5"/>
    <x v="1"/>
    <n v="99332"/>
    <x v="0"/>
    <n v="705"/>
    <n v="420"/>
    <n v="4.3"/>
    <n v="8.3000000000000007"/>
    <x v="1"/>
    <x v="0"/>
    <n v="159383"/>
    <s v="International"/>
    <x v="1"/>
    <x v="1"/>
    <x v="1"/>
    <x v="1"/>
    <x v="0"/>
    <n v="0.60454838319977444"/>
  </r>
  <r>
    <n v="7727"/>
    <n v="34"/>
    <x v="0"/>
    <x v="4"/>
    <n v="3.39"/>
    <x v="0"/>
    <x v="4"/>
    <n v="59234"/>
    <x v="1"/>
    <n v="542"/>
    <n v="293"/>
    <n v="5"/>
    <n v="5.2"/>
    <x v="2"/>
    <x v="1"/>
    <n v="179818"/>
    <s v="Domestic"/>
    <x v="0"/>
    <x v="1"/>
    <x v="0"/>
    <x v="2"/>
    <x v="1"/>
    <n v="2.0357227268123039"/>
  </r>
  <r>
    <n v="7728"/>
    <n v="33"/>
    <x v="1"/>
    <x v="4"/>
    <n v="3.65"/>
    <x v="3"/>
    <x v="3"/>
    <n v="97467"/>
    <x v="0"/>
    <n v="408"/>
    <n v="146"/>
    <n v="9.1999999999999993"/>
    <n v="4"/>
    <x v="3"/>
    <x v="0"/>
    <n v="133288"/>
    <s v="Domestic"/>
    <x v="0"/>
    <x v="0"/>
    <x v="0"/>
    <x v="2"/>
    <x v="1"/>
    <n v="0.36751926293001735"/>
  </r>
  <r>
    <n v="7729"/>
    <n v="31"/>
    <x v="0"/>
    <x v="3"/>
    <n v="3.61"/>
    <x v="8"/>
    <x v="2"/>
    <n v="53410"/>
    <x v="0"/>
    <n v="728"/>
    <n v="155"/>
    <n v="4"/>
    <n v="6.9"/>
    <x v="0"/>
    <x v="3"/>
    <n v="93921"/>
    <s v="Domestic"/>
    <x v="1"/>
    <x v="1"/>
    <x v="0"/>
    <x v="2"/>
    <x v="0"/>
    <n v="0.75849091930350121"/>
  </r>
  <r>
    <n v="7730"/>
    <n v="34"/>
    <x v="0"/>
    <x v="0"/>
    <n v="3.57"/>
    <x v="3"/>
    <x v="0"/>
    <n v="118807"/>
    <x v="1"/>
    <n v="274"/>
    <n v="222"/>
    <n v="1.5"/>
    <n v="1.9"/>
    <x v="0"/>
    <x v="2"/>
    <n v="179413"/>
    <s v="Domestic"/>
    <x v="1"/>
    <x v="0"/>
    <x v="1"/>
    <x v="2"/>
    <x v="2"/>
    <n v="0.51012145748987858"/>
  </r>
  <r>
    <n v="7731"/>
    <n v="32"/>
    <x v="0"/>
    <x v="3"/>
    <n v="2.2599999999999998"/>
    <x v="3"/>
    <x v="0"/>
    <n v="45892"/>
    <x v="0"/>
    <n v="481"/>
    <n v="74"/>
    <n v="9.6999999999999993"/>
    <n v="7.3"/>
    <x v="2"/>
    <x v="4"/>
    <n v="94944"/>
    <s v="Domestic"/>
    <x v="1"/>
    <x v="1"/>
    <x v="1"/>
    <x v="2"/>
    <x v="1"/>
    <n v="1.0688573171794649"/>
  </r>
  <r>
    <n v="7732"/>
    <n v="22"/>
    <x v="1"/>
    <x v="0"/>
    <n v="2.79"/>
    <x v="7"/>
    <x v="2"/>
    <n v="102709"/>
    <x v="0"/>
    <n v="769"/>
    <n v="233"/>
    <n v="8.5"/>
    <n v="3.7"/>
    <x v="1"/>
    <x v="3"/>
    <n v="190470"/>
    <s v="Domestic"/>
    <x v="3"/>
    <x v="1"/>
    <x v="0"/>
    <x v="1"/>
    <x v="0"/>
    <n v="0.85446260795061779"/>
  </r>
  <r>
    <n v="7733"/>
    <n v="31"/>
    <x v="0"/>
    <x v="3"/>
    <n v="3.97"/>
    <x v="4"/>
    <x v="0"/>
    <n v="34138"/>
    <x v="0"/>
    <n v="727"/>
    <n v="95"/>
    <n v="3"/>
    <n v="8.6999999999999993"/>
    <x v="3"/>
    <x v="0"/>
    <n v="73265"/>
    <s v="International"/>
    <x v="0"/>
    <x v="1"/>
    <x v="1"/>
    <x v="2"/>
    <x v="0"/>
    <n v="1.1461421290058"/>
  </r>
  <r>
    <n v="7734"/>
    <n v="32"/>
    <x v="1"/>
    <x v="4"/>
    <n v="3.98"/>
    <x v="5"/>
    <x v="1"/>
    <n v="53833"/>
    <x v="0"/>
    <n v="668"/>
    <n v="336"/>
    <n v="5.6"/>
    <n v="7.5"/>
    <x v="0"/>
    <x v="4"/>
    <n v="97179"/>
    <s v="International"/>
    <x v="3"/>
    <x v="1"/>
    <x v="0"/>
    <x v="2"/>
    <x v="0"/>
    <n v="0.80519384020953688"/>
  </r>
  <r>
    <n v="7735"/>
    <n v="29"/>
    <x v="0"/>
    <x v="2"/>
    <n v="3.2"/>
    <x v="5"/>
    <x v="3"/>
    <n v="77964"/>
    <x v="0"/>
    <n v="619"/>
    <n v="275"/>
    <n v="2.4"/>
    <n v="8.9"/>
    <x v="2"/>
    <x v="4"/>
    <n v="192530"/>
    <s v="International"/>
    <x v="0"/>
    <x v="1"/>
    <x v="0"/>
    <x v="0"/>
    <x v="1"/>
    <n v="1.469473090144169"/>
  </r>
  <r>
    <n v="7736"/>
    <n v="32"/>
    <x v="2"/>
    <x v="2"/>
    <n v="3.42"/>
    <x v="3"/>
    <x v="4"/>
    <n v="80741"/>
    <x v="0"/>
    <n v="741"/>
    <n v="314"/>
    <n v="9.6"/>
    <n v="2.7"/>
    <x v="1"/>
    <x v="4"/>
    <n v="167282"/>
    <s v="Domestic"/>
    <x v="2"/>
    <x v="1"/>
    <x v="0"/>
    <x v="2"/>
    <x v="0"/>
    <n v="1.0718346317236596"/>
  </r>
  <r>
    <n v="7737"/>
    <n v="23"/>
    <x v="0"/>
    <x v="4"/>
    <n v="3.9"/>
    <x v="5"/>
    <x v="0"/>
    <n v="82095"/>
    <x v="1"/>
    <n v="262"/>
    <n v="497"/>
    <n v="5.6"/>
    <n v="2.2999999999999998"/>
    <x v="0"/>
    <x v="2"/>
    <n v="125837"/>
    <s v="Domestic"/>
    <x v="1"/>
    <x v="1"/>
    <x v="0"/>
    <x v="1"/>
    <x v="2"/>
    <n v="0.53282173092149343"/>
  </r>
  <r>
    <n v="7738"/>
    <n v="28"/>
    <x v="1"/>
    <x v="2"/>
    <n v="2.9"/>
    <x v="8"/>
    <x v="1"/>
    <n v="84486"/>
    <x v="0"/>
    <n v="322"/>
    <n v="292"/>
    <n v="5.2"/>
    <n v="7.4"/>
    <x v="1"/>
    <x v="3"/>
    <n v="192992"/>
    <s v="International"/>
    <x v="1"/>
    <x v="0"/>
    <x v="0"/>
    <x v="0"/>
    <x v="2"/>
    <n v="1.2843074592240133"/>
  </r>
  <r>
    <n v="7739"/>
    <n v="31"/>
    <x v="1"/>
    <x v="0"/>
    <n v="2.27"/>
    <x v="1"/>
    <x v="3"/>
    <n v="65864"/>
    <x v="0"/>
    <n v="401"/>
    <n v="161"/>
    <n v="8.5"/>
    <n v="9.3000000000000007"/>
    <x v="0"/>
    <x v="1"/>
    <n v="78814"/>
    <s v="Domestic"/>
    <x v="3"/>
    <x v="1"/>
    <x v="0"/>
    <x v="2"/>
    <x v="1"/>
    <n v="0.19661727195433013"/>
  </r>
  <r>
    <n v="7740"/>
    <n v="29"/>
    <x v="0"/>
    <x v="4"/>
    <n v="3.34"/>
    <x v="9"/>
    <x v="1"/>
    <n v="34672"/>
    <x v="1"/>
    <n v="681"/>
    <n v="317"/>
    <n v="2.2000000000000002"/>
    <n v="8.1999999999999993"/>
    <x v="2"/>
    <x v="2"/>
    <n v="119258"/>
    <s v="International"/>
    <x v="1"/>
    <x v="1"/>
    <x v="1"/>
    <x v="0"/>
    <x v="0"/>
    <n v="2.4396054453161051"/>
  </r>
  <r>
    <n v="7741"/>
    <n v="28"/>
    <x v="0"/>
    <x v="0"/>
    <n v="3.92"/>
    <x v="8"/>
    <x v="1"/>
    <n v="38451"/>
    <x v="0"/>
    <n v="794"/>
    <n v="390"/>
    <n v="3.4"/>
    <n v="9.5"/>
    <x v="3"/>
    <x v="2"/>
    <n v="187053"/>
    <s v="Domestic"/>
    <x v="0"/>
    <x v="0"/>
    <x v="0"/>
    <x v="0"/>
    <x v="0"/>
    <n v="3.864710930795038"/>
  </r>
  <r>
    <n v="7742"/>
    <n v="24"/>
    <x v="1"/>
    <x v="4"/>
    <n v="3.39"/>
    <x v="5"/>
    <x v="3"/>
    <n v="110254"/>
    <x v="1"/>
    <n v="506"/>
    <n v="80"/>
    <n v="7.6"/>
    <n v="1.1000000000000001"/>
    <x v="2"/>
    <x v="1"/>
    <n v="67056"/>
    <s v="Domestic"/>
    <x v="0"/>
    <x v="0"/>
    <x v="0"/>
    <x v="1"/>
    <x v="1"/>
    <n v="-0.39180437897944748"/>
  </r>
  <r>
    <n v="7743"/>
    <n v="32"/>
    <x v="1"/>
    <x v="0"/>
    <n v="3.61"/>
    <x v="3"/>
    <x v="0"/>
    <n v="70896"/>
    <x v="0"/>
    <n v="577"/>
    <n v="109"/>
    <n v="6.5"/>
    <n v="2.6"/>
    <x v="2"/>
    <x v="4"/>
    <n v="129640"/>
    <s v="Domestic"/>
    <x v="1"/>
    <x v="1"/>
    <x v="0"/>
    <x v="2"/>
    <x v="1"/>
    <n v="0.82859399684044233"/>
  </r>
  <r>
    <n v="7744"/>
    <n v="21"/>
    <x v="1"/>
    <x v="0"/>
    <n v="2.85"/>
    <x v="6"/>
    <x v="0"/>
    <n v="68305"/>
    <x v="0"/>
    <n v="503"/>
    <n v="4"/>
    <n v="2.4"/>
    <n v="6.6"/>
    <x v="3"/>
    <x v="4"/>
    <n v="91782"/>
    <s v="Domestic"/>
    <x v="3"/>
    <x v="0"/>
    <x v="1"/>
    <x v="1"/>
    <x v="1"/>
    <n v="0.34370836688382989"/>
  </r>
  <r>
    <n v="7745"/>
    <n v="24"/>
    <x v="0"/>
    <x v="2"/>
    <n v="2.19"/>
    <x v="8"/>
    <x v="1"/>
    <n v="35594"/>
    <x v="0"/>
    <n v="371"/>
    <n v="124"/>
    <n v="2.9"/>
    <n v="4.8"/>
    <x v="1"/>
    <x v="0"/>
    <n v="104552"/>
    <s v="International"/>
    <x v="0"/>
    <x v="0"/>
    <x v="0"/>
    <x v="1"/>
    <x v="1"/>
    <n v="1.9373489914030455"/>
  </r>
  <r>
    <n v="7746"/>
    <n v="34"/>
    <x v="1"/>
    <x v="4"/>
    <n v="2.34"/>
    <x v="3"/>
    <x v="2"/>
    <n v="39324"/>
    <x v="0"/>
    <n v="282"/>
    <n v="137"/>
    <n v="8.9"/>
    <n v="7.9"/>
    <x v="0"/>
    <x v="4"/>
    <n v="78954"/>
    <s v="Domestic"/>
    <x v="1"/>
    <x v="0"/>
    <x v="1"/>
    <x v="2"/>
    <x v="2"/>
    <n v="1.0077815074763503"/>
  </r>
  <r>
    <n v="7747"/>
    <n v="29"/>
    <x v="0"/>
    <x v="3"/>
    <n v="3.97"/>
    <x v="9"/>
    <x v="0"/>
    <n v="42815"/>
    <x v="1"/>
    <n v="509"/>
    <n v="281"/>
    <n v="8.4"/>
    <n v="1.6"/>
    <x v="0"/>
    <x v="0"/>
    <n v="183673"/>
    <s v="Domestic"/>
    <x v="1"/>
    <x v="0"/>
    <x v="1"/>
    <x v="0"/>
    <x v="1"/>
    <n v="3.2899217563937873"/>
  </r>
  <r>
    <n v="7748"/>
    <n v="22"/>
    <x v="1"/>
    <x v="2"/>
    <n v="2.99"/>
    <x v="5"/>
    <x v="1"/>
    <n v="114682"/>
    <x v="0"/>
    <n v="799"/>
    <n v="407"/>
    <n v="1.1000000000000001"/>
    <n v="6.7"/>
    <x v="3"/>
    <x v="1"/>
    <n v="139495"/>
    <s v="Domestic"/>
    <x v="0"/>
    <x v="1"/>
    <x v="0"/>
    <x v="1"/>
    <x v="0"/>
    <n v="0.2163635095307023"/>
  </r>
  <r>
    <n v="7749"/>
    <n v="23"/>
    <x v="1"/>
    <x v="0"/>
    <n v="2.02"/>
    <x v="5"/>
    <x v="4"/>
    <n v="72637"/>
    <x v="0"/>
    <n v="402"/>
    <n v="68"/>
    <n v="9.6"/>
    <n v="9.4"/>
    <x v="3"/>
    <x v="4"/>
    <n v="171374"/>
    <s v="International"/>
    <x v="3"/>
    <x v="1"/>
    <x v="0"/>
    <x v="1"/>
    <x v="1"/>
    <n v="1.3593210072001873"/>
  </r>
  <r>
    <n v="7750"/>
    <n v="30"/>
    <x v="0"/>
    <x v="0"/>
    <n v="3.91"/>
    <x v="8"/>
    <x v="4"/>
    <n v="30869"/>
    <x v="1"/>
    <n v="494"/>
    <n v="57"/>
    <n v="6.2"/>
    <n v="3.1"/>
    <x v="2"/>
    <x v="2"/>
    <n v="69572"/>
    <s v="Domestic"/>
    <x v="2"/>
    <x v="1"/>
    <x v="1"/>
    <x v="0"/>
    <x v="1"/>
    <n v="1.25378211150345"/>
  </r>
  <r>
    <n v="7751"/>
    <n v="28"/>
    <x v="1"/>
    <x v="3"/>
    <n v="3"/>
    <x v="6"/>
    <x v="2"/>
    <n v="95136"/>
    <x v="1"/>
    <n v="390"/>
    <n v="325"/>
    <n v="5.2"/>
    <n v="7.1"/>
    <x v="3"/>
    <x v="0"/>
    <n v="108985"/>
    <s v="International"/>
    <x v="1"/>
    <x v="1"/>
    <x v="0"/>
    <x v="0"/>
    <x v="1"/>
    <n v="0.1455705516313488"/>
  </r>
  <r>
    <n v="7752"/>
    <n v="26"/>
    <x v="1"/>
    <x v="3"/>
    <n v="3.67"/>
    <x v="8"/>
    <x v="1"/>
    <n v="54508"/>
    <x v="0"/>
    <n v="738"/>
    <n v="26"/>
    <n v="4.2"/>
    <n v="4.0999999999999996"/>
    <x v="3"/>
    <x v="3"/>
    <n v="184748"/>
    <s v="Domestic"/>
    <x v="3"/>
    <x v="1"/>
    <x v="1"/>
    <x v="0"/>
    <x v="0"/>
    <n v="2.3893740368386291"/>
  </r>
  <r>
    <n v="7753"/>
    <n v="28"/>
    <x v="1"/>
    <x v="0"/>
    <n v="3.1"/>
    <x v="2"/>
    <x v="4"/>
    <n v="87484"/>
    <x v="0"/>
    <n v="479"/>
    <n v="91"/>
    <n v="4.4000000000000004"/>
    <n v="4.3"/>
    <x v="0"/>
    <x v="2"/>
    <n v="73773"/>
    <s v="Domestic"/>
    <x v="3"/>
    <x v="0"/>
    <x v="0"/>
    <x v="0"/>
    <x v="1"/>
    <n v="-0.15672580128937863"/>
  </r>
  <r>
    <n v="7754"/>
    <n v="27"/>
    <x v="0"/>
    <x v="3"/>
    <n v="2.2000000000000002"/>
    <x v="2"/>
    <x v="0"/>
    <n v="50478"/>
    <x v="0"/>
    <n v="450"/>
    <n v="4"/>
    <n v="5.5"/>
    <n v="5.6"/>
    <x v="2"/>
    <x v="4"/>
    <n v="82466"/>
    <s v="Domestic"/>
    <x v="0"/>
    <x v="0"/>
    <x v="1"/>
    <x v="0"/>
    <x v="1"/>
    <n v="0.63370181068980547"/>
  </r>
  <r>
    <n v="7755"/>
    <n v="34"/>
    <x v="0"/>
    <x v="1"/>
    <n v="3.23"/>
    <x v="1"/>
    <x v="1"/>
    <n v="115292"/>
    <x v="1"/>
    <n v="415"/>
    <n v="21"/>
    <n v="2.9"/>
    <n v="3.7"/>
    <x v="2"/>
    <x v="4"/>
    <n v="186989"/>
    <s v="International"/>
    <x v="3"/>
    <x v="0"/>
    <x v="0"/>
    <x v="2"/>
    <x v="1"/>
    <n v="0.62187315685390143"/>
  </r>
  <r>
    <n v="7756"/>
    <n v="33"/>
    <x v="1"/>
    <x v="2"/>
    <n v="3.99"/>
    <x v="3"/>
    <x v="2"/>
    <n v="36304"/>
    <x v="0"/>
    <n v="284"/>
    <n v="409"/>
    <n v="2.2000000000000002"/>
    <n v="9.6999999999999993"/>
    <x v="2"/>
    <x v="0"/>
    <n v="79846"/>
    <s v="Domestic"/>
    <x v="1"/>
    <x v="0"/>
    <x v="1"/>
    <x v="2"/>
    <x v="2"/>
    <n v="1.1993719700308505"/>
  </r>
  <r>
    <n v="7757"/>
    <n v="33"/>
    <x v="0"/>
    <x v="4"/>
    <n v="2.0699999999999998"/>
    <x v="1"/>
    <x v="2"/>
    <n v="110806"/>
    <x v="0"/>
    <n v="479"/>
    <n v="459"/>
    <n v="6"/>
    <n v="1.4"/>
    <x v="3"/>
    <x v="3"/>
    <n v="189075"/>
    <s v="International"/>
    <x v="0"/>
    <x v="1"/>
    <x v="0"/>
    <x v="2"/>
    <x v="1"/>
    <n v="0.70636066638990669"/>
  </r>
  <r>
    <n v="7758"/>
    <n v="25"/>
    <x v="0"/>
    <x v="3"/>
    <n v="3.68"/>
    <x v="3"/>
    <x v="0"/>
    <n v="78720"/>
    <x v="0"/>
    <n v="539"/>
    <n v="415"/>
    <n v="5.0999999999999996"/>
    <n v="7.6"/>
    <x v="1"/>
    <x v="3"/>
    <n v="114398"/>
    <s v="International"/>
    <x v="2"/>
    <x v="0"/>
    <x v="1"/>
    <x v="0"/>
    <x v="1"/>
    <n v="0.45322662601626018"/>
  </r>
  <r>
    <n v="7759"/>
    <n v="29"/>
    <x v="2"/>
    <x v="3"/>
    <n v="2.4700000000000002"/>
    <x v="0"/>
    <x v="4"/>
    <n v="52756"/>
    <x v="1"/>
    <n v="675"/>
    <n v="124"/>
    <n v="7.1"/>
    <n v="1.7"/>
    <x v="1"/>
    <x v="1"/>
    <n v="80292"/>
    <s v="International"/>
    <x v="2"/>
    <x v="1"/>
    <x v="1"/>
    <x v="0"/>
    <x v="0"/>
    <n v="0.5219501099401016"/>
  </r>
  <r>
    <n v="7760"/>
    <n v="24"/>
    <x v="0"/>
    <x v="1"/>
    <n v="2.79"/>
    <x v="1"/>
    <x v="4"/>
    <n v="110806"/>
    <x v="1"/>
    <n v="315"/>
    <n v="209"/>
    <n v="5.4"/>
    <n v="8.6999999999999993"/>
    <x v="1"/>
    <x v="4"/>
    <n v="136033"/>
    <s v="Domestic"/>
    <x v="1"/>
    <x v="1"/>
    <x v="1"/>
    <x v="1"/>
    <x v="2"/>
    <n v="0.22766817681352997"/>
  </r>
  <r>
    <n v="7761"/>
    <n v="26"/>
    <x v="2"/>
    <x v="4"/>
    <n v="2.75"/>
    <x v="9"/>
    <x v="2"/>
    <n v="69520"/>
    <x v="0"/>
    <n v="283"/>
    <n v="263"/>
    <n v="4.5"/>
    <n v="5.3"/>
    <x v="0"/>
    <x v="1"/>
    <n v="155554"/>
    <s v="Domestic"/>
    <x v="3"/>
    <x v="1"/>
    <x v="1"/>
    <x v="0"/>
    <x v="2"/>
    <n v="1.2375431530494823"/>
  </r>
  <r>
    <n v="7762"/>
    <n v="22"/>
    <x v="0"/>
    <x v="1"/>
    <n v="3.8"/>
    <x v="0"/>
    <x v="3"/>
    <n v="52335"/>
    <x v="0"/>
    <n v="481"/>
    <n v="233"/>
    <n v="4.0999999999999996"/>
    <n v="3"/>
    <x v="2"/>
    <x v="0"/>
    <n v="128578"/>
    <s v="International"/>
    <x v="0"/>
    <x v="1"/>
    <x v="0"/>
    <x v="1"/>
    <x v="1"/>
    <n v="1.4568262157256138"/>
  </r>
  <r>
    <n v="7763"/>
    <n v="22"/>
    <x v="0"/>
    <x v="4"/>
    <n v="3.01"/>
    <x v="2"/>
    <x v="2"/>
    <n v="94325"/>
    <x v="1"/>
    <n v="581"/>
    <n v="91"/>
    <n v="6.2"/>
    <n v="5.4"/>
    <x v="1"/>
    <x v="4"/>
    <n v="104876"/>
    <s v="Domestic"/>
    <x v="2"/>
    <x v="0"/>
    <x v="0"/>
    <x v="1"/>
    <x v="1"/>
    <n v="0.11185793798038696"/>
  </r>
  <r>
    <n v="7764"/>
    <n v="22"/>
    <x v="1"/>
    <x v="2"/>
    <n v="2.89"/>
    <x v="1"/>
    <x v="2"/>
    <n v="71614"/>
    <x v="0"/>
    <n v="376"/>
    <n v="113"/>
    <n v="3.5"/>
    <n v="9.6"/>
    <x v="1"/>
    <x v="1"/>
    <n v="188639"/>
    <s v="Domestic"/>
    <x v="2"/>
    <x v="0"/>
    <x v="0"/>
    <x v="1"/>
    <x v="1"/>
    <n v="1.6341078560058089"/>
  </r>
  <r>
    <n v="7765"/>
    <n v="30"/>
    <x v="1"/>
    <x v="3"/>
    <n v="3.64"/>
    <x v="9"/>
    <x v="1"/>
    <n v="47232"/>
    <x v="0"/>
    <n v="374"/>
    <n v="115"/>
    <n v="8.4"/>
    <n v="2.5"/>
    <x v="0"/>
    <x v="1"/>
    <n v="132426"/>
    <s v="Domestic"/>
    <x v="2"/>
    <x v="1"/>
    <x v="0"/>
    <x v="0"/>
    <x v="1"/>
    <n v="1.803734756097561"/>
  </r>
  <r>
    <n v="7766"/>
    <n v="27"/>
    <x v="1"/>
    <x v="2"/>
    <n v="2.1"/>
    <x v="0"/>
    <x v="0"/>
    <n v="55762"/>
    <x v="1"/>
    <n v="617"/>
    <n v="397"/>
    <n v="8.1"/>
    <n v="6.4"/>
    <x v="1"/>
    <x v="0"/>
    <n v="151473"/>
    <s v="International"/>
    <x v="3"/>
    <x v="1"/>
    <x v="0"/>
    <x v="0"/>
    <x v="1"/>
    <n v="1.7164197840823501"/>
  </r>
  <r>
    <n v="7767"/>
    <n v="33"/>
    <x v="1"/>
    <x v="4"/>
    <n v="2.17"/>
    <x v="0"/>
    <x v="1"/>
    <n v="38669"/>
    <x v="1"/>
    <n v="328"/>
    <n v="311"/>
    <n v="6.8"/>
    <n v="5.3"/>
    <x v="1"/>
    <x v="0"/>
    <n v="126628"/>
    <s v="International"/>
    <x v="2"/>
    <x v="1"/>
    <x v="0"/>
    <x v="2"/>
    <x v="2"/>
    <n v="2.2746644599032817"/>
  </r>
  <r>
    <n v="7768"/>
    <n v="22"/>
    <x v="1"/>
    <x v="3"/>
    <n v="2.04"/>
    <x v="2"/>
    <x v="2"/>
    <n v="63829"/>
    <x v="0"/>
    <n v="259"/>
    <n v="95"/>
    <n v="4.5"/>
    <n v="7.3"/>
    <x v="1"/>
    <x v="3"/>
    <n v="85777"/>
    <s v="International"/>
    <x v="2"/>
    <x v="0"/>
    <x v="0"/>
    <x v="1"/>
    <x v="2"/>
    <n v="0.3438562408936377"/>
  </r>
  <r>
    <n v="7769"/>
    <n v="32"/>
    <x v="0"/>
    <x v="1"/>
    <n v="3.38"/>
    <x v="2"/>
    <x v="1"/>
    <n v="78425"/>
    <x v="0"/>
    <n v="797"/>
    <n v="196"/>
    <n v="6.4"/>
    <n v="2.6"/>
    <x v="1"/>
    <x v="2"/>
    <n v="74057"/>
    <s v="International"/>
    <x v="2"/>
    <x v="1"/>
    <x v="1"/>
    <x v="2"/>
    <x v="0"/>
    <n v="-5.5696525342684093E-2"/>
  </r>
  <r>
    <n v="7770"/>
    <n v="33"/>
    <x v="0"/>
    <x v="0"/>
    <n v="3.05"/>
    <x v="0"/>
    <x v="4"/>
    <n v="42140"/>
    <x v="0"/>
    <n v="417"/>
    <n v="9"/>
    <n v="6.6"/>
    <n v="6.4"/>
    <x v="2"/>
    <x v="0"/>
    <n v="76269"/>
    <s v="Domestic"/>
    <x v="2"/>
    <x v="0"/>
    <x v="0"/>
    <x v="2"/>
    <x v="1"/>
    <n v="0.80989558614143331"/>
  </r>
  <r>
    <n v="7771"/>
    <n v="22"/>
    <x v="0"/>
    <x v="1"/>
    <n v="3.75"/>
    <x v="5"/>
    <x v="2"/>
    <n v="61975"/>
    <x v="0"/>
    <n v="386"/>
    <n v="314"/>
    <n v="7.1"/>
    <n v="8.6999999999999993"/>
    <x v="2"/>
    <x v="0"/>
    <n v="104290"/>
    <s v="Domestic"/>
    <x v="1"/>
    <x v="1"/>
    <x v="0"/>
    <x v="1"/>
    <x v="1"/>
    <n v="0.68277531262605895"/>
  </r>
  <r>
    <n v="7772"/>
    <n v="29"/>
    <x v="1"/>
    <x v="0"/>
    <n v="3"/>
    <x v="2"/>
    <x v="4"/>
    <n v="73856"/>
    <x v="0"/>
    <n v="430"/>
    <n v="427"/>
    <n v="4.4000000000000004"/>
    <n v="1.2"/>
    <x v="3"/>
    <x v="4"/>
    <n v="153059"/>
    <s v="Domestic"/>
    <x v="2"/>
    <x v="0"/>
    <x v="1"/>
    <x v="0"/>
    <x v="1"/>
    <n v="1.0723976386481802"/>
  </r>
  <r>
    <n v="7773"/>
    <n v="27"/>
    <x v="0"/>
    <x v="1"/>
    <n v="2.44"/>
    <x v="2"/>
    <x v="4"/>
    <n v="35883"/>
    <x v="0"/>
    <n v="703"/>
    <n v="109"/>
    <n v="4.8"/>
    <n v="8.1999999999999993"/>
    <x v="2"/>
    <x v="3"/>
    <n v="173063"/>
    <s v="International"/>
    <x v="1"/>
    <x v="0"/>
    <x v="0"/>
    <x v="0"/>
    <x v="0"/>
    <n v="3.8229802413399101"/>
  </r>
  <r>
    <n v="7774"/>
    <n v="31"/>
    <x v="0"/>
    <x v="4"/>
    <n v="3.61"/>
    <x v="3"/>
    <x v="0"/>
    <n v="79670"/>
    <x v="0"/>
    <n v="335"/>
    <n v="286"/>
    <n v="9.1999999999999993"/>
    <n v="5.3"/>
    <x v="1"/>
    <x v="0"/>
    <n v="131961"/>
    <s v="International"/>
    <x v="0"/>
    <x v="0"/>
    <x v="0"/>
    <x v="2"/>
    <x v="2"/>
    <n v="0.65634492280657708"/>
  </r>
  <r>
    <n v="7775"/>
    <n v="23"/>
    <x v="0"/>
    <x v="2"/>
    <n v="2.59"/>
    <x v="6"/>
    <x v="4"/>
    <n v="74599"/>
    <x v="0"/>
    <n v="463"/>
    <n v="472"/>
    <n v="2"/>
    <n v="2.7"/>
    <x v="2"/>
    <x v="1"/>
    <n v="104159"/>
    <s v="Domestic"/>
    <x v="0"/>
    <x v="1"/>
    <x v="1"/>
    <x v="1"/>
    <x v="1"/>
    <n v="0.39625196048204397"/>
  </r>
  <r>
    <n v="7776"/>
    <n v="23"/>
    <x v="0"/>
    <x v="0"/>
    <n v="3.87"/>
    <x v="3"/>
    <x v="1"/>
    <n v="59863"/>
    <x v="0"/>
    <n v="558"/>
    <n v="368"/>
    <n v="2.2000000000000002"/>
    <n v="6.5"/>
    <x v="0"/>
    <x v="1"/>
    <n v="191467"/>
    <s v="Domestic"/>
    <x v="0"/>
    <x v="1"/>
    <x v="1"/>
    <x v="1"/>
    <x v="1"/>
    <n v="2.1984197250388386"/>
  </r>
  <r>
    <n v="7777"/>
    <n v="27"/>
    <x v="0"/>
    <x v="4"/>
    <n v="2.5"/>
    <x v="4"/>
    <x v="1"/>
    <n v="87148"/>
    <x v="0"/>
    <n v="416"/>
    <n v="106"/>
    <n v="9.9"/>
    <n v="3.7"/>
    <x v="2"/>
    <x v="3"/>
    <n v="135818"/>
    <s v="International"/>
    <x v="1"/>
    <x v="0"/>
    <x v="1"/>
    <x v="0"/>
    <x v="1"/>
    <n v="0.5584752375269656"/>
  </r>
  <r>
    <n v="7778"/>
    <n v="25"/>
    <x v="1"/>
    <x v="2"/>
    <n v="2.34"/>
    <x v="4"/>
    <x v="3"/>
    <n v="50186"/>
    <x v="1"/>
    <n v="566"/>
    <n v="452"/>
    <n v="6.6"/>
    <n v="9.9"/>
    <x v="3"/>
    <x v="3"/>
    <n v="195012"/>
    <s v="International"/>
    <x v="3"/>
    <x v="0"/>
    <x v="1"/>
    <x v="0"/>
    <x v="1"/>
    <n v="2.8857848802454868"/>
  </r>
  <r>
    <n v="7779"/>
    <n v="30"/>
    <x v="0"/>
    <x v="2"/>
    <n v="2.99"/>
    <x v="2"/>
    <x v="0"/>
    <n v="87408"/>
    <x v="1"/>
    <n v="301"/>
    <n v="61"/>
    <n v="5.0999999999999996"/>
    <n v="3.4"/>
    <x v="3"/>
    <x v="4"/>
    <n v="114400"/>
    <s v="Domestic"/>
    <x v="1"/>
    <x v="1"/>
    <x v="0"/>
    <x v="0"/>
    <x v="2"/>
    <n v="0.30880468606992495"/>
  </r>
  <r>
    <n v="7780"/>
    <n v="34"/>
    <x v="1"/>
    <x v="3"/>
    <n v="2.1"/>
    <x v="6"/>
    <x v="3"/>
    <n v="77555"/>
    <x v="0"/>
    <n v="445"/>
    <n v="67"/>
    <n v="2.1"/>
    <n v="7.4"/>
    <x v="1"/>
    <x v="0"/>
    <n v="180595"/>
    <s v="International"/>
    <x v="1"/>
    <x v="0"/>
    <x v="0"/>
    <x v="2"/>
    <x v="1"/>
    <n v="1.3286055057700987"/>
  </r>
  <r>
    <n v="7781"/>
    <n v="34"/>
    <x v="1"/>
    <x v="3"/>
    <n v="2.0699999999999998"/>
    <x v="5"/>
    <x v="4"/>
    <n v="91020"/>
    <x v="0"/>
    <n v="455"/>
    <n v="373"/>
    <n v="6.8"/>
    <n v="5.5"/>
    <x v="2"/>
    <x v="0"/>
    <n v="66161"/>
    <s v="Domestic"/>
    <x v="0"/>
    <x v="0"/>
    <x v="1"/>
    <x v="2"/>
    <x v="1"/>
    <n v="-0.2731157987255548"/>
  </r>
  <r>
    <n v="7782"/>
    <n v="26"/>
    <x v="0"/>
    <x v="3"/>
    <n v="2.99"/>
    <x v="2"/>
    <x v="2"/>
    <n v="39044"/>
    <x v="0"/>
    <n v="492"/>
    <n v="247"/>
    <n v="8"/>
    <n v="4.5999999999999996"/>
    <x v="2"/>
    <x v="1"/>
    <n v="76622"/>
    <s v="International"/>
    <x v="1"/>
    <x v="0"/>
    <x v="1"/>
    <x v="0"/>
    <x v="1"/>
    <n v="0.96245261755967626"/>
  </r>
  <r>
    <n v="7783"/>
    <n v="33"/>
    <x v="1"/>
    <x v="0"/>
    <n v="2.4300000000000002"/>
    <x v="6"/>
    <x v="1"/>
    <n v="58841"/>
    <x v="0"/>
    <n v="467"/>
    <n v="438"/>
    <n v="5.8"/>
    <n v="5.7"/>
    <x v="0"/>
    <x v="1"/>
    <n v="163557"/>
    <s v="International"/>
    <x v="2"/>
    <x v="0"/>
    <x v="0"/>
    <x v="2"/>
    <x v="1"/>
    <n v="1.7796434458965686"/>
  </r>
  <r>
    <n v="7784"/>
    <n v="32"/>
    <x v="0"/>
    <x v="0"/>
    <n v="2.02"/>
    <x v="5"/>
    <x v="2"/>
    <n v="107080"/>
    <x v="0"/>
    <n v="601"/>
    <n v="423"/>
    <n v="1.4"/>
    <n v="3.7"/>
    <x v="3"/>
    <x v="2"/>
    <n v="141094"/>
    <s v="International"/>
    <x v="2"/>
    <x v="0"/>
    <x v="0"/>
    <x v="2"/>
    <x v="1"/>
    <n v="0.31765035487485993"/>
  </r>
  <r>
    <n v="7785"/>
    <n v="28"/>
    <x v="1"/>
    <x v="2"/>
    <n v="2.59"/>
    <x v="9"/>
    <x v="3"/>
    <n v="83300"/>
    <x v="0"/>
    <n v="428"/>
    <n v="413"/>
    <n v="5.6"/>
    <n v="5.2"/>
    <x v="0"/>
    <x v="3"/>
    <n v="86884"/>
    <s v="Domestic"/>
    <x v="2"/>
    <x v="1"/>
    <x v="1"/>
    <x v="0"/>
    <x v="1"/>
    <n v="4.3025210084033615E-2"/>
  </r>
  <r>
    <n v="7786"/>
    <n v="29"/>
    <x v="2"/>
    <x v="0"/>
    <n v="2.95"/>
    <x v="4"/>
    <x v="3"/>
    <n v="73026"/>
    <x v="1"/>
    <n v="636"/>
    <n v="277"/>
    <n v="2.4"/>
    <n v="4.4000000000000004"/>
    <x v="3"/>
    <x v="3"/>
    <n v="160840"/>
    <s v="International"/>
    <x v="1"/>
    <x v="1"/>
    <x v="0"/>
    <x v="0"/>
    <x v="1"/>
    <n v="1.2025032180319339"/>
  </r>
  <r>
    <n v="7787"/>
    <n v="21"/>
    <x v="1"/>
    <x v="2"/>
    <n v="2.79"/>
    <x v="7"/>
    <x v="1"/>
    <n v="48696"/>
    <x v="0"/>
    <n v="613"/>
    <n v="268"/>
    <n v="4.9000000000000004"/>
    <n v="6.8"/>
    <x v="1"/>
    <x v="0"/>
    <n v="154059"/>
    <s v="International"/>
    <x v="2"/>
    <x v="0"/>
    <x v="1"/>
    <x v="1"/>
    <x v="1"/>
    <n v="2.1636890093642189"/>
  </r>
  <r>
    <n v="7788"/>
    <n v="23"/>
    <x v="1"/>
    <x v="4"/>
    <n v="2.27"/>
    <x v="6"/>
    <x v="3"/>
    <n v="111056"/>
    <x v="0"/>
    <n v="626"/>
    <n v="338"/>
    <n v="3.6"/>
    <n v="7.5"/>
    <x v="2"/>
    <x v="2"/>
    <n v="129742"/>
    <s v="International"/>
    <x v="0"/>
    <x v="1"/>
    <x v="0"/>
    <x v="1"/>
    <x v="1"/>
    <n v="0.16825745569802622"/>
  </r>
  <r>
    <n v="7789"/>
    <n v="31"/>
    <x v="0"/>
    <x v="1"/>
    <n v="3.16"/>
    <x v="6"/>
    <x v="2"/>
    <n v="98389"/>
    <x v="1"/>
    <n v="529"/>
    <n v="453"/>
    <n v="2.2000000000000002"/>
    <n v="7.9"/>
    <x v="0"/>
    <x v="4"/>
    <n v="76047"/>
    <s v="Domestic"/>
    <x v="3"/>
    <x v="0"/>
    <x v="0"/>
    <x v="2"/>
    <x v="1"/>
    <n v="-0.22707823028997143"/>
  </r>
  <r>
    <n v="7790"/>
    <n v="27"/>
    <x v="0"/>
    <x v="2"/>
    <n v="3.42"/>
    <x v="4"/>
    <x v="3"/>
    <n v="69071"/>
    <x v="0"/>
    <n v="323"/>
    <n v="279"/>
    <n v="1.4"/>
    <n v="8.1"/>
    <x v="3"/>
    <x v="3"/>
    <n v="154402"/>
    <s v="Domestic"/>
    <x v="1"/>
    <x v="1"/>
    <x v="0"/>
    <x v="0"/>
    <x v="2"/>
    <n v="1.2354099404960113"/>
  </r>
  <r>
    <n v="7791"/>
    <n v="26"/>
    <x v="1"/>
    <x v="2"/>
    <n v="3.35"/>
    <x v="6"/>
    <x v="2"/>
    <n v="86342"/>
    <x v="1"/>
    <n v="749"/>
    <n v="145"/>
    <n v="6.4"/>
    <n v="4.2"/>
    <x v="3"/>
    <x v="0"/>
    <n v="188339"/>
    <s v="International"/>
    <x v="2"/>
    <x v="1"/>
    <x v="0"/>
    <x v="0"/>
    <x v="0"/>
    <n v="1.1813138449422065"/>
  </r>
  <r>
    <n v="7792"/>
    <n v="27"/>
    <x v="0"/>
    <x v="4"/>
    <n v="2.79"/>
    <x v="4"/>
    <x v="4"/>
    <n v="45521"/>
    <x v="1"/>
    <n v="739"/>
    <n v="189"/>
    <n v="6.2"/>
    <n v="6.5"/>
    <x v="2"/>
    <x v="0"/>
    <n v="109988"/>
    <s v="Domestic"/>
    <x v="1"/>
    <x v="0"/>
    <x v="1"/>
    <x v="0"/>
    <x v="0"/>
    <n v="1.4162035104676962"/>
  </r>
  <r>
    <n v="7793"/>
    <n v="28"/>
    <x v="0"/>
    <x v="3"/>
    <n v="2.2799999999999998"/>
    <x v="0"/>
    <x v="0"/>
    <n v="90831"/>
    <x v="1"/>
    <n v="346"/>
    <n v="101"/>
    <n v="2.4"/>
    <n v="5.6"/>
    <x v="3"/>
    <x v="0"/>
    <n v="147668"/>
    <s v="Domestic"/>
    <x v="0"/>
    <x v="1"/>
    <x v="0"/>
    <x v="0"/>
    <x v="2"/>
    <n v="0.62574451453798818"/>
  </r>
  <r>
    <n v="7794"/>
    <n v="26"/>
    <x v="0"/>
    <x v="3"/>
    <n v="3"/>
    <x v="7"/>
    <x v="1"/>
    <n v="41270"/>
    <x v="1"/>
    <n v="284"/>
    <n v="116"/>
    <n v="9.3000000000000007"/>
    <n v="6.8"/>
    <x v="3"/>
    <x v="1"/>
    <n v="73428"/>
    <s v="Domestic"/>
    <x v="2"/>
    <x v="1"/>
    <x v="1"/>
    <x v="0"/>
    <x v="2"/>
    <n v="0.77921007996123093"/>
  </r>
  <r>
    <n v="7795"/>
    <n v="23"/>
    <x v="1"/>
    <x v="3"/>
    <n v="3.78"/>
    <x v="2"/>
    <x v="3"/>
    <n v="67738"/>
    <x v="0"/>
    <n v="750"/>
    <n v="252"/>
    <n v="8.9"/>
    <n v="4.2"/>
    <x v="0"/>
    <x v="0"/>
    <n v="62489"/>
    <s v="Domestic"/>
    <x v="3"/>
    <x v="1"/>
    <x v="0"/>
    <x v="1"/>
    <x v="0"/>
    <n v="-7.7489739880126363E-2"/>
  </r>
  <r>
    <n v="7796"/>
    <n v="22"/>
    <x v="0"/>
    <x v="2"/>
    <n v="2.94"/>
    <x v="3"/>
    <x v="1"/>
    <n v="44871"/>
    <x v="0"/>
    <n v="535"/>
    <n v="415"/>
    <n v="3.4"/>
    <n v="2.7"/>
    <x v="2"/>
    <x v="2"/>
    <n v="159847"/>
    <s v="International"/>
    <x v="1"/>
    <x v="1"/>
    <x v="0"/>
    <x v="1"/>
    <x v="1"/>
    <n v="2.5623676762274075"/>
  </r>
  <r>
    <n v="7797"/>
    <n v="32"/>
    <x v="1"/>
    <x v="2"/>
    <n v="2.39"/>
    <x v="1"/>
    <x v="3"/>
    <n v="107566"/>
    <x v="0"/>
    <n v="332"/>
    <n v="268"/>
    <n v="5.5"/>
    <n v="7.5"/>
    <x v="0"/>
    <x v="2"/>
    <n v="159008"/>
    <s v="Domestic"/>
    <x v="2"/>
    <x v="1"/>
    <x v="0"/>
    <x v="2"/>
    <x v="2"/>
    <n v="0.47823661751854674"/>
  </r>
  <r>
    <n v="7798"/>
    <n v="27"/>
    <x v="0"/>
    <x v="0"/>
    <n v="2.19"/>
    <x v="0"/>
    <x v="4"/>
    <n v="30617"/>
    <x v="0"/>
    <n v="290"/>
    <n v="247"/>
    <n v="5.6"/>
    <n v="4.4000000000000004"/>
    <x v="0"/>
    <x v="4"/>
    <n v="163397"/>
    <s v="Domestic"/>
    <x v="0"/>
    <x v="0"/>
    <x v="1"/>
    <x v="0"/>
    <x v="2"/>
    <n v="4.3368063494137248"/>
  </r>
  <r>
    <n v="7799"/>
    <n v="32"/>
    <x v="0"/>
    <x v="0"/>
    <n v="3.89"/>
    <x v="7"/>
    <x v="2"/>
    <n v="93843"/>
    <x v="0"/>
    <n v="747"/>
    <n v="176"/>
    <n v="2.6"/>
    <n v="7.6"/>
    <x v="2"/>
    <x v="1"/>
    <n v="123619"/>
    <s v="International"/>
    <x v="3"/>
    <x v="1"/>
    <x v="0"/>
    <x v="2"/>
    <x v="0"/>
    <n v="0.31729590912481487"/>
  </r>
  <r>
    <n v="7800"/>
    <n v="32"/>
    <x v="1"/>
    <x v="1"/>
    <n v="3.49"/>
    <x v="9"/>
    <x v="1"/>
    <n v="65127"/>
    <x v="0"/>
    <n v="462"/>
    <n v="496"/>
    <n v="4.5999999999999996"/>
    <n v="7.4"/>
    <x v="3"/>
    <x v="2"/>
    <n v="176963"/>
    <s v="Domestic"/>
    <x v="3"/>
    <x v="1"/>
    <x v="0"/>
    <x v="2"/>
    <x v="1"/>
    <n v="1.7171987040705083"/>
  </r>
  <r>
    <n v="7801"/>
    <n v="32"/>
    <x v="0"/>
    <x v="1"/>
    <n v="2.63"/>
    <x v="0"/>
    <x v="4"/>
    <n v="115851"/>
    <x v="1"/>
    <n v="497"/>
    <n v="22"/>
    <n v="6.7"/>
    <n v="9.9"/>
    <x v="1"/>
    <x v="0"/>
    <n v="123945"/>
    <s v="International"/>
    <x v="2"/>
    <x v="0"/>
    <x v="0"/>
    <x v="2"/>
    <x v="1"/>
    <n v="6.9865603231737322E-2"/>
  </r>
  <r>
    <n v="7802"/>
    <n v="31"/>
    <x v="1"/>
    <x v="0"/>
    <n v="2.59"/>
    <x v="1"/>
    <x v="4"/>
    <n v="41852"/>
    <x v="1"/>
    <n v="370"/>
    <n v="359"/>
    <n v="5.5"/>
    <n v="4.3"/>
    <x v="0"/>
    <x v="4"/>
    <n v="130737"/>
    <s v="International"/>
    <x v="2"/>
    <x v="0"/>
    <x v="1"/>
    <x v="2"/>
    <x v="1"/>
    <n v="2.1237933671031253"/>
  </r>
  <r>
    <n v="7803"/>
    <n v="21"/>
    <x v="0"/>
    <x v="2"/>
    <n v="3.79"/>
    <x v="3"/>
    <x v="0"/>
    <n v="49269"/>
    <x v="1"/>
    <n v="705"/>
    <n v="436"/>
    <n v="4.4000000000000004"/>
    <n v="7.1"/>
    <x v="3"/>
    <x v="1"/>
    <n v="75732"/>
    <s v="International"/>
    <x v="1"/>
    <x v="0"/>
    <x v="0"/>
    <x v="1"/>
    <x v="0"/>
    <n v="0.53711258600742862"/>
  </r>
  <r>
    <n v="7804"/>
    <n v="23"/>
    <x v="0"/>
    <x v="4"/>
    <n v="2.36"/>
    <x v="5"/>
    <x v="4"/>
    <n v="103820"/>
    <x v="0"/>
    <n v="674"/>
    <n v="237"/>
    <n v="4.9000000000000004"/>
    <n v="7.2"/>
    <x v="3"/>
    <x v="2"/>
    <n v="164935"/>
    <s v="Domestic"/>
    <x v="0"/>
    <x v="0"/>
    <x v="1"/>
    <x v="1"/>
    <x v="0"/>
    <n v="0.58866307069928725"/>
  </r>
  <r>
    <n v="7805"/>
    <n v="32"/>
    <x v="0"/>
    <x v="0"/>
    <n v="3.07"/>
    <x v="7"/>
    <x v="0"/>
    <n v="83281"/>
    <x v="0"/>
    <n v="686"/>
    <n v="5"/>
    <n v="6.8"/>
    <n v="9.4"/>
    <x v="1"/>
    <x v="3"/>
    <n v="107754"/>
    <s v="Domestic"/>
    <x v="0"/>
    <x v="1"/>
    <x v="1"/>
    <x v="2"/>
    <x v="0"/>
    <n v="0.29386054442189696"/>
  </r>
  <r>
    <n v="7806"/>
    <n v="31"/>
    <x v="1"/>
    <x v="2"/>
    <n v="3.43"/>
    <x v="0"/>
    <x v="4"/>
    <n v="45982"/>
    <x v="1"/>
    <n v="649"/>
    <n v="248"/>
    <n v="9.3000000000000007"/>
    <n v="5.5"/>
    <x v="0"/>
    <x v="4"/>
    <n v="78973"/>
    <s v="Domestic"/>
    <x v="2"/>
    <x v="1"/>
    <x v="1"/>
    <x v="2"/>
    <x v="0"/>
    <n v="0.71747640381018662"/>
  </r>
  <r>
    <n v="7807"/>
    <n v="24"/>
    <x v="1"/>
    <x v="0"/>
    <n v="2.79"/>
    <x v="7"/>
    <x v="2"/>
    <n v="41210"/>
    <x v="1"/>
    <n v="490"/>
    <n v="243"/>
    <n v="9.3000000000000007"/>
    <n v="7"/>
    <x v="1"/>
    <x v="4"/>
    <n v="196752"/>
    <s v="International"/>
    <x v="0"/>
    <x v="1"/>
    <x v="1"/>
    <x v="1"/>
    <x v="1"/>
    <n v="3.7743751516622179"/>
  </r>
  <r>
    <n v="7808"/>
    <n v="33"/>
    <x v="1"/>
    <x v="3"/>
    <n v="2.08"/>
    <x v="3"/>
    <x v="4"/>
    <n v="88711"/>
    <x v="0"/>
    <n v="697"/>
    <n v="84"/>
    <n v="8.6"/>
    <n v="7.8"/>
    <x v="1"/>
    <x v="1"/>
    <n v="116679"/>
    <s v="International"/>
    <x v="3"/>
    <x v="0"/>
    <x v="0"/>
    <x v="2"/>
    <x v="0"/>
    <n v="0.31527093596059114"/>
  </r>
  <r>
    <n v="7809"/>
    <n v="34"/>
    <x v="0"/>
    <x v="0"/>
    <n v="2.46"/>
    <x v="7"/>
    <x v="2"/>
    <n v="52840"/>
    <x v="0"/>
    <n v="680"/>
    <n v="336"/>
    <n v="5"/>
    <n v="9.9"/>
    <x v="0"/>
    <x v="4"/>
    <n v="165619"/>
    <s v="Domestic"/>
    <x v="3"/>
    <x v="0"/>
    <x v="0"/>
    <x v="2"/>
    <x v="0"/>
    <n v="2.1343489780469342"/>
  </r>
  <r>
    <n v="7810"/>
    <n v="21"/>
    <x v="1"/>
    <x v="3"/>
    <n v="3.8"/>
    <x v="5"/>
    <x v="3"/>
    <n v="37829"/>
    <x v="1"/>
    <n v="368"/>
    <n v="458"/>
    <n v="9.9"/>
    <n v="5.0999999999999996"/>
    <x v="0"/>
    <x v="1"/>
    <n v="153092"/>
    <s v="Domestic"/>
    <x v="3"/>
    <x v="1"/>
    <x v="0"/>
    <x v="1"/>
    <x v="1"/>
    <n v="3.0469481085939361"/>
  </r>
  <r>
    <n v="7811"/>
    <n v="25"/>
    <x v="0"/>
    <x v="2"/>
    <n v="3.05"/>
    <x v="7"/>
    <x v="4"/>
    <n v="43231"/>
    <x v="0"/>
    <n v="787"/>
    <n v="63"/>
    <n v="2.4"/>
    <n v="3.3"/>
    <x v="2"/>
    <x v="3"/>
    <n v="129866"/>
    <s v="International"/>
    <x v="2"/>
    <x v="0"/>
    <x v="0"/>
    <x v="0"/>
    <x v="0"/>
    <n v="2.0040017579977332"/>
  </r>
  <r>
    <n v="7812"/>
    <n v="30"/>
    <x v="1"/>
    <x v="3"/>
    <n v="3.63"/>
    <x v="0"/>
    <x v="4"/>
    <n v="84475"/>
    <x v="0"/>
    <n v="736"/>
    <n v="204"/>
    <n v="5.2"/>
    <n v="6.4"/>
    <x v="0"/>
    <x v="1"/>
    <n v="127454"/>
    <s v="International"/>
    <x v="3"/>
    <x v="1"/>
    <x v="0"/>
    <x v="0"/>
    <x v="0"/>
    <n v="0.50877774489493932"/>
  </r>
  <r>
    <n v="7813"/>
    <n v="23"/>
    <x v="1"/>
    <x v="0"/>
    <n v="3.11"/>
    <x v="0"/>
    <x v="3"/>
    <n v="111117"/>
    <x v="1"/>
    <n v="739"/>
    <n v="262"/>
    <n v="5.9"/>
    <n v="4.9000000000000004"/>
    <x v="1"/>
    <x v="4"/>
    <n v="192872"/>
    <s v="Domestic"/>
    <x v="3"/>
    <x v="0"/>
    <x v="0"/>
    <x v="1"/>
    <x v="0"/>
    <n v="0.73575600493173865"/>
  </r>
  <r>
    <n v="7814"/>
    <n v="22"/>
    <x v="1"/>
    <x v="3"/>
    <n v="3.89"/>
    <x v="0"/>
    <x v="0"/>
    <n v="42319"/>
    <x v="1"/>
    <n v="663"/>
    <n v="254"/>
    <n v="9.8000000000000007"/>
    <n v="1.9"/>
    <x v="3"/>
    <x v="2"/>
    <n v="191587"/>
    <s v="International"/>
    <x v="1"/>
    <x v="0"/>
    <x v="0"/>
    <x v="1"/>
    <x v="0"/>
    <n v="3.5272100002363005"/>
  </r>
  <r>
    <n v="7815"/>
    <n v="23"/>
    <x v="0"/>
    <x v="4"/>
    <n v="3.82"/>
    <x v="3"/>
    <x v="2"/>
    <n v="42924"/>
    <x v="0"/>
    <n v="379"/>
    <n v="471"/>
    <n v="5.3"/>
    <n v="5"/>
    <x v="2"/>
    <x v="4"/>
    <n v="166648"/>
    <s v="Domestic"/>
    <x v="1"/>
    <x v="1"/>
    <x v="0"/>
    <x v="1"/>
    <x v="1"/>
    <n v="2.8823967943341722"/>
  </r>
  <r>
    <n v="7816"/>
    <n v="28"/>
    <x v="1"/>
    <x v="3"/>
    <n v="2.97"/>
    <x v="6"/>
    <x v="3"/>
    <n v="83867"/>
    <x v="0"/>
    <n v="790"/>
    <n v="64"/>
    <n v="6.9"/>
    <n v="7.3"/>
    <x v="2"/>
    <x v="4"/>
    <n v="142637"/>
    <s v="Domestic"/>
    <x v="1"/>
    <x v="0"/>
    <x v="1"/>
    <x v="0"/>
    <x v="0"/>
    <n v="0.70075238174729038"/>
  </r>
  <r>
    <n v="7817"/>
    <n v="26"/>
    <x v="0"/>
    <x v="3"/>
    <n v="2.64"/>
    <x v="3"/>
    <x v="3"/>
    <n v="67586"/>
    <x v="0"/>
    <n v="687"/>
    <n v="314"/>
    <n v="3.1"/>
    <n v="5.0999999999999996"/>
    <x v="2"/>
    <x v="1"/>
    <n v="194182"/>
    <s v="International"/>
    <x v="2"/>
    <x v="0"/>
    <x v="0"/>
    <x v="0"/>
    <x v="0"/>
    <n v="1.8731098156422927"/>
  </r>
  <r>
    <n v="7818"/>
    <n v="33"/>
    <x v="1"/>
    <x v="1"/>
    <n v="3.2"/>
    <x v="9"/>
    <x v="1"/>
    <n v="115420"/>
    <x v="0"/>
    <n v="409"/>
    <n v="254"/>
    <n v="5.7"/>
    <n v="6.1"/>
    <x v="2"/>
    <x v="1"/>
    <n v="158836"/>
    <s v="International"/>
    <x v="3"/>
    <x v="0"/>
    <x v="1"/>
    <x v="2"/>
    <x v="1"/>
    <n v="0.37615664529544274"/>
  </r>
  <r>
    <n v="7819"/>
    <n v="34"/>
    <x v="0"/>
    <x v="4"/>
    <n v="3.35"/>
    <x v="1"/>
    <x v="3"/>
    <n v="58673"/>
    <x v="1"/>
    <n v="357"/>
    <n v="409"/>
    <n v="6.9"/>
    <n v="7.4"/>
    <x v="1"/>
    <x v="4"/>
    <n v="63421"/>
    <s v="Domestic"/>
    <x v="3"/>
    <x v="0"/>
    <x v="0"/>
    <x v="2"/>
    <x v="1"/>
    <n v="8.0923082167266028E-2"/>
  </r>
  <r>
    <n v="7820"/>
    <n v="27"/>
    <x v="0"/>
    <x v="2"/>
    <n v="3"/>
    <x v="8"/>
    <x v="0"/>
    <n v="76066"/>
    <x v="0"/>
    <n v="492"/>
    <n v="125"/>
    <n v="3.1"/>
    <n v="5.6"/>
    <x v="0"/>
    <x v="2"/>
    <n v="175801"/>
    <s v="Domestic"/>
    <x v="1"/>
    <x v="0"/>
    <x v="1"/>
    <x v="0"/>
    <x v="1"/>
    <n v="1.3111639891673021"/>
  </r>
  <r>
    <n v="7821"/>
    <n v="32"/>
    <x v="0"/>
    <x v="3"/>
    <n v="3.64"/>
    <x v="7"/>
    <x v="0"/>
    <n v="39677"/>
    <x v="0"/>
    <n v="500"/>
    <n v="469"/>
    <n v="5.7"/>
    <n v="1.9"/>
    <x v="1"/>
    <x v="4"/>
    <n v="132692"/>
    <s v="Domestic"/>
    <x v="0"/>
    <x v="1"/>
    <x v="1"/>
    <x v="2"/>
    <x v="1"/>
    <n v="2.344305265014996"/>
  </r>
  <r>
    <n v="7822"/>
    <n v="26"/>
    <x v="0"/>
    <x v="4"/>
    <n v="2.37"/>
    <x v="6"/>
    <x v="0"/>
    <n v="88656"/>
    <x v="1"/>
    <n v="415"/>
    <n v="467"/>
    <n v="6.9"/>
    <n v="7.2"/>
    <x v="1"/>
    <x v="4"/>
    <n v="159951"/>
    <s v="International"/>
    <x v="2"/>
    <x v="0"/>
    <x v="0"/>
    <x v="0"/>
    <x v="1"/>
    <n v="0.80417569030860858"/>
  </r>
  <r>
    <n v="7823"/>
    <n v="26"/>
    <x v="0"/>
    <x v="2"/>
    <n v="2.67"/>
    <x v="5"/>
    <x v="2"/>
    <n v="85391"/>
    <x v="1"/>
    <n v="526"/>
    <n v="53"/>
    <n v="3.5"/>
    <n v="2.7"/>
    <x v="0"/>
    <x v="0"/>
    <n v="115717"/>
    <s v="International"/>
    <x v="2"/>
    <x v="0"/>
    <x v="1"/>
    <x v="0"/>
    <x v="1"/>
    <n v="0.35514281364546613"/>
  </r>
  <r>
    <n v="7824"/>
    <n v="32"/>
    <x v="1"/>
    <x v="4"/>
    <n v="3.37"/>
    <x v="9"/>
    <x v="2"/>
    <n v="44073"/>
    <x v="0"/>
    <n v="532"/>
    <n v="384"/>
    <n v="5.2"/>
    <n v="7.4"/>
    <x v="2"/>
    <x v="2"/>
    <n v="161259"/>
    <s v="Domestic"/>
    <x v="2"/>
    <x v="0"/>
    <x v="0"/>
    <x v="2"/>
    <x v="1"/>
    <n v="2.6589068136954599"/>
  </r>
  <r>
    <n v="7825"/>
    <n v="23"/>
    <x v="1"/>
    <x v="1"/>
    <n v="2.4900000000000002"/>
    <x v="6"/>
    <x v="4"/>
    <n v="38402"/>
    <x v="0"/>
    <n v="749"/>
    <n v="98"/>
    <n v="8.3000000000000007"/>
    <n v="3.8"/>
    <x v="1"/>
    <x v="4"/>
    <n v="104014"/>
    <s v="International"/>
    <x v="1"/>
    <x v="0"/>
    <x v="0"/>
    <x v="1"/>
    <x v="0"/>
    <n v="1.7085568459976044"/>
  </r>
  <r>
    <n v="7826"/>
    <n v="32"/>
    <x v="1"/>
    <x v="2"/>
    <n v="2.88"/>
    <x v="7"/>
    <x v="3"/>
    <n v="37949"/>
    <x v="0"/>
    <n v="283"/>
    <n v="125"/>
    <n v="5.8"/>
    <n v="5.8"/>
    <x v="2"/>
    <x v="3"/>
    <n v="84930"/>
    <s v="International"/>
    <x v="0"/>
    <x v="1"/>
    <x v="1"/>
    <x v="2"/>
    <x v="2"/>
    <n v="1.2380036364594587"/>
  </r>
  <r>
    <n v="7827"/>
    <n v="33"/>
    <x v="1"/>
    <x v="2"/>
    <n v="3.93"/>
    <x v="4"/>
    <x v="0"/>
    <n v="60153"/>
    <x v="1"/>
    <n v="416"/>
    <n v="104"/>
    <n v="2.9"/>
    <n v="1.6"/>
    <x v="3"/>
    <x v="2"/>
    <n v="63332"/>
    <s v="International"/>
    <x v="2"/>
    <x v="0"/>
    <x v="1"/>
    <x v="2"/>
    <x v="1"/>
    <n v="5.2848569481156384E-2"/>
  </r>
  <r>
    <n v="7828"/>
    <n v="34"/>
    <x v="0"/>
    <x v="3"/>
    <n v="3.25"/>
    <x v="2"/>
    <x v="3"/>
    <n v="54122"/>
    <x v="0"/>
    <n v="318"/>
    <n v="20"/>
    <n v="2.9"/>
    <n v="3.6"/>
    <x v="0"/>
    <x v="2"/>
    <n v="104609"/>
    <s v="International"/>
    <x v="1"/>
    <x v="1"/>
    <x v="1"/>
    <x v="2"/>
    <x v="2"/>
    <n v="0.93283692398654894"/>
  </r>
  <r>
    <n v="7829"/>
    <n v="28"/>
    <x v="1"/>
    <x v="0"/>
    <n v="3.9"/>
    <x v="3"/>
    <x v="4"/>
    <n v="46348"/>
    <x v="1"/>
    <n v="322"/>
    <n v="489"/>
    <n v="7.4"/>
    <n v="9.3000000000000007"/>
    <x v="2"/>
    <x v="2"/>
    <n v="169929"/>
    <s v="International"/>
    <x v="1"/>
    <x v="0"/>
    <x v="1"/>
    <x v="0"/>
    <x v="2"/>
    <n v="2.6663717959782516"/>
  </r>
  <r>
    <n v="7830"/>
    <n v="32"/>
    <x v="0"/>
    <x v="2"/>
    <n v="3.44"/>
    <x v="9"/>
    <x v="4"/>
    <n v="38974"/>
    <x v="0"/>
    <n v="550"/>
    <n v="131"/>
    <n v="3.5"/>
    <n v="5.7"/>
    <x v="0"/>
    <x v="2"/>
    <n v="160909"/>
    <s v="Domestic"/>
    <x v="0"/>
    <x v="0"/>
    <x v="1"/>
    <x v="2"/>
    <x v="1"/>
    <n v="3.12862421101247"/>
  </r>
  <r>
    <n v="7831"/>
    <n v="27"/>
    <x v="1"/>
    <x v="2"/>
    <n v="3.45"/>
    <x v="1"/>
    <x v="0"/>
    <n v="38094"/>
    <x v="1"/>
    <n v="257"/>
    <n v="448"/>
    <n v="1.2"/>
    <n v="9.1999999999999993"/>
    <x v="2"/>
    <x v="1"/>
    <n v="80076"/>
    <s v="Domestic"/>
    <x v="2"/>
    <x v="1"/>
    <x v="0"/>
    <x v="0"/>
    <x v="2"/>
    <n v="1.1020633170578045"/>
  </r>
  <r>
    <n v="7832"/>
    <n v="27"/>
    <x v="0"/>
    <x v="1"/>
    <n v="3.18"/>
    <x v="5"/>
    <x v="3"/>
    <n v="102906"/>
    <x v="0"/>
    <n v="773"/>
    <n v="391"/>
    <n v="8.6999999999999993"/>
    <n v="9.5"/>
    <x v="3"/>
    <x v="2"/>
    <n v="182083"/>
    <s v="Domestic"/>
    <x v="2"/>
    <x v="1"/>
    <x v="0"/>
    <x v="0"/>
    <x v="0"/>
    <n v="0.76941091870250522"/>
  </r>
  <r>
    <n v="7833"/>
    <n v="26"/>
    <x v="0"/>
    <x v="1"/>
    <n v="2.2799999999999998"/>
    <x v="3"/>
    <x v="4"/>
    <n v="105116"/>
    <x v="1"/>
    <n v="625"/>
    <n v="259"/>
    <n v="1.2"/>
    <n v="3.5"/>
    <x v="0"/>
    <x v="1"/>
    <n v="141581"/>
    <s v="International"/>
    <x v="3"/>
    <x v="0"/>
    <x v="0"/>
    <x v="0"/>
    <x v="1"/>
    <n v="0.34690246965257432"/>
  </r>
  <r>
    <n v="7834"/>
    <n v="25"/>
    <x v="0"/>
    <x v="1"/>
    <n v="3.04"/>
    <x v="2"/>
    <x v="1"/>
    <n v="89367"/>
    <x v="0"/>
    <n v="432"/>
    <n v="427"/>
    <n v="5.9"/>
    <n v="9.1999999999999993"/>
    <x v="3"/>
    <x v="2"/>
    <n v="106440"/>
    <s v="Domestic"/>
    <x v="2"/>
    <x v="1"/>
    <x v="1"/>
    <x v="0"/>
    <x v="1"/>
    <n v="0.19104367383933668"/>
  </r>
  <r>
    <n v="7835"/>
    <n v="30"/>
    <x v="0"/>
    <x v="3"/>
    <n v="2.5099999999999998"/>
    <x v="5"/>
    <x v="2"/>
    <n v="51626"/>
    <x v="1"/>
    <n v="517"/>
    <n v="236"/>
    <n v="3"/>
    <n v="6.9"/>
    <x v="3"/>
    <x v="3"/>
    <n v="140893"/>
    <s v="International"/>
    <x v="0"/>
    <x v="0"/>
    <x v="1"/>
    <x v="0"/>
    <x v="1"/>
    <n v="1.7291093634990122"/>
  </r>
  <r>
    <n v="7836"/>
    <n v="28"/>
    <x v="0"/>
    <x v="2"/>
    <n v="4"/>
    <x v="5"/>
    <x v="3"/>
    <n v="66552"/>
    <x v="0"/>
    <n v="333"/>
    <n v="301"/>
    <n v="8"/>
    <n v="5.9"/>
    <x v="3"/>
    <x v="0"/>
    <n v="141387"/>
    <s v="Domestic"/>
    <x v="0"/>
    <x v="0"/>
    <x v="0"/>
    <x v="0"/>
    <x v="2"/>
    <n v="1.1244590695997114"/>
  </r>
  <r>
    <n v="7837"/>
    <n v="25"/>
    <x v="0"/>
    <x v="1"/>
    <n v="2.5299999999999998"/>
    <x v="8"/>
    <x v="0"/>
    <n v="30696"/>
    <x v="0"/>
    <n v="783"/>
    <n v="388"/>
    <n v="2.2000000000000002"/>
    <n v="4.5999999999999996"/>
    <x v="0"/>
    <x v="1"/>
    <n v="98275"/>
    <s v="International"/>
    <x v="1"/>
    <x v="0"/>
    <x v="0"/>
    <x v="0"/>
    <x v="0"/>
    <n v="2.2015572061506385"/>
  </r>
  <r>
    <n v="7838"/>
    <n v="29"/>
    <x v="1"/>
    <x v="1"/>
    <n v="2.46"/>
    <x v="8"/>
    <x v="4"/>
    <n v="54830"/>
    <x v="0"/>
    <n v="425"/>
    <n v="162"/>
    <n v="8.6999999999999993"/>
    <n v="3.3"/>
    <x v="3"/>
    <x v="0"/>
    <n v="177633"/>
    <s v="Domestic"/>
    <x v="3"/>
    <x v="0"/>
    <x v="1"/>
    <x v="0"/>
    <x v="1"/>
    <n v="2.2397045413095023"/>
  </r>
  <r>
    <n v="7839"/>
    <n v="29"/>
    <x v="1"/>
    <x v="4"/>
    <n v="3.25"/>
    <x v="5"/>
    <x v="4"/>
    <n v="47636"/>
    <x v="0"/>
    <n v="550"/>
    <n v="326"/>
    <n v="6.1"/>
    <n v="4.5999999999999996"/>
    <x v="0"/>
    <x v="1"/>
    <n v="161928"/>
    <s v="International"/>
    <x v="0"/>
    <x v="1"/>
    <x v="1"/>
    <x v="0"/>
    <x v="1"/>
    <n v="2.3992778570828786"/>
  </r>
  <r>
    <n v="7840"/>
    <n v="21"/>
    <x v="0"/>
    <x v="4"/>
    <n v="3.02"/>
    <x v="6"/>
    <x v="4"/>
    <n v="55940"/>
    <x v="1"/>
    <n v="275"/>
    <n v="213"/>
    <n v="2.5"/>
    <n v="6.9"/>
    <x v="2"/>
    <x v="1"/>
    <n v="134604"/>
    <s v="International"/>
    <x v="0"/>
    <x v="0"/>
    <x v="0"/>
    <x v="1"/>
    <x v="2"/>
    <n v="1.406220951018949"/>
  </r>
  <r>
    <n v="7841"/>
    <n v="26"/>
    <x v="0"/>
    <x v="1"/>
    <n v="2.04"/>
    <x v="4"/>
    <x v="2"/>
    <n v="49358"/>
    <x v="0"/>
    <n v="358"/>
    <n v="428"/>
    <n v="6.8"/>
    <n v="4.3"/>
    <x v="1"/>
    <x v="2"/>
    <n v="174969"/>
    <s v="Domestic"/>
    <x v="0"/>
    <x v="0"/>
    <x v="1"/>
    <x v="0"/>
    <x v="1"/>
    <n v="2.544896470683577"/>
  </r>
  <r>
    <n v="7842"/>
    <n v="27"/>
    <x v="1"/>
    <x v="3"/>
    <n v="2.2599999999999998"/>
    <x v="1"/>
    <x v="3"/>
    <n v="90147"/>
    <x v="0"/>
    <n v="616"/>
    <n v="256"/>
    <n v="1.3"/>
    <n v="4.2"/>
    <x v="3"/>
    <x v="4"/>
    <n v="138772"/>
    <s v="International"/>
    <x v="1"/>
    <x v="1"/>
    <x v="0"/>
    <x v="0"/>
    <x v="1"/>
    <n v="0.53939676306477202"/>
  </r>
  <r>
    <n v="7843"/>
    <n v="23"/>
    <x v="0"/>
    <x v="0"/>
    <n v="3.62"/>
    <x v="5"/>
    <x v="4"/>
    <n v="33409"/>
    <x v="0"/>
    <n v="356"/>
    <n v="426"/>
    <n v="6.4"/>
    <n v="5.9"/>
    <x v="2"/>
    <x v="2"/>
    <n v="109180"/>
    <s v="Domestic"/>
    <x v="2"/>
    <x v="0"/>
    <x v="1"/>
    <x v="1"/>
    <x v="1"/>
    <n v="2.2679816815828069"/>
  </r>
  <r>
    <n v="7844"/>
    <n v="27"/>
    <x v="1"/>
    <x v="4"/>
    <n v="2.97"/>
    <x v="5"/>
    <x v="2"/>
    <n v="98667"/>
    <x v="0"/>
    <n v="688"/>
    <n v="186"/>
    <n v="7.7"/>
    <n v="1.4"/>
    <x v="3"/>
    <x v="4"/>
    <n v="64504"/>
    <s v="International"/>
    <x v="0"/>
    <x v="0"/>
    <x v="1"/>
    <x v="0"/>
    <x v="0"/>
    <n v="-0.34624545187347339"/>
  </r>
  <r>
    <n v="7845"/>
    <n v="31"/>
    <x v="0"/>
    <x v="4"/>
    <n v="2.29"/>
    <x v="7"/>
    <x v="1"/>
    <n v="106004"/>
    <x v="1"/>
    <n v="446"/>
    <n v="52"/>
    <n v="5.3"/>
    <n v="6.5"/>
    <x v="2"/>
    <x v="2"/>
    <n v="124630"/>
    <s v="International"/>
    <x v="2"/>
    <x v="1"/>
    <x v="1"/>
    <x v="2"/>
    <x v="1"/>
    <n v="0.17571035055280934"/>
  </r>
  <r>
    <n v="7846"/>
    <n v="31"/>
    <x v="1"/>
    <x v="2"/>
    <n v="2.93"/>
    <x v="0"/>
    <x v="3"/>
    <n v="38623"/>
    <x v="0"/>
    <n v="251"/>
    <n v="452"/>
    <n v="2.2999999999999998"/>
    <n v="3.6"/>
    <x v="2"/>
    <x v="2"/>
    <n v="172325"/>
    <s v="Domestic"/>
    <x v="0"/>
    <x v="0"/>
    <x v="0"/>
    <x v="2"/>
    <x v="2"/>
    <n v="3.4617197006964764"/>
  </r>
  <r>
    <n v="7847"/>
    <n v="27"/>
    <x v="1"/>
    <x v="2"/>
    <n v="2.5099999999999998"/>
    <x v="4"/>
    <x v="0"/>
    <n v="58463"/>
    <x v="0"/>
    <n v="789"/>
    <n v="433"/>
    <n v="2.8"/>
    <n v="5.4"/>
    <x v="2"/>
    <x v="3"/>
    <n v="85122"/>
    <s v="Domestic"/>
    <x v="2"/>
    <x v="0"/>
    <x v="1"/>
    <x v="0"/>
    <x v="0"/>
    <n v="0.45599781058105127"/>
  </r>
  <r>
    <n v="7848"/>
    <n v="34"/>
    <x v="1"/>
    <x v="1"/>
    <n v="2.4500000000000002"/>
    <x v="8"/>
    <x v="3"/>
    <n v="62885"/>
    <x v="0"/>
    <n v="582"/>
    <n v="140"/>
    <n v="2.2999999999999998"/>
    <n v="8.5"/>
    <x v="3"/>
    <x v="3"/>
    <n v="181150"/>
    <s v="International"/>
    <x v="3"/>
    <x v="0"/>
    <x v="0"/>
    <x v="2"/>
    <x v="1"/>
    <n v="1.8806551641885982"/>
  </r>
  <r>
    <n v="7849"/>
    <n v="33"/>
    <x v="1"/>
    <x v="2"/>
    <n v="3.92"/>
    <x v="4"/>
    <x v="4"/>
    <n v="101612"/>
    <x v="0"/>
    <n v="712"/>
    <n v="51"/>
    <n v="4.5999999999999996"/>
    <n v="8.1"/>
    <x v="1"/>
    <x v="3"/>
    <n v="102086"/>
    <s v="Domestic"/>
    <x v="3"/>
    <x v="0"/>
    <x v="1"/>
    <x v="2"/>
    <x v="0"/>
    <n v="4.6648033696807464E-3"/>
  </r>
  <r>
    <n v="7850"/>
    <n v="31"/>
    <x v="0"/>
    <x v="2"/>
    <n v="2.72"/>
    <x v="5"/>
    <x v="0"/>
    <n v="65715"/>
    <x v="0"/>
    <n v="430"/>
    <n v="85"/>
    <n v="2.6"/>
    <n v="3.6"/>
    <x v="1"/>
    <x v="0"/>
    <n v="112503"/>
    <s v="Domestic"/>
    <x v="1"/>
    <x v="1"/>
    <x v="0"/>
    <x v="2"/>
    <x v="1"/>
    <n v="0.71198356539602825"/>
  </r>
  <r>
    <n v="7851"/>
    <n v="22"/>
    <x v="0"/>
    <x v="0"/>
    <n v="2.09"/>
    <x v="9"/>
    <x v="3"/>
    <n v="79491"/>
    <x v="0"/>
    <n v="423"/>
    <n v="111"/>
    <n v="3.7"/>
    <n v="1.5"/>
    <x v="0"/>
    <x v="1"/>
    <n v="109094"/>
    <s v="International"/>
    <x v="0"/>
    <x v="1"/>
    <x v="1"/>
    <x v="1"/>
    <x v="1"/>
    <n v="0.37240693915034406"/>
  </r>
  <r>
    <n v="7852"/>
    <n v="27"/>
    <x v="1"/>
    <x v="3"/>
    <n v="3.94"/>
    <x v="3"/>
    <x v="0"/>
    <n v="62405"/>
    <x v="0"/>
    <n v="630"/>
    <n v="482"/>
    <n v="2.2000000000000002"/>
    <n v="4.4000000000000004"/>
    <x v="1"/>
    <x v="1"/>
    <n v="150123"/>
    <s v="International"/>
    <x v="3"/>
    <x v="1"/>
    <x v="1"/>
    <x v="0"/>
    <x v="1"/>
    <n v="1.4056245493149588"/>
  </r>
  <r>
    <n v="7853"/>
    <n v="21"/>
    <x v="1"/>
    <x v="1"/>
    <n v="3.59"/>
    <x v="5"/>
    <x v="3"/>
    <n v="80428"/>
    <x v="0"/>
    <n v="583"/>
    <n v="135"/>
    <n v="2.6"/>
    <n v="2.1"/>
    <x v="3"/>
    <x v="2"/>
    <n v="131025"/>
    <s v="International"/>
    <x v="3"/>
    <x v="0"/>
    <x v="1"/>
    <x v="1"/>
    <x v="1"/>
    <n v="0.62909683194907251"/>
  </r>
  <r>
    <n v="7854"/>
    <n v="25"/>
    <x v="0"/>
    <x v="0"/>
    <n v="2.5099999999999998"/>
    <x v="7"/>
    <x v="1"/>
    <n v="91788"/>
    <x v="0"/>
    <n v="572"/>
    <n v="115"/>
    <n v="9.4"/>
    <n v="4.9000000000000004"/>
    <x v="0"/>
    <x v="1"/>
    <n v="163527"/>
    <s v="Domestic"/>
    <x v="2"/>
    <x v="0"/>
    <x v="0"/>
    <x v="0"/>
    <x v="1"/>
    <n v="0.78157275460844555"/>
  </r>
  <r>
    <n v="7855"/>
    <n v="29"/>
    <x v="1"/>
    <x v="1"/>
    <n v="2.82"/>
    <x v="6"/>
    <x v="1"/>
    <n v="82527"/>
    <x v="1"/>
    <n v="750"/>
    <n v="190"/>
    <n v="1.1000000000000001"/>
    <n v="8.5"/>
    <x v="3"/>
    <x v="3"/>
    <n v="174711"/>
    <s v="Domestic"/>
    <x v="1"/>
    <x v="1"/>
    <x v="0"/>
    <x v="0"/>
    <x v="0"/>
    <n v="1.1170162492275255"/>
  </r>
  <r>
    <n v="7856"/>
    <n v="27"/>
    <x v="0"/>
    <x v="3"/>
    <n v="3.72"/>
    <x v="9"/>
    <x v="1"/>
    <n v="102056"/>
    <x v="1"/>
    <n v="735"/>
    <n v="443"/>
    <n v="5.7"/>
    <n v="3.9"/>
    <x v="3"/>
    <x v="3"/>
    <n v="142171"/>
    <s v="Domestic"/>
    <x v="3"/>
    <x v="1"/>
    <x v="0"/>
    <x v="0"/>
    <x v="0"/>
    <n v="0.39306851140550286"/>
  </r>
  <r>
    <n v="7857"/>
    <n v="27"/>
    <x v="0"/>
    <x v="1"/>
    <n v="2.71"/>
    <x v="7"/>
    <x v="3"/>
    <n v="90766"/>
    <x v="0"/>
    <n v="447"/>
    <n v="40"/>
    <n v="4.9000000000000004"/>
    <n v="8.3000000000000007"/>
    <x v="3"/>
    <x v="4"/>
    <n v="180404"/>
    <s v="International"/>
    <x v="1"/>
    <x v="1"/>
    <x v="1"/>
    <x v="0"/>
    <x v="1"/>
    <n v="0.98757243901901592"/>
  </r>
  <r>
    <n v="7858"/>
    <n v="31"/>
    <x v="1"/>
    <x v="2"/>
    <n v="3.13"/>
    <x v="7"/>
    <x v="0"/>
    <n v="64364"/>
    <x v="0"/>
    <n v="796"/>
    <n v="434"/>
    <n v="3.5"/>
    <n v="9.6999999999999993"/>
    <x v="1"/>
    <x v="4"/>
    <n v="71028"/>
    <s v="International"/>
    <x v="2"/>
    <x v="0"/>
    <x v="1"/>
    <x v="2"/>
    <x v="0"/>
    <n v="0.10353613821390839"/>
  </r>
  <r>
    <n v="7859"/>
    <n v="33"/>
    <x v="0"/>
    <x v="3"/>
    <n v="3.07"/>
    <x v="9"/>
    <x v="1"/>
    <n v="95686"/>
    <x v="1"/>
    <n v="525"/>
    <n v="110"/>
    <n v="8.1999999999999993"/>
    <n v="7.1"/>
    <x v="0"/>
    <x v="0"/>
    <n v="101301"/>
    <s v="Domestic"/>
    <x v="2"/>
    <x v="0"/>
    <x v="1"/>
    <x v="2"/>
    <x v="1"/>
    <n v="5.8681520807641663E-2"/>
  </r>
  <r>
    <n v="7860"/>
    <n v="32"/>
    <x v="1"/>
    <x v="0"/>
    <n v="2.8"/>
    <x v="4"/>
    <x v="2"/>
    <n v="30828"/>
    <x v="0"/>
    <n v="305"/>
    <n v="424"/>
    <n v="3"/>
    <n v="8.6"/>
    <x v="2"/>
    <x v="1"/>
    <n v="146342"/>
    <s v="Domestic"/>
    <x v="1"/>
    <x v="1"/>
    <x v="1"/>
    <x v="2"/>
    <x v="2"/>
    <n v="3.7470481380563125"/>
  </r>
  <r>
    <n v="7861"/>
    <n v="22"/>
    <x v="0"/>
    <x v="0"/>
    <n v="3.28"/>
    <x v="8"/>
    <x v="2"/>
    <n v="60949"/>
    <x v="0"/>
    <n v="357"/>
    <n v="469"/>
    <n v="9"/>
    <n v="8.6"/>
    <x v="3"/>
    <x v="4"/>
    <n v="156580"/>
    <s v="Domestic"/>
    <x v="3"/>
    <x v="1"/>
    <x v="1"/>
    <x v="1"/>
    <x v="1"/>
    <n v="1.5690331260562109"/>
  </r>
  <r>
    <n v="7862"/>
    <n v="28"/>
    <x v="0"/>
    <x v="4"/>
    <n v="2.95"/>
    <x v="6"/>
    <x v="1"/>
    <n v="119790"/>
    <x v="1"/>
    <n v="252"/>
    <n v="25"/>
    <n v="7.1"/>
    <n v="1.2"/>
    <x v="1"/>
    <x v="1"/>
    <n v="110009"/>
    <s v="International"/>
    <x v="2"/>
    <x v="0"/>
    <x v="0"/>
    <x v="0"/>
    <x v="2"/>
    <n v="-8.1651222973537024E-2"/>
  </r>
  <r>
    <n v="7863"/>
    <n v="23"/>
    <x v="1"/>
    <x v="0"/>
    <n v="2.04"/>
    <x v="6"/>
    <x v="1"/>
    <n v="71234"/>
    <x v="1"/>
    <n v="311"/>
    <n v="121"/>
    <n v="7"/>
    <n v="7"/>
    <x v="0"/>
    <x v="4"/>
    <n v="72688"/>
    <s v="Domestic"/>
    <x v="0"/>
    <x v="1"/>
    <x v="0"/>
    <x v="1"/>
    <x v="2"/>
    <n v="2.0411601201673357E-2"/>
  </r>
  <r>
    <n v="7864"/>
    <n v="28"/>
    <x v="1"/>
    <x v="4"/>
    <n v="3.63"/>
    <x v="1"/>
    <x v="4"/>
    <n v="72187"/>
    <x v="1"/>
    <n v="728"/>
    <n v="262"/>
    <n v="9.6999999999999993"/>
    <n v="7.9"/>
    <x v="1"/>
    <x v="0"/>
    <n v="124012"/>
    <s v="International"/>
    <x v="1"/>
    <x v="0"/>
    <x v="0"/>
    <x v="0"/>
    <x v="0"/>
    <n v="0.7179270505769737"/>
  </r>
  <r>
    <n v="7865"/>
    <n v="23"/>
    <x v="0"/>
    <x v="2"/>
    <n v="2.23"/>
    <x v="4"/>
    <x v="2"/>
    <n v="94780"/>
    <x v="0"/>
    <n v="278"/>
    <n v="219"/>
    <n v="8.8000000000000007"/>
    <n v="5"/>
    <x v="3"/>
    <x v="3"/>
    <n v="173529"/>
    <s v="International"/>
    <x v="2"/>
    <x v="0"/>
    <x v="1"/>
    <x v="1"/>
    <x v="2"/>
    <n v="0.83086094112681996"/>
  </r>
  <r>
    <n v="7866"/>
    <n v="30"/>
    <x v="0"/>
    <x v="0"/>
    <n v="2.93"/>
    <x v="2"/>
    <x v="2"/>
    <n v="94385"/>
    <x v="0"/>
    <n v="671"/>
    <n v="448"/>
    <n v="5.4"/>
    <n v="8.6"/>
    <x v="1"/>
    <x v="2"/>
    <n v="164086"/>
    <s v="Domestic"/>
    <x v="2"/>
    <x v="1"/>
    <x v="1"/>
    <x v="0"/>
    <x v="0"/>
    <n v="0.73847539333580547"/>
  </r>
  <r>
    <n v="7867"/>
    <n v="27"/>
    <x v="0"/>
    <x v="3"/>
    <n v="3.16"/>
    <x v="5"/>
    <x v="1"/>
    <n v="74210"/>
    <x v="1"/>
    <n v="589"/>
    <n v="355"/>
    <n v="6.2"/>
    <n v="7"/>
    <x v="2"/>
    <x v="2"/>
    <n v="125249"/>
    <s v="International"/>
    <x v="1"/>
    <x v="0"/>
    <x v="0"/>
    <x v="0"/>
    <x v="1"/>
    <n v="0.6877644522301577"/>
  </r>
  <r>
    <n v="7868"/>
    <n v="22"/>
    <x v="0"/>
    <x v="4"/>
    <n v="3.41"/>
    <x v="3"/>
    <x v="4"/>
    <n v="119930"/>
    <x v="0"/>
    <n v="760"/>
    <n v="44"/>
    <n v="8"/>
    <n v="7.2"/>
    <x v="3"/>
    <x v="2"/>
    <n v="121064"/>
    <s v="International"/>
    <x v="1"/>
    <x v="0"/>
    <x v="0"/>
    <x v="1"/>
    <x v="0"/>
    <n v="9.4555157175018768E-3"/>
  </r>
  <r>
    <n v="7869"/>
    <n v="24"/>
    <x v="2"/>
    <x v="0"/>
    <n v="2.82"/>
    <x v="9"/>
    <x v="0"/>
    <n v="63448"/>
    <x v="0"/>
    <n v="719"/>
    <n v="1"/>
    <n v="2.8"/>
    <n v="4.7"/>
    <x v="1"/>
    <x v="2"/>
    <n v="63256"/>
    <s v="International"/>
    <x v="3"/>
    <x v="1"/>
    <x v="1"/>
    <x v="1"/>
    <x v="0"/>
    <n v="-3.0261001134787541E-3"/>
  </r>
  <r>
    <n v="7870"/>
    <n v="31"/>
    <x v="1"/>
    <x v="2"/>
    <n v="3.47"/>
    <x v="6"/>
    <x v="4"/>
    <n v="38073"/>
    <x v="0"/>
    <n v="461"/>
    <n v="81"/>
    <n v="6.8"/>
    <n v="9"/>
    <x v="1"/>
    <x v="3"/>
    <n v="82261"/>
    <s v="Domestic"/>
    <x v="1"/>
    <x v="0"/>
    <x v="0"/>
    <x v="2"/>
    <x v="1"/>
    <n v="1.160612507551283"/>
  </r>
  <r>
    <n v="7871"/>
    <n v="26"/>
    <x v="0"/>
    <x v="3"/>
    <n v="2.2599999999999998"/>
    <x v="4"/>
    <x v="4"/>
    <n v="111410"/>
    <x v="0"/>
    <n v="359"/>
    <n v="389"/>
    <n v="3.5"/>
    <n v="4.4000000000000004"/>
    <x v="2"/>
    <x v="4"/>
    <n v="87140"/>
    <s v="International"/>
    <x v="2"/>
    <x v="0"/>
    <x v="0"/>
    <x v="0"/>
    <x v="1"/>
    <n v="-0.21784399964096579"/>
  </r>
  <r>
    <n v="7872"/>
    <n v="31"/>
    <x v="0"/>
    <x v="3"/>
    <n v="3.31"/>
    <x v="6"/>
    <x v="2"/>
    <n v="108855"/>
    <x v="1"/>
    <n v="671"/>
    <n v="428"/>
    <n v="1.6"/>
    <n v="2.2999999999999998"/>
    <x v="3"/>
    <x v="0"/>
    <n v="70505"/>
    <s v="Domestic"/>
    <x v="2"/>
    <x v="0"/>
    <x v="1"/>
    <x v="2"/>
    <x v="0"/>
    <n v="-0.35230352303523033"/>
  </r>
  <r>
    <n v="7873"/>
    <n v="29"/>
    <x v="1"/>
    <x v="2"/>
    <n v="3.65"/>
    <x v="5"/>
    <x v="1"/>
    <n v="39834"/>
    <x v="0"/>
    <n v="617"/>
    <n v="314"/>
    <n v="9.8000000000000007"/>
    <n v="3.8"/>
    <x v="1"/>
    <x v="0"/>
    <n v="61872"/>
    <s v="Domestic"/>
    <x v="3"/>
    <x v="1"/>
    <x v="0"/>
    <x v="0"/>
    <x v="1"/>
    <n v="0.55324597077873172"/>
  </r>
  <r>
    <n v="7874"/>
    <n v="25"/>
    <x v="1"/>
    <x v="0"/>
    <n v="3.78"/>
    <x v="0"/>
    <x v="1"/>
    <n v="82263"/>
    <x v="0"/>
    <n v="610"/>
    <n v="96"/>
    <n v="7.3"/>
    <n v="4.5999999999999996"/>
    <x v="2"/>
    <x v="2"/>
    <n v="174468"/>
    <s v="Domestic"/>
    <x v="3"/>
    <x v="1"/>
    <x v="0"/>
    <x v="0"/>
    <x v="1"/>
    <n v="1.1208562780350826"/>
  </r>
  <r>
    <n v="7875"/>
    <n v="33"/>
    <x v="1"/>
    <x v="1"/>
    <n v="3.16"/>
    <x v="2"/>
    <x v="1"/>
    <n v="49366"/>
    <x v="0"/>
    <n v="640"/>
    <n v="402"/>
    <n v="7.3"/>
    <n v="7.8"/>
    <x v="0"/>
    <x v="2"/>
    <n v="95890"/>
    <s v="International"/>
    <x v="1"/>
    <x v="1"/>
    <x v="0"/>
    <x v="2"/>
    <x v="1"/>
    <n v="0.9424300125592513"/>
  </r>
  <r>
    <n v="7876"/>
    <n v="29"/>
    <x v="1"/>
    <x v="0"/>
    <n v="2.63"/>
    <x v="5"/>
    <x v="4"/>
    <n v="35075"/>
    <x v="1"/>
    <n v="491"/>
    <n v="301"/>
    <n v="5"/>
    <n v="1.8"/>
    <x v="1"/>
    <x v="2"/>
    <n v="74549"/>
    <s v="Domestic"/>
    <x v="2"/>
    <x v="0"/>
    <x v="0"/>
    <x v="0"/>
    <x v="1"/>
    <n v="1.125416963649323"/>
  </r>
  <r>
    <n v="7877"/>
    <n v="25"/>
    <x v="0"/>
    <x v="4"/>
    <n v="2.33"/>
    <x v="7"/>
    <x v="4"/>
    <n v="62174"/>
    <x v="1"/>
    <n v="613"/>
    <n v="442"/>
    <n v="2.8"/>
    <n v="6.9"/>
    <x v="2"/>
    <x v="2"/>
    <n v="103860"/>
    <s v="Domestic"/>
    <x v="2"/>
    <x v="1"/>
    <x v="0"/>
    <x v="0"/>
    <x v="1"/>
    <n v="0.67047318814938717"/>
  </r>
  <r>
    <n v="7878"/>
    <n v="30"/>
    <x v="0"/>
    <x v="4"/>
    <n v="2.69"/>
    <x v="6"/>
    <x v="3"/>
    <n v="77990"/>
    <x v="0"/>
    <n v="350"/>
    <n v="169"/>
    <n v="9"/>
    <n v="5.6"/>
    <x v="3"/>
    <x v="1"/>
    <n v="108120"/>
    <s v="Domestic"/>
    <x v="2"/>
    <x v="0"/>
    <x v="0"/>
    <x v="0"/>
    <x v="2"/>
    <n v="0.3863315809719195"/>
  </r>
  <r>
    <n v="7879"/>
    <n v="28"/>
    <x v="2"/>
    <x v="0"/>
    <n v="3.08"/>
    <x v="0"/>
    <x v="0"/>
    <n v="109547"/>
    <x v="1"/>
    <n v="679"/>
    <n v="163"/>
    <n v="6.7"/>
    <n v="3.8"/>
    <x v="3"/>
    <x v="4"/>
    <n v="196211"/>
    <s v="Domestic"/>
    <x v="3"/>
    <x v="1"/>
    <x v="0"/>
    <x v="0"/>
    <x v="0"/>
    <n v="0.7911124905291792"/>
  </r>
  <r>
    <n v="7880"/>
    <n v="33"/>
    <x v="1"/>
    <x v="4"/>
    <n v="2.39"/>
    <x v="2"/>
    <x v="3"/>
    <n v="30242"/>
    <x v="0"/>
    <n v="658"/>
    <n v="164"/>
    <n v="3.2"/>
    <n v="4.5999999999999996"/>
    <x v="1"/>
    <x v="2"/>
    <n v="95032"/>
    <s v="International"/>
    <x v="3"/>
    <x v="0"/>
    <x v="1"/>
    <x v="2"/>
    <x v="0"/>
    <n v="2.1423847629125059"/>
  </r>
  <r>
    <n v="7881"/>
    <n v="33"/>
    <x v="0"/>
    <x v="1"/>
    <n v="3.91"/>
    <x v="5"/>
    <x v="0"/>
    <n v="60884"/>
    <x v="1"/>
    <n v="711"/>
    <n v="42"/>
    <n v="2.5"/>
    <n v="7.3"/>
    <x v="2"/>
    <x v="4"/>
    <n v="187100"/>
    <s v="International"/>
    <x v="0"/>
    <x v="1"/>
    <x v="0"/>
    <x v="2"/>
    <x v="0"/>
    <n v="2.0730569607778726"/>
  </r>
  <r>
    <n v="7882"/>
    <n v="21"/>
    <x v="0"/>
    <x v="1"/>
    <n v="3.79"/>
    <x v="6"/>
    <x v="3"/>
    <n v="51438"/>
    <x v="0"/>
    <n v="504"/>
    <n v="202"/>
    <n v="7.7"/>
    <n v="6.4"/>
    <x v="3"/>
    <x v="0"/>
    <n v="116456"/>
    <s v="Domestic"/>
    <x v="0"/>
    <x v="1"/>
    <x v="0"/>
    <x v="1"/>
    <x v="1"/>
    <n v="1.2640071542439442"/>
  </r>
  <r>
    <n v="7883"/>
    <n v="27"/>
    <x v="0"/>
    <x v="3"/>
    <n v="2.0699999999999998"/>
    <x v="8"/>
    <x v="3"/>
    <n v="46863"/>
    <x v="1"/>
    <n v="608"/>
    <n v="2"/>
    <n v="2.6"/>
    <n v="1.6"/>
    <x v="2"/>
    <x v="4"/>
    <n v="107077"/>
    <s v="International"/>
    <x v="1"/>
    <x v="0"/>
    <x v="1"/>
    <x v="0"/>
    <x v="1"/>
    <n v="1.2848942662654974"/>
  </r>
  <r>
    <n v="7884"/>
    <n v="24"/>
    <x v="1"/>
    <x v="4"/>
    <n v="3.12"/>
    <x v="4"/>
    <x v="3"/>
    <n v="93770"/>
    <x v="0"/>
    <n v="470"/>
    <n v="274"/>
    <n v="3"/>
    <n v="1.9"/>
    <x v="3"/>
    <x v="1"/>
    <n v="130094"/>
    <s v="International"/>
    <x v="1"/>
    <x v="0"/>
    <x v="0"/>
    <x v="1"/>
    <x v="1"/>
    <n v="0.38737336034979203"/>
  </r>
  <r>
    <n v="7885"/>
    <n v="25"/>
    <x v="0"/>
    <x v="0"/>
    <n v="3.58"/>
    <x v="1"/>
    <x v="3"/>
    <n v="35214"/>
    <x v="1"/>
    <n v="585"/>
    <n v="163"/>
    <n v="1.9"/>
    <n v="7.3"/>
    <x v="3"/>
    <x v="0"/>
    <n v="160044"/>
    <s v="Domestic"/>
    <x v="2"/>
    <x v="1"/>
    <x v="1"/>
    <x v="0"/>
    <x v="1"/>
    <n v="3.5448969159993187"/>
  </r>
  <r>
    <n v="7886"/>
    <n v="26"/>
    <x v="0"/>
    <x v="3"/>
    <n v="2.4900000000000002"/>
    <x v="4"/>
    <x v="4"/>
    <n v="94642"/>
    <x v="1"/>
    <n v="718"/>
    <n v="491"/>
    <n v="7.8"/>
    <n v="8.9"/>
    <x v="0"/>
    <x v="2"/>
    <n v="192320"/>
    <s v="Domestic"/>
    <x v="0"/>
    <x v="0"/>
    <x v="0"/>
    <x v="0"/>
    <x v="0"/>
    <n v="1.0320787810908476"/>
  </r>
  <r>
    <n v="7887"/>
    <n v="25"/>
    <x v="1"/>
    <x v="1"/>
    <n v="3.05"/>
    <x v="9"/>
    <x v="0"/>
    <n v="67798"/>
    <x v="0"/>
    <n v="399"/>
    <n v="278"/>
    <n v="6.7"/>
    <n v="2.4"/>
    <x v="3"/>
    <x v="2"/>
    <n v="120083"/>
    <s v="International"/>
    <x v="1"/>
    <x v="0"/>
    <x v="0"/>
    <x v="0"/>
    <x v="1"/>
    <n v="0.77118794064721674"/>
  </r>
  <r>
    <n v="7888"/>
    <n v="32"/>
    <x v="0"/>
    <x v="3"/>
    <n v="2.81"/>
    <x v="5"/>
    <x v="3"/>
    <n v="88117"/>
    <x v="1"/>
    <n v="335"/>
    <n v="311"/>
    <n v="4.8"/>
    <n v="6.4"/>
    <x v="1"/>
    <x v="0"/>
    <n v="119073"/>
    <s v="Domestic"/>
    <x v="3"/>
    <x v="0"/>
    <x v="0"/>
    <x v="2"/>
    <x v="2"/>
    <n v="0.35130565044202594"/>
  </r>
  <r>
    <n v="7889"/>
    <n v="21"/>
    <x v="0"/>
    <x v="2"/>
    <n v="2.39"/>
    <x v="6"/>
    <x v="3"/>
    <n v="71168"/>
    <x v="1"/>
    <n v="386"/>
    <n v="325"/>
    <n v="2.6"/>
    <n v="2.9"/>
    <x v="1"/>
    <x v="2"/>
    <n v="146025"/>
    <s v="Domestic"/>
    <x v="1"/>
    <x v="1"/>
    <x v="0"/>
    <x v="1"/>
    <x v="1"/>
    <n v="1.0518350944244603"/>
  </r>
  <r>
    <n v="7890"/>
    <n v="32"/>
    <x v="0"/>
    <x v="4"/>
    <n v="3.23"/>
    <x v="3"/>
    <x v="1"/>
    <n v="39737"/>
    <x v="1"/>
    <n v="592"/>
    <n v="431"/>
    <n v="6"/>
    <n v="9.9"/>
    <x v="2"/>
    <x v="2"/>
    <n v="182969"/>
    <s v="International"/>
    <x v="2"/>
    <x v="1"/>
    <x v="0"/>
    <x v="2"/>
    <x v="1"/>
    <n v="3.604499584769862"/>
  </r>
  <r>
    <n v="7891"/>
    <n v="29"/>
    <x v="0"/>
    <x v="0"/>
    <n v="3.99"/>
    <x v="5"/>
    <x v="4"/>
    <n v="54532"/>
    <x v="1"/>
    <n v="729"/>
    <n v="152"/>
    <n v="6.8"/>
    <n v="6.7"/>
    <x v="3"/>
    <x v="2"/>
    <n v="70662"/>
    <s v="Domestic"/>
    <x v="1"/>
    <x v="0"/>
    <x v="1"/>
    <x v="0"/>
    <x v="0"/>
    <n v="0.2957896281082667"/>
  </r>
  <r>
    <n v="7892"/>
    <n v="22"/>
    <x v="0"/>
    <x v="1"/>
    <n v="2.73"/>
    <x v="3"/>
    <x v="2"/>
    <n v="42188"/>
    <x v="0"/>
    <n v="541"/>
    <n v="32"/>
    <n v="3.2"/>
    <n v="8.4"/>
    <x v="0"/>
    <x v="0"/>
    <n v="96775"/>
    <s v="International"/>
    <x v="3"/>
    <x v="0"/>
    <x v="1"/>
    <x v="1"/>
    <x v="1"/>
    <n v="1.2938987389779084"/>
  </r>
  <r>
    <n v="7893"/>
    <n v="29"/>
    <x v="1"/>
    <x v="3"/>
    <n v="3.1"/>
    <x v="2"/>
    <x v="1"/>
    <n v="95358"/>
    <x v="0"/>
    <n v="488"/>
    <n v="497"/>
    <n v="3.9"/>
    <n v="3.6"/>
    <x v="1"/>
    <x v="1"/>
    <n v="91132"/>
    <s v="International"/>
    <x v="3"/>
    <x v="1"/>
    <x v="1"/>
    <x v="0"/>
    <x v="1"/>
    <n v="-4.4317204639359044E-2"/>
  </r>
  <r>
    <n v="7894"/>
    <n v="30"/>
    <x v="1"/>
    <x v="0"/>
    <n v="2.66"/>
    <x v="1"/>
    <x v="2"/>
    <n v="114545"/>
    <x v="0"/>
    <n v="510"/>
    <n v="98"/>
    <n v="2.9"/>
    <n v="4"/>
    <x v="1"/>
    <x v="1"/>
    <n v="78287"/>
    <s v="International"/>
    <x v="0"/>
    <x v="0"/>
    <x v="0"/>
    <x v="0"/>
    <x v="1"/>
    <n v="-0.3165393513466323"/>
  </r>
  <r>
    <n v="7895"/>
    <n v="22"/>
    <x v="0"/>
    <x v="4"/>
    <n v="3.75"/>
    <x v="9"/>
    <x v="3"/>
    <n v="63248"/>
    <x v="1"/>
    <n v="467"/>
    <n v="229"/>
    <n v="4.2"/>
    <n v="2.2999999999999998"/>
    <x v="2"/>
    <x v="4"/>
    <n v="191256"/>
    <s v="International"/>
    <x v="3"/>
    <x v="1"/>
    <x v="0"/>
    <x v="1"/>
    <x v="1"/>
    <n v="2.0239058942575259"/>
  </r>
  <r>
    <n v="7896"/>
    <n v="29"/>
    <x v="0"/>
    <x v="0"/>
    <n v="3.73"/>
    <x v="7"/>
    <x v="0"/>
    <n v="80700"/>
    <x v="1"/>
    <n v="253"/>
    <n v="369"/>
    <n v="3.2"/>
    <n v="7.1"/>
    <x v="1"/>
    <x v="1"/>
    <n v="170952"/>
    <s v="International"/>
    <x v="1"/>
    <x v="1"/>
    <x v="1"/>
    <x v="0"/>
    <x v="2"/>
    <n v="1.1183643122676581"/>
  </r>
  <r>
    <n v="7897"/>
    <n v="26"/>
    <x v="1"/>
    <x v="4"/>
    <n v="2.36"/>
    <x v="4"/>
    <x v="2"/>
    <n v="55579"/>
    <x v="0"/>
    <n v="785"/>
    <n v="395"/>
    <n v="5.4"/>
    <n v="9.8000000000000007"/>
    <x v="0"/>
    <x v="1"/>
    <n v="199038"/>
    <s v="International"/>
    <x v="3"/>
    <x v="0"/>
    <x v="0"/>
    <x v="0"/>
    <x v="0"/>
    <n v="2.5811727451015671"/>
  </r>
  <r>
    <n v="7898"/>
    <n v="31"/>
    <x v="0"/>
    <x v="4"/>
    <n v="3.8"/>
    <x v="4"/>
    <x v="2"/>
    <n v="59035"/>
    <x v="1"/>
    <n v="612"/>
    <n v="266"/>
    <n v="9.4"/>
    <n v="5.4"/>
    <x v="3"/>
    <x v="2"/>
    <n v="174707"/>
    <s v="International"/>
    <x v="1"/>
    <x v="0"/>
    <x v="1"/>
    <x v="2"/>
    <x v="1"/>
    <n v="1.9593800287964767"/>
  </r>
  <r>
    <n v="7899"/>
    <n v="29"/>
    <x v="0"/>
    <x v="4"/>
    <n v="2.2999999999999998"/>
    <x v="3"/>
    <x v="2"/>
    <n v="64405"/>
    <x v="0"/>
    <n v="773"/>
    <n v="471"/>
    <n v="3.5"/>
    <n v="1.9"/>
    <x v="1"/>
    <x v="4"/>
    <n v="136682"/>
    <s v="Domestic"/>
    <x v="2"/>
    <x v="0"/>
    <x v="0"/>
    <x v="0"/>
    <x v="0"/>
    <n v="1.1222265352068939"/>
  </r>
  <r>
    <n v="7900"/>
    <n v="33"/>
    <x v="1"/>
    <x v="3"/>
    <n v="2.19"/>
    <x v="8"/>
    <x v="0"/>
    <n v="115676"/>
    <x v="1"/>
    <n v="386"/>
    <n v="371"/>
    <n v="4.7"/>
    <n v="1.1000000000000001"/>
    <x v="1"/>
    <x v="1"/>
    <n v="63363"/>
    <s v="Domestic"/>
    <x v="1"/>
    <x v="0"/>
    <x v="0"/>
    <x v="2"/>
    <x v="1"/>
    <n v="-0.45223728344686887"/>
  </r>
  <r>
    <n v="7901"/>
    <n v="26"/>
    <x v="0"/>
    <x v="4"/>
    <n v="3.31"/>
    <x v="5"/>
    <x v="1"/>
    <n v="65028"/>
    <x v="0"/>
    <n v="748"/>
    <n v="102"/>
    <n v="4.4000000000000004"/>
    <n v="7.4"/>
    <x v="2"/>
    <x v="4"/>
    <n v="163573"/>
    <s v="Domestic"/>
    <x v="1"/>
    <x v="1"/>
    <x v="0"/>
    <x v="0"/>
    <x v="0"/>
    <n v="1.5154241249923111"/>
  </r>
  <r>
    <n v="7902"/>
    <n v="26"/>
    <x v="0"/>
    <x v="0"/>
    <n v="2.77"/>
    <x v="0"/>
    <x v="4"/>
    <n v="47576"/>
    <x v="0"/>
    <n v="415"/>
    <n v="202"/>
    <n v="2.8"/>
    <n v="2.6"/>
    <x v="2"/>
    <x v="0"/>
    <n v="89116"/>
    <s v="International"/>
    <x v="3"/>
    <x v="0"/>
    <x v="0"/>
    <x v="0"/>
    <x v="1"/>
    <n v="0.87312930889524132"/>
  </r>
  <r>
    <n v="7903"/>
    <n v="33"/>
    <x v="0"/>
    <x v="2"/>
    <n v="3.06"/>
    <x v="5"/>
    <x v="0"/>
    <n v="32017"/>
    <x v="0"/>
    <n v="345"/>
    <n v="171"/>
    <n v="9.8000000000000007"/>
    <n v="9.4"/>
    <x v="0"/>
    <x v="1"/>
    <n v="159988"/>
    <s v="Domestic"/>
    <x v="3"/>
    <x v="1"/>
    <x v="1"/>
    <x v="2"/>
    <x v="2"/>
    <n v="3.9969703594965176"/>
  </r>
  <r>
    <n v="7904"/>
    <n v="31"/>
    <x v="0"/>
    <x v="0"/>
    <n v="3.31"/>
    <x v="7"/>
    <x v="1"/>
    <n v="93322"/>
    <x v="0"/>
    <n v="424"/>
    <n v="7"/>
    <n v="5.7"/>
    <n v="7.6"/>
    <x v="1"/>
    <x v="2"/>
    <n v="123723"/>
    <s v="International"/>
    <x v="3"/>
    <x v="0"/>
    <x v="0"/>
    <x v="2"/>
    <x v="1"/>
    <n v="0.32576455712479374"/>
  </r>
  <r>
    <n v="7905"/>
    <n v="34"/>
    <x v="0"/>
    <x v="3"/>
    <n v="2.11"/>
    <x v="3"/>
    <x v="3"/>
    <n v="43885"/>
    <x v="0"/>
    <n v="465"/>
    <n v="304"/>
    <n v="6.4"/>
    <n v="2.7"/>
    <x v="2"/>
    <x v="3"/>
    <n v="71753"/>
    <s v="Domestic"/>
    <x v="1"/>
    <x v="0"/>
    <x v="0"/>
    <x v="2"/>
    <x v="1"/>
    <n v="0.63502335649994301"/>
  </r>
  <r>
    <n v="7906"/>
    <n v="22"/>
    <x v="0"/>
    <x v="4"/>
    <n v="2.59"/>
    <x v="0"/>
    <x v="1"/>
    <n v="51419"/>
    <x v="1"/>
    <n v="630"/>
    <n v="245"/>
    <n v="2.6"/>
    <n v="9.1"/>
    <x v="3"/>
    <x v="2"/>
    <n v="168189"/>
    <s v="Domestic"/>
    <x v="2"/>
    <x v="1"/>
    <x v="1"/>
    <x v="1"/>
    <x v="1"/>
    <n v="2.2709504268850038"/>
  </r>
  <r>
    <n v="7907"/>
    <n v="28"/>
    <x v="0"/>
    <x v="2"/>
    <n v="2.92"/>
    <x v="7"/>
    <x v="2"/>
    <n v="78764"/>
    <x v="0"/>
    <n v="754"/>
    <n v="77"/>
    <n v="8.3000000000000007"/>
    <n v="3"/>
    <x v="3"/>
    <x v="3"/>
    <n v="64695"/>
    <s v="International"/>
    <x v="3"/>
    <x v="0"/>
    <x v="0"/>
    <x v="0"/>
    <x v="0"/>
    <n v="-0.17862221319384491"/>
  </r>
  <r>
    <n v="7908"/>
    <n v="23"/>
    <x v="1"/>
    <x v="3"/>
    <n v="2.5299999999999998"/>
    <x v="5"/>
    <x v="1"/>
    <n v="76753"/>
    <x v="0"/>
    <n v="617"/>
    <n v="407"/>
    <n v="8.9"/>
    <n v="9.6"/>
    <x v="0"/>
    <x v="3"/>
    <n v="194487"/>
    <s v="Domestic"/>
    <x v="2"/>
    <x v="1"/>
    <x v="0"/>
    <x v="1"/>
    <x v="1"/>
    <n v="1.5339335270282595"/>
  </r>
  <r>
    <n v="7909"/>
    <n v="27"/>
    <x v="0"/>
    <x v="1"/>
    <n v="2.1"/>
    <x v="2"/>
    <x v="1"/>
    <n v="70978"/>
    <x v="0"/>
    <n v="487"/>
    <n v="203"/>
    <n v="5.6"/>
    <n v="3.6"/>
    <x v="0"/>
    <x v="0"/>
    <n v="105926"/>
    <s v="Domestic"/>
    <x v="2"/>
    <x v="0"/>
    <x v="1"/>
    <x v="0"/>
    <x v="1"/>
    <n v="0.49237791991884811"/>
  </r>
  <r>
    <n v="7910"/>
    <n v="25"/>
    <x v="0"/>
    <x v="1"/>
    <n v="2.17"/>
    <x v="3"/>
    <x v="3"/>
    <n v="88853"/>
    <x v="0"/>
    <n v="588"/>
    <n v="483"/>
    <n v="3.9"/>
    <n v="2.1"/>
    <x v="1"/>
    <x v="1"/>
    <n v="163786"/>
    <s v="International"/>
    <x v="3"/>
    <x v="0"/>
    <x v="1"/>
    <x v="0"/>
    <x v="1"/>
    <n v="0.84333674721168672"/>
  </r>
  <r>
    <n v="7911"/>
    <n v="23"/>
    <x v="1"/>
    <x v="1"/>
    <n v="3.6"/>
    <x v="6"/>
    <x v="3"/>
    <n v="60553"/>
    <x v="0"/>
    <n v="488"/>
    <n v="136"/>
    <n v="3.3"/>
    <n v="6.1"/>
    <x v="0"/>
    <x v="3"/>
    <n v="186204"/>
    <s v="International"/>
    <x v="2"/>
    <x v="0"/>
    <x v="1"/>
    <x v="1"/>
    <x v="1"/>
    <n v="2.0750582134658893"/>
  </r>
  <r>
    <n v="7912"/>
    <n v="21"/>
    <x v="1"/>
    <x v="2"/>
    <n v="3.82"/>
    <x v="9"/>
    <x v="1"/>
    <n v="78214"/>
    <x v="0"/>
    <n v="395"/>
    <n v="471"/>
    <n v="1.8"/>
    <n v="6.4"/>
    <x v="3"/>
    <x v="3"/>
    <n v="176124"/>
    <s v="International"/>
    <x v="2"/>
    <x v="0"/>
    <x v="0"/>
    <x v="1"/>
    <x v="1"/>
    <n v="1.251821924463651"/>
  </r>
  <r>
    <n v="7913"/>
    <n v="28"/>
    <x v="0"/>
    <x v="0"/>
    <n v="2.2999999999999998"/>
    <x v="0"/>
    <x v="0"/>
    <n v="65052"/>
    <x v="0"/>
    <n v="613"/>
    <n v="100"/>
    <n v="4.8"/>
    <n v="6.7"/>
    <x v="1"/>
    <x v="3"/>
    <n v="119598"/>
    <s v="Domestic"/>
    <x v="3"/>
    <x v="1"/>
    <x v="1"/>
    <x v="0"/>
    <x v="1"/>
    <n v="0.83849843202361185"/>
  </r>
  <r>
    <n v="7914"/>
    <n v="23"/>
    <x v="0"/>
    <x v="2"/>
    <n v="2.5"/>
    <x v="9"/>
    <x v="3"/>
    <n v="97687"/>
    <x v="1"/>
    <n v="315"/>
    <n v="7"/>
    <n v="6.3"/>
    <n v="3.4"/>
    <x v="3"/>
    <x v="4"/>
    <n v="117724"/>
    <s v="International"/>
    <x v="0"/>
    <x v="0"/>
    <x v="0"/>
    <x v="1"/>
    <x v="2"/>
    <n v="0.20511429361122771"/>
  </r>
  <r>
    <n v="7915"/>
    <n v="22"/>
    <x v="0"/>
    <x v="2"/>
    <n v="3.3"/>
    <x v="0"/>
    <x v="2"/>
    <n v="47320"/>
    <x v="0"/>
    <n v="723"/>
    <n v="266"/>
    <n v="5.2"/>
    <n v="4.3"/>
    <x v="2"/>
    <x v="1"/>
    <n v="107318"/>
    <s v="Domestic"/>
    <x v="1"/>
    <x v="0"/>
    <x v="1"/>
    <x v="1"/>
    <x v="0"/>
    <n v="1.2679205409974641"/>
  </r>
  <r>
    <n v="7916"/>
    <n v="21"/>
    <x v="1"/>
    <x v="2"/>
    <n v="3.91"/>
    <x v="9"/>
    <x v="0"/>
    <n v="79388"/>
    <x v="1"/>
    <n v="434"/>
    <n v="396"/>
    <n v="5.7"/>
    <n v="9.9"/>
    <x v="1"/>
    <x v="3"/>
    <n v="123632"/>
    <s v="Domestic"/>
    <x v="2"/>
    <x v="1"/>
    <x v="0"/>
    <x v="1"/>
    <x v="1"/>
    <n v="0.55731344787625337"/>
  </r>
  <r>
    <n v="7917"/>
    <n v="24"/>
    <x v="0"/>
    <x v="1"/>
    <n v="2.6"/>
    <x v="9"/>
    <x v="1"/>
    <n v="109485"/>
    <x v="0"/>
    <n v="493"/>
    <n v="479"/>
    <n v="9"/>
    <n v="4.5999999999999996"/>
    <x v="3"/>
    <x v="1"/>
    <n v="64453"/>
    <s v="Domestic"/>
    <x v="1"/>
    <x v="0"/>
    <x v="0"/>
    <x v="1"/>
    <x v="1"/>
    <n v="-0.41130748504361331"/>
  </r>
  <r>
    <n v="7918"/>
    <n v="33"/>
    <x v="0"/>
    <x v="0"/>
    <n v="3.71"/>
    <x v="8"/>
    <x v="2"/>
    <n v="81123"/>
    <x v="1"/>
    <n v="313"/>
    <n v="459"/>
    <n v="3.4"/>
    <n v="1.9"/>
    <x v="3"/>
    <x v="4"/>
    <n v="167979"/>
    <s v="Domestic"/>
    <x v="1"/>
    <x v="0"/>
    <x v="1"/>
    <x v="2"/>
    <x v="2"/>
    <n v="1.0706704633704376"/>
  </r>
  <r>
    <n v="7919"/>
    <n v="28"/>
    <x v="0"/>
    <x v="2"/>
    <n v="3.01"/>
    <x v="9"/>
    <x v="2"/>
    <n v="59866"/>
    <x v="0"/>
    <n v="745"/>
    <n v="421"/>
    <n v="6.3"/>
    <n v="4.8"/>
    <x v="0"/>
    <x v="2"/>
    <n v="168928"/>
    <s v="Domestic"/>
    <x v="1"/>
    <x v="0"/>
    <x v="0"/>
    <x v="0"/>
    <x v="0"/>
    <n v="1.8217686165770219"/>
  </r>
  <r>
    <n v="7920"/>
    <n v="33"/>
    <x v="0"/>
    <x v="0"/>
    <n v="3.91"/>
    <x v="8"/>
    <x v="0"/>
    <n v="78265"/>
    <x v="0"/>
    <n v="752"/>
    <n v="154"/>
    <n v="2.4"/>
    <n v="2.7"/>
    <x v="1"/>
    <x v="2"/>
    <n v="141230"/>
    <s v="International"/>
    <x v="2"/>
    <x v="0"/>
    <x v="1"/>
    <x v="2"/>
    <x v="0"/>
    <n v="0.8045103175110202"/>
  </r>
  <r>
    <n v="7921"/>
    <n v="23"/>
    <x v="0"/>
    <x v="4"/>
    <n v="2.27"/>
    <x v="7"/>
    <x v="1"/>
    <n v="58325"/>
    <x v="0"/>
    <n v="558"/>
    <n v="5"/>
    <n v="6.7"/>
    <n v="2.2999999999999998"/>
    <x v="2"/>
    <x v="3"/>
    <n v="81692"/>
    <s v="Domestic"/>
    <x v="2"/>
    <x v="0"/>
    <x v="1"/>
    <x v="1"/>
    <x v="1"/>
    <n v="0.40063437633947707"/>
  </r>
  <r>
    <n v="7922"/>
    <n v="34"/>
    <x v="0"/>
    <x v="2"/>
    <n v="3.95"/>
    <x v="4"/>
    <x v="2"/>
    <n v="93525"/>
    <x v="1"/>
    <n v="692"/>
    <n v="435"/>
    <n v="1.8"/>
    <n v="4.4000000000000004"/>
    <x v="2"/>
    <x v="4"/>
    <n v="164145"/>
    <s v="International"/>
    <x v="2"/>
    <x v="1"/>
    <x v="0"/>
    <x v="2"/>
    <x v="0"/>
    <n v="0.75509222133119491"/>
  </r>
  <r>
    <n v="7923"/>
    <n v="21"/>
    <x v="1"/>
    <x v="2"/>
    <n v="2.88"/>
    <x v="3"/>
    <x v="3"/>
    <n v="39134"/>
    <x v="0"/>
    <n v="790"/>
    <n v="175"/>
    <n v="2.2999999999999998"/>
    <n v="4.0999999999999996"/>
    <x v="0"/>
    <x v="2"/>
    <n v="137501"/>
    <s v="Domestic"/>
    <x v="1"/>
    <x v="0"/>
    <x v="1"/>
    <x v="1"/>
    <x v="0"/>
    <n v="2.5135943169622323"/>
  </r>
  <r>
    <n v="7924"/>
    <n v="24"/>
    <x v="1"/>
    <x v="2"/>
    <n v="3.91"/>
    <x v="5"/>
    <x v="3"/>
    <n v="95926"/>
    <x v="0"/>
    <n v="321"/>
    <n v="263"/>
    <n v="2.4"/>
    <n v="2.1"/>
    <x v="2"/>
    <x v="0"/>
    <n v="148384"/>
    <s v="International"/>
    <x v="0"/>
    <x v="0"/>
    <x v="0"/>
    <x v="1"/>
    <x v="2"/>
    <n v="0.54685903717448869"/>
  </r>
  <r>
    <n v="7925"/>
    <n v="29"/>
    <x v="0"/>
    <x v="4"/>
    <n v="2.92"/>
    <x v="6"/>
    <x v="0"/>
    <n v="98344"/>
    <x v="0"/>
    <n v="472"/>
    <n v="292"/>
    <n v="6.6"/>
    <n v="1.2"/>
    <x v="3"/>
    <x v="0"/>
    <n v="77537"/>
    <s v="International"/>
    <x v="1"/>
    <x v="0"/>
    <x v="1"/>
    <x v="0"/>
    <x v="1"/>
    <n v="-0.21157365980639389"/>
  </r>
  <r>
    <n v="7926"/>
    <n v="33"/>
    <x v="0"/>
    <x v="4"/>
    <n v="3.06"/>
    <x v="2"/>
    <x v="3"/>
    <n v="99387"/>
    <x v="0"/>
    <n v="475"/>
    <n v="7"/>
    <n v="7.2"/>
    <n v="6.7"/>
    <x v="1"/>
    <x v="0"/>
    <n v="168047"/>
    <s v="International"/>
    <x v="2"/>
    <x v="0"/>
    <x v="0"/>
    <x v="2"/>
    <x v="1"/>
    <n v="0.69083481743085107"/>
  </r>
  <r>
    <n v="7927"/>
    <n v="21"/>
    <x v="0"/>
    <x v="1"/>
    <n v="3.61"/>
    <x v="7"/>
    <x v="4"/>
    <n v="42904"/>
    <x v="1"/>
    <n v="618"/>
    <n v="423"/>
    <n v="1.1000000000000001"/>
    <n v="3.2"/>
    <x v="1"/>
    <x v="3"/>
    <n v="66232"/>
    <s v="Domestic"/>
    <x v="1"/>
    <x v="1"/>
    <x v="1"/>
    <x v="1"/>
    <x v="1"/>
    <n v="0.54372552675741193"/>
  </r>
  <r>
    <n v="7928"/>
    <n v="32"/>
    <x v="0"/>
    <x v="3"/>
    <n v="3.45"/>
    <x v="0"/>
    <x v="1"/>
    <n v="77520"/>
    <x v="0"/>
    <n v="790"/>
    <n v="298"/>
    <n v="8.4"/>
    <n v="8.6999999999999993"/>
    <x v="2"/>
    <x v="3"/>
    <n v="117386"/>
    <s v="Domestic"/>
    <x v="2"/>
    <x v="1"/>
    <x v="0"/>
    <x v="2"/>
    <x v="0"/>
    <n v="0.51426728586171311"/>
  </r>
  <r>
    <n v="7929"/>
    <n v="34"/>
    <x v="1"/>
    <x v="0"/>
    <n v="3.24"/>
    <x v="7"/>
    <x v="2"/>
    <n v="51464"/>
    <x v="0"/>
    <n v="794"/>
    <n v="254"/>
    <n v="8.1999999999999993"/>
    <n v="3.8"/>
    <x v="3"/>
    <x v="2"/>
    <n v="143027"/>
    <s v="International"/>
    <x v="2"/>
    <x v="1"/>
    <x v="1"/>
    <x v="2"/>
    <x v="0"/>
    <n v="1.7791660189647132"/>
  </r>
  <r>
    <n v="7930"/>
    <n v="31"/>
    <x v="2"/>
    <x v="3"/>
    <n v="2.83"/>
    <x v="6"/>
    <x v="2"/>
    <n v="107659"/>
    <x v="1"/>
    <n v="526"/>
    <n v="356"/>
    <n v="3"/>
    <n v="5.9"/>
    <x v="0"/>
    <x v="3"/>
    <n v="64863"/>
    <s v="Domestic"/>
    <x v="2"/>
    <x v="0"/>
    <x v="1"/>
    <x v="2"/>
    <x v="1"/>
    <n v="-0.39751437408855739"/>
  </r>
  <r>
    <n v="7931"/>
    <n v="22"/>
    <x v="0"/>
    <x v="2"/>
    <n v="3.58"/>
    <x v="4"/>
    <x v="0"/>
    <n v="100679"/>
    <x v="0"/>
    <n v="674"/>
    <n v="242"/>
    <n v="1.8"/>
    <n v="3"/>
    <x v="0"/>
    <x v="2"/>
    <n v="72945"/>
    <s v="International"/>
    <x v="2"/>
    <x v="0"/>
    <x v="0"/>
    <x v="1"/>
    <x v="0"/>
    <n v="-0.2754695616762185"/>
  </r>
  <r>
    <n v="7932"/>
    <n v="29"/>
    <x v="0"/>
    <x v="2"/>
    <n v="3.9"/>
    <x v="1"/>
    <x v="0"/>
    <n v="76366"/>
    <x v="0"/>
    <n v="618"/>
    <n v="182"/>
    <n v="6.2"/>
    <n v="2.7"/>
    <x v="2"/>
    <x v="3"/>
    <n v="189529"/>
    <s v="International"/>
    <x v="2"/>
    <x v="0"/>
    <x v="1"/>
    <x v="0"/>
    <x v="1"/>
    <n v="1.4818505617683262"/>
  </r>
  <r>
    <n v="7933"/>
    <n v="22"/>
    <x v="0"/>
    <x v="1"/>
    <n v="2.02"/>
    <x v="0"/>
    <x v="2"/>
    <n v="110977"/>
    <x v="1"/>
    <n v="378"/>
    <n v="262"/>
    <n v="8.8000000000000007"/>
    <n v="9.5"/>
    <x v="3"/>
    <x v="4"/>
    <n v="145243"/>
    <s v="Domestic"/>
    <x v="1"/>
    <x v="1"/>
    <x v="0"/>
    <x v="1"/>
    <x v="1"/>
    <n v="0.30876668138443103"/>
  </r>
  <r>
    <n v="7934"/>
    <n v="33"/>
    <x v="1"/>
    <x v="3"/>
    <n v="3.18"/>
    <x v="7"/>
    <x v="3"/>
    <n v="55854"/>
    <x v="0"/>
    <n v="660"/>
    <n v="469"/>
    <n v="4.2"/>
    <n v="7.1"/>
    <x v="0"/>
    <x v="1"/>
    <n v="69702"/>
    <s v="International"/>
    <x v="1"/>
    <x v="0"/>
    <x v="1"/>
    <x v="2"/>
    <x v="0"/>
    <n v="0.24793210871199914"/>
  </r>
  <r>
    <n v="7935"/>
    <n v="23"/>
    <x v="1"/>
    <x v="2"/>
    <n v="3.73"/>
    <x v="7"/>
    <x v="0"/>
    <n v="92998"/>
    <x v="1"/>
    <n v="763"/>
    <n v="65"/>
    <n v="9.6999999999999993"/>
    <n v="9.5"/>
    <x v="1"/>
    <x v="0"/>
    <n v="156233"/>
    <s v="International"/>
    <x v="0"/>
    <x v="1"/>
    <x v="0"/>
    <x v="1"/>
    <x v="0"/>
    <n v="0.67996085937331985"/>
  </r>
  <r>
    <n v="7936"/>
    <n v="27"/>
    <x v="1"/>
    <x v="3"/>
    <n v="3.31"/>
    <x v="0"/>
    <x v="4"/>
    <n v="73334"/>
    <x v="0"/>
    <n v="623"/>
    <n v="2"/>
    <n v="9.8000000000000007"/>
    <n v="2.8"/>
    <x v="0"/>
    <x v="0"/>
    <n v="127392"/>
    <s v="Domestic"/>
    <x v="3"/>
    <x v="0"/>
    <x v="1"/>
    <x v="0"/>
    <x v="1"/>
    <n v="0.73714784411050804"/>
  </r>
  <r>
    <n v="7937"/>
    <n v="23"/>
    <x v="1"/>
    <x v="1"/>
    <n v="3.6"/>
    <x v="0"/>
    <x v="0"/>
    <n v="103201"/>
    <x v="0"/>
    <n v="323"/>
    <n v="67"/>
    <n v="1.1000000000000001"/>
    <n v="7.7"/>
    <x v="0"/>
    <x v="4"/>
    <n v="187720"/>
    <s v="Domestic"/>
    <x v="2"/>
    <x v="0"/>
    <x v="0"/>
    <x v="1"/>
    <x v="2"/>
    <n v="0.81897462233893081"/>
  </r>
  <r>
    <n v="7938"/>
    <n v="29"/>
    <x v="0"/>
    <x v="3"/>
    <n v="3.79"/>
    <x v="4"/>
    <x v="3"/>
    <n v="77687"/>
    <x v="1"/>
    <n v="663"/>
    <n v="103"/>
    <n v="6.9"/>
    <n v="3"/>
    <x v="2"/>
    <x v="3"/>
    <n v="129334"/>
    <s v="International"/>
    <x v="3"/>
    <x v="1"/>
    <x v="1"/>
    <x v="0"/>
    <x v="0"/>
    <n v="0.6648087839664294"/>
  </r>
  <r>
    <n v="7939"/>
    <n v="26"/>
    <x v="1"/>
    <x v="0"/>
    <n v="3.5"/>
    <x v="9"/>
    <x v="1"/>
    <n v="63397"/>
    <x v="0"/>
    <n v="378"/>
    <n v="226"/>
    <n v="4.2"/>
    <n v="7.7"/>
    <x v="2"/>
    <x v="2"/>
    <n v="73299"/>
    <s v="International"/>
    <x v="1"/>
    <x v="0"/>
    <x v="0"/>
    <x v="0"/>
    <x v="1"/>
    <n v="0.15619035601053677"/>
  </r>
  <r>
    <n v="7940"/>
    <n v="23"/>
    <x v="1"/>
    <x v="1"/>
    <n v="3.43"/>
    <x v="9"/>
    <x v="4"/>
    <n v="116414"/>
    <x v="0"/>
    <n v="728"/>
    <n v="270"/>
    <n v="2.2999999999999998"/>
    <n v="8.5"/>
    <x v="3"/>
    <x v="1"/>
    <n v="145121"/>
    <s v="International"/>
    <x v="2"/>
    <x v="1"/>
    <x v="0"/>
    <x v="1"/>
    <x v="0"/>
    <n v="0.24659405226175546"/>
  </r>
  <r>
    <n v="7941"/>
    <n v="29"/>
    <x v="1"/>
    <x v="3"/>
    <n v="3.93"/>
    <x v="0"/>
    <x v="0"/>
    <n v="41813"/>
    <x v="0"/>
    <n v="732"/>
    <n v="249"/>
    <n v="7.7"/>
    <n v="2.9"/>
    <x v="1"/>
    <x v="2"/>
    <n v="111436"/>
    <s v="Domestic"/>
    <x v="2"/>
    <x v="1"/>
    <x v="1"/>
    <x v="0"/>
    <x v="0"/>
    <n v="1.665104154210413"/>
  </r>
  <r>
    <n v="7942"/>
    <n v="21"/>
    <x v="0"/>
    <x v="2"/>
    <n v="3.73"/>
    <x v="5"/>
    <x v="1"/>
    <n v="87499"/>
    <x v="0"/>
    <n v="489"/>
    <n v="345"/>
    <n v="7.4"/>
    <n v="4.3"/>
    <x v="3"/>
    <x v="1"/>
    <n v="157749"/>
    <s v="Domestic"/>
    <x v="2"/>
    <x v="1"/>
    <x v="0"/>
    <x v="1"/>
    <x v="1"/>
    <n v="0.80286631847221113"/>
  </r>
  <r>
    <n v="7943"/>
    <n v="30"/>
    <x v="1"/>
    <x v="4"/>
    <n v="3.63"/>
    <x v="1"/>
    <x v="1"/>
    <n v="80302"/>
    <x v="1"/>
    <n v="406"/>
    <n v="485"/>
    <n v="1.5"/>
    <n v="6.4"/>
    <x v="2"/>
    <x v="2"/>
    <n v="103098"/>
    <s v="International"/>
    <x v="0"/>
    <x v="0"/>
    <x v="1"/>
    <x v="0"/>
    <x v="1"/>
    <n v="0.28387835919404247"/>
  </r>
  <r>
    <n v="7944"/>
    <n v="23"/>
    <x v="1"/>
    <x v="4"/>
    <n v="2.17"/>
    <x v="2"/>
    <x v="2"/>
    <n v="98587"/>
    <x v="1"/>
    <n v="390"/>
    <n v="485"/>
    <n v="2.2999999999999998"/>
    <n v="9.1999999999999993"/>
    <x v="2"/>
    <x v="1"/>
    <n v="163239"/>
    <s v="Domestic"/>
    <x v="2"/>
    <x v="1"/>
    <x v="1"/>
    <x v="1"/>
    <x v="1"/>
    <n v="0.65578625985170458"/>
  </r>
  <r>
    <n v="7945"/>
    <n v="21"/>
    <x v="1"/>
    <x v="1"/>
    <n v="2.48"/>
    <x v="7"/>
    <x v="3"/>
    <n v="37086"/>
    <x v="0"/>
    <n v="548"/>
    <n v="80"/>
    <n v="1.7"/>
    <n v="1.2"/>
    <x v="0"/>
    <x v="4"/>
    <n v="60332"/>
    <s v="International"/>
    <x v="3"/>
    <x v="1"/>
    <x v="0"/>
    <x v="1"/>
    <x v="1"/>
    <n v="0.62681335274766758"/>
  </r>
  <r>
    <n v="7946"/>
    <n v="22"/>
    <x v="1"/>
    <x v="4"/>
    <n v="3.11"/>
    <x v="7"/>
    <x v="2"/>
    <n v="37735"/>
    <x v="1"/>
    <n v="290"/>
    <n v="128"/>
    <n v="6.3"/>
    <n v="6"/>
    <x v="3"/>
    <x v="4"/>
    <n v="185119"/>
    <s v="International"/>
    <x v="3"/>
    <x v="0"/>
    <x v="0"/>
    <x v="1"/>
    <x v="2"/>
    <n v="3.9057638796872931"/>
  </r>
  <r>
    <n v="7947"/>
    <n v="32"/>
    <x v="1"/>
    <x v="0"/>
    <n v="3.42"/>
    <x v="3"/>
    <x v="3"/>
    <n v="38828"/>
    <x v="1"/>
    <n v="594"/>
    <n v="207"/>
    <n v="3.6"/>
    <n v="2.2000000000000002"/>
    <x v="1"/>
    <x v="4"/>
    <n v="115500"/>
    <s v="Domestic"/>
    <x v="3"/>
    <x v="0"/>
    <x v="1"/>
    <x v="2"/>
    <x v="1"/>
    <n v="1.9746574636859997"/>
  </r>
  <r>
    <n v="7948"/>
    <n v="28"/>
    <x v="1"/>
    <x v="1"/>
    <n v="2.61"/>
    <x v="6"/>
    <x v="1"/>
    <n v="112793"/>
    <x v="1"/>
    <n v="647"/>
    <n v="496"/>
    <n v="6.1"/>
    <n v="4.8"/>
    <x v="0"/>
    <x v="3"/>
    <n v="79784"/>
    <s v="Domestic"/>
    <x v="1"/>
    <x v="0"/>
    <x v="0"/>
    <x v="0"/>
    <x v="0"/>
    <n v="-0.29265113969838552"/>
  </r>
  <r>
    <n v="7949"/>
    <n v="27"/>
    <x v="1"/>
    <x v="2"/>
    <n v="2.19"/>
    <x v="0"/>
    <x v="0"/>
    <n v="55485"/>
    <x v="1"/>
    <n v="290"/>
    <n v="408"/>
    <n v="7.2"/>
    <n v="5.8"/>
    <x v="0"/>
    <x v="1"/>
    <n v="91395"/>
    <s v="Domestic"/>
    <x v="1"/>
    <x v="0"/>
    <x v="0"/>
    <x v="0"/>
    <x v="2"/>
    <n v="0.64720194647201945"/>
  </r>
  <r>
    <n v="7950"/>
    <n v="22"/>
    <x v="1"/>
    <x v="2"/>
    <n v="2.62"/>
    <x v="5"/>
    <x v="3"/>
    <n v="79172"/>
    <x v="1"/>
    <n v="700"/>
    <n v="41"/>
    <n v="4.0999999999999996"/>
    <n v="8.1"/>
    <x v="3"/>
    <x v="2"/>
    <n v="176188"/>
    <s v="International"/>
    <x v="0"/>
    <x v="1"/>
    <x v="0"/>
    <x v="1"/>
    <x v="0"/>
    <n v="1.2253827110594655"/>
  </r>
  <r>
    <n v="7951"/>
    <n v="22"/>
    <x v="0"/>
    <x v="1"/>
    <n v="3.54"/>
    <x v="2"/>
    <x v="3"/>
    <n v="84797"/>
    <x v="1"/>
    <n v="687"/>
    <n v="200"/>
    <n v="4.0999999999999996"/>
    <n v="10"/>
    <x v="2"/>
    <x v="3"/>
    <n v="91765"/>
    <s v="Domestic"/>
    <x v="3"/>
    <x v="1"/>
    <x v="0"/>
    <x v="1"/>
    <x v="0"/>
    <n v="8.2172718374470793E-2"/>
  </r>
  <r>
    <n v="7952"/>
    <n v="29"/>
    <x v="0"/>
    <x v="4"/>
    <n v="3.75"/>
    <x v="9"/>
    <x v="1"/>
    <n v="35360"/>
    <x v="1"/>
    <n v="454"/>
    <n v="250"/>
    <n v="7.7"/>
    <n v="6"/>
    <x v="3"/>
    <x v="1"/>
    <n v="117074"/>
    <s v="International"/>
    <x v="0"/>
    <x v="1"/>
    <x v="0"/>
    <x v="0"/>
    <x v="1"/>
    <n v="2.3109162895927602"/>
  </r>
  <r>
    <n v="7953"/>
    <n v="33"/>
    <x v="0"/>
    <x v="4"/>
    <n v="3.83"/>
    <x v="5"/>
    <x v="4"/>
    <n v="85402"/>
    <x v="1"/>
    <n v="757"/>
    <n v="310"/>
    <n v="4.2"/>
    <n v="4.9000000000000004"/>
    <x v="2"/>
    <x v="3"/>
    <n v="117225"/>
    <s v="International"/>
    <x v="0"/>
    <x v="1"/>
    <x v="0"/>
    <x v="2"/>
    <x v="0"/>
    <n v="0.3726259338188801"/>
  </r>
  <r>
    <n v="7954"/>
    <n v="33"/>
    <x v="1"/>
    <x v="2"/>
    <n v="2.76"/>
    <x v="8"/>
    <x v="1"/>
    <n v="111477"/>
    <x v="1"/>
    <n v="659"/>
    <n v="130"/>
    <n v="4.2"/>
    <n v="5.6"/>
    <x v="0"/>
    <x v="0"/>
    <n v="67720"/>
    <s v="Domestic"/>
    <x v="1"/>
    <x v="1"/>
    <x v="1"/>
    <x v="2"/>
    <x v="0"/>
    <n v="-0.39252043022327476"/>
  </r>
  <r>
    <n v="7955"/>
    <n v="26"/>
    <x v="1"/>
    <x v="0"/>
    <n v="2.75"/>
    <x v="8"/>
    <x v="1"/>
    <n v="83963"/>
    <x v="1"/>
    <n v="435"/>
    <n v="125"/>
    <n v="6.4"/>
    <n v="6.4"/>
    <x v="1"/>
    <x v="3"/>
    <n v="97928"/>
    <s v="Domestic"/>
    <x v="0"/>
    <x v="1"/>
    <x v="1"/>
    <x v="0"/>
    <x v="1"/>
    <n v="0.16632326143658516"/>
  </r>
  <r>
    <n v="7956"/>
    <n v="25"/>
    <x v="2"/>
    <x v="4"/>
    <n v="2.81"/>
    <x v="2"/>
    <x v="3"/>
    <n v="109068"/>
    <x v="0"/>
    <n v="380"/>
    <n v="106"/>
    <n v="1.6"/>
    <n v="1.8"/>
    <x v="1"/>
    <x v="0"/>
    <n v="97818"/>
    <s v="Domestic"/>
    <x v="1"/>
    <x v="1"/>
    <x v="0"/>
    <x v="0"/>
    <x v="1"/>
    <n v="-0.10314666079876775"/>
  </r>
  <r>
    <n v="7957"/>
    <n v="30"/>
    <x v="0"/>
    <x v="0"/>
    <n v="2.75"/>
    <x v="7"/>
    <x v="1"/>
    <n v="82132"/>
    <x v="0"/>
    <n v="528"/>
    <n v="346"/>
    <n v="4.0999999999999996"/>
    <n v="1.6"/>
    <x v="2"/>
    <x v="3"/>
    <n v="68166"/>
    <s v="Domestic"/>
    <x v="3"/>
    <x v="0"/>
    <x v="0"/>
    <x v="0"/>
    <x v="1"/>
    <n v="-0.17004334485949446"/>
  </r>
  <r>
    <n v="7958"/>
    <n v="26"/>
    <x v="0"/>
    <x v="4"/>
    <n v="3.33"/>
    <x v="9"/>
    <x v="2"/>
    <n v="101269"/>
    <x v="0"/>
    <n v="253"/>
    <n v="402"/>
    <n v="2.2000000000000002"/>
    <n v="4.0999999999999996"/>
    <x v="1"/>
    <x v="2"/>
    <n v="101184"/>
    <s v="Domestic"/>
    <x v="1"/>
    <x v="1"/>
    <x v="0"/>
    <x v="0"/>
    <x v="2"/>
    <n v="-8.3934866543562193E-4"/>
  </r>
  <r>
    <n v="7959"/>
    <n v="29"/>
    <x v="0"/>
    <x v="1"/>
    <n v="2.72"/>
    <x v="1"/>
    <x v="1"/>
    <n v="109938"/>
    <x v="0"/>
    <n v="288"/>
    <n v="18"/>
    <n v="8.9"/>
    <n v="1.5"/>
    <x v="3"/>
    <x v="0"/>
    <n v="91522"/>
    <s v="Domestic"/>
    <x v="3"/>
    <x v="0"/>
    <x v="1"/>
    <x v="0"/>
    <x v="2"/>
    <n v="-0.16751259800978732"/>
  </r>
  <r>
    <n v="7960"/>
    <n v="31"/>
    <x v="0"/>
    <x v="3"/>
    <n v="2.04"/>
    <x v="5"/>
    <x v="0"/>
    <n v="57259"/>
    <x v="0"/>
    <n v="707"/>
    <n v="147"/>
    <n v="4"/>
    <n v="5.5"/>
    <x v="2"/>
    <x v="0"/>
    <n v="140067"/>
    <s v="Domestic"/>
    <x v="2"/>
    <x v="1"/>
    <x v="1"/>
    <x v="2"/>
    <x v="0"/>
    <n v="1.4462005972860161"/>
  </r>
  <r>
    <n v="7961"/>
    <n v="27"/>
    <x v="1"/>
    <x v="2"/>
    <n v="2.88"/>
    <x v="2"/>
    <x v="1"/>
    <n v="40016"/>
    <x v="0"/>
    <n v="795"/>
    <n v="165"/>
    <n v="5.2"/>
    <n v="3.3"/>
    <x v="0"/>
    <x v="0"/>
    <n v="151624"/>
    <s v="Domestic"/>
    <x v="0"/>
    <x v="0"/>
    <x v="1"/>
    <x v="0"/>
    <x v="0"/>
    <n v="2.7890843662534985"/>
  </r>
  <r>
    <n v="7962"/>
    <n v="30"/>
    <x v="0"/>
    <x v="1"/>
    <n v="2.4500000000000002"/>
    <x v="0"/>
    <x v="1"/>
    <n v="63009"/>
    <x v="0"/>
    <n v="465"/>
    <n v="481"/>
    <n v="1.8"/>
    <n v="1.5"/>
    <x v="1"/>
    <x v="4"/>
    <n v="198673"/>
    <s v="International"/>
    <x v="2"/>
    <x v="1"/>
    <x v="1"/>
    <x v="0"/>
    <x v="1"/>
    <n v="2.1530892412195084"/>
  </r>
  <r>
    <n v="7963"/>
    <n v="30"/>
    <x v="1"/>
    <x v="4"/>
    <n v="2.06"/>
    <x v="3"/>
    <x v="0"/>
    <n v="114973"/>
    <x v="0"/>
    <n v="369"/>
    <n v="96"/>
    <n v="5.5"/>
    <n v="1.5"/>
    <x v="2"/>
    <x v="1"/>
    <n v="102968"/>
    <s v="International"/>
    <x v="1"/>
    <x v="1"/>
    <x v="1"/>
    <x v="0"/>
    <x v="1"/>
    <n v="-0.10441581936628599"/>
  </r>
  <r>
    <n v="7964"/>
    <n v="34"/>
    <x v="1"/>
    <x v="2"/>
    <n v="2.94"/>
    <x v="9"/>
    <x v="4"/>
    <n v="41787"/>
    <x v="1"/>
    <n v="530"/>
    <n v="89"/>
    <n v="6.9"/>
    <n v="4.7"/>
    <x v="1"/>
    <x v="1"/>
    <n v="130642"/>
    <s v="International"/>
    <x v="1"/>
    <x v="0"/>
    <x v="0"/>
    <x v="2"/>
    <x v="1"/>
    <n v="2.1263790173977553"/>
  </r>
  <r>
    <n v="7965"/>
    <n v="29"/>
    <x v="0"/>
    <x v="3"/>
    <n v="2.41"/>
    <x v="6"/>
    <x v="4"/>
    <n v="112315"/>
    <x v="0"/>
    <n v="520"/>
    <n v="347"/>
    <n v="1.4"/>
    <n v="4"/>
    <x v="2"/>
    <x v="3"/>
    <n v="84163"/>
    <s v="Domestic"/>
    <x v="0"/>
    <x v="0"/>
    <x v="1"/>
    <x v="0"/>
    <x v="1"/>
    <n v="-0.25065218359079378"/>
  </r>
  <r>
    <n v="7966"/>
    <n v="24"/>
    <x v="1"/>
    <x v="3"/>
    <n v="2.91"/>
    <x v="3"/>
    <x v="4"/>
    <n v="110562"/>
    <x v="0"/>
    <n v="378"/>
    <n v="405"/>
    <n v="4"/>
    <n v="8.3000000000000007"/>
    <x v="1"/>
    <x v="1"/>
    <n v="73297"/>
    <s v="International"/>
    <x v="1"/>
    <x v="0"/>
    <x v="1"/>
    <x v="1"/>
    <x v="1"/>
    <n v="-0.33705070458204445"/>
  </r>
  <r>
    <n v="7967"/>
    <n v="22"/>
    <x v="0"/>
    <x v="4"/>
    <n v="2.56"/>
    <x v="3"/>
    <x v="2"/>
    <n v="38692"/>
    <x v="0"/>
    <n v="625"/>
    <n v="215"/>
    <n v="6"/>
    <n v="2.2000000000000002"/>
    <x v="1"/>
    <x v="3"/>
    <n v="104368"/>
    <s v="Domestic"/>
    <x v="3"/>
    <x v="1"/>
    <x v="1"/>
    <x v="1"/>
    <x v="1"/>
    <n v="1.6974051483510804"/>
  </r>
  <r>
    <n v="7968"/>
    <n v="32"/>
    <x v="0"/>
    <x v="2"/>
    <n v="3.21"/>
    <x v="7"/>
    <x v="0"/>
    <n v="33542"/>
    <x v="0"/>
    <n v="564"/>
    <n v="446"/>
    <n v="10"/>
    <n v="1.2"/>
    <x v="3"/>
    <x v="0"/>
    <n v="160923"/>
    <s v="International"/>
    <x v="3"/>
    <x v="0"/>
    <x v="0"/>
    <x v="2"/>
    <x v="1"/>
    <n v="3.7976566692504918"/>
  </r>
  <r>
    <n v="7969"/>
    <n v="28"/>
    <x v="1"/>
    <x v="4"/>
    <n v="3.98"/>
    <x v="4"/>
    <x v="2"/>
    <n v="103483"/>
    <x v="0"/>
    <n v="391"/>
    <n v="203"/>
    <n v="7.9"/>
    <n v="1.5"/>
    <x v="2"/>
    <x v="1"/>
    <n v="136756"/>
    <s v="Domestic"/>
    <x v="2"/>
    <x v="0"/>
    <x v="1"/>
    <x v="0"/>
    <x v="1"/>
    <n v="0.32153107273658477"/>
  </r>
  <r>
    <n v="7970"/>
    <n v="24"/>
    <x v="1"/>
    <x v="3"/>
    <n v="3.09"/>
    <x v="6"/>
    <x v="2"/>
    <n v="76098"/>
    <x v="1"/>
    <n v="354"/>
    <n v="149"/>
    <n v="6.1"/>
    <n v="4"/>
    <x v="0"/>
    <x v="3"/>
    <n v="114261"/>
    <s v="Domestic"/>
    <x v="3"/>
    <x v="0"/>
    <x v="1"/>
    <x v="1"/>
    <x v="1"/>
    <n v="0.50149806828037535"/>
  </r>
  <r>
    <n v="7971"/>
    <n v="33"/>
    <x v="0"/>
    <x v="1"/>
    <n v="3.29"/>
    <x v="9"/>
    <x v="2"/>
    <n v="62058"/>
    <x v="0"/>
    <n v="753"/>
    <n v="171"/>
    <n v="2.9"/>
    <n v="6.5"/>
    <x v="2"/>
    <x v="0"/>
    <n v="95934"/>
    <s v="International"/>
    <x v="3"/>
    <x v="1"/>
    <x v="0"/>
    <x v="2"/>
    <x v="0"/>
    <n v="0.54587643817074349"/>
  </r>
  <r>
    <n v="7972"/>
    <n v="29"/>
    <x v="0"/>
    <x v="1"/>
    <n v="3.84"/>
    <x v="5"/>
    <x v="0"/>
    <n v="42148"/>
    <x v="0"/>
    <n v="302"/>
    <n v="351"/>
    <n v="9.6999999999999993"/>
    <n v="5.5"/>
    <x v="3"/>
    <x v="4"/>
    <n v="173914"/>
    <s v="Domestic"/>
    <x v="1"/>
    <x v="0"/>
    <x v="0"/>
    <x v="0"/>
    <x v="2"/>
    <n v="3.1262693366233272"/>
  </r>
  <r>
    <n v="7973"/>
    <n v="24"/>
    <x v="0"/>
    <x v="0"/>
    <n v="2.75"/>
    <x v="6"/>
    <x v="3"/>
    <n v="73788"/>
    <x v="0"/>
    <n v="493"/>
    <n v="314"/>
    <n v="2.8"/>
    <n v="6.1"/>
    <x v="0"/>
    <x v="2"/>
    <n v="175003"/>
    <s v="International"/>
    <x v="2"/>
    <x v="0"/>
    <x v="0"/>
    <x v="1"/>
    <x v="1"/>
    <n v="1.3717000054209356"/>
  </r>
  <r>
    <n v="7974"/>
    <n v="28"/>
    <x v="0"/>
    <x v="3"/>
    <n v="2.33"/>
    <x v="7"/>
    <x v="3"/>
    <n v="75731"/>
    <x v="1"/>
    <n v="643"/>
    <n v="35"/>
    <n v="2.4"/>
    <n v="6.6"/>
    <x v="3"/>
    <x v="1"/>
    <n v="109407"/>
    <s v="Domestic"/>
    <x v="3"/>
    <x v="1"/>
    <x v="0"/>
    <x v="0"/>
    <x v="1"/>
    <n v="0.44467919346106616"/>
  </r>
  <r>
    <n v="7975"/>
    <n v="29"/>
    <x v="2"/>
    <x v="3"/>
    <n v="2.57"/>
    <x v="7"/>
    <x v="4"/>
    <n v="38413"/>
    <x v="0"/>
    <n v="420"/>
    <n v="355"/>
    <n v="4.8"/>
    <n v="3.8"/>
    <x v="2"/>
    <x v="0"/>
    <n v="89065"/>
    <s v="Domestic"/>
    <x v="2"/>
    <x v="0"/>
    <x v="0"/>
    <x v="0"/>
    <x v="1"/>
    <n v="1.3186160935100095"/>
  </r>
  <r>
    <n v="7976"/>
    <n v="33"/>
    <x v="1"/>
    <x v="4"/>
    <n v="2.81"/>
    <x v="3"/>
    <x v="2"/>
    <n v="118332"/>
    <x v="0"/>
    <n v="395"/>
    <n v="400"/>
    <n v="7.7"/>
    <n v="9.1999999999999993"/>
    <x v="0"/>
    <x v="2"/>
    <n v="135262"/>
    <s v="International"/>
    <x v="1"/>
    <x v="1"/>
    <x v="0"/>
    <x v="2"/>
    <x v="1"/>
    <n v="0.14307203461447454"/>
  </r>
  <r>
    <n v="7977"/>
    <n v="29"/>
    <x v="0"/>
    <x v="0"/>
    <n v="3.29"/>
    <x v="1"/>
    <x v="4"/>
    <n v="113027"/>
    <x v="0"/>
    <n v="564"/>
    <n v="308"/>
    <n v="1.8"/>
    <n v="1.1000000000000001"/>
    <x v="0"/>
    <x v="2"/>
    <n v="151529"/>
    <s v="Domestic"/>
    <x v="1"/>
    <x v="0"/>
    <x v="1"/>
    <x v="0"/>
    <x v="1"/>
    <n v="0.34064427083794135"/>
  </r>
  <r>
    <n v="7978"/>
    <n v="30"/>
    <x v="1"/>
    <x v="0"/>
    <n v="2.0099999999999998"/>
    <x v="6"/>
    <x v="2"/>
    <n v="34838"/>
    <x v="1"/>
    <n v="581"/>
    <n v="239"/>
    <n v="2.7"/>
    <n v="2.6"/>
    <x v="2"/>
    <x v="3"/>
    <n v="136549"/>
    <s v="Domestic"/>
    <x v="0"/>
    <x v="0"/>
    <x v="1"/>
    <x v="0"/>
    <x v="1"/>
    <n v="2.9195418795568058"/>
  </r>
  <r>
    <n v="7979"/>
    <n v="24"/>
    <x v="0"/>
    <x v="2"/>
    <n v="3.71"/>
    <x v="7"/>
    <x v="4"/>
    <n v="85173"/>
    <x v="0"/>
    <n v="613"/>
    <n v="287"/>
    <n v="6.6"/>
    <n v="6.8"/>
    <x v="0"/>
    <x v="4"/>
    <n v="109232"/>
    <s v="International"/>
    <x v="3"/>
    <x v="0"/>
    <x v="0"/>
    <x v="1"/>
    <x v="1"/>
    <n v="0.28247214492855716"/>
  </r>
  <r>
    <n v="7980"/>
    <n v="21"/>
    <x v="0"/>
    <x v="4"/>
    <n v="2.15"/>
    <x v="6"/>
    <x v="1"/>
    <n v="64859"/>
    <x v="0"/>
    <n v="528"/>
    <n v="333"/>
    <n v="1.2"/>
    <n v="9.8000000000000007"/>
    <x v="0"/>
    <x v="3"/>
    <n v="168358"/>
    <s v="International"/>
    <x v="2"/>
    <x v="1"/>
    <x v="0"/>
    <x v="1"/>
    <x v="1"/>
    <n v="1.5957538660787247"/>
  </r>
  <r>
    <n v="7981"/>
    <n v="23"/>
    <x v="1"/>
    <x v="1"/>
    <n v="3.8"/>
    <x v="8"/>
    <x v="0"/>
    <n v="100607"/>
    <x v="0"/>
    <n v="335"/>
    <n v="234"/>
    <n v="6.9"/>
    <n v="2.4"/>
    <x v="3"/>
    <x v="4"/>
    <n v="67339"/>
    <s v="Domestic"/>
    <x v="2"/>
    <x v="1"/>
    <x v="0"/>
    <x v="1"/>
    <x v="2"/>
    <n v="-0.33067281600683851"/>
  </r>
  <r>
    <n v="7982"/>
    <n v="29"/>
    <x v="1"/>
    <x v="2"/>
    <n v="3.9"/>
    <x v="7"/>
    <x v="2"/>
    <n v="66716"/>
    <x v="0"/>
    <n v="708"/>
    <n v="211"/>
    <n v="1.6"/>
    <n v="7.4"/>
    <x v="2"/>
    <x v="2"/>
    <n v="129549"/>
    <s v="Domestic"/>
    <x v="0"/>
    <x v="0"/>
    <x v="1"/>
    <x v="0"/>
    <x v="0"/>
    <n v="0.94179806942862276"/>
  </r>
  <r>
    <n v="7983"/>
    <n v="24"/>
    <x v="1"/>
    <x v="0"/>
    <n v="3.98"/>
    <x v="9"/>
    <x v="2"/>
    <n v="87168"/>
    <x v="1"/>
    <n v="426"/>
    <n v="138"/>
    <n v="4.3"/>
    <n v="3.2"/>
    <x v="0"/>
    <x v="2"/>
    <n v="141028"/>
    <s v="Domestic"/>
    <x v="3"/>
    <x v="0"/>
    <x v="0"/>
    <x v="1"/>
    <x v="1"/>
    <n v="0.61788729809104259"/>
  </r>
  <r>
    <n v="7984"/>
    <n v="25"/>
    <x v="1"/>
    <x v="1"/>
    <n v="3.62"/>
    <x v="7"/>
    <x v="2"/>
    <n v="62647"/>
    <x v="0"/>
    <n v="645"/>
    <n v="48"/>
    <n v="4.7"/>
    <n v="2.8"/>
    <x v="0"/>
    <x v="1"/>
    <n v="126119"/>
    <s v="International"/>
    <x v="0"/>
    <x v="0"/>
    <x v="0"/>
    <x v="0"/>
    <x v="1"/>
    <n v="1.0131690264497901"/>
  </r>
  <r>
    <n v="7985"/>
    <n v="27"/>
    <x v="1"/>
    <x v="3"/>
    <n v="2.2799999999999998"/>
    <x v="5"/>
    <x v="0"/>
    <n v="112080"/>
    <x v="0"/>
    <n v="466"/>
    <n v="486"/>
    <n v="6.8"/>
    <n v="3.7"/>
    <x v="0"/>
    <x v="2"/>
    <n v="80592"/>
    <s v="Domestic"/>
    <x v="2"/>
    <x v="0"/>
    <x v="0"/>
    <x v="0"/>
    <x v="1"/>
    <n v="-0.2809421841541756"/>
  </r>
  <r>
    <n v="7986"/>
    <n v="25"/>
    <x v="0"/>
    <x v="4"/>
    <n v="3.41"/>
    <x v="9"/>
    <x v="1"/>
    <n v="92187"/>
    <x v="0"/>
    <n v="558"/>
    <n v="325"/>
    <n v="4"/>
    <n v="2.5"/>
    <x v="2"/>
    <x v="3"/>
    <n v="176407"/>
    <s v="International"/>
    <x v="3"/>
    <x v="0"/>
    <x v="1"/>
    <x v="0"/>
    <x v="1"/>
    <n v="0.91357783635436662"/>
  </r>
  <r>
    <n v="7987"/>
    <n v="24"/>
    <x v="1"/>
    <x v="0"/>
    <n v="2.41"/>
    <x v="0"/>
    <x v="3"/>
    <n v="39592"/>
    <x v="1"/>
    <n v="573"/>
    <n v="255"/>
    <n v="1.8"/>
    <n v="5.7"/>
    <x v="3"/>
    <x v="3"/>
    <n v="133736"/>
    <s v="International"/>
    <x v="2"/>
    <x v="0"/>
    <x v="0"/>
    <x v="1"/>
    <x v="1"/>
    <n v="2.3778541119418066"/>
  </r>
  <r>
    <n v="7988"/>
    <n v="22"/>
    <x v="2"/>
    <x v="3"/>
    <n v="3.79"/>
    <x v="7"/>
    <x v="0"/>
    <n v="67171"/>
    <x v="0"/>
    <n v="606"/>
    <n v="320"/>
    <n v="2.2999999999999998"/>
    <n v="9.5"/>
    <x v="3"/>
    <x v="2"/>
    <n v="77358"/>
    <s v="International"/>
    <x v="1"/>
    <x v="0"/>
    <x v="0"/>
    <x v="1"/>
    <x v="1"/>
    <n v="0.15165770942817586"/>
  </r>
  <r>
    <n v="7989"/>
    <n v="22"/>
    <x v="0"/>
    <x v="0"/>
    <n v="2.63"/>
    <x v="7"/>
    <x v="1"/>
    <n v="58788"/>
    <x v="1"/>
    <n v="790"/>
    <n v="367"/>
    <n v="5"/>
    <n v="9.3000000000000007"/>
    <x v="2"/>
    <x v="2"/>
    <n v="105468"/>
    <s v="Domestic"/>
    <x v="0"/>
    <x v="0"/>
    <x v="0"/>
    <x v="1"/>
    <x v="0"/>
    <n v="0.79403959991835071"/>
  </r>
  <r>
    <n v="7990"/>
    <n v="33"/>
    <x v="1"/>
    <x v="1"/>
    <n v="2.65"/>
    <x v="6"/>
    <x v="4"/>
    <n v="43913"/>
    <x v="0"/>
    <n v="252"/>
    <n v="305"/>
    <n v="6.2"/>
    <n v="5.8"/>
    <x v="0"/>
    <x v="4"/>
    <n v="128499"/>
    <s v="International"/>
    <x v="3"/>
    <x v="0"/>
    <x v="0"/>
    <x v="2"/>
    <x v="2"/>
    <n v="1.9262177487304444"/>
  </r>
  <r>
    <n v="7991"/>
    <n v="33"/>
    <x v="0"/>
    <x v="2"/>
    <n v="3.84"/>
    <x v="6"/>
    <x v="2"/>
    <n v="114306"/>
    <x v="1"/>
    <n v="338"/>
    <n v="260"/>
    <n v="9.4"/>
    <n v="7.7"/>
    <x v="0"/>
    <x v="2"/>
    <n v="136979"/>
    <s v="International"/>
    <x v="2"/>
    <x v="0"/>
    <x v="0"/>
    <x v="2"/>
    <x v="2"/>
    <n v="0.19835354224625129"/>
  </r>
  <r>
    <n v="7992"/>
    <n v="24"/>
    <x v="0"/>
    <x v="1"/>
    <n v="2.0299999999999998"/>
    <x v="5"/>
    <x v="2"/>
    <n v="89148"/>
    <x v="1"/>
    <n v="616"/>
    <n v="168"/>
    <n v="6"/>
    <n v="2.8"/>
    <x v="3"/>
    <x v="2"/>
    <n v="63105"/>
    <s v="Domestic"/>
    <x v="1"/>
    <x v="0"/>
    <x v="1"/>
    <x v="1"/>
    <x v="1"/>
    <n v="-0.29213218468165297"/>
  </r>
  <r>
    <n v="7993"/>
    <n v="30"/>
    <x v="1"/>
    <x v="4"/>
    <n v="2.39"/>
    <x v="6"/>
    <x v="3"/>
    <n v="63655"/>
    <x v="0"/>
    <n v="670"/>
    <n v="76"/>
    <n v="7.3"/>
    <n v="6"/>
    <x v="3"/>
    <x v="3"/>
    <n v="72875"/>
    <s v="Domestic"/>
    <x v="1"/>
    <x v="0"/>
    <x v="1"/>
    <x v="0"/>
    <x v="0"/>
    <n v="0.14484329589191736"/>
  </r>
  <r>
    <n v="7994"/>
    <n v="33"/>
    <x v="0"/>
    <x v="4"/>
    <n v="2.84"/>
    <x v="1"/>
    <x v="4"/>
    <n v="62509"/>
    <x v="0"/>
    <n v="312"/>
    <n v="237"/>
    <n v="2.7"/>
    <n v="8"/>
    <x v="1"/>
    <x v="3"/>
    <n v="194524"/>
    <s v="Domestic"/>
    <x v="0"/>
    <x v="0"/>
    <x v="0"/>
    <x v="2"/>
    <x v="2"/>
    <n v="2.1119358812331024"/>
  </r>
  <r>
    <n v="7995"/>
    <n v="30"/>
    <x v="1"/>
    <x v="0"/>
    <n v="3.4"/>
    <x v="8"/>
    <x v="1"/>
    <n v="68537"/>
    <x v="1"/>
    <n v="528"/>
    <n v="444"/>
    <n v="9.9"/>
    <n v="3.9"/>
    <x v="1"/>
    <x v="3"/>
    <n v="132442"/>
    <s v="Domestic"/>
    <x v="2"/>
    <x v="0"/>
    <x v="1"/>
    <x v="0"/>
    <x v="1"/>
    <n v="0.93241606723375692"/>
  </r>
  <r>
    <n v="7996"/>
    <n v="33"/>
    <x v="0"/>
    <x v="1"/>
    <n v="3.3"/>
    <x v="2"/>
    <x v="4"/>
    <n v="52433"/>
    <x v="0"/>
    <n v="682"/>
    <n v="297"/>
    <n v="2.2999999999999998"/>
    <n v="2.9"/>
    <x v="0"/>
    <x v="1"/>
    <n v="116794"/>
    <s v="International"/>
    <x v="3"/>
    <x v="0"/>
    <x v="0"/>
    <x v="2"/>
    <x v="0"/>
    <n v="1.2274903209810615"/>
  </r>
  <r>
    <n v="7997"/>
    <n v="29"/>
    <x v="1"/>
    <x v="2"/>
    <n v="3.34"/>
    <x v="3"/>
    <x v="4"/>
    <n v="109454"/>
    <x v="0"/>
    <n v="335"/>
    <n v="474"/>
    <n v="6.1"/>
    <n v="3.6"/>
    <x v="1"/>
    <x v="4"/>
    <n v="125769"/>
    <s v="International"/>
    <x v="3"/>
    <x v="0"/>
    <x v="0"/>
    <x v="0"/>
    <x v="2"/>
    <n v="0.14905805178431122"/>
  </r>
  <r>
    <n v="7998"/>
    <n v="28"/>
    <x v="0"/>
    <x v="4"/>
    <n v="3.76"/>
    <x v="1"/>
    <x v="3"/>
    <n v="73674"/>
    <x v="1"/>
    <n v="326"/>
    <n v="303"/>
    <n v="9.5"/>
    <n v="3.5"/>
    <x v="3"/>
    <x v="4"/>
    <n v="145498"/>
    <s v="Domestic"/>
    <x v="2"/>
    <x v="1"/>
    <x v="0"/>
    <x v="0"/>
    <x v="2"/>
    <n v="0.97488937752802884"/>
  </r>
  <r>
    <n v="7999"/>
    <n v="23"/>
    <x v="0"/>
    <x v="2"/>
    <n v="2.2400000000000002"/>
    <x v="0"/>
    <x v="1"/>
    <n v="43241"/>
    <x v="0"/>
    <n v="655"/>
    <n v="171"/>
    <n v="5.2"/>
    <n v="3.4"/>
    <x v="1"/>
    <x v="2"/>
    <n v="93342"/>
    <s v="International"/>
    <x v="0"/>
    <x v="0"/>
    <x v="1"/>
    <x v="1"/>
    <x v="0"/>
    <n v="1.1586457297472306"/>
  </r>
  <r>
    <n v="8000"/>
    <n v="34"/>
    <x v="0"/>
    <x v="3"/>
    <n v="3.04"/>
    <x v="4"/>
    <x v="3"/>
    <n v="93170"/>
    <x v="1"/>
    <n v="618"/>
    <n v="320"/>
    <n v="9.1"/>
    <n v="1.6"/>
    <x v="2"/>
    <x v="2"/>
    <n v="100761"/>
    <s v="Domestic"/>
    <x v="0"/>
    <x v="0"/>
    <x v="0"/>
    <x v="2"/>
    <x v="1"/>
    <n v="8.1474723623483958E-2"/>
  </r>
  <r>
    <n v="8001"/>
    <n v="29"/>
    <x v="1"/>
    <x v="0"/>
    <n v="3.45"/>
    <x v="8"/>
    <x v="1"/>
    <n v="112859"/>
    <x v="0"/>
    <n v="494"/>
    <n v="399"/>
    <n v="6.3"/>
    <n v="5.5"/>
    <x v="2"/>
    <x v="0"/>
    <n v="81207"/>
    <s v="International"/>
    <x v="2"/>
    <x v="1"/>
    <x v="1"/>
    <x v="0"/>
    <x v="1"/>
    <n v="-0.28045614439256061"/>
  </r>
  <r>
    <n v="8002"/>
    <n v="34"/>
    <x v="1"/>
    <x v="2"/>
    <n v="3.27"/>
    <x v="7"/>
    <x v="0"/>
    <n v="74356"/>
    <x v="1"/>
    <n v="797"/>
    <n v="480"/>
    <n v="8.6999999999999993"/>
    <n v="2.4"/>
    <x v="1"/>
    <x v="3"/>
    <n v="133468"/>
    <s v="International"/>
    <x v="2"/>
    <x v="1"/>
    <x v="1"/>
    <x v="2"/>
    <x v="0"/>
    <n v="0.79498628220990908"/>
  </r>
  <r>
    <n v="8003"/>
    <n v="25"/>
    <x v="1"/>
    <x v="0"/>
    <n v="2.9"/>
    <x v="5"/>
    <x v="0"/>
    <n v="92468"/>
    <x v="0"/>
    <n v="643"/>
    <n v="29"/>
    <n v="7.4"/>
    <n v="9.1"/>
    <x v="0"/>
    <x v="4"/>
    <n v="73837"/>
    <s v="Domestic"/>
    <x v="3"/>
    <x v="1"/>
    <x v="0"/>
    <x v="0"/>
    <x v="1"/>
    <n v="-0.20148591945321626"/>
  </r>
  <r>
    <n v="8004"/>
    <n v="31"/>
    <x v="0"/>
    <x v="3"/>
    <n v="2.0299999999999998"/>
    <x v="8"/>
    <x v="2"/>
    <n v="115412"/>
    <x v="0"/>
    <n v="369"/>
    <n v="158"/>
    <n v="6.3"/>
    <n v="8.1999999999999993"/>
    <x v="1"/>
    <x v="0"/>
    <n v="109315"/>
    <s v="Domestic"/>
    <x v="2"/>
    <x v="1"/>
    <x v="0"/>
    <x v="2"/>
    <x v="1"/>
    <n v="-5.2828128790766989E-2"/>
  </r>
  <r>
    <n v="8005"/>
    <n v="23"/>
    <x v="0"/>
    <x v="2"/>
    <n v="2.12"/>
    <x v="0"/>
    <x v="3"/>
    <n v="105058"/>
    <x v="0"/>
    <n v="282"/>
    <n v="29"/>
    <n v="2"/>
    <n v="9.1999999999999993"/>
    <x v="2"/>
    <x v="1"/>
    <n v="136864"/>
    <s v="Domestic"/>
    <x v="2"/>
    <x v="0"/>
    <x v="1"/>
    <x v="1"/>
    <x v="2"/>
    <n v="0.30274705400826213"/>
  </r>
  <r>
    <n v="8006"/>
    <n v="25"/>
    <x v="0"/>
    <x v="2"/>
    <n v="2.2400000000000002"/>
    <x v="6"/>
    <x v="0"/>
    <n v="87839"/>
    <x v="0"/>
    <n v="628"/>
    <n v="252"/>
    <n v="3.6"/>
    <n v="8.9"/>
    <x v="1"/>
    <x v="1"/>
    <n v="188326"/>
    <s v="International"/>
    <x v="3"/>
    <x v="1"/>
    <x v="0"/>
    <x v="0"/>
    <x v="1"/>
    <n v="1.1439907102767564"/>
  </r>
  <r>
    <n v="8007"/>
    <n v="33"/>
    <x v="1"/>
    <x v="3"/>
    <n v="2.69"/>
    <x v="5"/>
    <x v="4"/>
    <n v="90585"/>
    <x v="1"/>
    <n v="280"/>
    <n v="475"/>
    <n v="2.1"/>
    <n v="4.2"/>
    <x v="1"/>
    <x v="3"/>
    <n v="87797"/>
    <s v="Domestic"/>
    <x v="3"/>
    <x v="0"/>
    <x v="0"/>
    <x v="2"/>
    <x v="2"/>
    <n v="-3.0777722581001268E-2"/>
  </r>
  <r>
    <n v="8008"/>
    <n v="30"/>
    <x v="0"/>
    <x v="1"/>
    <n v="2.2400000000000002"/>
    <x v="5"/>
    <x v="4"/>
    <n v="96700"/>
    <x v="0"/>
    <n v="716"/>
    <n v="207"/>
    <n v="5.9"/>
    <n v="8"/>
    <x v="1"/>
    <x v="4"/>
    <n v="198220"/>
    <s v="International"/>
    <x v="0"/>
    <x v="1"/>
    <x v="0"/>
    <x v="0"/>
    <x v="0"/>
    <n v="1.0498448810754912"/>
  </r>
  <r>
    <n v="8009"/>
    <n v="33"/>
    <x v="2"/>
    <x v="2"/>
    <n v="2.85"/>
    <x v="5"/>
    <x v="0"/>
    <n v="35475"/>
    <x v="1"/>
    <n v="683"/>
    <n v="484"/>
    <n v="4.9000000000000004"/>
    <n v="5.5"/>
    <x v="3"/>
    <x v="0"/>
    <n v="107627"/>
    <s v="Domestic"/>
    <x v="1"/>
    <x v="0"/>
    <x v="0"/>
    <x v="2"/>
    <x v="0"/>
    <n v="2.0338830162085975"/>
  </r>
  <r>
    <n v="8010"/>
    <n v="24"/>
    <x v="1"/>
    <x v="2"/>
    <n v="2.36"/>
    <x v="2"/>
    <x v="3"/>
    <n v="60113"/>
    <x v="0"/>
    <n v="368"/>
    <n v="348"/>
    <n v="4.9000000000000004"/>
    <n v="3.3"/>
    <x v="2"/>
    <x v="2"/>
    <n v="69178"/>
    <s v="Domestic"/>
    <x v="1"/>
    <x v="0"/>
    <x v="0"/>
    <x v="1"/>
    <x v="1"/>
    <n v="0.15079932793239398"/>
  </r>
  <r>
    <n v="8011"/>
    <n v="28"/>
    <x v="0"/>
    <x v="4"/>
    <n v="3.56"/>
    <x v="0"/>
    <x v="2"/>
    <n v="71012"/>
    <x v="1"/>
    <n v="327"/>
    <n v="464"/>
    <n v="3.5"/>
    <n v="4.3"/>
    <x v="1"/>
    <x v="3"/>
    <n v="92518"/>
    <s v="Domestic"/>
    <x v="3"/>
    <x v="0"/>
    <x v="1"/>
    <x v="0"/>
    <x v="2"/>
    <n v="0.30285022249760601"/>
  </r>
  <r>
    <n v="8012"/>
    <n v="33"/>
    <x v="0"/>
    <x v="1"/>
    <n v="3.74"/>
    <x v="7"/>
    <x v="4"/>
    <n v="98610"/>
    <x v="0"/>
    <n v="572"/>
    <n v="458"/>
    <n v="8.4"/>
    <n v="6.1"/>
    <x v="3"/>
    <x v="3"/>
    <n v="156217"/>
    <s v="International"/>
    <x v="0"/>
    <x v="1"/>
    <x v="0"/>
    <x v="2"/>
    <x v="1"/>
    <n v="0.58419024439711997"/>
  </r>
  <r>
    <n v="8013"/>
    <n v="32"/>
    <x v="1"/>
    <x v="2"/>
    <n v="2.78"/>
    <x v="4"/>
    <x v="2"/>
    <n v="95865"/>
    <x v="0"/>
    <n v="411"/>
    <n v="290"/>
    <n v="4.8"/>
    <n v="8.6"/>
    <x v="0"/>
    <x v="3"/>
    <n v="173169"/>
    <s v="International"/>
    <x v="0"/>
    <x v="0"/>
    <x v="0"/>
    <x v="2"/>
    <x v="1"/>
    <n v="0.80638397746831481"/>
  </r>
  <r>
    <n v="8014"/>
    <n v="25"/>
    <x v="0"/>
    <x v="3"/>
    <n v="3.02"/>
    <x v="7"/>
    <x v="4"/>
    <n v="45970"/>
    <x v="1"/>
    <n v="300"/>
    <n v="447"/>
    <n v="3.5"/>
    <n v="1.1000000000000001"/>
    <x v="3"/>
    <x v="2"/>
    <n v="91999"/>
    <s v="Domestic"/>
    <x v="3"/>
    <x v="1"/>
    <x v="0"/>
    <x v="0"/>
    <x v="2"/>
    <n v="1.0012834457254731"/>
  </r>
  <r>
    <n v="8015"/>
    <n v="30"/>
    <x v="0"/>
    <x v="0"/>
    <n v="3.91"/>
    <x v="0"/>
    <x v="1"/>
    <n v="108628"/>
    <x v="0"/>
    <n v="716"/>
    <n v="396"/>
    <n v="3.4"/>
    <n v="5"/>
    <x v="1"/>
    <x v="3"/>
    <n v="123589"/>
    <s v="Domestic"/>
    <x v="2"/>
    <x v="0"/>
    <x v="0"/>
    <x v="0"/>
    <x v="0"/>
    <n v="0.13772692123577715"/>
  </r>
  <r>
    <n v="8016"/>
    <n v="32"/>
    <x v="0"/>
    <x v="3"/>
    <n v="3.07"/>
    <x v="1"/>
    <x v="0"/>
    <n v="31669"/>
    <x v="0"/>
    <n v="467"/>
    <n v="409"/>
    <n v="3.8"/>
    <n v="1.1000000000000001"/>
    <x v="1"/>
    <x v="0"/>
    <n v="131033"/>
    <s v="International"/>
    <x v="1"/>
    <x v="0"/>
    <x v="0"/>
    <x v="2"/>
    <x v="1"/>
    <n v="3.1375793362594333"/>
  </r>
  <r>
    <n v="8017"/>
    <n v="28"/>
    <x v="1"/>
    <x v="1"/>
    <n v="3.99"/>
    <x v="2"/>
    <x v="3"/>
    <n v="71108"/>
    <x v="1"/>
    <n v="645"/>
    <n v="136"/>
    <n v="8.5"/>
    <n v="3.6"/>
    <x v="1"/>
    <x v="2"/>
    <n v="153658"/>
    <s v="Domestic"/>
    <x v="3"/>
    <x v="0"/>
    <x v="1"/>
    <x v="0"/>
    <x v="1"/>
    <n v="1.1609101648197109"/>
  </r>
  <r>
    <n v="8018"/>
    <n v="29"/>
    <x v="1"/>
    <x v="4"/>
    <n v="2.2799999999999998"/>
    <x v="8"/>
    <x v="4"/>
    <n v="82729"/>
    <x v="1"/>
    <n v="339"/>
    <n v="117"/>
    <n v="4.3"/>
    <n v="4.7"/>
    <x v="1"/>
    <x v="1"/>
    <n v="179884"/>
    <s v="Domestic"/>
    <x v="2"/>
    <x v="1"/>
    <x v="1"/>
    <x v="0"/>
    <x v="2"/>
    <n v="1.1743765789505494"/>
  </r>
  <r>
    <n v="8019"/>
    <n v="24"/>
    <x v="0"/>
    <x v="4"/>
    <n v="3.72"/>
    <x v="8"/>
    <x v="0"/>
    <n v="87476"/>
    <x v="1"/>
    <n v="379"/>
    <n v="256"/>
    <n v="3.2"/>
    <n v="5.2"/>
    <x v="3"/>
    <x v="1"/>
    <n v="125388"/>
    <s v="Domestic"/>
    <x v="3"/>
    <x v="1"/>
    <x v="0"/>
    <x v="1"/>
    <x v="1"/>
    <n v="0.43339887512003294"/>
  </r>
  <r>
    <n v="8020"/>
    <n v="27"/>
    <x v="0"/>
    <x v="4"/>
    <n v="2.99"/>
    <x v="0"/>
    <x v="2"/>
    <n v="32306"/>
    <x v="0"/>
    <n v="261"/>
    <n v="376"/>
    <n v="9"/>
    <n v="7.7"/>
    <x v="3"/>
    <x v="3"/>
    <n v="177879"/>
    <s v="International"/>
    <x v="3"/>
    <x v="1"/>
    <x v="0"/>
    <x v="0"/>
    <x v="2"/>
    <n v="4.506066984461091"/>
  </r>
  <r>
    <n v="8021"/>
    <n v="22"/>
    <x v="0"/>
    <x v="3"/>
    <n v="2.0499999999999998"/>
    <x v="2"/>
    <x v="3"/>
    <n v="64067"/>
    <x v="1"/>
    <n v="630"/>
    <n v="118"/>
    <n v="9.1"/>
    <n v="7.6"/>
    <x v="2"/>
    <x v="2"/>
    <n v="120456"/>
    <s v="International"/>
    <x v="1"/>
    <x v="0"/>
    <x v="1"/>
    <x v="1"/>
    <x v="1"/>
    <n v="0.88015671094323134"/>
  </r>
  <r>
    <n v="8022"/>
    <n v="26"/>
    <x v="1"/>
    <x v="0"/>
    <n v="3.94"/>
    <x v="6"/>
    <x v="3"/>
    <n v="37228"/>
    <x v="1"/>
    <n v="281"/>
    <n v="497"/>
    <n v="7.1"/>
    <n v="3.8"/>
    <x v="1"/>
    <x v="0"/>
    <n v="65901"/>
    <s v="International"/>
    <x v="3"/>
    <x v="1"/>
    <x v="0"/>
    <x v="0"/>
    <x v="2"/>
    <n v="0.77019984957558829"/>
  </r>
  <r>
    <n v="8023"/>
    <n v="28"/>
    <x v="0"/>
    <x v="0"/>
    <n v="3.93"/>
    <x v="7"/>
    <x v="0"/>
    <n v="73679"/>
    <x v="0"/>
    <n v="300"/>
    <n v="352"/>
    <n v="8.4"/>
    <n v="4.3"/>
    <x v="2"/>
    <x v="4"/>
    <n v="170219"/>
    <s v="Domestic"/>
    <x v="2"/>
    <x v="1"/>
    <x v="0"/>
    <x v="0"/>
    <x v="2"/>
    <n v="1.3102783696847133"/>
  </r>
  <r>
    <n v="8024"/>
    <n v="32"/>
    <x v="0"/>
    <x v="2"/>
    <n v="2.77"/>
    <x v="1"/>
    <x v="0"/>
    <n v="52674"/>
    <x v="1"/>
    <n v="629"/>
    <n v="88"/>
    <n v="8.5"/>
    <n v="3.3"/>
    <x v="2"/>
    <x v="0"/>
    <n v="179002"/>
    <s v="International"/>
    <x v="2"/>
    <x v="1"/>
    <x v="0"/>
    <x v="2"/>
    <x v="1"/>
    <n v="2.3982989710293503"/>
  </r>
  <r>
    <n v="8025"/>
    <n v="27"/>
    <x v="1"/>
    <x v="0"/>
    <n v="3.91"/>
    <x v="7"/>
    <x v="0"/>
    <n v="67705"/>
    <x v="0"/>
    <n v="607"/>
    <n v="389"/>
    <n v="7.3"/>
    <n v="4.5"/>
    <x v="0"/>
    <x v="2"/>
    <n v="129761"/>
    <s v="Domestic"/>
    <x v="1"/>
    <x v="0"/>
    <x v="0"/>
    <x v="0"/>
    <x v="1"/>
    <n v="0.91656450779115284"/>
  </r>
  <r>
    <n v="8026"/>
    <n v="27"/>
    <x v="2"/>
    <x v="0"/>
    <n v="2.2799999999999998"/>
    <x v="3"/>
    <x v="1"/>
    <n v="101321"/>
    <x v="0"/>
    <n v="516"/>
    <n v="147"/>
    <n v="5.2"/>
    <n v="4.0999999999999996"/>
    <x v="1"/>
    <x v="2"/>
    <n v="135366"/>
    <s v="International"/>
    <x v="0"/>
    <x v="0"/>
    <x v="1"/>
    <x v="0"/>
    <x v="1"/>
    <n v="0.33601129084789927"/>
  </r>
  <r>
    <n v="8027"/>
    <n v="28"/>
    <x v="2"/>
    <x v="2"/>
    <n v="3.36"/>
    <x v="7"/>
    <x v="1"/>
    <n v="85109"/>
    <x v="0"/>
    <n v="757"/>
    <n v="75"/>
    <n v="9.5"/>
    <n v="7"/>
    <x v="2"/>
    <x v="0"/>
    <n v="190553"/>
    <s v="Domestic"/>
    <x v="2"/>
    <x v="1"/>
    <x v="0"/>
    <x v="0"/>
    <x v="0"/>
    <n v="1.2389289029362347"/>
  </r>
  <r>
    <n v="8028"/>
    <n v="27"/>
    <x v="1"/>
    <x v="3"/>
    <n v="2.38"/>
    <x v="2"/>
    <x v="3"/>
    <n v="50975"/>
    <x v="1"/>
    <n v="697"/>
    <n v="81"/>
    <n v="4"/>
    <n v="2.2000000000000002"/>
    <x v="3"/>
    <x v="2"/>
    <n v="132143"/>
    <s v="International"/>
    <x v="3"/>
    <x v="0"/>
    <x v="0"/>
    <x v="0"/>
    <x v="0"/>
    <n v="1.5923099558607161"/>
  </r>
  <r>
    <n v="8029"/>
    <n v="25"/>
    <x v="0"/>
    <x v="3"/>
    <n v="2.4900000000000002"/>
    <x v="0"/>
    <x v="0"/>
    <n v="53150"/>
    <x v="0"/>
    <n v="712"/>
    <n v="156"/>
    <n v="8.1"/>
    <n v="1.3"/>
    <x v="2"/>
    <x v="3"/>
    <n v="174826"/>
    <s v="Domestic"/>
    <x v="2"/>
    <x v="1"/>
    <x v="0"/>
    <x v="0"/>
    <x v="0"/>
    <n v="2.2892944496707432"/>
  </r>
  <r>
    <n v="8030"/>
    <n v="27"/>
    <x v="0"/>
    <x v="1"/>
    <n v="3.56"/>
    <x v="0"/>
    <x v="1"/>
    <n v="100233"/>
    <x v="1"/>
    <n v="303"/>
    <n v="280"/>
    <n v="3"/>
    <n v="1.2"/>
    <x v="2"/>
    <x v="3"/>
    <n v="141037"/>
    <s v="Domestic"/>
    <x v="1"/>
    <x v="1"/>
    <x v="0"/>
    <x v="0"/>
    <x v="2"/>
    <n v="0.40709147685891872"/>
  </r>
  <r>
    <n v="8031"/>
    <n v="33"/>
    <x v="0"/>
    <x v="3"/>
    <n v="2.75"/>
    <x v="8"/>
    <x v="3"/>
    <n v="86880"/>
    <x v="1"/>
    <n v="767"/>
    <n v="166"/>
    <n v="6.9"/>
    <n v="9.6999999999999993"/>
    <x v="1"/>
    <x v="3"/>
    <n v="194282"/>
    <s v="International"/>
    <x v="3"/>
    <x v="1"/>
    <x v="0"/>
    <x v="2"/>
    <x v="0"/>
    <n v="1.2362108655616943"/>
  </r>
  <r>
    <n v="8032"/>
    <n v="34"/>
    <x v="0"/>
    <x v="4"/>
    <n v="2.0099999999999998"/>
    <x v="6"/>
    <x v="4"/>
    <n v="80591"/>
    <x v="0"/>
    <n v="257"/>
    <n v="204"/>
    <n v="8.5"/>
    <n v="3.2"/>
    <x v="1"/>
    <x v="1"/>
    <n v="137612"/>
    <s v="Domestic"/>
    <x v="1"/>
    <x v="0"/>
    <x v="1"/>
    <x v="2"/>
    <x v="2"/>
    <n v="0.70753558089612989"/>
  </r>
  <r>
    <n v="8033"/>
    <n v="30"/>
    <x v="2"/>
    <x v="4"/>
    <n v="2.83"/>
    <x v="9"/>
    <x v="0"/>
    <n v="42418"/>
    <x v="0"/>
    <n v="543"/>
    <n v="287"/>
    <n v="7.5"/>
    <n v="7.6"/>
    <x v="0"/>
    <x v="2"/>
    <n v="64640"/>
    <s v="International"/>
    <x v="0"/>
    <x v="0"/>
    <x v="0"/>
    <x v="0"/>
    <x v="1"/>
    <n v="0.52388137111603561"/>
  </r>
  <r>
    <n v="8034"/>
    <n v="23"/>
    <x v="1"/>
    <x v="1"/>
    <n v="2.46"/>
    <x v="0"/>
    <x v="1"/>
    <n v="76307"/>
    <x v="0"/>
    <n v="778"/>
    <n v="455"/>
    <n v="7.4"/>
    <n v="7.5"/>
    <x v="3"/>
    <x v="3"/>
    <n v="134975"/>
    <s v="Domestic"/>
    <x v="0"/>
    <x v="1"/>
    <x v="1"/>
    <x v="1"/>
    <x v="0"/>
    <n v="0.76884165279725325"/>
  </r>
  <r>
    <n v="8035"/>
    <n v="25"/>
    <x v="1"/>
    <x v="0"/>
    <n v="3.37"/>
    <x v="2"/>
    <x v="3"/>
    <n v="83139"/>
    <x v="1"/>
    <n v="588"/>
    <n v="48"/>
    <n v="5.2"/>
    <n v="8.5"/>
    <x v="2"/>
    <x v="2"/>
    <n v="125896"/>
    <s v="International"/>
    <x v="2"/>
    <x v="1"/>
    <x v="1"/>
    <x v="0"/>
    <x v="1"/>
    <n v="0.51428330867583205"/>
  </r>
  <r>
    <n v="8036"/>
    <n v="27"/>
    <x v="0"/>
    <x v="1"/>
    <n v="2.39"/>
    <x v="3"/>
    <x v="0"/>
    <n v="100749"/>
    <x v="1"/>
    <n v="630"/>
    <n v="387"/>
    <n v="9.1"/>
    <n v="4.5"/>
    <x v="2"/>
    <x v="4"/>
    <n v="120531"/>
    <s v="Domestic"/>
    <x v="3"/>
    <x v="0"/>
    <x v="1"/>
    <x v="0"/>
    <x v="1"/>
    <n v="0.19634934341780066"/>
  </r>
  <r>
    <n v="8037"/>
    <n v="29"/>
    <x v="1"/>
    <x v="2"/>
    <n v="3.68"/>
    <x v="5"/>
    <x v="3"/>
    <n v="65492"/>
    <x v="0"/>
    <n v="636"/>
    <n v="204"/>
    <n v="3.8"/>
    <n v="6.8"/>
    <x v="0"/>
    <x v="3"/>
    <n v="185251"/>
    <s v="Domestic"/>
    <x v="3"/>
    <x v="1"/>
    <x v="0"/>
    <x v="0"/>
    <x v="1"/>
    <n v="1.8286050204605142"/>
  </r>
  <r>
    <n v="8038"/>
    <n v="22"/>
    <x v="1"/>
    <x v="1"/>
    <n v="2.5299999999999998"/>
    <x v="2"/>
    <x v="4"/>
    <n v="70556"/>
    <x v="0"/>
    <n v="674"/>
    <n v="474"/>
    <n v="9.1999999999999993"/>
    <n v="4.3"/>
    <x v="0"/>
    <x v="4"/>
    <n v="170141"/>
    <s v="International"/>
    <x v="1"/>
    <x v="1"/>
    <x v="0"/>
    <x v="1"/>
    <x v="0"/>
    <n v="1.4114320539713137"/>
  </r>
  <r>
    <n v="8039"/>
    <n v="24"/>
    <x v="0"/>
    <x v="1"/>
    <n v="2.79"/>
    <x v="1"/>
    <x v="3"/>
    <n v="99523"/>
    <x v="1"/>
    <n v="602"/>
    <n v="232"/>
    <n v="1.3"/>
    <n v="3.1"/>
    <x v="0"/>
    <x v="4"/>
    <n v="161755"/>
    <s v="Domestic"/>
    <x v="0"/>
    <x v="1"/>
    <x v="0"/>
    <x v="1"/>
    <x v="1"/>
    <n v="0.62530269384966286"/>
  </r>
  <r>
    <n v="8040"/>
    <n v="32"/>
    <x v="1"/>
    <x v="4"/>
    <n v="2.6"/>
    <x v="5"/>
    <x v="3"/>
    <n v="46955"/>
    <x v="1"/>
    <n v="473"/>
    <n v="259"/>
    <n v="6.4"/>
    <n v="9.9"/>
    <x v="2"/>
    <x v="4"/>
    <n v="113664"/>
    <s v="International"/>
    <x v="3"/>
    <x v="0"/>
    <x v="0"/>
    <x v="2"/>
    <x v="1"/>
    <n v="1.420700670855074"/>
  </r>
  <r>
    <n v="8041"/>
    <n v="27"/>
    <x v="0"/>
    <x v="2"/>
    <n v="3.29"/>
    <x v="8"/>
    <x v="4"/>
    <n v="95259"/>
    <x v="1"/>
    <n v="703"/>
    <n v="431"/>
    <n v="6.6"/>
    <n v="9.1"/>
    <x v="3"/>
    <x v="1"/>
    <n v="191059"/>
    <s v="International"/>
    <x v="1"/>
    <x v="1"/>
    <x v="1"/>
    <x v="0"/>
    <x v="0"/>
    <n v="1.0056792534038779"/>
  </r>
  <r>
    <n v="8042"/>
    <n v="21"/>
    <x v="0"/>
    <x v="2"/>
    <n v="2.2000000000000002"/>
    <x v="8"/>
    <x v="2"/>
    <n v="39808"/>
    <x v="1"/>
    <n v="567"/>
    <n v="373"/>
    <n v="3.4"/>
    <n v="5.2"/>
    <x v="0"/>
    <x v="1"/>
    <n v="155523"/>
    <s v="International"/>
    <x v="2"/>
    <x v="0"/>
    <x v="1"/>
    <x v="1"/>
    <x v="1"/>
    <n v="2.906827773311897"/>
  </r>
  <r>
    <n v="8043"/>
    <n v="33"/>
    <x v="1"/>
    <x v="1"/>
    <n v="2.96"/>
    <x v="2"/>
    <x v="0"/>
    <n v="67417"/>
    <x v="1"/>
    <n v="558"/>
    <n v="166"/>
    <n v="7.8"/>
    <n v="6.5"/>
    <x v="3"/>
    <x v="0"/>
    <n v="194840"/>
    <s v="Domestic"/>
    <x v="3"/>
    <x v="1"/>
    <x v="1"/>
    <x v="2"/>
    <x v="1"/>
    <n v="1.8900722369728704"/>
  </r>
  <r>
    <n v="8044"/>
    <n v="22"/>
    <x v="1"/>
    <x v="2"/>
    <n v="2.67"/>
    <x v="3"/>
    <x v="4"/>
    <n v="31686"/>
    <x v="1"/>
    <n v="598"/>
    <n v="285"/>
    <n v="2.7"/>
    <n v="9.6999999999999993"/>
    <x v="3"/>
    <x v="1"/>
    <n v="113337"/>
    <s v="International"/>
    <x v="3"/>
    <x v="1"/>
    <x v="0"/>
    <x v="1"/>
    <x v="1"/>
    <n v="2.5768793789055104"/>
  </r>
  <r>
    <n v="8045"/>
    <n v="29"/>
    <x v="0"/>
    <x v="2"/>
    <n v="3.77"/>
    <x v="6"/>
    <x v="4"/>
    <n v="87768"/>
    <x v="0"/>
    <n v="588"/>
    <n v="232"/>
    <n v="4.7"/>
    <n v="4.0999999999999996"/>
    <x v="1"/>
    <x v="1"/>
    <n v="183802"/>
    <s v="International"/>
    <x v="1"/>
    <x v="0"/>
    <x v="1"/>
    <x v="0"/>
    <x v="1"/>
    <n v="1.0941801112022604"/>
  </r>
  <r>
    <n v="8046"/>
    <n v="33"/>
    <x v="0"/>
    <x v="3"/>
    <n v="2.15"/>
    <x v="3"/>
    <x v="0"/>
    <n v="49016"/>
    <x v="1"/>
    <n v="600"/>
    <n v="108"/>
    <n v="9.1"/>
    <n v="8.6"/>
    <x v="0"/>
    <x v="1"/>
    <n v="176455"/>
    <s v="International"/>
    <x v="0"/>
    <x v="1"/>
    <x v="1"/>
    <x v="2"/>
    <x v="1"/>
    <n v="2.5999469560959687"/>
  </r>
  <r>
    <n v="8047"/>
    <n v="30"/>
    <x v="2"/>
    <x v="2"/>
    <n v="3.66"/>
    <x v="9"/>
    <x v="3"/>
    <n v="32586"/>
    <x v="0"/>
    <n v="519"/>
    <n v="301"/>
    <n v="4.5"/>
    <n v="4.5999999999999996"/>
    <x v="3"/>
    <x v="4"/>
    <n v="106584"/>
    <s v="International"/>
    <x v="1"/>
    <x v="0"/>
    <x v="1"/>
    <x v="0"/>
    <x v="1"/>
    <n v="2.2708525133492912"/>
  </r>
  <r>
    <n v="8048"/>
    <n v="27"/>
    <x v="1"/>
    <x v="0"/>
    <n v="2.34"/>
    <x v="8"/>
    <x v="1"/>
    <n v="56344"/>
    <x v="1"/>
    <n v="618"/>
    <n v="405"/>
    <n v="8.4"/>
    <n v="8.9"/>
    <x v="2"/>
    <x v="4"/>
    <n v="197026"/>
    <s v="International"/>
    <x v="3"/>
    <x v="1"/>
    <x v="1"/>
    <x v="0"/>
    <x v="1"/>
    <n v="2.4968408348715037"/>
  </r>
  <r>
    <n v="8049"/>
    <n v="32"/>
    <x v="1"/>
    <x v="2"/>
    <n v="2.1800000000000002"/>
    <x v="0"/>
    <x v="0"/>
    <n v="114141"/>
    <x v="0"/>
    <n v="298"/>
    <n v="433"/>
    <n v="1.9"/>
    <n v="5.4"/>
    <x v="1"/>
    <x v="4"/>
    <n v="178971"/>
    <s v="Domestic"/>
    <x v="1"/>
    <x v="1"/>
    <x v="0"/>
    <x v="2"/>
    <x v="2"/>
    <n v="0.56798170683628146"/>
  </r>
  <r>
    <n v="8050"/>
    <n v="30"/>
    <x v="0"/>
    <x v="4"/>
    <n v="2.4"/>
    <x v="6"/>
    <x v="4"/>
    <n v="80800"/>
    <x v="1"/>
    <n v="783"/>
    <n v="433"/>
    <n v="2"/>
    <n v="5.8"/>
    <x v="2"/>
    <x v="4"/>
    <n v="99882"/>
    <s v="International"/>
    <x v="0"/>
    <x v="0"/>
    <x v="0"/>
    <x v="0"/>
    <x v="0"/>
    <n v="0.23616336633663365"/>
  </r>
  <r>
    <n v="8051"/>
    <n v="27"/>
    <x v="0"/>
    <x v="3"/>
    <n v="2.21"/>
    <x v="4"/>
    <x v="3"/>
    <n v="46257"/>
    <x v="1"/>
    <n v="252"/>
    <n v="221"/>
    <n v="2.6"/>
    <n v="7.8"/>
    <x v="0"/>
    <x v="2"/>
    <n v="60933"/>
    <s v="Domestic"/>
    <x v="2"/>
    <x v="0"/>
    <x v="0"/>
    <x v="0"/>
    <x v="2"/>
    <n v="0.31727089953952914"/>
  </r>
  <r>
    <n v="8052"/>
    <n v="26"/>
    <x v="0"/>
    <x v="4"/>
    <n v="3.04"/>
    <x v="6"/>
    <x v="2"/>
    <n v="30762"/>
    <x v="0"/>
    <n v="645"/>
    <n v="246"/>
    <n v="2.5"/>
    <n v="8.9"/>
    <x v="0"/>
    <x v="0"/>
    <n v="130873"/>
    <s v="International"/>
    <x v="1"/>
    <x v="1"/>
    <x v="1"/>
    <x v="0"/>
    <x v="1"/>
    <n v="3.2543722774852091"/>
  </r>
  <r>
    <n v="8053"/>
    <n v="23"/>
    <x v="0"/>
    <x v="4"/>
    <n v="3.98"/>
    <x v="4"/>
    <x v="3"/>
    <n v="105637"/>
    <x v="0"/>
    <n v="670"/>
    <n v="477"/>
    <n v="9.8000000000000007"/>
    <n v="3.4"/>
    <x v="3"/>
    <x v="4"/>
    <n v="163374"/>
    <s v="Domestic"/>
    <x v="1"/>
    <x v="0"/>
    <x v="0"/>
    <x v="1"/>
    <x v="0"/>
    <n v="0.54656039077217267"/>
  </r>
  <r>
    <n v="8054"/>
    <n v="30"/>
    <x v="0"/>
    <x v="0"/>
    <n v="2.0699999999999998"/>
    <x v="6"/>
    <x v="1"/>
    <n v="76008"/>
    <x v="0"/>
    <n v="589"/>
    <n v="238"/>
    <n v="2"/>
    <n v="7.8"/>
    <x v="0"/>
    <x v="0"/>
    <n v="65787"/>
    <s v="Domestic"/>
    <x v="0"/>
    <x v="1"/>
    <x v="1"/>
    <x v="0"/>
    <x v="1"/>
    <n v="-0.13447268708556995"/>
  </r>
  <r>
    <n v="8055"/>
    <n v="23"/>
    <x v="0"/>
    <x v="3"/>
    <n v="2.92"/>
    <x v="4"/>
    <x v="3"/>
    <n v="80344"/>
    <x v="1"/>
    <n v="691"/>
    <n v="218"/>
    <n v="2.2999999999999998"/>
    <n v="9.5"/>
    <x v="0"/>
    <x v="1"/>
    <n v="105238"/>
    <s v="International"/>
    <x v="3"/>
    <x v="0"/>
    <x v="0"/>
    <x v="1"/>
    <x v="0"/>
    <n v="0.30984267649108832"/>
  </r>
  <r>
    <n v="8056"/>
    <n v="22"/>
    <x v="1"/>
    <x v="1"/>
    <n v="2.77"/>
    <x v="0"/>
    <x v="1"/>
    <n v="108599"/>
    <x v="0"/>
    <n v="565"/>
    <n v="336"/>
    <n v="2.5"/>
    <n v="1.2"/>
    <x v="1"/>
    <x v="0"/>
    <n v="180743"/>
    <s v="Domestic"/>
    <x v="2"/>
    <x v="1"/>
    <x v="1"/>
    <x v="1"/>
    <x v="1"/>
    <n v="0.66431550935091488"/>
  </r>
  <r>
    <n v="8057"/>
    <n v="31"/>
    <x v="0"/>
    <x v="2"/>
    <n v="2.68"/>
    <x v="1"/>
    <x v="2"/>
    <n v="81178"/>
    <x v="0"/>
    <n v="290"/>
    <n v="331"/>
    <n v="6.4"/>
    <n v="2.4"/>
    <x v="3"/>
    <x v="1"/>
    <n v="122998"/>
    <s v="International"/>
    <x v="1"/>
    <x v="1"/>
    <x v="0"/>
    <x v="2"/>
    <x v="2"/>
    <n v="0.5151642070511715"/>
  </r>
  <r>
    <n v="8058"/>
    <n v="26"/>
    <x v="1"/>
    <x v="0"/>
    <n v="2.66"/>
    <x v="6"/>
    <x v="2"/>
    <n v="41083"/>
    <x v="0"/>
    <n v="465"/>
    <n v="358"/>
    <n v="5.4"/>
    <n v="4.2"/>
    <x v="3"/>
    <x v="4"/>
    <n v="61355"/>
    <s v="Domestic"/>
    <x v="2"/>
    <x v="0"/>
    <x v="0"/>
    <x v="0"/>
    <x v="1"/>
    <n v="0.49344010904753793"/>
  </r>
  <r>
    <n v="8059"/>
    <n v="24"/>
    <x v="0"/>
    <x v="0"/>
    <n v="3.79"/>
    <x v="8"/>
    <x v="3"/>
    <n v="74934"/>
    <x v="0"/>
    <n v="493"/>
    <n v="26"/>
    <n v="7.5"/>
    <n v="8.1"/>
    <x v="1"/>
    <x v="1"/>
    <n v="156789"/>
    <s v="Domestic"/>
    <x v="2"/>
    <x v="0"/>
    <x v="0"/>
    <x v="1"/>
    <x v="1"/>
    <n v="1.0923612779245737"/>
  </r>
  <r>
    <n v="8060"/>
    <n v="25"/>
    <x v="0"/>
    <x v="1"/>
    <n v="2.04"/>
    <x v="1"/>
    <x v="0"/>
    <n v="32626"/>
    <x v="0"/>
    <n v="351"/>
    <n v="30"/>
    <n v="4.0999999999999996"/>
    <n v="6.3"/>
    <x v="3"/>
    <x v="4"/>
    <n v="138114"/>
    <s v="International"/>
    <x v="1"/>
    <x v="0"/>
    <x v="0"/>
    <x v="0"/>
    <x v="1"/>
    <n v="3.233249555569178"/>
  </r>
  <r>
    <n v="8061"/>
    <n v="23"/>
    <x v="0"/>
    <x v="0"/>
    <n v="3.55"/>
    <x v="9"/>
    <x v="0"/>
    <n v="83145"/>
    <x v="0"/>
    <n v="723"/>
    <n v="234"/>
    <n v="1.4"/>
    <n v="9.3000000000000007"/>
    <x v="2"/>
    <x v="4"/>
    <n v="151778"/>
    <s v="International"/>
    <x v="2"/>
    <x v="0"/>
    <x v="0"/>
    <x v="1"/>
    <x v="0"/>
    <n v="0.82546154308737751"/>
  </r>
  <r>
    <n v="8062"/>
    <n v="26"/>
    <x v="0"/>
    <x v="1"/>
    <n v="2.5099999999999998"/>
    <x v="4"/>
    <x v="0"/>
    <n v="38621"/>
    <x v="0"/>
    <n v="429"/>
    <n v="103"/>
    <n v="4.0999999999999996"/>
    <n v="5.2"/>
    <x v="2"/>
    <x v="0"/>
    <n v="95882"/>
    <s v="Domestic"/>
    <x v="0"/>
    <x v="1"/>
    <x v="0"/>
    <x v="0"/>
    <x v="1"/>
    <n v="1.4826389787939205"/>
  </r>
  <r>
    <n v="8063"/>
    <n v="31"/>
    <x v="0"/>
    <x v="1"/>
    <n v="2.77"/>
    <x v="7"/>
    <x v="2"/>
    <n v="60851"/>
    <x v="0"/>
    <n v="429"/>
    <n v="343"/>
    <n v="8"/>
    <n v="5.5"/>
    <x v="1"/>
    <x v="3"/>
    <n v="74837"/>
    <s v="International"/>
    <x v="3"/>
    <x v="1"/>
    <x v="0"/>
    <x v="2"/>
    <x v="1"/>
    <n v="0.22984010123087542"/>
  </r>
  <r>
    <n v="8064"/>
    <n v="32"/>
    <x v="2"/>
    <x v="1"/>
    <n v="2.84"/>
    <x v="6"/>
    <x v="1"/>
    <n v="112872"/>
    <x v="0"/>
    <n v="567"/>
    <n v="124"/>
    <n v="8.3000000000000007"/>
    <n v="6"/>
    <x v="3"/>
    <x v="4"/>
    <n v="106844"/>
    <s v="Domestic"/>
    <x v="3"/>
    <x v="1"/>
    <x v="1"/>
    <x v="2"/>
    <x v="1"/>
    <n v="-5.3405627613579983E-2"/>
  </r>
  <r>
    <n v="8065"/>
    <n v="23"/>
    <x v="1"/>
    <x v="0"/>
    <n v="2.61"/>
    <x v="5"/>
    <x v="4"/>
    <n v="74155"/>
    <x v="0"/>
    <n v="319"/>
    <n v="457"/>
    <n v="7.4"/>
    <n v="9.1999999999999993"/>
    <x v="2"/>
    <x v="3"/>
    <n v="98723"/>
    <s v="International"/>
    <x v="3"/>
    <x v="1"/>
    <x v="0"/>
    <x v="1"/>
    <x v="2"/>
    <n v="0.33130604814240444"/>
  </r>
  <r>
    <n v="8066"/>
    <n v="34"/>
    <x v="0"/>
    <x v="1"/>
    <n v="2.19"/>
    <x v="5"/>
    <x v="3"/>
    <n v="54287"/>
    <x v="0"/>
    <n v="258"/>
    <n v="284"/>
    <n v="4.5999999999999996"/>
    <n v="1.5"/>
    <x v="2"/>
    <x v="4"/>
    <n v="98857"/>
    <s v="Domestic"/>
    <x v="2"/>
    <x v="0"/>
    <x v="0"/>
    <x v="2"/>
    <x v="2"/>
    <n v="0.82100687088989999"/>
  </r>
  <r>
    <n v="8067"/>
    <n v="34"/>
    <x v="0"/>
    <x v="0"/>
    <n v="2.23"/>
    <x v="3"/>
    <x v="1"/>
    <n v="70717"/>
    <x v="1"/>
    <n v="703"/>
    <n v="150"/>
    <n v="6.5"/>
    <n v="5.6"/>
    <x v="0"/>
    <x v="4"/>
    <n v="110097"/>
    <s v="Domestic"/>
    <x v="2"/>
    <x v="1"/>
    <x v="1"/>
    <x v="2"/>
    <x v="0"/>
    <n v="0.55686751417622349"/>
  </r>
  <r>
    <n v="8068"/>
    <n v="28"/>
    <x v="1"/>
    <x v="3"/>
    <n v="2.6"/>
    <x v="5"/>
    <x v="4"/>
    <n v="44722"/>
    <x v="0"/>
    <n v="394"/>
    <n v="384"/>
    <n v="2.2999999999999998"/>
    <n v="4.4000000000000004"/>
    <x v="2"/>
    <x v="0"/>
    <n v="189885"/>
    <s v="Domestic"/>
    <x v="1"/>
    <x v="1"/>
    <x v="0"/>
    <x v="0"/>
    <x v="1"/>
    <n v="3.2458968740217342"/>
  </r>
  <r>
    <n v="8069"/>
    <n v="29"/>
    <x v="1"/>
    <x v="1"/>
    <n v="3.64"/>
    <x v="8"/>
    <x v="2"/>
    <n v="76220"/>
    <x v="0"/>
    <n v="329"/>
    <n v="490"/>
    <n v="3.3"/>
    <n v="3.8"/>
    <x v="3"/>
    <x v="2"/>
    <n v="189373"/>
    <s v="Domestic"/>
    <x v="2"/>
    <x v="0"/>
    <x v="1"/>
    <x v="0"/>
    <x v="2"/>
    <n v="1.4845578588297035"/>
  </r>
  <r>
    <n v="8070"/>
    <n v="24"/>
    <x v="0"/>
    <x v="0"/>
    <n v="2.27"/>
    <x v="1"/>
    <x v="4"/>
    <n v="32695"/>
    <x v="0"/>
    <n v="422"/>
    <n v="412"/>
    <n v="3.2"/>
    <n v="7.4"/>
    <x v="3"/>
    <x v="4"/>
    <n v="86927"/>
    <s v="Domestic"/>
    <x v="3"/>
    <x v="0"/>
    <x v="0"/>
    <x v="1"/>
    <x v="1"/>
    <n v="1.6587245756231839"/>
  </r>
  <r>
    <n v="8071"/>
    <n v="29"/>
    <x v="1"/>
    <x v="0"/>
    <n v="3.49"/>
    <x v="0"/>
    <x v="2"/>
    <n v="82663"/>
    <x v="0"/>
    <n v="438"/>
    <n v="460"/>
    <n v="1.7"/>
    <n v="4"/>
    <x v="2"/>
    <x v="2"/>
    <n v="122131"/>
    <s v="International"/>
    <x v="0"/>
    <x v="1"/>
    <x v="0"/>
    <x v="0"/>
    <x v="1"/>
    <n v="0.47745666138417431"/>
  </r>
  <r>
    <n v="8072"/>
    <n v="32"/>
    <x v="1"/>
    <x v="0"/>
    <n v="2.58"/>
    <x v="3"/>
    <x v="2"/>
    <n v="67235"/>
    <x v="0"/>
    <n v="450"/>
    <n v="192"/>
    <n v="9.5"/>
    <n v="1.2"/>
    <x v="0"/>
    <x v="1"/>
    <n v="185348"/>
    <s v="International"/>
    <x v="2"/>
    <x v="0"/>
    <x v="1"/>
    <x v="2"/>
    <x v="1"/>
    <n v="1.7567189707741504"/>
  </r>
  <r>
    <n v="8073"/>
    <n v="27"/>
    <x v="1"/>
    <x v="2"/>
    <n v="3.77"/>
    <x v="6"/>
    <x v="1"/>
    <n v="95822"/>
    <x v="0"/>
    <n v="255"/>
    <n v="467"/>
    <n v="4.9000000000000004"/>
    <n v="2.9"/>
    <x v="0"/>
    <x v="3"/>
    <n v="189717"/>
    <s v="International"/>
    <x v="1"/>
    <x v="0"/>
    <x v="0"/>
    <x v="0"/>
    <x v="2"/>
    <n v="0.97988979566279144"/>
  </r>
  <r>
    <n v="8074"/>
    <n v="23"/>
    <x v="1"/>
    <x v="2"/>
    <n v="2.86"/>
    <x v="5"/>
    <x v="0"/>
    <n v="42262"/>
    <x v="0"/>
    <n v="714"/>
    <n v="236"/>
    <n v="8.9"/>
    <n v="3.6"/>
    <x v="2"/>
    <x v="1"/>
    <n v="138800"/>
    <s v="Domestic"/>
    <x v="0"/>
    <x v="0"/>
    <x v="0"/>
    <x v="1"/>
    <x v="0"/>
    <n v="2.2842742889593488"/>
  </r>
  <r>
    <n v="8075"/>
    <n v="27"/>
    <x v="1"/>
    <x v="1"/>
    <n v="2.34"/>
    <x v="5"/>
    <x v="0"/>
    <n v="65930"/>
    <x v="1"/>
    <n v="451"/>
    <n v="403"/>
    <n v="3"/>
    <n v="2.6"/>
    <x v="1"/>
    <x v="4"/>
    <n v="60767"/>
    <s v="International"/>
    <x v="3"/>
    <x v="1"/>
    <x v="1"/>
    <x v="0"/>
    <x v="1"/>
    <n v="-7.8310329136963452E-2"/>
  </r>
  <r>
    <n v="8076"/>
    <n v="34"/>
    <x v="1"/>
    <x v="3"/>
    <n v="3.97"/>
    <x v="4"/>
    <x v="1"/>
    <n v="88576"/>
    <x v="1"/>
    <n v="412"/>
    <n v="175"/>
    <n v="7.9"/>
    <n v="7.9"/>
    <x v="2"/>
    <x v="0"/>
    <n v="160468"/>
    <s v="International"/>
    <x v="3"/>
    <x v="0"/>
    <x v="1"/>
    <x v="2"/>
    <x v="1"/>
    <n v="0.81164197976878616"/>
  </r>
  <r>
    <n v="8077"/>
    <n v="21"/>
    <x v="0"/>
    <x v="1"/>
    <n v="2.35"/>
    <x v="2"/>
    <x v="3"/>
    <n v="65362"/>
    <x v="0"/>
    <n v="296"/>
    <n v="84"/>
    <n v="8.1999999999999993"/>
    <n v="6.5"/>
    <x v="2"/>
    <x v="1"/>
    <n v="187314"/>
    <s v="International"/>
    <x v="3"/>
    <x v="0"/>
    <x v="0"/>
    <x v="1"/>
    <x v="2"/>
    <n v="1.8657935803677979"/>
  </r>
  <r>
    <n v="8078"/>
    <n v="23"/>
    <x v="1"/>
    <x v="4"/>
    <n v="3.14"/>
    <x v="0"/>
    <x v="2"/>
    <n v="35693"/>
    <x v="0"/>
    <n v="366"/>
    <n v="102"/>
    <n v="1"/>
    <n v="7.2"/>
    <x v="3"/>
    <x v="2"/>
    <n v="100512"/>
    <s v="International"/>
    <x v="1"/>
    <x v="1"/>
    <x v="0"/>
    <x v="1"/>
    <x v="1"/>
    <n v="1.8160143445493515"/>
  </r>
  <r>
    <n v="8079"/>
    <n v="26"/>
    <x v="1"/>
    <x v="4"/>
    <n v="3.14"/>
    <x v="5"/>
    <x v="3"/>
    <n v="104669"/>
    <x v="0"/>
    <n v="524"/>
    <n v="175"/>
    <n v="1.3"/>
    <n v="5.9"/>
    <x v="1"/>
    <x v="1"/>
    <n v="175370"/>
    <s v="Domestic"/>
    <x v="2"/>
    <x v="0"/>
    <x v="0"/>
    <x v="0"/>
    <x v="1"/>
    <n v="0.67547220284898102"/>
  </r>
  <r>
    <n v="8080"/>
    <n v="24"/>
    <x v="1"/>
    <x v="3"/>
    <n v="2.75"/>
    <x v="8"/>
    <x v="2"/>
    <n v="52679"/>
    <x v="0"/>
    <n v="532"/>
    <n v="340"/>
    <n v="9.3000000000000007"/>
    <n v="7.1"/>
    <x v="3"/>
    <x v="4"/>
    <n v="100426"/>
    <s v="Domestic"/>
    <x v="1"/>
    <x v="0"/>
    <x v="1"/>
    <x v="1"/>
    <x v="1"/>
    <n v="0.9063763549042313"/>
  </r>
  <r>
    <n v="8081"/>
    <n v="27"/>
    <x v="2"/>
    <x v="3"/>
    <n v="3.9"/>
    <x v="8"/>
    <x v="2"/>
    <n v="67440"/>
    <x v="0"/>
    <n v="388"/>
    <n v="48"/>
    <n v="6.1"/>
    <n v="7.4"/>
    <x v="0"/>
    <x v="2"/>
    <n v="152756"/>
    <s v="International"/>
    <x v="1"/>
    <x v="0"/>
    <x v="1"/>
    <x v="0"/>
    <x v="1"/>
    <n v="1.2650652431791223"/>
  </r>
  <r>
    <n v="8082"/>
    <n v="34"/>
    <x v="0"/>
    <x v="3"/>
    <n v="3.69"/>
    <x v="4"/>
    <x v="0"/>
    <n v="40460"/>
    <x v="0"/>
    <n v="575"/>
    <n v="2"/>
    <n v="3.6"/>
    <n v="7.8"/>
    <x v="2"/>
    <x v="0"/>
    <n v="90593"/>
    <s v="Domestic"/>
    <x v="0"/>
    <x v="0"/>
    <x v="0"/>
    <x v="2"/>
    <x v="1"/>
    <n v="1.2390756302521009"/>
  </r>
  <r>
    <n v="8083"/>
    <n v="23"/>
    <x v="0"/>
    <x v="2"/>
    <n v="3.66"/>
    <x v="1"/>
    <x v="0"/>
    <n v="104585"/>
    <x v="0"/>
    <n v="436"/>
    <n v="279"/>
    <n v="2.7"/>
    <n v="8"/>
    <x v="0"/>
    <x v="3"/>
    <n v="195917"/>
    <s v="International"/>
    <x v="2"/>
    <x v="1"/>
    <x v="0"/>
    <x v="1"/>
    <x v="1"/>
    <n v="0.87328010708992687"/>
  </r>
  <r>
    <n v="8084"/>
    <n v="21"/>
    <x v="0"/>
    <x v="2"/>
    <n v="3.95"/>
    <x v="3"/>
    <x v="2"/>
    <n v="76379"/>
    <x v="0"/>
    <n v="277"/>
    <n v="466"/>
    <n v="8.4"/>
    <n v="3.5"/>
    <x v="2"/>
    <x v="2"/>
    <n v="117373"/>
    <s v="Domestic"/>
    <x v="0"/>
    <x v="1"/>
    <x v="1"/>
    <x v="1"/>
    <x v="2"/>
    <n v="0.53671820788436608"/>
  </r>
  <r>
    <n v="8085"/>
    <n v="29"/>
    <x v="0"/>
    <x v="4"/>
    <n v="2.91"/>
    <x v="4"/>
    <x v="0"/>
    <n v="105314"/>
    <x v="0"/>
    <n v="738"/>
    <n v="341"/>
    <n v="2.7"/>
    <n v="3.2"/>
    <x v="1"/>
    <x v="1"/>
    <n v="143876"/>
    <s v="Domestic"/>
    <x v="0"/>
    <x v="0"/>
    <x v="0"/>
    <x v="0"/>
    <x v="0"/>
    <n v="0.36616214368460032"/>
  </r>
  <r>
    <n v="8086"/>
    <n v="26"/>
    <x v="0"/>
    <x v="3"/>
    <n v="2.19"/>
    <x v="5"/>
    <x v="0"/>
    <n v="53147"/>
    <x v="0"/>
    <n v="678"/>
    <n v="479"/>
    <n v="8.6"/>
    <n v="7.5"/>
    <x v="2"/>
    <x v="0"/>
    <n v="158971"/>
    <s v="International"/>
    <x v="0"/>
    <x v="0"/>
    <x v="1"/>
    <x v="0"/>
    <x v="0"/>
    <n v="1.9911566033830697"/>
  </r>
  <r>
    <n v="8087"/>
    <n v="28"/>
    <x v="1"/>
    <x v="0"/>
    <n v="3.53"/>
    <x v="3"/>
    <x v="4"/>
    <n v="30855"/>
    <x v="1"/>
    <n v="529"/>
    <n v="389"/>
    <n v="6.6"/>
    <n v="9.8000000000000007"/>
    <x v="1"/>
    <x v="2"/>
    <n v="102333"/>
    <s v="International"/>
    <x v="3"/>
    <x v="0"/>
    <x v="1"/>
    <x v="0"/>
    <x v="1"/>
    <n v="2.3165775401069517"/>
  </r>
  <r>
    <n v="8088"/>
    <n v="23"/>
    <x v="0"/>
    <x v="4"/>
    <n v="2.76"/>
    <x v="3"/>
    <x v="4"/>
    <n v="110557"/>
    <x v="1"/>
    <n v="606"/>
    <n v="328"/>
    <n v="6.9"/>
    <n v="7.5"/>
    <x v="1"/>
    <x v="0"/>
    <n v="154903"/>
    <s v="Domestic"/>
    <x v="2"/>
    <x v="0"/>
    <x v="0"/>
    <x v="1"/>
    <x v="1"/>
    <n v="0.4011143572998544"/>
  </r>
  <r>
    <n v="8089"/>
    <n v="28"/>
    <x v="1"/>
    <x v="3"/>
    <n v="2.38"/>
    <x v="2"/>
    <x v="2"/>
    <n v="68688"/>
    <x v="1"/>
    <n v="697"/>
    <n v="43"/>
    <n v="4.9000000000000004"/>
    <n v="5.6"/>
    <x v="1"/>
    <x v="1"/>
    <n v="181324"/>
    <s v="Domestic"/>
    <x v="1"/>
    <x v="0"/>
    <x v="1"/>
    <x v="0"/>
    <x v="0"/>
    <n v="1.6398206382483111"/>
  </r>
  <r>
    <n v="8090"/>
    <n v="22"/>
    <x v="1"/>
    <x v="0"/>
    <n v="2.97"/>
    <x v="6"/>
    <x v="0"/>
    <n v="86676"/>
    <x v="0"/>
    <n v="584"/>
    <n v="207"/>
    <n v="1.3"/>
    <n v="3.7"/>
    <x v="3"/>
    <x v="1"/>
    <n v="65961"/>
    <s v="International"/>
    <x v="2"/>
    <x v="0"/>
    <x v="1"/>
    <x v="1"/>
    <x v="1"/>
    <n v="-0.23899349300844525"/>
  </r>
  <r>
    <n v="8091"/>
    <n v="32"/>
    <x v="0"/>
    <x v="3"/>
    <n v="3.85"/>
    <x v="2"/>
    <x v="4"/>
    <n v="72662"/>
    <x v="1"/>
    <n v="706"/>
    <n v="378"/>
    <n v="6"/>
    <n v="2.2000000000000002"/>
    <x v="0"/>
    <x v="0"/>
    <n v="96430"/>
    <s v="International"/>
    <x v="0"/>
    <x v="0"/>
    <x v="0"/>
    <x v="2"/>
    <x v="0"/>
    <n v="0.32710357545897445"/>
  </r>
  <r>
    <n v="8092"/>
    <n v="24"/>
    <x v="0"/>
    <x v="1"/>
    <n v="2.34"/>
    <x v="1"/>
    <x v="3"/>
    <n v="43054"/>
    <x v="1"/>
    <n v="544"/>
    <n v="101"/>
    <n v="7.4"/>
    <n v="6.2"/>
    <x v="3"/>
    <x v="1"/>
    <n v="183602"/>
    <s v="International"/>
    <x v="1"/>
    <x v="1"/>
    <x v="0"/>
    <x v="1"/>
    <x v="1"/>
    <n v="3.2644585868908811"/>
  </r>
  <r>
    <n v="8093"/>
    <n v="23"/>
    <x v="1"/>
    <x v="0"/>
    <n v="3.7"/>
    <x v="7"/>
    <x v="2"/>
    <n v="118121"/>
    <x v="1"/>
    <n v="371"/>
    <n v="142"/>
    <n v="1"/>
    <n v="1.7"/>
    <x v="2"/>
    <x v="2"/>
    <n v="86548"/>
    <s v="Domestic"/>
    <x v="0"/>
    <x v="1"/>
    <x v="0"/>
    <x v="1"/>
    <x v="1"/>
    <n v="-0.2672937073001414"/>
  </r>
  <r>
    <n v="8094"/>
    <n v="30"/>
    <x v="1"/>
    <x v="1"/>
    <n v="2.84"/>
    <x v="7"/>
    <x v="2"/>
    <n v="107682"/>
    <x v="0"/>
    <n v="715"/>
    <n v="28"/>
    <n v="1.2"/>
    <n v="9.3000000000000007"/>
    <x v="2"/>
    <x v="0"/>
    <n v="82110"/>
    <s v="Domestic"/>
    <x v="0"/>
    <x v="0"/>
    <x v="1"/>
    <x v="0"/>
    <x v="0"/>
    <n v="-0.23747701565721291"/>
  </r>
  <r>
    <n v="8095"/>
    <n v="21"/>
    <x v="1"/>
    <x v="2"/>
    <n v="2.27"/>
    <x v="6"/>
    <x v="3"/>
    <n v="83733"/>
    <x v="0"/>
    <n v="420"/>
    <n v="74"/>
    <n v="9.1999999999999993"/>
    <n v="1.6"/>
    <x v="1"/>
    <x v="3"/>
    <n v="66713"/>
    <s v="Domestic"/>
    <x v="3"/>
    <x v="0"/>
    <x v="1"/>
    <x v="1"/>
    <x v="1"/>
    <n v="-0.20326514038670537"/>
  </r>
  <r>
    <n v="8096"/>
    <n v="33"/>
    <x v="1"/>
    <x v="4"/>
    <n v="3.7"/>
    <x v="7"/>
    <x v="2"/>
    <n v="80292"/>
    <x v="1"/>
    <n v="750"/>
    <n v="6"/>
    <n v="7.1"/>
    <n v="2.2000000000000002"/>
    <x v="1"/>
    <x v="4"/>
    <n v="159851"/>
    <s v="Domestic"/>
    <x v="2"/>
    <x v="0"/>
    <x v="1"/>
    <x v="2"/>
    <x v="0"/>
    <n v="0.99087082150151951"/>
  </r>
  <r>
    <n v="8097"/>
    <n v="33"/>
    <x v="2"/>
    <x v="3"/>
    <n v="3.94"/>
    <x v="2"/>
    <x v="0"/>
    <n v="52769"/>
    <x v="0"/>
    <n v="675"/>
    <n v="238"/>
    <n v="8.1"/>
    <n v="7.8"/>
    <x v="1"/>
    <x v="4"/>
    <n v="127413"/>
    <s v="International"/>
    <x v="0"/>
    <x v="1"/>
    <x v="1"/>
    <x v="2"/>
    <x v="0"/>
    <n v="1.4145426291951715"/>
  </r>
  <r>
    <n v="8098"/>
    <n v="27"/>
    <x v="1"/>
    <x v="4"/>
    <n v="2.58"/>
    <x v="1"/>
    <x v="4"/>
    <n v="47226"/>
    <x v="1"/>
    <n v="371"/>
    <n v="255"/>
    <n v="1.2"/>
    <n v="9"/>
    <x v="0"/>
    <x v="0"/>
    <n v="176205"/>
    <s v="International"/>
    <x v="3"/>
    <x v="1"/>
    <x v="1"/>
    <x v="0"/>
    <x v="1"/>
    <n v="2.7311015118790496"/>
  </r>
  <r>
    <n v="8099"/>
    <n v="31"/>
    <x v="1"/>
    <x v="3"/>
    <n v="2.61"/>
    <x v="3"/>
    <x v="1"/>
    <n v="66604"/>
    <x v="1"/>
    <n v="537"/>
    <n v="20"/>
    <n v="4.5999999999999996"/>
    <n v="2.6"/>
    <x v="3"/>
    <x v="1"/>
    <n v="71775"/>
    <s v="International"/>
    <x v="0"/>
    <x v="1"/>
    <x v="1"/>
    <x v="2"/>
    <x v="1"/>
    <n v="7.763797970091886E-2"/>
  </r>
  <r>
    <n v="8100"/>
    <n v="30"/>
    <x v="1"/>
    <x v="1"/>
    <n v="2.78"/>
    <x v="7"/>
    <x v="4"/>
    <n v="91660"/>
    <x v="0"/>
    <n v="323"/>
    <n v="68"/>
    <n v="7.7"/>
    <n v="1.5"/>
    <x v="3"/>
    <x v="2"/>
    <n v="152934"/>
    <s v="International"/>
    <x v="0"/>
    <x v="1"/>
    <x v="0"/>
    <x v="0"/>
    <x v="2"/>
    <n v="0.66849225398210776"/>
  </r>
  <r>
    <n v="8101"/>
    <n v="22"/>
    <x v="1"/>
    <x v="0"/>
    <n v="3.63"/>
    <x v="4"/>
    <x v="3"/>
    <n v="107506"/>
    <x v="0"/>
    <n v="627"/>
    <n v="366"/>
    <n v="1.8"/>
    <n v="2.2000000000000002"/>
    <x v="2"/>
    <x v="3"/>
    <n v="199506"/>
    <s v="Domestic"/>
    <x v="2"/>
    <x v="1"/>
    <x v="0"/>
    <x v="1"/>
    <x v="1"/>
    <n v="0.85576618979405805"/>
  </r>
  <r>
    <n v="8102"/>
    <n v="24"/>
    <x v="0"/>
    <x v="0"/>
    <n v="2.02"/>
    <x v="9"/>
    <x v="1"/>
    <n v="88056"/>
    <x v="0"/>
    <n v="607"/>
    <n v="451"/>
    <n v="2.7"/>
    <n v="7.4"/>
    <x v="2"/>
    <x v="2"/>
    <n v="116227"/>
    <s v="Domestic"/>
    <x v="3"/>
    <x v="1"/>
    <x v="1"/>
    <x v="1"/>
    <x v="1"/>
    <n v="0.31992141364586174"/>
  </r>
  <r>
    <n v="8103"/>
    <n v="29"/>
    <x v="2"/>
    <x v="3"/>
    <n v="2.4500000000000002"/>
    <x v="4"/>
    <x v="0"/>
    <n v="54802"/>
    <x v="0"/>
    <n v="326"/>
    <n v="31"/>
    <n v="5.6"/>
    <n v="9"/>
    <x v="2"/>
    <x v="1"/>
    <n v="102938"/>
    <s v="International"/>
    <x v="1"/>
    <x v="1"/>
    <x v="0"/>
    <x v="0"/>
    <x v="2"/>
    <n v="0.87836210357286226"/>
  </r>
  <r>
    <n v="8104"/>
    <n v="26"/>
    <x v="0"/>
    <x v="1"/>
    <n v="3.41"/>
    <x v="4"/>
    <x v="0"/>
    <n v="81768"/>
    <x v="1"/>
    <n v="774"/>
    <n v="178"/>
    <n v="9"/>
    <n v="7.4"/>
    <x v="2"/>
    <x v="3"/>
    <n v="95563"/>
    <s v="Domestic"/>
    <x v="3"/>
    <x v="0"/>
    <x v="0"/>
    <x v="0"/>
    <x v="0"/>
    <n v="0.16870903042755112"/>
  </r>
  <r>
    <n v="8105"/>
    <n v="28"/>
    <x v="1"/>
    <x v="3"/>
    <n v="2.81"/>
    <x v="7"/>
    <x v="4"/>
    <n v="97141"/>
    <x v="0"/>
    <n v="540"/>
    <n v="468"/>
    <n v="4"/>
    <n v="4.3"/>
    <x v="1"/>
    <x v="4"/>
    <n v="179071"/>
    <s v="Domestic"/>
    <x v="0"/>
    <x v="1"/>
    <x v="1"/>
    <x v="0"/>
    <x v="1"/>
    <n v="0.84341318289908485"/>
  </r>
  <r>
    <n v="8106"/>
    <n v="22"/>
    <x v="0"/>
    <x v="3"/>
    <n v="2.66"/>
    <x v="2"/>
    <x v="2"/>
    <n v="66599"/>
    <x v="1"/>
    <n v="379"/>
    <n v="43"/>
    <n v="8.5"/>
    <n v="6.4"/>
    <x v="1"/>
    <x v="2"/>
    <n v="61670"/>
    <s v="Domestic"/>
    <x v="1"/>
    <x v="0"/>
    <x v="0"/>
    <x v="1"/>
    <x v="1"/>
    <n v="-7.4010120272076152E-2"/>
  </r>
  <r>
    <n v="8107"/>
    <n v="27"/>
    <x v="0"/>
    <x v="3"/>
    <n v="3.74"/>
    <x v="0"/>
    <x v="2"/>
    <n v="49016"/>
    <x v="0"/>
    <n v="310"/>
    <n v="345"/>
    <n v="1.1000000000000001"/>
    <n v="5.6"/>
    <x v="3"/>
    <x v="2"/>
    <n v="87635"/>
    <s v="International"/>
    <x v="3"/>
    <x v="0"/>
    <x v="0"/>
    <x v="0"/>
    <x v="2"/>
    <n v="0.78788558837930467"/>
  </r>
  <r>
    <n v="8108"/>
    <n v="26"/>
    <x v="0"/>
    <x v="0"/>
    <n v="3.83"/>
    <x v="7"/>
    <x v="3"/>
    <n v="55342"/>
    <x v="0"/>
    <n v="674"/>
    <n v="89"/>
    <n v="2.6"/>
    <n v="5.7"/>
    <x v="0"/>
    <x v="4"/>
    <n v="171150"/>
    <s v="International"/>
    <x v="1"/>
    <x v="0"/>
    <x v="0"/>
    <x v="0"/>
    <x v="0"/>
    <n v="2.0925879079180367"/>
  </r>
  <r>
    <n v="8109"/>
    <n v="33"/>
    <x v="0"/>
    <x v="3"/>
    <n v="3.9"/>
    <x v="3"/>
    <x v="2"/>
    <n v="100407"/>
    <x v="1"/>
    <n v="727"/>
    <n v="396"/>
    <n v="3.6"/>
    <n v="8.4"/>
    <x v="3"/>
    <x v="2"/>
    <n v="155913"/>
    <s v="International"/>
    <x v="2"/>
    <x v="0"/>
    <x v="0"/>
    <x v="2"/>
    <x v="0"/>
    <n v="0.55281006304341329"/>
  </r>
  <r>
    <n v="8110"/>
    <n v="34"/>
    <x v="0"/>
    <x v="0"/>
    <n v="2.5499999999999998"/>
    <x v="6"/>
    <x v="0"/>
    <n v="118666"/>
    <x v="1"/>
    <n v="765"/>
    <n v="48"/>
    <n v="7.4"/>
    <n v="9.6"/>
    <x v="1"/>
    <x v="4"/>
    <n v="106268"/>
    <s v="Domestic"/>
    <x v="0"/>
    <x v="0"/>
    <x v="0"/>
    <x v="2"/>
    <x v="0"/>
    <n v="-0.10447811504559014"/>
  </r>
  <r>
    <n v="8111"/>
    <n v="29"/>
    <x v="1"/>
    <x v="2"/>
    <n v="3.83"/>
    <x v="0"/>
    <x v="1"/>
    <n v="43437"/>
    <x v="0"/>
    <n v="721"/>
    <n v="212"/>
    <n v="6.2"/>
    <n v="9"/>
    <x v="2"/>
    <x v="0"/>
    <n v="80559"/>
    <s v="International"/>
    <x v="0"/>
    <x v="1"/>
    <x v="0"/>
    <x v="0"/>
    <x v="0"/>
    <n v="0.85461703156295321"/>
  </r>
  <r>
    <n v="8112"/>
    <n v="27"/>
    <x v="0"/>
    <x v="1"/>
    <n v="3.47"/>
    <x v="5"/>
    <x v="4"/>
    <n v="93777"/>
    <x v="1"/>
    <n v="263"/>
    <n v="233"/>
    <n v="3.4"/>
    <n v="7.8"/>
    <x v="1"/>
    <x v="4"/>
    <n v="144407"/>
    <s v="International"/>
    <x v="2"/>
    <x v="0"/>
    <x v="0"/>
    <x v="0"/>
    <x v="2"/>
    <n v="0.53989784275462005"/>
  </r>
  <r>
    <n v="8113"/>
    <n v="21"/>
    <x v="0"/>
    <x v="2"/>
    <n v="2.31"/>
    <x v="1"/>
    <x v="4"/>
    <n v="69410"/>
    <x v="0"/>
    <n v="391"/>
    <n v="117"/>
    <n v="6.2"/>
    <n v="5.0999999999999996"/>
    <x v="1"/>
    <x v="4"/>
    <n v="74371"/>
    <s v="International"/>
    <x v="3"/>
    <x v="1"/>
    <x v="0"/>
    <x v="1"/>
    <x v="1"/>
    <n v="7.1473851030110933E-2"/>
  </r>
  <r>
    <n v="8114"/>
    <n v="34"/>
    <x v="0"/>
    <x v="3"/>
    <n v="3.22"/>
    <x v="9"/>
    <x v="4"/>
    <n v="84743"/>
    <x v="1"/>
    <n v="736"/>
    <n v="491"/>
    <n v="9"/>
    <n v="3.1"/>
    <x v="0"/>
    <x v="0"/>
    <n v="185078"/>
    <s v="Domestic"/>
    <x v="1"/>
    <x v="1"/>
    <x v="1"/>
    <x v="2"/>
    <x v="0"/>
    <n v="1.1839915981260989"/>
  </r>
  <r>
    <n v="8115"/>
    <n v="28"/>
    <x v="1"/>
    <x v="0"/>
    <n v="2.0499999999999998"/>
    <x v="7"/>
    <x v="2"/>
    <n v="73844"/>
    <x v="1"/>
    <n v="290"/>
    <n v="284"/>
    <n v="5.2"/>
    <n v="4.4000000000000004"/>
    <x v="3"/>
    <x v="0"/>
    <n v="83922"/>
    <s v="Domestic"/>
    <x v="2"/>
    <x v="0"/>
    <x v="0"/>
    <x v="0"/>
    <x v="2"/>
    <n v="0.13647689724283624"/>
  </r>
  <r>
    <n v="8116"/>
    <n v="31"/>
    <x v="0"/>
    <x v="1"/>
    <n v="3.42"/>
    <x v="0"/>
    <x v="1"/>
    <n v="87865"/>
    <x v="0"/>
    <n v="532"/>
    <n v="479"/>
    <n v="7.3"/>
    <n v="8.8000000000000007"/>
    <x v="3"/>
    <x v="1"/>
    <n v="147651"/>
    <s v="International"/>
    <x v="0"/>
    <x v="0"/>
    <x v="1"/>
    <x v="2"/>
    <x v="1"/>
    <n v="0.68043020542878274"/>
  </r>
  <r>
    <n v="8117"/>
    <n v="30"/>
    <x v="0"/>
    <x v="4"/>
    <n v="3.47"/>
    <x v="8"/>
    <x v="2"/>
    <n v="45381"/>
    <x v="1"/>
    <n v="590"/>
    <n v="121"/>
    <n v="4.0999999999999996"/>
    <n v="1.1000000000000001"/>
    <x v="3"/>
    <x v="1"/>
    <n v="105166"/>
    <s v="International"/>
    <x v="1"/>
    <x v="1"/>
    <x v="0"/>
    <x v="0"/>
    <x v="1"/>
    <n v="1.3174015557171503"/>
  </r>
  <r>
    <n v="8118"/>
    <n v="23"/>
    <x v="0"/>
    <x v="1"/>
    <n v="3.58"/>
    <x v="0"/>
    <x v="2"/>
    <n v="84155"/>
    <x v="0"/>
    <n v="289"/>
    <n v="201"/>
    <n v="7.4"/>
    <n v="3.9"/>
    <x v="2"/>
    <x v="3"/>
    <n v="161747"/>
    <s v="International"/>
    <x v="1"/>
    <x v="1"/>
    <x v="0"/>
    <x v="1"/>
    <x v="2"/>
    <n v="0.92201295229041647"/>
  </r>
  <r>
    <n v="8119"/>
    <n v="34"/>
    <x v="1"/>
    <x v="1"/>
    <n v="2.35"/>
    <x v="8"/>
    <x v="0"/>
    <n v="37324"/>
    <x v="1"/>
    <n v="284"/>
    <n v="249"/>
    <n v="8.8000000000000007"/>
    <n v="5.4"/>
    <x v="3"/>
    <x v="4"/>
    <n v="137517"/>
    <s v="Domestic"/>
    <x v="3"/>
    <x v="0"/>
    <x v="0"/>
    <x v="2"/>
    <x v="2"/>
    <n v="2.6844121744721896"/>
  </r>
  <r>
    <n v="8120"/>
    <n v="22"/>
    <x v="0"/>
    <x v="3"/>
    <n v="3.26"/>
    <x v="9"/>
    <x v="0"/>
    <n v="56270"/>
    <x v="0"/>
    <n v="723"/>
    <n v="201"/>
    <n v="6.1"/>
    <n v="1.4"/>
    <x v="0"/>
    <x v="3"/>
    <n v="185342"/>
    <s v="Domestic"/>
    <x v="1"/>
    <x v="0"/>
    <x v="1"/>
    <x v="1"/>
    <x v="0"/>
    <n v="2.2937977607961613"/>
  </r>
  <r>
    <n v="8121"/>
    <n v="32"/>
    <x v="0"/>
    <x v="2"/>
    <n v="2.36"/>
    <x v="8"/>
    <x v="2"/>
    <n v="38453"/>
    <x v="1"/>
    <n v="344"/>
    <n v="39"/>
    <n v="4.5"/>
    <n v="1.9"/>
    <x v="3"/>
    <x v="0"/>
    <n v="176533"/>
    <s v="International"/>
    <x v="1"/>
    <x v="1"/>
    <x v="0"/>
    <x v="2"/>
    <x v="2"/>
    <n v="3.5908771747327908"/>
  </r>
  <r>
    <n v="8122"/>
    <n v="23"/>
    <x v="0"/>
    <x v="2"/>
    <n v="3.89"/>
    <x v="8"/>
    <x v="3"/>
    <n v="77213"/>
    <x v="1"/>
    <n v="260"/>
    <n v="393"/>
    <n v="7.8"/>
    <n v="7.4"/>
    <x v="0"/>
    <x v="4"/>
    <n v="88602"/>
    <s v="International"/>
    <x v="3"/>
    <x v="1"/>
    <x v="0"/>
    <x v="1"/>
    <x v="2"/>
    <n v="0.14750106847292555"/>
  </r>
  <r>
    <n v="8123"/>
    <n v="31"/>
    <x v="2"/>
    <x v="4"/>
    <n v="3.35"/>
    <x v="1"/>
    <x v="3"/>
    <n v="72758"/>
    <x v="0"/>
    <n v="499"/>
    <n v="161"/>
    <n v="9.6"/>
    <n v="9.5"/>
    <x v="0"/>
    <x v="4"/>
    <n v="95766"/>
    <s v="International"/>
    <x v="0"/>
    <x v="1"/>
    <x v="1"/>
    <x v="2"/>
    <x v="1"/>
    <n v="0.31622639434838778"/>
  </r>
  <r>
    <n v="8124"/>
    <n v="26"/>
    <x v="0"/>
    <x v="3"/>
    <n v="2.19"/>
    <x v="5"/>
    <x v="3"/>
    <n v="71460"/>
    <x v="1"/>
    <n v="639"/>
    <n v="228"/>
    <n v="1.6"/>
    <n v="7.1"/>
    <x v="0"/>
    <x v="4"/>
    <n v="92225"/>
    <s v="Domestic"/>
    <x v="1"/>
    <x v="1"/>
    <x v="0"/>
    <x v="0"/>
    <x v="1"/>
    <n v="0.29058214385670306"/>
  </r>
  <r>
    <n v="8125"/>
    <n v="33"/>
    <x v="1"/>
    <x v="1"/>
    <n v="2.37"/>
    <x v="3"/>
    <x v="2"/>
    <n v="70800"/>
    <x v="1"/>
    <n v="630"/>
    <n v="230"/>
    <n v="5.6"/>
    <n v="3.1"/>
    <x v="1"/>
    <x v="0"/>
    <n v="197611"/>
    <s v="International"/>
    <x v="2"/>
    <x v="1"/>
    <x v="0"/>
    <x v="2"/>
    <x v="1"/>
    <n v="1.7911158192090395"/>
  </r>
  <r>
    <n v="8126"/>
    <n v="34"/>
    <x v="0"/>
    <x v="2"/>
    <n v="3.33"/>
    <x v="9"/>
    <x v="1"/>
    <n v="107886"/>
    <x v="1"/>
    <n v="270"/>
    <n v="470"/>
    <n v="2.6"/>
    <n v="3.7"/>
    <x v="2"/>
    <x v="2"/>
    <n v="106176"/>
    <s v="Domestic"/>
    <x v="3"/>
    <x v="1"/>
    <x v="1"/>
    <x v="2"/>
    <x v="2"/>
    <n v="-1.585006395639842E-2"/>
  </r>
  <r>
    <n v="8127"/>
    <n v="23"/>
    <x v="0"/>
    <x v="2"/>
    <n v="2.95"/>
    <x v="8"/>
    <x v="3"/>
    <n v="91277"/>
    <x v="0"/>
    <n v="497"/>
    <n v="171"/>
    <n v="3.5"/>
    <n v="6.5"/>
    <x v="3"/>
    <x v="3"/>
    <n v="145384"/>
    <s v="Domestic"/>
    <x v="1"/>
    <x v="0"/>
    <x v="1"/>
    <x v="1"/>
    <x v="1"/>
    <n v="0.59277802732342211"/>
  </r>
  <r>
    <n v="8128"/>
    <n v="30"/>
    <x v="0"/>
    <x v="0"/>
    <n v="3.47"/>
    <x v="6"/>
    <x v="0"/>
    <n v="76432"/>
    <x v="0"/>
    <n v="661"/>
    <n v="497"/>
    <n v="6.7"/>
    <n v="9.9"/>
    <x v="1"/>
    <x v="1"/>
    <n v="69465"/>
    <s v="Domestic"/>
    <x v="3"/>
    <x v="1"/>
    <x v="1"/>
    <x v="0"/>
    <x v="0"/>
    <n v="-9.1152920242830227E-2"/>
  </r>
  <r>
    <n v="8129"/>
    <n v="25"/>
    <x v="0"/>
    <x v="1"/>
    <n v="2.56"/>
    <x v="4"/>
    <x v="4"/>
    <n v="87170"/>
    <x v="0"/>
    <n v="728"/>
    <n v="257"/>
    <n v="9.6"/>
    <n v="6.9"/>
    <x v="2"/>
    <x v="1"/>
    <n v="184032"/>
    <s v="Domestic"/>
    <x v="1"/>
    <x v="0"/>
    <x v="0"/>
    <x v="0"/>
    <x v="0"/>
    <n v="1.1111850407250201"/>
  </r>
  <r>
    <n v="8130"/>
    <n v="26"/>
    <x v="0"/>
    <x v="3"/>
    <n v="3.32"/>
    <x v="6"/>
    <x v="4"/>
    <n v="93575"/>
    <x v="0"/>
    <n v="708"/>
    <n v="206"/>
    <n v="8.6999999999999993"/>
    <n v="1.7"/>
    <x v="2"/>
    <x v="2"/>
    <n v="188405"/>
    <s v="International"/>
    <x v="2"/>
    <x v="0"/>
    <x v="0"/>
    <x v="0"/>
    <x v="0"/>
    <n v="1.013411701843441"/>
  </r>
  <r>
    <n v="8131"/>
    <n v="28"/>
    <x v="0"/>
    <x v="2"/>
    <n v="2.35"/>
    <x v="3"/>
    <x v="2"/>
    <n v="79732"/>
    <x v="1"/>
    <n v="500"/>
    <n v="337"/>
    <n v="3.3"/>
    <n v="2.6"/>
    <x v="3"/>
    <x v="4"/>
    <n v="181590"/>
    <s v="Domestic"/>
    <x v="1"/>
    <x v="0"/>
    <x v="1"/>
    <x v="0"/>
    <x v="1"/>
    <n v="1.2775046405458286"/>
  </r>
  <r>
    <n v="8132"/>
    <n v="27"/>
    <x v="0"/>
    <x v="3"/>
    <n v="3.09"/>
    <x v="3"/>
    <x v="4"/>
    <n v="51653"/>
    <x v="0"/>
    <n v="582"/>
    <n v="88"/>
    <n v="1.2"/>
    <n v="7.4"/>
    <x v="1"/>
    <x v="1"/>
    <n v="99912"/>
    <s v="International"/>
    <x v="2"/>
    <x v="1"/>
    <x v="1"/>
    <x v="0"/>
    <x v="1"/>
    <n v="0.93429229667202296"/>
  </r>
  <r>
    <n v="8133"/>
    <n v="34"/>
    <x v="1"/>
    <x v="1"/>
    <n v="3.92"/>
    <x v="6"/>
    <x v="2"/>
    <n v="52293"/>
    <x v="1"/>
    <n v="612"/>
    <n v="241"/>
    <n v="6.4"/>
    <n v="7.7"/>
    <x v="3"/>
    <x v="0"/>
    <n v="104907"/>
    <s v="International"/>
    <x v="0"/>
    <x v="0"/>
    <x v="1"/>
    <x v="2"/>
    <x v="1"/>
    <n v="1.0061384888990879"/>
  </r>
  <r>
    <n v="8134"/>
    <n v="31"/>
    <x v="2"/>
    <x v="1"/>
    <n v="3.26"/>
    <x v="7"/>
    <x v="4"/>
    <n v="114059"/>
    <x v="1"/>
    <n v="716"/>
    <n v="457"/>
    <n v="5.8"/>
    <n v="1.7"/>
    <x v="3"/>
    <x v="4"/>
    <n v="94419"/>
    <s v="Domestic"/>
    <x v="1"/>
    <x v="1"/>
    <x v="1"/>
    <x v="2"/>
    <x v="0"/>
    <n v="-0.17219158505685653"/>
  </r>
  <r>
    <n v="8135"/>
    <n v="28"/>
    <x v="0"/>
    <x v="2"/>
    <n v="2.1"/>
    <x v="5"/>
    <x v="1"/>
    <n v="81344"/>
    <x v="0"/>
    <n v="711"/>
    <n v="394"/>
    <n v="5.0999999999999996"/>
    <n v="6.2"/>
    <x v="2"/>
    <x v="0"/>
    <n v="159235"/>
    <s v="International"/>
    <x v="0"/>
    <x v="0"/>
    <x v="0"/>
    <x v="0"/>
    <x v="0"/>
    <n v="0.9575506490952006"/>
  </r>
  <r>
    <n v="8136"/>
    <n v="23"/>
    <x v="1"/>
    <x v="4"/>
    <n v="3.98"/>
    <x v="6"/>
    <x v="1"/>
    <n v="52366"/>
    <x v="0"/>
    <n v="307"/>
    <n v="146"/>
    <n v="5.3"/>
    <n v="8.4"/>
    <x v="2"/>
    <x v="3"/>
    <n v="99598"/>
    <s v="International"/>
    <x v="3"/>
    <x v="1"/>
    <x v="1"/>
    <x v="1"/>
    <x v="2"/>
    <n v="0.9019592865599817"/>
  </r>
  <r>
    <n v="8137"/>
    <n v="24"/>
    <x v="2"/>
    <x v="3"/>
    <n v="2.31"/>
    <x v="6"/>
    <x v="1"/>
    <n v="90806"/>
    <x v="0"/>
    <n v="386"/>
    <n v="265"/>
    <n v="6.3"/>
    <n v="2.7"/>
    <x v="1"/>
    <x v="4"/>
    <n v="177578"/>
    <s v="Domestic"/>
    <x v="1"/>
    <x v="1"/>
    <x v="1"/>
    <x v="1"/>
    <x v="1"/>
    <n v="0.95557562275620556"/>
  </r>
  <r>
    <n v="8138"/>
    <n v="26"/>
    <x v="1"/>
    <x v="3"/>
    <n v="3.44"/>
    <x v="2"/>
    <x v="1"/>
    <n v="49600"/>
    <x v="0"/>
    <n v="560"/>
    <n v="249"/>
    <n v="4.5999999999999996"/>
    <n v="7.3"/>
    <x v="3"/>
    <x v="0"/>
    <n v="76582"/>
    <s v="Domestic"/>
    <x v="0"/>
    <x v="0"/>
    <x v="0"/>
    <x v="0"/>
    <x v="1"/>
    <n v="0.54399193548387093"/>
  </r>
  <r>
    <n v="8139"/>
    <n v="31"/>
    <x v="0"/>
    <x v="0"/>
    <n v="3.07"/>
    <x v="4"/>
    <x v="3"/>
    <n v="36278"/>
    <x v="0"/>
    <n v="550"/>
    <n v="13"/>
    <n v="2.5"/>
    <n v="4.7"/>
    <x v="0"/>
    <x v="2"/>
    <n v="155084"/>
    <s v="International"/>
    <x v="0"/>
    <x v="0"/>
    <x v="0"/>
    <x v="2"/>
    <x v="1"/>
    <n v="3.2748773361265782"/>
  </r>
  <r>
    <n v="8140"/>
    <n v="27"/>
    <x v="1"/>
    <x v="1"/>
    <n v="2.59"/>
    <x v="7"/>
    <x v="0"/>
    <n v="116252"/>
    <x v="0"/>
    <n v="405"/>
    <n v="299"/>
    <n v="3.3"/>
    <n v="6.9"/>
    <x v="2"/>
    <x v="2"/>
    <n v="186686"/>
    <s v="Domestic"/>
    <x v="0"/>
    <x v="0"/>
    <x v="1"/>
    <x v="0"/>
    <x v="1"/>
    <n v="0.60587344733854043"/>
  </r>
  <r>
    <n v="8141"/>
    <n v="29"/>
    <x v="0"/>
    <x v="1"/>
    <n v="2.35"/>
    <x v="9"/>
    <x v="1"/>
    <n v="31735"/>
    <x v="0"/>
    <n v="405"/>
    <n v="98"/>
    <n v="1.6"/>
    <n v="6"/>
    <x v="2"/>
    <x v="1"/>
    <n v="176035"/>
    <s v="Domestic"/>
    <x v="2"/>
    <x v="0"/>
    <x v="0"/>
    <x v="0"/>
    <x v="1"/>
    <n v="4.5470300929573026"/>
  </r>
  <r>
    <n v="8142"/>
    <n v="33"/>
    <x v="1"/>
    <x v="2"/>
    <n v="2.36"/>
    <x v="6"/>
    <x v="3"/>
    <n v="106547"/>
    <x v="0"/>
    <n v="423"/>
    <n v="388"/>
    <n v="1.5"/>
    <n v="9.4"/>
    <x v="2"/>
    <x v="3"/>
    <n v="66895"/>
    <s v="Domestic"/>
    <x v="2"/>
    <x v="0"/>
    <x v="1"/>
    <x v="2"/>
    <x v="1"/>
    <n v="-0.37215501140341822"/>
  </r>
  <r>
    <n v="8143"/>
    <n v="21"/>
    <x v="0"/>
    <x v="2"/>
    <n v="3.72"/>
    <x v="0"/>
    <x v="2"/>
    <n v="83095"/>
    <x v="1"/>
    <n v="531"/>
    <n v="43"/>
    <n v="8.8000000000000007"/>
    <n v="2.4"/>
    <x v="0"/>
    <x v="4"/>
    <n v="156822"/>
    <s v="Domestic"/>
    <x v="0"/>
    <x v="0"/>
    <x v="1"/>
    <x v="1"/>
    <x v="1"/>
    <n v="0.88726156808472234"/>
  </r>
  <r>
    <n v="8144"/>
    <n v="33"/>
    <x v="0"/>
    <x v="2"/>
    <n v="3.75"/>
    <x v="9"/>
    <x v="4"/>
    <n v="101242"/>
    <x v="1"/>
    <n v="567"/>
    <n v="223"/>
    <n v="2.1"/>
    <n v="2.9"/>
    <x v="1"/>
    <x v="3"/>
    <n v="163622"/>
    <s v="International"/>
    <x v="1"/>
    <x v="1"/>
    <x v="0"/>
    <x v="2"/>
    <x v="1"/>
    <n v="0.61614744868730364"/>
  </r>
  <r>
    <n v="8145"/>
    <n v="28"/>
    <x v="0"/>
    <x v="0"/>
    <n v="2.93"/>
    <x v="1"/>
    <x v="4"/>
    <n v="52202"/>
    <x v="0"/>
    <n v="445"/>
    <n v="159"/>
    <n v="1.6"/>
    <n v="2.6"/>
    <x v="0"/>
    <x v="3"/>
    <n v="85381"/>
    <s v="International"/>
    <x v="1"/>
    <x v="0"/>
    <x v="0"/>
    <x v="0"/>
    <x v="1"/>
    <n v="0.63558867476341907"/>
  </r>
  <r>
    <n v="8146"/>
    <n v="28"/>
    <x v="0"/>
    <x v="4"/>
    <n v="2.21"/>
    <x v="4"/>
    <x v="3"/>
    <n v="67928"/>
    <x v="1"/>
    <n v="444"/>
    <n v="475"/>
    <n v="8.4"/>
    <n v="7.3"/>
    <x v="3"/>
    <x v="3"/>
    <n v="98235"/>
    <s v="Domestic"/>
    <x v="0"/>
    <x v="0"/>
    <x v="1"/>
    <x v="0"/>
    <x v="1"/>
    <n v="0.44616358497232361"/>
  </r>
  <r>
    <n v="8147"/>
    <n v="26"/>
    <x v="1"/>
    <x v="2"/>
    <n v="3.77"/>
    <x v="2"/>
    <x v="4"/>
    <n v="69370"/>
    <x v="1"/>
    <n v="667"/>
    <n v="489"/>
    <n v="9.6"/>
    <n v="2.7"/>
    <x v="3"/>
    <x v="4"/>
    <n v="195951"/>
    <s v="International"/>
    <x v="2"/>
    <x v="1"/>
    <x v="1"/>
    <x v="0"/>
    <x v="0"/>
    <n v="1.8247225025227043"/>
  </r>
  <r>
    <n v="8148"/>
    <n v="24"/>
    <x v="0"/>
    <x v="2"/>
    <n v="2.97"/>
    <x v="3"/>
    <x v="1"/>
    <n v="71924"/>
    <x v="1"/>
    <n v="581"/>
    <n v="25"/>
    <n v="2.9"/>
    <n v="4.7"/>
    <x v="3"/>
    <x v="3"/>
    <n v="153619"/>
    <s v="Domestic"/>
    <x v="3"/>
    <x v="0"/>
    <x v="0"/>
    <x v="1"/>
    <x v="1"/>
    <n v="1.1358517323841832"/>
  </r>
  <r>
    <n v="8149"/>
    <n v="23"/>
    <x v="1"/>
    <x v="2"/>
    <n v="2.88"/>
    <x v="6"/>
    <x v="4"/>
    <n v="110075"/>
    <x v="0"/>
    <n v="526"/>
    <n v="216"/>
    <n v="7.8"/>
    <n v="9"/>
    <x v="2"/>
    <x v="1"/>
    <n v="142265"/>
    <s v="International"/>
    <x v="0"/>
    <x v="1"/>
    <x v="0"/>
    <x v="1"/>
    <x v="1"/>
    <n v="0.29243697478991598"/>
  </r>
  <r>
    <n v="8150"/>
    <n v="31"/>
    <x v="0"/>
    <x v="0"/>
    <n v="2.81"/>
    <x v="6"/>
    <x v="1"/>
    <n v="62295"/>
    <x v="0"/>
    <n v="651"/>
    <n v="76"/>
    <n v="2.5"/>
    <n v="3.5"/>
    <x v="3"/>
    <x v="2"/>
    <n v="130933"/>
    <s v="International"/>
    <x v="3"/>
    <x v="0"/>
    <x v="1"/>
    <x v="2"/>
    <x v="0"/>
    <n v="1.1018219760815475"/>
  </r>
  <r>
    <n v="8151"/>
    <n v="23"/>
    <x v="0"/>
    <x v="3"/>
    <n v="2.73"/>
    <x v="8"/>
    <x v="1"/>
    <n v="117512"/>
    <x v="1"/>
    <n v="285"/>
    <n v="341"/>
    <n v="7.1"/>
    <n v="2.2999999999999998"/>
    <x v="0"/>
    <x v="4"/>
    <n v="183090"/>
    <s v="Domestic"/>
    <x v="2"/>
    <x v="1"/>
    <x v="0"/>
    <x v="1"/>
    <x v="2"/>
    <n v="0.55805364558513171"/>
  </r>
  <r>
    <n v="8152"/>
    <n v="26"/>
    <x v="1"/>
    <x v="4"/>
    <n v="3.05"/>
    <x v="7"/>
    <x v="4"/>
    <n v="81257"/>
    <x v="0"/>
    <n v="717"/>
    <n v="273"/>
    <n v="7.1"/>
    <n v="5.8"/>
    <x v="3"/>
    <x v="1"/>
    <n v="134549"/>
    <s v="International"/>
    <x v="3"/>
    <x v="1"/>
    <x v="0"/>
    <x v="0"/>
    <x v="0"/>
    <n v="0.65584503488930179"/>
  </r>
  <r>
    <n v="8153"/>
    <n v="33"/>
    <x v="2"/>
    <x v="3"/>
    <n v="3.21"/>
    <x v="5"/>
    <x v="3"/>
    <n v="102364"/>
    <x v="0"/>
    <n v="397"/>
    <n v="450"/>
    <n v="4.9000000000000004"/>
    <n v="6.9"/>
    <x v="3"/>
    <x v="1"/>
    <n v="122666"/>
    <s v="Domestic"/>
    <x v="1"/>
    <x v="0"/>
    <x v="1"/>
    <x v="2"/>
    <x v="1"/>
    <n v="0.19833144464850924"/>
  </r>
  <r>
    <n v="8154"/>
    <n v="28"/>
    <x v="0"/>
    <x v="1"/>
    <n v="2.93"/>
    <x v="4"/>
    <x v="2"/>
    <n v="77692"/>
    <x v="1"/>
    <n v="729"/>
    <n v="156"/>
    <n v="8.9"/>
    <n v="5.5"/>
    <x v="3"/>
    <x v="0"/>
    <n v="145055"/>
    <s v="Domestic"/>
    <x v="2"/>
    <x v="1"/>
    <x v="0"/>
    <x v="0"/>
    <x v="0"/>
    <n v="0.86705194872058899"/>
  </r>
  <r>
    <n v="8155"/>
    <n v="27"/>
    <x v="0"/>
    <x v="1"/>
    <n v="3.79"/>
    <x v="7"/>
    <x v="3"/>
    <n v="109919"/>
    <x v="0"/>
    <n v="472"/>
    <n v="14"/>
    <n v="2.1"/>
    <n v="5.9"/>
    <x v="1"/>
    <x v="1"/>
    <n v="150829"/>
    <s v="Domestic"/>
    <x v="0"/>
    <x v="1"/>
    <x v="1"/>
    <x v="0"/>
    <x v="1"/>
    <n v="0.37218315304906341"/>
  </r>
  <r>
    <n v="8156"/>
    <n v="31"/>
    <x v="1"/>
    <x v="2"/>
    <n v="2.64"/>
    <x v="4"/>
    <x v="0"/>
    <n v="59785"/>
    <x v="0"/>
    <n v="717"/>
    <n v="372"/>
    <n v="5.3"/>
    <n v="2.7"/>
    <x v="3"/>
    <x v="3"/>
    <n v="195276"/>
    <s v="International"/>
    <x v="2"/>
    <x v="1"/>
    <x v="0"/>
    <x v="2"/>
    <x v="0"/>
    <n v="2.2663042569206322"/>
  </r>
  <r>
    <n v="8157"/>
    <n v="21"/>
    <x v="0"/>
    <x v="3"/>
    <n v="3.16"/>
    <x v="9"/>
    <x v="0"/>
    <n v="88935"/>
    <x v="0"/>
    <n v="376"/>
    <n v="201"/>
    <n v="6.4"/>
    <n v="3.7"/>
    <x v="0"/>
    <x v="2"/>
    <n v="100695"/>
    <s v="International"/>
    <x v="2"/>
    <x v="1"/>
    <x v="0"/>
    <x v="1"/>
    <x v="1"/>
    <n v="0.13223140495867769"/>
  </r>
  <r>
    <n v="8158"/>
    <n v="31"/>
    <x v="1"/>
    <x v="0"/>
    <n v="2.6"/>
    <x v="6"/>
    <x v="1"/>
    <n v="37655"/>
    <x v="1"/>
    <n v="508"/>
    <n v="68"/>
    <n v="7.8"/>
    <n v="6.9"/>
    <x v="2"/>
    <x v="3"/>
    <n v="195284"/>
    <s v="International"/>
    <x v="2"/>
    <x v="0"/>
    <x v="0"/>
    <x v="2"/>
    <x v="1"/>
    <n v="4.186137299163458"/>
  </r>
  <r>
    <n v="8159"/>
    <n v="26"/>
    <x v="1"/>
    <x v="4"/>
    <n v="3.51"/>
    <x v="6"/>
    <x v="1"/>
    <n v="99580"/>
    <x v="1"/>
    <n v="769"/>
    <n v="69"/>
    <n v="2.2999999999999998"/>
    <n v="8.3000000000000007"/>
    <x v="3"/>
    <x v="3"/>
    <n v="148444"/>
    <s v="Domestic"/>
    <x v="3"/>
    <x v="1"/>
    <x v="0"/>
    <x v="0"/>
    <x v="0"/>
    <n v="0.49070094396465153"/>
  </r>
  <r>
    <n v="8160"/>
    <n v="27"/>
    <x v="0"/>
    <x v="3"/>
    <n v="2.2000000000000002"/>
    <x v="6"/>
    <x v="3"/>
    <n v="61264"/>
    <x v="0"/>
    <n v="505"/>
    <n v="369"/>
    <n v="5.8"/>
    <n v="4.2"/>
    <x v="0"/>
    <x v="1"/>
    <n v="68777"/>
    <s v="International"/>
    <x v="1"/>
    <x v="0"/>
    <x v="0"/>
    <x v="0"/>
    <x v="1"/>
    <n v="0.12263319404544268"/>
  </r>
  <r>
    <n v="8161"/>
    <n v="32"/>
    <x v="0"/>
    <x v="3"/>
    <n v="2.38"/>
    <x v="3"/>
    <x v="3"/>
    <n v="32947"/>
    <x v="0"/>
    <n v="656"/>
    <n v="13"/>
    <n v="5.0999999999999996"/>
    <n v="7.4"/>
    <x v="3"/>
    <x v="4"/>
    <n v="194717"/>
    <s v="International"/>
    <x v="0"/>
    <x v="0"/>
    <x v="1"/>
    <x v="2"/>
    <x v="0"/>
    <n v="4.9100069809087321"/>
  </r>
  <r>
    <n v="8162"/>
    <n v="27"/>
    <x v="0"/>
    <x v="4"/>
    <n v="3.6"/>
    <x v="9"/>
    <x v="1"/>
    <n v="42507"/>
    <x v="1"/>
    <n v="762"/>
    <n v="85"/>
    <n v="4.7"/>
    <n v="2.8"/>
    <x v="1"/>
    <x v="4"/>
    <n v="87401"/>
    <s v="International"/>
    <x v="3"/>
    <x v="0"/>
    <x v="1"/>
    <x v="0"/>
    <x v="0"/>
    <n v="1.0561554567483002"/>
  </r>
  <r>
    <n v="8163"/>
    <n v="29"/>
    <x v="0"/>
    <x v="3"/>
    <n v="2.37"/>
    <x v="0"/>
    <x v="2"/>
    <n v="87057"/>
    <x v="1"/>
    <n v="251"/>
    <n v="270"/>
    <n v="4.2"/>
    <n v="3.7"/>
    <x v="2"/>
    <x v="2"/>
    <n v="179977"/>
    <s v="Domestic"/>
    <x v="1"/>
    <x v="1"/>
    <x v="1"/>
    <x v="0"/>
    <x v="2"/>
    <n v="1.0673466809102083"/>
  </r>
  <r>
    <n v="8164"/>
    <n v="31"/>
    <x v="1"/>
    <x v="3"/>
    <n v="3.25"/>
    <x v="3"/>
    <x v="2"/>
    <n v="78306"/>
    <x v="0"/>
    <n v="542"/>
    <n v="146"/>
    <n v="10"/>
    <n v="1.1000000000000001"/>
    <x v="1"/>
    <x v="0"/>
    <n v="115573"/>
    <s v="Domestic"/>
    <x v="1"/>
    <x v="1"/>
    <x v="0"/>
    <x v="2"/>
    <x v="1"/>
    <n v="0.47591500012770416"/>
  </r>
  <r>
    <n v="8165"/>
    <n v="31"/>
    <x v="1"/>
    <x v="4"/>
    <n v="3.94"/>
    <x v="1"/>
    <x v="0"/>
    <n v="106169"/>
    <x v="1"/>
    <n v="343"/>
    <n v="137"/>
    <n v="2.5"/>
    <n v="3"/>
    <x v="0"/>
    <x v="3"/>
    <n v="158334"/>
    <s v="International"/>
    <x v="3"/>
    <x v="0"/>
    <x v="0"/>
    <x v="2"/>
    <x v="2"/>
    <n v="0.49133927982744491"/>
  </r>
  <r>
    <n v="8166"/>
    <n v="30"/>
    <x v="1"/>
    <x v="0"/>
    <n v="3.05"/>
    <x v="1"/>
    <x v="2"/>
    <n v="79136"/>
    <x v="0"/>
    <n v="300"/>
    <n v="346"/>
    <n v="7.8"/>
    <n v="7.9"/>
    <x v="0"/>
    <x v="4"/>
    <n v="94463"/>
    <s v="Domestic"/>
    <x v="0"/>
    <x v="0"/>
    <x v="1"/>
    <x v="0"/>
    <x v="2"/>
    <n v="0.19367923574605742"/>
  </r>
  <r>
    <n v="8167"/>
    <n v="25"/>
    <x v="1"/>
    <x v="4"/>
    <n v="2.37"/>
    <x v="8"/>
    <x v="4"/>
    <n v="94199"/>
    <x v="0"/>
    <n v="421"/>
    <n v="234"/>
    <n v="4.4000000000000004"/>
    <n v="1.8"/>
    <x v="1"/>
    <x v="1"/>
    <n v="139011"/>
    <s v="Domestic"/>
    <x v="2"/>
    <x v="1"/>
    <x v="0"/>
    <x v="0"/>
    <x v="1"/>
    <n v="0.4757163027208357"/>
  </r>
  <r>
    <n v="8168"/>
    <n v="21"/>
    <x v="0"/>
    <x v="2"/>
    <n v="2.64"/>
    <x v="9"/>
    <x v="1"/>
    <n v="85048"/>
    <x v="1"/>
    <n v="401"/>
    <n v="300"/>
    <n v="6.8"/>
    <n v="1.7"/>
    <x v="0"/>
    <x v="3"/>
    <n v="87846"/>
    <s v="Domestic"/>
    <x v="2"/>
    <x v="1"/>
    <x v="1"/>
    <x v="1"/>
    <x v="1"/>
    <n v="3.2899068761170165E-2"/>
  </r>
  <r>
    <n v="8169"/>
    <n v="22"/>
    <x v="1"/>
    <x v="2"/>
    <n v="3.65"/>
    <x v="6"/>
    <x v="3"/>
    <n v="48193"/>
    <x v="1"/>
    <n v="409"/>
    <n v="27"/>
    <n v="9.9"/>
    <n v="6.8"/>
    <x v="1"/>
    <x v="3"/>
    <n v="103079"/>
    <s v="Domestic"/>
    <x v="3"/>
    <x v="1"/>
    <x v="1"/>
    <x v="1"/>
    <x v="1"/>
    <n v="1.1388790903243209"/>
  </r>
  <r>
    <n v="8170"/>
    <n v="24"/>
    <x v="0"/>
    <x v="2"/>
    <n v="2.7"/>
    <x v="7"/>
    <x v="1"/>
    <n v="104433"/>
    <x v="0"/>
    <n v="433"/>
    <n v="169"/>
    <n v="5.3"/>
    <n v="5.5"/>
    <x v="0"/>
    <x v="0"/>
    <n v="150606"/>
    <s v="International"/>
    <x v="2"/>
    <x v="1"/>
    <x v="1"/>
    <x v="1"/>
    <x v="1"/>
    <n v="0.44213036109275805"/>
  </r>
  <r>
    <n v="8171"/>
    <n v="25"/>
    <x v="1"/>
    <x v="2"/>
    <n v="3.45"/>
    <x v="3"/>
    <x v="4"/>
    <n v="92033"/>
    <x v="0"/>
    <n v="441"/>
    <n v="469"/>
    <n v="8.4"/>
    <n v="8"/>
    <x v="3"/>
    <x v="3"/>
    <n v="75301"/>
    <s v="Domestic"/>
    <x v="2"/>
    <x v="1"/>
    <x v="0"/>
    <x v="0"/>
    <x v="1"/>
    <n v="-0.18180435278650051"/>
  </r>
  <r>
    <n v="8172"/>
    <n v="29"/>
    <x v="0"/>
    <x v="1"/>
    <n v="3.55"/>
    <x v="1"/>
    <x v="2"/>
    <n v="48087"/>
    <x v="0"/>
    <n v="407"/>
    <n v="56"/>
    <n v="1.7"/>
    <n v="4.5"/>
    <x v="1"/>
    <x v="0"/>
    <n v="65208"/>
    <s v="Domestic"/>
    <x v="0"/>
    <x v="1"/>
    <x v="0"/>
    <x v="0"/>
    <x v="1"/>
    <n v="0.35604217356042173"/>
  </r>
  <r>
    <n v="8173"/>
    <n v="31"/>
    <x v="1"/>
    <x v="0"/>
    <n v="3"/>
    <x v="4"/>
    <x v="1"/>
    <n v="89457"/>
    <x v="0"/>
    <n v="415"/>
    <n v="350"/>
    <n v="6"/>
    <n v="6.1"/>
    <x v="1"/>
    <x v="4"/>
    <n v="195849"/>
    <s v="International"/>
    <x v="0"/>
    <x v="1"/>
    <x v="0"/>
    <x v="2"/>
    <x v="1"/>
    <n v="1.1893088299406418"/>
  </r>
  <r>
    <n v="8174"/>
    <n v="21"/>
    <x v="1"/>
    <x v="1"/>
    <n v="3.57"/>
    <x v="0"/>
    <x v="4"/>
    <n v="33093"/>
    <x v="1"/>
    <n v="368"/>
    <n v="44"/>
    <n v="4.4000000000000004"/>
    <n v="9.5"/>
    <x v="0"/>
    <x v="4"/>
    <n v="98948"/>
    <s v="International"/>
    <x v="1"/>
    <x v="1"/>
    <x v="0"/>
    <x v="1"/>
    <x v="1"/>
    <n v="1.9899978847490405"/>
  </r>
  <r>
    <n v="8175"/>
    <n v="23"/>
    <x v="0"/>
    <x v="3"/>
    <n v="2.63"/>
    <x v="9"/>
    <x v="2"/>
    <n v="102804"/>
    <x v="0"/>
    <n v="658"/>
    <n v="10"/>
    <n v="7.3"/>
    <n v="8.8000000000000007"/>
    <x v="3"/>
    <x v="3"/>
    <n v="110822"/>
    <s v="Domestic"/>
    <x v="0"/>
    <x v="0"/>
    <x v="1"/>
    <x v="1"/>
    <x v="0"/>
    <n v="7.7993074199447496E-2"/>
  </r>
  <r>
    <n v="8176"/>
    <n v="25"/>
    <x v="0"/>
    <x v="3"/>
    <n v="3.03"/>
    <x v="7"/>
    <x v="0"/>
    <n v="112191"/>
    <x v="0"/>
    <n v="294"/>
    <n v="416"/>
    <n v="1.3"/>
    <n v="6.4"/>
    <x v="3"/>
    <x v="3"/>
    <n v="122575"/>
    <s v="Domestic"/>
    <x v="1"/>
    <x v="1"/>
    <x v="0"/>
    <x v="0"/>
    <x v="2"/>
    <n v="9.2556443921526677E-2"/>
  </r>
  <r>
    <n v="8177"/>
    <n v="23"/>
    <x v="1"/>
    <x v="4"/>
    <n v="3.37"/>
    <x v="7"/>
    <x v="0"/>
    <n v="100704"/>
    <x v="1"/>
    <n v="439"/>
    <n v="70"/>
    <n v="5"/>
    <n v="5.3"/>
    <x v="0"/>
    <x v="0"/>
    <n v="112598"/>
    <s v="Domestic"/>
    <x v="3"/>
    <x v="1"/>
    <x v="1"/>
    <x v="1"/>
    <x v="1"/>
    <n v="0.11810851604702892"/>
  </r>
  <r>
    <n v="8178"/>
    <n v="24"/>
    <x v="0"/>
    <x v="2"/>
    <n v="2.34"/>
    <x v="4"/>
    <x v="0"/>
    <n v="88721"/>
    <x v="1"/>
    <n v="384"/>
    <n v="282"/>
    <n v="5.5"/>
    <n v="1.4"/>
    <x v="3"/>
    <x v="1"/>
    <n v="109783"/>
    <s v="Domestic"/>
    <x v="1"/>
    <x v="0"/>
    <x v="0"/>
    <x v="1"/>
    <x v="1"/>
    <n v="0.23739588147112858"/>
  </r>
  <r>
    <n v="8179"/>
    <n v="34"/>
    <x v="1"/>
    <x v="4"/>
    <n v="2.5499999999999998"/>
    <x v="6"/>
    <x v="4"/>
    <n v="118057"/>
    <x v="0"/>
    <n v="404"/>
    <n v="216"/>
    <n v="8.6"/>
    <n v="5.7"/>
    <x v="3"/>
    <x v="3"/>
    <n v="166747"/>
    <s v="International"/>
    <x v="0"/>
    <x v="1"/>
    <x v="0"/>
    <x v="2"/>
    <x v="1"/>
    <n v="0.41242789499987292"/>
  </r>
  <r>
    <n v="8180"/>
    <n v="23"/>
    <x v="2"/>
    <x v="3"/>
    <n v="3.3"/>
    <x v="1"/>
    <x v="4"/>
    <n v="119700"/>
    <x v="0"/>
    <n v="479"/>
    <n v="41"/>
    <n v="4.5"/>
    <n v="5.2"/>
    <x v="1"/>
    <x v="0"/>
    <n v="169402"/>
    <s v="Domestic"/>
    <x v="1"/>
    <x v="1"/>
    <x v="0"/>
    <x v="1"/>
    <x v="1"/>
    <n v="0.41522138680033416"/>
  </r>
  <r>
    <n v="8181"/>
    <n v="24"/>
    <x v="0"/>
    <x v="2"/>
    <n v="3.31"/>
    <x v="2"/>
    <x v="3"/>
    <n v="102254"/>
    <x v="0"/>
    <n v="272"/>
    <n v="302"/>
    <n v="3.9"/>
    <n v="9.4"/>
    <x v="1"/>
    <x v="2"/>
    <n v="141989"/>
    <s v="International"/>
    <x v="0"/>
    <x v="1"/>
    <x v="0"/>
    <x v="1"/>
    <x v="2"/>
    <n v="0.38859115535822558"/>
  </r>
  <r>
    <n v="8182"/>
    <n v="34"/>
    <x v="0"/>
    <x v="0"/>
    <n v="2.99"/>
    <x v="5"/>
    <x v="3"/>
    <n v="43223"/>
    <x v="1"/>
    <n v="409"/>
    <n v="14"/>
    <n v="4.5"/>
    <n v="4.5999999999999996"/>
    <x v="3"/>
    <x v="0"/>
    <n v="126182"/>
    <s v="Domestic"/>
    <x v="2"/>
    <x v="1"/>
    <x v="0"/>
    <x v="2"/>
    <x v="1"/>
    <n v="1.919325359183768"/>
  </r>
  <r>
    <n v="8183"/>
    <n v="33"/>
    <x v="1"/>
    <x v="3"/>
    <n v="3.59"/>
    <x v="7"/>
    <x v="0"/>
    <n v="72337"/>
    <x v="1"/>
    <n v="763"/>
    <n v="301"/>
    <n v="4.9000000000000004"/>
    <n v="6.6"/>
    <x v="1"/>
    <x v="3"/>
    <n v="113547"/>
    <s v="Domestic"/>
    <x v="1"/>
    <x v="0"/>
    <x v="1"/>
    <x v="2"/>
    <x v="0"/>
    <n v="0.56969462377483171"/>
  </r>
  <r>
    <n v="8184"/>
    <n v="33"/>
    <x v="0"/>
    <x v="4"/>
    <n v="2.96"/>
    <x v="1"/>
    <x v="1"/>
    <n v="77979"/>
    <x v="0"/>
    <n v="452"/>
    <n v="154"/>
    <n v="3.3"/>
    <n v="9.1999999999999993"/>
    <x v="2"/>
    <x v="3"/>
    <n v="199852"/>
    <s v="Domestic"/>
    <x v="0"/>
    <x v="1"/>
    <x v="0"/>
    <x v="2"/>
    <x v="1"/>
    <n v="1.5628951384347067"/>
  </r>
  <r>
    <n v="8185"/>
    <n v="21"/>
    <x v="0"/>
    <x v="4"/>
    <n v="3.76"/>
    <x v="3"/>
    <x v="2"/>
    <n v="49276"/>
    <x v="0"/>
    <n v="438"/>
    <n v="100"/>
    <n v="1.4"/>
    <n v="2.8"/>
    <x v="0"/>
    <x v="2"/>
    <n v="79321"/>
    <s v="Domestic"/>
    <x v="2"/>
    <x v="0"/>
    <x v="1"/>
    <x v="1"/>
    <x v="1"/>
    <n v="0.60972887409692345"/>
  </r>
  <r>
    <n v="8186"/>
    <n v="32"/>
    <x v="1"/>
    <x v="3"/>
    <n v="3.47"/>
    <x v="4"/>
    <x v="3"/>
    <n v="31967"/>
    <x v="0"/>
    <n v="360"/>
    <n v="7"/>
    <n v="9.9"/>
    <n v="4.4000000000000004"/>
    <x v="0"/>
    <x v="4"/>
    <n v="163823"/>
    <s v="Domestic"/>
    <x v="2"/>
    <x v="0"/>
    <x v="1"/>
    <x v="2"/>
    <x v="1"/>
    <n v="4.1247536522038351"/>
  </r>
  <r>
    <n v="8187"/>
    <n v="28"/>
    <x v="1"/>
    <x v="1"/>
    <n v="2.63"/>
    <x v="7"/>
    <x v="2"/>
    <n v="59732"/>
    <x v="0"/>
    <n v="631"/>
    <n v="165"/>
    <n v="7.9"/>
    <n v="4.3"/>
    <x v="1"/>
    <x v="4"/>
    <n v="96796"/>
    <s v="International"/>
    <x v="3"/>
    <x v="0"/>
    <x v="1"/>
    <x v="0"/>
    <x v="1"/>
    <n v="0.62050492198486573"/>
  </r>
  <r>
    <n v="8188"/>
    <n v="24"/>
    <x v="0"/>
    <x v="0"/>
    <n v="2.79"/>
    <x v="7"/>
    <x v="1"/>
    <n v="39099"/>
    <x v="1"/>
    <n v="515"/>
    <n v="228"/>
    <n v="9.9"/>
    <n v="3.6"/>
    <x v="1"/>
    <x v="2"/>
    <n v="60093"/>
    <s v="Domestic"/>
    <x v="1"/>
    <x v="0"/>
    <x v="0"/>
    <x v="1"/>
    <x v="1"/>
    <n v="0.53694467889204323"/>
  </r>
  <r>
    <n v="8189"/>
    <n v="27"/>
    <x v="0"/>
    <x v="3"/>
    <n v="3.34"/>
    <x v="4"/>
    <x v="0"/>
    <n v="33805"/>
    <x v="0"/>
    <n v="722"/>
    <n v="434"/>
    <n v="7"/>
    <n v="8.8000000000000007"/>
    <x v="0"/>
    <x v="3"/>
    <n v="108677"/>
    <s v="International"/>
    <x v="2"/>
    <x v="0"/>
    <x v="0"/>
    <x v="0"/>
    <x v="0"/>
    <n v="2.2148202928560865"/>
  </r>
  <r>
    <n v="8190"/>
    <n v="22"/>
    <x v="1"/>
    <x v="3"/>
    <n v="3.79"/>
    <x v="8"/>
    <x v="2"/>
    <n v="89102"/>
    <x v="1"/>
    <n v="330"/>
    <n v="194"/>
    <n v="8.9"/>
    <n v="7.1"/>
    <x v="1"/>
    <x v="0"/>
    <n v="63888"/>
    <s v="International"/>
    <x v="0"/>
    <x v="0"/>
    <x v="1"/>
    <x v="1"/>
    <x v="2"/>
    <n v="-0.28297905770914233"/>
  </r>
  <r>
    <n v="8191"/>
    <n v="22"/>
    <x v="1"/>
    <x v="4"/>
    <n v="2.36"/>
    <x v="8"/>
    <x v="0"/>
    <n v="94860"/>
    <x v="1"/>
    <n v="406"/>
    <n v="285"/>
    <n v="5.0999999999999996"/>
    <n v="9.8000000000000007"/>
    <x v="1"/>
    <x v="1"/>
    <n v="85597"/>
    <s v="Domestic"/>
    <x v="1"/>
    <x v="0"/>
    <x v="1"/>
    <x v="1"/>
    <x v="1"/>
    <n v="-9.7649167193759226E-2"/>
  </r>
  <r>
    <n v="8192"/>
    <n v="26"/>
    <x v="1"/>
    <x v="2"/>
    <n v="3.03"/>
    <x v="9"/>
    <x v="2"/>
    <n v="69265"/>
    <x v="1"/>
    <n v="459"/>
    <n v="468"/>
    <n v="4.0999999999999996"/>
    <n v="8.4"/>
    <x v="2"/>
    <x v="2"/>
    <n v="158037"/>
    <s v="International"/>
    <x v="0"/>
    <x v="1"/>
    <x v="0"/>
    <x v="0"/>
    <x v="1"/>
    <n v="1.2816285281166535"/>
  </r>
  <r>
    <n v="8193"/>
    <n v="34"/>
    <x v="0"/>
    <x v="2"/>
    <n v="2.2400000000000002"/>
    <x v="1"/>
    <x v="1"/>
    <n v="51065"/>
    <x v="0"/>
    <n v="487"/>
    <n v="362"/>
    <n v="9.9"/>
    <n v="8.9"/>
    <x v="0"/>
    <x v="2"/>
    <n v="194418"/>
    <s v="International"/>
    <x v="1"/>
    <x v="1"/>
    <x v="1"/>
    <x v="2"/>
    <x v="1"/>
    <n v="2.8072652501713504"/>
  </r>
  <r>
    <n v="8194"/>
    <n v="22"/>
    <x v="1"/>
    <x v="2"/>
    <n v="2.56"/>
    <x v="3"/>
    <x v="3"/>
    <n v="95095"/>
    <x v="1"/>
    <n v="565"/>
    <n v="376"/>
    <n v="2.5"/>
    <n v="1.4"/>
    <x v="2"/>
    <x v="0"/>
    <n v="145063"/>
    <s v="Domestic"/>
    <x v="1"/>
    <x v="1"/>
    <x v="0"/>
    <x v="1"/>
    <x v="1"/>
    <n v="0.52545349387454654"/>
  </r>
  <r>
    <n v="8195"/>
    <n v="26"/>
    <x v="1"/>
    <x v="4"/>
    <n v="3.37"/>
    <x v="2"/>
    <x v="4"/>
    <n v="30202"/>
    <x v="1"/>
    <n v="266"/>
    <n v="232"/>
    <n v="3"/>
    <n v="1.2"/>
    <x v="2"/>
    <x v="1"/>
    <n v="158768"/>
    <s v="Domestic"/>
    <x v="0"/>
    <x v="1"/>
    <x v="0"/>
    <x v="0"/>
    <x v="2"/>
    <n v="4.2568704059333822"/>
  </r>
  <r>
    <n v="8196"/>
    <n v="31"/>
    <x v="1"/>
    <x v="2"/>
    <n v="2.16"/>
    <x v="5"/>
    <x v="0"/>
    <n v="97467"/>
    <x v="1"/>
    <n v="433"/>
    <n v="119"/>
    <n v="7"/>
    <n v="7"/>
    <x v="1"/>
    <x v="1"/>
    <n v="195971"/>
    <s v="International"/>
    <x v="1"/>
    <x v="0"/>
    <x v="0"/>
    <x v="2"/>
    <x v="1"/>
    <n v="1.0106394984969271"/>
  </r>
  <r>
    <n v="8197"/>
    <n v="22"/>
    <x v="1"/>
    <x v="3"/>
    <n v="3.32"/>
    <x v="7"/>
    <x v="3"/>
    <n v="119008"/>
    <x v="1"/>
    <n v="744"/>
    <n v="244"/>
    <n v="3.3"/>
    <n v="6.5"/>
    <x v="1"/>
    <x v="3"/>
    <n v="190872"/>
    <s v="International"/>
    <x v="0"/>
    <x v="0"/>
    <x v="0"/>
    <x v="1"/>
    <x v="0"/>
    <n v="0.60385856413014249"/>
  </r>
  <r>
    <n v="8198"/>
    <n v="24"/>
    <x v="0"/>
    <x v="1"/>
    <n v="3.8"/>
    <x v="2"/>
    <x v="2"/>
    <n v="57132"/>
    <x v="1"/>
    <n v="717"/>
    <n v="183"/>
    <n v="4.9000000000000004"/>
    <n v="1.2"/>
    <x v="3"/>
    <x v="2"/>
    <n v="193277"/>
    <s v="International"/>
    <x v="1"/>
    <x v="1"/>
    <x v="0"/>
    <x v="1"/>
    <x v="0"/>
    <n v="2.3829902681509485"/>
  </r>
  <r>
    <n v="8199"/>
    <n v="27"/>
    <x v="2"/>
    <x v="1"/>
    <n v="3.94"/>
    <x v="2"/>
    <x v="3"/>
    <n v="92674"/>
    <x v="1"/>
    <n v="402"/>
    <n v="265"/>
    <n v="9.4"/>
    <n v="1.6"/>
    <x v="2"/>
    <x v="0"/>
    <n v="79461"/>
    <s v="Domestic"/>
    <x v="1"/>
    <x v="0"/>
    <x v="0"/>
    <x v="0"/>
    <x v="1"/>
    <n v="-0.14257504801778276"/>
  </r>
  <r>
    <n v="8200"/>
    <n v="28"/>
    <x v="0"/>
    <x v="1"/>
    <n v="2.4300000000000002"/>
    <x v="0"/>
    <x v="4"/>
    <n v="68140"/>
    <x v="1"/>
    <n v="520"/>
    <n v="415"/>
    <n v="3.4"/>
    <n v="5.3"/>
    <x v="1"/>
    <x v="4"/>
    <n v="170973"/>
    <s v="International"/>
    <x v="0"/>
    <x v="0"/>
    <x v="1"/>
    <x v="0"/>
    <x v="1"/>
    <n v="1.5091429410038157"/>
  </r>
  <r>
    <n v="8201"/>
    <n v="23"/>
    <x v="0"/>
    <x v="2"/>
    <n v="3.5"/>
    <x v="0"/>
    <x v="0"/>
    <n v="109201"/>
    <x v="1"/>
    <n v="328"/>
    <n v="376"/>
    <n v="5.6"/>
    <n v="8.1999999999999993"/>
    <x v="3"/>
    <x v="4"/>
    <n v="64330"/>
    <s v="Domestic"/>
    <x v="3"/>
    <x v="1"/>
    <x v="1"/>
    <x v="1"/>
    <x v="2"/>
    <n v="-0.41090283056015969"/>
  </r>
  <r>
    <n v="8202"/>
    <n v="34"/>
    <x v="1"/>
    <x v="1"/>
    <n v="3.85"/>
    <x v="8"/>
    <x v="0"/>
    <n v="58453"/>
    <x v="0"/>
    <n v="690"/>
    <n v="469"/>
    <n v="7.6"/>
    <n v="7.5"/>
    <x v="2"/>
    <x v="4"/>
    <n v="175693"/>
    <s v="International"/>
    <x v="1"/>
    <x v="1"/>
    <x v="1"/>
    <x v="2"/>
    <x v="0"/>
    <n v="2.0057139924383693"/>
  </r>
  <r>
    <n v="8203"/>
    <n v="33"/>
    <x v="1"/>
    <x v="2"/>
    <n v="2.1800000000000002"/>
    <x v="3"/>
    <x v="3"/>
    <n v="115357"/>
    <x v="0"/>
    <n v="433"/>
    <n v="99"/>
    <n v="1.6"/>
    <n v="5.7"/>
    <x v="2"/>
    <x v="0"/>
    <n v="163426"/>
    <s v="International"/>
    <x v="2"/>
    <x v="0"/>
    <x v="1"/>
    <x v="2"/>
    <x v="1"/>
    <n v="0.41669772965663116"/>
  </r>
  <r>
    <n v="8204"/>
    <n v="29"/>
    <x v="1"/>
    <x v="3"/>
    <n v="2.83"/>
    <x v="3"/>
    <x v="1"/>
    <n v="63945"/>
    <x v="1"/>
    <n v="798"/>
    <n v="93"/>
    <n v="1.6"/>
    <n v="5"/>
    <x v="2"/>
    <x v="4"/>
    <n v="102135"/>
    <s v="International"/>
    <x v="2"/>
    <x v="1"/>
    <x v="1"/>
    <x v="0"/>
    <x v="0"/>
    <n v="0.59723199624677459"/>
  </r>
  <r>
    <n v="8205"/>
    <n v="22"/>
    <x v="1"/>
    <x v="3"/>
    <n v="3.84"/>
    <x v="3"/>
    <x v="2"/>
    <n v="70591"/>
    <x v="0"/>
    <n v="314"/>
    <n v="146"/>
    <n v="7.7"/>
    <n v="8.1"/>
    <x v="3"/>
    <x v="3"/>
    <n v="155323"/>
    <s v="Domestic"/>
    <x v="3"/>
    <x v="0"/>
    <x v="1"/>
    <x v="1"/>
    <x v="2"/>
    <n v="1.2003229873496621"/>
  </r>
  <r>
    <n v="8206"/>
    <n v="28"/>
    <x v="0"/>
    <x v="4"/>
    <n v="2.41"/>
    <x v="1"/>
    <x v="3"/>
    <n v="95042"/>
    <x v="0"/>
    <n v="538"/>
    <n v="436"/>
    <n v="9.3000000000000007"/>
    <n v="3.8"/>
    <x v="2"/>
    <x v="1"/>
    <n v="146482"/>
    <s v="International"/>
    <x v="3"/>
    <x v="1"/>
    <x v="0"/>
    <x v="0"/>
    <x v="1"/>
    <n v="0.54123440163296221"/>
  </r>
  <r>
    <n v="8207"/>
    <n v="28"/>
    <x v="1"/>
    <x v="4"/>
    <n v="3.87"/>
    <x v="2"/>
    <x v="1"/>
    <n v="49377"/>
    <x v="0"/>
    <n v="380"/>
    <n v="158"/>
    <n v="6.3"/>
    <n v="7.6"/>
    <x v="0"/>
    <x v="4"/>
    <n v="64594"/>
    <s v="Domestic"/>
    <x v="2"/>
    <x v="0"/>
    <x v="0"/>
    <x v="0"/>
    <x v="1"/>
    <n v="0.30817992182595133"/>
  </r>
  <r>
    <n v="8208"/>
    <n v="33"/>
    <x v="0"/>
    <x v="0"/>
    <n v="3.05"/>
    <x v="0"/>
    <x v="0"/>
    <n v="92391"/>
    <x v="0"/>
    <n v="554"/>
    <n v="77"/>
    <n v="1.3"/>
    <n v="9.1999999999999993"/>
    <x v="0"/>
    <x v="0"/>
    <n v="167327"/>
    <s v="Domestic"/>
    <x v="3"/>
    <x v="1"/>
    <x v="0"/>
    <x v="2"/>
    <x v="1"/>
    <n v="0.81107467177538939"/>
  </r>
  <r>
    <n v="8209"/>
    <n v="34"/>
    <x v="1"/>
    <x v="3"/>
    <n v="2.2000000000000002"/>
    <x v="6"/>
    <x v="2"/>
    <n v="97948"/>
    <x v="0"/>
    <n v="398"/>
    <n v="395"/>
    <n v="5.0999999999999996"/>
    <n v="2.8"/>
    <x v="3"/>
    <x v="0"/>
    <n v="189361"/>
    <s v="Domestic"/>
    <x v="2"/>
    <x v="1"/>
    <x v="1"/>
    <x v="2"/>
    <x v="1"/>
    <n v="0.933280924572222"/>
  </r>
  <r>
    <n v="8210"/>
    <n v="24"/>
    <x v="0"/>
    <x v="2"/>
    <n v="2.9"/>
    <x v="6"/>
    <x v="0"/>
    <n v="55509"/>
    <x v="0"/>
    <n v="359"/>
    <n v="281"/>
    <n v="7.5"/>
    <n v="4.7"/>
    <x v="0"/>
    <x v="4"/>
    <n v="167848"/>
    <s v="Domestic"/>
    <x v="1"/>
    <x v="0"/>
    <x v="1"/>
    <x v="1"/>
    <x v="1"/>
    <n v="2.0237979426759622"/>
  </r>
  <r>
    <n v="8211"/>
    <n v="21"/>
    <x v="1"/>
    <x v="0"/>
    <n v="2.65"/>
    <x v="7"/>
    <x v="4"/>
    <n v="82924"/>
    <x v="0"/>
    <n v="354"/>
    <n v="154"/>
    <n v="6.7"/>
    <n v="4.7"/>
    <x v="3"/>
    <x v="1"/>
    <n v="97101"/>
    <s v="International"/>
    <x v="0"/>
    <x v="0"/>
    <x v="0"/>
    <x v="1"/>
    <x v="1"/>
    <n v="0.17096377405817376"/>
  </r>
  <r>
    <n v="8212"/>
    <n v="33"/>
    <x v="0"/>
    <x v="3"/>
    <n v="2.56"/>
    <x v="7"/>
    <x v="1"/>
    <n v="84947"/>
    <x v="1"/>
    <n v="276"/>
    <n v="212"/>
    <n v="2.8"/>
    <n v="4.9000000000000004"/>
    <x v="2"/>
    <x v="1"/>
    <n v="185874"/>
    <s v="Domestic"/>
    <x v="3"/>
    <x v="0"/>
    <x v="1"/>
    <x v="2"/>
    <x v="2"/>
    <n v="1.1881172966673337"/>
  </r>
  <r>
    <n v="8213"/>
    <n v="21"/>
    <x v="1"/>
    <x v="2"/>
    <n v="3.08"/>
    <x v="2"/>
    <x v="4"/>
    <n v="86660"/>
    <x v="0"/>
    <n v="637"/>
    <n v="217"/>
    <n v="1.5"/>
    <n v="1.6"/>
    <x v="2"/>
    <x v="3"/>
    <n v="69877"/>
    <s v="Domestic"/>
    <x v="1"/>
    <x v="0"/>
    <x v="0"/>
    <x v="1"/>
    <x v="1"/>
    <n v="-0.1936648972997923"/>
  </r>
  <r>
    <n v="8214"/>
    <n v="22"/>
    <x v="1"/>
    <x v="3"/>
    <n v="2.97"/>
    <x v="7"/>
    <x v="4"/>
    <n v="71225"/>
    <x v="0"/>
    <n v="364"/>
    <n v="138"/>
    <n v="9"/>
    <n v="7.5"/>
    <x v="1"/>
    <x v="3"/>
    <n v="60724"/>
    <s v="Domestic"/>
    <x v="3"/>
    <x v="1"/>
    <x v="0"/>
    <x v="1"/>
    <x v="1"/>
    <n v="-0.14743418743418743"/>
  </r>
  <r>
    <n v="8215"/>
    <n v="34"/>
    <x v="0"/>
    <x v="3"/>
    <n v="2.96"/>
    <x v="9"/>
    <x v="4"/>
    <n v="57606"/>
    <x v="0"/>
    <n v="476"/>
    <n v="117"/>
    <n v="3"/>
    <n v="6.6"/>
    <x v="0"/>
    <x v="4"/>
    <n v="164522"/>
    <s v="Domestic"/>
    <x v="3"/>
    <x v="1"/>
    <x v="1"/>
    <x v="2"/>
    <x v="1"/>
    <n v="1.8559872235531021"/>
  </r>
  <r>
    <n v="8216"/>
    <n v="32"/>
    <x v="1"/>
    <x v="2"/>
    <n v="2.1800000000000002"/>
    <x v="8"/>
    <x v="1"/>
    <n v="87003"/>
    <x v="1"/>
    <n v="378"/>
    <n v="77"/>
    <n v="10"/>
    <n v="8.8000000000000007"/>
    <x v="1"/>
    <x v="3"/>
    <n v="86333"/>
    <s v="International"/>
    <x v="2"/>
    <x v="0"/>
    <x v="0"/>
    <x v="2"/>
    <x v="1"/>
    <n v="-7.7008838775674401E-3"/>
  </r>
  <r>
    <n v="8217"/>
    <n v="34"/>
    <x v="1"/>
    <x v="3"/>
    <n v="3.6"/>
    <x v="3"/>
    <x v="2"/>
    <n v="46891"/>
    <x v="0"/>
    <n v="688"/>
    <n v="160"/>
    <n v="2"/>
    <n v="1.6"/>
    <x v="3"/>
    <x v="4"/>
    <n v="138883"/>
    <s v="International"/>
    <x v="0"/>
    <x v="1"/>
    <x v="0"/>
    <x v="2"/>
    <x v="0"/>
    <n v="1.9618263632680044"/>
  </r>
  <r>
    <n v="8218"/>
    <n v="29"/>
    <x v="1"/>
    <x v="3"/>
    <n v="2.96"/>
    <x v="6"/>
    <x v="0"/>
    <n v="93091"/>
    <x v="1"/>
    <n v="785"/>
    <n v="355"/>
    <n v="2"/>
    <n v="5.8"/>
    <x v="0"/>
    <x v="3"/>
    <n v="173396"/>
    <s v="International"/>
    <x v="1"/>
    <x v="1"/>
    <x v="1"/>
    <x v="0"/>
    <x v="0"/>
    <n v="0.86265052475534687"/>
  </r>
  <r>
    <n v="8219"/>
    <n v="33"/>
    <x v="1"/>
    <x v="3"/>
    <n v="3.64"/>
    <x v="0"/>
    <x v="2"/>
    <n v="47771"/>
    <x v="1"/>
    <n v="359"/>
    <n v="54"/>
    <n v="7"/>
    <n v="2.8"/>
    <x v="1"/>
    <x v="3"/>
    <n v="152933"/>
    <s v="Domestic"/>
    <x v="1"/>
    <x v="1"/>
    <x v="0"/>
    <x v="2"/>
    <x v="1"/>
    <n v="2.201377404701597"/>
  </r>
  <r>
    <n v="8220"/>
    <n v="22"/>
    <x v="0"/>
    <x v="4"/>
    <n v="3.65"/>
    <x v="3"/>
    <x v="2"/>
    <n v="99565"/>
    <x v="0"/>
    <n v="783"/>
    <n v="281"/>
    <n v="3.4"/>
    <n v="7.1"/>
    <x v="1"/>
    <x v="0"/>
    <n v="90989"/>
    <s v="International"/>
    <x v="0"/>
    <x v="1"/>
    <x v="0"/>
    <x v="1"/>
    <x v="0"/>
    <n v="-8.6134685883593631E-2"/>
  </r>
  <r>
    <n v="8221"/>
    <n v="22"/>
    <x v="0"/>
    <x v="1"/>
    <n v="2.63"/>
    <x v="9"/>
    <x v="2"/>
    <n v="112170"/>
    <x v="0"/>
    <n v="400"/>
    <n v="472"/>
    <n v="9.8000000000000007"/>
    <n v="8.1"/>
    <x v="3"/>
    <x v="2"/>
    <n v="100547"/>
    <s v="Domestic"/>
    <x v="3"/>
    <x v="1"/>
    <x v="1"/>
    <x v="1"/>
    <x v="1"/>
    <n v="-0.10361950610680218"/>
  </r>
  <r>
    <n v="8222"/>
    <n v="26"/>
    <x v="0"/>
    <x v="3"/>
    <n v="2.0099999999999998"/>
    <x v="1"/>
    <x v="0"/>
    <n v="81718"/>
    <x v="1"/>
    <n v="462"/>
    <n v="157"/>
    <n v="3.1"/>
    <n v="5.3"/>
    <x v="0"/>
    <x v="4"/>
    <n v="176629"/>
    <s v="International"/>
    <x v="1"/>
    <x v="0"/>
    <x v="0"/>
    <x v="0"/>
    <x v="1"/>
    <n v="1.1614454587728529"/>
  </r>
  <r>
    <n v="8223"/>
    <n v="27"/>
    <x v="0"/>
    <x v="2"/>
    <n v="3.82"/>
    <x v="2"/>
    <x v="0"/>
    <n v="38677"/>
    <x v="0"/>
    <n v="769"/>
    <n v="163"/>
    <n v="6.6"/>
    <n v="2.8"/>
    <x v="3"/>
    <x v="4"/>
    <n v="115742"/>
    <s v="International"/>
    <x v="3"/>
    <x v="1"/>
    <x v="1"/>
    <x v="0"/>
    <x v="0"/>
    <n v="1.9925278589342503"/>
  </r>
  <r>
    <n v="8224"/>
    <n v="33"/>
    <x v="0"/>
    <x v="3"/>
    <n v="3.52"/>
    <x v="1"/>
    <x v="1"/>
    <n v="35485"/>
    <x v="1"/>
    <n v="329"/>
    <n v="52"/>
    <n v="4.7"/>
    <n v="6.5"/>
    <x v="0"/>
    <x v="4"/>
    <n v="68618"/>
    <s v="Domestic"/>
    <x v="1"/>
    <x v="0"/>
    <x v="1"/>
    <x v="2"/>
    <x v="2"/>
    <n v="0.93371847259405383"/>
  </r>
  <r>
    <n v="8225"/>
    <n v="27"/>
    <x v="1"/>
    <x v="4"/>
    <n v="2.21"/>
    <x v="9"/>
    <x v="3"/>
    <n v="89031"/>
    <x v="0"/>
    <n v="732"/>
    <n v="116"/>
    <n v="1.8"/>
    <n v="2.2999999999999998"/>
    <x v="1"/>
    <x v="0"/>
    <n v="61373"/>
    <s v="International"/>
    <x v="1"/>
    <x v="0"/>
    <x v="0"/>
    <x v="0"/>
    <x v="0"/>
    <n v="-0.31065583897743482"/>
  </r>
  <r>
    <n v="8226"/>
    <n v="33"/>
    <x v="0"/>
    <x v="4"/>
    <n v="3.4"/>
    <x v="0"/>
    <x v="0"/>
    <n v="57626"/>
    <x v="1"/>
    <n v="337"/>
    <n v="497"/>
    <n v="7.4"/>
    <n v="4.4000000000000004"/>
    <x v="1"/>
    <x v="3"/>
    <n v="164278"/>
    <s v="Domestic"/>
    <x v="3"/>
    <x v="1"/>
    <x v="1"/>
    <x v="2"/>
    <x v="2"/>
    <n v="1.8507618089057023"/>
  </r>
  <r>
    <n v="8227"/>
    <n v="29"/>
    <x v="0"/>
    <x v="3"/>
    <n v="2.04"/>
    <x v="7"/>
    <x v="0"/>
    <n v="94509"/>
    <x v="0"/>
    <n v="339"/>
    <n v="124"/>
    <n v="8.1"/>
    <n v="6.5"/>
    <x v="1"/>
    <x v="4"/>
    <n v="110703"/>
    <s v="International"/>
    <x v="3"/>
    <x v="0"/>
    <x v="1"/>
    <x v="0"/>
    <x v="2"/>
    <n v="0.17134876043551409"/>
  </r>
  <r>
    <n v="8228"/>
    <n v="26"/>
    <x v="0"/>
    <x v="0"/>
    <n v="2.06"/>
    <x v="3"/>
    <x v="3"/>
    <n v="41798"/>
    <x v="1"/>
    <n v="530"/>
    <n v="213"/>
    <n v="8.4"/>
    <n v="9.5"/>
    <x v="3"/>
    <x v="4"/>
    <n v="82822"/>
    <s v="Domestic"/>
    <x v="2"/>
    <x v="0"/>
    <x v="0"/>
    <x v="0"/>
    <x v="1"/>
    <n v="0.98148236757739604"/>
  </r>
  <r>
    <n v="8229"/>
    <n v="34"/>
    <x v="1"/>
    <x v="1"/>
    <n v="3.05"/>
    <x v="6"/>
    <x v="0"/>
    <n v="44590"/>
    <x v="1"/>
    <n v="758"/>
    <n v="396"/>
    <n v="5.4"/>
    <n v="7"/>
    <x v="3"/>
    <x v="3"/>
    <n v="95296"/>
    <s v="International"/>
    <x v="3"/>
    <x v="1"/>
    <x v="0"/>
    <x v="2"/>
    <x v="0"/>
    <n v="1.1371607983852883"/>
  </r>
  <r>
    <n v="8230"/>
    <n v="28"/>
    <x v="1"/>
    <x v="2"/>
    <n v="2.19"/>
    <x v="1"/>
    <x v="2"/>
    <n v="67973"/>
    <x v="1"/>
    <n v="351"/>
    <n v="493"/>
    <n v="9.8000000000000007"/>
    <n v="6.7"/>
    <x v="0"/>
    <x v="1"/>
    <n v="163347"/>
    <s v="Domestic"/>
    <x v="2"/>
    <x v="1"/>
    <x v="1"/>
    <x v="0"/>
    <x v="1"/>
    <n v="1.4031159430950524"/>
  </r>
  <r>
    <n v="8231"/>
    <n v="31"/>
    <x v="0"/>
    <x v="2"/>
    <n v="3.93"/>
    <x v="4"/>
    <x v="0"/>
    <n v="73875"/>
    <x v="0"/>
    <n v="467"/>
    <n v="176"/>
    <n v="8.1999999999999993"/>
    <n v="7.5"/>
    <x v="3"/>
    <x v="4"/>
    <n v="143293"/>
    <s v="International"/>
    <x v="3"/>
    <x v="1"/>
    <x v="1"/>
    <x v="2"/>
    <x v="1"/>
    <n v="0.93966835871404397"/>
  </r>
  <r>
    <n v="8232"/>
    <n v="26"/>
    <x v="1"/>
    <x v="2"/>
    <n v="3.79"/>
    <x v="4"/>
    <x v="1"/>
    <n v="40420"/>
    <x v="0"/>
    <n v="505"/>
    <n v="499"/>
    <n v="5"/>
    <n v="2.5"/>
    <x v="3"/>
    <x v="4"/>
    <n v="82456"/>
    <s v="Domestic"/>
    <x v="2"/>
    <x v="0"/>
    <x v="1"/>
    <x v="0"/>
    <x v="1"/>
    <n v="1.0399802078179119"/>
  </r>
  <r>
    <n v="8233"/>
    <n v="22"/>
    <x v="0"/>
    <x v="2"/>
    <n v="3.3"/>
    <x v="0"/>
    <x v="0"/>
    <n v="58525"/>
    <x v="0"/>
    <n v="407"/>
    <n v="263"/>
    <n v="1.9"/>
    <n v="7.6"/>
    <x v="2"/>
    <x v="2"/>
    <n v="120196"/>
    <s v="International"/>
    <x v="2"/>
    <x v="1"/>
    <x v="1"/>
    <x v="1"/>
    <x v="1"/>
    <n v="1.0537548056386159"/>
  </r>
  <r>
    <n v="8234"/>
    <n v="21"/>
    <x v="2"/>
    <x v="4"/>
    <n v="2.13"/>
    <x v="0"/>
    <x v="3"/>
    <n v="64964"/>
    <x v="0"/>
    <n v="443"/>
    <n v="199"/>
    <n v="3.3"/>
    <n v="3.2"/>
    <x v="1"/>
    <x v="4"/>
    <n v="91983"/>
    <s v="International"/>
    <x v="2"/>
    <x v="1"/>
    <x v="1"/>
    <x v="1"/>
    <x v="1"/>
    <n v="0.41590727171972169"/>
  </r>
  <r>
    <n v="8235"/>
    <n v="25"/>
    <x v="1"/>
    <x v="1"/>
    <n v="2.65"/>
    <x v="9"/>
    <x v="2"/>
    <n v="80513"/>
    <x v="0"/>
    <n v="629"/>
    <n v="85"/>
    <n v="7.9"/>
    <n v="7.7"/>
    <x v="2"/>
    <x v="0"/>
    <n v="109809"/>
    <s v="Domestic"/>
    <x v="1"/>
    <x v="1"/>
    <x v="1"/>
    <x v="0"/>
    <x v="1"/>
    <n v="0.36386670475575372"/>
  </r>
  <r>
    <n v="8236"/>
    <n v="34"/>
    <x v="0"/>
    <x v="3"/>
    <n v="2.74"/>
    <x v="2"/>
    <x v="3"/>
    <n v="81813"/>
    <x v="1"/>
    <n v="484"/>
    <n v="53"/>
    <n v="8.9"/>
    <n v="9"/>
    <x v="0"/>
    <x v="1"/>
    <n v="117984"/>
    <s v="Domestic"/>
    <x v="3"/>
    <x v="0"/>
    <x v="0"/>
    <x v="2"/>
    <x v="1"/>
    <n v="0.44211800080671776"/>
  </r>
  <r>
    <n v="8237"/>
    <n v="29"/>
    <x v="1"/>
    <x v="3"/>
    <n v="2.96"/>
    <x v="6"/>
    <x v="0"/>
    <n v="113864"/>
    <x v="0"/>
    <n v="302"/>
    <n v="337"/>
    <n v="7"/>
    <n v="5.6"/>
    <x v="1"/>
    <x v="1"/>
    <n v="108673"/>
    <s v="International"/>
    <x v="1"/>
    <x v="0"/>
    <x v="0"/>
    <x v="0"/>
    <x v="2"/>
    <n v="-4.5589475163352773E-2"/>
  </r>
  <r>
    <n v="8238"/>
    <n v="28"/>
    <x v="1"/>
    <x v="0"/>
    <n v="2.34"/>
    <x v="8"/>
    <x v="0"/>
    <n v="47446"/>
    <x v="0"/>
    <n v="732"/>
    <n v="239"/>
    <n v="4.5"/>
    <n v="1.1000000000000001"/>
    <x v="0"/>
    <x v="3"/>
    <n v="187721"/>
    <s v="Domestic"/>
    <x v="3"/>
    <x v="1"/>
    <x v="0"/>
    <x v="0"/>
    <x v="0"/>
    <n v="2.9565189900096951"/>
  </r>
  <r>
    <n v="8239"/>
    <n v="34"/>
    <x v="0"/>
    <x v="3"/>
    <n v="3.16"/>
    <x v="1"/>
    <x v="1"/>
    <n v="95053"/>
    <x v="0"/>
    <n v="427"/>
    <n v="68"/>
    <n v="4.2"/>
    <n v="6.4"/>
    <x v="2"/>
    <x v="4"/>
    <n v="180275"/>
    <s v="Domestic"/>
    <x v="1"/>
    <x v="1"/>
    <x v="0"/>
    <x v="2"/>
    <x v="1"/>
    <n v="0.8965734905789402"/>
  </r>
  <r>
    <n v="8240"/>
    <n v="33"/>
    <x v="1"/>
    <x v="1"/>
    <n v="2.87"/>
    <x v="6"/>
    <x v="2"/>
    <n v="42842"/>
    <x v="0"/>
    <n v="305"/>
    <n v="173"/>
    <n v="4.2"/>
    <n v="4.0999999999999996"/>
    <x v="0"/>
    <x v="1"/>
    <n v="101564"/>
    <s v="Domestic"/>
    <x v="2"/>
    <x v="0"/>
    <x v="0"/>
    <x v="2"/>
    <x v="2"/>
    <n v="1.3706643013864899"/>
  </r>
  <r>
    <n v="8241"/>
    <n v="24"/>
    <x v="0"/>
    <x v="3"/>
    <n v="3.89"/>
    <x v="8"/>
    <x v="0"/>
    <n v="31229"/>
    <x v="0"/>
    <n v="673"/>
    <n v="113"/>
    <n v="5.4"/>
    <n v="6"/>
    <x v="3"/>
    <x v="0"/>
    <n v="196150"/>
    <s v="Domestic"/>
    <x v="3"/>
    <x v="1"/>
    <x v="1"/>
    <x v="1"/>
    <x v="0"/>
    <n v="5.2810208460085173"/>
  </r>
  <r>
    <n v="8242"/>
    <n v="25"/>
    <x v="0"/>
    <x v="4"/>
    <n v="3.87"/>
    <x v="8"/>
    <x v="1"/>
    <n v="61741"/>
    <x v="0"/>
    <n v="426"/>
    <n v="289"/>
    <n v="7.5"/>
    <n v="4.8"/>
    <x v="1"/>
    <x v="2"/>
    <n v="166250"/>
    <s v="Domestic"/>
    <x v="3"/>
    <x v="0"/>
    <x v="0"/>
    <x v="0"/>
    <x v="1"/>
    <n v="1.6927001506292416"/>
  </r>
  <r>
    <n v="8243"/>
    <n v="33"/>
    <x v="0"/>
    <x v="3"/>
    <n v="3.13"/>
    <x v="0"/>
    <x v="1"/>
    <n v="60751"/>
    <x v="1"/>
    <n v="537"/>
    <n v="456"/>
    <n v="2.5"/>
    <n v="7"/>
    <x v="1"/>
    <x v="2"/>
    <n v="179403"/>
    <s v="Domestic"/>
    <x v="0"/>
    <x v="1"/>
    <x v="0"/>
    <x v="2"/>
    <x v="1"/>
    <n v="1.9530871919803789"/>
  </r>
  <r>
    <n v="8244"/>
    <n v="25"/>
    <x v="0"/>
    <x v="2"/>
    <n v="3.29"/>
    <x v="1"/>
    <x v="3"/>
    <n v="31456"/>
    <x v="1"/>
    <n v="622"/>
    <n v="185"/>
    <n v="1.2"/>
    <n v="3.8"/>
    <x v="0"/>
    <x v="2"/>
    <n v="198276"/>
    <s v="International"/>
    <x v="0"/>
    <x v="0"/>
    <x v="0"/>
    <x v="0"/>
    <x v="1"/>
    <n v="5.3032807731434382"/>
  </r>
  <r>
    <n v="8245"/>
    <n v="26"/>
    <x v="0"/>
    <x v="2"/>
    <n v="2.2799999999999998"/>
    <x v="3"/>
    <x v="2"/>
    <n v="64302"/>
    <x v="0"/>
    <n v="678"/>
    <n v="274"/>
    <n v="1.7"/>
    <n v="4.4000000000000004"/>
    <x v="0"/>
    <x v="1"/>
    <n v="66885"/>
    <s v="Domestic"/>
    <x v="1"/>
    <x v="1"/>
    <x v="0"/>
    <x v="0"/>
    <x v="0"/>
    <n v="4.016982364467668E-2"/>
  </r>
  <r>
    <n v="8246"/>
    <n v="23"/>
    <x v="1"/>
    <x v="2"/>
    <n v="2.4500000000000002"/>
    <x v="5"/>
    <x v="4"/>
    <n v="54878"/>
    <x v="0"/>
    <n v="462"/>
    <n v="144"/>
    <n v="7"/>
    <n v="1.3"/>
    <x v="1"/>
    <x v="0"/>
    <n v="139250"/>
    <s v="International"/>
    <x v="2"/>
    <x v="1"/>
    <x v="0"/>
    <x v="1"/>
    <x v="1"/>
    <n v="1.5374466999526222"/>
  </r>
  <r>
    <n v="8247"/>
    <n v="25"/>
    <x v="0"/>
    <x v="2"/>
    <n v="3.8"/>
    <x v="9"/>
    <x v="1"/>
    <n v="34582"/>
    <x v="0"/>
    <n v="713"/>
    <n v="95"/>
    <n v="8.6"/>
    <n v="2.2999999999999998"/>
    <x v="0"/>
    <x v="2"/>
    <n v="76867"/>
    <s v="Domestic"/>
    <x v="3"/>
    <x v="0"/>
    <x v="1"/>
    <x v="0"/>
    <x v="0"/>
    <n v="1.2227459371927591"/>
  </r>
  <r>
    <n v="8248"/>
    <n v="22"/>
    <x v="0"/>
    <x v="4"/>
    <n v="3.4"/>
    <x v="2"/>
    <x v="4"/>
    <n v="76614"/>
    <x v="0"/>
    <n v="576"/>
    <n v="48"/>
    <n v="4.7"/>
    <n v="4.4000000000000004"/>
    <x v="0"/>
    <x v="1"/>
    <n v="151469"/>
    <s v="Domestic"/>
    <x v="3"/>
    <x v="0"/>
    <x v="0"/>
    <x v="1"/>
    <x v="1"/>
    <n v="0.97704074973242483"/>
  </r>
  <r>
    <n v="8249"/>
    <n v="30"/>
    <x v="1"/>
    <x v="4"/>
    <n v="2.38"/>
    <x v="5"/>
    <x v="3"/>
    <n v="54965"/>
    <x v="1"/>
    <n v="633"/>
    <n v="297"/>
    <n v="4"/>
    <n v="1"/>
    <x v="1"/>
    <x v="0"/>
    <n v="75600"/>
    <s v="International"/>
    <x v="2"/>
    <x v="0"/>
    <x v="0"/>
    <x v="0"/>
    <x v="1"/>
    <n v="0.37542072227781315"/>
  </r>
  <r>
    <n v="8250"/>
    <n v="21"/>
    <x v="1"/>
    <x v="4"/>
    <n v="3.14"/>
    <x v="7"/>
    <x v="1"/>
    <n v="53257"/>
    <x v="0"/>
    <n v="421"/>
    <n v="81"/>
    <n v="1.2"/>
    <n v="1.1000000000000001"/>
    <x v="0"/>
    <x v="3"/>
    <n v="152298"/>
    <s v="International"/>
    <x v="2"/>
    <x v="1"/>
    <x v="0"/>
    <x v="1"/>
    <x v="1"/>
    <n v="1.8596804175976867"/>
  </r>
  <r>
    <n v="8251"/>
    <n v="31"/>
    <x v="2"/>
    <x v="3"/>
    <n v="3.87"/>
    <x v="7"/>
    <x v="2"/>
    <n v="40973"/>
    <x v="1"/>
    <n v="418"/>
    <n v="319"/>
    <n v="1.5"/>
    <n v="6.7"/>
    <x v="0"/>
    <x v="1"/>
    <n v="158022"/>
    <s v="Domestic"/>
    <x v="3"/>
    <x v="0"/>
    <x v="0"/>
    <x v="2"/>
    <x v="1"/>
    <n v="2.8567349229980721"/>
  </r>
  <r>
    <n v="8252"/>
    <n v="21"/>
    <x v="1"/>
    <x v="2"/>
    <n v="2.69"/>
    <x v="6"/>
    <x v="4"/>
    <n v="98095"/>
    <x v="0"/>
    <n v="590"/>
    <n v="157"/>
    <n v="7.8"/>
    <n v="5"/>
    <x v="1"/>
    <x v="1"/>
    <n v="158177"/>
    <s v="International"/>
    <x v="2"/>
    <x v="0"/>
    <x v="0"/>
    <x v="1"/>
    <x v="1"/>
    <n v="0.61248789438809315"/>
  </r>
  <r>
    <n v="8253"/>
    <n v="30"/>
    <x v="2"/>
    <x v="0"/>
    <n v="2.37"/>
    <x v="4"/>
    <x v="2"/>
    <n v="112909"/>
    <x v="0"/>
    <n v="444"/>
    <n v="233"/>
    <n v="1.8"/>
    <n v="1"/>
    <x v="3"/>
    <x v="2"/>
    <n v="113794"/>
    <s v="International"/>
    <x v="2"/>
    <x v="1"/>
    <x v="1"/>
    <x v="0"/>
    <x v="1"/>
    <n v="7.8381705621341086E-3"/>
  </r>
  <r>
    <n v="8254"/>
    <n v="27"/>
    <x v="1"/>
    <x v="0"/>
    <n v="3.88"/>
    <x v="1"/>
    <x v="4"/>
    <n v="81783"/>
    <x v="0"/>
    <n v="399"/>
    <n v="273"/>
    <n v="8.5"/>
    <n v="3.3"/>
    <x v="2"/>
    <x v="3"/>
    <n v="90108"/>
    <s v="International"/>
    <x v="3"/>
    <x v="1"/>
    <x v="1"/>
    <x v="0"/>
    <x v="1"/>
    <n v="0.10179377132166832"/>
  </r>
  <r>
    <n v="8255"/>
    <n v="22"/>
    <x v="2"/>
    <x v="2"/>
    <n v="2.92"/>
    <x v="5"/>
    <x v="3"/>
    <n v="32697"/>
    <x v="0"/>
    <n v="650"/>
    <n v="26"/>
    <n v="8"/>
    <n v="6.7"/>
    <x v="3"/>
    <x v="2"/>
    <n v="79921"/>
    <s v="Domestic"/>
    <x v="3"/>
    <x v="0"/>
    <x v="1"/>
    <x v="1"/>
    <x v="0"/>
    <n v="1.4442915252163806"/>
  </r>
  <r>
    <n v="8256"/>
    <n v="24"/>
    <x v="1"/>
    <x v="1"/>
    <n v="2.83"/>
    <x v="2"/>
    <x v="1"/>
    <n v="78337"/>
    <x v="1"/>
    <n v="491"/>
    <n v="458"/>
    <n v="8.4"/>
    <n v="2.8"/>
    <x v="3"/>
    <x v="4"/>
    <n v="139586"/>
    <s v="International"/>
    <x v="0"/>
    <x v="1"/>
    <x v="1"/>
    <x v="1"/>
    <x v="1"/>
    <n v="0.7818655296986099"/>
  </r>
  <r>
    <n v="8257"/>
    <n v="25"/>
    <x v="0"/>
    <x v="3"/>
    <n v="2.54"/>
    <x v="5"/>
    <x v="1"/>
    <n v="70680"/>
    <x v="0"/>
    <n v="408"/>
    <n v="79"/>
    <n v="7.2"/>
    <n v="8.1"/>
    <x v="3"/>
    <x v="3"/>
    <n v="132538"/>
    <s v="Domestic"/>
    <x v="0"/>
    <x v="1"/>
    <x v="0"/>
    <x v="0"/>
    <x v="1"/>
    <n v="0.87518392756083763"/>
  </r>
  <r>
    <n v="8258"/>
    <n v="27"/>
    <x v="0"/>
    <x v="0"/>
    <n v="3.78"/>
    <x v="3"/>
    <x v="3"/>
    <n v="79654"/>
    <x v="1"/>
    <n v="300"/>
    <n v="159"/>
    <n v="1.2"/>
    <n v="3.5"/>
    <x v="0"/>
    <x v="0"/>
    <n v="179044"/>
    <s v="International"/>
    <x v="3"/>
    <x v="0"/>
    <x v="0"/>
    <x v="0"/>
    <x v="2"/>
    <n v="1.2477716122228639"/>
  </r>
  <r>
    <n v="8259"/>
    <n v="22"/>
    <x v="1"/>
    <x v="4"/>
    <n v="3.69"/>
    <x v="7"/>
    <x v="0"/>
    <n v="77434"/>
    <x v="0"/>
    <n v="269"/>
    <n v="424"/>
    <n v="5"/>
    <n v="9.5"/>
    <x v="3"/>
    <x v="0"/>
    <n v="157778"/>
    <s v="Domestic"/>
    <x v="0"/>
    <x v="0"/>
    <x v="1"/>
    <x v="1"/>
    <x v="2"/>
    <n v="1.0375803910426944"/>
  </r>
  <r>
    <n v="8260"/>
    <n v="34"/>
    <x v="0"/>
    <x v="1"/>
    <n v="2.81"/>
    <x v="9"/>
    <x v="4"/>
    <n v="75447"/>
    <x v="1"/>
    <n v="425"/>
    <n v="49"/>
    <n v="2.4"/>
    <n v="5.7"/>
    <x v="2"/>
    <x v="4"/>
    <n v="92301"/>
    <s v="International"/>
    <x v="0"/>
    <x v="0"/>
    <x v="1"/>
    <x v="2"/>
    <x v="1"/>
    <n v="0.22338860392063303"/>
  </r>
  <r>
    <n v="8261"/>
    <n v="26"/>
    <x v="0"/>
    <x v="4"/>
    <n v="2.06"/>
    <x v="7"/>
    <x v="4"/>
    <n v="117751"/>
    <x v="1"/>
    <n v="321"/>
    <n v="392"/>
    <n v="4"/>
    <n v="2.6"/>
    <x v="3"/>
    <x v="1"/>
    <n v="155781"/>
    <s v="Domestic"/>
    <x v="1"/>
    <x v="1"/>
    <x v="1"/>
    <x v="0"/>
    <x v="2"/>
    <n v="0.32296965630865132"/>
  </r>
  <r>
    <n v="8262"/>
    <n v="21"/>
    <x v="1"/>
    <x v="1"/>
    <n v="2.89"/>
    <x v="8"/>
    <x v="0"/>
    <n v="118772"/>
    <x v="1"/>
    <n v="579"/>
    <n v="177"/>
    <n v="6"/>
    <n v="2"/>
    <x v="0"/>
    <x v="1"/>
    <n v="177438"/>
    <s v="International"/>
    <x v="1"/>
    <x v="0"/>
    <x v="1"/>
    <x v="1"/>
    <x v="1"/>
    <n v="0.49393796517697774"/>
  </r>
  <r>
    <n v="8263"/>
    <n v="27"/>
    <x v="1"/>
    <x v="1"/>
    <n v="2.36"/>
    <x v="4"/>
    <x v="3"/>
    <n v="36594"/>
    <x v="0"/>
    <n v="311"/>
    <n v="192"/>
    <n v="7.6"/>
    <n v="2.2999999999999998"/>
    <x v="3"/>
    <x v="3"/>
    <n v="60932"/>
    <s v="Domestic"/>
    <x v="3"/>
    <x v="1"/>
    <x v="0"/>
    <x v="0"/>
    <x v="2"/>
    <n v="0.66508170738372407"/>
  </r>
  <r>
    <n v="8264"/>
    <n v="29"/>
    <x v="0"/>
    <x v="3"/>
    <n v="2.29"/>
    <x v="3"/>
    <x v="2"/>
    <n v="71242"/>
    <x v="0"/>
    <n v="428"/>
    <n v="173"/>
    <n v="3.1"/>
    <n v="7.3"/>
    <x v="1"/>
    <x v="2"/>
    <n v="177340"/>
    <s v="International"/>
    <x v="3"/>
    <x v="0"/>
    <x v="0"/>
    <x v="0"/>
    <x v="1"/>
    <n v="1.4892619522191965"/>
  </r>
  <r>
    <n v="8265"/>
    <n v="25"/>
    <x v="1"/>
    <x v="4"/>
    <n v="2.79"/>
    <x v="4"/>
    <x v="2"/>
    <n v="61084"/>
    <x v="0"/>
    <n v="376"/>
    <n v="168"/>
    <n v="4"/>
    <n v="2.4"/>
    <x v="1"/>
    <x v="2"/>
    <n v="139021"/>
    <s v="International"/>
    <x v="2"/>
    <x v="0"/>
    <x v="0"/>
    <x v="0"/>
    <x v="1"/>
    <n v="1.2758987623600289"/>
  </r>
  <r>
    <n v="8266"/>
    <n v="25"/>
    <x v="1"/>
    <x v="4"/>
    <n v="2.2000000000000002"/>
    <x v="6"/>
    <x v="3"/>
    <n v="50143"/>
    <x v="0"/>
    <n v="347"/>
    <n v="125"/>
    <n v="2.9"/>
    <n v="9.5"/>
    <x v="0"/>
    <x v="2"/>
    <n v="126566"/>
    <s v="Domestic"/>
    <x v="0"/>
    <x v="0"/>
    <x v="0"/>
    <x v="0"/>
    <x v="2"/>
    <n v="1.5241010709371199"/>
  </r>
  <r>
    <n v="8267"/>
    <n v="24"/>
    <x v="2"/>
    <x v="0"/>
    <n v="3.91"/>
    <x v="0"/>
    <x v="2"/>
    <n v="80966"/>
    <x v="0"/>
    <n v="376"/>
    <n v="258"/>
    <n v="9.9"/>
    <n v="3.8"/>
    <x v="0"/>
    <x v="0"/>
    <n v="106652"/>
    <s v="International"/>
    <x v="2"/>
    <x v="0"/>
    <x v="0"/>
    <x v="1"/>
    <x v="1"/>
    <n v="0.31724427537484873"/>
  </r>
  <r>
    <n v="8268"/>
    <n v="23"/>
    <x v="1"/>
    <x v="2"/>
    <n v="2.1"/>
    <x v="1"/>
    <x v="3"/>
    <n v="112859"/>
    <x v="1"/>
    <n v="654"/>
    <n v="181"/>
    <n v="9.4"/>
    <n v="1.6"/>
    <x v="3"/>
    <x v="4"/>
    <n v="148832"/>
    <s v="International"/>
    <x v="1"/>
    <x v="0"/>
    <x v="0"/>
    <x v="1"/>
    <x v="0"/>
    <n v="0.31874285613021558"/>
  </r>
  <r>
    <n v="8269"/>
    <n v="29"/>
    <x v="1"/>
    <x v="2"/>
    <n v="2.8"/>
    <x v="1"/>
    <x v="4"/>
    <n v="51415"/>
    <x v="1"/>
    <n v="758"/>
    <n v="207"/>
    <n v="6.9"/>
    <n v="2.5"/>
    <x v="3"/>
    <x v="2"/>
    <n v="120124"/>
    <s v="International"/>
    <x v="2"/>
    <x v="1"/>
    <x v="1"/>
    <x v="0"/>
    <x v="0"/>
    <n v="1.3363609841485948"/>
  </r>
  <r>
    <n v="8270"/>
    <n v="25"/>
    <x v="1"/>
    <x v="0"/>
    <n v="2.33"/>
    <x v="1"/>
    <x v="4"/>
    <n v="53178"/>
    <x v="1"/>
    <n v="392"/>
    <n v="55"/>
    <n v="8.4"/>
    <n v="4.0999999999999996"/>
    <x v="2"/>
    <x v="3"/>
    <n v="153240"/>
    <s v="Domestic"/>
    <x v="3"/>
    <x v="1"/>
    <x v="0"/>
    <x v="0"/>
    <x v="1"/>
    <n v="1.8816427846101771"/>
  </r>
  <r>
    <n v="8271"/>
    <n v="28"/>
    <x v="0"/>
    <x v="1"/>
    <n v="3.38"/>
    <x v="2"/>
    <x v="0"/>
    <n v="33939"/>
    <x v="1"/>
    <n v="797"/>
    <n v="152"/>
    <n v="7.5"/>
    <n v="2.1"/>
    <x v="3"/>
    <x v="4"/>
    <n v="152172"/>
    <s v="International"/>
    <x v="2"/>
    <x v="1"/>
    <x v="0"/>
    <x v="0"/>
    <x v="0"/>
    <n v="3.4836913285600635"/>
  </r>
  <r>
    <n v="8272"/>
    <n v="29"/>
    <x v="1"/>
    <x v="0"/>
    <n v="2.16"/>
    <x v="0"/>
    <x v="3"/>
    <n v="71367"/>
    <x v="1"/>
    <n v="258"/>
    <n v="156"/>
    <n v="8.6"/>
    <n v="8.6"/>
    <x v="1"/>
    <x v="1"/>
    <n v="182614"/>
    <s v="International"/>
    <x v="1"/>
    <x v="0"/>
    <x v="0"/>
    <x v="0"/>
    <x v="2"/>
    <n v="1.5588016870542407"/>
  </r>
  <r>
    <n v="8273"/>
    <n v="25"/>
    <x v="1"/>
    <x v="0"/>
    <n v="3.09"/>
    <x v="6"/>
    <x v="2"/>
    <n v="72301"/>
    <x v="0"/>
    <n v="564"/>
    <n v="262"/>
    <n v="9.4"/>
    <n v="9.6"/>
    <x v="3"/>
    <x v="3"/>
    <n v="62137"/>
    <s v="International"/>
    <x v="1"/>
    <x v="0"/>
    <x v="0"/>
    <x v="0"/>
    <x v="1"/>
    <n v="-0.14057896847899753"/>
  </r>
  <r>
    <n v="8274"/>
    <n v="30"/>
    <x v="1"/>
    <x v="4"/>
    <n v="3.55"/>
    <x v="7"/>
    <x v="3"/>
    <n v="88151"/>
    <x v="0"/>
    <n v="486"/>
    <n v="424"/>
    <n v="9.4"/>
    <n v="7.8"/>
    <x v="3"/>
    <x v="2"/>
    <n v="135927"/>
    <s v="International"/>
    <x v="3"/>
    <x v="0"/>
    <x v="1"/>
    <x v="0"/>
    <x v="1"/>
    <n v="0.54197910403739036"/>
  </r>
  <r>
    <n v="8275"/>
    <n v="29"/>
    <x v="1"/>
    <x v="0"/>
    <n v="3.9"/>
    <x v="3"/>
    <x v="1"/>
    <n v="59029"/>
    <x v="0"/>
    <n v="587"/>
    <n v="451"/>
    <n v="6.2"/>
    <n v="6.5"/>
    <x v="2"/>
    <x v="4"/>
    <n v="140923"/>
    <s v="International"/>
    <x v="1"/>
    <x v="1"/>
    <x v="0"/>
    <x v="0"/>
    <x v="1"/>
    <n v="1.3873519795354825"/>
  </r>
  <r>
    <n v="8276"/>
    <n v="22"/>
    <x v="0"/>
    <x v="1"/>
    <n v="3.4"/>
    <x v="0"/>
    <x v="0"/>
    <n v="71232"/>
    <x v="0"/>
    <n v="394"/>
    <n v="464"/>
    <n v="9.6999999999999993"/>
    <n v="8.1999999999999993"/>
    <x v="3"/>
    <x v="4"/>
    <n v="142757"/>
    <s v="International"/>
    <x v="1"/>
    <x v="0"/>
    <x v="1"/>
    <x v="1"/>
    <x v="1"/>
    <n v="1.0041133198562444"/>
  </r>
  <r>
    <n v="8277"/>
    <n v="29"/>
    <x v="1"/>
    <x v="2"/>
    <n v="2.2000000000000002"/>
    <x v="7"/>
    <x v="1"/>
    <n v="98450"/>
    <x v="1"/>
    <n v="765"/>
    <n v="247"/>
    <n v="4.7"/>
    <n v="2.4"/>
    <x v="1"/>
    <x v="1"/>
    <n v="141800"/>
    <s v="International"/>
    <x v="0"/>
    <x v="1"/>
    <x v="1"/>
    <x v="0"/>
    <x v="0"/>
    <n v="0.44032503809040124"/>
  </r>
  <r>
    <n v="8278"/>
    <n v="31"/>
    <x v="0"/>
    <x v="3"/>
    <n v="2.1800000000000002"/>
    <x v="8"/>
    <x v="0"/>
    <n v="84414"/>
    <x v="1"/>
    <n v="774"/>
    <n v="119"/>
    <n v="2.7"/>
    <n v="4.4000000000000004"/>
    <x v="3"/>
    <x v="4"/>
    <n v="163396"/>
    <s v="Domestic"/>
    <x v="2"/>
    <x v="0"/>
    <x v="1"/>
    <x v="2"/>
    <x v="0"/>
    <n v="0.93565048451678634"/>
  </r>
  <r>
    <n v="8279"/>
    <n v="24"/>
    <x v="0"/>
    <x v="0"/>
    <n v="3.46"/>
    <x v="4"/>
    <x v="0"/>
    <n v="63958"/>
    <x v="1"/>
    <n v="548"/>
    <n v="194"/>
    <n v="3.1"/>
    <n v="2.9"/>
    <x v="3"/>
    <x v="1"/>
    <n v="95866"/>
    <s v="International"/>
    <x v="3"/>
    <x v="0"/>
    <x v="1"/>
    <x v="1"/>
    <x v="1"/>
    <n v="0.49888989649457455"/>
  </r>
  <r>
    <n v="8280"/>
    <n v="26"/>
    <x v="0"/>
    <x v="0"/>
    <n v="2.4300000000000002"/>
    <x v="1"/>
    <x v="0"/>
    <n v="63036"/>
    <x v="0"/>
    <n v="725"/>
    <n v="266"/>
    <n v="5.0999999999999996"/>
    <n v="5.2"/>
    <x v="1"/>
    <x v="0"/>
    <n v="110618"/>
    <s v="Domestic"/>
    <x v="3"/>
    <x v="0"/>
    <x v="1"/>
    <x v="0"/>
    <x v="0"/>
    <n v="0.75483850498128058"/>
  </r>
  <r>
    <n v="8281"/>
    <n v="26"/>
    <x v="0"/>
    <x v="4"/>
    <n v="2.89"/>
    <x v="8"/>
    <x v="1"/>
    <n v="62767"/>
    <x v="0"/>
    <n v="513"/>
    <n v="253"/>
    <n v="3.3"/>
    <n v="2.6"/>
    <x v="2"/>
    <x v="2"/>
    <n v="97988"/>
    <s v="International"/>
    <x v="2"/>
    <x v="1"/>
    <x v="0"/>
    <x v="0"/>
    <x v="1"/>
    <n v="0.56113881498239526"/>
  </r>
  <r>
    <n v="8282"/>
    <n v="26"/>
    <x v="1"/>
    <x v="4"/>
    <n v="3.95"/>
    <x v="1"/>
    <x v="0"/>
    <n v="114061"/>
    <x v="1"/>
    <n v="653"/>
    <n v="3"/>
    <n v="2.1"/>
    <n v="8.3000000000000007"/>
    <x v="2"/>
    <x v="3"/>
    <n v="125973"/>
    <s v="International"/>
    <x v="2"/>
    <x v="1"/>
    <x v="0"/>
    <x v="0"/>
    <x v="0"/>
    <n v="0.10443534599907067"/>
  </r>
  <r>
    <n v="8283"/>
    <n v="22"/>
    <x v="0"/>
    <x v="0"/>
    <n v="3.64"/>
    <x v="2"/>
    <x v="3"/>
    <n v="81305"/>
    <x v="1"/>
    <n v="372"/>
    <n v="248"/>
    <n v="4.5999999999999996"/>
    <n v="8.1999999999999993"/>
    <x v="1"/>
    <x v="1"/>
    <n v="150526"/>
    <s v="International"/>
    <x v="3"/>
    <x v="1"/>
    <x v="0"/>
    <x v="1"/>
    <x v="1"/>
    <n v="0.85137445421560787"/>
  </r>
  <r>
    <n v="8284"/>
    <n v="27"/>
    <x v="0"/>
    <x v="0"/>
    <n v="3.69"/>
    <x v="3"/>
    <x v="3"/>
    <n v="117826"/>
    <x v="0"/>
    <n v="459"/>
    <n v="139"/>
    <n v="6.2"/>
    <n v="4.3"/>
    <x v="0"/>
    <x v="3"/>
    <n v="161879"/>
    <s v="Domestic"/>
    <x v="2"/>
    <x v="0"/>
    <x v="0"/>
    <x v="0"/>
    <x v="1"/>
    <n v="0.37388182574304485"/>
  </r>
  <r>
    <n v="8285"/>
    <n v="33"/>
    <x v="2"/>
    <x v="1"/>
    <n v="3.72"/>
    <x v="5"/>
    <x v="1"/>
    <n v="96872"/>
    <x v="0"/>
    <n v="448"/>
    <n v="111"/>
    <n v="9.6999999999999993"/>
    <n v="7.5"/>
    <x v="0"/>
    <x v="1"/>
    <n v="193875"/>
    <s v="Domestic"/>
    <x v="2"/>
    <x v="1"/>
    <x v="1"/>
    <x v="2"/>
    <x v="1"/>
    <n v="1.0013522999421918"/>
  </r>
  <r>
    <n v="8286"/>
    <n v="26"/>
    <x v="0"/>
    <x v="2"/>
    <n v="3.24"/>
    <x v="6"/>
    <x v="4"/>
    <n v="93067"/>
    <x v="1"/>
    <n v="566"/>
    <n v="153"/>
    <n v="6.6"/>
    <n v="4.8"/>
    <x v="3"/>
    <x v="3"/>
    <n v="128435"/>
    <s v="International"/>
    <x v="1"/>
    <x v="1"/>
    <x v="0"/>
    <x v="0"/>
    <x v="1"/>
    <n v="0.38002729216585901"/>
  </r>
  <r>
    <n v="8287"/>
    <n v="31"/>
    <x v="0"/>
    <x v="2"/>
    <n v="3.49"/>
    <x v="9"/>
    <x v="4"/>
    <n v="108059"/>
    <x v="1"/>
    <n v="730"/>
    <n v="322"/>
    <n v="8"/>
    <n v="3.6"/>
    <x v="0"/>
    <x v="1"/>
    <n v="84807"/>
    <s v="International"/>
    <x v="2"/>
    <x v="0"/>
    <x v="0"/>
    <x v="2"/>
    <x v="0"/>
    <n v="-0.21517874494489123"/>
  </r>
  <r>
    <n v="8288"/>
    <n v="34"/>
    <x v="0"/>
    <x v="3"/>
    <n v="2.72"/>
    <x v="2"/>
    <x v="1"/>
    <n v="50539"/>
    <x v="0"/>
    <n v="428"/>
    <n v="137"/>
    <n v="7.1"/>
    <n v="3.5"/>
    <x v="1"/>
    <x v="2"/>
    <n v="96163"/>
    <s v="International"/>
    <x v="2"/>
    <x v="1"/>
    <x v="0"/>
    <x v="2"/>
    <x v="1"/>
    <n v="0.90274837254397589"/>
  </r>
  <r>
    <n v="8289"/>
    <n v="21"/>
    <x v="0"/>
    <x v="2"/>
    <n v="4"/>
    <x v="0"/>
    <x v="0"/>
    <n v="47079"/>
    <x v="0"/>
    <n v="691"/>
    <n v="189"/>
    <n v="4.5"/>
    <n v="5.4"/>
    <x v="1"/>
    <x v="4"/>
    <n v="60163"/>
    <s v="Domestic"/>
    <x v="3"/>
    <x v="0"/>
    <x v="1"/>
    <x v="1"/>
    <x v="0"/>
    <n v="0.27791584358206417"/>
  </r>
  <r>
    <n v="8290"/>
    <n v="22"/>
    <x v="0"/>
    <x v="3"/>
    <n v="2.56"/>
    <x v="5"/>
    <x v="0"/>
    <n v="80584"/>
    <x v="0"/>
    <n v="708"/>
    <n v="211"/>
    <n v="2.7"/>
    <n v="1.1000000000000001"/>
    <x v="1"/>
    <x v="4"/>
    <n v="139791"/>
    <s v="Domestic"/>
    <x v="0"/>
    <x v="1"/>
    <x v="0"/>
    <x v="1"/>
    <x v="0"/>
    <n v="0.73472401469274295"/>
  </r>
  <r>
    <n v="8291"/>
    <n v="27"/>
    <x v="0"/>
    <x v="4"/>
    <n v="3.18"/>
    <x v="4"/>
    <x v="0"/>
    <n v="31383"/>
    <x v="1"/>
    <n v="366"/>
    <n v="241"/>
    <n v="3.5"/>
    <n v="7.4"/>
    <x v="0"/>
    <x v="4"/>
    <n v="145292"/>
    <s v="Domestic"/>
    <x v="0"/>
    <x v="0"/>
    <x v="1"/>
    <x v="0"/>
    <x v="1"/>
    <n v="3.629640251091355"/>
  </r>
  <r>
    <n v="8292"/>
    <n v="21"/>
    <x v="1"/>
    <x v="3"/>
    <n v="2.56"/>
    <x v="3"/>
    <x v="1"/>
    <n v="61976"/>
    <x v="0"/>
    <n v="663"/>
    <n v="187"/>
    <n v="8.9"/>
    <n v="4.5"/>
    <x v="2"/>
    <x v="1"/>
    <n v="91479"/>
    <s v="Domestic"/>
    <x v="2"/>
    <x v="1"/>
    <x v="1"/>
    <x v="1"/>
    <x v="0"/>
    <n v="0.47603911191428938"/>
  </r>
  <r>
    <n v="8293"/>
    <n v="21"/>
    <x v="0"/>
    <x v="3"/>
    <n v="2.2200000000000002"/>
    <x v="0"/>
    <x v="0"/>
    <n v="66739"/>
    <x v="1"/>
    <n v="742"/>
    <n v="94"/>
    <n v="2.4"/>
    <n v="2.2999999999999998"/>
    <x v="0"/>
    <x v="1"/>
    <n v="87273"/>
    <s v="Domestic"/>
    <x v="3"/>
    <x v="0"/>
    <x v="0"/>
    <x v="1"/>
    <x v="0"/>
    <n v="0.30767617135408082"/>
  </r>
  <r>
    <n v="8294"/>
    <n v="21"/>
    <x v="0"/>
    <x v="2"/>
    <n v="3.14"/>
    <x v="5"/>
    <x v="3"/>
    <n v="82862"/>
    <x v="0"/>
    <n v="589"/>
    <n v="129"/>
    <n v="1.9"/>
    <n v="6.7"/>
    <x v="3"/>
    <x v="1"/>
    <n v="95313"/>
    <s v="International"/>
    <x v="0"/>
    <x v="0"/>
    <x v="0"/>
    <x v="1"/>
    <x v="1"/>
    <n v="0.15026188120006759"/>
  </r>
  <r>
    <n v="8295"/>
    <n v="28"/>
    <x v="1"/>
    <x v="0"/>
    <n v="2.71"/>
    <x v="0"/>
    <x v="0"/>
    <n v="86420"/>
    <x v="1"/>
    <n v="771"/>
    <n v="407"/>
    <n v="8.6999999999999993"/>
    <n v="7.8"/>
    <x v="1"/>
    <x v="0"/>
    <n v="165068"/>
    <s v="Domestic"/>
    <x v="0"/>
    <x v="0"/>
    <x v="0"/>
    <x v="0"/>
    <x v="0"/>
    <n v="0.91006711409395968"/>
  </r>
  <r>
    <n v="8296"/>
    <n v="24"/>
    <x v="0"/>
    <x v="4"/>
    <n v="3.17"/>
    <x v="3"/>
    <x v="1"/>
    <n v="107446"/>
    <x v="1"/>
    <n v="651"/>
    <n v="488"/>
    <n v="5.9"/>
    <n v="2.1"/>
    <x v="0"/>
    <x v="0"/>
    <n v="154031"/>
    <s v="Domestic"/>
    <x v="0"/>
    <x v="1"/>
    <x v="1"/>
    <x v="1"/>
    <x v="0"/>
    <n v="0.43356662881819708"/>
  </r>
  <r>
    <n v="8297"/>
    <n v="24"/>
    <x v="1"/>
    <x v="1"/>
    <n v="3.12"/>
    <x v="1"/>
    <x v="0"/>
    <n v="82803"/>
    <x v="0"/>
    <n v="629"/>
    <n v="129"/>
    <n v="7.1"/>
    <n v="1.9"/>
    <x v="1"/>
    <x v="0"/>
    <n v="151890"/>
    <s v="Domestic"/>
    <x v="2"/>
    <x v="0"/>
    <x v="0"/>
    <x v="1"/>
    <x v="1"/>
    <n v="0.83435382775986378"/>
  </r>
  <r>
    <n v="8298"/>
    <n v="33"/>
    <x v="0"/>
    <x v="3"/>
    <n v="3.08"/>
    <x v="5"/>
    <x v="3"/>
    <n v="105862"/>
    <x v="0"/>
    <n v="530"/>
    <n v="11"/>
    <n v="8.4"/>
    <n v="4.5"/>
    <x v="1"/>
    <x v="0"/>
    <n v="107284"/>
    <s v="International"/>
    <x v="0"/>
    <x v="1"/>
    <x v="1"/>
    <x v="2"/>
    <x v="1"/>
    <n v="1.3432582040770059E-2"/>
  </r>
  <r>
    <n v="8299"/>
    <n v="22"/>
    <x v="0"/>
    <x v="3"/>
    <n v="2.25"/>
    <x v="1"/>
    <x v="1"/>
    <n v="71707"/>
    <x v="0"/>
    <n v="729"/>
    <n v="208"/>
    <n v="4.0999999999999996"/>
    <n v="6.8"/>
    <x v="2"/>
    <x v="3"/>
    <n v="87319"/>
    <s v="Domestic"/>
    <x v="1"/>
    <x v="0"/>
    <x v="0"/>
    <x v="1"/>
    <x v="0"/>
    <n v="0.21771933005145941"/>
  </r>
  <r>
    <n v="8300"/>
    <n v="31"/>
    <x v="1"/>
    <x v="3"/>
    <n v="2.88"/>
    <x v="5"/>
    <x v="4"/>
    <n v="33179"/>
    <x v="0"/>
    <n v="411"/>
    <n v="29"/>
    <n v="7.8"/>
    <n v="6.2"/>
    <x v="2"/>
    <x v="3"/>
    <n v="126300"/>
    <s v="International"/>
    <x v="3"/>
    <x v="0"/>
    <x v="0"/>
    <x v="2"/>
    <x v="1"/>
    <n v="2.8066246722324362"/>
  </r>
  <r>
    <n v="8301"/>
    <n v="31"/>
    <x v="0"/>
    <x v="0"/>
    <n v="3.62"/>
    <x v="7"/>
    <x v="1"/>
    <n v="92917"/>
    <x v="1"/>
    <n v="293"/>
    <n v="103"/>
    <n v="6.7"/>
    <n v="9.8000000000000007"/>
    <x v="3"/>
    <x v="2"/>
    <n v="142622"/>
    <s v="International"/>
    <x v="1"/>
    <x v="0"/>
    <x v="1"/>
    <x v="2"/>
    <x v="2"/>
    <n v="0.53493978496938133"/>
  </r>
  <r>
    <n v="8302"/>
    <n v="31"/>
    <x v="0"/>
    <x v="1"/>
    <n v="2.63"/>
    <x v="0"/>
    <x v="2"/>
    <n v="87260"/>
    <x v="0"/>
    <n v="495"/>
    <n v="239"/>
    <n v="1.2"/>
    <n v="4.9000000000000004"/>
    <x v="1"/>
    <x v="0"/>
    <n v="124785"/>
    <s v="Domestic"/>
    <x v="3"/>
    <x v="1"/>
    <x v="0"/>
    <x v="2"/>
    <x v="1"/>
    <n v="0.43003667201466883"/>
  </r>
  <r>
    <n v="8303"/>
    <n v="21"/>
    <x v="1"/>
    <x v="2"/>
    <n v="2.89"/>
    <x v="3"/>
    <x v="4"/>
    <n v="98232"/>
    <x v="1"/>
    <n v="728"/>
    <n v="7"/>
    <n v="7.5"/>
    <n v="4.0999999999999996"/>
    <x v="0"/>
    <x v="3"/>
    <n v="150492"/>
    <s v="Domestic"/>
    <x v="1"/>
    <x v="0"/>
    <x v="1"/>
    <x v="1"/>
    <x v="0"/>
    <n v="0.53200586366967995"/>
  </r>
  <r>
    <n v="8304"/>
    <n v="32"/>
    <x v="0"/>
    <x v="4"/>
    <n v="2.99"/>
    <x v="3"/>
    <x v="4"/>
    <n v="79528"/>
    <x v="0"/>
    <n v="725"/>
    <n v="166"/>
    <n v="4.0999999999999996"/>
    <n v="7.8"/>
    <x v="0"/>
    <x v="1"/>
    <n v="169760"/>
    <s v="Domestic"/>
    <x v="2"/>
    <x v="0"/>
    <x v="1"/>
    <x v="2"/>
    <x v="0"/>
    <n v="1.1345941052208028"/>
  </r>
  <r>
    <n v="8305"/>
    <n v="30"/>
    <x v="1"/>
    <x v="0"/>
    <n v="3.73"/>
    <x v="1"/>
    <x v="1"/>
    <n v="78904"/>
    <x v="0"/>
    <n v="445"/>
    <n v="4"/>
    <n v="2.9"/>
    <n v="9.6"/>
    <x v="3"/>
    <x v="1"/>
    <n v="126976"/>
    <s v="International"/>
    <x v="0"/>
    <x v="1"/>
    <x v="1"/>
    <x v="0"/>
    <x v="1"/>
    <n v="0.60924667950927713"/>
  </r>
  <r>
    <n v="8306"/>
    <n v="29"/>
    <x v="1"/>
    <x v="1"/>
    <n v="3.31"/>
    <x v="2"/>
    <x v="2"/>
    <n v="75012"/>
    <x v="0"/>
    <n v="420"/>
    <n v="228"/>
    <n v="9.6"/>
    <n v="9"/>
    <x v="2"/>
    <x v="0"/>
    <n v="138320"/>
    <s v="Domestic"/>
    <x v="2"/>
    <x v="1"/>
    <x v="1"/>
    <x v="0"/>
    <x v="1"/>
    <n v="0.84397163120567376"/>
  </r>
  <r>
    <n v="8307"/>
    <n v="27"/>
    <x v="0"/>
    <x v="4"/>
    <n v="2.2000000000000002"/>
    <x v="7"/>
    <x v="4"/>
    <n v="104114"/>
    <x v="1"/>
    <n v="577"/>
    <n v="266"/>
    <n v="7.9"/>
    <n v="4.7"/>
    <x v="1"/>
    <x v="4"/>
    <n v="83839"/>
    <s v="Domestic"/>
    <x v="0"/>
    <x v="0"/>
    <x v="0"/>
    <x v="0"/>
    <x v="1"/>
    <n v="-0.1947384597652573"/>
  </r>
  <r>
    <n v="8308"/>
    <n v="24"/>
    <x v="1"/>
    <x v="2"/>
    <n v="3.73"/>
    <x v="3"/>
    <x v="0"/>
    <n v="58734"/>
    <x v="1"/>
    <n v="363"/>
    <n v="54"/>
    <n v="1.2"/>
    <n v="6.7"/>
    <x v="2"/>
    <x v="0"/>
    <n v="105157"/>
    <s v="Domestic"/>
    <x v="0"/>
    <x v="0"/>
    <x v="0"/>
    <x v="1"/>
    <x v="1"/>
    <n v="0.79039397963700753"/>
  </r>
  <r>
    <n v="8309"/>
    <n v="32"/>
    <x v="1"/>
    <x v="4"/>
    <n v="3.66"/>
    <x v="5"/>
    <x v="2"/>
    <n v="99861"/>
    <x v="1"/>
    <n v="747"/>
    <n v="252"/>
    <n v="7.8"/>
    <n v="2.2999999999999998"/>
    <x v="2"/>
    <x v="0"/>
    <n v="98774"/>
    <s v="Domestic"/>
    <x v="1"/>
    <x v="1"/>
    <x v="0"/>
    <x v="2"/>
    <x v="0"/>
    <n v="-1.0885130331160313E-2"/>
  </r>
  <r>
    <n v="8310"/>
    <n v="26"/>
    <x v="2"/>
    <x v="3"/>
    <n v="3.51"/>
    <x v="5"/>
    <x v="2"/>
    <n v="66817"/>
    <x v="1"/>
    <n v="404"/>
    <n v="248"/>
    <n v="8.6999999999999993"/>
    <n v="7.4"/>
    <x v="1"/>
    <x v="4"/>
    <n v="146403"/>
    <s v="International"/>
    <x v="0"/>
    <x v="1"/>
    <x v="1"/>
    <x v="0"/>
    <x v="1"/>
    <n v="1.1911040603439245"/>
  </r>
  <r>
    <n v="8311"/>
    <n v="34"/>
    <x v="1"/>
    <x v="3"/>
    <n v="2.93"/>
    <x v="6"/>
    <x v="1"/>
    <n v="48806"/>
    <x v="0"/>
    <n v="413"/>
    <n v="472"/>
    <n v="4.2"/>
    <n v="4.2"/>
    <x v="2"/>
    <x v="4"/>
    <n v="103697"/>
    <s v="Domestic"/>
    <x v="0"/>
    <x v="0"/>
    <x v="1"/>
    <x v="2"/>
    <x v="1"/>
    <n v="1.1246772937753555"/>
  </r>
  <r>
    <n v="8312"/>
    <n v="22"/>
    <x v="1"/>
    <x v="0"/>
    <n v="3.52"/>
    <x v="4"/>
    <x v="1"/>
    <n v="65053"/>
    <x v="0"/>
    <n v="718"/>
    <n v="414"/>
    <n v="3.9"/>
    <n v="3"/>
    <x v="0"/>
    <x v="4"/>
    <n v="170588"/>
    <s v="International"/>
    <x v="2"/>
    <x v="0"/>
    <x v="0"/>
    <x v="1"/>
    <x v="0"/>
    <n v="1.6222925921940572"/>
  </r>
  <r>
    <n v="8313"/>
    <n v="27"/>
    <x v="0"/>
    <x v="4"/>
    <n v="2.96"/>
    <x v="8"/>
    <x v="1"/>
    <n v="94348"/>
    <x v="0"/>
    <n v="464"/>
    <n v="499"/>
    <n v="4.8"/>
    <n v="2.2000000000000002"/>
    <x v="2"/>
    <x v="2"/>
    <n v="195543"/>
    <s v="Domestic"/>
    <x v="2"/>
    <x v="0"/>
    <x v="1"/>
    <x v="0"/>
    <x v="1"/>
    <n v="1.0725717556281003"/>
  </r>
  <r>
    <n v="8314"/>
    <n v="22"/>
    <x v="1"/>
    <x v="3"/>
    <n v="3.47"/>
    <x v="7"/>
    <x v="2"/>
    <n v="69158"/>
    <x v="1"/>
    <n v="318"/>
    <n v="266"/>
    <n v="5.2"/>
    <n v="3.3"/>
    <x v="1"/>
    <x v="4"/>
    <n v="122125"/>
    <s v="Domestic"/>
    <x v="0"/>
    <x v="0"/>
    <x v="0"/>
    <x v="1"/>
    <x v="2"/>
    <n v="0.76588391798490418"/>
  </r>
  <r>
    <n v="8315"/>
    <n v="30"/>
    <x v="0"/>
    <x v="0"/>
    <n v="3.76"/>
    <x v="2"/>
    <x v="3"/>
    <n v="38577"/>
    <x v="0"/>
    <n v="353"/>
    <n v="236"/>
    <n v="4.4000000000000004"/>
    <n v="5.6"/>
    <x v="3"/>
    <x v="3"/>
    <n v="83303"/>
    <s v="International"/>
    <x v="1"/>
    <x v="1"/>
    <x v="0"/>
    <x v="0"/>
    <x v="1"/>
    <n v="1.1593954947248359"/>
  </r>
  <r>
    <n v="8316"/>
    <n v="28"/>
    <x v="0"/>
    <x v="0"/>
    <n v="3.78"/>
    <x v="9"/>
    <x v="1"/>
    <n v="78798"/>
    <x v="0"/>
    <n v="570"/>
    <n v="438"/>
    <n v="5.6"/>
    <n v="9.1"/>
    <x v="3"/>
    <x v="2"/>
    <n v="107329"/>
    <s v="Domestic"/>
    <x v="3"/>
    <x v="0"/>
    <x v="1"/>
    <x v="0"/>
    <x v="1"/>
    <n v="0.36207771770857128"/>
  </r>
  <r>
    <n v="8317"/>
    <n v="28"/>
    <x v="1"/>
    <x v="0"/>
    <n v="2.91"/>
    <x v="1"/>
    <x v="3"/>
    <n v="86563"/>
    <x v="1"/>
    <n v="548"/>
    <n v="116"/>
    <n v="9.8000000000000007"/>
    <n v="3.3"/>
    <x v="0"/>
    <x v="0"/>
    <n v="114005"/>
    <s v="Domestic"/>
    <x v="0"/>
    <x v="0"/>
    <x v="0"/>
    <x v="0"/>
    <x v="1"/>
    <n v="0.31701766343587906"/>
  </r>
  <r>
    <n v="8318"/>
    <n v="21"/>
    <x v="0"/>
    <x v="2"/>
    <n v="3.72"/>
    <x v="5"/>
    <x v="4"/>
    <n v="86713"/>
    <x v="0"/>
    <n v="323"/>
    <n v="41"/>
    <n v="1.3"/>
    <n v="1.5"/>
    <x v="0"/>
    <x v="4"/>
    <n v="74778"/>
    <s v="Domestic"/>
    <x v="1"/>
    <x v="1"/>
    <x v="0"/>
    <x v="1"/>
    <x v="2"/>
    <n v="-0.13763795509323862"/>
  </r>
  <r>
    <n v="8319"/>
    <n v="33"/>
    <x v="2"/>
    <x v="3"/>
    <n v="2.2000000000000002"/>
    <x v="7"/>
    <x v="0"/>
    <n v="113020"/>
    <x v="0"/>
    <n v="699"/>
    <n v="263"/>
    <n v="9.8000000000000007"/>
    <n v="8"/>
    <x v="3"/>
    <x v="3"/>
    <n v="131534"/>
    <s v="International"/>
    <x v="3"/>
    <x v="1"/>
    <x v="1"/>
    <x v="2"/>
    <x v="0"/>
    <n v="0.16381171474075384"/>
  </r>
  <r>
    <n v="8320"/>
    <n v="28"/>
    <x v="0"/>
    <x v="3"/>
    <n v="2.2000000000000002"/>
    <x v="3"/>
    <x v="0"/>
    <n v="56042"/>
    <x v="1"/>
    <n v="526"/>
    <n v="184"/>
    <n v="8.6"/>
    <n v="8"/>
    <x v="0"/>
    <x v="4"/>
    <n v="164704"/>
    <s v="International"/>
    <x v="3"/>
    <x v="1"/>
    <x v="0"/>
    <x v="0"/>
    <x v="1"/>
    <n v="1.9389386531529924"/>
  </r>
  <r>
    <n v="8321"/>
    <n v="22"/>
    <x v="1"/>
    <x v="1"/>
    <n v="3.1"/>
    <x v="7"/>
    <x v="3"/>
    <n v="105520"/>
    <x v="1"/>
    <n v="694"/>
    <n v="481"/>
    <n v="8.1999999999999993"/>
    <n v="1.6"/>
    <x v="2"/>
    <x v="4"/>
    <n v="149931"/>
    <s v="Domestic"/>
    <x v="2"/>
    <x v="0"/>
    <x v="0"/>
    <x v="1"/>
    <x v="0"/>
    <n v="0.4208775587566338"/>
  </r>
  <r>
    <n v="8322"/>
    <n v="26"/>
    <x v="0"/>
    <x v="2"/>
    <n v="3.3"/>
    <x v="7"/>
    <x v="2"/>
    <n v="116052"/>
    <x v="0"/>
    <n v="390"/>
    <n v="20"/>
    <n v="5.0999999999999996"/>
    <n v="2.6"/>
    <x v="3"/>
    <x v="2"/>
    <n v="168190"/>
    <s v="International"/>
    <x v="3"/>
    <x v="1"/>
    <x v="1"/>
    <x v="0"/>
    <x v="1"/>
    <n v="0.44926412297935409"/>
  </r>
  <r>
    <n v="8323"/>
    <n v="33"/>
    <x v="0"/>
    <x v="3"/>
    <n v="2.31"/>
    <x v="6"/>
    <x v="0"/>
    <n v="34504"/>
    <x v="1"/>
    <n v="357"/>
    <n v="262"/>
    <n v="1.7"/>
    <n v="2.4"/>
    <x v="3"/>
    <x v="3"/>
    <n v="180879"/>
    <s v="Domestic"/>
    <x v="2"/>
    <x v="0"/>
    <x v="1"/>
    <x v="2"/>
    <x v="1"/>
    <n v="4.2422617667516809"/>
  </r>
  <r>
    <n v="8324"/>
    <n v="21"/>
    <x v="0"/>
    <x v="3"/>
    <n v="2.94"/>
    <x v="9"/>
    <x v="3"/>
    <n v="45709"/>
    <x v="1"/>
    <n v="751"/>
    <n v="342"/>
    <n v="6.6"/>
    <n v="5.2"/>
    <x v="0"/>
    <x v="3"/>
    <n v="67197"/>
    <s v="Domestic"/>
    <x v="0"/>
    <x v="0"/>
    <x v="1"/>
    <x v="1"/>
    <x v="0"/>
    <n v="0.47010435581614124"/>
  </r>
  <r>
    <n v="8325"/>
    <n v="25"/>
    <x v="1"/>
    <x v="1"/>
    <n v="2.19"/>
    <x v="4"/>
    <x v="1"/>
    <n v="58631"/>
    <x v="1"/>
    <n v="277"/>
    <n v="254"/>
    <n v="9"/>
    <n v="3.2"/>
    <x v="1"/>
    <x v="0"/>
    <n v="178374"/>
    <s v="International"/>
    <x v="1"/>
    <x v="1"/>
    <x v="1"/>
    <x v="0"/>
    <x v="2"/>
    <n v="2.0423154986270062"/>
  </r>
  <r>
    <n v="8326"/>
    <n v="31"/>
    <x v="0"/>
    <x v="4"/>
    <n v="3.2"/>
    <x v="7"/>
    <x v="3"/>
    <n v="86119"/>
    <x v="0"/>
    <n v="407"/>
    <n v="16"/>
    <n v="4.8"/>
    <n v="7.7"/>
    <x v="0"/>
    <x v="0"/>
    <n v="190600"/>
    <s v="International"/>
    <x v="1"/>
    <x v="0"/>
    <x v="0"/>
    <x v="2"/>
    <x v="1"/>
    <n v="1.2132165956409156"/>
  </r>
  <r>
    <n v="8327"/>
    <n v="27"/>
    <x v="1"/>
    <x v="4"/>
    <n v="3.71"/>
    <x v="2"/>
    <x v="4"/>
    <n v="101118"/>
    <x v="0"/>
    <n v="331"/>
    <n v="272"/>
    <n v="1.6"/>
    <n v="6.6"/>
    <x v="1"/>
    <x v="3"/>
    <n v="82477"/>
    <s v="Domestic"/>
    <x v="3"/>
    <x v="0"/>
    <x v="0"/>
    <x v="0"/>
    <x v="2"/>
    <n v="-0.18434897842125042"/>
  </r>
  <r>
    <n v="8328"/>
    <n v="33"/>
    <x v="0"/>
    <x v="2"/>
    <n v="3.48"/>
    <x v="6"/>
    <x v="3"/>
    <n v="34649"/>
    <x v="0"/>
    <n v="355"/>
    <n v="98"/>
    <n v="1"/>
    <n v="7.1"/>
    <x v="3"/>
    <x v="1"/>
    <n v="133599"/>
    <s v="Domestic"/>
    <x v="3"/>
    <x v="0"/>
    <x v="1"/>
    <x v="2"/>
    <x v="1"/>
    <n v="2.8557822736586913"/>
  </r>
  <r>
    <n v="8329"/>
    <n v="30"/>
    <x v="0"/>
    <x v="0"/>
    <n v="2.76"/>
    <x v="9"/>
    <x v="1"/>
    <n v="41711"/>
    <x v="0"/>
    <n v="460"/>
    <n v="407"/>
    <n v="2.1"/>
    <n v="4.4000000000000004"/>
    <x v="1"/>
    <x v="2"/>
    <n v="125770"/>
    <s v="Domestic"/>
    <x v="1"/>
    <x v="1"/>
    <x v="0"/>
    <x v="0"/>
    <x v="1"/>
    <n v="2.0152717508570879"/>
  </r>
  <r>
    <n v="8330"/>
    <n v="21"/>
    <x v="0"/>
    <x v="1"/>
    <n v="3.99"/>
    <x v="8"/>
    <x v="3"/>
    <n v="118112"/>
    <x v="0"/>
    <n v="270"/>
    <n v="3"/>
    <n v="6.5"/>
    <n v="5.5"/>
    <x v="3"/>
    <x v="2"/>
    <n v="197571"/>
    <s v="International"/>
    <x v="3"/>
    <x v="0"/>
    <x v="1"/>
    <x v="1"/>
    <x v="2"/>
    <n v="0.67274282037388244"/>
  </r>
  <r>
    <n v="8331"/>
    <n v="22"/>
    <x v="0"/>
    <x v="1"/>
    <n v="3.33"/>
    <x v="2"/>
    <x v="1"/>
    <n v="72797"/>
    <x v="0"/>
    <n v="595"/>
    <n v="342"/>
    <n v="9.9"/>
    <n v="7.1"/>
    <x v="2"/>
    <x v="0"/>
    <n v="95788"/>
    <s v="International"/>
    <x v="0"/>
    <x v="0"/>
    <x v="0"/>
    <x v="1"/>
    <x v="1"/>
    <n v="0.31582345426322511"/>
  </r>
  <r>
    <n v="8332"/>
    <n v="27"/>
    <x v="1"/>
    <x v="3"/>
    <n v="3.63"/>
    <x v="6"/>
    <x v="1"/>
    <n v="98678"/>
    <x v="1"/>
    <n v="423"/>
    <n v="284"/>
    <n v="7.4"/>
    <n v="5.7"/>
    <x v="0"/>
    <x v="3"/>
    <n v="156489"/>
    <s v="International"/>
    <x v="0"/>
    <x v="1"/>
    <x v="0"/>
    <x v="0"/>
    <x v="1"/>
    <n v="0.58585500314153105"/>
  </r>
  <r>
    <n v="8333"/>
    <n v="26"/>
    <x v="1"/>
    <x v="3"/>
    <n v="3.34"/>
    <x v="8"/>
    <x v="4"/>
    <n v="46629"/>
    <x v="0"/>
    <n v="466"/>
    <n v="403"/>
    <n v="2.4"/>
    <n v="1.7"/>
    <x v="1"/>
    <x v="4"/>
    <n v="171566"/>
    <s v="Domestic"/>
    <x v="0"/>
    <x v="0"/>
    <x v="0"/>
    <x v="0"/>
    <x v="1"/>
    <n v="2.6793840742885329"/>
  </r>
  <r>
    <n v="8334"/>
    <n v="23"/>
    <x v="0"/>
    <x v="1"/>
    <n v="3.98"/>
    <x v="8"/>
    <x v="4"/>
    <n v="91441"/>
    <x v="1"/>
    <n v="786"/>
    <n v="102"/>
    <n v="8.8000000000000007"/>
    <n v="4.3"/>
    <x v="3"/>
    <x v="1"/>
    <n v="166016"/>
    <s v="Domestic"/>
    <x v="3"/>
    <x v="0"/>
    <x v="0"/>
    <x v="1"/>
    <x v="0"/>
    <n v="0.8155531982371147"/>
  </r>
  <r>
    <n v="8335"/>
    <n v="34"/>
    <x v="1"/>
    <x v="0"/>
    <n v="3.64"/>
    <x v="0"/>
    <x v="0"/>
    <n v="100646"/>
    <x v="0"/>
    <n v="738"/>
    <n v="58"/>
    <n v="6.9"/>
    <n v="9.6999999999999993"/>
    <x v="0"/>
    <x v="1"/>
    <n v="80402"/>
    <s v="Domestic"/>
    <x v="3"/>
    <x v="1"/>
    <x v="0"/>
    <x v="2"/>
    <x v="0"/>
    <n v="-0.20114063152037837"/>
  </r>
  <r>
    <n v="8336"/>
    <n v="30"/>
    <x v="1"/>
    <x v="4"/>
    <n v="3.04"/>
    <x v="9"/>
    <x v="1"/>
    <n v="117939"/>
    <x v="0"/>
    <n v="562"/>
    <n v="189"/>
    <n v="3.7"/>
    <n v="5.5"/>
    <x v="3"/>
    <x v="0"/>
    <n v="109972"/>
    <s v="International"/>
    <x v="1"/>
    <x v="1"/>
    <x v="0"/>
    <x v="0"/>
    <x v="1"/>
    <n v="-6.7551870034509368E-2"/>
  </r>
  <r>
    <n v="8337"/>
    <n v="22"/>
    <x v="0"/>
    <x v="2"/>
    <n v="2.73"/>
    <x v="0"/>
    <x v="1"/>
    <n v="44397"/>
    <x v="1"/>
    <n v="411"/>
    <n v="106"/>
    <n v="5.5"/>
    <n v="4.7"/>
    <x v="1"/>
    <x v="4"/>
    <n v="60982"/>
    <s v="Domestic"/>
    <x v="0"/>
    <x v="1"/>
    <x v="0"/>
    <x v="1"/>
    <x v="1"/>
    <n v="0.37356127666283756"/>
  </r>
  <r>
    <n v="8338"/>
    <n v="30"/>
    <x v="0"/>
    <x v="4"/>
    <n v="3.36"/>
    <x v="9"/>
    <x v="1"/>
    <n v="59551"/>
    <x v="0"/>
    <n v="643"/>
    <n v="168"/>
    <n v="4.5999999999999996"/>
    <n v="9"/>
    <x v="3"/>
    <x v="4"/>
    <n v="198447"/>
    <s v="International"/>
    <x v="2"/>
    <x v="1"/>
    <x v="1"/>
    <x v="0"/>
    <x v="1"/>
    <n v="2.3323873654514617"/>
  </r>
  <r>
    <n v="8339"/>
    <n v="24"/>
    <x v="1"/>
    <x v="2"/>
    <n v="3.18"/>
    <x v="7"/>
    <x v="0"/>
    <n v="38533"/>
    <x v="1"/>
    <n v="538"/>
    <n v="85"/>
    <n v="8.8000000000000007"/>
    <n v="7"/>
    <x v="2"/>
    <x v="2"/>
    <n v="162072"/>
    <s v="Domestic"/>
    <x v="2"/>
    <x v="0"/>
    <x v="0"/>
    <x v="1"/>
    <x v="1"/>
    <n v="3.2060571458230607"/>
  </r>
  <r>
    <n v="8340"/>
    <n v="23"/>
    <x v="0"/>
    <x v="0"/>
    <n v="3.26"/>
    <x v="6"/>
    <x v="2"/>
    <n v="61600"/>
    <x v="0"/>
    <n v="443"/>
    <n v="481"/>
    <n v="9.6"/>
    <n v="4.8"/>
    <x v="0"/>
    <x v="3"/>
    <n v="197616"/>
    <s v="Domestic"/>
    <x v="1"/>
    <x v="1"/>
    <x v="1"/>
    <x v="1"/>
    <x v="1"/>
    <n v="2.2080519480519483"/>
  </r>
  <r>
    <n v="8341"/>
    <n v="27"/>
    <x v="0"/>
    <x v="1"/>
    <n v="2.69"/>
    <x v="8"/>
    <x v="4"/>
    <n v="55301"/>
    <x v="0"/>
    <n v="296"/>
    <n v="387"/>
    <n v="2.1"/>
    <n v="6.4"/>
    <x v="3"/>
    <x v="4"/>
    <n v="195313"/>
    <s v="International"/>
    <x v="0"/>
    <x v="0"/>
    <x v="0"/>
    <x v="0"/>
    <x v="2"/>
    <n v="2.5318167845066091"/>
  </r>
  <r>
    <n v="8342"/>
    <n v="28"/>
    <x v="0"/>
    <x v="0"/>
    <n v="2.86"/>
    <x v="1"/>
    <x v="4"/>
    <n v="68835"/>
    <x v="0"/>
    <n v="279"/>
    <n v="33"/>
    <n v="2.2999999999999998"/>
    <n v="4"/>
    <x v="0"/>
    <x v="3"/>
    <n v="127987"/>
    <s v="Domestic"/>
    <x v="0"/>
    <x v="0"/>
    <x v="1"/>
    <x v="0"/>
    <x v="2"/>
    <n v="0.85933028255974431"/>
  </r>
  <r>
    <n v="8343"/>
    <n v="22"/>
    <x v="1"/>
    <x v="1"/>
    <n v="3.12"/>
    <x v="9"/>
    <x v="1"/>
    <n v="98422"/>
    <x v="0"/>
    <n v="736"/>
    <n v="392"/>
    <n v="1.7"/>
    <n v="8.1999999999999993"/>
    <x v="3"/>
    <x v="3"/>
    <n v="191522"/>
    <s v="Domestic"/>
    <x v="3"/>
    <x v="0"/>
    <x v="0"/>
    <x v="1"/>
    <x v="0"/>
    <n v="0.94592672369998576"/>
  </r>
  <r>
    <n v="8344"/>
    <n v="30"/>
    <x v="0"/>
    <x v="3"/>
    <n v="3.68"/>
    <x v="7"/>
    <x v="0"/>
    <n v="83304"/>
    <x v="1"/>
    <n v="460"/>
    <n v="423"/>
    <n v="4.4000000000000004"/>
    <n v="7.5"/>
    <x v="1"/>
    <x v="0"/>
    <n v="196423"/>
    <s v="Domestic"/>
    <x v="3"/>
    <x v="0"/>
    <x v="0"/>
    <x v="0"/>
    <x v="1"/>
    <n v="1.357905982905983"/>
  </r>
  <r>
    <n v="8345"/>
    <n v="27"/>
    <x v="0"/>
    <x v="2"/>
    <n v="3.53"/>
    <x v="6"/>
    <x v="1"/>
    <n v="80461"/>
    <x v="0"/>
    <n v="718"/>
    <n v="459"/>
    <n v="9.6999999999999993"/>
    <n v="3"/>
    <x v="1"/>
    <x v="3"/>
    <n v="188397"/>
    <s v="Domestic"/>
    <x v="3"/>
    <x v="0"/>
    <x v="1"/>
    <x v="0"/>
    <x v="0"/>
    <n v="1.3414697803904998"/>
  </r>
  <r>
    <n v="8346"/>
    <n v="28"/>
    <x v="0"/>
    <x v="3"/>
    <n v="2.2400000000000002"/>
    <x v="3"/>
    <x v="4"/>
    <n v="72439"/>
    <x v="0"/>
    <n v="564"/>
    <n v="426"/>
    <n v="9.9"/>
    <n v="3.8"/>
    <x v="3"/>
    <x v="1"/>
    <n v="196923"/>
    <s v="Domestic"/>
    <x v="3"/>
    <x v="1"/>
    <x v="0"/>
    <x v="0"/>
    <x v="1"/>
    <n v="1.7184665718742667"/>
  </r>
  <r>
    <n v="8347"/>
    <n v="26"/>
    <x v="0"/>
    <x v="1"/>
    <n v="2.4900000000000002"/>
    <x v="3"/>
    <x v="0"/>
    <n v="39938"/>
    <x v="0"/>
    <n v="741"/>
    <n v="220"/>
    <n v="6.4"/>
    <n v="1"/>
    <x v="2"/>
    <x v="1"/>
    <n v="188105"/>
    <s v="International"/>
    <x v="3"/>
    <x v="1"/>
    <x v="1"/>
    <x v="0"/>
    <x v="0"/>
    <n v="3.7099253843457358"/>
  </r>
  <r>
    <n v="8348"/>
    <n v="26"/>
    <x v="0"/>
    <x v="2"/>
    <n v="2.0499999999999998"/>
    <x v="0"/>
    <x v="3"/>
    <n v="70390"/>
    <x v="0"/>
    <n v="536"/>
    <n v="284"/>
    <n v="5.2"/>
    <n v="8.1"/>
    <x v="2"/>
    <x v="4"/>
    <n v="120991"/>
    <s v="International"/>
    <x v="1"/>
    <x v="0"/>
    <x v="0"/>
    <x v="0"/>
    <x v="1"/>
    <n v="0.71886631623810204"/>
  </r>
  <r>
    <n v="8349"/>
    <n v="30"/>
    <x v="1"/>
    <x v="2"/>
    <n v="2.02"/>
    <x v="5"/>
    <x v="4"/>
    <n v="67056"/>
    <x v="1"/>
    <n v="526"/>
    <n v="413"/>
    <n v="3.7"/>
    <n v="1.8"/>
    <x v="3"/>
    <x v="3"/>
    <n v="159149"/>
    <s v="International"/>
    <x v="1"/>
    <x v="0"/>
    <x v="0"/>
    <x v="0"/>
    <x v="1"/>
    <n v="1.3733744929611071"/>
  </r>
  <r>
    <n v="8350"/>
    <n v="21"/>
    <x v="0"/>
    <x v="3"/>
    <n v="2.4500000000000002"/>
    <x v="4"/>
    <x v="3"/>
    <n v="76991"/>
    <x v="0"/>
    <n v="522"/>
    <n v="276"/>
    <n v="1"/>
    <n v="6.2"/>
    <x v="3"/>
    <x v="4"/>
    <n v="135781"/>
    <s v="Domestic"/>
    <x v="2"/>
    <x v="0"/>
    <x v="0"/>
    <x v="1"/>
    <x v="1"/>
    <n v="0.76359574495720284"/>
  </r>
  <r>
    <n v="8351"/>
    <n v="24"/>
    <x v="1"/>
    <x v="2"/>
    <n v="3.6"/>
    <x v="2"/>
    <x v="2"/>
    <n v="53153"/>
    <x v="1"/>
    <n v="684"/>
    <n v="491"/>
    <n v="3.4"/>
    <n v="8.6"/>
    <x v="2"/>
    <x v="2"/>
    <n v="151951"/>
    <s v="International"/>
    <x v="0"/>
    <x v="1"/>
    <x v="1"/>
    <x v="1"/>
    <x v="0"/>
    <n v="1.8587473896111226"/>
  </r>
  <r>
    <n v="8352"/>
    <n v="34"/>
    <x v="0"/>
    <x v="1"/>
    <n v="3.81"/>
    <x v="0"/>
    <x v="3"/>
    <n v="45864"/>
    <x v="0"/>
    <n v="657"/>
    <n v="223"/>
    <n v="2.2999999999999998"/>
    <n v="9.6999999999999993"/>
    <x v="0"/>
    <x v="3"/>
    <n v="68791"/>
    <s v="Domestic"/>
    <x v="3"/>
    <x v="1"/>
    <x v="0"/>
    <x v="2"/>
    <x v="0"/>
    <n v="0.49989098203383919"/>
  </r>
  <r>
    <n v="8353"/>
    <n v="21"/>
    <x v="1"/>
    <x v="1"/>
    <n v="2.78"/>
    <x v="6"/>
    <x v="0"/>
    <n v="40087"/>
    <x v="1"/>
    <n v="478"/>
    <n v="180"/>
    <n v="1"/>
    <n v="3.9"/>
    <x v="1"/>
    <x v="2"/>
    <n v="141635"/>
    <s v="Domestic"/>
    <x v="2"/>
    <x v="0"/>
    <x v="1"/>
    <x v="1"/>
    <x v="1"/>
    <n v="2.5331903110734153"/>
  </r>
  <r>
    <n v="8354"/>
    <n v="24"/>
    <x v="1"/>
    <x v="3"/>
    <n v="3.13"/>
    <x v="6"/>
    <x v="3"/>
    <n v="47050"/>
    <x v="0"/>
    <n v="482"/>
    <n v="337"/>
    <n v="9.1"/>
    <n v="2.7"/>
    <x v="1"/>
    <x v="1"/>
    <n v="74416"/>
    <s v="Domestic"/>
    <x v="2"/>
    <x v="1"/>
    <x v="1"/>
    <x v="1"/>
    <x v="1"/>
    <n v="0.58163655685441018"/>
  </r>
  <r>
    <n v="8355"/>
    <n v="22"/>
    <x v="0"/>
    <x v="0"/>
    <n v="3.41"/>
    <x v="8"/>
    <x v="2"/>
    <n v="79737"/>
    <x v="0"/>
    <n v="521"/>
    <n v="78"/>
    <n v="1.8"/>
    <n v="9.9"/>
    <x v="0"/>
    <x v="4"/>
    <n v="163277"/>
    <s v="International"/>
    <x v="1"/>
    <x v="0"/>
    <x v="1"/>
    <x v="1"/>
    <x v="1"/>
    <n v="1.0476942949947954"/>
  </r>
  <r>
    <n v="8356"/>
    <n v="31"/>
    <x v="1"/>
    <x v="1"/>
    <n v="3.91"/>
    <x v="7"/>
    <x v="4"/>
    <n v="105950"/>
    <x v="1"/>
    <n v="298"/>
    <n v="164"/>
    <n v="7.4"/>
    <n v="2.7"/>
    <x v="3"/>
    <x v="2"/>
    <n v="186844"/>
    <s v="Domestic"/>
    <x v="2"/>
    <x v="0"/>
    <x v="0"/>
    <x v="2"/>
    <x v="2"/>
    <n v="0.76351109013685703"/>
  </r>
  <r>
    <n v="8357"/>
    <n v="33"/>
    <x v="0"/>
    <x v="1"/>
    <n v="3.83"/>
    <x v="3"/>
    <x v="2"/>
    <n v="60733"/>
    <x v="1"/>
    <n v="675"/>
    <n v="225"/>
    <n v="9.3000000000000007"/>
    <n v="2.4"/>
    <x v="3"/>
    <x v="3"/>
    <n v="108994"/>
    <s v="International"/>
    <x v="2"/>
    <x v="1"/>
    <x v="0"/>
    <x v="2"/>
    <x v="0"/>
    <n v="0.79464212207531326"/>
  </r>
  <r>
    <n v="8358"/>
    <n v="25"/>
    <x v="1"/>
    <x v="2"/>
    <n v="2.11"/>
    <x v="9"/>
    <x v="0"/>
    <n v="57302"/>
    <x v="1"/>
    <n v="645"/>
    <n v="277"/>
    <n v="2.1"/>
    <n v="9.3000000000000007"/>
    <x v="3"/>
    <x v="0"/>
    <n v="83462"/>
    <s v="Domestic"/>
    <x v="3"/>
    <x v="0"/>
    <x v="0"/>
    <x v="0"/>
    <x v="1"/>
    <n v="0.45652856793829188"/>
  </r>
  <r>
    <n v="8359"/>
    <n v="30"/>
    <x v="0"/>
    <x v="2"/>
    <n v="2.5"/>
    <x v="3"/>
    <x v="3"/>
    <n v="81766"/>
    <x v="0"/>
    <n v="539"/>
    <n v="37"/>
    <n v="3.2"/>
    <n v="9.4"/>
    <x v="3"/>
    <x v="4"/>
    <n v="108852"/>
    <s v="Domestic"/>
    <x v="2"/>
    <x v="1"/>
    <x v="0"/>
    <x v="0"/>
    <x v="1"/>
    <n v="0.3312623828975369"/>
  </r>
  <r>
    <n v="8360"/>
    <n v="34"/>
    <x v="2"/>
    <x v="1"/>
    <n v="2.1"/>
    <x v="7"/>
    <x v="3"/>
    <n v="98633"/>
    <x v="1"/>
    <n v="694"/>
    <n v="482"/>
    <n v="3.1"/>
    <n v="5.3"/>
    <x v="0"/>
    <x v="4"/>
    <n v="71944"/>
    <s v="Domestic"/>
    <x v="1"/>
    <x v="1"/>
    <x v="1"/>
    <x v="2"/>
    <x v="0"/>
    <n v="-0.27058895095961799"/>
  </r>
  <r>
    <n v="8361"/>
    <n v="29"/>
    <x v="1"/>
    <x v="3"/>
    <n v="3.23"/>
    <x v="1"/>
    <x v="0"/>
    <n v="105332"/>
    <x v="0"/>
    <n v="479"/>
    <n v="362"/>
    <n v="1.8"/>
    <n v="6.8"/>
    <x v="1"/>
    <x v="4"/>
    <n v="85331"/>
    <s v="International"/>
    <x v="0"/>
    <x v="1"/>
    <x v="1"/>
    <x v="0"/>
    <x v="1"/>
    <n v="-0.18988531500398739"/>
  </r>
  <r>
    <n v="8362"/>
    <n v="31"/>
    <x v="2"/>
    <x v="0"/>
    <n v="3.42"/>
    <x v="8"/>
    <x v="1"/>
    <n v="60757"/>
    <x v="0"/>
    <n v="334"/>
    <n v="274"/>
    <n v="9.1999999999999993"/>
    <n v="4.8"/>
    <x v="3"/>
    <x v="2"/>
    <n v="131042"/>
    <s v="International"/>
    <x v="2"/>
    <x v="0"/>
    <x v="1"/>
    <x v="2"/>
    <x v="2"/>
    <n v="1.1568214362131113"/>
  </r>
  <r>
    <n v="8363"/>
    <n v="32"/>
    <x v="1"/>
    <x v="2"/>
    <n v="2.62"/>
    <x v="7"/>
    <x v="0"/>
    <n v="95267"/>
    <x v="0"/>
    <n v="750"/>
    <n v="457"/>
    <n v="8.6"/>
    <n v="9.3000000000000007"/>
    <x v="1"/>
    <x v="4"/>
    <n v="102566"/>
    <s v="International"/>
    <x v="2"/>
    <x v="0"/>
    <x v="0"/>
    <x v="2"/>
    <x v="0"/>
    <n v="7.6616246969044899E-2"/>
  </r>
  <r>
    <n v="8364"/>
    <n v="30"/>
    <x v="0"/>
    <x v="2"/>
    <n v="3.71"/>
    <x v="6"/>
    <x v="0"/>
    <n v="43675"/>
    <x v="0"/>
    <n v="490"/>
    <n v="18"/>
    <n v="4.4000000000000004"/>
    <n v="8.5"/>
    <x v="0"/>
    <x v="0"/>
    <n v="150032"/>
    <s v="International"/>
    <x v="2"/>
    <x v="1"/>
    <x v="0"/>
    <x v="0"/>
    <x v="1"/>
    <n v="2.4351917572982256"/>
  </r>
  <r>
    <n v="8365"/>
    <n v="23"/>
    <x v="1"/>
    <x v="0"/>
    <n v="2.91"/>
    <x v="1"/>
    <x v="2"/>
    <n v="74304"/>
    <x v="1"/>
    <n v="479"/>
    <n v="197"/>
    <n v="7.9"/>
    <n v="5.6"/>
    <x v="0"/>
    <x v="2"/>
    <n v="95053"/>
    <s v="Domestic"/>
    <x v="3"/>
    <x v="0"/>
    <x v="0"/>
    <x v="1"/>
    <x v="1"/>
    <n v="0.27924472437553832"/>
  </r>
  <r>
    <n v="8366"/>
    <n v="28"/>
    <x v="1"/>
    <x v="2"/>
    <n v="4"/>
    <x v="1"/>
    <x v="2"/>
    <n v="46063"/>
    <x v="0"/>
    <n v="495"/>
    <n v="76"/>
    <n v="5.6"/>
    <n v="5"/>
    <x v="3"/>
    <x v="1"/>
    <n v="128797"/>
    <s v="International"/>
    <x v="2"/>
    <x v="1"/>
    <x v="0"/>
    <x v="0"/>
    <x v="1"/>
    <n v="1.7961053339990882"/>
  </r>
  <r>
    <n v="8367"/>
    <n v="23"/>
    <x v="2"/>
    <x v="3"/>
    <n v="2"/>
    <x v="8"/>
    <x v="0"/>
    <n v="119175"/>
    <x v="0"/>
    <n v="350"/>
    <n v="249"/>
    <n v="7.1"/>
    <n v="7.2"/>
    <x v="3"/>
    <x v="4"/>
    <n v="177135"/>
    <s v="International"/>
    <x v="2"/>
    <x v="1"/>
    <x v="0"/>
    <x v="1"/>
    <x v="2"/>
    <n v="0.48634361233480178"/>
  </r>
  <r>
    <n v="8368"/>
    <n v="26"/>
    <x v="0"/>
    <x v="2"/>
    <n v="2.2200000000000002"/>
    <x v="2"/>
    <x v="4"/>
    <n v="109618"/>
    <x v="1"/>
    <n v="294"/>
    <n v="112"/>
    <n v="7.2"/>
    <n v="7"/>
    <x v="2"/>
    <x v="1"/>
    <n v="124897"/>
    <s v="Domestic"/>
    <x v="2"/>
    <x v="0"/>
    <x v="0"/>
    <x v="0"/>
    <x v="2"/>
    <n v="0.13938404276669891"/>
  </r>
  <r>
    <n v="8369"/>
    <n v="24"/>
    <x v="1"/>
    <x v="2"/>
    <n v="2.6"/>
    <x v="1"/>
    <x v="3"/>
    <n v="97922"/>
    <x v="0"/>
    <n v="323"/>
    <n v="312"/>
    <n v="8"/>
    <n v="1.7"/>
    <x v="2"/>
    <x v="1"/>
    <n v="114017"/>
    <s v="International"/>
    <x v="2"/>
    <x v="0"/>
    <x v="1"/>
    <x v="1"/>
    <x v="2"/>
    <n v="0.16436551541022446"/>
  </r>
  <r>
    <n v="8370"/>
    <n v="28"/>
    <x v="0"/>
    <x v="1"/>
    <n v="2.0499999999999998"/>
    <x v="2"/>
    <x v="0"/>
    <n v="84597"/>
    <x v="0"/>
    <n v="506"/>
    <n v="450"/>
    <n v="9.1"/>
    <n v="3.5"/>
    <x v="2"/>
    <x v="4"/>
    <n v="115610"/>
    <s v="Domestic"/>
    <x v="1"/>
    <x v="1"/>
    <x v="0"/>
    <x v="0"/>
    <x v="1"/>
    <n v="0.36659692424081231"/>
  </r>
  <r>
    <n v="8371"/>
    <n v="31"/>
    <x v="1"/>
    <x v="3"/>
    <n v="3.56"/>
    <x v="6"/>
    <x v="1"/>
    <n v="93463"/>
    <x v="0"/>
    <n v="352"/>
    <n v="2"/>
    <n v="8.1"/>
    <n v="4.9000000000000004"/>
    <x v="2"/>
    <x v="1"/>
    <n v="96905"/>
    <s v="Domestic"/>
    <x v="0"/>
    <x v="1"/>
    <x v="0"/>
    <x v="2"/>
    <x v="1"/>
    <n v="3.6827407637246824E-2"/>
  </r>
  <r>
    <n v="8372"/>
    <n v="26"/>
    <x v="0"/>
    <x v="3"/>
    <n v="2.11"/>
    <x v="2"/>
    <x v="3"/>
    <n v="113782"/>
    <x v="0"/>
    <n v="341"/>
    <n v="277"/>
    <n v="7.4"/>
    <n v="6"/>
    <x v="0"/>
    <x v="0"/>
    <n v="130370"/>
    <s v="International"/>
    <x v="1"/>
    <x v="1"/>
    <x v="0"/>
    <x v="0"/>
    <x v="2"/>
    <n v="0.14578755866481519"/>
  </r>
  <r>
    <n v="8373"/>
    <n v="28"/>
    <x v="0"/>
    <x v="1"/>
    <n v="3.5"/>
    <x v="8"/>
    <x v="4"/>
    <n v="102555"/>
    <x v="0"/>
    <n v="486"/>
    <n v="272"/>
    <n v="6.6"/>
    <n v="2.7"/>
    <x v="3"/>
    <x v="0"/>
    <n v="184536"/>
    <s v="Domestic"/>
    <x v="1"/>
    <x v="0"/>
    <x v="0"/>
    <x v="0"/>
    <x v="1"/>
    <n v="0.79938569548047389"/>
  </r>
  <r>
    <n v="8374"/>
    <n v="21"/>
    <x v="1"/>
    <x v="4"/>
    <n v="2.11"/>
    <x v="8"/>
    <x v="0"/>
    <n v="79928"/>
    <x v="0"/>
    <n v="333"/>
    <n v="164"/>
    <n v="2.9"/>
    <n v="3.9"/>
    <x v="3"/>
    <x v="3"/>
    <n v="81808"/>
    <s v="Domestic"/>
    <x v="2"/>
    <x v="1"/>
    <x v="0"/>
    <x v="1"/>
    <x v="2"/>
    <n v="2.3521169052146931E-2"/>
  </r>
  <r>
    <n v="8375"/>
    <n v="26"/>
    <x v="0"/>
    <x v="0"/>
    <n v="2.5099999999999998"/>
    <x v="7"/>
    <x v="4"/>
    <n v="117745"/>
    <x v="0"/>
    <n v="781"/>
    <n v="99"/>
    <n v="3.5"/>
    <n v="5.5"/>
    <x v="2"/>
    <x v="1"/>
    <n v="112916"/>
    <s v="International"/>
    <x v="0"/>
    <x v="1"/>
    <x v="0"/>
    <x v="0"/>
    <x v="0"/>
    <n v="-4.1012357212620497E-2"/>
  </r>
  <r>
    <n v="8376"/>
    <n v="21"/>
    <x v="1"/>
    <x v="3"/>
    <n v="3.68"/>
    <x v="4"/>
    <x v="3"/>
    <n v="113583"/>
    <x v="0"/>
    <n v="272"/>
    <n v="84"/>
    <n v="1.7"/>
    <n v="9.1"/>
    <x v="3"/>
    <x v="0"/>
    <n v="85012"/>
    <s v="International"/>
    <x v="2"/>
    <x v="0"/>
    <x v="1"/>
    <x v="1"/>
    <x v="2"/>
    <n v="-0.25154292455737215"/>
  </r>
  <r>
    <n v="8377"/>
    <n v="21"/>
    <x v="1"/>
    <x v="4"/>
    <n v="3.9"/>
    <x v="8"/>
    <x v="1"/>
    <n v="57569"/>
    <x v="1"/>
    <n v="410"/>
    <n v="290"/>
    <n v="3.3"/>
    <n v="4.5"/>
    <x v="3"/>
    <x v="3"/>
    <n v="80183"/>
    <s v="Domestic"/>
    <x v="3"/>
    <x v="0"/>
    <x v="0"/>
    <x v="1"/>
    <x v="1"/>
    <n v="0.39281557782834514"/>
  </r>
  <r>
    <n v="8378"/>
    <n v="28"/>
    <x v="0"/>
    <x v="0"/>
    <n v="2.83"/>
    <x v="1"/>
    <x v="3"/>
    <n v="119452"/>
    <x v="1"/>
    <n v="257"/>
    <n v="98"/>
    <n v="5.9"/>
    <n v="3.7"/>
    <x v="1"/>
    <x v="2"/>
    <n v="180961"/>
    <s v="International"/>
    <x v="2"/>
    <x v="0"/>
    <x v="1"/>
    <x v="0"/>
    <x v="2"/>
    <n v="0.51492649767270537"/>
  </r>
  <r>
    <n v="8379"/>
    <n v="27"/>
    <x v="0"/>
    <x v="3"/>
    <n v="3.94"/>
    <x v="9"/>
    <x v="3"/>
    <n v="119538"/>
    <x v="1"/>
    <n v="568"/>
    <n v="20"/>
    <n v="9.6"/>
    <n v="8.6999999999999993"/>
    <x v="2"/>
    <x v="1"/>
    <n v="82657"/>
    <s v="International"/>
    <x v="1"/>
    <x v="0"/>
    <x v="1"/>
    <x v="0"/>
    <x v="1"/>
    <n v="-0.30852950526192507"/>
  </r>
  <r>
    <n v="8380"/>
    <n v="23"/>
    <x v="1"/>
    <x v="2"/>
    <n v="3.25"/>
    <x v="6"/>
    <x v="0"/>
    <n v="31404"/>
    <x v="1"/>
    <n v="381"/>
    <n v="76"/>
    <n v="2.1"/>
    <n v="3.1"/>
    <x v="1"/>
    <x v="1"/>
    <n v="116590"/>
    <s v="International"/>
    <x v="1"/>
    <x v="1"/>
    <x v="0"/>
    <x v="1"/>
    <x v="1"/>
    <n v="2.7125843841548849"/>
  </r>
  <r>
    <n v="8381"/>
    <n v="26"/>
    <x v="0"/>
    <x v="3"/>
    <n v="2.83"/>
    <x v="7"/>
    <x v="3"/>
    <n v="80473"/>
    <x v="0"/>
    <n v="796"/>
    <n v="237"/>
    <n v="5"/>
    <n v="6.4"/>
    <x v="2"/>
    <x v="4"/>
    <n v="78917"/>
    <s v="International"/>
    <x v="0"/>
    <x v="1"/>
    <x v="1"/>
    <x v="0"/>
    <x v="0"/>
    <n v="-1.9335677804978066E-2"/>
  </r>
  <r>
    <n v="8382"/>
    <n v="29"/>
    <x v="1"/>
    <x v="0"/>
    <n v="3.61"/>
    <x v="3"/>
    <x v="0"/>
    <n v="85325"/>
    <x v="1"/>
    <n v="342"/>
    <n v="371"/>
    <n v="7.8"/>
    <n v="4.7"/>
    <x v="3"/>
    <x v="3"/>
    <n v="157964"/>
    <s v="Domestic"/>
    <x v="2"/>
    <x v="0"/>
    <x v="0"/>
    <x v="0"/>
    <x v="2"/>
    <n v="0.85132141810723705"/>
  </r>
  <r>
    <n v="8383"/>
    <n v="27"/>
    <x v="2"/>
    <x v="4"/>
    <n v="2.59"/>
    <x v="2"/>
    <x v="0"/>
    <n v="83255"/>
    <x v="1"/>
    <n v="561"/>
    <n v="151"/>
    <n v="8.1"/>
    <n v="9.1999999999999993"/>
    <x v="1"/>
    <x v="2"/>
    <n v="140724"/>
    <s v="Domestic"/>
    <x v="2"/>
    <x v="0"/>
    <x v="1"/>
    <x v="0"/>
    <x v="1"/>
    <n v="0.69027686024863366"/>
  </r>
  <r>
    <n v="8384"/>
    <n v="32"/>
    <x v="0"/>
    <x v="2"/>
    <n v="2.5299999999999998"/>
    <x v="1"/>
    <x v="4"/>
    <n v="117460"/>
    <x v="1"/>
    <n v="543"/>
    <n v="289"/>
    <n v="2.7"/>
    <n v="7.2"/>
    <x v="1"/>
    <x v="0"/>
    <n v="160306"/>
    <s v="International"/>
    <x v="0"/>
    <x v="0"/>
    <x v="0"/>
    <x v="2"/>
    <x v="1"/>
    <n v="0.36477098586752937"/>
  </r>
  <r>
    <n v="8385"/>
    <n v="23"/>
    <x v="0"/>
    <x v="0"/>
    <n v="3.31"/>
    <x v="9"/>
    <x v="1"/>
    <n v="58500"/>
    <x v="0"/>
    <n v="678"/>
    <n v="135"/>
    <n v="2.6"/>
    <n v="9"/>
    <x v="2"/>
    <x v="3"/>
    <n v="87899"/>
    <s v="Domestic"/>
    <x v="1"/>
    <x v="1"/>
    <x v="0"/>
    <x v="1"/>
    <x v="0"/>
    <n v="0.50254700854700851"/>
  </r>
  <r>
    <n v="8386"/>
    <n v="34"/>
    <x v="0"/>
    <x v="0"/>
    <n v="2.78"/>
    <x v="0"/>
    <x v="0"/>
    <n v="79159"/>
    <x v="1"/>
    <n v="691"/>
    <n v="51"/>
    <n v="6.5"/>
    <n v="6.9"/>
    <x v="3"/>
    <x v="4"/>
    <n v="118322"/>
    <s v="Domestic"/>
    <x v="3"/>
    <x v="0"/>
    <x v="1"/>
    <x v="2"/>
    <x v="0"/>
    <n v="0.4947384378276633"/>
  </r>
  <r>
    <n v="8387"/>
    <n v="34"/>
    <x v="1"/>
    <x v="3"/>
    <n v="2.27"/>
    <x v="2"/>
    <x v="2"/>
    <n v="89118"/>
    <x v="0"/>
    <n v="341"/>
    <n v="173"/>
    <n v="9.1999999999999993"/>
    <n v="6.1"/>
    <x v="1"/>
    <x v="3"/>
    <n v="189696"/>
    <s v="Domestic"/>
    <x v="1"/>
    <x v="1"/>
    <x v="0"/>
    <x v="2"/>
    <x v="2"/>
    <n v="1.1285935501245539"/>
  </r>
  <r>
    <n v="8388"/>
    <n v="33"/>
    <x v="0"/>
    <x v="1"/>
    <n v="2.13"/>
    <x v="1"/>
    <x v="4"/>
    <n v="61871"/>
    <x v="1"/>
    <n v="624"/>
    <n v="452"/>
    <n v="8.1999999999999993"/>
    <n v="4.8"/>
    <x v="0"/>
    <x v="1"/>
    <n v="66743"/>
    <s v="Domestic"/>
    <x v="0"/>
    <x v="1"/>
    <x v="0"/>
    <x v="2"/>
    <x v="1"/>
    <n v="7.8744484491926753E-2"/>
  </r>
  <r>
    <n v="8389"/>
    <n v="26"/>
    <x v="0"/>
    <x v="1"/>
    <n v="3.58"/>
    <x v="5"/>
    <x v="0"/>
    <n v="42543"/>
    <x v="0"/>
    <n v="712"/>
    <n v="48"/>
    <n v="4.5"/>
    <n v="6.5"/>
    <x v="0"/>
    <x v="1"/>
    <n v="157648"/>
    <s v="International"/>
    <x v="1"/>
    <x v="0"/>
    <x v="1"/>
    <x v="0"/>
    <x v="0"/>
    <n v="2.7056154949110311"/>
  </r>
  <r>
    <n v="8390"/>
    <n v="31"/>
    <x v="1"/>
    <x v="2"/>
    <n v="3.35"/>
    <x v="6"/>
    <x v="0"/>
    <n v="73240"/>
    <x v="1"/>
    <n v="568"/>
    <n v="114"/>
    <n v="6.9"/>
    <n v="8.1"/>
    <x v="0"/>
    <x v="0"/>
    <n v="69979"/>
    <s v="Domestic"/>
    <x v="1"/>
    <x v="0"/>
    <x v="0"/>
    <x v="2"/>
    <x v="1"/>
    <n v="-4.4524849808847626E-2"/>
  </r>
  <r>
    <n v="8391"/>
    <n v="24"/>
    <x v="2"/>
    <x v="0"/>
    <n v="2.82"/>
    <x v="0"/>
    <x v="4"/>
    <n v="30697"/>
    <x v="1"/>
    <n v="736"/>
    <n v="383"/>
    <n v="3.3"/>
    <n v="4.9000000000000004"/>
    <x v="3"/>
    <x v="1"/>
    <n v="125362"/>
    <s v="International"/>
    <x v="3"/>
    <x v="0"/>
    <x v="0"/>
    <x v="1"/>
    <x v="0"/>
    <n v="3.0838518421995635"/>
  </r>
  <r>
    <n v="8392"/>
    <n v="34"/>
    <x v="0"/>
    <x v="4"/>
    <n v="3.79"/>
    <x v="1"/>
    <x v="3"/>
    <n v="44968"/>
    <x v="1"/>
    <n v="477"/>
    <n v="79"/>
    <n v="5.2"/>
    <n v="6.7"/>
    <x v="0"/>
    <x v="0"/>
    <n v="189956"/>
    <s v="Domestic"/>
    <x v="0"/>
    <x v="0"/>
    <x v="1"/>
    <x v="2"/>
    <x v="1"/>
    <n v="3.2242483543853409"/>
  </r>
  <r>
    <n v="8393"/>
    <n v="33"/>
    <x v="0"/>
    <x v="2"/>
    <n v="2.82"/>
    <x v="4"/>
    <x v="0"/>
    <n v="50385"/>
    <x v="0"/>
    <n v="646"/>
    <n v="331"/>
    <n v="5.8"/>
    <n v="5"/>
    <x v="0"/>
    <x v="1"/>
    <n v="140130"/>
    <s v="International"/>
    <x v="1"/>
    <x v="1"/>
    <x v="0"/>
    <x v="2"/>
    <x v="0"/>
    <n v="1.7811848764513247"/>
  </r>
  <r>
    <n v="8394"/>
    <n v="23"/>
    <x v="2"/>
    <x v="2"/>
    <n v="3.42"/>
    <x v="7"/>
    <x v="1"/>
    <n v="102335"/>
    <x v="0"/>
    <n v="251"/>
    <n v="255"/>
    <n v="6.7"/>
    <n v="1.9"/>
    <x v="1"/>
    <x v="3"/>
    <n v="103609"/>
    <s v="Domestic"/>
    <x v="1"/>
    <x v="1"/>
    <x v="0"/>
    <x v="1"/>
    <x v="2"/>
    <n v="1.2449308643181707E-2"/>
  </r>
  <r>
    <n v="8395"/>
    <n v="29"/>
    <x v="1"/>
    <x v="3"/>
    <n v="3.82"/>
    <x v="1"/>
    <x v="0"/>
    <n v="64691"/>
    <x v="0"/>
    <n v="660"/>
    <n v="325"/>
    <n v="4.5999999999999996"/>
    <n v="6.1"/>
    <x v="1"/>
    <x v="0"/>
    <n v="114026"/>
    <s v="Domestic"/>
    <x v="0"/>
    <x v="0"/>
    <x v="0"/>
    <x v="0"/>
    <x v="0"/>
    <n v="0.76262540384288391"/>
  </r>
  <r>
    <n v="8396"/>
    <n v="30"/>
    <x v="1"/>
    <x v="4"/>
    <n v="3.68"/>
    <x v="2"/>
    <x v="4"/>
    <n v="115343"/>
    <x v="0"/>
    <n v="354"/>
    <n v="192"/>
    <n v="1.3"/>
    <n v="1.6"/>
    <x v="1"/>
    <x v="3"/>
    <n v="80334"/>
    <s v="International"/>
    <x v="0"/>
    <x v="1"/>
    <x v="0"/>
    <x v="0"/>
    <x v="1"/>
    <n v="-0.30352080316967656"/>
  </r>
  <r>
    <n v="8397"/>
    <n v="22"/>
    <x v="1"/>
    <x v="0"/>
    <n v="3.02"/>
    <x v="2"/>
    <x v="2"/>
    <n v="105364"/>
    <x v="1"/>
    <n v="467"/>
    <n v="248"/>
    <n v="9.4"/>
    <n v="6.4"/>
    <x v="2"/>
    <x v="2"/>
    <n v="142569"/>
    <s v="Domestic"/>
    <x v="2"/>
    <x v="1"/>
    <x v="0"/>
    <x v="1"/>
    <x v="1"/>
    <n v="0.35310922136593142"/>
  </r>
  <r>
    <n v="8398"/>
    <n v="21"/>
    <x v="2"/>
    <x v="0"/>
    <n v="3.36"/>
    <x v="7"/>
    <x v="4"/>
    <n v="112349"/>
    <x v="0"/>
    <n v="524"/>
    <n v="270"/>
    <n v="9.6"/>
    <n v="8.6"/>
    <x v="3"/>
    <x v="3"/>
    <n v="187105"/>
    <s v="International"/>
    <x v="2"/>
    <x v="0"/>
    <x v="0"/>
    <x v="1"/>
    <x v="1"/>
    <n v="0.66539088020365111"/>
  </r>
  <r>
    <n v="8399"/>
    <n v="34"/>
    <x v="1"/>
    <x v="0"/>
    <n v="2.83"/>
    <x v="1"/>
    <x v="4"/>
    <n v="108869"/>
    <x v="1"/>
    <n v="270"/>
    <n v="235"/>
    <n v="7.2"/>
    <n v="2.4"/>
    <x v="0"/>
    <x v="2"/>
    <n v="108802"/>
    <s v="Domestic"/>
    <x v="2"/>
    <x v="0"/>
    <x v="0"/>
    <x v="2"/>
    <x v="2"/>
    <n v="-6.1541853052751467E-4"/>
  </r>
  <r>
    <n v="8400"/>
    <n v="22"/>
    <x v="1"/>
    <x v="2"/>
    <n v="3.29"/>
    <x v="8"/>
    <x v="1"/>
    <n v="89078"/>
    <x v="1"/>
    <n v="563"/>
    <n v="434"/>
    <n v="3.4"/>
    <n v="6.4"/>
    <x v="1"/>
    <x v="4"/>
    <n v="154495"/>
    <s v="Domestic"/>
    <x v="2"/>
    <x v="1"/>
    <x v="0"/>
    <x v="1"/>
    <x v="1"/>
    <n v="0.73437885897752531"/>
  </r>
  <r>
    <n v="8401"/>
    <n v="27"/>
    <x v="1"/>
    <x v="3"/>
    <n v="2.52"/>
    <x v="3"/>
    <x v="3"/>
    <n v="68156"/>
    <x v="0"/>
    <n v="659"/>
    <n v="360"/>
    <n v="6.4"/>
    <n v="1.5"/>
    <x v="3"/>
    <x v="3"/>
    <n v="105821"/>
    <s v="Domestic"/>
    <x v="0"/>
    <x v="1"/>
    <x v="1"/>
    <x v="0"/>
    <x v="0"/>
    <n v="0.55262926228065024"/>
  </r>
  <r>
    <n v="8402"/>
    <n v="30"/>
    <x v="1"/>
    <x v="2"/>
    <n v="2.87"/>
    <x v="4"/>
    <x v="1"/>
    <n v="82305"/>
    <x v="1"/>
    <n v="707"/>
    <n v="393"/>
    <n v="3.5"/>
    <n v="3.4"/>
    <x v="2"/>
    <x v="1"/>
    <n v="126539"/>
    <s v="International"/>
    <x v="3"/>
    <x v="0"/>
    <x v="0"/>
    <x v="0"/>
    <x v="0"/>
    <n v="0.5374400097199441"/>
  </r>
  <r>
    <n v="8403"/>
    <n v="21"/>
    <x v="0"/>
    <x v="1"/>
    <n v="2.42"/>
    <x v="8"/>
    <x v="1"/>
    <n v="72665"/>
    <x v="0"/>
    <n v="549"/>
    <n v="44"/>
    <n v="7.3"/>
    <n v="2.1"/>
    <x v="2"/>
    <x v="1"/>
    <n v="116140"/>
    <s v="Domestic"/>
    <x v="1"/>
    <x v="1"/>
    <x v="1"/>
    <x v="1"/>
    <x v="1"/>
    <n v="0.59829353884263403"/>
  </r>
  <r>
    <n v="8404"/>
    <n v="26"/>
    <x v="0"/>
    <x v="1"/>
    <n v="2.08"/>
    <x v="1"/>
    <x v="0"/>
    <n v="36156"/>
    <x v="1"/>
    <n v="276"/>
    <n v="224"/>
    <n v="4.2"/>
    <n v="1.2"/>
    <x v="3"/>
    <x v="3"/>
    <n v="116148"/>
    <s v="International"/>
    <x v="1"/>
    <x v="1"/>
    <x v="1"/>
    <x v="0"/>
    <x v="2"/>
    <n v="2.2124128775307002"/>
  </r>
  <r>
    <n v="8405"/>
    <n v="34"/>
    <x v="1"/>
    <x v="0"/>
    <n v="3.18"/>
    <x v="8"/>
    <x v="2"/>
    <n v="76049"/>
    <x v="1"/>
    <n v="634"/>
    <n v="21"/>
    <n v="6"/>
    <n v="8.6"/>
    <x v="3"/>
    <x v="3"/>
    <n v="150294"/>
    <s v="International"/>
    <x v="0"/>
    <x v="0"/>
    <x v="0"/>
    <x v="2"/>
    <x v="1"/>
    <n v="0.97627845205065156"/>
  </r>
  <r>
    <n v="8406"/>
    <n v="27"/>
    <x v="0"/>
    <x v="3"/>
    <n v="3.73"/>
    <x v="5"/>
    <x v="4"/>
    <n v="53452"/>
    <x v="0"/>
    <n v="322"/>
    <n v="217"/>
    <n v="1.5"/>
    <n v="4.7"/>
    <x v="0"/>
    <x v="2"/>
    <n v="84266"/>
    <s v="International"/>
    <x v="1"/>
    <x v="0"/>
    <x v="1"/>
    <x v="0"/>
    <x v="2"/>
    <n v="0.57647983237297018"/>
  </r>
  <r>
    <n v="8407"/>
    <n v="29"/>
    <x v="1"/>
    <x v="0"/>
    <n v="2.0499999999999998"/>
    <x v="9"/>
    <x v="1"/>
    <n v="58541"/>
    <x v="1"/>
    <n v="280"/>
    <n v="192"/>
    <n v="10"/>
    <n v="2.4"/>
    <x v="1"/>
    <x v="1"/>
    <n v="184103"/>
    <s v="Domestic"/>
    <x v="0"/>
    <x v="0"/>
    <x v="0"/>
    <x v="0"/>
    <x v="2"/>
    <n v="2.1448557421294479"/>
  </r>
  <r>
    <n v="8408"/>
    <n v="34"/>
    <x v="0"/>
    <x v="0"/>
    <n v="2.39"/>
    <x v="1"/>
    <x v="1"/>
    <n v="106718"/>
    <x v="0"/>
    <n v="640"/>
    <n v="56"/>
    <n v="7"/>
    <n v="6.7"/>
    <x v="0"/>
    <x v="4"/>
    <n v="187098"/>
    <s v="Domestic"/>
    <x v="1"/>
    <x v="0"/>
    <x v="0"/>
    <x v="2"/>
    <x v="1"/>
    <n v="0.75320002248917706"/>
  </r>
  <r>
    <n v="8409"/>
    <n v="28"/>
    <x v="1"/>
    <x v="2"/>
    <n v="2.92"/>
    <x v="2"/>
    <x v="3"/>
    <n v="75322"/>
    <x v="0"/>
    <n v="258"/>
    <n v="466"/>
    <n v="9.5"/>
    <n v="9.1"/>
    <x v="2"/>
    <x v="4"/>
    <n v="142697"/>
    <s v="Domestic"/>
    <x v="1"/>
    <x v="0"/>
    <x v="1"/>
    <x v="0"/>
    <x v="2"/>
    <n v="0.89449297681952156"/>
  </r>
  <r>
    <n v="8410"/>
    <n v="26"/>
    <x v="0"/>
    <x v="0"/>
    <n v="3.33"/>
    <x v="3"/>
    <x v="3"/>
    <n v="68718"/>
    <x v="1"/>
    <n v="448"/>
    <n v="11"/>
    <n v="7.7"/>
    <n v="5.5"/>
    <x v="2"/>
    <x v="3"/>
    <n v="85506"/>
    <s v="Domestic"/>
    <x v="3"/>
    <x v="1"/>
    <x v="0"/>
    <x v="0"/>
    <x v="1"/>
    <n v="0.24430280275910241"/>
  </r>
  <r>
    <n v="8411"/>
    <n v="23"/>
    <x v="1"/>
    <x v="0"/>
    <n v="2.34"/>
    <x v="6"/>
    <x v="2"/>
    <n v="115861"/>
    <x v="0"/>
    <n v="725"/>
    <n v="357"/>
    <n v="6.1"/>
    <n v="8.5"/>
    <x v="3"/>
    <x v="2"/>
    <n v="185019"/>
    <s v="International"/>
    <x v="0"/>
    <x v="1"/>
    <x v="1"/>
    <x v="1"/>
    <x v="0"/>
    <n v="0.59690491192031836"/>
  </r>
  <r>
    <n v="8412"/>
    <n v="28"/>
    <x v="1"/>
    <x v="3"/>
    <n v="2.11"/>
    <x v="2"/>
    <x v="4"/>
    <n v="65890"/>
    <x v="0"/>
    <n v="630"/>
    <n v="479"/>
    <n v="7.6"/>
    <n v="8.6"/>
    <x v="1"/>
    <x v="0"/>
    <n v="132486"/>
    <s v="Domestic"/>
    <x v="2"/>
    <x v="1"/>
    <x v="0"/>
    <x v="0"/>
    <x v="1"/>
    <n v="1.0107148277432083"/>
  </r>
  <r>
    <n v="8413"/>
    <n v="27"/>
    <x v="0"/>
    <x v="3"/>
    <n v="3.04"/>
    <x v="4"/>
    <x v="1"/>
    <n v="30302"/>
    <x v="0"/>
    <n v="731"/>
    <n v="382"/>
    <n v="5.2"/>
    <n v="7.8"/>
    <x v="2"/>
    <x v="1"/>
    <n v="108836"/>
    <s v="International"/>
    <x v="2"/>
    <x v="1"/>
    <x v="1"/>
    <x v="0"/>
    <x v="0"/>
    <n v="2.5917101181440168"/>
  </r>
  <r>
    <n v="8414"/>
    <n v="23"/>
    <x v="1"/>
    <x v="3"/>
    <n v="3.64"/>
    <x v="3"/>
    <x v="0"/>
    <n v="76854"/>
    <x v="1"/>
    <n v="686"/>
    <n v="57"/>
    <n v="9.6"/>
    <n v="3.5"/>
    <x v="1"/>
    <x v="1"/>
    <n v="118357"/>
    <s v="Domestic"/>
    <x v="3"/>
    <x v="0"/>
    <x v="1"/>
    <x v="1"/>
    <x v="0"/>
    <n v="0.54002394149946653"/>
  </r>
  <r>
    <n v="8415"/>
    <n v="29"/>
    <x v="0"/>
    <x v="0"/>
    <n v="2.0699999999999998"/>
    <x v="9"/>
    <x v="3"/>
    <n v="37510"/>
    <x v="0"/>
    <n v="393"/>
    <n v="223"/>
    <n v="8"/>
    <n v="5.2"/>
    <x v="1"/>
    <x v="4"/>
    <n v="188484"/>
    <s v="International"/>
    <x v="3"/>
    <x v="0"/>
    <x v="0"/>
    <x v="0"/>
    <x v="1"/>
    <n v="4.0249000266595578"/>
  </r>
  <r>
    <n v="8416"/>
    <n v="32"/>
    <x v="0"/>
    <x v="3"/>
    <n v="2.7"/>
    <x v="1"/>
    <x v="1"/>
    <n v="48462"/>
    <x v="0"/>
    <n v="657"/>
    <n v="105"/>
    <n v="2.1"/>
    <n v="2.2999999999999998"/>
    <x v="0"/>
    <x v="4"/>
    <n v="67462"/>
    <s v="Domestic"/>
    <x v="3"/>
    <x v="1"/>
    <x v="1"/>
    <x v="2"/>
    <x v="0"/>
    <n v="0.39205975816103339"/>
  </r>
  <r>
    <n v="8417"/>
    <n v="22"/>
    <x v="0"/>
    <x v="3"/>
    <n v="3.33"/>
    <x v="2"/>
    <x v="0"/>
    <n v="60325"/>
    <x v="1"/>
    <n v="579"/>
    <n v="488"/>
    <n v="9.6"/>
    <n v="9.3000000000000007"/>
    <x v="1"/>
    <x v="4"/>
    <n v="142645"/>
    <s v="International"/>
    <x v="2"/>
    <x v="0"/>
    <x v="0"/>
    <x v="1"/>
    <x v="1"/>
    <n v="1.3646083713220059"/>
  </r>
  <r>
    <n v="8418"/>
    <n v="23"/>
    <x v="0"/>
    <x v="4"/>
    <n v="2.2599999999999998"/>
    <x v="8"/>
    <x v="1"/>
    <n v="76800"/>
    <x v="0"/>
    <n v="423"/>
    <n v="466"/>
    <n v="6.2"/>
    <n v="6.9"/>
    <x v="2"/>
    <x v="3"/>
    <n v="174740"/>
    <s v="Domestic"/>
    <x v="2"/>
    <x v="0"/>
    <x v="1"/>
    <x v="1"/>
    <x v="1"/>
    <n v="1.2752604166666666"/>
  </r>
  <r>
    <n v="8419"/>
    <n v="22"/>
    <x v="2"/>
    <x v="4"/>
    <n v="2.4700000000000002"/>
    <x v="8"/>
    <x v="2"/>
    <n v="93689"/>
    <x v="0"/>
    <n v="482"/>
    <n v="214"/>
    <n v="5.0999999999999996"/>
    <n v="1.1000000000000001"/>
    <x v="0"/>
    <x v="0"/>
    <n v="70714"/>
    <s v="International"/>
    <x v="1"/>
    <x v="1"/>
    <x v="1"/>
    <x v="1"/>
    <x v="1"/>
    <n v="-0.24522622719849715"/>
  </r>
  <r>
    <n v="8420"/>
    <n v="33"/>
    <x v="0"/>
    <x v="1"/>
    <n v="3.07"/>
    <x v="2"/>
    <x v="2"/>
    <n v="66437"/>
    <x v="0"/>
    <n v="684"/>
    <n v="81"/>
    <n v="8.1"/>
    <n v="8.1999999999999993"/>
    <x v="2"/>
    <x v="0"/>
    <n v="123440"/>
    <s v="International"/>
    <x v="2"/>
    <x v="1"/>
    <x v="1"/>
    <x v="2"/>
    <x v="0"/>
    <n v="0.85800081280009632"/>
  </r>
  <r>
    <n v="8421"/>
    <n v="21"/>
    <x v="1"/>
    <x v="2"/>
    <n v="3.91"/>
    <x v="3"/>
    <x v="0"/>
    <n v="55117"/>
    <x v="0"/>
    <n v="750"/>
    <n v="109"/>
    <n v="3.1"/>
    <n v="1.1000000000000001"/>
    <x v="3"/>
    <x v="4"/>
    <n v="80235"/>
    <s v="International"/>
    <x v="1"/>
    <x v="0"/>
    <x v="1"/>
    <x v="1"/>
    <x v="0"/>
    <n v="0.45572146524665713"/>
  </r>
  <r>
    <n v="8422"/>
    <n v="24"/>
    <x v="0"/>
    <x v="2"/>
    <n v="2.57"/>
    <x v="5"/>
    <x v="3"/>
    <n v="109568"/>
    <x v="0"/>
    <n v="791"/>
    <n v="343"/>
    <n v="9.6"/>
    <n v="6.5"/>
    <x v="0"/>
    <x v="3"/>
    <n v="80066"/>
    <s v="Domestic"/>
    <x v="2"/>
    <x v="1"/>
    <x v="1"/>
    <x v="1"/>
    <x v="0"/>
    <n v="-0.26925744742990654"/>
  </r>
  <r>
    <n v="8423"/>
    <n v="25"/>
    <x v="1"/>
    <x v="3"/>
    <n v="2.98"/>
    <x v="6"/>
    <x v="2"/>
    <n v="43354"/>
    <x v="1"/>
    <n v="539"/>
    <n v="38"/>
    <n v="2.5"/>
    <n v="5"/>
    <x v="1"/>
    <x v="2"/>
    <n v="109783"/>
    <s v="Domestic"/>
    <x v="0"/>
    <x v="1"/>
    <x v="0"/>
    <x v="0"/>
    <x v="1"/>
    <n v="1.5322461595239194"/>
  </r>
  <r>
    <n v="8424"/>
    <n v="33"/>
    <x v="0"/>
    <x v="1"/>
    <n v="2.8"/>
    <x v="2"/>
    <x v="3"/>
    <n v="90500"/>
    <x v="0"/>
    <n v="524"/>
    <n v="120"/>
    <n v="3.7"/>
    <n v="2.9"/>
    <x v="3"/>
    <x v="3"/>
    <n v="62523"/>
    <s v="Domestic"/>
    <x v="1"/>
    <x v="0"/>
    <x v="1"/>
    <x v="2"/>
    <x v="1"/>
    <n v="-0.30913812154696135"/>
  </r>
  <r>
    <n v="8425"/>
    <n v="26"/>
    <x v="1"/>
    <x v="1"/>
    <n v="3.79"/>
    <x v="9"/>
    <x v="0"/>
    <n v="36549"/>
    <x v="0"/>
    <n v="661"/>
    <n v="156"/>
    <n v="9"/>
    <n v="7.8"/>
    <x v="2"/>
    <x v="1"/>
    <n v="187261"/>
    <s v="International"/>
    <x v="1"/>
    <x v="1"/>
    <x v="0"/>
    <x v="0"/>
    <x v="0"/>
    <n v="4.1235601521245453"/>
  </r>
  <r>
    <n v="8426"/>
    <n v="25"/>
    <x v="1"/>
    <x v="4"/>
    <n v="2.14"/>
    <x v="1"/>
    <x v="0"/>
    <n v="83935"/>
    <x v="0"/>
    <n v="255"/>
    <n v="7"/>
    <n v="6.5"/>
    <n v="10"/>
    <x v="1"/>
    <x v="1"/>
    <n v="85913"/>
    <s v="International"/>
    <x v="1"/>
    <x v="1"/>
    <x v="0"/>
    <x v="0"/>
    <x v="2"/>
    <n v="2.3565854530291298E-2"/>
  </r>
  <r>
    <n v="8427"/>
    <n v="21"/>
    <x v="1"/>
    <x v="1"/>
    <n v="3.13"/>
    <x v="5"/>
    <x v="1"/>
    <n v="117399"/>
    <x v="0"/>
    <n v="394"/>
    <n v="418"/>
    <n v="8.6999999999999993"/>
    <n v="7.3"/>
    <x v="2"/>
    <x v="4"/>
    <n v="189972"/>
    <s v="Domestic"/>
    <x v="1"/>
    <x v="1"/>
    <x v="0"/>
    <x v="1"/>
    <x v="1"/>
    <n v="0.61817391970970792"/>
  </r>
  <r>
    <n v="8428"/>
    <n v="23"/>
    <x v="0"/>
    <x v="0"/>
    <n v="3.69"/>
    <x v="6"/>
    <x v="0"/>
    <n v="98015"/>
    <x v="0"/>
    <n v="350"/>
    <n v="130"/>
    <n v="2.8"/>
    <n v="8.3000000000000007"/>
    <x v="0"/>
    <x v="0"/>
    <n v="189253"/>
    <s v="Domestic"/>
    <x v="3"/>
    <x v="1"/>
    <x v="1"/>
    <x v="1"/>
    <x v="2"/>
    <n v="0.9308575218078865"/>
  </r>
  <r>
    <n v="8429"/>
    <n v="21"/>
    <x v="1"/>
    <x v="3"/>
    <n v="3.98"/>
    <x v="0"/>
    <x v="1"/>
    <n v="119347"/>
    <x v="0"/>
    <n v="413"/>
    <n v="44"/>
    <n v="8.1999999999999993"/>
    <n v="9.1999999999999993"/>
    <x v="3"/>
    <x v="0"/>
    <n v="83783"/>
    <s v="Domestic"/>
    <x v="1"/>
    <x v="1"/>
    <x v="0"/>
    <x v="1"/>
    <x v="1"/>
    <n v="-0.29798821922628971"/>
  </r>
  <r>
    <n v="8430"/>
    <n v="31"/>
    <x v="0"/>
    <x v="0"/>
    <n v="3.4"/>
    <x v="7"/>
    <x v="3"/>
    <n v="106633"/>
    <x v="0"/>
    <n v="762"/>
    <n v="194"/>
    <n v="2.6"/>
    <n v="5"/>
    <x v="3"/>
    <x v="1"/>
    <n v="97381"/>
    <s v="International"/>
    <x v="0"/>
    <x v="1"/>
    <x v="1"/>
    <x v="2"/>
    <x v="0"/>
    <n v="-8.6764885166880801E-2"/>
  </r>
  <r>
    <n v="8431"/>
    <n v="25"/>
    <x v="0"/>
    <x v="2"/>
    <n v="2.76"/>
    <x v="8"/>
    <x v="1"/>
    <n v="83734"/>
    <x v="0"/>
    <n v="393"/>
    <n v="150"/>
    <n v="7.7"/>
    <n v="6.7"/>
    <x v="2"/>
    <x v="1"/>
    <n v="63828"/>
    <s v="International"/>
    <x v="3"/>
    <x v="0"/>
    <x v="1"/>
    <x v="0"/>
    <x v="1"/>
    <n v="-0.23772899897293812"/>
  </r>
  <r>
    <n v="8432"/>
    <n v="25"/>
    <x v="0"/>
    <x v="4"/>
    <n v="2.82"/>
    <x v="2"/>
    <x v="3"/>
    <n v="58537"/>
    <x v="1"/>
    <n v="701"/>
    <n v="442"/>
    <n v="2.4"/>
    <n v="5.8"/>
    <x v="2"/>
    <x v="4"/>
    <n v="121460"/>
    <s v="International"/>
    <x v="1"/>
    <x v="0"/>
    <x v="0"/>
    <x v="0"/>
    <x v="0"/>
    <n v="1.0749269692673009"/>
  </r>
  <r>
    <n v="8433"/>
    <n v="32"/>
    <x v="0"/>
    <x v="0"/>
    <n v="2.7"/>
    <x v="7"/>
    <x v="2"/>
    <n v="89394"/>
    <x v="0"/>
    <n v="296"/>
    <n v="248"/>
    <n v="4.0999999999999996"/>
    <n v="3.8"/>
    <x v="2"/>
    <x v="0"/>
    <n v="81003"/>
    <s v="Domestic"/>
    <x v="2"/>
    <x v="0"/>
    <x v="0"/>
    <x v="2"/>
    <x v="2"/>
    <n v="-9.3865360091281297E-2"/>
  </r>
  <r>
    <n v="8434"/>
    <n v="31"/>
    <x v="0"/>
    <x v="3"/>
    <n v="3.21"/>
    <x v="0"/>
    <x v="3"/>
    <n v="80512"/>
    <x v="0"/>
    <n v="272"/>
    <n v="385"/>
    <n v="5.3"/>
    <n v="1.6"/>
    <x v="0"/>
    <x v="1"/>
    <n v="148439"/>
    <s v="International"/>
    <x v="2"/>
    <x v="0"/>
    <x v="0"/>
    <x v="2"/>
    <x v="2"/>
    <n v="0.84368789745627981"/>
  </r>
  <r>
    <n v="8435"/>
    <n v="33"/>
    <x v="1"/>
    <x v="0"/>
    <n v="3.48"/>
    <x v="8"/>
    <x v="4"/>
    <n v="88279"/>
    <x v="1"/>
    <n v="444"/>
    <n v="98"/>
    <n v="9.3000000000000007"/>
    <n v="8.6999999999999993"/>
    <x v="0"/>
    <x v="4"/>
    <n v="188228"/>
    <s v="International"/>
    <x v="3"/>
    <x v="0"/>
    <x v="0"/>
    <x v="2"/>
    <x v="1"/>
    <n v="1.1321945196479344"/>
  </r>
  <r>
    <n v="8436"/>
    <n v="26"/>
    <x v="0"/>
    <x v="0"/>
    <n v="3.64"/>
    <x v="0"/>
    <x v="1"/>
    <n v="57622"/>
    <x v="1"/>
    <n v="695"/>
    <n v="37"/>
    <n v="7.6"/>
    <n v="1.9"/>
    <x v="0"/>
    <x v="2"/>
    <n v="92725"/>
    <s v="Domestic"/>
    <x v="0"/>
    <x v="1"/>
    <x v="0"/>
    <x v="0"/>
    <x v="0"/>
    <n v="0.60919440491478949"/>
  </r>
  <r>
    <n v="8437"/>
    <n v="28"/>
    <x v="0"/>
    <x v="1"/>
    <n v="2.83"/>
    <x v="1"/>
    <x v="2"/>
    <n v="107393"/>
    <x v="0"/>
    <n v="334"/>
    <n v="313"/>
    <n v="3.5"/>
    <n v="6.1"/>
    <x v="0"/>
    <x v="3"/>
    <n v="60178"/>
    <s v="International"/>
    <x v="0"/>
    <x v="1"/>
    <x v="0"/>
    <x v="0"/>
    <x v="2"/>
    <n v="-0.43964690436061943"/>
  </r>
  <r>
    <n v="8438"/>
    <n v="30"/>
    <x v="0"/>
    <x v="4"/>
    <n v="3.43"/>
    <x v="0"/>
    <x v="3"/>
    <n v="55339"/>
    <x v="0"/>
    <n v="593"/>
    <n v="139"/>
    <n v="5"/>
    <n v="1.3"/>
    <x v="1"/>
    <x v="2"/>
    <n v="117803"/>
    <s v="Domestic"/>
    <x v="1"/>
    <x v="0"/>
    <x v="0"/>
    <x v="0"/>
    <x v="1"/>
    <n v="1.1287518748080017"/>
  </r>
  <r>
    <n v="8439"/>
    <n v="32"/>
    <x v="1"/>
    <x v="2"/>
    <n v="3.83"/>
    <x v="7"/>
    <x v="0"/>
    <n v="79051"/>
    <x v="1"/>
    <n v="716"/>
    <n v="61"/>
    <n v="4.2"/>
    <n v="5.8"/>
    <x v="0"/>
    <x v="2"/>
    <n v="160488"/>
    <s v="International"/>
    <x v="3"/>
    <x v="0"/>
    <x v="1"/>
    <x v="2"/>
    <x v="0"/>
    <n v="1.030183046387775"/>
  </r>
  <r>
    <n v="8440"/>
    <n v="21"/>
    <x v="1"/>
    <x v="3"/>
    <n v="3.84"/>
    <x v="6"/>
    <x v="1"/>
    <n v="76964"/>
    <x v="0"/>
    <n v="548"/>
    <n v="475"/>
    <n v="9.5"/>
    <n v="1.5"/>
    <x v="0"/>
    <x v="1"/>
    <n v="111457"/>
    <s v="Domestic"/>
    <x v="0"/>
    <x v="1"/>
    <x v="0"/>
    <x v="1"/>
    <x v="1"/>
    <n v="0.44817057325502835"/>
  </r>
  <r>
    <n v="8441"/>
    <n v="24"/>
    <x v="0"/>
    <x v="3"/>
    <n v="3.41"/>
    <x v="7"/>
    <x v="3"/>
    <n v="116926"/>
    <x v="1"/>
    <n v="620"/>
    <n v="142"/>
    <n v="2.6"/>
    <n v="7.4"/>
    <x v="1"/>
    <x v="0"/>
    <n v="146844"/>
    <s v="International"/>
    <x v="2"/>
    <x v="0"/>
    <x v="1"/>
    <x v="1"/>
    <x v="1"/>
    <n v="0.25587123479807744"/>
  </r>
  <r>
    <n v="8442"/>
    <n v="30"/>
    <x v="1"/>
    <x v="2"/>
    <n v="3.27"/>
    <x v="5"/>
    <x v="2"/>
    <n v="89698"/>
    <x v="0"/>
    <n v="421"/>
    <n v="72"/>
    <n v="9.1999999999999993"/>
    <n v="6.3"/>
    <x v="3"/>
    <x v="1"/>
    <n v="140981"/>
    <s v="International"/>
    <x v="3"/>
    <x v="0"/>
    <x v="0"/>
    <x v="0"/>
    <x v="1"/>
    <n v="0.57172958148453701"/>
  </r>
  <r>
    <n v="8443"/>
    <n v="31"/>
    <x v="1"/>
    <x v="3"/>
    <n v="3.06"/>
    <x v="8"/>
    <x v="0"/>
    <n v="43977"/>
    <x v="0"/>
    <n v="481"/>
    <n v="81"/>
    <n v="8.5"/>
    <n v="7.5"/>
    <x v="0"/>
    <x v="2"/>
    <n v="113188"/>
    <s v="International"/>
    <x v="3"/>
    <x v="0"/>
    <x v="0"/>
    <x v="2"/>
    <x v="1"/>
    <n v="1.5737999408781864"/>
  </r>
  <r>
    <n v="8444"/>
    <n v="21"/>
    <x v="0"/>
    <x v="1"/>
    <n v="2.37"/>
    <x v="3"/>
    <x v="1"/>
    <n v="57938"/>
    <x v="0"/>
    <n v="735"/>
    <n v="77"/>
    <n v="2.2000000000000002"/>
    <n v="6.1"/>
    <x v="1"/>
    <x v="3"/>
    <n v="168164"/>
    <s v="International"/>
    <x v="0"/>
    <x v="0"/>
    <x v="1"/>
    <x v="1"/>
    <x v="0"/>
    <n v="1.9024819634782009"/>
  </r>
  <r>
    <n v="8445"/>
    <n v="29"/>
    <x v="1"/>
    <x v="0"/>
    <n v="2.25"/>
    <x v="8"/>
    <x v="2"/>
    <n v="94893"/>
    <x v="0"/>
    <n v="787"/>
    <n v="232"/>
    <n v="3.5"/>
    <n v="7.7"/>
    <x v="3"/>
    <x v="2"/>
    <n v="82065"/>
    <s v="Domestic"/>
    <x v="0"/>
    <x v="1"/>
    <x v="0"/>
    <x v="0"/>
    <x v="0"/>
    <n v="-0.13518383863930955"/>
  </r>
  <r>
    <n v="8446"/>
    <n v="31"/>
    <x v="1"/>
    <x v="1"/>
    <n v="2.97"/>
    <x v="9"/>
    <x v="0"/>
    <n v="107582"/>
    <x v="1"/>
    <n v="409"/>
    <n v="367"/>
    <n v="7.4"/>
    <n v="4.3"/>
    <x v="2"/>
    <x v="1"/>
    <n v="118678"/>
    <s v="Domestic"/>
    <x v="2"/>
    <x v="0"/>
    <x v="1"/>
    <x v="2"/>
    <x v="1"/>
    <n v="0.10313993047164023"/>
  </r>
  <r>
    <n v="8447"/>
    <n v="27"/>
    <x v="1"/>
    <x v="1"/>
    <n v="2.3199999999999998"/>
    <x v="4"/>
    <x v="4"/>
    <n v="100532"/>
    <x v="1"/>
    <n v="292"/>
    <n v="263"/>
    <n v="7.4"/>
    <n v="3.9"/>
    <x v="3"/>
    <x v="4"/>
    <n v="116787"/>
    <s v="International"/>
    <x v="1"/>
    <x v="1"/>
    <x v="0"/>
    <x v="0"/>
    <x v="2"/>
    <n v="0.16168981020968448"/>
  </r>
  <r>
    <n v="8448"/>
    <n v="27"/>
    <x v="0"/>
    <x v="1"/>
    <n v="3.15"/>
    <x v="6"/>
    <x v="0"/>
    <n v="84445"/>
    <x v="0"/>
    <n v="361"/>
    <n v="79"/>
    <n v="3.1"/>
    <n v="5.4"/>
    <x v="2"/>
    <x v="1"/>
    <n v="172427"/>
    <s v="International"/>
    <x v="2"/>
    <x v="0"/>
    <x v="1"/>
    <x v="0"/>
    <x v="1"/>
    <n v="1.0418852507549292"/>
  </r>
  <r>
    <n v="8449"/>
    <n v="32"/>
    <x v="0"/>
    <x v="2"/>
    <n v="3.29"/>
    <x v="9"/>
    <x v="1"/>
    <n v="103751"/>
    <x v="0"/>
    <n v="707"/>
    <n v="425"/>
    <n v="6.7"/>
    <n v="5.5"/>
    <x v="1"/>
    <x v="1"/>
    <n v="143524"/>
    <s v="Domestic"/>
    <x v="0"/>
    <x v="0"/>
    <x v="0"/>
    <x v="2"/>
    <x v="0"/>
    <n v="0.38335052192268027"/>
  </r>
  <r>
    <n v="8450"/>
    <n v="25"/>
    <x v="0"/>
    <x v="4"/>
    <n v="3.05"/>
    <x v="5"/>
    <x v="4"/>
    <n v="119786"/>
    <x v="1"/>
    <n v="707"/>
    <n v="110"/>
    <n v="7.2"/>
    <n v="4.0999999999999996"/>
    <x v="1"/>
    <x v="1"/>
    <n v="186592"/>
    <s v="International"/>
    <x v="3"/>
    <x v="1"/>
    <x v="0"/>
    <x v="0"/>
    <x v="0"/>
    <n v="0.55771125173225589"/>
  </r>
  <r>
    <n v="8451"/>
    <n v="27"/>
    <x v="1"/>
    <x v="2"/>
    <n v="2.0699999999999998"/>
    <x v="2"/>
    <x v="3"/>
    <n v="45859"/>
    <x v="0"/>
    <n v="490"/>
    <n v="271"/>
    <n v="1.6"/>
    <n v="5.5"/>
    <x v="1"/>
    <x v="0"/>
    <n v="196904"/>
    <s v="International"/>
    <x v="2"/>
    <x v="1"/>
    <x v="0"/>
    <x v="0"/>
    <x v="1"/>
    <n v="3.293682810353475"/>
  </r>
  <r>
    <n v="8452"/>
    <n v="32"/>
    <x v="1"/>
    <x v="2"/>
    <n v="2.12"/>
    <x v="5"/>
    <x v="4"/>
    <n v="47391"/>
    <x v="0"/>
    <n v="644"/>
    <n v="235"/>
    <n v="4.4000000000000004"/>
    <n v="2.9"/>
    <x v="1"/>
    <x v="4"/>
    <n v="100912"/>
    <s v="Domestic"/>
    <x v="1"/>
    <x v="0"/>
    <x v="1"/>
    <x v="2"/>
    <x v="1"/>
    <n v="1.1293494545377813"/>
  </r>
  <r>
    <n v="8453"/>
    <n v="22"/>
    <x v="0"/>
    <x v="1"/>
    <n v="2.23"/>
    <x v="6"/>
    <x v="4"/>
    <n v="96653"/>
    <x v="1"/>
    <n v="367"/>
    <n v="228"/>
    <n v="9.1999999999999993"/>
    <n v="6.9"/>
    <x v="3"/>
    <x v="0"/>
    <n v="147718"/>
    <s v="International"/>
    <x v="1"/>
    <x v="0"/>
    <x v="1"/>
    <x v="1"/>
    <x v="1"/>
    <n v="0.52833331608951606"/>
  </r>
  <r>
    <n v="8454"/>
    <n v="34"/>
    <x v="0"/>
    <x v="4"/>
    <n v="2.31"/>
    <x v="0"/>
    <x v="4"/>
    <n v="70058"/>
    <x v="1"/>
    <n v="711"/>
    <n v="206"/>
    <n v="9.1"/>
    <n v="9.6999999999999993"/>
    <x v="1"/>
    <x v="3"/>
    <n v="120879"/>
    <s v="Domestic"/>
    <x v="1"/>
    <x v="1"/>
    <x v="0"/>
    <x v="2"/>
    <x v="0"/>
    <n v="0.72541322903879646"/>
  </r>
  <r>
    <n v="8455"/>
    <n v="33"/>
    <x v="1"/>
    <x v="2"/>
    <n v="3.98"/>
    <x v="6"/>
    <x v="0"/>
    <n v="38228"/>
    <x v="1"/>
    <n v="728"/>
    <n v="94"/>
    <n v="7"/>
    <n v="6.4"/>
    <x v="0"/>
    <x v="0"/>
    <n v="131506"/>
    <s v="International"/>
    <x v="2"/>
    <x v="1"/>
    <x v="0"/>
    <x v="2"/>
    <x v="0"/>
    <n v="2.4400439468452442"/>
  </r>
  <r>
    <n v="8456"/>
    <n v="24"/>
    <x v="1"/>
    <x v="4"/>
    <n v="2.69"/>
    <x v="7"/>
    <x v="4"/>
    <n v="104580"/>
    <x v="1"/>
    <n v="386"/>
    <n v="190"/>
    <n v="6.9"/>
    <n v="5.3"/>
    <x v="1"/>
    <x v="2"/>
    <n v="74029"/>
    <s v="International"/>
    <x v="0"/>
    <x v="1"/>
    <x v="0"/>
    <x v="1"/>
    <x v="1"/>
    <n v="-0.29213042646777587"/>
  </r>
  <r>
    <n v="8457"/>
    <n v="34"/>
    <x v="1"/>
    <x v="1"/>
    <n v="2.58"/>
    <x v="4"/>
    <x v="4"/>
    <n v="119227"/>
    <x v="1"/>
    <n v="490"/>
    <n v="186"/>
    <n v="8.6999999999999993"/>
    <n v="9.1"/>
    <x v="1"/>
    <x v="2"/>
    <n v="148547"/>
    <s v="Domestic"/>
    <x v="2"/>
    <x v="0"/>
    <x v="0"/>
    <x v="2"/>
    <x v="1"/>
    <n v="0.24591745158395331"/>
  </r>
  <r>
    <n v="8458"/>
    <n v="34"/>
    <x v="1"/>
    <x v="2"/>
    <n v="2.1"/>
    <x v="9"/>
    <x v="3"/>
    <n v="63401"/>
    <x v="1"/>
    <n v="376"/>
    <n v="118"/>
    <n v="4.0999999999999996"/>
    <n v="6.9"/>
    <x v="2"/>
    <x v="3"/>
    <n v="88610"/>
    <s v="Domestic"/>
    <x v="2"/>
    <x v="1"/>
    <x v="0"/>
    <x v="2"/>
    <x v="1"/>
    <n v="0.39761202504692356"/>
  </r>
  <r>
    <n v="8459"/>
    <n v="27"/>
    <x v="1"/>
    <x v="4"/>
    <n v="3.27"/>
    <x v="1"/>
    <x v="4"/>
    <n v="90135"/>
    <x v="0"/>
    <n v="732"/>
    <n v="47"/>
    <n v="1.4"/>
    <n v="3.7"/>
    <x v="0"/>
    <x v="2"/>
    <n v="83705"/>
    <s v="International"/>
    <x v="3"/>
    <x v="1"/>
    <x v="0"/>
    <x v="0"/>
    <x v="0"/>
    <n v="-7.133743828701393E-2"/>
  </r>
  <r>
    <n v="8460"/>
    <n v="23"/>
    <x v="0"/>
    <x v="3"/>
    <n v="3.3"/>
    <x v="6"/>
    <x v="0"/>
    <n v="72212"/>
    <x v="0"/>
    <n v="603"/>
    <n v="292"/>
    <n v="8.6"/>
    <n v="6.6"/>
    <x v="2"/>
    <x v="2"/>
    <n v="143054"/>
    <s v="Domestic"/>
    <x v="1"/>
    <x v="1"/>
    <x v="0"/>
    <x v="1"/>
    <x v="1"/>
    <n v="0.98102808397496266"/>
  </r>
  <r>
    <n v="8461"/>
    <n v="22"/>
    <x v="0"/>
    <x v="2"/>
    <n v="2.35"/>
    <x v="7"/>
    <x v="2"/>
    <n v="67282"/>
    <x v="0"/>
    <n v="484"/>
    <n v="127"/>
    <n v="3.8"/>
    <n v="7.7"/>
    <x v="0"/>
    <x v="3"/>
    <n v="140554"/>
    <s v="International"/>
    <x v="1"/>
    <x v="0"/>
    <x v="1"/>
    <x v="1"/>
    <x v="1"/>
    <n v="1.0890282690764246"/>
  </r>
  <r>
    <n v="8462"/>
    <n v="30"/>
    <x v="0"/>
    <x v="2"/>
    <n v="3.84"/>
    <x v="5"/>
    <x v="2"/>
    <n v="52243"/>
    <x v="1"/>
    <n v="587"/>
    <n v="78"/>
    <n v="7.1"/>
    <n v="7.9"/>
    <x v="3"/>
    <x v="1"/>
    <n v="127306"/>
    <s v="International"/>
    <x v="1"/>
    <x v="0"/>
    <x v="0"/>
    <x v="0"/>
    <x v="1"/>
    <n v="1.4368049308041269"/>
  </r>
  <r>
    <n v="8463"/>
    <n v="22"/>
    <x v="1"/>
    <x v="2"/>
    <n v="3.6"/>
    <x v="7"/>
    <x v="0"/>
    <n v="51364"/>
    <x v="1"/>
    <n v="663"/>
    <n v="4"/>
    <n v="5.4"/>
    <n v="1.1000000000000001"/>
    <x v="3"/>
    <x v="3"/>
    <n v="75734"/>
    <s v="International"/>
    <x v="2"/>
    <x v="0"/>
    <x v="1"/>
    <x v="1"/>
    <x v="0"/>
    <n v="0.47445681800482831"/>
  </r>
  <r>
    <n v="8464"/>
    <n v="33"/>
    <x v="0"/>
    <x v="4"/>
    <n v="2.46"/>
    <x v="4"/>
    <x v="0"/>
    <n v="62474"/>
    <x v="0"/>
    <n v="380"/>
    <n v="329"/>
    <n v="2.2999999999999998"/>
    <n v="7.9"/>
    <x v="3"/>
    <x v="3"/>
    <n v="126570"/>
    <s v="International"/>
    <x v="2"/>
    <x v="1"/>
    <x v="0"/>
    <x v="2"/>
    <x v="1"/>
    <n v="1.0259628005250183"/>
  </r>
  <r>
    <n v="8465"/>
    <n v="21"/>
    <x v="0"/>
    <x v="0"/>
    <n v="2.97"/>
    <x v="1"/>
    <x v="4"/>
    <n v="59850"/>
    <x v="1"/>
    <n v="310"/>
    <n v="353"/>
    <n v="4.8"/>
    <n v="8.1999999999999993"/>
    <x v="1"/>
    <x v="4"/>
    <n v="107883"/>
    <s v="International"/>
    <x v="1"/>
    <x v="0"/>
    <x v="1"/>
    <x v="1"/>
    <x v="2"/>
    <n v="0.80255639097744358"/>
  </r>
  <r>
    <n v="8466"/>
    <n v="25"/>
    <x v="0"/>
    <x v="2"/>
    <n v="2.92"/>
    <x v="5"/>
    <x v="0"/>
    <n v="53907"/>
    <x v="0"/>
    <n v="740"/>
    <n v="58"/>
    <n v="3.4"/>
    <n v="2.6"/>
    <x v="0"/>
    <x v="4"/>
    <n v="81929"/>
    <s v="Domestic"/>
    <x v="0"/>
    <x v="1"/>
    <x v="0"/>
    <x v="0"/>
    <x v="0"/>
    <n v="0.51982117350251356"/>
  </r>
  <r>
    <n v="8467"/>
    <n v="32"/>
    <x v="0"/>
    <x v="3"/>
    <n v="2.7"/>
    <x v="5"/>
    <x v="4"/>
    <n v="73011"/>
    <x v="0"/>
    <n v="508"/>
    <n v="247"/>
    <n v="1.1000000000000001"/>
    <n v="8.6999999999999993"/>
    <x v="3"/>
    <x v="0"/>
    <n v="172156"/>
    <s v="Domestic"/>
    <x v="1"/>
    <x v="1"/>
    <x v="1"/>
    <x v="2"/>
    <x v="1"/>
    <n v="1.3579460629220255"/>
  </r>
  <r>
    <n v="8468"/>
    <n v="26"/>
    <x v="1"/>
    <x v="3"/>
    <n v="3.64"/>
    <x v="9"/>
    <x v="1"/>
    <n v="88071"/>
    <x v="0"/>
    <n v="648"/>
    <n v="188"/>
    <n v="5.7"/>
    <n v="7.4"/>
    <x v="0"/>
    <x v="3"/>
    <n v="143678"/>
    <s v="International"/>
    <x v="2"/>
    <x v="1"/>
    <x v="0"/>
    <x v="0"/>
    <x v="0"/>
    <n v="0.63138831170305776"/>
  </r>
  <r>
    <n v="8469"/>
    <n v="26"/>
    <x v="0"/>
    <x v="1"/>
    <n v="2.2200000000000002"/>
    <x v="8"/>
    <x v="3"/>
    <n v="56668"/>
    <x v="1"/>
    <n v="536"/>
    <n v="200"/>
    <n v="6.1"/>
    <n v="6.6"/>
    <x v="3"/>
    <x v="4"/>
    <n v="107151"/>
    <s v="International"/>
    <x v="2"/>
    <x v="1"/>
    <x v="1"/>
    <x v="0"/>
    <x v="1"/>
    <n v="0.89085550928213453"/>
  </r>
  <r>
    <n v="8470"/>
    <n v="29"/>
    <x v="0"/>
    <x v="0"/>
    <n v="2.83"/>
    <x v="7"/>
    <x v="3"/>
    <n v="39416"/>
    <x v="1"/>
    <n v="448"/>
    <n v="79"/>
    <n v="3.8"/>
    <n v="7.9"/>
    <x v="2"/>
    <x v="2"/>
    <n v="76130"/>
    <s v="International"/>
    <x v="3"/>
    <x v="0"/>
    <x v="1"/>
    <x v="0"/>
    <x v="1"/>
    <n v="0.93144915770245584"/>
  </r>
  <r>
    <n v="8471"/>
    <n v="24"/>
    <x v="1"/>
    <x v="0"/>
    <n v="2.86"/>
    <x v="4"/>
    <x v="3"/>
    <n v="44585"/>
    <x v="0"/>
    <n v="576"/>
    <n v="230"/>
    <n v="3.6"/>
    <n v="3.3"/>
    <x v="3"/>
    <x v="0"/>
    <n v="181054"/>
    <s v="Domestic"/>
    <x v="2"/>
    <x v="1"/>
    <x v="1"/>
    <x v="1"/>
    <x v="1"/>
    <n v="3.0608724907480096"/>
  </r>
  <r>
    <n v="8472"/>
    <n v="21"/>
    <x v="0"/>
    <x v="4"/>
    <n v="2.94"/>
    <x v="8"/>
    <x v="1"/>
    <n v="106932"/>
    <x v="1"/>
    <n v="341"/>
    <n v="413"/>
    <n v="5"/>
    <n v="2.4"/>
    <x v="2"/>
    <x v="3"/>
    <n v="173553"/>
    <s v="International"/>
    <x v="2"/>
    <x v="0"/>
    <x v="0"/>
    <x v="1"/>
    <x v="2"/>
    <n v="0.62302210750757492"/>
  </r>
  <r>
    <n v="8473"/>
    <n v="26"/>
    <x v="1"/>
    <x v="1"/>
    <n v="3.72"/>
    <x v="1"/>
    <x v="3"/>
    <n v="30685"/>
    <x v="0"/>
    <n v="477"/>
    <n v="321"/>
    <n v="6.6"/>
    <n v="1.6"/>
    <x v="1"/>
    <x v="3"/>
    <n v="77111"/>
    <s v="International"/>
    <x v="0"/>
    <x v="0"/>
    <x v="0"/>
    <x v="0"/>
    <x v="1"/>
    <n v="1.5129868013687469"/>
  </r>
  <r>
    <n v="8474"/>
    <n v="25"/>
    <x v="1"/>
    <x v="4"/>
    <n v="2.44"/>
    <x v="5"/>
    <x v="4"/>
    <n v="98676"/>
    <x v="1"/>
    <n v="359"/>
    <n v="486"/>
    <n v="9.6999999999999993"/>
    <n v="4.9000000000000004"/>
    <x v="2"/>
    <x v="0"/>
    <n v="91432"/>
    <s v="International"/>
    <x v="1"/>
    <x v="1"/>
    <x v="0"/>
    <x v="0"/>
    <x v="1"/>
    <n v="-7.3411974542948635E-2"/>
  </r>
  <r>
    <n v="8475"/>
    <n v="30"/>
    <x v="1"/>
    <x v="1"/>
    <n v="2.21"/>
    <x v="9"/>
    <x v="2"/>
    <n v="68848"/>
    <x v="0"/>
    <n v="530"/>
    <n v="372"/>
    <n v="5.3"/>
    <n v="5.6"/>
    <x v="0"/>
    <x v="2"/>
    <n v="125163"/>
    <s v="Domestic"/>
    <x v="1"/>
    <x v="1"/>
    <x v="1"/>
    <x v="0"/>
    <x v="1"/>
    <n v="0.81796130606553563"/>
  </r>
  <r>
    <n v="8476"/>
    <n v="26"/>
    <x v="1"/>
    <x v="0"/>
    <n v="3.24"/>
    <x v="8"/>
    <x v="3"/>
    <n v="35648"/>
    <x v="1"/>
    <n v="799"/>
    <n v="155"/>
    <n v="9.4"/>
    <n v="1.9"/>
    <x v="2"/>
    <x v="3"/>
    <n v="117626"/>
    <s v="Domestic"/>
    <x v="0"/>
    <x v="1"/>
    <x v="1"/>
    <x v="0"/>
    <x v="0"/>
    <n v="2.2996521543985637"/>
  </r>
  <r>
    <n v="8477"/>
    <n v="23"/>
    <x v="0"/>
    <x v="4"/>
    <n v="2.35"/>
    <x v="1"/>
    <x v="3"/>
    <n v="30429"/>
    <x v="0"/>
    <n v="334"/>
    <n v="78"/>
    <n v="9.8000000000000007"/>
    <n v="4.5999999999999996"/>
    <x v="3"/>
    <x v="3"/>
    <n v="160838"/>
    <s v="International"/>
    <x v="0"/>
    <x v="1"/>
    <x v="1"/>
    <x v="1"/>
    <x v="2"/>
    <n v="4.2856814223273849"/>
  </r>
  <r>
    <n v="8478"/>
    <n v="22"/>
    <x v="1"/>
    <x v="1"/>
    <n v="2.15"/>
    <x v="9"/>
    <x v="4"/>
    <n v="81959"/>
    <x v="1"/>
    <n v="589"/>
    <n v="456"/>
    <n v="6.5"/>
    <n v="3.3"/>
    <x v="0"/>
    <x v="2"/>
    <n v="91556"/>
    <s v="International"/>
    <x v="2"/>
    <x v="0"/>
    <x v="1"/>
    <x v="1"/>
    <x v="1"/>
    <n v="0.11709513293231982"/>
  </r>
  <r>
    <n v="8479"/>
    <n v="26"/>
    <x v="0"/>
    <x v="0"/>
    <n v="2.85"/>
    <x v="6"/>
    <x v="4"/>
    <n v="53267"/>
    <x v="0"/>
    <n v="447"/>
    <n v="7"/>
    <n v="6"/>
    <n v="9"/>
    <x v="3"/>
    <x v="0"/>
    <n v="89346"/>
    <s v="Domestic"/>
    <x v="0"/>
    <x v="0"/>
    <x v="1"/>
    <x v="0"/>
    <x v="1"/>
    <n v="0.67732367131619953"/>
  </r>
  <r>
    <n v="8480"/>
    <n v="33"/>
    <x v="0"/>
    <x v="0"/>
    <n v="2.44"/>
    <x v="3"/>
    <x v="3"/>
    <n v="94956"/>
    <x v="1"/>
    <n v="325"/>
    <n v="88"/>
    <n v="1.5"/>
    <n v="6.2"/>
    <x v="2"/>
    <x v="2"/>
    <n v="164969"/>
    <s v="International"/>
    <x v="2"/>
    <x v="1"/>
    <x v="1"/>
    <x v="2"/>
    <x v="2"/>
    <n v="0.73732044315261802"/>
  </r>
  <r>
    <n v="8481"/>
    <n v="21"/>
    <x v="0"/>
    <x v="2"/>
    <n v="2.72"/>
    <x v="5"/>
    <x v="0"/>
    <n v="80346"/>
    <x v="1"/>
    <n v="422"/>
    <n v="336"/>
    <n v="3"/>
    <n v="2.6"/>
    <x v="1"/>
    <x v="0"/>
    <n v="155027"/>
    <s v="Domestic"/>
    <x v="1"/>
    <x v="1"/>
    <x v="1"/>
    <x v="1"/>
    <x v="1"/>
    <n v="0.92949244517461982"/>
  </r>
  <r>
    <n v="8482"/>
    <n v="27"/>
    <x v="0"/>
    <x v="4"/>
    <n v="2.52"/>
    <x v="7"/>
    <x v="1"/>
    <n v="42665"/>
    <x v="0"/>
    <n v="474"/>
    <n v="193"/>
    <n v="10"/>
    <n v="5.4"/>
    <x v="3"/>
    <x v="2"/>
    <n v="87084"/>
    <s v="International"/>
    <x v="1"/>
    <x v="1"/>
    <x v="0"/>
    <x v="0"/>
    <x v="1"/>
    <n v="1.0411109808976913"/>
  </r>
  <r>
    <n v="8483"/>
    <n v="27"/>
    <x v="1"/>
    <x v="2"/>
    <n v="2.19"/>
    <x v="5"/>
    <x v="2"/>
    <n v="52106"/>
    <x v="0"/>
    <n v="268"/>
    <n v="234"/>
    <n v="7.7"/>
    <n v="1.4"/>
    <x v="1"/>
    <x v="4"/>
    <n v="98869"/>
    <s v="Domestic"/>
    <x v="2"/>
    <x v="0"/>
    <x v="0"/>
    <x v="0"/>
    <x v="2"/>
    <n v="0.89745902583195791"/>
  </r>
  <r>
    <n v="8484"/>
    <n v="30"/>
    <x v="0"/>
    <x v="0"/>
    <n v="3.12"/>
    <x v="0"/>
    <x v="2"/>
    <n v="41889"/>
    <x v="0"/>
    <n v="486"/>
    <n v="332"/>
    <n v="7"/>
    <n v="5"/>
    <x v="0"/>
    <x v="1"/>
    <n v="137460"/>
    <s v="International"/>
    <x v="1"/>
    <x v="1"/>
    <x v="1"/>
    <x v="0"/>
    <x v="1"/>
    <n v="2.2815297572154982"/>
  </r>
  <r>
    <n v="8485"/>
    <n v="33"/>
    <x v="1"/>
    <x v="4"/>
    <n v="2.0499999999999998"/>
    <x v="5"/>
    <x v="1"/>
    <n v="57669"/>
    <x v="0"/>
    <n v="675"/>
    <n v="297"/>
    <n v="6.1"/>
    <n v="9.1"/>
    <x v="2"/>
    <x v="3"/>
    <n v="140545"/>
    <s v="International"/>
    <x v="2"/>
    <x v="0"/>
    <x v="1"/>
    <x v="2"/>
    <x v="0"/>
    <n v="1.4370979208933743"/>
  </r>
  <r>
    <n v="8486"/>
    <n v="27"/>
    <x v="0"/>
    <x v="4"/>
    <n v="3.93"/>
    <x v="9"/>
    <x v="3"/>
    <n v="74334"/>
    <x v="0"/>
    <n v="342"/>
    <n v="74"/>
    <n v="7.1"/>
    <n v="5.7"/>
    <x v="2"/>
    <x v="3"/>
    <n v="189396"/>
    <s v="International"/>
    <x v="3"/>
    <x v="1"/>
    <x v="1"/>
    <x v="0"/>
    <x v="2"/>
    <n v="1.5479053999515699"/>
  </r>
  <r>
    <n v="8487"/>
    <n v="32"/>
    <x v="0"/>
    <x v="3"/>
    <n v="2.68"/>
    <x v="5"/>
    <x v="3"/>
    <n v="77106"/>
    <x v="1"/>
    <n v="791"/>
    <n v="298"/>
    <n v="7.1"/>
    <n v="2.9"/>
    <x v="2"/>
    <x v="3"/>
    <n v="119161"/>
    <s v="Domestic"/>
    <x v="3"/>
    <x v="0"/>
    <x v="1"/>
    <x v="2"/>
    <x v="0"/>
    <n v="0.5454179960054989"/>
  </r>
  <r>
    <n v="8488"/>
    <n v="31"/>
    <x v="2"/>
    <x v="1"/>
    <n v="3.39"/>
    <x v="7"/>
    <x v="3"/>
    <n v="94947"/>
    <x v="1"/>
    <n v="388"/>
    <n v="419"/>
    <n v="3"/>
    <n v="9.3000000000000007"/>
    <x v="3"/>
    <x v="0"/>
    <n v="128105"/>
    <s v="International"/>
    <x v="1"/>
    <x v="0"/>
    <x v="0"/>
    <x v="2"/>
    <x v="1"/>
    <n v="0.34922641052376591"/>
  </r>
  <r>
    <n v="8489"/>
    <n v="30"/>
    <x v="0"/>
    <x v="3"/>
    <n v="3.62"/>
    <x v="4"/>
    <x v="3"/>
    <n v="81998"/>
    <x v="0"/>
    <n v="589"/>
    <n v="418"/>
    <n v="8.1"/>
    <n v="9.5"/>
    <x v="3"/>
    <x v="1"/>
    <n v="61171"/>
    <s v="International"/>
    <x v="3"/>
    <x v="1"/>
    <x v="1"/>
    <x v="0"/>
    <x v="1"/>
    <n v="-0.25399399985365495"/>
  </r>
  <r>
    <n v="8490"/>
    <n v="21"/>
    <x v="1"/>
    <x v="3"/>
    <n v="2.56"/>
    <x v="4"/>
    <x v="3"/>
    <n v="65852"/>
    <x v="0"/>
    <n v="534"/>
    <n v="393"/>
    <n v="5.2"/>
    <n v="3.5"/>
    <x v="3"/>
    <x v="4"/>
    <n v="131632"/>
    <s v="International"/>
    <x v="0"/>
    <x v="0"/>
    <x v="0"/>
    <x v="1"/>
    <x v="1"/>
    <n v="0.99890663913017064"/>
  </r>
  <r>
    <n v="8491"/>
    <n v="24"/>
    <x v="0"/>
    <x v="0"/>
    <n v="3.5"/>
    <x v="0"/>
    <x v="2"/>
    <n v="105118"/>
    <x v="0"/>
    <n v="731"/>
    <n v="305"/>
    <n v="7.3"/>
    <n v="2.6"/>
    <x v="0"/>
    <x v="1"/>
    <n v="165834"/>
    <s v="International"/>
    <x v="2"/>
    <x v="1"/>
    <x v="0"/>
    <x v="1"/>
    <x v="0"/>
    <n v="0.57759850834300497"/>
  </r>
  <r>
    <n v="8492"/>
    <n v="33"/>
    <x v="0"/>
    <x v="1"/>
    <n v="3.66"/>
    <x v="8"/>
    <x v="3"/>
    <n v="94262"/>
    <x v="1"/>
    <n v="482"/>
    <n v="406"/>
    <n v="4.0999999999999996"/>
    <n v="1.8"/>
    <x v="1"/>
    <x v="4"/>
    <n v="70575"/>
    <s v="International"/>
    <x v="2"/>
    <x v="0"/>
    <x v="0"/>
    <x v="2"/>
    <x v="1"/>
    <n v="-0.2512889605567461"/>
  </r>
  <r>
    <n v="8493"/>
    <n v="27"/>
    <x v="0"/>
    <x v="3"/>
    <n v="2.48"/>
    <x v="6"/>
    <x v="4"/>
    <n v="108620"/>
    <x v="1"/>
    <n v="482"/>
    <n v="421"/>
    <n v="6.2"/>
    <n v="7.9"/>
    <x v="1"/>
    <x v="3"/>
    <n v="103236"/>
    <s v="International"/>
    <x v="1"/>
    <x v="1"/>
    <x v="0"/>
    <x v="0"/>
    <x v="1"/>
    <n v="-4.9567298839992634E-2"/>
  </r>
  <r>
    <n v="8494"/>
    <n v="31"/>
    <x v="1"/>
    <x v="3"/>
    <n v="3.98"/>
    <x v="1"/>
    <x v="0"/>
    <n v="41095"/>
    <x v="0"/>
    <n v="288"/>
    <n v="316"/>
    <n v="7.6"/>
    <n v="7.4"/>
    <x v="2"/>
    <x v="0"/>
    <n v="141584"/>
    <s v="International"/>
    <x v="2"/>
    <x v="1"/>
    <x v="1"/>
    <x v="2"/>
    <x v="2"/>
    <n v="2.4452853145151479"/>
  </r>
  <r>
    <n v="8495"/>
    <n v="29"/>
    <x v="0"/>
    <x v="4"/>
    <n v="2.04"/>
    <x v="2"/>
    <x v="3"/>
    <n v="102596"/>
    <x v="0"/>
    <n v="309"/>
    <n v="12"/>
    <n v="6.5"/>
    <n v="7.9"/>
    <x v="3"/>
    <x v="1"/>
    <n v="93633"/>
    <s v="International"/>
    <x v="1"/>
    <x v="1"/>
    <x v="0"/>
    <x v="0"/>
    <x v="2"/>
    <n v="-8.7362080392997782E-2"/>
  </r>
  <r>
    <n v="8496"/>
    <n v="25"/>
    <x v="0"/>
    <x v="0"/>
    <n v="2.4300000000000002"/>
    <x v="4"/>
    <x v="4"/>
    <n v="53212"/>
    <x v="1"/>
    <n v="475"/>
    <n v="379"/>
    <n v="6.7"/>
    <n v="2.5"/>
    <x v="0"/>
    <x v="2"/>
    <n v="115869"/>
    <s v="Domestic"/>
    <x v="2"/>
    <x v="1"/>
    <x v="0"/>
    <x v="0"/>
    <x v="1"/>
    <n v="1.1774975569420432"/>
  </r>
  <r>
    <n v="8497"/>
    <n v="33"/>
    <x v="0"/>
    <x v="3"/>
    <n v="3.56"/>
    <x v="7"/>
    <x v="2"/>
    <n v="81173"/>
    <x v="0"/>
    <n v="729"/>
    <n v="292"/>
    <n v="2.7"/>
    <n v="9.8000000000000007"/>
    <x v="2"/>
    <x v="0"/>
    <n v="175598"/>
    <s v="Domestic"/>
    <x v="2"/>
    <x v="0"/>
    <x v="1"/>
    <x v="2"/>
    <x v="0"/>
    <n v="1.1632562551587351"/>
  </r>
  <r>
    <n v="8498"/>
    <n v="22"/>
    <x v="1"/>
    <x v="1"/>
    <n v="2.39"/>
    <x v="9"/>
    <x v="4"/>
    <n v="108377"/>
    <x v="1"/>
    <n v="655"/>
    <n v="298"/>
    <n v="5.6"/>
    <n v="2.7"/>
    <x v="0"/>
    <x v="1"/>
    <n v="195308"/>
    <s v="Domestic"/>
    <x v="1"/>
    <x v="0"/>
    <x v="1"/>
    <x v="1"/>
    <x v="0"/>
    <n v="0.80211668527455082"/>
  </r>
  <r>
    <n v="8499"/>
    <n v="27"/>
    <x v="1"/>
    <x v="2"/>
    <n v="3.4"/>
    <x v="0"/>
    <x v="1"/>
    <n v="117432"/>
    <x v="0"/>
    <n v="622"/>
    <n v="352"/>
    <n v="3.5"/>
    <n v="1.3"/>
    <x v="0"/>
    <x v="2"/>
    <n v="178040"/>
    <s v="Domestic"/>
    <x v="2"/>
    <x v="1"/>
    <x v="1"/>
    <x v="0"/>
    <x v="1"/>
    <n v="0.51611145173376938"/>
  </r>
  <r>
    <n v="8500"/>
    <n v="30"/>
    <x v="1"/>
    <x v="2"/>
    <n v="3.71"/>
    <x v="8"/>
    <x v="1"/>
    <n v="75549"/>
    <x v="0"/>
    <n v="592"/>
    <n v="383"/>
    <n v="4.3"/>
    <n v="4.5"/>
    <x v="2"/>
    <x v="3"/>
    <n v="101004"/>
    <s v="International"/>
    <x v="3"/>
    <x v="0"/>
    <x v="0"/>
    <x v="0"/>
    <x v="1"/>
    <n v="0.33693364571337808"/>
  </r>
  <r>
    <n v="8501"/>
    <n v="21"/>
    <x v="0"/>
    <x v="0"/>
    <n v="3.92"/>
    <x v="9"/>
    <x v="4"/>
    <n v="52972"/>
    <x v="0"/>
    <n v="656"/>
    <n v="81"/>
    <n v="8.1999999999999993"/>
    <n v="6"/>
    <x v="3"/>
    <x v="0"/>
    <n v="133001"/>
    <s v="International"/>
    <x v="1"/>
    <x v="0"/>
    <x v="1"/>
    <x v="1"/>
    <x v="0"/>
    <n v="1.5107792796194215"/>
  </r>
  <r>
    <n v="8502"/>
    <n v="27"/>
    <x v="1"/>
    <x v="2"/>
    <n v="2.95"/>
    <x v="3"/>
    <x v="3"/>
    <n v="74356"/>
    <x v="0"/>
    <n v="524"/>
    <n v="386"/>
    <n v="1.4"/>
    <n v="4.7"/>
    <x v="0"/>
    <x v="1"/>
    <n v="86907"/>
    <s v="Domestic"/>
    <x v="1"/>
    <x v="1"/>
    <x v="1"/>
    <x v="0"/>
    <x v="1"/>
    <n v="0.16879606218731508"/>
  </r>
  <r>
    <n v="8503"/>
    <n v="26"/>
    <x v="1"/>
    <x v="4"/>
    <n v="3.94"/>
    <x v="9"/>
    <x v="3"/>
    <n v="77097"/>
    <x v="0"/>
    <n v="271"/>
    <n v="415"/>
    <n v="3.3"/>
    <n v="5.4"/>
    <x v="2"/>
    <x v="3"/>
    <n v="90524"/>
    <s v="International"/>
    <x v="1"/>
    <x v="0"/>
    <x v="0"/>
    <x v="0"/>
    <x v="2"/>
    <n v="0.17415723050183535"/>
  </r>
  <r>
    <n v="8504"/>
    <n v="27"/>
    <x v="1"/>
    <x v="4"/>
    <n v="2.82"/>
    <x v="9"/>
    <x v="3"/>
    <n v="84056"/>
    <x v="1"/>
    <n v="634"/>
    <n v="276"/>
    <n v="8.1"/>
    <n v="6"/>
    <x v="0"/>
    <x v="4"/>
    <n v="83561"/>
    <s v="Domestic"/>
    <x v="1"/>
    <x v="1"/>
    <x v="1"/>
    <x v="0"/>
    <x v="1"/>
    <n v="-5.8889311887313223E-3"/>
  </r>
  <r>
    <n v="8505"/>
    <n v="34"/>
    <x v="1"/>
    <x v="1"/>
    <n v="2.44"/>
    <x v="0"/>
    <x v="4"/>
    <n v="99532"/>
    <x v="0"/>
    <n v="275"/>
    <n v="374"/>
    <n v="8.6"/>
    <n v="2.9"/>
    <x v="1"/>
    <x v="3"/>
    <n v="145004"/>
    <s v="Domestic"/>
    <x v="0"/>
    <x v="0"/>
    <x v="1"/>
    <x v="2"/>
    <x v="2"/>
    <n v="0.45685809588875942"/>
  </r>
  <r>
    <n v="8506"/>
    <n v="33"/>
    <x v="1"/>
    <x v="0"/>
    <n v="3.03"/>
    <x v="1"/>
    <x v="1"/>
    <n v="83707"/>
    <x v="1"/>
    <n v="765"/>
    <n v="38"/>
    <n v="2.9"/>
    <n v="8.6"/>
    <x v="0"/>
    <x v="1"/>
    <n v="181496"/>
    <s v="International"/>
    <x v="1"/>
    <x v="1"/>
    <x v="1"/>
    <x v="2"/>
    <x v="0"/>
    <n v="1.1682296582125749"/>
  </r>
  <r>
    <n v="8507"/>
    <n v="30"/>
    <x v="0"/>
    <x v="0"/>
    <n v="3.3"/>
    <x v="7"/>
    <x v="1"/>
    <n v="115214"/>
    <x v="0"/>
    <n v="517"/>
    <n v="133"/>
    <n v="2.5"/>
    <n v="3.4"/>
    <x v="2"/>
    <x v="3"/>
    <n v="70856"/>
    <s v="International"/>
    <x v="0"/>
    <x v="0"/>
    <x v="1"/>
    <x v="0"/>
    <x v="1"/>
    <n v="-0.38500529449546061"/>
  </r>
  <r>
    <n v="8508"/>
    <n v="23"/>
    <x v="1"/>
    <x v="2"/>
    <n v="2.92"/>
    <x v="3"/>
    <x v="2"/>
    <n v="118798"/>
    <x v="1"/>
    <n v="341"/>
    <n v="200"/>
    <n v="8.1999999999999993"/>
    <n v="10"/>
    <x v="2"/>
    <x v="1"/>
    <n v="69142"/>
    <s v="International"/>
    <x v="2"/>
    <x v="0"/>
    <x v="0"/>
    <x v="1"/>
    <x v="2"/>
    <n v="-0.41798683479519855"/>
  </r>
  <r>
    <n v="8509"/>
    <n v="23"/>
    <x v="1"/>
    <x v="3"/>
    <n v="3.13"/>
    <x v="8"/>
    <x v="1"/>
    <n v="57584"/>
    <x v="0"/>
    <n v="542"/>
    <n v="272"/>
    <n v="7.5"/>
    <n v="9.8000000000000007"/>
    <x v="2"/>
    <x v="0"/>
    <n v="157040"/>
    <s v="International"/>
    <x v="2"/>
    <x v="1"/>
    <x v="0"/>
    <x v="1"/>
    <x v="1"/>
    <n v="1.7271464295637677"/>
  </r>
  <r>
    <n v="8510"/>
    <n v="27"/>
    <x v="0"/>
    <x v="3"/>
    <n v="2.83"/>
    <x v="8"/>
    <x v="1"/>
    <n v="31578"/>
    <x v="1"/>
    <n v="636"/>
    <n v="60"/>
    <n v="6.1"/>
    <n v="3.8"/>
    <x v="3"/>
    <x v="1"/>
    <n v="60276"/>
    <s v="International"/>
    <x v="2"/>
    <x v="0"/>
    <x v="0"/>
    <x v="0"/>
    <x v="1"/>
    <n v="0.90879726391791749"/>
  </r>
  <r>
    <n v="8511"/>
    <n v="33"/>
    <x v="0"/>
    <x v="3"/>
    <n v="3.05"/>
    <x v="5"/>
    <x v="0"/>
    <n v="51060"/>
    <x v="1"/>
    <n v="379"/>
    <n v="96"/>
    <n v="5.0999999999999996"/>
    <n v="5.8"/>
    <x v="3"/>
    <x v="0"/>
    <n v="68603"/>
    <s v="Domestic"/>
    <x v="3"/>
    <x v="1"/>
    <x v="0"/>
    <x v="2"/>
    <x v="1"/>
    <n v="0.34357618488053271"/>
  </r>
  <r>
    <n v="8512"/>
    <n v="22"/>
    <x v="2"/>
    <x v="1"/>
    <n v="3.91"/>
    <x v="3"/>
    <x v="1"/>
    <n v="40400"/>
    <x v="1"/>
    <n v="734"/>
    <n v="3"/>
    <n v="8.9"/>
    <n v="9.3000000000000007"/>
    <x v="0"/>
    <x v="1"/>
    <n v="158123"/>
    <s v="International"/>
    <x v="0"/>
    <x v="0"/>
    <x v="0"/>
    <x v="1"/>
    <x v="0"/>
    <n v="2.9139356435643564"/>
  </r>
  <r>
    <n v="8513"/>
    <n v="21"/>
    <x v="0"/>
    <x v="0"/>
    <n v="3"/>
    <x v="9"/>
    <x v="4"/>
    <n v="71625"/>
    <x v="0"/>
    <n v="360"/>
    <n v="201"/>
    <n v="3.5"/>
    <n v="6"/>
    <x v="1"/>
    <x v="3"/>
    <n v="132007"/>
    <s v="Domestic"/>
    <x v="2"/>
    <x v="1"/>
    <x v="0"/>
    <x v="1"/>
    <x v="1"/>
    <n v="0.84302966841186733"/>
  </r>
  <r>
    <n v="8514"/>
    <n v="29"/>
    <x v="1"/>
    <x v="2"/>
    <n v="2.5099999999999998"/>
    <x v="5"/>
    <x v="3"/>
    <n v="59570"/>
    <x v="0"/>
    <n v="677"/>
    <n v="122"/>
    <n v="6.8"/>
    <n v="8"/>
    <x v="0"/>
    <x v="2"/>
    <n v="183374"/>
    <s v="International"/>
    <x v="3"/>
    <x v="0"/>
    <x v="1"/>
    <x v="0"/>
    <x v="0"/>
    <n v="2.0782944435118349"/>
  </r>
  <r>
    <n v="8515"/>
    <n v="29"/>
    <x v="0"/>
    <x v="1"/>
    <n v="3.52"/>
    <x v="9"/>
    <x v="4"/>
    <n v="33862"/>
    <x v="1"/>
    <n v="483"/>
    <n v="228"/>
    <n v="9.4"/>
    <n v="5.2"/>
    <x v="0"/>
    <x v="1"/>
    <n v="197662"/>
    <s v="International"/>
    <x v="1"/>
    <x v="1"/>
    <x v="0"/>
    <x v="0"/>
    <x v="1"/>
    <n v="4.8372807276593228"/>
  </r>
  <r>
    <n v="8516"/>
    <n v="27"/>
    <x v="0"/>
    <x v="4"/>
    <n v="2.68"/>
    <x v="5"/>
    <x v="3"/>
    <n v="112008"/>
    <x v="1"/>
    <n v="286"/>
    <n v="33"/>
    <n v="2.5"/>
    <n v="5.2"/>
    <x v="0"/>
    <x v="3"/>
    <n v="100139"/>
    <s v="International"/>
    <x v="0"/>
    <x v="0"/>
    <x v="1"/>
    <x v="0"/>
    <x v="2"/>
    <n v="-0.10596564531104921"/>
  </r>
  <r>
    <n v="8517"/>
    <n v="27"/>
    <x v="0"/>
    <x v="4"/>
    <n v="3.63"/>
    <x v="2"/>
    <x v="3"/>
    <n v="62437"/>
    <x v="1"/>
    <n v="354"/>
    <n v="326"/>
    <n v="2.7"/>
    <n v="4.3"/>
    <x v="1"/>
    <x v="4"/>
    <n v="77750"/>
    <s v="Domestic"/>
    <x v="1"/>
    <x v="1"/>
    <x v="0"/>
    <x v="0"/>
    <x v="1"/>
    <n v="0.24525521725899707"/>
  </r>
  <r>
    <n v="8518"/>
    <n v="23"/>
    <x v="0"/>
    <x v="4"/>
    <n v="2.11"/>
    <x v="3"/>
    <x v="2"/>
    <n v="42627"/>
    <x v="1"/>
    <n v="588"/>
    <n v="96"/>
    <n v="2.1"/>
    <n v="5.4"/>
    <x v="3"/>
    <x v="0"/>
    <n v="188741"/>
    <s v="International"/>
    <x v="2"/>
    <x v="1"/>
    <x v="1"/>
    <x v="1"/>
    <x v="1"/>
    <n v="3.4277335960776032"/>
  </r>
  <r>
    <n v="8519"/>
    <n v="30"/>
    <x v="0"/>
    <x v="0"/>
    <n v="2.66"/>
    <x v="6"/>
    <x v="1"/>
    <n v="106846"/>
    <x v="0"/>
    <n v="439"/>
    <n v="274"/>
    <n v="3.4"/>
    <n v="1.5"/>
    <x v="0"/>
    <x v="4"/>
    <n v="122079"/>
    <s v="International"/>
    <x v="3"/>
    <x v="1"/>
    <x v="1"/>
    <x v="0"/>
    <x v="1"/>
    <n v="0.14256967972596074"/>
  </r>
  <r>
    <n v="8520"/>
    <n v="22"/>
    <x v="0"/>
    <x v="4"/>
    <n v="2.19"/>
    <x v="2"/>
    <x v="2"/>
    <n v="117800"/>
    <x v="0"/>
    <n v="440"/>
    <n v="260"/>
    <n v="6.1"/>
    <n v="9.6999999999999993"/>
    <x v="0"/>
    <x v="3"/>
    <n v="99944"/>
    <s v="Domestic"/>
    <x v="2"/>
    <x v="1"/>
    <x v="0"/>
    <x v="1"/>
    <x v="1"/>
    <n v="-0.15157894736842106"/>
  </r>
  <r>
    <n v="8521"/>
    <n v="31"/>
    <x v="1"/>
    <x v="3"/>
    <n v="2.17"/>
    <x v="3"/>
    <x v="3"/>
    <n v="82976"/>
    <x v="1"/>
    <n v="305"/>
    <n v="172"/>
    <n v="4"/>
    <n v="8.6"/>
    <x v="1"/>
    <x v="0"/>
    <n v="128019"/>
    <s v="International"/>
    <x v="0"/>
    <x v="1"/>
    <x v="0"/>
    <x v="2"/>
    <x v="2"/>
    <n v="0.54284371384496721"/>
  </r>
  <r>
    <n v="8522"/>
    <n v="27"/>
    <x v="2"/>
    <x v="4"/>
    <n v="3.32"/>
    <x v="3"/>
    <x v="0"/>
    <n v="63184"/>
    <x v="1"/>
    <n v="363"/>
    <n v="238"/>
    <n v="6"/>
    <n v="8.6999999999999993"/>
    <x v="0"/>
    <x v="3"/>
    <n v="163709"/>
    <s v="Domestic"/>
    <x v="3"/>
    <x v="0"/>
    <x v="0"/>
    <x v="0"/>
    <x v="1"/>
    <n v="1.590988224867055"/>
  </r>
  <r>
    <n v="8523"/>
    <n v="29"/>
    <x v="0"/>
    <x v="1"/>
    <n v="2.77"/>
    <x v="5"/>
    <x v="0"/>
    <n v="57140"/>
    <x v="1"/>
    <n v="275"/>
    <n v="348"/>
    <n v="5.3"/>
    <n v="7.1"/>
    <x v="0"/>
    <x v="1"/>
    <n v="135866"/>
    <s v="International"/>
    <x v="2"/>
    <x v="0"/>
    <x v="0"/>
    <x v="0"/>
    <x v="2"/>
    <n v="1.3777738886944346"/>
  </r>
  <r>
    <n v="8524"/>
    <n v="21"/>
    <x v="1"/>
    <x v="4"/>
    <n v="3.74"/>
    <x v="4"/>
    <x v="2"/>
    <n v="118835"/>
    <x v="0"/>
    <n v="359"/>
    <n v="163"/>
    <n v="5.8"/>
    <n v="2.7"/>
    <x v="3"/>
    <x v="0"/>
    <n v="77424"/>
    <s v="International"/>
    <x v="2"/>
    <x v="1"/>
    <x v="1"/>
    <x v="1"/>
    <x v="1"/>
    <n v="-0.34847477594984644"/>
  </r>
  <r>
    <n v="8525"/>
    <n v="33"/>
    <x v="1"/>
    <x v="3"/>
    <n v="3.03"/>
    <x v="5"/>
    <x v="2"/>
    <n v="83683"/>
    <x v="0"/>
    <n v="700"/>
    <n v="371"/>
    <n v="9.6"/>
    <n v="2.9"/>
    <x v="0"/>
    <x v="4"/>
    <n v="131043"/>
    <s v="Domestic"/>
    <x v="3"/>
    <x v="1"/>
    <x v="0"/>
    <x v="2"/>
    <x v="0"/>
    <n v="0.5659452935482715"/>
  </r>
  <r>
    <n v="8526"/>
    <n v="34"/>
    <x v="1"/>
    <x v="4"/>
    <n v="2.59"/>
    <x v="8"/>
    <x v="1"/>
    <n v="81399"/>
    <x v="0"/>
    <n v="402"/>
    <n v="98"/>
    <n v="2.9"/>
    <n v="1.8"/>
    <x v="2"/>
    <x v="4"/>
    <n v="185931"/>
    <s v="International"/>
    <x v="3"/>
    <x v="1"/>
    <x v="0"/>
    <x v="2"/>
    <x v="1"/>
    <n v="1.2841926804997605"/>
  </r>
  <r>
    <n v="8527"/>
    <n v="24"/>
    <x v="1"/>
    <x v="2"/>
    <n v="3.44"/>
    <x v="2"/>
    <x v="2"/>
    <n v="90874"/>
    <x v="0"/>
    <n v="750"/>
    <n v="376"/>
    <n v="7"/>
    <n v="8"/>
    <x v="1"/>
    <x v="4"/>
    <n v="157351"/>
    <s v="Domestic"/>
    <x v="0"/>
    <x v="0"/>
    <x v="1"/>
    <x v="1"/>
    <x v="0"/>
    <n v="0.73152937033695009"/>
  </r>
  <r>
    <n v="8528"/>
    <n v="26"/>
    <x v="0"/>
    <x v="3"/>
    <n v="3.25"/>
    <x v="7"/>
    <x v="2"/>
    <n v="106209"/>
    <x v="1"/>
    <n v="721"/>
    <n v="34"/>
    <n v="5.3"/>
    <n v="9.1"/>
    <x v="2"/>
    <x v="1"/>
    <n v="175777"/>
    <s v="International"/>
    <x v="0"/>
    <x v="0"/>
    <x v="1"/>
    <x v="0"/>
    <x v="0"/>
    <n v="0.65501040401472566"/>
  </r>
  <r>
    <n v="8529"/>
    <n v="27"/>
    <x v="0"/>
    <x v="0"/>
    <n v="3.6"/>
    <x v="1"/>
    <x v="4"/>
    <n v="103353"/>
    <x v="0"/>
    <n v="610"/>
    <n v="113"/>
    <n v="7.1"/>
    <n v="6.5"/>
    <x v="1"/>
    <x v="2"/>
    <n v="169619"/>
    <s v="Domestic"/>
    <x v="1"/>
    <x v="1"/>
    <x v="0"/>
    <x v="0"/>
    <x v="1"/>
    <n v="0.6411618433910965"/>
  </r>
  <r>
    <n v="8530"/>
    <n v="30"/>
    <x v="0"/>
    <x v="4"/>
    <n v="3.29"/>
    <x v="1"/>
    <x v="2"/>
    <n v="42666"/>
    <x v="1"/>
    <n v="786"/>
    <n v="165"/>
    <n v="6.4"/>
    <n v="8.6"/>
    <x v="0"/>
    <x v="4"/>
    <n v="171863"/>
    <s v="International"/>
    <x v="3"/>
    <x v="0"/>
    <x v="1"/>
    <x v="0"/>
    <x v="0"/>
    <n v="3.028102001593775"/>
  </r>
  <r>
    <n v="8531"/>
    <n v="27"/>
    <x v="0"/>
    <x v="1"/>
    <n v="2.33"/>
    <x v="2"/>
    <x v="2"/>
    <n v="88173"/>
    <x v="0"/>
    <n v="442"/>
    <n v="481"/>
    <n v="7.8"/>
    <n v="9.1999999999999993"/>
    <x v="1"/>
    <x v="3"/>
    <n v="105794"/>
    <s v="International"/>
    <x v="2"/>
    <x v="0"/>
    <x v="1"/>
    <x v="0"/>
    <x v="1"/>
    <n v="0.19984575777165345"/>
  </r>
  <r>
    <n v="8532"/>
    <n v="30"/>
    <x v="1"/>
    <x v="4"/>
    <n v="3.34"/>
    <x v="0"/>
    <x v="4"/>
    <n v="110761"/>
    <x v="1"/>
    <n v="616"/>
    <n v="400"/>
    <n v="5.8"/>
    <n v="2.2999999999999998"/>
    <x v="0"/>
    <x v="3"/>
    <n v="185136"/>
    <s v="Domestic"/>
    <x v="0"/>
    <x v="1"/>
    <x v="0"/>
    <x v="0"/>
    <x v="1"/>
    <n v="0.67149086772419897"/>
  </r>
  <r>
    <n v="8533"/>
    <n v="22"/>
    <x v="0"/>
    <x v="1"/>
    <n v="2.78"/>
    <x v="6"/>
    <x v="3"/>
    <n v="93212"/>
    <x v="1"/>
    <n v="412"/>
    <n v="230"/>
    <n v="7.3"/>
    <n v="4.5"/>
    <x v="3"/>
    <x v="2"/>
    <n v="74590"/>
    <s v="International"/>
    <x v="2"/>
    <x v="1"/>
    <x v="0"/>
    <x v="1"/>
    <x v="1"/>
    <n v="-0.1997811440587049"/>
  </r>
  <r>
    <n v="8534"/>
    <n v="34"/>
    <x v="1"/>
    <x v="2"/>
    <n v="2.93"/>
    <x v="0"/>
    <x v="3"/>
    <n v="59843"/>
    <x v="0"/>
    <n v="521"/>
    <n v="485"/>
    <n v="7.6"/>
    <n v="2.2000000000000002"/>
    <x v="2"/>
    <x v="0"/>
    <n v="116235"/>
    <s v="International"/>
    <x v="3"/>
    <x v="0"/>
    <x v="1"/>
    <x v="2"/>
    <x v="1"/>
    <n v="0.9423324365422856"/>
  </r>
  <r>
    <n v="8535"/>
    <n v="24"/>
    <x v="1"/>
    <x v="0"/>
    <n v="3.84"/>
    <x v="8"/>
    <x v="4"/>
    <n v="35919"/>
    <x v="1"/>
    <n v="793"/>
    <n v="188"/>
    <n v="2.6"/>
    <n v="4.5999999999999996"/>
    <x v="0"/>
    <x v="4"/>
    <n v="182470"/>
    <s v="Domestic"/>
    <x v="1"/>
    <x v="0"/>
    <x v="1"/>
    <x v="1"/>
    <x v="0"/>
    <n v="4.0800412038197056"/>
  </r>
  <r>
    <n v="8536"/>
    <n v="25"/>
    <x v="2"/>
    <x v="3"/>
    <n v="2.72"/>
    <x v="7"/>
    <x v="1"/>
    <n v="84063"/>
    <x v="1"/>
    <n v="488"/>
    <n v="108"/>
    <n v="9.3000000000000007"/>
    <n v="5.2"/>
    <x v="3"/>
    <x v="0"/>
    <n v="149118"/>
    <s v="International"/>
    <x v="0"/>
    <x v="0"/>
    <x v="0"/>
    <x v="0"/>
    <x v="1"/>
    <n v="0.77388387280967841"/>
  </r>
  <r>
    <n v="8537"/>
    <n v="34"/>
    <x v="1"/>
    <x v="3"/>
    <n v="3.22"/>
    <x v="3"/>
    <x v="2"/>
    <n v="96778"/>
    <x v="1"/>
    <n v="638"/>
    <n v="209"/>
    <n v="7.5"/>
    <n v="7.4"/>
    <x v="0"/>
    <x v="4"/>
    <n v="143209"/>
    <s v="International"/>
    <x v="0"/>
    <x v="0"/>
    <x v="1"/>
    <x v="2"/>
    <x v="1"/>
    <n v="0.47976812912025463"/>
  </r>
  <r>
    <n v="8538"/>
    <n v="32"/>
    <x v="0"/>
    <x v="0"/>
    <n v="2.73"/>
    <x v="7"/>
    <x v="1"/>
    <n v="85472"/>
    <x v="0"/>
    <n v="259"/>
    <n v="279"/>
    <n v="1.9"/>
    <n v="7"/>
    <x v="2"/>
    <x v="0"/>
    <n v="127174"/>
    <s v="Domestic"/>
    <x v="2"/>
    <x v="1"/>
    <x v="0"/>
    <x v="2"/>
    <x v="2"/>
    <n v="0.48790247098464995"/>
  </r>
  <r>
    <n v="8539"/>
    <n v="21"/>
    <x v="1"/>
    <x v="2"/>
    <n v="2.19"/>
    <x v="5"/>
    <x v="0"/>
    <n v="51969"/>
    <x v="0"/>
    <n v="577"/>
    <n v="395"/>
    <n v="8.6999999999999993"/>
    <n v="9.9"/>
    <x v="1"/>
    <x v="4"/>
    <n v="141331"/>
    <s v="International"/>
    <x v="3"/>
    <x v="1"/>
    <x v="0"/>
    <x v="1"/>
    <x v="1"/>
    <n v="1.719525101502819"/>
  </r>
  <r>
    <n v="8540"/>
    <n v="21"/>
    <x v="0"/>
    <x v="2"/>
    <n v="2.91"/>
    <x v="2"/>
    <x v="1"/>
    <n v="43081"/>
    <x v="1"/>
    <n v="594"/>
    <n v="115"/>
    <n v="2.7"/>
    <n v="3"/>
    <x v="2"/>
    <x v="2"/>
    <n v="84889"/>
    <s v="International"/>
    <x v="2"/>
    <x v="0"/>
    <x v="0"/>
    <x v="1"/>
    <x v="1"/>
    <n v="0.97045101088646968"/>
  </r>
  <r>
    <n v="8541"/>
    <n v="30"/>
    <x v="1"/>
    <x v="4"/>
    <n v="3.19"/>
    <x v="4"/>
    <x v="2"/>
    <n v="96425"/>
    <x v="1"/>
    <n v="645"/>
    <n v="34"/>
    <n v="6.3"/>
    <n v="2.4"/>
    <x v="3"/>
    <x v="1"/>
    <n v="121380"/>
    <s v="International"/>
    <x v="0"/>
    <x v="0"/>
    <x v="0"/>
    <x v="0"/>
    <x v="1"/>
    <n v="0.25880217785843918"/>
  </r>
  <r>
    <n v="8542"/>
    <n v="23"/>
    <x v="1"/>
    <x v="2"/>
    <n v="2.82"/>
    <x v="9"/>
    <x v="3"/>
    <n v="70098"/>
    <x v="0"/>
    <n v="339"/>
    <n v="58"/>
    <n v="3.8"/>
    <n v="7.5"/>
    <x v="1"/>
    <x v="4"/>
    <n v="120601"/>
    <s v="International"/>
    <x v="0"/>
    <x v="1"/>
    <x v="0"/>
    <x v="1"/>
    <x v="2"/>
    <n v="0.72046278067847869"/>
  </r>
  <r>
    <n v="8543"/>
    <n v="30"/>
    <x v="1"/>
    <x v="4"/>
    <n v="2.78"/>
    <x v="2"/>
    <x v="2"/>
    <n v="89801"/>
    <x v="0"/>
    <n v="701"/>
    <n v="89"/>
    <n v="6.2"/>
    <n v="7.3"/>
    <x v="1"/>
    <x v="3"/>
    <n v="170110"/>
    <s v="Domestic"/>
    <x v="3"/>
    <x v="1"/>
    <x v="1"/>
    <x v="0"/>
    <x v="0"/>
    <n v="0.89429961804434244"/>
  </r>
  <r>
    <n v="8544"/>
    <n v="23"/>
    <x v="0"/>
    <x v="1"/>
    <n v="3.64"/>
    <x v="2"/>
    <x v="2"/>
    <n v="53225"/>
    <x v="0"/>
    <n v="696"/>
    <n v="304"/>
    <n v="9"/>
    <n v="2.2000000000000002"/>
    <x v="0"/>
    <x v="4"/>
    <n v="112493"/>
    <s v="Domestic"/>
    <x v="1"/>
    <x v="1"/>
    <x v="0"/>
    <x v="1"/>
    <x v="0"/>
    <n v="1.1135368717707843"/>
  </r>
  <r>
    <n v="8545"/>
    <n v="32"/>
    <x v="1"/>
    <x v="0"/>
    <n v="2.06"/>
    <x v="0"/>
    <x v="2"/>
    <n v="53601"/>
    <x v="0"/>
    <n v="659"/>
    <n v="467"/>
    <n v="9"/>
    <n v="8.4"/>
    <x v="2"/>
    <x v="3"/>
    <n v="90432"/>
    <s v="International"/>
    <x v="0"/>
    <x v="0"/>
    <x v="0"/>
    <x v="2"/>
    <x v="0"/>
    <n v="0.68713270274808302"/>
  </r>
  <r>
    <n v="8546"/>
    <n v="28"/>
    <x v="0"/>
    <x v="1"/>
    <n v="2.59"/>
    <x v="5"/>
    <x v="1"/>
    <n v="85737"/>
    <x v="0"/>
    <n v="693"/>
    <n v="72"/>
    <n v="8.1"/>
    <n v="4.0999999999999996"/>
    <x v="3"/>
    <x v="4"/>
    <n v="191273"/>
    <s v="Domestic"/>
    <x v="3"/>
    <x v="0"/>
    <x v="0"/>
    <x v="0"/>
    <x v="0"/>
    <n v="1.2309271376418582"/>
  </r>
  <r>
    <n v="8547"/>
    <n v="29"/>
    <x v="0"/>
    <x v="1"/>
    <n v="3.62"/>
    <x v="9"/>
    <x v="3"/>
    <n v="60765"/>
    <x v="1"/>
    <n v="648"/>
    <n v="68"/>
    <n v="8.3000000000000007"/>
    <n v="5.2"/>
    <x v="1"/>
    <x v="2"/>
    <n v="103606"/>
    <s v="Domestic"/>
    <x v="0"/>
    <x v="0"/>
    <x v="0"/>
    <x v="0"/>
    <x v="0"/>
    <n v="0.70502756521023613"/>
  </r>
  <r>
    <n v="8548"/>
    <n v="34"/>
    <x v="1"/>
    <x v="1"/>
    <n v="3.84"/>
    <x v="7"/>
    <x v="3"/>
    <n v="88576"/>
    <x v="0"/>
    <n v="254"/>
    <n v="134"/>
    <n v="5.6"/>
    <n v="7.2"/>
    <x v="2"/>
    <x v="4"/>
    <n v="133640"/>
    <s v="International"/>
    <x v="2"/>
    <x v="0"/>
    <x v="0"/>
    <x v="2"/>
    <x v="2"/>
    <n v="0.50876083815028905"/>
  </r>
  <r>
    <n v="8549"/>
    <n v="31"/>
    <x v="0"/>
    <x v="1"/>
    <n v="2.82"/>
    <x v="9"/>
    <x v="1"/>
    <n v="104073"/>
    <x v="0"/>
    <n v="345"/>
    <n v="88"/>
    <n v="8.8000000000000007"/>
    <n v="6.5"/>
    <x v="2"/>
    <x v="1"/>
    <n v="103223"/>
    <s v="International"/>
    <x v="0"/>
    <x v="1"/>
    <x v="0"/>
    <x v="2"/>
    <x v="2"/>
    <n v="-8.1673440757929535E-3"/>
  </r>
  <r>
    <n v="8550"/>
    <n v="32"/>
    <x v="2"/>
    <x v="3"/>
    <n v="3.78"/>
    <x v="0"/>
    <x v="1"/>
    <n v="92815"/>
    <x v="0"/>
    <n v="773"/>
    <n v="212"/>
    <n v="5.2"/>
    <n v="7"/>
    <x v="2"/>
    <x v="0"/>
    <n v="92325"/>
    <s v="Domestic"/>
    <x v="2"/>
    <x v="1"/>
    <x v="1"/>
    <x v="2"/>
    <x v="0"/>
    <n v="-5.2793190755804562E-3"/>
  </r>
  <r>
    <n v="8551"/>
    <n v="21"/>
    <x v="0"/>
    <x v="2"/>
    <n v="2.4"/>
    <x v="4"/>
    <x v="1"/>
    <n v="70808"/>
    <x v="0"/>
    <n v="593"/>
    <n v="259"/>
    <n v="2.9"/>
    <n v="2"/>
    <x v="2"/>
    <x v="3"/>
    <n v="70143"/>
    <s v="Domestic"/>
    <x v="0"/>
    <x v="1"/>
    <x v="1"/>
    <x v="1"/>
    <x v="1"/>
    <n v="-9.391594170150265E-3"/>
  </r>
  <r>
    <n v="8552"/>
    <n v="34"/>
    <x v="1"/>
    <x v="0"/>
    <n v="2.44"/>
    <x v="3"/>
    <x v="0"/>
    <n v="107301"/>
    <x v="0"/>
    <n v="738"/>
    <n v="361"/>
    <n v="9.1"/>
    <n v="3.6"/>
    <x v="0"/>
    <x v="0"/>
    <n v="128253"/>
    <s v="International"/>
    <x v="0"/>
    <x v="0"/>
    <x v="0"/>
    <x v="2"/>
    <x v="0"/>
    <n v="0.19526379064500796"/>
  </r>
  <r>
    <n v="8553"/>
    <n v="31"/>
    <x v="0"/>
    <x v="0"/>
    <n v="3.69"/>
    <x v="4"/>
    <x v="0"/>
    <n v="67950"/>
    <x v="0"/>
    <n v="457"/>
    <n v="314"/>
    <n v="5.0999999999999996"/>
    <n v="8.3000000000000007"/>
    <x v="0"/>
    <x v="3"/>
    <n v="84825"/>
    <s v="International"/>
    <x v="0"/>
    <x v="1"/>
    <x v="0"/>
    <x v="2"/>
    <x v="1"/>
    <n v="0.24834437086092714"/>
  </r>
  <r>
    <n v="8554"/>
    <n v="22"/>
    <x v="1"/>
    <x v="1"/>
    <n v="3.81"/>
    <x v="3"/>
    <x v="2"/>
    <n v="46722"/>
    <x v="1"/>
    <n v="777"/>
    <n v="23"/>
    <n v="6.4"/>
    <n v="9.4"/>
    <x v="3"/>
    <x v="1"/>
    <n v="142508"/>
    <s v="International"/>
    <x v="3"/>
    <x v="0"/>
    <x v="1"/>
    <x v="1"/>
    <x v="0"/>
    <n v="2.050126278840803"/>
  </r>
  <r>
    <n v="8555"/>
    <n v="30"/>
    <x v="1"/>
    <x v="0"/>
    <n v="2.4500000000000002"/>
    <x v="5"/>
    <x v="0"/>
    <n v="95857"/>
    <x v="1"/>
    <n v="556"/>
    <n v="185"/>
    <n v="6.6"/>
    <n v="4.7"/>
    <x v="3"/>
    <x v="2"/>
    <n v="90096"/>
    <s v="International"/>
    <x v="1"/>
    <x v="1"/>
    <x v="0"/>
    <x v="0"/>
    <x v="1"/>
    <n v="-6.0099940536424049E-2"/>
  </r>
  <r>
    <n v="8556"/>
    <n v="22"/>
    <x v="1"/>
    <x v="4"/>
    <n v="2.12"/>
    <x v="5"/>
    <x v="1"/>
    <n v="50642"/>
    <x v="0"/>
    <n v="793"/>
    <n v="83"/>
    <n v="1.7"/>
    <n v="9.6999999999999993"/>
    <x v="3"/>
    <x v="2"/>
    <n v="135604"/>
    <s v="Domestic"/>
    <x v="1"/>
    <x v="0"/>
    <x v="1"/>
    <x v="1"/>
    <x v="0"/>
    <n v="1.6776983531456104"/>
  </r>
  <r>
    <n v="8557"/>
    <n v="24"/>
    <x v="0"/>
    <x v="0"/>
    <n v="2.1800000000000002"/>
    <x v="6"/>
    <x v="1"/>
    <n v="46719"/>
    <x v="1"/>
    <n v="477"/>
    <n v="129"/>
    <n v="4.2"/>
    <n v="9.4"/>
    <x v="0"/>
    <x v="3"/>
    <n v="169371"/>
    <s v="International"/>
    <x v="1"/>
    <x v="0"/>
    <x v="1"/>
    <x v="1"/>
    <x v="1"/>
    <n v="2.6253130418031208"/>
  </r>
  <r>
    <n v="8558"/>
    <n v="22"/>
    <x v="1"/>
    <x v="1"/>
    <n v="2.52"/>
    <x v="0"/>
    <x v="1"/>
    <n v="94800"/>
    <x v="0"/>
    <n v="478"/>
    <n v="259"/>
    <n v="4.2"/>
    <n v="8.6999999999999993"/>
    <x v="1"/>
    <x v="4"/>
    <n v="173933"/>
    <s v="Domestic"/>
    <x v="1"/>
    <x v="0"/>
    <x v="0"/>
    <x v="1"/>
    <x v="1"/>
    <n v="0.83473628691983126"/>
  </r>
  <r>
    <n v="8559"/>
    <n v="27"/>
    <x v="0"/>
    <x v="0"/>
    <n v="3.52"/>
    <x v="0"/>
    <x v="3"/>
    <n v="84514"/>
    <x v="1"/>
    <n v="636"/>
    <n v="279"/>
    <n v="7.5"/>
    <n v="7.8"/>
    <x v="2"/>
    <x v="1"/>
    <n v="129311"/>
    <s v="International"/>
    <x v="0"/>
    <x v="0"/>
    <x v="0"/>
    <x v="0"/>
    <x v="1"/>
    <n v="0.53005419220484185"/>
  </r>
  <r>
    <n v="8560"/>
    <n v="33"/>
    <x v="0"/>
    <x v="2"/>
    <n v="3.02"/>
    <x v="4"/>
    <x v="3"/>
    <n v="92769"/>
    <x v="1"/>
    <n v="620"/>
    <n v="1"/>
    <n v="7.1"/>
    <n v="5.8"/>
    <x v="0"/>
    <x v="1"/>
    <n v="195866"/>
    <s v="Domestic"/>
    <x v="1"/>
    <x v="0"/>
    <x v="0"/>
    <x v="2"/>
    <x v="1"/>
    <n v="1.1113302935247766"/>
  </r>
  <r>
    <n v="8561"/>
    <n v="29"/>
    <x v="0"/>
    <x v="1"/>
    <n v="2.91"/>
    <x v="0"/>
    <x v="0"/>
    <n v="35271"/>
    <x v="1"/>
    <n v="597"/>
    <n v="367"/>
    <n v="9.9"/>
    <n v="2.9"/>
    <x v="0"/>
    <x v="1"/>
    <n v="148773"/>
    <s v="International"/>
    <x v="2"/>
    <x v="1"/>
    <x v="0"/>
    <x v="0"/>
    <x v="1"/>
    <n v="3.2179977885515014"/>
  </r>
  <r>
    <n v="8562"/>
    <n v="27"/>
    <x v="1"/>
    <x v="3"/>
    <n v="3.17"/>
    <x v="8"/>
    <x v="4"/>
    <n v="104134"/>
    <x v="0"/>
    <n v="273"/>
    <n v="5"/>
    <n v="7.6"/>
    <n v="3.3"/>
    <x v="0"/>
    <x v="0"/>
    <n v="168407"/>
    <s v="Domestic"/>
    <x v="3"/>
    <x v="1"/>
    <x v="0"/>
    <x v="0"/>
    <x v="2"/>
    <n v="0.61721435842280137"/>
  </r>
  <r>
    <n v="8563"/>
    <n v="32"/>
    <x v="0"/>
    <x v="2"/>
    <n v="3.78"/>
    <x v="9"/>
    <x v="4"/>
    <n v="112016"/>
    <x v="0"/>
    <n v="262"/>
    <n v="156"/>
    <n v="3"/>
    <n v="2.5"/>
    <x v="3"/>
    <x v="0"/>
    <n v="152542"/>
    <s v="International"/>
    <x v="1"/>
    <x v="0"/>
    <x v="0"/>
    <x v="2"/>
    <x v="2"/>
    <n v="0.36178760177117553"/>
  </r>
  <r>
    <n v="8564"/>
    <n v="26"/>
    <x v="1"/>
    <x v="0"/>
    <n v="2.1800000000000002"/>
    <x v="6"/>
    <x v="1"/>
    <n v="48787"/>
    <x v="0"/>
    <n v="766"/>
    <n v="496"/>
    <n v="4.0999999999999996"/>
    <n v="8.6"/>
    <x v="3"/>
    <x v="1"/>
    <n v="80433"/>
    <s v="Domestic"/>
    <x v="0"/>
    <x v="1"/>
    <x v="1"/>
    <x v="0"/>
    <x v="0"/>
    <n v="0.64865640437001659"/>
  </r>
  <r>
    <n v="8565"/>
    <n v="30"/>
    <x v="1"/>
    <x v="3"/>
    <n v="3.39"/>
    <x v="6"/>
    <x v="3"/>
    <n v="33134"/>
    <x v="1"/>
    <n v="427"/>
    <n v="69"/>
    <n v="2.5"/>
    <n v="1.1000000000000001"/>
    <x v="3"/>
    <x v="1"/>
    <n v="62692"/>
    <s v="Domestic"/>
    <x v="2"/>
    <x v="1"/>
    <x v="0"/>
    <x v="0"/>
    <x v="1"/>
    <n v="0.89207460614474554"/>
  </r>
  <r>
    <n v="8566"/>
    <n v="21"/>
    <x v="0"/>
    <x v="2"/>
    <n v="3.85"/>
    <x v="2"/>
    <x v="2"/>
    <n v="106215"/>
    <x v="0"/>
    <n v="709"/>
    <n v="83"/>
    <n v="8.8000000000000007"/>
    <n v="3.4"/>
    <x v="1"/>
    <x v="0"/>
    <n v="60062"/>
    <s v="Domestic"/>
    <x v="3"/>
    <x v="1"/>
    <x v="1"/>
    <x v="1"/>
    <x v="0"/>
    <n v="-0.43452431389163487"/>
  </r>
  <r>
    <n v="8567"/>
    <n v="31"/>
    <x v="1"/>
    <x v="4"/>
    <n v="2.4300000000000002"/>
    <x v="4"/>
    <x v="0"/>
    <n v="85614"/>
    <x v="0"/>
    <n v="624"/>
    <n v="300"/>
    <n v="8.6"/>
    <n v="6.4"/>
    <x v="2"/>
    <x v="3"/>
    <n v="138343"/>
    <s v="International"/>
    <x v="0"/>
    <x v="1"/>
    <x v="1"/>
    <x v="2"/>
    <x v="1"/>
    <n v="0.6158922606115822"/>
  </r>
  <r>
    <n v="8568"/>
    <n v="30"/>
    <x v="0"/>
    <x v="2"/>
    <n v="3.68"/>
    <x v="6"/>
    <x v="3"/>
    <n v="69698"/>
    <x v="0"/>
    <n v="651"/>
    <n v="397"/>
    <n v="9.1999999999999993"/>
    <n v="9.9"/>
    <x v="2"/>
    <x v="0"/>
    <n v="139596"/>
    <s v="International"/>
    <x v="0"/>
    <x v="0"/>
    <x v="0"/>
    <x v="0"/>
    <x v="0"/>
    <n v="1.0028695227983586"/>
  </r>
  <r>
    <n v="8569"/>
    <n v="29"/>
    <x v="1"/>
    <x v="3"/>
    <n v="3.4"/>
    <x v="2"/>
    <x v="1"/>
    <n v="30916"/>
    <x v="0"/>
    <n v="538"/>
    <n v="478"/>
    <n v="6.9"/>
    <n v="3.7"/>
    <x v="0"/>
    <x v="4"/>
    <n v="187183"/>
    <s v="International"/>
    <x v="0"/>
    <x v="0"/>
    <x v="0"/>
    <x v="0"/>
    <x v="1"/>
    <n v="5.0545672143873723"/>
  </r>
  <r>
    <n v="8570"/>
    <n v="25"/>
    <x v="0"/>
    <x v="4"/>
    <n v="2.0299999999999998"/>
    <x v="2"/>
    <x v="1"/>
    <n v="58263"/>
    <x v="1"/>
    <n v="435"/>
    <n v="200"/>
    <n v="3.4"/>
    <n v="2.9"/>
    <x v="2"/>
    <x v="1"/>
    <n v="147464"/>
    <s v="Domestic"/>
    <x v="0"/>
    <x v="0"/>
    <x v="0"/>
    <x v="0"/>
    <x v="1"/>
    <n v="1.5310059557523643"/>
  </r>
  <r>
    <n v="8571"/>
    <n v="31"/>
    <x v="1"/>
    <x v="0"/>
    <n v="2.46"/>
    <x v="1"/>
    <x v="4"/>
    <n v="97666"/>
    <x v="0"/>
    <n v="752"/>
    <n v="81"/>
    <n v="9.1"/>
    <n v="1.7"/>
    <x v="1"/>
    <x v="3"/>
    <n v="175789"/>
    <s v="Domestic"/>
    <x v="0"/>
    <x v="1"/>
    <x v="1"/>
    <x v="2"/>
    <x v="0"/>
    <n v="0.79989965801814344"/>
  </r>
  <r>
    <n v="8572"/>
    <n v="25"/>
    <x v="0"/>
    <x v="1"/>
    <n v="3.21"/>
    <x v="1"/>
    <x v="1"/>
    <n v="60407"/>
    <x v="0"/>
    <n v="411"/>
    <n v="281"/>
    <n v="3.5"/>
    <n v="3.6"/>
    <x v="0"/>
    <x v="3"/>
    <n v="103187"/>
    <s v="International"/>
    <x v="3"/>
    <x v="1"/>
    <x v="0"/>
    <x v="0"/>
    <x v="1"/>
    <n v="0.70819606999188833"/>
  </r>
  <r>
    <n v="8573"/>
    <n v="26"/>
    <x v="0"/>
    <x v="0"/>
    <n v="3"/>
    <x v="1"/>
    <x v="1"/>
    <n v="117449"/>
    <x v="0"/>
    <n v="707"/>
    <n v="76"/>
    <n v="4.5"/>
    <n v="8.4"/>
    <x v="2"/>
    <x v="0"/>
    <n v="188144"/>
    <s v="Domestic"/>
    <x v="0"/>
    <x v="0"/>
    <x v="0"/>
    <x v="0"/>
    <x v="0"/>
    <n v="0.60192083372357363"/>
  </r>
  <r>
    <n v="8574"/>
    <n v="29"/>
    <x v="0"/>
    <x v="1"/>
    <n v="3.06"/>
    <x v="5"/>
    <x v="2"/>
    <n v="35691"/>
    <x v="0"/>
    <n v="280"/>
    <n v="238"/>
    <n v="1.2"/>
    <n v="2.2000000000000002"/>
    <x v="3"/>
    <x v="3"/>
    <n v="113660"/>
    <s v="International"/>
    <x v="2"/>
    <x v="0"/>
    <x v="1"/>
    <x v="0"/>
    <x v="2"/>
    <n v="2.1845563307276343"/>
  </r>
  <r>
    <n v="8575"/>
    <n v="33"/>
    <x v="0"/>
    <x v="1"/>
    <n v="2.46"/>
    <x v="6"/>
    <x v="0"/>
    <n v="61487"/>
    <x v="1"/>
    <n v="328"/>
    <n v="285"/>
    <n v="6.2"/>
    <n v="2.2999999999999998"/>
    <x v="1"/>
    <x v="2"/>
    <n v="86777"/>
    <s v="Domestic"/>
    <x v="2"/>
    <x v="0"/>
    <x v="1"/>
    <x v="2"/>
    <x v="2"/>
    <n v="0.411306455023013"/>
  </r>
  <r>
    <n v="8576"/>
    <n v="28"/>
    <x v="0"/>
    <x v="3"/>
    <n v="3.35"/>
    <x v="1"/>
    <x v="2"/>
    <n v="67069"/>
    <x v="1"/>
    <n v="532"/>
    <n v="235"/>
    <n v="4.9000000000000004"/>
    <n v="2.2999999999999998"/>
    <x v="3"/>
    <x v="0"/>
    <n v="125372"/>
    <s v="International"/>
    <x v="2"/>
    <x v="0"/>
    <x v="0"/>
    <x v="0"/>
    <x v="1"/>
    <n v="0.86929878185152609"/>
  </r>
  <r>
    <n v="8577"/>
    <n v="28"/>
    <x v="0"/>
    <x v="4"/>
    <n v="2.5299999999999998"/>
    <x v="0"/>
    <x v="4"/>
    <n v="101889"/>
    <x v="0"/>
    <n v="436"/>
    <n v="375"/>
    <n v="6.8"/>
    <n v="2"/>
    <x v="0"/>
    <x v="0"/>
    <n v="162187"/>
    <s v="International"/>
    <x v="0"/>
    <x v="0"/>
    <x v="1"/>
    <x v="0"/>
    <x v="1"/>
    <n v="0.5918008813512744"/>
  </r>
  <r>
    <n v="8578"/>
    <n v="34"/>
    <x v="0"/>
    <x v="4"/>
    <n v="2.78"/>
    <x v="0"/>
    <x v="3"/>
    <n v="43147"/>
    <x v="0"/>
    <n v="788"/>
    <n v="385"/>
    <n v="9.6999999999999993"/>
    <n v="5.0999999999999996"/>
    <x v="3"/>
    <x v="0"/>
    <n v="134215"/>
    <s v="International"/>
    <x v="1"/>
    <x v="0"/>
    <x v="0"/>
    <x v="2"/>
    <x v="0"/>
    <n v="2.1106450042876679"/>
  </r>
  <r>
    <n v="8579"/>
    <n v="28"/>
    <x v="1"/>
    <x v="2"/>
    <n v="2.74"/>
    <x v="6"/>
    <x v="4"/>
    <n v="67216"/>
    <x v="0"/>
    <n v="624"/>
    <n v="450"/>
    <n v="1.5"/>
    <n v="8.4"/>
    <x v="3"/>
    <x v="4"/>
    <n v="133193"/>
    <s v="International"/>
    <x v="2"/>
    <x v="1"/>
    <x v="1"/>
    <x v="0"/>
    <x v="1"/>
    <n v="0.98156688883599141"/>
  </r>
  <r>
    <n v="8580"/>
    <n v="21"/>
    <x v="1"/>
    <x v="0"/>
    <n v="3.34"/>
    <x v="2"/>
    <x v="1"/>
    <n v="51893"/>
    <x v="1"/>
    <n v="634"/>
    <n v="496"/>
    <n v="1.8"/>
    <n v="5.0999999999999996"/>
    <x v="2"/>
    <x v="2"/>
    <n v="186109"/>
    <s v="Domestic"/>
    <x v="3"/>
    <x v="0"/>
    <x v="0"/>
    <x v="1"/>
    <x v="1"/>
    <n v="2.5863989362727149"/>
  </r>
  <r>
    <n v="8581"/>
    <n v="21"/>
    <x v="1"/>
    <x v="3"/>
    <n v="2.1800000000000002"/>
    <x v="7"/>
    <x v="0"/>
    <n v="42934"/>
    <x v="1"/>
    <n v="325"/>
    <n v="290"/>
    <n v="6.1"/>
    <n v="5.9"/>
    <x v="1"/>
    <x v="3"/>
    <n v="111385"/>
    <s v="Domestic"/>
    <x v="1"/>
    <x v="1"/>
    <x v="0"/>
    <x v="1"/>
    <x v="2"/>
    <n v="1.5943308333721526"/>
  </r>
  <r>
    <n v="8582"/>
    <n v="28"/>
    <x v="1"/>
    <x v="0"/>
    <n v="2.41"/>
    <x v="4"/>
    <x v="1"/>
    <n v="31723"/>
    <x v="1"/>
    <n v="656"/>
    <n v="59"/>
    <n v="10"/>
    <n v="6.1"/>
    <x v="2"/>
    <x v="1"/>
    <n v="90564"/>
    <s v="Domestic"/>
    <x v="3"/>
    <x v="0"/>
    <x v="1"/>
    <x v="0"/>
    <x v="0"/>
    <n v="1.8548371843772657"/>
  </r>
  <r>
    <n v="8583"/>
    <n v="25"/>
    <x v="1"/>
    <x v="2"/>
    <n v="2.4"/>
    <x v="4"/>
    <x v="0"/>
    <n v="117484"/>
    <x v="0"/>
    <n v="372"/>
    <n v="225"/>
    <n v="3.6"/>
    <n v="4.5"/>
    <x v="1"/>
    <x v="2"/>
    <n v="62524"/>
    <s v="Domestic"/>
    <x v="1"/>
    <x v="1"/>
    <x v="0"/>
    <x v="0"/>
    <x v="1"/>
    <n v="-0.46780838241803141"/>
  </r>
  <r>
    <n v="8584"/>
    <n v="29"/>
    <x v="1"/>
    <x v="2"/>
    <n v="2.2200000000000002"/>
    <x v="6"/>
    <x v="0"/>
    <n v="91319"/>
    <x v="1"/>
    <n v="717"/>
    <n v="449"/>
    <n v="5.8"/>
    <n v="4.0999999999999996"/>
    <x v="0"/>
    <x v="0"/>
    <n v="75701"/>
    <s v="Domestic"/>
    <x v="0"/>
    <x v="0"/>
    <x v="1"/>
    <x v="0"/>
    <x v="0"/>
    <n v="-0.17102683997853677"/>
  </r>
  <r>
    <n v="8585"/>
    <n v="22"/>
    <x v="0"/>
    <x v="3"/>
    <n v="2.42"/>
    <x v="3"/>
    <x v="0"/>
    <n v="63893"/>
    <x v="1"/>
    <n v="440"/>
    <n v="202"/>
    <n v="2.8"/>
    <n v="6.7"/>
    <x v="0"/>
    <x v="1"/>
    <n v="191438"/>
    <s v="International"/>
    <x v="0"/>
    <x v="0"/>
    <x v="1"/>
    <x v="1"/>
    <x v="1"/>
    <n v="1.9962280688025291"/>
  </r>
  <r>
    <n v="8586"/>
    <n v="29"/>
    <x v="1"/>
    <x v="2"/>
    <n v="3.21"/>
    <x v="1"/>
    <x v="3"/>
    <n v="92820"/>
    <x v="0"/>
    <n v="504"/>
    <n v="210"/>
    <n v="5.8"/>
    <n v="4.2"/>
    <x v="2"/>
    <x v="0"/>
    <n v="170132"/>
    <s v="International"/>
    <x v="2"/>
    <x v="0"/>
    <x v="1"/>
    <x v="0"/>
    <x v="1"/>
    <n v="0.83292393880629179"/>
  </r>
  <r>
    <n v="8587"/>
    <n v="32"/>
    <x v="0"/>
    <x v="3"/>
    <n v="3.46"/>
    <x v="4"/>
    <x v="4"/>
    <n v="60500"/>
    <x v="0"/>
    <n v="461"/>
    <n v="22"/>
    <n v="2.7"/>
    <n v="2.1"/>
    <x v="3"/>
    <x v="4"/>
    <n v="137761"/>
    <s v="International"/>
    <x v="3"/>
    <x v="0"/>
    <x v="0"/>
    <x v="2"/>
    <x v="1"/>
    <n v="1.2770413223140495"/>
  </r>
  <r>
    <n v="8588"/>
    <n v="34"/>
    <x v="1"/>
    <x v="2"/>
    <n v="3.32"/>
    <x v="2"/>
    <x v="3"/>
    <n v="79294"/>
    <x v="0"/>
    <n v="533"/>
    <n v="181"/>
    <n v="2.6"/>
    <n v="8.8000000000000007"/>
    <x v="0"/>
    <x v="0"/>
    <n v="125067"/>
    <s v="International"/>
    <x v="2"/>
    <x v="1"/>
    <x v="0"/>
    <x v="2"/>
    <x v="1"/>
    <n v="0.57725679118218276"/>
  </r>
  <r>
    <n v="8589"/>
    <n v="28"/>
    <x v="1"/>
    <x v="4"/>
    <n v="2.95"/>
    <x v="0"/>
    <x v="3"/>
    <n v="74816"/>
    <x v="1"/>
    <n v="529"/>
    <n v="31"/>
    <n v="4"/>
    <n v="6.3"/>
    <x v="1"/>
    <x v="2"/>
    <n v="147793"/>
    <s v="International"/>
    <x v="3"/>
    <x v="0"/>
    <x v="0"/>
    <x v="0"/>
    <x v="1"/>
    <n v="0.97541969632164238"/>
  </r>
  <r>
    <n v="8590"/>
    <n v="29"/>
    <x v="0"/>
    <x v="3"/>
    <n v="2.1"/>
    <x v="9"/>
    <x v="3"/>
    <n v="54100"/>
    <x v="1"/>
    <n v="527"/>
    <n v="322"/>
    <n v="9.5"/>
    <n v="8.5"/>
    <x v="1"/>
    <x v="4"/>
    <n v="136719"/>
    <s v="Domestic"/>
    <x v="3"/>
    <x v="1"/>
    <x v="1"/>
    <x v="0"/>
    <x v="1"/>
    <n v="1.5271534195933456"/>
  </r>
  <r>
    <n v="8591"/>
    <n v="24"/>
    <x v="1"/>
    <x v="4"/>
    <n v="3.92"/>
    <x v="2"/>
    <x v="2"/>
    <n v="95458"/>
    <x v="1"/>
    <n v="719"/>
    <n v="215"/>
    <n v="6.9"/>
    <n v="5.3"/>
    <x v="3"/>
    <x v="0"/>
    <n v="131880"/>
    <s v="Domestic"/>
    <x v="2"/>
    <x v="0"/>
    <x v="0"/>
    <x v="1"/>
    <x v="0"/>
    <n v="0.38155000104758113"/>
  </r>
  <r>
    <n v="8592"/>
    <n v="21"/>
    <x v="0"/>
    <x v="4"/>
    <n v="2.34"/>
    <x v="7"/>
    <x v="2"/>
    <n v="82201"/>
    <x v="0"/>
    <n v="417"/>
    <n v="259"/>
    <n v="4.3"/>
    <n v="6.8"/>
    <x v="0"/>
    <x v="2"/>
    <n v="111108"/>
    <s v="Domestic"/>
    <x v="2"/>
    <x v="1"/>
    <x v="0"/>
    <x v="1"/>
    <x v="1"/>
    <n v="0.35166238853541926"/>
  </r>
  <r>
    <n v="8593"/>
    <n v="21"/>
    <x v="0"/>
    <x v="3"/>
    <n v="3.34"/>
    <x v="5"/>
    <x v="2"/>
    <n v="42234"/>
    <x v="1"/>
    <n v="452"/>
    <n v="174"/>
    <n v="6.7"/>
    <n v="9.3000000000000007"/>
    <x v="3"/>
    <x v="3"/>
    <n v="100720"/>
    <s v="International"/>
    <x v="3"/>
    <x v="1"/>
    <x v="1"/>
    <x v="1"/>
    <x v="1"/>
    <n v="1.3848084481697212"/>
  </r>
  <r>
    <n v="8594"/>
    <n v="25"/>
    <x v="0"/>
    <x v="0"/>
    <n v="3.83"/>
    <x v="4"/>
    <x v="3"/>
    <n v="81865"/>
    <x v="1"/>
    <n v="345"/>
    <n v="428"/>
    <n v="2.8"/>
    <n v="7.7"/>
    <x v="0"/>
    <x v="0"/>
    <n v="153450"/>
    <s v="International"/>
    <x v="0"/>
    <x v="0"/>
    <x v="0"/>
    <x v="0"/>
    <x v="2"/>
    <n v="0.8744274109814939"/>
  </r>
  <r>
    <n v="8595"/>
    <n v="22"/>
    <x v="1"/>
    <x v="1"/>
    <n v="3.4"/>
    <x v="7"/>
    <x v="1"/>
    <n v="100444"/>
    <x v="0"/>
    <n v="633"/>
    <n v="377"/>
    <n v="6.7"/>
    <n v="4.2"/>
    <x v="1"/>
    <x v="4"/>
    <n v="158570"/>
    <s v="Domestic"/>
    <x v="0"/>
    <x v="1"/>
    <x v="1"/>
    <x v="1"/>
    <x v="1"/>
    <n v="0.57869061367528174"/>
  </r>
  <r>
    <n v="8596"/>
    <n v="34"/>
    <x v="1"/>
    <x v="2"/>
    <n v="2.44"/>
    <x v="5"/>
    <x v="2"/>
    <n v="114613"/>
    <x v="0"/>
    <n v="358"/>
    <n v="344"/>
    <n v="9.3000000000000007"/>
    <n v="4"/>
    <x v="1"/>
    <x v="3"/>
    <n v="161005"/>
    <s v="International"/>
    <x v="3"/>
    <x v="0"/>
    <x v="0"/>
    <x v="2"/>
    <x v="1"/>
    <n v="0.40477083751406906"/>
  </r>
  <r>
    <n v="8597"/>
    <n v="28"/>
    <x v="1"/>
    <x v="2"/>
    <n v="2.63"/>
    <x v="7"/>
    <x v="2"/>
    <n v="112135"/>
    <x v="0"/>
    <n v="587"/>
    <n v="217"/>
    <n v="9.4"/>
    <n v="3.5"/>
    <x v="1"/>
    <x v="0"/>
    <n v="78221"/>
    <s v="International"/>
    <x v="1"/>
    <x v="1"/>
    <x v="1"/>
    <x v="0"/>
    <x v="1"/>
    <n v="-0.30243902439024389"/>
  </r>
  <r>
    <n v="8598"/>
    <n v="30"/>
    <x v="0"/>
    <x v="0"/>
    <n v="2.06"/>
    <x v="6"/>
    <x v="3"/>
    <n v="48162"/>
    <x v="0"/>
    <n v="307"/>
    <n v="169"/>
    <n v="6.3"/>
    <n v="5.3"/>
    <x v="3"/>
    <x v="3"/>
    <n v="135370"/>
    <s v="International"/>
    <x v="1"/>
    <x v="1"/>
    <x v="0"/>
    <x v="0"/>
    <x v="2"/>
    <n v="1.8107221460902787"/>
  </r>
  <r>
    <n v="8599"/>
    <n v="31"/>
    <x v="1"/>
    <x v="1"/>
    <n v="3.23"/>
    <x v="9"/>
    <x v="4"/>
    <n v="61457"/>
    <x v="1"/>
    <n v="447"/>
    <n v="13"/>
    <n v="8.9"/>
    <n v="9.3000000000000007"/>
    <x v="2"/>
    <x v="1"/>
    <n v="161775"/>
    <s v="Domestic"/>
    <x v="3"/>
    <x v="1"/>
    <x v="0"/>
    <x v="2"/>
    <x v="1"/>
    <n v="1.6323282945799502"/>
  </r>
  <r>
    <n v="8600"/>
    <n v="25"/>
    <x v="1"/>
    <x v="0"/>
    <n v="3.23"/>
    <x v="0"/>
    <x v="1"/>
    <n v="102117"/>
    <x v="1"/>
    <n v="584"/>
    <n v="10"/>
    <n v="4.5"/>
    <n v="1.2"/>
    <x v="2"/>
    <x v="1"/>
    <n v="98726"/>
    <s v="International"/>
    <x v="0"/>
    <x v="0"/>
    <x v="0"/>
    <x v="0"/>
    <x v="1"/>
    <n v="-3.3207007648089933E-2"/>
  </r>
  <r>
    <n v="8601"/>
    <n v="25"/>
    <x v="0"/>
    <x v="1"/>
    <n v="3.45"/>
    <x v="2"/>
    <x v="0"/>
    <n v="40711"/>
    <x v="0"/>
    <n v="746"/>
    <n v="62"/>
    <n v="9"/>
    <n v="7.8"/>
    <x v="2"/>
    <x v="4"/>
    <n v="177592"/>
    <s v="Domestic"/>
    <x v="3"/>
    <x v="0"/>
    <x v="1"/>
    <x v="0"/>
    <x v="0"/>
    <n v="3.3622608140306061"/>
  </r>
  <r>
    <n v="8602"/>
    <n v="22"/>
    <x v="1"/>
    <x v="3"/>
    <n v="2.02"/>
    <x v="3"/>
    <x v="0"/>
    <n v="73020"/>
    <x v="0"/>
    <n v="567"/>
    <n v="390"/>
    <n v="4"/>
    <n v="4.2"/>
    <x v="1"/>
    <x v="0"/>
    <n v="180453"/>
    <s v="Domestic"/>
    <x v="2"/>
    <x v="1"/>
    <x v="1"/>
    <x v="1"/>
    <x v="1"/>
    <n v="1.4712818405916188"/>
  </r>
  <r>
    <n v="8603"/>
    <n v="27"/>
    <x v="0"/>
    <x v="3"/>
    <n v="3.64"/>
    <x v="4"/>
    <x v="1"/>
    <n v="85608"/>
    <x v="0"/>
    <n v="415"/>
    <n v="453"/>
    <n v="7.3"/>
    <n v="8.3000000000000007"/>
    <x v="0"/>
    <x v="2"/>
    <n v="167026"/>
    <s v="International"/>
    <x v="0"/>
    <x v="0"/>
    <x v="1"/>
    <x v="0"/>
    <x v="1"/>
    <n v="0.9510559760770021"/>
  </r>
  <r>
    <n v="8604"/>
    <n v="33"/>
    <x v="0"/>
    <x v="4"/>
    <n v="3.48"/>
    <x v="5"/>
    <x v="3"/>
    <n v="67098"/>
    <x v="0"/>
    <n v="630"/>
    <n v="434"/>
    <n v="9.3000000000000007"/>
    <n v="4.9000000000000004"/>
    <x v="3"/>
    <x v="3"/>
    <n v="61598"/>
    <s v="International"/>
    <x v="0"/>
    <x v="0"/>
    <x v="1"/>
    <x v="2"/>
    <x v="1"/>
    <n v="-8.1969656323586396E-2"/>
  </r>
  <r>
    <n v="8605"/>
    <n v="28"/>
    <x v="0"/>
    <x v="4"/>
    <n v="2.2799999999999998"/>
    <x v="5"/>
    <x v="4"/>
    <n v="85112"/>
    <x v="0"/>
    <n v="593"/>
    <n v="423"/>
    <n v="6.1"/>
    <n v="7.5"/>
    <x v="1"/>
    <x v="2"/>
    <n v="109666"/>
    <s v="Domestic"/>
    <x v="3"/>
    <x v="0"/>
    <x v="0"/>
    <x v="0"/>
    <x v="1"/>
    <n v="0.28849045962966446"/>
  </r>
  <r>
    <n v="8606"/>
    <n v="30"/>
    <x v="1"/>
    <x v="3"/>
    <n v="2.7"/>
    <x v="8"/>
    <x v="4"/>
    <n v="70018"/>
    <x v="0"/>
    <n v="653"/>
    <n v="464"/>
    <n v="3.5"/>
    <n v="8.5"/>
    <x v="2"/>
    <x v="4"/>
    <n v="189016"/>
    <s v="International"/>
    <x v="2"/>
    <x v="1"/>
    <x v="1"/>
    <x v="0"/>
    <x v="0"/>
    <n v="1.6995344054386015"/>
  </r>
  <r>
    <n v="8607"/>
    <n v="33"/>
    <x v="0"/>
    <x v="4"/>
    <n v="3.28"/>
    <x v="8"/>
    <x v="0"/>
    <n v="67106"/>
    <x v="1"/>
    <n v="789"/>
    <n v="427"/>
    <n v="7.3"/>
    <n v="5.2"/>
    <x v="2"/>
    <x v="3"/>
    <n v="101929"/>
    <s v="International"/>
    <x v="0"/>
    <x v="1"/>
    <x v="0"/>
    <x v="2"/>
    <x v="0"/>
    <n v="0.51892528238905611"/>
  </r>
  <r>
    <n v="8608"/>
    <n v="21"/>
    <x v="0"/>
    <x v="3"/>
    <n v="2.99"/>
    <x v="4"/>
    <x v="4"/>
    <n v="97295"/>
    <x v="1"/>
    <n v="479"/>
    <n v="341"/>
    <n v="2"/>
    <n v="7.6"/>
    <x v="0"/>
    <x v="0"/>
    <n v="130574"/>
    <s v="Domestic"/>
    <x v="0"/>
    <x v="1"/>
    <x v="1"/>
    <x v="1"/>
    <x v="1"/>
    <n v="0.34204224266406291"/>
  </r>
  <r>
    <n v="8609"/>
    <n v="22"/>
    <x v="0"/>
    <x v="0"/>
    <n v="2.23"/>
    <x v="5"/>
    <x v="0"/>
    <n v="93828"/>
    <x v="0"/>
    <n v="755"/>
    <n v="298"/>
    <n v="4.0999999999999996"/>
    <n v="1.6"/>
    <x v="3"/>
    <x v="0"/>
    <n v="160092"/>
    <s v="International"/>
    <x v="1"/>
    <x v="1"/>
    <x v="1"/>
    <x v="1"/>
    <x v="0"/>
    <n v="0.70622841795626035"/>
  </r>
  <r>
    <n v="8610"/>
    <n v="30"/>
    <x v="0"/>
    <x v="2"/>
    <n v="2.17"/>
    <x v="0"/>
    <x v="2"/>
    <n v="113167"/>
    <x v="0"/>
    <n v="450"/>
    <n v="379"/>
    <n v="9.1"/>
    <n v="3.7"/>
    <x v="1"/>
    <x v="2"/>
    <n v="196204"/>
    <s v="International"/>
    <x v="1"/>
    <x v="0"/>
    <x v="0"/>
    <x v="0"/>
    <x v="1"/>
    <n v="0.73375630705064199"/>
  </r>
  <r>
    <n v="8611"/>
    <n v="24"/>
    <x v="0"/>
    <x v="3"/>
    <n v="3.56"/>
    <x v="6"/>
    <x v="3"/>
    <n v="108509"/>
    <x v="1"/>
    <n v="269"/>
    <n v="296"/>
    <n v="7.6"/>
    <n v="3.9"/>
    <x v="2"/>
    <x v="2"/>
    <n v="82622"/>
    <s v="International"/>
    <x v="1"/>
    <x v="0"/>
    <x v="1"/>
    <x v="1"/>
    <x v="2"/>
    <n v="-0.23857007252854601"/>
  </r>
  <r>
    <n v="8612"/>
    <n v="25"/>
    <x v="0"/>
    <x v="3"/>
    <n v="2.31"/>
    <x v="8"/>
    <x v="4"/>
    <n v="77883"/>
    <x v="1"/>
    <n v="356"/>
    <n v="389"/>
    <n v="1.5"/>
    <n v="5.3"/>
    <x v="1"/>
    <x v="4"/>
    <n v="189706"/>
    <s v="Domestic"/>
    <x v="1"/>
    <x v="1"/>
    <x v="0"/>
    <x v="0"/>
    <x v="1"/>
    <n v="1.4357818779451228"/>
  </r>
  <r>
    <n v="8613"/>
    <n v="33"/>
    <x v="1"/>
    <x v="3"/>
    <n v="2.34"/>
    <x v="8"/>
    <x v="3"/>
    <n v="47504"/>
    <x v="0"/>
    <n v="718"/>
    <n v="225"/>
    <n v="6.2"/>
    <n v="6.8"/>
    <x v="3"/>
    <x v="4"/>
    <n v="190970"/>
    <s v="International"/>
    <x v="2"/>
    <x v="1"/>
    <x v="0"/>
    <x v="2"/>
    <x v="0"/>
    <n v="3.02008251936679"/>
  </r>
  <r>
    <n v="8614"/>
    <n v="22"/>
    <x v="0"/>
    <x v="4"/>
    <n v="3.66"/>
    <x v="3"/>
    <x v="2"/>
    <n v="113760"/>
    <x v="0"/>
    <n v="271"/>
    <n v="67"/>
    <n v="3.2"/>
    <n v="5.2"/>
    <x v="0"/>
    <x v="3"/>
    <n v="110593"/>
    <s v="Domestic"/>
    <x v="0"/>
    <x v="1"/>
    <x v="0"/>
    <x v="1"/>
    <x v="2"/>
    <n v="-2.7839310829817158E-2"/>
  </r>
  <r>
    <n v="8615"/>
    <n v="21"/>
    <x v="1"/>
    <x v="4"/>
    <n v="3.22"/>
    <x v="6"/>
    <x v="1"/>
    <n v="34995"/>
    <x v="1"/>
    <n v="454"/>
    <n v="317"/>
    <n v="1.1000000000000001"/>
    <n v="8.6"/>
    <x v="0"/>
    <x v="1"/>
    <n v="138563"/>
    <s v="Domestic"/>
    <x v="0"/>
    <x v="0"/>
    <x v="1"/>
    <x v="1"/>
    <x v="1"/>
    <n v="2.9595085012144593"/>
  </r>
  <r>
    <n v="8616"/>
    <n v="29"/>
    <x v="1"/>
    <x v="4"/>
    <n v="3.21"/>
    <x v="7"/>
    <x v="1"/>
    <n v="105990"/>
    <x v="1"/>
    <n v="296"/>
    <n v="15"/>
    <n v="3.4"/>
    <n v="3.3"/>
    <x v="0"/>
    <x v="0"/>
    <n v="154994"/>
    <s v="Domestic"/>
    <x v="1"/>
    <x v="0"/>
    <x v="0"/>
    <x v="0"/>
    <x v="2"/>
    <n v="0.46234550429285781"/>
  </r>
  <r>
    <n v="8617"/>
    <n v="34"/>
    <x v="0"/>
    <x v="4"/>
    <n v="2.96"/>
    <x v="6"/>
    <x v="1"/>
    <n v="49946"/>
    <x v="0"/>
    <n v="274"/>
    <n v="394"/>
    <n v="8"/>
    <n v="2.2000000000000002"/>
    <x v="1"/>
    <x v="3"/>
    <n v="102769"/>
    <s v="Domestic"/>
    <x v="0"/>
    <x v="0"/>
    <x v="1"/>
    <x v="2"/>
    <x v="2"/>
    <n v="1.0576022103872182"/>
  </r>
  <r>
    <n v="8618"/>
    <n v="21"/>
    <x v="0"/>
    <x v="0"/>
    <n v="3.14"/>
    <x v="3"/>
    <x v="0"/>
    <n v="96609"/>
    <x v="0"/>
    <n v="399"/>
    <n v="1"/>
    <n v="4.5999999999999996"/>
    <n v="4.3"/>
    <x v="1"/>
    <x v="1"/>
    <n v="118688"/>
    <s v="International"/>
    <x v="0"/>
    <x v="1"/>
    <x v="0"/>
    <x v="1"/>
    <x v="1"/>
    <n v="0.22853978407808798"/>
  </r>
  <r>
    <n v="8619"/>
    <n v="33"/>
    <x v="1"/>
    <x v="3"/>
    <n v="3.2"/>
    <x v="9"/>
    <x v="0"/>
    <n v="52795"/>
    <x v="0"/>
    <n v="566"/>
    <n v="319"/>
    <n v="3.4"/>
    <n v="3.2"/>
    <x v="0"/>
    <x v="0"/>
    <n v="183996"/>
    <s v="Domestic"/>
    <x v="1"/>
    <x v="0"/>
    <x v="0"/>
    <x v="2"/>
    <x v="1"/>
    <n v="2.4851027559427976"/>
  </r>
  <r>
    <n v="8620"/>
    <n v="24"/>
    <x v="0"/>
    <x v="0"/>
    <n v="3.94"/>
    <x v="0"/>
    <x v="1"/>
    <n v="66946"/>
    <x v="0"/>
    <n v="368"/>
    <n v="330"/>
    <n v="10"/>
    <n v="6.3"/>
    <x v="1"/>
    <x v="2"/>
    <n v="120741"/>
    <s v="Domestic"/>
    <x v="2"/>
    <x v="1"/>
    <x v="1"/>
    <x v="1"/>
    <x v="1"/>
    <n v="0.80355809159621183"/>
  </r>
  <r>
    <n v="8621"/>
    <n v="22"/>
    <x v="0"/>
    <x v="4"/>
    <n v="2.4500000000000002"/>
    <x v="2"/>
    <x v="2"/>
    <n v="36387"/>
    <x v="0"/>
    <n v="397"/>
    <n v="272"/>
    <n v="6.2"/>
    <n v="6.1"/>
    <x v="0"/>
    <x v="3"/>
    <n v="178762"/>
    <s v="International"/>
    <x v="0"/>
    <x v="1"/>
    <x v="1"/>
    <x v="1"/>
    <x v="1"/>
    <n v="3.9127985269464367"/>
  </r>
  <r>
    <n v="8622"/>
    <n v="31"/>
    <x v="0"/>
    <x v="0"/>
    <n v="2.4300000000000002"/>
    <x v="2"/>
    <x v="0"/>
    <n v="71184"/>
    <x v="1"/>
    <n v="457"/>
    <n v="351"/>
    <n v="3"/>
    <n v="7.6"/>
    <x v="3"/>
    <x v="4"/>
    <n v="129017"/>
    <s v="Domestic"/>
    <x v="2"/>
    <x v="0"/>
    <x v="0"/>
    <x v="2"/>
    <x v="1"/>
    <n v="0.81244380759721291"/>
  </r>
  <r>
    <n v="8623"/>
    <n v="24"/>
    <x v="1"/>
    <x v="3"/>
    <n v="2.11"/>
    <x v="9"/>
    <x v="1"/>
    <n v="90945"/>
    <x v="0"/>
    <n v="269"/>
    <n v="492"/>
    <n v="2.8"/>
    <n v="8.1"/>
    <x v="1"/>
    <x v="4"/>
    <n v="104811"/>
    <s v="International"/>
    <x v="0"/>
    <x v="0"/>
    <x v="0"/>
    <x v="1"/>
    <x v="2"/>
    <n v="0.15246577601847269"/>
  </r>
  <r>
    <n v="8624"/>
    <n v="28"/>
    <x v="1"/>
    <x v="3"/>
    <n v="3.32"/>
    <x v="9"/>
    <x v="3"/>
    <n v="119825"/>
    <x v="1"/>
    <n v="607"/>
    <n v="28"/>
    <n v="1.9"/>
    <n v="2.2999999999999998"/>
    <x v="1"/>
    <x v="3"/>
    <n v="160051"/>
    <s v="Domestic"/>
    <x v="0"/>
    <x v="0"/>
    <x v="0"/>
    <x v="0"/>
    <x v="1"/>
    <n v="0.3357062382641352"/>
  </r>
  <r>
    <n v="8625"/>
    <n v="28"/>
    <x v="2"/>
    <x v="4"/>
    <n v="3.1"/>
    <x v="7"/>
    <x v="1"/>
    <n v="65805"/>
    <x v="0"/>
    <n v="286"/>
    <n v="37"/>
    <n v="6.5"/>
    <n v="4.0999999999999996"/>
    <x v="0"/>
    <x v="0"/>
    <n v="82695"/>
    <s v="Domestic"/>
    <x v="1"/>
    <x v="1"/>
    <x v="0"/>
    <x v="0"/>
    <x v="2"/>
    <n v="0.25666742648734897"/>
  </r>
  <r>
    <n v="8626"/>
    <n v="31"/>
    <x v="1"/>
    <x v="3"/>
    <n v="2.2200000000000002"/>
    <x v="9"/>
    <x v="1"/>
    <n v="45722"/>
    <x v="1"/>
    <n v="392"/>
    <n v="347"/>
    <n v="8.9"/>
    <n v="1.7"/>
    <x v="0"/>
    <x v="2"/>
    <n v="175611"/>
    <s v="International"/>
    <x v="0"/>
    <x v="0"/>
    <x v="1"/>
    <x v="2"/>
    <x v="1"/>
    <n v="2.8408424828310221"/>
  </r>
  <r>
    <n v="8627"/>
    <n v="32"/>
    <x v="0"/>
    <x v="0"/>
    <n v="2.73"/>
    <x v="6"/>
    <x v="3"/>
    <n v="44446"/>
    <x v="0"/>
    <n v="386"/>
    <n v="54"/>
    <n v="8.6999999999999993"/>
    <n v="7.1"/>
    <x v="0"/>
    <x v="3"/>
    <n v="60645"/>
    <s v="International"/>
    <x v="1"/>
    <x v="1"/>
    <x v="1"/>
    <x v="2"/>
    <x v="1"/>
    <n v="0.36446474373396931"/>
  </r>
  <r>
    <n v="8628"/>
    <n v="29"/>
    <x v="0"/>
    <x v="1"/>
    <n v="2.36"/>
    <x v="6"/>
    <x v="0"/>
    <n v="94878"/>
    <x v="1"/>
    <n v="421"/>
    <n v="119"/>
    <n v="9.5"/>
    <n v="8.1999999999999993"/>
    <x v="1"/>
    <x v="1"/>
    <n v="116687"/>
    <s v="Domestic"/>
    <x v="1"/>
    <x v="1"/>
    <x v="0"/>
    <x v="0"/>
    <x v="1"/>
    <n v="0.22986361432576571"/>
  </r>
  <r>
    <n v="8629"/>
    <n v="33"/>
    <x v="0"/>
    <x v="3"/>
    <n v="2.66"/>
    <x v="8"/>
    <x v="3"/>
    <n v="50869"/>
    <x v="0"/>
    <n v="645"/>
    <n v="395"/>
    <n v="1.2"/>
    <n v="9.6999999999999993"/>
    <x v="0"/>
    <x v="2"/>
    <n v="116830"/>
    <s v="International"/>
    <x v="2"/>
    <x v="1"/>
    <x v="0"/>
    <x v="2"/>
    <x v="1"/>
    <n v="1.2966836383652125"/>
  </r>
  <r>
    <n v="8630"/>
    <n v="31"/>
    <x v="0"/>
    <x v="0"/>
    <n v="3.9"/>
    <x v="3"/>
    <x v="0"/>
    <n v="93811"/>
    <x v="0"/>
    <n v="488"/>
    <n v="213"/>
    <n v="6.1"/>
    <n v="9.6"/>
    <x v="2"/>
    <x v="4"/>
    <n v="101622"/>
    <s v="Domestic"/>
    <x v="3"/>
    <x v="0"/>
    <x v="0"/>
    <x v="2"/>
    <x v="1"/>
    <n v="8.3263156772659927E-2"/>
  </r>
  <r>
    <n v="8631"/>
    <n v="32"/>
    <x v="0"/>
    <x v="0"/>
    <n v="3.37"/>
    <x v="6"/>
    <x v="2"/>
    <n v="49019"/>
    <x v="1"/>
    <n v="402"/>
    <n v="293"/>
    <n v="9.3000000000000007"/>
    <n v="6.7"/>
    <x v="1"/>
    <x v="2"/>
    <n v="112424"/>
    <s v="Domestic"/>
    <x v="3"/>
    <x v="0"/>
    <x v="0"/>
    <x v="2"/>
    <x v="1"/>
    <n v="1.2934780391276852"/>
  </r>
  <r>
    <n v="8632"/>
    <n v="25"/>
    <x v="0"/>
    <x v="0"/>
    <n v="2.02"/>
    <x v="0"/>
    <x v="0"/>
    <n v="66042"/>
    <x v="0"/>
    <n v="451"/>
    <n v="422"/>
    <n v="9.1"/>
    <n v="7.7"/>
    <x v="1"/>
    <x v="0"/>
    <n v="187632"/>
    <s v="International"/>
    <x v="2"/>
    <x v="1"/>
    <x v="1"/>
    <x v="0"/>
    <x v="1"/>
    <n v="1.8411011174707004"/>
  </r>
  <r>
    <n v="8633"/>
    <n v="27"/>
    <x v="0"/>
    <x v="3"/>
    <n v="2.5099999999999998"/>
    <x v="2"/>
    <x v="4"/>
    <n v="94219"/>
    <x v="0"/>
    <n v="299"/>
    <n v="249"/>
    <n v="3.4"/>
    <n v="2.9"/>
    <x v="0"/>
    <x v="0"/>
    <n v="89469"/>
    <s v="International"/>
    <x v="3"/>
    <x v="0"/>
    <x v="0"/>
    <x v="0"/>
    <x v="2"/>
    <n v="-5.0414459928464536E-2"/>
  </r>
  <r>
    <n v="8634"/>
    <n v="23"/>
    <x v="0"/>
    <x v="1"/>
    <n v="2.02"/>
    <x v="1"/>
    <x v="0"/>
    <n v="116319"/>
    <x v="0"/>
    <n v="388"/>
    <n v="418"/>
    <n v="5.5"/>
    <n v="6.2"/>
    <x v="1"/>
    <x v="2"/>
    <n v="62931"/>
    <s v="Domestic"/>
    <x v="1"/>
    <x v="0"/>
    <x v="0"/>
    <x v="1"/>
    <x v="1"/>
    <n v="-0.45897918654733966"/>
  </r>
  <r>
    <n v="8635"/>
    <n v="30"/>
    <x v="0"/>
    <x v="4"/>
    <n v="3.43"/>
    <x v="2"/>
    <x v="4"/>
    <n v="52689"/>
    <x v="1"/>
    <n v="588"/>
    <n v="150"/>
    <n v="1.9"/>
    <n v="4"/>
    <x v="1"/>
    <x v="4"/>
    <n v="99887"/>
    <s v="International"/>
    <x v="0"/>
    <x v="0"/>
    <x v="0"/>
    <x v="0"/>
    <x v="1"/>
    <n v="0.8957846988935072"/>
  </r>
  <r>
    <n v="8636"/>
    <n v="24"/>
    <x v="2"/>
    <x v="4"/>
    <n v="2.94"/>
    <x v="7"/>
    <x v="0"/>
    <n v="46084"/>
    <x v="0"/>
    <n v="528"/>
    <n v="458"/>
    <n v="3.5"/>
    <n v="2"/>
    <x v="1"/>
    <x v="2"/>
    <n v="103802"/>
    <s v="Domestic"/>
    <x v="0"/>
    <x v="1"/>
    <x v="0"/>
    <x v="1"/>
    <x v="1"/>
    <n v="1.2524520440933946"/>
  </r>
  <r>
    <n v="8637"/>
    <n v="30"/>
    <x v="1"/>
    <x v="3"/>
    <n v="3.99"/>
    <x v="0"/>
    <x v="3"/>
    <n v="44307"/>
    <x v="1"/>
    <n v="337"/>
    <n v="439"/>
    <n v="9.9"/>
    <n v="5.4"/>
    <x v="2"/>
    <x v="4"/>
    <n v="107001"/>
    <s v="International"/>
    <x v="0"/>
    <x v="0"/>
    <x v="1"/>
    <x v="0"/>
    <x v="2"/>
    <n v="1.4149908592321756"/>
  </r>
  <r>
    <n v="8638"/>
    <n v="29"/>
    <x v="2"/>
    <x v="3"/>
    <n v="3.47"/>
    <x v="9"/>
    <x v="0"/>
    <n v="54253"/>
    <x v="1"/>
    <n v="594"/>
    <n v="132"/>
    <n v="6.3"/>
    <n v="4.8"/>
    <x v="2"/>
    <x v="3"/>
    <n v="168988"/>
    <s v="International"/>
    <x v="1"/>
    <x v="1"/>
    <x v="0"/>
    <x v="0"/>
    <x v="1"/>
    <n v="2.1148139273404234"/>
  </r>
  <r>
    <n v="8639"/>
    <n v="30"/>
    <x v="0"/>
    <x v="2"/>
    <n v="3.04"/>
    <x v="7"/>
    <x v="1"/>
    <n v="76136"/>
    <x v="1"/>
    <n v="497"/>
    <n v="44"/>
    <n v="10"/>
    <n v="1.6"/>
    <x v="0"/>
    <x v="0"/>
    <n v="62131"/>
    <s v="International"/>
    <x v="3"/>
    <x v="0"/>
    <x v="0"/>
    <x v="0"/>
    <x v="1"/>
    <n v="-0.18394714721025535"/>
  </r>
  <r>
    <n v="8640"/>
    <n v="30"/>
    <x v="0"/>
    <x v="1"/>
    <n v="3.61"/>
    <x v="3"/>
    <x v="0"/>
    <n v="114712"/>
    <x v="1"/>
    <n v="771"/>
    <n v="133"/>
    <n v="1.1000000000000001"/>
    <n v="9.6"/>
    <x v="1"/>
    <x v="2"/>
    <n v="89188"/>
    <s v="Domestic"/>
    <x v="0"/>
    <x v="0"/>
    <x v="0"/>
    <x v="0"/>
    <x v="0"/>
    <n v="-0.22250505614059557"/>
  </r>
  <r>
    <n v="8641"/>
    <n v="34"/>
    <x v="0"/>
    <x v="0"/>
    <n v="3.41"/>
    <x v="3"/>
    <x v="3"/>
    <n v="51020"/>
    <x v="0"/>
    <n v="491"/>
    <n v="471"/>
    <n v="9.6999999999999993"/>
    <n v="9.6"/>
    <x v="2"/>
    <x v="2"/>
    <n v="146796"/>
    <s v="International"/>
    <x v="0"/>
    <x v="0"/>
    <x v="1"/>
    <x v="2"/>
    <x v="1"/>
    <n v="1.8772246177969423"/>
  </r>
  <r>
    <n v="8642"/>
    <n v="32"/>
    <x v="0"/>
    <x v="0"/>
    <n v="2.4900000000000002"/>
    <x v="7"/>
    <x v="3"/>
    <n v="77961"/>
    <x v="0"/>
    <n v="694"/>
    <n v="255"/>
    <n v="4.2"/>
    <n v="6"/>
    <x v="3"/>
    <x v="4"/>
    <n v="61597"/>
    <s v="Domestic"/>
    <x v="0"/>
    <x v="1"/>
    <x v="0"/>
    <x v="2"/>
    <x v="0"/>
    <n v="-0.20989982170572466"/>
  </r>
  <r>
    <n v="8643"/>
    <n v="21"/>
    <x v="0"/>
    <x v="4"/>
    <n v="3.06"/>
    <x v="2"/>
    <x v="0"/>
    <n v="60412"/>
    <x v="1"/>
    <n v="726"/>
    <n v="208"/>
    <n v="1.7"/>
    <n v="9.5"/>
    <x v="0"/>
    <x v="1"/>
    <n v="107015"/>
    <s v="International"/>
    <x v="2"/>
    <x v="0"/>
    <x v="1"/>
    <x v="1"/>
    <x v="0"/>
    <n v="0.77141958551281198"/>
  </r>
  <r>
    <n v="8644"/>
    <n v="22"/>
    <x v="1"/>
    <x v="3"/>
    <n v="3.11"/>
    <x v="6"/>
    <x v="0"/>
    <n v="69347"/>
    <x v="0"/>
    <n v="623"/>
    <n v="184"/>
    <n v="1.8"/>
    <n v="3.3"/>
    <x v="0"/>
    <x v="4"/>
    <n v="199823"/>
    <s v="International"/>
    <x v="0"/>
    <x v="1"/>
    <x v="0"/>
    <x v="1"/>
    <x v="1"/>
    <n v="1.881494513100783"/>
  </r>
  <r>
    <n v="8645"/>
    <n v="25"/>
    <x v="2"/>
    <x v="1"/>
    <n v="2.9"/>
    <x v="5"/>
    <x v="0"/>
    <n v="102033"/>
    <x v="0"/>
    <n v="298"/>
    <n v="403"/>
    <n v="4.0999999999999996"/>
    <n v="8.1"/>
    <x v="3"/>
    <x v="1"/>
    <n v="171788"/>
    <s v="Domestic"/>
    <x v="2"/>
    <x v="1"/>
    <x v="0"/>
    <x v="0"/>
    <x v="2"/>
    <n v="0.68365136769476542"/>
  </r>
  <r>
    <n v="8646"/>
    <n v="23"/>
    <x v="0"/>
    <x v="4"/>
    <n v="2.36"/>
    <x v="0"/>
    <x v="2"/>
    <n v="35586"/>
    <x v="1"/>
    <n v="581"/>
    <n v="15"/>
    <n v="5.3"/>
    <n v="9.5"/>
    <x v="0"/>
    <x v="2"/>
    <n v="188270"/>
    <s v="International"/>
    <x v="2"/>
    <x v="0"/>
    <x v="0"/>
    <x v="1"/>
    <x v="1"/>
    <n v="4.2905637048277416"/>
  </r>
  <r>
    <n v="8647"/>
    <n v="22"/>
    <x v="0"/>
    <x v="1"/>
    <n v="2.4500000000000002"/>
    <x v="2"/>
    <x v="4"/>
    <n v="95383"/>
    <x v="1"/>
    <n v="794"/>
    <n v="307"/>
    <n v="1.8"/>
    <n v="4.5999999999999996"/>
    <x v="3"/>
    <x v="0"/>
    <n v="94235"/>
    <s v="Domestic"/>
    <x v="1"/>
    <x v="0"/>
    <x v="0"/>
    <x v="1"/>
    <x v="0"/>
    <n v="-1.2035687701162682E-2"/>
  </r>
  <r>
    <n v="8648"/>
    <n v="21"/>
    <x v="0"/>
    <x v="3"/>
    <n v="2.56"/>
    <x v="2"/>
    <x v="0"/>
    <n v="51328"/>
    <x v="0"/>
    <n v="528"/>
    <n v="153"/>
    <n v="8.6999999999999993"/>
    <n v="3.7"/>
    <x v="3"/>
    <x v="3"/>
    <n v="154712"/>
    <s v="Domestic"/>
    <x v="0"/>
    <x v="0"/>
    <x v="1"/>
    <x v="1"/>
    <x v="1"/>
    <n v="2.0141832917705735"/>
  </r>
  <r>
    <n v="8649"/>
    <n v="30"/>
    <x v="0"/>
    <x v="0"/>
    <n v="2.02"/>
    <x v="7"/>
    <x v="0"/>
    <n v="48841"/>
    <x v="0"/>
    <n v="430"/>
    <n v="204"/>
    <n v="5.4"/>
    <n v="7.3"/>
    <x v="1"/>
    <x v="0"/>
    <n v="102772"/>
    <s v="International"/>
    <x v="0"/>
    <x v="1"/>
    <x v="0"/>
    <x v="0"/>
    <x v="1"/>
    <n v="1.1042157203988452"/>
  </r>
  <r>
    <n v="8650"/>
    <n v="23"/>
    <x v="0"/>
    <x v="2"/>
    <n v="3.83"/>
    <x v="1"/>
    <x v="4"/>
    <n v="68840"/>
    <x v="1"/>
    <n v="542"/>
    <n v="481"/>
    <n v="4.3"/>
    <n v="5.3"/>
    <x v="0"/>
    <x v="0"/>
    <n v="197650"/>
    <s v="International"/>
    <x v="0"/>
    <x v="0"/>
    <x v="0"/>
    <x v="1"/>
    <x v="1"/>
    <n v="1.8711504938988961"/>
  </r>
  <r>
    <n v="8651"/>
    <n v="21"/>
    <x v="0"/>
    <x v="1"/>
    <n v="3.37"/>
    <x v="0"/>
    <x v="1"/>
    <n v="115998"/>
    <x v="1"/>
    <n v="470"/>
    <n v="362"/>
    <n v="5.7"/>
    <n v="4.4000000000000004"/>
    <x v="3"/>
    <x v="3"/>
    <n v="198177"/>
    <s v="International"/>
    <x v="0"/>
    <x v="0"/>
    <x v="0"/>
    <x v="1"/>
    <x v="1"/>
    <n v="0.70845186985982522"/>
  </r>
  <r>
    <n v="8652"/>
    <n v="32"/>
    <x v="0"/>
    <x v="0"/>
    <n v="3.38"/>
    <x v="7"/>
    <x v="2"/>
    <n v="34092"/>
    <x v="1"/>
    <n v="733"/>
    <n v="72"/>
    <n v="5.4"/>
    <n v="8"/>
    <x v="1"/>
    <x v="2"/>
    <n v="195377"/>
    <s v="International"/>
    <x v="0"/>
    <x v="0"/>
    <x v="0"/>
    <x v="2"/>
    <x v="0"/>
    <n v="4.7308752786577495"/>
  </r>
  <r>
    <n v="8653"/>
    <n v="21"/>
    <x v="0"/>
    <x v="1"/>
    <n v="3.14"/>
    <x v="8"/>
    <x v="2"/>
    <n v="32080"/>
    <x v="0"/>
    <n v="254"/>
    <n v="181"/>
    <n v="1.9"/>
    <n v="3.2"/>
    <x v="0"/>
    <x v="4"/>
    <n v="141649"/>
    <s v="International"/>
    <x v="0"/>
    <x v="1"/>
    <x v="0"/>
    <x v="1"/>
    <x v="2"/>
    <n v="3.4154925187032421"/>
  </r>
  <r>
    <n v="8654"/>
    <n v="32"/>
    <x v="0"/>
    <x v="1"/>
    <n v="3.38"/>
    <x v="0"/>
    <x v="1"/>
    <n v="44157"/>
    <x v="0"/>
    <n v="724"/>
    <n v="67"/>
    <n v="1.5"/>
    <n v="7.2"/>
    <x v="0"/>
    <x v="0"/>
    <n v="64310"/>
    <s v="International"/>
    <x v="0"/>
    <x v="0"/>
    <x v="0"/>
    <x v="2"/>
    <x v="0"/>
    <n v="0.45639422968045834"/>
  </r>
  <r>
    <n v="8655"/>
    <n v="21"/>
    <x v="0"/>
    <x v="1"/>
    <n v="3.96"/>
    <x v="6"/>
    <x v="4"/>
    <n v="74830"/>
    <x v="0"/>
    <n v="719"/>
    <n v="172"/>
    <n v="7.1"/>
    <n v="4.5"/>
    <x v="1"/>
    <x v="4"/>
    <n v="65285"/>
    <s v="International"/>
    <x v="0"/>
    <x v="1"/>
    <x v="1"/>
    <x v="1"/>
    <x v="0"/>
    <n v="-0.12755579313109716"/>
  </r>
  <r>
    <n v="8656"/>
    <n v="28"/>
    <x v="0"/>
    <x v="3"/>
    <n v="2.77"/>
    <x v="5"/>
    <x v="4"/>
    <n v="64511"/>
    <x v="1"/>
    <n v="454"/>
    <n v="487"/>
    <n v="5.4"/>
    <n v="3.4"/>
    <x v="1"/>
    <x v="0"/>
    <n v="138961"/>
    <s v="International"/>
    <x v="0"/>
    <x v="1"/>
    <x v="0"/>
    <x v="0"/>
    <x v="1"/>
    <n v="1.1540667483064904"/>
  </r>
  <r>
    <n v="8657"/>
    <n v="23"/>
    <x v="2"/>
    <x v="4"/>
    <n v="3.43"/>
    <x v="5"/>
    <x v="3"/>
    <n v="116804"/>
    <x v="0"/>
    <n v="665"/>
    <n v="294"/>
    <n v="1.2"/>
    <n v="9.4"/>
    <x v="2"/>
    <x v="2"/>
    <n v="98054"/>
    <s v="Domestic"/>
    <x v="0"/>
    <x v="0"/>
    <x v="1"/>
    <x v="1"/>
    <x v="0"/>
    <n v="-0.16052532447518922"/>
  </r>
  <r>
    <n v="8658"/>
    <n v="31"/>
    <x v="0"/>
    <x v="1"/>
    <n v="2.72"/>
    <x v="5"/>
    <x v="4"/>
    <n v="66017"/>
    <x v="0"/>
    <n v="691"/>
    <n v="189"/>
    <n v="7"/>
    <n v="3.2"/>
    <x v="3"/>
    <x v="4"/>
    <n v="103291"/>
    <s v="Domestic"/>
    <x v="2"/>
    <x v="0"/>
    <x v="0"/>
    <x v="2"/>
    <x v="0"/>
    <n v="0.56461214535649906"/>
  </r>
  <r>
    <n v="8659"/>
    <n v="21"/>
    <x v="1"/>
    <x v="3"/>
    <n v="3.71"/>
    <x v="1"/>
    <x v="2"/>
    <n v="34479"/>
    <x v="0"/>
    <n v="289"/>
    <n v="69"/>
    <n v="7.4"/>
    <n v="4.5"/>
    <x v="0"/>
    <x v="3"/>
    <n v="188238"/>
    <s v="International"/>
    <x v="2"/>
    <x v="1"/>
    <x v="1"/>
    <x v="1"/>
    <x v="2"/>
    <n v="4.459497085182285"/>
  </r>
  <r>
    <n v="8660"/>
    <n v="27"/>
    <x v="1"/>
    <x v="2"/>
    <n v="3.72"/>
    <x v="6"/>
    <x v="3"/>
    <n v="70635"/>
    <x v="0"/>
    <n v="606"/>
    <n v="46"/>
    <n v="9.6999999999999993"/>
    <n v="6.6"/>
    <x v="1"/>
    <x v="2"/>
    <n v="118780"/>
    <s v="International"/>
    <x v="2"/>
    <x v="0"/>
    <x v="0"/>
    <x v="0"/>
    <x v="1"/>
    <n v="0.68160260494089331"/>
  </r>
  <r>
    <n v="8661"/>
    <n v="30"/>
    <x v="2"/>
    <x v="4"/>
    <n v="3.8"/>
    <x v="6"/>
    <x v="0"/>
    <n v="71174"/>
    <x v="0"/>
    <n v="383"/>
    <n v="103"/>
    <n v="6.7"/>
    <n v="1.5"/>
    <x v="0"/>
    <x v="3"/>
    <n v="87169"/>
    <s v="International"/>
    <x v="3"/>
    <x v="1"/>
    <x v="0"/>
    <x v="0"/>
    <x v="1"/>
    <n v="0.22473094107398769"/>
  </r>
  <r>
    <n v="8662"/>
    <n v="23"/>
    <x v="1"/>
    <x v="3"/>
    <n v="2.0099999999999998"/>
    <x v="6"/>
    <x v="0"/>
    <n v="36350"/>
    <x v="0"/>
    <n v="340"/>
    <n v="239"/>
    <n v="3.5"/>
    <n v="1.9"/>
    <x v="3"/>
    <x v="0"/>
    <n v="99661"/>
    <s v="Domestic"/>
    <x v="2"/>
    <x v="1"/>
    <x v="1"/>
    <x v="1"/>
    <x v="2"/>
    <n v="1.7417056396148556"/>
  </r>
  <r>
    <n v="8663"/>
    <n v="28"/>
    <x v="1"/>
    <x v="2"/>
    <n v="2.6"/>
    <x v="7"/>
    <x v="0"/>
    <n v="112490"/>
    <x v="0"/>
    <n v="446"/>
    <n v="112"/>
    <n v="3.1"/>
    <n v="6.7"/>
    <x v="0"/>
    <x v="0"/>
    <n v="116722"/>
    <s v="Domestic"/>
    <x v="1"/>
    <x v="1"/>
    <x v="0"/>
    <x v="0"/>
    <x v="1"/>
    <n v="3.7621121877500226E-2"/>
  </r>
  <r>
    <n v="8664"/>
    <n v="24"/>
    <x v="1"/>
    <x v="4"/>
    <n v="2.27"/>
    <x v="5"/>
    <x v="3"/>
    <n v="70806"/>
    <x v="0"/>
    <n v="498"/>
    <n v="316"/>
    <n v="5.0999999999999996"/>
    <n v="6.3"/>
    <x v="2"/>
    <x v="3"/>
    <n v="173788"/>
    <s v="International"/>
    <x v="3"/>
    <x v="1"/>
    <x v="0"/>
    <x v="1"/>
    <x v="1"/>
    <n v="1.4544247662627461"/>
  </r>
  <r>
    <n v="8665"/>
    <n v="24"/>
    <x v="0"/>
    <x v="3"/>
    <n v="2.91"/>
    <x v="0"/>
    <x v="2"/>
    <n v="82459"/>
    <x v="1"/>
    <n v="588"/>
    <n v="32"/>
    <n v="1.8"/>
    <n v="6.4"/>
    <x v="3"/>
    <x v="0"/>
    <n v="106908"/>
    <s v="Domestic"/>
    <x v="1"/>
    <x v="0"/>
    <x v="1"/>
    <x v="1"/>
    <x v="1"/>
    <n v="0.29649886610315429"/>
  </r>
  <r>
    <n v="8666"/>
    <n v="25"/>
    <x v="0"/>
    <x v="2"/>
    <n v="2.99"/>
    <x v="0"/>
    <x v="4"/>
    <n v="68480"/>
    <x v="0"/>
    <n v="555"/>
    <n v="252"/>
    <n v="5.5"/>
    <n v="6.3"/>
    <x v="3"/>
    <x v="0"/>
    <n v="107773"/>
    <s v="International"/>
    <x v="0"/>
    <x v="1"/>
    <x v="1"/>
    <x v="0"/>
    <x v="1"/>
    <n v="0.57378796728971959"/>
  </r>
  <r>
    <n v="8667"/>
    <n v="26"/>
    <x v="2"/>
    <x v="3"/>
    <n v="2.5099999999999998"/>
    <x v="4"/>
    <x v="3"/>
    <n v="32476"/>
    <x v="0"/>
    <n v="673"/>
    <n v="407"/>
    <n v="4"/>
    <n v="8.5"/>
    <x v="2"/>
    <x v="3"/>
    <n v="115152"/>
    <s v="International"/>
    <x v="0"/>
    <x v="0"/>
    <x v="1"/>
    <x v="0"/>
    <x v="0"/>
    <n v="2.5457568666091883"/>
  </r>
  <r>
    <n v="8668"/>
    <n v="27"/>
    <x v="1"/>
    <x v="2"/>
    <n v="3.45"/>
    <x v="0"/>
    <x v="2"/>
    <n v="93452"/>
    <x v="0"/>
    <n v="762"/>
    <n v="403"/>
    <n v="8.5"/>
    <n v="4"/>
    <x v="3"/>
    <x v="4"/>
    <n v="106144"/>
    <s v="Domestic"/>
    <x v="0"/>
    <x v="1"/>
    <x v="0"/>
    <x v="0"/>
    <x v="0"/>
    <n v="0.13581303770919831"/>
  </r>
  <r>
    <n v="8669"/>
    <n v="34"/>
    <x v="2"/>
    <x v="1"/>
    <n v="2.54"/>
    <x v="3"/>
    <x v="4"/>
    <n v="109676"/>
    <x v="0"/>
    <n v="387"/>
    <n v="27"/>
    <n v="7.3"/>
    <n v="2.6"/>
    <x v="0"/>
    <x v="4"/>
    <n v="86064"/>
    <s v="Domestic"/>
    <x v="0"/>
    <x v="1"/>
    <x v="0"/>
    <x v="2"/>
    <x v="1"/>
    <n v="-0.21528866844159159"/>
  </r>
  <r>
    <n v="8670"/>
    <n v="34"/>
    <x v="1"/>
    <x v="1"/>
    <n v="3.71"/>
    <x v="8"/>
    <x v="1"/>
    <n v="30551"/>
    <x v="0"/>
    <n v="554"/>
    <n v="469"/>
    <n v="3.3"/>
    <n v="9.1"/>
    <x v="1"/>
    <x v="2"/>
    <n v="72534"/>
    <s v="International"/>
    <x v="1"/>
    <x v="1"/>
    <x v="1"/>
    <x v="2"/>
    <x v="1"/>
    <n v="1.3741939707374553"/>
  </r>
  <r>
    <n v="8671"/>
    <n v="24"/>
    <x v="1"/>
    <x v="4"/>
    <n v="2.36"/>
    <x v="3"/>
    <x v="2"/>
    <n v="75137"/>
    <x v="0"/>
    <n v="263"/>
    <n v="290"/>
    <n v="5.3"/>
    <n v="6"/>
    <x v="3"/>
    <x v="3"/>
    <n v="99614"/>
    <s v="International"/>
    <x v="1"/>
    <x v="0"/>
    <x v="0"/>
    <x v="1"/>
    <x v="2"/>
    <n v="0.32576493605014839"/>
  </r>
  <r>
    <n v="8672"/>
    <n v="28"/>
    <x v="1"/>
    <x v="2"/>
    <n v="2.73"/>
    <x v="1"/>
    <x v="1"/>
    <n v="53713"/>
    <x v="0"/>
    <n v="295"/>
    <n v="322"/>
    <n v="7.5"/>
    <n v="8.1"/>
    <x v="0"/>
    <x v="2"/>
    <n v="73629"/>
    <s v="Domestic"/>
    <x v="0"/>
    <x v="0"/>
    <x v="0"/>
    <x v="0"/>
    <x v="2"/>
    <n v="0.37078547092882541"/>
  </r>
  <r>
    <n v="8673"/>
    <n v="33"/>
    <x v="1"/>
    <x v="1"/>
    <n v="3.24"/>
    <x v="5"/>
    <x v="0"/>
    <n v="54688"/>
    <x v="1"/>
    <n v="363"/>
    <n v="117"/>
    <n v="2.6"/>
    <n v="2.7"/>
    <x v="0"/>
    <x v="1"/>
    <n v="91800"/>
    <s v="International"/>
    <x v="1"/>
    <x v="0"/>
    <x v="0"/>
    <x v="2"/>
    <x v="1"/>
    <n v="0.67861322410766534"/>
  </r>
  <r>
    <n v="8674"/>
    <n v="26"/>
    <x v="1"/>
    <x v="4"/>
    <n v="3.21"/>
    <x v="3"/>
    <x v="0"/>
    <n v="105275"/>
    <x v="1"/>
    <n v="396"/>
    <n v="309"/>
    <n v="9.6999999999999993"/>
    <n v="5.2"/>
    <x v="1"/>
    <x v="0"/>
    <n v="158101"/>
    <s v="Domestic"/>
    <x v="0"/>
    <x v="1"/>
    <x v="0"/>
    <x v="0"/>
    <x v="1"/>
    <n v="0.50179054856328664"/>
  </r>
  <r>
    <n v="8675"/>
    <n v="34"/>
    <x v="1"/>
    <x v="0"/>
    <n v="2.16"/>
    <x v="0"/>
    <x v="2"/>
    <n v="64813"/>
    <x v="0"/>
    <n v="491"/>
    <n v="137"/>
    <n v="1.8"/>
    <n v="2.1"/>
    <x v="0"/>
    <x v="3"/>
    <n v="151404"/>
    <s v="Domestic"/>
    <x v="3"/>
    <x v="1"/>
    <x v="0"/>
    <x v="2"/>
    <x v="1"/>
    <n v="1.3360128369308626"/>
  </r>
  <r>
    <n v="8676"/>
    <n v="21"/>
    <x v="1"/>
    <x v="1"/>
    <n v="3.69"/>
    <x v="5"/>
    <x v="1"/>
    <n v="36615"/>
    <x v="0"/>
    <n v="778"/>
    <n v="159"/>
    <n v="9.6"/>
    <n v="1.9"/>
    <x v="3"/>
    <x v="1"/>
    <n v="159626"/>
    <s v="Domestic"/>
    <x v="2"/>
    <x v="0"/>
    <x v="1"/>
    <x v="1"/>
    <x v="0"/>
    <n v="3.359579407346716"/>
  </r>
  <r>
    <n v="8677"/>
    <n v="21"/>
    <x v="1"/>
    <x v="1"/>
    <n v="3.2"/>
    <x v="8"/>
    <x v="3"/>
    <n v="117406"/>
    <x v="0"/>
    <n v="459"/>
    <n v="312"/>
    <n v="1.2"/>
    <n v="5.0999999999999996"/>
    <x v="3"/>
    <x v="3"/>
    <n v="123561"/>
    <s v="International"/>
    <x v="3"/>
    <x v="1"/>
    <x v="1"/>
    <x v="1"/>
    <x v="1"/>
    <n v="5.2424918658330918E-2"/>
  </r>
  <r>
    <n v="8678"/>
    <n v="29"/>
    <x v="1"/>
    <x v="3"/>
    <n v="3.74"/>
    <x v="4"/>
    <x v="4"/>
    <n v="95751"/>
    <x v="1"/>
    <n v="481"/>
    <n v="352"/>
    <n v="5.4"/>
    <n v="6.4"/>
    <x v="3"/>
    <x v="3"/>
    <n v="169913"/>
    <s v="Domestic"/>
    <x v="1"/>
    <x v="1"/>
    <x v="0"/>
    <x v="0"/>
    <x v="1"/>
    <n v="0.77452976992407385"/>
  </r>
  <r>
    <n v="8679"/>
    <n v="30"/>
    <x v="0"/>
    <x v="0"/>
    <n v="3.74"/>
    <x v="7"/>
    <x v="0"/>
    <n v="93024"/>
    <x v="0"/>
    <n v="619"/>
    <n v="376"/>
    <n v="3.6"/>
    <n v="9.3000000000000007"/>
    <x v="1"/>
    <x v="0"/>
    <n v="110994"/>
    <s v="Domestic"/>
    <x v="2"/>
    <x v="0"/>
    <x v="1"/>
    <x v="0"/>
    <x v="1"/>
    <n v="0.19317595459236325"/>
  </r>
  <r>
    <n v="8680"/>
    <n v="26"/>
    <x v="0"/>
    <x v="2"/>
    <n v="3.09"/>
    <x v="4"/>
    <x v="0"/>
    <n v="87613"/>
    <x v="0"/>
    <n v="706"/>
    <n v="74"/>
    <n v="9.6999999999999993"/>
    <n v="1.4"/>
    <x v="1"/>
    <x v="3"/>
    <n v="153183"/>
    <s v="Domestic"/>
    <x v="0"/>
    <x v="0"/>
    <x v="0"/>
    <x v="0"/>
    <x v="0"/>
    <n v="0.74840491707851575"/>
  </r>
  <r>
    <n v="8681"/>
    <n v="30"/>
    <x v="1"/>
    <x v="4"/>
    <n v="3.82"/>
    <x v="9"/>
    <x v="0"/>
    <n v="62637"/>
    <x v="0"/>
    <n v="442"/>
    <n v="420"/>
    <n v="8.6999999999999993"/>
    <n v="4.4000000000000004"/>
    <x v="1"/>
    <x v="1"/>
    <n v="103971"/>
    <s v="Domestic"/>
    <x v="1"/>
    <x v="0"/>
    <x v="1"/>
    <x v="0"/>
    <x v="1"/>
    <n v="0.65989750466976382"/>
  </r>
  <r>
    <n v="8682"/>
    <n v="28"/>
    <x v="1"/>
    <x v="0"/>
    <n v="3.7"/>
    <x v="9"/>
    <x v="0"/>
    <n v="104552"/>
    <x v="0"/>
    <n v="319"/>
    <n v="409"/>
    <n v="9.1"/>
    <n v="7.7"/>
    <x v="1"/>
    <x v="1"/>
    <n v="155214"/>
    <s v="Domestic"/>
    <x v="3"/>
    <x v="1"/>
    <x v="0"/>
    <x v="0"/>
    <x v="2"/>
    <n v="0.4845627056392991"/>
  </r>
  <r>
    <n v="8683"/>
    <n v="33"/>
    <x v="0"/>
    <x v="2"/>
    <n v="3.92"/>
    <x v="8"/>
    <x v="2"/>
    <n v="46220"/>
    <x v="0"/>
    <n v="543"/>
    <n v="385"/>
    <n v="5.4"/>
    <n v="3.7"/>
    <x v="2"/>
    <x v="4"/>
    <n v="159941"/>
    <s v="Domestic"/>
    <x v="3"/>
    <x v="0"/>
    <x v="0"/>
    <x v="2"/>
    <x v="1"/>
    <n v="2.4604283859800953"/>
  </r>
  <r>
    <n v="8684"/>
    <n v="27"/>
    <x v="0"/>
    <x v="1"/>
    <n v="3.7"/>
    <x v="9"/>
    <x v="2"/>
    <n v="75627"/>
    <x v="1"/>
    <n v="394"/>
    <n v="214"/>
    <n v="2"/>
    <n v="7.8"/>
    <x v="1"/>
    <x v="0"/>
    <n v="181846"/>
    <s v="Domestic"/>
    <x v="2"/>
    <x v="0"/>
    <x v="1"/>
    <x v="0"/>
    <x v="1"/>
    <n v="1.4045116162217197"/>
  </r>
  <r>
    <n v="8685"/>
    <n v="32"/>
    <x v="1"/>
    <x v="4"/>
    <n v="3.64"/>
    <x v="1"/>
    <x v="1"/>
    <n v="77440"/>
    <x v="1"/>
    <n v="374"/>
    <n v="389"/>
    <n v="3.2"/>
    <n v="9.6"/>
    <x v="1"/>
    <x v="3"/>
    <n v="148781"/>
    <s v="International"/>
    <x v="3"/>
    <x v="0"/>
    <x v="1"/>
    <x v="2"/>
    <x v="1"/>
    <n v="0.92124225206611565"/>
  </r>
  <r>
    <n v="8686"/>
    <n v="26"/>
    <x v="1"/>
    <x v="4"/>
    <n v="2.94"/>
    <x v="2"/>
    <x v="3"/>
    <n v="102437"/>
    <x v="1"/>
    <n v="625"/>
    <n v="51"/>
    <n v="5.8"/>
    <n v="6.3"/>
    <x v="0"/>
    <x v="2"/>
    <n v="70560"/>
    <s v="Domestic"/>
    <x v="2"/>
    <x v="0"/>
    <x v="0"/>
    <x v="0"/>
    <x v="1"/>
    <n v="-0.31118638773099566"/>
  </r>
  <r>
    <n v="8687"/>
    <n v="24"/>
    <x v="1"/>
    <x v="0"/>
    <n v="2.42"/>
    <x v="0"/>
    <x v="1"/>
    <n v="96773"/>
    <x v="0"/>
    <n v="395"/>
    <n v="161"/>
    <n v="4.5"/>
    <n v="3.3"/>
    <x v="1"/>
    <x v="2"/>
    <n v="89079"/>
    <s v="Domestic"/>
    <x v="1"/>
    <x v="1"/>
    <x v="0"/>
    <x v="1"/>
    <x v="1"/>
    <n v="-7.950564723631591E-2"/>
  </r>
  <r>
    <n v="8688"/>
    <n v="27"/>
    <x v="1"/>
    <x v="3"/>
    <n v="3.82"/>
    <x v="7"/>
    <x v="3"/>
    <n v="40833"/>
    <x v="0"/>
    <n v="487"/>
    <n v="437"/>
    <n v="3.9"/>
    <n v="6.4"/>
    <x v="2"/>
    <x v="0"/>
    <n v="181032"/>
    <s v="International"/>
    <x v="0"/>
    <x v="0"/>
    <x v="0"/>
    <x v="0"/>
    <x v="1"/>
    <n v="3.4334729263096024"/>
  </r>
  <r>
    <n v="8689"/>
    <n v="29"/>
    <x v="0"/>
    <x v="2"/>
    <n v="3.45"/>
    <x v="2"/>
    <x v="2"/>
    <n v="69770"/>
    <x v="0"/>
    <n v="384"/>
    <n v="337"/>
    <n v="3.7"/>
    <n v="3.7"/>
    <x v="0"/>
    <x v="3"/>
    <n v="170450"/>
    <s v="Domestic"/>
    <x v="1"/>
    <x v="1"/>
    <x v="1"/>
    <x v="0"/>
    <x v="1"/>
    <n v="1.4430270890067365"/>
  </r>
  <r>
    <n v="8690"/>
    <n v="34"/>
    <x v="0"/>
    <x v="0"/>
    <n v="2.56"/>
    <x v="3"/>
    <x v="0"/>
    <n v="101743"/>
    <x v="0"/>
    <n v="668"/>
    <n v="470"/>
    <n v="3.1"/>
    <n v="2.5"/>
    <x v="2"/>
    <x v="0"/>
    <n v="138877"/>
    <s v="Domestic"/>
    <x v="1"/>
    <x v="0"/>
    <x v="1"/>
    <x v="2"/>
    <x v="0"/>
    <n v="0.36497842603422348"/>
  </r>
  <r>
    <n v="8691"/>
    <n v="31"/>
    <x v="0"/>
    <x v="3"/>
    <n v="2.68"/>
    <x v="1"/>
    <x v="1"/>
    <n v="79921"/>
    <x v="1"/>
    <n v="421"/>
    <n v="467"/>
    <n v="5.8"/>
    <n v="8.1"/>
    <x v="0"/>
    <x v="0"/>
    <n v="71563"/>
    <s v="Domestic"/>
    <x v="1"/>
    <x v="0"/>
    <x v="1"/>
    <x v="2"/>
    <x v="1"/>
    <n v="-0.10457827104265462"/>
  </r>
  <r>
    <n v="8692"/>
    <n v="30"/>
    <x v="1"/>
    <x v="3"/>
    <n v="3.37"/>
    <x v="3"/>
    <x v="3"/>
    <n v="69541"/>
    <x v="1"/>
    <n v="544"/>
    <n v="189"/>
    <n v="7.2"/>
    <n v="7"/>
    <x v="2"/>
    <x v="4"/>
    <n v="68640"/>
    <s v="International"/>
    <x v="1"/>
    <x v="0"/>
    <x v="0"/>
    <x v="0"/>
    <x v="1"/>
    <n v="-1.2956385441681886E-2"/>
  </r>
  <r>
    <n v="8693"/>
    <n v="30"/>
    <x v="0"/>
    <x v="3"/>
    <n v="2.96"/>
    <x v="2"/>
    <x v="4"/>
    <n v="36975"/>
    <x v="1"/>
    <n v="772"/>
    <n v="419"/>
    <n v="7.2"/>
    <n v="8.6999999999999993"/>
    <x v="0"/>
    <x v="4"/>
    <n v="184904"/>
    <s v="Domestic"/>
    <x v="2"/>
    <x v="1"/>
    <x v="0"/>
    <x v="0"/>
    <x v="0"/>
    <n v="4.0007843137254904"/>
  </r>
  <r>
    <n v="8694"/>
    <n v="34"/>
    <x v="1"/>
    <x v="4"/>
    <n v="2.16"/>
    <x v="9"/>
    <x v="3"/>
    <n v="105240"/>
    <x v="1"/>
    <n v="374"/>
    <n v="419"/>
    <n v="1.4"/>
    <n v="8.8000000000000007"/>
    <x v="0"/>
    <x v="2"/>
    <n v="177618"/>
    <s v="International"/>
    <x v="0"/>
    <x v="1"/>
    <x v="0"/>
    <x v="2"/>
    <x v="1"/>
    <n v="0.68774230330672748"/>
  </r>
  <r>
    <n v="8695"/>
    <n v="27"/>
    <x v="1"/>
    <x v="2"/>
    <n v="2.2799999999999998"/>
    <x v="0"/>
    <x v="1"/>
    <n v="104055"/>
    <x v="1"/>
    <n v="515"/>
    <n v="236"/>
    <n v="1.2"/>
    <n v="4.2"/>
    <x v="1"/>
    <x v="2"/>
    <n v="154976"/>
    <s v="International"/>
    <x v="0"/>
    <x v="1"/>
    <x v="0"/>
    <x v="0"/>
    <x v="1"/>
    <n v="0.48936620056700786"/>
  </r>
  <r>
    <n v="8696"/>
    <n v="21"/>
    <x v="1"/>
    <x v="2"/>
    <n v="3.49"/>
    <x v="2"/>
    <x v="2"/>
    <n v="77956"/>
    <x v="0"/>
    <n v="377"/>
    <n v="83"/>
    <n v="1.8"/>
    <n v="2"/>
    <x v="3"/>
    <x v="1"/>
    <n v="189310"/>
    <s v="International"/>
    <x v="3"/>
    <x v="1"/>
    <x v="1"/>
    <x v="1"/>
    <x v="1"/>
    <n v="1.4284211606547284"/>
  </r>
  <r>
    <n v="8697"/>
    <n v="30"/>
    <x v="1"/>
    <x v="0"/>
    <n v="2.66"/>
    <x v="0"/>
    <x v="0"/>
    <n v="36679"/>
    <x v="0"/>
    <n v="603"/>
    <n v="283"/>
    <n v="1.2"/>
    <n v="5.2"/>
    <x v="2"/>
    <x v="1"/>
    <n v="144259"/>
    <s v="Domestic"/>
    <x v="2"/>
    <x v="1"/>
    <x v="1"/>
    <x v="0"/>
    <x v="1"/>
    <n v="2.9330134409335042"/>
  </r>
  <r>
    <n v="8698"/>
    <n v="29"/>
    <x v="0"/>
    <x v="1"/>
    <n v="3.02"/>
    <x v="9"/>
    <x v="4"/>
    <n v="64177"/>
    <x v="0"/>
    <n v="325"/>
    <n v="139"/>
    <n v="5"/>
    <n v="4.2"/>
    <x v="1"/>
    <x v="4"/>
    <n v="163682"/>
    <s v="Domestic"/>
    <x v="3"/>
    <x v="1"/>
    <x v="1"/>
    <x v="0"/>
    <x v="2"/>
    <n v="1.5504775854278012"/>
  </r>
  <r>
    <n v="8699"/>
    <n v="33"/>
    <x v="1"/>
    <x v="0"/>
    <n v="3.53"/>
    <x v="4"/>
    <x v="1"/>
    <n v="52491"/>
    <x v="0"/>
    <n v="642"/>
    <n v="234"/>
    <n v="1.5"/>
    <n v="6.7"/>
    <x v="0"/>
    <x v="1"/>
    <n v="144630"/>
    <s v="Domestic"/>
    <x v="1"/>
    <x v="0"/>
    <x v="0"/>
    <x v="2"/>
    <x v="1"/>
    <n v="1.7553294850545809"/>
  </r>
  <r>
    <n v="8700"/>
    <n v="24"/>
    <x v="0"/>
    <x v="2"/>
    <n v="3.5"/>
    <x v="1"/>
    <x v="2"/>
    <n v="95953"/>
    <x v="1"/>
    <n v="607"/>
    <n v="28"/>
    <n v="4.9000000000000004"/>
    <n v="8.6"/>
    <x v="1"/>
    <x v="0"/>
    <n v="89494"/>
    <s v="Domestic"/>
    <x v="1"/>
    <x v="0"/>
    <x v="0"/>
    <x v="1"/>
    <x v="1"/>
    <n v="-6.731420591331172E-2"/>
  </r>
  <r>
    <n v="8701"/>
    <n v="23"/>
    <x v="0"/>
    <x v="4"/>
    <n v="2.33"/>
    <x v="3"/>
    <x v="3"/>
    <n v="118375"/>
    <x v="0"/>
    <n v="257"/>
    <n v="138"/>
    <n v="4"/>
    <n v="6.5"/>
    <x v="1"/>
    <x v="1"/>
    <n v="150375"/>
    <s v="Domestic"/>
    <x v="3"/>
    <x v="1"/>
    <x v="0"/>
    <x v="1"/>
    <x v="2"/>
    <n v="0.27032734952481519"/>
  </r>
  <r>
    <n v="8702"/>
    <n v="24"/>
    <x v="0"/>
    <x v="0"/>
    <n v="2.2000000000000002"/>
    <x v="0"/>
    <x v="2"/>
    <n v="39675"/>
    <x v="0"/>
    <n v="270"/>
    <n v="291"/>
    <n v="1.5"/>
    <n v="1.1000000000000001"/>
    <x v="2"/>
    <x v="1"/>
    <n v="75244"/>
    <s v="Domestic"/>
    <x v="3"/>
    <x v="0"/>
    <x v="1"/>
    <x v="1"/>
    <x v="2"/>
    <n v="0.89650913673597987"/>
  </r>
  <r>
    <n v="8703"/>
    <n v="24"/>
    <x v="0"/>
    <x v="1"/>
    <n v="3.18"/>
    <x v="0"/>
    <x v="2"/>
    <n v="46753"/>
    <x v="0"/>
    <n v="457"/>
    <n v="274"/>
    <n v="1.8"/>
    <n v="6.4"/>
    <x v="1"/>
    <x v="0"/>
    <n v="184043"/>
    <s v="International"/>
    <x v="2"/>
    <x v="1"/>
    <x v="0"/>
    <x v="1"/>
    <x v="1"/>
    <n v="2.9364960537291727"/>
  </r>
  <r>
    <n v="8704"/>
    <n v="33"/>
    <x v="1"/>
    <x v="0"/>
    <n v="3.48"/>
    <x v="0"/>
    <x v="0"/>
    <n v="113972"/>
    <x v="1"/>
    <n v="346"/>
    <n v="133"/>
    <n v="7.9"/>
    <n v="2.2000000000000002"/>
    <x v="2"/>
    <x v="4"/>
    <n v="117995"/>
    <s v="International"/>
    <x v="0"/>
    <x v="0"/>
    <x v="1"/>
    <x v="2"/>
    <x v="2"/>
    <n v="3.5298143403642998E-2"/>
  </r>
  <r>
    <n v="8705"/>
    <n v="30"/>
    <x v="1"/>
    <x v="3"/>
    <n v="2.2999999999999998"/>
    <x v="8"/>
    <x v="1"/>
    <n v="79260"/>
    <x v="0"/>
    <n v="511"/>
    <n v="390"/>
    <n v="7.5"/>
    <n v="3.9"/>
    <x v="3"/>
    <x v="2"/>
    <n v="198317"/>
    <s v="International"/>
    <x v="2"/>
    <x v="0"/>
    <x v="1"/>
    <x v="0"/>
    <x v="1"/>
    <n v="1.5021069896543022"/>
  </r>
  <r>
    <n v="8706"/>
    <n v="31"/>
    <x v="0"/>
    <x v="1"/>
    <n v="2.74"/>
    <x v="5"/>
    <x v="2"/>
    <n v="64683"/>
    <x v="1"/>
    <n v="308"/>
    <n v="342"/>
    <n v="3.6"/>
    <n v="3.2"/>
    <x v="1"/>
    <x v="4"/>
    <n v="109867"/>
    <s v="Domestic"/>
    <x v="2"/>
    <x v="1"/>
    <x v="1"/>
    <x v="2"/>
    <x v="2"/>
    <n v="0.69854521280707449"/>
  </r>
  <r>
    <n v="8707"/>
    <n v="22"/>
    <x v="0"/>
    <x v="3"/>
    <n v="3.74"/>
    <x v="9"/>
    <x v="3"/>
    <n v="112102"/>
    <x v="0"/>
    <n v="784"/>
    <n v="158"/>
    <n v="2.2000000000000002"/>
    <n v="5.5"/>
    <x v="0"/>
    <x v="2"/>
    <n v="71325"/>
    <s v="International"/>
    <x v="2"/>
    <x v="1"/>
    <x v="0"/>
    <x v="1"/>
    <x v="0"/>
    <n v="-0.36374908565413644"/>
  </r>
  <r>
    <n v="8708"/>
    <n v="34"/>
    <x v="1"/>
    <x v="4"/>
    <n v="3.89"/>
    <x v="2"/>
    <x v="3"/>
    <n v="43942"/>
    <x v="0"/>
    <n v="578"/>
    <n v="338"/>
    <n v="4.2"/>
    <n v="8.1"/>
    <x v="1"/>
    <x v="0"/>
    <n v="158428"/>
    <s v="International"/>
    <x v="1"/>
    <x v="1"/>
    <x v="0"/>
    <x v="2"/>
    <x v="1"/>
    <n v="2.6053889217605026"/>
  </r>
  <r>
    <n v="8709"/>
    <n v="32"/>
    <x v="1"/>
    <x v="2"/>
    <n v="2.91"/>
    <x v="1"/>
    <x v="0"/>
    <n v="49747"/>
    <x v="1"/>
    <n v="708"/>
    <n v="493"/>
    <n v="5.4"/>
    <n v="1.3"/>
    <x v="1"/>
    <x v="4"/>
    <n v="162291"/>
    <s v="Domestic"/>
    <x v="3"/>
    <x v="0"/>
    <x v="0"/>
    <x v="2"/>
    <x v="0"/>
    <n v="2.2623273765252176"/>
  </r>
  <r>
    <n v="8710"/>
    <n v="34"/>
    <x v="0"/>
    <x v="0"/>
    <n v="2.16"/>
    <x v="8"/>
    <x v="2"/>
    <n v="98423"/>
    <x v="0"/>
    <n v="645"/>
    <n v="321"/>
    <n v="5.7"/>
    <n v="1.5"/>
    <x v="0"/>
    <x v="2"/>
    <n v="112770"/>
    <s v="Domestic"/>
    <x v="3"/>
    <x v="0"/>
    <x v="1"/>
    <x v="2"/>
    <x v="1"/>
    <n v="0.14576877355902584"/>
  </r>
  <r>
    <n v="8711"/>
    <n v="21"/>
    <x v="1"/>
    <x v="0"/>
    <n v="2.52"/>
    <x v="4"/>
    <x v="3"/>
    <n v="119949"/>
    <x v="0"/>
    <n v="434"/>
    <n v="196"/>
    <n v="1.2"/>
    <n v="9.6"/>
    <x v="1"/>
    <x v="3"/>
    <n v="77377"/>
    <s v="Domestic"/>
    <x v="3"/>
    <x v="1"/>
    <x v="0"/>
    <x v="1"/>
    <x v="1"/>
    <n v="-0.35491750660697463"/>
  </r>
  <r>
    <n v="8712"/>
    <n v="32"/>
    <x v="1"/>
    <x v="3"/>
    <n v="2.4700000000000002"/>
    <x v="8"/>
    <x v="3"/>
    <n v="84966"/>
    <x v="0"/>
    <n v="572"/>
    <n v="190"/>
    <n v="6.4"/>
    <n v="5"/>
    <x v="1"/>
    <x v="4"/>
    <n v="135498"/>
    <s v="International"/>
    <x v="1"/>
    <x v="0"/>
    <x v="0"/>
    <x v="2"/>
    <x v="1"/>
    <n v="0.59473201045123936"/>
  </r>
  <r>
    <n v="8713"/>
    <n v="30"/>
    <x v="1"/>
    <x v="3"/>
    <n v="2.48"/>
    <x v="5"/>
    <x v="0"/>
    <n v="55684"/>
    <x v="1"/>
    <n v="623"/>
    <n v="362"/>
    <n v="6.7"/>
    <n v="7.7"/>
    <x v="0"/>
    <x v="1"/>
    <n v="145518"/>
    <s v="Domestic"/>
    <x v="1"/>
    <x v="1"/>
    <x v="0"/>
    <x v="0"/>
    <x v="1"/>
    <n v="1.6132820918037498"/>
  </r>
  <r>
    <n v="8714"/>
    <n v="32"/>
    <x v="0"/>
    <x v="2"/>
    <n v="2.99"/>
    <x v="9"/>
    <x v="2"/>
    <n v="39389"/>
    <x v="1"/>
    <n v="465"/>
    <n v="176"/>
    <n v="6.8"/>
    <n v="8.9"/>
    <x v="1"/>
    <x v="2"/>
    <n v="185112"/>
    <s v="Domestic"/>
    <x v="0"/>
    <x v="0"/>
    <x v="1"/>
    <x v="2"/>
    <x v="1"/>
    <n v="3.6995861788824289"/>
  </r>
  <r>
    <n v="8715"/>
    <n v="21"/>
    <x v="1"/>
    <x v="0"/>
    <n v="3.17"/>
    <x v="9"/>
    <x v="0"/>
    <n v="38755"/>
    <x v="0"/>
    <n v="279"/>
    <n v="112"/>
    <n v="6.6"/>
    <n v="4.4000000000000004"/>
    <x v="3"/>
    <x v="3"/>
    <n v="196382"/>
    <s v="Domestic"/>
    <x v="3"/>
    <x v="1"/>
    <x v="0"/>
    <x v="1"/>
    <x v="2"/>
    <n v="4.0672687395174814"/>
  </r>
  <r>
    <n v="8716"/>
    <n v="33"/>
    <x v="1"/>
    <x v="2"/>
    <n v="2.25"/>
    <x v="7"/>
    <x v="2"/>
    <n v="74769"/>
    <x v="1"/>
    <n v="504"/>
    <n v="152"/>
    <n v="9.6"/>
    <n v="5.9"/>
    <x v="3"/>
    <x v="2"/>
    <n v="177016"/>
    <s v="Domestic"/>
    <x v="3"/>
    <x v="0"/>
    <x v="0"/>
    <x v="2"/>
    <x v="1"/>
    <n v="1.367505249501799"/>
  </r>
  <r>
    <n v="8717"/>
    <n v="34"/>
    <x v="1"/>
    <x v="3"/>
    <n v="3.78"/>
    <x v="9"/>
    <x v="3"/>
    <n v="30643"/>
    <x v="0"/>
    <n v="532"/>
    <n v="81"/>
    <n v="7.4"/>
    <n v="8.8000000000000007"/>
    <x v="1"/>
    <x v="4"/>
    <n v="172624"/>
    <s v="Domestic"/>
    <x v="3"/>
    <x v="1"/>
    <x v="0"/>
    <x v="2"/>
    <x v="1"/>
    <n v="4.6333909865222074"/>
  </r>
  <r>
    <n v="8718"/>
    <n v="28"/>
    <x v="1"/>
    <x v="3"/>
    <n v="3.24"/>
    <x v="4"/>
    <x v="1"/>
    <n v="50663"/>
    <x v="0"/>
    <n v="726"/>
    <n v="171"/>
    <n v="3.9"/>
    <n v="6.4"/>
    <x v="0"/>
    <x v="3"/>
    <n v="131829"/>
    <s v="Domestic"/>
    <x v="1"/>
    <x v="1"/>
    <x v="1"/>
    <x v="0"/>
    <x v="0"/>
    <n v="1.6020764660600437"/>
  </r>
  <r>
    <n v="8719"/>
    <n v="34"/>
    <x v="2"/>
    <x v="1"/>
    <n v="3.19"/>
    <x v="7"/>
    <x v="3"/>
    <n v="81669"/>
    <x v="1"/>
    <n v="629"/>
    <n v="375"/>
    <n v="8.3000000000000007"/>
    <n v="2.7"/>
    <x v="0"/>
    <x v="1"/>
    <n v="152533"/>
    <s v="Domestic"/>
    <x v="3"/>
    <x v="1"/>
    <x v="0"/>
    <x v="2"/>
    <x v="1"/>
    <n v="0.86769765761794559"/>
  </r>
  <r>
    <n v="8720"/>
    <n v="22"/>
    <x v="0"/>
    <x v="3"/>
    <n v="3.97"/>
    <x v="6"/>
    <x v="1"/>
    <n v="77281"/>
    <x v="0"/>
    <n v="791"/>
    <n v="341"/>
    <n v="4.9000000000000004"/>
    <n v="6.4"/>
    <x v="3"/>
    <x v="3"/>
    <n v="96022"/>
    <s v="International"/>
    <x v="3"/>
    <x v="0"/>
    <x v="0"/>
    <x v="1"/>
    <x v="0"/>
    <n v="0.24250462597533676"/>
  </r>
  <r>
    <n v="8721"/>
    <n v="32"/>
    <x v="2"/>
    <x v="3"/>
    <n v="3.26"/>
    <x v="0"/>
    <x v="2"/>
    <n v="87020"/>
    <x v="1"/>
    <n v="432"/>
    <n v="200"/>
    <n v="1.5"/>
    <n v="9.6999999999999993"/>
    <x v="0"/>
    <x v="2"/>
    <n v="135867"/>
    <s v="International"/>
    <x v="1"/>
    <x v="0"/>
    <x v="0"/>
    <x v="2"/>
    <x v="1"/>
    <n v="0.56133072856814525"/>
  </r>
  <r>
    <n v="8722"/>
    <n v="30"/>
    <x v="1"/>
    <x v="2"/>
    <n v="3.86"/>
    <x v="6"/>
    <x v="2"/>
    <n v="89030"/>
    <x v="0"/>
    <n v="400"/>
    <n v="494"/>
    <n v="6.8"/>
    <n v="9.9"/>
    <x v="0"/>
    <x v="3"/>
    <n v="193333"/>
    <s v="Domestic"/>
    <x v="1"/>
    <x v="1"/>
    <x v="0"/>
    <x v="0"/>
    <x v="1"/>
    <n v="1.171548916095698"/>
  </r>
  <r>
    <n v="8723"/>
    <n v="25"/>
    <x v="1"/>
    <x v="1"/>
    <n v="2.57"/>
    <x v="1"/>
    <x v="4"/>
    <n v="70317"/>
    <x v="1"/>
    <n v="542"/>
    <n v="274"/>
    <n v="4.4000000000000004"/>
    <n v="9.1999999999999993"/>
    <x v="0"/>
    <x v="2"/>
    <n v="62769"/>
    <s v="Domestic"/>
    <x v="0"/>
    <x v="0"/>
    <x v="1"/>
    <x v="0"/>
    <x v="1"/>
    <n v="-0.10734246341567473"/>
  </r>
  <r>
    <n v="8724"/>
    <n v="32"/>
    <x v="0"/>
    <x v="1"/>
    <n v="2.48"/>
    <x v="9"/>
    <x v="2"/>
    <n v="33184"/>
    <x v="0"/>
    <n v="469"/>
    <n v="161"/>
    <n v="9.4"/>
    <n v="7.5"/>
    <x v="1"/>
    <x v="0"/>
    <n v="105736"/>
    <s v="Domestic"/>
    <x v="1"/>
    <x v="0"/>
    <x v="0"/>
    <x v="2"/>
    <x v="1"/>
    <n v="2.1863548698167792"/>
  </r>
  <r>
    <n v="8725"/>
    <n v="24"/>
    <x v="0"/>
    <x v="0"/>
    <n v="3.03"/>
    <x v="1"/>
    <x v="2"/>
    <n v="75025"/>
    <x v="1"/>
    <n v="684"/>
    <n v="94"/>
    <n v="4.0999999999999996"/>
    <n v="8.9"/>
    <x v="2"/>
    <x v="2"/>
    <n v="146556"/>
    <s v="International"/>
    <x v="2"/>
    <x v="1"/>
    <x v="1"/>
    <x v="1"/>
    <x v="0"/>
    <n v="0.95342885704765079"/>
  </r>
  <r>
    <n v="8726"/>
    <n v="28"/>
    <x v="1"/>
    <x v="4"/>
    <n v="3.02"/>
    <x v="9"/>
    <x v="4"/>
    <n v="54861"/>
    <x v="0"/>
    <n v="598"/>
    <n v="9"/>
    <n v="1.4"/>
    <n v="4.7"/>
    <x v="3"/>
    <x v="1"/>
    <n v="187467"/>
    <s v="International"/>
    <x v="2"/>
    <x v="1"/>
    <x v="1"/>
    <x v="0"/>
    <x v="1"/>
    <n v="2.4171269207633839"/>
  </r>
  <r>
    <n v="8727"/>
    <n v="22"/>
    <x v="1"/>
    <x v="0"/>
    <n v="2.4500000000000002"/>
    <x v="5"/>
    <x v="1"/>
    <n v="108360"/>
    <x v="0"/>
    <n v="741"/>
    <n v="180"/>
    <n v="9.5"/>
    <n v="4.0999999999999996"/>
    <x v="0"/>
    <x v="2"/>
    <n v="133612"/>
    <s v="International"/>
    <x v="2"/>
    <x v="1"/>
    <x v="0"/>
    <x v="1"/>
    <x v="0"/>
    <n v="0.23303802141011443"/>
  </r>
  <r>
    <n v="8728"/>
    <n v="30"/>
    <x v="0"/>
    <x v="0"/>
    <n v="3.4"/>
    <x v="8"/>
    <x v="2"/>
    <n v="38171"/>
    <x v="0"/>
    <n v="613"/>
    <n v="11"/>
    <n v="8.5"/>
    <n v="10"/>
    <x v="1"/>
    <x v="4"/>
    <n v="155642"/>
    <s v="Domestic"/>
    <x v="3"/>
    <x v="1"/>
    <x v="1"/>
    <x v="0"/>
    <x v="1"/>
    <n v="3.0774933850305204"/>
  </r>
  <r>
    <n v="8729"/>
    <n v="29"/>
    <x v="1"/>
    <x v="0"/>
    <n v="2.06"/>
    <x v="6"/>
    <x v="0"/>
    <n v="66815"/>
    <x v="0"/>
    <n v="742"/>
    <n v="452"/>
    <n v="9.8000000000000007"/>
    <n v="8.9"/>
    <x v="0"/>
    <x v="4"/>
    <n v="64351"/>
    <s v="International"/>
    <x v="1"/>
    <x v="1"/>
    <x v="1"/>
    <x v="0"/>
    <x v="0"/>
    <n v="-3.6877946568884233E-2"/>
  </r>
  <r>
    <n v="8730"/>
    <n v="27"/>
    <x v="0"/>
    <x v="1"/>
    <n v="3.38"/>
    <x v="9"/>
    <x v="2"/>
    <n v="107385"/>
    <x v="0"/>
    <n v="542"/>
    <n v="2"/>
    <n v="2.6"/>
    <n v="2"/>
    <x v="3"/>
    <x v="1"/>
    <n v="83148"/>
    <s v="International"/>
    <x v="3"/>
    <x v="0"/>
    <x v="0"/>
    <x v="0"/>
    <x v="1"/>
    <n v="-0.22570191367509429"/>
  </r>
  <r>
    <n v="8731"/>
    <n v="33"/>
    <x v="2"/>
    <x v="2"/>
    <n v="2.91"/>
    <x v="8"/>
    <x v="2"/>
    <n v="75022"/>
    <x v="0"/>
    <n v="760"/>
    <n v="283"/>
    <n v="1.2"/>
    <n v="8.3000000000000007"/>
    <x v="2"/>
    <x v="1"/>
    <n v="159268"/>
    <s v="International"/>
    <x v="1"/>
    <x v="1"/>
    <x v="1"/>
    <x v="2"/>
    <x v="0"/>
    <n v="1.1229506011569939"/>
  </r>
  <r>
    <n v="8732"/>
    <n v="27"/>
    <x v="1"/>
    <x v="3"/>
    <n v="3.38"/>
    <x v="0"/>
    <x v="3"/>
    <n v="71851"/>
    <x v="0"/>
    <n v="792"/>
    <n v="402"/>
    <n v="9.6"/>
    <n v="1.1000000000000001"/>
    <x v="0"/>
    <x v="0"/>
    <n v="60392"/>
    <s v="International"/>
    <x v="1"/>
    <x v="1"/>
    <x v="0"/>
    <x v="0"/>
    <x v="0"/>
    <n v="-0.1594828186107361"/>
  </r>
  <r>
    <n v="8733"/>
    <n v="21"/>
    <x v="0"/>
    <x v="1"/>
    <n v="2.95"/>
    <x v="2"/>
    <x v="2"/>
    <n v="72568"/>
    <x v="0"/>
    <n v="402"/>
    <n v="357"/>
    <n v="7.7"/>
    <n v="4.8"/>
    <x v="3"/>
    <x v="4"/>
    <n v="142557"/>
    <s v="International"/>
    <x v="3"/>
    <x v="0"/>
    <x v="0"/>
    <x v="1"/>
    <x v="1"/>
    <n v="0.96446091941351564"/>
  </r>
  <r>
    <n v="8734"/>
    <n v="34"/>
    <x v="1"/>
    <x v="3"/>
    <n v="3.95"/>
    <x v="3"/>
    <x v="2"/>
    <n v="115615"/>
    <x v="0"/>
    <n v="706"/>
    <n v="162"/>
    <n v="8.6999999999999993"/>
    <n v="1.8"/>
    <x v="3"/>
    <x v="4"/>
    <n v="192531"/>
    <s v="Domestic"/>
    <x v="0"/>
    <x v="0"/>
    <x v="1"/>
    <x v="2"/>
    <x v="0"/>
    <n v="0.66527699692946418"/>
  </r>
  <r>
    <n v="8735"/>
    <n v="32"/>
    <x v="1"/>
    <x v="3"/>
    <n v="2.67"/>
    <x v="9"/>
    <x v="0"/>
    <n v="76802"/>
    <x v="0"/>
    <n v="402"/>
    <n v="438"/>
    <n v="1"/>
    <n v="4.3"/>
    <x v="3"/>
    <x v="3"/>
    <n v="75567"/>
    <s v="International"/>
    <x v="1"/>
    <x v="0"/>
    <x v="0"/>
    <x v="2"/>
    <x v="1"/>
    <n v="-1.6080310408583109E-2"/>
  </r>
  <r>
    <n v="8736"/>
    <n v="22"/>
    <x v="0"/>
    <x v="4"/>
    <n v="3.97"/>
    <x v="5"/>
    <x v="4"/>
    <n v="112611"/>
    <x v="1"/>
    <n v="610"/>
    <n v="11"/>
    <n v="6.9"/>
    <n v="8.3000000000000007"/>
    <x v="0"/>
    <x v="4"/>
    <n v="107442"/>
    <s v="Domestic"/>
    <x v="2"/>
    <x v="1"/>
    <x v="1"/>
    <x v="1"/>
    <x v="1"/>
    <n v="-4.5901377307723049E-2"/>
  </r>
  <r>
    <n v="8737"/>
    <n v="24"/>
    <x v="1"/>
    <x v="0"/>
    <n v="2.13"/>
    <x v="4"/>
    <x v="4"/>
    <n v="34612"/>
    <x v="0"/>
    <n v="535"/>
    <n v="247"/>
    <n v="7.4"/>
    <n v="2.4"/>
    <x v="3"/>
    <x v="4"/>
    <n v="88630"/>
    <s v="Domestic"/>
    <x v="2"/>
    <x v="0"/>
    <x v="1"/>
    <x v="1"/>
    <x v="1"/>
    <n v="1.5606725990985786"/>
  </r>
  <r>
    <n v="8738"/>
    <n v="24"/>
    <x v="0"/>
    <x v="4"/>
    <n v="3.37"/>
    <x v="6"/>
    <x v="4"/>
    <n v="107643"/>
    <x v="1"/>
    <n v="653"/>
    <n v="450"/>
    <n v="4.0999999999999996"/>
    <n v="4.2"/>
    <x v="2"/>
    <x v="3"/>
    <n v="146978"/>
    <s v="Domestic"/>
    <x v="1"/>
    <x v="1"/>
    <x v="1"/>
    <x v="1"/>
    <x v="0"/>
    <n v="0.36542088198953948"/>
  </r>
  <r>
    <n v="8739"/>
    <n v="31"/>
    <x v="1"/>
    <x v="0"/>
    <n v="2.91"/>
    <x v="7"/>
    <x v="3"/>
    <n v="88057"/>
    <x v="0"/>
    <n v="528"/>
    <n v="287"/>
    <n v="5.3"/>
    <n v="3.3"/>
    <x v="1"/>
    <x v="0"/>
    <n v="131081"/>
    <s v="International"/>
    <x v="2"/>
    <x v="1"/>
    <x v="1"/>
    <x v="2"/>
    <x v="1"/>
    <n v="0.48859261614635974"/>
  </r>
  <r>
    <n v="8740"/>
    <n v="34"/>
    <x v="0"/>
    <x v="1"/>
    <n v="3.64"/>
    <x v="7"/>
    <x v="2"/>
    <n v="64047"/>
    <x v="0"/>
    <n v="376"/>
    <n v="428"/>
    <n v="2.2000000000000002"/>
    <n v="2.2000000000000002"/>
    <x v="3"/>
    <x v="1"/>
    <n v="177392"/>
    <s v="Domestic"/>
    <x v="1"/>
    <x v="1"/>
    <x v="1"/>
    <x v="2"/>
    <x v="1"/>
    <n v="1.7697159898199759"/>
  </r>
  <r>
    <n v="8741"/>
    <n v="23"/>
    <x v="0"/>
    <x v="3"/>
    <n v="3.58"/>
    <x v="8"/>
    <x v="1"/>
    <n v="42941"/>
    <x v="0"/>
    <n v="634"/>
    <n v="56"/>
    <n v="1.7"/>
    <n v="9.6999999999999993"/>
    <x v="1"/>
    <x v="0"/>
    <n v="98435"/>
    <s v="International"/>
    <x v="2"/>
    <x v="0"/>
    <x v="1"/>
    <x v="1"/>
    <x v="1"/>
    <n v="1.2923313383479658"/>
  </r>
  <r>
    <n v="8742"/>
    <n v="27"/>
    <x v="0"/>
    <x v="4"/>
    <n v="3.6"/>
    <x v="6"/>
    <x v="1"/>
    <n v="96451"/>
    <x v="1"/>
    <n v="392"/>
    <n v="345"/>
    <n v="8.3000000000000007"/>
    <n v="4.9000000000000004"/>
    <x v="1"/>
    <x v="1"/>
    <n v="93554"/>
    <s v="International"/>
    <x v="0"/>
    <x v="0"/>
    <x v="0"/>
    <x v="0"/>
    <x v="1"/>
    <n v="-3.003597681724399E-2"/>
  </r>
  <r>
    <n v="8743"/>
    <n v="32"/>
    <x v="0"/>
    <x v="1"/>
    <n v="2.19"/>
    <x v="1"/>
    <x v="0"/>
    <n v="107331"/>
    <x v="0"/>
    <n v="270"/>
    <n v="234"/>
    <n v="8.4"/>
    <n v="1.2"/>
    <x v="3"/>
    <x v="1"/>
    <n v="147890"/>
    <s v="International"/>
    <x v="2"/>
    <x v="1"/>
    <x v="0"/>
    <x v="2"/>
    <x v="2"/>
    <n v="0.37788709692446731"/>
  </r>
  <r>
    <n v="8744"/>
    <n v="28"/>
    <x v="1"/>
    <x v="1"/>
    <n v="3.64"/>
    <x v="7"/>
    <x v="3"/>
    <n v="40155"/>
    <x v="0"/>
    <n v="535"/>
    <n v="147"/>
    <n v="3.1"/>
    <n v="7.1"/>
    <x v="0"/>
    <x v="3"/>
    <n v="120965"/>
    <s v="Domestic"/>
    <x v="1"/>
    <x v="0"/>
    <x v="0"/>
    <x v="0"/>
    <x v="1"/>
    <n v="2.0124517494708005"/>
  </r>
  <r>
    <n v="8745"/>
    <n v="22"/>
    <x v="0"/>
    <x v="0"/>
    <n v="2.4300000000000002"/>
    <x v="9"/>
    <x v="3"/>
    <n v="93478"/>
    <x v="0"/>
    <n v="504"/>
    <n v="288"/>
    <n v="8.4"/>
    <n v="5.7"/>
    <x v="1"/>
    <x v="1"/>
    <n v="124585"/>
    <s v="Domestic"/>
    <x v="3"/>
    <x v="0"/>
    <x v="0"/>
    <x v="1"/>
    <x v="1"/>
    <n v="0.33277348680973062"/>
  </r>
  <r>
    <n v="8746"/>
    <n v="24"/>
    <x v="0"/>
    <x v="3"/>
    <n v="2.0499999999999998"/>
    <x v="7"/>
    <x v="2"/>
    <n v="116115"/>
    <x v="0"/>
    <n v="772"/>
    <n v="420"/>
    <n v="4.3"/>
    <n v="8.4"/>
    <x v="0"/>
    <x v="2"/>
    <n v="118952"/>
    <s v="International"/>
    <x v="3"/>
    <x v="1"/>
    <x v="0"/>
    <x v="1"/>
    <x v="0"/>
    <n v="2.4432674503724754E-2"/>
  </r>
  <r>
    <n v="8747"/>
    <n v="34"/>
    <x v="1"/>
    <x v="0"/>
    <n v="2.44"/>
    <x v="0"/>
    <x v="1"/>
    <n v="69923"/>
    <x v="1"/>
    <n v="363"/>
    <n v="71"/>
    <n v="3.6"/>
    <n v="4.3"/>
    <x v="0"/>
    <x v="2"/>
    <n v="115284"/>
    <s v="International"/>
    <x v="2"/>
    <x v="0"/>
    <x v="1"/>
    <x v="2"/>
    <x v="1"/>
    <n v="0.648727886389314"/>
  </r>
  <r>
    <n v="8748"/>
    <n v="23"/>
    <x v="0"/>
    <x v="0"/>
    <n v="2.96"/>
    <x v="9"/>
    <x v="3"/>
    <n v="80456"/>
    <x v="1"/>
    <n v="467"/>
    <n v="142"/>
    <n v="8.1"/>
    <n v="9.1999999999999993"/>
    <x v="3"/>
    <x v="2"/>
    <n v="134811"/>
    <s v="Domestic"/>
    <x v="0"/>
    <x v="0"/>
    <x v="1"/>
    <x v="1"/>
    <x v="1"/>
    <n v="0.67558665606045543"/>
  </r>
  <r>
    <n v="8749"/>
    <n v="22"/>
    <x v="1"/>
    <x v="1"/>
    <n v="3.48"/>
    <x v="1"/>
    <x v="0"/>
    <n v="44504"/>
    <x v="1"/>
    <n v="488"/>
    <n v="379"/>
    <n v="7.4"/>
    <n v="1.3"/>
    <x v="2"/>
    <x v="2"/>
    <n v="127456"/>
    <s v="Domestic"/>
    <x v="2"/>
    <x v="0"/>
    <x v="1"/>
    <x v="1"/>
    <x v="1"/>
    <n v="1.863922344058961"/>
  </r>
  <r>
    <n v="8750"/>
    <n v="32"/>
    <x v="2"/>
    <x v="0"/>
    <n v="2.44"/>
    <x v="4"/>
    <x v="1"/>
    <n v="78493"/>
    <x v="0"/>
    <n v="794"/>
    <n v="173"/>
    <n v="6.7"/>
    <n v="5.7"/>
    <x v="2"/>
    <x v="3"/>
    <n v="188148"/>
    <s v="Domestic"/>
    <x v="3"/>
    <x v="0"/>
    <x v="1"/>
    <x v="2"/>
    <x v="0"/>
    <n v="1.3970035544570854"/>
  </r>
  <r>
    <n v="8751"/>
    <n v="33"/>
    <x v="1"/>
    <x v="2"/>
    <n v="2.23"/>
    <x v="5"/>
    <x v="3"/>
    <n v="74414"/>
    <x v="1"/>
    <n v="731"/>
    <n v="257"/>
    <n v="8.1999999999999993"/>
    <n v="5.4"/>
    <x v="0"/>
    <x v="3"/>
    <n v="157767"/>
    <s v="Domestic"/>
    <x v="3"/>
    <x v="0"/>
    <x v="1"/>
    <x v="2"/>
    <x v="0"/>
    <n v="1.1201252452495498"/>
  </r>
  <r>
    <n v="8752"/>
    <n v="34"/>
    <x v="0"/>
    <x v="3"/>
    <n v="3.29"/>
    <x v="3"/>
    <x v="2"/>
    <n v="47640"/>
    <x v="0"/>
    <n v="314"/>
    <n v="180"/>
    <n v="8.8000000000000007"/>
    <n v="1.1000000000000001"/>
    <x v="0"/>
    <x v="2"/>
    <n v="117603"/>
    <s v="Domestic"/>
    <x v="3"/>
    <x v="0"/>
    <x v="1"/>
    <x v="2"/>
    <x v="2"/>
    <n v="1.4685768261964736"/>
  </r>
  <r>
    <n v="8753"/>
    <n v="26"/>
    <x v="0"/>
    <x v="0"/>
    <n v="3.97"/>
    <x v="4"/>
    <x v="2"/>
    <n v="114737"/>
    <x v="0"/>
    <n v="428"/>
    <n v="289"/>
    <n v="9.5"/>
    <n v="1.6"/>
    <x v="0"/>
    <x v="4"/>
    <n v="74834"/>
    <s v="Domestic"/>
    <x v="1"/>
    <x v="1"/>
    <x v="1"/>
    <x v="0"/>
    <x v="1"/>
    <n v="-0.34777796177344711"/>
  </r>
  <r>
    <n v="8754"/>
    <n v="33"/>
    <x v="2"/>
    <x v="0"/>
    <n v="3.2"/>
    <x v="0"/>
    <x v="2"/>
    <n v="79179"/>
    <x v="0"/>
    <n v="712"/>
    <n v="162"/>
    <n v="6.6"/>
    <n v="3.6"/>
    <x v="2"/>
    <x v="1"/>
    <n v="76300"/>
    <s v="Domestic"/>
    <x v="3"/>
    <x v="1"/>
    <x v="1"/>
    <x v="2"/>
    <x v="0"/>
    <n v="-3.6360651182763104E-2"/>
  </r>
  <r>
    <n v="8755"/>
    <n v="24"/>
    <x v="0"/>
    <x v="4"/>
    <n v="3.38"/>
    <x v="1"/>
    <x v="2"/>
    <n v="85339"/>
    <x v="1"/>
    <n v="664"/>
    <n v="400"/>
    <n v="1.8"/>
    <n v="6.2"/>
    <x v="0"/>
    <x v="0"/>
    <n v="68525"/>
    <s v="Domestic"/>
    <x v="0"/>
    <x v="1"/>
    <x v="0"/>
    <x v="1"/>
    <x v="0"/>
    <n v="-0.19702597874359906"/>
  </r>
  <r>
    <n v="8756"/>
    <n v="26"/>
    <x v="0"/>
    <x v="3"/>
    <n v="3.12"/>
    <x v="8"/>
    <x v="1"/>
    <n v="60292"/>
    <x v="0"/>
    <n v="628"/>
    <n v="351"/>
    <n v="4.2"/>
    <n v="2.9"/>
    <x v="1"/>
    <x v="2"/>
    <n v="171395"/>
    <s v="International"/>
    <x v="3"/>
    <x v="1"/>
    <x v="1"/>
    <x v="0"/>
    <x v="1"/>
    <n v="1.842748623366284"/>
  </r>
  <r>
    <n v="8757"/>
    <n v="22"/>
    <x v="0"/>
    <x v="3"/>
    <n v="3.56"/>
    <x v="3"/>
    <x v="1"/>
    <n v="92250"/>
    <x v="0"/>
    <n v="561"/>
    <n v="121"/>
    <n v="2.2000000000000002"/>
    <n v="2.7"/>
    <x v="1"/>
    <x v="2"/>
    <n v="159841"/>
    <s v="Domestic"/>
    <x v="3"/>
    <x v="0"/>
    <x v="0"/>
    <x v="1"/>
    <x v="1"/>
    <n v="0.73269376693766941"/>
  </r>
  <r>
    <n v="8758"/>
    <n v="32"/>
    <x v="0"/>
    <x v="0"/>
    <n v="3.95"/>
    <x v="0"/>
    <x v="3"/>
    <n v="101990"/>
    <x v="0"/>
    <n v="453"/>
    <n v="130"/>
    <n v="2.1"/>
    <n v="2.2000000000000002"/>
    <x v="1"/>
    <x v="4"/>
    <n v="97070"/>
    <s v="Domestic"/>
    <x v="3"/>
    <x v="1"/>
    <x v="1"/>
    <x v="2"/>
    <x v="1"/>
    <n v="-4.8240023531718794E-2"/>
  </r>
  <r>
    <n v="8759"/>
    <n v="24"/>
    <x v="1"/>
    <x v="2"/>
    <n v="3.09"/>
    <x v="6"/>
    <x v="0"/>
    <n v="50359"/>
    <x v="1"/>
    <n v="704"/>
    <n v="190"/>
    <n v="9.9"/>
    <n v="9.4"/>
    <x v="0"/>
    <x v="3"/>
    <n v="157809"/>
    <s v="International"/>
    <x v="3"/>
    <x v="0"/>
    <x v="0"/>
    <x v="1"/>
    <x v="0"/>
    <n v="2.1336801763339226"/>
  </r>
  <r>
    <n v="8760"/>
    <n v="31"/>
    <x v="1"/>
    <x v="4"/>
    <n v="2.83"/>
    <x v="6"/>
    <x v="4"/>
    <n v="64164"/>
    <x v="0"/>
    <n v="294"/>
    <n v="332"/>
    <n v="2.7"/>
    <n v="6.1"/>
    <x v="3"/>
    <x v="4"/>
    <n v="124344"/>
    <s v="International"/>
    <x v="2"/>
    <x v="0"/>
    <x v="1"/>
    <x v="2"/>
    <x v="2"/>
    <n v="0.93790910791097815"/>
  </r>
  <r>
    <n v="8761"/>
    <n v="26"/>
    <x v="2"/>
    <x v="2"/>
    <n v="3.72"/>
    <x v="3"/>
    <x v="4"/>
    <n v="107579"/>
    <x v="0"/>
    <n v="794"/>
    <n v="19"/>
    <n v="7.6"/>
    <n v="3.2"/>
    <x v="0"/>
    <x v="2"/>
    <n v="166364"/>
    <s v="International"/>
    <x v="2"/>
    <x v="0"/>
    <x v="0"/>
    <x v="0"/>
    <x v="0"/>
    <n v="0.54643564264401046"/>
  </r>
  <r>
    <n v="8762"/>
    <n v="34"/>
    <x v="1"/>
    <x v="0"/>
    <n v="3.94"/>
    <x v="8"/>
    <x v="2"/>
    <n v="63835"/>
    <x v="1"/>
    <n v="355"/>
    <n v="399"/>
    <n v="8"/>
    <n v="9.6999999999999993"/>
    <x v="1"/>
    <x v="4"/>
    <n v="94118"/>
    <s v="Domestic"/>
    <x v="1"/>
    <x v="1"/>
    <x v="0"/>
    <x v="2"/>
    <x v="1"/>
    <n v="0.47439492441450615"/>
  </r>
  <r>
    <n v="8763"/>
    <n v="25"/>
    <x v="0"/>
    <x v="3"/>
    <n v="2.2599999999999998"/>
    <x v="0"/>
    <x v="3"/>
    <n v="103738"/>
    <x v="1"/>
    <n v="752"/>
    <n v="464"/>
    <n v="5.4"/>
    <n v="4.7"/>
    <x v="2"/>
    <x v="1"/>
    <n v="160432"/>
    <s v="International"/>
    <x v="2"/>
    <x v="0"/>
    <x v="1"/>
    <x v="0"/>
    <x v="0"/>
    <n v="0.54651140372862406"/>
  </r>
  <r>
    <n v="8764"/>
    <n v="23"/>
    <x v="0"/>
    <x v="3"/>
    <n v="3.16"/>
    <x v="2"/>
    <x v="4"/>
    <n v="75842"/>
    <x v="0"/>
    <n v="543"/>
    <n v="272"/>
    <n v="1"/>
    <n v="2"/>
    <x v="1"/>
    <x v="0"/>
    <n v="172280"/>
    <s v="Domestic"/>
    <x v="2"/>
    <x v="0"/>
    <x v="1"/>
    <x v="1"/>
    <x v="1"/>
    <n v="1.271564568444925"/>
  </r>
  <r>
    <n v="8765"/>
    <n v="28"/>
    <x v="2"/>
    <x v="2"/>
    <n v="3.58"/>
    <x v="1"/>
    <x v="4"/>
    <n v="44139"/>
    <x v="1"/>
    <n v="305"/>
    <n v="412"/>
    <n v="7.5"/>
    <n v="5.6"/>
    <x v="2"/>
    <x v="4"/>
    <n v="89221"/>
    <s v="Domestic"/>
    <x v="1"/>
    <x v="1"/>
    <x v="1"/>
    <x v="0"/>
    <x v="2"/>
    <n v="1.0213643263327217"/>
  </r>
  <r>
    <n v="8766"/>
    <n v="27"/>
    <x v="0"/>
    <x v="1"/>
    <n v="3.07"/>
    <x v="7"/>
    <x v="4"/>
    <n v="99319"/>
    <x v="1"/>
    <n v="700"/>
    <n v="459"/>
    <n v="9.6"/>
    <n v="4.9000000000000004"/>
    <x v="0"/>
    <x v="2"/>
    <n v="151655"/>
    <s v="International"/>
    <x v="2"/>
    <x v="0"/>
    <x v="0"/>
    <x v="0"/>
    <x v="0"/>
    <n v="0.52694851941723131"/>
  </r>
  <r>
    <n v="8767"/>
    <n v="23"/>
    <x v="0"/>
    <x v="0"/>
    <n v="2.82"/>
    <x v="7"/>
    <x v="4"/>
    <n v="55498"/>
    <x v="0"/>
    <n v="557"/>
    <n v="134"/>
    <n v="7.9"/>
    <n v="6.6"/>
    <x v="1"/>
    <x v="1"/>
    <n v="161435"/>
    <s v="International"/>
    <x v="0"/>
    <x v="1"/>
    <x v="1"/>
    <x v="1"/>
    <x v="1"/>
    <n v="1.9088435619301596"/>
  </r>
  <r>
    <n v="8768"/>
    <n v="26"/>
    <x v="1"/>
    <x v="3"/>
    <n v="3.31"/>
    <x v="5"/>
    <x v="4"/>
    <n v="75254"/>
    <x v="1"/>
    <n v="541"/>
    <n v="283"/>
    <n v="5.8"/>
    <n v="7.3"/>
    <x v="0"/>
    <x v="1"/>
    <n v="196469"/>
    <s v="International"/>
    <x v="1"/>
    <x v="1"/>
    <x v="1"/>
    <x v="0"/>
    <x v="1"/>
    <n v="1.6107449437903634"/>
  </r>
  <r>
    <n v="8769"/>
    <n v="24"/>
    <x v="1"/>
    <x v="1"/>
    <n v="2.54"/>
    <x v="9"/>
    <x v="3"/>
    <n v="117508"/>
    <x v="1"/>
    <n v="625"/>
    <n v="209"/>
    <n v="6.3"/>
    <n v="4.0999999999999996"/>
    <x v="0"/>
    <x v="4"/>
    <n v="105381"/>
    <s v="International"/>
    <x v="0"/>
    <x v="1"/>
    <x v="0"/>
    <x v="1"/>
    <x v="1"/>
    <n v="-0.10320148415427034"/>
  </r>
  <r>
    <n v="8770"/>
    <n v="31"/>
    <x v="0"/>
    <x v="3"/>
    <n v="2.7"/>
    <x v="2"/>
    <x v="4"/>
    <n v="88488"/>
    <x v="0"/>
    <n v="725"/>
    <n v="423"/>
    <n v="2.4"/>
    <n v="2.5"/>
    <x v="0"/>
    <x v="2"/>
    <n v="163645"/>
    <s v="Domestic"/>
    <x v="0"/>
    <x v="0"/>
    <x v="1"/>
    <x v="2"/>
    <x v="0"/>
    <n v="0.84934680408642982"/>
  </r>
  <r>
    <n v="8771"/>
    <n v="25"/>
    <x v="1"/>
    <x v="3"/>
    <n v="3.98"/>
    <x v="0"/>
    <x v="4"/>
    <n v="38090"/>
    <x v="0"/>
    <n v="782"/>
    <n v="395"/>
    <n v="9"/>
    <n v="4.7"/>
    <x v="0"/>
    <x v="0"/>
    <n v="90651"/>
    <s v="International"/>
    <x v="0"/>
    <x v="0"/>
    <x v="0"/>
    <x v="0"/>
    <x v="0"/>
    <n v="1.3799159884484116"/>
  </r>
  <r>
    <n v="8772"/>
    <n v="31"/>
    <x v="2"/>
    <x v="1"/>
    <n v="3.27"/>
    <x v="5"/>
    <x v="3"/>
    <n v="37181"/>
    <x v="0"/>
    <n v="627"/>
    <n v="141"/>
    <n v="6.4"/>
    <n v="5.5"/>
    <x v="3"/>
    <x v="4"/>
    <n v="191551"/>
    <s v="International"/>
    <x v="1"/>
    <x v="0"/>
    <x v="0"/>
    <x v="2"/>
    <x v="1"/>
    <n v="4.1518517522390468"/>
  </r>
  <r>
    <n v="8773"/>
    <n v="25"/>
    <x v="0"/>
    <x v="2"/>
    <n v="3.75"/>
    <x v="0"/>
    <x v="1"/>
    <n v="111887"/>
    <x v="0"/>
    <n v="753"/>
    <n v="496"/>
    <n v="3.2"/>
    <n v="5.2"/>
    <x v="2"/>
    <x v="3"/>
    <n v="92508"/>
    <s v="International"/>
    <x v="2"/>
    <x v="1"/>
    <x v="0"/>
    <x v="0"/>
    <x v="0"/>
    <n v="-0.17320153369024105"/>
  </r>
  <r>
    <n v="8774"/>
    <n v="27"/>
    <x v="1"/>
    <x v="0"/>
    <n v="3.62"/>
    <x v="7"/>
    <x v="1"/>
    <n v="85871"/>
    <x v="0"/>
    <n v="549"/>
    <n v="77"/>
    <n v="1.9"/>
    <n v="1.3"/>
    <x v="3"/>
    <x v="1"/>
    <n v="103133"/>
    <s v="International"/>
    <x v="2"/>
    <x v="0"/>
    <x v="0"/>
    <x v="0"/>
    <x v="1"/>
    <n v="0.20102246392845083"/>
  </r>
  <r>
    <n v="8775"/>
    <n v="31"/>
    <x v="0"/>
    <x v="1"/>
    <n v="3.3"/>
    <x v="2"/>
    <x v="1"/>
    <n v="75787"/>
    <x v="1"/>
    <n v="466"/>
    <n v="328"/>
    <n v="3.4"/>
    <n v="8.1"/>
    <x v="0"/>
    <x v="3"/>
    <n v="192592"/>
    <s v="International"/>
    <x v="1"/>
    <x v="0"/>
    <x v="0"/>
    <x v="2"/>
    <x v="1"/>
    <n v="1.5412273872827793"/>
  </r>
  <r>
    <n v="8776"/>
    <n v="25"/>
    <x v="1"/>
    <x v="1"/>
    <n v="3.68"/>
    <x v="7"/>
    <x v="4"/>
    <n v="85959"/>
    <x v="0"/>
    <n v="357"/>
    <n v="25"/>
    <n v="7.9"/>
    <n v="4.0999999999999996"/>
    <x v="3"/>
    <x v="1"/>
    <n v="89183"/>
    <s v="International"/>
    <x v="1"/>
    <x v="0"/>
    <x v="1"/>
    <x v="0"/>
    <x v="1"/>
    <n v="3.7506252981072373E-2"/>
  </r>
  <r>
    <n v="8777"/>
    <n v="31"/>
    <x v="1"/>
    <x v="3"/>
    <n v="2.57"/>
    <x v="2"/>
    <x v="3"/>
    <n v="101413"/>
    <x v="0"/>
    <n v="610"/>
    <n v="169"/>
    <n v="9.6"/>
    <n v="3.6"/>
    <x v="2"/>
    <x v="4"/>
    <n v="100409"/>
    <s v="International"/>
    <x v="0"/>
    <x v="1"/>
    <x v="0"/>
    <x v="2"/>
    <x v="1"/>
    <n v="-9.900111425556881E-3"/>
  </r>
  <r>
    <n v="8778"/>
    <n v="23"/>
    <x v="2"/>
    <x v="1"/>
    <n v="3.27"/>
    <x v="6"/>
    <x v="1"/>
    <n v="99555"/>
    <x v="0"/>
    <n v="603"/>
    <n v="124"/>
    <n v="3.1"/>
    <n v="2.9"/>
    <x v="1"/>
    <x v="1"/>
    <n v="115472"/>
    <s v="International"/>
    <x v="2"/>
    <x v="1"/>
    <x v="0"/>
    <x v="1"/>
    <x v="1"/>
    <n v="0.15988147255286023"/>
  </r>
  <r>
    <n v="8779"/>
    <n v="30"/>
    <x v="0"/>
    <x v="0"/>
    <n v="3.18"/>
    <x v="6"/>
    <x v="2"/>
    <n v="105870"/>
    <x v="0"/>
    <n v="392"/>
    <n v="165"/>
    <n v="3.8"/>
    <n v="6.2"/>
    <x v="0"/>
    <x v="2"/>
    <n v="126229"/>
    <s v="International"/>
    <x v="2"/>
    <x v="0"/>
    <x v="0"/>
    <x v="0"/>
    <x v="1"/>
    <n v="0.19230187966373855"/>
  </r>
  <r>
    <n v="8780"/>
    <n v="25"/>
    <x v="0"/>
    <x v="2"/>
    <n v="3.24"/>
    <x v="4"/>
    <x v="2"/>
    <n v="103995"/>
    <x v="1"/>
    <n v="673"/>
    <n v="270"/>
    <n v="8.1999999999999993"/>
    <n v="6.3"/>
    <x v="0"/>
    <x v="3"/>
    <n v="71830"/>
    <s v="International"/>
    <x v="0"/>
    <x v="0"/>
    <x v="0"/>
    <x v="0"/>
    <x v="0"/>
    <n v="-0.3092937160440406"/>
  </r>
  <r>
    <n v="8781"/>
    <n v="27"/>
    <x v="0"/>
    <x v="2"/>
    <n v="2.34"/>
    <x v="8"/>
    <x v="3"/>
    <n v="50672"/>
    <x v="0"/>
    <n v="424"/>
    <n v="405"/>
    <n v="7.6"/>
    <n v="4.9000000000000004"/>
    <x v="3"/>
    <x v="4"/>
    <n v="158787"/>
    <s v="International"/>
    <x v="3"/>
    <x v="0"/>
    <x v="0"/>
    <x v="0"/>
    <x v="1"/>
    <n v="2.1336240922008209"/>
  </r>
  <r>
    <n v="8782"/>
    <n v="25"/>
    <x v="1"/>
    <x v="2"/>
    <n v="2.5499999999999998"/>
    <x v="3"/>
    <x v="4"/>
    <n v="89835"/>
    <x v="1"/>
    <n v="453"/>
    <n v="43"/>
    <n v="2.1"/>
    <n v="7.1"/>
    <x v="1"/>
    <x v="2"/>
    <n v="133228"/>
    <s v="Domestic"/>
    <x v="3"/>
    <x v="0"/>
    <x v="0"/>
    <x v="0"/>
    <x v="1"/>
    <n v="0.48302999944342406"/>
  </r>
  <r>
    <n v="8783"/>
    <n v="25"/>
    <x v="0"/>
    <x v="0"/>
    <n v="2.57"/>
    <x v="9"/>
    <x v="1"/>
    <n v="92521"/>
    <x v="0"/>
    <n v="749"/>
    <n v="300"/>
    <n v="9.1999999999999993"/>
    <n v="1.3"/>
    <x v="2"/>
    <x v="2"/>
    <n v="84189"/>
    <s v="Domestic"/>
    <x v="3"/>
    <x v="1"/>
    <x v="0"/>
    <x v="0"/>
    <x v="0"/>
    <n v="-9.0055230704380623E-2"/>
  </r>
  <r>
    <n v="8784"/>
    <n v="29"/>
    <x v="0"/>
    <x v="3"/>
    <n v="3.2"/>
    <x v="9"/>
    <x v="4"/>
    <n v="83204"/>
    <x v="0"/>
    <n v="557"/>
    <n v="468"/>
    <n v="3.1"/>
    <n v="8.1999999999999993"/>
    <x v="1"/>
    <x v="2"/>
    <n v="108112"/>
    <s v="Domestic"/>
    <x v="2"/>
    <x v="1"/>
    <x v="1"/>
    <x v="0"/>
    <x v="1"/>
    <n v="0.29936060766309314"/>
  </r>
  <r>
    <n v="8785"/>
    <n v="23"/>
    <x v="0"/>
    <x v="0"/>
    <n v="3.95"/>
    <x v="3"/>
    <x v="1"/>
    <n v="35084"/>
    <x v="0"/>
    <n v="425"/>
    <n v="468"/>
    <n v="7.9"/>
    <n v="3.3"/>
    <x v="1"/>
    <x v="1"/>
    <n v="194629"/>
    <s v="Domestic"/>
    <x v="3"/>
    <x v="1"/>
    <x v="1"/>
    <x v="1"/>
    <x v="1"/>
    <n v="4.5475145365408736"/>
  </r>
  <r>
    <n v="8786"/>
    <n v="33"/>
    <x v="0"/>
    <x v="1"/>
    <n v="3.91"/>
    <x v="5"/>
    <x v="0"/>
    <n v="38489"/>
    <x v="1"/>
    <n v="350"/>
    <n v="298"/>
    <n v="6.9"/>
    <n v="5.2"/>
    <x v="1"/>
    <x v="2"/>
    <n v="66653"/>
    <s v="Domestic"/>
    <x v="1"/>
    <x v="1"/>
    <x v="0"/>
    <x v="2"/>
    <x v="2"/>
    <n v="0.73174153654290841"/>
  </r>
  <r>
    <n v="8787"/>
    <n v="26"/>
    <x v="0"/>
    <x v="4"/>
    <n v="2.4500000000000002"/>
    <x v="8"/>
    <x v="0"/>
    <n v="38704"/>
    <x v="0"/>
    <n v="467"/>
    <n v="411"/>
    <n v="5.2"/>
    <n v="7.7"/>
    <x v="1"/>
    <x v="2"/>
    <n v="188909"/>
    <s v="Domestic"/>
    <x v="0"/>
    <x v="1"/>
    <x v="0"/>
    <x v="0"/>
    <x v="1"/>
    <n v="3.8808650268706075"/>
  </r>
  <r>
    <n v="8788"/>
    <n v="21"/>
    <x v="1"/>
    <x v="4"/>
    <n v="2.61"/>
    <x v="7"/>
    <x v="4"/>
    <n v="119493"/>
    <x v="0"/>
    <n v="601"/>
    <n v="33"/>
    <n v="1.8"/>
    <n v="2.6"/>
    <x v="2"/>
    <x v="1"/>
    <n v="140551"/>
    <s v="International"/>
    <x v="0"/>
    <x v="0"/>
    <x v="0"/>
    <x v="1"/>
    <x v="1"/>
    <n v="0.17622789619475618"/>
  </r>
  <r>
    <n v="8789"/>
    <n v="30"/>
    <x v="0"/>
    <x v="4"/>
    <n v="2.0699999999999998"/>
    <x v="5"/>
    <x v="2"/>
    <n v="80060"/>
    <x v="0"/>
    <n v="423"/>
    <n v="415"/>
    <n v="9"/>
    <n v="9.1"/>
    <x v="3"/>
    <x v="4"/>
    <n v="158686"/>
    <s v="Domestic"/>
    <x v="3"/>
    <x v="1"/>
    <x v="0"/>
    <x v="0"/>
    <x v="1"/>
    <n v="0.98208843367474397"/>
  </r>
  <r>
    <n v="8790"/>
    <n v="25"/>
    <x v="0"/>
    <x v="2"/>
    <n v="2.8"/>
    <x v="8"/>
    <x v="4"/>
    <n v="32253"/>
    <x v="0"/>
    <n v="395"/>
    <n v="144"/>
    <n v="5.8"/>
    <n v="2.2000000000000002"/>
    <x v="0"/>
    <x v="1"/>
    <n v="81618"/>
    <s v="International"/>
    <x v="1"/>
    <x v="0"/>
    <x v="0"/>
    <x v="0"/>
    <x v="1"/>
    <n v="1.5305552971816576"/>
  </r>
  <r>
    <n v="8791"/>
    <n v="28"/>
    <x v="1"/>
    <x v="0"/>
    <n v="3.67"/>
    <x v="0"/>
    <x v="1"/>
    <n v="81177"/>
    <x v="0"/>
    <n v="433"/>
    <n v="135"/>
    <n v="2"/>
    <n v="8.3000000000000007"/>
    <x v="3"/>
    <x v="4"/>
    <n v="105095"/>
    <s v="Domestic"/>
    <x v="1"/>
    <x v="0"/>
    <x v="0"/>
    <x v="0"/>
    <x v="1"/>
    <n v="0.29464010741958929"/>
  </r>
  <r>
    <n v="8792"/>
    <n v="25"/>
    <x v="1"/>
    <x v="0"/>
    <n v="3.83"/>
    <x v="8"/>
    <x v="4"/>
    <n v="109040"/>
    <x v="0"/>
    <n v="666"/>
    <n v="376"/>
    <n v="5.3"/>
    <n v="4.5999999999999996"/>
    <x v="0"/>
    <x v="4"/>
    <n v="140144"/>
    <s v="International"/>
    <x v="3"/>
    <x v="1"/>
    <x v="0"/>
    <x v="0"/>
    <x v="0"/>
    <n v="0.28525311812179016"/>
  </r>
  <r>
    <n v="8793"/>
    <n v="29"/>
    <x v="0"/>
    <x v="2"/>
    <n v="2.4700000000000002"/>
    <x v="6"/>
    <x v="4"/>
    <n v="116239"/>
    <x v="0"/>
    <n v="394"/>
    <n v="16"/>
    <n v="1.9"/>
    <n v="2.5"/>
    <x v="3"/>
    <x v="2"/>
    <n v="92976"/>
    <s v="International"/>
    <x v="3"/>
    <x v="0"/>
    <x v="1"/>
    <x v="0"/>
    <x v="1"/>
    <n v="-0.20013076506164024"/>
  </r>
  <r>
    <n v="8794"/>
    <n v="31"/>
    <x v="0"/>
    <x v="1"/>
    <n v="2.5299999999999998"/>
    <x v="4"/>
    <x v="1"/>
    <n v="75503"/>
    <x v="1"/>
    <n v="325"/>
    <n v="46"/>
    <n v="4.4000000000000004"/>
    <n v="8.8000000000000007"/>
    <x v="3"/>
    <x v="0"/>
    <n v="102197"/>
    <s v="Domestic"/>
    <x v="3"/>
    <x v="0"/>
    <x v="0"/>
    <x v="2"/>
    <x v="2"/>
    <n v="0.35354886560798909"/>
  </r>
  <r>
    <n v="8795"/>
    <n v="26"/>
    <x v="1"/>
    <x v="4"/>
    <n v="2.44"/>
    <x v="7"/>
    <x v="2"/>
    <n v="63587"/>
    <x v="0"/>
    <n v="635"/>
    <n v="4"/>
    <n v="2.1"/>
    <n v="7.6"/>
    <x v="2"/>
    <x v="3"/>
    <n v="82670"/>
    <s v="International"/>
    <x v="1"/>
    <x v="0"/>
    <x v="0"/>
    <x v="0"/>
    <x v="1"/>
    <n v="0.30010851274631606"/>
  </r>
  <r>
    <n v="8796"/>
    <n v="28"/>
    <x v="0"/>
    <x v="4"/>
    <n v="2.7"/>
    <x v="6"/>
    <x v="0"/>
    <n v="49948"/>
    <x v="0"/>
    <n v="403"/>
    <n v="3"/>
    <n v="3.4"/>
    <n v="3.1"/>
    <x v="1"/>
    <x v="0"/>
    <n v="102360"/>
    <s v="International"/>
    <x v="1"/>
    <x v="1"/>
    <x v="0"/>
    <x v="0"/>
    <x v="1"/>
    <n v="1.049331304556739"/>
  </r>
  <r>
    <n v="8797"/>
    <n v="30"/>
    <x v="1"/>
    <x v="2"/>
    <n v="3.61"/>
    <x v="9"/>
    <x v="1"/>
    <n v="87454"/>
    <x v="0"/>
    <n v="416"/>
    <n v="350"/>
    <n v="8.3000000000000007"/>
    <n v="7"/>
    <x v="2"/>
    <x v="2"/>
    <n v="108742"/>
    <s v="International"/>
    <x v="0"/>
    <x v="1"/>
    <x v="0"/>
    <x v="0"/>
    <x v="1"/>
    <n v="0.24341939762618062"/>
  </r>
  <r>
    <n v="8798"/>
    <n v="28"/>
    <x v="0"/>
    <x v="4"/>
    <n v="3.29"/>
    <x v="6"/>
    <x v="4"/>
    <n v="89987"/>
    <x v="1"/>
    <n v="696"/>
    <n v="275"/>
    <n v="3.1"/>
    <n v="2.4"/>
    <x v="2"/>
    <x v="4"/>
    <n v="198133"/>
    <s v="Domestic"/>
    <x v="1"/>
    <x v="0"/>
    <x v="1"/>
    <x v="0"/>
    <x v="0"/>
    <n v="1.2017958149510486"/>
  </r>
  <r>
    <n v="8799"/>
    <n v="33"/>
    <x v="0"/>
    <x v="3"/>
    <n v="3.57"/>
    <x v="5"/>
    <x v="3"/>
    <n v="107290"/>
    <x v="1"/>
    <n v="650"/>
    <n v="347"/>
    <n v="6.7"/>
    <n v="9.8000000000000007"/>
    <x v="0"/>
    <x v="1"/>
    <n v="184729"/>
    <s v="International"/>
    <x v="2"/>
    <x v="1"/>
    <x v="1"/>
    <x v="2"/>
    <x v="0"/>
    <n v="0.72177276540218105"/>
  </r>
  <r>
    <n v="8800"/>
    <n v="23"/>
    <x v="0"/>
    <x v="0"/>
    <n v="3.17"/>
    <x v="7"/>
    <x v="4"/>
    <n v="91803"/>
    <x v="0"/>
    <n v="365"/>
    <n v="285"/>
    <n v="3.1"/>
    <n v="5.9"/>
    <x v="0"/>
    <x v="2"/>
    <n v="62964"/>
    <s v="Domestic"/>
    <x v="1"/>
    <x v="0"/>
    <x v="0"/>
    <x v="1"/>
    <x v="1"/>
    <n v="-0.31414006078232737"/>
  </r>
  <r>
    <n v="8801"/>
    <n v="27"/>
    <x v="1"/>
    <x v="4"/>
    <n v="2.52"/>
    <x v="7"/>
    <x v="4"/>
    <n v="96202"/>
    <x v="1"/>
    <n v="349"/>
    <n v="369"/>
    <n v="6.5"/>
    <n v="2.4"/>
    <x v="3"/>
    <x v="4"/>
    <n v="141226"/>
    <s v="International"/>
    <x v="1"/>
    <x v="0"/>
    <x v="1"/>
    <x v="0"/>
    <x v="2"/>
    <n v="0.46801521797883622"/>
  </r>
  <r>
    <n v="8802"/>
    <n v="34"/>
    <x v="1"/>
    <x v="4"/>
    <n v="2.46"/>
    <x v="3"/>
    <x v="3"/>
    <n v="64913"/>
    <x v="1"/>
    <n v="283"/>
    <n v="236"/>
    <n v="7.7"/>
    <n v="1.6"/>
    <x v="3"/>
    <x v="1"/>
    <n v="123180"/>
    <s v="Domestic"/>
    <x v="3"/>
    <x v="0"/>
    <x v="1"/>
    <x v="2"/>
    <x v="2"/>
    <n v="0.89761681019210326"/>
  </r>
  <r>
    <n v="8803"/>
    <n v="27"/>
    <x v="0"/>
    <x v="3"/>
    <n v="2.02"/>
    <x v="9"/>
    <x v="4"/>
    <n v="101356"/>
    <x v="1"/>
    <n v="780"/>
    <n v="337"/>
    <n v="1.9"/>
    <n v="6.7"/>
    <x v="1"/>
    <x v="2"/>
    <n v="82307"/>
    <s v="Domestic"/>
    <x v="1"/>
    <x v="0"/>
    <x v="0"/>
    <x v="0"/>
    <x v="0"/>
    <n v="-0.18794151308259993"/>
  </r>
  <r>
    <n v="8804"/>
    <n v="34"/>
    <x v="1"/>
    <x v="1"/>
    <n v="3.56"/>
    <x v="1"/>
    <x v="3"/>
    <n v="84268"/>
    <x v="0"/>
    <n v="665"/>
    <n v="65"/>
    <n v="8.6"/>
    <n v="6.8"/>
    <x v="3"/>
    <x v="4"/>
    <n v="122180"/>
    <s v="Domestic"/>
    <x v="0"/>
    <x v="0"/>
    <x v="1"/>
    <x v="2"/>
    <x v="0"/>
    <n v="0.4498979446527745"/>
  </r>
  <r>
    <n v="8805"/>
    <n v="30"/>
    <x v="0"/>
    <x v="1"/>
    <n v="3.69"/>
    <x v="6"/>
    <x v="4"/>
    <n v="118661"/>
    <x v="1"/>
    <n v="747"/>
    <n v="277"/>
    <n v="9.1999999999999993"/>
    <n v="9.8000000000000007"/>
    <x v="2"/>
    <x v="0"/>
    <n v="114898"/>
    <s v="International"/>
    <x v="0"/>
    <x v="0"/>
    <x v="0"/>
    <x v="0"/>
    <x v="0"/>
    <n v="-3.1712188503383587E-2"/>
  </r>
  <r>
    <n v="8806"/>
    <n v="32"/>
    <x v="0"/>
    <x v="3"/>
    <n v="3.54"/>
    <x v="6"/>
    <x v="2"/>
    <n v="50029"/>
    <x v="0"/>
    <n v="627"/>
    <n v="225"/>
    <n v="4.4000000000000004"/>
    <n v="5.5"/>
    <x v="3"/>
    <x v="0"/>
    <n v="164832"/>
    <s v="Domestic"/>
    <x v="3"/>
    <x v="0"/>
    <x v="0"/>
    <x v="2"/>
    <x v="1"/>
    <n v="2.294729057146855"/>
  </r>
  <r>
    <n v="8807"/>
    <n v="26"/>
    <x v="1"/>
    <x v="1"/>
    <n v="2.15"/>
    <x v="5"/>
    <x v="0"/>
    <n v="30258"/>
    <x v="0"/>
    <n v="331"/>
    <n v="183"/>
    <n v="8.9"/>
    <n v="4.0999999999999996"/>
    <x v="0"/>
    <x v="3"/>
    <n v="182128"/>
    <s v="Domestic"/>
    <x v="3"/>
    <x v="0"/>
    <x v="0"/>
    <x v="0"/>
    <x v="2"/>
    <n v="5.0191684843677704"/>
  </r>
  <r>
    <n v="8808"/>
    <n v="32"/>
    <x v="0"/>
    <x v="2"/>
    <n v="3.52"/>
    <x v="2"/>
    <x v="2"/>
    <n v="40320"/>
    <x v="1"/>
    <n v="738"/>
    <n v="89"/>
    <n v="2"/>
    <n v="7.4"/>
    <x v="0"/>
    <x v="2"/>
    <n v="93813"/>
    <s v="Domestic"/>
    <x v="3"/>
    <x v="0"/>
    <x v="1"/>
    <x v="2"/>
    <x v="0"/>
    <n v="1.3267113095238094"/>
  </r>
  <r>
    <n v="8809"/>
    <n v="27"/>
    <x v="1"/>
    <x v="3"/>
    <n v="2.09"/>
    <x v="5"/>
    <x v="1"/>
    <n v="74925"/>
    <x v="0"/>
    <n v="571"/>
    <n v="11"/>
    <n v="4.8"/>
    <n v="8.1999999999999993"/>
    <x v="3"/>
    <x v="4"/>
    <n v="181302"/>
    <s v="International"/>
    <x v="1"/>
    <x v="1"/>
    <x v="1"/>
    <x v="0"/>
    <x v="1"/>
    <n v="1.4197797797797798"/>
  </r>
  <r>
    <n v="8810"/>
    <n v="34"/>
    <x v="1"/>
    <x v="0"/>
    <n v="2.21"/>
    <x v="6"/>
    <x v="1"/>
    <n v="66301"/>
    <x v="1"/>
    <n v="417"/>
    <n v="99"/>
    <n v="2.5"/>
    <n v="7.2"/>
    <x v="1"/>
    <x v="4"/>
    <n v="114125"/>
    <s v="Domestic"/>
    <x v="0"/>
    <x v="1"/>
    <x v="0"/>
    <x v="2"/>
    <x v="1"/>
    <n v="0.721316420566809"/>
  </r>
  <r>
    <n v="8811"/>
    <n v="22"/>
    <x v="1"/>
    <x v="0"/>
    <n v="2.88"/>
    <x v="8"/>
    <x v="4"/>
    <n v="75914"/>
    <x v="0"/>
    <n v="401"/>
    <n v="420"/>
    <n v="9.6999999999999993"/>
    <n v="7.7"/>
    <x v="3"/>
    <x v="0"/>
    <n v="110110"/>
    <s v="International"/>
    <x v="2"/>
    <x v="1"/>
    <x v="0"/>
    <x v="1"/>
    <x v="1"/>
    <n v="0.45045709618779145"/>
  </r>
  <r>
    <n v="8812"/>
    <n v="29"/>
    <x v="1"/>
    <x v="0"/>
    <n v="2.95"/>
    <x v="1"/>
    <x v="1"/>
    <n v="118531"/>
    <x v="1"/>
    <n v="251"/>
    <n v="39"/>
    <n v="8"/>
    <n v="7.2"/>
    <x v="3"/>
    <x v="1"/>
    <n v="125820"/>
    <s v="Domestic"/>
    <x v="2"/>
    <x v="0"/>
    <x v="0"/>
    <x v="0"/>
    <x v="2"/>
    <n v="6.1494461364537546E-2"/>
  </r>
  <r>
    <n v="8813"/>
    <n v="30"/>
    <x v="0"/>
    <x v="4"/>
    <n v="3.63"/>
    <x v="9"/>
    <x v="1"/>
    <n v="43406"/>
    <x v="1"/>
    <n v="592"/>
    <n v="50"/>
    <n v="6.6"/>
    <n v="2.6"/>
    <x v="2"/>
    <x v="1"/>
    <n v="153359"/>
    <s v="International"/>
    <x v="2"/>
    <x v="1"/>
    <x v="0"/>
    <x v="0"/>
    <x v="1"/>
    <n v="2.5331290604985486"/>
  </r>
  <r>
    <n v="8814"/>
    <n v="30"/>
    <x v="0"/>
    <x v="3"/>
    <n v="3.36"/>
    <x v="6"/>
    <x v="4"/>
    <n v="78414"/>
    <x v="0"/>
    <n v="453"/>
    <n v="284"/>
    <n v="1.6"/>
    <n v="8.3000000000000007"/>
    <x v="1"/>
    <x v="1"/>
    <n v="60430"/>
    <s v="Domestic"/>
    <x v="2"/>
    <x v="1"/>
    <x v="0"/>
    <x v="0"/>
    <x v="1"/>
    <n v="-0.22934680031627006"/>
  </r>
  <r>
    <n v="8815"/>
    <n v="21"/>
    <x v="0"/>
    <x v="3"/>
    <n v="2.31"/>
    <x v="3"/>
    <x v="4"/>
    <n v="92143"/>
    <x v="1"/>
    <n v="257"/>
    <n v="20"/>
    <n v="2.5"/>
    <n v="6.6"/>
    <x v="3"/>
    <x v="1"/>
    <n v="146443"/>
    <s v="International"/>
    <x v="0"/>
    <x v="1"/>
    <x v="0"/>
    <x v="1"/>
    <x v="2"/>
    <n v="0.58930141193579544"/>
  </r>
  <r>
    <n v="8816"/>
    <n v="21"/>
    <x v="0"/>
    <x v="1"/>
    <n v="2.4500000000000002"/>
    <x v="1"/>
    <x v="0"/>
    <n v="91097"/>
    <x v="0"/>
    <n v="755"/>
    <n v="167"/>
    <n v="4.2"/>
    <n v="4.5"/>
    <x v="2"/>
    <x v="4"/>
    <n v="68635"/>
    <s v="Domestic"/>
    <x v="2"/>
    <x v="0"/>
    <x v="0"/>
    <x v="1"/>
    <x v="0"/>
    <n v="-0.24657233498358891"/>
  </r>
  <r>
    <n v="8817"/>
    <n v="23"/>
    <x v="0"/>
    <x v="3"/>
    <n v="2.57"/>
    <x v="6"/>
    <x v="3"/>
    <n v="35689"/>
    <x v="0"/>
    <n v="522"/>
    <n v="491"/>
    <n v="3"/>
    <n v="7"/>
    <x v="3"/>
    <x v="0"/>
    <n v="102872"/>
    <s v="International"/>
    <x v="0"/>
    <x v="1"/>
    <x v="1"/>
    <x v="1"/>
    <x v="1"/>
    <n v="1.882456779399815"/>
  </r>
  <r>
    <n v="8818"/>
    <n v="34"/>
    <x v="0"/>
    <x v="3"/>
    <n v="2.25"/>
    <x v="6"/>
    <x v="4"/>
    <n v="95183"/>
    <x v="0"/>
    <n v="538"/>
    <n v="409"/>
    <n v="3.8"/>
    <n v="8.6"/>
    <x v="3"/>
    <x v="1"/>
    <n v="105498"/>
    <s v="Domestic"/>
    <x v="3"/>
    <x v="0"/>
    <x v="0"/>
    <x v="2"/>
    <x v="1"/>
    <n v="0.10837019215616234"/>
  </r>
  <r>
    <n v="8819"/>
    <n v="23"/>
    <x v="2"/>
    <x v="1"/>
    <n v="2.58"/>
    <x v="0"/>
    <x v="0"/>
    <n v="61194"/>
    <x v="1"/>
    <n v="560"/>
    <n v="383"/>
    <n v="9.6999999999999993"/>
    <n v="8.8000000000000007"/>
    <x v="2"/>
    <x v="1"/>
    <n v="77598"/>
    <s v="International"/>
    <x v="0"/>
    <x v="1"/>
    <x v="0"/>
    <x v="1"/>
    <x v="1"/>
    <n v="0.26806549661731544"/>
  </r>
  <r>
    <n v="8820"/>
    <n v="21"/>
    <x v="0"/>
    <x v="3"/>
    <n v="3.46"/>
    <x v="1"/>
    <x v="2"/>
    <n v="64642"/>
    <x v="0"/>
    <n v="452"/>
    <n v="253"/>
    <n v="8.1999999999999993"/>
    <n v="4"/>
    <x v="1"/>
    <x v="3"/>
    <n v="93245"/>
    <s v="Domestic"/>
    <x v="3"/>
    <x v="0"/>
    <x v="0"/>
    <x v="1"/>
    <x v="1"/>
    <n v="0.44248321524705297"/>
  </r>
  <r>
    <n v="8821"/>
    <n v="32"/>
    <x v="1"/>
    <x v="3"/>
    <n v="2.48"/>
    <x v="5"/>
    <x v="1"/>
    <n v="96492"/>
    <x v="1"/>
    <n v="578"/>
    <n v="174"/>
    <n v="1.6"/>
    <n v="2.1"/>
    <x v="2"/>
    <x v="2"/>
    <n v="105560"/>
    <s v="Domestic"/>
    <x v="1"/>
    <x v="1"/>
    <x v="0"/>
    <x v="2"/>
    <x v="1"/>
    <n v="9.3976702731832687E-2"/>
  </r>
  <r>
    <n v="8822"/>
    <n v="27"/>
    <x v="1"/>
    <x v="2"/>
    <n v="3.67"/>
    <x v="2"/>
    <x v="3"/>
    <n v="111708"/>
    <x v="0"/>
    <n v="347"/>
    <n v="200"/>
    <n v="1.5"/>
    <n v="3"/>
    <x v="3"/>
    <x v="3"/>
    <n v="118816"/>
    <s v="International"/>
    <x v="1"/>
    <x v="1"/>
    <x v="0"/>
    <x v="0"/>
    <x v="2"/>
    <n v="6.3630178680130337E-2"/>
  </r>
  <r>
    <n v="8823"/>
    <n v="24"/>
    <x v="1"/>
    <x v="1"/>
    <n v="2.94"/>
    <x v="5"/>
    <x v="2"/>
    <n v="67257"/>
    <x v="0"/>
    <n v="613"/>
    <n v="288"/>
    <n v="1.4"/>
    <n v="6.5"/>
    <x v="0"/>
    <x v="4"/>
    <n v="117040"/>
    <s v="Domestic"/>
    <x v="2"/>
    <x v="1"/>
    <x v="0"/>
    <x v="1"/>
    <x v="1"/>
    <n v="0.74019061212959247"/>
  </r>
  <r>
    <n v="8824"/>
    <n v="30"/>
    <x v="0"/>
    <x v="2"/>
    <n v="2.65"/>
    <x v="9"/>
    <x v="4"/>
    <n v="84415"/>
    <x v="1"/>
    <n v="740"/>
    <n v="447"/>
    <n v="7.5"/>
    <n v="5.6"/>
    <x v="1"/>
    <x v="2"/>
    <n v="97012"/>
    <s v="Domestic"/>
    <x v="1"/>
    <x v="0"/>
    <x v="0"/>
    <x v="0"/>
    <x v="0"/>
    <n v="0.14922703311022922"/>
  </r>
  <r>
    <n v="8825"/>
    <n v="33"/>
    <x v="0"/>
    <x v="4"/>
    <n v="2.82"/>
    <x v="2"/>
    <x v="2"/>
    <n v="84174"/>
    <x v="0"/>
    <n v="328"/>
    <n v="212"/>
    <n v="5.6"/>
    <n v="5.4"/>
    <x v="0"/>
    <x v="2"/>
    <n v="90968"/>
    <s v="Domestic"/>
    <x v="2"/>
    <x v="1"/>
    <x v="1"/>
    <x v="2"/>
    <x v="2"/>
    <n v="8.0713759593223564E-2"/>
  </r>
  <r>
    <n v="8826"/>
    <n v="22"/>
    <x v="0"/>
    <x v="1"/>
    <n v="3.42"/>
    <x v="6"/>
    <x v="0"/>
    <n v="32057"/>
    <x v="0"/>
    <n v="569"/>
    <n v="368"/>
    <n v="2.2999999999999998"/>
    <n v="3.7"/>
    <x v="1"/>
    <x v="1"/>
    <n v="64699"/>
    <s v="International"/>
    <x v="2"/>
    <x v="1"/>
    <x v="0"/>
    <x v="1"/>
    <x v="1"/>
    <n v="1.0182487444239947"/>
  </r>
  <r>
    <n v="8827"/>
    <n v="30"/>
    <x v="0"/>
    <x v="3"/>
    <n v="3.03"/>
    <x v="2"/>
    <x v="4"/>
    <n v="111406"/>
    <x v="0"/>
    <n v="337"/>
    <n v="370"/>
    <n v="9.5"/>
    <n v="1.7"/>
    <x v="3"/>
    <x v="2"/>
    <n v="142579"/>
    <s v="International"/>
    <x v="1"/>
    <x v="0"/>
    <x v="1"/>
    <x v="0"/>
    <x v="2"/>
    <n v="0.27981437265497372"/>
  </r>
  <r>
    <n v="8828"/>
    <n v="25"/>
    <x v="0"/>
    <x v="3"/>
    <n v="2.0099999999999998"/>
    <x v="6"/>
    <x v="4"/>
    <n v="48761"/>
    <x v="1"/>
    <n v="606"/>
    <n v="300"/>
    <n v="2.8"/>
    <n v="3.7"/>
    <x v="0"/>
    <x v="4"/>
    <n v="143287"/>
    <s v="International"/>
    <x v="3"/>
    <x v="0"/>
    <x v="0"/>
    <x v="0"/>
    <x v="1"/>
    <n v="1.9385574537027543"/>
  </r>
  <r>
    <n v="8829"/>
    <n v="26"/>
    <x v="1"/>
    <x v="2"/>
    <n v="3.84"/>
    <x v="4"/>
    <x v="3"/>
    <n v="107067"/>
    <x v="1"/>
    <n v="618"/>
    <n v="425"/>
    <n v="7.5"/>
    <n v="7.2"/>
    <x v="0"/>
    <x v="3"/>
    <n v="181680"/>
    <s v="Domestic"/>
    <x v="1"/>
    <x v="0"/>
    <x v="1"/>
    <x v="0"/>
    <x v="1"/>
    <n v="0.6968813920255541"/>
  </r>
  <r>
    <n v="8830"/>
    <n v="29"/>
    <x v="0"/>
    <x v="2"/>
    <n v="2.13"/>
    <x v="4"/>
    <x v="0"/>
    <n v="112449"/>
    <x v="0"/>
    <n v="417"/>
    <n v="84"/>
    <n v="10"/>
    <n v="6.6"/>
    <x v="3"/>
    <x v="1"/>
    <n v="97159"/>
    <s v="Domestic"/>
    <x v="2"/>
    <x v="1"/>
    <x v="0"/>
    <x v="0"/>
    <x v="1"/>
    <n v="-0.1359727520920595"/>
  </r>
  <r>
    <n v="8831"/>
    <n v="24"/>
    <x v="1"/>
    <x v="4"/>
    <n v="3.88"/>
    <x v="5"/>
    <x v="1"/>
    <n v="90339"/>
    <x v="0"/>
    <n v="435"/>
    <n v="249"/>
    <n v="9.9"/>
    <n v="3.5"/>
    <x v="2"/>
    <x v="0"/>
    <n v="186267"/>
    <s v="Domestic"/>
    <x v="0"/>
    <x v="1"/>
    <x v="0"/>
    <x v="1"/>
    <x v="1"/>
    <n v="1.0618669677547903"/>
  </r>
  <r>
    <n v="8832"/>
    <n v="22"/>
    <x v="2"/>
    <x v="4"/>
    <n v="2.06"/>
    <x v="7"/>
    <x v="2"/>
    <n v="106518"/>
    <x v="0"/>
    <n v="272"/>
    <n v="9"/>
    <n v="6.6"/>
    <n v="7.9"/>
    <x v="3"/>
    <x v="3"/>
    <n v="175244"/>
    <s v="International"/>
    <x v="1"/>
    <x v="1"/>
    <x v="1"/>
    <x v="1"/>
    <x v="2"/>
    <n v="0.64520550517283459"/>
  </r>
  <r>
    <n v="8833"/>
    <n v="25"/>
    <x v="0"/>
    <x v="3"/>
    <n v="3.54"/>
    <x v="2"/>
    <x v="3"/>
    <n v="88303"/>
    <x v="1"/>
    <n v="600"/>
    <n v="373"/>
    <n v="2.4"/>
    <n v="9.6"/>
    <x v="3"/>
    <x v="1"/>
    <n v="136901"/>
    <s v="Domestic"/>
    <x v="0"/>
    <x v="0"/>
    <x v="0"/>
    <x v="0"/>
    <x v="1"/>
    <n v="0.55035502757550703"/>
  </r>
  <r>
    <n v="8834"/>
    <n v="23"/>
    <x v="0"/>
    <x v="0"/>
    <n v="3.07"/>
    <x v="5"/>
    <x v="3"/>
    <n v="46647"/>
    <x v="1"/>
    <n v="599"/>
    <n v="461"/>
    <n v="9.9"/>
    <n v="3.3"/>
    <x v="1"/>
    <x v="1"/>
    <n v="72302"/>
    <s v="International"/>
    <x v="3"/>
    <x v="1"/>
    <x v="0"/>
    <x v="1"/>
    <x v="1"/>
    <n v="0.54998177803502901"/>
  </r>
  <r>
    <n v="8835"/>
    <n v="22"/>
    <x v="1"/>
    <x v="4"/>
    <n v="3.01"/>
    <x v="4"/>
    <x v="4"/>
    <n v="96013"/>
    <x v="1"/>
    <n v="768"/>
    <n v="38"/>
    <n v="7.5"/>
    <n v="8.1"/>
    <x v="3"/>
    <x v="2"/>
    <n v="186220"/>
    <s v="Domestic"/>
    <x v="0"/>
    <x v="0"/>
    <x v="0"/>
    <x v="1"/>
    <x v="0"/>
    <n v="0.93952902211158906"/>
  </r>
  <r>
    <n v="8836"/>
    <n v="32"/>
    <x v="0"/>
    <x v="3"/>
    <n v="2.15"/>
    <x v="2"/>
    <x v="2"/>
    <n v="71315"/>
    <x v="0"/>
    <n v="692"/>
    <n v="470"/>
    <n v="8.4"/>
    <n v="8.1"/>
    <x v="3"/>
    <x v="1"/>
    <n v="84912"/>
    <s v="Domestic"/>
    <x v="1"/>
    <x v="0"/>
    <x v="0"/>
    <x v="2"/>
    <x v="0"/>
    <n v="0.19066115123045643"/>
  </r>
  <r>
    <n v="8837"/>
    <n v="21"/>
    <x v="1"/>
    <x v="4"/>
    <n v="2.48"/>
    <x v="8"/>
    <x v="3"/>
    <n v="107058"/>
    <x v="0"/>
    <n v="358"/>
    <n v="124"/>
    <n v="9.8000000000000007"/>
    <n v="5.8"/>
    <x v="2"/>
    <x v="1"/>
    <n v="140077"/>
    <s v="Domestic"/>
    <x v="2"/>
    <x v="1"/>
    <x v="0"/>
    <x v="1"/>
    <x v="1"/>
    <n v="0.30842160324310186"/>
  </r>
  <r>
    <n v="8838"/>
    <n v="30"/>
    <x v="0"/>
    <x v="1"/>
    <n v="3.56"/>
    <x v="1"/>
    <x v="4"/>
    <n v="59742"/>
    <x v="1"/>
    <n v="619"/>
    <n v="350"/>
    <n v="2.8"/>
    <n v="1.1000000000000001"/>
    <x v="2"/>
    <x v="2"/>
    <n v="129074"/>
    <s v="International"/>
    <x v="0"/>
    <x v="1"/>
    <x v="0"/>
    <x v="0"/>
    <x v="1"/>
    <n v="1.1605235847477486"/>
  </r>
  <r>
    <n v="8839"/>
    <n v="22"/>
    <x v="1"/>
    <x v="2"/>
    <n v="3.78"/>
    <x v="8"/>
    <x v="4"/>
    <n v="54638"/>
    <x v="0"/>
    <n v="735"/>
    <n v="37"/>
    <n v="3.9"/>
    <n v="3.6"/>
    <x v="1"/>
    <x v="3"/>
    <n v="146426"/>
    <s v="Domestic"/>
    <x v="2"/>
    <x v="0"/>
    <x v="0"/>
    <x v="1"/>
    <x v="0"/>
    <n v="1.6799297192430176"/>
  </r>
  <r>
    <n v="8840"/>
    <n v="26"/>
    <x v="0"/>
    <x v="3"/>
    <n v="3.06"/>
    <x v="0"/>
    <x v="0"/>
    <n v="59607"/>
    <x v="0"/>
    <n v="361"/>
    <n v="298"/>
    <n v="3.2"/>
    <n v="1.4"/>
    <x v="3"/>
    <x v="0"/>
    <n v="152481"/>
    <s v="International"/>
    <x v="1"/>
    <x v="0"/>
    <x v="0"/>
    <x v="0"/>
    <x v="1"/>
    <n v="1.5581055916251447"/>
  </r>
  <r>
    <n v="8841"/>
    <n v="28"/>
    <x v="0"/>
    <x v="4"/>
    <n v="2.71"/>
    <x v="4"/>
    <x v="4"/>
    <n v="66940"/>
    <x v="0"/>
    <n v="535"/>
    <n v="151"/>
    <n v="9.9"/>
    <n v="4.7"/>
    <x v="3"/>
    <x v="0"/>
    <n v="184294"/>
    <s v="International"/>
    <x v="3"/>
    <x v="1"/>
    <x v="1"/>
    <x v="0"/>
    <x v="1"/>
    <n v="1.753122198984165"/>
  </r>
  <r>
    <n v="8842"/>
    <n v="33"/>
    <x v="1"/>
    <x v="2"/>
    <n v="2.12"/>
    <x v="9"/>
    <x v="1"/>
    <n v="92072"/>
    <x v="0"/>
    <n v="643"/>
    <n v="75"/>
    <n v="6.9"/>
    <n v="6.1"/>
    <x v="1"/>
    <x v="0"/>
    <n v="168160"/>
    <s v="Domestic"/>
    <x v="1"/>
    <x v="1"/>
    <x v="0"/>
    <x v="2"/>
    <x v="1"/>
    <n v="0.82639673299157179"/>
  </r>
  <r>
    <n v="8843"/>
    <n v="23"/>
    <x v="0"/>
    <x v="0"/>
    <n v="3.36"/>
    <x v="2"/>
    <x v="0"/>
    <n v="113863"/>
    <x v="0"/>
    <n v="347"/>
    <n v="206"/>
    <n v="3.8"/>
    <n v="4.9000000000000004"/>
    <x v="1"/>
    <x v="4"/>
    <n v="158900"/>
    <s v="Domestic"/>
    <x v="3"/>
    <x v="0"/>
    <x v="1"/>
    <x v="1"/>
    <x v="2"/>
    <n v="0.39553674152270712"/>
  </r>
  <r>
    <n v="8844"/>
    <n v="31"/>
    <x v="0"/>
    <x v="4"/>
    <n v="2.56"/>
    <x v="6"/>
    <x v="0"/>
    <n v="48444"/>
    <x v="0"/>
    <n v="774"/>
    <n v="144"/>
    <n v="4.3"/>
    <n v="7.2"/>
    <x v="0"/>
    <x v="3"/>
    <n v="105023"/>
    <s v="International"/>
    <x v="1"/>
    <x v="0"/>
    <x v="0"/>
    <x v="2"/>
    <x v="0"/>
    <n v="1.1679258525307572"/>
  </r>
  <r>
    <n v="8845"/>
    <n v="29"/>
    <x v="0"/>
    <x v="3"/>
    <n v="2.11"/>
    <x v="6"/>
    <x v="1"/>
    <n v="61109"/>
    <x v="0"/>
    <n v="416"/>
    <n v="39"/>
    <n v="5.0999999999999996"/>
    <n v="3.1"/>
    <x v="0"/>
    <x v="2"/>
    <n v="68055"/>
    <s v="International"/>
    <x v="0"/>
    <x v="1"/>
    <x v="0"/>
    <x v="0"/>
    <x v="1"/>
    <n v="0.11366574481663912"/>
  </r>
  <r>
    <n v="8846"/>
    <n v="32"/>
    <x v="0"/>
    <x v="1"/>
    <n v="3.33"/>
    <x v="1"/>
    <x v="1"/>
    <n v="48098"/>
    <x v="0"/>
    <n v="697"/>
    <n v="476"/>
    <n v="4.9000000000000004"/>
    <n v="1.7"/>
    <x v="2"/>
    <x v="0"/>
    <n v="167060"/>
    <s v="Domestic"/>
    <x v="0"/>
    <x v="1"/>
    <x v="0"/>
    <x v="2"/>
    <x v="0"/>
    <n v="2.4733252941910266"/>
  </r>
  <r>
    <n v="8847"/>
    <n v="29"/>
    <x v="1"/>
    <x v="2"/>
    <n v="2.97"/>
    <x v="1"/>
    <x v="3"/>
    <n v="44139"/>
    <x v="1"/>
    <n v="530"/>
    <n v="310"/>
    <n v="2.6"/>
    <n v="2.5"/>
    <x v="1"/>
    <x v="1"/>
    <n v="62854"/>
    <s v="International"/>
    <x v="2"/>
    <x v="0"/>
    <x v="0"/>
    <x v="0"/>
    <x v="1"/>
    <n v="0.42400144996488365"/>
  </r>
  <r>
    <n v="8848"/>
    <n v="22"/>
    <x v="1"/>
    <x v="2"/>
    <n v="2.02"/>
    <x v="9"/>
    <x v="3"/>
    <n v="115519"/>
    <x v="0"/>
    <n v="418"/>
    <n v="381"/>
    <n v="8.6999999999999993"/>
    <n v="3.4"/>
    <x v="2"/>
    <x v="1"/>
    <n v="142884"/>
    <s v="Domestic"/>
    <x v="3"/>
    <x v="1"/>
    <x v="0"/>
    <x v="1"/>
    <x v="1"/>
    <n v="0.23688743843004181"/>
  </r>
  <r>
    <n v="8849"/>
    <n v="28"/>
    <x v="1"/>
    <x v="1"/>
    <n v="2.2200000000000002"/>
    <x v="7"/>
    <x v="1"/>
    <n v="87811"/>
    <x v="1"/>
    <n v="475"/>
    <n v="114"/>
    <n v="8"/>
    <n v="3.2"/>
    <x v="3"/>
    <x v="1"/>
    <n v="185428"/>
    <s v="Domestic"/>
    <x v="1"/>
    <x v="0"/>
    <x v="1"/>
    <x v="0"/>
    <x v="1"/>
    <n v="1.1116716584482582"/>
  </r>
  <r>
    <n v="8850"/>
    <n v="30"/>
    <x v="1"/>
    <x v="3"/>
    <n v="3.4"/>
    <x v="9"/>
    <x v="3"/>
    <n v="90095"/>
    <x v="0"/>
    <n v="567"/>
    <n v="104"/>
    <n v="9.1999999999999993"/>
    <n v="5.6"/>
    <x v="3"/>
    <x v="1"/>
    <n v="129493"/>
    <s v="Domestic"/>
    <x v="1"/>
    <x v="1"/>
    <x v="0"/>
    <x v="0"/>
    <x v="1"/>
    <n v="0.43729396747877242"/>
  </r>
  <r>
    <n v="8851"/>
    <n v="31"/>
    <x v="0"/>
    <x v="0"/>
    <n v="2.13"/>
    <x v="6"/>
    <x v="1"/>
    <n v="116356"/>
    <x v="0"/>
    <n v="289"/>
    <n v="155"/>
    <n v="5.7"/>
    <n v="9.1"/>
    <x v="3"/>
    <x v="2"/>
    <n v="106822"/>
    <s v="Domestic"/>
    <x v="1"/>
    <x v="0"/>
    <x v="0"/>
    <x v="2"/>
    <x v="2"/>
    <n v="-8.1938189693698649E-2"/>
  </r>
  <r>
    <n v="8852"/>
    <n v="32"/>
    <x v="0"/>
    <x v="1"/>
    <n v="3.73"/>
    <x v="1"/>
    <x v="1"/>
    <n v="115046"/>
    <x v="0"/>
    <n v="737"/>
    <n v="174"/>
    <n v="7"/>
    <n v="4.2"/>
    <x v="3"/>
    <x v="0"/>
    <n v="159056"/>
    <s v="International"/>
    <x v="2"/>
    <x v="0"/>
    <x v="0"/>
    <x v="2"/>
    <x v="0"/>
    <n v="0.38254263511986508"/>
  </r>
  <r>
    <n v="8853"/>
    <n v="25"/>
    <x v="1"/>
    <x v="0"/>
    <n v="2.62"/>
    <x v="4"/>
    <x v="4"/>
    <n v="58060"/>
    <x v="0"/>
    <n v="667"/>
    <n v="458"/>
    <n v="7.8"/>
    <n v="1.8"/>
    <x v="2"/>
    <x v="1"/>
    <n v="109570"/>
    <s v="Domestic"/>
    <x v="2"/>
    <x v="1"/>
    <x v="0"/>
    <x v="0"/>
    <x v="0"/>
    <n v="0.88718566999655524"/>
  </r>
  <r>
    <n v="8854"/>
    <n v="24"/>
    <x v="1"/>
    <x v="3"/>
    <n v="2.1800000000000002"/>
    <x v="6"/>
    <x v="3"/>
    <n v="70269"/>
    <x v="1"/>
    <n v="584"/>
    <n v="302"/>
    <n v="6.3"/>
    <n v="8.4"/>
    <x v="3"/>
    <x v="3"/>
    <n v="197370"/>
    <s v="International"/>
    <x v="1"/>
    <x v="1"/>
    <x v="0"/>
    <x v="1"/>
    <x v="1"/>
    <n v="1.8087776971352945"/>
  </r>
  <r>
    <n v="8855"/>
    <n v="30"/>
    <x v="0"/>
    <x v="4"/>
    <n v="3.52"/>
    <x v="0"/>
    <x v="0"/>
    <n v="44523"/>
    <x v="1"/>
    <n v="764"/>
    <n v="20"/>
    <n v="7.3"/>
    <n v="1.1000000000000001"/>
    <x v="1"/>
    <x v="3"/>
    <n v="68832"/>
    <s v="Domestic"/>
    <x v="3"/>
    <x v="0"/>
    <x v="1"/>
    <x v="0"/>
    <x v="0"/>
    <n v="0.54598746715180912"/>
  </r>
  <r>
    <n v="8856"/>
    <n v="25"/>
    <x v="0"/>
    <x v="4"/>
    <n v="3.05"/>
    <x v="5"/>
    <x v="0"/>
    <n v="97279"/>
    <x v="0"/>
    <n v="685"/>
    <n v="347"/>
    <n v="5.8"/>
    <n v="5.6"/>
    <x v="3"/>
    <x v="2"/>
    <n v="79126"/>
    <s v="International"/>
    <x v="0"/>
    <x v="1"/>
    <x v="0"/>
    <x v="0"/>
    <x v="0"/>
    <n v="-0.18660759259449625"/>
  </r>
  <r>
    <n v="8857"/>
    <n v="24"/>
    <x v="0"/>
    <x v="3"/>
    <n v="2.61"/>
    <x v="0"/>
    <x v="3"/>
    <n v="57653"/>
    <x v="0"/>
    <n v="500"/>
    <n v="342"/>
    <n v="4.5999999999999996"/>
    <n v="8.3000000000000007"/>
    <x v="3"/>
    <x v="2"/>
    <n v="183824"/>
    <s v="Domestic"/>
    <x v="0"/>
    <x v="1"/>
    <x v="0"/>
    <x v="1"/>
    <x v="1"/>
    <n v="2.1884550673859122"/>
  </r>
  <r>
    <n v="8858"/>
    <n v="28"/>
    <x v="1"/>
    <x v="0"/>
    <n v="2.81"/>
    <x v="5"/>
    <x v="3"/>
    <n v="85909"/>
    <x v="0"/>
    <n v="347"/>
    <n v="429"/>
    <n v="9.8000000000000007"/>
    <n v="6.1"/>
    <x v="3"/>
    <x v="3"/>
    <n v="185411"/>
    <s v="Domestic"/>
    <x v="1"/>
    <x v="0"/>
    <x v="0"/>
    <x v="0"/>
    <x v="2"/>
    <n v="1.1582255642598565"/>
  </r>
  <r>
    <n v="8859"/>
    <n v="24"/>
    <x v="1"/>
    <x v="1"/>
    <n v="2.04"/>
    <x v="2"/>
    <x v="3"/>
    <n v="68300"/>
    <x v="0"/>
    <n v="574"/>
    <n v="288"/>
    <n v="5.3"/>
    <n v="9.4"/>
    <x v="3"/>
    <x v="4"/>
    <n v="80843"/>
    <s v="Domestic"/>
    <x v="3"/>
    <x v="0"/>
    <x v="0"/>
    <x v="1"/>
    <x v="1"/>
    <n v="0.18364568081991214"/>
  </r>
  <r>
    <n v="8860"/>
    <n v="33"/>
    <x v="0"/>
    <x v="3"/>
    <n v="3.33"/>
    <x v="0"/>
    <x v="3"/>
    <n v="46663"/>
    <x v="1"/>
    <n v="719"/>
    <n v="288"/>
    <n v="8.5"/>
    <n v="1.3"/>
    <x v="2"/>
    <x v="4"/>
    <n v="191269"/>
    <s v="International"/>
    <x v="0"/>
    <x v="1"/>
    <x v="0"/>
    <x v="2"/>
    <x v="0"/>
    <n v="3.0989434884169471"/>
  </r>
  <r>
    <n v="8861"/>
    <n v="30"/>
    <x v="1"/>
    <x v="3"/>
    <n v="2.73"/>
    <x v="5"/>
    <x v="4"/>
    <n v="118114"/>
    <x v="1"/>
    <n v="765"/>
    <n v="119"/>
    <n v="6.4"/>
    <n v="9.5"/>
    <x v="0"/>
    <x v="0"/>
    <n v="123142"/>
    <s v="Domestic"/>
    <x v="1"/>
    <x v="1"/>
    <x v="1"/>
    <x v="0"/>
    <x v="0"/>
    <n v="4.2569043466481535E-2"/>
  </r>
  <r>
    <n v="8862"/>
    <n v="32"/>
    <x v="0"/>
    <x v="4"/>
    <n v="3.43"/>
    <x v="0"/>
    <x v="1"/>
    <n v="53828"/>
    <x v="0"/>
    <n v="751"/>
    <n v="177"/>
    <n v="3.5"/>
    <n v="7.7"/>
    <x v="3"/>
    <x v="0"/>
    <n v="74853"/>
    <s v="Domestic"/>
    <x v="1"/>
    <x v="0"/>
    <x v="0"/>
    <x v="2"/>
    <x v="0"/>
    <n v="0.39059597235639443"/>
  </r>
  <r>
    <n v="8863"/>
    <n v="33"/>
    <x v="0"/>
    <x v="1"/>
    <n v="3.26"/>
    <x v="7"/>
    <x v="3"/>
    <n v="94829"/>
    <x v="0"/>
    <n v="530"/>
    <n v="486"/>
    <n v="2"/>
    <n v="3.9"/>
    <x v="3"/>
    <x v="1"/>
    <n v="193743"/>
    <s v="Domestic"/>
    <x v="1"/>
    <x v="1"/>
    <x v="0"/>
    <x v="2"/>
    <x v="1"/>
    <n v="1.0430775395712282"/>
  </r>
  <r>
    <n v="8864"/>
    <n v="34"/>
    <x v="1"/>
    <x v="4"/>
    <n v="3.3"/>
    <x v="1"/>
    <x v="3"/>
    <n v="114950"/>
    <x v="0"/>
    <n v="501"/>
    <n v="303"/>
    <n v="9.1999999999999993"/>
    <n v="6.6"/>
    <x v="1"/>
    <x v="3"/>
    <n v="140194"/>
    <s v="International"/>
    <x v="1"/>
    <x v="0"/>
    <x v="1"/>
    <x v="2"/>
    <x v="1"/>
    <n v="0.21960852544584603"/>
  </r>
  <r>
    <n v="8865"/>
    <n v="26"/>
    <x v="0"/>
    <x v="0"/>
    <n v="3.59"/>
    <x v="1"/>
    <x v="1"/>
    <n v="54922"/>
    <x v="0"/>
    <n v="683"/>
    <n v="40"/>
    <n v="4"/>
    <n v="6.1"/>
    <x v="3"/>
    <x v="4"/>
    <n v="183547"/>
    <s v="International"/>
    <x v="3"/>
    <x v="0"/>
    <x v="0"/>
    <x v="0"/>
    <x v="0"/>
    <n v="2.3419576854448128"/>
  </r>
  <r>
    <n v="8866"/>
    <n v="22"/>
    <x v="0"/>
    <x v="0"/>
    <n v="3.26"/>
    <x v="2"/>
    <x v="1"/>
    <n v="107940"/>
    <x v="0"/>
    <n v="504"/>
    <n v="5"/>
    <n v="3.7"/>
    <n v="9.1999999999999993"/>
    <x v="1"/>
    <x v="2"/>
    <n v="162085"/>
    <s v="Domestic"/>
    <x v="1"/>
    <x v="1"/>
    <x v="1"/>
    <x v="1"/>
    <x v="1"/>
    <n v="0.50162127107652399"/>
  </r>
  <r>
    <n v="8867"/>
    <n v="25"/>
    <x v="2"/>
    <x v="2"/>
    <n v="2.84"/>
    <x v="8"/>
    <x v="1"/>
    <n v="47780"/>
    <x v="1"/>
    <n v="656"/>
    <n v="446"/>
    <n v="7.7"/>
    <n v="4.7"/>
    <x v="0"/>
    <x v="1"/>
    <n v="61855"/>
    <s v="International"/>
    <x v="2"/>
    <x v="1"/>
    <x v="1"/>
    <x v="0"/>
    <x v="0"/>
    <n v="0.29457932189200503"/>
  </r>
  <r>
    <n v="8868"/>
    <n v="26"/>
    <x v="1"/>
    <x v="3"/>
    <n v="2.78"/>
    <x v="6"/>
    <x v="2"/>
    <n v="41573"/>
    <x v="1"/>
    <n v="658"/>
    <n v="104"/>
    <n v="6.8"/>
    <n v="1.9"/>
    <x v="3"/>
    <x v="0"/>
    <n v="138510"/>
    <s v="International"/>
    <x v="2"/>
    <x v="1"/>
    <x v="1"/>
    <x v="0"/>
    <x v="0"/>
    <n v="2.3317297284295093"/>
  </r>
  <r>
    <n v="8869"/>
    <n v="25"/>
    <x v="1"/>
    <x v="1"/>
    <n v="2.2400000000000002"/>
    <x v="3"/>
    <x v="0"/>
    <n v="42458"/>
    <x v="0"/>
    <n v="575"/>
    <n v="265"/>
    <n v="6.9"/>
    <n v="1.6"/>
    <x v="1"/>
    <x v="4"/>
    <n v="86871"/>
    <s v="Domestic"/>
    <x v="3"/>
    <x v="1"/>
    <x v="1"/>
    <x v="0"/>
    <x v="1"/>
    <n v="1.0460455037919827"/>
  </r>
  <r>
    <n v="8870"/>
    <n v="32"/>
    <x v="0"/>
    <x v="1"/>
    <n v="3.56"/>
    <x v="3"/>
    <x v="3"/>
    <n v="98309"/>
    <x v="1"/>
    <n v="347"/>
    <n v="455"/>
    <n v="2.2000000000000002"/>
    <n v="4.7"/>
    <x v="1"/>
    <x v="4"/>
    <n v="112664"/>
    <s v="Domestic"/>
    <x v="0"/>
    <x v="0"/>
    <x v="0"/>
    <x v="2"/>
    <x v="2"/>
    <n v="0.1460191844083451"/>
  </r>
  <r>
    <n v="8871"/>
    <n v="22"/>
    <x v="0"/>
    <x v="4"/>
    <n v="3.52"/>
    <x v="6"/>
    <x v="4"/>
    <n v="52407"/>
    <x v="0"/>
    <n v="398"/>
    <n v="146"/>
    <n v="3.2"/>
    <n v="9.9"/>
    <x v="0"/>
    <x v="0"/>
    <n v="111251"/>
    <s v="International"/>
    <x v="1"/>
    <x v="1"/>
    <x v="1"/>
    <x v="1"/>
    <x v="1"/>
    <n v="1.1228271032495658"/>
  </r>
  <r>
    <n v="8872"/>
    <n v="34"/>
    <x v="1"/>
    <x v="4"/>
    <n v="2.4900000000000002"/>
    <x v="2"/>
    <x v="4"/>
    <n v="33734"/>
    <x v="1"/>
    <n v="357"/>
    <n v="430"/>
    <n v="5.5"/>
    <n v="6.6"/>
    <x v="2"/>
    <x v="0"/>
    <n v="153211"/>
    <s v="International"/>
    <x v="1"/>
    <x v="1"/>
    <x v="0"/>
    <x v="2"/>
    <x v="1"/>
    <n v="3.5417383055670837"/>
  </r>
  <r>
    <n v="8873"/>
    <n v="27"/>
    <x v="1"/>
    <x v="1"/>
    <n v="3.73"/>
    <x v="2"/>
    <x v="1"/>
    <n v="40479"/>
    <x v="1"/>
    <n v="599"/>
    <n v="232"/>
    <n v="8.8000000000000007"/>
    <n v="7.7"/>
    <x v="2"/>
    <x v="1"/>
    <n v="115223"/>
    <s v="Domestic"/>
    <x v="0"/>
    <x v="1"/>
    <x v="0"/>
    <x v="0"/>
    <x v="1"/>
    <n v="1.8464883025766448"/>
  </r>
  <r>
    <n v="8874"/>
    <n v="24"/>
    <x v="1"/>
    <x v="4"/>
    <n v="3.18"/>
    <x v="4"/>
    <x v="4"/>
    <n v="41896"/>
    <x v="0"/>
    <n v="372"/>
    <n v="1"/>
    <n v="4.8"/>
    <n v="9.6999999999999993"/>
    <x v="0"/>
    <x v="3"/>
    <n v="88489"/>
    <s v="Domestic"/>
    <x v="0"/>
    <x v="0"/>
    <x v="0"/>
    <x v="1"/>
    <x v="1"/>
    <n v="1.1121109413786519"/>
  </r>
  <r>
    <n v="8875"/>
    <n v="28"/>
    <x v="0"/>
    <x v="2"/>
    <n v="2.96"/>
    <x v="5"/>
    <x v="0"/>
    <n v="111622"/>
    <x v="0"/>
    <n v="561"/>
    <n v="241"/>
    <n v="2.2999999999999998"/>
    <n v="7"/>
    <x v="0"/>
    <x v="0"/>
    <n v="101842"/>
    <s v="Domestic"/>
    <x v="0"/>
    <x v="0"/>
    <x v="0"/>
    <x v="0"/>
    <x v="1"/>
    <n v="-8.7617136406801521E-2"/>
  </r>
  <r>
    <n v="8876"/>
    <n v="27"/>
    <x v="0"/>
    <x v="3"/>
    <n v="2.0299999999999998"/>
    <x v="0"/>
    <x v="3"/>
    <n v="47191"/>
    <x v="1"/>
    <n v="508"/>
    <n v="378"/>
    <n v="4.5999999999999996"/>
    <n v="6.4"/>
    <x v="2"/>
    <x v="3"/>
    <n v="84216"/>
    <s v="International"/>
    <x v="2"/>
    <x v="1"/>
    <x v="1"/>
    <x v="0"/>
    <x v="1"/>
    <n v="0.78457756775656373"/>
  </r>
  <r>
    <n v="8877"/>
    <n v="27"/>
    <x v="2"/>
    <x v="2"/>
    <n v="2.77"/>
    <x v="2"/>
    <x v="4"/>
    <n v="113720"/>
    <x v="1"/>
    <n v="654"/>
    <n v="134"/>
    <n v="3.6"/>
    <n v="2.7"/>
    <x v="3"/>
    <x v="4"/>
    <n v="179710"/>
    <s v="Domestic"/>
    <x v="0"/>
    <x v="1"/>
    <x v="1"/>
    <x v="0"/>
    <x v="0"/>
    <n v="0.58028491030601481"/>
  </r>
  <r>
    <n v="8878"/>
    <n v="29"/>
    <x v="1"/>
    <x v="0"/>
    <n v="3.28"/>
    <x v="4"/>
    <x v="0"/>
    <n v="78971"/>
    <x v="1"/>
    <n v="460"/>
    <n v="206"/>
    <n v="10"/>
    <n v="3.6"/>
    <x v="0"/>
    <x v="4"/>
    <n v="74476"/>
    <s v="International"/>
    <x v="2"/>
    <x v="0"/>
    <x v="0"/>
    <x v="0"/>
    <x v="1"/>
    <n v="-5.6919628724468478E-2"/>
  </r>
  <r>
    <n v="8879"/>
    <n v="21"/>
    <x v="0"/>
    <x v="1"/>
    <n v="2.1800000000000002"/>
    <x v="6"/>
    <x v="0"/>
    <n v="71035"/>
    <x v="1"/>
    <n v="426"/>
    <n v="216"/>
    <n v="4.4000000000000004"/>
    <n v="8.9"/>
    <x v="1"/>
    <x v="3"/>
    <n v="142073"/>
    <s v="International"/>
    <x v="2"/>
    <x v="0"/>
    <x v="1"/>
    <x v="1"/>
    <x v="1"/>
    <n v="1.0000422327021892"/>
  </r>
  <r>
    <n v="8880"/>
    <n v="30"/>
    <x v="0"/>
    <x v="2"/>
    <n v="2.92"/>
    <x v="0"/>
    <x v="2"/>
    <n v="79887"/>
    <x v="0"/>
    <n v="631"/>
    <n v="209"/>
    <n v="6.5"/>
    <n v="5.6"/>
    <x v="2"/>
    <x v="1"/>
    <n v="66434"/>
    <s v="International"/>
    <x v="2"/>
    <x v="0"/>
    <x v="1"/>
    <x v="0"/>
    <x v="1"/>
    <n v="-0.16840036551629176"/>
  </r>
  <r>
    <n v="8881"/>
    <n v="26"/>
    <x v="0"/>
    <x v="2"/>
    <n v="3.99"/>
    <x v="9"/>
    <x v="2"/>
    <n v="117290"/>
    <x v="1"/>
    <n v="536"/>
    <n v="81"/>
    <n v="6.2"/>
    <n v="8.8000000000000007"/>
    <x v="0"/>
    <x v="2"/>
    <n v="124392"/>
    <s v="Domestic"/>
    <x v="2"/>
    <x v="1"/>
    <x v="0"/>
    <x v="0"/>
    <x v="1"/>
    <n v="6.0550771591781058E-2"/>
  </r>
  <r>
    <n v="8882"/>
    <n v="26"/>
    <x v="0"/>
    <x v="4"/>
    <n v="3.43"/>
    <x v="2"/>
    <x v="4"/>
    <n v="73845"/>
    <x v="1"/>
    <n v="551"/>
    <n v="236"/>
    <n v="2.5"/>
    <n v="1.1000000000000001"/>
    <x v="3"/>
    <x v="3"/>
    <n v="112496"/>
    <s v="International"/>
    <x v="2"/>
    <x v="1"/>
    <x v="0"/>
    <x v="0"/>
    <x v="1"/>
    <n v="0.52340713656984228"/>
  </r>
  <r>
    <n v="8883"/>
    <n v="26"/>
    <x v="0"/>
    <x v="4"/>
    <n v="3.09"/>
    <x v="3"/>
    <x v="0"/>
    <n v="52844"/>
    <x v="0"/>
    <n v="550"/>
    <n v="21"/>
    <n v="2.2000000000000002"/>
    <n v="5.6"/>
    <x v="1"/>
    <x v="0"/>
    <n v="159310"/>
    <s v="Domestic"/>
    <x v="2"/>
    <x v="1"/>
    <x v="1"/>
    <x v="0"/>
    <x v="1"/>
    <n v="2.014722579668458"/>
  </r>
  <r>
    <n v="8884"/>
    <n v="33"/>
    <x v="0"/>
    <x v="4"/>
    <n v="3.07"/>
    <x v="0"/>
    <x v="1"/>
    <n v="110588"/>
    <x v="1"/>
    <n v="708"/>
    <n v="368"/>
    <n v="1.2"/>
    <n v="3.8"/>
    <x v="0"/>
    <x v="4"/>
    <n v="116552"/>
    <s v="Domestic"/>
    <x v="1"/>
    <x v="0"/>
    <x v="1"/>
    <x v="2"/>
    <x v="0"/>
    <n v="5.3929901978514848E-2"/>
  </r>
  <r>
    <n v="8885"/>
    <n v="32"/>
    <x v="1"/>
    <x v="0"/>
    <n v="2.09"/>
    <x v="1"/>
    <x v="2"/>
    <n v="83951"/>
    <x v="0"/>
    <n v="690"/>
    <n v="291"/>
    <n v="2.2000000000000002"/>
    <n v="3.5"/>
    <x v="0"/>
    <x v="1"/>
    <n v="143254"/>
    <s v="Domestic"/>
    <x v="3"/>
    <x v="0"/>
    <x v="1"/>
    <x v="2"/>
    <x v="0"/>
    <n v="0.70640016199926148"/>
  </r>
  <r>
    <n v="8886"/>
    <n v="26"/>
    <x v="0"/>
    <x v="2"/>
    <n v="3.91"/>
    <x v="4"/>
    <x v="0"/>
    <n v="107352"/>
    <x v="0"/>
    <n v="561"/>
    <n v="186"/>
    <n v="7.5"/>
    <n v="8.6999999999999993"/>
    <x v="2"/>
    <x v="4"/>
    <n v="137791"/>
    <s v="Domestic"/>
    <x v="2"/>
    <x v="0"/>
    <x v="0"/>
    <x v="0"/>
    <x v="1"/>
    <n v="0.28354385572695434"/>
  </r>
  <r>
    <n v="8887"/>
    <n v="32"/>
    <x v="2"/>
    <x v="3"/>
    <n v="3.86"/>
    <x v="6"/>
    <x v="2"/>
    <n v="83413"/>
    <x v="1"/>
    <n v="415"/>
    <n v="378"/>
    <n v="6.7"/>
    <n v="8.5"/>
    <x v="0"/>
    <x v="2"/>
    <n v="63107"/>
    <s v="International"/>
    <x v="3"/>
    <x v="1"/>
    <x v="0"/>
    <x v="2"/>
    <x v="1"/>
    <n v="-0.24343927205591454"/>
  </r>
  <r>
    <n v="8888"/>
    <n v="30"/>
    <x v="0"/>
    <x v="4"/>
    <n v="3.36"/>
    <x v="1"/>
    <x v="3"/>
    <n v="52865"/>
    <x v="1"/>
    <n v="511"/>
    <n v="305"/>
    <n v="3.6"/>
    <n v="9.1"/>
    <x v="1"/>
    <x v="1"/>
    <n v="73575"/>
    <s v="International"/>
    <x v="0"/>
    <x v="0"/>
    <x v="0"/>
    <x v="0"/>
    <x v="1"/>
    <n v="0.39175257731958762"/>
  </r>
  <r>
    <n v="8889"/>
    <n v="27"/>
    <x v="1"/>
    <x v="0"/>
    <n v="2.2000000000000002"/>
    <x v="9"/>
    <x v="0"/>
    <n v="76734"/>
    <x v="0"/>
    <n v="750"/>
    <n v="226"/>
    <n v="2.9"/>
    <n v="4.9000000000000004"/>
    <x v="0"/>
    <x v="4"/>
    <n v="66356"/>
    <s v="International"/>
    <x v="2"/>
    <x v="0"/>
    <x v="0"/>
    <x v="0"/>
    <x v="0"/>
    <n v="-0.13524643573904657"/>
  </r>
  <r>
    <n v="8890"/>
    <n v="34"/>
    <x v="0"/>
    <x v="0"/>
    <n v="2.42"/>
    <x v="0"/>
    <x v="0"/>
    <n v="66585"/>
    <x v="0"/>
    <n v="360"/>
    <n v="205"/>
    <n v="1.3"/>
    <n v="9.6999999999999993"/>
    <x v="2"/>
    <x v="3"/>
    <n v="162137"/>
    <s v="Domestic"/>
    <x v="0"/>
    <x v="0"/>
    <x v="1"/>
    <x v="2"/>
    <x v="1"/>
    <n v="1.435037921453781"/>
  </r>
  <r>
    <n v="8891"/>
    <n v="30"/>
    <x v="1"/>
    <x v="4"/>
    <n v="2.37"/>
    <x v="8"/>
    <x v="3"/>
    <n v="112333"/>
    <x v="0"/>
    <n v="322"/>
    <n v="142"/>
    <n v="3.5"/>
    <n v="3.9"/>
    <x v="1"/>
    <x v="4"/>
    <n v="159724"/>
    <s v="Domestic"/>
    <x v="1"/>
    <x v="1"/>
    <x v="0"/>
    <x v="0"/>
    <x v="2"/>
    <n v="0.42187959014715176"/>
  </r>
  <r>
    <n v="8892"/>
    <n v="26"/>
    <x v="2"/>
    <x v="1"/>
    <n v="3.04"/>
    <x v="7"/>
    <x v="2"/>
    <n v="51528"/>
    <x v="0"/>
    <n v="414"/>
    <n v="68"/>
    <n v="4"/>
    <n v="9.9"/>
    <x v="2"/>
    <x v="4"/>
    <n v="70644"/>
    <s v="Domestic"/>
    <x v="3"/>
    <x v="0"/>
    <x v="0"/>
    <x v="0"/>
    <x v="1"/>
    <n v="0.3709827666511411"/>
  </r>
  <r>
    <n v="8893"/>
    <n v="21"/>
    <x v="1"/>
    <x v="2"/>
    <n v="2.42"/>
    <x v="2"/>
    <x v="3"/>
    <n v="71731"/>
    <x v="0"/>
    <n v="667"/>
    <n v="382"/>
    <n v="8.8000000000000007"/>
    <n v="7.8"/>
    <x v="2"/>
    <x v="4"/>
    <n v="146916"/>
    <s v="International"/>
    <x v="0"/>
    <x v="1"/>
    <x v="0"/>
    <x v="1"/>
    <x v="0"/>
    <n v="1.0481521239073761"/>
  </r>
  <r>
    <n v="8894"/>
    <n v="23"/>
    <x v="1"/>
    <x v="4"/>
    <n v="3.39"/>
    <x v="7"/>
    <x v="4"/>
    <n v="62273"/>
    <x v="1"/>
    <n v="632"/>
    <n v="472"/>
    <n v="1.1000000000000001"/>
    <n v="6.9"/>
    <x v="2"/>
    <x v="0"/>
    <n v="92388"/>
    <s v="Domestic"/>
    <x v="1"/>
    <x v="0"/>
    <x v="0"/>
    <x v="1"/>
    <x v="1"/>
    <n v="0.48359642220545018"/>
  </r>
  <r>
    <n v="8895"/>
    <n v="22"/>
    <x v="0"/>
    <x v="3"/>
    <n v="3.09"/>
    <x v="7"/>
    <x v="1"/>
    <n v="59303"/>
    <x v="1"/>
    <n v="289"/>
    <n v="134"/>
    <n v="3.4"/>
    <n v="9"/>
    <x v="3"/>
    <x v="0"/>
    <n v="94984"/>
    <s v="Domestic"/>
    <x v="2"/>
    <x v="0"/>
    <x v="0"/>
    <x v="1"/>
    <x v="2"/>
    <n v="0.60167276529012026"/>
  </r>
  <r>
    <n v="8896"/>
    <n v="26"/>
    <x v="1"/>
    <x v="2"/>
    <n v="2.04"/>
    <x v="6"/>
    <x v="2"/>
    <n v="113445"/>
    <x v="0"/>
    <n v="497"/>
    <n v="404"/>
    <n v="9.6"/>
    <n v="6.7"/>
    <x v="0"/>
    <x v="4"/>
    <n v="131579"/>
    <s v="Domestic"/>
    <x v="2"/>
    <x v="1"/>
    <x v="1"/>
    <x v="0"/>
    <x v="1"/>
    <n v="0.15984838467980078"/>
  </r>
  <r>
    <n v="8897"/>
    <n v="28"/>
    <x v="1"/>
    <x v="0"/>
    <n v="3.49"/>
    <x v="3"/>
    <x v="0"/>
    <n v="115344"/>
    <x v="0"/>
    <n v="417"/>
    <n v="352"/>
    <n v="8.6999999999999993"/>
    <n v="4.8"/>
    <x v="0"/>
    <x v="3"/>
    <n v="107162"/>
    <s v="Domestic"/>
    <x v="1"/>
    <x v="1"/>
    <x v="1"/>
    <x v="0"/>
    <x v="1"/>
    <n v="-7.0935636010542383E-2"/>
  </r>
  <r>
    <n v="8898"/>
    <n v="23"/>
    <x v="2"/>
    <x v="3"/>
    <n v="2.38"/>
    <x v="0"/>
    <x v="4"/>
    <n v="58243"/>
    <x v="1"/>
    <n v="299"/>
    <n v="23"/>
    <n v="8.9"/>
    <n v="4.3"/>
    <x v="3"/>
    <x v="2"/>
    <n v="119139"/>
    <s v="International"/>
    <x v="3"/>
    <x v="0"/>
    <x v="0"/>
    <x v="1"/>
    <x v="2"/>
    <n v="1.0455505382621086"/>
  </r>
  <r>
    <n v="8899"/>
    <n v="30"/>
    <x v="0"/>
    <x v="2"/>
    <n v="3.65"/>
    <x v="4"/>
    <x v="2"/>
    <n v="61444"/>
    <x v="0"/>
    <n v="745"/>
    <n v="233"/>
    <n v="1"/>
    <n v="2.2999999999999998"/>
    <x v="0"/>
    <x v="1"/>
    <n v="144791"/>
    <s v="International"/>
    <x v="0"/>
    <x v="0"/>
    <x v="0"/>
    <x v="0"/>
    <x v="0"/>
    <n v="1.3564709328819737"/>
  </r>
  <r>
    <n v="8900"/>
    <n v="28"/>
    <x v="2"/>
    <x v="3"/>
    <n v="2.71"/>
    <x v="6"/>
    <x v="1"/>
    <n v="59000"/>
    <x v="0"/>
    <n v="769"/>
    <n v="14"/>
    <n v="4.3"/>
    <n v="5.3"/>
    <x v="3"/>
    <x v="3"/>
    <n v="114627"/>
    <s v="Domestic"/>
    <x v="0"/>
    <x v="1"/>
    <x v="1"/>
    <x v="0"/>
    <x v="0"/>
    <n v="0.94283050847457628"/>
  </r>
  <r>
    <n v="8901"/>
    <n v="28"/>
    <x v="0"/>
    <x v="0"/>
    <n v="2.68"/>
    <x v="8"/>
    <x v="0"/>
    <n v="81776"/>
    <x v="1"/>
    <n v="594"/>
    <n v="342"/>
    <n v="5.3"/>
    <n v="8.1"/>
    <x v="1"/>
    <x v="3"/>
    <n v="112903"/>
    <s v="International"/>
    <x v="3"/>
    <x v="0"/>
    <x v="0"/>
    <x v="0"/>
    <x v="1"/>
    <n v="0.3806373508119742"/>
  </r>
  <r>
    <n v="8902"/>
    <n v="25"/>
    <x v="0"/>
    <x v="4"/>
    <n v="2.02"/>
    <x v="1"/>
    <x v="3"/>
    <n v="54270"/>
    <x v="1"/>
    <n v="515"/>
    <n v="209"/>
    <n v="2"/>
    <n v="2.2000000000000002"/>
    <x v="2"/>
    <x v="3"/>
    <n v="186820"/>
    <s v="International"/>
    <x v="1"/>
    <x v="0"/>
    <x v="1"/>
    <x v="0"/>
    <x v="1"/>
    <n v="2.4424175419200296"/>
  </r>
  <r>
    <n v="8903"/>
    <n v="28"/>
    <x v="0"/>
    <x v="3"/>
    <n v="3.98"/>
    <x v="8"/>
    <x v="1"/>
    <n v="84359"/>
    <x v="1"/>
    <n v="438"/>
    <n v="360"/>
    <n v="1.7"/>
    <n v="9.3000000000000007"/>
    <x v="3"/>
    <x v="1"/>
    <n v="113733"/>
    <s v="Domestic"/>
    <x v="3"/>
    <x v="1"/>
    <x v="0"/>
    <x v="0"/>
    <x v="1"/>
    <n v="0.34820232577436905"/>
  </r>
  <r>
    <n v="8904"/>
    <n v="26"/>
    <x v="0"/>
    <x v="4"/>
    <n v="3.22"/>
    <x v="4"/>
    <x v="2"/>
    <n v="114923"/>
    <x v="1"/>
    <n v="580"/>
    <n v="307"/>
    <n v="4.2"/>
    <n v="3"/>
    <x v="1"/>
    <x v="0"/>
    <n v="66439"/>
    <s v="International"/>
    <x v="3"/>
    <x v="1"/>
    <x v="0"/>
    <x v="0"/>
    <x v="1"/>
    <n v="-0.42188247783298383"/>
  </r>
  <r>
    <n v="8905"/>
    <n v="25"/>
    <x v="1"/>
    <x v="0"/>
    <n v="2.85"/>
    <x v="2"/>
    <x v="0"/>
    <n v="106730"/>
    <x v="0"/>
    <n v="403"/>
    <n v="373"/>
    <n v="9.3000000000000007"/>
    <n v="9.6"/>
    <x v="0"/>
    <x v="2"/>
    <n v="143065"/>
    <s v="International"/>
    <x v="3"/>
    <x v="0"/>
    <x v="1"/>
    <x v="0"/>
    <x v="1"/>
    <n v="0.3404384896467722"/>
  </r>
  <r>
    <n v="8906"/>
    <n v="29"/>
    <x v="1"/>
    <x v="0"/>
    <n v="2.19"/>
    <x v="3"/>
    <x v="2"/>
    <n v="95441"/>
    <x v="1"/>
    <n v="395"/>
    <n v="258"/>
    <n v="4.5999999999999996"/>
    <n v="5.0999999999999996"/>
    <x v="1"/>
    <x v="4"/>
    <n v="131642"/>
    <s v="International"/>
    <x v="1"/>
    <x v="0"/>
    <x v="1"/>
    <x v="0"/>
    <x v="1"/>
    <n v="0.37930239624480044"/>
  </r>
  <r>
    <n v="8907"/>
    <n v="34"/>
    <x v="1"/>
    <x v="3"/>
    <n v="3.4"/>
    <x v="7"/>
    <x v="1"/>
    <n v="98843"/>
    <x v="1"/>
    <n v="427"/>
    <n v="177"/>
    <n v="7.8"/>
    <n v="2.2000000000000002"/>
    <x v="2"/>
    <x v="4"/>
    <n v="155909"/>
    <s v="International"/>
    <x v="2"/>
    <x v="0"/>
    <x v="1"/>
    <x v="2"/>
    <x v="1"/>
    <n v="0.57733982173750287"/>
  </r>
  <r>
    <n v="8908"/>
    <n v="27"/>
    <x v="1"/>
    <x v="3"/>
    <n v="2.57"/>
    <x v="5"/>
    <x v="0"/>
    <n v="116065"/>
    <x v="0"/>
    <n v="396"/>
    <n v="263"/>
    <n v="6.4"/>
    <n v="2"/>
    <x v="1"/>
    <x v="2"/>
    <n v="139079"/>
    <s v="International"/>
    <x v="3"/>
    <x v="0"/>
    <x v="0"/>
    <x v="0"/>
    <x v="1"/>
    <n v="0.19828544350148625"/>
  </r>
  <r>
    <n v="8909"/>
    <n v="28"/>
    <x v="1"/>
    <x v="0"/>
    <n v="3.98"/>
    <x v="2"/>
    <x v="1"/>
    <n v="71142"/>
    <x v="0"/>
    <n v="520"/>
    <n v="227"/>
    <n v="9"/>
    <n v="7"/>
    <x v="1"/>
    <x v="3"/>
    <n v="78784"/>
    <s v="Domestic"/>
    <x v="1"/>
    <x v="0"/>
    <x v="1"/>
    <x v="0"/>
    <x v="1"/>
    <n v="0.10741896488712716"/>
  </r>
  <r>
    <n v="8910"/>
    <n v="21"/>
    <x v="1"/>
    <x v="3"/>
    <n v="3.9"/>
    <x v="5"/>
    <x v="2"/>
    <n v="45325"/>
    <x v="0"/>
    <n v="265"/>
    <n v="100"/>
    <n v="4"/>
    <n v="8.3000000000000007"/>
    <x v="1"/>
    <x v="1"/>
    <n v="85571"/>
    <s v="International"/>
    <x v="2"/>
    <x v="1"/>
    <x v="0"/>
    <x v="1"/>
    <x v="2"/>
    <n v="0.88794263651406513"/>
  </r>
  <r>
    <n v="8911"/>
    <n v="31"/>
    <x v="0"/>
    <x v="3"/>
    <n v="3.47"/>
    <x v="6"/>
    <x v="0"/>
    <n v="48152"/>
    <x v="0"/>
    <n v="761"/>
    <n v="178"/>
    <n v="2.2000000000000002"/>
    <n v="1.5"/>
    <x v="3"/>
    <x v="3"/>
    <n v="149175"/>
    <s v="International"/>
    <x v="3"/>
    <x v="0"/>
    <x v="1"/>
    <x v="2"/>
    <x v="0"/>
    <n v="2.0980021598272138"/>
  </r>
  <r>
    <n v="8912"/>
    <n v="22"/>
    <x v="1"/>
    <x v="3"/>
    <n v="3.94"/>
    <x v="4"/>
    <x v="0"/>
    <n v="67049"/>
    <x v="0"/>
    <n v="396"/>
    <n v="142"/>
    <n v="2.2000000000000002"/>
    <n v="9.1999999999999993"/>
    <x v="0"/>
    <x v="4"/>
    <n v="183664"/>
    <s v="International"/>
    <x v="0"/>
    <x v="1"/>
    <x v="1"/>
    <x v="1"/>
    <x v="1"/>
    <n v="1.7392503989619532"/>
  </r>
  <r>
    <n v="8913"/>
    <n v="28"/>
    <x v="1"/>
    <x v="3"/>
    <n v="2.21"/>
    <x v="8"/>
    <x v="0"/>
    <n v="71048"/>
    <x v="1"/>
    <n v="704"/>
    <n v="20"/>
    <n v="2.7"/>
    <n v="1.3"/>
    <x v="0"/>
    <x v="1"/>
    <n v="162257"/>
    <s v="Domestic"/>
    <x v="3"/>
    <x v="0"/>
    <x v="0"/>
    <x v="0"/>
    <x v="0"/>
    <n v="1.2837659047404573"/>
  </r>
  <r>
    <n v="8914"/>
    <n v="32"/>
    <x v="1"/>
    <x v="2"/>
    <n v="2.56"/>
    <x v="8"/>
    <x v="2"/>
    <n v="90406"/>
    <x v="1"/>
    <n v="652"/>
    <n v="220"/>
    <n v="8.3000000000000007"/>
    <n v="5.9"/>
    <x v="2"/>
    <x v="3"/>
    <n v="98482"/>
    <s v="International"/>
    <x v="0"/>
    <x v="0"/>
    <x v="0"/>
    <x v="2"/>
    <x v="0"/>
    <n v="8.9330354180032295E-2"/>
  </r>
  <r>
    <n v="8915"/>
    <n v="29"/>
    <x v="1"/>
    <x v="0"/>
    <n v="2.5099999999999998"/>
    <x v="6"/>
    <x v="4"/>
    <n v="46469"/>
    <x v="1"/>
    <n v="593"/>
    <n v="397"/>
    <n v="6.1"/>
    <n v="5.6"/>
    <x v="2"/>
    <x v="1"/>
    <n v="109715"/>
    <s v="International"/>
    <x v="2"/>
    <x v="0"/>
    <x v="0"/>
    <x v="0"/>
    <x v="1"/>
    <n v="1.3610363898512987"/>
  </r>
  <r>
    <n v="8916"/>
    <n v="24"/>
    <x v="1"/>
    <x v="0"/>
    <n v="2.14"/>
    <x v="7"/>
    <x v="2"/>
    <n v="33687"/>
    <x v="1"/>
    <n v="257"/>
    <n v="313"/>
    <n v="5.9"/>
    <n v="8.1999999999999993"/>
    <x v="3"/>
    <x v="3"/>
    <n v="105350"/>
    <s v="International"/>
    <x v="0"/>
    <x v="1"/>
    <x v="0"/>
    <x v="1"/>
    <x v="2"/>
    <n v="2.1273191438833972"/>
  </r>
  <r>
    <n v="8917"/>
    <n v="32"/>
    <x v="0"/>
    <x v="1"/>
    <n v="3.94"/>
    <x v="7"/>
    <x v="3"/>
    <n v="45981"/>
    <x v="1"/>
    <n v="299"/>
    <n v="249"/>
    <n v="2.1"/>
    <n v="6.2"/>
    <x v="3"/>
    <x v="2"/>
    <n v="133275"/>
    <s v="Domestic"/>
    <x v="3"/>
    <x v="0"/>
    <x v="0"/>
    <x v="2"/>
    <x v="2"/>
    <n v="1.8984798068767534"/>
  </r>
  <r>
    <n v="8918"/>
    <n v="30"/>
    <x v="0"/>
    <x v="4"/>
    <n v="2.12"/>
    <x v="3"/>
    <x v="4"/>
    <n v="62887"/>
    <x v="0"/>
    <n v="262"/>
    <n v="177"/>
    <n v="2.6"/>
    <n v="4"/>
    <x v="0"/>
    <x v="1"/>
    <n v="63198"/>
    <s v="International"/>
    <x v="2"/>
    <x v="0"/>
    <x v="1"/>
    <x v="0"/>
    <x v="2"/>
    <n v="4.9453782180736879E-3"/>
  </r>
  <r>
    <n v="8919"/>
    <n v="31"/>
    <x v="1"/>
    <x v="1"/>
    <n v="3.71"/>
    <x v="6"/>
    <x v="2"/>
    <n v="103815"/>
    <x v="0"/>
    <n v="451"/>
    <n v="236"/>
    <n v="2.8"/>
    <n v="6.2"/>
    <x v="3"/>
    <x v="2"/>
    <n v="177314"/>
    <s v="Domestic"/>
    <x v="3"/>
    <x v="0"/>
    <x v="0"/>
    <x v="2"/>
    <x v="1"/>
    <n v="0.7079805423108414"/>
  </r>
  <r>
    <n v="8920"/>
    <n v="30"/>
    <x v="0"/>
    <x v="3"/>
    <n v="3.54"/>
    <x v="5"/>
    <x v="3"/>
    <n v="90471"/>
    <x v="1"/>
    <n v="683"/>
    <n v="455"/>
    <n v="7.8"/>
    <n v="9.6"/>
    <x v="0"/>
    <x v="1"/>
    <n v="128519"/>
    <s v="International"/>
    <x v="2"/>
    <x v="0"/>
    <x v="0"/>
    <x v="0"/>
    <x v="0"/>
    <n v="0.42055465287219107"/>
  </r>
  <r>
    <n v="8921"/>
    <n v="34"/>
    <x v="1"/>
    <x v="3"/>
    <n v="2.75"/>
    <x v="6"/>
    <x v="1"/>
    <n v="80063"/>
    <x v="0"/>
    <n v="656"/>
    <n v="451"/>
    <n v="7.3"/>
    <n v="2.1"/>
    <x v="1"/>
    <x v="3"/>
    <n v="179705"/>
    <s v="International"/>
    <x v="1"/>
    <x v="1"/>
    <x v="1"/>
    <x v="2"/>
    <x v="0"/>
    <n v="1.2445449208748112"/>
  </r>
  <r>
    <n v="8922"/>
    <n v="29"/>
    <x v="0"/>
    <x v="2"/>
    <n v="2.04"/>
    <x v="3"/>
    <x v="3"/>
    <n v="98901"/>
    <x v="1"/>
    <n v="407"/>
    <n v="133"/>
    <n v="6.3"/>
    <n v="6.9"/>
    <x v="1"/>
    <x v="4"/>
    <n v="196487"/>
    <s v="International"/>
    <x v="3"/>
    <x v="0"/>
    <x v="0"/>
    <x v="0"/>
    <x v="1"/>
    <n v="0.98670387559276451"/>
  </r>
  <r>
    <n v="8923"/>
    <n v="24"/>
    <x v="0"/>
    <x v="2"/>
    <n v="2.0099999999999998"/>
    <x v="4"/>
    <x v="0"/>
    <n v="61427"/>
    <x v="0"/>
    <n v="734"/>
    <n v="437"/>
    <n v="1.9"/>
    <n v="2.5"/>
    <x v="0"/>
    <x v="1"/>
    <n v="169890"/>
    <s v="International"/>
    <x v="1"/>
    <x v="0"/>
    <x v="1"/>
    <x v="1"/>
    <x v="0"/>
    <n v="1.7657219138164"/>
  </r>
  <r>
    <n v="8924"/>
    <n v="30"/>
    <x v="1"/>
    <x v="2"/>
    <n v="2.41"/>
    <x v="9"/>
    <x v="4"/>
    <n v="114502"/>
    <x v="1"/>
    <n v="796"/>
    <n v="436"/>
    <n v="2.4"/>
    <n v="2.8"/>
    <x v="3"/>
    <x v="1"/>
    <n v="163666"/>
    <s v="International"/>
    <x v="1"/>
    <x v="0"/>
    <x v="0"/>
    <x v="0"/>
    <x v="0"/>
    <n v="0.42937241270894833"/>
  </r>
  <r>
    <n v="8925"/>
    <n v="30"/>
    <x v="0"/>
    <x v="2"/>
    <n v="2.99"/>
    <x v="3"/>
    <x v="2"/>
    <n v="89986"/>
    <x v="0"/>
    <n v="642"/>
    <n v="353"/>
    <n v="3.3"/>
    <n v="9.8000000000000007"/>
    <x v="1"/>
    <x v="4"/>
    <n v="147524"/>
    <s v="Domestic"/>
    <x v="2"/>
    <x v="0"/>
    <x v="0"/>
    <x v="0"/>
    <x v="1"/>
    <n v="0.63941057497832998"/>
  </r>
  <r>
    <n v="8926"/>
    <n v="30"/>
    <x v="1"/>
    <x v="2"/>
    <n v="2.92"/>
    <x v="6"/>
    <x v="2"/>
    <n v="113662"/>
    <x v="0"/>
    <n v="617"/>
    <n v="430"/>
    <n v="8.5"/>
    <n v="8.4"/>
    <x v="2"/>
    <x v="4"/>
    <n v="152762"/>
    <s v="Domestic"/>
    <x v="3"/>
    <x v="0"/>
    <x v="1"/>
    <x v="0"/>
    <x v="1"/>
    <n v="0.34400239306012564"/>
  </r>
  <r>
    <n v="8927"/>
    <n v="29"/>
    <x v="0"/>
    <x v="2"/>
    <n v="3.17"/>
    <x v="1"/>
    <x v="0"/>
    <n v="96270"/>
    <x v="1"/>
    <n v="626"/>
    <n v="315"/>
    <n v="7.5"/>
    <n v="9.1999999999999993"/>
    <x v="0"/>
    <x v="4"/>
    <n v="173922"/>
    <s v="Domestic"/>
    <x v="3"/>
    <x v="1"/>
    <x v="1"/>
    <x v="0"/>
    <x v="1"/>
    <n v="0.80660641944531009"/>
  </r>
  <r>
    <n v="8928"/>
    <n v="31"/>
    <x v="0"/>
    <x v="2"/>
    <n v="3.54"/>
    <x v="2"/>
    <x v="4"/>
    <n v="53498"/>
    <x v="0"/>
    <n v="355"/>
    <n v="9"/>
    <n v="9.1999999999999993"/>
    <n v="2.4"/>
    <x v="1"/>
    <x v="4"/>
    <n v="88522"/>
    <s v="International"/>
    <x v="2"/>
    <x v="1"/>
    <x v="0"/>
    <x v="2"/>
    <x v="1"/>
    <n v="0.65467867957680659"/>
  </r>
  <r>
    <n v="8929"/>
    <n v="27"/>
    <x v="1"/>
    <x v="2"/>
    <n v="2.75"/>
    <x v="7"/>
    <x v="4"/>
    <n v="95588"/>
    <x v="0"/>
    <n v="620"/>
    <n v="53"/>
    <n v="1.3"/>
    <n v="4.7"/>
    <x v="2"/>
    <x v="0"/>
    <n v="81982"/>
    <s v="Domestic"/>
    <x v="1"/>
    <x v="1"/>
    <x v="0"/>
    <x v="0"/>
    <x v="1"/>
    <n v="-0.14234004268318198"/>
  </r>
  <r>
    <n v="8930"/>
    <n v="22"/>
    <x v="0"/>
    <x v="2"/>
    <n v="2.3199999999999998"/>
    <x v="3"/>
    <x v="0"/>
    <n v="89079"/>
    <x v="0"/>
    <n v="359"/>
    <n v="91"/>
    <n v="8.4"/>
    <n v="7.9"/>
    <x v="0"/>
    <x v="2"/>
    <n v="131627"/>
    <s v="International"/>
    <x v="1"/>
    <x v="1"/>
    <x v="1"/>
    <x v="1"/>
    <x v="1"/>
    <n v="0.47764344009250215"/>
  </r>
  <r>
    <n v="8931"/>
    <n v="29"/>
    <x v="1"/>
    <x v="0"/>
    <n v="3.6"/>
    <x v="7"/>
    <x v="4"/>
    <n v="44018"/>
    <x v="0"/>
    <n v="543"/>
    <n v="271"/>
    <n v="1.2"/>
    <n v="6.8"/>
    <x v="0"/>
    <x v="3"/>
    <n v="71489"/>
    <s v="International"/>
    <x v="2"/>
    <x v="0"/>
    <x v="0"/>
    <x v="0"/>
    <x v="1"/>
    <n v="0.62408560134490432"/>
  </r>
  <r>
    <n v="8932"/>
    <n v="24"/>
    <x v="1"/>
    <x v="2"/>
    <n v="2.67"/>
    <x v="4"/>
    <x v="0"/>
    <n v="66764"/>
    <x v="0"/>
    <n v="513"/>
    <n v="226"/>
    <n v="7"/>
    <n v="2.4"/>
    <x v="0"/>
    <x v="4"/>
    <n v="86209"/>
    <s v="Domestic"/>
    <x v="1"/>
    <x v="1"/>
    <x v="0"/>
    <x v="1"/>
    <x v="1"/>
    <n v="0.2912497753280211"/>
  </r>
  <r>
    <n v="8933"/>
    <n v="28"/>
    <x v="0"/>
    <x v="4"/>
    <n v="2.57"/>
    <x v="2"/>
    <x v="3"/>
    <n v="67736"/>
    <x v="1"/>
    <n v="580"/>
    <n v="338"/>
    <n v="6.8"/>
    <n v="5"/>
    <x v="1"/>
    <x v="0"/>
    <n v="183976"/>
    <s v="International"/>
    <x v="2"/>
    <x v="0"/>
    <x v="0"/>
    <x v="0"/>
    <x v="1"/>
    <n v="1.7160741703082556"/>
  </r>
  <r>
    <n v="8934"/>
    <n v="34"/>
    <x v="1"/>
    <x v="2"/>
    <n v="3.53"/>
    <x v="2"/>
    <x v="0"/>
    <n v="62276"/>
    <x v="1"/>
    <n v="673"/>
    <n v="260"/>
    <n v="3.4"/>
    <n v="3.2"/>
    <x v="1"/>
    <x v="4"/>
    <n v="109367"/>
    <s v="International"/>
    <x v="3"/>
    <x v="0"/>
    <x v="0"/>
    <x v="2"/>
    <x v="0"/>
    <n v="0.75616609929989076"/>
  </r>
  <r>
    <n v="8935"/>
    <n v="27"/>
    <x v="1"/>
    <x v="3"/>
    <n v="3.87"/>
    <x v="1"/>
    <x v="2"/>
    <n v="41061"/>
    <x v="0"/>
    <n v="528"/>
    <n v="418"/>
    <n v="7.7"/>
    <n v="4"/>
    <x v="3"/>
    <x v="3"/>
    <n v="170132"/>
    <s v="Domestic"/>
    <x v="0"/>
    <x v="0"/>
    <x v="0"/>
    <x v="0"/>
    <x v="1"/>
    <n v="3.1433964102189424"/>
  </r>
  <r>
    <n v="8936"/>
    <n v="33"/>
    <x v="0"/>
    <x v="3"/>
    <n v="3.83"/>
    <x v="8"/>
    <x v="1"/>
    <n v="43555"/>
    <x v="0"/>
    <n v="473"/>
    <n v="318"/>
    <n v="4.8"/>
    <n v="9.1999999999999993"/>
    <x v="0"/>
    <x v="0"/>
    <n v="98852"/>
    <s v="Domestic"/>
    <x v="2"/>
    <x v="0"/>
    <x v="1"/>
    <x v="2"/>
    <x v="1"/>
    <n v="1.2695901733440478"/>
  </r>
  <r>
    <n v="8937"/>
    <n v="27"/>
    <x v="0"/>
    <x v="2"/>
    <n v="2.27"/>
    <x v="0"/>
    <x v="3"/>
    <n v="92316"/>
    <x v="0"/>
    <n v="422"/>
    <n v="237"/>
    <n v="6.7"/>
    <n v="3.2"/>
    <x v="3"/>
    <x v="3"/>
    <n v="139648"/>
    <s v="International"/>
    <x v="0"/>
    <x v="0"/>
    <x v="1"/>
    <x v="0"/>
    <x v="1"/>
    <n v="0.51271718878634254"/>
  </r>
  <r>
    <n v="8938"/>
    <n v="28"/>
    <x v="0"/>
    <x v="2"/>
    <n v="3.01"/>
    <x v="3"/>
    <x v="2"/>
    <n v="38904"/>
    <x v="0"/>
    <n v="378"/>
    <n v="213"/>
    <n v="6.7"/>
    <n v="4.4000000000000004"/>
    <x v="3"/>
    <x v="2"/>
    <n v="99739"/>
    <s v="International"/>
    <x v="0"/>
    <x v="0"/>
    <x v="0"/>
    <x v="0"/>
    <x v="1"/>
    <n v="1.5637209541435328"/>
  </r>
  <r>
    <n v="8939"/>
    <n v="21"/>
    <x v="1"/>
    <x v="3"/>
    <n v="2.19"/>
    <x v="7"/>
    <x v="3"/>
    <n v="36127"/>
    <x v="1"/>
    <n v="495"/>
    <n v="210"/>
    <n v="8.9"/>
    <n v="5.7"/>
    <x v="3"/>
    <x v="1"/>
    <n v="143654"/>
    <s v="International"/>
    <x v="2"/>
    <x v="0"/>
    <x v="0"/>
    <x v="1"/>
    <x v="1"/>
    <n v="2.9763611703158301"/>
  </r>
  <r>
    <n v="8940"/>
    <n v="25"/>
    <x v="1"/>
    <x v="4"/>
    <n v="3.92"/>
    <x v="4"/>
    <x v="2"/>
    <n v="59335"/>
    <x v="0"/>
    <n v="770"/>
    <n v="308"/>
    <n v="7.1"/>
    <n v="1.6"/>
    <x v="0"/>
    <x v="4"/>
    <n v="129772"/>
    <s v="Domestic"/>
    <x v="0"/>
    <x v="1"/>
    <x v="0"/>
    <x v="0"/>
    <x v="0"/>
    <n v="1.1871071037330412"/>
  </r>
  <r>
    <n v="8941"/>
    <n v="22"/>
    <x v="1"/>
    <x v="1"/>
    <n v="2.4300000000000002"/>
    <x v="6"/>
    <x v="4"/>
    <n v="37280"/>
    <x v="0"/>
    <n v="545"/>
    <n v="164"/>
    <n v="7"/>
    <n v="9"/>
    <x v="1"/>
    <x v="4"/>
    <n v="140501"/>
    <s v="International"/>
    <x v="1"/>
    <x v="0"/>
    <x v="0"/>
    <x v="1"/>
    <x v="1"/>
    <n v="2.7688036480686695"/>
  </r>
  <r>
    <n v="8942"/>
    <n v="22"/>
    <x v="1"/>
    <x v="0"/>
    <n v="2.39"/>
    <x v="5"/>
    <x v="0"/>
    <n v="92341"/>
    <x v="1"/>
    <n v="405"/>
    <n v="99"/>
    <n v="6.4"/>
    <n v="5.2"/>
    <x v="1"/>
    <x v="2"/>
    <n v="73777"/>
    <s v="International"/>
    <x v="1"/>
    <x v="1"/>
    <x v="0"/>
    <x v="1"/>
    <x v="1"/>
    <n v="-0.2010374589835501"/>
  </r>
  <r>
    <n v="8943"/>
    <n v="21"/>
    <x v="1"/>
    <x v="3"/>
    <n v="3.78"/>
    <x v="5"/>
    <x v="2"/>
    <n v="88010"/>
    <x v="1"/>
    <n v="601"/>
    <n v="186"/>
    <n v="1.9"/>
    <n v="4.2"/>
    <x v="1"/>
    <x v="0"/>
    <n v="105994"/>
    <s v="Domestic"/>
    <x v="1"/>
    <x v="0"/>
    <x v="0"/>
    <x v="1"/>
    <x v="1"/>
    <n v="0.20434041586183388"/>
  </r>
  <r>
    <n v="8944"/>
    <n v="25"/>
    <x v="1"/>
    <x v="2"/>
    <n v="3.94"/>
    <x v="2"/>
    <x v="2"/>
    <n v="90846"/>
    <x v="0"/>
    <n v="542"/>
    <n v="71"/>
    <n v="3.7"/>
    <n v="5.3"/>
    <x v="0"/>
    <x v="0"/>
    <n v="127738"/>
    <s v="International"/>
    <x v="0"/>
    <x v="0"/>
    <x v="0"/>
    <x v="0"/>
    <x v="1"/>
    <n v="0.40609382911740749"/>
  </r>
  <r>
    <n v="8945"/>
    <n v="22"/>
    <x v="1"/>
    <x v="0"/>
    <n v="3.4"/>
    <x v="6"/>
    <x v="4"/>
    <n v="40209"/>
    <x v="1"/>
    <n v="704"/>
    <n v="226"/>
    <n v="5.0999999999999996"/>
    <n v="7.1"/>
    <x v="1"/>
    <x v="0"/>
    <n v="164347"/>
    <s v="Domestic"/>
    <x v="2"/>
    <x v="1"/>
    <x v="1"/>
    <x v="1"/>
    <x v="0"/>
    <n v="3.087318759481708"/>
  </r>
  <r>
    <n v="8946"/>
    <n v="24"/>
    <x v="0"/>
    <x v="2"/>
    <n v="2.2400000000000002"/>
    <x v="9"/>
    <x v="1"/>
    <n v="50653"/>
    <x v="0"/>
    <n v="523"/>
    <n v="430"/>
    <n v="3.3"/>
    <n v="6.5"/>
    <x v="3"/>
    <x v="0"/>
    <n v="196753"/>
    <s v="International"/>
    <x v="2"/>
    <x v="1"/>
    <x v="1"/>
    <x v="1"/>
    <x v="1"/>
    <n v="2.8843306418178587"/>
  </r>
  <r>
    <n v="8947"/>
    <n v="23"/>
    <x v="1"/>
    <x v="1"/>
    <n v="2.97"/>
    <x v="8"/>
    <x v="1"/>
    <n v="93834"/>
    <x v="1"/>
    <n v="361"/>
    <n v="421"/>
    <n v="2.5"/>
    <n v="6.2"/>
    <x v="3"/>
    <x v="3"/>
    <n v="84727"/>
    <s v="International"/>
    <x v="2"/>
    <x v="1"/>
    <x v="1"/>
    <x v="1"/>
    <x v="1"/>
    <n v="-9.7054372615469869E-2"/>
  </r>
  <r>
    <n v="8948"/>
    <n v="23"/>
    <x v="1"/>
    <x v="1"/>
    <n v="3.63"/>
    <x v="0"/>
    <x v="0"/>
    <n v="91090"/>
    <x v="0"/>
    <n v="701"/>
    <n v="194"/>
    <n v="5.6"/>
    <n v="3.7"/>
    <x v="0"/>
    <x v="2"/>
    <n v="196072"/>
    <s v="International"/>
    <x v="1"/>
    <x v="1"/>
    <x v="0"/>
    <x v="1"/>
    <x v="0"/>
    <n v="1.1525085080689428"/>
  </r>
  <r>
    <n v="8949"/>
    <n v="22"/>
    <x v="1"/>
    <x v="3"/>
    <n v="3.14"/>
    <x v="3"/>
    <x v="4"/>
    <n v="36328"/>
    <x v="1"/>
    <n v="326"/>
    <n v="425"/>
    <n v="8.5"/>
    <n v="4.9000000000000004"/>
    <x v="0"/>
    <x v="0"/>
    <n v="91308"/>
    <s v="Domestic"/>
    <x v="2"/>
    <x v="0"/>
    <x v="0"/>
    <x v="1"/>
    <x v="2"/>
    <n v="1.5134331645012111"/>
  </r>
  <r>
    <n v="8950"/>
    <n v="33"/>
    <x v="1"/>
    <x v="0"/>
    <n v="2.27"/>
    <x v="9"/>
    <x v="3"/>
    <n v="100027"/>
    <x v="0"/>
    <n v="329"/>
    <n v="336"/>
    <n v="6.7"/>
    <n v="7.3"/>
    <x v="0"/>
    <x v="1"/>
    <n v="146746"/>
    <s v="Domestic"/>
    <x v="1"/>
    <x v="1"/>
    <x v="0"/>
    <x v="2"/>
    <x v="2"/>
    <n v="0.46706389274895777"/>
  </r>
  <r>
    <n v="8951"/>
    <n v="26"/>
    <x v="0"/>
    <x v="0"/>
    <n v="2.34"/>
    <x v="4"/>
    <x v="2"/>
    <n v="94796"/>
    <x v="0"/>
    <n v="327"/>
    <n v="412"/>
    <n v="7.3"/>
    <n v="8.9"/>
    <x v="2"/>
    <x v="2"/>
    <n v="171433"/>
    <s v="Domestic"/>
    <x v="1"/>
    <x v="1"/>
    <x v="0"/>
    <x v="0"/>
    <x v="2"/>
    <n v="0.8084412844423815"/>
  </r>
  <r>
    <n v="8952"/>
    <n v="22"/>
    <x v="1"/>
    <x v="1"/>
    <n v="3.73"/>
    <x v="3"/>
    <x v="0"/>
    <n v="40552"/>
    <x v="0"/>
    <n v="685"/>
    <n v="310"/>
    <n v="2.2999999999999998"/>
    <n v="2.2000000000000002"/>
    <x v="0"/>
    <x v="3"/>
    <n v="97803"/>
    <s v="International"/>
    <x v="3"/>
    <x v="1"/>
    <x v="1"/>
    <x v="1"/>
    <x v="0"/>
    <n v="1.4117922667192739"/>
  </r>
  <r>
    <n v="8953"/>
    <n v="34"/>
    <x v="0"/>
    <x v="2"/>
    <n v="3.05"/>
    <x v="5"/>
    <x v="1"/>
    <n v="80373"/>
    <x v="0"/>
    <n v="438"/>
    <n v="252"/>
    <n v="8.1999999999999993"/>
    <n v="8.6"/>
    <x v="0"/>
    <x v="1"/>
    <n v="97856"/>
    <s v="Domestic"/>
    <x v="3"/>
    <x v="1"/>
    <x v="0"/>
    <x v="2"/>
    <x v="1"/>
    <n v="0.21752329762482425"/>
  </r>
  <r>
    <n v="8954"/>
    <n v="34"/>
    <x v="1"/>
    <x v="3"/>
    <n v="3.41"/>
    <x v="7"/>
    <x v="3"/>
    <n v="38100"/>
    <x v="1"/>
    <n v="284"/>
    <n v="158"/>
    <n v="2"/>
    <n v="8.1999999999999993"/>
    <x v="0"/>
    <x v="0"/>
    <n v="171922"/>
    <s v="International"/>
    <x v="1"/>
    <x v="1"/>
    <x v="1"/>
    <x v="2"/>
    <x v="2"/>
    <n v="3.5123884514435697"/>
  </r>
  <r>
    <n v="8955"/>
    <n v="28"/>
    <x v="0"/>
    <x v="4"/>
    <n v="2.75"/>
    <x v="0"/>
    <x v="4"/>
    <n v="110966"/>
    <x v="1"/>
    <n v="461"/>
    <n v="31"/>
    <n v="3.5"/>
    <n v="7.7"/>
    <x v="3"/>
    <x v="1"/>
    <n v="192913"/>
    <s v="International"/>
    <x v="1"/>
    <x v="0"/>
    <x v="0"/>
    <x v="0"/>
    <x v="1"/>
    <n v="0.73848746462880521"/>
  </r>
  <r>
    <n v="8956"/>
    <n v="28"/>
    <x v="1"/>
    <x v="1"/>
    <n v="3.06"/>
    <x v="8"/>
    <x v="2"/>
    <n v="116477"/>
    <x v="0"/>
    <n v="532"/>
    <n v="8"/>
    <n v="8.9"/>
    <n v="5.2"/>
    <x v="1"/>
    <x v="4"/>
    <n v="139167"/>
    <s v="Domestic"/>
    <x v="2"/>
    <x v="1"/>
    <x v="0"/>
    <x v="0"/>
    <x v="1"/>
    <n v="0.19480240734222207"/>
  </r>
  <r>
    <n v="8957"/>
    <n v="33"/>
    <x v="1"/>
    <x v="1"/>
    <n v="3.95"/>
    <x v="6"/>
    <x v="2"/>
    <n v="86845"/>
    <x v="0"/>
    <n v="387"/>
    <n v="486"/>
    <n v="9.3000000000000007"/>
    <n v="6.1"/>
    <x v="1"/>
    <x v="1"/>
    <n v="72398"/>
    <s v="Domestic"/>
    <x v="1"/>
    <x v="1"/>
    <x v="0"/>
    <x v="2"/>
    <x v="1"/>
    <n v="-0.16635384881110024"/>
  </r>
  <r>
    <n v="8958"/>
    <n v="34"/>
    <x v="1"/>
    <x v="3"/>
    <n v="2.66"/>
    <x v="6"/>
    <x v="1"/>
    <n v="102062"/>
    <x v="0"/>
    <n v="734"/>
    <n v="99"/>
    <n v="1.8"/>
    <n v="5.3"/>
    <x v="2"/>
    <x v="4"/>
    <n v="123107"/>
    <s v="International"/>
    <x v="1"/>
    <x v="0"/>
    <x v="0"/>
    <x v="2"/>
    <x v="0"/>
    <n v="0.20619819325508024"/>
  </r>
  <r>
    <n v="8959"/>
    <n v="32"/>
    <x v="0"/>
    <x v="2"/>
    <n v="3.35"/>
    <x v="6"/>
    <x v="1"/>
    <n v="92658"/>
    <x v="0"/>
    <n v="454"/>
    <n v="455"/>
    <n v="2.5"/>
    <n v="5.6"/>
    <x v="0"/>
    <x v="3"/>
    <n v="163912"/>
    <s v="Domestic"/>
    <x v="0"/>
    <x v="0"/>
    <x v="1"/>
    <x v="2"/>
    <x v="1"/>
    <n v="0.76899997841524748"/>
  </r>
  <r>
    <n v="8960"/>
    <n v="25"/>
    <x v="2"/>
    <x v="0"/>
    <n v="2.35"/>
    <x v="1"/>
    <x v="0"/>
    <n v="66271"/>
    <x v="0"/>
    <n v="585"/>
    <n v="338"/>
    <n v="4.2"/>
    <n v="6.5"/>
    <x v="3"/>
    <x v="3"/>
    <n v="142696"/>
    <s v="Domestic"/>
    <x v="3"/>
    <x v="0"/>
    <x v="1"/>
    <x v="0"/>
    <x v="1"/>
    <n v="1.1532193568831013"/>
  </r>
  <r>
    <n v="8961"/>
    <n v="30"/>
    <x v="1"/>
    <x v="1"/>
    <n v="2.2400000000000002"/>
    <x v="8"/>
    <x v="2"/>
    <n v="56606"/>
    <x v="1"/>
    <n v="702"/>
    <n v="432"/>
    <n v="7.4"/>
    <n v="5.4"/>
    <x v="1"/>
    <x v="2"/>
    <n v="181339"/>
    <s v="International"/>
    <x v="2"/>
    <x v="0"/>
    <x v="1"/>
    <x v="0"/>
    <x v="0"/>
    <n v="2.2035296611666606"/>
  </r>
  <r>
    <n v="8962"/>
    <n v="27"/>
    <x v="1"/>
    <x v="3"/>
    <n v="3.57"/>
    <x v="4"/>
    <x v="2"/>
    <n v="93598"/>
    <x v="0"/>
    <n v="735"/>
    <n v="228"/>
    <n v="2.2999999999999998"/>
    <n v="6"/>
    <x v="2"/>
    <x v="1"/>
    <n v="111762"/>
    <s v="Domestic"/>
    <x v="2"/>
    <x v="1"/>
    <x v="0"/>
    <x v="0"/>
    <x v="0"/>
    <n v="0.19406397572597706"/>
  </r>
  <r>
    <n v="8963"/>
    <n v="24"/>
    <x v="0"/>
    <x v="3"/>
    <n v="3.69"/>
    <x v="1"/>
    <x v="2"/>
    <n v="57302"/>
    <x v="0"/>
    <n v="686"/>
    <n v="186"/>
    <n v="2.4"/>
    <n v="7"/>
    <x v="2"/>
    <x v="0"/>
    <n v="107410"/>
    <s v="Domestic"/>
    <x v="3"/>
    <x v="1"/>
    <x v="0"/>
    <x v="1"/>
    <x v="0"/>
    <n v="0.87445464381696969"/>
  </r>
  <r>
    <n v="8964"/>
    <n v="21"/>
    <x v="1"/>
    <x v="3"/>
    <n v="3.34"/>
    <x v="7"/>
    <x v="2"/>
    <n v="53140"/>
    <x v="0"/>
    <n v="671"/>
    <n v="85"/>
    <n v="5.9"/>
    <n v="3.4"/>
    <x v="0"/>
    <x v="4"/>
    <n v="122327"/>
    <s v="International"/>
    <x v="1"/>
    <x v="1"/>
    <x v="1"/>
    <x v="1"/>
    <x v="0"/>
    <n v="1.3019759126834776"/>
  </r>
  <r>
    <n v="8965"/>
    <n v="31"/>
    <x v="0"/>
    <x v="0"/>
    <n v="2.3199999999999998"/>
    <x v="7"/>
    <x v="3"/>
    <n v="65247"/>
    <x v="0"/>
    <n v="387"/>
    <n v="260"/>
    <n v="6.3"/>
    <n v="7.4"/>
    <x v="0"/>
    <x v="2"/>
    <n v="85217"/>
    <s v="Domestic"/>
    <x v="1"/>
    <x v="1"/>
    <x v="0"/>
    <x v="2"/>
    <x v="1"/>
    <n v="0.30606771192545251"/>
  </r>
  <r>
    <n v="8966"/>
    <n v="22"/>
    <x v="1"/>
    <x v="1"/>
    <n v="2.48"/>
    <x v="3"/>
    <x v="4"/>
    <n v="68555"/>
    <x v="1"/>
    <n v="255"/>
    <n v="96"/>
    <n v="1.8"/>
    <n v="9.6999999999999993"/>
    <x v="1"/>
    <x v="4"/>
    <n v="101657"/>
    <s v="International"/>
    <x v="0"/>
    <x v="1"/>
    <x v="0"/>
    <x v="1"/>
    <x v="2"/>
    <n v="0.48285318357523155"/>
  </r>
  <r>
    <n v="8967"/>
    <n v="30"/>
    <x v="0"/>
    <x v="3"/>
    <n v="3.82"/>
    <x v="1"/>
    <x v="3"/>
    <n v="41029"/>
    <x v="0"/>
    <n v="462"/>
    <n v="80"/>
    <n v="4.5999999999999996"/>
    <n v="2.8"/>
    <x v="0"/>
    <x v="4"/>
    <n v="119876"/>
    <s v="Domestic"/>
    <x v="3"/>
    <x v="0"/>
    <x v="0"/>
    <x v="0"/>
    <x v="1"/>
    <n v="1.9217382826781058"/>
  </r>
  <r>
    <n v="8968"/>
    <n v="30"/>
    <x v="1"/>
    <x v="0"/>
    <n v="2.58"/>
    <x v="3"/>
    <x v="4"/>
    <n v="105766"/>
    <x v="1"/>
    <n v="344"/>
    <n v="274"/>
    <n v="7.6"/>
    <n v="9.3000000000000007"/>
    <x v="1"/>
    <x v="1"/>
    <n v="176266"/>
    <s v="Domestic"/>
    <x v="3"/>
    <x v="1"/>
    <x v="1"/>
    <x v="0"/>
    <x v="2"/>
    <n v="0.66656581510126123"/>
  </r>
  <r>
    <n v="8969"/>
    <n v="24"/>
    <x v="1"/>
    <x v="2"/>
    <n v="3.64"/>
    <x v="2"/>
    <x v="3"/>
    <n v="45814"/>
    <x v="1"/>
    <n v="534"/>
    <n v="482"/>
    <n v="4.0999999999999996"/>
    <n v="4.8"/>
    <x v="0"/>
    <x v="4"/>
    <n v="191446"/>
    <s v="International"/>
    <x v="1"/>
    <x v="1"/>
    <x v="1"/>
    <x v="1"/>
    <x v="1"/>
    <n v="3.1787663159732831"/>
  </r>
  <r>
    <n v="8970"/>
    <n v="21"/>
    <x v="0"/>
    <x v="4"/>
    <n v="2.57"/>
    <x v="4"/>
    <x v="0"/>
    <n v="105499"/>
    <x v="1"/>
    <n v="627"/>
    <n v="278"/>
    <n v="3.2"/>
    <n v="9.1999999999999993"/>
    <x v="1"/>
    <x v="4"/>
    <n v="85730"/>
    <s v="Domestic"/>
    <x v="1"/>
    <x v="1"/>
    <x v="0"/>
    <x v="1"/>
    <x v="1"/>
    <n v="-0.18738566242334051"/>
  </r>
  <r>
    <n v="8971"/>
    <n v="33"/>
    <x v="0"/>
    <x v="1"/>
    <n v="3.88"/>
    <x v="2"/>
    <x v="4"/>
    <n v="62383"/>
    <x v="0"/>
    <n v="751"/>
    <n v="283"/>
    <n v="2"/>
    <n v="4.8"/>
    <x v="2"/>
    <x v="0"/>
    <n v="184303"/>
    <s v="Domestic"/>
    <x v="0"/>
    <x v="0"/>
    <x v="1"/>
    <x v="2"/>
    <x v="0"/>
    <n v="1.9543785967330842"/>
  </r>
  <r>
    <n v="8972"/>
    <n v="28"/>
    <x v="1"/>
    <x v="0"/>
    <n v="3.83"/>
    <x v="9"/>
    <x v="2"/>
    <n v="59023"/>
    <x v="1"/>
    <n v="698"/>
    <n v="76"/>
    <n v="5.2"/>
    <n v="7.4"/>
    <x v="2"/>
    <x v="1"/>
    <n v="120585"/>
    <s v="Domestic"/>
    <x v="2"/>
    <x v="0"/>
    <x v="1"/>
    <x v="0"/>
    <x v="0"/>
    <n v="1.0430171289158463"/>
  </r>
  <r>
    <n v="8973"/>
    <n v="29"/>
    <x v="0"/>
    <x v="4"/>
    <n v="2.09"/>
    <x v="3"/>
    <x v="4"/>
    <n v="44458"/>
    <x v="1"/>
    <n v="666"/>
    <n v="489"/>
    <n v="9.5"/>
    <n v="6"/>
    <x v="2"/>
    <x v="0"/>
    <n v="80182"/>
    <s v="Domestic"/>
    <x v="2"/>
    <x v="0"/>
    <x v="1"/>
    <x v="0"/>
    <x v="0"/>
    <n v="0.80354491879976608"/>
  </r>
  <r>
    <n v="8974"/>
    <n v="24"/>
    <x v="1"/>
    <x v="4"/>
    <n v="3.54"/>
    <x v="9"/>
    <x v="2"/>
    <n v="36991"/>
    <x v="0"/>
    <n v="347"/>
    <n v="32"/>
    <n v="6.5"/>
    <n v="7.7"/>
    <x v="3"/>
    <x v="2"/>
    <n v="188512"/>
    <s v="International"/>
    <x v="1"/>
    <x v="0"/>
    <x v="0"/>
    <x v="1"/>
    <x v="2"/>
    <n v="4.0961585250466328"/>
  </r>
  <r>
    <n v="8975"/>
    <n v="30"/>
    <x v="0"/>
    <x v="0"/>
    <n v="2.34"/>
    <x v="3"/>
    <x v="0"/>
    <n v="74323"/>
    <x v="0"/>
    <n v="384"/>
    <n v="455"/>
    <n v="1.6"/>
    <n v="7.3"/>
    <x v="2"/>
    <x v="3"/>
    <n v="142657"/>
    <s v="Domestic"/>
    <x v="3"/>
    <x v="1"/>
    <x v="0"/>
    <x v="0"/>
    <x v="1"/>
    <n v="0.91941929147101165"/>
  </r>
  <r>
    <n v="8976"/>
    <n v="23"/>
    <x v="0"/>
    <x v="0"/>
    <n v="2.4300000000000002"/>
    <x v="4"/>
    <x v="4"/>
    <n v="39153"/>
    <x v="0"/>
    <n v="637"/>
    <n v="296"/>
    <n v="3.3"/>
    <n v="9.6"/>
    <x v="0"/>
    <x v="4"/>
    <n v="160072"/>
    <s v="International"/>
    <x v="0"/>
    <x v="0"/>
    <x v="0"/>
    <x v="1"/>
    <x v="1"/>
    <n v="3.0883712614614462"/>
  </r>
  <r>
    <n v="8977"/>
    <n v="22"/>
    <x v="0"/>
    <x v="0"/>
    <n v="2.92"/>
    <x v="9"/>
    <x v="1"/>
    <n v="50816"/>
    <x v="1"/>
    <n v="568"/>
    <n v="358"/>
    <n v="7.7"/>
    <n v="3.6"/>
    <x v="2"/>
    <x v="1"/>
    <n v="146242"/>
    <s v="Domestic"/>
    <x v="1"/>
    <x v="1"/>
    <x v="0"/>
    <x v="1"/>
    <x v="1"/>
    <n v="1.8778731108312343"/>
  </r>
  <r>
    <n v="8978"/>
    <n v="25"/>
    <x v="1"/>
    <x v="3"/>
    <n v="3.15"/>
    <x v="5"/>
    <x v="2"/>
    <n v="50272"/>
    <x v="0"/>
    <n v="446"/>
    <n v="236"/>
    <n v="7.8"/>
    <n v="9.4"/>
    <x v="2"/>
    <x v="3"/>
    <n v="174077"/>
    <s v="International"/>
    <x v="2"/>
    <x v="0"/>
    <x v="0"/>
    <x v="0"/>
    <x v="1"/>
    <n v="2.4627028962444304"/>
  </r>
  <r>
    <n v="8979"/>
    <n v="34"/>
    <x v="0"/>
    <x v="2"/>
    <n v="2.65"/>
    <x v="9"/>
    <x v="4"/>
    <n v="52806"/>
    <x v="1"/>
    <n v="373"/>
    <n v="445"/>
    <n v="4.4000000000000004"/>
    <n v="3.3"/>
    <x v="1"/>
    <x v="4"/>
    <n v="93819"/>
    <s v="International"/>
    <x v="2"/>
    <x v="0"/>
    <x v="0"/>
    <x v="2"/>
    <x v="1"/>
    <n v="0.77667310532893985"/>
  </r>
  <r>
    <n v="8980"/>
    <n v="23"/>
    <x v="1"/>
    <x v="3"/>
    <n v="3.15"/>
    <x v="7"/>
    <x v="3"/>
    <n v="59540"/>
    <x v="0"/>
    <n v="578"/>
    <n v="232"/>
    <n v="1.6"/>
    <n v="8.1"/>
    <x v="1"/>
    <x v="4"/>
    <n v="77134"/>
    <s v="Domestic"/>
    <x v="0"/>
    <x v="1"/>
    <x v="0"/>
    <x v="1"/>
    <x v="1"/>
    <n v="0.29549882431978503"/>
  </r>
  <r>
    <n v="8981"/>
    <n v="30"/>
    <x v="1"/>
    <x v="4"/>
    <n v="2.34"/>
    <x v="3"/>
    <x v="4"/>
    <n v="86550"/>
    <x v="0"/>
    <n v="327"/>
    <n v="330"/>
    <n v="5.8"/>
    <n v="5.4"/>
    <x v="0"/>
    <x v="3"/>
    <n v="100339"/>
    <s v="Domestic"/>
    <x v="0"/>
    <x v="1"/>
    <x v="0"/>
    <x v="0"/>
    <x v="2"/>
    <n v="0.15931831311380704"/>
  </r>
  <r>
    <n v="8982"/>
    <n v="27"/>
    <x v="0"/>
    <x v="4"/>
    <n v="2.04"/>
    <x v="3"/>
    <x v="2"/>
    <n v="76747"/>
    <x v="1"/>
    <n v="523"/>
    <n v="164"/>
    <n v="7.6"/>
    <n v="1.6"/>
    <x v="0"/>
    <x v="2"/>
    <n v="92870"/>
    <s v="Domestic"/>
    <x v="1"/>
    <x v="0"/>
    <x v="0"/>
    <x v="0"/>
    <x v="1"/>
    <n v="0.21007987282890536"/>
  </r>
  <r>
    <n v="8983"/>
    <n v="31"/>
    <x v="1"/>
    <x v="4"/>
    <n v="3.14"/>
    <x v="4"/>
    <x v="1"/>
    <n v="66972"/>
    <x v="0"/>
    <n v="385"/>
    <n v="266"/>
    <n v="4"/>
    <n v="1.3"/>
    <x v="3"/>
    <x v="0"/>
    <n v="103203"/>
    <s v="Domestic"/>
    <x v="0"/>
    <x v="0"/>
    <x v="0"/>
    <x v="2"/>
    <x v="1"/>
    <n v="0.54098727826554383"/>
  </r>
  <r>
    <n v="8984"/>
    <n v="26"/>
    <x v="0"/>
    <x v="0"/>
    <n v="3.03"/>
    <x v="0"/>
    <x v="1"/>
    <n v="64664"/>
    <x v="0"/>
    <n v="722"/>
    <n v="455"/>
    <n v="8.1"/>
    <n v="5.7"/>
    <x v="1"/>
    <x v="0"/>
    <n v="160255"/>
    <s v="International"/>
    <x v="2"/>
    <x v="0"/>
    <x v="1"/>
    <x v="0"/>
    <x v="0"/>
    <n v="1.4782722998886553"/>
  </r>
  <r>
    <n v="8985"/>
    <n v="21"/>
    <x v="1"/>
    <x v="1"/>
    <n v="3.38"/>
    <x v="7"/>
    <x v="3"/>
    <n v="96685"/>
    <x v="1"/>
    <n v="573"/>
    <n v="371"/>
    <n v="4"/>
    <n v="1.3"/>
    <x v="1"/>
    <x v="3"/>
    <n v="64642"/>
    <s v="International"/>
    <x v="3"/>
    <x v="0"/>
    <x v="0"/>
    <x v="1"/>
    <x v="1"/>
    <n v="-0.33141645549981902"/>
  </r>
  <r>
    <n v="8986"/>
    <n v="32"/>
    <x v="0"/>
    <x v="3"/>
    <n v="3.3"/>
    <x v="5"/>
    <x v="0"/>
    <n v="61299"/>
    <x v="0"/>
    <n v="620"/>
    <n v="131"/>
    <n v="2.5"/>
    <n v="9.5"/>
    <x v="0"/>
    <x v="1"/>
    <n v="108035"/>
    <s v="Domestic"/>
    <x v="3"/>
    <x v="1"/>
    <x v="1"/>
    <x v="2"/>
    <x v="1"/>
    <n v="0.7624267932592701"/>
  </r>
  <r>
    <n v="8987"/>
    <n v="28"/>
    <x v="0"/>
    <x v="1"/>
    <n v="3.79"/>
    <x v="2"/>
    <x v="1"/>
    <n v="99364"/>
    <x v="1"/>
    <n v="403"/>
    <n v="76"/>
    <n v="8.1999999999999993"/>
    <n v="2.5"/>
    <x v="1"/>
    <x v="2"/>
    <n v="174715"/>
    <s v="Domestic"/>
    <x v="2"/>
    <x v="0"/>
    <x v="1"/>
    <x v="0"/>
    <x v="1"/>
    <n v="0.75833299786643049"/>
  </r>
  <r>
    <n v="8988"/>
    <n v="22"/>
    <x v="1"/>
    <x v="2"/>
    <n v="2.92"/>
    <x v="7"/>
    <x v="0"/>
    <n v="69238"/>
    <x v="1"/>
    <n v="666"/>
    <n v="224"/>
    <n v="2.2000000000000002"/>
    <n v="5.4"/>
    <x v="2"/>
    <x v="2"/>
    <n v="165613"/>
    <s v="International"/>
    <x v="2"/>
    <x v="0"/>
    <x v="1"/>
    <x v="1"/>
    <x v="0"/>
    <n v="1.3919379531471157"/>
  </r>
  <r>
    <n v="8989"/>
    <n v="25"/>
    <x v="2"/>
    <x v="2"/>
    <n v="2.02"/>
    <x v="2"/>
    <x v="2"/>
    <n v="51770"/>
    <x v="0"/>
    <n v="271"/>
    <n v="63"/>
    <n v="3.2"/>
    <n v="4.4000000000000004"/>
    <x v="0"/>
    <x v="3"/>
    <n v="178266"/>
    <s v="International"/>
    <x v="2"/>
    <x v="1"/>
    <x v="0"/>
    <x v="0"/>
    <x v="2"/>
    <n v="2.4434228317558433"/>
  </r>
  <r>
    <n v="8990"/>
    <n v="29"/>
    <x v="0"/>
    <x v="3"/>
    <n v="3.26"/>
    <x v="1"/>
    <x v="4"/>
    <n v="54039"/>
    <x v="0"/>
    <n v="505"/>
    <n v="371"/>
    <n v="8.6999999999999993"/>
    <n v="5.7"/>
    <x v="1"/>
    <x v="3"/>
    <n v="153634"/>
    <s v="International"/>
    <x v="0"/>
    <x v="1"/>
    <x v="0"/>
    <x v="0"/>
    <x v="1"/>
    <n v="1.8430207812875885"/>
  </r>
  <r>
    <n v="8991"/>
    <n v="28"/>
    <x v="1"/>
    <x v="4"/>
    <n v="3.35"/>
    <x v="0"/>
    <x v="0"/>
    <n v="36791"/>
    <x v="0"/>
    <n v="284"/>
    <n v="350"/>
    <n v="5.7"/>
    <n v="2.9"/>
    <x v="0"/>
    <x v="0"/>
    <n v="176567"/>
    <s v="Domestic"/>
    <x v="0"/>
    <x v="1"/>
    <x v="0"/>
    <x v="0"/>
    <x v="2"/>
    <n v="3.799190019298198"/>
  </r>
  <r>
    <n v="8992"/>
    <n v="22"/>
    <x v="0"/>
    <x v="2"/>
    <n v="3.04"/>
    <x v="7"/>
    <x v="2"/>
    <n v="98883"/>
    <x v="0"/>
    <n v="433"/>
    <n v="394"/>
    <n v="2.4"/>
    <n v="8.8000000000000007"/>
    <x v="1"/>
    <x v="1"/>
    <n v="171131"/>
    <s v="Domestic"/>
    <x v="2"/>
    <x v="1"/>
    <x v="0"/>
    <x v="1"/>
    <x v="1"/>
    <n v="0.73064126290666742"/>
  </r>
  <r>
    <n v="8993"/>
    <n v="29"/>
    <x v="1"/>
    <x v="1"/>
    <n v="3.38"/>
    <x v="8"/>
    <x v="2"/>
    <n v="75117"/>
    <x v="1"/>
    <n v="472"/>
    <n v="149"/>
    <n v="6.5"/>
    <n v="1.1000000000000001"/>
    <x v="0"/>
    <x v="0"/>
    <n v="176592"/>
    <s v="Domestic"/>
    <x v="1"/>
    <x v="1"/>
    <x v="0"/>
    <x v="0"/>
    <x v="1"/>
    <n v="1.3508926075322496"/>
  </r>
  <r>
    <n v="8994"/>
    <n v="25"/>
    <x v="1"/>
    <x v="1"/>
    <n v="2.65"/>
    <x v="5"/>
    <x v="2"/>
    <n v="33146"/>
    <x v="1"/>
    <n v="375"/>
    <n v="422"/>
    <n v="6.3"/>
    <n v="6.1"/>
    <x v="3"/>
    <x v="3"/>
    <n v="135718"/>
    <s v="Domestic"/>
    <x v="2"/>
    <x v="0"/>
    <x v="1"/>
    <x v="0"/>
    <x v="1"/>
    <n v="3.0945513787485668"/>
  </r>
  <r>
    <n v="8995"/>
    <n v="30"/>
    <x v="0"/>
    <x v="0"/>
    <n v="2.2999999999999998"/>
    <x v="8"/>
    <x v="3"/>
    <n v="74657"/>
    <x v="0"/>
    <n v="448"/>
    <n v="20"/>
    <n v="6"/>
    <n v="4.0999999999999996"/>
    <x v="2"/>
    <x v="3"/>
    <n v="118062"/>
    <s v="International"/>
    <x v="3"/>
    <x v="1"/>
    <x v="0"/>
    <x v="0"/>
    <x v="1"/>
    <n v="0.58139223381598515"/>
  </r>
  <r>
    <n v="8996"/>
    <n v="34"/>
    <x v="0"/>
    <x v="4"/>
    <n v="3.33"/>
    <x v="3"/>
    <x v="3"/>
    <n v="116136"/>
    <x v="1"/>
    <n v="378"/>
    <n v="15"/>
    <n v="4.0999999999999996"/>
    <n v="2.9"/>
    <x v="2"/>
    <x v="2"/>
    <n v="67734"/>
    <s v="International"/>
    <x v="1"/>
    <x v="1"/>
    <x v="1"/>
    <x v="2"/>
    <x v="1"/>
    <n v="-0.416769993800372"/>
  </r>
  <r>
    <n v="8997"/>
    <n v="26"/>
    <x v="0"/>
    <x v="0"/>
    <n v="2.4900000000000002"/>
    <x v="0"/>
    <x v="0"/>
    <n v="58373"/>
    <x v="1"/>
    <n v="478"/>
    <n v="405"/>
    <n v="4.7"/>
    <n v="2.9"/>
    <x v="1"/>
    <x v="1"/>
    <n v="192927"/>
    <s v="Domestic"/>
    <x v="2"/>
    <x v="1"/>
    <x v="0"/>
    <x v="0"/>
    <x v="1"/>
    <n v="2.3050725506655474"/>
  </r>
  <r>
    <n v="8998"/>
    <n v="33"/>
    <x v="0"/>
    <x v="3"/>
    <n v="2.91"/>
    <x v="9"/>
    <x v="2"/>
    <n v="89875"/>
    <x v="1"/>
    <n v="471"/>
    <n v="351"/>
    <n v="7.8"/>
    <n v="2.7"/>
    <x v="2"/>
    <x v="3"/>
    <n v="83152"/>
    <s v="Domestic"/>
    <x v="1"/>
    <x v="1"/>
    <x v="1"/>
    <x v="2"/>
    <x v="1"/>
    <n v="-7.4803894297635606E-2"/>
  </r>
  <r>
    <n v="8999"/>
    <n v="23"/>
    <x v="0"/>
    <x v="2"/>
    <n v="2.98"/>
    <x v="7"/>
    <x v="0"/>
    <n v="84981"/>
    <x v="1"/>
    <n v="697"/>
    <n v="403"/>
    <n v="9.3000000000000007"/>
    <n v="6.4"/>
    <x v="2"/>
    <x v="2"/>
    <n v="100663"/>
    <s v="International"/>
    <x v="2"/>
    <x v="0"/>
    <x v="1"/>
    <x v="1"/>
    <x v="0"/>
    <n v="0.18453536672903356"/>
  </r>
  <r>
    <n v="9000"/>
    <n v="33"/>
    <x v="1"/>
    <x v="0"/>
    <n v="2.95"/>
    <x v="4"/>
    <x v="1"/>
    <n v="54574"/>
    <x v="1"/>
    <n v="713"/>
    <n v="491"/>
    <n v="6.2"/>
    <n v="9"/>
    <x v="1"/>
    <x v="0"/>
    <n v="192085"/>
    <s v="International"/>
    <x v="0"/>
    <x v="1"/>
    <x v="0"/>
    <x v="2"/>
    <x v="0"/>
    <n v="2.5197163484443141"/>
  </r>
  <r>
    <n v="9001"/>
    <n v="23"/>
    <x v="2"/>
    <x v="0"/>
    <n v="3.2"/>
    <x v="5"/>
    <x v="0"/>
    <n v="101817"/>
    <x v="0"/>
    <n v="509"/>
    <n v="136"/>
    <n v="9.4"/>
    <n v="4.5999999999999996"/>
    <x v="2"/>
    <x v="0"/>
    <n v="114470"/>
    <s v="Domestic"/>
    <x v="0"/>
    <x v="0"/>
    <x v="0"/>
    <x v="1"/>
    <x v="1"/>
    <n v="0.12427197815688933"/>
  </r>
  <r>
    <n v="9002"/>
    <n v="30"/>
    <x v="0"/>
    <x v="3"/>
    <n v="2.06"/>
    <x v="4"/>
    <x v="4"/>
    <n v="68055"/>
    <x v="1"/>
    <n v="756"/>
    <n v="426"/>
    <n v="2.6"/>
    <n v="2.5"/>
    <x v="1"/>
    <x v="2"/>
    <n v="81844"/>
    <s v="Domestic"/>
    <x v="3"/>
    <x v="1"/>
    <x v="1"/>
    <x v="0"/>
    <x v="0"/>
    <n v="0.20261553155535963"/>
  </r>
  <r>
    <n v="9003"/>
    <n v="28"/>
    <x v="1"/>
    <x v="1"/>
    <n v="3.98"/>
    <x v="3"/>
    <x v="2"/>
    <n v="97685"/>
    <x v="0"/>
    <n v="266"/>
    <n v="278"/>
    <n v="3.6"/>
    <n v="1.5"/>
    <x v="1"/>
    <x v="4"/>
    <n v="186364"/>
    <s v="International"/>
    <x v="2"/>
    <x v="0"/>
    <x v="0"/>
    <x v="0"/>
    <x v="2"/>
    <n v="0.90780570200133082"/>
  </r>
  <r>
    <n v="9004"/>
    <n v="31"/>
    <x v="1"/>
    <x v="1"/>
    <n v="3.43"/>
    <x v="7"/>
    <x v="0"/>
    <n v="49440"/>
    <x v="1"/>
    <n v="604"/>
    <n v="110"/>
    <n v="8.5"/>
    <n v="8.4"/>
    <x v="2"/>
    <x v="0"/>
    <n v="72081"/>
    <s v="International"/>
    <x v="2"/>
    <x v="0"/>
    <x v="1"/>
    <x v="2"/>
    <x v="1"/>
    <n v="0.4579490291262136"/>
  </r>
  <r>
    <n v="9005"/>
    <n v="30"/>
    <x v="1"/>
    <x v="3"/>
    <n v="2.85"/>
    <x v="7"/>
    <x v="3"/>
    <n v="44354"/>
    <x v="0"/>
    <n v="667"/>
    <n v="116"/>
    <n v="9.6999999999999993"/>
    <n v="3"/>
    <x v="3"/>
    <x v="4"/>
    <n v="167262"/>
    <s v="Domestic"/>
    <x v="2"/>
    <x v="1"/>
    <x v="0"/>
    <x v="0"/>
    <x v="0"/>
    <n v="2.7710691256707398"/>
  </r>
  <r>
    <n v="9006"/>
    <n v="30"/>
    <x v="1"/>
    <x v="1"/>
    <n v="2.38"/>
    <x v="5"/>
    <x v="4"/>
    <n v="89757"/>
    <x v="0"/>
    <n v="689"/>
    <n v="494"/>
    <n v="9"/>
    <n v="7.6"/>
    <x v="0"/>
    <x v="2"/>
    <n v="179716"/>
    <s v="Domestic"/>
    <x v="3"/>
    <x v="0"/>
    <x v="1"/>
    <x v="0"/>
    <x v="0"/>
    <n v="1.0022505208507415"/>
  </r>
  <r>
    <n v="9007"/>
    <n v="32"/>
    <x v="1"/>
    <x v="3"/>
    <n v="2.16"/>
    <x v="1"/>
    <x v="0"/>
    <n v="109269"/>
    <x v="0"/>
    <n v="772"/>
    <n v="495"/>
    <n v="5.4"/>
    <n v="5.8"/>
    <x v="3"/>
    <x v="1"/>
    <n v="60500"/>
    <s v="International"/>
    <x v="2"/>
    <x v="1"/>
    <x v="1"/>
    <x v="2"/>
    <x v="0"/>
    <n v="-0.4463205483714503"/>
  </r>
  <r>
    <n v="9008"/>
    <n v="22"/>
    <x v="0"/>
    <x v="1"/>
    <n v="3.34"/>
    <x v="1"/>
    <x v="0"/>
    <n v="45718"/>
    <x v="0"/>
    <n v="545"/>
    <n v="332"/>
    <n v="8.3000000000000007"/>
    <n v="6.7"/>
    <x v="3"/>
    <x v="3"/>
    <n v="77144"/>
    <s v="Domestic"/>
    <x v="2"/>
    <x v="1"/>
    <x v="1"/>
    <x v="1"/>
    <x v="1"/>
    <n v="0.68738789973314673"/>
  </r>
  <r>
    <n v="9009"/>
    <n v="31"/>
    <x v="0"/>
    <x v="3"/>
    <n v="2.63"/>
    <x v="4"/>
    <x v="0"/>
    <n v="106416"/>
    <x v="0"/>
    <n v="349"/>
    <n v="273"/>
    <n v="2.8"/>
    <n v="6.2"/>
    <x v="3"/>
    <x v="0"/>
    <n v="140280"/>
    <s v="International"/>
    <x v="3"/>
    <x v="1"/>
    <x v="0"/>
    <x v="2"/>
    <x v="2"/>
    <n v="0.31822282363554355"/>
  </r>
  <r>
    <n v="9010"/>
    <n v="32"/>
    <x v="0"/>
    <x v="1"/>
    <n v="2.46"/>
    <x v="4"/>
    <x v="3"/>
    <n v="75936"/>
    <x v="0"/>
    <n v="539"/>
    <n v="362"/>
    <n v="3.9"/>
    <n v="9.6"/>
    <x v="0"/>
    <x v="3"/>
    <n v="97405"/>
    <s v="International"/>
    <x v="1"/>
    <x v="0"/>
    <x v="0"/>
    <x v="2"/>
    <x v="1"/>
    <n v="0.28272492625368734"/>
  </r>
  <r>
    <n v="9011"/>
    <n v="32"/>
    <x v="0"/>
    <x v="0"/>
    <n v="2.76"/>
    <x v="0"/>
    <x v="0"/>
    <n v="32196"/>
    <x v="1"/>
    <n v="385"/>
    <n v="12"/>
    <n v="10"/>
    <n v="1.9"/>
    <x v="1"/>
    <x v="4"/>
    <n v="190993"/>
    <s v="International"/>
    <x v="0"/>
    <x v="0"/>
    <x v="0"/>
    <x v="2"/>
    <x v="1"/>
    <n v="4.9321965461548016"/>
  </r>
  <r>
    <n v="9012"/>
    <n v="22"/>
    <x v="0"/>
    <x v="0"/>
    <n v="3.19"/>
    <x v="6"/>
    <x v="1"/>
    <n v="87840"/>
    <x v="0"/>
    <n v="496"/>
    <n v="125"/>
    <n v="2.6"/>
    <n v="6.9"/>
    <x v="1"/>
    <x v="0"/>
    <n v="128766"/>
    <s v="International"/>
    <x v="2"/>
    <x v="1"/>
    <x v="1"/>
    <x v="1"/>
    <x v="1"/>
    <n v="0.46591530054644809"/>
  </r>
  <r>
    <n v="9013"/>
    <n v="33"/>
    <x v="1"/>
    <x v="1"/>
    <n v="3.34"/>
    <x v="8"/>
    <x v="1"/>
    <n v="107190"/>
    <x v="0"/>
    <n v="459"/>
    <n v="95"/>
    <n v="3.2"/>
    <n v="2"/>
    <x v="1"/>
    <x v="1"/>
    <n v="152822"/>
    <s v="International"/>
    <x v="0"/>
    <x v="1"/>
    <x v="1"/>
    <x v="2"/>
    <x v="1"/>
    <n v="0.4257113536710514"/>
  </r>
  <r>
    <n v="9014"/>
    <n v="25"/>
    <x v="0"/>
    <x v="3"/>
    <n v="3.29"/>
    <x v="4"/>
    <x v="1"/>
    <n v="47133"/>
    <x v="1"/>
    <n v="567"/>
    <n v="499"/>
    <n v="7.5"/>
    <n v="2.7"/>
    <x v="3"/>
    <x v="1"/>
    <n v="115865"/>
    <s v="Domestic"/>
    <x v="2"/>
    <x v="1"/>
    <x v="1"/>
    <x v="0"/>
    <x v="1"/>
    <n v="1.4582564233127533"/>
  </r>
  <r>
    <n v="9015"/>
    <n v="26"/>
    <x v="1"/>
    <x v="0"/>
    <n v="3.73"/>
    <x v="7"/>
    <x v="0"/>
    <n v="83254"/>
    <x v="0"/>
    <n v="463"/>
    <n v="381"/>
    <n v="7"/>
    <n v="7.1"/>
    <x v="3"/>
    <x v="1"/>
    <n v="60647"/>
    <s v="Domestic"/>
    <x v="3"/>
    <x v="1"/>
    <x v="0"/>
    <x v="0"/>
    <x v="1"/>
    <n v="-0.27154250846806161"/>
  </r>
  <r>
    <n v="9016"/>
    <n v="32"/>
    <x v="0"/>
    <x v="2"/>
    <n v="2.44"/>
    <x v="9"/>
    <x v="4"/>
    <n v="85253"/>
    <x v="0"/>
    <n v="448"/>
    <n v="319"/>
    <n v="7.5"/>
    <n v="6.6"/>
    <x v="0"/>
    <x v="1"/>
    <n v="65039"/>
    <s v="International"/>
    <x v="0"/>
    <x v="1"/>
    <x v="1"/>
    <x v="2"/>
    <x v="1"/>
    <n v="-0.23710602559440724"/>
  </r>
  <r>
    <n v="9017"/>
    <n v="22"/>
    <x v="1"/>
    <x v="1"/>
    <n v="3.27"/>
    <x v="0"/>
    <x v="3"/>
    <n v="63814"/>
    <x v="0"/>
    <n v="376"/>
    <n v="328"/>
    <n v="9.6"/>
    <n v="5.4"/>
    <x v="3"/>
    <x v="3"/>
    <n v="119457"/>
    <s v="Domestic"/>
    <x v="0"/>
    <x v="0"/>
    <x v="0"/>
    <x v="1"/>
    <x v="1"/>
    <n v="0.8719559971166202"/>
  </r>
  <r>
    <n v="9018"/>
    <n v="25"/>
    <x v="1"/>
    <x v="2"/>
    <n v="2.2000000000000002"/>
    <x v="0"/>
    <x v="1"/>
    <n v="106757"/>
    <x v="1"/>
    <n v="631"/>
    <n v="254"/>
    <n v="2.1"/>
    <n v="8"/>
    <x v="2"/>
    <x v="3"/>
    <n v="152215"/>
    <s v="Domestic"/>
    <x v="2"/>
    <x v="0"/>
    <x v="0"/>
    <x v="0"/>
    <x v="1"/>
    <n v="0.42580814372828013"/>
  </r>
  <r>
    <n v="9019"/>
    <n v="27"/>
    <x v="0"/>
    <x v="2"/>
    <n v="3.1"/>
    <x v="3"/>
    <x v="1"/>
    <n v="52617"/>
    <x v="0"/>
    <n v="262"/>
    <n v="443"/>
    <n v="6.2"/>
    <n v="7.2"/>
    <x v="3"/>
    <x v="4"/>
    <n v="117315"/>
    <s v="Domestic"/>
    <x v="3"/>
    <x v="1"/>
    <x v="1"/>
    <x v="0"/>
    <x v="2"/>
    <n v="1.2296025999201778"/>
  </r>
  <r>
    <n v="9020"/>
    <n v="30"/>
    <x v="0"/>
    <x v="4"/>
    <n v="3.17"/>
    <x v="4"/>
    <x v="4"/>
    <n v="33601"/>
    <x v="0"/>
    <n v="635"/>
    <n v="48"/>
    <n v="3.3"/>
    <n v="1.5"/>
    <x v="1"/>
    <x v="3"/>
    <n v="109166"/>
    <s v="Domestic"/>
    <x v="0"/>
    <x v="0"/>
    <x v="0"/>
    <x v="0"/>
    <x v="1"/>
    <n v="2.2488914020416058"/>
  </r>
  <r>
    <n v="9021"/>
    <n v="30"/>
    <x v="1"/>
    <x v="2"/>
    <n v="2.4300000000000002"/>
    <x v="4"/>
    <x v="1"/>
    <n v="85156"/>
    <x v="0"/>
    <n v="278"/>
    <n v="210"/>
    <n v="4.5"/>
    <n v="6.9"/>
    <x v="2"/>
    <x v="4"/>
    <n v="104056"/>
    <s v="Domestic"/>
    <x v="3"/>
    <x v="0"/>
    <x v="0"/>
    <x v="0"/>
    <x v="2"/>
    <n v="0.22194560571186997"/>
  </r>
  <r>
    <n v="9022"/>
    <n v="28"/>
    <x v="0"/>
    <x v="2"/>
    <n v="2.78"/>
    <x v="9"/>
    <x v="3"/>
    <n v="92529"/>
    <x v="0"/>
    <n v="737"/>
    <n v="244"/>
    <n v="3.9"/>
    <n v="4.5"/>
    <x v="0"/>
    <x v="3"/>
    <n v="153365"/>
    <s v="Domestic"/>
    <x v="1"/>
    <x v="1"/>
    <x v="0"/>
    <x v="0"/>
    <x v="0"/>
    <n v="0.65748035750953759"/>
  </r>
  <r>
    <n v="9023"/>
    <n v="32"/>
    <x v="0"/>
    <x v="4"/>
    <n v="3.65"/>
    <x v="3"/>
    <x v="4"/>
    <n v="40292"/>
    <x v="0"/>
    <n v="587"/>
    <n v="27"/>
    <n v="9.4"/>
    <n v="5.2"/>
    <x v="2"/>
    <x v="4"/>
    <n v="111975"/>
    <s v="Domestic"/>
    <x v="2"/>
    <x v="1"/>
    <x v="1"/>
    <x v="2"/>
    <x v="1"/>
    <n v="1.7790876600814058"/>
  </r>
  <r>
    <n v="9024"/>
    <n v="27"/>
    <x v="0"/>
    <x v="4"/>
    <n v="2.2999999999999998"/>
    <x v="8"/>
    <x v="2"/>
    <n v="108226"/>
    <x v="0"/>
    <n v="763"/>
    <n v="448"/>
    <n v="9.5"/>
    <n v="5.7"/>
    <x v="3"/>
    <x v="2"/>
    <n v="172774"/>
    <s v="International"/>
    <x v="3"/>
    <x v="0"/>
    <x v="1"/>
    <x v="0"/>
    <x v="0"/>
    <n v="0.59641860551069059"/>
  </r>
  <r>
    <n v="9025"/>
    <n v="28"/>
    <x v="1"/>
    <x v="4"/>
    <n v="2.87"/>
    <x v="5"/>
    <x v="3"/>
    <n v="34799"/>
    <x v="0"/>
    <n v="566"/>
    <n v="362"/>
    <n v="5.5"/>
    <n v="4"/>
    <x v="1"/>
    <x v="1"/>
    <n v="180299"/>
    <s v="Domestic"/>
    <x v="2"/>
    <x v="1"/>
    <x v="1"/>
    <x v="0"/>
    <x v="1"/>
    <n v="4.1811546308801981"/>
  </r>
  <r>
    <n v="9026"/>
    <n v="34"/>
    <x v="1"/>
    <x v="3"/>
    <n v="3.87"/>
    <x v="9"/>
    <x v="3"/>
    <n v="116157"/>
    <x v="1"/>
    <n v="577"/>
    <n v="117"/>
    <n v="7.6"/>
    <n v="5"/>
    <x v="1"/>
    <x v="0"/>
    <n v="140854"/>
    <s v="International"/>
    <x v="3"/>
    <x v="1"/>
    <x v="1"/>
    <x v="2"/>
    <x v="1"/>
    <n v="0.21261740575255902"/>
  </r>
  <r>
    <n v="9027"/>
    <n v="32"/>
    <x v="1"/>
    <x v="4"/>
    <n v="3.01"/>
    <x v="6"/>
    <x v="0"/>
    <n v="47432"/>
    <x v="0"/>
    <n v="553"/>
    <n v="63"/>
    <n v="2.9"/>
    <n v="6.1"/>
    <x v="1"/>
    <x v="3"/>
    <n v="145250"/>
    <s v="Domestic"/>
    <x v="3"/>
    <x v="1"/>
    <x v="1"/>
    <x v="2"/>
    <x v="1"/>
    <n v="2.0622786304604488"/>
  </r>
  <r>
    <n v="9028"/>
    <n v="29"/>
    <x v="1"/>
    <x v="3"/>
    <n v="3.45"/>
    <x v="6"/>
    <x v="2"/>
    <n v="79913"/>
    <x v="1"/>
    <n v="651"/>
    <n v="427"/>
    <n v="4"/>
    <n v="1.5"/>
    <x v="1"/>
    <x v="1"/>
    <n v="103265"/>
    <s v="Domestic"/>
    <x v="3"/>
    <x v="0"/>
    <x v="0"/>
    <x v="0"/>
    <x v="0"/>
    <n v="0.292217786843192"/>
  </r>
  <r>
    <n v="9029"/>
    <n v="25"/>
    <x v="1"/>
    <x v="1"/>
    <n v="3.65"/>
    <x v="5"/>
    <x v="2"/>
    <n v="82774"/>
    <x v="0"/>
    <n v="555"/>
    <n v="198"/>
    <n v="6.9"/>
    <n v="6.2"/>
    <x v="2"/>
    <x v="3"/>
    <n v="124703"/>
    <s v="International"/>
    <x v="2"/>
    <x v="1"/>
    <x v="0"/>
    <x v="0"/>
    <x v="1"/>
    <n v="0.5065479498393215"/>
  </r>
  <r>
    <n v="9030"/>
    <n v="33"/>
    <x v="1"/>
    <x v="3"/>
    <n v="2.41"/>
    <x v="8"/>
    <x v="4"/>
    <n v="64169"/>
    <x v="0"/>
    <n v="452"/>
    <n v="156"/>
    <n v="7.1"/>
    <n v="4.0999999999999996"/>
    <x v="1"/>
    <x v="4"/>
    <n v="187915"/>
    <s v="Domestic"/>
    <x v="0"/>
    <x v="1"/>
    <x v="1"/>
    <x v="2"/>
    <x v="1"/>
    <n v="1.928438965855787"/>
  </r>
  <r>
    <n v="9031"/>
    <n v="25"/>
    <x v="2"/>
    <x v="1"/>
    <n v="2.44"/>
    <x v="1"/>
    <x v="1"/>
    <n v="102915"/>
    <x v="0"/>
    <n v="404"/>
    <n v="126"/>
    <n v="9.1999999999999993"/>
    <n v="6.2"/>
    <x v="3"/>
    <x v="3"/>
    <n v="152552"/>
    <s v="Domestic"/>
    <x v="2"/>
    <x v="1"/>
    <x v="0"/>
    <x v="0"/>
    <x v="1"/>
    <n v="0.48231064470679685"/>
  </r>
  <r>
    <n v="9032"/>
    <n v="31"/>
    <x v="0"/>
    <x v="4"/>
    <n v="3.52"/>
    <x v="3"/>
    <x v="2"/>
    <n v="45211"/>
    <x v="0"/>
    <n v="665"/>
    <n v="157"/>
    <n v="7.8"/>
    <n v="5"/>
    <x v="0"/>
    <x v="1"/>
    <n v="112002"/>
    <s v="International"/>
    <x v="2"/>
    <x v="0"/>
    <x v="0"/>
    <x v="2"/>
    <x v="0"/>
    <n v="1.4773174669881224"/>
  </r>
  <r>
    <n v="9033"/>
    <n v="30"/>
    <x v="0"/>
    <x v="4"/>
    <n v="3.51"/>
    <x v="4"/>
    <x v="4"/>
    <n v="105924"/>
    <x v="0"/>
    <n v="571"/>
    <n v="402"/>
    <n v="8.6"/>
    <n v="2.6"/>
    <x v="0"/>
    <x v="1"/>
    <n v="191439"/>
    <s v="Domestic"/>
    <x v="3"/>
    <x v="1"/>
    <x v="0"/>
    <x v="0"/>
    <x v="1"/>
    <n v="0.8073241191797893"/>
  </r>
  <r>
    <n v="9034"/>
    <n v="24"/>
    <x v="1"/>
    <x v="1"/>
    <n v="2.12"/>
    <x v="8"/>
    <x v="2"/>
    <n v="108650"/>
    <x v="0"/>
    <n v="471"/>
    <n v="493"/>
    <n v="8.4"/>
    <n v="2"/>
    <x v="3"/>
    <x v="3"/>
    <n v="162167"/>
    <s v="Domestic"/>
    <x v="3"/>
    <x v="0"/>
    <x v="1"/>
    <x v="1"/>
    <x v="1"/>
    <n v="0.492563276576162"/>
  </r>
  <r>
    <n v="9035"/>
    <n v="33"/>
    <x v="1"/>
    <x v="0"/>
    <n v="2.64"/>
    <x v="8"/>
    <x v="3"/>
    <n v="78503"/>
    <x v="0"/>
    <n v="591"/>
    <n v="107"/>
    <n v="3.4"/>
    <n v="8.9"/>
    <x v="2"/>
    <x v="0"/>
    <n v="199963"/>
    <s v="Domestic"/>
    <x v="1"/>
    <x v="1"/>
    <x v="1"/>
    <x v="2"/>
    <x v="1"/>
    <n v="1.5472020177572832"/>
  </r>
  <r>
    <n v="9036"/>
    <n v="29"/>
    <x v="0"/>
    <x v="3"/>
    <n v="2.8"/>
    <x v="1"/>
    <x v="2"/>
    <n v="33148"/>
    <x v="0"/>
    <n v="401"/>
    <n v="302"/>
    <n v="8.3000000000000007"/>
    <n v="4.5999999999999996"/>
    <x v="1"/>
    <x v="0"/>
    <n v="152609"/>
    <s v="International"/>
    <x v="2"/>
    <x v="1"/>
    <x v="0"/>
    <x v="0"/>
    <x v="1"/>
    <n v="3.6038675033184506"/>
  </r>
  <r>
    <n v="9037"/>
    <n v="25"/>
    <x v="0"/>
    <x v="2"/>
    <n v="3.66"/>
    <x v="5"/>
    <x v="1"/>
    <n v="100157"/>
    <x v="0"/>
    <n v="392"/>
    <n v="494"/>
    <n v="2.9"/>
    <n v="6.5"/>
    <x v="2"/>
    <x v="2"/>
    <n v="185185"/>
    <s v="International"/>
    <x v="1"/>
    <x v="1"/>
    <x v="1"/>
    <x v="0"/>
    <x v="1"/>
    <n v="0.84894715296983736"/>
  </r>
  <r>
    <n v="9038"/>
    <n v="34"/>
    <x v="1"/>
    <x v="4"/>
    <n v="2.84"/>
    <x v="0"/>
    <x v="4"/>
    <n v="98542"/>
    <x v="1"/>
    <n v="617"/>
    <n v="87"/>
    <n v="1.1000000000000001"/>
    <n v="1.8"/>
    <x v="3"/>
    <x v="2"/>
    <n v="93298"/>
    <s v="Domestic"/>
    <x v="3"/>
    <x v="1"/>
    <x v="0"/>
    <x v="2"/>
    <x v="1"/>
    <n v="-5.32158876418177E-2"/>
  </r>
  <r>
    <n v="9039"/>
    <n v="22"/>
    <x v="1"/>
    <x v="3"/>
    <n v="3.85"/>
    <x v="2"/>
    <x v="1"/>
    <n v="104293"/>
    <x v="1"/>
    <n v="682"/>
    <n v="313"/>
    <n v="6.5"/>
    <n v="4.7"/>
    <x v="1"/>
    <x v="2"/>
    <n v="73041"/>
    <s v="Domestic"/>
    <x v="3"/>
    <x v="1"/>
    <x v="0"/>
    <x v="1"/>
    <x v="0"/>
    <n v="-0.29965577747308064"/>
  </r>
  <r>
    <n v="9040"/>
    <n v="30"/>
    <x v="0"/>
    <x v="3"/>
    <n v="3.99"/>
    <x v="2"/>
    <x v="0"/>
    <n v="72959"/>
    <x v="1"/>
    <n v="544"/>
    <n v="228"/>
    <n v="4.3"/>
    <n v="7.4"/>
    <x v="0"/>
    <x v="4"/>
    <n v="199535"/>
    <s v="Domestic"/>
    <x v="3"/>
    <x v="0"/>
    <x v="1"/>
    <x v="0"/>
    <x v="1"/>
    <n v="1.7348921997286146"/>
  </r>
  <r>
    <n v="9041"/>
    <n v="28"/>
    <x v="1"/>
    <x v="4"/>
    <n v="3.56"/>
    <x v="2"/>
    <x v="1"/>
    <n v="69596"/>
    <x v="1"/>
    <n v="336"/>
    <n v="10"/>
    <n v="7"/>
    <n v="9.6999999999999993"/>
    <x v="3"/>
    <x v="0"/>
    <n v="177305"/>
    <s v="International"/>
    <x v="3"/>
    <x v="0"/>
    <x v="1"/>
    <x v="0"/>
    <x v="2"/>
    <n v="1.5476320478188401"/>
  </r>
  <r>
    <n v="9042"/>
    <n v="27"/>
    <x v="1"/>
    <x v="1"/>
    <n v="3.33"/>
    <x v="3"/>
    <x v="1"/>
    <n v="54049"/>
    <x v="0"/>
    <n v="253"/>
    <n v="308"/>
    <n v="3"/>
    <n v="6"/>
    <x v="2"/>
    <x v="2"/>
    <n v="177336"/>
    <s v="Domestic"/>
    <x v="3"/>
    <x v="1"/>
    <x v="0"/>
    <x v="0"/>
    <x v="2"/>
    <n v="2.2810227756295212"/>
  </r>
  <r>
    <n v="9043"/>
    <n v="28"/>
    <x v="1"/>
    <x v="4"/>
    <n v="2.78"/>
    <x v="1"/>
    <x v="4"/>
    <n v="63713"/>
    <x v="1"/>
    <n v="690"/>
    <n v="27"/>
    <n v="3.3"/>
    <n v="2.6"/>
    <x v="0"/>
    <x v="0"/>
    <n v="180882"/>
    <s v="Domestic"/>
    <x v="1"/>
    <x v="1"/>
    <x v="0"/>
    <x v="0"/>
    <x v="0"/>
    <n v="1.8390124464395021"/>
  </r>
  <r>
    <n v="9044"/>
    <n v="32"/>
    <x v="0"/>
    <x v="3"/>
    <n v="2.13"/>
    <x v="0"/>
    <x v="3"/>
    <n v="81194"/>
    <x v="0"/>
    <n v="776"/>
    <n v="274"/>
    <n v="9.1"/>
    <n v="1.1000000000000001"/>
    <x v="2"/>
    <x v="3"/>
    <n v="102343"/>
    <s v="Domestic"/>
    <x v="2"/>
    <x v="1"/>
    <x v="1"/>
    <x v="2"/>
    <x v="0"/>
    <n v="0.26047491193930589"/>
  </r>
  <r>
    <n v="9045"/>
    <n v="23"/>
    <x v="0"/>
    <x v="0"/>
    <n v="3.15"/>
    <x v="7"/>
    <x v="2"/>
    <n v="70616"/>
    <x v="0"/>
    <n v="420"/>
    <n v="297"/>
    <n v="7"/>
    <n v="4.2"/>
    <x v="0"/>
    <x v="3"/>
    <n v="143579"/>
    <s v="International"/>
    <x v="1"/>
    <x v="1"/>
    <x v="0"/>
    <x v="1"/>
    <x v="1"/>
    <n v="1.0332360938031042"/>
  </r>
  <r>
    <n v="9046"/>
    <n v="24"/>
    <x v="0"/>
    <x v="1"/>
    <n v="2.72"/>
    <x v="5"/>
    <x v="2"/>
    <n v="59312"/>
    <x v="0"/>
    <n v="511"/>
    <n v="53"/>
    <n v="1.8"/>
    <n v="4.7"/>
    <x v="0"/>
    <x v="3"/>
    <n v="127359"/>
    <s v="International"/>
    <x v="3"/>
    <x v="0"/>
    <x v="0"/>
    <x v="1"/>
    <x v="1"/>
    <n v="1.147272052872943"/>
  </r>
  <r>
    <n v="9047"/>
    <n v="25"/>
    <x v="0"/>
    <x v="4"/>
    <n v="2.7"/>
    <x v="4"/>
    <x v="4"/>
    <n v="104235"/>
    <x v="1"/>
    <n v="591"/>
    <n v="13"/>
    <n v="4.2"/>
    <n v="5.5"/>
    <x v="3"/>
    <x v="1"/>
    <n v="79843"/>
    <s v="Domestic"/>
    <x v="1"/>
    <x v="1"/>
    <x v="1"/>
    <x v="0"/>
    <x v="1"/>
    <n v="-0.23400968964359381"/>
  </r>
  <r>
    <n v="9048"/>
    <n v="26"/>
    <x v="1"/>
    <x v="2"/>
    <n v="3.38"/>
    <x v="4"/>
    <x v="4"/>
    <n v="116145"/>
    <x v="1"/>
    <n v="279"/>
    <n v="151"/>
    <n v="6.9"/>
    <n v="1"/>
    <x v="3"/>
    <x v="0"/>
    <n v="172468"/>
    <s v="Domestic"/>
    <x v="1"/>
    <x v="0"/>
    <x v="1"/>
    <x v="0"/>
    <x v="2"/>
    <n v="0.48493693228292223"/>
  </r>
  <r>
    <n v="9049"/>
    <n v="21"/>
    <x v="0"/>
    <x v="4"/>
    <n v="2.93"/>
    <x v="7"/>
    <x v="3"/>
    <n v="51575"/>
    <x v="1"/>
    <n v="335"/>
    <n v="51"/>
    <n v="7.4"/>
    <n v="7.5"/>
    <x v="1"/>
    <x v="3"/>
    <n v="100140"/>
    <s v="International"/>
    <x v="0"/>
    <x v="0"/>
    <x v="1"/>
    <x v="1"/>
    <x v="2"/>
    <n v="0.94163839069316524"/>
  </r>
  <r>
    <n v="9050"/>
    <n v="24"/>
    <x v="2"/>
    <x v="3"/>
    <n v="3.5"/>
    <x v="2"/>
    <x v="3"/>
    <n v="67516"/>
    <x v="1"/>
    <n v="669"/>
    <n v="296"/>
    <n v="5.5"/>
    <n v="6.9"/>
    <x v="3"/>
    <x v="2"/>
    <n v="86967"/>
    <s v="Domestic"/>
    <x v="2"/>
    <x v="1"/>
    <x v="1"/>
    <x v="1"/>
    <x v="0"/>
    <n v="0.28809467385508619"/>
  </r>
  <r>
    <n v="9051"/>
    <n v="31"/>
    <x v="0"/>
    <x v="3"/>
    <n v="2.8"/>
    <x v="9"/>
    <x v="0"/>
    <n v="74005"/>
    <x v="0"/>
    <n v="551"/>
    <n v="235"/>
    <n v="3.3"/>
    <n v="1.2"/>
    <x v="3"/>
    <x v="3"/>
    <n v="197374"/>
    <s v="International"/>
    <x v="1"/>
    <x v="1"/>
    <x v="0"/>
    <x v="2"/>
    <x v="1"/>
    <n v="1.6670360110803324"/>
  </r>
  <r>
    <n v="9052"/>
    <n v="32"/>
    <x v="0"/>
    <x v="2"/>
    <n v="2.2999999999999998"/>
    <x v="8"/>
    <x v="2"/>
    <n v="91842"/>
    <x v="0"/>
    <n v="634"/>
    <n v="343"/>
    <n v="7"/>
    <n v="4"/>
    <x v="0"/>
    <x v="0"/>
    <n v="188968"/>
    <s v="Domestic"/>
    <x v="2"/>
    <x v="1"/>
    <x v="0"/>
    <x v="2"/>
    <x v="1"/>
    <n v="1.0575335902963785"/>
  </r>
  <r>
    <n v="9053"/>
    <n v="30"/>
    <x v="1"/>
    <x v="1"/>
    <n v="2.92"/>
    <x v="1"/>
    <x v="2"/>
    <n v="54062"/>
    <x v="1"/>
    <n v="494"/>
    <n v="40"/>
    <n v="1.8"/>
    <n v="4.3"/>
    <x v="0"/>
    <x v="4"/>
    <n v="156274"/>
    <s v="International"/>
    <x v="3"/>
    <x v="1"/>
    <x v="0"/>
    <x v="0"/>
    <x v="1"/>
    <n v="1.8906440753209279"/>
  </r>
  <r>
    <n v="9054"/>
    <n v="33"/>
    <x v="1"/>
    <x v="3"/>
    <n v="3.9"/>
    <x v="3"/>
    <x v="0"/>
    <n v="68013"/>
    <x v="1"/>
    <n v="645"/>
    <n v="306"/>
    <n v="8.1"/>
    <n v="3.6"/>
    <x v="3"/>
    <x v="3"/>
    <n v="62177"/>
    <s v="Domestic"/>
    <x v="1"/>
    <x v="1"/>
    <x v="0"/>
    <x v="2"/>
    <x v="1"/>
    <n v="-8.5807125108435148E-2"/>
  </r>
  <r>
    <n v="9055"/>
    <n v="25"/>
    <x v="0"/>
    <x v="1"/>
    <n v="3.6"/>
    <x v="9"/>
    <x v="4"/>
    <n v="72488"/>
    <x v="0"/>
    <n v="374"/>
    <n v="120"/>
    <n v="7.8"/>
    <n v="3.7"/>
    <x v="3"/>
    <x v="1"/>
    <n v="153372"/>
    <s v="International"/>
    <x v="0"/>
    <x v="0"/>
    <x v="1"/>
    <x v="0"/>
    <x v="1"/>
    <n v="1.1158260677629401"/>
  </r>
  <r>
    <n v="9056"/>
    <n v="27"/>
    <x v="1"/>
    <x v="1"/>
    <n v="2.41"/>
    <x v="9"/>
    <x v="2"/>
    <n v="100145"/>
    <x v="0"/>
    <n v="259"/>
    <n v="369"/>
    <n v="3.6"/>
    <n v="4.9000000000000004"/>
    <x v="2"/>
    <x v="1"/>
    <n v="96875"/>
    <s v="International"/>
    <x v="0"/>
    <x v="1"/>
    <x v="0"/>
    <x v="0"/>
    <x v="2"/>
    <n v="-3.2652653652204301E-2"/>
  </r>
  <r>
    <n v="9057"/>
    <n v="33"/>
    <x v="1"/>
    <x v="4"/>
    <n v="2.78"/>
    <x v="4"/>
    <x v="1"/>
    <n v="53006"/>
    <x v="0"/>
    <n v="762"/>
    <n v="29"/>
    <n v="1.5"/>
    <n v="7.3"/>
    <x v="2"/>
    <x v="0"/>
    <n v="82613"/>
    <s v="International"/>
    <x v="2"/>
    <x v="1"/>
    <x v="0"/>
    <x v="2"/>
    <x v="0"/>
    <n v="0.55855940836886386"/>
  </r>
  <r>
    <n v="9058"/>
    <n v="25"/>
    <x v="1"/>
    <x v="1"/>
    <n v="3.86"/>
    <x v="4"/>
    <x v="4"/>
    <n v="31033"/>
    <x v="1"/>
    <n v="524"/>
    <n v="74"/>
    <n v="1.8"/>
    <n v="7.1"/>
    <x v="1"/>
    <x v="0"/>
    <n v="176071"/>
    <s v="International"/>
    <x v="0"/>
    <x v="1"/>
    <x v="1"/>
    <x v="0"/>
    <x v="1"/>
    <n v="4.6736699642316246"/>
  </r>
  <r>
    <n v="9059"/>
    <n v="33"/>
    <x v="1"/>
    <x v="3"/>
    <n v="2.25"/>
    <x v="5"/>
    <x v="4"/>
    <n v="92916"/>
    <x v="0"/>
    <n v="621"/>
    <n v="118"/>
    <n v="4.8"/>
    <n v="4.7"/>
    <x v="2"/>
    <x v="2"/>
    <n v="78461"/>
    <s v="Domestic"/>
    <x v="0"/>
    <x v="1"/>
    <x v="0"/>
    <x v="2"/>
    <x v="1"/>
    <n v="-0.15557062292823626"/>
  </r>
  <r>
    <n v="9060"/>
    <n v="33"/>
    <x v="0"/>
    <x v="3"/>
    <n v="2.5099999999999998"/>
    <x v="6"/>
    <x v="3"/>
    <n v="70309"/>
    <x v="0"/>
    <n v="432"/>
    <n v="222"/>
    <n v="2.7"/>
    <n v="6.6"/>
    <x v="2"/>
    <x v="2"/>
    <n v="83472"/>
    <s v="International"/>
    <x v="2"/>
    <x v="0"/>
    <x v="0"/>
    <x v="2"/>
    <x v="1"/>
    <n v="0.18721643032897636"/>
  </r>
  <r>
    <n v="9061"/>
    <n v="21"/>
    <x v="1"/>
    <x v="0"/>
    <n v="2.52"/>
    <x v="9"/>
    <x v="0"/>
    <n v="41037"/>
    <x v="1"/>
    <n v="432"/>
    <n v="150"/>
    <n v="4.9000000000000004"/>
    <n v="1.6"/>
    <x v="2"/>
    <x v="1"/>
    <n v="112921"/>
    <s v="International"/>
    <x v="2"/>
    <x v="1"/>
    <x v="0"/>
    <x v="1"/>
    <x v="1"/>
    <n v="1.7516875015230158"/>
  </r>
  <r>
    <n v="9062"/>
    <n v="31"/>
    <x v="1"/>
    <x v="1"/>
    <n v="3.14"/>
    <x v="2"/>
    <x v="4"/>
    <n v="38927"/>
    <x v="1"/>
    <n v="463"/>
    <n v="186"/>
    <n v="1.5"/>
    <n v="7.9"/>
    <x v="2"/>
    <x v="3"/>
    <n v="189813"/>
    <s v="International"/>
    <x v="1"/>
    <x v="1"/>
    <x v="0"/>
    <x v="2"/>
    <x v="1"/>
    <n v="3.8761271097181904"/>
  </r>
  <r>
    <n v="9063"/>
    <n v="27"/>
    <x v="0"/>
    <x v="0"/>
    <n v="2.82"/>
    <x v="3"/>
    <x v="3"/>
    <n v="37232"/>
    <x v="1"/>
    <n v="432"/>
    <n v="223"/>
    <n v="5"/>
    <n v="5"/>
    <x v="2"/>
    <x v="2"/>
    <n v="176505"/>
    <s v="Domestic"/>
    <x v="2"/>
    <x v="0"/>
    <x v="1"/>
    <x v="0"/>
    <x v="1"/>
    <n v="3.7406800601633003"/>
  </r>
  <r>
    <n v="9064"/>
    <n v="28"/>
    <x v="0"/>
    <x v="4"/>
    <n v="2.16"/>
    <x v="7"/>
    <x v="1"/>
    <n v="76121"/>
    <x v="0"/>
    <n v="707"/>
    <n v="298"/>
    <n v="9.1"/>
    <n v="1.8"/>
    <x v="1"/>
    <x v="2"/>
    <n v="114361"/>
    <s v="Domestic"/>
    <x v="3"/>
    <x v="1"/>
    <x v="0"/>
    <x v="0"/>
    <x v="0"/>
    <n v="0.50235808778129554"/>
  </r>
  <r>
    <n v="9065"/>
    <n v="33"/>
    <x v="1"/>
    <x v="0"/>
    <n v="3.26"/>
    <x v="0"/>
    <x v="1"/>
    <n v="119346"/>
    <x v="0"/>
    <n v="742"/>
    <n v="23"/>
    <n v="7.1"/>
    <n v="4.4000000000000004"/>
    <x v="1"/>
    <x v="2"/>
    <n v="155633"/>
    <s v="International"/>
    <x v="1"/>
    <x v="0"/>
    <x v="0"/>
    <x v="2"/>
    <x v="0"/>
    <n v="0.30404873225746987"/>
  </r>
  <r>
    <n v="9066"/>
    <n v="27"/>
    <x v="0"/>
    <x v="1"/>
    <n v="2.2000000000000002"/>
    <x v="4"/>
    <x v="2"/>
    <n v="52941"/>
    <x v="0"/>
    <n v="714"/>
    <n v="452"/>
    <n v="1.6"/>
    <n v="7.4"/>
    <x v="2"/>
    <x v="2"/>
    <n v="117937"/>
    <s v="International"/>
    <x v="2"/>
    <x v="1"/>
    <x v="0"/>
    <x v="0"/>
    <x v="0"/>
    <n v="1.2277063145766041"/>
  </r>
  <r>
    <n v="9067"/>
    <n v="31"/>
    <x v="0"/>
    <x v="3"/>
    <n v="3.21"/>
    <x v="5"/>
    <x v="0"/>
    <n v="94420"/>
    <x v="0"/>
    <n v="331"/>
    <n v="488"/>
    <n v="1.8"/>
    <n v="2.1"/>
    <x v="0"/>
    <x v="2"/>
    <n v="133023"/>
    <s v="Domestic"/>
    <x v="1"/>
    <x v="1"/>
    <x v="0"/>
    <x v="2"/>
    <x v="2"/>
    <n v="0.40884346536750688"/>
  </r>
  <r>
    <n v="9068"/>
    <n v="34"/>
    <x v="2"/>
    <x v="4"/>
    <n v="3.01"/>
    <x v="3"/>
    <x v="0"/>
    <n v="34123"/>
    <x v="0"/>
    <n v="562"/>
    <n v="258"/>
    <n v="5.6"/>
    <n v="8.3000000000000007"/>
    <x v="1"/>
    <x v="3"/>
    <n v="85296"/>
    <s v="Domestic"/>
    <x v="0"/>
    <x v="0"/>
    <x v="0"/>
    <x v="2"/>
    <x v="1"/>
    <n v="1.4996629839111451"/>
  </r>
  <r>
    <n v="9069"/>
    <n v="33"/>
    <x v="0"/>
    <x v="1"/>
    <n v="2.99"/>
    <x v="3"/>
    <x v="3"/>
    <n v="98146"/>
    <x v="0"/>
    <n v="466"/>
    <n v="206"/>
    <n v="3.4"/>
    <n v="7.4"/>
    <x v="3"/>
    <x v="4"/>
    <n v="78969"/>
    <s v="Domestic"/>
    <x v="0"/>
    <x v="1"/>
    <x v="0"/>
    <x v="2"/>
    <x v="1"/>
    <n v="-0.1953925784036028"/>
  </r>
  <r>
    <n v="9070"/>
    <n v="24"/>
    <x v="0"/>
    <x v="4"/>
    <n v="2.13"/>
    <x v="3"/>
    <x v="2"/>
    <n v="42500"/>
    <x v="0"/>
    <n v="365"/>
    <n v="296"/>
    <n v="5"/>
    <n v="1.7"/>
    <x v="2"/>
    <x v="2"/>
    <n v="70337"/>
    <s v="International"/>
    <x v="1"/>
    <x v="0"/>
    <x v="0"/>
    <x v="1"/>
    <x v="1"/>
    <n v="0.65498823529411765"/>
  </r>
  <r>
    <n v="9071"/>
    <n v="28"/>
    <x v="1"/>
    <x v="2"/>
    <n v="3.28"/>
    <x v="1"/>
    <x v="0"/>
    <n v="66476"/>
    <x v="1"/>
    <n v="659"/>
    <n v="375"/>
    <n v="7.9"/>
    <n v="9.8000000000000007"/>
    <x v="0"/>
    <x v="0"/>
    <n v="183826"/>
    <s v="Domestic"/>
    <x v="1"/>
    <x v="1"/>
    <x v="1"/>
    <x v="0"/>
    <x v="0"/>
    <n v="1.7652987544376919"/>
  </r>
  <r>
    <n v="9072"/>
    <n v="25"/>
    <x v="1"/>
    <x v="1"/>
    <n v="2.86"/>
    <x v="0"/>
    <x v="2"/>
    <n v="57404"/>
    <x v="1"/>
    <n v="528"/>
    <n v="410"/>
    <n v="4.5"/>
    <n v="9.5"/>
    <x v="0"/>
    <x v="4"/>
    <n v="86797"/>
    <s v="Domestic"/>
    <x v="2"/>
    <x v="0"/>
    <x v="1"/>
    <x v="0"/>
    <x v="1"/>
    <n v="0.51203748867674725"/>
  </r>
  <r>
    <n v="9073"/>
    <n v="30"/>
    <x v="0"/>
    <x v="2"/>
    <n v="2.82"/>
    <x v="5"/>
    <x v="3"/>
    <n v="95063"/>
    <x v="0"/>
    <n v="336"/>
    <n v="406"/>
    <n v="3.7"/>
    <n v="2.2000000000000002"/>
    <x v="1"/>
    <x v="1"/>
    <n v="142404"/>
    <s v="International"/>
    <x v="0"/>
    <x v="1"/>
    <x v="0"/>
    <x v="0"/>
    <x v="2"/>
    <n v="0.49799606576691247"/>
  </r>
  <r>
    <n v="9074"/>
    <n v="29"/>
    <x v="1"/>
    <x v="0"/>
    <n v="3.19"/>
    <x v="0"/>
    <x v="2"/>
    <n v="75209"/>
    <x v="1"/>
    <n v="342"/>
    <n v="302"/>
    <n v="9.1"/>
    <n v="2.8"/>
    <x v="0"/>
    <x v="3"/>
    <n v="129109"/>
    <s v="Domestic"/>
    <x v="3"/>
    <x v="1"/>
    <x v="1"/>
    <x v="0"/>
    <x v="2"/>
    <n v="0.71666954752755652"/>
  </r>
  <r>
    <n v="9075"/>
    <n v="32"/>
    <x v="1"/>
    <x v="1"/>
    <n v="3.21"/>
    <x v="5"/>
    <x v="4"/>
    <n v="49303"/>
    <x v="1"/>
    <n v="474"/>
    <n v="360"/>
    <n v="7.4"/>
    <n v="4.0999999999999996"/>
    <x v="3"/>
    <x v="2"/>
    <n v="152047"/>
    <s v="Domestic"/>
    <x v="3"/>
    <x v="1"/>
    <x v="1"/>
    <x v="2"/>
    <x v="1"/>
    <n v="2.0839299839766343"/>
  </r>
  <r>
    <n v="9076"/>
    <n v="32"/>
    <x v="1"/>
    <x v="2"/>
    <n v="2.0299999999999998"/>
    <x v="0"/>
    <x v="4"/>
    <n v="30157"/>
    <x v="0"/>
    <n v="564"/>
    <n v="210"/>
    <n v="6.7"/>
    <n v="9.9"/>
    <x v="0"/>
    <x v="1"/>
    <n v="113972"/>
    <s v="International"/>
    <x v="3"/>
    <x v="0"/>
    <x v="0"/>
    <x v="2"/>
    <x v="1"/>
    <n v="2.7792883907550485"/>
  </r>
  <r>
    <n v="9077"/>
    <n v="30"/>
    <x v="0"/>
    <x v="3"/>
    <n v="2.25"/>
    <x v="1"/>
    <x v="4"/>
    <n v="45255"/>
    <x v="0"/>
    <n v="504"/>
    <n v="200"/>
    <n v="1.6"/>
    <n v="7.3"/>
    <x v="3"/>
    <x v="4"/>
    <n v="61018"/>
    <s v="International"/>
    <x v="2"/>
    <x v="0"/>
    <x v="0"/>
    <x v="0"/>
    <x v="1"/>
    <n v="0.34831510330350235"/>
  </r>
  <r>
    <n v="9078"/>
    <n v="25"/>
    <x v="0"/>
    <x v="0"/>
    <n v="2.4700000000000002"/>
    <x v="9"/>
    <x v="4"/>
    <n v="73301"/>
    <x v="0"/>
    <n v="523"/>
    <n v="362"/>
    <n v="5.5"/>
    <n v="9.1999999999999993"/>
    <x v="2"/>
    <x v="4"/>
    <n v="140336"/>
    <s v="International"/>
    <x v="1"/>
    <x v="0"/>
    <x v="0"/>
    <x v="0"/>
    <x v="1"/>
    <n v="0.91451685515886549"/>
  </r>
  <r>
    <n v="9079"/>
    <n v="21"/>
    <x v="0"/>
    <x v="1"/>
    <n v="3.36"/>
    <x v="5"/>
    <x v="1"/>
    <n v="60056"/>
    <x v="0"/>
    <n v="576"/>
    <n v="228"/>
    <n v="9.1"/>
    <n v="3.5"/>
    <x v="2"/>
    <x v="3"/>
    <n v="130716"/>
    <s v="International"/>
    <x v="1"/>
    <x v="0"/>
    <x v="1"/>
    <x v="1"/>
    <x v="1"/>
    <n v="1.1765685360330358"/>
  </r>
  <r>
    <n v="9080"/>
    <n v="32"/>
    <x v="1"/>
    <x v="1"/>
    <n v="3.15"/>
    <x v="4"/>
    <x v="1"/>
    <n v="33437"/>
    <x v="1"/>
    <n v="473"/>
    <n v="203"/>
    <n v="8.4"/>
    <n v="8.8000000000000007"/>
    <x v="2"/>
    <x v="3"/>
    <n v="158560"/>
    <s v="Domestic"/>
    <x v="1"/>
    <x v="0"/>
    <x v="0"/>
    <x v="2"/>
    <x v="1"/>
    <n v="3.7420522176032538"/>
  </r>
  <r>
    <n v="9081"/>
    <n v="29"/>
    <x v="1"/>
    <x v="3"/>
    <n v="3.52"/>
    <x v="0"/>
    <x v="0"/>
    <n v="85748"/>
    <x v="1"/>
    <n v="385"/>
    <n v="366"/>
    <n v="1.6"/>
    <n v="2"/>
    <x v="3"/>
    <x v="2"/>
    <n v="74131"/>
    <s v="Domestic"/>
    <x v="3"/>
    <x v="1"/>
    <x v="0"/>
    <x v="0"/>
    <x v="1"/>
    <n v="-0.1354783785044549"/>
  </r>
  <r>
    <n v="9082"/>
    <n v="32"/>
    <x v="2"/>
    <x v="3"/>
    <n v="3.48"/>
    <x v="5"/>
    <x v="1"/>
    <n v="106559"/>
    <x v="0"/>
    <n v="691"/>
    <n v="188"/>
    <n v="7.8"/>
    <n v="10"/>
    <x v="2"/>
    <x v="0"/>
    <n v="65860"/>
    <s v="International"/>
    <x v="0"/>
    <x v="1"/>
    <x v="0"/>
    <x v="2"/>
    <x v="0"/>
    <n v="-0.38193864431910962"/>
  </r>
  <r>
    <n v="9083"/>
    <n v="25"/>
    <x v="1"/>
    <x v="2"/>
    <n v="3.71"/>
    <x v="9"/>
    <x v="2"/>
    <n v="51101"/>
    <x v="0"/>
    <n v="611"/>
    <n v="336"/>
    <n v="8.9"/>
    <n v="2"/>
    <x v="2"/>
    <x v="3"/>
    <n v="82638"/>
    <s v="International"/>
    <x v="2"/>
    <x v="1"/>
    <x v="0"/>
    <x v="0"/>
    <x v="1"/>
    <n v="0.61715034930823276"/>
  </r>
  <r>
    <n v="9084"/>
    <n v="26"/>
    <x v="1"/>
    <x v="2"/>
    <n v="2.75"/>
    <x v="5"/>
    <x v="2"/>
    <n v="73241"/>
    <x v="1"/>
    <n v="522"/>
    <n v="490"/>
    <n v="3.2"/>
    <n v="4.9000000000000004"/>
    <x v="2"/>
    <x v="4"/>
    <n v="181985"/>
    <s v="Domestic"/>
    <x v="0"/>
    <x v="1"/>
    <x v="1"/>
    <x v="0"/>
    <x v="1"/>
    <n v="1.4847421526194344"/>
  </r>
  <r>
    <n v="9085"/>
    <n v="24"/>
    <x v="0"/>
    <x v="2"/>
    <n v="2.69"/>
    <x v="7"/>
    <x v="1"/>
    <n v="84070"/>
    <x v="0"/>
    <n v="666"/>
    <n v="399"/>
    <n v="5.7"/>
    <n v="8.4"/>
    <x v="0"/>
    <x v="1"/>
    <n v="180519"/>
    <s v="Domestic"/>
    <x v="2"/>
    <x v="1"/>
    <x v="1"/>
    <x v="1"/>
    <x v="0"/>
    <n v="1.1472463423337695"/>
  </r>
  <r>
    <n v="9086"/>
    <n v="26"/>
    <x v="1"/>
    <x v="4"/>
    <n v="3.66"/>
    <x v="7"/>
    <x v="2"/>
    <n v="105952"/>
    <x v="0"/>
    <n v="437"/>
    <n v="232"/>
    <n v="9"/>
    <n v="8.6999999999999993"/>
    <x v="2"/>
    <x v="1"/>
    <n v="151962"/>
    <s v="Domestic"/>
    <x v="1"/>
    <x v="1"/>
    <x v="1"/>
    <x v="0"/>
    <x v="1"/>
    <n v="0.43425324675324678"/>
  </r>
  <r>
    <n v="9087"/>
    <n v="32"/>
    <x v="1"/>
    <x v="0"/>
    <n v="2.48"/>
    <x v="6"/>
    <x v="0"/>
    <n v="81791"/>
    <x v="0"/>
    <n v="527"/>
    <n v="303"/>
    <n v="8.9"/>
    <n v="8.8000000000000007"/>
    <x v="3"/>
    <x v="1"/>
    <n v="103594"/>
    <s v="Domestic"/>
    <x v="3"/>
    <x v="1"/>
    <x v="0"/>
    <x v="2"/>
    <x v="1"/>
    <n v="0.26656967147974714"/>
  </r>
  <r>
    <n v="9088"/>
    <n v="28"/>
    <x v="1"/>
    <x v="1"/>
    <n v="2.92"/>
    <x v="3"/>
    <x v="3"/>
    <n v="30051"/>
    <x v="0"/>
    <n v="281"/>
    <n v="128"/>
    <n v="4.7"/>
    <n v="3.6"/>
    <x v="0"/>
    <x v="3"/>
    <n v="98891"/>
    <s v="International"/>
    <x v="1"/>
    <x v="0"/>
    <x v="0"/>
    <x v="0"/>
    <x v="2"/>
    <n v="2.2907723536654356"/>
  </r>
  <r>
    <n v="9089"/>
    <n v="23"/>
    <x v="0"/>
    <x v="0"/>
    <n v="2.39"/>
    <x v="0"/>
    <x v="1"/>
    <n v="80623"/>
    <x v="1"/>
    <n v="658"/>
    <n v="339"/>
    <n v="5.6"/>
    <n v="6.9"/>
    <x v="2"/>
    <x v="2"/>
    <n v="142121"/>
    <s v="International"/>
    <x v="2"/>
    <x v="1"/>
    <x v="1"/>
    <x v="1"/>
    <x v="0"/>
    <n v="0.76278481326668568"/>
  </r>
  <r>
    <n v="9090"/>
    <n v="25"/>
    <x v="1"/>
    <x v="3"/>
    <n v="3.83"/>
    <x v="0"/>
    <x v="4"/>
    <n v="70751"/>
    <x v="0"/>
    <n v="385"/>
    <n v="316"/>
    <n v="2"/>
    <n v="2.9"/>
    <x v="1"/>
    <x v="4"/>
    <n v="199808"/>
    <s v="International"/>
    <x v="0"/>
    <x v="1"/>
    <x v="0"/>
    <x v="0"/>
    <x v="1"/>
    <n v="1.8241014261282527"/>
  </r>
  <r>
    <n v="9091"/>
    <n v="22"/>
    <x v="0"/>
    <x v="0"/>
    <n v="2.82"/>
    <x v="6"/>
    <x v="2"/>
    <n v="30329"/>
    <x v="0"/>
    <n v="312"/>
    <n v="72"/>
    <n v="5.8"/>
    <n v="5.4"/>
    <x v="3"/>
    <x v="3"/>
    <n v="74851"/>
    <s v="International"/>
    <x v="1"/>
    <x v="1"/>
    <x v="0"/>
    <x v="1"/>
    <x v="2"/>
    <n v="1.4679679514655939"/>
  </r>
  <r>
    <n v="9092"/>
    <n v="34"/>
    <x v="0"/>
    <x v="0"/>
    <n v="2.42"/>
    <x v="0"/>
    <x v="2"/>
    <n v="107393"/>
    <x v="1"/>
    <n v="790"/>
    <n v="383"/>
    <n v="8.6999999999999993"/>
    <n v="8.6"/>
    <x v="0"/>
    <x v="3"/>
    <n v="121555"/>
    <s v="International"/>
    <x v="3"/>
    <x v="0"/>
    <x v="1"/>
    <x v="2"/>
    <x v="0"/>
    <n v="0.13187079232352203"/>
  </r>
  <r>
    <n v="9093"/>
    <n v="22"/>
    <x v="1"/>
    <x v="2"/>
    <n v="3.38"/>
    <x v="5"/>
    <x v="3"/>
    <n v="95317"/>
    <x v="0"/>
    <n v="458"/>
    <n v="273"/>
    <n v="2.6"/>
    <n v="4.7"/>
    <x v="2"/>
    <x v="0"/>
    <n v="63635"/>
    <s v="Domestic"/>
    <x v="0"/>
    <x v="0"/>
    <x v="0"/>
    <x v="1"/>
    <x v="1"/>
    <n v="-0.33238561851506027"/>
  </r>
  <r>
    <n v="9094"/>
    <n v="33"/>
    <x v="1"/>
    <x v="3"/>
    <n v="2.4900000000000002"/>
    <x v="0"/>
    <x v="0"/>
    <n v="104512"/>
    <x v="1"/>
    <n v="289"/>
    <n v="249"/>
    <n v="5.0999999999999996"/>
    <n v="2"/>
    <x v="3"/>
    <x v="1"/>
    <n v="114397"/>
    <s v="International"/>
    <x v="3"/>
    <x v="0"/>
    <x v="1"/>
    <x v="2"/>
    <x v="2"/>
    <n v="9.4582440293937545E-2"/>
  </r>
  <r>
    <n v="9095"/>
    <n v="27"/>
    <x v="0"/>
    <x v="0"/>
    <n v="3.89"/>
    <x v="2"/>
    <x v="2"/>
    <n v="78680"/>
    <x v="0"/>
    <n v="763"/>
    <n v="402"/>
    <n v="6.8"/>
    <n v="1.2"/>
    <x v="0"/>
    <x v="4"/>
    <n v="82741"/>
    <s v="International"/>
    <x v="3"/>
    <x v="0"/>
    <x v="1"/>
    <x v="0"/>
    <x v="0"/>
    <n v="5.161413319776309E-2"/>
  </r>
  <r>
    <n v="9096"/>
    <n v="30"/>
    <x v="1"/>
    <x v="1"/>
    <n v="2.74"/>
    <x v="3"/>
    <x v="4"/>
    <n v="45157"/>
    <x v="0"/>
    <n v="489"/>
    <n v="66"/>
    <n v="1.4"/>
    <n v="9.1"/>
    <x v="0"/>
    <x v="1"/>
    <n v="107079"/>
    <s v="International"/>
    <x v="0"/>
    <x v="1"/>
    <x v="1"/>
    <x v="0"/>
    <x v="1"/>
    <n v="1.371260269725624"/>
  </r>
  <r>
    <n v="9097"/>
    <n v="33"/>
    <x v="0"/>
    <x v="2"/>
    <n v="3.33"/>
    <x v="1"/>
    <x v="3"/>
    <n v="54871"/>
    <x v="1"/>
    <n v="792"/>
    <n v="293"/>
    <n v="1.3"/>
    <n v="2.1"/>
    <x v="2"/>
    <x v="2"/>
    <n v="133853"/>
    <s v="International"/>
    <x v="2"/>
    <x v="1"/>
    <x v="1"/>
    <x v="2"/>
    <x v="0"/>
    <n v="1.439412440086749"/>
  </r>
  <r>
    <n v="9098"/>
    <n v="30"/>
    <x v="0"/>
    <x v="0"/>
    <n v="2.69"/>
    <x v="5"/>
    <x v="2"/>
    <n v="61518"/>
    <x v="0"/>
    <n v="483"/>
    <n v="368"/>
    <n v="8.6"/>
    <n v="8.9"/>
    <x v="2"/>
    <x v="2"/>
    <n v="111628"/>
    <s v="International"/>
    <x v="3"/>
    <x v="0"/>
    <x v="0"/>
    <x v="0"/>
    <x v="1"/>
    <n v="0.8145583406482656"/>
  </r>
  <r>
    <n v="9099"/>
    <n v="34"/>
    <x v="0"/>
    <x v="3"/>
    <n v="3.61"/>
    <x v="5"/>
    <x v="4"/>
    <n v="112265"/>
    <x v="0"/>
    <n v="595"/>
    <n v="280"/>
    <n v="9.6999999999999993"/>
    <n v="1.8"/>
    <x v="0"/>
    <x v="3"/>
    <n v="146829"/>
    <s v="International"/>
    <x v="3"/>
    <x v="1"/>
    <x v="0"/>
    <x v="2"/>
    <x v="1"/>
    <n v="0.30787867990914353"/>
  </r>
  <r>
    <n v="9100"/>
    <n v="31"/>
    <x v="1"/>
    <x v="1"/>
    <n v="3.79"/>
    <x v="4"/>
    <x v="2"/>
    <n v="102849"/>
    <x v="0"/>
    <n v="642"/>
    <n v="81"/>
    <n v="7.8"/>
    <n v="3.2"/>
    <x v="2"/>
    <x v="2"/>
    <n v="172331"/>
    <s v="Domestic"/>
    <x v="3"/>
    <x v="0"/>
    <x v="0"/>
    <x v="2"/>
    <x v="1"/>
    <n v="0.67557292730118912"/>
  </r>
  <r>
    <n v="9101"/>
    <n v="30"/>
    <x v="2"/>
    <x v="3"/>
    <n v="3.58"/>
    <x v="4"/>
    <x v="4"/>
    <n v="47889"/>
    <x v="0"/>
    <n v="259"/>
    <n v="143"/>
    <n v="9.6999999999999993"/>
    <n v="7.6"/>
    <x v="1"/>
    <x v="4"/>
    <n v="140835"/>
    <s v="Domestic"/>
    <x v="2"/>
    <x v="1"/>
    <x v="0"/>
    <x v="0"/>
    <x v="2"/>
    <n v="1.9408632462569693"/>
  </r>
  <r>
    <n v="9102"/>
    <n v="26"/>
    <x v="1"/>
    <x v="3"/>
    <n v="3.7"/>
    <x v="1"/>
    <x v="3"/>
    <n v="99410"/>
    <x v="0"/>
    <n v="300"/>
    <n v="51"/>
    <n v="2.4"/>
    <n v="2.6"/>
    <x v="0"/>
    <x v="3"/>
    <n v="196958"/>
    <s v="Domestic"/>
    <x v="2"/>
    <x v="0"/>
    <x v="0"/>
    <x v="0"/>
    <x v="2"/>
    <n v="0.98126948999094654"/>
  </r>
  <r>
    <n v="9103"/>
    <n v="24"/>
    <x v="1"/>
    <x v="3"/>
    <n v="2.2000000000000002"/>
    <x v="5"/>
    <x v="0"/>
    <n v="59050"/>
    <x v="0"/>
    <n v="421"/>
    <n v="408"/>
    <n v="8.8000000000000007"/>
    <n v="9"/>
    <x v="1"/>
    <x v="4"/>
    <n v="135480"/>
    <s v="International"/>
    <x v="0"/>
    <x v="1"/>
    <x v="1"/>
    <x v="1"/>
    <x v="1"/>
    <n v="1.2943268416596105"/>
  </r>
  <r>
    <n v="9104"/>
    <n v="25"/>
    <x v="0"/>
    <x v="4"/>
    <n v="3.85"/>
    <x v="8"/>
    <x v="1"/>
    <n v="49831"/>
    <x v="0"/>
    <n v="275"/>
    <n v="279"/>
    <n v="9.1999999999999993"/>
    <n v="3"/>
    <x v="0"/>
    <x v="1"/>
    <n v="159729"/>
    <s v="International"/>
    <x v="3"/>
    <x v="1"/>
    <x v="0"/>
    <x v="0"/>
    <x v="2"/>
    <n v="2.2054143003351325"/>
  </r>
  <r>
    <n v="9105"/>
    <n v="21"/>
    <x v="0"/>
    <x v="1"/>
    <n v="3.25"/>
    <x v="2"/>
    <x v="1"/>
    <n v="105722"/>
    <x v="0"/>
    <n v="452"/>
    <n v="347"/>
    <n v="3.6"/>
    <n v="4.3"/>
    <x v="1"/>
    <x v="2"/>
    <n v="88012"/>
    <s v="Domestic"/>
    <x v="3"/>
    <x v="0"/>
    <x v="1"/>
    <x v="1"/>
    <x v="1"/>
    <n v="-0.16751480297383706"/>
  </r>
  <r>
    <n v="9106"/>
    <n v="27"/>
    <x v="1"/>
    <x v="3"/>
    <n v="3.74"/>
    <x v="9"/>
    <x v="0"/>
    <n v="87911"/>
    <x v="1"/>
    <n v="584"/>
    <n v="214"/>
    <n v="6.8"/>
    <n v="8.8000000000000007"/>
    <x v="0"/>
    <x v="2"/>
    <n v="191295"/>
    <s v="Domestic"/>
    <x v="1"/>
    <x v="0"/>
    <x v="0"/>
    <x v="0"/>
    <x v="1"/>
    <n v="1.1760075530934695"/>
  </r>
  <r>
    <n v="9107"/>
    <n v="28"/>
    <x v="0"/>
    <x v="4"/>
    <n v="3.37"/>
    <x v="8"/>
    <x v="2"/>
    <n v="99492"/>
    <x v="1"/>
    <n v="717"/>
    <n v="303"/>
    <n v="3.8"/>
    <n v="4.0999999999999996"/>
    <x v="0"/>
    <x v="3"/>
    <n v="198960"/>
    <s v="International"/>
    <x v="2"/>
    <x v="1"/>
    <x v="1"/>
    <x v="0"/>
    <x v="0"/>
    <n v="0.99975877457484019"/>
  </r>
  <r>
    <n v="9108"/>
    <n v="29"/>
    <x v="1"/>
    <x v="2"/>
    <n v="2.4"/>
    <x v="3"/>
    <x v="3"/>
    <n v="90844"/>
    <x v="1"/>
    <n v="279"/>
    <n v="190"/>
    <n v="2"/>
    <n v="6.3"/>
    <x v="2"/>
    <x v="1"/>
    <n v="157039"/>
    <s v="Domestic"/>
    <x v="0"/>
    <x v="1"/>
    <x v="1"/>
    <x v="0"/>
    <x v="2"/>
    <n v="0.72866672537536881"/>
  </r>
  <r>
    <n v="9109"/>
    <n v="28"/>
    <x v="1"/>
    <x v="4"/>
    <n v="3.22"/>
    <x v="6"/>
    <x v="4"/>
    <n v="69409"/>
    <x v="0"/>
    <n v="478"/>
    <n v="205"/>
    <n v="8.3000000000000007"/>
    <n v="3.9"/>
    <x v="0"/>
    <x v="2"/>
    <n v="179860"/>
    <s v="Domestic"/>
    <x v="2"/>
    <x v="0"/>
    <x v="0"/>
    <x v="0"/>
    <x v="1"/>
    <n v="1.5913066028901151"/>
  </r>
  <r>
    <n v="9110"/>
    <n v="25"/>
    <x v="2"/>
    <x v="2"/>
    <n v="2.1800000000000002"/>
    <x v="4"/>
    <x v="3"/>
    <n v="50042"/>
    <x v="0"/>
    <n v="372"/>
    <n v="241"/>
    <n v="9.1999999999999993"/>
    <n v="5.3"/>
    <x v="1"/>
    <x v="2"/>
    <n v="134168"/>
    <s v="International"/>
    <x v="3"/>
    <x v="1"/>
    <x v="0"/>
    <x v="0"/>
    <x v="1"/>
    <n v="1.6811078693897126"/>
  </r>
  <r>
    <n v="9111"/>
    <n v="23"/>
    <x v="0"/>
    <x v="4"/>
    <n v="3.39"/>
    <x v="8"/>
    <x v="0"/>
    <n v="48925"/>
    <x v="1"/>
    <n v="484"/>
    <n v="244"/>
    <n v="2"/>
    <n v="5.2"/>
    <x v="0"/>
    <x v="4"/>
    <n v="82753"/>
    <s v="Domestic"/>
    <x v="2"/>
    <x v="1"/>
    <x v="0"/>
    <x v="1"/>
    <x v="1"/>
    <n v="0.69142565150740931"/>
  </r>
  <r>
    <n v="9112"/>
    <n v="30"/>
    <x v="0"/>
    <x v="3"/>
    <n v="2.82"/>
    <x v="5"/>
    <x v="2"/>
    <n v="40803"/>
    <x v="0"/>
    <n v="692"/>
    <n v="447"/>
    <n v="6.8"/>
    <n v="5.3"/>
    <x v="0"/>
    <x v="2"/>
    <n v="121420"/>
    <s v="Domestic"/>
    <x v="0"/>
    <x v="1"/>
    <x v="0"/>
    <x v="0"/>
    <x v="0"/>
    <n v="1.9757615861578806"/>
  </r>
  <r>
    <n v="9113"/>
    <n v="31"/>
    <x v="1"/>
    <x v="4"/>
    <n v="2.2999999999999998"/>
    <x v="1"/>
    <x v="2"/>
    <n v="74227"/>
    <x v="0"/>
    <n v="333"/>
    <n v="268"/>
    <n v="9.6999999999999993"/>
    <n v="4.3"/>
    <x v="2"/>
    <x v="3"/>
    <n v="179841"/>
    <s v="International"/>
    <x v="0"/>
    <x v="1"/>
    <x v="0"/>
    <x v="2"/>
    <x v="2"/>
    <n v="1.4228515230307031"/>
  </r>
  <r>
    <n v="9114"/>
    <n v="29"/>
    <x v="0"/>
    <x v="4"/>
    <n v="3.96"/>
    <x v="2"/>
    <x v="0"/>
    <n v="91238"/>
    <x v="1"/>
    <n v="589"/>
    <n v="99"/>
    <n v="3.5"/>
    <n v="7.5"/>
    <x v="3"/>
    <x v="4"/>
    <n v="99516"/>
    <s v="Domestic"/>
    <x v="2"/>
    <x v="0"/>
    <x v="1"/>
    <x v="0"/>
    <x v="1"/>
    <n v="9.0729739801398535E-2"/>
  </r>
  <r>
    <n v="9115"/>
    <n v="26"/>
    <x v="1"/>
    <x v="3"/>
    <n v="3.8"/>
    <x v="2"/>
    <x v="3"/>
    <n v="102419"/>
    <x v="1"/>
    <n v="749"/>
    <n v="384"/>
    <n v="7.8"/>
    <n v="4.0999999999999996"/>
    <x v="2"/>
    <x v="4"/>
    <n v="112015"/>
    <s v="Domestic"/>
    <x v="2"/>
    <x v="0"/>
    <x v="1"/>
    <x v="0"/>
    <x v="0"/>
    <n v="9.3693552954041734E-2"/>
  </r>
  <r>
    <n v="9116"/>
    <n v="25"/>
    <x v="0"/>
    <x v="2"/>
    <n v="3.79"/>
    <x v="1"/>
    <x v="1"/>
    <n v="49593"/>
    <x v="1"/>
    <n v="446"/>
    <n v="348"/>
    <n v="4.7"/>
    <n v="2.2000000000000002"/>
    <x v="1"/>
    <x v="3"/>
    <n v="138772"/>
    <s v="International"/>
    <x v="2"/>
    <x v="1"/>
    <x v="0"/>
    <x v="0"/>
    <x v="1"/>
    <n v="1.798217490371625"/>
  </r>
  <r>
    <n v="9117"/>
    <n v="33"/>
    <x v="0"/>
    <x v="3"/>
    <n v="3.58"/>
    <x v="4"/>
    <x v="3"/>
    <n v="40234"/>
    <x v="1"/>
    <n v="452"/>
    <n v="266"/>
    <n v="1.6"/>
    <n v="6.4"/>
    <x v="1"/>
    <x v="3"/>
    <n v="181880"/>
    <s v="International"/>
    <x v="2"/>
    <x v="0"/>
    <x v="1"/>
    <x v="2"/>
    <x v="1"/>
    <n v="3.5205547546850924"/>
  </r>
  <r>
    <n v="9118"/>
    <n v="23"/>
    <x v="0"/>
    <x v="1"/>
    <n v="3.38"/>
    <x v="7"/>
    <x v="2"/>
    <n v="115793"/>
    <x v="0"/>
    <n v="379"/>
    <n v="202"/>
    <n v="7.3"/>
    <n v="3.5"/>
    <x v="2"/>
    <x v="1"/>
    <n v="121118"/>
    <s v="International"/>
    <x v="2"/>
    <x v="0"/>
    <x v="0"/>
    <x v="1"/>
    <x v="1"/>
    <n v="4.5987235843272044E-2"/>
  </r>
  <r>
    <n v="9119"/>
    <n v="26"/>
    <x v="0"/>
    <x v="4"/>
    <n v="3.31"/>
    <x v="7"/>
    <x v="2"/>
    <n v="51694"/>
    <x v="0"/>
    <n v="348"/>
    <n v="439"/>
    <n v="3.2"/>
    <n v="1.3"/>
    <x v="1"/>
    <x v="3"/>
    <n v="170472"/>
    <s v="Domestic"/>
    <x v="3"/>
    <x v="0"/>
    <x v="1"/>
    <x v="0"/>
    <x v="2"/>
    <n v="2.2977134677138547"/>
  </r>
  <r>
    <n v="9120"/>
    <n v="23"/>
    <x v="1"/>
    <x v="1"/>
    <n v="2.21"/>
    <x v="7"/>
    <x v="0"/>
    <n v="83918"/>
    <x v="1"/>
    <n v="279"/>
    <n v="45"/>
    <n v="6.4"/>
    <n v="1.4"/>
    <x v="0"/>
    <x v="1"/>
    <n v="83889"/>
    <s v="International"/>
    <x v="1"/>
    <x v="0"/>
    <x v="0"/>
    <x v="1"/>
    <x v="2"/>
    <n v="-3.4557544269405848E-4"/>
  </r>
  <r>
    <n v="9121"/>
    <n v="30"/>
    <x v="0"/>
    <x v="3"/>
    <n v="3.8"/>
    <x v="6"/>
    <x v="3"/>
    <n v="97039"/>
    <x v="1"/>
    <n v="634"/>
    <n v="216"/>
    <n v="1.6"/>
    <n v="5.4"/>
    <x v="1"/>
    <x v="0"/>
    <n v="90742"/>
    <s v="Domestic"/>
    <x v="2"/>
    <x v="1"/>
    <x v="0"/>
    <x v="0"/>
    <x v="1"/>
    <n v="-6.4891435402260944E-2"/>
  </r>
  <r>
    <n v="9122"/>
    <n v="32"/>
    <x v="0"/>
    <x v="3"/>
    <n v="3.76"/>
    <x v="8"/>
    <x v="1"/>
    <n v="95713"/>
    <x v="0"/>
    <n v="446"/>
    <n v="348"/>
    <n v="2.1"/>
    <n v="9.6999999999999993"/>
    <x v="1"/>
    <x v="0"/>
    <n v="192933"/>
    <s v="Domestic"/>
    <x v="1"/>
    <x v="1"/>
    <x v="1"/>
    <x v="2"/>
    <x v="1"/>
    <n v="1.0157449876192366"/>
  </r>
  <r>
    <n v="9123"/>
    <n v="26"/>
    <x v="0"/>
    <x v="0"/>
    <n v="3.5"/>
    <x v="8"/>
    <x v="3"/>
    <n v="78676"/>
    <x v="0"/>
    <n v="313"/>
    <n v="359"/>
    <n v="1.1000000000000001"/>
    <n v="1.7"/>
    <x v="1"/>
    <x v="2"/>
    <n v="174814"/>
    <s v="International"/>
    <x v="1"/>
    <x v="0"/>
    <x v="1"/>
    <x v="0"/>
    <x v="2"/>
    <n v="1.2219482434287456"/>
  </r>
  <r>
    <n v="9124"/>
    <n v="24"/>
    <x v="0"/>
    <x v="1"/>
    <n v="3.85"/>
    <x v="3"/>
    <x v="2"/>
    <n v="90063"/>
    <x v="1"/>
    <n v="713"/>
    <n v="37"/>
    <n v="3"/>
    <n v="4"/>
    <x v="1"/>
    <x v="0"/>
    <n v="173813"/>
    <s v="International"/>
    <x v="1"/>
    <x v="0"/>
    <x v="0"/>
    <x v="1"/>
    <x v="0"/>
    <n v="0.92990462231993165"/>
  </r>
  <r>
    <n v="9125"/>
    <n v="22"/>
    <x v="0"/>
    <x v="0"/>
    <n v="3.11"/>
    <x v="7"/>
    <x v="3"/>
    <n v="72704"/>
    <x v="0"/>
    <n v="285"/>
    <n v="393"/>
    <n v="2.2000000000000002"/>
    <n v="1.4"/>
    <x v="3"/>
    <x v="4"/>
    <n v="140859"/>
    <s v="Domestic"/>
    <x v="1"/>
    <x v="0"/>
    <x v="0"/>
    <x v="1"/>
    <x v="2"/>
    <n v="0.93743122799295775"/>
  </r>
  <r>
    <n v="9126"/>
    <n v="28"/>
    <x v="0"/>
    <x v="1"/>
    <n v="2.9"/>
    <x v="3"/>
    <x v="2"/>
    <n v="90664"/>
    <x v="0"/>
    <n v="330"/>
    <n v="100"/>
    <n v="3.6"/>
    <n v="6.7"/>
    <x v="1"/>
    <x v="4"/>
    <n v="85315"/>
    <s v="Domestic"/>
    <x v="3"/>
    <x v="0"/>
    <x v="1"/>
    <x v="0"/>
    <x v="2"/>
    <n v="-5.8998058766434304E-2"/>
  </r>
  <r>
    <n v="9127"/>
    <n v="24"/>
    <x v="1"/>
    <x v="0"/>
    <n v="3.94"/>
    <x v="5"/>
    <x v="2"/>
    <n v="61164"/>
    <x v="0"/>
    <n v="785"/>
    <n v="355"/>
    <n v="2.8"/>
    <n v="6.2"/>
    <x v="2"/>
    <x v="2"/>
    <n v="192487"/>
    <s v="Domestic"/>
    <x v="3"/>
    <x v="1"/>
    <x v="0"/>
    <x v="1"/>
    <x v="0"/>
    <n v="2.1470636322019487"/>
  </r>
  <r>
    <n v="9128"/>
    <n v="29"/>
    <x v="1"/>
    <x v="0"/>
    <n v="2.93"/>
    <x v="7"/>
    <x v="4"/>
    <n v="85009"/>
    <x v="0"/>
    <n v="741"/>
    <n v="363"/>
    <n v="3.4"/>
    <n v="3.6"/>
    <x v="1"/>
    <x v="0"/>
    <n v="113657"/>
    <s v="International"/>
    <x v="2"/>
    <x v="1"/>
    <x v="1"/>
    <x v="0"/>
    <x v="0"/>
    <n v="0.33699961180580879"/>
  </r>
  <r>
    <n v="9129"/>
    <n v="27"/>
    <x v="1"/>
    <x v="1"/>
    <n v="3.28"/>
    <x v="5"/>
    <x v="1"/>
    <n v="35345"/>
    <x v="1"/>
    <n v="628"/>
    <n v="440"/>
    <n v="2.2000000000000002"/>
    <n v="7.8"/>
    <x v="1"/>
    <x v="0"/>
    <n v="163197"/>
    <s v="International"/>
    <x v="0"/>
    <x v="1"/>
    <x v="1"/>
    <x v="0"/>
    <x v="1"/>
    <n v="3.6172584523977931"/>
  </r>
  <r>
    <n v="9130"/>
    <n v="32"/>
    <x v="1"/>
    <x v="3"/>
    <n v="2.75"/>
    <x v="4"/>
    <x v="0"/>
    <n v="76087"/>
    <x v="0"/>
    <n v="695"/>
    <n v="177"/>
    <n v="2.6"/>
    <n v="1.3"/>
    <x v="1"/>
    <x v="4"/>
    <n v="168331"/>
    <s v="International"/>
    <x v="3"/>
    <x v="0"/>
    <x v="1"/>
    <x v="2"/>
    <x v="0"/>
    <n v="1.2123490215148449"/>
  </r>
  <r>
    <n v="9131"/>
    <n v="22"/>
    <x v="0"/>
    <x v="2"/>
    <n v="3.27"/>
    <x v="2"/>
    <x v="1"/>
    <n v="56575"/>
    <x v="1"/>
    <n v="758"/>
    <n v="450"/>
    <n v="3.5"/>
    <n v="2.1"/>
    <x v="3"/>
    <x v="1"/>
    <n v="103938"/>
    <s v="Domestic"/>
    <x v="2"/>
    <x v="1"/>
    <x v="1"/>
    <x v="1"/>
    <x v="0"/>
    <n v="0.83717189571365447"/>
  </r>
  <r>
    <n v="9132"/>
    <n v="24"/>
    <x v="1"/>
    <x v="3"/>
    <n v="3.44"/>
    <x v="2"/>
    <x v="3"/>
    <n v="36050"/>
    <x v="0"/>
    <n v="483"/>
    <n v="442"/>
    <n v="4.9000000000000004"/>
    <n v="1.5"/>
    <x v="0"/>
    <x v="2"/>
    <n v="60627"/>
    <s v="International"/>
    <x v="2"/>
    <x v="1"/>
    <x v="1"/>
    <x v="1"/>
    <x v="1"/>
    <n v="0.681747572815534"/>
  </r>
  <r>
    <n v="9133"/>
    <n v="25"/>
    <x v="1"/>
    <x v="2"/>
    <n v="3.25"/>
    <x v="5"/>
    <x v="4"/>
    <n v="70956"/>
    <x v="1"/>
    <n v="414"/>
    <n v="252"/>
    <n v="3.4"/>
    <n v="4"/>
    <x v="2"/>
    <x v="2"/>
    <n v="199775"/>
    <s v="International"/>
    <x v="1"/>
    <x v="0"/>
    <x v="1"/>
    <x v="0"/>
    <x v="1"/>
    <n v="1.8154771971362536"/>
  </r>
  <r>
    <n v="9134"/>
    <n v="23"/>
    <x v="0"/>
    <x v="1"/>
    <n v="3.03"/>
    <x v="7"/>
    <x v="2"/>
    <n v="96270"/>
    <x v="0"/>
    <n v="356"/>
    <n v="53"/>
    <n v="2.7"/>
    <n v="5.5"/>
    <x v="3"/>
    <x v="3"/>
    <n v="109913"/>
    <s v="International"/>
    <x v="1"/>
    <x v="0"/>
    <x v="0"/>
    <x v="1"/>
    <x v="1"/>
    <n v="0.14171600706346732"/>
  </r>
  <r>
    <n v="9135"/>
    <n v="29"/>
    <x v="1"/>
    <x v="4"/>
    <n v="2.6"/>
    <x v="1"/>
    <x v="1"/>
    <n v="68236"/>
    <x v="1"/>
    <n v="703"/>
    <n v="361"/>
    <n v="6.7"/>
    <n v="3.6"/>
    <x v="1"/>
    <x v="3"/>
    <n v="103205"/>
    <s v="Domestic"/>
    <x v="0"/>
    <x v="0"/>
    <x v="1"/>
    <x v="0"/>
    <x v="0"/>
    <n v="0.51247142270942025"/>
  </r>
  <r>
    <n v="9136"/>
    <n v="33"/>
    <x v="0"/>
    <x v="3"/>
    <n v="3.29"/>
    <x v="8"/>
    <x v="2"/>
    <n v="76892"/>
    <x v="0"/>
    <n v="516"/>
    <n v="486"/>
    <n v="4.3"/>
    <n v="3.8"/>
    <x v="2"/>
    <x v="0"/>
    <n v="153696"/>
    <s v="Domestic"/>
    <x v="1"/>
    <x v="1"/>
    <x v="1"/>
    <x v="2"/>
    <x v="1"/>
    <n v="0.99885553763720547"/>
  </r>
  <r>
    <n v="9137"/>
    <n v="25"/>
    <x v="0"/>
    <x v="0"/>
    <n v="3.82"/>
    <x v="7"/>
    <x v="2"/>
    <n v="71507"/>
    <x v="0"/>
    <n v="424"/>
    <n v="151"/>
    <n v="6.4"/>
    <n v="6.2"/>
    <x v="3"/>
    <x v="2"/>
    <n v="124263"/>
    <s v="Domestic"/>
    <x v="2"/>
    <x v="1"/>
    <x v="1"/>
    <x v="0"/>
    <x v="1"/>
    <n v="0.73777392423119414"/>
  </r>
  <r>
    <n v="9138"/>
    <n v="22"/>
    <x v="1"/>
    <x v="3"/>
    <n v="2.0099999999999998"/>
    <x v="0"/>
    <x v="4"/>
    <n v="78827"/>
    <x v="0"/>
    <n v="581"/>
    <n v="127"/>
    <n v="4.5999999999999996"/>
    <n v="3.2"/>
    <x v="3"/>
    <x v="3"/>
    <n v="89168"/>
    <s v="Domestic"/>
    <x v="2"/>
    <x v="1"/>
    <x v="1"/>
    <x v="1"/>
    <x v="1"/>
    <n v="0.13118601494411813"/>
  </r>
  <r>
    <n v="9139"/>
    <n v="31"/>
    <x v="0"/>
    <x v="1"/>
    <n v="2.27"/>
    <x v="0"/>
    <x v="1"/>
    <n v="63079"/>
    <x v="0"/>
    <n v="639"/>
    <n v="396"/>
    <n v="4.7"/>
    <n v="3.5"/>
    <x v="2"/>
    <x v="3"/>
    <n v="184171"/>
    <s v="International"/>
    <x v="2"/>
    <x v="0"/>
    <x v="0"/>
    <x v="2"/>
    <x v="1"/>
    <n v="1.9196880102728324"/>
  </r>
  <r>
    <n v="9140"/>
    <n v="23"/>
    <x v="0"/>
    <x v="4"/>
    <n v="2.2400000000000002"/>
    <x v="6"/>
    <x v="4"/>
    <n v="71928"/>
    <x v="0"/>
    <n v="669"/>
    <n v="243"/>
    <n v="4.4000000000000004"/>
    <n v="9.1"/>
    <x v="1"/>
    <x v="2"/>
    <n v="104770"/>
    <s v="International"/>
    <x v="3"/>
    <x v="0"/>
    <x v="1"/>
    <x v="1"/>
    <x v="0"/>
    <n v="0.45659548437326214"/>
  </r>
  <r>
    <n v="9141"/>
    <n v="34"/>
    <x v="0"/>
    <x v="4"/>
    <n v="3.85"/>
    <x v="8"/>
    <x v="2"/>
    <n v="85103"/>
    <x v="0"/>
    <n v="695"/>
    <n v="341"/>
    <n v="8.6999999999999993"/>
    <n v="7.5"/>
    <x v="2"/>
    <x v="2"/>
    <n v="66725"/>
    <s v="Domestic"/>
    <x v="3"/>
    <x v="0"/>
    <x v="1"/>
    <x v="2"/>
    <x v="0"/>
    <n v="-0.21595008401583962"/>
  </r>
  <r>
    <n v="9142"/>
    <n v="29"/>
    <x v="0"/>
    <x v="3"/>
    <n v="3.33"/>
    <x v="0"/>
    <x v="1"/>
    <n v="80234"/>
    <x v="1"/>
    <n v="565"/>
    <n v="29"/>
    <n v="4.5"/>
    <n v="5.5"/>
    <x v="2"/>
    <x v="1"/>
    <n v="178904"/>
    <s v="International"/>
    <x v="1"/>
    <x v="1"/>
    <x v="0"/>
    <x v="0"/>
    <x v="1"/>
    <n v="1.2297778996435427"/>
  </r>
  <r>
    <n v="9143"/>
    <n v="27"/>
    <x v="0"/>
    <x v="3"/>
    <n v="3.9"/>
    <x v="9"/>
    <x v="2"/>
    <n v="73776"/>
    <x v="0"/>
    <n v="584"/>
    <n v="228"/>
    <n v="6.4"/>
    <n v="7.3"/>
    <x v="3"/>
    <x v="1"/>
    <n v="165365"/>
    <s v="Domestic"/>
    <x v="0"/>
    <x v="0"/>
    <x v="1"/>
    <x v="0"/>
    <x v="1"/>
    <n v="1.2414470830622424"/>
  </r>
  <r>
    <n v="9144"/>
    <n v="22"/>
    <x v="1"/>
    <x v="3"/>
    <n v="3.17"/>
    <x v="6"/>
    <x v="2"/>
    <n v="30720"/>
    <x v="0"/>
    <n v="577"/>
    <n v="107"/>
    <n v="5.2"/>
    <n v="5"/>
    <x v="3"/>
    <x v="4"/>
    <n v="137539"/>
    <s v="International"/>
    <x v="2"/>
    <x v="0"/>
    <x v="0"/>
    <x v="1"/>
    <x v="1"/>
    <n v="3.4771809895833332"/>
  </r>
  <r>
    <n v="9145"/>
    <n v="29"/>
    <x v="1"/>
    <x v="1"/>
    <n v="2.92"/>
    <x v="2"/>
    <x v="1"/>
    <n v="83496"/>
    <x v="1"/>
    <n v="593"/>
    <n v="229"/>
    <n v="6.3"/>
    <n v="9.1999999999999993"/>
    <x v="2"/>
    <x v="4"/>
    <n v="194941"/>
    <s v="International"/>
    <x v="0"/>
    <x v="0"/>
    <x v="0"/>
    <x v="0"/>
    <x v="1"/>
    <n v="1.3347345980645779"/>
  </r>
  <r>
    <n v="9146"/>
    <n v="34"/>
    <x v="1"/>
    <x v="2"/>
    <n v="3.58"/>
    <x v="7"/>
    <x v="0"/>
    <n v="89353"/>
    <x v="0"/>
    <n v="408"/>
    <n v="283"/>
    <n v="2.8"/>
    <n v="2.6"/>
    <x v="3"/>
    <x v="1"/>
    <n v="134869"/>
    <s v="Domestic"/>
    <x v="0"/>
    <x v="1"/>
    <x v="0"/>
    <x v="2"/>
    <x v="1"/>
    <n v="0.50939531968708385"/>
  </r>
  <r>
    <n v="9147"/>
    <n v="24"/>
    <x v="0"/>
    <x v="2"/>
    <n v="2.3199999999999998"/>
    <x v="5"/>
    <x v="4"/>
    <n v="38012"/>
    <x v="1"/>
    <n v="309"/>
    <n v="198"/>
    <n v="2.1"/>
    <n v="2.5"/>
    <x v="0"/>
    <x v="0"/>
    <n v="60972"/>
    <s v="Domestic"/>
    <x v="2"/>
    <x v="0"/>
    <x v="1"/>
    <x v="1"/>
    <x v="2"/>
    <n v="0.60401978322634953"/>
  </r>
  <r>
    <n v="9148"/>
    <n v="33"/>
    <x v="2"/>
    <x v="0"/>
    <n v="2.76"/>
    <x v="0"/>
    <x v="3"/>
    <n v="114228"/>
    <x v="1"/>
    <n v="646"/>
    <n v="148"/>
    <n v="6.3"/>
    <n v="1.5"/>
    <x v="2"/>
    <x v="1"/>
    <n v="87048"/>
    <s v="Domestic"/>
    <x v="2"/>
    <x v="1"/>
    <x v="1"/>
    <x v="2"/>
    <x v="0"/>
    <n v="-0.23794516230696502"/>
  </r>
  <r>
    <n v="9149"/>
    <n v="29"/>
    <x v="1"/>
    <x v="1"/>
    <n v="2.93"/>
    <x v="2"/>
    <x v="2"/>
    <n v="83305"/>
    <x v="1"/>
    <n v="729"/>
    <n v="182"/>
    <n v="9.8000000000000007"/>
    <n v="2.6"/>
    <x v="1"/>
    <x v="1"/>
    <n v="121084"/>
    <s v="International"/>
    <x v="0"/>
    <x v="1"/>
    <x v="0"/>
    <x v="0"/>
    <x v="0"/>
    <n v="0.45350219074485326"/>
  </r>
  <r>
    <n v="9150"/>
    <n v="33"/>
    <x v="0"/>
    <x v="4"/>
    <n v="2.6"/>
    <x v="8"/>
    <x v="4"/>
    <n v="74088"/>
    <x v="1"/>
    <n v="798"/>
    <n v="48"/>
    <n v="3.3"/>
    <n v="3"/>
    <x v="2"/>
    <x v="1"/>
    <n v="69640"/>
    <s v="Domestic"/>
    <x v="2"/>
    <x v="1"/>
    <x v="1"/>
    <x v="2"/>
    <x v="0"/>
    <n v="-6.0036713097937587E-2"/>
  </r>
  <r>
    <n v="9151"/>
    <n v="22"/>
    <x v="1"/>
    <x v="0"/>
    <n v="2.74"/>
    <x v="3"/>
    <x v="4"/>
    <n v="107481"/>
    <x v="1"/>
    <n v="500"/>
    <n v="107"/>
    <n v="1"/>
    <n v="8.6999999999999993"/>
    <x v="0"/>
    <x v="0"/>
    <n v="189801"/>
    <s v="Domestic"/>
    <x v="0"/>
    <x v="1"/>
    <x v="1"/>
    <x v="1"/>
    <x v="1"/>
    <n v="0.76590281072933819"/>
  </r>
  <r>
    <n v="9152"/>
    <n v="32"/>
    <x v="1"/>
    <x v="4"/>
    <n v="2.16"/>
    <x v="4"/>
    <x v="1"/>
    <n v="79224"/>
    <x v="1"/>
    <n v="310"/>
    <n v="184"/>
    <n v="9.1999999999999993"/>
    <n v="5.6"/>
    <x v="2"/>
    <x v="0"/>
    <n v="132055"/>
    <s v="International"/>
    <x v="0"/>
    <x v="0"/>
    <x v="0"/>
    <x v="2"/>
    <x v="2"/>
    <n v="0.66685600323134409"/>
  </r>
  <r>
    <n v="9153"/>
    <n v="30"/>
    <x v="1"/>
    <x v="4"/>
    <n v="2.4"/>
    <x v="1"/>
    <x v="1"/>
    <n v="78517"/>
    <x v="0"/>
    <n v="651"/>
    <n v="489"/>
    <n v="2.2000000000000002"/>
    <n v="2.9"/>
    <x v="0"/>
    <x v="4"/>
    <n v="62920"/>
    <s v="Domestic"/>
    <x v="1"/>
    <x v="1"/>
    <x v="1"/>
    <x v="0"/>
    <x v="0"/>
    <n v="-0.19864487945285733"/>
  </r>
  <r>
    <n v="9154"/>
    <n v="32"/>
    <x v="0"/>
    <x v="3"/>
    <n v="2.67"/>
    <x v="2"/>
    <x v="1"/>
    <n v="77956"/>
    <x v="0"/>
    <n v="559"/>
    <n v="150"/>
    <n v="8.8000000000000007"/>
    <n v="8.6999999999999993"/>
    <x v="1"/>
    <x v="3"/>
    <n v="66600"/>
    <s v="International"/>
    <x v="0"/>
    <x v="1"/>
    <x v="1"/>
    <x v="2"/>
    <x v="1"/>
    <n v="-0.14567191749191852"/>
  </r>
  <r>
    <n v="9155"/>
    <n v="24"/>
    <x v="0"/>
    <x v="4"/>
    <n v="3.59"/>
    <x v="5"/>
    <x v="4"/>
    <n v="83232"/>
    <x v="1"/>
    <n v="627"/>
    <n v="151"/>
    <n v="5.6"/>
    <n v="1.7"/>
    <x v="0"/>
    <x v="0"/>
    <n v="188959"/>
    <s v="International"/>
    <x v="3"/>
    <x v="1"/>
    <x v="0"/>
    <x v="1"/>
    <x v="1"/>
    <n v="1.270268646674356"/>
  </r>
  <r>
    <n v="9156"/>
    <n v="25"/>
    <x v="1"/>
    <x v="4"/>
    <n v="2.36"/>
    <x v="6"/>
    <x v="1"/>
    <n v="85829"/>
    <x v="0"/>
    <n v="536"/>
    <n v="162"/>
    <n v="2.6"/>
    <n v="3.6"/>
    <x v="1"/>
    <x v="2"/>
    <n v="144271"/>
    <s v="International"/>
    <x v="2"/>
    <x v="1"/>
    <x v="0"/>
    <x v="0"/>
    <x v="1"/>
    <n v="0.68091204604504307"/>
  </r>
  <r>
    <n v="9157"/>
    <n v="22"/>
    <x v="1"/>
    <x v="1"/>
    <n v="2.69"/>
    <x v="4"/>
    <x v="3"/>
    <n v="91492"/>
    <x v="1"/>
    <n v="589"/>
    <n v="260"/>
    <n v="2.8"/>
    <n v="9.4"/>
    <x v="2"/>
    <x v="1"/>
    <n v="84107"/>
    <s v="International"/>
    <x v="2"/>
    <x v="1"/>
    <x v="1"/>
    <x v="1"/>
    <x v="1"/>
    <n v="-8.0717439776155295E-2"/>
  </r>
  <r>
    <n v="9158"/>
    <n v="30"/>
    <x v="1"/>
    <x v="3"/>
    <n v="2.13"/>
    <x v="4"/>
    <x v="4"/>
    <n v="73576"/>
    <x v="0"/>
    <n v="459"/>
    <n v="480"/>
    <n v="5.7"/>
    <n v="9.6999999999999993"/>
    <x v="2"/>
    <x v="1"/>
    <n v="111162"/>
    <s v="International"/>
    <x v="2"/>
    <x v="0"/>
    <x v="1"/>
    <x v="0"/>
    <x v="1"/>
    <n v="0.5108459280200065"/>
  </r>
  <r>
    <n v="9159"/>
    <n v="21"/>
    <x v="1"/>
    <x v="3"/>
    <n v="3.11"/>
    <x v="1"/>
    <x v="1"/>
    <n v="59565"/>
    <x v="0"/>
    <n v="601"/>
    <n v="272"/>
    <n v="8.1999999999999993"/>
    <n v="4.3"/>
    <x v="1"/>
    <x v="2"/>
    <n v="183366"/>
    <s v="International"/>
    <x v="0"/>
    <x v="0"/>
    <x v="0"/>
    <x v="1"/>
    <x v="1"/>
    <n v="2.078418534374213"/>
  </r>
  <r>
    <n v="9160"/>
    <n v="27"/>
    <x v="1"/>
    <x v="0"/>
    <n v="3.22"/>
    <x v="0"/>
    <x v="2"/>
    <n v="99734"/>
    <x v="0"/>
    <n v="311"/>
    <n v="324"/>
    <n v="8.3000000000000007"/>
    <n v="8.1999999999999993"/>
    <x v="3"/>
    <x v="1"/>
    <n v="150481"/>
    <s v="International"/>
    <x v="2"/>
    <x v="1"/>
    <x v="0"/>
    <x v="0"/>
    <x v="2"/>
    <n v="0.50882347043134735"/>
  </r>
  <r>
    <n v="9161"/>
    <n v="30"/>
    <x v="0"/>
    <x v="3"/>
    <n v="3.73"/>
    <x v="0"/>
    <x v="4"/>
    <n v="47202"/>
    <x v="0"/>
    <n v="328"/>
    <n v="28"/>
    <n v="3.1"/>
    <n v="2.4"/>
    <x v="0"/>
    <x v="4"/>
    <n v="88206"/>
    <s v="Domestic"/>
    <x v="1"/>
    <x v="0"/>
    <x v="1"/>
    <x v="0"/>
    <x v="2"/>
    <n v="0.86869200457607731"/>
  </r>
  <r>
    <n v="9162"/>
    <n v="21"/>
    <x v="1"/>
    <x v="2"/>
    <n v="3.64"/>
    <x v="9"/>
    <x v="0"/>
    <n v="80682"/>
    <x v="0"/>
    <n v="512"/>
    <n v="476"/>
    <n v="7.4"/>
    <n v="9"/>
    <x v="3"/>
    <x v="3"/>
    <n v="178341"/>
    <s v="International"/>
    <x v="2"/>
    <x v="1"/>
    <x v="0"/>
    <x v="1"/>
    <x v="1"/>
    <n v="1.2104186807466348"/>
  </r>
  <r>
    <n v="9163"/>
    <n v="31"/>
    <x v="0"/>
    <x v="1"/>
    <n v="2.57"/>
    <x v="1"/>
    <x v="0"/>
    <n v="116385"/>
    <x v="1"/>
    <n v="408"/>
    <n v="233"/>
    <n v="5.3"/>
    <n v="8.1"/>
    <x v="3"/>
    <x v="2"/>
    <n v="187992"/>
    <s v="Domestic"/>
    <x v="2"/>
    <x v="1"/>
    <x v="0"/>
    <x v="2"/>
    <x v="1"/>
    <n v="0.61525969841474415"/>
  </r>
  <r>
    <n v="9164"/>
    <n v="31"/>
    <x v="1"/>
    <x v="0"/>
    <n v="2.27"/>
    <x v="1"/>
    <x v="4"/>
    <n v="86504"/>
    <x v="1"/>
    <n v="504"/>
    <n v="22"/>
    <n v="6.6"/>
    <n v="6.9"/>
    <x v="2"/>
    <x v="4"/>
    <n v="106162"/>
    <s v="International"/>
    <x v="0"/>
    <x v="1"/>
    <x v="0"/>
    <x v="2"/>
    <x v="1"/>
    <n v="0.2272496069545917"/>
  </r>
  <r>
    <n v="9165"/>
    <n v="28"/>
    <x v="1"/>
    <x v="2"/>
    <n v="2.31"/>
    <x v="6"/>
    <x v="4"/>
    <n v="47433"/>
    <x v="0"/>
    <n v="289"/>
    <n v="8"/>
    <n v="2.2000000000000002"/>
    <n v="8.5"/>
    <x v="2"/>
    <x v="4"/>
    <n v="187134"/>
    <s v="Domestic"/>
    <x v="2"/>
    <x v="1"/>
    <x v="0"/>
    <x v="0"/>
    <x v="2"/>
    <n v="2.9452280058187337"/>
  </r>
  <r>
    <n v="9166"/>
    <n v="23"/>
    <x v="0"/>
    <x v="4"/>
    <n v="3.94"/>
    <x v="8"/>
    <x v="0"/>
    <n v="87368"/>
    <x v="0"/>
    <n v="588"/>
    <n v="218"/>
    <n v="4.9000000000000004"/>
    <n v="6.1"/>
    <x v="0"/>
    <x v="4"/>
    <n v="105983"/>
    <s v="International"/>
    <x v="1"/>
    <x v="0"/>
    <x v="1"/>
    <x v="1"/>
    <x v="1"/>
    <n v="0.21306427982785459"/>
  </r>
  <r>
    <n v="9167"/>
    <n v="34"/>
    <x v="1"/>
    <x v="2"/>
    <n v="3.35"/>
    <x v="7"/>
    <x v="2"/>
    <n v="63695"/>
    <x v="0"/>
    <n v="329"/>
    <n v="231"/>
    <n v="2.1"/>
    <n v="4"/>
    <x v="3"/>
    <x v="3"/>
    <n v="187532"/>
    <s v="Domestic"/>
    <x v="0"/>
    <x v="1"/>
    <x v="1"/>
    <x v="2"/>
    <x v="2"/>
    <n v="1.944218541486773"/>
  </r>
  <r>
    <n v="9168"/>
    <n v="30"/>
    <x v="0"/>
    <x v="0"/>
    <n v="2.09"/>
    <x v="9"/>
    <x v="2"/>
    <n v="62007"/>
    <x v="0"/>
    <n v="442"/>
    <n v="350"/>
    <n v="5.5"/>
    <n v="7"/>
    <x v="2"/>
    <x v="4"/>
    <n v="190682"/>
    <s v="International"/>
    <x v="0"/>
    <x v="1"/>
    <x v="1"/>
    <x v="0"/>
    <x v="1"/>
    <n v="2.0751689325398743"/>
  </r>
  <r>
    <n v="9169"/>
    <n v="26"/>
    <x v="0"/>
    <x v="3"/>
    <n v="2.27"/>
    <x v="3"/>
    <x v="2"/>
    <n v="107320"/>
    <x v="1"/>
    <n v="274"/>
    <n v="114"/>
    <n v="1.6"/>
    <n v="7"/>
    <x v="1"/>
    <x v="0"/>
    <n v="108386"/>
    <s v="International"/>
    <x v="3"/>
    <x v="1"/>
    <x v="0"/>
    <x v="0"/>
    <x v="2"/>
    <n v="9.9329109206112553E-3"/>
  </r>
  <r>
    <n v="9170"/>
    <n v="27"/>
    <x v="0"/>
    <x v="1"/>
    <n v="2.97"/>
    <x v="5"/>
    <x v="3"/>
    <n v="97381"/>
    <x v="0"/>
    <n v="544"/>
    <n v="181"/>
    <n v="2.2000000000000002"/>
    <n v="6.2"/>
    <x v="1"/>
    <x v="3"/>
    <n v="161077"/>
    <s v="International"/>
    <x v="0"/>
    <x v="0"/>
    <x v="1"/>
    <x v="0"/>
    <x v="1"/>
    <n v="0.65409063369651166"/>
  </r>
  <r>
    <n v="9171"/>
    <n v="30"/>
    <x v="0"/>
    <x v="0"/>
    <n v="2.42"/>
    <x v="5"/>
    <x v="3"/>
    <n v="57075"/>
    <x v="0"/>
    <n v="409"/>
    <n v="137"/>
    <n v="3.9"/>
    <n v="8.1"/>
    <x v="1"/>
    <x v="0"/>
    <n v="149731"/>
    <s v="International"/>
    <x v="3"/>
    <x v="0"/>
    <x v="0"/>
    <x v="0"/>
    <x v="1"/>
    <n v="1.6234077967586509"/>
  </r>
  <r>
    <n v="9172"/>
    <n v="21"/>
    <x v="0"/>
    <x v="2"/>
    <n v="3.61"/>
    <x v="1"/>
    <x v="2"/>
    <n v="108530"/>
    <x v="0"/>
    <n v="443"/>
    <n v="346"/>
    <n v="5.6"/>
    <n v="1.5"/>
    <x v="2"/>
    <x v="4"/>
    <n v="77385"/>
    <s v="Domestic"/>
    <x v="2"/>
    <x v="1"/>
    <x v="0"/>
    <x v="1"/>
    <x v="1"/>
    <n v="-0.28697134432875704"/>
  </r>
  <r>
    <n v="9173"/>
    <n v="34"/>
    <x v="0"/>
    <x v="2"/>
    <n v="3.15"/>
    <x v="1"/>
    <x v="0"/>
    <n v="92635"/>
    <x v="0"/>
    <n v="765"/>
    <n v="426"/>
    <n v="2"/>
    <n v="6.8"/>
    <x v="1"/>
    <x v="3"/>
    <n v="77588"/>
    <s v="Domestic"/>
    <x v="2"/>
    <x v="1"/>
    <x v="1"/>
    <x v="2"/>
    <x v="0"/>
    <n v="-0.16243320559183894"/>
  </r>
  <r>
    <n v="9174"/>
    <n v="26"/>
    <x v="1"/>
    <x v="0"/>
    <n v="3.23"/>
    <x v="0"/>
    <x v="3"/>
    <n v="109017"/>
    <x v="0"/>
    <n v="528"/>
    <n v="123"/>
    <n v="8.9"/>
    <n v="6.2"/>
    <x v="0"/>
    <x v="0"/>
    <n v="76459"/>
    <s v="International"/>
    <x v="3"/>
    <x v="1"/>
    <x v="0"/>
    <x v="0"/>
    <x v="1"/>
    <n v="-0.29865066916169036"/>
  </r>
  <r>
    <n v="9175"/>
    <n v="27"/>
    <x v="1"/>
    <x v="0"/>
    <n v="2.93"/>
    <x v="6"/>
    <x v="1"/>
    <n v="61855"/>
    <x v="0"/>
    <n v="539"/>
    <n v="54"/>
    <n v="3.5"/>
    <n v="3"/>
    <x v="1"/>
    <x v="0"/>
    <n v="199390"/>
    <s v="International"/>
    <x v="0"/>
    <x v="1"/>
    <x v="1"/>
    <x v="0"/>
    <x v="1"/>
    <n v="2.2235065879880365"/>
  </r>
  <r>
    <n v="9176"/>
    <n v="26"/>
    <x v="1"/>
    <x v="0"/>
    <n v="2.5099999999999998"/>
    <x v="5"/>
    <x v="3"/>
    <n v="70924"/>
    <x v="1"/>
    <n v="435"/>
    <n v="331"/>
    <n v="6.3"/>
    <n v="1.8"/>
    <x v="2"/>
    <x v="1"/>
    <n v="79676"/>
    <s v="Domestic"/>
    <x v="1"/>
    <x v="1"/>
    <x v="1"/>
    <x v="0"/>
    <x v="1"/>
    <n v="0.12339969544864926"/>
  </r>
  <r>
    <n v="9177"/>
    <n v="24"/>
    <x v="0"/>
    <x v="3"/>
    <n v="3.18"/>
    <x v="6"/>
    <x v="0"/>
    <n v="113847"/>
    <x v="0"/>
    <n v="578"/>
    <n v="377"/>
    <n v="2.2999999999999998"/>
    <n v="5.2"/>
    <x v="0"/>
    <x v="1"/>
    <n v="89699"/>
    <s v="International"/>
    <x v="1"/>
    <x v="0"/>
    <x v="0"/>
    <x v="1"/>
    <x v="1"/>
    <n v="-0.2121092343232584"/>
  </r>
  <r>
    <n v="9178"/>
    <n v="21"/>
    <x v="1"/>
    <x v="0"/>
    <n v="3.43"/>
    <x v="7"/>
    <x v="0"/>
    <n v="112605"/>
    <x v="1"/>
    <n v="524"/>
    <n v="409"/>
    <n v="7.6"/>
    <n v="3.3"/>
    <x v="2"/>
    <x v="1"/>
    <n v="75471"/>
    <s v="International"/>
    <x v="1"/>
    <x v="1"/>
    <x v="1"/>
    <x v="1"/>
    <x v="1"/>
    <n v="-0.32977221260157186"/>
  </r>
  <r>
    <n v="9179"/>
    <n v="31"/>
    <x v="1"/>
    <x v="4"/>
    <n v="2.74"/>
    <x v="6"/>
    <x v="4"/>
    <n v="85585"/>
    <x v="1"/>
    <n v="784"/>
    <n v="98"/>
    <n v="5.9"/>
    <n v="8"/>
    <x v="0"/>
    <x v="3"/>
    <n v="121385"/>
    <s v="Domestic"/>
    <x v="2"/>
    <x v="1"/>
    <x v="1"/>
    <x v="2"/>
    <x v="0"/>
    <n v="0.41829759887830814"/>
  </r>
  <r>
    <n v="9180"/>
    <n v="29"/>
    <x v="0"/>
    <x v="1"/>
    <n v="3.01"/>
    <x v="7"/>
    <x v="0"/>
    <n v="102259"/>
    <x v="0"/>
    <n v="774"/>
    <n v="91"/>
    <n v="9.4"/>
    <n v="5.4"/>
    <x v="1"/>
    <x v="0"/>
    <n v="124951"/>
    <s v="Domestic"/>
    <x v="3"/>
    <x v="1"/>
    <x v="1"/>
    <x v="0"/>
    <x v="0"/>
    <n v="0.22190711819986506"/>
  </r>
  <r>
    <n v="9181"/>
    <n v="24"/>
    <x v="1"/>
    <x v="1"/>
    <n v="3.68"/>
    <x v="8"/>
    <x v="2"/>
    <n v="95674"/>
    <x v="1"/>
    <n v="726"/>
    <n v="499"/>
    <n v="7.2"/>
    <n v="9.6999999999999993"/>
    <x v="1"/>
    <x v="2"/>
    <n v="122692"/>
    <s v="Domestic"/>
    <x v="0"/>
    <x v="0"/>
    <x v="1"/>
    <x v="1"/>
    <x v="0"/>
    <n v="0.28239647135062818"/>
  </r>
  <r>
    <n v="9182"/>
    <n v="27"/>
    <x v="0"/>
    <x v="4"/>
    <n v="2.2999999999999998"/>
    <x v="2"/>
    <x v="0"/>
    <n v="68106"/>
    <x v="0"/>
    <n v="577"/>
    <n v="10"/>
    <n v="9.8000000000000007"/>
    <n v="9.6"/>
    <x v="0"/>
    <x v="3"/>
    <n v="68684"/>
    <s v="Domestic"/>
    <x v="3"/>
    <x v="0"/>
    <x v="1"/>
    <x v="0"/>
    <x v="1"/>
    <n v="8.4867706222652925E-3"/>
  </r>
  <r>
    <n v="9183"/>
    <n v="27"/>
    <x v="1"/>
    <x v="2"/>
    <n v="3.09"/>
    <x v="2"/>
    <x v="3"/>
    <n v="111298"/>
    <x v="1"/>
    <n v="615"/>
    <n v="463"/>
    <n v="8.3000000000000007"/>
    <n v="8.9"/>
    <x v="0"/>
    <x v="4"/>
    <n v="175413"/>
    <s v="Domestic"/>
    <x v="0"/>
    <x v="0"/>
    <x v="0"/>
    <x v="0"/>
    <x v="1"/>
    <n v="0.57606605689230717"/>
  </r>
  <r>
    <n v="9184"/>
    <n v="22"/>
    <x v="0"/>
    <x v="2"/>
    <n v="2.7"/>
    <x v="0"/>
    <x v="3"/>
    <n v="71457"/>
    <x v="0"/>
    <n v="254"/>
    <n v="242"/>
    <n v="5.8"/>
    <n v="6.7"/>
    <x v="1"/>
    <x v="2"/>
    <n v="85426"/>
    <s v="Domestic"/>
    <x v="2"/>
    <x v="0"/>
    <x v="0"/>
    <x v="1"/>
    <x v="2"/>
    <n v="0.19548819569811215"/>
  </r>
  <r>
    <n v="9185"/>
    <n v="21"/>
    <x v="0"/>
    <x v="2"/>
    <n v="3.41"/>
    <x v="7"/>
    <x v="3"/>
    <n v="35371"/>
    <x v="1"/>
    <n v="724"/>
    <n v="453"/>
    <n v="3"/>
    <n v="6.4"/>
    <x v="2"/>
    <x v="4"/>
    <n v="73316"/>
    <s v="Domestic"/>
    <x v="2"/>
    <x v="1"/>
    <x v="0"/>
    <x v="1"/>
    <x v="0"/>
    <n v="1.0727714794605749"/>
  </r>
  <r>
    <n v="9186"/>
    <n v="28"/>
    <x v="1"/>
    <x v="2"/>
    <n v="2.04"/>
    <x v="6"/>
    <x v="0"/>
    <n v="48134"/>
    <x v="1"/>
    <n v="672"/>
    <n v="396"/>
    <n v="4.0999999999999996"/>
    <n v="3"/>
    <x v="3"/>
    <x v="3"/>
    <n v="77678"/>
    <s v="International"/>
    <x v="1"/>
    <x v="1"/>
    <x v="0"/>
    <x v="0"/>
    <x v="0"/>
    <n v="0.61378651265217932"/>
  </r>
  <r>
    <n v="9187"/>
    <n v="28"/>
    <x v="0"/>
    <x v="3"/>
    <n v="3.34"/>
    <x v="8"/>
    <x v="2"/>
    <n v="90068"/>
    <x v="0"/>
    <n v="625"/>
    <n v="264"/>
    <n v="4.4000000000000004"/>
    <n v="7.5"/>
    <x v="3"/>
    <x v="1"/>
    <n v="155897"/>
    <s v="International"/>
    <x v="2"/>
    <x v="1"/>
    <x v="0"/>
    <x v="0"/>
    <x v="1"/>
    <n v="0.73088111204867434"/>
  </r>
  <r>
    <n v="9188"/>
    <n v="27"/>
    <x v="0"/>
    <x v="4"/>
    <n v="2.21"/>
    <x v="7"/>
    <x v="2"/>
    <n v="102585"/>
    <x v="0"/>
    <n v="399"/>
    <n v="198"/>
    <n v="9.1999999999999993"/>
    <n v="9.1999999999999993"/>
    <x v="1"/>
    <x v="3"/>
    <n v="74743"/>
    <s v="Domestic"/>
    <x v="2"/>
    <x v="0"/>
    <x v="0"/>
    <x v="0"/>
    <x v="1"/>
    <n v="-0.27140420139396598"/>
  </r>
  <r>
    <n v="9189"/>
    <n v="34"/>
    <x v="1"/>
    <x v="1"/>
    <n v="2.13"/>
    <x v="5"/>
    <x v="4"/>
    <n v="80768"/>
    <x v="0"/>
    <n v="655"/>
    <n v="344"/>
    <n v="3.3"/>
    <n v="3.8"/>
    <x v="3"/>
    <x v="4"/>
    <n v="126090"/>
    <s v="International"/>
    <x v="0"/>
    <x v="1"/>
    <x v="0"/>
    <x v="2"/>
    <x v="0"/>
    <n v="0.56113807448494457"/>
  </r>
  <r>
    <n v="9190"/>
    <n v="28"/>
    <x v="1"/>
    <x v="4"/>
    <n v="3.45"/>
    <x v="6"/>
    <x v="1"/>
    <n v="57443"/>
    <x v="1"/>
    <n v="695"/>
    <n v="257"/>
    <n v="7.5"/>
    <n v="8.6"/>
    <x v="2"/>
    <x v="1"/>
    <n v="60467"/>
    <s v="International"/>
    <x v="3"/>
    <x v="1"/>
    <x v="0"/>
    <x v="0"/>
    <x v="0"/>
    <n v="5.2643490068415649E-2"/>
  </r>
  <r>
    <n v="9191"/>
    <n v="23"/>
    <x v="1"/>
    <x v="1"/>
    <n v="3.28"/>
    <x v="4"/>
    <x v="2"/>
    <n v="90739"/>
    <x v="0"/>
    <n v="685"/>
    <n v="281"/>
    <n v="6.3"/>
    <n v="4.7"/>
    <x v="3"/>
    <x v="3"/>
    <n v="160979"/>
    <s v="Domestic"/>
    <x v="1"/>
    <x v="0"/>
    <x v="1"/>
    <x v="1"/>
    <x v="0"/>
    <n v="0.77408831924530797"/>
  </r>
  <r>
    <n v="9192"/>
    <n v="31"/>
    <x v="0"/>
    <x v="2"/>
    <n v="3.79"/>
    <x v="5"/>
    <x v="3"/>
    <n v="112399"/>
    <x v="0"/>
    <n v="672"/>
    <n v="301"/>
    <n v="2.5"/>
    <n v="9.6"/>
    <x v="3"/>
    <x v="1"/>
    <n v="72244"/>
    <s v="International"/>
    <x v="3"/>
    <x v="0"/>
    <x v="0"/>
    <x v="2"/>
    <x v="0"/>
    <n v="-0.35725406809669125"/>
  </r>
  <r>
    <n v="9193"/>
    <n v="22"/>
    <x v="0"/>
    <x v="3"/>
    <n v="3.04"/>
    <x v="6"/>
    <x v="4"/>
    <n v="86477"/>
    <x v="0"/>
    <n v="366"/>
    <n v="175"/>
    <n v="3.4"/>
    <n v="4.5999999999999996"/>
    <x v="1"/>
    <x v="3"/>
    <n v="170434"/>
    <s v="Domestic"/>
    <x v="0"/>
    <x v="1"/>
    <x v="0"/>
    <x v="1"/>
    <x v="1"/>
    <n v="0.97085930362986694"/>
  </r>
  <r>
    <n v="9194"/>
    <n v="27"/>
    <x v="1"/>
    <x v="0"/>
    <n v="3.06"/>
    <x v="6"/>
    <x v="2"/>
    <n v="97245"/>
    <x v="0"/>
    <n v="374"/>
    <n v="267"/>
    <n v="3.6"/>
    <n v="8"/>
    <x v="0"/>
    <x v="0"/>
    <n v="73769"/>
    <s v="Domestic"/>
    <x v="3"/>
    <x v="0"/>
    <x v="1"/>
    <x v="0"/>
    <x v="1"/>
    <n v="-0.24141086945344234"/>
  </r>
  <r>
    <n v="9195"/>
    <n v="28"/>
    <x v="0"/>
    <x v="0"/>
    <n v="3.41"/>
    <x v="9"/>
    <x v="2"/>
    <n v="119236"/>
    <x v="0"/>
    <n v="689"/>
    <n v="190"/>
    <n v="2.6"/>
    <n v="8.3000000000000007"/>
    <x v="3"/>
    <x v="4"/>
    <n v="172996"/>
    <s v="International"/>
    <x v="0"/>
    <x v="1"/>
    <x v="0"/>
    <x v="0"/>
    <x v="0"/>
    <n v="0.4508705424536214"/>
  </r>
  <r>
    <n v="9196"/>
    <n v="21"/>
    <x v="0"/>
    <x v="2"/>
    <n v="2.65"/>
    <x v="3"/>
    <x v="1"/>
    <n v="35262"/>
    <x v="1"/>
    <n v="645"/>
    <n v="215"/>
    <n v="8.1"/>
    <n v="7.4"/>
    <x v="2"/>
    <x v="0"/>
    <n v="132289"/>
    <s v="International"/>
    <x v="0"/>
    <x v="1"/>
    <x v="0"/>
    <x v="1"/>
    <x v="1"/>
    <n v="2.7516022914185241"/>
  </r>
  <r>
    <n v="9197"/>
    <n v="32"/>
    <x v="1"/>
    <x v="2"/>
    <n v="2.0699999999999998"/>
    <x v="9"/>
    <x v="1"/>
    <n v="110514"/>
    <x v="0"/>
    <n v="601"/>
    <n v="420"/>
    <n v="3.8"/>
    <n v="4.4000000000000004"/>
    <x v="3"/>
    <x v="4"/>
    <n v="78111"/>
    <s v="Domestic"/>
    <x v="3"/>
    <x v="0"/>
    <x v="0"/>
    <x v="2"/>
    <x v="1"/>
    <n v="-0.29320267115478582"/>
  </r>
  <r>
    <n v="9198"/>
    <n v="30"/>
    <x v="0"/>
    <x v="4"/>
    <n v="2.46"/>
    <x v="0"/>
    <x v="1"/>
    <n v="68224"/>
    <x v="1"/>
    <n v="638"/>
    <n v="40"/>
    <n v="5.8"/>
    <n v="2.4"/>
    <x v="3"/>
    <x v="0"/>
    <n v="91860"/>
    <s v="International"/>
    <x v="0"/>
    <x v="0"/>
    <x v="1"/>
    <x v="0"/>
    <x v="1"/>
    <n v="0.3464469981238274"/>
  </r>
  <r>
    <n v="9199"/>
    <n v="29"/>
    <x v="0"/>
    <x v="3"/>
    <n v="2.48"/>
    <x v="6"/>
    <x v="2"/>
    <n v="58768"/>
    <x v="0"/>
    <n v="751"/>
    <n v="71"/>
    <n v="7.6"/>
    <n v="1.9"/>
    <x v="1"/>
    <x v="3"/>
    <n v="75667"/>
    <s v="International"/>
    <x v="0"/>
    <x v="1"/>
    <x v="0"/>
    <x v="0"/>
    <x v="0"/>
    <n v="0.2875544514021236"/>
  </r>
  <r>
    <n v="9200"/>
    <n v="33"/>
    <x v="0"/>
    <x v="3"/>
    <n v="2.67"/>
    <x v="6"/>
    <x v="2"/>
    <n v="79604"/>
    <x v="1"/>
    <n v="684"/>
    <n v="219"/>
    <n v="9.6999999999999993"/>
    <n v="1.8"/>
    <x v="1"/>
    <x v="3"/>
    <n v="121432"/>
    <s v="Domestic"/>
    <x v="3"/>
    <x v="0"/>
    <x v="1"/>
    <x v="2"/>
    <x v="0"/>
    <n v="0.52545098236269538"/>
  </r>
  <r>
    <n v="9201"/>
    <n v="31"/>
    <x v="0"/>
    <x v="4"/>
    <n v="3.89"/>
    <x v="7"/>
    <x v="3"/>
    <n v="45623"/>
    <x v="0"/>
    <n v="485"/>
    <n v="365"/>
    <n v="9.1999999999999993"/>
    <n v="7.9"/>
    <x v="2"/>
    <x v="4"/>
    <n v="66176"/>
    <s v="Domestic"/>
    <x v="1"/>
    <x v="0"/>
    <x v="0"/>
    <x v="2"/>
    <x v="1"/>
    <n v="0.45049646011879974"/>
  </r>
  <r>
    <n v="9202"/>
    <n v="24"/>
    <x v="0"/>
    <x v="3"/>
    <n v="3.61"/>
    <x v="1"/>
    <x v="0"/>
    <n v="96905"/>
    <x v="0"/>
    <n v="765"/>
    <n v="469"/>
    <n v="2.9"/>
    <n v="4.4000000000000004"/>
    <x v="0"/>
    <x v="4"/>
    <n v="152019"/>
    <s v="International"/>
    <x v="0"/>
    <x v="0"/>
    <x v="0"/>
    <x v="1"/>
    <x v="0"/>
    <n v="0.56874258294205671"/>
  </r>
  <r>
    <n v="9203"/>
    <n v="34"/>
    <x v="0"/>
    <x v="3"/>
    <n v="3.87"/>
    <x v="3"/>
    <x v="1"/>
    <n v="94995"/>
    <x v="1"/>
    <n v="608"/>
    <n v="5"/>
    <n v="9"/>
    <n v="4.4000000000000004"/>
    <x v="3"/>
    <x v="3"/>
    <n v="63589"/>
    <s v="International"/>
    <x v="2"/>
    <x v="0"/>
    <x v="0"/>
    <x v="2"/>
    <x v="1"/>
    <n v="-0.33060687404600242"/>
  </r>
  <r>
    <n v="9204"/>
    <n v="32"/>
    <x v="0"/>
    <x v="0"/>
    <n v="4"/>
    <x v="1"/>
    <x v="3"/>
    <n v="103099"/>
    <x v="0"/>
    <n v="433"/>
    <n v="225"/>
    <n v="8.6"/>
    <n v="2.8"/>
    <x v="0"/>
    <x v="0"/>
    <n v="71265"/>
    <s v="Domestic"/>
    <x v="1"/>
    <x v="0"/>
    <x v="1"/>
    <x v="2"/>
    <x v="1"/>
    <n v="-0.30877118109777979"/>
  </r>
  <r>
    <n v="9205"/>
    <n v="34"/>
    <x v="1"/>
    <x v="3"/>
    <n v="2.87"/>
    <x v="8"/>
    <x v="3"/>
    <n v="89287"/>
    <x v="0"/>
    <n v="524"/>
    <n v="185"/>
    <n v="1.3"/>
    <n v="2.9"/>
    <x v="1"/>
    <x v="3"/>
    <n v="83155"/>
    <s v="International"/>
    <x v="0"/>
    <x v="0"/>
    <x v="0"/>
    <x v="2"/>
    <x v="1"/>
    <n v="-6.8677411045280953E-2"/>
  </r>
  <r>
    <n v="9206"/>
    <n v="24"/>
    <x v="1"/>
    <x v="2"/>
    <n v="2.4500000000000002"/>
    <x v="2"/>
    <x v="4"/>
    <n v="97087"/>
    <x v="1"/>
    <n v="454"/>
    <n v="144"/>
    <n v="9"/>
    <n v="4.4000000000000004"/>
    <x v="3"/>
    <x v="1"/>
    <n v="185853"/>
    <s v="International"/>
    <x v="3"/>
    <x v="0"/>
    <x v="1"/>
    <x v="1"/>
    <x v="1"/>
    <n v="0.91429336574412645"/>
  </r>
  <r>
    <n v="9207"/>
    <n v="23"/>
    <x v="0"/>
    <x v="0"/>
    <n v="3.12"/>
    <x v="7"/>
    <x v="3"/>
    <n v="79556"/>
    <x v="0"/>
    <n v="295"/>
    <n v="395"/>
    <n v="5.8"/>
    <n v="2.9"/>
    <x v="3"/>
    <x v="4"/>
    <n v="195888"/>
    <s v="Domestic"/>
    <x v="3"/>
    <x v="1"/>
    <x v="0"/>
    <x v="1"/>
    <x v="2"/>
    <n v="1.4622655739353412"/>
  </r>
  <r>
    <n v="9208"/>
    <n v="26"/>
    <x v="1"/>
    <x v="2"/>
    <n v="3.76"/>
    <x v="4"/>
    <x v="1"/>
    <n v="87865"/>
    <x v="1"/>
    <n v="438"/>
    <n v="182"/>
    <n v="2.7"/>
    <n v="6.7"/>
    <x v="0"/>
    <x v="1"/>
    <n v="137516"/>
    <s v="Domestic"/>
    <x v="3"/>
    <x v="1"/>
    <x v="1"/>
    <x v="0"/>
    <x v="1"/>
    <n v="0.56508279747339674"/>
  </r>
  <r>
    <n v="9209"/>
    <n v="21"/>
    <x v="0"/>
    <x v="2"/>
    <n v="2.93"/>
    <x v="8"/>
    <x v="0"/>
    <n v="92393"/>
    <x v="1"/>
    <n v="294"/>
    <n v="383"/>
    <n v="10"/>
    <n v="8.6999999999999993"/>
    <x v="3"/>
    <x v="4"/>
    <n v="150264"/>
    <s v="Domestic"/>
    <x v="3"/>
    <x v="0"/>
    <x v="0"/>
    <x v="1"/>
    <x v="2"/>
    <n v="0.62635697509551591"/>
  </r>
  <r>
    <n v="9210"/>
    <n v="26"/>
    <x v="0"/>
    <x v="4"/>
    <n v="3.01"/>
    <x v="3"/>
    <x v="3"/>
    <n v="63385"/>
    <x v="1"/>
    <n v="679"/>
    <n v="416"/>
    <n v="3.8"/>
    <n v="7.1"/>
    <x v="1"/>
    <x v="2"/>
    <n v="77906"/>
    <s v="Domestic"/>
    <x v="2"/>
    <x v="1"/>
    <x v="0"/>
    <x v="0"/>
    <x v="0"/>
    <n v="0.22909205648023981"/>
  </r>
  <r>
    <n v="9211"/>
    <n v="22"/>
    <x v="0"/>
    <x v="3"/>
    <n v="2.27"/>
    <x v="9"/>
    <x v="2"/>
    <n v="48448"/>
    <x v="0"/>
    <n v="266"/>
    <n v="306"/>
    <n v="2.7"/>
    <n v="3.7"/>
    <x v="3"/>
    <x v="3"/>
    <n v="76013"/>
    <s v="Domestic"/>
    <x v="0"/>
    <x v="1"/>
    <x v="0"/>
    <x v="1"/>
    <x v="2"/>
    <n v="0.56896053500660504"/>
  </r>
  <r>
    <n v="9212"/>
    <n v="29"/>
    <x v="1"/>
    <x v="3"/>
    <n v="2.84"/>
    <x v="7"/>
    <x v="2"/>
    <n v="42491"/>
    <x v="0"/>
    <n v="648"/>
    <n v="216"/>
    <n v="2.6"/>
    <n v="3.9"/>
    <x v="0"/>
    <x v="4"/>
    <n v="187759"/>
    <s v="International"/>
    <x v="3"/>
    <x v="0"/>
    <x v="0"/>
    <x v="0"/>
    <x v="0"/>
    <n v="3.4187945682615144"/>
  </r>
  <r>
    <n v="9213"/>
    <n v="22"/>
    <x v="1"/>
    <x v="3"/>
    <n v="2.77"/>
    <x v="3"/>
    <x v="3"/>
    <n v="45366"/>
    <x v="0"/>
    <n v="578"/>
    <n v="457"/>
    <n v="5.7"/>
    <n v="6.5"/>
    <x v="3"/>
    <x v="1"/>
    <n v="138215"/>
    <s v="International"/>
    <x v="2"/>
    <x v="0"/>
    <x v="0"/>
    <x v="1"/>
    <x v="1"/>
    <n v="2.0466649032314947"/>
  </r>
  <r>
    <n v="9214"/>
    <n v="27"/>
    <x v="1"/>
    <x v="3"/>
    <n v="2.7"/>
    <x v="2"/>
    <x v="1"/>
    <n v="105464"/>
    <x v="0"/>
    <n v="299"/>
    <n v="190"/>
    <n v="2.6"/>
    <n v="6.6"/>
    <x v="3"/>
    <x v="4"/>
    <n v="99274"/>
    <s v="Domestic"/>
    <x v="0"/>
    <x v="1"/>
    <x v="1"/>
    <x v="0"/>
    <x v="2"/>
    <n v="-5.8693013729803532E-2"/>
  </r>
  <r>
    <n v="9215"/>
    <n v="32"/>
    <x v="0"/>
    <x v="0"/>
    <n v="3.77"/>
    <x v="3"/>
    <x v="0"/>
    <n v="60253"/>
    <x v="0"/>
    <n v="624"/>
    <n v="356"/>
    <n v="5.7"/>
    <n v="7.8"/>
    <x v="3"/>
    <x v="3"/>
    <n v="69044"/>
    <s v="Domestic"/>
    <x v="3"/>
    <x v="0"/>
    <x v="0"/>
    <x v="2"/>
    <x v="1"/>
    <n v="0.14590144889051168"/>
  </r>
  <r>
    <n v="9216"/>
    <n v="21"/>
    <x v="0"/>
    <x v="1"/>
    <n v="2.12"/>
    <x v="4"/>
    <x v="0"/>
    <n v="82913"/>
    <x v="0"/>
    <n v="462"/>
    <n v="263"/>
    <n v="7.6"/>
    <n v="9.4"/>
    <x v="2"/>
    <x v="0"/>
    <n v="180613"/>
    <s v="Domestic"/>
    <x v="1"/>
    <x v="0"/>
    <x v="0"/>
    <x v="1"/>
    <x v="1"/>
    <n v="1.1783435649415652"/>
  </r>
  <r>
    <n v="9217"/>
    <n v="32"/>
    <x v="1"/>
    <x v="2"/>
    <n v="3.94"/>
    <x v="5"/>
    <x v="1"/>
    <n v="88878"/>
    <x v="1"/>
    <n v="284"/>
    <n v="348"/>
    <n v="9.5"/>
    <n v="3"/>
    <x v="1"/>
    <x v="0"/>
    <n v="159442"/>
    <s v="Domestic"/>
    <x v="3"/>
    <x v="1"/>
    <x v="1"/>
    <x v="2"/>
    <x v="2"/>
    <n v="0.79394225792659601"/>
  </r>
  <r>
    <n v="9218"/>
    <n v="27"/>
    <x v="0"/>
    <x v="1"/>
    <n v="2.02"/>
    <x v="2"/>
    <x v="2"/>
    <n v="71993"/>
    <x v="1"/>
    <n v="308"/>
    <n v="316"/>
    <n v="4.3"/>
    <n v="3.6"/>
    <x v="0"/>
    <x v="3"/>
    <n v="152942"/>
    <s v="International"/>
    <x v="2"/>
    <x v="0"/>
    <x v="0"/>
    <x v="0"/>
    <x v="2"/>
    <n v="1.1244009834289446"/>
  </r>
  <r>
    <n v="9219"/>
    <n v="25"/>
    <x v="1"/>
    <x v="1"/>
    <n v="3.89"/>
    <x v="2"/>
    <x v="2"/>
    <n v="84031"/>
    <x v="0"/>
    <n v="773"/>
    <n v="471"/>
    <n v="9.8000000000000007"/>
    <n v="7.5"/>
    <x v="1"/>
    <x v="4"/>
    <n v="138807"/>
    <s v="Domestic"/>
    <x v="1"/>
    <x v="0"/>
    <x v="0"/>
    <x v="0"/>
    <x v="0"/>
    <n v="0.65185467268032038"/>
  </r>
  <r>
    <n v="9220"/>
    <n v="28"/>
    <x v="1"/>
    <x v="1"/>
    <n v="3.1"/>
    <x v="1"/>
    <x v="4"/>
    <n v="64560"/>
    <x v="0"/>
    <n v="789"/>
    <n v="295"/>
    <n v="9.9"/>
    <n v="2.1"/>
    <x v="0"/>
    <x v="1"/>
    <n v="66420"/>
    <s v="International"/>
    <x v="3"/>
    <x v="1"/>
    <x v="1"/>
    <x v="0"/>
    <x v="0"/>
    <n v="2.8810408921933085E-2"/>
  </r>
  <r>
    <n v="9221"/>
    <n v="24"/>
    <x v="1"/>
    <x v="0"/>
    <n v="3.4"/>
    <x v="4"/>
    <x v="3"/>
    <n v="58296"/>
    <x v="1"/>
    <n v="625"/>
    <n v="77"/>
    <n v="6.3"/>
    <n v="3.2"/>
    <x v="2"/>
    <x v="4"/>
    <n v="87409"/>
    <s v="International"/>
    <x v="3"/>
    <x v="1"/>
    <x v="0"/>
    <x v="1"/>
    <x v="1"/>
    <n v="0.49939961575408259"/>
  </r>
  <r>
    <n v="9222"/>
    <n v="32"/>
    <x v="1"/>
    <x v="1"/>
    <n v="2.37"/>
    <x v="8"/>
    <x v="3"/>
    <n v="97772"/>
    <x v="0"/>
    <n v="377"/>
    <n v="51"/>
    <n v="3.7"/>
    <n v="3.1"/>
    <x v="3"/>
    <x v="0"/>
    <n v="185752"/>
    <s v="Domestic"/>
    <x v="3"/>
    <x v="0"/>
    <x v="0"/>
    <x v="2"/>
    <x v="1"/>
    <n v="0.89984862741889293"/>
  </r>
  <r>
    <n v="9223"/>
    <n v="30"/>
    <x v="1"/>
    <x v="0"/>
    <n v="3.31"/>
    <x v="1"/>
    <x v="2"/>
    <n v="37599"/>
    <x v="0"/>
    <n v="748"/>
    <n v="391"/>
    <n v="8.6999999999999993"/>
    <n v="2.9"/>
    <x v="3"/>
    <x v="1"/>
    <n v="67040"/>
    <s v="International"/>
    <x v="1"/>
    <x v="1"/>
    <x v="1"/>
    <x v="0"/>
    <x v="0"/>
    <n v="0.78302614431234874"/>
  </r>
  <r>
    <n v="9224"/>
    <n v="27"/>
    <x v="1"/>
    <x v="4"/>
    <n v="3.76"/>
    <x v="3"/>
    <x v="3"/>
    <n v="85439"/>
    <x v="1"/>
    <n v="469"/>
    <n v="469"/>
    <n v="1.5"/>
    <n v="7.3"/>
    <x v="2"/>
    <x v="1"/>
    <n v="84123"/>
    <s v="International"/>
    <x v="0"/>
    <x v="1"/>
    <x v="1"/>
    <x v="0"/>
    <x v="1"/>
    <n v="-1.5402801999087067E-2"/>
  </r>
  <r>
    <n v="9225"/>
    <n v="26"/>
    <x v="1"/>
    <x v="4"/>
    <n v="2.2799999999999998"/>
    <x v="4"/>
    <x v="1"/>
    <n v="95249"/>
    <x v="1"/>
    <n v="442"/>
    <n v="124"/>
    <n v="5"/>
    <n v="2.7"/>
    <x v="2"/>
    <x v="1"/>
    <n v="150494"/>
    <s v="Domestic"/>
    <x v="0"/>
    <x v="0"/>
    <x v="1"/>
    <x v="0"/>
    <x v="1"/>
    <n v="0.58000608930277486"/>
  </r>
  <r>
    <n v="9226"/>
    <n v="25"/>
    <x v="0"/>
    <x v="4"/>
    <n v="2.25"/>
    <x v="6"/>
    <x v="0"/>
    <n v="40525"/>
    <x v="1"/>
    <n v="301"/>
    <n v="124"/>
    <n v="6.7"/>
    <n v="8.6999999999999993"/>
    <x v="1"/>
    <x v="3"/>
    <n v="108254"/>
    <s v="Domestic"/>
    <x v="3"/>
    <x v="0"/>
    <x v="1"/>
    <x v="0"/>
    <x v="2"/>
    <n v="1.6712893275755707"/>
  </r>
  <r>
    <n v="9227"/>
    <n v="24"/>
    <x v="1"/>
    <x v="0"/>
    <n v="2.61"/>
    <x v="4"/>
    <x v="4"/>
    <n v="54903"/>
    <x v="1"/>
    <n v="767"/>
    <n v="167"/>
    <n v="9.8000000000000007"/>
    <n v="6.1"/>
    <x v="3"/>
    <x v="2"/>
    <n v="132107"/>
    <s v="Domestic"/>
    <x v="1"/>
    <x v="0"/>
    <x v="0"/>
    <x v="1"/>
    <x v="0"/>
    <n v="1.4061890971349471"/>
  </r>
  <r>
    <n v="9228"/>
    <n v="27"/>
    <x v="0"/>
    <x v="0"/>
    <n v="2.3199999999999998"/>
    <x v="5"/>
    <x v="1"/>
    <n v="111418"/>
    <x v="0"/>
    <n v="414"/>
    <n v="205"/>
    <n v="7.3"/>
    <n v="5.7"/>
    <x v="1"/>
    <x v="0"/>
    <n v="170751"/>
    <s v="International"/>
    <x v="0"/>
    <x v="0"/>
    <x v="0"/>
    <x v="0"/>
    <x v="1"/>
    <n v="0.53252616273851627"/>
  </r>
  <r>
    <n v="9229"/>
    <n v="32"/>
    <x v="0"/>
    <x v="2"/>
    <n v="2.2200000000000002"/>
    <x v="3"/>
    <x v="1"/>
    <n v="65696"/>
    <x v="1"/>
    <n v="512"/>
    <n v="164"/>
    <n v="3.1"/>
    <n v="4.5"/>
    <x v="2"/>
    <x v="1"/>
    <n v="120358"/>
    <s v="Domestic"/>
    <x v="1"/>
    <x v="1"/>
    <x v="1"/>
    <x v="2"/>
    <x v="1"/>
    <n v="0.83204456892352652"/>
  </r>
  <r>
    <n v="9230"/>
    <n v="25"/>
    <x v="0"/>
    <x v="1"/>
    <n v="3.36"/>
    <x v="0"/>
    <x v="1"/>
    <n v="106211"/>
    <x v="0"/>
    <n v="634"/>
    <n v="12"/>
    <n v="8.6999999999999993"/>
    <n v="3.1"/>
    <x v="2"/>
    <x v="1"/>
    <n v="93202"/>
    <s v="Domestic"/>
    <x v="3"/>
    <x v="0"/>
    <x v="0"/>
    <x v="0"/>
    <x v="1"/>
    <n v="-0.12248260537985707"/>
  </r>
  <r>
    <n v="9231"/>
    <n v="25"/>
    <x v="0"/>
    <x v="3"/>
    <n v="2.4300000000000002"/>
    <x v="4"/>
    <x v="3"/>
    <n v="43802"/>
    <x v="0"/>
    <n v="425"/>
    <n v="328"/>
    <n v="6.9"/>
    <n v="2.4"/>
    <x v="3"/>
    <x v="3"/>
    <n v="134772"/>
    <s v="Domestic"/>
    <x v="0"/>
    <x v="0"/>
    <x v="0"/>
    <x v="0"/>
    <x v="1"/>
    <n v="2.0768458061275741"/>
  </r>
  <r>
    <n v="9232"/>
    <n v="21"/>
    <x v="1"/>
    <x v="3"/>
    <n v="3.33"/>
    <x v="9"/>
    <x v="0"/>
    <n v="92511"/>
    <x v="0"/>
    <n v="684"/>
    <n v="496"/>
    <n v="8.8000000000000007"/>
    <n v="2.8"/>
    <x v="3"/>
    <x v="3"/>
    <n v="192267"/>
    <s v="International"/>
    <x v="0"/>
    <x v="0"/>
    <x v="1"/>
    <x v="1"/>
    <x v="0"/>
    <n v="1.0783150111878588"/>
  </r>
  <r>
    <n v="9233"/>
    <n v="22"/>
    <x v="1"/>
    <x v="1"/>
    <n v="3.72"/>
    <x v="7"/>
    <x v="4"/>
    <n v="55350"/>
    <x v="1"/>
    <n v="485"/>
    <n v="107"/>
    <n v="7.3"/>
    <n v="9.4"/>
    <x v="3"/>
    <x v="4"/>
    <n v="131477"/>
    <s v="Domestic"/>
    <x v="3"/>
    <x v="1"/>
    <x v="0"/>
    <x v="1"/>
    <x v="1"/>
    <n v="1.3753748870822042"/>
  </r>
  <r>
    <n v="9234"/>
    <n v="25"/>
    <x v="0"/>
    <x v="3"/>
    <n v="3.3"/>
    <x v="6"/>
    <x v="2"/>
    <n v="53477"/>
    <x v="1"/>
    <n v="391"/>
    <n v="356"/>
    <n v="4.0999999999999996"/>
    <n v="6.6"/>
    <x v="1"/>
    <x v="2"/>
    <n v="142809"/>
    <s v="International"/>
    <x v="0"/>
    <x v="1"/>
    <x v="0"/>
    <x v="0"/>
    <x v="1"/>
    <n v="1.6704751575443648"/>
  </r>
  <r>
    <n v="9235"/>
    <n v="33"/>
    <x v="0"/>
    <x v="3"/>
    <n v="2.2400000000000002"/>
    <x v="2"/>
    <x v="1"/>
    <n v="88624"/>
    <x v="0"/>
    <n v="584"/>
    <n v="53"/>
    <n v="2"/>
    <n v="5.4"/>
    <x v="3"/>
    <x v="1"/>
    <n v="163866"/>
    <s v="International"/>
    <x v="0"/>
    <x v="0"/>
    <x v="0"/>
    <x v="2"/>
    <x v="1"/>
    <n v="0.84900252753204553"/>
  </r>
  <r>
    <n v="9236"/>
    <n v="23"/>
    <x v="1"/>
    <x v="3"/>
    <n v="3.15"/>
    <x v="0"/>
    <x v="1"/>
    <n v="96591"/>
    <x v="1"/>
    <n v="674"/>
    <n v="189"/>
    <n v="7.2"/>
    <n v="1.2"/>
    <x v="3"/>
    <x v="2"/>
    <n v="164301"/>
    <s v="International"/>
    <x v="3"/>
    <x v="1"/>
    <x v="0"/>
    <x v="1"/>
    <x v="0"/>
    <n v="0.70099698729695314"/>
  </r>
  <r>
    <n v="9237"/>
    <n v="34"/>
    <x v="1"/>
    <x v="0"/>
    <n v="2.79"/>
    <x v="5"/>
    <x v="1"/>
    <n v="57790"/>
    <x v="0"/>
    <n v="491"/>
    <n v="367"/>
    <n v="2.8"/>
    <n v="9.5"/>
    <x v="2"/>
    <x v="3"/>
    <n v="157594"/>
    <s v="Domestic"/>
    <x v="0"/>
    <x v="1"/>
    <x v="0"/>
    <x v="2"/>
    <x v="1"/>
    <n v="1.7270115937013324"/>
  </r>
  <r>
    <n v="9238"/>
    <n v="33"/>
    <x v="1"/>
    <x v="0"/>
    <n v="2.69"/>
    <x v="4"/>
    <x v="2"/>
    <n v="49409"/>
    <x v="0"/>
    <n v="356"/>
    <n v="122"/>
    <n v="1.6"/>
    <n v="7.7"/>
    <x v="1"/>
    <x v="4"/>
    <n v="175694"/>
    <s v="International"/>
    <x v="0"/>
    <x v="1"/>
    <x v="0"/>
    <x v="2"/>
    <x v="1"/>
    <n v="2.5559108664413368"/>
  </r>
  <r>
    <n v="9239"/>
    <n v="22"/>
    <x v="0"/>
    <x v="0"/>
    <n v="2.64"/>
    <x v="3"/>
    <x v="3"/>
    <n v="104843"/>
    <x v="1"/>
    <n v="695"/>
    <n v="236"/>
    <n v="3.6"/>
    <n v="2.7"/>
    <x v="2"/>
    <x v="2"/>
    <n v="97134"/>
    <s v="Domestic"/>
    <x v="2"/>
    <x v="1"/>
    <x v="0"/>
    <x v="1"/>
    <x v="0"/>
    <n v="-7.352899096744657E-2"/>
  </r>
  <r>
    <n v="9240"/>
    <n v="34"/>
    <x v="1"/>
    <x v="1"/>
    <n v="3.86"/>
    <x v="0"/>
    <x v="3"/>
    <n v="34284"/>
    <x v="0"/>
    <n v="562"/>
    <n v="23"/>
    <n v="3.9"/>
    <n v="4.7"/>
    <x v="3"/>
    <x v="1"/>
    <n v="139897"/>
    <s v="International"/>
    <x v="0"/>
    <x v="0"/>
    <x v="0"/>
    <x v="2"/>
    <x v="1"/>
    <n v="3.0805331933263331"/>
  </r>
  <r>
    <n v="9241"/>
    <n v="34"/>
    <x v="0"/>
    <x v="4"/>
    <n v="3.49"/>
    <x v="8"/>
    <x v="0"/>
    <n v="55420"/>
    <x v="1"/>
    <n v="391"/>
    <n v="482"/>
    <n v="9.9"/>
    <n v="6.7"/>
    <x v="0"/>
    <x v="4"/>
    <n v="103335"/>
    <s v="International"/>
    <x v="0"/>
    <x v="1"/>
    <x v="1"/>
    <x v="2"/>
    <x v="1"/>
    <n v="0.86457957416095277"/>
  </r>
  <r>
    <n v="9242"/>
    <n v="24"/>
    <x v="0"/>
    <x v="3"/>
    <n v="2.27"/>
    <x v="6"/>
    <x v="3"/>
    <n v="69351"/>
    <x v="0"/>
    <n v="324"/>
    <n v="279"/>
    <n v="6.1"/>
    <n v="2.6"/>
    <x v="3"/>
    <x v="1"/>
    <n v="159329"/>
    <s v="International"/>
    <x v="1"/>
    <x v="1"/>
    <x v="0"/>
    <x v="1"/>
    <x v="2"/>
    <n v="1.2974290204899712"/>
  </r>
  <r>
    <n v="9243"/>
    <n v="24"/>
    <x v="0"/>
    <x v="2"/>
    <n v="2.95"/>
    <x v="3"/>
    <x v="3"/>
    <n v="89425"/>
    <x v="0"/>
    <n v="680"/>
    <n v="230"/>
    <n v="9.9"/>
    <n v="5.4"/>
    <x v="1"/>
    <x v="1"/>
    <n v="179395"/>
    <s v="International"/>
    <x v="0"/>
    <x v="0"/>
    <x v="0"/>
    <x v="1"/>
    <x v="0"/>
    <n v="1.0060944925915571"/>
  </r>
  <r>
    <n v="9244"/>
    <n v="24"/>
    <x v="0"/>
    <x v="0"/>
    <n v="2.64"/>
    <x v="3"/>
    <x v="4"/>
    <n v="95171"/>
    <x v="0"/>
    <n v="438"/>
    <n v="285"/>
    <n v="8"/>
    <n v="7.4"/>
    <x v="2"/>
    <x v="2"/>
    <n v="74545"/>
    <s v="International"/>
    <x v="2"/>
    <x v="1"/>
    <x v="0"/>
    <x v="1"/>
    <x v="1"/>
    <n v="-0.21672568324384528"/>
  </r>
  <r>
    <n v="9245"/>
    <n v="24"/>
    <x v="0"/>
    <x v="2"/>
    <n v="3.96"/>
    <x v="8"/>
    <x v="4"/>
    <n v="62885"/>
    <x v="0"/>
    <n v="589"/>
    <n v="434"/>
    <n v="5.5"/>
    <n v="2.2999999999999998"/>
    <x v="1"/>
    <x v="0"/>
    <n v="165239"/>
    <s v="Domestic"/>
    <x v="2"/>
    <x v="1"/>
    <x v="0"/>
    <x v="1"/>
    <x v="1"/>
    <n v="1.6276377514510614"/>
  </r>
  <r>
    <n v="9246"/>
    <n v="23"/>
    <x v="2"/>
    <x v="3"/>
    <n v="3.96"/>
    <x v="0"/>
    <x v="3"/>
    <n v="44359"/>
    <x v="0"/>
    <n v="476"/>
    <n v="152"/>
    <n v="3.6"/>
    <n v="3.2"/>
    <x v="3"/>
    <x v="0"/>
    <n v="173068"/>
    <s v="Domestic"/>
    <x v="0"/>
    <x v="0"/>
    <x v="0"/>
    <x v="1"/>
    <x v="1"/>
    <n v="2.901530692756825"/>
  </r>
  <r>
    <n v="9247"/>
    <n v="33"/>
    <x v="0"/>
    <x v="4"/>
    <n v="2.64"/>
    <x v="0"/>
    <x v="4"/>
    <n v="103243"/>
    <x v="0"/>
    <n v="532"/>
    <n v="150"/>
    <n v="3"/>
    <n v="5.4"/>
    <x v="2"/>
    <x v="1"/>
    <n v="158196"/>
    <s v="Domestic"/>
    <x v="1"/>
    <x v="0"/>
    <x v="1"/>
    <x v="2"/>
    <x v="1"/>
    <n v="0.53226853152271825"/>
  </r>
  <r>
    <n v="9248"/>
    <n v="32"/>
    <x v="0"/>
    <x v="2"/>
    <n v="2.7"/>
    <x v="8"/>
    <x v="0"/>
    <n v="108602"/>
    <x v="1"/>
    <n v="693"/>
    <n v="12"/>
    <n v="3.1"/>
    <n v="7.3"/>
    <x v="3"/>
    <x v="2"/>
    <n v="192362"/>
    <s v="Domestic"/>
    <x v="2"/>
    <x v="1"/>
    <x v="0"/>
    <x v="2"/>
    <x v="0"/>
    <n v="0.77125651461299061"/>
  </r>
  <r>
    <n v="9249"/>
    <n v="27"/>
    <x v="0"/>
    <x v="3"/>
    <n v="3.2"/>
    <x v="9"/>
    <x v="3"/>
    <n v="76834"/>
    <x v="0"/>
    <n v="703"/>
    <n v="336"/>
    <n v="8.8000000000000007"/>
    <n v="6.1"/>
    <x v="3"/>
    <x v="1"/>
    <n v="123019"/>
    <s v="International"/>
    <x v="2"/>
    <x v="0"/>
    <x v="1"/>
    <x v="0"/>
    <x v="0"/>
    <n v="0.60110107504490196"/>
  </r>
  <r>
    <n v="9250"/>
    <n v="29"/>
    <x v="0"/>
    <x v="3"/>
    <n v="2.96"/>
    <x v="1"/>
    <x v="4"/>
    <n v="41227"/>
    <x v="1"/>
    <n v="678"/>
    <n v="193"/>
    <n v="4.5999999999999996"/>
    <n v="2.9"/>
    <x v="3"/>
    <x v="4"/>
    <n v="90448"/>
    <s v="International"/>
    <x v="3"/>
    <x v="0"/>
    <x v="0"/>
    <x v="0"/>
    <x v="0"/>
    <n v="1.193902054478861"/>
  </r>
  <r>
    <n v="9251"/>
    <n v="32"/>
    <x v="1"/>
    <x v="0"/>
    <n v="2.4300000000000002"/>
    <x v="6"/>
    <x v="2"/>
    <n v="89391"/>
    <x v="1"/>
    <n v="506"/>
    <n v="371"/>
    <n v="5.0999999999999996"/>
    <n v="8.4"/>
    <x v="1"/>
    <x v="3"/>
    <n v="123109"/>
    <s v="International"/>
    <x v="2"/>
    <x v="1"/>
    <x v="0"/>
    <x v="2"/>
    <x v="1"/>
    <n v="0.37719680952221141"/>
  </r>
  <r>
    <n v="9252"/>
    <n v="25"/>
    <x v="0"/>
    <x v="4"/>
    <n v="3.32"/>
    <x v="2"/>
    <x v="4"/>
    <n v="109568"/>
    <x v="0"/>
    <n v="543"/>
    <n v="414"/>
    <n v="6.6"/>
    <n v="5.7"/>
    <x v="2"/>
    <x v="3"/>
    <n v="135334"/>
    <s v="International"/>
    <x v="3"/>
    <x v="0"/>
    <x v="1"/>
    <x v="0"/>
    <x v="1"/>
    <n v="0.23515990070093459"/>
  </r>
  <r>
    <n v="9253"/>
    <n v="24"/>
    <x v="1"/>
    <x v="3"/>
    <n v="2.67"/>
    <x v="5"/>
    <x v="4"/>
    <n v="89520"/>
    <x v="0"/>
    <n v="650"/>
    <n v="36"/>
    <n v="1.5"/>
    <n v="2"/>
    <x v="1"/>
    <x v="0"/>
    <n v="140067"/>
    <s v="Domestic"/>
    <x v="0"/>
    <x v="0"/>
    <x v="0"/>
    <x v="1"/>
    <x v="0"/>
    <n v="0.56464477211796249"/>
  </r>
  <r>
    <n v="9254"/>
    <n v="31"/>
    <x v="0"/>
    <x v="4"/>
    <n v="3.31"/>
    <x v="9"/>
    <x v="2"/>
    <n v="70568"/>
    <x v="1"/>
    <n v="605"/>
    <n v="42"/>
    <n v="5.3"/>
    <n v="3"/>
    <x v="3"/>
    <x v="3"/>
    <n v="144077"/>
    <s v="International"/>
    <x v="2"/>
    <x v="1"/>
    <x v="0"/>
    <x v="2"/>
    <x v="1"/>
    <n v="1.0416761138192949"/>
  </r>
  <r>
    <n v="9255"/>
    <n v="22"/>
    <x v="1"/>
    <x v="0"/>
    <n v="2.77"/>
    <x v="2"/>
    <x v="0"/>
    <n v="93940"/>
    <x v="0"/>
    <n v="671"/>
    <n v="234"/>
    <n v="1.1000000000000001"/>
    <n v="9.6999999999999993"/>
    <x v="2"/>
    <x v="0"/>
    <n v="148827"/>
    <s v="Domestic"/>
    <x v="3"/>
    <x v="0"/>
    <x v="0"/>
    <x v="1"/>
    <x v="0"/>
    <n v="0.58427719821162449"/>
  </r>
  <r>
    <n v="9256"/>
    <n v="22"/>
    <x v="1"/>
    <x v="2"/>
    <n v="3.4"/>
    <x v="5"/>
    <x v="2"/>
    <n v="90524"/>
    <x v="1"/>
    <n v="378"/>
    <n v="384"/>
    <n v="7.7"/>
    <n v="7.3"/>
    <x v="0"/>
    <x v="0"/>
    <n v="191441"/>
    <s v="International"/>
    <x v="2"/>
    <x v="0"/>
    <x v="1"/>
    <x v="1"/>
    <x v="1"/>
    <n v="1.1148093323317574"/>
  </r>
  <r>
    <n v="9257"/>
    <n v="25"/>
    <x v="1"/>
    <x v="1"/>
    <n v="3.34"/>
    <x v="4"/>
    <x v="0"/>
    <n v="97136"/>
    <x v="1"/>
    <n v="751"/>
    <n v="24"/>
    <n v="1.2"/>
    <n v="4"/>
    <x v="1"/>
    <x v="4"/>
    <n v="84244"/>
    <s v="Domestic"/>
    <x v="2"/>
    <x v="0"/>
    <x v="1"/>
    <x v="0"/>
    <x v="0"/>
    <n v="-0.13272113325646517"/>
  </r>
  <r>
    <n v="9258"/>
    <n v="27"/>
    <x v="1"/>
    <x v="1"/>
    <n v="3.02"/>
    <x v="7"/>
    <x v="2"/>
    <n v="57711"/>
    <x v="1"/>
    <n v="710"/>
    <n v="423"/>
    <n v="7.3"/>
    <n v="3.2"/>
    <x v="2"/>
    <x v="4"/>
    <n v="132765"/>
    <s v="Domestic"/>
    <x v="2"/>
    <x v="1"/>
    <x v="0"/>
    <x v="0"/>
    <x v="0"/>
    <n v="1.3005146332588242"/>
  </r>
  <r>
    <n v="9259"/>
    <n v="30"/>
    <x v="1"/>
    <x v="1"/>
    <n v="3.41"/>
    <x v="4"/>
    <x v="0"/>
    <n v="59704"/>
    <x v="0"/>
    <n v="256"/>
    <n v="38"/>
    <n v="2.8"/>
    <n v="5.2"/>
    <x v="2"/>
    <x v="0"/>
    <n v="125143"/>
    <s v="Domestic"/>
    <x v="2"/>
    <x v="1"/>
    <x v="1"/>
    <x v="0"/>
    <x v="2"/>
    <n v="1.096057215596945"/>
  </r>
  <r>
    <n v="9260"/>
    <n v="30"/>
    <x v="0"/>
    <x v="4"/>
    <n v="2.92"/>
    <x v="8"/>
    <x v="0"/>
    <n v="103759"/>
    <x v="1"/>
    <n v="612"/>
    <n v="160"/>
    <n v="8.3000000000000007"/>
    <n v="2.4"/>
    <x v="2"/>
    <x v="3"/>
    <n v="169472"/>
    <s v="Domestic"/>
    <x v="1"/>
    <x v="1"/>
    <x v="1"/>
    <x v="0"/>
    <x v="1"/>
    <n v="0.63332337435788699"/>
  </r>
  <r>
    <n v="9261"/>
    <n v="29"/>
    <x v="1"/>
    <x v="1"/>
    <n v="2.23"/>
    <x v="5"/>
    <x v="1"/>
    <n v="35949"/>
    <x v="1"/>
    <n v="293"/>
    <n v="255"/>
    <n v="3.8"/>
    <n v="3.1"/>
    <x v="3"/>
    <x v="3"/>
    <n v="147661"/>
    <s v="Domestic"/>
    <x v="3"/>
    <x v="0"/>
    <x v="1"/>
    <x v="0"/>
    <x v="2"/>
    <n v="3.1075134217919831"/>
  </r>
  <r>
    <n v="9262"/>
    <n v="33"/>
    <x v="1"/>
    <x v="2"/>
    <n v="2.36"/>
    <x v="0"/>
    <x v="1"/>
    <n v="57817"/>
    <x v="0"/>
    <n v="774"/>
    <n v="186"/>
    <n v="9.1"/>
    <n v="7.3"/>
    <x v="0"/>
    <x v="0"/>
    <n v="174821"/>
    <s v="International"/>
    <x v="0"/>
    <x v="1"/>
    <x v="1"/>
    <x v="2"/>
    <x v="0"/>
    <n v="2.0236954528944775"/>
  </r>
  <r>
    <n v="9263"/>
    <n v="27"/>
    <x v="1"/>
    <x v="3"/>
    <n v="2.4900000000000002"/>
    <x v="1"/>
    <x v="4"/>
    <n v="78303"/>
    <x v="0"/>
    <n v="781"/>
    <n v="54"/>
    <n v="7.6"/>
    <n v="8.6999999999999993"/>
    <x v="3"/>
    <x v="1"/>
    <n v="186892"/>
    <s v="Domestic"/>
    <x v="3"/>
    <x v="1"/>
    <x v="0"/>
    <x v="0"/>
    <x v="0"/>
    <n v="1.3867795614471987"/>
  </r>
  <r>
    <n v="9264"/>
    <n v="25"/>
    <x v="0"/>
    <x v="4"/>
    <n v="2.13"/>
    <x v="0"/>
    <x v="2"/>
    <n v="74829"/>
    <x v="1"/>
    <n v="254"/>
    <n v="416"/>
    <n v="2.9"/>
    <n v="1.6"/>
    <x v="3"/>
    <x v="1"/>
    <n v="141900"/>
    <s v="Domestic"/>
    <x v="1"/>
    <x v="1"/>
    <x v="1"/>
    <x v="0"/>
    <x v="2"/>
    <n v="0.89632361784869508"/>
  </r>
  <r>
    <n v="9265"/>
    <n v="30"/>
    <x v="0"/>
    <x v="2"/>
    <n v="3.42"/>
    <x v="4"/>
    <x v="0"/>
    <n v="70086"/>
    <x v="1"/>
    <n v="361"/>
    <n v="253"/>
    <n v="9"/>
    <n v="6.3"/>
    <x v="3"/>
    <x v="4"/>
    <n v="164278"/>
    <s v="Domestic"/>
    <x v="0"/>
    <x v="0"/>
    <x v="1"/>
    <x v="0"/>
    <x v="1"/>
    <n v="1.3439488628256713"/>
  </r>
  <r>
    <n v="9266"/>
    <n v="30"/>
    <x v="1"/>
    <x v="4"/>
    <n v="2.73"/>
    <x v="4"/>
    <x v="1"/>
    <n v="56726"/>
    <x v="0"/>
    <n v="658"/>
    <n v="332"/>
    <n v="1.2"/>
    <n v="6.3"/>
    <x v="0"/>
    <x v="4"/>
    <n v="193230"/>
    <s v="Domestic"/>
    <x v="0"/>
    <x v="0"/>
    <x v="0"/>
    <x v="0"/>
    <x v="0"/>
    <n v="2.406374501992032"/>
  </r>
  <r>
    <n v="9267"/>
    <n v="30"/>
    <x v="0"/>
    <x v="4"/>
    <n v="2.19"/>
    <x v="5"/>
    <x v="4"/>
    <n v="41224"/>
    <x v="0"/>
    <n v="689"/>
    <n v="266"/>
    <n v="6.6"/>
    <n v="4.4000000000000004"/>
    <x v="0"/>
    <x v="3"/>
    <n v="184641"/>
    <s v="Domestic"/>
    <x v="2"/>
    <x v="0"/>
    <x v="0"/>
    <x v="0"/>
    <x v="0"/>
    <n v="3.4789685620027169"/>
  </r>
  <r>
    <n v="9268"/>
    <n v="26"/>
    <x v="0"/>
    <x v="4"/>
    <n v="3.64"/>
    <x v="2"/>
    <x v="4"/>
    <n v="91976"/>
    <x v="1"/>
    <n v="719"/>
    <n v="57"/>
    <n v="8.6"/>
    <n v="8.1"/>
    <x v="3"/>
    <x v="3"/>
    <n v="147352"/>
    <s v="Domestic"/>
    <x v="3"/>
    <x v="1"/>
    <x v="0"/>
    <x v="0"/>
    <x v="0"/>
    <n v="0.6020701052448465"/>
  </r>
  <r>
    <n v="9269"/>
    <n v="31"/>
    <x v="0"/>
    <x v="0"/>
    <n v="3.37"/>
    <x v="6"/>
    <x v="4"/>
    <n v="46024"/>
    <x v="1"/>
    <n v="634"/>
    <n v="204"/>
    <n v="2.2000000000000002"/>
    <n v="5.5"/>
    <x v="0"/>
    <x v="3"/>
    <n v="76733"/>
    <s v="Domestic"/>
    <x v="0"/>
    <x v="1"/>
    <x v="1"/>
    <x v="2"/>
    <x v="1"/>
    <n v="0.66723883191378408"/>
  </r>
  <r>
    <n v="9270"/>
    <n v="32"/>
    <x v="1"/>
    <x v="3"/>
    <n v="2.9"/>
    <x v="3"/>
    <x v="1"/>
    <n v="73627"/>
    <x v="1"/>
    <n v="733"/>
    <n v="333"/>
    <n v="1.4"/>
    <n v="2.2999999999999998"/>
    <x v="1"/>
    <x v="0"/>
    <n v="123823"/>
    <s v="International"/>
    <x v="1"/>
    <x v="1"/>
    <x v="0"/>
    <x v="2"/>
    <x v="0"/>
    <n v="0.68176076710989175"/>
  </r>
  <r>
    <n v="9271"/>
    <n v="23"/>
    <x v="2"/>
    <x v="1"/>
    <n v="2.4900000000000002"/>
    <x v="4"/>
    <x v="3"/>
    <n v="116042"/>
    <x v="1"/>
    <n v="426"/>
    <n v="79"/>
    <n v="9"/>
    <n v="6.7"/>
    <x v="2"/>
    <x v="4"/>
    <n v="196752"/>
    <s v="International"/>
    <x v="1"/>
    <x v="1"/>
    <x v="0"/>
    <x v="1"/>
    <x v="1"/>
    <n v="0.69552403440133748"/>
  </r>
  <r>
    <n v="9272"/>
    <n v="25"/>
    <x v="0"/>
    <x v="0"/>
    <n v="2.2999999999999998"/>
    <x v="8"/>
    <x v="4"/>
    <n v="87994"/>
    <x v="0"/>
    <n v="783"/>
    <n v="252"/>
    <n v="3.7"/>
    <n v="6.4"/>
    <x v="1"/>
    <x v="4"/>
    <n v="178035"/>
    <s v="International"/>
    <x v="1"/>
    <x v="1"/>
    <x v="0"/>
    <x v="0"/>
    <x v="0"/>
    <n v="1.0232629497465737"/>
  </r>
  <r>
    <n v="9273"/>
    <n v="28"/>
    <x v="0"/>
    <x v="3"/>
    <n v="2.92"/>
    <x v="0"/>
    <x v="3"/>
    <n v="107957"/>
    <x v="0"/>
    <n v="619"/>
    <n v="382"/>
    <n v="7"/>
    <n v="9.9"/>
    <x v="3"/>
    <x v="1"/>
    <n v="95985"/>
    <s v="International"/>
    <x v="3"/>
    <x v="1"/>
    <x v="0"/>
    <x v="0"/>
    <x v="1"/>
    <n v="-0.11089600489083616"/>
  </r>
  <r>
    <n v="9274"/>
    <n v="21"/>
    <x v="0"/>
    <x v="1"/>
    <n v="3.77"/>
    <x v="1"/>
    <x v="3"/>
    <n v="105342"/>
    <x v="1"/>
    <n v="718"/>
    <n v="30"/>
    <n v="8.5"/>
    <n v="3"/>
    <x v="0"/>
    <x v="2"/>
    <n v="132013"/>
    <s v="Domestic"/>
    <x v="2"/>
    <x v="0"/>
    <x v="0"/>
    <x v="1"/>
    <x v="0"/>
    <n v="0.25318486453646222"/>
  </r>
  <r>
    <n v="9275"/>
    <n v="32"/>
    <x v="0"/>
    <x v="0"/>
    <n v="2.38"/>
    <x v="5"/>
    <x v="3"/>
    <n v="84495"/>
    <x v="0"/>
    <n v="792"/>
    <n v="309"/>
    <n v="2"/>
    <n v="6.5"/>
    <x v="2"/>
    <x v="4"/>
    <n v="154476"/>
    <s v="Domestic"/>
    <x v="1"/>
    <x v="1"/>
    <x v="0"/>
    <x v="2"/>
    <x v="0"/>
    <n v="0.82822652227942484"/>
  </r>
  <r>
    <n v="9276"/>
    <n v="21"/>
    <x v="1"/>
    <x v="0"/>
    <n v="3.14"/>
    <x v="2"/>
    <x v="4"/>
    <n v="78495"/>
    <x v="0"/>
    <n v="626"/>
    <n v="77"/>
    <n v="4.4000000000000004"/>
    <n v="6.2"/>
    <x v="0"/>
    <x v="4"/>
    <n v="184421"/>
    <s v="Domestic"/>
    <x v="2"/>
    <x v="0"/>
    <x v="1"/>
    <x v="1"/>
    <x v="1"/>
    <n v="1.3494617491559973"/>
  </r>
  <r>
    <n v="9277"/>
    <n v="27"/>
    <x v="1"/>
    <x v="2"/>
    <n v="3.92"/>
    <x v="6"/>
    <x v="0"/>
    <n v="59399"/>
    <x v="0"/>
    <n v="598"/>
    <n v="243"/>
    <n v="7.5"/>
    <n v="3.9"/>
    <x v="3"/>
    <x v="2"/>
    <n v="155458"/>
    <s v="Domestic"/>
    <x v="1"/>
    <x v="0"/>
    <x v="1"/>
    <x v="0"/>
    <x v="1"/>
    <n v="1.6171821074428863"/>
  </r>
  <r>
    <n v="9278"/>
    <n v="34"/>
    <x v="0"/>
    <x v="0"/>
    <n v="3.27"/>
    <x v="6"/>
    <x v="3"/>
    <n v="100346"/>
    <x v="0"/>
    <n v="755"/>
    <n v="176"/>
    <n v="1.7"/>
    <n v="7.9"/>
    <x v="1"/>
    <x v="2"/>
    <n v="164853"/>
    <s v="Domestic"/>
    <x v="0"/>
    <x v="1"/>
    <x v="1"/>
    <x v="2"/>
    <x v="0"/>
    <n v="0.64284575369222485"/>
  </r>
  <r>
    <n v="9279"/>
    <n v="25"/>
    <x v="1"/>
    <x v="4"/>
    <n v="2.88"/>
    <x v="7"/>
    <x v="1"/>
    <n v="81305"/>
    <x v="1"/>
    <n v="743"/>
    <n v="299"/>
    <n v="7.7"/>
    <n v="4.3"/>
    <x v="2"/>
    <x v="2"/>
    <n v="65483"/>
    <s v="International"/>
    <x v="0"/>
    <x v="0"/>
    <x v="0"/>
    <x v="0"/>
    <x v="0"/>
    <n v="-0.19460057807022937"/>
  </r>
  <r>
    <n v="9280"/>
    <n v="34"/>
    <x v="1"/>
    <x v="0"/>
    <n v="3.43"/>
    <x v="3"/>
    <x v="1"/>
    <n v="104204"/>
    <x v="1"/>
    <n v="547"/>
    <n v="129"/>
    <n v="8.9"/>
    <n v="6.9"/>
    <x v="0"/>
    <x v="4"/>
    <n v="83107"/>
    <s v="International"/>
    <x v="2"/>
    <x v="1"/>
    <x v="0"/>
    <x v="2"/>
    <x v="1"/>
    <n v="-0.20245863882384554"/>
  </r>
  <r>
    <n v="9281"/>
    <n v="25"/>
    <x v="0"/>
    <x v="4"/>
    <n v="3.65"/>
    <x v="2"/>
    <x v="3"/>
    <n v="65783"/>
    <x v="1"/>
    <n v="641"/>
    <n v="82"/>
    <n v="8.1999999999999993"/>
    <n v="4.5999999999999996"/>
    <x v="0"/>
    <x v="3"/>
    <n v="107678"/>
    <s v="Domestic"/>
    <x v="0"/>
    <x v="1"/>
    <x v="1"/>
    <x v="0"/>
    <x v="1"/>
    <n v="0.6368666676800997"/>
  </r>
  <r>
    <n v="9282"/>
    <n v="21"/>
    <x v="0"/>
    <x v="3"/>
    <n v="3.18"/>
    <x v="8"/>
    <x v="3"/>
    <n v="57511"/>
    <x v="0"/>
    <n v="540"/>
    <n v="295"/>
    <n v="3.2"/>
    <n v="8.1"/>
    <x v="0"/>
    <x v="4"/>
    <n v="105809"/>
    <s v="International"/>
    <x v="1"/>
    <x v="0"/>
    <x v="1"/>
    <x v="1"/>
    <x v="1"/>
    <n v="0.83980455912781904"/>
  </r>
  <r>
    <n v="9283"/>
    <n v="29"/>
    <x v="2"/>
    <x v="3"/>
    <n v="3.74"/>
    <x v="0"/>
    <x v="3"/>
    <n v="86996"/>
    <x v="0"/>
    <n v="796"/>
    <n v="396"/>
    <n v="8.5"/>
    <n v="10"/>
    <x v="2"/>
    <x v="0"/>
    <n v="80791"/>
    <s v="International"/>
    <x v="2"/>
    <x v="0"/>
    <x v="1"/>
    <x v="0"/>
    <x v="0"/>
    <n v="-7.1325118396248097E-2"/>
  </r>
  <r>
    <n v="9284"/>
    <n v="21"/>
    <x v="0"/>
    <x v="4"/>
    <n v="3.03"/>
    <x v="8"/>
    <x v="1"/>
    <n v="119289"/>
    <x v="1"/>
    <n v="784"/>
    <n v="178"/>
    <n v="7.2"/>
    <n v="7.2"/>
    <x v="1"/>
    <x v="1"/>
    <n v="192383"/>
    <s v="Domestic"/>
    <x v="2"/>
    <x v="1"/>
    <x v="0"/>
    <x v="1"/>
    <x v="0"/>
    <n v="0.61274719378987164"/>
  </r>
  <r>
    <n v="9285"/>
    <n v="25"/>
    <x v="1"/>
    <x v="2"/>
    <n v="3.66"/>
    <x v="8"/>
    <x v="2"/>
    <n v="107114"/>
    <x v="1"/>
    <n v="551"/>
    <n v="492"/>
    <n v="7.7"/>
    <n v="8"/>
    <x v="3"/>
    <x v="0"/>
    <n v="65068"/>
    <s v="Domestic"/>
    <x v="1"/>
    <x v="1"/>
    <x v="0"/>
    <x v="0"/>
    <x v="1"/>
    <n v="-0.39253505610844519"/>
  </r>
  <r>
    <n v="9286"/>
    <n v="30"/>
    <x v="0"/>
    <x v="2"/>
    <n v="3.9"/>
    <x v="3"/>
    <x v="0"/>
    <n v="33081"/>
    <x v="0"/>
    <n v="328"/>
    <n v="393"/>
    <n v="7.7"/>
    <n v="1.5"/>
    <x v="1"/>
    <x v="2"/>
    <n v="101943"/>
    <s v="International"/>
    <x v="2"/>
    <x v="0"/>
    <x v="0"/>
    <x v="0"/>
    <x v="2"/>
    <n v="2.0816178471025664"/>
  </r>
  <r>
    <n v="9287"/>
    <n v="29"/>
    <x v="1"/>
    <x v="3"/>
    <n v="3"/>
    <x v="4"/>
    <x v="2"/>
    <n v="70192"/>
    <x v="0"/>
    <n v="732"/>
    <n v="433"/>
    <n v="5"/>
    <n v="9"/>
    <x v="0"/>
    <x v="4"/>
    <n v="193440"/>
    <s v="Domestic"/>
    <x v="1"/>
    <x v="1"/>
    <x v="0"/>
    <x v="0"/>
    <x v="0"/>
    <n v="1.7558696147709141"/>
  </r>
  <r>
    <n v="9288"/>
    <n v="34"/>
    <x v="1"/>
    <x v="0"/>
    <n v="3.21"/>
    <x v="5"/>
    <x v="1"/>
    <n v="44060"/>
    <x v="0"/>
    <n v="262"/>
    <n v="132"/>
    <n v="9.1"/>
    <n v="8.5"/>
    <x v="3"/>
    <x v="4"/>
    <n v="76426"/>
    <s v="International"/>
    <x v="0"/>
    <x v="0"/>
    <x v="0"/>
    <x v="2"/>
    <x v="2"/>
    <n v="0.73458919655015886"/>
  </r>
  <r>
    <n v="9289"/>
    <n v="24"/>
    <x v="1"/>
    <x v="3"/>
    <n v="3.22"/>
    <x v="8"/>
    <x v="1"/>
    <n v="40966"/>
    <x v="0"/>
    <n v="683"/>
    <n v="376"/>
    <n v="2.1"/>
    <n v="2.2000000000000002"/>
    <x v="1"/>
    <x v="1"/>
    <n v="151355"/>
    <s v="Domestic"/>
    <x v="0"/>
    <x v="1"/>
    <x v="0"/>
    <x v="1"/>
    <x v="0"/>
    <n v="2.6946492213054727"/>
  </r>
  <r>
    <n v="9290"/>
    <n v="33"/>
    <x v="1"/>
    <x v="3"/>
    <n v="3.56"/>
    <x v="3"/>
    <x v="4"/>
    <n v="118209"/>
    <x v="0"/>
    <n v="664"/>
    <n v="219"/>
    <n v="9.6"/>
    <n v="6.6"/>
    <x v="3"/>
    <x v="1"/>
    <n v="175091"/>
    <s v="Domestic"/>
    <x v="1"/>
    <x v="0"/>
    <x v="0"/>
    <x v="2"/>
    <x v="0"/>
    <n v="0.4811985551015574"/>
  </r>
  <r>
    <n v="9291"/>
    <n v="28"/>
    <x v="1"/>
    <x v="4"/>
    <n v="3.65"/>
    <x v="8"/>
    <x v="2"/>
    <n v="78982"/>
    <x v="0"/>
    <n v="562"/>
    <n v="255"/>
    <n v="1.1000000000000001"/>
    <n v="8.8000000000000007"/>
    <x v="1"/>
    <x v="1"/>
    <n v="173695"/>
    <s v="International"/>
    <x v="3"/>
    <x v="0"/>
    <x v="0"/>
    <x v="0"/>
    <x v="1"/>
    <n v="1.1991719632321289"/>
  </r>
  <r>
    <n v="9292"/>
    <n v="26"/>
    <x v="1"/>
    <x v="2"/>
    <n v="2.0499999999999998"/>
    <x v="9"/>
    <x v="3"/>
    <n v="46132"/>
    <x v="0"/>
    <n v="752"/>
    <n v="92"/>
    <n v="7.9"/>
    <n v="6.7"/>
    <x v="0"/>
    <x v="1"/>
    <n v="87846"/>
    <s v="International"/>
    <x v="1"/>
    <x v="1"/>
    <x v="1"/>
    <x v="0"/>
    <x v="0"/>
    <n v="0.9042313361657851"/>
  </r>
  <r>
    <n v="9293"/>
    <n v="31"/>
    <x v="0"/>
    <x v="4"/>
    <n v="3.47"/>
    <x v="5"/>
    <x v="3"/>
    <n v="115349"/>
    <x v="0"/>
    <n v="775"/>
    <n v="24"/>
    <n v="2.7"/>
    <n v="8.9"/>
    <x v="0"/>
    <x v="0"/>
    <n v="92709"/>
    <s v="International"/>
    <x v="3"/>
    <x v="1"/>
    <x v="1"/>
    <x v="2"/>
    <x v="0"/>
    <n v="-0.19627391654890811"/>
  </r>
  <r>
    <n v="9294"/>
    <n v="23"/>
    <x v="0"/>
    <x v="3"/>
    <n v="3.57"/>
    <x v="8"/>
    <x v="1"/>
    <n v="45221"/>
    <x v="1"/>
    <n v="599"/>
    <n v="68"/>
    <n v="1.6"/>
    <n v="7.4"/>
    <x v="1"/>
    <x v="0"/>
    <n v="150503"/>
    <s v="Domestic"/>
    <x v="2"/>
    <x v="0"/>
    <x v="0"/>
    <x v="1"/>
    <x v="1"/>
    <n v="2.3281661175117754"/>
  </r>
  <r>
    <n v="9295"/>
    <n v="24"/>
    <x v="1"/>
    <x v="1"/>
    <n v="3.4"/>
    <x v="8"/>
    <x v="4"/>
    <n v="45732"/>
    <x v="1"/>
    <n v="428"/>
    <n v="444"/>
    <n v="5.5"/>
    <n v="5"/>
    <x v="3"/>
    <x v="1"/>
    <n v="77618"/>
    <s v="Domestic"/>
    <x v="1"/>
    <x v="1"/>
    <x v="1"/>
    <x v="1"/>
    <x v="1"/>
    <n v="0.69723607102247875"/>
  </r>
  <r>
    <n v="9296"/>
    <n v="22"/>
    <x v="1"/>
    <x v="0"/>
    <n v="3.43"/>
    <x v="6"/>
    <x v="2"/>
    <n v="91929"/>
    <x v="1"/>
    <n v="770"/>
    <n v="254"/>
    <n v="5.6"/>
    <n v="9.6"/>
    <x v="1"/>
    <x v="1"/>
    <n v="110669"/>
    <s v="Domestic"/>
    <x v="2"/>
    <x v="0"/>
    <x v="1"/>
    <x v="1"/>
    <x v="0"/>
    <n v="0.20385297349041107"/>
  </r>
  <r>
    <n v="9297"/>
    <n v="21"/>
    <x v="0"/>
    <x v="3"/>
    <n v="2.08"/>
    <x v="6"/>
    <x v="4"/>
    <n v="53654"/>
    <x v="1"/>
    <n v="443"/>
    <n v="156"/>
    <n v="7"/>
    <n v="9.3000000000000007"/>
    <x v="3"/>
    <x v="0"/>
    <n v="129296"/>
    <s v="International"/>
    <x v="0"/>
    <x v="1"/>
    <x v="0"/>
    <x v="1"/>
    <x v="1"/>
    <n v="1.4098110112945912"/>
  </r>
  <r>
    <n v="9298"/>
    <n v="33"/>
    <x v="0"/>
    <x v="4"/>
    <n v="2.88"/>
    <x v="2"/>
    <x v="0"/>
    <n v="51203"/>
    <x v="0"/>
    <n v="799"/>
    <n v="180"/>
    <n v="6.4"/>
    <n v="1.6"/>
    <x v="2"/>
    <x v="4"/>
    <n v="185448"/>
    <s v="International"/>
    <x v="1"/>
    <x v="0"/>
    <x v="0"/>
    <x v="2"/>
    <x v="0"/>
    <n v="2.6218190340409744"/>
  </r>
  <r>
    <n v="9299"/>
    <n v="34"/>
    <x v="1"/>
    <x v="1"/>
    <n v="3.64"/>
    <x v="0"/>
    <x v="4"/>
    <n v="46220"/>
    <x v="0"/>
    <n v="782"/>
    <n v="404"/>
    <n v="1.3"/>
    <n v="2.4"/>
    <x v="0"/>
    <x v="4"/>
    <n v="157953"/>
    <s v="Domestic"/>
    <x v="0"/>
    <x v="1"/>
    <x v="1"/>
    <x v="2"/>
    <x v="0"/>
    <n v="2.4174167027260927"/>
  </r>
  <r>
    <n v="9300"/>
    <n v="28"/>
    <x v="0"/>
    <x v="1"/>
    <n v="3.87"/>
    <x v="3"/>
    <x v="0"/>
    <n v="85072"/>
    <x v="1"/>
    <n v="427"/>
    <n v="319"/>
    <n v="2.8"/>
    <n v="6.2"/>
    <x v="3"/>
    <x v="3"/>
    <n v="102337"/>
    <s v="Domestic"/>
    <x v="2"/>
    <x v="1"/>
    <x v="0"/>
    <x v="0"/>
    <x v="1"/>
    <n v="0.20294574007899191"/>
  </r>
  <r>
    <n v="9301"/>
    <n v="21"/>
    <x v="0"/>
    <x v="3"/>
    <n v="2.46"/>
    <x v="9"/>
    <x v="2"/>
    <n v="80360"/>
    <x v="1"/>
    <n v="633"/>
    <n v="221"/>
    <n v="7.4"/>
    <n v="6.6"/>
    <x v="2"/>
    <x v="4"/>
    <n v="167408"/>
    <s v="Domestic"/>
    <x v="1"/>
    <x v="1"/>
    <x v="0"/>
    <x v="1"/>
    <x v="1"/>
    <n v="1.0832254853160777"/>
  </r>
  <r>
    <n v="9302"/>
    <n v="34"/>
    <x v="1"/>
    <x v="2"/>
    <n v="3.16"/>
    <x v="3"/>
    <x v="3"/>
    <n v="91018"/>
    <x v="0"/>
    <n v="520"/>
    <n v="353"/>
    <n v="9.5"/>
    <n v="9.1"/>
    <x v="3"/>
    <x v="4"/>
    <n v="93914"/>
    <s v="Domestic"/>
    <x v="3"/>
    <x v="1"/>
    <x v="0"/>
    <x v="2"/>
    <x v="1"/>
    <n v="3.1817882177151771E-2"/>
  </r>
  <r>
    <n v="9303"/>
    <n v="33"/>
    <x v="1"/>
    <x v="1"/>
    <n v="3.61"/>
    <x v="7"/>
    <x v="0"/>
    <n v="80552"/>
    <x v="1"/>
    <n v="430"/>
    <n v="30"/>
    <n v="7.9"/>
    <n v="2.4"/>
    <x v="3"/>
    <x v="3"/>
    <n v="171241"/>
    <s v="Domestic"/>
    <x v="3"/>
    <x v="0"/>
    <x v="1"/>
    <x v="2"/>
    <x v="1"/>
    <n v="1.125844175191181"/>
  </r>
  <r>
    <n v="9304"/>
    <n v="31"/>
    <x v="0"/>
    <x v="0"/>
    <n v="3.5"/>
    <x v="0"/>
    <x v="3"/>
    <n v="34206"/>
    <x v="0"/>
    <n v="508"/>
    <n v="451"/>
    <n v="9.9"/>
    <n v="4.4000000000000004"/>
    <x v="1"/>
    <x v="3"/>
    <n v="93532"/>
    <s v="International"/>
    <x v="1"/>
    <x v="1"/>
    <x v="1"/>
    <x v="2"/>
    <x v="1"/>
    <n v="1.7343740864175876"/>
  </r>
  <r>
    <n v="9305"/>
    <n v="21"/>
    <x v="0"/>
    <x v="4"/>
    <n v="3.24"/>
    <x v="2"/>
    <x v="4"/>
    <n v="71281"/>
    <x v="1"/>
    <n v="271"/>
    <n v="147"/>
    <n v="2.1"/>
    <n v="9.8000000000000007"/>
    <x v="2"/>
    <x v="0"/>
    <n v="66119"/>
    <s v="International"/>
    <x v="0"/>
    <x v="1"/>
    <x v="0"/>
    <x v="1"/>
    <x v="2"/>
    <n v="-7.2417614792160606E-2"/>
  </r>
  <r>
    <n v="9306"/>
    <n v="24"/>
    <x v="0"/>
    <x v="4"/>
    <n v="2.04"/>
    <x v="6"/>
    <x v="4"/>
    <n v="74671"/>
    <x v="0"/>
    <n v="544"/>
    <n v="149"/>
    <n v="9.6"/>
    <n v="8.6999999999999993"/>
    <x v="0"/>
    <x v="1"/>
    <n v="98591"/>
    <s v="International"/>
    <x v="3"/>
    <x v="0"/>
    <x v="1"/>
    <x v="1"/>
    <x v="1"/>
    <n v="0.32033855178047704"/>
  </r>
  <r>
    <n v="9307"/>
    <n v="30"/>
    <x v="0"/>
    <x v="4"/>
    <n v="3.45"/>
    <x v="1"/>
    <x v="2"/>
    <n v="34858"/>
    <x v="0"/>
    <n v="773"/>
    <n v="424"/>
    <n v="4.4000000000000004"/>
    <n v="9.1999999999999993"/>
    <x v="3"/>
    <x v="0"/>
    <n v="173302"/>
    <s v="Domestic"/>
    <x v="1"/>
    <x v="0"/>
    <x v="1"/>
    <x v="0"/>
    <x v="0"/>
    <n v="3.9716564346778358"/>
  </r>
  <r>
    <n v="9308"/>
    <n v="32"/>
    <x v="1"/>
    <x v="3"/>
    <n v="3.55"/>
    <x v="1"/>
    <x v="3"/>
    <n v="102689"/>
    <x v="1"/>
    <n v="795"/>
    <n v="277"/>
    <n v="6"/>
    <n v="1.3"/>
    <x v="2"/>
    <x v="1"/>
    <n v="199080"/>
    <s v="Domestic"/>
    <x v="3"/>
    <x v="1"/>
    <x v="1"/>
    <x v="2"/>
    <x v="0"/>
    <n v="0.93866918559923651"/>
  </r>
  <r>
    <n v="9309"/>
    <n v="30"/>
    <x v="1"/>
    <x v="4"/>
    <n v="3.45"/>
    <x v="5"/>
    <x v="2"/>
    <n v="87027"/>
    <x v="0"/>
    <n v="550"/>
    <n v="340"/>
    <n v="9.8000000000000007"/>
    <n v="3"/>
    <x v="1"/>
    <x v="4"/>
    <n v="115462"/>
    <s v="Domestic"/>
    <x v="3"/>
    <x v="1"/>
    <x v="0"/>
    <x v="0"/>
    <x v="1"/>
    <n v="0.32673767911108048"/>
  </r>
  <r>
    <n v="9310"/>
    <n v="26"/>
    <x v="0"/>
    <x v="4"/>
    <n v="3.53"/>
    <x v="3"/>
    <x v="0"/>
    <n v="40006"/>
    <x v="0"/>
    <n v="602"/>
    <n v="256"/>
    <n v="5"/>
    <n v="5.2"/>
    <x v="0"/>
    <x v="1"/>
    <n v="121123"/>
    <s v="Domestic"/>
    <x v="3"/>
    <x v="1"/>
    <x v="0"/>
    <x v="0"/>
    <x v="1"/>
    <n v="2.0276208568714691"/>
  </r>
  <r>
    <n v="9311"/>
    <n v="29"/>
    <x v="0"/>
    <x v="0"/>
    <n v="2.86"/>
    <x v="9"/>
    <x v="4"/>
    <n v="118040"/>
    <x v="1"/>
    <n v="508"/>
    <n v="311"/>
    <n v="3.8"/>
    <n v="8.9"/>
    <x v="3"/>
    <x v="3"/>
    <n v="64368"/>
    <s v="International"/>
    <x v="2"/>
    <x v="1"/>
    <x v="1"/>
    <x v="0"/>
    <x v="1"/>
    <n v="-0.4546933242968485"/>
  </r>
  <r>
    <n v="9312"/>
    <n v="21"/>
    <x v="0"/>
    <x v="2"/>
    <n v="3.99"/>
    <x v="9"/>
    <x v="4"/>
    <n v="102616"/>
    <x v="0"/>
    <n v="424"/>
    <n v="289"/>
    <n v="8.1"/>
    <n v="5"/>
    <x v="1"/>
    <x v="3"/>
    <n v="185253"/>
    <s v="Domestic"/>
    <x v="0"/>
    <x v="1"/>
    <x v="0"/>
    <x v="1"/>
    <x v="1"/>
    <n v="0.80530326654712714"/>
  </r>
  <r>
    <n v="9313"/>
    <n v="27"/>
    <x v="2"/>
    <x v="3"/>
    <n v="3.54"/>
    <x v="7"/>
    <x v="4"/>
    <n v="118347"/>
    <x v="0"/>
    <n v="773"/>
    <n v="422"/>
    <n v="7.3"/>
    <n v="2.4"/>
    <x v="1"/>
    <x v="1"/>
    <n v="158557"/>
    <s v="International"/>
    <x v="1"/>
    <x v="1"/>
    <x v="1"/>
    <x v="0"/>
    <x v="0"/>
    <n v="0.33976357660101225"/>
  </r>
  <r>
    <n v="9314"/>
    <n v="30"/>
    <x v="0"/>
    <x v="3"/>
    <n v="3.16"/>
    <x v="9"/>
    <x v="4"/>
    <n v="55312"/>
    <x v="1"/>
    <n v="582"/>
    <n v="9"/>
    <n v="1.2"/>
    <n v="6.5"/>
    <x v="2"/>
    <x v="1"/>
    <n v="146486"/>
    <s v="International"/>
    <x v="1"/>
    <x v="1"/>
    <x v="0"/>
    <x v="0"/>
    <x v="1"/>
    <n v="1.6483584032398033"/>
  </r>
  <r>
    <n v="9315"/>
    <n v="31"/>
    <x v="1"/>
    <x v="4"/>
    <n v="3.87"/>
    <x v="0"/>
    <x v="4"/>
    <n v="31180"/>
    <x v="0"/>
    <n v="625"/>
    <n v="50"/>
    <n v="5.4"/>
    <n v="9"/>
    <x v="0"/>
    <x v="1"/>
    <n v="94183"/>
    <s v="Domestic"/>
    <x v="2"/>
    <x v="1"/>
    <x v="0"/>
    <x v="2"/>
    <x v="1"/>
    <n v="2.020622193713919"/>
  </r>
  <r>
    <n v="9316"/>
    <n v="25"/>
    <x v="1"/>
    <x v="0"/>
    <n v="3.82"/>
    <x v="2"/>
    <x v="0"/>
    <n v="112799"/>
    <x v="1"/>
    <n v="759"/>
    <n v="95"/>
    <n v="9.3000000000000007"/>
    <n v="1.6"/>
    <x v="3"/>
    <x v="4"/>
    <n v="109847"/>
    <s v="Domestic"/>
    <x v="3"/>
    <x v="0"/>
    <x v="0"/>
    <x v="0"/>
    <x v="0"/>
    <n v="-2.6170444773446572E-2"/>
  </r>
  <r>
    <n v="9317"/>
    <n v="32"/>
    <x v="1"/>
    <x v="1"/>
    <n v="3.63"/>
    <x v="1"/>
    <x v="0"/>
    <n v="69607"/>
    <x v="0"/>
    <n v="339"/>
    <n v="32"/>
    <n v="5.9"/>
    <n v="5.5"/>
    <x v="3"/>
    <x v="4"/>
    <n v="110747"/>
    <s v="Domestic"/>
    <x v="0"/>
    <x v="0"/>
    <x v="1"/>
    <x v="2"/>
    <x v="2"/>
    <n v="0.5910325110980218"/>
  </r>
  <r>
    <n v="9318"/>
    <n v="28"/>
    <x v="1"/>
    <x v="4"/>
    <n v="3.13"/>
    <x v="0"/>
    <x v="2"/>
    <n v="80574"/>
    <x v="0"/>
    <n v="749"/>
    <n v="41"/>
    <n v="6.5"/>
    <n v="9.8000000000000007"/>
    <x v="1"/>
    <x v="4"/>
    <n v="197611"/>
    <s v="International"/>
    <x v="2"/>
    <x v="0"/>
    <x v="0"/>
    <x v="0"/>
    <x v="0"/>
    <n v="1.4525405217563978"/>
  </r>
  <r>
    <n v="9319"/>
    <n v="34"/>
    <x v="0"/>
    <x v="4"/>
    <n v="3.05"/>
    <x v="1"/>
    <x v="1"/>
    <n v="92990"/>
    <x v="0"/>
    <n v="509"/>
    <n v="407"/>
    <n v="5.4"/>
    <n v="1.7"/>
    <x v="3"/>
    <x v="4"/>
    <n v="125616"/>
    <s v="International"/>
    <x v="2"/>
    <x v="1"/>
    <x v="1"/>
    <x v="2"/>
    <x v="1"/>
    <n v="0.35085493063770296"/>
  </r>
  <r>
    <n v="9320"/>
    <n v="27"/>
    <x v="1"/>
    <x v="3"/>
    <n v="2.66"/>
    <x v="9"/>
    <x v="4"/>
    <n v="114772"/>
    <x v="0"/>
    <n v="517"/>
    <n v="215"/>
    <n v="6.3"/>
    <n v="4.5999999999999996"/>
    <x v="3"/>
    <x v="2"/>
    <n v="179822"/>
    <s v="International"/>
    <x v="0"/>
    <x v="0"/>
    <x v="1"/>
    <x v="0"/>
    <x v="1"/>
    <n v="0.56677586867877183"/>
  </r>
  <r>
    <n v="9321"/>
    <n v="24"/>
    <x v="0"/>
    <x v="3"/>
    <n v="2.5"/>
    <x v="6"/>
    <x v="4"/>
    <n v="42279"/>
    <x v="1"/>
    <n v="302"/>
    <n v="372"/>
    <n v="3.7"/>
    <n v="3"/>
    <x v="3"/>
    <x v="2"/>
    <n v="176355"/>
    <s v="International"/>
    <x v="0"/>
    <x v="0"/>
    <x v="0"/>
    <x v="1"/>
    <x v="2"/>
    <n v="3.1712197544880438"/>
  </r>
  <r>
    <n v="9322"/>
    <n v="24"/>
    <x v="1"/>
    <x v="4"/>
    <n v="3.02"/>
    <x v="6"/>
    <x v="1"/>
    <n v="86682"/>
    <x v="0"/>
    <n v="521"/>
    <n v="298"/>
    <n v="2.8"/>
    <n v="2.1"/>
    <x v="0"/>
    <x v="0"/>
    <n v="187915"/>
    <s v="International"/>
    <x v="2"/>
    <x v="0"/>
    <x v="1"/>
    <x v="1"/>
    <x v="1"/>
    <n v="1.1678664543965298"/>
  </r>
  <r>
    <n v="9323"/>
    <n v="26"/>
    <x v="0"/>
    <x v="3"/>
    <n v="3.16"/>
    <x v="4"/>
    <x v="2"/>
    <n v="87786"/>
    <x v="1"/>
    <n v="394"/>
    <n v="400"/>
    <n v="4.5"/>
    <n v="7.5"/>
    <x v="2"/>
    <x v="1"/>
    <n v="77424"/>
    <s v="International"/>
    <x v="0"/>
    <x v="1"/>
    <x v="1"/>
    <x v="0"/>
    <x v="1"/>
    <n v="-0.11803704463126238"/>
  </r>
  <r>
    <n v="9324"/>
    <n v="26"/>
    <x v="1"/>
    <x v="0"/>
    <n v="2.4900000000000002"/>
    <x v="7"/>
    <x v="0"/>
    <n v="99042"/>
    <x v="0"/>
    <n v="737"/>
    <n v="405"/>
    <n v="3.1"/>
    <n v="1.6"/>
    <x v="2"/>
    <x v="4"/>
    <n v="156282"/>
    <s v="Domestic"/>
    <x v="1"/>
    <x v="0"/>
    <x v="0"/>
    <x v="0"/>
    <x v="0"/>
    <n v="0.57793663294359965"/>
  </r>
  <r>
    <n v="9325"/>
    <n v="29"/>
    <x v="0"/>
    <x v="1"/>
    <n v="3.85"/>
    <x v="9"/>
    <x v="4"/>
    <n v="86951"/>
    <x v="1"/>
    <n v="659"/>
    <n v="447"/>
    <n v="9.1999999999999993"/>
    <n v="9.1999999999999993"/>
    <x v="0"/>
    <x v="4"/>
    <n v="186318"/>
    <s v="Domestic"/>
    <x v="1"/>
    <x v="1"/>
    <x v="1"/>
    <x v="0"/>
    <x v="0"/>
    <n v="1.1427930673597773"/>
  </r>
  <r>
    <n v="9326"/>
    <n v="32"/>
    <x v="1"/>
    <x v="1"/>
    <n v="3.11"/>
    <x v="6"/>
    <x v="2"/>
    <n v="53892"/>
    <x v="1"/>
    <n v="278"/>
    <n v="76"/>
    <n v="2.2999999999999998"/>
    <n v="9.6"/>
    <x v="1"/>
    <x v="3"/>
    <n v="90638"/>
    <s v="International"/>
    <x v="0"/>
    <x v="1"/>
    <x v="0"/>
    <x v="2"/>
    <x v="2"/>
    <n v="0.68184517182513171"/>
  </r>
  <r>
    <n v="9327"/>
    <n v="25"/>
    <x v="0"/>
    <x v="1"/>
    <n v="3.05"/>
    <x v="1"/>
    <x v="1"/>
    <n v="38439"/>
    <x v="0"/>
    <n v="757"/>
    <n v="454"/>
    <n v="3.2"/>
    <n v="6.2"/>
    <x v="2"/>
    <x v="2"/>
    <n v="82483"/>
    <s v="International"/>
    <x v="0"/>
    <x v="1"/>
    <x v="0"/>
    <x v="0"/>
    <x v="0"/>
    <n v="1.1458154478524416"/>
  </r>
  <r>
    <n v="9328"/>
    <n v="28"/>
    <x v="1"/>
    <x v="4"/>
    <n v="2.87"/>
    <x v="2"/>
    <x v="0"/>
    <n v="49362"/>
    <x v="0"/>
    <n v="599"/>
    <n v="398"/>
    <n v="8.1"/>
    <n v="6.6"/>
    <x v="2"/>
    <x v="4"/>
    <n v="109186"/>
    <s v="International"/>
    <x v="2"/>
    <x v="0"/>
    <x v="0"/>
    <x v="0"/>
    <x v="1"/>
    <n v="1.2119444106802804"/>
  </r>
  <r>
    <n v="9329"/>
    <n v="25"/>
    <x v="0"/>
    <x v="4"/>
    <n v="2.12"/>
    <x v="9"/>
    <x v="0"/>
    <n v="56741"/>
    <x v="0"/>
    <n v="745"/>
    <n v="86"/>
    <n v="1.9"/>
    <n v="9.1999999999999993"/>
    <x v="3"/>
    <x v="1"/>
    <n v="154108"/>
    <s v="International"/>
    <x v="1"/>
    <x v="1"/>
    <x v="1"/>
    <x v="0"/>
    <x v="0"/>
    <n v="1.7159902010891595"/>
  </r>
  <r>
    <n v="9330"/>
    <n v="22"/>
    <x v="0"/>
    <x v="4"/>
    <n v="3.76"/>
    <x v="9"/>
    <x v="2"/>
    <n v="50571"/>
    <x v="1"/>
    <n v="606"/>
    <n v="479"/>
    <n v="8.1999999999999993"/>
    <n v="6.1"/>
    <x v="2"/>
    <x v="3"/>
    <n v="156140"/>
    <s v="Domestic"/>
    <x v="3"/>
    <x v="1"/>
    <x v="0"/>
    <x v="1"/>
    <x v="1"/>
    <n v="2.0875402898894624"/>
  </r>
  <r>
    <n v="9331"/>
    <n v="26"/>
    <x v="1"/>
    <x v="0"/>
    <n v="2.63"/>
    <x v="7"/>
    <x v="3"/>
    <n v="107781"/>
    <x v="0"/>
    <n v="751"/>
    <n v="104"/>
    <n v="6.2"/>
    <n v="2.9"/>
    <x v="0"/>
    <x v="0"/>
    <n v="103371"/>
    <s v="International"/>
    <x v="2"/>
    <x v="0"/>
    <x v="0"/>
    <x v="0"/>
    <x v="0"/>
    <n v="-4.0916302502296324E-2"/>
  </r>
  <r>
    <n v="9332"/>
    <n v="29"/>
    <x v="1"/>
    <x v="1"/>
    <n v="3.28"/>
    <x v="7"/>
    <x v="3"/>
    <n v="92900"/>
    <x v="0"/>
    <n v="480"/>
    <n v="431"/>
    <n v="5.0999999999999996"/>
    <n v="4.2"/>
    <x v="3"/>
    <x v="0"/>
    <n v="133742"/>
    <s v="Domestic"/>
    <x v="1"/>
    <x v="1"/>
    <x v="1"/>
    <x v="0"/>
    <x v="1"/>
    <n v="0.43963401506996769"/>
  </r>
  <r>
    <n v="9333"/>
    <n v="33"/>
    <x v="0"/>
    <x v="3"/>
    <n v="3.21"/>
    <x v="3"/>
    <x v="3"/>
    <n v="51327"/>
    <x v="0"/>
    <n v="790"/>
    <n v="426"/>
    <n v="8.8000000000000007"/>
    <n v="5.4"/>
    <x v="0"/>
    <x v="2"/>
    <n v="69023"/>
    <s v="Domestic"/>
    <x v="1"/>
    <x v="1"/>
    <x v="0"/>
    <x v="2"/>
    <x v="0"/>
    <n v="0.3447698092621817"/>
  </r>
  <r>
    <n v="9334"/>
    <n v="23"/>
    <x v="1"/>
    <x v="3"/>
    <n v="3.17"/>
    <x v="8"/>
    <x v="1"/>
    <n v="47931"/>
    <x v="1"/>
    <n v="370"/>
    <n v="156"/>
    <n v="4.5999999999999996"/>
    <n v="7.4"/>
    <x v="2"/>
    <x v="1"/>
    <n v="184440"/>
    <s v="Domestic"/>
    <x v="0"/>
    <x v="1"/>
    <x v="0"/>
    <x v="1"/>
    <x v="1"/>
    <n v="2.8480315453464353"/>
  </r>
  <r>
    <n v="9335"/>
    <n v="21"/>
    <x v="1"/>
    <x v="2"/>
    <n v="3.05"/>
    <x v="8"/>
    <x v="3"/>
    <n v="60235"/>
    <x v="0"/>
    <n v="426"/>
    <n v="453"/>
    <n v="3.5"/>
    <n v="5.2"/>
    <x v="1"/>
    <x v="1"/>
    <n v="188264"/>
    <s v="International"/>
    <x v="2"/>
    <x v="1"/>
    <x v="0"/>
    <x v="1"/>
    <x v="1"/>
    <n v="2.1254918236905453"/>
  </r>
  <r>
    <n v="9336"/>
    <n v="21"/>
    <x v="1"/>
    <x v="2"/>
    <n v="2.36"/>
    <x v="5"/>
    <x v="2"/>
    <n v="48374"/>
    <x v="1"/>
    <n v="596"/>
    <n v="154"/>
    <n v="5.9"/>
    <n v="9.5"/>
    <x v="3"/>
    <x v="0"/>
    <n v="77948"/>
    <s v="International"/>
    <x v="1"/>
    <x v="0"/>
    <x v="1"/>
    <x v="1"/>
    <x v="1"/>
    <n v="0.61136147517261341"/>
  </r>
  <r>
    <n v="9337"/>
    <n v="33"/>
    <x v="0"/>
    <x v="3"/>
    <n v="2.56"/>
    <x v="1"/>
    <x v="0"/>
    <n v="89168"/>
    <x v="1"/>
    <n v="393"/>
    <n v="436"/>
    <n v="6"/>
    <n v="6.4"/>
    <x v="0"/>
    <x v="4"/>
    <n v="194373"/>
    <s v="Domestic"/>
    <x v="0"/>
    <x v="0"/>
    <x v="0"/>
    <x v="2"/>
    <x v="1"/>
    <n v="1.1798515162390095"/>
  </r>
  <r>
    <n v="9338"/>
    <n v="23"/>
    <x v="0"/>
    <x v="1"/>
    <n v="3.05"/>
    <x v="5"/>
    <x v="2"/>
    <n v="61703"/>
    <x v="0"/>
    <n v="586"/>
    <n v="91"/>
    <n v="2.1"/>
    <n v="5.9"/>
    <x v="1"/>
    <x v="4"/>
    <n v="166450"/>
    <s v="International"/>
    <x v="3"/>
    <x v="1"/>
    <x v="0"/>
    <x v="1"/>
    <x v="1"/>
    <n v="1.6975997925546571"/>
  </r>
  <r>
    <n v="9339"/>
    <n v="30"/>
    <x v="1"/>
    <x v="4"/>
    <n v="3.58"/>
    <x v="9"/>
    <x v="2"/>
    <n v="98682"/>
    <x v="0"/>
    <n v="518"/>
    <n v="477"/>
    <n v="8.1"/>
    <n v="8"/>
    <x v="0"/>
    <x v="3"/>
    <n v="108970"/>
    <s v="International"/>
    <x v="0"/>
    <x v="0"/>
    <x v="1"/>
    <x v="0"/>
    <x v="1"/>
    <n v="0.10425406862447052"/>
  </r>
  <r>
    <n v="9340"/>
    <n v="25"/>
    <x v="0"/>
    <x v="3"/>
    <n v="2.86"/>
    <x v="3"/>
    <x v="4"/>
    <n v="109950"/>
    <x v="0"/>
    <n v="301"/>
    <n v="336"/>
    <n v="4.4000000000000004"/>
    <n v="2.9"/>
    <x v="0"/>
    <x v="3"/>
    <n v="106666"/>
    <s v="International"/>
    <x v="3"/>
    <x v="1"/>
    <x v="0"/>
    <x v="0"/>
    <x v="2"/>
    <n v="-2.9868121873578901E-2"/>
  </r>
  <r>
    <n v="9341"/>
    <n v="23"/>
    <x v="1"/>
    <x v="3"/>
    <n v="2.41"/>
    <x v="6"/>
    <x v="1"/>
    <n v="31746"/>
    <x v="1"/>
    <n v="786"/>
    <n v="184"/>
    <n v="2.1"/>
    <n v="5.6"/>
    <x v="0"/>
    <x v="1"/>
    <n v="132015"/>
    <s v="Domestic"/>
    <x v="2"/>
    <x v="1"/>
    <x v="1"/>
    <x v="1"/>
    <x v="0"/>
    <n v="3.1584766584766584"/>
  </r>
  <r>
    <n v="9342"/>
    <n v="29"/>
    <x v="0"/>
    <x v="2"/>
    <n v="2.1800000000000002"/>
    <x v="9"/>
    <x v="0"/>
    <n v="49144"/>
    <x v="0"/>
    <n v="485"/>
    <n v="474"/>
    <n v="1.9"/>
    <n v="1.2"/>
    <x v="1"/>
    <x v="2"/>
    <n v="83284"/>
    <s v="Domestic"/>
    <x v="0"/>
    <x v="0"/>
    <x v="0"/>
    <x v="0"/>
    <x v="1"/>
    <n v="0.69469314667100768"/>
  </r>
  <r>
    <n v="9343"/>
    <n v="28"/>
    <x v="0"/>
    <x v="1"/>
    <n v="3.33"/>
    <x v="8"/>
    <x v="4"/>
    <n v="58876"/>
    <x v="1"/>
    <n v="630"/>
    <n v="8"/>
    <n v="6.1"/>
    <n v="5"/>
    <x v="1"/>
    <x v="4"/>
    <n v="83951"/>
    <s v="International"/>
    <x v="0"/>
    <x v="1"/>
    <x v="0"/>
    <x v="0"/>
    <x v="1"/>
    <n v="0.42589510156940008"/>
  </r>
  <r>
    <n v="9344"/>
    <n v="23"/>
    <x v="1"/>
    <x v="3"/>
    <n v="2.85"/>
    <x v="7"/>
    <x v="1"/>
    <n v="36961"/>
    <x v="0"/>
    <n v="740"/>
    <n v="203"/>
    <n v="4.4000000000000004"/>
    <n v="2.4"/>
    <x v="3"/>
    <x v="4"/>
    <n v="168523"/>
    <s v="Domestic"/>
    <x v="3"/>
    <x v="0"/>
    <x v="1"/>
    <x v="1"/>
    <x v="0"/>
    <n v="3.5594816157571496"/>
  </r>
  <r>
    <n v="9345"/>
    <n v="29"/>
    <x v="1"/>
    <x v="4"/>
    <n v="2.25"/>
    <x v="4"/>
    <x v="0"/>
    <n v="55401"/>
    <x v="1"/>
    <n v="692"/>
    <n v="259"/>
    <n v="3.9"/>
    <n v="8.1999999999999993"/>
    <x v="2"/>
    <x v="2"/>
    <n v="78053"/>
    <s v="International"/>
    <x v="2"/>
    <x v="1"/>
    <x v="1"/>
    <x v="0"/>
    <x v="0"/>
    <n v="0.40887348603815815"/>
  </r>
  <r>
    <n v="9346"/>
    <n v="33"/>
    <x v="1"/>
    <x v="4"/>
    <n v="3.35"/>
    <x v="6"/>
    <x v="4"/>
    <n v="59977"/>
    <x v="1"/>
    <n v="709"/>
    <n v="322"/>
    <n v="5.0999999999999996"/>
    <n v="4.4000000000000004"/>
    <x v="0"/>
    <x v="4"/>
    <n v="136362"/>
    <s v="International"/>
    <x v="0"/>
    <x v="1"/>
    <x v="1"/>
    <x v="2"/>
    <x v="0"/>
    <n v="1.273571535755373"/>
  </r>
  <r>
    <n v="9347"/>
    <n v="26"/>
    <x v="0"/>
    <x v="0"/>
    <n v="2.42"/>
    <x v="2"/>
    <x v="3"/>
    <n v="79174"/>
    <x v="0"/>
    <n v="317"/>
    <n v="385"/>
    <n v="8.1"/>
    <n v="5.2"/>
    <x v="3"/>
    <x v="4"/>
    <n v="129257"/>
    <s v="Domestic"/>
    <x v="0"/>
    <x v="0"/>
    <x v="1"/>
    <x v="0"/>
    <x v="2"/>
    <n v="0.63256877257685606"/>
  </r>
  <r>
    <n v="9348"/>
    <n v="33"/>
    <x v="0"/>
    <x v="4"/>
    <n v="3.02"/>
    <x v="6"/>
    <x v="2"/>
    <n v="58804"/>
    <x v="1"/>
    <n v="367"/>
    <n v="1"/>
    <n v="2.5"/>
    <n v="1.3"/>
    <x v="3"/>
    <x v="2"/>
    <n v="164738"/>
    <s v="Domestic"/>
    <x v="3"/>
    <x v="1"/>
    <x v="0"/>
    <x v="2"/>
    <x v="1"/>
    <n v="1.8014760900619005"/>
  </r>
  <r>
    <n v="9349"/>
    <n v="27"/>
    <x v="0"/>
    <x v="3"/>
    <n v="2.61"/>
    <x v="3"/>
    <x v="3"/>
    <n v="70550"/>
    <x v="0"/>
    <n v="678"/>
    <n v="340"/>
    <n v="2.1"/>
    <n v="1.3"/>
    <x v="0"/>
    <x v="2"/>
    <n v="168183"/>
    <s v="International"/>
    <x v="3"/>
    <x v="0"/>
    <x v="0"/>
    <x v="0"/>
    <x v="0"/>
    <n v="1.3838837703756202"/>
  </r>
  <r>
    <n v="9350"/>
    <n v="24"/>
    <x v="0"/>
    <x v="3"/>
    <n v="3.86"/>
    <x v="1"/>
    <x v="0"/>
    <n v="64397"/>
    <x v="1"/>
    <n v="321"/>
    <n v="298"/>
    <n v="8.8000000000000007"/>
    <n v="3.4"/>
    <x v="3"/>
    <x v="3"/>
    <n v="130326"/>
    <s v="Domestic"/>
    <x v="2"/>
    <x v="0"/>
    <x v="0"/>
    <x v="1"/>
    <x v="2"/>
    <n v="1.0237899281022409"/>
  </r>
  <r>
    <n v="9351"/>
    <n v="24"/>
    <x v="1"/>
    <x v="4"/>
    <n v="2.46"/>
    <x v="8"/>
    <x v="4"/>
    <n v="80677"/>
    <x v="0"/>
    <n v="534"/>
    <n v="479"/>
    <n v="8.3000000000000007"/>
    <n v="7.3"/>
    <x v="0"/>
    <x v="3"/>
    <n v="78994"/>
    <s v="International"/>
    <x v="1"/>
    <x v="1"/>
    <x v="1"/>
    <x v="1"/>
    <x v="1"/>
    <n v="-2.0860964091376725E-2"/>
  </r>
  <r>
    <n v="9352"/>
    <n v="32"/>
    <x v="1"/>
    <x v="2"/>
    <n v="2.84"/>
    <x v="0"/>
    <x v="4"/>
    <n v="69353"/>
    <x v="1"/>
    <n v="764"/>
    <n v="178"/>
    <n v="2.5"/>
    <n v="7.8"/>
    <x v="0"/>
    <x v="2"/>
    <n v="135183"/>
    <s v="Domestic"/>
    <x v="1"/>
    <x v="1"/>
    <x v="0"/>
    <x v="2"/>
    <x v="0"/>
    <n v="0.94920190907386848"/>
  </r>
  <r>
    <n v="9353"/>
    <n v="33"/>
    <x v="0"/>
    <x v="1"/>
    <n v="3.92"/>
    <x v="1"/>
    <x v="4"/>
    <n v="90586"/>
    <x v="0"/>
    <n v="472"/>
    <n v="80"/>
    <n v="6"/>
    <n v="9.9"/>
    <x v="0"/>
    <x v="2"/>
    <n v="88438"/>
    <s v="International"/>
    <x v="2"/>
    <x v="0"/>
    <x v="0"/>
    <x v="2"/>
    <x v="1"/>
    <n v="-2.3712273419733733E-2"/>
  </r>
  <r>
    <n v="9354"/>
    <n v="22"/>
    <x v="1"/>
    <x v="3"/>
    <n v="2.64"/>
    <x v="3"/>
    <x v="2"/>
    <n v="44191"/>
    <x v="1"/>
    <n v="529"/>
    <n v="435"/>
    <n v="5.9"/>
    <n v="8"/>
    <x v="1"/>
    <x v="1"/>
    <n v="144195"/>
    <s v="Domestic"/>
    <x v="2"/>
    <x v="0"/>
    <x v="0"/>
    <x v="1"/>
    <x v="1"/>
    <n v="2.2629947274331879"/>
  </r>
  <r>
    <n v="9355"/>
    <n v="25"/>
    <x v="0"/>
    <x v="4"/>
    <n v="3.29"/>
    <x v="4"/>
    <x v="4"/>
    <n v="75021"/>
    <x v="0"/>
    <n v="483"/>
    <n v="304"/>
    <n v="8"/>
    <n v="6.8"/>
    <x v="3"/>
    <x v="0"/>
    <n v="165382"/>
    <s v="Domestic"/>
    <x v="1"/>
    <x v="1"/>
    <x v="1"/>
    <x v="0"/>
    <x v="1"/>
    <n v="1.2044760800309247"/>
  </r>
  <r>
    <n v="9356"/>
    <n v="28"/>
    <x v="1"/>
    <x v="4"/>
    <n v="2.63"/>
    <x v="1"/>
    <x v="1"/>
    <n v="45290"/>
    <x v="0"/>
    <n v="764"/>
    <n v="451"/>
    <n v="4"/>
    <n v="7.3"/>
    <x v="2"/>
    <x v="0"/>
    <n v="177256"/>
    <s v="International"/>
    <x v="0"/>
    <x v="0"/>
    <x v="0"/>
    <x v="0"/>
    <x v="0"/>
    <n v="2.9137999558401413"/>
  </r>
  <r>
    <n v="9357"/>
    <n v="27"/>
    <x v="0"/>
    <x v="3"/>
    <n v="2.2200000000000002"/>
    <x v="5"/>
    <x v="1"/>
    <n v="115077"/>
    <x v="1"/>
    <n v="251"/>
    <n v="295"/>
    <n v="1.6"/>
    <n v="4.5999999999999996"/>
    <x v="1"/>
    <x v="2"/>
    <n v="89393"/>
    <s v="Domestic"/>
    <x v="2"/>
    <x v="1"/>
    <x v="0"/>
    <x v="0"/>
    <x v="2"/>
    <n v="-0.22318969038122299"/>
  </r>
  <r>
    <n v="9358"/>
    <n v="27"/>
    <x v="1"/>
    <x v="0"/>
    <n v="3.26"/>
    <x v="5"/>
    <x v="1"/>
    <n v="101353"/>
    <x v="0"/>
    <n v="794"/>
    <n v="326"/>
    <n v="2.7"/>
    <n v="9.6999999999999993"/>
    <x v="1"/>
    <x v="3"/>
    <n v="170467"/>
    <s v="Domestic"/>
    <x v="2"/>
    <x v="1"/>
    <x v="0"/>
    <x v="0"/>
    <x v="0"/>
    <n v="0.68191370753702407"/>
  </r>
  <r>
    <n v="9359"/>
    <n v="26"/>
    <x v="0"/>
    <x v="1"/>
    <n v="3.83"/>
    <x v="9"/>
    <x v="3"/>
    <n v="47004"/>
    <x v="0"/>
    <n v="283"/>
    <n v="491"/>
    <n v="2.9"/>
    <n v="6.6"/>
    <x v="3"/>
    <x v="4"/>
    <n v="180491"/>
    <s v="International"/>
    <x v="0"/>
    <x v="1"/>
    <x v="1"/>
    <x v="0"/>
    <x v="2"/>
    <n v="2.8399072419368565"/>
  </r>
  <r>
    <n v="9360"/>
    <n v="23"/>
    <x v="0"/>
    <x v="3"/>
    <n v="2.91"/>
    <x v="5"/>
    <x v="0"/>
    <n v="34651"/>
    <x v="0"/>
    <n v="287"/>
    <n v="421"/>
    <n v="5.2"/>
    <n v="1.2"/>
    <x v="3"/>
    <x v="1"/>
    <n v="98446"/>
    <s v="International"/>
    <x v="0"/>
    <x v="0"/>
    <x v="0"/>
    <x v="1"/>
    <x v="2"/>
    <n v="1.8410724077227207"/>
  </r>
  <r>
    <n v="9361"/>
    <n v="25"/>
    <x v="0"/>
    <x v="4"/>
    <n v="3.25"/>
    <x v="2"/>
    <x v="3"/>
    <n v="96251"/>
    <x v="0"/>
    <n v="376"/>
    <n v="233"/>
    <n v="5.5"/>
    <n v="4.0999999999999996"/>
    <x v="1"/>
    <x v="3"/>
    <n v="112624"/>
    <s v="International"/>
    <x v="2"/>
    <x v="0"/>
    <x v="1"/>
    <x v="0"/>
    <x v="1"/>
    <n v="0.17010732356027469"/>
  </r>
  <r>
    <n v="9362"/>
    <n v="33"/>
    <x v="0"/>
    <x v="0"/>
    <n v="3.22"/>
    <x v="9"/>
    <x v="3"/>
    <n v="38297"/>
    <x v="0"/>
    <n v="397"/>
    <n v="36"/>
    <n v="2.8"/>
    <n v="2.2999999999999998"/>
    <x v="0"/>
    <x v="1"/>
    <n v="152690"/>
    <s v="International"/>
    <x v="1"/>
    <x v="0"/>
    <x v="1"/>
    <x v="2"/>
    <x v="1"/>
    <n v="2.986996370472883"/>
  </r>
  <r>
    <n v="9363"/>
    <n v="21"/>
    <x v="0"/>
    <x v="3"/>
    <n v="2.83"/>
    <x v="1"/>
    <x v="2"/>
    <n v="90313"/>
    <x v="0"/>
    <n v="410"/>
    <n v="76"/>
    <n v="3.9"/>
    <n v="3.1"/>
    <x v="0"/>
    <x v="3"/>
    <n v="78884"/>
    <s v="Domestic"/>
    <x v="0"/>
    <x v="0"/>
    <x v="1"/>
    <x v="1"/>
    <x v="1"/>
    <n v="-0.12654878035277314"/>
  </r>
  <r>
    <n v="9364"/>
    <n v="27"/>
    <x v="0"/>
    <x v="1"/>
    <n v="3.23"/>
    <x v="6"/>
    <x v="3"/>
    <n v="54172"/>
    <x v="0"/>
    <n v="294"/>
    <n v="74"/>
    <n v="8.1"/>
    <n v="6.1"/>
    <x v="1"/>
    <x v="4"/>
    <n v="76445"/>
    <s v="International"/>
    <x v="2"/>
    <x v="0"/>
    <x v="0"/>
    <x v="0"/>
    <x v="2"/>
    <n v="0.411153363361146"/>
  </r>
  <r>
    <n v="9365"/>
    <n v="29"/>
    <x v="0"/>
    <x v="0"/>
    <n v="2.52"/>
    <x v="8"/>
    <x v="2"/>
    <n v="69467"/>
    <x v="0"/>
    <n v="745"/>
    <n v="35"/>
    <n v="1.4"/>
    <n v="5"/>
    <x v="2"/>
    <x v="2"/>
    <n v="156450"/>
    <s v="International"/>
    <x v="3"/>
    <x v="0"/>
    <x v="1"/>
    <x v="0"/>
    <x v="0"/>
    <n v="1.2521485021664964"/>
  </r>
  <r>
    <n v="9366"/>
    <n v="21"/>
    <x v="1"/>
    <x v="4"/>
    <n v="2.76"/>
    <x v="1"/>
    <x v="1"/>
    <n v="112648"/>
    <x v="0"/>
    <n v="309"/>
    <n v="487"/>
    <n v="7.7"/>
    <n v="5.0999999999999996"/>
    <x v="1"/>
    <x v="0"/>
    <n v="69516"/>
    <s v="Domestic"/>
    <x v="0"/>
    <x v="1"/>
    <x v="0"/>
    <x v="1"/>
    <x v="2"/>
    <n v="-0.382891840068177"/>
  </r>
  <r>
    <n v="9367"/>
    <n v="33"/>
    <x v="0"/>
    <x v="2"/>
    <n v="2.88"/>
    <x v="3"/>
    <x v="1"/>
    <n v="108128"/>
    <x v="0"/>
    <n v="699"/>
    <n v="322"/>
    <n v="9.8000000000000007"/>
    <n v="4.9000000000000004"/>
    <x v="1"/>
    <x v="2"/>
    <n v="72331"/>
    <s v="International"/>
    <x v="1"/>
    <x v="1"/>
    <x v="1"/>
    <x v="2"/>
    <x v="0"/>
    <n v="-0.33106133471441257"/>
  </r>
  <r>
    <n v="9368"/>
    <n v="22"/>
    <x v="1"/>
    <x v="1"/>
    <n v="3.73"/>
    <x v="7"/>
    <x v="3"/>
    <n v="73098"/>
    <x v="0"/>
    <n v="261"/>
    <n v="377"/>
    <n v="7.9"/>
    <n v="2.8"/>
    <x v="1"/>
    <x v="3"/>
    <n v="71227"/>
    <s v="Domestic"/>
    <x v="3"/>
    <x v="1"/>
    <x v="1"/>
    <x v="1"/>
    <x v="2"/>
    <n v="-2.5595775534214344E-2"/>
  </r>
  <r>
    <n v="9369"/>
    <n v="23"/>
    <x v="0"/>
    <x v="0"/>
    <n v="2.7"/>
    <x v="6"/>
    <x v="3"/>
    <n v="98079"/>
    <x v="0"/>
    <n v="386"/>
    <n v="31"/>
    <n v="9.4"/>
    <n v="2"/>
    <x v="3"/>
    <x v="3"/>
    <n v="170554"/>
    <s v="International"/>
    <x v="1"/>
    <x v="0"/>
    <x v="0"/>
    <x v="1"/>
    <x v="1"/>
    <n v="0.73894513606378531"/>
  </r>
  <r>
    <n v="9370"/>
    <n v="23"/>
    <x v="1"/>
    <x v="3"/>
    <n v="3.27"/>
    <x v="2"/>
    <x v="1"/>
    <n v="33152"/>
    <x v="0"/>
    <n v="516"/>
    <n v="168"/>
    <n v="3.4"/>
    <n v="4.9000000000000004"/>
    <x v="1"/>
    <x v="1"/>
    <n v="113312"/>
    <s v="Domestic"/>
    <x v="3"/>
    <x v="0"/>
    <x v="1"/>
    <x v="1"/>
    <x v="1"/>
    <n v="2.4179536679536682"/>
  </r>
  <r>
    <n v="9371"/>
    <n v="28"/>
    <x v="1"/>
    <x v="3"/>
    <n v="2.4300000000000002"/>
    <x v="4"/>
    <x v="4"/>
    <n v="79848"/>
    <x v="1"/>
    <n v="398"/>
    <n v="493"/>
    <n v="5.7"/>
    <n v="3.4"/>
    <x v="1"/>
    <x v="4"/>
    <n v="151624"/>
    <s v="International"/>
    <x v="1"/>
    <x v="0"/>
    <x v="0"/>
    <x v="0"/>
    <x v="1"/>
    <n v="0.89890792505760941"/>
  </r>
  <r>
    <n v="9372"/>
    <n v="27"/>
    <x v="0"/>
    <x v="0"/>
    <n v="2.5099999999999998"/>
    <x v="9"/>
    <x v="1"/>
    <n v="116149"/>
    <x v="1"/>
    <n v="396"/>
    <n v="79"/>
    <n v="4.7"/>
    <n v="3.8"/>
    <x v="1"/>
    <x v="0"/>
    <n v="111855"/>
    <s v="International"/>
    <x v="2"/>
    <x v="1"/>
    <x v="0"/>
    <x v="0"/>
    <x v="1"/>
    <n v="-3.6969754367235187E-2"/>
  </r>
  <r>
    <n v="9373"/>
    <n v="26"/>
    <x v="1"/>
    <x v="3"/>
    <n v="3.3"/>
    <x v="7"/>
    <x v="4"/>
    <n v="38598"/>
    <x v="1"/>
    <n v="744"/>
    <n v="383"/>
    <n v="3.5"/>
    <n v="2"/>
    <x v="1"/>
    <x v="1"/>
    <n v="73567"/>
    <s v="Domestic"/>
    <x v="0"/>
    <x v="0"/>
    <x v="0"/>
    <x v="0"/>
    <x v="0"/>
    <n v="0.90597958443442661"/>
  </r>
  <r>
    <n v="9374"/>
    <n v="30"/>
    <x v="0"/>
    <x v="0"/>
    <n v="3.52"/>
    <x v="2"/>
    <x v="1"/>
    <n v="119085"/>
    <x v="0"/>
    <n v="500"/>
    <n v="161"/>
    <n v="1.4"/>
    <n v="8"/>
    <x v="3"/>
    <x v="4"/>
    <n v="199754"/>
    <s v="Domestic"/>
    <x v="3"/>
    <x v="1"/>
    <x v="1"/>
    <x v="0"/>
    <x v="1"/>
    <n v="0.67740689423521017"/>
  </r>
  <r>
    <n v="9375"/>
    <n v="30"/>
    <x v="1"/>
    <x v="1"/>
    <n v="2.92"/>
    <x v="3"/>
    <x v="0"/>
    <n v="74528"/>
    <x v="0"/>
    <n v="438"/>
    <n v="194"/>
    <n v="7.8"/>
    <n v="1.6"/>
    <x v="0"/>
    <x v="4"/>
    <n v="110843"/>
    <s v="Domestic"/>
    <x v="0"/>
    <x v="1"/>
    <x v="1"/>
    <x v="0"/>
    <x v="1"/>
    <n v="0.48726653069987119"/>
  </r>
  <r>
    <n v="9376"/>
    <n v="31"/>
    <x v="1"/>
    <x v="3"/>
    <n v="2.67"/>
    <x v="0"/>
    <x v="2"/>
    <n v="67953"/>
    <x v="0"/>
    <n v="378"/>
    <n v="27"/>
    <n v="7.5"/>
    <n v="7.3"/>
    <x v="1"/>
    <x v="2"/>
    <n v="68075"/>
    <s v="Domestic"/>
    <x v="3"/>
    <x v="0"/>
    <x v="1"/>
    <x v="2"/>
    <x v="1"/>
    <n v="1.7953585566494489E-3"/>
  </r>
  <r>
    <n v="9377"/>
    <n v="24"/>
    <x v="0"/>
    <x v="1"/>
    <n v="3.82"/>
    <x v="9"/>
    <x v="2"/>
    <n v="74279"/>
    <x v="1"/>
    <n v="489"/>
    <n v="178"/>
    <n v="6.1"/>
    <n v="6.7"/>
    <x v="2"/>
    <x v="2"/>
    <n v="113530"/>
    <s v="Domestic"/>
    <x v="2"/>
    <x v="0"/>
    <x v="0"/>
    <x v="1"/>
    <x v="1"/>
    <n v="0.5284266077895502"/>
  </r>
  <r>
    <n v="9378"/>
    <n v="29"/>
    <x v="0"/>
    <x v="4"/>
    <n v="2.27"/>
    <x v="0"/>
    <x v="0"/>
    <n v="63283"/>
    <x v="1"/>
    <n v="627"/>
    <n v="344"/>
    <n v="9.8000000000000007"/>
    <n v="1.4"/>
    <x v="0"/>
    <x v="4"/>
    <n v="122124"/>
    <s v="Domestic"/>
    <x v="0"/>
    <x v="1"/>
    <x v="1"/>
    <x v="0"/>
    <x v="1"/>
    <n v="0.92980737322819718"/>
  </r>
  <r>
    <n v="9379"/>
    <n v="21"/>
    <x v="0"/>
    <x v="4"/>
    <n v="3.44"/>
    <x v="2"/>
    <x v="4"/>
    <n v="53647"/>
    <x v="0"/>
    <n v="449"/>
    <n v="91"/>
    <n v="8.8000000000000007"/>
    <n v="8.5"/>
    <x v="0"/>
    <x v="0"/>
    <n v="81035"/>
    <s v="Domestic"/>
    <x v="0"/>
    <x v="0"/>
    <x v="0"/>
    <x v="1"/>
    <x v="1"/>
    <n v="0.51052248960799296"/>
  </r>
  <r>
    <n v="9380"/>
    <n v="31"/>
    <x v="0"/>
    <x v="4"/>
    <n v="3.38"/>
    <x v="1"/>
    <x v="3"/>
    <n v="97281"/>
    <x v="1"/>
    <n v="691"/>
    <n v="115"/>
    <n v="6.1"/>
    <n v="6.2"/>
    <x v="0"/>
    <x v="0"/>
    <n v="194275"/>
    <s v="International"/>
    <x v="1"/>
    <x v="0"/>
    <x v="1"/>
    <x v="2"/>
    <x v="0"/>
    <n v="0.99704978361653351"/>
  </r>
  <r>
    <n v="9381"/>
    <n v="22"/>
    <x v="1"/>
    <x v="4"/>
    <n v="3.38"/>
    <x v="5"/>
    <x v="3"/>
    <n v="91675"/>
    <x v="0"/>
    <n v="599"/>
    <n v="95"/>
    <n v="9.3000000000000007"/>
    <n v="7.5"/>
    <x v="3"/>
    <x v="3"/>
    <n v="141937"/>
    <s v="International"/>
    <x v="1"/>
    <x v="0"/>
    <x v="0"/>
    <x v="1"/>
    <x v="1"/>
    <n v="0.5482628851922553"/>
  </r>
  <r>
    <n v="9382"/>
    <n v="34"/>
    <x v="0"/>
    <x v="3"/>
    <n v="3.87"/>
    <x v="5"/>
    <x v="2"/>
    <n v="64952"/>
    <x v="0"/>
    <n v="370"/>
    <n v="455"/>
    <n v="6"/>
    <n v="6.3"/>
    <x v="3"/>
    <x v="3"/>
    <n v="163010"/>
    <s v="Domestic"/>
    <x v="2"/>
    <x v="0"/>
    <x v="0"/>
    <x v="2"/>
    <x v="1"/>
    <n v="1.5096994703781255"/>
  </r>
  <r>
    <n v="9383"/>
    <n v="24"/>
    <x v="0"/>
    <x v="0"/>
    <n v="3.46"/>
    <x v="5"/>
    <x v="3"/>
    <n v="66196"/>
    <x v="1"/>
    <n v="290"/>
    <n v="26"/>
    <n v="8.5"/>
    <n v="3.2"/>
    <x v="2"/>
    <x v="1"/>
    <n v="190922"/>
    <s v="International"/>
    <x v="3"/>
    <x v="0"/>
    <x v="0"/>
    <x v="1"/>
    <x v="2"/>
    <n v="1.8841923983322255"/>
  </r>
  <r>
    <n v="9384"/>
    <n v="23"/>
    <x v="0"/>
    <x v="3"/>
    <n v="2.6"/>
    <x v="0"/>
    <x v="4"/>
    <n v="96607"/>
    <x v="0"/>
    <n v="401"/>
    <n v="253"/>
    <n v="5.5"/>
    <n v="3.7"/>
    <x v="2"/>
    <x v="4"/>
    <n v="184867"/>
    <s v="International"/>
    <x v="2"/>
    <x v="0"/>
    <x v="0"/>
    <x v="1"/>
    <x v="1"/>
    <n v="0.9135983934911549"/>
  </r>
  <r>
    <n v="9385"/>
    <n v="21"/>
    <x v="0"/>
    <x v="3"/>
    <n v="2.71"/>
    <x v="0"/>
    <x v="3"/>
    <n v="31187"/>
    <x v="1"/>
    <n v="420"/>
    <n v="150"/>
    <n v="8.3000000000000007"/>
    <n v="10"/>
    <x v="0"/>
    <x v="0"/>
    <n v="185746"/>
    <s v="International"/>
    <x v="2"/>
    <x v="1"/>
    <x v="1"/>
    <x v="1"/>
    <x v="1"/>
    <n v="4.9558790521691733"/>
  </r>
  <r>
    <n v="9386"/>
    <n v="25"/>
    <x v="0"/>
    <x v="1"/>
    <n v="2.78"/>
    <x v="2"/>
    <x v="1"/>
    <n v="112419"/>
    <x v="0"/>
    <n v="586"/>
    <n v="450"/>
    <n v="5"/>
    <n v="8.3000000000000007"/>
    <x v="0"/>
    <x v="3"/>
    <n v="101858"/>
    <s v="International"/>
    <x v="2"/>
    <x v="0"/>
    <x v="1"/>
    <x v="0"/>
    <x v="1"/>
    <n v="-9.3943194655707662E-2"/>
  </r>
  <r>
    <n v="9387"/>
    <n v="27"/>
    <x v="1"/>
    <x v="0"/>
    <n v="2.06"/>
    <x v="6"/>
    <x v="0"/>
    <n v="42561"/>
    <x v="0"/>
    <n v="623"/>
    <n v="400"/>
    <n v="6.1"/>
    <n v="8.5"/>
    <x v="0"/>
    <x v="3"/>
    <n v="183357"/>
    <s v="Domestic"/>
    <x v="3"/>
    <x v="1"/>
    <x v="0"/>
    <x v="0"/>
    <x v="1"/>
    <n v="3.3080989638401355"/>
  </r>
  <r>
    <n v="9388"/>
    <n v="22"/>
    <x v="0"/>
    <x v="2"/>
    <n v="3.83"/>
    <x v="7"/>
    <x v="2"/>
    <n v="32549"/>
    <x v="1"/>
    <n v="343"/>
    <n v="281"/>
    <n v="2.8"/>
    <n v="3.3"/>
    <x v="1"/>
    <x v="3"/>
    <n v="159120"/>
    <s v="International"/>
    <x v="1"/>
    <x v="0"/>
    <x v="0"/>
    <x v="1"/>
    <x v="2"/>
    <n v="3.8886294509815968"/>
  </r>
  <r>
    <n v="9389"/>
    <n v="25"/>
    <x v="1"/>
    <x v="2"/>
    <n v="2.15"/>
    <x v="6"/>
    <x v="3"/>
    <n v="88840"/>
    <x v="0"/>
    <n v="365"/>
    <n v="400"/>
    <n v="6.6"/>
    <n v="8"/>
    <x v="1"/>
    <x v="3"/>
    <n v="121226"/>
    <s v="International"/>
    <x v="3"/>
    <x v="0"/>
    <x v="0"/>
    <x v="0"/>
    <x v="1"/>
    <n v="0.3645429986492571"/>
  </r>
  <r>
    <n v="9390"/>
    <n v="26"/>
    <x v="0"/>
    <x v="0"/>
    <n v="3.4"/>
    <x v="1"/>
    <x v="4"/>
    <n v="36081"/>
    <x v="0"/>
    <n v="699"/>
    <n v="249"/>
    <n v="8.1999999999999993"/>
    <n v="4.0999999999999996"/>
    <x v="1"/>
    <x v="0"/>
    <n v="104236"/>
    <s v="International"/>
    <x v="1"/>
    <x v="0"/>
    <x v="1"/>
    <x v="0"/>
    <x v="0"/>
    <n v="1.888944319725063"/>
  </r>
  <r>
    <n v="9391"/>
    <n v="31"/>
    <x v="0"/>
    <x v="2"/>
    <n v="3.46"/>
    <x v="0"/>
    <x v="3"/>
    <n v="37147"/>
    <x v="0"/>
    <n v="467"/>
    <n v="343"/>
    <n v="8.5"/>
    <n v="4"/>
    <x v="1"/>
    <x v="4"/>
    <n v="184360"/>
    <s v="Domestic"/>
    <x v="3"/>
    <x v="0"/>
    <x v="0"/>
    <x v="2"/>
    <x v="1"/>
    <n v="3.962984897838318"/>
  </r>
  <r>
    <n v="9392"/>
    <n v="27"/>
    <x v="1"/>
    <x v="0"/>
    <n v="3.69"/>
    <x v="8"/>
    <x v="0"/>
    <n v="110192"/>
    <x v="0"/>
    <n v="409"/>
    <n v="36"/>
    <n v="7.9"/>
    <n v="3.8"/>
    <x v="0"/>
    <x v="1"/>
    <n v="112830"/>
    <s v="Domestic"/>
    <x v="0"/>
    <x v="0"/>
    <x v="0"/>
    <x v="0"/>
    <x v="1"/>
    <n v="2.3940031944242775E-2"/>
  </r>
  <r>
    <n v="9393"/>
    <n v="21"/>
    <x v="0"/>
    <x v="1"/>
    <n v="3.11"/>
    <x v="2"/>
    <x v="1"/>
    <n v="59591"/>
    <x v="0"/>
    <n v="468"/>
    <n v="497"/>
    <n v="1.1000000000000001"/>
    <n v="2"/>
    <x v="2"/>
    <x v="1"/>
    <n v="98556"/>
    <s v="Domestic"/>
    <x v="3"/>
    <x v="0"/>
    <x v="0"/>
    <x v="1"/>
    <x v="1"/>
    <n v="0.65387390713362759"/>
  </r>
  <r>
    <n v="9394"/>
    <n v="27"/>
    <x v="0"/>
    <x v="1"/>
    <n v="3.45"/>
    <x v="5"/>
    <x v="2"/>
    <n v="110052"/>
    <x v="0"/>
    <n v="674"/>
    <n v="270"/>
    <n v="9.4"/>
    <n v="1.9"/>
    <x v="2"/>
    <x v="3"/>
    <n v="183990"/>
    <s v="Domestic"/>
    <x v="1"/>
    <x v="1"/>
    <x v="1"/>
    <x v="0"/>
    <x v="0"/>
    <n v="0.67184603641914731"/>
  </r>
  <r>
    <n v="9395"/>
    <n v="24"/>
    <x v="1"/>
    <x v="3"/>
    <n v="2.61"/>
    <x v="1"/>
    <x v="2"/>
    <n v="101281"/>
    <x v="1"/>
    <n v="260"/>
    <n v="296"/>
    <n v="1.5"/>
    <n v="7.2"/>
    <x v="3"/>
    <x v="1"/>
    <n v="103772"/>
    <s v="International"/>
    <x v="2"/>
    <x v="0"/>
    <x v="1"/>
    <x v="1"/>
    <x v="2"/>
    <n v="2.4594938833542322E-2"/>
  </r>
  <r>
    <n v="9396"/>
    <n v="28"/>
    <x v="0"/>
    <x v="2"/>
    <n v="3.49"/>
    <x v="2"/>
    <x v="4"/>
    <n v="47204"/>
    <x v="1"/>
    <n v="365"/>
    <n v="265"/>
    <n v="7.4"/>
    <n v="5.6"/>
    <x v="3"/>
    <x v="3"/>
    <n v="82932"/>
    <s v="Domestic"/>
    <x v="3"/>
    <x v="1"/>
    <x v="0"/>
    <x v="0"/>
    <x v="1"/>
    <n v="0.75688500974493689"/>
  </r>
  <r>
    <n v="9397"/>
    <n v="33"/>
    <x v="0"/>
    <x v="0"/>
    <n v="2.69"/>
    <x v="3"/>
    <x v="1"/>
    <n v="39191"/>
    <x v="1"/>
    <n v="523"/>
    <n v="40"/>
    <n v="8.4"/>
    <n v="8.3000000000000007"/>
    <x v="2"/>
    <x v="0"/>
    <n v="152912"/>
    <s v="Domestic"/>
    <x v="3"/>
    <x v="0"/>
    <x v="0"/>
    <x v="2"/>
    <x v="1"/>
    <n v="2.9017121277844402"/>
  </r>
  <r>
    <n v="9398"/>
    <n v="24"/>
    <x v="1"/>
    <x v="1"/>
    <n v="3.81"/>
    <x v="7"/>
    <x v="3"/>
    <n v="38765"/>
    <x v="0"/>
    <n v="751"/>
    <n v="351"/>
    <n v="7.9"/>
    <n v="8.1"/>
    <x v="2"/>
    <x v="4"/>
    <n v="163518"/>
    <s v="Domestic"/>
    <x v="3"/>
    <x v="0"/>
    <x v="1"/>
    <x v="1"/>
    <x v="0"/>
    <n v="3.2181865084483428"/>
  </r>
  <r>
    <n v="9399"/>
    <n v="26"/>
    <x v="1"/>
    <x v="3"/>
    <n v="2.33"/>
    <x v="7"/>
    <x v="3"/>
    <n v="91373"/>
    <x v="0"/>
    <n v="257"/>
    <n v="370"/>
    <n v="7.9"/>
    <n v="4.0999999999999996"/>
    <x v="3"/>
    <x v="2"/>
    <n v="120517"/>
    <s v="Domestic"/>
    <x v="3"/>
    <x v="1"/>
    <x v="1"/>
    <x v="0"/>
    <x v="2"/>
    <n v="0.31895636566600638"/>
  </r>
  <r>
    <n v="9400"/>
    <n v="29"/>
    <x v="0"/>
    <x v="2"/>
    <n v="2.63"/>
    <x v="4"/>
    <x v="4"/>
    <n v="97234"/>
    <x v="1"/>
    <n v="532"/>
    <n v="327"/>
    <n v="3"/>
    <n v="2.2000000000000002"/>
    <x v="3"/>
    <x v="0"/>
    <n v="168610"/>
    <s v="Domestic"/>
    <x v="1"/>
    <x v="1"/>
    <x v="0"/>
    <x v="0"/>
    <x v="1"/>
    <n v="0.73406421622066353"/>
  </r>
  <r>
    <n v="9401"/>
    <n v="25"/>
    <x v="0"/>
    <x v="2"/>
    <n v="3"/>
    <x v="7"/>
    <x v="1"/>
    <n v="49426"/>
    <x v="1"/>
    <n v="459"/>
    <n v="378"/>
    <n v="1.8"/>
    <n v="3.5"/>
    <x v="3"/>
    <x v="1"/>
    <n v="60686"/>
    <s v="International"/>
    <x v="2"/>
    <x v="0"/>
    <x v="0"/>
    <x v="0"/>
    <x v="1"/>
    <n v="0.22781531987213208"/>
  </r>
  <r>
    <n v="9402"/>
    <n v="34"/>
    <x v="0"/>
    <x v="2"/>
    <n v="3.55"/>
    <x v="6"/>
    <x v="4"/>
    <n v="33256"/>
    <x v="0"/>
    <n v="763"/>
    <n v="45"/>
    <n v="5.3"/>
    <n v="5.9"/>
    <x v="3"/>
    <x v="2"/>
    <n v="70130"/>
    <s v="International"/>
    <x v="0"/>
    <x v="0"/>
    <x v="0"/>
    <x v="2"/>
    <x v="0"/>
    <n v="1.108792398364205"/>
  </r>
  <r>
    <n v="9403"/>
    <n v="32"/>
    <x v="0"/>
    <x v="1"/>
    <n v="3.5"/>
    <x v="5"/>
    <x v="0"/>
    <n v="87148"/>
    <x v="0"/>
    <n v="551"/>
    <n v="1"/>
    <n v="6.7"/>
    <n v="8.1999999999999993"/>
    <x v="0"/>
    <x v="1"/>
    <n v="168940"/>
    <s v="Domestic"/>
    <x v="0"/>
    <x v="0"/>
    <x v="0"/>
    <x v="2"/>
    <x v="1"/>
    <n v="0.93854133198696466"/>
  </r>
  <r>
    <n v="9404"/>
    <n v="24"/>
    <x v="1"/>
    <x v="1"/>
    <n v="2.42"/>
    <x v="8"/>
    <x v="0"/>
    <n v="97723"/>
    <x v="0"/>
    <n v="447"/>
    <n v="469"/>
    <n v="8.4"/>
    <n v="5"/>
    <x v="3"/>
    <x v="0"/>
    <n v="127928"/>
    <s v="Domestic"/>
    <x v="0"/>
    <x v="0"/>
    <x v="0"/>
    <x v="1"/>
    <x v="1"/>
    <n v="0.30908793221657133"/>
  </r>
  <r>
    <n v="9405"/>
    <n v="28"/>
    <x v="1"/>
    <x v="2"/>
    <n v="2.29"/>
    <x v="3"/>
    <x v="3"/>
    <n v="97314"/>
    <x v="0"/>
    <n v="638"/>
    <n v="413"/>
    <n v="4.2"/>
    <n v="6.3"/>
    <x v="1"/>
    <x v="1"/>
    <n v="149610"/>
    <s v="International"/>
    <x v="2"/>
    <x v="1"/>
    <x v="1"/>
    <x v="0"/>
    <x v="1"/>
    <n v="0.53739441395893706"/>
  </r>
  <r>
    <n v="9406"/>
    <n v="33"/>
    <x v="1"/>
    <x v="1"/>
    <n v="2.61"/>
    <x v="3"/>
    <x v="0"/>
    <n v="64262"/>
    <x v="0"/>
    <n v="675"/>
    <n v="136"/>
    <n v="8.4"/>
    <n v="6"/>
    <x v="3"/>
    <x v="1"/>
    <n v="182799"/>
    <s v="Domestic"/>
    <x v="3"/>
    <x v="1"/>
    <x v="0"/>
    <x v="2"/>
    <x v="0"/>
    <n v="1.8445893374000186"/>
  </r>
  <r>
    <n v="9407"/>
    <n v="29"/>
    <x v="0"/>
    <x v="2"/>
    <n v="2.97"/>
    <x v="9"/>
    <x v="4"/>
    <n v="77600"/>
    <x v="1"/>
    <n v="620"/>
    <n v="201"/>
    <n v="5.5"/>
    <n v="2.9"/>
    <x v="3"/>
    <x v="4"/>
    <n v="89691"/>
    <s v="International"/>
    <x v="1"/>
    <x v="1"/>
    <x v="0"/>
    <x v="0"/>
    <x v="1"/>
    <n v="0.15581185567010308"/>
  </r>
  <r>
    <n v="9408"/>
    <n v="24"/>
    <x v="0"/>
    <x v="4"/>
    <n v="3.08"/>
    <x v="1"/>
    <x v="2"/>
    <n v="43913"/>
    <x v="0"/>
    <n v="721"/>
    <n v="186"/>
    <n v="8.1"/>
    <n v="5"/>
    <x v="3"/>
    <x v="1"/>
    <n v="136937"/>
    <s v="International"/>
    <x v="2"/>
    <x v="1"/>
    <x v="0"/>
    <x v="1"/>
    <x v="0"/>
    <n v="2.1183704142281328"/>
  </r>
  <r>
    <n v="9409"/>
    <n v="23"/>
    <x v="1"/>
    <x v="1"/>
    <n v="2.86"/>
    <x v="6"/>
    <x v="0"/>
    <n v="69235"/>
    <x v="0"/>
    <n v="407"/>
    <n v="19"/>
    <n v="3"/>
    <n v="7"/>
    <x v="1"/>
    <x v="0"/>
    <n v="90093"/>
    <s v="International"/>
    <x v="1"/>
    <x v="1"/>
    <x v="0"/>
    <x v="1"/>
    <x v="1"/>
    <n v="0.30126381165595434"/>
  </r>
  <r>
    <n v="9410"/>
    <n v="28"/>
    <x v="0"/>
    <x v="0"/>
    <n v="3.33"/>
    <x v="0"/>
    <x v="4"/>
    <n v="55926"/>
    <x v="0"/>
    <n v="301"/>
    <n v="303"/>
    <n v="7.9"/>
    <n v="1.5"/>
    <x v="1"/>
    <x v="1"/>
    <n v="75565"/>
    <s v="Domestic"/>
    <x v="1"/>
    <x v="1"/>
    <x v="0"/>
    <x v="0"/>
    <x v="2"/>
    <n v="0.3511604620391231"/>
  </r>
  <r>
    <n v="9411"/>
    <n v="34"/>
    <x v="1"/>
    <x v="1"/>
    <n v="2.86"/>
    <x v="1"/>
    <x v="2"/>
    <n v="95886"/>
    <x v="0"/>
    <n v="714"/>
    <n v="483"/>
    <n v="2.9"/>
    <n v="6.4"/>
    <x v="0"/>
    <x v="4"/>
    <n v="131323"/>
    <s v="Domestic"/>
    <x v="3"/>
    <x v="0"/>
    <x v="0"/>
    <x v="2"/>
    <x v="0"/>
    <n v="0.36957428613144777"/>
  </r>
  <r>
    <n v="9412"/>
    <n v="25"/>
    <x v="1"/>
    <x v="2"/>
    <n v="3.89"/>
    <x v="9"/>
    <x v="2"/>
    <n v="64694"/>
    <x v="0"/>
    <n v="552"/>
    <n v="120"/>
    <n v="1.7"/>
    <n v="9.1"/>
    <x v="0"/>
    <x v="4"/>
    <n v="123777"/>
    <s v="International"/>
    <x v="3"/>
    <x v="0"/>
    <x v="1"/>
    <x v="0"/>
    <x v="1"/>
    <n v="0.91326861841901874"/>
  </r>
  <r>
    <n v="9413"/>
    <n v="22"/>
    <x v="1"/>
    <x v="0"/>
    <n v="2.52"/>
    <x v="7"/>
    <x v="0"/>
    <n v="95382"/>
    <x v="1"/>
    <n v="797"/>
    <n v="27"/>
    <n v="8.1"/>
    <n v="9.1999999999999993"/>
    <x v="0"/>
    <x v="1"/>
    <n v="178872"/>
    <s v="International"/>
    <x v="1"/>
    <x v="1"/>
    <x v="0"/>
    <x v="1"/>
    <x v="0"/>
    <n v="0.87532238787192551"/>
  </r>
  <r>
    <n v="9414"/>
    <n v="30"/>
    <x v="0"/>
    <x v="3"/>
    <n v="3.25"/>
    <x v="8"/>
    <x v="1"/>
    <n v="95319"/>
    <x v="0"/>
    <n v="649"/>
    <n v="213"/>
    <n v="8"/>
    <n v="8.6999999999999993"/>
    <x v="0"/>
    <x v="0"/>
    <n v="177169"/>
    <s v="Domestic"/>
    <x v="0"/>
    <x v="1"/>
    <x v="0"/>
    <x v="0"/>
    <x v="0"/>
    <n v="0.85869553814034982"/>
  </r>
  <r>
    <n v="9415"/>
    <n v="29"/>
    <x v="0"/>
    <x v="0"/>
    <n v="3.22"/>
    <x v="7"/>
    <x v="0"/>
    <n v="84418"/>
    <x v="1"/>
    <n v="263"/>
    <n v="471"/>
    <n v="2"/>
    <n v="3"/>
    <x v="0"/>
    <x v="4"/>
    <n v="195712"/>
    <s v="International"/>
    <x v="2"/>
    <x v="1"/>
    <x v="1"/>
    <x v="0"/>
    <x v="2"/>
    <n v="1.3183681205430122"/>
  </r>
  <r>
    <n v="9416"/>
    <n v="23"/>
    <x v="1"/>
    <x v="0"/>
    <n v="2.56"/>
    <x v="6"/>
    <x v="0"/>
    <n v="88653"/>
    <x v="0"/>
    <n v="659"/>
    <n v="363"/>
    <n v="4.8"/>
    <n v="8.6999999999999993"/>
    <x v="1"/>
    <x v="4"/>
    <n v="107967"/>
    <s v="International"/>
    <x v="3"/>
    <x v="0"/>
    <x v="0"/>
    <x v="1"/>
    <x v="0"/>
    <n v="0.21786064769381747"/>
  </r>
  <r>
    <n v="9417"/>
    <n v="32"/>
    <x v="1"/>
    <x v="1"/>
    <n v="2.82"/>
    <x v="2"/>
    <x v="1"/>
    <n v="42441"/>
    <x v="1"/>
    <n v="706"/>
    <n v="206"/>
    <n v="1.3"/>
    <n v="2"/>
    <x v="1"/>
    <x v="4"/>
    <n v="60250"/>
    <s v="International"/>
    <x v="2"/>
    <x v="1"/>
    <x v="1"/>
    <x v="2"/>
    <x v="0"/>
    <n v="0.41961782238872786"/>
  </r>
  <r>
    <n v="9418"/>
    <n v="22"/>
    <x v="1"/>
    <x v="0"/>
    <n v="2.73"/>
    <x v="7"/>
    <x v="0"/>
    <n v="68778"/>
    <x v="1"/>
    <n v="390"/>
    <n v="204"/>
    <n v="7.5"/>
    <n v="3.9"/>
    <x v="0"/>
    <x v="1"/>
    <n v="83452"/>
    <s v="Domestic"/>
    <x v="2"/>
    <x v="0"/>
    <x v="0"/>
    <x v="1"/>
    <x v="1"/>
    <n v="0.21335310709820002"/>
  </r>
  <r>
    <n v="9419"/>
    <n v="21"/>
    <x v="0"/>
    <x v="0"/>
    <n v="2.34"/>
    <x v="3"/>
    <x v="4"/>
    <n v="42712"/>
    <x v="0"/>
    <n v="746"/>
    <n v="124"/>
    <n v="8"/>
    <n v="4.5999999999999996"/>
    <x v="2"/>
    <x v="4"/>
    <n v="106522"/>
    <s v="International"/>
    <x v="3"/>
    <x v="1"/>
    <x v="0"/>
    <x v="1"/>
    <x v="0"/>
    <n v="1.4939595429855779"/>
  </r>
  <r>
    <n v="9420"/>
    <n v="34"/>
    <x v="1"/>
    <x v="2"/>
    <n v="2.95"/>
    <x v="2"/>
    <x v="1"/>
    <n v="115879"/>
    <x v="1"/>
    <n v="785"/>
    <n v="438"/>
    <n v="7"/>
    <n v="2.9"/>
    <x v="2"/>
    <x v="1"/>
    <n v="197512"/>
    <s v="Domestic"/>
    <x v="2"/>
    <x v="0"/>
    <x v="0"/>
    <x v="2"/>
    <x v="0"/>
    <n v="0.70446759119426294"/>
  </r>
  <r>
    <n v="9421"/>
    <n v="28"/>
    <x v="1"/>
    <x v="1"/>
    <n v="2.77"/>
    <x v="5"/>
    <x v="4"/>
    <n v="35269"/>
    <x v="1"/>
    <n v="638"/>
    <n v="453"/>
    <n v="5.7"/>
    <n v="8.9"/>
    <x v="2"/>
    <x v="1"/>
    <n v="128236"/>
    <s v="International"/>
    <x v="2"/>
    <x v="0"/>
    <x v="0"/>
    <x v="0"/>
    <x v="1"/>
    <n v="2.6359409112818621"/>
  </r>
  <r>
    <n v="9422"/>
    <n v="31"/>
    <x v="0"/>
    <x v="2"/>
    <n v="2.36"/>
    <x v="3"/>
    <x v="2"/>
    <n v="84844"/>
    <x v="1"/>
    <n v="538"/>
    <n v="98"/>
    <n v="2.2000000000000002"/>
    <n v="7.6"/>
    <x v="2"/>
    <x v="1"/>
    <n v="185668"/>
    <s v="Domestic"/>
    <x v="2"/>
    <x v="0"/>
    <x v="0"/>
    <x v="2"/>
    <x v="1"/>
    <n v="1.1883456696996841"/>
  </r>
  <r>
    <n v="9423"/>
    <n v="23"/>
    <x v="1"/>
    <x v="1"/>
    <n v="2.9"/>
    <x v="2"/>
    <x v="1"/>
    <n v="53624"/>
    <x v="0"/>
    <n v="746"/>
    <n v="57"/>
    <n v="9.9"/>
    <n v="7.4"/>
    <x v="3"/>
    <x v="1"/>
    <n v="178394"/>
    <s v="International"/>
    <x v="1"/>
    <x v="1"/>
    <x v="1"/>
    <x v="1"/>
    <x v="0"/>
    <n v="2.3267566761151723"/>
  </r>
  <r>
    <n v="9424"/>
    <n v="27"/>
    <x v="1"/>
    <x v="3"/>
    <n v="2.84"/>
    <x v="1"/>
    <x v="2"/>
    <n v="106077"/>
    <x v="0"/>
    <n v="408"/>
    <n v="183"/>
    <n v="3.3"/>
    <n v="9.3000000000000007"/>
    <x v="2"/>
    <x v="0"/>
    <n v="162113"/>
    <s v="International"/>
    <x v="3"/>
    <x v="1"/>
    <x v="0"/>
    <x v="0"/>
    <x v="1"/>
    <n v="0.52825777501249094"/>
  </r>
  <r>
    <n v="9425"/>
    <n v="21"/>
    <x v="0"/>
    <x v="0"/>
    <n v="2.2599999999999998"/>
    <x v="1"/>
    <x v="3"/>
    <n v="117097"/>
    <x v="1"/>
    <n v="770"/>
    <n v="455"/>
    <n v="8.5"/>
    <n v="7.8"/>
    <x v="0"/>
    <x v="3"/>
    <n v="180996"/>
    <s v="International"/>
    <x v="1"/>
    <x v="1"/>
    <x v="1"/>
    <x v="1"/>
    <x v="0"/>
    <n v="0.54569288709360619"/>
  </r>
  <r>
    <n v="9426"/>
    <n v="21"/>
    <x v="0"/>
    <x v="1"/>
    <n v="2.2599999999999998"/>
    <x v="1"/>
    <x v="3"/>
    <n v="61260"/>
    <x v="0"/>
    <n v="490"/>
    <n v="261"/>
    <n v="1.7"/>
    <n v="4.9000000000000004"/>
    <x v="2"/>
    <x v="0"/>
    <n v="81343"/>
    <s v="Domestic"/>
    <x v="0"/>
    <x v="1"/>
    <x v="0"/>
    <x v="1"/>
    <x v="1"/>
    <n v="0.32783219066274893"/>
  </r>
  <r>
    <n v="9427"/>
    <n v="32"/>
    <x v="1"/>
    <x v="0"/>
    <n v="3.3"/>
    <x v="5"/>
    <x v="4"/>
    <n v="119823"/>
    <x v="0"/>
    <n v="284"/>
    <n v="227"/>
    <n v="2.7"/>
    <n v="2.2000000000000002"/>
    <x v="2"/>
    <x v="1"/>
    <n v="91616"/>
    <s v="Domestic"/>
    <x v="3"/>
    <x v="1"/>
    <x v="1"/>
    <x v="2"/>
    <x v="2"/>
    <n v="-0.23540555652921391"/>
  </r>
  <r>
    <n v="9428"/>
    <n v="29"/>
    <x v="0"/>
    <x v="0"/>
    <n v="3.41"/>
    <x v="7"/>
    <x v="2"/>
    <n v="111460"/>
    <x v="1"/>
    <n v="769"/>
    <n v="473"/>
    <n v="7.2"/>
    <n v="8.5"/>
    <x v="1"/>
    <x v="2"/>
    <n v="76594"/>
    <s v="International"/>
    <x v="0"/>
    <x v="1"/>
    <x v="0"/>
    <x v="0"/>
    <x v="0"/>
    <n v="-0.31281177103893776"/>
  </r>
  <r>
    <n v="9429"/>
    <n v="32"/>
    <x v="1"/>
    <x v="4"/>
    <n v="3.88"/>
    <x v="2"/>
    <x v="2"/>
    <n v="106689"/>
    <x v="0"/>
    <n v="394"/>
    <n v="94"/>
    <n v="1.4"/>
    <n v="7.4"/>
    <x v="2"/>
    <x v="1"/>
    <n v="77417"/>
    <s v="Domestic"/>
    <x v="1"/>
    <x v="1"/>
    <x v="0"/>
    <x v="2"/>
    <x v="1"/>
    <n v="-0.27436755429331983"/>
  </r>
  <r>
    <n v="9430"/>
    <n v="28"/>
    <x v="0"/>
    <x v="2"/>
    <n v="2.17"/>
    <x v="1"/>
    <x v="1"/>
    <n v="83918"/>
    <x v="0"/>
    <n v="269"/>
    <n v="426"/>
    <n v="1.1000000000000001"/>
    <n v="6.5"/>
    <x v="3"/>
    <x v="2"/>
    <n v="162904"/>
    <s v="International"/>
    <x v="3"/>
    <x v="0"/>
    <x v="0"/>
    <x v="0"/>
    <x v="2"/>
    <n v="0.94122834195285876"/>
  </r>
  <r>
    <n v="9431"/>
    <n v="32"/>
    <x v="0"/>
    <x v="1"/>
    <n v="2.2400000000000002"/>
    <x v="8"/>
    <x v="3"/>
    <n v="119375"/>
    <x v="1"/>
    <n v="724"/>
    <n v="331"/>
    <n v="6.5"/>
    <n v="7.7"/>
    <x v="1"/>
    <x v="2"/>
    <n v="115220"/>
    <s v="International"/>
    <x v="2"/>
    <x v="1"/>
    <x v="1"/>
    <x v="2"/>
    <x v="0"/>
    <n v="-3.4806282722513092E-2"/>
  </r>
  <r>
    <n v="9432"/>
    <n v="33"/>
    <x v="2"/>
    <x v="3"/>
    <n v="2.1"/>
    <x v="4"/>
    <x v="4"/>
    <n v="99640"/>
    <x v="0"/>
    <n v="497"/>
    <n v="456"/>
    <n v="7.1"/>
    <n v="7.8"/>
    <x v="3"/>
    <x v="1"/>
    <n v="193056"/>
    <s v="International"/>
    <x v="0"/>
    <x v="0"/>
    <x v="0"/>
    <x v="2"/>
    <x v="1"/>
    <n v="0.93753512645523884"/>
  </r>
  <r>
    <n v="9433"/>
    <n v="23"/>
    <x v="1"/>
    <x v="4"/>
    <n v="3.06"/>
    <x v="1"/>
    <x v="4"/>
    <n v="61199"/>
    <x v="1"/>
    <n v="583"/>
    <n v="102"/>
    <n v="7.4"/>
    <n v="7.7"/>
    <x v="2"/>
    <x v="3"/>
    <n v="190077"/>
    <s v="Domestic"/>
    <x v="3"/>
    <x v="1"/>
    <x v="0"/>
    <x v="1"/>
    <x v="1"/>
    <n v="2.1058840830732528"/>
  </r>
  <r>
    <n v="9434"/>
    <n v="26"/>
    <x v="0"/>
    <x v="2"/>
    <n v="3.25"/>
    <x v="9"/>
    <x v="1"/>
    <n v="98359"/>
    <x v="0"/>
    <n v="271"/>
    <n v="156"/>
    <n v="8.8000000000000007"/>
    <n v="5.0999999999999996"/>
    <x v="3"/>
    <x v="1"/>
    <n v="167582"/>
    <s v="International"/>
    <x v="2"/>
    <x v="1"/>
    <x v="1"/>
    <x v="0"/>
    <x v="2"/>
    <n v="0.70377901361339579"/>
  </r>
  <r>
    <n v="9435"/>
    <n v="31"/>
    <x v="1"/>
    <x v="3"/>
    <n v="2.81"/>
    <x v="9"/>
    <x v="1"/>
    <n v="76487"/>
    <x v="1"/>
    <n v="687"/>
    <n v="396"/>
    <n v="3.9"/>
    <n v="5.8"/>
    <x v="3"/>
    <x v="1"/>
    <n v="82718"/>
    <s v="International"/>
    <x v="1"/>
    <x v="1"/>
    <x v="0"/>
    <x v="2"/>
    <x v="0"/>
    <n v="8.1464824087753476E-2"/>
  </r>
  <r>
    <n v="9436"/>
    <n v="23"/>
    <x v="0"/>
    <x v="3"/>
    <n v="3.6"/>
    <x v="8"/>
    <x v="4"/>
    <n v="30067"/>
    <x v="0"/>
    <n v="708"/>
    <n v="173"/>
    <n v="1.8"/>
    <n v="8.1999999999999993"/>
    <x v="1"/>
    <x v="1"/>
    <n v="127656"/>
    <s v="International"/>
    <x v="3"/>
    <x v="1"/>
    <x v="1"/>
    <x v="1"/>
    <x v="0"/>
    <n v="3.2457178966973759"/>
  </r>
  <r>
    <n v="9437"/>
    <n v="33"/>
    <x v="0"/>
    <x v="0"/>
    <n v="3.37"/>
    <x v="3"/>
    <x v="1"/>
    <n v="55907"/>
    <x v="1"/>
    <n v="458"/>
    <n v="290"/>
    <n v="4.5999999999999996"/>
    <n v="9.4"/>
    <x v="0"/>
    <x v="2"/>
    <n v="99811"/>
    <s v="International"/>
    <x v="1"/>
    <x v="1"/>
    <x v="1"/>
    <x v="2"/>
    <x v="1"/>
    <n v="0.78530416584685281"/>
  </r>
  <r>
    <n v="9438"/>
    <n v="32"/>
    <x v="0"/>
    <x v="2"/>
    <n v="3.97"/>
    <x v="2"/>
    <x v="2"/>
    <n v="42589"/>
    <x v="0"/>
    <n v="620"/>
    <n v="95"/>
    <n v="3.3"/>
    <n v="5.6"/>
    <x v="0"/>
    <x v="3"/>
    <n v="130717"/>
    <s v="International"/>
    <x v="2"/>
    <x v="1"/>
    <x v="0"/>
    <x v="2"/>
    <x v="1"/>
    <n v="2.0692667120618"/>
  </r>
  <r>
    <n v="9439"/>
    <n v="24"/>
    <x v="0"/>
    <x v="4"/>
    <n v="2.2799999999999998"/>
    <x v="2"/>
    <x v="4"/>
    <n v="73280"/>
    <x v="0"/>
    <n v="330"/>
    <n v="247"/>
    <n v="9.6"/>
    <n v="7.2"/>
    <x v="3"/>
    <x v="3"/>
    <n v="96902"/>
    <s v="International"/>
    <x v="0"/>
    <x v="1"/>
    <x v="0"/>
    <x v="1"/>
    <x v="2"/>
    <n v="0.32235262008733623"/>
  </r>
  <r>
    <n v="9440"/>
    <n v="21"/>
    <x v="1"/>
    <x v="1"/>
    <n v="2.12"/>
    <x v="6"/>
    <x v="0"/>
    <n v="118596"/>
    <x v="0"/>
    <n v="497"/>
    <n v="341"/>
    <n v="2.8"/>
    <n v="5.6"/>
    <x v="2"/>
    <x v="4"/>
    <n v="81216"/>
    <s v="Domestic"/>
    <x v="0"/>
    <x v="1"/>
    <x v="0"/>
    <x v="1"/>
    <x v="1"/>
    <n v="-0.31518769604371144"/>
  </r>
  <r>
    <n v="9441"/>
    <n v="25"/>
    <x v="1"/>
    <x v="1"/>
    <n v="2.5499999999999998"/>
    <x v="6"/>
    <x v="3"/>
    <n v="89951"/>
    <x v="0"/>
    <n v="701"/>
    <n v="464"/>
    <n v="7.3"/>
    <n v="4.8"/>
    <x v="0"/>
    <x v="1"/>
    <n v="101918"/>
    <s v="Domestic"/>
    <x v="3"/>
    <x v="0"/>
    <x v="1"/>
    <x v="0"/>
    <x v="0"/>
    <n v="0.13303909906504652"/>
  </r>
  <r>
    <n v="9442"/>
    <n v="21"/>
    <x v="2"/>
    <x v="4"/>
    <n v="2.04"/>
    <x v="0"/>
    <x v="3"/>
    <n v="54328"/>
    <x v="1"/>
    <n v="408"/>
    <n v="216"/>
    <n v="9.3000000000000007"/>
    <n v="8"/>
    <x v="0"/>
    <x v="1"/>
    <n v="97584"/>
    <s v="Domestic"/>
    <x v="3"/>
    <x v="1"/>
    <x v="0"/>
    <x v="1"/>
    <x v="1"/>
    <n v="0.79620085407156527"/>
  </r>
  <r>
    <n v="9443"/>
    <n v="33"/>
    <x v="1"/>
    <x v="0"/>
    <n v="3.87"/>
    <x v="9"/>
    <x v="0"/>
    <n v="101108"/>
    <x v="0"/>
    <n v="590"/>
    <n v="214"/>
    <n v="7"/>
    <n v="2.2999999999999998"/>
    <x v="0"/>
    <x v="1"/>
    <n v="185084"/>
    <s v="International"/>
    <x v="3"/>
    <x v="0"/>
    <x v="0"/>
    <x v="2"/>
    <x v="1"/>
    <n v="0.83055742374490649"/>
  </r>
  <r>
    <n v="9444"/>
    <n v="21"/>
    <x v="0"/>
    <x v="0"/>
    <n v="2.61"/>
    <x v="3"/>
    <x v="0"/>
    <n v="71437"/>
    <x v="0"/>
    <n v="390"/>
    <n v="186"/>
    <n v="1.6"/>
    <n v="5"/>
    <x v="1"/>
    <x v="0"/>
    <n v="143082"/>
    <s v="Domestic"/>
    <x v="0"/>
    <x v="0"/>
    <x v="1"/>
    <x v="1"/>
    <x v="1"/>
    <n v="1.0029116564245419"/>
  </r>
  <r>
    <n v="9445"/>
    <n v="30"/>
    <x v="1"/>
    <x v="3"/>
    <n v="3.1"/>
    <x v="9"/>
    <x v="2"/>
    <n v="83765"/>
    <x v="1"/>
    <n v="362"/>
    <n v="269"/>
    <n v="9.3000000000000007"/>
    <n v="6.3"/>
    <x v="2"/>
    <x v="1"/>
    <n v="100905"/>
    <s v="International"/>
    <x v="3"/>
    <x v="0"/>
    <x v="1"/>
    <x v="0"/>
    <x v="1"/>
    <n v="0.20462006804751387"/>
  </r>
  <r>
    <n v="9446"/>
    <n v="31"/>
    <x v="2"/>
    <x v="2"/>
    <n v="2.64"/>
    <x v="9"/>
    <x v="4"/>
    <n v="57365"/>
    <x v="1"/>
    <n v="278"/>
    <n v="265"/>
    <n v="2.2999999999999998"/>
    <n v="7.4"/>
    <x v="1"/>
    <x v="3"/>
    <n v="137672"/>
    <s v="International"/>
    <x v="3"/>
    <x v="0"/>
    <x v="0"/>
    <x v="2"/>
    <x v="2"/>
    <n v="1.3999302710712107"/>
  </r>
  <r>
    <n v="9447"/>
    <n v="31"/>
    <x v="1"/>
    <x v="3"/>
    <n v="2.4900000000000002"/>
    <x v="4"/>
    <x v="1"/>
    <n v="43255"/>
    <x v="0"/>
    <n v="712"/>
    <n v="237"/>
    <n v="2.8"/>
    <n v="9"/>
    <x v="2"/>
    <x v="2"/>
    <n v="168959"/>
    <s v="Domestic"/>
    <x v="2"/>
    <x v="1"/>
    <x v="1"/>
    <x v="2"/>
    <x v="0"/>
    <n v="2.9061149000115591"/>
  </r>
  <r>
    <n v="9448"/>
    <n v="34"/>
    <x v="1"/>
    <x v="1"/>
    <n v="2.2999999999999998"/>
    <x v="8"/>
    <x v="3"/>
    <n v="42333"/>
    <x v="0"/>
    <n v="666"/>
    <n v="367"/>
    <n v="7.6"/>
    <n v="2.5"/>
    <x v="2"/>
    <x v="1"/>
    <n v="139909"/>
    <s v="Domestic"/>
    <x v="2"/>
    <x v="1"/>
    <x v="1"/>
    <x v="2"/>
    <x v="0"/>
    <n v="2.30496303120497"/>
  </r>
  <r>
    <n v="9449"/>
    <n v="27"/>
    <x v="1"/>
    <x v="4"/>
    <n v="2.64"/>
    <x v="2"/>
    <x v="0"/>
    <n v="47407"/>
    <x v="0"/>
    <n v="372"/>
    <n v="328"/>
    <n v="5.4"/>
    <n v="4.7"/>
    <x v="3"/>
    <x v="1"/>
    <n v="170124"/>
    <s v="International"/>
    <x v="3"/>
    <x v="0"/>
    <x v="0"/>
    <x v="0"/>
    <x v="1"/>
    <n v="2.5885839643934441"/>
  </r>
  <r>
    <n v="9450"/>
    <n v="32"/>
    <x v="0"/>
    <x v="2"/>
    <n v="3.23"/>
    <x v="8"/>
    <x v="4"/>
    <n v="44959"/>
    <x v="0"/>
    <n v="612"/>
    <n v="471"/>
    <n v="8"/>
    <n v="3"/>
    <x v="0"/>
    <x v="1"/>
    <n v="184014"/>
    <s v="Domestic"/>
    <x v="1"/>
    <x v="1"/>
    <x v="1"/>
    <x v="2"/>
    <x v="1"/>
    <n v="3.0929291131920196"/>
  </r>
  <r>
    <n v="9451"/>
    <n v="26"/>
    <x v="1"/>
    <x v="4"/>
    <n v="3.94"/>
    <x v="0"/>
    <x v="1"/>
    <n v="105620"/>
    <x v="0"/>
    <n v="756"/>
    <n v="49"/>
    <n v="2.5"/>
    <n v="5.9"/>
    <x v="0"/>
    <x v="4"/>
    <n v="133170"/>
    <s v="International"/>
    <x v="3"/>
    <x v="0"/>
    <x v="1"/>
    <x v="0"/>
    <x v="0"/>
    <n v="0.26084074985798145"/>
  </r>
  <r>
    <n v="9452"/>
    <n v="22"/>
    <x v="1"/>
    <x v="2"/>
    <n v="3.12"/>
    <x v="3"/>
    <x v="3"/>
    <n v="117496"/>
    <x v="1"/>
    <n v="761"/>
    <n v="138"/>
    <n v="8.6999999999999993"/>
    <n v="2.8"/>
    <x v="1"/>
    <x v="4"/>
    <n v="94855"/>
    <s v="Domestic"/>
    <x v="0"/>
    <x v="1"/>
    <x v="0"/>
    <x v="1"/>
    <x v="0"/>
    <n v="-0.19269592156328727"/>
  </r>
  <r>
    <n v="9453"/>
    <n v="34"/>
    <x v="2"/>
    <x v="1"/>
    <n v="3.07"/>
    <x v="6"/>
    <x v="4"/>
    <n v="36814"/>
    <x v="1"/>
    <n v="757"/>
    <n v="105"/>
    <n v="3.7"/>
    <n v="3.2"/>
    <x v="0"/>
    <x v="0"/>
    <n v="199637"/>
    <s v="Domestic"/>
    <x v="0"/>
    <x v="0"/>
    <x v="0"/>
    <x v="2"/>
    <x v="0"/>
    <n v="4.4228554354321723"/>
  </r>
  <r>
    <n v="9454"/>
    <n v="31"/>
    <x v="0"/>
    <x v="1"/>
    <n v="2.0699999999999998"/>
    <x v="4"/>
    <x v="3"/>
    <n v="69526"/>
    <x v="0"/>
    <n v="796"/>
    <n v="120"/>
    <n v="5.7"/>
    <n v="2.1"/>
    <x v="3"/>
    <x v="2"/>
    <n v="121022"/>
    <s v="International"/>
    <x v="3"/>
    <x v="1"/>
    <x v="0"/>
    <x v="2"/>
    <x v="0"/>
    <n v="0.74067255415240341"/>
  </r>
  <r>
    <n v="9455"/>
    <n v="32"/>
    <x v="1"/>
    <x v="2"/>
    <n v="3.68"/>
    <x v="7"/>
    <x v="2"/>
    <n v="116662"/>
    <x v="0"/>
    <n v="407"/>
    <n v="465"/>
    <n v="2"/>
    <n v="6.1"/>
    <x v="1"/>
    <x v="1"/>
    <n v="142285"/>
    <s v="International"/>
    <x v="2"/>
    <x v="0"/>
    <x v="0"/>
    <x v="2"/>
    <x v="1"/>
    <n v="0.21963449966570092"/>
  </r>
  <r>
    <n v="9456"/>
    <n v="22"/>
    <x v="1"/>
    <x v="0"/>
    <n v="2.09"/>
    <x v="4"/>
    <x v="3"/>
    <n v="116619"/>
    <x v="0"/>
    <n v="742"/>
    <n v="29"/>
    <n v="4.2"/>
    <n v="8.1999999999999993"/>
    <x v="2"/>
    <x v="2"/>
    <n v="164524"/>
    <s v="International"/>
    <x v="3"/>
    <x v="0"/>
    <x v="1"/>
    <x v="1"/>
    <x v="0"/>
    <n v="0.41078211955170257"/>
  </r>
  <r>
    <n v="9457"/>
    <n v="31"/>
    <x v="0"/>
    <x v="2"/>
    <n v="3.81"/>
    <x v="4"/>
    <x v="2"/>
    <n v="80553"/>
    <x v="1"/>
    <n v="448"/>
    <n v="305"/>
    <n v="4.2"/>
    <n v="2.1"/>
    <x v="1"/>
    <x v="1"/>
    <n v="76264"/>
    <s v="International"/>
    <x v="2"/>
    <x v="0"/>
    <x v="1"/>
    <x v="2"/>
    <x v="1"/>
    <n v="-5.3244447754894293E-2"/>
  </r>
  <r>
    <n v="9458"/>
    <n v="27"/>
    <x v="1"/>
    <x v="1"/>
    <n v="3.08"/>
    <x v="7"/>
    <x v="2"/>
    <n v="35858"/>
    <x v="0"/>
    <n v="426"/>
    <n v="179"/>
    <n v="9.6999999999999993"/>
    <n v="8.1"/>
    <x v="1"/>
    <x v="2"/>
    <n v="119252"/>
    <s v="International"/>
    <x v="1"/>
    <x v="0"/>
    <x v="1"/>
    <x v="0"/>
    <x v="1"/>
    <n v="2.3256734898767362"/>
  </r>
  <r>
    <n v="9459"/>
    <n v="21"/>
    <x v="0"/>
    <x v="4"/>
    <n v="2.34"/>
    <x v="0"/>
    <x v="2"/>
    <n v="71734"/>
    <x v="0"/>
    <n v="457"/>
    <n v="179"/>
    <n v="8.5"/>
    <n v="9.6999999999999993"/>
    <x v="1"/>
    <x v="2"/>
    <n v="108999"/>
    <s v="International"/>
    <x v="3"/>
    <x v="0"/>
    <x v="0"/>
    <x v="1"/>
    <x v="1"/>
    <n v="0.51948866646220759"/>
  </r>
  <r>
    <n v="9460"/>
    <n v="33"/>
    <x v="0"/>
    <x v="3"/>
    <n v="2.9"/>
    <x v="8"/>
    <x v="1"/>
    <n v="110226"/>
    <x v="1"/>
    <n v="383"/>
    <n v="450"/>
    <n v="1.5"/>
    <n v="5.3"/>
    <x v="1"/>
    <x v="4"/>
    <n v="183234"/>
    <s v="International"/>
    <x v="2"/>
    <x v="1"/>
    <x v="0"/>
    <x v="2"/>
    <x v="1"/>
    <n v="0.66234826628926025"/>
  </r>
  <r>
    <n v="9461"/>
    <n v="22"/>
    <x v="0"/>
    <x v="4"/>
    <n v="3.99"/>
    <x v="2"/>
    <x v="1"/>
    <n v="36622"/>
    <x v="0"/>
    <n v="764"/>
    <n v="11"/>
    <n v="3.6"/>
    <n v="5.8"/>
    <x v="3"/>
    <x v="4"/>
    <n v="173451"/>
    <s v="Domestic"/>
    <x v="3"/>
    <x v="0"/>
    <x v="1"/>
    <x v="1"/>
    <x v="0"/>
    <n v="3.736251433564524"/>
  </r>
  <r>
    <n v="9462"/>
    <n v="32"/>
    <x v="1"/>
    <x v="1"/>
    <n v="2.61"/>
    <x v="3"/>
    <x v="2"/>
    <n v="68821"/>
    <x v="1"/>
    <n v="558"/>
    <n v="328"/>
    <n v="2.9"/>
    <n v="7.9"/>
    <x v="3"/>
    <x v="1"/>
    <n v="176286"/>
    <s v="International"/>
    <x v="0"/>
    <x v="1"/>
    <x v="0"/>
    <x v="2"/>
    <x v="1"/>
    <n v="1.5615146539573677"/>
  </r>
  <r>
    <n v="9463"/>
    <n v="28"/>
    <x v="0"/>
    <x v="4"/>
    <n v="2.54"/>
    <x v="7"/>
    <x v="4"/>
    <n v="101047"/>
    <x v="0"/>
    <n v="771"/>
    <n v="405"/>
    <n v="3.9"/>
    <n v="7.8"/>
    <x v="0"/>
    <x v="2"/>
    <n v="132816"/>
    <s v="Domestic"/>
    <x v="0"/>
    <x v="1"/>
    <x v="1"/>
    <x v="0"/>
    <x v="0"/>
    <n v="0.31439825031915841"/>
  </r>
  <r>
    <n v="9464"/>
    <n v="26"/>
    <x v="0"/>
    <x v="0"/>
    <n v="2.2400000000000002"/>
    <x v="2"/>
    <x v="2"/>
    <n v="82975"/>
    <x v="1"/>
    <n v="785"/>
    <n v="497"/>
    <n v="1.1000000000000001"/>
    <n v="2"/>
    <x v="2"/>
    <x v="2"/>
    <n v="151184"/>
    <s v="Domestic"/>
    <x v="1"/>
    <x v="0"/>
    <x v="1"/>
    <x v="0"/>
    <x v="0"/>
    <n v="0.82204278397107566"/>
  </r>
  <r>
    <n v="9465"/>
    <n v="34"/>
    <x v="0"/>
    <x v="0"/>
    <n v="3.19"/>
    <x v="6"/>
    <x v="4"/>
    <n v="41447"/>
    <x v="1"/>
    <n v="361"/>
    <n v="481"/>
    <n v="8"/>
    <n v="8.5"/>
    <x v="3"/>
    <x v="3"/>
    <n v="163303"/>
    <s v="Domestic"/>
    <x v="1"/>
    <x v="1"/>
    <x v="0"/>
    <x v="2"/>
    <x v="1"/>
    <n v="2.9400439115014354"/>
  </r>
  <r>
    <n v="9466"/>
    <n v="22"/>
    <x v="0"/>
    <x v="2"/>
    <n v="2.1800000000000002"/>
    <x v="1"/>
    <x v="3"/>
    <n v="70399"/>
    <x v="0"/>
    <n v="666"/>
    <n v="306"/>
    <n v="2.2000000000000002"/>
    <n v="2"/>
    <x v="0"/>
    <x v="2"/>
    <n v="150267"/>
    <s v="Domestic"/>
    <x v="1"/>
    <x v="0"/>
    <x v="0"/>
    <x v="1"/>
    <x v="0"/>
    <n v="1.1345047514879474"/>
  </r>
  <r>
    <n v="9467"/>
    <n v="27"/>
    <x v="0"/>
    <x v="4"/>
    <n v="3.53"/>
    <x v="9"/>
    <x v="1"/>
    <n v="38801"/>
    <x v="1"/>
    <n v="759"/>
    <n v="455"/>
    <n v="2.8"/>
    <n v="6.1"/>
    <x v="3"/>
    <x v="3"/>
    <n v="77179"/>
    <s v="Domestic"/>
    <x v="1"/>
    <x v="1"/>
    <x v="1"/>
    <x v="0"/>
    <x v="0"/>
    <n v="0.98909821911806395"/>
  </r>
  <r>
    <n v="9468"/>
    <n v="24"/>
    <x v="0"/>
    <x v="4"/>
    <n v="3.84"/>
    <x v="9"/>
    <x v="4"/>
    <n v="77634"/>
    <x v="1"/>
    <n v="589"/>
    <n v="361"/>
    <n v="6.9"/>
    <n v="5.5"/>
    <x v="0"/>
    <x v="2"/>
    <n v="76948"/>
    <s v="International"/>
    <x v="0"/>
    <x v="0"/>
    <x v="0"/>
    <x v="1"/>
    <x v="1"/>
    <n v="-8.836334595666847E-3"/>
  </r>
  <r>
    <n v="9469"/>
    <n v="22"/>
    <x v="1"/>
    <x v="1"/>
    <n v="3.86"/>
    <x v="8"/>
    <x v="4"/>
    <n v="82310"/>
    <x v="1"/>
    <n v="527"/>
    <n v="217"/>
    <n v="6.7"/>
    <n v="8.4"/>
    <x v="1"/>
    <x v="0"/>
    <n v="143133"/>
    <s v="Domestic"/>
    <x v="0"/>
    <x v="1"/>
    <x v="0"/>
    <x v="1"/>
    <x v="1"/>
    <n v="0.73895030980439802"/>
  </r>
  <r>
    <n v="9470"/>
    <n v="32"/>
    <x v="1"/>
    <x v="2"/>
    <n v="2.2200000000000002"/>
    <x v="5"/>
    <x v="4"/>
    <n v="44083"/>
    <x v="0"/>
    <n v="729"/>
    <n v="9"/>
    <n v="8.4"/>
    <n v="2.2000000000000002"/>
    <x v="1"/>
    <x v="1"/>
    <n v="98060"/>
    <s v="Domestic"/>
    <x v="1"/>
    <x v="1"/>
    <x v="0"/>
    <x v="2"/>
    <x v="0"/>
    <n v="1.2244402604178481"/>
  </r>
  <r>
    <n v="9471"/>
    <n v="26"/>
    <x v="0"/>
    <x v="2"/>
    <n v="3.12"/>
    <x v="4"/>
    <x v="0"/>
    <n v="95727"/>
    <x v="1"/>
    <n v="471"/>
    <n v="362"/>
    <n v="2.2000000000000002"/>
    <n v="6.8"/>
    <x v="0"/>
    <x v="4"/>
    <n v="188262"/>
    <s v="Domestic"/>
    <x v="1"/>
    <x v="0"/>
    <x v="1"/>
    <x v="0"/>
    <x v="1"/>
    <n v="0.96665517565577108"/>
  </r>
  <r>
    <n v="9472"/>
    <n v="31"/>
    <x v="0"/>
    <x v="4"/>
    <n v="2.19"/>
    <x v="7"/>
    <x v="1"/>
    <n v="102321"/>
    <x v="1"/>
    <n v="509"/>
    <n v="112"/>
    <n v="3"/>
    <n v="9.1"/>
    <x v="3"/>
    <x v="0"/>
    <n v="160361"/>
    <s v="Domestic"/>
    <x v="0"/>
    <x v="0"/>
    <x v="1"/>
    <x v="2"/>
    <x v="1"/>
    <n v="0.56723448754410144"/>
  </r>
  <r>
    <n v="9473"/>
    <n v="29"/>
    <x v="1"/>
    <x v="3"/>
    <n v="3.14"/>
    <x v="0"/>
    <x v="0"/>
    <n v="74235"/>
    <x v="0"/>
    <n v="428"/>
    <n v="43"/>
    <n v="8.9"/>
    <n v="6"/>
    <x v="3"/>
    <x v="3"/>
    <n v="67658"/>
    <s v="Domestic"/>
    <x v="0"/>
    <x v="0"/>
    <x v="0"/>
    <x v="0"/>
    <x v="1"/>
    <n v="-8.8597022967602884E-2"/>
  </r>
  <r>
    <n v="9474"/>
    <n v="31"/>
    <x v="0"/>
    <x v="4"/>
    <n v="3.63"/>
    <x v="0"/>
    <x v="3"/>
    <n v="89414"/>
    <x v="1"/>
    <n v="765"/>
    <n v="166"/>
    <n v="7"/>
    <n v="8.8000000000000007"/>
    <x v="2"/>
    <x v="2"/>
    <n v="196711"/>
    <s v="International"/>
    <x v="0"/>
    <x v="1"/>
    <x v="1"/>
    <x v="2"/>
    <x v="0"/>
    <n v="1.2000022367861856"/>
  </r>
  <r>
    <n v="9475"/>
    <n v="29"/>
    <x v="2"/>
    <x v="4"/>
    <n v="3.08"/>
    <x v="4"/>
    <x v="4"/>
    <n v="74532"/>
    <x v="1"/>
    <n v="280"/>
    <n v="347"/>
    <n v="1.7"/>
    <n v="9"/>
    <x v="1"/>
    <x v="1"/>
    <n v="179558"/>
    <s v="International"/>
    <x v="1"/>
    <x v="1"/>
    <x v="1"/>
    <x v="0"/>
    <x v="2"/>
    <n v="1.4091396983845865"/>
  </r>
  <r>
    <n v="9476"/>
    <n v="34"/>
    <x v="1"/>
    <x v="4"/>
    <n v="3.74"/>
    <x v="8"/>
    <x v="1"/>
    <n v="93057"/>
    <x v="1"/>
    <n v="690"/>
    <n v="44"/>
    <n v="1.8"/>
    <n v="3.3"/>
    <x v="1"/>
    <x v="2"/>
    <n v="82396"/>
    <s v="Domestic"/>
    <x v="3"/>
    <x v="0"/>
    <x v="0"/>
    <x v="2"/>
    <x v="0"/>
    <n v="-0.11456419183941026"/>
  </r>
  <r>
    <n v="9477"/>
    <n v="28"/>
    <x v="0"/>
    <x v="0"/>
    <n v="3.6"/>
    <x v="4"/>
    <x v="1"/>
    <n v="111375"/>
    <x v="0"/>
    <n v="450"/>
    <n v="181"/>
    <n v="5.8"/>
    <n v="8.9"/>
    <x v="1"/>
    <x v="1"/>
    <n v="123944"/>
    <s v="Domestic"/>
    <x v="1"/>
    <x v="0"/>
    <x v="1"/>
    <x v="0"/>
    <x v="1"/>
    <n v="0.11285297418630752"/>
  </r>
  <r>
    <n v="9478"/>
    <n v="23"/>
    <x v="0"/>
    <x v="2"/>
    <n v="2.5499999999999998"/>
    <x v="8"/>
    <x v="1"/>
    <n v="42210"/>
    <x v="0"/>
    <n v="279"/>
    <n v="188"/>
    <n v="7.8"/>
    <n v="7.1"/>
    <x v="3"/>
    <x v="4"/>
    <n v="136711"/>
    <s v="International"/>
    <x v="2"/>
    <x v="0"/>
    <x v="1"/>
    <x v="1"/>
    <x v="2"/>
    <n v="2.238829661217721"/>
  </r>
  <r>
    <n v="9479"/>
    <n v="23"/>
    <x v="1"/>
    <x v="0"/>
    <n v="3.26"/>
    <x v="6"/>
    <x v="4"/>
    <n v="115305"/>
    <x v="1"/>
    <n v="494"/>
    <n v="330"/>
    <n v="6.8"/>
    <n v="8.6999999999999993"/>
    <x v="2"/>
    <x v="4"/>
    <n v="170816"/>
    <s v="Domestic"/>
    <x v="1"/>
    <x v="1"/>
    <x v="0"/>
    <x v="1"/>
    <x v="1"/>
    <n v="0.4814275183209748"/>
  </r>
  <r>
    <n v="9480"/>
    <n v="22"/>
    <x v="0"/>
    <x v="3"/>
    <n v="2.0099999999999998"/>
    <x v="5"/>
    <x v="2"/>
    <n v="44243"/>
    <x v="0"/>
    <n v="722"/>
    <n v="240"/>
    <n v="7.1"/>
    <n v="3.4"/>
    <x v="0"/>
    <x v="1"/>
    <n v="138793"/>
    <s v="Domestic"/>
    <x v="0"/>
    <x v="1"/>
    <x v="1"/>
    <x v="1"/>
    <x v="0"/>
    <n v="2.1370612300250889"/>
  </r>
  <r>
    <n v="9481"/>
    <n v="25"/>
    <x v="0"/>
    <x v="1"/>
    <n v="2.79"/>
    <x v="6"/>
    <x v="2"/>
    <n v="69926"/>
    <x v="0"/>
    <n v="749"/>
    <n v="410"/>
    <n v="6.1"/>
    <n v="4.4000000000000004"/>
    <x v="2"/>
    <x v="2"/>
    <n v="140193"/>
    <s v="International"/>
    <x v="0"/>
    <x v="1"/>
    <x v="1"/>
    <x v="0"/>
    <x v="0"/>
    <n v="1.0048765838171783"/>
  </r>
  <r>
    <n v="9482"/>
    <n v="34"/>
    <x v="0"/>
    <x v="3"/>
    <n v="2.48"/>
    <x v="5"/>
    <x v="2"/>
    <n v="48393"/>
    <x v="0"/>
    <n v="416"/>
    <n v="254"/>
    <n v="8.9"/>
    <n v="6.4"/>
    <x v="3"/>
    <x v="3"/>
    <n v="167222"/>
    <s v="Domestic"/>
    <x v="3"/>
    <x v="1"/>
    <x v="0"/>
    <x v="2"/>
    <x v="1"/>
    <n v="2.4554997623623249"/>
  </r>
  <r>
    <n v="9483"/>
    <n v="32"/>
    <x v="1"/>
    <x v="2"/>
    <n v="3.87"/>
    <x v="5"/>
    <x v="0"/>
    <n v="60987"/>
    <x v="0"/>
    <n v="274"/>
    <n v="475"/>
    <n v="9.1"/>
    <n v="7.8"/>
    <x v="1"/>
    <x v="0"/>
    <n v="182258"/>
    <s v="International"/>
    <x v="1"/>
    <x v="0"/>
    <x v="1"/>
    <x v="2"/>
    <x v="2"/>
    <n v="1.9884729532523324"/>
  </r>
  <r>
    <n v="9484"/>
    <n v="34"/>
    <x v="1"/>
    <x v="1"/>
    <n v="2.81"/>
    <x v="6"/>
    <x v="4"/>
    <n v="114642"/>
    <x v="1"/>
    <n v="498"/>
    <n v="312"/>
    <n v="6.5"/>
    <n v="9.8000000000000007"/>
    <x v="1"/>
    <x v="3"/>
    <n v="91664"/>
    <s v="International"/>
    <x v="2"/>
    <x v="1"/>
    <x v="1"/>
    <x v="2"/>
    <x v="1"/>
    <n v="-0.20043265120985329"/>
  </r>
  <r>
    <n v="9485"/>
    <n v="24"/>
    <x v="0"/>
    <x v="3"/>
    <n v="3.31"/>
    <x v="4"/>
    <x v="3"/>
    <n v="118859"/>
    <x v="0"/>
    <n v="478"/>
    <n v="86"/>
    <n v="7.6"/>
    <n v="1.6"/>
    <x v="0"/>
    <x v="4"/>
    <n v="151204"/>
    <s v="International"/>
    <x v="0"/>
    <x v="0"/>
    <x v="0"/>
    <x v="1"/>
    <x v="1"/>
    <n v="0.27212916144339089"/>
  </r>
  <r>
    <n v="9486"/>
    <n v="27"/>
    <x v="1"/>
    <x v="2"/>
    <n v="3.46"/>
    <x v="1"/>
    <x v="0"/>
    <n v="86549"/>
    <x v="1"/>
    <n v="413"/>
    <n v="184"/>
    <n v="5.2"/>
    <n v="5.9"/>
    <x v="1"/>
    <x v="4"/>
    <n v="135376"/>
    <s v="Domestic"/>
    <x v="2"/>
    <x v="1"/>
    <x v="1"/>
    <x v="0"/>
    <x v="1"/>
    <n v="0.56415440964078156"/>
  </r>
  <r>
    <n v="9487"/>
    <n v="24"/>
    <x v="0"/>
    <x v="3"/>
    <n v="3.55"/>
    <x v="0"/>
    <x v="1"/>
    <n v="91216"/>
    <x v="0"/>
    <n v="644"/>
    <n v="174"/>
    <n v="3.4"/>
    <n v="5.9"/>
    <x v="1"/>
    <x v="2"/>
    <n v="162208"/>
    <s v="International"/>
    <x v="3"/>
    <x v="0"/>
    <x v="0"/>
    <x v="1"/>
    <x v="1"/>
    <n v="0.7782845114892124"/>
  </r>
  <r>
    <n v="9488"/>
    <n v="29"/>
    <x v="1"/>
    <x v="1"/>
    <n v="3.47"/>
    <x v="3"/>
    <x v="2"/>
    <n v="60180"/>
    <x v="0"/>
    <n v="723"/>
    <n v="241"/>
    <n v="6.7"/>
    <n v="9.1999999999999993"/>
    <x v="1"/>
    <x v="0"/>
    <n v="117989"/>
    <s v="Domestic"/>
    <x v="2"/>
    <x v="1"/>
    <x v="0"/>
    <x v="0"/>
    <x v="0"/>
    <n v="0.96060152874709204"/>
  </r>
  <r>
    <n v="9489"/>
    <n v="32"/>
    <x v="0"/>
    <x v="1"/>
    <n v="2.58"/>
    <x v="0"/>
    <x v="1"/>
    <n v="43641"/>
    <x v="0"/>
    <n v="551"/>
    <n v="404"/>
    <n v="8.3000000000000007"/>
    <n v="3.1"/>
    <x v="0"/>
    <x v="1"/>
    <n v="197139"/>
    <s v="Domestic"/>
    <x v="3"/>
    <x v="1"/>
    <x v="0"/>
    <x v="2"/>
    <x v="1"/>
    <n v="3.517288788066268"/>
  </r>
  <r>
    <n v="9490"/>
    <n v="32"/>
    <x v="1"/>
    <x v="3"/>
    <n v="3.37"/>
    <x v="1"/>
    <x v="0"/>
    <n v="83150"/>
    <x v="1"/>
    <n v="746"/>
    <n v="218"/>
    <n v="3.4"/>
    <n v="2.4"/>
    <x v="0"/>
    <x v="4"/>
    <n v="140229"/>
    <s v="Domestic"/>
    <x v="2"/>
    <x v="1"/>
    <x v="1"/>
    <x v="2"/>
    <x v="0"/>
    <n v="0.68645820805772695"/>
  </r>
  <r>
    <n v="9491"/>
    <n v="22"/>
    <x v="2"/>
    <x v="0"/>
    <n v="3.1"/>
    <x v="2"/>
    <x v="2"/>
    <n v="39421"/>
    <x v="0"/>
    <n v="635"/>
    <n v="293"/>
    <n v="6.6"/>
    <n v="5.3"/>
    <x v="0"/>
    <x v="2"/>
    <n v="176213"/>
    <s v="International"/>
    <x v="2"/>
    <x v="1"/>
    <x v="1"/>
    <x v="1"/>
    <x v="1"/>
    <n v="3.4700286649247865"/>
  </r>
  <r>
    <n v="9492"/>
    <n v="31"/>
    <x v="0"/>
    <x v="3"/>
    <n v="3.19"/>
    <x v="9"/>
    <x v="4"/>
    <n v="66617"/>
    <x v="0"/>
    <n v="451"/>
    <n v="420"/>
    <n v="6.6"/>
    <n v="7.5"/>
    <x v="3"/>
    <x v="3"/>
    <n v="142132"/>
    <s v="International"/>
    <x v="1"/>
    <x v="1"/>
    <x v="0"/>
    <x v="2"/>
    <x v="1"/>
    <n v="1.1335695092844169"/>
  </r>
  <r>
    <n v="9493"/>
    <n v="34"/>
    <x v="0"/>
    <x v="3"/>
    <n v="2"/>
    <x v="6"/>
    <x v="2"/>
    <n v="41416"/>
    <x v="0"/>
    <n v="348"/>
    <n v="477"/>
    <n v="9.3000000000000007"/>
    <n v="9.6999999999999993"/>
    <x v="0"/>
    <x v="1"/>
    <n v="139223"/>
    <s v="Domestic"/>
    <x v="2"/>
    <x v="1"/>
    <x v="0"/>
    <x v="2"/>
    <x v="2"/>
    <n v="2.3615752366235272"/>
  </r>
  <r>
    <n v="9494"/>
    <n v="26"/>
    <x v="0"/>
    <x v="3"/>
    <n v="2.52"/>
    <x v="1"/>
    <x v="2"/>
    <n v="64216"/>
    <x v="1"/>
    <n v="666"/>
    <n v="118"/>
    <n v="7.8"/>
    <n v="6.1"/>
    <x v="1"/>
    <x v="0"/>
    <n v="104063"/>
    <s v="International"/>
    <x v="3"/>
    <x v="1"/>
    <x v="0"/>
    <x v="0"/>
    <x v="0"/>
    <n v="0.62051513641460077"/>
  </r>
  <r>
    <n v="9495"/>
    <n v="27"/>
    <x v="0"/>
    <x v="0"/>
    <n v="3.86"/>
    <x v="7"/>
    <x v="2"/>
    <n v="63772"/>
    <x v="0"/>
    <n v="280"/>
    <n v="205"/>
    <n v="8.3000000000000007"/>
    <n v="7.5"/>
    <x v="0"/>
    <x v="4"/>
    <n v="108026"/>
    <s v="Domestic"/>
    <x v="0"/>
    <x v="1"/>
    <x v="0"/>
    <x v="0"/>
    <x v="2"/>
    <n v="0.69394091450793449"/>
  </r>
  <r>
    <n v="9496"/>
    <n v="24"/>
    <x v="0"/>
    <x v="4"/>
    <n v="2.58"/>
    <x v="7"/>
    <x v="0"/>
    <n v="86336"/>
    <x v="1"/>
    <n v="637"/>
    <n v="327"/>
    <n v="6.1"/>
    <n v="3.5"/>
    <x v="1"/>
    <x v="0"/>
    <n v="151889"/>
    <s v="Domestic"/>
    <x v="0"/>
    <x v="1"/>
    <x v="0"/>
    <x v="1"/>
    <x v="1"/>
    <n v="0.75927770570793185"/>
  </r>
  <r>
    <n v="9497"/>
    <n v="33"/>
    <x v="1"/>
    <x v="1"/>
    <n v="2.88"/>
    <x v="9"/>
    <x v="2"/>
    <n v="105506"/>
    <x v="1"/>
    <n v="702"/>
    <n v="203"/>
    <n v="7.5"/>
    <n v="7.1"/>
    <x v="2"/>
    <x v="1"/>
    <n v="196976"/>
    <s v="Domestic"/>
    <x v="3"/>
    <x v="0"/>
    <x v="0"/>
    <x v="2"/>
    <x v="0"/>
    <n v="0.86696491194813563"/>
  </r>
  <r>
    <n v="9498"/>
    <n v="26"/>
    <x v="1"/>
    <x v="2"/>
    <n v="2.37"/>
    <x v="6"/>
    <x v="0"/>
    <n v="112131"/>
    <x v="1"/>
    <n v="714"/>
    <n v="427"/>
    <n v="3.2"/>
    <n v="3.2"/>
    <x v="3"/>
    <x v="4"/>
    <n v="133400"/>
    <s v="Domestic"/>
    <x v="2"/>
    <x v="1"/>
    <x v="0"/>
    <x v="0"/>
    <x v="0"/>
    <n v="0.18967992794142566"/>
  </r>
  <r>
    <n v="9499"/>
    <n v="27"/>
    <x v="0"/>
    <x v="1"/>
    <n v="2.2799999999999998"/>
    <x v="3"/>
    <x v="1"/>
    <n v="117867"/>
    <x v="0"/>
    <n v="422"/>
    <n v="376"/>
    <n v="6.2"/>
    <n v="5.5"/>
    <x v="3"/>
    <x v="1"/>
    <n v="195714"/>
    <s v="Domestic"/>
    <x v="0"/>
    <x v="1"/>
    <x v="0"/>
    <x v="0"/>
    <x v="1"/>
    <n v="0.66046476112906916"/>
  </r>
  <r>
    <n v="9500"/>
    <n v="24"/>
    <x v="1"/>
    <x v="1"/>
    <n v="2.42"/>
    <x v="8"/>
    <x v="4"/>
    <n v="38369"/>
    <x v="0"/>
    <n v="416"/>
    <n v="376"/>
    <n v="7"/>
    <n v="1.4"/>
    <x v="1"/>
    <x v="4"/>
    <n v="179135"/>
    <s v="International"/>
    <x v="1"/>
    <x v="1"/>
    <x v="0"/>
    <x v="1"/>
    <x v="1"/>
    <n v="3.6687429956475279"/>
  </r>
  <r>
    <n v="9501"/>
    <n v="28"/>
    <x v="1"/>
    <x v="4"/>
    <n v="3.11"/>
    <x v="4"/>
    <x v="2"/>
    <n v="118028"/>
    <x v="0"/>
    <n v="466"/>
    <n v="309"/>
    <n v="8.5"/>
    <n v="3.9"/>
    <x v="2"/>
    <x v="1"/>
    <n v="119673"/>
    <s v="Domestic"/>
    <x v="3"/>
    <x v="0"/>
    <x v="1"/>
    <x v="0"/>
    <x v="1"/>
    <n v="1.3937370793371064E-2"/>
  </r>
  <r>
    <n v="9502"/>
    <n v="29"/>
    <x v="1"/>
    <x v="1"/>
    <n v="3.84"/>
    <x v="4"/>
    <x v="0"/>
    <n v="71582"/>
    <x v="0"/>
    <n v="749"/>
    <n v="184"/>
    <n v="2.5"/>
    <n v="8"/>
    <x v="1"/>
    <x v="2"/>
    <n v="83432"/>
    <s v="Domestic"/>
    <x v="3"/>
    <x v="1"/>
    <x v="1"/>
    <x v="0"/>
    <x v="0"/>
    <n v="0.16554441060601827"/>
  </r>
  <r>
    <n v="9503"/>
    <n v="21"/>
    <x v="0"/>
    <x v="1"/>
    <n v="2.65"/>
    <x v="1"/>
    <x v="2"/>
    <n v="95566"/>
    <x v="1"/>
    <n v="390"/>
    <n v="428"/>
    <n v="3.9"/>
    <n v="1.6"/>
    <x v="1"/>
    <x v="2"/>
    <n v="181731"/>
    <s v="International"/>
    <x v="2"/>
    <x v="1"/>
    <x v="1"/>
    <x v="1"/>
    <x v="1"/>
    <n v="0.90162819412761863"/>
  </r>
  <r>
    <n v="9504"/>
    <n v="27"/>
    <x v="0"/>
    <x v="0"/>
    <n v="2.65"/>
    <x v="0"/>
    <x v="2"/>
    <n v="103731"/>
    <x v="0"/>
    <n v="406"/>
    <n v="195"/>
    <n v="8.1"/>
    <n v="3.9"/>
    <x v="2"/>
    <x v="3"/>
    <n v="163018"/>
    <s v="International"/>
    <x v="3"/>
    <x v="0"/>
    <x v="0"/>
    <x v="0"/>
    <x v="1"/>
    <n v="0.57154563245317214"/>
  </r>
  <r>
    <n v="9505"/>
    <n v="29"/>
    <x v="0"/>
    <x v="0"/>
    <n v="3.13"/>
    <x v="6"/>
    <x v="2"/>
    <n v="43178"/>
    <x v="0"/>
    <n v="600"/>
    <n v="364"/>
    <n v="4.9000000000000004"/>
    <n v="2.5"/>
    <x v="2"/>
    <x v="1"/>
    <n v="103554"/>
    <s v="International"/>
    <x v="0"/>
    <x v="0"/>
    <x v="0"/>
    <x v="0"/>
    <x v="1"/>
    <n v="1.3983046922043634"/>
  </r>
  <r>
    <n v="9506"/>
    <n v="32"/>
    <x v="0"/>
    <x v="0"/>
    <n v="2.71"/>
    <x v="7"/>
    <x v="3"/>
    <n v="30017"/>
    <x v="0"/>
    <n v="635"/>
    <n v="35"/>
    <n v="5.4"/>
    <n v="6.6"/>
    <x v="1"/>
    <x v="3"/>
    <n v="176108"/>
    <s v="International"/>
    <x v="2"/>
    <x v="0"/>
    <x v="1"/>
    <x v="2"/>
    <x v="1"/>
    <n v="4.8669420661625082"/>
  </r>
  <r>
    <n v="9507"/>
    <n v="30"/>
    <x v="1"/>
    <x v="0"/>
    <n v="3.82"/>
    <x v="4"/>
    <x v="4"/>
    <n v="86314"/>
    <x v="0"/>
    <n v="660"/>
    <n v="385"/>
    <n v="6.6"/>
    <n v="7.7"/>
    <x v="2"/>
    <x v="2"/>
    <n v="103773"/>
    <s v="Domestic"/>
    <x v="3"/>
    <x v="0"/>
    <x v="0"/>
    <x v="0"/>
    <x v="0"/>
    <n v="0.20227309590564682"/>
  </r>
  <r>
    <n v="9508"/>
    <n v="25"/>
    <x v="1"/>
    <x v="0"/>
    <n v="2.76"/>
    <x v="0"/>
    <x v="4"/>
    <n v="67095"/>
    <x v="1"/>
    <n v="722"/>
    <n v="170"/>
    <n v="7.5"/>
    <n v="2"/>
    <x v="2"/>
    <x v="4"/>
    <n v="126455"/>
    <s v="Domestic"/>
    <x v="3"/>
    <x v="1"/>
    <x v="0"/>
    <x v="0"/>
    <x v="0"/>
    <n v="0.88471570161711011"/>
  </r>
  <r>
    <n v="9509"/>
    <n v="32"/>
    <x v="0"/>
    <x v="2"/>
    <n v="2.98"/>
    <x v="9"/>
    <x v="0"/>
    <n v="97361"/>
    <x v="0"/>
    <n v="671"/>
    <n v="449"/>
    <n v="3.6"/>
    <n v="5.7"/>
    <x v="1"/>
    <x v="1"/>
    <n v="167504"/>
    <s v="Domestic"/>
    <x v="1"/>
    <x v="0"/>
    <x v="0"/>
    <x v="2"/>
    <x v="0"/>
    <n v="0.72044247696716346"/>
  </r>
  <r>
    <n v="9510"/>
    <n v="22"/>
    <x v="0"/>
    <x v="4"/>
    <n v="3.07"/>
    <x v="8"/>
    <x v="1"/>
    <n v="54623"/>
    <x v="0"/>
    <n v="619"/>
    <n v="481"/>
    <n v="8.8000000000000007"/>
    <n v="7.1"/>
    <x v="3"/>
    <x v="4"/>
    <n v="82313"/>
    <s v="International"/>
    <x v="1"/>
    <x v="1"/>
    <x v="0"/>
    <x v="1"/>
    <x v="1"/>
    <n v="0.50692931548981202"/>
  </r>
  <r>
    <n v="9511"/>
    <n v="30"/>
    <x v="1"/>
    <x v="3"/>
    <n v="3.56"/>
    <x v="8"/>
    <x v="1"/>
    <n v="36206"/>
    <x v="0"/>
    <n v="730"/>
    <n v="26"/>
    <n v="4.3"/>
    <n v="9.9"/>
    <x v="3"/>
    <x v="4"/>
    <n v="85145"/>
    <s v="Domestic"/>
    <x v="3"/>
    <x v="1"/>
    <x v="0"/>
    <x v="0"/>
    <x v="0"/>
    <n v="1.3516820416505551"/>
  </r>
  <r>
    <n v="9512"/>
    <n v="26"/>
    <x v="1"/>
    <x v="0"/>
    <n v="3.13"/>
    <x v="6"/>
    <x v="1"/>
    <n v="49545"/>
    <x v="0"/>
    <n v="685"/>
    <n v="363"/>
    <n v="3.3"/>
    <n v="3"/>
    <x v="1"/>
    <x v="3"/>
    <n v="78975"/>
    <s v="Domestic"/>
    <x v="0"/>
    <x v="0"/>
    <x v="1"/>
    <x v="0"/>
    <x v="0"/>
    <n v="0.59400544959128065"/>
  </r>
  <r>
    <n v="9513"/>
    <n v="32"/>
    <x v="1"/>
    <x v="4"/>
    <n v="2.48"/>
    <x v="5"/>
    <x v="2"/>
    <n v="64815"/>
    <x v="0"/>
    <n v="585"/>
    <n v="112"/>
    <n v="7.3"/>
    <n v="1.7"/>
    <x v="2"/>
    <x v="3"/>
    <n v="196368"/>
    <s v="Domestic"/>
    <x v="2"/>
    <x v="0"/>
    <x v="0"/>
    <x v="2"/>
    <x v="1"/>
    <n v="2.0296690580884054"/>
  </r>
  <r>
    <n v="9514"/>
    <n v="32"/>
    <x v="0"/>
    <x v="3"/>
    <n v="2.25"/>
    <x v="6"/>
    <x v="0"/>
    <n v="37766"/>
    <x v="1"/>
    <n v="409"/>
    <n v="451"/>
    <n v="4.2"/>
    <n v="3.3"/>
    <x v="0"/>
    <x v="2"/>
    <n v="141853"/>
    <s v="International"/>
    <x v="3"/>
    <x v="0"/>
    <x v="1"/>
    <x v="2"/>
    <x v="1"/>
    <n v="2.7561033734046498"/>
  </r>
  <r>
    <n v="9515"/>
    <n v="27"/>
    <x v="1"/>
    <x v="1"/>
    <n v="3.88"/>
    <x v="2"/>
    <x v="2"/>
    <n v="54864"/>
    <x v="1"/>
    <n v="721"/>
    <n v="344"/>
    <n v="5.6"/>
    <n v="6"/>
    <x v="1"/>
    <x v="4"/>
    <n v="156683"/>
    <s v="Domestic"/>
    <x v="1"/>
    <x v="0"/>
    <x v="1"/>
    <x v="0"/>
    <x v="0"/>
    <n v="1.8558435403907845"/>
  </r>
  <r>
    <n v="9516"/>
    <n v="22"/>
    <x v="1"/>
    <x v="1"/>
    <n v="3.6"/>
    <x v="4"/>
    <x v="3"/>
    <n v="37248"/>
    <x v="0"/>
    <n v="635"/>
    <n v="99"/>
    <n v="4"/>
    <n v="6.7"/>
    <x v="0"/>
    <x v="0"/>
    <n v="64658"/>
    <s v="International"/>
    <x v="3"/>
    <x v="1"/>
    <x v="0"/>
    <x v="1"/>
    <x v="1"/>
    <n v="0.73587843642611683"/>
  </r>
  <r>
    <n v="9517"/>
    <n v="22"/>
    <x v="1"/>
    <x v="4"/>
    <n v="2.0499999999999998"/>
    <x v="4"/>
    <x v="0"/>
    <n v="54745"/>
    <x v="0"/>
    <n v="397"/>
    <n v="189"/>
    <n v="8.6999999999999993"/>
    <n v="4.4000000000000004"/>
    <x v="3"/>
    <x v="4"/>
    <n v="137490"/>
    <s v="International"/>
    <x v="2"/>
    <x v="0"/>
    <x v="0"/>
    <x v="1"/>
    <x v="1"/>
    <n v="1.5114622339939721"/>
  </r>
  <r>
    <n v="9518"/>
    <n v="30"/>
    <x v="0"/>
    <x v="2"/>
    <n v="3.64"/>
    <x v="1"/>
    <x v="0"/>
    <n v="82095"/>
    <x v="0"/>
    <n v="306"/>
    <n v="125"/>
    <n v="5.5"/>
    <n v="4.9000000000000004"/>
    <x v="0"/>
    <x v="2"/>
    <n v="65134"/>
    <s v="International"/>
    <x v="0"/>
    <x v="0"/>
    <x v="0"/>
    <x v="0"/>
    <x v="2"/>
    <n v="-0.20660210731469639"/>
  </r>
  <r>
    <n v="9519"/>
    <n v="34"/>
    <x v="0"/>
    <x v="2"/>
    <n v="3.18"/>
    <x v="4"/>
    <x v="0"/>
    <n v="46031"/>
    <x v="0"/>
    <n v="311"/>
    <n v="360"/>
    <n v="1.6"/>
    <n v="5.9"/>
    <x v="1"/>
    <x v="0"/>
    <n v="119529"/>
    <s v="International"/>
    <x v="2"/>
    <x v="0"/>
    <x v="1"/>
    <x v="2"/>
    <x v="2"/>
    <n v="1.5967065673133323"/>
  </r>
  <r>
    <n v="9520"/>
    <n v="32"/>
    <x v="0"/>
    <x v="4"/>
    <n v="3.04"/>
    <x v="4"/>
    <x v="3"/>
    <n v="94111"/>
    <x v="0"/>
    <n v="736"/>
    <n v="379"/>
    <n v="1.5"/>
    <n v="2.4"/>
    <x v="0"/>
    <x v="4"/>
    <n v="67983"/>
    <s v="International"/>
    <x v="2"/>
    <x v="0"/>
    <x v="0"/>
    <x v="2"/>
    <x v="0"/>
    <n v="-0.27762960759103611"/>
  </r>
  <r>
    <n v="9521"/>
    <n v="30"/>
    <x v="1"/>
    <x v="2"/>
    <n v="2.02"/>
    <x v="0"/>
    <x v="0"/>
    <n v="118946"/>
    <x v="0"/>
    <n v="761"/>
    <n v="173"/>
    <n v="4.3"/>
    <n v="9.6999999999999993"/>
    <x v="3"/>
    <x v="1"/>
    <n v="155126"/>
    <s v="Domestic"/>
    <x v="1"/>
    <x v="0"/>
    <x v="0"/>
    <x v="0"/>
    <x v="0"/>
    <n v="0.30417164091268306"/>
  </r>
  <r>
    <n v="9522"/>
    <n v="21"/>
    <x v="1"/>
    <x v="2"/>
    <n v="3.56"/>
    <x v="5"/>
    <x v="3"/>
    <n v="83930"/>
    <x v="1"/>
    <n v="460"/>
    <n v="80"/>
    <n v="4.7"/>
    <n v="7.1"/>
    <x v="0"/>
    <x v="4"/>
    <n v="80644"/>
    <s v="Domestic"/>
    <x v="2"/>
    <x v="1"/>
    <x v="1"/>
    <x v="1"/>
    <x v="1"/>
    <n v="-3.9151674014059334E-2"/>
  </r>
  <r>
    <n v="9523"/>
    <n v="24"/>
    <x v="2"/>
    <x v="1"/>
    <n v="2.4"/>
    <x v="7"/>
    <x v="1"/>
    <n v="92136"/>
    <x v="1"/>
    <n v="316"/>
    <n v="239"/>
    <n v="1.3"/>
    <n v="5.7"/>
    <x v="3"/>
    <x v="3"/>
    <n v="116928"/>
    <s v="International"/>
    <x v="3"/>
    <x v="0"/>
    <x v="0"/>
    <x v="1"/>
    <x v="2"/>
    <n v="0.26908048971086218"/>
  </r>
  <r>
    <n v="9524"/>
    <n v="27"/>
    <x v="2"/>
    <x v="2"/>
    <n v="3.46"/>
    <x v="7"/>
    <x v="0"/>
    <n v="114110"/>
    <x v="0"/>
    <n v="354"/>
    <n v="106"/>
    <n v="8.6999999999999993"/>
    <n v="7.6"/>
    <x v="3"/>
    <x v="1"/>
    <n v="93058"/>
    <s v="Domestic"/>
    <x v="1"/>
    <x v="0"/>
    <x v="1"/>
    <x v="0"/>
    <x v="1"/>
    <n v="-0.18448865130137587"/>
  </r>
  <r>
    <n v="9525"/>
    <n v="34"/>
    <x v="0"/>
    <x v="2"/>
    <n v="2.0299999999999998"/>
    <x v="2"/>
    <x v="2"/>
    <n v="87649"/>
    <x v="0"/>
    <n v="318"/>
    <n v="369"/>
    <n v="5.6"/>
    <n v="1.9"/>
    <x v="0"/>
    <x v="3"/>
    <n v="98024"/>
    <s v="Domestic"/>
    <x v="0"/>
    <x v="1"/>
    <x v="0"/>
    <x v="2"/>
    <x v="2"/>
    <n v="0.11836986160709193"/>
  </r>
  <r>
    <n v="9526"/>
    <n v="29"/>
    <x v="0"/>
    <x v="4"/>
    <n v="3.59"/>
    <x v="8"/>
    <x v="4"/>
    <n v="69283"/>
    <x v="0"/>
    <n v="612"/>
    <n v="99"/>
    <n v="5.9"/>
    <n v="8.1"/>
    <x v="2"/>
    <x v="4"/>
    <n v="133071"/>
    <s v="International"/>
    <x v="3"/>
    <x v="1"/>
    <x v="1"/>
    <x v="0"/>
    <x v="1"/>
    <n v="0.92068761456634385"/>
  </r>
  <r>
    <n v="9527"/>
    <n v="23"/>
    <x v="0"/>
    <x v="2"/>
    <n v="2.0499999999999998"/>
    <x v="7"/>
    <x v="3"/>
    <n v="43894"/>
    <x v="1"/>
    <n v="572"/>
    <n v="78"/>
    <n v="6.9"/>
    <n v="2.7"/>
    <x v="2"/>
    <x v="0"/>
    <n v="136712"/>
    <s v="Domestic"/>
    <x v="0"/>
    <x v="0"/>
    <x v="0"/>
    <x v="1"/>
    <x v="1"/>
    <n v="2.1145942497835697"/>
  </r>
  <r>
    <n v="9528"/>
    <n v="32"/>
    <x v="0"/>
    <x v="0"/>
    <n v="2.4700000000000002"/>
    <x v="4"/>
    <x v="1"/>
    <n v="87918"/>
    <x v="0"/>
    <n v="411"/>
    <n v="417"/>
    <n v="3"/>
    <n v="1.7"/>
    <x v="2"/>
    <x v="3"/>
    <n v="174513"/>
    <s v="Domestic"/>
    <x v="3"/>
    <x v="1"/>
    <x v="1"/>
    <x v="2"/>
    <x v="1"/>
    <n v="0.98495188698560021"/>
  </r>
  <r>
    <n v="9529"/>
    <n v="31"/>
    <x v="1"/>
    <x v="0"/>
    <n v="2.54"/>
    <x v="5"/>
    <x v="1"/>
    <n v="62396"/>
    <x v="1"/>
    <n v="548"/>
    <n v="186"/>
    <n v="5.7"/>
    <n v="9"/>
    <x v="2"/>
    <x v="3"/>
    <n v="169689"/>
    <s v="Domestic"/>
    <x v="2"/>
    <x v="0"/>
    <x v="1"/>
    <x v="2"/>
    <x v="1"/>
    <n v="1.7195493300852618"/>
  </r>
  <r>
    <n v="9530"/>
    <n v="27"/>
    <x v="1"/>
    <x v="4"/>
    <n v="2.3199999999999998"/>
    <x v="0"/>
    <x v="4"/>
    <n v="51607"/>
    <x v="1"/>
    <n v="782"/>
    <n v="393"/>
    <n v="3"/>
    <n v="7.3"/>
    <x v="3"/>
    <x v="0"/>
    <n v="116020"/>
    <s v="International"/>
    <x v="0"/>
    <x v="1"/>
    <x v="0"/>
    <x v="0"/>
    <x v="0"/>
    <n v="1.2481446315422327"/>
  </r>
  <r>
    <n v="9531"/>
    <n v="27"/>
    <x v="0"/>
    <x v="0"/>
    <n v="2.96"/>
    <x v="5"/>
    <x v="0"/>
    <n v="72129"/>
    <x v="0"/>
    <n v="773"/>
    <n v="403"/>
    <n v="4.7"/>
    <n v="1.3"/>
    <x v="1"/>
    <x v="0"/>
    <n v="87198"/>
    <s v="International"/>
    <x v="0"/>
    <x v="0"/>
    <x v="0"/>
    <x v="0"/>
    <x v="0"/>
    <n v="0.2089173564031111"/>
  </r>
  <r>
    <n v="9532"/>
    <n v="27"/>
    <x v="1"/>
    <x v="1"/>
    <n v="2.57"/>
    <x v="7"/>
    <x v="2"/>
    <n v="107474"/>
    <x v="1"/>
    <n v="281"/>
    <n v="122"/>
    <n v="6.6"/>
    <n v="9.4"/>
    <x v="2"/>
    <x v="0"/>
    <n v="76133"/>
    <s v="Domestic"/>
    <x v="0"/>
    <x v="1"/>
    <x v="1"/>
    <x v="0"/>
    <x v="2"/>
    <n v="-0.29161471611738654"/>
  </r>
  <r>
    <n v="9533"/>
    <n v="22"/>
    <x v="1"/>
    <x v="4"/>
    <n v="3.99"/>
    <x v="5"/>
    <x v="4"/>
    <n v="69639"/>
    <x v="0"/>
    <n v="618"/>
    <n v="158"/>
    <n v="3.1"/>
    <n v="10"/>
    <x v="3"/>
    <x v="0"/>
    <n v="161532"/>
    <s v="Domestic"/>
    <x v="1"/>
    <x v="1"/>
    <x v="0"/>
    <x v="1"/>
    <x v="1"/>
    <n v="1.31956231422048"/>
  </r>
  <r>
    <n v="9534"/>
    <n v="26"/>
    <x v="0"/>
    <x v="2"/>
    <n v="3.16"/>
    <x v="4"/>
    <x v="0"/>
    <n v="100780"/>
    <x v="0"/>
    <n v="719"/>
    <n v="202"/>
    <n v="9"/>
    <n v="6.6"/>
    <x v="0"/>
    <x v="3"/>
    <n v="155162"/>
    <s v="International"/>
    <x v="3"/>
    <x v="0"/>
    <x v="0"/>
    <x v="0"/>
    <x v="0"/>
    <n v="0.53961103393530463"/>
  </r>
  <r>
    <n v="9535"/>
    <n v="22"/>
    <x v="0"/>
    <x v="0"/>
    <n v="3.13"/>
    <x v="1"/>
    <x v="0"/>
    <n v="37203"/>
    <x v="0"/>
    <n v="603"/>
    <n v="191"/>
    <n v="3.6"/>
    <n v="2.2999999999999998"/>
    <x v="0"/>
    <x v="2"/>
    <n v="180481"/>
    <s v="International"/>
    <x v="3"/>
    <x v="0"/>
    <x v="0"/>
    <x v="1"/>
    <x v="1"/>
    <n v="3.851248555224041"/>
  </r>
  <r>
    <n v="9536"/>
    <n v="26"/>
    <x v="0"/>
    <x v="1"/>
    <n v="2.44"/>
    <x v="1"/>
    <x v="3"/>
    <n v="79393"/>
    <x v="0"/>
    <n v="560"/>
    <n v="437"/>
    <n v="3.7"/>
    <n v="5.6"/>
    <x v="3"/>
    <x v="4"/>
    <n v="89990"/>
    <s v="Domestic"/>
    <x v="0"/>
    <x v="1"/>
    <x v="0"/>
    <x v="0"/>
    <x v="1"/>
    <n v="0.13347524340936859"/>
  </r>
  <r>
    <n v="9537"/>
    <n v="33"/>
    <x v="0"/>
    <x v="4"/>
    <n v="2.82"/>
    <x v="7"/>
    <x v="2"/>
    <n v="116993"/>
    <x v="1"/>
    <n v="698"/>
    <n v="395"/>
    <n v="9.3000000000000007"/>
    <n v="7.1"/>
    <x v="3"/>
    <x v="1"/>
    <n v="120717"/>
    <s v="International"/>
    <x v="1"/>
    <x v="1"/>
    <x v="0"/>
    <x v="2"/>
    <x v="0"/>
    <n v="3.1830964245724104E-2"/>
  </r>
  <r>
    <n v="9538"/>
    <n v="30"/>
    <x v="1"/>
    <x v="4"/>
    <n v="2.25"/>
    <x v="1"/>
    <x v="2"/>
    <n v="41202"/>
    <x v="0"/>
    <n v="608"/>
    <n v="154"/>
    <n v="4.5"/>
    <n v="2.7"/>
    <x v="0"/>
    <x v="0"/>
    <n v="166297"/>
    <s v="International"/>
    <x v="1"/>
    <x v="1"/>
    <x v="1"/>
    <x v="0"/>
    <x v="1"/>
    <n v="3.0361390223775544"/>
  </r>
  <r>
    <n v="9539"/>
    <n v="23"/>
    <x v="0"/>
    <x v="2"/>
    <n v="3.53"/>
    <x v="1"/>
    <x v="3"/>
    <n v="81689"/>
    <x v="1"/>
    <n v="410"/>
    <n v="410"/>
    <n v="2.2000000000000002"/>
    <n v="4.5"/>
    <x v="2"/>
    <x v="4"/>
    <n v="93344"/>
    <s v="International"/>
    <x v="3"/>
    <x v="0"/>
    <x v="0"/>
    <x v="1"/>
    <x v="1"/>
    <n v="0.14267526839598968"/>
  </r>
  <r>
    <n v="9540"/>
    <n v="34"/>
    <x v="0"/>
    <x v="3"/>
    <n v="2.66"/>
    <x v="6"/>
    <x v="0"/>
    <n v="116780"/>
    <x v="0"/>
    <n v="441"/>
    <n v="398"/>
    <n v="4.8"/>
    <n v="2"/>
    <x v="1"/>
    <x v="4"/>
    <n v="155001"/>
    <s v="Domestic"/>
    <x v="0"/>
    <x v="1"/>
    <x v="1"/>
    <x v="2"/>
    <x v="1"/>
    <n v="0.327290631957527"/>
  </r>
  <r>
    <n v="9541"/>
    <n v="22"/>
    <x v="2"/>
    <x v="0"/>
    <n v="3.5"/>
    <x v="0"/>
    <x v="0"/>
    <n v="51668"/>
    <x v="0"/>
    <n v="725"/>
    <n v="400"/>
    <n v="4.0999999999999996"/>
    <n v="6.2"/>
    <x v="1"/>
    <x v="2"/>
    <n v="79347"/>
    <s v="International"/>
    <x v="3"/>
    <x v="1"/>
    <x v="0"/>
    <x v="1"/>
    <x v="0"/>
    <n v="0.53570875590307343"/>
  </r>
  <r>
    <n v="9542"/>
    <n v="32"/>
    <x v="1"/>
    <x v="1"/>
    <n v="2.74"/>
    <x v="1"/>
    <x v="2"/>
    <n v="89513"/>
    <x v="1"/>
    <n v="387"/>
    <n v="295"/>
    <n v="5.5"/>
    <n v="4.0999999999999996"/>
    <x v="1"/>
    <x v="2"/>
    <n v="82727"/>
    <s v="Domestic"/>
    <x v="2"/>
    <x v="1"/>
    <x v="1"/>
    <x v="2"/>
    <x v="1"/>
    <n v="-7.5810217510305769E-2"/>
  </r>
  <r>
    <n v="9543"/>
    <n v="34"/>
    <x v="0"/>
    <x v="4"/>
    <n v="3.98"/>
    <x v="0"/>
    <x v="2"/>
    <n v="81793"/>
    <x v="1"/>
    <n v="760"/>
    <n v="30"/>
    <n v="6.5"/>
    <n v="4.2"/>
    <x v="0"/>
    <x v="3"/>
    <n v="177299"/>
    <s v="International"/>
    <x v="2"/>
    <x v="0"/>
    <x v="0"/>
    <x v="2"/>
    <x v="0"/>
    <n v="1.1676549337962907"/>
  </r>
  <r>
    <n v="9544"/>
    <n v="26"/>
    <x v="2"/>
    <x v="0"/>
    <n v="2.34"/>
    <x v="1"/>
    <x v="2"/>
    <n v="42285"/>
    <x v="1"/>
    <n v="723"/>
    <n v="457"/>
    <n v="4"/>
    <n v="5.0999999999999996"/>
    <x v="0"/>
    <x v="4"/>
    <n v="84523"/>
    <s v="Domestic"/>
    <x v="3"/>
    <x v="0"/>
    <x v="1"/>
    <x v="0"/>
    <x v="0"/>
    <n v="0.99888849473808683"/>
  </r>
  <r>
    <n v="9545"/>
    <n v="22"/>
    <x v="0"/>
    <x v="1"/>
    <n v="2"/>
    <x v="4"/>
    <x v="2"/>
    <n v="95436"/>
    <x v="1"/>
    <n v="746"/>
    <n v="141"/>
    <n v="7.4"/>
    <n v="3.3"/>
    <x v="3"/>
    <x v="3"/>
    <n v="191183"/>
    <s v="International"/>
    <x v="2"/>
    <x v="1"/>
    <x v="1"/>
    <x v="1"/>
    <x v="0"/>
    <n v="1.0032587283624628"/>
  </r>
  <r>
    <n v="9546"/>
    <n v="25"/>
    <x v="0"/>
    <x v="1"/>
    <n v="3.19"/>
    <x v="5"/>
    <x v="0"/>
    <n v="57620"/>
    <x v="0"/>
    <n v="359"/>
    <n v="103"/>
    <n v="3.7"/>
    <n v="6.6"/>
    <x v="0"/>
    <x v="3"/>
    <n v="121655"/>
    <s v="International"/>
    <x v="0"/>
    <x v="1"/>
    <x v="0"/>
    <x v="0"/>
    <x v="1"/>
    <n v="1.1113328705310657"/>
  </r>
  <r>
    <n v="9547"/>
    <n v="22"/>
    <x v="1"/>
    <x v="4"/>
    <n v="3.91"/>
    <x v="8"/>
    <x v="2"/>
    <n v="48219"/>
    <x v="0"/>
    <n v="300"/>
    <n v="65"/>
    <n v="8.5"/>
    <n v="7"/>
    <x v="3"/>
    <x v="4"/>
    <n v="87574"/>
    <s v="International"/>
    <x v="3"/>
    <x v="1"/>
    <x v="1"/>
    <x v="1"/>
    <x v="2"/>
    <n v="0.81617204836267865"/>
  </r>
  <r>
    <n v="9548"/>
    <n v="23"/>
    <x v="0"/>
    <x v="0"/>
    <n v="3.29"/>
    <x v="4"/>
    <x v="0"/>
    <n v="46195"/>
    <x v="1"/>
    <n v="723"/>
    <n v="375"/>
    <n v="9.6999999999999993"/>
    <n v="3.3"/>
    <x v="3"/>
    <x v="2"/>
    <n v="146373"/>
    <s v="Domestic"/>
    <x v="2"/>
    <x v="1"/>
    <x v="0"/>
    <x v="1"/>
    <x v="0"/>
    <n v="2.1685896742071651"/>
  </r>
  <r>
    <n v="9549"/>
    <n v="23"/>
    <x v="1"/>
    <x v="1"/>
    <n v="2.17"/>
    <x v="1"/>
    <x v="3"/>
    <n v="35195"/>
    <x v="0"/>
    <n v="606"/>
    <n v="231"/>
    <n v="1.1000000000000001"/>
    <n v="7.9"/>
    <x v="2"/>
    <x v="3"/>
    <n v="181462"/>
    <s v="Domestic"/>
    <x v="2"/>
    <x v="0"/>
    <x v="0"/>
    <x v="1"/>
    <x v="1"/>
    <n v="4.1559028271061234"/>
  </r>
  <r>
    <n v="9550"/>
    <n v="26"/>
    <x v="0"/>
    <x v="4"/>
    <n v="3.08"/>
    <x v="2"/>
    <x v="1"/>
    <n v="92349"/>
    <x v="0"/>
    <n v="728"/>
    <n v="130"/>
    <n v="2"/>
    <n v="1.5"/>
    <x v="2"/>
    <x v="0"/>
    <n v="83083"/>
    <s v="International"/>
    <x v="2"/>
    <x v="1"/>
    <x v="0"/>
    <x v="0"/>
    <x v="0"/>
    <n v="-0.10033676596389782"/>
  </r>
  <r>
    <n v="9551"/>
    <n v="26"/>
    <x v="0"/>
    <x v="0"/>
    <n v="3.82"/>
    <x v="9"/>
    <x v="3"/>
    <n v="50301"/>
    <x v="0"/>
    <n v="543"/>
    <n v="23"/>
    <n v="5.6"/>
    <n v="7.2"/>
    <x v="2"/>
    <x v="2"/>
    <n v="79437"/>
    <s v="International"/>
    <x v="1"/>
    <x v="0"/>
    <x v="0"/>
    <x v="0"/>
    <x v="1"/>
    <n v="0.57923301723623788"/>
  </r>
  <r>
    <n v="9552"/>
    <n v="30"/>
    <x v="1"/>
    <x v="0"/>
    <n v="2.0099999999999998"/>
    <x v="2"/>
    <x v="3"/>
    <n v="99298"/>
    <x v="0"/>
    <n v="676"/>
    <n v="290"/>
    <n v="6.6"/>
    <n v="4.9000000000000004"/>
    <x v="1"/>
    <x v="1"/>
    <n v="115368"/>
    <s v="Domestic"/>
    <x v="2"/>
    <x v="0"/>
    <x v="0"/>
    <x v="0"/>
    <x v="0"/>
    <n v="0.16183608934721747"/>
  </r>
  <r>
    <n v="9553"/>
    <n v="23"/>
    <x v="0"/>
    <x v="4"/>
    <n v="2.33"/>
    <x v="9"/>
    <x v="4"/>
    <n v="110585"/>
    <x v="0"/>
    <n v="277"/>
    <n v="321"/>
    <n v="9.1999999999999993"/>
    <n v="6.6"/>
    <x v="1"/>
    <x v="3"/>
    <n v="88861"/>
    <s v="Domestic"/>
    <x v="3"/>
    <x v="0"/>
    <x v="0"/>
    <x v="1"/>
    <x v="2"/>
    <n v="-0.1964461726273907"/>
  </r>
  <r>
    <n v="9554"/>
    <n v="23"/>
    <x v="1"/>
    <x v="0"/>
    <n v="3.63"/>
    <x v="8"/>
    <x v="3"/>
    <n v="56071"/>
    <x v="0"/>
    <n v="625"/>
    <n v="105"/>
    <n v="6.7"/>
    <n v="4.5999999999999996"/>
    <x v="1"/>
    <x v="4"/>
    <n v="188716"/>
    <s v="Domestic"/>
    <x v="3"/>
    <x v="1"/>
    <x v="0"/>
    <x v="1"/>
    <x v="1"/>
    <n v="2.3656613935902695"/>
  </r>
  <r>
    <n v="9555"/>
    <n v="33"/>
    <x v="1"/>
    <x v="3"/>
    <n v="3.79"/>
    <x v="6"/>
    <x v="4"/>
    <n v="79521"/>
    <x v="0"/>
    <n v="485"/>
    <n v="42"/>
    <n v="8.8000000000000007"/>
    <n v="4.4000000000000004"/>
    <x v="2"/>
    <x v="0"/>
    <n v="98735"/>
    <s v="International"/>
    <x v="0"/>
    <x v="1"/>
    <x v="0"/>
    <x v="2"/>
    <x v="1"/>
    <n v="0.24162170998855648"/>
  </r>
  <r>
    <n v="9556"/>
    <n v="32"/>
    <x v="1"/>
    <x v="1"/>
    <n v="3.41"/>
    <x v="1"/>
    <x v="4"/>
    <n v="52864"/>
    <x v="0"/>
    <n v="737"/>
    <n v="170"/>
    <n v="5.7"/>
    <n v="2.2999999999999998"/>
    <x v="1"/>
    <x v="3"/>
    <n v="144599"/>
    <s v="International"/>
    <x v="1"/>
    <x v="0"/>
    <x v="0"/>
    <x v="2"/>
    <x v="0"/>
    <n v="1.7353019067796611"/>
  </r>
  <r>
    <n v="9557"/>
    <n v="33"/>
    <x v="1"/>
    <x v="1"/>
    <n v="3.98"/>
    <x v="0"/>
    <x v="4"/>
    <n v="87175"/>
    <x v="0"/>
    <n v="627"/>
    <n v="325"/>
    <n v="7.2"/>
    <n v="7.4"/>
    <x v="1"/>
    <x v="2"/>
    <n v="166774"/>
    <s v="International"/>
    <x v="2"/>
    <x v="1"/>
    <x v="1"/>
    <x v="2"/>
    <x v="1"/>
    <n v="0.91309435044450815"/>
  </r>
  <r>
    <n v="9558"/>
    <n v="21"/>
    <x v="0"/>
    <x v="0"/>
    <n v="2.1800000000000002"/>
    <x v="9"/>
    <x v="3"/>
    <n v="79732"/>
    <x v="1"/>
    <n v="570"/>
    <n v="423"/>
    <n v="9.3000000000000007"/>
    <n v="3.7"/>
    <x v="1"/>
    <x v="2"/>
    <n v="133671"/>
    <s v="Domestic"/>
    <x v="3"/>
    <x v="0"/>
    <x v="0"/>
    <x v="1"/>
    <x v="1"/>
    <n v="0.6765037876887573"/>
  </r>
  <r>
    <n v="9559"/>
    <n v="27"/>
    <x v="1"/>
    <x v="4"/>
    <n v="3.09"/>
    <x v="7"/>
    <x v="1"/>
    <n v="88985"/>
    <x v="1"/>
    <n v="309"/>
    <n v="480"/>
    <n v="7.1"/>
    <n v="4.9000000000000004"/>
    <x v="3"/>
    <x v="4"/>
    <n v="195246"/>
    <s v="Domestic"/>
    <x v="0"/>
    <x v="1"/>
    <x v="1"/>
    <x v="0"/>
    <x v="2"/>
    <n v="1.1941450806315672"/>
  </r>
  <r>
    <n v="9560"/>
    <n v="33"/>
    <x v="1"/>
    <x v="2"/>
    <n v="3.37"/>
    <x v="5"/>
    <x v="4"/>
    <n v="43376"/>
    <x v="1"/>
    <n v="474"/>
    <n v="202"/>
    <n v="5.3"/>
    <n v="7.8"/>
    <x v="1"/>
    <x v="4"/>
    <n v="98074"/>
    <s v="International"/>
    <x v="3"/>
    <x v="0"/>
    <x v="0"/>
    <x v="2"/>
    <x v="1"/>
    <n v="1.2610199188491331"/>
  </r>
  <r>
    <n v="9561"/>
    <n v="28"/>
    <x v="1"/>
    <x v="0"/>
    <n v="3.41"/>
    <x v="9"/>
    <x v="2"/>
    <n v="64330"/>
    <x v="1"/>
    <n v="702"/>
    <n v="22"/>
    <n v="6.3"/>
    <n v="3.1"/>
    <x v="1"/>
    <x v="0"/>
    <n v="66598"/>
    <s v="Domestic"/>
    <x v="3"/>
    <x v="0"/>
    <x v="0"/>
    <x v="0"/>
    <x v="0"/>
    <n v="3.5255712731229599E-2"/>
  </r>
  <r>
    <n v="9562"/>
    <n v="22"/>
    <x v="1"/>
    <x v="2"/>
    <n v="3.59"/>
    <x v="5"/>
    <x v="2"/>
    <n v="43223"/>
    <x v="0"/>
    <n v="301"/>
    <n v="472"/>
    <n v="4.9000000000000004"/>
    <n v="5.0999999999999996"/>
    <x v="3"/>
    <x v="1"/>
    <n v="85616"/>
    <s v="International"/>
    <x v="1"/>
    <x v="1"/>
    <x v="0"/>
    <x v="1"/>
    <x v="2"/>
    <n v="0.98079726071767348"/>
  </r>
  <r>
    <n v="9563"/>
    <n v="24"/>
    <x v="1"/>
    <x v="0"/>
    <n v="3.84"/>
    <x v="3"/>
    <x v="0"/>
    <n v="104165"/>
    <x v="0"/>
    <n v="609"/>
    <n v="250"/>
    <n v="2.4"/>
    <n v="3.9"/>
    <x v="2"/>
    <x v="1"/>
    <n v="190803"/>
    <s v="Domestic"/>
    <x v="3"/>
    <x v="1"/>
    <x v="1"/>
    <x v="1"/>
    <x v="1"/>
    <n v="0.8317381078097249"/>
  </r>
  <r>
    <n v="9564"/>
    <n v="30"/>
    <x v="0"/>
    <x v="2"/>
    <n v="2.72"/>
    <x v="2"/>
    <x v="2"/>
    <n v="64758"/>
    <x v="0"/>
    <n v="499"/>
    <n v="35"/>
    <n v="7.9"/>
    <n v="7.4"/>
    <x v="1"/>
    <x v="2"/>
    <n v="195157"/>
    <s v="International"/>
    <x v="1"/>
    <x v="0"/>
    <x v="0"/>
    <x v="0"/>
    <x v="1"/>
    <n v="2.0136353809567931"/>
  </r>
  <r>
    <n v="9565"/>
    <n v="27"/>
    <x v="1"/>
    <x v="0"/>
    <n v="2.09"/>
    <x v="1"/>
    <x v="2"/>
    <n v="92560"/>
    <x v="0"/>
    <n v="673"/>
    <n v="223"/>
    <n v="4.7"/>
    <n v="9.6999999999999993"/>
    <x v="1"/>
    <x v="2"/>
    <n v="181046"/>
    <s v="International"/>
    <x v="1"/>
    <x v="1"/>
    <x v="1"/>
    <x v="0"/>
    <x v="0"/>
    <n v="0.95598530682800342"/>
  </r>
  <r>
    <n v="9566"/>
    <n v="28"/>
    <x v="0"/>
    <x v="4"/>
    <n v="2.72"/>
    <x v="2"/>
    <x v="4"/>
    <n v="69073"/>
    <x v="1"/>
    <n v="291"/>
    <n v="44"/>
    <n v="1.9"/>
    <n v="9.6"/>
    <x v="2"/>
    <x v="2"/>
    <n v="120332"/>
    <s v="International"/>
    <x v="3"/>
    <x v="0"/>
    <x v="0"/>
    <x v="0"/>
    <x v="2"/>
    <n v="0.74209893880387412"/>
  </r>
  <r>
    <n v="9567"/>
    <n v="21"/>
    <x v="0"/>
    <x v="2"/>
    <n v="3.34"/>
    <x v="3"/>
    <x v="3"/>
    <n v="102991"/>
    <x v="0"/>
    <n v="670"/>
    <n v="304"/>
    <n v="7.3"/>
    <n v="5.5"/>
    <x v="0"/>
    <x v="2"/>
    <n v="85892"/>
    <s v="Domestic"/>
    <x v="3"/>
    <x v="0"/>
    <x v="0"/>
    <x v="1"/>
    <x v="0"/>
    <n v="-0.16602421570816867"/>
  </r>
  <r>
    <n v="9568"/>
    <n v="24"/>
    <x v="1"/>
    <x v="3"/>
    <n v="2.4300000000000002"/>
    <x v="9"/>
    <x v="2"/>
    <n v="83810"/>
    <x v="1"/>
    <n v="656"/>
    <n v="306"/>
    <n v="7.9"/>
    <n v="2.5"/>
    <x v="1"/>
    <x v="0"/>
    <n v="174114"/>
    <s v="International"/>
    <x v="3"/>
    <x v="0"/>
    <x v="1"/>
    <x v="1"/>
    <x v="0"/>
    <n v="1.0774847870182556"/>
  </r>
  <r>
    <n v="9569"/>
    <n v="26"/>
    <x v="0"/>
    <x v="4"/>
    <n v="3.62"/>
    <x v="4"/>
    <x v="3"/>
    <n v="80818"/>
    <x v="0"/>
    <n v="572"/>
    <n v="496"/>
    <n v="1.9"/>
    <n v="9.6999999999999993"/>
    <x v="0"/>
    <x v="0"/>
    <n v="172005"/>
    <s v="International"/>
    <x v="0"/>
    <x v="0"/>
    <x v="1"/>
    <x v="0"/>
    <x v="1"/>
    <n v="1.1283006260981465"/>
  </r>
  <r>
    <n v="9570"/>
    <n v="23"/>
    <x v="0"/>
    <x v="0"/>
    <n v="2.44"/>
    <x v="3"/>
    <x v="1"/>
    <n v="111728"/>
    <x v="0"/>
    <n v="574"/>
    <n v="469"/>
    <n v="5.0999999999999996"/>
    <n v="9"/>
    <x v="2"/>
    <x v="4"/>
    <n v="68563"/>
    <s v="International"/>
    <x v="2"/>
    <x v="1"/>
    <x v="0"/>
    <x v="1"/>
    <x v="1"/>
    <n v="-0.38634004009737932"/>
  </r>
  <r>
    <n v="9571"/>
    <n v="25"/>
    <x v="0"/>
    <x v="2"/>
    <n v="2.02"/>
    <x v="0"/>
    <x v="2"/>
    <n v="52269"/>
    <x v="0"/>
    <n v="584"/>
    <n v="187"/>
    <n v="5.3"/>
    <n v="2.4"/>
    <x v="3"/>
    <x v="3"/>
    <n v="84053"/>
    <s v="Domestic"/>
    <x v="0"/>
    <x v="0"/>
    <x v="0"/>
    <x v="0"/>
    <x v="1"/>
    <n v="0.60808509824178769"/>
  </r>
  <r>
    <n v="9572"/>
    <n v="30"/>
    <x v="1"/>
    <x v="1"/>
    <n v="3.02"/>
    <x v="7"/>
    <x v="1"/>
    <n v="53892"/>
    <x v="0"/>
    <n v="366"/>
    <n v="330"/>
    <n v="3.1"/>
    <n v="3.5"/>
    <x v="1"/>
    <x v="2"/>
    <n v="85715"/>
    <s v="International"/>
    <x v="2"/>
    <x v="0"/>
    <x v="1"/>
    <x v="0"/>
    <x v="1"/>
    <n v="0.59049580642767019"/>
  </r>
  <r>
    <n v="9573"/>
    <n v="29"/>
    <x v="0"/>
    <x v="4"/>
    <n v="3.45"/>
    <x v="0"/>
    <x v="1"/>
    <n v="109372"/>
    <x v="1"/>
    <n v="347"/>
    <n v="91"/>
    <n v="8.1999999999999993"/>
    <n v="2"/>
    <x v="0"/>
    <x v="3"/>
    <n v="137887"/>
    <s v="Domestic"/>
    <x v="2"/>
    <x v="0"/>
    <x v="0"/>
    <x v="0"/>
    <x v="2"/>
    <n v="0.26071572248838826"/>
  </r>
  <r>
    <n v="9574"/>
    <n v="31"/>
    <x v="1"/>
    <x v="2"/>
    <n v="2.7"/>
    <x v="4"/>
    <x v="0"/>
    <n v="75575"/>
    <x v="1"/>
    <n v="499"/>
    <n v="289"/>
    <n v="5.8"/>
    <n v="9.6"/>
    <x v="0"/>
    <x v="1"/>
    <n v="74610"/>
    <s v="Domestic"/>
    <x v="1"/>
    <x v="0"/>
    <x v="0"/>
    <x v="2"/>
    <x v="1"/>
    <n v="-1.2768772742308965E-2"/>
  </r>
  <r>
    <n v="9575"/>
    <n v="33"/>
    <x v="0"/>
    <x v="4"/>
    <n v="3.5"/>
    <x v="2"/>
    <x v="3"/>
    <n v="57037"/>
    <x v="0"/>
    <n v="736"/>
    <n v="16"/>
    <n v="6.2"/>
    <n v="1.6"/>
    <x v="2"/>
    <x v="4"/>
    <n v="72860"/>
    <s v="International"/>
    <x v="0"/>
    <x v="1"/>
    <x v="1"/>
    <x v="2"/>
    <x v="0"/>
    <n v="0.2774164139067623"/>
  </r>
  <r>
    <n v="9576"/>
    <n v="23"/>
    <x v="0"/>
    <x v="2"/>
    <n v="2.88"/>
    <x v="6"/>
    <x v="3"/>
    <n v="35383"/>
    <x v="0"/>
    <n v="435"/>
    <n v="127"/>
    <n v="4.2"/>
    <n v="4.5"/>
    <x v="2"/>
    <x v="0"/>
    <n v="169491"/>
    <s v="Domestic"/>
    <x v="0"/>
    <x v="0"/>
    <x v="0"/>
    <x v="1"/>
    <x v="1"/>
    <n v="3.7901817256874772"/>
  </r>
  <r>
    <n v="9577"/>
    <n v="25"/>
    <x v="0"/>
    <x v="1"/>
    <n v="2.34"/>
    <x v="6"/>
    <x v="0"/>
    <n v="112811"/>
    <x v="0"/>
    <n v="753"/>
    <n v="261"/>
    <n v="3.2"/>
    <n v="8.5"/>
    <x v="0"/>
    <x v="4"/>
    <n v="79273"/>
    <s v="Domestic"/>
    <x v="0"/>
    <x v="0"/>
    <x v="0"/>
    <x v="0"/>
    <x v="0"/>
    <n v="-0.2972937036281923"/>
  </r>
  <r>
    <n v="9578"/>
    <n v="28"/>
    <x v="1"/>
    <x v="3"/>
    <n v="2.1800000000000002"/>
    <x v="5"/>
    <x v="4"/>
    <n v="66186"/>
    <x v="1"/>
    <n v="680"/>
    <n v="216"/>
    <n v="8.1999999999999993"/>
    <n v="5.9"/>
    <x v="1"/>
    <x v="4"/>
    <n v="117307"/>
    <s v="International"/>
    <x v="0"/>
    <x v="0"/>
    <x v="0"/>
    <x v="0"/>
    <x v="0"/>
    <n v="0.77238388783126344"/>
  </r>
  <r>
    <n v="9579"/>
    <n v="26"/>
    <x v="0"/>
    <x v="1"/>
    <n v="3.42"/>
    <x v="8"/>
    <x v="0"/>
    <n v="62598"/>
    <x v="1"/>
    <n v="642"/>
    <n v="428"/>
    <n v="5.8"/>
    <n v="5.6"/>
    <x v="1"/>
    <x v="4"/>
    <n v="155991"/>
    <s v="International"/>
    <x v="3"/>
    <x v="0"/>
    <x v="0"/>
    <x v="0"/>
    <x v="1"/>
    <n v="1.4919486245566951"/>
  </r>
  <r>
    <n v="9580"/>
    <n v="24"/>
    <x v="2"/>
    <x v="0"/>
    <n v="2.77"/>
    <x v="5"/>
    <x v="0"/>
    <n v="43447"/>
    <x v="1"/>
    <n v="535"/>
    <n v="112"/>
    <n v="3.2"/>
    <n v="4.4000000000000004"/>
    <x v="2"/>
    <x v="1"/>
    <n v="129016"/>
    <s v="Domestic"/>
    <x v="1"/>
    <x v="0"/>
    <x v="0"/>
    <x v="1"/>
    <x v="1"/>
    <n v="1.9695030727092779"/>
  </r>
  <r>
    <n v="9581"/>
    <n v="28"/>
    <x v="1"/>
    <x v="4"/>
    <n v="3.83"/>
    <x v="0"/>
    <x v="0"/>
    <n v="89127"/>
    <x v="0"/>
    <n v="442"/>
    <n v="219"/>
    <n v="4.8"/>
    <n v="1.1000000000000001"/>
    <x v="1"/>
    <x v="0"/>
    <n v="193181"/>
    <s v="Domestic"/>
    <x v="2"/>
    <x v="1"/>
    <x v="0"/>
    <x v="0"/>
    <x v="1"/>
    <n v="1.1674801126482435"/>
  </r>
  <r>
    <n v="9582"/>
    <n v="31"/>
    <x v="1"/>
    <x v="3"/>
    <n v="3.08"/>
    <x v="1"/>
    <x v="1"/>
    <n v="44798"/>
    <x v="1"/>
    <n v="660"/>
    <n v="270"/>
    <n v="6"/>
    <n v="2.2999999999999998"/>
    <x v="3"/>
    <x v="1"/>
    <n v="131677"/>
    <s v="International"/>
    <x v="1"/>
    <x v="0"/>
    <x v="0"/>
    <x v="2"/>
    <x v="0"/>
    <n v="1.9393499709808473"/>
  </r>
  <r>
    <n v="9583"/>
    <n v="23"/>
    <x v="1"/>
    <x v="4"/>
    <n v="2.7"/>
    <x v="7"/>
    <x v="3"/>
    <n v="85220"/>
    <x v="0"/>
    <n v="443"/>
    <n v="458"/>
    <n v="6"/>
    <n v="6.2"/>
    <x v="2"/>
    <x v="3"/>
    <n v="79281"/>
    <s v="Domestic"/>
    <x v="0"/>
    <x v="0"/>
    <x v="0"/>
    <x v="1"/>
    <x v="1"/>
    <n v="-6.9690213564890871E-2"/>
  </r>
  <r>
    <n v="9584"/>
    <n v="23"/>
    <x v="0"/>
    <x v="2"/>
    <n v="2.7"/>
    <x v="1"/>
    <x v="4"/>
    <n v="83446"/>
    <x v="0"/>
    <n v="289"/>
    <n v="377"/>
    <n v="6"/>
    <n v="8.1999999999999993"/>
    <x v="2"/>
    <x v="4"/>
    <n v="96798"/>
    <s v="Domestic"/>
    <x v="3"/>
    <x v="1"/>
    <x v="1"/>
    <x v="1"/>
    <x v="2"/>
    <n v="0.16000766963065935"/>
  </r>
  <r>
    <n v="9585"/>
    <n v="24"/>
    <x v="1"/>
    <x v="0"/>
    <n v="2.2599999999999998"/>
    <x v="4"/>
    <x v="2"/>
    <n v="47483"/>
    <x v="0"/>
    <n v="566"/>
    <n v="336"/>
    <n v="2.5"/>
    <n v="6.8"/>
    <x v="2"/>
    <x v="3"/>
    <n v="186463"/>
    <s v="Domestic"/>
    <x v="2"/>
    <x v="0"/>
    <x v="0"/>
    <x v="1"/>
    <x v="1"/>
    <n v="2.9269422740770379"/>
  </r>
  <r>
    <n v="9586"/>
    <n v="29"/>
    <x v="1"/>
    <x v="0"/>
    <n v="3.19"/>
    <x v="7"/>
    <x v="2"/>
    <n v="83105"/>
    <x v="0"/>
    <n v="626"/>
    <n v="349"/>
    <n v="6"/>
    <n v="7.8"/>
    <x v="1"/>
    <x v="3"/>
    <n v="131635"/>
    <s v="International"/>
    <x v="2"/>
    <x v="0"/>
    <x v="1"/>
    <x v="0"/>
    <x v="1"/>
    <n v="0.58396005053847544"/>
  </r>
  <r>
    <n v="9587"/>
    <n v="25"/>
    <x v="1"/>
    <x v="4"/>
    <n v="3.16"/>
    <x v="9"/>
    <x v="2"/>
    <n v="48851"/>
    <x v="1"/>
    <n v="546"/>
    <n v="463"/>
    <n v="4.0999999999999996"/>
    <n v="2.9"/>
    <x v="2"/>
    <x v="1"/>
    <n v="68476"/>
    <s v="Domestic"/>
    <x v="0"/>
    <x v="0"/>
    <x v="0"/>
    <x v="0"/>
    <x v="1"/>
    <n v="0.40173179668788767"/>
  </r>
  <r>
    <n v="9588"/>
    <n v="28"/>
    <x v="1"/>
    <x v="0"/>
    <n v="3.6"/>
    <x v="8"/>
    <x v="4"/>
    <n v="119450"/>
    <x v="0"/>
    <n v="451"/>
    <n v="470"/>
    <n v="6.1"/>
    <n v="6.1"/>
    <x v="0"/>
    <x v="3"/>
    <n v="183417"/>
    <s v="Domestic"/>
    <x v="3"/>
    <x v="0"/>
    <x v="1"/>
    <x v="0"/>
    <x v="1"/>
    <n v="0.5355127668480536"/>
  </r>
  <r>
    <n v="9589"/>
    <n v="26"/>
    <x v="1"/>
    <x v="4"/>
    <n v="2.4"/>
    <x v="4"/>
    <x v="2"/>
    <n v="93305"/>
    <x v="0"/>
    <n v="717"/>
    <n v="363"/>
    <n v="7"/>
    <n v="4.3"/>
    <x v="2"/>
    <x v="2"/>
    <n v="69716"/>
    <s v="Domestic"/>
    <x v="1"/>
    <x v="1"/>
    <x v="0"/>
    <x v="0"/>
    <x v="0"/>
    <n v="-0.25281603343872244"/>
  </r>
  <r>
    <n v="9590"/>
    <n v="23"/>
    <x v="2"/>
    <x v="2"/>
    <n v="2.58"/>
    <x v="7"/>
    <x v="4"/>
    <n v="41709"/>
    <x v="0"/>
    <n v="419"/>
    <n v="313"/>
    <n v="3.1"/>
    <n v="4"/>
    <x v="0"/>
    <x v="0"/>
    <n v="198925"/>
    <s v="Domestic"/>
    <x v="0"/>
    <x v="1"/>
    <x v="0"/>
    <x v="1"/>
    <x v="1"/>
    <n v="3.7693543359946293"/>
  </r>
  <r>
    <n v="9591"/>
    <n v="28"/>
    <x v="0"/>
    <x v="2"/>
    <n v="2.19"/>
    <x v="4"/>
    <x v="2"/>
    <n v="81602"/>
    <x v="1"/>
    <n v="439"/>
    <n v="70"/>
    <n v="2.1"/>
    <n v="4.8"/>
    <x v="1"/>
    <x v="4"/>
    <n v="179751"/>
    <s v="Domestic"/>
    <x v="2"/>
    <x v="0"/>
    <x v="0"/>
    <x v="0"/>
    <x v="1"/>
    <n v="1.2027768927232176"/>
  </r>
  <r>
    <n v="9592"/>
    <n v="32"/>
    <x v="1"/>
    <x v="4"/>
    <n v="2.59"/>
    <x v="9"/>
    <x v="2"/>
    <n v="72667"/>
    <x v="0"/>
    <n v="368"/>
    <n v="123"/>
    <n v="6.4"/>
    <n v="8.8000000000000007"/>
    <x v="3"/>
    <x v="2"/>
    <n v="126911"/>
    <s v="Domestic"/>
    <x v="2"/>
    <x v="1"/>
    <x v="0"/>
    <x v="2"/>
    <x v="1"/>
    <n v="0.74647364002917416"/>
  </r>
  <r>
    <n v="9593"/>
    <n v="29"/>
    <x v="1"/>
    <x v="1"/>
    <n v="2.86"/>
    <x v="5"/>
    <x v="4"/>
    <n v="106144"/>
    <x v="0"/>
    <n v="799"/>
    <n v="115"/>
    <n v="7.2"/>
    <n v="9"/>
    <x v="0"/>
    <x v="3"/>
    <n v="118798"/>
    <s v="Domestic"/>
    <x v="1"/>
    <x v="1"/>
    <x v="1"/>
    <x v="0"/>
    <x v="0"/>
    <n v="0.11921540548688574"/>
  </r>
  <r>
    <n v="9594"/>
    <n v="28"/>
    <x v="1"/>
    <x v="1"/>
    <n v="3.93"/>
    <x v="7"/>
    <x v="3"/>
    <n v="65475"/>
    <x v="0"/>
    <n v="426"/>
    <n v="303"/>
    <n v="8.8000000000000007"/>
    <n v="8.1"/>
    <x v="2"/>
    <x v="0"/>
    <n v="118143"/>
    <s v="International"/>
    <x v="0"/>
    <x v="0"/>
    <x v="1"/>
    <x v="0"/>
    <x v="1"/>
    <n v="0.80439862542955332"/>
  </r>
  <r>
    <n v="9595"/>
    <n v="33"/>
    <x v="0"/>
    <x v="2"/>
    <n v="3.31"/>
    <x v="8"/>
    <x v="4"/>
    <n v="95565"/>
    <x v="0"/>
    <n v="604"/>
    <n v="91"/>
    <n v="3.2"/>
    <n v="4.4000000000000004"/>
    <x v="2"/>
    <x v="2"/>
    <n v="89937"/>
    <s v="International"/>
    <x v="0"/>
    <x v="1"/>
    <x v="0"/>
    <x v="2"/>
    <x v="1"/>
    <n v="-5.8891853712133103E-2"/>
  </r>
  <r>
    <n v="9596"/>
    <n v="24"/>
    <x v="1"/>
    <x v="3"/>
    <n v="3.57"/>
    <x v="2"/>
    <x v="4"/>
    <n v="95970"/>
    <x v="0"/>
    <n v="734"/>
    <n v="349"/>
    <n v="2.1"/>
    <n v="1.2"/>
    <x v="2"/>
    <x v="1"/>
    <n v="123843"/>
    <s v="Domestic"/>
    <x v="2"/>
    <x v="1"/>
    <x v="0"/>
    <x v="1"/>
    <x v="0"/>
    <n v="0.29043451078462018"/>
  </r>
  <r>
    <n v="9597"/>
    <n v="34"/>
    <x v="1"/>
    <x v="1"/>
    <n v="2.65"/>
    <x v="1"/>
    <x v="0"/>
    <n v="74281"/>
    <x v="0"/>
    <n v="606"/>
    <n v="237"/>
    <n v="9.8000000000000007"/>
    <n v="4.3"/>
    <x v="3"/>
    <x v="3"/>
    <n v="185138"/>
    <s v="International"/>
    <x v="3"/>
    <x v="1"/>
    <x v="0"/>
    <x v="2"/>
    <x v="1"/>
    <n v="1.4924004792611838"/>
  </r>
  <r>
    <n v="9598"/>
    <n v="34"/>
    <x v="0"/>
    <x v="4"/>
    <n v="2.29"/>
    <x v="0"/>
    <x v="1"/>
    <n v="43802"/>
    <x v="0"/>
    <n v="253"/>
    <n v="220"/>
    <n v="1.4"/>
    <n v="8.4"/>
    <x v="1"/>
    <x v="2"/>
    <n v="153754"/>
    <s v="Domestic"/>
    <x v="2"/>
    <x v="0"/>
    <x v="1"/>
    <x v="2"/>
    <x v="2"/>
    <n v="2.5102050134697045"/>
  </r>
  <r>
    <n v="9599"/>
    <n v="33"/>
    <x v="1"/>
    <x v="2"/>
    <n v="2.5099999999999998"/>
    <x v="0"/>
    <x v="1"/>
    <n v="87642"/>
    <x v="0"/>
    <n v="606"/>
    <n v="147"/>
    <n v="4.7"/>
    <n v="1.9"/>
    <x v="3"/>
    <x v="4"/>
    <n v="171120"/>
    <s v="Domestic"/>
    <x v="2"/>
    <x v="1"/>
    <x v="1"/>
    <x v="2"/>
    <x v="1"/>
    <n v="0.9524885328951872"/>
  </r>
  <r>
    <n v="9600"/>
    <n v="31"/>
    <x v="0"/>
    <x v="0"/>
    <n v="2.5099999999999998"/>
    <x v="3"/>
    <x v="3"/>
    <n v="49925"/>
    <x v="1"/>
    <n v="310"/>
    <n v="353"/>
    <n v="5.4"/>
    <n v="7"/>
    <x v="3"/>
    <x v="3"/>
    <n v="65572"/>
    <s v="Domestic"/>
    <x v="1"/>
    <x v="1"/>
    <x v="0"/>
    <x v="2"/>
    <x v="2"/>
    <n v="0.31341011517275913"/>
  </r>
  <r>
    <n v="9601"/>
    <n v="26"/>
    <x v="2"/>
    <x v="0"/>
    <n v="3.17"/>
    <x v="1"/>
    <x v="3"/>
    <n v="56025"/>
    <x v="1"/>
    <n v="373"/>
    <n v="62"/>
    <n v="7.4"/>
    <n v="8.6999999999999993"/>
    <x v="1"/>
    <x v="0"/>
    <n v="60165"/>
    <s v="Domestic"/>
    <x v="1"/>
    <x v="1"/>
    <x v="0"/>
    <x v="0"/>
    <x v="1"/>
    <n v="7.3895582329317269E-2"/>
  </r>
  <r>
    <n v="9602"/>
    <n v="21"/>
    <x v="0"/>
    <x v="1"/>
    <n v="2.68"/>
    <x v="6"/>
    <x v="3"/>
    <n v="94786"/>
    <x v="1"/>
    <n v="773"/>
    <n v="138"/>
    <n v="8.3000000000000007"/>
    <n v="5.2"/>
    <x v="2"/>
    <x v="0"/>
    <n v="181844"/>
    <s v="Domestic"/>
    <x v="0"/>
    <x v="0"/>
    <x v="1"/>
    <x v="1"/>
    <x v="0"/>
    <n v="0.91846897221108603"/>
  </r>
  <r>
    <n v="9603"/>
    <n v="24"/>
    <x v="0"/>
    <x v="3"/>
    <n v="3.71"/>
    <x v="6"/>
    <x v="1"/>
    <n v="116402"/>
    <x v="1"/>
    <n v="533"/>
    <n v="56"/>
    <n v="6"/>
    <n v="1.4"/>
    <x v="1"/>
    <x v="2"/>
    <n v="80371"/>
    <s v="International"/>
    <x v="1"/>
    <x v="1"/>
    <x v="0"/>
    <x v="1"/>
    <x v="1"/>
    <n v="-0.30953935499390045"/>
  </r>
  <r>
    <n v="9604"/>
    <n v="28"/>
    <x v="0"/>
    <x v="1"/>
    <n v="3.98"/>
    <x v="2"/>
    <x v="3"/>
    <n v="109363"/>
    <x v="1"/>
    <n v="496"/>
    <n v="267"/>
    <n v="1.3"/>
    <n v="5.5"/>
    <x v="0"/>
    <x v="3"/>
    <n v="90064"/>
    <s v="International"/>
    <x v="3"/>
    <x v="1"/>
    <x v="1"/>
    <x v="0"/>
    <x v="1"/>
    <n v="-0.17646736099046295"/>
  </r>
  <r>
    <n v="9605"/>
    <n v="21"/>
    <x v="1"/>
    <x v="3"/>
    <n v="2.69"/>
    <x v="7"/>
    <x v="3"/>
    <n v="33554"/>
    <x v="1"/>
    <n v="467"/>
    <n v="236"/>
    <n v="10"/>
    <n v="7.2"/>
    <x v="0"/>
    <x v="0"/>
    <n v="132834"/>
    <s v="Domestic"/>
    <x v="2"/>
    <x v="0"/>
    <x v="0"/>
    <x v="1"/>
    <x v="1"/>
    <n v="2.9588126601895453"/>
  </r>
  <r>
    <n v="9606"/>
    <n v="23"/>
    <x v="0"/>
    <x v="1"/>
    <n v="3.41"/>
    <x v="6"/>
    <x v="4"/>
    <n v="118942"/>
    <x v="1"/>
    <n v="539"/>
    <n v="94"/>
    <n v="6.8"/>
    <n v="6.9"/>
    <x v="3"/>
    <x v="0"/>
    <n v="82076"/>
    <s v="Domestic"/>
    <x v="1"/>
    <x v="1"/>
    <x v="0"/>
    <x v="1"/>
    <x v="1"/>
    <n v="-0.30994938709623177"/>
  </r>
  <r>
    <n v="9607"/>
    <n v="21"/>
    <x v="1"/>
    <x v="0"/>
    <n v="3.31"/>
    <x v="6"/>
    <x v="4"/>
    <n v="84949"/>
    <x v="1"/>
    <n v="442"/>
    <n v="206"/>
    <n v="8.5"/>
    <n v="5.6"/>
    <x v="1"/>
    <x v="1"/>
    <n v="112331"/>
    <s v="International"/>
    <x v="2"/>
    <x v="1"/>
    <x v="0"/>
    <x v="1"/>
    <x v="1"/>
    <n v="0.32233457721691838"/>
  </r>
  <r>
    <n v="9608"/>
    <n v="29"/>
    <x v="1"/>
    <x v="3"/>
    <n v="2.39"/>
    <x v="4"/>
    <x v="1"/>
    <n v="106488"/>
    <x v="1"/>
    <n v="680"/>
    <n v="80"/>
    <n v="4.7"/>
    <n v="6.4"/>
    <x v="3"/>
    <x v="1"/>
    <n v="68704"/>
    <s v="Domestic"/>
    <x v="2"/>
    <x v="1"/>
    <x v="1"/>
    <x v="0"/>
    <x v="0"/>
    <n v="-0.35481932236496133"/>
  </r>
  <r>
    <n v="9609"/>
    <n v="22"/>
    <x v="1"/>
    <x v="0"/>
    <n v="3.84"/>
    <x v="6"/>
    <x v="4"/>
    <n v="40695"/>
    <x v="0"/>
    <n v="401"/>
    <n v="391"/>
    <n v="1.5"/>
    <n v="3.5"/>
    <x v="3"/>
    <x v="3"/>
    <n v="155378"/>
    <s v="International"/>
    <x v="1"/>
    <x v="0"/>
    <x v="0"/>
    <x v="1"/>
    <x v="1"/>
    <n v="2.8181103329647379"/>
  </r>
  <r>
    <n v="9610"/>
    <n v="29"/>
    <x v="0"/>
    <x v="4"/>
    <n v="2.4"/>
    <x v="8"/>
    <x v="3"/>
    <n v="99793"/>
    <x v="0"/>
    <n v="283"/>
    <n v="309"/>
    <n v="1.7"/>
    <n v="2.9"/>
    <x v="1"/>
    <x v="0"/>
    <n v="105690"/>
    <s v="Domestic"/>
    <x v="3"/>
    <x v="1"/>
    <x v="0"/>
    <x v="0"/>
    <x v="2"/>
    <n v="5.90923211046867E-2"/>
  </r>
  <r>
    <n v="9611"/>
    <n v="33"/>
    <x v="2"/>
    <x v="4"/>
    <n v="3.47"/>
    <x v="7"/>
    <x v="4"/>
    <n v="49762"/>
    <x v="0"/>
    <n v="321"/>
    <n v="324"/>
    <n v="7.9"/>
    <n v="9"/>
    <x v="2"/>
    <x v="4"/>
    <n v="176188"/>
    <s v="Domestic"/>
    <x v="1"/>
    <x v="0"/>
    <x v="0"/>
    <x v="2"/>
    <x v="2"/>
    <n v="2.5406133194003457"/>
  </r>
  <r>
    <n v="9612"/>
    <n v="24"/>
    <x v="1"/>
    <x v="2"/>
    <n v="2.7"/>
    <x v="3"/>
    <x v="0"/>
    <n v="57374"/>
    <x v="0"/>
    <n v="265"/>
    <n v="144"/>
    <n v="2.9"/>
    <n v="3.6"/>
    <x v="2"/>
    <x v="0"/>
    <n v="68505"/>
    <s v="International"/>
    <x v="0"/>
    <x v="1"/>
    <x v="1"/>
    <x v="1"/>
    <x v="2"/>
    <n v="0.19400773869697074"/>
  </r>
  <r>
    <n v="9613"/>
    <n v="22"/>
    <x v="0"/>
    <x v="0"/>
    <n v="2.73"/>
    <x v="0"/>
    <x v="4"/>
    <n v="56014"/>
    <x v="0"/>
    <n v="329"/>
    <n v="188"/>
    <n v="8.6999999999999993"/>
    <n v="7.2"/>
    <x v="3"/>
    <x v="4"/>
    <n v="128441"/>
    <s v="Domestic"/>
    <x v="1"/>
    <x v="1"/>
    <x v="0"/>
    <x v="1"/>
    <x v="2"/>
    <n v="1.293016031706359"/>
  </r>
  <r>
    <n v="9614"/>
    <n v="24"/>
    <x v="0"/>
    <x v="0"/>
    <n v="2.91"/>
    <x v="6"/>
    <x v="1"/>
    <n v="63106"/>
    <x v="1"/>
    <n v="521"/>
    <n v="51"/>
    <n v="3.3"/>
    <n v="2.7"/>
    <x v="3"/>
    <x v="0"/>
    <n v="123382"/>
    <s v="Domestic"/>
    <x v="2"/>
    <x v="1"/>
    <x v="1"/>
    <x v="1"/>
    <x v="1"/>
    <n v="0.95515481887617659"/>
  </r>
  <r>
    <n v="9615"/>
    <n v="32"/>
    <x v="0"/>
    <x v="2"/>
    <n v="3.73"/>
    <x v="9"/>
    <x v="3"/>
    <n v="68970"/>
    <x v="0"/>
    <n v="731"/>
    <n v="128"/>
    <n v="3.3"/>
    <n v="4.9000000000000004"/>
    <x v="0"/>
    <x v="2"/>
    <n v="119990"/>
    <s v="Domestic"/>
    <x v="2"/>
    <x v="0"/>
    <x v="0"/>
    <x v="2"/>
    <x v="0"/>
    <n v="0.73974191677540957"/>
  </r>
  <r>
    <n v="9616"/>
    <n v="31"/>
    <x v="1"/>
    <x v="4"/>
    <n v="2.2799999999999998"/>
    <x v="2"/>
    <x v="3"/>
    <n v="106651"/>
    <x v="0"/>
    <n v="333"/>
    <n v="227"/>
    <n v="1.9"/>
    <n v="2.2999999999999998"/>
    <x v="2"/>
    <x v="2"/>
    <n v="187506"/>
    <s v="International"/>
    <x v="3"/>
    <x v="1"/>
    <x v="1"/>
    <x v="2"/>
    <x v="2"/>
    <n v="0.75812697489943837"/>
  </r>
  <r>
    <n v="9617"/>
    <n v="31"/>
    <x v="0"/>
    <x v="4"/>
    <n v="2.11"/>
    <x v="2"/>
    <x v="1"/>
    <n v="100875"/>
    <x v="0"/>
    <n v="391"/>
    <n v="393"/>
    <n v="2.2999999999999998"/>
    <n v="3.7"/>
    <x v="1"/>
    <x v="3"/>
    <n v="101371"/>
    <s v="International"/>
    <x v="0"/>
    <x v="1"/>
    <x v="0"/>
    <x v="2"/>
    <x v="1"/>
    <n v="4.916976456009913E-3"/>
  </r>
  <r>
    <n v="9618"/>
    <n v="30"/>
    <x v="0"/>
    <x v="3"/>
    <n v="2.8"/>
    <x v="0"/>
    <x v="4"/>
    <n v="97944"/>
    <x v="0"/>
    <n v="699"/>
    <n v="433"/>
    <n v="2.1"/>
    <n v="2.6"/>
    <x v="3"/>
    <x v="0"/>
    <n v="125922"/>
    <s v="Domestic"/>
    <x v="2"/>
    <x v="0"/>
    <x v="0"/>
    <x v="0"/>
    <x v="0"/>
    <n v="0.28565302621906397"/>
  </r>
  <r>
    <n v="9619"/>
    <n v="26"/>
    <x v="1"/>
    <x v="3"/>
    <n v="2.11"/>
    <x v="1"/>
    <x v="3"/>
    <n v="41025"/>
    <x v="1"/>
    <n v="652"/>
    <n v="292"/>
    <n v="1.4"/>
    <n v="9.6"/>
    <x v="3"/>
    <x v="3"/>
    <n v="171890"/>
    <s v="Domestic"/>
    <x v="3"/>
    <x v="0"/>
    <x v="0"/>
    <x v="0"/>
    <x v="0"/>
    <n v="3.1898842169408899"/>
  </r>
  <r>
    <n v="9620"/>
    <n v="31"/>
    <x v="1"/>
    <x v="4"/>
    <n v="3.38"/>
    <x v="3"/>
    <x v="3"/>
    <n v="36168"/>
    <x v="0"/>
    <n v="747"/>
    <n v="265"/>
    <n v="3.1"/>
    <n v="1.1000000000000001"/>
    <x v="0"/>
    <x v="1"/>
    <n v="135543"/>
    <s v="International"/>
    <x v="2"/>
    <x v="1"/>
    <x v="0"/>
    <x v="2"/>
    <x v="0"/>
    <n v="2.7475945587259454"/>
  </r>
  <r>
    <n v="9621"/>
    <n v="27"/>
    <x v="1"/>
    <x v="1"/>
    <n v="3.52"/>
    <x v="6"/>
    <x v="0"/>
    <n v="48313"/>
    <x v="0"/>
    <n v="531"/>
    <n v="288"/>
    <n v="1.2"/>
    <n v="4.0999999999999996"/>
    <x v="2"/>
    <x v="3"/>
    <n v="85271"/>
    <s v="Domestic"/>
    <x v="1"/>
    <x v="0"/>
    <x v="0"/>
    <x v="0"/>
    <x v="1"/>
    <n v="0.76497009086581247"/>
  </r>
  <r>
    <n v="9622"/>
    <n v="23"/>
    <x v="1"/>
    <x v="0"/>
    <n v="3.71"/>
    <x v="0"/>
    <x v="1"/>
    <n v="48884"/>
    <x v="0"/>
    <n v="466"/>
    <n v="238"/>
    <n v="7.3"/>
    <n v="6.7"/>
    <x v="1"/>
    <x v="0"/>
    <n v="101306"/>
    <s v="Domestic"/>
    <x v="3"/>
    <x v="1"/>
    <x v="1"/>
    <x v="1"/>
    <x v="1"/>
    <n v="1.0723754193601178"/>
  </r>
  <r>
    <n v="9623"/>
    <n v="23"/>
    <x v="0"/>
    <x v="3"/>
    <n v="3.49"/>
    <x v="7"/>
    <x v="4"/>
    <n v="53758"/>
    <x v="1"/>
    <n v="682"/>
    <n v="313"/>
    <n v="6.5"/>
    <n v="8.9"/>
    <x v="3"/>
    <x v="0"/>
    <n v="134192"/>
    <s v="Domestic"/>
    <x v="3"/>
    <x v="0"/>
    <x v="0"/>
    <x v="1"/>
    <x v="0"/>
    <n v="1.4962238178503664"/>
  </r>
  <r>
    <n v="9624"/>
    <n v="32"/>
    <x v="1"/>
    <x v="1"/>
    <n v="3.83"/>
    <x v="4"/>
    <x v="4"/>
    <n v="39299"/>
    <x v="1"/>
    <n v="524"/>
    <n v="346"/>
    <n v="2.5"/>
    <n v="10"/>
    <x v="1"/>
    <x v="3"/>
    <n v="86846"/>
    <s v="Domestic"/>
    <x v="3"/>
    <x v="1"/>
    <x v="0"/>
    <x v="2"/>
    <x v="1"/>
    <n v="1.2098781139469197"/>
  </r>
  <r>
    <n v="9625"/>
    <n v="30"/>
    <x v="0"/>
    <x v="3"/>
    <n v="3.5"/>
    <x v="0"/>
    <x v="3"/>
    <n v="48679"/>
    <x v="0"/>
    <n v="629"/>
    <n v="313"/>
    <n v="8.8000000000000007"/>
    <n v="6.5"/>
    <x v="2"/>
    <x v="1"/>
    <n v="122524"/>
    <s v="International"/>
    <x v="1"/>
    <x v="1"/>
    <x v="1"/>
    <x v="0"/>
    <x v="1"/>
    <n v="1.5169785739230468"/>
  </r>
  <r>
    <n v="9626"/>
    <n v="32"/>
    <x v="1"/>
    <x v="2"/>
    <n v="3.87"/>
    <x v="3"/>
    <x v="2"/>
    <n v="102951"/>
    <x v="0"/>
    <n v="743"/>
    <n v="44"/>
    <n v="3.6"/>
    <n v="9.3000000000000007"/>
    <x v="0"/>
    <x v="2"/>
    <n v="186805"/>
    <s v="Domestic"/>
    <x v="2"/>
    <x v="0"/>
    <x v="0"/>
    <x v="2"/>
    <x v="0"/>
    <n v="0.81450398733378016"/>
  </r>
  <r>
    <n v="9627"/>
    <n v="28"/>
    <x v="1"/>
    <x v="0"/>
    <n v="2.39"/>
    <x v="4"/>
    <x v="0"/>
    <n v="102754"/>
    <x v="1"/>
    <n v="554"/>
    <n v="147"/>
    <n v="5.8"/>
    <n v="9.5"/>
    <x v="3"/>
    <x v="4"/>
    <n v="95526"/>
    <s v="International"/>
    <x v="0"/>
    <x v="0"/>
    <x v="1"/>
    <x v="0"/>
    <x v="1"/>
    <n v="-7.0342760379157987E-2"/>
  </r>
  <r>
    <n v="9628"/>
    <n v="25"/>
    <x v="0"/>
    <x v="3"/>
    <n v="3"/>
    <x v="1"/>
    <x v="0"/>
    <n v="102628"/>
    <x v="0"/>
    <n v="492"/>
    <n v="373"/>
    <n v="8.3000000000000007"/>
    <n v="5.8"/>
    <x v="3"/>
    <x v="2"/>
    <n v="129274"/>
    <s v="Domestic"/>
    <x v="2"/>
    <x v="0"/>
    <x v="0"/>
    <x v="0"/>
    <x v="1"/>
    <n v="0.25963674630705069"/>
  </r>
  <r>
    <n v="9629"/>
    <n v="24"/>
    <x v="2"/>
    <x v="4"/>
    <n v="3.99"/>
    <x v="4"/>
    <x v="0"/>
    <n v="72505"/>
    <x v="1"/>
    <n v="791"/>
    <n v="43"/>
    <n v="4.3"/>
    <n v="2"/>
    <x v="1"/>
    <x v="0"/>
    <n v="175236"/>
    <s v="Domestic"/>
    <x v="0"/>
    <x v="1"/>
    <x v="0"/>
    <x v="1"/>
    <x v="0"/>
    <n v="1.4168815943728019"/>
  </r>
  <r>
    <n v="9630"/>
    <n v="27"/>
    <x v="0"/>
    <x v="2"/>
    <n v="3.36"/>
    <x v="6"/>
    <x v="3"/>
    <n v="48608"/>
    <x v="1"/>
    <n v="334"/>
    <n v="324"/>
    <n v="3.3"/>
    <n v="5.5"/>
    <x v="0"/>
    <x v="4"/>
    <n v="178050"/>
    <s v="International"/>
    <x v="2"/>
    <x v="0"/>
    <x v="0"/>
    <x v="0"/>
    <x v="2"/>
    <n v="2.6629772876892694"/>
  </r>
  <r>
    <n v="9631"/>
    <n v="27"/>
    <x v="0"/>
    <x v="2"/>
    <n v="3.76"/>
    <x v="5"/>
    <x v="1"/>
    <n v="36268"/>
    <x v="1"/>
    <n v="541"/>
    <n v="320"/>
    <n v="8.6999999999999993"/>
    <n v="5.4"/>
    <x v="0"/>
    <x v="1"/>
    <n v="102284"/>
    <s v="Domestic"/>
    <x v="2"/>
    <x v="0"/>
    <x v="0"/>
    <x v="0"/>
    <x v="1"/>
    <n v="1.8202271975295026"/>
  </r>
  <r>
    <n v="9632"/>
    <n v="33"/>
    <x v="1"/>
    <x v="4"/>
    <n v="2.06"/>
    <x v="0"/>
    <x v="1"/>
    <n v="54741"/>
    <x v="0"/>
    <n v="346"/>
    <n v="95"/>
    <n v="1.7"/>
    <n v="5.9"/>
    <x v="2"/>
    <x v="0"/>
    <n v="83810"/>
    <s v="Domestic"/>
    <x v="2"/>
    <x v="1"/>
    <x v="0"/>
    <x v="2"/>
    <x v="2"/>
    <n v="0.53102793153212402"/>
  </r>
  <r>
    <n v="9633"/>
    <n v="29"/>
    <x v="1"/>
    <x v="2"/>
    <n v="3.74"/>
    <x v="4"/>
    <x v="0"/>
    <n v="107147"/>
    <x v="0"/>
    <n v="706"/>
    <n v="141"/>
    <n v="6.9"/>
    <n v="4.2"/>
    <x v="1"/>
    <x v="2"/>
    <n v="191620"/>
    <s v="International"/>
    <x v="2"/>
    <x v="0"/>
    <x v="1"/>
    <x v="0"/>
    <x v="0"/>
    <n v="0.78838418247827746"/>
  </r>
  <r>
    <n v="9634"/>
    <n v="29"/>
    <x v="1"/>
    <x v="0"/>
    <n v="3.4"/>
    <x v="0"/>
    <x v="2"/>
    <n v="87469"/>
    <x v="0"/>
    <n v="459"/>
    <n v="238"/>
    <n v="8.5"/>
    <n v="7"/>
    <x v="3"/>
    <x v="4"/>
    <n v="183642"/>
    <s v="Domestic"/>
    <x v="2"/>
    <x v="1"/>
    <x v="0"/>
    <x v="0"/>
    <x v="1"/>
    <n v="1.099509540522928"/>
  </r>
  <r>
    <n v="9635"/>
    <n v="25"/>
    <x v="1"/>
    <x v="3"/>
    <n v="2.34"/>
    <x v="9"/>
    <x v="2"/>
    <n v="66208"/>
    <x v="0"/>
    <n v="793"/>
    <n v="138"/>
    <n v="7.4"/>
    <n v="5.2"/>
    <x v="2"/>
    <x v="4"/>
    <n v="135392"/>
    <s v="Domestic"/>
    <x v="1"/>
    <x v="1"/>
    <x v="0"/>
    <x v="0"/>
    <x v="0"/>
    <n v="1.0449492508458191"/>
  </r>
  <r>
    <n v="9636"/>
    <n v="33"/>
    <x v="1"/>
    <x v="2"/>
    <n v="2.0499999999999998"/>
    <x v="5"/>
    <x v="4"/>
    <n v="112801"/>
    <x v="1"/>
    <n v="336"/>
    <n v="176"/>
    <n v="4.4000000000000004"/>
    <n v="6.1"/>
    <x v="0"/>
    <x v="1"/>
    <n v="120155"/>
    <s v="International"/>
    <x v="0"/>
    <x v="0"/>
    <x v="1"/>
    <x v="2"/>
    <x v="2"/>
    <n v="6.5194457495944186E-2"/>
  </r>
  <r>
    <n v="9637"/>
    <n v="32"/>
    <x v="0"/>
    <x v="0"/>
    <n v="2.52"/>
    <x v="6"/>
    <x v="2"/>
    <n v="101469"/>
    <x v="1"/>
    <n v="691"/>
    <n v="148"/>
    <n v="9.6"/>
    <n v="3.7"/>
    <x v="2"/>
    <x v="2"/>
    <n v="98034"/>
    <s v="International"/>
    <x v="3"/>
    <x v="0"/>
    <x v="0"/>
    <x v="2"/>
    <x v="0"/>
    <n v="-3.3852703781450492E-2"/>
  </r>
  <r>
    <n v="9638"/>
    <n v="33"/>
    <x v="0"/>
    <x v="4"/>
    <n v="3.83"/>
    <x v="0"/>
    <x v="0"/>
    <n v="37414"/>
    <x v="0"/>
    <n v="581"/>
    <n v="116"/>
    <n v="2.2000000000000002"/>
    <n v="5"/>
    <x v="1"/>
    <x v="4"/>
    <n v="196243"/>
    <s v="International"/>
    <x v="2"/>
    <x v="1"/>
    <x v="1"/>
    <x v="2"/>
    <x v="1"/>
    <n v="4.2451756027155607"/>
  </r>
  <r>
    <n v="9639"/>
    <n v="28"/>
    <x v="0"/>
    <x v="3"/>
    <n v="3.34"/>
    <x v="9"/>
    <x v="4"/>
    <n v="34165"/>
    <x v="1"/>
    <n v="575"/>
    <n v="262"/>
    <n v="7.4"/>
    <n v="7.4"/>
    <x v="1"/>
    <x v="4"/>
    <n v="100905"/>
    <s v="Domestic"/>
    <x v="3"/>
    <x v="1"/>
    <x v="0"/>
    <x v="0"/>
    <x v="1"/>
    <n v="1.9534611444460706"/>
  </r>
  <r>
    <n v="9640"/>
    <n v="30"/>
    <x v="0"/>
    <x v="4"/>
    <n v="3.84"/>
    <x v="9"/>
    <x v="0"/>
    <n v="101673"/>
    <x v="1"/>
    <n v="446"/>
    <n v="428"/>
    <n v="7.5"/>
    <n v="2"/>
    <x v="0"/>
    <x v="1"/>
    <n v="117450"/>
    <s v="International"/>
    <x v="1"/>
    <x v="0"/>
    <x v="0"/>
    <x v="0"/>
    <x v="1"/>
    <n v="0.15517393998406656"/>
  </r>
  <r>
    <n v="9641"/>
    <n v="21"/>
    <x v="1"/>
    <x v="3"/>
    <n v="2.89"/>
    <x v="3"/>
    <x v="1"/>
    <n v="61826"/>
    <x v="0"/>
    <n v="336"/>
    <n v="432"/>
    <n v="6.5"/>
    <n v="8.1999999999999993"/>
    <x v="0"/>
    <x v="0"/>
    <n v="147332"/>
    <s v="Domestic"/>
    <x v="0"/>
    <x v="0"/>
    <x v="0"/>
    <x v="1"/>
    <x v="2"/>
    <n v="1.3830103839808494"/>
  </r>
  <r>
    <n v="9642"/>
    <n v="29"/>
    <x v="0"/>
    <x v="2"/>
    <n v="3.87"/>
    <x v="5"/>
    <x v="0"/>
    <n v="72383"/>
    <x v="0"/>
    <n v="427"/>
    <n v="200"/>
    <n v="5.4"/>
    <n v="4.8"/>
    <x v="0"/>
    <x v="0"/>
    <n v="144114"/>
    <s v="Domestic"/>
    <x v="0"/>
    <x v="0"/>
    <x v="1"/>
    <x v="0"/>
    <x v="1"/>
    <n v="0.99099236008455027"/>
  </r>
  <r>
    <n v="9643"/>
    <n v="28"/>
    <x v="0"/>
    <x v="2"/>
    <n v="2.93"/>
    <x v="7"/>
    <x v="4"/>
    <n v="109846"/>
    <x v="1"/>
    <n v="793"/>
    <n v="483"/>
    <n v="9.6"/>
    <n v="9.8000000000000007"/>
    <x v="0"/>
    <x v="1"/>
    <n v="176027"/>
    <s v="International"/>
    <x v="0"/>
    <x v="1"/>
    <x v="0"/>
    <x v="0"/>
    <x v="0"/>
    <n v="0.60248893906013878"/>
  </r>
  <r>
    <n v="9644"/>
    <n v="26"/>
    <x v="0"/>
    <x v="3"/>
    <n v="2.41"/>
    <x v="5"/>
    <x v="0"/>
    <n v="98665"/>
    <x v="0"/>
    <n v="435"/>
    <n v="64"/>
    <n v="5.2"/>
    <n v="5.8"/>
    <x v="3"/>
    <x v="3"/>
    <n v="89440"/>
    <s v="Domestic"/>
    <x v="0"/>
    <x v="0"/>
    <x v="1"/>
    <x v="0"/>
    <x v="1"/>
    <n v="-9.349820098312471E-2"/>
  </r>
  <r>
    <n v="9645"/>
    <n v="33"/>
    <x v="1"/>
    <x v="0"/>
    <n v="2.2999999999999998"/>
    <x v="3"/>
    <x v="3"/>
    <n v="82697"/>
    <x v="1"/>
    <n v="582"/>
    <n v="382"/>
    <n v="4"/>
    <n v="1.5"/>
    <x v="1"/>
    <x v="0"/>
    <n v="110986"/>
    <s v="Domestic"/>
    <x v="0"/>
    <x v="0"/>
    <x v="0"/>
    <x v="2"/>
    <x v="1"/>
    <n v="0.34208012382553177"/>
  </r>
  <r>
    <n v="9646"/>
    <n v="23"/>
    <x v="1"/>
    <x v="0"/>
    <n v="3.99"/>
    <x v="2"/>
    <x v="4"/>
    <n v="49365"/>
    <x v="1"/>
    <n v="482"/>
    <n v="463"/>
    <n v="5.6"/>
    <n v="5.6"/>
    <x v="0"/>
    <x v="4"/>
    <n v="113430"/>
    <s v="International"/>
    <x v="2"/>
    <x v="0"/>
    <x v="0"/>
    <x v="1"/>
    <x v="1"/>
    <n v="1.2977818292312366"/>
  </r>
  <r>
    <n v="9647"/>
    <n v="23"/>
    <x v="0"/>
    <x v="0"/>
    <n v="2.67"/>
    <x v="5"/>
    <x v="2"/>
    <n v="52712"/>
    <x v="0"/>
    <n v="405"/>
    <n v="29"/>
    <n v="8.1999999999999993"/>
    <n v="5.8"/>
    <x v="3"/>
    <x v="3"/>
    <n v="101444"/>
    <s v="International"/>
    <x v="1"/>
    <x v="1"/>
    <x v="0"/>
    <x v="1"/>
    <x v="1"/>
    <n v="0.9244953710730005"/>
  </r>
  <r>
    <n v="9648"/>
    <n v="28"/>
    <x v="1"/>
    <x v="1"/>
    <n v="2.3199999999999998"/>
    <x v="6"/>
    <x v="1"/>
    <n v="43388"/>
    <x v="0"/>
    <n v="620"/>
    <n v="498"/>
    <n v="2.5"/>
    <n v="7"/>
    <x v="2"/>
    <x v="0"/>
    <n v="102968"/>
    <s v="Domestic"/>
    <x v="0"/>
    <x v="1"/>
    <x v="0"/>
    <x v="0"/>
    <x v="1"/>
    <n v="1.3731907439845119"/>
  </r>
  <r>
    <n v="9649"/>
    <n v="25"/>
    <x v="0"/>
    <x v="0"/>
    <n v="2.02"/>
    <x v="5"/>
    <x v="2"/>
    <n v="63862"/>
    <x v="1"/>
    <n v="457"/>
    <n v="328"/>
    <n v="4.3"/>
    <n v="2.5"/>
    <x v="3"/>
    <x v="1"/>
    <n v="78939"/>
    <s v="International"/>
    <x v="0"/>
    <x v="0"/>
    <x v="1"/>
    <x v="0"/>
    <x v="1"/>
    <n v="0.23608718799912312"/>
  </r>
  <r>
    <n v="9650"/>
    <n v="30"/>
    <x v="1"/>
    <x v="2"/>
    <n v="2.57"/>
    <x v="3"/>
    <x v="0"/>
    <n v="47523"/>
    <x v="0"/>
    <n v="544"/>
    <n v="9"/>
    <n v="6.1"/>
    <n v="5.3"/>
    <x v="0"/>
    <x v="2"/>
    <n v="114813"/>
    <s v="Domestic"/>
    <x v="1"/>
    <x v="1"/>
    <x v="1"/>
    <x v="0"/>
    <x v="1"/>
    <n v="1.4159459630073858"/>
  </r>
  <r>
    <n v="9651"/>
    <n v="31"/>
    <x v="0"/>
    <x v="1"/>
    <n v="3.78"/>
    <x v="1"/>
    <x v="2"/>
    <n v="57832"/>
    <x v="0"/>
    <n v="729"/>
    <n v="221"/>
    <n v="8.6"/>
    <n v="4.5"/>
    <x v="0"/>
    <x v="3"/>
    <n v="60347"/>
    <s v="International"/>
    <x v="0"/>
    <x v="0"/>
    <x v="1"/>
    <x v="2"/>
    <x v="0"/>
    <n v="4.3488034306266424E-2"/>
  </r>
  <r>
    <n v="9652"/>
    <n v="34"/>
    <x v="0"/>
    <x v="0"/>
    <n v="3.07"/>
    <x v="2"/>
    <x v="4"/>
    <n v="102002"/>
    <x v="0"/>
    <n v="390"/>
    <n v="23"/>
    <n v="4.5999999999999996"/>
    <n v="9.3000000000000007"/>
    <x v="2"/>
    <x v="0"/>
    <n v="191591"/>
    <s v="Domestic"/>
    <x v="1"/>
    <x v="1"/>
    <x v="1"/>
    <x v="2"/>
    <x v="1"/>
    <n v="0.8783063077194565"/>
  </r>
  <r>
    <n v="9653"/>
    <n v="27"/>
    <x v="1"/>
    <x v="2"/>
    <n v="3.26"/>
    <x v="5"/>
    <x v="3"/>
    <n v="38206"/>
    <x v="0"/>
    <n v="307"/>
    <n v="311"/>
    <n v="6"/>
    <n v="3.7"/>
    <x v="2"/>
    <x v="0"/>
    <n v="170806"/>
    <s v="Domestic"/>
    <x v="1"/>
    <x v="1"/>
    <x v="1"/>
    <x v="0"/>
    <x v="2"/>
    <n v="3.4706590587865782"/>
  </r>
  <r>
    <n v="9654"/>
    <n v="25"/>
    <x v="1"/>
    <x v="1"/>
    <n v="3.84"/>
    <x v="8"/>
    <x v="2"/>
    <n v="45187"/>
    <x v="1"/>
    <n v="452"/>
    <n v="332"/>
    <n v="2.1"/>
    <n v="1.2"/>
    <x v="0"/>
    <x v="3"/>
    <n v="128696"/>
    <s v="Domestic"/>
    <x v="2"/>
    <x v="1"/>
    <x v="1"/>
    <x v="0"/>
    <x v="1"/>
    <n v="1.848075774005798"/>
  </r>
  <r>
    <n v="9655"/>
    <n v="28"/>
    <x v="0"/>
    <x v="2"/>
    <n v="3.03"/>
    <x v="0"/>
    <x v="0"/>
    <n v="69353"/>
    <x v="0"/>
    <n v="582"/>
    <n v="412"/>
    <n v="1.8"/>
    <n v="5.5"/>
    <x v="0"/>
    <x v="1"/>
    <n v="171432"/>
    <s v="Domestic"/>
    <x v="0"/>
    <x v="1"/>
    <x v="0"/>
    <x v="0"/>
    <x v="1"/>
    <n v="1.4718757660086803"/>
  </r>
  <r>
    <n v="9656"/>
    <n v="30"/>
    <x v="1"/>
    <x v="3"/>
    <n v="3.68"/>
    <x v="1"/>
    <x v="2"/>
    <n v="64306"/>
    <x v="1"/>
    <n v="396"/>
    <n v="431"/>
    <n v="2.9"/>
    <n v="9.6999999999999993"/>
    <x v="1"/>
    <x v="1"/>
    <n v="169549"/>
    <s v="Domestic"/>
    <x v="3"/>
    <x v="0"/>
    <x v="0"/>
    <x v="0"/>
    <x v="1"/>
    <n v="1.636596896090567"/>
  </r>
  <r>
    <n v="9657"/>
    <n v="30"/>
    <x v="1"/>
    <x v="2"/>
    <n v="2.65"/>
    <x v="6"/>
    <x v="2"/>
    <n v="67945"/>
    <x v="1"/>
    <n v="560"/>
    <n v="236"/>
    <n v="7.2"/>
    <n v="6.8"/>
    <x v="0"/>
    <x v="4"/>
    <n v="83921"/>
    <s v="International"/>
    <x v="3"/>
    <x v="0"/>
    <x v="0"/>
    <x v="0"/>
    <x v="1"/>
    <n v="0.2351313562440209"/>
  </r>
  <r>
    <n v="9658"/>
    <n v="24"/>
    <x v="1"/>
    <x v="1"/>
    <n v="3.95"/>
    <x v="4"/>
    <x v="4"/>
    <n v="102078"/>
    <x v="0"/>
    <n v="624"/>
    <n v="143"/>
    <n v="2.9"/>
    <n v="6.4"/>
    <x v="1"/>
    <x v="1"/>
    <n v="66245"/>
    <s v="Domestic"/>
    <x v="3"/>
    <x v="1"/>
    <x v="0"/>
    <x v="1"/>
    <x v="1"/>
    <n v="-0.35103548267011503"/>
  </r>
  <r>
    <n v="9659"/>
    <n v="22"/>
    <x v="0"/>
    <x v="0"/>
    <n v="2.16"/>
    <x v="2"/>
    <x v="0"/>
    <n v="37579"/>
    <x v="1"/>
    <n v="288"/>
    <n v="242"/>
    <n v="8.9"/>
    <n v="8.5"/>
    <x v="2"/>
    <x v="2"/>
    <n v="134667"/>
    <s v="Domestic"/>
    <x v="2"/>
    <x v="1"/>
    <x v="1"/>
    <x v="1"/>
    <x v="2"/>
    <n v="2.5835706112456425"/>
  </r>
  <r>
    <n v="9660"/>
    <n v="23"/>
    <x v="0"/>
    <x v="1"/>
    <n v="3.45"/>
    <x v="1"/>
    <x v="0"/>
    <n v="56286"/>
    <x v="1"/>
    <n v="299"/>
    <n v="483"/>
    <n v="9.1"/>
    <n v="2.4"/>
    <x v="2"/>
    <x v="2"/>
    <n v="189848"/>
    <s v="Domestic"/>
    <x v="1"/>
    <x v="0"/>
    <x v="1"/>
    <x v="1"/>
    <x v="2"/>
    <n v="2.3729168887467575"/>
  </r>
  <r>
    <n v="9661"/>
    <n v="28"/>
    <x v="1"/>
    <x v="0"/>
    <n v="3.32"/>
    <x v="9"/>
    <x v="3"/>
    <n v="73584"/>
    <x v="0"/>
    <n v="316"/>
    <n v="477"/>
    <n v="3.4"/>
    <n v="4.2"/>
    <x v="2"/>
    <x v="0"/>
    <n v="137733"/>
    <s v="Domestic"/>
    <x v="2"/>
    <x v="0"/>
    <x v="1"/>
    <x v="0"/>
    <x v="2"/>
    <n v="0.87177919112850621"/>
  </r>
  <r>
    <n v="9662"/>
    <n v="31"/>
    <x v="0"/>
    <x v="0"/>
    <n v="2.38"/>
    <x v="7"/>
    <x v="4"/>
    <n v="100547"/>
    <x v="0"/>
    <n v="250"/>
    <n v="58"/>
    <n v="1.9"/>
    <n v="2.9"/>
    <x v="0"/>
    <x v="0"/>
    <n v="103863"/>
    <s v="International"/>
    <x v="2"/>
    <x v="1"/>
    <x v="1"/>
    <x v="2"/>
    <x v="2"/>
    <n v="3.2979601579360897E-2"/>
  </r>
  <r>
    <n v="9663"/>
    <n v="33"/>
    <x v="0"/>
    <x v="4"/>
    <n v="2.78"/>
    <x v="3"/>
    <x v="4"/>
    <n v="108858"/>
    <x v="0"/>
    <n v="382"/>
    <n v="146"/>
    <n v="4.7"/>
    <n v="4.5"/>
    <x v="0"/>
    <x v="1"/>
    <n v="61840"/>
    <s v="Domestic"/>
    <x v="2"/>
    <x v="0"/>
    <x v="0"/>
    <x v="2"/>
    <x v="1"/>
    <n v="-0.43192048356574619"/>
  </r>
  <r>
    <n v="9664"/>
    <n v="27"/>
    <x v="0"/>
    <x v="3"/>
    <n v="2.63"/>
    <x v="5"/>
    <x v="1"/>
    <n v="64584"/>
    <x v="0"/>
    <n v="602"/>
    <n v="424"/>
    <n v="8.1"/>
    <n v="1.5"/>
    <x v="1"/>
    <x v="1"/>
    <n v="115560"/>
    <s v="Domestic"/>
    <x v="0"/>
    <x v="1"/>
    <x v="0"/>
    <x v="0"/>
    <x v="1"/>
    <n v="0.78929765886287628"/>
  </r>
  <r>
    <n v="9665"/>
    <n v="33"/>
    <x v="1"/>
    <x v="4"/>
    <n v="2.19"/>
    <x v="0"/>
    <x v="3"/>
    <n v="101171"/>
    <x v="0"/>
    <n v="631"/>
    <n v="146"/>
    <n v="2"/>
    <n v="4.7"/>
    <x v="0"/>
    <x v="0"/>
    <n v="144695"/>
    <s v="International"/>
    <x v="2"/>
    <x v="0"/>
    <x v="0"/>
    <x v="2"/>
    <x v="1"/>
    <n v="0.43020233070741615"/>
  </r>
  <r>
    <n v="9666"/>
    <n v="22"/>
    <x v="0"/>
    <x v="1"/>
    <n v="3.17"/>
    <x v="2"/>
    <x v="3"/>
    <n v="36994"/>
    <x v="0"/>
    <n v="317"/>
    <n v="458"/>
    <n v="1.9"/>
    <n v="2.2999999999999998"/>
    <x v="0"/>
    <x v="0"/>
    <n v="101422"/>
    <s v="Domestic"/>
    <x v="2"/>
    <x v="0"/>
    <x v="0"/>
    <x v="1"/>
    <x v="2"/>
    <n v="1.7415797156295616"/>
  </r>
  <r>
    <n v="9667"/>
    <n v="26"/>
    <x v="1"/>
    <x v="4"/>
    <n v="3.99"/>
    <x v="7"/>
    <x v="0"/>
    <n v="58213"/>
    <x v="0"/>
    <n v="346"/>
    <n v="7"/>
    <n v="3.2"/>
    <n v="6.6"/>
    <x v="1"/>
    <x v="4"/>
    <n v="87014"/>
    <s v="Domestic"/>
    <x v="2"/>
    <x v="0"/>
    <x v="0"/>
    <x v="0"/>
    <x v="2"/>
    <n v="0.49475203133320733"/>
  </r>
  <r>
    <n v="9668"/>
    <n v="29"/>
    <x v="0"/>
    <x v="0"/>
    <n v="3.12"/>
    <x v="3"/>
    <x v="0"/>
    <n v="99787"/>
    <x v="0"/>
    <n v="723"/>
    <n v="130"/>
    <n v="7.2"/>
    <n v="5.3"/>
    <x v="2"/>
    <x v="0"/>
    <n v="69015"/>
    <s v="International"/>
    <x v="3"/>
    <x v="1"/>
    <x v="0"/>
    <x v="0"/>
    <x v="0"/>
    <n v="-0.30837684267489751"/>
  </r>
  <r>
    <n v="9669"/>
    <n v="24"/>
    <x v="0"/>
    <x v="1"/>
    <n v="3.09"/>
    <x v="3"/>
    <x v="3"/>
    <n v="74169"/>
    <x v="1"/>
    <n v="319"/>
    <n v="210"/>
    <n v="4.4000000000000004"/>
    <n v="7"/>
    <x v="2"/>
    <x v="3"/>
    <n v="92695"/>
    <s v="International"/>
    <x v="2"/>
    <x v="0"/>
    <x v="0"/>
    <x v="1"/>
    <x v="2"/>
    <n v="0.24978090576925671"/>
  </r>
  <r>
    <n v="9670"/>
    <n v="29"/>
    <x v="0"/>
    <x v="4"/>
    <n v="2.08"/>
    <x v="5"/>
    <x v="4"/>
    <n v="72659"/>
    <x v="0"/>
    <n v="556"/>
    <n v="234"/>
    <n v="7.6"/>
    <n v="5"/>
    <x v="3"/>
    <x v="0"/>
    <n v="82035"/>
    <s v="Domestic"/>
    <x v="1"/>
    <x v="1"/>
    <x v="0"/>
    <x v="0"/>
    <x v="1"/>
    <n v="0.12904113736770392"/>
  </r>
  <r>
    <n v="9671"/>
    <n v="22"/>
    <x v="0"/>
    <x v="2"/>
    <n v="2.2799999999999998"/>
    <x v="2"/>
    <x v="1"/>
    <n v="109439"/>
    <x v="0"/>
    <n v="438"/>
    <n v="307"/>
    <n v="4.5999999999999996"/>
    <n v="6.6"/>
    <x v="1"/>
    <x v="0"/>
    <n v="118866"/>
    <s v="Domestic"/>
    <x v="1"/>
    <x v="0"/>
    <x v="1"/>
    <x v="1"/>
    <x v="1"/>
    <n v="8.6139310483465681E-2"/>
  </r>
  <r>
    <n v="9672"/>
    <n v="22"/>
    <x v="1"/>
    <x v="3"/>
    <n v="3.03"/>
    <x v="5"/>
    <x v="0"/>
    <n v="114896"/>
    <x v="0"/>
    <n v="425"/>
    <n v="419"/>
    <n v="1.7"/>
    <n v="1.9"/>
    <x v="1"/>
    <x v="1"/>
    <n v="198747"/>
    <s v="International"/>
    <x v="3"/>
    <x v="0"/>
    <x v="0"/>
    <x v="1"/>
    <x v="1"/>
    <n v="0.7297991226848628"/>
  </r>
  <r>
    <n v="9673"/>
    <n v="29"/>
    <x v="1"/>
    <x v="2"/>
    <n v="3.97"/>
    <x v="1"/>
    <x v="1"/>
    <n v="59874"/>
    <x v="1"/>
    <n v="558"/>
    <n v="358"/>
    <n v="10"/>
    <n v="2.5"/>
    <x v="1"/>
    <x v="0"/>
    <n v="114055"/>
    <s v="International"/>
    <x v="0"/>
    <x v="1"/>
    <x v="0"/>
    <x v="0"/>
    <x v="1"/>
    <n v="0.90491699235060297"/>
  </r>
  <r>
    <n v="9674"/>
    <n v="32"/>
    <x v="0"/>
    <x v="1"/>
    <n v="3.75"/>
    <x v="0"/>
    <x v="3"/>
    <n v="76125"/>
    <x v="0"/>
    <n v="608"/>
    <n v="394"/>
    <n v="7.1"/>
    <n v="9.6999999999999993"/>
    <x v="1"/>
    <x v="1"/>
    <n v="96502"/>
    <s v="Domestic"/>
    <x v="0"/>
    <x v="1"/>
    <x v="0"/>
    <x v="2"/>
    <x v="1"/>
    <n v="0.26767816091954022"/>
  </r>
  <r>
    <n v="9675"/>
    <n v="27"/>
    <x v="0"/>
    <x v="4"/>
    <n v="2.68"/>
    <x v="6"/>
    <x v="4"/>
    <n v="74428"/>
    <x v="0"/>
    <n v="463"/>
    <n v="20"/>
    <n v="6.7"/>
    <n v="8.6"/>
    <x v="3"/>
    <x v="3"/>
    <n v="123172"/>
    <s v="International"/>
    <x v="1"/>
    <x v="0"/>
    <x v="1"/>
    <x v="0"/>
    <x v="1"/>
    <n v="0.65491481700435317"/>
  </r>
  <r>
    <n v="9676"/>
    <n v="27"/>
    <x v="1"/>
    <x v="0"/>
    <n v="3.09"/>
    <x v="6"/>
    <x v="1"/>
    <n v="84015"/>
    <x v="1"/>
    <n v="749"/>
    <n v="57"/>
    <n v="5.4"/>
    <n v="6"/>
    <x v="3"/>
    <x v="3"/>
    <n v="102449"/>
    <s v="International"/>
    <x v="1"/>
    <x v="1"/>
    <x v="0"/>
    <x v="0"/>
    <x v="0"/>
    <n v="0.21941320002380527"/>
  </r>
  <r>
    <n v="9677"/>
    <n v="21"/>
    <x v="1"/>
    <x v="4"/>
    <n v="3.11"/>
    <x v="9"/>
    <x v="2"/>
    <n v="94860"/>
    <x v="1"/>
    <n v="760"/>
    <n v="458"/>
    <n v="1.7"/>
    <n v="10"/>
    <x v="0"/>
    <x v="2"/>
    <n v="161589"/>
    <s v="International"/>
    <x v="0"/>
    <x v="1"/>
    <x v="0"/>
    <x v="1"/>
    <x v="0"/>
    <n v="0.70344718532574324"/>
  </r>
  <r>
    <n v="9678"/>
    <n v="33"/>
    <x v="1"/>
    <x v="1"/>
    <n v="3.37"/>
    <x v="2"/>
    <x v="3"/>
    <n v="82905"/>
    <x v="0"/>
    <n v="384"/>
    <n v="141"/>
    <n v="9.9"/>
    <n v="1.3"/>
    <x v="1"/>
    <x v="2"/>
    <n v="102017"/>
    <s v="International"/>
    <x v="0"/>
    <x v="0"/>
    <x v="1"/>
    <x v="2"/>
    <x v="1"/>
    <n v="0.23052891864181896"/>
  </r>
  <r>
    <n v="9679"/>
    <n v="31"/>
    <x v="1"/>
    <x v="1"/>
    <n v="3.38"/>
    <x v="2"/>
    <x v="4"/>
    <n v="112055"/>
    <x v="1"/>
    <n v="288"/>
    <n v="117"/>
    <n v="5.2"/>
    <n v="9.8000000000000007"/>
    <x v="3"/>
    <x v="4"/>
    <n v="95642"/>
    <s v="International"/>
    <x v="3"/>
    <x v="1"/>
    <x v="0"/>
    <x v="2"/>
    <x v="2"/>
    <n v="-0.14647271429208872"/>
  </r>
  <r>
    <n v="9680"/>
    <n v="26"/>
    <x v="0"/>
    <x v="1"/>
    <n v="3.58"/>
    <x v="3"/>
    <x v="3"/>
    <n v="92056"/>
    <x v="0"/>
    <n v="312"/>
    <n v="24"/>
    <n v="1.4"/>
    <n v="1.5"/>
    <x v="0"/>
    <x v="1"/>
    <n v="156576"/>
    <s v="International"/>
    <x v="3"/>
    <x v="0"/>
    <x v="0"/>
    <x v="0"/>
    <x v="2"/>
    <n v="0.70087772660119929"/>
  </r>
  <r>
    <n v="9681"/>
    <n v="33"/>
    <x v="1"/>
    <x v="1"/>
    <n v="2.0499999999999998"/>
    <x v="7"/>
    <x v="3"/>
    <n v="41143"/>
    <x v="0"/>
    <n v="688"/>
    <n v="426"/>
    <n v="4.0999999999999996"/>
    <n v="6.8"/>
    <x v="2"/>
    <x v="2"/>
    <n v="160725"/>
    <s v="Domestic"/>
    <x v="2"/>
    <x v="1"/>
    <x v="0"/>
    <x v="2"/>
    <x v="0"/>
    <n v="2.9064968524414847"/>
  </r>
  <r>
    <n v="9682"/>
    <n v="27"/>
    <x v="0"/>
    <x v="4"/>
    <n v="3.89"/>
    <x v="1"/>
    <x v="1"/>
    <n v="81160"/>
    <x v="1"/>
    <n v="520"/>
    <n v="447"/>
    <n v="1.3"/>
    <n v="6.3"/>
    <x v="2"/>
    <x v="3"/>
    <n v="198986"/>
    <s v="Domestic"/>
    <x v="0"/>
    <x v="1"/>
    <x v="0"/>
    <x v="0"/>
    <x v="1"/>
    <n v="1.4517742730409069"/>
  </r>
  <r>
    <n v="9683"/>
    <n v="31"/>
    <x v="0"/>
    <x v="2"/>
    <n v="2.14"/>
    <x v="4"/>
    <x v="1"/>
    <n v="36656"/>
    <x v="0"/>
    <n v="323"/>
    <n v="115"/>
    <n v="5.6"/>
    <n v="8.9"/>
    <x v="2"/>
    <x v="3"/>
    <n v="131506"/>
    <s v="International"/>
    <x v="2"/>
    <x v="0"/>
    <x v="0"/>
    <x v="2"/>
    <x v="2"/>
    <n v="2.5875709297250111"/>
  </r>
  <r>
    <n v="9684"/>
    <n v="34"/>
    <x v="1"/>
    <x v="0"/>
    <n v="2.95"/>
    <x v="8"/>
    <x v="2"/>
    <n v="119056"/>
    <x v="1"/>
    <n v="633"/>
    <n v="302"/>
    <n v="7.8"/>
    <n v="6.3"/>
    <x v="0"/>
    <x v="1"/>
    <n v="176041"/>
    <s v="International"/>
    <x v="2"/>
    <x v="1"/>
    <x v="0"/>
    <x v="2"/>
    <x v="1"/>
    <n v="0.47864030372261795"/>
  </r>
  <r>
    <n v="9685"/>
    <n v="26"/>
    <x v="1"/>
    <x v="0"/>
    <n v="3.84"/>
    <x v="4"/>
    <x v="0"/>
    <n v="88109"/>
    <x v="0"/>
    <n v="573"/>
    <n v="445"/>
    <n v="9.6"/>
    <n v="3"/>
    <x v="0"/>
    <x v="2"/>
    <n v="144123"/>
    <s v="Domestic"/>
    <x v="1"/>
    <x v="1"/>
    <x v="0"/>
    <x v="0"/>
    <x v="1"/>
    <n v="0.63573528243425759"/>
  </r>
  <r>
    <n v="9686"/>
    <n v="26"/>
    <x v="1"/>
    <x v="3"/>
    <n v="2.98"/>
    <x v="5"/>
    <x v="2"/>
    <n v="82946"/>
    <x v="1"/>
    <n v="359"/>
    <n v="331"/>
    <n v="8.6"/>
    <n v="2.9"/>
    <x v="1"/>
    <x v="3"/>
    <n v="63594"/>
    <s v="Domestic"/>
    <x v="2"/>
    <x v="0"/>
    <x v="0"/>
    <x v="0"/>
    <x v="1"/>
    <n v="-0.23330841752465459"/>
  </r>
  <r>
    <n v="9687"/>
    <n v="22"/>
    <x v="0"/>
    <x v="1"/>
    <n v="2.13"/>
    <x v="0"/>
    <x v="4"/>
    <n v="36076"/>
    <x v="0"/>
    <n v="310"/>
    <n v="447"/>
    <n v="3.4"/>
    <n v="7.6"/>
    <x v="3"/>
    <x v="0"/>
    <n v="70255"/>
    <s v="Domestic"/>
    <x v="3"/>
    <x v="0"/>
    <x v="1"/>
    <x v="1"/>
    <x v="2"/>
    <n v="0.94741656502938243"/>
  </r>
  <r>
    <n v="9688"/>
    <n v="26"/>
    <x v="0"/>
    <x v="1"/>
    <n v="2.46"/>
    <x v="3"/>
    <x v="4"/>
    <n v="108291"/>
    <x v="1"/>
    <n v="405"/>
    <n v="377"/>
    <n v="4.0999999999999996"/>
    <n v="8.5"/>
    <x v="2"/>
    <x v="1"/>
    <n v="92245"/>
    <s v="International"/>
    <x v="1"/>
    <x v="0"/>
    <x v="1"/>
    <x v="0"/>
    <x v="1"/>
    <n v="-0.14817482523940123"/>
  </r>
  <r>
    <n v="9689"/>
    <n v="24"/>
    <x v="0"/>
    <x v="1"/>
    <n v="3.16"/>
    <x v="8"/>
    <x v="3"/>
    <n v="98305"/>
    <x v="0"/>
    <n v="490"/>
    <n v="404"/>
    <n v="5.7"/>
    <n v="5.4"/>
    <x v="0"/>
    <x v="4"/>
    <n v="131370"/>
    <s v="International"/>
    <x v="3"/>
    <x v="1"/>
    <x v="1"/>
    <x v="1"/>
    <x v="1"/>
    <n v="0.33635115202685517"/>
  </r>
  <r>
    <n v="9690"/>
    <n v="29"/>
    <x v="1"/>
    <x v="2"/>
    <n v="2.1800000000000002"/>
    <x v="1"/>
    <x v="1"/>
    <n v="58698"/>
    <x v="0"/>
    <n v="741"/>
    <n v="272"/>
    <n v="7.2"/>
    <n v="8.3000000000000007"/>
    <x v="2"/>
    <x v="3"/>
    <n v="85623"/>
    <s v="Domestic"/>
    <x v="3"/>
    <x v="1"/>
    <x v="1"/>
    <x v="0"/>
    <x v="0"/>
    <n v="0.45870387406725954"/>
  </r>
  <r>
    <n v="9691"/>
    <n v="32"/>
    <x v="0"/>
    <x v="1"/>
    <n v="2.85"/>
    <x v="2"/>
    <x v="3"/>
    <n v="71157"/>
    <x v="0"/>
    <n v="540"/>
    <n v="35"/>
    <n v="7.6"/>
    <n v="2.4"/>
    <x v="2"/>
    <x v="1"/>
    <n v="149076"/>
    <s v="International"/>
    <x v="3"/>
    <x v="1"/>
    <x v="0"/>
    <x v="2"/>
    <x v="1"/>
    <n v="1.0950293014039378"/>
  </r>
  <r>
    <n v="9692"/>
    <n v="21"/>
    <x v="1"/>
    <x v="3"/>
    <n v="2.66"/>
    <x v="5"/>
    <x v="0"/>
    <n v="45251"/>
    <x v="0"/>
    <n v="483"/>
    <n v="461"/>
    <n v="8.6"/>
    <n v="5.8"/>
    <x v="2"/>
    <x v="1"/>
    <n v="100525"/>
    <s v="Domestic"/>
    <x v="3"/>
    <x v="0"/>
    <x v="0"/>
    <x v="1"/>
    <x v="1"/>
    <n v="1.2214978674504431"/>
  </r>
  <r>
    <n v="9693"/>
    <n v="33"/>
    <x v="0"/>
    <x v="3"/>
    <n v="3.63"/>
    <x v="7"/>
    <x v="3"/>
    <n v="104725"/>
    <x v="0"/>
    <n v="686"/>
    <n v="238"/>
    <n v="3"/>
    <n v="5.3"/>
    <x v="2"/>
    <x v="0"/>
    <n v="128762"/>
    <s v="International"/>
    <x v="1"/>
    <x v="0"/>
    <x v="1"/>
    <x v="2"/>
    <x v="0"/>
    <n v="0.22952494628789688"/>
  </r>
  <r>
    <n v="9694"/>
    <n v="28"/>
    <x v="1"/>
    <x v="2"/>
    <n v="2.2200000000000002"/>
    <x v="8"/>
    <x v="4"/>
    <n v="110613"/>
    <x v="0"/>
    <n v="416"/>
    <n v="265"/>
    <n v="2"/>
    <n v="8.5"/>
    <x v="0"/>
    <x v="3"/>
    <n v="139788"/>
    <s v="International"/>
    <x v="0"/>
    <x v="1"/>
    <x v="1"/>
    <x v="0"/>
    <x v="1"/>
    <n v="0.26375742453418677"/>
  </r>
  <r>
    <n v="9695"/>
    <n v="25"/>
    <x v="1"/>
    <x v="1"/>
    <n v="3.37"/>
    <x v="3"/>
    <x v="4"/>
    <n v="111423"/>
    <x v="0"/>
    <n v="564"/>
    <n v="479"/>
    <n v="2.6"/>
    <n v="9.3000000000000007"/>
    <x v="2"/>
    <x v="4"/>
    <n v="112762"/>
    <s v="International"/>
    <x v="3"/>
    <x v="1"/>
    <x v="0"/>
    <x v="0"/>
    <x v="1"/>
    <n v="1.2017267530043169E-2"/>
  </r>
  <r>
    <n v="9696"/>
    <n v="21"/>
    <x v="0"/>
    <x v="4"/>
    <n v="2.81"/>
    <x v="9"/>
    <x v="2"/>
    <n v="44357"/>
    <x v="1"/>
    <n v="314"/>
    <n v="420"/>
    <n v="9.5"/>
    <n v="2"/>
    <x v="2"/>
    <x v="4"/>
    <n v="131724"/>
    <s v="Domestic"/>
    <x v="2"/>
    <x v="0"/>
    <x v="1"/>
    <x v="1"/>
    <x v="2"/>
    <n v="1.9696327524404265"/>
  </r>
  <r>
    <n v="9697"/>
    <n v="24"/>
    <x v="0"/>
    <x v="4"/>
    <n v="3.18"/>
    <x v="9"/>
    <x v="3"/>
    <n v="76152"/>
    <x v="0"/>
    <n v="616"/>
    <n v="374"/>
    <n v="2.2000000000000002"/>
    <n v="6.2"/>
    <x v="1"/>
    <x v="1"/>
    <n v="101848"/>
    <s v="International"/>
    <x v="1"/>
    <x v="0"/>
    <x v="0"/>
    <x v="1"/>
    <x v="1"/>
    <n v="0.33743040235318839"/>
  </r>
  <r>
    <n v="9698"/>
    <n v="21"/>
    <x v="1"/>
    <x v="0"/>
    <n v="2.41"/>
    <x v="8"/>
    <x v="1"/>
    <n v="31719"/>
    <x v="0"/>
    <n v="369"/>
    <n v="14"/>
    <n v="3.9"/>
    <n v="4.7"/>
    <x v="1"/>
    <x v="2"/>
    <n v="162821"/>
    <s v="Domestic"/>
    <x v="0"/>
    <x v="1"/>
    <x v="0"/>
    <x v="1"/>
    <x v="1"/>
    <n v="4.1332324474289859"/>
  </r>
  <r>
    <n v="9699"/>
    <n v="26"/>
    <x v="1"/>
    <x v="2"/>
    <n v="3.22"/>
    <x v="3"/>
    <x v="0"/>
    <n v="58535"/>
    <x v="0"/>
    <n v="268"/>
    <n v="427"/>
    <n v="2.8"/>
    <n v="5.3"/>
    <x v="3"/>
    <x v="3"/>
    <n v="195546"/>
    <s v="Domestic"/>
    <x v="2"/>
    <x v="0"/>
    <x v="1"/>
    <x v="0"/>
    <x v="2"/>
    <n v="2.3406679764243616"/>
  </r>
  <r>
    <n v="9700"/>
    <n v="22"/>
    <x v="1"/>
    <x v="4"/>
    <n v="3.35"/>
    <x v="1"/>
    <x v="0"/>
    <n v="87784"/>
    <x v="0"/>
    <n v="682"/>
    <n v="76"/>
    <n v="2"/>
    <n v="8.5"/>
    <x v="2"/>
    <x v="4"/>
    <n v="86609"/>
    <s v="Domestic"/>
    <x v="1"/>
    <x v="0"/>
    <x v="1"/>
    <x v="1"/>
    <x v="0"/>
    <n v="-1.3385127130228743E-2"/>
  </r>
  <r>
    <n v="9701"/>
    <n v="25"/>
    <x v="1"/>
    <x v="0"/>
    <n v="2.14"/>
    <x v="3"/>
    <x v="1"/>
    <n v="89317"/>
    <x v="1"/>
    <n v="450"/>
    <n v="23"/>
    <n v="5.7"/>
    <n v="7"/>
    <x v="1"/>
    <x v="4"/>
    <n v="103769"/>
    <s v="International"/>
    <x v="3"/>
    <x v="1"/>
    <x v="0"/>
    <x v="0"/>
    <x v="1"/>
    <n v="0.16180570328157015"/>
  </r>
  <r>
    <n v="9702"/>
    <n v="27"/>
    <x v="0"/>
    <x v="3"/>
    <n v="3.65"/>
    <x v="4"/>
    <x v="0"/>
    <n v="71351"/>
    <x v="1"/>
    <n v="316"/>
    <n v="177"/>
    <n v="4.4000000000000004"/>
    <n v="5.6"/>
    <x v="2"/>
    <x v="3"/>
    <n v="168405"/>
    <s v="Domestic"/>
    <x v="3"/>
    <x v="0"/>
    <x v="1"/>
    <x v="0"/>
    <x v="2"/>
    <n v="1.3602332132696109"/>
  </r>
  <r>
    <n v="9703"/>
    <n v="22"/>
    <x v="1"/>
    <x v="0"/>
    <n v="3.72"/>
    <x v="0"/>
    <x v="1"/>
    <n v="72315"/>
    <x v="0"/>
    <n v="482"/>
    <n v="480"/>
    <n v="7.5"/>
    <n v="6.1"/>
    <x v="0"/>
    <x v="2"/>
    <n v="75598"/>
    <s v="International"/>
    <x v="1"/>
    <x v="1"/>
    <x v="1"/>
    <x v="1"/>
    <x v="1"/>
    <n v="4.5398603332641917E-2"/>
  </r>
  <r>
    <n v="9704"/>
    <n v="26"/>
    <x v="0"/>
    <x v="1"/>
    <n v="2.13"/>
    <x v="3"/>
    <x v="1"/>
    <n v="61157"/>
    <x v="1"/>
    <n v="365"/>
    <n v="496"/>
    <n v="4.5"/>
    <n v="8.6999999999999993"/>
    <x v="2"/>
    <x v="0"/>
    <n v="146858"/>
    <s v="International"/>
    <x v="3"/>
    <x v="0"/>
    <x v="0"/>
    <x v="0"/>
    <x v="1"/>
    <n v="1.4013277302679987"/>
  </r>
  <r>
    <n v="9705"/>
    <n v="26"/>
    <x v="1"/>
    <x v="1"/>
    <n v="3.21"/>
    <x v="4"/>
    <x v="2"/>
    <n v="116923"/>
    <x v="1"/>
    <n v="574"/>
    <n v="1"/>
    <n v="6"/>
    <n v="8.5"/>
    <x v="1"/>
    <x v="0"/>
    <n v="162195"/>
    <s v="International"/>
    <x v="2"/>
    <x v="0"/>
    <x v="0"/>
    <x v="0"/>
    <x v="1"/>
    <n v="0.38719499157565235"/>
  </r>
  <r>
    <n v="9706"/>
    <n v="25"/>
    <x v="0"/>
    <x v="3"/>
    <n v="3.19"/>
    <x v="2"/>
    <x v="3"/>
    <n v="65023"/>
    <x v="1"/>
    <n v="255"/>
    <n v="208"/>
    <n v="8.4"/>
    <n v="4.0999999999999996"/>
    <x v="0"/>
    <x v="3"/>
    <n v="83959"/>
    <s v="International"/>
    <x v="0"/>
    <x v="0"/>
    <x v="0"/>
    <x v="0"/>
    <x v="2"/>
    <n v="0.29122002983559664"/>
  </r>
  <r>
    <n v="9707"/>
    <n v="25"/>
    <x v="1"/>
    <x v="2"/>
    <n v="2.02"/>
    <x v="1"/>
    <x v="4"/>
    <n v="42301"/>
    <x v="1"/>
    <n v="333"/>
    <n v="50"/>
    <n v="5.7"/>
    <n v="2"/>
    <x v="2"/>
    <x v="4"/>
    <n v="63998"/>
    <s v="International"/>
    <x v="0"/>
    <x v="1"/>
    <x v="0"/>
    <x v="0"/>
    <x v="2"/>
    <n v="0.51291931632821919"/>
  </r>
  <r>
    <n v="9708"/>
    <n v="34"/>
    <x v="0"/>
    <x v="1"/>
    <n v="2.68"/>
    <x v="2"/>
    <x v="4"/>
    <n v="35341"/>
    <x v="1"/>
    <n v="295"/>
    <n v="58"/>
    <n v="4.9000000000000004"/>
    <n v="2.4"/>
    <x v="0"/>
    <x v="2"/>
    <n v="86256"/>
    <s v="Domestic"/>
    <x v="2"/>
    <x v="0"/>
    <x v="0"/>
    <x v="2"/>
    <x v="2"/>
    <n v="1.4406779661016949"/>
  </r>
  <r>
    <n v="9709"/>
    <n v="23"/>
    <x v="0"/>
    <x v="1"/>
    <n v="3.94"/>
    <x v="2"/>
    <x v="3"/>
    <n v="97562"/>
    <x v="0"/>
    <n v="291"/>
    <n v="203"/>
    <n v="2.2000000000000002"/>
    <n v="3.9"/>
    <x v="2"/>
    <x v="4"/>
    <n v="96774"/>
    <s v="Domestic"/>
    <x v="3"/>
    <x v="1"/>
    <x v="1"/>
    <x v="1"/>
    <x v="2"/>
    <n v="-8.0769151923904808E-3"/>
  </r>
  <r>
    <n v="9710"/>
    <n v="30"/>
    <x v="0"/>
    <x v="0"/>
    <n v="3.11"/>
    <x v="1"/>
    <x v="0"/>
    <n v="99875"/>
    <x v="0"/>
    <n v="438"/>
    <n v="285"/>
    <n v="6"/>
    <n v="9.6999999999999993"/>
    <x v="1"/>
    <x v="1"/>
    <n v="151462"/>
    <s v="Domestic"/>
    <x v="2"/>
    <x v="1"/>
    <x v="1"/>
    <x v="0"/>
    <x v="1"/>
    <n v="0.51651564455569465"/>
  </r>
  <r>
    <n v="9711"/>
    <n v="30"/>
    <x v="1"/>
    <x v="0"/>
    <n v="3.87"/>
    <x v="1"/>
    <x v="1"/>
    <n v="96834"/>
    <x v="1"/>
    <n v="280"/>
    <n v="2"/>
    <n v="1.9"/>
    <n v="9.4"/>
    <x v="0"/>
    <x v="3"/>
    <n v="125403"/>
    <s v="International"/>
    <x v="3"/>
    <x v="1"/>
    <x v="0"/>
    <x v="0"/>
    <x v="2"/>
    <n v="0.29503067104529401"/>
  </r>
  <r>
    <n v="9712"/>
    <n v="31"/>
    <x v="1"/>
    <x v="0"/>
    <n v="3.35"/>
    <x v="2"/>
    <x v="4"/>
    <n v="64380"/>
    <x v="0"/>
    <n v="691"/>
    <n v="144"/>
    <n v="1.9"/>
    <n v="9.1"/>
    <x v="2"/>
    <x v="3"/>
    <n v="176815"/>
    <s v="Domestic"/>
    <x v="3"/>
    <x v="0"/>
    <x v="0"/>
    <x v="2"/>
    <x v="0"/>
    <n v="1.7464274619447033"/>
  </r>
  <r>
    <n v="9713"/>
    <n v="32"/>
    <x v="1"/>
    <x v="4"/>
    <n v="2.06"/>
    <x v="2"/>
    <x v="2"/>
    <n v="62875"/>
    <x v="1"/>
    <n v="538"/>
    <n v="80"/>
    <n v="5.0999999999999996"/>
    <n v="6.1"/>
    <x v="3"/>
    <x v="4"/>
    <n v="61774"/>
    <s v="International"/>
    <x v="2"/>
    <x v="0"/>
    <x v="0"/>
    <x v="2"/>
    <x v="1"/>
    <n v="-1.751093439363817E-2"/>
  </r>
  <r>
    <n v="9714"/>
    <n v="22"/>
    <x v="0"/>
    <x v="3"/>
    <n v="2.16"/>
    <x v="3"/>
    <x v="0"/>
    <n v="31353"/>
    <x v="0"/>
    <n v="557"/>
    <n v="155"/>
    <n v="5.7"/>
    <n v="5.5"/>
    <x v="1"/>
    <x v="1"/>
    <n v="139956"/>
    <s v="International"/>
    <x v="2"/>
    <x v="1"/>
    <x v="0"/>
    <x v="1"/>
    <x v="1"/>
    <n v="3.4638790546359202"/>
  </r>
  <r>
    <n v="9715"/>
    <n v="27"/>
    <x v="1"/>
    <x v="2"/>
    <n v="3.44"/>
    <x v="8"/>
    <x v="2"/>
    <n v="34220"/>
    <x v="0"/>
    <n v="537"/>
    <n v="420"/>
    <n v="7.7"/>
    <n v="3.2"/>
    <x v="1"/>
    <x v="2"/>
    <n v="111436"/>
    <s v="Domestic"/>
    <x v="3"/>
    <x v="0"/>
    <x v="0"/>
    <x v="0"/>
    <x v="1"/>
    <n v="2.2564582115721801"/>
  </r>
  <r>
    <n v="9716"/>
    <n v="21"/>
    <x v="1"/>
    <x v="0"/>
    <n v="3.11"/>
    <x v="1"/>
    <x v="4"/>
    <n v="113036"/>
    <x v="1"/>
    <n v="638"/>
    <n v="225"/>
    <n v="5.0999999999999996"/>
    <n v="7.1"/>
    <x v="0"/>
    <x v="2"/>
    <n v="88722"/>
    <s v="International"/>
    <x v="2"/>
    <x v="1"/>
    <x v="1"/>
    <x v="1"/>
    <x v="1"/>
    <n v="-0.21509961428217558"/>
  </r>
  <r>
    <n v="9717"/>
    <n v="26"/>
    <x v="0"/>
    <x v="2"/>
    <n v="2.25"/>
    <x v="5"/>
    <x v="3"/>
    <n v="98556"/>
    <x v="1"/>
    <n v="655"/>
    <n v="154"/>
    <n v="6.6"/>
    <n v="8.9"/>
    <x v="2"/>
    <x v="0"/>
    <n v="117834"/>
    <s v="International"/>
    <x v="1"/>
    <x v="1"/>
    <x v="1"/>
    <x v="0"/>
    <x v="0"/>
    <n v="0.19560452940460246"/>
  </r>
  <r>
    <n v="9718"/>
    <n v="26"/>
    <x v="0"/>
    <x v="0"/>
    <n v="3.23"/>
    <x v="8"/>
    <x v="3"/>
    <n v="30236"/>
    <x v="0"/>
    <n v="769"/>
    <n v="75"/>
    <n v="9.3000000000000007"/>
    <n v="8.6"/>
    <x v="0"/>
    <x v="3"/>
    <n v="80761"/>
    <s v="Domestic"/>
    <x v="2"/>
    <x v="0"/>
    <x v="1"/>
    <x v="0"/>
    <x v="0"/>
    <n v="1.6710212991136393"/>
  </r>
  <r>
    <n v="9719"/>
    <n v="23"/>
    <x v="0"/>
    <x v="1"/>
    <n v="3.62"/>
    <x v="8"/>
    <x v="2"/>
    <n v="94247"/>
    <x v="1"/>
    <n v="319"/>
    <n v="263"/>
    <n v="9.5"/>
    <n v="7.8"/>
    <x v="1"/>
    <x v="1"/>
    <n v="132692"/>
    <s v="International"/>
    <x v="1"/>
    <x v="1"/>
    <x v="0"/>
    <x v="1"/>
    <x v="2"/>
    <n v="0.40791749339501521"/>
  </r>
  <r>
    <n v="9720"/>
    <n v="22"/>
    <x v="0"/>
    <x v="2"/>
    <n v="3.51"/>
    <x v="2"/>
    <x v="0"/>
    <n v="71168"/>
    <x v="0"/>
    <n v="771"/>
    <n v="166"/>
    <n v="3.4"/>
    <n v="3.2"/>
    <x v="3"/>
    <x v="0"/>
    <n v="77274"/>
    <s v="Domestic"/>
    <x v="1"/>
    <x v="1"/>
    <x v="1"/>
    <x v="1"/>
    <x v="0"/>
    <n v="8.579698741007194E-2"/>
  </r>
  <r>
    <n v="9721"/>
    <n v="32"/>
    <x v="0"/>
    <x v="4"/>
    <n v="2.4900000000000002"/>
    <x v="6"/>
    <x v="4"/>
    <n v="109166"/>
    <x v="0"/>
    <n v="351"/>
    <n v="294"/>
    <n v="5.0999999999999996"/>
    <n v="6.2"/>
    <x v="0"/>
    <x v="1"/>
    <n v="171692"/>
    <s v="Domestic"/>
    <x v="0"/>
    <x v="1"/>
    <x v="0"/>
    <x v="2"/>
    <x v="1"/>
    <n v="0.57276074968396751"/>
  </r>
  <r>
    <n v="9722"/>
    <n v="22"/>
    <x v="1"/>
    <x v="0"/>
    <n v="2.52"/>
    <x v="8"/>
    <x v="1"/>
    <n v="86342"/>
    <x v="0"/>
    <n v="680"/>
    <n v="153"/>
    <n v="5.8"/>
    <n v="3"/>
    <x v="1"/>
    <x v="3"/>
    <n v="109508"/>
    <s v="International"/>
    <x v="0"/>
    <x v="0"/>
    <x v="1"/>
    <x v="1"/>
    <x v="0"/>
    <n v="0.26830511222811609"/>
  </r>
  <r>
    <n v="9723"/>
    <n v="34"/>
    <x v="0"/>
    <x v="3"/>
    <n v="3.94"/>
    <x v="2"/>
    <x v="3"/>
    <n v="107833"/>
    <x v="1"/>
    <n v="585"/>
    <n v="180"/>
    <n v="5"/>
    <n v="8.1999999999999993"/>
    <x v="0"/>
    <x v="1"/>
    <n v="116151"/>
    <s v="Domestic"/>
    <x v="2"/>
    <x v="1"/>
    <x v="1"/>
    <x v="2"/>
    <x v="1"/>
    <n v="7.7137796407407755E-2"/>
  </r>
  <r>
    <n v="9724"/>
    <n v="33"/>
    <x v="1"/>
    <x v="1"/>
    <n v="3.77"/>
    <x v="6"/>
    <x v="2"/>
    <n v="45103"/>
    <x v="1"/>
    <n v="561"/>
    <n v="440"/>
    <n v="9.6999999999999993"/>
    <n v="9.3000000000000007"/>
    <x v="1"/>
    <x v="0"/>
    <n v="171372"/>
    <s v="Domestic"/>
    <x v="2"/>
    <x v="1"/>
    <x v="1"/>
    <x v="2"/>
    <x v="1"/>
    <n v="2.7995698734008823"/>
  </r>
  <r>
    <n v="9725"/>
    <n v="29"/>
    <x v="1"/>
    <x v="0"/>
    <n v="2.64"/>
    <x v="2"/>
    <x v="4"/>
    <n v="82400"/>
    <x v="1"/>
    <n v="305"/>
    <n v="306"/>
    <n v="3.6"/>
    <n v="9.4"/>
    <x v="1"/>
    <x v="4"/>
    <n v="102375"/>
    <s v="International"/>
    <x v="3"/>
    <x v="0"/>
    <x v="0"/>
    <x v="0"/>
    <x v="2"/>
    <n v="0.24241504854368931"/>
  </r>
  <r>
    <n v="9726"/>
    <n v="31"/>
    <x v="1"/>
    <x v="2"/>
    <n v="3.65"/>
    <x v="5"/>
    <x v="0"/>
    <n v="46269"/>
    <x v="1"/>
    <n v="758"/>
    <n v="456"/>
    <n v="5.7"/>
    <n v="9.3000000000000007"/>
    <x v="1"/>
    <x v="4"/>
    <n v="79700"/>
    <s v="Domestic"/>
    <x v="1"/>
    <x v="1"/>
    <x v="1"/>
    <x v="2"/>
    <x v="0"/>
    <n v="0.72253560699388364"/>
  </r>
  <r>
    <n v="9727"/>
    <n v="25"/>
    <x v="1"/>
    <x v="0"/>
    <n v="2.3199999999999998"/>
    <x v="1"/>
    <x v="1"/>
    <n v="81965"/>
    <x v="0"/>
    <n v="250"/>
    <n v="314"/>
    <n v="2.1"/>
    <n v="3.6"/>
    <x v="2"/>
    <x v="4"/>
    <n v="131134"/>
    <s v="Domestic"/>
    <x v="1"/>
    <x v="1"/>
    <x v="0"/>
    <x v="0"/>
    <x v="2"/>
    <n v="0.59987799670591102"/>
  </r>
  <r>
    <n v="9728"/>
    <n v="27"/>
    <x v="0"/>
    <x v="1"/>
    <n v="2.39"/>
    <x v="1"/>
    <x v="1"/>
    <n v="95375"/>
    <x v="1"/>
    <n v="487"/>
    <n v="348"/>
    <n v="6.7"/>
    <n v="2.9"/>
    <x v="0"/>
    <x v="0"/>
    <n v="105548"/>
    <s v="International"/>
    <x v="0"/>
    <x v="0"/>
    <x v="0"/>
    <x v="0"/>
    <x v="1"/>
    <n v="0.10666317169069463"/>
  </r>
  <r>
    <n v="9729"/>
    <n v="32"/>
    <x v="1"/>
    <x v="3"/>
    <n v="2.36"/>
    <x v="8"/>
    <x v="3"/>
    <n v="65105"/>
    <x v="1"/>
    <n v="459"/>
    <n v="262"/>
    <n v="4"/>
    <n v="1.7"/>
    <x v="1"/>
    <x v="3"/>
    <n v="93399"/>
    <s v="International"/>
    <x v="1"/>
    <x v="0"/>
    <x v="0"/>
    <x v="2"/>
    <x v="1"/>
    <n v="0.43459027724445126"/>
  </r>
  <r>
    <n v="9730"/>
    <n v="25"/>
    <x v="0"/>
    <x v="3"/>
    <n v="2.1800000000000002"/>
    <x v="9"/>
    <x v="1"/>
    <n v="105558"/>
    <x v="0"/>
    <n v="311"/>
    <n v="104"/>
    <n v="8.1999999999999993"/>
    <n v="7.7"/>
    <x v="0"/>
    <x v="3"/>
    <n v="139312"/>
    <s v="Domestic"/>
    <x v="2"/>
    <x v="0"/>
    <x v="1"/>
    <x v="0"/>
    <x v="2"/>
    <n v="0.31976733170389737"/>
  </r>
  <r>
    <n v="9731"/>
    <n v="27"/>
    <x v="1"/>
    <x v="3"/>
    <n v="3.71"/>
    <x v="3"/>
    <x v="4"/>
    <n v="113871"/>
    <x v="1"/>
    <n v="357"/>
    <n v="285"/>
    <n v="2.2000000000000002"/>
    <n v="9.6999999999999993"/>
    <x v="2"/>
    <x v="4"/>
    <n v="163792"/>
    <s v="Domestic"/>
    <x v="3"/>
    <x v="1"/>
    <x v="0"/>
    <x v="0"/>
    <x v="1"/>
    <n v="0.4383995925213619"/>
  </r>
  <r>
    <n v="9732"/>
    <n v="33"/>
    <x v="2"/>
    <x v="1"/>
    <n v="3.16"/>
    <x v="9"/>
    <x v="3"/>
    <n v="105855"/>
    <x v="0"/>
    <n v="419"/>
    <n v="195"/>
    <n v="8.9"/>
    <n v="2.1"/>
    <x v="3"/>
    <x v="2"/>
    <n v="197116"/>
    <s v="Domestic"/>
    <x v="0"/>
    <x v="1"/>
    <x v="1"/>
    <x v="2"/>
    <x v="1"/>
    <n v="0.86213216191960695"/>
  </r>
  <r>
    <n v="9733"/>
    <n v="24"/>
    <x v="1"/>
    <x v="0"/>
    <n v="2.52"/>
    <x v="2"/>
    <x v="3"/>
    <n v="70656"/>
    <x v="0"/>
    <n v="424"/>
    <n v="36"/>
    <n v="4.9000000000000004"/>
    <n v="5.3"/>
    <x v="3"/>
    <x v="3"/>
    <n v="147866"/>
    <s v="International"/>
    <x v="1"/>
    <x v="0"/>
    <x v="1"/>
    <x v="1"/>
    <x v="1"/>
    <n v="1.0927592844202898"/>
  </r>
  <r>
    <n v="9734"/>
    <n v="28"/>
    <x v="1"/>
    <x v="1"/>
    <n v="3.7"/>
    <x v="6"/>
    <x v="3"/>
    <n v="57747"/>
    <x v="1"/>
    <n v="367"/>
    <n v="262"/>
    <n v="4.7"/>
    <n v="3.5"/>
    <x v="0"/>
    <x v="0"/>
    <n v="174955"/>
    <s v="Domestic"/>
    <x v="3"/>
    <x v="0"/>
    <x v="1"/>
    <x v="0"/>
    <x v="1"/>
    <n v="2.0296811955599425"/>
  </r>
  <r>
    <n v="9735"/>
    <n v="33"/>
    <x v="0"/>
    <x v="1"/>
    <n v="3.61"/>
    <x v="0"/>
    <x v="4"/>
    <n v="69330"/>
    <x v="0"/>
    <n v="608"/>
    <n v="241"/>
    <n v="7.9"/>
    <n v="7.6"/>
    <x v="0"/>
    <x v="3"/>
    <n v="64740"/>
    <s v="International"/>
    <x v="0"/>
    <x v="0"/>
    <x v="1"/>
    <x v="2"/>
    <x v="1"/>
    <n v="-6.6205106014712245E-2"/>
  </r>
  <r>
    <n v="9736"/>
    <n v="31"/>
    <x v="0"/>
    <x v="0"/>
    <n v="2.2000000000000002"/>
    <x v="6"/>
    <x v="2"/>
    <n v="78920"/>
    <x v="1"/>
    <n v="388"/>
    <n v="385"/>
    <n v="3.7"/>
    <n v="8.8000000000000007"/>
    <x v="2"/>
    <x v="0"/>
    <n v="79153"/>
    <s v="Domestic"/>
    <x v="1"/>
    <x v="0"/>
    <x v="0"/>
    <x v="2"/>
    <x v="1"/>
    <n v="2.9523568170299035E-3"/>
  </r>
  <r>
    <n v="9737"/>
    <n v="34"/>
    <x v="1"/>
    <x v="4"/>
    <n v="3.29"/>
    <x v="0"/>
    <x v="1"/>
    <n v="90100"/>
    <x v="0"/>
    <n v="790"/>
    <n v="79"/>
    <n v="8.6999999999999993"/>
    <n v="4.2"/>
    <x v="0"/>
    <x v="4"/>
    <n v="138233"/>
    <s v="International"/>
    <x v="2"/>
    <x v="1"/>
    <x v="0"/>
    <x v="2"/>
    <x v="0"/>
    <n v="0.53421753607103217"/>
  </r>
  <r>
    <n v="9738"/>
    <n v="30"/>
    <x v="0"/>
    <x v="3"/>
    <n v="3.44"/>
    <x v="4"/>
    <x v="1"/>
    <n v="88757"/>
    <x v="1"/>
    <n v="728"/>
    <n v="157"/>
    <n v="3.5"/>
    <n v="7.2"/>
    <x v="2"/>
    <x v="0"/>
    <n v="154542"/>
    <s v="International"/>
    <x v="1"/>
    <x v="0"/>
    <x v="1"/>
    <x v="0"/>
    <x v="0"/>
    <n v="0.74118097727503185"/>
  </r>
  <r>
    <n v="9739"/>
    <n v="33"/>
    <x v="1"/>
    <x v="2"/>
    <n v="3.43"/>
    <x v="6"/>
    <x v="2"/>
    <n v="71206"/>
    <x v="0"/>
    <n v="791"/>
    <n v="335"/>
    <n v="7.6"/>
    <n v="4.5999999999999996"/>
    <x v="0"/>
    <x v="1"/>
    <n v="68916"/>
    <s v="Domestic"/>
    <x v="3"/>
    <x v="0"/>
    <x v="0"/>
    <x v="2"/>
    <x v="0"/>
    <n v="-3.2160211218155772E-2"/>
  </r>
  <r>
    <n v="9740"/>
    <n v="31"/>
    <x v="0"/>
    <x v="2"/>
    <n v="3.45"/>
    <x v="2"/>
    <x v="3"/>
    <n v="117641"/>
    <x v="0"/>
    <n v="362"/>
    <n v="12"/>
    <n v="1.5"/>
    <n v="9.5"/>
    <x v="2"/>
    <x v="0"/>
    <n v="76116"/>
    <s v="International"/>
    <x v="3"/>
    <x v="0"/>
    <x v="0"/>
    <x v="2"/>
    <x v="1"/>
    <n v="-0.35298067850494302"/>
  </r>
  <r>
    <n v="9741"/>
    <n v="30"/>
    <x v="1"/>
    <x v="0"/>
    <n v="2.34"/>
    <x v="2"/>
    <x v="0"/>
    <n v="92204"/>
    <x v="1"/>
    <n v="725"/>
    <n v="312"/>
    <n v="7.3"/>
    <n v="1"/>
    <x v="2"/>
    <x v="1"/>
    <n v="129358"/>
    <s v="Domestic"/>
    <x v="1"/>
    <x v="1"/>
    <x v="1"/>
    <x v="0"/>
    <x v="0"/>
    <n v="0.40295431868465575"/>
  </r>
  <r>
    <n v="9742"/>
    <n v="27"/>
    <x v="0"/>
    <x v="2"/>
    <n v="2.63"/>
    <x v="6"/>
    <x v="4"/>
    <n v="77035"/>
    <x v="0"/>
    <n v="334"/>
    <n v="384"/>
    <n v="3.4"/>
    <n v="7.9"/>
    <x v="3"/>
    <x v="3"/>
    <n v="162497"/>
    <s v="International"/>
    <x v="1"/>
    <x v="1"/>
    <x v="1"/>
    <x v="0"/>
    <x v="2"/>
    <n v="1.1093918348802492"/>
  </r>
  <r>
    <n v="9743"/>
    <n v="30"/>
    <x v="1"/>
    <x v="4"/>
    <n v="3.69"/>
    <x v="2"/>
    <x v="3"/>
    <n v="114453"/>
    <x v="1"/>
    <n v="479"/>
    <n v="6"/>
    <n v="7.5"/>
    <n v="1.4"/>
    <x v="3"/>
    <x v="4"/>
    <n v="110840"/>
    <s v="Domestic"/>
    <x v="1"/>
    <x v="1"/>
    <x v="0"/>
    <x v="0"/>
    <x v="1"/>
    <n v="-3.1567543008920694E-2"/>
  </r>
  <r>
    <n v="9744"/>
    <n v="25"/>
    <x v="1"/>
    <x v="1"/>
    <n v="3.8"/>
    <x v="2"/>
    <x v="3"/>
    <n v="86837"/>
    <x v="0"/>
    <n v="404"/>
    <n v="256"/>
    <n v="8.4"/>
    <n v="7.5"/>
    <x v="0"/>
    <x v="2"/>
    <n v="60001"/>
    <s v="Domestic"/>
    <x v="3"/>
    <x v="0"/>
    <x v="1"/>
    <x v="0"/>
    <x v="1"/>
    <n v="-0.30903877379458067"/>
  </r>
  <r>
    <n v="9745"/>
    <n v="31"/>
    <x v="0"/>
    <x v="3"/>
    <n v="2.56"/>
    <x v="3"/>
    <x v="3"/>
    <n v="43330"/>
    <x v="0"/>
    <n v="529"/>
    <n v="59"/>
    <n v="2.5"/>
    <n v="9.5"/>
    <x v="2"/>
    <x v="1"/>
    <n v="115087"/>
    <s v="Domestic"/>
    <x v="1"/>
    <x v="1"/>
    <x v="1"/>
    <x v="2"/>
    <x v="1"/>
    <n v="1.6560581583198708"/>
  </r>
  <r>
    <n v="9746"/>
    <n v="26"/>
    <x v="0"/>
    <x v="2"/>
    <n v="2.0499999999999998"/>
    <x v="3"/>
    <x v="1"/>
    <n v="58138"/>
    <x v="0"/>
    <n v="378"/>
    <n v="436"/>
    <n v="2.5"/>
    <n v="9"/>
    <x v="0"/>
    <x v="1"/>
    <n v="147693"/>
    <s v="International"/>
    <x v="3"/>
    <x v="0"/>
    <x v="0"/>
    <x v="0"/>
    <x v="1"/>
    <n v="1.5403866662079879"/>
  </r>
  <r>
    <n v="9747"/>
    <n v="25"/>
    <x v="0"/>
    <x v="2"/>
    <n v="3.72"/>
    <x v="8"/>
    <x v="1"/>
    <n v="71746"/>
    <x v="1"/>
    <n v="358"/>
    <n v="37"/>
    <n v="7.7"/>
    <n v="2.1"/>
    <x v="1"/>
    <x v="2"/>
    <n v="152481"/>
    <s v="Domestic"/>
    <x v="0"/>
    <x v="1"/>
    <x v="0"/>
    <x v="0"/>
    <x v="1"/>
    <n v="1.1252892147297411"/>
  </r>
  <r>
    <n v="9748"/>
    <n v="27"/>
    <x v="0"/>
    <x v="0"/>
    <n v="2.75"/>
    <x v="3"/>
    <x v="0"/>
    <n v="117149"/>
    <x v="0"/>
    <n v="767"/>
    <n v="71"/>
    <n v="2.5"/>
    <n v="1.7"/>
    <x v="3"/>
    <x v="3"/>
    <n v="191082"/>
    <s v="Domestic"/>
    <x v="1"/>
    <x v="1"/>
    <x v="1"/>
    <x v="0"/>
    <x v="0"/>
    <n v="0.63110227146625242"/>
  </r>
  <r>
    <n v="9749"/>
    <n v="32"/>
    <x v="0"/>
    <x v="0"/>
    <n v="2.66"/>
    <x v="9"/>
    <x v="4"/>
    <n v="110750"/>
    <x v="0"/>
    <n v="434"/>
    <n v="104"/>
    <n v="1.2"/>
    <n v="9.3000000000000007"/>
    <x v="0"/>
    <x v="4"/>
    <n v="110727"/>
    <s v="Domestic"/>
    <x v="1"/>
    <x v="1"/>
    <x v="0"/>
    <x v="2"/>
    <x v="1"/>
    <n v="-2.0767494356659143E-4"/>
  </r>
  <r>
    <n v="9750"/>
    <n v="22"/>
    <x v="0"/>
    <x v="1"/>
    <n v="2.69"/>
    <x v="9"/>
    <x v="3"/>
    <n v="30341"/>
    <x v="1"/>
    <n v="263"/>
    <n v="170"/>
    <n v="1.6"/>
    <n v="3.5"/>
    <x v="1"/>
    <x v="2"/>
    <n v="100356"/>
    <s v="Domestic"/>
    <x v="0"/>
    <x v="0"/>
    <x v="1"/>
    <x v="1"/>
    <x v="2"/>
    <n v="2.3076035727233775"/>
  </r>
  <r>
    <n v="9751"/>
    <n v="25"/>
    <x v="1"/>
    <x v="3"/>
    <n v="2.83"/>
    <x v="9"/>
    <x v="1"/>
    <n v="83954"/>
    <x v="0"/>
    <n v="318"/>
    <n v="39"/>
    <n v="1.2"/>
    <n v="2.6"/>
    <x v="2"/>
    <x v="1"/>
    <n v="82768"/>
    <s v="International"/>
    <x v="2"/>
    <x v="1"/>
    <x v="0"/>
    <x v="0"/>
    <x v="2"/>
    <n v="-1.4126783714891488E-2"/>
  </r>
  <r>
    <n v="9752"/>
    <n v="30"/>
    <x v="0"/>
    <x v="2"/>
    <n v="2.76"/>
    <x v="5"/>
    <x v="2"/>
    <n v="93204"/>
    <x v="0"/>
    <n v="774"/>
    <n v="167"/>
    <n v="9.1999999999999993"/>
    <n v="3.1"/>
    <x v="1"/>
    <x v="4"/>
    <n v="104214"/>
    <s v="Domestic"/>
    <x v="3"/>
    <x v="0"/>
    <x v="0"/>
    <x v="0"/>
    <x v="0"/>
    <n v="0.11812797734002832"/>
  </r>
  <r>
    <n v="9753"/>
    <n v="23"/>
    <x v="2"/>
    <x v="1"/>
    <n v="3.13"/>
    <x v="1"/>
    <x v="1"/>
    <n v="47430"/>
    <x v="1"/>
    <n v="581"/>
    <n v="55"/>
    <n v="8.8000000000000007"/>
    <n v="5.8"/>
    <x v="3"/>
    <x v="4"/>
    <n v="193475"/>
    <s v="Domestic"/>
    <x v="0"/>
    <x v="1"/>
    <x v="0"/>
    <x v="1"/>
    <x v="1"/>
    <n v="3.0791693021294537"/>
  </r>
  <r>
    <n v="9754"/>
    <n v="29"/>
    <x v="1"/>
    <x v="3"/>
    <n v="2.16"/>
    <x v="6"/>
    <x v="3"/>
    <n v="96556"/>
    <x v="1"/>
    <n v="287"/>
    <n v="174"/>
    <n v="6"/>
    <n v="1.6"/>
    <x v="2"/>
    <x v="2"/>
    <n v="116977"/>
    <s v="International"/>
    <x v="0"/>
    <x v="0"/>
    <x v="0"/>
    <x v="0"/>
    <x v="2"/>
    <n v="0.21149384812958283"/>
  </r>
  <r>
    <n v="9755"/>
    <n v="33"/>
    <x v="0"/>
    <x v="1"/>
    <n v="3.94"/>
    <x v="7"/>
    <x v="3"/>
    <n v="60533"/>
    <x v="0"/>
    <n v="759"/>
    <n v="452"/>
    <n v="5.6"/>
    <n v="1.2"/>
    <x v="0"/>
    <x v="4"/>
    <n v="120433"/>
    <s v="International"/>
    <x v="1"/>
    <x v="0"/>
    <x v="0"/>
    <x v="2"/>
    <x v="0"/>
    <n v="0.98954289395866712"/>
  </r>
  <r>
    <n v="9756"/>
    <n v="26"/>
    <x v="0"/>
    <x v="2"/>
    <n v="3.87"/>
    <x v="1"/>
    <x v="1"/>
    <n v="79020"/>
    <x v="1"/>
    <n v="559"/>
    <n v="53"/>
    <n v="3.2"/>
    <n v="6.3"/>
    <x v="3"/>
    <x v="0"/>
    <n v="163964"/>
    <s v="Domestic"/>
    <x v="1"/>
    <x v="1"/>
    <x v="0"/>
    <x v="0"/>
    <x v="1"/>
    <n v="1.0749683624398887"/>
  </r>
  <r>
    <n v="9757"/>
    <n v="33"/>
    <x v="1"/>
    <x v="0"/>
    <n v="3.87"/>
    <x v="3"/>
    <x v="2"/>
    <n v="97778"/>
    <x v="0"/>
    <n v="314"/>
    <n v="445"/>
    <n v="5.5"/>
    <n v="4.9000000000000004"/>
    <x v="3"/>
    <x v="4"/>
    <n v="164534"/>
    <s v="Domestic"/>
    <x v="0"/>
    <x v="0"/>
    <x v="0"/>
    <x v="2"/>
    <x v="2"/>
    <n v="0.68273026652212154"/>
  </r>
  <r>
    <n v="9758"/>
    <n v="30"/>
    <x v="0"/>
    <x v="0"/>
    <n v="3.76"/>
    <x v="0"/>
    <x v="2"/>
    <n v="38902"/>
    <x v="1"/>
    <n v="664"/>
    <n v="10"/>
    <n v="9.4"/>
    <n v="9.1"/>
    <x v="3"/>
    <x v="1"/>
    <n v="80040"/>
    <s v="International"/>
    <x v="3"/>
    <x v="0"/>
    <x v="0"/>
    <x v="0"/>
    <x v="0"/>
    <n v="1.0574777646393501"/>
  </r>
  <r>
    <n v="9759"/>
    <n v="23"/>
    <x v="1"/>
    <x v="0"/>
    <n v="3.32"/>
    <x v="0"/>
    <x v="3"/>
    <n v="57636"/>
    <x v="0"/>
    <n v="675"/>
    <n v="77"/>
    <n v="6.1"/>
    <n v="6"/>
    <x v="0"/>
    <x v="2"/>
    <n v="156934"/>
    <s v="Domestic"/>
    <x v="1"/>
    <x v="1"/>
    <x v="1"/>
    <x v="1"/>
    <x v="0"/>
    <n v="1.7228468318412105"/>
  </r>
  <r>
    <n v="9760"/>
    <n v="27"/>
    <x v="1"/>
    <x v="4"/>
    <n v="2.44"/>
    <x v="4"/>
    <x v="1"/>
    <n v="98093"/>
    <x v="1"/>
    <n v="683"/>
    <n v="263"/>
    <n v="1.5"/>
    <n v="6.2"/>
    <x v="0"/>
    <x v="0"/>
    <n v="155774"/>
    <s v="International"/>
    <x v="0"/>
    <x v="0"/>
    <x v="1"/>
    <x v="0"/>
    <x v="0"/>
    <n v="0.58802361024741823"/>
  </r>
  <r>
    <n v="9761"/>
    <n v="24"/>
    <x v="0"/>
    <x v="1"/>
    <n v="2.1"/>
    <x v="3"/>
    <x v="4"/>
    <n v="117262"/>
    <x v="1"/>
    <n v="528"/>
    <n v="419"/>
    <n v="1.3"/>
    <n v="9.3000000000000007"/>
    <x v="1"/>
    <x v="4"/>
    <n v="173677"/>
    <s v="Domestic"/>
    <x v="1"/>
    <x v="0"/>
    <x v="1"/>
    <x v="1"/>
    <x v="1"/>
    <n v="0.48110214732820522"/>
  </r>
  <r>
    <n v="9762"/>
    <n v="34"/>
    <x v="1"/>
    <x v="2"/>
    <n v="2.2000000000000002"/>
    <x v="2"/>
    <x v="4"/>
    <n v="35547"/>
    <x v="0"/>
    <n v="476"/>
    <n v="325"/>
    <n v="8.8000000000000007"/>
    <n v="1.9"/>
    <x v="1"/>
    <x v="0"/>
    <n v="73065"/>
    <s v="Domestic"/>
    <x v="0"/>
    <x v="1"/>
    <x v="0"/>
    <x v="2"/>
    <x v="1"/>
    <n v="1.0554477171069288"/>
  </r>
  <r>
    <n v="9763"/>
    <n v="23"/>
    <x v="0"/>
    <x v="1"/>
    <n v="2.65"/>
    <x v="8"/>
    <x v="3"/>
    <n v="87157"/>
    <x v="0"/>
    <n v="458"/>
    <n v="338"/>
    <n v="3"/>
    <n v="5.0999999999999996"/>
    <x v="2"/>
    <x v="2"/>
    <n v="64574"/>
    <s v="Domestic"/>
    <x v="0"/>
    <x v="0"/>
    <x v="1"/>
    <x v="1"/>
    <x v="1"/>
    <n v="-0.25910712851520817"/>
  </r>
  <r>
    <n v="9764"/>
    <n v="28"/>
    <x v="0"/>
    <x v="0"/>
    <n v="3.01"/>
    <x v="4"/>
    <x v="2"/>
    <n v="76929"/>
    <x v="0"/>
    <n v="665"/>
    <n v="7"/>
    <n v="1"/>
    <n v="4.5999999999999996"/>
    <x v="3"/>
    <x v="1"/>
    <n v="127690"/>
    <s v="Domestic"/>
    <x v="0"/>
    <x v="1"/>
    <x v="0"/>
    <x v="0"/>
    <x v="0"/>
    <n v="0.65984219215120432"/>
  </r>
  <r>
    <n v="9765"/>
    <n v="33"/>
    <x v="1"/>
    <x v="1"/>
    <n v="3.99"/>
    <x v="1"/>
    <x v="4"/>
    <n v="60150"/>
    <x v="1"/>
    <n v="689"/>
    <n v="422"/>
    <n v="7.7"/>
    <n v="8"/>
    <x v="1"/>
    <x v="0"/>
    <n v="92353"/>
    <s v="International"/>
    <x v="1"/>
    <x v="0"/>
    <x v="0"/>
    <x v="2"/>
    <x v="0"/>
    <n v="0.535378221113882"/>
  </r>
  <r>
    <n v="9766"/>
    <n v="24"/>
    <x v="1"/>
    <x v="3"/>
    <n v="2.87"/>
    <x v="4"/>
    <x v="1"/>
    <n v="59703"/>
    <x v="1"/>
    <n v="305"/>
    <n v="8"/>
    <n v="8.4"/>
    <n v="4.8"/>
    <x v="2"/>
    <x v="2"/>
    <n v="79468"/>
    <s v="Domestic"/>
    <x v="0"/>
    <x v="0"/>
    <x v="1"/>
    <x v="1"/>
    <x v="2"/>
    <n v="0.33105539085138103"/>
  </r>
  <r>
    <n v="9767"/>
    <n v="31"/>
    <x v="1"/>
    <x v="1"/>
    <n v="3.05"/>
    <x v="3"/>
    <x v="0"/>
    <n v="44193"/>
    <x v="1"/>
    <n v="349"/>
    <n v="359"/>
    <n v="3.6"/>
    <n v="5.4"/>
    <x v="0"/>
    <x v="3"/>
    <n v="163870"/>
    <s v="International"/>
    <x v="1"/>
    <x v="0"/>
    <x v="0"/>
    <x v="2"/>
    <x v="2"/>
    <n v="2.7080533116104362"/>
  </r>
  <r>
    <n v="9768"/>
    <n v="21"/>
    <x v="1"/>
    <x v="4"/>
    <n v="3.39"/>
    <x v="5"/>
    <x v="0"/>
    <n v="85511"/>
    <x v="0"/>
    <n v="539"/>
    <n v="244"/>
    <n v="8.5"/>
    <n v="5.2"/>
    <x v="1"/>
    <x v="1"/>
    <n v="105041"/>
    <s v="Domestic"/>
    <x v="3"/>
    <x v="0"/>
    <x v="1"/>
    <x v="1"/>
    <x v="1"/>
    <n v="0.2283916689080937"/>
  </r>
  <r>
    <n v="9769"/>
    <n v="26"/>
    <x v="1"/>
    <x v="4"/>
    <n v="2.36"/>
    <x v="9"/>
    <x v="2"/>
    <n v="108107"/>
    <x v="0"/>
    <n v="744"/>
    <n v="381"/>
    <n v="8.1999999999999993"/>
    <n v="8.1"/>
    <x v="2"/>
    <x v="3"/>
    <n v="181812"/>
    <s v="International"/>
    <x v="3"/>
    <x v="1"/>
    <x v="0"/>
    <x v="0"/>
    <x v="0"/>
    <n v="0.68177823822694184"/>
  </r>
  <r>
    <n v="9770"/>
    <n v="30"/>
    <x v="1"/>
    <x v="0"/>
    <n v="3.87"/>
    <x v="8"/>
    <x v="0"/>
    <n v="105244"/>
    <x v="0"/>
    <n v="544"/>
    <n v="117"/>
    <n v="5.4"/>
    <n v="7.1"/>
    <x v="3"/>
    <x v="0"/>
    <n v="85837"/>
    <s v="International"/>
    <x v="1"/>
    <x v="0"/>
    <x v="0"/>
    <x v="0"/>
    <x v="1"/>
    <n v="-0.18440006081106761"/>
  </r>
  <r>
    <n v="9771"/>
    <n v="31"/>
    <x v="0"/>
    <x v="2"/>
    <n v="3.06"/>
    <x v="9"/>
    <x v="1"/>
    <n v="108262"/>
    <x v="0"/>
    <n v="463"/>
    <n v="427"/>
    <n v="9.4"/>
    <n v="4.8"/>
    <x v="3"/>
    <x v="2"/>
    <n v="195619"/>
    <s v="Domestic"/>
    <x v="3"/>
    <x v="1"/>
    <x v="0"/>
    <x v="2"/>
    <x v="1"/>
    <n v="0.80690362269309635"/>
  </r>
  <r>
    <n v="9772"/>
    <n v="31"/>
    <x v="1"/>
    <x v="3"/>
    <n v="2.5499999999999998"/>
    <x v="1"/>
    <x v="3"/>
    <n v="36466"/>
    <x v="0"/>
    <n v="759"/>
    <n v="298"/>
    <n v="8.6"/>
    <n v="1.6"/>
    <x v="1"/>
    <x v="0"/>
    <n v="143629"/>
    <s v="International"/>
    <x v="2"/>
    <x v="0"/>
    <x v="0"/>
    <x v="2"/>
    <x v="0"/>
    <n v="2.9387100312619974"/>
  </r>
  <r>
    <n v="9773"/>
    <n v="21"/>
    <x v="1"/>
    <x v="2"/>
    <n v="3.87"/>
    <x v="0"/>
    <x v="3"/>
    <n v="117756"/>
    <x v="0"/>
    <n v="519"/>
    <n v="154"/>
    <n v="1.3"/>
    <n v="8.5"/>
    <x v="3"/>
    <x v="0"/>
    <n v="189486"/>
    <s v="Domestic"/>
    <x v="0"/>
    <x v="1"/>
    <x v="0"/>
    <x v="1"/>
    <x v="1"/>
    <n v="0.60914093549373283"/>
  </r>
  <r>
    <n v="9774"/>
    <n v="25"/>
    <x v="0"/>
    <x v="2"/>
    <n v="3.25"/>
    <x v="9"/>
    <x v="1"/>
    <n v="52438"/>
    <x v="1"/>
    <n v="415"/>
    <n v="262"/>
    <n v="9.1"/>
    <n v="9.9"/>
    <x v="1"/>
    <x v="3"/>
    <n v="98865"/>
    <s v="International"/>
    <x v="1"/>
    <x v="0"/>
    <x v="1"/>
    <x v="0"/>
    <x v="1"/>
    <n v="0.88536938861131242"/>
  </r>
  <r>
    <n v="9775"/>
    <n v="27"/>
    <x v="1"/>
    <x v="3"/>
    <n v="2.97"/>
    <x v="2"/>
    <x v="3"/>
    <n v="91041"/>
    <x v="0"/>
    <n v="621"/>
    <n v="338"/>
    <n v="5.9"/>
    <n v="7.7"/>
    <x v="3"/>
    <x v="0"/>
    <n v="169698"/>
    <s v="Domestic"/>
    <x v="0"/>
    <x v="0"/>
    <x v="0"/>
    <x v="0"/>
    <x v="1"/>
    <n v="0.86397337463340695"/>
  </r>
  <r>
    <n v="9776"/>
    <n v="26"/>
    <x v="0"/>
    <x v="4"/>
    <n v="3.16"/>
    <x v="6"/>
    <x v="1"/>
    <n v="92196"/>
    <x v="0"/>
    <n v="261"/>
    <n v="314"/>
    <n v="5.2"/>
    <n v="4.9000000000000004"/>
    <x v="3"/>
    <x v="1"/>
    <n v="157507"/>
    <s v="International"/>
    <x v="0"/>
    <x v="1"/>
    <x v="1"/>
    <x v="0"/>
    <x v="2"/>
    <n v="0.70839298884984159"/>
  </r>
  <r>
    <n v="9777"/>
    <n v="34"/>
    <x v="1"/>
    <x v="0"/>
    <n v="3.5"/>
    <x v="6"/>
    <x v="1"/>
    <n v="36858"/>
    <x v="0"/>
    <n v="689"/>
    <n v="358"/>
    <n v="9.6"/>
    <n v="4.5"/>
    <x v="0"/>
    <x v="1"/>
    <n v="80789"/>
    <s v="International"/>
    <x v="2"/>
    <x v="0"/>
    <x v="0"/>
    <x v="2"/>
    <x v="0"/>
    <n v="1.1918986380161702"/>
  </r>
  <r>
    <n v="9778"/>
    <n v="22"/>
    <x v="1"/>
    <x v="1"/>
    <n v="2.31"/>
    <x v="1"/>
    <x v="0"/>
    <n v="69324"/>
    <x v="1"/>
    <n v="641"/>
    <n v="10"/>
    <n v="3.6"/>
    <n v="6.4"/>
    <x v="2"/>
    <x v="0"/>
    <n v="108716"/>
    <s v="Domestic"/>
    <x v="0"/>
    <x v="0"/>
    <x v="1"/>
    <x v="1"/>
    <x v="1"/>
    <n v="0.56823033869944028"/>
  </r>
  <r>
    <n v="9779"/>
    <n v="31"/>
    <x v="2"/>
    <x v="4"/>
    <n v="3.73"/>
    <x v="4"/>
    <x v="0"/>
    <n v="89608"/>
    <x v="1"/>
    <n v="726"/>
    <n v="329"/>
    <n v="4.9000000000000004"/>
    <n v="2.9"/>
    <x v="3"/>
    <x v="0"/>
    <n v="63096"/>
    <s v="International"/>
    <x v="3"/>
    <x v="1"/>
    <x v="0"/>
    <x v="2"/>
    <x v="0"/>
    <n v="-0.29586644049638428"/>
  </r>
  <r>
    <n v="9780"/>
    <n v="24"/>
    <x v="0"/>
    <x v="0"/>
    <n v="3.92"/>
    <x v="0"/>
    <x v="2"/>
    <n v="53696"/>
    <x v="1"/>
    <n v="672"/>
    <n v="360"/>
    <n v="2.7"/>
    <n v="2.4"/>
    <x v="0"/>
    <x v="1"/>
    <n v="133210"/>
    <s v="International"/>
    <x v="2"/>
    <x v="1"/>
    <x v="1"/>
    <x v="1"/>
    <x v="0"/>
    <n v="1.4808179380214541"/>
  </r>
  <r>
    <n v="9781"/>
    <n v="31"/>
    <x v="1"/>
    <x v="4"/>
    <n v="3.13"/>
    <x v="1"/>
    <x v="0"/>
    <n v="90324"/>
    <x v="1"/>
    <n v="707"/>
    <n v="268"/>
    <n v="8.8000000000000007"/>
    <n v="2"/>
    <x v="2"/>
    <x v="1"/>
    <n v="182376"/>
    <s v="Domestic"/>
    <x v="1"/>
    <x v="1"/>
    <x v="0"/>
    <x v="2"/>
    <x v="0"/>
    <n v="1.0191311279394182"/>
  </r>
  <r>
    <n v="9782"/>
    <n v="22"/>
    <x v="0"/>
    <x v="3"/>
    <n v="3.36"/>
    <x v="9"/>
    <x v="3"/>
    <n v="78773"/>
    <x v="0"/>
    <n v="279"/>
    <n v="29"/>
    <n v="1.6"/>
    <n v="9.6999999999999993"/>
    <x v="3"/>
    <x v="0"/>
    <n v="164203"/>
    <s v="International"/>
    <x v="1"/>
    <x v="1"/>
    <x v="0"/>
    <x v="1"/>
    <x v="2"/>
    <n v="1.0845086514414837"/>
  </r>
  <r>
    <n v="9783"/>
    <n v="31"/>
    <x v="1"/>
    <x v="2"/>
    <n v="3.72"/>
    <x v="0"/>
    <x v="0"/>
    <n v="86493"/>
    <x v="0"/>
    <n v="591"/>
    <n v="405"/>
    <n v="1.1000000000000001"/>
    <n v="6.9"/>
    <x v="0"/>
    <x v="4"/>
    <n v="139367"/>
    <s v="International"/>
    <x v="3"/>
    <x v="0"/>
    <x v="0"/>
    <x v="2"/>
    <x v="1"/>
    <n v="0.61130958574682348"/>
  </r>
  <r>
    <n v="9784"/>
    <n v="21"/>
    <x v="1"/>
    <x v="3"/>
    <n v="2.75"/>
    <x v="1"/>
    <x v="1"/>
    <n v="115261"/>
    <x v="0"/>
    <n v="564"/>
    <n v="21"/>
    <n v="2.4"/>
    <n v="6"/>
    <x v="1"/>
    <x v="1"/>
    <n v="162453"/>
    <s v="Domestic"/>
    <x v="0"/>
    <x v="0"/>
    <x v="0"/>
    <x v="1"/>
    <x v="1"/>
    <n v="0.40943597574201163"/>
  </r>
  <r>
    <n v="9785"/>
    <n v="23"/>
    <x v="1"/>
    <x v="1"/>
    <n v="3.99"/>
    <x v="0"/>
    <x v="0"/>
    <n v="67540"/>
    <x v="0"/>
    <n v="304"/>
    <n v="347"/>
    <n v="6.7"/>
    <n v="8.9"/>
    <x v="3"/>
    <x v="4"/>
    <n v="70643"/>
    <s v="Domestic"/>
    <x v="1"/>
    <x v="0"/>
    <x v="1"/>
    <x v="1"/>
    <x v="2"/>
    <n v="4.5943144803079657E-2"/>
  </r>
  <r>
    <n v="9786"/>
    <n v="23"/>
    <x v="1"/>
    <x v="3"/>
    <n v="3.36"/>
    <x v="8"/>
    <x v="3"/>
    <n v="48026"/>
    <x v="1"/>
    <n v="726"/>
    <n v="298"/>
    <n v="2.1"/>
    <n v="4"/>
    <x v="3"/>
    <x v="4"/>
    <n v="167075"/>
    <s v="International"/>
    <x v="2"/>
    <x v="1"/>
    <x v="1"/>
    <x v="1"/>
    <x v="0"/>
    <n v="2.4788447924041144"/>
  </r>
  <r>
    <n v="9787"/>
    <n v="32"/>
    <x v="1"/>
    <x v="2"/>
    <n v="2.85"/>
    <x v="2"/>
    <x v="2"/>
    <n v="60539"/>
    <x v="0"/>
    <n v="447"/>
    <n v="332"/>
    <n v="9.3000000000000007"/>
    <n v="5.6"/>
    <x v="2"/>
    <x v="3"/>
    <n v="172739"/>
    <s v="International"/>
    <x v="0"/>
    <x v="1"/>
    <x v="1"/>
    <x v="2"/>
    <x v="1"/>
    <n v="1.853350732585606"/>
  </r>
  <r>
    <n v="9788"/>
    <n v="27"/>
    <x v="0"/>
    <x v="4"/>
    <n v="3.35"/>
    <x v="6"/>
    <x v="4"/>
    <n v="47236"/>
    <x v="0"/>
    <n v="555"/>
    <n v="285"/>
    <n v="7.1"/>
    <n v="2.2999999999999998"/>
    <x v="3"/>
    <x v="1"/>
    <n v="159443"/>
    <s v="International"/>
    <x v="0"/>
    <x v="1"/>
    <x v="1"/>
    <x v="0"/>
    <x v="1"/>
    <n v="2.3754551613176389"/>
  </r>
  <r>
    <n v="9789"/>
    <n v="21"/>
    <x v="0"/>
    <x v="0"/>
    <n v="3.04"/>
    <x v="5"/>
    <x v="1"/>
    <n v="33100"/>
    <x v="0"/>
    <n v="668"/>
    <n v="254"/>
    <n v="7.1"/>
    <n v="6.5"/>
    <x v="0"/>
    <x v="1"/>
    <n v="179473"/>
    <s v="International"/>
    <x v="3"/>
    <x v="1"/>
    <x v="0"/>
    <x v="1"/>
    <x v="0"/>
    <n v="4.4221450151057402"/>
  </r>
  <r>
    <n v="9790"/>
    <n v="29"/>
    <x v="1"/>
    <x v="1"/>
    <n v="2.2200000000000002"/>
    <x v="0"/>
    <x v="3"/>
    <n v="51723"/>
    <x v="0"/>
    <n v="647"/>
    <n v="90"/>
    <n v="9.8000000000000007"/>
    <n v="9.1"/>
    <x v="2"/>
    <x v="1"/>
    <n v="127897"/>
    <s v="International"/>
    <x v="2"/>
    <x v="1"/>
    <x v="1"/>
    <x v="0"/>
    <x v="0"/>
    <n v="1.4727297333874678"/>
  </r>
  <r>
    <n v="9791"/>
    <n v="31"/>
    <x v="0"/>
    <x v="4"/>
    <n v="3.59"/>
    <x v="4"/>
    <x v="3"/>
    <n v="72704"/>
    <x v="1"/>
    <n v="446"/>
    <n v="242"/>
    <n v="1.5"/>
    <n v="7.7"/>
    <x v="2"/>
    <x v="1"/>
    <n v="95281"/>
    <s v="Domestic"/>
    <x v="3"/>
    <x v="0"/>
    <x v="0"/>
    <x v="2"/>
    <x v="1"/>
    <n v="0.31053312059859156"/>
  </r>
  <r>
    <n v="9792"/>
    <n v="26"/>
    <x v="0"/>
    <x v="0"/>
    <n v="3.13"/>
    <x v="1"/>
    <x v="4"/>
    <n v="93988"/>
    <x v="0"/>
    <n v="551"/>
    <n v="90"/>
    <n v="6.9"/>
    <n v="6.2"/>
    <x v="2"/>
    <x v="3"/>
    <n v="134729"/>
    <s v="Domestic"/>
    <x v="0"/>
    <x v="1"/>
    <x v="1"/>
    <x v="0"/>
    <x v="1"/>
    <n v="0.43347023024215858"/>
  </r>
  <r>
    <n v="9793"/>
    <n v="24"/>
    <x v="1"/>
    <x v="2"/>
    <n v="3.59"/>
    <x v="9"/>
    <x v="2"/>
    <n v="37216"/>
    <x v="0"/>
    <n v="796"/>
    <n v="371"/>
    <n v="9.1"/>
    <n v="5.7"/>
    <x v="2"/>
    <x v="3"/>
    <n v="119121"/>
    <s v="Domestic"/>
    <x v="2"/>
    <x v="1"/>
    <x v="1"/>
    <x v="1"/>
    <x v="0"/>
    <n v="2.2008007308684436"/>
  </r>
  <r>
    <n v="9794"/>
    <n v="23"/>
    <x v="0"/>
    <x v="3"/>
    <n v="2.31"/>
    <x v="6"/>
    <x v="1"/>
    <n v="48424"/>
    <x v="0"/>
    <n v="448"/>
    <n v="92"/>
    <n v="6.6"/>
    <n v="6.4"/>
    <x v="3"/>
    <x v="2"/>
    <n v="193632"/>
    <s v="Domestic"/>
    <x v="1"/>
    <x v="1"/>
    <x v="0"/>
    <x v="1"/>
    <x v="1"/>
    <n v="2.9986783413183544"/>
  </r>
  <r>
    <n v="9795"/>
    <n v="23"/>
    <x v="0"/>
    <x v="4"/>
    <n v="3.08"/>
    <x v="5"/>
    <x v="2"/>
    <n v="35121"/>
    <x v="0"/>
    <n v="347"/>
    <n v="14"/>
    <n v="5.0999999999999996"/>
    <n v="6.7"/>
    <x v="2"/>
    <x v="3"/>
    <n v="91998"/>
    <s v="International"/>
    <x v="3"/>
    <x v="1"/>
    <x v="1"/>
    <x v="1"/>
    <x v="2"/>
    <n v="1.6194584436661825"/>
  </r>
  <r>
    <n v="9796"/>
    <n v="22"/>
    <x v="1"/>
    <x v="0"/>
    <n v="3.53"/>
    <x v="6"/>
    <x v="4"/>
    <n v="30069"/>
    <x v="1"/>
    <n v="268"/>
    <n v="109"/>
    <n v="1.2"/>
    <n v="6.5"/>
    <x v="3"/>
    <x v="1"/>
    <n v="72211"/>
    <s v="International"/>
    <x v="0"/>
    <x v="1"/>
    <x v="1"/>
    <x v="1"/>
    <x v="2"/>
    <n v="1.4015098606538294"/>
  </r>
  <r>
    <n v="9797"/>
    <n v="22"/>
    <x v="0"/>
    <x v="0"/>
    <n v="3.98"/>
    <x v="9"/>
    <x v="1"/>
    <n v="100336"/>
    <x v="0"/>
    <n v="422"/>
    <n v="153"/>
    <n v="2.5"/>
    <n v="5.2"/>
    <x v="0"/>
    <x v="4"/>
    <n v="192280"/>
    <s v="International"/>
    <x v="3"/>
    <x v="1"/>
    <x v="0"/>
    <x v="1"/>
    <x v="1"/>
    <n v="0.91636102694944988"/>
  </r>
  <r>
    <n v="9798"/>
    <n v="34"/>
    <x v="0"/>
    <x v="3"/>
    <n v="3.77"/>
    <x v="6"/>
    <x v="0"/>
    <n v="82286"/>
    <x v="0"/>
    <n v="753"/>
    <n v="167"/>
    <n v="9.3000000000000007"/>
    <n v="6.6"/>
    <x v="3"/>
    <x v="1"/>
    <n v="169103"/>
    <s v="International"/>
    <x v="1"/>
    <x v="1"/>
    <x v="0"/>
    <x v="2"/>
    <x v="0"/>
    <n v="1.0550640449165107"/>
  </r>
  <r>
    <n v="9799"/>
    <n v="32"/>
    <x v="0"/>
    <x v="4"/>
    <n v="3.73"/>
    <x v="6"/>
    <x v="2"/>
    <n v="54404"/>
    <x v="0"/>
    <n v="559"/>
    <n v="59"/>
    <n v="9.8000000000000007"/>
    <n v="5.7"/>
    <x v="0"/>
    <x v="1"/>
    <n v="169330"/>
    <s v="International"/>
    <x v="3"/>
    <x v="0"/>
    <x v="0"/>
    <x v="2"/>
    <x v="1"/>
    <n v="2.1124549665465775"/>
  </r>
  <r>
    <n v="9800"/>
    <n v="33"/>
    <x v="1"/>
    <x v="4"/>
    <n v="2.4900000000000002"/>
    <x v="8"/>
    <x v="0"/>
    <n v="112836"/>
    <x v="1"/>
    <n v="708"/>
    <n v="200"/>
    <n v="5.4"/>
    <n v="4.8"/>
    <x v="0"/>
    <x v="4"/>
    <n v="71080"/>
    <s v="Domestic"/>
    <x v="1"/>
    <x v="0"/>
    <x v="1"/>
    <x v="2"/>
    <x v="0"/>
    <n v="-0.37005920096423128"/>
  </r>
  <r>
    <n v="9801"/>
    <n v="30"/>
    <x v="2"/>
    <x v="2"/>
    <n v="3.68"/>
    <x v="3"/>
    <x v="1"/>
    <n v="61211"/>
    <x v="1"/>
    <n v="650"/>
    <n v="190"/>
    <n v="9.1"/>
    <n v="5.7"/>
    <x v="2"/>
    <x v="4"/>
    <n v="106625"/>
    <s v="Domestic"/>
    <x v="1"/>
    <x v="0"/>
    <x v="1"/>
    <x v="0"/>
    <x v="0"/>
    <n v="0.74192547091209093"/>
  </r>
  <r>
    <n v="9802"/>
    <n v="25"/>
    <x v="1"/>
    <x v="4"/>
    <n v="2.34"/>
    <x v="9"/>
    <x v="4"/>
    <n v="73504"/>
    <x v="1"/>
    <n v="628"/>
    <n v="463"/>
    <n v="5.3"/>
    <n v="8.4"/>
    <x v="0"/>
    <x v="0"/>
    <n v="184055"/>
    <s v="Domestic"/>
    <x v="2"/>
    <x v="1"/>
    <x v="0"/>
    <x v="0"/>
    <x v="1"/>
    <n v="1.5040133870265564"/>
  </r>
  <r>
    <n v="9803"/>
    <n v="29"/>
    <x v="0"/>
    <x v="3"/>
    <n v="2.4"/>
    <x v="9"/>
    <x v="0"/>
    <n v="31050"/>
    <x v="0"/>
    <n v="531"/>
    <n v="155"/>
    <n v="2.4"/>
    <n v="9.1999999999999993"/>
    <x v="1"/>
    <x v="3"/>
    <n v="147524"/>
    <s v="International"/>
    <x v="3"/>
    <x v="0"/>
    <x v="1"/>
    <x v="0"/>
    <x v="1"/>
    <n v="3.7511755233494366"/>
  </r>
  <r>
    <n v="9804"/>
    <n v="22"/>
    <x v="1"/>
    <x v="4"/>
    <n v="2.2200000000000002"/>
    <x v="8"/>
    <x v="0"/>
    <n v="47598"/>
    <x v="0"/>
    <n v="574"/>
    <n v="361"/>
    <n v="1.8"/>
    <n v="6.7"/>
    <x v="1"/>
    <x v="2"/>
    <n v="114238"/>
    <s v="International"/>
    <x v="3"/>
    <x v="0"/>
    <x v="0"/>
    <x v="1"/>
    <x v="1"/>
    <n v="1.4000588260010924"/>
  </r>
  <r>
    <n v="9805"/>
    <n v="22"/>
    <x v="1"/>
    <x v="2"/>
    <n v="3.72"/>
    <x v="6"/>
    <x v="3"/>
    <n v="31814"/>
    <x v="0"/>
    <n v="421"/>
    <n v="483"/>
    <n v="8.5"/>
    <n v="8.8000000000000007"/>
    <x v="2"/>
    <x v="3"/>
    <n v="180406"/>
    <s v="Domestic"/>
    <x v="2"/>
    <x v="1"/>
    <x v="0"/>
    <x v="1"/>
    <x v="1"/>
    <n v="4.670648142327277"/>
  </r>
  <r>
    <n v="9806"/>
    <n v="32"/>
    <x v="1"/>
    <x v="0"/>
    <n v="2.2200000000000002"/>
    <x v="0"/>
    <x v="1"/>
    <n v="51347"/>
    <x v="1"/>
    <n v="541"/>
    <n v="133"/>
    <n v="9.4"/>
    <n v="1"/>
    <x v="0"/>
    <x v="3"/>
    <n v="136751"/>
    <s v="Domestic"/>
    <x v="2"/>
    <x v="0"/>
    <x v="0"/>
    <x v="2"/>
    <x v="1"/>
    <n v="1.6632714666874404"/>
  </r>
  <r>
    <n v="9807"/>
    <n v="26"/>
    <x v="1"/>
    <x v="4"/>
    <n v="2.2799999999999998"/>
    <x v="3"/>
    <x v="4"/>
    <n v="96617"/>
    <x v="0"/>
    <n v="266"/>
    <n v="132"/>
    <n v="4.7"/>
    <n v="9.5"/>
    <x v="3"/>
    <x v="2"/>
    <n v="179047"/>
    <s v="International"/>
    <x v="0"/>
    <x v="1"/>
    <x v="0"/>
    <x v="0"/>
    <x v="2"/>
    <n v="0.85316248693294139"/>
  </r>
  <r>
    <n v="9808"/>
    <n v="33"/>
    <x v="0"/>
    <x v="3"/>
    <n v="2.4900000000000002"/>
    <x v="4"/>
    <x v="3"/>
    <n v="36672"/>
    <x v="1"/>
    <n v="571"/>
    <n v="180"/>
    <n v="2.1"/>
    <n v="1.1000000000000001"/>
    <x v="3"/>
    <x v="4"/>
    <n v="61138"/>
    <s v="International"/>
    <x v="1"/>
    <x v="1"/>
    <x v="0"/>
    <x v="2"/>
    <x v="1"/>
    <n v="0.6671575043630017"/>
  </r>
  <r>
    <n v="9809"/>
    <n v="30"/>
    <x v="0"/>
    <x v="4"/>
    <n v="3.15"/>
    <x v="8"/>
    <x v="2"/>
    <n v="104652"/>
    <x v="1"/>
    <n v="387"/>
    <n v="341"/>
    <n v="8.6"/>
    <n v="9.4"/>
    <x v="3"/>
    <x v="4"/>
    <n v="153868"/>
    <s v="International"/>
    <x v="3"/>
    <x v="0"/>
    <x v="1"/>
    <x v="0"/>
    <x v="1"/>
    <n v="0.47028245996254253"/>
  </r>
  <r>
    <n v="9810"/>
    <n v="22"/>
    <x v="0"/>
    <x v="1"/>
    <n v="3.76"/>
    <x v="5"/>
    <x v="4"/>
    <n v="116511"/>
    <x v="1"/>
    <n v="745"/>
    <n v="245"/>
    <n v="4.0999999999999996"/>
    <n v="2.6"/>
    <x v="1"/>
    <x v="1"/>
    <n v="102147"/>
    <s v="International"/>
    <x v="2"/>
    <x v="0"/>
    <x v="0"/>
    <x v="1"/>
    <x v="0"/>
    <n v="-0.12328449674279682"/>
  </r>
  <r>
    <n v="9811"/>
    <n v="32"/>
    <x v="0"/>
    <x v="2"/>
    <n v="2.84"/>
    <x v="3"/>
    <x v="3"/>
    <n v="69663"/>
    <x v="1"/>
    <n v="647"/>
    <n v="340"/>
    <n v="5.4"/>
    <n v="1.8"/>
    <x v="2"/>
    <x v="2"/>
    <n v="110836"/>
    <s v="Domestic"/>
    <x v="3"/>
    <x v="0"/>
    <x v="0"/>
    <x v="2"/>
    <x v="0"/>
    <n v="0.5910311069003632"/>
  </r>
  <r>
    <n v="9812"/>
    <n v="24"/>
    <x v="1"/>
    <x v="0"/>
    <n v="3.09"/>
    <x v="2"/>
    <x v="2"/>
    <n v="84309"/>
    <x v="0"/>
    <n v="424"/>
    <n v="262"/>
    <n v="9.9"/>
    <n v="9"/>
    <x v="0"/>
    <x v="1"/>
    <n v="163177"/>
    <s v="International"/>
    <x v="2"/>
    <x v="1"/>
    <x v="0"/>
    <x v="1"/>
    <x v="1"/>
    <n v="0.93546359226179887"/>
  </r>
  <r>
    <n v="9813"/>
    <n v="26"/>
    <x v="1"/>
    <x v="1"/>
    <n v="2.33"/>
    <x v="3"/>
    <x v="4"/>
    <n v="111694"/>
    <x v="1"/>
    <n v="469"/>
    <n v="285"/>
    <n v="7.1"/>
    <n v="1.1000000000000001"/>
    <x v="0"/>
    <x v="0"/>
    <n v="110257"/>
    <s v="International"/>
    <x v="2"/>
    <x v="1"/>
    <x v="0"/>
    <x v="0"/>
    <x v="1"/>
    <n v="-1.2865507547406306E-2"/>
  </r>
  <r>
    <n v="9814"/>
    <n v="25"/>
    <x v="1"/>
    <x v="3"/>
    <n v="2.5299999999999998"/>
    <x v="6"/>
    <x v="3"/>
    <n v="82321"/>
    <x v="1"/>
    <n v="401"/>
    <n v="183"/>
    <n v="7.5"/>
    <n v="8.4"/>
    <x v="0"/>
    <x v="4"/>
    <n v="152802"/>
    <s v="Domestic"/>
    <x v="1"/>
    <x v="1"/>
    <x v="0"/>
    <x v="0"/>
    <x v="1"/>
    <n v="0.85617278701667865"/>
  </r>
  <r>
    <n v="9815"/>
    <n v="21"/>
    <x v="0"/>
    <x v="4"/>
    <n v="2.27"/>
    <x v="0"/>
    <x v="4"/>
    <n v="114025"/>
    <x v="0"/>
    <n v="440"/>
    <n v="104"/>
    <n v="3.5"/>
    <n v="2.8"/>
    <x v="0"/>
    <x v="0"/>
    <n v="168830"/>
    <s v="Domestic"/>
    <x v="1"/>
    <x v="0"/>
    <x v="0"/>
    <x v="1"/>
    <x v="1"/>
    <n v="0.48064021048015787"/>
  </r>
  <r>
    <n v="9816"/>
    <n v="26"/>
    <x v="0"/>
    <x v="2"/>
    <n v="2.82"/>
    <x v="8"/>
    <x v="0"/>
    <n v="80522"/>
    <x v="0"/>
    <n v="568"/>
    <n v="67"/>
    <n v="3.3"/>
    <n v="4.5999999999999996"/>
    <x v="0"/>
    <x v="3"/>
    <n v="159170"/>
    <s v="Domestic"/>
    <x v="2"/>
    <x v="0"/>
    <x v="1"/>
    <x v="0"/>
    <x v="1"/>
    <n v="0.97672685725640196"/>
  </r>
  <r>
    <n v="9817"/>
    <n v="21"/>
    <x v="0"/>
    <x v="4"/>
    <n v="3.18"/>
    <x v="3"/>
    <x v="3"/>
    <n v="96064"/>
    <x v="0"/>
    <n v="422"/>
    <n v="36"/>
    <n v="3.6"/>
    <n v="1.1000000000000001"/>
    <x v="1"/>
    <x v="3"/>
    <n v="95906"/>
    <s v="International"/>
    <x v="3"/>
    <x v="1"/>
    <x v="0"/>
    <x v="1"/>
    <x v="1"/>
    <n v="-1.6447368421052631E-3"/>
  </r>
  <r>
    <n v="9818"/>
    <n v="23"/>
    <x v="0"/>
    <x v="4"/>
    <n v="2.57"/>
    <x v="7"/>
    <x v="0"/>
    <n v="50961"/>
    <x v="1"/>
    <n v="482"/>
    <n v="401"/>
    <n v="6.4"/>
    <n v="9.6999999999999993"/>
    <x v="3"/>
    <x v="2"/>
    <n v="65692"/>
    <s v="International"/>
    <x v="3"/>
    <x v="0"/>
    <x v="0"/>
    <x v="1"/>
    <x v="1"/>
    <n v="0.28906418633857262"/>
  </r>
  <r>
    <n v="9819"/>
    <n v="30"/>
    <x v="0"/>
    <x v="4"/>
    <n v="3.69"/>
    <x v="8"/>
    <x v="3"/>
    <n v="49153"/>
    <x v="0"/>
    <n v="482"/>
    <n v="369"/>
    <n v="9.4"/>
    <n v="5"/>
    <x v="2"/>
    <x v="2"/>
    <n v="170756"/>
    <s v="Domestic"/>
    <x v="2"/>
    <x v="1"/>
    <x v="0"/>
    <x v="0"/>
    <x v="1"/>
    <n v="2.4739690354607045"/>
  </r>
  <r>
    <n v="9820"/>
    <n v="25"/>
    <x v="1"/>
    <x v="4"/>
    <n v="3.96"/>
    <x v="4"/>
    <x v="0"/>
    <n v="103940"/>
    <x v="0"/>
    <n v="334"/>
    <n v="37"/>
    <n v="7.2"/>
    <n v="4.9000000000000004"/>
    <x v="0"/>
    <x v="4"/>
    <n v="101346"/>
    <s v="Domestic"/>
    <x v="1"/>
    <x v="1"/>
    <x v="0"/>
    <x v="0"/>
    <x v="2"/>
    <n v="-2.4956705791802963E-2"/>
  </r>
  <r>
    <n v="9821"/>
    <n v="34"/>
    <x v="0"/>
    <x v="2"/>
    <n v="2.2400000000000002"/>
    <x v="5"/>
    <x v="1"/>
    <n v="97731"/>
    <x v="1"/>
    <n v="273"/>
    <n v="177"/>
    <n v="3.6"/>
    <n v="1.2"/>
    <x v="1"/>
    <x v="2"/>
    <n v="173248"/>
    <s v="International"/>
    <x v="3"/>
    <x v="1"/>
    <x v="1"/>
    <x v="2"/>
    <x v="2"/>
    <n v="0.77270262250463007"/>
  </r>
  <r>
    <n v="9822"/>
    <n v="30"/>
    <x v="2"/>
    <x v="1"/>
    <n v="2.04"/>
    <x v="3"/>
    <x v="0"/>
    <n v="91899"/>
    <x v="1"/>
    <n v="732"/>
    <n v="89"/>
    <n v="6.8"/>
    <n v="2.7"/>
    <x v="3"/>
    <x v="4"/>
    <n v="199998"/>
    <s v="Domestic"/>
    <x v="2"/>
    <x v="1"/>
    <x v="0"/>
    <x v="0"/>
    <x v="0"/>
    <n v="1.176280481833317"/>
  </r>
  <r>
    <n v="9823"/>
    <n v="33"/>
    <x v="0"/>
    <x v="3"/>
    <n v="3.58"/>
    <x v="9"/>
    <x v="1"/>
    <n v="52787"/>
    <x v="0"/>
    <n v="566"/>
    <n v="236"/>
    <n v="2.2999999999999998"/>
    <n v="2.8"/>
    <x v="1"/>
    <x v="0"/>
    <n v="169515"/>
    <s v="Domestic"/>
    <x v="3"/>
    <x v="0"/>
    <x v="0"/>
    <x v="2"/>
    <x v="1"/>
    <n v="2.2113020251198212"/>
  </r>
  <r>
    <n v="9824"/>
    <n v="25"/>
    <x v="1"/>
    <x v="1"/>
    <n v="2.38"/>
    <x v="5"/>
    <x v="4"/>
    <n v="50810"/>
    <x v="0"/>
    <n v="488"/>
    <n v="483"/>
    <n v="4.8"/>
    <n v="1.1000000000000001"/>
    <x v="0"/>
    <x v="2"/>
    <n v="82206"/>
    <s v="Domestic"/>
    <x v="1"/>
    <x v="1"/>
    <x v="0"/>
    <x v="0"/>
    <x v="1"/>
    <n v="0.61790986026372763"/>
  </r>
  <r>
    <n v="9825"/>
    <n v="33"/>
    <x v="1"/>
    <x v="2"/>
    <n v="2.71"/>
    <x v="8"/>
    <x v="2"/>
    <n v="66912"/>
    <x v="0"/>
    <n v="509"/>
    <n v="448"/>
    <n v="9"/>
    <n v="2.5"/>
    <x v="2"/>
    <x v="3"/>
    <n v="110946"/>
    <s v="Domestic"/>
    <x v="1"/>
    <x v="1"/>
    <x v="0"/>
    <x v="2"/>
    <x v="1"/>
    <n v="0.65808823529411764"/>
  </r>
  <r>
    <n v="9826"/>
    <n v="30"/>
    <x v="0"/>
    <x v="3"/>
    <n v="2.79"/>
    <x v="1"/>
    <x v="2"/>
    <n v="119452"/>
    <x v="0"/>
    <n v="470"/>
    <n v="185"/>
    <n v="3.2"/>
    <n v="9.5"/>
    <x v="0"/>
    <x v="4"/>
    <n v="131172"/>
    <s v="Domestic"/>
    <x v="1"/>
    <x v="1"/>
    <x v="1"/>
    <x v="0"/>
    <x v="1"/>
    <n v="9.8114723905836657E-2"/>
  </r>
  <r>
    <n v="9827"/>
    <n v="26"/>
    <x v="1"/>
    <x v="0"/>
    <n v="3.83"/>
    <x v="9"/>
    <x v="2"/>
    <n v="67368"/>
    <x v="0"/>
    <n v="494"/>
    <n v="149"/>
    <n v="6"/>
    <n v="6.2"/>
    <x v="0"/>
    <x v="0"/>
    <n v="90533"/>
    <s v="Domestic"/>
    <x v="0"/>
    <x v="0"/>
    <x v="0"/>
    <x v="0"/>
    <x v="1"/>
    <n v="0.34385761786011165"/>
  </r>
  <r>
    <n v="9828"/>
    <n v="32"/>
    <x v="1"/>
    <x v="1"/>
    <n v="3.32"/>
    <x v="2"/>
    <x v="1"/>
    <n v="93519"/>
    <x v="0"/>
    <n v="640"/>
    <n v="194"/>
    <n v="1.7"/>
    <n v="1.2"/>
    <x v="2"/>
    <x v="1"/>
    <n v="187687"/>
    <s v="Domestic"/>
    <x v="0"/>
    <x v="1"/>
    <x v="0"/>
    <x v="2"/>
    <x v="1"/>
    <n v="1.0069397662507085"/>
  </r>
  <r>
    <n v="9829"/>
    <n v="30"/>
    <x v="1"/>
    <x v="2"/>
    <n v="2.08"/>
    <x v="3"/>
    <x v="2"/>
    <n v="52564"/>
    <x v="0"/>
    <n v="634"/>
    <n v="249"/>
    <n v="1.8"/>
    <n v="2.9"/>
    <x v="1"/>
    <x v="4"/>
    <n v="103174"/>
    <s v="Domestic"/>
    <x v="2"/>
    <x v="1"/>
    <x v="0"/>
    <x v="0"/>
    <x v="1"/>
    <n v="0.96282626892930523"/>
  </r>
  <r>
    <n v="9830"/>
    <n v="28"/>
    <x v="1"/>
    <x v="2"/>
    <n v="2.0299999999999998"/>
    <x v="7"/>
    <x v="2"/>
    <n v="106521"/>
    <x v="0"/>
    <n v="702"/>
    <n v="375"/>
    <n v="1.6"/>
    <n v="4.7"/>
    <x v="3"/>
    <x v="3"/>
    <n v="83469"/>
    <s v="Domestic"/>
    <x v="3"/>
    <x v="0"/>
    <x v="0"/>
    <x v="0"/>
    <x v="0"/>
    <n v="-0.21640803221899907"/>
  </r>
  <r>
    <n v="9831"/>
    <n v="25"/>
    <x v="0"/>
    <x v="2"/>
    <n v="2.4"/>
    <x v="3"/>
    <x v="0"/>
    <n v="110878"/>
    <x v="0"/>
    <n v="326"/>
    <n v="11"/>
    <n v="2.9"/>
    <n v="2.5"/>
    <x v="3"/>
    <x v="2"/>
    <n v="124779"/>
    <s v="Domestic"/>
    <x v="1"/>
    <x v="0"/>
    <x v="0"/>
    <x v="0"/>
    <x v="2"/>
    <n v="0.12537203052003101"/>
  </r>
  <r>
    <n v="9832"/>
    <n v="34"/>
    <x v="1"/>
    <x v="3"/>
    <n v="2.64"/>
    <x v="0"/>
    <x v="2"/>
    <n v="47586"/>
    <x v="0"/>
    <n v="697"/>
    <n v="358"/>
    <n v="5.0999999999999996"/>
    <n v="2.4"/>
    <x v="0"/>
    <x v="0"/>
    <n v="180239"/>
    <s v="Domestic"/>
    <x v="0"/>
    <x v="0"/>
    <x v="1"/>
    <x v="2"/>
    <x v="0"/>
    <n v="2.7876476274534525"/>
  </r>
  <r>
    <n v="9833"/>
    <n v="31"/>
    <x v="1"/>
    <x v="4"/>
    <n v="2.97"/>
    <x v="2"/>
    <x v="1"/>
    <n v="103784"/>
    <x v="0"/>
    <n v="757"/>
    <n v="145"/>
    <n v="9.1999999999999993"/>
    <n v="9.6"/>
    <x v="0"/>
    <x v="1"/>
    <n v="192074"/>
    <s v="International"/>
    <x v="1"/>
    <x v="1"/>
    <x v="1"/>
    <x v="2"/>
    <x v="0"/>
    <n v="0.85070916518923922"/>
  </r>
  <r>
    <n v="9834"/>
    <n v="21"/>
    <x v="0"/>
    <x v="0"/>
    <n v="3.68"/>
    <x v="3"/>
    <x v="0"/>
    <n v="54296"/>
    <x v="0"/>
    <n v="467"/>
    <n v="317"/>
    <n v="4.0999999999999996"/>
    <n v="9.9"/>
    <x v="0"/>
    <x v="2"/>
    <n v="106383"/>
    <s v="International"/>
    <x v="0"/>
    <x v="0"/>
    <x v="0"/>
    <x v="1"/>
    <x v="1"/>
    <n v="0.9593156033593635"/>
  </r>
  <r>
    <n v="9835"/>
    <n v="25"/>
    <x v="0"/>
    <x v="3"/>
    <n v="2.63"/>
    <x v="7"/>
    <x v="1"/>
    <n v="87679"/>
    <x v="1"/>
    <n v="453"/>
    <n v="479"/>
    <n v="6.7"/>
    <n v="6.6"/>
    <x v="3"/>
    <x v="4"/>
    <n v="183543"/>
    <s v="Domestic"/>
    <x v="2"/>
    <x v="0"/>
    <x v="0"/>
    <x v="0"/>
    <x v="1"/>
    <n v="1.0933518858563624"/>
  </r>
  <r>
    <n v="9836"/>
    <n v="23"/>
    <x v="1"/>
    <x v="3"/>
    <n v="2.75"/>
    <x v="0"/>
    <x v="3"/>
    <n v="73503"/>
    <x v="0"/>
    <n v="309"/>
    <n v="467"/>
    <n v="6"/>
    <n v="8.8000000000000007"/>
    <x v="0"/>
    <x v="3"/>
    <n v="62608"/>
    <s v="Domestic"/>
    <x v="1"/>
    <x v="1"/>
    <x v="1"/>
    <x v="1"/>
    <x v="2"/>
    <n v="-0.14822524250710856"/>
  </r>
  <r>
    <n v="9837"/>
    <n v="24"/>
    <x v="0"/>
    <x v="1"/>
    <n v="2.66"/>
    <x v="7"/>
    <x v="2"/>
    <n v="63351"/>
    <x v="0"/>
    <n v="746"/>
    <n v="157"/>
    <n v="2.2999999999999998"/>
    <n v="4.9000000000000004"/>
    <x v="1"/>
    <x v="1"/>
    <n v="66998"/>
    <s v="International"/>
    <x v="0"/>
    <x v="0"/>
    <x v="0"/>
    <x v="1"/>
    <x v="0"/>
    <n v="5.7568152041798867E-2"/>
  </r>
  <r>
    <n v="9838"/>
    <n v="33"/>
    <x v="1"/>
    <x v="0"/>
    <n v="2.02"/>
    <x v="8"/>
    <x v="1"/>
    <n v="89586"/>
    <x v="1"/>
    <n v="760"/>
    <n v="77"/>
    <n v="5.3"/>
    <n v="1.1000000000000001"/>
    <x v="3"/>
    <x v="1"/>
    <n v="120934"/>
    <s v="Domestic"/>
    <x v="2"/>
    <x v="0"/>
    <x v="0"/>
    <x v="2"/>
    <x v="0"/>
    <n v="0.3499207465452191"/>
  </r>
  <r>
    <n v="9839"/>
    <n v="28"/>
    <x v="1"/>
    <x v="2"/>
    <n v="3.91"/>
    <x v="8"/>
    <x v="1"/>
    <n v="83250"/>
    <x v="0"/>
    <n v="503"/>
    <n v="149"/>
    <n v="2.2999999999999998"/>
    <n v="6.3"/>
    <x v="1"/>
    <x v="2"/>
    <n v="152445"/>
    <s v="International"/>
    <x v="0"/>
    <x v="0"/>
    <x v="1"/>
    <x v="0"/>
    <x v="1"/>
    <n v="0.83117117117117112"/>
  </r>
  <r>
    <n v="9840"/>
    <n v="27"/>
    <x v="1"/>
    <x v="3"/>
    <n v="2.2799999999999998"/>
    <x v="7"/>
    <x v="0"/>
    <n v="66030"/>
    <x v="1"/>
    <n v="591"/>
    <n v="357"/>
    <n v="3.8"/>
    <n v="2.5"/>
    <x v="2"/>
    <x v="0"/>
    <n v="92176"/>
    <s v="International"/>
    <x v="0"/>
    <x v="0"/>
    <x v="1"/>
    <x v="0"/>
    <x v="1"/>
    <n v="0.39597152809329095"/>
  </r>
  <r>
    <n v="9841"/>
    <n v="31"/>
    <x v="0"/>
    <x v="0"/>
    <n v="2.58"/>
    <x v="2"/>
    <x v="3"/>
    <n v="100766"/>
    <x v="0"/>
    <n v="258"/>
    <n v="325"/>
    <n v="1.9"/>
    <n v="6.2"/>
    <x v="1"/>
    <x v="3"/>
    <n v="76858"/>
    <s v="International"/>
    <x v="2"/>
    <x v="1"/>
    <x v="1"/>
    <x v="2"/>
    <x v="2"/>
    <n v="-0.2372625687235774"/>
  </r>
  <r>
    <n v="9842"/>
    <n v="25"/>
    <x v="0"/>
    <x v="1"/>
    <n v="2.2599999999999998"/>
    <x v="2"/>
    <x v="3"/>
    <n v="86825"/>
    <x v="0"/>
    <n v="678"/>
    <n v="51"/>
    <n v="2.9"/>
    <n v="9"/>
    <x v="3"/>
    <x v="0"/>
    <n v="175710"/>
    <s v="International"/>
    <x v="1"/>
    <x v="0"/>
    <x v="1"/>
    <x v="0"/>
    <x v="0"/>
    <n v="1.02372588540167"/>
  </r>
  <r>
    <n v="9843"/>
    <n v="22"/>
    <x v="0"/>
    <x v="4"/>
    <n v="2.98"/>
    <x v="7"/>
    <x v="2"/>
    <n v="98146"/>
    <x v="0"/>
    <n v="778"/>
    <n v="284"/>
    <n v="4.3"/>
    <n v="7.7"/>
    <x v="0"/>
    <x v="0"/>
    <n v="145120"/>
    <s v="Domestic"/>
    <x v="1"/>
    <x v="0"/>
    <x v="0"/>
    <x v="1"/>
    <x v="0"/>
    <n v="0.47861349418213683"/>
  </r>
  <r>
    <n v="9844"/>
    <n v="26"/>
    <x v="1"/>
    <x v="0"/>
    <n v="3.86"/>
    <x v="8"/>
    <x v="4"/>
    <n v="40989"/>
    <x v="1"/>
    <n v="768"/>
    <n v="143"/>
    <n v="6.6"/>
    <n v="3.3"/>
    <x v="3"/>
    <x v="0"/>
    <n v="66508"/>
    <s v="Domestic"/>
    <x v="2"/>
    <x v="1"/>
    <x v="0"/>
    <x v="0"/>
    <x v="0"/>
    <n v="0.62258166825245798"/>
  </r>
  <r>
    <n v="9845"/>
    <n v="31"/>
    <x v="1"/>
    <x v="2"/>
    <n v="2.2000000000000002"/>
    <x v="7"/>
    <x v="4"/>
    <n v="39098"/>
    <x v="0"/>
    <n v="352"/>
    <n v="475"/>
    <n v="2.2000000000000002"/>
    <n v="8.3000000000000007"/>
    <x v="1"/>
    <x v="2"/>
    <n v="163302"/>
    <s v="Domestic"/>
    <x v="2"/>
    <x v="0"/>
    <x v="0"/>
    <x v="2"/>
    <x v="1"/>
    <n v="3.176735382884035"/>
  </r>
  <r>
    <n v="9846"/>
    <n v="26"/>
    <x v="1"/>
    <x v="3"/>
    <n v="2.88"/>
    <x v="4"/>
    <x v="0"/>
    <n v="72891"/>
    <x v="1"/>
    <n v="731"/>
    <n v="4"/>
    <n v="6.4"/>
    <n v="7.4"/>
    <x v="2"/>
    <x v="0"/>
    <n v="74352"/>
    <s v="International"/>
    <x v="2"/>
    <x v="1"/>
    <x v="1"/>
    <x v="0"/>
    <x v="0"/>
    <n v="2.004362678519982E-2"/>
  </r>
  <r>
    <n v="9847"/>
    <n v="30"/>
    <x v="1"/>
    <x v="4"/>
    <n v="2.04"/>
    <x v="1"/>
    <x v="2"/>
    <n v="97537"/>
    <x v="0"/>
    <n v="690"/>
    <n v="166"/>
    <n v="3.2"/>
    <n v="9.4"/>
    <x v="0"/>
    <x v="1"/>
    <n v="161278"/>
    <s v="Domestic"/>
    <x v="3"/>
    <x v="0"/>
    <x v="0"/>
    <x v="0"/>
    <x v="0"/>
    <n v="0.65350584906240705"/>
  </r>
  <r>
    <n v="9848"/>
    <n v="30"/>
    <x v="0"/>
    <x v="1"/>
    <n v="3.54"/>
    <x v="6"/>
    <x v="0"/>
    <n v="64072"/>
    <x v="0"/>
    <n v="530"/>
    <n v="451"/>
    <n v="1.6"/>
    <n v="6.6"/>
    <x v="1"/>
    <x v="3"/>
    <n v="159300"/>
    <s v="International"/>
    <x v="2"/>
    <x v="1"/>
    <x v="1"/>
    <x v="0"/>
    <x v="1"/>
    <n v="1.4862654513672118"/>
  </r>
  <r>
    <n v="9849"/>
    <n v="34"/>
    <x v="0"/>
    <x v="2"/>
    <n v="3.28"/>
    <x v="9"/>
    <x v="2"/>
    <n v="89607"/>
    <x v="0"/>
    <n v="688"/>
    <n v="157"/>
    <n v="9.3000000000000007"/>
    <n v="9.8000000000000007"/>
    <x v="2"/>
    <x v="1"/>
    <n v="168881"/>
    <s v="International"/>
    <x v="2"/>
    <x v="1"/>
    <x v="0"/>
    <x v="2"/>
    <x v="0"/>
    <n v="0.88468534824288281"/>
  </r>
  <r>
    <n v="9850"/>
    <n v="31"/>
    <x v="1"/>
    <x v="4"/>
    <n v="3.4"/>
    <x v="8"/>
    <x v="3"/>
    <n v="103657"/>
    <x v="1"/>
    <n v="521"/>
    <n v="267"/>
    <n v="1.5"/>
    <n v="5.7"/>
    <x v="3"/>
    <x v="4"/>
    <n v="80803"/>
    <s v="Domestic"/>
    <x v="3"/>
    <x v="0"/>
    <x v="1"/>
    <x v="2"/>
    <x v="1"/>
    <n v="-0.22047715060246775"/>
  </r>
  <r>
    <n v="9851"/>
    <n v="26"/>
    <x v="0"/>
    <x v="1"/>
    <n v="2.94"/>
    <x v="7"/>
    <x v="4"/>
    <n v="32639"/>
    <x v="0"/>
    <n v="543"/>
    <n v="435"/>
    <n v="8.6"/>
    <n v="5.7"/>
    <x v="3"/>
    <x v="0"/>
    <n v="189717"/>
    <s v="International"/>
    <x v="0"/>
    <x v="1"/>
    <x v="1"/>
    <x v="0"/>
    <x v="1"/>
    <n v="4.8125861699194212"/>
  </r>
  <r>
    <n v="9852"/>
    <n v="34"/>
    <x v="0"/>
    <x v="2"/>
    <n v="3.82"/>
    <x v="6"/>
    <x v="1"/>
    <n v="107091"/>
    <x v="0"/>
    <n v="591"/>
    <n v="164"/>
    <n v="7.5"/>
    <n v="1.2"/>
    <x v="1"/>
    <x v="0"/>
    <n v="90030"/>
    <s v="International"/>
    <x v="1"/>
    <x v="0"/>
    <x v="0"/>
    <x v="2"/>
    <x v="1"/>
    <n v="-0.15931310754405131"/>
  </r>
  <r>
    <n v="9853"/>
    <n v="29"/>
    <x v="0"/>
    <x v="3"/>
    <n v="2.82"/>
    <x v="2"/>
    <x v="4"/>
    <n v="33092"/>
    <x v="0"/>
    <n v="676"/>
    <n v="475"/>
    <n v="3.6"/>
    <n v="9.4"/>
    <x v="3"/>
    <x v="2"/>
    <n v="177254"/>
    <s v="International"/>
    <x v="3"/>
    <x v="0"/>
    <x v="0"/>
    <x v="0"/>
    <x v="0"/>
    <n v="4.3564003384503804"/>
  </r>
  <r>
    <n v="9854"/>
    <n v="31"/>
    <x v="0"/>
    <x v="1"/>
    <n v="3.03"/>
    <x v="7"/>
    <x v="2"/>
    <n v="93709"/>
    <x v="0"/>
    <n v="555"/>
    <n v="118"/>
    <n v="7.5"/>
    <n v="4.9000000000000004"/>
    <x v="0"/>
    <x v="2"/>
    <n v="166431"/>
    <s v="International"/>
    <x v="3"/>
    <x v="0"/>
    <x v="1"/>
    <x v="2"/>
    <x v="1"/>
    <n v="0.77604072180900452"/>
  </r>
  <r>
    <n v="9855"/>
    <n v="28"/>
    <x v="0"/>
    <x v="4"/>
    <n v="3.39"/>
    <x v="0"/>
    <x v="4"/>
    <n v="88928"/>
    <x v="1"/>
    <n v="720"/>
    <n v="103"/>
    <n v="3.4"/>
    <n v="8.8000000000000007"/>
    <x v="2"/>
    <x v="4"/>
    <n v="71453"/>
    <s v="Domestic"/>
    <x v="3"/>
    <x v="0"/>
    <x v="1"/>
    <x v="0"/>
    <x v="0"/>
    <n v="-0.19650728679381071"/>
  </r>
  <r>
    <n v="9856"/>
    <n v="28"/>
    <x v="1"/>
    <x v="2"/>
    <n v="3.04"/>
    <x v="2"/>
    <x v="1"/>
    <n v="51843"/>
    <x v="0"/>
    <n v="434"/>
    <n v="483"/>
    <n v="8.1"/>
    <n v="4.5"/>
    <x v="3"/>
    <x v="3"/>
    <n v="160596"/>
    <s v="Domestic"/>
    <x v="3"/>
    <x v="1"/>
    <x v="0"/>
    <x v="0"/>
    <x v="1"/>
    <n v="2.09773739945605"/>
  </r>
  <r>
    <n v="9857"/>
    <n v="21"/>
    <x v="1"/>
    <x v="0"/>
    <n v="2.38"/>
    <x v="1"/>
    <x v="3"/>
    <n v="64363"/>
    <x v="0"/>
    <n v="287"/>
    <n v="57"/>
    <n v="1.9"/>
    <n v="9.3000000000000007"/>
    <x v="3"/>
    <x v="1"/>
    <n v="111534"/>
    <s v="International"/>
    <x v="2"/>
    <x v="0"/>
    <x v="0"/>
    <x v="1"/>
    <x v="2"/>
    <n v="0.73289001444929536"/>
  </r>
  <r>
    <n v="9858"/>
    <n v="25"/>
    <x v="1"/>
    <x v="2"/>
    <n v="2.63"/>
    <x v="7"/>
    <x v="3"/>
    <n v="67737"/>
    <x v="0"/>
    <n v="272"/>
    <n v="389"/>
    <n v="1.3"/>
    <n v="9.5"/>
    <x v="1"/>
    <x v="3"/>
    <n v="155554"/>
    <s v="Domestic"/>
    <x v="1"/>
    <x v="0"/>
    <x v="1"/>
    <x v="0"/>
    <x v="2"/>
    <n v="1.2964406454375008"/>
  </r>
  <r>
    <n v="9859"/>
    <n v="27"/>
    <x v="1"/>
    <x v="4"/>
    <n v="2.1800000000000002"/>
    <x v="7"/>
    <x v="2"/>
    <n v="104481"/>
    <x v="0"/>
    <n v="285"/>
    <n v="272"/>
    <n v="2.2000000000000002"/>
    <n v="1.2"/>
    <x v="0"/>
    <x v="4"/>
    <n v="123446"/>
    <s v="International"/>
    <x v="1"/>
    <x v="1"/>
    <x v="0"/>
    <x v="0"/>
    <x v="2"/>
    <n v="0.18151625654425207"/>
  </r>
  <r>
    <n v="9860"/>
    <n v="26"/>
    <x v="1"/>
    <x v="4"/>
    <n v="2.87"/>
    <x v="4"/>
    <x v="4"/>
    <n v="86850"/>
    <x v="1"/>
    <n v="683"/>
    <n v="341"/>
    <n v="7.5"/>
    <n v="7.4"/>
    <x v="2"/>
    <x v="3"/>
    <n v="194145"/>
    <s v="Domestic"/>
    <x v="3"/>
    <x v="0"/>
    <x v="1"/>
    <x v="0"/>
    <x v="0"/>
    <n v="1.2354058721934369"/>
  </r>
  <r>
    <n v="9861"/>
    <n v="25"/>
    <x v="1"/>
    <x v="0"/>
    <n v="3.22"/>
    <x v="1"/>
    <x v="2"/>
    <n v="68243"/>
    <x v="0"/>
    <n v="615"/>
    <n v="153"/>
    <n v="9.6999999999999993"/>
    <n v="1.3"/>
    <x v="0"/>
    <x v="2"/>
    <n v="126559"/>
    <s v="Domestic"/>
    <x v="1"/>
    <x v="1"/>
    <x v="0"/>
    <x v="0"/>
    <x v="1"/>
    <n v="0.85453453101416998"/>
  </r>
  <r>
    <n v="9862"/>
    <n v="28"/>
    <x v="0"/>
    <x v="4"/>
    <n v="2.2400000000000002"/>
    <x v="1"/>
    <x v="4"/>
    <n v="89343"/>
    <x v="0"/>
    <n v="696"/>
    <n v="286"/>
    <n v="6.9"/>
    <n v="1.9"/>
    <x v="0"/>
    <x v="1"/>
    <n v="103680"/>
    <s v="International"/>
    <x v="1"/>
    <x v="1"/>
    <x v="1"/>
    <x v="0"/>
    <x v="0"/>
    <n v="0.16047144152311876"/>
  </r>
  <r>
    <n v="9863"/>
    <n v="23"/>
    <x v="1"/>
    <x v="2"/>
    <n v="3.26"/>
    <x v="8"/>
    <x v="0"/>
    <n v="96178"/>
    <x v="0"/>
    <n v="726"/>
    <n v="51"/>
    <n v="8.9"/>
    <n v="1.4"/>
    <x v="0"/>
    <x v="1"/>
    <n v="135473"/>
    <s v="International"/>
    <x v="0"/>
    <x v="0"/>
    <x v="1"/>
    <x v="1"/>
    <x v="0"/>
    <n v="0.40856536837946306"/>
  </r>
  <r>
    <n v="9864"/>
    <n v="26"/>
    <x v="0"/>
    <x v="1"/>
    <n v="3.79"/>
    <x v="2"/>
    <x v="2"/>
    <n v="50693"/>
    <x v="0"/>
    <n v="559"/>
    <n v="242"/>
    <n v="1.2"/>
    <n v="1.3"/>
    <x v="0"/>
    <x v="0"/>
    <n v="119945"/>
    <s v="International"/>
    <x v="3"/>
    <x v="0"/>
    <x v="0"/>
    <x v="0"/>
    <x v="1"/>
    <n v="1.3661057739727378"/>
  </r>
  <r>
    <n v="9865"/>
    <n v="25"/>
    <x v="0"/>
    <x v="2"/>
    <n v="2.68"/>
    <x v="5"/>
    <x v="4"/>
    <n v="50607"/>
    <x v="0"/>
    <n v="328"/>
    <n v="259"/>
    <n v="4.7"/>
    <n v="4.7"/>
    <x v="2"/>
    <x v="0"/>
    <n v="89606"/>
    <s v="Domestic"/>
    <x v="3"/>
    <x v="0"/>
    <x v="1"/>
    <x v="0"/>
    <x v="2"/>
    <n v="0.77062461714782537"/>
  </r>
  <r>
    <n v="9866"/>
    <n v="28"/>
    <x v="0"/>
    <x v="4"/>
    <n v="2.44"/>
    <x v="1"/>
    <x v="0"/>
    <n v="48026"/>
    <x v="1"/>
    <n v="710"/>
    <n v="421"/>
    <n v="6.2"/>
    <n v="5.0999999999999996"/>
    <x v="0"/>
    <x v="2"/>
    <n v="162784"/>
    <s v="International"/>
    <x v="3"/>
    <x v="1"/>
    <x v="0"/>
    <x v="0"/>
    <x v="0"/>
    <n v="2.3894973555990506"/>
  </r>
  <r>
    <n v="9867"/>
    <n v="24"/>
    <x v="1"/>
    <x v="0"/>
    <n v="3.79"/>
    <x v="3"/>
    <x v="2"/>
    <n v="43764"/>
    <x v="1"/>
    <n v="309"/>
    <n v="71"/>
    <n v="4.5999999999999996"/>
    <n v="5.2"/>
    <x v="1"/>
    <x v="0"/>
    <n v="72377"/>
    <s v="Domestic"/>
    <x v="3"/>
    <x v="1"/>
    <x v="0"/>
    <x v="1"/>
    <x v="2"/>
    <n v="0.65380221186363219"/>
  </r>
  <r>
    <n v="9868"/>
    <n v="28"/>
    <x v="0"/>
    <x v="0"/>
    <n v="3.38"/>
    <x v="1"/>
    <x v="3"/>
    <n v="75761"/>
    <x v="0"/>
    <n v="632"/>
    <n v="359"/>
    <n v="7.4"/>
    <n v="2.4"/>
    <x v="3"/>
    <x v="0"/>
    <n v="150656"/>
    <s v="International"/>
    <x v="3"/>
    <x v="0"/>
    <x v="0"/>
    <x v="0"/>
    <x v="1"/>
    <n v="0.98856931666688663"/>
  </r>
  <r>
    <n v="9869"/>
    <n v="30"/>
    <x v="0"/>
    <x v="3"/>
    <n v="2.21"/>
    <x v="6"/>
    <x v="0"/>
    <n v="107117"/>
    <x v="1"/>
    <n v="565"/>
    <n v="3"/>
    <n v="3"/>
    <n v="3.4"/>
    <x v="0"/>
    <x v="2"/>
    <n v="85384"/>
    <s v="International"/>
    <x v="1"/>
    <x v="1"/>
    <x v="1"/>
    <x v="0"/>
    <x v="1"/>
    <n v="-0.20289029752513607"/>
  </r>
  <r>
    <n v="9870"/>
    <n v="34"/>
    <x v="0"/>
    <x v="0"/>
    <n v="2.82"/>
    <x v="7"/>
    <x v="2"/>
    <n v="80220"/>
    <x v="1"/>
    <n v="783"/>
    <n v="186"/>
    <n v="3.4"/>
    <n v="7.8"/>
    <x v="1"/>
    <x v="3"/>
    <n v="132068"/>
    <s v="Domestic"/>
    <x v="1"/>
    <x v="0"/>
    <x v="0"/>
    <x v="2"/>
    <x v="0"/>
    <n v="0.64632261281475945"/>
  </r>
  <r>
    <n v="9871"/>
    <n v="22"/>
    <x v="1"/>
    <x v="0"/>
    <n v="3.35"/>
    <x v="6"/>
    <x v="1"/>
    <n v="73064"/>
    <x v="0"/>
    <n v="698"/>
    <n v="105"/>
    <n v="5.6"/>
    <n v="4.0999999999999996"/>
    <x v="1"/>
    <x v="3"/>
    <n v="63898"/>
    <s v="Domestic"/>
    <x v="2"/>
    <x v="1"/>
    <x v="1"/>
    <x v="1"/>
    <x v="0"/>
    <n v="-0.12545165881966494"/>
  </r>
  <r>
    <n v="9872"/>
    <n v="29"/>
    <x v="1"/>
    <x v="4"/>
    <n v="3.15"/>
    <x v="9"/>
    <x v="3"/>
    <n v="115860"/>
    <x v="0"/>
    <n v="616"/>
    <n v="72"/>
    <n v="7"/>
    <n v="3.3"/>
    <x v="3"/>
    <x v="4"/>
    <n v="103608"/>
    <s v="International"/>
    <x v="3"/>
    <x v="1"/>
    <x v="1"/>
    <x v="0"/>
    <x v="1"/>
    <n v="-0.10574831693423097"/>
  </r>
  <r>
    <n v="9873"/>
    <n v="33"/>
    <x v="1"/>
    <x v="1"/>
    <n v="3.24"/>
    <x v="5"/>
    <x v="0"/>
    <n v="101442"/>
    <x v="1"/>
    <n v="351"/>
    <n v="149"/>
    <n v="2.2000000000000002"/>
    <n v="4"/>
    <x v="3"/>
    <x v="1"/>
    <n v="124932"/>
    <s v="International"/>
    <x v="0"/>
    <x v="0"/>
    <x v="0"/>
    <x v="2"/>
    <x v="1"/>
    <n v="0.23156089193825044"/>
  </r>
  <r>
    <n v="9874"/>
    <n v="29"/>
    <x v="0"/>
    <x v="1"/>
    <n v="3.13"/>
    <x v="9"/>
    <x v="4"/>
    <n v="43628"/>
    <x v="0"/>
    <n v="480"/>
    <n v="402"/>
    <n v="3.7"/>
    <n v="9.1"/>
    <x v="1"/>
    <x v="3"/>
    <n v="74425"/>
    <s v="International"/>
    <x v="3"/>
    <x v="1"/>
    <x v="1"/>
    <x v="0"/>
    <x v="1"/>
    <n v="0.70589988081048871"/>
  </r>
  <r>
    <n v="9875"/>
    <n v="34"/>
    <x v="0"/>
    <x v="4"/>
    <n v="3.6"/>
    <x v="6"/>
    <x v="1"/>
    <n v="32564"/>
    <x v="0"/>
    <n v="655"/>
    <n v="442"/>
    <n v="3.5"/>
    <n v="9"/>
    <x v="3"/>
    <x v="2"/>
    <n v="71112"/>
    <s v="Domestic"/>
    <x v="0"/>
    <x v="0"/>
    <x v="1"/>
    <x v="2"/>
    <x v="0"/>
    <n v="1.1837612086967204"/>
  </r>
  <r>
    <n v="9876"/>
    <n v="30"/>
    <x v="1"/>
    <x v="0"/>
    <n v="2.64"/>
    <x v="5"/>
    <x v="4"/>
    <n v="78793"/>
    <x v="0"/>
    <n v="374"/>
    <n v="10"/>
    <n v="5.4"/>
    <n v="4.9000000000000004"/>
    <x v="3"/>
    <x v="1"/>
    <n v="81179"/>
    <s v="International"/>
    <x v="3"/>
    <x v="0"/>
    <x v="0"/>
    <x v="0"/>
    <x v="1"/>
    <n v="3.0281877831787089E-2"/>
  </r>
  <r>
    <n v="9877"/>
    <n v="30"/>
    <x v="0"/>
    <x v="2"/>
    <n v="3.42"/>
    <x v="2"/>
    <x v="1"/>
    <n v="81106"/>
    <x v="1"/>
    <n v="720"/>
    <n v="20"/>
    <n v="9.6999999999999993"/>
    <n v="8.6999999999999993"/>
    <x v="0"/>
    <x v="4"/>
    <n v="102411"/>
    <s v="Domestic"/>
    <x v="1"/>
    <x v="0"/>
    <x v="0"/>
    <x v="0"/>
    <x v="0"/>
    <n v="0.26268093605898452"/>
  </r>
  <r>
    <n v="9878"/>
    <n v="33"/>
    <x v="1"/>
    <x v="1"/>
    <n v="3.98"/>
    <x v="9"/>
    <x v="2"/>
    <n v="98626"/>
    <x v="1"/>
    <n v="760"/>
    <n v="168"/>
    <n v="4.5"/>
    <n v="4.3"/>
    <x v="3"/>
    <x v="1"/>
    <n v="197536"/>
    <s v="Domestic"/>
    <x v="0"/>
    <x v="1"/>
    <x v="0"/>
    <x v="2"/>
    <x v="0"/>
    <n v="1.0028795652262081"/>
  </r>
  <r>
    <n v="9879"/>
    <n v="26"/>
    <x v="1"/>
    <x v="4"/>
    <n v="2.78"/>
    <x v="0"/>
    <x v="2"/>
    <n v="104782"/>
    <x v="1"/>
    <n v="591"/>
    <n v="488"/>
    <n v="8.6999999999999993"/>
    <n v="1.7"/>
    <x v="0"/>
    <x v="0"/>
    <n v="80593"/>
    <s v="Domestic"/>
    <x v="0"/>
    <x v="0"/>
    <x v="0"/>
    <x v="0"/>
    <x v="1"/>
    <n v="-0.23085071863488005"/>
  </r>
  <r>
    <n v="9880"/>
    <n v="24"/>
    <x v="1"/>
    <x v="2"/>
    <n v="3.58"/>
    <x v="1"/>
    <x v="4"/>
    <n v="58626"/>
    <x v="0"/>
    <n v="706"/>
    <n v="113"/>
    <n v="4.5999999999999996"/>
    <n v="5.0999999999999996"/>
    <x v="3"/>
    <x v="2"/>
    <n v="197165"/>
    <s v="International"/>
    <x v="3"/>
    <x v="0"/>
    <x v="0"/>
    <x v="1"/>
    <x v="0"/>
    <n v="2.363098284037799"/>
  </r>
  <r>
    <n v="9881"/>
    <n v="24"/>
    <x v="1"/>
    <x v="0"/>
    <n v="2.4900000000000002"/>
    <x v="6"/>
    <x v="4"/>
    <n v="31514"/>
    <x v="1"/>
    <n v="253"/>
    <n v="29"/>
    <n v="3.9"/>
    <n v="9.1"/>
    <x v="3"/>
    <x v="4"/>
    <n v="74747"/>
    <s v="International"/>
    <x v="1"/>
    <x v="0"/>
    <x v="0"/>
    <x v="1"/>
    <x v="2"/>
    <n v="1.3718664720441709"/>
  </r>
  <r>
    <n v="9882"/>
    <n v="33"/>
    <x v="0"/>
    <x v="4"/>
    <n v="2.56"/>
    <x v="9"/>
    <x v="4"/>
    <n v="75995"/>
    <x v="0"/>
    <n v="619"/>
    <n v="113"/>
    <n v="1.8"/>
    <n v="1.6"/>
    <x v="3"/>
    <x v="4"/>
    <n v="86998"/>
    <s v="International"/>
    <x v="0"/>
    <x v="1"/>
    <x v="1"/>
    <x v="2"/>
    <x v="1"/>
    <n v="0.14478584117376142"/>
  </r>
  <r>
    <n v="9883"/>
    <n v="26"/>
    <x v="0"/>
    <x v="1"/>
    <n v="3.87"/>
    <x v="8"/>
    <x v="0"/>
    <n v="78786"/>
    <x v="0"/>
    <n v="466"/>
    <n v="350"/>
    <n v="7.4"/>
    <n v="3.2"/>
    <x v="1"/>
    <x v="4"/>
    <n v="173823"/>
    <s v="Domestic"/>
    <x v="1"/>
    <x v="0"/>
    <x v="0"/>
    <x v="0"/>
    <x v="1"/>
    <n v="1.2062676109968775"/>
  </r>
  <r>
    <n v="9884"/>
    <n v="25"/>
    <x v="1"/>
    <x v="2"/>
    <n v="2.0499999999999998"/>
    <x v="8"/>
    <x v="3"/>
    <n v="89859"/>
    <x v="1"/>
    <n v="456"/>
    <n v="164"/>
    <n v="3.6"/>
    <n v="1.5"/>
    <x v="0"/>
    <x v="2"/>
    <n v="125193"/>
    <s v="Domestic"/>
    <x v="0"/>
    <x v="1"/>
    <x v="0"/>
    <x v="0"/>
    <x v="1"/>
    <n v="0.39321603846025438"/>
  </r>
  <r>
    <n v="9885"/>
    <n v="26"/>
    <x v="0"/>
    <x v="2"/>
    <n v="2.4300000000000002"/>
    <x v="0"/>
    <x v="4"/>
    <n v="102553"/>
    <x v="1"/>
    <n v="721"/>
    <n v="32"/>
    <n v="7.3"/>
    <n v="7.8"/>
    <x v="1"/>
    <x v="4"/>
    <n v="64369"/>
    <s v="Domestic"/>
    <x v="3"/>
    <x v="1"/>
    <x v="1"/>
    <x v="0"/>
    <x v="0"/>
    <n v="-0.37233430518853666"/>
  </r>
  <r>
    <n v="9886"/>
    <n v="27"/>
    <x v="0"/>
    <x v="1"/>
    <n v="2.97"/>
    <x v="3"/>
    <x v="2"/>
    <n v="48256"/>
    <x v="1"/>
    <n v="512"/>
    <n v="326"/>
    <n v="4.3"/>
    <n v="8.3000000000000007"/>
    <x v="0"/>
    <x v="0"/>
    <n v="92057"/>
    <s v="Domestic"/>
    <x v="2"/>
    <x v="0"/>
    <x v="0"/>
    <x v="0"/>
    <x v="1"/>
    <n v="0.90767987400530503"/>
  </r>
  <r>
    <n v="9887"/>
    <n v="27"/>
    <x v="0"/>
    <x v="2"/>
    <n v="2.8"/>
    <x v="5"/>
    <x v="2"/>
    <n v="89787"/>
    <x v="0"/>
    <n v="705"/>
    <n v="125"/>
    <n v="1.1000000000000001"/>
    <n v="9"/>
    <x v="3"/>
    <x v="0"/>
    <n v="185743"/>
    <s v="Domestic"/>
    <x v="1"/>
    <x v="0"/>
    <x v="0"/>
    <x v="0"/>
    <x v="0"/>
    <n v="1.0687070511321237"/>
  </r>
  <r>
    <n v="9888"/>
    <n v="29"/>
    <x v="0"/>
    <x v="1"/>
    <n v="3.26"/>
    <x v="2"/>
    <x v="4"/>
    <n v="46217"/>
    <x v="0"/>
    <n v="604"/>
    <n v="403"/>
    <n v="2.4"/>
    <n v="1.7"/>
    <x v="0"/>
    <x v="3"/>
    <n v="191727"/>
    <s v="Domestic"/>
    <x v="2"/>
    <x v="0"/>
    <x v="0"/>
    <x v="0"/>
    <x v="1"/>
    <n v="3.1484085942402147"/>
  </r>
  <r>
    <n v="9889"/>
    <n v="28"/>
    <x v="0"/>
    <x v="4"/>
    <n v="2.39"/>
    <x v="1"/>
    <x v="4"/>
    <n v="90345"/>
    <x v="1"/>
    <n v="607"/>
    <n v="351"/>
    <n v="8"/>
    <n v="6.9"/>
    <x v="2"/>
    <x v="4"/>
    <n v="91045"/>
    <s v="Domestic"/>
    <x v="0"/>
    <x v="1"/>
    <x v="1"/>
    <x v="0"/>
    <x v="1"/>
    <n v="7.7480768166472962E-3"/>
  </r>
  <r>
    <n v="9890"/>
    <n v="33"/>
    <x v="0"/>
    <x v="3"/>
    <n v="2.14"/>
    <x v="5"/>
    <x v="2"/>
    <n v="114604"/>
    <x v="1"/>
    <n v="471"/>
    <n v="353"/>
    <n v="3"/>
    <n v="5.7"/>
    <x v="3"/>
    <x v="1"/>
    <n v="96829"/>
    <s v="International"/>
    <x v="2"/>
    <x v="1"/>
    <x v="0"/>
    <x v="2"/>
    <x v="1"/>
    <n v="-0.15509929845380616"/>
  </r>
  <r>
    <n v="9891"/>
    <n v="26"/>
    <x v="1"/>
    <x v="0"/>
    <n v="2.74"/>
    <x v="1"/>
    <x v="0"/>
    <n v="111223"/>
    <x v="0"/>
    <n v="598"/>
    <n v="452"/>
    <n v="3.1"/>
    <n v="3.3"/>
    <x v="1"/>
    <x v="4"/>
    <n v="154527"/>
    <s v="International"/>
    <x v="3"/>
    <x v="1"/>
    <x v="1"/>
    <x v="0"/>
    <x v="1"/>
    <n v="0.38934393066182355"/>
  </r>
  <r>
    <n v="9892"/>
    <n v="32"/>
    <x v="1"/>
    <x v="4"/>
    <n v="3.05"/>
    <x v="9"/>
    <x v="1"/>
    <n v="102551"/>
    <x v="1"/>
    <n v="510"/>
    <n v="331"/>
    <n v="4"/>
    <n v="7.1"/>
    <x v="3"/>
    <x v="1"/>
    <n v="175255"/>
    <s v="Domestic"/>
    <x v="2"/>
    <x v="1"/>
    <x v="1"/>
    <x v="2"/>
    <x v="1"/>
    <n v="0.70895456894618292"/>
  </r>
  <r>
    <n v="9893"/>
    <n v="26"/>
    <x v="1"/>
    <x v="0"/>
    <n v="3.12"/>
    <x v="3"/>
    <x v="2"/>
    <n v="77640"/>
    <x v="0"/>
    <n v="587"/>
    <n v="454"/>
    <n v="2.7"/>
    <n v="1.2"/>
    <x v="2"/>
    <x v="0"/>
    <n v="160870"/>
    <s v="International"/>
    <x v="0"/>
    <x v="0"/>
    <x v="1"/>
    <x v="0"/>
    <x v="1"/>
    <n v="1.0719989696032972"/>
  </r>
  <r>
    <n v="9894"/>
    <n v="34"/>
    <x v="1"/>
    <x v="0"/>
    <n v="3.2"/>
    <x v="7"/>
    <x v="1"/>
    <n v="84424"/>
    <x v="0"/>
    <n v="712"/>
    <n v="140"/>
    <n v="5.8"/>
    <n v="2.1"/>
    <x v="3"/>
    <x v="0"/>
    <n v="149054"/>
    <s v="International"/>
    <x v="3"/>
    <x v="0"/>
    <x v="0"/>
    <x v="2"/>
    <x v="0"/>
    <n v="0.76554060456742157"/>
  </r>
  <r>
    <n v="9895"/>
    <n v="25"/>
    <x v="0"/>
    <x v="1"/>
    <n v="3.1"/>
    <x v="6"/>
    <x v="4"/>
    <n v="110620"/>
    <x v="0"/>
    <n v="502"/>
    <n v="37"/>
    <n v="5.6"/>
    <n v="9.1999999999999993"/>
    <x v="0"/>
    <x v="0"/>
    <n v="99744"/>
    <s v="International"/>
    <x v="3"/>
    <x v="1"/>
    <x v="0"/>
    <x v="0"/>
    <x v="1"/>
    <n v="-9.8318568070873261E-2"/>
  </r>
  <r>
    <n v="9896"/>
    <n v="21"/>
    <x v="0"/>
    <x v="3"/>
    <n v="2.4900000000000002"/>
    <x v="2"/>
    <x v="3"/>
    <n v="81925"/>
    <x v="1"/>
    <n v="338"/>
    <n v="174"/>
    <n v="6.7"/>
    <n v="6.7"/>
    <x v="2"/>
    <x v="2"/>
    <n v="113886"/>
    <s v="International"/>
    <x v="0"/>
    <x v="0"/>
    <x v="0"/>
    <x v="1"/>
    <x v="2"/>
    <n v="0.3901251144339335"/>
  </r>
  <r>
    <n v="9897"/>
    <n v="29"/>
    <x v="0"/>
    <x v="0"/>
    <n v="3.53"/>
    <x v="0"/>
    <x v="4"/>
    <n v="68540"/>
    <x v="0"/>
    <n v="409"/>
    <n v="31"/>
    <n v="9.6999999999999993"/>
    <n v="2"/>
    <x v="2"/>
    <x v="1"/>
    <n v="188246"/>
    <s v="Domestic"/>
    <x v="1"/>
    <x v="1"/>
    <x v="0"/>
    <x v="0"/>
    <x v="1"/>
    <n v="1.7465129851181791"/>
  </r>
  <r>
    <n v="9898"/>
    <n v="29"/>
    <x v="1"/>
    <x v="0"/>
    <n v="2.1800000000000002"/>
    <x v="3"/>
    <x v="4"/>
    <n v="96857"/>
    <x v="1"/>
    <n v="691"/>
    <n v="401"/>
    <n v="2.1"/>
    <n v="6.9"/>
    <x v="3"/>
    <x v="3"/>
    <n v="101476"/>
    <s v="Domestic"/>
    <x v="2"/>
    <x v="1"/>
    <x v="1"/>
    <x v="0"/>
    <x v="0"/>
    <n v="4.7688860898024925E-2"/>
  </r>
  <r>
    <n v="9899"/>
    <n v="29"/>
    <x v="1"/>
    <x v="4"/>
    <n v="2.4"/>
    <x v="2"/>
    <x v="4"/>
    <n v="115134"/>
    <x v="1"/>
    <n v="527"/>
    <n v="132"/>
    <n v="4.5"/>
    <n v="3.3"/>
    <x v="0"/>
    <x v="4"/>
    <n v="185214"/>
    <s v="International"/>
    <x v="0"/>
    <x v="0"/>
    <x v="1"/>
    <x v="0"/>
    <x v="1"/>
    <n v="0.60868205742873527"/>
  </r>
  <r>
    <n v="9900"/>
    <n v="31"/>
    <x v="0"/>
    <x v="3"/>
    <n v="3.48"/>
    <x v="9"/>
    <x v="2"/>
    <n v="41798"/>
    <x v="1"/>
    <n v="451"/>
    <n v="143"/>
    <n v="5.5"/>
    <n v="4"/>
    <x v="2"/>
    <x v="1"/>
    <n v="190002"/>
    <s v="International"/>
    <x v="3"/>
    <x v="0"/>
    <x v="0"/>
    <x v="2"/>
    <x v="1"/>
    <n v="3.5457198909038712"/>
  </r>
  <r>
    <n v="9901"/>
    <n v="28"/>
    <x v="0"/>
    <x v="3"/>
    <n v="2.56"/>
    <x v="9"/>
    <x v="2"/>
    <n v="78923"/>
    <x v="0"/>
    <n v="694"/>
    <n v="230"/>
    <n v="9.1"/>
    <n v="2"/>
    <x v="1"/>
    <x v="1"/>
    <n v="82703"/>
    <s v="Domestic"/>
    <x v="1"/>
    <x v="1"/>
    <x v="0"/>
    <x v="0"/>
    <x v="0"/>
    <n v="4.7894783523180821E-2"/>
  </r>
  <r>
    <n v="9902"/>
    <n v="33"/>
    <x v="2"/>
    <x v="0"/>
    <n v="2.99"/>
    <x v="4"/>
    <x v="3"/>
    <n v="90527"/>
    <x v="1"/>
    <n v="733"/>
    <n v="173"/>
    <n v="6.7"/>
    <n v="7.5"/>
    <x v="1"/>
    <x v="0"/>
    <n v="187969"/>
    <s v="Domestic"/>
    <x v="1"/>
    <x v="0"/>
    <x v="1"/>
    <x v="2"/>
    <x v="0"/>
    <n v="1.076386050570548"/>
  </r>
  <r>
    <n v="9903"/>
    <n v="30"/>
    <x v="1"/>
    <x v="3"/>
    <n v="2.65"/>
    <x v="0"/>
    <x v="1"/>
    <n v="68059"/>
    <x v="0"/>
    <n v="453"/>
    <n v="140"/>
    <n v="4.8"/>
    <n v="3.6"/>
    <x v="0"/>
    <x v="2"/>
    <n v="175466"/>
    <s v="International"/>
    <x v="2"/>
    <x v="0"/>
    <x v="1"/>
    <x v="0"/>
    <x v="1"/>
    <n v="1.5781454326393276"/>
  </r>
  <r>
    <n v="9904"/>
    <n v="33"/>
    <x v="1"/>
    <x v="4"/>
    <n v="3.01"/>
    <x v="4"/>
    <x v="1"/>
    <n v="105213"/>
    <x v="1"/>
    <n v="782"/>
    <n v="74"/>
    <n v="1.5"/>
    <n v="2.4"/>
    <x v="0"/>
    <x v="1"/>
    <n v="119627"/>
    <s v="International"/>
    <x v="0"/>
    <x v="1"/>
    <x v="1"/>
    <x v="2"/>
    <x v="0"/>
    <n v="0.13699827968026765"/>
  </r>
  <r>
    <n v="9905"/>
    <n v="23"/>
    <x v="0"/>
    <x v="1"/>
    <n v="2.69"/>
    <x v="7"/>
    <x v="1"/>
    <n v="119011"/>
    <x v="1"/>
    <n v="264"/>
    <n v="262"/>
    <n v="7.8"/>
    <n v="9.8000000000000007"/>
    <x v="0"/>
    <x v="2"/>
    <n v="166084"/>
    <s v="Domestic"/>
    <x v="3"/>
    <x v="1"/>
    <x v="1"/>
    <x v="1"/>
    <x v="2"/>
    <n v="0.39553486652494307"/>
  </r>
  <r>
    <n v="9906"/>
    <n v="21"/>
    <x v="0"/>
    <x v="0"/>
    <n v="3.99"/>
    <x v="2"/>
    <x v="4"/>
    <n v="67098"/>
    <x v="0"/>
    <n v="772"/>
    <n v="150"/>
    <n v="6"/>
    <n v="2.5"/>
    <x v="3"/>
    <x v="2"/>
    <n v="193593"/>
    <s v="International"/>
    <x v="0"/>
    <x v="0"/>
    <x v="0"/>
    <x v="1"/>
    <x v="0"/>
    <n v="1.885227577573102"/>
  </r>
  <r>
    <n v="9907"/>
    <n v="31"/>
    <x v="1"/>
    <x v="2"/>
    <n v="2.71"/>
    <x v="8"/>
    <x v="3"/>
    <n v="109266"/>
    <x v="0"/>
    <n v="320"/>
    <n v="318"/>
    <n v="7.1"/>
    <n v="6.6"/>
    <x v="2"/>
    <x v="2"/>
    <n v="129044"/>
    <s v="Domestic"/>
    <x v="0"/>
    <x v="0"/>
    <x v="1"/>
    <x v="2"/>
    <x v="2"/>
    <n v="0.181007815788992"/>
  </r>
  <r>
    <n v="9908"/>
    <n v="32"/>
    <x v="1"/>
    <x v="0"/>
    <n v="3.25"/>
    <x v="0"/>
    <x v="4"/>
    <n v="60183"/>
    <x v="0"/>
    <n v="721"/>
    <n v="297"/>
    <n v="3.9"/>
    <n v="2.2000000000000002"/>
    <x v="1"/>
    <x v="4"/>
    <n v="167036"/>
    <s v="Domestic"/>
    <x v="0"/>
    <x v="0"/>
    <x v="0"/>
    <x v="2"/>
    <x v="0"/>
    <n v="1.7754681554591829"/>
  </r>
  <r>
    <n v="9909"/>
    <n v="32"/>
    <x v="1"/>
    <x v="0"/>
    <n v="3.78"/>
    <x v="1"/>
    <x v="3"/>
    <n v="34182"/>
    <x v="1"/>
    <n v="632"/>
    <n v="479"/>
    <n v="3.3"/>
    <n v="9.6"/>
    <x v="2"/>
    <x v="1"/>
    <n v="173874"/>
    <s v="International"/>
    <x v="2"/>
    <x v="0"/>
    <x v="1"/>
    <x v="2"/>
    <x v="1"/>
    <n v="4.0867123047217833"/>
  </r>
  <r>
    <n v="9910"/>
    <n v="28"/>
    <x v="1"/>
    <x v="1"/>
    <n v="3.28"/>
    <x v="3"/>
    <x v="0"/>
    <n v="47116"/>
    <x v="0"/>
    <n v="663"/>
    <n v="400"/>
    <n v="6.7"/>
    <n v="5.0999999999999996"/>
    <x v="0"/>
    <x v="0"/>
    <n v="149551"/>
    <s v="International"/>
    <x v="2"/>
    <x v="0"/>
    <x v="0"/>
    <x v="0"/>
    <x v="0"/>
    <n v="2.1741022158077934"/>
  </r>
  <r>
    <n v="9911"/>
    <n v="27"/>
    <x v="1"/>
    <x v="2"/>
    <n v="3.13"/>
    <x v="4"/>
    <x v="2"/>
    <n v="59993"/>
    <x v="1"/>
    <n v="647"/>
    <n v="456"/>
    <n v="4.8"/>
    <n v="6.5"/>
    <x v="3"/>
    <x v="1"/>
    <n v="176671"/>
    <s v="Domestic"/>
    <x v="3"/>
    <x v="1"/>
    <x v="1"/>
    <x v="0"/>
    <x v="0"/>
    <n v="1.9448602336939309"/>
  </r>
  <r>
    <n v="9912"/>
    <n v="33"/>
    <x v="1"/>
    <x v="2"/>
    <n v="3.14"/>
    <x v="2"/>
    <x v="4"/>
    <n v="74174"/>
    <x v="1"/>
    <n v="499"/>
    <n v="231"/>
    <n v="4.2"/>
    <n v="1.5"/>
    <x v="1"/>
    <x v="2"/>
    <n v="83911"/>
    <s v="Domestic"/>
    <x v="1"/>
    <x v="1"/>
    <x v="0"/>
    <x v="2"/>
    <x v="1"/>
    <n v="0.13127241351416938"/>
  </r>
  <r>
    <n v="9913"/>
    <n v="25"/>
    <x v="0"/>
    <x v="2"/>
    <n v="2.99"/>
    <x v="8"/>
    <x v="0"/>
    <n v="95476"/>
    <x v="0"/>
    <n v="289"/>
    <n v="174"/>
    <n v="2.9"/>
    <n v="9.5"/>
    <x v="0"/>
    <x v="1"/>
    <n v="139378"/>
    <s v="International"/>
    <x v="1"/>
    <x v="1"/>
    <x v="0"/>
    <x v="0"/>
    <x v="2"/>
    <n v="0.45982236373538898"/>
  </r>
  <r>
    <n v="9914"/>
    <n v="30"/>
    <x v="0"/>
    <x v="1"/>
    <n v="3.62"/>
    <x v="3"/>
    <x v="1"/>
    <n v="48208"/>
    <x v="1"/>
    <n v="487"/>
    <n v="446"/>
    <n v="4.7"/>
    <n v="7"/>
    <x v="3"/>
    <x v="0"/>
    <n v="78371"/>
    <s v="International"/>
    <x v="2"/>
    <x v="1"/>
    <x v="0"/>
    <x v="0"/>
    <x v="1"/>
    <n v="0.62568453368735477"/>
  </r>
  <r>
    <n v="9915"/>
    <n v="27"/>
    <x v="1"/>
    <x v="3"/>
    <n v="2.1"/>
    <x v="0"/>
    <x v="0"/>
    <n v="72919"/>
    <x v="0"/>
    <n v="624"/>
    <n v="442"/>
    <n v="9.4"/>
    <n v="2.2999999999999998"/>
    <x v="3"/>
    <x v="0"/>
    <n v="183828"/>
    <s v="Domestic"/>
    <x v="1"/>
    <x v="0"/>
    <x v="0"/>
    <x v="0"/>
    <x v="1"/>
    <n v="1.5209890426363499"/>
  </r>
  <r>
    <n v="9916"/>
    <n v="30"/>
    <x v="0"/>
    <x v="2"/>
    <n v="3.77"/>
    <x v="1"/>
    <x v="2"/>
    <n v="86321"/>
    <x v="0"/>
    <n v="295"/>
    <n v="420"/>
    <n v="2"/>
    <n v="5.7"/>
    <x v="2"/>
    <x v="2"/>
    <n v="145240"/>
    <s v="Domestic"/>
    <x v="2"/>
    <x v="1"/>
    <x v="1"/>
    <x v="0"/>
    <x v="2"/>
    <n v="0.68255696759768769"/>
  </r>
  <r>
    <n v="9917"/>
    <n v="24"/>
    <x v="1"/>
    <x v="3"/>
    <n v="3.17"/>
    <x v="6"/>
    <x v="2"/>
    <n v="34512"/>
    <x v="0"/>
    <n v="321"/>
    <n v="387"/>
    <n v="2.5"/>
    <n v="8.5"/>
    <x v="0"/>
    <x v="0"/>
    <n v="184242"/>
    <s v="International"/>
    <x v="3"/>
    <x v="1"/>
    <x v="0"/>
    <x v="1"/>
    <x v="2"/>
    <n v="4.3384909596662027"/>
  </r>
  <r>
    <n v="9918"/>
    <n v="29"/>
    <x v="1"/>
    <x v="4"/>
    <n v="3.7"/>
    <x v="1"/>
    <x v="2"/>
    <n v="109101"/>
    <x v="0"/>
    <n v="561"/>
    <n v="29"/>
    <n v="6.4"/>
    <n v="7.7"/>
    <x v="2"/>
    <x v="2"/>
    <n v="196302"/>
    <s v="International"/>
    <x v="0"/>
    <x v="0"/>
    <x v="1"/>
    <x v="0"/>
    <x v="1"/>
    <n v="0.79926856765749166"/>
  </r>
  <r>
    <n v="9919"/>
    <n v="31"/>
    <x v="2"/>
    <x v="1"/>
    <n v="2.02"/>
    <x v="7"/>
    <x v="0"/>
    <n v="82794"/>
    <x v="1"/>
    <n v="524"/>
    <n v="131"/>
    <n v="3.2"/>
    <n v="9.1999999999999993"/>
    <x v="1"/>
    <x v="1"/>
    <n v="174162"/>
    <s v="International"/>
    <x v="0"/>
    <x v="1"/>
    <x v="0"/>
    <x v="2"/>
    <x v="1"/>
    <n v="1.1035582288571635"/>
  </r>
  <r>
    <n v="9920"/>
    <n v="30"/>
    <x v="0"/>
    <x v="3"/>
    <n v="3.74"/>
    <x v="3"/>
    <x v="1"/>
    <n v="61642"/>
    <x v="0"/>
    <n v="261"/>
    <n v="307"/>
    <n v="8.8000000000000007"/>
    <n v="9.5"/>
    <x v="2"/>
    <x v="3"/>
    <n v="117998"/>
    <s v="Domestic"/>
    <x v="0"/>
    <x v="1"/>
    <x v="1"/>
    <x v="0"/>
    <x v="2"/>
    <n v="0.91424677979299829"/>
  </r>
  <r>
    <n v="9921"/>
    <n v="34"/>
    <x v="0"/>
    <x v="2"/>
    <n v="2.2400000000000002"/>
    <x v="7"/>
    <x v="4"/>
    <n v="117802"/>
    <x v="1"/>
    <n v="537"/>
    <n v="266"/>
    <n v="8.6999999999999993"/>
    <n v="1.3"/>
    <x v="3"/>
    <x v="1"/>
    <n v="141428"/>
    <s v="International"/>
    <x v="2"/>
    <x v="1"/>
    <x v="0"/>
    <x v="2"/>
    <x v="1"/>
    <n v="0.20055686660667901"/>
  </r>
  <r>
    <n v="9922"/>
    <n v="22"/>
    <x v="1"/>
    <x v="2"/>
    <n v="3.44"/>
    <x v="3"/>
    <x v="1"/>
    <n v="56991"/>
    <x v="0"/>
    <n v="747"/>
    <n v="46"/>
    <n v="4.8"/>
    <n v="6.8"/>
    <x v="1"/>
    <x v="3"/>
    <n v="82140"/>
    <s v="Domestic"/>
    <x v="1"/>
    <x v="0"/>
    <x v="1"/>
    <x v="1"/>
    <x v="0"/>
    <n v="0.44128020213717956"/>
  </r>
  <r>
    <n v="9923"/>
    <n v="29"/>
    <x v="1"/>
    <x v="3"/>
    <n v="2.83"/>
    <x v="3"/>
    <x v="3"/>
    <n v="33096"/>
    <x v="1"/>
    <n v="799"/>
    <n v="224"/>
    <n v="7.1"/>
    <n v="1.5"/>
    <x v="3"/>
    <x v="1"/>
    <n v="87468"/>
    <s v="Domestic"/>
    <x v="0"/>
    <x v="1"/>
    <x v="1"/>
    <x v="0"/>
    <x v="0"/>
    <n v="1.6428571428571428"/>
  </r>
  <r>
    <n v="9924"/>
    <n v="29"/>
    <x v="1"/>
    <x v="3"/>
    <n v="3.36"/>
    <x v="3"/>
    <x v="3"/>
    <n v="60852"/>
    <x v="1"/>
    <n v="694"/>
    <n v="85"/>
    <n v="8"/>
    <n v="1"/>
    <x v="1"/>
    <x v="0"/>
    <n v="82549"/>
    <s v="Domestic"/>
    <x v="2"/>
    <x v="0"/>
    <x v="0"/>
    <x v="0"/>
    <x v="0"/>
    <n v="0.35655360546900677"/>
  </r>
  <r>
    <n v="9925"/>
    <n v="25"/>
    <x v="0"/>
    <x v="4"/>
    <n v="3.26"/>
    <x v="3"/>
    <x v="4"/>
    <n v="49698"/>
    <x v="0"/>
    <n v="799"/>
    <n v="134"/>
    <n v="4"/>
    <n v="1.7"/>
    <x v="1"/>
    <x v="1"/>
    <n v="75646"/>
    <s v="Domestic"/>
    <x v="2"/>
    <x v="0"/>
    <x v="1"/>
    <x v="0"/>
    <x v="0"/>
    <n v="0.52211356593826719"/>
  </r>
  <r>
    <n v="9926"/>
    <n v="31"/>
    <x v="0"/>
    <x v="1"/>
    <n v="2.33"/>
    <x v="8"/>
    <x v="2"/>
    <n v="60781"/>
    <x v="0"/>
    <n v="458"/>
    <n v="108"/>
    <n v="3.9"/>
    <n v="9.9"/>
    <x v="2"/>
    <x v="1"/>
    <n v="111020"/>
    <s v="International"/>
    <x v="2"/>
    <x v="0"/>
    <x v="0"/>
    <x v="2"/>
    <x v="1"/>
    <n v="0.82655764136819077"/>
  </r>
  <r>
    <n v="9927"/>
    <n v="21"/>
    <x v="1"/>
    <x v="0"/>
    <n v="3.03"/>
    <x v="1"/>
    <x v="4"/>
    <n v="86746"/>
    <x v="1"/>
    <n v="759"/>
    <n v="160"/>
    <n v="1"/>
    <n v="1"/>
    <x v="2"/>
    <x v="1"/>
    <n v="143605"/>
    <s v="Domestic"/>
    <x v="2"/>
    <x v="1"/>
    <x v="0"/>
    <x v="1"/>
    <x v="0"/>
    <n v="0.6554653816890692"/>
  </r>
  <r>
    <n v="9928"/>
    <n v="27"/>
    <x v="1"/>
    <x v="4"/>
    <n v="2.5499999999999998"/>
    <x v="0"/>
    <x v="0"/>
    <n v="104179"/>
    <x v="0"/>
    <n v="773"/>
    <n v="108"/>
    <n v="3.1"/>
    <n v="6.9"/>
    <x v="2"/>
    <x v="4"/>
    <n v="121342"/>
    <s v="International"/>
    <x v="3"/>
    <x v="0"/>
    <x v="1"/>
    <x v="0"/>
    <x v="0"/>
    <n v="0.16474529415717179"/>
  </r>
  <r>
    <n v="9929"/>
    <n v="30"/>
    <x v="1"/>
    <x v="4"/>
    <n v="3.12"/>
    <x v="1"/>
    <x v="2"/>
    <n v="47485"/>
    <x v="0"/>
    <n v="606"/>
    <n v="220"/>
    <n v="7.1"/>
    <n v="6.5"/>
    <x v="1"/>
    <x v="4"/>
    <n v="180922"/>
    <s v="International"/>
    <x v="3"/>
    <x v="0"/>
    <x v="0"/>
    <x v="0"/>
    <x v="1"/>
    <n v="2.8100873960197958"/>
  </r>
  <r>
    <n v="9930"/>
    <n v="30"/>
    <x v="0"/>
    <x v="4"/>
    <n v="3.48"/>
    <x v="9"/>
    <x v="4"/>
    <n v="64920"/>
    <x v="1"/>
    <n v="295"/>
    <n v="196"/>
    <n v="5"/>
    <n v="8.1"/>
    <x v="2"/>
    <x v="3"/>
    <n v="163716"/>
    <s v="International"/>
    <x v="2"/>
    <x v="0"/>
    <x v="0"/>
    <x v="0"/>
    <x v="2"/>
    <n v="1.52181146025878"/>
  </r>
  <r>
    <n v="9931"/>
    <n v="24"/>
    <x v="0"/>
    <x v="2"/>
    <n v="2.16"/>
    <x v="8"/>
    <x v="4"/>
    <n v="106451"/>
    <x v="0"/>
    <n v="468"/>
    <n v="222"/>
    <n v="6.7"/>
    <n v="7"/>
    <x v="0"/>
    <x v="4"/>
    <n v="149617"/>
    <s v="Domestic"/>
    <x v="0"/>
    <x v="1"/>
    <x v="1"/>
    <x v="1"/>
    <x v="1"/>
    <n v="0.40550112258222093"/>
  </r>
  <r>
    <n v="9932"/>
    <n v="29"/>
    <x v="0"/>
    <x v="3"/>
    <n v="3.03"/>
    <x v="7"/>
    <x v="0"/>
    <n v="78507"/>
    <x v="1"/>
    <n v="531"/>
    <n v="362"/>
    <n v="3"/>
    <n v="9.5"/>
    <x v="1"/>
    <x v="4"/>
    <n v="96843"/>
    <s v="International"/>
    <x v="2"/>
    <x v="0"/>
    <x v="1"/>
    <x v="0"/>
    <x v="1"/>
    <n v="0.23355879093584012"/>
  </r>
  <r>
    <n v="9933"/>
    <n v="26"/>
    <x v="2"/>
    <x v="1"/>
    <n v="3.24"/>
    <x v="2"/>
    <x v="0"/>
    <n v="48825"/>
    <x v="0"/>
    <n v="326"/>
    <n v="445"/>
    <n v="6.5"/>
    <n v="8.6999999999999993"/>
    <x v="0"/>
    <x v="0"/>
    <n v="199172"/>
    <s v="Domestic"/>
    <x v="3"/>
    <x v="1"/>
    <x v="0"/>
    <x v="0"/>
    <x v="2"/>
    <n v="3.0793036354326677"/>
  </r>
  <r>
    <n v="9934"/>
    <n v="33"/>
    <x v="1"/>
    <x v="2"/>
    <n v="2.59"/>
    <x v="2"/>
    <x v="1"/>
    <n v="47522"/>
    <x v="0"/>
    <n v="476"/>
    <n v="492"/>
    <n v="3.2"/>
    <n v="3.5"/>
    <x v="2"/>
    <x v="0"/>
    <n v="138213"/>
    <s v="International"/>
    <x v="3"/>
    <x v="0"/>
    <x v="1"/>
    <x v="2"/>
    <x v="1"/>
    <n v="1.908400319851858"/>
  </r>
  <r>
    <n v="9935"/>
    <n v="23"/>
    <x v="0"/>
    <x v="4"/>
    <n v="3.91"/>
    <x v="3"/>
    <x v="3"/>
    <n v="89029"/>
    <x v="1"/>
    <n v="295"/>
    <n v="209"/>
    <n v="7.4"/>
    <n v="8.9"/>
    <x v="2"/>
    <x v="3"/>
    <n v="157540"/>
    <s v="Domestic"/>
    <x v="0"/>
    <x v="0"/>
    <x v="0"/>
    <x v="1"/>
    <x v="2"/>
    <n v="0.76953576924372957"/>
  </r>
  <r>
    <n v="9936"/>
    <n v="26"/>
    <x v="0"/>
    <x v="1"/>
    <n v="3.04"/>
    <x v="5"/>
    <x v="4"/>
    <n v="38789"/>
    <x v="1"/>
    <n v="631"/>
    <n v="320"/>
    <n v="2.4"/>
    <n v="3.5"/>
    <x v="2"/>
    <x v="0"/>
    <n v="112377"/>
    <s v="International"/>
    <x v="1"/>
    <x v="0"/>
    <x v="1"/>
    <x v="0"/>
    <x v="1"/>
    <n v="1.8971357859186884"/>
  </r>
  <r>
    <n v="9937"/>
    <n v="33"/>
    <x v="1"/>
    <x v="2"/>
    <n v="2.37"/>
    <x v="4"/>
    <x v="1"/>
    <n v="109387"/>
    <x v="0"/>
    <n v="706"/>
    <n v="448"/>
    <n v="3.6"/>
    <n v="6.9"/>
    <x v="0"/>
    <x v="3"/>
    <n v="155762"/>
    <s v="Domestic"/>
    <x v="2"/>
    <x v="1"/>
    <x v="1"/>
    <x v="2"/>
    <x v="0"/>
    <n v="0.42395348624608042"/>
  </r>
  <r>
    <n v="9938"/>
    <n v="30"/>
    <x v="0"/>
    <x v="0"/>
    <n v="2.2200000000000002"/>
    <x v="4"/>
    <x v="2"/>
    <n v="66911"/>
    <x v="0"/>
    <n v="313"/>
    <n v="220"/>
    <n v="2.9"/>
    <n v="3.2"/>
    <x v="2"/>
    <x v="0"/>
    <n v="185532"/>
    <s v="International"/>
    <x v="2"/>
    <x v="1"/>
    <x v="0"/>
    <x v="0"/>
    <x v="2"/>
    <n v="1.7728176234102015"/>
  </r>
  <r>
    <n v="9939"/>
    <n v="26"/>
    <x v="1"/>
    <x v="4"/>
    <n v="3.08"/>
    <x v="0"/>
    <x v="2"/>
    <n v="110880"/>
    <x v="1"/>
    <n v="374"/>
    <n v="39"/>
    <n v="1.2"/>
    <n v="9.4"/>
    <x v="0"/>
    <x v="3"/>
    <n v="161381"/>
    <s v="International"/>
    <x v="3"/>
    <x v="1"/>
    <x v="1"/>
    <x v="0"/>
    <x v="1"/>
    <n v="0.4554563492063492"/>
  </r>
  <r>
    <n v="9940"/>
    <n v="25"/>
    <x v="1"/>
    <x v="2"/>
    <n v="2.75"/>
    <x v="2"/>
    <x v="3"/>
    <n v="68462"/>
    <x v="1"/>
    <n v="675"/>
    <n v="330"/>
    <n v="9.1999999999999993"/>
    <n v="7.3"/>
    <x v="2"/>
    <x v="3"/>
    <n v="106832"/>
    <s v="International"/>
    <x v="1"/>
    <x v="1"/>
    <x v="0"/>
    <x v="0"/>
    <x v="0"/>
    <n v="0.56045689579620817"/>
  </r>
  <r>
    <n v="9941"/>
    <n v="22"/>
    <x v="0"/>
    <x v="2"/>
    <n v="2.39"/>
    <x v="8"/>
    <x v="2"/>
    <n v="107167"/>
    <x v="0"/>
    <n v="735"/>
    <n v="1"/>
    <n v="1.7"/>
    <n v="5.3"/>
    <x v="3"/>
    <x v="1"/>
    <n v="122211"/>
    <s v="Domestic"/>
    <x v="1"/>
    <x v="1"/>
    <x v="0"/>
    <x v="1"/>
    <x v="0"/>
    <n v="0.1403790345908722"/>
  </r>
  <r>
    <n v="9942"/>
    <n v="30"/>
    <x v="0"/>
    <x v="4"/>
    <n v="2.06"/>
    <x v="7"/>
    <x v="3"/>
    <n v="82303"/>
    <x v="1"/>
    <n v="302"/>
    <n v="179"/>
    <n v="4.7"/>
    <n v="8.1999999999999993"/>
    <x v="2"/>
    <x v="3"/>
    <n v="151360"/>
    <s v="International"/>
    <x v="3"/>
    <x v="1"/>
    <x v="1"/>
    <x v="0"/>
    <x v="2"/>
    <n v="0.83905811452802448"/>
  </r>
  <r>
    <n v="9943"/>
    <n v="30"/>
    <x v="1"/>
    <x v="0"/>
    <n v="3.13"/>
    <x v="0"/>
    <x v="2"/>
    <n v="60453"/>
    <x v="1"/>
    <n v="391"/>
    <n v="95"/>
    <n v="4.2"/>
    <n v="1.2"/>
    <x v="1"/>
    <x v="3"/>
    <n v="162296"/>
    <s v="Domestic"/>
    <x v="3"/>
    <x v="0"/>
    <x v="1"/>
    <x v="0"/>
    <x v="1"/>
    <n v="1.6846641192331233"/>
  </r>
  <r>
    <n v="9944"/>
    <n v="22"/>
    <x v="0"/>
    <x v="3"/>
    <n v="3.2"/>
    <x v="9"/>
    <x v="2"/>
    <n v="72189"/>
    <x v="1"/>
    <n v="286"/>
    <n v="250"/>
    <n v="2.6"/>
    <n v="6.7"/>
    <x v="1"/>
    <x v="3"/>
    <n v="71968"/>
    <s v="Domestic"/>
    <x v="3"/>
    <x v="1"/>
    <x v="0"/>
    <x v="1"/>
    <x v="2"/>
    <n v="-3.0614082477939853E-3"/>
  </r>
  <r>
    <n v="9945"/>
    <n v="27"/>
    <x v="0"/>
    <x v="0"/>
    <n v="2.2799999999999998"/>
    <x v="6"/>
    <x v="4"/>
    <n v="100259"/>
    <x v="1"/>
    <n v="774"/>
    <n v="224"/>
    <n v="5"/>
    <n v="1.3"/>
    <x v="2"/>
    <x v="2"/>
    <n v="141940"/>
    <s v="Domestic"/>
    <x v="1"/>
    <x v="0"/>
    <x v="0"/>
    <x v="0"/>
    <x v="0"/>
    <n v="0.41573325088022023"/>
  </r>
  <r>
    <n v="9946"/>
    <n v="22"/>
    <x v="1"/>
    <x v="4"/>
    <n v="3.2"/>
    <x v="6"/>
    <x v="0"/>
    <n v="41008"/>
    <x v="0"/>
    <n v="738"/>
    <n v="310"/>
    <n v="5.5"/>
    <n v="3.1"/>
    <x v="3"/>
    <x v="3"/>
    <n v="68841"/>
    <s v="International"/>
    <x v="2"/>
    <x v="0"/>
    <x v="0"/>
    <x v="1"/>
    <x v="0"/>
    <n v="0.67872122512680455"/>
  </r>
  <r>
    <n v="9947"/>
    <n v="32"/>
    <x v="1"/>
    <x v="3"/>
    <n v="3.9"/>
    <x v="3"/>
    <x v="4"/>
    <n v="41262"/>
    <x v="0"/>
    <n v="606"/>
    <n v="404"/>
    <n v="3.4"/>
    <n v="3.8"/>
    <x v="0"/>
    <x v="1"/>
    <n v="146544"/>
    <s v="Domestic"/>
    <x v="0"/>
    <x v="1"/>
    <x v="0"/>
    <x v="2"/>
    <x v="1"/>
    <n v="2.5515486403955214"/>
  </r>
  <r>
    <n v="9948"/>
    <n v="26"/>
    <x v="1"/>
    <x v="2"/>
    <n v="3.96"/>
    <x v="6"/>
    <x v="1"/>
    <n v="55576"/>
    <x v="1"/>
    <n v="634"/>
    <n v="349"/>
    <n v="5.7"/>
    <n v="7.8"/>
    <x v="0"/>
    <x v="2"/>
    <n v="128952"/>
    <s v="International"/>
    <x v="3"/>
    <x v="0"/>
    <x v="1"/>
    <x v="0"/>
    <x v="1"/>
    <n v="1.3202821361738879"/>
  </r>
  <r>
    <n v="9949"/>
    <n v="25"/>
    <x v="0"/>
    <x v="0"/>
    <n v="3.78"/>
    <x v="6"/>
    <x v="0"/>
    <n v="37566"/>
    <x v="0"/>
    <n v="748"/>
    <n v="293"/>
    <n v="6.8"/>
    <n v="9.3000000000000007"/>
    <x v="3"/>
    <x v="1"/>
    <n v="66685"/>
    <s v="Domestic"/>
    <x v="1"/>
    <x v="1"/>
    <x v="1"/>
    <x v="0"/>
    <x v="0"/>
    <n v="0.77514241601448119"/>
  </r>
  <r>
    <n v="9950"/>
    <n v="24"/>
    <x v="0"/>
    <x v="0"/>
    <n v="3.61"/>
    <x v="0"/>
    <x v="4"/>
    <n v="95038"/>
    <x v="1"/>
    <n v="460"/>
    <n v="121"/>
    <n v="5.7"/>
    <n v="4.3"/>
    <x v="3"/>
    <x v="1"/>
    <n v="126816"/>
    <s v="International"/>
    <x v="1"/>
    <x v="0"/>
    <x v="1"/>
    <x v="1"/>
    <x v="1"/>
    <n v="0.33437151455207392"/>
  </r>
  <r>
    <n v="9951"/>
    <n v="27"/>
    <x v="0"/>
    <x v="3"/>
    <n v="2.42"/>
    <x v="5"/>
    <x v="0"/>
    <n v="39432"/>
    <x v="0"/>
    <n v="721"/>
    <n v="186"/>
    <n v="9.1"/>
    <n v="6.6"/>
    <x v="3"/>
    <x v="1"/>
    <n v="149790"/>
    <s v="Domestic"/>
    <x v="2"/>
    <x v="1"/>
    <x v="1"/>
    <x v="0"/>
    <x v="0"/>
    <n v="2.7986914181375533"/>
  </r>
  <r>
    <n v="9952"/>
    <n v="28"/>
    <x v="0"/>
    <x v="2"/>
    <n v="2.31"/>
    <x v="2"/>
    <x v="0"/>
    <n v="45402"/>
    <x v="0"/>
    <n v="438"/>
    <n v="217"/>
    <n v="2.2000000000000002"/>
    <n v="8"/>
    <x v="3"/>
    <x v="0"/>
    <n v="96662"/>
    <s v="International"/>
    <x v="1"/>
    <x v="0"/>
    <x v="0"/>
    <x v="0"/>
    <x v="1"/>
    <n v="1.1290251530769571"/>
  </r>
  <r>
    <n v="9953"/>
    <n v="24"/>
    <x v="1"/>
    <x v="0"/>
    <n v="2.89"/>
    <x v="2"/>
    <x v="0"/>
    <n v="95412"/>
    <x v="0"/>
    <n v="431"/>
    <n v="486"/>
    <n v="8.6"/>
    <n v="8.6"/>
    <x v="2"/>
    <x v="3"/>
    <n v="128575"/>
    <s v="Domestic"/>
    <x v="0"/>
    <x v="0"/>
    <x v="0"/>
    <x v="1"/>
    <x v="1"/>
    <n v="0.34757682471806484"/>
  </r>
  <r>
    <n v="9954"/>
    <n v="21"/>
    <x v="0"/>
    <x v="3"/>
    <n v="3.24"/>
    <x v="0"/>
    <x v="2"/>
    <n v="104183"/>
    <x v="1"/>
    <n v="495"/>
    <n v="1"/>
    <n v="2.2999999999999998"/>
    <n v="9.6999999999999993"/>
    <x v="1"/>
    <x v="0"/>
    <n v="101906"/>
    <s v="International"/>
    <x v="1"/>
    <x v="1"/>
    <x v="1"/>
    <x v="1"/>
    <x v="1"/>
    <n v="-2.1855773014791281E-2"/>
  </r>
  <r>
    <n v="9955"/>
    <n v="21"/>
    <x v="1"/>
    <x v="0"/>
    <n v="3.7"/>
    <x v="7"/>
    <x v="0"/>
    <n v="58262"/>
    <x v="1"/>
    <n v="580"/>
    <n v="54"/>
    <n v="4.9000000000000004"/>
    <n v="8"/>
    <x v="2"/>
    <x v="1"/>
    <n v="190937"/>
    <s v="International"/>
    <x v="0"/>
    <x v="0"/>
    <x v="0"/>
    <x v="1"/>
    <x v="1"/>
    <n v="2.2772132779513234"/>
  </r>
  <r>
    <n v="9956"/>
    <n v="21"/>
    <x v="0"/>
    <x v="2"/>
    <n v="2.46"/>
    <x v="8"/>
    <x v="2"/>
    <n v="110764"/>
    <x v="0"/>
    <n v="463"/>
    <n v="463"/>
    <n v="2.4"/>
    <n v="1.3"/>
    <x v="1"/>
    <x v="3"/>
    <n v="198445"/>
    <s v="International"/>
    <x v="3"/>
    <x v="1"/>
    <x v="1"/>
    <x v="1"/>
    <x v="1"/>
    <n v="0.79160196453721421"/>
  </r>
  <r>
    <n v="9957"/>
    <n v="31"/>
    <x v="0"/>
    <x v="2"/>
    <n v="2.96"/>
    <x v="4"/>
    <x v="0"/>
    <n v="78421"/>
    <x v="0"/>
    <n v="753"/>
    <n v="482"/>
    <n v="6.4"/>
    <n v="1.9"/>
    <x v="1"/>
    <x v="1"/>
    <n v="199231"/>
    <s v="International"/>
    <x v="1"/>
    <x v="1"/>
    <x v="1"/>
    <x v="2"/>
    <x v="0"/>
    <n v="1.5405312352558627"/>
  </r>
  <r>
    <n v="9958"/>
    <n v="21"/>
    <x v="2"/>
    <x v="1"/>
    <n v="3.29"/>
    <x v="9"/>
    <x v="2"/>
    <n v="90990"/>
    <x v="1"/>
    <n v="414"/>
    <n v="87"/>
    <n v="4.0999999999999996"/>
    <n v="8.5"/>
    <x v="3"/>
    <x v="0"/>
    <n v="81707"/>
    <s v="International"/>
    <x v="3"/>
    <x v="0"/>
    <x v="1"/>
    <x v="1"/>
    <x v="1"/>
    <n v="-0.10202220024178481"/>
  </r>
  <r>
    <n v="9959"/>
    <n v="25"/>
    <x v="0"/>
    <x v="3"/>
    <n v="2.89"/>
    <x v="6"/>
    <x v="0"/>
    <n v="50478"/>
    <x v="0"/>
    <n v="330"/>
    <n v="477"/>
    <n v="5.0999999999999996"/>
    <n v="3.5"/>
    <x v="3"/>
    <x v="4"/>
    <n v="151627"/>
    <s v="Domestic"/>
    <x v="1"/>
    <x v="1"/>
    <x v="1"/>
    <x v="0"/>
    <x v="2"/>
    <n v="2.0038234478386623"/>
  </r>
  <r>
    <n v="9960"/>
    <n v="24"/>
    <x v="0"/>
    <x v="4"/>
    <n v="2.91"/>
    <x v="7"/>
    <x v="1"/>
    <n v="64534"/>
    <x v="1"/>
    <n v="489"/>
    <n v="114"/>
    <n v="2.5"/>
    <n v="1.7"/>
    <x v="3"/>
    <x v="2"/>
    <n v="77495"/>
    <s v="International"/>
    <x v="1"/>
    <x v="1"/>
    <x v="0"/>
    <x v="1"/>
    <x v="1"/>
    <n v="0.20083986735674217"/>
  </r>
  <r>
    <n v="9961"/>
    <n v="33"/>
    <x v="0"/>
    <x v="0"/>
    <n v="2.4500000000000002"/>
    <x v="4"/>
    <x v="4"/>
    <n v="56098"/>
    <x v="1"/>
    <n v="760"/>
    <n v="397"/>
    <n v="5.3"/>
    <n v="9.6"/>
    <x v="3"/>
    <x v="1"/>
    <n v="196070"/>
    <s v="Domestic"/>
    <x v="2"/>
    <x v="1"/>
    <x v="0"/>
    <x v="2"/>
    <x v="0"/>
    <n v="2.4951335163463937"/>
  </r>
  <r>
    <n v="9962"/>
    <n v="34"/>
    <x v="0"/>
    <x v="2"/>
    <n v="3.97"/>
    <x v="7"/>
    <x v="0"/>
    <n v="40477"/>
    <x v="0"/>
    <n v="545"/>
    <n v="258"/>
    <n v="7.6"/>
    <n v="4.4000000000000004"/>
    <x v="1"/>
    <x v="0"/>
    <n v="100391"/>
    <s v="International"/>
    <x v="3"/>
    <x v="1"/>
    <x v="1"/>
    <x v="2"/>
    <x v="1"/>
    <n v="1.4801986313214912"/>
  </r>
  <r>
    <n v="9963"/>
    <n v="29"/>
    <x v="0"/>
    <x v="0"/>
    <n v="2.95"/>
    <x v="5"/>
    <x v="1"/>
    <n v="103642"/>
    <x v="1"/>
    <n v="284"/>
    <n v="40"/>
    <n v="9.4"/>
    <n v="4.3"/>
    <x v="3"/>
    <x v="0"/>
    <n v="181438"/>
    <s v="Domestic"/>
    <x v="0"/>
    <x v="0"/>
    <x v="1"/>
    <x v="0"/>
    <x v="2"/>
    <n v="0.75062233457478633"/>
  </r>
  <r>
    <n v="9964"/>
    <n v="23"/>
    <x v="0"/>
    <x v="0"/>
    <n v="3.07"/>
    <x v="2"/>
    <x v="4"/>
    <n v="72290"/>
    <x v="0"/>
    <n v="485"/>
    <n v="440"/>
    <n v="3.6"/>
    <n v="2"/>
    <x v="0"/>
    <x v="3"/>
    <n v="160890"/>
    <s v="International"/>
    <x v="1"/>
    <x v="0"/>
    <x v="0"/>
    <x v="1"/>
    <x v="1"/>
    <n v="1.2256190344445981"/>
  </r>
  <r>
    <n v="9965"/>
    <n v="34"/>
    <x v="1"/>
    <x v="4"/>
    <n v="2.44"/>
    <x v="9"/>
    <x v="3"/>
    <n v="109437"/>
    <x v="1"/>
    <n v="584"/>
    <n v="325"/>
    <n v="4.9000000000000004"/>
    <n v="8.4"/>
    <x v="1"/>
    <x v="0"/>
    <n v="88056"/>
    <s v="Domestic"/>
    <x v="0"/>
    <x v="1"/>
    <x v="0"/>
    <x v="2"/>
    <x v="1"/>
    <n v="-0.19537268017215384"/>
  </r>
  <r>
    <n v="9966"/>
    <n v="27"/>
    <x v="1"/>
    <x v="2"/>
    <n v="3.03"/>
    <x v="2"/>
    <x v="0"/>
    <n v="62338"/>
    <x v="1"/>
    <n v="390"/>
    <n v="22"/>
    <n v="8"/>
    <n v="5.0999999999999996"/>
    <x v="0"/>
    <x v="4"/>
    <n v="89858"/>
    <s v="Domestic"/>
    <x v="0"/>
    <x v="1"/>
    <x v="0"/>
    <x v="0"/>
    <x v="1"/>
    <n v="0.44146427540184158"/>
  </r>
  <r>
    <n v="9967"/>
    <n v="31"/>
    <x v="1"/>
    <x v="1"/>
    <n v="2.5099999999999998"/>
    <x v="6"/>
    <x v="3"/>
    <n v="77257"/>
    <x v="0"/>
    <n v="339"/>
    <n v="59"/>
    <n v="6"/>
    <n v="3.7"/>
    <x v="2"/>
    <x v="1"/>
    <n v="181220"/>
    <s v="Domestic"/>
    <x v="3"/>
    <x v="0"/>
    <x v="0"/>
    <x v="2"/>
    <x v="2"/>
    <n v="1.3456774143443313"/>
  </r>
  <r>
    <n v="9968"/>
    <n v="28"/>
    <x v="0"/>
    <x v="3"/>
    <n v="2.4"/>
    <x v="2"/>
    <x v="4"/>
    <n v="55696"/>
    <x v="0"/>
    <n v="400"/>
    <n v="311"/>
    <n v="7.7"/>
    <n v="8.4"/>
    <x v="2"/>
    <x v="3"/>
    <n v="183533"/>
    <s v="International"/>
    <x v="2"/>
    <x v="1"/>
    <x v="1"/>
    <x v="0"/>
    <x v="1"/>
    <n v="2.2952635736857223"/>
  </r>
  <r>
    <n v="9969"/>
    <n v="26"/>
    <x v="1"/>
    <x v="0"/>
    <n v="2.5499999999999998"/>
    <x v="8"/>
    <x v="4"/>
    <n v="61917"/>
    <x v="0"/>
    <n v="737"/>
    <n v="271"/>
    <n v="8.1"/>
    <n v="8.6999999999999993"/>
    <x v="1"/>
    <x v="1"/>
    <n v="136419"/>
    <s v="Domestic"/>
    <x v="1"/>
    <x v="0"/>
    <x v="0"/>
    <x v="0"/>
    <x v="0"/>
    <n v="1.2032559717040554"/>
  </r>
  <r>
    <n v="9970"/>
    <n v="32"/>
    <x v="0"/>
    <x v="4"/>
    <n v="2.0099999999999998"/>
    <x v="7"/>
    <x v="0"/>
    <n v="71611"/>
    <x v="1"/>
    <n v="518"/>
    <n v="121"/>
    <n v="7.6"/>
    <n v="7.4"/>
    <x v="0"/>
    <x v="4"/>
    <n v="89303"/>
    <s v="Domestic"/>
    <x v="2"/>
    <x v="1"/>
    <x v="0"/>
    <x v="2"/>
    <x v="1"/>
    <n v="0.24705701638016506"/>
  </r>
  <r>
    <n v="9971"/>
    <n v="33"/>
    <x v="1"/>
    <x v="4"/>
    <n v="3.14"/>
    <x v="0"/>
    <x v="1"/>
    <n v="51131"/>
    <x v="0"/>
    <n v="297"/>
    <n v="205"/>
    <n v="9.6"/>
    <n v="4.8"/>
    <x v="0"/>
    <x v="3"/>
    <n v="193161"/>
    <s v="Domestic"/>
    <x v="1"/>
    <x v="0"/>
    <x v="0"/>
    <x v="2"/>
    <x v="2"/>
    <n v="2.7777669124405939"/>
  </r>
  <r>
    <n v="9972"/>
    <n v="30"/>
    <x v="1"/>
    <x v="3"/>
    <n v="2.77"/>
    <x v="3"/>
    <x v="0"/>
    <n v="104600"/>
    <x v="1"/>
    <n v="713"/>
    <n v="119"/>
    <n v="7.6"/>
    <n v="3.7"/>
    <x v="3"/>
    <x v="4"/>
    <n v="170658"/>
    <s v="International"/>
    <x v="2"/>
    <x v="1"/>
    <x v="1"/>
    <x v="0"/>
    <x v="0"/>
    <n v="0.63152963671128104"/>
  </r>
  <r>
    <n v="9973"/>
    <n v="33"/>
    <x v="0"/>
    <x v="3"/>
    <n v="3.8"/>
    <x v="2"/>
    <x v="1"/>
    <n v="40280"/>
    <x v="0"/>
    <n v="358"/>
    <n v="158"/>
    <n v="2.1"/>
    <n v="5.6"/>
    <x v="0"/>
    <x v="0"/>
    <n v="114124"/>
    <s v="International"/>
    <x v="1"/>
    <x v="0"/>
    <x v="1"/>
    <x v="2"/>
    <x v="1"/>
    <n v="1.8332671300893744"/>
  </r>
  <r>
    <n v="9974"/>
    <n v="21"/>
    <x v="1"/>
    <x v="2"/>
    <n v="2.08"/>
    <x v="2"/>
    <x v="0"/>
    <n v="58141"/>
    <x v="0"/>
    <n v="327"/>
    <n v="153"/>
    <n v="8.1999999999999993"/>
    <n v="6"/>
    <x v="0"/>
    <x v="4"/>
    <n v="94908"/>
    <s v="International"/>
    <x v="2"/>
    <x v="0"/>
    <x v="0"/>
    <x v="1"/>
    <x v="2"/>
    <n v="0.63237646411310433"/>
  </r>
  <r>
    <n v="9975"/>
    <n v="28"/>
    <x v="1"/>
    <x v="0"/>
    <n v="2.09"/>
    <x v="0"/>
    <x v="1"/>
    <n v="53187"/>
    <x v="1"/>
    <n v="603"/>
    <n v="341"/>
    <n v="1.8"/>
    <n v="6.1"/>
    <x v="1"/>
    <x v="0"/>
    <n v="105268"/>
    <s v="International"/>
    <x v="3"/>
    <x v="0"/>
    <x v="1"/>
    <x v="0"/>
    <x v="1"/>
    <n v="0.97920544493955286"/>
  </r>
  <r>
    <n v="9976"/>
    <n v="30"/>
    <x v="1"/>
    <x v="0"/>
    <n v="3.77"/>
    <x v="1"/>
    <x v="2"/>
    <n v="83217"/>
    <x v="0"/>
    <n v="469"/>
    <n v="337"/>
    <n v="4.5999999999999996"/>
    <n v="7.7"/>
    <x v="1"/>
    <x v="2"/>
    <n v="74789"/>
    <s v="International"/>
    <x v="3"/>
    <x v="0"/>
    <x v="0"/>
    <x v="0"/>
    <x v="1"/>
    <n v="-0.10127738322698487"/>
  </r>
  <r>
    <n v="9977"/>
    <n v="23"/>
    <x v="0"/>
    <x v="3"/>
    <n v="2.25"/>
    <x v="5"/>
    <x v="1"/>
    <n v="101469"/>
    <x v="1"/>
    <n v="788"/>
    <n v="484"/>
    <n v="4.2"/>
    <n v="1.5"/>
    <x v="1"/>
    <x v="3"/>
    <n v="176962"/>
    <s v="Domestic"/>
    <x v="1"/>
    <x v="1"/>
    <x v="0"/>
    <x v="1"/>
    <x v="0"/>
    <n v="0.74400063073451006"/>
  </r>
  <r>
    <n v="9978"/>
    <n v="28"/>
    <x v="1"/>
    <x v="1"/>
    <n v="2"/>
    <x v="3"/>
    <x v="1"/>
    <n v="65574"/>
    <x v="0"/>
    <n v="352"/>
    <n v="423"/>
    <n v="2.4"/>
    <n v="6.8"/>
    <x v="0"/>
    <x v="3"/>
    <n v="182049"/>
    <s v="Domestic"/>
    <x v="0"/>
    <x v="0"/>
    <x v="1"/>
    <x v="0"/>
    <x v="1"/>
    <n v="1.776237533168634"/>
  </r>
  <r>
    <n v="9979"/>
    <n v="32"/>
    <x v="1"/>
    <x v="0"/>
    <n v="2.36"/>
    <x v="1"/>
    <x v="4"/>
    <n v="58636"/>
    <x v="0"/>
    <n v="607"/>
    <n v="34"/>
    <n v="2"/>
    <n v="8.8000000000000007"/>
    <x v="1"/>
    <x v="2"/>
    <n v="61506"/>
    <s v="International"/>
    <x v="1"/>
    <x v="1"/>
    <x v="1"/>
    <x v="2"/>
    <x v="1"/>
    <n v="4.894603997544171E-2"/>
  </r>
  <r>
    <n v="9980"/>
    <n v="24"/>
    <x v="0"/>
    <x v="4"/>
    <n v="3.65"/>
    <x v="5"/>
    <x v="3"/>
    <n v="107806"/>
    <x v="1"/>
    <n v="444"/>
    <n v="489"/>
    <n v="3.6"/>
    <n v="2.2000000000000002"/>
    <x v="0"/>
    <x v="1"/>
    <n v="198780"/>
    <s v="International"/>
    <x v="1"/>
    <x v="0"/>
    <x v="0"/>
    <x v="1"/>
    <x v="1"/>
    <n v="0.84386768825482816"/>
  </r>
  <r>
    <n v="9981"/>
    <n v="28"/>
    <x v="1"/>
    <x v="3"/>
    <n v="3.61"/>
    <x v="1"/>
    <x v="0"/>
    <n v="109143"/>
    <x v="1"/>
    <n v="584"/>
    <n v="98"/>
    <n v="7.2"/>
    <n v="6"/>
    <x v="1"/>
    <x v="1"/>
    <n v="109517"/>
    <s v="International"/>
    <x v="3"/>
    <x v="0"/>
    <x v="0"/>
    <x v="0"/>
    <x v="1"/>
    <n v="3.4266970854750188E-3"/>
  </r>
  <r>
    <n v="9982"/>
    <n v="31"/>
    <x v="0"/>
    <x v="0"/>
    <n v="2.68"/>
    <x v="4"/>
    <x v="4"/>
    <n v="100834"/>
    <x v="0"/>
    <n v="520"/>
    <n v="177"/>
    <n v="2.9"/>
    <n v="7.2"/>
    <x v="2"/>
    <x v="0"/>
    <n v="99740"/>
    <s v="Domestic"/>
    <x v="0"/>
    <x v="0"/>
    <x v="0"/>
    <x v="2"/>
    <x v="1"/>
    <n v="-1.0849515044528631E-2"/>
  </r>
  <r>
    <n v="9983"/>
    <n v="21"/>
    <x v="0"/>
    <x v="2"/>
    <n v="3.34"/>
    <x v="8"/>
    <x v="3"/>
    <n v="80624"/>
    <x v="0"/>
    <n v="395"/>
    <n v="437"/>
    <n v="9.6999999999999993"/>
    <n v="9.6"/>
    <x v="2"/>
    <x v="3"/>
    <n v="83963"/>
    <s v="Domestic"/>
    <x v="2"/>
    <x v="0"/>
    <x v="0"/>
    <x v="1"/>
    <x v="1"/>
    <n v="4.1414467156181779E-2"/>
  </r>
  <r>
    <n v="9984"/>
    <n v="23"/>
    <x v="1"/>
    <x v="3"/>
    <n v="3.01"/>
    <x v="3"/>
    <x v="4"/>
    <n v="33378"/>
    <x v="1"/>
    <n v="259"/>
    <n v="498"/>
    <n v="1"/>
    <n v="1.9"/>
    <x v="3"/>
    <x v="2"/>
    <n v="74312"/>
    <s v="Domestic"/>
    <x v="1"/>
    <x v="0"/>
    <x v="0"/>
    <x v="1"/>
    <x v="2"/>
    <n v="1.2263766552819222"/>
  </r>
  <r>
    <n v="9985"/>
    <n v="26"/>
    <x v="1"/>
    <x v="4"/>
    <n v="3.81"/>
    <x v="9"/>
    <x v="4"/>
    <n v="61863"/>
    <x v="1"/>
    <n v="701"/>
    <n v="38"/>
    <n v="6.1"/>
    <n v="7.5"/>
    <x v="2"/>
    <x v="0"/>
    <n v="71236"/>
    <s v="International"/>
    <x v="3"/>
    <x v="1"/>
    <x v="0"/>
    <x v="0"/>
    <x v="0"/>
    <n v="0.15151221246948904"/>
  </r>
  <r>
    <n v="9986"/>
    <n v="29"/>
    <x v="1"/>
    <x v="2"/>
    <n v="2.11"/>
    <x v="3"/>
    <x v="0"/>
    <n v="55863"/>
    <x v="0"/>
    <n v="699"/>
    <n v="50"/>
    <n v="6"/>
    <n v="6.2"/>
    <x v="1"/>
    <x v="0"/>
    <n v="86618"/>
    <s v="International"/>
    <x v="2"/>
    <x v="1"/>
    <x v="1"/>
    <x v="0"/>
    <x v="0"/>
    <n v="0.55054329341424557"/>
  </r>
  <r>
    <n v="9987"/>
    <n v="22"/>
    <x v="1"/>
    <x v="3"/>
    <n v="3.63"/>
    <x v="4"/>
    <x v="2"/>
    <n v="73249"/>
    <x v="1"/>
    <n v="685"/>
    <n v="187"/>
    <n v="3.5"/>
    <n v="4.0999999999999996"/>
    <x v="2"/>
    <x v="2"/>
    <n v="113056"/>
    <s v="International"/>
    <x v="0"/>
    <x v="1"/>
    <x v="0"/>
    <x v="1"/>
    <x v="0"/>
    <n v="0.54344769211866373"/>
  </r>
  <r>
    <n v="9988"/>
    <n v="31"/>
    <x v="0"/>
    <x v="3"/>
    <n v="2.34"/>
    <x v="9"/>
    <x v="4"/>
    <n v="89596"/>
    <x v="0"/>
    <n v="472"/>
    <n v="486"/>
    <n v="6.4"/>
    <n v="1.5"/>
    <x v="3"/>
    <x v="3"/>
    <n v="92045"/>
    <s v="International"/>
    <x v="2"/>
    <x v="0"/>
    <x v="1"/>
    <x v="2"/>
    <x v="1"/>
    <n v="2.7333809545068977E-2"/>
  </r>
  <r>
    <n v="9989"/>
    <n v="21"/>
    <x v="0"/>
    <x v="0"/>
    <n v="2.78"/>
    <x v="0"/>
    <x v="0"/>
    <n v="38847"/>
    <x v="1"/>
    <n v="562"/>
    <n v="62"/>
    <n v="6.1"/>
    <n v="4"/>
    <x v="1"/>
    <x v="4"/>
    <n v="143886"/>
    <s v="International"/>
    <x v="3"/>
    <x v="1"/>
    <x v="1"/>
    <x v="1"/>
    <x v="1"/>
    <n v="2.7039153602594794"/>
  </r>
  <r>
    <n v="9990"/>
    <n v="30"/>
    <x v="1"/>
    <x v="2"/>
    <n v="2.38"/>
    <x v="9"/>
    <x v="1"/>
    <n v="63162"/>
    <x v="0"/>
    <n v="252"/>
    <n v="154"/>
    <n v="7.2"/>
    <n v="8.4"/>
    <x v="3"/>
    <x v="4"/>
    <n v="166199"/>
    <s v="International"/>
    <x v="0"/>
    <x v="1"/>
    <x v="1"/>
    <x v="0"/>
    <x v="2"/>
    <n v="1.6313131313131313"/>
  </r>
  <r>
    <n v="9991"/>
    <n v="23"/>
    <x v="0"/>
    <x v="3"/>
    <n v="3.41"/>
    <x v="1"/>
    <x v="3"/>
    <n v="63239"/>
    <x v="0"/>
    <n v="711"/>
    <n v="66"/>
    <n v="8.9"/>
    <n v="6.7"/>
    <x v="2"/>
    <x v="4"/>
    <n v="193284"/>
    <s v="Domestic"/>
    <x v="3"/>
    <x v="0"/>
    <x v="0"/>
    <x v="1"/>
    <x v="0"/>
    <n v="2.0564050664937774"/>
  </r>
  <r>
    <n v="9992"/>
    <n v="24"/>
    <x v="1"/>
    <x v="4"/>
    <n v="3.36"/>
    <x v="8"/>
    <x v="0"/>
    <n v="60072"/>
    <x v="0"/>
    <n v="560"/>
    <n v="354"/>
    <n v="1.9"/>
    <n v="3.1"/>
    <x v="2"/>
    <x v="0"/>
    <n v="174191"/>
    <s v="Domestic"/>
    <x v="0"/>
    <x v="1"/>
    <x v="1"/>
    <x v="1"/>
    <x v="1"/>
    <n v="1.8997036889066454"/>
  </r>
  <r>
    <n v="9993"/>
    <n v="31"/>
    <x v="1"/>
    <x v="2"/>
    <n v="3.1"/>
    <x v="0"/>
    <x v="2"/>
    <n v="39909"/>
    <x v="1"/>
    <n v="307"/>
    <n v="102"/>
    <n v="8.5"/>
    <n v="9.9"/>
    <x v="2"/>
    <x v="0"/>
    <n v="149757"/>
    <s v="Domestic"/>
    <x v="1"/>
    <x v="0"/>
    <x v="0"/>
    <x v="2"/>
    <x v="2"/>
    <n v="2.752461850710366"/>
  </r>
  <r>
    <n v="9994"/>
    <n v="25"/>
    <x v="0"/>
    <x v="0"/>
    <n v="3.4"/>
    <x v="0"/>
    <x v="0"/>
    <n v="76025"/>
    <x v="0"/>
    <n v="311"/>
    <n v="233"/>
    <n v="1.2"/>
    <n v="7.7"/>
    <x v="3"/>
    <x v="1"/>
    <n v="86385"/>
    <s v="Domestic"/>
    <x v="2"/>
    <x v="1"/>
    <x v="0"/>
    <x v="0"/>
    <x v="2"/>
    <n v="0.13627096349884907"/>
  </r>
  <r>
    <n v="9995"/>
    <n v="23"/>
    <x v="0"/>
    <x v="1"/>
    <n v="3.28"/>
    <x v="8"/>
    <x v="0"/>
    <n v="92456"/>
    <x v="1"/>
    <n v="256"/>
    <n v="190"/>
    <n v="1.6"/>
    <n v="2.7"/>
    <x v="2"/>
    <x v="0"/>
    <n v="135949"/>
    <s v="International"/>
    <x v="3"/>
    <x v="1"/>
    <x v="0"/>
    <x v="1"/>
    <x v="2"/>
    <n v="0.47041836116639268"/>
  </r>
  <r>
    <n v="9996"/>
    <n v="33"/>
    <x v="1"/>
    <x v="3"/>
    <n v="3.55"/>
    <x v="5"/>
    <x v="1"/>
    <n v="109172"/>
    <x v="1"/>
    <n v="524"/>
    <n v="100"/>
    <n v="9.1999999999999993"/>
    <n v="8"/>
    <x v="0"/>
    <x v="1"/>
    <n v="69000"/>
    <s v="International"/>
    <x v="3"/>
    <x v="1"/>
    <x v="0"/>
    <x v="2"/>
    <x v="1"/>
    <n v="-0.36796980910856264"/>
  </r>
  <r>
    <n v="9997"/>
    <n v="30"/>
    <x v="1"/>
    <x v="1"/>
    <n v="2.48"/>
    <x v="5"/>
    <x v="3"/>
    <n v="82515"/>
    <x v="1"/>
    <n v="330"/>
    <n v="362"/>
    <n v="7.4"/>
    <n v="8.5"/>
    <x v="1"/>
    <x v="2"/>
    <n v="131054"/>
    <s v="Domestic"/>
    <x v="0"/>
    <x v="0"/>
    <x v="1"/>
    <x v="0"/>
    <x v="2"/>
    <n v="0.58824456159486149"/>
  </r>
  <r>
    <n v="9998"/>
    <n v="31"/>
    <x v="1"/>
    <x v="3"/>
    <n v="2.86"/>
    <x v="0"/>
    <x v="3"/>
    <n v="34152"/>
    <x v="1"/>
    <n v="681"/>
    <n v="308"/>
    <n v="6.8"/>
    <n v="8.8000000000000007"/>
    <x v="0"/>
    <x v="2"/>
    <n v="100806"/>
    <s v="Domestic"/>
    <x v="3"/>
    <x v="0"/>
    <x v="0"/>
    <x v="2"/>
    <x v="0"/>
    <n v="1.951686577652846"/>
  </r>
  <r>
    <n v="9999"/>
    <n v="22"/>
    <x v="1"/>
    <x v="0"/>
    <n v="2.2999999999999998"/>
    <x v="3"/>
    <x v="2"/>
    <n v="61897"/>
    <x v="0"/>
    <n v="481"/>
    <n v="190"/>
    <n v="5.7"/>
    <n v="7.7"/>
    <x v="2"/>
    <x v="3"/>
    <n v="115872"/>
    <s v="International"/>
    <x v="3"/>
    <x v="1"/>
    <x v="0"/>
    <x v="1"/>
    <x v="1"/>
    <n v="0.87201318319143095"/>
  </r>
  <r>
    <n v="10000"/>
    <n v="22"/>
    <x v="0"/>
    <x v="0"/>
    <n v="2.86"/>
    <x v="7"/>
    <x v="3"/>
    <n v="111499"/>
    <x v="0"/>
    <n v="710"/>
    <n v="226"/>
    <n v="8"/>
    <n v="1.7"/>
    <x v="3"/>
    <x v="3"/>
    <n v="103245"/>
    <s v="Domestic"/>
    <x v="1"/>
    <x v="0"/>
    <x v="1"/>
    <x v="1"/>
    <x v="0"/>
    <n v="-7.4027569753988831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94CE0E-D452-443D-BA95-F7B504EE89B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M86:N89"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showAll="0">
      <items count="6">
        <item x="1"/>
        <item x="4"/>
        <item x="2"/>
        <item x="0"/>
        <item x="3"/>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5">
        <item x="1"/>
        <item x="0"/>
        <item x="3"/>
        <item x="2"/>
        <item t="default"/>
      </items>
    </pivotField>
    <pivotField showAll="0">
      <items count="3">
        <item x="0"/>
        <item x="1"/>
        <item t="default"/>
      </items>
    </pivotField>
    <pivotField axis="axisRow" showAll="0">
      <items count="3">
        <item x="1"/>
        <item x="0"/>
        <item t="default"/>
      </items>
    </pivotField>
    <pivotField showAll="0">
      <items count="4">
        <item x="1"/>
        <item x="0"/>
        <item x="2"/>
        <item t="default"/>
      </items>
    </pivotField>
    <pivotField showAll="0">
      <items count="4">
        <item x="2"/>
        <item x="1"/>
        <item x="0"/>
        <item t="default"/>
      </items>
    </pivotField>
    <pivotField numFmtId="10" showAll="0"/>
  </pivotFields>
  <rowFields count="1">
    <field x="19"/>
  </rowFields>
  <rowItems count="3">
    <i>
      <x/>
    </i>
    <i>
      <x v="1"/>
    </i>
    <i t="grand">
      <x/>
    </i>
  </rowItems>
  <colItems count="1">
    <i/>
  </colItems>
  <dataFields count="1">
    <dataField name="Count of Person ID" fld="0" subtotal="count" showDataAs="percentOfTotal" baseField="19" baseItem="0" numFmtId="10"/>
  </dataFields>
  <chartFormats count="6">
    <chartFormat chart="17"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19" count="1" selected="0">
            <x v="0"/>
          </reference>
        </references>
      </pivotArea>
    </chartFormat>
    <chartFormat chart="20" format="6">
      <pivotArea type="data" outline="0" fieldPosition="0">
        <references count="2">
          <reference field="4294967294" count="1" selected="0">
            <x v="0"/>
          </reference>
          <reference field="19" count="1" selected="0">
            <x v="1"/>
          </reference>
        </references>
      </pivotArea>
    </chartFormat>
    <chartFormat chart="17" format="1">
      <pivotArea type="data" outline="0" fieldPosition="0">
        <references count="2">
          <reference field="4294967294" count="1" selected="0">
            <x v="0"/>
          </reference>
          <reference field="19" count="1" selected="0">
            <x v="0"/>
          </reference>
        </references>
      </pivotArea>
    </chartFormat>
    <chartFormat chart="17" format="2">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7D66A2-135E-413A-B8EA-DA41170400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74:N79"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showAll="0">
      <items count="6">
        <item x="1"/>
        <item x="4"/>
        <item x="2"/>
        <item x="0"/>
        <item x="3"/>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5">
        <item x="1"/>
        <item x="0"/>
        <item x="3"/>
        <item x="2"/>
        <item t="default"/>
      </items>
    </pivotField>
    <pivotField showAll="0">
      <items count="3">
        <item x="0"/>
        <item x="1"/>
        <item t="default"/>
      </items>
    </pivotField>
    <pivotField showAll="0">
      <items count="3">
        <item x="1"/>
        <item x="0"/>
        <item t="default"/>
      </items>
    </pivotField>
    <pivotField showAll="0">
      <items count="4">
        <item x="1"/>
        <item x="0"/>
        <item x="2"/>
        <item t="default"/>
      </items>
    </pivotField>
    <pivotField showAll="0">
      <items count="4">
        <item x="2"/>
        <item x="1"/>
        <item x="0"/>
        <item t="default"/>
      </items>
    </pivotField>
    <pivotField numFmtId="10" showAll="0"/>
  </pivotFields>
  <rowFields count="1">
    <field x="17"/>
  </rowFields>
  <rowItems count="5">
    <i>
      <x/>
    </i>
    <i>
      <x v="1"/>
    </i>
    <i>
      <x v="2"/>
    </i>
    <i>
      <x v="3"/>
    </i>
    <i t="grand">
      <x/>
    </i>
  </rowItems>
  <colItems count="1">
    <i/>
  </colItems>
  <dataFields count="1">
    <dataField name="Count of Person ID" fld="0" subtotal="count" showDataAs="percentOfTotal" baseField="17" baseItem="3" numFmtId="10"/>
  </dataField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F114AC-6433-46A0-8DD6-79B81348F09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42:N48"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axis="axisRow" showAll="0">
      <items count="6">
        <item x="1"/>
        <item x="4"/>
        <item x="2"/>
        <item x="0"/>
        <item x="3"/>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5">
        <item x="1"/>
        <item x="0"/>
        <item x="3"/>
        <item x="2"/>
        <item t="default"/>
      </items>
    </pivotField>
    <pivotField showAll="0">
      <items count="3">
        <item x="0"/>
        <item x="1"/>
        <item t="default"/>
      </items>
    </pivotField>
    <pivotField showAll="0">
      <items count="3">
        <item x="1"/>
        <item x="0"/>
        <item t="default"/>
      </items>
    </pivotField>
    <pivotField showAll="0">
      <items count="4">
        <item x="1"/>
        <item x="0"/>
        <item x="2"/>
        <item t="default"/>
      </items>
    </pivotField>
    <pivotField showAll="0">
      <items count="4">
        <item x="2"/>
        <item x="1"/>
        <item x="0"/>
        <item t="default"/>
      </items>
    </pivotField>
    <pivotField numFmtId="10" showAll="0"/>
  </pivotFields>
  <rowFields count="1">
    <field x="6"/>
  </rowFields>
  <rowItems count="6">
    <i>
      <x/>
    </i>
    <i>
      <x v="1"/>
    </i>
    <i>
      <x v="2"/>
    </i>
    <i>
      <x v="3"/>
    </i>
    <i>
      <x v="4"/>
    </i>
    <i t="grand">
      <x/>
    </i>
  </rowItems>
  <colItems count="1">
    <i/>
  </colItems>
  <dataFields count="1">
    <dataField name="Count of Person ID" fld="0" subtotal="count" baseField="3"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9E9B62-25F0-4B22-9B7C-BF13059401F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7"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items count="3">
        <item x="1"/>
        <item x="0"/>
        <item t="default"/>
      </items>
    </pivotField>
    <pivotField showAll="0"/>
    <pivotField axis="axisRow" showAll="0">
      <items count="4">
        <item x="2"/>
        <item x="1"/>
        <item x="0"/>
        <item t="default"/>
      </items>
    </pivotField>
    <pivotField numFmtId="10" showAll="0"/>
  </pivotFields>
  <rowFields count="1">
    <field x="21"/>
  </rowFields>
  <rowItems count="4">
    <i>
      <x/>
    </i>
    <i>
      <x v="1"/>
    </i>
    <i>
      <x v="2"/>
    </i>
    <i t="grand">
      <x/>
    </i>
  </rowItems>
  <colItems count="1">
    <i/>
  </colItems>
  <dataFields count="1">
    <dataField name="Count of Person ID" fld="0" subtotal="count" showDataAs="percentOfTotal" baseField="21" baseItem="0" numFmtId="10"/>
  </dataField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21" count="1" selected="0">
            <x v="0"/>
          </reference>
        </references>
      </pivotArea>
    </chartFormat>
    <chartFormat chart="7" format="7">
      <pivotArea type="data" outline="0" fieldPosition="0">
        <references count="2">
          <reference field="4294967294" count="1" selected="0">
            <x v="0"/>
          </reference>
          <reference field="21" count="1" selected="0">
            <x v="1"/>
          </reference>
        </references>
      </pivotArea>
    </chartFormat>
    <chartFormat chart="7" format="8">
      <pivotArea type="data" outline="0" fieldPosition="0">
        <references count="2">
          <reference field="4294967294" count="1" selected="0">
            <x v="0"/>
          </reference>
          <reference field="21" count="1" selected="0">
            <x v="2"/>
          </reference>
        </references>
      </pivotArea>
    </chartFormat>
    <chartFormat chart="4" format="1">
      <pivotArea type="data" outline="0" fieldPosition="0">
        <references count="2">
          <reference field="4294967294" count="1" selected="0">
            <x v="0"/>
          </reference>
          <reference field="21" count="1" selected="0">
            <x v="0"/>
          </reference>
        </references>
      </pivotArea>
    </chartFormat>
    <chartFormat chart="4" format="2">
      <pivotArea type="data" outline="0" fieldPosition="0">
        <references count="2">
          <reference field="4294967294" count="1" selected="0">
            <x v="0"/>
          </reference>
          <reference field="21" count="1" selected="0">
            <x v="1"/>
          </reference>
        </references>
      </pivotArea>
    </chartFormat>
    <chartFormat chart="4" format="3">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AC22F3-A2A5-4CCE-B0CA-AEB1411648E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6:B19"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items count="3">
        <item x="1"/>
        <item x="0"/>
        <item t="default"/>
      </items>
    </pivotField>
    <pivotField showAll="0"/>
    <pivotField showAll="0"/>
    <pivotField numFmtId="10" showAll="0"/>
  </pivotFields>
  <rowFields count="1">
    <field x="8"/>
  </rowFields>
  <rowItems count="3">
    <i>
      <x/>
    </i>
    <i>
      <x v="1"/>
    </i>
    <i t="grand">
      <x/>
    </i>
  </rowItems>
  <colItems count="1">
    <i/>
  </colItems>
  <dataFields count="1">
    <dataField name="Count of Person ID" fld="0" subtotal="count" showDataAs="percentOfTotal" baseField="8" baseItem="0" numFmtId="1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8" count="1" selected="0">
            <x v="0"/>
          </reference>
        </references>
      </pivotArea>
    </chartFormat>
    <chartFormat chart="5" format="6">
      <pivotArea type="data" outline="0" fieldPosition="0">
        <references count="2">
          <reference field="4294967294" count="1" selected="0">
            <x v="0"/>
          </reference>
          <reference field="8" count="1" selected="0">
            <x v="1"/>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648B20-DE0D-4C20-A62E-14AD1248C98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27:N30"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5">
        <item x="1"/>
        <item x="0"/>
        <item x="3"/>
        <item x="2"/>
        <item t="default"/>
      </items>
    </pivotField>
    <pivotField axis="axisRow" showAll="0">
      <items count="3">
        <item x="0"/>
        <item x="1"/>
        <item t="default"/>
      </items>
    </pivotField>
    <pivotField showAll="0">
      <items count="3">
        <item x="1"/>
        <item x="0"/>
        <item t="default"/>
      </items>
    </pivotField>
    <pivotField showAll="0">
      <items count="4">
        <item x="1"/>
        <item x="0"/>
        <item x="2"/>
        <item t="default"/>
      </items>
    </pivotField>
    <pivotField showAll="0">
      <items count="4">
        <item x="2"/>
        <item x="1"/>
        <item x="0"/>
        <item t="default"/>
      </items>
    </pivotField>
    <pivotField numFmtId="10" showAll="0"/>
  </pivotFields>
  <rowFields count="1">
    <field x="18"/>
  </rowFields>
  <rowItems count="3">
    <i>
      <x/>
    </i>
    <i>
      <x v="1"/>
    </i>
    <i t="grand">
      <x/>
    </i>
  </rowItems>
  <colItems count="1">
    <i/>
  </colItems>
  <dataFields count="1">
    <dataField name="Count of Person ID" fld="0" subtotal="count" showDataAs="percentOfTotal" baseField="18" baseItem="0" numFmtId="10"/>
  </dataField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8" count="1" selected="0">
            <x v="0"/>
          </reference>
        </references>
      </pivotArea>
    </chartFormat>
    <chartFormat chart="11" format="6">
      <pivotArea type="data" outline="0" fieldPosition="0">
        <references count="2">
          <reference field="4294967294" count="1" selected="0">
            <x v="0"/>
          </reference>
          <reference field="18" count="1" selected="0">
            <x v="1"/>
          </reference>
        </references>
      </pivotArea>
    </chartFormat>
    <chartFormat chart="8" format="1">
      <pivotArea type="data" outline="0" fieldPosition="0">
        <references count="2">
          <reference field="4294967294" count="1" selected="0">
            <x v="0"/>
          </reference>
          <reference field="18" count="1" selected="0">
            <x v="0"/>
          </reference>
        </references>
      </pivotArea>
    </chartFormat>
    <chartFormat chart="8" format="2">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727A2E-BA81-4F5A-9F45-09895807748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57:N68"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axis="axisRow" showAll="0">
      <items count="11">
        <item x="9"/>
        <item x="3"/>
        <item x="7"/>
        <item x="4"/>
        <item x="1"/>
        <item x="5"/>
        <item x="6"/>
        <item x="8"/>
        <item x="0"/>
        <item x="2"/>
        <item t="default"/>
      </items>
    </pivotField>
    <pivotField showAll="0">
      <items count="6">
        <item x="1"/>
        <item x="4"/>
        <item x="2"/>
        <item x="0"/>
        <item x="3"/>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5">
        <item x="1"/>
        <item x="0"/>
        <item x="3"/>
        <item x="2"/>
        <item t="default"/>
      </items>
    </pivotField>
    <pivotField showAll="0">
      <items count="3">
        <item x="0"/>
        <item x="1"/>
        <item t="default"/>
      </items>
    </pivotField>
    <pivotField showAll="0">
      <items count="3">
        <item x="1"/>
        <item x="0"/>
        <item t="default"/>
      </items>
    </pivotField>
    <pivotField showAll="0">
      <items count="4">
        <item x="1"/>
        <item x="0"/>
        <item x="2"/>
        <item t="default"/>
      </items>
    </pivotField>
    <pivotField showAll="0">
      <items count="4">
        <item x="2"/>
        <item x="1"/>
        <item x="0"/>
        <item t="default"/>
      </items>
    </pivotField>
    <pivotField numFmtId="10" showAll="0"/>
  </pivotFields>
  <rowFields count="1">
    <field x="5"/>
  </rowFields>
  <rowItems count="11">
    <i>
      <x/>
    </i>
    <i>
      <x v="1"/>
    </i>
    <i>
      <x v="2"/>
    </i>
    <i>
      <x v="3"/>
    </i>
    <i>
      <x v="4"/>
    </i>
    <i>
      <x v="5"/>
    </i>
    <i>
      <x v="6"/>
    </i>
    <i>
      <x v="7"/>
    </i>
    <i>
      <x v="8"/>
    </i>
    <i>
      <x v="9"/>
    </i>
    <i t="grand">
      <x/>
    </i>
  </rowItems>
  <colItems count="1">
    <i/>
  </colItems>
  <dataFields count="1">
    <dataField name="Count of Person ID" fld="0" subtotal="count" baseField="3"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0A2340-7FFE-452B-9E06-E342EB7484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3">
    <pivotField dataField="1" showAll="0"/>
    <pivotField showAll="0"/>
    <pivotField showAll="0">
      <items count="4">
        <item x="1"/>
        <item x="0"/>
        <item x="2"/>
        <item t="default"/>
      </items>
    </pivotField>
    <pivotField axis="axisRow" showAll="0">
      <items count="6">
        <item x="0"/>
        <item x="1"/>
        <item x="3"/>
        <item x="2"/>
        <item x="4"/>
        <item t="default"/>
      </items>
    </pivotField>
    <pivotField showAll="0"/>
    <pivotField showAll="0">
      <items count="11">
        <item x="9"/>
        <item x="3"/>
        <item x="7"/>
        <item x="4"/>
        <item x="1"/>
        <item x="5"/>
        <item x="6"/>
        <item x="8"/>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items count="3">
        <item x="1"/>
        <item x="0"/>
        <item t="default"/>
      </items>
    </pivotField>
    <pivotField showAll="0"/>
    <pivotField showAll="0"/>
    <pivotField numFmtId="10" showAll="0"/>
  </pivotFields>
  <rowFields count="1">
    <field x="3"/>
  </rowFields>
  <rowItems count="6">
    <i>
      <x/>
    </i>
    <i>
      <x v="1"/>
    </i>
    <i>
      <x v="2"/>
    </i>
    <i>
      <x v="3"/>
    </i>
    <i>
      <x v="4"/>
    </i>
    <i t="grand">
      <x/>
    </i>
  </rowItems>
  <colItems count="1">
    <i/>
  </colItems>
  <dataFields count="1">
    <dataField name="Count of Person ID" fld="0"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487A04-3438-4D83-B13E-B2EE68B5F15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1:B47"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showAll="0"/>
    <pivotField showAll="0"/>
    <pivotField showAll="0">
      <items count="3">
        <item x="0"/>
        <item x="1"/>
        <item t="default"/>
      </items>
    </pivotField>
    <pivotField showAll="0"/>
    <pivotField showAll="0"/>
    <pivotField showAll="0"/>
    <pivotField showAll="0"/>
    <pivotField showAll="0">
      <items count="5">
        <item x="3"/>
        <item x="0"/>
        <item x="1"/>
        <item x="2"/>
        <item t="default"/>
      </items>
    </pivotField>
    <pivotField axis="axisRow" showAll="0">
      <items count="6">
        <item x="2"/>
        <item x="4"/>
        <item x="0"/>
        <item x="3"/>
        <item x="1"/>
        <item t="default"/>
      </items>
    </pivotField>
    <pivotField showAll="0"/>
    <pivotField showAll="0"/>
    <pivotField showAll="0">
      <items count="5">
        <item x="1"/>
        <item x="0"/>
        <item x="3"/>
        <item x="2"/>
        <item t="default"/>
      </items>
    </pivotField>
    <pivotField showAll="0"/>
    <pivotField showAll="0">
      <items count="3">
        <item x="1"/>
        <item x="0"/>
        <item t="default"/>
      </items>
    </pivotField>
    <pivotField showAll="0"/>
    <pivotField showAll="0"/>
    <pivotField numFmtId="10" showAll="0"/>
  </pivotFields>
  <rowFields count="1">
    <field x="14"/>
  </rowFields>
  <rowItems count="6">
    <i>
      <x/>
    </i>
    <i>
      <x v="1"/>
    </i>
    <i>
      <x v="2"/>
    </i>
    <i>
      <x v="3"/>
    </i>
    <i>
      <x v="4"/>
    </i>
    <i t="grand">
      <x/>
    </i>
  </rowItems>
  <colItems count="1">
    <i/>
  </colItems>
  <dataFields count="1">
    <dataField name="Count of Person ID" fld="0" subtotal="count" baseField="3" baseItem="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58F4DF-7A88-42EF-A76D-1C594C3F542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16:P21" firstHeaderRow="1" firstDataRow="2"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axis="axisCol" showAll="0">
      <items count="3">
        <item x="1"/>
        <item x="0"/>
        <item t="default"/>
      </items>
    </pivotField>
    <pivotField axis="axisRow" showAll="0">
      <items count="4">
        <item x="1"/>
        <item x="0"/>
        <item x="2"/>
        <item t="default"/>
      </items>
    </pivotField>
    <pivotField showAll="0">
      <items count="4">
        <item x="2"/>
        <item x="1"/>
        <item x="0"/>
        <item t="default"/>
      </items>
    </pivotField>
    <pivotField numFmtId="10" showAll="0"/>
  </pivotFields>
  <rowFields count="1">
    <field x="20"/>
  </rowFields>
  <rowItems count="4">
    <i>
      <x/>
    </i>
    <i>
      <x v="1"/>
    </i>
    <i>
      <x v="2"/>
    </i>
    <i t="grand">
      <x/>
    </i>
  </rowItems>
  <colFields count="1">
    <field x="19"/>
  </colFields>
  <colItems count="3">
    <i>
      <x/>
    </i>
    <i>
      <x v="1"/>
    </i>
    <i t="grand">
      <x/>
    </i>
  </colItems>
  <dataFields count="1">
    <dataField name="Count of Person ID" fld="0" subtotal="count" baseField="3" baseItem="0"/>
  </dataField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2">
          <reference field="4294967294" count="1" selected="0">
            <x v="0"/>
          </reference>
          <reference field="19" count="1" selected="0">
            <x v="1"/>
          </reference>
        </references>
      </pivotArea>
    </chartFormat>
    <chartFormat chart="6" format="1" series="1">
      <pivotArea type="data" outline="0" fieldPosition="0">
        <references count="2">
          <reference field="4294967294" count="1" selected="0">
            <x v="0"/>
          </reference>
          <reference field="19" count="1" selected="0">
            <x v="1"/>
          </reference>
        </references>
      </pivotArea>
    </chartFormat>
    <chartFormat chart="9" format="4" series="1">
      <pivotArea type="data" outline="0" fieldPosition="0">
        <references count="2">
          <reference field="4294967294" count="1" selected="0">
            <x v="0"/>
          </reference>
          <reference field="19" count="1" selected="0">
            <x v="0"/>
          </reference>
        </references>
      </pivotArea>
    </chartFormat>
    <chartFormat chart="16" format="4" series="1">
      <pivotArea type="data" outline="0" fieldPosition="0">
        <references count="2">
          <reference field="4294967294" count="1" selected="0">
            <x v="0"/>
          </reference>
          <reference field="19" count="1" selected="0">
            <x v="0"/>
          </reference>
        </references>
      </pivotArea>
    </chartFormat>
    <chartFormat chart="16" format="5" series="1">
      <pivotArea type="data" outline="0" fieldPosition="0">
        <references count="2">
          <reference field="4294967294" count="1" selected="0">
            <x v="0"/>
          </reference>
          <reference field="19" count="1" selected="0">
            <x v="1"/>
          </reference>
        </references>
      </pivotArea>
    </chartFormat>
    <chartFormat chart="6" format="2" series="1">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4ECAC3-D35B-444E-B39C-3990194147D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7:B32" firstHeaderRow="1" firstDataRow="1" firstDataCol="1"/>
  <pivotFields count="23">
    <pivotField dataField="1" showAll="0"/>
    <pivotField showAll="0"/>
    <pivotField showAll="0">
      <items count="4">
        <item x="1"/>
        <item x="0"/>
        <item x="2"/>
        <item t="default"/>
      </items>
    </pivotField>
    <pivotField showAll="0">
      <items count="6">
        <item x="0"/>
        <item x="1"/>
        <item x="3"/>
        <item x="2"/>
        <item x="4"/>
        <item t="default"/>
      </items>
    </pivotField>
    <pivotField showAll="0"/>
    <pivotField showAll="0">
      <items count="11">
        <item x="9"/>
        <item x="3"/>
        <item x="7"/>
        <item x="4"/>
        <item x="1"/>
        <item x="5"/>
        <item x="6"/>
        <item x="8"/>
        <item x="0"/>
        <item x="2"/>
        <item t="default"/>
      </items>
    </pivotField>
    <pivotField showAll="0"/>
    <pivotField showAll="0"/>
    <pivotField showAll="0">
      <items count="3">
        <item x="0"/>
        <item x="1"/>
        <item t="default"/>
      </items>
    </pivotField>
    <pivotField showAll="0"/>
    <pivotField showAll="0"/>
    <pivotField showAll="0"/>
    <pivotField showAll="0"/>
    <pivotField axis="axisRow" showAll="0">
      <items count="5">
        <item x="3"/>
        <item x="0"/>
        <item x="1"/>
        <item x="2"/>
        <item t="default"/>
      </items>
    </pivotField>
    <pivotField showAll="0"/>
    <pivotField showAll="0"/>
    <pivotField showAll="0"/>
    <pivotField showAll="0">
      <items count="5">
        <item x="1"/>
        <item x="0"/>
        <item x="3"/>
        <item x="2"/>
        <item t="default"/>
      </items>
    </pivotField>
    <pivotField showAll="0"/>
    <pivotField showAll="0">
      <items count="3">
        <item x="1"/>
        <item x="0"/>
        <item t="default"/>
      </items>
    </pivotField>
    <pivotField showAll="0"/>
    <pivotField showAll="0"/>
    <pivotField numFmtId="10" showAll="0"/>
  </pivotFields>
  <rowFields count="1">
    <field x="13"/>
  </rowFields>
  <rowItems count="5">
    <i>
      <x/>
    </i>
    <i>
      <x v="1"/>
    </i>
    <i>
      <x v="2"/>
    </i>
    <i>
      <x v="3"/>
    </i>
    <i t="grand">
      <x/>
    </i>
  </rowItems>
  <colItems count="1">
    <i/>
  </colItems>
  <dataFields count="1">
    <dataField name="Count of Person ID" fld="0" subtotal="count" baseField="3"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2E7AEF-F23A-48AE-8F75-F958798F18FB}" autoFormatId="16" applyNumberFormats="0" applyBorderFormats="0" applyFontFormats="0" applyPatternFormats="0" applyAlignmentFormats="0" applyWidthHeightFormats="0">
  <queryTableRefresh nextId="24" unboundColumnsRight="3">
    <queryTableFields count="23">
      <queryTableField id="1" name="Person ID" tableColumnId="1"/>
      <queryTableField id="2" name="Age" tableColumnId="2"/>
      <queryTableField id="3" name="Gender" tableColumnId="3"/>
      <queryTableField id="4" name="Undergraduate Major" tableColumnId="4"/>
      <queryTableField id="5" name="Undergraduate GPA" tableColumnId="5"/>
      <queryTableField id="6" name="Years of Work Experience" tableColumnId="6"/>
      <queryTableField id="7" name="Current Job Title" tableColumnId="7"/>
      <queryTableField id="8" name="Annual Salary (Before MBA)" tableColumnId="8"/>
      <queryTableField id="9" name="Has Management Experience" tableColumnId="9"/>
      <queryTableField id="10" name="GRE/GMAT Score" tableColumnId="10"/>
      <queryTableField id="11" name="Undergrad University Ranking" tableColumnId="11"/>
      <queryTableField id="12" name="Entrepreneurial Interest" tableColumnId="12"/>
      <queryTableField id="13" name="Networking Importance" tableColumnId="13"/>
      <queryTableField id="14" name="MBA Funding Source" tableColumnId="14"/>
      <queryTableField id="15" name="Desired Post-MBA Role" tableColumnId="15"/>
      <queryTableField id="16" name="Expected Post-MBA Salary" tableColumnId="16"/>
      <queryTableField id="17" name="Location Preference (Post-MBA)" tableColumnId="17"/>
      <queryTableField id="18" name="Reason for MBA" tableColumnId="18"/>
      <queryTableField id="19" name="Online vs. On-Campus MBA" tableColumnId="19"/>
      <queryTableField id="20" name="Decided to Pursue MBA?" tableColumnId="20"/>
      <queryTableField id="21" dataBound="0" tableColumnId="21"/>
      <queryTableField id="22" dataBound="0" tableColumnId="22"/>
      <queryTableField id="23" dataBound="0"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_for_MBA" xr10:uid="{5869933A-23D4-4686-B471-D9BE6AF9A159}" sourceName="Reason for MBA">
  <pivotTables>
    <pivotTable tabId="5" name="PivotTable6"/>
    <pivotTable tabId="5" name="PivotTable10"/>
    <pivotTable tabId="5" name="PivotTable11"/>
    <pivotTable tabId="5" name="PivotTable12"/>
    <pivotTable tabId="5" name="PivotTable2"/>
    <pivotTable tabId="5" name="PivotTable3"/>
    <pivotTable tabId="5" name="PivotTable4"/>
    <pivotTable tabId="5" name="PivotTable5"/>
    <pivotTable tabId="5" name="PivotTable7"/>
    <pivotTable tabId="5" name="PivotTable8"/>
    <pivotTable tabId="5" name="PivotTable9"/>
  </pivotTables>
  <data>
    <tabular pivotCacheId="225974956">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712784D-E281-4F84-9813-A637012EA4D9}" sourceName="Gender">
  <pivotTables>
    <pivotTable tabId="5" name="PivotTable8"/>
    <pivotTable tabId="5" name="PivotTable10"/>
    <pivotTable tabId="5" name="PivotTable11"/>
    <pivotTable tabId="5" name="PivotTable12"/>
    <pivotTable tabId="5" name="PivotTable2"/>
    <pivotTable tabId="5" name="PivotTable3"/>
    <pivotTable tabId="5" name="PivotTable4"/>
    <pivotTable tabId="5" name="PivotTable5"/>
    <pivotTable tabId="5" name="PivotTable6"/>
    <pivotTable tabId="5" name="PivotTable7"/>
    <pivotTable tabId="5" name="PivotTable9"/>
  </pivotTables>
  <data>
    <tabular pivotCacheId="22597495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of_Work_Experience" xr10:uid="{07C7DDB3-6C1D-452C-9231-7DE565197E4B}" sourceName="Years of Work Experience">
  <pivotTables>
    <pivotTable tabId="5" name="PivotTable9"/>
    <pivotTable tabId="5" name="PivotTable10"/>
    <pivotTable tabId="5" name="PivotTable11"/>
    <pivotTable tabId="5" name="PivotTable12"/>
    <pivotTable tabId="5" name="PivotTable2"/>
    <pivotTable tabId="5" name="PivotTable3"/>
    <pivotTable tabId="5" name="PivotTable4"/>
    <pivotTable tabId="5" name="PivotTable5"/>
    <pivotTable tabId="5" name="PivotTable6"/>
    <pivotTable tabId="5" name="PivotTable7"/>
    <pivotTable tabId="5" name="PivotTable8"/>
  </pivotTables>
  <data>
    <tabular pivotCacheId="225974956">
      <items count="10">
        <i x="9" s="1"/>
        <i x="3" s="1"/>
        <i x="7" s="1"/>
        <i x="4" s="1"/>
        <i x="1" s="1"/>
        <i x="5" s="1"/>
        <i x="6" s="1"/>
        <i x="8"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for MBA" xr10:uid="{F5A39307-FF98-4DC0-B922-5D103CD55B90}" cache="Slicer_Reason_for_MBA" caption="Reason for MBA" rowHeight="245835"/>
  <slicer name="Gender" xr10:uid="{EF7E9BDD-9152-46E3-BD3E-F5B0DB201B94}" cache="Slicer_Gender" caption="Gender" rowHeight="245835"/>
  <slicer name="Years of Work Experience" xr10:uid="{6310D3C1-8875-447F-B19E-30F2DB3E4BA6}" cache="Slicer_Years_of_Work_Experience" caption="Years of Work Experience"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for MBA 1" xr10:uid="{8CAE576C-9B6C-4753-B79A-E0822F77F145}" cache="Slicer_Reason_for_MBA" caption="Reason for MBA" rowHeight="245835"/>
  <slicer name="Gender 1" xr10:uid="{0957D9A3-5CB7-4BA2-8E31-94641A937E19}" cache="Slicer_Gender" caption="Gender" rowHeight="245835"/>
  <slicer name="Years of Work Experience 1" xr10:uid="{2349C8A6-BBAD-4F5E-98C9-E46B19F2CE91}" cache="Slicer_Years_of_Work_Experience" caption="Years of Work Experience" startItem="2" rowHeight="24583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4B562E-9B9B-4522-99DA-B6B5637E737F}" name="mba_decision_dataset" displayName="mba_decision_dataset" ref="A1:W10001" tableType="queryTable" totalsRowShown="0">
  <autoFilter ref="A1:W10001" xr:uid="{624B562E-9B9B-4522-99DA-B6B5637E737F}"/>
  <tableColumns count="23">
    <tableColumn id="1" xr3:uid="{6E1D49F8-2E14-45B8-850C-02EC599C7EE6}" uniqueName="1" name="Person ID" queryTableFieldId="1"/>
    <tableColumn id="2" xr3:uid="{FB30A85B-C0AF-4450-B4E4-D392723FE88F}" uniqueName="2" name="Age" queryTableFieldId="2"/>
    <tableColumn id="3" xr3:uid="{5853DB55-9CA7-4F67-B16F-BB80318B1822}" uniqueName="3" name="Gender" queryTableFieldId="3" dataDxfId="12"/>
    <tableColumn id="4" xr3:uid="{566D08D1-E617-4408-A0C9-57224C3895F0}" uniqueName="4" name="Undergraduate Major" queryTableFieldId="4" dataDxfId="11"/>
    <tableColumn id="5" xr3:uid="{19910F01-4681-4A66-8B68-C80F21BB788C}" uniqueName="5" name="Undergraduate GPA" queryTableFieldId="5"/>
    <tableColumn id="6" xr3:uid="{3B0515CC-8133-457B-9EB6-D64211A43F31}" uniqueName="6" name="Years of Work Experience" queryTableFieldId="6"/>
    <tableColumn id="7" xr3:uid="{77F818A5-993B-460C-B61C-7EFA1C198E8D}" uniqueName="7" name="Current Job Title" queryTableFieldId="7" dataDxfId="10"/>
    <tableColumn id="8" xr3:uid="{4CA17023-B071-4AB3-8741-C8847A6A989F}" uniqueName="8" name="Annual Salary (Before MBA)" queryTableFieldId="8"/>
    <tableColumn id="9" xr3:uid="{3B4B1984-D31C-4E90-83BE-BF6047F1E785}" uniqueName="9" name="Has Management Experience" queryTableFieldId="9" dataDxfId="9"/>
    <tableColumn id="10" xr3:uid="{326C53B0-103E-45C7-8EC8-A399466E61D2}" uniqueName="10" name="GRE/GMAT Score" queryTableFieldId="10"/>
    <tableColumn id="11" xr3:uid="{93274BF5-DDA7-4E86-9898-82C2B9BCADBE}" uniqueName="11" name="Undergrad University Ranking" queryTableFieldId="11"/>
    <tableColumn id="12" xr3:uid="{B53C2BE9-FADC-488D-84AA-7493FD701BFD}" uniqueName="12" name="Entrepreneurial Interest" queryTableFieldId="12"/>
    <tableColumn id="13" xr3:uid="{97BA3F5A-79AB-476D-AB87-F5F2F438BF65}" uniqueName="13" name="Networking Importance" queryTableFieldId="13"/>
    <tableColumn id="14" xr3:uid="{E42D3565-CB91-4F3B-84B8-DAC377173807}" uniqueName="14" name="MBA Funding Source" queryTableFieldId="14" dataDxfId="8"/>
    <tableColumn id="15" xr3:uid="{D7CF3EF8-ECD4-4C48-AFB9-6A2FE6C05ABC}" uniqueName="15" name="Desired Post-MBA Role" queryTableFieldId="15" dataDxfId="7"/>
    <tableColumn id="16" xr3:uid="{124FFE1E-5D60-4AEF-A6F9-B343468D77FC}" uniqueName="16" name="Expected Post-MBA Salary" queryTableFieldId="16"/>
    <tableColumn id="17" xr3:uid="{9CF979F4-007B-41A3-88C0-D77D8783D450}" uniqueName="17" name="Location Preference (Post-MBA)" queryTableFieldId="17" dataDxfId="6"/>
    <tableColumn id="18" xr3:uid="{388B0D5D-B1C3-480C-859F-BF21969B61DE}" uniqueName="18" name="Reason for MBA" queryTableFieldId="18" dataDxfId="5"/>
    <tableColumn id="19" xr3:uid="{AB39C5E2-3009-490F-BFA9-22D3FE91964A}" uniqueName="19" name="Online vs. On-Campus MBA" queryTableFieldId="19" dataDxfId="4"/>
    <tableColumn id="20" xr3:uid="{2DA84AC5-EBCC-460B-8F6E-FFACFC4B2E83}" uniqueName="20" name="Decided to Pursue MBA?" queryTableFieldId="20" dataDxfId="3"/>
    <tableColumn id="21" xr3:uid="{F1F9EDFF-2080-4484-9F18-7A2EB828C396}" uniqueName="21" name="Age bracket" queryTableFieldId="21" dataDxfId="2">
      <calculatedColumnFormula>IF(mba_decision_dataset[[#This Row],[Age]]&lt;25,"21-25",IF(mba_decision_dataset[[#This Row],[Age]]&gt;30,"31-35","25-30"))</calculatedColumnFormula>
    </tableColumn>
    <tableColumn id="22" xr3:uid="{9DDBF83D-85FF-4EF1-815D-118CC3E58787}" uniqueName="22" name="Gmat brackets " queryTableFieldId="22" dataDxfId="1">
      <calculatedColumnFormula>IF(mba_decision_dataset[[#This Row],[GRE/GMAT Score]]&lt;351,"250-350",IF(mba_decision_dataset[[#This Row],[GRE/GMAT Score]]&gt;645,"above 645","350-645"))</calculatedColumnFormula>
    </tableColumn>
    <tableColumn id="23" xr3:uid="{A0DC06AA-1AD1-48C6-A520-F04AB9BAB98E}" uniqueName="23" name="Hike after mba " queryTableFieldId="23" dataDxfId="0">
      <calculatedColumnFormula>(mba_decision_dataset[[#This Row],[Expected Post-MBA Salary]]-mba_decision_dataset[[#This Row],[Annual Salary (Before MBA)]])/mba_decision_dataset[[#This Row],[Annual Salary (Before MBA)]]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F9FF-F182-4BAA-B83B-8A10ACFEBD27}">
  <dimension ref="A3:P89"/>
  <sheetViews>
    <sheetView topLeftCell="K25" zoomScale="81" zoomScaleNormal="55" workbookViewId="0">
      <selection activeCell="M27" sqref="M27:N30"/>
    </sheetView>
  </sheetViews>
  <sheetFormatPr defaultRowHeight="14.6" x14ac:dyDescent="0.4"/>
  <cols>
    <col min="1" max="2" width="16.4609375" bestFit="1" customWidth="1"/>
    <col min="3" max="3" width="21.921875" bestFit="1" customWidth="1"/>
    <col min="4" max="4" width="10.69140625" bestFit="1" customWidth="1"/>
    <col min="13" max="13" width="12.921875" bestFit="1" customWidth="1"/>
    <col min="14" max="14" width="16.4609375" bestFit="1" customWidth="1"/>
    <col min="15" max="15" width="5" bestFit="1" customWidth="1"/>
    <col min="16" max="16" width="10.69140625" bestFit="1" customWidth="1"/>
  </cols>
  <sheetData>
    <row r="3" spans="1:14" x14ac:dyDescent="0.4">
      <c r="A3" s="1" t="s">
        <v>54</v>
      </c>
      <c r="B3" t="s">
        <v>51</v>
      </c>
      <c r="M3" s="1" t="s">
        <v>54</v>
      </c>
      <c r="N3" t="s">
        <v>51</v>
      </c>
    </row>
    <row r="4" spans="1:14" x14ac:dyDescent="0.4">
      <c r="A4" s="2" t="s">
        <v>21</v>
      </c>
      <c r="B4">
        <v>1955</v>
      </c>
      <c r="M4" s="2" t="s">
        <v>61</v>
      </c>
      <c r="N4" s="3">
        <v>0.17960000000000001</v>
      </c>
    </row>
    <row r="5" spans="1:14" x14ac:dyDescent="0.4">
      <c r="A5" s="2" t="s">
        <v>35</v>
      </c>
      <c r="B5">
        <v>1946</v>
      </c>
      <c r="M5" s="2" t="s">
        <v>62</v>
      </c>
      <c r="N5" s="3">
        <v>0.5413</v>
      </c>
    </row>
    <row r="6" spans="1:14" x14ac:dyDescent="0.4">
      <c r="A6" s="2" t="s">
        <v>49</v>
      </c>
      <c r="B6">
        <v>2082</v>
      </c>
      <c r="M6" s="2" t="s">
        <v>63</v>
      </c>
      <c r="N6" s="3">
        <v>0.27910000000000001</v>
      </c>
    </row>
    <row r="7" spans="1:14" x14ac:dyDescent="0.4">
      <c r="A7" s="2" t="s">
        <v>41</v>
      </c>
      <c r="B7">
        <v>1952</v>
      </c>
      <c r="M7" s="2" t="s">
        <v>53</v>
      </c>
      <c r="N7" s="3">
        <v>1</v>
      </c>
    </row>
    <row r="8" spans="1:14" x14ac:dyDescent="0.4">
      <c r="A8" s="2" t="s">
        <v>50</v>
      </c>
      <c r="B8">
        <v>2065</v>
      </c>
    </row>
    <row r="9" spans="1:14" x14ac:dyDescent="0.4">
      <c r="A9" s="2" t="s">
        <v>53</v>
      </c>
      <c r="B9">
        <v>10000</v>
      </c>
    </row>
    <row r="16" spans="1:14" x14ac:dyDescent="0.4">
      <c r="A16" s="1" t="s">
        <v>54</v>
      </c>
      <c r="B16" t="s">
        <v>51</v>
      </c>
      <c r="M16" s="1" t="s">
        <v>51</v>
      </c>
      <c r="N16" s="1" t="s">
        <v>60</v>
      </c>
    </row>
    <row r="17" spans="1:16" x14ac:dyDescent="0.4">
      <c r="A17" s="2" t="s">
        <v>23</v>
      </c>
      <c r="B17" s="3">
        <v>0.60089999999999999</v>
      </c>
      <c r="M17" s="1" t="s">
        <v>54</v>
      </c>
      <c r="N17" t="s">
        <v>23</v>
      </c>
      <c r="O17" t="s">
        <v>29</v>
      </c>
      <c r="P17" t="s">
        <v>53</v>
      </c>
    </row>
    <row r="18" spans="1:16" x14ac:dyDescent="0.4">
      <c r="A18" s="2" t="s">
        <v>29</v>
      </c>
      <c r="B18" s="3">
        <v>0.39910000000000001</v>
      </c>
      <c r="M18" s="2" t="s">
        <v>55</v>
      </c>
      <c r="N18">
        <v>1163</v>
      </c>
      <c r="O18">
        <v>1686</v>
      </c>
      <c r="P18">
        <v>2849</v>
      </c>
    </row>
    <row r="19" spans="1:16" x14ac:dyDescent="0.4">
      <c r="A19" s="2" t="s">
        <v>53</v>
      </c>
      <c r="B19" s="3">
        <v>1</v>
      </c>
      <c r="M19" s="2" t="s">
        <v>56</v>
      </c>
      <c r="N19">
        <v>1773</v>
      </c>
      <c r="O19">
        <v>2531</v>
      </c>
      <c r="P19">
        <v>4304</v>
      </c>
    </row>
    <row r="20" spans="1:16" x14ac:dyDescent="0.4">
      <c r="M20" s="2" t="s">
        <v>57</v>
      </c>
      <c r="N20">
        <v>1157</v>
      </c>
      <c r="O20">
        <v>1690</v>
      </c>
      <c r="P20">
        <v>2847</v>
      </c>
    </row>
    <row r="21" spans="1:16" x14ac:dyDescent="0.4">
      <c r="M21" s="2" t="s">
        <v>53</v>
      </c>
      <c r="N21">
        <v>4093</v>
      </c>
      <c r="O21">
        <v>5907</v>
      </c>
      <c r="P21">
        <v>10000</v>
      </c>
    </row>
    <row r="27" spans="1:16" x14ac:dyDescent="0.4">
      <c r="A27" s="1" t="s">
        <v>54</v>
      </c>
      <c r="B27" t="s">
        <v>51</v>
      </c>
      <c r="M27" s="1" t="s">
        <v>54</v>
      </c>
      <c r="N27" t="s">
        <v>51</v>
      </c>
    </row>
    <row r="28" spans="1:16" x14ac:dyDescent="0.4">
      <c r="A28" s="2" t="s">
        <v>47</v>
      </c>
      <c r="B28">
        <v>2538</v>
      </c>
      <c r="M28" s="2" t="s">
        <v>28</v>
      </c>
      <c r="N28" s="3">
        <v>0.50049999999999994</v>
      </c>
    </row>
    <row r="29" spans="1:16" x14ac:dyDescent="0.4">
      <c r="A29" s="2" t="s">
        <v>24</v>
      </c>
      <c r="B29">
        <v>2531</v>
      </c>
      <c r="M29" s="2" t="s">
        <v>33</v>
      </c>
      <c r="N29" s="3">
        <v>0.4995</v>
      </c>
    </row>
    <row r="30" spans="1:16" x14ac:dyDescent="0.4">
      <c r="A30" s="2" t="s">
        <v>37</v>
      </c>
      <c r="B30">
        <v>2501</v>
      </c>
      <c r="M30" s="2" t="s">
        <v>53</v>
      </c>
      <c r="N30" s="3">
        <v>1</v>
      </c>
    </row>
    <row r="31" spans="1:16" x14ac:dyDescent="0.4">
      <c r="A31" s="2" t="s">
        <v>45</v>
      </c>
      <c r="B31">
        <v>2430</v>
      </c>
    </row>
    <row r="32" spans="1:16" x14ac:dyDescent="0.4">
      <c r="A32" s="2" t="s">
        <v>53</v>
      </c>
      <c r="B32">
        <v>10000</v>
      </c>
    </row>
    <row r="41" spans="1:14" x14ac:dyDescent="0.4">
      <c r="A41" s="1" t="s">
        <v>54</v>
      </c>
      <c r="B41" t="s">
        <v>51</v>
      </c>
    </row>
    <row r="42" spans="1:14" x14ac:dyDescent="0.4">
      <c r="A42" s="2" t="s">
        <v>38</v>
      </c>
      <c r="B42">
        <v>1986</v>
      </c>
      <c r="M42" s="1" t="s">
        <v>54</v>
      </c>
      <c r="N42" t="s">
        <v>51</v>
      </c>
    </row>
    <row r="43" spans="1:14" x14ac:dyDescent="0.4">
      <c r="A43" s="2" t="s">
        <v>46</v>
      </c>
      <c r="B43">
        <v>2041</v>
      </c>
      <c r="M43" s="2" t="s">
        <v>30</v>
      </c>
      <c r="N43">
        <v>2006</v>
      </c>
    </row>
    <row r="44" spans="1:14" x14ac:dyDescent="0.4">
      <c r="A44" s="2" t="s">
        <v>25</v>
      </c>
      <c r="B44">
        <v>1968</v>
      </c>
      <c r="M44" s="2" t="s">
        <v>38</v>
      </c>
      <c r="N44">
        <v>1989</v>
      </c>
    </row>
    <row r="45" spans="1:14" x14ac:dyDescent="0.4">
      <c r="A45" s="2" t="s">
        <v>43</v>
      </c>
      <c r="B45">
        <v>2027</v>
      </c>
      <c r="M45" s="2" t="s">
        <v>36</v>
      </c>
      <c r="N45">
        <v>2003</v>
      </c>
    </row>
    <row r="46" spans="1:14" x14ac:dyDescent="0.4">
      <c r="A46" s="2" t="s">
        <v>31</v>
      </c>
      <c r="B46">
        <v>1978</v>
      </c>
      <c r="M46" s="2" t="s">
        <v>22</v>
      </c>
      <c r="N46">
        <v>2034</v>
      </c>
    </row>
    <row r="47" spans="1:14" x14ac:dyDescent="0.4">
      <c r="A47" s="2" t="s">
        <v>53</v>
      </c>
      <c r="B47">
        <v>10000</v>
      </c>
      <c r="M47" s="2" t="s">
        <v>42</v>
      </c>
      <c r="N47">
        <v>1968</v>
      </c>
    </row>
    <row r="48" spans="1:14" x14ac:dyDescent="0.4">
      <c r="M48" s="2" t="s">
        <v>53</v>
      </c>
      <c r="N48">
        <v>10000</v>
      </c>
    </row>
    <row r="57" spans="13:14" x14ac:dyDescent="0.4">
      <c r="M57" s="1" t="s">
        <v>54</v>
      </c>
      <c r="N57" t="s">
        <v>51</v>
      </c>
    </row>
    <row r="58" spans="13:14" x14ac:dyDescent="0.4">
      <c r="M58" s="2">
        <v>0</v>
      </c>
      <c r="N58">
        <v>959</v>
      </c>
    </row>
    <row r="59" spans="13:14" x14ac:dyDescent="0.4">
      <c r="M59" s="2">
        <v>1</v>
      </c>
      <c r="N59">
        <v>984</v>
      </c>
    </row>
    <row r="60" spans="13:14" x14ac:dyDescent="0.4">
      <c r="M60" s="2">
        <v>2</v>
      </c>
      <c r="N60">
        <v>1002</v>
      </c>
    </row>
    <row r="61" spans="13:14" x14ac:dyDescent="0.4">
      <c r="M61" s="2">
        <v>3</v>
      </c>
      <c r="N61">
        <v>1012</v>
      </c>
    </row>
    <row r="62" spans="13:14" x14ac:dyDescent="0.4">
      <c r="M62" s="2">
        <v>4</v>
      </c>
      <c r="N62">
        <v>996</v>
      </c>
    </row>
    <row r="63" spans="13:14" x14ac:dyDescent="0.4">
      <c r="M63" s="2">
        <v>5</v>
      </c>
      <c r="N63">
        <v>995</v>
      </c>
    </row>
    <row r="64" spans="13:14" x14ac:dyDescent="0.4">
      <c r="M64" s="2">
        <v>6</v>
      </c>
      <c r="N64">
        <v>1040</v>
      </c>
    </row>
    <row r="65" spans="13:14" x14ac:dyDescent="0.4">
      <c r="M65" s="2">
        <v>7</v>
      </c>
      <c r="N65">
        <v>1009</v>
      </c>
    </row>
    <row r="66" spans="13:14" x14ac:dyDescent="0.4">
      <c r="M66" s="2">
        <v>8</v>
      </c>
      <c r="N66">
        <v>978</v>
      </c>
    </row>
    <row r="67" spans="13:14" x14ac:dyDescent="0.4">
      <c r="M67" s="2">
        <v>9</v>
      </c>
      <c r="N67">
        <v>1025</v>
      </c>
    </row>
    <row r="68" spans="13:14" x14ac:dyDescent="0.4">
      <c r="M68" s="2" t="s">
        <v>53</v>
      </c>
      <c r="N68">
        <v>10000</v>
      </c>
    </row>
    <row r="74" spans="13:14" x14ac:dyDescent="0.4">
      <c r="M74" s="1" t="s">
        <v>54</v>
      </c>
      <c r="N74" t="s">
        <v>51</v>
      </c>
    </row>
    <row r="75" spans="13:14" x14ac:dyDescent="0.4">
      <c r="M75" s="2" t="s">
        <v>32</v>
      </c>
      <c r="N75" s="3">
        <v>0.25190000000000001</v>
      </c>
    </row>
    <row r="76" spans="13:14" x14ac:dyDescent="0.4">
      <c r="M76" s="2" t="s">
        <v>27</v>
      </c>
      <c r="N76" s="3">
        <v>0.2422</v>
      </c>
    </row>
    <row r="77" spans="13:14" x14ac:dyDescent="0.4">
      <c r="M77" s="2" t="s">
        <v>44</v>
      </c>
      <c r="N77" s="3">
        <v>0.25459999999999999</v>
      </c>
    </row>
    <row r="78" spans="13:14" x14ac:dyDescent="0.4">
      <c r="M78" s="2" t="s">
        <v>40</v>
      </c>
      <c r="N78" s="3">
        <v>0.25130000000000002</v>
      </c>
    </row>
    <row r="79" spans="13:14" x14ac:dyDescent="0.4">
      <c r="M79" s="2" t="s">
        <v>53</v>
      </c>
      <c r="N79" s="3">
        <v>1</v>
      </c>
    </row>
    <row r="86" spans="13:14" x14ac:dyDescent="0.4">
      <c r="M86" s="1" t="s">
        <v>54</v>
      </c>
      <c r="N86" t="s">
        <v>51</v>
      </c>
    </row>
    <row r="87" spans="13:14" x14ac:dyDescent="0.4">
      <c r="M87" s="2" t="s">
        <v>23</v>
      </c>
      <c r="N87" s="3">
        <v>0.4093</v>
      </c>
    </row>
    <row r="88" spans="13:14" x14ac:dyDescent="0.4">
      <c r="M88" s="2" t="s">
        <v>29</v>
      </c>
      <c r="N88" s="3">
        <v>0.5907</v>
      </c>
    </row>
    <row r="89" spans="13:14" x14ac:dyDescent="0.4">
      <c r="M89" s="2" t="s">
        <v>53</v>
      </c>
      <c r="N89" s="3">
        <v>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00A7E-FF76-4D25-B489-E856A9D2A8BA}">
  <dimension ref="A1"/>
  <sheetViews>
    <sheetView tabSelected="1" topLeftCell="A14" zoomScale="81" workbookViewId="0">
      <selection activeCell="Y47" sqref="Y47"/>
    </sheetView>
  </sheetViews>
  <sheetFormatPr defaultRowHeight="14.6"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9B6CB-2CD9-485B-9AD9-B223232992F8}">
  <dimension ref="A1:W10001"/>
  <sheetViews>
    <sheetView topLeftCell="O1" workbookViewId="0">
      <selection activeCell="U2" sqref="U2"/>
    </sheetView>
  </sheetViews>
  <sheetFormatPr defaultRowHeight="14.6" x14ac:dyDescent="0.4"/>
  <cols>
    <col min="1" max="1" width="11" bestFit="1" customWidth="1"/>
    <col min="2" max="2" width="6.23046875" bestFit="1" customWidth="1"/>
    <col min="4" max="4" width="21.3828125" bestFit="1" customWidth="1"/>
    <col min="5" max="5" width="19.921875" bestFit="1" customWidth="1"/>
    <col min="6" max="6" width="24.53515625" bestFit="1" customWidth="1"/>
    <col min="7" max="7" width="16.84375" bestFit="1" customWidth="1"/>
    <col min="8" max="8" width="26.53515625" bestFit="1" customWidth="1"/>
    <col min="9" max="9" width="27.53515625" bestFit="1" customWidth="1"/>
    <col min="10" max="10" width="17.765625" bestFit="1" customWidth="1"/>
    <col min="11" max="11" width="28.07421875" bestFit="1" customWidth="1"/>
    <col min="12" max="12" width="23.15234375" bestFit="1" customWidth="1"/>
    <col min="13" max="13" width="22.921875" bestFit="1" customWidth="1"/>
    <col min="14" max="14" width="20.53515625" bestFit="1" customWidth="1"/>
    <col min="15" max="15" width="22.4609375" bestFit="1" customWidth="1"/>
    <col min="16" max="16" width="25.23046875" bestFit="1" customWidth="1"/>
    <col min="17" max="17" width="30" bestFit="1" customWidth="1"/>
    <col min="18" max="18" width="16.69140625" bestFit="1" customWidth="1"/>
    <col min="19" max="19" width="26.23046875" bestFit="1" customWidth="1"/>
    <col min="20" max="20" width="23.921875" bestFit="1" customWidth="1"/>
    <col min="23" max="23" width="9.23046875" style="3"/>
  </cols>
  <sheetData>
    <row r="1" spans="1:23"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52</v>
      </c>
      <c r="V1" t="s">
        <v>58</v>
      </c>
      <c r="W1" s="3" t="s">
        <v>59</v>
      </c>
    </row>
    <row r="2" spans="1:23" x14ac:dyDescent="0.4">
      <c r="A2">
        <v>1</v>
      </c>
      <c r="B2">
        <v>27</v>
      </c>
      <c r="C2" t="s">
        <v>20</v>
      </c>
      <c r="D2" t="s">
        <v>21</v>
      </c>
      <c r="E2">
        <v>3.18</v>
      </c>
      <c r="F2">
        <v>8</v>
      </c>
      <c r="G2" t="s">
        <v>22</v>
      </c>
      <c r="H2">
        <v>90624</v>
      </c>
      <c r="I2" t="s">
        <v>23</v>
      </c>
      <c r="J2">
        <v>688</v>
      </c>
      <c r="K2">
        <v>185</v>
      </c>
      <c r="L2">
        <v>7.9</v>
      </c>
      <c r="M2">
        <v>7.6</v>
      </c>
      <c r="N2" t="s">
        <v>24</v>
      </c>
      <c r="O2" t="s">
        <v>25</v>
      </c>
      <c r="P2">
        <v>156165</v>
      </c>
      <c r="Q2" t="s">
        <v>26</v>
      </c>
      <c r="R2" t="s">
        <v>27</v>
      </c>
      <c r="S2" t="s">
        <v>28</v>
      </c>
      <c r="T2" t="s">
        <v>29</v>
      </c>
      <c r="U2" t="str">
        <f>IF(mba_decision_dataset[[#This Row],[Age]]&lt;25,"21-25",IF(mba_decision_dataset[[#This Row],[Age]]&gt;30,"31-35","25-30"))</f>
        <v>25-30</v>
      </c>
      <c r="V2" t="str">
        <f>IF(mba_decision_dataset[[#This Row],[GRE/GMAT Score]]&lt;351,"250-350",IF(mba_decision_dataset[[#This Row],[GRE/GMAT Score]]&gt;645,"above 645","350-645"))</f>
        <v>above 645</v>
      </c>
      <c r="W2" s="3">
        <f>(mba_decision_dataset[[#This Row],[Expected Post-MBA Salary]]-mba_decision_dataset[[#This Row],[Annual Salary (Before MBA)]])/mba_decision_dataset[[#This Row],[Annual Salary (Before MBA)]]</f>
        <v>0.72321901483050843</v>
      </c>
    </row>
    <row r="3" spans="1:23" x14ac:dyDescent="0.4">
      <c r="A3">
        <v>2</v>
      </c>
      <c r="B3">
        <v>24</v>
      </c>
      <c r="C3" t="s">
        <v>20</v>
      </c>
      <c r="D3" t="s">
        <v>21</v>
      </c>
      <c r="E3">
        <v>3.03</v>
      </c>
      <c r="F3">
        <v>4</v>
      </c>
      <c r="G3" t="s">
        <v>30</v>
      </c>
      <c r="H3">
        <v>53576</v>
      </c>
      <c r="I3" t="s">
        <v>29</v>
      </c>
      <c r="J3">
        <v>791</v>
      </c>
      <c r="K3">
        <v>405</v>
      </c>
      <c r="L3">
        <v>3.8</v>
      </c>
      <c r="M3">
        <v>4.0999999999999996</v>
      </c>
      <c r="N3" t="s">
        <v>24</v>
      </c>
      <c r="O3" t="s">
        <v>31</v>
      </c>
      <c r="P3">
        <v>165612</v>
      </c>
      <c r="Q3" t="s">
        <v>26</v>
      </c>
      <c r="R3" t="s">
        <v>32</v>
      </c>
      <c r="S3" t="s">
        <v>33</v>
      </c>
      <c r="T3" t="s">
        <v>23</v>
      </c>
      <c r="U3" t="str">
        <f>IF(mba_decision_dataset[[#This Row],[Age]]&lt;25,"21-25",IF(mba_decision_dataset[[#This Row],[Age]]&gt;30,"31-35","25-30"))</f>
        <v>21-25</v>
      </c>
      <c r="V3" t="str">
        <f>IF(mba_decision_dataset[[#This Row],[GRE/GMAT Score]]&lt;351,"250-350",IF(mba_decision_dataset[[#This Row],[GRE/GMAT Score]]&gt;645,"above 645","350-645"))</f>
        <v>above 645</v>
      </c>
      <c r="W3" s="3">
        <f>(mba_decision_dataset[[#This Row],[Expected Post-MBA Salary]]-mba_decision_dataset[[#This Row],[Annual Salary (Before MBA)]])/mba_decision_dataset[[#This Row],[Annual Salary (Before MBA)]]</f>
        <v>2.0911602209944751</v>
      </c>
    </row>
    <row r="4" spans="1:23" x14ac:dyDescent="0.4">
      <c r="A4">
        <v>3</v>
      </c>
      <c r="B4">
        <v>33</v>
      </c>
      <c r="C4" t="s">
        <v>34</v>
      </c>
      <c r="D4" t="s">
        <v>35</v>
      </c>
      <c r="E4">
        <v>3.66</v>
      </c>
      <c r="F4">
        <v>9</v>
      </c>
      <c r="G4" t="s">
        <v>36</v>
      </c>
      <c r="H4">
        <v>79796</v>
      </c>
      <c r="I4" t="s">
        <v>23</v>
      </c>
      <c r="J4">
        <v>430</v>
      </c>
      <c r="K4">
        <v>107</v>
      </c>
      <c r="L4">
        <v>6.7</v>
      </c>
      <c r="M4">
        <v>5.5</v>
      </c>
      <c r="N4" t="s">
        <v>37</v>
      </c>
      <c r="O4" t="s">
        <v>38</v>
      </c>
      <c r="P4">
        <v>122248</v>
      </c>
      <c r="Q4" t="s">
        <v>39</v>
      </c>
      <c r="R4" t="s">
        <v>40</v>
      </c>
      <c r="S4" t="s">
        <v>33</v>
      </c>
      <c r="T4" t="s">
        <v>23</v>
      </c>
      <c r="U4" t="str">
        <f>IF(mba_decision_dataset[[#This Row],[Age]]&lt;25,"21-25",IF(mba_decision_dataset[[#This Row],[Age]]&gt;30,"31-35","25-30"))</f>
        <v>31-35</v>
      </c>
      <c r="V4" t="str">
        <f>IF(mba_decision_dataset[[#This Row],[GRE/GMAT Score]]&lt;351,"250-350",IF(mba_decision_dataset[[#This Row],[GRE/GMAT Score]]&gt;645,"above 645","350-645"))</f>
        <v>350-645</v>
      </c>
      <c r="W4" s="3">
        <f>(mba_decision_dataset[[#This Row],[Expected Post-MBA Salary]]-mba_decision_dataset[[#This Row],[Annual Salary (Before MBA)]])/mba_decision_dataset[[#This Row],[Annual Salary (Before MBA)]]</f>
        <v>0.53200661687302619</v>
      </c>
    </row>
    <row r="5" spans="1:23" x14ac:dyDescent="0.4">
      <c r="A5">
        <v>4</v>
      </c>
      <c r="B5">
        <v>31</v>
      </c>
      <c r="C5" t="s">
        <v>20</v>
      </c>
      <c r="D5" t="s">
        <v>41</v>
      </c>
      <c r="E5">
        <v>2.46</v>
      </c>
      <c r="F5">
        <v>1</v>
      </c>
      <c r="G5" t="s">
        <v>42</v>
      </c>
      <c r="H5">
        <v>105956</v>
      </c>
      <c r="I5" t="s">
        <v>23</v>
      </c>
      <c r="J5">
        <v>356</v>
      </c>
      <c r="K5">
        <v>257</v>
      </c>
      <c r="L5">
        <v>1</v>
      </c>
      <c r="M5">
        <v>5.3</v>
      </c>
      <c r="N5" t="s">
        <v>24</v>
      </c>
      <c r="O5" t="s">
        <v>38</v>
      </c>
      <c r="P5">
        <v>123797</v>
      </c>
      <c r="Q5" t="s">
        <v>26</v>
      </c>
      <c r="R5" t="s">
        <v>27</v>
      </c>
      <c r="S5" t="s">
        <v>28</v>
      </c>
      <c r="T5" t="s">
        <v>23</v>
      </c>
      <c r="U5" t="str">
        <f>IF(mba_decision_dataset[[#This Row],[Age]]&lt;25,"21-25",IF(mba_decision_dataset[[#This Row],[Age]]&gt;30,"31-35","25-30"))</f>
        <v>31-35</v>
      </c>
      <c r="V5" t="str">
        <f>IF(mba_decision_dataset[[#This Row],[GRE/GMAT Score]]&lt;351,"250-350",IF(mba_decision_dataset[[#This Row],[GRE/GMAT Score]]&gt;645,"above 645","350-645"))</f>
        <v>350-645</v>
      </c>
      <c r="W5" s="3">
        <f>(mba_decision_dataset[[#This Row],[Expected Post-MBA Salary]]-mba_decision_dataset[[#This Row],[Annual Salary (Before MBA)]])/mba_decision_dataset[[#This Row],[Annual Salary (Before MBA)]]</f>
        <v>0.16838121484389745</v>
      </c>
    </row>
    <row r="6" spans="1:23" x14ac:dyDescent="0.4">
      <c r="A6">
        <v>5</v>
      </c>
      <c r="B6">
        <v>28</v>
      </c>
      <c r="C6" t="s">
        <v>34</v>
      </c>
      <c r="D6" t="s">
        <v>35</v>
      </c>
      <c r="E6">
        <v>2.75</v>
      </c>
      <c r="F6">
        <v>9</v>
      </c>
      <c r="G6" t="s">
        <v>22</v>
      </c>
      <c r="H6">
        <v>96132</v>
      </c>
      <c r="I6" t="s">
        <v>23</v>
      </c>
      <c r="J6">
        <v>472</v>
      </c>
      <c r="K6">
        <v>338</v>
      </c>
      <c r="L6">
        <v>9.5</v>
      </c>
      <c r="M6">
        <v>4.9000000000000004</v>
      </c>
      <c r="N6" t="s">
        <v>24</v>
      </c>
      <c r="O6" t="s">
        <v>38</v>
      </c>
      <c r="P6">
        <v>197509</v>
      </c>
      <c r="Q6" t="s">
        <v>39</v>
      </c>
      <c r="R6" t="s">
        <v>40</v>
      </c>
      <c r="S6" t="s">
        <v>33</v>
      </c>
      <c r="T6" t="s">
        <v>29</v>
      </c>
      <c r="U6" t="str">
        <f>IF(mba_decision_dataset[[#This Row],[Age]]&lt;25,"21-25",IF(mba_decision_dataset[[#This Row],[Age]]&gt;30,"31-35","25-30"))</f>
        <v>25-30</v>
      </c>
      <c r="V6" t="str">
        <f>IF(mba_decision_dataset[[#This Row],[GRE/GMAT Score]]&lt;351,"250-350",IF(mba_decision_dataset[[#This Row],[GRE/GMAT Score]]&gt;645,"above 645","350-645"))</f>
        <v>350-645</v>
      </c>
      <c r="W6" s="3">
        <f>(mba_decision_dataset[[#This Row],[Expected Post-MBA Salary]]-mba_decision_dataset[[#This Row],[Annual Salary (Before MBA)]])/mba_decision_dataset[[#This Row],[Annual Salary (Before MBA)]]</f>
        <v>1.0545603961219989</v>
      </c>
    </row>
    <row r="7" spans="1:23" x14ac:dyDescent="0.4">
      <c r="A7">
        <v>6</v>
      </c>
      <c r="B7">
        <v>33</v>
      </c>
      <c r="C7" t="s">
        <v>20</v>
      </c>
      <c r="D7" t="s">
        <v>35</v>
      </c>
      <c r="E7">
        <v>3.58</v>
      </c>
      <c r="F7">
        <v>3</v>
      </c>
      <c r="G7" t="s">
        <v>42</v>
      </c>
      <c r="H7">
        <v>101925</v>
      </c>
      <c r="I7" t="s">
        <v>23</v>
      </c>
      <c r="J7">
        <v>409</v>
      </c>
      <c r="K7">
        <v>280</v>
      </c>
      <c r="L7">
        <v>3.4</v>
      </c>
      <c r="M7">
        <v>7.1</v>
      </c>
      <c r="N7" t="s">
        <v>37</v>
      </c>
      <c r="O7" t="s">
        <v>43</v>
      </c>
      <c r="P7">
        <v>99591</v>
      </c>
      <c r="Q7" t="s">
        <v>26</v>
      </c>
      <c r="R7" t="s">
        <v>44</v>
      </c>
      <c r="S7" t="s">
        <v>28</v>
      </c>
      <c r="T7" t="s">
        <v>23</v>
      </c>
      <c r="U7" t="str">
        <f>IF(mba_decision_dataset[[#This Row],[Age]]&lt;25,"21-25",IF(mba_decision_dataset[[#This Row],[Age]]&gt;30,"31-35","25-30"))</f>
        <v>31-35</v>
      </c>
      <c r="V7" t="str">
        <f>IF(mba_decision_dataset[[#This Row],[GRE/GMAT Score]]&lt;351,"250-350",IF(mba_decision_dataset[[#This Row],[GRE/GMAT Score]]&gt;645,"above 645","350-645"))</f>
        <v>350-645</v>
      </c>
      <c r="W7" s="3">
        <f>(mba_decision_dataset[[#This Row],[Expected Post-MBA Salary]]-mba_decision_dataset[[#This Row],[Annual Salary (Before MBA)]])/mba_decision_dataset[[#This Row],[Annual Salary (Before MBA)]]</f>
        <v>-2.2899190581309788E-2</v>
      </c>
    </row>
    <row r="8" spans="1:23" x14ac:dyDescent="0.4">
      <c r="A8">
        <v>7</v>
      </c>
      <c r="B8">
        <v>25</v>
      </c>
      <c r="C8" t="s">
        <v>34</v>
      </c>
      <c r="D8" t="s">
        <v>21</v>
      </c>
      <c r="E8">
        <v>3.06</v>
      </c>
      <c r="F8">
        <v>5</v>
      </c>
      <c r="G8" t="s">
        <v>38</v>
      </c>
      <c r="H8">
        <v>81962</v>
      </c>
      <c r="I8" t="s">
        <v>23</v>
      </c>
      <c r="J8">
        <v>369</v>
      </c>
      <c r="K8">
        <v>158</v>
      </c>
      <c r="L8">
        <v>9.1999999999999993</v>
      </c>
      <c r="M8">
        <v>8.3000000000000007</v>
      </c>
      <c r="N8" t="s">
        <v>45</v>
      </c>
      <c r="O8" t="s">
        <v>46</v>
      </c>
      <c r="P8">
        <v>119223</v>
      </c>
      <c r="Q8" t="s">
        <v>26</v>
      </c>
      <c r="R8" t="s">
        <v>44</v>
      </c>
      <c r="S8" t="s">
        <v>33</v>
      </c>
      <c r="T8" t="s">
        <v>23</v>
      </c>
      <c r="U8" t="str">
        <f>IF(mba_decision_dataset[[#This Row],[Age]]&lt;25,"21-25",IF(mba_decision_dataset[[#This Row],[Age]]&gt;30,"31-35","25-30"))</f>
        <v>25-30</v>
      </c>
      <c r="V8" t="str">
        <f>IF(mba_decision_dataset[[#This Row],[GRE/GMAT Score]]&lt;351,"250-350",IF(mba_decision_dataset[[#This Row],[GRE/GMAT Score]]&gt;645,"above 645","350-645"))</f>
        <v>350-645</v>
      </c>
      <c r="W8" s="3">
        <f>(mba_decision_dataset[[#This Row],[Expected Post-MBA Salary]]-mba_decision_dataset[[#This Row],[Annual Salary (Before MBA)]])/mba_decision_dataset[[#This Row],[Annual Salary (Before MBA)]]</f>
        <v>0.45461311339401184</v>
      </c>
    </row>
    <row r="9" spans="1:23" x14ac:dyDescent="0.4">
      <c r="A9">
        <v>8</v>
      </c>
      <c r="B9">
        <v>27</v>
      </c>
      <c r="C9" t="s">
        <v>20</v>
      </c>
      <c r="D9" t="s">
        <v>41</v>
      </c>
      <c r="E9">
        <v>2.8</v>
      </c>
      <c r="F9">
        <v>6</v>
      </c>
      <c r="G9" t="s">
        <v>36</v>
      </c>
      <c r="H9">
        <v>100072</v>
      </c>
      <c r="I9" t="s">
        <v>29</v>
      </c>
      <c r="J9">
        <v>588</v>
      </c>
      <c r="K9">
        <v>190</v>
      </c>
      <c r="L9">
        <v>2.9</v>
      </c>
      <c r="M9">
        <v>9.6</v>
      </c>
      <c r="N9" t="s">
        <v>24</v>
      </c>
      <c r="O9" t="s">
        <v>25</v>
      </c>
      <c r="P9">
        <v>199447</v>
      </c>
      <c r="Q9" t="s">
        <v>26</v>
      </c>
      <c r="R9" t="s">
        <v>27</v>
      </c>
      <c r="S9" t="s">
        <v>28</v>
      </c>
      <c r="T9" t="s">
        <v>29</v>
      </c>
      <c r="U9" t="str">
        <f>IF(mba_decision_dataset[[#This Row],[Age]]&lt;25,"21-25",IF(mba_decision_dataset[[#This Row],[Age]]&gt;30,"31-35","25-30"))</f>
        <v>25-30</v>
      </c>
      <c r="V9" t="str">
        <f>IF(mba_decision_dataset[[#This Row],[GRE/GMAT Score]]&lt;351,"250-350",IF(mba_decision_dataset[[#This Row],[GRE/GMAT Score]]&gt;645,"above 645","350-645"))</f>
        <v>350-645</v>
      </c>
      <c r="W9" s="3">
        <f>(mba_decision_dataset[[#This Row],[Expected Post-MBA Salary]]-mba_decision_dataset[[#This Row],[Annual Salary (Before MBA)]])/mba_decision_dataset[[#This Row],[Annual Salary (Before MBA)]]</f>
        <v>0.99303501478935163</v>
      </c>
    </row>
    <row r="10" spans="1:23" x14ac:dyDescent="0.4">
      <c r="A10">
        <v>9</v>
      </c>
      <c r="B10">
        <v>30</v>
      </c>
      <c r="C10" t="s">
        <v>34</v>
      </c>
      <c r="D10" t="s">
        <v>21</v>
      </c>
      <c r="E10">
        <v>2.06</v>
      </c>
      <c r="F10">
        <v>6</v>
      </c>
      <c r="G10" t="s">
        <v>22</v>
      </c>
      <c r="H10">
        <v>118689</v>
      </c>
      <c r="I10" t="s">
        <v>29</v>
      </c>
      <c r="J10">
        <v>521</v>
      </c>
      <c r="K10">
        <v>455</v>
      </c>
      <c r="L10">
        <v>9.1</v>
      </c>
      <c r="M10">
        <v>4.7</v>
      </c>
      <c r="N10" t="s">
        <v>37</v>
      </c>
      <c r="O10" t="s">
        <v>46</v>
      </c>
      <c r="P10">
        <v>76037</v>
      </c>
      <c r="Q10" t="s">
        <v>39</v>
      </c>
      <c r="R10" t="s">
        <v>32</v>
      </c>
      <c r="S10" t="s">
        <v>28</v>
      </c>
      <c r="T10" t="s">
        <v>29</v>
      </c>
      <c r="U10" t="str">
        <f>IF(mba_decision_dataset[[#This Row],[Age]]&lt;25,"21-25",IF(mba_decision_dataset[[#This Row],[Age]]&gt;30,"31-35","25-30"))</f>
        <v>25-30</v>
      </c>
      <c r="V10" t="str">
        <f>IF(mba_decision_dataset[[#This Row],[GRE/GMAT Score]]&lt;351,"250-350",IF(mba_decision_dataset[[#This Row],[GRE/GMAT Score]]&gt;645,"above 645","350-645"))</f>
        <v>350-645</v>
      </c>
      <c r="W10" s="3">
        <f>(mba_decision_dataset[[#This Row],[Expected Post-MBA Salary]]-mba_decision_dataset[[#This Row],[Annual Salary (Before MBA)]])/mba_decision_dataset[[#This Row],[Annual Salary (Before MBA)]]</f>
        <v>-0.35935933405791609</v>
      </c>
    </row>
    <row r="11" spans="1:23" x14ac:dyDescent="0.4">
      <c r="A11">
        <v>10</v>
      </c>
      <c r="B11">
        <v>23</v>
      </c>
      <c r="C11" t="s">
        <v>34</v>
      </c>
      <c r="D11" t="s">
        <v>21</v>
      </c>
      <c r="E11">
        <v>3.51</v>
      </c>
      <c r="F11">
        <v>3</v>
      </c>
      <c r="G11" t="s">
        <v>22</v>
      </c>
      <c r="H11">
        <v>112387</v>
      </c>
      <c r="I11" t="s">
        <v>23</v>
      </c>
      <c r="J11">
        <v>671</v>
      </c>
      <c r="K11">
        <v>411</v>
      </c>
      <c r="L11">
        <v>6</v>
      </c>
      <c r="M11">
        <v>7.3</v>
      </c>
      <c r="N11" t="s">
        <v>37</v>
      </c>
      <c r="O11" t="s">
        <v>31</v>
      </c>
      <c r="P11">
        <v>92294</v>
      </c>
      <c r="Q11" t="s">
        <v>26</v>
      </c>
      <c r="R11" t="s">
        <v>27</v>
      </c>
      <c r="S11" t="s">
        <v>33</v>
      </c>
      <c r="T11" t="s">
        <v>29</v>
      </c>
      <c r="U11" t="str">
        <f>IF(mba_decision_dataset[[#This Row],[Age]]&lt;25,"21-25",IF(mba_decision_dataset[[#This Row],[Age]]&gt;30,"31-35","25-30"))</f>
        <v>21-25</v>
      </c>
      <c r="V11" t="str">
        <f>IF(mba_decision_dataset[[#This Row],[GRE/GMAT Score]]&lt;351,"250-350",IF(mba_decision_dataset[[#This Row],[GRE/GMAT Score]]&gt;645,"above 645","350-645"))</f>
        <v>above 645</v>
      </c>
      <c r="W11" s="3">
        <f>(mba_decision_dataset[[#This Row],[Expected Post-MBA Salary]]-mba_decision_dataset[[#This Row],[Annual Salary (Before MBA)]])/mba_decision_dataset[[#This Row],[Annual Salary (Before MBA)]]</f>
        <v>-0.17878402306316568</v>
      </c>
    </row>
    <row r="12" spans="1:23" x14ac:dyDescent="0.4">
      <c r="A12">
        <v>11</v>
      </c>
      <c r="B12">
        <v>27</v>
      </c>
      <c r="C12" t="s">
        <v>20</v>
      </c>
      <c r="D12" t="s">
        <v>21</v>
      </c>
      <c r="E12">
        <v>3.94</v>
      </c>
      <c r="F12">
        <v>9</v>
      </c>
      <c r="G12" t="s">
        <v>30</v>
      </c>
      <c r="H12">
        <v>39156</v>
      </c>
      <c r="I12" t="s">
        <v>23</v>
      </c>
      <c r="J12">
        <v>652</v>
      </c>
      <c r="K12">
        <v>436</v>
      </c>
      <c r="L12">
        <v>2.6</v>
      </c>
      <c r="M12">
        <v>6.1</v>
      </c>
      <c r="N12" t="s">
        <v>47</v>
      </c>
      <c r="O12" t="s">
        <v>46</v>
      </c>
      <c r="P12">
        <v>119126</v>
      </c>
      <c r="Q12" t="s">
        <v>39</v>
      </c>
      <c r="R12" t="s">
        <v>44</v>
      </c>
      <c r="S12" t="s">
        <v>28</v>
      </c>
      <c r="T12" t="s">
        <v>23</v>
      </c>
      <c r="U12" t="str">
        <f>IF(mba_decision_dataset[[#This Row],[Age]]&lt;25,"21-25",IF(mba_decision_dataset[[#This Row],[Age]]&gt;30,"31-35","25-30"))</f>
        <v>25-30</v>
      </c>
      <c r="V12" t="str">
        <f>IF(mba_decision_dataset[[#This Row],[GRE/GMAT Score]]&lt;351,"250-350",IF(mba_decision_dataset[[#This Row],[GRE/GMAT Score]]&gt;645,"above 645","350-645"))</f>
        <v>above 645</v>
      </c>
      <c r="W12" s="3">
        <f>(mba_decision_dataset[[#This Row],[Expected Post-MBA Salary]]-mba_decision_dataset[[#This Row],[Annual Salary (Before MBA)]])/mba_decision_dataset[[#This Row],[Annual Salary (Before MBA)]]</f>
        <v>2.0423434467259169</v>
      </c>
    </row>
    <row r="13" spans="1:23" x14ac:dyDescent="0.4">
      <c r="A13">
        <v>12</v>
      </c>
      <c r="B13">
        <v>31</v>
      </c>
      <c r="C13" t="s">
        <v>48</v>
      </c>
      <c r="D13" t="s">
        <v>21</v>
      </c>
      <c r="E13">
        <v>3.24</v>
      </c>
      <c r="F13">
        <v>9</v>
      </c>
      <c r="G13" t="s">
        <v>42</v>
      </c>
      <c r="H13">
        <v>72597</v>
      </c>
      <c r="I13" t="s">
        <v>23</v>
      </c>
      <c r="J13">
        <v>749</v>
      </c>
      <c r="K13">
        <v>283</v>
      </c>
      <c r="L13">
        <v>3.9</v>
      </c>
      <c r="M13">
        <v>2.6</v>
      </c>
      <c r="N13" t="s">
        <v>24</v>
      </c>
      <c r="O13" t="s">
        <v>25</v>
      </c>
      <c r="P13">
        <v>69698</v>
      </c>
      <c r="Q13" t="s">
        <v>26</v>
      </c>
      <c r="R13" t="s">
        <v>27</v>
      </c>
      <c r="S13" t="s">
        <v>28</v>
      </c>
      <c r="T13" t="s">
        <v>29</v>
      </c>
      <c r="U13" t="str">
        <f>IF(mba_decision_dataset[[#This Row],[Age]]&lt;25,"21-25",IF(mba_decision_dataset[[#This Row],[Age]]&gt;30,"31-35","25-30"))</f>
        <v>31-35</v>
      </c>
      <c r="V13" t="str">
        <f>IF(mba_decision_dataset[[#This Row],[GRE/GMAT Score]]&lt;351,"250-350",IF(mba_decision_dataset[[#This Row],[GRE/GMAT Score]]&gt;645,"above 645","350-645"))</f>
        <v>above 645</v>
      </c>
      <c r="W13" s="3">
        <f>(mba_decision_dataset[[#This Row],[Expected Post-MBA Salary]]-mba_decision_dataset[[#This Row],[Annual Salary (Before MBA)]])/mba_decision_dataset[[#This Row],[Annual Salary (Before MBA)]]</f>
        <v>-3.9932779591443174E-2</v>
      </c>
    </row>
    <row r="14" spans="1:23" x14ac:dyDescent="0.4">
      <c r="A14">
        <v>13</v>
      </c>
      <c r="B14">
        <v>31</v>
      </c>
      <c r="C14" t="s">
        <v>20</v>
      </c>
      <c r="D14" t="s">
        <v>49</v>
      </c>
      <c r="E14">
        <v>3.71</v>
      </c>
      <c r="F14">
        <v>4</v>
      </c>
      <c r="G14" t="s">
        <v>22</v>
      </c>
      <c r="H14">
        <v>81938</v>
      </c>
      <c r="I14" t="s">
        <v>23</v>
      </c>
      <c r="J14">
        <v>482</v>
      </c>
      <c r="K14">
        <v>323</v>
      </c>
      <c r="L14">
        <v>8.5</v>
      </c>
      <c r="M14">
        <v>3.7</v>
      </c>
      <c r="N14" t="s">
        <v>47</v>
      </c>
      <c r="O14" t="s">
        <v>38</v>
      </c>
      <c r="P14">
        <v>159371</v>
      </c>
      <c r="Q14" t="s">
        <v>39</v>
      </c>
      <c r="R14" t="s">
        <v>27</v>
      </c>
      <c r="S14" t="s">
        <v>28</v>
      </c>
      <c r="T14" t="s">
        <v>23</v>
      </c>
      <c r="U14" t="str">
        <f>IF(mba_decision_dataset[[#This Row],[Age]]&lt;25,"21-25",IF(mba_decision_dataset[[#This Row],[Age]]&gt;30,"31-35","25-30"))</f>
        <v>31-35</v>
      </c>
      <c r="V14" t="str">
        <f>IF(mba_decision_dataset[[#This Row],[GRE/GMAT Score]]&lt;351,"250-350",IF(mba_decision_dataset[[#This Row],[GRE/GMAT Score]]&gt;645,"above 645","350-645"))</f>
        <v>350-645</v>
      </c>
      <c r="W14" s="3">
        <f>(mba_decision_dataset[[#This Row],[Expected Post-MBA Salary]]-mba_decision_dataset[[#This Row],[Annual Salary (Before MBA)]])/mba_decision_dataset[[#This Row],[Annual Salary (Before MBA)]]</f>
        <v>0.94501940491591208</v>
      </c>
    </row>
    <row r="15" spans="1:23" x14ac:dyDescent="0.4">
      <c r="A15">
        <v>14</v>
      </c>
      <c r="B15">
        <v>28</v>
      </c>
      <c r="C15" t="s">
        <v>34</v>
      </c>
      <c r="D15" t="s">
        <v>50</v>
      </c>
      <c r="E15">
        <v>3.03</v>
      </c>
      <c r="F15">
        <v>3</v>
      </c>
      <c r="G15" t="s">
        <v>42</v>
      </c>
      <c r="H15">
        <v>114728</v>
      </c>
      <c r="I15" t="s">
        <v>23</v>
      </c>
      <c r="J15">
        <v>440</v>
      </c>
      <c r="K15">
        <v>117</v>
      </c>
      <c r="L15">
        <v>9.6</v>
      </c>
      <c r="M15">
        <v>8.6</v>
      </c>
      <c r="N15" t="s">
        <v>47</v>
      </c>
      <c r="O15" t="s">
        <v>38</v>
      </c>
      <c r="P15">
        <v>97889</v>
      </c>
      <c r="Q15" t="s">
        <v>39</v>
      </c>
      <c r="R15" t="s">
        <v>27</v>
      </c>
      <c r="S15" t="s">
        <v>33</v>
      </c>
      <c r="T15" t="s">
        <v>29</v>
      </c>
      <c r="U15" t="str">
        <f>IF(mba_decision_dataset[[#This Row],[Age]]&lt;25,"21-25",IF(mba_decision_dataset[[#This Row],[Age]]&gt;30,"31-35","25-30"))</f>
        <v>25-30</v>
      </c>
      <c r="V15" t="str">
        <f>IF(mba_decision_dataset[[#This Row],[GRE/GMAT Score]]&lt;351,"250-350",IF(mba_decision_dataset[[#This Row],[GRE/GMAT Score]]&gt;645,"above 645","350-645"))</f>
        <v>350-645</v>
      </c>
      <c r="W15" s="3">
        <f>(mba_decision_dataset[[#This Row],[Expected Post-MBA Salary]]-mba_decision_dataset[[#This Row],[Annual Salary (Before MBA)]])/mba_decision_dataset[[#This Row],[Annual Salary (Before MBA)]]</f>
        <v>-0.14677323757060176</v>
      </c>
    </row>
    <row r="16" spans="1:23" x14ac:dyDescent="0.4">
      <c r="A16">
        <v>15</v>
      </c>
      <c r="B16">
        <v>25</v>
      </c>
      <c r="C16" t="s">
        <v>34</v>
      </c>
      <c r="D16" t="s">
        <v>41</v>
      </c>
      <c r="E16">
        <v>2.46</v>
      </c>
      <c r="F16">
        <v>9</v>
      </c>
      <c r="G16" t="s">
        <v>38</v>
      </c>
      <c r="H16">
        <v>84941</v>
      </c>
      <c r="I16" t="s">
        <v>23</v>
      </c>
      <c r="J16">
        <v>676</v>
      </c>
      <c r="K16">
        <v>208</v>
      </c>
      <c r="L16">
        <v>8.9</v>
      </c>
      <c r="M16">
        <v>8.3000000000000007</v>
      </c>
      <c r="N16" t="s">
        <v>47</v>
      </c>
      <c r="O16" t="s">
        <v>43</v>
      </c>
      <c r="P16">
        <v>190224</v>
      </c>
      <c r="Q16" t="s">
        <v>39</v>
      </c>
      <c r="R16" t="s">
        <v>40</v>
      </c>
      <c r="S16" t="s">
        <v>33</v>
      </c>
      <c r="T16" t="s">
        <v>29</v>
      </c>
      <c r="U16" t="str">
        <f>IF(mba_decision_dataset[[#This Row],[Age]]&lt;25,"21-25",IF(mba_decision_dataset[[#This Row],[Age]]&gt;30,"31-35","25-30"))</f>
        <v>25-30</v>
      </c>
      <c r="V16" t="str">
        <f>IF(mba_decision_dataset[[#This Row],[GRE/GMAT Score]]&lt;351,"250-350",IF(mba_decision_dataset[[#This Row],[GRE/GMAT Score]]&gt;645,"above 645","350-645"))</f>
        <v>above 645</v>
      </c>
      <c r="W16" s="3">
        <f>(mba_decision_dataset[[#This Row],[Expected Post-MBA Salary]]-mba_decision_dataset[[#This Row],[Annual Salary (Before MBA)]])/mba_decision_dataset[[#This Row],[Annual Salary (Before MBA)]]</f>
        <v>1.2394838770440659</v>
      </c>
    </row>
    <row r="17" spans="1:23" x14ac:dyDescent="0.4">
      <c r="A17">
        <v>16</v>
      </c>
      <c r="B17">
        <v>24</v>
      </c>
      <c r="C17" t="s">
        <v>20</v>
      </c>
      <c r="D17" t="s">
        <v>49</v>
      </c>
      <c r="E17">
        <v>2.0299999999999998</v>
      </c>
      <c r="F17">
        <v>5</v>
      </c>
      <c r="G17" t="s">
        <v>30</v>
      </c>
      <c r="H17">
        <v>62979</v>
      </c>
      <c r="I17" t="s">
        <v>23</v>
      </c>
      <c r="J17">
        <v>748</v>
      </c>
      <c r="K17">
        <v>4</v>
      </c>
      <c r="L17">
        <v>8.8000000000000007</v>
      </c>
      <c r="M17">
        <v>8.6999999999999993</v>
      </c>
      <c r="N17" t="s">
        <v>45</v>
      </c>
      <c r="O17" t="s">
        <v>43</v>
      </c>
      <c r="P17">
        <v>173363</v>
      </c>
      <c r="Q17" t="s">
        <v>39</v>
      </c>
      <c r="R17" t="s">
        <v>44</v>
      </c>
      <c r="S17" t="s">
        <v>28</v>
      </c>
      <c r="T17" t="s">
        <v>29</v>
      </c>
      <c r="U17" t="str">
        <f>IF(mba_decision_dataset[[#This Row],[Age]]&lt;25,"21-25",IF(mba_decision_dataset[[#This Row],[Age]]&gt;30,"31-35","25-30"))</f>
        <v>21-25</v>
      </c>
      <c r="V17" t="str">
        <f>IF(mba_decision_dataset[[#This Row],[GRE/GMAT Score]]&lt;351,"250-350",IF(mba_decision_dataset[[#This Row],[GRE/GMAT Score]]&gt;645,"above 645","350-645"))</f>
        <v>above 645</v>
      </c>
      <c r="W17" s="3">
        <f>(mba_decision_dataset[[#This Row],[Expected Post-MBA Salary]]-mba_decision_dataset[[#This Row],[Annual Salary (Before MBA)]])/mba_decision_dataset[[#This Row],[Annual Salary (Before MBA)]]</f>
        <v>1.7527112212007177</v>
      </c>
    </row>
    <row r="18" spans="1:23" x14ac:dyDescent="0.4">
      <c r="A18">
        <v>17</v>
      </c>
      <c r="B18">
        <v>28</v>
      </c>
      <c r="C18" t="s">
        <v>20</v>
      </c>
      <c r="D18" t="s">
        <v>50</v>
      </c>
      <c r="E18">
        <v>3.31</v>
      </c>
      <c r="F18">
        <v>6</v>
      </c>
      <c r="G18" t="s">
        <v>38</v>
      </c>
      <c r="H18">
        <v>110931</v>
      </c>
      <c r="I18" t="s">
        <v>23</v>
      </c>
      <c r="J18">
        <v>466</v>
      </c>
      <c r="K18">
        <v>429</v>
      </c>
      <c r="L18">
        <v>1</v>
      </c>
      <c r="M18">
        <v>1.4</v>
      </c>
      <c r="N18" t="s">
        <v>47</v>
      </c>
      <c r="O18" t="s">
        <v>43</v>
      </c>
      <c r="P18">
        <v>193921</v>
      </c>
      <c r="Q18" t="s">
        <v>39</v>
      </c>
      <c r="R18" t="s">
        <v>44</v>
      </c>
      <c r="S18" t="s">
        <v>33</v>
      </c>
      <c r="T18" t="s">
        <v>29</v>
      </c>
      <c r="U18" t="str">
        <f>IF(mba_decision_dataset[[#This Row],[Age]]&lt;25,"21-25",IF(mba_decision_dataset[[#This Row],[Age]]&gt;30,"31-35","25-30"))</f>
        <v>25-30</v>
      </c>
      <c r="V18" t="str">
        <f>IF(mba_decision_dataset[[#This Row],[GRE/GMAT Score]]&lt;351,"250-350",IF(mba_decision_dataset[[#This Row],[GRE/GMAT Score]]&gt;645,"above 645","350-645"))</f>
        <v>350-645</v>
      </c>
      <c r="W18" s="3">
        <f>(mba_decision_dataset[[#This Row],[Expected Post-MBA Salary]]-mba_decision_dataset[[#This Row],[Annual Salary (Before MBA)]])/mba_decision_dataset[[#This Row],[Annual Salary (Before MBA)]]</f>
        <v>0.74812270690789773</v>
      </c>
    </row>
    <row r="19" spans="1:23" x14ac:dyDescent="0.4">
      <c r="A19">
        <v>18</v>
      </c>
      <c r="B19">
        <v>28</v>
      </c>
      <c r="C19" t="s">
        <v>20</v>
      </c>
      <c r="D19" t="s">
        <v>50</v>
      </c>
      <c r="E19">
        <v>2.99</v>
      </c>
      <c r="F19">
        <v>1</v>
      </c>
      <c r="G19" t="s">
        <v>30</v>
      </c>
      <c r="H19">
        <v>90655</v>
      </c>
      <c r="I19" t="s">
        <v>29</v>
      </c>
      <c r="J19">
        <v>601</v>
      </c>
      <c r="K19">
        <v>185</v>
      </c>
      <c r="L19">
        <v>5</v>
      </c>
      <c r="M19">
        <v>9.9</v>
      </c>
      <c r="N19" t="s">
        <v>24</v>
      </c>
      <c r="O19" t="s">
        <v>25</v>
      </c>
      <c r="P19">
        <v>180546</v>
      </c>
      <c r="Q19" t="s">
        <v>39</v>
      </c>
      <c r="R19" t="s">
        <v>32</v>
      </c>
      <c r="S19" t="s">
        <v>28</v>
      </c>
      <c r="T19" t="s">
        <v>23</v>
      </c>
      <c r="U19" t="str">
        <f>IF(mba_decision_dataset[[#This Row],[Age]]&lt;25,"21-25",IF(mba_decision_dataset[[#This Row],[Age]]&gt;30,"31-35","25-30"))</f>
        <v>25-30</v>
      </c>
      <c r="V19" t="str">
        <f>IF(mba_decision_dataset[[#This Row],[GRE/GMAT Score]]&lt;351,"250-350",IF(mba_decision_dataset[[#This Row],[GRE/GMAT Score]]&gt;645,"above 645","350-645"))</f>
        <v>350-645</v>
      </c>
      <c r="W19" s="3">
        <f>(mba_decision_dataset[[#This Row],[Expected Post-MBA Salary]]-mba_decision_dataset[[#This Row],[Annual Salary (Before MBA)]])/mba_decision_dataset[[#This Row],[Annual Salary (Before MBA)]]</f>
        <v>0.99157244498372954</v>
      </c>
    </row>
    <row r="20" spans="1:23" x14ac:dyDescent="0.4">
      <c r="A20">
        <v>19</v>
      </c>
      <c r="B20">
        <v>23</v>
      </c>
      <c r="C20" t="s">
        <v>20</v>
      </c>
      <c r="D20" t="s">
        <v>50</v>
      </c>
      <c r="E20">
        <v>3.56</v>
      </c>
      <c r="F20">
        <v>9</v>
      </c>
      <c r="G20" t="s">
        <v>30</v>
      </c>
      <c r="H20">
        <v>53915</v>
      </c>
      <c r="I20" t="s">
        <v>29</v>
      </c>
      <c r="J20">
        <v>538</v>
      </c>
      <c r="K20">
        <v>384</v>
      </c>
      <c r="L20">
        <v>8.5</v>
      </c>
      <c r="M20">
        <v>6</v>
      </c>
      <c r="N20" t="s">
        <v>37</v>
      </c>
      <c r="O20" t="s">
        <v>43</v>
      </c>
      <c r="P20">
        <v>82471</v>
      </c>
      <c r="Q20" t="s">
        <v>39</v>
      </c>
      <c r="R20" t="s">
        <v>40</v>
      </c>
      <c r="S20" t="s">
        <v>33</v>
      </c>
      <c r="T20" t="s">
        <v>29</v>
      </c>
      <c r="U20" t="str">
        <f>IF(mba_decision_dataset[[#This Row],[Age]]&lt;25,"21-25",IF(mba_decision_dataset[[#This Row],[Age]]&gt;30,"31-35","25-30"))</f>
        <v>21-25</v>
      </c>
      <c r="V20" t="str">
        <f>IF(mba_decision_dataset[[#This Row],[GRE/GMAT Score]]&lt;351,"250-350",IF(mba_decision_dataset[[#This Row],[GRE/GMAT Score]]&gt;645,"above 645","350-645"))</f>
        <v>350-645</v>
      </c>
      <c r="W20" s="3">
        <f>(mba_decision_dataset[[#This Row],[Expected Post-MBA Salary]]-mba_decision_dataset[[#This Row],[Annual Salary (Before MBA)]])/mba_decision_dataset[[#This Row],[Annual Salary (Before MBA)]]</f>
        <v>0.52964852081980895</v>
      </c>
    </row>
    <row r="21" spans="1:23" x14ac:dyDescent="0.4">
      <c r="A21">
        <v>20</v>
      </c>
      <c r="B21">
        <v>26</v>
      </c>
      <c r="C21" t="s">
        <v>20</v>
      </c>
      <c r="D21" t="s">
        <v>49</v>
      </c>
      <c r="E21">
        <v>3.39</v>
      </c>
      <c r="F21">
        <v>2</v>
      </c>
      <c r="G21" t="s">
        <v>42</v>
      </c>
      <c r="H21">
        <v>87774</v>
      </c>
      <c r="I21" t="s">
        <v>23</v>
      </c>
      <c r="J21">
        <v>298</v>
      </c>
      <c r="K21">
        <v>385</v>
      </c>
      <c r="L21">
        <v>1.3</v>
      </c>
      <c r="M21">
        <v>5.6</v>
      </c>
      <c r="N21" t="s">
        <v>37</v>
      </c>
      <c r="O21" t="s">
        <v>43</v>
      </c>
      <c r="P21">
        <v>147362</v>
      </c>
      <c r="Q21" t="s">
        <v>26</v>
      </c>
      <c r="R21" t="s">
        <v>32</v>
      </c>
      <c r="S21" t="s">
        <v>33</v>
      </c>
      <c r="T21" t="s">
        <v>29</v>
      </c>
      <c r="U21" t="str">
        <f>IF(mba_decision_dataset[[#This Row],[Age]]&lt;25,"21-25",IF(mba_decision_dataset[[#This Row],[Age]]&gt;30,"31-35","25-30"))</f>
        <v>25-30</v>
      </c>
      <c r="V21" t="str">
        <f>IF(mba_decision_dataset[[#This Row],[GRE/GMAT Score]]&lt;351,"250-350",IF(mba_decision_dataset[[#This Row],[GRE/GMAT Score]]&gt;645,"above 645","350-645"))</f>
        <v>250-350</v>
      </c>
      <c r="W21" s="3">
        <f>(mba_decision_dataset[[#This Row],[Expected Post-MBA Salary]]-mba_decision_dataset[[#This Row],[Annual Salary (Before MBA)]])/mba_decision_dataset[[#This Row],[Annual Salary (Before MBA)]]</f>
        <v>0.67887985052521249</v>
      </c>
    </row>
    <row r="22" spans="1:23" x14ac:dyDescent="0.4">
      <c r="A22">
        <v>21</v>
      </c>
      <c r="B22">
        <v>25</v>
      </c>
      <c r="C22" t="s">
        <v>20</v>
      </c>
      <c r="D22" t="s">
        <v>41</v>
      </c>
      <c r="E22">
        <v>3.98</v>
      </c>
      <c r="F22">
        <v>7</v>
      </c>
      <c r="G22" t="s">
        <v>30</v>
      </c>
      <c r="H22">
        <v>33258</v>
      </c>
      <c r="I22" t="s">
        <v>29</v>
      </c>
      <c r="J22">
        <v>428</v>
      </c>
      <c r="K22">
        <v>225</v>
      </c>
      <c r="L22">
        <v>7.2</v>
      </c>
      <c r="M22">
        <v>7.6</v>
      </c>
      <c r="N22" t="s">
        <v>37</v>
      </c>
      <c r="O22" t="s">
        <v>46</v>
      </c>
      <c r="P22">
        <v>72714</v>
      </c>
      <c r="Q22" t="s">
        <v>39</v>
      </c>
      <c r="R22" t="s">
        <v>32</v>
      </c>
      <c r="S22" t="s">
        <v>33</v>
      </c>
      <c r="T22" t="s">
        <v>29</v>
      </c>
      <c r="U22" t="str">
        <f>IF(mba_decision_dataset[[#This Row],[Age]]&lt;25,"21-25",IF(mba_decision_dataset[[#This Row],[Age]]&gt;30,"31-35","25-30"))</f>
        <v>25-30</v>
      </c>
      <c r="V22" t="str">
        <f>IF(mba_decision_dataset[[#This Row],[GRE/GMAT Score]]&lt;351,"250-350",IF(mba_decision_dataset[[#This Row],[GRE/GMAT Score]]&gt;645,"above 645","350-645"))</f>
        <v>350-645</v>
      </c>
      <c r="W22" s="3">
        <f>(mba_decision_dataset[[#This Row],[Expected Post-MBA Salary]]-mba_decision_dataset[[#This Row],[Annual Salary (Before MBA)]])/mba_decision_dataset[[#This Row],[Annual Salary (Before MBA)]]</f>
        <v>1.1863611762583439</v>
      </c>
    </row>
    <row r="23" spans="1:23" x14ac:dyDescent="0.4">
      <c r="A23">
        <v>22</v>
      </c>
      <c r="B23">
        <v>22</v>
      </c>
      <c r="C23" t="s">
        <v>20</v>
      </c>
      <c r="D23" t="s">
        <v>35</v>
      </c>
      <c r="E23">
        <v>3.02</v>
      </c>
      <c r="F23">
        <v>6</v>
      </c>
      <c r="G23" t="s">
        <v>38</v>
      </c>
      <c r="H23">
        <v>112179</v>
      </c>
      <c r="I23" t="s">
        <v>23</v>
      </c>
      <c r="J23">
        <v>785</v>
      </c>
      <c r="K23">
        <v>44</v>
      </c>
      <c r="L23">
        <v>5.5</v>
      </c>
      <c r="M23">
        <v>2.2000000000000002</v>
      </c>
      <c r="N23" t="s">
        <v>37</v>
      </c>
      <c r="O23" t="s">
        <v>46</v>
      </c>
      <c r="P23">
        <v>166538</v>
      </c>
      <c r="Q23" t="s">
        <v>39</v>
      </c>
      <c r="R23" t="s">
        <v>40</v>
      </c>
      <c r="S23" t="s">
        <v>33</v>
      </c>
      <c r="T23" t="s">
        <v>29</v>
      </c>
      <c r="U23" t="str">
        <f>IF(mba_decision_dataset[[#This Row],[Age]]&lt;25,"21-25",IF(mba_decision_dataset[[#This Row],[Age]]&gt;30,"31-35","25-30"))</f>
        <v>21-25</v>
      </c>
      <c r="V23" t="str">
        <f>IF(mba_decision_dataset[[#This Row],[GRE/GMAT Score]]&lt;351,"250-350",IF(mba_decision_dataset[[#This Row],[GRE/GMAT Score]]&gt;645,"above 645","350-645"))</f>
        <v>above 645</v>
      </c>
      <c r="W23" s="3">
        <f>(mba_decision_dataset[[#This Row],[Expected Post-MBA Salary]]-mba_decision_dataset[[#This Row],[Annual Salary (Before MBA)]])/mba_decision_dataset[[#This Row],[Annual Salary (Before MBA)]]</f>
        <v>0.48457376157747883</v>
      </c>
    </row>
    <row r="24" spans="1:23" x14ac:dyDescent="0.4">
      <c r="A24">
        <v>23</v>
      </c>
      <c r="B24">
        <v>28</v>
      </c>
      <c r="C24" t="s">
        <v>34</v>
      </c>
      <c r="D24" t="s">
        <v>50</v>
      </c>
      <c r="E24">
        <v>2.85</v>
      </c>
      <c r="F24">
        <v>0</v>
      </c>
      <c r="G24" t="s">
        <v>38</v>
      </c>
      <c r="H24">
        <v>64522</v>
      </c>
      <c r="I24" t="s">
        <v>23</v>
      </c>
      <c r="J24">
        <v>526</v>
      </c>
      <c r="K24">
        <v>109</v>
      </c>
      <c r="L24">
        <v>8.1</v>
      </c>
      <c r="M24">
        <v>3.1</v>
      </c>
      <c r="N24" t="s">
        <v>37</v>
      </c>
      <c r="O24" t="s">
        <v>46</v>
      </c>
      <c r="P24">
        <v>137619</v>
      </c>
      <c r="Q24" t="s">
        <v>26</v>
      </c>
      <c r="R24" t="s">
        <v>40</v>
      </c>
      <c r="S24" t="s">
        <v>33</v>
      </c>
      <c r="T24" t="s">
        <v>23</v>
      </c>
      <c r="U24" t="str">
        <f>IF(mba_decision_dataset[[#This Row],[Age]]&lt;25,"21-25",IF(mba_decision_dataset[[#This Row],[Age]]&gt;30,"31-35","25-30"))</f>
        <v>25-30</v>
      </c>
      <c r="V24" t="str">
        <f>IF(mba_decision_dataset[[#This Row],[GRE/GMAT Score]]&lt;351,"250-350",IF(mba_decision_dataset[[#This Row],[GRE/GMAT Score]]&gt;645,"above 645","350-645"))</f>
        <v>350-645</v>
      </c>
      <c r="W24" s="3">
        <f>(mba_decision_dataset[[#This Row],[Expected Post-MBA Salary]]-mba_decision_dataset[[#This Row],[Annual Salary (Before MBA)]])/mba_decision_dataset[[#This Row],[Annual Salary (Before MBA)]]</f>
        <v>1.1329004060630483</v>
      </c>
    </row>
    <row r="25" spans="1:23" x14ac:dyDescent="0.4">
      <c r="A25">
        <v>24</v>
      </c>
      <c r="B25">
        <v>32</v>
      </c>
      <c r="C25" t="s">
        <v>20</v>
      </c>
      <c r="D25" t="s">
        <v>35</v>
      </c>
      <c r="E25">
        <v>2.57</v>
      </c>
      <c r="F25">
        <v>3</v>
      </c>
      <c r="G25" t="s">
        <v>38</v>
      </c>
      <c r="H25">
        <v>73357</v>
      </c>
      <c r="I25" t="s">
        <v>23</v>
      </c>
      <c r="J25">
        <v>659</v>
      </c>
      <c r="K25">
        <v>346</v>
      </c>
      <c r="L25">
        <v>3.3</v>
      </c>
      <c r="M25">
        <v>9.5</v>
      </c>
      <c r="N25" t="s">
        <v>37</v>
      </c>
      <c r="O25" t="s">
        <v>43</v>
      </c>
      <c r="P25">
        <v>65370</v>
      </c>
      <c r="Q25" t="s">
        <v>39</v>
      </c>
      <c r="R25" t="s">
        <v>32</v>
      </c>
      <c r="S25" t="s">
        <v>28</v>
      </c>
      <c r="T25" t="s">
        <v>23</v>
      </c>
      <c r="U25" t="str">
        <f>IF(mba_decision_dataset[[#This Row],[Age]]&lt;25,"21-25",IF(mba_decision_dataset[[#This Row],[Age]]&gt;30,"31-35","25-30"))</f>
        <v>31-35</v>
      </c>
      <c r="V25" t="str">
        <f>IF(mba_decision_dataset[[#This Row],[GRE/GMAT Score]]&lt;351,"250-350",IF(mba_decision_dataset[[#This Row],[GRE/GMAT Score]]&gt;645,"above 645","350-645"))</f>
        <v>above 645</v>
      </c>
      <c r="W25" s="3">
        <f>(mba_decision_dataset[[#This Row],[Expected Post-MBA Salary]]-mba_decision_dataset[[#This Row],[Annual Salary (Before MBA)]])/mba_decision_dataset[[#This Row],[Annual Salary (Before MBA)]]</f>
        <v>-0.10887849830282045</v>
      </c>
    </row>
    <row r="26" spans="1:23" x14ac:dyDescent="0.4">
      <c r="A26">
        <v>25</v>
      </c>
      <c r="B26">
        <v>34</v>
      </c>
      <c r="C26" t="s">
        <v>20</v>
      </c>
      <c r="D26" t="s">
        <v>35</v>
      </c>
      <c r="E26">
        <v>2.95</v>
      </c>
      <c r="F26">
        <v>4</v>
      </c>
      <c r="G26" t="s">
        <v>42</v>
      </c>
      <c r="H26">
        <v>92146</v>
      </c>
      <c r="I26" t="s">
        <v>29</v>
      </c>
      <c r="J26">
        <v>396</v>
      </c>
      <c r="K26">
        <v>359</v>
      </c>
      <c r="L26">
        <v>8.9</v>
      </c>
      <c r="M26">
        <v>2.9</v>
      </c>
      <c r="N26" t="s">
        <v>47</v>
      </c>
      <c r="O26" t="s">
        <v>43</v>
      </c>
      <c r="P26">
        <v>104662</v>
      </c>
      <c r="Q26" t="s">
        <v>26</v>
      </c>
      <c r="R26" t="s">
        <v>40</v>
      </c>
      <c r="S26" t="s">
        <v>33</v>
      </c>
      <c r="T26" t="s">
        <v>23</v>
      </c>
      <c r="U26" t="str">
        <f>IF(mba_decision_dataset[[#This Row],[Age]]&lt;25,"21-25",IF(mba_decision_dataset[[#This Row],[Age]]&gt;30,"31-35","25-30"))</f>
        <v>31-35</v>
      </c>
      <c r="V26" t="str">
        <f>IF(mba_decision_dataset[[#This Row],[GRE/GMAT Score]]&lt;351,"250-350",IF(mba_decision_dataset[[#This Row],[GRE/GMAT Score]]&gt;645,"above 645","350-645"))</f>
        <v>350-645</v>
      </c>
      <c r="W26" s="3">
        <f>(mba_decision_dataset[[#This Row],[Expected Post-MBA Salary]]-mba_decision_dataset[[#This Row],[Annual Salary (Before MBA)]])/mba_decision_dataset[[#This Row],[Annual Salary (Before MBA)]]</f>
        <v>0.13582792524906126</v>
      </c>
    </row>
    <row r="27" spans="1:23" x14ac:dyDescent="0.4">
      <c r="A27">
        <v>26</v>
      </c>
      <c r="B27">
        <v>26</v>
      </c>
      <c r="C27" t="s">
        <v>34</v>
      </c>
      <c r="D27" t="s">
        <v>21</v>
      </c>
      <c r="E27">
        <v>3.75</v>
      </c>
      <c r="F27">
        <v>2</v>
      </c>
      <c r="G27" t="s">
        <v>42</v>
      </c>
      <c r="H27">
        <v>95581</v>
      </c>
      <c r="I27" t="s">
        <v>23</v>
      </c>
      <c r="J27">
        <v>710</v>
      </c>
      <c r="K27">
        <v>195</v>
      </c>
      <c r="L27">
        <v>3.7</v>
      </c>
      <c r="M27">
        <v>4</v>
      </c>
      <c r="N27" t="s">
        <v>37</v>
      </c>
      <c r="O27" t="s">
        <v>31</v>
      </c>
      <c r="P27">
        <v>87905</v>
      </c>
      <c r="Q27" t="s">
        <v>39</v>
      </c>
      <c r="R27" t="s">
        <v>27</v>
      </c>
      <c r="S27" t="s">
        <v>33</v>
      </c>
      <c r="T27" t="s">
        <v>23</v>
      </c>
      <c r="U27" t="str">
        <f>IF(mba_decision_dataset[[#This Row],[Age]]&lt;25,"21-25",IF(mba_decision_dataset[[#This Row],[Age]]&gt;30,"31-35","25-30"))</f>
        <v>25-30</v>
      </c>
      <c r="V27" t="str">
        <f>IF(mba_decision_dataset[[#This Row],[GRE/GMAT Score]]&lt;351,"250-350",IF(mba_decision_dataset[[#This Row],[GRE/GMAT Score]]&gt;645,"above 645","350-645"))</f>
        <v>above 645</v>
      </c>
      <c r="W27" s="3">
        <f>(mba_decision_dataset[[#This Row],[Expected Post-MBA Salary]]-mba_decision_dataset[[#This Row],[Annual Salary (Before MBA)]])/mba_decision_dataset[[#This Row],[Annual Salary (Before MBA)]]</f>
        <v>-8.0308847992801913E-2</v>
      </c>
    </row>
    <row r="28" spans="1:23" x14ac:dyDescent="0.4">
      <c r="A28">
        <v>27</v>
      </c>
      <c r="B28">
        <v>22</v>
      </c>
      <c r="C28" t="s">
        <v>20</v>
      </c>
      <c r="D28" t="s">
        <v>35</v>
      </c>
      <c r="E28">
        <v>2.08</v>
      </c>
      <c r="F28">
        <v>3</v>
      </c>
      <c r="G28" t="s">
        <v>36</v>
      </c>
      <c r="H28">
        <v>54538</v>
      </c>
      <c r="I28" t="s">
        <v>23</v>
      </c>
      <c r="J28">
        <v>313</v>
      </c>
      <c r="K28">
        <v>4</v>
      </c>
      <c r="L28">
        <v>9.6</v>
      </c>
      <c r="M28">
        <v>3.2</v>
      </c>
      <c r="N28" t="s">
        <v>24</v>
      </c>
      <c r="O28" t="s">
        <v>43</v>
      </c>
      <c r="P28">
        <v>122034</v>
      </c>
      <c r="Q28" t="s">
        <v>26</v>
      </c>
      <c r="R28" t="s">
        <v>27</v>
      </c>
      <c r="S28" t="s">
        <v>28</v>
      </c>
      <c r="T28" t="s">
        <v>23</v>
      </c>
      <c r="U28" t="str">
        <f>IF(mba_decision_dataset[[#This Row],[Age]]&lt;25,"21-25",IF(mba_decision_dataset[[#This Row],[Age]]&gt;30,"31-35","25-30"))</f>
        <v>21-25</v>
      </c>
      <c r="V28" t="str">
        <f>IF(mba_decision_dataset[[#This Row],[GRE/GMAT Score]]&lt;351,"250-350",IF(mba_decision_dataset[[#This Row],[GRE/GMAT Score]]&gt;645,"above 645","350-645"))</f>
        <v>250-350</v>
      </c>
      <c r="W28" s="3">
        <f>(mba_decision_dataset[[#This Row],[Expected Post-MBA Salary]]-mba_decision_dataset[[#This Row],[Annual Salary (Before MBA)]])/mba_decision_dataset[[#This Row],[Annual Salary (Before MBA)]]</f>
        <v>1.2375958047599838</v>
      </c>
    </row>
    <row r="29" spans="1:23" x14ac:dyDescent="0.4">
      <c r="A29">
        <v>28</v>
      </c>
      <c r="B29">
        <v>32</v>
      </c>
      <c r="C29" t="s">
        <v>20</v>
      </c>
      <c r="D29" t="s">
        <v>21</v>
      </c>
      <c r="E29">
        <v>3.96</v>
      </c>
      <c r="F29">
        <v>9</v>
      </c>
      <c r="G29" t="s">
        <v>22</v>
      </c>
      <c r="H29">
        <v>64723</v>
      </c>
      <c r="I29" t="s">
        <v>23</v>
      </c>
      <c r="J29">
        <v>614</v>
      </c>
      <c r="K29">
        <v>417</v>
      </c>
      <c r="L29">
        <v>6.8</v>
      </c>
      <c r="M29">
        <v>5.4</v>
      </c>
      <c r="N29" t="s">
        <v>47</v>
      </c>
      <c r="O29" t="s">
        <v>43</v>
      </c>
      <c r="P29">
        <v>85873</v>
      </c>
      <c r="Q29" t="s">
        <v>26</v>
      </c>
      <c r="R29" t="s">
        <v>40</v>
      </c>
      <c r="S29" t="s">
        <v>33</v>
      </c>
      <c r="T29" t="s">
        <v>29</v>
      </c>
      <c r="U29" t="str">
        <f>IF(mba_decision_dataset[[#This Row],[Age]]&lt;25,"21-25",IF(mba_decision_dataset[[#This Row],[Age]]&gt;30,"31-35","25-30"))</f>
        <v>31-35</v>
      </c>
      <c r="V29" t="str">
        <f>IF(mba_decision_dataset[[#This Row],[GRE/GMAT Score]]&lt;351,"250-350",IF(mba_decision_dataset[[#This Row],[GRE/GMAT Score]]&gt;645,"above 645","350-645"))</f>
        <v>350-645</v>
      </c>
      <c r="W29" s="3">
        <f>(mba_decision_dataset[[#This Row],[Expected Post-MBA Salary]]-mba_decision_dataset[[#This Row],[Annual Salary (Before MBA)]])/mba_decision_dataset[[#This Row],[Annual Salary (Before MBA)]]</f>
        <v>0.32677718894365215</v>
      </c>
    </row>
    <row r="30" spans="1:23" x14ac:dyDescent="0.4">
      <c r="A30">
        <v>29</v>
      </c>
      <c r="B30">
        <v>25</v>
      </c>
      <c r="C30" t="s">
        <v>20</v>
      </c>
      <c r="D30" t="s">
        <v>41</v>
      </c>
      <c r="E30">
        <v>3.99</v>
      </c>
      <c r="F30">
        <v>9</v>
      </c>
      <c r="G30" t="s">
        <v>36</v>
      </c>
      <c r="H30">
        <v>32274</v>
      </c>
      <c r="I30" t="s">
        <v>23</v>
      </c>
      <c r="J30">
        <v>729</v>
      </c>
      <c r="K30">
        <v>434</v>
      </c>
      <c r="L30">
        <v>2.8</v>
      </c>
      <c r="M30">
        <v>8.1999999999999993</v>
      </c>
      <c r="N30" t="s">
        <v>47</v>
      </c>
      <c r="O30" t="s">
        <v>43</v>
      </c>
      <c r="P30">
        <v>144660</v>
      </c>
      <c r="Q30" t="s">
        <v>39</v>
      </c>
      <c r="R30" t="s">
        <v>27</v>
      </c>
      <c r="S30" t="s">
        <v>28</v>
      </c>
      <c r="T30" t="s">
        <v>23</v>
      </c>
      <c r="U30" t="str">
        <f>IF(mba_decision_dataset[[#This Row],[Age]]&lt;25,"21-25",IF(mba_decision_dataset[[#This Row],[Age]]&gt;30,"31-35","25-30"))</f>
        <v>25-30</v>
      </c>
      <c r="V30" t="str">
        <f>IF(mba_decision_dataset[[#This Row],[GRE/GMAT Score]]&lt;351,"250-350",IF(mba_decision_dataset[[#This Row],[GRE/GMAT Score]]&gt;645,"above 645","350-645"))</f>
        <v>above 645</v>
      </c>
      <c r="W30" s="3">
        <f>(mba_decision_dataset[[#This Row],[Expected Post-MBA Salary]]-mba_decision_dataset[[#This Row],[Annual Salary (Before MBA)]])/mba_decision_dataset[[#This Row],[Annual Salary (Before MBA)]]</f>
        <v>3.482245770589329</v>
      </c>
    </row>
    <row r="31" spans="1:23" x14ac:dyDescent="0.4">
      <c r="A31">
        <v>30</v>
      </c>
      <c r="B31">
        <v>21</v>
      </c>
      <c r="C31" t="s">
        <v>34</v>
      </c>
      <c r="D31" t="s">
        <v>41</v>
      </c>
      <c r="E31">
        <v>3.2</v>
      </c>
      <c r="F31">
        <v>9</v>
      </c>
      <c r="G31" t="s">
        <v>36</v>
      </c>
      <c r="H31">
        <v>37735</v>
      </c>
      <c r="I31" t="s">
        <v>23</v>
      </c>
      <c r="J31">
        <v>666</v>
      </c>
      <c r="K31">
        <v>133</v>
      </c>
      <c r="L31">
        <v>8</v>
      </c>
      <c r="M31">
        <v>8.5</v>
      </c>
      <c r="N31" t="s">
        <v>45</v>
      </c>
      <c r="O31" t="s">
        <v>46</v>
      </c>
      <c r="P31">
        <v>96946</v>
      </c>
      <c r="Q31" t="s">
        <v>39</v>
      </c>
      <c r="R31" t="s">
        <v>32</v>
      </c>
      <c r="S31" t="s">
        <v>28</v>
      </c>
      <c r="T31" t="s">
        <v>23</v>
      </c>
      <c r="U31" t="str">
        <f>IF(mba_decision_dataset[[#This Row],[Age]]&lt;25,"21-25",IF(mba_decision_dataset[[#This Row],[Age]]&gt;30,"31-35","25-30"))</f>
        <v>21-25</v>
      </c>
      <c r="V31" t="str">
        <f>IF(mba_decision_dataset[[#This Row],[GRE/GMAT Score]]&lt;351,"250-350",IF(mba_decision_dataset[[#This Row],[GRE/GMAT Score]]&gt;645,"above 645","350-645"))</f>
        <v>above 645</v>
      </c>
      <c r="W31" s="3">
        <f>(mba_decision_dataset[[#This Row],[Expected Post-MBA Salary]]-mba_decision_dataset[[#This Row],[Annual Salary (Before MBA)]])/mba_decision_dataset[[#This Row],[Annual Salary (Before MBA)]]</f>
        <v>1.5691268053531204</v>
      </c>
    </row>
    <row r="32" spans="1:23" x14ac:dyDescent="0.4">
      <c r="A32">
        <v>31</v>
      </c>
      <c r="B32">
        <v>32</v>
      </c>
      <c r="C32" t="s">
        <v>34</v>
      </c>
      <c r="D32" t="s">
        <v>21</v>
      </c>
      <c r="E32">
        <v>2.66</v>
      </c>
      <c r="F32">
        <v>6</v>
      </c>
      <c r="G32" t="s">
        <v>30</v>
      </c>
      <c r="H32">
        <v>31739</v>
      </c>
      <c r="I32" t="s">
        <v>23</v>
      </c>
      <c r="J32">
        <v>793</v>
      </c>
      <c r="K32">
        <v>381</v>
      </c>
      <c r="L32">
        <v>5.8</v>
      </c>
      <c r="M32">
        <v>3.9</v>
      </c>
      <c r="N32" t="s">
        <v>47</v>
      </c>
      <c r="O32" t="s">
        <v>43</v>
      </c>
      <c r="P32">
        <v>154959</v>
      </c>
      <c r="Q32" t="s">
        <v>39</v>
      </c>
      <c r="R32" t="s">
        <v>40</v>
      </c>
      <c r="S32" t="s">
        <v>33</v>
      </c>
      <c r="T32" t="s">
        <v>23</v>
      </c>
      <c r="U32" t="str">
        <f>IF(mba_decision_dataset[[#This Row],[Age]]&lt;25,"21-25",IF(mba_decision_dataset[[#This Row],[Age]]&gt;30,"31-35","25-30"))</f>
        <v>31-35</v>
      </c>
      <c r="V32" t="str">
        <f>IF(mba_decision_dataset[[#This Row],[GRE/GMAT Score]]&lt;351,"250-350",IF(mba_decision_dataset[[#This Row],[GRE/GMAT Score]]&gt;645,"above 645","350-645"))</f>
        <v>above 645</v>
      </c>
      <c r="W32" s="3">
        <f>(mba_decision_dataset[[#This Row],[Expected Post-MBA Salary]]-mba_decision_dataset[[#This Row],[Annual Salary (Before MBA)]])/mba_decision_dataset[[#This Row],[Annual Salary (Before MBA)]]</f>
        <v>3.8822899272188791</v>
      </c>
    </row>
    <row r="33" spans="1:23" x14ac:dyDescent="0.4">
      <c r="A33">
        <v>32</v>
      </c>
      <c r="B33">
        <v>30</v>
      </c>
      <c r="C33" t="s">
        <v>20</v>
      </c>
      <c r="D33" t="s">
        <v>41</v>
      </c>
      <c r="E33">
        <v>2.4500000000000002</v>
      </c>
      <c r="F33">
        <v>7</v>
      </c>
      <c r="G33" t="s">
        <v>30</v>
      </c>
      <c r="H33">
        <v>117586</v>
      </c>
      <c r="I33" t="s">
        <v>23</v>
      </c>
      <c r="J33">
        <v>750</v>
      </c>
      <c r="K33">
        <v>221</v>
      </c>
      <c r="L33">
        <v>4.7</v>
      </c>
      <c r="M33">
        <v>1.7</v>
      </c>
      <c r="N33" t="s">
        <v>45</v>
      </c>
      <c r="O33" t="s">
        <v>46</v>
      </c>
      <c r="P33">
        <v>119391</v>
      </c>
      <c r="Q33" t="s">
        <v>26</v>
      </c>
      <c r="R33" t="s">
        <v>40</v>
      </c>
      <c r="S33" t="s">
        <v>33</v>
      </c>
      <c r="T33" t="s">
        <v>29</v>
      </c>
      <c r="U33" t="str">
        <f>IF(mba_decision_dataset[[#This Row],[Age]]&lt;25,"21-25",IF(mba_decision_dataset[[#This Row],[Age]]&gt;30,"31-35","25-30"))</f>
        <v>25-30</v>
      </c>
      <c r="V33" t="str">
        <f>IF(mba_decision_dataset[[#This Row],[GRE/GMAT Score]]&lt;351,"250-350",IF(mba_decision_dataset[[#This Row],[GRE/GMAT Score]]&gt;645,"above 645","350-645"))</f>
        <v>above 645</v>
      </c>
      <c r="W33" s="3">
        <f>(mba_decision_dataset[[#This Row],[Expected Post-MBA Salary]]-mba_decision_dataset[[#This Row],[Annual Salary (Before MBA)]])/mba_decision_dataset[[#This Row],[Annual Salary (Before MBA)]]</f>
        <v>1.5350466892317113E-2</v>
      </c>
    </row>
    <row r="34" spans="1:23" x14ac:dyDescent="0.4">
      <c r="A34">
        <v>33</v>
      </c>
      <c r="B34">
        <v>26</v>
      </c>
      <c r="C34" t="s">
        <v>34</v>
      </c>
      <c r="D34" t="s">
        <v>50</v>
      </c>
      <c r="E34">
        <v>2.5499999999999998</v>
      </c>
      <c r="F34">
        <v>8</v>
      </c>
      <c r="G34" t="s">
        <v>36</v>
      </c>
      <c r="H34">
        <v>110849</v>
      </c>
      <c r="I34" t="s">
        <v>29</v>
      </c>
      <c r="J34">
        <v>693</v>
      </c>
      <c r="K34">
        <v>308</v>
      </c>
      <c r="L34">
        <v>5.2</v>
      </c>
      <c r="M34">
        <v>2</v>
      </c>
      <c r="N34" t="s">
        <v>45</v>
      </c>
      <c r="O34" t="s">
        <v>46</v>
      </c>
      <c r="P34">
        <v>177546</v>
      </c>
      <c r="Q34" t="s">
        <v>39</v>
      </c>
      <c r="R34" t="s">
        <v>44</v>
      </c>
      <c r="S34" t="s">
        <v>28</v>
      </c>
      <c r="T34" t="s">
        <v>23</v>
      </c>
      <c r="U34" t="str">
        <f>IF(mba_decision_dataset[[#This Row],[Age]]&lt;25,"21-25",IF(mba_decision_dataset[[#This Row],[Age]]&gt;30,"31-35","25-30"))</f>
        <v>25-30</v>
      </c>
      <c r="V34" t="str">
        <f>IF(mba_decision_dataset[[#This Row],[GRE/GMAT Score]]&lt;351,"250-350",IF(mba_decision_dataset[[#This Row],[GRE/GMAT Score]]&gt;645,"above 645","350-645"))</f>
        <v>above 645</v>
      </c>
      <c r="W34" s="3">
        <f>(mba_decision_dataset[[#This Row],[Expected Post-MBA Salary]]-mba_decision_dataset[[#This Row],[Annual Salary (Before MBA)]])/mba_decision_dataset[[#This Row],[Annual Salary (Before MBA)]]</f>
        <v>0.60169239235356209</v>
      </c>
    </row>
    <row r="35" spans="1:23" x14ac:dyDescent="0.4">
      <c r="A35">
        <v>34</v>
      </c>
      <c r="B35">
        <v>33</v>
      </c>
      <c r="C35" t="s">
        <v>34</v>
      </c>
      <c r="D35" t="s">
        <v>41</v>
      </c>
      <c r="E35">
        <v>2.1</v>
      </c>
      <c r="F35">
        <v>1</v>
      </c>
      <c r="G35" t="s">
        <v>22</v>
      </c>
      <c r="H35">
        <v>43549</v>
      </c>
      <c r="I35" t="s">
        <v>23</v>
      </c>
      <c r="J35">
        <v>636</v>
      </c>
      <c r="K35">
        <v>11</v>
      </c>
      <c r="L35">
        <v>4.5999999999999996</v>
      </c>
      <c r="M35">
        <v>8.3000000000000007</v>
      </c>
      <c r="N35" t="s">
        <v>37</v>
      </c>
      <c r="O35" t="s">
        <v>25</v>
      </c>
      <c r="P35">
        <v>140714</v>
      </c>
      <c r="Q35" t="s">
        <v>26</v>
      </c>
      <c r="R35" t="s">
        <v>40</v>
      </c>
      <c r="S35" t="s">
        <v>33</v>
      </c>
      <c r="T35" t="s">
        <v>29</v>
      </c>
      <c r="U35" t="str">
        <f>IF(mba_decision_dataset[[#This Row],[Age]]&lt;25,"21-25",IF(mba_decision_dataset[[#This Row],[Age]]&gt;30,"31-35","25-30"))</f>
        <v>31-35</v>
      </c>
      <c r="V35" t="str">
        <f>IF(mba_decision_dataset[[#This Row],[GRE/GMAT Score]]&lt;351,"250-350",IF(mba_decision_dataset[[#This Row],[GRE/GMAT Score]]&gt;645,"above 645","350-645"))</f>
        <v>350-645</v>
      </c>
      <c r="W35" s="3">
        <f>(mba_decision_dataset[[#This Row],[Expected Post-MBA Salary]]-mba_decision_dataset[[#This Row],[Annual Salary (Before MBA)]])/mba_decision_dataset[[#This Row],[Annual Salary (Before MBA)]]</f>
        <v>2.2311648947162968</v>
      </c>
    </row>
    <row r="36" spans="1:23" x14ac:dyDescent="0.4">
      <c r="A36">
        <v>35</v>
      </c>
      <c r="B36">
        <v>32</v>
      </c>
      <c r="C36" t="s">
        <v>34</v>
      </c>
      <c r="D36" t="s">
        <v>21</v>
      </c>
      <c r="E36">
        <v>2.95</v>
      </c>
      <c r="F36">
        <v>3</v>
      </c>
      <c r="G36" t="s">
        <v>36</v>
      </c>
      <c r="H36">
        <v>108948</v>
      </c>
      <c r="I36" t="s">
        <v>23</v>
      </c>
      <c r="J36">
        <v>256</v>
      </c>
      <c r="K36">
        <v>131</v>
      </c>
      <c r="L36">
        <v>7.4</v>
      </c>
      <c r="M36">
        <v>4.9000000000000004</v>
      </c>
      <c r="N36" t="s">
        <v>45</v>
      </c>
      <c r="O36" t="s">
        <v>43</v>
      </c>
      <c r="P36">
        <v>163083</v>
      </c>
      <c r="Q36" t="s">
        <v>39</v>
      </c>
      <c r="R36" t="s">
        <v>44</v>
      </c>
      <c r="S36" t="s">
        <v>28</v>
      </c>
      <c r="T36" t="s">
        <v>29</v>
      </c>
      <c r="U36" t="str">
        <f>IF(mba_decision_dataset[[#This Row],[Age]]&lt;25,"21-25",IF(mba_decision_dataset[[#This Row],[Age]]&gt;30,"31-35","25-30"))</f>
        <v>31-35</v>
      </c>
      <c r="V36" t="str">
        <f>IF(mba_decision_dataset[[#This Row],[GRE/GMAT Score]]&lt;351,"250-350",IF(mba_decision_dataset[[#This Row],[GRE/GMAT Score]]&gt;645,"above 645","350-645"))</f>
        <v>250-350</v>
      </c>
      <c r="W36" s="3">
        <f>(mba_decision_dataset[[#This Row],[Expected Post-MBA Salary]]-mba_decision_dataset[[#This Row],[Annual Salary (Before MBA)]])/mba_decision_dataset[[#This Row],[Annual Salary (Before MBA)]]</f>
        <v>0.49688842383522414</v>
      </c>
    </row>
    <row r="37" spans="1:23" x14ac:dyDescent="0.4">
      <c r="A37">
        <v>36</v>
      </c>
      <c r="B37">
        <v>29</v>
      </c>
      <c r="C37" t="s">
        <v>34</v>
      </c>
      <c r="D37" t="s">
        <v>50</v>
      </c>
      <c r="E37">
        <v>2.11</v>
      </c>
      <c r="F37">
        <v>0</v>
      </c>
      <c r="G37" t="s">
        <v>42</v>
      </c>
      <c r="H37">
        <v>61510</v>
      </c>
      <c r="I37" t="s">
        <v>23</v>
      </c>
      <c r="J37">
        <v>438</v>
      </c>
      <c r="K37">
        <v>274</v>
      </c>
      <c r="L37">
        <v>3.3</v>
      </c>
      <c r="M37">
        <v>8.4</v>
      </c>
      <c r="N37" t="s">
        <v>37</v>
      </c>
      <c r="O37" t="s">
        <v>46</v>
      </c>
      <c r="P37">
        <v>114106</v>
      </c>
      <c r="Q37" t="s">
        <v>39</v>
      </c>
      <c r="R37" t="s">
        <v>44</v>
      </c>
      <c r="S37" t="s">
        <v>28</v>
      </c>
      <c r="T37" t="s">
        <v>29</v>
      </c>
      <c r="U37" t="str">
        <f>IF(mba_decision_dataset[[#This Row],[Age]]&lt;25,"21-25",IF(mba_decision_dataset[[#This Row],[Age]]&gt;30,"31-35","25-30"))</f>
        <v>25-30</v>
      </c>
      <c r="V37" t="str">
        <f>IF(mba_decision_dataset[[#This Row],[GRE/GMAT Score]]&lt;351,"250-350",IF(mba_decision_dataset[[#This Row],[GRE/GMAT Score]]&gt;645,"above 645","350-645"))</f>
        <v>350-645</v>
      </c>
      <c r="W37" s="3">
        <f>(mba_decision_dataset[[#This Row],[Expected Post-MBA Salary]]-mba_decision_dataset[[#This Row],[Annual Salary (Before MBA)]])/mba_decision_dataset[[#This Row],[Annual Salary (Before MBA)]]</f>
        <v>0.85508047471955784</v>
      </c>
    </row>
    <row r="38" spans="1:23" x14ac:dyDescent="0.4">
      <c r="A38">
        <v>37</v>
      </c>
      <c r="B38">
        <v>21</v>
      </c>
      <c r="C38" t="s">
        <v>34</v>
      </c>
      <c r="D38" t="s">
        <v>35</v>
      </c>
      <c r="E38">
        <v>3.44</v>
      </c>
      <c r="F38">
        <v>2</v>
      </c>
      <c r="G38" t="s">
        <v>38</v>
      </c>
      <c r="H38">
        <v>112253</v>
      </c>
      <c r="I38" t="s">
        <v>29</v>
      </c>
      <c r="J38">
        <v>503</v>
      </c>
      <c r="K38">
        <v>286</v>
      </c>
      <c r="L38">
        <v>5.6</v>
      </c>
      <c r="M38">
        <v>1.1000000000000001</v>
      </c>
      <c r="N38" t="s">
        <v>47</v>
      </c>
      <c r="O38" t="s">
        <v>46</v>
      </c>
      <c r="P38">
        <v>196140</v>
      </c>
      <c r="Q38" t="s">
        <v>39</v>
      </c>
      <c r="R38" t="s">
        <v>27</v>
      </c>
      <c r="S38" t="s">
        <v>28</v>
      </c>
      <c r="T38" t="s">
        <v>29</v>
      </c>
      <c r="U38" t="str">
        <f>IF(mba_decision_dataset[[#This Row],[Age]]&lt;25,"21-25",IF(mba_decision_dataset[[#This Row],[Age]]&gt;30,"31-35","25-30"))</f>
        <v>21-25</v>
      </c>
      <c r="V38" t="str">
        <f>IF(mba_decision_dataset[[#This Row],[GRE/GMAT Score]]&lt;351,"250-350",IF(mba_decision_dataset[[#This Row],[GRE/GMAT Score]]&gt;645,"above 645","350-645"))</f>
        <v>350-645</v>
      </c>
      <c r="W38" s="3">
        <f>(mba_decision_dataset[[#This Row],[Expected Post-MBA Salary]]-mba_decision_dataset[[#This Row],[Annual Salary (Before MBA)]])/mba_decision_dataset[[#This Row],[Annual Salary (Before MBA)]]</f>
        <v>0.74730296740398916</v>
      </c>
    </row>
    <row r="39" spans="1:23" x14ac:dyDescent="0.4">
      <c r="A39">
        <v>38</v>
      </c>
      <c r="B39">
        <v>31</v>
      </c>
      <c r="C39" t="s">
        <v>20</v>
      </c>
      <c r="D39" t="s">
        <v>35</v>
      </c>
      <c r="E39">
        <v>2.74</v>
      </c>
      <c r="F39">
        <v>7</v>
      </c>
      <c r="G39" t="s">
        <v>36</v>
      </c>
      <c r="H39">
        <v>97066</v>
      </c>
      <c r="I39" t="s">
        <v>23</v>
      </c>
      <c r="J39">
        <v>769</v>
      </c>
      <c r="K39">
        <v>465</v>
      </c>
      <c r="L39">
        <v>7.8</v>
      </c>
      <c r="M39">
        <v>1.3</v>
      </c>
      <c r="N39" t="s">
        <v>24</v>
      </c>
      <c r="O39" t="s">
        <v>46</v>
      </c>
      <c r="P39">
        <v>120725</v>
      </c>
      <c r="Q39" t="s">
        <v>26</v>
      </c>
      <c r="R39" t="s">
        <v>40</v>
      </c>
      <c r="S39" t="s">
        <v>33</v>
      </c>
      <c r="T39" t="s">
        <v>29</v>
      </c>
      <c r="U39" t="str">
        <f>IF(mba_decision_dataset[[#This Row],[Age]]&lt;25,"21-25",IF(mba_decision_dataset[[#This Row],[Age]]&gt;30,"31-35","25-30"))</f>
        <v>31-35</v>
      </c>
      <c r="V39" t="str">
        <f>IF(mba_decision_dataset[[#This Row],[GRE/GMAT Score]]&lt;351,"250-350",IF(mba_decision_dataset[[#This Row],[GRE/GMAT Score]]&gt;645,"above 645","350-645"))</f>
        <v>above 645</v>
      </c>
      <c r="W39" s="3">
        <f>(mba_decision_dataset[[#This Row],[Expected Post-MBA Salary]]-mba_decision_dataset[[#This Row],[Annual Salary (Before MBA)]])/mba_decision_dataset[[#This Row],[Annual Salary (Before MBA)]]</f>
        <v>0.24374137185008138</v>
      </c>
    </row>
    <row r="40" spans="1:23" x14ac:dyDescent="0.4">
      <c r="A40">
        <v>39</v>
      </c>
      <c r="B40">
        <v>31</v>
      </c>
      <c r="C40" t="s">
        <v>20</v>
      </c>
      <c r="D40" t="s">
        <v>35</v>
      </c>
      <c r="E40">
        <v>2.4</v>
      </c>
      <c r="F40">
        <v>6</v>
      </c>
      <c r="G40" t="s">
        <v>30</v>
      </c>
      <c r="H40">
        <v>30555</v>
      </c>
      <c r="I40" t="s">
        <v>29</v>
      </c>
      <c r="J40">
        <v>760</v>
      </c>
      <c r="K40">
        <v>174</v>
      </c>
      <c r="L40">
        <v>2.2999999999999998</v>
      </c>
      <c r="M40">
        <v>3.8</v>
      </c>
      <c r="N40" t="s">
        <v>24</v>
      </c>
      <c r="O40" t="s">
        <v>43</v>
      </c>
      <c r="P40">
        <v>166030</v>
      </c>
      <c r="Q40" t="s">
        <v>26</v>
      </c>
      <c r="R40" t="s">
        <v>40</v>
      </c>
      <c r="S40" t="s">
        <v>28</v>
      </c>
      <c r="T40" t="s">
        <v>29</v>
      </c>
      <c r="U40" t="str">
        <f>IF(mba_decision_dataset[[#This Row],[Age]]&lt;25,"21-25",IF(mba_decision_dataset[[#This Row],[Age]]&gt;30,"31-35","25-30"))</f>
        <v>31-35</v>
      </c>
      <c r="V40" t="str">
        <f>IF(mba_decision_dataset[[#This Row],[GRE/GMAT Score]]&lt;351,"250-350",IF(mba_decision_dataset[[#This Row],[GRE/GMAT Score]]&gt;645,"above 645","350-645"))</f>
        <v>above 645</v>
      </c>
      <c r="W40" s="3">
        <f>(mba_decision_dataset[[#This Row],[Expected Post-MBA Salary]]-mba_decision_dataset[[#This Row],[Annual Salary (Before MBA)]])/mba_decision_dataset[[#This Row],[Annual Salary (Before MBA)]]</f>
        <v>4.4338078874161351</v>
      </c>
    </row>
    <row r="41" spans="1:23" x14ac:dyDescent="0.4">
      <c r="A41">
        <v>40</v>
      </c>
      <c r="B41">
        <v>30</v>
      </c>
      <c r="C41" t="s">
        <v>20</v>
      </c>
      <c r="D41" t="s">
        <v>21</v>
      </c>
      <c r="E41">
        <v>3.09</v>
      </c>
      <c r="F41">
        <v>7</v>
      </c>
      <c r="G41" t="s">
        <v>22</v>
      </c>
      <c r="H41">
        <v>56624</v>
      </c>
      <c r="I41" t="s">
        <v>23</v>
      </c>
      <c r="J41">
        <v>471</v>
      </c>
      <c r="K41">
        <v>222</v>
      </c>
      <c r="L41">
        <v>3.6</v>
      </c>
      <c r="M41">
        <v>2.8</v>
      </c>
      <c r="N41" t="s">
        <v>37</v>
      </c>
      <c r="O41" t="s">
        <v>31</v>
      </c>
      <c r="P41">
        <v>136291</v>
      </c>
      <c r="Q41" t="s">
        <v>39</v>
      </c>
      <c r="R41" t="s">
        <v>27</v>
      </c>
      <c r="S41" t="s">
        <v>33</v>
      </c>
      <c r="T41" t="s">
        <v>23</v>
      </c>
      <c r="U41" t="str">
        <f>IF(mba_decision_dataset[[#This Row],[Age]]&lt;25,"21-25",IF(mba_decision_dataset[[#This Row],[Age]]&gt;30,"31-35","25-30"))</f>
        <v>25-30</v>
      </c>
      <c r="V41" t="str">
        <f>IF(mba_decision_dataset[[#This Row],[GRE/GMAT Score]]&lt;351,"250-350",IF(mba_decision_dataset[[#This Row],[GRE/GMAT Score]]&gt;645,"above 645","350-645"))</f>
        <v>350-645</v>
      </c>
      <c r="W41" s="3">
        <f>(mba_decision_dataset[[#This Row],[Expected Post-MBA Salary]]-mba_decision_dataset[[#This Row],[Annual Salary (Before MBA)]])/mba_decision_dataset[[#This Row],[Annual Salary (Before MBA)]]</f>
        <v>1.4069475840632948</v>
      </c>
    </row>
    <row r="42" spans="1:23" x14ac:dyDescent="0.4">
      <c r="A42">
        <v>41</v>
      </c>
      <c r="B42">
        <v>32</v>
      </c>
      <c r="C42" t="s">
        <v>34</v>
      </c>
      <c r="D42" t="s">
        <v>35</v>
      </c>
      <c r="E42">
        <v>3.95</v>
      </c>
      <c r="F42">
        <v>5</v>
      </c>
      <c r="G42" t="s">
        <v>30</v>
      </c>
      <c r="H42">
        <v>50417</v>
      </c>
      <c r="I42" t="s">
        <v>23</v>
      </c>
      <c r="J42">
        <v>696</v>
      </c>
      <c r="K42">
        <v>94</v>
      </c>
      <c r="L42">
        <v>2.9</v>
      </c>
      <c r="M42">
        <v>6.8</v>
      </c>
      <c r="N42" t="s">
        <v>45</v>
      </c>
      <c r="O42" t="s">
        <v>43</v>
      </c>
      <c r="P42">
        <v>183695</v>
      </c>
      <c r="Q42" t="s">
        <v>26</v>
      </c>
      <c r="R42" t="s">
        <v>27</v>
      </c>
      <c r="S42" t="s">
        <v>28</v>
      </c>
      <c r="T42" t="s">
        <v>23</v>
      </c>
      <c r="U42" t="str">
        <f>IF(mba_decision_dataset[[#This Row],[Age]]&lt;25,"21-25",IF(mba_decision_dataset[[#This Row],[Age]]&gt;30,"31-35","25-30"))</f>
        <v>31-35</v>
      </c>
      <c r="V42" t="str">
        <f>IF(mba_decision_dataset[[#This Row],[GRE/GMAT Score]]&lt;351,"250-350",IF(mba_decision_dataset[[#This Row],[GRE/GMAT Score]]&gt;645,"above 645","350-645"))</f>
        <v>above 645</v>
      </c>
      <c r="W42" s="3">
        <f>(mba_decision_dataset[[#This Row],[Expected Post-MBA Salary]]-mba_decision_dataset[[#This Row],[Annual Salary (Before MBA)]])/mba_decision_dataset[[#This Row],[Annual Salary (Before MBA)]]</f>
        <v>2.6435131007398298</v>
      </c>
    </row>
    <row r="43" spans="1:23" x14ac:dyDescent="0.4">
      <c r="A43">
        <v>42</v>
      </c>
      <c r="B43">
        <v>32</v>
      </c>
      <c r="C43" t="s">
        <v>34</v>
      </c>
      <c r="D43" t="s">
        <v>41</v>
      </c>
      <c r="E43">
        <v>3.39</v>
      </c>
      <c r="F43">
        <v>4</v>
      </c>
      <c r="G43" t="s">
        <v>42</v>
      </c>
      <c r="H43">
        <v>113083</v>
      </c>
      <c r="I43" t="s">
        <v>23</v>
      </c>
      <c r="J43">
        <v>665</v>
      </c>
      <c r="K43">
        <v>481</v>
      </c>
      <c r="L43">
        <v>6.1</v>
      </c>
      <c r="M43">
        <v>6.3</v>
      </c>
      <c r="N43" t="s">
        <v>37</v>
      </c>
      <c r="O43" t="s">
        <v>43</v>
      </c>
      <c r="P43">
        <v>128025</v>
      </c>
      <c r="Q43" t="s">
        <v>26</v>
      </c>
      <c r="R43" t="s">
        <v>32</v>
      </c>
      <c r="S43" t="s">
        <v>28</v>
      </c>
      <c r="T43" t="s">
        <v>23</v>
      </c>
      <c r="U43" t="str">
        <f>IF(mba_decision_dataset[[#This Row],[Age]]&lt;25,"21-25",IF(mba_decision_dataset[[#This Row],[Age]]&gt;30,"31-35","25-30"))</f>
        <v>31-35</v>
      </c>
      <c r="V43" t="str">
        <f>IF(mba_decision_dataset[[#This Row],[GRE/GMAT Score]]&lt;351,"250-350",IF(mba_decision_dataset[[#This Row],[GRE/GMAT Score]]&gt;645,"above 645","350-645"))</f>
        <v>above 645</v>
      </c>
      <c r="W43" s="3">
        <f>(mba_decision_dataset[[#This Row],[Expected Post-MBA Salary]]-mba_decision_dataset[[#This Row],[Annual Salary (Before MBA)]])/mba_decision_dataset[[#This Row],[Annual Salary (Before MBA)]]</f>
        <v>0.13213303502736928</v>
      </c>
    </row>
    <row r="44" spans="1:23" x14ac:dyDescent="0.4">
      <c r="A44">
        <v>43</v>
      </c>
      <c r="B44">
        <v>34</v>
      </c>
      <c r="C44" t="s">
        <v>34</v>
      </c>
      <c r="D44" t="s">
        <v>35</v>
      </c>
      <c r="E44">
        <v>2.98</v>
      </c>
      <c r="F44">
        <v>9</v>
      </c>
      <c r="G44" t="s">
        <v>30</v>
      </c>
      <c r="H44">
        <v>101564</v>
      </c>
      <c r="I44" t="s">
        <v>23</v>
      </c>
      <c r="J44">
        <v>477</v>
      </c>
      <c r="K44">
        <v>145</v>
      </c>
      <c r="L44">
        <v>4.7</v>
      </c>
      <c r="M44">
        <v>9</v>
      </c>
      <c r="N44" t="s">
        <v>37</v>
      </c>
      <c r="O44" t="s">
        <v>31</v>
      </c>
      <c r="P44">
        <v>72613</v>
      </c>
      <c r="Q44" t="s">
        <v>39</v>
      </c>
      <c r="R44" t="s">
        <v>44</v>
      </c>
      <c r="S44" t="s">
        <v>28</v>
      </c>
      <c r="T44" t="s">
        <v>29</v>
      </c>
      <c r="U44" t="str">
        <f>IF(mba_decision_dataset[[#This Row],[Age]]&lt;25,"21-25",IF(mba_decision_dataset[[#This Row],[Age]]&gt;30,"31-35","25-30"))</f>
        <v>31-35</v>
      </c>
      <c r="V44" t="str">
        <f>IF(mba_decision_dataset[[#This Row],[GRE/GMAT Score]]&lt;351,"250-350",IF(mba_decision_dataset[[#This Row],[GRE/GMAT Score]]&gt;645,"above 645","350-645"))</f>
        <v>350-645</v>
      </c>
      <c r="W44" s="3">
        <f>(mba_decision_dataset[[#This Row],[Expected Post-MBA Salary]]-mba_decision_dataset[[#This Row],[Annual Salary (Before MBA)]])/mba_decision_dataset[[#This Row],[Annual Salary (Before MBA)]]</f>
        <v>-0.28505179000433223</v>
      </c>
    </row>
    <row r="45" spans="1:23" x14ac:dyDescent="0.4">
      <c r="A45">
        <v>44</v>
      </c>
      <c r="B45">
        <v>34</v>
      </c>
      <c r="C45" t="s">
        <v>48</v>
      </c>
      <c r="D45" t="s">
        <v>49</v>
      </c>
      <c r="E45">
        <v>3.55</v>
      </c>
      <c r="F45">
        <v>8</v>
      </c>
      <c r="G45" t="s">
        <v>30</v>
      </c>
      <c r="H45">
        <v>75978</v>
      </c>
      <c r="I45" t="s">
        <v>29</v>
      </c>
      <c r="J45">
        <v>530</v>
      </c>
      <c r="K45">
        <v>167</v>
      </c>
      <c r="L45">
        <v>3.9</v>
      </c>
      <c r="M45">
        <v>8.1</v>
      </c>
      <c r="N45" t="s">
        <v>47</v>
      </c>
      <c r="O45" t="s">
        <v>43</v>
      </c>
      <c r="P45">
        <v>188208</v>
      </c>
      <c r="Q45" t="s">
        <v>39</v>
      </c>
      <c r="R45" t="s">
        <v>27</v>
      </c>
      <c r="S45" t="s">
        <v>28</v>
      </c>
      <c r="T45" t="s">
        <v>29</v>
      </c>
      <c r="U45" t="str">
        <f>IF(mba_decision_dataset[[#This Row],[Age]]&lt;25,"21-25",IF(mba_decision_dataset[[#This Row],[Age]]&gt;30,"31-35","25-30"))</f>
        <v>31-35</v>
      </c>
      <c r="V45" t="str">
        <f>IF(mba_decision_dataset[[#This Row],[GRE/GMAT Score]]&lt;351,"250-350",IF(mba_decision_dataset[[#This Row],[GRE/GMAT Score]]&gt;645,"above 645","350-645"))</f>
        <v>350-645</v>
      </c>
      <c r="W45" s="3">
        <f>(mba_decision_dataset[[#This Row],[Expected Post-MBA Salary]]-mba_decision_dataset[[#This Row],[Annual Salary (Before MBA)]])/mba_decision_dataset[[#This Row],[Annual Salary (Before MBA)]]</f>
        <v>1.4771381189291637</v>
      </c>
    </row>
    <row r="46" spans="1:23" x14ac:dyDescent="0.4">
      <c r="A46">
        <v>45</v>
      </c>
      <c r="B46">
        <v>34</v>
      </c>
      <c r="C46" t="s">
        <v>20</v>
      </c>
      <c r="D46" t="s">
        <v>49</v>
      </c>
      <c r="E46">
        <v>3.47</v>
      </c>
      <c r="F46">
        <v>4</v>
      </c>
      <c r="G46" t="s">
        <v>22</v>
      </c>
      <c r="H46">
        <v>62498</v>
      </c>
      <c r="I46" t="s">
        <v>29</v>
      </c>
      <c r="J46">
        <v>787</v>
      </c>
      <c r="K46">
        <v>80</v>
      </c>
      <c r="L46">
        <v>4.2</v>
      </c>
      <c r="M46">
        <v>1.9</v>
      </c>
      <c r="N46" t="s">
        <v>37</v>
      </c>
      <c r="O46" t="s">
        <v>25</v>
      </c>
      <c r="P46">
        <v>152764</v>
      </c>
      <c r="Q46" t="s">
        <v>26</v>
      </c>
      <c r="R46" t="s">
        <v>44</v>
      </c>
      <c r="S46" t="s">
        <v>28</v>
      </c>
      <c r="T46" t="s">
        <v>23</v>
      </c>
      <c r="U46" t="str">
        <f>IF(mba_decision_dataset[[#This Row],[Age]]&lt;25,"21-25",IF(mba_decision_dataset[[#This Row],[Age]]&gt;30,"31-35","25-30"))</f>
        <v>31-35</v>
      </c>
      <c r="V46" t="str">
        <f>IF(mba_decision_dataset[[#This Row],[GRE/GMAT Score]]&lt;351,"250-350",IF(mba_decision_dataset[[#This Row],[GRE/GMAT Score]]&gt;645,"above 645","350-645"))</f>
        <v>above 645</v>
      </c>
      <c r="W46" s="3">
        <f>(mba_decision_dataset[[#This Row],[Expected Post-MBA Salary]]-mba_decision_dataset[[#This Row],[Annual Salary (Before MBA)]])/mba_decision_dataset[[#This Row],[Annual Salary (Before MBA)]]</f>
        <v>1.4443022176709654</v>
      </c>
    </row>
    <row r="47" spans="1:23" x14ac:dyDescent="0.4">
      <c r="A47">
        <v>46</v>
      </c>
      <c r="B47">
        <v>23</v>
      </c>
      <c r="C47" t="s">
        <v>34</v>
      </c>
      <c r="D47" t="s">
        <v>35</v>
      </c>
      <c r="E47">
        <v>3.78</v>
      </c>
      <c r="F47">
        <v>8</v>
      </c>
      <c r="G47" t="s">
        <v>22</v>
      </c>
      <c r="H47">
        <v>81172</v>
      </c>
      <c r="I47" t="s">
        <v>23</v>
      </c>
      <c r="J47">
        <v>257</v>
      </c>
      <c r="K47">
        <v>289</v>
      </c>
      <c r="L47">
        <v>5.2</v>
      </c>
      <c r="M47">
        <v>9</v>
      </c>
      <c r="N47" t="s">
        <v>24</v>
      </c>
      <c r="O47" t="s">
        <v>25</v>
      </c>
      <c r="P47">
        <v>78468</v>
      </c>
      <c r="Q47" t="s">
        <v>26</v>
      </c>
      <c r="R47" t="s">
        <v>40</v>
      </c>
      <c r="S47" t="s">
        <v>33</v>
      </c>
      <c r="T47" t="s">
        <v>29</v>
      </c>
      <c r="U47" t="str">
        <f>IF(mba_decision_dataset[[#This Row],[Age]]&lt;25,"21-25",IF(mba_decision_dataset[[#This Row],[Age]]&gt;30,"31-35","25-30"))</f>
        <v>21-25</v>
      </c>
      <c r="V47" t="str">
        <f>IF(mba_decision_dataset[[#This Row],[GRE/GMAT Score]]&lt;351,"250-350",IF(mba_decision_dataset[[#This Row],[GRE/GMAT Score]]&gt;645,"above 645","350-645"))</f>
        <v>250-350</v>
      </c>
      <c r="W47" s="3">
        <f>(mba_decision_dataset[[#This Row],[Expected Post-MBA Salary]]-mba_decision_dataset[[#This Row],[Annual Salary (Before MBA)]])/mba_decision_dataset[[#This Row],[Annual Salary (Before MBA)]]</f>
        <v>-3.3311979500320305E-2</v>
      </c>
    </row>
    <row r="48" spans="1:23" x14ac:dyDescent="0.4">
      <c r="A48">
        <v>47</v>
      </c>
      <c r="B48">
        <v>32</v>
      </c>
      <c r="C48" t="s">
        <v>34</v>
      </c>
      <c r="D48" t="s">
        <v>35</v>
      </c>
      <c r="E48">
        <v>2.41</v>
      </c>
      <c r="F48">
        <v>3</v>
      </c>
      <c r="G48" t="s">
        <v>30</v>
      </c>
      <c r="H48">
        <v>70453</v>
      </c>
      <c r="I48" t="s">
        <v>23</v>
      </c>
      <c r="J48">
        <v>446</v>
      </c>
      <c r="K48">
        <v>367</v>
      </c>
      <c r="L48">
        <v>4.8</v>
      </c>
      <c r="M48">
        <v>2.1</v>
      </c>
      <c r="N48" t="s">
        <v>47</v>
      </c>
      <c r="O48" t="s">
        <v>43</v>
      </c>
      <c r="P48">
        <v>98133</v>
      </c>
      <c r="Q48" t="s">
        <v>39</v>
      </c>
      <c r="R48" t="s">
        <v>44</v>
      </c>
      <c r="S48" t="s">
        <v>33</v>
      </c>
      <c r="T48" t="s">
        <v>29</v>
      </c>
      <c r="U48" t="str">
        <f>IF(mba_decision_dataset[[#This Row],[Age]]&lt;25,"21-25",IF(mba_decision_dataset[[#This Row],[Age]]&gt;30,"31-35","25-30"))</f>
        <v>31-35</v>
      </c>
      <c r="V48" t="str">
        <f>IF(mba_decision_dataset[[#This Row],[GRE/GMAT Score]]&lt;351,"250-350",IF(mba_decision_dataset[[#This Row],[GRE/GMAT Score]]&gt;645,"above 645","350-645"))</f>
        <v>350-645</v>
      </c>
      <c r="W48" s="3">
        <f>(mba_decision_dataset[[#This Row],[Expected Post-MBA Salary]]-mba_decision_dataset[[#This Row],[Annual Salary (Before MBA)]])/mba_decision_dataset[[#This Row],[Annual Salary (Before MBA)]]</f>
        <v>0.39288603750017742</v>
      </c>
    </row>
    <row r="49" spans="1:23" x14ac:dyDescent="0.4">
      <c r="A49">
        <v>48</v>
      </c>
      <c r="B49">
        <v>27</v>
      </c>
      <c r="C49" t="s">
        <v>48</v>
      </c>
      <c r="D49" t="s">
        <v>49</v>
      </c>
      <c r="E49">
        <v>3.72</v>
      </c>
      <c r="F49">
        <v>4</v>
      </c>
      <c r="G49" t="s">
        <v>30</v>
      </c>
      <c r="H49">
        <v>36023</v>
      </c>
      <c r="I49" t="s">
        <v>23</v>
      </c>
      <c r="J49">
        <v>396</v>
      </c>
      <c r="K49">
        <v>450</v>
      </c>
      <c r="L49">
        <v>7.4</v>
      </c>
      <c r="M49">
        <v>2.8</v>
      </c>
      <c r="N49" t="s">
        <v>47</v>
      </c>
      <c r="O49" t="s">
        <v>25</v>
      </c>
      <c r="P49">
        <v>134882</v>
      </c>
      <c r="Q49" t="s">
        <v>39</v>
      </c>
      <c r="R49" t="s">
        <v>44</v>
      </c>
      <c r="S49" t="s">
        <v>33</v>
      </c>
      <c r="T49" t="s">
        <v>23</v>
      </c>
      <c r="U49" t="str">
        <f>IF(mba_decision_dataset[[#This Row],[Age]]&lt;25,"21-25",IF(mba_decision_dataset[[#This Row],[Age]]&gt;30,"31-35","25-30"))</f>
        <v>25-30</v>
      </c>
      <c r="V49" t="str">
        <f>IF(mba_decision_dataset[[#This Row],[GRE/GMAT Score]]&lt;351,"250-350",IF(mba_decision_dataset[[#This Row],[GRE/GMAT Score]]&gt;645,"above 645","350-645"))</f>
        <v>350-645</v>
      </c>
      <c r="W49" s="3">
        <f>(mba_decision_dataset[[#This Row],[Expected Post-MBA Salary]]-mba_decision_dataset[[#This Row],[Annual Salary (Before MBA)]])/mba_decision_dataset[[#This Row],[Annual Salary (Before MBA)]]</f>
        <v>2.7443300113816171</v>
      </c>
    </row>
    <row r="50" spans="1:23" x14ac:dyDescent="0.4">
      <c r="A50">
        <v>49</v>
      </c>
      <c r="B50">
        <v>24</v>
      </c>
      <c r="C50" t="s">
        <v>48</v>
      </c>
      <c r="D50" t="s">
        <v>35</v>
      </c>
      <c r="E50">
        <v>2.6</v>
      </c>
      <c r="F50">
        <v>0</v>
      </c>
      <c r="G50" t="s">
        <v>36</v>
      </c>
      <c r="H50">
        <v>119364</v>
      </c>
      <c r="I50" t="s">
        <v>29</v>
      </c>
      <c r="J50">
        <v>736</v>
      </c>
      <c r="K50">
        <v>66</v>
      </c>
      <c r="L50">
        <v>7.2</v>
      </c>
      <c r="M50">
        <v>5.5</v>
      </c>
      <c r="N50" t="s">
        <v>45</v>
      </c>
      <c r="O50" t="s">
        <v>46</v>
      </c>
      <c r="P50">
        <v>89770</v>
      </c>
      <c r="Q50" t="s">
        <v>26</v>
      </c>
      <c r="R50" t="s">
        <v>40</v>
      </c>
      <c r="S50" t="s">
        <v>33</v>
      </c>
      <c r="T50" t="s">
        <v>23</v>
      </c>
      <c r="U50" t="str">
        <f>IF(mba_decision_dataset[[#This Row],[Age]]&lt;25,"21-25",IF(mba_decision_dataset[[#This Row],[Age]]&gt;30,"31-35","25-30"))</f>
        <v>21-25</v>
      </c>
      <c r="V50" t="str">
        <f>IF(mba_decision_dataset[[#This Row],[GRE/GMAT Score]]&lt;351,"250-350",IF(mba_decision_dataset[[#This Row],[GRE/GMAT Score]]&gt;645,"above 645","350-645"))</f>
        <v>above 645</v>
      </c>
      <c r="W50" s="3">
        <f>(mba_decision_dataset[[#This Row],[Expected Post-MBA Salary]]-mba_decision_dataset[[#This Row],[Annual Salary (Before MBA)]])/mba_decision_dataset[[#This Row],[Annual Salary (Before MBA)]]</f>
        <v>-0.24793069937334539</v>
      </c>
    </row>
    <row r="51" spans="1:23" x14ac:dyDescent="0.4">
      <c r="A51">
        <v>50</v>
      </c>
      <c r="B51">
        <v>29</v>
      </c>
      <c r="C51" t="s">
        <v>34</v>
      </c>
      <c r="D51" t="s">
        <v>50</v>
      </c>
      <c r="E51">
        <v>3.88</v>
      </c>
      <c r="F51">
        <v>5</v>
      </c>
      <c r="G51" t="s">
        <v>42</v>
      </c>
      <c r="H51">
        <v>81092</v>
      </c>
      <c r="I51" t="s">
        <v>23</v>
      </c>
      <c r="J51">
        <v>447</v>
      </c>
      <c r="K51">
        <v>472</v>
      </c>
      <c r="L51">
        <v>1.2</v>
      </c>
      <c r="M51">
        <v>2</v>
      </c>
      <c r="N51" t="s">
        <v>47</v>
      </c>
      <c r="O51" t="s">
        <v>38</v>
      </c>
      <c r="P51">
        <v>136348</v>
      </c>
      <c r="Q51" t="s">
        <v>26</v>
      </c>
      <c r="R51" t="s">
        <v>32</v>
      </c>
      <c r="S51" t="s">
        <v>33</v>
      </c>
      <c r="T51" t="s">
        <v>23</v>
      </c>
      <c r="U51" t="str">
        <f>IF(mba_decision_dataset[[#This Row],[Age]]&lt;25,"21-25",IF(mba_decision_dataset[[#This Row],[Age]]&gt;30,"31-35","25-30"))</f>
        <v>25-30</v>
      </c>
      <c r="V51" t="str">
        <f>IF(mba_decision_dataset[[#This Row],[GRE/GMAT Score]]&lt;351,"250-350",IF(mba_decision_dataset[[#This Row],[GRE/GMAT Score]]&gt;645,"above 645","350-645"))</f>
        <v>350-645</v>
      </c>
      <c r="W51" s="3">
        <f>(mba_decision_dataset[[#This Row],[Expected Post-MBA Salary]]-mba_decision_dataset[[#This Row],[Annual Salary (Before MBA)]])/mba_decision_dataset[[#This Row],[Annual Salary (Before MBA)]]</f>
        <v>0.68139890494746702</v>
      </c>
    </row>
    <row r="52" spans="1:23" x14ac:dyDescent="0.4">
      <c r="A52">
        <v>51</v>
      </c>
      <c r="B52">
        <v>23</v>
      </c>
      <c r="C52" t="s">
        <v>20</v>
      </c>
      <c r="D52" t="s">
        <v>49</v>
      </c>
      <c r="E52">
        <v>2.56</v>
      </c>
      <c r="F52">
        <v>2</v>
      </c>
      <c r="G52" t="s">
        <v>36</v>
      </c>
      <c r="H52">
        <v>83548</v>
      </c>
      <c r="I52" t="s">
        <v>29</v>
      </c>
      <c r="J52">
        <v>496</v>
      </c>
      <c r="K52">
        <v>133</v>
      </c>
      <c r="L52">
        <v>7.4</v>
      </c>
      <c r="M52">
        <v>3</v>
      </c>
      <c r="N52" t="s">
        <v>24</v>
      </c>
      <c r="O52" t="s">
        <v>43</v>
      </c>
      <c r="P52">
        <v>168859</v>
      </c>
      <c r="Q52" t="s">
        <v>39</v>
      </c>
      <c r="R52" t="s">
        <v>27</v>
      </c>
      <c r="S52" t="s">
        <v>33</v>
      </c>
      <c r="T52" t="s">
        <v>23</v>
      </c>
      <c r="U52" t="str">
        <f>IF(mba_decision_dataset[[#This Row],[Age]]&lt;25,"21-25",IF(mba_decision_dataset[[#This Row],[Age]]&gt;30,"31-35","25-30"))</f>
        <v>21-25</v>
      </c>
      <c r="V52" t="str">
        <f>IF(mba_decision_dataset[[#This Row],[GRE/GMAT Score]]&lt;351,"250-350",IF(mba_decision_dataset[[#This Row],[GRE/GMAT Score]]&gt;645,"above 645","350-645"))</f>
        <v>350-645</v>
      </c>
      <c r="W52" s="3">
        <f>(mba_decision_dataset[[#This Row],[Expected Post-MBA Salary]]-mba_decision_dataset[[#This Row],[Annual Salary (Before MBA)]])/mba_decision_dataset[[#This Row],[Annual Salary (Before MBA)]]</f>
        <v>1.0211016421697707</v>
      </c>
    </row>
    <row r="53" spans="1:23" x14ac:dyDescent="0.4">
      <c r="A53">
        <v>52</v>
      </c>
      <c r="B53">
        <v>25</v>
      </c>
      <c r="C53" t="s">
        <v>34</v>
      </c>
      <c r="D53" t="s">
        <v>21</v>
      </c>
      <c r="E53">
        <v>3.85</v>
      </c>
      <c r="F53">
        <v>9</v>
      </c>
      <c r="G53" t="s">
        <v>22</v>
      </c>
      <c r="H53">
        <v>92533</v>
      </c>
      <c r="I53" t="s">
        <v>29</v>
      </c>
      <c r="J53">
        <v>436</v>
      </c>
      <c r="K53">
        <v>164</v>
      </c>
      <c r="L53">
        <v>3</v>
      </c>
      <c r="M53">
        <v>5</v>
      </c>
      <c r="N53" t="s">
        <v>45</v>
      </c>
      <c r="O53" t="s">
        <v>31</v>
      </c>
      <c r="P53">
        <v>123415</v>
      </c>
      <c r="Q53" t="s">
        <v>26</v>
      </c>
      <c r="R53" t="s">
        <v>44</v>
      </c>
      <c r="S53" t="s">
        <v>28</v>
      </c>
      <c r="T53" t="s">
        <v>29</v>
      </c>
      <c r="U53" t="str">
        <f>IF(mba_decision_dataset[[#This Row],[Age]]&lt;25,"21-25",IF(mba_decision_dataset[[#This Row],[Age]]&gt;30,"31-35","25-30"))</f>
        <v>25-30</v>
      </c>
      <c r="V53" t="str">
        <f>IF(mba_decision_dataset[[#This Row],[GRE/GMAT Score]]&lt;351,"250-350",IF(mba_decision_dataset[[#This Row],[GRE/GMAT Score]]&gt;645,"above 645","350-645"))</f>
        <v>350-645</v>
      </c>
      <c r="W53" s="3">
        <f>(mba_decision_dataset[[#This Row],[Expected Post-MBA Salary]]-mba_decision_dataset[[#This Row],[Annual Salary (Before MBA)]])/mba_decision_dataset[[#This Row],[Annual Salary (Before MBA)]]</f>
        <v>0.33374039531842692</v>
      </c>
    </row>
    <row r="54" spans="1:23" x14ac:dyDescent="0.4">
      <c r="A54">
        <v>53</v>
      </c>
      <c r="B54">
        <v>23</v>
      </c>
      <c r="C54" t="s">
        <v>20</v>
      </c>
      <c r="D54" t="s">
        <v>49</v>
      </c>
      <c r="E54">
        <v>3.93</v>
      </c>
      <c r="F54">
        <v>1</v>
      </c>
      <c r="G54" t="s">
        <v>36</v>
      </c>
      <c r="H54">
        <v>37016</v>
      </c>
      <c r="I54" t="s">
        <v>23</v>
      </c>
      <c r="J54">
        <v>382</v>
      </c>
      <c r="K54">
        <v>259</v>
      </c>
      <c r="L54">
        <v>4.8</v>
      </c>
      <c r="M54">
        <v>3.2</v>
      </c>
      <c r="N54" t="s">
        <v>24</v>
      </c>
      <c r="O54" t="s">
        <v>46</v>
      </c>
      <c r="P54">
        <v>97109</v>
      </c>
      <c r="Q54" t="s">
        <v>26</v>
      </c>
      <c r="R54" t="s">
        <v>32</v>
      </c>
      <c r="S54" t="s">
        <v>28</v>
      </c>
      <c r="T54" t="s">
        <v>23</v>
      </c>
      <c r="U54" t="str">
        <f>IF(mba_decision_dataset[[#This Row],[Age]]&lt;25,"21-25",IF(mba_decision_dataset[[#This Row],[Age]]&gt;30,"31-35","25-30"))</f>
        <v>21-25</v>
      </c>
      <c r="V54" t="str">
        <f>IF(mba_decision_dataset[[#This Row],[GRE/GMAT Score]]&lt;351,"250-350",IF(mba_decision_dataset[[#This Row],[GRE/GMAT Score]]&gt;645,"above 645","350-645"))</f>
        <v>350-645</v>
      </c>
      <c r="W54" s="3">
        <f>(mba_decision_dataset[[#This Row],[Expected Post-MBA Salary]]-mba_decision_dataset[[#This Row],[Annual Salary (Before MBA)]])/mba_decision_dataset[[#This Row],[Annual Salary (Before MBA)]]</f>
        <v>1.6234331100064836</v>
      </c>
    </row>
    <row r="55" spans="1:23" x14ac:dyDescent="0.4">
      <c r="A55">
        <v>54</v>
      </c>
      <c r="B55">
        <v>27</v>
      </c>
      <c r="C55" t="s">
        <v>34</v>
      </c>
      <c r="D55" t="s">
        <v>41</v>
      </c>
      <c r="E55">
        <v>2.29</v>
      </c>
      <c r="F55">
        <v>5</v>
      </c>
      <c r="G55" t="s">
        <v>36</v>
      </c>
      <c r="H55">
        <v>88554</v>
      </c>
      <c r="I55" t="s">
        <v>23</v>
      </c>
      <c r="J55">
        <v>408</v>
      </c>
      <c r="K55">
        <v>360</v>
      </c>
      <c r="L55">
        <v>3</v>
      </c>
      <c r="M55">
        <v>9.5</v>
      </c>
      <c r="N55" t="s">
        <v>37</v>
      </c>
      <c r="O55" t="s">
        <v>31</v>
      </c>
      <c r="P55">
        <v>80499</v>
      </c>
      <c r="Q55" t="s">
        <v>39</v>
      </c>
      <c r="R55" t="s">
        <v>27</v>
      </c>
      <c r="S55" t="s">
        <v>33</v>
      </c>
      <c r="T55" t="s">
        <v>23</v>
      </c>
      <c r="U55" t="str">
        <f>IF(mba_decision_dataset[[#This Row],[Age]]&lt;25,"21-25",IF(mba_decision_dataset[[#This Row],[Age]]&gt;30,"31-35","25-30"))</f>
        <v>25-30</v>
      </c>
      <c r="V55" t="str">
        <f>IF(mba_decision_dataset[[#This Row],[GRE/GMAT Score]]&lt;351,"250-350",IF(mba_decision_dataset[[#This Row],[GRE/GMAT Score]]&gt;645,"above 645","350-645"))</f>
        <v>350-645</v>
      </c>
      <c r="W55" s="3">
        <f>(mba_decision_dataset[[#This Row],[Expected Post-MBA Salary]]-mba_decision_dataset[[#This Row],[Annual Salary (Before MBA)]])/mba_decision_dataset[[#This Row],[Annual Salary (Before MBA)]]</f>
        <v>-9.0961447252523878E-2</v>
      </c>
    </row>
    <row r="56" spans="1:23" x14ac:dyDescent="0.4">
      <c r="A56">
        <v>55</v>
      </c>
      <c r="B56">
        <v>25</v>
      </c>
      <c r="C56" t="s">
        <v>34</v>
      </c>
      <c r="D56" t="s">
        <v>50</v>
      </c>
      <c r="E56">
        <v>3.95</v>
      </c>
      <c r="F56">
        <v>0</v>
      </c>
      <c r="G56" t="s">
        <v>30</v>
      </c>
      <c r="H56">
        <v>83405</v>
      </c>
      <c r="I56" t="s">
        <v>29</v>
      </c>
      <c r="J56">
        <v>646</v>
      </c>
      <c r="K56">
        <v>160</v>
      </c>
      <c r="L56">
        <v>2.1</v>
      </c>
      <c r="M56">
        <v>2.5</v>
      </c>
      <c r="N56" t="s">
        <v>45</v>
      </c>
      <c r="O56" t="s">
        <v>31</v>
      </c>
      <c r="P56">
        <v>192401</v>
      </c>
      <c r="Q56" t="s">
        <v>26</v>
      </c>
      <c r="R56" t="s">
        <v>32</v>
      </c>
      <c r="S56" t="s">
        <v>33</v>
      </c>
      <c r="T56" t="s">
        <v>29</v>
      </c>
      <c r="U56" t="str">
        <f>IF(mba_decision_dataset[[#This Row],[Age]]&lt;25,"21-25",IF(mba_decision_dataset[[#This Row],[Age]]&gt;30,"31-35","25-30"))</f>
        <v>25-30</v>
      </c>
      <c r="V56" t="str">
        <f>IF(mba_decision_dataset[[#This Row],[GRE/GMAT Score]]&lt;351,"250-350",IF(mba_decision_dataset[[#This Row],[GRE/GMAT Score]]&gt;645,"above 645","350-645"))</f>
        <v>above 645</v>
      </c>
      <c r="W56" s="3">
        <f>(mba_decision_dataset[[#This Row],[Expected Post-MBA Salary]]-mba_decision_dataset[[#This Row],[Annual Salary (Before MBA)]])/mba_decision_dataset[[#This Row],[Annual Salary (Before MBA)]]</f>
        <v>1.3068281278100833</v>
      </c>
    </row>
    <row r="57" spans="1:23" x14ac:dyDescent="0.4">
      <c r="A57">
        <v>56</v>
      </c>
      <c r="B57">
        <v>29</v>
      </c>
      <c r="C57" t="s">
        <v>20</v>
      </c>
      <c r="D57" t="s">
        <v>21</v>
      </c>
      <c r="E57">
        <v>2.17</v>
      </c>
      <c r="F57">
        <v>8</v>
      </c>
      <c r="G57" t="s">
        <v>30</v>
      </c>
      <c r="H57">
        <v>39546</v>
      </c>
      <c r="I57" t="s">
        <v>29</v>
      </c>
      <c r="J57">
        <v>367</v>
      </c>
      <c r="K57">
        <v>142</v>
      </c>
      <c r="L57">
        <v>6.3</v>
      </c>
      <c r="M57">
        <v>6.2</v>
      </c>
      <c r="N57" t="s">
        <v>47</v>
      </c>
      <c r="O57" t="s">
        <v>38</v>
      </c>
      <c r="P57">
        <v>128880</v>
      </c>
      <c r="Q57" t="s">
        <v>39</v>
      </c>
      <c r="R57" t="s">
        <v>32</v>
      </c>
      <c r="S57" t="s">
        <v>33</v>
      </c>
      <c r="T57" t="s">
        <v>29</v>
      </c>
      <c r="U57" t="str">
        <f>IF(mba_decision_dataset[[#This Row],[Age]]&lt;25,"21-25",IF(mba_decision_dataset[[#This Row],[Age]]&gt;30,"31-35","25-30"))</f>
        <v>25-30</v>
      </c>
      <c r="V57" t="str">
        <f>IF(mba_decision_dataset[[#This Row],[GRE/GMAT Score]]&lt;351,"250-350",IF(mba_decision_dataset[[#This Row],[GRE/GMAT Score]]&gt;645,"above 645","350-645"))</f>
        <v>350-645</v>
      </c>
      <c r="W57" s="3">
        <f>(mba_decision_dataset[[#This Row],[Expected Post-MBA Salary]]-mba_decision_dataset[[#This Row],[Annual Salary (Before MBA)]])/mba_decision_dataset[[#This Row],[Annual Salary (Before MBA)]]</f>
        <v>2.2589895311788801</v>
      </c>
    </row>
    <row r="58" spans="1:23" x14ac:dyDescent="0.4">
      <c r="A58">
        <v>57</v>
      </c>
      <c r="B58">
        <v>27</v>
      </c>
      <c r="C58" t="s">
        <v>34</v>
      </c>
      <c r="D58" t="s">
        <v>35</v>
      </c>
      <c r="E58">
        <v>2.44</v>
      </c>
      <c r="F58">
        <v>4</v>
      </c>
      <c r="G58" t="s">
        <v>42</v>
      </c>
      <c r="H58">
        <v>68793</v>
      </c>
      <c r="I58" t="s">
        <v>23</v>
      </c>
      <c r="J58">
        <v>634</v>
      </c>
      <c r="K58">
        <v>378</v>
      </c>
      <c r="L58">
        <v>9.6</v>
      </c>
      <c r="M58">
        <v>5.5</v>
      </c>
      <c r="N58" t="s">
        <v>47</v>
      </c>
      <c r="O58" t="s">
        <v>25</v>
      </c>
      <c r="P58">
        <v>67776</v>
      </c>
      <c r="Q58" t="s">
        <v>39</v>
      </c>
      <c r="R58" t="s">
        <v>44</v>
      </c>
      <c r="S58" t="s">
        <v>33</v>
      </c>
      <c r="T58" t="s">
        <v>23</v>
      </c>
      <c r="U58" t="str">
        <f>IF(mba_decision_dataset[[#This Row],[Age]]&lt;25,"21-25",IF(mba_decision_dataset[[#This Row],[Age]]&gt;30,"31-35","25-30"))</f>
        <v>25-30</v>
      </c>
      <c r="V58" t="str">
        <f>IF(mba_decision_dataset[[#This Row],[GRE/GMAT Score]]&lt;351,"250-350",IF(mba_decision_dataset[[#This Row],[GRE/GMAT Score]]&gt;645,"above 645","350-645"))</f>
        <v>350-645</v>
      </c>
      <c r="W58" s="3">
        <f>(mba_decision_dataset[[#This Row],[Expected Post-MBA Salary]]-mba_decision_dataset[[#This Row],[Annual Salary (Before MBA)]])/mba_decision_dataset[[#This Row],[Annual Salary (Before MBA)]]</f>
        <v>-1.4783480877414852E-2</v>
      </c>
    </row>
    <row r="59" spans="1:23" x14ac:dyDescent="0.4">
      <c r="A59">
        <v>58</v>
      </c>
      <c r="B59">
        <v>22</v>
      </c>
      <c r="C59" t="s">
        <v>20</v>
      </c>
      <c r="D59" t="s">
        <v>41</v>
      </c>
      <c r="E59">
        <v>2.89</v>
      </c>
      <c r="F59">
        <v>6</v>
      </c>
      <c r="G59" t="s">
        <v>38</v>
      </c>
      <c r="H59">
        <v>70344</v>
      </c>
      <c r="I59" t="s">
        <v>29</v>
      </c>
      <c r="J59">
        <v>381</v>
      </c>
      <c r="K59">
        <v>422</v>
      </c>
      <c r="L59">
        <v>4.3</v>
      </c>
      <c r="M59">
        <v>5.0999999999999996</v>
      </c>
      <c r="N59" t="s">
        <v>24</v>
      </c>
      <c r="O59" t="s">
        <v>31</v>
      </c>
      <c r="P59">
        <v>65814</v>
      </c>
      <c r="Q59" t="s">
        <v>26</v>
      </c>
      <c r="R59" t="s">
        <v>32</v>
      </c>
      <c r="S59" t="s">
        <v>33</v>
      </c>
      <c r="T59" t="s">
        <v>29</v>
      </c>
      <c r="U59" t="str">
        <f>IF(mba_decision_dataset[[#This Row],[Age]]&lt;25,"21-25",IF(mba_decision_dataset[[#This Row],[Age]]&gt;30,"31-35","25-30"))</f>
        <v>21-25</v>
      </c>
      <c r="V59" t="str">
        <f>IF(mba_decision_dataset[[#This Row],[GRE/GMAT Score]]&lt;351,"250-350",IF(mba_decision_dataset[[#This Row],[GRE/GMAT Score]]&gt;645,"above 645","350-645"))</f>
        <v>350-645</v>
      </c>
      <c r="W59" s="3">
        <f>(mba_decision_dataset[[#This Row],[Expected Post-MBA Salary]]-mba_decision_dataset[[#This Row],[Annual Salary (Before MBA)]])/mba_decision_dataset[[#This Row],[Annual Salary (Before MBA)]]</f>
        <v>-6.439781644489935E-2</v>
      </c>
    </row>
    <row r="60" spans="1:23" x14ac:dyDescent="0.4">
      <c r="A60">
        <v>59</v>
      </c>
      <c r="B60">
        <v>24</v>
      </c>
      <c r="C60" t="s">
        <v>20</v>
      </c>
      <c r="D60" t="s">
        <v>41</v>
      </c>
      <c r="E60">
        <v>3.99</v>
      </c>
      <c r="F60">
        <v>9</v>
      </c>
      <c r="G60" t="s">
        <v>38</v>
      </c>
      <c r="H60">
        <v>102143</v>
      </c>
      <c r="I60" t="s">
        <v>29</v>
      </c>
      <c r="J60">
        <v>623</v>
      </c>
      <c r="K60">
        <v>247</v>
      </c>
      <c r="L60">
        <v>7.1</v>
      </c>
      <c r="M60">
        <v>3.1</v>
      </c>
      <c r="N60" t="s">
        <v>24</v>
      </c>
      <c r="O60" t="s">
        <v>43</v>
      </c>
      <c r="P60">
        <v>192258</v>
      </c>
      <c r="Q60" t="s">
        <v>26</v>
      </c>
      <c r="R60" t="s">
        <v>32</v>
      </c>
      <c r="S60" t="s">
        <v>33</v>
      </c>
      <c r="T60" t="s">
        <v>23</v>
      </c>
      <c r="U60" t="str">
        <f>IF(mba_decision_dataset[[#This Row],[Age]]&lt;25,"21-25",IF(mba_decision_dataset[[#This Row],[Age]]&gt;30,"31-35","25-30"))</f>
        <v>21-25</v>
      </c>
      <c r="V60" t="str">
        <f>IF(mba_decision_dataset[[#This Row],[GRE/GMAT Score]]&lt;351,"250-350",IF(mba_decision_dataset[[#This Row],[GRE/GMAT Score]]&gt;645,"above 645","350-645"))</f>
        <v>350-645</v>
      </c>
      <c r="W60" s="3">
        <f>(mba_decision_dataset[[#This Row],[Expected Post-MBA Salary]]-mba_decision_dataset[[#This Row],[Annual Salary (Before MBA)]])/mba_decision_dataset[[#This Row],[Annual Salary (Before MBA)]]</f>
        <v>0.88224352133773243</v>
      </c>
    </row>
    <row r="61" spans="1:23" x14ac:dyDescent="0.4">
      <c r="A61">
        <v>60</v>
      </c>
      <c r="B61">
        <v>29</v>
      </c>
      <c r="C61" t="s">
        <v>20</v>
      </c>
      <c r="D61" t="s">
        <v>50</v>
      </c>
      <c r="E61">
        <v>2.98</v>
      </c>
      <c r="F61">
        <v>8</v>
      </c>
      <c r="G61" t="s">
        <v>36</v>
      </c>
      <c r="H61">
        <v>56706</v>
      </c>
      <c r="I61" t="s">
        <v>23</v>
      </c>
      <c r="J61">
        <v>653</v>
      </c>
      <c r="K61">
        <v>491</v>
      </c>
      <c r="L61">
        <v>5.0999999999999996</v>
      </c>
      <c r="M61">
        <v>2.7</v>
      </c>
      <c r="N61" t="s">
        <v>45</v>
      </c>
      <c r="O61" t="s">
        <v>43</v>
      </c>
      <c r="P61">
        <v>107755</v>
      </c>
      <c r="Q61" t="s">
        <v>26</v>
      </c>
      <c r="R61" t="s">
        <v>40</v>
      </c>
      <c r="S61" t="s">
        <v>33</v>
      </c>
      <c r="T61" t="s">
        <v>29</v>
      </c>
      <c r="U61" t="str">
        <f>IF(mba_decision_dataset[[#This Row],[Age]]&lt;25,"21-25",IF(mba_decision_dataset[[#This Row],[Age]]&gt;30,"31-35","25-30"))</f>
        <v>25-30</v>
      </c>
      <c r="V61" t="str">
        <f>IF(mba_decision_dataset[[#This Row],[GRE/GMAT Score]]&lt;351,"250-350",IF(mba_decision_dataset[[#This Row],[GRE/GMAT Score]]&gt;645,"above 645","350-645"))</f>
        <v>above 645</v>
      </c>
      <c r="W61" s="3">
        <f>(mba_decision_dataset[[#This Row],[Expected Post-MBA Salary]]-mba_decision_dataset[[#This Row],[Annual Salary (Before MBA)]])/mba_decision_dataset[[#This Row],[Annual Salary (Before MBA)]]</f>
        <v>0.90023983352731629</v>
      </c>
    </row>
    <row r="62" spans="1:23" x14ac:dyDescent="0.4">
      <c r="A62">
        <v>61</v>
      </c>
      <c r="B62">
        <v>32</v>
      </c>
      <c r="C62" t="s">
        <v>34</v>
      </c>
      <c r="D62" t="s">
        <v>21</v>
      </c>
      <c r="E62">
        <v>3.1</v>
      </c>
      <c r="F62">
        <v>8</v>
      </c>
      <c r="G62" t="s">
        <v>42</v>
      </c>
      <c r="H62">
        <v>70521</v>
      </c>
      <c r="I62" t="s">
        <v>29</v>
      </c>
      <c r="J62">
        <v>598</v>
      </c>
      <c r="K62">
        <v>133</v>
      </c>
      <c r="L62">
        <v>2.6</v>
      </c>
      <c r="M62">
        <v>3.7</v>
      </c>
      <c r="N62" t="s">
        <v>24</v>
      </c>
      <c r="O62" t="s">
        <v>46</v>
      </c>
      <c r="P62">
        <v>110849</v>
      </c>
      <c r="Q62" t="s">
        <v>26</v>
      </c>
      <c r="R62" t="s">
        <v>44</v>
      </c>
      <c r="S62" t="s">
        <v>33</v>
      </c>
      <c r="T62" t="s">
        <v>29</v>
      </c>
      <c r="U62" t="str">
        <f>IF(mba_decision_dataset[[#This Row],[Age]]&lt;25,"21-25",IF(mba_decision_dataset[[#This Row],[Age]]&gt;30,"31-35","25-30"))</f>
        <v>31-35</v>
      </c>
      <c r="V62" t="str">
        <f>IF(mba_decision_dataset[[#This Row],[GRE/GMAT Score]]&lt;351,"250-350",IF(mba_decision_dataset[[#This Row],[GRE/GMAT Score]]&gt;645,"above 645","350-645"))</f>
        <v>350-645</v>
      </c>
      <c r="W62" s="3">
        <f>(mba_decision_dataset[[#This Row],[Expected Post-MBA Salary]]-mba_decision_dataset[[#This Row],[Annual Salary (Before MBA)]])/mba_decision_dataset[[#This Row],[Annual Salary (Before MBA)]]</f>
        <v>0.57185802810510344</v>
      </c>
    </row>
    <row r="63" spans="1:23" x14ac:dyDescent="0.4">
      <c r="A63">
        <v>62</v>
      </c>
      <c r="B63">
        <v>34</v>
      </c>
      <c r="C63" t="s">
        <v>34</v>
      </c>
      <c r="D63" t="s">
        <v>41</v>
      </c>
      <c r="E63">
        <v>3.39</v>
      </c>
      <c r="F63">
        <v>6</v>
      </c>
      <c r="G63" t="s">
        <v>42</v>
      </c>
      <c r="H63">
        <v>53406</v>
      </c>
      <c r="I63" t="s">
        <v>23</v>
      </c>
      <c r="J63">
        <v>281</v>
      </c>
      <c r="K63">
        <v>485</v>
      </c>
      <c r="L63">
        <v>9.3000000000000007</v>
      </c>
      <c r="M63">
        <v>6.3</v>
      </c>
      <c r="N63" t="s">
        <v>37</v>
      </c>
      <c r="O63" t="s">
        <v>46</v>
      </c>
      <c r="P63">
        <v>133094</v>
      </c>
      <c r="Q63" t="s">
        <v>39</v>
      </c>
      <c r="R63" t="s">
        <v>44</v>
      </c>
      <c r="S63" t="s">
        <v>33</v>
      </c>
      <c r="T63" t="s">
        <v>23</v>
      </c>
      <c r="U63" t="str">
        <f>IF(mba_decision_dataset[[#This Row],[Age]]&lt;25,"21-25",IF(mba_decision_dataset[[#This Row],[Age]]&gt;30,"31-35","25-30"))</f>
        <v>31-35</v>
      </c>
      <c r="V63" t="str">
        <f>IF(mba_decision_dataset[[#This Row],[GRE/GMAT Score]]&lt;351,"250-350",IF(mba_decision_dataset[[#This Row],[GRE/GMAT Score]]&gt;645,"above 645","350-645"))</f>
        <v>250-350</v>
      </c>
      <c r="W63" s="3">
        <f>(mba_decision_dataset[[#This Row],[Expected Post-MBA Salary]]-mba_decision_dataset[[#This Row],[Annual Salary (Before MBA)]])/mba_decision_dataset[[#This Row],[Annual Salary (Before MBA)]]</f>
        <v>1.4921169906003071</v>
      </c>
    </row>
    <row r="64" spans="1:23" x14ac:dyDescent="0.4">
      <c r="A64">
        <v>63</v>
      </c>
      <c r="B64">
        <v>22</v>
      </c>
      <c r="C64" t="s">
        <v>34</v>
      </c>
      <c r="D64" t="s">
        <v>21</v>
      </c>
      <c r="E64">
        <v>3.94</v>
      </c>
      <c r="F64">
        <v>3</v>
      </c>
      <c r="G64" t="s">
        <v>22</v>
      </c>
      <c r="H64">
        <v>66035</v>
      </c>
      <c r="I64" t="s">
        <v>23</v>
      </c>
      <c r="J64">
        <v>346</v>
      </c>
      <c r="K64">
        <v>174</v>
      </c>
      <c r="L64">
        <v>5</v>
      </c>
      <c r="M64">
        <v>6.2</v>
      </c>
      <c r="N64" t="s">
        <v>24</v>
      </c>
      <c r="O64" t="s">
        <v>31</v>
      </c>
      <c r="P64">
        <v>137232</v>
      </c>
      <c r="Q64" t="s">
        <v>39</v>
      </c>
      <c r="R64" t="s">
        <v>27</v>
      </c>
      <c r="S64" t="s">
        <v>28</v>
      </c>
      <c r="T64" t="s">
        <v>29</v>
      </c>
      <c r="U64" t="str">
        <f>IF(mba_decision_dataset[[#This Row],[Age]]&lt;25,"21-25",IF(mba_decision_dataset[[#This Row],[Age]]&gt;30,"31-35","25-30"))</f>
        <v>21-25</v>
      </c>
      <c r="V64" t="str">
        <f>IF(mba_decision_dataset[[#This Row],[GRE/GMAT Score]]&lt;351,"250-350",IF(mba_decision_dataset[[#This Row],[GRE/GMAT Score]]&gt;645,"above 645","350-645"))</f>
        <v>250-350</v>
      </c>
      <c r="W64" s="3">
        <f>(mba_decision_dataset[[#This Row],[Expected Post-MBA Salary]]-mba_decision_dataset[[#This Row],[Annual Salary (Before MBA)]])/mba_decision_dataset[[#This Row],[Annual Salary (Before MBA)]]</f>
        <v>1.0781706670704929</v>
      </c>
    </row>
    <row r="65" spans="1:23" x14ac:dyDescent="0.4">
      <c r="A65">
        <v>64</v>
      </c>
      <c r="B65">
        <v>30</v>
      </c>
      <c r="C65" t="s">
        <v>20</v>
      </c>
      <c r="D65" t="s">
        <v>21</v>
      </c>
      <c r="E65">
        <v>3.57</v>
      </c>
      <c r="F65">
        <v>3</v>
      </c>
      <c r="G65" t="s">
        <v>30</v>
      </c>
      <c r="H65">
        <v>44542</v>
      </c>
      <c r="I65" t="s">
        <v>29</v>
      </c>
      <c r="J65">
        <v>588</v>
      </c>
      <c r="K65">
        <v>474</v>
      </c>
      <c r="L65">
        <v>1.1000000000000001</v>
      </c>
      <c r="M65">
        <v>8</v>
      </c>
      <c r="N65" t="s">
        <v>47</v>
      </c>
      <c r="O65" t="s">
        <v>38</v>
      </c>
      <c r="P65">
        <v>188759</v>
      </c>
      <c r="Q65" t="s">
        <v>39</v>
      </c>
      <c r="R65" t="s">
        <v>27</v>
      </c>
      <c r="S65" t="s">
        <v>28</v>
      </c>
      <c r="T65" t="s">
        <v>23</v>
      </c>
      <c r="U65" t="str">
        <f>IF(mba_decision_dataset[[#This Row],[Age]]&lt;25,"21-25",IF(mba_decision_dataset[[#This Row],[Age]]&gt;30,"31-35","25-30"))</f>
        <v>25-30</v>
      </c>
      <c r="V65" t="str">
        <f>IF(mba_decision_dataset[[#This Row],[GRE/GMAT Score]]&lt;351,"250-350",IF(mba_decision_dataset[[#This Row],[GRE/GMAT Score]]&gt;645,"above 645","350-645"))</f>
        <v>350-645</v>
      </c>
      <c r="W65" s="3">
        <f>(mba_decision_dataset[[#This Row],[Expected Post-MBA Salary]]-mba_decision_dataset[[#This Row],[Annual Salary (Before MBA)]])/mba_decision_dataset[[#This Row],[Annual Salary (Before MBA)]]</f>
        <v>3.2377755825962011</v>
      </c>
    </row>
    <row r="66" spans="1:23" x14ac:dyDescent="0.4">
      <c r="A66">
        <v>65</v>
      </c>
      <c r="B66">
        <v>29</v>
      </c>
      <c r="C66" t="s">
        <v>34</v>
      </c>
      <c r="D66" t="s">
        <v>41</v>
      </c>
      <c r="E66">
        <v>2.4500000000000002</v>
      </c>
      <c r="F66">
        <v>6</v>
      </c>
      <c r="G66" t="s">
        <v>22</v>
      </c>
      <c r="H66">
        <v>100790</v>
      </c>
      <c r="I66" t="s">
        <v>23</v>
      </c>
      <c r="J66">
        <v>636</v>
      </c>
      <c r="K66">
        <v>184</v>
      </c>
      <c r="L66">
        <v>5.0999999999999996</v>
      </c>
      <c r="M66">
        <v>3.7</v>
      </c>
      <c r="N66" t="s">
        <v>37</v>
      </c>
      <c r="O66" t="s">
        <v>25</v>
      </c>
      <c r="P66">
        <v>89214</v>
      </c>
      <c r="Q66" t="s">
        <v>39</v>
      </c>
      <c r="R66" t="s">
        <v>40</v>
      </c>
      <c r="S66" t="s">
        <v>33</v>
      </c>
      <c r="T66" t="s">
        <v>29</v>
      </c>
      <c r="U66" t="str">
        <f>IF(mba_decision_dataset[[#This Row],[Age]]&lt;25,"21-25",IF(mba_decision_dataset[[#This Row],[Age]]&gt;30,"31-35","25-30"))</f>
        <v>25-30</v>
      </c>
      <c r="V66" t="str">
        <f>IF(mba_decision_dataset[[#This Row],[GRE/GMAT Score]]&lt;351,"250-350",IF(mba_decision_dataset[[#This Row],[GRE/GMAT Score]]&gt;645,"above 645","350-645"))</f>
        <v>350-645</v>
      </c>
      <c r="W66" s="3">
        <f>(mba_decision_dataset[[#This Row],[Expected Post-MBA Salary]]-mba_decision_dataset[[#This Row],[Annual Salary (Before MBA)]])/mba_decision_dataset[[#This Row],[Annual Salary (Before MBA)]]</f>
        <v>-0.11485266395475742</v>
      </c>
    </row>
    <row r="67" spans="1:23" x14ac:dyDescent="0.4">
      <c r="A67">
        <v>66</v>
      </c>
      <c r="B67">
        <v>30</v>
      </c>
      <c r="C67" t="s">
        <v>34</v>
      </c>
      <c r="D67" t="s">
        <v>21</v>
      </c>
      <c r="E67">
        <v>2.61</v>
      </c>
      <c r="F67">
        <v>7</v>
      </c>
      <c r="G67" t="s">
        <v>38</v>
      </c>
      <c r="H67">
        <v>99739</v>
      </c>
      <c r="I67" t="s">
        <v>29</v>
      </c>
      <c r="J67">
        <v>434</v>
      </c>
      <c r="K67">
        <v>465</v>
      </c>
      <c r="L67">
        <v>1.1000000000000001</v>
      </c>
      <c r="M67">
        <v>7.4</v>
      </c>
      <c r="N67" t="s">
        <v>45</v>
      </c>
      <c r="O67" t="s">
        <v>38</v>
      </c>
      <c r="P67">
        <v>124906</v>
      </c>
      <c r="Q67" t="s">
        <v>26</v>
      </c>
      <c r="R67" t="s">
        <v>44</v>
      </c>
      <c r="S67" t="s">
        <v>33</v>
      </c>
      <c r="T67" t="s">
        <v>23</v>
      </c>
      <c r="U67" t="str">
        <f>IF(mba_decision_dataset[[#This Row],[Age]]&lt;25,"21-25",IF(mba_decision_dataset[[#This Row],[Age]]&gt;30,"31-35","25-30"))</f>
        <v>25-30</v>
      </c>
      <c r="V67" t="str">
        <f>IF(mba_decision_dataset[[#This Row],[GRE/GMAT Score]]&lt;351,"250-350",IF(mba_decision_dataset[[#This Row],[GRE/GMAT Score]]&gt;645,"above 645","350-645"))</f>
        <v>350-645</v>
      </c>
      <c r="W67" s="3">
        <f>(mba_decision_dataset[[#This Row],[Expected Post-MBA Salary]]-mba_decision_dataset[[#This Row],[Annual Salary (Before MBA)]])/mba_decision_dataset[[#This Row],[Annual Salary (Before MBA)]]</f>
        <v>0.25232857758750338</v>
      </c>
    </row>
    <row r="68" spans="1:23" x14ac:dyDescent="0.4">
      <c r="A68">
        <v>67</v>
      </c>
      <c r="B68">
        <v>25</v>
      </c>
      <c r="C68" t="s">
        <v>20</v>
      </c>
      <c r="D68" t="s">
        <v>50</v>
      </c>
      <c r="E68">
        <v>2.2000000000000002</v>
      </c>
      <c r="F68">
        <v>6</v>
      </c>
      <c r="G68" t="s">
        <v>42</v>
      </c>
      <c r="H68">
        <v>68658</v>
      </c>
      <c r="I68" t="s">
        <v>29</v>
      </c>
      <c r="J68">
        <v>433</v>
      </c>
      <c r="K68">
        <v>316</v>
      </c>
      <c r="L68">
        <v>8.1</v>
      </c>
      <c r="M68">
        <v>8.9</v>
      </c>
      <c r="N68" t="s">
        <v>45</v>
      </c>
      <c r="O68" t="s">
        <v>38</v>
      </c>
      <c r="P68">
        <v>121106</v>
      </c>
      <c r="Q68" t="s">
        <v>26</v>
      </c>
      <c r="R68" t="s">
        <v>40</v>
      </c>
      <c r="S68" t="s">
        <v>33</v>
      </c>
      <c r="T68" t="s">
        <v>29</v>
      </c>
      <c r="U68" t="str">
        <f>IF(mba_decision_dataset[[#This Row],[Age]]&lt;25,"21-25",IF(mba_decision_dataset[[#This Row],[Age]]&gt;30,"31-35","25-30"))</f>
        <v>25-30</v>
      </c>
      <c r="V68" t="str">
        <f>IF(mba_decision_dataset[[#This Row],[GRE/GMAT Score]]&lt;351,"250-350",IF(mba_decision_dataset[[#This Row],[GRE/GMAT Score]]&gt;645,"above 645","350-645"))</f>
        <v>350-645</v>
      </c>
      <c r="W68" s="3">
        <f>(mba_decision_dataset[[#This Row],[Expected Post-MBA Salary]]-mba_decision_dataset[[#This Row],[Annual Salary (Before MBA)]])/mba_decision_dataset[[#This Row],[Annual Salary (Before MBA)]]</f>
        <v>0.7639022400885549</v>
      </c>
    </row>
    <row r="69" spans="1:23" x14ac:dyDescent="0.4">
      <c r="A69">
        <v>68</v>
      </c>
      <c r="B69">
        <v>22</v>
      </c>
      <c r="C69" t="s">
        <v>20</v>
      </c>
      <c r="D69" t="s">
        <v>41</v>
      </c>
      <c r="E69">
        <v>3.29</v>
      </c>
      <c r="F69">
        <v>9</v>
      </c>
      <c r="G69" t="s">
        <v>38</v>
      </c>
      <c r="H69">
        <v>42452</v>
      </c>
      <c r="I69" t="s">
        <v>23</v>
      </c>
      <c r="J69">
        <v>300</v>
      </c>
      <c r="K69">
        <v>83</v>
      </c>
      <c r="L69">
        <v>4.3</v>
      </c>
      <c r="M69">
        <v>8.6999999999999993</v>
      </c>
      <c r="N69" t="s">
        <v>37</v>
      </c>
      <c r="O69" t="s">
        <v>46</v>
      </c>
      <c r="P69">
        <v>73063</v>
      </c>
      <c r="Q69" t="s">
        <v>39</v>
      </c>
      <c r="R69" t="s">
        <v>44</v>
      </c>
      <c r="S69" t="s">
        <v>33</v>
      </c>
      <c r="T69" t="s">
        <v>23</v>
      </c>
      <c r="U69" t="str">
        <f>IF(mba_decision_dataset[[#This Row],[Age]]&lt;25,"21-25",IF(mba_decision_dataset[[#This Row],[Age]]&gt;30,"31-35","25-30"))</f>
        <v>21-25</v>
      </c>
      <c r="V69" t="str">
        <f>IF(mba_decision_dataset[[#This Row],[GRE/GMAT Score]]&lt;351,"250-350",IF(mba_decision_dataset[[#This Row],[GRE/GMAT Score]]&gt;645,"above 645","350-645"))</f>
        <v>250-350</v>
      </c>
      <c r="W69" s="3">
        <f>(mba_decision_dataset[[#This Row],[Expected Post-MBA Salary]]-mba_decision_dataset[[#This Row],[Annual Salary (Before MBA)]])/mba_decision_dataset[[#This Row],[Annual Salary (Before MBA)]]</f>
        <v>0.72107321209836994</v>
      </c>
    </row>
    <row r="70" spans="1:23" x14ac:dyDescent="0.4">
      <c r="A70">
        <v>69</v>
      </c>
      <c r="B70">
        <v>24</v>
      </c>
      <c r="C70" t="s">
        <v>20</v>
      </c>
      <c r="D70" t="s">
        <v>50</v>
      </c>
      <c r="E70">
        <v>2.36</v>
      </c>
      <c r="F70">
        <v>3</v>
      </c>
      <c r="G70" t="s">
        <v>30</v>
      </c>
      <c r="H70">
        <v>52681</v>
      </c>
      <c r="I70" t="s">
        <v>23</v>
      </c>
      <c r="J70">
        <v>251</v>
      </c>
      <c r="K70">
        <v>75</v>
      </c>
      <c r="L70">
        <v>6.5</v>
      </c>
      <c r="M70">
        <v>5.2</v>
      </c>
      <c r="N70" t="s">
        <v>47</v>
      </c>
      <c r="O70" t="s">
        <v>25</v>
      </c>
      <c r="P70">
        <v>60638</v>
      </c>
      <c r="Q70" t="s">
        <v>26</v>
      </c>
      <c r="R70" t="s">
        <v>40</v>
      </c>
      <c r="S70" t="s">
        <v>33</v>
      </c>
      <c r="T70" t="s">
        <v>23</v>
      </c>
      <c r="U70" t="str">
        <f>IF(mba_decision_dataset[[#This Row],[Age]]&lt;25,"21-25",IF(mba_decision_dataset[[#This Row],[Age]]&gt;30,"31-35","25-30"))</f>
        <v>21-25</v>
      </c>
      <c r="V70" t="str">
        <f>IF(mba_decision_dataset[[#This Row],[GRE/GMAT Score]]&lt;351,"250-350",IF(mba_decision_dataset[[#This Row],[GRE/GMAT Score]]&gt;645,"above 645","350-645"))</f>
        <v>250-350</v>
      </c>
      <c r="W70" s="3">
        <f>(mba_decision_dataset[[#This Row],[Expected Post-MBA Salary]]-mba_decision_dataset[[#This Row],[Annual Salary (Before MBA)]])/mba_decision_dataset[[#This Row],[Annual Salary (Before MBA)]]</f>
        <v>0.15104117233917352</v>
      </c>
    </row>
    <row r="71" spans="1:23" x14ac:dyDescent="0.4">
      <c r="A71">
        <v>70</v>
      </c>
      <c r="B71">
        <v>32</v>
      </c>
      <c r="C71" t="s">
        <v>34</v>
      </c>
      <c r="D71" t="s">
        <v>50</v>
      </c>
      <c r="E71">
        <v>2.5099999999999998</v>
      </c>
      <c r="F71">
        <v>3</v>
      </c>
      <c r="G71" t="s">
        <v>30</v>
      </c>
      <c r="H71">
        <v>50826</v>
      </c>
      <c r="I71" t="s">
        <v>23</v>
      </c>
      <c r="J71">
        <v>326</v>
      </c>
      <c r="K71">
        <v>263</v>
      </c>
      <c r="L71">
        <v>7.9</v>
      </c>
      <c r="M71">
        <v>7</v>
      </c>
      <c r="N71" t="s">
        <v>45</v>
      </c>
      <c r="O71" t="s">
        <v>31</v>
      </c>
      <c r="P71">
        <v>72292</v>
      </c>
      <c r="Q71" t="s">
        <v>26</v>
      </c>
      <c r="R71" t="s">
        <v>40</v>
      </c>
      <c r="S71" t="s">
        <v>33</v>
      </c>
      <c r="T71" t="s">
        <v>23</v>
      </c>
      <c r="U71" t="str">
        <f>IF(mba_decision_dataset[[#This Row],[Age]]&lt;25,"21-25",IF(mba_decision_dataset[[#This Row],[Age]]&gt;30,"31-35","25-30"))</f>
        <v>31-35</v>
      </c>
      <c r="V71" t="str">
        <f>IF(mba_decision_dataset[[#This Row],[GRE/GMAT Score]]&lt;351,"250-350",IF(mba_decision_dataset[[#This Row],[GRE/GMAT Score]]&gt;645,"above 645","350-645"))</f>
        <v>250-350</v>
      </c>
      <c r="W71" s="3">
        <f>(mba_decision_dataset[[#This Row],[Expected Post-MBA Salary]]-mba_decision_dataset[[#This Row],[Annual Salary (Before MBA)]])/mba_decision_dataset[[#This Row],[Annual Salary (Before MBA)]]</f>
        <v>0.42234289536851216</v>
      </c>
    </row>
    <row r="72" spans="1:23" x14ac:dyDescent="0.4">
      <c r="A72">
        <v>71</v>
      </c>
      <c r="B72">
        <v>32</v>
      </c>
      <c r="C72" t="s">
        <v>34</v>
      </c>
      <c r="D72" t="s">
        <v>21</v>
      </c>
      <c r="E72">
        <v>3.78</v>
      </c>
      <c r="F72">
        <v>7</v>
      </c>
      <c r="G72" t="s">
        <v>30</v>
      </c>
      <c r="H72">
        <v>47432</v>
      </c>
      <c r="I72" t="s">
        <v>29</v>
      </c>
      <c r="J72">
        <v>728</v>
      </c>
      <c r="K72">
        <v>397</v>
      </c>
      <c r="L72">
        <v>1.2</v>
      </c>
      <c r="M72">
        <v>8.5</v>
      </c>
      <c r="N72" t="s">
        <v>45</v>
      </c>
      <c r="O72" t="s">
        <v>38</v>
      </c>
      <c r="P72">
        <v>125581</v>
      </c>
      <c r="Q72" t="s">
        <v>39</v>
      </c>
      <c r="R72" t="s">
        <v>44</v>
      </c>
      <c r="S72" t="s">
        <v>28</v>
      </c>
      <c r="T72" t="s">
        <v>29</v>
      </c>
      <c r="U72" t="str">
        <f>IF(mba_decision_dataset[[#This Row],[Age]]&lt;25,"21-25",IF(mba_decision_dataset[[#This Row],[Age]]&gt;30,"31-35","25-30"))</f>
        <v>31-35</v>
      </c>
      <c r="V72" t="str">
        <f>IF(mba_decision_dataset[[#This Row],[GRE/GMAT Score]]&lt;351,"250-350",IF(mba_decision_dataset[[#This Row],[GRE/GMAT Score]]&gt;645,"above 645","350-645"))</f>
        <v>above 645</v>
      </c>
      <c r="W72" s="3">
        <f>(mba_decision_dataset[[#This Row],[Expected Post-MBA Salary]]-mba_decision_dataset[[#This Row],[Annual Salary (Before MBA)]])/mba_decision_dataset[[#This Row],[Annual Salary (Before MBA)]]</f>
        <v>1.6476007758475291</v>
      </c>
    </row>
    <row r="73" spans="1:23" x14ac:dyDescent="0.4">
      <c r="A73">
        <v>72</v>
      </c>
      <c r="B73">
        <v>27</v>
      </c>
      <c r="C73" t="s">
        <v>34</v>
      </c>
      <c r="D73" t="s">
        <v>21</v>
      </c>
      <c r="E73">
        <v>2.65</v>
      </c>
      <c r="F73">
        <v>8</v>
      </c>
      <c r="G73" t="s">
        <v>38</v>
      </c>
      <c r="H73">
        <v>48343</v>
      </c>
      <c r="I73" t="s">
        <v>23</v>
      </c>
      <c r="J73">
        <v>711</v>
      </c>
      <c r="K73">
        <v>115</v>
      </c>
      <c r="L73">
        <v>5.7</v>
      </c>
      <c r="M73">
        <v>2.4</v>
      </c>
      <c r="N73" t="s">
        <v>24</v>
      </c>
      <c r="O73" t="s">
        <v>31</v>
      </c>
      <c r="P73">
        <v>106510</v>
      </c>
      <c r="Q73" t="s">
        <v>26</v>
      </c>
      <c r="R73" t="s">
        <v>40</v>
      </c>
      <c r="S73" t="s">
        <v>33</v>
      </c>
      <c r="T73" t="s">
        <v>29</v>
      </c>
      <c r="U73" t="str">
        <f>IF(mba_decision_dataset[[#This Row],[Age]]&lt;25,"21-25",IF(mba_decision_dataset[[#This Row],[Age]]&gt;30,"31-35","25-30"))</f>
        <v>25-30</v>
      </c>
      <c r="V73" t="str">
        <f>IF(mba_decision_dataset[[#This Row],[GRE/GMAT Score]]&lt;351,"250-350",IF(mba_decision_dataset[[#This Row],[GRE/GMAT Score]]&gt;645,"above 645","350-645"))</f>
        <v>above 645</v>
      </c>
      <c r="W73" s="3">
        <f>(mba_decision_dataset[[#This Row],[Expected Post-MBA Salary]]-mba_decision_dataset[[#This Row],[Annual Salary (Before MBA)]])/mba_decision_dataset[[#This Row],[Annual Salary (Before MBA)]]</f>
        <v>1.2032145295078915</v>
      </c>
    </row>
    <row r="74" spans="1:23" x14ac:dyDescent="0.4">
      <c r="A74">
        <v>73</v>
      </c>
      <c r="B74">
        <v>32</v>
      </c>
      <c r="C74" t="s">
        <v>20</v>
      </c>
      <c r="D74" t="s">
        <v>41</v>
      </c>
      <c r="E74">
        <v>3.13</v>
      </c>
      <c r="F74">
        <v>6</v>
      </c>
      <c r="G74" t="s">
        <v>42</v>
      </c>
      <c r="H74">
        <v>82850</v>
      </c>
      <c r="I74" t="s">
        <v>23</v>
      </c>
      <c r="J74">
        <v>648</v>
      </c>
      <c r="K74">
        <v>153</v>
      </c>
      <c r="L74">
        <v>6.7</v>
      </c>
      <c r="M74">
        <v>9.6</v>
      </c>
      <c r="N74" t="s">
        <v>47</v>
      </c>
      <c r="O74" t="s">
        <v>46</v>
      </c>
      <c r="P74">
        <v>101864</v>
      </c>
      <c r="Q74" t="s">
        <v>39</v>
      </c>
      <c r="R74" t="s">
        <v>27</v>
      </c>
      <c r="S74" t="s">
        <v>28</v>
      </c>
      <c r="T74" t="s">
        <v>29</v>
      </c>
      <c r="U74" t="str">
        <f>IF(mba_decision_dataset[[#This Row],[Age]]&lt;25,"21-25",IF(mba_decision_dataset[[#This Row],[Age]]&gt;30,"31-35","25-30"))</f>
        <v>31-35</v>
      </c>
      <c r="V74" t="str">
        <f>IF(mba_decision_dataset[[#This Row],[GRE/GMAT Score]]&lt;351,"250-350",IF(mba_decision_dataset[[#This Row],[GRE/GMAT Score]]&gt;645,"above 645","350-645"))</f>
        <v>above 645</v>
      </c>
      <c r="W74" s="3">
        <f>(mba_decision_dataset[[#This Row],[Expected Post-MBA Salary]]-mba_decision_dataset[[#This Row],[Annual Salary (Before MBA)]])/mba_decision_dataset[[#This Row],[Annual Salary (Before MBA)]]</f>
        <v>0.22949909474954738</v>
      </c>
    </row>
    <row r="75" spans="1:23" x14ac:dyDescent="0.4">
      <c r="A75">
        <v>74</v>
      </c>
      <c r="B75">
        <v>33</v>
      </c>
      <c r="C75" t="s">
        <v>34</v>
      </c>
      <c r="D75" t="s">
        <v>35</v>
      </c>
      <c r="E75">
        <v>2.8</v>
      </c>
      <c r="F75">
        <v>2</v>
      </c>
      <c r="G75" t="s">
        <v>22</v>
      </c>
      <c r="H75">
        <v>84827</v>
      </c>
      <c r="I75" t="s">
        <v>23</v>
      </c>
      <c r="J75">
        <v>288</v>
      </c>
      <c r="K75">
        <v>498</v>
      </c>
      <c r="L75">
        <v>5.2</v>
      </c>
      <c r="M75">
        <v>6.4</v>
      </c>
      <c r="N75" t="s">
        <v>24</v>
      </c>
      <c r="O75" t="s">
        <v>31</v>
      </c>
      <c r="P75">
        <v>108454</v>
      </c>
      <c r="Q75" t="s">
        <v>26</v>
      </c>
      <c r="R75" t="s">
        <v>40</v>
      </c>
      <c r="S75" t="s">
        <v>28</v>
      </c>
      <c r="T75" t="s">
        <v>29</v>
      </c>
      <c r="U75" t="str">
        <f>IF(mba_decision_dataset[[#This Row],[Age]]&lt;25,"21-25",IF(mba_decision_dataset[[#This Row],[Age]]&gt;30,"31-35","25-30"))</f>
        <v>31-35</v>
      </c>
      <c r="V75" t="str">
        <f>IF(mba_decision_dataset[[#This Row],[GRE/GMAT Score]]&lt;351,"250-350",IF(mba_decision_dataset[[#This Row],[GRE/GMAT Score]]&gt;645,"above 645","350-645"))</f>
        <v>250-350</v>
      </c>
      <c r="W75" s="3">
        <f>(mba_decision_dataset[[#This Row],[Expected Post-MBA Salary]]-mba_decision_dataset[[#This Row],[Annual Salary (Before MBA)]])/mba_decision_dataset[[#This Row],[Annual Salary (Before MBA)]]</f>
        <v>0.27853159960861518</v>
      </c>
    </row>
    <row r="76" spans="1:23" x14ac:dyDescent="0.4">
      <c r="A76">
        <v>75</v>
      </c>
      <c r="B76">
        <v>28</v>
      </c>
      <c r="C76" t="s">
        <v>20</v>
      </c>
      <c r="D76" t="s">
        <v>41</v>
      </c>
      <c r="E76">
        <v>2.15</v>
      </c>
      <c r="F76">
        <v>9</v>
      </c>
      <c r="G76" t="s">
        <v>42</v>
      </c>
      <c r="H76">
        <v>70659</v>
      </c>
      <c r="I76" t="s">
        <v>23</v>
      </c>
      <c r="J76">
        <v>795</v>
      </c>
      <c r="K76">
        <v>112</v>
      </c>
      <c r="L76">
        <v>3.8</v>
      </c>
      <c r="M76">
        <v>3.5</v>
      </c>
      <c r="N76" t="s">
        <v>37</v>
      </c>
      <c r="O76" t="s">
        <v>43</v>
      </c>
      <c r="P76">
        <v>185373</v>
      </c>
      <c r="Q76" t="s">
        <v>26</v>
      </c>
      <c r="R76" t="s">
        <v>32</v>
      </c>
      <c r="S76" t="s">
        <v>33</v>
      </c>
      <c r="T76" t="s">
        <v>23</v>
      </c>
      <c r="U76" t="str">
        <f>IF(mba_decision_dataset[[#This Row],[Age]]&lt;25,"21-25",IF(mba_decision_dataset[[#This Row],[Age]]&gt;30,"31-35","25-30"))</f>
        <v>25-30</v>
      </c>
      <c r="V76" t="str">
        <f>IF(mba_decision_dataset[[#This Row],[GRE/GMAT Score]]&lt;351,"250-350",IF(mba_decision_dataset[[#This Row],[GRE/GMAT Score]]&gt;645,"above 645","350-645"))</f>
        <v>above 645</v>
      </c>
      <c r="W76" s="3">
        <f>(mba_decision_dataset[[#This Row],[Expected Post-MBA Salary]]-mba_decision_dataset[[#This Row],[Annual Salary (Before MBA)]])/mba_decision_dataset[[#This Row],[Annual Salary (Before MBA)]]</f>
        <v>1.6234874538275379</v>
      </c>
    </row>
    <row r="77" spans="1:23" x14ac:dyDescent="0.4">
      <c r="A77">
        <v>76</v>
      </c>
      <c r="B77">
        <v>23</v>
      </c>
      <c r="C77" t="s">
        <v>20</v>
      </c>
      <c r="D77" t="s">
        <v>50</v>
      </c>
      <c r="E77">
        <v>2.73</v>
      </c>
      <c r="F77">
        <v>0</v>
      </c>
      <c r="G77" t="s">
        <v>42</v>
      </c>
      <c r="H77">
        <v>94237</v>
      </c>
      <c r="I77" t="s">
        <v>23</v>
      </c>
      <c r="J77">
        <v>500</v>
      </c>
      <c r="K77">
        <v>140</v>
      </c>
      <c r="L77">
        <v>5.2</v>
      </c>
      <c r="M77">
        <v>5.7</v>
      </c>
      <c r="N77" t="s">
        <v>47</v>
      </c>
      <c r="O77" t="s">
        <v>25</v>
      </c>
      <c r="P77">
        <v>104198</v>
      </c>
      <c r="Q77" t="s">
        <v>39</v>
      </c>
      <c r="R77" t="s">
        <v>32</v>
      </c>
      <c r="S77" t="s">
        <v>28</v>
      </c>
      <c r="T77" t="s">
        <v>29</v>
      </c>
      <c r="U77" t="str">
        <f>IF(mba_decision_dataset[[#This Row],[Age]]&lt;25,"21-25",IF(mba_decision_dataset[[#This Row],[Age]]&gt;30,"31-35","25-30"))</f>
        <v>21-25</v>
      </c>
      <c r="V77" t="str">
        <f>IF(mba_decision_dataset[[#This Row],[GRE/GMAT Score]]&lt;351,"250-350",IF(mba_decision_dataset[[#This Row],[GRE/GMAT Score]]&gt;645,"above 645","350-645"))</f>
        <v>350-645</v>
      </c>
      <c r="W77" s="3">
        <f>(mba_decision_dataset[[#This Row],[Expected Post-MBA Salary]]-mba_decision_dataset[[#This Row],[Annual Salary (Before MBA)]])/mba_decision_dataset[[#This Row],[Annual Salary (Before MBA)]]</f>
        <v>0.1057015821810966</v>
      </c>
    </row>
    <row r="78" spans="1:23" x14ac:dyDescent="0.4">
      <c r="A78">
        <v>77</v>
      </c>
      <c r="B78">
        <v>34</v>
      </c>
      <c r="C78" t="s">
        <v>34</v>
      </c>
      <c r="D78" t="s">
        <v>21</v>
      </c>
      <c r="E78">
        <v>2.82</v>
      </c>
      <c r="F78">
        <v>4</v>
      </c>
      <c r="G78" t="s">
        <v>36</v>
      </c>
      <c r="H78">
        <v>77841</v>
      </c>
      <c r="I78" t="s">
        <v>23</v>
      </c>
      <c r="J78">
        <v>315</v>
      </c>
      <c r="K78">
        <v>31</v>
      </c>
      <c r="L78">
        <v>4.5</v>
      </c>
      <c r="M78">
        <v>7.6</v>
      </c>
      <c r="N78" t="s">
        <v>45</v>
      </c>
      <c r="O78" t="s">
        <v>38</v>
      </c>
      <c r="P78">
        <v>65161</v>
      </c>
      <c r="Q78" t="s">
        <v>26</v>
      </c>
      <c r="R78" t="s">
        <v>32</v>
      </c>
      <c r="S78" t="s">
        <v>33</v>
      </c>
      <c r="T78" t="s">
        <v>23</v>
      </c>
      <c r="U78" t="str">
        <f>IF(mba_decision_dataset[[#This Row],[Age]]&lt;25,"21-25",IF(mba_decision_dataset[[#This Row],[Age]]&gt;30,"31-35","25-30"))</f>
        <v>31-35</v>
      </c>
      <c r="V78" t="str">
        <f>IF(mba_decision_dataset[[#This Row],[GRE/GMAT Score]]&lt;351,"250-350",IF(mba_decision_dataset[[#This Row],[GRE/GMAT Score]]&gt;645,"above 645","350-645"))</f>
        <v>250-350</v>
      </c>
      <c r="W78" s="3">
        <f>(mba_decision_dataset[[#This Row],[Expected Post-MBA Salary]]-mba_decision_dataset[[#This Row],[Annual Salary (Before MBA)]])/mba_decision_dataset[[#This Row],[Annual Salary (Before MBA)]]</f>
        <v>-0.16289616012127286</v>
      </c>
    </row>
    <row r="79" spans="1:23" x14ac:dyDescent="0.4">
      <c r="A79">
        <v>78</v>
      </c>
      <c r="B79">
        <v>21</v>
      </c>
      <c r="C79" t="s">
        <v>20</v>
      </c>
      <c r="D79" t="s">
        <v>50</v>
      </c>
      <c r="E79">
        <v>3.79</v>
      </c>
      <c r="F79">
        <v>5</v>
      </c>
      <c r="G79" t="s">
        <v>42</v>
      </c>
      <c r="H79">
        <v>72201</v>
      </c>
      <c r="I79" t="s">
        <v>23</v>
      </c>
      <c r="J79">
        <v>678</v>
      </c>
      <c r="K79">
        <v>220</v>
      </c>
      <c r="L79">
        <v>6.5</v>
      </c>
      <c r="M79">
        <v>8.4</v>
      </c>
      <c r="N79" t="s">
        <v>24</v>
      </c>
      <c r="O79" t="s">
        <v>46</v>
      </c>
      <c r="P79">
        <v>133405</v>
      </c>
      <c r="Q79" t="s">
        <v>39</v>
      </c>
      <c r="R79" t="s">
        <v>32</v>
      </c>
      <c r="S79" t="s">
        <v>33</v>
      </c>
      <c r="T79" t="s">
        <v>29</v>
      </c>
      <c r="U79" t="str">
        <f>IF(mba_decision_dataset[[#This Row],[Age]]&lt;25,"21-25",IF(mba_decision_dataset[[#This Row],[Age]]&gt;30,"31-35","25-30"))</f>
        <v>21-25</v>
      </c>
      <c r="V79" t="str">
        <f>IF(mba_decision_dataset[[#This Row],[GRE/GMAT Score]]&lt;351,"250-350",IF(mba_decision_dataset[[#This Row],[GRE/GMAT Score]]&gt;645,"above 645","350-645"))</f>
        <v>above 645</v>
      </c>
      <c r="W79" s="3">
        <f>(mba_decision_dataset[[#This Row],[Expected Post-MBA Salary]]-mba_decision_dataset[[#This Row],[Annual Salary (Before MBA)]])/mba_decision_dataset[[#This Row],[Annual Salary (Before MBA)]]</f>
        <v>0.84768909017880634</v>
      </c>
    </row>
    <row r="80" spans="1:23" x14ac:dyDescent="0.4">
      <c r="A80">
        <v>79</v>
      </c>
      <c r="B80">
        <v>24</v>
      </c>
      <c r="C80" t="s">
        <v>34</v>
      </c>
      <c r="D80" t="s">
        <v>49</v>
      </c>
      <c r="E80">
        <v>2.65</v>
      </c>
      <c r="F80">
        <v>8</v>
      </c>
      <c r="G80" t="s">
        <v>22</v>
      </c>
      <c r="H80">
        <v>50314</v>
      </c>
      <c r="I80" t="s">
        <v>23</v>
      </c>
      <c r="J80">
        <v>602</v>
      </c>
      <c r="K80">
        <v>271</v>
      </c>
      <c r="L80">
        <v>5.2</v>
      </c>
      <c r="M80">
        <v>3.8</v>
      </c>
      <c r="N80" t="s">
        <v>37</v>
      </c>
      <c r="O80" t="s">
        <v>31</v>
      </c>
      <c r="P80">
        <v>151555</v>
      </c>
      <c r="Q80" t="s">
        <v>39</v>
      </c>
      <c r="R80" t="s">
        <v>44</v>
      </c>
      <c r="S80" t="s">
        <v>33</v>
      </c>
      <c r="T80" t="s">
        <v>23</v>
      </c>
      <c r="U80" t="str">
        <f>IF(mba_decision_dataset[[#This Row],[Age]]&lt;25,"21-25",IF(mba_decision_dataset[[#This Row],[Age]]&gt;30,"31-35","25-30"))</f>
        <v>21-25</v>
      </c>
      <c r="V80" t="str">
        <f>IF(mba_decision_dataset[[#This Row],[GRE/GMAT Score]]&lt;351,"250-350",IF(mba_decision_dataset[[#This Row],[GRE/GMAT Score]]&gt;645,"above 645","350-645"))</f>
        <v>350-645</v>
      </c>
      <c r="W80" s="3">
        <f>(mba_decision_dataset[[#This Row],[Expected Post-MBA Salary]]-mba_decision_dataset[[#This Row],[Annual Salary (Before MBA)]])/mba_decision_dataset[[#This Row],[Annual Salary (Before MBA)]]</f>
        <v>2.0121834876972611</v>
      </c>
    </row>
    <row r="81" spans="1:23" x14ac:dyDescent="0.4">
      <c r="A81">
        <v>80</v>
      </c>
      <c r="B81">
        <v>22</v>
      </c>
      <c r="C81" t="s">
        <v>20</v>
      </c>
      <c r="D81" t="s">
        <v>49</v>
      </c>
      <c r="E81">
        <v>2.76</v>
      </c>
      <c r="F81">
        <v>4</v>
      </c>
      <c r="G81" t="s">
        <v>36</v>
      </c>
      <c r="H81">
        <v>84517</v>
      </c>
      <c r="I81" t="s">
        <v>23</v>
      </c>
      <c r="J81">
        <v>632</v>
      </c>
      <c r="K81">
        <v>97</v>
      </c>
      <c r="L81">
        <v>2.2000000000000002</v>
      </c>
      <c r="M81">
        <v>4.0999999999999996</v>
      </c>
      <c r="N81" t="s">
        <v>47</v>
      </c>
      <c r="O81" t="s">
        <v>46</v>
      </c>
      <c r="P81">
        <v>111746</v>
      </c>
      <c r="Q81" t="s">
        <v>26</v>
      </c>
      <c r="R81" t="s">
        <v>40</v>
      </c>
      <c r="S81" t="s">
        <v>28</v>
      </c>
      <c r="T81" t="s">
        <v>23</v>
      </c>
      <c r="U81" t="str">
        <f>IF(mba_decision_dataset[[#This Row],[Age]]&lt;25,"21-25",IF(mba_decision_dataset[[#This Row],[Age]]&gt;30,"31-35","25-30"))</f>
        <v>21-25</v>
      </c>
      <c r="V81" t="str">
        <f>IF(mba_decision_dataset[[#This Row],[GRE/GMAT Score]]&lt;351,"250-350",IF(mba_decision_dataset[[#This Row],[GRE/GMAT Score]]&gt;645,"above 645","350-645"))</f>
        <v>350-645</v>
      </c>
      <c r="W81" s="3">
        <f>(mba_decision_dataset[[#This Row],[Expected Post-MBA Salary]]-mba_decision_dataset[[#This Row],[Annual Salary (Before MBA)]])/mba_decision_dataset[[#This Row],[Annual Salary (Before MBA)]]</f>
        <v>0.32217187074789688</v>
      </c>
    </row>
    <row r="82" spans="1:23" x14ac:dyDescent="0.4">
      <c r="A82">
        <v>81</v>
      </c>
      <c r="B82">
        <v>28</v>
      </c>
      <c r="C82" t="s">
        <v>34</v>
      </c>
      <c r="D82" t="s">
        <v>50</v>
      </c>
      <c r="E82">
        <v>3.57</v>
      </c>
      <c r="F82">
        <v>0</v>
      </c>
      <c r="G82" t="s">
        <v>42</v>
      </c>
      <c r="H82">
        <v>77416</v>
      </c>
      <c r="I82" t="s">
        <v>23</v>
      </c>
      <c r="J82">
        <v>276</v>
      </c>
      <c r="K82">
        <v>11</v>
      </c>
      <c r="L82">
        <v>1.8</v>
      </c>
      <c r="M82">
        <v>8.4</v>
      </c>
      <c r="N82" t="s">
        <v>45</v>
      </c>
      <c r="O82" t="s">
        <v>43</v>
      </c>
      <c r="P82">
        <v>176129</v>
      </c>
      <c r="Q82" t="s">
        <v>39</v>
      </c>
      <c r="R82" t="s">
        <v>27</v>
      </c>
      <c r="S82" t="s">
        <v>33</v>
      </c>
      <c r="T82" t="s">
        <v>23</v>
      </c>
      <c r="U82" t="str">
        <f>IF(mba_decision_dataset[[#This Row],[Age]]&lt;25,"21-25",IF(mba_decision_dataset[[#This Row],[Age]]&gt;30,"31-35","25-30"))</f>
        <v>25-30</v>
      </c>
      <c r="V82" t="str">
        <f>IF(mba_decision_dataset[[#This Row],[GRE/GMAT Score]]&lt;351,"250-350",IF(mba_decision_dataset[[#This Row],[GRE/GMAT Score]]&gt;645,"above 645","350-645"))</f>
        <v>250-350</v>
      </c>
      <c r="W82" s="3">
        <f>(mba_decision_dataset[[#This Row],[Expected Post-MBA Salary]]-mba_decision_dataset[[#This Row],[Annual Salary (Before MBA)]])/mba_decision_dataset[[#This Row],[Annual Salary (Before MBA)]]</f>
        <v>1.2750981709207398</v>
      </c>
    </row>
    <row r="83" spans="1:23" x14ac:dyDescent="0.4">
      <c r="A83">
        <v>82</v>
      </c>
      <c r="B83">
        <v>24</v>
      </c>
      <c r="C83" t="s">
        <v>20</v>
      </c>
      <c r="D83" t="s">
        <v>35</v>
      </c>
      <c r="E83">
        <v>3.52</v>
      </c>
      <c r="F83">
        <v>3</v>
      </c>
      <c r="G83" t="s">
        <v>36</v>
      </c>
      <c r="H83">
        <v>104603</v>
      </c>
      <c r="I83" t="s">
        <v>29</v>
      </c>
      <c r="J83">
        <v>316</v>
      </c>
      <c r="K83">
        <v>103</v>
      </c>
      <c r="L83">
        <v>2.5</v>
      </c>
      <c r="M83">
        <v>8.6</v>
      </c>
      <c r="N83" t="s">
        <v>24</v>
      </c>
      <c r="O83" t="s">
        <v>46</v>
      </c>
      <c r="P83">
        <v>151288</v>
      </c>
      <c r="Q83" t="s">
        <v>26</v>
      </c>
      <c r="R83" t="s">
        <v>40</v>
      </c>
      <c r="S83" t="s">
        <v>33</v>
      </c>
      <c r="T83" t="s">
        <v>29</v>
      </c>
      <c r="U83" t="str">
        <f>IF(mba_decision_dataset[[#This Row],[Age]]&lt;25,"21-25",IF(mba_decision_dataset[[#This Row],[Age]]&gt;30,"31-35","25-30"))</f>
        <v>21-25</v>
      </c>
      <c r="V83" t="str">
        <f>IF(mba_decision_dataset[[#This Row],[GRE/GMAT Score]]&lt;351,"250-350",IF(mba_decision_dataset[[#This Row],[GRE/GMAT Score]]&gt;645,"above 645","350-645"))</f>
        <v>250-350</v>
      </c>
      <c r="W83" s="3">
        <f>(mba_decision_dataset[[#This Row],[Expected Post-MBA Salary]]-mba_decision_dataset[[#This Row],[Annual Salary (Before MBA)]])/mba_decision_dataset[[#This Row],[Annual Salary (Before MBA)]]</f>
        <v>0.44630651128552717</v>
      </c>
    </row>
    <row r="84" spans="1:23" x14ac:dyDescent="0.4">
      <c r="A84">
        <v>83</v>
      </c>
      <c r="B84">
        <v>22</v>
      </c>
      <c r="C84" t="s">
        <v>34</v>
      </c>
      <c r="D84" t="s">
        <v>35</v>
      </c>
      <c r="E84">
        <v>3.6</v>
      </c>
      <c r="F84">
        <v>1</v>
      </c>
      <c r="G84" t="s">
        <v>42</v>
      </c>
      <c r="H84">
        <v>41912</v>
      </c>
      <c r="I84" t="s">
        <v>23</v>
      </c>
      <c r="J84">
        <v>749</v>
      </c>
      <c r="K84">
        <v>416</v>
      </c>
      <c r="L84">
        <v>1.6</v>
      </c>
      <c r="M84">
        <v>7.2</v>
      </c>
      <c r="N84" t="s">
        <v>37</v>
      </c>
      <c r="O84" t="s">
        <v>25</v>
      </c>
      <c r="P84">
        <v>147654</v>
      </c>
      <c r="Q84" t="s">
        <v>26</v>
      </c>
      <c r="R84" t="s">
        <v>44</v>
      </c>
      <c r="S84" t="s">
        <v>33</v>
      </c>
      <c r="T84" t="s">
        <v>29</v>
      </c>
      <c r="U84" t="str">
        <f>IF(mba_decision_dataset[[#This Row],[Age]]&lt;25,"21-25",IF(mba_decision_dataset[[#This Row],[Age]]&gt;30,"31-35","25-30"))</f>
        <v>21-25</v>
      </c>
      <c r="V84" t="str">
        <f>IF(mba_decision_dataset[[#This Row],[GRE/GMAT Score]]&lt;351,"250-350",IF(mba_decision_dataset[[#This Row],[GRE/GMAT Score]]&gt;645,"above 645","350-645"))</f>
        <v>above 645</v>
      </c>
      <c r="W84" s="3">
        <f>(mba_decision_dataset[[#This Row],[Expected Post-MBA Salary]]-mba_decision_dataset[[#This Row],[Annual Salary (Before MBA)]])/mba_decision_dataset[[#This Row],[Annual Salary (Before MBA)]]</f>
        <v>2.522952853598015</v>
      </c>
    </row>
    <row r="85" spans="1:23" x14ac:dyDescent="0.4">
      <c r="A85">
        <v>84</v>
      </c>
      <c r="B85">
        <v>34</v>
      </c>
      <c r="C85" t="s">
        <v>20</v>
      </c>
      <c r="D85" t="s">
        <v>41</v>
      </c>
      <c r="E85">
        <v>3.91</v>
      </c>
      <c r="F85">
        <v>3</v>
      </c>
      <c r="G85" t="s">
        <v>30</v>
      </c>
      <c r="H85">
        <v>109637</v>
      </c>
      <c r="I85" t="s">
        <v>23</v>
      </c>
      <c r="J85">
        <v>661</v>
      </c>
      <c r="K85">
        <v>464</v>
      </c>
      <c r="L85">
        <v>3.3</v>
      </c>
      <c r="M85">
        <v>7.2</v>
      </c>
      <c r="N85" t="s">
        <v>45</v>
      </c>
      <c r="O85" t="s">
        <v>25</v>
      </c>
      <c r="P85">
        <v>142419</v>
      </c>
      <c r="Q85" t="s">
        <v>26</v>
      </c>
      <c r="R85" t="s">
        <v>27</v>
      </c>
      <c r="S85" t="s">
        <v>28</v>
      </c>
      <c r="T85" t="s">
        <v>29</v>
      </c>
      <c r="U85" t="str">
        <f>IF(mba_decision_dataset[[#This Row],[Age]]&lt;25,"21-25",IF(mba_decision_dataset[[#This Row],[Age]]&gt;30,"31-35","25-30"))</f>
        <v>31-35</v>
      </c>
      <c r="V85" t="str">
        <f>IF(mba_decision_dataset[[#This Row],[GRE/GMAT Score]]&lt;351,"250-350",IF(mba_decision_dataset[[#This Row],[GRE/GMAT Score]]&gt;645,"above 645","350-645"))</f>
        <v>above 645</v>
      </c>
      <c r="W85" s="3">
        <f>(mba_decision_dataset[[#This Row],[Expected Post-MBA Salary]]-mba_decision_dataset[[#This Row],[Annual Salary (Before MBA)]])/mba_decision_dataset[[#This Row],[Annual Salary (Before MBA)]]</f>
        <v>0.29900489798152086</v>
      </c>
    </row>
    <row r="86" spans="1:23" x14ac:dyDescent="0.4">
      <c r="A86">
        <v>85</v>
      </c>
      <c r="B86">
        <v>26</v>
      </c>
      <c r="C86" t="s">
        <v>20</v>
      </c>
      <c r="D86" t="s">
        <v>41</v>
      </c>
      <c r="E86">
        <v>3.59</v>
      </c>
      <c r="F86">
        <v>6</v>
      </c>
      <c r="G86" t="s">
        <v>30</v>
      </c>
      <c r="H86">
        <v>85755</v>
      </c>
      <c r="I86" t="s">
        <v>29</v>
      </c>
      <c r="J86">
        <v>619</v>
      </c>
      <c r="K86">
        <v>265</v>
      </c>
      <c r="L86">
        <v>1.6</v>
      </c>
      <c r="M86">
        <v>3.3</v>
      </c>
      <c r="N86" t="s">
        <v>47</v>
      </c>
      <c r="O86" t="s">
        <v>25</v>
      </c>
      <c r="P86">
        <v>162146</v>
      </c>
      <c r="Q86" t="s">
        <v>26</v>
      </c>
      <c r="R86" t="s">
        <v>27</v>
      </c>
      <c r="S86" t="s">
        <v>33</v>
      </c>
      <c r="T86" t="s">
        <v>29</v>
      </c>
      <c r="U86" t="str">
        <f>IF(mba_decision_dataset[[#This Row],[Age]]&lt;25,"21-25",IF(mba_decision_dataset[[#This Row],[Age]]&gt;30,"31-35","25-30"))</f>
        <v>25-30</v>
      </c>
      <c r="V86" t="str">
        <f>IF(mba_decision_dataset[[#This Row],[GRE/GMAT Score]]&lt;351,"250-350",IF(mba_decision_dataset[[#This Row],[GRE/GMAT Score]]&gt;645,"above 645","350-645"))</f>
        <v>350-645</v>
      </c>
      <c r="W86" s="3">
        <f>(mba_decision_dataset[[#This Row],[Expected Post-MBA Salary]]-mba_decision_dataset[[#This Row],[Annual Salary (Before MBA)]])/mba_decision_dataset[[#This Row],[Annual Salary (Before MBA)]]</f>
        <v>0.89080520086292347</v>
      </c>
    </row>
    <row r="87" spans="1:23" x14ac:dyDescent="0.4">
      <c r="A87">
        <v>86</v>
      </c>
      <c r="B87">
        <v>26</v>
      </c>
      <c r="C87" t="s">
        <v>34</v>
      </c>
      <c r="D87" t="s">
        <v>41</v>
      </c>
      <c r="E87">
        <v>2.82</v>
      </c>
      <c r="F87">
        <v>8</v>
      </c>
      <c r="G87" t="s">
        <v>42</v>
      </c>
      <c r="H87">
        <v>45941</v>
      </c>
      <c r="I87" t="s">
        <v>29</v>
      </c>
      <c r="J87">
        <v>685</v>
      </c>
      <c r="K87">
        <v>52</v>
      </c>
      <c r="L87">
        <v>6.4</v>
      </c>
      <c r="M87">
        <v>9.6</v>
      </c>
      <c r="N87" t="s">
        <v>37</v>
      </c>
      <c r="O87" t="s">
        <v>43</v>
      </c>
      <c r="P87">
        <v>190372</v>
      </c>
      <c r="Q87" t="s">
        <v>39</v>
      </c>
      <c r="R87" t="s">
        <v>32</v>
      </c>
      <c r="S87" t="s">
        <v>33</v>
      </c>
      <c r="T87" t="s">
        <v>29</v>
      </c>
      <c r="U87" t="str">
        <f>IF(mba_decision_dataset[[#This Row],[Age]]&lt;25,"21-25",IF(mba_decision_dataset[[#This Row],[Age]]&gt;30,"31-35","25-30"))</f>
        <v>25-30</v>
      </c>
      <c r="V87" t="str">
        <f>IF(mba_decision_dataset[[#This Row],[GRE/GMAT Score]]&lt;351,"250-350",IF(mba_decision_dataset[[#This Row],[GRE/GMAT Score]]&gt;645,"above 645","350-645"))</f>
        <v>above 645</v>
      </c>
      <c r="W87" s="3">
        <f>(mba_decision_dataset[[#This Row],[Expected Post-MBA Salary]]-mba_decision_dataset[[#This Row],[Annual Salary (Before MBA)]])/mba_decision_dataset[[#This Row],[Annual Salary (Before MBA)]]</f>
        <v>3.1438366600639953</v>
      </c>
    </row>
    <row r="88" spans="1:23" x14ac:dyDescent="0.4">
      <c r="A88">
        <v>87</v>
      </c>
      <c r="B88">
        <v>30</v>
      </c>
      <c r="C88" t="s">
        <v>20</v>
      </c>
      <c r="D88" t="s">
        <v>21</v>
      </c>
      <c r="E88">
        <v>3.64</v>
      </c>
      <c r="F88">
        <v>2</v>
      </c>
      <c r="G88" t="s">
        <v>36</v>
      </c>
      <c r="H88">
        <v>84938</v>
      </c>
      <c r="I88" t="s">
        <v>29</v>
      </c>
      <c r="J88">
        <v>310</v>
      </c>
      <c r="K88">
        <v>169</v>
      </c>
      <c r="L88">
        <v>5</v>
      </c>
      <c r="M88">
        <v>8.6999999999999993</v>
      </c>
      <c r="N88" t="s">
        <v>45</v>
      </c>
      <c r="O88" t="s">
        <v>25</v>
      </c>
      <c r="P88">
        <v>106980</v>
      </c>
      <c r="Q88" t="s">
        <v>39</v>
      </c>
      <c r="R88" t="s">
        <v>32</v>
      </c>
      <c r="S88" t="s">
        <v>33</v>
      </c>
      <c r="T88" t="s">
        <v>29</v>
      </c>
      <c r="U88" t="str">
        <f>IF(mba_decision_dataset[[#This Row],[Age]]&lt;25,"21-25",IF(mba_decision_dataset[[#This Row],[Age]]&gt;30,"31-35","25-30"))</f>
        <v>25-30</v>
      </c>
      <c r="V88" t="str">
        <f>IF(mba_decision_dataset[[#This Row],[GRE/GMAT Score]]&lt;351,"250-350",IF(mba_decision_dataset[[#This Row],[GRE/GMAT Score]]&gt;645,"above 645","350-645"))</f>
        <v>250-350</v>
      </c>
      <c r="W88" s="3">
        <f>(mba_decision_dataset[[#This Row],[Expected Post-MBA Salary]]-mba_decision_dataset[[#This Row],[Annual Salary (Before MBA)]])/mba_decision_dataset[[#This Row],[Annual Salary (Before MBA)]]</f>
        <v>0.25950693446984857</v>
      </c>
    </row>
    <row r="89" spans="1:23" x14ac:dyDescent="0.4">
      <c r="A89">
        <v>88</v>
      </c>
      <c r="B89">
        <v>24</v>
      </c>
      <c r="C89" t="s">
        <v>34</v>
      </c>
      <c r="D89" t="s">
        <v>35</v>
      </c>
      <c r="E89">
        <v>3.02</v>
      </c>
      <c r="F89">
        <v>2</v>
      </c>
      <c r="G89" t="s">
        <v>22</v>
      </c>
      <c r="H89">
        <v>44591</v>
      </c>
      <c r="I89" t="s">
        <v>23</v>
      </c>
      <c r="J89">
        <v>299</v>
      </c>
      <c r="K89">
        <v>140</v>
      </c>
      <c r="L89">
        <v>3.3</v>
      </c>
      <c r="M89">
        <v>8.8000000000000007</v>
      </c>
      <c r="N89" t="s">
        <v>37</v>
      </c>
      <c r="O89" t="s">
        <v>43</v>
      </c>
      <c r="P89">
        <v>89201</v>
      </c>
      <c r="Q89" t="s">
        <v>39</v>
      </c>
      <c r="R89" t="s">
        <v>44</v>
      </c>
      <c r="S89" t="s">
        <v>33</v>
      </c>
      <c r="T89" t="s">
        <v>29</v>
      </c>
      <c r="U89" t="str">
        <f>IF(mba_decision_dataset[[#This Row],[Age]]&lt;25,"21-25",IF(mba_decision_dataset[[#This Row],[Age]]&gt;30,"31-35","25-30"))</f>
        <v>21-25</v>
      </c>
      <c r="V89" t="str">
        <f>IF(mba_decision_dataset[[#This Row],[GRE/GMAT Score]]&lt;351,"250-350",IF(mba_decision_dataset[[#This Row],[GRE/GMAT Score]]&gt;645,"above 645","350-645"))</f>
        <v>250-350</v>
      </c>
      <c r="W89" s="3">
        <f>(mba_decision_dataset[[#This Row],[Expected Post-MBA Salary]]-mba_decision_dataset[[#This Row],[Annual Salary (Before MBA)]])/mba_decision_dataset[[#This Row],[Annual Salary (Before MBA)]]</f>
        <v>1.0004260949518962</v>
      </c>
    </row>
    <row r="90" spans="1:23" x14ac:dyDescent="0.4">
      <c r="A90">
        <v>89</v>
      </c>
      <c r="B90">
        <v>26</v>
      </c>
      <c r="C90" t="s">
        <v>48</v>
      </c>
      <c r="D90" t="s">
        <v>50</v>
      </c>
      <c r="E90">
        <v>2.56</v>
      </c>
      <c r="F90">
        <v>3</v>
      </c>
      <c r="G90" t="s">
        <v>30</v>
      </c>
      <c r="H90">
        <v>58281</v>
      </c>
      <c r="I90" t="s">
        <v>23</v>
      </c>
      <c r="J90">
        <v>774</v>
      </c>
      <c r="K90">
        <v>83</v>
      </c>
      <c r="L90">
        <v>1.1000000000000001</v>
      </c>
      <c r="M90">
        <v>2.8</v>
      </c>
      <c r="N90" t="s">
        <v>24</v>
      </c>
      <c r="O90" t="s">
        <v>38</v>
      </c>
      <c r="P90">
        <v>122117</v>
      </c>
      <c r="Q90" t="s">
        <v>39</v>
      </c>
      <c r="R90" t="s">
        <v>44</v>
      </c>
      <c r="S90" t="s">
        <v>33</v>
      </c>
      <c r="T90" t="s">
        <v>29</v>
      </c>
      <c r="U90" t="str">
        <f>IF(mba_decision_dataset[[#This Row],[Age]]&lt;25,"21-25",IF(mba_decision_dataset[[#This Row],[Age]]&gt;30,"31-35","25-30"))</f>
        <v>25-30</v>
      </c>
      <c r="V90" t="str">
        <f>IF(mba_decision_dataset[[#This Row],[GRE/GMAT Score]]&lt;351,"250-350",IF(mba_decision_dataset[[#This Row],[GRE/GMAT Score]]&gt;645,"above 645","350-645"))</f>
        <v>above 645</v>
      </c>
      <c r="W90" s="3">
        <f>(mba_decision_dataset[[#This Row],[Expected Post-MBA Salary]]-mba_decision_dataset[[#This Row],[Annual Salary (Before MBA)]])/mba_decision_dataset[[#This Row],[Annual Salary (Before MBA)]]</f>
        <v>1.0953140817762221</v>
      </c>
    </row>
    <row r="91" spans="1:23" x14ac:dyDescent="0.4">
      <c r="A91">
        <v>90</v>
      </c>
      <c r="B91">
        <v>33</v>
      </c>
      <c r="C91" t="s">
        <v>20</v>
      </c>
      <c r="D91" t="s">
        <v>49</v>
      </c>
      <c r="E91">
        <v>2.61</v>
      </c>
      <c r="F91">
        <v>6</v>
      </c>
      <c r="G91" t="s">
        <v>36</v>
      </c>
      <c r="H91">
        <v>41730</v>
      </c>
      <c r="I91" t="s">
        <v>29</v>
      </c>
      <c r="J91">
        <v>445</v>
      </c>
      <c r="K91">
        <v>462</v>
      </c>
      <c r="L91">
        <v>2.2999999999999998</v>
      </c>
      <c r="M91">
        <v>9.9</v>
      </c>
      <c r="N91" t="s">
        <v>37</v>
      </c>
      <c r="O91" t="s">
        <v>43</v>
      </c>
      <c r="P91">
        <v>171803</v>
      </c>
      <c r="Q91" t="s">
        <v>39</v>
      </c>
      <c r="R91" t="s">
        <v>27</v>
      </c>
      <c r="S91" t="s">
        <v>33</v>
      </c>
      <c r="T91" t="s">
        <v>29</v>
      </c>
      <c r="U91" t="str">
        <f>IF(mba_decision_dataset[[#This Row],[Age]]&lt;25,"21-25",IF(mba_decision_dataset[[#This Row],[Age]]&gt;30,"31-35","25-30"))</f>
        <v>31-35</v>
      </c>
      <c r="V91" t="str">
        <f>IF(mba_decision_dataset[[#This Row],[GRE/GMAT Score]]&lt;351,"250-350",IF(mba_decision_dataset[[#This Row],[GRE/GMAT Score]]&gt;645,"above 645","350-645"))</f>
        <v>350-645</v>
      </c>
      <c r="W91" s="3">
        <f>(mba_decision_dataset[[#This Row],[Expected Post-MBA Salary]]-mba_decision_dataset[[#This Row],[Annual Salary (Before MBA)]])/mba_decision_dataset[[#This Row],[Annual Salary (Before MBA)]]</f>
        <v>3.1170141385094654</v>
      </c>
    </row>
    <row r="92" spans="1:23" x14ac:dyDescent="0.4">
      <c r="A92">
        <v>91</v>
      </c>
      <c r="B92">
        <v>22</v>
      </c>
      <c r="C92" t="s">
        <v>20</v>
      </c>
      <c r="D92" t="s">
        <v>35</v>
      </c>
      <c r="E92">
        <v>2.4500000000000002</v>
      </c>
      <c r="F92">
        <v>5</v>
      </c>
      <c r="G92" t="s">
        <v>22</v>
      </c>
      <c r="H92">
        <v>39011</v>
      </c>
      <c r="I92" t="s">
        <v>29</v>
      </c>
      <c r="J92">
        <v>619</v>
      </c>
      <c r="K92">
        <v>268</v>
      </c>
      <c r="L92">
        <v>7</v>
      </c>
      <c r="M92">
        <v>5</v>
      </c>
      <c r="N92" t="s">
        <v>45</v>
      </c>
      <c r="O92" t="s">
        <v>31</v>
      </c>
      <c r="P92">
        <v>157273</v>
      </c>
      <c r="Q92" t="s">
        <v>39</v>
      </c>
      <c r="R92" t="s">
        <v>27</v>
      </c>
      <c r="S92" t="s">
        <v>28</v>
      </c>
      <c r="T92" t="s">
        <v>29</v>
      </c>
      <c r="U92" t="str">
        <f>IF(mba_decision_dataset[[#This Row],[Age]]&lt;25,"21-25",IF(mba_decision_dataset[[#This Row],[Age]]&gt;30,"31-35","25-30"))</f>
        <v>21-25</v>
      </c>
      <c r="V92" t="str">
        <f>IF(mba_decision_dataset[[#This Row],[GRE/GMAT Score]]&lt;351,"250-350",IF(mba_decision_dataset[[#This Row],[GRE/GMAT Score]]&gt;645,"above 645","350-645"))</f>
        <v>350-645</v>
      </c>
      <c r="W92" s="3">
        <f>(mba_decision_dataset[[#This Row],[Expected Post-MBA Salary]]-mba_decision_dataset[[#This Row],[Annual Salary (Before MBA)]])/mba_decision_dataset[[#This Row],[Annual Salary (Before MBA)]]</f>
        <v>3.031503934787624</v>
      </c>
    </row>
    <row r="93" spans="1:23" x14ac:dyDescent="0.4">
      <c r="A93">
        <v>92</v>
      </c>
      <c r="B93">
        <v>30</v>
      </c>
      <c r="C93" t="s">
        <v>34</v>
      </c>
      <c r="D93" t="s">
        <v>35</v>
      </c>
      <c r="E93">
        <v>2.29</v>
      </c>
      <c r="F93">
        <v>4</v>
      </c>
      <c r="G93" t="s">
        <v>36</v>
      </c>
      <c r="H93">
        <v>66677</v>
      </c>
      <c r="I93" t="s">
        <v>23</v>
      </c>
      <c r="J93">
        <v>524</v>
      </c>
      <c r="K93">
        <v>448</v>
      </c>
      <c r="L93">
        <v>3.2</v>
      </c>
      <c r="M93">
        <v>7.1</v>
      </c>
      <c r="N93" t="s">
        <v>45</v>
      </c>
      <c r="O93" t="s">
        <v>25</v>
      </c>
      <c r="P93">
        <v>71983</v>
      </c>
      <c r="Q93" t="s">
        <v>26</v>
      </c>
      <c r="R93" t="s">
        <v>40</v>
      </c>
      <c r="S93" t="s">
        <v>28</v>
      </c>
      <c r="T93" t="s">
        <v>29</v>
      </c>
      <c r="U93" t="str">
        <f>IF(mba_decision_dataset[[#This Row],[Age]]&lt;25,"21-25",IF(mba_decision_dataset[[#This Row],[Age]]&gt;30,"31-35","25-30"))</f>
        <v>25-30</v>
      </c>
      <c r="V93" t="str">
        <f>IF(mba_decision_dataset[[#This Row],[GRE/GMAT Score]]&lt;351,"250-350",IF(mba_decision_dataset[[#This Row],[GRE/GMAT Score]]&gt;645,"above 645","350-645"))</f>
        <v>350-645</v>
      </c>
      <c r="W93" s="3">
        <f>(mba_decision_dataset[[#This Row],[Expected Post-MBA Salary]]-mba_decision_dataset[[#This Row],[Annual Salary (Before MBA)]])/mba_decision_dataset[[#This Row],[Annual Salary (Before MBA)]]</f>
        <v>7.9577665461853409E-2</v>
      </c>
    </row>
    <row r="94" spans="1:23" x14ac:dyDescent="0.4">
      <c r="A94">
        <v>93</v>
      </c>
      <c r="B94">
        <v>32</v>
      </c>
      <c r="C94" t="s">
        <v>48</v>
      </c>
      <c r="D94" t="s">
        <v>35</v>
      </c>
      <c r="E94">
        <v>2.37</v>
      </c>
      <c r="F94">
        <v>3</v>
      </c>
      <c r="G94" t="s">
        <v>42</v>
      </c>
      <c r="H94">
        <v>92969</v>
      </c>
      <c r="I94" t="s">
        <v>23</v>
      </c>
      <c r="J94">
        <v>465</v>
      </c>
      <c r="K94">
        <v>344</v>
      </c>
      <c r="L94">
        <v>4</v>
      </c>
      <c r="M94">
        <v>9.1</v>
      </c>
      <c r="N94" t="s">
        <v>47</v>
      </c>
      <c r="O94" t="s">
        <v>46</v>
      </c>
      <c r="P94">
        <v>176575</v>
      </c>
      <c r="Q94" t="s">
        <v>39</v>
      </c>
      <c r="R94" t="s">
        <v>40</v>
      </c>
      <c r="S94" t="s">
        <v>33</v>
      </c>
      <c r="T94" t="s">
        <v>23</v>
      </c>
      <c r="U94" t="str">
        <f>IF(mba_decision_dataset[[#This Row],[Age]]&lt;25,"21-25",IF(mba_decision_dataset[[#This Row],[Age]]&gt;30,"31-35","25-30"))</f>
        <v>31-35</v>
      </c>
      <c r="V94" t="str">
        <f>IF(mba_decision_dataset[[#This Row],[GRE/GMAT Score]]&lt;351,"250-350",IF(mba_decision_dataset[[#This Row],[GRE/GMAT Score]]&gt;645,"above 645","350-645"))</f>
        <v>350-645</v>
      </c>
      <c r="W94" s="3">
        <f>(mba_decision_dataset[[#This Row],[Expected Post-MBA Salary]]-mba_decision_dataset[[#This Row],[Annual Salary (Before MBA)]])/mba_decision_dataset[[#This Row],[Annual Salary (Before MBA)]]</f>
        <v>0.89928901031526642</v>
      </c>
    </row>
    <row r="95" spans="1:23" x14ac:dyDescent="0.4">
      <c r="A95">
        <v>94</v>
      </c>
      <c r="B95">
        <v>22</v>
      </c>
      <c r="C95" t="s">
        <v>34</v>
      </c>
      <c r="D95" t="s">
        <v>41</v>
      </c>
      <c r="E95">
        <v>2.13</v>
      </c>
      <c r="F95">
        <v>7</v>
      </c>
      <c r="G95" t="s">
        <v>30</v>
      </c>
      <c r="H95">
        <v>74976</v>
      </c>
      <c r="I95" t="s">
        <v>29</v>
      </c>
      <c r="J95">
        <v>541</v>
      </c>
      <c r="K95">
        <v>73</v>
      </c>
      <c r="L95">
        <v>1.7</v>
      </c>
      <c r="M95">
        <v>1.9</v>
      </c>
      <c r="N95" t="s">
        <v>47</v>
      </c>
      <c r="O95" t="s">
        <v>43</v>
      </c>
      <c r="P95">
        <v>146540</v>
      </c>
      <c r="Q95" t="s">
        <v>26</v>
      </c>
      <c r="R95" t="s">
        <v>44</v>
      </c>
      <c r="S95" t="s">
        <v>28</v>
      </c>
      <c r="T95" t="s">
        <v>29</v>
      </c>
      <c r="U95" t="str">
        <f>IF(mba_decision_dataset[[#This Row],[Age]]&lt;25,"21-25",IF(mba_decision_dataset[[#This Row],[Age]]&gt;30,"31-35","25-30"))</f>
        <v>21-25</v>
      </c>
      <c r="V95" t="str">
        <f>IF(mba_decision_dataset[[#This Row],[GRE/GMAT Score]]&lt;351,"250-350",IF(mba_decision_dataset[[#This Row],[GRE/GMAT Score]]&gt;645,"above 645","350-645"))</f>
        <v>350-645</v>
      </c>
      <c r="W95" s="3">
        <f>(mba_decision_dataset[[#This Row],[Expected Post-MBA Salary]]-mba_decision_dataset[[#This Row],[Annual Salary (Before MBA)]])/mba_decision_dataset[[#This Row],[Annual Salary (Before MBA)]]</f>
        <v>0.95449210413999142</v>
      </c>
    </row>
    <row r="96" spans="1:23" x14ac:dyDescent="0.4">
      <c r="A96">
        <v>95</v>
      </c>
      <c r="B96">
        <v>30</v>
      </c>
      <c r="C96" t="s">
        <v>34</v>
      </c>
      <c r="D96" t="s">
        <v>21</v>
      </c>
      <c r="E96">
        <v>3.78</v>
      </c>
      <c r="F96">
        <v>3</v>
      </c>
      <c r="G96" t="s">
        <v>30</v>
      </c>
      <c r="H96">
        <v>97420</v>
      </c>
      <c r="I96" t="s">
        <v>23</v>
      </c>
      <c r="J96">
        <v>575</v>
      </c>
      <c r="K96">
        <v>469</v>
      </c>
      <c r="L96">
        <v>5.9</v>
      </c>
      <c r="M96">
        <v>3.9</v>
      </c>
      <c r="N96" t="s">
        <v>47</v>
      </c>
      <c r="O96" t="s">
        <v>38</v>
      </c>
      <c r="P96">
        <v>174242</v>
      </c>
      <c r="Q96" t="s">
        <v>39</v>
      </c>
      <c r="R96" t="s">
        <v>44</v>
      </c>
      <c r="S96" t="s">
        <v>28</v>
      </c>
      <c r="T96" t="s">
        <v>23</v>
      </c>
      <c r="U96" t="str">
        <f>IF(mba_decision_dataset[[#This Row],[Age]]&lt;25,"21-25",IF(mba_decision_dataset[[#This Row],[Age]]&gt;30,"31-35","25-30"))</f>
        <v>25-30</v>
      </c>
      <c r="V96" t="str">
        <f>IF(mba_decision_dataset[[#This Row],[GRE/GMAT Score]]&lt;351,"250-350",IF(mba_decision_dataset[[#This Row],[GRE/GMAT Score]]&gt;645,"above 645","350-645"))</f>
        <v>350-645</v>
      </c>
      <c r="W96" s="3">
        <f>(mba_decision_dataset[[#This Row],[Expected Post-MBA Salary]]-mba_decision_dataset[[#This Row],[Annual Salary (Before MBA)]])/mba_decision_dataset[[#This Row],[Annual Salary (Before MBA)]]</f>
        <v>0.78856497639088485</v>
      </c>
    </row>
    <row r="97" spans="1:23" x14ac:dyDescent="0.4">
      <c r="A97">
        <v>96</v>
      </c>
      <c r="B97">
        <v>34</v>
      </c>
      <c r="C97" t="s">
        <v>34</v>
      </c>
      <c r="D97" t="s">
        <v>50</v>
      </c>
      <c r="E97">
        <v>3.86</v>
      </c>
      <c r="F97">
        <v>2</v>
      </c>
      <c r="G97" t="s">
        <v>30</v>
      </c>
      <c r="H97">
        <v>100038</v>
      </c>
      <c r="I97" t="s">
        <v>23</v>
      </c>
      <c r="J97">
        <v>774</v>
      </c>
      <c r="K97">
        <v>140</v>
      </c>
      <c r="L97">
        <v>8.1999999999999993</v>
      </c>
      <c r="M97">
        <v>4.3</v>
      </c>
      <c r="N97" t="s">
        <v>37</v>
      </c>
      <c r="O97" t="s">
        <v>31</v>
      </c>
      <c r="P97">
        <v>124413</v>
      </c>
      <c r="Q97" t="s">
        <v>26</v>
      </c>
      <c r="R97" t="s">
        <v>32</v>
      </c>
      <c r="S97" t="s">
        <v>28</v>
      </c>
      <c r="T97" t="s">
        <v>23</v>
      </c>
      <c r="U97" t="str">
        <f>IF(mba_decision_dataset[[#This Row],[Age]]&lt;25,"21-25",IF(mba_decision_dataset[[#This Row],[Age]]&gt;30,"31-35","25-30"))</f>
        <v>31-35</v>
      </c>
      <c r="V97" t="str">
        <f>IF(mba_decision_dataset[[#This Row],[GRE/GMAT Score]]&lt;351,"250-350",IF(mba_decision_dataset[[#This Row],[GRE/GMAT Score]]&gt;645,"above 645","350-645"))</f>
        <v>above 645</v>
      </c>
      <c r="W97" s="3">
        <f>(mba_decision_dataset[[#This Row],[Expected Post-MBA Salary]]-mba_decision_dataset[[#This Row],[Annual Salary (Before MBA)]])/mba_decision_dataset[[#This Row],[Annual Salary (Before MBA)]]</f>
        <v>0.24365741018413004</v>
      </c>
    </row>
    <row r="98" spans="1:23" x14ac:dyDescent="0.4">
      <c r="A98">
        <v>97</v>
      </c>
      <c r="B98">
        <v>24</v>
      </c>
      <c r="C98" t="s">
        <v>20</v>
      </c>
      <c r="D98" t="s">
        <v>41</v>
      </c>
      <c r="E98">
        <v>3.17</v>
      </c>
      <c r="F98">
        <v>6</v>
      </c>
      <c r="G98" t="s">
        <v>42</v>
      </c>
      <c r="H98">
        <v>58564</v>
      </c>
      <c r="I98" t="s">
        <v>23</v>
      </c>
      <c r="J98">
        <v>785</v>
      </c>
      <c r="K98">
        <v>109</v>
      </c>
      <c r="L98">
        <v>4.2</v>
      </c>
      <c r="M98">
        <v>8</v>
      </c>
      <c r="N98" t="s">
        <v>24</v>
      </c>
      <c r="O98" t="s">
        <v>38</v>
      </c>
      <c r="P98">
        <v>91714</v>
      </c>
      <c r="Q98" t="s">
        <v>39</v>
      </c>
      <c r="R98" t="s">
        <v>40</v>
      </c>
      <c r="S98" t="s">
        <v>28</v>
      </c>
      <c r="T98" t="s">
        <v>23</v>
      </c>
      <c r="U98" t="str">
        <f>IF(mba_decision_dataset[[#This Row],[Age]]&lt;25,"21-25",IF(mba_decision_dataset[[#This Row],[Age]]&gt;30,"31-35","25-30"))</f>
        <v>21-25</v>
      </c>
      <c r="V98" t="str">
        <f>IF(mba_decision_dataset[[#This Row],[GRE/GMAT Score]]&lt;351,"250-350",IF(mba_decision_dataset[[#This Row],[GRE/GMAT Score]]&gt;645,"above 645","350-645"))</f>
        <v>above 645</v>
      </c>
      <c r="W98" s="3">
        <f>(mba_decision_dataset[[#This Row],[Expected Post-MBA Salary]]-mba_decision_dataset[[#This Row],[Annual Salary (Before MBA)]])/mba_decision_dataset[[#This Row],[Annual Salary (Before MBA)]]</f>
        <v>0.56604740113380236</v>
      </c>
    </row>
    <row r="99" spans="1:23" x14ac:dyDescent="0.4">
      <c r="A99">
        <v>98</v>
      </c>
      <c r="B99">
        <v>34</v>
      </c>
      <c r="C99" t="s">
        <v>48</v>
      </c>
      <c r="D99" t="s">
        <v>21</v>
      </c>
      <c r="E99">
        <v>3.68</v>
      </c>
      <c r="F99">
        <v>1</v>
      </c>
      <c r="G99" t="s">
        <v>22</v>
      </c>
      <c r="H99">
        <v>37497</v>
      </c>
      <c r="I99" t="s">
        <v>23</v>
      </c>
      <c r="J99">
        <v>423</v>
      </c>
      <c r="K99">
        <v>37</v>
      </c>
      <c r="L99">
        <v>2</v>
      </c>
      <c r="M99">
        <v>3.7</v>
      </c>
      <c r="N99" t="s">
        <v>47</v>
      </c>
      <c r="O99" t="s">
        <v>38</v>
      </c>
      <c r="P99">
        <v>123172</v>
      </c>
      <c r="Q99" t="s">
        <v>39</v>
      </c>
      <c r="R99" t="s">
        <v>40</v>
      </c>
      <c r="S99" t="s">
        <v>33</v>
      </c>
      <c r="T99" t="s">
        <v>23</v>
      </c>
      <c r="U99" t="str">
        <f>IF(mba_decision_dataset[[#This Row],[Age]]&lt;25,"21-25",IF(mba_decision_dataset[[#This Row],[Age]]&gt;30,"31-35","25-30"))</f>
        <v>31-35</v>
      </c>
      <c r="V99" t="str">
        <f>IF(mba_decision_dataset[[#This Row],[GRE/GMAT Score]]&lt;351,"250-350",IF(mba_decision_dataset[[#This Row],[GRE/GMAT Score]]&gt;645,"above 645","350-645"))</f>
        <v>350-645</v>
      </c>
      <c r="W99" s="3">
        <f>(mba_decision_dataset[[#This Row],[Expected Post-MBA Salary]]-mba_decision_dataset[[#This Row],[Annual Salary (Before MBA)]])/mba_decision_dataset[[#This Row],[Annual Salary (Before MBA)]]</f>
        <v>2.2848494546230365</v>
      </c>
    </row>
    <row r="100" spans="1:23" x14ac:dyDescent="0.4">
      <c r="A100">
        <v>99</v>
      </c>
      <c r="B100">
        <v>28</v>
      </c>
      <c r="C100" t="s">
        <v>48</v>
      </c>
      <c r="D100" t="s">
        <v>35</v>
      </c>
      <c r="E100">
        <v>2.37</v>
      </c>
      <c r="F100">
        <v>3</v>
      </c>
      <c r="G100" t="s">
        <v>22</v>
      </c>
      <c r="H100">
        <v>38298</v>
      </c>
      <c r="I100" t="s">
        <v>29</v>
      </c>
      <c r="J100">
        <v>679</v>
      </c>
      <c r="K100">
        <v>133</v>
      </c>
      <c r="L100">
        <v>9.6</v>
      </c>
      <c r="M100">
        <v>4.5</v>
      </c>
      <c r="N100" t="s">
        <v>45</v>
      </c>
      <c r="O100" t="s">
        <v>31</v>
      </c>
      <c r="P100">
        <v>125586</v>
      </c>
      <c r="Q100" t="s">
        <v>39</v>
      </c>
      <c r="R100" t="s">
        <v>32</v>
      </c>
      <c r="S100" t="s">
        <v>33</v>
      </c>
      <c r="T100" t="s">
        <v>23</v>
      </c>
      <c r="U100" t="str">
        <f>IF(mba_decision_dataset[[#This Row],[Age]]&lt;25,"21-25",IF(mba_decision_dataset[[#This Row],[Age]]&gt;30,"31-35","25-30"))</f>
        <v>25-30</v>
      </c>
      <c r="V100" t="str">
        <f>IF(mba_decision_dataset[[#This Row],[GRE/GMAT Score]]&lt;351,"250-350",IF(mba_decision_dataset[[#This Row],[GRE/GMAT Score]]&gt;645,"above 645","350-645"))</f>
        <v>above 645</v>
      </c>
      <c r="W100" s="3">
        <f>(mba_decision_dataset[[#This Row],[Expected Post-MBA Salary]]-mba_decision_dataset[[#This Row],[Annual Salary (Before MBA)]])/mba_decision_dataset[[#This Row],[Annual Salary (Before MBA)]]</f>
        <v>2.279179069403102</v>
      </c>
    </row>
    <row r="101" spans="1:23" x14ac:dyDescent="0.4">
      <c r="A101">
        <v>100</v>
      </c>
      <c r="B101">
        <v>34</v>
      </c>
      <c r="C101" t="s">
        <v>20</v>
      </c>
      <c r="D101" t="s">
        <v>21</v>
      </c>
      <c r="E101">
        <v>3.8</v>
      </c>
      <c r="F101">
        <v>7</v>
      </c>
      <c r="G101" t="s">
        <v>30</v>
      </c>
      <c r="H101">
        <v>40887</v>
      </c>
      <c r="I101" t="s">
        <v>23</v>
      </c>
      <c r="J101">
        <v>284</v>
      </c>
      <c r="K101">
        <v>9</v>
      </c>
      <c r="L101">
        <v>5.6</v>
      </c>
      <c r="M101">
        <v>4.4000000000000004</v>
      </c>
      <c r="N101" t="s">
        <v>37</v>
      </c>
      <c r="O101" t="s">
        <v>25</v>
      </c>
      <c r="P101">
        <v>65290</v>
      </c>
      <c r="Q101" t="s">
        <v>39</v>
      </c>
      <c r="R101" t="s">
        <v>32</v>
      </c>
      <c r="S101" t="s">
        <v>28</v>
      </c>
      <c r="T101" t="s">
        <v>23</v>
      </c>
      <c r="U101" t="str">
        <f>IF(mba_decision_dataset[[#This Row],[Age]]&lt;25,"21-25",IF(mba_decision_dataset[[#This Row],[Age]]&gt;30,"31-35","25-30"))</f>
        <v>31-35</v>
      </c>
      <c r="V101" t="str">
        <f>IF(mba_decision_dataset[[#This Row],[GRE/GMAT Score]]&lt;351,"250-350",IF(mba_decision_dataset[[#This Row],[GRE/GMAT Score]]&gt;645,"above 645","350-645"))</f>
        <v>250-350</v>
      </c>
      <c r="W101" s="3">
        <f>(mba_decision_dataset[[#This Row],[Expected Post-MBA Salary]]-mba_decision_dataset[[#This Row],[Annual Salary (Before MBA)]])/mba_decision_dataset[[#This Row],[Annual Salary (Before MBA)]]</f>
        <v>0.59684007141634265</v>
      </c>
    </row>
    <row r="102" spans="1:23" x14ac:dyDescent="0.4">
      <c r="A102">
        <v>101</v>
      </c>
      <c r="B102">
        <v>27</v>
      </c>
      <c r="C102" t="s">
        <v>20</v>
      </c>
      <c r="D102" t="s">
        <v>41</v>
      </c>
      <c r="E102">
        <v>3.01</v>
      </c>
      <c r="F102">
        <v>3</v>
      </c>
      <c r="G102" t="s">
        <v>22</v>
      </c>
      <c r="H102">
        <v>40677</v>
      </c>
      <c r="I102" t="s">
        <v>23</v>
      </c>
      <c r="J102">
        <v>413</v>
      </c>
      <c r="K102">
        <v>185</v>
      </c>
      <c r="L102">
        <v>1.8</v>
      </c>
      <c r="M102">
        <v>9.1999999999999993</v>
      </c>
      <c r="N102" t="s">
        <v>37</v>
      </c>
      <c r="O102" t="s">
        <v>46</v>
      </c>
      <c r="P102">
        <v>135378</v>
      </c>
      <c r="Q102" t="s">
        <v>26</v>
      </c>
      <c r="R102" t="s">
        <v>44</v>
      </c>
      <c r="S102" t="s">
        <v>33</v>
      </c>
      <c r="T102" t="s">
        <v>23</v>
      </c>
      <c r="U102" t="str">
        <f>IF(mba_decision_dataset[[#This Row],[Age]]&lt;25,"21-25",IF(mba_decision_dataset[[#This Row],[Age]]&gt;30,"31-35","25-30"))</f>
        <v>25-30</v>
      </c>
      <c r="V102" t="str">
        <f>IF(mba_decision_dataset[[#This Row],[GRE/GMAT Score]]&lt;351,"250-350",IF(mba_decision_dataset[[#This Row],[GRE/GMAT Score]]&gt;645,"above 645","350-645"))</f>
        <v>350-645</v>
      </c>
      <c r="W102" s="3">
        <f>(mba_decision_dataset[[#This Row],[Expected Post-MBA Salary]]-mba_decision_dataset[[#This Row],[Annual Salary (Before MBA)]])/mba_decision_dataset[[#This Row],[Annual Salary (Before MBA)]]</f>
        <v>2.3281215428866435</v>
      </c>
    </row>
    <row r="103" spans="1:23" x14ac:dyDescent="0.4">
      <c r="A103">
        <v>102</v>
      </c>
      <c r="B103">
        <v>32</v>
      </c>
      <c r="C103" t="s">
        <v>20</v>
      </c>
      <c r="D103" t="s">
        <v>35</v>
      </c>
      <c r="E103">
        <v>2.13</v>
      </c>
      <c r="F103">
        <v>9</v>
      </c>
      <c r="G103" t="s">
        <v>30</v>
      </c>
      <c r="H103">
        <v>59362</v>
      </c>
      <c r="I103" t="s">
        <v>23</v>
      </c>
      <c r="J103">
        <v>643</v>
      </c>
      <c r="K103">
        <v>243</v>
      </c>
      <c r="L103">
        <v>5.5</v>
      </c>
      <c r="M103">
        <v>1</v>
      </c>
      <c r="N103" t="s">
        <v>37</v>
      </c>
      <c r="O103" t="s">
        <v>31</v>
      </c>
      <c r="P103">
        <v>198441</v>
      </c>
      <c r="Q103" t="s">
        <v>26</v>
      </c>
      <c r="R103" t="s">
        <v>44</v>
      </c>
      <c r="S103" t="s">
        <v>28</v>
      </c>
      <c r="T103" t="s">
        <v>29</v>
      </c>
      <c r="U103" t="str">
        <f>IF(mba_decision_dataset[[#This Row],[Age]]&lt;25,"21-25",IF(mba_decision_dataset[[#This Row],[Age]]&gt;30,"31-35","25-30"))</f>
        <v>31-35</v>
      </c>
      <c r="V103" t="str">
        <f>IF(mba_decision_dataset[[#This Row],[GRE/GMAT Score]]&lt;351,"250-350",IF(mba_decision_dataset[[#This Row],[GRE/GMAT Score]]&gt;645,"above 645","350-645"))</f>
        <v>350-645</v>
      </c>
      <c r="W103" s="3">
        <f>(mba_decision_dataset[[#This Row],[Expected Post-MBA Salary]]-mba_decision_dataset[[#This Row],[Annual Salary (Before MBA)]])/mba_decision_dataset[[#This Row],[Annual Salary (Before MBA)]]</f>
        <v>2.3428961288366295</v>
      </c>
    </row>
    <row r="104" spans="1:23" x14ac:dyDescent="0.4">
      <c r="A104">
        <v>103</v>
      </c>
      <c r="B104">
        <v>29</v>
      </c>
      <c r="C104" t="s">
        <v>20</v>
      </c>
      <c r="D104" t="s">
        <v>41</v>
      </c>
      <c r="E104">
        <v>2.2799999999999998</v>
      </c>
      <c r="F104">
        <v>6</v>
      </c>
      <c r="G104" t="s">
        <v>22</v>
      </c>
      <c r="H104">
        <v>50413</v>
      </c>
      <c r="I104" t="s">
        <v>29</v>
      </c>
      <c r="J104">
        <v>517</v>
      </c>
      <c r="K104">
        <v>148</v>
      </c>
      <c r="L104">
        <v>1.4</v>
      </c>
      <c r="M104">
        <v>2.2999999999999998</v>
      </c>
      <c r="N104" t="s">
        <v>24</v>
      </c>
      <c r="O104" t="s">
        <v>25</v>
      </c>
      <c r="P104">
        <v>89204</v>
      </c>
      <c r="Q104" t="s">
        <v>39</v>
      </c>
      <c r="R104" t="s">
        <v>32</v>
      </c>
      <c r="S104" t="s">
        <v>28</v>
      </c>
      <c r="T104" t="s">
        <v>29</v>
      </c>
      <c r="U104" t="str">
        <f>IF(mba_decision_dataset[[#This Row],[Age]]&lt;25,"21-25",IF(mba_decision_dataset[[#This Row],[Age]]&gt;30,"31-35","25-30"))</f>
        <v>25-30</v>
      </c>
      <c r="V104" t="str">
        <f>IF(mba_decision_dataset[[#This Row],[GRE/GMAT Score]]&lt;351,"250-350",IF(mba_decision_dataset[[#This Row],[GRE/GMAT Score]]&gt;645,"above 645","350-645"))</f>
        <v>350-645</v>
      </c>
      <c r="W104" s="3">
        <f>(mba_decision_dataset[[#This Row],[Expected Post-MBA Salary]]-mba_decision_dataset[[#This Row],[Annual Salary (Before MBA)]])/mba_decision_dataset[[#This Row],[Annual Salary (Before MBA)]]</f>
        <v>0.76946422549739157</v>
      </c>
    </row>
    <row r="105" spans="1:23" x14ac:dyDescent="0.4">
      <c r="A105">
        <v>104</v>
      </c>
      <c r="B105">
        <v>34</v>
      </c>
      <c r="C105" t="s">
        <v>34</v>
      </c>
      <c r="D105" t="s">
        <v>50</v>
      </c>
      <c r="E105">
        <v>2.62</v>
      </c>
      <c r="F105">
        <v>1</v>
      </c>
      <c r="G105" t="s">
        <v>30</v>
      </c>
      <c r="H105">
        <v>64193</v>
      </c>
      <c r="I105" t="s">
        <v>23</v>
      </c>
      <c r="J105">
        <v>574</v>
      </c>
      <c r="K105">
        <v>70</v>
      </c>
      <c r="L105">
        <v>1.5</v>
      </c>
      <c r="M105">
        <v>9.4</v>
      </c>
      <c r="N105" t="s">
        <v>47</v>
      </c>
      <c r="O105" t="s">
        <v>25</v>
      </c>
      <c r="P105">
        <v>60801</v>
      </c>
      <c r="Q105" t="s">
        <v>26</v>
      </c>
      <c r="R105" t="s">
        <v>44</v>
      </c>
      <c r="S105" t="s">
        <v>33</v>
      </c>
      <c r="T105" t="s">
        <v>29</v>
      </c>
      <c r="U105" t="str">
        <f>IF(mba_decision_dataset[[#This Row],[Age]]&lt;25,"21-25",IF(mba_decision_dataset[[#This Row],[Age]]&gt;30,"31-35","25-30"))</f>
        <v>31-35</v>
      </c>
      <c r="V105" t="str">
        <f>IF(mba_decision_dataset[[#This Row],[GRE/GMAT Score]]&lt;351,"250-350",IF(mba_decision_dataset[[#This Row],[GRE/GMAT Score]]&gt;645,"above 645","350-645"))</f>
        <v>350-645</v>
      </c>
      <c r="W105" s="3">
        <f>(mba_decision_dataset[[#This Row],[Expected Post-MBA Salary]]-mba_decision_dataset[[#This Row],[Annual Salary (Before MBA)]])/mba_decision_dataset[[#This Row],[Annual Salary (Before MBA)]]</f>
        <v>-5.2840652407583379E-2</v>
      </c>
    </row>
    <row r="106" spans="1:23" x14ac:dyDescent="0.4">
      <c r="A106">
        <v>105</v>
      </c>
      <c r="B106">
        <v>28</v>
      </c>
      <c r="C106" t="s">
        <v>20</v>
      </c>
      <c r="D106" t="s">
        <v>35</v>
      </c>
      <c r="E106">
        <v>2.09</v>
      </c>
      <c r="F106">
        <v>4</v>
      </c>
      <c r="G106" t="s">
        <v>22</v>
      </c>
      <c r="H106">
        <v>100141</v>
      </c>
      <c r="I106" t="s">
        <v>23</v>
      </c>
      <c r="J106">
        <v>653</v>
      </c>
      <c r="K106">
        <v>232</v>
      </c>
      <c r="L106">
        <v>3.9</v>
      </c>
      <c r="M106">
        <v>6.5</v>
      </c>
      <c r="N106" t="s">
        <v>37</v>
      </c>
      <c r="O106" t="s">
        <v>43</v>
      </c>
      <c r="P106">
        <v>151636</v>
      </c>
      <c r="Q106" t="s">
        <v>26</v>
      </c>
      <c r="R106" t="s">
        <v>40</v>
      </c>
      <c r="S106" t="s">
        <v>33</v>
      </c>
      <c r="T106" t="s">
        <v>29</v>
      </c>
      <c r="U106" t="str">
        <f>IF(mba_decision_dataset[[#This Row],[Age]]&lt;25,"21-25",IF(mba_decision_dataset[[#This Row],[Age]]&gt;30,"31-35","25-30"))</f>
        <v>25-30</v>
      </c>
      <c r="V106" t="str">
        <f>IF(mba_decision_dataset[[#This Row],[GRE/GMAT Score]]&lt;351,"250-350",IF(mba_decision_dataset[[#This Row],[GRE/GMAT Score]]&gt;645,"above 645","350-645"))</f>
        <v>above 645</v>
      </c>
      <c r="W106" s="3">
        <f>(mba_decision_dataset[[#This Row],[Expected Post-MBA Salary]]-mba_decision_dataset[[#This Row],[Annual Salary (Before MBA)]])/mba_decision_dataset[[#This Row],[Annual Salary (Before MBA)]]</f>
        <v>0.51422494283060882</v>
      </c>
    </row>
    <row r="107" spans="1:23" x14ac:dyDescent="0.4">
      <c r="A107">
        <v>106</v>
      </c>
      <c r="B107">
        <v>25</v>
      </c>
      <c r="C107" t="s">
        <v>20</v>
      </c>
      <c r="D107" t="s">
        <v>21</v>
      </c>
      <c r="E107">
        <v>2.62</v>
      </c>
      <c r="F107">
        <v>3</v>
      </c>
      <c r="G107" t="s">
        <v>36</v>
      </c>
      <c r="H107">
        <v>110563</v>
      </c>
      <c r="I107" t="s">
        <v>23</v>
      </c>
      <c r="J107">
        <v>286</v>
      </c>
      <c r="K107">
        <v>370</v>
      </c>
      <c r="L107">
        <v>7.1</v>
      </c>
      <c r="M107">
        <v>1.8</v>
      </c>
      <c r="N107" t="s">
        <v>37</v>
      </c>
      <c r="O107" t="s">
        <v>25</v>
      </c>
      <c r="P107">
        <v>116400</v>
      </c>
      <c r="Q107" t="s">
        <v>26</v>
      </c>
      <c r="R107" t="s">
        <v>40</v>
      </c>
      <c r="S107" t="s">
        <v>28</v>
      </c>
      <c r="T107" t="s">
        <v>29</v>
      </c>
      <c r="U107" t="str">
        <f>IF(mba_decision_dataset[[#This Row],[Age]]&lt;25,"21-25",IF(mba_decision_dataset[[#This Row],[Age]]&gt;30,"31-35","25-30"))</f>
        <v>25-30</v>
      </c>
      <c r="V107" t="str">
        <f>IF(mba_decision_dataset[[#This Row],[GRE/GMAT Score]]&lt;351,"250-350",IF(mba_decision_dataset[[#This Row],[GRE/GMAT Score]]&gt;645,"above 645","350-645"))</f>
        <v>250-350</v>
      </c>
      <c r="W107" s="3">
        <f>(mba_decision_dataset[[#This Row],[Expected Post-MBA Salary]]-mba_decision_dataset[[#This Row],[Annual Salary (Before MBA)]])/mba_decision_dataset[[#This Row],[Annual Salary (Before MBA)]]</f>
        <v>5.2793429990141368E-2</v>
      </c>
    </row>
    <row r="108" spans="1:23" x14ac:dyDescent="0.4">
      <c r="A108">
        <v>107</v>
      </c>
      <c r="B108">
        <v>33</v>
      </c>
      <c r="C108" t="s">
        <v>20</v>
      </c>
      <c r="D108" t="s">
        <v>41</v>
      </c>
      <c r="E108">
        <v>2.12</v>
      </c>
      <c r="F108">
        <v>8</v>
      </c>
      <c r="G108" t="s">
        <v>30</v>
      </c>
      <c r="H108">
        <v>50440</v>
      </c>
      <c r="I108" t="s">
        <v>23</v>
      </c>
      <c r="J108">
        <v>745</v>
      </c>
      <c r="K108">
        <v>382</v>
      </c>
      <c r="L108">
        <v>7.3</v>
      </c>
      <c r="M108">
        <v>5.3</v>
      </c>
      <c r="N108" t="s">
        <v>24</v>
      </c>
      <c r="O108" t="s">
        <v>31</v>
      </c>
      <c r="P108">
        <v>185944</v>
      </c>
      <c r="Q108" t="s">
        <v>26</v>
      </c>
      <c r="R108" t="s">
        <v>27</v>
      </c>
      <c r="S108" t="s">
        <v>28</v>
      </c>
      <c r="T108" t="s">
        <v>23</v>
      </c>
      <c r="U108" t="str">
        <f>IF(mba_decision_dataset[[#This Row],[Age]]&lt;25,"21-25",IF(mba_decision_dataset[[#This Row],[Age]]&gt;30,"31-35","25-30"))</f>
        <v>31-35</v>
      </c>
      <c r="V108" t="str">
        <f>IF(mba_decision_dataset[[#This Row],[GRE/GMAT Score]]&lt;351,"250-350",IF(mba_decision_dataset[[#This Row],[GRE/GMAT Score]]&gt;645,"above 645","350-645"))</f>
        <v>above 645</v>
      </c>
      <c r="W108" s="3">
        <f>(mba_decision_dataset[[#This Row],[Expected Post-MBA Salary]]-mba_decision_dataset[[#This Row],[Annual Salary (Before MBA)]])/mba_decision_dataset[[#This Row],[Annual Salary (Before MBA)]]</f>
        <v>2.6864393338620141</v>
      </c>
    </row>
    <row r="109" spans="1:23" x14ac:dyDescent="0.4">
      <c r="A109">
        <v>108</v>
      </c>
      <c r="B109">
        <v>22</v>
      </c>
      <c r="C109" t="s">
        <v>48</v>
      </c>
      <c r="D109" t="s">
        <v>49</v>
      </c>
      <c r="E109">
        <v>2.4700000000000002</v>
      </c>
      <c r="F109">
        <v>6</v>
      </c>
      <c r="G109" t="s">
        <v>30</v>
      </c>
      <c r="H109">
        <v>95776</v>
      </c>
      <c r="I109" t="s">
        <v>29</v>
      </c>
      <c r="J109">
        <v>779</v>
      </c>
      <c r="K109">
        <v>397</v>
      </c>
      <c r="L109">
        <v>9.1</v>
      </c>
      <c r="M109">
        <v>9.4</v>
      </c>
      <c r="N109" t="s">
        <v>37</v>
      </c>
      <c r="O109" t="s">
        <v>25</v>
      </c>
      <c r="P109">
        <v>146529</v>
      </c>
      <c r="Q109" t="s">
        <v>26</v>
      </c>
      <c r="R109" t="s">
        <v>32</v>
      </c>
      <c r="S109" t="s">
        <v>33</v>
      </c>
      <c r="T109" t="s">
        <v>23</v>
      </c>
      <c r="U109" t="str">
        <f>IF(mba_decision_dataset[[#This Row],[Age]]&lt;25,"21-25",IF(mba_decision_dataset[[#This Row],[Age]]&gt;30,"31-35","25-30"))</f>
        <v>21-25</v>
      </c>
      <c r="V109" t="str">
        <f>IF(mba_decision_dataset[[#This Row],[GRE/GMAT Score]]&lt;351,"250-350",IF(mba_decision_dataset[[#This Row],[GRE/GMAT Score]]&gt;645,"above 645","350-645"))</f>
        <v>above 645</v>
      </c>
      <c r="W109" s="3">
        <f>(mba_decision_dataset[[#This Row],[Expected Post-MBA Salary]]-mba_decision_dataset[[#This Row],[Annual Salary (Before MBA)]])/mba_decision_dataset[[#This Row],[Annual Salary (Before MBA)]]</f>
        <v>0.52991354827931836</v>
      </c>
    </row>
    <row r="110" spans="1:23" x14ac:dyDescent="0.4">
      <c r="A110">
        <v>109</v>
      </c>
      <c r="B110">
        <v>25</v>
      </c>
      <c r="C110" t="s">
        <v>34</v>
      </c>
      <c r="D110" t="s">
        <v>21</v>
      </c>
      <c r="E110">
        <v>2.5299999999999998</v>
      </c>
      <c r="F110">
        <v>8</v>
      </c>
      <c r="G110" t="s">
        <v>38</v>
      </c>
      <c r="H110">
        <v>47880</v>
      </c>
      <c r="I110" t="s">
        <v>29</v>
      </c>
      <c r="J110">
        <v>360</v>
      </c>
      <c r="K110">
        <v>336</v>
      </c>
      <c r="L110">
        <v>2</v>
      </c>
      <c r="M110">
        <v>7.8</v>
      </c>
      <c r="N110" t="s">
        <v>45</v>
      </c>
      <c r="O110" t="s">
        <v>43</v>
      </c>
      <c r="P110">
        <v>97372</v>
      </c>
      <c r="Q110" t="s">
        <v>39</v>
      </c>
      <c r="R110" t="s">
        <v>27</v>
      </c>
      <c r="S110" t="s">
        <v>28</v>
      </c>
      <c r="T110" t="s">
        <v>23</v>
      </c>
      <c r="U110" t="str">
        <f>IF(mba_decision_dataset[[#This Row],[Age]]&lt;25,"21-25",IF(mba_decision_dataset[[#This Row],[Age]]&gt;30,"31-35","25-30"))</f>
        <v>25-30</v>
      </c>
      <c r="V110" t="str">
        <f>IF(mba_decision_dataset[[#This Row],[GRE/GMAT Score]]&lt;351,"250-350",IF(mba_decision_dataset[[#This Row],[GRE/GMAT Score]]&gt;645,"above 645","350-645"))</f>
        <v>350-645</v>
      </c>
      <c r="W110" s="3">
        <f>(mba_decision_dataset[[#This Row],[Expected Post-MBA Salary]]-mba_decision_dataset[[#This Row],[Annual Salary (Before MBA)]])/mba_decision_dataset[[#This Row],[Annual Salary (Before MBA)]]</f>
        <v>1.0336675020885546</v>
      </c>
    </row>
    <row r="111" spans="1:23" x14ac:dyDescent="0.4">
      <c r="A111">
        <v>110</v>
      </c>
      <c r="B111">
        <v>28</v>
      </c>
      <c r="C111" t="s">
        <v>20</v>
      </c>
      <c r="D111" t="s">
        <v>21</v>
      </c>
      <c r="E111">
        <v>3.99</v>
      </c>
      <c r="F111">
        <v>9</v>
      </c>
      <c r="G111" t="s">
        <v>30</v>
      </c>
      <c r="H111">
        <v>76365</v>
      </c>
      <c r="I111" t="s">
        <v>29</v>
      </c>
      <c r="J111">
        <v>737</v>
      </c>
      <c r="K111">
        <v>468</v>
      </c>
      <c r="L111">
        <v>5.2</v>
      </c>
      <c r="M111">
        <v>3.3</v>
      </c>
      <c r="N111" t="s">
        <v>37</v>
      </c>
      <c r="O111" t="s">
        <v>43</v>
      </c>
      <c r="P111">
        <v>164217</v>
      </c>
      <c r="Q111" t="s">
        <v>26</v>
      </c>
      <c r="R111" t="s">
        <v>44</v>
      </c>
      <c r="S111" t="s">
        <v>33</v>
      </c>
      <c r="T111" t="s">
        <v>29</v>
      </c>
      <c r="U111" t="str">
        <f>IF(mba_decision_dataset[[#This Row],[Age]]&lt;25,"21-25",IF(mba_decision_dataset[[#This Row],[Age]]&gt;30,"31-35","25-30"))</f>
        <v>25-30</v>
      </c>
      <c r="V111" t="str">
        <f>IF(mba_decision_dataset[[#This Row],[GRE/GMAT Score]]&lt;351,"250-350",IF(mba_decision_dataset[[#This Row],[GRE/GMAT Score]]&gt;645,"above 645","350-645"))</f>
        <v>above 645</v>
      </c>
      <c r="W111" s="3">
        <f>(mba_decision_dataset[[#This Row],[Expected Post-MBA Salary]]-mba_decision_dataset[[#This Row],[Annual Salary (Before MBA)]])/mba_decision_dataset[[#This Row],[Annual Salary (Before MBA)]]</f>
        <v>1.150422313887252</v>
      </c>
    </row>
    <row r="112" spans="1:23" x14ac:dyDescent="0.4">
      <c r="A112">
        <v>111</v>
      </c>
      <c r="B112">
        <v>30</v>
      </c>
      <c r="C112" t="s">
        <v>20</v>
      </c>
      <c r="D112" t="s">
        <v>35</v>
      </c>
      <c r="E112">
        <v>2.4700000000000002</v>
      </c>
      <c r="F112">
        <v>6</v>
      </c>
      <c r="G112" t="s">
        <v>22</v>
      </c>
      <c r="H112">
        <v>89850</v>
      </c>
      <c r="I112" t="s">
        <v>23</v>
      </c>
      <c r="J112">
        <v>474</v>
      </c>
      <c r="K112">
        <v>133</v>
      </c>
      <c r="L112">
        <v>5.3</v>
      </c>
      <c r="M112">
        <v>4.9000000000000004</v>
      </c>
      <c r="N112" t="s">
        <v>37</v>
      </c>
      <c r="O112" t="s">
        <v>46</v>
      </c>
      <c r="P112">
        <v>121771</v>
      </c>
      <c r="Q112" t="s">
        <v>26</v>
      </c>
      <c r="R112" t="s">
        <v>44</v>
      </c>
      <c r="S112" t="s">
        <v>28</v>
      </c>
      <c r="T112" t="s">
        <v>29</v>
      </c>
      <c r="U112" t="str">
        <f>IF(mba_decision_dataset[[#This Row],[Age]]&lt;25,"21-25",IF(mba_decision_dataset[[#This Row],[Age]]&gt;30,"31-35","25-30"))</f>
        <v>25-30</v>
      </c>
      <c r="V112" t="str">
        <f>IF(mba_decision_dataset[[#This Row],[GRE/GMAT Score]]&lt;351,"250-350",IF(mba_decision_dataset[[#This Row],[GRE/GMAT Score]]&gt;645,"above 645","350-645"))</f>
        <v>350-645</v>
      </c>
      <c r="W112" s="3">
        <f>(mba_decision_dataset[[#This Row],[Expected Post-MBA Salary]]-mba_decision_dataset[[#This Row],[Annual Salary (Before MBA)]])/mba_decision_dataset[[#This Row],[Annual Salary (Before MBA)]]</f>
        <v>0.35526989426822481</v>
      </c>
    </row>
    <row r="113" spans="1:23" x14ac:dyDescent="0.4">
      <c r="A113">
        <v>112</v>
      </c>
      <c r="B113">
        <v>29</v>
      </c>
      <c r="C113" t="s">
        <v>48</v>
      </c>
      <c r="D113" t="s">
        <v>21</v>
      </c>
      <c r="E113">
        <v>2.48</v>
      </c>
      <c r="F113">
        <v>1</v>
      </c>
      <c r="G113" t="s">
        <v>36</v>
      </c>
      <c r="H113">
        <v>59466</v>
      </c>
      <c r="I113" t="s">
        <v>23</v>
      </c>
      <c r="J113">
        <v>546</v>
      </c>
      <c r="K113">
        <v>118</v>
      </c>
      <c r="L113">
        <v>5.0999999999999996</v>
      </c>
      <c r="M113">
        <v>5.4</v>
      </c>
      <c r="N113" t="s">
        <v>45</v>
      </c>
      <c r="O113" t="s">
        <v>31</v>
      </c>
      <c r="P113">
        <v>130581</v>
      </c>
      <c r="Q113" t="s">
        <v>26</v>
      </c>
      <c r="R113" t="s">
        <v>40</v>
      </c>
      <c r="S113" t="s">
        <v>28</v>
      </c>
      <c r="T113" t="s">
        <v>29</v>
      </c>
      <c r="U113" t="str">
        <f>IF(mba_decision_dataset[[#This Row],[Age]]&lt;25,"21-25",IF(mba_decision_dataset[[#This Row],[Age]]&gt;30,"31-35","25-30"))</f>
        <v>25-30</v>
      </c>
      <c r="V113" t="str">
        <f>IF(mba_decision_dataset[[#This Row],[GRE/GMAT Score]]&lt;351,"250-350",IF(mba_decision_dataset[[#This Row],[GRE/GMAT Score]]&gt;645,"above 645","350-645"))</f>
        <v>350-645</v>
      </c>
      <c r="W113" s="3">
        <f>(mba_decision_dataset[[#This Row],[Expected Post-MBA Salary]]-mba_decision_dataset[[#This Row],[Annual Salary (Before MBA)]])/mba_decision_dataset[[#This Row],[Annual Salary (Before MBA)]]</f>
        <v>1.1958934517203108</v>
      </c>
    </row>
    <row r="114" spans="1:23" x14ac:dyDescent="0.4">
      <c r="A114">
        <v>113</v>
      </c>
      <c r="B114">
        <v>32</v>
      </c>
      <c r="C114" t="s">
        <v>34</v>
      </c>
      <c r="D114" t="s">
        <v>41</v>
      </c>
      <c r="E114">
        <v>3.37</v>
      </c>
      <c r="F114">
        <v>1</v>
      </c>
      <c r="G114" t="s">
        <v>36</v>
      </c>
      <c r="H114">
        <v>41164</v>
      </c>
      <c r="I114" t="s">
        <v>29</v>
      </c>
      <c r="J114">
        <v>446</v>
      </c>
      <c r="K114">
        <v>171</v>
      </c>
      <c r="L114">
        <v>8.6</v>
      </c>
      <c r="M114">
        <v>7.9</v>
      </c>
      <c r="N114" t="s">
        <v>37</v>
      </c>
      <c r="O114" t="s">
        <v>31</v>
      </c>
      <c r="P114">
        <v>137215</v>
      </c>
      <c r="Q114" t="s">
        <v>26</v>
      </c>
      <c r="R114" t="s">
        <v>40</v>
      </c>
      <c r="S114" t="s">
        <v>33</v>
      </c>
      <c r="T114" t="s">
        <v>29</v>
      </c>
      <c r="U114" t="str">
        <f>IF(mba_decision_dataset[[#This Row],[Age]]&lt;25,"21-25",IF(mba_decision_dataset[[#This Row],[Age]]&gt;30,"31-35","25-30"))</f>
        <v>31-35</v>
      </c>
      <c r="V114" t="str">
        <f>IF(mba_decision_dataset[[#This Row],[GRE/GMAT Score]]&lt;351,"250-350",IF(mba_decision_dataset[[#This Row],[GRE/GMAT Score]]&gt;645,"above 645","350-645"))</f>
        <v>350-645</v>
      </c>
      <c r="W114" s="3">
        <f>(mba_decision_dataset[[#This Row],[Expected Post-MBA Salary]]-mba_decision_dataset[[#This Row],[Annual Salary (Before MBA)]])/mba_decision_dataset[[#This Row],[Annual Salary (Before MBA)]]</f>
        <v>2.3333738217860267</v>
      </c>
    </row>
    <row r="115" spans="1:23" x14ac:dyDescent="0.4">
      <c r="A115">
        <v>114</v>
      </c>
      <c r="B115">
        <v>32</v>
      </c>
      <c r="C115" t="s">
        <v>20</v>
      </c>
      <c r="D115" t="s">
        <v>49</v>
      </c>
      <c r="E115">
        <v>3.72</v>
      </c>
      <c r="F115">
        <v>1</v>
      </c>
      <c r="G115" t="s">
        <v>22</v>
      </c>
      <c r="H115">
        <v>58595</v>
      </c>
      <c r="I115" t="s">
        <v>23</v>
      </c>
      <c r="J115">
        <v>578</v>
      </c>
      <c r="K115">
        <v>337</v>
      </c>
      <c r="L115">
        <v>8.3000000000000007</v>
      </c>
      <c r="M115">
        <v>8</v>
      </c>
      <c r="N115" t="s">
        <v>37</v>
      </c>
      <c r="O115" t="s">
        <v>46</v>
      </c>
      <c r="P115">
        <v>63558</v>
      </c>
      <c r="Q115" t="s">
        <v>26</v>
      </c>
      <c r="R115" t="s">
        <v>32</v>
      </c>
      <c r="S115" t="s">
        <v>33</v>
      </c>
      <c r="T115" t="s">
        <v>23</v>
      </c>
      <c r="U115" t="str">
        <f>IF(mba_decision_dataset[[#This Row],[Age]]&lt;25,"21-25",IF(mba_decision_dataset[[#This Row],[Age]]&gt;30,"31-35","25-30"))</f>
        <v>31-35</v>
      </c>
      <c r="V115" t="str">
        <f>IF(mba_decision_dataset[[#This Row],[GRE/GMAT Score]]&lt;351,"250-350",IF(mba_decision_dataset[[#This Row],[GRE/GMAT Score]]&gt;645,"above 645","350-645"))</f>
        <v>350-645</v>
      </c>
      <c r="W115" s="3">
        <f>(mba_decision_dataset[[#This Row],[Expected Post-MBA Salary]]-mba_decision_dataset[[#This Row],[Annual Salary (Before MBA)]])/mba_decision_dataset[[#This Row],[Annual Salary (Before MBA)]]</f>
        <v>8.4700059732059046E-2</v>
      </c>
    </row>
    <row r="116" spans="1:23" x14ac:dyDescent="0.4">
      <c r="A116">
        <v>115</v>
      </c>
      <c r="B116">
        <v>32</v>
      </c>
      <c r="C116" t="s">
        <v>20</v>
      </c>
      <c r="D116" t="s">
        <v>50</v>
      </c>
      <c r="E116">
        <v>2.77</v>
      </c>
      <c r="F116">
        <v>4</v>
      </c>
      <c r="G116" t="s">
        <v>42</v>
      </c>
      <c r="H116">
        <v>81913</v>
      </c>
      <c r="I116" t="s">
        <v>23</v>
      </c>
      <c r="J116">
        <v>346</v>
      </c>
      <c r="K116">
        <v>182</v>
      </c>
      <c r="L116">
        <v>5.6</v>
      </c>
      <c r="M116">
        <v>3.6</v>
      </c>
      <c r="N116" t="s">
        <v>45</v>
      </c>
      <c r="O116" t="s">
        <v>31</v>
      </c>
      <c r="P116">
        <v>153036</v>
      </c>
      <c r="Q116" t="s">
        <v>39</v>
      </c>
      <c r="R116" t="s">
        <v>32</v>
      </c>
      <c r="S116" t="s">
        <v>28</v>
      </c>
      <c r="T116" t="s">
        <v>29</v>
      </c>
      <c r="U116" t="str">
        <f>IF(mba_decision_dataset[[#This Row],[Age]]&lt;25,"21-25",IF(mba_decision_dataset[[#This Row],[Age]]&gt;30,"31-35","25-30"))</f>
        <v>31-35</v>
      </c>
      <c r="V116" t="str">
        <f>IF(mba_decision_dataset[[#This Row],[GRE/GMAT Score]]&lt;351,"250-350",IF(mba_decision_dataset[[#This Row],[GRE/GMAT Score]]&gt;645,"above 645","350-645"))</f>
        <v>250-350</v>
      </c>
      <c r="W116" s="3">
        <f>(mba_decision_dataset[[#This Row],[Expected Post-MBA Salary]]-mba_decision_dataset[[#This Row],[Annual Salary (Before MBA)]])/mba_decision_dataset[[#This Row],[Annual Salary (Before MBA)]]</f>
        <v>0.86827487700365025</v>
      </c>
    </row>
    <row r="117" spans="1:23" x14ac:dyDescent="0.4">
      <c r="A117">
        <v>116</v>
      </c>
      <c r="B117">
        <v>33</v>
      </c>
      <c r="C117" t="s">
        <v>20</v>
      </c>
      <c r="D117" t="s">
        <v>49</v>
      </c>
      <c r="E117">
        <v>3.75</v>
      </c>
      <c r="F117">
        <v>0</v>
      </c>
      <c r="G117" t="s">
        <v>30</v>
      </c>
      <c r="H117">
        <v>63373</v>
      </c>
      <c r="I117" t="s">
        <v>23</v>
      </c>
      <c r="J117">
        <v>697</v>
      </c>
      <c r="K117">
        <v>318</v>
      </c>
      <c r="L117">
        <v>8</v>
      </c>
      <c r="M117">
        <v>7.5</v>
      </c>
      <c r="N117" t="s">
        <v>37</v>
      </c>
      <c r="O117" t="s">
        <v>38</v>
      </c>
      <c r="P117">
        <v>72276</v>
      </c>
      <c r="Q117" t="s">
        <v>26</v>
      </c>
      <c r="R117" t="s">
        <v>27</v>
      </c>
      <c r="S117" t="s">
        <v>33</v>
      </c>
      <c r="T117" t="s">
        <v>29</v>
      </c>
      <c r="U117" t="str">
        <f>IF(mba_decision_dataset[[#This Row],[Age]]&lt;25,"21-25",IF(mba_decision_dataset[[#This Row],[Age]]&gt;30,"31-35","25-30"))</f>
        <v>31-35</v>
      </c>
      <c r="V117" t="str">
        <f>IF(mba_decision_dataset[[#This Row],[GRE/GMAT Score]]&lt;351,"250-350",IF(mba_decision_dataset[[#This Row],[GRE/GMAT Score]]&gt;645,"above 645","350-645"))</f>
        <v>above 645</v>
      </c>
      <c r="W117" s="3">
        <f>(mba_decision_dataset[[#This Row],[Expected Post-MBA Salary]]-mba_decision_dataset[[#This Row],[Annual Salary (Before MBA)]])/mba_decision_dataset[[#This Row],[Annual Salary (Before MBA)]]</f>
        <v>0.14048569580105091</v>
      </c>
    </row>
    <row r="118" spans="1:23" x14ac:dyDescent="0.4">
      <c r="A118">
        <v>117</v>
      </c>
      <c r="B118">
        <v>29</v>
      </c>
      <c r="C118" t="s">
        <v>20</v>
      </c>
      <c r="D118" t="s">
        <v>41</v>
      </c>
      <c r="E118">
        <v>2.68</v>
      </c>
      <c r="F118">
        <v>6</v>
      </c>
      <c r="G118" t="s">
        <v>36</v>
      </c>
      <c r="H118">
        <v>61178</v>
      </c>
      <c r="I118" t="s">
        <v>23</v>
      </c>
      <c r="J118">
        <v>407</v>
      </c>
      <c r="K118">
        <v>266</v>
      </c>
      <c r="L118">
        <v>1.5</v>
      </c>
      <c r="M118">
        <v>9.8000000000000007</v>
      </c>
      <c r="N118" t="s">
        <v>45</v>
      </c>
      <c r="O118" t="s">
        <v>43</v>
      </c>
      <c r="P118">
        <v>74306</v>
      </c>
      <c r="Q118" t="s">
        <v>39</v>
      </c>
      <c r="R118" t="s">
        <v>44</v>
      </c>
      <c r="S118" t="s">
        <v>28</v>
      </c>
      <c r="T118" t="s">
        <v>29</v>
      </c>
      <c r="U118" t="str">
        <f>IF(mba_decision_dataset[[#This Row],[Age]]&lt;25,"21-25",IF(mba_decision_dataset[[#This Row],[Age]]&gt;30,"31-35","25-30"))</f>
        <v>25-30</v>
      </c>
      <c r="V118" t="str">
        <f>IF(mba_decision_dataset[[#This Row],[GRE/GMAT Score]]&lt;351,"250-350",IF(mba_decision_dataset[[#This Row],[GRE/GMAT Score]]&gt;645,"above 645","350-645"))</f>
        <v>350-645</v>
      </c>
      <c r="W118" s="3">
        <f>(mba_decision_dataset[[#This Row],[Expected Post-MBA Salary]]-mba_decision_dataset[[#This Row],[Annual Salary (Before MBA)]])/mba_decision_dataset[[#This Row],[Annual Salary (Before MBA)]]</f>
        <v>0.21458694301873221</v>
      </c>
    </row>
    <row r="119" spans="1:23" x14ac:dyDescent="0.4">
      <c r="A119">
        <v>118</v>
      </c>
      <c r="B119">
        <v>33</v>
      </c>
      <c r="C119" t="s">
        <v>34</v>
      </c>
      <c r="D119" t="s">
        <v>35</v>
      </c>
      <c r="E119">
        <v>2.39</v>
      </c>
      <c r="F119">
        <v>1</v>
      </c>
      <c r="G119" t="s">
        <v>22</v>
      </c>
      <c r="H119">
        <v>31038</v>
      </c>
      <c r="I119" t="s">
        <v>23</v>
      </c>
      <c r="J119">
        <v>743</v>
      </c>
      <c r="K119">
        <v>158</v>
      </c>
      <c r="L119">
        <v>5.8</v>
      </c>
      <c r="M119">
        <v>1.7</v>
      </c>
      <c r="N119" t="s">
        <v>37</v>
      </c>
      <c r="O119" t="s">
        <v>38</v>
      </c>
      <c r="P119">
        <v>144884</v>
      </c>
      <c r="Q119" t="s">
        <v>26</v>
      </c>
      <c r="R119" t="s">
        <v>44</v>
      </c>
      <c r="S119" t="s">
        <v>28</v>
      </c>
      <c r="T119" t="s">
        <v>29</v>
      </c>
      <c r="U119" t="str">
        <f>IF(mba_decision_dataset[[#This Row],[Age]]&lt;25,"21-25",IF(mba_decision_dataset[[#This Row],[Age]]&gt;30,"31-35","25-30"))</f>
        <v>31-35</v>
      </c>
      <c r="V119" t="str">
        <f>IF(mba_decision_dataset[[#This Row],[GRE/GMAT Score]]&lt;351,"250-350",IF(mba_decision_dataset[[#This Row],[GRE/GMAT Score]]&gt;645,"above 645","350-645"))</f>
        <v>above 645</v>
      </c>
      <c r="W119" s="3">
        <f>(mba_decision_dataset[[#This Row],[Expected Post-MBA Salary]]-mba_decision_dataset[[#This Row],[Annual Salary (Before MBA)]])/mba_decision_dataset[[#This Row],[Annual Salary (Before MBA)]]</f>
        <v>3.6679554094980347</v>
      </c>
    </row>
    <row r="120" spans="1:23" x14ac:dyDescent="0.4">
      <c r="A120">
        <v>119</v>
      </c>
      <c r="B120">
        <v>33</v>
      </c>
      <c r="C120" t="s">
        <v>34</v>
      </c>
      <c r="D120" t="s">
        <v>41</v>
      </c>
      <c r="E120">
        <v>2.66</v>
      </c>
      <c r="F120">
        <v>3</v>
      </c>
      <c r="G120" t="s">
        <v>36</v>
      </c>
      <c r="H120">
        <v>63174</v>
      </c>
      <c r="I120" t="s">
        <v>29</v>
      </c>
      <c r="J120">
        <v>266</v>
      </c>
      <c r="K120">
        <v>263</v>
      </c>
      <c r="L120">
        <v>1.9</v>
      </c>
      <c r="M120">
        <v>8.3000000000000007</v>
      </c>
      <c r="N120" t="s">
        <v>45</v>
      </c>
      <c r="O120" t="s">
        <v>25</v>
      </c>
      <c r="P120">
        <v>102876</v>
      </c>
      <c r="Q120" t="s">
        <v>39</v>
      </c>
      <c r="R120" t="s">
        <v>44</v>
      </c>
      <c r="S120" t="s">
        <v>33</v>
      </c>
      <c r="T120" t="s">
        <v>29</v>
      </c>
      <c r="U120" t="str">
        <f>IF(mba_decision_dataset[[#This Row],[Age]]&lt;25,"21-25",IF(mba_decision_dataset[[#This Row],[Age]]&gt;30,"31-35","25-30"))</f>
        <v>31-35</v>
      </c>
      <c r="V120" t="str">
        <f>IF(mba_decision_dataset[[#This Row],[GRE/GMAT Score]]&lt;351,"250-350",IF(mba_decision_dataset[[#This Row],[GRE/GMAT Score]]&gt;645,"above 645","350-645"))</f>
        <v>250-350</v>
      </c>
      <c r="W120" s="3">
        <f>(mba_decision_dataset[[#This Row],[Expected Post-MBA Salary]]-mba_decision_dataset[[#This Row],[Annual Salary (Before MBA)]])/mba_decision_dataset[[#This Row],[Annual Salary (Before MBA)]]</f>
        <v>0.62845474404026969</v>
      </c>
    </row>
    <row r="121" spans="1:23" x14ac:dyDescent="0.4">
      <c r="A121">
        <v>120</v>
      </c>
      <c r="B121">
        <v>21</v>
      </c>
      <c r="C121" t="s">
        <v>20</v>
      </c>
      <c r="D121" t="s">
        <v>21</v>
      </c>
      <c r="E121">
        <v>3.22</v>
      </c>
      <c r="F121">
        <v>8</v>
      </c>
      <c r="G121" t="s">
        <v>36</v>
      </c>
      <c r="H121">
        <v>96607</v>
      </c>
      <c r="I121" t="s">
        <v>29</v>
      </c>
      <c r="J121">
        <v>796</v>
      </c>
      <c r="K121">
        <v>185</v>
      </c>
      <c r="L121">
        <v>8.8000000000000007</v>
      </c>
      <c r="M121">
        <v>6.3</v>
      </c>
      <c r="N121" t="s">
        <v>47</v>
      </c>
      <c r="O121" t="s">
        <v>46</v>
      </c>
      <c r="P121">
        <v>171362</v>
      </c>
      <c r="Q121" t="s">
        <v>39</v>
      </c>
      <c r="R121" t="s">
        <v>32</v>
      </c>
      <c r="S121" t="s">
        <v>33</v>
      </c>
      <c r="T121" t="s">
        <v>29</v>
      </c>
      <c r="U121" t="str">
        <f>IF(mba_decision_dataset[[#This Row],[Age]]&lt;25,"21-25",IF(mba_decision_dataset[[#This Row],[Age]]&gt;30,"31-35","25-30"))</f>
        <v>21-25</v>
      </c>
      <c r="V121" t="str">
        <f>IF(mba_decision_dataset[[#This Row],[GRE/GMAT Score]]&lt;351,"250-350",IF(mba_decision_dataset[[#This Row],[GRE/GMAT Score]]&gt;645,"above 645","350-645"))</f>
        <v>above 645</v>
      </c>
      <c r="W121" s="3">
        <f>(mba_decision_dataset[[#This Row],[Expected Post-MBA Salary]]-mba_decision_dataset[[#This Row],[Annual Salary (Before MBA)]])/mba_decision_dataset[[#This Row],[Annual Salary (Before MBA)]]</f>
        <v>0.77380521080252984</v>
      </c>
    </row>
    <row r="122" spans="1:23" x14ac:dyDescent="0.4">
      <c r="A122">
        <v>121</v>
      </c>
      <c r="B122">
        <v>29</v>
      </c>
      <c r="C122" t="s">
        <v>34</v>
      </c>
      <c r="D122" t="s">
        <v>35</v>
      </c>
      <c r="E122">
        <v>2.73</v>
      </c>
      <c r="F122">
        <v>7</v>
      </c>
      <c r="G122" t="s">
        <v>22</v>
      </c>
      <c r="H122">
        <v>119750</v>
      </c>
      <c r="I122" t="s">
        <v>29</v>
      </c>
      <c r="J122">
        <v>585</v>
      </c>
      <c r="K122">
        <v>139</v>
      </c>
      <c r="L122">
        <v>5.5</v>
      </c>
      <c r="M122">
        <v>4.4000000000000004</v>
      </c>
      <c r="N122" t="s">
        <v>45</v>
      </c>
      <c r="O122" t="s">
        <v>38</v>
      </c>
      <c r="P122">
        <v>151324</v>
      </c>
      <c r="Q122" t="s">
        <v>39</v>
      </c>
      <c r="R122" t="s">
        <v>40</v>
      </c>
      <c r="S122" t="s">
        <v>33</v>
      </c>
      <c r="T122" t="s">
        <v>23</v>
      </c>
      <c r="U122" t="str">
        <f>IF(mba_decision_dataset[[#This Row],[Age]]&lt;25,"21-25",IF(mba_decision_dataset[[#This Row],[Age]]&gt;30,"31-35","25-30"))</f>
        <v>25-30</v>
      </c>
      <c r="V122" t="str">
        <f>IF(mba_decision_dataset[[#This Row],[GRE/GMAT Score]]&lt;351,"250-350",IF(mba_decision_dataset[[#This Row],[GRE/GMAT Score]]&gt;645,"above 645","350-645"))</f>
        <v>350-645</v>
      </c>
      <c r="W122" s="3">
        <f>(mba_decision_dataset[[#This Row],[Expected Post-MBA Salary]]-mba_decision_dataset[[#This Row],[Annual Salary (Before MBA)]])/mba_decision_dataset[[#This Row],[Annual Salary (Before MBA)]]</f>
        <v>0.26366597077244258</v>
      </c>
    </row>
    <row r="123" spans="1:23" x14ac:dyDescent="0.4">
      <c r="A123">
        <v>122</v>
      </c>
      <c r="B123">
        <v>27</v>
      </c>
      <c r="C123" t="s">
        <v>20</v>
      </c>
      <c r="D123" t="s">
        <v>50</v>
      </c>
      <c r="E123">
        <v>3.35</v>
      </c>
      <c r="F123">
        <v>9</v>
      </c>
      <c r="G123" t="s">
        <v>38</v>
      </c>
      <c r="H123">
        <v>83361</v>
      </c>
      <c r="I123" t="s">
        <v>23</v>
      </c>
      <c r="J123">
        <v>673</v>
      </c>
      <c r="K123">
        <v>200</v>
      </c>
      <c r="L123">
        <v>1.2</v>
      </c>
      <c r="M123">
        <v>8.1</v>
      </c>
      <c r="N123" t="s">
        <v>37</v>
      </c>
      <c r="O123" t="s">
        <v>25</v>
      </c>
      <c r="P123">
        <v>71494</v>
      </c>
      <c r="Q123" t="s">
        <v>26</v>
      </c>
      <c r="R123" t="s">
        <v>32</v>
      </c>
      <c r="S123" t="s">
        <v>33</v>
      </c>
      <c r="T123" t="s">
        <v>23</v>
      </c>
      <c r="U123" t="str">
        <f>IF(mba_decision_dataset[[#This Row],[Age]]&lt;25,"21-25",IF(mba_decision_dataset[[#This Row],[Age]]&gt;30,"31-35","25-30"))</f>
        <v>25-30</v>
      </c>
      <c r="V123" t="str">
        <f>IF(mba_decision_dataset[[#This Row],[GRE/GMAT Score]]&lt;351,"250-350",IF(mba_decision_dataset[[#This Row],[GRE/GMAT Score]]&gt;645,"above 645","350-645"))</f>
        <v>above 645</v>
      </c>
      <c r="W123" s="3">
        <f>(mba_decision_dataset[[#This Row],[Expected Post-MBA Salary]]-mba_decision_dataset[[#This Row],[Annual Salary (Before MBA)]])/mba_decision_dataset[[#This Row],[Annual Salary (Before MBA)]]</f>
        <v>-0.14235673756312905</v>
      </c>
    </row>
    <row r="124" spans="1:23" x14ac:dyDescent="0.4">
      <c r="A124">
        <v>123</v>
      </c>
      <c r="B124">
        <v>29</v>
      </c>
      <c r="C124" t="s">
        <v>34</v>
      </c>
      <c r="D124" t="s">
        <v>50</v>
      </c>
      <c r="E124">
        <v>2.4700000000000002</v>
      </c>
      <c r="F124">
        <v>1</v>
      </c>
      <c r="G124" t="s">
        <v>36</v>
      </c>
      <c r="H124">
        <v>51005</v>
      </c>
      <c r="I124" t="s">
        <v>23</v>
      </c>
      <c r="J124">
        <v>652</v>
      </c>
      <c r="K124">
        <v>307</v>
      </c>
      <c r="L124">
        <v>5.9</v>
      </c>
      <c r="M124">
        <v>3.9</v>
      </c>
      <c r="N124" t="s">
        <v>24</v>
      </c>
      <c r="O124" t="s">
        <v>31</v>
      </c>
      <c r="P124">
        <v>86631</v>
      </c>
      <c r="Q124" t="s">
        <v>39</v>
      </c>
      <c r="R124" t="s">
        <v>27</v>
      </c>
      <c r="S124" t="s">
        <v>33</v>
      </c>
      <c r="T124" t="s">
        <v>23</v>
      </c>
      <c r="U124" t="str">
        <f>IF(mba_decision_dataset[[#This Row],[Age]]&lt;25,"21-25",IF(mba_decision_dataset[[#This Row],[Age]]&gt;30,"31-35","25-30"))</f>
        <v>25-30</v>
      </c>
      <c r="V124" t="str">
        <f>IF(mba_decision_dataset[[#This Row],[GRE/GMAT Score]]&lt;351,"250-350",IF(mba_decision_dataset[[#This Row],[GRE/GMAT Score]]&gt;645,"above 645","350-645"))</f>
        <v>above 645</v>
      </c>
      <c r="W124" s="3">
        <f>(mba_decision_dataset[[#This Row],[Expected Post-MBA Salary]]-mba_decision_dataset[[#This Row],[Annual Salary (Before MBA)]])/mba_decision_dataset[[#This Row],[Annual Salary (Before MBA)]]</f>
        <v>0.69848054112341929</v>
      </c>
    </row>
    <row r="125" spans="1:23" x14ac:dyDescent="0.4">
      <c r="A125">
        <v>124</v>
      </c>
      <c r="B125">
        <v>28</v>
      </c>
      <c r="C125" t="s">
        <v>34</v>
      </c>
      <c r="D125" t="s">
        <v>41</v>
      </c>
      <c r="E125">
        <v>3.4</v>
      </c>
      <c r="F125">
        <v>3</v>
      </c>
      <c r="G125" t="s">
        <v>36</v>
      </c>
      <c r="H125">
        <v>118008</v>
      </c>
      <c r="I125" t="s">
        <v>29</v>
      </c>
      <c r="J125">
        <v>680</v>
      </c>
      <c r="K125">
        <v>64</v>
      </c>
      <c r="L125">
        <v>7.6</v>
      </c>
      <c r="M125">
        <v>4</v>
      </c>
      <c r="N125" t="s">
        <v>47</v>
      </c>
      <c r="O125" t="s">
        <v>31</v>
      </c>
      <c r="P125">
        <v>153772</v>
      </c>
      <c r="Q125" t="s">
        <v>26</v>
      </c>
      <c r="R125" t="s">
        <v>44</v>
      </c>
      <c r="S125" t="s">
        <v>28</v>
      </c>
      <c r="T125" t="s">
        <v>29</v>
      </c>
      <c r="U125" t="str">
        <f>IF(mba_decision_dataset[[#This Row],[Age]]&lt;25,"21-25",IF(mba_decision_dataset[[#This Row],[Age]]&gt;30,"31-35","25-30"))</f>
        <v>25-30</v>
      </c>
      <c r="V125" t="str">
        <f>IF(mba_decision_dataset[[#This Row],[GRE/GMAT Score]]&lt;351,"250-350",IF(mba_decision_dataset[[#This Row],[GRE/GMAT Score]]&gt;645,"above 645","350-645"))</f>
        <v>above 645</v>
      </c>
      <c r="W125" s="3">
        <f>(mba_decision_dataset[[#This Row],[Expected Post-MBA Salary]]-mba_decision_dataset[[#This Row],[Annual Salary (Before MBA)]])/mba_decision_dataset[[#This Row],[Annual Salary (Before MBA)]]</f>
        <v>0.30306419903735338</v>
      </c>
    </row>
    <row r="126" spans="1:23" x14ac:dyDescent="0.4">
      <c r="A126">
        <v>125</v>
      </c>
      <c r="B126">
        <v>21</v>
      </c>
      <c r="C126" t="s">
        <v>20</v>
      </c>
      <c r="D126" t="s">
        <v>21</v>
      </c>
      <c r="E126">
        <v>2.69</v>
      </c>
      <c r="F126">
        <v>3</v>
      </c>
      <c r="G126" t="s">
        <v>42</v>
      </c>
      <c r="H126">
        <v>75877</v>
      </c>
      <c r="I126" t="s">
        <v>29</v>
      </c>
      <c r="J126">
        <v>742</v>
      </c>
      <c r="K126">
        <v>229</v>
      </c>
      <c r="L126">
        <v>2.2000000000000002</v>
      </c>
      <c r="M126">
        <v>5.5</v>
      </c>
      <c r="N126" t="s">
        <v>45</v>
      </c>
      <c r="O126" t="s">
        <v>25</v>
      </c>
      <c r="P126">
        <v>84153</v>
      </c>
      <c r="Q126" t="s">
        <v>39</v>
      </c>
      <c r="R126" t="s">
        <v>40</v>
      </c>
      <c r="S126" t="s">
        <v>28</v>
      </c>
      <c r="T126" t="s">
        <v>29</v>
      </c>
      <c r="U126" t="str">
        <f>IF(mba_decision_dataset[[#This Row],[Age]]&lt;25,"21-25",IF(mba_decision_dataset[[#This Row],[Age]]&gt;30,"31-35","25-30"))</f>
        <v>21-25</v>
      </c>
      <c r="V126" t="str">
        <f>IF(mba_decision_dataset[[#This Row],[GRE/GMAT Score]]&lt;351,"250-350",IF(mba_decision_dataset[[#This Row],[GRE/GMAT Score]]&gt;645,"above 645","350-645"))</f>
        <v>above 645</v>
      </c>
      <c r="W126" s="3">
        <f>(mba_decision_dataset[[#This Row],[Expected Post-MBA Salary]]-mba_decision_dataset[[#This Row],[Annual Salary (Before MBA)]])/mba_decision_dataset[[#This Row],[Annual Salary (Before MBA)]]</f>
        <v>0.10907126006563253</v>
      </c>
    </row>
    <row r="127" spans="1:23" x14ac:dyDescent="0.4">
      <c r="A127">
        <v>126</v>
      </c>
      <c r="B127">
        <v>32</v>
      </c>
      <c r="C127" t="s">
        <v>20</v>
      </c>
      <c r="D127" t="s">
        <v>50</v>
      </c>
      <c r="E127">
        <v>2.91</v>
      </c>
      <c r="F127">
        <v>1</v>
      </c>
      <c r="G127" t="s">
        <v>38</v>
      </c>
      <c r="H127">
        <v>50827</v>
      </c>
      <c r="I127" t="s">
        <v>29</v>
      </c>
      <c r="J127">
        <v>693</v>
      </c>
      <c r="K127">
        <v>31</v>
      </c>
      <c r="L127">
        <v>3.5</v>
      </c>
      <c r="M127">
        <v>5.0999999999999996</v>
      </c>
      <c r="N127" t="s">
        <v>45</v>
      </c>
      <c r="O127" t="s">
        <v>25</v>
      </c>
      <c r="P127">
        <v>163848</v>
      </c>
      <c r="Q127" t="s">
        <v>26</v>
      </c>
      <c r="R127" t="s">
        <v>27</v>
      </c>
      <c r="S127" t="s">
        <v>28</v>
      </c>
      <c r="T127" t="s">
        <v>23</v>
      </c>
      <c r="U127" t="str">
        <f>IF(mba_decision_dataset[[#This Row],[Age]]&lt;25,"21-25",IF(mba_decision_dataset[[#This Row],[Age]]&gt;30,"31-35","25-30"))</f>
        <v>31-35</v>
      </c>
      <c r="V127" t="str">
        <f>IF(mba_decision_dataset[[#This Row],[GRE/GMAT Score]]&lt;351,"250-350",IF(mba_decision_dataset[[#This Row],[GRE/GMAT Score]]&gt;645,"above 645","350-645"))</f>
        <v>above 645</v>
      </c>
      <c r="W127" s="3">
        <f>(mba_decision_dataset[[#This Row],[Expected Post-MBA Salary]]-mba_decision_dataset[[#This Row],[Annual Salary (Before MBA)]])/mba_decision_dataset[[#This Row],[Annual Salary (Before MBA)]]</f>
        <v>2.2236409782202373</v>
      </c>
    </row>
    <row r="128" spans="1:23" x14ac:dyDescent="0.4">
      <c r="A128">
        <v>127</v>
      </c>
      <c r="B128">
        <v>28</v>
      </c>
      <c r="C128" t="s">
        <v>34</v>
      </c>
      <c r="D128" t="s">
        <v>49</v>
      </c>
      <c r="E128">
        <v>3.12</v>
      </c>
      <c r="F128">
        <v>1</v>
      </c>
      <c r="G128" t="s">
        <v>42</v>
      </c>
      <c r="H128">
        <v>92405</v>
      </c>
      <c r="I128" t="s">
        <v>29</v>
      </c>
      <c r="J128">
        <v>260</v>
      </c>
      <c r="K128">
        <v>112</v>
      </c>
      <c r="L128">
        <v>5</v>
      </c>
      <c r="M128">
        <v>2.2000000000000002</v>
      </c>
      <c r="N128" t="s">
        <v>45</v>
      </c>
      <c r="O128" t="s">
        <v>25</v>
      </c>
      <c r="P128">
        <v>73133</v>
      </c>
      <c r="Q128" t="s">
        <v>39</v>
      </c>
      <c r="R128" t="s">
        <v>44</v>
      </c>
      <c r="S128" t="s">
        <v>33</v>
      </c>
      <c r="T128" t="s">
        <v>29</v>
      </c>
      <c r="U128" t="str">
        <f>IF(mba_decision_dataset[[#This Row],[Age]]&lt;25,"21-25",IF(mba_decision_dataset[[#This Row],[Age]]&gt;30,"31-35","25-30"))</f>
        <v>25-30</v>
      </c>
      <c r="V128" t="str">
        <f>IF(mba_decision_dataset[[#This Row],[GRE/GMAT Score]]&lt;351,"250-350",IF(mba_decision_dataset[[#This Row],[GRE/GMAT Score]]&gt;645,"above 645","350-645"))</f>
        <v>250-350</v>
      </c>
      <c r="W128" s="3">
        <f>(mba_decision_dataset[[#This Row],[Expected Post-MBA Salary]]-mba_decision_dataset[[#This Row],[Annual Salary (Before MBA)]])/mba_decision_dataset[[#This Row],[Annual Salary (Before MBA)]]</f>
        <v>-0.20856014284941291</v>
      </c>
    </row>
    <row r="129" spans="1:23" x14ac:dyDescent="0.4">
      <c r="A129">
        <v>128</v>
      </c>
      <c r="B129">
        <v>28</v>
      </c>
      <c r="C129" t="s">
        <v>20</v>
      </c>
      <c r="D129" t="s">
        <v>35</v>
      </c>
      <c r="E129">
        <v>3.37</v>
      </c>
      <c r="F129">
        <v>4</v>
      </c>
      <c r="G129" t="s">
        <v>22</v>
      </c>
      <c r="H129">
        <v>77274</v>
      </c>
      <c r="I129" t="s">
        <v>23</v>
      </c>
      <c r="J129">
        <v>788</v>
      </c>
      <c r="K129">
        <v>1</v>
      </c>
      <c r="L129">
        <v>4.7</v>
      </c>
      <c r="M129">
        <v>1.2</v>
      </c>
      <c r="N129" t="s">
        <v>37</v>
      </c>
      <c r="O129" t="s">
        <v>25</v>
      </c>
      <c r="P129">
        <v>67948</v>
      </c>
      <c r="Q129" t="s">
        <v>26</v>
      </c>
      <c r="R129" t="s">
        <v>27</v>
      </c>
      <c r="S129" t="s">
        <v>28</v>
      </c>
      <c r="T129" t="s">
        <v>23</v>
      </c>
      <c r="U129" t="str">
        <f>IF(mba_decision_dataset[[#This Row],[Age]]&lt;25,"21-25",IF(mba_decision_dataset[[#This Row],[Age]]&gt;30,"31-35","25-30"))</f>
        <v>25-30</v>
      </c>
      <c r="V129" t="str">
        <f>IF(mba_decision_dataset[[#This Row],[GRE/GMAT Score]]&lt;351,"250-350",IF(mba_decision_dataset[[#This Row],[GRE/GMAT Score]]&gt;645,"above 645","350-645"))</f>
        <v>above 645</v>
      </c>
      <c r="W129" s="3">
        <f>(mba_decision_dataset[[#This Row],[Expected Post-MBA Salary]]-mba_decision_dataset[[#This Row],[Annual Salary (Before MBA)]])/mba_decision_dataset[[#This Row],[Annual Salary (Before MBA)]]</f>
        <v>-0.12068742397184046</v>
      </c>
    </row>
    <row r="130" spans="1:23" x14ac:dyDescent="0.4">
      <c r="A130">
        <v>129</v>
      </c>
      <c r="B130">
        <v>31</v>
      </c>
      <c r="C130" t="s">
        <v>20</v>
      </c>
      <c r="D130" t="s">
        <v>49</v>
      </c>
      <c r="E130">
        <v>2.48</v>
      </c>
      <c r="F130">
        <v>3</v>
      </c>
      <c r="G130" t="s">
        <v>30</v>
      </c>
      <c r="H130">
        <v>80604</v>
      </c>
      <c r="I130" t="s">
        <v>23</v>
      </c>
      <c r="J130">
        <v>519</v>
      </c>
      <c r="K130">
        <v>89</v>
      </c>
      <c r="L130">
        <v>5.5</v>
      </c>
      <c r="M130">
        <v>6.7</v>
      </c>
      <c r="N130" t="s">
        <v>37</v>
      </c>
      <c r="O130" t="s">
        <v>25</v>
      </c>
      <c r="P130">
        <v>182300</v>
      </c>
      <c r="Q130" t="s">
        <v>39</v>
      </c>
      <c r="R130" t="s">
        <v>44</v>
      </c>
      <c r="S130" t="s">
        <v>33</v>
      </c>
      <c r="T130" t="s">
        <v>29</v>
      </c>
      <c r="U130" t="str">
        <f>IF(mba_decision_dataset[[#This Row],[Age]]&lt;25,"21-25",IF(mba_decision_dataset[[#This Row],[Age]]&gt;30,"31-35","25-30"))</f>
        <v>31-35</v>
      </c>
      <c r="V130" t="str">
        <f>IF(mba_decision_dataset[[#This Row],[GRE/GMAT Score]]&lt;351,"250-350",IF(mba_decision_dataset[[#This Row],[GRE/GMAT Score]]&gt;645,"above 645","350-645"))</f>
        <v>350-645</v>
      </c>
      <c r="W130" s="3">
        <f>(mba_decision_dataset[[#This Row],[Expected Post-MBA Salary]]-mba_decision_dataset[[#This Row],[Annual Salary (Before MBA)]])/mba_decision_dataset[[#This Row],[Annual Salary (Before MBA)]]</f>
        <v>1.2616743585926258</v>
      </c>
    </row>
    <row r="131" spans="1:23" x14ac:dyDescent="0.4">
      <c r="A131">
        <v>130</v>
      </c>
      <c r="B131">
        <v>23</v>
      </c>
      <c r="C131" t="s">
        <v>34</v>
      </c>
      <c r="D131" t="s">
        <v>50</v>
      </c>
      <c r="E131">
        <v>3.67</v>
      </c>
      <c r="F131">
        <v>7</v>
      </c>
      <c r="G131" t="s">
        <v>22</v>
      </c>
      <c r="H131">
        <v>114373</v>
      </c>
      <c r="I131" t="s">
        <v>29</v>
      </c>
      <c r="J131">
        <v>375</v>
      </c>
      <c r="K131">
        <v>442</v>
      </c>
      <c r="L131">
        <v>1.1000000000000001</v>
      </c>
      <c r="M131">
        <v>4</v>
      </c>
      <c r="N131" t="s">
        <v>37</v>
      </c>
      <c r="O131" t="s">
        <v>46</v>
      </c>
      <c r="P131">
        <v>74139</v>
      </c>
      <c r="Q131" t="s">
        <v>39</v>
      </c>
      <c r="R131" t="s">
        <v>32</v>
      </c>
      <c r="S131" t="s">
        <v>33</v>
      </c>
      <c r="T131" t="s">
        <v>29</v>
      </c>
      <c r="U131" t="str">
        <f>IF(mba_decision_dataset[[#This Row],[Age]]&lt;25,"21-25",IF(mba_decision_dataset[[#This Row],[Age]]&gt;30,"31-35","25-30"))</f>
        <v>21-25</v>
      </c>
      <c r="V131" t="str">
        <f>IF(mba_decision_dataset[[#This Row],[GRE/GMAT Score]]&lt;351,"250-350",IF(mba_decision_dataset[[#This Row],[GRE/GMAT Score]]&gt;645,"above 645","350-645"))</f>
        <v>350-645</v>
      </c>
      <c r="W131" s="3">
        <f>(mba_decision_dataset[[#This Row],[Expected Post-MBA Salary]]-mba_decision_dataset[[#This Row],[Annual Salary (Before MBA)]])/mba_decision_dataset[[#This Row],[Annual Salary (Before MBA)]]</f>
        <v>-0.35177882891941281</v>
      </c>
    </row>
    <row r="132" spans="1:23" x14ac:dyDescent="0.4">
      <c r="A132">
        <v>131</v>
      </c>
      <c r="B132">
        <v>21</v>
      </c>
      <c r="C132" t="s">
        <v>48</v>
      </c>
      <c r="D132" t="s">
        <v>50</v>
      </c>
      <c r="E132">
        <v>3.44</v>
      </c>
      <c r="F132">
        <v>3</v>
      </c>
      <c r="G132" t="s">
        <v>38</v>
      </c>
      <c r="H132">
        <v>98523</v>
      </c>
      <c r="I132" t="s">
        <v>29</v>
      </c>
      <c r="J132">
        <v>371</v>
      </c>
      <c r="K132">
        <v>348</v>
      </c>
      <c r="L132">
        <v>7.6</v>
      </c>
      <c r="M132">
        <v>5.7</v>
      </c>
      <c r="N132" t="s">
        <v>45</v>
      </c>
      <c r="O132" t="s">
        <v>25</v>
      </c>
      <c r="P132">
        <v>96349</v>
      </c>
      <c r="Q132" t="s">
        <v>26</v>
      </c>
      <c r="R132" t="s">
        <v>40</v>
      </c>
      <c r="S132" t="s">
        <v>33</v>
      </c>
      <c r="T132" t="s">
        <v>29</v>
      </c>
      <c r="U132" t="str">
        <f>IF(mba_decision_dataset[[#This Row],[Age]]&lt;25,"21-25",IF(mba_decision_dataset[[#This Row],[Age]]&gt;30,"31-35","25-30"))</f>
        <v>21-25</v>
      </c>
      <c r="V132" t="str">
        <f>IF(mba_decision_dataset[[#This Row],[GRE/GMAT Score]]&lt;351,"250-350",IF(mba_decision_dataset[[#This Row],[GRE/GMAT Score]]&gt;645,"above 645","350-645"))</f>
        <v>350-645</v>
      </c>
      <c r="W132" s="3">
        <f>(mba_decision_dataset[[#This Row],[Expected Post-MBA Salary]]-mba_decision_dataset[[#This Row],[Annual Salary (Before MBA)]])/mba_decision_dataset[[#This Row],[Annual Salary (Before MBA)]]</f>
        <v>-2.2065913543030561E-2</v>
      </c>
    </row>
    <row r="133" spans="1:23" x14ac:dyDescent="0.4">
      <c r="A133">
        <v>132</v>
      </c>
      <c r="B133">
        <v>28</v>
      </c>
      <c r="C133" t="s">
        <v>20</v>
      </c>
      <c r="D133" t="s">
        <v>41</v>
      </c>
      <c r="E133">
        <v>2.4700000000000002</v>
      </c>
      <c r="F133">
        <v>7</v>
      </c>
      <c r="G133" t="s">
        <v>22</v>
      </c>
      <c r="H133">
        <v>49173</v>
      </c>
      <c r="I133" t="s">
        <v>23</v>
      </c>
      <c r="J133">
        <v>601</v>
      </c>
      <c r="K133">
        <v>215</v>
      </c>
      <c r="L133">
        <v>3.8</v>
      </c>
      <c r="M133">
        <v>2.8</v>
      </c>
      <c r="N133" t="s">
        <v>24</v>
      </c>
      <c r="O133" t="s">
        <v>31</v>
      </c>
      <c r="P133">
        <v>163129</v>
      </c>
      <c r="Q133" t="s">
        <v>39</v>
      </c>
      <c r="R133" t="s">
        <v>44</v>
      </c>
      <c r="S133" t="s">
        <v>28</v>
      </c>
      <c r="T133" t="s">
        <v>29</v>
      </c>
      <c r="U133" t="str">
        <f>IF(mba_decision_dataset[[#This Row],[Age]]&lt;25,"21-25",IF(mba_decision_dataset[[#This Row],[Age]]&gt;30,"31-35","25-30"))</f>
        <v>25-30</v>
      </c>
      <c r="V133" t="str">
        <f>IF(mba_decision_dataset[[#This Row],[GRE/GMAT Score]]&lt;351,"250-350",IF(mba_decision_dataset[[#This Row],[GRE/GMAT Score]]&gt;645,"above 645","350-645"))</f>
        <v>350-645</v>
      </c>
      <c r="W133" s="3">
        <f>(mba_decision_dataset[[#This Row],[Expected Post-MBA Salary]]-mba_decision_dataset[[#This Row],[Annual Salary (Before MBA)]])/mba_decision_dataset[[#This Row],[Annual Salary (Before MBA)]]</f>
        <v>2.3174506334777214</v>
      </c>
    </row>
    <row r="134" spans="1:23" x14ac:dyDescent="0.4">
      <c r="A134">
        <v>133</v>
      </c>
      <c r="B134">
        <v>23</v>
      </c>
      <c r="C134" t="s">
        <v>34</v>
      </c>
      <c r="D134" t="s">
        <v>41</v>
      </c>
      <c r="E134">
        <v>3.95</v>
      </c>
      <c r="F134">
        <v>4</v>
      </c>
      <c r="G134" t="s">
        <v>38</v>
      </c>
      <c r="H134">
        <v>30200</v>
      </c>
      <c r="I134" t="s">
        <v>29</v>
      </c>
      <c r="J134">
        <v>617</v>
      </c>
      <c r="K134">
        <v>307</v>
      </c>
      <c r="L134">
        <v>7.3</v>
      </c>
      <c r="M134">
        <v>6.1</v>
      </c>
      <c r="N134" t="s">
        <v>47</v>
      </c>
      <c r="O134" t="s">
        <v>31</v>
      </c>
      <c r="P134">
        <v>176036</v>
      </c>
      <c r="Q134" t="s">
        <v>39</v>
      </c>
      <c r="R134" t="s">
        <v>27</v>
      </c>
      <c r="S134" t="s">
        <v>33</v>
      </c>
      <c r="T134" t="s">
        <v>29</v>
      </c>
      <c r="U134" t="str">
        <f>IF(mba_decision_dataset[[#This Row],[Age]]&lt;25,"21-25",IF(mba_decision_dataset[[#This Row],[Age]]&gt;30,"31-35","25-30"))</f>
        <v>21-25</v>
      </c>
      <c r="V134" t="str">
        <f>IF(mba_decision_dataset[[#This Row],[GRE/GMAT Score]]&lt;351,"250-350",IF(mba_decision_dataset[[#This Row],[GRE/GMAT Score]]&gt;645,"above 645","350-645"))</f>
        <v>350-645</v>
      </c>
      <c r="W134" s="3">
        <f>(mba_decision_dataset[[#This Row],[Expected Post-MBA Salary]]-mba_decision_dataset[[#This Row],[Annual Salary (Before MBA)]])/mba_decision_dataset[[#This Row],[Annual Salary (Before MBA)]]</f>
        <v>4.8290066225165562</v>
      </c>
    </row>
    <row r="135" spans="1:23" x14ac:dyDescent="0.4">
      <c r="A135">
        <v>134</v>
      </c>
      <c r="B135">
        <v>23</v>
      </c>
      <c r="C135" t="s">
        <v>20</v>
      </c>
      <c r="D135" t="s">
        <v>35</v>
      </c>
      <c r="E135">
        <v>3.33</v>
      </c>
      <c r="F135">
        <v>0</v>
      </c>
      <c r="G135" t="s">
        <v>42</v>
      </c>
      <c r="H135">
        <v>70593</v>
      </c>
      <c r="I135" t="s">
        <v>23</v>
      </c>
      <c r="J135">
        <v>641</v>
      </c>
      <c r="K135">
        <v>349</v>
      </c>
      <c r="L135">
        <v>8.6999999999999993</v>
      </c>
      <c r="M135">
        <v>4</v>
      </c>
      <c r="N135" t="s">
        <v>37</v>
      </c>
      <c r="O135" t="s">
        <v>46</v>
      </c>
      <c r="P135">
        <v>72135</v>
      </c>
      <c r="Q135" t="s">
        <v>39</v>
      </c>
      <c r="R135" t="s">
        <v>40</v>
      </c>
      <c r="S135" t="s">
        <v>33</v>
      </c>
      <c r="T135" t="s">
        <v>23</v>
      </c>
      <c r="U135" t="str">
        <f>IF(mba_decision_dataset[[#This Row],[Age]]&lt;25,"21-25",IF(mba_decision_dataset[[#This Row],[Age]]&gt;30,"31-35","25-30"))</f>
        <v>21-25</v>
      </c>
      <c r="V135" t="str">
        <f>IF(mba_decision_dataset[[#This Row],[GRE/GMAT Score]]&lt;351,"250-350",IF(mba_decision_dataset[[#This Row],[GRE/GMAT Score]]&gt;645,"above 645","350-645"))</f>
        <v>350-645</v>
      </c>
      <c r="W135" s="3">
        <f>(mba_decision_dataset[[#This Row],[Expected Post-MBA Salary]]-mba_decision_dataset[[#This Row],[Annual Salary (Before MBA)]])/mba_decision_dataset[[#This Row],[Annual Salary (Before MBA)]]</f>
        <v>2.1843525562024565E-2</v>
      </c>
    </row>
    <row r="136" spans="1:23" x14ac:dyDescent="0.4">
      <c r="A136">
        <v>135</v>
      </c>
      <c r="B136">
        <v>21</v>
      </c>
      <c r="C136" t="s">
        <v>34</v>
      </c>
      <c r="D136" t="s">
        <v>41</v>
      </c>
      <c r="E136">
        <v>2.9</v>
      </c>
      <c r="F136">
        <v>8</v>
      </c>
      <c r="G136" t="s">
        <v>36</v>
      </c>
      <c r="H136">
        <v>52584</v>
      </c>
      <c r="I136" t="s">
        <v>29</v>
      </c>
      <c r="J136">
        <v>324</v>
      </c>
      <c r="K136">
        <v>406</v>
      </c>
      <c r="L136">
        <v>7.2</v>
      </c>
      <c r="M136">
        <v>6.5</v>
      </c>
      <c r="N136" t="s">
        <v>47</v>
      </c>
      <c r="O136" t="s">
        <v>25</v>
      </c>
      <c r="P136">
        <v>129018</v>
      </c>
      <c r="Q136" t="s">
        <v>26</v>
      </c>
      <c r="R136" t="s">
        <v>40</v>
      </c>
      <c r="S136" t="s">
        <v>33</v>
      </c>
      <c r="T136" t="s">
        <v>29</v>
      </c>
      <c r="U136" t="str">
        <f>IF(mba_decision_dataset[[#This Row],[Age]]&lt;25,"21-25",IF(mba_decision_dataset[[#This Row],[Age]]&gt;30,"31-35","25-30"))</f>
        <v>21-25</v>
      </c>
      <c r="V136" t="str">
        <f>IF(mba_decision_dataset[[#This Row],[GRE/GMAT Score]]&lt;351,"250-350",IF(mba_decision_dataset[[#This Row],[GRE/GMAT Score]]&gt;645,"above 645","350-645"))</f>
        <v>250-350</v>
      </c>
      <c r="W136" s="3">
        <f>(mba_decision_dataset[[#This Row],[Expected Post-MBA Salary]]-mba_decision_dataset[[#This Row],[Annual Salary (Before MBA)]])/mba_decision_dataset[[#This Row],[Annual Salary (Before MBA)]]</f>
        <v>1.4535600182565038</v>
      </c>
    </row>
    <row r="137" spans="1:23" x14ac:dyDescent="0.4">
      <c r="A137">
        <v>136</v>
      </c>
      <c r="B137">
        <v>31</v>
      </c>
      <c r="C137" t="s">
        <v>34</v>
      </c>
      <c r="D137" t="s">
        <v>21</v>
      </c>
      <c r="E137">
        <v>2.3199999999999998</v>
      </c>
      <c r="F137">
        <v>7</v>
      </c>
      <c r="G137" t="s">
        <v>22</v>
      </c>
      <c r="H137">
        <v>109956</v>
      </c>
      <c r="I137" t="s">
        <v>23</v>
      </c>
      <c r="J137">
        <v>699</v>
      </c>
      <c r="K137">
        <v>202</v>
      </c>
      <c r="L137">
        <v>7</v>
      </c>
      <c r="M137">
        <v>7.1</v>
      </c>
      <c r="N137" t="s">
        <v>24</v>
      </c>
      <c r="O137" t="s">
        <v>43</v>
      </c>
      <c r="P137">
        <v>171559</v>
      </c>
      <c r="Q137" t="s">
        <v>26</v>
      </c>
      <c r="R137" t="s">
        <v>32</v>
      </c>
      <c r="S137" t="s">
        <v>28</v>
      </c>
      <c r="T137" t="s">
        <v>23</v>
      </c>
      <c r="U137" t="str">
        <f>IF(mba_decision_dataset[[#This Row],[Age]]&lt;25,"21-25",IF(mba_decision_dataset[[#This Row],[Age]]&gt;30,"31-35","25-30"))</f>
        <v>31-35</v>
      </c>
      <c r="V137" t="str">
        <f>IF(mba_decision_dataset[[#This Row],[GRE/GMAT Score]]&lt;351,"250-350",IF(mba_decision_dataset[[#This Row],[GRE/GMAT Score]]&gt;645,"above 645","350-645"))</f>
        <v>above 645</v>
      </c>
      <c r="W137" s="3">
        <f>(mba_decision_dataset[[#This Row],[Expected Post-MBA Salary]]-mba_decision_dataset[[#This Row],[Annual Salary (Before MBA)]])/mba_decision_dataset[[#This Row],[Annual Salary (Before MBA)]]</f>
        <v>0.56025137327658336</v>
      </c>
    </row>
    <row r="138" spans="1:23" x14ac:dyDescent="0.4">
      <c r="A138">
        <v>137</v>
      </c>
      <c r="B138">
        <v>25</v>
      </c>
      <c r="C138" t="s">
        <v>34</v>
      </c>
      <c r="D138" t="s">
        <v>35</v>
      </c>
      <c r="E138">
        <v>3.07</v>
      </c>
      <c r="F138">
        <v>0</v>
      </c>
      <c r="G138" t="s">
        <v>22</v>
      </c>
      <c r="H138">
        <v>88126</v>
      </c>
      <c r="I138" t="s">
        <v>23</v>
      </c>
      <c r="J138">
        <v>254</v>
      </c>
      <c r="K138">
        <v>46</v>
      </c>
      <c r="L138">
        <v>6.2</v>
      </c>
      <c r="M138">
        <v>1</v>
      </c>
      <c r="N138" t="s">
        <v>37</v>
      </c>
      <c r="O138" t="s">
        <v>31</v>
      </c>
      <c r="P138">
        <v>62790</v>
      </c>
      <c r="Q138" t="s">
        <v>39</v>
      </c>
      <c r="R138" t="s">
        <v>32</v>
      </c>
      <c r="S138" t="s">
        <v>28</v>
      </c>
      <c r="T138" t="s">
        <v>29</v>
      </c>
      <c r="U138" t="str">
        <f>IF(mba_decision_dataset[[#This Row],[Age]]&lt;25,"21-25",IF(mba_decision_dataset[[#This Row],[Age]]&gt;30,"31-35","25-30"))</f>
        <v>25-30</v>
      </c>
      <c r="V138" t="str">
        <f>IF(mba_decision_dataset[[#This Row],[GRE/GMAT Score]]&lt;351,"250-350",IF(mba_decision_dataset[[#This Row],[GRE/GMAT Score]]&gt;645,"above 645","350-645"))</f>
        <v>250-350</v>
      </c>
      <c r="W138" s="3">
        <f>(mba_decision_dataset[[#This Row],[Expected Post-MBA Salary]]-mba_decision_dataset[[#This Row],[Annual Salary (Before MBA)]])/mba_decision_dataset[[#This Row],[Annual Salary (Before MBA)]]</f>
        <v>-0.28749744683748268</v>
      </c>
    </row>
    <row r="139" spans="1:23" x14ac:dyDescent="0.4">
      <c r="A139">
        <v>138</v>
      </c>
      <c r="B139">
        <v>30</v>
      </c>
      <c r="C139" t="s">
        <v>20</v>
      </c>
      <c r="D139" t="s">
        <v>21</v>
      </c>
      <c r="E139">
        <v>2.33</v>
      </c>
      <c r="F139">
        <v>2</v>
      </c>
      <c r="G139" t="s">
        <v>36</v>
      </c>
      <c r="H139">
        <v>35225</v>
      </c>
      <c r="I139" t="s">
        <v>29</v>
      </c>
      <c r="J139">
        <v>407</v>
      </c>
      <c r="K139">
        <v>401</v>
      </c>
      <c r="L139">
        <v>1</v>
      </c>
      <c r="M139">
        <v>4.9000000000000004</v>
      </c>
      <c r="N139" t="s">
        <v>45</v>
      </c>
      <c r="O139" t="s">
        <v>25</v>
      </c>
      <c r="P139">
        <v>70454</v>
      </c>
      <c r="Q139" t="s">
        <v>26</v>
      </c>
      <c r="R139" t="s">
        <v>27</v>
      </c>
      <c r="S139" t="s">
        <v>33</v>
      </c>
      <c r="T139" t="s">
        <v>29</v>
      </c>
      <c r="U139" t="str">
        <f>IF(mba_decision_dataset[[#This Row],[Age]]&lt;25,"21-25",IF(mba_decision_dataset[[#This Row],[Age]]&gt;30,"31-35","25-30"))</f>
        <v>25-30</v>
      </c>
      <c r="V139" t="str">
        <f>IF(mba_decision_dataset[[#This Row],[GRE/GMAT Score]]&lt;351,"250-350",IF(mba_decision_dataset[[#This Row],[GRE/GMAT Score]]&gt;645,"above 645","350-645"))</f>
        <v>350-645</v>
      </c>
      <c r="W139" s="3">
        <f>(mba_decision_dataset[[#This Row],[Expected Post-MBA Salary]]-mba_decision_dataset[[#This Row],[Annual Salary (Before MBA)]])/mba_decision_dataset[[#This Row],[Annual Salary (Before MBA)]]</f>
        <v>1.0001135557132719</v>
      </c>
    </row>
    <row r="140" spans="1:23" x14ac:dyDescent="0.4">
      <c r="A140">
        <v>139</v>
      </c>
      <c r="B140">
        <v>27</v>
      </c>
      <c r="C140" t="s">
        <v>34</v>
      </c>
      <c r="D140" t="s">
        <v>41</v>
      </c>
      <c r="E140">
        <v>2.86</v>
      </c>
      <c r="F140">
        <v>2</v>
      </c>
      <c r="G140" t="s">
        <v>22</v>
      </c>
      <c r="H140">
        <v>100457</v>
      </c>
      <c r="I140" t="s">
        <v>29</v>
      </c>
      <c r="J140">
        <v>485</v>
      </c>
      <c r="K140">
        <v>269</v>
      </c>
      <c r="L140">
        <v>9.1</v>
      </c>
      <c r="M140">
        <v>7.5</v>
      </c>
      <c r="N140" t="s">
        <v>37</v>
      </c>
      <c r="O140" t="s">
        <v>43</v>
      </c>
      <c r="P140">
        <v>135081</v>
      </c>
      <c r="Q140" t="s">
        <v>26</v>
      </c>
      <c r="R140" t="s">
        <v>32</v>
      </c>
      <c r="S140" t="s">
        <v>33</v>
      </c>
      <c r="T140" t="s">
        <v>29</v>
      </c>
      <c r="U140" t="str">
        <f>IF(mba_decision_dataset[[#This Row],[Age]]&lt;25,"21-25",IF(mba_decision_dataset[[#This Row],[Age]]&gt;30,"31-35","25-30"))</f>
        <v>25-30</v>
      </c>
      <c r="V140" t="str">
        <f>IF(mba_decision_dataset[[#This Row],[GRE/GMAT Score]]&lt;351,"250-350",IF(mba_decision_dataset[[#This Row],[GRE/GMAT Score]]&gt;645,"above 645","350-645"))</f>
        <v>350-645</v>
      </c>
      <c r="W140" s="3">
        <f>(mba_decision_dataset[[#This Row],[Expected Post-MBA Salary]]-mba_decision_dataset[[#This Row],[Annual Salary (Before MBA)]])/mba_decision_dataset[[#This Row],[Annual Salary (Before MBA)]]</f>
        <v>0.34466488149158347</v>
      </c>
    </row>
    <row r="141" spans="1:23" x14ac:dyDescent="0.4">
      <c r="A141">
        <v>140</v>
      </c>
      <c r="B141">
        <v>30</v>
      </c>
      <c r="C141" t="s">
        <v>34</v>
      </c>
      <c r="D141" t="s">
        <v>35</v>
      </c>
      <c r="E141">
        <v>2.82</v>
      </c>
      <c r="F141">
        <v>4</v>
      </c>
      <c r="G141" t="s">
        <v>22</v>
      </c>
      <c r="H141">
        <v>66481</v>
      </c>
      <c r="I141" t="s">
        <v>23</v>
      </c>
      <c r="J141">
        <v>738</v>
      </c>
      <c r="K141">
        <v>336</v>
      </c>
      <c r="L141">
        <v>8.5</v>
      </c>
      <c r="M141">
        <v>7.7</v>
      </c>
      <c r="N141" t="s">
        <v>45</v>
      </c>
      <c r="O141" t="s">
        <v>43</v>
      </c>
      <c r="P141">
        <v>61293</v>
      </c>
      <c r="Q141" t="s">
        <v>39</v>
      </c>
      <c r="R141" t="s">
        <v>40</v>
      </c>
      <c r="S141" t="s">
        <v>28</v>
      </c>
      <c r="T141" t="s">
        <v>23</v>
      </c>
      <c r="U141" t="str">
        <f>IF(mba_decision_dataset[[#This Row],[Age]]&lt;25,"21-25",IF(mba_decision_dataset[[#This Row],[Age]]&gt;30,"31-35","25-30"))</f>
        <v>25-30</v>
      </c>
      <c r="V141" t="str">
        <f>IF(mba_decision_dataset[[#This Row],[GRE/GMAT Score]]&lt;351,"250-350",IF(mba_decision_dataset[[#This Row],[GRE/GMAT Score]]&gt;645,"above 645","350-645"))</f>
        <v>above 645</v>
      </c>
      <c r="W141" s="3">
        <f>(mba_decision_dataset[[#This Row],[Expected Post-MBA Salary]]-mba_decision_dataset[[#This Row],[Annual Salary (Before MBA)]])/mba_decision_dataset[[#This Row],[Annual Salary (Before MBA)]]</f>
        <v>-7.8037333975120707E-2</v>
      </c>
    </row>
    <row r="142" spans="1:23" x14ac:dyDescent="0.4">
      <c r="A142">
        <v>141</v>
      </c>
      <c r="B142">
        <v>29</v>
      </c>
      <c r="C142" t="s">
        <v>20</v>
      </c>
      <c r="D142" t="s">
        <v>50</v>
      </c>
      <c r="E142">
        <v>3.44</v>
      </c>
      <c r="F142">
        <v>6</v>
      </c>
      <c r="G142" t="s">
        <v>30</v>
      </c>
      <c r="H142">
        <v>52036</v>
      </c>
      <c r="I142" t="s">
        <v>23</v>
      </c>
      <c r="J142">
        <v>452</v>
      </c>
      <c r="K142">
        <v>379</v>
      </c>
      <c r="L142">
        <v>2.8</v>
      </c>
      <c r="M142">
        <v>4.4000000000000004</v>
      </c>
      <c r="N142" t="s">
        <v>24</v>
      </c>
      <c r="O142" t="s">
        <v>38</v>
      </c>
      <c r="P142">
        <v>61345</v>
      </c>
      <c r="Q142" t="s">
        <v>39</v>
      </c>
      <c r="R142" t="s">
        <v>32</v>
      </c>
      <c r="S142" t="s">
        <v>28</v>
      </c>
      <c r="T142" t="s">
        <v>23</v>
      </c>
      <c r="U142" t="str">
        <f>IF(mba_decision_dataset[[#This Row],[Age]]&lt;25,"21-25",IF(mba_decision_dataset[[#This Row],[Age]]&gt;30,"31-35","25-30"))</f>
        <v>25-30</v>
      </c>
      <c r="V142" t="str">
        <f>IF(mba_decision_dataset[[#This Row],[GRE/GMAT Score]]&lt;351,"250-350",IF(mba_decision_dataset[[#This Row],[GRE/GMAT Score]]&gt;645,"above 645","350-645"))</f>
        <v>350-645</v>
      </c>
      <c r="W142" s="3">
        <f>(mba_decision_dataset[[#This Row],[Expected Post-MBA Salary]]-mba_decision_dataset[[#This Row],[Annual Salary (Before MBA)]])/mba_decision_dataset[[#This Row],[Annual Salary (Before MBA)]]</f>
        <v>0.17889538012145437</v>
      </c>
    </row>
    <row r="143" spans="1:23" x14ac:dyDescent="0.4">
      <c r="A143">
        <v>142</v>
      </c>
      <c r="B143">
        <v>32</v>
      </c>
      <c r="C143" t="s">
        <v>20</v>
      </c>
      <c r="D143" t="s">
        <v>49</v>
      </c>
      <c r="E143">
        <v>2.38</v>
      </c>
      <c r="F143">
        <v>0</v>
      </c>
      <c r="G143" t="s">
        <v>30</v>
      </c>
      <c r="H143">
        <v>39130</v>
      </c>
      <c r="I143" t="s">
        <v>23</v>
      </c>
      <c r="J143">
        <v>611</v>
      </c>
      <c r="K143">
        <v>371</v>
      </c>
      <c r="L143">
        <v>2.6</v>
      </c>
      <c r="M143">
        <v>8.4</v>
      </c>
      <c r="N143" t="s">
        <v>37</v>
      </c>
      <c r="O143" t="s">
        <v>43</v>
      </c>
      <c r="P143">
        <v>120541</v>
      </c>
      <c r="Q143" t="s">
        <v>39</v>
      </c>
      <c r="R143" t="s">
        <v>27</v>
      </c>
      <c r="S143" t="s">
        <v>28</v>
      </c>
      <c r="T143" t="s">
        <v>29</v>
      </c>
      <c r="U143" t="str">
        <f>IF(mba_decision_dataset[[#This Row],[Age]]&lt;25,"21-25",IF(mba_decision_dataset[[#This Row],[Age]]&gt;30,"31-35","25-30"))</f>
        <v>31-35</v>
      </c>
      <c r="V143" t="str">
        <f>IF(mba_decision_dataset[[#This Row],[GRE/GMAT Score]]&lt;351,"250-350",IF(mba_decision_dataset[[#This Row],[GRE/GMAT Score]]&gt;645,"above 645","350-645"))</f>
        <v>350-645</v>
      </c>
      <c r="W143" s="3">
        <f>(mba_decision_dataset[[#This Row],[Expected Post-MBA Salary]]-mba_decision_dataset[[#This Row],[Annual Salary (Before MBA)]])/mba_decision_dataset[[#This Row],[Annual Salary (Before MBA)]]</f>
        <v>2.0805264502938923</v>
      </c>
    </row>
    <row r="144" spans="1:23" x14ac:dyDescent="0.4">
      <c r="A144">
        <v>143</v>
      </c>
      <c r="B144">
        <v>27</v>
      </c>
      <c r="C144" t="s">
        <v>20</v>
      </c>
      <c r="D144" t="s">
        <v>50</v>
      </c>
      <c r="E144">
        <v>3.64</v>
      </c>
      <c r="F144">
        <v>0</v>
      </c>
      <c r="G144" t="s">
        <v>36</v>
      </c>
      <c r="H144">
        <v>65884</v>
      </c>
      <c r="I144" t="s">
        <v>23</v>
      </c>
      <c r="J144">
        <v>580</v>
      </c>
      <c r="K144">
        <v>76</v>
      </c>
      <c r="L144">
        <v>1.3</v>
      </c>
      <c r="M144">
        <v>6.9</v>
      </c>
      <c r="N144" t="s">
        <v>47</v>
      </c>
      <c r="O144" t="s">
        <v>43</v>
      </c>
      <c r="P144">
        <v>75016</v>
      </c>
      <c r="Q144" t="s">
        <v>39</v>
      </c>
      <c r="R144" t="s">
        <v>27</v>
      </c>
      <c r="S144" t="s">
        <v>33</v>
      </c>
      <c r="T144" t="s">
        <v>23</v>
      </c>
      <c r="U144" t="str">
        <f>IF(mba_decision_dataset[[#This Row],[Age]]&lt;25,"21-25",IF(mba_decision_dataset[[#This Row],[Age]]&gt;30,"31-35","25-30"))</f>
        <v>25-30</v>
      </c>
      <c r="V144" t="str">
        <f>IF(mba_decision_dataset[[#This Row],[GRE/GMAT Score]]&lt;351,"250-350",IF(mba_decision_dataset[[#This Row],[GRE/GMAT Score]]&gt;645,"above 645","350-645"))</f>
        <v>350-645</v>
      </c>
      <c r="W144" s="3">
        <f>(mba_decision_dataset[[#This Row],[Expected Post-MBA Salary]]-mba_decision_dataset[[#This Row],[Annual Salary (Before MBA)]])/mba_decision_dataset[[#This Row],[Annual Salary (Before MBA)]]</f>
        <v>0.13860724910448669</v>
      </c>
    </row>
    <row r="145" spans="1:23" x14ac:dyDescent="0.4">
      <c r="A145">
        <v>144</v>
      </c>
      <c r="B145">
        <v>29</v>
      </c>
      <c r="C145" t="s">
        <v>20</v>
      </c>
      <c r="D145" t="s">
        <v>21</v>
      </c>
      <c r="E145">
        <v>2.65</v>
      </c>
      <c r="F145">
        <v>9</v>
      </c>
      <c r="G145" t="s">
        <v>42</v>
      </c>
      <c r="H145">
        <v>56996</v>
      </c>
      <c r="I145" t="s">
        <v>23</v>
      </c>
      <c r="J145">
        <v>570</v>
      </c>
      <c r="K145">
        <v>240</v>
      </c>
      <c r="L145">
        <v>4.4000000000000004</v>
      </c>
      <c r="M145">
        <v>9.9</v>
      </c>
      <c r="N145" t="s">
        <v>47</v>
      </c>
      <c r="O145" t="s">
        <v>31</v>
      </c>
      <c r="P145">
        <v>88830</v>
      </c>
      <c r="Q145" t="s">
        <v>26</v>
      </c>
      <c r="R145" t="s">
        <v>40</v>
      </c>
      <c r="S145" t="s">
        <v>28</v>
      </c>
      <c r="T145" t="s">
        <v>29</v>
      </c>
      <c r="U145" t="str">
        <f>IF(mba_decision_dataset[[#This Row],[Age]]&lt;25,"21-25",IF(mba_decision_dataset[[#This Row],[Age]]&gt;30,"31-35","25-30"))</f>
        <v>25-30</v>
      </c>
      <c r="V145" t="str">
        <f>IF(mba_decision_dataset[[#This Row],[GRE/GMAT Score]]&lt;351,"250-350",IF(mba_decision_dataset[[#This Row],[GRE/GMAT Score]]&gt;645,"above 645","350-645"))</f>
        <v>350-645</v>
      </c>
      <c r="W145" s="3">
        <f>(mba_decision_dataset[[#This Row],[Expected Post-MBA Salary]]-mba_decision_dataset[[#This Row],[Annual Salary (Before MBA)]])/mba_decision_dataset[[#This Row],[Annual Salary (Before MBA)]]</f>
        <v>0.55853042318759216</v>
      </c>
    </row>
    <row r="146" spans="1:23" x14ac:dyDescent="0.4">
      <c r="A146">
        <v>145</v>
      </c>
      <c r="B146">
        <v>28</v>
      </c>
      <c r="C146" t="s">
        <v>34</v>
      </c>
      <c r="D146" t="s">
        <v>50</v>
      </c>
      <c r="E146">
        <v>2.89</v>
      </c>
      <c r="F146">
        <v>5</v>
      </c>
      <c r="G146" t="s">
        <v>22</v>
      </c>
      <c r="H146">
        <v>84342</v>
      </c>
      <c r="I146" t="s">
        <v>29</v>
      </c>
      <c r="J146">
        <v>506</v>
      </c>
      <c r="K146">
        <v>113</v>
      </c>
      <c r="L146">
        <v>9.9</v>
      </c>
      <c r="M146">
        <v>5.6</v>
      </c>
      <c r="N146" t="s">
        <v>37</v>
      </c>
      <c r="O146" t="s">
        <v>43</v>
      </c>
      <c r="P146">
        <v>174922</v>
      </c>
      <c r="Q146" t="s">
        <v>26</v>
      </c>
      <c r="R146" t="s">
        <v>44</v>
      </c>
      <c r="S146" t="s">
        <v>33</v>
      </c>
      <c r="T146" t="s">
        <v>29</v>
      </c>
      <c r="U146" t="str">
        <f>IF(mba_decision_dataset[[#This Row],[Age]]&lt;25,"21-25",IF(mba_decision_dataset[[#This Row],[Age]]&gt;30,"31-35","25-30"))</f>
        <v>25-30</v>
      </c>
      <c r="V146" t="str">
        <f>IF(mba_decision_dataset[[#This Row],[GRE/GMAT Score]]&lt;351,"250-350",IF(mba_decision_dataset[[#This Row],[GRE/GMAT Score]]&gt;645,"above 645","350-645"))</f>
        <v>350-645</v>
      </c>
      <c r="W146" s="3">
        <f>(mba_decision_dataset[[#This Row],[Expected Post-MBA Salary]]-mba_decision_dataset[[#This Row],[Annual Salary (Before MBA)]])/mba_decision_dataset[[#This Row],[Annual Salary (Before MBA)]]</f>
        <v>1.0739607787342011</v>
      </c>
    </row>
    <row r="147" spans="1:23" x14ac:dyDescent="0.4">
      <c r="A147">
        <v>146</v>
      </c>
      <c r="B147">
        <v>32</v>
      </c>
      <c r="C147" t="s">
        <v>20</v>
      </c>
      <c r="D147" t="s">
        <v>50</v>
      </c>
      <c r="E147">
        <v>3.54</v>
      </c>
      <c r="F147">
        <v>4</v>
      </c>
      <c r="G147" t="s">
        <v>22</v>
      </c>
      <c r="H147">
        <v>71723</v>
      </c>
      <c r="I147" t="s">
        <v>29</v>
      </c>
      <c r="J147">
        <v>625</v>
      </c>
      <c r="K147">
        <v>207</v>
      </c>
      <c r="L147">
        <v>1.9</v>
      </c>
      <c r="M147">
        <v>4.4000000000000004</v>
      </c>
      <c r="N147" t="s">
        <v>37</v>
      </c>
      <c r="O147" t="s">
        <v>43</v>
      </c>
      <c r="P147">
        <v>182931</v>
      </c>
      <c r="Q147" t="s">
        <v>26</v>
      </c>
      <c r="R147" t="s">
        <v>44</v>
      </c>
      <c r="S147" t="s">
        <v>28</v>
      </c>
      <c r="T147" t="s">
        <v>29</v>
      </c>
      <c r="U147" t="str">
        <f>IF(mba_decision_dataset[[#This Row],[Age]]&lt;25,"21-25",IF(mba_decision_dataset[[#This Row],[Age]]&gt;30,"31-35","25-30"))</f>
        <v>31-35</v>
      </c>
      <c r="V147" t="str">
        <f>IF(mba_decision_dataset[[#This Row],[GRE/GMAT Score]]&lt;351,"250-350",IF(mba_decision_dataset[[#This Row],[GRE/GMAT Score]]&gt;645,"above 645","350-645"))</f>
        <v>350-645</v>
      </c>
      <c r="W147" s="3">
        <f>(mba_decision_dataset[[#This Row],[Expected Post-MBA Salary]]-mba_decision_dataset[[#This Row],[Annual Salary (Before MBA)]])/mba_decision_dataset[[#This Row],[Annual Salary (Before MBA)]]</f>
        <v>1.5505207534542615</v>
      </c>
    </row>
    <row r="148" spans="1:23" x14ac:dyDescent="0.4">
      <c r="A148">
        <v>147</v>
      </c>
      <c r="B148">
        <v>22</v>
      </c>
      <c r="C148" t="s">
        <v>20</v>
      </c>
      <c r="D148" t="s">
        <v>49</v>
      </c>
      <c r="E148">
        <v>3.25</v>
      </c>
      <c r="F148">
        <v>2</v>
      </c>
      <c r="G148" t="s">
        <v>42</v>
      </c>
      <c r="H148">
        <v>67387</v>
      </c>
      <c r="I148" t="s">
        <v>29</v>
      </c>
      <c r="J148">
        <v>424</v>
      </c>
      <c r="K148">
        <v>295</v>
      </c>
      <c r="L148">
        <v>6.1</v>
      </c>
      <c r="M148">
        <v>9.3000000000000007</v>
      </c>
      <c r="N148" t="s">
        <v>37</v>
      </c>
      <c r="O148" t="s">
        <v>31</v>
      </c>
      <c r="P148">
        <v>118026</v>
      </c>
      <c r="Q148" t="s">
        <v>26</v>
      </c>
      <c r="R148" t="s">
        <v>32</v>
      </c>
      <c r="S148" t="s">
        <v>33</v>
      </c>
      <c r="T148" t="s">
        <v>23</v>
      </c>
      <c r="U148" t="str">
        <f>IF(mba_decision_dataset[[#This Row],[Age]]&lt;25,"21-25",IF(mba_decision_dataset[[#This Row],[Age]]&gt;30,"31-35","25-30"))</f>
        <v>21-25</v>
      </c>
      <c r="V148" t="str">
        <f>IF(mba_decision_dataset[[#This Row],[GRE/GMAT Score]]&lt;351,"250-350",IF(mba_decision_dataset[[#This Row],[GRE/GMAT Score]]&gt;645,"above 645","350-645"))</f>
        <v>350-645</v>
      </c>
      <c r="W148" s="3">
        <f>(mba_decision_dataset[[#This Row],[Expected Post-MBA Salary]]-mba_decision_dataset[[#This Row],[Annual Salary (Before MBA)]])/mba_decision_dataset[[#This Row],[Annual Salary (Before MBA)]]</f>
        <v>0.75146541617819462</v>
      </c>
    </row>
    <row r="149" spans="1:23" x14ac:dyDescent="0.4">
      <c r="A149">
        <v>148</v>
      </c>
      <c r="B149">
        <v>21</v>
      </c>
      <c r="C149" t="s">
        <v>34</v>
      </c>
      <c r="D149" t="s">
        <v>49</v>
      </c>
      <c r="E149">
        <v>2.62</v>
      </c>
      <c r="F149">
        <v>2</v>
      </c>
      <c r="G149" t="s">
        <v>22</v>
      </c>
      <c r="H149">
        <v>89142</v>
      </c>
      <c r="I149" t="s">
        <v>29</v>
      </c>
      <c r="J149">
        <v>578</v>
      </c>
      <c r="K149">
        <v>275</v>
      </c>
      <c r="L149">
        <v>3.4</v>
      </c>
      <c r="M149">
        <v>4.5999999999999996</v>
      </c>
      <c r="N149" t="s">
        <v>47</v>
      </c>
      <c r="O149" t="s">
        <v>38</v>
      </c>
      <c r="P149">
        <v>197236</v>
      </c>
      <c r="Q149" t="s">
        <v>26</v>
      </c>
      <c r="R149" t="s">
        <v>32</v>
      </c>
      <c r="S149" t="s">
        <v>33</v>
      </c>
      <c r="T149" t="s">
        <v>23</v>
      </c>
      <c r="U149" t="str">
        <f>IF(mba_decision_dataset[[#This Row],[Age]]&lt;25,"21-25",IF(mba_decision_dataset[[#This Row],[Age]]&gt;30,"31-35","25-30"))</f>
        <v>21-25</v>
      </c>
      <c r="V149" t="str">
        <f>IF(mba_decision_dataset[[#This Row],[GRE/GMAT Score]]&lt;351,"250-350",IF(mba_decision_dataset[[#This Row],[GRE/GMAT Score]]&gt;645,"above 645","350-645"))</f>
        <v>350-645</v>
      </c>
      <c r="W149" s="3">
        <f>(mba_decision_dataset[[#This Row],[Expected Post-MBA Salary]]-mba_decision_dataset[[#This Row],[Annual Salary (Before MBA)]])/mba_decision_dataset[[#This Row],[Annual Salary (Before MBA)]]</f>
        <v>1.2126046083776447</v>
      </c>
    </row>
    <row r="150" spans="1:23" x14ac:dyDescent="0.4">
      <c r="A150">
        <v>149</v>
      </c>
      <c r="B150">
        <v>27</v>
      </c>
      <c r="C150" t="s">
        <v>20</v>
      </c>
      <c r="D150" t="s">
        <v>50</v>
      </c>
      <c r="E150">
        <v>2.77</v>
      </c>
      <c r="F150">
        <v>3</v>
      </c>
      <c r="G150" t="s">
        <v>42</v>
      </c>
      <c r="H150">
        <v>100724</v>
      </c>
      <c r="I150" t="s">
        <v>23</v>
      </c>
      <c r="J150">
        <v>532</v>
      </c>
      <c r="K150">
        <v>213</v>
      </c>
      <c r="L150">
        <v>8.8000000000000007</v>
      </c>
      <c r="M150">
        <v>6.8</v>
      </c>
      <c r="N150" t="s">
        <v>47</v>
      </c>
      <c r="O150" t="s">
        <v>38</v>
      </c>
      <c r="P150">
        <v>108925</v>
      </c>
      <c r="Q150" t="s">
        <v>39</v>
      </c>
      <c r="R150" t="s">
        <v>44</v>
      </c>
      <c r="S150" t="s">
        <v>28</v>
      </c>
      <c r="T150" t="s">
        <v>23</v>
      </c>
      <c r="U150" t="str">
        <f>IF(mba_decision_dataset[[#This Row],[Age]]&lt;25,"21-25",IF(mba_decision_dataset[[#This Row],[Age]]&gt;30,"31-35","25-30"))</f>
        <v>25-30</v>
      </c>
      <c r="V150" t="str">
        <f>IF(mba_decision_dataset[[#This Row],[GRE/GMAT Score]]&lt;351,"250-350",IF(mba_decision_dataset[[#This Row],[GRE/GMAT Score]]&gt;645,"above 645","350-645"))</f>
        <v>350-645</v>
      </c>
      <c r="W150" s="3">
        <f>(mba_decision_dataset[[#This Row],[Expected Post-MBA Salary]]-mba_decision_dataset[[#This Row],[Annual Salary (Before MBA)]])/mba_decision_dataset[[#This Row],[Annual Salary (Before MBA)]]</f>
        <v>8.1420515468011601E-2</v>
      </c>
    </row>
    <row r="151" spans="1:23" x14ac:dyDescent="0.4">
      <c r="A151">
        <v>150</v>
      </c>
      <c r="B151">
        <v>27</v>
      </c>
      <c r="C151" t="s">
        <v>34</v>
      </c>
      <c r="D151" t="s">
        <v>49</v>
      </c>
      <c r="E151">
        <v>2.61</v>
      </c>
      <c r="F151">
        <v>9</v>
      </c>
      <c r="G151" t="s">
        <v>36</v>
      </c>
      <c r="H151">
        <v>92574</v>
      </c>
      <c r="I151" t="s">
        <v>29</v>
      </c>
      <c r="J151">
        <v>543</v>
      </c>
      <c r="K151">
        <v>317</v>
      </c>
      <c r="L151">
        <v>5.6</v>
      </c>
      <c r="M151">
        <v>8.4</v>
      </c>
      <c r="N151" t="s">
        <v>45</v>
      </c>
      <c r="O151" t="s">
        <v>25</v>
      </c>
      <c r="P151">
        <v>196746</v>
      </c>
      <c r="Q151" t="s">
        <v>26</v>
      </c>
      <c r="R151" t="s">
        <v>44</v>
      </c>
      <c r="S151" t="s">
        <v>33</v>
      </c>
      <c r="T151" t="s">
        <v>29</v>
      </c>
      <c r="U151" t="str">
        <f>IF(mba_decision_dataset[[#This Row],[Age]]&lt;25,"21-25",IF(mba_decision_dataset[[#This Row],[Age]]&gt;30,"31-35","25-30"))</f>
        <v>25-30</v>
      </c>
      <c r="V151" t="str">
        <f>IF(mba_decision_dataset[[#This Row],[GRE/GMAT Score]]&lt;351,"250-350",IF(mba_decision_dataset[[#This Row],[GRE/GMAT Score]]&gt;645,"above 645","350-645"))</f>
        <v>350-645</v>
      </c>
      <c r="W151" s="3">
        <f>(mba_decision_dataset[[#This Row],[Expected Post-MBA Salary]]-mba_decision_dataset[[#This Row],[Annual Salary (Before MBA)]])/mba_decision_dataset[[#This Row],[Annual Salary (Before MBA)]]</f>
        <v>1.1252835569382331</v>
      </c>
    </row>
    <row r="152" spans="1:23" x14ac:dyDescent="0.4">
      <c r="A152">
        <v>151</v>
      </c>
      <c r="B152">
        <v>34</v>
      </c>
      <c r="C152" t="s">
        <v>20</v>
      </c>
      <c r="D152" t="s">
        <v>50</v>
      </c>
      <c r="E152">
        <v>3.19</v>
      </c>
      <c r="F152">
        <v>1</v>
      </c>
      <c r="G152" t="s">
        <v>36</v>
      </c>
      <c r="H152">
        <v>67734</v>
      </c>
      <c r="I152" t="s">
        <v>29</v>
      </c>
      <c r="J152">
        <v>652</v>
      </c>
      <c r="K152">
        <v>96</v>
      </c>
      <c r="L152">
        <v>8.6999999999999993</v>
      </c>
      <c r="M152">
        <v>5.0999999999999996</v>
      </c>
      <c r="N152" t="s">
        <v>47</v>
      </c>
      <c r="O152" t="s">
        <v>25</v>
      </c>
      <c r="P152">
        <v>113436</v>
      </c>
      <c r="Q152" t="s">
        <v>39</v>
      </c>
      <c r="R152" t="s">
        <v>40</v>
      </c>
      <c r="S152" t="s">
        <v>33</v>
      </c>
      <c r="T152" t="s">
        <v>23</v>
      </c>
      <c r="U152" t="str">
        <f>IF(mba_decision_dataset[[#This Row],[Age]]&lt;25,"21-25",IF(mba_decision_dataset[[#This Row],[Age]]&gt;30,"31-35","25-30"))</f>
        <v>31-35</v>
      </c>
      <c r="V152" t="str">
        <f>IF(mba_decision_dataset[[#This Row],[GRE/GMAT Score]]&lt;351,"250-350",IF(mba_decision_dataset[[#This Row],[GRE/GMAT Score]]&gt;645,"above 645","350-645"))</f>
        <v>above 645</v>
      </c>
      <c r="W152" s="3">
        <f>(mba_decision_dataset[[#This Row],[Expected Post-MBA Salary]]-mba_decision_dataset[[#This Row],[Annual Salary (Before MBA)]])/mba_decision_dataset[[#This Row],[Annual Salary (Before MBA)]]</f>
        <v>0.67472761094871114</v>
      </c>
    </row>
    <row r="153" spans="1:23" x14ac:dyDescent="0.4">
      <c r="A153">
        <v>152</v>
      </c>
      <c r="B153">
        <v>28</v>
      </c>
      <c r="C153" t="s">
        <v>48</v>
      </c>
      <c r="D153" t="s">
        <v>35</v>
      </c>
      <c r="E153">
        <v>2.67</v>
      </c>
      <c r="F153">
        <v>8</v>
      </c>
      <c r="G153" t="s">
        <v>42</v>
      </c>
      <c r="H153">
        <v>104997</v>
      </c>
      <c r="I153" t="s">
        <v>29</v>
      </c>
      <c r="J153">
        <v>449</v>
      </c>
      <c r="K153">
        <v>389</v>
      </c>
      <c r="L153">
        <v>9.4</v>
      </c>
      <c r="M153">
        <v>5</v>
      </c>
      <c r="N153" t="s">
        <v>24</v>
      </c>
      <c r="O153" t="s">
        <v>43</v>
      </c>
      <c r="P153">
        <v>77151</v>
      </c>
      <c r="Q153" t="s">
        <v>26</v>
      </c>
      <c r="R153" t="s">
        <v>32</v>
      </c>
      <c r="S153" t="s">
        <v>28</v>
      </c>
      <c r="T153" t="s">
        <v>23</v>
      </c>
      <c r="U153" t="str">
        <f>IF(mba_decision_dataset[[#This Row],[Age]]&lt;25,"21-25",IF(mba_decision_dataset[[#This Row],[Age]]&gt;30,"31-35","25-30"))</f>
        <v>25-30</v>
      </c>
      <c r="V153" t="str">
        <f>IF(mba_decision_dataset[[#This Row],[GRE/GMAT Score]]&lt;351,"250-350",IF(mba_decision_dataset[[#This Row],[GRE/GMAT Score]]&gt;645,"above 645","350-645"))</f>
        <v>350-645</v>
      </c>
      <c r="W153" s="3">
        <f>(mba_decision_dataset[[#This Row],[Expected Post-MBA Salary]]-mba_decision_dataset[[#This Row],[Annual Salary (Before MBA)]])/mba_decision_dataset[[#This Row],[Annual Salary (Before MBA)]]</f>
        <v>-0.26520757735935313</v>
      </c>
    </row>
    <row r="154" spans="1:23" x14ac:dyDescent="0.4">
      <c r="A154">
        <v>153</v>
      </c>
      <c r="B154">
        <v>25</v>
      </c>
      <c r="C154" t="s">
        <v>34</v>
      </c>
      <c r="D154" t="s">
        <v>50</v>
      </c>
      <c r="E154">
        <v>3.45</v>
      </c>
      <c r="F154">
        <v>3</v>
      </c>
      <c r="G154" t="s">
        <v>42</v>
      </c>
      <c r="H154">
        <v>46342</v>
      </c>
      <c r="I154" t="s">
        <v>29</v>
      </c>
      <c r="J154">
        <v>282</v>
      </c>
      <c r="K154">
        <v>57</v>
      </c>
      <c r="L154">
        <v>6.7</v>
      </c>
      <c r="M154">
        <v>3.6</v>
      </c>
      <c r="N154" t="s">
        <v>47</v>
      </c>
      <c r="O154" t="s">
        <v>43</v>
      </c>
      <c r="P154">
        <v>107648</v>
      </c>
      <c r="Q154" t="s">
        <v>26</v>
      </c>
      <c r="R154" t="s">
        <v>27</v>
      </c>
      <c r="S154" t="s">
        <v>33</v>
      </c>
      <c r="T154" t="s">
        <v>23</v>
      </c>
      <c r="U154" t="str">
        <f>IF(mba_decision_dataset[[#This Row],[Age]]&lt;25,"21-25",IF(mba_decision_dataset[[#This Row],[Age]]&gt;30,"31-35","25-30"))</f>
        <v>25-30</v>
      </c>
      <c r="V154" t="str">
        <f>IF(mba_decision_dataset[[#This Row],[GRE/GMAT Score]]&lt;351,"250-350",IF(mba_decision_dataset[[#This Row],[GRE/GMAT Score]]&gt;645,"above 645","350-645"))</f>
        <v>250-350</v>
      </c>
      <c r="W154" s="3">
        <f>(mba_decision_dataset[[#This Row],[Expected Post-MBA Salary]]-mba_decision_dataset[[#This Row],[Annual Salary (Before MBA)]])/mba_decision_dataset[[#This Row],[Annual Salary (Before MBA)]]</f>
        <v>1.3229036295369212</v>
      </c>
    </row>
    <row r="155" spans="1:23" x14ac:dyDescent="0.4">
      <c r="A155">
        <v>154</v>
      </c>
      <c r="B155">
        <v>23</v>
      </c>
      <c r="C155" t="s">
        <v>34</v>
      </c>
      <c r="D155" t="s">
        <v>41</v>
      </c>
      <c r="E155">
        <v>3.16</v>
      </c>
      <c r="F155">
        <v>9</v>
      </c>
      <c r="G155" t="s">
        <v>38</v>
      </c>
      <c r="H155">
        <v>53924</v>
      </c>
      <c r="I155" t="s">
        <v>29</v>
      </c>
      <c r="J155">
        <v>757</v>
      </c>
      <c r="K155">
        <v>47</v>
      </c>
      <c r="L155">
        <v>3.5</v>
      </c>
      <c r="M155">
        <v>9.6999999999999993</v>
      </c>
      <c r="N155" t="s">
        <v>37</v>
      </c>
      <c r="O155" t="s">
        <v>25</v>
      </c>
      <c r="P155">
        <v>64740</v>
      </c>
      <c r="Q155" t="s">
        <v>26</v>
      </c>
      <c r="R155" t="s">
        <v>40</v>
      </c>
      <c r="S155" t="s">
        <v>33</v>
      </c>
      <c r="T155" t="s">
        <v>29</v>
      </c>
      <c r="U155" t="str">
        <f>IF(mba_decision_dataset[[#This Row],[Age]]&lt;25,"21-25",IF(mba_decision_dataset[[#This Row],[Age]]&gt;30,"31-35","25-30"))</f>
        <v>21-25</v>
      </c>
      <c r="V155" t="str">
        <f>IF(mba_decision_dataset[[#This Row],[GRE/GMAT Score]]&lt;351,"250-350",IF(mba_decision_dataset[[#This Row],[GRE/GMAT Score]]&gt;645,"above 645","350-645"))</f>
        <v>above 645</v>
      </c>
      <c r="W155" s="3">
        <f>(mba_decision_dataset[[#This Row],[Expected Post-MBA Salary]]-mba_decision_dataset[[#This Row],[Annual Salary (Before MBA)]])/mba_decision_dataset[[#This Row],[Annual Salary (Before MBA)]]</f>
        <v>0.20057859209257473</v>
      </c>
    </row>
    <row r="156" spans="1:23" x14ac:dyDescent="0.4">
      <c r="A156">
        <v>155</v>
      </c>
      <c r="B156">
        <v>32</v>
      </c>
      <c r="C156" t="s">
        <v>20</v>
      </c>
      <c r="D156" t="s">
        <v>49</v>
      </c>
      <c r="E156">
        <v>2.29</v>
      </c>
      <c r="F156">
        <v>2</v>
      </c>
      <c r="G156" t="s">
        <v>30</v>
      </c>
      <c r="H156">
        <v>116113</v>
      </c>
      <c r="I156" t="s">
        <v>29</v>
      </c>
      <c r="J156">
        <v>390</v>
      </c>
      <c r="K156">
        <v>335</v>
      </c>
      <c r="L156">
        <v>5</v>
      </c>
      <c r="M156">
        <v>9.5</v>
      </c>
      <c r="N156" t="s">
        <v>47</v>
      </c>
      <c r="O156" t="s">
        <v>25</v>
      </c>
      <c r="P156">
        <v>101016</v>
      </c>
      <c r="Q156" t="s">
        <v>39</v>
      </c>
      <c r="R156" t="s">
        <v>32</v>
      </c>
      <c r="S156" t="s">
        <v>33</v>
      </c>
      <c r="T156" t="s">
        <v>29</v>
      </c>
      <c r="U156" t="str">
        <f>IF(mba_decision_dataset[[#This Row],[Age]]&lt;25,"21-25",IF(mba_decision_dataset[[#This Row],[Age]]&gt;30,"31-35","25-30"))</f>
        <v>31-35</v>
      </c>
      <c r="V156" t="str">
        <f>IF(mba_decision_dataset[[#This Row],[GRE/GMAT Score]]&lt;351,"250-350",IF(mba_decision_dataset[[#This Row],[GRE/GMAT Score]]&gt;645,"above 645","350-645"))</f>
        <v>350-645</v>
      </c>
      <c r="W156" s="3">
        <f>(mba_decision_dataset[[#This Row],[Expected Post-MBA Salary]]-mba_decision_dataset[[#This Row],[Annual Salary (Before MBA)]])/mba_decision_dataset[[#This Row],[Annual Salary (Before MBA)]]</f>
        <v>-0.13001989441320094</v>
      </c>
    </row>
    <row r="157" spans="1:23" x14ac:dyDescent="0.4">
      <c r="A157">
        <v>156</v>
      </c>
      <c r="B157">
        <v>28</v>
      </c>
      <c r="C157" t="s">
        <v>34</v>
      </c>
      <c r="D157" t="s">
        <v>49</v>
      </c>
      <c r="E157">
        <v>2.62</v>
      </c>
      <c r="F157">
        <v>9</v>
      </c>
      <c r="G157" t="s">
        <v>30</v>
      </c>
      <c r="H157">
        <v>73800</v>
      </c>
      <c r="I157" t="s">
        <v>23</v>
      </c>
      <c r="J157">
        <v>292</v>
      </c>
      <c r="K157">
        <v>160</v>
      </c>
      <c r="L157">
        <v>6.7</v>
      </c>
      <c r="M157">
        <v>5.2</v>
      </c>
      <c r="N157" t="s">
        <v>47</v>
      </c>
      <c r="O157" t="s">
        <v>43</v>
      </c>
      <c r="P157">
        <v>164484</v>
      </c>
      <c r="Q157" t="s">
        <v>26</v>
      </c>
      <c r="R157" t="s">
        <v>40</v>
      </c>
      <c r="S157" t="s">
        <v>33</v>
      </c>
      <c r="T157" t="s">
        <v>29</v>
      </c>
      <c r="U157" t="str">
        <f>IF(mba_decision_dataset[[#This Row],[Age]]&lt;25,"21-25",IF(mba_decision_dataset[[#This Row],[Age]]&gt;30,"31-35","25-30"))</f>
        <v>25-30</v>
      </c>
      <c r="V157" t="str">
        <f>IF(mba_decision_dataset[[#This Row],[GRE/GMAT Score]]&lt;351,"250-350",IF(mba_decision_dataset[[#This Row],[GRE/GMAT Score]]&gt;645,"above 645","350-645"))</f>
        <v>250-350</v>
      </c>
      <c r="W157" s="3">
        <f>(mba_decision_dataset[[#This Row],[Expected Post-MBA Salary]]-mba_decision_dataset[[#This Row],[Annual Salary (Before MBA)]])/mba_decision_dataset[[#This Row],[Annual Salary (Before MBA)]]</f>
        <v>1.228780487804878</v>
      </c>
    </row>
    <row r="158" spans="1:23" x14ac:dyDescent="0.4">
      <c r="A158">
        <v>157</v>
      </c>
      <c r="B158">
        <v>26</v>
      </c>
      <c r="C158" t="s">
        <v>20</v>
      </c>
      <c r="D158" t="s">
        <v>21</v>
      </c>
      <c r="E158">
        <v>2.44</v>
      </c>
      <c r="F158">
        <v>6</v>
      </c>
      <c r="G158" t="s">
        <v>22</v>
      </c>
      <c r="H158">
        <v>51825</v>
      </c>
      <c r="I158" t="s">
        <v>23</v>
      </c>
      <c r="J158">
        <v>667</v>
      </c>
      <c r="K158">
        <v>1</v>
      </c>
      <c r="L158">
        <v>6.9</v>
      </c>
      <c r="M158">
        <v>3.9</v>
      </c>
      <c r="N158" t="s">
        <v>47</v>
      </c>
      <c r="O158" t="s">
        <v>31</v>
      </c>
      <c r="P158">
        <v>147125</v>
      </c>
      <c r="Q158" t="s">
        <v>26</v>
      </c>
      <c r="R158" t="s">
        <v>40</v>
      </c>
      <c r="S158" t="s">
        <v>28</v>
      </c>
      <c r="T158" t="s">
        <v>29</v>
      </c>
      <c r="U158" t="str">
        <f>IF(mba_decision_dataset[[#This Row],[Age]]&lt;25,"21-25",IF(mba_decision_dataset[[#This Row],[Age]]&gt;30,"31-35","25-30"))</f>
        <v>25-30</v>
      </c>
      <c r="V158" t="str">
        <f>IF(mba_decision_dataset[[#This Row],[GRE/GMAT Score]]&lt;351,"250-350",IF(mba_decision_dataset[[#This Row],[GRE/GMAT Score]]&gt;645,"above 645","350-645"))</f>
        <v>above 645</v>
      </c>
      <c r="W158" s="3">
        <f>(mba_decision_dataset[[#This Row],[Expected Post-MBA Salary]]-mba_decision_dataset[[#This Row],[Annual Salary (Before MBA)]])/mba_decision_dataset[[#This Row],[Annual Salary (Before MBA)]]</f>
        <v>1.8388808490110951</v>
      </c>
    </row>
    <row r="159" spans="1:23" x14ac:dyDescent="0.4">
      <c r="A159">
        <v>158</v>
      </c>
      <c r="B159">
        <v>31</v>
      </c>
      <c r="C159" t="s">
        <v>20</v>
      </c>
      <c r="D159" t="s">
        <v>21</v>
      </c>
      <c r="E159">
        <v>2.78</v>
      </c>
      <c r="F159">
        <v>8</v>
      </c>
      <c r="G159" t="s">
        <v>22</v>
      </c>
      <c r="H159">
        <v>110690</v>
      </c>
      <c r="I159" t="s">
        <v>23</v>
      </c>
      <c r="J159">
        <v>525</v>
      </c>
      <c r="K159">
        <v>207</v>
      </c>
      <c r="L159">
        <v>1.6</v>
      </c>
      <c r="M159">
        <v>2.2000000000000002</v>
      </c>
      <c r="N159" t="s">
        <v>24</v>
      </c>
      <c r="O159" t="s">
        <v>31</v>
      </c>
      <c r="P159">
        <v>122951</v>
      </c>
      <c r="Q159" t="s">
        <v>26</v>
      </c>
      <c r="R159" t="s">
        <v>32</v>
      </c>
      <c r="S159" t="s">
        <v>33</v>
      </c>
      <c r="T159" t="s">
        <v>23</v>
      </c>
      <c r="U159" t="str">
        <f>IF(mba_decision_dataset[[#This Row],[Age]]&lt;25,"21-25",IF(mba_decision_dataset[[#This Row],[Age]]&gt;30,"31-35","25-30"))</f>
        <v>31-35</v>
      </c>
      <c r="V159" t="str">
        <f>IF(mba_decision_dataset[[#This Row],[GRE/GMAT Score]]&lt;351,"250-350",IF(mba_decision_dataset[[#This Row],[GRE/GMAT Score]]&gt;645,"above 645","350-645"))</f>
        <v>350-645</v>
      </c>
      <c r="W159" s="3">
        <f>(mba_decision_dataset[[#This Row],[Expected Post-MBA Salary]]-mba_decision_dataset[[#This Row],[Annual Salary (Before MBA)]])/mba_decision_dataset[[#This Row],[Annual Salary (Before MBA)]]</f>
        <v>0.11076881380431837</v>
      </c>
    </row>
    <row r="160" spans="1:23" x14ac:dyDescent="0.4">
      <c r="A160">
        <v>159</v>
      </c>
      <c r="B160">
        <v>23</v>
      </c>
      <c r="C160" t="s">
        <v>20</v>
      </c>
      <c r="D160" t="s">
        <v>41</v>
      </c>
      <c r="E160">
        <v>3.03</v>
      </c>
      <c r="F160">
        <v>1</v>
      </c>
      <c r="G160" t="s">
        <v>42</v>
      </c>
      <c r="H160">
        <v>71633</v>
      </c>
      <c r="I160" t="s">
        <v>23</v>
      </c>
      <c r="J160">
        <v>331</v>
      </c>
      <c r="K160">
        <v>35</v>
      </c>
      <c r="L160">
        <v>4.2</v>
      </c>
      <c r="M160">
        <v>5.3</v>
      </c>
      <c r="N160" t="s">
        <v>24</v>
      </c>
      <c r="O160" t="s">
        <v>31</v>
      </c>
      <c r="P160">
        <v>60740</v>
      </c>
      <c r="Q160" t="s">
        <v>26</v>
      </c>
      <c r="R160" t="s">
        <v>40</v>
      </c>
      <c r="S160" t="s">
        <v>33</v>
      </c>
      <c r="T160" t="s">
        <v>29</v>
      </c>
      <c r="U160" t="str">
        <f>IF(mba_decision_dataset[[#This Row],[Age]]&lt;25,"21-25",IF(mba_decision_dataset[[#This Row],[Age]]&gt;30,"31-35","25-30"))</f>
        <v>21-25</v>
      </c>
      <c r="V160" t="str">
        <f>IF(mba_decision_dataset[[#This Row],[GRE/GMAT Score]]&lt;351,"250-350",IF(mba_decision_dataset[[#This Row],[GRE/GMAT Score]]&gt;645,"above 645","350-645"))</f>
        <v>250-350</v>
      </c>
      <c r="W160" s="3">
        <f>(mba_decision_dataset[[#This Row],[Expected Post-MBA Salary]]-mba_decision_dataset[[#This Row],[Annual Salary (Before MBA)]])/mba_decision_dataset[[#This Row],[Annual Salary (Before MBA)]]</f>
        <v>-0.15206678486172573</v>
      </c>
    </row>
    <row r="161" spans="1:23" x14ac:dyDescent="0.4">
      <c r="A161">
        <v>160</v>
      </c>
      <c r="B161">
        <v>21</v>
      </c>
      <c r="C161" t="s">
        <v>34</v>
      </c>
      <c r="D161" t="s">
        <v>49</v>
      </c>
      <c r="E161">
        <v>3.01</v>
      </c>
      <c r="F161">
        <v>5</v>
      </c>
      <c r="G161" t="s">
        <v>42</v>
      </c>
      <c r="H161">
        <v>67372</v>
      </c>
      <c r="I161" t="s">
        <v>23</v>
      </c>
      <c r="J161">
        <v>462</v>
      </c>
      <c r="K161">
        <v>212</v>
      </c>
      <c r="L161">
        <v>5.8</v>
      </c>
      <c r="M161">
        <v>9</v>
      </c>
      <c r="N161" t="s">
        <v>24</v>
      </c>
      <c r="O161" t="s">
        <v>25</v>
      </c>
      <c r="P161">
        <v>145800</v>
      </c>
      <c r="Q161" t="s">
        <v>26</v>
      </c>
      <c r="R161" t="s">
        <v>44</v>
      </c>
      <c r="S161" t="s">
        <v>28</v>
      </c>
      <c r="T161" t="s">
        <v>29</v>
      </c>
      <c r="U161" t="str">
        <f>IF(mba_decision_dataset[[#This Row],[Age]]&lt;25,"21-25",IF(mba_decision_dataset[[#This Row],[Age]]&gt;30,"31-35","25-30"))</f>
        <v>21-25</v>
      </c>
      <c r="V161" t="str">
        <f>IF(mba_decision_dataset[[#This Row],[GRE/GMAT Score]]&lt;351,"250-350",IF(mba_decision_dataset[[#This Row],[GRE/GMAT Score]]&gt;645,"above 645","350-645"))</f>
        <v>350-645</v>
      </c>
      <c r="W161" s="3">
        <f>(mba_decision_dataset[[#This Row],[Expected Post-MBA Salary]]-mba_decision_dataset[[#This Row],[Annual Salary (Before MBA)]])/mba_decision_dataset[[#This Row],[Annual Salary (Before MBA)]]</f>
        <v>1.164103781986582</v>
      </c>
    </row>
    <row r="162" spans="1:23" x14ac:dyDescent="0.4">
      <c r="A162">
        <v>161</v>
      </c>
      <c r="B162">
        <v>23</v>
      </c>
      <c r="C162" t="s">
        <v>20</v>
      </c>
      <c r="D162" t="s">
        <v>49</v>
      </c>
      <c r="E162">
        <v>3.51</v>
      </c>
      <c r="F162">
        <v>4</v>
      </c>
      <c r="G162" t="s">
        <v>30</v>
      </c>
      <c r="H162">
        <v>71901</v>
      </c>
      <c r="I162" t="s">
        <v>29</v>
      </c>
      <c r="J162">
        <v>446</v>
      </c>
      <c r="K162">
        <v>159</v>
      </c>
      <c r="L162">
        <v>4</v>
      </c>
      <c r="M162">
        <v>8.8000000000000007</v>
      </c>
      <c r="N162" t="s">
        <v>24</v>
      </c>
      <c r="O162" t="s">
        <v>38</v>
      </c>
      <c r="P162">
        <v>174757</v>
      </c>
      <c r="Q162" t="s">
        <v>39</v>
      </c>
      <c r="R162" t="s">
        <v>44</v>
      </c>
      <c r="S162" t="s">
        <v>28</v>
      </c>
      <c r="T162" t="s">
        <v>29</v>
      </c>
      <c r="U162" t="str">
        <f>IF(mba_decision_dataset[[#This Row],[Age]]&lt;25,"21-25",IF(mba_decision_dataset[[#This Row],[Age]]&gt;30,"31-35","25-30"))</f>
        <v>21-25</v>
      </c>
      <c r="V162" t="str">
        <f>IF(mba_decision_dataset[[#This Row],[GRE/GMAT Score]]&lt;351,"250-350",IF(mba_decision_dataset[[#This Row],[GRE/GMAT Score]]&gt;645,"above 645","350-645"))</f>
        <v>350-645</v>
      </c>
      <c r="W162" s="3">
        <f>(mba_decision_dataset[[#This Row],[Expected Post-MBA Salary]]-mba_decision_dataset[[#This Row],[Annual Salary (Before MBA)]])/mba_decision_dataset[[#This Row],[Annual Salary (Before MBA)]]</f>
        <v>1.4305225240260915</v>
      </c>
    </row>
    <row r="163" spans="1:23" x14ac:dyDescent="0.4">
      <c r="A163">
        <v>162</v>
      </c>
      <c r="B163">
        <v>25</v>
      </c>
      <c r="C163" t="s">
        <v>34</v>
      </c>
      <c r="D163" t="s">
        <v>21</v>
      </c>
      <c r="E163">
        <v>2.38</v>
      </c>
      <c r="F163">
        <v>0</v>
      </c>
      <c r="G163" t="s">
        <v>22</v>
      </c>
      <c r="H163">
        <v>47326</v>
      </c>
      <c r="I163" t="s">
        <v>23</v>
      </c>
      <c r="J163">
        <v>294</v>
      </c>
      <c r="K163">
        <v>404</v>
      </c>
      <c r="L163">
        <v>6.2</v>
      </c>
      <c r="M163">
        <v>2</v>
      </c>
      <c r="N163" t="s">
        <v>47</v>
      </c>
      <c r="O163" t="s">
        <v>25</v>
      </c>
      <c r="P163">
        <v>164667</v>
      </c>
      <c r="Q163" t="s">
        <v>39</v>
      </c>
      <c r="R163" t="s">
        <v>32</v>
      </c>
      <c r="S163" t="s">
        <v>33</v>
      </c>
      <c r="T163" t="s">
        <v>23</v>
      </c>
      <c r="U163" t="str">
        <f>IF(mba_decision_dataset[[#This Row],[Age]]&lt;25,"21-25",IF(mba_decision_dataset[[#This Row],[Age]]&gt;30,"31-35","25-30"))</f>
        <v>25-30</v>
      </c>
      <c r="V163" t="str">
        <f>IF(mba_decision_dataset[[#This Row],[GRE/GMAT Score]]&lt;351,"250-350",IF(mba_decision_dataset[[#This Row],[GRE/GMAT Score]]&gt;645,"above 645","350-645"))</f>
        <v>250-350</v>
      </c>
      <c r="W163" s="3">
        <f>(mba_decision_dataset[[#This Row],[Expected Post-MBA Salary]]-mba_decision_dataset[[#This Row],[Annual Salary (Before MBA)]])/mba_decision_dataset[[#This Row],[Annual Salary (Before MBA)]]</f>
        <v>2.4794193466593417</v>
      </c>
    </row>
    <row r="164" spans="1:23" x14ac:dyDescent="0.4">
      <c r="A164">
        <v>163</v>
      </c>
      <c r="B164">
        <v>34</v>
      </c>
      <c r="C164" t="s">
        <v>20</v>
      </c>
      <c r="D164" t="s">
        <v>21</v>
      </c>
      <c r="E164">
        <v>3.89</v>
      </c>
      <c r="F164">
        <v>6</v>
      </c>
      <c r="G164" t="s">
        <v>30</v>
      </c>
      <c r="H164">
        <v>99279</v>
      </c>
      <c r="I164" t="s">
        <v>23</v>
      </c>
      <c r="J164">
        <v>779</v>
      </c>
      <c r="K164">
        <v>303</v>
      </c>
      <c r="L164">
        <v>2.6</v>
      </c>
      <c r="M164">
        <v>5.4</v>
      </c>
      <c r="N164" t="s">
        <v>37</v>
      </c>
      <c r="O164" t="s">
        <v>31</v>
      </c>
      <c r="P164">
        <v>112111</v>
      </c>
      <c r="Q164" t="s">
        <v>26</v>
      </c>
      <c r="R164" t="s">
        <v>27</v>
      </c>
      <c r="S164" t="s">
        <v>33</v>
      </c>
      <c r="T164" t="s">
        <v>29</v>
      </c>
      <c r="U164" t="str">
        <f>IF(mba_decision_dataset[[#This Row],[Age]]&lt;25,"21-25",IF(mba_decision_dataset[[#This Row],[Age]]&gt;30,"31-35","25-30"))</f>
        <v>31-35</v>
      </c>
      <c r="V164" t="str">
        <f>IF(mba_decision_dataset[[#This Row],[GRE/GMAT Score]]&lt;351,"250-350",IF(mba_decision_dataset[[#This Row],[GRE/GMAT Score]]&gt;645,"above 645","350-645"))</f>
        <v>above 645</v>
      </c>
      <c r="W164" s="3">
        <f>(mba_decision_dataset[[#This Row],[Expected Post-MBA Salary]]-mba_decision_dataset[[#This Row],[Annual Salary (Before MBA)]])/mba_decision_dataset[[#This Row],[Annual Salary (Before MBA)]]</f>
        <v>0.12925190624401939</v>
      </c>
    </row>
    <row r="165" spans="1:23" x14ac:dyDescent="0.4">
      <c r="A165">
        <v>164</v>
      </c>
      <c r="B165">
        <v>23</v>
      </c>
      <c r="C165" t="s">
        <v>20</v>
      </c>
      <c r="D165" t="s">
        <v>50</v>
      </c>
      <c r="E165">
        <v>2.69</v>
      </c>
      <c r="F165">
        <v>0</v>
      </c>
      <c r="G165" t="s">
        <v>36</v>
      </c>
      <c r="H165">
        <v>101819</v>
      </c>
      <c r="I165" t="s">
        <v>29</v>
      </c>
      <c r="J165">
        <v>552</v>
      </c>
      <c r="K165">
        <v>24</v>
      </c>
      <c r="L165">
        <v>1.3</v>
      </c>
      <c r="M165">
        <v>8.3000000000000007</v>
      </c>
      <c r="N165" t="s">
        <v>37</v>
      </c>
      <c r="O165" t="s">
        <v>46</v>
      </c>
      <c r="P165">
        <v>67340</v>
      </c>
      <c r="Q165" t="s">
        <v>39</v>
      </c>
      <c r="R165" t="s">
        <v>27</v>
      </c>
      <c r="S165" t="s">
        <v>28</v>
      </c>
      <c r="T165" t="s">
        <v>23</v>
      </c>
      <c r="U165" t="str">
        <f>IF(mba_decision_dataset[[#This Row],[Age]]&lt;25,"21-25",IF(mba_decision_dataset[[#This Row],[Age]]&gt;30,"31-35","25-30"))</f>
        <v>21-25</v>
      </c>
      <c r="V165" t="str">
        <f>IF(mba_decision_dataset[[#This Row],[GRE/GMAT Score]]&lt;351,"250-350",IF(mba_decision_dataset[[#This Row],[GRE/GMAT Score]]&gt;645,"above 645","350-645"))</f>
        <v>350-645</v>
      </c>
      <c r="W165" s="3">
        <f>(mba_decision_dataset[[#This Row],[Expected Post-MBA Salary]]-mba_decision_dataset[[#This Row],[Annual Salary (Before MBA)]])/mba_decision_dataset[[#This Row],[Annual Salary (Before MBA)]]</f>
        <v>-0.33863031457782927</v>
      </c>
    </row>
    <row r="166" spans="1:23" x14ac:dyDescent="0.4">
      <c r="A166">
        <v>165</v>
      </c>
      <c r="B166">
        <v>21</v>
      </c>
      <c r="C166" t="s">
        <v>34</v>
      </c>
      <c r="D166" t="s">
        <v>49</v>
      </c>
      <c r="E166">
        <v>2.6</v>
      </c>
      <c r="F166">
        <v>9</v>
      </c>
      <c r="G166" t="s">
        <v>30</v>
      </c>
      <c r="H166">
        <v>66604</v>
      </c>
      <c r="I166" t="s">
        <v>23</v>
      </c>
      <c r="J166">
        <v>762</v>
      </c>
      <c r="K166">
        <v>40</v>
      </c>
      <c r="L166">
        <v>4.0999999999999996</v>
      </c>
      <c r="M166">
        <v>8.5</v>
      </c>
      <c r="N166" t="s">
        <v>37</v>
      </c>
      <c r="O166" t="s">
        <v>31</v>
      </c>
      <c r="P166">
        <v>110440</v>
      </c>
      <c r="Q166" t="s">
        <v>26</v>
      </c>
      <c r="R166" t="s">
        <v>32</v>
      </c>
      <c r="S166" t="s">
        <v>33</v>
      </c>
      <c r="T166" t="s">
        <v>23</v>
      </c>
      <c r="U166" t="str">
        <f>IF(mba_decision_dataset[[#This Row],[Age]]&lt;25,"21-25",IF(mba_decision_dataset[[#This Row],[Age]]&gt;30,"31-35","25-30"))</f>
        <v>21-25</v>
      </c>
      <c r="V166" t="str">
        <f>IF(mba_decision_dataset[[#This Row],[GRE/GMAT Score]]&lt;351,"250-350",IF(mba_decision_dataset[[#This Row],[GRE/GMAT Score]]&gt;645,"above 645","350-645"))</f>
        <v>above 645</v>
      </c>
      <c r="W166" s="3">
        <f>(mba_decision_dataset[[#This Row],[Expected Post-MBA Salary]]-mba_decision_dataset[[#This Row],[Annual Salary (Before MBA)]])/mba_decision_dataset[[#This Row],[Annual Salary (Before MBA)]]</f>
        <v>0.65815866914900001</v>
      </c>
    </row>
    <row r="167" spans="1:23" x14ac:dyDescent="0.4">
      <c r="A167">
        <v>166</v>
      </c>
      <c r="B167">
        <v>25</v>
      </c>
      <c r="C167" t="s">
        <v>20</v>
      </c>
      <c r="D167" t="s">
        <v>49</v>
      </c>
      <c r="E167">
        <v>3.37</v>
      </c>
      <c r="F167">
        <v>8</v>
      </c>
      <c r="G167" t="s">
        <v>30</v>
      </c>
      <c r="H167">
        <v>110274</v>
      </c>
      <c r="I167" t="s">
        <v>29</v>
      </c>
      <c r="J167">
        <v>577</v>
      </c>
      <c r="K167">
        <v>330</v>
      </c>
      <c r="L167">
        <v>6.1</v>
      </c>
      <c r="M167">
        <v>9.4</v>
      </c>
      <c r="N167" t="s">
        <v>37</v>
      </c>
      <c r="O167" t="s">
        <v>46</v>
      </c>
      <c r="P167">
        <v>95298</v>
      </c>
      <c r="Q167" t="s">
        <v>26</v>
      </c>
      <c r="R167" t="s">
        <v>44</v>
      </c>
      <c r="S167" t="s">
        <v>28</v>
      </c>
      <c r="T167" t="s">
        <v>29</v>
      </c>
      <c r="U167" t="str">
        <f>IF(mba_decision_dataset[[#This Row],[Age]]&lt;25,"21-25",IF(mba_decision_dataset[[#This Row],[Age]]&gt;30,"31-35","25-30"))</f>
        <v>25-30</v>
      </c>
      <c r="V167" t="str">
        <f>IF(mba_decision_dataset[[#This Row],[GRE/GMAT Score]]&lt;351,"250-350",IF(mba_decision_dataset[[#This Row],[GRE/GMAT Score]]&gt;645,"above 645","350-645"))</f>
        <v>350-645</v>
      </c>
      <c r="W167" s="3">
        <f>(mba_decision_dataset[[#This Row],[Expected Post-MBA Salary]]-mba_decision_dataset[[#This Row],[Annual Salary (Before MBA)]])/mba_decision_dataset[[#This Row],[Annual Salary (Before MBA)]]</f>
        <v>-0.13580717122803199</v>
      </c>
    </row>
    <row r="168" spans="1:23" x14ac:dyDescent="0.4">
      <c r="A168">
        <v>167</v>
      </c>
      <c r="B168">
        <v>30</v>
      </c>
      <c r="C168" t="s">
        <v>34</v>
      </c>
      <c r="D168" t="s">
        <v>50</v>
      </c>
      <c r="E168">
        <v>3.61</v>
      </c>
      <c r="F168">
        <v>3</v>
      </c>
      <c r="G168" t="s">
        <v>42</v>
      </c>
      <c r="H168">
        <v>39381</v>
      </c>
      <c r="I168" t="s">
        <v>29</v>
      </c>
      <c r="J168">
        <v>286</v>
      </c>
      <c r="K168">
        <v>334</v>
      </c>
      <c r="L168">
        <v>1.1000000000000001</v>
      </c>
      <c r="M168">
        <v>2.8</v>
      </c>
      <c r="N168" t="s">
        <v>47</v>
      </c>
      <c r="O168" t="s">
        <v>31</v>
      </c>
      <c r="P168">
        <v>90642</v>
      </c>
      <c r="Q168" t="s">
        <v>39</v>
      </c>
      <c r="R168" t="s">
        <v>40</v>
      </c>
      <c r="S168" t="s">
        <v>33</v>
      </c>
      <c r="T168" t="s">
        <v>29</v>
      </c>
      <c r="U168" t="str">
        <f>IF(mba_decision_dataset[[#This Row],[Age]]&lt;25,"21-25",IF(mba_decision_dataset[[#This Row],[Age]]&gt;30,"31-35","25-30"))</f>
        <v>25-30</v>
      </c>
      <c r="V168" t="str">
        <f>IF(mba_decision_dataset[[#This Row],[GRE/GMAT Score]]&lt;351,"250-350",IF(mba_decision_dataset[[#This Row],[GRE/GMAT Score]]&gt;645,"above 645","350-645"))</f>
        <v>250-350</v>
      </c>
      <c r="W168" s="3">
        <f>(mba_decision_dataset[[#This Row],[Expected Post-MBA Salary]]-mba_decision_dataset[[#This Row],[Annual Salary (Before MBA)]])/mba_decision_dataset[[#This Row],[Annual Salary (Before MBA)]]</f>
        <v>1.3016683172088064</v>
      </c>
    </row>
    <row r="169" spans="1:23" x14ac:dyDescent="0.4">
      <c r="A169">
        <v>168</v>
      </c>
      <c r="B169">
        <v>27</v>
      </c>
      <c r="C169" t="s">
        <v>20</v>
      </c>
      <c r="D169" t="s">
        <v>49</v>
      </c>
      <c r="E169">
        <v>2.76</v>
      </c>
      <c r="F169">
        <v>7</v>
      </c>
      <c r="G169" t="s">
        <v>22</v>
      </c>
      <c r="H169">
        <v>75816</v>
      </c>
      <c r="I169" t="s">
        <v>29</v>
      </c>
      <c r="J169">
        <v>269</v>
      </c>
      <c r="K169">
        <v>249</v>
      </c>
      <c r="L169">
        <v>6.5</v>
      </c>
      <c r="M169">
        <v>4.7</v>
      </c>
      <c r="N169" t="s">
        <v>24</v>
      </c>
      <c r="O169" t="s">
        <v>31</v>
      </c>
      <c r="P169">
        <v>138234</v>
      </c>
      <c r="Q169" t="s">
        <v>39</v>
      </c>
      <c r="R169" t="s">
        <v>27</v>
      </c>
      <c r="S169" t="s">
        <v>33</v>
      </c>
      <c r="T169" t="s">
        <v>29</v>
      </c>
      <c r="U169" t="str">
        <f>IF(mba_decision_dataset[[#This Row],[Age]]&lt;25,"21-25",IF(mba_decision_dataset[[#This Row],[Age]]&gt;30,"31-35","25-30"))</f>
        <v>25-30</v>
      </c>
      <c r="V169" t="str">
        <f>IF(mba_decision_dataset[[#This Row],[GRE/GMAT Score]]&lt;351,"250-350",IF(mba_decision_dataset[[#This Row],[GRE/GMAT Score]]&gt;645,"above 645","350-645"))</f>
        <v>250-350</v>
      </c>
      <c r="W169" s="3">
        <f>(mba_decision_dataset[[#This Row],[Expected Post-MBA Salary]]-mba_decision_dataset[[#This Row],[Annual Salary (Before MBA)]])/mba_decision_dataset[[#This Row],[Annual Salary (Before MBA)]]</f>
        <v>0.82328268439379548</v>
      </c>
    </row>
    <row r="170" spans="1:23" x14ac:dyDescent="0.4">
      <c r="A170">
        <v>169</v>
      </c>
      <c r="B170">
        <v>34</v>
      </c>
      <c r="C170" t="s">
        <v>34</v>
      </c>
      <c r="D170" t="s">
        <v>41</v>
      </c>
      <c r="E170">
        <v>3.49</v>
      </c>
      <c r="F170">
        <v>0</v>
      </c>
      <c r="G170" t="s">
        <v>36</v>
      </c>
      <c r="H170">
        <v>73913</v>
      </c>
      <c r="I170" t="s">
        <v>23</v>
      </c>
      <c r="J170">
        <v>600</v>
      </c>
      <c r="K170">
        <v>483</v>
      </c>
      <c r="L170">
        <v>4.2</v>
      </c>
      <c r="M170">
        <v>9.6</v>
      </c>
      <c r="N170" t="s">
        <v>47</v>
      </c>
      <c r="O170" t="s">
        <v>46</v>
      </c>
      <c r="P170">
        <v>68431</v>
      </c>
      <c r="Q170" t="s">
        <v>39</v>
      </c>
      <c r="R170" t="s">
        <v>32</v>
      </c>
      <c r="S170" t="s">
        <v>28</v>
      </c>
      <c r="T170" t="s">
        <v>23</v>
      </c>
      <c r="U170" t="str">
        <f>IF(mba_decision_dataset[[#This Row],[Age]]&lt;25,"21-25",IF(mba_decision_dataset[[#This Row],[Age]]&gt;30,"31-35","25-30"))</f>
        <v>31-35</v>
      </c>
      <c r="V170" t="str">
        <f>IF(mba_decision_dataset[[#This Row],[GRE/GMAT Score]]&lt;351,"250-350",IF(mba_decision_dataset[[#This Row],[GRE/GMAT Score]]&gt;645,"above 645","350-645"))</f>
        <v>350-645</v>
      </c>
      <c r="W170" s="3">
        <f>(mba_decision_dataset[[#This Row],[Expected Post-MBA Salary]]-mba_decision_dataset[[#This Row],[Annual Salary (Before MBA)]])/mba_decision_dataset[[#This Row],[Annual Salary (Before MBA)]]</f>
        <v>-7.4168278922517011E-2</v>
      </c>
    </row>
    <row r="171" spans="1:23" x14ac:dyDescent="0.4">
      <c r="A171">
        <v>170</v>
      </c>
      <c r="B171">
        <v>27</v>
      </c>
      <c r="C171" t="s">
        <v>34</v>
      </c>
      <c r="D171" t="s">
        <v>21</v>
      </c>
      <c r="E171">
        <v>3.77</v>
      </c>
      <c r="F171">
        <v>4</v>
      </c>
      <c r="G171" t="s">
        <v>30</v>
      </c>
      <c r="H171">
        <v>40505</v>
      </c>
      <c r="I171" t="s">
        <v>23</v>
      </c>
      <c r="J171">
        <v>435</v>
      </c>
      <c r="K171">
        <v>382</v>
      </c>
      <c r="L171">
        <v>9.9</v>
      </c>
      <c r="M171">
        <v>3.4</v>
      </c>
      <c r="N171" t="s">
        <v>24</v>
      </c>
      <c r="O171" t="s">
        <v>31</v>
      </c>
      <c r="P171">
        <v>77343</v>
      </c>
      <c r="Q171" t="s">
        <v>39</v>
      </c>
      <c r="R171" t="s">
        <v>44</v>
      </c>
      <c r="S171" t="s">
        <v>28</v>
      </c>
      <c r="T171" t="s">
        <v>29</v>
      </c>
      <c r="U171" t="str">
        <f>IF(mba_decision_dataset[[#This Row],[Age]]&lt;25,"21-25",IF(mba_decision_dataset[[#This Row],[Age]]&gt;30,"31-35","25-30"))</f>
        <v>25-30</v>
      </c>
      <c r="V171" t="str">
        <f>IF(mba_decision_dataset[[#This Row],[GRE/GMAT Score]]&lt;351,"250-350",IF(mba_decision_dataset[[#This Row],[GRE/GMAT Score]]&gt;645,"above 645","350-645"))</f>
        <v>350-645</v>
      </c>
      <c r="W171" s="3">
        <f>(mba_decision_dataset[[#This Row],[Expected Post-MBA Salary]]-mba_decision_dataset[[#This Row],[Annual Salary (Before MBA)]])/mba_decision_dataset[[#This Row],[Annual Salary (Before MBA)]]</f>
        <v>0.90946796691766452</v>
      </c>
    </row>
    <row r="172" spans="1:23" x14ac:dyDescent="0.4">
      <c r="A172">
        <v>171</v>
      </c>
      <c r="B172">
        <v>31</v>
      </c>
      <c r="C172" t="s">
        <v>20</v>
      </c>
      <c r="D172" t="s">
        <v>21</v>
      </c>
      <c r="E172">
        <v>3.53</v>
      </c>
      <c r="F172">
        <v>2</v>
      </c>
      <c r="G172" t="s">
        <v>30</v>
      </c>
      <c r="H172">
        <v>92818</v>
      </c>
      <c r="I172" t="s">
        <v>29</v>
      </c>
      <c r="J172">
        <v>290</v>
      </c>
      <c r="K172">
        <v>192</v>
      </c>
      <c r="L172">
        <v>8</v>
      </c>
      <c r="M172">
        <v>4</v>
      </c>
      <c r="N172" t="s">
        <v>45</v>
      </c>
      <c r="O172" t="s">
        <v>46</v>
      </c>
      <c r="P172">
        <v>185100</v>
      </c>
      <c r="Q172" t="s">
        <v>26</v>
      </c>
      <c r="R172" t="s">
        <v>27</v>
      </c>
      <c r="S172" t="s">
        <v>33</v>
      </c>
      <c r="T172" t="s">
        <v>23</v>
      </c>
      <c r="U172" t="str">
        <f>IF(mba_decision_dataset[[#This Row],[Age]]&lt;25,"21-25",IF(mba_decision_dataset[[#This Row],[Age]]&gt;30,"31-35","25-30"))</f>
        <v>31-35</v>
      </c>
      <c r="V172" t="str">
        <f>IF(mba_decision_dataset[[#This Row],[GRE/GMAT Score]]&lt;351,"250-350",IF(mba_decision_dataset[[#This Row],[GRE/GMAT Score]]&gt;645,"above 645","350-645"))</f>
        <v>250-350</v>
      </c>
      <c r="W172" s="3">
        <f>(mba_decision_dataset[[#This Row],[Expected Post-MBA Salary]]-mba_decision_dataset[[#This Row],[Annual Salary (Before MBA)]])/mba_decision_dataset[[#This Row],[Annual Salary (Before MBA)]]</f>
        <v>0.99422525803184725</v>
      </c>
    </row>
    <row r="173" spans="1:23" x14ac:dyDescent="0.4">
      <c r="A173">
        <v>172</v>
      </c>
      <c r="B173">
        <v>29</v>
      </c>
      <c r="C173" t="s">
        <v>20</v>
      </c>
      <c r="D173" t="s">
        <v>21</v>
      </c>
      <c r="E173">
        <v>2.0699999999999998</v>
      </c>
      <c r="F173">
        <v>3</v>
      </c>
      <c r="G173" t="s">
        <v>42</v>
      </c>
      <c r="H173">
        <v>45414</v>
      </c>
      <c r="I173" t="s">
        <v>23</v>
      </c>
      <c r="J173">
        <v>549</v>
      </c>
      <c r="K173">
        <v>93</v>
      </c>
      <c r="L173">
        <v>3.6</v>
      </c>
      <c r="M173">
        <v>3</v>
      </c>
      <c r="N173" t="s">
        <v>45</v>
      </c>
      <c r="O173" t="s">
        <v>46</v>
      </c>
      <c r="P173">
        <v>115825</v>
      </c>
      <c r="Q173" t="s">
        <v>39</v>
      </c>
      <c r="R173" t="s">
        <v>40</v>
      </c>
      <c r="S173" t="s">
        <v>28</v>
      </c>
      <c r="T173" t="s">
        <v>29</v>
      </c>
      <c r="U173" t="str">
        <f>IF(mba_decision_dataset[[#This Row],[Age]]&lt;25,"21-25",IF(mba_decision_dataset[[#This Row],[Age]]&gt;30,"31-35","25-30"))</f>
        <v>25-30</v>
      </c>
      <c r="V173" t="str">
        <f>IF(mba_decision_dataset[[#This Row],[GRE/GMAT Score]]&lt;351,"250-350",IF(mba_decision_dataset[[#This Row],[GRE/GMAT Score]]&gt;645,"above 645","350-645"))</f>
        <v>350-645</v>
      </c>
      <c r="W173" s="3">
        <f>(mba_decision_dataset[[#This Row],[Expected Post-MBA Salary]]-mba_decision_dataset[[#This Row],[Annual Salary (Before MBA)]])/mba_decision_dataset[[#This Row],[Annual Salary (Before MBA)]]</f>
        <v>1.5504249790813405</v>
      </c>
    </row>
    <row r="174" spans="1:23" x14ac:dyDescent="0.4">
      <c r="A174">
        <v>173</v>
      </c>
      <c r="B174">
        <v>30</v>
      </c>
      <c r="C174" t="s">
        <v>34</v>
      </c>
      <c r="D174" t="s">
        <v>35</v>
      </c>
      <c r="E174">
        <v>3.65</v>
      </c>
      <c r="F174">
        <v>3</v>
      </c>
      <c r="G174" t="s">
        <v>38</v>
      </c>
      <c r="H174">
        <v>102927</v>
      </c>
      <c r="I174" t="s">
        <v>29</v>
      </c>
      <c r="J174">
        <v>626</v>
      </c>
      <c r="K174">
        <v>201</v>
      </c>
      <c r="L174">
        <v>9.6999999999999993</v>
      </c>
      <c r="M174">
        <v>5.8</v>
      </c>
      <c r="N174" t="s">
        <v>47</v>
      </c>
      <c r="O174" t="s">
        <v>25</v>
      </c>
      <c r="P174">
        <v>162981</v>
      </c>
      <c r="Q174" t="s">
        <v>39</v>
      </c>
      <c r="R174" t="s">
        <v>44</v>
      </c>
      <c r="S174" t="s">
        <v>28</v>
      </c>
      <c r="T174" t="s">
        <v>29</v>
      </c>
      <c r="U174" t="str">
        <f>IF(mba_decision_dataset[[#This Row],[Age]]&lt;25,"21-25",IF(mba_decision_dataset[[#This Row],[Age]]&gt;30,"31-35","25-30"))</f>
        <v>25-30</v>
      </c>
      <c r="V174" t="str">
        <f>IF(mba_decision_dataset[[#This Row],[GRE/GMAT Score]]&lt;351,"250-350",IF(mba_decision_dataset[[#This Row],[GRE/GMAT Score]]&gt;645,"above 645","350-645"))</f>
        <v>350-645</v>
      </c>
      <c r="W174" s="3">
        <f>(mba_decision_dataset[[#This Row],[Expected Post-MBA Salary]]-mba_decision_dataset[[#This Row],[Annual Salary (Before MBA)]])/mba_decision_dataset[[#This Row],[Annual Salary (Before MBA)]]</f>
        <v>0.58346206534728495</v>
      </c>
    </row>
    <row r="175" spans="1:23" x14ac:dyDescent="0.4">
      <c r="A175">
        <v>174</v>
      </c>
      <c r="B175">
        <v>30</v>
      </c>
      <c r="C175" t="s">
        <v>34</v>
      </c>
      <c r="D175" t="s">
        <v>41</v>
      </c>
      <c r="E175">
        <v>3.55</v>
      </c>
      <c r="F175">
        <v>7</v>
      </c>
      <c r="G175" t="s">
        <v>22</v>
      </c>
      <c r="H175">
        <v>54311</v>
      </c>
      <c r="I175" t="s">
        <v>29</v>
      </c>
      <c r="J175">
        <v>484</v>
      </c>
      <c r="K175">
        <v>120</v>
      </c>
      <c r="L175">
        <v>3.5</v>
      </c>
      <c r="M175">
        <v>5.8</v>
      </c>
      <c r="N175" t="s">
        <v>24</v>
      </c>
      <c r="O175" t="s">
        <v>38</v>
      </c>
      <c r="P175">
        <v>194874</v>
      </c>
      <c r="Q175" t="s">
        <v>39</v>
      </c>
      <c r="R175" t="s">
        <v>32</v>
      </c>
      <c r="S175" t="s">
        <v>28</v>
      </c>
      <c r="T175" t="s">
        <v>29</v>
      </c>
      <c r="U175" t="str">
        <f>IF(mba_decision_dataset[[#This Row],[Age]]&lt;25,"21-25",IF(mba_decision_dataset[[#This Row],[Age]]&gt;30,"31-35","25-30"))</f>
        <v>25-30</v>
      </c>
      <c r="V175" t="str">
        <f>IF(mba_decision_dataset[[#This Row],[GRE/GMAT Score]]&lt;351,"250-350",IF(mba_decision_dataset[[#This Row],[GRE/GMAT Score]]&gt;645,"above 645","350-645"))</f>
        <v>350-645</v>
      </c>
      <c r="W175" s="3">
        <f>(mba_decision_dataset[[#This Row],[Expected Post-MBA Salary]]-mba_decision_dataset[[#This Row],[Annual Salary (Before MBA)]])/mba_decision_dataset[[#This Row],[Annual Salary (Before MBA)]]</f>
        <v>2.5881129053046346</v>
      </c>
    </row>
    <row r="176" spans="1:23" x14ac:dyDescent="0.4">
      <c r="A176">
        <v>175</v>
      </c>
      <c r="B176">
        <v>32</v>
      </c>
      <c r="C176" t="s">
        <v>20</v>
      </c>
      <c r="D176" t="s">
        <v>41</v>
      </c>
      <c r="E176">
        <v>3.34</v>
      </c>
      <c r="F176">
        <v>9</v>
      </c>
      <c r="G176" t="s">
        <v>22</v>
      </c>
      <c r="H176">
        <v>64677</v>
      </c>
      <c r="I176" t="s">
        <v>29</v>
      </c>
      <c r="J176">
        <v>668</v>
      </c>
      <c r="K176">
        <v>244</v>
      </c>
      <c r="L176">
        <v>2</v>
      </c>
      <c r="M176">
        <v>8.4</v>
      </c>
      <c r="N176" t="s">
        <v>45</v>
      </c>
      <c r="O176" t="s">
        <v>25</v>
      </c>
      <c r="P176">
        <v>180081</v>
      </c>
      <c r="Q176" t="s">
        <v>26</v>
      </c>
      <c r="R176" t="s">
        <v>44</v>
      </c>
      <c r="S176" t="s">
        <v>33</v>
      </c>
      <c r="T176" t="s">
        <v>23</v>
      </c>
      <c r="U176" t="str">
        <f>IF(mba_decision_dataset[[#This Row],[Age]]&lt;25,"21-25",IF(mba_decision_dataset[[#This Row],[Age]]&gt;30,"31-35","25-30"))</f>
        <v>31-35</v>
      </c>
      <c r="V176" t="str">
        <f>IF(mba_decision_dataset[[#This Row],[GRE/GMAT Score]]&lt;351,"250-350",IF(mba_decision_dataset[[#This Row],[GRE/GMAT Score]]&gt;645,"above 645","350-645"))</f>
        <v>above 645</v>
      </c>
      <c r="W176" s="3">
        <f>(mba_decision_dataset[[#This Row],[Expected Post-MBA Salary]]-mba_decision_dataset[[#This Row],[Annual Salary (Before MBA)]])/mba_decision_dataset[[#This Row],[Annual Salary (Before MBA)]]</f>
        <v>1.7843128159933206</v>
      </c>
    </row>
    <row r="177" spans="1:23" x14ac:dyDescent="0.4">
      <c r="A177">
        <v>176</v>
      </c>
      <c r="B177">
        <v>33</v>
      </c>
      <c r="C177" t="s">
        <v>20</v>
      </c>
      <c r="D177" t="s">
        <v>50</v>
      </c>
      <c r="E177">
        <v>3.52</v>
      </c>
      <c r="F177">
        <v>9</v>
      </c>
      <c r="G177" t="s">
        <v>22</v>
      </c>
      <c r="H177">
        <v>89590</v>
      </c>
      <c r="I177" t="s">
        <v>23</v>
      </c>
      <c r="J177">
        <v>330</v>
      </c>
      <c r="K177">
        <v>138</v>
      </c>
      <c r="L177">
        <v>1.2</v>
      </c>
      <c r="M177">
        <v>4.7</v>
      </c>
      <c r="N177" t="s">
        <v>24</v>
      </c>
      <c r="O177" t="s">
        <v>38</v>
      </c>
      <c r="P177">
        <v>122538</v>
      </c>
      <c r="Q177" t="s">
        <v>26</v>
      </c>
      <c r="R177" t="s">
        <v>32</v>
      </c>
      <c r="S177" t="s">
        <v>28</v>
      </c>
      <c r="T177" t="s">
        <v>23</v>
      </c>
      <c r="U177" t="str">
        <f>IF(mba_decision_dataset[[#This Row],[Age]]&lt;25,"21-25",IF(mba_decision_dataset[[#This Row],[Age]]&gt;30,"31-35","25-30"))</f>
        <v>31-35</v>
      </c>
      <c r="V177" t="str">
        <f>IF(mba_decision_dataset[[#This Row],[GRE/GMAT Score]]&lt;351,"250-350",IF(mba_decision_dataset[[#This Row],[GRE/GMAT Score]]&gt;645,"above 645","350-645"))</f>
        <v>250-350</v>
      </c>
      <c r="W177" s="3">
        <f>(mba_decision_dataset[[#This Row],[Expected Post-MBA Salary]]-mba_decision_dataset[[#This Row],[Annual Salary (Before MBA)]])/mba_decision_dataset[[#This Row],[Annual Salary (Before MBA)]]</f>
        <v>0.36776425940395135</v>
      </c>
    </row>
    <row r="178" spans="1:23" x14ac:dyDescent="0.4">
      <c r="A178">
        <v>177</v>
      </c>
      <c r="B178">
        <v>23</v>
      </c>
      <c r="C178" t="s">
        <v>34</v>
      </c>
      <c r="D178" t="s">
        <v>35</v>
      </c>
      <c r="E178">
        <v>3.96</v>
      </c>
      <c r="F178">
        <v>2</v>
      </c>
      <c r="G178" t="s">
        <v>30</v>
      </c>
      <c r="H178">
        <v>65442</v>
      </c>
      <c r="I178" t="s">
        <v>23</v>
      </c>
      <c r="J178">
        <v>276</v>
      </c>
      <c r="K178">
        <v>256</v>
      </c>
      <c r="L178">
        <v>8.1</v>
      </c>
      <c r="M178">
        <v>3.3</v>
      </c>
      <c r="N178" t="s">
        <v>45</v>
      </c>
      <c r="O178" t="s">
        <v>38</v>
      </c>
      <c r="P178">
        <v>132513</v>
      </c>
      <c r="Q178" t="s">
        <v>39</v>
      </c>
      <c r="R178" t="s">
        <v>27</v>
      </c>
      <c r="S178" t="s">
        <v>28</v>
      </c>
      <c r="T178" t="s">
        <v>23</v>
      </c>
      <c r="U178" t="str">
        <f>IF(mba_decision_dataset[[#This Row],[Age]]&lt;25,"21-25",IF(mba_decision_dataset[[#This Row],[Age]]&gt;30,"31-35","25-30"))</f>
        <v>21-25</v>
      </c>
      <c r="V178" t="str">
        <f>IF(mba_decision_dataset[[#This Row],[GRE/GMAT Score]]&lt;351,"250-350",IF(mba_decision_dataset[[#This Row],[GRE/GMAT Score]]&gt;645,"above 645","350-645"))</f>
        <v>250-350</v>
      </c>
      <c r="W178" s="3">
        <f>(mba_decision_dataset[[#This Row],[Expected Post-MBA Salary]]-mba_decision_dataset[[#This Row],[Annual Salary (Before MBA)]])/mba_decision_dataset[[#This Row],[Annual Salary (Before MBA)]]</f>
        <v>1.0248922710186119</v>
      </c>
    </row>
    <row r="179" spans="1:23" x14ac:dyDescent="0.4">
      <c r="A179">
        <v>178</v>
      </c>
      <c r="B179">
        <v>27</v>
      </c>
      <c r="C179" t="s">
        <v>34</v>
      </c>
      <c r="D179" t="s">
        <v>49</v>
      </c>
      <c r="E179">
        <v>2.86</v>
      </c>
      <c r="F179">
        <v>0</v>
      </c>
      <c r="G179" t="s">
        <v>30</v>
      </c>
      <c r="H179">
        <v>33324</v>
      </c>
      <c r="I179" t="s">
        <v>29</v>
      </c>
      <c r="J179">
        <v>270</v>
      </c>
      <c r="K179">
        <v>117</v>
      </c>
      <c r="L179">
        <v>3.9</v>
      </c>
      <c r="M179">
        <v>8.5</v>
      </c>
      <c r="N179" t="s">
        <v>45</v>
      </c>
      <c r="O179" t="s">
        <v>31</v>
      </c>
      <c r="P179">
        <v>179377</v>
      </c>
      <c r="Q179" t="s">
        <v>26</v>
      </c>
      <c r="R179" t="s">
        <v>44</v>
      </c>
      <c r="S179" t="s">
        <v>28</v>
      </c>
      <c r="T179" t="s">
        <v>29</v>
      </c>
      <c r="U179" t="str">
        <f>IF(mba_decision_dataset[[#This Row],[Age]]&lt;25,"21-25",IF(mba_decision_dataset[[#This Row],[Age]]&gt;30,"31-35","25-30"))</f>
        <v>25-30</v>
      </c>
      <c r="V179" t="str">
        <f>IF(mba_decision_dataset[[#This Row],[GRE/GMAT Score]]&lt;351,"250-350",IF(mba_decision_dataset[[#This Row],[GRE/GMAT Score]]&gt;645,"above 645","350-645"))</f>
        <v>250-350</v>
      </c>
      <c r="W179" s="3">
        <f>(mba_decision_dataset[[#This Row],[Expected Post-MBA Salary]]-mba_decision_dataset[[#This Row],[Annual Salary (Before MBA)]])/mba_decision_dataset[[#This Row],[Annual Salary (Before MBA)]]</f>
        <v>4.3828171888128677</v>
      </c>
    </row>
    <row r="180" spans="1:23" x14ac:dyDescent="0.4">
      <c r="A180">
        <v>179</v>
      </c>
      <c r="B180">
        <v>21</v>
      </c>
      <c r="C180" t="s">
        <v>20</v>
      </c>
      <c r="D180" t="s">
        <v>41</v>
      </c>
      <c r="E180">
        <v>2.13</v>
      </c>
      <c r="F180">
        <v>4</v>
      </c>
      <c r="G180" t="s">
        <v>30</v>
      </c>
      <c r="H180">
        <v>117753</v>
      </c>
      <c r="I180" t="s">
        <v>23</v>
      </c>
      <c r="J180">
        <v>545</v>
      </c>
      <c r="K180">
        <v>445</v>
      </c>
      <c r="L180">
        <v>9.9</v>
      </c>
      <c r="M180">
        <v>6.8</v>
      </c>
      <c r="N180" t="s">
        <v>45</v>
      </c>
      <c r="O180" t="s">
        <v>46</v>
      </c>
      <c r="P180">
        <v>179566</v>
      </c>
      <c r="Q180" t="s">
        <v>39</v>
      </c>
      <c r="R180" t="s">
        <v>27</v>
      </c>
      <c r="S180" t="s">
        <v>28</v>
      </c>
      <c r="T180" t="s">
        <v>23</v>
      </c>
      <c r="U180" t="str">
        <f>IF(mba_decision_dataset[[#This Row],[Age]]&lt;25,"21-25",IF(mba_decision_dataset[[#This Row],[Age]]&gt;30,"31-35","25-30"))</f>
        <v>21-25</v>
      </c>
      <c r="V180" t="str">
        <f>IF(mba_decision_dataset[[#This Row],[GRE/GMAT Score]]&lt;351,"250-350",IF(mba_decision_dataset[[#This Row],[GRE/GMAT Score]]&gt;645,"above 645","350-645"))</f>
        <v>350-645</v>
      </c>
      <c r="W180" s="3">
        <f>(mba_decision_dataset[[#This Row],[Expected Post-MBA Salary]]-mba_decision_dataset[[#This Row],[Annual Salary (Before MBA)]])/mba_decision_dataset[[#This Row],[Annual Salary (Before MBA)]]</f>
        <v>0.52493779351693803</v>
      </c>
    </row>
    <row r="181" spans="1:23" x14ac:dyDescent="0.4">
      <c r="A181">
        <v>180</v>
      </c>
      <c r="B181">
        <v>24</v>
      </c>
      <c r="C181" t="s">
        <v>20</v>
      </c>
      <c r="D181" t="s">
        <v>35</v>
      </c>
      <c r="E181">
        <v>2.92</v>
      </c>
      <c r="F181">
        <v>1</v>
      </c>
      <c r="G181" t="s">
        <v>38</v>
      </c>
      <c r="H181">
        <v>98138</v>
      </c>
      <c r="I181" t="s">
        <v>23</v>
      </c>
      <c r="J181">
        <v>421</v>
      </c>
      <c r="K181">
        <v>2</v>
      </c>
      <c r="L181">
        <v>6.6</v>
      </c>
      <c r="M181">
        <v>2.4</v>
      </c>
      <c r="N181" t="s">
        <v>45</v>
      </c>
      <c r="O181" t="s">
        <v>38</v>
      </c>
      <c r="P181">
        <v>140629</v>
      </c>
      <c r="Q181" t="s">
        <v>26</v>
      </c>
      <c r="R181" t="s">
        <v>32</v>
      </c>
      <c r="S181" t="s">
        <v>28</v>
      </c>
      <c r="T181" t="s">
        <v>29</v>
      </c>
      <c r="U181" t="str">
        <f>IF(mba_decision_dataset[[#This Row],[Age]]&lt;25,"21-25",IF(mba_decision_dataset[[#This Row],[Age]]&gt;30,"31-35","25-30"))</f>
        <v>21-25</v>
      </c>
      <c r="V181" t="str">
        <f>IF(mba_decision_dataset[[#This Row],[GRE/GMAT Score]]&lt;351,"250-350",IF(mba_decision_dataset[[#This Row],[GRE/GMAT Score]]&gt;645,"above 645","350-645"))</f>
        <v>350-645</v>
      </c>
      <c r="W181" s="3">
        <f>(mba_decision_dataset[[#This Row],[Expected Post-MBA Salary]]-mba_decision_dataset[[#This Row],[Annual Salary (Before MBA)]])/mba_decision_dataset[[#This Row],[Annual Salary (Before MBA)]]</f>
        <v>0.43297193747579937</v>
      </c>
    </row>
    <row r="182" spans="1:23" x14ac:dyDescent="0.4">
      <c r="A182">
        <v>181</v>
      </c>
      <c r="B182">
        <v>33</v>
      </c>
      <c r="C182" t="s">
        <v>20</v>
      </c>
      <c r="D182" t="s">
        <v>35</v>
      </c>
      <c r="E182">
        <v>2.09</v>
      </c>
      <c r="F182">
        <v>5</v>
      </c>
      <c r="G182" t="s">
        <v>30</v>
      </c>
      <c r="H182">
        <v>117717</v>
      </c>
      <c r="I182" t="s">
        <v>29</v>
      </c>
      <c r="J182">
        <v>629</v>
      </c>
      <c r="K182">
        <v>279</v>
      </c>
      <c r="L182">
        <v>2.5</v>
      </c>
      <c r="M182">
        <v>6.1</v>
      </c>
      <c r="N182" t="s">
        <v>24</v>
      </c>
      <c r="O182" t="s">
        <v>38</v>
      </c>
      <c r="P182">
        <v>62702</v>
      </c>
      <c r="Q182" t="s">
        <v>26</v>
      </c>
      <c r="R182" t="s">
        <v>44</v>
      </c>
      <c r="S182" t="s">
        <v>28</v>
      </c>
      <c r="T182" t="s">
        <v>23</v>
      </c>
      <c r="U182" t="str">
        <f>IF(mba_decision_dataset[[#This Row],[Age]]&lt;25,"21-25",IF(mba_decision_dataset[[#This Row],[Age]]&gt;30,"31-35","25-30"))</f>
        <v>31-35</v>
      </c>
      <c r="V182" t="str">
        <f>IF(mba_decision_dataset[[#This Row],[GRE/GMAT Score]]&lt;351,"250-350",IF(mba_decision_dataset[[#This Row],[GRE/GMAT Score]]&gt;645,"above 645","350-645"))</f>
        <v>350-645</v>
      </c>
      <c r="W182" s="3">
        <f>(mba_decision_dataset[[#This Row],[Expected Post-MBA Salary]]-mba_decision_dataset[[#This Row],[Annual Salary (Before MBA)]])/mba_decision_dataset[[#This Row],[Annual Salary (Before MBA)]]</f>
        <v>-0.46734966062675737</v>
      </c>
    </row>
    <row r="183" spans="1:23" x14ac:dyDescent="0.4">
      <c r="A183">
        <v>182</v>
      </c>
      <c r="B183">
        <v>24</v>
      </c>
      <c r="C183" t="s">
        <v>34</v>
      </c>
      <c r="D183" t="s">
        <v>41</v>
      </c>
      <c r="E183">
        <v>2.59</v>
      </c>
      <c r="F183">
        <v>3</v>
      </c>
      <c r="G183" t="s">
        <v>22</v>
      </c>
      <c r="H183">
        <v>95690</v>
      </c>
      <c r="I183" t="s">
        <v>23</v>
      </c>
      <c r="J183">
        <v>398</v>
      </c>
      <c r="K183">
        <v>338</v>
      </c>
      <c r="L183">
        <v>4</v>
      </c>
      <c r="M183">
        <v>5.0999999999999996</v>
      </c>
      <c r="N183" t="s">
        <v>45</v>
      </c>
      <c r="O183" t="s">
        <v>38</v>
      </c>
      <c r="P183">
        <v>141769</v>
      </c>
      <c r="Q183" t="s">
        <v>26</v>
      </c>
      <c r="R183" t="s">
        <v>40</v>
      </c>
      <c r="S183" t="s">
        <v>33</v>
      </c>
      <c r="T183" t="s">
        <v>29</v>
      </c>
      <c r="U183" t="str">
        <f>IF(mba_decision_dataset[[#This Row],[Age]]&lt;25,"21-25",IF(mba_decision_dataset[[#This Row],[Age]]&gt;30,"31-35","25-30"))</f>
        <v>21-25</v>
      </c>
      <c r="V183" t="str">
        <f>IF(mba_decision_dataset[[#This Row],[GRE/GMAT Score]]&lt;351,"250-350",IF(mba_decision_dataset[[#This Row],[GRE/GMAT Score]]&gt;645,"above 645","350-645"))</f>
        <v>350-645</v>
      </c>
      <c r="W183" s="3">
        <f>(mba_decision_dataset[[#This Row],[Expected Post-MBA Salary]]-mba_decision_dataset[[#This Row],[Annual Salary (Before MBA)]])/mba_decision_dataset[[#This Row],[Annual Salary (Before MBA)]]</f>
        <v>0.48154457101055492</v>
      </c>
    </row>
    <row r="184" spans="1:23" x14ac:dyDescent="0.4">
      <c r="A184">
        <v>183</v>
      </c>
      <c r="B184">
        <v>34</v>
      </c>
      <c r="C184" t="s">
        <v>20</v>
      </c>
      <c r="D184" t="s">
        <v>50</v>
      </c>
      <c r="E184">
        <v>3.17</v>
      </c>
      <c r="F184">
        <v>8</v>
      </c>
      <c r="G184" t="s">
        <v>22</v>
      </c>
      <c r="H184">
        <v>57423</v>
      </c>
      <c r="I184" t="s">
        <v>23</v>
      </c>
      <c r="J184">
        <v>769</v>
      </c>
      <c r="K184">
        <v>193</v>
      </c>
      <c r="L184">
        <v>5.6</v>
      </c>
      <c r="M184">
        <v>8.6</v>
      </c>
      <c r="N184" t="s">
        <v>24</v>
      </c>
      <c r="O184" t="s">
        <v>46</v>
      </c>
      <c r="P184">
        <v>96189</v>
      </c>
      <c r="Q184" t="s">
        <v>39</v>
      </c>
      <c r="R184" t="s">
        <v>44</v>
      </c>
      <c r="S184" t="s">
        <v>33</v>
      </c>
      <c r="T184" t="s">
        <v>29</v>
      </c>
      <c r="U184" t="str">
        <f>IF(mba_decision_dataset[[#This Row],[Age]]&lt;25,"21-25",IF(mba_decision_dataset[[#This Row],[Age]]&gt;30,"31-35","25-30"))</f>
        <v>31-35</v>
      </c>
      <c r="V184" t="str">
        <f>IF(mba_decision_dataset[[#This Row],[GRE/GMAT Score]]&lt;351,"250-350",IF(mba_decision_dataset[[#This Row],[GRE/GMAT Score]]&gt;645,"above 645","350-645"))</f>
        <v>above 645</v>
      </c>
      <c r="W184" s="3">
        <f>(mba_decision_dataset[[#This Row],[Expected Post-MBA Salary]]-mba_decision_dataset[[#This Row],[Annual Salary (Before MBA)]])/mba_decision_dataset[[#This Row],[Annual Salary (Before MBA)]]</f>
        <v>0.6750953450707905</v>
      </c>
    </row>
    <row r="185" spans="1:23" x14ac:dyDescent="0.4">
      <c r="A185">
        <v>184</v>
      </c>
      <c r="B185">
        <v>25</v>
      </c>
      <c r="C185" t="s">
        <v>48</v>
      </c>
      <c r="D185" t="s">
        <v>35</v>
      </c>
      <c r="E185">
        <v>2.62</v>
      </c>
      <c r="F185">
        <v>6</v>
      </c>
      <c r="G185" t="s">
        <v>42</v>
      </c>
      <c r="H185">
        <v>93151</v>
      </c>
      <c r="I185" t="s">
        <v>23</v>
      </c>
      <c r="J185">
        <v>414</v>
      </c>
      <c r="K185">
        <v>442</v>
      </c>
      <c r="L185">
        <v>7.5</v>
      </c>
      <c r="M185">
        <v>6.4</v>
      </c>
      <c r="N185" t="s">
        <v>45</v>
      </c>
      <c r="O185" t="s">
        <v>43</v>
      </c>
      <c r="P185">
        <v>130089</v>
      </c>
      <c r="Q185" t="s">
        <v>26</v>
      </c>
      <c r="R185" t="s">
        <v>32</v>
      </c>
      <c r="S185" t="s">
        <v>28</v>
      </c>
      <c r="T185" t="s">
        <v>23</v>
      </c>
      <c r="U185" t="str">
        <f>IF(mba_decision_dataset[[#This Row],[Age]]&lt;25,"21-25",IF(mba_decision_dataset[[#This Row],[Age]]&gt;30,"31-35","25-30"))</f>
        <v>25-30</v>
      </c>
      <c r="V185" t="str">
        <f>IF(mba_decision_dataset[[#This Row],[GRE/GMAT Score]]&lt;351,"250-350",IF(mba_decision_dataset[[#This Row],[GRE/GMAT Score]]&gt;645,"above 645","350-645"))</f>
        <v>350-645</v>
      </c>
      <c r="W185" s="3">
        <f>(mba_decision_dataset[[#This Row],[Expected Post-MBA Salary]]-mba_decision_dataset[[#This Row],[Annual Salary (Before MBA)]])/mba_decision_dataset[[#This Row],[Annual Salary (Before MBA)]]</f>
        <v>0.39653895288295349</v>
      </c>
    </row>
    <row r="186" spans="1:23" x14ac:dyDescent="0.4">
      <c r="A186">
        <v>185</v>
      </c>
      <c r="B186">
        <v>27</v>
      </c>
      <c r="C186" t="s">
        <v>20</v>
      </c>
      <c r="D186" t="s">
        <v>21</v>
      </c>
      <c r="E186">
        <v>3.37</v>
      </c>
      <c r="F186">
        <v>1</v>
      </c>
      <c r="G186" t="s">
        <v>38</v>
      </c>
      <c r="H186">
        <v>42057</v>
      </c>
      <c r="I186" t="s">
        <v>23</v>
      </c>
      <c r="J186">
        <v>667</v>
      </c>
      <c r="K186">
        <v>395</v>
      </c>
      <c r="L186">
        <v>6.3</v>
      </c>
      <c r="M186">
        <v>8.1</v>
      </c>
      <c r="N186" t="s">
        <v>45</v>
      </c>
      <c r="O186" t="s">
        <v>38</v>
      </c>
      <c r="P186">
        <v>167891</v>
      </c>
      <c r="Q186" t="s">
        <v>39</v>
      </c>
      <c r="R186" t="s">
        <v>27</v>
      </c>
      <c r="S186" t="s">
        <v>33</v>
      </c>
      <c r="T186" t="s">
        <v>29</v>
      </c>
      <c r="U186" t="str">
        <f>IF(mba_decision_dataset[[#This Row],[Age]]&lt;25,"21-25",IF(mba_decision_dataset[[#This Row],[Age]]&gt;30,"31-35","25-30"))</f>
        <v>25-30</v>
      </c>
      <c r="V186" t="str">
        <f>IF(mba_decision_dataset[[#This Row],[GRE/GMAT Score]]&lt;351,"250-350",IF(mba_decision_dataset[[#This Row],[GRE/GMAT Score]]&gt;645,"above 645","350-645"))</f>
        <v>above 645</v>
      </c>
      <c r="W186" s="3">
        <f>(mba_decision_dataset[[#This Row],[Expected Post-MBA Salary]]-mba_decision_dataset[[#This Row],[Annual Salary (Before MBA)]])/mba_decision_dataset[[#This Row],[Annual Salary (Before MBA)]]</f>
        <v>2.991987065173455</v>
      </c>
    </row>
    <row r="187" spans="1:23" x14ac:dyDescent="0.4">
      <c r="A187">
        <v>186</v>
      </c>
      <c r="B187">
        <v>27</v>
      </c>
      <c r="C187" t="s">
        <v>20</v>
      </c>
      <c r="D187" t="s">
        <v>35</v>
      </c>
      <c r="E187">
        <v>3.64</v>
      </c>
      <c r="F187">
        <v>6</v>
      </c>
      <c r="G187" t="s">
        <v>36</v>
      </c>
      <c r="H187">
        <v>91397</v>
      </c>
      <c r="I187" t="s">
        <v>23</v>
      </c>
      <c r="J187">
        <v>622</v>
      </c>
      <c r="K187">
        <v>357</v>
      </c>
      <c r="L187">
        <v>3.3</v>
      </c>
      <c r="M187">
        <v>5.2</v>
      </c>
      <c r="N187" t="s">
        <v>45</v>
      </c>
      <c r="O187" t="s">
        <v>46</v>
      </c>
      <c r="P187">
        <v>173019</v>
      </c>
      <c r="Q187" t="s">
        <v>39</v>
      </c>
      <c r="R187" t="s">
        <v>27</v>
      </c>
      <c r="S187" t="s">
        <v>33</v>
      </c>
      <c r="T187" t="s">
        <v>23</v>
      </c>
      <c r="U187" t="str">
        <f>IF(mba_decision_dataset[[#This Row],[Age]]&lt;25,"21-25",IF(mba_decision_dataset[[#This Row],[Age]]&gt;30,"31-35","25-30"))</f>
        <v>25-30</v>
      </c>
      <c r="V187" t="str">
        <f>IF(mba_decision_dataset[[#This Row],[GRE/GMAT Score]]&lt;351,"250-350",IF(mba_decision_dataset[[#This Row],[GRE/GMAT Score]]&gt;645,"above 645","350-645"))</f>
        <v>350-645</v>
      </c>
      <c r="W187" s="3">
        <f>(mba_decision_dataset[[#This Row],[Expected Post-MBA Salary]]-mba_decision_dataset[[#This Row],[Annual Salary (Before MBA)]])/mba_decision_dataset[[#This Row],[Annual Salary (Before MBA)]]</f>
        <v>0.89304900598487913</v>
      </c>
    </row>
    <row r="188" spans="1:23" x14ac:dyDescent="0.4">
      <c r="A188">
        <v>187</v>
      </c>
      <c r="B188">
        <v>33</v>
      </c>
      <c r="C188" t="s">
        <v>34</v>
      </c>
      <c r="D188" t="s">
        <v>49</v>
      </c>
      <c r="E188">
        <v>2.84</v>
      </c>
      <c r="F188">
        <v>9</v>
      </c>
      <c r="G188" t="s">
        <v>30</v>
      </c>
      <c r="H188">
        <v>74601</v>
      </c>
      <c r="I188" t="s">
        <v>29</v>
      </c>
      <c r="J188">
        <v>357</v>
      </c>
      <c r="K188">
        <v>381</v>
      </c>
      <c r="L188">
        <v>5.3</v>
      </c>
      <c r="M188">
        <v>9.8000000000000007</v>
      </c>
      <c r="N188" t="s">
        <v>24</v>
      </c>
      <c r="O188" t="s">
        <v>46</v>
      </c>
      <c r="P188">
        <v>65125</v>
      </c>
      <c r="Q188" t="s">
        <v>39</v>
      </c>
      <c r="R188" t="s">
        <v>40</v>
      </c>
      <c r="S188" t="s">
        <v>28</v>
      </c>
      <c r="T188" t="s">
        <v>23</v>
      </c>
      <c r="U188" t="str">
        <f>IF(mba_decision_dataset[[#This Row],[Age]]&lt;25,"21-25",IF(mba_decision_dataset[[#This Row],[Age]]&gt;30,"31-35","25-30"))</f>
        <v>31-35</v>
      </c>
      <c r="V188" t="str">
        <f>IF(mba_decision_dataset[[#This Row],[GRE/GMAT Score]]&lt;351,"250-350",IF(mba_decision_dataset[[#This Row],[GRE/GMAT Score]]&gt;645,"above 645","350-645"))</f>
        <v>350-645</v>
      </c>
      <c r="W188" s="3">
        <f>(mba_decision_dataset[[#This Row],[Expected Post-MBA Salary]]-mba_decision_dataset[[#This Row],[Annual Salary (Before MBA)]])/mba_decision_dataset[[#This Row],[Annual Salary (Before MBA)]]</f>
        <v>-0.12702242597284219</v>
      </c>
    </row>
    <row r="189" spans="1:23" x14ac:dyDescent="0.4">
      <c r="A189">
        <v>188</v>
      </c>
      <c r="B189">
        <v>31</v>
      </c>
      <c r="C189" t="s">
        <v>34</v>
      </c>
      <c r="D189" t="s">
        <v>41</v>
      </c>
      <c r="E189">
        <v>3.8</v>
      </c>
      <c r="F189">
        <v>7</v>
      </c>
      <c r="G189" t="s">
        <v>36</v>
      </c>
      <c r="H189">
        <v>73339</v>
      </c>
      <c r="I189" t="s">
        <v>29</v>
      </c>
      <c r="J189">
        <v>565</v>
      </c>
      <c r="K189">
        <v>420</v>
      </c>
      <c r="L189">
        <v>2.9</v>
      </c>
      <c r="M189">
        <v>8.1999999999999993</v>
      </c>
      <c r="N189" t="s">
        <v>37</v>
      </c>
      <c r="O189" t="s">
        <v>43</v>
      </c>
      <c r="P189">
        <v>102926</v>
      </c>
      <c r="Q189" t="s">
        <v>26</v>
      </c>
      <c r="R189" t="s">
        <v>32</v>
      </c>
      <c r="S189" t="s">
        <v>33</v>
      </c>
      <c r="T189" t="s">
        <v>29</v>
      </c>
      <c r="U189" t="str">
        <f>IF(mba_decision_dataset[[#This Row],[Age]]&lt;25,"21-25",IF(mba_decision_dataset[[#This Row],[Age]]&gt;30,"31-35","25-30"))</f>
        <v>31-35</v>
      </c>
      <c r="V189" t="str">
        <f>IF(mba_decision_dataset[[#This Row],[GRE/GMAT Score]]&lt;351,"250-350",IF(mba_decision_dataset[[#This Row],[GRE/GMAT Score]]&gt;645,"above 645","350-645"))</f>
        <v>350-645</v>
      </c>
      <c r="W189" s="3">
        <f>(mba_decision_dataset[[#This Row],[Expected Post-MBA Salary]]-mba_decision_dataset[[#This Row],[Annual Salary (Before MBA)]])/mba_decision_dataset[[#This Row],[Annual Salary (Before MBA)]]</f>
        <v>0.40342791693369151</v>
      </c>
    </row>
    <row r="190" spans="1:23" x14ac:dyDescent="0.4">
      <c r="A190">
        <v>189</v>
      </c>
      <c r="B190">
        <v>33</v>
      </c>
      <c r="C190" t="s">
        <v>34</v>
      </c>
      <c r="D190" t="s">
        <v>49</v>
      </c>
      <c r="E190">
        <v>2.16</v>
      </c>
      <c r="F190">
        <v>2</v>
      </c>
      <c r="G190" t="s">
        <v>30</v>
      </c>
      <c r="H190">
        <v>50887</v>
      </c>
      <c r="I190" t="s">
        <v>23</v>
      </c>
      <c r="J190">
        <v>694</v>
      </c>
      <c r="K190">
        <v>353</v>
      </c>
      <c r="L190">
        <v>4.0999999999999996</v>
      </c>
      <c r="M190">
        <v>6.4</v>
      </c>
      <c r="N190" t="s">
        <v>24</v>
      </c>
      <c r="O190" t="s">
        <v>25</v>
      </c>
      <c r="P190">
        <v>154484</v>
      </c>
      <c r="Q190" t="s">
        <v>39</v>
      </c>
      <c r="R190" t="s">
        <v>27</v>
      </c>
      <c r="S190" t="s">
        <v>33</v>
      </c>
      <c r="T190" t="s">
        <v>29</v>
      </c>
      <c r="U190" t="str">
        <f>IF(mba_decision_dataset[[#This Row],[Age]]&lt;25,"21-25",IF(mba_decision_dataset[[#This Row],[Age]]&gt;30,"31-35","25-30"))</f>
        <v>31-35</v>
      </c>
      <c r="V190" t="str">
        <f>IF(mba_decision_dataset[[#This Row],[GRE/GMAT Score]]&lt;351,"250-350",IF(mba_decision_dataset[[#This Row],[GRE/GMAT Score]]&gt;645,"above 645","350-645"))</f>
        <v>above 645</v>
      </c>
      <c r="W190" s="3">
        <f>(mba_decision_dataset[[#This Row],[Expected Post-MBA Salary]]-mba_decision_dataset[[#This Row],[Annual Salary (Before MBA)]])/mba_decision_dataset[[#This Row],[Annual Salary (Before MBA)]]</f>
        <v>2.0358244738341815</v>
      </c>
    </row>
    <row r="191" spans="1:23" x14ac:dyDescent="0.4">
      <c r="A191">
        <v>190</v>
      </c>
      <c r="B191">
        <v>24</v>
      </c>
      <c r="C191" t="s">
        <v>20</v>
      </c>
      <c r="D191" t="s">
        <v>50</v>
      </c>
      <c r="E191">
        <v>3.68</v>
      </c>
      <c r="F191">
        <v>2</v>
      </c>
      <c r="G191" t="s">
        <v>38</v>
      </c>
      <c r="H191">
        <v>31527</v>
      </c>
      <c r="I191" t="s">
        <v>23</v>
      </c>
      <c r="J191">
        <v>679</v>
      </c>
      <c r="K191">
        <v>63</v>
      </c>
      <c r="L191">
        <v>3.6</v>
      </c>
      <c r="M191">
        <v>8.3000000000000007</v>
      </c>
      <c r="N191" t="s">
        <v>47</v>
      </c>
      <c r="O191" t="s">
        <v>38</v>
      </c>
      <c r="P191">
        <v>66346</v>
      </c>
      <c r="Q191" t="s">
        <v>39</v>
      </c>
      <c r="R191" t="s">
        <v>27</v>
      </c>
      <c r="S191" t="s">
        <v>33</v>
      </c>
      <c r="T191" t="s">
        <v>29</v>
      </c>
      <c r="U191" t="str">
        <f>IF(mba_decision_dataset[[#This Row],[Age]]&lt;25,"21-25",IF(mba_decision_dataset[[#This Row],[Age]]&gt;30,"31-35","25-30"))</f>
        <v>21-25</v>
      </c>
      <c r="V191" t="str">
        <f>IF(mba_decision_dataset[[#This Row],[GRE/GMAT Score]]&lt;351,"250-350",IF(mba_decision_dataset[[#This Row],[GRE/GMAT Score]]&gt;645,"above 645","350-645"))</f>
        <v>above 645</v>
      </c>
      <c r="W191" s="3">
        <f>(mba_decision_dataset[[#This Row],[Expected Post-MBA Salary]]-mba_decision_dataset[[#This Row],[Annual Salary (Before MBA)]])/mba_decision_dataset[[#This Row],[Annual Salary (Before MBA)]]</f>
        <v>1.1044184349922288</v>
      </c>
    </row>
    <row r="192" spans="1:23" x14ac:dyDescent="0.4">
      <c r="A192">
        <v>191</v>
      </c>
      <c r="B192">
        <v>33</v>
      </c>
      <c r="C192" t="s">
        <v>34</v>
      </c>
      <c r="D192" t="s">
        <v>21</v>
      </c>
      <c r="E192">
        <v>3.66</v>
      </c>
      <c r="F192">
        <v>1</v>
      </c>
      <c r="G192" t="s">
        <v>38</v>
      </c>
      <c r="H192">
        <v>47069</v>
      </c>
      <c r="I192" t="s">
        <v>23</v>
      </c>
      <c r="J192">
        <v>734</v>
      </c>
      <c r="K192">
        <v>36</v>
      </c>
      <c r="L192">
        <v>9.1</v>
      </c>
      <c r="M192">
        <v>3.9</v>
      </c>
      <c r="N192" t="s">
        <v>47</v>
      </c>
      <c r="O192" t="s">
        <v>43</v>
      </c>
      <c r="P192">
        <v>157384</v>
      </c>
      <c r="Q192" t="s">
        <v>39</v>
      </c>
      <c r="R192" t="s">
        <v>44</v>
      </c>
      <c r="S192" t="s">
        <v>28</v>
      </c>
      <c r="T192" t="s">
        <v>29</v>
      </c>
      <c r="U192" t="str">
        <f>IF(mba_decision_dataset[[#This Row],[Age]]&lt;25,"21-25",IF(mba_decision_dataset[[#This Row],[Age]]&gt;30,"31-35","25-30"))</f>
        <v>31-35</v>
      </c>
      <c r="V192" t="str">
        <f>IF(mba_decision_dataset[[#This Row],[GRE/GMAT Score]]&lt;351,"250-350",IF(mba_decision_dataset[[#This Row],[GRE/GMAT Score]]&gt;645,"above 645","350-645"))</f>
        <v>above 645</v>
      </c>
      <c r="W192" s="3">
        <f>(mba_decision_dataset[[#This Row],[Expected Post-MBA Salary]]-mba_decision_dataset[[#This Row],[Annual Salary (Before MBA)]])/mba_decision_dataset[[#This Row],[Annual Salary (Before MBA)]]</f>
        <v>2.3436869277018846</v>
      </c>
    </row>
    <row r="193" spans="1:23" x14ac:dyDescent="0.4">
      <c r="A193">
        <v>192</v>
      </c>
      <c r="B193">
        <v>27</v>
      </c>
      <c r="C193" t="s">
        <v>34</v>
      </c>
      <c r="D193" t="s">
        <v>41</v>
      </c>
      <c r="E193">
        <v>2.64</v>
      </c>
      <c r="F193">
        <v>0</v>
      </c>
      <c r="G193" t="s">
        <v>22</v>
      </c>
      <c r="H193">
        <v>105193</v>
      </c>
      <c r="I193" t="s">
        <v>23</v>
      </c>
      <c r="J193">
        <v>468</v>
      </c>
      <c r="K193">
        <v>441</v>
      </c>
      <c r="L193">
        <v>8.1</v>
      </c>
      <c r="M193">
        <v>9.8000000000000007</v>
      </c>
      <c r="N193" t="s">
        <v>37</v>
      </c>
      <c r="O193" t="s">
        <v>43</v>
      </c>
      <c r="P193">
        <v>154084</v>
      </c>
      <c r="Q193" t="s">
        <v>26</v>
      </c>
      <c r="R193" t="s">
        <v>32</v>
      </c>
      <c r="S193" t="s">
        <v>28</v>
      </c>
      <c r="T193" t="s">
        <v>29</v>
      </c>
      <c r="U193" t="str">
        <f>IF(mba_decision_dataset[[#This Row],[Age]]&lt;25,"21-25",IF(mba_decision_dataset[[#This Row],[Age]]&gt;30,"31-35","25-30"))</f>
        <v>25-30</v>
      </c>
      <c r="V193" t="str">
        <f>IF(mba_decision_dataset[[#This Row],[GRE/GMAT Score]]&lt;351,"250-350",IF(mba_decision_dataset[[#This Row],[GRE/GMAT Score]]&gt;645,"above 645","350-645"))</f>
        <v>350-645</v>
      </c>
      <c r="W193" s="3">
        <f>(mba_decision_dataset[[#This Row],[Expected Post-MBA Salary]]-mba_decision_dataset[[#This Row],[Annual Salary (Before MBA)]])/mba_decision_dataset[[#This Row],[Annual Salary (Before MBA)]]</f>
        <v>0.46477427205232286</v>
      </c>
    </row>
    <row r="194" spans="1:23" x14ac:dyDescent="0.4">
      <c r="A194">
        <v>193</v>
      </c>
      <c r="B194">
        <v>31</v>
      </c>
      <c r="C194" t="s">
        <v>20</v>
      </c>
      <c r="D194" t="s">
        <v>35</v>
      </c>
      <c r="E194">
        <v>2.6</v>
      </c>
      <c r="F194">
        <v>2</v>
      </c>
      <c r="G194" t="s">
        <v>38</v>
      </c>
      <c r="H194">
        <v>46348</v>
      </c>
      <c r="I194" t="s">
        <v>29</v>
      </c>
      <c r="J194">
        <v>747</v>
      </c>
      <c r="K194">
        <v>472</v>
      </c>
      <c r="L194">
        <v>5.8</v>
      </c>
      <c r="M194">
        <v>4.7</v>
      </c>
      <c r="N194" t="s">
        <v>47</v>
      </c>
      <c r="O194" t="s">
        <v>25</v>
      </c>
      <c r="P194">
        <v>107493</v>
      </c>
      <c r="Q194" t="s">
        <v>26</v>
      </c>
      <c r="R194" t="s">
        <v>44</v>
      </c>
      <c r="S194" t="s">
        <v>28</v>
      </c>
      <c r="T194" t="s">
        <v>23</v>
      </c>
      <c r="U194" t="str">
        <f>IF(mba_decision_dataset[[#This Row],[Age]]&lt;25,"21-25",IF(mba_decision_dataset[[#This Row],[Age]]&gt;30,"31-35","25-30"))</f>
        <v>31-35</v>
      </c>
      <c r="V194" t="str">
        <f>IF(mba_decision_dataset[[#This Row],[GRE/GMAT Score]]&lt;351,"250-350",IF(mba_decision_dataset[[#This Row],[GRE/GMAT Score]]&gt;645,"above 645","350-645"))</f>
        <v>above 645</v>
      </c>
      <c r="W194" s="3">
        <f>(mba_decision_dataset[[#This Row],[Expected Post-MBA Salary]]-mba_decision_dataset[[#This Row],[Annual Salary (Before MBA)]])/mba_decision_dataset[[#This Row],[Annual Salary (Before MBA)]]</f>
        <v>1.3192586519375162</v>
      </c>
    </row>
    <row r="195" spans="1:23" x14ac:dyDescent="0.4">
      <c r="A195">
        <v>194</v>
      </c>
      <c r="B195">
        <v>23</v>
      </c>
      <c r="C195" t="s">
        <v>20</v>
      </c>
      <c r="D195" t="s">
        <v>21</v>
      </c>
      <c r="E195">
        <v>2.61</v>
      </c>
      <c r="F195">
        <v>9</v>
      </c>
      <c r="G195" t="s">
        <v>36</v>
      </c>
      <c r="H195">
        <v>61999</v>
      </c>
      <c r="I195" t="s">
        <v>29</v>
      </c>
      <c r="J195">
        <v>498</v>
      </c>
      <c r="K195">
        <v>345</v>
      </c>
      <c r="L195">
        <v>2.6</v>
      </c>
      <c r="M195">
        <v>4.3</v>
      </c>
      <c r="N195" t="s">
        <v>37</v>
      </c>
      <c r="O195" t="s">
        <v>38</v>
      </c>
      <c r="P195">
        <v>116426</v>
      </c>
      <c r="Q195" t="s">
        <v>39</v>
      </c>
      <c r="R195" t="s">
        <v>40</v>
      </c>
      <c r="S195" t="s">
        <v>33</v>
      </c>
      <c r="T195" t="s">
        <v>23</v>
      </c>
      <c r="U195" t="str">
        <f>IF(mba_decision_dataset[[#This Row],[Age]]&lt;25,"21-25",IF(mba_decision_dataset[[#This Row],[Age]]&gt;30,"31-35","25-30"))</f>
        <v>21-25</v>
      </c>
      <c r="V195" t="str">
        <f>IF(mba_decision_dataset[[#This Row],[GRE/GMAT Score]]&lt;351,"250-350",IF(mba_decision_dataset[[#This Row],[GRE/GMAT Score]]&gt;645,"above 645","350-645"))</f>
        <v>350-645</v>
      </c>
      <c r="W195" s="3">
        <f>(mba_decision_dataset[[#This Row],[Expected Post-MBA Salary]]-mba_decision_dataset[[#This Row],[Annual Salary (Before MBA)]])/mba_decision_dataset[[#This Row],[Annual Salary (Before MBA)]]</f>
        <v>0.87786899788706274</v>
      </c>
    </row>
    <row r="196" spans="1:23" x14ac:dyDescent="0.4">
      <c r="A196">
        <v>195</v>
      </c>
      <c r="B196">
        <v>26</v>
      </c>
      <c r="C196" t="s">
        <v>20</v>
      </c>
      <c r="D196" t="s">
        <v>35</v>
      </c>
      <c r="E196">
        <v>3.62</v>
      </c>
      <c r="F196">
        <v>6</v>
      </c>
      <c r="G196" t="s">
        <v>36</v>
      </c>
      <c r="H196">
        <v>51593</v>
      </c>
      <c r="I196" t="s">
        <v>23</v>
      </c>
      <c r="J196">
        <v>523</v>
      </c>
      <c r="K196">
        <v>279</v>
      </c>
      <c r="L196">
        <v>6.3</v>
      </c>
      <c r="M196">
        <v>8.1</v>
      </c>
      <c r="N196" t="s">
        <v>24</v>
      </c>
      <c r="O196" t="s">
        <v>43</v>
      </c>
      <c r="P196">
        <v>118911</v>
      </c>
      <c r="Q196" t="s">
        <v>26</v>
      </c>
      <c r="R196" t="s">
        <v>32</v>
      </c>
      <c r="S196" t="s">
        <v>33</v>
      </c>
      <c r="T196" t="s">
        <v>23</v>
      </c>
      <c r="U196" t="str">
        <f>IF(mba_decision_dataset[[#This Row],[Age]]&lt;25,"21-25",IF(mba_decision_dataset[[#This Row],[Age]]&gt;30,"31-35","25-30"))</f>
        <v>25-30</v>
      </c>
      <c r="V196" t="str">
        <f>IF(mba_decision_dataset[[#This Row],[GRE/GMAT Score]]&lt;351,"250-350",IF(mba_decision_dataset[[#This Row],[GRE/GMAT Score]]&gt;645,"above 645","350-645"))</f>
        <v>350-645</v>
      </c>
      <c r="W196" s="3">
        <f>(mba_decision_dataset[[#This Row],[Expected Post-MBA Salary]]-mba_decision_dataset[[#This Row],[Annual Salary (Before MBA)]])/mba_decision_dataset[[#This Row],[Annual Salary (Before MBA)]]</f>
        <v>1.304789409416006</v>
      </c>
    </row>
    <row r="197" spans="1:23" x14ac:dyDescent="0.4">
      <c r="A197">
        <v>196</v>
      </c>
      <c r="B197">
        <v>32</v>
      </c>
      <c r="C197" t="s">
        <v>20</v>
      </c>
      <c r="D197" t="s">
        <v>50</v>
      </c>
      <c r="E197">
        <v>3.66</v>
      </c>
      <c r="F197">
        <v>8</v>
      </c>
      <c r="G197" t="s">
        <v>38</v>
      </c>
      <c r="H197">
        <v>42428</v>
      </c>
      <c r="I197" t="s">
        <v>23</v>
      </c>
      <c r="J197">
        <v>617</v>
      </c>
      <c r="K197">
        <v>438</v>
      </c>
      <c r="L197">
        <v>4.2</v>
      </c>
      <c r="M197">
        <v>6.7</v>
      </c>
      <c r="N197" t="s">
        <v>47</v>
      </c>
      <c r="O197" t="s">
        <v>43</v>
      </c>
      <c r="P197">
        <v>187931</v>
      </c>
      <c r="Q197" t="s">
        <v>26</v>
      </c>
      <c r="R197" t="s">
        <v>27</v>
      </c>
      <c r="S197" t="s">
        <v>33</v>
      </c>
      <c r="T197" t="s">
        <v>23</v>
      </c>
      <c r="U197" t="str">
        <f>IF(mba_decision_dataset[[#This Row],[Age]]&lt;25,"21-25",IF(mba_decision_dataset[[#This Row],[Age]]&gt;30,"31-35","25-30"))</f>
        <v>31-35</v>
      </c>
      <c r="V197" t="str">
        <f>IF(mba_decision_dataset[[#This Row],[GRE/GMAT Score]]&lt;351,"250-350",IF(mba_decision_dataset[[#This Row],[GRE/GMAT Score]]&gt;645,"above 645","350-645"))</f>
        <v>350-645</v>
      </c>
      <c r="W197" s="3">
        <f>(mba_decision_dataset[[#This Row],[Expected Post-MBA Salary]]-mba_decision_dataset[[#This Row],[Annual Salary (Before MBA)]])/mba_decision_dataset[[#This Row],[Annual Salary (Before MBA)]]</f>
        <v>3.4294098237013295</v>
      </c>
    </row>
    <row r="198" spans="1:23" x14ac:dyDescent="0.4">
      <c r="A198">
        <v>197</v>
      </c>
      <c r="B198">
        <v>22</v>
      </c>
      <c r="C198" t="s">
        <v>34</v>
      </c>
      <c r="D198" t="s">
        <v>41</v>
      </c>
      <c r="E198">
        <v>2.66</v>
      </c>
      <c r="F198">
        <v>8</v>
      </c>
      <c r="G198" t="s">
        <v>36</v>
      </c>
      <c r="H198">
        <v>112789</v>
      </c>
      <c r="I198" t="s">
        <v>23</v>
      </c>
      <c r="J198">
        <v>446</v>
      </c>
      <c r="K198">
        <v>63</v>
      </c>
      <c r="L198">
        <v>1.3</v>
      </c>
      <c r="M198">
        <v>7.9</v>
      </c>
      <c r="N198" t="s">
        <v>45</v>
      </c>
      <c r="O198" t="s">
        <v>25</v>
      </c>
      <c r="P198">
        <v>73985</v>
      </c>
      <c r="Q198" t="s">
        <v>26</v>
      </c>
      <c r="R198" t="s">
        <v>44</v>
      </c>
      <c r="S198" t="s">
        <v>33</v>
      </c>
      <c r="T198" t="s">
        <v>23</v>
      </c>
      <c r="U198" t="str">
        <f>IF(mba_decision_dataset[[#This Row],[Age]]&lt;25,"21-25",IF(mba_decision_dataset[[#This Row],[Age]]&gt;30,"31-35","25-30"))</f>
        <v>21-25</v>
      </c>
      <c r="V198" t="str">
        <f>IF(mba_decision_dataset[[#This Row],[GRE/GMAT Score]]&lt;351,"250-350",IF(mba_decision_dataset[[#This Row],[GRE/GMAT Score]]&gt;645,"above 645","350-645"))</f>
        <v>350-645</v>
      </c>
      <c r="W198" s="3">
        <f>(mba_decision_dataset[[#This Row],[Expected Post-MBA Salary]]-mba_decision_dataset[[#This Row],[Annual Salary (Before MBA)]])/mba_decision_dataset[[#This Row],[Annual Salary (Before MBA)]]</f>
        <v>-0.34404064226121339</v>
      </c>
    </row>
    <row r="199" spans="1:23" x14ac:dyDescent="0.4">
      <c r="A199">
        <v>198</v>
      </c>
      <c r="B199">
        <v>30</v>
      </c>
      <c r="C199" t="s">
        <v>20</v>
      </c>
      <c r="D199" t="s">
        <v>50</v>
      </c>
      <c r="E199">
        <v>3.19</v>
      </c>
      <c r="F199">
        <v>5</v>
      </c>
      <c r="G199" t="s">
        <v>30</v>
      </c>
      <c r="H199">
        <v>98613</v>
      </c>
      <c r="I199" t="s">
        <v>29</v>
      </c>
      <c r="J199">
        <v>755</v>
      </c>
      <c r="K199">
        <v>214</v>
      </c>
      <c r="L199">
        <v>7.2</v>
      </c>
      <c r="M199">
        <v>8</v>
      </c>
      <c r="N199" t="s">
        <v>45</v>
      </c>
      <c r="O199" t="s">
        <v>43</v>
      </c>
      <c r="P199">
        <v>96066</v>
      </c>
      <c r="Q199" t="s">
        <v>26</v>
      </c>
      <c r="R199" t="s">
        <v>44</v>
      </c>
      <c r="S199" t="s">
        <v>28</v>
      </c>
      <c r="T199" t="s">
        <v>23</v>
      </c>
      <c r="U199" t="str">
        <f>IF(mba_decision_dataset[[#This Row],[Age]]&lt;25,"21-25",IF(mba_decision_dataset[[#This Row],[Age]]&gt;30,"31-35","25-30"))</f>
        <v>25-30</v>
      </c>
      <c r="V199" t="str">
        <f>IF(mba_decision_dataset[[#This Row],[GRE/GMAT Score]]&lt;351,"250-350",IF(mba_decision_dataset[[#This Row],[GRE/GMAT Score]]&gt;645,"above 645","350-645"))</f>
        <v>above 645</v>
      </c>
      <c r="W199" s="3">
        <f>(mba_decision_dataset[[#This Row],[Expected Post-MBA Salary]]-mba_decision_dataset[[#This Row],[Annual Salary (Before MBA)]])/mba_decision_dataset[[#This Row],[Annual Salary (Before MBA)]]</f>
        <v>-2.5828237656292781E-2</v>
      </c>
    </row>
    <row r="200" spans="1:23" x14ac:dyDescent="0.4">
      <c r="A200">
        <v>199</v>
      </c>
      <c r="B200">
        <v>33</v>
      </c>
      <c r="C200" t="s">
        <v>48</v>
      </c>
      <c r="D200" t="s">
        <v>50</v>
      </c>
      <c r="E200">
        <v>2.2799999999999998</v>
      </c>
      <c r="F200">
        <v>5</v>
      </c>
      <c r="G200" t="s">
        <v>42</v>
      </c>
      <c r="H200">
        <v>58389</v>
      </c>
      <c r="I200" t="s">
        <v>29</v>
      </c>
      <c r="J200">
        <v>339</v>
      </c>
      <c r="K200">
        <v>33</v>
      </c>
      <c r="L200">
        <v>3.3</v>
      </c>
      <c r="M200">
        <v>6.7</v>
      </c>
      <c r="N200" t="s">
        <v>24</v>
      </c>
      <c r="O200" t="s">
        <v>31</v>
      </c>
      <c r="P200">
        <v>117303</v>
      </c>
      <c r="Q200" t="s">
        <v>26</v>
      </c>
      <c r="R200" t="s">
        <v>27</v>
      </c>
      <c r="S200" t="s">
        <v>28</v>
      </c>
      <c r="T200" t="s">
        <v>29</v>
      </c>
      <c r="U200" t="str">
        <f>IF(mba_decision_dataset[[#This Row],[Age]]&lt;25,"21-25",IF(mba_decision_dataset[[#This Row],[Age]]&gt;30,"31-35","25-30"))</f>
        <v>31-35</v>
      </c>
      <c r="V200" t="str">
        <f>IF(mba_decision_dataset[[#This Row],[GRE/GMAT Score]]&lt;351,"250-350",IF(mba_decision_dataset[[#This Row],[GRE/GMAT Score]]&gt;645,"above 645","350-645"))</f>
        <v>250-350</v>
      </c>
      <c r="W200" s="3">
        <f>(mba_decision_dataset[[#This Row],[Expected Post-MBA Salary]]-mba_decision_dataset[[#This Row],[Annual Salary (Before MBA)]])/mba_decision_dataset[[#This Row],[Annual Salary (Before MBA)]]</f>
        <v>1.0089914196167087</v>
      </c>
    </row>
    <row r="201" spans="1:23" x14ac:dyDescent="0.4">
      <c r="A201">
        <v>200</v>
      </c>
      <c r="B201">
        <v>34</v>
      </c>
      <c r="C201" t="s">
        <v>34</v>
      </c>
      <c r="D201" t="s">
        <v>50</v>
      </c>
      <c r="E201">
        <v>2.94</v>
      </c>
      <c r="F201">
        <v>4</v>
      </c>
      <c r="G201" t="s">
        <v>22</v>
      </c>
      <c r="H201">
        <v>30904</v>
      </c>
      <c r="I201" t="s">
        <v>29</v>
      </c>
      <c r="J201">
        <v>563</v>
      </c>
      <c r="K201">
        <v>175</v>
      </c>
      <c r="L201">
        <v>3.1</v>
      </c>
      <c r="M201">
        <v>8.6</v>
      </c>
      <c r="N201" t="s">
        <v>37</v>
      </c>
      <c r="O201" t="s">
        <v>38</v>
      </c>
      <c r="P201">
        <v>150981</v>
      </c>
      <c r="Q201" t="s">
        <v>26</v>
      </c>
      <c r="R201" t="s">
        <v>44</v>
      </c>
      <c r="S201" t="s">
        <v>33</v>
      </c>
      <c r="T201" t="s">
        <v>29</v>
      </c>
      <c r="U201" t="str">
        <f>IF(mba_decision_dataset[[#This Row],[Age]]&lt;25,"21-25",IF(mba_decision_dataset[[#This Row],[Age]]&gt;30,"31-35","25-30"))</f>
        <v>31-35</v>
      </c>
      <c r="V201" t="str">
        <f>IF(mba_decision_dataset[[#This Row],[GRE/GMAT Score]]&lt;351,"250-350",IF(mba_decision_dataset[[#This Row],[GRE/GMAT Score]]&gt;645,"above 645","350-645"))</f>
        <v>350-645</v>
      </c>
      <c r="W201" s="3">
        <f>(mba_decision_dataset[[#This Row],[Expected Post-MBA Salary]]-mba_decision_dataset[[#This Row],[Annual Salary (Before MBA)]])/mba_decision_dataset[[#This Row],[Annual Salary (Before MBA)]]</f>
        <v>3.8854840797307792</v>
      </c>
    </row>
    <row r="202" spans="1:23" x14ac:dyDescent="0.4">
      <c r="A202">
        <v>201</v>
      </c>
      <c r="B202">
        <v>29</v>
      </c>
      <c r="C202" t="s">
        <v>34</v>
      </c>
      <c r="D202" t="s">
        <v>50</v>
      </c>
      <c r="E202">
        <v>4</v>
      </c>
      <c r="F202">
        <v>1</v>
      </c>
      <c r="G202" t="s">
        <v>42</v>
      </c>
      <c r="H202">
        <v>43651</v>
      </c>
      <c r="I202" t="s">
        <v>23</v>
      </c>
      <c r="J202">
        <v>345</v>
      </c>
      <c r="K202">
        <v>19</v>
      </c>
      <c r="L202">
        <v>7</v>
      </c>
      <c r="M202">
        <v>7.5</v>
      </c>
      <c r="N202" t="s">
        <v>24</v>
      </c>
      <c r="O202" t="s">
        <v>38</v>
      </c>
      <c r="P202">
        <v>136810</v>
      </c>
      <c r="Q202" t="s">
        <v>26</v>
      </c>
      <c r="R202" t="s">
        <v>40</v>
      </c>
      <c r="S202" t="s">
        <v>28</v>
      </c>
      <c r="T202" t="s">
        <v>29</v>
      </c>
      <c r="U202" t="str">
        <f>IF(mba_decision_dataset[[#This Row],[Age]]&lt;25,"21-25",IF(mba_decision_dataset[[#This Row],[Age]]&gt;30,"31-35","25-30"))</f>
        <v>25-30</v>
      </c>
      <c r="V202" t="str">
        <f>IF(mba_decision_dataset[[#This Row],[GRE/GMAT Score]]&lt;351,"250-350",IF(mba_decision_dataset[[#This Row],[GRE/GMAT Score]]&gt;645,"above 645","350-645"))</f>
        <v>250-350</v>
      </c>
      <c r="W202" s="3">
        <f>(mba_decision_dataset[[#This Row],[Expected Post-MBA Salary]]-mba_decision_dataset[[#This Row],[Annual Salary (Before MBA)]])/mba_decision_dataset[[#This Row],[Annual Salary (Before MBA)]]</f>
        <v>2.1341779111589654</v>
      </c>
    </row>
    <row r="203" spans="1:23" x14ac:dyDescent="0.4">
      <c r="A203">
        <v>202</v>
      </c>
      <c r="B203">
        <v>25</v>
      </c>
      <c r="C203" t="s">
        <v>34</v>
      </c>
      <c r="D203" t="s">
        <v>35</v>
      </c>
      <c r="E203">
        <v>2.3199999999999998</v>
      </c>
      <c r="F203">
        <v>6</v>
      </c>
      <c r="G203" t="s">
        <v>36</v>
      </c>
      <c r="H203">
        <v>96778</v>
      </c>
      <c r="I203" t="s">
        <v>23</v>
      </c>
      <c r="J203">
        <v>539</v>
      </c>
      <c r="K203">
        <v>418</v>
      </c>
      <c r="L203">
        <v>8.8000000000000007</v>
      </c>
      <c r="M203">
        <v>6.2</v>
      </c>
      <c r="N203" t="s">
        <v>45</v>
      </c>
      <c r="O203" t="s">
        <v>25</v>
      </c>
      <c r="P203">
        <v>122963</v>
      </c>
      <c r="Q203" t="s">
        <v>39</v>
      </c>
      <c r="R203" t="s">
        <v>40</v>
      </c>
      <c r="S203" t="s">
        <v>33</v>
      </c>
      <c r="T203" t="s">
        <v>29</v>
      </c>
      <c r="U203" t="str">
        <f>IF(mba_decision_dataset[[#This Row],[Age]]&lt;25,"21-25",IF(mba_decision_dataset[[#This Row],[Age]]&gt;30,"31-35","25-30"))</f>
        <v>25-30</v>
      </c>
      <c r="V203" t="str">
        <f>IF(mba_decision_dataset[[#This Row],[GRE/GMAT Score]]&lt;351,"250-350",IF(mba_decision_dataset[[#This Row],[GRE/GMAT Score]]&gt;645,"above 645","350-645"))</f>
        <v>350-645</v>
      </c>
      <c r="W203" s="3">
        <f>(mba_decision_dataset[[#This Row],[Expected Post-MBA Salary]]-mba_decision_dataset[[#This Row],[Annual Salary (Before MBA)]])/mba_decision_dataset[[#This Row],[Annual Salary (Before MBA)]]</f>
        <v>0.27056769100415384</v>
      </c>
    </row>
    <row r="204" spans="1:23" x14ac:dyDescent="0.4">
      <c r="A204">
        <v>203</v>
      </c>
      <c r="B204">
        <v>26</v>
      </c>
      <c r="C204" t="s">
        <v>20</v>
      </c>
      <c r="D204" t="s">
        <v>49</v>
      </c>
      <c r="E204">
        <v>3.9</v>
      </c>
      <c r="F204">
        <v>0</v>
      </c>
      <c r="G204" t="s">
        <v>22</v>
      </c>
      <c r="H204">
        <v>73586</v>
      </c>
      <c r="I204" t="s">
        <v>23</v>
      </c>
      <c r="J204">
        <v>368</v>
      </c>
      <c r="K204">
        <v>279</v>
      </c>
      <c r="L204">
        <v>3.5</v>
      </c>
      <c r="M204">
        <v>7.9</v>
      </c>
      <c r="N204" t="s">
        <v>37</v>
      </c>
      <c r="O204" t="s">
        <v>43</v>
      </c>
      <c r="P204">
        <v>109006</v>
      </c>
      <c r="Q204" t="s">
        <v>26</v>
      </c>
      <c r="R204" t="s">
        <v>40</v>
      </c>
      <c r="S204" t="s">
        <v>33</v>
      </c>
      <c r="T204" t="s">
        <v>23</v>
      </c>
      <c r="U204" t="str">
        <f>IF(mba_decision_dataset[[#This Row],[Age]]&lt;25,"21-25",IF(mba_decision_dataset[[#This Row],[Age]]&gt;30,"31-35","25-30"))</f>
        <v>25-30</v>
      </c>
      <c r="V204" t="str">
        <f>IF(mba_decision_dataset[[#This Row],[GRE/GMAT Score]]&lt;351,"250-350",IF(mba_decision_dataset[[#This Row],[GRE/GMAT Score]]&gt;645,"above 645","350-645"))</f>
        <v>350-645</v>
      </c>
      <c r="W204" s="3">
        <f>(mba_decision_dataset[[#This Row],[Expected Post-MBA Salary]]-mba_decision_dataset[[#This Row],[Annual Salary (Before MBA)]])/mba_decision_dataset[[#This Row],[Annual Salary (Before MBA)]]</f>
        <v>0.48134155953578128</v>
      </c>
    </row>
    <row r="205" spans="1:23" x14ac:dyDescent="0.4">
      <c r="A205">
        <v>204</v>
      </c>
      <c r="B205">
        <v>32</v>
      </c>
      <c r="C205" t="s">
        <v>20</v>
      </c>
      <c r="D205" t="s">
        <v>35</v>
      </c>
      <c r="E205">
        <v>3.65</v>
      </c>
      <c r="F205">
        <v>5</v>
      </c>
      <c r="G205" t="s">
        <v>42</v>
      </c>
      <c r="H205">
        <v>98247</v>
      </c>
      <c r="I205" t="s">
        <v>23</v>
      </c>
      <c r="J205">
        <v>298</v>
      </c>
      <c r="K205">
        <v>110</v>
      </c>
      <c r="L205">
        <v>8</v>
      </c>
      <c r="M205">
        <v>5.5</v>
      </c>
      <c r="N205" t="s">
        <v>47</v>
      </c>
      <c r="O205" t="s">
        <v>31</v>
      </c>
      <c r="P205">
        <v>167345</v>
      </c>
      <c r="Q205" t="s">
        <v>39</v>
      </c>
      <c r="R205" t="s">
        <v>44</v>
      </c>
      <c r="S205" t="s">
        <v>28</v>
      </c>
      <c r="T205" t="s">
        <v>29</v>
      </c>
      <c r="U205" t="str">
        <f>IF(mba_decision_dataset[[#This Row],[Age]]&lt;25,"21-25",IF(mba_decision_dataset[[#This Row],[Age]]&gt;30,"31-35","25-30"))</f>
        <v>31-35</v>
      </c>
      <c r="V205" t="str">
        <f>IF(mba_decision_dataset[[#This Row],[GRE/GMAT Score]]&lt;351,"250-350",IF(mba_decision_dataset[[#This Row],[GRE/GMAT Score]]&gt;645,"above 645","350-645"))</f>
        <v>250-350</v>
      </c>
      <c r="W205" s="3">
        <f>(mba_decision_dataset[[#This Row],[Expected Post-MBA Salary]]-mba_decision_dataset[[#This Row],[Annual Salary (Before MBA)]])/mba_decision_dataset[[#This Row],[Annual Salary (Before MBA)]]</f>
        <v>0.70330900689079567</v>
      </c>
    </row>
    <row r="206" spans="1:23" x14ac:dyDescent="0.4">
      <c r="A206">
        <v>205</v>
      </c>
      <c r="B206">
        <v>32</v>
      </c>
      <c r="C206" t="s">
        <v>20</v>
      </c>
      <c r="D206" t="s">
        <v>21</v>
      </c>
      <c r="E206">
        <v>3.94</v>
      </c>
      <c r="F206">
        <v>3</v>
      </c>
      <c r="G206" t="s">
        <v>42</v>
      </c>
      <c r="H206">
        <v>31294</v>
      </c>
      <c r="I206" t="s">
        <v>29</v>
      </c>
      <c r="J206">
        <v>773</v>
      </c>
      <c r="K206">
        <v>474</v>
      </c>
      <c r="L206">
        <v>9</v>
      </c>
      <c r="M206">
        <v>5.4</v>
      </c>
      <c r="N206" t="s">
        <v>37</v>
      </c>
      <c r="O206" t="s">
        <v>31</v>
      </c>
      <c r="P206">
        <v>95641</v>
      </c>
      <c r="Q206" t="s">
        <v>39</v>
      </c>
      <c r="R206" t="s">
        <v>32</v>
      </c>
      <c r="S206" t="s">
        <v>33</v>
      </c>
      <c r="T206" t="s">
        <v>29</v>
      </c>
      <c r="U206" t="str">
        <f>IF(mba_decision_dataset[[#This Row],[Age]]&lt;25,"21-25",IF(mba_decision_dataset[[#This Row],[Age]]&gt;30,"31-35","25-30"))</f>
        <v>31-35</v>
      </c>
      <c r="V206" t="str">
        <f>IF(mba_decision_dataset[[#This Row],[GRE/GMAT Score]]&lt;351,"250-350",IF(mba_decision_dataset[[#This Row],[GRE/GMAT Score]]&gt;645,"above 645","350-645"))</f>
        <v>above 645</v>
      </c>
      <c r="W206" s="3">
        <f>(mba_decision_dataset[[#This Row],[Expected Post-MBA Salary]]-mba_decision_dataset[[#This Row],[Annual Salary (Before MBA)]])/mba_decision_dataset[[#This Row],[Annual Salary (Before MBA)]]</f>
        <v>2.0562088579280373</v>
      </c>
    </row>
    <row r="207" spans="1:23" x14ac:dyDescent="0.4">
      <c r="A207">
        <v>206</v>
      </c>
      <c r="B207">
        <v>32</v>
      </c>
      <c r="C207" t="s">
        <v>34</v>
      </c>
      <c r="D207" t="s">
        <v>50</v>
      </c>
      <c r="E207">
        <v>2.36</v>
      </c>
      <c r="F207">
        <v>2</v>
      </c>
      <c r="G207" t="s">
        <v>36</v>
      </c>
      <c r="H207">
        <v>68705</v>
      </c>
      <c r="I207" t="s">
        <v>29</v>
      </c>
      <c r="J207">
        <v>503</v>
      </c>
      <c r="K207">
        <v>86</v>
      </c>
      <c r="L207">
        <v>2.9</v>
      </c>
      <c r="M207">
        <v>4.0999999999999996</v>
      </c>
      <c r="N207" t="s">
        <v>37</v>
      </c>
      <c r="O207" t="s">
        <v>31</v>
      </c>
      <c r="P207">
        <v>138502</v>
      </c>
      <c r="Q207" t="s">
        <v>26</v>
      </c>
      <c r="R207" t="s">
        <v>40</v>
      </c>
      <c r="S207" t="s">
        <v>28</v>
      </c>
      <c r="T207" t="s">
        <v>29</v>
      </c>
      <c r="U207" t="str">
        <f>IF(mba_decision_dataset[[#This Row],[Age]]&lt;25,"21-25",IF(mba_decision_dataset[[#This Row],[Age]]&gt;30,"31-35","25-30"))</f>
        <v>31-35</v>
      </c>
      <c r="V207" t="str">
        <f>IF(mba_decision_dataset[[#This Row],[GRE/GMAT Score]]&lt;351,"250-350",IF(mba_decision_dataset[[#This Row],[GRE/GMAT Score]]&gt;645,"above 645","350-645"))</f>
        <v>350-645</v>
      </c>
      <c r="W207" s="3">
        <f>(mba_decision_dataset[[#This Row],[Expected Post-MBA Salary]]-mba_decision_dataset[[#This Row],[Annual Salary (Before MBA)]])/mba_decision_dataset[[#This Row],[Annual Salary (Before MBA)]]</f>
        <v>1.0158940397350993</v>
      </c>
    </row>
    <row r="208" spans="1:23" x14ac:dyDescent="0.4">
      <c r="A208">
        <v>207</v>
      </c>
      <c r="B208">
        <v>32</v>
      </c>
      <c r="C208" t="s">
        <v>20</v>
      </c>
      <c r="D208" t="s">
        <v>21</v>
      </c>
      <c r="E208">
        <v>2.4300000000000002</v>
      </c>
      <c r="F208">
        <v>0</v>
      </c>
      <c r="G208" t="s">
        <v>22</v>
      </c>
      <c r="H208">
        <v>97092</v>
      </c>
      <c r="I208" t="s">
        <v>29</v>
      </c>
      <c r="J208">
        <v>399</v>
      </c>
      <c r="K208">
        <v>451</v>
      </c>
      <c r="L208">
        <v>9.3000000000000007</v>
      </c>
      <c r="M208">
        <v>8.6</v>
      </c>
      <c r="N208" t="s">
        <v>24</v>
      </c>
      <c r="O208" t="s">
        <v>43</v>
      </c>
      <c r="P208">
        <v>83907</v>
      </c>
      <c r="Q208" t="s">
        <v>39</v>
      </c>
      <c r="R208" t="s">
        <v>40</v>
      </c>
      <c r="S208" t="s">
        <v>33</v>
      </c>
      <c r="T208" t="s">
        <v>29</v>
      </c>
      <c r="U208" t="str">
        <f>IF(mba_decision_dataset[[#This Row],[Age]]&lt;25,"21-25",IF(mba_decision_dataset[[#This Row],[Age]]&gt;30,"31-35","25-30"))</f>
        <v>31-35</v>
      </c>
      <c r="V208" t="str">
        <f>IF(mba_decision_dataset[[#This Row],[GRE/GMAT Score]]&lt;351,"250-350",IF(mba_decision_dataset[[#This Row],[GRE/GMAT Score]]&gt;645,"above 645","350-645"))</f>
        <v>350-645</v>
      </c>
      <c r="W208" s="3">
        <f>(mba_decision_dataset[[#This Row],[Expected Post-MBA Salary]]-mba_decision_dataset[[#This Row],[Annual Salary (Before MBA)]])/mba_decision_dataset[[#This Row],[Annual Salary (Before MBA)]]</f>
        <v>-0.13579903596588802</v>
      </c>
    </row>
    <row r="209" spans="1:23" x14ac:dyDescent="0.4">
      <c r="A209">
        <v>208</v>
      </c>
      <c r="B209">
        <v>24</v>
      </c>
      <c r="C209" t="s">
        <v>34</v>
      </c>
      <c r="D209" t="s">
        <v>35</v>
      </c>
      <c r="E209">
        <v>2.0299999999999998</v>
      </c>
      <c r="F209">
        <v>5</v>
      </c>
      <c r="G209" t="s">
        <v>22</v>
      </c>
      <c r="H209">
        <v>57136</v>
      </c>
      <c r="I209" t="s">
        <v>23</v>
      </c>
      <c r="J209">
        <v>718</v>
      </c>
      <c r="K209">
        <v>4</v>
      </c>
      <c r="L209">
        <v>3.5</v>
      </c>
      <c r="M209">
        <v>3.7</v>
      </c>
      <c r="N209" t="s">
        <v>24</v>
      </c>
      <c r="O209" t="s">
        <v>46</v>
      </c>
      <c r="P209">
        <v>148475</v>
      </c>
      <c r="Q209" t="s">
        <v>39</v>
      </c>
      <c r="R209" t="s">
        <v>32</v>
      </c>
      <c r="S209" t="s">
        <v>33</v>
      </c>
      <c r="T209" t="s">
        <v>29</v>
      </c>
      <c r="U209" t="str">
        <f>IF(mba_decision_dataset[[#This Row],[Age]]&lt;25,"21-25",IF(mba_decision_dataset[[#This Row],[Age]]&gt;30,"31-35","25-30"))</f>
        <v>21-25</v>
      </c>
      <c r="V209" t="str">
        <f>IF(mba_decision_dataset[[#This Row],[GRE/GMAT Score]]&lt;351,"250-350",IF(mba_decision_dataset[[#This Row],[GRE/GMAT Score]]&gt;645,"above 645","350-645"))</f>
        <v>above 645</v>
      </c>
      <c r="W209" s="3">
        <f>(mba_decision_dataset[[#This Row],[Expected Post-MBA Salary]]-mba_decision_dataset[[#This Row],[Annual Salary (Before MBA)]])/mba_decision_dataset[[#This Row],[Annual Salary (Before MBA)]]</f>
        <v>1.5986243349201905</v>
      </c>
    </row>
    <row r="210" spans="1:23" x14ac:dyDescent="0.4">
      <c r="A210">
        <v>209</v>
      </c>
      <c r="B210">
        <v>34</v>
      </c>
      <c r="C210" t="s">
        <v>20</v>
      </c>
      <c r="D210" t="s">
        <v>50</v>
      </c>
      <c r="E210">
        <v>3.45</v>
      </c>
      <c r="F210">
        <v>6</v>
      </c>
      <c r="G210" t="s">
        <v>42</v>
      </c>
      <c r="H210">
        <v>112656</v>
      </c>
      <c r="I210" t="s">
        <v>23</v>
      </c>
      <c r="J210">
        <v>561</v>
      </c>
      <c r="K210">
        <v>97</v>
      </c>
      <c r="L210">
        <v>3</v>
      </c>
      <c r="M210">
        <v>3.3</v>
      </c>
      <c r="N210" t="s">
        <v>37</v>
      </c>
      <c r="O210" t="s">
        <v>25</v>
      </c>
      <c r="P210">
        <v>111872</v>
      </c>
      <c r="Q210" t="s">
        <v>39</v>
      </c>
      <c r="R210" t="s">
        <v>44</v>
      </c>
      <c r="S210" t="s">
        <v>28</v>
      </c>
      <c r="T210" t="s">
        <v>29</v>
      </c>
      <c r="U210" t="str">
        <f>IF(mba_decision_dataset[[#This Row],[Age]]&lt;25,"21-25",IF(mba_decision_dataset[[#This Row],[Age]]&gt;30,"31-35","25-30"))</f>
        <v>31-35</v>
      </c>
      <c r="V210" t="str">
        <f>IF(mba_decision_dataset[[#This Row],[GRE/GMAT Score]]&lt;351,"250-350",IF(mba_decision_dataset[[#This Row],[GRE/GMAT Score]]&gt;645,"above 645","350-645"))</f>
        <v>350-645</v>
      </c>
      <c r="W210" s="3">
        <f>(mba_decision_dataset[[#This Row],[Expected Post-MBA Salary]]-mba_decision_dataset[[#This Row],[Annual Salary (Before MBA)]])/mba_decision_dataset[[#This Row],[Annual Salary (Before MBA)]]</f>
        <v>-6.9592387444965204E-3</v>
      </c>
    </row>
    <row r="211" spans="1:23" x14ac:dyDescent="0.4">
      <c r="A211">
        <v>210</v>
      </c>
      <c r="B211">
        <v>34</v>
      </c>
      <c r="C211" t="s">
        <v>20</v>
      </c>
      <c r="D211" t="s">
        <v>35</v>
      </c>
      <c r="E211">
        <v>3.29</v>
      </c>
      <c r="F211">
        <v>0</v>
      </c>
      <c r="G211" t="s">
        <v>22</v>
      </c>
      <c r="H211">
        <v>79930</v>
      </c>
      <c r="I211" t="s">
        <v>23</v>
      </c>
      <c r="J211">
        <v>699</v>
      </c>
      <c r="K211">
        <v>459</v>
      </c>
      <c r="L211">
        <v>4.2</v>
      </c>
      <c r="M211">
        <v>3</v>
      </c>
      <c r="N211" t="s">
        <v>45</v>
      </c>
      <c r="O211" t="s">
        <v>46</v>
      </c>
      <c r="P211">
        <v>61176</v>
      </c>
      <c r="Q211" t="s">
        <v>26</v>
      </c>
      <c r="R211" t="s">
        <v>40</v>
      </c>
      <c r="S211" t="s">
        <v>28</v>
      </c>
      <c r="T211" t="s">
        <v>23</v>
      </c>
      <c r="U211" t="str">
        <f>IF(mba_decision_dataset[[#This Row],[Age]]&lt;25,"21-25",IF(mba_decision_dataset[[#This Row],[Age]]&gt;30,"31-35","25-30"))</f>
        <v>31-35</v>
      </c>
      <c r="V211" t="str">
        <f>IF(mba_decision_dataset[[#This Row],[GRE/GMAT Score]]&lt;351,"250-350",IF(mba_decision_dataset[[#This Row],[GRE/GMAT Score]]&gt;645,"above 645","350-645"))</f>
        <v>above 645</v>
      </c>
      <c r="W211" s="3">
        <f>(mba_decision_dataset[[#This Row],[Expected Post-MBA Salary]]-mba_decision_dataset[[#This Row],[Annual Salary (Before MBA)]])/mba_decision_dataset[[#This Row],[Annual Salary (Before MBA)]]</f>
        <v>-0.23463030151382461</v>
      </c>
    </row>
    <row r="212" spans="1:23" x14ac:dyDescent="0.4">
      <c r="A212">
        <v>211</v>
      </c>
      <c r="B212">
        <v>31</v>
      </c>
      <c r="C212" t="s">
        <v>20</v>
      </c>
      <c r="D212" t="s">
        <v>50</v>
      </c>
      <c r="E212">
        <v>2.36</v>
      </c>
      <c r="F212">
        <v>0</v>
      </c>
      <c r="G212" t="s">
        <v>22</v>
      </c>
      <c r="H212">
        <v>68293</v>
      </c>
      <c r="I212" t="s">
        <v>23</v>
      </c>
      <c r="J212">
        <v>451</v>
      </c>
      <c r="K212">
        <v>84</v>
      </c>
      <c r="L212">
        <v>3.1</v>
      </c>
      <c r="M212">
        <v>6.9</v>
      </c>
      <c r="N212" t="s">
        <v>47</v>
      </c>
      <c r="O212" t="s">
        <v>25</v>
      </c>
      <c r="P212">
        <v>186968</v>
      </c>
      <c r="Q212" t="s">
        <v>39</v>
      </c>
      <c r="R212" t="s">
        <v>40</v>
      </c>
      <c r="S212" t="s">
        <v>33</v>
      </c>
      <c r="T212" t="s">
        <v>29</v>
      </c>
      <c r="U212" t="str">
        <f>IF(mba_decision_dataset[[#This Row],[Age]]&lt;25,"21-25",IF(mba_decision_dataset[[#This Row],[Age]]&gt;30,"31-35","25-30"))</f>
        <v>31-35</v>
      </c>
      <c r="V212" t="str">
        <f>IF(mba_decision_dataset[[#This Row],[GRE/GMAT Score]]&lt;351,"250-350",IF(mba_decision_dataset[[#This Row],[GRE/GMAT Score]]&gt;645,"above 645","350-645"))</f>
        <v>350-645</v>
      </c>
      <c r="W212" s="3">
        <f>(mba_decision_dataset[[#This Row],[Expected Post-MBA Salary]]-mba_decision_dataset[[#This Row],[Annual Salary (Before MBA)]])/mba_decision_dataset[[#This Row],[Annual Salary (Before MBA)]]</f>
        <v>1.7377330033824843</v>
      </c>
    </row>
    <row r="213" spans="1:23" x14ac:dyDescent="0.4">
      <c r="A213">
        <v>212</v>
      </c>
      <c r="B213">
        <v>30</v>
      </c>
      <c r="C213" t="s">
        <v>34</v>
      </c>
      <c r="D213" t="s">
        <v>35</v>
      </c>
      <c r="E213">
        <v>3.58</v>
      </c>
      <c r="F213">
        <v>6</v>
      </c>
      <c r="G213" t="s">
        <v>30</v>
      </c>
      <c r="H213">
        <v>70293</v>
      </c>
      <c r="I213" t="s">
        <v>23</v>
      </c>
      <c r="J213">
        <v>623</v>
      </c>
      <c r="K213">
        <v>242</v>
      </c>
      <c r="L213">
        <v>6.2</v>
      </c>
      <c r="M213">
        <v>2.8</v>
      </c>
      <c r="N213" t="s">
        <v>47</v>
      </c>
      <c r="O213" t="s">
        <v>38</v>
      </c>
      <c r="P213">
        <v>123845</v>
      </c>
      <c r="Q213" t="s">
        <v>39</v>
      </c>
      <c r="R213" t="s">
        <v>40</v>
      </c>
      <c r="S213" t="s">
        <v>28</v>
      </c>
      <c r="T213" t="s">
        <v>29</v>
      </c>
      <c r="U213" t="str">
        <f>IF(mba_decision_dataset[[#This Row],[Age]]&lt;25,"21-25",IF(mba_decision_dataset[[#This Row],[Age]]&gt;30,"31-35","25-30"))</f>
        <v>25-30</v>
      </c>
      <c r="V213" t="str">
        <f>IF(mba_decision_dataset[[#This Row],[GRE/GMAT Score]]&lt;351,"250-350",IF(mba_decision_dataset[[#This Row],[GRE/GMAT Score]]&gt;645,"above 645","350-645"))</f>
        <v>350-645</v>
      </c>
      <c r="W213" s="3">
        <f>(mba_decision_dataset[[#This Row],[Expected Post-MBA Salary]]-mba_decision_dataset[[#This Row],[Annual Salary (Before MBA)]])/mba_decision_dataset[[#This Row],[Annual Salary (Before MBA)]]</f>
        <v>0.76183972799567523</v>
      </c>
    </row>
    <row r="214" spans="1:23" x14ac:dyDescent="0.4">
      <c r="A214">
        <v>213</v>
      </c>
      <c r="B214">
        <v>27</v>
      </c>
      <c r="C214" t="s">
        <v>34</v>
      </c>
      <c r="D214" t="s">
        <v>41</v>
      </c>
      <c r="E214">
        <v>2.6</v>
      </c>
      <c r="F214">
        <v>5</v>
      </c>
      <c r="G214" t="s">
        <v>36</v>
      </c>
      <c r="H214">
        <v>42375</v>
      </c>
      <c r="I214" t="s">
        <v>23</v>
      </c>
      <c r="J214">
        <v>638</v>
      </c>
      <c r="K214">
        <v>128</v>
      </c>
      <c r="L214">
        <v>5.3</v>
      </c>
      <c r="M214">
        <v>8.8000000000000007</v>
      </c>
      <c r="N214" t="s">
        <v>37</v>
      </c>
      <c r="O214" t="s">
        <v>38</v>
      </c>
      <c r="P214">
        <v>152585</v>
      </c>
      <c r="Q214" t="s">
        <v>39</v>
      </c>
      <c r="R214" t="s">
        <v>32</v>
      </c>
      <c r="S214" t="s">
        <v>28</v>
      </c>
      <c r="T214" t="s">
        <v>29</v>
      </c>
      <c r="U214" t="str">
        <f>IF(mba_decision_dataset[[#This Row],[Age]]&lt;25,"21-25",IF(mba_decision_dataset[[#This Row],[Age]]&gt;30,"31-35","25-30"))</f>
        <v>25-30</v>
      </c>
      <c r="V214" t="str">
        <f>IF(mba_decision_dataset[[#This Row],[GRE/GMAT Score]]&lt;351,"250-350",IF(mba_decision_dataset[[#This Row],[GRE/GMAT Score]]&gt;645,"above 645","350-645"))</f>
        <v>350-645</v>
      </c>
      <c r="W214" s="3">
        <f>(mba_decision_dataset[[#This Row],[Expected Post-MBA Salary]]-mba_decision_dataset[[#This Row],[Annual Salary (Before MBA)]])/mba_decision_dataset[[#This Row],[Annual Salary (Before MBA)]]</f>
        <v>2.6008259587020648</v>
      </c>
    </row>
    <row r="215" spans="1:23" x14ac:dyDescent="0.4">
      <c r="A215">
        <v>214</v>
      </c>
      <c r="B215">
        <v>32</v>
      </c>
      <c r="C215" t="s">
        <v>20</v>
      </c>
      <c r="D215" t="s">
        <v>49</v>
      </c>
      <c r="E215">
        <v>2.27</v>
      </c>
      <c r="F215">
        <v>6</v>
      </c>
      <c r="G215" t="s">
        <v>36</v>
      </c>
      <c r="H215">
        <v>60064</v>
      </c>
      <c r="I215" t="s">
        <v>23</v>
      </c>
      <c r="J215">
        <v>711</v>
      </c>
      <c r="K215">
        <v>96</v>
      </c>
      <c r="L215">
        <v>7</v>
      </c>
      <c r="M215">
        <v>7.3</v>
      </c>
      <c r="N215" t="s">
        <v>45</v>
      </c>
      <c r="O215" t="s">
        <v>43</v>
      </c>
      <c r="P215">
        <v>136714</v>
      </c>
      <c r="Q215" t="s">
        <v>26</v>
      </c>
      <c r="R215" t="s">
        <v>27</v>
      </c>
      <c r="S215" t="s">
        <v>33</v>
      </c>
      <c r="T215" t="s">
        <v>29</v>
      </c>
      <c r="U215" t="str">
        <f>IF(mba_decision_dataset[[#This Row],[Age]]&lt;25,"21-25",IF(mba_decision_dataset[[#This Row],[Age]]&gt;30,"31-35","25-30"))</f>
        <v>31-35</v>
      </c>
      <c r="V215" t="str">
        <f>IF(mba_decision_dataset[[#This Row],[GRE/GMAT Score]]&lt;351,"250-350",IF(mba_decision_dataset[[#This Row],[GRE/GMAT Score]]&gt;645,"above 645","350-645"))</f>
        <v>above 645</v>
      </c>
      <c r="W215" s="3">
        <f>(mba_decision_dataset[[#This Row],[Expected Post-MBA Salary]]-mba_decision_dataset[[#This Row],[Annual Salary (Before MBA)]])/mba_decision_dataset[[#This Row],[Annual Salary (Before MBA)]]</f>
        <v>1.2761387852956847</v>
      </c>
    </row>
    <row r="216" spans="1:23" x14ac:dyDescent="0.4">
      <c r="A216">
        <v>215</v>
      </c>
      <c r="B216">
        <v>29</v>
      </c>
      <c r="C216" t="s">
        <v>34</v>
      </c>
      <c r="D216" t="s">
        <v>49</v>
      </c>
      <c r="E216">
        <v>2.85</v>
      </c>
      <c r="F216">
        <v>7</v>
      </c>
      <c r="G216" t="s">
        <v>30</v>
      </c>
      <c r="H216">
        <v>100320</v>
      </c>
      <c r="I216" t="s">
        <v>29</v>
      </c>
      <c r="J216">
        <v>654</v>
      </c>
      <c r="K216">
        <v>181</v>
      </c>
      <c r="L216">
        <v>7.5</v>
      </c>
      <c r="M216">
        <v>8.1</v>
      </c>
      <c r="N216" t="s">
        <v>24</v>
      </c>
      <c r="O216" t="s">
        <v>25</v>
      </c>
      <c r="P216">
        <v>70910</v>
      </c>
      <c r="Q216" t="s">
        <v>39</v>
      </c>
      <c r="R216" t="s">
        <v>27</v>
      </c>
      <c r="S216" t="s">
        <v>28</v>
      </c>
      <c r="T216" t="s">
        <v>29</v>
      </c>
      <c r="U216" t="str">
        <f>IF(mba_decision_dataset[[#This Row],[Age]]&lt;25,"21-25",IF(mba_decision_dataset[[#This Row],[Age]]&gt;30,"31-35","25-30"))</f>
        <v>25-30</v>
      </c>
      <c r="V216" t="str">
        <f>IF(mba_decision_dataset[[#This Row],[GRE/GMAT Score]]&lt;351,"250-350",IF(mba_decision_dataset[[#This Row],[GRE/GMAT Score]]&gt;645,"above 645","350-645"))</f>
        <v>above 645</v>
      </c>
      <c r="W216" s="3">
        <f>(mba_decision_dataset[[#This Row],[Expected Post-MBA Salary]]-mba_decision_dataset[[#This Row],[Annual Salary (Before MBA)]])/mba_decision_dataset[[#This Row],[Annual Salary (Before MBA)]]</f>
        <v>-0.29316188197767146</v>
      </c>
    </row>
    <row r="217" spans="1:23" x14ac:dyDescent="0.4">
      <c r="A217">
        <v>216</v>
      </c>
      <c r="B217">
        <v>27</v>
      </c>
      <c r="C217" t="s">
        <v>20</v>
      </c>
      <c r="D217" t="s">
        <v>50</v>
      </c>
      <c r="E217">
        <v>2.1800000000000002</v>
      </c>
      <c r="F217">
        <v>7</v>
      </c>
      <c r="G217" t="s">
        <v>42</v>
      </c>
      <c r="H217">
        <v>87152</v>
      </c>
      <c r="I217" t="s">
        <v>23</v>
      </c>
      <c r="J217">
        <v>255</v>
      </c>
      <c r="K217">
        <v>112</v>
      </c>
      <c r="L217">
        <v>1.7</v>
      </c>
      <c r="M217">
        <v>2.2999999999999998</v>
      </c>
      <c r="N217" t="s">
        <v>24</v>
      </c>
      <c r="O217" t="s">
        <v>46</v>
      </c>
      <c r="P217">
        <v>193904</v>
      </c>
      <c r="Q217" t="s">
        <v>26</v>
      </c>
      <c r="R217" t="s">
        <v>44</v>
      </c>
      <c r="S217" t="s">
        <v>33</v>
      </c>
      <c r="T217" t="s">
        <v>29</v>
      </c>
      <c r="U217" t="str">
        <f>IF(mba_decision_dataset[[#This Row],[Age]]&lt;25,"21-25",IF(mba_decision_dataset[[#This Row],[Age]]&gt;30,"31-35","25-30"))</f>
        <v>25-30</v>
      </c>
      <c r="V217" t="str">
        <f>IF(mba_decision_dataset[[#This Row],[GRE/GMAT Score]]&lt;351,"250-350",IF(mba_decision_dataset[[#This Row],[GRE/GMAT Score]]&gt;645,"above 645","350-645"))</f>
        <v>250-350</v>
      </c>
      <c r="W217" s="3">
        <f>(mba_decision_dataset[[#This Row],[Expected Post-MBA Salary]]-mba_decision_dataset[[#This Row],[Annual Salary (Before MBA)]])/mba_decision_dataset[[#This Row],[Annual Salary (Before MBA)]]</f>
        <v>1.2248944373049384</v>
      </c>
    </row>
    <row r="218" spans="1:23" x14ac:dyDescent="0.4">
      <c r="A218">
        <v>217</v>
      </c>
      <c r="B218">
        <v>34</v>
      </c>
      <c r="C218" t="s">
        <v>48</v>
      </c>
      <c r="D218" t="s">
        <v>41</v>
      </c>
      <c r="E218">
        <v>2.5299999999999998</v>
      </c>
      <c r="F218">
        <v>8</v>
      </c>
      <c r="G218" t="s">
        <v>38</v>
      </c>
      <c r="H218">
        <v>102330</v>
      </c>
      <c r="I218" t="s">
        <v>23</v>
      </c>
      <c r="J218">
        <v>288</v>
      </c>
      <c r="K218">
        <v>399</v>
      </c>
      <c r="L218">
        <v>2.4</v>
      </c>
      <c r="M218">
        <v>1.1000000000000001</v>
      </c>
      <c r="N218" t="s">
        <v>45</v>
      </c>
      <c r="O218" t="s">
        <v>38</v>
      </c>
      <c r="P218">
        <v>170655</v>
      </c>
      <c r="Q218" t="s">
        <v>39</v>
      </c>
      <c r="R218" t="s">
        <v>27</v>
      </c>
      <c r="S218" t="s">
        <v>33</v>
      </c>
      <c r="T218" t="s">
        <v>29</v>
      </c>
      <c r="U218" t="str">
        <f>IF(mba_decision_dataset[[#This Row],[Age]]&lt;25,"21-25",IF(mba_decision_dataset[[#This Row],[Age]]&gt;30,"31-35","25-30"))</f>
        <v>31-35</v>
      </c>
      <c r="V218" t="str">
        <f>IF(mba_decision_dataset[[#This Row],[GRE/GMAT Score]]&lt;351,"250-350",IF(mba_decision_dataset[[#This Row],[GRE/GMAT Score]]&gt;645,"above 645","350-645"))</f>
        <v>250-350</v>
      </c>
      <c r="W218" s="3">
        <f>(mba_decision_dataset[[#This Row],[Expected Post-MBA Salary]]-mba_decision_dataset[[#This Row],[Annual Salary (Before MBA)]])/mba_decision_dataset[[#This Row],[Annual Salary (Before MBA)]]</f>
        <v>0.66769275872178246</v>
      </c>
    </row>
    <row r="219" spans="1:23" x14ac:dyDescent="0.4">
      <c r="A219">
        <v>218</v>
      </c>
      <c r="B219">
        <v>21</v>
      </c>
      <c r="C219" t="s">
        <v>34</v>
      </c>
      <c r="D219" t="s">
        <v>21</v>
      </c>
      <c r="E219">
        <v>2.74</v>
      </c>
      <c r="F219">
        <v>8</v>
      </c>
      <c r="G219" t="s">
        <v>42</v>
      </c>
      <c r="H219">
        <v>61682</v>
      </c>
      <c r="I219" t="s">
        <v>23</v>
      </c>
      <c r="J219">
        <v>401</v>
      </c>
      <c r="K219">
        <v>473</v>
      </c>
      <c r="L219">
        <v>8.1</v>
      </c>
      <c r="M219">
        <v>1.7</v>
      </c>
      <c r="N219" t="s">
        <v>45</v>
      </c>
      <c r="O219" t="s">
        <v>43</v>
      </c>
      <c r="P219">
        <v>121111</v>
      </c>
      <c r="Q219" t="s">
        <v>39</v>
      </c>
      <c r="R219" t="s">
        <v>44</v>
      </c>
      <c r="S219" t="s">
        <v>33</v>
      </c>
      <c r="T219" t="s">
        <v>23</v>
      </c>
      <c r="U219" t="str">
        <f>IF(mba_decision_dataset[[#This Row],[Age]]&lt;25,"21-25",IF(mba_decision_dataset[[#This Row],[Age]]&gt;30,"31-35","25-30"))</f>
        <v>21-25</v>
      </c>
      <c r="V219" t="str">
        <f>IF(mba_decision_dataset[[#This Row],[GRE/GMAT Score]]&lt;351,"250-350",IF(mba_decision_dataset[[#This Row],[GRE/GMAT Score]]&gt;645,"above 645","350-645"))</f>
        <v>350-645</v>
      </c>
      <c r="W219" s="3">
        <f>(mba_decision_dataset[[#This Row],[Expected Post-MBA Salary]]-mba_decision_dataset[[#This Row],[Annual Salary (Before MBA)]])/mba_decision_dataset[[#This Row],[Annual Salary (Before MBA)]]</f>
        <v>0.96347394701857914</v>
      </c>
    </row>
    <row r="220" spans="1:23" x14ac:dyDescent="0.4">
      <c r="A220">
        <v>219</v>
      </c>
      <c r="B220">
        <v>21</v>
      </c>
      <c r="C220" t="s">
        <v>20</v>
      </c>
      <c r="D220" t="s">
        <v>41</v>
      </c>
      <c r="E220">
        <v>3.7</v>
      </c>
      <c r="F220">
        <v>6</v>
      </c>
      <c r="G220" t="s">
        <v>30</v>
      </c>
      <c r="H220">
        <v>101233</v>
      </c>
      <c r="I220" t="s">
        <v>29</v>
      </c>
      <c r="J220">
        <v>290</v>
      </c>
      <c r="K220">
        <v>121</v>
      </c>
      <c r="L220">
        <v>1.6</v>
      </c>
      <c r="M220">
        <v>7.1</v>
      </c>
      <c r="N220" t="s">
        <v>24</v>
      </c>
      <c r="O220" t="s">
        <v>38</v>
      </c>
      <c r="P220">
        <v>87634</v>
      </c>
      <c r="Q220" t="s">
        <v>26</v>
      </c>
      <c r="R220" t="s">
        <v>32</v>
      </c>
      <c r="S220" t="s">
        <v>33</v>
      </c>
      <c r="T220" t="s">
        <v>23</v>
      </c>
      <c r="U220" t="str">
        <f>IF(mba_decision_dataset[[#This Row],[Age]]&lt;25,"21-25",IF(mba_decision_dataset[[#This Row],[Age]]&gt;30,"31-35","25-30"))</f>
        <v>21-25</v>
      </c>
      <c r="V220" t="str">
        <f>IF(mba_decision_dataset[[#This Row],[GRE/GMAT Score]]&lt;351,"250-350",IF(mba_decision_dataset[[#This Row],[GRE/GMAT Score]]&gt;645,"above 645","350-645"))</f>
        <v>250-350</v>
      </c>
      <c r="W220" s="3">
        <f>(mba_decision_dataset[[#This Row],[Expected Post-MBA Salary]]-mba_decision_dataset[[#This Row],[Annual Salary (Before MBA)]])/mba_decision_dataset[[#This Row],[Annual Salary (Before MBA)]]</f>
        <v>-0.13433366589945966</v>
      </c>
    </row>
    <row r="221" spans="1:23" x14ac:dyDescent="0.4">
      <c r="A221">
        <v>220</v>
      </c>
      <c r="B221">
        <v>29</v>
      </c>
      <c r="C221" t="s">
        <v>34</v>
      </c>
      <c r="D221" t="s">
        <v>50</v>
      </c>
      <c r="E221">
        <v>3.59</v>
      </c>
      <c r="F221">
        <v>8</v>
      </c>
      <c r="G221" t="s">
        <v>22</v>
      </c>
      <c r="H221">
        <v>98383</v>
      </c>
      <c r="I221" t="s">
        <v>29</v>
      </c>
      <c r="J221">
        <v>368</v>
      </c>
      <c r="K221">
        <v>273</v>
      </c>
      <c r="L221">
        <v>6.9</v>
      </c>
      <c r="M221">
        <v>1.9</v>
      </c>
      <c r="N221" t="s">
        <v>24</v>
      </c>
      <c r="O221" t="s">
        <v>46</v>
      </c>
      <c r="P221">
        <v>124557</v>
      </c>
      <c r="Q221" t="s">
        <v>26</v>
      </c>
      <c r="R221" t="s">
        <v>40</v>
      </c>
      <c r="S221" t="s">
        <v>28</v>
      </c>
      <c r="T221" t="s">
        <v>29</v>
      </c>
      <c r="U221" t="str">
        <f>IF(mba_decision_dataset[[#This Row],[Age]]&lt;25,"21-25",IF(mba_decision_dataset[[#This Row],[Age]]&gt;30,"31-35","25-30"))</f>
        <v>25-30</v>
      </c>
      <c r="V221" t="str">
        <f>IF(mba_decision_dataset[[#This Row],[GRE/GMAT Score]]&lt;351,"250-350",IF(mba_decision_dataset[[#This Row],[GRE/GMAT Score]]&gt;645,"above 645","350-645"))</f>
        <v>350-645</v>
      </c>
      <c r="W221" s="3">
        <f>(mba_decision_dataset[[#This Row],[Expected Post-MBA Salary]]-mba_decision_dataset[[#This Row],[Annual Salary (Before MBA)]])/mba_decision_dataset[[#This Row],[Annual Salary (Before MBA)]]</f>
        <v>0.26604189748228863</v>
      </c>
    </row>
    <row r="222" spans="1:23" x14ac:dyDescent="0.4">
      <c r="A222">
        <v>221</v>
      </c>
      <c r="B222">
        <v>31</v>
      </c>
      <c r="C222" t="s">
        <v>20</v>
      </c>
      <c r="D222" t="s">
        <v>41</v>
      </c>
      <c r="E222">
        <v>2.89</v>
      </c>
      <c r="F222">
        <v>5</v>
      </c>
      <c r="G222" t="s">
        <v>30</v>
      </c>
      <c r="H222">
        <v>99647</v>
      </c>
      <c r="I222" t="s">
        <v>23</v>
      </c>
      <c r="J222">
        <v>572</v>
      </c>
      <c r="K222">
        <v>406</v>
      </c>
      <c r="L222">
        <v>7</v>
      </c>
      <c r="M222">
        <v>5.2</v>
      </c>
      <c r="N222" t="s">
        <v>24</v>
      </c>
      <c r="O222" t="s">
        <v>25</v>
      </c>
      <c r="P222">
        <v>145414</v>
      </c>
      <c r="Q222" t="s">
        <v>26</v>
      </c>
      <c r="R222" t="s">
        <v>32</v>
      </c>
      <c r="S222" t="s">
        <v>28</v>
      </c>
      <c r="T222" t="s">
        <v>29</v>
      </c>
      <c r="U222" t="str">
        <f>IF(mba_decision_dataset[[#This Row],[Age]]&lt;25,"21-25",IF(mba_decision_dataset[[#This Row],[Age]]&gt;30,"31-35","25-30"))</f>
        <v>31-35</v>
      </c>
      <c r="V222" t="str">
        <f>IF(mba_decision_dataset[[#This Row],[GRE/GMAT Score]]&lt;351,"250-350",IF(mba_decision_dataset[[#This Row],[GRE/GMAT Score]]&gt;645,"above 645","350-645"))</f>
        <v>350-645</v>
      </c>
      <c r="W222" s="3">
        <f>(mba_decision_dataset[[#This Row],[Expected Post-MBA Salary]]-mba_decision_dataset[[#This Row],[Annual Salary (Before MBA)]])/mba_decision_dataset[[#This Row],[Annual Salary (Before MBA)]]</f>
        <v>0.4592912982829388</v>
      </c>
    </row>
    <row r="223" spans="1:23" x14ac:dyDescent="0.4">
      <c r="A223">
        <v>222</v>
      </c>
      <c r="B223">
        <v>34</v>
      </c>
      <c r="C223" t="s">
        <v>48</v>
      </c>
      <c r="D223" t="s">
        <v>21</v>
      </c>
      <c r="E223">
        <v>3.45</v>
      </c>
      <c r="F223">
        <v>8</v>
      </c>
      <c r="G223" t="s">
        <v>36</v>
      </c>
      <c r="H223">
        <v>56991</v>
      </c>
      <c r="I223" t="s">
        <v>29</v>
      </c>
      <c r="J223">
        <v>482</v>
      </c>
      <c r="K223">
        <v>418</v>
      </c>
      <c r="L223">
        <v>7.6</v>
      </c>
      <c r="M223">
        <v>8.1999999999999993</v>
      </c>
      <c r="N223" t="s">
        <v>24</v>
      </c>
      <c r="O223" t="s">
        <v>31</v>
      </c>
      <c r="P223">
        <v>144055</v>
      </c>
      <c r="Q223" t="s">
        <v>39</v>
      </c>
      <c r="R223" t="s">
        <v>40</v>
      </c>
      <c r="S223" t="s">
        <v>28</v>
      </c>
      <c r="T223" t="s">
        <v>29</v>
      </c>
      <c r="U223" t="str">
        <f>IF(mba_decision_dataset[[#This Row],[Age]]&lt;25,"21-25",IF(mba_decision_dataset[[#This Row],[Age]]&gt;30,"31-35","25-30"))</f>
        <v>31-35</v>
      </c>
      <c r="V223" t="str">
        <f>IF(mba_decision_dataset[[#This Row],[GRE/GMAT Score]]&lt;351,"250-350",IF(mba_decision_dataset[[#This Row],[GRE/GMAT Score]]&gt;645,"above 645","350-645"))</f>
        <v>350-645</v>
      </c>
      <c r="W223" s="3">
        <f>(mba_decision_dataset[[#This Row],[Expected Post-MBA Salary]]-mba_decision_dataset[[#This Row],[Annual Salary (Before MBA)]])/mba_decision_dataset[[#This Row],[Annual Salary (Before MBA)]]</f>
        <v>1.5276798090926638</v>
      </c>
    </row>
    <row r="224" spans="1:23" x14ac:dyDescent="0.4">
      <c r="A224">
        <v>223</v>
      </c>
      <c r="B224">
        <v>29</v>
      </c>
      <c r="C224" t="s">
        <v>20</v>
      </c>
      <c r="D224" t="s">
        <v>50</v>
      </c>
      <c r="E224">
        <v>3.14</v>
      </c>
      <c r="F224">
        <v>1</v>
      </c>
      <c r="G224" t="s">
        <v>22</v>
      </c>
      <c r="H224">
        <v>52778</v>
      </c>
      <c r="I224" t="s">
        <v>23</v>
      </c>
      <c r="J224">
        <v>287</v>
      </c>
      <c r="K224">
        <v>417</v>
      </c>
      <c r="L224">
        <v>3</v>
      </c>
      <c r="M224">
        <v>4.2</v>
      </c>
      <c r="N224" t="s">
        <v>47</v>
      </c>
      <c r="O224" t="s">
        <v>38</v>
      </c>
      <c r="P224">
        <v>152131</v>
      </c>
      <c r="Q224" t="s">
        <v>39</v>
      </c>
      <c r="R224" t="s">
        <v>32</v>
      </c>
      <c r="S224" t="s">
        <v>28</v>
      </c>
      <c r="T224" t="s">
        <v>29</v>
      </c>
      <c r="U224" t="str">
        <f>IF(mba_decision_dataset[[#This Row],[Age]]&lt;25,"21-25",IF(mba_decision_dataset[[#This Row],[Age]]&gt;30,"31-35","25-30"))</f>
        <v>25-30</v>
      </c>
      <c r="V224" t="str">
        <f>IF(mba_decision_dataset[[#This Row],[GRE/GMAT Score]]&lt;351,"250-350",IF(mba_decision_dataset[[#This Row],[GRE/GMAT Score]]&gt;645,"above 645","350-645"))</f>
        <v>250-350</v>
      </c>
      <c r="W224" s="3">
        <f>(mba_decision_dataset[[#This Row],[Expected Post-MBA Salary]]-mba_decision_dataset[[#This Row],[Annual Salary (Before MBA)]])/mba_decision_dataset[[#This Row],[Annual Salary (Before MBA)]]</f>
        <v>1.8824699685475008</v>
      </c>
    </row>
    <row r="225" spans="1:23" x14ac:dyDescent="0.4">
      <c r="A225">
        <v>224</v>
      </c>
      <c r="B225">
        <v>24</v>
      </c>
      <c r="C225" t="s">
        <v>34</v>
      </c>
      <c r="D225" t="s">
        <v>49</v>
      </c>
      <c r="E225">
        <v>2.68</v>
      </c>
      <c r="F225">
        <v>1</v>
      </c>
      <c r="G225" t="s">
        <v>42</v>
      </c>
      <c r="H225">
        <v>108617</v>
      </c>
      <c r="I225" t="s">
        <v>29</v>
      </c>
      <c r="J225">
        <v>533</v>
      </c>
      <c r="K225">
        <v>25</v>
      </c>
      <c r="L225">
        <v>2.4</v>
      </c>
      <c r="M225">
        <v>1.4</v>
      </c>
      <c r="N225" t="s">
        <v>45</v>
      </c>
      <c r="O225" t="s">
        <v>25</v>
      </c>
      <c r="P225">
        <v>130561</v>
      </c>
      <c r="Q225" t="s">
        <v>39</v>
      </c>
      <c r="R225" t="s">
        <v>44</v>
      </c>
      <c r="S225" t="s">
        <v>28</v>
      </c>
      <c r="T225" t="s">
        <v>23</v>
      </c>
      <c r="U225" t="str">
        <f>IF(mba_decision_dataset[[#This Row],[Age]]&lt;25,"21-25",IF(mba_decision_dataset[[#This Row],[Age]]&gt;30,"31-35","25-30"))</f>
        <v>21-25</v>
      </c>
      <c r="V225" t="str">
        <f>IF(mba_decision_dataset[[#This Row],[GRE/GMAT Score]]&lt;351,"250-350",IF(mba_decision_dataset[[#This Row],[GRE/GMAT Score]]&gt;645,"above 645","350-645"))</f>
        <v>350-645</v>
      </c>
      <c r="W225" s="3">
        <f>(mba_decision_dataset[[#This Row],[Expected Post-MBA Salary]]-mba_decision_dataset[[#This Row],[Annual Salary (Before MBA)]])/mba_decision_dataset[[#This Row],[Annual Salary (Before MBA)]]</f>
        <v>0.20203098962409199</v>
      </c>
    </row>
    <row r="226" spans="1:23" x14ac:dyDescent="0.4">
      <c r="A226">
        <v>225</v>
      </c>
      <c r="B226">
        <v>33</v>
      </c>
      <c r="C226" t="s">
        <v>20</v>
      </c>
      <c r="D226" t="s">
        <v>41</v>
      </c>
      <c r="E226">
        <v>3.45</v>
      </c>
      <c r="F226">
        <v>5</v>
      </c>
      <c r="G226" t="s">
        <v>22</v>
      </c>
      <c r="H226">
        <v>75415</v>
      </c>
      <c r="I226" t="s">
        <v>23</v>
      </c>
      <c r="J226">
        <v>500</v>
      </c>
      <c r="K226">
        <v>14</v>
      </c>
      <c r="L226">
        <v>5</v>
      </c>
      <c r="M226">
        <v>9</v>
      </c>
      <c r="N226" t="s">
        <v>37</v>
      </c>
      <c r="O226" t="s">
        <v>38</v>
      </c>
      <c r="P226">
        <v>157547</v>
      </c>
      <c r="Q226" t="s">
        <v>39</v>
      </c>
      <c r="R226" t="s">
        <v>40</v>
      </c>
      <c r="S226" t="s">
        <v>28</v>
      </c>
      <c r="T226" t="s">
        <v>29</v>
      </c>
      <c r="U226" t="str">
        <f>IF(mba_decision_dataset[[#This Row],[Age]]&lt;25,"21-25",IF(mba_decision_dataset[[#This Row],[Age]]&gt;30,"31-35","25-30"))</f>
        <v>31-35</v>
      </c>
      <c r="V226" t="str">
        <f>IF(mba_decision_dataset[[#This Row],[GRE/GMAT Score]]&lt;351,"250-350",IF(mba_decision_dataset[[#This Row],[GRE/GMAT Score]]&gt;645,"above 645","350-645"))</f>
        <v>350-645</v>
      </c>
      <c r="W226" s="3">
        <f>(mba_decision_dataset[[#This Row],[Expected Post-MBA Salary]]-mba_decision_dataset[[#This Row],[Annual Salary (Before MBA)]])/mba_decision_dataset[[#This Row],[Annual Salary (Before MBA)]]</f>
        <v>1.089067161705231</v>
      </c>
    </row>
    <row r="227" spans="1:23" x14ac:dyDescent="0.4">
      <c r="A227">
        <v>226</v>
      </c>
      <c r="B227">
        <v>29</v>
      </c>
      <c r="C227" t="s">
        <v>34</v>
      </c>
      <c r="D227" t="s">
        <v>49</v>
      </c>
      <c r="E227">
        <v>3.37</v>
      </c>
      <c r="F227">
        <v>2</v>
      </c>
      <c r="G227" t="s">
        <v>36</v>
      </c>
      <c r="H227">
        <v>103958</v>
      </c>
      <c r="I227" t="s">
        <v>29</v>
      </c>
      <c r="J227">
        <v>401</v>
      </c>
      <c r="K227">
        <v>110</v>
      </c>
      <c r="L227">
        <v>1.4</v>
      </c>
      <c r="M227">
        <v>7.4</v>
      </c>
      <c r="N227" t="s">
        <v>24</v>
      </c>
      <c r="O227" t="s">
        <v>25</v>
      </c>
      <c r="P227">
        <v>145128</v>
      </c>
      <c r="Q227" t="s">
        <v>26</v>
      </c>
      <c r="R227" t="s">
        <v>40</v>
      </c>
      <c r="S227" t="s">
        <v>33</v>
      </c>
      <c r="T227" t="s">
        <v>29</v>
      </c>
      <c r="U227" t="str">
        <f>IF(mba_decision_dataset[[#This Row],[Age]]&lt;25,"21-25",IF(mba_decision_dataset[[#This Row],[Age]]&gt;30,"31-35","25-30"))</f>
        <v>25-30</v>
      </c>
      <c r="V227" t="str">
        <f>IF(mba_decision_dataset[[#This Row],[GRE/GMAT Score]]&lt;351,"250-350",IF(mba_decision_dataset[[#This Row],[GRE/GMAT Score]]&gt;645,"above 645","350-645"))</f>
        <v>350-645</v>
      </c>
      <c r="W227" s="3">
        <f>(mba_decision_dataset[[#This Row],[Expected Post-MBA Salary]]-mba_decision_dataset[[#This Row],[Annual Salary (Before MBA)]])/mba_decision_dataset[[#This Row],[Annual Salary (Before MBA)]]</f>
        <v>0.39602531791685103</v>
      </c>
    </row>
    <row r="228" spans="1:23" x14ac:dyDescent="0.4">
      <c r="A228">
        <v>227</v>
      </c>
      <c r="B228">
        <v>23</v>
      </c>
      <c r="C228" t="s">
        <v>34</v>
      </c>
      <c r="D228" t="s">
        <v>49</v>
      </c>
      <c r="E228">
        <v>3.24</v>
      </c>
      <c r="F228">
        <v>1</v>
      </c>
      <c r="G228" t="s">
        <v>30</v>
      </c>
      <c r="H228">
        <v>60537</v>
      </c>
      <c r="I228" t="s">
        <v>23</v>
      </c>
      <c r="J228">
        <v>617</v>
      </c>
      <c r="K228">
        <v>306</v>
      </c>
      <c r="L228">
        <v>8.6</v>
      </c>
      <c r="M228">
        <v>1.3</v>
      </c>
      <c r="N228" t="s">
        <v>45</v>
      </c>
      <c r="O228" t="s">
        <v>46</v>
      </c>
      <c r="P228">
        <v>193383</v>
      </c>
      <c r="Q228" t="s">
        <v>39</v>
      </c>
      <c r="R228" t="s">
        <v>32</v>
      </c>
      <c r="S228" t="s">
        <v>28</v>
      </c>
      <c r="T228" t="s">
        <v>29</v>
      </c>
      <c r="U228" t="str">
        <f>IF(mba_decision_dataset[[#This Row],[Age]]&lt;25,"21-25",IF(mba_decision_dataset[[#This Row],[Age]]&gt;30,"31-35","25-30"))</f>
        <v>21-25</v>
      </c>
      <c r="V228" t="str">
        <f>IF(mba_decision_dataset[[#This Row],[GRE/GMAT Score]]&lt;351,"250-350",IF(mba_decision_dataset[[#This Row],[GRE/GMAT Score]]&gt;645,"above 645","350-645"))</f>
        <v>350-645</v>
      </c>
      <c r="W228" s="3">
        <f>(mba_decision_dataset[[#This Row],[Expected Post-MBA Salary]]-mba_decision_dataset[[#This Row],[Annual Salary (Before MBA)]])/mba_decision_dataset[[#This Row],[Annual Salary (Before MBA)]]</f>
        <v>2.1944595866990437</v>
      </c>
    </row>
    <row r="229" spans="1:23" x14ac:dyDescent="0.4">
      <c r="A229">
        <v>228</v>
      </c>
      <c r="B229">
        <v>27</v>
      </c>
      <c r="C229" t="s">
        <v>34</v>
      </c>
      <c r="D229" t="s">
        <v>35</v>
      </c>
      <c r="E229">
        <v>3.24</v>
      </c>
      <c r="F229">
        <v>7</v>
      </c>
      <c r="G229" t="s">
        <v>42</v>
      </c>
      <c r="H229">
        <v>86572</v>
      </c>
      <c r="I229" t="s">
        <v>29</v>
      </c>
      <c r="J229">
        <v>320</v>
      </c>
      <c r="K229">
        <v>30</v>
      </c>
      <c r="L229">
        <v>7.7</v>
      </c>
      <c r="M229">
        <v>3.9</v>
      </c>
      <c r="N229" t="s">
        <v>24</v>
      </c>
      <c r="O229" t="s">
        <v>31</v>
      </c>
      <c r="P229">
        <v>176352</v>
      </c>
      <c r="Q229" t="s">
        <v>39</v>
      </c>
      <c r="R229" t="s">
        <v>27</v>
      </c>
      <c r="S229" t="s">
        <v>28</v>
      </c>
      <c r="T229" t="s">
        <v>23</v>
      </c>
      <c r="U229" t="str">
        <f>IF(mba_decision_dataset[[#This Row],[Age]]&lt;25,"21-25",IF(mba_decision_dataset[[#This Row],[Age]]&gt;30,"31-35","25-30"))</f>
        <v>25-30</v>
      </c>
      <c r="V229" t="str">
        <f>IF(mba_decision_dataset[[#This Row],[GRE/GMAT Score]]&lt;351,"250-350",IF(mba_decision_dataset[[#This Row],[GRE/GMAT Score]]&gt;645,"above 645","350-645"))</f>
        <v>250-350</v>
      </c>
      <c r="W229" s="3">
        <f>(mba_decision_dataset[[#This Row],[Expected Post-MBA Salary]]-mba_decision_dataset[[#This Row],[Annual Salary (Before MBA)]])/mba_decision_dataset[[#This Row],[Annual Salary (Before MBA)]]</f>
        <v>1.037055861017419</v>
      </c>
    </row>
    <row r="230" spans="1:23" x14ac:dyDescent="0.4">
      <c r="A230">
        <v>229</v>
      </c>
      <c r="B230">
        <v>26</v>
      </c>
      <c r="C230" t="s">
        <v>34</v>
      </c>
      <c r="D230" t="s">
        <v>21</v>
      </c>
      <c r="E230">
        <v>3.37</v>
      </c>
      <c r="F230">
        <v>6</v>
      </c>
      <c r="G230" t="s">
        <v>38</v>
      </c>
      <c r="H230">
        <v>70887</v>
      </c>
      <c r="I230" t="s">
        <v>23</v>
      </c>
      <c r="J230">
        <v>464</v>
      </c>
      <c r="K230">
        <v>470</v>
      </c>
      <c r="L230">
        <v>9</v>
      </c>
      <c r="M230">
        <v>4.4000000000000004</v>
      </c>
      <c r="N230" t="s">
        <v>37</v>
      </c>
      <c r="O230" t="s">
        <v>38</v>
      </c>
      <c r="P230">
        <v>89961</v>
      </c>
      <c r="Q230" t="s">
        <v>39</v>
      </c>
      <c r="R230" t="s">
        <v>32</v>
      </c>
      <c r="S230" t="s">
        <v>33</v>
      </c>
      <c r="T230" t="s">
        <v>29</v>
      </c>
      <c r="U230" t="str">
        <f>IF(mba_decision_dataset[[#This Row],[Age]]&lt;25,"21-25",IF(mba_decision_dataset[[#This Row],[Age]]&gt;30,"31-35","25-30"))</f>
        <v>25-30</v>
      </c>
      <c r="V230" t="str">
        <f>IF(mba_decision_dataset[[#This Row],[GRE/GMAT Score]]&lt;351,"250-350",IF(mba_decision_dataset[[#This Row],[GRE/GMAT Score]]&gt;645,"above 645","350-645"))</f>
        <v>350-645</v>
      </c>
      <c r="W230" s="3">
        <f>(mba_decision_dataset[[#This Row],[Expected Post-MBA Salary]]-mba_decision_dataset[[#This Row],[Annual Salary (Before MBA)]])/mba_decision_dataset[[#This Row],[Annual Salary (Before MBA)]]</f>
        <v>0.26907613525752255</v>
      </c>
    </row>
    <row r="231" spans="1:23" x14ac:dyDescent="0.4">
      <c r="A231">
        <v>230</v>
      </c>
      <c r="B231">
        <v>28</v>
      </c>
      <c r="C231" t="s">
        <v>34</v>
      </c>
      <c r="D231" t="s">
        <v>41</v>
      </c>
      <c r="E231">
        <v>2.77</v>
      </c>
      <c r="F231">
        <v>7</v>
      </c>
      <c r="G231" t="s">
        <v>38</v>
      </c>
      <c r="H231">
        <v>92051</v>
      </c>
      <c r="I231" t="s">
        <v>29</v>
      </c>
      <c r="J231">
        <v>464</v>
      </c>
      <c r="K231">
        <v>22</v>
      </c>
      <c r="L231">
        <v>1.6</v>
      </c>
      <c r="M231">
        <v>8.8000000000000007</v>
      </c>
      <c r="N231" t="s">
        <v>47</v>
      </c>
      <c r="O231" t="s">
        <v>43</v>
      </c>
      <c r="P231">
        <v>140196</v>
      </c>
      <c r="Q231" t="s">
        <v>26</v>
      </c>
      <c r="R231" t="s">
        <v>27</v>
      </c>
      <c r="S231" t="s">
        <v>28</v>
      </c>
      <c r="T231" t="s">
        <v>29</v>
      </c>
      <c r="U231" t="str">
        <f>IF(mba_decision_dataset[[#This Row],[Age]]&lt;25,"21-25",IF(mba_decision_dataset[[#This Row],[Age]]&gt;30,"31-35","25-30"))</f>
        <v>25-30</v>
      </c>
      <c r="V231" t="str">
        <f>IF(mba_decision_dataset[[#This Row],[GRE/GMAT Score]]&lt;351,"250-350",IF(mba_decision_dataset[[#This Row],[GRE/GMAT Score]]&gt;645,"above 645","350-645"))</f>
        <v>350-645</v>
      </c>
      <c r="W231" s="3">
        <f>(mba_decision_dataset[[#This Row],[Expected Post-MBA Salary]]-mba_decision_dataset[[#This Row],[Annual Salary (Before MBA)]])/mba_decision_dataset[[#This Row],[Annual Salary (Before MBA)]]</f>
        <v>0.52302527946464461</v>
      </c>
    </row>
    <row r="232" spans="1:23" x14ac:dyDescent="0.4">
      <c r="A232">
        <v>231</v>
      </c>
      <c r="B232">
        <v>31</v>
      </c>
      <c r="C232" t="s">
        <v>20</v>
      </c>
      <c r="D232" t="s">
        <v>49</v>
      </c>
      <c r="E232">
        <v>3.74</v>
      </c>
      <c r="F232">
        <v>5</v>
      </c>
      <c r="G232" t="s">
        <v>30</v>
      </c>
      <c r="H232">
        <v>69517</v>
      </c>
      <c r="I232" t="s">
        <v>29</v>
      </c>
      <c r="J232">
        <v>501</v>
      </c>
      <c r="K232">
        <v>339</v>
      </c>
      <c r="L232">
        <v>9.3000000000000007</v>
      </c>
      <c r="M232">
        <v>1.8</v>
      </c>
      <c r="N232" t="s">
        <v>45</v>
      </c>
      <c r="O232" t="s">
        <v>43</v>
      </c>
      <c r="P232">
        <v>148341</v>
      </c>
      <c r="Q232" t="s">
        <v>26</v>
      </c>
      <c r="R232" t="s">
        <v>44</v>
      </c>
      <c r="S232" t="s">
        <v>28</v>
      </c>
      <c r="T232" t="s">
        <v>29</v>
      </c>
      <c r="U232" t="str">
        <f>IF(mba_decision_dataset[[#This Row],[Age]]&lt;25,"21-25",IF(mba_decision_dataset[[#This Row],[Age]]&gt;30,"31-35","25-30"))</f>
        <v>31-35</v>
      </c>
      <c r="V232" t="str">
        <f>IF(mba_decision_dataset[[#This Row],[GRE/GMAT Score]]&lt;351,"250-350",IF(mba_decision_dataset[[#This Row],[GRE/GMAT Score]]&gt;645,"above 645","350-645"))</f>
        <v>350-645</v>
      </c>
      <c r="W232" s="3">
        <f>(mba_decision_dataset[[#This Row],[Expected Post-MBA Salary]]-mba_decision_dataset[[#This Row],[Annual Salary (Before MBA)]])/mba_decision_dataset[[#This Row],[Annual Salary (Before MBA)]]</f>
        <v>1.1338809212135161</v>
      </c>
    </row>
    <row r="233" spans="1:23" x14ac:dyDescent="0.4">
      <c r="A233">
        <v>232</v>
      </c>
      <c r="B233">
        <v>29</v>
      </c>
      <c r="C233" t="s">
        <v>20</v>
      </c>
      <c r="D233" t="s">
        <v>49</v>
      </c>
      <c r="E233">
        <v>2.3199999999999998</v>
      </c>
      <c r="F233">
        <v>8</v>
      </c>
      <c r="G233" t="s">
        <v>42</v>
      </c>
      <c r="H233">
        <v>41656</v>
      </c>
      <c r="I233" t="s">
        <v>23</v>
      </c>
      <c r="J233">
        <v>299</v>
      </c>
      <c r="K233">
        <v>102</v>
      </c>
      <c r="L233">
        <v>7.8</v>
      </c>
      <c r="M233">
        <v>7.9</v>
      </c>
      <c r="N233" t="s">
        <v>24</v>
      </c>
      <c r="O233" t="s">
        <v>38</v>
      </c>
      <c r="P233">
        <v>180751</v>
      </c>
      <c r="Q233" t="s">
        <v>39</v>
      </c>
      <c r="R233" t="s">
        <v>32</v>
      </c>
      <c r="S233" t="s">
        <v>33</v>
      </c>
      <c r="T233" t="s">
        <v>29</v>
      </c>
      <c r="U233" t="str">
        <f>IF(mba_decision_dataset[[#This Row],[Age]]&lt;25,"21-25",IF(mba_decision_dataset[[#This Row],[Age]]&gt;30,"31-35","25-30"))</f>
        <v>25-30</v>
      </c>
      <c r="V233" t="str">
        <f>IF(mba_decision_dataset[[#This Row],[GRE/GMAT Score]]&lt;351,"250-350",IF(mba_decision_dataset[[#This Row],[GRE/GMAT Score]]&gt;645,"above 645","350-645"))</f>
        <v>250-350</v>
      </c>
      <c r="W233" s="3">
        <f>(mba_decision_dataset[[#This Row],[Expected Post-MBA Salary]]-mba_decision_dataset[[#This Row],[Annual Salary (Before MBA)]])/mba_decision_dataset[[#This Row],[Annual Salary (Before MBA)]]</f>
        <v>3.3391348185135397</v>
      </c>
    </row>
    <row r="234" spans="1:23" x14ac:dyDescent="0.4">
      <c r="A234">
        <v>233</v>
      </c>
      <c r="B234">
        <v>34</v>
      </c>
      <c r="C234" t="s">
        <v>20</v>
      </c>
      <c r="D234" t="s">
        <v>21</v>
      </c>
      <c r="E234">
        <v>3.77</v>
      </c>
      <c r="F234">
        <v>8</v>
      </c>
      <c r="G234" t="s">
        <v>42</v>
      </c>
      <c r="H234">
        <v>96054</v>
      </c>
      <c r="I234" t="s">
        <v>29</v>
      </c>
      <c r="J234">
        <v>604</v>
      </c>
      <c r="K234">
        <v>260</v>
      </c>
      <c r="L234">
        <v>2</v>
      </c>
      <c r="M234">
        <v>9.8000000000000007</v>
      </c>
      <c r="N234" t="s">
        <v>37</v>
      </c>
      <c r="O234" t="s">
        <v>25</v>
      </c>
      <c r="P234">
        <v>183209</v>
      </c>
      <c r="Q234" t="s">
        <v>39</v>
      </c>
      <c r="R234" t="s">
        <v>40</v>
      </c>
      <c r="S234" t="s">
        <v>28</v>
      </c>
      <c r="T234" t="s">
        <v>29</v>
      </c>
      <c r="U234" t="str">
        <f>IF(mba_decision_dataset[[#This Row],[Age]]&lt;25,"21-25",IF(mba_decision_dataset[[#This Row],[Age]]&gt;30,"31-35","25-30"))</f>
        <v>31-35</v>
      </c>
      <c r="V234" t="str">
        <f>IF(mba_decision_dataset[[#This Row],[GRE/GMAT Score]]&lt;351,"250-350",IF(mba_decision_dataset[[#This Row],[GRE/GMAT Score]]&gt;645,"above 645","350-645"))</f>
        <v>350-645</v>
      </c>
      <c r="W234" s="3">
        <f>(mba_decision_dataset[[#This Row],[Expected Post-MBA Salary]]-mba_decision_dataset[[#This Row],[Annual Salary (Before MBA)]])/mba_decision_dataset[[#This Row],[Annual Salary (Before MBA)]]</f>
        <v>0.90735419659774708</v>
      </c>
    </row>
    <row r="235" spans="1:23" x14ac:dyDescent="0.4">
      <c r="A235">
        <v>234</v>
      </c>
      <c r="B235">
        <v>25</v>
      </c>
      <c r="C235" t="s">
        <v>48</v>
      </c>
      <c r="D235" t="s">
        <v>49</v>
      </c>
      <c r="E235">
        <v>2.68</v>
      </c>
      <c r="F235">
        <v>1</v>
      </c>
      <c r="G235" t="s">
        <v>22</v>
      </c>
      <c r="H235">
        <v>105840</v>
      </c>
      <c r="I235" t="s">
        <v>23</v>
      </c>
      <c r="J235">
        <v>266</v>
      </c>
      <c r="K235">
        <v>72</v>
      </c>
      <c r="L235">
        <v>1.9</v>
      </c>
      <c r="M235">
        <v>4.5</v>
      </c>
      <c r="N235" t="s">
        <v>45</v>
      </c>
      <c r="O235" t="s">
        <v>25</v>
      </c>
      <c r="P235">
        <v>188254</v>
      </c>
      <c r="Q235" t="s">
        <v>26</v>
      </c>
      <c r="R235" t="s">
        <v>40</v>
      </c>
      <c r="S235" t="s">
        <v>33</v>
      </c>
      <c r="T235" t="s">
        <v>23</v>
      </c>
      <c r="U235" t="str">
        <f>IF(mba_decision_dataset[[#This Row],[Age]]&lt;25,"21-25",IF(mba_decision_dataset[[#This Row],[Age]]&gt;30,"31-35","25-30"))</f>
        <v>25-30</v>
      </c>
      <c r="V235" t="str">
        <f>IF(mba_decision_dataset[[#This Row],[GRE/GMAT Score]]&lt;351,"250-350",IF(mba_decision_dataset[[#This Row],[GRE/GMAT Score]]&gt;645,"above 645","350-645"))</f>
        <v>250-350</v>
      </c>
      <c r="W235" s="3">
        <f>(mba_decision_dataset[[#This Row],[Expected Post-MBA Salary]]-mba_decision_dataset[[#This Row],[Annual Salary (Before MBA)]])/mba_decision_dataset[[#This Row],[Annual Salary (Before MBA)]]</f>
        <v>0.7786659108087679</v>
      </c>
    </row>
    <row r="236" spans="1:23" x14ac:dyDescent="0.4">
      <c r="A236">
        <v>235</v>
      </c>
      <c r="B236">
        <v>21</v>
      </c>
      <c r="C236" t="s">
        <v>20</v>
      </c>
      <c r="D236" t="s">
        <v>49</v>
      </c>
      <c r="E236">
        <v>2.25</v>
      </c>
      <c r="F236">
        <v>9</v>
      </c>
      <c r="G236" t="s">
        <v>30</v>
      </c>
      <c r="H236">
        <v>40458</v>
      </c>
      <c r="I236" t="s">
        <v>29</v>
      </c>
      <c r="J236">
        <v>624</v>
      </c>
      <c r="K236">
        <v>301</v>
      </c>
      <c r="L236">
        <v>9.1</v>
      </c>
      <c r="M236">
        <v>1.2</v>
      </c>
      <c r="N236" t="s">
        <v>47</v>
      </c>
      <c r="O236" t="s">
        <v>38</v>
      </c>
      <c r="P236">
        <v>104994</v>
      </c>
      <c r="Q236" t="s">
        <v>26</v>
      </c>
      <c r="R236" t="s">
        <v>44</v>
      </c>
      <c r="S236" t="s">
        <v>33</v>
      </c>
      <c r="T236" t="s">
        <v>23</v>
      </c>
      <c r="U236" t="str">
        <f>IF(mba_decision_dataset[[#This Row],[Age]]&lt;25,"21-25",IF(mba_decision_dataset[[#This Row],[Age]]&gt;30,"31-35","25-30"))</f>
        <v>21-25</v>
      </c>
      <c r="V236" t="str">
        <f>IF(mba_decision_dataset[[#This Row],[GRE/GMAT Score]]&lt;351,"250-350",IF(mba_decision_dataset[[#This Row],[GRE/GMAT Score]]&gt;645,"above 645","350-645"))</f>
        <v>350-645</v>
      </c>
      <c r="W236" s="3">
        <f>(mba_decision_dataset[[#This Row],[Expected Post-MBA Salary]]-mba_decision_dataset[[#This Row],[Annual Salary (Before MBA)]])/mba_decision_dataset[[#This Row],[Annual Salary (Before MBA)]]</f>
        <v>1.5951356962776213</v>
      </c>
    </row>
    <row r="237" spans="1:23" x14ac:dyDescent="0.4">
      <c r="A237">
        <v>236</v>
      </c>
      <c r="B237">
        <v>23</v>
      </c>
      <c r="C237" t="s">
        <v>34</v>
      </c>
      <c r="D237" t="s">
        <v>49</v>
      </c>
      <c r="E237">
        <v>3.2</v>
      </c>
      <c r="F237">
        <v>4</v>
      </c>
      <c r="G237" t="s">
        <v>22</v>
      </c>
      <c r="H237">
        <v>66619</v>
      </c>
      <c r="I237" t="s">
        <v>23</v>
      </c>
      <c r="J237">
        <v>480</v>
      </c>
      <c r="K237">
        <v>116</v>
      </c>
      <c r="L237">
        <v>5.2</v>
      </c>
      <c r="M237">
        <v>3.2</v>
      </c>
      <c r="N237" t="s">
        <v>45</v>
      </c>
      <c r="O237" t="s">
        <v>25</v>
      </c>
      <c r="P237">
        <v>95050</v>
      </c>
      <c r="Q237" t="s">
        <v>39</v>
      </c>
      <c r="R237" t="s">
        <v>27</v>
      </c>
      <c r="S237" t="s">
        <v>33</v>
      </c>
      <c r="T237" t="s">
        <v>29</v>
      </c>
      <c r="U237" t="str">
        <f>IF(mba_decision_dataset[[#This Row],[Age]]&lt;25,"21-25",IF(mba_decision_dataset[[#This Row],[Age]]&gt;30,"31-35","25-30"))</f>
        <v>21-25</v>
      </c>
      <c r="V237" t="str">
        <f>IF(mba_decision_dataset[[#This Row],[GRE/GMAT Score]]&lt;351,"250-350",IF(mba_decision_dataset[[#This Row],[GRE/GMAT Score]]&gt;645,"above 645","350-645"))</f>
        <v>350-645</v>
      </c>
      <c r="W237" s="3">
        <f>(mba_decision_dataset[[#This Row],[Expected Post-MBA Salary]]-mba_decision_dataset[[#This Row],[Annual Salary (Before MBA)]])/mba_decision_dataset[[#This Row],[Annual Salary (Before MBA)]]</f>
        <v>0.42677014065056518</v>
      </c>
    </row>
    <row r="238" spans="1:23" x14ac:dyDescent="0.4">
      <c r="A238">
        <v>237</v>
      </c>
      <c r="B238">
        <v>30</v>
      </c>
      <c r="C238" t="s">
        <v>34</v>
      </c>
      <c r="D238" t="s">
        <v>49</v>
      </c>
      <c r="E238">
        <v>2.75</v>
      </c>
      <c r="F238">
        <v>8</v>
      </c>
      <c r="G238" t="s">
        <v>30</v>
      </c>
      <c r="H238">
        <v>67772</v>
      </c>
      <c r="I238" t="s">
        <v>23</v>
      </c>
      <c r="J238">
        <v>348</v>
      </c>
      <c r="K238">
        <v>256</v>
      </c>
      <c r="L238">
        <v>10</v>
      </c>
      <c r="M238">
        <v>2.1</v>
      </c>
      <c r="N238" t="s">
        <v>37</v>
      </c>
      <c r="O238" t="s">
        <v>38</v>
      </c>
      <c r="P238">
        <v>166232</v>
      </c>
      <c r="Q238" t="s">
        <v>26</v>
      </c>
      <c r="R238" t="s">
        <v>27</v>
      </c>
      <c r="S238" t="s">
        <v>33</v>
      </c>
      <c r="T238" t="s">
        <v>23</v>
      </c>
      <c r="U238" t="str">
        <f>IF(mba_decision_dataset[[#This Row],[Age]]&lt;25,"21-25",IF(mba_decision_dataset[[#This Row],[Age]]&gt;30,"31-35","25-30"))</f>
        <v>25-30</v>
      </c>
      <c r="V238" t="str">
        <f>IF(mba_decision_dataset[[#This Row],[GRE/GMAT Score]]&lt;351,"250-350",IF(mba_decision_dataset[[#This Row],[GRE/GMAT Score]]&gt;645,"above 645","350-645"))</f>
        <v>250-350</v>
      </c>
      <c r="W238" s="3">
        <f>(mba_decision_dataset[[#This Row],[Expected Post-MBA Salary]]-mba_decision_dataset[[#This Row],[Annual Salary (Before MBA)]])/mba_decision_dataset[[#This Row],[Annual Salary (Before MBA)]]</f>
        <v>1.4528123708906333</v>
      </c>
    </row>
    <row r="239" spans="1:23" x14ac:dyDescent="0.4">
      <c r="A239">
        <v>238</v>
      </c>
      <c r="B239">
        <v>32</v>
      </c>
      <c r="C239" t="s">
        <v>20</v>
      </c>
      <c r="D239" t="s">
        <v>35</v>
      </c>
      <c r="E239">
        <v>3.63</v>
      </c>
      <c r="F239">
        <v>2</v>
      </c>
      <c r="G239" t="s">
        <v>36</v>
      </c>
      <c r="H239">
        <v>55609</v>
      </c>
      <c r="I239" t="s">
        <v>23</v>
      </c>
      <c r="J239">
        <v>664</v>
      </c>
      <c r="K239">
        <v>487</v>
      </c>
      <c r="L239">
        <v>6.7</v>
      </c>
      <c r="M239">
        <v>8.1</v>
      </c>
      <c r="N239" t="s">
        <v>47</v>
      </c>
      <c r="O239" t="s">
        <v>46</v>
      </c>
      <c r="P239">
        <v>161613</v>
      </c>
      <c r="Q239" t="s">
        <v>26</v>
      </c>
      <c r="R239" t="s">
        <v>44</v>
      </c>
      <c r="S239" t="s">
        <v>28</v>
      </c>
      <c r="T239" t="s">
        <v>29</v>
      </c>
      <c r="U239" t="str">
        <f>IF(mba_decision_dataset[[#This Row],[Age]]&lt;25,"21-25",IF(mba_decision_dataset[[#This Row],[Age]]&gt;30,"31-35","25-30"))</f>
        <v>31-35</v>
      </c>
      <c r="V239" t="str">
        <f>IF(mba_decision_dataset[[#This Row],[GRE/GMAT Score]]&lt;351,"250-350",IF(mba_decision_dataset[[#This Row],[GRE/GMAT Score]]&gt;645,"above 645","350-645"))</f>
        <v>above 645</v>
      </c>
      <c r="W239" s="3">
        <f>(mba_decision_dataset[[#This Row],[Expected Post-MBA Salary]]-mba_decision_dataset[[#This Row],[Annual Salary (Before MBA)]])/mba_decision_dataset[[#This Row],[Annual Salary (Before MBA)]]</f>
        <v>1.9062381988527037</v>
      </c>
    </row>
    <row r="240" spans="1:23" x14ac:dyDescent="0.4">
      <c r="A240">
        <v>239</v>
      </c>
      <c r="B240">
        <v>28</v>
      </c>
      <c r="C240" t="s">
        <v>20</v>
      </c>
      <c r="D240" t="s">
        <v>35</v>
      </c>
      <c r="E240">
        <v>2.86</v>
      </c>
      <c r="F240">
        <v>4</v>
      </c>
      <c r="G240" t="s">
        <v>30</v>
      </c>
      <c r="H240">
        <v>104493</v>
      </c>
      <c r="I240" t="s">
        <v>23</v>
      </c>
      <c r="J240">
        <v>330</v>
      </c>
      <c r="K240">
        <v>330</v>
      </c>
      <c r="L240">
        <v>7.2</v>
      </c>
      <c r="M240">
        <v>4.2</v>
      </c>
      <c r="N240" t="s">
        <v>47</v>
      </c>
      <c r="O240" t="s">
        <v>31</v>
      </c>
      <c r="P240">
        <v>110877</v>
      </c>
      <c r="Q240" t="s">
        <v>39</v>
      </c>
      <c r="R240" t="s">
        <v>40</v>
      </c>
      <c r="S240" t="s">
        <v>28</v>
      </c>
      <c r="T240" t="s">
        <v>29</v>
      </c>
      <c r="U240" t="str">
        <f>IF(mba_decision_dataset[[#This Row],[Age]]&lt;25,"21-25",IF(mba_decision_dataset[[#This Row],[Age]]&gt;30,"31-35","25-30"))</f>
        <v>25-30</v>
      </c>
      <c r="V240" t="str">
        <f>IF(mba_decision_dataset[[#This Row],[GRE/GMAT Score]]&lt;351,"250-350",IF(mba_decision_dataset[[#This Row],[GRE/GMAT Score]]&gt;645,"above 645","350-645"))</f>
        <v>250-350</v>
      </c>
      <c r="W240" s="3">
        <f>(mba_decision_dataset[[#This Row],[Expected Post-MBA Salary]]-mba_decision_dataset[[#This Row],[Annual Salary (Before MBA)]])/mba_decision_dataset[[#This Row],[Annual Salary (Before MBA)]]</f>
        <v>6.1095001579053142E-2</v>
      </c>
    </row>
    <row r="241" spans="1:23" x14ac:dyDescent="0.4">
      <c r="A241">
        <v>240</v>
      </c>
      <c r="B241">
        <v>31</v>
      </c>
      <c r="C241" t="s">
        <v>20</v>
      </c>
      <c r="D241" t="s">
        <v>50</v>
      </c>
      <c r="E241">
        <v>3.34</v>
      </c>
      <c r="F241">
        <v>7</v>
      </c>
      <c r="G241" t="s">
        <v>22</v>
      </c>
      <c r="H241">
        <v>111575</v>
      </c>
      <c r="I241" t="s">
        <v>23</v>
      </c>
      <c r="J241">
        <v>472</v>
      </c>
      <c r="K241">
        <v>114</v>
      </c>
      <c r="L241">
        <v>5.2</v>
      </c>
      <c r="M241">
        <v>9.1</v>
      </c>
      <c r="N241" t="s">
        <v>37</v>
      </c>
      <c r="O241" t="s">
        <v>25</v>
      </c>
      <c r="P241">
        <v>95152</v>
      </c>
      <c r="Q241" t="s">
        <v>39</v>
      </c>
      <c r="R241" t="s">
        <v>44</v>
      </c>
      <c r="S241" t="s">
        <v>33</v>
      </c>
      <c r="T241" t="s">
        <v>29</v>
      </c>
      <c r="U241" t="str">
        <f>IF(mba_decision_dataset[[#This Row],[Age]]&lt;25,"21-25",IF(mba_decision_dataset[[#This Row],[Age]]&gt;30,"31-35","25-30"))</f>
        <v>31-35</v>
      </c>
      <c r="V241" t="str">
        <f>IF(mba_decision_dataset[[#This Row],[GRE/GMAT Score]]&lt;351,"250-350",IF(mba_decision_dataset[[#This Row],[GRE/GMAT Score]]&gt;645,"above 645","350-645"))</f>
        <v>350-645</v>
      </c>
      <c r="W241" s="3">
        <f>(mba_decision_dataset[[#This Row],[Expected Post-MBA Salary]]-mba_decision_dataset[[#This Row],[Annual Salary (Before MBA)]])/mba_decision_dataset[[#This Row],[Annual Salary (Before MBA)]]</f>
        <v>-0.14719247143177236</v>
      </c>
    </row>
    <row r="242" spans="1:23" x14ac:dyDescent="0.4">
      <c r="A242">
        <v>241</v>
      </c>
      <c r="B242">
        <v>26</v>
      </c>
      <c r="C242" t="s">
        <v>20</v>
      </c>
      <c r="D242" t="s">
        <v>41</v>
      </c>
      <c r="E242">
        <v>2.62</v>
      </c>
      <c r="F242">
        <v>1</v>
      </c>
      <c r="G242" t="s">
        <v>42</v>
      </c>
      <c r="H242">
        <v>108754</v>
      </c>
      <c r="I242" t="s">
        <v>23</v>
      </c>
      <c r="J242">
        <v>579</v>
      </c>
      <c r="K242">
        <v>28</v>
      </c>
      <c r="L242">
        <v>4.9000000000000004</v>
      </c>
      <c r="M242">
        <v>9.1999999999999993</v>
      </c>
      <c r="N242" t="s">
        <v>24</v>
      </c>
      <c r="O242" t="s">
        <v>31</v>
      </c>
      <c r="P242">
        <v>82595</v>
      </c>
      <c r="Q242" t="s">
        <v>26</v>
      </c>
      <c r="R242" t="s">
        <v>27</v>
      </c>
      <c r="S242" t="s">
        <v>28</v>
      </c>
      <c r="T242" t="s">
        <v>23</v>
      </c>
      <c r="U242" t="str">
        <f>IF(mba_decision_dataset[[#This Row],[Age]]&lt;25,"21-25",IF(mba_decision_dataset[[#This Row],[Age]]&gt;30,"31-35","25-30"))</f>
        <v>25-30</v>
      </c>
      <c r="V242" t="str">
        <f>IF(mba_decision_dataset[[#This Row],[GRE/GMAT Score]]&lt;351,"250-350",IF(mba_decision_dataset[[#This Row],[GRE/GMAT Score]]&gt;645,"above 645","350-645"))</f>
        <v>350-645</v>
      </c>
      <c r="W242" s="3">
        <f>(mba_decision_dataset[[#This Row],[Expected Post-MBA Salary]]-mba_decision_dataset[[#This Row],[Annual Salary (Before MBA)]])/mba_decision_dataset[[#This Row],[Annual Salary (Before MBA)]]</f>
        <v>-0.24053368151976021</v>
      </c>
    </row>
    <row r="243" spans="1:23" x14ac:dyDescent="0.4">
      <c r="A243">
        <v>242</v>
      </c>
      <c r="B243">
        <v>28</v>
      </c>
      <c r="C243" t="s">
        <v>20</v>
      </c>
      <c r="D243" t="s">
        <v>21</v>
      </c>
      <c r="E243">
        <v>2.42</v>
      </c>
      <c r="F243">
        <v>5</v>
      </c>
      <c r="G243" t="s">
        <v>30</v>
      </c>
      <c r="H243">
        <v>117972</v>
      </c>
      <c r="I243" t="s">
        <v>29</v>
      </c>
      <c r="J243">
        <v>581</v>
      </c>
      <c r="K243">
        <v>182</v>
      </c>
      <c r="L243">
        <v>8.1999999999999993</v>
      </c>
      <c r="M243">
        <v>4.3</v>
      </c>
      <c r="N243" t="s">
        <v>47</v>
      </c>
      <c r="O243" t="s">
        <v>46</v>
      </c>
      <c r="P243">
        <v>177257</v>
      </c>
      <c r="Q243" t="s">
        <v>26</v>
      </c>
      <c r="R243" t="s">
        <v>44</v>
      </c>
      <c r="S243" t="s">
        <v>28</v>
      </c>
      <c r="T243" t="s">
        <v>29</v>
      </c>
      <c r="U243" t="str">
        <f>IF(mba_decision_dataset[[#This Row],[Age]]&lt;25,"21-25",IF(mba_decision_dataset[[#This Row],[Age]]&gt;30,"31-35","25-30"))</f>
        <v>25-30</v>
      </c>
      <c r="V243" t="str">
        <f>IF(mba_decision_dataset[[#This Row],[GRE/GMAT Score]]&lt;351,"250-350",IF(mba_decision_dataset[[#This Row],[GRE/GMAT Score]]&gt;645,"above 645","350-645"))</f>
        <v>350-645</v>
      </c>
      <c r="W243" s="3">
        <f>(mba_decision_dataset[[#This Row],[Expected Post-MBA Salary]]-mba_decision_dataset[[#This Row],[Annual Salary (Before MBA)]])/mba_decision_dataset[[#This Row],[Annual Salary (Before MBA)]]</f>
        <v>0.50253449971179598</v>
      </c>
    </row>
    <row r="244" spans="1:23" x14ac:dyDescent="0.4">
      <c r="A244">
        <v>243</v>
      </c>
      <c r="B244">
        <v>29</v>
      </c>
      <c r="C244" t="s">
        <v>20</v>
      </c>
      <c r="D244" t="s">
        <v>50</v>
      </c>
      <c r="E244">
        <v>2.78</v>
      </c>
      <c r="F244">
        <v>3</v>
      </c>
      <c r="G244" t="s">
        <v>42</v>
      </c>
      <c r="H244">
        <v>70975</v>
      </c>
      <c r="I244" t="s">
        <v>23</v>
      </c>
      <c r="J244">
        <v>367</v>
      </c>
      <c r="K244">
        <v>186</v>
      </c>
      <c r="L244">
        <v>5</v>
      </c>
      <c r="M244">
        <v>6.4</v>
      </c>
      <c r="N244" t="s">
        <v>24</v>
      </c>
      <c r="O244" t="s">
        <v>43</v>
      </c>
      <c r="P244">
        <v>125796</v>
      </c>
      <c r="Q244" t="s">
        <v>39</v>
      </c>
      <c r="R244" t="s">
        <v>40</v>
      </c>
      <c r="S244" t="s">
        <v>28</v>
      </c>
      <c r="T244" t="s">
        <v>29</v>
      </c>
      <c r="U244" t="str">
        <f>IF(mba_decision_dataset[[#This Row],[Age]]&lt;25,"21-25",IF(mba_decision_dataset[[#This Row],[Age]]&gt;30,"31-35","25-30"))</f>
        <v>25-30</v>
      </c>
      <c r="V244" t="str">
        <f>IF(mba_decision_dataset[[#This Row],[GRE/GMAT Score]]&lt;351,"250-350",IF(mba_decision_dataset[[#This Row],[GRE/GMAT Score]]&gt;645,"above 645","350-645"))</f>
        <v>350-645</v>
      </c>
      <c r="W244" s="3">
        <f>(mba_decision_dataset[[#This Row],[Expected Post-MBA Salary]]-mba_decision_dataset[[#This Row],[Annual Salary (Before MBA)]])/mba_decision_dataset[[#This Row],[Annual Salary (Before MBA)]]</f>
        <v>0.77239873194786901</v>
      </c>
    </row>
    <row r="245" spans="1:23" x14ac:dyDescent="0.4">
      <c r="A245">
        <v>244</v>
      </c>
      <c r="B245">
        <v>24</v>
      </c>
      <c r="C245" t="s">
        <v>34</v>
      </c>
      <c r="D245" t="s">
        <v>35</v>
      </c>
      <c r="E245">
        <v>3.21</v>
      </c>
      <c r="F245">
        <v>5</v>
      </c>
      <c r="G245" t="s">
        <v>36</v>
      </c>
      <c r="H245">
        <v>110416</v>
      </c>
      <c r="I245" t="s">
        <v>23</v>
      </c>
      <c r="J245">
        <v>779</v>
      </c>
      <c r="K245">
        <v>341</v>
      </c>
      <c r="L245">
        <v>5.5</v>
      </c>
      <c r="M245">
        <v>9.5</v>
      </c>
      <c r="N245" t="s">
        <v>37</v>
      </c>
      <c r="O245" t="s">
        <v>46</v>
      </c>
      <c r="P245">
        <v>181972</v>
      </c>
      <c r="Q245" t="s">
        <v>26</v>
      </c>
      <c r="R245" t="s">
        <v>27</v>
      </c>
      <c r="S245" t="s">
        <v>33</v>
      </c>
      <c r="T245" t="s">
        <v>29</v>
      </c>
      <c r="U245" t="str">
        <f>IF(mba_decision_dataset[[#This Row],[Age]]&lt;25,"21-25",IF(mba_decision_dataset[[#This Row],[Age]]&gt;30,"31-35","25-30"))</f>
        <v>21-25</v>
      </c>
      <c r="V245" t="str">
        <f>IF(mba_decision_dataset[[#This Row],[GRE/GMAT Score]]&lt;351,"250-350",IF(mba_decision_dataset[[#This Row],[GRE/GMAT Score]]&gt;645,"above 645","350-645"))</f>
        <v>above 645</v>
      </c>
      <c r="W245" s="3">
        <f>(mba_decision_dataset[[#This Row],[Expected Post-MBA Salary]]-mba_decision_dataset[[#This Row],[Annual Salary (Before MBA)]])/mba_decision_dataset[[#This Row],[Annual Salary (Before MBA)]]</f>
        <v>0.64805825242718451</v>
      </c>
    </row>
    <row r="246" spans="1:23" x14ac:dyDescent="0.4">
      <c r="A246">
        <v>245</v>
      </c>
      <c r="B246">
        <v>21</v>
      </c>
      <c r="C246" t="s">
        <v>48</v>
      </c>
      <c r="D246" t="s">
        <v>35</v>
      </c>
      <c r="E246">
        <v>3.31</v>
      </c>
      <c r="F246">
        <v>2</v>
      </c>
      <c r="G246" t="s">
        <v>38</v>
      </c>
      <c r="H246">
        <v>86244</v>
      </c>
      <c r="I246" t="s">
        <v>29</v>
      </c>
      <c r="J246">
        <v>364</v>
      </c>
      <c r="K246">
        <v>321</v>
      </c>
      <c r="L246">
        <v>4.5</v>
      </c>
      <c r="M246">
        <v>1.8</v>
      </c>
      <c r="N246" t="s">
        <v>47</v>
      </c>
      <c r="O246" t="s">
        <v>46</v>
      </c>
      <c r="P246">
        <v>169381</v>
      </c>
      <c r="Q246" t="s">
        <v>26</v>
      </c>
      <c r="R246" t="s">
        <v>27</v>
      </c>
      <c r="S246" t="s">
        <v>28</v>
      </c>
      <c r="T246" t="s">
        <v>29</v>
      </c>
      <c r="U246" t="str">
        <f>IF(mba_decision_dataset[[#This Row],[Age]]&lt;25,"21-25",IF(mba_decision_dataset[[#This Row],[Age]]&gt;30,"31-35","25-30"))</f>
        <v>21-25</v>
      </c>
      <c r="V246" t="str">
        <f>IF(mba_decision_dataset[[#This Row],[GRE/GMAT Score]]&lt;351,"250-350",IF(mba_decision_dataset[[#This Row],[GRE/GMAT Score]]&gt;645,"above 645","350-645"))</f>
        <v>350-645</v>
      </c>
      <c r="W246" s="3">
        <f>(mba_decision_dataset[[#This Row],[Expected Post-MBA Salary]]-mba_decision_dataset[[#This Row],[Annual Salary (Before MBA)]])/mba_decision_dataset[[#This Row],[Annual Salary (Before MBA)]]</f>
        <v>0.96397430545893048</v>
      </c>
    </row>
    <row r="247" spans="1:23" x14ac:dyDescent="0.4">
      <c r="A247">
        <v>246</v>
      </c>
      <c r="B247">
        <v>34</v>
      </c>
      <c r="C247" t="s">
        <v>20</v>
      </c>
      <c r="D247" t="s">
        <v>35</v>
      </c>
      <c r="E247">
        <v>3.16</v>
      </c>
      <c r="F247">
        <v>5</v>
      </c>
      <c r="G247" t="s">
        <v>38</v>
      </c>
      <c r="H247">
        <v>105298</v>
      </c>
      <c r="I247" t="s">
        <v>23</v>
      </c>
      <c r="J247">
        <v>454</v>
      </c>
      <c r="K247">
        <v>251</v>
      </c>
      <c r="L247">
        <v>2.8</v>
      </c>
      <c r="M247">
        <v>8</v>
      </c>
      <c r="N247" t="s">
        <v>37</v>
      </c>
      <c r="O247" t="s">
        <v>25</v>
      </c>
      <c r="P247">
        <v>119124</v>
      </c>
      <c r="Q247" t="s">
        <v>39</v>
      </c>
      <c r="R247" t="s">
        <v>32</v>
      </c>
      <c r="S247" t="s">
        <v>28</v>
      </c>
      <c r="T247" t="s">
        <v>23</v>
      </c>
      <c r="U247" t="str">
        <f>IF(mba_decision_dataset[[#This Row],[Age]]&lt;25,"21-25",IF(mba_decision_dataset[[#This Row],[Age]]&gt;30,"31-35","25-30"))</f>
        <v>31-35</v>
      </c>
      <c r="V247" t="str">
        <f>IF(mba_decision_dataset[[#This Row],[GRE/GMAT Score]]&lt;351,"250-350",IF(mba_decision_dataset[[#This Row],[GRE/GMAT Score]]&gt;645,"above 645","350-645"))</f>
        <v>350-645</v>
      </c>
      <c r="W247" s="3">
        <f>(mba_decision_dataset[[#This Row],[Expected Post-MBA Salary]]-mba_decision_dataset[[#This Row],[Annual Salary (Before MBA)]])/mba_decision_dataset[[#This Row],[Annual Salary (Before MBA)]]</f>
        <v>0.13130353852874699</v>
      </c>
    </row>
    <row r="248" spans="1:23" x14ac:dyDescent="0.4">
      <c r="A248">
        <v>247</v>
      </c>
      <c r="B248">
        <v>21</v>
      </c>
      <c r="C248" t="s">
        <v>20</v>
      </c>
      <c r="D248" t="s">
        <v>50</v>
      </c>
      <c r="E248">
        <v>3.98</v>
      </c>
      <c r="F248">
        <v>6</v>
      </c>
      <c r="G248" t="s">
        <v>22</v>
      </c>
      <c r="H248">
        <v>93670</v>
      </c>
      <c r="I248" t="s">
        <v>29</v>
      </c>
      <c r="J248">
        <v>690</v>
      </c>
      <c r="K248">
        <v>421</v>
      </c>
      <c r="L248">
        <v>8.6</v>
      </c>
      <c r="M248">
        <v>1.4</v>
      </c>
      <c r="N248" t="s">
        <v>24</v>
      </c>
      <c r="O248" t="s">
        <v>43</v>
      </c>
      <c r="P248">
        <v>167664</v>
      </c>
      <c r="Q248" t="s">
        <v>39</v>
      </c>
      <c r="R248" t="s">
        <v>40</v>
      </c>
      <c r="S248" t="s">
        <v>33</v>
      </c>
      <c r="T248" t="s">
        <v>29</v>
      </c>
      <c r="U248" t="str">
        <f>IF(mba_decision_dataset[[#This Row],[Age]]&lt;25,"21-25",IF(mba_decision_dataset[[#This Row],[Age]]&gt;30,"31-35","25-30"))</f>
        <v>21-25</v>
      </c>
      <c r="V248" t="str">
        <f>IF(mba_decision_dataset[[#This Row],[GRE/GMAT Score]]&lt;351,"250-350",IF(mba_decision_dataset[[#This Row],[GRE/GMAT Score]]&gt;645,"above 645","350-645"))</f>
        <v>above 645</v>
      </c>
      <c r="W248" s="3">
        <f>(mba_decision_dataset[[#This Row],[Expected Post-MBA Salary]]-mba_decision_dataset[[#This Row],[Annual Salary (Before MBA)]])/mba_decision_dataset[[#This Row],[Annual Salary (Before MBA)]]</f>
        <v>0.78994341838368742</v>
      </c>
    </row>
    <row r="249" spans="1:23" x14ac:dyDescent="0.4">
      <c r="A249">
        <v>248</v>
      </c>
      <c r="B249">
        <v>30</v>
      </c>
      <c r="C249" t="s">
        <v>20</v>
      </c>
      <c r="D249" t="s">
        <v>35</v>
      </c>
      <c r="E249">
        <v>3.38</v>
      </c>
      <c r="F249">
        <v>9</v>
      </c>
      <c r="G249" t="s">
        <v>30</v>
      </c>
      <c r="H249">
        <v>76181</v>
      </c>
      <c r="I249" t="s">
        <v>23</v>
      </c>
      <c r="J249">
        <v>624</v>
      </c>
      <c r="K249">
        <v>182</v>
      </c>
      <c r="L249">
        <v>3</v>
      </c>
      <c r="M249">
        <v>5</v>
      </c>
      <c r="N249" t="s">
        <v>47</v>
      </c>
      <c r="O249" t="s">
        <v>31</v>
      </c>
      <c r="P249">
        <v>177342</v>
      </c>
      <c r="Q249" t="s">
        <v>39</v>
      </c>
      <c r="R249" t="s">
        <v>32</v>
      </c>
      <c r="S249" t="s">
        <v>28</v>
      </c>
      <c r="T249" t="s">
        <v>23</v>
      </c>
      <c r="U249" t="str">
        <f>IF(mba_decision_dataset[[#This Row],[Age]]&lt;25,"21-25",IF(mba_decision_dataset[[#This Row],[Age]]&gt;30,"31-35","25-30"))</f>
        <v>25-30</v>
      </c>
      <c r="V249" t="str">
        <f>IF(mba_decision_dataset[[#This Row],[GRE/GMAT Score]]&lt;351,"250-350",IF(mba_decision_dataset[[#This Row],[GRE/GMAT Score]]&gt;645,"above 645","350-645"))</f>
        <v>350-645</v>
      </c>
      <c r="W249" s="3">
        <f>(mba_decision_dataset[[#This Row],[Expected Post-MBA Salary]]-mba_decision_dataset[[#This Row],[Annual Salary (Before MBA)]])/mba_decision_dataset[[#This Row],[Annual Salary (Before MBA)]]</f>
        <v>1.3279032829708195</v>
      </c>
    </row>
    <row r="250" spans="1:23" x14ac:dyDescent="0.4">
      <c r="A250">
        <v>249</v>
      </c>
      <c r="B250">
        <v>24</v>
      </c>
      <c r="C250" t="s">
        <v>34</v>
      </c>
      <c r="D250" t="s">
        <v>50</v>
      </c>
      <c r="E250">
        <v>3.86</v>
      </c>
      <c r="F250">
        <v>2</v>
      </c>
      <c r="G250" t="s">
        <v>36</v>
      </c>
      <c r="H250">
        <v>67195</v>
      </c>
      <c r="I250" t="s">
        <v>23</v>
      </c>
      <c r="J250">
        <v>567</v>
      </c>
      <c r="K250">
        <v>354</v>
      </c>
      <c r="L250">
        <v>3.7</v>
      </c>
      <c r="M250">
        <v>5.6</v>
      </c>
      <c r="N250" t="s">
        <v>37</v>
      </c>
      <c r="O250" t="s">
        <v>43</v>
      </c>
      <c r="P250">
        <v>85296</v>
      </c>
      <c r="Q250" t="s">
        <v>39</v>
      </c>
      <c r="R250" t="s">
        <v>32</v>
      </c>
      <c r="S250" t="s">
        <v>33</v>
      </c>
      <c r="T250" t="s">
        <v>23</v>
      </c>
      <c r="U250" t="str">
        <f>IF(mba_decision_dataset[[#This Row],[Age]]&lt;25,"21-25",IF(mba_decision_dataset[[#This Row],[Age]]&gt;30,"31-35","25-30"))</f>
        <v>21-25</v>
      </c>
      <c r="V250" t="str">
        <f>IF(mba_decision_dataset[[#This Row],[GRE/GMAT Score]]&lt;351,"250-350",IF(mba_decision_dataset[[#This Row],[GRE/GMAT Score]]&gt;645,"above 645","350-645"))</f>
        <v>350-645</v>
      </c>
      <c r="W250" s="3">
        <f>(mba_decision_dataset[[#This Row],[Expected Post-MBA Salary]]-mba_decision_dataset[[#This Row],[Annual Salary (Before MBA)]])/mba_decision_dataset[[#This Row],[Annual Salary (Before MBA)]]</f>
        <v>0.26938016221445049</v>
      </c>
    </row>
    <row r="251" spans="1:23" x14ac:dyDescent="0.4">
      <c r="A251">
        <v>250</v>
      </c>
      <c r="B251">
        <v>32</v>
      </c>
      <c r="C251" t="s">
        <v>34</v>
      </c>
      <c r="D251" t="s">
        <v>35</v>
      </c>
      <c r="E251">
        <v>2.2400000000000002</v>
      </c>
      <c r="F251">
        <v>4</v>
      </c>
      <c r="G251" t="s">
        <v>36</v>
      </c>
      <c r="H251">
        <v>62846</v>
      </c>
      <c r="I251" t="s">
        <v>23</v>
      </c>
      <c r="J251">
        <v>637</v>
      </c>
      <c r="K251">
        <v>395</v>
      </c>
      <c r="L251">
        <v>6.3</v>
      </c>
      <c r="M251">
        <v>5.9</v>
      </c>
      <c r="N251" t="s">
        <v>47</v>
      </c>
      <c r="O251" t="s">
        <v>46</v>
      </c>
      <c r="P251">
        <v>103063</v>
      </c>
      <c r="Q251" t="s">
        <v>39</v>
      </c>
      <c r="R251" t="s">
        <v>27</v>
      </c>
      <c r="S251" t="s">
        <v>28</v>
      </c>
      <c r="T251" t="s">
        <v>23</v>
      </c>
      <c r="U251" t="str">
        <f>IF(mba_decision_dataset[[#This Row],[Age]]&lt;25,"21-25",IF(mba_decision_dataset[[#This Row],[Age]]&gt;30,"31-35","25-30"))</f>
        <v>31-35</v>
      </c>
      <c r="V251" t="str">
        <f>IF(mba_decision_dataset[[#This Row],[GRE/GMAT Score]]&lt;351,"250-350",IF(mba_decision_dataset[[#This Row],[GRE/GMAT Score]]&gt;645,"above 645","350-645"))</f>
        <v>350-645</v>
      </c>
      <c r="W251" s="3">
        <f>(mba_decision_dataset[[#This Row],[Expected Post-MBA Salary]]-mba_decision_dataset[[#This Row],[Annual Salary (Before MBA)]])/mba_decision_dataset[[#This Row],[Annual Salary (Before MBA)]]</f>
        <v>0.63992935111224258</v>
      </c>
    </row>
    <row r="252" spans="1:23" x14ac:dyDescent="0.4">
      <c r="A252">
        <v>251</v>
      </c>
      <c r="B252">
        <v>34</v>
      </c>
      <c r="C252" t="s">
        <v>20</v>
      </c>
      <c r="D252" t="s">
        <v>49</v>
      </c>
      <c r="E252">
        <v>2.12</v>
      </c>
      <c r="F252">
        <v>7</v>
      </c>
      <c r="G252" t="s">
        <v>42</v>
      </c>
      <c r="H252">
        <v>57664</v>
      </c>
      <c r="I252" t="s">
        <v>23</v>
      </c>
      <c r="J252">
        <v>551</v>
      </c>
      <c r="K252">
        <v>144</v>
      </c>
      <c r="L252">
        <v>3.9</v>
      </c>
      <c r="M252">
        <v>8.6</v>
      </c>
      <c r="N252" t="s">
        <v>45</v>
      </c>
      <c r="O252" t="s">
        <v>43</v>
      </c>
      <c r="P252">
        <v>169948</v>
      </c>
      <c r="Q252" t="s">
        <v>26</v>
      </c>
      <c r="R252" t="s">
        <v>27</v>
      </c>
      <c r="S252" t="s">
        <v>28</v>
      </c>
      <c r="T252" t="s">
        <v>29</v>
      </c>
      <c r="U252" t="str">
        <f>IF(mba_decision_dataset[[#This Row],[Age]]&lt;25,"21-25",IF(mba_decision_dataset[[#This Row],[Age]]&gt;30,"31-35","25-30"))</f>
        <v>31-35</v>
      </c>
      <c r="V252" t="str">
        <f>IF(mba_decision_dataset[[#This Row],[GRE/GMAT Score]]&lt;351,"250-350",IF(mba_decision_dataset[[#This Row],[GRE/GMAT Score]]&gt;645,"above 645","350-645"))</f>
        <v>350-645</v>
      </c>
      <c r="W252" s="3">
        <f>(mba_decision_dataset[[#This Row],[Expected Post-MBA Salary]]-mba_decision_dataset[[#This Row],[Annual Salary (Before MBA)]])/mba_decision_dataset[[#This Row],[Annual Salary (Before MBA)]]</f>
        <v>1.9472114317425082</v>
      </c>
    </row>
    <row r="253" spans="1:23" x14ac:dyDescent="0.4">
      <c r="A253">
        <v>252</v>
      </c>
      <c r="B253">
        <v>27</v>
      </c>
      <c r="C253" t="s">
        <v>20</v>
      </c>
      <c r="D253" t="s">
        <v>49</v>
      </c>
      <c r="E253">
        <v>2.62</v>
      </c>
      <c r="F253">
        <v>1</v>
      </c>
      <c r="G253" t="s">
        <v>22</v>
      </c>
      <c r="H253">
        <v>80970</v>
      </c>
      <c r="I253" t="s">
        <v>29</v>
      </c>
      <c r="J253">
        <v>328</v>
      </c>
      <c r="K253">
        <v>487</v>
      </c>
      <c r="L253">
        <v>4.2</v>
      </c>
      <c r="M253">
        <v>2.9</v>
      </c>
      <c r="N253" t="s">
        <v>37</v>
      </c>
      <c r="O253" t="s">
        <v>25</v>
      </c>
      <c r="P253">
        <v>98654</v>
      </c>
      <c r="Q253" t="s">
        <v>39</v>
      </c>
      <c r="R253" t="s">
        <v>40</v>
      </c>
      <c r="S253" t="s">
        <v>28</v>
      </c>
      <c r="T253" t="s">
        <v>23</v>
      </c>
      <c r="U253" t="str">
        <f>IF(mba_decision_dataset[[#This Row],[Age]]&lt;25,"21-25",IF(mba_decision_dataset[[#This Row],[Age]]&gt;30,"31-35","25-30"))</f>
        <v>25-30</v>
      </c>
      <c r="V253" t="str">
        <f>IF(mba_decision_dataset[[#This Row],[GRE/GMAT Score]]&lt;351,"250-350",IF(mba_decision_dataset[[#This Row],[GRE/GMAT Score]]&gt;645,"above 645","350-645"))</f>
        <v>250-350</v>
      </c>
      <c r="W253" s="3">
        <f>(mba_decision_dataset[[#This Row],[Expected Post-MBA Salary]]-mba_decision_dataset[[#This Row],[Annual Salary (Before MBA)]])/mba_decision_dataset[[#This Row],[Annual Salary (Before MBA)]]</f>
        <v>0.21840187723848339</v>
      </c>
    </row>
    <row r="254" spans="1:23" x14ac:dyDescent="0.4">
      <c r="A254">
        <v>253</v>
      </c>
      <c r="B254">
        <v>22</v>
      </c>
      <c r="C254" t="s">
        <v>34</v>
      </c>
      <c r="D254" t="s">
        <v>41</v>
      </c>
      <c r="E254">
        <v>2.27</v>
      </c>
      <c r="F254">
        <v>6</v>
      </c>
      <c r="G254" t="s">
        <v>36</v>
      </c>
      <c r="H254">
        <v>39236</v>
      </c>
      <c r="I254" t="s">
        <v>29</v>
      </c>
      <c r="J254">
        <v>731</v>
      </c>
      <c r="K254">
        <v>206</v>
      </c>
      <c r="L254">
        <v>1</v>
      </c>
      <c r="M254">
        <v>5</v>
      </c>
      <c r="N254" t="s">
        <v>37</v>
      </c>
      <c r="O254" t="s">
        <v>25</v>
      </c>
      <c r="P254">
        <v>134237</v>
      </c>
      <c r="Q254" t="s">
        <v>39</v>
      </c>
      <c r="R254" t="s">
        <v>44</v>
      </c>
      <c r="S254" t="s">
        <v>33</v>
      </c>
      <c r="T254" t="s">
        <v>29</v>
      </c>
      <c r="U254" t="str">
        <f>IF(mba_decision_dataset[[#This Row],[Age]]&lt;25,"21-25",IF(mba_decision_dataset[[#This Row],[Age]]&gt;30,"31-35","25-30"))</f>
        <v>21-25</v>
      </c>
      <c r="V254" t="str">
        <f>IF(mba_decision_dataset[[#This Row],[GRE/GMAT Score]]&lt;351,"250-350",IF(mba_decision_dataset[[#This Row],[GRE/GMAT Score]]&gt;645,"above 645","350-645"))</f>
        <v>above 645</v>
      </c>
      <c r="W254" s="3">
        <f>(mba_decision_dataset[[#This Row],[Expected Post-MBA Salary]]-mba_decision_dataset[[#This Row],[Annual Salary (Before MBA)]])/mba_decision_dataset[[#This Row],[Annual Salary (Before MBA)]]</f>
        <v>2.4212712814761952</v>
      </c>
    </row>
    <row r="255" spans="1:23" x14ac:dyDescent="0.4">
      <c r="A255">
        <v>254</v>
      </c>
      <c r="B255">
        <v>23</v>
      </c>
      <c r="C255" t="s">
        <v>34</v>
      </c>
      <c r="D255" t="s">
        <v>35</v>
      </c>
      <c r="E255">
        <v>3.05</v>
      </c>
      <c r="F255">
        <v>0</v>
      </c>
      <c r="G255" t="s">
        <v>30</v>
      </c>
      <c r="H255">
        <v>110794</v>
      </c>
      <c r="I255" t="s">
        <v>29</v>
      </c>
      <c r="J255">
        <v>442</v>
      </c>
      <c r="K255">
        <v>252</v>
      </c>
      <c r="L255">
        <v>8.1999999999999993</v>
      </c>
      <c r="M255">
        <v>3.5</v>
      </c>
      <c r="N255" t="s">
        <v>37</v>
      </c>
      <c r="O255" t="s">
        <v>46</v>
      </c>
      <c r="P255">
        <v>114691</v>
      </c>
      <c r="Q255" t="s">
        <v>26</v>
      </c>
      <c r="R255" t="s">
        <v>32</v>
      </c>
      <c r="S255" t="s">
        <v>33</v>
      </c>
      <c r="T255" t="s">
        <v>23</v>
      </c>
      <c r="U255" t="str">
        <f>IF(mba_decision_dataset[[#This Row],[Age]]&lt;25,"21-25",IF(mba_decision_dataset[[#This Row],[Age]]&gt;30,"31-35","25-30"))</f>
        <v>21-25</v>
      </c>
      <c r="V255" t="str">
        <f>IF(mba_decision_dataset[[#This Row],[GRE/GMAT Score]]&lt;351,"250-350",IF(mba_decision_dataset[[#This Row],[GRE/GMAT Score]]&gt;645,"above 645","350-645"))</f>
        <v>350-645</v>
      </c>
      <c r="W255" s="3">
        <f>(mba_decision_dataset[[#This Row],[Expected Post-MBA Salary]]-mba_decision_dataset[[#This Row],[Annual Salary (Before MBA)]])/mba_decision_dataset[[#This Row],[Annual Salary (Before MBA)]]</f>
        <v>3.5173384840334311E-2</v>
      </c>
    </row>
    <row r="256" spans="1:23" x14ac:dyDescent="0.4">
      <c r="A256">
        <v>255</v>
      </c>
      <c r="B256">
        <v>21</v>
      </c>
      <c r="C256" t="s">
        <v>20</v>
      </c>
      <c r="D256" t="s">
        <v>41</v>
      </c>
      <c r="E256">
        <v>3.04</v>
      </c>
      <c r="F256">
        <v>6</v>
      </c>
      <c r="G256" t="s">
        <v>36</v>
      </c>
      <c r="H256">
        <v>105339</v>
      </c>
      <c r="I256" t="s">
        <v>29</v>
      </c>
      <c r="J256">
        <v>511</v>
      </c>
      <c r="K256">
        <v>449</v>
      </c>
      <c r="L256">
        <v>5.4</v>
      </c>
      <c r="M256">
        <v>6.3</v>
      </c>
      <c r="N256" t="s">
        <v>24</v>
      </c>
      <c r="O256" t="s">
        <v>38</v>
      </c>
      <c r="P256">
        <v>76570</v>
      </c>
      <c r="Q256" t="s">
        <v>39</v>
      </c>
      <c r="R256" t="s">
        <v>32</v>
      </c>
      <c r="S256" t="s">
        <v>28</v>
      </c>
      <c r="T256" t="s">
        <v>23</v>
      </c>
      <c r="U256" t="str">
        <f>IF(mba_decision_dataset[[#This Row],[Age]]&lt;25,"21-25",IF(mba_decision_dataset[[#This Row],[Age]]&gt;30,"31-35","25-30"))</f>
        <v>21-25</v>
      </c>
      <c r="V256" t="str">
        <f>IF(mba_decision_dataset[[#This Row],[GRE/GMAT Score]]&lt;351,"250-350",IF(mba_decision_dataset[[#This Row],[GRE/GMAT Score]]&gt;645,"above 645","350-645"))</f>
        <v>350-645</v>
      </c>
      <c r="W256" s="3">
        <f>(mba_decision_dataset[[#This Row],[Expected Post-MBA Salary]]-mba_decision_dataset[[#This Row],[Annual Salary (Before MBA)]])/mba_decision_dataset[[#This Row],[Annual Salary (Before MBA)]]</f>
        <v>-0.27310872516351969</v>
      </c>
    </row>
    <row r="257" spans="1:23" x14ac:dyDescent="0.4">
      <c r="A257">
        <v>256</v>
      </c>
      <c r="B257">
        <v>25</v>
      </c>
      <c r="C257" t="s">
        <v>34</v>
      </c>
      <c r="D257" t="s">
        <v>50</v>
      </c>
      <c r="E257">
        <v>3.15</v>
      </c>
      <c r="F257">
        <v>0</v>
      </c>
      <c r="G257" t="s">
        <v>38</v>
      </c>
      <c r="H257">
        <v>95967</v>
      </c>
      <c r="I257" t="s">
        <v>23</v>
      </c>
      <c r="J257">
        <v>376</v>
      </c>
      <c r="K257">
        <v>351</v>
      </c>
      <c r="L257">
        <v>2.8</v>
      </c>
      <c r="M257">
        <v>6</v>
      </c>
      <c r="N257" t="s">
        <v>45</v>
      </c>
      <c r="O257" t="s">
        <v>43</v>
      </c>
      <c r="P257">
        <v>138724</v>
      </c>
      <c r="Q257" t="s">
        <v>39</v>
      </c>
      <c r="R257" t="s">
        <v>27</v>
      </c>
      <c r="S257" t="s">
        <v>28</v>
      </c>
      <c r="T257" t="s">
        <v>23</v>
      </c>
      <c r="U257" t="str">
        <f>IF(mba_decision_dataset[[#This Row],[Age]]&lt;25,"21-25",IF(mba_decision_dataset[[#This Row],[Age]]&gt;30,"31-35","25-30"))</f>
        <v>25-30</v>
      </c>
      <c r="V257" t="str">
        <f>IF(mba_decision_dataset[[#This Row],[GRE/GMAT Score]]&lt;351,"250-350",IF(mba_decision_dataset[[#This Row],[GRE/GMAT Score]]&gt;645,"above 645","350-645"))</f>
        <v>350-645</v>
      </c>
      <c r="W257" s="3">
        <f>(mba_decision_dataset[[#This Row],[Expected Post-MBA Salary]]-mba_decision_dataset[[#This Row],[Annual Salary (Before MBA)]])/mba_decision_dataset[[#This Row],[Annual Salary (Before MBA)]]</f>
        <v>0.44553857055029333</v>
      </c>
    </row>
    <row r="258" spans="1:23" x14ac:dyDescent="0.4">
      <c r="A258">
        <v>257</v>
      </c>
      <c r="B258">
        <v>21</v>
      </c>
      <c r="C258" t="s">
        <v>20</v>
      </c>
      <c r="D258" t="s">
        <v>41</v>
      </c>
      <c r="E258">
        <v>3.49</v>
      </c>
      <c r="F258">
        <v>3</v>
      </c>
      <c r="G258" t="s">
        <v>22</v>
      </c>
      <c r="H258">
        <v>57179</v>
      </c>
      <c r="I258" t="s">
        <v>23</v>
      </c>
      <c r="J258">
        <v>432</v>
      </c>
      <c r="K258">
        <v>172</v>
      </c>
      <c r="L258">
        <v>7.4</v>
      </c>
      <c r="M258">
        <v>8.1</v>
      </c>
      <c r="N258" t="s">
        <v>45</v>
      </c>
      <c r="O258" t="s">
        <v>31</v>
      </c>
      <c r="P258">
        <v>108100</v>
      </c>
      <c r="Q258" t="s">
        <v>26</v>
      </c>
      <c r="R258" t="s">
        <v>40</v>
      </c>
      <c r="S258" t="s">
        <v>33</v>
      </c>
      <c r="T258" t="s">
        <v>23</v>
      </c>
      <c r="U258" t="str">
        <f>IF(mba_decision_dataset[[#This Row],[Age]]&lt;25,"21-25",IF(mba_decision_dataset[[#This Row],[Age]]&gt;30,"31-35","25-30"))</f>
        <v>21-25</v>
      </c>
      <c r="V258" t="str">
        <f>IF(mba_decision_dataset[[#This Row],[GRE/GMAT Score]]&lt;351,"250-350",IF(mba_decision_dataset[[#This Row],[GRE/GMAT Score]]&gt;645,"above 645","350-645"))</f>
        <v>350-645</v>
      </c>
      <c r="W258" s="3">
        <f>(mba_decision_dataset[[#This Row],[Expected Post-MBA Salary]]-mba_decision_dataset[[#This Row],[Annual Salary (Before MBA)]])/mba_decision_dataset[[#This Row],[Annual Salary (Before MBA)]]</f>
        <v>0.89055422445303345</v>
      </c>
    </row>
    <row r="259" spans="1:23" x14ac:dyDescent="0.4">
      <c r="A259">
        <v>258</v>
      </c>
      <c r="B259">
        <v>28</v>
      </c>
      <c r="C259" t="s">
        <v>20</v>
      </c>
      <c r="D259" t="s">
        <v>35</v>
      </c>
      <c r="E259">
        <v>3.94</v>
      </c>
      <c r="F259">
        <v>3</v>
      </c>
      <c r="G259" t="s">
        <v>42</v>
      </c>
      <c r="H259">
        <v>43336</v>
      </c>
      <c r="I259" t="s">
        <v>23</v>
      </c>
      <c r="J259">
        <v>711</v>
      </c>
      <c r="K259">
        <v>171</v>
      </c>
      <c r="L259">
        <v>6.9</v>
      </c>
      <c r="M259">
        <v>2.6</v>
      </c>
      <c r="N259" t="s">
        <v>37</v>
      </c>
      <c r="O259" t="s">
        <v>46</v>
      </c>
      <c r="P259">
        <v>140588</v>
      </c>
      <c r="Q259" t="s">
        <v>39</v>
      </c>
      <c r="R259" t="s">
        <v>40</v>
      </c>
      <c r="S259" t="s">
        <v>28</v>
      </c>
      <c r="T259" t="s">
        <v>29</v>
      </c>
      <c r="U259" t="str">
        <f>IF(mba_decision_dataset[[#This Row],[Age]]&lt;25,"21-25",IF(mba_decision_dataset[[#This Row],[Age]]&gt;30,"31-35","25-30"))</f>
        <v>25-30</v>
      </c>
      <c r="V259" t="str">
        <f>IF(mba_decision_dataset[[#This Row],[GRE/GMAT Score]]&lt;351,"250-350",IF(mba_decision_dataset[[#This Row],[GRE/GMAT Score]]&gt;645,"above 645","350-645"))</f>
        <v>above 645</v>
      </c>
      <c r="W259" s="3">
        <f>(mba_decision_dataset[[#This Row],[Expected Post-MBA Salary]]-mba_decision_dataset[[#This Row],[Annual Salary (Before MBA)]])/mba_decision_dataset[[#This Row],[Annual Salary (Before MBA)]]</f>
        <v>2.2441388222263243</v>
      </c>
    </row>
    <row r="260" spans="1:23" x14ac:dyDescent="0.4">
      <c r="A260">
        <v>259</v>
      </c>
      <c r="B260">
        <v>21</v>
      </c>
      <c r="C260" t="s">
        <v>34</v>
      </c>
      <c r="D260" t="s">
        <v>50</v>
      </c>
      <c r="E260">
        <v>3.76</v>
      </c>
      <c r="F260">
        <v>4</v>
      </c>
      <c r="G260" t="s">
        <v>30</v>
      </c>
      <c r="H260">
        <v>110174</v>
      </c>
      <c r="I260" t="s">
        <v>29</v>
      </c>
      <c r="J260">
        <v>409</v>
      </c>
      <c r="K260">
        <v>241</v>
      </c>
      <c r="L260">
        <v>4.4000000000000004</v>
      </c>
      <c r="M260">
        <v>8.3000000000000007</v>
      </c>
      <c r="N260" t="s">
        <v>24</v>
      </c>
      <c r="O260" t="s">
        <v>38</v>
      </c>
      <c r="P260">
        <v>110465</v>
      </c>
      <c r="Q260" t="s">
        <v>39</v>
      </c>
      <c r="R260" t="s">
        <v>27</v>
      </c>
      <c r="S260" t="s">
        <v>28</v>
      </c>
      <c r="T260" t="s">
        <v>29</v>
      </c>
      <c r="U260" t="str">
        <f>IF(mba_decision_dataset[[#This Row],[Age]]&lt;25,"21-25",IF(mba_decision_dataset[[#This Row],[Age]]&gt;30,"31-35","25-30"))</f>
        <v>21-25</v>
      </c>
      <c r="V260" t="str">
        <f>IF(mba_decision_dataset[[#This Row],[GRE/GMAT Score]]&lt;351,"250-350",IF(mba_decision_dataset[[#This Row],[GRE/GMAT Score]]&gt;645,"above 645","350-645"))</f>
        <v>350-645</v>
      </c>
      <c r="W260" s="3">
        <f>(mba_decision_dataset[[#This Row],[Expected Post-MBA Salary]]-mba_decision_dataset[[#This Row],[Annual Salary (Before MBA)]])/mba_decision_dataset[[#This Row],[Annual Salary (Before MBA)]]</f>
        <v>2.6412765262221576E-3</v>
      </c>
    </row>
    <row r="261" spans="1:23" x14ac:dyDescent="0.4">
      <c r="A261">
        <v>260</v>
      </c>
      <c r="B261">
        <v>31</v>
      </c>
      <c r="C261" t="s">
        <v>34</v>
      </c>
      <c r="D261" t="s">
        <v>50</v>
      </c>
      <c r="E261">
        <v>2.2400000000000002</v>
      </c>
      <c r="F261">
        <v>1</v>
      </c>
      <c r="G261" t="s">
        <v>38</v>
      </c>
      <c r="H261">
        <v>94790</v>
      </c>
      <c r="I261" t="s">
        <v>23</v>
      </c>
      <c r="J261">
        <v>700</v>
      </c>
      <c r="K261">
        <v>460</v>
      </c>
      <c r="L261">
        <v>6.2</v>
      </c>
      <c r="M261">
        <v>4.0999999999999996</v>
      </c>
      <c r="N261" t="s">
        <v>24</v>
      </c>
      <c r="O261" t="s">
        <v>43</v>
      </c>
      <c r="P261">
        <v>112387</v>
      </c>
      <c r="Q261" t="s">
        <v>26</v>
      </c>
      <c r="R261" t="s">
        <v>32</v>
      </c>
      <c r="S261" t="s">
        <v>28</v>
      </c>
      <c r="T261" t="s">
        <v>29</v>
      </c>
      <c r="U261" t="str">
        <f>IF(mba_decision_dataset[[#This Row],[Age]]&lt;25,"21-25",IF(mba_decision_dataset[[#This Row],[Age]]&gt;30,"31-35","25-30"))</f>
        <v>31-35</v>
      </c>
      <c r="V261" t="str">
        <f>IF(mba_decision_dataset[[#This Row],[GRE/GMAT Score]]&lt;351,"250-350",IF(mba_decision_dataset[[#This Row],[GRE/GMAT Score]]&gt;645,"above 645","350-645"))</f>
        <v>above 645</v>
      </c>
      <c r="W261" s="3">
        <f>(mba_decision_dataset[[#This Row],[Expected Post-MBA Salary]]-mba_decision_dataset[[#This Row],[Annual Salary (Before MBA)]])/mba_decision_dataset[[#This Row],[Annual Salary (Before MBA)]]</f>
        <v>0.18564194535288533</v>
      </c>
    </row>
    <row r="262" spans="1:23" x14ac:dyDescent="0.4">
      <c r="A262">
        <v>261</v>
      </c>
      <c r="B262">
        <v>21</v>
      </c>
      <c r="C262" t="s">
        <v>20</v>
      </c>
      <c r="D262" t="s">
        <v>49</v>
      </c>
      <c r="E262">
        <v>2.68</v>
      </c>
      <c r="F262">
        <v>5</v>
      </c>
      <c r="G262" t="s">
        <v>36</v>
      </c>
      <c r="H262">
        <v>76897</v>
      </c>
      <c r="I262" t="s">
        <v>29</v>
      </c>
      <c r="J262">
        <v>359</v>
      </c>
      <c r="K262">
        <v>411</v>
      </c>
      <c r="L262">
        <v>7</v>
      </c>
      <c r="M262">
        <v>6.1</v>
      </c>
      <c r="N262" t="s">
        <v>37</v>
      </c>
      <c r="O262" t="s">
        <v>38</v>
      </c>
      <c r="P262">
        <v>196229</v>
      </c>
      <c r="Q262" t="s">
        <v>39</v>
      </c>
      <c r="R262" t="s">
        <v>44</v>
      </c>
      <c r="S262" t="s">
        <v>33</v>
      </c>
      <c r="T262" t="s">
        <v>29</v>
      </c>
      <c r="U262" t="str">
        <f>IF(mba_decision_dataset[[#This Row],[Age]]&lt;25,"21-25",IF(mba_decision_dataset[[#This Row],[Age]]&gt;30,"31-35","25-30"))</f>
        <v>21-25</v>
      </c>
      <c r="V262" t="str">
        <f>IF(mba_decision_dataset[[#This Row],[GRE/GMAT Score]]&lt;351,"250-350",IF(mba_decision_dataset[[#This Row],[GRE/GMAT Score]]&gt;645,"above 645","350-645"))</f>
        <v>350-645</v>
      </c>
      <c r="W262" s="3">
        <f>(mba_decision_dataset[[#This Row],[Expected Post-MBA Salary]]-mba_decision_dataset[[#This Row],[Annual Salary (Before MBA)]])/mba_decision_dataset[[#This Row],[Annual Salary (Before MBA)]]</f>
        <v>1.5518420744632431</v>
      </c>
    </row>
    <row r="263" spans="1:23" x14ac:dyDescent="0.4">
      <c r="A263">
        <v>262</v>
      </c>
      <c r="B263">
        <v>22</v>
      </c>
      <c r="C263" t="s">
        <v>34</v>
      </c>
      <c r="D263" t="s">
        <v>50</v>
      </c>
      <c r="E263">
        <v>2.5099999999999998</v>
      </c>
      <c r="F263">
        <v>5</v>
      </c>
      <c r="G263" t="s">
        <v>22</v>
      </c>
      <c r="H263">
        <v>78192</v>
      </c>
      <c r="I263" t="s">
        <v>23</v>
      </c>
      <c r="J263">
        <v>329</v>
      </c>
      <c r="K263">
        <v>337</v>
      </c>
      <c r="L263">
        <v>1.6</v>
      </c>
      <c r="M263">
        <v>3.1</v>
      </c>
      <c r="N263" t="s">
        <v>37</v>
      </c>
      <c r="O263" t="s">
        <v>46</v>
      </c>
      <c r="P263">
        <v>180031</v>
      </c>
      <c r="Q263" t="s">
        <v>26</v>
      </c>
      <c r="R263" t="s">
        <v>44</v>
      </c>
      <c r="S263" t="s">
        <v>33</v>
      </c>
      <c r="T263" t="s">
        <v>23</v>
      </c>
      <c r="U263" t="str">
        <f>IF(mba_decision_dataset[[#This Row],[Age]]&lt;25,"21-25",IF(mba_decision_dataset[[#This Row],[Age]]&gt;30,"31-35","25-30"))</f>
        <v>21-25</v>
      </c>
      <c r="V263" t="str">
        <f>IF(mba_decision_dataset[[#This Row],[GRE/GMAT Score]]&lt;351,"250-350",IF(mba_decision_dataset[[#This Row],[GRE/GMAT Score]]&gt;645,"above 645","350-645"))</f>
        <v>250-350</v>
      </c>
      <c r="W263" s="3">
        <f>(mba_decision_dataset[[#This Row],[Expected Post-MBA Salary]]-mba_decision_dataset[[#This Row],[Annual Salary (Before MBA)]])/mba_decision_dataset[[#This Row],[Annual Salary (Before MBA)]]</f>
        <v>1.3024222426846737</v>
      </c>
    </row>
    <row r="264" spans="1:23" x14ac:dyDescent="0.4">
      <c r="A264">
        <v>263</v>
      </c>
      <c r="B264">
        <v>22</v>
      </c>
      <c r="C264" t="s">
        <v>20</v>
      </c>
      <c r="D264" t="s">
        <v>50</v>
      </c>
      <c r="E264">
        <v>2.35</v>
      </c>
      <c r="F264">
        <v>7</v>
      </c>
      <c r="G264" t="s">
        <v>22</v>
      </c>
      <c r="H264">
        <v>83502</v>
      </c>
      <c r="I264" t="s">
        <v>29</v>
      </c>
      <c r="J264">
        <v>672</v>
      </c>
      <c r="K264">
        <v>242</v>
      </c>
      <c r="L264">
        <v>4.8</v>
      </c>
      <c r="M264">
        <v>5.3</v>
      </c>
      <c r="N264" t="s">
        <v>24</v>
      </c>
      <c r="O264" t="s">
        <v>43</v>
      </c>
      <c r="P264">
        <v>84715</v>
      </c>
      <c r="Q264" t="s">
        <v>39</v>
      </c>
      <c r="R264" t="s">
        <v>27</v>
      </c>
      <c r="S264" t="s">
        <v>33</v>
      </c>
      <c r="T264" t="s">
        <v>29</v>
      </c>
      <c r="U264" t="str">
        <f>IF(mba_decision_dataset[[#This Row],[Age]]&lt;25,"21-25",IF(mba_decision_dataset[[#This Row],[Age]]&gt;30,"31-35","25-30"))</f>
        <v>21-25</v>
      </c>
      <c r="V264" t="str">
        <f>IF(mba_decision_dataset[[#This Row],[GRE/GMAT Score]]&lt;351,"250-350",IF(mba_decision_dataset[[#This Row],[GRE/GMAT Score]]&gt;645,"above 645","350-645"))</f>
        <v>above 645</v>
      </c>
      <c r="W264" s="3">
        <f>(mba_decision_dataset[[#This Row],[Expected Post-MBA Salary]]-mba_decision_dataset[[#This Row],[Annual Salary (Before MBA)]])/mba_decision_dataset[[#This Row],[Annual Salary (Before MBA)]]</f>
        <v>1.4526598165313405E-2</v>
      </c>
    </row>
    <row r="265" spans="1:23" x14ac:dyDescent="0.4">
      <c r="A265">
        <v>264</v>
      </c>
      <c r="B265">
        <v>32</v>
      </c>
      <c r="C265" t="s">
        <v>34</v>
      </c>
      <c r="D265" t="s">
        <v>41</v>
      </c>
      <c r="E265">
        <v>3.09</v>
      </c>
      <c r="F265">
        <v>9</v>
      </c>
      <c r="G265" t="s">
        <v>30</v>
      </c>
      <c r="H265">
        <v>71231</v>
      </c>
      <c r="I265" t="s">
        <v>23</v>
      </c>
      <c r="J265">
        <v>474</v>
      </c>
      <c r="K265">
        <v>80</v>
      </c>
      <c r="L265">
        <v>5.7</v>
      </c>
      <c r="M265">
        <v>2.5</v>
      </c>
      <c r="N265" t="s">
        <v>24</v>
      </c>
      <c r="O265" t="s">
        <v>38</v>
      </c>
      <c r="P265">
        <v>67114</v>
      </c>
      <c r="Q265" t="s">
        <v>26</v>
      </c>
      <c r="R265" t="s">
        <v>40</v>
      </c>
      <c r="S265" t="s">
        <v>33</v>
      </c>
      <c r="T265" t="s">
        <v>23</v>
      </c>
      <c r="U265" t="str">
        <f>IF(mba_decision_dataset[[#This Row],[Age]]&lt;25,"21-25",IF(mba_decision_dataset[[#This Row],[Age]]&gt;30,"31-35","25-30"))</f>
        <v>31-35</v>
      </c>
      <c r="V265" t="str">
        <f>IF(mba_decision_dataset[[#This Row],[GRE/GMAT Score]]&lt;351,"250-350",IF(mba_decision_dataset[[#This Row],[GRE/GMAT Score]]&gt;645,"above 645","350-645"))</f>
        <v>350-645</v>
      </c>
      <c r="W265" s="3">
        <f>(mba_decision_dataset[[#This Row],[Expected Post-MBA Salary]]-mba_decision_dataset[[#This Row],[Annual Salary (Before MBA)]])/mba_decision_dataset[[#This Row],[Annual Salary (Before MBA)]]</f>
        <v>-5.7797868905392312E-2</v>
      </c>
    </row>
    <row r="266" spans="1:23" x14ac:dyDescent="0.4">
      <c r="A266">
        <v>265</v>
      </c>
      <c r="B266">
        <v>26</v>
      </c>
      <c r="C266" t="s">
        <v>20</v>
      </c>
      <c r="D266" t="s">
        <v>50</v>
      </c>
      <c r="E266">
        <v>3.11</v>
      </c>
      <c r="F266">
        <v>0</v>
      </c>
      <c r="G266" t="s">
        <v>42</v>
      </c>
      <c r="H266">
        <v>58283</v>
      </c>
      <c r="I266" t="s">
        <v>23</v>
      </c>
      <c r="J266">
        <v>766</v>
      </c>
      <c r="K266">
        <v>257</v>
      </c>
      <c r="L266">
        <v>7.5</v>
      </c>
      <c r="M266">
        <v>7.2</v>
      </c>
      <c r="N266" t="s">
        <v>47</v>
      </c>
      <c r="O266" t="s">
        <v>38</v>
      </c>
      <c r="P266">
        <v>91930</v>
      </c>
      <c r="Q266" t="s">
        <v>26</v>
      </c>
      <c r="R266" t="s">
        <v>44</v>
      </c>
      <c r="S266" t="s">
        <v>33</v>
      </c>
      <c r="T266" t="s">
        <v>29</v>
      </c>
      <c r="U266" t="str">
        <f>IF(mba_decision_dataset[[#This Row],[Age]]&lt;25,"21-25",IF(mba_decision_dataset[[#This Row],[Age]]&gt;30,"31-35","25-30"))</f>
        <v>25-30</v>
      </c>
      <c r="V266" t="str">
        <f>IF(mba_decision_dataset[[#This Row],[GRE/GMAT Score]]&lt;351,"250-350",IF(mba_decision_dataset[[#This Row],[GRE/GMAT Score]]&gt;645,"above 645","350-645"))</f>
        <v>above 645</v>
      </c>
      <c r="W266" s="3">
        <f>(mba_decision_dataset[[#This Row],[Expected Post-MBA Salary]]-mba_decision_dataset[[#This Row],[Annual Salary (Before MBA)]])/mba_decision_dataset[[#This Row],[Annual Salary (Before MBA)]]</f>
        <v>0.57730384503199905</v>
      </c>
    </row>
    <row r="267" spans="1:23" x14ac:dyDescent="0.4">
      <c r="A267">
        <v>266</v>
      </c>
      <c r="B267">
        <v>27</v>
      </c>
      <c r="C267" t="s">
        <v>34</v>
      </c>
      <c r="D267" t="s">
        <v>21</v>
      </c>
      <c r="E267">
        <v>2.4500000000000002</v>
      </c>
      <c r="F267">
        <v>3</v>
      </c>
      <c r="G267" t="s">
        <v>38</v>
      </c>
      <c r="H267">
        <v>77102</v>
      </c>
      <c r="I267" t="s">
        <v>23</v>
      </c>
      <c r="J267">
        <v>476</v>
      </c>
      <c r="K267">
        <v>247</v>
      </c>
      <c r="L267">
        <v>4.4000000000000004</v>
      </c>
      <c r="M267">
        <v>1.4</v>
      </c>
      <c r="N267" t="s">
        <v>45</v>
      </c>
      <c r="O267" t="s">
        <v>25</v>
      </c>
      <c r="P267">
        <v>168873</v>
      </c>
      <c r="Q267" t="s">
        <v>39</v>
      </c>
      <c r="R267" t="s">
        <v>44</v>
      </c>
      <c r="S267" t="s">
        <v>33</v>
      </c>
      <c r="T267" t="s">
        <v>29</v>
      </c>
      <c r="U267" t="str">
        <f>IF(mba_decision_dataset[[#This Row],[Age]]&lt;25,"21-25",IF(mba_decision_dataset[[#This Row],[Age]]&gt;30,"31-35","25-30"))</f>
        <v>25-30</v>
      </c>
      <c r="V267" t="str">
        <f>IF(mba_decision_dataset[[#This Row],[GRE/GMAT Score]]&lt;351,"250-350",IF(mba_decision_dataset[[#This Row],[GRE/GMAT Score]]&gt;645,"above 645","350-645"))</f>
        <v>350-645</v>
      </c>
      <c r="W267" s="3">
        <f>(mba_decision_dataset[[#This Row],[Expected Post-MBA Salary]]-mba_decision_dataset[[#This Row],[Annual Salary (Before MBA)]])/mba_decision_dataset[[#This Row],[Annual Salary (Before MBA)]]</f>
        <v>1.1902544681071827</v>
      </c>
    </row>
    <row r="268" spans="1:23" x14ac:dyDescent="0.4">
      <c r="A268">
        <v>267</v>
      </c>
      <c r="B268">
        <v>25</v>
      </c>
      <c r="C268" t="s">
        <v>34</v>
      </c>
      <c r="D268" t="s">
        <v>49</v>
      </c>
      <c r="E268">
        <v>3.42</v>
      </c>
      <c r="F268">
        <v>1</v>
      </c>
      <c r="G268" t="s">
        <v>42</v>
      </c>
      <c r="H268">
        <v>67199</v>
      </c>
      <c r="I268" t="s">
        <v>29</v>
      </c>
      <c r="J268">
        <v>656</v>
      </c>
      <c r="K268">
        <v>30</v>
      </c>
      <c r="L268">
        <v>2.5</v>
      </c>
      <c r="M268">
        <v>6.4</v>
      </c>
      <c r="N268" t="s">
        <v>37</v>
      </c>
      <c r="O268" t="s">
        <v>46</v>
      </c>
      <c r="P268">
        <v>108781</v>
      </c>
      <c r="Q268" t="s">
        <v>26</v>
      </c>
      <c r="R268" t="s">
        <v>44</v>
      </c>
      <c r="S268" t="s">
        <v>33</v>
      </c>
      <c r="T268" t="s">
        <v>29</v>
      </c>
      <c r="U268" t="str">
        <f>IF(mba_decision_dataset[[#This Row],[Age]]&lt;25,"21-25",IF(mba_decision_dataset[[#This Row],[Age]]&gt;30,"31-35","25-30"))</f>
        <v>25-30</v>
      </c>
      <c r="V268" t="str">
        <f>IF(mba_decision_dataset[[#This Row],[GRE/GMAT Score]]&lt;351,"250-350",IF(mba_decision_dataset[[#This Row],[GRE/GMAT Score]]&gt;645,"above 645","350-645"))</f>
        <v>above 645</v>
      </c>
      <c r="W268" s="3">
        <f>(mba_decision_dataset[[#This Row],[Expected Post-MBA Salary]]-mba_decision_dataset[[#This Row],[Annual Salary (Before MBA)]])/mba_decision_dataset[[#This Row],[Annual Salary (Before MBA)]]</f>
        <v>0.61878897007395939</v>
      </c>
    </row>
    <row r="269" spans="1:23" x14ac:dyDescent="0.4">
      <c r="A269">
        <v>268</v>
      </c>
      <c r="B269">
        <v>21</v>
      </c>
      <c r="C269" t="s">
        <v>20</v>
      </c>
      <c r="D269" t="s">
        <v>49</v>
      </c>
      <c r="E269">
        <v>3.47</v>
      </c>
      <c r="F269">
        <v>7</v>
      </c>
      <c r="G269" t="s">
        <v>30</v>
      </c>
      <c r="H269">
        <v>71717</v>
      </c>
      <c r="I269" t="s">
        <v>29</v>
      </c>
      <c r="J269">
        <v>723</v>
      </c>
      <c r="K269">
        <v>123</v>
      </c>
      <c r="L269">
        <v>1.8</v>
      </c>
      <c r="M269">
        <v>7.8</v>
      </c>
      <c r="N269" t="s">
        <v>24</v>
      </c>
      <c r="O269" t="s">
        <v>31</v>
      </c>
      <c r="P269">
        <v>153093</v>
      </c>
      <c r="Q269" t="s">
        <v>39</v>
      </c>
      <c r="R269" t="s">
        <v>44</v>
      </c>
      <c r="S269" t="s">
        <v>33</v>
      </c>
      <c r="T269" t="s">
        <v>29</v>
      </c>
      <c r="U269" t="str">
        <f>IF(mba_decision_dataset[[#This Row],[Age]]&lt;25,"21-25",IF(mba_decision_dataset[[#This Row],[Age]]&gt;30,"31-35","25-30"))</f>
        <v>21-25</v>
      </c>
      <c r="V269" t="str">
        <f>IF(mba_decision_dataset[[#This Row],[GRE/GMAT Score]]&lt;351,"250-350",IF(mba_decision_dataset[[#This Row],[GRE/GMAT Score]]&gt;645,"above 645","350-645"))</f>
        <v>above 645</v>
      </c>
      <c r="W269" s="3">
        <f>(mba_decision_dataset[[#This Row],[Expected Post-MBA Salary]]-mba_decision_dataset[[#This Row],[Annual Salary (Before MBA)]])/mba_decision_dataset[[#This Row],[Annual Salary (Before MBA)]]</f>
        <v>1.134682153464311</v>
      </c>
    </row>
    <row r="270" spans="1:23" x14ac:dyDescent="0.4">
      <c r="A270">
        <v>269</v>
      </c>
      <c r="B270">
        <v>21</v>
      </c>
      <c r="C270" t="s">
        <v>34</v>
      </c>
      <c r="D270" t="s">
        <v>50</v>
      </c>
      <c r="E270">
        <v>2.04</v>
      </c>
      <c r="F270">
        <v>3</v>
      </c>
      <c r="G270" t="s">
        <v>30</v>
      </c>
      <c r="H270">
        <v>99839</v>
      </c>
      <c r="I270" t="s">
        <v>23</v>
      </c>
      <c r="J270">
        <v>423</v>
      </c>
      <c r="K270">
        <v>192</v>
      </c>
      <c r="L270">
        <v>8.3000000000000007</v>
      </c>
      <c r="M270">
        <v>8.9</v>
      </c>
      <c r="N270" t="s">
        <v>24</v>
      </c>
      <c r="O270" t="s">
        <v>46</v>
      </c>
      <c r="P270">
        <v>70255</v>
      </c>
      <c r="Q270" t="s">
        <v>39</v>
      </c>
      <c r="R270" t="s">
        <v>44</v>
      </c>
      <c r="S270" t="s">
        <v>33</v>
      </c>
      <c r="T270" t="s">
        <v>23</v>
      </c>
      <c r="U270" t="str">
        <f>IF(mba_decision_dataset[[#This Row],[Age]]&lt;25,"21-25",IF(mba_decision_dataset[[#This Row],[Age]]&gt;30,"31-35","25-30"))</f>
        <v>21-25</v>
      </c>
      <c r="V270" t="str">
        <f>IF(mba_decision_dataset[[#This Row],[GRE/GMAT Score]]&lt;351,"250-350",IF(mba_decision_dataset[[#This Row],[GRE/GMAT Score]]&gt;645,"above 645","350-645"))</f>
        <v>350-645</v>
      </c>
      <c r="W270" s="3">
        <f>(mba_decision_dataset[[#This Row],[Expected Post-MBA Salary]]-mba_decision_dataset[[#This Row],[Annual Salary (Before MBA)]])/mba_decision_dataset[[#This Row],[Annual Salary (Before MBA)]]</f>
        <v>-0.29631707048347838</v>
      </c>
    </row>
    <row r="271" spans="1:23" x14ac:dyDescent="0.4">
      <c r="A271">
        <v>270</v>
      </c>
      <c r="B271">
        <v>23</v>
      </c>
      <c r="C271" t="s">
        <v>34</v>
      </c>
      <c r="D271" t="s">
        <v>41</v>
      </c>
      <c r="E271">
        <v>2.79</v>
      </c>
      <c r="F271">
        <v>7</v>
      </c>
      <c r="G271" t="s">
        <v>38</v>
      </c>
      <c r="H271">
        <v>71073</v>
      </c>
      <c r="I271" t="s">
        <v>23</v>
      </c>
      <c r="J271">
        <v>640</v>
      </c>
      <c r="K271">
        <v>421</v>
      </c>
      <c r="L271">
        <v>5.3</v>
      </c>
      <c r="M271">
        <v>8.4</v>
      </c>
      <c r="N271" t="s">
        <v>45</v>
      </c>
      <c r="O271" t="s">
        <v>46</v>
      </c>
      <c r="P271">
        <v>101477</v>
      </c>
      <c r="Q271" t="s">
        <v>26</v>
      </c>
      <c r="R271" t="s">
        <v>44</v>
      </c>
      <c r="S271" t="s">
        <v>28</v>
      </c>
      <c r="T271" t="s">
        <v>23</v>
      </c>
      <c r="U271" t="str">
        <f>IF(mba_decision_dataset[[#This Row],[Age]]&lt;25,"21-25",IF(mba_decision_dataset[[#This Row],[Age]]&gt;30,"31-35","25-30"))</f>
        <v>21-25</v>
      </c>
      <c r="V271" t="str">
        <f>IF(mba_decision_dataset[[#This Row],[GRE/GMAT Score]]&lt;351,"250-350",IF(mba_decision_dataset[[#This Row],[GRE/GMAT Score]]&gt;645,"above 645","350-645"))</f>
        <v>350-645</v>
      </c>
      <c r="W271" s="3">
        <f>(mba_decision_dataset[[#This Row],[Expected Post-MBA Salary]]-mba_decision_dataset[[#This Row],[Annual Salary (Before MBA)]])/mba_decision_dataset[[#This Row],[Annual Salary (Before MBA)]]</f>
        <v>0.42778551630014211</v>
      </c>
    </row>
    <row r="272" spans="1:23" x14ac:dyDescent="0.4">
      <c r="A272">
        <v>271</v>
      </c>
      <c r="B272">
        <v>34</v>
      </c>
      <c r="C272" t="s">
        <v>34</v>
      </c>
      <c r="D272" t="s">
        <v>49</v>
      </c>
      <c r="E272">
        <v>3.78</v>
      </c>
      <c r="F272">
        <v>1</v>
      </c>
      <c r="G272" t="s">
        <v>22</v>
      </c>
      <c r="H272">
        <v>117071</v>
      </c>
      <c r="I272" t="s">
        <v>23</v>
      </c>
      <c r="J272">
        <v>354</v>
      </c>
      <c r="K272">
        <v>407</v>
      </c>
      <c r="L272">
        <v>3.1</v>
      </c>
      <c r="M272">
        <v>9.1</v>
      </c>
      <c r="N272" t="s">
        <v>45</v>
      </c>
      <c r="O272" t="s">
        <v>25</v>
      </c>
      <c r="P272">
        <v>183108</v>
      </c>
      <c r="Q272" t="s">
        <v>26</v>
      </c>
      <c r="R272" t="s">
        <v>27</v>
      </c>
      <c r="S272" t="s">
        <v>28</v>
      </c>
      <c r="T272" t="s">
        <v>29</v>
      </c>
      <c r="U272" t="str">
        <f>IF(mba_decision_dataset[[#This Row],[Age]]&lt;25,"21-25",IF(mba_decision_dataset[[#This Row],[Age]]&gt;30,"31-35","25-30"))</f>
        <v>31-35</v>
      </c>
      <c r="V272" t="str">
        <f>IF(mba_decision_dataset[[#This Row],[GRE/GMAT Score]]&lt;351,"250-350",IF(mba_decision_dataset[[#This Row],[GRE/GMAT Score]]&gt;645,"above 645","350-645"))</f>
        <v>350-645</v>
      </c>
      <c r="W272" s="3">
        <f>(mba_decision_dataset[[#This Row],[Expected Post-MBA Salary]]-mba_decision_dataset[[#This Row],[Annual Salary (Before MBA)]])/mba_decision_dataset[[#This Row],[Annual Salary (Before MBA)]]</f>
        <v>0.56407650058511505</v>
      </c>
    </row>
    <row r="273" spans="1:23" x14ac:dyDescent="0.4">
      <c r="A273">
        <v>272</v>
      </c>
      <c r="B273">
        <v>22</v>
      </c>
      <c r="C273" t="s">
        <v>20</v>
      </c>
      <c r="D273" t="s">
        <v>49</v>
      </c>
      <c r="E273">
        <v>3.04</v>
      </c>
      <c r="F273">
        <v>3</v>
      </c>
      <c r="G273" t="s">
        <v>22</v>
      </c>
      <c r="H273">
        <v>94252</v>
      </c>
      <c r="I273" t="s">
        <v>23</v>
      </c>
      <c r="J273">
        <v>311</v>
      </c>
      <c r="K273">
        <v>27</v>
      </c>
      <c r="L273">
        <v>8.1999999999999993</v>
      </c>
      <c r="M273">
        <v>6.5</v>
      </c>
      <c r="N273" t="s">
        <v>47</v>
      </c>
      <c r="O273" t="s">
        <v>31</v>
      </c>
      <c r="P273">
        <v>157400</v>
      </c>
      <c r="Q273" t="s">
        <v>39</v>
      </c>
      <c r="R273" t="s">
        <v>40</v>
      </c>
      <c r="S273" t="s">
        <v>28</v>
      </c>
      <c r="T273" t="s">
        <v>29</v>
      </c>
      <c r="U273" t="str">
        <f>IF(mba_decision_dataset[[#This Row],[Age]]&lt;25,"21-25",IF(mba_decision_dataset[[#This Row],[Age]]&gt;30,"31-35","25-30"))</f>
        <v>21-25</v>
      </c>
      <c r="V273" t="str">
        <f>IF(mba_decision_dataset[[#This Row],[GRE/GMAT Score]]&lt;351,"250-350",IF(mba_decision_dataset[[#This Row],[GRE/GMAT Score]]&gt;645,"above 645","350-645"))</f>
        <v>250-350</v>
      </c>
      <c r="W273" s="3">
        <f>(mba_decision_dataset[[#This Row],[Expected Post-MBA Salary]]-mba_decision_dataset[[#This Row],[Annual Salary (Before MBA)]])/mba_decision_dataset[[#This Row],[Annual Salary (Before MBA)]]</f>
        <v>0.66999108772227645</v>
      </c>
    </row>
    <row r="274" spans="1:23" x14ac:dyDescent="0.4">
      <c r="A274">
        <v>273</v>
      </c>
      <c r="B274">
        <v>25</v>
      </c>
      <c r="C274" t="s">
        <v>34</v>
      </c>
      <c r="D274" t="s">
        <v>21</v>
      </c>
      <c r="E274">
        <v>2.7</v>
      </c>
      <c r="F274">
        <v>8</v>
      </c>
      <c r="G274" t="s">
        <v>38</v>
      </c>
      <c r="H274">
        <v>35016</v>
      </c>
      <c r="I274" t="s">
        <v>29</v>
      </c>
      <c r="J274">
        <v>256</v>
      </c>
      <c r="K274">
        <v>357</v>
      </c>
      <c r="L274">
        <v>8.3000000000000007</v>
      </c>
      <c r="M274">
        <v>1.5</v>
      </c>
      <c r="N274" t="s">
        <v>37</v>
      </c>
      <c r="O274" t="s">
        <v>25</v>
      </c>
      <c r="P274">
        <v>113170</v>
      </c>
      <c r="Q274" t="s">
        <v>39</v>
      </c>
      <c r="R274" t="s">
        <v>27</v>
      </c>
      <c r="S274" t="s">
        <v>33</v>
      </c>
      <c r="T274" t="s">
        <v>23</v>
      </c>
      <c r="U274" t="str">
        <f>IF(mba_decision_dataset[[#This Row],[Age]]&lt;25,"21-25",IF(mba_decision_dataset[[#This Row],[Age]]&gt;30,"31-35","25-30"))</f>
        <v>25-30</v>
      </c>
      <c r="V274" t="str">
        <f>IF(mba_decision_dataset[[#This Row],[GRE/GMAT Score]]&lt;351,"250-350",IF(mba_decision_dataset[[#This Row],[GRE/GMAT Score]]&gt;645,"above 645","350-645"))</f>
        <v>250-350</v>
      </c>
      <c r="W274" s="3">
        <f>(mba_decision_dataset[[#This Row],[Expected Post-MBA Salary]]-mba_decision_dataset[[#This Row],[Annual Salary (Before MBA)]])/mba_decision_dataset[[#This Row],[Annual Salary (Before MBA)]]</f>
        <v>2.2319511080648846</v>
      </c>
    </row>
    <row r="275" spans="1:23" x14ac:dyDescent="0.4">
      <c r="A275">
        <v>274</v>
      </c>
      <c r="B275">
        <v>32</v>
      </c>
      <c r="C275" t="s">
        <v>34</v>
      </c>
      <c r="D275" t="s">
        <v>50</v>
      </c>
      <c r="E275">
        <v>2.5099999999999998</v>
      </c>
      <c r="F275">
        <v>4</v>
      </c>
      <c r="G275" t="s">
        <v>42</v>
      </c>
      <c r="H275">
        <v>64730</v>
      </c>
      <c r="I275" t="s">
        <v>29</v>
      </c>
      <c r="J275">
        <v>776</v>
      </c>
      <c r="K275">
        <v>80</v>
      </c>
      <c r="L275">
        <v>6.9</v>
      </c>
      <c r="M275">
        <v>9.6999999999999993</v>
      </c>
      <c r="N275" t="s">
        <v>45</v>
      </c>
      <c r="O275" t="s">
        <v>46</v>
      </c>
      <c r="P275">
        <v>87594</v>
      </c>
      <c r="Q275" t="s">
        <v>39</v>
      </c>
      <c r="R275" t="s">
        <v>44</v>
      </c>
      <c r="S275" t="s">
        <v>28</v>
      </c>
      <c r="T275" t="s">
        <v>29</v>
      </c>
      <c r="U275" t="str">
        <f>IF(mba_decision_dataset[[#This Row],[Age]]&lt;25,"21-25",IF(mba_decision_dataset[[#This Row],[Age]]&gt;30,"31-35","25-30"))</f>
        <v>31-35</v>
      </c>
      <c r="V275" t="str">
        <f>IF(mba_decision_dataset[[#This Row],[GRE/GMAT Score]]&lt;351,"250-350",IF(mba_decision_dataset[[#This Row],[GRE/GMAT Score]]&gt;645,"above 645","350-645"))</f>
        <v>above 645</v>
      </c>
      <c r="W275" s="3">
        <f>(mba_decision_dataset[[#This Row],[Expected Post-MBA Salary]]-mba_decision_dataset[[#This Row],[Annual Salary (Before MBA)]])/mba_decision_dataset[[#This Row],[Annual Salary (Before MBA)]]</f>
        <v>0.35322107214583653</v>
      </c>
    </row>
    <row r="276" spans="1:23" x14ac:dyDescent="0.4">
      <c r="A276">
        <v>275</v>
      </c>
      <c r="B276">
        <v>30</v>
      </c>
      <c r="C276" t="s">
        <v>20</v>
      </c>
      <c r="D276" t="s">
        <v>49</v>
      </c>
      <c r="E276">
        <v>2.4900000000000002</v>
      </c>
      <c r="F276">
        <v>5</v>
      </c>
      <c r="G276" t="s">
        <v>38</v>
      </c>
      <c r="H276">
        <v>93643</v>
      </c>
      <c r="I276" t="s">
        <v>29</v>
      </c>
      <c r="J276">
        <v>374</v>
      </c>
      <c r="K276">
        <v>88</v>
      </c>
      <c r="L276">
        <v>2.1</v>
      </c>
      <c r="M276">
        <v>8</v>
      </c>
      <c r="N276" t="s">
        <v>37</v>
      </c>
      <c r="O276" t="s">
        <v>38</v>
      </c>
      <c r="P276">
        <v>123534</v>
      </c>
      <c r="Q276" t="s">
        <v>26</v>
      </c>
      <c r="R276" t="s">
        <v>40</v>
      </c>
      <c r="S276" t="s">
        <v>33</v>
      </c>
      <c r="T276" t="s">
        <v>29</v>
      </c>
      <c r="U276" t="str">
        <f>IF(mba_decision_dataset[[#This Row],[Age]]&lt;25,"21-25",IF(mba_decision_dataset[[#This Row],[Age]]&gt;30,"31-35","25-30"))</f>
        <v>25-30</v>
      </c>
      <c r="V276" t="str">
        <f>IF(mba_decision_dataset[[#This Row],[GRE/GMAT Score]]&lt;351,"250-350",IF(mba_decision_dataset[[#This Row],[GRE/GMAT Score]]&gt;645,"above 645","350-645"))</f>
        <v>350-645</v>
      </c>
      <c r="W276" s="3">
        <f>(mba_decision_dataset[[#This Row],[Expected Post-MBA Salary]]-mba_decision_dataset[[#This Row],[Annual Salary (Before MBA)]])/mba_decision_dataset[[#This Row],[Annual Salary (Before MBA)]]</f>
        <v>0.31920164881518104</v>
      </c>
    </row>
    <row r="277" spans="1:23" x14ac:dyDescent="0.4">
      <c r="A277">
        <v>276</v>
      </c>
      <c r="B277">
        <v>26</v>
      </c>
      <c r="C277" t="s">
        <v>48</v>
      </c>
      <c r="D277" t="s">
        <v>49</v>
      </c>
      <c r="E277">
        <v>2.2000000000000002</v>
      </c>
      <c r="F277">
        <v>9</v>
      </c>
      <c r="G277" t="s">
        <v>22</v>
      </c>
      <c r="H277">
        <v>33065</v>
      </c>
      <c r="I277" t="s">
        <v>23</v>
      </c>
      <c r="J277">
        <v>781</v>
      </c>
      <c r="K277">
        <v>156</v>
      </c>
      <c r="L277">
        <v>3.7</v>
      </c>
      <c r="M277">
        <v>6.3</v>
      </c>
      <c r="N277" t="s">
        <v>45</v>
      </c>
      <c r="O277" t="s">
        <v>38</v>
      </c>
      <c r="P277">
        <v>111558</v>
      </c>
      <c r="Q277" t="s">
        <v>39</v>
      </c>
      <c r="R277" t="s">
        <v>40</v>
      </c>
      <c r="S277" t="s">
        <v>28</v>
      </c>
      <c r="T277" t="s">
        <v>23</v>
      </c>
      <c r="U277" t="str">
        <f>IF(mba_decision_dataset[[#This Row],[Age]]&lt;25,"21-25",IF(mba_decision_dataset[[#This Row],[Age]]&gt;30,"31-35","25-30"))</f>
        <v>25-30</v>
      </c>
      <c r="V277" t="str">
        <f>IF(mba_decision_dataset[[#This Row],[GRE/GMAT Score]]&lt;351,"250-350",IF(mba_decision_dataset[[#This Row],[GRE/GMAT Score]]&gt;645,"above 645","350-645"))</f>
        <v>above 645</v>
      </c>
      <c r="W277" s="3">
        <f>(mba_decision_dataset[[#This Row],[Expected Post-MBA Salary]]-mba_decision_dataset[[#This Row],[Annual Salary (Before MBA)]])/mba_decision_dataset[[#This Row],[Annual Salary (Before MBA)]]</f>
        <v>2.3738998941478906</v>
      </c>
    </row>
    <row r="278" spans="1:23" x14ac:dyDescent="0.4">
      <c r="A278">
        <v>277</v>
      </c>
      <c r="B278">
        <v>27</v>
      </c>
      <c r="C278" t="s">
        <v>20</v>
      </c>
      <c r="D278" t="s">
        <v>49</v>
      </c>
      <c r="E278">
        <v>3.63</v>
      </c>
      <c r="F278">
        <v>8</v>
      </c>
      <c r="G278" t="s">
        <v>42</v>
      </c>
      <c r="H278">
        <v>66716</v>
      </c>
      <c r="I278" t="s">
        <v>23</v>
      </c>
      <c r="J278">
        <v>617</v>
      </c>
      <c r="K278">
        <v>414</v>
      </c>
      <c r="L278">
        <v>8.9</v>
      </c>
      <c r="M278">
        <v>5.0999999999999996</v>
      </c>
      <c r="N278" t="s">
        <v>37</v>
      </c>
      <c r="O278" t="s">
        <v>46</v>
      </c>
      <c r="P278">
        <v>161919</v>
      </c>
      <c r="Q278" t="s">
        <v>26</v>
      </c>
      <c r="R278" t="s">
        <v>44</v>
      </c>
      <c r="S278" t="s">
        <v>33</v>
      </c>
      <c r="T278" t="s">
        <v>29</v>
      </c>
      <c r="U278" t="str">
        <f>IF(mba_decision_dataset[[#This Row],[Age]]&lt;25,"21-25",IF(mba_decision_dataset[[#This Row],[Age]]&gt;30,"31-35","25-30"))</f>
        <v>25-30</v>
      </c>
      <c r="V278" t="str">
        <f>IF(mba_decision_dataset[[#This Row],[GRE/GMAT Score]]&lt;351,"250-350",IF(mba_decision_dataset[[#This Row],[GRE/GMAT Score]]&gt;645,"above 645","350-645"))</f>
        <v>350-645</v>
      </c>
      <c r="W278" s="3">
        <f>(mba_decision_dataset[[#This Row],[Expected Post-MBA Salary]]-mba_decision_dataset[[#This Row],[Annual Salary (Before MBA)]])/mba_decision_dataset[[#This Row],[Annual Salary (Before MBA)]]</f>
        <v>1.4269890281191917</v>
      </c>
    </row>
    <row r="279" spans="1:23" x14ac:dyDescent="0.4">
      <c r="A279">
        <v>278</v>
      </c>
      <c r="B279">
        <v>24</v>
      </c>
      <c r="C279" t="s">
        <v>20</v>
      </c>
      <c r="D279" t="s">
        <v>49</v>
      </c>
      <c r="E279">
        <v>2.17</v>
      </c>
      <c r="F279">
        <v>8</v>
      </c>
      <c r="G279" t="s">
        <v>36</v>
      </c>
      <c r="H279">
        <v>37106</v>
      </c>
      <c r="I279" t="s">
        <v>23</v>
      </c>
      <c r="J279">
        <v>559</v>
      </c>
      <c r="K279">
        <v>474</v>
      </c>
      <c r="L279">
        <v>2.1</v>
      </c>
      <c r="M279">
        <v>1.9</v>
      </c>
      <c r="N279" t="s">
        <v>47</v>
      </c>
      <c r="O279" t="s">
        <v>43</v>
      </c>
      <c r="P279">
        <v>129060</v>
      </c>
      <c r="Q279" t="s">
        <v>26</v>
      </c>
      <c r="R279" t="s">
        <v>32</v>
      </c>
      <c r="S279" t="s">
        <v>33</v>
      </c>
      <c r="T279" t="s">
        <v>29</v>
      </c>
      <c r="U279" t="str">
        <f>IF(mba_decision_dataset[[#This Row],[Age]]&lt;25,"21-25",IF(mba_decision_dataset[[#This Row],[Age]]&gt;30,"31-35","25-30"))</f>
        <v>21-25</v>
      </c>
      <c r="V279" t="str">
        <f>IF(mba_decision_dataset[[#This Row],[GRE/GMAT Score]]&lt;351,"250-350",IF(mba_decision_dataset[[#This Row],[GRE/GMAT Score]]&gt;645,"above 645","350-645"))</f>
        <v>350-645</v>
      </c>
      <c r="W279" s="3">
        <f>(mba_decision_dataset[[#This Row],[Expected Post-MBA Salary]]-mba_decision_dataset[[#This Row],[Annual Salary (Before MBA)]])/mba_decision_dataset[[#This Row],[Annual Salary (Before MBA)]]</f>
        <v>2.4781436964372339</v>
      </c>
    </row>
    <row r="280" spans="1:23" x14ac:dyDescent="0.4">
      <c r="A280">
        <v>279</v>
      </c>
      <c r="B280">
        <v>27</v>
      </c>
      <c r="C280" t="s">
        <v>34</v>
      </c>
      <c r="D280" t="s">
        <v>41</v>
      </c>
      <c r="E280">
        <v>2.58</v>
      </c>
      <c r="F280">
        <v>6</v>
      </c>
      <c r="G280" t="s">
        <v>42</v>
      </c>
      <c r="H280">
        <v>93326</v>
      </c>
      <c r="I280" t="s">
        <v>23</v>
      </c>
      <c r="J280">
        <v>683</v>
      </c>
      <c r="K280">
        <v>88</v>
      </c>
      <c r="L280">
        <v>7.3</v>
      </c>
      <c r="M280">
        <v>1.1000000000000001</v>
      </c>
      <c r="N280" t="s">
        <v>37</v>
      </c>
      <c r="O280" t="s">
        <v>46</v>
      </c>
      <c r="P280">
        <v>91336</v>
      </c>
      <c r="Q280" t="s">
        <v>39</v>
      </c>
      <c r="R280" t="s">
        <v>32</v>
      </c>
      <c r="S280" t="s">
        <v>33</v>
      </c>
      <c r="T280" t="s">
        <v>23</v>
      </c>
      <c r="U280" t="str">
        <f>IF(mba_decision_dataset[[#This Row],[Age]]&lt;25,"21-25",IF(mba_decision_dataset[[#This Row],[Age]]&gt;30,"31-35","25-30"))</f>
        <v>25-30</v>
      </c>
      <c r="V280" t="str">
        <f>IF(mba_decision_dataset[[#This Row],[GRE/GMAT Score]]&lt;351,"250-350",IF(mba_decision_dataset[[#This Row],[GRE/GMAT Score]]&gt;645,"above 645","350-645"))</f>
        <v>above 645</v>
      </c>
      <c r="W280" s="3">
        <f>(mba_decision_dataset[[#This Row],[Expected Post-MBA Salary]]-mba_decision_dataset[[#This Row],[Annual Salary (Before MBA)]])/mba_decision_dataset[[#This Row],[Annual Salary (Before MBA)]]</f>
        <v>-2.1323103958168142E-2</v>
      </c>
    </row>
    <row r="281" spans="1:23" x14ac:dyDescent="0.4">
      <c r="A281">
        <v>280</v>
      </c>
      <c r="B281">
        <v>31</v>
      </c>
      <c r="C281" t="s">
        <v>34</v>
      </c>
      <c r="D281" t="s">
        <v>35</v>
      </c>
      <c r="E281">
        <v>2.09</v>
      </c>
      <c r="F281">
        <v>1</v>
      </c>
      <c r="G281" t="s">
        <v>22</v>
      </c>
      <c r="H281">
        <v>77456</v>
      </c>
      <c r="I281" t="s">
        <v>29</v>
      </c>
      <c r="J281">
        <v>682</v>
      </c>
      <c r="K281">
        <v>351</v>
      </c>
      <c r="L281">
        <v>3.3</v>
      </c>
      <c r="M281">
        <v>4.9000000000000004</v>
      </c>
      <c r="N281" t="s">
        <v>37</v>
      </c>
      <c r="O281" t="s">
        <v>46</v>
      </c>
      <c r="P281">
        <v>115664</v>
      </c>
      <c r="Q281" t="s">
        <v>39</v>
      </c>
      <c r="R281" t="s">
        <v>27</v>
      </c>
      <c r="S281" t="s">
        <v>28</v>
      </c>
      <c r="T281" t="s">
        <v>23</v>
      </c>
      <c r="U281" t="str">
        <f>IF(mba_decision_dataset[[#This Row],[Age]]&lt;25,"21-25",IF(mba_decision_dataset[[#This Row],[Age]]&gt;30,"31-35","25-30"))</f>
        <v>31-35</v>
      </c>
      <c r="V281" t="str">
        <f>IF(mba_decision_dataset[[#This Row],[GRE/GMAT Score]]&lt;351,"250-350",IF(mba_decision_dataset[[#This Row],[GRE/GMAT Score]]&gt;645,"above 645","350-645"))</f>
        <v>above 645</v>
      </c>
      <c r="W281" s="3">
        <f>(mba_decision_dataset[[#This Row],[Expected Post-MBA Salary]]-mba_decision_dataset[[#This Row],[Annual Salary (Before MBA)]])/mba_decision_dataset[[#This Row],[Annual Salary (Before MBA)]]</f>
        <v>0.49328651105143567</v>
      </c>
    </row>
    <row r="282" spans="1:23" x14ac:dyDescent="0.4">
      <c r="A282">
        <v>281</v>
      </c>
      <c r="B282">
        <v>28</v>
      </c>
      <c r="C282" t="s">
        <v>34</v>
      </c>
      <c r="D282" t="s">
        <v>21</v>
      </c>
      <c r="E282">
        <v>3.56</v>
      </c>
      <c r="F282">
        <v>6</v>
      </c>
      <c r="G282" t="s">
        <v>30</v>
      </c>
      <c r="H282">
        <v>47312</v>
      </c>
      <c r="I282" t="s">
        <v>23</v>
      </c>
      <c r="J282">
        <v>508</v>
      </c>
      <c r="K282">
        <v>217</v>
      </c>
      <c r="L282">
        <v>1.3</v>
      </c>
      <c r="M282">
        <v>9.8000000000000007</v>
      </c>
      <c r="N282" t="s">
        <v>24</v>
      </c>
      <c r="O282" t="s">
        <v>43</v>
      </c>
      <c r="P282">
        <v>166278</v>
      </c>
      <c r="Q282" t="s">
        <v>39</v>
      </c>
      <c r="R282" t="s">
        <v>32</v>
      </c>
      <c r="S282" t="s">
        <v>28</v>
      </c>
      <c r="T282" t="s">
        <v>23</v>
      </c>
      <c r="U282" t="str">
        <f>IF(mba_decision_dataset[[#This Row],[Age]]&lt;25,"21-25",IF(mba_decision_dataset[[#This Row],[Age]]&gt;30,"31-35","25-30"))</f>
        <v>25-30</v>
      </c>
      <c r="V282" t="str">
        <f>IF(mba_decision_dataset[[#This Row],[GRE/GMAT Score]]&lt;351,"250-350",IF(mba_decision_dataset[[#This Row],[GRE/GMAT Score]]&gt;645,"above 645","350-645"))</f>
        <v>350-645</v>
      </c>
      <c r="W282" s="3">
        <f>(mba_decision_dataset[[#This Row],[Expected Post-MBA Salary]]-mba_decision_dataset[[#This Row],[Annual Salary (Before MBA)]])/mba_decision_dataset[[#This Row],[Annual Salary (Before MBA)]]</f>
        <v>2.5144994927291173</v>
      </c>
    </row>
    <row r="283" spans="1:23" x14ac:dyDescent="0.4">
      <c r="A283">
        <v>282</v>
      </c>
      <c r="B283">
        <v>31</v>
      </c>
      <c r="C283" t="s">
        <v>20</v>
      </c>
      <c r="D283" t="s">
        <v>41</v>
      </c>
      <c r="E283">
        <v>2.08</v>
      </c>
      <c r="F283">
        <v>8</v>
      </c>
      <c r="G283" t="s">
        <v>42</v>
      </c>
      <c r="H283">
        <v>68190</v>
      </c>
      <c r="I283" t="s">
        <v>23</v>
      </c>
      <c r="J283">
        <v>697</v>
      </c>
      <c r="K283">
        <v>179</v>
      </c>
      <c r="L283">
        <v>7.2</v>
      </c>
      <c r="M283">
        <v>5.7</v>
      </c>
      <c r="N283" t="s">
        <v>37</v>
      </c>
      <c r="O283" t="s">
        <v>43</v>
      </c>
      <c r="P283">
        <v>97883</v>
      </c>
      <c r="Q283" t="s">
        <v>26</v>
      </c>
      <c r="R283" t="s">
        <v>40</v>
      </c>
      <c r="S283" t="s">
        <v>33</v>
      </c>
      <c r="T283" t="s">
        <v>29</v>
      </c>
      <c r="U283" t="str">
        <f>IF(mba_decision_dataset[[#This Row],[Age]]&lt;25,"21-25",IF(mba_decision_dataset[[#This Row],[Age]]&gt;30,"31-35","25-30"))</f>
        <v>31-35</v>
      </c>
      <c r="V283" t="str">
        <f>IF(mba_decision_dataset[[#This Row],[GRE/GMAT Score]]&lt;351,"250-350",IF(mba_decision_dataset[[#This Row],[GRE/GMAT Score]]&gt;645,"above 645","350-645"))</f>
        <v>above 645</v>
      </c>
      <c r="W283" s="3">
        <f>(mba_decision_dataset[[#This Row],[Expected Post-MBA Salary]]-mba_decision_dataset[[#This Row],[Annual Salary (Before MBA)]])/mba_decision_dataset[[#This Row],[Annual Salary (Before MBA)]]</f>
        <v>0.43544507992374248</v>
      </c>
    </row>
    <row r="284" spans="1:23" x14ac:dyDescent="0.4">
      <c r="A284">
        <v>283</v>
      </c>
      <c r="B284">
        <v>21</v>
      </c>
      <c r="C284" t="s">
        <v>48</v>
      </c>
      <c r="D284" t="s">
        <v>21</v>
      </c>
      <c r="E284">
        <v>2.62</v>
      </c>
      <c r="F284">
        <v>1</v>
      </c>
      <c r="G284" t="s">
        <v>42</v>
      </c>
      <c r="H284">
        <v>108965</v>
      </c>
      <c r="I284" t="s">
        <v>23</v>
      </c>
      <c r="J284">
        <v>496</v>
      </c>
      <c r="K284">
        <v>130</v>
      </c>
      <c r="L284">
        <v>3.4</v>
      </c>
      <c r="M284">
        <v>4.5</v>
      </c>
      <c r="N284" t="s">
        <v>24</v>
      </c>
      <c r="O284" t="s">
        <v>25</v>
      </c>
      <c r="P284">
        <v>106990</v>
      </c>
      <c r="Q284" t="s">
        <v>26</v>
      </c>
      <c r="R284" t="s">
        <v>27</v>
      </c>
      <c r="S284" t="s">
        <v>33</v>
      </c>
      <c r="T284" t="s">
        <v>23</v>
      </c>
      <c r="U284" t="str">
        <f>IF(mba_decision_dataset[[#This Row],[Age]]&lt;25,"21-25",IF(mba_decision_dataset[[#This Row],[Age]]&gt;30,"31-35","25-30"))</f>
        <v>21-25</v>
      </c>
      <c r="V284" t="str">
        <f>IF(mba_decision_dataset[[#This Row],[GRE/GMAT Score]]&lt;351,"250-350",IF(mba_decision_dataset[[#This Row],[GRE/GMAT Score]]&gt;645,"above 645","350-645"))</f>
        <v>350-645</v>
      </c>
      <c r="W284" s="3">
        <f>(mba_decision_dataset[[#This Row],[Expected Post-MBA Salary]]-mba_decision_dataset[[#This Row],[Annual Salary (Before MBA)]])/mba_decision_dataset[[#This Row],[Annual Salary (Before MBA)]]</f>
        <v>-1.8125086036800808E-2</v>
      </c>
    </row>
    <row r="285" spans="1:23" x14ac:dyDescent="0.4">
      <c r="A285">
        <v>284</v>
      </c>
      <c r="B285">
        <v>26</v>
      </c>
      <c r="C285" t="s">
        <v>20</v>
      </c>
      <c r="D285" t="s">
        <v>49</v>
      </c>
      <c r="E285">
        <v>3.15</v>
      </c>
      <c r="F285">
        <v>6</v>
      </c>
      <c r="G285" t="s">
        <v>30</v>
      </c>
      <c r="H285">
        <v>73042</v>
      </c>
      <c r="I285" t="s">
        <v>29</v>
      </c>
      <c r="J285">
        <v>685</v>
      </c>
      <c r="K285">
        <v>253</v>
      </c>
      <c r="L285">
        <v>7.7</v>
      </c>
      <c r="M285">
        <v>5.0999999999999996</v>
      </c>
      <c r="N285" t="s">
        <v>45</v>
      </c>
      <c r="O285" t="s">
        <v>38</v>
      </c>
      <c r="P285">
        <v>62137</v>
      </c>
      <c r="Q285" t="s">
        <v>39</v>
      </c>
      <c r="R285" t="s">
        <v>27</v>
      </c>
      <c r="S285" t="s">
        <v>28</v>
      </c>
      <c r="T285" t="s">
        <v>29</v>
      </c>
      <c r="U285" t="str">
        <f>IF(mba_decision_dataset[[#This Row],[Age]]&lt;25,"21-25",IF(mba_decision_dataset[[#This Row],[Age]]&gt;30,"31-35","25-30"))</f>
        <v>25-30</v>
      </c>
      <c r="V285" t="str">
        <f>IF(mba_decision_dataset[[#This Row],[GRE/GMAT Score]]&lt;351,"250-350",IF(mba_decision_dataset[[#This Row],[GRE/GMAT Score]]&gt;645,"above 645","350-645"))</f>
        <v>above 645</v>
      </c>
      <c r="W285" s="3">
        <f>(mba_decision_dataset[[#This Row],[Expected Post-MBA Salary]]-mba_decision_dataset[[#This Row],[Annual Salary (Before MBA)]])/mba_decision_dataset[[#This Row],[Annual Salary (Before MBA)]]</f>
        <v>-0.14929766435749295</v>
      </c>
    </row>
    <row r="286" spans="1:23" x14ac:dyDescent="0.4">
      <c r="A286">
        <v>285</v>
      </c>
      <c r="B286">
        <v>28</v>
      </c>
      <c r="C286" t="s">
        <v>20</v>
      </c>
      <c r="D286" t="s">
        <v>21</v>
      </c>
      <c r="E286">
        <v>2.82</v>
      </c>
      <c r="F286">
        <v>6</v>
      </c>
      <c r="G286" t="s">
        <v>22</v>
      </c>
      <c r="H286">
        <v>98451</v>
      </c>
      <c r="I286" t="s">
        <v>29</v>
      </c>
      <c r="J286">
        <v>286</v>
      </c>
      <c r="K286">
        <v>71</v>
      </c>
      <c r="L286">
        <v>4.3</v>
      </c>
      <c r="M286">
        <v>3.7</v>
      </c>
      <c r="N286" t="s">
        <v>24</v>
      </c>
      <c r="O286" t="s">
        <v>43</v>
      </c>
      <c r="P286">
        <v>101642</v>
      </c>
      <c r="Q286" t="s">
        <v>39</v>
      </c>
      <c r="R286" t="s">
        <v>32</v>
      </c>
      <c r="S286" t="s">
        <v>33</v>
      </c>
      <c r="T286" t="s">
        <v>29</v>
      </c>
      <c r="U286" t="str">
        <f>IF(mba_decision_dataset[[#This Row],[Age]]&lt;25,"21-25",IF(mba_decision_dataset[[#This Row],[Age]]&gt;30,"31-35","25-30"))</f>
        <v>25-30</v>
      </c>
      <c r="V286" t="str">
        <f>IF(mba_decision_dataset[[#This Row],[GRE/GMAT Score]]&lt;351,"250-350",IF(mba_decision_dataset[[#This Row],[GRE/GMAT Score]]&gt;645,"above 645","350-645"))</f>
        <v>250-350</v>
      </c>
      <c r="W286" s="3">
        <f>(mba_decision_dataset[[#This Row],[Expected Post-MBA Salary]]-mba_decision_dataset[[#This Row],[Annual Salary (Before MBA)]])/mba_decision_dataset[[#This Row],[Annual Salary (Before MBA)]]</f>
        <v>3.2412062853602298E-2</v>
      </c>
    </row>
    <row r="287" spans="1:23" x14ac:dyDescent="0.4">
      <c r="A287">
        <v>286</v>
      </c>
      <c r="B287">
        <v>25</v>
      </c>
      <c r="C287" t="s">
        <v>20</v>
      </c>
      <c r="D287" t="s">
        <v>50</v>
      </c>
      <c r="E287">
        <v>2.56</v>
      </c>
      <c r="F287">
        <v>2</v>
      </c>
      <c r="G287" t="s">
        <v>36</v>
      </c>
      <c r="H287">
        <v>55919</v>
      </c>
      <c r="I287" t="s">
        <v>23</v>
      </c>
      <c r="J287">
        <v>309</v>
      </c>
      <c r="K287">
        <v>368</v>
      </c>
      <c r="L287">
        <v>3</v>
      </c>
      <c r="M287">
        <v>9.8000000000000007</v>
      </c>
      <c r="N287" t="s">
        <v>24</v>
      </c>
      <c r="O287" t="s">
        <v>46</v>
      </c>
      <c r="P287">
        <v>167305</v>
      </c>
      <c r="Q287" t="s">
        <v>39</v>
      </c>
      <c r="R287" t="s">
        <v>44</v>
      </c>
      <c r="S287" t="s">
        <v>28</v>
      </c>
      <c r="T287" t="s">
        <v>29</v>
      </c>
      <c r="U287" t="str">
        <f>IF(mba_decision_dataset[[#This Row],[Age]]&lt;25,"21-25",IF(mba_decision_dataset[[#This Row],[Age]]&gt;30,"31-35","25-30"))</f>
        <v>25-30</v>
      </c>
      <c r="V287" t="str">
        <f>IF(mba_decision_dataset[[#This Row],[GRE/GMAT Score]]&lt;351,"250-350",IF(mba_decision_dataset[[#This Row],[GRE/GMAT Score]]&gt;645,"above 645","350-645"))</f>
        <v>250-350</v>
      </c>
      <c r="W287" s="3">
        <f>(mba_decision_dataset[[#This Row],[Expected Post-MBA Salary]]-mba_decision_dataset[[#This Row],[Annual Salary (Before MBA)]])/mba_decision_dataset[[#This Row],[Annual Salary (Before MBA)]]</f>
        <v>1.9919168797725282</v>
      </c>
    </row>
    <row r="288" spans="1:23" x14ac:dyDescent="0.4">
      <c r="A288">
        <v>287</v>
      </c>
      <c r="B288">
        <v>24</v>
      </c>
      <c r="C288" t="s">
        <v>34</v>
      </c>
      <c r="D288" t="s">
        <v>50</v>
      </c>
      <c r="E288">
        <v>2.5499999999999998</v>
      </c>
      <c r="F288">
        <v>5</v>
      </c>
      <c r="G288" t="s">
        <v>36</v>
      </c>
      <c r="H288">
        <v>91657</v>
      </c>
      <c r="I288" t="s">
        <v>23</v>
      </c>
      <c r="J288">
        <v>681</v>
      </c>
      <c r="K288">
        <v>87</v>
      </c>
      <c r="L288">
        <v>9.1999999999999993</v>
      </c>
      <c r="M288">
        <v>2.2000000000000002</v>
      </c>
      <c r="N288" t="s">
        <v>24</v>
      </c>
      <c r="O288" t="s">
        <v>31</v>
      </c>
      <c r="P288">
        <v>169756</v>
      </c>
      <c r="Q288" t="s">
        <v>26</v>
      </c>
      <c r="R288" t="s">
        <v>27</v>
      </c>
      <c r="S288" t="s">
        <v>33</v>
      </c>
      <c r="T288" t="s">
        <v>29</v>
      </c>
      <c r="U288" t="str">
        <f>IF(mba_decision_dataset[[#This Row],[Age]]&lt;25,"21-25",IF(mba_decision_dataset[[#This Row],[Age]]&gt;30,"31-35","25-30"))</f>
        <v>21-25</v>
      </c>
      <c r="V288" t="str">
        <f>IF(mba_decision_dataset[[#This Row],[GRE/GMAT Score]]&lt;351,"250-350",IF(mba_decision_dataset[[#This Row],[GRE/GMAT Score]]&gt;645,"above 645","350-645"))</f>
        <v>above 645</v>
      </c>
      <c r="W288" s="3">
        <f>(mba_decision_dataset[[#This Row],[Expected Post-MBA Salary]]-mba_decision_dataset[[#This Row],[Annual Salary (Before MBA)]])/mba_decision_dataset[[#This Row],[Annual Salary (Before MBA)]]</f>
        <v>0.85207894650708615</v>
      </c>
    </row>
    <row r="289" spans="1:23" x14ac:dyDescent="0.4">
      <c r="A289">
        <v>288</v>
      </c>
      <c r="B289">
        <v>22</v>
      </c>
      <c r="C289" t="s">
        <v>34</v>
      </c>
      <c r="D289" t="s">
        <v>35</v>
      </c>
      <c r="E289">
        <v>3.6</v>
      </c>
      <c r="F289">
        <v>7</v>
      </c>
      <c r="G289" t="s">
        <v>38</v>
      </c>
      <c r="H289">
        <v>117307</v>
      </c>
      <c r="I289" t="s">
        <v>23</v>
      </c>
      <c r="J289">
        <v>663</v>
      </c>
      <c r="K289">
        <v>349</v>
      </c>
      <c r="L289">
        <v>4.2</v>
      </c>
      <c r="M289">
        <v>7.3</v>
      </c>
      <c r="N289" t="s">
        <v>45</v>
      </c>
      <c r="O289" t="s">
        <v>31</v>
      </c>
      <c r="P289">
        <v>125860</v>
      </c>
      <c r="Q289" t="s">
        <v>39</v>
      </c>
      <c r="R289" t="s">
        <v>44</v>
      </c>
      <c r="S289" t="s">
        <v>33</v>
      </c>
      <c r="T289" t="s">
        <v>23</v>
      </c>
      <c r="U289" t="str">
        <f>IF(mba_decision_dataset[[#This Row],[Age]]&lt;25,"21-25",IF(mba_decision_dataset[[#This Row],[Age]]&gt;30,"31-35","25-30"))</f>
        <v>21-25</v>
      </c>
      <c r="V289" t="str">
        <f>IF(mba_decision_dataset[[#This Row],[GRE/GMAT Score]]&lt;351,"250-350",IF(mba_decision_dataset[[#This Row],[GRE/GMAT Score]]&gt;645,"above 645","350-645"))</f>
        <v>above 645</v>
      </c>
      <c r="W289" s="3">
        <f>(mba_decision_dataset[[#This Row],[Expected Post-MBA Salary]]-mba_decision_dataset[[#This Row],[Annual Salary (Before MBA)]])/mba_decision_dataset[[#This Row],[Annual Salary (Before MBA)]]</f>
        <v>7.2911249968032596E-2</v>
      </c>
    </row>
    <row r="290" spans="1:23" x14ac:dyDescent="0.4">
      <c r="A290">
        <v>289</v>
      </c>
      <c r="B290">
        <v>26</v>
      </c>
      <c r="C290" t="s">
        <v>34</v>
      </c>
      <c r="D290" t="s">
        <v>35</v>
      </c>
      <c r="E290">
        <v>3.95</v>
      </c>
      <c r="F290">
        <v>9</v>
      </c>
      <c r="G290" t="s">
        <v>36</v>
      </c>
      <c r="H290">
        <v>44199</v>
      </c>
      <c r="I290" t="s">
        <v>23</v>
      </c>
      <c r="J290">
        <v>465</v>
      </c>
      <c r="K290">
        <v>35</v>
      </c>
      <c r="L290">
        <v>9.1999999999999993</v>
      </c>
      <c r="M290">
        <v>5.0999999999999996</v>
      </c>
      <c r="N290" t="s">
        <v>37</v>
      </c>
      <c r="O290" t="s">
        <v>25</v>
      </c>
      <c r="P290">
        <v>136382</v>
      </c>
      <c r="Q290" t="s">
        <v>26</v>
      </c>
      <c r="R290" t="s">
        <v>44</v>
      </c>
      <c r="S290" t="s">
        <v>33</v>
      </c>
      <c r="T290" t="s">
        <v>29</v>
      </c>
      <c r="U290" t="str">
        <f>IF(mba_decision_dataset[[#This Row],[Age]]&lt;25,"21-25",IF(mba_decision_dataset[[#This Row],[Age]]&gt;30,"31-35","25-30"))</f>
        <v>25-30</v>
      </c>
      <c r="V290" t="str">
        <f>IF(mba_decision_dataset[[#This Row],[GRE/GMAT Score]]&lt;351,"250-350",IF(mba_decision_dataset[[#This Row],[GRE/GMAT Score]]&gt;645,"above 645","350-645"))</f>
        <v>350-645</v>
      </c>
      <c r="W290" s="3">
        <f>(mba_decision_dataset[[#This Row],[Expected Post-MBA Salary]]-mba_decision_dataset[[#This Row],[Annual Salary (Before MBA)]])/mba_decision_dataset[[#This Row],[Annual Salary (Before MBA)]]</f>
        <v>2.0856354216158737</v>
      </c>
    </row>
    <row r="291" spans="1:23" x14ac:dyDescent="0.4">
      <c r="A291">
        <v>290</v>
      </c>
      <c r="B291">
        <v>26</v>
      </c>
      <c r="C291" t="s">
        <v>34</v>
      </c>
      <c r="D291" t="s">
        <v>21</v>
      </c>
      <c r="E291">
        <v>2.7</v>
      </c>
      <c r="F291">
        <v>7</v>
      </c>
      <c r="G291" t="s">
        <v>36</v>
      </c>
      <c r="H291">
        <v>73051</v>
      </c>
      <c r="I291" t="s">
        <v>29</v>
      </c>
      <c r="J291">
        <v>387</v>
      </c>
      <c r="K291">
        <v>94</v>
      </c>
      <c r="L291">
        <v>9.6999999999999993</v>
      </c>
      <c r="M291">
        <v>2.4</v>
      </c>
      <c r="N291" t="s">
        <v>37</v>
      </c>
      <c r="O291" t="s">
        <v>31</v>
      </c>
      <c r="P291">
        <v>97101</v>
      </c>
      <c r="Q291" t="s">
        <v>39</v>
      </c>
      <c r="R291" t="s">
        <v>44</v>
      </c>
      <c r="S291" t="s">
        <v>28</v>
      </c>
      <c r="T291" t="s">
        <v>23</v>
      </c>
      <c r="U291" t="str">
        <f>IF(mba_decision_dataset[[#This Row],[Age]]&lt;25,"21-25",IF(mba_decision_dataset[[#This Row],[Age]]&gt;30,"31-35","25-30"))</f>
        <v>25-30</v>
      </c>
      <c r="V291" t="str">
        <f>IF(mba_decision_dataset[[#This Row],[GRE/GMAT Score]]&lt;351,"250-350",IF(mba_decision_dataset[[#This Row],[GRE/GMAT Score]]&gt;645,"above 645","350-645"))</f>
        <v>350-645</v>
      </c>
      <c r="W291" s="3">
        <f>(mba_decision_dataset[[#This Row],[Expected Post-MBA Salary]]-mba_decision_dataset[[#This Row],[Annual Salary (Before MBA)]])/mba_decision_dataset[[#This Row],[Annual Salary (Before MBA)]]</f>
        <v>0.32922205034838675</v>
      </c>
    </row>
    <row r="292" spans="1:23" x14ac:dyDescent="0.4">
      <c r="A292">
        <v>291</v>
      </c>
      <c r="B292">
        <v>31</v>
      </c>
      <c r="C292" t="s">
        <v>20</v>
      </c>
      <c r="D292" t="s">
        <v>41</v>
      </c>
      <c r="E292">
        <v>2.08</v>
      </c>
      <c r="F292">
        <v>2</v>
      </c>
      <c r="G292" t="s">
        <v>42</v>
      </c>
      <c r="H292">
        <v>39389</v>
      </c>
      <c r="I292" t="s">
        <v>29</v>
      </c>
      <c r="J292">
        <v>576</v>
      </c>
      <c r="K292">
        <v>413</v>
      </c>
      <c r="L292">
        <v>4.7</v>
      </c>
      <c r="M292">
        <v>6.3</v>
      </c>
      <c r="N292" t="s">
        <v>45</v>
      </c>
      <c r="O292" t="s">
        <v>38</v>
      </c>
      <c r="P292">
        <v>106512</v>
      </c>
      <c r="Q292" t="s">
        <v>26</v>
      </c>
      <c r="R292" t="s">
        <v>44</v>
      </c>
      <c r="S292" t="s">
        <v>33</v>
      </c>
      <c r="T292" t="s">
        <v>23</v>
      </c>
      <c r="U292" t="str">
        <f>IF(mba_decision_dataset[[#This Row],[Age]]&lt;25,"21-25",IF(mba_decision_dataset[[#This Row],[Age]]&gt;30,"31-35","25-30"))</f>
        <v>31-35</v>
      </c>
      <c r="V292" t="str">
        <f>IF(mba_decision_dataset[[#This Row],[GRE/GMAT Score]]&lt;351,"250-350",IF(mba_decision_dataset[[#This Row],[GRE/GMAT Score]]&gt;645,"above 645","350-645"))</f>
        <v>350-645</v>
      </c>
      <c r="W292" s="3">
        <f>(mba_decision_dataset[[#This Row],[Expected Post-MBA Salary]]-mba_decision_dataset[[#This Row],[Annual Salary (Before MBA)]])/mba_decision_dataset[[#This Row],[Annual Salary (Before MBA)]]</f>
        <v>1.7041052070374978</v>
      </c>
    </row>
    <row r="293" spans="1:23" x14ac:dyDescent="0.4">
      <c r="A293">
        <v>292</v>
      </c>
      <c r="B293">
        <v>21</v>
      </c>
      <c r="C293" t="s">
        <v>34</v>
      </c>
      <c r="D293" t="s">
        <v>41</v>
      </c>
      <c r="E293">
        <v>2.0699999999999998</v>
      </c>
      <c r="F293">
        <v>5</v>
      </c>
      <c r="G293" t="s">
        <v>38</v>
      </c>
      <c r="H293">
        <v>91194</v>
      </c>
      <c r="I293" t="s">
        <v>29</v>
      </c>
      <c r="J293">
        <v>251</v>
      </c>
      <c r="K293">
        <v>415</v>
      </c>
      <c r="L293">
        <v>7.5</v>
      </c>
      <c r="M293">
        <v>6.4</v>
      </c>
      <c r="N293" t="s">
        <v>37</v>
      </c>
      <c r="O293" t="s">
        <v>46</v>
      </c>
      <c r="P293">
        <v>147304</v>
      </c>
      <c r="Q293" t="s">
        <v>39</v>
      </c>
      <c r="R293" t="s">
        <v>44</v>
      </c>
      <c r="S293" t="s">
        <v>28</v>
      </c>
      <c r="T293" t="s">
        <v>23</v>
      </c>
      <c r="U293" t="str">
        <f>IF(mba_decision_dataset[[#This Row],[Age]]&lt;25,"21-25",IF(mba_decision_dataset[[#This Row],[Age]]&gt;30,"31-35","25-30"))</f>
        <v>21-25</v>
      </c>
      <c r="V293" t="str">
        <f>IF(mba_decision_dataset[[#This Row],[GRE/GMAT Score]]&lt;351,"250-350",IF(mba_decision_dataset[[#This Row],[GRE/GMAT Score]]&gt;645,"above 645","350-645"))</f>
        <v>250-350</v>
      </c>
      <c r="W293" s="3">
        <f>(mba_decision_dataset[[#This Row],[Expected Post-MBA Salary]]-mba_decision_dataset[[#This Row],[Annual Salary (Before MBA)]])/mba_decision_dataset[[#This Row],[Annual Salary (Before MBA)]]</f>
        <v>0.61528170712985508</v>
      </c>
    </row>
    <row r="294" spans="1:23" x14ac:dyDescent="0.4">
      <c r="A294">
        <v>293</v>
      </c>
      <c r="B294">
        <v>29</v>
      </c>
      <c r="C294" t="s">
        <v>20</v>
      </c>
      <c r="D294" t="s">
        <v>49</v>
      </c>
      <c r="E294">
        <v>3.52</v>
      </c>
      <c r="F294">
        <v>1</v>
      </c>
      <c r="G294" t="s">
        <v>36</v>
      </c>
      <c r="H294">
        <v>39048</v>
      </c>
      <c r="I294" t="s">
        <v>29</v>
      </c>
      <c r="J294">
        <v>745</v>
      </c>
      <c r="K294">
        <v>370</v>
      </c>
      <c r="L294">
        <v>4.5999999999999996</v>
      </c>
      <c r="M294">
        <v>2.6</v>
      </c>
      <c r="N294" t="s">
        <v>37</v>
      </c>
      <c r="O294" t="s">
        <v>31</v>
      </c>
      <c r="P294">
        <v>177632</v>
      </c>
      <c r="Q294" t="s">
        <v>26</v>
      </c>
      <c r="R294" t="s">
        <v>32</v>
      </c>
      <c r="S294" t="s">
        <v>33</v>
      </c>
      <c r="T294" t="s">
        <v>23</v>
      </c>
      <c r="U294" t="str">
        <f>IF(mba_decision_dataset[[#This Row],[Age]]&lt;25,"21-25",IF(mba_decision_dataset[[#This Row],[Age]]&gt;30,"31-35","25-30"))</f>
        <v>25-30</v>
      </c>
      <c r="V294" t="str">
        <f>IF(mba_decision_dataset[[#This Row],[GRE/GMAT Score]]&lt;351,"250-350",IF(mba_decision_dataset[[#This Row],[GRE/GMAT Score]]&gt;645,"above 645","350-645"))</f>
        <v>above 645</v>
      </c>
      <c r="W294" s="3">
        <f>(mba_decision_dataset[[#This Row],[Expected Post-MBA Salary]]-mba_decision_dataset[[#This Row],[Annual Salary (Before MBA)]])/mba_decision_dataset[[#This Row],[Annual Salary (Before MBA)]]</f>
        <v>3.5490678139725467</v>
      </c>
    </row>
    <row r="295" spans="1:23" x14ac:dyDescent="0.4">
      <c r="A295">
        <v>294</v>
      </c>
      <c r="B295">
        <v>32</v>
      </c>
      <c r="C295" t="s">
        <v>20</v>
      </c>
      <c r="D295" t="s">
        <v>41</v>
      </c>
      <c r="E295">
        <v>3.1</v>
      </c>
      <c r="F295">
        <v>1</v>
      </c>
      <c r="G295" t="s">
        <v>42</v>
      </c>
      <c r="H295">
        <v>89322</v>
      </c>
      <c r="I295" t="s">
        <v>29</v>
      </c>
      <c r="J295">
        <v>717</v>
      </c>
      <c r="K295">
        <v>426</v>
      </c>
      <c r="L295">
        <v>6.9</v>
      </c>
      <c r="M295">
        <v>5.0999999999999996</v>
      </c>
      <c r="N295" t="s">
        <v>47</v>
      </c>
      <c r="O295" t="s">
        <v>38</v>
      </c>
      <c r="P295">
        <v>185498</v>
      </c>
      <c r="Q295" t="s">
        <v>26</v>
      </c>
      <c r="R295" t="s">
        <v>32</v>
      </c>
      <c r="S295" t="s">
        <v>33</v>
      </c>
      <c r="T295" t="s">
        <v>29</v>
      </c>
      <c r="U295" t="str">
        <f>IF(mba_decision_dataset[[#This Row],[Age]]&lt;25,"21-25",IF(mba_decision_dataset[[#This Row],[Age]]&gt;30,"31-35","25-30"))</f>
        <v>31-35</v>
      </c>
      <c r="V295" t="str">
        <f>IF(mba_decision_dataset[[#This Row],[GRE/GMAT Score]]&lt;351,"250-350",IF(mba_decision_dataset[[#This Row],[GRE/GMAT Score]]&gt;645,"above 645","350-645"))</f>
        <v>above 645</v>
      </c>
      <c r="W295" s="3">
        <f>(mba_decision_dataset[[#This Row],[Expected Post-MBA Salary]]-mba_decision_dataset[[#This Row],[Annual Salary (Before MBA)]])/mba_decision_dataset[[#This Row],[Annual Salary (Before MBA)]]</f>
        <v>1.0767336154586775</v>
      </c>
    </row>
    <row r="296" spans="1:23" x14ac:dyDescent="0.4">
      <c r="A296">
        <v>295</v>
      </c>
      <c r="B296">
        <v>31</v>
      </c>
      <c r="C296" t="s">
        <v>20</v>
      </c>
      <c r="D296" t="s">
        <v>35</v>
      </c>
      <c r="E296">
        <v>3.57</v>
      </c>
      <c r="F296">
        <v>7</v>
      </c>
      <c r="G296" t="s">
        <v>38</v>
      </c>
      <c r="H296">
        <v>61546</v>
      </c>
      <c r="I296" t="s">
        <v>29</v>
      </c>
      <c r="J296">
        <v>475</v>
      </c>
      <c r="K296">
        <v>194</v>
      </c>
      <c r="L296">
        <v>7.9</v>
      </c>
      <c r="M296">
        <v>9.1</v>
      </c>
      <c r="N296" t="s">
        <v>37</v>
      </c>
      <c r="O296" t="s">
        <v>31</v>
      </c>
      <c r="P296">
        <v>129850</v>
      </c>
      <c r="Q296" t="s">
        <v>39</v>
      </c>
      <c r="R296" t="s">
        <v>40</v>
      </c>
      <c r="S296" t="s">
        <v>33</v>
      </c>
      <c r="T296" t="s">
        <v>23</v>
      </c>
      <c r="U296" t="str">
        <f>IF(mba_decision_dataset[[#This Row],[Age]]&lt;25,"21-25",IF(mba_decision_dataset[[#This Row],[Age]]&gt;30,"31-35","25-30"))</f>
        <v>31-35</v>
      </c>
      <c r="V296" t="str">
        <f>IF(mba_decision_dataset[[#This Row],[GRE/GMAT Score]]&lt;351,"250-350",IF(mba_decision_dataset[[#This Row],[GRE/GMAT Score]]&gt;645,"above 645","350-645"))</f>
        <v>350-645</v>
      </c>
      <c r="W296" s="3">
        <f>(mba_decision_dataset[[#This Row],[Expected Post-MBA Salary]]-mba_decision_dataset[[#This Row],[Annual Salary (Before MBA)]])/mba_decision_dataset[[#This Row],[Annual Salary (Before MBA)]]</f>
        <v>1.1098040490039971</v>
      </c>
    </row>
    <row r="297" spans="1:23" x14ac:dyDescent="0.4">
      <c r="A297">
        <v>296</v>
      </c>
      <c r="B297">
        <v>26</v>
      </c>
      <c r="C297" t="s">
        <v>34</v>
      </c>
      <c r="D297" t="s">
        <v>41</v>
      </c>
      <c r="E297">
        <v>3.39</v>
      </c>
      <c r="F297">
        <v>9</v>
      </c>
      <c r="G297" t="s">
        <v>42</v>
      </c>
      <c r="H297">
        <v>94417</v>
      </c>
      <c r="I297" t="s">
        <v>29</v>
      </c>
      <c r="J297">
        <v>488</v>
      </c>
      <c r="K297">
        <v>435</v>
      </c>
      <c r="L297">
        <v>6.7</v>
      </c>
      <c r="M297">
        <v>2</v>
      </c>
      <c r="N297" t="s">
        <v>47</v>
      </c>
      <c r="O297" t="s">
        <v>46</v>
      </c>
      <c r="P297">
        <v>163076</v>
      </c>
      <c r="Q297" t="s">
        <v>39</v>
      </c>
      <c r="R297" t="s">
        <v>44</v>
      </c>
      <c r="S297" t="s">
        <v>33</v>
      </c>
      <c r="T297" t="s">
        <v>29</v>
      </c>
      <c r="U297" t="str">
        <f>IF(mba_decision_dataset[[#This Row],[Age]]&lt;25,"21-25",IF(mba_decision_dataset[[#This Row],[Age]]&gt;30,"31-35","25-30"))</f>
        <v>25-30</v>
      </c>
      <c r="V297" t="str">
        <f>IF(mba_decision_dataset[[#This Row],[GRE/GMAT Score]]&lt;351,"250-350",IF(mba_decision_dataset[[#This Row],[GRE/GMAT Score]]&gt;645,"above 645","350-645"))</f>
        <v>350-645</v>
      </c>
      <c r="W297" s="3">
        <f>(mba_decision_dataset[[#This Row],[Expected Post-MBA Salary]]-mba_decision_dataset[[#This Row],[Annual Salary (Before MBA)]])/mba_decision_dataset[[#This Row],[Annual Salary (Before MBA)]]</f>
        <v>0.72718895961532348</v>
      </c>
    </row>
    <row r="298" spans="1:23" x14ac:dyDescent="0.4">
      <c r="A298">
        <v>297</v>
      </c>
      <c r="B298">
        <v>33</v>
      </c>
      <c r="C298" t="s">
        <v>34</v>
      </c>
      <c r="D298" t="s">
        <v>49</v>
      </c>
      <c r="E298">
        <v>3.82</v>
      </c>
      <c r="F298">
        <v>4</v>
      </c>
      <c r="G298" t="s">
        <v>30</v>
      </c>
      <c r="H298">
        <v>83652</v>
      </c>
      <c r="I298" t="s">
        <v>29</v>
      </c>
      <c r="J298">
        <v>423</v>
      </c>
      <c r="K298">
        <v>335</v>
      </c>
      <c r="L298">
        <v>3.6</v>
      </c>
      <c r="M298">
        <v>9.8000000000000007</v>
      </c>
      <c r="N298" t="s">
        <v>37</v>
      </c>
      <c r="O298" t="s">
        <v>25</v>
      </c>
      <c r="P298">
        <v>98398</v>
      </c>
      <c r="Q298" t="s">
        <v>39</v>
      </c>
      <c r="R298" t="s">
        <v>27</v>
      </c>
      <c r="S298" t="s">
        <v>33</v>
      </c>
      <c r="T298" t="s">
        <v>23</v>
      </c>
      <c r="U298" t="str">
        <f>IF(mba_decision_dataset[[#This Row],[Age]]&lt;25,"21-25",IF(mba_decision_dataset[[#This Row],[Age]]&gt;30,"31-35","25-30"))</f>
        <v>31-35</v>
      </c>
      <c r="V298" t="str">
        <f>IF(mba_decision_dataset[[#This Row],[GRE/GMAT Score]]&lt;351,"250-350",IF(mba_decision_dataset[[#This Row],[GRE/GMAT Score]]&gt;645,"above 645","350-645"))</f>
        <v>350-645</v>
      </c>
      <c r="W298" s="3">
        <f>(mba_decision_dataset[[#This Row],[Expected Post-MBA Salary]]-mba_decision_dataset[[#This Row],[Annual Salary (Before MBA)]])/mba_decision_dataset[[#This Row],[Annual Salary (Before MBA)]]</f>
        <v>0.17627791325969491</v>
      </c>
    </row>
    <row r="299" spans="1:23" x14ac:dyDescent="0.4">
      <c r="A299">
        <v>298</v>
      </c>
      <c r="B299">
        <v>23</v>
      </c>
      <c r="C299" t="s">
        <v>34</v>
      </c>
      <c r="D299" t="s">
        <v>50</v>
      </c>
      <c r="E299">
        <v>3.77</v>
      </c>
      <c r="F299">
        <v>4</v>
      </c>
      <c r="G299" t="s">
        <v>22</v>
      </c>
      <c r="H299">
        <v>53249</v>
      </c>
      <c r="I299" t="s">
        <v>29</v>
      </c>
      <c r="J299">
        <v>622</v>
      </c>
      <c r="K299">
        <v>16</v>
      </c>
      <c r="L299">
        <v>3.8</v>
      </c>
      <c r="M299">
        <v>1.1000000000000001</v>
      </c>
      <c r="N299" t="s">
        <v>45</v>
      </c>
      <c r="O299" t="s">
        <v>38</v>
      </c>
      <c r="P299">
        <v>147006</v>
      </c>
      <c r="Q299" t="s">
        <v>39</v>
      </c>
      <c r="R299" t="s">
        <v>32</v>
      </c>
      <c r="S299" t="s">
        <v>33</v>
      </c>
      <c r="T299" t="s">
        <v>29</v>
      </c>
      <c r="U299" t="str">
        <f>IF(mba_decision_dataset[[#This Row],[Age]]&lt;25,"21-25",IF(mba_decision_dataset[[#This Row],[Age]]&gt;30,"31-35","25-30"))</f>
        <v>21-25</v>
      </c>
      <c r="V299" t="str">
        <f>IF(mba_decision_dataset[[#This Row],[GRE/GMAT Score]]&lt;351,"250-350",IF(mba_decision_dataset[[#This Row],[GRE/GMAT Score]]&gt;645,"above 645","350-645"))</f>
        <v>350-645</v>
      </c>
      <c r="W299" s="3">
        <f>(mba_decision_dataset[[#This Row],[Expected Post-MBA Salary]]-mba_decision_dataset[[#This Row],[Annual Salary (Before MBA)]])/mba_decision_dataset[[#This Row],[Annual Salary (Before MBA)]]</f>
        <v>1.7607279009934458</v>
      </c>
    </row>
    <row r="300" spans="1:23" x14ac:dyDescent="0.4">
      <c r="A300">
        <v>299</v>
      </c>
      <c r="B300">
        <v>24</v>
      </c>
      <c r="C300" t="s">
        <v>20</v>
      </c>
      <c r="D300" t="s">
        <v>41</v>
      </c>
      <c r="E300">
        <v>3.58</v>
      </c>
      <c r="F300">
        <v>3</v>
      </c>
      <c r="G300" t="s">
        <v>22</v>
      </c>
      <c r="H300">
        <v>94199</v>
      </c>
      <c r="I300" t="s">
        <v>23</v>
      </c>
      <c r="J300">
        <v>418</v>
      </c>
      <c r="K300">
        <v>8</v>
      </c>
      <c r="L300">
        <v>8.8000000000000007</v>
      </c>
      <c r="M300">
        <v>6.6</v>
      </c>
      <c r="N300" t="s">
        <v>37</v>
      </c>
      <c r="O300" t="s">
        <v>43</v>
      </c>
      <c r="P300">
        <v>94354</v>
      </c>
      <c r="Q300" t="s">
        <v>39</v>
      </c>
      <c r="R300" t="s">
        <v>44</v>
      </c>
      <c r="S300" t="s">
        <v>33</v>
      </c>
      <c r="T300" t="s">
        <v>23</v>
      </c>
      <c r="U300" t="str">
        <f>IF(mba_decision_dataset[[#This Row],[Age]]&lt;25,"21-25",IF(mba_decision_dataset[[#This Row],[Age]]&gt;30,"31-35","25-30"))</f>
        <v>21-25</v>
      </c>
      <c r="V300" t="str">
        <f>IF(mba_decision_dataset[[#This Row],[GRE/GMAT Score]]&lt;351,"250-350",IF(mba_decision_dataset[[#This Row],[GRE/GMAT Score]]&gt;645,"above 645","350-645"))</f>
        <v>350-645</v>
      </c>
      <c r="W300" s="3">
        <f>(mba_decision_dataset[[#This Row],[Expected Post-MBA Salary]]-mba_decision_dataset[[#This Row],[Annual Salary (Before MBA)]])/mba_decision_dataset[[#This Row],[Annual Salary (Before MBA)]]</f>
        <v>1.6454527118122274E-3</v>
      </c>
    </row>
    <row r="301" spans="1:23" x14ac:dyDescent="0.4">
      <c r="A301">
        <v>300</v>
      </c>
      <c r="B301">
        <v>32</v>
      </c>
      <c r="C301" t="s">
        <v>20</v>
      </c>
      <c r="D301" t="s">
        <v>41</v>
      </c>
      <c r="E301">
        <v>2.95</v>
      </c>
      <c r="F301">
        <v>9</v>
      </c>
      <c r="G301" t="s">
        <v>22</v>
      </c>
      <c r="H301">
        <v>46179</v>
      </c>
      <c r="I301" t="s">
        <v>23</v>
      </c>
      <c r="J301">
        <v>253</v>
      </c>
      <c r="K301">
        <v>317</v>
      </c>
      <c r="L301">
        <v>6.1</v>
      </c>
      <c r="M301">
        <v>6.1</v>
      </c>
      <c r="N301" t="s">
        <v>37</v>
      </c>
      <c r="O301" t="s">
        <v>43</v>
      </c>
      <c r="P301">
        <v>71319</v>
      </c>
      <c r="Q301" t="s">
        <v>39</v>
      </c>
      <c r="R301" t="s">
        <v>44</v>
      </c>
      <c r="S301" t="s">
        <v>33</v>
      </c>
      <c r="T301" t="s">
        <v>29</v>
      </c>
      <c r="U301" t="str">
        <f>IF(mba_decision_dataset[[#This Row],[Age]]&lt;25,"21-25",IF(mba_decision_dataset[[#This Row],[Age]]&gt;30,"31-35","25-30"))</f>
        <v>31-35</v>
      </c>
      <c r="V301" t="str">
        <f>IF(mba_decision_dataset[[#This Row],[GRE/GMAT Score]]&lt;351,"250-350",IF(mba_decision_dataset[[#This Row],[GRE/GMAT Score]]&gt;645,"above 645","350-645"))</f>
        <v>250-350</v>
      </c>
      <c r="W301" s="3">
        <f>(mba_decision_dataset[[#This Row],[Expected Post-MBA Salary]]-mba_decision_dataset[[#This Row],[Annual Salary (Before MBA)]])/mba_decision_dataset[[#This Row],[Annual Salary (Before MBA)]]</f>
        <v>0.54440330020139027</v>
      </c>
    </row>
    <row r="302" spans="1:23" x14ac:dyDescent="0.4">
      <c r="A302">
        <v>301</v>
      </c>
      <c r="B302">
        <v>31</v>
      </c>
      <c r="C302" t="s">
        <v>34</v>
      </c>
      <c r="D302" t="s">
        <v>35</v>
      </c>
      <c r="E302">
        <v>2.62</v>
      </c>
      <c r="F302">
        <v>3</v>
      </c>
      <c r="G302" t="s">
        <v>36</v>
      </c>
      <c r="H302">
        <v>30845</v>
      </c>
      <c r="I302" t="s">
        <v>29</v>
      </c>
      <c r="J302">
        <v>641</v>
      </c>
      <c r="K302">
        <v>92</v>
      </c>
      <c r="L302">
        <v>9.1</v>
      </c>
      <c r="M302">
        <v>1.1000000000000001</v>
      </c>
      <c r="N302" t="s">
        <v>47</v>
      </c>
      <c r="O302" t="s">
        <v>31</v>
      </c>
      <c r="P302">
        <v>82350</v>
      </c>
      <c r="Q302" t="s">
        <v>39</v>
      </c>
      <c r="R302" t="s">
        <v>44</v>
      </c>
      <c r="S302" t="s">
        <v>28</v>
      </c>
      <c r="T302" t="s">
        <v>29</v>
      </c>
      <c r="U302" t="str">
        <f>IF(mba_decision_dataset[[#This Row],[Age]]&lt;25,"21-25",IF(mba_decision_dataset[[#This Row],[Age]]&gt;30,"31-35","25-30"))</f>
        <v>31-35</v>
      </c>
      <c r="V302" t="str">
        <f>IF(mba_decision_dataset[[#This Row],[GRE/GMAT Score]]&lt;351,"250-350",IF(mba_decision_dataset[[#This Row],[GRE/GMAT Score]]&gt;645,"above 645","350-645"))</f>
        <v>350-645</v>
      </c>
      <c r="W302" s="3">
        <f>(mba_decision_dataset[[#This Row],[Expected Post-MBA Salary]]-mba_decision_dataset[[#This Row],[Annual Salary (Before MBA)]])/mba_decision_dataset[[#This Row],[Annual Salary (Before MBA)]]</f>
        <v>1.6698006159831416</v>
      </c>
    </row>
    <row r="303" spans="1:23" x14ac:dyDescent="0.4">
      <c r="A303">
        <v>302</v>
      </c>
      <c r="B303">
        <v>24</v>
      </c>
      <c r="C303" t="s">
        <v>20</v>
      </c>
      <c r="D303" t="s">
        <v>21</v>
      </c>
      <c r="E303">
        <v>3.01</v>
      </c>
      <c r="F303">
        <v>7</v>
      </c>
      <c r="G303" t="s">
        <v>22</v>
      </c>
      <c r="H303">
        <v>69058</v>
      </c>
      <c r="I303" t="s">
        <v>29</v>
      </c>
      <c r="J303">
        <v>771</v>
      </c>
      <c r="K303">
        <v>40</v>
      </c>
      <c r="L303">
        <v>4.8</v>
      </c>
      <c r="M303">
        <v>6.6</v>
      </c>
      <c r="N303" t="s">
        <v>24</v>
      </c>
      <c r="O303" t="s">
        <v>43</v>
      </c>
      <c r="P303">
        <v>113836</v>
      </c>
      <c r="Q303" t="s">
        <v>39</v>
      </c>
      <c r="R303" t="s">
        <v>44</v>
      </c>
      <c r="S303" t="s">
        <v>33</v>
      </c>
      <c r="T303" t="s">
        <v>29</v>
      </c>
      <c r="U303" t="str">
        <f>IF(mba_decision_dataset[[#This Row],[Age]]&lt;25,"21-25",IF(mba_decision_dataset[[#This Row],[Age]]&gt;30,"31-35","25-30"))</f>
        <v>21-25</v>
      </c>
      <c r="V303" t="str">
        <f>IF(mba_decision_dataset[[#This Row],[GRE/GMAT Score]]&lt;351,"250-350",IF(mba_decision_dataset[[#This Row],[GRE/GMAT Score]]&gt;645,"above 645","350-645"))</f>
        <v>above 645</v>
      </c>
      <c r="W303" s="3">
        <f>(mba_decision_dataset[[#This Row],[Expected Post-MBA Salary]]-mba_decision_dataset[[#This Row],[Annual Salary (Before MBA)]])/mba_decision_dataset[[#This Row],[Annual Salary (Before MBA)]]</f>
        <v>0.64841148020504502</v>
      </c>
    </row>
    <row r="304" spans="1:23" x14ac:dyDescent="0.4">
      <c r="A304">
        <v>303</v>
      </c>
      <c r="B304">
        <v>23</v>
      </c>
      <c r="C304" t="s">
        <v>34</v>
      </c>
      <c r="D304" t="s">
        <v>50</v>
      </c>
      <c r="E304">
        <v>3</v>
      </c>
      <c r="F304">
        <v>2</v>
      </c>
      <c r="G304" t="s">
        <v>22</v>
      </c>
      <c r="H304">
        <v>48131</v>
      </c>
      <c r="I304" t="s">
        <v>29</v>
      </c>
      <c r="J304">
        <v>761</v>
      </c>
      <c r="K304">
        <v>209</v>
      </c>
      <c r="L304">
        <v>3.4</v>
      </c>
      <c r="M304">
        <v>8.1999999999999993</v>
      </c>
      <c r="N304" t="s">
        <v>24</v>
      </c>
      <c r="O304" t="s">
        <v>38</v>
      </c>
      <c r="P304">
        <v>60583</v>
      </c>
      <c r="Q304" t="s">
        <v>26</v>
      </c>
      <c r="R304" t="s">
        <v>44</v>
      </c>
      <c r="S304" t="s">
        <v>28</v>
      </c>
      <c r="T304" t="s">
        <v>29</v>
      </c>
      <c r="U304" t="str">
        <f>IF(mba_decision_dataset[[#This Row],[Age]]&lt;25,"21-25",IF(mba_decision_dataset[[#This Row],[Age]]&gt;30,"31-35","25-30"))</f>
        <v>21-25</v>
      </c>
      <c r="V304" t="str">
        <f>IF(mba_decision_dataset[[#This Row],[GRE/GMAT Score]]&lt;351,"250-350",IF(mba_decision_dataset[[#This Row],[GRE/GMAT Score]]&gt;645,"above 645","350-645"))</f>
        <v>above 645</v>
      </c>
      <c r="W304" s="3">
        <f>(mba_decision_dataset[[#This Row],[Expected Post-MBA Salary]]-mba_decision_dataset[[#This Row],[Annual Salary (Before MBA)]])/mba_decision_dataset[[#This Row],[Annual Salary (Before MBA)]]</f>
        <v>0.25871060231451665</v>
      </c>
    </row>
    <row r="305" spans="1:23" x14ac:dyDescent="0.4">
      <c r="A305">
        <v>304</v>
      </c>
      <c r="B305">
        <v>30</v>
      </c>
      <c r="C305" t="s">
        <v>34</v>
      </c>
      <c r="D305" t="s">
        <v>21</v>
      </c>
      <c r="E305">
        <v>3.22</v>
      </c>
      <c r="F305">
        <v>2</v>
      </c>
      <c r="G305" t="s">
        <v>38</v>
      </c>
      <c r="H305">
        <v>117427</v>
      </c>
      <c r="I305" t="s">
        <v>23</v>
      </c>
      <c r="J305">
        <v>362</v>
      </c>
      <c r="K305">
        <v>185</v>
      </c>
      <c r="L305">
        <v>6.5</v>
      </c>
      <c r="M305">
        <v>1.5</v>
      </c>
      <c r="N305" t="s">
        <v>37</v>
      </c>
      <c r="O305" t="s">
        <v>43</v>
      </c>
      <c r="P305">
        <v>139156</v>
      </c>
      <c r="Q305" t="s">
        <v>39</v>
      </c>
      <c r="R305" t="s">
        <v>40</v>
      </c>
      <c r="S305" t="s">
        <v>33</v>
      </c>
      <c r="T305" t="s">
        <v>23</v>
      </c>
      <c r="U305" t="str">
        <f>IF(mba_decision_dataset[[#This Row],[Age]]&lt;25,"21-25",IF(mba_decision_dataset[[#This Row],[Age]]&gt;30,"31-35","25-30"))</f>
        <v>25-30</v>
      </c>
      <c r="V305" t="str">
        <f>IF(mba_decision_dataset[[#This Row],[GRE/GMAT Score]]&lt;351,"250-350",IF(mba_decision_dataset[[#This Row],[GRE/GMAT Score]]&gt;645,"above 645","350-645"))</f>
        <v>350-645</v>
      </c>
      <c r="W305" s="3">
        <f>(mba_decision_dataset[[#This Row],[Expected Post-MBA Salary]]-mba_decision_dataset[[#This Row],[Annual Salary (Before MBA)]])/mba_decision_dataset[[#This Row],[Annual Salary (Before MBA)]]</f>
        <v>0.18504262222487161</v>
      </c>
    </row>
    <row r="306" spans="1:23" x14ac:dyDescent="0.4">
      <c r="A306">
        <v>305</v>
      </c>
      <c r="B306">
        <v>23</v>
      </c>
      <c r="C306" t="s">
        <v>20</v>
      </c>
      <c r="D306" t="s">
        <v>49</v>
      </c>
      <c r="E306">
        <v>2.37</v>
      </c>
      <c r="F306">
        <v>7</v>
      </c>
      <c r="G306" t="s">
        <v>38</v>
      </c>
      <c r="H306">
        <v>67733</v>
      </c>
      <c r="I306" t="s">
        <v>29</v>
      </c>
      <c r="J306">
        <v>351</v>
      </c>
      <c r="K306">
        <v>245</v>
      </c>
      <c r="L306">
        <v>9</v>
      </c>
      <c r="M306">
        <v>5.5</v>
      </c>
      <c r="N306" t="s">
        <v>24</v>
      </c>
      <c r="O306" t="s">
        <v>38</v>
      </c>
      <c r="P306">
        <v>132221</v>
      </c>
      <c r="Q306" t="s">
        <v>26</v>
      </c>
      <c r="R306" t="s">
        <v>32</v>
      </c>
      <c r="S306" t="s">
        <v>33</v>
      </c>
      <c r="T306" t="s">
        <v>29</v>
      </c>
      <c r="U306" t="str">
        <f>IF(mba_decision_dataset[[#This Row],[Age]]&lt;25,"21-25",IF(mba_decision_dataset[[#This Row],[Age]]&gt;30,"31-35","25-30"))</f>
        <v>21-25</v>
      </c>
      <c r="V306" t="str">
        <f>IF(mba_decision_dataset[[#This Row],[GRE/GMAT Score]]&lt;351,"250-350",IF(mba_decision_dataset[[#This Row],[GRE/GMAT Score]]&gt;645,"above 645","350-645"))</f>
        <v>350-645</v>
      </c>
      <c r="W306" s="3">
        <f>(mba_decision_dataset[[#This Row],[Expected Post-MBA Salary]]-mba_decision_dataset[[#This Row],[Annual Salary (Before MBA)]])/mba_decision_dataset[[#This Row],[Annual Salary (Before MBA)]]</f>
        <v>0.95209129966190775</v>
      </c>
    </row>
    <row r="307" spans="1:23" x14ac:dyDescent="0.4">
      <c r="A307">
        <v>306</v>
      </c>
      <c r="B307">
        <v>23</v>
      </c>
      <c r="C307" t="s">
        <v>48</v>
      </c>
      <c r="D307" t="s">
        <v>49</v>
      </c>
      <c r="E307">
        <v>3.31</v>
      </c>
      <c r="F307">
        <v>2</v>
      </c>
      <c r="G307" t="s">
        <v>38</v>
      </c>
      <c r="H307">
        <v>88911</v>
      </c>
      <c r="I307" t="s">
        <v>29</v>
      </c>
      <c r="J307">
        <v>766</v>
      </c>
      <c r="K307">
        <v>206</v>
      </c>
      <c r="L307">
        <v>5.5</v>
      </c>
      <c r="M307">
        <v>7.6</v>
      </c>
      <c r="N307" t="s">
        <v>47</v>
      </c>
      <c r="O307" t="s">
        <v>43</v>
      </c>
      <c r="P307">
        <v>99718</v>
      </c>
      <c r="Q307" t="s">
        <v>26</v>
      </c>
      <c r="R307" t="s">
        <v>27</v>
      </c>
      <c r="S307" t="s">
        <v>33</v>
      </c>
      <c r="T307" t="s">
        <v>23</v>
      </c>
      <c r="U307" t="str">
        <f>IF(mba_decision_dataset[[#This Row],[Age]]&lt;25,"21-25",IF(mba_decision_dataset[[#This Row],[Age]]&gt;30,"31-35","25-30"))</f>
        <v>21-25</v>
      </c>
      <c r="V307" t="str">
        <f>IF(mba_decision_dataset[[#This Row],[GRE/GMAT Score]]&lt;351,"250-350",IF(mba_decision_dataset[[#This Row],[GRE/GMAT Score]]&gt;645,"above 645","350-645"))</f>
        <v>above 645</v>
      </c>
      <c r="W307" s="3">
        <f>(mba_decision_dataset[[#This Row],[Expected Post-MBA Salary]]-mba_decision_dataset[[#This Row],[Annual Salary (Before MBA)]])/mba_decision_dataset[[#This Row],[Annual Salary (Before MBA)]]</f>
        <v>0.12154851480694177</v>
      </c>
    </row>
    <row r="308" spans="1:23" x14ac:dyDescent="0.4">
      <c r="A308">
        <v>307</v>
      </c>
      <c r="B308">
        <v>24</v>
      </c>
      <c r="C308" t="s">
        <v>34</v>
      </c>
      <c r="D308" t="s">
        <v>21</v>
      </c>
      <c r="E308">
        <v>2.91</v>
      </c>
      <c r="F308">
        <v>1</v>
      </c>
      <c r="G308" t="s">
        <v>36</v>
      </c>
      <c r="H308">
        <v>30345</v>
      </c>
      <c r="I308" t="s">
        <v>23</v>
      </c>
      <c r="J308">
        <v>323</v>
      </c>
      <c r="K308">
        <v>85</v>
      </c>
      <c r="L308">
        <v>3.5</v>
      </c>
      <c r="M308">
        <v>8.1</v>
      </c>
      <c r="N308" t="s">
        <v>37</v>
      </c>
      <c r="O308" t="s">
        <v>25</v>
      </c>
      <c r="P308">
        <v>133260</v>
      </c>
      <c r="Q308" t="s">
        <v>39</v>
      </c>
      <c r="R308" t="s">
        <v>32</v>
      </c>
      <c r="S308" t="s">
        <v>28</v>
      </c>
      <c r="T308" t="s">
        <v>23</v>
      </c>
      <c r="U308" t="str">
        <f>IF(mba_decision_dataset[[#This Row],[Age]]&lt;25,"21-25",IF(mba_decision_dataset[[#This Row],[Age]]&gt;30,"31-35","25-30"))</f>
        <v>21-25</v>
      </c>
      <c r="V308" t="str">
        <f>IF(mba_decision_dataset[[#This Row],[GRE/GMAT Score]]&lt;351,"250-350",IF(mba_decision_dataset[[#This Row],[GRE/GMAT Score]]&gt;645,"above 645","350-645"))</f>
        <v>250-350</v>
      </c>
      <c r="W308" s="3">
        <f>(mba_decision_dataset[[#This Row],[Expected Post-MBA Salary]]-mba_decision_dataset[[#This Row],[Annual Salary (Before MBA)]])/mba_decision_dataset[[#This Row],[Annual Salary (Before MBA)]]</f>
        <v>3.3914977755808207</v>
      </c>
    </row>
    <row r="309" spans="1:23" x14ac:dyDescent="0.4">
      <c r="A309">
        <v>308</v>
      </c>
      <c r="B309">
        <v>27</v>
      </c>
      <c r="C309" t="s">
        <v>20</v>
      </c>
      <c r="D309" t="s">
        <v>35</v>
      </c>
      <c r="E309">
        <v>3.24</v>
      </c>
      <c r="F309">
        <v>4</v>
      </c>
      <c r="G309" t="s">
        <v>22</v>
      </c>
      <c r="H309">
        <v>46539</v>
      </c>
      <c r="I309" t="s">
        <v>29</v>
      </c>
      <c r="J309">
        <v>362</v>
      </c>
      <c r="K309">
        <v>434</v>
      </c>
      <c r="L309">
        <v>3</v>
      </c>
      <c r="M309">
        <v>8.4</v>
      </c>
      <c r="N309" t="s">
        <v>37</v>
      </c>
      <c r="O309" t="s">
        <v>31</v>
      </c>
      <c r="P309">
        <v>78469</v>
      </c>
      <c r="Q309" t="s">
        <v>26</v>
      </c>
      <c r="R309" t="s">
        <v>40</v>
      </c>
      <c r="S309" t="s">
        <v>28</v>
      </c>
      <c r="T309" t="s">
        <v>23</v>
      </c>
      <c r="U309" t="str">
        <f>IF(mba_decision_dataset[[#This Row],[Age]]&lt;25,"21-25",IF(mba_decision_dataset[[#This Row],[Age]]&gt;30,"31-35","25-30"))</f>
        <v>25-30</v>
      </c>
      <c r="V309" t="str">
        <f>IF(mba_decision_dataset[[#This Row],[GRE/GMAT Score]]&lt;351,"250-350",IF(mba_decision_dataset[[#This Row],[GRE/GMAT Score]]&gt;645,"above 645","350-645"))</f>
        <v>350-645</v>
      </c>
      <c r="W309" s="3">
        <f>(mba_decision_dataset[[#This Row],[Expected Post-MBA Salary]]-mba_decision_dataset[[#This Row],[Annual Salary (Before MBA)]])/mba_decision_dataset[[#This Row],[Annual Salary (Before MBA)]]</f>
        <v>0.68609123530802119</v>
      </c>
    </row>
    <row r="310" spans="1:23" x14ac:dyDescent="0.4">
      <c r="A310">
        <v>309</v>
      </c>
      <c r="B310">
        <v>24</v>
      </c>
      <c r="C310" t="s">
        <v>34</v>
      </c>
      <c r="D310" t="s">
        <v>35</v>
      </c>
      <c r="E310">
        <v>2.48</v>
      </c>
      <c r="F310">
        <v>2</v>
      </c>
      <c r="G310" t="s">
        <v>36</v>
      </c>
      <c r="H310">
        <v>78715</v>
      </c>
      <c r="I310" t="s">
        <v>23</v>
      </c>
      <c r="J310">
        <v>329</v>
      </c>
      <c r="K310">
        <v>283</v>
      </c>
      <c r="L310">
        <v>5</v>
      </c>
      <c r="M310">
        <v>1.7</v>
      </c>
      <c r="N310" t="s">
        <v>24</v>
      </c>
      <c r="O310" t="s">
        <v>38</v>
      </c>
      <c r="P310">
        <v>70019</v>
      </c>
      <c r="Q310" t="s">
        <v>26</v>
      </c>
      <c r="R310" t="s">
        <v>32</v>
      </c>
      <c r="S310" t="s">
        <v>28</v>
      </c>
      <c r="T310" t="s">
        <v>29</v>
      </c>
      <c r="U310" t="str">
        <f>IF(mba_decision_dataset[[#This Row],[Age]]&lt;25,"21-25",IF(mba_decision_dataset[[#This Row],[Age]]&gt;30,"31-35","25-30"))</f>
        <v>21-25</v>
      </c>
      <c r="V310" t="str">
        <f>IF(mba_decision_dataset[[#This Row],[GRE/GMAT Score]]&lt;351,"250-350",IF(mba_decision_dataset[[#This Row],[GRE/GMAT Score]]&gt;645,"above 645","350-645"))</f>
        <v>250-350</v>
      </c>
      <c r="W310" s="3">
        <f>(mba_decision_dataset[[#This Row],[Expected Post-MBA Salary]]-mba_decision_dataset[[#This Row],[Annual Salary (Before MBA)]])/mba_decision_dataset[[#This Row],[Annual Salary (Before MBA)]]</f>
        <v>-0.11047449660166424</v>
      </c>
    </row>
    <row r="311" spans="1:23" x14ac:dyDescent="0.4">
      <c r="A311">
        <v>310</v>
      </c>
      <c r="B311">
        <v>29</v>
      </c>
      <c r="C311" t="s">
        <v>20</v>
      </c>
      <c r="D311" t="s">
        <v>35</v>
      </c>
      <c r="E311">
        <v>2.87</v>
      </c>
      <c r="F311">
        <v>5</v>
      </c>
      <c r="G311" t="s">
        <v>36</v>
      </c>
      <c r="H311">
        <v>91154</v>
      </c>
      <c r="I311" t="s">
        <v>23</v>
      </c>
      <c r="J311">
        <v>692</v>
      </c>
      <c r="K311">
        <v>341</v>
      </c>
      <c r="L311">
        <v>8.6999999999999993</v>
      </c>
      <c r="M311">
        <v>7</v>
      </c>
      <c r="N311" t="s">
        <v>47</v>
      </c>
      <c r="O311" t="s">
        <v>25</v>
      </c>
      <c r="P311">
        <v>146234</v>
      </c>
      <c r="Q311" t="s">
        <v>39</v>
      </c>
      <c r="R311" t="s">
        <v>44</v>
      </c>
      <c r="S311" t="s">
        <v>28</v>
      </c>
      <c r="T311" t="s">
        <v>29</v>
      </c>
      <c r="U311" t="str">
        <f>IF(mba_decision_dataset[[#This Row],[Age]]&lt;25,"21-25",IF(mba_decision_dataset[[#This Row],[Age]]&gt;30,"31-35","25-30"))</f>
        <v>25-30</v>
      </c>
      <c r="V311" t="str">
        <f>IF(mba_decision_dataset[[#This Row],[GRE/GMAT Score]]&lt;351,"250-350",IF(mba_decision_dataset[[#This Row],[GRE/GMAT Score]]&gt;645,"above 645","350-645"))</f>
        <v>above 645</v>
      </c>
      <c r="W311" s="3">
        <f>(mba_decision_dataset[[#This Row],[Expected Post-MBA Salary]]-mba_decision_dataset[[#This Row],[Annual Salary (Before MBA)]])/mba_decision_dataset[[#This Row],[Annual Salary (Before MBA)]]</f>
        <v>0.60425214472211863</v>
      </c>
    </row>
    <row r="312" spans="1:23" x14ac:dyDescent="0.4">
      <c r="A312">
        <v>311</v>
      </c>
      <c r="B312">
        <v>21</v>
      </c>
      <c r="C312" t="s">
        <v>34</v>
      </c>
      <c r="D312" t="s">
        <v>50</v>
      </c>
      <c r="E312">
        <v>2.42</v>
      </c>
      <c r="F312">
        <v>6</v>
      </c>
      <c r="G312" t="s">
        <v>36</v>
      </c>
      <c r="H312">
        <v>60496</v>
      </c>
      <c r="I312" t="s">
        <v>23</v>
      </c>
      <c r="J312">
        <v>691</v>
      </c>
      <c r="K312">
        <v>160</v>
      </c>
      <c r="L312">
        <v>3.6</v>
      </c>
      <c r="M312">
        <v>7.5</v>
      </c>
      <c r="N312" t="s">
        <v>37</v>
      </c>
      <c r="O312" t="s">
        <v>31</v>
      </c>
      <c r="P312">
        <v>151397</v>
      </c>
      <c r="Q312" t="s">
        <v>39</v>
      </c>
      <c r="R312" t="s">
        <v>44</v>
      </c>
      <c r="S312" t="s">
        <v>28</v>
      </c>
      <c r="T312" t="s">
        <v>23</v>
      </c>
      <c r="U312" t="str">
        <f>IF(mba_decision_dataset[[#This Row],[Age]]&lt;25,"21-25",IF(mba_decision_dataset[[#This Row],[Age]]&gt;30,"31-35","25-30"))</f>
        <v>21-25</v>
      </c>
      <c r="V312" t="str">
        <f>IF(mba_decision_dataset[[#This Row],[GRE/GMAT Score]]&lt;351,"250-350",IF(mba_decision_dataset[[#This Row],[GRE/GMAT Score]]&gt;645,"above 645","350-645"))</f>
        <v>above 645</v>
      </c>
      <c r="W312" s="3">
        <f>(mba_decision_dataset[[#This Row],[Expected Post-MBA Salary]]-mba_decision_dataset[[#This Row],[Annual Salary (Before MBA)]])/mba_decision_dataset[[#This Row],[Annual Salary (Before MBA)]]</f>
        <v>1.5025952129066384</v>
      </c>
    </row>
    <row r="313" spans="1:23" x14ac:dyDescent="0.4">
      <c r="A313">
        <v>312</v>
      </c>
      <c r="B313">
        <v>28</v>
      </c>
      <c r="C313" t="s">
        <v>34</v>
      </c>
      <c r="D313" t="s">
        <v>49</v>
      </c>
      <c r="E313">
        <v>3.75</v>
      </c>
      <c r="F313">
        <v>2</v>
      </c>
      <c r="G313" t="s">
        <v>36</v>
      </c>
      <c r="H313">
        <v>79255</v>
      </c>
      <c r="I313" t="s">
        <v>23</v>
      </c>
      <c r="J313">
        <v>656</v>
      </c>
      <c r="K313">
        <v>464</v>
      </c>
      <c r="L313">
        <v>6</v>
      </c>
      <c r="M313">
        <v>3.5</v>
      </c>
      <c r="N313" t="s">
        <v>24</v>
      </c>
      <c r="O313" t="s">
        <v>25</v>
      </c>
      <c r="P313">
        <v>72274</v>
      </c>
      <c r="Q313" t="s">
        <v>39</v>
      </c>
      <c r="R313" t="s">
        <v>27</v>
      </c>
      <c r="S313" t="s">
        <v>33</v>
      </c>
      <c r="T313" t="s">
        <v>29</v>
      </c>
      <c r="U313" t="str">
        <f>IF(mba_decision_dataset[[#This Row],[Age]]&lt;25,"21-25",IF(mba_decision_dataset[[#This Row],[Age]]&gt;30,"31-35","25-30"))</f>
        <v>25-30</v>
      </c>
      <c r="V313" t="str">
        <f>IF(mba_decision_dataset[[#This Row],[GRE/GMAT Score]]&lt;351,"250-350",IF(mba_decision_dataset[[#This Row],[GRE/GMAT Score]]&gt;645,"above 645","350-645"))</f>
        <v>above 645</v>
      </c>
      <c r="W313" s="3">
        <f>(mba_decision_dataset[[#This Row],[Expected Post-MBA Salary]]-mba_decision_dataset[[#This Row],[Annual Salary (Before MBA)]])/mba_decision_dataset[[#This Row],[Annual Salary (Before MBA)]]</f>
        <v>-8.8082770803103907E-2</v>
      </c>
    </row>
    <row r="314" spans="1:23" x14ac:dyDescent="0.4">
      <c r="A314">
        <v>313</v>
      </c>
      <c r="B314">
        <v>27</v>
      </c>
      <c r="C314" t="s">
        <v>48</v>
      </c>
      <c r="D314" t="s">
        <v>49</v>
      </c>
      <c r="E314">
        <v>2.98</v>
      </c>
      <c r="F314">
        <v>8</v>
      </c>
      <c r="G314" t="s">
        <v>36</v>
      </c>
      <c r="H314">
        <v>75009</v>
      </c>
      <c r="I314" t="s">
        <v>29</v>
      </c>
      <c r="J314">
        <v>566</v>
      </c>
      <c r="K314">
        <v>412</v>
      </c>
      <c r="L314">
        <v>2.6</v>
      </c>
      <c r="M314">
        <v>9.8000000000000007</v>
      </c>
      <c r="N314" t="s">
        <v>45</v>
      </c>
      <c r="O314" t="s">
        <v>43</v>
      </c>
      <c r="P314">
        <v>129998</v>
      </c>
      <c r="Q314" t="s">
        <v>26</v>
      </c>
      <c r="R314" t="s">
        <v>44</v>
      </c>
      <c r="S314" t="s">
        <v>33</v>
      </c>
      <c r="T314" t="s">
        <v>29</v>
      </c>
      <c r="U314" t="str">
        <f>IF(mba_decision_dataset[[#This Row],[Age]]&lt;25,"21-25",IF(mba_decision_dataset[[#This Row],[Age]]&gt;30,"31-35","25-30"))</f>
        <v>25-30</v>
      </c>
      <c r="V314" t="str">
        <f>IF(mba_decision_dataset[[#This Row],[GRE/GMAT Score]]&lt;351,"250-350",IF(mba_decision_dataset[[#This Row],[GRE/GMAT Score]]&gt;645,"above 645","350-645"))</f>
        <v>350-645</v>
      </c>
      <c r="W314" s="3">
        <f>(mba_decision_dataset[[#This Row],[Expected Post-MBA Salary]]-mba_decision_dataset[[#This Row],[Annual Salary (Before MBA)]])/mba_decision_dataset[[#This Row],[Annual Salary (Before MBA)]]</f>
        <v>0.73309869482328782</v>
      </c>
    </row>
    <row r="315" spans="1:23" x14ac:dyDescent="0.4">
      <c r="A315">
        <v>314</v>
      </c>
      <c r="B315">
        <v>22</v>
      </c>
      <c r="C315" t="s">
        <v>34</v>
      </c>
      <c r="D315" t="s">
        <v>49</v>
      </c>
      <c r="E315">
        <v>2.4500000000000002</v>
      </c>
      <c r="F315">
        <v>9</v>
      </c>
      <c r="G315" t="s">
        <v>36</v>
      </c>
      <c r="H315">
        <v>119396</v>
      </c>
      <c r="I315" t="s">
        <v>23</v>
      </c>
      <c r="J315">
        <v>533</v>
      </c>
      <c r="K315">
        <v>380</v>
      </c>
      <c r="L315">
        <v>7.7</v>
      </c>
      <c r="M315">
        <v>7.5</v>
      </c>
      <c r="N315" t="s">
        <v>24</v>
      </c>
      <c r="O315" t="s">
        <v>38</v>
      </c>
      <c r="P315">
        <v>171489</v>
      </c>
      <c r="Q315" t="s">
        <v>26</v>
      </c>
      <c r="R315" t="s">
        <v>44</v>
      </c>
      <c r="S315" t="s">
        <v>28</v>
      </c>
      <c r="T315" t="s">
        <v>23</v>
      </c>
      <c r="U315" t="str">
        <f>IF(mba_decision_dataset[[#This Row],[Age]]&lt;25,"21-25",IF(mba_decision_dataset[[#This Row],[Age]]&gt;30,"31-35","25-30"))</f>
        <v>21-25</v>
      </c>
      <c r="V315" t="str">
        <f>IF(mba_decision_dataset[[#This Row],[GRE/GMAT Score]]&lt;351,"250-350",IF(mba_decision_dataset[[#This Row],[GRE/GMAT Score]]&gt;645,"above 645","350-645"))</f>
        <v>350-645</v>
      </c>
      <c r="W315" s="3">
        <f>(mba_decision_dataset[[#This Row],[Expected Post-MBA Salary]]-mba_decision_dataset[[#This Row],[Annual Salary (Before MBA)]])/mba_decision_dataset[[#This Row],[Annual Salary (Before MBA)]]</f>
        <v>0.43630439880733024</v>
      </c>
    </row>
    <row r="316" spans="1:23" x14ac:dyDescent="0.4">
      <c r="A316">
        <v>315</v>
      </c>
      <c r="B316">
        <v>28</v>
      </c>
      <c r="C316" t="s">
        <v>20</v>
      </c>
      <c r="D316" t="s">
        <v>50</v>
      </c>
      <c r="E316">
        <v>2.08</v>
      </c>
      <c r="F316">
        <v>0</v>
      </c>
      <c r="G316" t="s">
        <v>22</v>
      </c>
      <c r="H316">
        <v>66299</v>
      </c>
      <c r="I316" t="s">
        <v>29</v>
      </c>
      <c r="J316">
        <v>395</v>
      </c>
      <c r="K316">
        <v>230</v>
      </c>
      <c r="L316">
        <v>5.0999999999999996</v>
      </c>
      <c r="M316">
        <v>9.3000000000000007</v>
      </c>
      <c r="N316" t="s">
        <v>47</v>
      </c>
      <c r="O316" t="s">
        <v>46</v>
      </c>
      <c r="P316">
        <v>192884</v>
      </c>
      <c r="Q316" t="s">
        <v>26</v>
      </c>
      <c r="R316" t="s">
        <v>27</v>
      </c>
      <c r="S316" t="s">
        <v>33</v>
      </c>
      <c r="T316" t="s">
        <v>29</v>
      </c>
      <c r="U316" t="str">
        <f>IF(mba_decision_dataset[[#This Row],[Age]]&lt;25,"21-25",IF(mba_decision_dataset[[#This Row],[Age]]&gt;30,"31-35","25-30"))</f>
        <v>25-30</v>
      </c>
      <c r="V316" t="str">
        <f>IF(mba_decision_dataset[[#This Row],[GRE/GMAT Score]]&lt;351,"250-350",IF(mba_decision_dataset[[#This Row],[GRE/GMAT Score]]&gt;645,"above 645","350-645"))</f>
        <v>350-645</v>
      </c>
      <c r="W316" s="3">
        <f>(mba_decision_dataset[[#This Row],[Expected Post-MBA Salary]]-mba_decision_dataset[[#This Row],[Annual Salary (Before MBA)]])/mba_decision_dataset[[#This Row],[Annual Salary (Before MBA)]]</f>
        <v>1.9093048160605741</v>
      </c>
    </row>
    <row r="317" spans="1:23" x14ac:dyDescent="0.4">
      <c r="A317">
        <v>316</v>
      </c>
      <c r="B317">
        <v>21</v>
      </c>
      <c r="C317" t="s">
        <v>34</v>
      </c>
      <c r="D317" t="s">
        <v>49</v>
      </c>
      <c r="E317">
        <v>3.35</v>
      </c>
      <c r="F317">
        <v>6</v>
      </c>
      <c r="G317" t="s">
        <v>38</v>
      </c>
      <c r="H317">
        <v>33875</v>
      </c>
      <c r="I317" t="s">
        <v>23</v>
      </c>
      <c r="J317">
        <v>743</v>
      </c>
      <c r="K317">
        <v>119</v>
      </c>
      <c r="L317">
        <v>3.1</v>
      </c>
      <c r="M317">
        <v>7.2</v>
      </c>
      <c r="N317" t="s">
        <v>45</v>
      </c>
      <c r="O317" t="s">
        <v>25</v>
      </c>
      <c r="P317">
        <v>194787</v>
      </c>
      <c r="Q317" t="s">
        <v>39</v>
      </c>
      <c r="R317" t="s">
        <v>44</v>
      </c>
      <c r="S317" t="s">
        <v>33</v>
      </c>
      <c r="T317" t="s">
        <v>29</v>
      </c>
      <c r="U317" t="str">
        <f>IF(mba_decision_dataset[[#This Row],[Age]]&lt;25,"21-25",IF(mba_decision_dataset[[#This Row],[Age]]&gt;30,"31-35","25-30"))</f>
        <v>21-25</v>
      </c>
      <c r="V317" t="str">
        <f>IF(mba_decision_dataset[[#This Row],[GRE/GMAT Score]]&lt;351,"250-350",IF(mba_decision_dataset[[#This Row],[GRE/GMAT Score]]&gt;645,"above 645","350-645"))</f>
        <v>above 645</v>
      </c>
      <c r="W317" s="3">
        <f>(mba_decision_dataset[[#This Row],[Expected Post-MBA Salary]]-mba_decision_dataset[[#This Row],[Annual Salary (Before MBA)]])/mba_decision_dataset[[#This Row],[Annual Salary (Before MBA)]]</f>
        <v>4.7501697416974169</v>
      </c>
    </row>
    <row r="318" spans="1:23" x14ac:dyDescent="0.4">
      <c r="A318">
        <v>317</v>
      </c>
      <c r="B318">
        <v>31</v>
      </c>
      <c r="C318" t="s">
        <v>20</v>
      </c>
      <c r="D318" t="s">
        <v>21</v>
      </c>
      <c r="E318">
        <v>2.4300000000000002</v>
      </c>
      <c r="F318">
        <v>3</v>
      </c>
      <c r="G318" t="s">
        <v>42</v>
      </c>
      <c r="H318">
        <v>94024</v>
      </c>
      <c r="I318" t="s">
        <v>29</v>
      </c>
      <c r="J318">
        <v>602</v>
      </c>
      <c r="K318">
        <v>285</v>
      </c>
      <c r="L318">
        <v>7.8</v>
      </c>
      <c r="M318">
        <v>2.2000000000000002</v>
      </c>
      <c r="N318" t="s">
        <v>24</v>
      </c>
      <c r="O318" t="s">
        <v>46</v>
      </c>
      <c r="P318">
        <v>196584</v>
      </c>
      <c r="Q318" t="s">
        <v>26</v>
      </c>
      <c r="R318" t="s">
        <v>40</v>
      </c>
      <c r="S318" t="s">
        <v>28</v>
      </c>
      <c r="T318" t="s">
        <v>29</v>
      </c>
      <c r="U318" t="str">
        <f>IF(mba_decision_dataset[[#This Row],[Age]]&lt;25,"21-25",IF(mba_decision_dataset[[#This Row],[Age]]&gt;30,"31-35","25-30"))</f>
        <v>31-35</v>
      </c>
      <c r="V318" t="str">
        <f>IF(mba_decision_dataset[[#This Row],[GRE/GMAT Score]]&lt;351,"250-350",IF(mba_decision_dataset[[#This Row],[GRE/GMAT Score]]&gt;645,"above 645","350-645"))</f>
        <v>350-645</v>
      </c>
      <c r="W318" s="3">
        <f>(mba_decision_dataset[[#This Row],[Expected Post-MBA Salary]]-mba_decision_dataset[[#This Row],[Annual Salary (Before MBA)]])/mba_decision_dataset[[#This Row],[Annual Salary (Before MBA)]]</f>
        <v>1.0907853314047478</v>
      </c>
    </row>
    <row r="319" spans="1:23" x14ac:dyDescent="0.4">
      <c r="A319">
        <v>318</v>
      </c>
      <c r="B319">
        <v>32</v>
      </c>
      <c r="C319" t="s">
        <v>34</v>
      </c>
      <c r="D319" t="s">
        <v>41</v>
      </c>
      <c r="E319">
        <v>3.98</v>
      </c>
      <c r="F319">
        <v>6</v>
      </c>
      <c r="G319" t="s">
        <v>42</v>
      </c>
      <c r="H319">
        <v>87267</v>
      </c>
      <c r="I319" t="s">
        <v>29</v>
      </c>
      <c r="J319">
        <v>322</v>
      </c>
      <c r="K319">
        <v>433</v>
      </c>
      <c r="L319">
        <v>7.6</v>
      </c>
      <c r="M319">
        <v>3.3</v>
      </c>
      <c r="N319" t="s">
        <v>45</v>
      </c>
      <c r="O319" t="s">
        <v>38</v>
      </c>
      <c r="P319">
        <v>153526</v>
      </c>
      <c r="Q319" t="s">
        <v>26</v>
      </c>
      <c r="R319" t="s">
        <v>32</v>
      </c>
      <c r="S319" t="s">
        <v>28</v>
      </c>
      <c r="T319" t="s">
        <v>23</v>
      </c>
      <c r="U319" t="str">
        <f>IF(mba_decision_dataset[[#This Row],[Age]]&lt;25,"21-25",IF(mba_decision_dataset[[#This Row],[Age]]&gt;30,"31-35","25-30"))</f>
        <v>31-35</v>
      </c>
      <c r="V319" t="str">
        <f>IF(mba_decision_dataset[[#This Row],[GRE/GMAT Score]]&lt;351,"250-350",IF(mba_decision_dataset[[#This Row],[GRE/GMAT Score]]&gt;645,"above 645","350-645"))</f>
        <v>250-350</v>
      </c>
      <c r="W319" s="3">
        <f>(mba_decision_dataset[[#This Row],[Expected Post-MBA Salary]]-mba_decision_dataset[[#This Row],[Annual Salary (Before MBA)]])/mba_decision_dataset[[#This Row],[Annual Salary (Before MBA)]]</f>
        <v>0.75926753526533508</v>
      </c>
    </row>
    <row r="320" spans="1:23" x14ac:dyDescent="0.4">
      <c r="A320">
        <v>319</v>
      </c>
      <c r="B320">
        <v>29</v>
      </c>
      <c r="C320" t="s">
        <v>34</v>
      </c>
      <c r="D320" t="s">
        <v>50</v>
      </c>
      <c r="E320">
        <v>3.07</v>
      </c>
      <c r="F320">
        <v>8</v>
      </c>
      <c r="G320" t="s">
        <v>42</v>
      </c>
      <c r="H320">
        <v>37079</v>
      </c>
      <c r="I320" t="s">
        <v>23</v>
      </c>
      <c r="J320">
        <v>712</v>
      </c>
      <c r="K320">
        <v>243</v>
      </c>
      <c r="L320">
        <v>1.3</v>
      </c>
      <c r="M320">
        <v>4.8</v>
      </c>
      <c r="N320" t="s">
        <v>37</v>
      </c>
      <c r="O320" t="s">
        <v>43</v>
      </c>
      <c r="P320">
        <v>154318</v>
      </c>
      <c r="Q320" t="s">
        <v>39</v>
      </c>
      <c r="R320" t="s">
        <v>27</v>
      </c>
      <c r="S320" t="s">
        <v>28</v>
      </c>
      <c r="T320" t="s">
        <v>29</v>
      </c>
      <c r="U320" t="str">
        <f>IF(mba_decision_dataset[[#This Row],[Age]]&lt;25,"21-25",IF(mba_decision_dataset[[#This Row],[Age]]&gt;30,"31-35","25-30"))</f>
        <v>25-30</v>
      </c>
      <c r="V320" t="str">
        <f>IF(mba_decision_dataset[[#This Row],[GRE/GMAT Score]]&lt;351,"250-350",IF(mba_decision_dataset[[#This Row],[GRE/GMAT Score]]&gt;645,"above 645","350-645"))</f>
        <v>above 645</v>
      </c>
      <c r="W320" s="3">
        <f>(mba_decision_dataset[[#This Row],[Expected Post-MBA Salary]]-mba_decision_dataset[[#This Row],[Annual Salary (Before MBA)]])/mba_decision_dataset[[#This Row],[Annual Salary (Before MBA)]]</f>
        <v>3.1618706006095096</v>
      </c>
    </row>
    <row r="321" spans="1:23" x14ac:dyDescent="0.4">
      <c r="A321">
        <v>320</v>
      </c>
      <c r="B321">
        <v>29</v>
      </c>
      <c r="C321" t="s">
        <v>20</v>
      </c>
      <c r="D321" t="s">
        <v>41</v>
      </c>
      <c r="E321">
        <v>2.58</v>
      </c>
      <c r="F321">
        <v>8</v>
      </c>
      <c r="G321" t="s">
        <v>30</v>
      </c>
      <c r="H321">
        <v>42914</v>
      </c>
      <c r="I321" t="s">
        <v>23</v>
      </c>
      <c r="J321">
        <v>509</v>
      </c>
      <c r="K321">
        <v>164</v>
      </c>
      <c r="L321">
        <v>5</v>
      </c>
      <c r="M321">
        <v>4.9000000000000004</v>
      </c>
      <c r="N321" t="s">
        <v>37</v>
      </c>
      <c r="O321" t="s">
        <v>43</v>
      </c>
      <c r="P321">
        <v>169535</v>
      </c>
      <c r="Q321" t="s">
        <v>26</v>
      </c>
      <c r="R321" t="s">
        <v>32</v>
      </c>
      <c r="S321" t="s">
        <v>33</v>
      </c>
      <c r="T321" t="s">
        <v>23</v>
      </c>
      <c r="U321" t="str">
        <f>IF(mba_decision_dataset[[#This Row],[Age]]&lt;25,"21-25",IF(mba_decision_dataset[[#This Row],[Age]]&gt;30,"31-35","25-30"))</f>
        <v>25-30</v>
      </c>
      <c r="V321" t="str">
        <f>IF(mba_decision_dataset[[#This Row],[GRE/GMAT Score]]&lt;351,"250-350",IF(mba_decision_dataset[[#This Row],[GRE/GMAT Score]]&gt;645,"above 645","350-645"))</f>
        <v>350-645</v>
      </c>
      <c r="W321" s="3">
        <f>(mba_decision_dataset[[#This Row],[Expected Post-MBA Salary]]-mba_decision_dataset[[#This Row],[Annual Salary (Before MBA)]])/mba_decision_dataset[[#This Row],[Annual Salary (Before MBA)]]</f>
        <v>2.9505755697441396</v>
      </c>
    </row>
    <row r="322" spans="1:23" x14ac:dyDescent="0.4">
      <c r="A322">
        <v>321</v>
      </c>
      <c r="B322">
        <v>22</v>
      </c>
      <c r="C322" t="s">
        <v>20</v>
      </c>
      <c r="D322" t="s">
        <v>21</v>
      </c>
      <c r="E322">
        <v>3.32</v>
      </c>
      <c r="F322">
        <v>0</v>
      </c>
      <c r="G322" t="s">
        <v>38</v>
      </c>
      <c r="H322">
        <v>69877</v>
      </c>
      <c r="I322" t="s">
        <v>29</v>
      </c>
      <c r="J322">
        <v>350</v>
      </c>
      <c r="K322">
        <v>381</v>
      </c>
      <c r="L322">
        <v>6.3</v>
      </c>
      <c r="M322">
        <v>6.8</v>
      </c>
      <c r="N322" t="s">
        <v>24</v>
      </c>
      <c r="O322" t="s">
        <v>46</v>
      </c>
      <c r="P322">
        <v>122000</v>
      </c>
      <c r="Q322" t="s">
        <v>26</v>
      </c>
      <c r="R322" t="s">
        <v>44</v>
      </c>
      <c r="S322" t="s">
        <v>33</v>
      </c>
      <c r="T322" t="s">
        <v>23</v>
      </c>
      <c r="U322" t="str">
        <f>IF(mba_decision_dataset[[#This Row],[Age]]&lt;25,"21-25",IF(mba_decision_dataset[[#This Row],[Age]]&gt;30,"31-35","25-30"))</f>
        <v>21-25</v>
      </c>
      <c r="V322" t="str">
        <f>IF(mba_decision_dataset[[#This Row],[GRE/GMAT Score]]&lt;351,"250-350",IF(mba_decision_dataset[[#This Row],[GRE/GMAT Score]]&gt;645,"above 645","350-645"))</f>
        <v>250-350</v>
      </c>
      <c r="W322" s="3">
        <f>(mba_decision_dataset[[#This Row],[Expected Post-MBA Salary]]-mba_decision_dataset[[#This Row],[Annual Salary (Before MBA)]])/mba_decision_dataset[[#This Row],[Annual Salary (Before MBA)]]</f>
        <v>0.74592498246919592</v>
      </c>
    </row>
    <row r="323" spans="1:23" x14ac:dyDescent="0.4">
      <c r="A323">
        <v>322</v>
      </c>
      <c r="B323">
        <v>27</v>
      </c>
      <c r="C323" t="s">
        <v>34</v>
      </c>
      <c r="D323" t="s">
        <v>35</v>
      </c>
      <c r="E323">
        <v>2.5499999999999998</v>
      </c>
      <c r="F323">
        <v>9</v>
      </c>
      <c r="G323" t="s">
        <v>22</v>
      </c>
      <c r="H323">
        <v>87551</v>
      </c>
      <c r="I323" t="s">
        <v>23</v>
      </c>
      <c r="J323">
        <v>551</v>
      </c>
      <c r="K323">
        <v>119</v>
      </c>
      <c r="L323">
        <v>3.3</v>
      </c>
      <c r="M323">
        <v>6.2</v>
      </c>
      <c r="N323" t="s">
        <v>47</v>
      </c>
      <c r="O323" t="s">
        <v>31</v>
      </c>
      <c r="P323">
        <v>137028</v>
      </c>
      <c r="Q323" t="s">
        <v>39</v>
      </c>
      <c r="R323" t="s">
        <v>27</v>
      </c>
      <c r="S323" t="s">
        <v>33</v>
      </c>
      <c r="T323" t="s">
        <v>23</v>
      </c>
      <c r="U323" t="str">
        <f>IF(mba_decision_dataset[[#This Row],[Age]]&lt;25,"21-25",IF(mba_decision_dataset[[#This Row],[Age]]&gt;30,"31-35","25-30"))</f>
        <v>25-30</v>
      </c>
      <c r="V323" t="str">
        <f>IF(mba_decision_dataset[[#This Row],[GRE/GMAT Score]]&lt;351,"250-350",IF(mba_decision_dataset[[#This Row],[GRE/GMAT Score]]&gt;645,"above 645","350-645"))</f>
        <v>350-645</v>
      </c>
      <c r="W323" s="3">
        <f>(mba_decision_dataset[[#This Row],[Expected Post-MBA Salary]]-mba_decision_dataset[[#This Row],[Annual Salary (Before MBA)]])/mba_decision_dataset[[#This Row],[Annual Salary (Before MBA)]]</f>
        <v>0.56512204315199144</v>
      </c>
    </row>
    <row r="324" spans="1:23" x14ac:dyDescent="0.4">
      <c r="A324">
        <v>323</v>
      </c>
      <c r="B324">
        <v>34</v>
      </c>
      <c r="C324" t="s">
        <v>34</v>
      </c>
      <c r="D324" t="s">
        <v>35</v>
      </c>
      <c r="E324">
        <v>3.64</v>
      </c>
      <c r="F324">
        <v>3</v>
      </c>
      <c r="G324" t="s">
        <v>36</v>
      </c>
      <c r="H324">
        <v>45037</v>
      </c>
      <c r="I324" t="s">
        <v>23</v>
      </c>
      <c r="J324">
        <v>767</v>
      </c>
      <c r="K324">
        <v>24</v>
      </c>
      <c r="L324">
        <v>1.5</v>
      </c>
      <c r="M324">
        <v>1.8</v>
      </c>
      <c r="N324" t="s">
        <v>47</v>
      </c>
      <c r="O324" t="s">
        <v>46</v>
      </c>
      <c r="P324">
        <v>117229</v>
      </c>
      <c r="Q324" t="s">
        <v>26</v>
      </c>
      <c r="R324" t="s">
        <v>40</v>
      </c>
      <c r="S324" t="s">
        <v>33</v>
      </c>
      <c r="T324" t="s">
        <v>29</v>
      </c>
      <c r="U324" t="str">
        <f>IF(mba_decision_dataset[[#This Row],[Age]]&lt;25,"21-25",IF(mba_decision_dataset[[#This Row],[Age]]&gt;30,"31-35","25-30"))</f>
        <v>31-35</v>
      </c>
      <c r="V324" t="str">
        <f>IF(mba_decision_dataset[[#This Row],[GRE/GMAT Score]]&lt;351,"250-350",IF(mba_decision_dataset[[#This Row],[GRE/GMAT Score]]&gt;645,"above 645","350-645"))</f>
        <v>above 645</v>
      </c>
      <c r="W324" s="3">
        <f>(mba_decision_dataset[[#This Row],[Expected Post-MBA Salary]]-mba_decision_dataset[[#This Row],[Annual Salary (Before MBA)]])/mba_decision_dataset[[#This Row],[Annual Salary (Before MBA)]]</f>
        <v>1.602948686635433</v>
      </c>
    </row>
    <row r="325" spans="1:23" x14ac:dyDescent="0.4">
      <c r="A325">
        <v>324</v>
      </c>
      <c r="B325">
        <v>30</v>
      </c>
      <c r="C325" t="s">
        <v>20</v>
      </c>
      <c r="D325" t="s">
        <v>35</v>
      </c>
      <c r="E325">
        <v>2.62</v>
      </c>
      <c r="F325">
        <v>6</v>
      </c>
      <c r="G325" t="s">
        <v>42</v>
      </c>
      <c r="H325">
        <v>84792</v>
      </c>
      <c r="I325" t="s">
        <v>23</v>
      </c>
      <c r="J325">
        <v>588</v>
      </c>
      <c r="K325">
        <v>341</v>
      </c>
      <c r="L325">
        <v>3.6</v>
      </c>
      <c r="M325">
        <v>8.6</v>
      </c>
      <c r="N325" t="s">
        <v>47</v>
      </c>
      <c r="O325" t="s">
        <v>46</v>
      </c>
      <c r="P325">
        <v>180475</v>
      </c>
      <c r="Q325" t="s">
        <v>39</v>
      </c>
      <c r="R325" t="s">
        <v>32</v>
      </c>
      <c r="S325" t="s">
        <v>33</v>
      </c>
      <c r="T325" t="s">
        <v>29</v>
      </c>
      <c r="U325" t="str">
        <f>IF(mba_decision_dataset[[#This Row],[Age]]&lt;25,"21-25",IF(mba_decision_dataset[[#This Row],[Age]]&gt;30,"31-35","25-30"))</f>
        <v>25-30</v>
      </c>
      <c r="V325" t="str">
        <f>IF(mba_decision_dataset[[#This Row],[GRE/GMAT Score]]&lt;351,"250-350",IF(mba_decision_dataset[[#This Row],[GRE/GMAT Score]]&gt;645,"above 645","350-645"))</f>
        <v>350-645</v>
      </c>
      <c r="W325" s="3">
        <f>(mba_decision_dataset[[#This Row],[Expected Post-MBA Salary]]-mba_decision_dataset[[#This Row],[Annual Salary (Before MBA)]])/mba_decision_dataset[[#This Row],[Annual Salary (Before MBA)]]</f>
        <v>1.1284437211057647</v>
      </c>
    </row>
    <row r="326" spans="1:23" x14ac:dyDescent="0.4">
      <c r="A326">
        <v>325</v>
      </c>
      <c r="B326">
        <v>23</v>
      </c>
      <c r="C326" t="s">
        <v>20</v>
      </c>
      <c r="D326" t="s">
        <v>50</v>
      </c>
      <c r="E326">
        <v>3.98</v>
      </c>
      <c r="F326">
        <v>9</v>
      </c>
      <c r="G326" t="s">
        <v>38</v>
      </c>
      <c r="H326">
        <v>74650</v>
      </c>
      <c r="I326" t="s">
        <v>23</v>
      </c>
      <c r="J326">
        <v>656</v>
      </c>
      <c r="K326">
        <v>384</v>
      </c>
      <c r="L326">
        <v>8.8000000000000007</v>
      </c>
      <c r="M326">
        <v>8.6999999999999993</v>
      </c>
      <c r="N326" t="s">
        <v>37</v>
      </c>
      <c r="O326" t="s">
        <v>46</v>
      </c>
      <c r="P326">
        <v>164386</v>
      </c>
      <c r="Q326" t="s">
        <v>39</v>
      </c>
      <c r="R326" t="s">
        <v>32</v>
      </c>
      <c r="S326" t="s">
        <v>33</v>
      </c>
      <c r="T326" t="s">
        <v>29</v>
      </c>
      <c r="U326" t="str">
        <f>IF(mba_decision_dataset[[#This Row],[Age]]&lt;25,"21-25",IF(mba_decision_dataset[[#This Row],[Age]]&gt;30,"31-35","25-30"))</f>
        <v>21-25</v>
      </c>
      <c r="V326" t="str">
        <f>IF(mba_decision_dataset[[#This Row],[GRE/GMAT Score]]&lt;351,"250-350",IF(mba_decision_dataset[[#This Row],[GRE/GMAT Score]]&gt;645,"above 645","350-645"))</f>
        <v>above 645</v>
      </c>
      <c r="W326" s="3">
        <f>(mba_decision_dataset[[#This Row],[Expected Post-MBA Salary]]-mba_decision_dataset[[#This Row],[Annual Salary (Before MBA)]])/mba_decision_dataset[[#This Row],[Annual Salary (Before MBA)]]</f>
        <v>1.2020897521768252</v>
      </c>
    </row>
    <row r="327" spans="1:23" x14ac:dyDescent="0.4">
      <c r="A327">
        <v>326</v>
      </c>
      <c r="B327">
        <v>27</v>
      </c>
      <c r="C327" t="s">
        <v>20</v>
      </c>
      <c r="D327" t="s">
        <v>35</v>
      </c>
      <c r="E327">
        <v>3.21</v>
      </c>
      <c r="F327">
        <v>5</v>
      </c>
      <c r="G327" t="s">
        <v>22</v>
      </c>
      <c r="H327">
        <v>48146</v>
      </c>
      <c r="I327" t="s">
        <v>23</v>
      </c>
      <c r="J327">
        <v>369</v>
      </c>
      <c r="K327">
        <v>167</v>
      </c>
      <c r="L327">
        <v>4.0999999999999996</v>
      </c>
      <c r="M327">
        <v>8.6999999999999993</v>
      </c>
      <c r="N327" t="s">
        <v>24</v>
      </c>
      <c r="O327" t="s">
        <v>46</v>
      </c>
      <c r="P327">
        <v>144509</v>
      </c>
      <c r="Q327" t="s">
        <v>39</v>
      </c>
      <c r="R327" t="s">
        <v>40</v>
      </c>
      <c r="S327" t="s">
        <v>28</v>
      </c>
      <c r="T327" t="s">
        <v>29</v>
      </c>
      <c r="U327" t="str">
        <f>IF(mba_decision_dataset[[#This Row],[Age]]&lt;25,"21-25",IF(mba_decision_dataset[[#This Row],[Age]]&gt;30,"31-35","25-30"))</f>
        <v>25-30</v>
      </c>
      <c r="V327" t="str">
        <f>IF(mba_decision_dataset[[#This Row],[GRE/GMAT Score]]&lt;351,"250-350",IF(mba_decision_dataset[[#This Row],[GRE/GMAT Score]]&gt;645,"above 645","350-645"))</f>
        <v>350-645</v>
      </c>
      <c r="W327" s="3">
        <f>(mba_decision_dataset[[#This Row],[Expected Post-MBA Salary]]-mba_decision_dataset[[#This Row],[Annual Salary (Before MBA)]])/mba_decision_dataset[[#This Row],[Annual Salary (Before MBA)]]</f>
        <v>2.0014746811780832</v>
      </c>
    </row>
    <row r="328" spans="1:23" x14ac:dyDescent="0.4">
      <c r="A328">
        <v>327</v>
      </c>
      <c r="B328">
        <v>32</v>
      </c>
      <c r="C328" t="s">
        <v>34</v>
      </c>
      <c r="D328" t="s">
        <v>50</v>
      </c>
      <c r="E328">
        <v>3.69</v>
      </c>
      <c r="F328">
        <v>8</v>
      </c>
      <c r="G328" t="s">
        <v>42</v>
      </c>
      <c r="H328">
        <v>60428</v>
      </c>
      <c r="I328" t="s">
        <v>23</v>
      </c>
      <c r="J328">
        <v>634</v>
      </c>
      <c r="K328">
        <v>178</v>
      </c>
      <c r="L328">
        <v>8.1</v>
      </c>
      <c r="M328">
        <v>3</v>
      </c>
      <c r="N328" t="s">
        <v>37</v>
      </c>
      <c r="O328" t="s">
        <v>38</v>
      </c>
      <c r="P328">
        <v>119419</v>
      </c>
      <c r="Q328" t="s">
        <v>39</v>
      </c>
      <c r="R328" t="s">
        <v>44</v>
      </c>
      <c r="S328" t="s">
        <v>28</v>
      </c>
      <c r="T328" t="s">
        <v>29</v>
      </c>
      <c r="U328" t="str">
        <f>IF(mba_decision_dataset[[#This Row],[Age]]&lt;25,"21-25",IF(mba_decision_dataset[[#This Row],[Age]]&gt;30,"31-35","25-30"))</f>
        <v>31-35</v>
      </c>
      <c r="V328" t="str">
        <f>IF(mba_decision_dataset[[#This Row],[GRE/GMAT Score]]&lt;351,"250-350",IF(mba_decision_dataset[[#This Row],[GRE/GMAT Score]]&gt;645,"above 645","350-645"))</f>
        <v>350-645</v>
      </c>
      <c r="W328" s="3">
        <f>(mba_decision_dataset[[#This Row],[Expected Post-MBA Salary]]-mba_decision_dataset[[#This Row],[Annual Salary (Before MBA)]])/mba_decision_dataset[[#This Row],[Annual Salary (Before MBA)]]</f>
        <v>0.97621963328258421</v>
      </c>
    </row>
    <row r="329" spans="1:23" x14ac:dyDescent="0.4">
      <c r="A329">
        <v>328</v>
      </c>
      <c r="B329">
        <v>30</v>
      </c>
      <c r="C329" t="s">
        <v>20</v>
      </c>
      <c r="D329" t="s">
        <v>50</v>
      </c>
      <c r="E329">
        <v>2.15</v>
      </c>
      <c r="F329">
        <v>6</v>
      </c>
      <c r="G329" t="s">
        <v>38</v>
      </c>
      <c r="H329">
        <v>71677</v>
      </c>
      <c r="I329" t="s">
        <v>23</v>
      </c>
      <c r="J329">
        <v>758</v>
      </c>
      <c r="K329">
        <v>392</v>
      </c>
      <c r="L329">
        <v>7.3</v>
      </c>
      <c r="M329">
        <v>3.9</v>
      </c>
      <c r="N329" t="s">
        <v>37</v>
      </c>
      <c r="O329" t="s">
        <v>38</v>
      </c>
      <c r="P329">
        <v>89534</v>
      </c>
      <c r="Q329" t="s">
        <v>39</v>
      </c>
      <c r="R329" t="s">
        <v>44</v>
      </c>
      <c r="S329" t="s">
        <v>28</v>
      </c>
      <c r="T329" t="s">
        <v>23</v>
      </c>
      <c r="U329" t="str">
        <f>IF(mba_decision_dataset[[#This Row],[Age]]&lt;25,"21-25",IF(mba_decision_dataset[[#This Row],[Age]]&gt;30,"31-35","25-30"))</f>
        <v>25-30</v>
      </c>
      <c r="V329" t="str">
        <f>IF(mba_decision_dataset[[#This Row],[GRE/GMAT Score]]&lt;351,"250-350",IF(mba_decision_dataset[[#This Row],[GRE/GMAT Score]]&gt;645,"above 645","350-645"))</f>
        <v>above 645</v>
      </c>
      <c r="W329" s="3">
        <f>(mba_decision_dataset[[#This Row],[Expected Post-MBA Salary]]-mba_decision_dataset[[#This Row],[Annual Salary (Before MBA)]])/mba_decision_dataset[[#This Row],[Annual Salary (Before MBA)]]</f>
        <v>0.24913152057145249</v>
      </c>
    </row>
    <row r="330" spans="1:23" x14ac:dyDescent="0.4">
      <c r="A330">
        <v>329</v>
      </c>
      <c r="B330">
        <v>29</v>
      </c>
      <c r="C330" t="s">
        <v>34</v>
      </c>
      <c r="D330" t="s">
        <v>41</v>
      </c>
      <c r="E330">
        <v>2.7</v>
      </c>
      <c r="F330">
        <v>2</v>
      </c>
      <c r="G330" t="s">
        <v>22</v>
      </c>
      <c r="H330">
        <v>74868</v>
      </c>
      <c r="I330" t="s">
        <v>23</v>
      </c>
      <c r="J330">
        <v>442</v>
      </c>
      <c r="K330">
        <v>476</v>
      </c>
      <c r="L330">
        <v>9.6</v>
      </c>
      <c r="M330">
        <v>7.6</v>
      </c>
      <c r="N330" t="s">
        <v>37</v>
      </c>
      <c r="O330" t="s">
        <v>46</v>
      </c>
      <c r="P330">
        <v>175767</v>
      </c>
      <c r="Q330" t="s">
        <v>39</v>
      </c>
      <c r="R330" t="s">
        <v>40</v>
      </c>
      <c r="S330" t="s">
        <v>33</v>
      </c>
      <c r="T330" t="s">
        <v>29</v>
      </c>
      <c r="U330" t="str">
        <f>IF(mba_decision_dataset[[#This Row],[Age]]&lt;25,"21-25",IF(mba_decision_dataset[[#This Row],[Age]]&gt;30,"31-35","25-30"))</f>
        <v>25-30</v>
      </c>
      <c r="V330" t="str">
        <f>IF(mba_decision_dataset[[#This Row],[GRE/GMAT Score]]&lt;351,"250-350",IF(mba_decision_dataset[[#This Row],[GRE/GMAT Score]]&gt;645,"above 645","350-645"))</f>
        <v>350-645</v>
      </c>
      <c r="W330" s="3">
        <f>(mba_decision_dataset[[#This Row],[Expected Post-MBA Salary]]-mba_decision_dataset[[#This Row],[Annual Salary (Before MBA)]])/mba_decision_dataset[[#This Row],[Annual Salary (Before MBA)]]</f>
        <v>1.3476919378105465</v>
      </c>
    </row>
    <row r="331" spans="1:23" x14ac:dyDescent="0.4">
      <c r="A331">
        <v>330</v>
      </c>
      <c r="B331">
        <v>24</v>
      </c>
      <c r="C331" t="s">
        <v>20</v>
      </c>
      <c r="D331" t="s">
        <v>35</v>
      </c>
      <c r="E331">
        <v>3.47</v>
      </c>
      <c r="F331">
        <v>6</v>
      </c>
      <c r="G331" t="s">
        <v>38</v>
      </c>
      <c r="H331">
        <v>31822</v>
      </c>
      <c r="I331" t="s">
        <v>29</v>
      </c>
      <c r="J331">
        <v>669</v>
      </c>
      <c r="K331">
        <v>338</v>
      </c>
      <c r="L331">
        <v>8.8000000000000007</v>
      </c>
      <c r="M331">
        <v>4.7</v>
      </c>
      <c r="N331" t="s">
        <v>37</v>
      </c>
      <c r="O331" t="s">
        <v>46</v>
      </c>
      <c r="P331">
        <v>126866</v>
      </c>
      <c r="Q331" t="s">
        <v>26</v>
      </c>
      <c r="R331" t="s">
        <v>44</v>
      </c>
      <c r="S331" t="s">
        <v>28</v>
      </c>
      <c r="T331" t="s">
        <v>29</v>
      </c>
      <c r="U331" t="str">
        <f>IF(mba_decision_dataset[[#This Row],[Age]]&lt;25,"21-25",IF(mba_decision_dataset[[#This Row],[Age]]&gt;30,"31-35","25-30"))</f>
        <v>21-25</v>
      </c>
      <c r="V331" t="str">
        <f>IF(mba_decision_dataset[[#This Row],[GRE/GMAT Score]]&lt;351,"250-350",IF(mba_decision_dataset[[#This Row],[GRE/GMAT Score]]&gt;645,"above 645","350-645"))</f>
        <v>above 645</v>
      </c>
      <c r="W331" s="3">
        <f>(mba_decision_dataset[[#This Row],[Expected Post-MBA Salary]]-mba_decision_dataset[[#This Row],[Annual Salary (Before MBA)]])/mba_decision_dataset[[#This Row],[Annual Salary (Before MBA)]]</f>
        <v>2.9867387342090379</v>
      </c>
    </row>
    <row r="332" spans="1:23" x14ac:dyDescent="0.4">
      <c r="A332">
        <v>331</v>
      </c>
      <c r="B332">
        <v>32</v>
      </c>
      <c r="C332" t="s">
        <v>34</v>
      </c>
      <c r="D332" t="s">
        <v>49</v>
      </c>
      <c r="E332">
        <v>3.31</v>
      </c>
      <c r="F332">
        <v>9</v>
      </c>
      <c r="G332" t="s">
        <v>36</v>
      </c>
      <c r="H332">
        <v>101340</v>
      </c>
      <c r="I332" t="s">
        <v>29</v>
      </c>
      <c r="J332">
        <v>274</v>
      </c>
      <c r="K332">
        <v>467</v>
      </c>
      <c r="L332">
        <v>9.5</v>
      </c>
      <c r="M332">
        <v>5</v>
      </c>
      <c r="N332" t="s">
        <v>24</v>
      </c>
      <c r="O332" t="s">
        <v>43</v>
      </c>
      <c r="P332">
        <v>88297</v>
      </c>
      <c r="Q332" t="s">
        <v>39</v>
      </c>
      <c r="R332" t="s">
        <v>44</v>
      </c>
      <c r="S332" t="s">
        <v>28</v>
      </c>
      <c r="T332" t="s">
        <v>23</v>
      </c>
      <c r="U332" t="str">
        <f>IF(mba_decision_dataset[[#This Row],[Age]]&lt;25,"21-25",IF(mba_decision_dataset[[#This Row],[Age]]&gt;30,"31-35","25-30"))</f>
        <v>31-35</v>
      </c>
      <c r="V332" t="str">
        <f>IF(mba_decision_dataset[[#This Row],[GRE/GMAT Score]]&lt;351,"250-350",IF(mba_decision_dataset[[#This Row],[GRE/GMAT Score]]&gt;645,"above 645","350-645"))</f>
        <v>250-350</v>
      </c>
      <c r="W332" s="3">
        <f>(mba_decision_dataset[[#This Row],[Expected Post-MBA Salary]]-mba_decision_dataset[[#This Row],[Annual Salary (Before MBA)]])/mba_decision_dataset[[#This Row],[Annual Salary (Before MBA)]]</f>
        <v>-0.12870534833234656</v>
      </c>
    </row>
    <row r="333" spans="1:23" x14ac:dyDescent="0.4">
      <c r="A333">
        <v>332</v>
      </c>
      <c r="B333">
        <v>21</v>
      </c>
      <c r="C333" t="s">
        <v>20</v>
      </c>
      <c r="D333" t="s">
        <v>35</v>
      </c>
      <c r="E333">
        <v>2.39</v>
      </c>
      <c r="F333">
        <v>4</v>
      </c>
      <c r="G333" t="s">
        <v>38</v>
      </c>
      <c r="H333">
        <v>114968</v>
      </c>
      <c r="I333" t="s">
        <v>23</v>
      </c>
      <c r="J333">
        <v>777</v>
      </c>
      <c r="K333">
        <v>147</v>
      </c>
      <c r="L333">
        <v>1.2</v>
      </c>
      <c r="M333">
        <v>6.4</v>
      </c>
      <c r="N333" t="s">
        <v>47</v>
      </c>
      <c r="O333" t="s">
        <v>25</v>
      </c>
      <c r="P333">
        <v>84355</v>
      </c>
      <c r="Q333" t="s">
        <v>39</v>
      </c>
      <c r="R333" t="s">
        <v>40</v>
      </c>
      <c r="S333" t="s">
        <v>33</v>
      </c>
      <c r="T333" t="s">
        <v>29</v>
      </c>
      <c r="U333" t="str">
        <f>IF(mba_decision_dataset[[#This Row],[Age]]&lt;25,"21-25",IF(mba_decision_dataset[[#This Row],[Age]]&gt;30,"31-35","25-30"))</f>
        <v>21-25</v>
      </c>
      <c r="V333" t="str">
        <f>IF(mba_decision_dataset[[#This Row],[GRE/GMAT Score]]&lt;351,"250-350",IF(mba_decision_dataset[[#This Row],[GRE/GMAT Score]]&gt;645,"above 645","350-645"))</f>
        <v>above 645</v>
      </c>
      <c r="W333" s="3">
        <f>(mba_decision_dataset[[#This Row],[Expected Post-MBA Salary]]-mba_decision_dataset[[#This Row],[Annual Salary (Before MBA)]])/mba_decision_dataset[[#This Row],[Annual Salary (Before MBA)]]</f>
        <v>-0.26627409366084476</v>
      </c>
    </row>
    <row r="334" spans="1:23" x14ac:dyDescent="0.4">
      <c r="A334">
        <v>333</v>
      </c>
      <c r="B334">
        <v>22</v>
      </c>
      <c r="C334" t="s">
        <v>34</v>
      </c>
      <c r="D334" t="s">
        <v>35</v>
      </c>
      <c r="E334">
        <v>2.71</v>
      </c>
      <c r="F334">
        <v>1</v>
      </c>
      <c r="G334" t="s">
        <v>38</v>
      </c>
      <c r="H334">
        <v>113839</v>
      </c>
      <c r="I334" t="s">
        <v>29</v>
      </c>
      <c r="J334">
        <v>766</v>
      </c>
      <c r="K334">
        <v>166</v>
      </c>
      <c r="L334">
        <v>3.7</v>
      </c>
      <c r="M334">
        <v>1.3</v>
      </c>
      <c r="N334" t="s">
        <v>47</v>
      </c>
      <c r="O334" t="s">
        <v>38</v>
      </c>
      <c r="P334">
        <v>113534</v>
      </c>
      <c r="Q334" t="s">
        <v>39</v>
      </c>
      <c r="R334" t="s">
        <v>27</v>
      </c>
      <c r="S334" t="s">
        <v>28</v>
      </c>
      <c r="T334" t="s">
        <v>29</v>
      </c>
      <c r="U334" t="str">
        <f>IF(mba_decision_dataset[[#This Row],[Age]]&lt;25,"21-25",IF(mba_decision_dataset[[#This Row],[Age]]&gt;30,"31-35","25-30"))</f>
        <v>21-25</v>
      </c>
      <c r="V334" t="str">
        <f>IF(mba_decision_dataset[[#This Row],[GRE/GMAT Score]]&lt;351,"250-350",IF(mba_decision_dataset[[#This Row],[GRE/GMAT Score]]&gt;645,"above 645","350-645"))</f>
        <v>above 645</v>
      </c>
      <c r="W334" s="3">
        <f>(mba_decision_dataset[[#This Row],[Expected Post-MBA Salary]]-mba_decision_dataset[[#This Row],[Annual Salary (Before MBA)]])/mba_decision_dataset[[#This Row],[Annual Salary (Before MBA)]]</f>
        <v>-2.6792224105974226E-3</v>
      </c>
    </row>
    <row r="335" spans="1:23" x14ac:dyDescent="0.4">
      <c r="A335">
        <v>334</v>
      </c>
      <c r="B335">
        <v>21</v>
      </c>
      <c r="C335" t="s">
        <v>20</v>
      </c>
      <c r="D335" t="s">
        <v>35</v>
      </c>
      <c r="E335">
        <v>2.5299999999999998</v>
      </c>
      <c r="F335">
        <v>9</v>
      </c>
      <c r="G335" t="s">
        <v>30</v>
      </c>
      <c r="H335">
        <v>45461</v>
      </c>
      <c r="I335" t="s">
        <v>23</v>
      </c>
      <c r="J335">
        <v>399</v>
      </c>
      <c r="K335">
        <v>428</v>
      </c>
      <c r="L335">
        <v>8.9</v>
      </c>
      <c r="M335">
        <v>1.3</v>
      </c>
      <c r="N335" t="s">
        <v>47</v>
      </c>
      <c r="O335" t="s">
        <v>31</v>
      </c>
      <c r="P335">
        <v>106331</v>
      </c>
      <c r="Q335" t="s">
        <v>26</v>
      </c>
      <c r="R335" t="s">
        <v>27</v>
      </c>
      <c r="S335" t="s">
        <v>33</v>
      </c>
      <c r="T335" t="s">
        <v>29</v>
      </c>
      <c r="U335" t="str">
        <f>IF(mba_decision_dataset[[#This Row],[Age]]&lt;25,"21-25",IF(mba_decision_dataset[[#This Row],[Age]]&gt;30,"31-35","25-30"))</f>
        <v>21-25</v>
      </c>
      <c r="V335" t="str">
        <f>IF(mba_decision_dataset[[#This Row],[GRE/GMAT Score]]&lt;351,"250-350",IF(mba_decision_dataset[[#This Row],[GRE/GMAT Score]]&gt;645,"above 645","350-645"))</f>
        <v>350-645</v>
      </c>
      <c r="W335" s="3">
        <f>(mba_decision_dataset[[#This Row],[Expected Post-MBA Salary]]-mba_decision_dataset[[#This Row],[Annual Salary (Before MBA)]])/mba_decision_dataset[[#This Row],[Annual Salary (Before MBA)]]</f>
        <v>1.3389498691185853</v>
      </c>
    </row>
    <row r="336" spans="1:23" x14ac:dyDescent="0.4">
      <c r="A336">
        <v>335</v>
      </c>
      <c r="B336">
        <v>34</v>
      </c>
      <c r="C336" t="s">
        <v>34</v>
      </c>
      <c r="D336" t="s">
        <v>49</v>
      </c>
      <c r="E336">
        <v>3.23</v>
      </c>
      <c r="F336">
        <v>2</v>
      </c>
      <c r="G336" t="s">
        <v>36</v>
      </c>
      <c r="H336">
        <v>109987</v>
      </c>
      <c r="I336" t="s">
        <v>29</v>
      </c>
      <c r="J336">
        <v>706</v>
      </c>
      <c r="K336">
        <v>282</v>
      </c>
      <c r="L336">
        <v>4.4000000000000004</v>
      </c>
      <c r="M336">
        <v>1.5</v>
      </c>
      <c r="N336" t="s">
        <v>37</v>
      </c>
      <c r="O336" t="s">
        <v>31</v>
      </c>
      <c r="P336">
        <v>173759</v>
      </c>
      <c r="Q336" t="s">
        <v>39</v>
      </c>
      <c r="R336" t="s">
        <v>44</v>
      </c>
      <c r="S336" t="s">
        <v>33</v>
      </c>
      <c r="T336" t="s">
        <v>23</v>
      </c>
      <c r="U336" t="str">
        <f>IF(mba_decision_dataset[[#This Row],[Age]]&lt;25,"21-25",IF(mba_decision_dataset[[#This Row],[Age]]&gt;30,"31-35","25-30"))</f>
        <v>31-35</v>
      </c>
      <c r="V336" t="str">
        <f>IF(mba_decision_dataset[[#This Row],[GRE/GMAT Score]]&lt;351,"250-350",IF(mba_decision_dataset[[#This Row],[GRE/GMAT Score]]&gt;645,"above 645","350-645"))</f>
        <v>above 645</v>
      </c>
      <c r="W336" s="3">
        <f>(mba_decision_dataset[[#This Row],[Expected Post-MBA Salary]]-mba_decision_dataset[[#This Row],[Annual Salary (Before MBA)]])/mba_decision_dataset[[#This Row],[Annual Salary (Before MBA)]]</f>
        <v>0.57981397801558365</v>
      </c>
    </row>
    <row r="337" spans="1:23" x14ac:dyDescent="0.4">
      <c r="A337">
        <v>336</v>
      </c>
      <c r="B337">
        <v>32</v>
      </c>
      <c r="C337" t="s">
        <v>20</v>
      </c>
      <c r="D337" t="s">
        <v>49</v>
      </c>
      <c r="E337">
        <v>2.69</v>
      </c>
      <c r="F337">
        <v>5</v>
      </c>
      <c r="G337" t="s">
        <v>38</v>
      </c>
      <c r="H337">
        <v>38662</v>
      </c>
      <c r="I337" t="s">
        <v>23</v>
      </c>
      <c r="J337">
        <v>711</v>
      </c>
      <c r="K337">
        <v>70</v>
      </c>
      <c r="L337">
        <v>1.5</v>
      </c>
      <c r="M337">
        <v>3</v>
      </c>
      <c r="N337" t="s">
        <v>24</v>
      </c>
      <c r="O337" t="s">
        <v>31</v>
      </c>
      <c r="P337">
        <v>97820</v>
      </c>
      <c r="Q337" t="s">
        <v>26</v>
      </c>
      <c r="R337" t="s">
        <v>32</v>
      </c>
      <c r="S337" t="s">
        <v>33</v>
      </c>
      <c r="T337" t="s">
        <v>29</v>
      </c>
      <c r="U337" t="str">
        <f>IF(mba_decision_dataset[[#This Row],[Age]]&lt;25,"21-25",IF(mba_decision_dataset[[#This Row],[Age]]&gt;30,"31-35","25-30"))</f>
        <v>31-35</v>
      </c>
      <c r="V337" t="str">
        <f>IF(mba_decision_dataset[[#This Row],[GRE/GMAT Score]]&lt;351,"250-350",IF(mba_decision_dataset[[#This Row],[GRE/GMAT Score]]&gt;645,"above 645","350-645"))</f>
        <v>above 645</v>
      </c>
      <c r="W337" s="3">
        <f>(mba_decision_dataset[[#This Row],[Expected Post-MBA Salary]]-mba_decision_dataset[[#This Row],[Annual Salary (Before MBA)]])/mba_decision_dataset[[#This Row],[Annual Salary (Before MBA)]]</f>
        <v>1.5301329470798199</v>
      </c>
    </row>
    <row r="338" spans="1:23" x14ac:dyDescent="0.4">
      <c r="A338">
        <v>337</v>
      </c>
      <c r="B338">
        <v>25</v>
      </c>
      <c r="C338" t="s">
        <v>34</v>
      </c>
      <c r="D338" t="s">
        <v>50</v>
      </c>
      <c r="E338">
        <v>2.62</v>
      </c>
      <c r="F338">
        <v>5</v>
      </c>
      <c r="G338" t="s">
        <v>36</v>
      </c>
      <c r="H338">
        <v>52183</v>
      </c>
      <c r="I338" t="s">
        <v>23</v>
      </c>
      <c r="J338">
        <v>506</v>
      </c>
      <c r="K338">
        <v>238</v>
      </c>
      <c r="L338">
        <v>9.4</v>
      </c>
      <c r="M338">
        <v>9.8000000000000007</v>
      </c>
      <c r="N338" t="s">
        <v>45</v>
      </c>
      <c r="O338" t="s">
        <v>25</v>
      </c>
      <c r="P338">
        <v>153664</v>
      </c>
      <c r="Q338" t="s">
        <v>26</v>
      </c>
      <c r="R338" t="s">
        <v>27</v>
      </c>
      <c r="S338" t="s">
        <v>33</v>
      </c>
      <c r="T338" t="s">
        <v>23</v>
      </c>
      <c r="U338" t="str">
        <f>IF(mba_decision_dataset[[#This Row],[Age]]&lt;25,"21-25",IF(mba_decision_dataset[[#This Row],[Age]]&gt;30,"31-35","25-30"))</f>
        <v>25-30</v>
      </c>
      <c r="V338" t="str">
        <f>IF(mba_decision_dataset[[#This Row],[GRE/GMAT Score]]&lt;351,"250-350",IF(mba_decision_dataset[[#This Row],[GRE/GMAT Score]]&gt;645,"above 645","350-645"))</f>
        <v>350-645</v>
      </c>
      <c r="W338" s="3">
        <f>(mba_decision_dataset[[#This Row],[Expected Post-MBA Salary]]-mba_decision_dataset[[#This Row],[Annual Salary (Before MBA)]])/mba_decision_dataset[[#This Row],[Annual Salary (Before MBA)]]</f>
        <v>1.9447137956805856</v>
      </c>
    </row>
    <row r="339" spans="1:23" x14ac:dyDescent="0.4">
      <c r="A339">
        <v>338</v>
      </c>
      <c r="B339">
        <v>25</v>
      </c>
      <c r="C339" t="s">
        <v>34</v>
      </c>
      <c r="D339" t="s">
        <v>49</v>
      </c>
      <c r="E339">
        <v>2.41</v>
      </c>
      <c r="F339">
        <v>6</v>
      </c>
      <c r="G339" t="s">
        <v>38</v>
      </c>
      <c r="H339">
        <v>101673</v>
      </c>
      <c r="I339" t="s">
        <v>29</v>
      </c>
      <c r="J339">
        <v>395</v>
      </c>
      <c r="K339">
        <v>177</v>
      </c>
      <c r="L339">
        <v>5.0999999999999996</v>
      </c>
      <c r="M339">
        <v>1.9</v>
      </c>
      <c r="N339" t="s">
        <v>37</v>
      </c>
      <c r="O339" t="s">
        <v>43</v>
      </c>
      <c r="P339">
        <v>161252</v>
      </c>
      <c r="Q339" t="s">
        <v>39</v>
      </c>
      <c r="R339" t="s">
        <v>40</v>
      </c>
      <c r="S339" t="s">
        <v>33</v>
      </c>
      <c r="T339" t="s">
        <v>29</v>
      </c>
      <c r="U339" t="str">
        <f>IF(mba_decision_dataset[[#This Row],[Age]]&lt;25,"21-25",IF(mba_decision_dataset[[#This Row],[Age]]&gt;30,"31-35","25-30"))</f>
        <v>25-30</v>
      </c>
      <c r="V339" t="str">
        <f>IF(mba_decision_dataset[[#This Row],[GRE/GMAT Score]]&lt;351,"250-350",IF(mba_decision_dataset[[#This Row],[GRE/GMAT Score]]&gt;645,"above 645","350-645"))</f>
        <v>350-645</v>
      </c>
      <c r="W339" s="3">
        <f>(mba_decision_dataset[[#This Row],[Expected Post-MBA Salary]]-mba_decision_dataset[[#This Row],[Annual Salary (Before MBA)]])/mba_decision_dataset[[#This Row],[Annual Salary (Before MBA)]]</f>
        <v>0.58598644674594047</v>
      </c>
    </row>
    <row r="340" spans="1:23" x14ac:dyDescent="0.4">
      <c r="A340">
        <v>339</v>
      </c>
      <c r="B340">
        <v>31</v>
      </c>
      <c r="C340" t="s">
        <v>20</v>
      </c>
      <c r="D340" t="s">
        <v>50</v>
      </c>
      <c r="E340">
        <v>2.82</v>
      </c>
      <c r="F340">
        <v>5</v>
      </c>
      <c r="G340" t="s">
        <v>36</v>
      </c>
      <c r="H340">
        <v>69109</v>
      </c>
      <c r="I340" t="s">
        <v>23</v>
      </c>
      <c r="J340">
        <v>260</v>
      </c>
      <c r="K340">
        <v>282</v>
      </c>
      <c r="L340">
        <v>1.5</v>
      </c>
      <c r="M340">
        <v>9</v>
      </c>
      <c r="N340" t="s">
        <v>47</v>
      </c>
      <c r="O340" t="s">
        <v>25</v>
      </c>
      <c r="P340">
        <v>78404</v>
      </c>
      <c r="Q340" t="s">
        <v>26</v>
      </c>
      <c r="R340" t="s">
        <v>44</v>
      </c>
      <c r="S340" t="s">
        <v>33</v>
      </c>
      <c r="T340" t="s">
        <v>23</v>
      </c>
      <c r="U340" t="str">
        <f>IF(mba_decision_dataset[[#This Row],[Age]]&lt;25,"21-25",IF(mba_decision_dataset[[#This Row],[Age]]&gt;30,"31-35","25-30"))</f>
        <v>31-35</v>
      </c>
      <c r="V340" t="str">
        <f>IF(mba_decision_dataset[[#This Row],[GRE/GMAT Score]]&lt;351,"250-350",IF(mba_decision_dataset[[#This Row],[GRE/GMAT Score]]&gt;645,"above 645","350-645"))</f>
        <v>250-350</v>
      </c>
      <c r="W340" s="3">
        <f>(mba_decision_dataset[[#This Row],[Expected Post-MBA Salary]]-mba_decision_dataset[[#This Row],[Annual Salary (Before MBA)]])/mba_decision_dataset[[#This Row],[Annual Salary (Before MBA)]]</f>
        <v>0.1344976775817911</v>
      </c>
    </row>
    <row r="341" spans="1:23" x14ac:dyDescent="0.4">
      <c r="A341">
        <v>340</v>
      </c>
      <c r="B341">
        <v>27</v>
      </c>
      <c r="C341" t="s">
        <v>34</v>
      </c>
      <c r="D341" t="s">
        <v>41</v>
      </c>
      <c r="E341">
        <v>2.39</v>
      </c>
      <c r="F341">
        <v>8</v>
      </c>
      <c r="G341" t="s">
        <v>22</v>
      </c>
      <c r="H341">
        <v>73211</v>
      </c>
      <c r="I341" t="s">
        <v>23</v>
      </c>
      <c r="J341">
        <v>411</v>
      </c>
      <c r="K341">
        <v>92</v>
      </c>
      <c r="L341">
        <v>3.6</v>
      </c>
      <c r="M341">
        <v>2.1</v>
      </c>
      <c r="N341" t="s">
        <v>37</v>
      </c>
      <c r="O341" t="s">
        <v>46</v>
      </c>
      <c r="P341">
        <v>73355</v>
      </c>
      <c r="Q341" t="s">
        <v>26</v>
      </c>
      <c r="R341" t="s">
        <v>32</v>
      </c>
      <c r="S341" t="s">
        <v>28</v>
      </c>
      <c r="T341" t="s">
        <v>23</v>
      </c>
      <c r="U341" t="str">
        <f>IF(mba_decision_dataset[[#This Row],[Age]]&lt;25,"21-25",IF(mba_decision_dataset[[#This Row],[Age]]&gt;30,"31-35","25-30"))</f>
        <v>25-30</v>
      </c>
      <c r="V341" t="str">
        <f>IF(mba_decision_dataset[[#This Row],[GRE/GMAT Score]]&lt;351,"250-350",IF(mba_decision_dataset[[#This Row],[GRE/GMAT Score]]&gt;645,"above 645","350-645"))</f>
        <v>350-645</v>
      </c>
      <c r="W341" s="3">
        <f>(mba_decision_dataset[[#This Row],[Expected Post-MBA Salary]]-mba_decision_dataset[[#This Row],[Annual Salary (Before MBA)]])/mba_decision_dataset[[#This Row],[Annual Salary (Before MBA)]]</f>
        <v>1.9669175397139774E-3</v>
      </c>
    </row>
    <row r="342" spans="1:23" x14ac:dyDescent="0.4">
      <c r="A342">
        <v>341</v>
      </c>
      <c r="B342">
        <v>29</v>
      </c>
      <c r="C342" t="s">
        <v>34</v>
      </c>
      <c r="D342" t="s">
        <v>50</v>
      </c>
      <c r="E342">
        <v>3.93</v>
      </c>
      <c r="F342">
        <v>4</v>
      </c>
      <c r="G342" t="s">
        <v>42</v>
      </c>
      <c r="H342">
        <v>103099</v>
      </c>
      <c r="I342" t="s">
        <v>23</v>
      </c>
      <c r="J342">
        <v>503</v>
      </c>
      <c r="K342">
        <v>236</v>
      </c>
      <c r="L342">
        <v>8.6999999999999993</v>
      </c>
      <c r="M342">
        <v>7.6</v>
      </c>
      <c r="N342" t="s">
        <v>47</v>
      </c>
      <c r="O342" t="s">
        <v>43</v>
      </c>
      <c r="P342">
        <v>112718</v>
      </c>
      <c r="Q342" t="s">
        <v>39</v>
      </c>
      <c r="R342" t="s">
        <v>27</v>
      </c>
      <c r="S342" t="s">
        <v>33</v>
      </c>
      <c r="T342" t="s">
        <v>29</v>
      </c>
      <c r="U342" t="str">
        <f>IF(mba_decision_dataset[[#This Row],[Age]]&lt;25,"21-25",IF(mba_decision_dataset[[#This Row],[Age]]&gt;30,"31-35","25-30"))</f>
        <v>25-30</v>
      </c>
      <c r="V342" t="str">
        <f>IF(mba_decision_dataset[[#This Row],[GRE/GMAT Score]]&lt;351,"250-350",IF(mba_decision_dataset[[#This Row],[GRE/GMAT Score]]&gt;645,"above 645","350-645"))</f>
        <v>350-645</v>
      </c>
      <c r="W342" s="3">
        <f>(mba_decision_dataset[[#This Row],[Expected Post-MBA Salary]]-mba_decision_dataset[[#This Row],[Annual Salary (Before MBA)]])/mba_decision_dataset[[#This Row],[Annual Salary (Before MBA)]]</f>
        <v>9.3298674089952377E-2</v>
      </c>
    </row>
    <row r="343" spans="1:23" x14ac:dyDescent="0.4">
      <c r="A343">
        <v>342</v>
      </c>
      <c r="B343">
        <v>29</v>
      </c>
      <c r="C343" t="s">
        <v>20</v>
      </c>
      <c r="D343" t="s">
        <v>35</v>
      </c>
      <c r="E343">
        <v>2.31</v>
      </c>
      <c r="F343">
        <v>4</v>
      </c>
      <c r="G343" t="s">
        <v>30</v>
      </c>
      <c r="H343">
        <v>105129</v>
      </c>
      <c r="I343" t="s">
        <v>23</v>
      </c>
      <c r="J343">
        <v>467</v>
      </c>
      <c r="K343">
        <v>416</v>
      </c>
      <c r="L343">
        <v>8.1</v>
      </c>
      <c r="M343">
        <v>6.7</v>
      </c>
      <c r="N343" t="s">
        <v>45</v>
      </c>
      <c r="O343" t="s">
        <v>43</v>
      </c>
      <c r="P343">
        <v>127243</v>
      </c>
      <c r="Q343" t="s">
        <v>26</v>
      </c>
      <c r="R343" t="s">
        <v>32</v>
      </c>
      <c r="S343" t="s">
        <v>28</v>
      </c>
      <c r="T343" t="s">
        <v>23</v>
      </c>
      <c r="U343" t="str">
        <f>IF(mba_decision_dataset[[#This Row],[Age]]&lt;25,"21-25",IF(mba_decision_dataset[[#This Row],[Age]]&gt;30,"31-35","25-30"))</f>
        <v>25-30</v>
      </c>
      <c r="V343" t="str">
        <f>IF(mba_decision_dataset[[#This Row],[GRE/GMAT Score]]&lt;351,"250-350",IF(mba_decision_dataset[[#This Row],[GRE/GMAT Score]]&gt;645,"above 645","350-645"))</f>
        <v>350-645</v>
      </c>
      <c r="W343" s="3">
        <f>(mba_decision_dataset[[#This Row],[Expected Post-MBA Salary]]-mba_decision_dataset[[#This Row],[Annual Salary (Before MBA)]])/mba_decision_dataset[[#This Row],[Annual Salary (Before MBA)]]</f>
        <v>0.21035109246734965</v>
      </c>
    </row>
    <row r="344" spans="1:23" x14ac:dyDescent="0.4">
      <c r="A344">
        <v>343</v>
      </c>
      <c r="B344">
        <v>23</v>
      </c>
      <c r="C344" t="s">
        <v>20</v>
      </c>
      <c r="D344" t="s">
        <v>21</v>
      </c>
      <c r="E344">
        <v>3.83</v>
      </c>
      <c r="F344">
        <v>7</v>
      </c>
      <c r="G344" t="s">
        <v>42</v>
      </c>
      <c r="H344">
        <v>75638</v>
      </c>
      <c r="I344" t="s">
        <v>23</v>
      </c>
      <c r="J344">
        <v>391</v>
      </c>
      <c r="K344">
        <v>418</v>
      </c>
      <c r="L344">
        <v>10</v>
      </c>
      <c r="M344">
        <v>7.6</v>
      </c>
      <c r="N344" t="s">
        <v>24</v>
      </c>
      <c r="O344" t="s">
        <v>46</v>
      </c>
      <c r="P344">
        <v>119202</v>
      </c>
      <c r="Q344" t="s">
        <v>26</v>
      </c>
      <c r="R344" t="s">
        <v>27</v>
      </c>
      <c r="S344" t="s">
        <v>33</v>
      </c>
      <c r="T344" t="s">
        <v>29</v>
      </c>
      <c r="U344" t="str">
        <f>IF(mba_decision_dataset[[#This Row],[Age]]&lt;25,"21-25",IF(mba_decision_dataset[[#This Row],[Age]]&gt;30,"31-35","25-30"))</f>
        <v>21-25</v>
      </c>
      <c r="V344" t="str">
        <f>IF(mba_decision_dataset[[#This Row],[GRE/GMAT Score]]&lt;351,"250-350",IF(mba_decision_dataset[[#This Row],[GRE/GMAT Score]]&gt;645,"above 645","350-645"))</f>
        <v>350-645</v>
      </c>
      <c r="W344" s="3">
        <f>(mba_decision_dataset[[#This Row],[Expected Post-MBA Salary]]-mba_decision_dataset[[#This Row],[Annual Salary (Before MBA)]])/mba_decision_dataset[[#This Row],[Annual Salary (Before MBA)]]</f>
        <v>0.57595388561305161</v>
      </c>
    </row>
    <row r="345" spans="1:23" x14ac:dyDescent="0.4">
      <c r="A345">
        <v>344</v>
      </c>
      <c r="B345">
        <v>23</v>
      </c>
      <c r="C345" t="s">
        <v>20</v>
      </c>
      <c r="D345" t="s">
        <v>21</v>
      </c>
      <c r="E345">
        <v>2.86</v>
      </c>
      <c r="F345">
        <v>7</v>
      </c>
      <c r="G345" t="s">
        <v>38</v>
      </c>
      <c r="H345">
        <v>42891</v>
      </c>
      <c r="I345" t="s">
        <v>23</v>
      </c>
      <c r="J345">
        <v>642</v>
      </c>
      <c r="K345">
        <v>173</v>
      </c>
      <c r="L345">
        <v>5</v>
      </c>
      <c r="M345">
        <v>1.8</v>
      </c>
      <c r="N345" t="s">
        <v>24</v>
      </c>
      <c r="O345" t="s">
        <v>31</v>
      </c>
      <c r="P345">
        <v>186340</v>
      </c>
      <c r="Q345" t="s">
        <v>39</v>
      </c>
      <c r="R345" t="s">
        <v>32</v>
      </c>
      <c r="S345" t="s">
        <v>33</v>
      </c>
      <c r="T345" t="s">
        <v>29</v>
      </c>
      <c r="U345" t="str">
        <f>IF(mba_decision_dataset[[#This Row],[Age]]&lt;25,"21-25",IF(mba_decision_dataset[[#This Row],[Age]]&gt;30,"31-35","25-30"))</f>
        <v>21-25</v>
      </c>
      <c r="V345" t="str">
        <f>IF(mba_decision_dataset[[#This Row],[GRE/GMAT Score]]&lt;351,"250-350",IF(mba_decision_dataset[[#This Row],[GRE/GMAT Score]]&gt;645,"above 645","350-645"))</f>
        <v>350-645</v>
      </c>
      <c r="W345" s="3">
        <f>(mba_decision_dataset[[#This Row],[Expected Post-MBA Salary]]-mba_decision_dataset[[#This Row],[Annual Salary (Before MBA)]])/mba_decision_dataset[[#This Row],[Annual Salary (Before MBA)]]</f>
        <v>3.3445011774031848</v>
      </c>
    </row>
    <row r="346" spans="1:23" x14ac:dyDescent="0.4">
      <c r="A346">
        <v>345</v>
      </c>
      <c r="B346">
        <v>23</v>
      </c>
      <c r="C346" t="s">
        <v>34</v>
      </c>
      <c r="D346" t="s">
        <v>35</v>
      </c>
      <c r="E346">
        <v>2.76</v>
      </c>
      <c r="F346">
        <v>0</v>
      </c>
      <c r="G346" t="s">
        <v>38</v>
      </c>
      <c r="H346">
        <v>39912</v>
      </c>
      <c r="I346" t="s">
        <v>29</v>
      </c>
      <c r="J346">
        <v>490</v>
      </c>
      <c r="K346">
        <v>293</v>
      </c>
      <c r="L346">
        <v>3.7</v>
      </c>
      <c r="M346">
        <v>7.8</v>
      </c>
      <c r="N346" t="s">
        <v>47</v>
      </c>
      <c r="O346" t="s">
        <v>31</v>
      </c>
      <c r="P346">
        <v>159351</v>
      </c>
      <c r="Q346" t="s">
        <v>26</v>
      </c>
      <c r="R346" t="s">
        <v>32</v>
      </c>
      <c r="S346" t="s">
        <v>28</v>
      </c>
      <c r="T346" t="s">
        <v>23</v>
      </c>
      <c r="U346" t="str">
        <f>IF(mba_decision_dataset[[#This Row],[Age]]&lt;25,"21-25",IF(mba_decision_dataset[[#This Row],[Age]]&gt;30,"31-35","25-30"))</f>
        <v>21-25</v>
      </c>
      <c r="V346" t="str">
        <f>IF(mba_decision_dataset[[#This Row],[GRE/GMAT Score]]&lt;351,"250-350",IF(mba_decision_dataset[[#This Row],[GRE/GMAT Score]]&gt;645,"above 645","350-645"))</f>
        <v>350-645</v>
      </c>
      <c r="W346" s="3">
        <f>(mba_decision_dataset[[#This Row],[Expected Post-MBA Salary]]-mba_decision_dataset[[#This Row],[Annual Salary (Before MBA)]])/mba_decision_dataset[[#This Row],[Annual Salary (Before MBA)]]</f>
        <v>2.9925586289837645</v>
      </c>
    </row>
    <row r="347" spans="1:23" x14ac:dyDescent="0.4">
      <c r="A347">
        <v>346</v>
      </c>
      <c r="B347">
        <v>24</v>
      </c>
      <c r="C347" t="s">
        <v>34</v>
      </c>
      <c r="D347" t="s">
        <v>50</v>
      </c>
      <c r="E347">
        <v>2.46</v>
      </c>
      <c r="F347">
        <v>2</v>
      </c>
      <c r="G347" t="s">
        <v>22</v>
      </c>
      <c r="H347">
        <v>44903</v>
      </c>
      <c r="I347" t="s">
        <v>29</v>
      </c>
      <c r="J347">
        <v>332</v>
      </c>
      <c r="K347">
        <v>89</v>
      </c>
      <c r="L347">
        <v>2.2000000000000002</v>
      </c>
      <c r="M347">
        <v>3.9</v>
      </c>
      <c r="N347" t="s">
        <v>24</v>
      </c>
      <c r="O347" t="s">
        <v>38</v>
      </c>
      <c r="P347">
        <v>187858</v>
      </c>
      <c r="Q347" t="s">
        <v>26</v>
      </c>
      <c r="R347" t="s">
        <v>40</v>
      </c>
      <c r="S347" t="s">
        <v>33</v>
      </c>
      <c r="T347" t="s">
        <v>29</v>
      </c>
      <c r="U347" t="str">
        <f>IF(mba_decision_dataset[[#This Row],[Age]]&lt;25,"21-25",IF(mba_decision_dataset[[#This Row],[Age]]&gt;30,"31-35","25-30"))</f>
        <v>21-25</v>
      </c>
      <c r="V347" t="str">
        <f>IF(mba_decision_dataset[[#This Row],[GRE/GMAT Score]]&lt;351,"250-350",IF(mba_decision_dataset[[#This Row],[GRE/GMAT Score]]&gt;645,"above 645","350-645"))</f>
        <v>250-350</v>
      </c>
      <c r="W347" s="3">
        <f>(mba_decision_dataset[[#This Row],[Expected Post-MBA Salary]]-mba_decision_dataset[[#This Row],[Annual Salary (Before MBA)]])/mba_decision_dataset[[#This Row],[Annual Salary (Before MBA)]]</f>
        <v>3.1836402912945685</v>
      </c>
    </row>
    <row r="348" spans="1:23" x14ac:dyDescent="0.4">
      <c r="A348">
        <v>347</v>
      </c>
      <c r="B348">
        <v>28</v>
      </c>
      <c r="C348" t="s">
        <v>20</v>
      </c>
      <c r="D348" t="s">
        <v>35</v>
      </c>
      <c r="E348">
        <v>3.27</v>
      </c>
      <c r="F348">
        <v>5</v>
      </c>
      <c r="G348" t="s">
        <v>38</v>
      </c>
      <c r="H348">
        <v>100540</v>
      </c>
      <c r="I348" t="s">
        <v>29</v>
      </c>
      <c r="J348">
        <v>603</v>
      </c>
      <c r="K348">
        <v>214</v>
      </c>
      <c r="L348">
        <v>3.7</v>
      </c>
      <c r="M348">
        <v>3.3</v>
      </c>
      <c r="N348" t="s">
        <v>24</v>
      </c>
      <c r="O348" t="s">
        <v>31</v>
      </c>
      <c r="P348">
        <v>109258</v>
      </c>
      <c r="Q348" t="s">
        <v>39</v>
      </c>
      <c r="R348" t="s">
        <v>40</v>
      </c>
      <c r="S348" t="s">
        <v>33</v>
      </c>
      <c r="T348" t="s">
        <v>29</v>
      </c>
      <c r="U348" t="str">
        <f>IF(mba_decision_dataset[[#This Row],[Age]]&lt;25,"21-25",IF(mba_decision_dataset[[#This Row],[Age]]&gt;30,"31-35","25-30"))</f>
        <v>25-30</v>
      </c>
      <c r="V348" t="str">
        <f>IF(mba_decision_dataset[[#This Row],[GRE/GMAT Score]]&lt;351,"250-350",IF(mba_decision_dataset[[#This Row],[GRE/GMAT Score]]&gt;645,"above 645","350-645"))</f>
        <v>350-645</v>
      </c>
      <c r="W348" s="3">
        <f>(mba_decision_dataset[[#This Row],[Expected Post-MBA Salary]]-mba_decision_dataset[[#This Row],[Annual Salary (Before MBA)]])/mba_decision_dataset[[#This Row],[Annual Salary (Before MBA)]]</f>
        <v>8.6711756514819965E-2</v>
      </c>
    </row>
    <row r="349" spans="1:23" x14ac:dyDescent="0.4">
      <c r="A349">
        <v>348</v>
      </c>
      <c r="B349">
        <v>26</v>
      </c>
      <c r="C349" t="s">
        <v>34</v>
      </c>
      <c r="D349" t="s">
        <v>49</v>
      </c>
      <c r="E349">
        <v>3.37</v>
      </c>
      <c r="F349">
        <v>5</v>
      </c>
      <c r="G349" t="s">
        <v>36</v>
      </c>
      <c r="H349">
        <v>98136</v>
      </c>
      <c r="I349" t="s">
        <v>23</v>
      </c>
      <c r="J349">
        <v>671</v>
      </c>
      <c r="K349">
        <v>351</v>
      </c>
      <c r="L349">
        <v>2.8</v>
      </c>
      <c r="M349">
        <v>6.6</v>
      </c>
      <c r="N349" t="s">
        <v>37</v>
      </c>
      <c r="O349" t="s">
        <v>25</v>
      </c>
      <c r="P349">
        <v>137850</v>
      </c>
      <c r="Q349" t="s">
        <v>26</v>
      </c>
      <c r="R349" t="s">
        <v>27</v>
      </c>
      <c r="S349" t="s">
        <v>33</v>
      </c>
      <c r="T349" t="s">
        <v>23</v>
      </c>
      <c r="U349" t="str">
        <f>IF(mba_decision_dataset[[#This Row],[Age]]&lt;25,"21-25",IF(mba_decision_dataset[[#This Row],[Age]]&gt;30,"31-35","25-30"))</f>
        <v>25-30</v>
      </c>
      <c r="V349" t="str">
        <f>IF(mba_decision_dataset[[#This Row],[GRE/GMAT Score]]&lt;351,"250-350",IF(mba_decision_dataset[[#This Row],[GRE/GMAT Score]]&gt;645,"above 645","350-645"))</f>
        <v>above 645</v>
      </c>
      <c r="W349" s="3">
        <f>(mba_decision_dataset[[#This Row],[Expected Post-MBA Salary]]-mba_decision_dataset[[#This Row],[Annual Salary (Before MBA)]])/mba_decision_dataset[[#This Row],[Annual Salary (Before MBA)]]</f>
        <v>0.40468329664954755</v>
      </c>
    </row>
    <row r="350" spans="1:23" x14ac:dyDescent="0.4">
      <c r="A350">
        <v>349</v>
      </c>
      <c r="B350">
        <v>28</v>
      </c>
      <c r="C350" t="s">
        <v>34</v>
      </c>
      <c r="D350" t="s">
        <v>50</v>
      </c>
      <c r="E350">
        <v>2.94</v>
      </c>
      <c r="F350">
        <v>0</v>
      </c>
      <c r="G350" t="s">
        <v>42</v>
      </c>
      <c r="H350">
        <v>44282</v>
      </c>
      <c r="I350" t="s">
        <v>29</v>
      </c>
      <c r="J350">
        <v>377</v>
      </c>
      <c r="K350">
        <v>262</v>
      </c>
      <c r="L350">
        <v>7</v>
      </c>
      <c r="M350">
        <v>1.9</v>
      </c>
      <c r="N350" t="s">
        <v>45</v>
      </c>
      <c r="O350" t="s">
        <v>43</v>
      </c>
      <c r="P350">
        <v>72108</v>
      </c>
      <c r="Q350" t="s">
        <v>26</v>
      </c>
      <c r="R350" t="s">
        <v>32</v>
      </c>
      <c r="S350" t="s">
        <v>33</v>
      </c>
      <c r="T350" t="s">
        <v>29</v>
      </c>
      <c r="U350" t="str">
        <f>IF(mba_decision_dataset[[#This Row],[Age]]&lt;25,"21-25",IF(mba_decision_dataset[[#This Row],[Age]]&gt;30,"31-35","25-30"))</f>
        <v>25-30</v>
      </c>
      <c r="V350" t="str">
        <f>IF(mba_decision_dataset[[#This Row],[GRE/GMAT Score]]&lt;351,"250-350",IF(mba_decision_dataset[[#This Row],[GRE/GMAT Score]]&gt;645,"above 645","350-645"))</f>
        <v>350-645</v>
      </c>
      <c r="W350" s="3">
        <f>(mba_decision_dataset[[#This Row],[Expected Post-MBA Salary]]-mba_decision_dataset[[#This Row],[Annual Salary (Before MBA)]])/mba_decision_dataset[[#This Row],[Annual Salary (Before MBA)]]</f>
        <v>0.62838173524231067</v>
      </c>
    </row>
    <row r="351" spans="1:23" x14ac:dyDescent="0.4">
      <c r="A351">
        <v>350</v>
      </c>
      <c r="B351">
        <v>21</v>
      </c>
      <c r="C351" t="s">
        <v>34</v>
      </c>
      <c r="D351" t="s">
        <v>35</v>
      </c>
      <c r="E351">
        <v>2.11</v>
      </c>
      <c r="F351">
        <v>1</v>
      </c>
      <c r="G351" t="s">
        <v>38</v>
      </c>
      <c r="H351">
        <v>71702</v>
      </c>
      <c r="I351" t="s">
        <v>23</v>
      </c>
      <c r="J351">
        <v>277</v>
      </c>
      <c r="K351">
        <v>159</v>
      </c>
      <c r="L351">
        <v>7.9</v>
      </c>
      <c r="M351">
        <v>3.2</v>
      </c>
      <c r="N351" t="s">
        <v>45</v>
      </c>
      <c r="O351" t="s">
        <v>38</v>
      </c>
      <c r="P351">
        <v>197456</v>
      </c>
      <c r="Q351" t="s">
        <v>26</v>
      </c>
      <c r="R351" t="s">
        <v>44</v>
      </c>
      <c r="S351" t="s">
        <v>28</v>
      </c>
      <c r="T351" t="s">
        <v>23</v>
      </c>
      <c r="U351" t="str">
        <f>IF(mba_decision_dataset[[#This Row],[Age]]&lt;25,"21-25",IF(mba_decision_dataset[[#This Row],[Age]]&gt;30,"31-35","25-30"))</f>
        <v>21-25</v>
      </c>
      <c r="V351" t="str">
        <f>IF(mba_decision_dataset[[#This Row],[GRE/GMAT Score]]&lt;351,"250-350",IF(mba_decision_dataset[[#This Row],[GRE/GMAT Score]]&gt;645,"above 645","350-645"))</f>
        <v>250-350</v>
      </c>
      <c r="W351" s="3">
        <f>(mba_decision_dataset[[#This Row],[Expected Post-MBA Salary]]-mba_decision_dataset[[#This Row],[Annual Salary (Before MBA)]])/mba_decision_dataset[[#This Row],[Annual Salary (Before MBA)]]</f>
        <v>1.7538422917073442</v>
      </c>
    </row>
    <row r="352" spans="1:23" x14ac:dyDescent="0.4">
      <c r="A352">
        <v>351</v>
      </c>
      <c r="B352">
        <v>28</v>
      </c>
      <c r="C352" t="s">
        <v>34</v>
      </c>
      <c r="D352" t="s">
        <v>49</v>
      </c>
      <c r="E352">
        <v>3.84</v>
      </c>
      <c r="F352">
        <v>9</v>
      </c>
      <c r="G352" t="s">
        <v>22</v>
      </c>
      <c r="H352">
        <v>52166</v>
      </c>
      <c r="I352" t="s">
        <v>23</v>
      </c>
      <c r="J352">
        <v>490</v>
      </c>
      <c r="K352">
        <v>65</v>
      </c>
      <c r="L352">
        <v>8.1999999999999993</v>
      </c>
      <c r="M352">
        <v>6</v>
      </c>
      <c r="N352" t="s">
        <v>45</v>
      </c>
      <c r="O352" t="s">
        <v>38</v>
      </c>
      <c r="P352">
        <v>172809</v>
      </c>
      <c r="Q352" t="s">
        <v>39</v>
      </c>
      <c r="R352" t="s">
        <v>44</v>
      </c>
      <c r="S352" t="s">
        <v>28</v>
      </c>
      <c r="T352" t="s">
        <v>23</v>
      </c>
      <c r="U352" t="str">
        <f>IF(mba_decision_dataset[[#This Row],[Age]]&lt;25,"21-25",IF(mba_decision_dataset[[#This Row],[Age]]&gt;30,"31-35","25-30"))</f>
        <v>25-30</v>
      </c>
      <c r="V352" t="str">
        <f>IF(mba_decision_dataset[[#This Row],[GRE/GMAT Score]]&lt;351,"250-350",IF(mba_decision_dataset[[#This Row],[GRE/GMAT Score]]&gt;645,"above 645","350-645"))</f>
        <v>350-645</v>
      </c>
      <c r="W352" s="3">
        <f>(mba_decision_dataset[[#This Row],[Expected Post-MBA Salary]]-mba_decision_dataset[[#This Row],[Annual Salary (Before MBA)]])/mba_decision_dataset[[#This Row],[Annual Salary (Before MBA)]]</f>
        <v>2.3126749223632252</v>
      </c>
    </row>
    <row r="353" spans="1:23" x14ac:dyDescent="0.4">
      <c r="A353">
        <v>352</v>
      </c>
      <c r="B353">
        <v>24</v>
      </c>
      <c r="C353" t="s">
        <v>48</v>
      </c>
      <c r="D353" t="s">
        <v>49</v>
      </c>
      <c r="E353">
        <v>3.96</v>
      </c>
      <c r="F353">
        <v>6</v>
      </c>
      <c r="G353" t="s">
        <v>30</v>
      </c>
      <c r="H353">
        <v>42096</v>
      </c>
      <c r="I353" t="s">
        <v>29</v>
      </c>
      <c r="J353">
        <v>593</v>
      </c>
      <c r="K353">
        <v>104</v>
      </c>
      <c r="L353">
        <v>7.8</v>
      </c>
      <c r="M353">
        <v>8</v>
      </c>
      <c r="N353" t="s">
        <v>45</v>
      </c>
      <c r="O353" t="s">
        <v>31</v>
      </c>
      <c r="P353">
        <v>153400</v>
      </c>
      <c r="Q353" t="s">
        <v>26</v>
      </c>
      <c r="R353" t="s">
        <v>27</v>
      </c>
      <c r="S353" t="s">
        <v>28</v>
      </c>
      <c r="T353" t="s">
        <v>29</v>
      </c>
      <c r="U353" t="str">
        <f>IF(mba_decision_dataset[[#This Row],[Age]]&lt;25,"21-25",IF(mba_decision_dataset[[#This Row],[Age]]&gt;30,"31-35","25-30"))</f>
        <v>21-25</v>
      </c>
      <c r="V353" t="str">
        <f>IF(mba_decision_dataset[[#This Row],[GRE/GMAT Score]]&lt;351,"250-350",IF(mba_decision_dataset[[#This Row],[GRE/GMAT Score]]&gt;645,"above 645","350-645"))</f>
        <v>350-645</v>
      </c>
      <c r="W353" s="3">
        <f>(mba_decision_dataset[[#This Row],[Expected Post-MBA Salary]]-mba_decision_dataset[[#This Row],[Annual Salary (Before MBA)]])/mba_decision_dataset[[#This Row],[Annual Salary (Before MBA)]]</f>
        <v>2.6440516913721019</v>
      </c>
    </row>
    <row r="354" spans="1:23" x14ac:dyDescent="0.4">
      <c r="A354">
        <v>353</v>
      </c>
      <c r="B354">
        <v>31</v>
      </c>
      <c r="C354" t="s">
        <v>34</v>
      </c>
      <c r="D354" t="s">
        <v>50</v>
      </c>
      <c r="E354">
        <v>2.86</v>
      </c>
      <c r="F354">
        <v>0</v>
      </c>
      <c r="G354" t="s">
        <v>42</v>
      </c>
      <c r="H354">
        <v>46097</v>
      </c>
      <c r="I354" t="s">
        <v>23</v>
      </c>
      <c r="J354">
        <v>341</v>
      </c>
      <c r="K354">
        <v>393</v>
      </c>
      <c r="L354">
        <v>5.4</v>
      </c>
      <c r="M354">
        <v>8.8000000000000007</v>
      </c>
      <c r="N354" t="s">
        <v>45</v>
      </c>
      <c r="O354" t="s">
        <v>38</v>
      </c>
      <c r="P354">
        <v>73075</v>
      </c>
      <c r="Q354" t="s">
        <v>39</v>
      </c>
      <c r="R354" t="s">
        <v>40</v>
      </c>
      <c r="S354" t="s">
        <v>33</v>
      </c>
      <c r="T354" t="s">
        <v>29</v>
      </c>
      <c r="U354" t="str">
        <f>IF(mba_decision_dataset[[#This Row],[Age]]&lt;25,"21-25",IF(mba_decision_dataset[[#This Row],[Age]]&gt;30,"31-35","25-30"))</f>
        <v>31-35</v>
      </c>
      <c r="V354" t="str">
        <f>IF(mba_decision_dataset[[#This Row],[GRE/GMAT Score]]&lt;351,"250-350",IF(mba_decision_dataset[[#This Row],[GRE/GMAT Score]]&gt;645,"above 645","350-645"))</f>
        <v>250-350</v>
      </c>
      <c r="W354" s="3">
        <f>(mba_decision_dataset[[#This Row],[Expected Post-MBA Salary]]-mba_decision_dataset[[#This Row],[Annual Salary (Before MBA)]])/mba_decision_dataset[[#This Row],[Annual Salary (Before MBA)]]</f>
        <v>0.58524415905590388</v>
      </c>
    </row>
    <row r="355" spans="1:23" x14ac:dyDescent="0.4">
      <c r="A355">
        <v>354</v>
      </c>
      <c r="B355">
        <v>21</v>
      </c>
      <c r="C355" t="s">
        <v>20</v>
      </c>
      <c r="D355" t="s">
        <v>41</v>
      </c>
      <c r="E355">
        <v>3.23</v>
      </c>
      <c r="F355">
        <v>9</v>
      </c>
      <c r="G355" t="s">
        <v>22</v>
      </c>
      <c r="H355">
        <v>75982</v>
      </c>
      <c r="I355" t="s">
        <v>23</v>
      </c>
      <c r="J355">
        <v>355</v>
      </c>
      <c r="K355">
        <v>460</v>
      </c>
      <c r="L355">
        <v>4.5</v>
      </c>
      <c r="M355">
        <v>4.8</v>
      </c>
      <c r="N355" t="s">
        <v>47</v>
      </c>
      <c r="O355" t="s">
        <v>38</v>
      </c>
      <c r="P355">
        <v>102966</v>
      </c>
      <c r="Q355" t="s">
        <v>39</v>
      </c>
      <c r="R355" t="s">
        <v>44</v>
      </c>
      <c r="S355" t="s">
        <v>28</v>
      </c>
      <c r="T355" t="s">
        <v>29</v>
      </c>
      <c r="U355" t="str">
        <f>IF(mba_decision_dataset[[#This Row],[Age]]&lt;25,"21-25",IF(mba_decision_dataset[[#This Row],[Age]]&gt;30,"31-35","25-30"))</f>
        <v>21-25</v>
      </c>
      <c r="V355" t="str">
        <f>IF(mba_decision_dataset[[#This Row],[GRE/GMAT Score]]&lt;351,"250-350",IF(mba_decision_dataset[[#This Row],[GRE/GMAT Score]]&gt;645,"above 645","350-645"))</f>
        <v>350-645</v>
      </c>
      <c r="W355" s="3">
        <f>(mba_decision_dataset[[#This Row],[Expected Post-MBA Salary]]-mba_decision_dataset[[#This Row],[Annual Salary (Before MBA)]])/mba_decision_dataset[[#This Row],[Annual Salary (Before MBA)]]</f>
        <v>0.35513674291279512</v>
      </c>
    </row>
    <row r="356" spans="1:23" x14ac:dyDescent="0.4">
      <c r="A356">
        <v>355</v>
      </c>
      <c r="B356">
        <v>28</v>
      </c>
      <c r="C356" t="s">
        <v>34</v>
      </c>
      <c r="D356" t="s">
        <v>41</v>
      </c>
      <c r="E356">
        <v>2.9</v>
      </c>
      <c r="F356">
        <v>4</v>
      </c>
      <c r="G356" t="s">
        <v>22</v>
      </c>
      <c r="H356">
        <v>32030</v>
      </c>
      <c r="I356" t="s">
        <v>23</v>
      </c>
      <c r="J356">
        <v>371</v>
      </c>
      <c r="K356">
        <v>405</v>
      </c>
      <c r="L356">
        <v>1.9</v>
      </c>
      <c r="M356">
        <v>9.8000000000000007</v>
      </c>
      <c r="N356" t="s">
        <v>37</v>
      </c>
      <c r="O356" t="s">
        <v>46</v>
      </c>
      <c r="P356">
        <v>132440</v>
      </c>
      <c r="Q356" t="s">
        <v>39</v>
      </c>
      <c r="R356" t="s">
        <v>44</v>
      </c>
      <c r="S356" t="s">
        <v>28</v>
      </c>
      <c r="T356" t="s">
        <v>29</v>
      </c>
      <c r="U356" t="str">
        <f>IF(mba_decision_dataset[[#This Row],[Age]]&lt;25,"21-25",IF(mba_decision_dataset[[#This Row],[Age]]&gt;30,"31-35","25-30"))</f>
        <v>25-30</v>
      </c>
      <c r="V356" t="str">
        <f>IF(mba_decision_dataset[[#This Row],[GRE/GMAT Score]]&lt;351,"250-350",IF(mba_decision_dataset[[#This Row],[GRE/GMAT Score]]&gt;645,"above 645","350-645"))</f>
        <v>350-645</v>
      </c>
      <c r="W356" s="3">
        <f>(mba_decision_dataset[[#This Row],[Expected Post-MBA Salary]]-mba_decision_dataset[[#This Row],[Annual Salary (Before MBA)]])/mba_decision_dataset[[#This Row],[Annual Salary (Before MBA)]]</f>
        <v>3.1348735560412115</v>
      </c>
    </row>
    <row r="357" spans="1:23" x14ac:dyDescent="0.4">
      <c r="A357">
        <v>356</v>
      </c>
      <c r="B357">
        <v>24</v>
      </c>
      <c r="C357" t="s">
        <v>20</v>
      </c>
      <c r="D357" t="s">
        <v>49</v>
      </c>
      <c r="E357">
        <v>2.64</v>
      </c>
      <c r="F357">
        <v>0</v>
      </c>
      <c r="G357" t="s">
        <v>42</v>
      </c>
      <c r="H357">
        <v>35859</v>
      </c>
      <c r="I357" t="s">
        <v>29</v>
      </c>
      <c r="J357">
        <v>325</v>
      </c>
      <c r="K357">
        <v>234</v>
      </c>
      <c r="L357">
        <v>6.2</v>
      </c>
      <c r="M357">
        <v>8</v>
      </c>
      <c r="N357" t="s">
        <v>37</v>
      </c>
      <c r="O357" t="s">
        <v>31</v>
      </c>
      <c r="P357">
        <v>145474</v>
      </c>
      <c r="Q357" t="s">
        <v>26</v>
      </c>
      <c r="R357" t="s">
        <v>27</v>
      </c>
      <c r="S357" t="s">
        <v>28</v>
      </c>
      <c r="T357" t="s">
        <v>23</v>
      </c>
      <c r="U357" t="str">
        <f>IF(mba_decision_dataset[[#This Row],[Age]]&lt;25,"21-25",IF(mba_decision_dataset[[#This Row],[Age]]&gt;30,"31-35","25-30"))</f>
        <v>21-25</v>
      </c>
      <c r="V357" t="str">
        <f>IF(mba_decision_dataset[[#This Row],[GRE/GMAT Score]]&lt;351,"250-350",IF(mba_decision_dataset[[#This Row],[GRE/GMAT Score]]&gt;645,"above 645","350-645"))</f>
        <v>250-350</v>
      </c>
      <c r="W357" s="3">
        <f>(mba_decision_dataset[[#This Row],[Expected Post-MBA Salary]]-mba_decision_dataset[[#This Row],[Annual Salary (Before MBA)]])/mba_decision_dataset[[#This Row],[Annual Salary (Before MBA)]]</f>
        <v>3.0568337098078584</v>
      </c>
    </row>
    <row r="358" spans="1:23" x14ac:dyDescent="0.4">
      <c r="A358">
        <v>357</v>
      </c>
      <c r="B358">
        <v>26</v>
      </c>
      <c r="C358" t="s">
        <v>20</v>
      </c>
      <c r="D358" t="s">
        <v>41</v>
      </c>
      <c r="E358">
        <v>2.15</v>
      </c>
      <c r="F358">
        <v>5</v>
      </c>
      <c r="G358" t="s">
        <v>22</v>
      </c>
      <c r="H358">
        <v>115027</v>
      </c>
      <c r="I358" t="s">
        <v>29</v>
      </c>
      <c r="J358">
        <v>588</v>
      </c>
      <c r="K358">
        <v>67</v>
      </c>
      <c r="L358">
        <v>5.0999999999999996</v>
      </c>
      <c r="M358">
        <v>4.5999999999999996</v>
      </c>
      <c r="N358" t="s">
        <v>24</v>
      </c>
      <c r="O358" t="s">
        <v>31</v>
      </c>
      <c r="P358">
        <v>194736</v>
      </c>
      <c r="Q358" t="s">
        <v>26</v>
      </c>
      <c r="R358" t="s">
        <v>27</v>
      </c>
      <c r="S358" t="s">
        <v>28</v>
      </c>
      <c r="T358" t="s">
        <v>29</v>
      </c>
      <c r="U358" t="str">
        <f>IF(mba_decision_dataset[[#This Row],[Age]]&lt;25,"21-25",IF(mba_decision_dataset[[#This Row],[Age]]&gt;30,"31-35","25-30"))</f>
        <v>25-30</v>
      </c>
      <c r="V358" t="str">
        <f>IF(mba_decision_dataset[[#This Row],[GRE/GMAT Score]]&lt;351,"250-350",IF(mba_decision_dataset[[#This Row],[GRE/GMAT Score]]&gt;645,"above 645","350-645"))</f>
        <v>350-645</v>
      </c>
      <c r="W358" s="3">
        <f>(mba_decision_dataset[[#This Row],[Expected Post-MBA Salary]]-mba_decision_dataset[[#This Row],[Annual Salary (Before MBA)]])/mba_decision_dataset[[#This Row],[Annual Salary (Before MBA)]]</f>
        <v>0.69295904439827172</v>
      </c>
    </row>
    <row r="359" spans="1:23" x14ac:dyDescent="0.4">
      <c r="A359">
        <v>358</v>
      </c>
      <c r="B359">
        <v>28</v>
      </c>
      <c r="C359" t="s">
        <v>20</v>
      </c>
      <c r="D359" t="s">
        <v>49</v>
      </c>
      <c r="E359">
        <v>2.91</v>
      </c>
      <c r="F359">
        <v>6</v>
      </c>
      <c r="G359" t="s">
        <v>30</v>
      </c>
      <c r="H359">
        <v>102717</v>
      </c>
      <c r="I359" t="s">
        <v>23</v>
      </c>
      <c r="J359">
        <v>511</v>
      </c>
      <c r="K359">
        <v>256</v>
      </c>
      <c r="L359">
        <v>3.2</v>
      </c>
      <c r="M359">
        <v>4.5</v>
      </c>
      <c r="N359" t="s">
        <v>47</v>
      </c>
      <c r="O359" t="s">
        <v>43</v>
      </c>
      <c r="P359">
        <v>173932</v>
      </c>
      <c r="Q359" t="s">
        <v>26</v>
      </c>
      <c r="R359" t="s">
        <v>32</v>
      </c>
      <c r="S359" t="s">
        <v>28</v>
      </c>
      <c r="T359" t="s">
        <v>29</v>
      </c>
      <c r="U359" t="str">
        <f>IF(mba_decision_dataset[[#This Row],[Age]]&lt;25,"21-25",IF(mba_decision_dataset[[#This Row],[Age]]&gt;30,"31-35","25-30"))</f>
        <v>25-30</v>
      </c>
      <c r="V359" t="str">
        <f>IF(mba_decision_dataset[[#This Row],[GRE/GMAT Score]]&lt;351,"250-350",IF(mba_decision_dataset[[#This Row],[GRE/GMAT Score]]&gt;645,"above 645","350-645"))</f>
        <v>350-645</v>
      </c>
      <c r="W359" s="3">
        <f>(mba_decision_dataset[[#This Row],[Expected Post-MBA Salary]]-mba_decision_dataset[[#This Row],[Annual Salary (Before MBA)]])/mba_decision_dataset[[#This Row],[Annual Salary (Before MBA)]]</f>
        <v>0.6933126941012685</v>
      </c>
    </row>
    <row r="360" spans="1:23" x14ac:dyDescent="0.4">
      <c r="A360">
        <v>359</v>
      </c>
      <c r="B360">
        <v>24</v>
      </c>
      <c r="C360" t="s">
        <v>34</v>
      </c>
      <c r="D360" t="s">
        <v>41</v>
      </c>
      <c r="E360">
        <v>3.64</v>
      </c>
      <c r="F360">
        <v>7</v>
      </c>
      <c r="G360" t="s">
        <v>30</v>
      </c>
      <c r="H360">
        <v>108751</v>
      </c>
      <c r="I360" t="s">
        <v>29</v>
      </c>
      <c r="J360">
        <v>505</v>
      </c>
      <c r="K360">
        <v>426</v>
      </c>
      <c r="L360">
        <v>8.1999999999999993</v>
      </c>
      <c r="M360">
        <v>5</v>
      </c>
      <c r="N360" t="s">
        <v>37</v>
      </c>
      <c r="O360" t="s">
        <v>25</v>
      </c>
      <c r="P360">
        <v>160308</v>
      </c>
      <c r="Q360" t="s">
        <v>26</v>
      </c>
      <c r="R360" t="s">
        <v>27</v>
      </c>
      <c r="S360" t="s">
        <v>28</v>
      </c>
      <c r="T360" t="s">
        <v>23</v>
      </c>
      <c r="U360" t="str">
        <f>IF(mba_decision_dataset[[#This Row],[Age]]&lt;25,"21-25",IF(mba_decision_dataset[[#This Row],[Age]]&gt;30,"31-35","25-30"))</f>
        <v>21-25</v>
      </c>
      <c r="V360" t="str">
        <f>IF(mba_decision_dataset[[#This Row],[GRE/GMAT Score]]&lt;351,"250-350",IF(mba_decision_dataset[[#This Row],[GRE/GMAT Score]]&gt;645,"above 645","350-645"))</f>
        <v>350-645</v>
      </c>
      <c r="W360" s="3">
        <f>(mba_decision_dataset[[#This Row],[Expected Post-MBA Salary]]-mba_decision_dataset[[#This Row],[Annual Salary (Before MBA)]])/mba_decision_dataset[[#This Row],[Annual Salary (Before MBA)]]</f>
        <v>0.47408299693795919</v>
      </c>
    </row>
    <row r="361" spans="1:23" x14ac:dyDescent="0.4">
      <c r="A361">
        <v>360</v>
      </c>
      <c r="B361">
        <v>34</v>
      </c>
      <c r="C361" t="s">
        <v>34</v>
      </c>
      <c r="D361" t="s">
        <v>49</v>
      </c>
      <c r="E361">
        <v>2.0299999999999998</v>
      </c>
      <c r="F361">
        <v>2</v>
      </c>
      <c r="G361" t="s">
        <v>38</v>
      </c>
      <c r="H361">
        <v>81380</v>
      </c>
      <c r="I361" t="s">
        <v>23</v>
      </c>
      <c r="J361">
        <v>608</v>
      </c>
      <c r="K361">
        <v>174</v>
      </c>
      <c r="L361">
        <v>7.4</v>
      </c>
      <c r="M361">
        <v>7.7</v>
      </c>
      <c r="N361" t="s">
        <v>47</v>
      </c>
      <c r="O361" t="s">
        <v>38</v>
      </c>
      <c r="P361">
        <v>193552</v>
      </c>
      <c r="Q361" t="s">
        <v>26</v>
      </c>
      <c r="R361" t="s">
        <v>44</v>
      </c>
      <c r="S361" t="s">
        <v>28</v>
      </c>
      <c r="T361" t="s">
        <v>29</v>
      </c>
      <c r="U361" t="str">
        <f>IF(mba_decision_dataset[[#This Row],[Age]]&lt;25,"21-25",IF(mba_decision_dataset[[#This Row],[Age]]&gt;30,"31-35","25-30"))</f>
        <v>31-35</v>
      </c>
      <c r="V361" t="str">
        <f>IF(mba_decision_dataset[[#This Row],[GRE/GMAT Score]]&lt;351,"250-350",IF(mba_decision_dataset[[#This Row],[GRE/GMAT Score]]&gt;645,"above 645","350-645"))</f>
        <v>350-645</v>
      </c>
      <c r="W361" s="3">
        <f>(mba_decision_dataset[[#This Row],[Expected Post-MBA Salary]]-mba_decision_dataset[[#This Row],[Annual Salary (Before MBA)]])/mba_decision_dataset[[#This Row],[Annual Salary (Before MBA)]]</f>
        <v>1.3783730646350454</v>
      </c>
    </row>
    <row r="362" spans="1:23" x14ac:dyDescent="0.4">
      <c r="A362">
        <v>361</v>
      </c>
      <c r="B362">
        <v>23</v>
      </c>
      <c r="C362" t="s">
        <v>20</v>
      </c>
      <c r="D362" t="s">
        <v>49</v>
      </c>
      <c r="E362">
        <v>3.16</v>
      </c>
      <c r="F362">
        <v>2</v>
      </c>
      <c r="G362" t="s">
        <v>36</v>
      </c>
      <c r="H362">
        <v>108126</v>
      </c>
      <c r="I362" t="s">
        <v>29</v>
      </c>
      <c r="J362">
        <v>536</v>
      </c>
      <c r="K362">
        <v>133</v>
      </c>
      <c r="L362">
        <v>6.1</v>
      </c>
      <c r="M362">
        <v>3.9</v>
      </c>
      <c r="N362" t="s">
        <v>24</v>
      </c>
      <c r="O362" t="s">
        <v>38</v>
      </c>
      <c r="P362">
        <v>196251</v>
      </c>
      <c r="Q362" t="s">
        <v>26</v>
      </c>
      <c r="R362" t="s">
        <v>32</v>
      </c>
      <c r="S362" t="s">
        <v>28</v>
      </c>
      <c r="T362" t="s">
        <v>29</v>
      </c>
      <c r="U362" t="str">
        <f>IF(mba_decision_dataset[[#This Row],[Age]]&lt;25,"21-25",IF(mba_decision_dataset[[#This Row],[Age]]&gt;30,"31-35","25-30"))</f>
        <v>21-25</v>
      </c>
      <c r="V362" t="str">
        <f>IF(mba_decision_dataset[[#This Row],[GRE/GMAT Score]]&lt;351,"250-350",IF(mba_decision_dataset[[#This Row],[GRE/GMAT Score]]&gt;645,"above 645","350-645"))</f>
        <v>350-645</v>
      </c>
      <c r="W362" s="3">
        <f>(mba_decision_dataset[[#This Row],[Expected Post-MBA Salary]]-mba_decision_dataset[[#This Row],[Annual Salary (Before MBA)]])/mba_decision_dataset[[#This Row],[Annual Salary (Before MBA)]]</f>
        <v>0.81502136396426395</v>
      </c>
    </row>
    <row r="363" spans="1:23" x14ac:dyDescent="0.4">
      <c r="A363">
        <v>362</v>
      </c>
      <c r="B363">
        <v>34</v>
      </c>
      <c r="C363" t="s">
        <v>20</v>
      </c>
      <c r="D363" t="s">
        <v>49</v>
      </c>
      <c r="E363">
        <v>3.76</v>
      </c>
      <c r="F363">
        <v>0</v>
      </c>
      <c r="G363" t="s">
        <v>38</v>
      </c>
      <c r="H363">
        <v>77349</v>
      </c>
      <c r="I363" t="s">
        <v>23</v>
      </c>
      <c r="J363">
        <v>286</v>
      </c>
      <c r="K363">
        <v>37</v>
      </c>
      <c r="L363">
        <v>2.8</v>
      </c>
      <c r="M363">
        <v>1.9</v>
      </c>
      <c r="N363" t="s">
        <v>37</v>
      </c>
      <c r="O363" t="s">
        <v>25</v>
      </c>
      <c r="P363">
        <v>199030</v>
      </c>
      <c r="Q363" t="s">
        <v>39</v>
      </c>
      <c r="R363" t="s">
        <v>32</v>
      </c>
      <c r="S363" t="s">
        <v>28</v>
      </c>
      <c r="T363" t="s">
        <v>23</v>
      </c>
      <c r="U363" t="str">
        <f>IF(mba_decision_dataset[[#This Row],[Age]]&lt;25,"21-25",IF(mba_decision_dataset[[#This Row],[Age]]&gt;30,"31-35","25-30"))</f>
        <v>31-35</v>
      </c>
      <c r="V363" t="str">
        <f>IF(mba_decision_dataset[[#This Row],[GRE/GMAT Score]]&lt;351,"250-350",IF(mba_decision_dataset[[#This Row],[GRE/GMAT Score]]&gt;645,"above 645","350-645"))</f>
        <v>250-350</v>
      </c>
      <c r="W363" s="3">
        <f>(mba_decision_dataset[[#This Row],[Expected Post-MBA Salary]]-mba_decision_dataset[[#This Row],[Annual Salary (Before MBA)]])/mba_decision_dataset[[#This Row],[Annual Salary (Before MBA)]]</f>
        <v>1.5731425099225589</v>
      </c>
    </row>
    <row r="364" spans="1:23" x14ac:dyDescent="0.4">
      <c r="A364">
        <v>363</v>
      </c>
      <c r="B364">
        <v>29</v>
      </c>
      <c r="C364" t="s">
        <v>20</v>
      </c>
      <c r="D364" t="s">
        <v>49</v>
      </c>
      <c r="E364">
        <v>2.44</v>
      </c>
      <c r="F364">
        <v>2</v>
      </c>
      <c r="G364" t="s">
        <v>36</v>
      </c>
      <c r="H364">
        <v>51407</v>
      </c>
      <c r="I364" t="s">
        <v>23</v>
      </c>
      <c r="J364">
        <v>726</v>
      </c>
      <c r="K364">
        <v>333</v>
      </c>
      <c r="L364">
        <v>6.1</v>
      </c>
      <c r="M364">
        <v>6.1</v>
      </c>
      <c r="N364" t="s">
        <v>47</v>
      </c>
      <c r="O364" t="s">
        <v>25</v>
      </c>
      <c r="P364">
        <v>131793</v>
      </c>
      <c r="Q364" t="s">
        <v>39</v>
      </c>
      <c r="R364" t="s">
        <v>44</v>
      </c>
      <c r="S364" t="s">
        <v>28</v>
      </c>
      <c r="T364" t="s">
        <v>23</v>
      </c>
      <c r="U364" t="str">
        <f>IF(mba_decision_dataset[[#This Row],[Age]]&lt;25,"21-25",IF(mba_decision_dataset[[#This Row],[Age]]&gt;30,"31-35","25-30"))</f>
        <v>25-30</v>
      </c>
      <c r="V364" t="str">
        <f>IF(mba_decision_dataset[[#This Row],[GRE/GMAT Score]]&lt;351,"250-350",IF(mba_decision_dataset[[#This Row],[GRE/GMAT Score]]&gt;645,"above 645","350-645"))</f>
        <v>above 645</v>
      </c>
      <c r="W364" s="3">
        <f>(mba_decision_dataset[[#This Row],[Expected Post-MBA Salary]]-mba_decision_dataset[[#This Row],[Annual Salary (Before MBA)]])/mba_decision_dataset[[#This Row],[Annual Salary (Before MBA)]]</f>
        <v>1.5637170035209214</v>
      </c>
    </row>
    <row r="365" spans="1:23" x14ac:dyDescent="0.4">
      <c r="A365">
        <v>364</v>
      </c>
      <c r="B365">
        <v>23</v>
      </c>
      <c r="C365" t="s">
        <v>34</v>
      </c>
      <c r="D365" t="s">
        <v>21</v>
      </c>
      <c r="E365">
        <v>2.37</v>
      </c>
      <c r="F365">
        <v>4</v>
      </c>
      <c r="G365" t="s">
        <v>42</v>
      </c>
      <c r="H365">
        <v>106183</v>
      </c>
      <c r="I365" t="s">
        <v>23</v>
      </c>
      <c r="J365">
        <v>616</v>
      </c>
      <c r="K365">
        <v>29</v>
      </c>
      <c r="L365">
        <v>2.8</v>
      </c>
      <c r="M365">
        <v>6.6</v>
      </c>
      <c r="N365" t="s">
        <v>37</v>
      </c>
      <c r="O365" t="s">
        <v>38</v>
      </c>
      <c r="P365">
        <v>163195</v>
      </c>
      <c r="Q365" t="s">
        <v>39</v>
      </c>
      <c r="R365" t="s">
        <v>27</v>
      </c>
      <c r="S365" t="s">
        <v>28</v>
      </c>
      <c r="T365" t="s">
        <v>23</v>
      </c>
      <c r="U365" t="str">
        <f>IF(mba_decision_dataset[[#This Row],[Age]]&lt;25,"21-25",IF(mba_decision_dataset[[#This Row],[Age]]&gt;30,"31-35","25-30"))</f>
        <v>21-25</v>
      </c>
      <c r="V365" t="str">
        <f>IF(mba_decision_dataset[[#This Row],[GRE/GMAT Score]]&lt;351,"250-350",IF(mba_decision_dataset[[#This Row],[GRE/GMAT Score]]&gt;645,"above 645","350-645"))</f>
        <v>350-645</v>
      </c>
      <c r="W365" s="3">
        <f>(mba_decision_dataset[[#This Row],[Expected Post-MBA Salary]]-mba_decision_dataset[[#This Row],[Annual Salary (Before MBA)]])/mba_decision_dataset[[#This Row],[Annual Salary (Before MBA)]]</f>
        <v>0.5369221061751881</v>
      </c>
    </row>
    <row r="366" spans="1:23" x14ac:dyDescent="0.4">
      <c r="A366">
        <v>365</v>
      </c>
      <c r="B366">
        <v>29</v>
      </c>
      <c r="C366" t="s">
        <v>20</v>
      </c>
      <c r="D366" t="s">
        <v>41</v>
      </c>
      <c r="E366">
        <v>3.54</v>
      </c>
      <c r="F366">
        <v>5</v>
      </c>
      <c r="G366" t="s">
        <v>22</v>
      </c>
      <c r="H366">
        <v>116029</v>
      </c>
      <c r="I366" t="s">
        <v>29</v>
      </c>
      <c r="J366">
        <v>274</v>
      </c>
      <c r="K366">
        <v>92</v>
      </c>
      <c r="L366">
        <v>7.6</v>
      </c>
      <c r="M366">
        <v>9.5</v>
      </c>
      <c r="N366" t="s">
        <v>45</v>
      </c>
      <c r="O366" t="s">
        <v>25</v>
      </c>
      <c r="P366">
        <v>126751</v>
      </c>
      <c r="Q366" t="s">
        <v>39</v>
      </c>
      <c r="R366" t="s">
        <v>32</v>
      </c>
      <c r="S366" t="s">
        <v>33</v>
      </c>
      <c r="T366" t="s">
        <v>29</v>
      </c>
      <c r="U366" t="str">
        <f>IF(mba_decision_dataset[[#This Row],[Age]]&lt;25,"21-25",IF(mba_decision_dataset[[#This Row],[Age]]&gt;30,"31-35","25-30"))</f>
        <v>25-30</v>
      </c>
      <c r="V366" t="str">
        <f>IF(mba_decision_dataset[[#This Row],[GRE/GMAT Score]]&lt;351,"250-350",IF(mba_decision_dataset[[#This Row],[GRE/GMAT Score]]&gt;645,"above 645","350-645"))</f>
        <v>250-350</v>
      </c>
      <c r="W366" s="3">
        <f>(mba_decision_dataset[[#This Row],[Expected Post-MBA Salary]]-mba_decision_dataset[[#This Row],[Annual Salary (Before MBA)]])/mba_decision_dataset[[#This Row],[Annual Salary (Before MBA)]]</f>
        <v>9.2407932499633708E-2</v>
      </c>
    </row>
    <row r="367" spans="1:23" x14ac:dyDescent="0.4">
      <c r="A367">
        <v>366</v>
      </c>
      <c r="B367">
        <v>33</v>
      </c>
      <c r="C367" t="s">
        <v>34</v>
      </c>
      <c r="D367" t="s">
        <v>49</v>
      </c>
      <c r="E367">
        <v>2.5099999999999998</v>
      </c>
      <c r="F367">
        <v>2</v>
      </c>
      <c r="G367" t="s">
        <v>38</v>
      </c>
      <c r="H367">
        <v>32126</v>
      </c>
      <c r="I367" t="s">
        <v>23</v>
      </c>
      <c r="J367">
        <v>395</v>
      </c>
      <c r="K367">
        <v>49</v>
      </c>
      <c r="L367">
        <v>2.6</v>
      </c>
      <c r="M367">
        <v>2.2000000000000002</v>
      </c>
      <c r="N367" t="s">
        <v>47</v>
      </c>
      <c r="O367" t="s">
        <v>46</v>
      </c>
      <c r="P367">
        <v>61385</v>
      </c>
      <c r="Q367" t="s">
        <v>26</v>
      </c>
      <c r="R367" t="s">
        <v>27</v>
      </c>
      <c r="S367" t="s">
        <v>28</v>
      </c>
      <c r="T367" t="s">
        <v>23</v>
      </c>
      <c r="U367" t="str">
        <f>IF(mba_decision_dataset[[#This Row],[Age]]&lt;25,"21-25",IF(mba_decision_dataset[[#This Row],[Age]]&gt;30,"31-35","25-30"))</f>
        <v>31-35</v>
      </c>
      <c r="V367" t="str">
        <f>IF(mba_decision_dataset[[#This Row],[GRE/GMAT Score]]&lt;351,"250-350",IF(mba_decision_dataset[[#This Row],[GRE/GMAT Score]]&gt;645,"above 645","350-645"))</f>
        <v>350-645</v>
      </c>
      <c r="W367" s="3">
        <f>(mba_decision_dataset[[#This Row],[Expected Post-MBA Salary]]-mba_decision_dataset[[#This Row],[Annual Salary (Before MBA)]])/mba_decision_dataset[[#This Row],[Annual Salary (Before MBA)]]</f>
        <v>0.9107576417854697</v>
      </c>
    </row>
    <row r="368" spans="1:23" x14ac:dyDescent="0.4">
      <c r="A368">
        <v>367</v>
      </c>
      <c r="B368">
        <v>22</v>
      </c>
      <c r="C368" t="s">
        <v>20</v>
      </c>
      <c r="D368" t="s">
        <v>35</v>
      </c>
      <c r="E368">
        <v>2.38</v>
      </c>
      <c r="F368">
        <v>3</v>
      </c>
      <c r="G368" t="s">
        <v>22</v>
      </c>
      <c r="H368">
        <v>50339</v>
      </c>
      <c r="I368" t="s">
        <v>29</v>
      </c>
      <c r="J368">
        <v>535</v>
      </c>
      <c r="K368">
        <v>153</v>
      </c>
      <c r="L368">
        <v>7.7</v>
      </c>
      <c r="M368">
        <v>5.8</v>
      </c>
      <c r="N368" t="s">
        <v>47</v>
      </c>
      <c r="O368" t="s">
        <v>25</v>
      </c>
      <c r="P368">
        <v>124544</v>
      </c>
      <c r="Q368" t="s">
        <v>26</v>
      </c>
      <c r="R368" t="s">
        <v>27</v>
      </c>
      <c r="S368" t="s">
        <v>33</v>
      </c>
      <c r="T368" t="s">
        <v>23</v>
      </c>
      <c r="U368" t="str">
        <f>IF(mba_decision_dataset[[#This Row],[Age]]&lt;25,"21-25",IF(mba_decision_dataset[[#This Row],[Age]]&gt;30,"31-35","25-30"))</f>
        <v>21-25</v>
      </c>
      <c r="V368" t="str">
        <f>IF(mba_decision_dataset[[#This Row],[GRE/GMAT Score]]&lt;351,"250-350",IF(mba_decision_dataset[[#This Row],[GRE/GMAT Score]]&gt;645,"above 645","350-645"))</f>
        <v>350-645</v>
      </c>
      <c r="W368" s="3">
        <f>(mba_decision_dataset[[#This Row],[Expected Post-MBA Salary]]-mba_decision_dataset[[#This Row],[Annual Salary (Before MBA)]])/mba_decision_dataset[[#This Row],[Annual Salary (Before MBA)]]</f>
        <v>1.4741055642742207</v>
      </c>
    </row>
    <row r="369" spans="1:23" x14ac:dyDescent="0.4">
      <c r="A369">
        <v>368</v>
      </c>
      <c r="B369">
        <v>34</v>
      </c>
      <c r="C369" t="s">
        <v>20</v>
      </c>
      <c r="D369" t="s">
        <v>50</v>
      </c>
      <c r="E369">
        <v>2.76</v>
      </c>
      <c r="F369">
        <v>4</v>
      </c>
      <c r="G369" t="s">
        <v>38</v>
      </c>
      <c r="H369">
        <v>35083</v>
      </c>
      <c r="I369" t="s">
        <v>29</v>
      </c>
      <c r="J369">
        <v>638</v>
      </c>
      <c r="K369">
        <v>138</v>
      </c>
      <c r="L369">
        <v>5.9</v>
      </c>
      <c r="M369">
        <v>2.9</v>
      </c>
      <c r="N369" t="s">
        <v>24</v>
      </c>
      <c r="O369" t="s">
        <v>31</v>
      </c>
      <c r="P369">
        <v>109657</v>
      </c>
      <c r="Q369" t="s">
        <v>26</v>
      </c>
      <c r="R369" t="s">
        <v>44</v>
      </c>
      <c r="S369" t="s">
        <v>33</v>
      </c>
      <c r="T369" t="s">
        <v>23</v>
      </c>
      <c r="U369" t="str">
        <f>IF(mba_decision_dataset[[#This Row],[Age]]&lt;25,"21-25",IF(mba_decision_dataset[[#This Row],[Age]]&gt;30,"31-35","25-30"))</f>
        <v>31-35</v>
      </c>
      <c r="V369" t="str">
        <f>IF(mba_decision_dataset[[#This Row],[GRE/GMAT Score]]&lt;351,"250-350",IF(mba_decision_dataset[[#This Row],[GRE/GMAT Score]]&gt;645,"above 645","350-645"))</f>
        <v>350-645</v>
      </c>
      <c r="W369" s="3">
        <f>(mba_decision_dataset[[#This Row],[Expected Post-MBA Salary]]-mba_decision_dataset[[#This Row],[Annual Salary (Before MBA)]])/mba_decision_dataset[[#This Row],[Annual Salary (Before MBA)]]</f>
        <v>2.1256448992389476</v>
      </c>
    </row>
    <row r="370" spans="1:23" x14ac:dyDescent="0.4">
      <c r="A370">
        <v>369</v>
      </c>
      <c r="B370">
        <v>22</v>
      </c>
      <c r="C370" t="s">
        <v>20</v>
      </c>
      <c r="D370" t="s">
        <v>35</v>
      </c>
      <c r="E370">
        <v>2.79</v>
      </c>
      <c r="F370">
        <v>4</v>
      </c>
      <c r="G370" t="s">
        <v>38</v>
      </c>
      <c r="H370">
        <v>46248</v>
      </c>
      <c r="I370" t="s">
        <v>29</v>
      </c>
      <c r="J370">
        <v>446</v>
      </c>
      <c r="K370">
        <v>98</v>
      </c>
      <c r="L370">
        <v>9.8000000000000007</v>
      </c>
      <c r="M370">
        <v>7.8</v>
      </c>
      <c r="N370" t="s">
        <v>47</v>
      </c>
      <c r="O370" t="s">
        <v>38</v>
      </c>
      <c r="P370">
        <v>128155</v>
      </c>
      <c r="Q370" t="s">
        <v>39</v>
      </c>
      <c r="R370" t="s">
        <v>32</v>
      </c>
      <c r="S370" t="s">
        <v>28</v>
      </c>
      <c r="T370" t="s">
        <v>29</v>
      </c>
      <c r="U370" t="str">
        <f>IF(mba_decision_dataset[[#This Row],[Age]]&lt;25,"21-25",IF(mba_decision_dataset[[#This Row],[Age]]&gt;30,"31-35","25-30"))</f>
        <v>21-25</v>
      </c>
      <c r="V370" t="str">
        <f>IF(mba_decision_dataset[[#This Row],[GRE/GMAT Score]]&lt;351,"250-350",IF(mba_decision_dataset[[#This Row],[GRE/GMAT Score]]&gt;645,"above 645","350-645"))</f>
        <v>350-645</v>
      </c>
      <c r="W370" s="3">
        <f>(mba_decision_dataset[[#This Row],[Expected Post-MBA Salary]]-mba_decision_dataset[[#This Row],[Annual Salary (Before MBA)]])/mba_decision_dataset[[#This Row],[Annual Salary (Before MBA)]]</f>
        <v>1.7710387476215188</v>
      </c>
    </row>
    <row r="371" spans="1:23" x14ac:dyDescent="0.4">
      <c r="A371">
        <v>370</v>
      </c>
      <c r="B371">
        <v>22</v>
      </c>
      <c r="C371" t="s">
        <v>20</v>
      </c>
      <c r="D371" t="s">
        <v>35</v>
      </c>
      <c r="E371">
        <v>3.75</v>
      </c>
      <c r="F371">
        <v>8</v>
      </c>
      <c r="G371" t="s">
        <v>30</v>
      </c>
      <c r="H371">
        <v>61545</v>
      </c>
      <c r="I371" t="s">
        <v>23</v>
      </c>
      <c r="J371">
        <v>666</v>
      </c>
      <c r="K371">
        <v>15</v>
      </c>
      <c r="L371">
        <v>5.2</v>
      </c>
      <c r="M371">
        <v>4.2</v>
      </c>
      <c r="N371" t="s">
        <v>24</v>
      </c>
      <c r="O371" t="s">
        <v>38</v>
      </c>
      <c r="P371">
        <v>170105</v>
      </c>
      <c r="Q371" t="s">
        <v>26</v>
      </c>
      <c r="R371" t="s">
        <v>32</v>
      </c>
      <c r="S371" t="s">
        <v>28</v>
      </c>
      <c r="T371" t="s">
        <v>29</v>
      </c>
      <c r="U371" t="str">
        <f>IF(mba_decision_dataset[[#This Row],[Age]]&lt;25,"21-25",IF(mba_decision_dataset[[#This Row],[Age]]&gt;30,"31-35","25-30"))</f>
        <v>21-25</v>
      </c>
      <c r="V371" t="str">
        <f>IF(mba_decision_dataset[[#This Row],[GRE/GMAT Score]]&lt;351,"250-350",IF(mba_decision_dataset[[#This Row],[GRE/GMAT Score]]&gt;645,"above 645","350-645"))</f>
        <v>above 645</v>
      </c>
      <c r="W371" s="3">
        <f>(mba_decision_dataset[[#This Row],[Expected Post-MBA Salary]]-mba_decision_dataset[[#This Row],[Annual Salary (Before MBA)]])/mba_decision_dataset[[#This Row],[Annual Salary (Before MBA)]]</f>
        <v>1.7639125842879193</v>
      </c>
    </row>
    <row r="372" spans="1:23" x14ac:dyDescent="0.4">
      <c r="A372">
        <v>371</v>
      </c>
      <c r="B372">
        <v>26</v>
      </c>
      <c r="C372" t="s">
        <v>34</v>
      </c>
      <c r="D372" t="s">
        <v>21</v>
      </c>
      <c r="E372">
        <v>3.24</v>
      </c>
      <c r="F372">
        <v>7</v>
      </c>
      <c r="G372" t="s">
        <v>36</v>
      </c>
      <c r="H372">
        <v>36609</v>
      </c>
      <c r="I372" t="s">
        <v>23</v>
      </c>
      <c r="J372">
        <v>255</v>
      </c>
      <c r="K372">
        <v>414</v>
      </c>
      <c r="L372">
        <v>3.2</v>
      </c>
      <c r="M372">
        <v>6.7</v>
      </c>
      <c r="N372" t="s">
        <v>24</v>
      </c>
      <c r="O372" t="s">
        <v>25</v>
      </c>
      <c r="P372">
        <v>171452</v>
      </c>
      <c r="Q372" t="s">
        <v>39</v>
      </c>
      <c r="R372" t="s">
        <v>44</v>
      </c>
      <c r="S372" t="s">
        <v>28</v>
      </c>
      <c r="T372" t="s">
        <v>29</v>
      </c>
      <c r="U372" t="str">
        <f>IF(mba_decision_dataset[[#This Row],[Age]]&lt;25,"21-25",IF(mba_decision_dataset[[#This Row],[Age]]&gt;30,"31-35","25-30"))</f>
        <v>25-30</v>
      </c>
      <c r="V372" t="str">
        <f>IF(mba_decision_dataset[[#This Row],[GRE/GMAT Score]]&lt;351,"250-350",IF(mba_decision_dataset[[#This Row],[GRE/GMAT Score]]&gt;645,"above 645","350-645"))</f>
        <v>250-350</v>
      </c>
      <c r="W372" s="3">
        <f>(mba_decision_dataset[[#This Row],[Expected Post-MBA Salary]]-mba_decision_dataset[[#This Row],[Annual Salary (Before MBA)]])/mba_decision_dataset[[#This Row],[Annual Salary (Before MBA)]]</f>
        <v>3.6833292359802234</v>
      </c>
    </row>
    <row r="373" spans="1:23" x14ac:dyDescent="0.4">
      <c r="A373">
        <v>372</v>
      </c>
      <c r="B373">
        <v>23</v>
      </c>
      <c r="C373" t="s">
        <v>20</v>
      </c>
      <c r="D373" t="s">
        <v>41</v>
      </c>
      <c r="E373">
        <v>2.81</v>
      </c>
      <c r="F373">
        <v>0</v>
      </c>
      <c r="G373" t="s">
        <v>42</v>
      </c>
      <c r="H373">
        <v>70446</v>
      </c>
      <c r="I373" t="s">
        <v>23</v>
      </c>
      <c r="J373">
        <v>553</v>
      </c>
      <c r="K373">
        <v>205</v>
      </c>
      <c r="L373">
        <v>8.6</v>
      </c>
      <c r="M373">
        <v>2.6</v>
      </c>
      <c r="N373" t="s">
        <v>47</v>
      </c>
      <c r="O373" t="s">
        <v>43</v>
      </c>
      <c r="P373">
        <v>68525</v>
      </c>
      <c r="Q373" t="s">
        <v>26</v>
      </c>
      <c r="R373" t="s">
        <v>27</v>
      </c>
      <c r="S373" t="s">
        <v>28</v>
      </c>
      <c r="T373" t="s">
        <v>29</v>
      </c>
      <c r="U373" t="str">
        <f>IF(mba_decision_dataset[[#This Row],[Age]]&lt;25,"21-25",IF(mba_decision_dataset[[#This Row],[Age]]&gt;30,"31-35","25-30"))</f>
        <v>21-25</v>
      </c>
      <c r="V373" t="str">
        <f>IF(mba_decision_dataset[[#This Row],[GRE/GMAT Score]]&lt;351,"250-350",IF(mba_decision_dataset[[#This Row],[GRE/GMAT Score]]&gt;645,"above 645","350-645"))</f>
        <v>350-645</v>
      </c>
      <c r="W373" s="3">
        <f>(mba_decision_dataset[[#This Row],[Expected Post-MBA Salary]]-mba_decision_dataset[[#This Row],[Annual Salary (Before MBA)]])/mba_decision_dataset[[#This Row],[Annual Salary (Before MBA)]]</f>
        <v>-2.7269113931238112E-2</v>
      </c>
    </row>
    <row r="374" spans="1:23" x14ac:dyDescent="0.4">
      <c r="A374">
        <v>373</v>
      </c>
      <c r="B374">
        <v>33</v>
      </c>
      <c r="C374" t="s">
        <v>20</v>
      </c>
      <c r="D374" t="s">
        <v>21</v>
      </c>
      <c r="E374">
        <v>3.07</v>
      </c>
      <c r="F374">
        <v>1</v>
      </c>
      <c r="G374" t="s">
        <v>22</v>
      </c>
      <c r="H374">
        <v>73502</v>
      </c>
      <c r="I374" t="s">
        <v>23</v>
      </c>
      <c r="J374">
        <v>637</v>
      </c>
      <c r="K374">
        <v>229</v>
      </c>
      <c r="L374">
        <v>6.2</v>
      </c>
      <c r="M374">
        <v>6.2</v>
      </c>
      <c r="N374" t="s">
        <v>24</v>
      </c>
      <c r="O374" t="s">
        <v>46</v>
      </c>
      <c r="P374">
        <v>155585</v>
      </c>
      <c r="Q374" t="s">
        <v>26</v>
      </c>
      <c r="R374" t="s">
        <v>27</v>
      </c>
      <c r="S374" t="s">
        <v>33</v>
      </c>
      <c r="T374" t="s">
        <v>29</v>
      </c>
      <c r="U374" t="str">
        <f>IF(mba_decision_dataset[[#This Row],[Age]]&lt;25,"21-25",IF(mba_decision_dataset[[#This Row],[Age]]&gt;30,"31-35","25-30"))</f>
        <v>31-35</v>
      </c>
      <c r="V374" t="str">
        <f>IF(mba_decision_dataset[[#This Row],[GRE/GMAT Score]]&lt;351,"250-350",IF(mba_decision_dataset[[#This Row],[GRE/GMAT Score]]&gt;645,"above 645","350-645"))</f>
        <v>350-645</v>
      </c>
      <c r="W374" s="3">
        <f>(mba_decision_dataset[[#This Row],[Expected Post-MBA Salary]]-mba_decision_dataset[[#This Row],[Annual Salary (Before MBA)]])/mba_decision_dataset[[#This Row],[Annual Salary (Before MBA)]]</f>
        <v>1.1167451225816984</v>
      </c>
    </row>
    <row r="375" spans="1:23" x14ac:dyDescent="0.4">
      <c r="A375">
        <v>374</v>
      </c>
      <c r="B375">
        <v>29</v>
      </c>
      <c r="C375" t="s">
        <v>20</v>
      </c>
      <c r="D375" t="s">
        <v>41</v>
      </c>
      <c r="E375">
        <v>3.91</v>
      </c>
      <c r="F375">
        <v>4</v>
      </c>
      <c r="G375" t="s">
        <v>38</v>
      </c>
      <c r="H375">
        <v>41378</v>
      </c>
      <c r="I375" t="s">
        <v>23</v>
      </c>
      <c r="J375">
        <v>781</v>
      </c>
      <c r="K375">
        <v>187</v>
      </c>
      <c r="L375">
        <v>5.8</v>
      </c>
      <c r="M375">
        <v>1.1000000000000001</v>
      </c>
      <c r="N375" t="s">
        <v>47</v>
      </c>
      <c r="O375" t="s">
        <v>31</v>
      </c>
      <c r="P375">
        <v>141449</v>
      </c>
      <c r="Q375" t="s">
        <v>39</v>
      </c>
      <c r="R375" t="s">
        <v>32</v>
      </c>
      <c r="S375" t="s">
        <v>28</v>
      </c>
      <c r="T375" t="s">
        <v>29</v>
      </c>
      <c r="U375" t="str">
        <f>IF(mba_decision_dataset[[#This Row],[Age]]&lt;25,"21-25",IF(mba_decision_dataset[[#This Row],[Age]]&gt;30,"31-35","25-30"))</f>
        <v>25-30</v>
      </c>
      <c r="V375" t="str">
        <f>IF(mba_decision_dataset[[#This Row],[GRE/GMAT Score]]&lt;351,"250-350",IF(mba_decision_dataset[[#This Row],[GRE/GMAT Score]]&gt;645,"above 645","350-645"))</f>
        <v>above 645</v>
      </c>
      <c r="W375" s="3">
        <f>(mba_decision_dataset[[#This Row],[Expected Post-MBA Salary]]-mba_decision_dataset[[#This Row],[Annual Salary (Before MBA)]])/mba_decision_dataset[[#This Row],[Annual Salary (Before MBA)]]</f>
        <v>2.4184590845376772</v>
      </c>
    </row>
    <row r="376" spans="1:23" x14ac:dyDescent="0.4">
      <c r="A376">
        <v>375</v>
      </c>
      <c r="B376">
        <v>24</v>
      </c>
      <c r="C376" t="s">
        <v>20</v>
      </c>
      <c r="D376" t="s">
        <v>49</v>
      </c>
      <c r="E376">
        <v>2.23</v>
      </c>
      <c r="F376">
        <v>2</v>
      </c>
      <c r="G376" t="s">
        <v>22</v>
      </c>
      <c r="H376">
        <v>57199</v>
      </c>
      <c r="I376" t="s">
        <v>29</v>
      </c>
      <c r="J376">
        <v>473</v>
      </c>
      <c r="K376">
        <v>241</v>
      </c>
      <c r="L376">
        <v>1.9</v>
      </c>
      <c r="M376">
        <v>8.6</v>
      </c>
      <c r="N376" t="s">
        <v>24</v>
      </c>
      <c r="O376" t="s">
        <v>25</v>
      </c>
      <c r="P376">
        <v>171964</v>
      </c>
      <c r="Q376" t="s">
        <v>26</v>
      </c>
      <c r="R376" t="s">
        <v>40</v>
      </c>
      <c r="S376" t="s">
        <v>33</v>
      </c>
      <c r="T376" t="s">
        <v>29</v>
      </c>
      <c r="U376" t="str">
        <f>IF(mba_decision_dataset[[#This Row],[Age]]&lt;25,"21-25",IF(mba_decision_dataset[[#This Row],[Age]]&gt;30,"31-35","25-30"))</f>
        <v>21-25</v>
      </c>
      <c r="V376" t="str">
        <f>IF(mba_decision_dataset[[#This Row],[GRE/GMAT Score]]&lt;351,"250-350",IF(mba_decision_dataset[[#This Row],[GRE/GMAT Score]]&gt;645,"above 645","350-645"))</f>
        <v>350-645</v>
      </c>
      <c r="W376" s="3">
        <f>(mba_decision_dataset[[#This Row],[Expected Post-MBA Salary]]-mba_decision_dataset[[#This Row],[Annual Salary (Before MBA)]])/mba_decision_dataset[[#This Row],[Annual Salary (Before MBA)]]</f>
        <v>2.0064161960873443</v>
      </c>
    </row>
    <row r="377" spans="1:23" x14ac:dyDescent="0.4">
      <c r="A377">
        <v>376</v>
      </c>
      <c r="B377">
        <v>21</v>
      </c>
      <c r="C377" t="s">
        <v>20</v>
      </c>
      <c r="D377" t="s">
        <v>21</v>
      </c>
      <c r="E377">
        <v>2.42</v>
      </c>
      <c r="F377">
        <v>6</v>
      </c>
      <c r="G377" t="s">
        <v>30</v>
      </c>
      <c r="H377">
        <v>57921</v>
      </c>
      <c r="I377" t="s">
        <v>23</v>
      </c>
      <c r="J377">
        <v>734</v>
      </c>
      <c r="K377">
        <v>55</v>
      </c>
      <c r="L377">
        <v>4.4000000000000004</v>
      </c>
      <c r="M377">
        <v>6.3</v>
      </c>
      <c r="N377" t="s">
        <v>37</v>
      </c>
      <c r="O377" t="s">
        <v>43</v>
      </c>
      <c r="P377">
        <v>141075</v>
      </c>
      <c r="Q377" t="s">
        <v>39</v>
      </c>
      <c r="R377" t="s">
        <v>40</v>
      </c>
      <c r="S377" t="s">
        <v>28</v>
      </c>
      <c r="T377" t="s">
        <v>29</v>
      </c>
      <c r="U377" t="str">
        <f>IF(mba_decision_dataset[[#This Row],[Age]]&lt;25,"21-25",IF(mba_decision_dataset[[#This Row],[Age]]&gt;30,"31-35","25-30"))</f>
        <v>21-25</v>
      </c>
      <c r="V377" t="str">
        <f>IF(mba_decision_dataset[[#This Row],[GRE/GMAT Score]]&lt;351,"250-350",IF(mba_decision_dataset[[#This Row],[GRE/GMAT Score]]&gt;645,"above 645","350-645"))</f>
        <v>above 645</v>
      </c>
      <c r="W377" s="3">
        <f>(mba_decision_dataset[[#This Row],[Expected Post-MBA Salary]]-mba_decision_dataset[[#This Row],[Annual Salary (Before MBA)]])/mba_decision_dataset[[#This Row],[Annual Salary (Before MBA)]]</f>
        <v>1.4356451028124515</v>
      </c>
    </row>
    <row r="378" spans="1:23" x14ac:dyDescent="0.4">
      <c r="A378">
        <v>377</v>
      </c>
      <c r="B378">
        <v>24</v>
      </c>
      <c r="C378" t="s">
        <v>20</v>
      </c>
      <c r="D378" t="s">
        <v>50</v>
      </c>
      <c r="E378">
        <v>3.93</v>
      </c>
      <c r="F378">
        <v>5</v>
      </c>
      <c r="G378" t="s">
        <v>42</v>
      </c>
      <c r="H378">
        <v>43617</v>
      </c>
      <c r="I378" t="s">
        <v>23</v>
      </c>
      <c r="J378">
        <v>499</v>
      </c>
      <c r="K378">
        <v>311</v>
      </c>
      <c r="L378">
        <v>1</v>
      </c>
      <c r="M378">
        <v>3</v>
      </c>
      <c r="N378" t="s">
        <v>45</v>
      </c>
      <c r="O378" t="s">
        <v>25</v>
      </c>
      <c r="P378">
        <v>125385</v>
      </c>
      <c r="Q378" t="s">
        <v>26</v>
      </c>
      <c r="R378" t="s">
        <v>32</v>
      </c>
      <c r="S378" t="s">
        <v>33</v>
      </c>
      <c r="T378" t="s">
        <v>29</v>
      </c>
      <c r="U378" t="str">
        <f>IF(mba_decision_dataset[[#This Row],[Age]]&lt;25,"21-25",IF(mba_decision_dataset[[#This Row],[Age]]&gt;30,"31-35","25-30"))</f>
        <v>21-25</v>
      </c>
      <c r="V378" t="str">
        <f>IF(mba_decision_dataset[[#This Row],[GRE/GMAT Score]]&lt;351,"250-350",IF(mba_decision_dataset[[#This Row],[GRE/GMAT Score]]&gt;645,"above 645","350-645"))</f>
        <v>350-645</v>
      </c>
      <c r="W378" s="3">
        <f>(mba_decision_dataset[[#This Row],[Expected Post-MBA Salary]]-mba_decision_dataset[[#This Row],[Annual Salary (Before MBA)]])/mba_decision_dataset[[#This Row],[Annual Salary (Before MBA)]]</f>
        <v>1.8746818900887268</v>
      </c>
    </row>
    <row r="379" spans="1:23" x14ac:dyDescent="0.4">
      <c r="A379">
        <v>378</v>
      </c>
      <c r="B379">
        <v>21</v>
      </c>
      <c r="C379" t="s">
        <v>34</v>
      </c>
      <c r="D379" t="s">
        <v>41</v>
      </c>
      <c r="E379">
        <v>3.91</v>
      </c>
      <c r="F379">
        <v>1</v>
      </c>
      <c r="G379" t="s">
        <v>36</v>
      </c>
      <c r="H379">
        <v>55178</v>
      </c>
      <c r="I379" t="s">
        <v>23</v>
      </c>
      <c r="J379">
        <v>722</v>
      </c>
      <c r="K379">
        <v>453</v>
      </c>
      <c r="L379">
        <v>2.9</v>
      </c>
      <c r="M379">
        <v>4</v>
      </c>
      <c r="N379" t="s">
        <v>37</v>
      </c>
      <c r="O379" t="s">
        <v>38</v>
      </c>
      <c r="P379">
        <v>150183</v>
      </c>
      <c r="Q379" t="s">
        <v>26</v>
      </c>
      <c r="R379" t="s">
        <v>32</v>
      </c>
      <c r="S379" t="s">
        <v>33</v>
      </c>
      <c r="T379" t="s">
        <v>29</v>
      </c>
      <c r="U379" t="str">
        <f>IF(mba_decision_dataset[[#This Row],[Age]]&lt;25,"21-25",IF(mba_decision_dataset[[#This Row],[Age]]&gt;30,"31-35","25-30"))</f>
        <v>21-25</v>
      </c>
      <c r="V379" t="str">
        <f>IF(mba_decision_dataset[[#This Row],[GRE/GMAT Score]]&lt;351,"250-350",IF(mba_decision_dataset[[#This Row],[GRE/GMAT Score]]&gt;645,"above 645","350-645"))</f>
        <v>above 645</v>
      </c>
      <c r="W379" s="3">
        <f>(mba_decision_dataset[[#This Row],[Expected Post-MBA Salary]]-mba_decision_dataset[[#This Row],[Annual Salary (Before MBA)]])/mba_decision_dataset[[#This Row],[Annual Salary (Before MBA)]]</f>
        <v>1.7217912936315198</v>
      </c>
    </row>
    <row r="380" spans="1:23" x14ac:dyDescent="0.4">
      <c r="A380">
        <v>379</v>
      </c>
      <c r="B380">
        <v>34</v>
      </c>
      <c r="C380" t="s">
        <v>34</v>
      </c>
      <c r="D380" t="s">
        <v>21</v>
      </c>
      <c r="E380">
        <v>2.35</v>
      </c>
      <c r="F380">
        <v>7</v>
      </c>
      <c r="G380" t="s">
        <v>36</v>
      </c>
      <c r="H380">
        <v>81983</v>
      </c>
      <c r="I380" t="s">
        <v>23</v>
      </c>
      <c r="J380">
        <v>314</v>
      </c>
      <c r="K380">
        <v>142</v>
      </c>
      <c r="L380">
        <v>5.7</v>
      </c>
      <c r="M380">
        <v>2.2999999999999998</v>
      </c>
      <c r="N380" t="s">
        <v>37</v>
      </c>
      <c r="O380" t="s">
        <v>31</v>
      </c>
      <c r="P380">
        <v>115286</v>
      </c>
      <c r="Q380" t="s">
        <v>39</v>
      </c>
      <c r="R380" t="s">
        <v>27</v>
      </c>
      <c r="S380" t="s">
        <v>33</v>
      </c>
      <c r="T380" t="s">
        <v>23</v>
      </c>
      <c r="U380" t="str">
        <f>IF(mba_decision_dataset[[#This Row],[Age]]&lt;25,"21-25",IF(mba_decision_dataset[[#This Row],[Age]]&gt;30,"31-35","25-30"))</f>
        <v>31-35</v>
      </c>
      <c r="V380" t="str">
        <f>IF(mba_decision_dataset[[#This Row],[GRE/GMAT Score]]&lt;351,"250-350",IF(mba_decision_dataset[[#This Row],[GRE/GMAT Score]]&gt;645,"above 645","350-645"))</f>
        <v>250-350</v>
      </c>
      <c r="W380" s="3">
        <f>(mba_decision_dataset[[#This Row],[Expected Post-MBA Salary]]-mba_decision_dataset[[#This Row],[Annual Salary (Before MBA)]])/mba_decision_dataset[[#This Row],[Annual Salary (Before MBA)]]</f>
        <v>0.40621836234341263</v>
      </c>
    </row>
    <row r="381" spans="1:23" x14ac:dyDescent="0.4">
      <c r="A381">
        <v>380</v>
      </c>
      <c r="B381">
        <v>25</v>
      </c>
      <c r="C381" t="s">
        <v>20</v>
      </c>
      <c r="D381" t="s">
        <v>50</v>
      </c>
      <c r="E381">
        <v>2.29</v>
      </c>
      <c r="F381">
        <v>4</v>
      </c>
      <c r="G381" t="s">
        <v>38</v>
      </c>
      <c r="H381">
        <v>59069</v>
      </c>
      <c r="I381" t="s">
        <v>23</v>
      </c>
      <c r="J381">
        <v>654</v>
      </c>
      <c r="K381">
        <v>202</v>
      </c>
      <c r="L381">
        <v>5.3</v>
      </c>
      <c r="M381">
        <v>7.1</v>
      </c>
      <c r="N381" t="s">
        <v>37</v>
      </c>
      <c r="O381" t="s">
        <v>25</v>
      </c>
      <c r="P381">
        <v>188932</v>
      </c>
      <c r="Q381" t="s">
        <v>39</v>
      </c>
      <c r="R381" t="s">
        <v>40</v>
      </c>
      <c r="S381" t="s">
        <v>33</v>
      </c>
      <c r="T381" t="s">
        <v>29</v>
      </c>
      <c r="U381" t="str">
        <f>IF(mba_decision_dataset[[#This Row],[Age]]&lt;25,"21-25",IF(mba_decision_dataset[[#This Row],[Age]]&gt;30,"31-35","25-30"))</f>
        <v>25-30</v>
      </c>
      <c r="V381" t="str">
        <f>IF(mba_decision_dataset[[#This Row],[GRE/GMAT Score]]&lt;351,"250-350",IF(mba_decision_dataset[[#This Row],[GRE/GMAT Score]]&gt;645,"above 645","350-645"))</f>
        <v>above 645</v>
      </c>
      <c r="W381" s="3">
        <f>(mba_decision_dataset[[#This Row],[Expected Post-MBA Salary]]-mba_decision_dataset[[#This Row],[Annual Salary (Before MBA)]])/mba_decision_dataset[[#This Row],[Annual Salary (Before MBA)]]</f>
        <v>2.1984966733819769</v>
      </c>
    </row>
    <row r="382" spans="1:23" x14ac:dyDescent="0.4">
      <c r="A382">
        <v>381</v>
      </c>
      <c r="B382">
        <v>24</v>
      </c>
      <c r="C382" t="s">
        <v>20</v>
      </c>
      <c r="D382" t="s">
        <v>35</v>
      </c>
      <c r="E382">
        <v>2.84</v>
      </c>
      <c r="F382">
        <v>5</v>
      </c>
      <c r="G382" t="s">
        <v>42</v>
      </c>
      <c r="H382">
        <v>109805</v>
      </c>
      <c r="I382" t="s">
        <v>29</v>
      </c>
      <c r="J382">
        <v>548</v>
      </c>
      <c r="K382">
        <v>367</v>
      </c>
      <c r="L382">
        <v>6.1</v>
      </c>
      <c r="M382">
        <v>4.4000000000000004</v>
      </c>
      <c r="N382" t="s">
        <v>45</v>
      </c>
      <c r="O382" t="s">
        <v>38</v>
      </c>
      <c r="P382">
        <v>109145</v>
      </c>
      <c r="Q382" t="s">
        <v>26</v>
      </c>
      <c r="R382" t="s">
        <v>27</v>
      </c>
      <c r="S382" t="s">
        <v>33</v>
      </c>
      <c r="T382" t="s">
        <v>29</v>
      </c>
      <c r="U382" t="str">
        <f>IF(mba_decision_dataset[[#This Row],[Age]]&lt;25,"21-25",IF(mba_decision_dataset[[#This Row],[Age]]&gt;30,"31-35","25-30"))</f>
        <v>21-25</v>
      </c>
      <c r="V382" t="str">
        <f>IF(mba_decision_dataset[[#This Row],[GRE/GMAT Score]]&lt;351,"250-350",IF(mba_decision_dataset[[#This Row],[GRE/GMAT Score]]&gt;645,"above 645","350-645"))</f>
        <v>350-645</v>
      </c>
      <c r="W382" s="3">
        <f>(mba_decision_dataset[[#This Row],[Expected Post-MBA Salary]]-mba_decision_dataset[[#This Row],[Annual Salary (Before MBA)]])/mba_decision_dataset[[#This Row],[Annual Salary (Before MBA)]]</f>
        <v>-6.0106552524930561E-3</v>
      </c>
    </row>
    <row r="383" spans="1:23" x14ac:dyDescent="0.4">
      <c r="A383">
        <v>382</v>
      </c>
      <c r="B383">
        <v>28</v>
      </c>
      <c r="C383" t="s">
        <v>48</v>
      </c>
      <c r="D383" t="s">
        <v>49</v>
      </c>
      <c r="E383">
        <v>2.1</v>
      </c>
      <c r="F383">
        <v>7</v>
      </c>
      <c r="G383" t="s">
        <v>36</v>
      </c>
      <c r="H383">
        <v>99197</v>
      </c>
      <c r="I383" t="s">
        <v>23</v>
      </c>
      <c r="J383">
        <v>749</v>
      </c>
      <c r="K383">
        <v>482</v>
      </c>
      <c r="L383">
        <v>8.8000000000000007</v>
      </c>
      <c r="M383">
        <v>9.6</v>
      </c>
      <c r="N383" t="s">
        <v>47</v>
      </c>
      <c r="O383" t="s">
        <v>46</v>
      </c>
      <c r="P383">
        <v>155769</v>
      </c>
      <c r="Q383" t="s">
        <v>26</v>
      </c>
      <c r="R383" t="s">
        <v>40</v>
      </c>
      <c r="S383" t="s">
        <v>28</v>
      </c>
      <c r="T383" t="s">
        <v>23</v>
      </c>
      <c r="U383" t="str">
        <f>IF(mba_decision_dataset[[#This Row],[Age]]&lt;25,"21-25",IF(mba_decision_dataset[[#This Row],[Age]]&gt;30,"31-35","25-30"))</f>
        <v>25-30</v>
      </c>
      <c r="V383" t="str">
        <f>IF(mba_decision_dataset[[#This Row],[GRE/GMAT Score]]&lt;351,"250-350",IF(mba_decision_dataset[[#This Row],[GRE/GMAT Score]]&gt;645,"above 645","350-645"))</f>
        <v>above 645</v>
      </c>
      <c r="W383" s="3">
        <f>(mba_decision_dataset[[#This Row],[Expected Post-MBA Salary]]-mba_decision_dataset[[#This Row],[Annual Salary (Before MBA)]])/mba_decision_dataset[[#This Row],[Annual Salary (Before MBA)]]</f>
        <v>0.57029950502535354</v>
      </c>
    </row>
    <row r="384" spans="1:23" x14ac:dyDescent="0.4">
      <c r="A384">
        <v>383</v>
      </c>
      <c r="B384">
        <v>28</v>
      </c>
      <c r="C384" t="s">
        <v>20</v>
      </c>
      <c r="D384" t="s">
        <v>49</v>
      </c>
      <c r="E384">
        <v>3.31</v>
      </c>
      <c r="F384">
        <v>5</v>
      </c>
      <c r="G384" t="s">
        <v>42</v>
      </c>
      <c r="H384">
        <v>92188</v>
      </c>
      <c r="I384" t="s">
        <v>23</v>
      </c>
      <c r="J384">
        <v>616</v>
      </c>
      <c r="K384">
        <v>479</v>
      </c>
      <c r="L384">
        <v>3.3</v>
      </c>
      <c r="M384">
        <v>9.1</v>
      </c>
      <c r="N384" t="s">
        <v>24</v>
      </c>
      <c r="O384" t="s">
        <v>38</v>
      </c>
      <c r="P384">
        <v>71131</v>
      </c>
      <c r="Q384" t="s">
        <v>26</v>
      </c>
      <c r="R384" t="s">
        <v>44</v>
      </c>
      <c r="S384" t="s">
        <v>28</v>
      </c>
      <c r="T384" t="s">
        <v>29</v>
      </c>
      <c r="U384" t="str">
        <f>IF(mba_decision_dataset[[#This Row],[Age]]&lt;25,"21-25",IF(mba_decision_dataset[[#This Row],[Age]]&gt;30,"31-35","25-30"))</f>
        <v>25-30</v>
      </c>
      <c r="V384" t="str">
        <f>IF(mba_decision_dataset[[#This Row],[GRE/GMAT Score]]&lt;351,"250-350",IF(mba_decision_dataset[[#This Row],[GRE/GMAT Score]]&gt;645,"above 645","350-645"))</f>
        <v>350-645</v>
      </c>
      <c r="W384" s="3">
        <f>(mba_decision_dataset[[#This Row],[Expected Post-MBA Salary]]-mba_decision_dataset[[#This Row],[Annual Salary (Before MBA)]])/mba_decision_dataset[[#This Row],[Annual Salary (Before MBA)]]</f>
        <v>-0.2284136764003992</v>
      </c>
    </row>
    <row r="385" spans="1:23" x14ac:dyDescent="0.4">
      <c r="A385">
        <v>384</v>
      </c>
      <c r="B385">
        <v>27</v>
      </c>
      <c r="C385" t="s">
        <v>20</v>
      </c>
      <c r="D385" t="s">
        <v>35</v>
      </c>
      <c r="E385">
        <v>2.15</v>
      </c>
      <c r="F385">
        <v>9</v>
      </c>
      <c r="G385" t="s">
        <v>22</v>
      </c>
      <c r="H385">
        <v>41575</v>
      </c>
      <c r="I385" t="s">
        <v>23</v>
      </c>
      <c r="J385">
        <v>737</v>
      </c>
      <c r="K385">
        <v>184</v>
      </c>
      <c r="L385">
        <v>7.1</v>
      </c>
      <c r="M385">
        <v>8.3000000000000007</v>
      </c>
      <c r="N385" t="s">
        <v>47</v>
      </c>
      <c r="O385" t="s">
        <v>25</v>
      </c>
      <c r="P385">
        <v>172033</v>
      </c>
      <c r="Q385" t="s">
        <v>39</v>
      </c>
      <c r="R385" t="s">
        <v>27</v>
      </c>
      <c r="S385" t="s">
        <v>28</v>
      </c>
      <c r="T385" t="s">
        <v>29</v>
      </c>
      <c r="U385" t="str">
        <f>IF(mba_decision_dataset[[#This Row],[Age]]&lt;25,"21-25",IF(mba_decision_dataset[[#This Row],[Age]]&gt;30,"31-35","25-30"))</f>
        <v>25-30</v>
      </c>
      <c r="V385" t="str">
        <f>IF(mba_decision_dataset[[#This Row],[GRE/GMAT Score]]&lt;351,"250-350",IF(mba_decision_dataset[[#This Row],[GRE/GMAT Score]]&gt;645,"above 645","350-645"))</f>
        <v>above 645</v>
      </c>
      <c r="W385" s="3">
        <f>(mba_decision_dataset[[#This Row],[Expected Post-MBA Salary]]-mba_decision_dataset[[#This Row],[Annual Salary (Before MBA)]])/mba_decision_dataset[[#This Row],[Annual Salary (Before MBA)]]</f>
        <v>3.1378953698135899</v>
      </c>
    </row>
    <row r="386" spans="1:23" x14ac:dyDescent="0.4">
      <c r="A386">
        <v>385</v>
      </c>
      <c r="B386">
        <v>23</v>
      </c>
      <c r="C386" t="s">
        <v>20</v>
      </c>
      <c r="D386" t="s">
        <v>21</v>
      </c>
      <c r="E386">
        <v>2.12</v>
      </c>
      <c r="F386">
        <v>2</v>
      </c>
      <c r="G386" t="s">
        <v>30</v>
      </c>
      <c r="H386">
        <v>99645</v>
      </c>
      <c r="I386" t="s">
        <v>23</v>
      </c>
      <c r="J386">
        <v>400</v>
      </c>
      <c r="K386">
        <v>499</v>
      </c>
      <c r="L386">
        <v>6</v>
      </c>
      <c r="M386">
        <v>3.4</v>
      </c>
      <c r="N386" t="s">
        <v>47</v>
      </c>
      <c r="O386" t="s">
        <v>25</v>
      </c>
      <c r="P386">
        <v>197129</v>
      </c>
      <c r="Q386" t="s">
        <v>26</v>
      </c>
      <c r="R386" t="s">
        <v>27</v>
      </c>
      <c r="S386" t="s">
        <v>28</v>
      </c>
      <c r="T386" t="s">
        <v>23</v>
      </c>
      <c r="U386" t="str">
        <f>IF(mba_decision_dataset[[#This Row],[Age]]&lt;25,"21-25",IF(mba_decision_dataset[[#This Row],[Age]]&gt;30,"31-35","25-30"))</f>
        <v>21-25</v>
      </c>
      <c r="V386" t="str">
        <f>IF(mba_decision_dataset[[#This Row],[GRE/GMAT Score]]&lt;351,"250-350",IF(mba_decision_dataset[[#This Row],[GRE/GMAT Score]]&gt;645,"above 645","350-645"))</f>
        <v>350-645</v>
      </c>
      <c r="W386" s="3">
        <f>(mba_decision_dataset[[#This Row],[Expected Post-MBA Salary]]-mba_decision_dataset[[#This Row],[Annual Salary (Before MBA)]])/mba_decision_dataset[[#This Row],[Annual Salary (Before MBA)]]</f>
        <v>0.97831301118972347</v>
      </c>
    </row>
    <row r="387" spans="1:23" x14ac:dyDescent="0.4">
      <c r="A387">
        <v>386</v>
      </c>
      <c r="B387">
        <v>21</v>
      </c>
      <c r="C387" t="s">
        <v>20</v>
      </c>
      <c r="D387" t="s">
        <v>35</v>
      </c>
      <c r="E387">
        <v>2.97</v>
      </c>
      <c r="F387">
        <v>6</v>
      </c>
      <c r="G387" t="s">
        <v>42</v>
      </c>
      <c r="H387">
        <v>73116</v>
      </c>
      <c r="I387" t="s">
        <v>29</v>
      </c>
      <c r="J387">
        <v>731</v>
      </c>
      <c r="K387">
        <v>317</v>
      </c>
      <c r="L387">
        <v>8.4</v>
      </c>
      <c r="M387">
        <v>3.6</v>
      </c>
      <c r="N387" t="s">
        <v>47</v>
      </c>
      <c r="O387" t="s">
        <v>46</v>
      </c>
      <c r="P387">
        <v>84735</v>
      </c>
      <c r="Q387" t="s">
        <v>26</v>
      </c>
      <c r="R387" t="s">
        <v>40</v>
      </c>
      <c r="S387" t="s">
        <v>28</v>
      </c>
      <c r="T387" t="s">
        <v>23</v>
      </c>
      <c r="U387" t="str">
        <f>IF(mba_decision_dataset[[#This Row],[Age]]&lt;25,"21-25",IF(mba_decision_dataset[[#This Row],[Age]]&gt;30,"31-35","25-30"))</f>
        <v>21-25</v>
      </c>
      <c r="V387" t="str">
        <f>IF(mba_decision_dataset[[#This Row],[GRE/GMAT Score]]&lt;351,"250-350",IF(mba_decision_dataset[[#This Row],[GRE/GMAT Score]]&gt;645,"above 645","350-645"))</f>
        <v>above 645</v>
      </c>
      <c r="W387" s="3">
        <f>(mba_decision_dataset[[#This Row],[Expected Post-MBA Salary]]-mba_decision_dataset[[#This Row],[Annual Salary (Before MBA)]])/mba_decision_dataset[[#This Row],[Annual Salary (Before MBA)]]</f>
        <v>0.15891186607582472</v>
      </c>
    </row>
    <row r="388" spans="1:23" x14ac:dyDescent="0.4">
      <c r="A388">
        <v>387</v>
      </c>
      <c r="B388">
        <v>21</v>
      </c>
      <c r="C388" t="s">
        <v>34</v>
      </c>
      <c r="D388" t="s">
        <v>50</v>
      </c>
      <c r="E388">
        <v>3.92</v>
      </c>
      <c r="F388">
        <v>3</v>
      </c>
      <c r="G388" t="s">
        <v>42</v>
      </c>
      <c r="H388">
        <v>74869</v>
      </c>
      <c r="I388" t="s">
        <v>29</v>
      </c>
      <c r="J388">
        <v>272</v>
      </c>
      <c r="K388">
        <v>261</v>
      </c>
      <c r="L388">
        <v>3.4</v>
      </c>
      <c r="M388">
        <v>4.7</v>
      </c>
      <c r="N388" t="s">
        <v>45</v>
      </c>
      <c r="O388" t="s">
        <v>25</v>
      </c>
      <c r="P388">
        <v>188627</v>
      </c>
      <c r="Q388" t="s">
        <v>39</v>
      </c>
      <c r="R388" t="s">
        <v>44</v>
      </c>
      <c r="S388" t="s">
        <v>33</v>
      </c>
      <c r="T388" t="s">
        <v>23</v>
      </c>
      <c r="U388" t="str">
        <f>IF(mba_decision_dataset[[#This Row],[Age]]&lt;25,"21-25",IF(mba_decision_dataset[[#This Row],[Age]]&gt;30,"31-35","25-30"))</f>
        <v>21-25</v>
      </c>
      <c r="V388" t="str">
        <f>IF(mba_decision_dataset[[#This Row],[GRE/GMAT Score]]&lt;351,"250-350",IF(mba_decision_dataset[[#This Row],[GRE/GMAT Score]]&gt;645,"above 645","350-645"))</f>
        <v>250-350</v>
      </c>
      <c r="W388" s="3">
        <f>(mba_decision_dataset[[#This Row],[Expected Post-MBA Salary]]-mba_decision_dataset[[#This Row],[Annual Salary (Before MBA)]])/mba_decision_dataset[[#This Row],[Annual Salary (Before MBA)]]</f>
        <v>1.5194272662917896</v>
      </c>
    </row>
    <row r="389" spans="1:23" x14ac:dyDescent="0.4">
      <c r="A389">
        <v>388</v>
      </c>
      <c r="B389">
        <v>32</v>
      </c>
      <c r="C389" t="s">
        <v>20</v>
      </c>
      <c r="D389" t="s">
        <v>41</v>
      </c>
      <c r="E389">
        <v>2.85</v>
      </c>
      <c r="F389">
        <v>5</v>
      </c>
      <c r="G389" t="s">
        <v>36</v>
      </c>
      <c r="H389">
        <v>56981</v>
      </c>
      <c r="I389" t="s">
        <v>29</v>
      </c>
      <c r="J389">
        <v>312</v>
      </c>
      <c r="K389">
        <v>262</v>
      </c>
      <c r="L389">
        <v>9.9</v>
      </c>
      <c r="M389">
        <v>9.3000000000000007</v>
      </c>
      <c r="N389" t="s">
        <v>24</v>
      </c>
      <c r="O389" t="s">
        <v>43</v>
      </c>
      <c r="P389">
        <v>129064</v>
      </c>
      <c r="Q389" t="s">
        <v>39</v>
      </c>
      <c r="R389" t="s">
        <v>27</v>
      </c>
      <c r="S389" t="s">
        <v>28</v>
      </c>
      <c r="T389" t="s">
        <v>29</v>
      </c>
      <c r="U389" t="str">
        <f>IF(mba_decision_dataset[[#This Row],[Age]]&lt;25,"21-25",IF(mba_decision_dataset[[#This Row],[Age]]&gt;30,"31-35","25-30"))</f>
        <v>31-35</v>
      </c>
      <c r="V389" t="str">
        <f>IF(mba_decision_dataset[[#This Row],[GRE/GMAT Score]]&lt;351,"250-350",IF(mba_decision_dataset[[#This Row],[GRE/GMAT Score]]&gt;645,"above 645","350-645"))</f>
        <v>250-350</v>
      </c>
      <c r="W389" s="3">
        <f>(mba_decision_dataset[[#This Row],[Expected Post-MBA Salary]]-mba_decision_dataset[[#This Row],[Annual Salary (Before MBA)]])/mba_decision_dataset[[#This Row],[Annual Salary (Before MBA)]]</f>
        <v>1.265035713658939</v>
      </c>
    </row>
    <row r="390" spans="1:23" x14ac:dyDescent="0.4">
      <c r="A390">
        <v>389</v>
      </c>
      <c r="B390">
        <v>31</v>
      </c>
      <c r="C390" t="s">
        <v>34</v>
      </c>
      <c r="D390" t="s">
        <v>21</v>
      </c>
      <c r="E390">
        <v>2.71</v>
      </c>
      <c r="F390">
        <v>5</v>
      </c>
      <c r="G390" t="s">
        <v>38</v>
      </c>
      <c r="H390">
        <v>75530</v>
      </c>
      <c r="I390" t="s">
        <v>29</v>
      </c>
      <c r="J390">
        <v>776</v>
      </c>
      <c r="K390">
        <v>397</v>
      </c>
      <c r="L390">
        <v>7</v>
      </c>
      <c r="M390">
        <v>5.3</v>
      </c>
      <c r="N390" t="s">
        <v>24</v>
      </c>
      <c r="O390" t="s">
        <v>46</v>
      </c>
      <c r="P390">
        <v>136049</v>
      </c>
      <c r="Q390" t="s">
        <v>39</v>
      </c>
      <c r="R390" t="s">
        <v>44</v>
      </c>
      <c r="S390" t="s">
        <v>28</v>
      </c>
      <c r="T390" t="s">
        <v>29</v>
      </c>
      <c r="U390" t="str">
        <f>IF(mba_decision_dataset[[#This Row],[Age]]&lt;25,"21-25",IF(mba_decision_dataset[[#This Row],[Age]]&gt;30,"31-35","25-30"))</f>
        <v>31-35</v>
      </c>
      <c r="V390" t="str">
        <f>IF(mba_decision_dataset[[#This Row],[GRE/GMAT Score]]&lt;351,"250-350",IF(mba_decision_dataset[[#This Row],[GRE/GMAT Score]]&gt;645,"above 645","350-645"))</f>
        <v>above 645</v>
      </c>
      <c r="W390" s="3">
        <f>(mba_decision_dataset[[#This Row],[Expected Post-MBA Salary]]-mba_decision_dataset[[#This Row],[Annual Salary (Before MBA)]])/mba_decision_dataset[[#This Row],[Annual Salary (Before MBA)]]</f>
        <v>0.80125777836621215</v>
      </c>
    </row>
    <row r="391" spans="1:23" x14ac:dyDescent="0.4">
      <c r="A391">
        <v>390</v>
      </c>
      <c r="B391">
        <v>23</v>
      </c>
      <c r="C391" t="s">
        <v>20</v>
      </c>
      <c r="D391" t="s">
        <v>41</v>
      </c>
      <c r="E391">
        <v>4</v>
      </c>
      <c r="F391">
        <v>4</v>
      </c>
      <c r="G391" t="s">
        <v>38</v>
      </c>
      <c r="H391">
        <v>64718</v>
      </c>
      <c r="I391" t="s">
        <v>23</v>
      </c>
      <c r="J391">
        <v>366</v>
      </c>
      <c r="K391">
        <v>246</v>
      </c>
      <c r="L391">
        <v>1.4</v>
      </c>
      <c r="M391">
        <v>1.9</v>
      </c>
      <c r="N391" t="s">
        <v>45</v>
      </c>
      <c r="O391" t="s">
        <v>31</v>
      </c>
      <c r="P391">
        <v>176429</v>
      </c>
      <c r="Q391" t="s">
        <v>26</v>
      </c>
      <c r="R391" t="s">
        <v>44</v>
      </c>
      <c r="S391" t="s">
        <v>28</v>
      </c>
      <c r="T391" t="s">
        <v>29</v>
      </c>
      <c r="U391" t="str">
        <f>IF(mba_decision_dataset[[#This Row],[Age]]&lt;25,"21-25",IF(mba_decision_dataset[[#This Row],[Age]]&gt;30,"31-35","25-30"))</f>
        <v>21-25</v>
      </c>
      <c r="V391" t="str">
        <f>IF(mba_decision_dataset[[#This Row],[GRE/GMAT Score]]&lt;351,"250-350",IF(mba_decision_dataset[[#This Row],[GRE/GMAT Score]]&gt;645,"above 645","350-645"))</f>
        <v>350-645</v>
      </c>
      <c r="W391" s="3">
        <f>(mba_decision_dataset[[#This Row],[Expected Post-MBA Salary]]-mba_decision_dataset[[#This Row],[Annual Salary (Before MBA)]])/mba_decision_dataset[[#This Row],[Annual Salary (Before MBA)]]</f>
        <v>1.7261194721715751</v>
      </c>
    </row>
    <row r="392" spans="1:23" x14ac:dyDescent="0.4">
      <c r="A392">
        <v>391</v>
      </c>
      <c r="B392">
        <v>26</v>
      </c>
      <c r="C392" t="s">
        <v>20</v>
      </c>
      <c r="D392" t="s">
        <v>35</v>
      </c>
      <c r="E392">
        <v>3.06</v>
      </c>
      <c r="F392">
        <v>0</v>
      </c>
      <c r="G392" t="s">
        <v>22</v>
      </c>
      <c r="H392">
        <v>82976</v>
      </c>
      <c r="I392" t="s">
        <v>23</v>
      </c>
      <c r="J392">
        <v>712</v>
      </c>
      <c r="K392">
        <v>424</v>
      </c>
      <c r="L392">
        <v>1</v>
      </c>
      <c r="M392">
        <v>3.1</v>
      </c>
      <c r="N392" t="s">
        <v>45</v>
      </c>
      <c r="O392" t="s">
        <v>38</v>
      </c>
      <c r="P392">
        <v>166081</v>
      </c>
      <c r="Q392" t="s">
        <v>39</v>
      </c>
      <c r="R392" t="s">
        <v>40</v>
      </c>
      <c r="S392" t="s">
        <v>28</v>
      </c>
      <c r="T392" t="s">
        <v>23</v>
      </c>
      <c r="U392" t="str">
        <f>IF(mba_decision_dataset[[#This Row],[Age]]&lt;25,"21-25",IF(mba_decision_dataset[[#This Row],[Age]]&gt;30,"31-35","25-30"))</f>
        <v>25-30</v>
      </c>
      <c r="V392" t="str">
        <f>IF(mba_decision_dataset[[#This Row],[GRE/GMAT Score]]&lt;351,"250-350",IF(mba_decision_dataset[[#This Row],[GRE/GMAT Score]]&gt;645,"above 645","350-645"))</f>
        <v>above 645</v>
      </c>
      <c r="W392" s="3">
        <f>(mba_decision_dataset[[#This Row],[Expected Post-MBA Salary]]-mba_decision_dataset[[#This Row],[Annual Salary (Before MBA)]])/mba_decision_dataset[[#This Row],[Annual Salary (Before MBA)]]</f>
        <v>1.0015546664095643</v>
      </c>
    </row>
    <row r="393" spans="1:23" x14ac:dyDescent="0.4">
      <c r="A393">
        <v>392</v>
      </c>
      <c r="B393">
        <v>27</v>
      </c>
      <c r="C393" t="s">
        <v>34</v>
      </c>
      <c r="D393" t="s">
        <v>49</v>
      </c>
      <c r="E393">
        <v>2.75</v>
      </c>
      <c r="F393">
        <v>7</v>
      </c>
      <c r="G393" t="s">
        <v>36</v>
      </c>
      <c r="H393">
        <v>73512</v>
      </c>
      <c r="I393" t="s">
        <v>23</v>
      </c>
      <c r="J393">
        <v>493</v>
      </c>
      <c r="K393">
        <v>443</v>
      </c>
      <c r="L393">
        <v>8.8000000000000007</v>
      </c>
      <c r="M393">
        <v>1.4</v>
      </c>
      <c r="N393" t="s">
        <v>47</v>
      </c>
      <c r="O393" t="s">
        <v>31</v>
      </c>
      <c r="P393">
        <v>83252</v>
      </c>
      <c r="Q393" t="s">
        <v>39</v>
      </c>
      <c r="R393" t="s">
        <v>40</v>
      </c>
      <c r="S393" t="s">
        <v>33</v>
      </c>
      <c r="T393" t="s">
        <v>29</v>
      </c>
      <c r="U393" t="str">
        <f>IF(mba_decision_dataset[[#This Row],[Age]]&lt;25,"21-25",IF(mba_decision_dataset[[#This Row],[Age]]&gt;30,"31-35","25-30"))</f>
        <v>25-30</v>
      </c>
      <c r="V393" t="str">
        <f>IF(mba_decision_dataset[[#This Row],[GRE/GMAT Score]]&lt;351,"250-350",IF(mba_decision_dataset[[#This Row],[GRE/GMAT Score]]&gt;645,"above 645","350-645"))</f>
        <v>350-645</v>
      </c>
      <c r="W393" s="3">
        <f>(mba_decision_dataset[[#This Row],[Expected Post-MBA Salary]]-mba_decision_dataset[[#This Row],[Annual Salary (Before MBA)]])/mba_decision_dataset[[#This Row],[Annual Salary (Before MBA)]]</f>
        <v>0.13249537490477745</v>
      </c>
    </row>
    <row r="394" spans="1:23" x14ac:dyDescent="0.4">
      <c r="A394">
        <v>393</v>
      </c>
      <c r="B394">
        <v>26</v>
      </c>
      <c r="C394" t="s">
        <v>20</v>
      </c>
      <c r="D394" t="s">
        <v>41</v>
      </c>
      <c r="E394">
        <v>2.77</v>
      </c>
      <c r="F394">
        <v>9</v>
      </c>
      <c r="G394" t="s">
        <v>36</v>
      </c>
      <c r="H394">
        <v>49266</v>
      </c>
      <c r="I394" t="s">
        <v>29</v>
      </c>
      <c r="J394">
        <v>700</v>
      </c>
      <c r="K394">
        <v>269</v>
      </c>
      <c r="L394">
        <v>3.4</v>
      </c>
      <c r="M394">
        <v>1.5</v>
      </c>
      <c r="N394" t="s">
        <v>24</v>
      </c>
      <c r="O394" t="s">
        <v>46</v>
      </c>
      <c r="P394">
        <v>71316</v>
      </c>
      <c r="Q394" t="s">
        <v>39</v>
      </c>
      <c r="R394" t="s">
        <v>44</v>
      </c>
      <c r="S394" t="s">
        <v>28</v>
      </c>
      <c r="T394" t="s">
        <v>29</v>
      </c>
      <c r="U394" t="str">
        <f>IF(mba_decision_dataset[[#This Row],[Age]]&lt;25,"21-25",IF(mba_decision_dataset[[#This Row],[Age]]&gt;30,"31-35","25-30"))</f>
        <v>25-30</v>
      </c>
      <c r="V394" t="str">
        <f>IF(mba_decision_dataset[[#This Row],[GRE/GMAT Score]]&lt;351,"250-350",IF(mba_decision_dataset[[#This Row],[GRE/GMAT Score]]&gt;645,"above 645","350-645"))</f>
        <v>above 645</v>
      </c>
      <c r="W394" s="3">
        <f>(mba_decision_dataset[[#This Row],[Expected Post-MBA Salary]]-mba_decision_dataset[[#This Row],[Annual Salary (Before MBA)]])/mba_decision_dataset[[#This Row],[Annual Salary (Before MBA)]]</f>
        <v>0.4475703324808184</v>
      </c>
    </row>
    <row r="395" spans="1:23" x14ac:dyDescent="0.4">
      <c r="A395">
        <v>394</v>
      </c>
      <c r="B395">
        <v>34</v>
      </c>
      <c r="C395" t="s">
        <v>34</v>
      </c>
      <c r="D395" t="s">
        <v>41</v>
      </c>
      <c r="E395">
        <v>2.39</v>
      </c>
      <c r="F395">
        <v>1</v>
      </c>
      <c r="G395" t="s">
        <v>30</v>
      </c>
      <c r="H395">
        <v>92336</v>
      </c>
      <c r="I395" t="s">
        <v>29</v>
      </c>
      <c r="J395">
        <v>754</v>
      </c>
      <c r="K395">
        <v>302</v>
      </c>
      <c r="L395">
        <v>3.1</v>
      </c>
      <c r="M395">
        <v>9.3000000000000007</v>
      </c>
      <c r="N395" t="s">
        <v>37</v>
      </c>
      <c r="O395" t="s">
        <v>43</v>
      </c>
      <c r="P395">
        <v>152986</v>
      </c>
      <c r="Q395" t="s">
        <v>39</v>
      </c>
      <c r="R395" t="s">
        <v>44</v>
      </c>
      <c r="S395" t="s">
        <v>28</v>
      </c>
      <c r="T395" t="s">
        <v>29</v>
      </c>
      <c r="U395" t="str">
        <f>IF(mba_decision_dataset[[#This Row],[Age]]&lt;25,"21-25",IF(mba_decision_dataset[[#This Row],[Age]]&gt;30,"31-35","25-30"))</f>
        <v>31-35</v>
      </c>
      <c r="V395" t="str">
        <f>IF(mba_decision_dataset[[#This Row],[GRE/GMAT Score]]&lt;351,"250-350",IF(mba_decision_dataset[[#This Row],[GRE/GMAT Score]]&gt;645,"above 645","350-645"))</f>
        <v>above 645</v>
      </c>
      <c r="W395" s="3">
        <f>(mba_decision_dataset[[#This Row],[Expected Post-MBA Salary]]-mba_decision_dataset[[#This Row],[Annual Salary (Before MBA)]])/mba_decision_dataset[[#This Row],[Annual Salary (Before MBA)]]</f>
        <v>0.65684023566106398</v>
      </c>
    </row>
    <row r="396" spans="1:23" x14ac:dyDescent="0.4">
      <c r="A396">
        <v>395</v>
      </c>
      <c r="B396">
        <v>34</v>
      </c>
      <c r="C396" t="s">
        <v>20</v>
      </c>
      <c r="D396" t="s">
        <v>49</v>
      </c>
      <c r="E396">
        <v>3.02</v>
      </c>
      <c r="F396">
        <v>3</v>
      </c>
      <c r="G396" t="s">
        <v>38</v>
      </c>
      <c r="H396">
        <v>68991</v>
      </c>
      <c r="I396" t="s">
        <v>29</v>
      </c>
      <c r="J396">
        <v>586</v>
      </c>
      <c r="K396">
        <v>240</v>
      </c>
      <c r="L396">
        <v>5.9</v>
      </c>
      <c r="M396">
        <v>6.6</v>
      </c>
      <c r="N396" t="s">
        <v>24</v>
      </c>
      <c r="O396" t="s">
        <v>46</v>
      </c>
      <c r="P396">
        <v>159574</v>
      </c>
      <c r="Q396" t="s">
        <v>26</v>
      </c>
      <c r="R396" t="s">
        <v>27</v>
      </c>
      <c r="S396" t="s">
        <v>33</v>
      </c>
      <c r="T396" t="s">
        <v>23</v>
      </c>
      <c r="U396" t="str">
        <f>IF(mba_decision_dataset[[#This Row],[Age]]&lt;25,"21-25",IF(mba_decision_dataset[[#This Row],[Age]]&gt;30,"31-35","25-30"))</f>
        <v>31-35</v>
      </c>
      <c r="V396" t="str">
        <f>IF(mba_decision_dataset[[#This Row],[GRE/GMAT Score]]&lt;351,"250-350",IF(mba_decision_dataset[[#This Row],[GRE/GMAT Score]]&gt;645,"above 645","350-645"))</f>
        <v>350-645</v>
      </c>
      <c r="W396" s="3">
        <f>(mba_decision_dataset[[#This Row],[Expected Post-MBA Salary]]-mba_decision_dataset[[#This Row],[Annual Salary (Before MBA)]])/mba_decision_dataset[[#This Row],[Annual Salary (Before MBA)]]</f>
        <v>1.3129683581916483</v>
      </c>
    </row>
    <row r="397" spans="1:23" x14ac:dyDescent="0.4">
      <c r="A397">
        <v>396</v>
      </c>
      <c r="B397">
        <v>26</v>
      </c>
      <c r="C397" t="s">
        <v>34</v>
      </c>
      <c r="D397" t="s">
        <v>41</v>
      </c>
      <c r="E397">
        <v>2.88</v>
      </c>
      <c r="F397">
        <v>2</v>
      </c>
      <c r="G397" t="s">
        <v>36</v>
      </c>
      <c r="H397">
        <v>32010</v>
      </c>
      <c r="I397" t="s">
        <v>29</v>
      </c>
      <c r="J397">
        <v>539</v>
      </c>
      <c r="K397">
        <v>353</v>
      </c>
      <c r="L397">
        <v>2.5</v>
      </c>
      <c r="M397">
        <v>1.9</v>
      </c>
      <c r="N397" t="s">
        <v>45</v>
      </c>
      <c r="O397" t="s">
        <v>43</v>
      </c>
      <c r="P397">
        <v>125356</v>
      </c>
      <c r="Q397" t="s">
        <v>26</v>
      </c>
      <c r="R397" t="s">
        <v>27</v>
      </c>
      <c r="S397" t="s">
        <v>33</v>
      </c>
      <c r="T397" t="s">
        <v>29</v>
      </c>
      <c r="U397" t="str">
        <f>IF(mba_decision_dataset[[#This Row],[Age]]&lt;25,"21-25",IF(mba_decision_dataset[[#This Row],[Age]]&gt;30,"31-35","25-30"))</f>
        <v>25-30</v>
      </c>
      <c r="V397" t="str">
        <f>IF(mba_decision_dataset[[#This Row],[GRE/GMAT Score]]&lt;351,"250-350",IF(mba_decision_dataset[[#This Row],[GRE/GMAT Score]]&gt;645,"above 645","350-645"))</f>
        <v>350-645</v>
      </c>
      <c r="W397" s="3">
        <f>(mba_decision_dataset[[#This Row],[Expected Post-MBA Salary]]-mba_decision_dataset[[#This Row],[Annual Salary (Before MBA)]])/mba_decision_dataset[[#This Row],[Annual Salary (Before MBA)]]</f>
        <v>2.9161512027491407</v>
      </c>
    </row>
    <row r="398" spans="1:23" x14ac:dyDescent="0.4">
      <c r="A398">
        <v>397</v>
      </c>
      <c r="B398">
        <v>26</v>
      </c>
      <c r="C398" t="s">
        <v>20</v>
      </c>
      <c r="D398" t="s">
        <v>41</v>
      </c>
      <c r="E398">
        <v>2.54</v>
      </c>
      <c r="F398">
        <v>5</v>
      </c>
      <c r="G398" t="s">
        <v>22</v>
      </c>
      <c r="H398">
        <v>30493</v>
      </c>
      <c r="I398" t="s">
        <v>23</v>
      </c>
      <c r="J398">
        <v>676</v>
      </c>
      <c r="K398">
        <v>229</v>
      </c>
      <c r="L398">
        <v>3.6</v>
      </c>
      <c r="M398">
        <v>6.3</v>
      </c>
      <c r="N398" t="s">
        <v>45</v>
      </c>
      <c r="O398" t="s">
        <v>25</v>
      </c>
      <c r="P398">
        <v>97431</v>
      </c>
      <c r="Q398" t="s">
        <v>26</v>
      </c>
      <c r="R398" t="s">
        <v>40</v>
      </c>
      <c r="S398" t="s">
        <v>28</v>
      </c>
      <c r="T398" t="s">
        <v>23</v>
      </c>
      <c r="U398" t="str">
        <f>IF(mba_decision_dataset[[#This Row],[Age]]&lt;25,"21-25",IF(mba_decision_dataset[[#This Row],[Age]]&gt;30,"31-35","25-30"))</f>
        <v>25-30</v>
      </c>
      <c r="V398" t="str">
        <f>IF(mba_decision_dataset[[#This Row],[GRE/GMAT Score]]&lt;351,"250-350",IF(mba_decision_dataset[[#This Row],[GRE/GMAT Score]]&gt;645,"above 645","350-645"))</f>
        <v>above 645</v>
      </c>
      <c r="W398" s="3">
        <f>(mba_decision_dataset[[#This Row],[Expected Post-MBA Salary]]-mba_decision_dataset[[#This Row],[Annual Salary (Before MBA)]])/mba_decision_dataset[[#This Row],[Annual Salary (Before MBA)]]</f>
        <v>2.1951923392253958</v>
      </c>
    </row>
    <row r="399" spans="1:23" x14ac:dyDescent="0.4">
      <c r="A399">
        <v>398</v>
      </c>
      <c r="B399">
        <v>33</v>
      </c>
      <c r="C399" t="s">
        <v>34</v>
      </c>
      <c r="D399" t="s">
        <v>49</v>
      </c>
      <c r="E399">
        <v>2.3199999999999998</v>
      </c>
      <c r="F399">
        <v>0</v>
      </c>
      <c r="G399" t="s">
        <v>30</v>
      </c>
      <c r="H399">
        <v>81003</v>
      </c>
      <c r="I399" t="s">
        <v>29</v>
      </c>
      <c r="J399">
        <v>482</v>
      </c>
      <c r="K399">
        <v>128</v>
      </c>
      <c r="L399">
        <v>5.6</v>
      </c>
      <c r="M399">
        <v>9.6999999999999993</v>
      </c>
      <c r="N399" t="s">
        <v>37</v>
      </c>
      <c r="O399" t="s">
        <v>46</v>
      </c>
      <c r="P399">
        <v>157032</v>
      </c>
      <c r="Q399" t="s">
        <v>26</v>
      </c>
      <c r="R399" t="s">
        <v>27</v>
      </c>
      <c r="S399" t="s">
        <v>33</v>
      </c>
      <c r="T399" t="s">
        <v>23</v>
      </c>
      <c r="U399" t="str">
        <f>IF(mba_decision_dataset[[#This Row],[Age]]&lt;25,"21-25",IF(mba_decision_dataset[[#This Row],[Age]]&gt;30,"31-35","25-30"))</f>
        <v>31-35</v>
      </c>
      <c r="V399" t="str">
        <f>IF(mba_decision_dataset[[#This Row],[GRE/GMAT Score]]&lt;351,"250-350",IF(mba_decision_dataset[[#This Row],[GRE/GMAT Score]]&gt;645,"above 645","350-645"))</f>
        <v>350-645</v>
      </c>
      <c r="W399" s="3">
        <f>(mba_decision_dataset[[#This Row],[Expected Post-MBA Salary]]-mba_decision_dataset[[#This Row],[Annual Salary (Before MBA)]])/mba_decision_dataset[[#This Row],[Annual Salary (Before MBA)]]</f>
        <v>0.93859486685678306</v>
      </c>
    </row>
    <row r="400" spans="1:23" x14ac:dyDescent="0.4">
      <c r="A400">
        <v>399</v>
      </c>
      <c r="B400">
        <v>23</v>
      </c>
      <c r="C400" t="s">
        <v>20</v>
      </c>
      <c r="D400" t="s">
        <v>49</v>
      </c>
      <c r="E400">
        <v>2.62</v>
      </c>
      <c r="F400">
        <v>8</v>
      </c>
      <c r="G400" t="s">
        <v>38</v>
      </c>
      <c r="H400">
        <v>100914</v>
      </c>
      <c r="I400" t="s">
        <v>29</v>
      </c>
      <c r="J400">
        <v>720</v>
      </c>
      <c r="K400">
        <v>151</v>
      </c>
      <c r="L400">
        <v>9.8000000000000007</v>
      </c>
      <c r="M400">
        <v>1.1000000000000001</v>
      </c>
      <c r="N400" t="s">
        <v>37</v>
      </c>
      <c r="O400" t="s">
        <v>31</v>
      </c>
      <c r="P400">
        <v>131302</v>
      </c>
      <c r="Q400" t="s">
        <v>26</v>
      </c>
      <c r="R400" t="s">
        <v>32</v>
      </c>
      <c r="S400" t="s">
        <v>33</v>
      </c>
      <c r="T400" t="s">
        <v>29</v>
      </c>
      <c r="U400" t="str">
        <f>IF(mba_decision_dataset[[#This Row],[Age]]&lt;25,"21-25",IF(mba_decision_dataset[[#This Row],[Age]]&gt;30,"31-35","25-30"))</f>
        <v>21-25</v>
      </c>
      <c r="V400" t="str">
        <f>IF(mba_decision_dataset[[#This Row],[GRE/GMAT Score]]&lt;351,"250-350",IF(mba_decision_dataset[[#This Row],[GRE/GMAT Score]]&gt;645,"above 645","350-645"))</f>
        <v>above 645</v>
      </c>
      <c r="W400" s="3">
        <f>(mba_decision_dataset[[#This Row],[Expected Post-MBA Salary]]-mba_decision_dataset[[#This Row],[Annual Salary (Before MBA)]])/mba_decision_dataset[[#This Row],[Annual Salary (Before MBA)]]</f>
        <v>0.30112769288701269</v>
      </c>
    </row>
    <row r="401" spans="1:23" x14ac:dyDescent="0.4">
      <c r="A401">
        <v>400</v>
      </c>
      <c r="B401">
        <v>26</v>
      </c>
      <c r="C401" t="s">
        <v>34</v>
      </c>
      <c r="D401" t="s">
        <v>35</v>
      </c>
      <c r="E401">
        <v>3.02</v>
      </c>
      <c r="F401">
        <v>4</v>
      </c>
      <c r="G401" t="s">
        <v>38</v>
      </c>
      <c r="H401">
        <v>77729</v>
      </c>
      <c r="I401" t="s">
        <v>23</v>
      </c>
      <c r="J401">
        <v>658</v>
      </c>
      <c r="K401">
        <v>149</v>
      </c>
      <c r="L401">
        <v>2.4</v>
      </c>
      <c r="M401">
        <v>7.7</v>
      </c>
      <c r="N401" t="s">
        <v>24</v>
      </c>
      <c r="O401" t="s">
        <v>38</v>
      </c>
      <c r="P401">
        <v>190822</v>
      </c>
      <c r="Q401" t="s">
        <v>26</v>
      </c>
      <c r="R401" t="s">
        <v>40</v>
      </c>
      <c r="S401" t="s">
        <v>33</v>
      </c>
      <c r="T401" t="s">
        <v>29</v>
      </c>
      <c r="U401" t="str">
        <f>IF(mba_decision_dataset[[#This Row],[Age]]&lt;25,"21-25",IF(mba_decision_dataset[[#This Row],[Age]]&gt;30,"31-35","25-30"))</f>
        <v>25-30</v>
      </c>
      <c r="V401" t="str">
        <f>IF(mba_decision_dataset[[#This Row],[GRE/GMAT Score]]&lt;351,"250-350",IF(mba_decision_dataset[[#This Row],[GRE/GMAT Score]]&gt;645,"above 645","350-645"))</f>
        <v>above 645</v>
      </c>
      <c r="W401" s="3">
        <f>(mba_decision_dataset[[#This Row],[Expected Post-MBA Salary]]-mba_decision_dataset[[#This Row],[Annual Salary (Before MBA)]])/mba_decision_dataset[[#This Row],[Annual Salary (Before MBA)]]</f>
        <v>1.4549653282558632</v>
      </c>
    </row>
    <row r="402" spans="1:23" x14ac:dyDescent="0.4">
      <c r="A402">
        <v>401</v>
      </c>
      <c r="B402">
        <v>28</v>
      </c>
      <c r="C402" t="s">
        <v>20</v>
      </c>
      <c r="D402" t="s">
        <v>35</v>
      </c>
      <c r="E402">
        <v>2.12</v>
      </c>
      <c r="F402">
        <v>4</v>
      </c>
      <c r="G402" t="s">
        <v>38</v>
      </c>
      <c r="H402">
        <v>34943</v>
      </c>
      <c r="I402" t="s">
        <v>29</v>
      </c>
      <c r="J402">
        <v>478</v>
      </c>
      <c r="K402">
        <v>328</v>
      </c>
      <c r="L402">
        <v>1.4</v>
      </c>
      <c r="M402">
        <v>2.6</v>
      </c>
      <c r="N402" t="s">
        <v>24</v>
      </c>
      <c r="O402" t="s">
        <v>46</v>
      </c>
      <c r="P402">
        <v>148586</v>
      </c>
      <c r="Q402" t="s">
        <v>39</v>
      </c>
      <c r="R402" t="s">
        <v>27</v>
      </c>
      <c r="S402" t="s">
        <v>33</v>
      </c>
      <c r="T402" t="s">
        <v>29</v>
      </c>
      <c r="U402" t="str">
        <f>IF(mba_decision_dataset[[#This Row],[Age]]&lt;25,"21-25",IF(mba_decision_dataset[[#This Row],[Age]]&gt;30,"31-35","25-30"))</f>
        <v>25-30</v>
      </c>
      <c r="V402" t="str">
        <f>IF(mba_decision_dataset[[#This Row],[GRE/GMAT Score]]&lt;351,"250-350",IF(mba_decision_dataset[[#This Row],[GRE/GMAT Score]]&gt;645,"above 645","350-645"))</f>
        <v>350-645</v>
      </c>
      <c r="W402" s="3">
        <f>(mba_decision_dataset[[#This Row],[Expected Post-MBA Salary]]-mba_decision_dataset[[#This Row],[Annual Salary (Before MBA)]])/mba_decision_dataset[[#This Row],[Annual Salary (Before MBA)]]</f>
        <v>3.252239361245457</v>
      </c>
    </row>
    <row r="403" spans="1:23" x14ac:dyDescent="0.4">
      <c r="A403">
        <v>402</v>
      </c>
      <c r="B403">
        <v>31</v>
      </c>
      <c r="C403" t="s">
        <v>34</v>
      </c>
      <c r="D403" t="s">
        <v>41</v>
      </c>
      <c r="E403">
        <v>2.31</v>
      </c>
      <c r="F403">
        <v>3</v>
      </c>
      <c r="G403" t="s">
        <v>30</v>
      </c>
      <c r="H403">
        <v>40350</v>
      </c>
      <c r="I403" t="s">
        <v>29</v>
      </c>
      <c r="J403">
        <v>539</v>
      </c>
      <c r="K403">
        <v>290</v>
      </c>
      <c r="L403">
        <v>7.4</v>
      </c>
      <c r="M403">
        <v>4.4000000000000004</v>
      </c>
      <c r="N403" t="s">
        <v>24</v>
      </c>
      <c r="O403" t="s">
        <v>38</v>
      </c>
      <c r="P403">
        <v>119331</v>
      </c>
      <c r="Q403" t="s">
        <v>39</v>
      </c>
      <c r="R403" t="s">
        <v>40</v>
      </c>
      <c r="S403" t="s">
        <v>33</v>
      </c>
      <c r="T403" t="s">
        <v>29</v>
      </c>
      <c r="U403" t="str">
        <f>IF(mba_decision_dataset[[#This Row],[Age]]&lt;25,"21-25",IF(mba_decision_dataset[[#This Row],[Age]]&gt;30,"31-35","25-30"))</f>
        <v>31-35</v>
      </c>
      <c r="V403" t="str">
        <f>IF(mba_decision_dataset[[#This Row],[GRE/GMAT Score]]&lt;351,"250-350",IF(mba_decision_dataset[[#This Row],[GRE/GMAT Score]]&gt;645,"above 645","350-645"))</f>
        <v>350-645</v>
      </c>
      <c r="W403" s="3">
        <f>(mba_decision_dataset[[#This Row],[Expected Post-MBA Salary]]-mba_decision_dataset[[#This Row],[Annual Salary (Before MBA)]])/mba_decision_dataset[[#This Row],[Annual Salary (Before MBA)]]</f>
        <v>1.9573977695167286</v>
      </c>
    </row>
    <row r="404" spans="1:23" x14ac:dyDescent="0.4">
      <c r="A404">
        <v>403</v>
      </c>
      <c r="B404">
        <v>31</v>
      </c>
      <c r="C404" t="s">
        <v>20</v>
      </c>
      <c r="D404" t="s">
        <v>21</v>
      </c>
      <c r="E404">
        <v>3.9</v>
      </c>
      <c r="F404">
        <v>3</v>
      </c>
      <c r="G404" t="s">
        <v>22</v>
      </c>
      <c r="H404">
        <v>76901</v>
      </c>
      <c r="I404" t="s">
        <v>23</v>
      </c>
      <c r="J404">
        <v>623</v>
      </c>
      <c r="K404">
        <v>309</v>
      </c>
      <c r="L404">
        <v>6.5</v>
      </c>
      <c r="M404">
        <v>2</v>
      </c>
      <c r="N404" t="s">
        <v>47</v>
      </c>
      <c r="O404" t="s">
        <v>46</v>
      </c>
      <c r="P404">
        <v>164596</v>
      </c>
      <c r="Q404" t="s">
        <v>26</v>
      </c>
      <c r="R404" t="s">
        <v>40</v>
      </c>
      <c r="S404" t="s">
        <v>33</v>
      </c>
      <c r="T404" t="s">
        <v>29</v>
      </c>
      <c r="U404" t="str">
        <f>IF(mba_decision_dataset[[#This Row],[Age]]&lt;25,"21-25",IF(mba_decision_dataset[[#This Row],[Age]]&gt;30,"31-35","25-30"))</f>
        <v>31-35</v>
      </c>
      <c r="V404" t="str">
        <f>IF(mba_decision_dataset[[#This Row],[GRE/GMAT Score]]&lt;351,"250-350",IF(mba_decision_dataset[[#This Row],[GRE/GMAT Score]]&gt;645,"above 645","350-645"))</f>
        <v>350-645</v>
      </c>
      <c r="W404" s="3">
        <f>(mba_decision_dataset[[#This Row],[Expected Post-MBA Salary]]-mba_decision_dataset[[#This Row],[Annual Salary (Before MBA)]])/mba_decision_dataset[[#This Row],[Annual Salary (Before MBA)]]</f>
        <v>1.140362283975501</v>
      </c>
    </row>
    <row r="405" spans="1:23" x14ac:dyDescent="0.4">
      <c r="A405">
        <v>404</v>
      </c>
      <c r="B405">
        <v>22</v>
      </c>
      <c r="C405" t="s">
        <v>34</v>
      </c>
      <c r="D405" t="s">
        <v>35</v>
      </c>
      <c r="E405">
        <v>3.09</v>
      </c>
      <c r="F405">
        <v>0</v>
      </c>
      <c r="G405" t="s">
        <v>22</v>
      </c>
      <c r="H405">
        <v>116556</v>
      </c>
      <c r="I405" t="s">
        <v>23</v>
      </c>
      <c r="J405">
        <v>449</v>
      </c>
      <c r="K405">
        <v>479</v>
      </c>
      <c r="L405">
        <v>3.8</v>
      </c>
      <c r="M405">
        <v>1.1000000000000001</v>
      </c>
      <c r="N405" t="s">
        <v>24</v>
      </c>
      <c r="O405" t="s">
        <v>46</v>
      </c>
      <c r="P405">
        <v>152260</v>
      </c>
      <c r="Q405" t="s">
        <v>39</v>
      </c>
      <c r="R405" t="s">
        <v>44</v>
      </c>
      <c r="S405" t="s">
        <v>28</v>
      </c>
      <c r="T405" t="s">
        <v>29</v>
      </c>
      <c r="U405" t="str">
        <f>IF(mba_decision_dataset[[#This Row],[Age]]&lt;25,"21-25",IF(mba_decision_dataset[[#This Row],[Age]]&gt;30,"31-35","25-30"))</f>
        <v>21-25</v>
      </c>
      <c r="V405" t="str">
        <f>IF(mba_decision_dataset[[#This Row],[GRE/GMAT Score]]&lt;351,"250-350",IF(mba_decision_dataset[[#This Row],[GRE/GMAT Score]]&gt;645,"above 645","350-645"))</f>
        <v>350-645</v>
      </c>
      <c r="W405" s="3">
        <f>(mba_decision_dataset[[#This Row],[Expected Post-MBA Salary]]-mba_decision_dataset[[#This Row],[Annual Salary (Before MBA)]])/mba_decision_dataset[[#This Row],[Annual Salary (Before MBA)]]</f>
        <v>0.30632485672123272</v>
      </c>
    </row>
    <row r="406" spans="1:23" x14ac:dyDescent="0.4">
      <c r="A406">
        <v>405</v>
      </c>
      <c r="B406">
        <v>25</v>
      </c>
      <c r="C406" t="s">
        <v>20</v>
      </c>
      <c r="D406" t="s">
        <v>35</v>
      </c>
      <c r="E406">
        <v>2.13</v>
      </c>
      <c r="F406">
        <v>8</v>
      </c>
      <c r="G406" t="s">
        <v>36</v>
      </c>
      <c r="H406">
        <v>94271</v>
      </c>
      <c r="I406" t="s">
        <v>23</v>
      </c>
      <c r="J406">
        <v>382</v>
      </c>
      <c r="K406">
        <v>31</v>
      </c>
      <c r="L406">
        <v>3.5</v>
      </c>
      <c r="M406">
        <v>1.9</v>
      </c>
      <c r="N406" t="s">
        <v>24</v>
      </c>
      <c r="O406" t="s">
        <v>46</v>
      </c>
      <c r="P406">
        <v>197252</v>
      </c>
      <c r="Q406" t="s">
        <v>26</v>
      </c>
      <c r="R406" t="s">
        <v>44</v>
      </c>
      <c r="S406" t="s">
        <v>28</v>
      </c>
      <c r="T406" t="s">
        <v>29</v>
      </c>
      <c r="U406" t="str">
        <f>IF(mba_decision_dataset[[#This Row],[Age]]&lt;25,"21-25",IF(mba_decision_dataset[[#This Row],[Age]]&gt;30,"31-35","25-30"))</f>
        <v>25-30</v>
      </c>
      <c r="V406" t="str">
        <f>IF(mba_decision_dataset[[#This Row],[GRE/GMAT Score]]&lt;351,"250-350",IF(mba_decision_dataset[[#This Row],[GRE/GMAT Score]]&gt;645,"above 645","350-645"))</f>
        <v>350-645</v>
      </c>
      <c r="W406" s="3">
        <f>(mba_decision_dataset[[#This Row],[Expected Post-MBA Salary]]-mba_decision_dataset[[#This Row],[Annual Salary (Before MBA)]])/mba_decision_dataset[[#This Row],[Annual Salary (Before MBA)]]</f>
        <v>1.0923932068186399</v>
      </c>
    </row>
    <row r="407" spans="1:23" x14ac:dyDescent="0.4">
      <c r="A407">
        <v>406</v>
      </c>
      <c r="B407">
        <v>34</v>
      </c>
      <c r="C407" t="s">
        <v>20</v>
      </c>
      <c r="D407" t="s">
        <v>21</v>
      </c>
      <c r="E407">
        <v>3.39</v>
      </c>
      <c r="F407">
        <v>8</v>
      </c>
      <c r="G407" t="s">
        <v>36</v>
      </c>
      <c r="H407">
        <v>86540</v>
      </c>
      <c r="I407" t="s">
        <v>23</v>
      </c>
      <c r="J407">
        <v>571</v>
      </c>
      <c r="K407">
        <v>340</v>
      </c>
      <c r="L407">
        <v>8.8000000000000007</v>
      </c>
      <c r="M407">
        <v>6.2</v>
      </c>
      <c r="N407" t="s">
        <v>24</v>
      </c>
      <c r="O407" t="s">
        <v>25</v>
      </c>
      <c r="P407">
        <v>147796</v>
      </c>
      <c r="Q407" t="s">
        <v>39</v>
      </c>
      <c r="R407" t="s">
        <v>44</v>
      </c>
      <c r="S407" t="s">
        <v>28</v>
      </c>
      <c r="T407" t="s">
        <v>29</v>
      </c>
      <c r="U407" t="str">
        <f>IF(mba_decision_dataset[[#This Row],[Age]]&lt;25,"21-25",IF(mba_decision_dataset[[#This Row],[Age]]&gt;30,"31-35","25-30"))</f>
        <v>31-35</v>
      </c>
      <c r="V407" t="str">
        <f>IF(mba_decision_dataset[[#This Row],[GRE/GMAT Score]]&lt;351,"250-350",IF(mba_decision_dataset[[#This Row],[GRE/GMAT Score]]&gt;645,"above 645","350-645"))</f>
        <v>350-645</v>
      </c>
      <c r="W407" s="3">
        <f>(mba_decision_dataset[[#This Row],[Expected Post-MBA Salary]]-mba_decision_dataset[[#This Row],[Annual Salary (Before MBA)]])/mba_decision_dataset[[#This Row],[Annual Salary (Before MBA)]]</f>
        <v>0.7078345273861798</v>
      </c>
    </row>
    <row r="408" spans="1:23" x14ac:dyDescent="0.4">
      <c r="A408">
        <v>407</v>
      </c>
      <c r="B408">
        <v>21</v>
      </c>
      <c r="C408" t="s">
        <v>20</v>
      </c>
      <c r="D408" t="s">
        <v>21</v>
      </c>
      <c r="E408">
        <v>2.12</v>
      </c>
      <c r="F408">
        <v>3</v>
      </c>
      <c r="G408" t="s">
        <v>38</v>
      </c>
      <c r="H408">
        <v>116761</v>
      </c>
      <c r="I408" t="s">
        <v>23</v>
      </c>
      <c r="J408">
        <v>585</v>
      </c>
      <c r="K408">
        <v>227</v>
      </c>
      <c r="L408">
        <v>3.9</v>
      </c>
      <c r="M408">
        <v>9.1</v>
      </c>
      <c r="N408" t="s">
        <v>37</v>
      </c>
      <c r="O408" t="s">
        <v>31</v>
      </c>
      <c r="P408">
        <v>78237</v>
      </c>
      <c r="Q408" t="s">
        <v>26</v>
      </c>
      <c r="R408" t="s">
        <v>32</v>
      </c>
      <c r="S408" t="s">
        <v>33</v>
      </c>
      <c r="T408" t="s">
        <v>23</v>
      </c>
      <c r="U408" t="str">
        <f>IF(mba_decision_dataset[[#This Row],[Age]]&lt;25,"21-25",IF(mba_decision_dataset[[#This Row],[Age]]&gt;30,"31-35","25-30"))</f>
        <v>21-25</v>
      </c>
      <c r="V408" t="str">
        <f>IF(mba_decision_dataset[[#This Row],[GRE/GMAT Score]]&lt;351,"250-350",IF(mba_decision_dataset[[#This Row],[GRE/GMAT Score]]&gt;645,"above 645","350-645"))</f>
        <v>350-645</v>
      </c>
      <c r="W408" s="3">
        <f>(mba_decision_dataset[[#This Row],[Expected Post-MBA Salary]]-mba_decision_dataset[[#This Row],[Annual Salary (Before MBA)]])/mba_decision_dataset[[#This Row],[Annual Salary (Before MBA)]]</f>
        <v>-0.32993893508962752</v>
      </c>
    </row>
    <row r="409" spans="1:23" x14ac:dyDescent="0.4">
      <c r="A409">
        <v>408</v>
      </c>
      <c r="B409">
        <v>32</v>
      </c>
      <c r="C409" t="s">
        <v>20</v>
      </c>
      <c r="D409" t="s">
        <v>49</v>
      </c>
      <c r="E409">
        <v>3.48</v>
      </c>
      <c r="F409">
        <v>9</v>
      </c>
      <c r="G409" t="s">
        <v>42</v>
      </c>
      <c r="H409">
        <v>90730</v>
      </c>
      <c r="I409" t="s">
        <v>29</v>
      </c>
      <c r="J409">
        <v>428</v>
      </c>
      <c r="K409">
        <v>194</v>
      </c>
      <c r="L409">
        <v>6.3</v>
      </c>
      <c r="M409">
        <v>1.2</v>
      </c>
      <c r="N409" t="s">
        <v>24</v>
      </c>
      <c r="O409" t="s">
        <v>25</v>
      </c>
      <c r="P409">
        <v>184455</v>
      </c>
      <c r="Q409" t="s">
        <v>26</v>
      </c>
      <c r="R409" t="s">
        <v>27</v>
      </c>
      <c r="S409" t="s">
        <v>28</v>
      </c>
      <c r="T409" t="s">
        <v>29</v>
      </c>
      <c r="U409" t="str">
        <f>IF(mba_decision_dataset[[#This Row],[Age]]&lt;25,"21-25",IF(mba_decision_dataset[[#This Row],[Age]]&gt;30,"31-35","25-30"))</f>
        <v>31-35</v>
      </c>
      <c r="V409" t="str">
        <f>IF(mba_decision_dataset[[#This Row],[GRE/GMAT Score]]&lt;351,"250-350",IF(mba_decision_dataset[[#This Row],[GRE/GMAT Score]]&gt;645,"above 645","350-645"))</f>
        <v>350-645</v>
      </c>
      <c r="W409" s="3">
        <f>(mba_decision_dataset[[#This Row],[Expected Post-MBA Salary]]-mba_decision_dataset[[#This Row],[Annual Salary (Before MBA)]])/mba_decision_dataset[[#This Row],[Annual Salary (Before MBA)]]</f>
        <v>1.0330100297586244</v>
      </c>
    </row>
    <row r="410" spans="1:23" x14ac:dyDescent="0.4">
      <c r="A410">
        <v>409</v>
      </c>
      <c r="B410">
        <v>21</v>
      </c>
      <c r="C410" t="s">
        <v>20</v>
      </c>
      <c r="D410" t="s">
        <v>35</v>
      </c>
      <c r="E410">
        <v>3.5</v>
      </c>
      <c r="F410">
        <v>9</v>
      </c>
      <c r="G410" t="s">
        <v>36</v>
      </c>
      <c r="H410">
        <v>55994</v>
      </c>
      <c r="I410" t="s">
        <v>29</v>
      </c>
      <c r="J410">
        <v>683</v>
      </c>
      <c r="K410">
        <v>344</v>
      </c>
      <c r="L410">
        <v>4.8</v>
      </c>
      <c r="M410">
        <v>1.6</v>
      </c>
      <c r="N410" t="s">
        <v>37</v>
      </c>
      <c r="O410" t="s">
        <v>31</v>
      </c>
      <c r="P410">
        <v>133303</v>
      </c>
      <c r="Q410" t="s">
        <v>39</v>
      </c>
      <c r="R410" t="s">
        <v>27</v>
      </c>
      <c r="S410" t="s">
        <v>28</v>
      </c>
      <c r="T410" t="s">
        <v>23</v>
      </c>
      <c r="U410" t="str">
        <f>IF(mba_decision_dataset[[#This Row],[Age]]&lt;25,"21-25",IF(mba_decision_dataset[[#This Row],[Age]]&gt;30,"31-35","25-30"))</f>
        <v>21-25</v>
      </c>
      <c r="V410" t="str">
        <f>IF(mba_decision_dataset[[#This Row],[GRE/GMAT Score]]&lt;351,"250-350",IF(mba_decision_dataset[[#This Row],[GRE/GMAT Score]]&gt;645,"above 645","350-645"))</f>
        <v>above 645</v>
      </c>
      <c r="W410" s="3">
        <f>(mba_decision_dataset[[#This Row],[Expected Post-MBA Salary]]-mba_decision_dataset[[#This Row],[Annual Salary (Before MBA)]])/mba_decision_dataset[[#This Row],[Annual Salary (Before MBA)]]</f>
        <v>1.3806657856198878</v>
      </c>
    </row>
    <row r="411" spans="1:23" x14ac:dyDescent="0.4">
      <c r="A411">
        <v>410</v>
      </c>
      <c r="B411">
        <v>25</v>
      </c>
      <c r="C411" t="s">
        <v>34</v>
      </c>
      <c r="D411" t="s">
        <v>50</v>
      </c>
      <c r="E411">
        <v>3.3</v>
      </c>
      <c r="F411">
        <v>3</v>
      </c>
      <c r="G411" t="s">
        <v>22</v>
      </c>
      <c r="H411">
        <v>43791</v>
      </c>
      <c r="I411" t="s">
        <v>23</v>
      </c>
      <c r="J411">
        <v>687</v>
      </c>
      <c r="K411">
        <v>383</v>
      </c>
      <c r="L411">
        <v>5.7</v>
      </c>
      <c r="M411">
        <v>2.5</v>
      </c>
      <c r="N411" t="s">
        <v>45</v>
      </c>
      <c r="O411" t="s">
        <v>38</v>
      </c>
      <c r="P411">
        <v>182086</v>
      </c>
      <c r="Q411" t="s">
        <v>39</v>
      </c>
      <c r="R411" t="s">
        <v>32</v>
      </c>
      <c r="S411" t="s">
        <v>33</v>
      </c>
      <c r="T411" t="s">
        <v>29</v>
      </c>
      <c r="U411" t="str">
        <f>IF(mba_decision_dataset[[#This Row],[Age]]&lt;25,"21-25",IF(mba_decision_dataset[[#This Row],[Age]]&gt;30,"31-35","25-30"))</f>
        <v>25-30</v>
      </c>
      <c r="V411" t="str">
        <f>IF(mba_decision_dataset[[#This Row],[GRE/GMAT Score]]&lt;351,"250-350",IF(mba_decision_dataset[[#This Row],[GRE/GMAT Score]]&gt;645,"above 645","350-645"))</f>
        <v>above 645</v>
      </c>
      <c r="W411" s="3">
        <f>(mba_decision_dataset[[#This Row],[Expected Post-MBA Salary]]-mba_decision_dataset[[#This Row],[Annual Salary (Before MBA)]])/mba_decision_dataset[[#This Row],[Annual Salary (Before MBA)]]</f>
        <v>3.1580690096138477</v>
      </c>
    </row>
    <row r="412" spans="1:23" x14ac:dyDescent="0.4">
      <c r="A412">
        <v>411</v>
      </c>
      <c r="B412">
        <v>32</v>
      </c>
      <c r="C412" t="s">
        <v>48</v>
      </c>
      <c r="D412" t="s">
        <v>50</v>
      </c>
      <c r="E412">
        <v>3.46</v>
      </c>
      <c r="F412">
        <v>6</v>
      </c>
      <c r="G412" t="s">
        <v>38</v>
      </c>
      <c r="H412">
        <v>43335</v>
      </c>
      <c r="I412" t="s">
        <v>23</v>
      </c>
      <c r="J412">
        <v>729</v>
      </c>
      <c r="K412">
        <v>331</v>
      </c>
      <c r="L412">
        <v>9</v>
      </c>
      <c r="M412">
        <v>9.8000000000000007</v>
      </c>
      <c r="N412" t="s">
        <v>47</v>
      </c>
      <c r="O412" t="s">
        <v>25</v>
      </c>
      <c r="P412">
        <v>174268</v>
      </c>
      <c r="Q412" t="s">
        <v>26</v>
      </c>
      <c r="R412" t="s">
        <v>32</v>
      </c>
      <c r="S412" t="s">
        <v>28</v>
      </c>
      <c r="T412" t="s">
        <v>23</v>
      </c>
      <c r="U412" t="str">
        <f>IF(mba_decision_dataset[[#This Row],[Age]]&lt;25,"21-25",IF(mba_decision_dataset[[#This Row],[Age]]&gt;30,"31-35","25-30"))</f>
        <v>31-35</v>
      </c>
      <c r="V412" t="str">
        <f>IF(mba_decision_dataset[[#This Row],[GRE/GMAT Score]]&lt;351,"250-350",IF(mba_decision_dataset[[#This Row],[GRE/GMAT Score]]&gt;645,"above 645","350-645"))</f>
        <v>above 645</v>
      </c>
      <c r="W412" s="3">
        <f>(mba_decision_dataset[[#This Row],[Expected Post-MBA Salary]]-mba_decision_dataset[[#This Row],[Annual Salary (Before MBA)]])/mba_decision_dataset[[#This Row],[Annual Salary (Before MBA)]]</f>
        <v>3.0214145609784238</v>
      </c>
    </row>
    <row r="413" spans="1:23" x14ac:dyDescent="0.4">
      <c r="A413">
        <v>412</v>
      </c>
      <c r="B413">
        <v>33</v>
      </c>
      <c r="C413" t="s">
        <v>20</v>
      </c>
      <c r="D413" t="s">
        <v>41</v>
      </c>
      <c r="E413">
        <v>2.1800000000000002</v>
      </c>
      <c r="F413">
        <v>3</v>
      </c>
      <c r="G413" t="s">
        <v>22</v>
      </c>
      <c r="H413">
        <v>58498</v>
      </c>
      <c r="I413" t="s">
        <v>23</v>
      </c>
      <c r="J413">
        <v>717</v>
      </c>
      <c r="K413">
        <v>452</v>
      </c>
      <c r="L413">
        <v>5</v>
      </c>
      <c r="M413">
        <v>2.5</v>
      </c>
      <c r="N413" t="s">
        <v>37</v>
      </c>
      <c r="O413" t="s">
        <v>38</v>
      </c>
      <c r="P413">
        <v>97238</v>
      </c>
      <c r="Q413" t="s">
        <v>39</v>
      </c>
      <c r="R413" t="s">
        <v>32</v>
      </c>
      <c r="S413" t="s">
        <v>28</v>
      </c>
      <c r="T413" t="s">
        <v>29</v>
      </c>
      <c r="U413" t="str">
        <f>IF(mba_decision_dataset[[#This Row],[Age]]&lt;25,"21-25",IF(mba_decision_dataset[[#This Row],[Age]]&gt;30,"31-35","25-30"))</f>
        <v>31-35</v>
      </c>
      <c r="V413" t="str">
        <f>IF(mba_decision_dataset[[#This Row],[GRE/GMAT Score]]&lt;351,"250-350",IF(mba_decision_dataset[[#This Row],[GRE/GMAT Score]]&gt;645,"above 645","350-645"))</f>
        <v>above 645</v>
      </c>
      <c r="W413" s="3">
        <f>(mba_decision_dataset[[#This Row],[Expected Post-MBA Salary]]-mba_decision_dataset[[#This Row],[Annual Salary (Before MBA)]])/mba_decision_dataset[[#This Row],[Annual Salary (Before MBA)]]</f>
        <v>0.66224486307224184</v>
      </c>
    </row>
    <row r="414" spans="1:23" x14ac:dyDescent="0.4">
      <c r="A414">
        <v>413</v>
      </c>
      <c r="B414">
        <v>23</v>
      </c>
      <c r="C414" t="s">
        <v>34</v>
      </c>
      <c r="D414" t="s">
        <v>35</v>
      </c>
      <c r="E414">
        <v>3.45</v>
      </c>
      <c r="F414">
        <v>0</v>
      </c>
      <c r="G414" t="s">
        <v>38</v>
      </c>
      <c r="H414">
        <v>35791</v>
      </c>
      <c r="I414" t="s">
        <v>23</v>
      </c>
      <c r="J414">
        <v>746</v>
      </c>
      <c r="K414">
        <v>410</v>
      </c>
      <c r="L414">
        <v>8.4</v>
      </c>
      <c r="M414">
        <v>5.2</v>
      </c>
      <c r="N414" t="s">
        <v>24</v>
      </c>
      <c r="O414" t="s">
        <v>46</v>
      </c>
      <c r="P414">
        <v>186831</v>
      </c>
      <c r="Q414" t="s">
        <v>26</v>
      </c>
      <c r="R414" t="s">
        <v>32</v>
      </c>
      <c r="S414" t="s">
        <v>33</v>
      </c>
      <c r="T414" t="s">
        <v>23</v>
      </c>
      <c r="U414" t="str">
        <f>IF(mba_decision_dataset[[#This Row],[Age]]&lt;25,"21-25",IF(mba_decision_dataset[[#This Row],[Age]]&gt;30,"31-35","25-30"))</f>
        <v>21-25</v>
      </c>
      <c r="V414" t="str">
        <f>IF(mba_decision_dataset[[#This Row],[GRE/GMAT Score]]&lt;351,"250-350",IF(mba_decision_dataset[[#This Row],[GRE/GMAT Score]]&gt;645,"above 645","350-645"))</f>
        <v>above 645</v>
      </c>
      <c r="W414" s="3">
        <f>(mba_decision_dataset[[#This Row],[Expected Post-MBA Salary]]-mba_decision_dataset[[#This Row],[Annual Salary (Before MBA)]])/mba_decision_dataset[[#This Row],[Annual Salary (Before MBA)]]</f>
        <v>4.2200553211701264</v>
      </c>
    </row>
    <row r="415" spans="1:23" x14ac:dyDescent="0.4">
      <c r="A415">
        <v>414</v>
      </c>
      <c r="B415">
        <v>24</v>
      </c>
      <c r="C415" t="s">
        <v>34</v>
      </c>
      <c r="D415" t="s">
        <v>50</v>
      </c>
      <c r="E415">
        <v>2.27</v>
      </c>
      <c r="F415">
        <v>8</v>
      </c>
      <c r="G415" t="s">
        <v>30</v>
      </c>
      <c r="H415">
        <v>57465</v>
      </c>
      <c r="I415" t="s">
        <v>29</v>
      </c>
      <c r="J415">
        <v>668</v>
      </c>
      <c r="K415">
        <v>142</v>
      </c>
      <c r="L415">
        <v>6.4</v>
      </c>
      <c r="M415">
        <v>1.4</v>
      </c>
      <c r="N415" t="s">
        <v>37</v>
      </c>
      <c r="O415" t="s">
        <v>25</v>
      </c>
      <c r="P415">
        <v>113623</v>
      </c>
      <c r="Q415" t="s">
        <v>26</v>
      </c>
      <c r="R415" t="s">
        <v>40</v>
      </c>
      <c r="S415" t="s">
        <v>33</v>
      </c>
      <c r="T415" t="s">
        <v>29</v>
      </c>
      <c r="U415" t="str">
        <f>IF(mba_decision_dataset[[#This Row],[Age]]&lt;25,"21-25",IF(mba_decision_dataset[[#This Row],[Age]]&gt;30,"31-35","25-30"))</f>
        <v>21-25</v>
      </c>
      <c r="V415" t="str">
        <f>IF(mba_decision_dataset[[#This Row],[GRE/GMAT Score]]&lt;351,"250-350",IF(mba_decision_dataset[[#This Row],[GRE/GMAT Score]]&gt;645,"above 645","350-645"))</f>
        <v>above 645</v>
      </c>
      <c r="W415" s="3">
        <f>(mba_decision_dataset[[#This Row],[Expected Post-MBA Salary]]-mba_decision_dataset[[#This Row],[Annual Salary (Before MBA)]])/mba_decision_dataset[[#This Row],[Annual Salary (Before MBA)]]</f>
        <v>0.97725572087357526</v>
      </c>
    </row>
    <row r="416" spans="1:23" x14ac:dyDescent="0.4">
      <c r="A416">
        <v>415</v>
      </c>
      <c r="B416">
        <v>23</v>
      </c>
      <c r="C416" t="s">
        <v>20</v>
      </c>
      <c r="D416" t="s">
        <v>35</v>
      </c>
      <c r="E416">
        <v>2.68</v>
      </c>
      <c r="F416">
        <v>1</v>
      </c>
      <c r="G416" t="s">
        <v>36</v>
      </c>
      <c r="H416">
        <v>54816</v>
      </c>
      <c r="I416" t="s">
        <v>29</v>
      </c>
      <c r="J416">
        <v>791</v>
      </c>
      <c r="K416">
        <v>494</v>
      </c>
      <c r="L416">
        <v>4.3</v>
      </c>
      <c r="M416">
        <v>8.6999999999999993</v>
      </c>
      <c r="N416" t="s">
        <v>24</v>
      </c>
      <c r="O416" t="s">
        <v>25</v>
      </c>
      <c r="P416">
        <v>159925</v>
      </c>
      <c r="Q416" t="s">
        <v>26</v>
      </c>
      <c r="R416" t="s">
        <v>32</v>
      </c>
      <c r="S416" t="s">
        <v>33</v>
      </c>
      <c r="T416" t="s">
        <v>29</v>
      </c>
      <c r="U416" t="str">
        <f>IF(mba_decision_dataset[[#This Row],[Age]]&lt;25,"21-25",IF(mba_decision_dataset[[#This Row],[Age]]&gt;30,"31-35","25-30"))</f>
        <v>21-25</v>
      </c>
      <c r="V416" t="str">
        <f>IF(mba_decision_dataset[[#This Row],[GRE/GMAT Score]]&lt;351,"250-350",IF(mba_decision_dataset[[#This Row],[GRE/GMAT Score]]&gt;645,"above 645","350-645"))</f>
        <v>above 645</v>
      </c>
      <c r="W416" s="3">
        <f>(mba_decision_dataset[[#This Row],[Expected Post-MBA Salary]]-mba_decision_dataset[[#This Row],[Annual Salary (Before MBA)]])/mba_decision_dataset[[#This Row],[Annual Salary (Before MBA)]]</f>
        <v>1.9174875948628138</v>
      </c>
    </row>
    <row r="417" spans="1:23" x14ac:dyDescent="0.4">
      <c r="A417">
        <v>416</v>
      </c>
      <c r="B417">
        <v>21</v>
      </c>
      <c r="C417" t="s">
        <v>34</v>
      </c>
      <c r="D417" t="s">
        <v>35</v>
      </c>
      <c r="E417">
        <v>3.89</v>
      </c>
      <c r="F417">
        <v>4</v>
      </c>
      <c r="G417" t="s">
        <v>30</v>
      </c>
      <c r="H417">
        <v>43663</v>
      </c>
      <c r="I417" t="s">
        <v>29</v>
      </c>
      <c r="J417">
        <v>424</v>
      </c>
      <c r="K417">
        <v>234</v>
      </c>
      <c r="L417">
        <v>1.2</v>
      </c>
      <c r="M417">
        <v>9.5</v>
      </c>
      <c r="N417" t="s">
        <v>47</v>
      </c>
      <c r="O417" t="s">
        <v>46</v>
      </c>
      <c r="P417">
        <v>154525</v>
      </c>
      <c r="Q417" t="s">
        <v>39</v>
      </c>
      <c r="R417" t="s">
        <v>44</v>
      </c>
      <c r="S417" t="s">
        <v>33</v>
      </c>
      <c r="T417" t="s">
        <v>23</v>
      </c>
      <c r="U417" t="str">
        <f>IF(mba_decision_dataset[[#This Row],[Age]]&lt;25,"21-25",IF(mba_decision_dataset[[#This Row],[Age]]&gt;30,"31-35","25-30"))</f>
        <v>21-25</v>
      </c>
      <c r="V417" t="str">
        <f>IF(mba_decision_dataset[[#This Row],[GRE/GMAT Score]]&lt;351,"250-350",IF(mba_decision_dataset[[#This Row],[GRE/GMAT Score]]&gt;645,"above 645","350-645"))</f>
        <v>350-645</v>
      </c>
      <c r="W417" s="3">
        <f>(mba_decision_dataset[[#This Row],[Expected Post-MBA Salary]]-mba_decision_dataset[[#This Row],[Annual Salary (Before MBA)]])/mba_decision_dataset[[#This Row],[Annual Salary (Before MBA)]]</f>
        <v>2.5390376291138952</v>
      </c>
    </row>
    <row r="418" spans="1:23" x14ac:dyDescent="0.4">
      <c r="A418">
        <v>417</v>
      </c>
      <c r="B418">
        <v>21</v>
      </c>
      <c r="C418" t="s">
        <v>34</v>
      </c>
      <c r="D418" t="s">
        <v>50</v>
      </c>
      <c r="E418">
        <v>3.01</v>
      </c>
      <c r="F418">
        <v>3</v>
      </c>
      <c r="G418" t="s">
        <v>36</v>
      </c>
      <c r="H418">
        <v>106630</v>
      </c>
      <c r="I418" t="s">
        <v>29</v>
      </c>
      <c r="J418">
        <v>547</v>
      </c>
      <c r="K418">
        <v>340</v>
      </c>
      <c r="L418">
        <v>7</v>
      </c>
      <c r="M418">
        <v>7.8</v>
      </c>
      <c r="N418" t="s">
        <v>47</v>
      </c>
      <c r="O418" t="s">
        <v>43</v>
      </c>
      <c r="P418">
        <v>111716</v>
      </c>
      <c r="Q418" t="s">
        <v>26</v>
      </c>
      <c r="R418" t="s">
        <v>40</v>
      </c>
      <c r="S418" t="s">
        <v>33</v>
      </c>
      <c r="T418" t="s">
        <v>29</v>
      </c>
      <c r="U418" t="str">
        <f>IF(mba_decision_dataset[[#This Row],[Age]]&lt;25,"21-25",IF(mba_decision_dataset[[#This Row],[Age]]&gt;30,"31-35","25-30"))</f>
        <v>21-25</v>
      </c>
      <c r="V418" t="str">
        <f>IF(mba_decision_dataset[[#This Row],[GRE/GMAT Score]]&lt;351,"250-350",IF(mba_decision_dataset[[#This Row],[GRE/GMAT Score]]&gt;645,"above 645","350-645"))</f>
        <v>350-645</v>
      </c>
      <c r="W418" s="3">
        <f>(mba_decision_dataset[[#This Row],[Expected Post-MBA Salary]]-mba_decision_dataset[[#This Row],[Annual Salary (Before MBA)]])/mba_decision_dataset[[#This Row],[Annual Salary (Before MBA)]]</f>
        <v>4.7697646065835132E-2</v>
      </c>
    </row>
    <row r="419" spans="1:23" x14ac:dyDescent="0.4">
      <c r="A419">
        <v>418</v>
      </c>
      <c r="B419">
        <v>32</v>
      </c>
      <c r="C419" t="s">
        <v>48</v>
      </c>
      <c r="D419" t="s">
        <v>35</v>
      </c>
      <c r="E419">
        <v>3.93</v>
      </c>
      <c r="F419">
        <v>7</v>
      </c>
      <c r="G419" t="s">
        <v>22</v>
      </c>
      <c r="H419">
        <v>32400</v>
      </c>
      <c r="I419" t="s">
        <v>23</v>
      </c>
      <c r="J419">
        <v>527</v>
      </c>
      <c r="K419">
        <v>100</v>
      </c>
      <c r="L419">
        <v>7.3</v>
      </c>
      <c r="M419">
        <v>6.1</v>
      </c>
      <c r="N419" t="s">
        <v>37</v>
      </c>
      <c r="O419" t="s">
        <v>38</v>
      </c>
      <c r="P419">
        <v>103208</v>
      </c>
      <c r="Q419" t="s">
        <v>26</v>
      </c>
      <c r="R419" t="s">
        <v>27</v>
      </c>
      <c r="S419" t="s">
        <v>33</v>
      </c>
      <c r="T419" t="s">
        <v>29</v>
      </c>
      <c r="U419" t="str">
        <f>IF(mba_decision_dataset[[#This Row],[Age]]&lt;25,"21-25",IF(mba_decision_dataset[[#This Row],[Age]]&gt;30,"31-35","25-30"))</f>
        <v>31-35</v>
      </c>
      <c r="V419" t="str">
        <f>IF(mba_decision_dataset[[#This Row],[GRE/GMAT Score]]&lt;351,"250-350",IF(mba_decision_dataset[[#This Row],[GRE/GMAT Score]]&gt;645,"above 645","350-645"))</f>
        <v>350-645</v>
      </c>
      <c r="W419" s="3">
        <f>(mba_decision_dataset[[#This Row],[Expected Post-MBA Salary]]-mba_decision_dataset[[#This Row],[Annual Salary (Before MBA)]])/mba_decision_dataset[[#This Row],[Annual Salary (Before MBA)]]</f>
        <v>2.1854320987654323</v>
      </c>
    </row>
    <row r="420" spans="1:23" x14ac:dyDescent="0.4">
      <c r="A420">
        <v>419</v>
      </c>
      <c r="B420">
        <v>32</v>
      </c>
      <c r="C420" t="s">
        <v>20</v>
      </c>
      <c r="D420" t="s">
        <v>21</v>
      </c>
      <c r="E420">
        <v>2.1800000000000002</v>
      </c>
      <c r="F420">
        <v>5</v>
      </c>
      <c r="G420" t="s">
        <v>22</v>
      </c>
      <c r="H420">
        <v>119437</v>
      </c>
      <c r="I420" t="s">
        <v>29</v>
      </c>
      <c r="J420">
        <v>280</v>
      </c>
      <c r="K420">
        <v>153</v>
      </c>
      <c r="L420">
        <v>9.9</v>
      </c>
      <c r="M420">
        <v>3.2</v>
      </c>
      <c r="N420" t="s">
        <v>47</v>
      </c>
      <c r="O420" t="s">
        <v>31</v>
      </c>
      <c r="P420">
        <v>188828</v>
      </c>
      <c r="Q420" t="s">
        <v>39</v>
      </c>
      <c r="R420" t="s">
        <v>44</v>
      </c>
      <c r="S420" t="s">
        <v>33</v>
      </c>
      <c r="T420" t="s">
        <v>23</v>
      </c>
      <c r="U420" t="str">
        <f>IF(mba_decision_dataset[[#This Row],[Age]]&lt;25,"21-25",IF(mba_decision_dataset[[#This Row],[Age]]&gt;30,"31-35","25-30"))</f>
        <v>31-35</v>
      </c>
      <c r="V420" t="str">
        <f>IF(mba_decision_dataset[[#This Row],[GRE/GMAT Score]]&lt;351,"250-350",IF(mba_decision_dataset[[#This Row],[GRE/GMAT Score]]&gt;645,"above 645","350-645"))</f>
        <v>250-350</v>
      </c>
      <c r="W420" s="3">
        <f>(mba_decision_dataset[[#This Row],[Expected Post-MBA Salary]]-mba_decision_dataset[[#This Row],[Annual Salary (Before MBA)]])/mba_decision_dataset[[#This Row],[Annual Salary (Before MBA)]]</f>
        <v>0.58098411714962706</v>
      </c>
    </row>
    <row r="421" spans="1:23" x14ac:dyDescent="0.4">
      <c r="A421">
        <v>420</v>
      </c>
      <c r="B421">
        <v>34</v>
      </c>
      <c r="C421" t="s">
        <v>34</v>
      </c>
      <c r="D421" t="s">
        <v>41</v>
      </c>
      <c r="E421">
        <v>2.96</v>
      </c>
      <c r="F421">
        <v>6</v>
      </c>
      <c r="G421" t="s">
        <v>42</v>
      </c>
      <c r="H421">
        <v>87437</v>
      </c>
      <c r="I421" t="s">
        <v>29</v>
      </c>
      <c r="J421">
        <v>300</v>
      </c>
      <c r="K421">
        <v>359</v>
      </c>
      <c r="L421">
        <v>7.4</v>
      </c>
      <c r="M421">
        <v>2.6</v>
      </c>
      <c r="N421" t="s">
        <v>47</v>
      </c>
      <c r="O421" t="s">
        <v>31</v>
      </c>
      <c r="P421">
        <v>175787</v>
      </c>
      <c r="Q421" t="s">
        <v>39</v>
      </c>
      <c r="R421" t="s">
        <v>27</v>
      </c>
      <c r="S421" t="s">
        <v>33</v>
      </c>
      <c r="T421" t="s">
        <v>29</v>
      </c>
      <c r="U421" t="str">
        <f>IF(mba_decision_dataset[[#This Row],[Age]]&lt;25,"21-25",IF(mba_decision_dataset[[#This Row],[Age]]&gt;30,"31-35","25-30"))</f>
        <v>31-35</v>
      </c>
      <c r="V421" t="str">
        <f>IF(mba_decision_dataset[[#This Row],[GRE/GMAT Score]]&lt;351,"250-350",IF(mba_decision_dataset[[#This Row],[GRE/GMAT Score]]&gt;645,"above 645","350-645"))</f>
        <v>250-350</v>
      </c>
      <c r="W421" s="3">
        <f>(mba_decision_dataset[[#This Row],[Expected Post-MBA Salary]]-mba_decision_dataset[[#This Row],[Annual Salary (Before MBA)]])/mba_decision_dataset[[#This Row],[Annual Salary (Before MBA)]]</f>
        <v>1.0104418038130312</v>
      </c>
    </row>
    <row r="422" spans="1:23" x14ac:dyDescent="0.4">
      <c r="A422">
        <v>421</v>
      </c>
      <c r="B422">
        <v>33</v>
      </c>
      <c r="C422" t="s">
        <v>20</v>
      </c>
      <c r="D422" t="s">
        <v>49</v>
      </c>
      <c r="E422">
        <v>2.12</v>
      </c>
      <c r="F422">
        <v>1</v>
      </c>
      <c r="G422" t="s">
        <v>22</v>
      </c>
      <c r="H422">
        <v>50394</v>
      </c>
      <c r="I422" t="s">
        <v>23</v>
      </c>
      <c r="J422">
        <v>408</v>
      </c>
      <c r="K422">
        <v>330</v>
      </c>
      <c r="L422">
        <v>8.4</v>
      </c>
      <c r="M422">
        <v>5.6</v>
      </c>
      <c r="N422" t="s">
        <v>37</v>
      </c>
      <c r="O422" t="s">
        <v>31</v>
      </c>
      <c r="P422">
        <v>90946</v>
      </c>
      <c r="Q422" t="s">
        <v>39</v>
      </c>
      <c r="R422" t="s">
        <v>32</v>
      </c>
      <c r="S422" t="s">
        <v>28</v>
      </c>
      <c r="T422" t="s">
        <v>29</v>
      </c>
      <c r="U422" t="str">
        <f>IF(mba_decision_dataset[[#This Row],[Age]]&lt;25,"21-25",IF(mba_decision_dataset[[#This Row],[Age]]&gt;30,"31-35","25-30"))</f>
        <v>31-35</v>
      </c>
      <c r="V422" t="str">
        <f>IF(mba_decision_dataset[[#This Row],[GRE/GMAT Score]]&lt;351,"250-350",IF(mba_decision_dataset[[#This Row],[GRE/GMAT Score]]&gt;645,"above 645","350-645"))</f>
        <v>350-645</v>
      </c>
      <c r="W422" s="3">
        <f>(mba_decision_dataset[[#This Row],[Expected Post-MBA Salary]]-mba_decision_dataset[[#This Row],[Annual Salary (Before MBA)]])/mba_decision_dataset[[#This Row],[Annual Salary (Before MBA)]]</f>
        <v>0.80469897209985319</v>
      </c>
    </row>
    <row r="423" spans="1:23" x14ac:dyDescent="0.4">
      <c r="A423">
        <v>422</v>
      </c>
      <c r="B423">
        <v>34</v>
      </c>
      <c r="C423" t="s">
        <v>20</v>
      </c>
      <c r="D423" t="s">
        <v>50</v>
      </c>
      <c r="E423">
        <v>3.26</v>
      </c>
      <c r="F423">
        <v>3</v>
      </c>
      <c r="G423" t="s">
        <v>38</v>
      </c>
      <c r="H423">
        <v>116068</v>
      </c>
      <c r="I423" t="s">
        <v>23</v>
      </c>
      <c r="J423">
        <v>349</v>
      </c>
      <c r="K423">
        <v>483</v>
      </c>
      <c r="L423">
        <v>2.5</v>
      </c>
      <c r="M423">
        <v>3.6</v>
      </c>
      <c r="N423" t="s">
        <v>47</v>
      </c>
      <c r="O423" t="s">
        <v>25</v>
      </c>
      <c r="P423">
        <v>106184</v>
      </c>
      <c r="Q423" t="s">
        <v>26</v>
      </c>
      <c r="R423" t="s">
        <v>27</v>
      </c>
      <c r="S423" t="s">
        <v>33</v>
      </c>
      <c r="T423" t="s">
        <v>29</v>
      </c>
      <c r="U423" t="str">
        <f>IF(mba_decision_dataset[[#This Row],[Age]]&lt;25,"21-25",IF(mba_decision_dataset[[#This Row],[Age]]&gt;30,"31-35","25-30"))</f>
        <v>31-35</v>
      </c>
      <c r="V423" t="str">
        <f>IF(mba_decision_dataset[[#This Row],[GRE/GMAT Score]]&lt;351,"250-350",IF(mba_decision_dataset[[#This Row],[GRE/GMAT Score]]&gt;645,"above 645","350-645"))</f>
        <v>250-350</v>
      </c>
      <c r="W423" s="3">
        <f>(mba_decision_dataset[[#This Row],[Expected Post-MBA Salary]]-mba_decision_dataset[[#This Row],[Annual Salary (Before MBA)]])/mba_decision_dataset[[#This Row],[Annual Salary (Before MBA)]]</f>
        <v>-8.5156976944549753E-2</v>
      </c>
    </row>
    <row r="424" spans="1:23" x14ac:dyDescent="0.4">
      <c r="A424">
        <v>423</v>
      </c>
      <c r="B424">
        <v>25</v>
      </c>
      <c r="C424" t="s">
        <v>20</v>
      </c>
      <c r="D424" t="s">
        <v>49</v>
      </c>
      <c r="E424">
        <v>2.16</v>
      </c>
      <c r="F424">
        <v>3</v>
      </c>
      <c r="G424" t="s">
        <v>42</v>
      </c>
      <c r="H424">
        <v>42657</v>
      </c>
      <c r="I424" t="s">
        <v>29</v>
      </c>
      <c r="J424">
        <v>391</v>
      </c>
      <c r="K424">
        <v>192</v>
      </c>
      <c r="L424">
        <v>7.9</v>
      </c>
      <c r="M424">
        <v>7</v>
      </c>
      <c r="N424" t="s">
        <v>24</v>
      </c>
      <c r="O424" t="s">
        <v>31</v>
      </c>
      <c r="P424">
        <v>67285</v>
      </c>
      <c r="Q424" t="s">
        <v>39</v>
      </c>
      <c r="R424" t="s">
        <v>40</v>
      </c>
      <c r="S424" t="s">
        <v>33</v>
      </c>
      <c r="T424" t="s">
        <v>29</v>
      </c>
      <c r="U424" t="str">
        <f>IF(mba_decision_dataset[[#This Row],[Age]]&lt;25,"21-25",IF(mba_decision_dataset[[#This Row],[Age]]&gt;30,"31-35","25-30"))</f>
        <v>25-30</v>
      </c>
      <c r="V424" t="str">
        <f>IF(mba_decision_dataset[[#This Row],[GRE/GMAT Score]]&lt;351,"250-350",IF(mba_decision_dataset[[#This Row],[GRE/GMAT Score]]&gt;645,"above 645","350-645"))</f>
        <v>350-645</v>
      </c>
      <c r="W424" s="3">
        <f>(mba_decision_dataset[[#This Row],[Expected Post-MBA Salary]]-mba_decision_dataset[[#This Row],[Annual Salary (Before MBA)]])/mba_decision_dataset[[#This Row],[Annual Salary (Before MBA)]]</f>
        <v>0.5773495557587266</v>
      </c>
    </row>
    <row r="425" spans="1:23" x14ac:dyDescent="0.4">
      <c r="A425">
        <v>424</v>
      </c>
      <c r="B425">
        <v>26</v>
      </c>
      <c r="C425" t="s">
        <v>48</v>
      </c>
      <c r="D425" t="s">
        <v>41</v>
      </c>
      <c r="E425">
        <v>2.35</v>
      </c>
      <c r="F425">
        <v>1</v>
      </c>
      <c r="G425" t="s">
        <v>38</v>
      </c>
      <c r="H425">
        <v>66736</v>
      </c>
      <c r="I425" t="s">
        <v>23</v>
      </c>
      <c r="J425">
        <v>366</v>
      </c>
      <c r="K425">
        <v>69</v>
      </c>
      <c r="L425">
        <v>4.2</v>
      </c>
      <c r="M425">
        <v>3.4</v>
      </c>
      <c r="N425" t="s">
        <v>37</v>
      </c>
      <c r="O425" t="s">
        <v>31</v>
      </c>
      <c r="P425">
        <v>95855</v>
      </c>
      <c r="Q425" t="s">
        <v>39</v>
      </c>
      <c r="R425" t="s">
        <v>44</v>
      </c>
      <c r="S425" t="s">
        <v>33</v>
      </c>
      <c r="T425" t="s">
        <v>29</v>
      </c>
      <c r="U425" t="str">
        <f>IF(mba_decision_dataset[[#This Row],[Age]]&lt;25,"21-25",IF(mba_decision_dataset[[#This Row],[Age]]&gt;30,"31-35","25-30"))</f>
        <v>25-30</v>
      </c>
      <c r="V425" t="str">
        <f>IF(mba_decision_dataset[[#This Row],[GRE/GMAT Score]]&lt;351,"250-350",IF(mba_decision_dataset[[#This Row],[GRE/GMAT Score]]&gt;645,"above 645","350-645"))</f>
        <v>350-645</v>
      </c>
      <c r="W425" s="3">
        <f>(mba_decision_dataset[[#This Row],[Expected Post-MBA Salary]]-mba_decision_dataset[[#This Row],[Annual Salary (Before MBA)]])/mba_decision_dataset[[#This Row],[Annual Salary (Before MBA)]]</f>
        <v>0.4363312155358427</v>
      </c>
    </row>
    <row r="426" spans="1:23" x14ac:dyDescent="0.4">
      <c r="A426">
        <v>425</v>
      </c>
      <c r="B426">
        <v>23</v>
      </c>
      <c r="C426" t="s">
        <v>34</v>
      </c>
      <c r="D426" t="s">
        <v>21</v>
      </c>
      <c r="E426">
        <v>2.52</v>
      </c>
      <c r="F426">
        <v>9</v>
      </c>
      <c r="G426" t="s">
        <v>42</v>
      </c>
      <c r="H426">
        <v>45453</v>
      </c>
      <c r="I426" t="s">
        <v>23</v>
      </c>
      <c r="J426">
        <v>717</v>
      </c>
      <c r="K426">
        <v>324</v>
      </c>
      <c r="L426">
        <v>9.8000000000000007</v>
      </c>
      <c r="M426">
        <v>2.5</v>
      </c>
      <c r="N426" t="s">
        <v>47</v>
      </c>
      <c r="O426" t="s">
        <v>46</v>
      </c>
      <c r="P426">
        <v>137127</v>
      </c>
      <c r="Q426" t="s">
        <v>26</v>
      </c>
      <c r="R426" t="s">
        <v>44</v>
      </c>
      <c r="S426" t="s">
        <v>28</v>
      </c>
      <c r="T426" t="s">
        <v>29</v>
      </c>
      <c r="U426" t="str">
        <f>IF(mba_decision_dataset[[#This Row],[Age]]&lt;25,"21-25",IF(mba_decision_dataset[[#This Row],[Age]]&gt;30,"31-35","25-30"))</f>
        <v>21-25</v>
      </c>
      <c r="V426" t="str">
        <f>IF(mba_decision_dataset[[#This Row],[GRE/GMAT Score]]&lt;351,"250-350",IF(mba_decision_dataset[[#This Row],[GRE/GMAT Score]]&gt;645,"above 645","350-645"))</f>
        <v>above 645</v>
      </c>
      <c r="W426" s="3">
        <f>(mba_decision_dataset[[#This Row],[Expected Post-MBA Salary]]-mba_decision_dataset[[#This Row],[Annual Salary (Before MBA)]])/mba_decision_dataset[[#This Row],[Annual Salary (Before MBA)]]</f>
        <v>2.0168965744835323</v>
      </c>
    </row>
    <row r="427" spans="1:23" x14ac:dyDescent="0.4">
      <c r="A427">
        <v>426</v>
      </c>
      <c r="B427">
        <v>32</v>
      </c>
      <c r="C427" t="s">
        <v>34</v>
      </c>
      <c r="D427" t="s">
        <v>21</v>
      </c>
      <c r="E427">
        <v>3.5</v>
      </c>
      <c r="F427">
        <v>3</v>
      </c>
      <c r="G427" t="s">
        <v>38</v>
      </c>
      <c r="H427">
        <v>65445</v>
      </c>
      <c r="I427" t="s">
        <v>29</v>
      </c>
      <c r="J427">
        <v>288</v>
      </c>
      <c r="K427">
        <v>113</v>
      </c>
      <c r="L427">
        <v>5.0999999999999996</v>
      </c>
      <c r="M427">
        <v>6.2</v>
      </c>
      <c r="N427" t="s">
        <v>24</v>
      </c>
      <c r="O427" t="s">
        <v>38</v>
      </c>
      <c r="P427">
        <v>86728</v>
      </c>
      <c r="Q427" t="s">
        <v>26</v>
      </c>
      <c r="R427" t="s">
        <v>44</v>
      </c>
      <c r="S427" t="s">
        <v>28</v>
      </c>
      <c r="T427" t="s">
        <v>29</v>
      </c>
      <c r="U427" t="str">
        <f>IF(mba_decision_dataset[[#This Row],[Age]]&lt;25,"21-25",IF(mba_decision_dataset[[#This Row],[Age]]&gt;30,"31-35","25-30"))</f>
        <v>31-35</v>
      </c>
      <c r="V427" t="str">
        <f>IF(mba_decision_dataset[[#This Row],[GRE/GMAT Score]]&lt;351,"250-350",IF(mba_decision_dataset[[#This Row],[GRE/GMAT Score]]&gt;645,"above 645","350-645"))</f>
        <v>250-350</v>
      </c>
      <c r="W427" s="3">
        <f>(mba_decision_dataset[[#This Row],[Expected Post-MBA Salary]]-mba_decision_dataset[[#This Row],[Annual Salary (Before MBA)]])/mba_decision_dataset[[#This Row],[Annual Salary (Before MBA)]]</f>
        <v>0.32520437008174802</v>
      </c>
    </row>
    <row r="428" spans="1:23" x14ac:dyDescent="0.4">
      <c r="A428">
        <v>427</v>
      </c>
      <c r="B428">
        <v>29</v>
      </c>
      <c r="C428" t="s">
        <v>34</v>
      </c>
      <c r="D428" t="s">
        <v>21</v>
      </c>
      <c r="E428">
        <v>2.33</v>
      </c>
      <c r="F428">
        <v>8</v>
      </c>
      <c r="G428" t="s">
        <v>42</v>
      </c>
      <c r="H428">
        <v>90705</v>
      </c>
      <c r="I428" t="s">
        <v>23</v>
      </c>
      <c r="J428">
        <v>597</v>
      </c>
      <c r="K428">
        <v>404</v>
      </c>
      <c r="L428">
        <v>5.2</v>
      </c>
      <c r="M428">
        <v>7.8</v>
      </c>
      <c r="N428" t="s">
        <v>47</v>
      </c>
      <c r="O428" t="s">
        <v>25</v>
      </c>
      <c r="P428">
        <v>85812</v>
      </c>
      <c r="Q428" t="s">
        <v>26</v>
      </c>
      <c r="R428" t="s">
        <v>27</v>
      </c>
      <c r="S428" t="s">
        <v>28</v>
      </c>
      <c r="T428" t="s">
        <v>29</v>
      </c>
      <c r="U428" t="str">
        <f>IF(mba_decision_dataset[[#This Row],[Age]]&lt;25,"21-25",IF(mba_decision_dataset[[#This Row],[Age]]&gt;30,"31-35","25-30"))</f>
        <v>25-30</v>
      </c>
      <c r="V428" t="str">
        <f>IF(mba_decision_dataset[[#This Row],[GRE/GMAT Score]]&lt;351,"250-350",IF(mba_decision_dataset[[#This Row],[GRE/GMAT Score]]&gt;645,"above 645","350-645"))</f>
        <v>350-645</v>
      </c>
      <c r="W428" s="3">
        <f>(mba_decision_dataset[[#This Row],[Expected Post-MBA Salary]]-mba_decision_dataset[[#This Row],[Annual Salary (Before MBA)]])/mba_decision_dataset[[#This Row],[Annual Salary (Before MBA)]]</f>
        <v>-5.3944104514635355E-2</v>
      </c>
    </row>
    <row r="429" spans="1:23" x14ac:dyDescent="0.4">
      <c r="A429">
        <v>428</v>
      </c>
      <c r="B429">
        <v>25</v>
      </c>
      <c r="C429" t="s">
        <v>20</v>
      </c>
      <c r="D429" t="s">
        <v>21</v>
      </c>
      <c r="E429">
        <v>3.69</v>
      </c>
      <c r="F429">
        <v>7</v>
      </c>
      <c r="G429" t="s">
        <v>36</v>
      </c>
      <c r="H429">
        <v>93292</v>
      </c>
      <c r="I429" t="s">
        <v>29</v>
      </c>
      <c r="J429">
        <v>415</v>
      </c>
      <c r="K429">
        <v>382</v>
      </c>
      <c r="L429">
        <v>5.5</v>
      </c>
      <c r="M429">
        <v>1.7</v>
      </c>
      <c r="N429" t="s">
        <v>24</v>
      </c>
      <c r="O429" t="s">
        <v>46</v>
      </c>
      <c r="P429">
        <v>89557</v>
      </c>
      <c r="Q429" t="s">
        <v>39</v>
      </c>
      <c r="R429" t="s">
        <v>27</v>
      </c>
      <c r="S429" t="s">
        <v>33</v>
      </c>
      <c r="T429" t="s">
        <v>29</v>
      </c>
      <c r="U429" t="str">
        <f>IF(mba_decision_dataset[[#This Row],[Age]]&lt;25,"21-25",IF(mba_decision_dataset[[#This Row],[Age]]&gt;30,"31-35","25-30"))</f>
        <v>25-30</v>
      </c>
      <c r="V429" t="str">
        <f>IF(mba_decision_dataset[[#This Row],[GRE/GMAT Score]]&lt;351,"250-350",IF(mba_decision_dataset[[#This Row],[GRE/GMAT Score]]&gt;645,"above 645","350-645"))</f>
        <v>350-645</v>
      </c>
      <c r="W429" s="3">
        <f>(mba_decision_dataset[[#This Row],[Expected Post-MBA Salary]]-mba_decision_dataset[[#This Row],[Annual Salary (Before MBA)]])/mba_decision_dataset[[#This Row],[Annual Salary (Before MBA)]]</f>
        <v>-4.0035587188612103E-2</v>
      </c>
    </row>
    <row r="430" spans="1:23" x14ac:dyDescent="0.4">
      <c r="A430">
        <v>429</v>
      </c>
      <c r="B430">
        <v>28</v>
      </c>
      <c r="C430" t="s">
        <v>20</v>
      </c>
      <c r="D430" t="s">
        <v>50</v>
      </c>
      <c r="E430">
        <v>2.2599999999999998</v>
      </c>
      <c r="F430">
        <v>0</v>
      </c>
      <c r="G430" t="s">
        <v>36</v>
      </c>
      <c r="H430">
        <v>114325</v>
      </c>
      <c r="I430" t="s">
        <v>23</v>
      </c>
      <c r="J430">
        <v>356</v>
      </c>
      <c r="K430">
        <v>215</v>
      </c>
      <c r="L430">
        <v>3.8</v>
      </c>
      <c r="M430">
        <v>6.6</v>
      </c>
      <c r="N430" t="s">
        <v>45</v>
      </c>
      <c r="O430" t="s">
        <v>46</v>
      </c>
      <c r="P430">
        <v>129668</v>
      </c>
      <c r="Q430" t="s">
        <v>39</v>
      </c>
      <c r="R430" t="s">
        <v>44</v>
      </c>
      <c r="S430" t="s">
        <v>28</v>
      </c>
      <c r="T430" t="s">
        <v>29</v>
      </c>
      <c r="U430" t="str">
        <f>IF(mba_decision_dataset[[#This Row],[Age]]&lt;25,"21-25",IF(mba_decision_dataset[[#This Row],[Age]]&gt;30,"31-35","25-30"))</f>
        <v>25-30</v>
      </c>
      <c r="V430" t="str">
        <f>IF(mba_decision_dataset[[#This Row],[GRE/GMAT Score]]&lt;351,"250-350",IF(mba_decision_dataset[[#This Row],[GRE/GMAT Score]]&gt;645,"above 645","350-645"))</f>
        <v>350-645</v>
      </c>
      <c r="W430" s="3">
        <f>(mba_decision_dataset[[#This Row],[Expected Post-MBA Salary]]-mba_decision_dataset[[#This Row],[Annual Salary (Before MBA)]])/mba_decision_dataset[[#This Row],[Annual Salary (Before MBA)]]</f>
        <v>0.13420511699103432</v>
      </c>
    </row>
    <row r="431" spans="1:23" x14ac:dyDescent="0.4">
      <c r="A431">
        <v>430</v>
      </c>
      <c r="B431">
        <v>33</v>
      </c>
      <c r="C431" t="s">
        <v>20</v>
      </c>
      <c r="D431" t="s">
        <v>50</v>
      </c>
      <c r="E431">
        <v>2.0699999999999998</v>
      </c>
      <c r="F431">
        <v>7</v>
      </c>
      <c r="G431" t="s">
        <v>42</v>
      </c>
      <c r="H431">
        <v>40300</v>
      </c>
      <c r="I431" t="s">
        <v>29</v>
      </c>
      <c r="J431">
        <v>753</v>
      </c>
      <c r="K431">
        <v>43</v>
      </c>
      <c r="L431">
        <v>4.4000000000000004</v>
      </c>
      <c r="M431">
        <v>8.3000000000000007</v>
      </c>
      <c r="N431" t="s">
        <v>24</v>
      </c>
      <c r="O431" t="s">
        <v>25</v>
      </c>
      <c r="P431">
        <v>131118</v>
      </c>
      <c r="Q431" t="s">
        <v>39</v>
      </c>
      <c r="R431" t="s">
        <v>32</v>
      </c>
      <c r="S431" t="s">
        <v>28</v>
      </c>
      <c r="T431" t="s">
        <v>29</v>
      </c>
      <c r="U431" t="str">
        <f>IF(mba_decision_dataset[[#This Row],[Age]]&lt;25,"21-25",IF(mba_decision_dataset[[#This Row],[Age]]&gt;30,"31-35","25-30"))</f>
        <v>31-35</v>
      </c>
      <c r="V431" t="str">
        <f>IF(mba_decision_dataset[[#This Row],[GRE/GMAT Score]]&lt;351,"250-350",IF(mba_decision_dataset[[#This Row],[GRE/GMAT Score]]&gt;645,"above 645","350-645"))</f>
        <v>above 645</v>
      </c>
      <c r="W431" s="3">
        <f>(mba_decision_dataset[[#This Row],[Expected Post-MBA Salary]]-mba_decision_dataset[[#This Row],[Annual Salary (Before MBA)]])/mba_decision_dataset[[#This Row],[Annual Salary (Before MBA)]]</f>
        <v>2.2535483870967741</v>
      </c>
    </row>
    <row r="432" spans="1:23" x14ac:dyDescent="0.4">
      <c r="A432">
        <v>431</v>
      </c>
      <c r="B432">
        <v>21</v>
      </c>
      <c r="C432" t="s">
        <v>20</v>
      </c>
      <c r="D432" t="s">
        <v>35</v>
      </c>
      <c r="E432">
        <v>2.79</v>
      </c>
      <c r="F432">
        <v>8</v>
      </c>
      <c r="G432" t="s">
        <v>30</v>
      </c>
      <c r="H432">
        <v>54030</v>
      </c>
      <c r="I432" t="s">
        <v>23</v>
      </c>
      <c r="J432">
        <v>572</v>
      </c>
      <c r="K432">
        <v>389</v>
      </c>
      <c r="L432">
        <v>4.5</v>
      </c>
      <c r="M432">
        <v>1.1000000000000001</v>
      </c>
      <c r="N432" t="s">
        <v>45</v>
      </c>
      <c r="O432" t="s">
        <v>46</v>
      </c>
      <c r="P432">
        <v>95814</v>
      </c>
      <c r="Q432" t="s">
        <v>26</v>
      </c>
      <c r="R432" t="s">
        <v>32</v>
      </c>
      <c r="S432" t="s">
        <v>28</v>
      </c>
      <c r="T432" t="s">
        <v>29</v>
      </c>
      <c r="U432" t="str">
        <f>IF(mba_decision_dataset[[#This Row],[Age]]&lt;25,"21-25",IF(mba_decision_dataset[[#This Row],[Age]]&gt;30,"31-35","25-30"))</f>
        <v>21-25</v>
      </c>
      <c r="V432" t="str">
        <f>IF(mba_decision_dataset[[#This Row],[GRE/GMAT Score]]&lt;351,"250-350",IF(mba_decision_dataset[[#This Row],[GRE/GMAT Score]]&gt;645,"above 645","350-645"))</f>
        <v>350-645</v>
      </c>
      <c r="W432" s="3">
        <f>(mba_decision_dataset[[#This Row],[Expected Post-MBA Salary]]-mba_decision_dataset[[#This Row],[Annual Salary (Before MBA)]])/mba_decision_dataset[[#This Row],[Annual Salary (Before MBA)]]</f>
        <v>0.77334813992226537</v>
      </c>
    </row>
    <row r="433" spans="1:23" x14ac:dyDescent="0.4">
      <c r="A433">
        <v>432</v>
      </c>
      <c r="B433">
        <v>34</v>
      </c>
      <c r="C433" t="s">
        <v>34</v>
      </c>
      <c r="D433" t="s">
        <v>35</v>
      </c>
      <c r="E433">
        <v>3.96</v>
      </c>
      <c r="F433">
        <v>7</v>
      </c>
      <c r="G433" t="s">
        <v>42</v>
      </c>
      <c r="H433">
        <v>47659</v>
      </c>
      <c r="I433" t="s">
        <v>23</v>
      </c>
      <c r="J433">
        <v>751</v>
      </c>
      <c r="K433">
        <v>349</v>
      </c>
      <c r="L433">
        <v>5.6</v>
      </c>
      <c r="M433">
        <v>3</v>
      </c>
      <c r="N433" t="s">
        <v>45</v>
      </c>
      <c r="O433" t="s">
        <v>43</v>
      </c>
      <c r="P433">
        <v>160909</v>
      </c>
      <c r="Q433" t="s">
        <v>39</v>
      </c>
      <c r="R433" t="s">
        <v>44</v>
      </c>
      <c r="S433" t="s">
        <v>28</v>
      </c>
      <c r="T433" t="s">
        <v>23</v>
      </c>
      <c r="U433" t="str">
        <f>IF(mba_decision_dataset[[#This Row],[Age]]&lt;25,"21-25",IF(mba_decision_dataset[[#This Row],[Age]]&gt;30,"31-35","25-30"))</f>
        <v>31-35</v>
      </c>
      <c r="V433" t="str">
        <f>IF(mba_decision_dataset[[#This Row],[GRE/GMAT Score]]&lt;351,"250-350",IF(mba_decision_dataset[[#This Row],[GRE/GMAT Score]]&gt;645,"above 645","350-645"))</f>
        <v>above 645</v>
      </c>
      <c r="W433" s="3">
        <f>(mba_decision_dataset[[#This Row],[Expected Post-MBA Salary]]-mba_decision_dataset[[#This Row],[Annual Salary (Before MBA)]])/mba_decision_dataset[[#This Row],[Annual Salary (Before MBA)]]</f>
        <v>2.3762563209467258</v>
      </c>
    </row>
    <row r="434" spans="1:23" x14ac:dyDescent="0.4">
      <c r="A434">
        <v>433</v>
      </c>
      <c r="B434">
        <v>25</v>
      </c>
      <c r="C434" t="s">
        <v>34</v>
      </c>
      <c r="D434" t="s">
        <v>41</v>
      </c>
      <c r="E434">
        <v>2.2200000000000002</v>
      </c>
      <c r="F434">
        <v>9</v>
      </c>
      <c r="G434" t="s">
        <v>30</v>
      </c>
      <c r="H434">
        <v>92005</v>
      </c>
      <c r="I434" t="s">
        <v>23</v>
      </c>
      <c r="J434">
        <v>404</v>
      </c>
      <c r="K434">
        <v>236</v>
      </c>
      <c r="L434">
        <v>2.2999999999999998</v>
      </c>
      <c r="M434">
        <v>3.7</v>
      </c>
      <c r="N434" t="s">
        <v>37</v>
      </c>
      <c r="O434" t="s">
        <v>25</v>
      </c>
      <c r="P434">
        <v>150182</v>
      </c>
      <c r="Q434" t="s">
        <v>26</v>
      </c>
      <c r="R434" t="s">
        <v>40</v>
      </c>
      <c r="S434" t="s">
        <v>28</v>
      </c>
      <c r="T434" t="s">
        <v>29</v>
      </c>
      <c r="U434" t="str">
        <f>IF(mba_decision_dataset[[#This Row],[Age]]&lt;25,"21-25",IF(mba_decision_dataset[[#This Row],[Age]]&gt;30,"31-35","25-30"))</f>
        <v>25-30</v>
      </c>
      <c r="V434" t="str">
        <f>IF(mba_decision_dataset[[#This Row],[GRE/GMAT Score]]&lt;351,"250-350",IF(mba_decision_dataset[[#This Row],[GRE/GMAT Score]]&gt;645,"above 645","350-645"))</f>
        <v>350-645</v>
      </c>
      <c r="W434" s="3">
        <f>(mba_decision_dataset[[#This Row],[Expected Post-MBA Salary]]-mba_decision_dataset[[#This Row],[Annual Salary (Before MBA)]])/mba_decision_dataset[[#This Row],[Annual Salary (Before MBA)]]</f>
        <v>0.63232433019944567</v>
      </c>
    </row>
    <row r="435" spans="1:23" x14ac:dyDescent="0.4">
      <c r="A435">
        <v>434</v>
      </c>
      <c r="B435">
        <v>23</v>
      </c>
      <c r="C435" t="s">
        <v>20</v>
      </c>
      <c r="D435" t="s">
        <v>35</v>
      </c>
      <c r="E435">
        <v>2.2000000000000002</v>
      </c>
      <c r="F435">
        <v>0</v>
      </c>
      <c r="G435" t="s">
        <v>38</v>
      </c>
      <c r="H435">
        <v>61836</v>
      </c>
      <c r="I435" t="s">
        <v>23</v>
      </c>
      <c r="J435">
        <v>371</v>
      </c>
      <c r="K435">
        <v>477</v>
      </c>
      <c r="L435">
        <v>6.4</v>
      </c>
      <c r="M435">
        <v>1.1000000000000001</v>
      </c>
      <c r="N435" t="s">
        <v>45</v>
      </c>
      <c r="O435" t="s">
        <v>38</v>
      </c>
      <c r="P435">
        <v>61062</v>
      </c>
      <c r="Q435" t="s">
        <v>39</v>
      </c>
      <c r="R435" t="s">
        <v>40</v>
      </c>
      <c r="S435" t="s">
        <v>28</v>
      </c>
      <c r="T435" t="s">
        <v>29</v>
      </c>
      <c r="U435" t="str">
        <f>IF(mba_decision_dataset[[#This Row],[Age]]&lt;25,"21-25",IF(mba_decision_dataset[[#This Row],[Age]]&gt;30,"31-35","25-30"))</f>
        <v>21-25</v>
      </c>
      <c r="V435" t="str">
        <f>IF(mba_decision_dataset[[#This Row],[GRE/GMAT Score]]&lt;351,"250-350",IF(mba_decision_dataset[[#This Row],[GRE/GMAT Score]]&gt;645,"above 645","350-645"))</f>
        <v>350-645</v>
      </c>
      <c r="W435" s="3">
        <f>(mba_decision_dataset[[#This Row],[Expected Post-MBA Salary]]-mba_decision_dataset[[#This Row],[Annual Salary (Before MBA)]])/mba_decision_dataset[[#This Row],[Annual Salary (Before MBA)]]</f>
        <v>-1.2516980399767126E-2</v>
      </c>
    </row>
    <row r="436" spans="1:23" x14ac:dyDescent="0.4">
      <c r="A436">
        <v>435</v>
      </c>
      <c r="B436">
        <v>32</v>
      </c>
      <c r="C436" t="s">
        <v>20</v>
      </c>
      <c r="D436" t="s">
        <v>41</v>
      </c>
      <c r="E436">
        <v>3.5</v>
      </c>
      <c r="F436">
        <v>7</v>
      </c>
      <c r="G436" t="s">
        <v>42</v>
      </c>
      <c r="H436">
        <v>64334</v>
      </c>
      <c r="I436" t="s">
        <v>23</v>
      </c>
      <c r="J436">
        <v>272</v>
      </c>
      <c r="K436">
        <v>110</v>
      </c>
      <c r="L436">
        <v>5.9</v>
      </c>
      <c r="M436">
        <v>7.1</v>
      </c>
      <c r="N436" t="s">
        <v>45</v>
      </c>
      <c r="O436" t="s">
        <v>25</v>
      </c>
      <c r="P436">
        <v>122658</v>
      </c>
      <c r="Q436" t="s">
        <v>39</v>
      </c>
      <c r="R436" t="s">
        <v>44</v>
      </c>
      <c r="S436" t="s">
        <v>33</v>
      </c>
      <c r="T436" t="s">
        <v>29</v>
      </c>
      <c r="U436" t="str">
        <f>IF(mba_decision_dataset[[#This Row],[Age]]&lt;25,"21-25",IF(mba_decision_dataset[[#This Row],[Age]]&gt;30,"31-35","25-30"))</f>
        <v>31-35</v>
      </c>
      <c r="V436" t="str">
        <f>IF(mba_decision_dataset[[#This Row],[GRE/GMAT Score]]&lt;351,"250-350",IF(mba_decision_dataset[[#This Row],[GRE/GMAT Score]]&gt;645,"above 645","350-645"))</f>
        <v>250-350</v>
      </c>
      <c r="W436" s="3">
        <f>(mba_decision_dataset[[#This Row],[Expected Post-MBA Salary]]-mba_decision_dataset[[#This Row],[Annual Salary (Before MBA)]])/mba_decision_dataset[[#This Row],[Annual Salary (Before MBA)]]</f>
        <v>0.90658127895047724</v>
      </c>
    </row>
    <row r="437" spans="1:23" x14ac:dyDescent="0.4">
      <c r="A437">
        <v>436</v>
      </c>
      <c r="B437">
        <v>21</v>
      </c>
      <c r="C437" t="s">
        <v>20</v>
      </c>
      <c r="D437" t="s">
        <v>41</v>
      </c>
      <c r="E437">
        <v>2.62</v>
      </c>
      <c r="F437">
        <v>4</v>
      </c>
      <c r="G437" t="s">
        <v>30</v>
      </c>
      <c r="H437">
        <v>69065</v>
      </c>
      <c r="I437" t="s">
        <v>29</v>
      </c>
      <c r="J437">
        <v>284</v>
      </c>
      <c r="K437">
        <v>416</v>
      </c>
      <c r="L437">
        <v>9.8000000000000007</v>
      </c>
      <c r="M437">
        <v>4.8</v>
      </c>
      <c r="N437" t="s">
        <v>24</v>
      </c>
      <c r="O437" t="s">
        <v>46</v>
      </c>
      <c r="P437">
        <v>154846</v>
      </c>
      <c r="Q437" t="s">
        <v>26</v>
      </c>
      <c r="R437" t="s">
        <v>44</v>
      </c>
      <c r="S437" t="s">
        <v>28</v>
      </c>
      <c r="T437" t="s">
        <v>23</v>
      </c>
      <c r="U437" t="str">
        <f>IF(mba_decision_dataset[[#This Row],[Age]]&lt;25,"21-25",IF(mba_decision_dataset[[#This Row],[Age]]&gt;30,"31-35","25-30"))</f>
        <v>21-25</v>
      </c>
      <c r="V437" t="str">
        <f>IF(mba_decision_dataset[[#This Row],[GRE/GMAT Score]]&lt;351,"250-350",IF(mba_decision_dataset[[#This Row],[GRE/GMAT Score]]&gt;645,"above 645","350-645"))</f>
        <v>250-350</v>
      </c>
      <c r="W437" s="3">
        <f>(mba_decision_dataset[[#This Row],[Expected Post-MBA Salary]]-mba_decision_dataset[[#This Row],[Annual Salary (Before MBA)]])/mba_decision_dataset[[#This Row],[Annual Salary (Before MBA)]]</f>
        <v>1.2420328675885035</v>
      </c>
    </row>
    <row r="438" spans="1:23" x14ac:dyDescent="0.4">
      <c r="A438">
        <v>437</v>
      </c>
      <c r="B438">
        <v>24</v>
      </c>
      <c r="C438" t="s">
        <v>20</v>
      </c>
      <c r="D438" t="s">
        <v>41</v>
      </c>
      <c r="E438">
        <v>3.43</v>
      </c>
      <c r="F438">
        <v>8</v>
      </c>
      <c r="G438" t="s">
        <v>42</v>
      </c>
      <c r="H438">
        <v>57102</v>
      </c>
      <c r="I438" t="s">
        <v>23</v>
      </c>
      <c r="J438">
        <v>479</v>
      </c>
      <c r="K438">
        <v>342</v>
      </c>
      <c r="L438">
        <v>8.9</v>
      </c>
      <c r="M438">
        <v>6.8</v>
      </c>
      <c r="N438" t="s">
        <v>47</v>
      </c>
      <c r="O438" t="s">
        <v>46</v>
      </c>
      <c r="P438">
        <v>166986</v>
      </c>
      <c r="Q438" t="s">
        <v>39</v>
      </c>
      <c r="R438" t="s">
        <v>44</v>
      </c>
      <c r="S438" t="s">
        <v>33</v>
      </c>
      <c r="T438" t="s">
        <v>23</v>
      </c>
      <c r="U438" t="str">
        <f>IF(mba_decision_dataset[[#This Row],[Age]]&lt;25,"21-25",IF(mba_decision_dataset[[#This Row],[Age]]&gt;30,"31-35","25-30"))</f>
        <v>21-25</v>
      </c>
      <c r="V438" t="str">
        <f>IF(mba_decision_dataset[[#This Row],[GRE/GMAT Score]]&lt;351,"250-350",IF(mba_decision_dataset[[#This Row],[GRE/GMAT Score]]&gt;645,"above 645","350-645"))</f>
        <v>350-645</v>
      </c>
      <c r="W438" s="3">
        <f>(mba_decision_dataset[[#This Row],[Expected Post-MBA Salary]]-mba_decision_dataset[[#This Row],[Annual Salary (Before MBA)]])/mba_decision_dataset[[#This Row],[Annual Salary (Before MBA)]]</f>
        <v>1.9243459073237366</v>
      </c>
    </row>
    <row r="439" spans="1:23" x14ac:dyDescent="0.4">
      <c r="A439">
        <v>438</v>
      </c>
      <c r="B439">
        <v>33</v>
      </c>
      <c r="C439" t="s">
        <v>34</v>
      </c>
      <c r="D439" t="s">
        <v>21</v>
      </c>
      <c r="E439">
        <v>2.4</v>
      </c>
      <c r="F439">
        <v>8</v>
      </c>
      <c r="G439" t="s">
        <v>36</v>
      </c>
      <c r="H439">
        <v>119534</v>
      </c>
      <c r="I439" t="s">
        <v>29</v>
      </c>
      <c r="J439">
        <v>740</v>
      </c>
      <c r="K439">
        <v>301</v>
      </c>
      <c r="L439">
        <v>5.2</v>
      </c>
      <c r="M439">
        <v>4.5999999999999996</v>
      </c>
      <c r="N439" t="s">
        <v>47</v>
      </c>
      <c r="O439" t="s">
        <v>38</v>
      </c>
      <c r="P439">
        <v>198416</v>
      </c>
      <c r="Q439" t="s">
        <v>26</v>
      </c>
      <c r="R439" t="s">
        <v>32</v>
      </c>
      <c r="S439" t="s">
        <v>28</v>
      </c>
      <c r="T439" t="s">
        <v>23</v>
      </c>
      <c r="U439" t="str">
        <f>IF(mba_decision_dataset[[#This Row],[Age]]&lt;25,"21-25",IF(mba_decision_dataset[[#This Row],[Age]]&gt;30,"31-35","25-30"))</f>
        <v>31-35</v>
      </c>
      <c r="V439" t="str">
        <f>IF(mba_decision_dataset[[#This Row],[GRE/GMAT Score]]&lt;351,"250-350",IF(mba_decision_dataset[[#This Row],[GRE/GMAT Score]]&gt;645,"above 645","350-645"))</f>
        <v>above 645</v>
      </c>
      <c r="W439" s="3">
        <f>(mba_decision_dataset[[#This Row],[Expected Post-MBA Salary]]-mba_decision_dataset[[#This Row],[Annual Salary (Before MBA)]])/mba_decision_dataset[[#This Row],[Annual Salary (Before MBA)]]</f>
        <v>0.65991266083290112</v>
      </c>
    </row>
    <row r="440" spans="1:23" x14ac:dyDescent="0.4">
      <c r="A440">
        <v>439</v>
      </c>
      <c r="B440">
        <v>25</v>
      </c>
      <c r="C440" t="s">
        <v>34</v>
      </c>
      <c r="D440" t="s">
        <v>49</v>
      </c>
      <c r="E440">
        <v>2.92</v>
      </c>
      <c r="F440">
        <v>5</v>
      </c>
      <c r="G440" t="s">
        <v>36</v>
      </c>
      <c r="H440">
        <v>71875</v>
      </c>
      <c r="I440" t="s">
        <v>23</v>
      </c>
      <c r="J440">
        <v>390</v>
      </c>
      <c r="K440">
        <v>427</v>
      </c>
      <c r="L440">
        <v>7.3</v>
      </c>
      <c r="M440">
        <v>2.6</v>
      </c>
      <c r="N440" t="s">
        <v>45</v>
      </c>
      <c r="O440" t="s">
        <v>38</v>
      </c>
      <c r="P440">
        <v>157448</v>
      </c>
      <c r="Q440" t="s">
        <v>26</v>
      </c>
      <c r="R440" t="s">
        <v>27</v>
      </c>
      <c r="S440" t="s">
        <v>28</v>
      </c>
      <c r="T440" t="s">
        <v>29</v>
      </c>
      <c r="U440" t="str">
        <f>IF(mba_decision_dataset[[#This Row],[Age]]&lt;25,"21-25",IF(mba_decision_dataset[[#This Row],[Age]]&gt;30,"31-35","25-30"))</f>
        <v>25-30</v>
      </c>
      <c r="V440" t="str">
        <f>IF(mba_decision_dataset[[#This Row],[GRE/GMAT Score]]&lt;351,"250-350",IF(mba_decision_dataset[[#This Row],[GRE/GMAT Score]]&gt;645,"above 645","350-645"))</f>
        <v>350-645</v>
      </c>
      <c r="W440" s="3">
        <f>(mba_decision_dataset[[#This Row],[Expected Post-MBA Salary]]-mba_decision_dataset[[#This Row],[Annual Salary (Before MBA)]])/mba_decision_dataset[[#This Row],[Annual Salary (Before MBA)]]</f>
        <v>1.1905808695652174</v>
      </c>
    </row>
    <row r="441" spans="1:23" x14ac:dyDescent="0.4">
      <c r="A441">
        <v>440</v>
      </c>
      <c r="B441">
        <v>27</v>
      </c>
      <c r="C441" t="s">
        <v>34</v>
      </c>
      <c r="D441" t="s">
        <v>49</v>
      </c>
      <c r="E441">
        <v>2.5299999999999998</v>
      </c>
      <c r="F441">
        <v>2</v>
      </c>
      <c r="G441" t="s">
        <v>42</v>
      </c>
      <c r="H441">
        <v>84584</v>
      </c>
      <c r="I441" t="s">
        <v>23</v>
      </c>
      <c r="J441">
        <v>631</v>
      </c>
      <c r="K441">
        <v>246</v>
      </c>
      <c r="L441">
        <v>6.9</v>
      </c>
      <c r="M441">
        <v>5.6</v>
      </c>
      <c r="N441" t="s">
        <v>37</v>
      </c>
      <c r="O441" t="s">
        <v>43</v>
      </c>
      <c r="P441">
        <v>133156</v>
      </c>
      <c r="Q441" t="s">
        <v>39</v>
      </c>
      <c r="R441" t="s">
        <v>40</v>
      </c>
      <c r="S441" t="s">
        <v>33</v>
      </c>
      <c r="T441" t="s">
        <v>29</v>
      </c>
      <c r="U441" t="str">
        <f>IF(mba_decision_dataset[[#This Row],[Age]]&lt;25,"21-25",IF(mba_decision_dataset[[#This Row],[Age]]&gt;30,"31-35","25-30"))</f>
        <v>25-30</v>
      </c>
      <c r="V441" t="str">
        <f>IF(mba_decision_dataset[[#This Row],[GRE/GMAT Score]]&lt;351,"250-350",IF(mba_decision_dataset[[#This Row],[GRE/GMAT Score]]&gt;645,"above 645","350-645"))</f>
        <v>350-645</v>
      </c>
      <c r="W441" s="3">
        <f>(mba_decision_dataset[[#This Row],[Expected Post-MBA Salary]]-mba_decision_dataset[[#This Row],[Annual Salary (Before MBA)]])/mba_decision_dataset[[#This Row],[Annual Salary (Before MBA)]]</f>
        <v>0.57424572023077647</v>
      </c>
    </row>
    <row r="442" spans="1:23" x14ac:dyDescent="0.4">
      <c r="A442">
        <v>441</v>
      </c>
      <c r="B442">
        <v>21</v>
      </c>
      <c r="C442" t="s">
        <v>20</v>
      </c>
      <c r="D442" t="s">
        <v>50</v>
      </c>
      <c r="E442">
        <v>2.9</v>
      </c>
      <c r="F442">
        <v>6</v>
      </c>
      <c r="G442" t="s">
        <v>42</v>
      </c>
      <c r="H442">
        <v>34536</v>
      </c>
      <c r="I442" t="s">
        <v>29</v>
      </c>
      <c r="J442">
        <v>531</v>
      </c>
      <c r="K442">
        <v>364</v>
      </c>
      <c r="L442">
        <v>3.1</v>
      </c>
      <c r="M442">
        <v>7.5</v>
      </c>
      <c r="N442" t="s">
        <v>37</v>
      </c>
      <c r="O442" t="s">
        <v>25</v>
      </c>
      <c r="P442">
        <v>134300</v>
      </c>
      <c r="Q442" t="s">
        <v>26</v>
      </c>
      <c r="R442" t="s">
        <v>44</v>
      </c>
      <c r="S442" t="s">
        <v>28</v>
      </c>
      <c r="T442" t="s">
        <v>29</v>
      </c>
      <c r="U442" t="str">
        <f>IF(mba_decision_dataset[[#This Row],[Age]]&lt;25,"21-25",IF(mba_decision_dataset[[#This Row],[Age]]&gt;30,"31-35","25-30"))</f>
        <v>21-25</v>
      </c>
      <c r="V442" t="str">
        <f>IF(mba_decision_dataset[[#This Row],[GRE/GMAT Score]]&lt;351,"250-350",IF(mba_decision_dataset[[#This Row],[GRE/GMAT Score]]&gt;645,"above 645","350-645"))</f>
        <v>350-645</v>
      </c>
      <c r="W442" s="3">
        <f>(mba_decision_dataset[[#This Row],[Expected Post-MBA Salary]]-mba_decision_dataset[[#This Row],[Annual Salary (Before MBA)]])/mba_decision_dataset[[#This Row],[Annual Salary (Before MBA)]]</f>
        <v>2.8886958536020386</v>
      </c>
    </row>
    <row r="443" spans="1:23" x14ac:dyDescent="0.4">
      <c r="A443">
        <v>442</v>
      </c>
      <c r="B443">
        <v>23</v>
      </c>
      <c r="C443" t="s">
        <v>20</v>
      </c>
      <c r="D443" t="s">
        <v>41</v>
      </c>
      <c r="E443">
        <v>3.54</v>
      </c>
      <c r="F443">
        <v>2</v>
      </c>
      <c r="G443" t="s">
        <v>22</v>
      </c>
      <c r="H443">
        <v>61335</v>
      </c>
      <c r="I443" t="s">
        <v>29</v>
      </c>
      <c r="J443">
        <v>455</v>
      </c>
      <c r="K443">
        <v>71</v>
      </c>
      <c r="L443">
        <v>4</v>
      </c>
      <c r="M443">
        <v>2.4</v>
      </c>
      <c r="N443" t="s">
        <v>47</v>
      </c>
      <c r="O443" t="s">
        <v>31</v>
      </c>
      <c r="P443">
        <v>171141</v>
      </c>
      <c r="Q443" t="s">
        <v>26</v>
      </c>
      <c r="R443" t="s">
        <v>44</v>
      </c>
      <c r="S443" t="s">
        <v>28</v>
      </c>
      <c r="T443" t="s">
        <v>23</v>
      </c>
      <c r="U443" t="str">
        <f>IF(mba_decision_dataset[[#This Row],[Age]]&lt;25,"21-25",IF(mba_decision_dataset[[#This Row],[Age]]&gt;30,"31-35","25-30"))</f>
        <v>21-25</v>
      </c>
      <c r="V443" t="str">
        <f>IF(mba_decision_dataset[[#This Row],[GRE/GMAT Score]]&lt;351,"250-350",IF(mba_decision_dataset[[#This Row],[GRE/GMAT Score]]&gt;645,"above 645","350-645"))</f>
        <v>350-645</v>
      </c>
      <c r="W443" s="3">
        <f>(mba_decision_dataset[[#This Row],[Expected Post-MBA Salary]]-mba_decision_dataset[[#This Row],[Annual Salary (Before MBA)]])/mba_decision_dataset[[#This Row],[Annual Salary (Before MBA)]]</f>
        <v>1.790266568843238</v>
      </c>
    </row>
    <row r="444" spans="1:23" x14ac:dyDescent="0.4">
      <c r="A444">
        <v>443</v>
      </c>
      <c r="B444">
        <v>22</v>
      </c>
      <c r="C444" t="s">
        <v>20</v>
      </c>
      <c r="D444" t="s">
        <v>21</v>
      </c>
      <c r="E444">
        <v>3.52</v>
      </c>
      <c r="F444">
        <v>6</v>
      </c>
      <c r="G444" t="s">
        <v>36</v>
      </c>
      <c r="H444">
        <v>51657</v>
      </c>
      <c r="I444" t="s">
        <v>23</v>
      </c>
      <c r="J444">
        <v>412</v>
      </c>
      <c r="K444">
        <v>481</v>
      </c>
      <c r="L444">
        <v>1.3</v>
      </c>
      <c r="M444">
        <v>4.2</v>
      </c>
      <c r="N444" t="s">
        <v>47</v>
      </c>
      <c r="O444" t="s">
        <v>46</v>
      </c>
      <c r="P444">
        <v>105764</v>
      </c>
      <c r="Q444" t="s">
        <v>39</v>
      </c>
      <c r="R444" t="s">
        <v>40</v>
      </c>
      <c r="S444" t="s">
        <v>33</v>
      </c>
      <c r="T444" t="s">
        <v>23</v>
      </c>
      <c r="U444" t="str">
        <f>IF(mba_decision_dataset[[#This Row],[Age]]&lt;25,"21-25",IF(mba_decision_dataset[[#This Row],[Age]]&gt;30,"31-35","25-30"))</f>
        <v>21-25</v>
      </c>
      <c r="V444" t="str">
        <f>IF(mba_decision_dataset[[#This Row],[GRE/GMAT Score]]&lt;351,"250-350",IF(mba_decision_dataset[[#This Row],[GRE/GMAT Score]]&gt;645,"above 645","350-645"))</f>
        <v>350-645</v>
      </c>
      <c r="W444" s="3">
        <f>(mba_decision_dataset[[#This Row],[Expected Post-MBA Salary]]-mba_decision_dataset[[#This Row],[Annual Salary (Before MBA)]])/mba_decision_dataset[[#This Row],[Annual Salary (Before MBA)]]</f>
        <v>1.0474282285072691</v>
      </c>
    </row>
    <row r="445" spans="1:23" x14ac:dyDescent="0.4">
      <c r="A445">
        <v>444</v>
      </c>
      <c r="B445">
        <v>29</v>
      </c>
      <c r="C445" t="s">
        <v>34</v>
      </c>
      <c r="D445" t="s">
        <v>35</v>
      </c>
      <c r="E445">
        <v>3.03</v>
      </c>
      <c r="F445">
        <v>7</v>
      </c>
      <c r="G445" t="s">
        <v>38</v>
      </c>
      <c r="H445">
        <v>101524</v>
      </c>
      <c r="I445" t="s">
        <v>29</v>
      </c>
      <c r="J445">
        <v>674</v>
      </c>
      <c r="K445">
        <v>406</v>
      </c>
      <c r="L445">
        <v>1.9</v>
      </c>
      <c r="M445">
        <v>7.6</v>
      </c>
      <c r="N445" t="s">
        <v>37</v>
      </c>
      <c r="O445" t="s">
        <v>31</v>
      </c>
      <c r="P445">
        <v>156976</v>
      </c>
      <c r="Q445" t="s">
        <v>39</v>
      </c>
      <c r="R445" t="s">
        <v>40</v>
      </c>
      <c r="S445" t="s">
        <v>33</v>
      </c>
      <c r="T445" t="s">
        <v>23</v>
      </c>
      <c r="U445" t="str">
        <f>IF(mba_decision_dataset[[#This Row],[Age]]&lt;25,"21-25",IF(mba_decision_dataset[[#This Row],[Age]]&gt;30,"31-35","25-30"))</f>
        <v>25-30</v>
      </c>
      <c r="V445" t="str">
        <f>IF(mba_decision_dataset[[#This Row],[GRE/GMAT Score]]&lt;351,"250-350",IF(mba_decision_dataset[[#This Row],[GRE/GMAT Score]]&gt;645,"above 645","350-645"))</f>
        <v>above 645</v>
      </c>
      <c r="W445" s="3">
        <f>(mba_decision_dataset[[#This Row],[Expected Post-MBA Salary]]-mba_decision_dataset[[#This Row],[Annual Salary (Before MBA)]])/mba_decision_dataset[[#This Row],[Annual Salary (Before MBA)]]</f>
        <v>0.54619597336590364</v>
      </c>
    </row>
    <row r="446" spans="1:23" x14ac:dyDescent="0.4">
      <c r="A446">
        <v>445</v>
      </c>
      <c r="B446">
        <v>30</v>
      </c>
      <c r="C446" t="s">
        <v>34</v>
      </c>
      <c r="D446" t="s">
        <v>35</v>
      </c>
      <c r="E446">
        <v>3.86</v>
      </c>
      <c r="F446">
        <v>4</v>
      </c>
      <c r="G446" t="s">
        <v>42</v>
      </c>
      <c r="H446">
        <v>85450</v>
      </c>
      <c r="I446" t="s">
        <v>29</v>
      </c>
      <c r="J446">
        <v>383</v>
      </c>
      <c r="K446">
        <v>41</v>
      </c>
      <c r="L446">
        <v>3.8</v>
      </c>
      <c r="M446">
        <v>6.9</v>
      </c>
      <c r="N446" t="s">
        <v>37</v>
      </c>
      <c r="O446" t="s">
        <v>46</v>
      </c>
      <c r="P446">
        <v>199858</v>
      </c>
      <c r="Q446" t="s">
        <v>39</v>
      </c>
      <c r="R446" t="s">
        <v>44</v>
      </c>
      <c r="S446" t="s">
        <v>33</v>
      </c>
      <c r="T446" t="s">
        <v>23</v>
      </c>
      <c r="U446" t="str">
        <f>IF(mba_decision_dataset[[#This Row],[Age]]&lt;25,"21-25",IF(mba_decision_dataset[[#This Row],[Age]]&gt;30,"31-35","25-30"))</f>
        <v>25-30</v>
      </c>
      <c r="V446" t="str">
        <f>IF(mba_decision_dataset[[#This Row],[GRE/GMAT Score]]&lt;351,"250-350",IF(mba_decision_dataset[[#This Row],[GRE/GMAT Score]]&gt;645,"above 645","350-645"))</f>
        <v>350-645</v>
      </c>
      <c r="W446" s="3">
        <f>(mba_decision_dataset[[#This Row],[Expected Post-MBA Salary]]-mba_decision_dataset[[#This Row],[Annual Salary (Before MBA)]])/mba_decision_dataset[[#This Row],[Annual Salary (Before MBA)]]</f>
        <v>1.338888238736103</v>
      </c>
    </row>
    <row r="447" spans="1:23" x14ac:dyDescent="0.4">
      <c r="A447">
        <v>446</v>
      </c>
      <c r="B447">
        <v>26</v>
      </c>
      <c r="C447" t="s">
        <v>20</v>
      </c>
      <c r="D447" t="s">
        <v>50</v>
      </c>
      <c r="E447">
        <v>2.5299999999999998</v>
      </c>
      <c r="F447">
        <v>4</v>
      </c>
      <c r="G447" t="s">
        <v>22</v>
      </c>
      <c r="H447">
        <v>95079</v>
      </c>
      <c r="I447" t="s">
        <v>23</v>
      </c>
      <c r="J447">
        <v>737</v>
      </c>
      <c r="K447">
        <v>314</v>
      </c>
      <c r="L447">
        <v>8</v>
      </c>
      <c r="M447">
        <v>10</v>
      </c>
      <c r="N447" t="s">
        <v>37</v>
      </c>
      <c r="O447" t="s">
        <v>38</v>
      </c>
      <c r="P447">
        <v>82422</v>
      </c>
      <c r="Q447" t="s">
        <v>26</v>
      </c>
      <c r="R447" t="s">
        <v>32</v>
      </c>
      <c r="S447" t="s">
        <v>33</v>
      </c>
      <c r="T447" t="s">
        <v>23</v>
      </c>
      <c r="U447" t="str">
        <f>IF(mba_decision_dataset[[#This Row],[Age]]&lt;25,"21-25",IF(mba_decision_dataset[[#This Row],[Age]]&gt;30,"31-35","25-30"))</f>
        <v>25-30</v>
      </c>
      <c r="V447" t="str">
        <f>IF(mba_decision_dataset[[#This Row],[GRE/GMAT Score]]&lt;351,"250-350",IF(mba_decision_dataset[[#This Row],[GRE/GMAT Score]]&gt;645,"above 645","350-645"))</f>
        <v>above 645</v>
      </c>
      <c r="W447" s="3">
        <f>(mba_decision_dataset[[#This Row],[Expected Post-MBA Salary]]-mba_decision_dataset[[#This Row],[Annual Salary (Before MBA)]])/mba_decision_dataset[[#This Row],[Annual Salary (Before MBA)]]</f>
        <v>-0.13312087842741299</v>
      </c>
    </row>
    <row r="448" spans="1:23" x14ac:dyDescent="0.4">
      <c r="A448">
        <v>447</v>
      </c>
      <c r="B448">
        <v>30</v>
      </c>
      <c r="C448" t="s">
        <v>34</v>
      </c>
      <c r="D448" t="s">
        <v>50</v>
      </c>
      <c r="E448">
        <v>2.48</v>
      </c>
      <c r="F448">
        <v>3</v>
      </c>
      <c r="G448" t="s">
        <v>42</v>
      </c>
      <c r="H448">
        <v>72761</v>
      </c>
      <c r="I448" t="s">
        <v>29</v>
      </c>
      <c r="J448">
        <v>744</v>
      </c>
      <c r="K448">
        <v>187</v>
      </c>
      <c r="L448">
        <v>7.4</v>
      </c>
      <c r="M448">
        <v>2.6</v>
      </c>
      <c r="N448" t="s">
        <v>45</v>
      </c>
      <c r="O448" t="s">
        <v>31</v>
      </c>
      <c r="P448">
        <v>191158</v>
      </c>
      <c r="Q448" t="s">
        <v>39</v>
      </c>
      <c r="R448" t="s">
        <v>44</v>
      </c>
      <c r="S448" t="s">
        <v>33</v>
      </c>
      <c r="T448" t="s">
        <v>29</v>
      </c>
      <c r="U448" t="str">
        <f>IF(mba_decision_dataset[[#This Row],[Age]]&lt;25,"21-25",IF(mba_decision_dataset[[#This Row],[Age]]&gt;30,"31-35","25-30"))</f>
        <v>25-30</v>
      </c>
      <c r="V448" t="str">
        <f>IF(mba_decision_dataset[[#This Row],[GRE/GMAT Score]]&lt;351,"250-350",IF(mba_decision_dataset[[#This Row],[GRE/GMAT Score]]&gt;645,"above 645","350-645"))</f>
        <v>above 645</v>
      </c>
      <c r="W448" s="3">
        <f>(mba_decision_dataset[[#This Row],[Expected Post-MBA Salary]]-mba_decision_dataset[[#This Row],[Annual Salary (Before MBA)]])/mba_decision_dataset[[#This Row],[Annual Salary (Before MBA)]]</f>
        <v>1.6272041340828192</v>
      </c>
    </row>
    <row r="449" spans="1:23" x14ac:dyDescent="0.4">
      <c r="A449">
        <v>448</v>
      </c>
      <c r="B449">
        <v>23</v>
      </c>
      <c r="C449" t="s">
        <v>20</v>
      </c>
      <c r="D449" t="s">
        <v>41</v>
      </c>
      <c r="E449">
        <v>3.23</v>
      </c>
      <c r="F449">
        <v>2</v>
      </c>
      <c r="G449" t="s">
        <v>36</v>
      </c>
      <c r="H449">
        <v>115713</v>
      </c>
      <c r="I449" t="s">
        <v>29</v>
      </c>
      <c r="J449">
        <v>712</v>
      </c>
      <c r="K449">
        <v>28</v>
      </c>
      <c r="L449">
        <v>9.6999999999999993</v>
      </c>
      <c r="M449">
        <v>4.0999999999999996</v>
      </c>
      <c r="N449" t="s">
        <v>45</v>
      </c>
      <c r="O449" t="s">
        <v>46</v>
      </c>
      <c r="P449">
        <v>63437</v>
      </c>
      <c r="Q449" t="s">
        <v>39</v>
      </c>
      <c r="R449" t="s">
        <v>32</v>
      </c>
      <c r="S449" t="s">
        <v>33</v>
      </c>
      <c r="T449" t="s">
        <v>23</v>
      </c>
      <c r="U449" t="str">
        <f>IF(mba_decision_dataset[[#This Row],[Age]]&lt;25,"21-25",IF(mba_decision_dataset[[#This Row],[Age]]&gt;30,"31-35","25-30"))</f>
        <v>21-25</v>
      </c>
      <c r="V449" t="str">
        <f>IF(mba_decision_dataset[[#This Row],[GRE/GMAT Score]]&lt;351,"250-350",IF(mba_decision_dataset[[#This Row],[GRE/GMAT Score]]&gt;645,"above 645","350-645"))</f>
        <v>above 645</v>
      </c>
      <c r="W449" s="3">
        <f>(mba_decision_dataset[[#This Row],[Expected Post-MBA Salary]]-mba_decision_dataset[[#This Row],[Annual Salary (Before MBA)]])/mba_decision_dataset[[#This Row],[Annual Salary (Before MBA)]]</f>
        <v>-0.45177292093368937</v>
      </c>
    </row>
    <row r="450" spans="1:23" x14ac:dyDescent="0.4">
      <c r="A450">
        <v>449</v>
      </c>
      <c r="B450">
        <v>28</v>
      </c>
      <c r="C450" t="s">
        <v>34</v>
      </c>
      <c r="D450" t="s">
        <v>41</v>
      </c>
      <c r="E450">
        <v>3.24</v>
      </c>
      <c r="F450">
        <v>7</v>
      </c>
      <c r="G450" t="s">
        <v>30</v>
      </c>
      <c r="H450">
        <v>97196</v>
      </c>
      <c r="I450" t="s">
        <v>23</v>
      </c>
      <c r="J450">
        <v>329</v>
      </c>
      <c r="K450">
        <v>213</v>
      </c>
      <c r="L450">
        <v>4.3</v>
      </c>
      <c r="M450">
        <v>2.8</v>
      </c>
      <c r="N450" t="s">
        <v>24</v>
      </c>
      <c r="O450" t="s">
        <v>25</v>
      </c>
      <c r="P450">
        <v>152885</v>
      </c>
      <c r="Q450" t="s">
        <v>26</v>
      </c>
      <c r="R450" t="s">
        <v>44</v>
      </c>
      <c r="S450" t="s">
        <v>28</v>
      </c>
      <c r="T450" t="s">
        <v>23</v>
      </c>
      <c r="U450" t="str">
        <f>IF(mba_decision_dataset[[#This Row],[Age]]&lt;25,"21-25",IF(mba_decision_dataset[[#This Row],[Age]]&gt;30,"31-35","25-30"))</f>
        <v>25-30</v>
      </c>
      <c r="V450" t="str">
        <f>IF(mba_decision_dataset[[#This Row],[GRE/GMAT Score]]&lt;351,"250-350",IF(mba_decision_dataset[[#This Row],[GRE/GMAT Score]]&gt;645,"above 645","350-645"))</f>
        <v>250-350</v>
      </c>
      <c r="W450" s="3">
        <f>(mba_decision_dataset[[#This Row],[Expected Post-MBA Salary]]-mba_decision_dataset[[#This Row],[Annual Salary (Before MBA)]])/mba_decision_dataset[[#This Row],[Annual Salary (Before MBA)]]</f>
        <v>0.57295567718836171</v>
      </c>
    </row>
    <row r="451" spans="1:23" x14ac:dyDescent="0.4">
      <c r="A451">
        <v>450</v>
      </c>
      <c r="B451">
        <v>34</v>
      </c>
      <c r="C451" t="s">
        <v>34</v>
      </c>
      <c r="D451" t="s">
        <v>35</v>
      </c>
      <c r="E451">
        <v>2.09</v>
      </c>
      <c r="F451">
        <v>5</v>
      </c>
      <c r="G451" t="s">
        <v>30</v>
      </c>
      <c r="H451">
        <v>109248</v>
      </c>
      <c r="I451" t="s">
        <v>29</v>
      </c>
      <c r="J451">
        <v>342</v>
      </c>
      <c r="K451">
        <v>55</v>
      </c>
      <c r="L451">
        <v>4.0999999999999996</v>
      </c>
      <c r="M451">
        <v>3.2</v>
      </c>
      <c r="N451" t="s">
        <v>37</v>
      </c>
      <c r="O451" t="s">
        <v>25</v>
      </c>
      <c r="P451">
        <v>95900</v>
      </c>
      <c r="Q451" t="s">
        <v>39</v>
      </c>
      <c r="R451" t="s">
        <v>44</v>
      </c>
      <c r="S451" t="s">
        <v>28</v>
      </c>
      <c r="T451" t="s">
        <v>23</v>
      </c>
      <c r="U451" t="str">
        <f>IF(mba_decision_dataset[[#This Row],[Age]]&lt;25,"21-25",IF(mba_decision_dataset[[#This Row],[Age]]&gt;30,"31-35","25-30"))</f>
        <v>31-35</v>
      </c>
      <c r="V451" t="str">
        <f>IF(mba_decision_dataset[[#This Row],[GRE/GMAT Score]]&lt;351,"250-350",IF(mba_decision_dataset[[#This Row],[GRE/GMAT Score]]&gt;645,"above 645","350-645"))</f>
        <v>250-350</v>
      </c>
      <c r="W451" s="3">
        <f>(mba_decision_dataset[[#This Row],[Expected Post-MBA Salary]]-mba_decision_dataset[[#This Row],[Annual Salary (Before MBA)]])/mba_decision_dataset[[#This Row],[Annual Salary (Before MBA)]]</f>
        <v>-0.12218072642062097</v>
      </c>
    </row>
    <row r="452" spans="1:23" x14ac:dyDescent="0.4">
      <c r="A452">
        <v>451</v>
      </c>
      <c r="B452">
        <v>28</v>
      </c>
      <c r="C452" t="s">
        <v>34</v>
      </c>
      <c r="D452" t="s">
        <v>35</v>
      </c>
      <c r="E452">
        <v>3.22</v>
      </c>
      <c r="F452">
        <v>5</v>
      </c>
      <c r="G452" t="s">
        <v>36</v>
      </c>
      <c r="H452">
        <v>68861</v>
      </c>
      <c r="I452" t="s">
        <v>23</v>
      </c>
      <c r="J452">
        <v>313</v>
      </c>
      <c r="K452">
        <v>307</v>
      </c>
      <c r="L452">
        <v>1.9</v>
      </c>
      <c r="M452">
        <v>2.8</v>
      </c>
      <c r="N452" t="s">
        <v>37</v>
      </c>
      <c r="O452" t="s">
        <v>25</v>
      </c>
      <c r="P452">
        <v>130548</v>
      </c>
      <c r="Q452" t="s">
        <v>26</v>
      </c>
      <c r="R452" t="s">
        <v>40</v>
      </c>
      <c r="S452" t="s">
        <v>28</v>
      </c>
      <c r="T452" t="s">
        <v>29</v>
      </c>
      <c r="U452" t="str">
        <f>IF(mba_decision_dataset[[#This Row],[Age]]&lt;25,"21-25",IF(mba_decision_dataset[[#This Row],[Age]]&gt;30,"31-35","25-30"))</f>
        <v>25-30</v>
      </c>
      <c r="V452" t="str">
        <f>IF(mba_decision_dataset[[#This Row],[GRE/GMAT Score]]&lt;351,"250-350",IF(mba_decision_dataset[[#This Row],[GRE/GMAT Score]]&gt;645,"above 645","350-645"))</f>
        <v>250-350</v>
      </c>
      <c r="W452" s="3">
        <f>(mba_decision_dataset[[#This Row],[Expected Post-MBA Salary]]-mba_decision_dataset[[#This Row],[Annual Salary (Before MBA)]])/mba_decision_dataset[[#This Row],[Annual Salary (Before MBA)]]</f>
        <v>0.89581911386706559</v>
      </c>
    </row>
    <row r="453" spans="1:23" x14ac:dyDescent="0.4">
      <c r="A453">
        <v>452</v>
      </c>
      <c r="B453">
        <v>22</v>
      </c>
      <c r="C453" t="s">
        <v>34</v>
      </c>
      <c r="D453" t="s">
        <v>35</v>
      </c>
      <c r="E453">
        <v>2.75</v>
      </c>
      <c r="F453">
        <v>1</v>
      </c>
      <c r="G453" t="s">
        <v>38</v>
      </c>
      <c r="H453">
        <v>52841</v>
      </c>
      <c r="I453" t="s">
        <v>23</v>
      </c>
      <c r="J453">
        <v>795</v>
      </c>
      <c r="K453">
        <v>36</v>
      </c>
      <c r="L453">
        <v>8.1</v>
      </c>
      <c r="M453">
        <v>9.9</v>
      </c>
      <c r="N453" t="s">
        <v>45</v>
      </c>
      <c r="O453" t="s">
        <v>46</v>
      </c>
      <c r="P453">
        <v>150632</v>
      </c>
      <c r="Q453" t="s">
        <v>39</v>
      </c>
      <c r="R453" t="s">
        <v>27</v>
      </c>
      <c r="S453" t="s">
        <v>28</v>
      </c>
      <c r="T453" t="s">
        <v>29</v>
      </c>
      <c r="U453" t="str">
        <f>IF(mba_decision_dataset[[#This Row],[Age]]&lt;25,"21-25",IF(mba_decision_dataset[[#This Row],[Age]]&gt;30,"31-35","25-30"))</f>
        <v>21-25</v>
      </c>
      <c r="V453" t="str">
        <f>IF(mba_decision_dataset[[#This Row],[GRE/GMAT Score]]&lt;351,"250-350",IF(mba_decision_dataset[[#This Row],[GRE/GMAT Score]]&gt;645,"above 645","350-645"))</f>
        <v>above 645</v>
      </c>
      <c r="W453" s="3">
        <f>(mba_decision_dataset[[#This Row],[Expected Post-MBA Salary]]-mba_decision_dataset[[#This Row],[Annual Salary (Before MBA)]])/mba_decision_dataset[[#This Row],[Annual Salary (Before MBA)]]</f>
        <v>1.8506652031566397</v>
      </c>
    </row>
    <row r="454" spans="1:23" x14ac:dyDescent="0.4">
      <c r="A454">
        <v>453</v>
      </c>
      <c r="B454">
        <v>26</v>
      </c>
      <c r="C454" t="s">
        <v>20</v>
      </c>
      <c r="D454" t="s">
        <v>35</v>
      </c>
      <c r="E454">
        <v>3.49</v>
      </c>
      <c r="F454">
        <v>3</v>
      </c>
      <c r="G454" t="s">
        <v>22</v>
      </c>
      <c r="H454">
        <v>113538</v>
      </c>
      <c r="I454" t="s">
        <v>23</v>
      </c>
      <c r="J454">
        <v>759</v>
      </c>
      <c r="K454">
        <v>452</v>
      </c>
      <c r="L454">
        <v>2.5</v>
      </c>
      <c r="M454">
        <v>6.8</v>
      </c>
      <c r="N454" t="s">
        <v>47</v>
      </c>
      <c r="O454" t="s">
        <v>25</v>
      </c>
      <c r="P454">
        <v>76537</v>
      </c>
      <c r="Q454" t="s">
        <v>26</v>
      </c>
      <c r="R454" t="s">
        <v>32</v>
      </c>
      <c r="S454" t="s">
        <v>28</v>
      </c>
      <c r="T454" t="s">
        <v>29</v>
      </c>
      <c r="U454" t="str">
        <f>IF(mba_decision_dataset[[#This Row],[Age]]&lt;25,"21-25",IF(mba_decision_dataset[[#This Row],[Age]]&gt;30,"31-35","25-30"))</f>
        <v>25-30</v>
      </c>
      <c r="V454" t="str">
        <f>IF(mba_decision_dataset[[#This Row],[GRE/GMAT Score]]&lt;351,"250-350",IF(mba_decision_dataset[[#This Row],[GRE/GMAT Score]]&gt;645,"above 645","350-645"))</f>
        <v>above 645</v>
      </c>
      <c r="W454" s="3">
        <f>(mba_decision_dataset[[#This Row],[Expected Post-MBA Salary]]-mba_decision_dataset[[#This Row],[Annual Salary (Before MBA)]])/mba_decision_dataset[[#This Row],[Annual Salary (Before MBA)]]</f>
        <v>-0.32589089115538411</v>
      </c>
    </row>
    <row r="455" spans="1:23" x14ac:dyDescent="0.4">
      <c r="A455">
        <v>454</v>
      </c>
      <c r="B455">
        <v>27</v>
      </c>
      <c r="C455" t="s">
        <v>20</v>
      </c>
      <c r="D455" t="s">
        <v>49</v>
      </c>
      <c r="E455">
        <v>3.62</v>
      </c>
      <c r="F455">
        <v>4</v>
      </c>
      <c r="G455" t="s">
        <v>42</v>
      </c>
      <c r="H455">
        <v>79745</v>
      </c>
      <c r="I455" t="s">
        <v>29</v>
      </c>
      <c r="J455">
        <v>534</v>
      </c>
      <c r="K455">
        <v>427</v>
      </c>
      <c r="L455">
        <v>9.6</v>
      </c>
      <c r="M455">
        <v>1.8</v>
      </c>
      <c r="N455" t="s">
        <v>47</v>
      </c>
      <c r="O455" t="s">
        <v>43</v>
      </c>
      <c r="P455">
        <v>132761</v>
      </c>
      <c r="Q455" t="s">
        <v>39</v>
      </c>
      <c r="R455" t="s">
        <v>40</v>
      </c>
      <c r="S455" t="s">
        <v>33</v>
      </c>
      <c r="T455" t="s">
        <v>29</v>
      </c>
      <c r="U455" t="str">
        <f>IF(mba_decision_dataset[[#This Row],[Age]]&lt;25,"21-25",IF(mba_decision_dataset[[#This Row],[Age]]&gt;30,"31-35","25-30"))</f>
        <v>25-30</v>
      </c>
      <c r="V455" t="str">
        <f>IF(mba_decision_dataset[[#This Row],[GRE/GMAT Score]]&lt;351,"250-350",IF(mba_decision_dataset[[#This Row],[GRE/GMAT Score]]&gt;645,"above 645","350-645"))</f>
        <v>350-645</v>
      </c>
      <c r="W455" s="3">
        <f>(mba_decision_dataset[[#This Row],[Expected Post-MBA Salary]]-mba_decision_dataset[[#This Row],[Annual Salary (Before MBA)]])/mba_decision_dataset[[#This Row],[Annual Salary (Before MBA)]]</f>
        <v>0.66481911091604484</v>
      </c>
    </row>
    <row r="456" spans="1:23" x14ac:dyDescent="0.4">
      <c r="A456">
        <v>455</v>
      </c>
      <c r="B456">
        <v>22</v>
      </c>
      <c r="C456" t="s">
        <v>20</v>
      </c>
      <c r="D456" t="s">
        <v>41</v>
      </c>
      <c r="E456">
        <v>3.1</v>
      </c>
      <c r="F456">
        <v>9</v>
      </c>
      <c r="G456" t="s">
        <v>42</v>
      </c>
      <c r="H456">
        <v>97606</v>
      </c>
      <c r="I456" t="s">
        <v>23</v>
      </c>
      <c r="J456">
        <v>668</v>
      </c>
      <c r="K456">
        <v>262</v>
      </c>
      <c r="L456">
        <v>3.8</v>
      </c>
      <c r="M456">
        <v>5.7</v>
      </c>
      <c r="N456" t="s">
        <v>45</v>
      </c>
      <c r="O456" t="s">
        <v>43</v>
      </c>
      <c r="P456">
        <v>167598</v>
      </c>
      <c r="Q456" t="s">
        <v>39</v>
      </c>
      <c r="R456" t="s">
        <v>40</v>
      </c>
      <c r="S456" t="s">
        <v>28</v>
      </c>
      <c r="T456" t="s">
        <v>23</v>
      </c>
      <c r="U456" t="str">
        <f>IF(mba_decision_dataset[[#This Row],[Age]]&lt;25,"21-25",IF(mba_decision_dataset[[#This Row],[Age]]&gt;30,"31-35","25-30"))</f>
        <v>21-25</v>
      </c>
      <c r="V456" t="str">
        <f>IF(mba_decision_dataset[[#This Row],[GRE/GMAT Score]]&lt;351,"250-350",IF(mba_decision_dataset[[#This Row],[GRE/GMAT Score]]&gt;645,"above 645","350-645"))</f>
        <v>above 645</v>
      </c>
      <c r="W456" s="3">
        <f>(mba_decision_dataset[[#This Row],[Expected Post-MBA Salary]]-mba_decision_dataset[[#This Row],[Annual Salary (Before MBA)]])/mba_decision_dataset[[#This Row],[Annual Salary (Before MBA)]]</f>
        <v>0.71708706431981639</v>
      </c>
    </row>
    <row r="457" spans="1:23" x14ac:dyDescent="0.4">
      <c r="A457">
        <v>456</v>
      </c>
      <c r="B457">
        <v>31</v>
      </c>
      <c r="C457" t="s">
        <v>20</v>
      </c>
      <c r="D457" t="s">
        <v>41</v>
      </c>
      <c r="E457">
        <v>2</v>
      </c>
      <c r="F457">
        <v>4</v>
      </c>
      <c r="G457" t="s">
        <v>42</v>
      </c>
      <c r="H457">
        <v>96865</v>
      </c>
      <c r="I457" t="s">
        <v>29</v>
      </c>
      <c r="J457">
        <v>442</v>
      </c>
      <c r="K457">
        <v>211</v>
      </c>
      <c r="L457">
        <v>6.8</v>
      </c>
      <c r="M457">
        <v>1.7</v>
      </c>
      <c r="N457" t="s">
        <v>24</v>
      </c>
      <c r="O457" t="s">
        <v>38</v>
      </c>
      <c r="P457">
        <v>186547</v>
      </c>
      <c r="Q457" t="s">
        <v>39</v>
      </c>
      <c r="R457" t="s">
        <v>40</v>
      </c>
      <c r="S457" t="s">
        <v>33</v>
      </c>
      <c r="T457" t="s">
        <v>29</v>
      </c>
      <c r="U457" t="str">
        <f>IF(mba_decision_dataset[[#This Row],[Age]]&lt;25,"21-25",IF(mba_decision_dataset[[#This Row],[Age]]&gt;30,"31-35","25-30"))</f>
        <v>31-35</v>
      </c>
      <c r="V457" t="str">
        <f>IF(mba_decision_dataset[[#This Row],[GRE/GMAT Score]]&lt;351,"250-350",IF(mba_decision_dataset[[#This Row],[GRE/GMAT Score]]&gt;645,"above 645","350-645"))</f>
        <v>350-645</v>
      </c>
      <c r="W457" s="3">
        <f>(mba_decision_dataset[[#This Row],[Expected Post-MBA Salary]]-mba_decision_dataset[[#This Row],[Annual Salary (Before MBA)]])/mba_decision_dataset[[#This Row],[Annual Salary (Before MBA)]]</f>
        <v>0.92584524854178496</v>
      </c>
    </row>
    <row r="458" spans="1:23" x14ac:dyDescent="0.4">
      <c r="A458">
        <v>457</v>
      </c>
      <c r="B458">
        <v>30</v>
      </c>
      <c r="C458" t="s">
        <v>34</v>
      </c>
      <c r="D458" t="s">
        <v>35</v>
      </c>
      <c r="E458">
        <v>3.27</v>
      </c>
      <c r="F458">
        <v>2</v>
      </c>
      <c r="G458" t="s">
        <v>22</v>
      </c>
      <c r="H458">
        <v>77704</v>
      </c>
      <c r="I458" t="s">
        <v>29</v>
      </c>
      <c r="J458">
        <v>702</v>
      </c>
      <c r="K458">
        <v>307</v>
      </c>
      <c r="L458">
        <v>5.0999999999999996</v>
      </c>
      <c r="M458">
        <v>4.5</v>
      </c>
      <c r="N458" t="s">
        <v>47</v>
      </c>
      <c r="O458" t="s">
        <v>31</v>
      </c>
      <c r="P458">
        <v>121237</v>
      </c>
      <c r="Q458" t="s">
        <v>39</v>
      </c>
      <c r="R458" t="s">
        <v>27</v>
      </c>
      <c r="S458" t="s">
        <v>33</v>
      </c>
      <c r="T458" t="s">
        <v>23</v>
      </c>
      <c r="U458" t="str">
        <f>IF(mba_decision_dataset[[#This Row],[Age]]&lt;25,"21-25",IF(mba_decision_dataset[[#This Row],[Age]]&gt;30,"31-35","25-30"))</f>
        <v>25-30</v>
      </c>
      <c r="V458" t="str">
        <f>IF(mba_decision_dataset[[#This Row],[GRE/GMAT Score]]&lt;351,"250-350",IF(mba_decision_dataset[[#This Row],[GRE/GMAT Score]]&gt;645,"above 645","350-645"))</f>
        <v>above 645</v>
      </c>
      <c r="W458" s="3">
        <f>(mba_decision_dataset[[#This Row],[Expected Post-MBA Salary]]-mba_decision_dataset[[#This Row],[Annual Salary (Before MBA)]])/mba_decision_dataset[[#This Row],[Annual Salary (Before MBA)]]</f>
        <v>0.56024142901266349</v>
      </c>
    </row>
    <row r="459" spans="1:23" x14ac:dyDescent="0.4">
      <c r="A459">
        <v>458</v>
      </c>
      <c r="B459">
        <v>22</v>
      </c>
      <c r="C459" t="s">
        <v>34</v>
      </c>
      <c r="D459" t="s">
        <v>21</v>
      </c>
      <c r="E459">
        <v>3.5</v>
      </c>
      <c r="F459">
        <v>9</v>
      </c>
      <c r="G459" t="s">
        <v>22</v>
      </c>
      <c r="H459">
        <v>52314</v>
      </c>
      <c r="I459" t="s">
        <v>29</v>
      </c>
      <c r="J459">
        <v>700</v>
      </c>
      <c r="K459">
        <v>378</v>
      </c>
      <c r="L459">
        <v>3</v>
      </c>
      <c r="M459">
        <v>6.8</v>
      </c>
      <c r="N459" t="s">
        <v>37</v>
      </c>
      <c r="O459" t="s">
        <v>46</v>
      </c>
      <c r="P459">
        <v>181563</v>
      </c>
      <c r="Q459" t="s">
        <v>26</v>
      </c>
      <c r="R459" t="s">
        <v>44</v>
      </c>
      <c r="S459" t="s">
        <v>33</v>
      </c>
      <c r="T459" t="s">
        <v>29</v>
      </c>
      <c r="U459" t="str">
        <f>IF(mba_decision_dataset[[#This Row],[Age]]&lt;25,"21-25",IF(mba_decision_dataset[[#This Row],[Age]]&gt;30,"31-35","25-30"))</f>
        <v>21-25</v>
      </c>
      <c r="V459" t="str">
        <f>IF(mba_decision_dataset[[#This Row],[GRE/GMAT Score]]&lt;351,"250-350",IF(mba_decision_dataset[[#This Row],[GRE/GMAT Score]]&gt;645,"above 645","350-645"))</f>
        <v>above 645</v>
      </c>
      <c r="W459" s="3">
        <f>(mba_decision_dataset[[#This Row],[Expected Post-MBA Salary]]-mba_decision_dataset[[#This Row],[Annual Salary (Before MBA)]])/mba_decision_dataset[[#This Row],[Annual Salary (Before MBA)]]</f>
        <v>2.4706388347287533</v>
      </c>
    </row>
    <row r="460" spans="1:23" x14ac:dyDescent="0.4">
      <c r="A460">
        <v>459</v>
      </c>
      <c r="B460">
        <v>30</v>
      </c>
      <c r="C460" t="s">
        <v>20</v>
      </c>
      <c r="D460" t="s">
        <v>35</v>
      </c>
      <c r="E460">
        <v>2.5</v>
      </c>
      <c r="F460">
        <v>4</v>
      </c>
      <c r="G460" t="s">
        <v>36</v>
      </c>
      <c r="H460">
        <v>88224</v>
      </c>
      <c r="I460" t="s">
        <v>23</v>
      </c>
      <c r="J460">
        <v>608</v>
      </c>
      <c r="K460">
        <v>53</v>
      </c>
      <c r="L460">
        <v>5.0999999999999996</v>
      </c>
      <c r="M460">
        <v>1.4</v>
      </c>
      <c r="N460" t="s">
        <v>37</v>
      </c>
      <c r="O460" t="s">
        <v>25</v>
      </c>
      <c r="P460">
        <v>172538</v>
      </c>
      <c r="Q460" t="s">
        <v>26</v>
      </c>
      <c r="R460" t="s">
        <v>44</v>
      </c>
      <c r="S460" t="s">
        <v>33</v>
      </c>
      <c r="T460" t="s">
        <v>23</v>
      </c>
      <c r="U460" t="str">
        <f>IF(mba_decision_dataset[[#This Row],[Age]]&lt;25,"21-25",IF(mba_decision_dataset[[#This Row],[Age]]&gt;30,"31-35","25-30"))</f>
        <v>25-30</v>
      </c>
      <c r="V460" t="str">
        <f>IF(mba_decision_dataset[[#This Row],[GRE/GMAT Score]]&lt;351,"250-350",IF(mba_decision_dataset[[#This Row],[GRE/GMAT Score]]&gt;645,"above 645","350-645"))</f>
        <v>350-645</v>
      </c>
      <c r="W460" s="3">
        <f>(mba_decision_dataset[[#This Row],[Expected Post-MBA Salary]]-mba_decision_dataset[[#This Row],[Annual Salary (Before MBA)]])/mba_decision_dataset[[#This Row],[Annual Salary (Before MBA)]]</f>
        <v>0.95568099383387739</v>
      </c>
    </row>
    <row r="461" spans="1:23" x14ac:dyDescent="0.4">
      <c r="A461">
        <v>460</v>
      </c>
      <c r="B461">
        <v>21</v>
      </c>
      <c r="C461" t="s">
        <v>34</v>
      </c>
      <c r="D461" t="s">
        <v>50</v>
      </c>
      <c r="E461">
        <v>2.93</v>
      </c>
      <c r="F461">
        <v>4</v>
      </c>
      <c r="G461" t="s">
        <v>22</v>
      </c>
      <c r="H461">
        <v>69793</v>
      </c>
      <c r="I461" t="s">
        <v>29</v>
      </c>
      <c r="J461">
        <v>647</v>
      </c>
      <c r="K461">
        <v>139</v>
      </c>
      <c r="L461">
        <v>3.9</v>
      </c>
      <c r="M461">
        <v>1.4</v>
      </c>
      <c r="N461" t="s">
        <v>45</v>
      </c>
      <c r="O461" t="s">
        <v>25</v>
      </c>
      <c r="P461">
        <v>103258</v>
      </c>
      <c r="Q461" t="s">
        <v>26</v>
      </c>
      <c r="R461" t="s">
        <v>44</v>
      </c>
      <c r="S461" t="s">
        <v>33</v>
      </c>
      <c r="T461" t="s">
        <v>23</v>
      </c>
      <c r="U461" t="str">
        <f>IF(mba_decision_dataset[[#This Row],[Age]]&lt;25,"21-25",IF(mba_decision_dataset[[#This Row],[Age]]&gt;30,"31-35","25-30"))</f>
        <v>21-25</v>
      </c>
      <c r="V461" t="str">
        <f>IF(mba_decision_dataset[[#This Row],[GRE/GMAT Score]]&lt;351,"250-350",IF(mba_decision_dataset[[#This Row],[GRE/GMAT Score]]&gt;645,"above 645","350-645"))</f>
        <v>above 645</v>
      </c>
      <c r="W461" s="3">
        <f>(mba_decision_dataset[[#This Row],[Expected Post-MBA Salary]]-mba_decision_dataset[[#This Row],[Annual Salary (Before MBA)]])/mba_decision_dataset[[#This Row],[Annual Salary (Before MBA)]]</f>
        <v>0.47948934706919033</v>
      </c>
    </row>
    <row r="462" spans="1:23" x14ac:dyDescent="0.4">
      <c r="A462">
        <v>461</v>
      </c>
      <c r="B462">
        <v>28</v>
      </c>
      <c r="C462" t="s">
        <v>20</v>
      </c>
      <c r="D462" t="s">
        <v>21</v>
      </c>
      <c r="E462">
        <v>3.93</v>
      </c>
      <c r="F462">
        <v>1</v>
      </c>
      <c r="G462" t="s">
        <v>42</v>
      </c>
      <c r="H462">
        <v>31234</v>
      </c>
      <c r="I462" t="s">
        <v>23</v>
      </c>
      <c r="J462">
        <v>423</v>
      </c>
      <c r="K462">
        <v>178</v>
      </c>
      <c r="L462">
        <v>6.6</v>
      </c>
      <c r="M462">
        <v>3.3</v>
      </c>
      <c r="N462" t="s">
        <v>24</v>
      </c>
      <c r="O462" t="s">
        <v>38</v>
      </c>
      <c r="P462">
        <v>193802</v>
      </c>
      <c r="Q462" t="s">
        <v>26</v>
      </c>
      <c r="R462" t="s">
        <v>27</v>
      </c>
      <c r="S462" t="s">
        <v>33</v>
      </c>
      <c r="T462" t="s">
        <v>23</v>
      </c>
      <c r="U462" t="str">
        <f>IF(mba_decision_dataset[[#This Row],[Age]]&lt;25,"21-25",IF(mba_decision_dataset[[#This Row],[Age]]&gt;30,"31-35","25-30"))</f>
        <v>25-30</v>
      </c>
      <c r="V462" t="str">
        <f>IF(mba_decision_dataset[[#This Row],[GRE/GMAT Score]]&lt;351,"250-350",IF(mba_decision_dataset[[#This Row],[GRE/GMAT Score]]&gt;645,"above 645","350-645"))</f>
        <v>350-645</v>
      </c>
      <c r="W462" s="3">
        <f>(mba_decision_dataset[[#This Row],[Expected Post-MBA Salary]]-mba_decision_dataset[[#This Row],[Annual Salary (Before MBA)]])/mba_decision_dataset[[#This Row],[Annual Salary (Before MBA)]]</f>
        <v>5.204840878529807</v>
      </c>
    </row>
    <row r="463" spans="1:23" x14ac:dyDescent="0.4">
      <c r="A463">
        <v>462</v>
      </c>
      <c r="B463">
        <v>21</v>
      </c>
      <c r="C463" t="s">
        <v>20</v>
      </c>
      <c r="D463" t="s">
        <v>50</v>
      </c>
      <c r="E463">
        <v>2.6</v>
      </c>
      <c r="F463">
        <v>4</v>
      </c>
      <c r="G463" t="s">
        <v>42</v>
      </c>
      <c r="H463">
        <v>88961</v>
      </c>
      <c r="I463" t="s">
        <v>29</v>
      </c>
      <c r="J463">
        <v>276</v>
      </c>
      <c r="K463">
        <v>401</v>
      </c>
      <c r="L463">
        <v>6</v>
      </c>
      <c r="M463">
        <v>6.9</v>
      </c>
      <c r="N463" t="s">
        <v>47</v>
      </c>
      <c r="O463" t="s">
        <v>46</v>
      </c>
      <c r="P463">
        <v>180320</v>
      </c>
      <c r="Q463" t="s">
        <v>26</v>
      </c>
      <c r="R463" t="s">
        <v>40</v>
      </c>
      <c r="S463" t="s">
        <v>33</v>
      </c>
      <c r="T463" t="s">
        <v>23</v>
      </c>
      <c r="U463" t="str">
        <f>IF(mba_decision_dataset[[#This Row],[Age]]&lt;25,"21-25",IF(mba_decision_dataset[[#This Row],[Age]]&gt;30,"31-35","25-30"))</f>
        <v>21-25</v>
      </c>
      <c r="V463" t="str">
        <f>IF(mba_decision_dataset[[#This Row],[GRE/GMAT Score]]&lt;351,"250-350",IF(mba_decision_dataset[[#This Row],[GRE/GMAT Score]]&gt;645,"above 645","350-645"))</f>
        <v>250-350</v>
      </c>
      <c r="W463" s="3">
        <f>(mba_decision_dataset[[#This Row],[Expected Post-MBA Salary]]-mba_decision_dataset[[#This Row],[Annual Salary (Before MBA)]])/mba_decision_dataset[[#This Row],[Annual Salary (Before MBA)]]</f>
        <v>1.0269556322433426</v>
      </c>
    </row>
    <row r="464" spans="1:23" x14ac:dyDescent="0.4">
      <c r="A464">
        <v>463</v>
      </c>
      <c r="B464">
        <v>29</v>
      </c>
      <c r="C464" t="s">
        <v>20</v>
      </c>
      <c r="D464" t="s">
        <v>21</v>
      </c>
      <c r="E464">
        <v>2.4500000000000002</v>
      </c>
      <c r="F464">
        <v>2</v>
      </c>
      <c r="G464" t="s">
        <v>22</v>
      </c>
      <c r="H464">
        <v>56719</v>
      </c>
      <c r="I464" t="s">
        <v>23</v>
      </c>
      <c r="J464">
        <v>662</v>
      </c>
      <c r="K464">
        <v>46</v>
      </c>
      <c r="L464">
        <v>1.7</v>
      </c>
      <c r="M464">
        <v>9.3000000000000007</v>
      </c>
      <c r="N464" t="s">
        <v>47</v>
      </c>
      <c r="O464" t="s">
        <v>46</v>
      </c>
      <c r="P464">
        <v>172458</v>
      </c>
      <c r="Q464" t="s">
        <v>26</v>
      </c>
      <c r="R464" t="s">
        <v>44</v>
      </c>
      <c r="S464" t="s">
        <v>33</v>
      </c>
      <c r="T464" t="s">
        <v>29</v>
      </c>
      <c r="U464" t="str">
        <f>IF(mba_decision_dataset[[#This Row],[Age]]&lt;25,"21-25",IF(mba_decision_dataset[[#This Row],[Age]]&gt;30,"31-35","25-30"))</f>
        <v>25-30</v>
      </c>
      <c r="V464" t="str">
        <f>IF(mba_decision_dataset[[#This Row],[GRE/GMAT Score]]&lt;351,"250-350",IF(mba_decision_dataset[[#This Row],[GRE/GMAT Score]]&gt;645,"above 645","350-645"))</f>
        <v>above 645</v>
      </c>
      <c r="W464" s="3">
        <f>(mba_decision_dataset[[#This Row],[Expected Post-MBA Salary]]-mba_decision_dataset[[#This Row],[Annual Salary (Before MBA)]])/mba_decision_dataset[[#This Row],[Annual Salary (Before MBA)]]</f>
        <v>2.0405684162273663</v>
      </c>
    </row>
    <row r="465" spans="1:23" x14ac:dyDescent="0.4">
      <c r="A465">
        <v>464</v>
      </c>
      <c r="B465">
        <v>31</v>
      </c>
      <c r="C465" t="s">
        <v>20</v>
      </c>
      <c r="D465" t="s">
        <v>50</v>
      </c>
      <c r="E465">
        <v>2.42</v>
      </c>
      <c r="F465">
        <v>2</v>
      </c>
      <c r="G465" t="s">
        <v>22</v>
      </c>
      <c r="H465">
        <v>117597</v>
      </c>
      <c r="I465" t="s">
        <v>29</v>
      </c>
      <c r="J465">
        <v>506</v>
      </c>
      <c r="K465">
        <v>82</v>
      </c>
      <c r="L465">
        <v>1.6</v>
      </c>
      <c r="M465">
        <v>3.4</v>
      </c>
      <c r="N465" t="s">
        <v>47</v>
      </c>
      <c r="O465" t="s">
        <v>25</v>
      </c>
      <c r="P465">
        <v>198800</v>
      </c>
      <c r="Q465" t="s">
        <v>26</v>
      </c>
      <c r="R465" t="s">
        <v>40</v>
      </c>
      <c r="S465" t="s">
        <v>33</v>
      </c>
      <c r="T465" t="s">
        <v>23</v>
      </c>
      <c r="U465" t="str">
        <f>IF(mba_decision_dataset[[#This Row],[Age]]&lt;25,"21-25",IF(mba_decision_dataset[[#This Row],[Age]]&gt;30,"31-35","25-30"))</f>
        <v>31-35</v>
      </c>
      <c r="V465" t="str">
        <f>IF(mba_decision_dataset[[#This Row],[GRE/GMAT Score]]&lt;351,"250-350",IF(mba_decision_dataset[[#This Row],[GRE/GMAT Score]]&gt;645,"above 645","350-645"))</f>
        <v>350-645</v>
      </c>
      <c r="W465" s="3">
        <f>(mba_decision_dataset[[#This Row],[Expected Post-MBA Salary]]-mba_decision_dataset[[#This Row],[Annual Salary (Before MBA)]])/mba_decision_dataset[[#This Row],[Annual Salary (Before MBA)]]</f>
        <v>0.69051931596894478</v>
      </c>
    </row>
    <row r="466" spans="1:23" x14ac:dyDescent="0.4">
      <c r="A466">
        <v>465</v>
      </c>
      <c r="B466">
        <v>26</v>
      </c>
      <c r="C466" t="s">
        <v>20</v>
      </c>
      <c r="D466" t="s">
        <v>35</v>
      </c>
      <c r="E466">
        <v>3.12</v>
      </c>
      <c r="F466">
        <v>4</v>
      </c>
      <c r="G466" t="s">
        <v>36</v>
      </c>
      <c r="H466">
        <v>80608</v>
      </c>
      <c r="I466" t="s">
        <v>23</v>
      </c>
      <c r="J466">
        <v>787</v>
      </c>
      <c r="K466">
        <v>174</v>
      </c>
      <c r="L466">
        <v>9.6999999999999993</v>
      </c>
      <c r="M466">
        <v>9.6</v>
      </c>
      <c r="N466" t="s">
        <v>24</v>
      </c>
      <c r="O466" t="s">
        <v>46</v>
      </c>
      <c r="P466">
        <v>184372</v>
      </c>
      <c r="Q466" t="s">
        <v>39</v>
      </c>
      <c r="R466" t="s">
        <v>40</v>
      </c>
      <c r="S466" t="s">
        <v>28</v>
      </c>
      <c r="T466" t="s">
        <v>29</v>
      </c>
      <c r="U466" t="str">
        <f>IF(mba_decision_dataset[[#This Row],[Age]]&lt;25,"21-25",IF(mba_decision_dataset[[#This Row],[Age]]&gt;30,"31-35","25-30"))</f>
        <v>25-30</v>
      </c>
      <c r="V466" t="str">
        <f>IF(mba_decision_dataset[[#This Row],[GRE/GMAT Score]]&lt;351,"250-350",IF(mba_decision_dataset[[#This Row],[GRE/GMAT Score]]&gt;645,"above 645","350-645"))</f>
        <v>above 645</v>
      </c>
      <c r="W466" s="3">
        <f>(mba_decision_dataset[[#This Row],[Expected Post-MBA Salary]]-mba_decision_dataset[[#This Row],[Annual Salary (Before MBA)]])/mba_decision_dataset[[#This Row],[Annual Salary (Before MBA)]]</f>
        <v>1.2872667725287812</v>
      </c>
    </row>
    <row r="467" spans="1:23" x14ac:dyDescent="0.4">
      <c r="A467">
        <v>466</v>
      </c>
      <c r="B467">
        <v>27</v>
      </c>
      <c r="C467" t="s">
        <v>20</v>
      </c>
      <c r="D467" t="s">
        <v>35</v>
      </c>
      <c r="E467">
        <v>3.9</v>
      </c>
      <c r="F467">
        <v>8</v>
      </c>
      <c r="G467" t="s">
        <v>30</v>
      </c>
      <c r="H467">
        <v>68247</v>
      </c>
      <c r="I467" t="s">
        <v>23</v>
      </c>
      <c r="J467">
        <v>654</v>
      </c>
      <c r="K467">
        <v>333</v>
      </c>
      <c r="L467">
        <v>3.7</v>
      </c>
      <c r="M467">
        <v>5.9</v>
      </c>
      <c r="N467" t="s">
        <v>47</v>
      </c>
      <c r="O467" t="s">
        <v>25</v>
      </c>
      <c r="P467">
        <v>136995</v>
      </c>
      <c r="Q467" t="s">
        <v>26</v>
      </c>
      <c r="R467" t="s">
        <v>40</v>
      </c>
      <c r="S467" t="s">
        <v>33</v>
      </c>
      <c r="T467" t="s">
        <v>29</v>
      </c>
      <c r="U467" t="str">
        <f>IF(mba_decision_dataset[[#This Row],[Age]]&lt;25,"21-25",IF(mba_decision_dataset[[#This Row],[Age]]&gt;30,"31-35","25-30"))</f>
        <v>25-30</v>
      </c>
      <c r="V467" t="str">
        <f>IF(mba_decision_dataset[[#This Row],[GRE/GMAT Score]]&lt;351,"250-350",IF(mba_decision_dataset[[#This Row],[GRE/GMAT Score]]&gt;645,"above 645","350-645"))</f>
        <v>above 645</v>
      </c>
      <c r="W467" s="3">
        <f>(mba_decision_dataset[[#This Row],[Expected Post-MBA Salary]]-mba_decision_dataset[[#This Row],[Annual Salary (Before MBA)]])/mba_decision_dataset[[#This Row],[Annual Salary (Before MBA)]]</f>
        <v>1.0073409820211878</v>
      </c>
    </row>
    <row r="468" spans="1:23" x14ac:dyDescent="0.4">
      <c r="A468">
        <v>467</v>
      </c>
      <c r="B468">
        <v>33</v>
      </c>
      <c r="C468" t="s">
        <v>20</v>
      </c>
      <c r="D468" t="s">
        <v>21</v>
      </c>
      <c r="E468">
        <v>3.22</v>
      </c>
      <c r="F468">
        <v>1</v>
      </c>
      <c r="G468" t="s">
        <v>22</v>
      </c>
      <c r="H468">
        <v>32830</v>
      </c>
      <c r="I468" t="s">
        <v>29</v>
      </c>
      <c r="J468">
        <v>550</v>
      </c>
      <c r="K468">
        <v>41</v>
      </c>
      <c r="L468">
        <v>1.8</v>
      </c>
      <c r="M468">
        <v>5.5</v>
      </c>
      <c r="N468" t="s">
        <v>37</v>
      </c>
      <c r="O468" t="s">
        <v>43</v>
      </c>
      <c r="P468">
        <v>105541</v>
      </c>
      <c r="Q468" t="s">
        <v>26</v>
      </c>
      <c r="R468" t="s">
        <v>27</v>
      </c>
      <c r="S468" t="s">
        <v>28</v>
      </c>
      <c r="T468" t="s">
        <v>23</v>
      </c>
      <c r="U468" t="str">
        <f>IF(mba_decision_dataset[[#This Row],[Age]]&lt;25,"21-25",IF(mba_decision_dataset[[#This Row],[Age]]&gt;30,"31-35","25-30"))</f>
        <v>31-35</v>
      </c>
      <c r="V468" t="str">
        <f>IF(mba_decision_dataset[[#This Row],[GRE/GMAT Score]]&lt;351,"250-350",IF(mba_decision_dataset[[#This Row],[GRE/GMAT Score]]&gt;645,"above 645","350-645"))</f>
        <v>350-645</v>
      </c>
      <c r="W468" s="3">
        <f>(mba_decision_dataset[[#This Row],[Expected Post-MBA Salary]]-mba_decision_dataset[[#This Row],[Annual Salary (Before MBA)]])/mba_decision_dataset[[#This Row],[Annual Salary (Before MBA)]]</f>
        <v>2.2147730734084679</v>
      </c>
    </row>
    <row r="469" spans="1:23" x14ac:dyDescent="0.4">
      <c r="A469">
        <v>468</v>
      </c>
      <c r="B469">
        <v>30</v>
      </c>
      <c r="C469" t="s">
        <v>48</v>
      </c>
      <c r="D469" t="s">
        <v>50</v>
      </c>
      <c r="E469">
        <v>2.61</v>
      </c>
      <c r="F469">
        <v>8</v>
      </c>
      <c r="G469" t="s">
        <v>30</v>
      </c>
      <c r="H469">
        <v>104800</v>
      </c>
      <c r="I469" t="s">
        <v>29</v>
      </c>
      <c r="J469">
        <v>662</v>
      </c>
      <c r="K469">
        <v>307</v>
      </c>
      <c r="L469">
        <v>2.6</v>
      </c>
      <c r="M469">
        <v>1.9</v>
      </c>
      <c r="N469" t="s">
        <v>24</v>
      </c>
      <c r="O469" t="s">
        <v>25</v>
      </c>
      <c r="P469">
        <v>187545</v>
      </c>
      <c r="Q469" t="s">
        <v>26</v>
      </c>
      <c r="R469" t="s">
        <v>32</v>
      </c>
      <c r="S469" t="s">
        <v>28</v>
      </c>
      <c r="T469" t="s">
        <v>29</v>
      </c>
      <c r="U469" t="str">
        <f>IF(mba_decision_dataset[[#This Row],[Age]]&lt;25,"21-25",IF(mba_decision_dataset[[#This Row],[Age]]&gt;30,"31-35","25-30"))</f>
        <v>25-30</v>
      </c>
      <c r="V469" t="str">
        <f>IF(mba_decision_dataset[[#This Row],[GRE/GMAT Score]]&lt;351,"250-350",IF(mba_decision_dataset[[#This Row],[GRE/GMAT Score]]&gt;645,"above 645","350-645"))</f>
        <v>above 645</v>
      </c>
      <c r="W469" s="3">
        <f>(mba_decision_dataset[[#This Row],[Expected Post-MBA Salary]]-mba_decision_dataset[[#This Row],[Annual Salary (Before MBA)]])/mba_decision_dataset[[#This Row],[Annual Salary (Before MBA)]]</f>
        <v>0.78955152671755724</v>
      </c>
    </row>
    <row r="470" spans="1:23" x14ac:dyDescent="0.4">
      <c r="A470">
        <v>469</v>
      </c>
      <c r="B470">
        <v>27</v>
      </c>
      <c r="C470" t="s">
        <v>20</v>
      </c>
      <c r="D470" t="s">
        <v>49</v>
      </c>
      <c r="E470">
        <v>3.28</v>
      </c>
      <c r="F470">
        <v>2</v>
      </c>
      <c r="G470" t="s">
        <v>38</v>
      </c>
      <c r="H470">
        <v>37754</v>
      </c>
      <c r="I470" t="s">
        <v>29</v>
      </c>
      <c r="J470">
        <v>267</v>
      </c>
      <c r="K470">
        <v>267</v>
      </c>
      <c r="L470">
        <v>2.4</v>
      </c>
      <c r="M470">
        <v>9.6</v>
      </c>
      <c r="N470" t="s">
        <v>45</v>
      </c>
      <c r="O470" t="s">
        <v>38</v>
      </c>
      <c r="P470">
        <v>122888</v>
      </c>
      <c r="Q470" t="s">
        <v>39</v>
      </c>
      <c r="R470" t="s">
        <v>27</v>
      </c>
      <c r="S470" t="s">
        <v>28</v>
      </c>
      <c r="T470" t="s">
        <v>23</v>
      </c>
      <c r="U470" t="str">
        <f>IF(mba_decision_dataset[[#This Row],[Age]]&lt;25,"21-25",IF(mba_decision_dataset[[#This Row],[Age]]&gt;30,"31-35","25-30"))</f>
        <v>25-30</v>
      </c>
      <c r="V470" t="str">
        <f>IF(mba_decision_dataset[[#This Row],[GRE/GMAT Score]]&lt;351,"250-350",IF(mba_decision_dataset[[#This Row],[GRE/GMAT Score]]&gt;645,"above 645","350-645"))</f>
        <v>250-350</v>
      </c>
      <c r="W470" s="3">
        <f>(mba_decision_dataset[[#This Row],[Expected Post-MBA Salary]]-mba_decision_dataset[[#This Row],[Annual Salary (Before MBA)]])/mba_decision_dataset[[#This Row],[Annual Salary (Before MBA)]]</f>
        <v>2.2549663611802724</v>
      </c>
    </row>
    <row r="471" spans="1:23" x14ac:dyDescent="0.4">
      <c r="A471">
        <v>470</v>
      </c>
      <c r="B471">
        <v>30</v>
      </c>
      <c r="C471" t="s">
        <v>20</v>
      </c>
      <c r="D471" t="s">
        <v>21</v>
      </c>
      <c r="E471">
        <v>3.25</v>
      </c>
      <c r="F471">
        <v>6</v>
      </c>
      <c r="G471" t="s">
        <v>30</v>
      </c>
      <c r="H471">
        <v>119308</v>
      </c>
      <c r="I471" t="s">
        <v>23</v>
      </c>
      <c r="J471">
        <v>377</v>
      </c>
      <c r="K471">
        <v>307</v>
      </c>
      <c r="L471">
        <v>2.9</v>
      </c>
      <c r="M471">
        <v>8.1</v>
      </c>
      <c r="N471" t="s">
        <v>24</v>
      </c>
      <c r="O471" t="s">
        <v>38</v>
      </c>
      <c r="P471">
        <v>71355</v>
      </c>
      <c r="Q471" t="s">
        <v>26</v>
      </c>
      <c r="R471" t="s">
        <v>44</v>
      </c>
      <c r="S471" t="s">
        <v>33</v>
      </c>
      <c r="T471" t="s">
        <v>23</v>
      </c>
      <c r="U471" t="str">
        <f>IF(mba_decision_dataset[[#This Row],[Age]]&lt;25,"21-25",IF(mba_decision_dataset[[#This Row],[Age]]&gt;30,"31-35","25-30"))</f>
        <v>25-30</v>
      </c>
      <c r="V471" t="str">
        <f>IF(mba_decision_dataset[[#This Row],[GRE/GMAT Score]]&lt;351,"250-350",IF(mba_decision_dataset[[#This Row],[GRE/GMAT Score]]&gt;645,"above 645","350-645"))</f>
        <v>350-645</v>
      </c>
      <c r="W471" s="3">
        <f>(mba_decision_dataset[[#This Row],[Expected Post-MBA Salary]]-mba_decision_dataset[[#This Row],[Annual Salary (Before MBA)]])/mba_decision_dataset[[#This Row],[Annual Salary (Before MBA)]]</f>
        <v>-0.40192610721829214</v>
      </c>
    </row>
    <row r="472" spans="1:23" x14ac:dyDescent="0.4">
      <c r="A472">
        <v>471</v>
      </c>
      <c r="B472">
        <v>23</v>
      </c>
      <c r="C472" t="s">
        <v>20</v>
      </c>
      <c r="D472" t="s">
        <v>21</v>
      </c>
      <c r="E472">
        <v>3.19</v>
      </c>
      <c r="F472">
        <v>0</v>
      </c>
      <c r="G472" t="s">
        <v>22</v>
      </c>
      <c r="H472">
        <v>69647</v>
      </c>
      <c r="I472" t="s">
        <v>29</v>
      </c>
      <c r="J472">
        <v>363</v>
      </c>
      <c r="K472">
        <v>27</v>
      </c>
      <c r="L472">
        <v>1.4</v>
      </c>
      <c r="M472">
        <v>1</v>
      </c>
      <c r="N472" t="s">
        <v>47</v>
      </c>
      <c r="O472" t="s">
        <v>25</v>
      </c>
      <c r="P472">
        <v>137765</v>
      </c>
      <c r="Q472" t="s">
        <v>26</v>
      </c>
      <c r="R472" t="s">
        <v>44</v>
      </c>
      <c r="S472" t="s">
        <v>33</v>
      </c>
      <c r="T472" t="s">
        <v>23</v>
      </c>
      <c r="U472" t="str">
        <f>IF(mba_decision_dataset[[#This Row],[Age]]&lt;25,"21-25",IF(mba_decision_dataset[[#This Row],[Age]]&gt;30,"31-35","25-30"))</f>
        <v>21-25</v>
      </c>
      <c r="V472" t="str">
        <f>IF(mba_decision_dataset[[#This Row],[GRE/GMAT Score]]&lt;351,"250-350",IF(mba_decision_dataset[[#This Row],[GRE/GMAT Score]]&gt;645,"above 645","350-645"))</f>
        <v>350-645</v>
      </c>
      <c r="W472" s="3">
        <f>(mba_decision_dataset[[#This Row],[Expected Post-MBA Salary]]-mba_decision_dataset[[#This Row],[Annual Salary (Before MBA)]])/mba_decision_dataset[[#This Row],[Annual Salary (Before MBA)]]</f>
        <v>0.97804643416083969</v>
      </c>
    </row>
    <row r="473" spans="1:23" x14ac:dyDescent="0.4">
      <c r="A473">
        <v>472</v>
      </c>
      <c r="B473">
        <v>22</v>
      </c>
      <c r="C473" t="s">
        <v>34</v>
      </c>
      <c r="D473" t="s">
        <v>41</v>
      </c>
      <c r="E473">
        <v>2.3199999999999998</v>
      </c>
      <c r="F473">
        <v>0</v>
      </c>
      <c r="G473" t="s">
        <v>42</v>
      </c>
      <c r="H473">
        <v>102709</v>
      </c>
      <c r="I473" t="s">
        <v>23</v>
      </c>
      <c r="J473">
        <v>395</v>
      </c>
      <c r="K473">
        <v>49</v>
      </c>
      <c r="L473">
        <v>2.8</v>
      </c>
      <c r="M473">
        <v>8.1</v>
      </c>
      <c r="N473" t="s">
        <v>37</v>
      </c>
      <c r="O473" t="s">
        <v>46</v>
      </c>
      <c r="P473">
        <v>183154</v>
      </c>
      <c r="Q473" t="s">
        <v>39</v>
      </c>
      <c r="R473" t="s">
        <v>32</v>
      </c>
      <c r="S473" t="s">
        <v>28</v>
      </c>
      <c r="T473" t="s">
        <v>29</v>
      </c>
      <c r="U473" t="str">
        <f>IF(mba_decision_dataset[[#This Row],[Age]]&lt;25,"21-25",IF(mba_decision_dataset[[#This Row],[Age]]&gt;30,"31-35","25-30"))</f>
        <v>21-25</v>
      </c>
      <c r="V473" t="str">
        <f>IF(mba_decision_dataset[[#This Row],[GRE/GMAT Score]]&lt;351,"250-350",IF(mba_decision_dataset[[#This Row],[GRE/GMAT Score]]&gt;645,"above 645","350-645"))</f>
        <v>350-645</v>
      </c>
      <c r="W473" s="3">
        <f>(mba_decision_dataset[[#This Row],[Expected Post-MBA Salary]]-mba_decision_dataset[[#This Row],[Annual Salary (Before MBA)]])/mba_decision_dataset[[#This Row],[Annual Salary (Before MBA)]]</f>
        <v>0.78323223865484037</v>
      </c>
    </row>
    <row r="474" spans="1:23" x14ac:dyDescent="0.4">
      <c r="A474">
        <v>473</v>
      </c>
      <c r="B474">
        <v>29</v>
      </c>
      <c r="C474" t="s">
        <v>20</v>
      </c>
      <c r="D474" t="s">
        <v>21</v>
      </c>
      <c r="E474">
        <v>3.27</v>
      </c>
      <c r="F474">
        <v>7</v>
      </c>
      <c r="G474" t="s">
        <v>42</v>
      </c>
      <c r="H474">
        <v>80230</v>
      </c>
      <c r="I474" t="s">
        <v>29</v>
      </c>
      <c r="J474">
        <v>440</v>
      </c>
      <c r="K474">
        <v>272</v>
      </c>
      <c r="L474">
        <v>9.5</v>
      </c>
      <c r="M474">
        <v>6</v>
      </c>
      <c r="N474" t="s">
        <v>47</v>
      </c>
      <c r="O474" t="s">
        <v>31</v>
      </c>
      <c r="P474">
        <v>94684</v>
      </c>
      <c r="Q474" t="s">
        <v>26</v>
      </c>
      <c r="R474" t="s">
        <v>32</v>
      </c>
      <c r="S474" t="s">
        <v>28</v>
      </c>
      <c r="T474" t="s">
        <v>29</v>
      </c>
      <c r="U474" t="str">
        <f>IF(mba_decision_dataset[[#This Row],[Age]]&lt;25,"21-25",IF(mba_decision_dataset[[#This Row],[Age]]&gt;30,"31-35","25-30"))</f>
        <v>25-30</v>
      </c>
      <c r="V474" t="str">
        <f>IF(mba_decision_dataset[[#This Row],[GRE/GMAT Score]]&lt;351,"250-350",IF(mba_decision_dataset[[#This Row],[GRE/GMAT Score]]&gt;645,"above 645","350-645"))</f>
        <v>350-645</v>
      </c>
      <c r="W474" s="3">
        <f>(mba_decision_dataset[[#This Row],[Expected Post-MBA Salary]]-mba_decision_dataset[[#This Row],[Annual Salary (Before MBA)]])/mba_decision_dataset[[#This Row],[Annual Salary (Before MBA)]]</f>
        <v>0.18015704848560388</v>
      </c>
    </row>
    <row r="475" spans="1:23" x14ac:dyDescent="0.4">
      <c r="A475">
        <v>474</v>
      </c>
      <c r="B475">
        <v>28</v>
      </c>
      <c r="C475" t="s">
        <v>34</v>
      </c>
      <c r="D475" t="s">
        <v>49</v>
      </c>
      <c r="E475">
        <v>2.86</v>
      </c>
      <c r="F475">
        <v>8</v>
      </c>
      <c r="G475" t="s">
        <v>22</v>
      </c>
      <c r="H475">
        <v>109823</v>
      </c>
      <c r="I475" t="s">
        <v>23</v>
      </c>
      <c r="J475">
        <v>780</v>
      </c>
      <c r="K475">
        <v>306</v>
      </c>
      <c r="L475">
        <v>6.1</v>
      </c>
      <c r="M475">
        <v>1.9</v>
      </c>
      <c r="N475" t="s">
        <v>45</v>
      </c>
      <c r="O475" t="s">
        <v>43</v>
      </c>
      <c r="P475">
        <v>168370</v>
      </c>
      <c r="Q475" t="s">
        <v>26</v>
      </c>
      <c r="R475" t="s">
        <v>44</v>
      </c>
      <c r="S475" t="s">
        <v>33</v>
      </c>
      <c r="T475" t="s">
        <v>29</v>
      </c>
      <c r="U475" t="str">
        <f>IF(mba_decision_dataset[[#This Row],[Age]]&lt;25,"21-25",IF(mba_decision_dataset[[#This Row],[Age]]&gt;30,"31-35","25-30"))</f>
        <v>25-30</v>
      </c>
      <c r="V475" t="str">
        <f>IF(mba_decision_dataset[[#This Row],[GRE/GMAT Score]]&lt;351,"250-350",IF(mba_decision_dataset[[#This Row],[GRE/GMAT Score]]&gt;645,"above 645","350-645"))</f>
        <v>above 645</v>
      </c>
      <c r="W475" s="3">
        <f>(mba_decision_dataset[[#This Row],[Expected Post-MBA Salary]]-mba_decision_dataset[[#This Row],[Annual Salary (Before MBA)]])/mba_decision_dataset[[#This Row],[Annual Salary (Before MBA)]]</f>
        <v>0.53310326616464676</v>
      </c>
    </row>
    <row r="476" spans="1:23" x14ac:dyDescent="0.4">
      <c r="A476">
        <v>475</v>
      </c>
      <c r="B476">
        <v>33</v>
      </c>
      <c r="C476" t="s">
        <v>34</v>
      </c>
      <c r="D476" t="s">
        <v>35</v>
      </c>
      <c r="E476">
        <v>2.04</v>
      </c>
      <c r="F476">
        <v>2</v>
      </c>
      <c r="G476" t="s">
        <v>36</v>
      </c>
      <c r="H476">
        <v>61563</v>
      </c>
      <c r="I476" t="s">
        <v>23</v>
      </c>
      <c r="J476">
        <v>400</v>
      </c>
      <c r="K476">
        <v>399</v>
      </c>
      <c r="L476">
        <v>3.9</v>
      </c>
      <c r="M476">
        <v>7.3</v>
      </c>
      <c r="N476" t="s">
        <v>24</v>
      </c>
      <c r="O476" t="s">
        <v>31</v>
      </c>
      <c r="P476">
        <v>76763</v>
      </c>
      <c r="Q476" t="s">
        <v>26</v>
      </c>
      <c r="R476" t="s">
        <v>27</v>
      </c>
      <c r="S476" t="s">
        <v>28</v>
      </c>
      <c r="T476" t="s">
        <v>29</v>
      </c>
      <c r="U476" t="str">
        <f>IF(mba_decision_dataset[[#This Row],[Age]]&lt;25,"21-25",IF(mba_decision_dataset[[#This Row],[Age]]&gt;30,"31-35","25-30"))</f>
        <v>31-35</v>
      </c>
      <c r="V476" t="str">
        <f>IF(mba_decision_dataset[[#This Row],[GRE/GMAT Score]]&lt;351,"250-350",IF(mba_decision_dataset[[#This Row],[GRE/GMAT Score]]&gt;645,"above 645","350-645"))</f>
        <v>350-645</v>
      </c>
      <c r="W476" s="3">
        <f>(mba_decision_dataset[[#This Row],[Expected Post-MBA Salary]]-mba_decision_dataset[[#This Row],[Annual Salary (Before MBA)]])/mba_decision_dataset[[#This Row],[Annual Salary (Before MBA)]]</f>
        <v>0.24690154800773192</v>
      </c>
    </row>
    <row r="477" spans="1:23" x14ac:dyDescent="0.4">
      <c r="A477">
        <v>476</v>
      </c>
      <c r="B477">
        <v>32</v>
      </c>
      <c r="C477" t="s">
        <v>34</v>
      </c>
      <c r="D477" t="s">
        <v>50</v>
      </c>
      <c r="E477">
        <v>3.08</v>
      </c>
      <c r="F477">
        <v>5</v>
      </c>
      <c r="G477" t="s">
        <v>22</v>
      </c>
      <c r="H477">
        <v>67386</v>
      </c>
      <c r="I477" t="s">
        <v>23</v>
      </c>
      <c r="J477">
        <v>716</v>
      </c>
      <c r="K477">
        <v>438</v>
      </c>
      <c r="L477">
        <v>8.1</v>
      </c>
      <c r="M477">
        <v>7</v>
      </c>
      <c r="N477" t="s">
        <v>37</v>
      </c>
      <c r="O477" t="s">
        <v>43</v>
      </c>
      <c r="P477">
        <v>112242</v>
      </c>
      <c r="Q477" t="s">
        <v>26</v>
      </c>
      <c r="R477" t="s">
        <v>44</v>
      </c>
      <c r="S477" t="s">
        <v>33</v>
      </c>
      <c r="T477" t="s">
        <v>23</v>
      </c>
      <c r="U477" t="str">
        <f>IF(mba_decision_dataset[[#This Row],[Age]]&lt;25,"21-25",IF(mba_decision_dataset[[#This Row],[Age]]&gt;30,"31-35","25-30"))</f>
        <v>31-35</v>
      </c>
      <c r="V477" t="str">
        <f>IF(mba_decision_dataset[[#This Row],[GRE/GMAT Score]]&lt;351,"250-350",IF(mba_decision_dataset[[#This Row],[GRE/GMAT Score]]&gt;645,"above 645","350-645"))</f>
        <v>above 645</v>
      </c>
      <c r="W477" s="3">
        <f>(mba_decision_dataset[[#This Row],[Expected Post-MBA Salary]]-mba_decision_dataset[[#This Row],[Annual Salary (Before MBA)]])/mba_decision_dataset[[#This Row],[Annual Salary (Before MBA)]]</f>
        <v>0.66565755498174695</v>
      </c>
    </row>
    <row r="478" spans="1:23" x14ac:dyDescent="0.4">
      <c r="A478">
        <v>477</v>
      </c>
      <c r="B478">
        <v>30</v>
      </c>
      <c r="C478" t="s">
        <v>34</v>
      </c>
      <c r="D478" t="s">
        <v>41</v>
      </c>
      <c r="E478">
        <v>3.98</v>
      </c>
      <c r="F478">
        <v>2</v>
      </c>
      <c r="G478" t="s">
        <v>22</v>
      </c>
      <c r="H478">
        <v>117422</v>
      </c>
      <c r="I478" t="s">
        <v>23</v>
      </c>
      <c r="J478">
        <v>403</v>
      </c>
      <c r="K478">
        <v>270</v>
      </c>
      <c r="L478">
        <v>9.1</v>
      </c>
      <c r="M478">
        <v>7.1</v>
      </c>
      <c r="N478" t="s">
        <v>37</v>
      </c>
      <c r="O478" t="s">
        <v>43</v>
      </c>
      <c r="P478">
        <v>155203</v>
      </c>
      <c r="Q478" t="s">
        <v>26</v>
      </c>
      <c r="R478" t="s">
        <v>32</v>
      </c>
      <c r="S478" t="s">
        <v>33</v>
      </c>
      <c r="T478" t="s">
        <v>23</v>
      </c>
      <c r="U478" t="str">
        <f>IF(mba_decision_dataset[[#This Row],[Age]]&lt;25,"21-25",IF(mba_decision_dataset[[#This Row],[Age]]&gt;30,"31-35","25-30"))</f>
        <v>25-30</v>
      </c>
      <c r="V478" t="str">
        <f>IF(mba_decision_dataset[[#This Row],[GRE/GMAT Score]]&lt;351,"250-350",IF(mba_decision_dataset[[#This Row],[GRE/GMAT Score]]&gt;645,"above 645","350-645"))</f>
        <v>350-645</v>
      </c>
      <c r="W478" s="3">
        <f>(mba_decision_dataset[[#This Row],[Expected Post-MBA Salary]]-mba_decision_dataset[[#This Row],[Annual Salary (Before MBA)]])/mba_decision_dataset[[#This Row],[Annual Salary (Before MBA)]]</f>
        <v>0.32175401543152049</v>
      </c>
    </row>
    <row r="479" spans="1:23" x14ac:dyDescent="0.4">
      <c r="A479">
        <v>478</v>
      </c>
      <c r="B479">
        <v>27</v>
      </c>
      <c r="C479" t="s">
        <v>20</v>
      </c>
      <c r="D479" t="s">
        <v>50</v>
      </c>
      <c r="E479">
        <v>2.7</v>
      </c>
      <c r="F479">
        <v>5</v>
      </c>
      <c r="G479" t="s">
        <v>36</v>
      </c>
      <c r="H479">
        <v>68263</v>
      </c>
      <c r="I479" t="s">
        <v>23</v>
      </c>
      <c r="J479">
        <v>474</v>
      </c>
      <c r="K479">
        <v>463</v>
      </c>
      <c r="L479">
        <v>1.6</v>
      </c>
      <c r="M479">
        <v>8.9</v>
      </c>
      <c r="N479" t="s">
        <v>45</v>
      </c>
      <c r="O479" t="s">
        <v>46</v>
      </c>
      <c r="P479">
        <v>63046</v>
      </c>
      <c r="Q479" t="s">
        <v>39</v>
      </c>
      <c r="R479" t="s">
        <v>27</v>
      </c>
      <c r="S479" t="s">
        <v>33</v>
      </c>
      <c r="T479" t="s">
        <v>29</v>
      </c>
      <c r="U479" t="str">
        <f>IF(mba_decision_dataset[[#This Row],[Age]]&lt;25,"21-25",IF(mba_decision_dataset[[#This Row],[Age]]&gt;30,"31-35","25-30"))</f>
        <v>25-30</v>
      </c>
      <c r="V479" t="str">
        <f>IF(mba_decision_dataset[[#This Row],[GRE/GMAT Score]]&lt;351,"250-350",IF(mba_decision_dataset[[#This Row],[GRE/GMAT Score]]&gt;645,"above 645","350-645"))</f>
        <v>350-645</v>
      </c>
      <c r="W479" s="3">
        <f>(mba_decision_dataset[[#This Row],[Expected Post-MBA Salary]]-mba_decision_dataset[[#This Row],[Annual Salary (Before MBA)]])/mba_decision_dataset[[#This Row],[Annual Salary (Before MBA)]]</f>
        <v>-7.6425003296075475E-2</v>
      </c>
    </row>
    <row r="480" spans="1:23" x14ac:dyDescent="0.4">
      <c r="A480">
        <v>479</v>
      </c>
      <c r="B480">
        <v>29</v>
      </c>
      <c r="C480" t="s">
        <v>20</v>
      </c>
      <c r="D480" t="s">
        <v>35</v>
      </c>
      <c r="E480">
        <v>3.93</v>
      </c>
      <c r="F480">
        <v>6</v>
      </c>
      <c r="G480" t="s">
        <v>36</v>
      </c>
      <c r="H480">
        <v>34914</v>
      </c>
      <c r="I480" t="s">
        <v>29</v>
      </c>
      <c r="J480">
        <v>753</v>
      </c>
      <c r="K480">
        <v>210</v>
      </c>
      <c r="L480">
        <v>4.0999999999999996</v>
      </c>
      <c r="M480">
        <v>7.8</v>
      </c>
      <c r="N480" t="s">
        <v>47</v>
      </c>
      <c r="O480" t="s">
        <v>43</v>
      </c>
      <c r="P480">
        <v>196127</v>
      </c>
      <c r="Q480" t="s">
        <v>26</v>
      </c>
      <c r="R480" t="s">
        <v>40</v>
      </c>
      <c r="S480" t="s">
        <v>33</v>
      </c>
      <c r="T480" t="s">
        <v>23</v>
      </c>
      <c r="U480" t="str">
        <f>IF(mba_decision_dataset[[#This Row],[Age]]&lt;25,"21-25",IF(mba_decision_dataset[[#This Row],[Age]]&gt;30,"31-35","25-30"))</f>
        <v>25-30</v>
      </c>
      <c r="V480" t="str">
        <f>IF(mba_decision_dataset[[#This Row],[GRE/GMAT Score]]&lt;351,"250-350",IF(mba_decision_dataset[[#This Row],[GRE/GMAT Score]]&gt;645,"above 645","350-645"))</f>
        <v>above 645</v>
      </c>
      <c r="W480" s="3">
        <f>(mba_decision_dataset[[#This Row],[Expected Post-MBA Salary]]-mba_decision_dataset[[#This Row],[Annual Salary (Before MBA)]])/mba_decision_dataset[[#This Row],[Annual Salary (Before MBA)]]</f>
        <v>4.6174314028756376</v>
      </c>
    </row>
    <row r="481" spans="1:23" x14ac:dyDescent="0.4">
      <c r="A481">
        <v>480</v>
      </c>
      <c r="B481">
        <v>24</v>
      </c>
      <c r="C481" t="s">
        <v>20</v>
      </c>
      <c r="D481" t="s">
        <v>21</v>
      </c>
      <c r="E481">
        <v>2.19</v>
      </c>
      <c r="F481">
        <v>4</v>
      </c>
      <c r="G481" t="s">
        <v>38</v>
      </c>
      <c r="H481">
        <v>117716</v>
      </c>
      <c r="I481" t="s">
        <v>23</v>
      </c>
      <c r="J481">
        <v>306</v>
      </c>
      <c r="K481">
        <v>204</v>
      </c>
      <c r="L481">
        <v>8.4</v>
      </c>
      <c r="M481">
        <v>9.1999999999999993</v>
      </c>
      <c r="N481" t="s">
        <v>24</v>
      </c>
      <c r="O481" t="s">
        <v>38</v>
      </c>
      <c r="P481">
        <v>182113</v>
      </c>
      <c r="Q481" t="s">
        <v>26</v>
      </c>
      <c r="R481" t="s">
        <v>40</v>
      </c>
      <c r="S481" t="s">
        <v>28</v>
      </c>
      <c r="T481" t="s">
        <v>29</v>
      </c>
      <c r="U481" t="str">
        <f>IF(mba_decision_dataset[[#This Row],[Age]]&lt;25,"21-25",IF(mba_decision_dataset[[#This Row],[Age]]&gt;30,"31-35","25-30"))</f>
        <v>21-25</v>
      </c>
      <c r="V481" t="str">
        <f>IF(mba_decision_dataset[[#This Row],[GRE/GMAT Score]]&lt;351,"250-350",IF(mba_decision_dataset[[#This Row],[GRE/GMAT Score]]&gt;645,"above 645","350-645"))</f>
        <v>250-350</v>
      </c>
      <c r="W481" s="3">
        <f>(mba_decision_dataset[[#This Row],[Expected Post-MBA Salary]]-mba_decision_dataset[[#This Row],[Annual Salary (Before MBA)]])/mba_decision_dataset[[#This Row],[Annual Salary (Before MBA)]]</f>
        <v>0.54705392639913009</v>
      </c>
    </row>
    <row r="482" spans="1:23" x14ac:dyDescent="0.4">
      <c r="A482">
        <v>481</v>
      </c>
      <c r="B482">
        <v>33</v>
      </c>
      <c r="C482" t="s">
        <v>34</v>
      </c>
      <c r="D482" t="s">
        <v>49</v>
      </c>
      <c r="E482">
        <v>3.46</v>
      </c>
      <c r="F482">
        <v>2</v>
      </c>
      <c r="G482" t="s">
        <v>38</v>
      </c>
      <c r="H482">
        <v>119272</v>
      </c>
      <c r="I482" t="s">
        <v>23</v>
      </c>
      <c r="J482">
        <v>642</v>
      </c>
      <c r="K482">
        <v>282</v>
      </c>
      <c r="L482">
        <v>6.5</v>
      </c>
      <c r="M482">
        <v>4.4000000000000004</v>
      </c>
      <c r="N482" t="s">
        <v>47</v>
      </c>
      <c r="O482" t="s">
        <v>38</v>
      </c>
      <c r="P482">
        <v>134724</v>
      </c>
      <c r="Q482" t="s">
        <v>39</v>
      </c>
      <c r="R482" t="s">
        <v>44</v>
      </c>
      <c r="S482" t="s">
        <v>33</v>
      </c>
      <c r="T482" t="s">
        <v>29</v>
      </c>
      <c r="U482" t="str">
        <f>IF(mba_decision_dataset[[#This Row],[Age]]&lt;25,"21-25",IF(mba_decision_dataset[[#This Row],[Age]]&gt;30,"31-35","25-30"))</f>
        <v>31-35</v>
      </c>
      <c r="V482" t="str">
        <f>IF(mba_decision_dataset[[#This Row],[GRE/GMAT Score]]&lt;351,"250-350",IF(mba_decision_dataset[[#This Row],[GRE/GMAT Score]]&gt;645,"above 645","350-645"))</f>
        <v>350-645</v>
      </c>
      <c r="W482" s="3">
        <f>(mba_decision_dataset[[#This Row],[Expected Post-MBA Salary]]-mba_decision_dataset[[#This Row],[Annual Salary (Before MBA)]])/mba_decision_dataset[[#This Row],[Annual Salary (Before MBA)]]</f>
        <v>0.12955261922328795</v>
      </c>
    </row>
    <row r="483" spans="1:23" x14ac:dyDescent="0.4">
      <c r="A483">
        <v>482</v>
      </c>
      <c r="B483">
        <v>24</v>
      </c>
      <c r="C483" t="s">
        <v>20</v>
      </c>
      <c r="D483" t="s">
        <v>41</v>
      </c>
      <c r="E483">
        <v>2.23</v>
      </c>
      <c r="F483">
        <v>7</v>
      </c>
      <c r="G483" t="s">
        <v>38</v>
      </c>
      <c r="H483">
        <v>79239</v>
      </c>
      <c r="I483" t="s">
        <v>23</v>
      </c>
      <c r="J483">
        <v>350</v>
      </c>
      <c r="K483">
        <v>234</v>
      </c>
      <c r="L483">
        <v>7.1</v>
      </c>
      <c r="M483">
        <v>6.1</v>
      </c>
      <c r="N483" t="s">
        <v>45</v>
      </c>
      <c r="O483" t="s">
        <v>43</v>
      </c>
      <c r="P483">
        <v>188942</v>
      </c>
      <c r="Q483" t="s">
        <v>39</v>
      </c>
      <c r="R483" t="s">
        <v>44</v>
      </c>
      <c r="S483" t="s">
        <v>28</v>
      </c>
      <c r="T483" t="s">
        <v>29</v>
      </c>
      <c r="U483" t="str">
        <f>IF(mba_decision_dataset[[#This Row],[Age]]&lt;25,"21-25",IF(mba_decision_dataset[[#This Row],[Age]]&gt;30,"31-35","25-30"))</f>
        <v>21-25</v>
      </c>
      <c r="V483" t="str">
        <f>IF(mba_decision_dataset[[#This Row],[GRE/GMAT Score]]&lt;351,"250-350",IF(mba_decision_dataset[[#This Row],[GRE/GMAT Score]]&gt;645,"above 645","350-645"))</f>
        <v>250-350</v>
      </c>
      <c r="W483" s="3">
        <f>(mba_decision_dataset[[#This Row],[Expected Post-MBA Salary]]-mba_decision_dataset[[#This Row],[Annual Salary (Before MBA)]])/mba_decision_dataset[[#This Row],[Annual Salary (Before MBA)]]</f>
        <v>1.3844571486263078</v>
      </c>
    </row>
    <row r="484" spans="1:23" x14ac:dyDescent="0.4">
      <c r="A484">
        <v>483</v>
      </c>
      <c r="B484">
        <v>21</v>
      </c>
      <c r="C484" t="s">
        <v>20</v>
      </c>
      <c r="D484" t="s">
        <v>49</v>
      </c>
      <c r="E484">
        <v>2.5499999999999998</v>
      </c>
      <c r="F484">
        <v>4</v>
      </c>
      <c r="G484" t="s">
        <v>36</v>
      </c>
      <c r="H484">
        <v>85026</v>
      </c>
      <c r="I484" t="s">
        <v>23</v>
      </c>
      <c r="J484">
        <v>452</v>
      </c>
      <c r="K484">
        <v>40</v>
      </c>
      <c r="L484">
        <v>6</v>
      </c>
      <c r="M484">
        <v>9.9</v>
      </c>
      <c r="N484" t="s">
        <v>24</v>
      </c>
      <c r="O484" t="s">
        <v>25</v>
      </c>
      <c r="P484">
        <v>60570</v>
      </c>
      <c r="Q484" t="s">
        <v>39</v>
      </c>
      <c r="R484" t="s">
        <v>27</v>
      </c>
      <c r="S484" t="s">
        <v>28</v>
      </c>
      <c r="T484" t="s">
        <v>23</v>
      </c>
      <c r="U484" t="str">
        <f>IF(mba_decision_dataset[[#This Row],[Age]]&lt;25,"21-25",IF(mba_decision_dataset[[#This Row],[Age]]&gt;30,"31-35","25-30"))</f>
        <v>21-25</v>
      </c>
      <c r="V484" t="str">
        <f>IF(mba_decision_dataset[[#This Row],[GRE/GMAT Score]]&lt;351,"250-350",IF(mba_decision_dataset[[#This Row],[GRE/GMAT Score]]&gt;645,"above 645","350-645"))</f>
        <v>350-645</v>
      </c>
      <c r="W484" s="3">
        <f>(mba_decision_dataset[[#This Row],[Expected Post-MBA Salary]]-mba_decision_dataset[[#This Row],[Annual Salary (Before MBA)]])/mba_decision_dataset[[#This Row],[Annual Salary (Before MBA)]]</f>
        <v>-0.28762966621974456</v>
      </c>
    </row>
    <row r="485" spans="1:23" x14ac:dyDescent="0.4">
      <c r="A485">
        <v>484</v>
      </c>
      <c r="B485">
        <v>28</v>
      </c>
      <c r="C485" t="s">
        <v>48</v>
      </c>
      <c r="D485" t="s">
        <v>49</v>
      </c>
      <c r="E485">
        <v>3.14</v>
      </c>
      <c r="F485">
        <v>0</v>
      </c>
      <c r="G485" t="s">
        <v>30</v>
      </c>
      <c r="H485">
        <v>50835</v>
      </c>
      <c r="I485" t="s">
        <v>29</v>
      </c>
      <c r="J485">
        <v>308</v>
      </c>
      <c r="K485">
        <v>246</v>
      </c>
      <c r="L485">
        <v>1.7</v>
      </c>
      <c r="M485">
        <v>6.3</v>
      </c>
      <c r="N485" t="s">
        <v>45</v>
      </c>
      <c r="O485" t="s">
        <v>31</v>
      </c>
      <c r="P485">
        <v>159147</v>
      </c>
      <c r="Q485" t="s">
        <v>39</v>
      </c>
      <c r="R485" t="s">
        <v>40</v>
      </c>
      <c r="S485" t="s">
        <v>28</v>
      </c>
      <c r="T485" t="s">
        <v>29</v>
      </c>
      <c r="U485" t="str">
        <f>IF(mba_decision_dataset[[#This Row],[Age]]&lt;25,"21-25",IF(mba_decision_dataset[[#This Row],[Age]]&gt;30,"31-35","25-30"))</f>
        <v>25-30</v>
      </c>
      <c r="V485" t="str">
        <f>IF(mba_decision_dataset[[#This Row],[GRE/GMAT Score]]&lt;351,"250-350",IF(mba_decision_dataset[[#This Row],[GRE/GMAT Score]]&gt;645,"above 645","350-645"))</f>
        <v>250-350</v>
      </c>
      <c r="W485" s="3">
        <f>(mba_decision_dataset[[#This Row],[Expected Post-MBA Salary]]-mba_decision_dataset[[#This Row],[Annual Salary (Before MBA)]])/mba_decision_dataset[[#This Row],[Annual Salary (Before MBA)]]</f>
        <v>2.1306580112127471</v>
      </c>
    </row>
    <row r="486" spans="1:23" x14ac:dyDescent="0.4">
      <c r="A486">
        <v>485</v>
      </c>
      <c r="B486">
        <v>34</v>
      </c>
      <c r="C486" t="s">
        <v>20</v>
      </c>
      <c r="D486" t="s">
        <v>49</v>
      </c>
      <c r="E486">
        <v>3.19</v>
      </c>
      <c r="F486">
        <v>8</v>
      </c>
      <c r="G486" t="s">
        <v>22</v>
      </c>
      <c r="H486">
        <v>47472</v>
      </c>
      <c r="I486" t="s">
        <v>23</v>
      </c>
      <c r="J486">
        <v>458</v>
      </c>
      <c r="K486">
        <v>18</v>
      </c>
      <c r="L486">
        <v>8.6999999999999993</v>
      </c>
      <c r="M486">
        <v>4.8</v>
      </c>
      <c r="N486" t="s">
        <v>45</v>
      </c>
      <c r="O486" t="s">
        <v>46</v>
      </c>
      <c r="P486">
        <v>103968</v>
      </c>
      <c r="Q486" t="s">
        <v>26</v>
      </c>
      <c r="R486" t="s">
        <v>32</v>
      </c>
      <c r="S486" t="s">
        <v>28</v>
      </c>
      <c r="T486" t="s">
        <v>29</v>
      </c>
      <c r="U486" t="str">
        <f>IF(mba_decision_dataset[[#This Row],[Age]]&lt;25,"21-25",IF(mba_decision_dataset[[#This Row],[Age]]&gt;30,"31-35","25-30"))</f>
        <v>31-35</v>
      </c>
      <c r="V486" t="str">
        <f>IF(mba_decision_dataset[[#This Row],[GRE/GMAT Score]]&lt;351,"250-350",IF(mba_decision_dataset[[#This Row],[GRE/GMAT Score]]&gt;645,"above 645","350-645"))</f>
        <v>350-645</v>
      </c>
      <c r="W486" s="3">
        <f>(mba_decision_dataset[[#This Row],[Expected Post-MBA Salary]]-mba_decision_dataset[[#This Row],[Annual Salary (Before MBA)]])/mba_decision_dataset[[#This Row],[Annual Salary (Before MBA)]]</f>
        <v>1.1900910010111223</v>
      </c>
    </row>
    <row r="487" spans="1:23" x14ac:dyDescent="0.4">
      <c r="A487">
        <v>486</v>
      </c>
      <c r="B487">
        <v>34</v>
      </c>
      <c r="C487" t="s">
        <v>34</v>
      </c>
      <c r="D487" t="s">
        <v>49</v>
      </c>
      <c r="E487">
        <v>3.55</v>
      </c>
      <c r="F487">
        <v>2</v>
      </c>
      <c r="G487" t="s">
        <v>38</v>
      </c>
      <c r="H487">
        <v>109120</v>
      </c>
      <c r="I487" t="s">
        <v>23</v>
      </c>
      <c r="J487">
        <v>265</v>
      </c>
      <c r="K487">
        <v>410</v>
      </c>
      <c r="L487">
        <v>3.1</v>
      </c>
      <c r="M487">
        <v>5.2</v>
      </c>
      <c r="N487" t="s">
        <v>47</v>
      </c>
      <c r="O487" t="s">
        <v>43</v>
      </c>
      <c r="P487">
        <v>194734</v>
      </c>
      <c r="Q487" t="s">
        <v>26</v>
      </c>
      <c r="R487" t="s">
        <v>40</v>
      </c>
      <c r="S487" t="s">
        <v>28</v>
      </c>
      <c r="T487" t="s">
        <v>29</v>
      </c>
      <c r="U487" t="str">
        <f>IF(mba_decision_dataset[[#This Row],[Age]]&lt;25,"21-25",IF(mba_decision_dataset[[#This Row],[Age]]&gt;30,"31-35","25-30"))</f>
        <v>31-35</v>
      </c>
      <c r="V487" t="str">
        <f>IF(mba_decision_dataset[[#This Row],[GRE/GMAT Score]]&lt;351,"250-350",IF(mba_decision_dataset[[#This Row],[GRE/GMAT Score]]&gt;645,"above 645","350-645"))</f>
        <v>250-350</v>
      </c>
      <c r="W487" s="3">
        <f>(mba_decision_dataset[[#This Row],[Expected Post-MBA Salary]]-mba_decision_dataset[[#This Row],[Annual Salary (Before MBA)]])/mba_decision_dataset[[#This Row],[Annual Salary (Before MBA)]]</f>
        <v>0.78458577712609967</v>
      </c>
    </row>
    <row r="488" spans="1:23" x14ac:dyDescent="0.4">
      <c r="A488">
        <v>487</v>
      </c>
      <c r="B488">
        <v>32</v>
      </c>
      <c r="C488" t="s">
        <v>34</v>
      </c>
      <c r="D488" t="s">
        <v>35</v>
      </c>
      <c r="E488">
        <v>3.23</v>
      </c>
      <c r="F488">
        <v>1</v>
      </c>
      <c r="G488" t="s">
        <v>30</v>
      </c>
      <c r="H488">
        <v>89582</v>
      </c>
      <c r="I488" t="s">
        <v>29</v>
      </c>
      <c r="J488">
        <v>582</v>
      </c>
      <c r="K488">
        <v>110</v>
      </c>
      <c r="L488">
        <v>1.9</v>
      </c>
      <c r="M488">
        <v>7.6</v>
      </c>
      <c r="N488" t="s">
        <v>45</v>
      </c>
      <c r="O488" t="s">
        <v>43</v>
      </c>
      <c r="P488">
        <v>147088</v>
      </c>
      <c r="Q488" t="s">
        <v>26</v>
      </c>
      <c r="R488" t="s">
        <v>40</v>
      </c>
      <c r="S488" t="s">
        <v>28</v>
      </c>
      <c r="T488" t="s">
        <v>29</v>
      </c>
      <c r="U488" t="str">
        <f>IF(mba_decision_dataset[[#This Row],[Age]]&lt;25,"21-25",IF(mba_decision_dataset[[#This Row],[Age]]&gt;30,"31-35","25-30"))</f>
        <v>31-35</v>
      </c>
      <c r="V488" t="str">
        <f>IF(mba_decision_dataset[[#This Row],[GRE/GMAT Score]]&lt;351,"250-350",IF(mba_decision_dataset[[#This Row],[GRE/GMAT Score]]&gt;645,"above 645","350-645"))</f>
        <v>350-645</v>
      </c>
      <c r="W488" s="3">
        <f>(mba_decision_dataset[[#This Row],[Expected Post-MBA Salary]]-mba_decision_dataset[[#This Row],[Annual Salary (Before MBA)]])/mba_decision_dataset[[#This Row],[Annual Salary (Before MBA)]]</f>
        <v>0.64193699627157241</v>
      </c>
    </row>
    <row r="489" spans="1:23" x14ac:dyDescent="0.4">
      <c r="A489">
        <v>488</v>
      </c>
      <c r="B489">
        <v>23</v>
      </c>
      <c r="C489" t="s">
        <v>20</v>
      </c>
      <c r="D489" t="s">
        <v>49</v>
      </c>
      <c r="E489">
        <v>3.19</v>
      </c>
      <c r="F489">
        <v>2</v>
      </c>
      <c r="G489" t="s">
        <v>22</v>
      </c>
      <c r="H489">
        <v>83912</v>
      </c>
      <c r="I489" t="s">
        <v>23</v>
      </c>
      <c r="J489">
        <v>744</v>
      </c>
      <c r="K489">
        <v>402</v>
      </c>
      <c r="L489">
        <v>4.0999999999999996</v>
      </c>
      <c r="M489">
        <v>4.3</v>
      </c>
      <c r="N489" t="s">
        <v>24</v>
      </c>
      <c r="O489" t="s">
        <v>43</v>
      </c>
      <c r="P489">
        <v>154810</v>
      </c>
      <c r="Q489" t="s">
        <v>39</v>
      </c>
      <c r="R489" t="s">
        <v>32</v>
      </c>
      <c r="S489" t="s">
        <v>33</v>
      </c>
      <c r="T489" t="s">
        <v>23</v>
      </c>
      <c r="U489" t="str">
        <f>IF(mba_decision_dataset[[#This Row],[Age]]&lt;25,"21-25",IF(mba_decision_dataset[[#This Row],[Age]]&gt;30,"31-35","25-30"))</f>
        <v>21-25</v>
      </c>
      <c r="V489" t="str">
        <f>IF(mba_decision_dataset[[#This Row],[GRE/GMAT Score]]&lt;351,"250-350",IF(mba_decision_dataset[[#This Row],[GRE/GMAT Score]]&gt;645,"above 645","350-645"))</f>
        <v>above 645</v>
      </c>
      <c r="W489" s="3">
        <f>(mba_decision_dataset[[#This Row],[Expected Post-MBA Salary]]-mba_decision_dataset[[#This Row],[Annual Salary (Before MBA)]])/mba_decision_dataset[[#This Row],[Annual Salary (Before MBA)]]</f>
        <v>0.84490895223567541</v>
      </c>
    </row>
    <row r="490" spans="1:23" x14ac:dyDescent="0.4">
      <c r="A490">
        <v>489</v>
      </c>
      <c r="B490">
        <v>27</v>
      </c>
      <c r="C490" t="s">
        <v>20</v>
      </c>
      <c r="D490" t="s">
        <v>49</v>
      </c>
      <c r="E490">
        <v>3.82</v>
      </c>
      <c r="F490">
        <v>6</v>
      </c>
      <c r="G490" t="s">
        <v>30</v>
      </c>
      <c r="H490">
        <v>64852</v>
      </c>
      <c r="I490" t="s">
        <v>29</v>
      </c>
      <c r="J490">
        <v>569</v>
      </c>
      <c r="K490">
        <v>257</v>
      </c>
      <c r="L490">
        <v>7.7</v>
      </c>
      <c r="M490">
        <v>1.4</v>
      </c>
      <c r="N490" t="s">
        <v>37</v>
      </c>
      <c r="O490" t="s">
        <v>38</v>
      </c>
      <c r="P490">
        <v>146314</v>
      </c>
      <c r="Q490" t="s">
        <v>39</v>
      </c>
      <c r="R490" t="s">
        <v>32</v>
      </c>
      <c r="S490" t="s">
        <v>33</v>
      </c>
      <c r="T490" t="s">
        <v>23</v>
      </c>
      <c r="U490" t="str">
        <f>IF(mba_decision_dataset[[#This Row],[Age]]&lt;25,"21-25",IF(mba_decision_dataset[[#This Row],[Age]]&gt;30,"31-35","25-30"))</f>
        <v>25-30</v>
      </c>
      <c r="V490" t="str">
        <f>IF(mba_decision_dataset[[#This Row],[GRE/GMAT Score]]&lt;351,"250-350",IF(mba_decision_dataset[[#This Row],[GRE/GMAT Score]]&gt;645,"above 645","350-645"))</f>
        <v>350-645</v>
      </c>
      <c r="W490" s="3">
        <f>(mba_decision_dataset[[#This Row],[Expected Post-MBA Salary]]-mba_decision_dataset[[#This Row],[Annual Salary (Before MBA)]])/mba_decision_dataset[[#This Row],[Annual Salary (Before MBA)]]</f>
        <v>1.2561216307901066</v>
      </c>
    </row>
    <row r="491" spans="1:23" x14ac:dyDescent="0.4">
      <c r="A491">
        <v>490</v>
      </c>
      <c r="B491">
        <v>32</v>
      </c>
      <c r="C491" t="s">
        <v>20</v>
      </c>
      <c r="D491" t="s">
        <v>35</v>
      </c>
      <c r="E491">
        <v>2.9</v>
      </c>
      <c r="F491">
        <v>9</v>
      </c>
      <c r="G491" t="s">
        <v>42</v>
      </c>
      <c r="H491">
        <v>38930</v>
      </c>
      <c r="I491" t="s">
        <v>23</v>
      </c>
      <c r="J491">
        <v>457</v>
      </c>
      <c r="K491">
        <v>16</v>
      </c>
      <c r="L491">
        <v>8.9</v>
      </c>
      <c r="M491">
        <v>9.1999999999999993</v>
      </c>
      <c r="N491" t="s">
        <v>24</v>
      </c>
      <c r="O491" t="s">
        <v>38</v>
      </c>
      <c r="P491">
        <v>168086</v>
      </c>
      <c r="Q491" t="s">
        <v>26</v>
      </c>
      <c r="R491" t="s">
        <v>44</v>
      </c>
      <c r="S491" t="s">
        <v>28</v>
      </c>
      <c r="T491" t="s">
        <v>23</v>
      </c>
      <c r="U491" t="str">
        <f>IF(mba_decision_dataset[[#This Row],[Age]]&lt;25,"21-25",IF(mba_decision_dataset[[#This Row],[Age]]&gt;30,"31-35","25-30"))</f>
        <v>31-35</v>
      </c>
      <c r="V491" t="str">
        <f>IF(mba_decision_dataset[[#This Row],[GRE/GMAT Score]]&lt;351,"250-350",IF(mba_decision_dataset[[#This Row],[GRE/GMAT Score]]&gt;645,"above 645","350-645"))</f>
        <v>350-645</v>
      </c>
      <c r="W491" s="3">
        <f>(mba_decision_dataset[[#This Row],[Expected Post-MBA Salary]]-mba_decision_dataset[[#This Row],[Annual Salary (Before MBA)]])/mba_decision_dataset[[#This Row],[Annual Salary (Before MBA)]]</f>
        <v>3.3176470588235296</v>
      </c>
    </row>
    <row r="492" spans="1:23" x14ac:dyDescent="0.4">
      <c r="A492">
        <v>491</v>
      </c>
      <c r="B492">
        <v>22</v>
      </c>
      <c r="C492" t="s">
        <v>34</v>
      </c>
      <c r="D492" t="s">
        <v>50</v>
      </c>
      <c r="E492">
        <v>2.4500000000000002</v>
      </c>
      <c r="F492">
        <v>7</v>
      </c>
      <c r="G492" t="s">
        <v>42</v>
      </c>
      <c r="H492">
        <v>62597</v>
      </c>
      <c r="I492" t="s">
        <v>23</v>
      </c>
      <c r="J492">
        <v>632</v>
      </c>
      <c r="K492">
        <v>357</v>
      </c>
      <c r="L492">
        <v>6.9</v>
      </c>
      <c r="M492">
        <v>5.3</v>
      </c>
      <c r="N492" t="s">
        <v>24</v>
      </c>
      <c r="O492" t="s">
        <v>31</v>
      </c>
      <c r="P492">
        <v>131507</v>
      </c>
      <c r="Q492" t="s">
        <v>39</v>
      </c>
      <c r="R492" t="s">
        <v>27</v>
      </c>
      <c r="S492" t="s">
        <v>28</v>
      </c>
      <c r="T492" t="s">
        <v>23</v>
      </c>
      <c r="U492" t="str">
        <f>IF(mba_decision_dataset[[#This Row],[Age]]&lt;25,"21-25",IF(mba_decision_dataset[[#This Row],[Age]]&gt;30,"31-35","25-30"))</f>
        <v>21-25</v>
      </c>
      <c r="V492" t="str">
        <f>IF(mba_decision_dataset[[#This Row],[GRE/GMAT Score]]&lt;351,"250-350",IF(mba_decision_dataset[[#This Row],[GRE/GMAT Score]]&gt;645,"above 645","350-645"))</f>
        <v>350-645</v>
      </c>
      <c r="W492" s="3">
        <f>(mba_decision_dataset[[#This Row],[Expected Post-MBA Salary]]-mba_decision_dataset[[#This Row],[Annual Salary (Before MBA)]])/mba_decision_dataset[[#This Row],[Annual Salary (Before MBA)]]</f>
        <v>1.1008514785053596</v>
      </c>
    </row>
    <row r="493" spans="1:23" x14ac:dyDescent="0.4">
      <c r="A493">
        <v>492</v>
      </c>
      <c r="B493">
        <v>22</v>
      </c>
      <c r="C493" t="s">
        <v>34</v>
      </c>
      <c r="D493" t="s">
        <v>35</v>
      </c>
      <c r="E493">
        <v>2.3199999999999998</v>
      </c>
      <c r="F493">
        <v>1</v>
      </c>
      <c r="G493" t="s">
        <v>22</v>
      </c>
      <c r="H493">
        <v>59947</v>
      </c>
      <c r="I493" t="s">
        <v>23</v>
      </c>
      <c r="J493">
        <v>530</v>
      </c>
      <c r="K493">
        <v>149</v>
      </c>
      <c r="L493">
        <v>4.2</v>
      </c>
      <c r="M493">
        <v>5.7</v>
      </c>
      <c r="N493" t="s">
        <v>45</v>
      </c>
      <c r="O493" t="s">
        <v>46</v>
      </c>
      <c r="P493">
        <v>160416</v>
      </c>
      <c r="Q493" t="s">
        <v>26</v>
      </c>
      <c r="R493" t="s">
        <v>40</v>
      </c>
      <c r="S493" t="s">
        <v>28</v>
      </c>
      <c r="T493" t="s">
        <v>29</v>
      </c>
      <c r="U493" t="str">
        <f>IF(mba_decision_dataset[[#This Row],[Age]]&lt;25,"21-25",IF(mba_decision_dataset[[#This Row],[Age]]&gt;30,"31-35","25-30"))</f>
        <v>21-25</v>
      </c>
      <c r="V493" t="str">
        <f>IF(mba_decision_dataset[[#This Row],[GRE/GMAT Score]]&lt;351,"250-350",IF(mba_decision_dataset[[#This Row],[GRE/GMAT Score]]&gt;645,"above 645","350-645"))</f>
        <v>350-645</v>
      </c>
      <c r="W493" s="3">
        <f>(mba_decision_dataset[[#This Row],[Expected Post-MBA Salary]]-mba_decision_dataset[[#This Row],[Annual Salary (Before MBA)]])/mba_decision_dataset[[#This Row],[Annual Salary (Before MBA)]]</f>
        <v>1.6759637679950623</v>
      </c>
    </row>
    <row r="494" spans="1:23" x14ac:dyDescent="0.4">
      <c r="A494">
        <v>493</v>
      </c>
      <c r="B494">
        <v>27</v>
      </c>
      <c r="C494" t="s">
        <v>34</v>
      </c>
      <c r="D494" t="s">
        <v>21</v>
      </c>
      <c r="E494">
        <v>2.8</v>
      </c>
      <c r="F494">
        <v>6</v>
      </c>
      <c r="G494" t="s">
        <v>30</v>
      </c>
      <c r="H494">
        <v>58526</v>
      </c>
      <c r="I494" t="s">
        <v>23</v>
      </c>
      <c r="J494">
        <v>598</v>
      </c>
      <c r="K494">
        <v>456</v>
      </c>
      <c r="L494">
        <v>7.6</v>
      </c>
      <c r="M494">
        <v>4.3</v>
      </c>
      <c r="N494" t="s">
        <v>47</v>
      </c>
      <c r="O494" t="s">
        <v>43</v>
      </c>
      <c r="P494">
        <v>176317</v>
      </c>
      <c r="Q494" t="s">
        <v>39</v>
      </c>
      <c r="R494" t="s">
        <v>27</v>
      </c>
      <c r="S494" t="s">
        <v>28</v>
      </c>
      <c r="T494" t="s">
        <v>23</v>
      </c>
      <c r="U494" t="str">
        <f>IF(mba_decision_dataset[[#This Row],[Age]]&lt;25,"21-25",IF(mba_decision_dataset[[#This Row],[Age]]&gt;30,"31-35","25-30"))</f>
        <v>25-30</v>
      </c>
      <c r="V494" t="str">
        <f>IF(mba_decision_dataset[[#This Row],[GRE/GMAT Score]]&lt;351,"250-350",IF(mba_decision_dataset[[#This Row],[GRE/GMAT Score]]&gt;645,"above 645","350-645"))</f>
        <v>350-645</v>
      </c>
      <c r="W494" s="3">
        <f>(mba_decision_dataset[[#This Row],[Expected Post-MBA Salary]]-mba_decision_dataset[[#This Row],[Annual Salary (Before MBA)]])/mba_decision_dataset[[#This Row],[Annual Salary (Before MBA)]]</f>
        <v>2.0126268666917269</v>
      </c>
    </row>
    <row r="495" spans="1:23" x14ac:dyDescent="0.4">
      <c r="A495">
        <v>494</v>
      </c>
      <c r="B495">
        <v>26</v>
      </c>
      <c r="C495" t="s">
        <v>34</v>
      </c>
      <c r="D495" t="s">
        <v>35</v>
      </c>
      <c r="E495">
        <v>3.43</v>
      </c>
      <c r="F495">
        <v>4</v>
      </c>
      <c r="G495" t="s">
        <v>30</v>
      </c>
      <c r="H495">
        <v>57782</v>
      </c>
      <c r="I495" t="s">
        <v>29</v>
      </c>
      <c r="J495">
        <v>568</v>
      </c>
      <c r="K495">
        <v>450</v>
      </c>
      <c r="L495">
        <v>7.9</v>
      </c>
      <c r="M495">
        <v>9.3000000000000007</v>
      </c>
      <c r="N495" t="s">
        <v>24</v>
      </c>
      <c r="O495" t="s">
        <v>38</v>
      </c>
      <c r="P495">
        <v>157481</v>
      </c>
      <c r="Q495" t="s">
        <v>26</v>
      </c>
      <c r="R495" t="s">
        <v>32</v>
      </c>
      <c r="S495" t="s">
        <v>33</v>
      </c>
      <c r="T495" t="s">
        <v>29</v>
      </c>
      <c r="U495" t="str">
        <f>IF(mba_decision_dataset[[#This Row],[Age]]&lt;25,"21-25",IF(mba_decision_dataset[[#This Row],[Age]]&gt;30,"31-35","25-30"))</f>
        <v>25-30</v>
      </c>
      <c r="V495" t="str">
        <f>IF(mba_decision_dataset[[#This Row],[GRE/GMAT Score]]&lt;351,"250-350",IF(mba_decision_dataset[[#This Row],[GRE/GMAT Score]]&gt;645,"above 645","350-645"))</f>
        <v>350-645</v>
      </c>
      <c r="W495" s="3">
        <f>(mba_decision_dataset[[#This Row],[Expected Post-MBA Salary]]-mba_decision_dataset[[#This Row],[Annual Salary (Before MBA)]])/mba_decision_dataset[[#This Row],[Annual Salary (Before MBA)]]</f>
        <v>1.7254335260115607</v>
      </c>
    </row>
    <row r="496" spans="1:23" x14ac:dyDescent="0.4">
      <c r="A496">
        <v>495</v>
      </c>
      <c r="B496">
        <v>23</v>
      </c>
      <c r="C496" t="s">
        <v>34</v>
      </c>
      <c r="D496" t="s">
        <v>50</v>
      </c>
      <c r="E496">
        <v>2.09</v>
      </c>
      <c r="F496">
        <v>8</v>
      </c>
      <c r="G496" t="s">
        <v>36</v>
      </c>
      <c r="H496">
        <v>91450</v>
      </c>
      <c r="I496" t="s">
        <v>23</v>
      </c>
      <c r="J496">
        <v>290</v>
      </c>
      <c r="K496">
        <v>119</v>
      </c>
      <c r="L496">
        <v>9.3000000000000007</v>
      </c>
      <c r="M496">
        <v>2.7</v>
      </c>
      <c r="N496" t="s">
        <v>37</v>
      </c>
      <c r="O496" t="s">
        <v>38</v>
      </c>
      <c r="P496">
        <v>177385</v>
      </c>
      <c r="Q496" t="s">
        <v>26</v>
      </c>
      <c r="R496" t="s">
        <v>44</v>
      </c>
      <c r="S496" t="s">
        <v>28</v>
      </c>
      <c r="T496" t="s">
        <v>29</v>
      </c>
      <c r="U496" t="str">
        <f>IF(mba_decision_dataset[[#This Row],[Age]]&lt;25,"21-25",IF(mba_decision_dataset[[#This Row],[Age]]&gt;30,"31-35","25-30"))</f>
        <v>21-25</v>
      </c>
      <c r="V496" t="str">
        <f>IF(mba_decision_dataset[[#This Row],[GRE/GMAT Score]]&lt;351,"250-350",IF(mba_decision_dataset[[#This Row],[GRE/GMAT Score]]&gt;645,"above 645","350-645"))</f>
        <v>250-350</v>
      </c>
      <c r="W496" s="3">
        <f>(mba_decision_dataset[[#This Row],[Expected Post-MBA Salary]]-mba_decision_dataset[[#This Row],[Annual Salary (Before MBA)]])/mba_decision_dataset[[#This Row],[Annual Salary (Before MBA)]]</f>
        <v>0.93969382176052485</v>
      </c>
    </row>
    <row r="497" spans="1:23" x14ac:dyDescent="0.4">
      <c r="A497">
        <v>496</v>
      </c>
      <c r="B497">
        <v>29</v>
      </c>
      <c r="C497" t="s">
        <v>20</v>
      </c>
      <c r="D497" t="s">
        <v>21</v>
      </c>
      <c r="E497">
        <v>2.2599999999999998</v>
      </c>
      <c r="F497">
        <v>6</v>
      </c>
      <c r="G497" t="s">
        <v>38</v>
      </c>
      <c r="H497">
        <v>50813</v>
      </c>
      <c r="I497" t="s">
        <v>23</v>
      </c>
      <c r="J497">
        <v>558</v>
      </c>
      <c r="K497">
        <v>211</v>
      </c>
      <c r="L497">
        <v>2.1</v>
      </c>
      <c r="M497">
        <v>4.5</v>
      </c>
      <c r="N497" t="s">
        <v>24</v>
      </c>
      <c r="O497" t="s">
        <v>25</v>
      </c>
      <c r="P497">
        <v>121181</v>
      </c>
      <c r="Q497" t="s">
        <v>39</v>
      </c>
      <c r="R497" t="s">
        <v>27</v>
      </c>
      <c r="S497" t="s">
        <v>33</v>
      </c>
      <c r="T497" t="s">
        <v>29</v>
      </c>
      <c r="U497" t="str">
        <f>IF(mba_decision_dataset[[#This Row],[Age]]&lt;25,"21-25",IF(mba_decision_dataset[[#This Row],[Age]]&gt;30,"31-35","25-30"))</f>
        <v>25-30</v>
      </c>
      <c r="V497" t="str">
        <f>IF(mba_decision_dataset[[#This Row],[GRE/GMAT Score]]&lt;351,"250-350",IF(mba_decision_dataset[[#This Row],[GRE/GMAT Score]]&gt;645,"above 645","350-645"))</f>
        <v>350-645</v>
      </c>
      <c r="W497" s="3">
        <f>(mba_decision_dataset[[#This Row],[Expected Post-MBA Salary]]-mba_decision_dataset[[#This Row],[Annual Salary (Before MBA)]])/mba_decision_dataset[[#This Row],[Annual Salary (Before MBA)]]</f>
        <v>1.3848424615747938</v>
      </c>
    </row>
    <row r="498" spans="1:23" x14ac:dyDescent="0.4">
      <c r="A498">
        <v>497</v>
      </c>
      <c r="B498">
        <v>30</v>
      </c>
      <c r="C498" t="s">
        <v>20</v>
      </c>
      <c r="D498" t="s">
        <v>21</v>
      </c>
      <c r="E498">
        <v>2.21</v>
      </c>
      <c r="F498">
        <v>0</v>
      </c>
      <c r="G498" t="s">
        <v>22</v>
      </c>
      <c r="H498">
        <v>47264</v>
      </c>
      <c r="I498" t="s">
        <v>23</v>
      </c>
      <c r="J498">
        <v>401</v>
      </c>
      <c r="K498">
        <v>477</v>
      </c>
      <c r="L498">
        <v>2.2999999999999998</v>
      </c>
      <c r="M498">
        <v>4.4000000000000004</v>
      </c>
      <c r="N498" t="s">
        <v>45</v>
      </c>
      <c r="O498" t="s">
        <v>43</v>
      </c>
      <c r="P498">
        <v>121872</v>
      </c>
      <c r="Q498" t="s">
        <v>39</v>
      </c>
      <c r="R498" t="s">
        <v>40</v>
      </c>
      <c r="S498" t="s">
        <v>33</v>
      </c>
      <c r="T498" t="s">
        <v>23</v>
      </c>
      <c r="U498" t="str">
        <f>IF(mba_decision_dataset[[#This Row],[Age]]&lt;25,"21-25",IF(mba_decision_dataset[[#This Row],[Age]]&gt;30,"31-35","25-30"))</f>
        <v>25-30</v>
      </c>
      <c r="V498" t="str">
        <f>IF(mba_decision_dataset[[#This Row],[GRE/GMAT Score]]&lt;351,"250-350",IF(mba_decision_dataset[[#This Row],[GRE/GMAT Score]]&gt;645,"above 645","350-645"))</f>
        <v>350-645</v>
      </c>
      <c r="W498" s="3">
        <f>(mba_decision_dataset[[#This Row],[Expected Post-MBA Salary]]-mba_decision_dataset[[#This Row],[Annual Salary (Before MBA)]])/mba_decision_dataset[[#This Row],[Annual Salary (Before MBA)]]</f>
        <v>1.5785375761679079</v>
      </c>
    </row>
    <row r="499" spans="1:23" x14ac:dyDescent="0.4">
      <c r="A499">
        <v>498</v>
      </c>
      <c r="B499">
        <v>34</v>
      </c>
      <c r="C499" t="s">
        <v>34</v>
      </c>
      <c r="D499" t="s">
        <v>41</v>
      </c>
      <c r="E499">
        <v>3.17</v>
      </c>
      <c r="F499">
        <v>0</v>
      </c>
      <c r="G499" t="s">
        <v>30</v>
      </c>
      <c r="H499">
        <v>40547</v>
      </c>
      <c r="I499" t="s">
        <v>29</v>
      </c>
      <c r="J499">
        <v>706</v>
      </c>
      <c r="K499">
        <v>478</v>
      </c>
      <c r="L499">
        <v>4.9000000000000004</v>
      </c>
      <c r="M499">
        <v>5.5</v>
      </c>
      <c r="N499" t="s">
        <v>45</v>
      </c>
      <c r="O499" t="s">
        <v>43</v>
      </c>
      <c r="P499">
        <v>106428</v>
      </c>
      <c r="Q499" t="s">
        <v>26</v>
      </c>
      <c r="R499" t="s">
        <v>40</v>
      </c>
      <c r="S499" t="s">
        <v>33</v>
      </c>
      <c r="T499" t="s">
        <v>23</v>
      </c>
      <c r="U499" t="str">
        <f>IF(mba_decision_dataset[[#This Row],[Age]]&lt;25,"21-25",IF(mba_decision_dataset[[#This Row],[Age]]&gt;30,"31-35","25-30"))</f>
        <v>31-35</v>
      </c>
      <c r="V499" t="str">
        <f>IF(mba_decision_dataset[[#This Row],[GRE/GMAT Score]]&lt;351,"250-350",IF(mba_decision_dataset[[#This Row],[GRE/GMAT Score]]&gt;645,"above 645","350-645"))</f>
        <v>above 645</v>
      </c>
      <c r="W499" s="3">
        <f>(mba_decision_dataset[[#This Row],[Expected Post-MBA Salary]]-mba_decision_dataset[[#This Row],[Annual Salary (Before MBA)]])/mba_decision_dataset[[#This Row],[Annual Salary (Before MBA)]]</f>
        <v>1.6248057809455694</v>
      </c>
    </row>
    <row r="500" spans="1:23" x14ac:dyDescent="0.4">
      <c r="A500">
        <v>499</v>
      </c>
      <c r="B500">
        <v>33</v>
      </c>
      <c r="C500" t="s">
        <v>20</v>
      </c>
      <c r="D500" t="s">
        <v>49</v>
      </c>
      <c r="E500">
        <v>2.4900000000000002</v>
      </c>
      <c r="F500">
        <v>5</v>
      </c>
      <c r="G500" t="s">
        <v>38</v>
      </c>
      <c r="H500">
        <v>93046</v>
      </c>
      <c r="I500" t="s">
        <v>23</v>
      </c>
      <c r="J500">
        <v>705</v>
      </c>
      <c r="K500">
        <v>387</v>
      </c>
      <c r="L500">
        <v>4.0999999999999996</v>
      </c>
      <c r="M500">
        <v>9.6999999999999993</v>
      </c>
      <c r="N500" t="s">
        <v>45</v>
      </c>
      <c r="O500" t="s">
        <v>46</v>
      </c>
      <c r="P500">
        <v>61875</v>
      </c>
      <c r="Q500" t="s">
        <v>39</v>
      </c>
      <c r="R500" t="s">
        <v>27</v>
      </c>
      <c r="S500" t="s">
        <v>33</v>
      </c>
      <c r="T500" t="s">
        <v>29</v>
      </c>
      <c r="U500" t="str">
        <f>IF(mba_decision_dataset[[#This Row],[Age]]&lt;25,"21-25",IF(mba_decision_dataset[[#This Row],[Age]]&gt;30,"31-35","25-30"))</f>
        <v>31-35</v>
      </c>
      <c r="V500" t="str">
        <f>IF(mba_decision_dataset[[#This Row],[GRE/GMAT Score]]&lt;351,"250-350",IF(mba_decision_dataset[[#This Row],[GRE/GMAT Score]]&gt;645,"above 645","350-645"))</f>
        <v>above 645</v>
      </c>
      <c r="W500" s="3">
        <f>(mba_decision_dataset[[#This Row],[Expected Post-MBA Salary]]-mba_decision_dataset[[#This Row],[Annual Salary (Before MBA)]])/mba_decision_dataset[[#This Row],[Annual Salary (Before MBA)]]</f>
        <v>-0.33500634094963783</v>
      </c>
    </row>
    <row r="501" spans="1:23" x14ac:dyDescent="0.4">
      <c r="A501">
        <v>500</v>
      </c>
      <c r="B501">
        <v>26</v>
      </c>
      <c r="C501" t="s">
        <v>20</v>
      </c>
      <c r="D501" t="s">
        <v>21</v>
      </c>
      <c r="E501">
        <v>2.33</v>
      </c>
      <c r="F501">
        <v>8</v>
      </c>
      <c r="G501" t="s">
        <v>22</v>
      </c>
      <c r="H501">
        <v>54334</v>
      </c>
      <c r="I501" t="s">
        <v>29</v>
      </c>
      <c r="J501">
        <v>343</v>
      </c>
      <c r="K501">
        <v>264</v>
      </c>
      <c r="L501">
        <v>8</v>
      </c>
      <c r="M501">
        <v>2.8</v>
      </c>
      <c r="N501" t="s">
        <v>45</v>
      </c>
      <c r="O501" t="s">
        <v>25</v>
      </c>
      <c r="P501">
        <v>74299</v>
      </c>
      <c r="Q501" t="s">
        <v>26</v>
      </c>
      <c r="R501" t="s">
        <v>27</v>
      </c>
      <c r="S501" t="s">
        <v>28</v>
      </c>
      <c r="T501" t="s">
        <v>29</v>
      </c>
      <c r="U501" t="str">
        <f>IF(mba_decision_dataset[[#This Row],[Age]]&lt;25,"21-25",IF(mba_decision_dataset[[#This Row],[Age]]&gt;30,"31-35","25-30"))</f>
        <v>25-30</v>
      </c>
      <c r="V501" t="str">
        <f>IF(mba_decision_dataset[[#This Row],[GRE/GMAT Score]]&lt;351,"250-350",IF(mba_decision_dataset[[#This Row],[GRE/GMAT Score]]&gt;645,"above 645","350-645"))</f>
        <v>250-350</v>
      </c>
      <c r="W501" s="3">
        <f>(mba_decision_dataset[[#This Row],[Expected Post-MBA Salary]]-mba_decision_dataset[[#This Row],[Annual Salary (Before MBA)]])/mba_decision_dataset[[#This Row],[Annual Salary (Before MBA)]]</f>
        <v>0.36744947914749515</v>
      </c>
    </row>
    <row r="502" spans="1:23" x14ac:dyDescent="0.4">
      <c r="A502">
        <v>501</v>
      </c>
      <c r="B502">
        <v>30</v>
      </c>
      <c r="C502" t="s">
        <v>34</v>
      </c>
      <c r="D502" t="s">
        <v>21</v>
      </c>
      <c r="E502">
        <v>3.19</v>
      </c>
      <c r="F502">
        <v>0</v>
      </c>
      <c r="G502" t="s">
        <v>30</v>
      </c>
      <c r="H502">
        <v>76580</v>
      </c>
      <c r="I502" t="s">
        <v>29</v>
      </c>
      <c r="J502">
        <v>640</v>
      </c>
      <c r="K502">
        <v>252</v>
      </c>
      <c r="L502">
        <v>6.3</v>
      </c>
      <c r="M502">
        <v>6.7</v>
      </c>
      <c r="N502" t="s">
        <v>47</v>
      </c>
      <c r="O502" t="s">
        <v>43</v>
      </c>
      <c r="P502">
        <v>66766</v>
      </c>
      <c r="Q502" t="s">
        <v>26</v>
      </c>
      <c r="R502" t="s">
        <v>32</v>
      </c>
      <c r="S502" t="s">
        <v>28</v>
      </c>
      <c r="T502" t="s">
        <v>29</v>
      </c>
      <c r="U502" t="str">
        <f>IF(mba_decision_dataset[[#This Row],[Age]]&lt;25,"21-25",IF(mba_decision_dataset[[#This Row],[Age]]&gt;30,"31-35","25-30"))</f>
        <v>25-30</v>
      </c>
      <c r="V502" t="str">
        <f>IF(mba_decision_dataset[[#This Row],[GRE/GMAT Score]]&lt;351,"250-350",IF(mba_decision_dataset[[#This Row],[GRE/GMAT Score]]&gt;645,"above 645","350-645"))</f>
        <v>350-645</v>
      </c>
      <c r="W502" s="3">
        <f>(mba_decision_dataset[[#This Row],[Expected Post-MBA Salary]]-mba_decision_dataset[[#This Row],[Annual Salary (Before MBA)]])/mba_decision_dataset[[#This Row],[Annual Salary (Before MBA)]]</f>
        <v>-0.12815356489945157</v>
      </c>
    </row>
    <row r="503" spans="1:23" x14ac:dyDescent="0.4">
      <c r="A503">
        <v>502</v>
      </c>
      <c r="B503">
        <v>30</v>
      </c>
      <c r="C503" t="s">
        <v>20</v>
      </c>
      <c r="D503" t="s">
        <v>50</v>
      </c>
      <c r="E503">
        <v>3.52</v>
      </c>
      <c r="F503">
        <v>2</v>
      </c>
      <c r="G503" t="s">
        <v>42</v>
      </c>
      <c r="H503">
        <v>85889</v>
      </c>
      <c r="I503" t="s">
        <v>23</v>
      </c>
      <c r="J503">
        <v>478</v>
      </c>
      <c r="K503">
        <v>99</v>
      </c>
      <c r="L503">
        <v>1.9</v>
      </c>
      <c r="M503">
        <v>6</v>
      </c>
      <c r="N503" t="s">
        <v>24</v>
      </c>
      <c r="O503" t="s">
        <v>38</v>
      </c>
      <c r="P503">
        <v>131691</v>
      </c>
      <c r="Q503" t="s">
        <v>26</v>
      </c>
      <c r="R503" t="s">
        <v>44</v>
      </c>
      <c r="S503" t="s">
        <v>33</v>
      </c>
      <c r="T503" t="s">
        <v>23</v>
      </c>
      <c r="U503" t="str">
        <f>IF(mba_decision_dataset[[#This Row],[Age]]&lt;25,"21-25",IF(mba_decision_dataset[[#This Row],[Age]]&gt;30,"31-35","25-30"))</f>
        <v>25-30</v>
      </c>
      <c r="V503" t="str">
        <f>IF(mba_decision_dataset[[#This Row],[GRE/GMAT Score]]&lt;351,"250-350",IF(mba_decision_dataset[[#This Row],[GRE/GMAT Score]]&gt;645,"above 645","350-645"))</f>
        <v>350-645</v>
      </c>
      <c r="W503" s="3">
        <f>(mba_decision_dataset[[#This Row],[Expected Post-MBA Salary]]-mba_decision_dataset[[#This Row],[Annual Salary (Before MBA)]])/mba_decision_dataset[[#This Row],[Annual Salary (Before MBA)]]</f>
        <v>0.53326968529148089</v>
      </c>
    </row>
    <row r="504" spans="1:23" x14ac:dyDescent="0.4">
      <c r="A504">
        <v>503</v>
      </c>
      <c r="B504">
        <v>26</v>
      </c>
      <c r="C504" t="s">
        <v>34</v>
      </c>
      <c r="D504" t="s">
        <v>21</v>
      </c>
      <c r="E504">
        <v>2.66</v>
      </c>
      <c r="F504">
        <v>4</v>
      </c>
      <c r="G504" t="s">
        <v>30</v>
      </c>
      <c r="H504">
        <v>67804</v>
      </c>
      <c r="I504" t="s">
        <v>23</v>
      </c>
      <c r="J504">
        <v>746</v>
      </c>
      <c r="K504">
        <v>18</v>
      </c>
      <c r="L504">
        <v>5.8</v>
      </c>
      <c r="M504">
        <v>3.4</v>
      </c>
      <c r="N504" t="s">
        <v>24</v>
      </c>
      <c r="O504" t="s">
        <v>31</v>
      </c>
      <c r="P504">
        <v>106399</v>
      </c>
      <c r="Q504" t="s">
        <v>26</v>
      </c>
      <c r="R504" t="s">
        <v>27</v>
      </c>
      <c r="S504" t="s">
        <v>33</v>
      </c>
      <c r="T504" t="s">
        <v>23</v>
      </c>
      <c r="U504" t="str">
        <f>IF(mba_decision_dataset[[#This Row],[Age]]&lt;25,"21-25",IF(mba_decision_dataset[[#This Row],[Age]]&gt;30,"31-35","25-30"))</f>
        <v>25-30</v>
      </c>
      <c r="V504" t="str">
        <f>IF(mba_decision_dataset[[#This Row],[GRE/GMAT Score]]&lt;351,"250-350",IF(mba_decision_dataset[[#This Row],[GRE/GMAT Score]]&gt;645,"above 645","350-645"))</f>
        <v>above 645</v>
      </c>
      <c r="W504" s="3">
        <f>(mba_decision_dataset[[#This Row],[Expected Post-MBA Salary]]-mba_decision_dataset[[#This Row],[Annual Salary (Before MBA)]])/mba_decision_dataset[[#This Row],[Annual Salary (Before MBA)]]</f>
        <v>0.56921420565158398</v>
      </c>
    </row>
    <row r="505" spans="1:23" x14ac:dyDescent="0.4">
      <c r="A505">
        <v>504</v>
      </c>
      <c r="B505">
        <v>21</v>
      </c>
      <c r="C505" t="s">
        <v>34</v>
      </c>
      <c r="D505" t="s">
        <v>50</v>
      </c>
      <c r="E505">
        <v>3.16</v>
      </c>
      <c r="F505">
        <v>3</v>
      </c>
      <c r="G505" t="s">
        <v>42</v>
      </c>
      <c r="H505">
        <v>71399</v>
      </c>
      <c r="I505" t="s">
        <v>23</v>
      </c>
      <c r="J505">
        <v>720</v>
      </c>
      <c r="K505">
        <v>90</v>
      </c>
      <c r="L505">
        <v>3.6</v>
      </c>
      <c r="M505">
        <v>4.7</v>
      </c>
      <c r="N505" t="s">
        <v>24</v>
      </c>
      <c r="O505" t="s">
        <v>46</v>
      </c>
      <c r="P505">
        <v>131502</v>
      </c>
      <c r="Q505" t="s">
        <v>39</v>
      </c>
      <c r="R505" t="s">
        <v>32</v>
      </c>
      <c r="S505" t="s">
        <v>28</v>
      </c>
      <c r="T505" t="s">
        <v>29</v>
      </c>
      <c r="U505" t="str">
        <f>IF(mba_decision_dataset[[#This Row],[Age]]&lt;25,"21-25",IF(mba_decision_dataset[[#This Row],[Age]]&gt;30,"31-35","25-30"))</f>
        <v>21-25</v>
      </c>
      <c r="V505" t="str">
        <f>IF(mba_decision_dataset[[#This Row],[GRE/GMAT Score]]&lt;351,"250-350",IF(mba_decision_dataset[[#This Row],[GRE/GMAT Score]]&gt;645,"above 645","350-645"))</f>
        <v>above 645</v>
      </c>
      <c r="W505" s="3">
        <f>(mba_decision_dataset[[#This Row],[Expected Post-MBA Salary]]-mba_decision_dataset[[#This Row],[Annual Salary (Before MBA)]])/mba_decision_dataset[[#This Row],[Annual Salary (Before MBA)]]</f>
        <v>0.84179050126752475</v>
      </c>
    </row>
    <row r="506" spans="1:23" x14ac:dyDescent="0.4">
      <c r="A506">
        <v>505</v>
      </c>
      <c r="B506">
        <v>24</v>
      </c>
      <c r="C506" t="s">
        <v>20</v>
      </c>
      <c r="D506" t="s">
        <v>49</v>
      </c>
      <c r="E506">
        <v>2.2000000000000002</v>
      </c>
      <c r="F506">
        <v>0</v>
      </c>
      <c r="G506" t="s">
        <v>42</v>
      </c>
      <c r="H506">
        <v>113966</v>
      </c>
      <c r="I506" t="s">
        <v>23</v>
      </c>
      <c r="J506">
        <v>332</v>
      </c>
      <c r="K506">
        <v>25</v>
      </c>
      <c r="L506">
        <v>4.7</v>
      </c>
      <c r="M506">
        <v>4.8</v>
      </c>
      <c r="N506" t="s">
        <v>24</v>
      </c>
      <c r="O506" t="s">
        <v>43</v>
      </c>
      <c r="P506">
        <v>152668</v>
      </c>
      <c r="Q506" t="s">
        <v>39</v>
      </c>
      <c r="R506" t="s">
        <v>44</v>
      </c>
      <c r="S506" t="s">
        <v>28</v>
      </c>
      <c r="T506" t="s">
        <v>29</v>
      </c>
      <c r="U506" t="str">
        <f>IF(mba_decision_dataset[[#This Row],[Age]]&lt;25,"21-25",IF(mba_decision_dataset[[#This Row],[Age]]&gt;30,"31-35","25-30"))</f>
        <v>21-25</v>
      </c>
      <c r="V506" t="str">
        <f>IF(mba_decision_dataset[[#This Row],[GRE/GMAT Score]]&lt;351,"250-350",IF(mba_decision_dataset[[#This Row],[GRE/GMAT Score]]&gt;645,"above 645","350-645"))</f>
        <v>250-350</v>
      </c>
      <c r="W506" s="3">
        <f>(mba_decision_dataset[[#This Row],[Expected Post-MBA Salary]]-mba_decision_dataset[[#This Row],[Annual Salary (Before MBA)]])/mba_decision_dataset[[#This Row],[Annual Salary (Before MBA)]]</f>
        <v>0.33959251004685609</v>
      </c>
    </row>
    <row r="507" spans="1:23" x14ac:dyDescent="0.4">
      <c r="A507">
        <v>506</v>
      </c>
      <c r="B507">
        <v>30</v>
      </c>
      <c r="C507" t="s">
        <v>34</v>
      </c>
      <c r="D507" t="s">
        <v>41</v>
      </c>
      <c r="E507">
        <v>3.87</v>
      </c>
      <c r="F507">
        <v>9</v>
      </c>
      <c r="G507" t="s">
        <v>36</v>
      </c>
      <c r="H507">
        <v>88229</v>
      </c>
      <c r="I507" t="s">
        <v>23</v>
      </c>
      <c r="J507">
        <v>441</v>
      </c>
      <c r="K507">
        <v>456</v>
      </c>
      <c r="L507">
        <v>1.7</v>
      </c>
      <c r="M507">
        <v>3.1</v>
      </c>
      <c r="N507" t="s">
        <v>24</v>
      </c>
      <c r="O507" t="s">
        <v>43</v>
      </c>
      <c r="P507">
        <v>122292</v>
      </c>
      <c r="Q507" t="s">
        <v>39</v>
      </c>
      <c r="R507" t="s">
        <v>27</v>
      </c>
      <c r="S507" t="s">
        <v>33</v>
      </c>
      <c r="T507" t="s">
        <v>23</v>
      </c>
      <c r="U507" t="str">
        <f>IF(mba_decision_dataset[[#This Row],[Age]]&lt;25,"21-25",IF(mba_decision_dataset[[#This Row],[Age]]&gt;30,"31-35","25-30"))</f>
        <v>25-30</v>
      </c>
      <c r="V507" t="str">
        <f>IF(mba_decision_dataset[[#This Row],[GRE/GMAT Score]]&lt;351,"250-350",IF(mba_decision_dataset[[#This Row],[GRE/GMAT Score]]&gt;645,"above 645","350-645"))</f>
        <v>350-645</v>
      </c>
      <c r="W507" s="3">
        <f>(mba_decision_dataset[[#This Row],[Expected Post-MBA Salary]]-mba_decision_dataset[[#This Row],[Annual Salary (Before MBA)]])/mba_decision_dataset[[#This Row],[Annual Salary (Before MBA)]]</f>
        <v>0.38607487334096496</v>
      </c>
    </row>
    <row r="508" spans="1:23" x14ac:dyDescent="0.4">
      <c r="A508">
        <v>507</v>
      </c>
      <c r="B508">
        <v>26</v>
      </c>
      <c r="C508" t="s">
        <v>20</v>
      </c>
      <c r="D508" t="s">
        <v>41</v>
      </c>
      <c r="E508">
        <v>2.67</v>
      </c>
      <c r="F508">
        <v>3</v>
      </c>
      <c r="G508" t="s">
        <v>36</v>
      </c>
      <c r="H508">
        <v>54873</v>
      </c>
      <c r="I508" t="s">
        <v>29</v>
      </c>
      <c r="J508">
        <v>705</v>
      </c>
      <c r="K508">
        <v>274</v>
      </c>
      <c r="L508">
        <v>1.3</v>
      </c>
      <c r="M508">
        <v>5.4</v>
      </c>
      <c r="N508" t="s">
        <v>37</v>
      </c>
      <c r="O508" t="s">
        <v>38</v>
      </c>
      <c r="P508">
        <v>76036</v>
      </c>
      <c r="Q508" t="s">
        <v>26</v>
      </c>
      <c r="R508" t="s">
        <v>27</v>
      </c>
      <c r="S508" t="s">
        <v>28</v>
      </c>
      <c r="T508" t="s">
        <v>29</v>
      </c>
      <c r="U508" t="str">
        <f>IF(mba_decision_dataset[[#This Row],[Age]]&lt;25,"21-25",IF(mba_decision_dataset[[#This Row],[Age]]&gt;30,"31-35","25-30"))</f>
        <v>25-30</v>
      </c>
      <c r="V508" t="str">
        <f>IF(mba_decision_dataset[[#This Row],[GRE/GMAT Score]]&lt;351,"250-350",IF(mba_decision_dataset[[#This Row],[GRE/GMAT Score]]&gt;645,"above 645","350-645"))</f>
        <v>above 645</v>
      </c>
      <c r="W508" s="3">
        <f>(mba_decision_dataset[[#This Row],[Expected Post-MBA Salary]]-mba_decision_dataset[[#This Row],[Annual Salary (Before MBA)]])/mba_decision_dataset[[#This Row],[Annual Salary (Before MBA)]]</f>
        <v>0.38567237074699762</v>
      </c>
    </row>
    <row r="509" spans="1:23" x14ac:dyDescent="0.4">
      <c r="A509">
        <v>508</v>
      </c>
      <c r="B509">
        <v>26</v>
      </c>
      <c r="C509" t="s">
        <v>20</v>
      </c>
      <c r="D509" t="s">
        <v>49</v>
      </c>
      <c r="E509">
        <v>4</v>
      </c>
      <c r="F509">
        <v>3</v>
      </c>
      <c r="G509" t="s">
        <v>38</v>
      </c>
      <c r="H509">
        <v>111501</v>
      </c>
      <c r="I509" t="s">
        <v>29</v>
      </c>
      <c r="J509">
        <v>295</v>
      </c>
      <c r="K509">
        <v>24</v>
      </c>
      <c r="L509">
        <v>9.6999999999999993</v>
      </c>
      <c r="M509">
        <v>2.7</v>
      </c>
      <c r="N509" t="s">
        <v>45</v>
      </c>
      <c r="O509" t="s">
        <v>31</v>
      </c>
      <c r="P509">
        <v>132802</v>
      </c>
      <c r="Q509" t="s">
        <v>39</v>
      </c>
      <c r="R509" t="s">
        <v>32</v>
      </c>
      <c r="S509" t="s">
        <v>33</v>
      </c>
      <c r="T509" t="s">
        <v>29</v>
      </c>
      <c r="U509" t="str">
        <f>IF(mba_decision_dataset[[#This Row],[Age]]&lt;25,"21-25",IF(mba_decision_dataset[[#This Row],[Age]]&gt;30,"31-35","25-30"))</f>
        <v>25-30</v>
      </c>
      <c r="V509" t="str">
        <f>IF(mba_decision_dataset[[#This Row],[GRE/GMAT Score]]&lt;351,"250-350",IF(mba_decision_dataset[[#This Row],[GRE/GMAT Score]]&gt;645,"above 645","350-645"))</f>
        <v>250-350</v>
      </c>
      <c r="W509" s="3">
        <f>(mba_decision_dataset[[#This Row],[Expected Post-MBA Salary]]-mba_decision_dataset[[#This Row],[Annual Salary (Before MBA)]])/mba_decision_dataset[[#This Row],[Annual Salary (Before MBA)]]</f>
        <v>0.19103864539331486</v>
      </c>
    </row>
    <row r="510" spans="1:23" x14ac:dyDescent="0.4">
      <c r="A510">
        <v>509</v>
      </c>
      <c r="B510">
        <v>31</v>
      </c>
      <c r="C510" t="s">
        <v>20</v>
      </c>
      <c r="D510" t="s">
        <v>49</v>
      </c>
      <c r="E510">
        <v>3.96</v>
      </c>
      <c r="F510">
        <v>9</v>
      </c>
      <c r="G510" t="s">
        <v>22</v>
      </c>
      <c r="H510">
        <v>36513</v>
      </c>
      <c r="I510" t="s">
        <v>23</v>
      </c>
      <c r="J510">
        <v>711</v>
      </c>
      <c r="K510">
        <v>69</v>
      </c>
      <c r="L510">
        <v>7.7</v>
      </c>
      <c r="M510">
        <v>2.9</v>
      </c>
      <c r="N510" t="s">
        <v>47</v>
      </c>
      <c r="O510" t="s">
        <v>38</v>
      </c>
      <c r="P510">
        <v>174939</v>
      </c>
      <c r="Q510" t="s">
        <v>26</v>
      </c>
      <c r="R510" t="s">
        <v>44</v>
      </c>
      <c r="S510" t="s">
        <v>28</v>
      </c>
      <c r="T510" t="s">
        <v>29</v>
      </c>
      <c r="U510" t="str">
        <f>IF(mba_decision_dataset[[#This Row],[Age]]&lt;25,"21-25",IF(mba_decision_dataset[[#This Row],[Age]]&gt;30,"31-35","25-30"))</f>
        <v>31-35</v>
      </c>
      <c r="V510" t="str">
        <f>IF(mba_decision_dataset[[#This Row],[GRE/GMAT Score]]&lt;351,"250-350",IF(mba_decision_dataset[[#This Row],[GRE/GMAT Score]]&gt;645,"above 645","350-645"))</f>
        <v>above 645</v>
      </c>
      <c r="W510" s="3">
        <f>(mba_decision_dataset[[#This Row],[Expected Post-MBA Salary]]-mba_decision_dataset[[#This Row],[Annual Salary (Before MBA)]])/mba_decision_dataset[[#This Row],[Annual Salary (Before MBA)]]</f>
        <v>3.791142880617862</v>
      </c>
    </row>
    <row r="511" spans="1:23" x14ac:dyDescent="0.4">
      <c r="A511">
        <v>510</v>
      </c>
      <c r="B511">
        <v>32</v>
      </c>
      <c r="C511" t="s">
        <v>20</v>
      </c>
      <c r="D511" t="s">
        <v>35</v>
      </c>
      <c r="E511">
        <v>3.56</v>
      </c>
      <c r="F511">
        <v>3</v>
      </c>
      <c r="G511" t="s">
        <v>38</v>
      </c>
      <c r="H511">
        <v>57432</v>
      </c>
      <c r="I511" t="s">
        <v>29</v>
      </c>
      <c r="J511">
        <v>350</v>
      </c>
      <c r="K511">
        <v>410</v>
      </c>
      <c r="L511">
        <v>6.9</v>
      </c>
      <c r="M511">
        <v>8.6</v>
      </c>
      <c r="N511" t="s">
        <v>24</v>
      </c>
      <c r="O511" t="s">
        <v>38</v>
      </c>
      <c r="P511">
        <v>171350</v>
      </c>
      <c r="Q511" t="s">
        <v>26</v>
      </c>
      <c r="R511" t="s">
        <v>27</v>
      </c>
      <c r="S511" t="s">
        <v>28</v>
      </c>
      <c r="T511" t="s">
        <v>29</v>
      </c>
      <c r="U511" t="str">
        <f>IF(mba_decision_dataset[[#This Row],[Age]]&lt;25,"21-25",IF(mba_decision_dataset[[#This Row],[Age]]&gt;30,"31-35","25-30"))</f>
        <v>31-35</v>
      </c>
      <c r="V511" t="str">
        <f>IF(mba_decision_dataset[[#This Row],[GRE/GMAT Score]]&lt;351,"250-350",IF(mba_decision_dataset[[#This Row],[GRE/GMAT Score]]&gt;645,"above 645","350-645"))</f>
        <v>250-350</v>
      </c>
      <c r="W511" s="3">
        <f>(mba_decision_dataset[[#This Row],[Expected Post-MBA Salary]]-mba_decision_dataset[[#This Row],[Annual Salary (Before MBA)]])/mba_decision_dataset[[#This Row],[Annual Salary (Before MBA)]]</f>
        <v>1.9835283465663742</v>
      </c>
    </row>
    <row r="512" spans="1:23" x14ac:dyDescent="0.4">
      <c r="A512">
        <v>511</v>
      </c>
      <c r="B512">
        <v>25</v>
      </c>
      <c r="C512" t="s">
        <v>20</v>
      </c>
      <c r="D512" t="s">
        <v>21</v>
      </c>
      <c r="E512">
        <v>2.04</v>
      </c>
      <c r="F512">
        <v>2</v>
      </c>
      <c r="G512" t="s">
        <v>36</v>
      </c>
      <c r="H512">
        <v>102936</v>
      </c>
      <c r="I512" t="s">
        <v>23</v>
      </c>
      <c r="J512">
        <v>484</v>
      </c>
      <c r="K512">
        <v>330</v>
      </c>
      <c r="L512">
        <v>7.1</v>
      </c>
      <c r="M512">
        <v>9.4</v>
      </c>
      <c r="N512" t="s">
        <v>24</v>
      </c>
      <c r="O512" t="s">
        <v>31</v>
      </c>
      <c r="P512">
        <v>118942</v>
      </c>
      <c r="Q512" t="s">
        <v>26</v>
      </c>
      <c r="R512" t="s">
        <v>32</v>
      </c>
      <c r="S512" t="s">
        <v>33</v>
      </c>
      <c r="T512" t="s">
        <v>29</v>
      </c>
      <c r="U512" t="str">
        <f>IF(mba_decision_dataset[[#This Row],[Age]]&lt;25,"21-25",IF(mba_decision_dataset[[#This Row],[Age]]&gt;30,"31-35","25-30"))</f>
        <v>25-30</v>
      </c>
      <c r="V512" t="str">
        <f>IF(mba_decision_dataset[[#This Row],[GRE/GMAT Score]]&lt;351,"250-350",IF(mba_decision_dataset[[#This Row],[GRE/GMAT Score]]&gt;645,"above 645","350-645"))</f>
        <v>350-645</v>
      </c>
      <c r="W512" s="3">
        <f>(mba_decision_dataset[[#This Row],[Expected Post-MBA Salary]]-mba_decision_dataset[[#This Row],[Annual Salary (Before MBA)]])/mba_decision_dataset[[#This Row],[Annual Salary (Before MBA)]]</f>
        <v>0.15549467630372271</v>
      </c>
    </row>
    <row r="513" spans="1:23" x14ac:dyDescent="0.4">
      <c r="A513">
        <v>512</v>
      </c>
      <c r="B513">
        <v>21</v>
      </c>
      <c r="C513" t="s">
        <v>20</v>
      </c>
      <c r="D513" t="s">
        <v>21</v>
      </c>
      <c r="E513">
        <v>3.09</v>
      </c>
      <c r="F513">
        <v>6</v>
      </c>
      <c r="G513" t="s">
        <v>38</v>
      </c>
      <c r="H513">
        <v>62891</v>
      </c>
      <c r="I513" t="s">
        <v>29</v>
      </c>
      <c r="J513">
        <v>562</v>
      </c>
      <c r="K513">
        <v>11</v>
      </c>
      <c r="L513">
        <v>6.7</v>
      </c>
      <c r="M513">
        <v>4.5</v>
      </c>
      <c r="N513" t="s">
        <v>37</v>
      </c>
      <c r="O513" t="s">
        <v>38</v>
      </c>
      <c r="P513">
        <v>165539</v>
      </c>
      <c r="Q513" t="s">
        <v>26</v>
      </c>
      <c r="R513" t="s">
        <v>40</v>
      </c>
      <c r="S513" t="s">
        <v>33</v>
      </c>
      <c r="T513" t="s">
        <v>23</v>
      </c>
      <c r="U513" t="str">
        <f>IF(mba_decision_dataset[[#This Row],[Age]]&lt;25,"21-25",IF(mba_decision_dataset[[#This Row],[Age]]&gt;30,"31-35","25-30"))</f>
        <v>21-25</v>
      </c>
      <c r="V513" t="str">
        <f>IF(mba_decision_dataset[[#This Row],[GRE/GMAT Score]]&lt;351,"250-350",IF(mba_decision_dataset[[#This Row],[GRE/GMAT Score]]&gt;645,"above 645","350-645"))</f>
        <v>350-645</v>
      </c>
      <c r="W513" s="3">
        <f>(mba_decision_dataset[[#This Row],[Expected Post-MBA Salary]]-mba_decision_dataset[[#This Row],[Annual Salary (Before MBA)]])/mba_decision_dataset[[#This Row],[Annual Salary (Before MBA)]]</f>
        <v>1.6321572244041278</v>
      </c>
    </row>
    <row r="514" spans="1:23" x14ac:dyDescent="0.4">
      <c r="A514">
        <v>513</v>
      </c>
      <c r="B514">
        <v>28</v>
      </c>
      <c r="C514" t="s">
        <v>20</v>
      </c>
      <c r="D514" t="s">
        <v>21</v>
      </c>
      <c r="E514">
        <v>2.17</v>
      </c>
      <c r="F514">
        <v>0</v>
      </c>
      <c r="G514" t="s">
        <v>22</v>
      </c>
      <c r="H514">
        <v>79399</v>
      </c>
      <c r="I514" t="s">
        <v>29</v>
      </c>
      <c r="J514">
        <v>611</v>
      </c>
      <c r="K514">
        <v>260</v>
      </c>
      <c r="L514">
        <v>4.4000000000000004</v>
      </c>
      <c r="M514">
        <v>1.1000000000000001</v>
      </c>
      <c r="N514" t="s">
        <v>47</v>
      </c>
      <c r="O514" t="s">
        <v>38</v>
      </c>
      <c r="P514">
        <v>125581</v>
      </c>
      <c r="Q514" t="s">
        <v>39</v>
      </c>
      <c r="R514" t="s">
        <v>32</v>
      </c>
      <c r="S514" t="s">
        <v>28</v>
      </c>
      <c r="T514" t="s">
        <v>23</v>
      </c>
      <c r="U514" t="str">
        <f>IF(mba_decision_dataset[[#This Row],[Age]]&lt;25,"21-25",IF(mba_decision_dataset[[#This Row],[Age]]&gt;30,"31-35","25-30"))</f>
        <v>25-30</v>
      </c>
      <c r="V514" t="str">
        <f>IF(mba_decision_dataset[[#This Row],[GRE/GMAT Score]]&lt;351,"250-350",IF(mba_decision_dataset[[#This Row],[GRE/GMAT Score]]&gt;645,"above 645","350-645"))</f>
        <v>350-645</v>
      </c>
      <c r="W514" s="3">
        <f>(mba_decision_dataset[[#This Row],[Expected Post-MBA Salary]]-mba_decision_dataset[[#This Row],[Annual Salary (Before MBA)]])/mba_decision_dataset[[#This Row],[Annual Salary (Before MBA)]]</f>
        <v>0.58164460509578209</v>
      </c>
    </row>
    <row r="515" spans="1:23" x14ac:dyDescent="0.4">
      <c r="A515">
        <v>514</v>
      </c>
      <c r="B515">
        <v>25</v>
      </c>
      <c r="C515" t="s">
        <v>20</v>
      </c>
      <c r="D515" t="s">
        <v>50</v>
      </c>
      <c r="E515">
        <v>3.79</v>
      </c>
      <c r="F515">
        <v>1</v>
      </c>
      <c r="G515" t="s">
        <v>22</v>
      </c>
      <c r="H515">
        <v>56061</v>
      </c>
      <c r="I515" t="s">
        <v>23</v>
      </c>
      <c r="J515">
        <v>494</v>
      </c>
      <c r="K515">
        <v>10</v>
      </c>
      <c r="L515">
        <v>5.5</v>
      </c>
      <c r="M515">
        <v>9</v>
      </c>
      <c r="N515" t="s">
        <v>37</v>
      </c>
      <c r="O515" t="s">
        <v>38</v>
      </c>
      <c r="P515">
        <v>107131</v>
      </c>
      <c r="Q515" t="s">
        <v>39</v>
      </c>
      <c r="R515" t="s">
        <v>27</v>
      </c>
      <c r="S515" t="s">
        <v>28</v>
      </c>
      <c r="T515" t="s">
        <v>29</v>
      </c>
      <c r="U515" t="str">
        <f>IF(mba_decision_dataset[[#This Row],[Age]]&lt;25,"21-25",IF(mba_decision_dataset[[#This Row],[Age]]&gt;30,"31-35","25-30"))</f>
        <v>25-30</v>
      </c>
      <c r="V515" t="str">
        <f>IF(mba_decision_dataset[[#This Row],[GRE/GMAT Score]]&lt;351,"250-350",IF(mba_decision_dataset[[#This Row],[GRE/GMAT Score]]&gt;645,"above 645","350-645"))</f>
        <v>350-645</v>
      </c>
      <c r="W515" s="3">
        <f>(mba_decision_dataset[[#This Row],[Expected Post-MBA Salary]]-mba_decision_dataset[[#This Row],[Annual Salary (Before MBA)]])/mba_decision_dataset[[#This Row],[Annual Salary (Before MBA)]]</f>
        <v>0.91097197695367549</v>
      </c>
    </row>
    <row r="516" spans="1:23" x14ac:dyDescent="0.4">
      <c r="A516">
        <v>515</v>
      </c>
      <c r="B516">
        <v>32</v>
      </c>
      <c r="C516" t="s">
        <v>34</v>
      </c>
      <c r="D516" t="s">
        <v>35</v>
      </c>
      <c r="E516">
        <v>3.58</v>
      </c>
      <c r="F516">
        <v>0</v>
      </c>
      <c r="G516" t="s">
        <v>30</v>
      </c>
      <c r="H516">
        <v>64173</v>
      </c>
      <c r="I516" t="s">
        <v>23</v>
      </c>
      <c r="J516">
        <v>497</v>
      </c>
      <c r="K516">
        <v>101</v>
      </c>
      <c r="L516">
        <v>9.3000000000000007</v>
      </c>
      <c r="M516">
        <v>8.1</v>
      </c>
      <c r="N516" t="s">
        <v>45</v>
      </c>
      <c r="O516" t="s">
        <v>31</v>
      </c>
      <c r="P516">
        <v>134314</v>
      </c>
      <c r="Q516" t="s">
        <v>39</v>
      </c>
      <c r="R516" t="s">
        <v>32</v>
      </c>
      <c r="S516" t="s">
        <v>33</v>
      </c>
      <c r="T516" t="s">
        <v>23</v>
      </c>
      <c r="U516" t="str">
        <f>IF(mba_decision_dataset[[#This Row],[Age]]&lt;25,"21-25",IF(mba_decision_dataset[[#This Row],[Age]]&gt;30,"31-35","25-30"))</f>
        <v>31-35</v>
      </c>
      <c r="V516" t="str">
        <f>IF(mba_decision_dataset[[#This Row],[GRE/GMAT Score]]&lt;351,"250-350",IF(mba_decision_dataset[[#This Row],[GRE/GMAT Score]]&gt;645,"above 645","350-645"))</f>
        <v>350-645</v>
      </c>
      <c r="W516" s="3">
        <f>(mba_decision_dataset[[#This Row],[Expected Post-MBA Salary]]-mba_decision_dataset[[#This Row],[Annual Salary (Before MBA)]])/mba_decision_dataset[[#This Row],[Annual Salary (Before MBA)]]</f>
        <v>1.0929986131238996</v>
      </c>
    </row>
    <row r="517" spans="1:23" x14ac:dyDescent="0.4">
      <c r="A517">
        <v>516</v>
      </c>
      <c r="B517">
        <v>32</v>
      </c>
      <c r="C517" t="s">
        <v>34</v>
      </c>
      <c r="D517" t="s">
        <v>21</v>
      </c>
      <c r="E517">
        <v>3.94</v>
      </c>
      <c r="F517">
        <v>3</v>
      </c>
      <c r="G517" t="s">
        <v>38</v>
      </c>
      <c r="H517">
        <v>113049</v>
      </c>
      <c r="I517" t="s">
        <v>29</v>
      </c>
      <c r="J517">
        <v>512</v>
      </c>
      <c r="K517">
        <v>12</v>
      </c>
      <c r="L517">
        <v>4.3</v>
      </c>
      <c r="M517">
        <v>4.7</v>
      </c>
      <c r="N517" t="s">
        <v>47</v>
      </c>
      <c r="O517" t="s">
        <v>38</v>
      </c>
      <c r="P517">
        <v>166299</v>
      </c>
      <c r="Q517" t="s">
        <v>26</v>
      </c>
      <c r="R517" t="s">
        <v>27</v>
      </c>
      <c r="S517" t="s">
        <v>33</v>
      </c>
      <c r="T517" t="s">
        <v>29</v>
      </c>
      <c r="U517" t="str">
        <f>IF(mba_decision_dataset[[#This Row],[Age]]&lt;25,"21-25",IF(mba_decision_dataset[[#This Row],[Age]]&gt;30,"31-35","25-30"))</f>
        <v>31-35</v>
      </c>
      <c r="V517" t="str">
        <f>IF(mba_decision_dataset[[#This Row],[GRE/GMAT Score]]&lt;351,"250-350",IF(mba_decision_dataset[[#This Row],[GRE/GMAT Score]]&gt;645,"above 645","350-645"))</f>
        <v>350-645</v>
      </c>
      <c r="W517" s="3">
        <f>(mba_decision_dataset[[#This Row],[Expected Post-MBA Salary]]-mba_decision_dataset[[#This Row],[Annual Salary (Before MBA)]])/mba_decision_dataset[[#This Row],[Annual Salary (Before MBA)]]</f>
        <v>0.47103468407504712</v>
      </c>
    </row>
    <row r="518" spans="1:23" x14ac:dyDescent="0.4">
      <c r="A518">
        <v>517</v>
      </c>
      <c r="B518">
        <v>32</v>
      </c>
      <c r="C518" t="s">
        <v>20</v>
      </c>
      <c r="D518" t="s">
        <v>50</v>
      </c>
      <c r="E518">
        <v>3.22</v>
      </c>
      <c r="F518">
        <v>4</v>
      </c>
      <c r="G518" t="s">
        <v>36</v>
      </c>
      <c r="H518">
        <v>73889</v>
      </c>
      <c r="I518" t="s">
        <v>29</v>
      </c>
      <c r="J518">
        <v>412</v>
      </c>
      <c r="K518">
        <v>74</v>
      </c>
      <c r="L518">
        <v>2.7</v>
      </c>
      <c r="M518">
        <v>6.6</v>
      </c>
      <c r="N518" t="s">
        <v>37</v>
      </c>
      <c r="O518" t="s">
        <v>31</v>
      </c>
      <c r="P518">
        <v>68586</v>
      </c>
      <c r="Q518" t="s">
        <v>39</v>
      </c>
      <c r="R518" t="s">
        <v>32</v>
      </c>
      <c r="S518" t="s">
        <v>33</v>
      </c>
      <c r="T518" t="s">
        <v>29</v>
      </c>
      <c r="U518" t="str">
        <f>IF(mba_decision_dataset[[#This Row],[Age]]&lt;25,"21-25",IF(mba_decision_dataset[[#This Row],[Age]]&gt;30,"31-35","25-30"))</f>
        <v>31-35</v>
      </c>
      <c r="V518" t="str">
        <f>IF(mba_decision_dataset[[#This Row],[GRE/GMAT Score]]&lt;351,"250-350",IF(mba_decision_dataset[[#This Row],[GRE/GMAT Score]]&gt;645,"above 645","350-645"))</f>
        <v>350-645</v>
      </c>
      <c r="W518" s="3">
        <f>(mba_decision_dataset[[#This Row],[Expected Post-MBA Salary]]-mba_decision_dataset[[#This Row],[Annual Salary (Before MBA)]])/mba_decision_dataset[[#This Row],[Annual Salary (Before MBA)]]</f>
        <v>-7.1769816887493398E-2</v>
      </c>
    </row>
    <row r="519" spans="1:23" x14ac:dyDescent="0.4">
      <c r="A519">
        <v>518</v>
      </c>
      <c r="B519">
        <v>25</v>
      </c>
      <c r="C519" t="s">
        <v>20</v>
      </c>
      <c r="D519" t="s">
        <v>50</v>
      </c>
      <c r="E519">
        <v>3.04</v>
      </c>
      <c r="F519">
        <v>9</v>
      </c>
      <c r="G519" t="s">
        <v>30</v>
      </c>
      <c r="H519">
        <v>116693</v>
      </c>
      <c r="I519" t="s">
        <v>23</v>
      </c>
      <c r="J519">
        <v>446</v>
      </c>
      <c r="K519">
        <v>396</v>
      </c>
      <c r="L519">
        <v>1.5</v>
      </c>
      <c r="M519">
        <v>9.1999999999999993</v>
      </c>
      <c r="N519" t="s">
        <v>45</v>
      </c>
      <c r="O519" t="s">
        <v>43</v>
      </c>
      <c r="P519">
        <v>182748</v>
      </c>
      <c r="Q519" t="s">
        <v>26</v>
      </c>
      <c r="R519" t="s">
        <v>27</v>
      </c>
      <c r="S519" t="s">
        <v>33</v>
      </c>
      <c r="T519" t="s">
        <v>23</v>
      </c>
      <c r="U519" t="str">
        <f>IF(mba_decision_dataset[[#This Row],[Age]]&lt;25,"21-25",IF(mba_decision_dataset[[#This Row],[Age]]&gt;30,"31-35","25-30"))</f>
        <v>25-30</v>
      </c>
      <c r="V519" t="str">
        <f>IF(mba_decision_dataset[[#This Row],[GRE/GMAT Score]]&lt;351,"250-350",IF(mba_decision_dataset[[#This Row],[GRE/GMAT Score]]&gt;645,"above 645","350-645"))</f>
        <v>350-645</v>
      </c>
      <c r="W519" s="3">
        <f>(mba_decision_dataset[[#This Row],[Expected Post-MBA Salary]]-mba_decision_dataset[[#This Row],[Annual Salary (Before MBA)]])/mba_decision_dataset[[#This Row],[Annual Salary (Before MBA)]]</f>
        <v>0.56605794692055222</v>
      </c>
    </row>
    <row r="520" spans="1:23" x14ac:dyDescent="0.4">
      <c r="A520">
        <v>519</v>
      </c>
      <c r="B520">
        <v>27</v>
      </c>
      <c r="C520" t="s">
        <v>20</v>
      </c>
      <c r="D520" t="s">
        <v>41</v>
      </c>
      <c r="E520">
        <v>3.04</v>
      </c>
      <c r="F520">
        <v>4</v>
      </c>
      <c r="G520" t="s">
        <v>38</v>
      </c>
      <c r="H520">
        <v>61856</v>
      </c>
      <c r="I520" t="s">
        <v>23</v>
      </c>
      <c r="J520">
        <v>791</v>
      </c>
      <c r="K520">
        <v>133</v>
      </c>
      <c r="L520">
        <v>3.3</v>
      </c>
      <c r="M520">
        <v>9.9</v>
      </c>
      <c r="N520" t="s">
        <v>37</v>
      </c>
      <c r="O520" t="s">
        <v>43</v>
      </c>
      <c r="P520">
        <v>85239</v>
      </c>
      <c r="Q520" t="s">
        <v>39</v>
      </c>
      <c r="R520" t="s">
        <v>32</v>
      </c>
      <c r="S520" t="s">
        <v>28</v>
      </c>
      <c r="T520" t="s">
        <v>29</v>
      </c>
      <c r="U520" t="str">
        <f>IF(mba_decision_dataset[[#This Row],[Age]]&lt;25,"21-25",IF(mba_decision_dataset[[#This Row],[Age]]&gt;30,"31-35","25-30"))</f>
        <v>25-30</v>
      </c>
      <c r="V520" t="str">
        <f>IF(mba_decision_dataset[[#This Row],[GRE/GMAT Score]]&lt;351,"250-350",IF(mba_decision_dataset[[#This Row],[GRE/GMAT Score]]&gt;645,"above 645","350-645"))</f>
        <v>above 645</v>
      </c>
      <c r="W520" s="3">
        <f>(mba_decision_dataset[[#This Row],[Expected Post-MBA Salary]]-mba_decision_dataset[[#This Row],[Annual Salary (Before MBA)]])/mba_decision_dataset[[#This Row],[Annual Salary (Before MBA)]]</f>
        <v>0.37802315054319713</v>
      </c>
    </row>
    <row r="521" spans="1:23" x14ac:dyDescent="0.4">
      <c r="A521">
        <v>520</v>
      </c>
      <c r="B521">
        <v>24</v>
      </c>
      <c r="C521" t="s">
        <v>20</v>
      </c>
      <c r="D521" t="s">
        <v>50</v>
      </c>
      <c r="E521">
        <v>2.77</v>
      </c>
      <c r="F521">
        <v>1</v>
      </c>
      <c r="G521" t="s">
        <v>22</v>
      </c>
      <c r="H521">
        <v>85865</v>
      </c>
      <c r="I521" t="s">
        <v>23</v>
      </c>
      <c r="J521">
        <v>732</v>
      </c>
      <c r="K521">
        <v>235</v>
      </c>
      <c r="L521">
        <v>2.2000000000000002</v>
      </c>
      <c r="M521">
        <v>5.2</v>
      </c>
      <c r="N521" t="s">
        <v>37</v>
      </c>
      <c r="O521" t="s">
        <v>38</v>
      </c>
      <c r="P521">
        <v>115667</v>
      </c>
      <c r="Q521" t="s">
        <v>39</v>
      </c>
      <c r="R521" t="s">
        <v>44</v>
      </c>
      <c r="S521" t="s">
        <v>28</v>
      </c>
      <c r="T521" t="s">
        <v>23</v>
      </c>
      <c r="U521" t="str">
        <f>IF(mba_decision_dataset[[#This Row],[Age]]&lt;25,"21-25",IF(mba_decision_dataset[[#This Row],[Age]]&gt;30,"31-35","25-30"))</f>
        <v>21-25</v>
      </c>
      <c r="V521" t="str">
        <f>IF(mba_decision_dataset[[#This Row],[GRE/GMAT Score]]&lt;351,"250-350",IF(mba_decision_dataset[[#This Row],[GRE/GMAT Score]]&gt;645,"above 645","350-645"))</f>
        <v>above 645</v>
      </c>
      <c r="W521" s="3">
        <f>(mba_decision_dataset[[#This Row],[Expected Post-MBA Salary]]-mba_decision_dataset[[#This Row],[Annual Salary (Before MBA)]])/mba_decision_dataset[[#This Row],[Annual Salary (Before MBA)]]</f>
        <v>0.34707971816223143</v>
      </c>
    </row>
    <row r="522" spans="1:23" x14ac:dyDescent="0.4">
      <c r="A522">
        <v>521</v>
      </c>
      <c r="B522">
        <v>26</v>
      </c>
      <c r="C522" t="s">
        <v>34</v>
      </c>
      <c r="D522" t="s">
        <v>49</v>
      </c>
      <c r="E522">
        <v>2.94</v>
      </c>
      <c r="F522">
        <v>2</v>
      </c>
      <c r="G522" t="s">
        <v>36</v>
      </c>
      <c r="H522">
        <v>65295</v>
      </c>
      <c r="I522" t="s">
        <v>29</v>
      </c>
      <c r="J522">
        <v>457</v>
      </c>
      <c r="K522">
        <v>91</v>
      </c>
      <c r="L522">
        <v>6.9</v>
      </c>
      <c r="M522">
        <v>5.2</v>
      </c>
      <c r="N522" t="s">
        <v>47</v>
      </c>
      <c r="O522" t="s">
        <v>25</v>
      </c>
      <c r="P522">
        <v>196565</v>
      </c>
      <c r="Q522" t="s">
        <v>26</v>
      </c>
      <c r="R522" t="s">
        <v>27</v>
      </c>
      <c r="S522" t="s">
        <v>28</v>
      </c>
      <c r="T522" t="s">
        <v>29</v>
      </c>
      <c r="U522" t="str">
        <f>IF(mba_decision_dataset[[#This Row],[Age]]&lt;25,"21-25",IF(mba_decision_dataset[[#This Row],[Age]]&gt;30,"31-35","25-30"))</f>
        <v>25-30</v>
      </c>
      <c r="V522" t="str">
        <f>IF(mba_decision_dataset[[#This Row],[GRE/GMAT Score]]&lt;351,"250-350",IF(mba_decision_dataset[[#This Row],[GRE/GMAT Score]]&gt;645,"above 645","350-645"))</f>
        <v>350-645</v>
      </c>
      <c r="W522" s="3">
        <f>(mba_decision_dataset[[#This Row],[Expected Post-MBA Salary]]-mba_decision_dataset[[#This Row],[Annual Salary (Before MBA)]])/mba_decision_dataset[[#This Row],[Annual Salary (Before MBA)]]</f>
        <v>2.0104142736809862</v>
      </c>
    </row>
    <row r="523" spans="1:23" x14ac:dyDescent="0.4">
      <c r="A523">
        <v>522</v>
      </c>
      <c r="B523">
        <v>33</v>
      </c>
      <c r="C523" t="s">
        <v>34</v>
      </c>
      <c r="D523" t="s">
        <v>50</v>
      </c>
      <c r="E523">
        <v>3.27</v>
      </c>
      <c r="F523">
        <v>3</v>
      </c>
      <c r="G523" t="s">
        <v>38</v>
      </c>
      <c r="H523">
        <v>111873</v>
      </c>
      <c r="I523" t="s">
        <v>23</v>
      </c>
      <c r="J523">
        <v>385</v>
      </c>
      <c r="K523">
        <v>225</v>
      </c>
      <c r="L523">
        <v>3.1</v>
      </c>
      <c r="M523">
        <v>8.8000000000000007</v>
      </c>
      <c r="N523" t="s">
        <v>37</v>
      </c>
      <c r="O523" t="s">
        <v>43</v>
      </c>
      <c r="P523">
        <v>129279</v>
      </c>
      <c r="Q523" t="s">
        <v>26</v>
      </c>
      <c r="R523" t="s">
        <v>32</v>
      </c>
      <c r="S523" t="s">
        <v>33</v>
      </c>
      <c r="T523" t="s">
        <v>23</v>
      </c>
      <c r="U523" t="str">
        <f>IF(mba_decision_dataset[[#This Row],[Age]]&lt;25,"21-25",IF(mba_decision_dataset[[#This Row],[Age]]&gt;30,"31-35","25-30"))</f>
        <v>31-35</v>
      </c>
      <c r="V523" t="str">
        <f>IF(mba_decision_dataset[[#This Row],[GRE/GMAT Score]]&lt;351,"250-350",IF(mba_decision_dataset[[#This Row],[GRE/GMAT Score]]&gt;645,"above 645","350-645"))</f>
        <v>350-645</v>
      </c>
      <c r="W523" s="3">
        <f>(mba_decision_dataset[[#This Row],[Expected Post-MBA Salary]]-mba_decision_dataset[[#This Row],[Annual Salary (Before MBA)]])/mba_decision_dataset[[#This Row],[Annual Salary (Before MBA)]]</f>
        <v>0.15558713898795956</v>
      </c>
    </row>
    <row r="524" spans="1:23" x14ac:dyDescent="0.4">
      <c r="A524">
        <v>523</v>
      </c>
      <c r="B524">
        <v>24</v>
      </c>
      <c r="C524" t="s">
        <v>20</v>
      </c>
      <c r="D524" t="s">
        <v>49</v>
      </c>
      <c r="E524">
        <v>3.87</v>
      </c>
      <c r="F524">
        <v>9</v>
      </c>
      <c r="G524" t="s">
        <v>22</v>
      </c>
      <c r="H524">
        <v>69277</v>
      </c>
      <c r="I524" t="s">
        <v>29</v>
      </c>
      <c r="J524">
        <v>630</v>
      </c>
      <c r="K524">
        <v>480</v>
      </c>
      <c r="L524">
        <v>4</v>
      </c>
      <c r="M524">
        <v>7.7</v>
      </c>
      <c r="N524" t="s">
        <v>47</v>
      </c>
      <c r="O524" t="s">
        <v>31</v>
      </c>
      <c r="P524">
        <v>66337</v>
      </c>
      <c r="Q524" t="s">
        <v>26</v>
      </c>
      <c r="R524" t="s">
        <v>40</v>
      </c>
      <c r="S524" t="s">
        <v>28</v>
      </c>
      <c r="T524" t="s">
        <v>29</v>
      </c>
      <c r="U524" t="str">
        <f>IF(mba_decision_dataset[[#This Row],[Age]]&lt;25,"21-25",IF(mba_decision_dataset[[#This Row],[Age]]&gt;30,"31-35","25-30"))</f>
        <v>21-25</v>
      </c>
      <c r="V524" t="str">
        <f>IF(mba_decision_dataset[[#This Row],[GRE/GMAT Score]]&lt;351,"250-350",IF(mba_decision_dataset[[#This Row],[GRE/GMAT Score]]&gt;645,"above 645","350-645"))</f>
        <v>350-645</v>
      </c>
      <c r="W524" s="3">
        <f>(mba_decision_dataset[[#This Row],[Expected Post-MBA Salary]]-mba_decision_dataset[[#This Row],[Annual Salary (Before MBA)]])/mba_decision_dataset[[#This Row],[Annual Salary (Before MBA)]]</f>
        <v>-4.2438327294773155E-2</v>
      </c>
    </row>
    <row r="525" spans="1:23" x14ac:dyDescent="0.4">
      <c r="A525">
        <v>524</v>
      </c>
      <c r="B525">
        <v>34</v>
      </c>
      <c r="C525" t="s">
        <v>20</v>
      </c>
      <c r="D525" t="s">
        <v>49</v>
      </c>
      <c r="E525">
        <v>3.19</v>
      </c>
      <c r="F525">
        <v>5</v>
      </c>
      <c r="G525" t="s">
        <v>22</v>
      </c>
      <c r="H525">
        <v>73786</v>
      </c>
      <c r="I525" t="s">
        <v>29</v>
      </c>
      <c r="J525">
        <v>472</v>
      </c>
      <c r="K525">
        <v>5</v>
      </c>
      <c r="L525">
        <v>1.9</v>
      </c>
      <c r="M525">
        <v>8.1999999999999993</v>
      </c>
      <c r="N525" t="s">
        <v>24</v>
      </c>
      <c r="O525" t="s">
        <v>43</v>
      </c>
      <c r="P525">
        <v>167111</v>
      </c>
      <c r="Q525" t="s">
        <v>26</v>
      </c>
      <c r="R525" t="s">
        <v>44</v>
      </c>
      <c r="S525" t="s">
        <v>33</v>
      </c>
      <c r="T525" t="s">
        <v>23</v>
      </c>
      <c r="U525" t="str">
        <f>IF(mba_decision_dataset[[#This Row],[Age]]&lt;25,"21-25",IF(mba_decision_dataset[[#This Row],[Age]]&gt;30,"31-35","25-30"))</f>
        <v>31-35</v>
      </c>
      <c r="V525" t="str">
        <f>IF(mba_decision_dataset[[#This Row],[GRE/GMAT Score]]&lt;351,"250-350",IF(mba_decision_dataset[[#This Row],[GRE/GMAT Score]]&gt;645,"above 645","350-645"))</f>
        <v>350-645</v>
      </c>
      <c r="W525" s="3">
        <f>(mba_decision_dataset[[#This Row],[Expected Post-MBA Salary]]-mba_decision_dataset[[#This Row],[Annual Salary (Before MBA)]])/mba_decision_dataset[[#This Row],[Annual Salary (Before MBA)]]</f>
        <v>1.2648063318244653</v>
      </c>
    </row>
    <row r="526" spans="1:23" x14ac:dyDescent="0.4">
      <c r="A526">
        <v>525</v>
      </c>
      <c r="B526">
        <v>23</v>
      </c>
      <c r="C526" t="s">
        <v>20</v>
      </c>
      <c r="D526" t="s">
        <v>41</v>
      </c>
      <c r="E526">
        <v>3.71</v>
      </c>
      <c r="F526">
        <v>5</v>
      </c>
      <c r="G526" t="s">
        <v>38</v>
      </c>
      <c r="H526">
        <v>100557</v>
      </c>
      <c r="I526" t="s">
        <v>29</v>
      </c>
      <c r="J526">
        <v>269</v>
      </c>
      <c r="K526">
        <v>23</v>
      </c>
      <c r="L526">
        <v>4.9000000000000004</v>
      </c>
      <c r="M526">
        <v>6.6</v>
      </c>
      <c r="N526" t="s">
        <v>37</v>
      </c>
      <c r="O526" t="s">
        <v>43</v>
      </c>
      <c r="P526">
        <v>118068</v>
      </c>
      <c r="Q526" t="s">
        <v>39</v>
      </c>
      <c r="R526" t="s">
        <v>32</v>
      </c>
      <c r="S526" t="s">
        <v>28</v>
      </c>
      <c r="T526" t="s">
        <v>29</v>
      </c>
      <c r="U526" t="str">
        <f>IF(mba_decision_dataset[[#This Row],[Age]]&lt;25,"21-25",IF(mba_decision_dataset[[#This Row],[Age]]&gt;30,"31-35","25-30"))</f>
        <v>21-25</v>
      </c>
      <c r="V526" t="str">
        <f>IF(mba_decision_dataset[[#This Row],[GRE/GMAT Score]]&lt;351,"250-350",IF(mba_decision_dataset[[#This Row],[GRE/GMAT Score]]&gt;645,"above 645","350-645"))</f>
        <v>250-350</v>
      </c>
      <c r="W526" s="3">
        <f>(mba_decision_dataset[[#This Row],[Expected Post-MBA Salary]]-mba_decision_dataset[[#This Row],[Annual Salary (Before MBA)]])/mba_decision_dataset[[#This Row],[Annual Salary (Before MBA)]]</f>
        <v>0.1741400399773263</v>
      </c>
    </row>
    <row r="527" spans="1:23" x14ac:dyDescent="0.4">
      <c r="A527">
        <v>526</v>
      </c>
      <c r="B527">
        <v>27</v>
      </c>
      <c r="C527" t="s">
        <v>34</v>
      </c>
      <c r="D527" t="s">
        <v>41</v>
      </c>
      <c r="E527">
        <v>3.73</v>
      </c>
      <c r="F527">
        <v>1</v>
      </c>
      <c r="G527" t="s">
        <v>38</v>
      </c>
      <c r="H527">
        <v>113838</v>
      </c>
      <c r="I527" t="s">
        <v>29</v>
      </c>
      <c r="J527">
        <v>706</v>
      </c>
      <c r="K527">
        <v>184</v>
      </c>
      <c r="L527">
        <v>9.6</v>
      </c>
      <c r="M527">
        <v>4.3</v>
      </c>
      <c r="N527" t="s">
        <v>24</v>
      </c>
      <c r="O527" t="s">
        <v>38</v>
      </c>
      <c r="P527">
        <v>123050</v>
      </c>
      <c r="Q527" t="s">
        <v>26</v>
      </c>
      <c r="R527" t="s">
        <v>32</v>
      </c>
      <c r="S527" t="s">
        <v>28</v>
      </c>
      <c r="T527" t="s">
        <v>29</v>
      </c>
      <c r="U527" t="str">
        <f>IF(mba_decision_dataset[[#This Row],[Age]]&lt;25,"21-25",IF(mba_decision_dataset[[#This Row],[Age]]&gt;30,"31-35","25-30"))</f>
        <v>25-30</v>
      </c>
      <c r="V527" t="str">
        <f>IF(mba_decision_dataset[[#This Row],[GRE/GMAT Score]]&lt;351,"250-350",IF(mba_decision_dataset[[#This Row],[GRE/GMAT Score]]&gt;645,"above 645","350-645"))</f>
        <v>above 645</v>
      </c>
      <c r="W527" s="3">
        <f>(mba_decision_dataset[[#This Row],[Expected Post-MBA Salary]]-mba_decision_dataset[[#This Row],[Annual Salary (Before MBA)]])/mba_decision_dataset[[#This Row],[Annual Salary (Before MBA)]]</f>
        <v>8.092201198193924E-2</v>
      </c>
    </row>
    <row r="528" spans="1:23" x14ac:dyDescent="0.4">
      <c r="A528">
        <v>527</v>
      </c>
      <c r="B528">
        <v>28</v>
      </c>
      <c r="C528" t="s">
        <v>20</v>
      </c>
      <c r="D528" t="s">
        <v>50</v>
      </c>
      <c r="E528">
        <v>3.04</v>
      </c>
      <c r="F528">
        <v>1</v>
      </c>
      <c r="G528" t="s">
        <v>36</v>
      </c>
      <c r="H528">
        <v>71298</v>
      </c>
      <c r="I528" t="s">
        <v>23</v>
      </c>
      <c r="J528">
        <v>535</v>
      </c>
      <c r="K528">
        <v>216</v>
      </c>
      <c r="L528">
        <v>5</v>
      </c>
      <c r="M528">
        <v>2.7</v>
      </c>
      <c r="N528" t="s">
        <v>45</v>
      </c>
      <c r="O528" t="s">
        <v>31</v>
      </c>
      <c r="P528">
        <v>133388</v>
      </c>
      <c r="Q528" t="s">
        <v>26</v>
      </c>
      <c r="R528" t="s">
        <v>32</v>
      </c>
      <c r="S528" t="s">
        <v>28</v>
      </c>
      <c r="T528" t="s">
        <v>29</v>
      </c>
      <c r="U528" t="str">
        <f>IF(mba_decision_dataset[[#This Row],[Age]]&lt;25,"21-25",IF(mba_decision_dataset[[#This Row],[Age]]&gt;30,"31-35","25-30"))</f>
        <v>25-30</v>
      </c>
      <c r="V528" t="str">
        <f>IF(mba_decision_dataset[[#This Row],[GRE/GMAT Score]]&lt;351,"250-350",IF(mba_decision_dataset[[#This Row],[GRE/GMAT Score]]&gt;645,"above 645","350-645"))</f>
        <v>350-645</v>
      </c>
      <c r="W528" s="3">
        <f>(mba_decision_dataset[[#This Row],[Expected Post-MBA Salary]]-mba_decision_dataset[[#This Row],[Annual Salary (Before MBA)]])/mba_decision_dataset[[#This Row],[Annual Salary (Before MBA)]]</f>
        <v>0.87085191730483325</v>
      </c>
    </row>
    <row r="529" spans="1:23" x14ac:dyDescent="0.4">
      <c r="A529">
        <v>528</v>
      </c>
      <c r="B529">
        <v>24</v>
      </c>
      <c r="C529" t="s">
        <v>48</v>
      </c>
      <c r="D529" t="s">
        <v>41</v>
      </c>
      <c r="E529">
        <v>2.69</v>
      </c>
      <c r="F529">
        <v>8</v>
      </c>
      <c r="G529" t="s">
        <v>30</v>
      </c>
      <c r="H529">
        <v>61919</v>
      </c>
      <c r="I529" t="s">
        <v>23</v>
      </c>
      <c r="J529">
        <v>695</v>
      </c>
      <c r="K529">
        <v>46</v>
      </c>
      <c r="L529">
        <v>7.8</v>
      </c>
      <c r="M529">
        <v>9.6</v>
      </c>
      <c r="N529" t="s">
        <v>37</v>
      </c>
      <c r="O529" t="s">
        <v>25</v>
      </c>
      <c r="P529">
        <v>193843</v>
      </c>
      <c r="Q529" t="s">
        <v>39</v>
      </c>
      <c r="R529" t="s">
        <v>40</v>
      </c>
      <c r="S529" t="s">
        <v>33</v>
      </c>
      <c r="T529" t="s">
        <v>29</v>
      </c>
      <c r="U529" t="str">
        <f>IF(mba_decision_dataset[[#This Row],[Age]]&lt;25,"21-25",IF(mba_decision_dataset[[#This Row],[Age]]&gt;30,"31-35","25-30"))</f>
        <v>21-25</v>
      </c>
      <c r="V529" t="str">
        <f>IF(mba_decision_dataset[[#This Row],[GRE/GMAT Score]]&lt;351,"250-350",IF(mba_decision_dataset[[#This Row],[GRE/GMAT Score]]&gt;645,"above 645","350-645"))</f>
        <v>above 645</v>
      </c>
      <c r="W529" s="3">
        <f>(mba_decision_dataset[[#This Row],[Expected Post-MBA Salary]]-mba_decision_dataset[[#This Row],[Annual Salary (Before MBA)]])/mba_decision_dataset[[#This Row],[Annual Salary (Before MBA)]]</f>
        <v>2.1305899643082089</v>
      </c>
    </row>
    <row r="530" spans="1:23" x14ac:dyDescent="0.4">
      <c r="A530">
        <v>529</v>
      </c>
      <c r="B530">
        <v>33</v>
      </c>
      <c r="C530" t="s">
        <v>34</v>
      </c>
      <c r="D530" t="s">
        <v>41</v>
      </c>
      <c r="E530">
        <v>3.28</v>
      </c>
      <c r="F530">
        <v>1</v>
      </c>
      <c r="G530" t="s">
        <v>22</v>
      </c>
      <c r="H530">
        <v>53847</v>
      </c>
      <c r="I530" t="s">
        <v>23</v>
      </c>
      <c r="J530">
        <v>582</v>
      </c>
      <c r="K530">
        <v>130</v>
      </c>
      <c r="L530">
        <v>6.1</v>
      </c>
      <c r="M530">
        <v>2.4</v>
      </c>
      <c r="N530" t="s">
        <v>24</v>
      </c>
      <c r="O530" t="s">
        <v>31</v>
      </c>
      <c r="P530">
        <v>188782</v>
      </c>
      <c r="Q530" t="s">
        <v>26</v>
      </c>
      <c r="R530" t="s">
        <v>44</v>
      </c>
      <c r="S530" t="s">
        <v>28</v>
      </c>
      <c r="T530" t="s">
        <v>29</v>
      </c>
      <c r="U530" t="str">
        <f>IF(mba_decision_dataset[[#This Row],[Age]]&lt;25,"21-25",IF(mba_decision_dataset[[#This Row],[Age]]&gt;30,"31-35","25-30"))</f>
        <v>31-35</v>
      </c>
      <c r="V530" t="str">
        <f>IF(mba_decision_dataset[[#This Row],[GRE/GMAT Score]]&lt;351,"250-350",IF(mba_decision_dataset[[#This Row],[GRE/GMAT Score]]&gt;645,"above 645","350-645"))</f>
        <v>350-645</v>
      </c>
      <c r="W530" s="3">
        <f>(mba_decision_dataset[[#This Row],[Expected Post-MBA Salary]]-mba_decision_dataset[[#This Row],[Annual Salary (Before MBA)]])/mba_decision_dataset[[#This Row],[Annual Salary (Before MBA)]]</f>
        <v>2.5058963359147213</v>
      </c>
    </row>
    <row r="531" spans="1:23" x14ac:dyDescent="0.4">
      <c r="A531">
        <v>530</v>
      </c>
      <c r="B531">
        <v>22</v>
      </c>
      <c r="C531" t="s">
        <v>20</v>
      </c>
      <c r="D531" t="s">
        <v>21</v>
      </c>
      <c r="E531">
        <v>2.89</v>
      </c>
      <c r="F531">
        <v>1</v>
      </c>
      <c r="G531" t="s">
        <v>30</v>
      </c>
      <c r="H531">
        <v>99233</v>
      </c>
      <c r="I531" t="s">
        <v>23</v>
      </c>
      <c r="J531">
        <v>275</v>
      </c>
      <c r="K531">
        <v>382</v>
      </c>
      <c r="L531">
        <v>3.9</v>
      </c>
      <c r="M531">
        <v>5</v>
      </c>
      <c r="N531" t="s">
        <v>45</v>
      </c>
      <c r="O531" t="s">
        <v>43</v>
      </c>
      <c r="P531">
        <v>91678</v>
      </c>
      <c r="Q531" t="s">
        <v>26</v>
      </c>
      <c r="R531" t="s">
        <v>44</v>
      </c>
      <c r="S531" t="s">
        <v>33</v>
      </c>
      <c r="T531" t="s">
        <v>29</v>
      </c>
      <c r="U531" t="str">
        <f>IF(mba_decision_dataset[[#This Row],[Age]]&lt;25,"21-25",IF(mba_decision_dataset[[#This Row],[Age]]&gt;30,"31-35","25-30"))</f>
        <v>21-25</v>
      </c>
      <c r="V531" t="str">
        <f>IF(mba_decision_dataset[[#This Row],[GRE/GMAT Score]]&lt;351,"250-350",IF(mba_decision_dataset[[#This Row],[GRE/GMAT Score]]&gt;645,"above 645","350-645"))</f>
        <v>250-350</v>
      </c>
      <c r="W531" s="3">
        <f>(mba_decision_dataset[[#This Row],[Expected Post-MBA Salary]]-mba_decision_dataset[[#This Row],[Annual Salary (Before MBA)]])/mba_decision_dataset[[#This Row],[Annual Salary (Before MBA)]]</f>
        <v>-7.6133947376376812E-2</v>
      </c>
    </row>
    <row r="532" spans="1:23" x14ac:dyDescent="0.4">
      <c r="A532">
        <v>531</v>
      </c>
      <c r="B532">
        <v>32</v>
      </c>
      <c r="C532" t="s">
        <v>34</v>
      </c>
      <c r="D532" t="s">
        <v>50</v>
      </c>
      <c r="E532">
        <v>2.16</v>
      </c>
      <c r="F532">
        <v>2</v>
      </c>
      <c r="G532" t="s">
        <v>30</v>
      </c>
      <c r="H532">
        <v>66601</v>
      </c>
      <c r="I532" t="s">
        <v>29</v>
      </c>
      <c r="J532">
        <v>694</v>
      </c>
      <c r="K532">
        <v>350</v>
      </c>
      <c r="L532">
        <v>9.5</v>
      </c>
      <c r="M532">
        <v>5.3</v>
      </c>
      <c r="N532" t="s">
        <v>45</v>
      </c>
      <c r="O532" t="s">
        <v>43</v>
      </c>
      <c r="P532">
        <v>179162</v>
      </c>
      <c r="Q532" t="s">
        <v>26</v>
      </c>
      <c r="R532" t="s">
        <v>32</v>
      </c>
      <c r="S532" t="s">
        <v>33</v>
      </c>
      <c r="T532" t="s">
        <v>29</v>
      </c>
      <c r="U532" t="str">
        <f>IF(mba_decision_dataset[[#This Row],[Age]]&lt;25,"21-25",IF(mba_decision_dataset[[#This Row],[Age]]&gt;30,"31-35","25-30"))</f>
        <v>31-35</v>
      </c>
      <c r="V532" t="str">
        <f>IF(mba_decision_dataset[[#This Row],[GRE/GMAT Score]]&lt;351,"250-350",IF(mba_decision_dataset[[#This Row],[GRE/GMAT Score]]&gt;645,"above 645","350-645"))</f>
        <v>above 645</v>
      </c>
      <c r="W532" s="3">
        <f>(mba_decision_dataset[[#This Row],[Expected Post-MBA Salary]]-mba_decision_dataset[[#This Row],[Annual Salary (Before MBA)]])/mba_decision_dataset[[#This Row],[Annual Salary (Before MBA)]]</f>
        <v>1.6900797285326046</v>
      </c>
    </row>
    <row r="533" spans="1:23" x14ac:dyDescent="0.4">
      <c r="A533">
        <v>532</v>
      </c>
      <c r="B533">
        <v>30</v>
      </c>
      <c r="C533" t="s">
        <v>34</v>
      </c>
      <c r="D533" t="s">
        <v>50</v>
      </c>
      <c r="E533">
        <v>2.76</v>
      </c>
      <c r="F533">
        <v>8</v>
      </c>
      <c r="G533" t="s">
        <v>22</v>
      </c>
      <c r="H533">
        <v>34450</v>
      </c>
      <c r="I533" t="s">
        <v>29</v>
      </c>
      <c r="J533">
        <v>582</v>
      </c>
      <c r="K533">
        <v>74</v>
      </c>
      <c r="L533">
        <v>5.7</v>
      </c>
      <c r="M533">
        <v>9</v>
      </c>
      <c r="N533" t="s">
        <v>47</v>
      </c>
      <c r="O533" t="s">
        <v>38</v>
      </c>
      <c r="P533">
        <v>179929</v>
      </c>
      <c r="Q533" t="s">
        <v>39</v>
      </c>
      <c r="R533" t="s">
        <v>40</v>
      </c>
      <c r="S533" t="s">
        <v>33</v>
      </c>
      <c r="T533" t="s">
        <v>23</v>
      </c>
      <c r="U533" t="str">
        <f>IF(mba_decision_dataset[[#This Row],[Age]]&lt;25,"21-25",IF(mba_decision_dataset[[#This Row],[Age]]&gt;30,"31-35","25-30"))</f>
        <v>25-30</v>
      </c>
      <c r="V533" t="str">
        <f>IF(mba_decision_dataset[[#This Row],[GRE/GMAT Score]]&lt;351,"250-350",IF(mba_decision_dataset[[#This Row],[GRE/GMAT Score]]&gt;645,"above 645","350-645"))</f>
        <v>350-645</v>
      </c>
      <c r="W533" s="3">
        <f>(mba_decision_dataset[[#This Row],[Expected Post-MBA Salary]]-mba_decision_dataset[[#This Row],[Annual Salary (Before MBA)]])/mba_decision_dataset[[#This Row],[Annual Salary (Before MBA)]]</f>
        <v>4.2229027576197389</v>
      </c>
    </row>
    <row r="534" spans="1:23" x14ac:dyDescent="0.4">
      <c r="A534">
        <v>533</v>
      </c>
      <c r="B534">
        <v>34</v>
      </c>
      <c r="C534" t="s">
        <v>34</v>
      </c>
      <c r="D534" t="s">
        <v>50</v>
      </c>
      <c r="E534">
        <v>3.99</v>
      </c>
      <c r="F534">
        <v>5</v>
      </c>
      <c r="G534" t="s">
        <v>38</v>
      </c>
      <c r="H534">
        <v>117107</v>
      </c>
      <c r="I534" t="s">
        <v>29</v>
      </c>
      <c r="J534">
        <v>364</v>
      </c>
      <c r="K534">
        <v>1</v>
      </c>
      <c r="L534">
        <v>7.9</v>
      </c>
      <c r="M534">
        <v>7.4</v>
      </c>
      <c r="N534" t="s">
        <v>24</v>
      </c>
      <c r="O534" t="s">
        <v>25</v>
      </c>
      <c r="P534">
        <v>120995</v>
      </c>
      <c r="Q534" t="s">
        <v>39</v>
      </c>
      <c r="R534" t="s">
        <v>32</v>
      </c>
      <c r="S534" t="s">
        <v>28</v>
      </c>
      <c r="T534" t="s">
        <v>29</v>
      </c>
      <c r="U534" t="str">
        <f>IF(mba_decision_dataset[[#This Row],[Age]]&lt;25,"21-25",IF(mba_decision_dataset[[#This Row],[Age]]&gt;30,"31-35","25-30"))</f>
        <v>31-35</v>
      </c>
      <c r="V534" t="str">
        <f>IF(mba_decision_dataset[[#This Row],[GRE/GMAT Score]]&lt;351,"250-350",IF(mba_decision_dataset[[#This Row],[GRE/GMAT Score]]&gt;645,"above 645","350-645"))</f>
        <v>350-645</v>
      </c>
      <c r="W534" s="3">
        <f>(mba_decision_dataset[[#This Row],[Expected Post-MBA Salary]]-mba_decision_dataset[[#This Row],[Annual Salary (Before MBA)]])/mba_decision_dataset[[#This Row],[Annual Salary (Before MBA)]]</f>
        <v>3.3200406465881627E-2</v>
      </c>
    </row>
    <row r="535" spans="1:23" x14ac:dyDescent="0.4">
      <c r="A535">
        <v>534</v>
      </c>
      <c r="B535">
        <v>23</v>
      </c>
      <c r="C535" t="s">
        <v>20</v>
      </c>
      <c r="D535" t="s">
        <v>41</v>
      </c>
      <c r="E535">
        <v>2.1</v>
      </c>
      <c r="F535">
        <v>5</v>
      </c>
      <c r="G535" t="s">
        <v>22</v>
      </c>
      <c r="H535">
        <v>46629</v>
      </c>
      <c r="I535" t="s">
        <v>23</v>
      </c>
      <c r="J535">
        <v>265</v>
      </c>
      <c r="K535">
        <v>141</v>
      </c>
      <c r="L535">
        <v>2.1</v>
      </c>
      <c r="M535">
        <v>3.2</v>
      </c>
      <c r="N535" t="s">
        <v>45</v>
      </c>
      <c r="O535" t="s">
        <v>46</v>
      </c>
      <c r="P535">
        <v>140101</v>
      </c>
      <c r="Q535" t="s">
        <v>26</v>
      </c>
      <c r="R535" t="s">
        <v>44</v>
      </c>
      <c r="S535" t="s">
        <v>33</v>
      </c>
      <c r="T535" t="s">
        <v>29</v>
      </c>
      <c r="U535" t="str">
        <f>IF(mba_decision_dataset[[#This Row],[Age]]&lt;25,"21-25",IF(mba_decision_dataset[[#This Row],[Age]]&gt;30,"31-35","25-30"))</f>
        <v>21-25</v>
      </c>
      <c r="V535" t="str">
        <f>IF(mba_decision_dataset[[#This Row],[GRE/GMAT Score]]&lt;351,"250-350",IF(mba_decision_dataset[[#This Row],[GRE/GMAT Score]]&gt;645,"above 645","350-645"))</f>
        <v>250-350</v>
      </c>
      <c r="W535" s="3">
        <f>(mba_decision_dataset[[#This Row],[Expected Post-MBA Salary]]-mba_decision_dataset[[#This Row],[Annual Salary (Before MBA)]])/mba_decision_dataset[[#This Row],[Annual Salary (Before MBA)]]</f>
        <v>2.0045894186021576</v>
      </c>
    </row>
    <row r="536" spans="1:23" x14ac:dyDescent="0.4">
      <c r="A536">
        <v>535</v>
      </c>
      <c r="B536">
        <v>21</v>
      </c>
      <c r="C536" t="s">
        <v>20</v>
      </c>
      <c r="D536" t="s">
        <v>41</v>
      </c>
      <c r="E536">
        <v>3.39</v>
      </c>
      <c r="F536">
        <v>9</v>
      </c>
      <c r="G536" t="s">
        <v>30</v>
      </c>
      <c r="H536">
        <v>84947</v>
      </c>
      <c r="I536" t="s">
        <v>23</v>
      </c>
      <c r="J536">
        <v>587</v>
      </c>
      <c r="K536">
        <v>444</v>
      </c>
      <c r="L536">
        <v>3</v>
      </c>
      <c r="M536">
        <v>2.8</v>
      </c>
      <c r="N536" t="s">
        <v>24</v>
      </c>
      <c r="O536" t="s">
        <v>25</v>
      </c>
      <c r="P536">
        <v>127193</v>
      </c>
      <c r="Q536" t="s">
        <v>26</v>
      </c>
      <c r="R536" t="s">
        <v>40</v>
      </c>
      <c r="S536" t="s">
        <v>33</v>
      </c>
      <c r="T536" t="s">
        <v>29</v>
      </c>
      <c r="U536" t="str">
        <f>IF(mba_decision_dataset[[#This Row],[Age]]&lt;25,"21-25",IF(mba_decision_dataset[[#This Row],[Age]]&gt;30,"31-35","25-30"))</f>
        <v>21-25</v>
      </c>
      <c r="V536" t="str">
        <f>IF(mba_decision_dataset[[#This Row],[GRE/GMAT Score]]&lt;351,"250-350",IF(mba_decision_dataset[[#This Row],[GRE/GMAT Score]]&gt;645,"above 645","350-645"))</f>
        <v>350-645</v>
      </c>
      <c r="W536" s="3">
        <f>(mba_decision_dataset[[#This Row],[Expected Post-MBA Salary]]-mba_decision_dataset[[#This Row],[Annual Salary (Before MBA)]])/mba_decision_dataset[[#This Row],[Annual Salary (Before MBA)]]</f>
        <v>0.49732185951240188</v>
      </c>
    </row>
    <row r="537" spans="1:23" x14ac:dyDescent="0.4">
      <c r="A537">
        <v>536</v>
      </c>
      <c r="B537">
        <v>28</v>
      </c>
      <c r="C537" t="s">
        <v>34</v>
      </c>
      <c r="D537" t="s">
        <v>49</v>
      </c>
      <c r="E537">
        <v>3.68</v>
      </c>
      <c r="F537">
        <v>4</v>
      </c>
      <c r="G537" t="s">
        <v>36</v>
      </c>
      <c r="H537">
        <v>110633</v>
      </c>
      <c r="I537" t="s">
        <v>23</v>
      </c>
      <c r="J537">
        <v>393</v>
      </c>
      <c r="K537">
        <v>292</v>
      </c>
      <c r="L537">
        <v>5.0999999999999996</v>
      </c>
      <c r="M537">
        <v>9.5</v>
      </c>
      <c r="N537" t="s">
        <v>37</v>
      </c>
      <c r="O537" t="s">
        <v>31</v>
      </c>
      <c r="P537">
        <v>90014</v>
      </c>
      <c r="Q537" t="s">
        <v>26</v>
      </c>
      <c r="R537" t="s">
        <v>27</v>
      </c>
      <c r="S537" t="s">
        <v>28</v>
      </c>
      <c r="T537" t="s">
        <v>23</v>
      </c>
      <c r="U537" t="str">
        <f>IF(mba_decision_dataset[[#This Row],[Age]]&lt;25,"21-25",IF(mba_decision_dataset[[#This Row],[Age]]&gt;30,"31-35","25-30"))</f>
        <v>25-30</v>
      </c>
      <c r="V537" t="str">
        <f>IF(mba_decision_dataset[[#This Row],[GRE/GMAT Score]]&lt;351,"250-350",IF(mba_decision_dataset[[#This Row],[GRE/GMAT Score]]&gt;645,"above 645","350-645"))</f>
        <v>350-645</v>
      </c>
      <c r="W537" s="3">
        <f>(mba_decision_dataset[[#This Row],[Expected Post-MBA Salary]]-mba_decision_dataset[[#This Row],[Annual Salary (Before MBA)]])/mba_decision_dataset[[#This Row],[Annual Salary (Before MBA)]]</f>
        <v>-0.18637296285918306</v>
      </c>
    </row>
    <row r="538" spans="1:23" x14ac:dyDescent="0.4">
      <c r="A538">
        <v>537</v>
      </c>
      <c r="B538">
        <v>23</v>
      </c>
      <c r="C538" t="s">
        <v>34</v>
      </c>
      <c r="D538" t="s">
        <v>35</v>
      </c>
      <c r="E538">
        <v>3.3</v>
      </c>
      <c r="F538">
        <v>6</v>
      </c>
      <c r="G538" t="s">
        <v>22</v>
      </c>
      <c r="H538">
        <v>88330</v>
      </c>
      <c r="I538" t="s">
        <v>23</v>
      </c>
      <c r="J538">
        <v>786</v>
      </c>
      <c r="K538">
        <v>62</v>
      </c>
      <c r="L538">
        <v>7.9</v>
      </c>
      <c r="M538">
        <v>1.4</v>
      </c>
      <c r="N538" t="s">
        <v>47</v>
      </c>
      <c r="O538" t="s">
        <v>38</v>
      </c>
      <c r="P538">
        <v>181960</v>
      </c>
      <c r="Q538" t="s">
        <v>26</v>
      </c>
      <c r="R538" t="s">
        <v>44</v>
      </c>
      <c r="S538" t="s">
        <v>33</v>
      </c>
      <c r="T538" t="s">
        <v>23</v>
      </c>
      <c r="U538" t="str">
        <f>IF(mba_decision_dataset[[#This Row],[Age]]&lt;25,"21-25",IF(mba_decision_dataset[[#This Row],[Age]]&gt;30,"31-35","25-30"))</f>
        <v>21-25</v>
      </c>
      <c r="V538" t="str">
        <f>IF(mba_decision_dataset[[#This Row],[GRE/GMAT Score]]&lt;351,"250-350",IF(mba_decision_dataset[[#This Row],[GRE/GMAT Score]]&gt;645,"above 645","350-645"))</f>
        <v>above 645</v>
      </c>
      <c r="W538" s="3">
        <f>(mba_decision_dataset[[#This Row],[Expected Post-MBA Salary]]-mba_decision_dataset[[#This Row],[Annual Salary (Before MBA)]])/mba_decision_dataset[[#This Row],[Annual Salary (Before MBA)]]</f>
        <v>1.0600022642363862</v>
      </c>
    </row>
    <row r="539" spans="1:23" x14ac:dyDescent="0.4">
      <c r="A539">
        <v>538</v>
      </c>
      <c r="B539">
        <v>32</v>
      </c>
      <c r="C539" t="s">
        <v>34</v>
      </c>
      <c r="D539" t="s">
        <v>35</v>
      </c>
      <c r="E539">
        <v>3.14</v>
      </c>
      <c r="F539">
        <v>3</v>
      </c>
      <c r="G539" t="s">
        <v>36</v>
      </c>
      <c r="H539">
        <v>102572</v>
      </c>
      <c r="I539" t="s">
        <v>29</v>
      </c>
      <c r="J539">
        <v>263</v>
      </c>
      <c r="K539">
        <v>63</v>
      </c>
      <c r="L539">
        <v>8.3000000000000007</v>
      </c>
      <c r="M539">
        <v>9.1</v>
      </c>
      <c r="N539" t="s">
        <v>45</v>
      </c>
      <c r="O539" t="s">
        <v>46</v>
      </c>
      <c r="P539">
        <v>104595</v>
      </c>
      <c r="Q539" t="s">
        <v>26</v>
      </c>
      <c r="R539" t="s">
        <v>40</v>
      </c>
      <c r="S539" t="s">
        <v>28</v>
      </c>
      <c r="T539" t="s">
        <v>29</v>
      </c>
      <c r="U539" t="str">
        <f>IF(mba_decision_dataset[[#This Row],[Age]]&lt;25,"21-25",IF(mba_decision_dataset[[#This Row],[Age]]&gt;30,"31-35","25-30"))</f>
        <v>31-35</v>
      </c>
      <c r="V539" t="str">
        <f>IF(mba_decision_dataset[[#This Row],[GRE/GMAT Score]]&lt;351,"250-350",IF(mba_decision_dataset[[#This Row],[GRE/GMAT Score]]&gt;645,"above 645","350-645"))</f>
        <v>250-350</v>
      </c>
      <c r="W539" s="3">
        <f>(mba_decision_dataset[[#This Row],[Expected Post-MBA Salary]]-mba_decision_dataset[[#This Row],[Annual Salary (Before MBA)]])/mba_decision_dataset[[#This Row],[Annual Salary (Before MBA)]]</f>
        <v>1.9722731349686076E-2</v>
      </c>
    </row>
    <row r="540" spans="1:23" x14ac:dyDescent="0.4">
      <c r="A540">
        <v>539</v>
      </c>
      <c r="B540">
        <v>30</v>
      </c>
      <c r="C540" t="s">
        <v>34</v>
      </c>
      <c r="D540" t="s">
        <v>35</v>
      </c>
      <c r="E540">
        <v>3.42</v>
      </c>
      <c r="F540">
        <v>9</v>
      </c>
      <c r="G540" t="s">
        <v>38</v>
      </c>
      <c r="H540">
        <v>84455</v>
      </c>
      <c r="I540" t="s">
        <v>29</v>
      </c>
      <c r="J540">
        <v>458</v>
      </c>
      <c r="K540">
        <v>323</v>
      </c>
      <c r="L540">
        <v>9.8000000000000007</v>
      </c>
      <c r="M540">
        <v>3</v>
      </c>
      <c r="N540" t="s">
        <v>47</v>
      </c>
      <c r="O540" t="s">
        <v>46</v>
      </c>
      <c r="P540">
        <v>93007</v>
      </c>
      <c r="Q540" t="s">
        <v>39</v>
      </c>
      <c r="R540" t="s">
        <v>40</v>
      </c>
      <c r="S540" t="s">
        <v>33</v>
      </c>
      <c r="T540" t="s">
        <v>29</v>
      </c>
      <c r="U540" t="str">
        <f>IF(mba_decision_dataset[[#This Row],[Age]]&lt;25,"21-25",IF(mba_decision_dataset[[#This Row],[Age]]&gt;30,"31-35","25-30"))</f>
        <v>25-30</v>
      </c>
      <c r="V540" t="str">
        <f>IF(mba_decision_dataset[[#This Row],[GRE/GMAT Score]]&lt;351,"250-350",IF(mba_decision_dataset[[#This Row],[GRE/GMAT Score]]&gt;645,"above 645","350-645"))</f>
        <v>350-645</v>
      </c>
      <c r="W540" s="3">
        <f>(mba_decision_dataset[[#This Row],[Expected Post-MBA Salary]]-mba_decision_dataset[[#This Row],[Annual Salary (Before MBA)]])/mba_decision_dataset[[#This Row],[Annual Salary (Before MBA)]]</f>
        <v>0.10126102658220354</v>
      </c>
    </row>
    <row r="541" spans="1:23" x14ac:dyDescent="0.4">
      <c r="A541">
        <v>540</v>
      </c>
      <c r="B541">
        <v>27</v>
      </c>
      <c r="C541" t="s">
        <v>34</v>
      </c>
      <c r="D541" t="s">
        <v>21</v>
      </c>
      <c r="E541">
        <v>2.86</v>
      </c>
      <c r="F541">
        <v>9</v>
      </c>
      <c r="G541" t="s">
        <v>38</v>
      </c>
      <c r="H541">
        <v>38478</v>
      </c>
      <c r="I541" t="s">
        <v>23</v>
      </c>
      <c r="J541">
        <v>270</v>
      </c>
      <c r="K541">
        <v>108</v>
      </c>
      <c r="L541">
        <v>9.6</v>
      </c>
      <c r="M541">
        <v>1.8</v>
      </c>
      <c r="N541" t="s">
        <v>24</v>
      </c>
      <c r="O541" t="s">
        <v>31</v>
      </c>
      <c r="P541">
        <v>77526</v>
      </c>
      <c r="Q541" t="s">
        <v>26</v>
      </c>
      <c r="R541" t="s">
        <v>27</v>
      </c>
      <c r="S541" t="s">
        <v>33</v>
      </c>
      <c r="T541" t="s">
        <v>23</v>
      </c>
      <c r="U541" t="str">
        <f>IF(mba_decision_dataset[[#This Row],[Age]]&lt;25,"21-25",IF(mba_decision_dataset[[#This Row],[Age]]&gt;30,"31-35","25-30"))</f>
        <v>25-30</v>
      </c>
      <c r="V541" t="str">
        <f>IF(mba_decision_dataset[[#This Row],[GRE/GMAT Score]]&lt;351,"250-350",IF(mba_decision_dataset[[#This Row],[GRE/GMAT Score]]&gt;645,"above 645","350-645"))</f>
        <v>250-350</v>
      </c>
      <c r="W541" s="3">
        <f>(mba_decision_dataset[[#This Row],[Expected Post-MBA Salary]]-mba_decision_dataset[[#This Row],[Annual Salary (Before MBA)]])/mba_decision_dataset[[#This Row],[Annual Salary (Before MBA)]]</f>
        <v>1.0148136597536255</v>
      </c>
    </row>
    <row r="542" spans="1:23" x14ac:dyDescent="0.4">
      <c r="A542">
        <v>541</v>
      </c>
      <c r="B542">
        <v>30</v>
      </c>
      <c r="C542" t="s">
        <v>34</v>
      </c>
      <c r="D542" t="s">
        <v>41</v>
      </c>
      <c r="E542">
        <v>2.1800000000000002</v>
      </c>
      <c r="F542">
        <v>2</v>
      </c>
      <c r="G542" t="s">
        <v>36</v>
      </c>
      <c r="H542">
        <v>58883</v>
      </c>
      <c r="I542" t="s">
        <v>23</v>
      </c>
      <c r="J542">
        <v>340</v>
      </c>
      <c r="K542">
        <v>236</v>
      </c>
      <c r="L542">
        <v>4.8</v>
      </c>
      <c r="M542">
        <v>3.6</v>
      </c>
      <c r="N542" t="s">
        <v>24</v>
      </c>
      <c r="O542" t="s">
        <v>38</v>
      </c>
      <c r="P542">
        <v>68646</v>
      </c>
      <c r="Q542" t="s">
        <v>26</v>
      </c>
      <c r="R542" t="s">
        <v>40</v>
      </c>
      <c r="S542" t="s">
        <v>28</v>
      </c>
      <c r="T542" t="s">
        <v>23</v>
      </c>
      <c r="U542" t="str">
        <f>IF(mba_decision_dataset[[#This Row],[Age]]&lt;25,"21-25",IF(mba_decision_dataset[[#This Row],[Age]]&gt;30,"31-35","25-30"))</f>
        <v>25-30</v>
      </c>
      <c r="V542" t="str">
        <f>IF(mba_decision_dataset[[#This Row],[GRE/GMAT Score]]&lt;351,"250-350",IF(mba_decision_dataset[[#This Row],[GRE/GMAT Score]]&gt;645,"above 645","350-645"))</f>
        <v>250-350</v>
      </c>
      <c r="W542" s="3">
        <f>(mba_decision_dataset[[#This Row],[Expected Post-MBA Salary]]-mba_decision_dataset[[#This Row],[Annual Salary (Before MBA)]])/mba_decision_dataset[[#This Row],[Annual Salary (Before MBA)]]</f>
        <v>0.1658033727901092</v>
      </c>
    </row>
    <row r="543" spans="1:23" x14ac:dyDescent="0.4">
      <c r="A543">
        <v>542</v>
      </c>
      <c r="B543">
        <v>25</v>
      </c>
      <c r="C543" t="s">
        <v>20</v>
      </c>
      <c r="D543" t="s">
        <v>49</v>
      </c>
      <c r="E543">
        <v>3.92</v>
      </c>
      <c r="F543">
        <v>6</v>
      </c>
      <c r="G543" t="s">
        <v>36</v>
      </c>
      <c r="H543">
        <v>41800</v>
      </c>
      <c r="I543" t="s">
        <v>29</v>
      </c>
      <c r="J543">
        <v>773</v>
      </c>
      <c r="K543">
        <v>16</v>
      </c>
      <c r="L543">
        <v>5.8</v>
      </c>
      <c r="M543">
        <v>6</v>
      </c>
      <c r="N543" t="s">
        <v>45</v>
      </c>
      <c r="O543" t="s">
        <v>46</v>
      </c>
      <c r="P543">
        <v>115448</v>
      </c>
      <c r="Q543" t="s">
        <v>26</v>
      </c>
      <c r="R543" t="s">
        <v>32</v>
      </c>
      <c r="S543" t="s">
        <v>28</v>
      </c>
      <c r="T543" t="s">
        <v>29</v>
      </c>
      <c r="U543" t="str">
        <f>IF(mba_decision_dataset[[#This Row],[Age]]&lt;25,"21-25",IF(mba_decision_dataset[[#This Row],[Age]]&gt;30,"31-35","25-30"))</f>
        <v>25-30</v>
      </c>
      <c r="V543" t="str">
        <f>IF(mba_decision_dataset[[#This Row],[GRE/GMAT Score]]&lt;351,"250-350",IF(mba_decision_dataset[[#This Row],[GRE/GMAT Score]]&gt;645,"above 645","350-645"))</f>
        <v>above 645</v>
      </c>
      <c r="W543" s="3">
        <f>(mba_decision_dataset[[#This Row],[Expected Post-MBA Salary]]-mba_decision_dataset[[#This Row],[Annual Salary (Before MBA)]])/mba_decision_dataset[[#This Row],[Annual Salary (Before MBA)]]</f>
        <v>1.7619138755980861</v>
      </c>
    </row>
    <row r="544" spans="1:23" x14ac:dyDescent="0.4">
      <c r="A544">
        <v>543</v>
      </c>
      <c r="B544">
        <v>30</v>
      </c>
      <c r="C544" t="s">
        <v>34</v>
      </c>
      <c r="D544" t="s">
        <v>49</v>
      </c>
      <c r="E544">
        <v>2.86</v>
      </c>
      <c r="F544">
        <v>9</v>
      </c>
      <c r="G544" t="s">
        <v>22</v>
      </c>
      <c r="H544">
        <v>92459</v>
      </c>
      <c r="I544" t="s">
        <v>29</v>
      </c>
      <c r="J544">
        <v>271</v>
      </c>
      <c r="K544">
        <v>462</v>
      </c>
      <c r="L544">
        <v>1.2</v>
      </c>
      <c r="M544">
        <v>8.6999999999999993</v>
      </c>
      <c r="N544" t="s">
        <v>47</v>
      </c>
      <c r="O544" t="s">
        <v>38</v>
      </c>
      <c r="P544">
        <v>93851</v>
      </c>
      <c r="Q544" t="s">
        <v>26</v>
      </c>
      <c r="R544" t="s">
        <v>32</v>
      </c>
      <c r="S544" t="s">
        <v>33</v>
      </c>
      <c r="T544" t="s">
        <v>29</v>
      </c>
      <c r="U544" t="str">
        <f>IF(mba_decision_dataset[[#This Row],[Age]]&lt;25,"21-25",IF(mba_decision_dataset[[#This Row],[Age]]&gt;30,"31-35","25-30"))</f>
        <v>25-30</v>
      </c>
      <c r="V544" t="str">
        <f>IF(mba_decision_dataset[[#This Row],[GRE/GMAT Score]]&lt;351,"250-350",IF(mba_decision_dataset[[#This Row],[GRE/GMAT Score]]&gt;645,"above 645","350-645"))</f>
        <v>250-350</v>
      </c>
      <c r="W544" s="3">
        <f>(mba_decision_dataset[[#This Row],[Expected Post-MBA Salary]]-mba_decision_dataset[[#This Row],[Annual Salary (Before MBA)]])/mba_decision_dataset[[#This Row],[Annual Salary (Before MBA)]]</f>
        <v>1.5055321818319471E-2</v>
      </c>
    </row>
    <row r="545" spans="1:23" x14ac:dyDescent="0.4">
      <c r="A545">
        <v>544</v>
      </c>
      <c r="B545">
        <v>25</v>
      </c>
      <c r="C545" t="s">
        <v>34</v>
      </c>
      <c r="D545" t="s">
        <v>35</v>
      </c>
      <c r="E545">
        <v>3.33</v>
      </c>
      <c r="F545">
        <v>0</v>
      </c>
      <c r="G545" t="s">
        <v>38</v>
      </c>
      <c r="H545">
        <v>36839</v>
      </c>
      <c r="I545" t="s">
        <v>23</v>
      </c>
      <c r="J545">
        <v>659</v>
      </c>
      <c r="K545">
        <v>424</v>
      </c>
      <c r="L545">
        <v>5.4</v>
      </c>
      <c r="M545">
        <v>7.1</v>
      </c>
      <c r="N545" t="s">
        <v>24</v>
      </c>
      <c r="O545" t="s">
        <v>31</v>
      </c>
      <c r="P545">
        <v>101640</v>
      </c>
      <c r="Q545" t="s">
        <v>26</v>
      </c>
      <c r="R545" t="s">
        <v>32</v>
      </c>
      <c r="S545" t="s">
        <v>28</v>
      </c>
      <c r="T545" t="s">
        <v>29</v>
      </c>
      <c r="U545" t="str">
        <f>IF(mba_decision_dataset[[#This Row],[Age]]&lt;25,"21-25",IF(mba_decision_dataset[[#This Row],[Age]]&gt;30,"31-35","25-30"))</f>
        <v>25-30</v>
      </c>
      <c r="V545" t="str">
        <f>IF(mba_decision_dataset[[#This Row],[GRE/GMAT Score]]&lt;351,"250-350",IF(mba_decision_dataset[[#This Row],[GRE/GMAT Score]]&gt;645,"above 645","350-645"))</f>
        <v>above 645</v>
      </c>
      <c r="W545" s="3">
        <f>(mba_decision_dataset[[#This Row],[Expected Post-MBA Salary]]-mba_decision_dataset[[#This Row],[Annual Salary (Before MBA)]])/mba_decision_dataset[[#This Row],[Annual Salary (Before MBA)]]</f>
        <v>1.7590325470289638</v>
      </c>
    </row>
    <row r="546" spans="1:23" x14ac:dyDescent="0.4">
      <c r="A546">
        <v>545</v>
      </c>
      <c r="B546">
        <v>34</v>
      </c>
      <c r="C546" t="s">
        <v>34</v>
      </c>
      <c r="D546" t="s">
        <v>21</v>
      </c>
      <c r="E546">
        <v>3.06</v>
      </c>
      <c r="F546">
        <v>5</v>
      </c>
      <c r="G546" t="s">
        <v>36</v>
      </c>
      <c r="H546">
        <v>71808</v>
      </c>
      <c r="I546" t="s">
        <v>29</v>
      </c>
      <c r="J546">
        <v>405</v>
      </c>
      <c r="K546">
        <v>246</v>
      </c>
      <c r="L546">
        <v>1.3</v>
      </c>
      <c r="M546">
        <v>8</v>
      </c>
      <c r="N546" t="s">
        <v>37</v>
      </c>
      <c r="O546" t="s">
        <v>31</v>
      </c>
      <c r="P546">
        <v>82051</v>
      </c>
      <c r="Q546" t="s">
        <v>39</v>
      </c>
      <c r="R546" t="s">
        <v>44</v>
      </c>
      <c r="S546" t="s">
        <v>28</v>
      </c>
      <c r="T546" t="s">
        <v>29</v>
      </c>
      <c r="U546" t="str">
        <f>IF(mba_decision_dataset[[#This Row],[Age]]&lt;25,"21-25",IF(mba_decision_dataset[[#This Row],[Age]]&gt;30,"31-35","25-30"))</f>
        <v>31-35</v>
      </c>
      <c r="V546" t="str">
        <f>IF(mba_decision_dataset[[#This Row],[GRE/GMAT Score]]&lt;351,"250-350",IF(mba_decision_dataset[[#This Row],[GRE/GMAT Score]]&gt;645,"above 645","350-645"))</f>
        <v>350-645</v>
      </c>
      <c r="W546" s="3">
        <f>(mba_decision_dataset[[#This Row],[Expected Post-MBA Salary]]-mba_decision_dataset[[#This Row],[Annual Salary (Before MBA)]])/mba_decision_dataset[[#This Row],[Annual Salary (Before MBA)]]</f>
        <v>0.14264427361853832</v>
      </c>
    </row>
    <row r="547" spans="1:23" x14ac:dyDescent="0.4">
      <c r="A547">
        <v>546</v>
      </c>
      <c r="B547">
        <v>27</v>
      </c>
      <c r="C547" t="s">
        <v>34</v>
      </c>
      <c r="D547" t="s">
        <v>21</v>
      </c>
      <c r="E547">
        <v>2.11</v>
      </c>
      <c r="F547">
        <v>1</v>
      </c>
      <c r="G547" t="s">
        <v>42</v>
      </c>
      <c r="H547">
        <v>93469</v>
      </c>
      <c r="I547" t="s">
        <v>23</v>
      </c>
      <c r="J547">
        <v>408</v>
      </c>
      <c r="K547">
        <v>237</v>
      </c>
      <c r="L547">
        <v>1.1000000000000001</v>
      </c>
      <c r="M547">
        <v>9.1999999999999993</v>
      </c>
      <c r="N547" t="s">
        <v>37</v>
      </c>
      <c r="O547" t="s">
        <v>38</v>
      </c>
      <c r="P547">
        <v>142106</v>
      </c>
      <c r="Q547" t="s">
        <v>39</v>
      </c>
      <c r="R547" t="s">
        <v>44</v>
      </c>
      <c r="S547" t="s">
        <v>28</v>
      </c>
      <c r="T547" t="s">
        <v>29</v>
      </c>
      <c r="U547" t="str">
        <f>IF(mba_decision_dataset[[#This Row],[Age]]&lt;25,"21-25",IF(mba_decision_dataset[[#This Row],[Age]]&gt;30,"31-35","25-30"))</f>
        <v>25-30</v>
      </c>
      <c r="V547" t="str">
        <f>IF(mba_decision_dataset[[#This Row],[GRE/GMAT Score]]&lt;351,"250-350",IF(mba_decision_dataset[[#This Row],[GRE/GMAT Score]]&gt;645,"above 645","350-645"))</f>
        <v>350-645</v>
      </c>
      <c r="W547" s="3">
        <f>(mba_decision_dataset[[#This Row],[Expected Post-MBA Salary]]-mba_decision_dataset[[#This Row],[Annual Salary (Before MBA)]])/mba_decision_dataset[[#This Row],[Annual Salary (Before MBA)]]</f>
        <v>0.5203543420813318</v>
      </c>
    </row>
    <row r="548" spans="1:23" x14ac:dyDescent="0.4">
      <c r="A548">
        <v>547</v>
      </c>
      <c r="B548">
        <v>29</v>
      </c>
      <c r="C548" t="s">
        <v>20</v>
      </c>
      <c r="D548" t="s">
        <v>35</v>
      </c>
      <c r="E548">
        <v>3.91</v>
      </c>
      <c r="F548">
        <v>1</v>
      </c>
      <c r="G548" t="s">
        <v>22</v>
      </c>
      <c r="H548">
        <v>30334</v>
      </c>
      <c r="I548" t="s">
        <v>23</v>
      </c>
      <c r="J548">
        <v>336</v>
      </c>
      <c r="K548">
        <v>304</v>
      </c>
      <c r="L548">
        <v>6</v>
      </c>
      <c r="M548">
        <v>1</v>
      </c>
      <c r="N548" t="s">
        <v>24</v>
      </c>
      <c r="O548" t="s">
        <v>31</v>
      </c>
      <c r="P548">
        <v>74249</v>
      </c>
      <c r="Q548" t="s">
        <v>26</v>
      </c>
      <c r="R548" t="s">
        <v>40</v>
      </c>
      <c r="S548" t="s">
        <v>28</v>
      </c>
      <c r="T548" t="s">
        <v>29</v>
      </c>
      <c r="U548" t="str">
        <f>IF(mba_decision_dataset[[#This Row],[Age]]&lt;25,"21-25",IF(mba_decision_dataset[[#This Row],[Age]]&gt;30,"31-35","25-30"))</f>
        <v>25-30</v>
      </c>
      <c r="V548" t="str">
        <f>IF(mba_decision_dataset[[#This Row],[GRE/GMAT Score]]&lt;351,"250-350",IF(mba_decision_dataset[[#This Row],[GRE/GMAT Score]]&gt;645,"above 645","350-645"))</f>
        <v>250-350</v>
      </c>
      <c r="W548" s="3">
        <f>(mba_decision_dataset[[#This Row],[Expected Post-MBA Salary]]-mba_decision_dataset[[#This Row],[Annual Salary (Before MBA)]])/mba_decision_dataset[[#This Row],[Annual Salary (Before MBA)]]</f>
        <v>1.4477154348256083</v>
      </c>
    </row>
    <row r="549" spans="1:23" x14ac:dyDescent="0.4">
      <c r="A549">
        <v>548</v>
      </c>
      <c r="B549">
        <v>32</v>
      </c>
      <c r="C549" t="s">
        <v>34</v>
      </c>
      <c r="D549" t="s">
        <v>35</v>
      </c>
      <c r="E549">
        <v>3.59</v>
      </c>
      <c r="F549">
        <v>7</v>
      </c>
      <c r="G549" t="s">
        <v>22</v>
      </c>
      <c r="H549">
        <v>112806</v>
      </c>
      <c r="I549" t="s">
        <v>23</v>
      </c>
      <c r="J549">
        <v>586</v>
      </c>
      <c r="K549">
        <v>111</v>
      </c>
      <c r="L549">
        <v>9.1</v>
      </c>
      <c r="M549">
        <v>6.9</v>
      </c>
      <c r="N549" t="s">
        <v>24</v>
      </c>
      <c r="O549" t="s">
        <v>31</v>
      </c>
      <c r="P549">
        <v>162626</v>
      </c>
      <c r="Q549" t="s">
        <v>26</v>
      </c>
      <c r="R549" t="s">
        <v>27</v>
      </c>
      <c r="S549" t="s">
        <v>28</v>
      </c>
      <c r="T549" t="s">
        <v>23</v>
      </c>
      <c r="U549" t="str">
        <f>IF(mba_decision_dataset[[#This Row],[Age]]&lt;25,"21-25",IF(mba_decision_dataset[[#This Row],[Age]]&gt;30,"31-35","25-30"))</f>
        <v>31-35</v>
      </c>
      <c r="V549" t="str">
        <f>IF(mba_decision_dataset[[#This Row],[GRE/GMAT Score]]&lt;351,"250-350",IF(mba_decision_dataset[[#This Row],[GRE/GMAT Score]]&gt;645,"above 645","350-645"))</f>
        <v>350-645</v>
      </c>
      <c r="W549" s="3">
        <f>(mba_decision_dataset[[#This Row],[Expected Post-MBA Salary]]-mba_decision_dataset[[#This Row],[Annual Salary (Before MBA)]])/mba_decision_dataset[[#This Row],[Annual Salary (Before MBA)]]</f>
        <v>0.44164317500842154</v>
      </c>
    </row>
    <row r="550" spans="1:23" x14ac:dyDescent="0.4">
      <c r="A550">
        <v>549</v>
      </c>
      <c r="B550">
        <v>25</v>
      </c>
      <c r="C550" t="s">
        <v>34</v>
      </c>
      <c r="D550" t="s">
        <v>41</v>
      </c>
      <c r="E550">
        <v>2.2999999999999998</v>
      </c>
      <c r="F550">
        <v>2</v>
      </c>
      <c r="G550" t="s">
        <v>42</v>
      </c>
      <c r="H550">
        <v>58617</v>
      </c>
      <c r="I550" t="s">
        <v>23</v>
      </c>
      <c r="J550">
        <v>656</v>
      </c>
      <c r="K550">
        <v>174</v>
      </c>
      <c r="L550">
        <v>9.6999999999999993</v>
      </c>
      <c r="M550">
        <v>4.5</v>
      </c>
      <c r="N550" t="s">
        <v>45</v>
      </c>
      <c r="O550" t="s">
        <v>46</v>
      </c>
      <c r="P550">
        <v>100913</v>
      </c>
      <c r="Q550" t="s">
        <v>39</v>
      </c>
      <c r="R550" t="s">
        <v>44</v>
      </c>
      <c r="S550" t="s">
        <v>28</v>
      </c>
      <c r="T550" t="s">
        <v>29</v>
      </c>
      <c r="U550" t="str">
        <f>IF(mba_decision_dataset[[#This Row],[Age]]&lt;25,"21-25",IF(mba_decision_dataset[[#This Row],[Age]]&gt;30,"31-35","25-30"))</f>
        <v>25-30</v>
      </c>
      <c r="V550" t="str">
        <f>IF(mba_decision_dataset[[#This Row],[GRE/GMAT Score]]&lt;351,"250-350",IF(mba_decision_dataset[[#This Row],[GRE/GMAT Score]]&gt;645,"above 645","350-645"))</f>
        <v>above 645</v>
      </c>
      <c r="W550" s="3">
        <f>(mba_decision_dataset[[#This Row],[Expected Post-MBA Salary]]-mba_decision_dataset[[#This Row],[Annual Salary (Before MBA)]])/mba_decision_dataset[[#This Row],[Annual Salary (Before MBA)]]</f>
        <v>0.72156541617619463</v>
      </c>
    </row>
    <row r="551" spans="1:23" x14ac:dyDescent="0.4">
      <c r="A551">
        <v>550</v>
      </c>
      <c r="B551">
        <v>21</v>
      </c>
      <c r="C551" t="s">
        <v>20</v>
      </c>
      <c r="D551" t="s">
        <v>21</v>
      </c>
      <c r="E551">
        <v>3.96</v>
      </c>
      <c r="F551">
        <v>8</v>
      </c>
      <c r="G551" t="s">
        <v>38</v>
      </c>
      <c r="H551">
        <v>60369</v>
      </c>
      <c r="I551" t="s">
        <v>23</v>
      </c>
      <c r="J551">
        <v>769</v>
      </c>
      <c r="K551">
        <v>5</v>
      </c>
      <c r="L551">
        <v>7.6</v>
      </c>
      <c r="M551">
        <v>6.5</v>
      </c>
      <c r="N551" t="s">
        <v>37</v>
      </c>
      <c r="O551" t="s">
        <v>38</v>
      </c>
      <c r="P551">
        <v>101532</v>
      </c>
      <c r="Q551" t="s">
        <v>26</v>
      </c>
      <c r="R551" t="s">
        <v>32</v>
      </c>
      <c r="S551" t="s">
        <v>28</v>
      </c>
      <c r="T551" t="s">
        <v>29</v>
      </c>
      <c r="U551" t="str">
        <f>IF(mba_decision_dataset[[#This Row],[Age]]&lt;25,"21-25",IF(mba_decision_dataset[[#This Row],[Age]]&gt;30,"31-35","25-30"))</f>
        <v>21-25</v>
      </c>
      <c r="V551" t="str">
        <f>IF(mba_decision_dataset[[#This Row],[GRE/GMAT Score]]&lt;351,"250-350",IF(mba_decision_dataset[[#This Row],[GRE/GMAT Score]]&gt;645,"above 645","350-645"))</f>
        <v>above 645</v>
      </c>
      <c r="W551" s="3">
        <f>(mba_decision_dataset[[#This Row],[Expected Post-MBA Salary]]-mba_decision_dataset[[#This Row],[Annual Salary (Before MBA)]])/mba_decision_dataset[[#This Row],[Annual Salary (Before MBA)]]</f>
        <v>0.68185658202057342</v>
      </c>
    </row>
    <row r="552" spans="1:23" x14ac:dyDescent="0.4">
      <c r="A552">
        <v>551</v>
      </c>
      <c r="B552">
        <v>30</v>
      </c>
      <c r="C552" t="s">
        <v>20</v>
      </c>
      <c r="D552" t="s">
        <v>49</v>
      </c>
      <c r="E552">
        <v>3.47</v>
      </c>
      <c r="F552">
        <v>3</v>
      </c>
      <c r="G552" t="s">
        <v>36</v>
      </c>
      <c r="H552">
        <v>47258</v>
      </c>
      <c r="I552" t="s">
        <v>29</v>
      </c>
      <c r="J552">
        <v>259</v>
      </c>
      <c r="K552">
        <v>409</v>
      </c>
      <c r="L552">
        <v>7.7</v>
      </c>
      <c r="M552">
        <v>1.5</v>
      </c>
      <c r="N552" t="s">
        <v>37</v>
      </c>
      <c r="O552" t="s">
        <v>31</v>
      </c>
      <c r="P552">
        <v>94689</v>
      </c>
      <c r="Q552" t="s">
        <v>26</v>
      </c>
      <c r="R552" t="s">
        <v>27</v>
      </c>
      <c r="S552" t="s">
        <v>28</v>
      </c>
      <c r="T552" t="s">
        <v>23</v>
      </c>
      <c r="U552" t="str">
        <f>IF(mba_decision_dataset[[#This Row],[Age]]&lt;25,"21-25",IF(mba_decision_dataset[[#This Row],[Age]]&gt;30,"31-35","25-30"))</f>
        <v>25-30</v>
      </c>
      <c r="V552" t="str">
        <f>IF(mba_decision_dataset[[#This Row],[GRE/GMAT Score]]&lt;351,"250-350",IF(mba_decision_dataset[[#This Row],[GRE/GMAT Score]]&gt;645,"above 645","350-645"))</f>
        <v>250-350</v>
      </c>
      <c r="W552" s="3">
        <f>(mba_decision_dataset[[#This Row],[Expected Post-MBA Salary]]-mba_decision_dataset[[#This Row],[Annual Salary (Before MBA)]])/mba_decision_dataset[[#This Row],[Annual Salary (Before MBA)]]</f>
        <v>1.0036607558508612</v>
      </c>
    </row>
    <row r="553" spans="1:23" x14ac:dyDescent="0.4">
      <c r="A553">
        <v>552</v>
      </c>
      <c r="B553">
        <v>30</v>
      </c>
      <c r="C553" t="s">
        <v>20</v>
      </c>
      <c r="D553" t="s">
        <v>35</v>
      </c>
      <c r="E553">
        <v>2.94</v>
      </c>
      <c r="F553">
        <v>5</v>
      </c>
      <c r="G553" t="s">
        <v>36</v>
      </c>
      <c r="H553">
        <v>65334</v>
      </c>
      <c r="I553" t="s">
        <v>23</v>
      </c>
      <c r="J553">
        <v>279</v>
      </c>
      <c r="K553">
        <v>294</v>
      </c>
      <c r="L553">
        <v>5</v>
      </c>
      <c r="M553">
        <v>2.4</v>
      </c>
      <c r="N553" t="s">
        <v>24</v>
      </c>
      <c r="O553" t="s">
        <v>25</v>
      </c>
      <c r="P553">
        <v>182359</v>
      </c>
      <c r="Q553" t="s">
        <v>39</v>
      </c>
      <c r="R553" t="s">
        <v>32</v>
      </c>
      <c r="S553" t="s">
        <v>33</v>
      </c>
      <c r="T553" t="s">
        <v>29</v>
      </c>
      <c r="U553" t="str">
        <f>IF(mba_decision_dataset[[#This Row],[Age]]&lt;25,"21-25",IF(mba_decision_dataset[[#This Row],[Age]]&gt;30,"31-35","25-30"))</f>
        <v>25-30</v>
      </c>
      <c r="V553" t="str">
        <f>IF(mba_decision_dataset[[#This Row],[GRE/GMAT Score]]&lt;351,"250-350",IF(mba_decision_dataset[[#This Row],[GRE/GMAT Score]]&gt;645,"above 645","350-645"))</f>
        <v>250-350</v>
      </c>
      <c r="W553" s="3">
        <f>(mba_decision_dataset[[#This Row],[Expected Post-MBA Salary]]-mba_decision_dataset[[#This Row],[Annual Salary (Before MBA)]])/mba_decision_dataset[[#This Row],[Annual Salary (Before MBA)]]</f>
        <v>1.7911807022377322</v>
      </c>
    </row>
    <row r="554" spans="1:23" x14ac:dyDescent="0.4">
      <c r="A554">
        <v>553</v>
      </c>
      <c r="B554">
        <v>21</v>
      </c>
      <c r="C554" t="s">
        <v>20</v>
      </c>
      <c r="D554" t="s">
        <v>41</v>
      </c>
      <c r="E554">
        <v>3.22</v>
      </c>
      <c r="F554">
        <v>0</v>
      </c>
      <c r="G554" t="s">
        <v>38</v>
      </c>
      <c r="H554">
        <v>41878</v>
      </c>
      <c r="I554" t="s">
        <v>29</v>
      </c>
      <c r="J554">
        <v>507</v>
      </c>
      <c r="K554">
        <v>182</v>
      </c>
      <c r="L554">
        <v>6.1</v>
      </c>
      <c r="M554">
        <v>7.5</v>
      </c>
      <c r="N554" t="s">
        <v>24</v>
      </c>
      <c r="O554" t="s">
        <v>25</v>
      </c>
      <c r="P554">
        <v>71519</v>
      </c>
      <c r="Q554" t="s">
        <v>39</v>
      </c>
      <c r="R554" t="s">
        <v>27</v>
      </c>
      <c r="S554" t="s">
        <v>28</v>
      </c>
      <c r="T554" t="s">
        <v>29</v>
      </c>
      <c r="U554" t="str">
        <f>IF(mba_decision_dataset[[#This Row],[Age]]&lt;25,"21-25",IF(mba_decision_dataset[[#This Row],[Age]]&gt;30,"31-35","25-30"))</f>
        <v>21-25</v>
      </c>
      <c r="V554" t="str">
        <f>IF(mba_decision_dataset[[#This Row],[GRE/GMAT Score]]&lt;351,"250-350",IF(mba_decision_dataset[[#This Row],[GRE/GMAT Score]]&gt;645,"above 645","350-645"))</f>
        <v>350-645</v>
      </c>
      <c r="W554" s="3">
        <f>(mba_decision_dataset[[#This Row],[Expected Post-MBA Salary]]-mba_decision_dataset[[#This Row],[Annual Salary (Before MBA)]])/mba_decision_dataset[[#This Row],[Annual Salary (Before MBA)]]</f>
        <v>0.70779406848464588</v>
      </c>
    </row>
    <row r="555" spans="1:23" x14ac:dyDescent="0.4">
      <c r="A555">
        <v>554</v>
      </c>
      <c r="B555">
        <v>22</v>
      </c>
      <c r="C555" t="s">
        <v>20</v>
      </c>
      <c r="D555" t="s">
        <v>49</v>
      </c>
      <c r="E555">
        <v>2.21</v>
      </c>
      <c r="F555">
        <v>9</v>
      </c>
      <c r="G555" t="s">
        <v>42</v>
      </c>
      <c r="H555">
        <v>91926</v>
      </c>
      <c r="I555" t="s">
        <v>23</v>
      </c>
      <c r="J555">
        <v>527</v>
      </c>
      <c r="K555">
        <v>477</v>
      </c>
      <c r="L555">
        <v>6.3</v>
      </c>
      <c r="M555">
        <v>8.9</v>
      </c>
      <c r="N555" t="s">
        <v>24</v>
      </c>
      <c r="O555" t="s">
        <v>31</v>
      </c>
      <c r="P555">
        <v>119592</v>
      </c>
      <c r="Q555" t="s">
        <v>26</v>
      </c>
      <c r="R555" t="s">
        <v>44</v>
      </c>
      <c r="S555" t="s">
        <v>33</v>
      </c>
      <c r="T555" t="s">
        <v>29</v>
      </c>
      <c r="U555" t="str">
        <f>IF(mba_decision_dataset[[#This Row],[Age]]&lt;25,"21-25",IF(mba_decision_dataset[[#This Row],[Age]]&gt;30,"31-35","25-30"))</f>
        <v>21-25</v>
      </c>
      <c r="V555" t="str">
        <f>IF(mba_decision_dataset[[#This Row],[GRE/GMAT Score]]&lt;351,"250-350",IF(mba_decision_dataset[[#This Row],[GRE/GMAT Score]]&gt;645,"above 645","350-645"))</f>
        <v>350-645</v>
      </c>
      <c r="W555" s="3">
        <f>(mba_decision_dataset[[#This Row],[Expected Post-MBA Salary]]-mba_decision_dataset[[#This Row],[Annual Salary (Before MBA)]])/mba_decision_dataset[[#This Row],[Annual Salary (Before MBA)]]</f>
        <v>0.30095946739768947</v>
      </c>
    </row>
    <row r="556" spans="1:23" x14ac:dyDescent="0.4">
      <c r="A556">
        <v>555</v>
      </c>
      <c r="B556">
        <v>34</v>
      </c>
      <c r="C556" t="s">
        <v>20</v>
      </c>
      <c r="D556" t="s">
        <v>21</v>
      </c>
      <c r="E556">
        <v>3.12</v>
      </c>
      <c r="F556">
        <v>9</v>
      </c>
      <c r="G556" t="s">
        <v>42</v>
      </c>
      <c r="H556">
        <v>97309</v>
      </c>
      <c r="I556" t="s">
        <v>23</v>
      </c>
      <c r="J556">
        <v>382</v>
      </c>
      <c r="K556">
        <v>337</v>
      </c>
      <c r="L556">
        <v>1.6</v>
      </c>
      <c r="M556">
        <v>5.5</v>
      </c>
      <c r="N556" t="s">
        <v>24</v>
      </c>
      <c r="O556" t="s">
        <v>43</v>
      </c>
      <c r="P556">
        <v>189946</v>
      </c>
      <c r="Q556" t="s">
        <v>39</v>
      </c>
      <c r="R556" t="s">
        <v>44</v>
      </c>
      <c r="S556" t="s">
        <v>33</v>
      </c>
      <c r="T556" t="s">
        <v>23</v>
      </c>
      <c r="U556" t="str">
        <f>IF(mba_decision_dataset[[#This Row],[Age]]&lt;25,"21-25",IF(mba_decision_dataset[[#This Row],[Age]]&gt;30,"31-35","25-30"))</f>
        <v>31-35</v>
      </c>
      <c r="V556" t="str">
        <f>IF(mba_decision_dataset[[#This Row],[GRE/GMAT Score]]&lt;351,"250-350",IF(mba_decision_dataset[[#This Row],[GRE/GMAT Score]]&gt;645,"above 645","350-645"))</f>
        <v>350-645</v>
      </c>
      <c r="W556" s="3">
        <f>(mba_decision_dataset[[#This Row],[Expected Post-MBA Salary]]-mba_decision_dataset[[#This Row],[Annual Salary (Before MBA)]])/mba_decision_dataset[[#This Row],[Annual Salary (Before MBA)]]</f>
        <v>0.95198799699924985</v>
      </c>
    </row>
    <row r="557" spans="1:23" x14ac:dyDescent="0.4">
      <c r="A557">
        <v>556</v>
      </c>
      <c r="B557">
        <v>26</v>
      </c>
      <c r="C557" t="s">
        <v>34</v>
      </c>
      <c r="D557" t="s">
        <v>35</v>
      </c>
      <c r="E557">
        <v>2.15</v>
      </c>
      <c r="F557">
        <v>2</v>
      </c>
      <c r="G557" t="s">
        <v>42</v>
      </c>
      <c r="H557">
        <v>33753</v>
      </c>
      <c r="I557" t="s">
        <v>23</v>
      </c>
      <c r="J557">
        <v>706</v>
      </c>
      <c r="K557">
        <v>457</v>
      </c>
      <c r="L557">
        <v>1.4</v>
      </c>
      <c r="M557">
        <v>2.7</v>
      </c>
      <c r="N557" t="s">
        <v>47</v>
      </c>
      <c r="O557" t="s">
        <v>25</v>
      </c>
      <c r="P557">
        <v>193476</v>
      </c>
      <c r="Q557" t="s">
        <v>26</v>
      </c>
      <c r="R557" t="s">
        <v>32</v>
      </c>
      <c r="S557" t="s">
        <v>28</v>
      </c>
      <c r="T557" t="s">
        <v>23</v>
      </c>
      <c r="U557" t="str">
        <f>IF(mba_decision_dataset[[#This Row],[Age]]&lt;25,"21-25",IF(mba_decision_dataset[[#This Row],[Age]]&gt;30,"31-35","25-30"))</f>
        <v>25-30</v>
      </c>
      <c r="V557" t="str">
        <f>IF(mba_decision_dataset[[#This Row],[GRE/GMAT Score]]&lt;351,"250-350",IF(mba_decision_dataset[[#This Row],[GRE/GMAT Score]]&gt;645,"above 645","350-645"))</f>
        <v>above 645</v>
      </c>
      <c r="W557" s="3">
        <f>(mba_decision_dataset[[#This Row],[Expected Post-MBA Salary]]-mba_decision_dataset[[#This Row],[Annual Salary (Before MBA)]])/mba_decision_dataset[[#This Row],[Annual Salary (Before MBA)]]</f>
        <v>4.7321127010932358</v>
      </c>
    </row>
    <row r="558" spans="1:23" x14ac:dyDescent="0.4">
      <c r="A558">
        <v>557</v>
      </c>
      <c r="B558">
        <v>29</v>
      </c>
      <c r="C558" t="s">
        <v>34</v>
      </c>
      <c r="D558" t="s">
        <v>35</v>
      </c>
      <c r="E558">
        <v>3.09</v>
      </c>
      <c r="F558">
        <v>3</v>
      </c>
      <c r="G558" t="s">
        <v>22</v>
      </c>
      <c r="H558">
        <v>67274</v>
      </c>
      <c r="I558" t="s">
        <v>23</v>
      </c>
      <c r="J558">
        <v>446</v>
      </c>
      <c r="K558">
        <v>82</v>
      </c>
      <c r="L558">
        <v>2.2999999999999998</v>
      </c>
      <c r="M558">
        <v>7.6</v>
      </c>
      <c r="N558" t="s">
        <v>47</v>
      </c>
      <c r="O558" t="s">
        <v>46</v>
      </c>
      <c r="P558">
        <v>93211</v>
      </c>
      <c r="Q558" t="s">
        <v>39</v>
      </c>
      <c r="R558" t="s">
        <v>27</v>
      </c>
      <c r="S558" t="s">
        <v>28</v>
      </c>
      <c r="T558" t="s">
        <v>29</v>
      </c>
      <c r="U558" t="str">
        <f>IF(mba_decision_dataset[[#This Row],[Age]]&lt;25,"21-25",IF(mba_decision_dataset[[#This Row],[Age]]&gt;30,"31-35","25-30"))</f>
        <v>25-30</v>
      </c>
      <c r="V558" t="str">
        <f>IF(mba_decision_dataset[[#This Row],[GRE/GMAT Score]]&lt;351,"250-350",IF(mba_decision_dataset[[#This Row],[GRE/GMAT Score]]&gt;645,"above 645","350-645"))</f>
        <v>350-645</v>
      </c>
      <c r="W558" s="3">
        <f>(mba_decision_dataset[[#This Row],[Expected Post-MBA Salary]]-mba_decision_dataset[[#This Row],[Annual Salary (Before MBA)]])/mba_decision_dataset[[#This Row],[Annual Salary (Before MBA)]]</f>
        <v>0.38554270594880635</v>
      </c>
    </row>
    <row r="559" spans="1:23" x14ac:dyDescent="0.4">
      <c r="A559">
        <v>558</v>
      </c>
      <c r="B559">
        <v>28</v>
      </c>
      <c r="C559" t="s">
        <v>34</v>
      </c>
      <c r="D559" t="s">
        <v>41</v>
      </c>
      <c r="E559">
        <v>3.11</v>
      </c>
      <c r="F559">
        <v>4</v>
      </c>
      <c r="G559" t="s">
        <v>36</v>
      </c>
      <c r="H559">
        <v>31444</v>
      </c>
      <c r="I559" t="s">
        <v>23</v>
      </c>
      <c r="J559">
        <v>525</v>
      </c>
      <c r="K559">
        <v>460</v>
      </c>
      <c r="L559">
        <v>8.1999999999999993</v>
      </c>
      <c r="M559">
        <v>1.5</v>
      </c>
      <c r="N559" t="s">
        <v>45</v>
      </c>
      <c r="O559" t="s">
        <v>46</v>
      </c>
      <c r="P559">
        <v>61316</v>
      </c>
      <c r="Q559" t="s">
        <v>26</v>
      </c>
      <c r="R559" t="s">
        <v>32</v>
      </c>
      <c r="S559" t="s">
        <v>33</v>
      </c>
      <c r="T559" t="s">
        <v>23</v>
      </c>
      <c r="U559" t="str">
        <f>IF(mba_decision_dataset[[#This Row],[Age]]&lt;25,"21-25",IF(mba_decision_dataset[[#This Row],[Age]]&gt;30,"31-35","25-30"))</f>
        <v>25-30</v>
      </c>
      <c r="V559" t="str">
        <f>IF(mba_decision_dataset[[#This Row],[GRE/GMAT Score]]&lt;351,"250-350",IF(mba_decision_dataset[[#This Row],[GRE/GMAT Score]]&gt;645,"above 645","350-645"))</f>
        <v>350-645</v>
      </c>
      <c r="W559" s="3">
        <f>(mba_decision_dataset[[#This Row],[Expected Post-MBA Salary]]-mba_decision_dataset[[#This Row],[Annual Salary (Before MBA)]])/mba_decision_dataset[[#This Row],[Annual Salary (Before MBA)]]</f>
        <v>0.9500063605139295</v>
      </c>
    </row>
    <row r="560" spans="1:23" x14ac:dyDescent="0.4">
      <c r="A560">
        <v>559</v>
      </c>
      <c r="B560">
        <v>33</v>
      </c>
      <c r="C560" t="s">
        <v>34</v>
      </c>
      <c r="D560" t="s">
        <v>41</v>
      </c>
      <c r="E560">
        <v>3.75</v>
      </c>
      <c r="F560">
        <v>0</v>
      </c>
      <c r="G560" t="s">
        <v>30</v>
      </c>
      <c r="H560">
        <v>44646</v>
      </c>
      <c r="I560" t="s">
        <v>23</v>
      </c>
      <c r="J560">
        <v>726</v>
      </c>
      <c r="K560">
        <v>429</v>
      </c>
      <c r="L560">
        <v>6.1</v>
      </c>
      <c r="M560">
        <v>7.6</v>
      </c>
      <c r="N560" t="s">
        <v>24</v>
      </c>
      <c r="O560" t="s">
        <v>46</v>
      </c>
      <c r="P560">
        <v>95172</v>
      </c>
      <c r="Q560" t="s">
        <v>39</v>
      </c>
      <c r="R560" t="s">
        <v>40</v>
      </c>
      <c r="S560" t="s">
        <v>33</v>
      </c>
      <c r="T560" t="s">
        <v>23</v>
      </c>
      <c r="U560" t="str">
        <f>IF(mba_decision_dataset[[#This Row],[Age]]&lt;25,"21-25",IF(mba_decision_dataset[[#This Row],[Age]]&gt;30,"31-35","25-30"))</f>
        <v>31-35</v>
      </c>
      <c r="V560" t="str">
        <f>IF(mba_decision_dataset[[#This Row],[GRE/GMAT Score]]&lt;351,"250-350",IF(mba_decision_dataset[[#This Row],[GRE/GMAT Score]]&gt;645,"above 645","350-645"))</f>
        <v>above 645</v>
      </c>
      <c r="W560" s="3">
        <f>(mba_decision_dataset[[#This Row],[Expected Post-MBA Salary]]-mba_decision_dataset[[#This Row],[Annual Salary (Before MBA)]])/mba_decision_dataset[[#This Row],[Annual Salary (Before MBA)]]</f>
        <v>1.1317027281279397</v>
      </c>
    </row>
    <row r="561" spans="1:23" x14ac:dyDescent="0.4">
      <c r="A561">
        <v>560</v>
      </c>
      <c r="B561">
        <v>25</v>
      </c>
      <c r="C561" t="s">
        <v>20</v>
      </c>
      <c r="D561" t="s">
        <v>21</v>
      </c>
      <c r="E561">
        <v>3.45</v>
      </c>
      <c r="F561">
        <v>3</v>
      </c>
      <c r="G561" t="s">
        <v>22</v>
      </c>
      <c r="H561">
        <v>36630</v>
      </c>
      <c r="I561" t="s">
        <v>29</v>
      </c>
      <c r="J561">
        <v>447</v>
      </c>
      <c r="K561">
        <v>113</v>
      </c>
      <c r="L561">
        <v>6.3</v>
      </c>
      <c r="M561">
        <v>8.3000000000000007</v>
      </c>
      <c r="N561" t="s">
        <v>47</v>
      </c>
      <c r="O561" t="s">
        <v>31</v>
      </c>
      <c r="P561">
        <v>189870</v>
      </c>
      <c r="Q561" t="s">
        <v>39</v>
      </c>
      <c r="R561" t="s">
        <v>27</v>
      </c>
      <c r="S561" t="s">
        <v>33</v>
      </c>
      <c r="T561" t="s">
        <v>23</v>
      </c>
      <c r="U561" t="str">
        <f>IF(mba_decision_dataset[[#This Row],[Age]]&lt;25,"21-25",IF(mba_decision_dataset[[#This Row],[Age]]&gt;30,"31-35","25-30"))</f>
        <v>25-30</v>
      </c>
      <c r="V561" t="str">
        <f>IF(mba_decision_dataset[[#This Row],[GRE/GMAT Score]]&lt;351,"250-350",IF(mba_decision_dataset[[#This Row],[GRE/GMAT Score]]&gt;645,"above 645","350-645"))</f>
        <v>350-645</v>
      </c>
      <c r="W561" s="3">
        <f>(mba_decision_dataset[[#This Row],[Expected Post-MBA Salary]]-mba_decision_dataset[[#This Row],[Annual Salary (Before MBA)]])/mba_decision_dataset[[#This Row],[Annual Salary (Before MBA)]]</f>
        <v>4.1834561834561832</v>
      </c>
    </row>
    <row r="562" spans="1:23" x14ac:dyDescent="0.4">
      <c r="A562">
        <v>561</v>
      </c>
      <c r="B562">
        <v>21</v>
      </c>
      <c r="C562" t="s">
        <v>20</v>
      </c>
      <c r="D562" t="s">
        <v>35</v>
      </c>
      <c r="E562">
        <v>2.5</v>
      </c>
      <c r="F562">
        <v>4</v>
      </c>
      <c r="G562" t="s">
        <v>22</v>
      </c>
      <c r="H562">
        <v>87125</v>
      </c>
      <c r="I562" t="s">
        <v>29</v>
      </c>
      <c r="J562">
        <v>573</v>
      </c>
      <c r="K562">
        <v>167</v>
      </c>
      <c r="L562">
        <v>4.0999999999999996</v>
      </c>
      <c r="M562">
        <v>1.5</v>
      </c>
      <c r="N562" t="s">
        <v>24</v>
      </c>
      <c r="O562" t="s">
        <v>31</v>
      </c>
      <c r="P562">
        <v>191529</v>
      </c>
      <c r="Q562" t="s">
        <v>26</v>
      </c>
      <c r="R562" t="s">
        <v>40</v>
      </c>
      <c r="S562" t="s">
        <v>33</v>
      </c>
      <c r="T562" t="s">
        <v>23</v>
      </c>
      <c r="U562" t="str">
        <f>IF(mba_decision_dataset[[#This Row],[Age]]&lt;25,"21-25",IF(mba_decision_dataset[[#This Row],[Age]]&gt;30,"31-35","25-30"))</f>
        <v>21-25</v>
      </c>
      <c r="V562" t="str">
        <f>IF(mba_decision_dataset[[#This Row],[GRE/GMAT Score]]&lt;351,"250-350",IF(mba_decision_dataset[[#This Row],[GRE/GMAT Score]]&gt;645,"above 645","350-645"))</f>
        <v>350-645</v>
      </c>
      <c r="W562" s="3">
        <f>(mba_decision_dataset[[#This Row],[Expected Post-MBA Salary]]-mba_decision_dataset[[#This Row],[Annual Salary (Before MBA)]])/mba_decision_dataset[[#This Row],[Annual Salary (Before MBA)]]</f>
        <v>1.1983242467718795</v>
      </c>
    </row>
    <row r="563" spans="1:23" x14ac:dyDescent="0.4">
      <c r="A563">
        <v>562</v>
      </c>
      <c r="B563">
        <v>33</v>
      </c>
      <c r="C563" t="s">
        <v>34</v>
      </c>
      <c r="D563" t="s">
        <v>41</v>
      </c>
      <c r="E563">
        <v>3.78</v>
      </c>
      <c r="F563">
        <v>3</v>
      </c>
      <c r="G563" t="s">
        <v>36</v>
      </c>
      <c r="H563">
        <v>96103</v>
      </c>
      <c r="I563" t="s">
        <v>23</v>
      </c>
      <c r="J563">
        <v>733</v>
      </c>
      <c r="K563">
        <v>156</v>
      </c>
      <c r="L563">
        <v>8.8000000000000007</v>
      </c>
      <c r="M563">
        <v>4.5999999999999996</v>
      </c>
      <c r="N563" t="s">
        <v>37</v>
      </c>
      <c r="O563" t="s">
        <v>25</v>
      </c>
      <c r="P563">
        <v>116707</v>
      </c>
      <c r="Q563" t="s">
        <v>26</v>
      </c>
      <c r="R563" t="s">
        <v>27</v>
      </c>
      <c r="S563" t="s">
        <v>33</v>
      </c>
      <c r="T563" t="s">
        <v>29</v>
      </c>
      <c r="U563" t="str">
        <f>IF(mba_decision_dataset[[#This Row],[Age]]&lt;25,"21-25",IF(mba_decision_dataset[[#This Row],[Age]]&gt;30,"31-35","25-30"))</f>
        <v>31-35</v>
      </c>
      <c r="V563" t="str">
        <f>IF(mba_decision_dataset[[#This Row],[GRE/GMAT Score]]&lt;351,"250-350",IF(mba_decision_dataset[[#This Row],[GRE/GMAT Score]]&gt;645,"above 645","350-645"))</f>
        <v>above 645</v>
      </c>
      <c r="W563" s="3">
        <f>(mba_decision_dataset[[#This Row],[Expected Post-MBA Salary]]-mba_decision_dataset[[#This Row],[Annual Salary (Before MBA)]])/mba_decision_dataset[[#This Row],[Annual Salary (Before MBA)]]</f>
        <v>0.21439497206122599</v>
      </c>
    </row>
    <row r="564" spans="1:23" x14ac:dyDescent="0.4">
      <c r="A564">
        <v>563</v>
      </c>
      <c r="B564">
        <v>27</v>
      </c>
      <c r="C564" t="s">
        <v>20</v>
      </c>
      <c r="D564" t="s">
        <v>35</v>
      </c>
      <c r="E564">
        <v>3.15</v>
      </c>
      <c r="F564">
        <v>9</v>
      </c>
      <c r="G564" t="s">
        <v>38</v>
      </c>
      <c r="H564">
        <v>93579</v>
      </c>
      <c r="I564" t="s">
        <v>29</v>
      </c>
      <c r="J564">
        <v>434</v>
      </c>
      <c r="K564">
        <v>254</v>
      </c>
      <c r="L564">
        <v>9.6999999999999993</v>
      </c>
      <c r="M564">
        <v>2.1</v>
      </c>
      <c r="N564" t="s">
        <v>24</v>
      </c>
      <c r="O564" t="s">
        <v>46</v>
      </c>
      <c r="P564">
        <v>130748</v>
      </c>
      <c r="Q564" t="s">
        <v>26</v>
      </c>
      <c r="R564" t="s">
        <v>44</v>
      </c>
      <c r="S564" t="s">
        <v>28</v>
      </c>
      <c r="T564" t="s">
        <v>23</v>
      </c>
      <c r="U564" t="str">
        <f>IF(mba_decision_dataset[[#This Row],[Age]]&lt;25,"21-25",IF(mba_decision_dataset[[#This Row],[Age]]&gt;30,"31-35","25-30"))</f>
        <v>25-30</v>
      </c>
      <c r="V564" t="str">
        <f>IF(mba_decision_dataset[[#This Row],[GRE/GMAT Score]]&lt;351,"250-350",IF(mba_decision_dataset[[#This Row],[GRE/GMAT Score]]&gt;645,"above 645","350-645"))</f>
        <v>350-645</v>
      </c>
      <c r="W564" s="3">
        <f>(mba_decision_dataset[[#This Row],[Expected Post-MBA Salary]]-mba_decision_dataset[[#This Row],[Annual Salary (Before MBA)]])/mba_decision_dataset[[#This Row],[Annual Salary (Before MBA)]]</f>
        <v>0.3971938148516227</v>
      </c>
    </row>
    <row r="565" spans="1:23" x14ac:dyDescent="0.4">
      <c r="A565">
        <v>564</v>
      </c>
      <c r="B565">
        <v>25</v>
      </c>
      <c r="C565" t="s">
        <v>48</v>
      </c>
      <c r="D565" t="s">
        <v>21</v>
      </c>
      <c r="E565">
        <v>3.21</v>
      </c>
      <c r="F565">
        <v>9</v>
      </c>
      <c r="G565" t="s">
        <v>36</v>
      </c>
      <c r="H565">
        <v>67532</v>
      </c>
      <c r="I565" t="s">
        <v>23</v>
      </c>
      <c r="J565">
        <v>782</v>
      </c>
      <c r="K565">
        <v>53</v>
      </c>
      <c r="L565">
        <v>2.9</v>
      </c>
      <c r="M565">
        <v>8.4</v>
      </c>
      <c r="N565" t="s">
        <v>37</v>
      </c>
      <c r="O565" t="s">
        <v>46</v>
      </c>
      <c r="P565">
        <v>127973</v>
      </c>
      <c r="Q565" t="s">
        <v>39</v>
      </c>
      <c r="R565" t="s">
        <v>32</v>
      </c>
      <c r="S565" t="s">
        <v>28</v>
      </c>
      <c r="T565" t="s">
        <v>29</v>
      </c>
      <c r="U565" t="str">
        <f>IF(mba_decision_dataset[[#This Row],[Age]]&lt;25,"21-25",IF(mba_decision_dataset[[#This Row],[Age]]&gt;30,"31-35","25-30"))</f>
        <v>25-30</v>
      </c>
      <c r="V565" t="str">
        <f>IF(mba_decision_dataset[[#This Row],[GRE/GMAT Score]]&lt;351,"250-350",IF(mba_decision_dataset[[#This Row],[GRE/GMAT Score]]&gt;645,"above 645","350-645"))</f>
        <v>above 645</v>
      </c>
      <c r="W565" s="3">
        <f>(mba_decision_dataset[[#This Row],[Expected Post-MBA Salary]]-mba_decision_dataset[[#This Row],[Annual Salary (Before MBA)]])/mba_decision_dataset[[#This Row],[Annual Salary (Before MBA)]]</f>
        <v>0.89499792690872471</v>
      </c>
    </row>
    <row r="566" spans="1:23" x14ac:dyDescent="0.4">
      <c r="A566">
        <v>565</v>
      </c>
      <c r="B566">
        <v>26</v>
      </c>
      <c r="C566" t="s">
        <v>34</v>
      </c>
      <c r="D566" t="s">
        <v>35</v>
      </c>
      <c r="E566">
        <v>2.34</v>
      </c>
      <c r="F566">
        <v>6</v>
      </c>
      <c r="G566" t="s">
        <v>38</v>
      </c>
      <c r="H566">
        <v>85788</v>
      </c>
      <c r="I566" t="s">
        <v>23</v>
      </c>
      <c r="J566">
        <v>266</v>
      </c>
      <c r="K566">
        <v>310</v>
      </c>
      <c r="L566">
        <v>3.8</v>
      </c>
      <c r="M566">
        <v>8.4</v>
      </c>
      <c r="N566" t="s">
        <v>24</v>
      </c>
      <c r="O566" t="s">
        <v>43</v>
      </c>
      <c r="P566">
        <v>136490</v>
      </c>
      <c r="Q566" t="s">
        <v>26</v>
      </c>
      <c r="R566" t="s">
        <v>27</v>
      </c>
      <c r="S566" t="s">
        <v>33</v>
      </c>
      <c r="T566" t="s">
        <v>23</v>
      </c>
      <c r="U566" t="str">
        <f>IF(mba_decision_dataset[[#This Row],[Age]]&lt;25,"21-25",IF(mba_decision_dataset[[#This Row],[Age]]&gt;30,"31-35","25-30"))</f>
        <v>25-30</v>
      </c>
      <c r="V566" t="str">
        <f>IF(mba_decision_dataset[[#This Row],[GRE/GMAT Score]]&lt;351,"250-350",IF(mba_decision_dataset[[#This Row],[GRE/GMAT Score]]&gt;645,"above 645","350-645"))</f>
        <v>250-350</v>
      </c>
      <c r="W566" s="3">
        <f>(mba_decision_dataset[[#This Row],[Expected Post-MBA Salary]]-mba_decision_dataset[[#This Row],[Annual Salary (Before MBA)]])/mba_decision_dataset[[#This Row],[Annual Salary (Before MBA)]]</f>
        <v>0.59101506038140528</v>
      </c>
    </row>
    <row r="567" spans="1:23" x14ac:dyDescent="0.4">
      <c r="A567">
        <v>566</v>
      </c>
      <c r="B567">
        <v>33</v>
      </c>
      <c r="C567" t="s">
        <v>34</v>
      </c>
      <c r="D567" t="s">
        <v>49</v>
      </c>
      <c r="E567">
        <v>3.72</v>
      </c>
      <c r="F567">
        <v>7</v>
      </c>
      <c r="G567" t="s">
        <v>36</v>
      </c>
      <c r="H567">
        <v>62813</v>
      </c>
      <c r="I567" t="s">
        <v>23</v>
      </c>
      <c r="J567">
        <v>328</v>
      </c>
      <c r="K567">
        <v>96</v>
      </c>
      <c r="L567">
        <v>4</v>
      </c>
      <c r="M567">
        <v>9.3000000000000007</v>
      </c>
      <c r="N567" t="s">
        <v>45</v>
      </c>
      <c r="O567" t="s">
        <v>31</v>
      </c>
      <c r="P567">
        <v>177009</v>
      </c>
      <c r="Q567" t="s">
        <v>26</v>
      </c>
      <c r="R567" t="s">
        <v>32</v>
      </c>
      <c r="S567" t="s">
        <v>28</v>
      </c>
      <c r="T567" t="s">
        <v>23</v>
      </c>
      <c r="U567" t="str">
        <f>IF(mba_decision_dataset[[#This Row],[Age]]&lt;25,"21-25",IF(mba_decision_dataset[[#This Row],[Age]]&gt;30,"31-35","25-30"))</f>
        <v>31-35</v>
      </c>
      <c r="V567" t="str">
        <f>IF(mba_decision_dataset[[#This Row],[GRE/GMAT Score]]&lt;351,"250-350",IF(mba_decision_dataset[[#This Row],[GRE/GMAT Score]]&gt;645,"above 645","350-645"))</f>
        <v>250-350</v>
      </c>
      <c r="W567" s="3">
        <f>(mba_decision_dataset[[#This Row],[Expected Post-MBA Salary]]-mba_decision_dataset[[#This Row],[Annual Salary (Before MBA)]])/mba_decision_dataset[[#This Row],[Annual Salary (Before MBA)]]</f>
        <v>1.8180312992533392</v>
      </c>
    </row>
    <row r="568" spans="1:23" x14ac:dyDescent="0.4">
      <c r="A568">
        <v>567</v>
      </c>
      <c r="B568">
        <v>27</v>
      </c>
      <c r="C568" t="s">
        <v>48</v>
      </c>
      <c r="D568" t="s">
        <v>35</v>
      </c>
      <c r="E568">
        <v>3.86</v>
      </c>
      <c r="F568">
        <v>7</v>
      </c>
      <c r="G568" t="s">
        <v>22</v>
      </c>
      <c r="H568">
        <v>73812</v>
      </c>
      <c r="I568" t="s">
        <v>23</v>
      </c>
      <c r="J568">
        <v>276</v>
      </c>
      <c r="K568">
        <v>276</v>
      </c>
      <c r="L568">
        <v>9.6999999999999993</v>
      </c>
      <c r="M568">
        <v>2.2000000000000002</v>
      </c>
      <c r="N568" t="s">
        <v>37</v>
      </c>
      <c r="O568" t="s">
        <v>25</v>
      </c>
      <c r="P568">
        <v>170596</v>
      </c>
      <c r="Q568" t="s">
        <v>39</v>
      </c>
      <c r="R568" t="s">
        <v>44</v>
      </c>
      <c r="S568" t="s">
        <v>28</v>
      </c>
      <c r="T568" t="s">
        <v>23</v>
      </c>
      <c r="U568" t="str">
        <f>IF(mba_decision_dataset[[#This Row],[Age]]&lt;25,"21-25",IF(mba_decision_dataset[[#This Row],[Age]]&gt;30,"31-35","25-30"))</f>
        <v>25-30</v>
      </c>
      <c r="V568" t="str">
        <f>IF(mba_decision_dataset[[#This Row],[GRE/GMAT Score]]&lt;351,"250-350",IF(mba_decision_dataset[[#This Row],[GRE/GMAT Score]]&gt;645,"above 645","350-645"))</f>
        <v>250-350</v>
      </c>
      <c r="W568" s="3">
        <f>(mba_decision_dataset[[#This Row],[Expected Post-MBA Salary]]-mba_decision_dataset[[#This Row],[Annual Salary (Before MBA)]])/mba_decision_dataset[[#This Row],[Annual Salary (Before MBA)]]</f>
        <v>1.3112231073538179</v>
      </c>
    </row>
    <row r="569" spans="1:23" x14ac:dyDescent="0.4">
      <c r="A569">
        <v>568</v>
      </c>
      <c r="B569">
        <v>23</v>
      </c>
      <c r="C569" t="s">
        <v>20</v>
      </c>
      <c r="D569" t="s">
        <v>50</v>
      </c>
      <c r="E569">
        <v>3.55</v>
      </c>
      <c r="F569">
        <v>2</v>
      </c>
      <c r="G569" t="s">
        <v>42</v>
      </c>
      <c r="H569">
        <v>49190</v>
      </c>
      <c r="I569" t="s">
        <v>23</v>
      </c>
      <c r="J569">
        <v>588</v>
      </c>
      <c r="K569">
        <v>488</v>
      </c>
      <c r="L569">
        <v>5.7</v>
      </c>
      <c r="M569">
        <v>7.5</v>
      </c>
      <c r="N569" t="s">
        <v>24</v>
      </c>
      <c r="O569" t="s">
        <v>25</v>
      </c>
      <c r="P569">
        <v>89573</v>
      </c>
      <c r="Q569" t="s">
        <v>26</v>
      </c>
      <c r="R569" t="s">
        <v>44</v>
      </c>
      <c r="S569" t="s">
        <v>33</v>
      </c>
      <c r="T569" t="s">
        <v>23</v>
      </c>
      <c r="U569" t="str">
        <f>IF(mba_decision_dataset[[#This Row],[Age]]&lt;25,"21-25",IF(mba_decision_dataset[[#This Row],[Age]]&gt;30,"31-35","25-30"))</f>
        <v>21-25</v>
      </c>
      <c r="V569" t="str">
        <f>IF(mba_decision_dataset[[#This Row],[GRE/GMAT Score]]&lt;351,"250-350",IF(mba_decision_dataset[[#This Row],[GRE/GMAT Score]]&gt;645,"above 645","350-645"))</f>
        <v>350-645</v>
      </c>
      <c r="W569" s="3">
        <f>(mba_decision_dataset[[#This Row],[Expected Post-MBA Salary]]-mba_decision_dataset[[#This Row],[Annual Salary (Before MBA)]])/mba_decision_dataset[[#This Row],[Annual Salary (Before MBA)]]</f>
        <v>0.82095954462289078</v>
      </c>
    </row>
    <row r="570" spans="1:23" x14ac:dyDescent="0.4">
      <c r="A570">
        <v>569</v>
      </c>
      <c r="B570">
        <v>32</v>
      </c>
      <c r="C570" t="s">
        <v>20</v>
      </c>
      <c r="D570" t="s">
        <v>50</v>
      </c>
      <c r="E570">
        <v>3.88</v>
      </c>
      <c r="F570">
        <v>4</v>
      </c>
      <c r="G570" t="s">
        <v>22</v>
      </c>
      <c r="H570">
        <v>105266</v>
      </c>
      <c r="I570" t="s">
        <v>23</v>
      </c>
      <c r="J570">
        <v>725</v>
      </c>
      <c r="K570">
        <v>311</v>
      </c>
      <c r="L570">
        <v>6.1</v>
      </c>
      <c r="M570">
        <v>9</v>
      </c>
      <c r="N570" t="s">
        <v>24</v>
      </c>
      <c r="O570" t="s">
        <v>31</v>
      </c>
      <c r="P570">
        <v>196331</v>
      </c>
      <c r="Q570" t="s">
        <v>39</v>
      </c>
      <c r="R570" t="s">
        <v>32</v>
      </c>
      <c r="S570" t="s">
        <v>28</v>
      </c>
      <c r="T570" t="s">
        <v>29</v>
      </c>
      <c r="U570" t="str">
        <f>IF(mba_decision_dataset[[#This Row],[Age]]&lt;25,"21-25",IF(mba_decision_dataset[[#This Row],[Age]]&gt;30,"31-35","25-30"))</f>
        <v>31-35</v>
      </c>
      <c r="V570" t="str">
        <f>IF(mba_decision_dataset[[#This Row],[GRE/GMAT Score]]&lt;351,"250-350",IF(mba_decision_dataset[[#This Row],[GRE/GMAT Score]]&gt;645,"above 645","350-645"))</f>
        <v>above 645</v>
      </c>
      <c r="W570" s="3">
        <f>(mba_decision_dataset[[#This Row],[Expected Post-MBA Salary]]-mba_decision_dataset[[#This Row],[Annual Salary (Before MBA)]])/mba_decision_dataset[[#This Row],[Annual Salary (Before MBA)]]</f>
        <v>0.86509414245815364</v>
      </c>
    </row>
    <row r="571" spans="1:23" x14ac:dyDescent="0.4">
      <c r="A571">
        <v>570</v>
      </c>
      <c r="B571">
        <v>30</v>
      </c>
      <c r="C571" t="s">
        <v>34</v>
      </c>
      <c r="D571" t="s">
        <v>21</v>
      </c>
      <c r="E571">
        <v>2.6</v>
      </c>
      <c r="F571">
        <v>9</v>
      </c>
      <c r="G571" t="s">
        <v>22</v>
      </c>
      <c r="H571">
        <v>92797</v>
      </c>
      <c r="I571" t="s">
        <v>23</v>
      </c>
      <c r="J571">
        <v>360</v>
      </c>
      <c r="K571">
        <v>449</v>
      </c>
      <c r="L571">
        <v>4.3</v>
      </c>
      <c r="M571">
        <v>5</v>
      </c>
      <c r="N571" t="s">
        <v>24</v>
      </c>
      <c r="O571" t="s">
        <v>46</v>
      </c>
      <c r="P571">
        <v>98852</v>
      </c>
      <c r="Q571" t="s">
        <v>39</v>
      </c>
      <c r="R571" t="s">
        <v>32</v>
      </c>
      <c r="S571" t="s">
        <v>28</v>
      </c>
      <c r="T571" t="s">
        <v>23</v>
      </c>
      <c r="U571" t="str">
        <f>IF(mba_decision_dataset[[#This Row],[Age]]&lt;25,"21-25",IF(mba_decision_dataset[[#This Row],[Age]]&gt;30,"31-35","25-30"))</f>
        <v>25-30</v>
      </c>
      <c r="V571" t="str">
        <f>IF(mba_decision_dataset[[#This Row],[GRE/GMAT Score]]&lt;351,"250-350",IF(mba_decision_dataset[[#This Row],[GRE/GMAT Score]]&gt;645,"above 645","350-645"))</f>
        <v>350-645</v>
      </c>
      <c r="W571" s="3">
        <f>(mba_decision_dataset[[#This Row],[Expected Post-MBA Salary]]-mba_decision_dataset[[#This Row],[Annual Salary (Before MBA)]])/mba_decision_dataset[[#This Row],[Annual Salary (Before MBA)]]</f>
        <v>6.5249954201105645E-2</v>
      </c>
    </row>
    <row r="572" spans="1:23" x14ac:dyDescent="0.4">
      <c r="A572">
        <v>571</v>
      </c>
      <c r="B572">
        <v>23</v>
      </c>
      <c r="C572" t="s">
        <v>20</v>
      </c>
      <c r="D572" t="s">
        <v>21</v>
      </c>
      <c r="E572">
        <v>3.72</v>
      </c>
      <c r="F572">
        <v>7</v>
      </c>
      <c r="G572" t="s">
        <v>30</v>
      </c>
      <c r="H572">
        <v>49167</v>
      </c>
      <c r="I572" t="s">
        <v>23</v>
      </c>
      <c r="J572">
        <v>620</v>
      </c>
      <c r="K572">
        <v>204</v>
      </c>
      <c r="L572">
        <v>9.1</v>
      </c>
      <c r="M572">
        <v>4</v>
      </c>
      <c r="N572" t="s">
        <v>24</v>
      </c>
      <c r="O572" t="s">
        <v>38</v>
      </c>
      <c r="P572">
        <v>76512</v>
      </c>
      <c r="Q572" t="s">
        <v>26</v>
      </c>
      <c r="R572" t="s">
        <v>44</v>
      </c>
      <c r="S572" t="s">
        <v>28</v>
      </c>
      <c r="T572" t="s">
        <v>29</v>
      </c>
      <c r="U572" t="str">
        <f>IF(mba_decision_dataset[[#This Row],[Age]]&lt;25,"21-25",IF(mba_decision_dataset[[#This Row],[Age]]&gt;30,"31-35","25-30"))</f>
        <v>21-25</v>
      </c>
      <c r="V572" t="str">
        <f>IF(mba_decision_dataset[[#This Row],[GRE/GMAT Score]]&lt;351,"250-350",IF(mba_decision_dataset[[#This Row],[GRE/GMAT Score]]&gt;645,"above 645","350-645"))</f>
        <v>350-645</v>
      </c>
      <c r="W572" s="3">
        <f>(mba_decision_dataset[[#This Row],[Expected Post-MBA Salary]]-mba_decision_dataset[[#This Row],[Annual Salary (Before MBA)]])/mba_decision_dataset[[#This Row],[Annual Salary (Before MBA)]]</f>
        <v>0.55616572091036676</v>
      </c>
    </row>
    <row r="573" spans="1:23" x14ac:dyDescent="0.4">
      <c r="A573">
        <v>572</v>
      </c>
      <c r="B573">
        <v>25</v>
      </c>
      <c r="C573" t="s">
        <v>34</v>
      </c>
      <c r="D573" t="s">
        <v>21</v>
      </c>
      <c r="E573">
        <v>2.98</v>
      </c>
      <c r="F573">
        <v>6</v>
      </c>
      <c r="G573" t="s">
        <v>22</v>
      </c>
      <c r="H573">
        <v>53510</v>
      </c>
      <c r="I573" t="s">
        <v>23</v>
      </c>
      <c r="J573">
        <v>618</v>
      </c>
      <c r="K573">
        <v>278</v>
      </c>
      <c r="L573">
        <v>2.7</v>
      </c>
      <c r="M573">
        <v>7.4</v>
      </c>
      <c r="N573" t="s">
        <v>37</v>
      </c>
      <c r="O573" t="s">
        <v>25</v>
      </c>
      <c r="P573">
        <v>89960</v>
      </c>
      <c r="Q573" t="s">
        <v>39</v>
      </c>
      <c r="R573" t="s">
        <v>27</v>
      </c>
      <c r="S573" t="s">
        <v>28</v>
      </c>
      <c r="T573" t="s">
        <v>29</v>
      </c>
      <c r="U573" t="str">
        <f>IF(mba_decision_dataset[[#This Row],[Age]]&lt;25,"21-25",IF(mba_decision_dataset[[#This Row],[Age]]&gt;30,"31-35","25-30"))</f>
        <v>25-30</v>
      </c>
      <c r="V573" t="str">
        <f>IF(mba_decision_dataset[[#This Row],[GRE/GMAT Score]]&lt;351,"250-350",IF(mba_decision_dataset[[#This Row],[GRE/GMAT Score]]&gt;645,"above 645","350-645"))</f>
        <v>350-645</v>
      </c>
      <c r="W573" s="3">
        <f>(mba_decision_dataset[[#This Row],[Expected Post-MBA Salary]]-mba_decision_dataset[[#This Row],[Annual Salary (Before MBA)]])/mba_decision_dataset[[#This Row],[Annual Salary (Before MBA)]]</f>
        <v>0.68118108764716878</v>
      </c>
    </row>
    <row r="574" spans="1:23" x14ac:dyDescent="0.4">
      <c r="A574">
        <v>573</v>
      </c>
      <c r="B574">
        <v>26</v>
      </c>
      <c r="C574" t="s">
        <v>20</v>
      </c>
      <c r="D574" t="s">
        <v>49</v>
      </c>
      <c r="E574">
        <v>2.33</v>
      </c>
      <c r="F574">
        <v>8</v>
      </c>
      <c r="G574" t="s">
        <v>22</v>
      </c>
      <c r="H574">
        <v>79912</v>
      </c>
      <c r="I574" t="s">
        <v>23</v>
      </c>
      <c r="J574">
        <v>728</v>
      </c>
      <c r="K574">
        <v>307</v>
      </c>
      <c r="L574">
        <v>5.0999999999999996</v>
      </c>
      <c r="M574">
        <v>4.7</v>
      </c>
      <c r="N574" t="s">
        <v>24</v>
      </c>
      <c r="O574" t="s">
        <v>31</v>
      </c>
      <c r="P574">
        <v>193178</v>
      </c>
      <c r="Q574" t="s">
        <v>26</v>
      </c>
      <c r="R574" t="s">
        <v>27</v>
      </c>
      <c r="S574" t="s">
        <v>28</v>
      </c>
      <c r="T574" t="s">
        <v>29</v>
      </c>
      <c r="U574" t="str">
        <f>IF(mba_decision_dataset[[#This Row],[Age]]&lt;25,"21-25",IF(mba_decision_dataset[[#This Row],[Age]]&gt;30,"31-35","25-30"))</f>
        <v>25-30</v>
      </c>
      <c r="V574" t="str">
        <f>IF(mba_decision_dataset[[#This Row],[GRE/GMAT Score]]&lt;351,"250-350",IF(mba_decision_dataset[[#This Row],[GRE/GMAT Score]]&gt;645,"above 645","350-645"))</f>
        <v>above 645</v>
      </c>
      <c r="W574" s="3">
        <f>(mba_decision_dataset[[#This Row],[Expected Post-MBA Salary]]-mba_decision_dataset[[#This Row],[Annual Salary (Before MBA)]])/mba_decision_dataset[[#This Row],[Annual Salary (Before MBA)]]</f>
        <v>1.4173841225347883</v>
      </c>
    </row>
    <row r="575" spans="1:23" x14ac:dyDescent="0.4">
      <c r="A575">
        <v>574</v>
      </c>
      <c r="B575">
        <v>29</v>
      </c>
      <c r="C575" t="s">
        <v>34</v>
      </c>
      <c r="D575" t="s">
        <v>49</v>
      </c>
      <c r="E575">
        <v>3.34</v>
      </c>
      <c r="F575">
        <v>9</v>
      </c>
      <c r="G575" t="s">
        <v>22</v>
      </c>
      <c r="H575">
        <v>96196</v>
      </c>
      <c r="I575" t="s">
        <v>29</v>
      </c>
      <c r="J575">
        <v>262</v>
      </c>
      <c r="K575">
        <v>456</v>
      </c>
      <c r="L575">
        <v>3</v>
      </c>
      <c r="M575">
        <v>5</v>
      </c>
      <c r="N575" t="s">
        <v>47</v>
      </c>
      <c r="O575" t="s">
        <v>46</v>
      </c>
      <c r="P575">
        <v>168675</v>
      </c>
      <c r="Q575" t="s">
        <v>26</v>
      </c>
      <c r="R575" t="s">
        <v>32</v>
      </c>
      <c r="S575" t="s">
        <v>33</v>
      </c>
      <c r="T575" t="s">
        <v>29</v>
      </c>
      <c r="U575" t="str">
        <f>IF(mba_decision_dataset[[#This Row],[Age]]&lt;25,"21-25",IF(mba_decision_dataset[[#This Row],[Age]]&gt;30,"31-35","25-30"))</f>
        <v>25-30</v>
      </c>
      <c r="V575" t="str">
        <f>IF(mba_decision_dataset[[#This Row],[GRE/GMAT Score]]&lt;351,"250-350",IF(mba_decision_dataset[[#This Row],[GRE/GMAT Score]]&gt;645,"above 645","350-645"))</f>
        <v>250-350</v>
      </c>
      <c r="W575" s="3">
        <f>(mba_decision_dataset[[#This Row],[Expected Post-MBA Salary]]-mba_decision_dataset[[#This Row],[Annual Salary (Before MBA)]])/mba_decision_dataset[[#This Row],[Annual Salary (Before MBA)]]</f>
        <v>0.75345128695579855</v>
      </c>
    </row>
    <row r="576" spans="1:23" x14ac:dyDescent="0.4">
      <c r="A576">
        <v>575</v>
      </c>
      <c r="B576">
        <v>33</v>
      </c>
      <c r="C576" t="s">
        <v>34</v>
      </c>
      <c r="D576" t="s">
        <v>35</v>
      </c>
      <c r="E576">
        <v>3.37</v>
      </c>
      <c r="F576">
        <v>6</v>
      </c>
      <c r="G576" t="s">
        <v>30</v>
      </c>
      <c r="H576">
        <v>101786</v>
      </c>
      <c r="I576" t="s">
        <v>23</v>
      </c>
      <c r="J576">
        <v>353</v>
      </c>
      <c r="K576">
        <v>140</v>
      </c>
      <c r="L576">
        <v>6.3</v>
      </c>
      <c r="M576">
        <v>7.5</v>
      </c>
      <c r="N576" t="s">
        <v>24</v>
      </c>
      <c r="O576" t="s">
        <v>46</v>
      </c>
      <c r="P576">
        <v>167785</v>
      </c>
      <c r="Q576" t="s">
        <v>39</v>
      </c>
      <c r="R576" t="s">
        <v>32</v>
      </c>
      <c r="S576" t="s">
        <v>33</v>
      </c>
      <c r="T576" t="s">
        <v>29</v>
      </c>
      <c r="U576" t="str">
        <f>IF(mba_decision_dataset[[#This Row],[Age]]&lt;25,"21-25",IF(mba_decision_dataset[[#This Row],[Age]]&gt;30,"31-35","25-30"))</f>
        <v>31-35</v>
      </c>
      <c r="V576" t="str">
        <f>IF(mba_decision_dataset[[#This Row],[GRE/GMAT Score]]&lt;351,"250-350",IF(mba_decision_dataset[[#This Row],[GRE/GMAT Score]]&gt;645,"above 645","350-645"))</f>
        <v>350-645</v>
      </c>
      <c r="W576" s="3">
        <f>(mba_decision_dataset[[#This Row],[Expected Post-MBA Salary]]-mba_decision_dataset[[#This Row],[Annual Salary (Before MBA)]])/mba_decision_dataset[[#This Row],[Annual Salary (Before MBA)]]</f>
        <v>0.6484094079735917</v>
      </c>
    </row>
    <row r="577" spans="1:23" x14ac:dyDescent="0.4">
      <c r="A577">
        <v>576</v>
      </c>
      <c r="B577">
        <v>34</v>
      </c>
      <c r="C577" t="s">
        <v>34</v>
      </c>
      <c r="D577" t="s">
        <v>41</v>
      </c>
      <c r="E577">
        <v>2.57</v>
      </c>
      <c r="F577">
        <v>1</v>
      </c>
      <c r="G577" t="s">
        <v>38</v>
      </c>
      <c r="H577">
        <v>79849</v>
      </c>
      <c r="I577" t="s">
        <v>29</v>
      </c>
      <c r="J577">
        <v>481</v>
      </c>
      <c r="K577">
        <v>230</v>
      </c>
      <c r="L577">
        <v>5.9</v>
      </c>
      <c r="M577">
        <v>5.0999999999999996</v>
      </c>
      <c r="N577" t="s">
        <v>47</v>
      </c>
      <c r="O577" t="s">
        <v>46</v>
      </c>
      <c r="P577">
        <v>177580</v>
      </c>
      <c r="Q577" t="s">
        <v>26</v>
      </c>
      <c r="R577" t="s">
        <v>44</v>
      </c>
      <c r="S577" t="s">
        <v>33</v>
      </c>
      <c r="T577" t="s">
        <v>29</v>
      </c>
      <c r="U577" t="str">
        <f>IF(mba_decision_dataset[[#This Row],[Age]]&lt;25,"21-25",IF(mba_decision_dataset[[#This Row],[Age]]&gt;30,"31-35","25-30"))</f>
        <v>31-35</v>
      </c>
      <c r="V577" t="str">
        <f>IF(mba_decision_dataset[[#This Row],[GRE/GMAT Score]]&lt;351,"250-350",IF(mba_decision_dataset[[#This Row],[GRE/GMAT Score]]&gt;645,"above 645","350-645"))</f>
        <v>350-645</v>
      </c>
      <c r="W577" s="3">
        <f>(mba_decision_dataset[[#This Row],[Expected Post-MBA Salary]]-mba_decision_dataset[[#This Row],[Annual Salary (Before MBA)]])/mba_decision_dataset[[#This Row],[Annual Salary (Before MBA)]]</f>
        <v>1.2239477012861777</v>
      </c>
    </row>
    <row r="578" spans="1:23" x14ac:dyDescent="0.4">
      <c r="A578">
        <v>577</v>
      </c>
      <c r="B578">
        <v>32</v>
      </c>
      <c r="C578" t="s">
        <v>20</v>
      </c>
      <c r="D578" t="s">
        <v>50</v>
      </c>
      <c r="E578">
        <v>2.0499999999999998</v>
      </c>
      <c r="F578">
        <v>3</v>
      </c>
      <c r="G578" t="s">
        <v>30</v>
      </c>
      <c r="H578">
        <v>103502</v>
      </c>
      <c r="I578" t="s">
        <v>29</v>
      </c>
      <c r="J578">
        <v>421</v>
      </c>
      <c r="K578">
        <v>187</v>
      </c>
      <c r="L578">
        <v>2.2000000000000002</v>
      </c>
      <c r="M578">
        <v>8.4</v>
      </c>
      <c r="N578" t="s">
        <v>47</v>
      </c>
      <c r="O578" t="s">
        <v>43</v>
      </c>
      <c r="P578">
        <v>101870</v>
      </c>
      <c r="Q578" t="s">
        <v>26</v>
      </c>
      <c r="R578" t="s">
        <v>40</v>
      </c>
      <c r="S578" t="s">
        <v>33</v>
      </c>
      <c r="T578" t="s">
        <v>29</v>
      </c>
      <c r="U578" t="str">
        <f>IF(mba_decision_dataset[[#This Row],[Age]]&lt;25,"21-25",IF(mba_decision_dataset[[#This Row],[Age]]&gt;30,"31-35","25-30"))</f>
        <v>31-35</v>
      </c>
      <c r="V578" t="str">
        <f>IF(mba_decision_dataset[[#This Row],[GRE/GMAT Score]]&lt;351,"250-350",IF(mba_decision_dataset[[#This Row],[GRE/GMAT Score]]&gt;645,"above 645","350-645"))</f>
        <v>350-645</v>
      </c>
      <c r="W578" s="3">
        <f>(mba_decision_dataset[[#This Row],[Expected Post-MBA Salary]]-mba_decision_dataset[[#This Row],[Annual Salary (Before MBA)]])/mba_decision_dataset[[#This Row],[Annual Salary (Before MBA)]]</f>
        <v>-1.5767811250024154E-2</v>
      </c>
    </row>
    <row r="579" spans="1:23" x14ac:dyDescent="0.4">
      <c r="A579">
        <v>578</v>
      </c>
      <c r="B579">
        <v>25</v>
      </c>
      <c r="C579" t="s">
        <v>20</v>
      </c>
      <c r="D579" t="s">
        <v>50</v>
      </c>
      <c r="E579">
        <v>2.4</v>
      </c>
      <c r="F579">
        <v>7</v>
      </c>
      <c r="G579" t="s">
        <v>42</v>
      </c>
      <c r="H579">
        <v>44833</v>
      </c>
      <c r="I579" t="s">
        <v>23</v>
      </c>
      <c r="J579">
        <v>789</v>
      </c>
      <c r="K579">
        <v>54</v>
      </c>
      <c r="L579">
        <v>8.5</v>
      </c>
      <c r="M579">
        <v>7.3</v>
      </c>
      <c r="N579" t="s">
        <v>24</v>
      </c>
      <c r="O579" t="s">
        <v>46</v>
      </c>
      <c r="P579">
        <v>146811</v>
      </c>
      <c r="Q579" t="s">
        <v>39</v>
      </c>
      <c r="R579" t="s">
        <v>40</v>
      </c>
      <c r="S579" t="s">
        <v>28</v>
      </c>
      <c r="T579" t="s">
        <v>23</v>
      </c>
      <c r="U579" t="str">
        <f>IF(mba_decision_dataset[[#This Row],[Age]]&lt;25,"21-25",IF(mba_decision_dataset[[#This Row],[Age]]&gt;30,"31-35","25-30"))</f>
        <v>25-30</v>
      </c>
      <c r="V579" t="str">
        <f>IF(mba_decision_dataset[[#This Row],[GRE/GMAT Score]]&lt;351,"250-350",IF(mba_decision_dataset[[#This Row],[GRE/GMAT Score]]&gt;645,"above 645","350-645"))</f>
        <v>above 645</v>
      </c>
      <c r="W579" s="3">
        <f>(mba_decision_dataset[[#This Row],[Expected Post-MBA Salary]]-mba_decision_dataset[[#This Row],[Annual Salary (Before MBA)]])/mba_decision_dataset[[#This Row],[Annual Salary (Before MBA)]]</f>
        <v>2.2746191421497559</v>
      </c>
    </row>
    <row r="580" spans="1:23" x14ac:dyDescent="0.4">
      <c r="A580">
        <v>579</v>
      </c>
      <c r="B580">
        <v>21</v>
      </c>
      <c r="C580" t="s">
        <v>34</v>
      </c>
      <c r="D580" t="s">
        <v>50</v>
      </c>
      <c r="E580">
        <v>2.8</v>
      </c>
      <c r="F580">
        <v>8</v>
      </c>
      <c r="G580" t="s">
        <v>38</v>
      </c>
      <c r="H580">
        <v>104758</v>
      </c>
      <c r="I580" t="s">
        <v>29</v>
      </c>
      <c r="J580">
        <v>718</v>
      </c>
      <c r="K580">
        <v>53</v>
      </c>
      <c r="L580">
        <v>2.1</v>
      </c>
      <c r="M580">
        <v>9.5</v>
      </c>
      <c r="N580" t="s">
        <v>37</v>
      </c>
      <c r="O580" t="s">
        <v>43</v>
      </c>
      <c r="P580">
        <v>189768</v>
      </c>
      <c r="Q580" t="s">
        <v>26</v>
      </c>
      <c r="R580" t="s">
        <v>40</v>
      </c>
      <c r="S580" t="s">
        <v>28</v>
      </c>
      <c r="T580" t="s">
        <v>29</v>
      </c>
      <c r="U580" t="str">
        <f>IF(mba_decision_dataset[[#This Row],[Age]]&lt;25,"21-25",IF(mba_decision_dataset[[#This Row],[Age]]&gt;30,"31-35","25-30"))</f>
        <v>21-25</v>
      </c>
      <c r="V580" t="str">
        <f>IF(mba_decision_dataset[[#This Row],[GRE/GMAT Score]]&lt;351,"250-350",IF(mba_decision_dataset[[#This Row],[GRE/GMAT Score]]&gt;645,"above 645","350-645"))</f>
        <v>above 645</v>
      </c>
      <c r="W580" s="3">
        <f>(mba_decision_dataset[[#This Row],[Expected Post-MBA Salary]]-mba_decision_dataset[[#This Row],[Annual Salary (Before MBA)]])/mba_decision_dataset[[#This Row],[Annual Salary (Before MBA)]]</f>
        <v>0.81148933732984596</v>
      </c>
    </row>
    <row r="581" spans="1:23" x14ac:dyDescent="0.4">
      <c r="A581">
        <v>580</v>
      </c>
      <c r="B581">
        <v>34</v>
      </c>
      <c r="C581" t="s">
        <v>20</v>
      </c>
      <c r="D581" t="s">
        <v>35</v>
      </c>
      <c r="E581">
        <v>2.34</v>
      </c>
      <c r="F581">
        <v>6</v>
      </c>
      <c r="G581" t="s">
        <v>30</v>
      </c>
      <c r="H581">
        <v>47208</v>
      </c>
      <c r="I581" t="s">
        <v>23</v>
      </c>
      <c r="J581">
        <v>541</v>
      </c>
      <c r="K581">
        <v>88</v>
      </c>
      <c r="L581">
        <v>2.6</v>
      </c>
      <c r="M581">
        <v>5.9</v>
      </c>
      <c r="N581" t="s">
        <v>45</v>
      </c>
      <c r="O581" t="s">
        <v>31</v>
      </c>
      <c r="P581">
        <v>184469</v>
      </c>
      <c r="Q581" t="s">
        <v>26</v>
      </c>
      <c r="R581" t="s">
        <v>44</v>
      </c>
      <c r="S581" t="s">
        <v>33</v>
      </c>
      <c r="T581" t="s">
        <v>23</v>
      </c>
      <c r="U581" t="str">
        <f>IF(mba_decision_dataset[[#This Row],[Age]]&lt;25,"21-25",IF(mba_decision_dataset[[#This Row],[Age]]&gt;30,"31-35","25-30"))</f>
        <v>31-35</v>
      </c>
      <c r="V581" t="str">
        <f>IF(mba_decision_dataset[[#This Row],[GRE/GMAT Score]]&lt;351,"250-350",IF(mba_decision_dataset[[#This Row],[GRE/GMAT Score]]&gt;645,"above 645","350-645"))</f>
        <v>350-645</v>
      </c>
      <c r="W581" s="3">
        <f>(mba_decision_dataset[[#This Row],[Expected Post-MBA Salary]]-mba_decision_dataset[[#This Row],[Annual Salary (Before MBA)]])/mba_decision_dataset[[#This Row],[Annual Salary (Before MBA)]]</f>
        <v>2.9075792238603628</v>
      </c>
    </row>
    <row r="582" spans="1:23" x14ac:dyDescent="0.4">
      <c r="A582">
        <v>581</v>
      </c>
      <c r="B582">
        <v>34</v>
      </c>
      <c r="C582" t="s">
        <v>34</v>
      </c>
      <c r="D582" t="s">
        <v>35</v>
      </c>
      <c r="E582">
        <v>2.39</v>
      </c>
      <c r="F582">
        <v>4</v>
      </c>
      <c r="G582" t="s">
        <v>42</v>
      </c>
      <c r="H582">
        <v>96514</v>
      </c>
      <c r="I582" t="s">
        <v>23</v>
      </c>
      <c r="J582">
        <v>454</v>
      </c>
      <c r="K582">
        <v>294</v>
      </c>
      <c r="L582">
        <v>3.4</v>
      </c>
      <c r="M582">
        <v>6.9</v>
      </c>
      <c r="N582" t="s">
        <v>45</v>
      </c>
      <c r="O582" t="s">
        <v>46</v>
      </c>
      <c r="P582">
        <v>182741</v>
      </c>
      <c r="Q582" t="s">
        <v>26</v>
      </c>
      <c r="R582" t="s">
        <v>44</v>
      </c>
      <c r="S582" t="s">
        <v>28</v>
      </c>
      <c r="T582" t="s">
        <v>29</v>
      </c>
      <c r="U582" t="str">
        <f>IF(mba_decision_dataset[[#This Row],[Age]]&lt;25,"21-25",IF(mba_decision_dataset[[#This Row],[Age]]&gt;30,"31-35","25-30"))</f>
        <v>31-35</v>
      </c>
      <c r="V582" t="str">
        <f>IF(mba_decision_dataset[[#This Row],[GRE/GMAT Score]]&lt;351,"250-350",IF(mba_decision_dataset[[#This Row],[GRE/GMAT Score]]&gt;645,"above 645","350-645"))</f>
        <v>350-645</v>
      </c>
      <c r="W582" s="3">
        <f>(mba_decision_dataset[[#This Row],[Expected Post-MBA Salary]]-mba_decision_dataset[[#This Row],[Annual Salary (Before MBA)]])/mba_decision_dataset[[#This Row],[Annual Salary (Before MBA)]]</f>
        <v>0.89341442692251904</v>
      </c>
    </row>
    <row r="583" spans="1:23" x14ac:dyDescent="0.4">
      <c r="A583">
        <v>582</v>
      </c>
      <c r="B583">
        <v>34</v>
      </c>
      <c r="C583" t="s">
        <v>34</v>
      </c>
      <c r="D583" t="s">
        <v>21</v>
      </c>
      <c r="E583">
        <v>2.78</v>
      </c>
      <c r="F583">
        <v>0</v>
      </c>
      <c r="G583" t="s">
        <v>42</v>
      </c>
      <c r="H583">
        <v>88647</v>
      </c>
      <c r="I583" t="s">
        <v>23</v>
      </c>
      <c r="J583">
        <v>797</v>
      </c>
      <c r="K583">
        <v>103</v>
      </c>
      <c r="L583">
        <v>8.3000000000000007</v>
      </c>
      <c r="M583">
        <v>1.5</v>
      </c>
      <c r="N583" t="s">
        <v>47</v>
      </c>
      <c r="O583" t="s">
        <v>31</v>
      </c>
      <c r="P583">
        <v>93637</v>
      </c>
      <c r="Q583" t="s">
        <v>26</v>
      </c>
      <c r="R583" t="s">
        <v>44</v>
      </c>
      <c r="S583" t="s">
        <v>33</v>
      </c>
      <c r="T583" t="s">
        <v>29</v>
      </c>
      <c r="U583" t="str">
        <f>IF(mba_decision_dataset[[#This Row],[Age]]&lt;25,"21-25",IF(mba_decision_dataset[[#This Row],[Age]]&gt;30,"31-35","25-30"))</f>
        <v>31-35</v>
      </c>
      <c r="V583" t="str">
        <f>IF(mba_decision_dataset[[#This Row],[GRE/GMAT Score]]&lt;351,"250-350",IF(mba_decision_dataset[[#This Row],[GRE/GMAT Score]]&gt;645,"above 645","350-645"))</f>
        <v>above 645</v>
      </c>
      <c r="W583" s="3">
        <f>(mba_decision_dataset[[#This Row],[Expected Post-MBA Salary]]-mba_decision_dataset[[#This Row],[Annual Salary (Before MBA)]])/mba_decision_dataset[[#This Row],[Annual Salary (Before MBA)]]</f>
        <v>5.6290681015714009E-2</v>
      </c>
    </row>
    <row r="584" spans="1:23" x14ac:dyDescent="0.4">
      <c r="A584">
        <v>583</v>
      </c>
      <c r="B584">
        <v>24</v>
      </c>
      <c r="C584" t="s">
        <v>34</v>
      </c>
      <c r="D584" t="s">
        <v>41</v>
      </c>
      <c r="E584">
        <v>3.92</v>
      </c>
      <c r="F584">
        <v>8</v>
      </c>
      <c r="G584" t="s">
        <v>36</v>
      </c>
      <c r="H584">
        <v>41988</v>
      </c>
      <c r="I584" t="s">
        <v>23</v>
      </c>
      <c r="J584">
        <v>378</v>
      </c>
      <c r="K584">
        <v>489</v>
      </c>
      <c r="L584">
        <v>2.8</v>
      </c>
      <c r="M584">
        <v>8</v>
      </c>
      <c r="N584" t="s">
        <v>47</v>
      </c>
      <c r="O584" t="s">
        <v>25</v>
      </c>
      <c r="P584">
        <v>134645</v>
      </c>
      <c r="Q584" t="s">
        <v>26</v>
      </c>
      <c r="R584" t="s">
        <v>40</v>
      </c>
      <c r="S584" t="s">
        <v>28</v>
      </c>
      <c r="T584" t="s">
        <v>23</v>
      </c>
      <c r="U584" t="str">
        <f>IF(mba_decision_dataset[[#This Row],[Age]]&lt;25,"21-25",IF(mba_decision_dataset[[#This Row],[Age]]&gt;30,"31-35","25-30"))</f>
        <v>21-25</v>
      </c>
      <c r="V584" t="str">
        <f>IF(mba_decision_dataset[[#This Row],[GRE/GMAT Score]]&lt;351,"250-350",IF(mba_decision_dataset[[#This Row],[GRE/GMAT Score]]&gt;645,"above 645","350-645"))</f>
        <v>350-645</v>
      </c>
      <c r="W584" s="3">
        <f>(mba_decision_dataset[[#This Row],[Expected Post-MBA Salary]]-mba_decision_dataset[[#This Row],[Annual Salary (Before MBA)]])/mba_decision_dataset[[#This Row],[Annual Salary (Before MBA)]]</f>
        <v>2.2067495474897592</v>
      </c>
    </row>
    <row r="585" spans="1:23" x14ac:dyDescent="0.4">
      <c r="A585">
        <v>584</v>
      </c>
      <c r="B585">
        <v>25</v>
      </c>
      <c r="C585" t="s">
        <v>34</v>
      </c>
      <c r="D585" t="s">
        <v>21</v>
      </c>
      <c r="E585">
        <v>3.53</v>
      </c>
      <c r="F585">
        <v>5</v>
      </c>
      <c r="G585" t="s">
        <v>36</v>
      </c>
      <c r="H585">
        <v>97260</v>
      </c>
      <c r="I585" t="s">
        <v>29</v>
      </c>
      <c r="J585">
        <v>420</v>
      </c>
      <c r="K585">
        <v>348</v>
      </c>
      <c r="L585">
        <v>3</v>
      </c>
      <c r="M585">
        <v>6.6</v>
      </c>
      <c r="N585" t="s">
        <v>24</v>
      </c>
      <c r="O585" t="s">
        <v>46</v>
      </c>
      <c r="P585">
        <v>184013</v>
      </c>
      <c r="Q585" t="s">
        <v>26</v>
      </c>
      <c r="R585" t="s">
        <v>32</v>
      </c>
      <c r="S585" t="s">
        <v>28</v>
      </c>
      <c r="T585" t="s">
        <v>29</v>
      </c>
      <c r="U585" t="str">
        <f>IF(mba_decision_dataset[[#This Row],[Age]]&lt;25,"21-25",IF(mba_decision_dataset[[#This Row],[Age]]&gt;30,"31-35","25-30"))</f>
        <v>25-30</v>
      </c>
      <c r="V585" t="str">
        <f>IF(mba_decision_dataset[[#This Row],[GRE/GMAT Score]]&lt;351,"250-350",IF(mba_decision_dataset[[#This Row],[GRE/GMAT Score]]&gt;645,"above 645","350-645"))</f>
        <v>350-645</v>
      </c>
      <c r="W585" s="3">
        <f>(mba_decision_dataset[[#This Row],[Expected Post-MBA Salary]]-mba_decision_dataset[[#This Row],[Annual Salary (Before MBA)]])/mba_decision_dataset[[#This Row],[Annual Salary (Before MBA)]]</f>
        <v>0.89196997738021799</v>
      </c>
    </row>
    <row r="586" spans="1:23" x14ac:dyDescent="0.4">
      <c r="A586">
        <v>585</v>
      </c>
      <c r="B586">
        <v>32</v>
      </c>
      <c r="C586" t="s">
        <v>20</v>
      </c>
      <c r="D586" t="s">
        <v>35</v>
      </c>
      <c r="E586">
        <v>2.64</v>
      </c>
      <c r="F586">
        <v>1</v>
      </c>
      <c r="G586" t="s">
        <v>22</v>
      </c>
      <c r="H586">
        <v>89882</v>
      </c>
      <c r="I586" t="s">
        <v>23</v>
      </c>
      <c r="J586">
        <v>746</v>
      </c>
      <c r="K586">
        <v>140</v>
      </c>
      <c r="L586">
        <v>6.9</v>
      </c>
      <c r="M586">
        <v>5.3</v>
      </c>
      <c r="N586" t="s">
        <v>24</v>
      </c>
      <c r="O586" t="s">
        <v>43</v>
      </c>
      <c r="P586">
        <v>168576</v>
      </c>
      <c r="Q586" t="s">
        <v>39</v>
      </c>
      <c r="R586" t="s">
        <v>32</v>
      </c>
      <c r="S586" t="s">
        <v>33</v>
      </c>
      <c r="T586" t="s">
        <v>23</v>
      </c>
      <c r="U586" t="str">
        <f>IF(mba_decision_dataset[[#This Row],[Age]]&lt;25,"21-25",IF(mba_decision_dataset[[#This Row],[Age]]&gt;30,"31-35","25-30"))</f>
        <v>31-35</v>
      </c>
      <c r="V586" t="str">
        <f>IF(mba_decision_dataset[[#This Row],[GRE/GMAT Score]]&lt;351,"250-350",IF(mba_decision_dataset[[#This Row],[GRE/GMAT Score]]&gt;645,"above 645","350-645"))</f>
        <v>above 645</v>
      </c>
      <c r="W586" s="3">
        <f>(mba_decision_dataset[[#This Row],[Expected Post-MBA Salary]]-mba_decision_dataset[[#This Row],[Annual Salary (Before MBA)]])/mba_decision_dataset[[#This Row],[Annual Salary (Before MBA)]]</f>
        <v>0.87552568923699958</v>
      </c>
    </row>
    <row r="587" spans="1:23" x14ac:dyDescent="0.4">
      <c r="A587">
        <v>586</v>
      </c>
      <c r="B587">
        <v>30</v>
      </c>
      <c r="C587" t="s">
        <v>34</v>
      </c>
      <c r="D587" t="s">
        <v>49</v>
      </c>
      <c r="E587">
        <v>3.9</v>
      </c>
      <c r="F587">
        <v>9</v>
      </c>
      <c r="G587" t="s">
        <v>38</v>
      </c>
      <c r="H587">
        <v>101756</v>
      </c>
      <c r="I587" t="s">
        <v>29</v>
      </c>
      <c r="J587">
        <v>612</v>
      </c>
      <c r="K587">
        <v>351</v>
      </c>
      <c r="L587">
        <v>8.5</v>
      </c>
      <c r="M587">
        <v>9.6999999999999993</v>
      </c>
      <c r="N587" t="s">
        <v>45</v>
      </c>
      <c r="O587" t="s">
        <v>25</v>
      </c>
      <c r="P587">
        <v>98303</v>
      </c>
      <c r="Q587" t="s">
        <v>39</v>
      </c>
      <c r="R587" t="s">
        <v>44</v>
      </c>
      <c r="S587" t="s">
        <v>28</v>
      </c>
      <c r="T587" t="s">
        <v>29</v>
      </c>
      <c r="U587" t="str">
        <f>IF(mba_decision_dataset[[#This Row],[Age]]&lt;25,"21-25",IF(mba_decision_dataset[[#This Row],[Age]]&gt;30,"31-35","25-30"))</f>
        <v>25-30</v>
      </c>
      <c r="V587" t="str">
        <f>IF(mba_decision_dataset[[#This Row],[GRE/GMAT Score]]&lt;351,"250-350",IF(mba_decision_dataset[[#This Row],[GRE/GMAT Score]]&gt;645,"above 645","350-645"))</f>
        <v>350-645</v>
      </c>
      <c r="W587" s="3">
        <f>(mba_decision_dataset[[#This Row],[Expected Post-MBA Salary]]-mba_decision_dataset[[#This Row],[Annual Salary (Before MBA)]])/mba_decision_dataset[[#This Row],[Annual Salary (Before MBA)]]</f>
        <v>-3.393411690711113E-2</v>
      </c>
    </row>
    <row r="588" spans="1:23" x14ac:dyDescent="0.4">
      <c r="A588">
        <v>587</v>
      </c>
      <c r="B588">
        <v>30</v>
      </c>
      <c r="C588" t="s">
        <v>34</v>
      </c>
      <c r="D588" t="s">
        <v>21</v>
      </c>
      <c r="E588">
        <v>3.29</v>
      </c>
      <c r="F588">
        <v>9</v>
      </c>
      <c r="G588" t="s">
        <v>30</v>
      </c>
      <c r="H588">
        <v>108789</v>
      </c>
      <c r="I588" t="s">
        <v>23</v>
      </c>
      <c r="J588">
        <v>444</v>
      </c>
      <c r="K588">
        <v>230</v>
      </c>
      <c r="L588">
        <v>7.3</v>
      </c>
      <c r="M588">
        <v>4.5999999999999996</v>
      </c>
      <c r="N588" t="s">
        <v>45</v>
      </c>
      <c r="O588" t="s">
        <v>31</v>
      </c>
      <c r="P588">
        <v>163747</v>
      </c>
      <c r="Q588" t="s">
        <v>26</v>
      </c>
      <c r="R588" t="s">
        <v>32</v>
      </c>
      <c r="S588" t="s">
        <v>28</v>
      </c>
      <c r="T588" t="s">
        <v>23</v>
      </c>
      <c r="U588" t="str">
        <f>IF(mba_decision_dataset[[#This Row],[Age]]&lt;25,"21-25",IF(mba_decision_dataset[[#This Row],[Age]]&gt;30,"31-35","25-30"))</f>
        <v>25-30</v>
      </c>
      <c r="V588" t="str">
        <f>IF(mba_decision_dataset[[#This Row],[GRE/GMAT Score]]&lt;351,"250-350",IF(mba_decision_dataset[[#This Row],[GRE/GMAT Score]]&gt;645,"above 645","350-645"))</f>
        <v>350-645</v>
      </c>
      <c r="W588" s="3">
        <f>(mba_decision_dataset[[#This Row],[Expected Post-MBA Salary]]-mba_decision_dataset[[#This Row],[Annual Salary (Before MBA)]])/mba_decision_dataset[[#This Row],[Annual Salary (Before MBA)]]</f>
        <v>0.50517975162930073</v>
      </c>
    </row>
    <row r="589" spans="1:23" x14ac:dyDescent="0.4">
      <c r="A589">
        <v>588</v>
      </c>
      <c r="B589">
        <v>25</v>
      </c>
      <c r="C589" t="s">
        <v>20</v>
      </c>
      <c r="D589" t="s">
        <v>35</v>
      </c>
      <c r="E589">
        <v>2.91</v>
      </c>
      <c r="F589">
        <v>1</v>
      </c>
      <c r="G589" t="s">
        <v>22</v>
      </c>
      <c r="H589">
        <v>97867</v>
      </c>
      <c r="I589" t="s">
        <v>23</v>
      </c>
      <c r="J589">
        <v>793</v>
      </c>
      <c r="K589">
        <v>486</v>
      </c>
      <c r="L589">
        <v>5.8</v>
      </c>
      <c r="M589">
        <v>2.2000000000000002</v>
      </c>
      <c r="N589" t="s">
        <v>45</v>
      </c>
      <c r="O589" t="s">
        <v>38</v>
      </c>
      <c r="P589">
        <v>159418</v>
      </c>
      <c r="Q589" t="s">
        <v>39</v>
      </c>
      <c r="R589" t="s">
        <v>32</v>
      </c>
      <c r="S589" t="s">
        <v>28</v>
      </c>
      <c r="T589" t="s">
        <v>23</v>
      </c>
      <c r="U589" t="str">
        <f>IF(mba_decision_dataset[[#This Row],[Age]]&lt;25,"21-25",IF(mba_decision_dataset[[#This Row],[Age]]&gt;30,"31-35","25-30"))</f>
        <v>25-30</v>
      </c>
      <c r="V589" t="str">
        <f>IF(mba_decision_dataset[[#This Row],[GRE/GMAT Score]]&lt;351,"250-350",IF(mba_decision_dataset[[#This Row],[GRE/GMAT Score]]&gt;645,"above 645","350-645"))</f>
        <v>above 645</v>
      </c>
      <c r="W589" s="3">
        <f>(mba_decision_dataset[[#This Row],[Expected Post-MBA Salary]]-mba_decision_dataset[[#This Row],[Annual Salary (Before MBA)]])/mba_decision_dataset[[#This Row],[Annual Salary (Before MBA)]]</f>
        <v>0.62892496960160216</v>
      </c>
    </row>
    <row r="590" spans="1:23" x14ac:dyDescent="0.4">
      <c r="A590">
        <v>589</v>
      </c>
      <c r="B590">
        <v>27</v>
      </c>
      <c r="C590" t="s">
        <v>48</v>
      </c>
      <c r="D590" t="s">
        <v>35</v>
      </c>
      <c r="E590">
        <v>2.94</v>
      </c>
      <c r="F590">
        <v>9</v>
      </c>
      <c r="G590" t="s">
        <v>38</v>
      </c>
      <c r="H590">
        <v>46031</v>
      </c>
      <c r="I590" t="s">
        <v>29</v>
      </c>
      <c r="J590">
        <v>629</v>
      </c>
      <c r="K590">
        <v>348</v>
      </c>
      <c r="L590">
        <v>6.9</v>
      </c>
      <c r="M590">
        <v>3.5</v>
      </c>
      <c r="N590" t="s">
        <v>47</v>
      </c>
      <c r="O590" t="s">
        <v>31</v>
      </c>
      <c r="P590">
        <v>164939</v>
      </c>
      <c r="Q590" t="s">
        <v>26</v>
      </c>
      <c r="R590" t="s">
        <v>44</v>
      </c>
      <c r="S590" t="s">
        <v>28</v>
      </c>
      <c r="T590" t="s">
        <v>29</v>
      </c>
      <c r="U590" t="str">
        <f>IF(mba_decision_dataset[[#This Row],[Age]]&lt;25,"21-25",IF(mba_decision_dataset[[#This Row],[Age]]&gt;30,"31-35","25-30"))</f>
        <v>25-30</v>
      </c>
      <c r="V590" t="str">
        <f>IF(mba_decision_dataset[[#This Row],[GRE/GMAT Score]]&lt;351,"250-350",IF(mba_decision_dataset[[#This Row],[GRE/GMAT Score]]&gt;645,"above 645","350-645"))</f>
        <v>350-645</v>
      </c>
      <c r="W590" s="3">
        <f>(mba_decision_dataset[[#This Row],[Expected Post-MBA Salary]]-mba_decision_dataset[[#This Row],[Annual Salary (Before MBA)]])/mba_decision_dataset[[#This Row],[Annual Salary (Before MBA)]]</f>
        <v>2.5832156590124047</v>
      </c>
    </row>
    <row r="591" spans="1:23" x14ac:dyDescent="0.4">
      <c r="A591">
        <v>590</v>
      </c>
      <c r="B591">
        <v>24</v>
      </c>
      <c r="C591" t="s">
        <v>20</v>
      </c>
      <c r="D591" t="s">
        <v>49</v>
      </c>
      <c r="E591">
        <v>2.82</v>
      </c>
      <c r="F591">
        <v>0</v>
      </c>
      <c r="G591" t="s">
        <v>36</v>
      </c>
      <c r="H591">
        <v>53372</v>
      </c>
      <c r="I591" t="s">
        <v>23</v>
      </c>
      <c r="J591">
        <v>563</v>
      </c>
      <c r="K591">
        <v>457</v>
      </c>
      <c r="L591">
        <v>5.9</v>
      </c>
      <c r="M591">
        <v>9.1999999999999993</v>
      </c>
      <c r="N591" t="s">
        <v>47</v>
      </c>
      <c r="O591" t="s">
        <v>25</v>
      </c>
      <c r="P591">
        <v>193500</v>
      </c>
      <c r="Q591" t="s">
        <v>26</v>
      </c>
      <c r="R591" t="s">
        <v>27</v>
      </c>
      <c r="S591" t="s">
        <v>33</v>
      </c>
      <c r="T591" t="s">
        <v>23</v>
      </c>
      <c r="U591" t="str">
        <f>IF(mba_decision_dataset[[#This Row],[Age]]&lt;25,"21-25",IF(mba_decision_dataset[[#This Row],[Age]]&gt;30,"31-35","25-30"))</f>
        <v>21-25</v>
      </c>
      <c r="V591" t="str">
        <f>IF(mba_decision_dataset[[#This Row],[GRE/GMAT Score]]&lt;351,"250-350",IF(mba_decision_dataset[[#This Row],[GRE/GMAT Score]]&gt;645,"above 645","350-645"))</f>
        <v>350-645</v>
      </c>
      <c r="W591" s="3">
        <f>(mba_decision_dataset[[#This Row],[Expected Post-MBA Salary]]-mba_decision_dataset[[#This Row],[Annual Salary (Before MBA)]])/mba_decision_dataset[[#This Row],[Annual Salary (Before MBA)]]</f>
        <v>2.6254965150266059</v>
      </c>
    </row>
    <row r="592" spans="1:23" x14ac:dyDescent="0.4">
      <c r="A592">
        <v>591</v>
      </c>
      <c r="B592">
        <v>21</v>
      </c>
      <c r="C592" t="s">
        <v>20</v>
      </c>
      <c r="D592" t="s">
        <v>49</v>
      </c>
      <c r="E592">
        <v>2.4700000000000002</v>
      </c>
      <c r="F592">
        <v>3</v>
      </c>
      <c r="G592" t="s">
        <v>30</v>
      </c>
      <c r="H592">
        <v>44817</v>
      </c>
      <c r="I592" t="s">
        <v>29</v>
      </c>
      <c r="J592">
        <v>685</v>
      </c>
      <c r="K592">
        <v>86</v>
      </c>
      <c r="L592">
        <v>4.2</v>
      </c>
      <c r="M592">
        <v>2.9</v>
      </c>
      <c r="N592" t="s">
        <v>45</v>
      </c>
      <c r="O592" t="s">
        <v>25</v>
      </c>
      <c r="P592">
        <v>188977</v>
      </c>
      <c r="Q592" t="s">
        <v>39</v>
      </c>
      <c r="R592" t="s">
        <v>44</v>
      </c>
      <c r="S592" t="s">
        <v>33</v>
      </c>
      <c r="T592" t="s">
        <v>29</v>
      </c>
      <c r="U592" t="str">
        <f>IF(mba_decision_dataset[[#This Row],[Age]]&lt;25,"21-25",IF(mba_decision_dataset[[#This Row],[Age]]&gt;30,"31-35","25-30"))</f>
        <v>21-25</v>
      </c>
      <c r="V592" t="str">
        <f>IF(mba_decision_dataset[[#This Row],[GRE/GMAT Score]]&lt;351,"250-350",IF(mba_decision_dataset[[#This Row],[GRE/GMAT Score]]&gt;645,"above 645","350-645"))</f>
        <v>above 645</v>
      </c>
      <c r="W592" s="3">
        <f>(mba_decision_dataset[[#This Row],[Expected Post-MBA Salary]]-mba_decision_dataset[[#This Row],[Annual Salary (Before MBA)]])/mba_decision_dataset[[#This Row],[Annual Salary (Before MBA)]]</f>
        <v>3.2166365441685074</v>
      </c>
    </row>
    <row r="593" spans="1:23" x14ac:dyDescent="0.4">
      <c r="A593">
        <v>592</v>
      </c>
      <c r="B593">
        <v>34</v>
      </c>
      <c r="C593" t="s">
        <v>20</v>
      </c>
      <c r="D593" t="s">
        <v>49</v>
      </c>
      <c r="E593">
        <v>2.77</v>
      </c>
      <c r="F593">
        <v>9</v>
      </c>
      <c r="G593" t="s">
        <v>42</v>
      </c>
      <c r="H593">
        <v>54439</v>
      </c>
      <c r="I593" t="s">
        <v>29</v>
      </c>
      <c r="J593">
        <v>447</v>
      </c>
      <c r="K593">
        <v>263</v>
      </c>
      <c r="L593">
        <v>7.2</v>
      </c>
      <c r="M593">
        <v>9.6999999999999993</v>
      </c>
      <c r="N593" t="s">
        <v>37</v>
      </c>
      <c r="O593" t="s">
        <v>25</v>
      </c>
      <c r="P593">
        <v>150459</v>
      </c>
      <c r="Q593" t="s">
        <v>39</v>
      </c>
      <c r="R593" t="s">
        <v>44</v>
      </c>
      <c r="S593" t="s">
        <v>28</v>
      </c>
      <c r="T593" t="s">
        <v>23</v>
      </c>
      <c r="U593" t="str">
        <f>IF(mba_decision_dataset[[#This Row],[Age]]&lt;25,"21-25",IF(mba_decision_dataset[[#This Row],[Age]]&gt;30,"31-35","25-30"))</f>
        <v>31-35</v>
      </c>
      <c r="V593" t="str">
        <f>IF(mba_decision_dataset[[#This Row],[GRE/GMAT Score]]&lt;351,"250-350",IF(mba_decision_dataset[[#This Row],[GRE/GMAT Score]]&gt;645,"above 645","350-645"))</f>
        <v>350-645</v>
      </c>
      <c r="W593" s="3">
        <f>(mba_decision_dataset[[#This Row],[Expected Post-MBA Salary]]-mba_decision_dataset[[#This Row],[Annual Salary (Before MBA)]])/mba_decision_dataset[[#This Row],[Annual Salary (Before MBA)]]</f>
        <v>1.7638090339646209</v>
      </c>
    </row>
    <row r="594" spans="1:23" x14ac:dyDescent="0.4">
      <c r="A594">
        <v>593</v>
      </c>
      <c r="B594">
        <v>34</v>
      </c>
      <c r="C594" t="s">
        <v>48</v>
      </c>
      <c r="D594" t="s">
        <v>41</v>
      </c>
      <c r="E594">
        <v>3.06</v>
      </c>
      <c r="F594">
        <v>1</v>
      </c>
      <c r="G594" t="s">
        <v>42</v>
      </c>
      <c r="H594">
        <v>33217</v>
      </c>
      <c r="I594" t="s">
        <v>29</v>
      </c>
      <c r="J594">
        <v>594</v>
      </c>
      <c r="K594">
        <v>324</v>
      </c>
      <c r="L594">
        <v>7.2</v>
      </c>
      <c r="M594">
        <v>7.1</v>
      </c>
      <c r="N594" t="s">
        <v>24</v>
      </c>
      <c r="O594" t="s">
        <v>46</v>
      </c>
      <c r="P594">
        <v>147339</v>
      </c>
      <c r="Q594" t="s">
        <v>39</v>
      </c>
      <c r="R594" t="s">
        <v>32</v>
      </c>
      <c r="S594" t="s">
        <v>28</v>
      </c>
      <c r="T594" t="s">
        <v>29</v>
      </c>
      <c r="U594" t="str">
        <f>IF(mba_decision_dataset[[#This Row],[Age]]&lt;25,"21-25",IF(mba_decision_dataset[[#This Row],[Age]]&gt;30,"31-35","25-30"))</f>
        <v>31-35</v>
      </c>
      <c r="V594" t="str">
        <f>IF(mba_decision_dataset[[#This Row],[GRE/GMAT Score]]&lt;351,"250-350",IF(mba_decision_dataset[[#This Row],[GRE/GMAT Score]]&gt;645,"above 645","350-645"))</f>
        <v>350-645</v>
      </c>
      <c r="W594" s="3">
        <f>(mba_decision_dataset[[#This Row],[Expected Post-MBA Salary]]-mba_decision_dataset[[#This Row],[Annual Salary (Before MBA)]])/mba_decision_dataset[[#This Row],[Annual Salary (Before MBA)]]</f>
        <v>3.4356504199656803</v>
      </c>
    </row>
    <row r="595" spans="1:23" x14ac:dyDescent="0.4">
      <c r="A595">
        <v>594</v>
      </c>
      <c r="B595">
        <v>25</v>
      </c>
      <c r="C595" t="s">
        <v>20</v>
      </c>
      <c r="D595" t="s">
        <v>35</v>
      </c>
      <c r="E595">
        <v>3.06</v>
      </c>
      <c r="F595">
        <v>9</v>
      </c>
      <c r="G595" t="s">
        <v>22</v>
      </c>
      <c r="H595">
        <v>71034</v>
      </c>
      <c r="I595" t="s">
        <v>29</v>
      </c>
      <c r="J595">
        <v>533</v>
      </c>
      <c r="K595">
        <v>157</v>
      </c>
      <c r="L595">
        <v>6.7</v>
      </c>
      <c r="M595">
        <v>2.8</v>
      </c>
      <c r="N595" t="s">
        <v>45</v>
      </c>
      <c r="O595" t="s">
        <v>31</v>
      </c>
      <c r="P595">
        <v>74827</v>
      </c>
      <c r="Q595" t="s">
        <v>39</v>
      </c>
      <c r="R595" t="s">
        <v>44</v>
      </c>
      <c r="S595" t="s">
        <v>33</v>
      </c>
      <c r="T595" t="s">
        <v>29</v>
      </c>
      <c r="U595" t="str">
        <f>IF(mba_decision_dataset[[#This Row],[Age]]&lt;25,"21-25",IF(mba_decision_dataset[[#This Row],[Age]]&gt;30,"31-35","25-30"))</f>
        <v>25-30</v>
      </c>
      <c r="V595" t="str">
        <f>IF(mba_decision_dataset[[#This Row],[GRE/GMAT Score]]&lt;351,"250-350",IF(mba_decision_dataset[[#This Row],[GRE/GMAT Score]]&gt;645,"above 645","350-645"))</f>
        <v>350-645</v>
      </c>
      <c r="W595" s="3">
        <f>(mba_decision_dataset[[#This Row],[Expected Post-MBA Salary]]-mba_decision_dataset[[#This Row],[Annual Salary (Before MBA)]])/mba_decision_dataset[[#This Row],[Annual Salary (Before MBA)]]</f>
        <v>5.3396964833741588E-2</v>
      </c>
    </row>
    <row r="596" spans="1:23" x14ac:dyDescent="0.4">
      <c r="A596">
        <v>595</v>
      </c>
      <c r="B596">
        <v>27</v>
      </c>
      <c r="C596" t="s">
        <v>34</v>
      </c>
      <c r="D596" t="s">
        <v>49</v>
      </c>
      <c r="E596">
        <v>3.52</v>
      </c>
      <c r="F596">
        <v>8</v>
      </c>
      <c r="G596" t="s">
        <v>22</v>
      </c>
      <c r="H596">
        <v>117890</v>
      </c>
      <c r="I596" t="s">
        <v>23</v>
      </c>
      <c r="J596">
        <v>480</v>
      </c>
      <c r="K596">
        <v>383</v>
      </c>
      <c r="L596">
        <v>6.7</v>
      </c>
      <c r="M596">
        <v>1.6</v>
      </c>
      <c r="N596" t="s">
        <v>37</v>
      </c>
      <c r="O596" t="s">
        <v>31</v>
      </c>
      <c r="P596">
        <v>89752</v>
      </c>
      <c r="Q596" t="s">
        <v>39</v>
      </c>
      <c r="R596" t="s">
        <v>32</v>
      </c>
      <c r="S596" t="s">
        <v>28</v>
      </c>
      <c r="T596" t="s">
        <v>23</v>
      </c>
      <c r="U596" t="str">
        <f>IF(mba_decision_dataset[[#This Row],[Age]]&lt;25,"21-25",IF(mba_decision_dataset[[#This Row],[Age]]&gt;30,"31-35","25-30"))</f>
        <v>25-30</v>
      </c>
      <c r="V596" t="str">
        <f>IF(mba_decision_dataset[[#This Row],[GRE/GMAT Score]]&lt;351,"250-350",IF(mba_decision_dataset[[#This Row],[GRE/GMAT Score]]&gt;645,"above 645","350-645"))</f>
        <v>350-645</v>
      </c>
      <c r="W596" s="3">
        <f>(mba_decision_dataset[[#This Row],[Expected Post-MBA Salary]]-mba_decision_dataset[[#This Row],[Annual Salary (Before MBA)]])/mba_decision_dataset[[#This Row],[Annual Salary (Before MBA)]]</f>
        <v>-0.23868012554075835</v>
      </c>
    </row>
    <row r="597" spans="1:23" x14ac:dyDescent="0.4">
      <c r="A597">
        <v>596</v>
      </c>
      <c r="B597">
        <v>30</v>
      </c>
      <c r="C597" t="s">
        <v>34</v>
      </c>
      <c r="D597" t="s">
        <v>41</v>
      </c>
      <c r="E597">
        <v>2.72</v>
      </c>
      <c r="F597">
        <v>1</v>
      </c>
      <c r="G597" t="s">
        <v>30</v>
      </c>
      <c r="H597">
        <v>117801</v>
      </c>
      <c r="I597" t="s">
        <v>29</v>
      </c>
      <c r="J597">
        <v>713</v>
      </c>
      <c r="K597">
        <v>381</v>
      </c>
      <c r="L597">
        <v>3.1</v>
      </c>
      <c r="M597">
        <v>5.3</v>
      </c>
      <c r="N597" t="s">
        <v>37</v>
      </c>
      <c r="O597" t="s">
        <v>43</v>
      </c>
      <c r="P597">
        <v>197994</v>
      </c>
      <c r="Q597" t="s">
        <v>26</v>
      </c>
      <c r="R597" t="s">
        <v>27</v>
      </c>
      <c r="S597" t="s">
        <v>33</v>
      </c>
      <c r="T597" t="s">
        <v>29</v>
      </c>
      <c r="U597" t="str">
        <f>IF(mba_decision_dataset[[#This Row],[Age]]&lt;25,"21-25",IF(mba_decision_dataset[[#This Row],[Age]]&gt;30,"31-35","25-30"))</f>
        <v>25-30</v>
      </c>
      <c r="V597" t="str">
        <f>IF(mba_decision_dataset[[#This Row],[GRE/GMAT Score]]&lt;351,"250-350",IF(mba_decision_dataset[[#This Row],[GRE/GMAT Score]]&gt;645,"above 645","350-645"))</f>
        <v>above 645</v>
      </c>
      <c r="W597" s="3">
        <f>(mba_decision_dataset[[#This Row],[Expected Post-MBA Salary]]-mba_decision_dataset[[#This Row],[Annual Salary (Before MBA)]])/mba_decision_dataset[[#This Row],[Annual Salary (Before MBA)]]</f>
        <v>0.68074973896656221</v>
      </c>
    </row>
    <row r="598" spans="1:23" x14ac:dyDescent="0.4">
      <c r="A598">
        <v>597</v>
      </c>
      <c r="B598">
        <v>30</v>
      </c>
      <c r="C598" t="s">
        <v>20</v>
      </c>
      <c r="D598" t="s">
        <v>50</v>
      </c>
      <c r="E598">
        <v>3.43</v>
      </c>
      <c r="F598">
        <v>8</v>
      </c>
      <c r="G598" t="s">
        <v>42</v>
      </c>
      <c r="H598">
        <v>53599</v>
      </c>
      <c r="I598" t="s">
        <v>23</v>
      </c>
      <c r="J598">
        <v>364</v>
      </c>
      <c r="K598">
        <v>120</v>
      </c>
      <c r="L598">
        <v>9.3000000000000007</v>
      </c>
      <c r="M598">
        <v>5.5</v>
      </c>
      <c r="N598" t="s">
        <v>37</v>
      </c>
      <c r="O598" t="s">
        <v>31</v>
      </c>
      <c r="P598">
        <v>131808</v>
      </c>
      <c r="Q598" t="s">
        <v>39</v>
      </c>
      <c r="R598" t="s">
        <v>40</v>
      </c>
      <c r="S598" t="s">
        <v>33</v>
      </c>
      <c r="T598" t="s">
        <v>29</v>
      </c>
      <c r="U598" t="str">
        <f>IF(mba_decision_dataset[[#This Row],[Age]]&lt;25,"21-25",IF(mba_decision_dataset[[#This Row],[Age]]&gt;30,"31-35","25-30"))</f>
        <v>25-30</v>
      </c>
      <c r="V598" t="str">
        <f>IF(mba_decision_dataset[[#This Row],[GRE/GMAT Score]]&lt;351,"250-350",IF(mba_decision_dataset[[#This Row],[GRE/GMAT Score]]&gt;645,"above 645","350-645"))</f>
        <v>350-645</v>
      </c>
      <c r="W598" s="3">
        <f>(mba_decision_dataset[[#This Row],[Expected Post-MBA Salary]]-mba_decision_dataset[[#This Row],[Annual Salary (Before MBA)]])/mba_decision_dataset[[#This Row],[Annual Salary (Before MBA)]]</f>
        <v>1.4591503572827851</v>
      </c>
    </row>
    <row r="599" spans="1:23" x14ac:dyDescent="0.4">
      <c r="A599">
        <v>598</v>
      </c>
      <c r="B599">
        <v>26</v>
      </c>
      <c r="C599" t="s">
        <v>20</v>
      </c>
      <c r="D599" t="s">
        <v>50</v>
      </c>
      <c r="E599">
        <v>3.16</v>
      </c>
      <c r="F599">
        <v>0</v>
      </c>
      <c r="G599" t="s">
        <v>22</v>
      </c>
      <c r="H599">
        <v>59437</v>
      </c>
      <c r="I599" t="s">
        <v>23</v>
      </c>
      <c r="J599">
        <v>325</v>
      </c>
      <c r="K599">
        <v>301</v>
      </c>
      <c r="L599">
        <v>9.9</v>
      </c>
      <c r="M599">
        <v>4.0999999999999996</v>
      </c>
      <c r="N599" t="s">
        <v>45</v>
      </c>
      <c r="O599" t="s">
        <v>43</v>
      </c>
      <c r="P599">
        <v>174656</v>
      </c>
      <c r="Q599" t="s">
        <v>39</v>
      </c>
      <c r="R599" t="s">
        <v>40</v>
      </c>
      <c r="S599" t="s">
        <v>28</v>
      </c>
      <c r="T599" t="s">
        <v>23</v>
      </c>
      <c r="U599" t="str">
        <f>IF(mba_decision_dataset[[#This Row],[Age]]&lt;25,"21-25",IF(mba_decision_dataset[[#This Row],[Age]]&gt;30,"31-35","25-30"))</f>
        <v>25-30</v>
      </c>
      <c r="V599" t="str">
        <f>IF(mba_decision_dataset[[#This Row],[GRE/GMAT Score]]&lt;351,"250-350",IF(mba_decision_dataset[[#This Row],[GRE/GMAT Score]]&gt;645,"above 645","350-645"))</f>
        <v>250-350</v>
      </c>
      <c r="W599" s="3">
        <f>(mba_decision_dataset[[#This Row],[Expected Post-MBA Salary]]-mba_decision_dataset[[#This Row],[Annual Salary (Before MBA)]])/mba_decision_dataset[[#This Row],[Annual Salary (Before MBA)]]</f>
        <v>1.9385063176136077</v>
      </c>
    </row>
    <row r="600" spans="1:23" x14ac:dyDescent="0.4">
      <c r="A600">
        <v>599</v>
      </c>
      <c r="B600">
        <v>25</v>
      </c>
      <c r="C600" t="s">
        <v>34</v>
      </c>
      <c r="D600" t="s">
        <v>50</v>
      </c>
      <c r="E600">
        <v>3.92</v>
      </c>
      <c r="F600">
        <v>6</v>
      </c>
      <c r="G600" t="s">
        <v>42</v>
      </c>
      <c r="H600">
        <v>43888</v>
      </c>
      <c r="I600" t="s">
        <v>23</v>
      </c>
      <c r="J600">
        <v>695</v>
      </c>
      <c r="K600">
        <v>394</v>
      </c>
      <c r="L600">
        <v>6</v>
      </c>
      <c r="M600">
        <v>1.4</v>
      </c>
      <c r="N600" t="s">
        <v>47</v>
      </c>
      <c r="O600" t="s">
        <v>38</v>
      </c>
      <c r="P600">
        <v>150772</v>
      </c>
      <c r="Q600" t="s">
        <v>39</v>
      </c>
      <c r="R600" t="s">
        <v>32</v>
      </c>
      <c r="S600" t="s">
        <v>28</v>
      </c>
      <c r="T600" t="s">
        <v>29</v>
      </c>
      <c r="U600" t="str">
        <f>IF(mba_decision_dataset[[#This Row],[Age]]&lt;25,"21-25",IF(mba_decision_dataset[[#This Row],[Age]]&gt;30,"31-35","25-30"))</f>
        <v>25-30</v>
      </c>
      <c r="V600" t="str">
        <f>IF(mba_decision_dataset[[#This Row],[GRE/GMAT Score]]&lt;351,"250-350",IF(mba_decision_dataset[[#This Row],[GRE/GMAT Score]]&gt;645,"above 645","350-645"))</f>
        <v>above 645</v>
      </c>
      <c r="W600" s="3">
        <f>(mba_decision_dataset[[#This Row],[Expected Post-MBA Salary]]-mba_decision_dataset[[#This Row],[Annual Salary (Before MBA)]])/mba_decision_dataset[[#This Row],[Annual Salary (Before MBA)]]</f>
        <v>2.4353809697411593</v>
      </c>
    </row>
    <row r="601" spans="1:23" x14ac:dyDescent="0.4">
      <c r="A601">
        <v>600</v>
      </c>
      <c r="B601">
        <v>24</v>
      </c>
      <c r="C601" t="s">
        <v>20</v>
      </c>
      <c r="D601" t="s">
        <v>35</v>
      </c>
      <c r="E601">
        <v>2.77</v>
      </c>
      <c r="F601">
        <v>5</v>
      </c>
      <c r="G601" t="s">
        <v>36</v>
      </c>
      <c r="H601">
        <v>43353</v>
      </c>
      <c r="I601" t="s">
        <v>23</v>
      </c>
      <c r="J601">
        <v>542</v>
      </c>
      <c r="K601">
        <v>362</v>
      </c>
      <c r="L601">
        <v>3</v>
      </c>
      <c r="M601">
        <v>9.3000000000000007</v>
      </c>
      <c r="N601" t="s">
        <v>37</v>
      </c>
      <c r="O601" t="s">
        <v>46</v>
      </c>
      <c r="P601">
        <v>199301</v>
      </c>
      <c r="Q601" t="s">
        <v>39</v>
      </c>
      <c r="R601" t="s">
        <v>44</v>
      </c>
      <c r="S601" t="s">
        <v>33</v>
      </c>
      <c r="T601" t="s">
        <v>29</v>
      </c>
      <c r="U601" t="str">
        <f>IF(mba_decision_dataset[[#This Row],[Age]]&lt;25,"21-25",IF(mba_decision_dataset[[#This Row],[Age]]&gt;30,"31-35","25-30"))</f>
        <v>21-25</v>
      </c>
      <c r="V601" t="str">
        <f>IF(mba_decision_dataset[[#This Row],[GRE/GMAT Score]]&lt;351,"250-350",IF(mba_decision_dataset[[#This Row],[GRE/GMAT Score]]&gt;645,"above 645","350-645"))</f>
        <v>350-645</v>
      </c>
      <c r="W601" s="3">
        <f>(mba_decision_dataset[[#This Row],[Expected Post-MBA Salary]]-mba_decision_dataset[[#This Row],[Annual Salary (Before MBA)]])/mba_decision_dataset[[#This Row],[Annual Salary (Before MBA)]]</f>
        <v>3.5971674393928907</v>
      </c>
    </row>
    <row r="602" spans="1:23" x14ac:dyDescent="0.4">
      <c r="A602">
        <v>601</v>
      </c>
      <c r="B602">
        <v>22</v>
      </c>
      <c r="C602" t="s">
        <v>34</v>
      </c>
      <c r="D602" t="s">
        <v>41</v>
      </c>
      <c r="E602">
        <v>3.8</v>
      </c>
      <c r="F602">
        <v>5</v>
      </c>
      <c r="G602" t="s">
        <v>22</v>
      </c>
      <c r="H602">
        <v>99765</v>
      </c>
      <c r="I602" t="s">
        <v>23</v>
      </c>
      <c r="J602">
        <v>326</v>
      </c>
      <c r="K602">
        <v>469</v>
      </c>
      <c r="L602">
        <v>3.9</v>
      </c>
      <c r="M602">
        <v>6.4</v>
      </c>
      <c r="N602" t="s">
        <v>24</v>
      </c>
      <c r="O602" t="s">
        <v>31</v>
      </c>
      <c r="P602">
        <v>75266</v>
      </c>
      <c r="Q602" t="s">
        <v>39</v>
      </c>
      <c r="R602" t="s">
        <v>44</v>
      </c>
      <c r="S602" t="s">
        <v>28</v>
      </c>
      <c r="T602" t="s">
        <v>29</v>
      </c>
      <c r="U602" t="str">
        <f>IF(mba_decision_dataset[[#This Row],[Age]]&lt;25,"21-25",IF(mba_decision_dataset[[#This Row],[Age]]&gt;30,"31-35","25-30"))</f>
        <v>21-25</v>
      </c>
      <c r="V602" t="str">
        <f>IF(mba_decision_dataset[[#This Row],[GRE/GMAT Score]]&lt;351,"250-350",IF(mba_decision_dataset[[#This Row],[GRE/GMAT Score]]&gt;645,"above 645","350-645"))</f>
        <v>250-350</v>
      </c>
      <c r="W602" s="3">
        <f>(mba_decision_dataset[[#This Row],[Expected Post-MBA Salary]]-mba_decision_dataset[[#This Row],[Annual Salary (Before MBA)]])/mba_decision_dataset[[#This Row],[Annual Salary (Before MBA)]]</f>
        <v>-0.2455670826442139</v>
      </c>
    </row>
    <row r="603" spans="1:23" x14ac:dyDescent="0.4">
      <c r="A603">
        <v>602</v>
      </c>
      <c r="B603">
        <v>24</v>
      </c>
      <c r="C603" t="s">
        <v>20</v>
      </c>
      <c r="D603" t="s">
        <v>41</v>
      </c>
      <c r="E603">
        <v>3.64</v>
      </c>
      <c r="F603">
        <v>1</v>
      </c>
      <c r="G603" t="s">
        <v>38</v>
      </c>
      <c r="H603">
        <v>53354</v>
      </c>
      <c r="I603" t="s">
        <v>23</v>
      </c>
      <c r="J603">
        <v>599</v>
      </c>
      <c r="K603">
        <v>132</v>
      </c>
      <c r="L603">
        <v>7.7</v>
      </c>
      <c r="M603">
        <v>5.4</v>
      </c>
      <c r="N603" t="s">
        <v>24</v>
      </c>
      <c r="O603" t="s">
        <v>38</v>
      </c>
      <c r="P603">
        <v>124313</v>
      </c>
      <c r="Q603" t="s">
        <v>39</v>
      </c>
      <c r="R603" t="s">
        <v>32</v>
      </c>
      <c r="S603" t="s">
        <v>33</v>
      </c>
      <c r="T603" t="s">
        <v>23</v>
      </c>
      <c r="U603" t="str">
        <f>IF(mba_decision_dataset[[#This Row],[Age]]&lt;25,"21-25",IF(mba_decision_dataset[[#This Row],[Age]]&gt;30,"31-35","25-30"))</f>
        <v>21-25</v>
      </c>
      <c r="V603" t="str">
        <f>IF(mba_decision_dataset[[#This Row],[GRE/GMAT Score]]&lt;351,"250-350",IF(mba_decision_dataset[[#This Row],[GRE/GMAT Score]]&gt;645,"above 645","350-645"))</f>
        <v>350-645</v>
      </c>
      <c r="W603" s="3">
        <f>(mba_decision_dataset[[#This Row],[Expected Post-MBA Salary]]-mba_decision_dataset[[#This Row],[Annual Salary (Before MBA)]])/mba_decision_dataset[[#This Row],[Annual Salary (Before MBA)]]</f>
        <v>1.3299658882183154</v>
      </c>
    </row>
    <row r="604" spans="1:23" x14ac:dyDescent="0.4">
      <c r="A604">
        <v>603</v>
      </c>
      <c r="B604">
        <v>30</v>
      </c>
      <c r="C604" t="s">
        <v>20</v>
      </c>
      <c r="D604" t="s">
        <v>50</v>
      </c>
      <c r="E604">
        <v>3.28</v>
      </c>
      <c r="F604">
        <v>0</v>
      </c>
      <c r="G604" t="s">
        <v>22</v>
      </c>
      <c r="H604">
        <v>82242</v>
      </c>
      <c r="I604" t="s">
        <v>29</v>
      </c>
      <c r="J604">
        <v>620</v>
      </c>
      <c r="K604">
        <v>280</v>
      </c>
      <c r="L604">
        <v>3.4</v>
      </c>
      <c r="M604">
        <v>4.2</v>
      </c>
      <c r="N604" t="s">
        <v>37</v>
      </c>
      <c r="O604" t="s">
        <v>31</v>
      </c>
      <c r="P604">
        <v>113565</v>
      </c>
      <c r="Q604" t="s">
        <v>26</v>
      </c>
      <c r="R604" t="s">
        <v>40</v>
      </c>
      <c r="S604" t="s">
        <v>33</v>
      </c>
      <c r="T604" t="s">
        <v>23</v>
      </c>
      <c r="U604" t="str">
        <f>IF(mba_decision_dataset[[#This Row],[Age]]&lt;25,"21-25",IF(mba_decision_dataset[[#This Row],[Age]]&gt;30,"31-35","25-30"))</f>
        <v>25-30</v>
      </c>
      <c r="V604" t="str">
        <f>IF(mba_decision_dataset[[#This Row],[GRE/GMAT Score]]&lt;351,"250-350",IF(mba_decision_dataset[[#This Row],[GRE/GMAT Score]]&gt;645,"above 645","350-645"))</f>
        <v>350-645</v>
      </c>
      <c r="W604" s="3">
        <f>(mba_decision_dataset[[#This Row],[Expected Post-MBA Salary]]-mba_decision_dataset[[#This Row],[Annual Salary (Before MBA)]])/mba_decision_dataset[[#This Row],[Annual Salary (Before MBA)]]</f>
        <v>0.3808637922229518</v>
      </c>
    </row>
    <row r="605" spans="1:23" x14ac:dyDescent="0.4">
      <c r="A605">
        <v>604</v>
      </c>
      <c r="B605">
        <v>30</v>
      </c>
      <c r="C605" t="s">
        <v>34</v>
      </c>
      <c r="D605" t="s">
        <v>21</v>
      </c>
      <c r="E605">
        <v>3.31</v>
      </c>
      <c r="F605">
        <v>9</v>
      </c>
      <c r="G605" t="s">
        <v>36</v>
      </c>
      <c r="H605">
        <v>44187</v>
      </c>
      <c r="I605" t="s">
        <v>23</v>
      </c>
      <c r="J605">
        <v>572</v>
      </c>
      <c r="K605">
        <v>85</v>
      </c>
      <c r="L605">
        <v>6.5</v>
      </c>
      <c r="M605">
        <v>7.1</v>
      </c>
      <c r="N605" t="s">
        <v>45</v>
      </c>
      <c r="O605" t="s">
        <v>43</v>
      </c>
      <c r="P605">
        <v>124965</v>
      </c>
      <c r="Q605" t="s">
        <v>39</v>
      </c>
      <c r="R605" t="s">
        <v>27</v>
      </c>
      <c r="S605" t="s">
        <v>28</v>
      </c>
      <c r="T605" t="s">
        <v>29</v>
      </c>
      <c r="U605" t="str">
        <f>IF(mba_decision_dataset[[#This Row],[Age]]&lt;25,"21-25",IF(mba_decision_dataset[[#This Row],[Age]]&gt;30,"31-35","25-30"))</f>
        <v>25-30</v>
      </c>
      <c r="V605" t="str">
        <f>IF(mba_decision_dataset[[#This Row],[GRE/GMAT Score]]&lt;351,"250-350",IF(mba_decision_dataset[[#This Row],[GRE/GMAT Score]]&gt;645,"above 645","350-645"))</f>
        <v>350-645</v>
      </c>
      <c r="W605" s="3">
        <f>(mba_decision_dataset[[#This Row],[Expected Post-MBA Salary]]-mba_decision_dataset[[#This Row],[Annual Salary (Before MBA)]])/mba_decision_dataset[[#This Row],[Annual Salary (Before MBA)]]</f>
        <v>1.8280942358612262</v>
      </c>
    </row>
    <row r="606" spans="1:23" x14ac:dyDescent="0.4">
      <c r="A606">
        <v>605</v>
      </c>
      <c r="B606">
        <v>23</v>
      </c>
      <c r="C606" t="s">
        <v>20</v>
      </c>
      <c r="D606" t="s">
        <v>50</v>
      </c>
      <c r="E606">
        <v>2.17</v>
      </c>
      <c r="F606">
        <v>7</v>
      </c>
      <c r="G606" t="s">
        <v>30</v>
      </c>
      <c r="H606">
        <v>41068</v>
      </c>
      <c r="I606" t="s">
        <v>29</v>
      </c>
      <c r="J606">
        <v>429</v>
      </c>
      <c r="K606">
        <v>82</v>
      </c>
      <c r="L606">
        <v>1.9</v>
      </c>
      <c r="M606">
        <v>5.8</v>
      </c>
      <c r="N606" t="s">
        <v>47</v>
      </c>
      <c r="O606" t="s">
        <v>38</v>
      </c>
      <c r="P606">
        <v>69294</v>
      </c>
      <c r="Q606" t="s">
        <v>39</v>
      </c>
      <c r="R606" t="s">
        <v>32</v>
      </c>
      <c r="S606" t="s">
        <v>28</v>
      </c>
      <c r="T606" t="s">
        <v>23</v>
      </c>
      <c r="U606" t="str">
        <f>IF(mba_decision_dataset[[#This Row],[Age]]&lt;25,"21-25",IF(mba_decision_dataset[[#This Row],[Age]]&gt;30,"31-35","25-30"))</f>
        <v>21-25</v>
      </c>
      <c r="V606" t="str">
        <f>IF(mba_decision_dataset[[#This Row],[GRE/GMAT Score]]&lt;351,"250-350",IF(mba_decision_dataset[[#This Row],[GRE/GMAT Score]]&gt;645,"above 645","350-645"))</f>
        <v>350-645</v>
      </c>
      <c r="W606" s="3">
        <f>(mba_decision_dataset[[#This Row],[Expected Post-MBA Salary]]-mba_decision_dataset[[#This Row],[Annual Salary (Before MBA)]])/mba_decision_dataset[[#This Row],[Annual Salary (Before MBA)]]</f>
        <v>0.68729911366514074</v>
      </c>
    </row>
    <row r="607" spans="1:23" x14ac:dyDescent="0.4">
      <c r="A607">
        <v>606</v>
      </c>
      <c r="B607">
        <v>30</v>
      </c>
      <c r="C607" t="s">
        <v>20</v>
      </c>
      <c r="D607" t="s">
        <v>35</v>
      </c>
      <c r="E607">
        <v>3.9</v>
      </c>
      <c r="F607">
        <v>7</v>
      </c>
      <c r="G607" t="s">
        <v>42</v>
      </c>
      <c r="H607">
        <v>81183</v>
      </c>
      <c r="I607" t="s">
        <v>23</v>
      </c>
      <c r="J607">
        <v>668</v>
      </c>
      <c r="K607">
        <v>410</v>
      </c>
      <c r="L607">
        <v>9.6999999999999993</v>
      </c>
      <c r="M607">
        <v>8.6</v>
      </c>
      <c r="N607" t="s">
        <v>45</v>
      </c>
      <c r="O607" t="s">
        <v>31</v>
      </c>
      <c r="P607">
        <v>186704</v>
      </c>
      <c r="Q607" t="s">
        <v>26</v>
      </c>
      <c r="R607" t="s">
        <v>40</v>
      </c>
      <c r="S607" t="s">
        <v>33</v>
      </c>
      <c r="T607" t="s">
        <v>29</v>
      </c>
      <c r="U607" t="str">
        <f>IF(mba_decision_dataset[[#This Row],[Age]]&lt;25,"21-25",IF(mba_decision_dataset[[#This Row],[Age]]&gt;30,"31-35","25-30"))</f>
        <v>25-30</v>
      </c>
      <c r="V607" t="str">
        <f>IF(mba_decision_dataset[[#This Row],[GRE/GMAT Score]]&lt;351,"250-350",IF(mba_decision_dataset[[#This Row],[GRE/GMAT Score]]&gt;645,"above 645","350-645"))</f>
        <v>above 645</v>
      </c>
      <c r="W607" s="3">
        <f>(mba_decision_dataset[[#This Row],[Expected Post-MBA Salary]]-mba_decision_dataset[[#This Row],[Annual Salary (Before MBA)]])/mba_decision_dataset[[#This Row],[Annual Salary (Before MBA)]]</f>
        <v>1.2997918283384453</v>
      </c>
    </row>
    <row r="608" spans="1:23" x14ac:dyDescent="0.4">
      <c r="A608">
        <v>607</v>
      </c>
      <c r="B608">
        <v>21</v>
      </c>
      <c r="C608" t="s">
        <v>20</v>
      </c>
      <c r="D608" t="s">
        <v>50</v>
      </c>
      <c r="E608">
        <v>2.21</v>
      </c>
      <c r="F608">
        <v>1</v>
      </c>
      <c r="G608" t="s">
        <v>30</v>
      </c>
      <c r="H608">
        <v>74151</v>
      </c>
      <c r="I608" t="s">
        <v>23</v>
      </c>
      <c r="J608">
        <v>617</v>
      </c>
      <c r="K608">
        <v>440</v>
      </c>
      <c r="L608">
        <v>8.6</v>
      </c>
      <c r="M608">
        <v>6</v>
      </c>
      <c r="N608" t="s">
        <v>47</v>
      </c>
      <c r="O608" t="s">
        <v>38</v>
      </c>
      <c r="P608">
        <v>179840</v>
      </c>
      <c r="Q608" t="s">
        <v>39</v>
      </c>
      <c r="R608" t="s">
        <v>44</v>
      </c>
      <c r="S608" t="s">
        <v>33</v>
      </c>
      <c r="T608" t="s">
        <v>23</v>
      </c>
      <c r="U608" t="str">
        <f>IF(mba_decision_dataset[[#This Row],[Age]]&lt;25,"21-25",IF(mba_decision_dataset[[#This Row],[Age]]&gt;30,"31-35","25-30"))</f>
        <v>21-25</v>
      </c>
      <c r="V608" t="str">
        <f>IF(mba_decision_dataset[[#This Row],[GRE/GMAT Score]]&lt;351,"250-350",IF(mba_decision_dataset[[#This Row],[GRE/GMAT Score]]&gt;645,"above 645","350-645"))</f>
        <v>350-645</v>
      </c>
      <c r="W608" s="3">
        <f>(mba_decision_dataset[[#This Row],[Expected Post-MBA Salary]]-mba_decision_dataset[[#This Row],[Annual Salary (Before MBA)]])/mba_decision_dataset[[#This Row],[Annual Salary (Before MBA)]]</f>
        <v>1.4253213038259767</v>
      </c>
    </row>
    <row r="609" spans="1:23" x14ac:dyDescent="0.4">
      <c r="A609">
        <v>608</v>
      </c>
      <c r="B609">
        <v>28</v>
      </c>
      <c r="C609" t="s">
        <v>20</v>
      </c>
      <c r="D609" t="s">
        <v>50</v>
      </c>
      <c r="E609">
        <v>3.13</v>
      </c>
      <c r="F609">
        <v>3</v>
      </c>
      <c r="G609" t="s">
        <v>22</v>
      </c>
      <c r="H609">
        <v>46257</v>
      </c>
      <c r="I609" t="s">
        <v>23</v>
      </c>
      <c r="J609">
        <v>645</v>
      </c>
      <c r="K609">
        <v>328</v>
      </c>
      <c r="L609">
        <v>8.4</v>
      </c>
      <c r="M609">
        <v>5.7</v>
      </c>
      <c r="N609" t="s">
        <v>45</v>
      </c>
      <c r="O609" t="s">
        <v>38</v>
      </c>
      <c r="P609">
        <v>154143</v>
      </c>
      <c r="Q609" t="s">
        <v>39</v>
      </c>
      <c r="R609" t="s">
        <v>44</v>
      </c>
      <c r="S609" t="s">
        <v>28</v>
      </c>
      <c r="T609" t="s">
        <v>23</v>
      </c>
      <c r="U609" t="str">
        <f>IF(mba_decision_dataset[[#This Row],[Age]]&lt;25,"21-25",IF(mba_decision_dataset[[#This Row],[Age]]&gt;30,"31-35","25-30"))</f>
        <v>25-30</v>
      </c>
      <c r="V609" t="str">
        <f>IF(mba_decision_dataset[[#This Row],[GRE/GMAT Score]]&lt;351,"250-350",IF(mba_decision_dataset[[#This Row],[GRE/GMAT Score]]&gt;645,"above 645","350-645"))</f>
        <v>350-645</v>
      </c>
      <c r="W609" s="3">
        <f>(mba_decision_dataset[[#This Row],[Expected Post-MBA Salary]]-mba_decision_dataset[[#This Row],[Annual Salary (Before MBA)]])/mba_decision_dataset[[#This Row],[Annual Salary (Before MBA)]]</f>
        <v>2.3323172708995394</v>
      </c>
    </row>
    <row r="610" spans="1:23" x14ac:dyDescent="0.4">
      <c r="A610">
        <v>609</v>
      </c>
      <c r="B610">
        <v>25</v>
      </c>
      <c r="C610" t="s">
        <v>34</v>
      </c>
      <c r="D610" t="s">
        <v>41</v>
      </c>
      <c r="E610">
        <v>2.66</v>
      </c>
      <c r="F610">
        <v>3</v>
      </c>
      <c r="G610" t="s">
        <v>38</v>
      </c>
      <c r="H610">
        <v>98942</v>
      </c>
      <c r="I610" t="s">
        <v>29</v>
      </c>
      <c r="J610">
        <v>790</v>
      </c>
      <c r="K610">
        <v>23</v>
      </c>
      <c r="L610">
        <v>8</v>
      </c>
      <c r="M610">
        <v>2.8</v>
      </c>
      <c r="N610" t="s">
        <v>24</v>
      </c>
      <c r="O610" t="s">
        <v>46</v>
      </c>
      <c r="P610">
        <v>145376</v>
      </c>
      <c r="Q610" t="s">
        <v>26</v>
      </c>
      <c r="R610" t="s">
        <v>32</v>
      </c>
      <c r="S610" t="s">
        <v>28</v>
      </c>
      <c r="T610" t="s">
        <v>29</v>
      </c>
      <c r="U610" t="str">
        <f>IF(mba_decision_dataset[[#This Row],[Age]]&lt;25,"21-25",IF(mba_decision_dataset[[#This Row],[Age]]&gt;30,"31-35","25-30"))</f>
        <v>25-30</v>
      </c>
      <c r="V610" t="str">
        <f>IF(mba_decision_dataset[[#This Row],[GRE/GMAT Score]]&lt;351,"250-350",IF(mba_decision_dataset[[#This Row],[GRE/GMAT Score]]&gt;645,"above 645","350-645"))</f>
        <v>above 645</v>
      </c>
      <c r="W610" s="3">
        <f>(mba_decision_dataset[[#This Row],[Expected Post-MBA Salary]]-mba_decision_dataset[[#This Row],[Annual Salary (Before MBA)]])/mba_decision_dataset[[#This Row],[Annual Salary (Before MBA)]]</f>
        <v>0.46930524954013464</v>
      </c>
    </row>
    <row r="611" spans="1:23" x14ac:dyDescent="0.4">
      <c r="A611">
        <v>610</v>
      </c>
      <c r="B611">
        <v>33</v>
      </c>
      <c r="C611" t="s">
        <v>34</v>
      </c>
      <c r="D611" t="s">
        <v>50</v>
      </c>
      <c r="E611">
        <v>2.86</v>
      </c>
      <c r="F611">
        <v>1</v>
      </c>
      <c r="G611" t="s">
        <v>30</v>
      </c>
      <c r="H611">
        <v>83142</v>
      </c>
      <c r="I611" t="s">
        <v>29</v>
      </c>
      <c r="J611">
        <v>535</v>
      </c>
      <c r="K611">
        <v>239</v>
      </c>
      <c r="L611">
        <v>1</v>
      </c>
      <c r="M611">
        <v>1.7</v>
      </c>
      <c r="N611" t="s">
        <v>37</v>
      </c>
      <c r="O611" t="s">
        <v>46</v>
      </c>
      <c r="P611">
        <v>135977</v>
      </c>
      <c r="Q611" t="s">
        <v>26</v>
      </c>
      <c r="R611" t="s">
        <v>32</v>
      </c>
      <c r="S611" t="s">
        <v>28</v>
      </c>
      <c r="T611" t="s">
        <v>23</v>
      </c>
      <c r="U611" t="str">
        <f>IF(mba_decision_dataset[[#This Row],[Age]]&lt;25,"21-25",IF(mba_decision_dataset[[#This Row],[Age]]&gt;30,"31-35","25-30"))</f>
        <v>31-35</v>
      </c>
      <c r="V611" t="str">
        <f>IF(mba_decision_dataset[[#This Row],[GRE/GMAT Score]]&lt;351,"250-350",IF(mba_decision_dataset[[#This Row],[GRE/GMAT Score]]&gt;645,"above 645","350-645"))</f>
        <v>350-645</v>
      </c>
      <c r="W611" s="3">
        <f>(mba_decision_dataset[[#This Row],[Expected Post-MBA Salary]]-mba_decision_dataset[[#This Row],[Annual Salary (Before MBA)]])/mba_decision_dataset[[#This Row],[Annual Salary (Before MBA)]]</f>
        <v>0.63547905992157994</v>
      </c>
    </row>
    <row r="612" spans="1:23" x14ac:dyDescent="0.4">
      <c r="A612">
        <v>611</v>
      </c>
      <c r="B612">
        <v>24</v>
      </c>
      <c r="C612" t="s">
        <v>20</v>
      </c>
      <c r="D612" t="s">
        <v>49</v>
      </c>
      <c r="E612">
        <v>3.22</v>
      </c>
      <c r="F612">
        <v>8</v>
      </c>
      <c r="G612" t="s">
        <v>38</v>
      </c>
      <c r="H612">
        <v>87874</v>
      </c>
      <c r="I612" t="s">
        <v>23</v>
      </c>
      <c r="J612">
        <v>586</v>
      </c>
      <c r="K612">
        <v>265</v>
      </c>
      <c r="L612">
        <v>1.6</v>
      </c>
      <c r="M612">
        <v>2.9</v>
      </c>
      <c r="N612" t="s">
        <v>47</v>
      </c>
      <c r="O612" t="s">
        <v>38</v>
      </c>
      <c r="P612">
        <v>166337</v>
      </c>
      <c r="Q612" t="s">
        <v>39</v>
      </c>
      <c r="R612" t="s">
        <v>27</v>
      </c>
      <c r="S612" t="s">
        <v>28</v>
      </c>
      <c r="T612" t="s">
        <v>29</v>
      </c>
      <c r="U612" t="str">
        <f>IF(mba_decision_dataset[[#This Row],[Age]]&lt;25,"21-25",IF(mba_decision_dataset[[#This Row],[Age]]&gt;30,"31-35","25-30"))</f>
        <v>21-25</v>
      </c>
      <c r="V612" t="str">
        <f>IF(mba_decision_dataset[[#This Row],[GRE/GMAT Score]]&lt;351,"250-350",IF(mba_decision_dataset[[#This Row],[GRE/GMAT Score]]&gt;645,"above 645","350-645"))</f>
        <v>350-645</v>
      </c>
      <c r="W612" s="3">
        <f>(mba_decision_dataset[[#This Row],[Expected Post-MBA Salary]]-mba_decision_dataset[[#This Row],[Annual Salary (Before MBA)]])/mba_decision_dataset[[#This Row],[Annual Salary (Before MBA)]]</f>
        <v>0.89290347543073034</v>
      </c>
    </row>
    <row r="613" spans="1:23" x14ac:dyDescent="0.4">
      <c r="A613">
        <v>612</v>
      </c>
      <c r="B613">
        <v>28</v>
      </c>
      <c r="C613" t="s">
        <v>34</v>
      </c>
      <c r="D613" t="s">
        <v>49</v>
      </c>
      <c r="E613">
        <v>3.82</v>
      </c>
      <c r="F613">
        <v>3</v>
      </c>
      <c r="G613" t="s">
        <v>22</v>
      </c>
      <c r="H613">
        <v>54416</v>
      </c>
      <c r="I613" t="s">
        <v>23</v>
      </c>
      <c r="J613">
        <v>558</v>
      </c>
      <c r="K613">
        <v>25</v>
      </c>
      <c r="L613">
        <v>6.3</v>
      </c>
      <c r="M613">
        <v>2.5</v>
      </c>
      <c r="N613" t="s">
        <v>24</v>
      </c>
      <c r="O613" t="s">
        <v>31</v>
      </c>
      <c r="P613">
        <v>196360</v>
      </c>
      <c r="Q613" t="s">
        <v>39</v>
      </c>
      <c r="R613" t="s">
        <v>32</v>
      </c>
      <c r="S613" t="s">
        <v>28</v>
      </c>
      <c r="T613" t="s">
        <v>23</v>
      </c>
      <c r="U613" t="str">
        <f>IF(mba_decision_dataset[[#This Row],[Age]]&lt;25,"21-25",IF(mba_decision_dataset[[#This Row],[Age]]&gt;30,"31-35","25-30"))</f>
        <v>25-30</v>
      </c>
      <c r="V613" t="str">
        <f>IF(mba_decision_dataset[[#This Row],[GRE/GMAT Score]]&lt;351,"250-350",IF(mba_decision_dataset[[#This Row],[GRE/GMAT Score]]&gt;645,"above 645","350-645"))</f>
        <v>350-645</v>
      </c>
      <c r="W613" s="3">
        <f>(mba_decision_dataset[[#This Row],[Expected Post-MBA Salary]]-mba_decision_dataset[[#This Row],[Annual Salary (Before MBA)]])/mba_decision_dataset[[#This Row],[Annual Salary (Before MBA)]]</f>
        <v>2.6084975007350781</v>
      </c>
    </row>
    <row r="614" spans="1:23" x14ac:dyDescent="0.4">
      <c r="A614">
        <v>613</v>
      </c>
      <c r="B614">
        <v>27</v>
      </c>
      <c r="C614" t="s">
        <v>34</v>
      </c>
      <c r="D614" t="s">
        <v>21</v>
      </c>
      <c r="E614">
        <v>2.92</v>
      </c>
      <c r="F614">
        <v>3</v>
      </c>
      <c r="G614" t="s">
        <v>38</v>
      </c>
      <c r="H614">
        <v>75125</v>
      </c>
      <c r="I614" t="s">
        <v>23</v>
      </c>
      <c r="J614">
        <v>468</v>
      </c>
      <c r="K614">
        <v>228</v>
      </c>
      <c r="L614">
        <v>7.9</v>
      </c>
      <c r="M614">
        <v>7.5</v>
      </c>
      <c r="N614" t="s">
        <v>24</v>
      </c>
      <c r="O614" t="s">
        <v>38</v>
      </c>
      <c r="P614">
        <v>94767</v>
      </c>
      <c r="Q614" t="s">
        <v>26</v>
      </c>
      <c r="R614" t="s">
        <v>27</v>
      </c>
      <c r="S614" t="s">
        <v>33</v>
      </c>
      <c r="T614" t="s">
        <v>29</v>
      </c>
      <c r="U614" t="str">
        <f>IF(mba_decision_dataset[[#This Row],[Age]]&lt;25,"21-25",IF(mba_decision_dataset[[#This Row],[Age]]&gt;30,"31-35","25-30"))</f>
        <v>25-30</v>
      </c>
      <c r="V614" t="str">
        <f>IF(mba_decision_dataset[[#This Row],[GRE/GMAT Score]]&lt;351,"250-350",IF(mba_decision_dataset[[#This Row],[GRE/GMAT Score]]&gt;645,"above 645","350-645"))</f>
        <v>350-645</v>
      </c>
      <c r="W614" s="3">
        <f>(mba_decision_dataset[[#This Row],[Expected Post-MBA Salary]]-mba_decision_dataset[[#This Row],[Annual Salary (Before MBA)]])/mba_decision_dataset[[#This Row],[Annual Salary (Before MBA)]]</f>
        <v>0.26145757071547421</v>
      </c>
    </row>
    <row r="615" spans="1:23" x14ac:dyDescent="0.4">
      <c r="A615">
        <v>614</v>
      </c>
      <c r="B615">
        <v>22</v>
      </c>
      <c r="C615" t="s">
        <v>20</v>
      </c>
      <c r="D615" t="s">
        <v>35</v>
      </c>
      <c r="E615">
        <v>3.98</v>
      </c>
      <c r="F615">
        <v>3</v>
      </c>
      <c r="G615" t="s">
        <v>38</v>
      </c>
      <c r="H615">
        <v>38625</v>
      </c>
      <c r="I615" t="s">
        <v>23</v>
      </c>
      <c r="J615">
        <v>640</v>
      </c>
      <c r="K615">
        <v>288</v>
      </c>
      <c r="L615">
        <v>7.8</v>
      </c>
      <c r="M615">
        <v>3.3</v>
      </c>
      <c r="N615" t="s">
        <v>47</v>
      </c>
      <c r="O615" t="s">
        <v>31</v>
      </c>
      <c r="P615">
        <v>151718</v>
      </c>
      <c r="Q615" t="s">
        <v>26</v>
      </c>
      <c r="R615" t="s">
        <v>27</v>
      </c>
      <c r="S615" t="s">
        <v>33</v>
      </c>
      <c r="T615" t="s">
        <v>29</v>
      </c>
      <c r="U615" t="str">
        <f>IF(mba_decision_dataset[[#This Row],[Age]]&lt;25,"21-25",IF(mba_decision_dataset[[#This Row],[Age]]&gt;30,"31-35","25-30"))</f>
        <v>21-25</v>
      </c>
      <c r="V615" t="str">
        <f>IF(mba_decision_dataset[[#This Row],[GRE/GMAT Score]]&lt;351,"250-350",IF(mba_decision_dataset[[#This Row],[GRE/GMAT Score]]&gt;645,"above 645","350-645"))</f>
        <v>350-645</v>
      </c>
      <c r="W615" s="3">
        <f>(mba_decision_dataset[[#This Row],[Expected Post-MBA Salary]]-mba_decision_dataset[[#This Row],[Annual Salary (Before MBA)]])/mba_decision_dataset[[#This Row],[Annual Salary (Before MBA)]]</f>
        <v>2.9279741100323626</v>
      </c>
    </row>
    <row r="616" spans="1:23" x14ac:dyDescent="0.4">
      <c r="A616">
        <v>615</v>
      </c>
      <c r="B616">
        <v>21</v>
      </c>
      <c r="C616" t="s">
        <v>20</v>
      </c>
      <c r="D616" t="s">
        <v>35</v>
      </c>
      <c r="E616">
        <v>3.19</v>
      </c>
      <c r="F616">
        <v>4</v>
      </c>
      <c r="G616" t="s">
        <v>36</v>
      </c>
      <c r="H616">
        <v>78530</v>
      </c>
      <c r="I616" t="s">
        <v>23</v>
      </c>
      <c r="J616">
        <v>295</v>
      </c>
      <c r="K616">
        <v>135</v>
      </c>
      <c r="L616">
        <v>5.8</v>
      </c>
      <c r="M616">
        <v>7.1</v>
      </c>
      <c r="N616" t="s">
        <v>37</v>
      </c>
      <c r="O616" t="s">
        <v>43</v>
      </c>
      <c r="P616">
        <v>118322</v>
      </c>
      <c r="Q616" t="s">
        <v>26</v>
      </c>
      <c r="R616" t="s">
        <v>32</v>
      </c>
      <c r="S616" t="s">
        <v>33</v>
      </c>
      <c r="T616" t="s">
        <v>29</v>
      </c>
      <c r="U616" t="str">
        <f>IF(mba_decision_dataset[[#This Row],[Age]]&lt;25,"21-25",IF(mba_decision_dataset[[#This Row],[Age]]&gt;30,"31-35","25-30"))</f>
        <v>21-25</v>
      </c>
      <c r="V616" t="str">
        <f>IF(mba_decision_dataset[[#This Row],[GRE/GMAT Score]]&lt;351,"250-350",IF(mba_decision_dataset[[#This Row],[GRE/GMAT Score]]&gt;645,"above 645","350-645"))</f>
        <v>250-350</v>
      </c>
      <c r="W616" s="3">
        <f>(mba_decision_dataset[[#This Row],[Expected Post-MBA Salary]]-mba_decision_dataset[[#This Row],[Annual Salary (Before MBA)]])/mba_decision_dataset[[#This Row],[Annual Salary (Before MBA)]]</f>
        <v>0.50671081115497263</v>
      </c>
    </row>
    <row r="617" spans="1:23" x14ac:dyDescent="0.4">
      <c r="A617">
        <v>616</v>
      </c>
      <c r="B617">
        <v>32</v>
      </c>
      <c r="C617" t="s">
        <v>34</v>
      </c>
      <c r="D617" t="s">
        <v>41</v>
      </c>
      <c r="E617">
        <v>2.3199999999999998</v>
      </c>
      <c r="F617">
        <v>9</v>
      </c>
      <c r="G617" t="s">
        <v>30</v>
      </c>
      <c r="H617">
        <v>64397</v>
      </c>
      <c r="I617" t="s">
        <v>23</v>
      </c>
      <c r="J617">
        <v>260</v>
      </c>
      <c r="K617">
        <v>353</v>
      </c>
      <c r="L617">
        <v>5.7</v>
      </c>
      <c r="M617">
        <v>6.2</v>
      </c>
      <c r="N617" t="s">
        <v>45</v>
      </c>
      <c r="O617" t="s">
        <v>25</v>
      </c>
      <c r="P617">
        <v>93690</v>
      </c>
      <c r="Q617" t="s">
        <v>39</v>
      </c>
      <c r="R617" t="s">
        <v>27</v>
      </c>
      <c r="S617" t="s">
        <v>28</v>
      </c>
      <c r="T617" t="s">
        <v>23</v>
      </c>
      <c r="U617" t="str">
        <f>IF(mba_decision_dataset[[#This Row],[Age]]&lt;25,"21-25",IF(mba_decision_dataset[[#This Row],[Age]]&gt;30,"31-35","25-30"))</f>
        <v>31-35</v>
      </c>
      <c r="V617" t="str">
        <f>IF(mba_decision_dataset[[#This Row],[GRE/GMAT Score]]&lt;351,"250-350",IF(mba_decision_dataset[[#This Row],[GRE/GMAT Score]]&gt;645,"above 645","350-645"))</f>
        <v>250-350</v>
      </c>
      <c r="W617" s="3">
        <f>(mba_decision_dataset[[#This Row],[Expected Post-MBA Salary]]-mba_decision_dataset[[#This Row],[Annual Salary (Before MBA)]])/mba_decision_dataset[[#This Row],[Annual Salary (Before MBA)]]</f>
        <v>0.45488143857633118</v>
      </c>
    </row>
    <row r="618" spans="1:23" x14ac:dyDescent="0.4">
      <c r="A618">
        <v>617</v>
      </c>
      <c r="B618">
        <v>31</v>
      </c>
      <c r="C618" t="s">
        <v>34</v>
      </c>
      <c r="D618" t="s">
        <v>35</v>
      </c>
      <c r="E618">
        <v>2.38</v>
      </c>
      <c r="F618">
        <v>7</v>
      </c>
      <c r="G618" t="s">
        <v>22</v>
      </c>
      <c r="H618">
        <v>107461</v>
      </c>
      <c r="I618" t="s">
        <v>29</v>
      </c>
      <c r="J618">
        <v>265</v>
      </c>
      <c r="K618">
        <v>187</v>
      </c>
      <c r="L618">
        <v>1.8</v>
      </c>
      <c r="M618">
        <v>3.3</v>
      </c>
      <c r="N618" t="s">
        <v>45</v>
      </c>
      <c r="O618" t="s">
        <v>31</v>
      </c>
      <c r="P618">
        <v>103046</v>
      </c>
      <c r="Q618" t="s">
        <v>26</v>
      </c>
      <c r="R618" t="s">
        <v>32</v>
      </c>
      <c r="S618" t="s">
        <v>33</v>
      </c>
      <c r="T618" t="s">
        <v>29</v>
      </c>
      <c r="U618" t="str">
        <f>IF(mba_decision_dataset[[#This Row],[Age]]&lt;25,"21-25",IF(mba_decision_dataset[[#This Row],[Age]]&gt;30,"31-35","25-30"))</f>
        <v>31-35</v>
      </c>
      <c r="V618" t="str">
        <f>IF(mba_decision_dataset[[#This Row],[GRE/GMAT Score]]&lt;351,"250-350",IF(mba_decision_dataset[[#This Row],[GRE/GMAT Score]]&gt;645,"above 645","350-645"))</f>
        <v>250-350</v>
      </c>
      <c r="W618" s="3">
        <f>(mba_decision_dataset[[#This Row],[Expected Post-MBA Salary]]-mba_decision_dataset[[#This Row],[Annual Salary (Before MBA)]])/mba_decision_dataset[[#This Row],[Annual Salary (Before MBA)]]</f>
        <v>-4.1084672578889085E-2</v>
      </c>
    </row>
    <row r="619" spans="1:23" x14ac:dyDescent="0.4">
      <c r="A619">
        <v>618</v>
      </c>
      <c r="B619">
        <v>24</v>
      </c>
      <c r="C619" t="s">
        <v>34</v>
      </c>
      <c r="D619" t="s">
        <v>21</v>
      </c>
      <c r="E619">
        <v>3.43</v>
      </c>
      <c r="F619">
        <v>3</v>
      </c>
      <c r="G619" t="s">
        <v>36</v>
      </c>
      <c r="H619">
        <v>111282</v>
      </c>
      <c r="I619" t="s">
        <v>23</v>
      </c>
      <c r="J619">
        <v>431</v>
      </c>
      <c r="K619">
        <v>443</v>
      </c>
      <c r="L619">
        <v>9.4</v>
      </c>
      <c r="M619">
        <v>6.5</v>
      </c>
      <c r="N619" t="s">
        <v>24</v>
      </c>
      <c r="O619" t="s">
        <v>46</v>
      </c>
      <c r="P619">
        <v>126696</v>
      </c>
      <c r="Q619" t="s">
        <v>39</v>
      </c>
      <c r="R619" t="s">
        <v>44</v>
      </c>
      <c r="S619" t="s">
        <v>33</v>
      </c>
      <c r="T619" t="s">
        <v>29</v>
      </c>
      <c r="U619" t="str">
        <f>IF(mba_decision_dataset[[#This Row],[Age]]&lt;25,"21-25",IF(mba_decision_dataset[[#This Row],[Age]]&gt;30,"31-35","25-30"))</f>
        <v>21-25</v>
      </c>
      <c r="V619" t="str">
        <f>IF(mba_decision_dataset[[#This Row],[GRE/GMAT Score]]&lt;351,"250-350",IF(mba_decision_dataset[[#This Row],[GRE/GMAT Score]]&gt;645,"above 645","350-645"))</f>
        <v>350-645</v>
      </c>
      <c r="W619" s="3">
        <f>(mba_decision_dataset[[#This Row],[Expected Post-MBA Salary]]-mba_decision_dataset[[#This Row],[Annual Salary (Before MBA)]])/mba_decision_dataset[[#This Row],[Annual Salary (Before MBA)]]</f>
        <v>0.13851296705666685</v>
      </c>
    </row>
    <row r="620" spans="1:23" x14ac:dyDescent="0.4">
      <c r="A620">
        <v>619</v>
      </c>
      <c r="B620">
        <v>28</v>
      </c>
      <c r="C620" t="s">
        <v>34</v>
      </c>
      <c r="D620" t="s">
        <v>49</v>
      </c>
      <c r="E620">
        <v>2.1</v>
      </c>
      <c r="F620">
        <v>2</v>
      </c>
      <c r="G620" t="s">
        <v>38</v>
      </c>
      <c r="H620">
        <v>52660</v>
      </c>
      <c r="I620" t="s">
        <v>23</v>
      </c>
      <c r="J620">
        <v>797</v>
      </c>
      <c r="K620">
        <v>479</v>
      </c>
      <c r="L620">
        <v>3.8</v>
      </c>
      <c r="M620">
        <v>7.3</v>
      </c>
      <c r="N620" t="s">
        <v>47</v>
      </c>
      <c r="O620" t="s">
        <v>31</v>
      </c>
      <c r="P620">
        <v>103011</v>
      </c>
      <c r="Q620" t="s">
        <v>39</v>
      </c>
      <c r="R620" t="s">
        <v>27</v>
      </c>
      <c r="S620" t="s">
        <v>33</v>
      </c>
      <c r="T620" t="s">
        <v>23</v>
      </c>
      <c r="U620" t="str">
        <f>IF(mba_decision_dataset[[#This Row],[Age]]&lt;25,"21-25",IF(mba_decision_dataset[[#This Row],[Age]]&gt;30,"31-35","25-30"))</f>
        <v>25-30</v>
      </c>
      <c r="V620" t="str">
        <f>IF(mba_decision_dataset[[#This Row],[GRE/GMAT Score]]&lt;351,"250-350",IF(mba_decision_dataset[[#This Row],[GRE/GMAT Score]]&gt;645,"above 645","350-645"))</f>
        <v>above 645</v>
      </c>
      <c r="W620" s="3">
        <f>(mba_decision_dataset[[#This Row],[Expected Post-MBA Salary]]-mba_decision_dataset[[#This Row],[Annual Salary (Before MBA)]])/mba_decision_dataset[[#This Row],[Annual Salary (Before MBA)]]</f>
        <v>0.95615267755412081</v>
      </c>
    </row>
    <row r="621" spans="1:23" x14ac:dyDescent="0.4">
      <c r="A621">
        <v>620</v>
      </c>
      <c r="B621">
        <v>32</v>
      </c>
      <c r="C621" t="s">
        <v>20</v>
      </c>
      <c r="D621" t="s">
        <v>41</v>
      </c>
      <c r="E621">
        <v>2.96</v>
      </c>
      <c r="F621">
        <v>0</v>
      </c>
      <c r="G621" t="s">
        <v>36</v>
      </c>
      <c r="H621">
        <v>90637</v>
      </c>
      <c r="I621" t="s">
        <v>23</v>
      </c>
      <c r="J621">
        <v>300</v>
      </c>
      <c r="K621">
        <v>318</v>
      </c>
      <c r="L621">
        <v>2.9</v>
      </c>
      <c r="M621">
        <v>1.2</v>
      </c>
      <c r="N621" t="s">
        <v>45</v>
      </c>
      <c r="O621" t="s">
        <v>25</v>
      </c>
      <c r="P621">
        <v>95145</v>
      </c>
      <c r="Q621" t="s">
        <v>26</v>
      </c>
      <c r="R621" t="s">
        <v>44</v>
      </c>
      <c r="S621" t="s">
        <v>33</v>
      </c>
      <c r="T621" t="s">
        <v>29</v>
      </c>
      <c r="U621" t="str">
        <f>IF(mba_decision_dataset[[#This Row],[Age]]&lt;25,"21-25",IF(mba_decision_dataset[[#This Row],[Age]]&gt;30,"31-35","25-30"))</f>
        <v>31-35</v>
      </c>
      <c r="V621" t="str">
        <f>IF(mba_decision_dataset[[#This Row],[GRE/GMAT Score]]&lt;351,"250-350",IF(mba_decision_dataset[[#This Row],[GRE/GMAT Score]]&gt;645,"above 645","350-645"))</f>
        <v>250-350</v>
      </c>
      <c r="W621" s="3">
        <f>(mba_decision_dataset[[#This Row],[Expected Post-MBA Salary]]-mba_decision_dataset[[#This Row],[Annual Salary (Before MBA)]])/mba_decision_dataset[[#This Row],[Annual Salary (Before MBA)]]</f>
        <v>4.9736862429250746E-2</v>
      </c>
    </row>
    <row r="622" spans="1:23" x14ac:dyDescent="0.4">
      <c r="A622">
        <v>621</v>
      </c>
      <c r="B622">
        <v>22</v>
      </c>
      <c r="C622" t="s">
        <v>34</v>
      </c>
      <c r="D622" t="s">
        <v>49</v>
      </c>
      <c r="E622">
        <v>2.2999999999999998</v>
      </c>
      <c r="F622">
        <v>1</v>
      </c>
      <c r="G622" t="s">
        <v>36</v>
      </c>
      <c r="H622">
        <v>103794</v>
      </c>
      <c r="I622" t="s">
        <v>23</v>
      </c>
      <c r="J622">
        <v>399</v>
      </c>
      <c r="K622">
        <v>401</v>
      </c>
      <c r="L622">
        <v>6.4</v>
      </c>
      <c r="M622">
        <v>6</v>
      </c>
      <c r="N622" t="s">
        <v>47</v>
      </c>
      <c r="O622" t="s">
        <v>38</v>
      </c>
      <c r="P622">
        <v>65939</v>
      </c>
      <c r="Q622" t="s">
        <v>26</v>
      </c>
      <c r="R622" t="s">
        <v>40</v>
      </c>
      <c r="S622" t="s">
        <v>28</v>
      </c>
      <c r="T622" t="s">
        <v>29</v>
      </c>
      <c r="U622" t="str">
        <f>IF(mba_decision_dataset[[#This Row],[Age]]&lt;25,"21-25",IF(mba_decision_dataset[[#This Row],[Age]]&gt;30,"31-35","25-30"))</f>
        <v>21-25</v>
      </c>
      <c r="V622" t="str">
        <f>IF(mba_decision_dataset[[#This Row],[GRE/GMAT Score]]&lt;351,"250-350",IF(mba_decision_dataset[[#This Row],[GRE/GMAT Score]]&gt;645,"above 645","350-645"))</f>
        <v>350-645</v>
      </c>
      <c r="W622" s="3">
        <f>(mba_decision_dataset[[#This Row],[Expected Post-MBA Salary]]-mba_decision_dataset[[#This Row],[Annual Salary (Before MBA)]])/mba_decision_dataset[[#This Row],[Annual Salary (Before MBA)]]</f>
        <v>-0.36471279650076111</v>
      </c>
    </row>
    <row r="623" spans="1:23" x14ac:dyDescent="0.4">
      <c r="A623">
        <v>622</v>
      </c>
      <c r="B623">
        <v>23</v>
      </c>
      <c r="C623" t="s">
        <v>34</v>
      </c>
      <c r="D623" t="s">
        <v>21</v>
      </c>
      <c r="E623">
        <v>2.87</v>
      </c>
      <c r="F623">
        <v>3</v>
      </c>
      <c r="G623" t="s">
        <v>38</v>
      </c>
      <c r="H623">
        <v>104395</v>
      </c>
      <c r="I623" t="s">
        <v>29</v>
      </c>
      <c r="J623">
        <v>737</v>
      </c>
      <c r="K623">
        <v>163</v>
      </c>
      <c r="L623">
        <v>1.2</v>
      </c>
      <c r="M623">
        <v>7.9</v>
      </c>
      <c r="N623" t="s">
        <v>47</v>
      </c>
      <c r="O623" t="s">
        <v>43</v>
      </c>
      <c r="P623">
        <v>116128</v>
      </c>
      <c r="Q623" t="s">
        <v>39</v>
      </c>
      <c r="R623" t="s">
        <v>27</v>
      </c>
      <c r="S623" t="s">
        <v>33</v>
      </c>
      <c r="T623" t="s">
        <v>29</v>
      </c>
      <c r="U623" t="str">
        <f>IF(mba_decision_dataset[[#This Row],[Age]]&lt;25,"21-25",IF(mba_decision_dataset[[#This Row],[Age]]&gt;30,"31-35","25-30"))</f>
        <v>21-25</v>
      </c>
      <c r="V623" t="str">
        <f>IF(mba_decision_dataset[[#This Row],[GRE/GMAT Score]]&lt;351,"250-350",IF(mba_decision_dataset[[#This Row],[GRE/GMAT Score]]&gt;645,"above 645","350-645"))</f>
        <v>above 645</v>
      </c>
      <c r="W623" s="3">
        <f>(mba_decision_dataset[[#This Row],[Expected Post-MBA Salary]]-mba_decision_dataset[[#This Row],[Annual Salary (Before MBA)]])/mba_decision_dataset[[#This Row],[Annual Salary (Before MBA)]]</f>
        <v>0.11239044015517985</v>
      </c>
    </row>
    <row r="624" spans="1:23" x14ac:dyDescent="0.4">
      <c r="A624">
        <v>623</v>
      </c>
      <c r="B624">
        <v>32</v>
      </c>
      <c r="C624" t="s">
        <v>34</v>
      </c>
      <c r="D624" t="s">
        <v>41</v>
      </c>
      <c r="E624">
        <v>3.5</v>
      </c>
      <c r="F624">
        <v>8</v>
      </c>
      <c r="G624" t="s">
        <v>22</v>
      </c>
      <c r="H624">
        <v>107696</v>
      </c>
      <c r="I624" t="s">
        <v>23</v>
      </c>
      <c r="J624">
        <v>670</v>
      </c>
      <c r="K624">
        <v>342</v>
      </c>
      <c r="L624">
        <v>9.6999999999999993</v>
      </c>
      <c r="M624">
        <v>2</v>
      </c>
      <c r="N624" t="s">
        <v>45</v>
      </c>
      <c r="O624" t="s">
        <v>43</v>
      </c>
      <c r="P624">
        <v>87132</v>
      </c>
      <c r="Q624" t="s">
        <v>26</v>
      </c>
      <c r="R624" t="s">
        <v>44</v>
      </c>
      <c r="S624" t="s">
        <v>28</v>
      </c>
      <c r="T624" t="s">
        <v>23</v>
      </c>
      <c r="U624" t="str">
        <f>IF(mba_decision_dataset[[#This Row],[Age]]&lt;25,"21-25",IF(mba_decision_dataset[[#This Row],[Age]]&gt;30,"31-35","25-30"))</f>
        <v>31-35</v>
      </c>
      <c r="V624" t="str">
        <f>IF(mba_decision_dataset[[#This Row],[GRE/GMAT Score]]&lt;351,"250-350",IF(mba_decision_dataset[[#This Row],[GRE/GMAT Score]]&gt;645,"above 645","350-645"))</f>
        <v>above 645</v>
      </c>
      <c r="W624" s="3">
        <f>(mba_decision_dataset[[#This Row],[Expected Post-MBA Salary]]-mba_decision_dataset[[#This Row],[Annual Salary (Before MBA)]])/mba_decision_dataset[[#This Row],[Annual Salary (Before MBA)]]</f>
        <v>-0.19094488188976377</v>
      </c>
    </row>
    <row r="625" spans="1:23" x14ac:dyDescent="0.4">
      <c r="A625">
        <v>624</v>
      </c>
      <c r="B625">
        <v>21</v>
      </c>
      <c r="C625" t="s">
        <v>20</v>
      </c>
      <c r="D625" t="s">
        <v>50</v>
      </c>
      <c r="E625">
        <v>2.92</v>
      </c>
      <c r="F625">
        <v>0</v>
      </c>
      <c r="G625" t="s">
        <v>42</v>
      </c>
      <c r="H625">
        <v>46533</v>
      </c>
      <c r="I625" t="s">
        <v>23</v>
      </c>
      <c r="J625">
        <v>508</v>
      </c>
      <c r="K625">
        <v>314</v>
      </c>
      <c r="L625">
        <v>4.3</v>
      </c>
      <c r="M625">
        <v>4.5</v>
      </c>
      <c r="N625" t="s">
        <v>47</v>
      </c>
      <c r="O625" t="s">
        <v>25</v>
      </c>
      <c r="P625">
        <v>85570</v>
      </c>
      <c r="Q625" t="s">
        <v>26</v>
      </c>
      <c r="R625" t="s">
        <v>40</v>
      </c>
      <c r="S625" t="s">
        <v>28</v>
      </c>
      <c r="T625" t="s">
        <v>23</v>
      </c>
      <c r="U625" t="str">
        <f>IF(mba_decision_dataset[[#This Row],[Age]]&lt;25,"21-25",IF(mba_decision_dataset[[#This Row],[Age]]&gt;30,"31-35","25-30"))</f>
        <v>21-25</v>
      </c>
      <c r="V625" t="str">
        <f>IF(mba_decision_dataset[[#This Row],[GRE/GMAT Score]]&lt;351,"250-350",IF(mba_decision_dataset[[#This Row],[GRE/GMAT Score]]&gt;645,"above 645","350-645"))</f>
        <v>350-645</v>
      </c>
      <c r="W625" s="3">
        <f>(mba_decision_dataset[[#This Row],[Expected Post-MBA Salary]]-mba_decision_dataset[[#This Row],[Annual Salary (Before MBA)]])/mba_decision_dataset[[#This Row],[Annual Salary (Before MBA)]]</f>
        <v>0.83891002084542154</v>
      </c>
    </row>
    <row r="626" spans="1:23" x14ac:dyDescent="0.4">
      <c r="A626">
        <v>625</v>
      </c>
      <c r="B626">
        <v>21</v>
      </c>
      <c r="C626" t="s">
        <v>20</v>
      </c>
      <c r="D626" t="s">
        <v>35</v>
      </c>
      <c r="E626">
        <v>2.33</v>
      </c>
      <c r="F626">
        <v>5</v>
      </c>
      <c r="G626" t="s">
        <v>36</v>
      </c>
      <c r="H626">
        <v>76508</v>
      </c>
      <c r="I626" t="s">
        <v>23</v>
      </c>
      <c r="J626">
        <v>540</v>
      </c>
      <c r="K626">
        <v>29</v>
      </c>
      <c r="L626">
        <v>3.7</v>
      </c>
      <c r="M626">
        <v>3.7</v>
      </c>
      <c r="N626" t="s">
        <v>47</v>
      </c>
      <c r="O626" t="s">
        <v>43</v>
      </c>
      <c r="P626">
        <v>64466</v>
      </c>
      <c r="Q626" t="s">
        <v>26</v>
      </c>
      <c r="R626" t="s">
        <v>27</v>
      </c>
      <c r="S626" t="s">
        <v>33</v>
      </c>
      <c r="T626" t="s">
        <v>29</v>
      </c>
      <c r="U626" t="str">
        <f>IF(mba_decision_dataset[[#This Row],[Age]]&lt;25,"21-25",IF(mba_decision_dataset[[#This Row],[Age]]&gt;30,"31-35","25-30"))</f>
        <v>21-25</v>
      </c>
      <c r="V626" t="str">
        <f>IF(mba_decision_dataset[[#This Row],[GRE/GMAT Score]]&lt;351,"250-350",IF(mba_decision_dataset[[#This Row],[GRE/GMAT Score]]&gt;645,"above 645","350-645"))</f>
        <v>350-645</v>
      </c>
      <c r="W626" s="3">
        <f>(mba_decision_dataset[[#This Row],[Expected Post-MBA Salary]]-mba_decision_dataset[[#This Row],[Annual Salary (Before MBA)]])/mba_decision_dataset[[#This Row],[Annual Salary (Before MBA)]]</f>
        <v>-0.15739530506613689</v>
      </c>
    </row>
    <row r="627" spans="1:23" x14ac:dyDescent="0.4">
      <c r="A627">
        <v>626</v>
      </c>
      <c r="B627">
        <v>33</v>
      </c>
      <c r="C627" t="s">
        <v>20</v>
      </c>
      <c r="D627" t="s">
        <v>21</v>
      </c>
      <c r="E627">
        <v>2.5</v>
      </c>
      <c r="F627">
        <v>5</v>
      </c>
      <c r="G627" t="s">
        <v>30</v>
      </c>
      <c r="H627">
        <v>59490</v>
      </c>
      <c r="I627" t="s">
        <v>29</v>
      </c>
      <c r="J627">
        <v>611</v>
      </c>
      <c r="K627">
        <v>447</v>
      </c>
      <c r="L627">
        <v>2.4</v>
      </c>
      <c r="M627">
        <v>6.7</v>
      </c>
      <c r="N627" t="s">
        <v>47</v>
      </c>
      <c r="O627" t="s">
        <v>31</v>
      </c>
      <c r="P627">
        <v>112075</v>
      </c>
      <c r="Q627" t="s">
        <v>26</v>
      </c>
      <c r="R627" t="s">
        <v>44</v>
      </c>
      <c r="S627" t="s">
        <v>28</v>
      </c>
      <c r="T627" t="s">
        <v>23</v>
      </c>
      <c r="U627" t="str">
        <f>IF(mba_decision_dataset[[#This Row],[Age]]&lt;25,"21-25",IF(mba_decision_dataset[[#This Row],[Age]]&gt;30,"31-35","25-30"))</f>
        <v>31-35</v>
      </c>
      <c r="V627" t="str">
        <f>IF(mba_decision_dataset[[#This Row],[GRE/GMAT Score]]&lt;351,"250-350",IF(mba_decision_dataset[[#This Row],[GRE/GMAT Score]]&gt;645,"above 645","350-645"))</f>
        <v>350-645</v>
      </c>
      <c r="W627" s="3">
        <f>(mba_decision_dataset[[#This Row],[Expected Post-MBA Salary]]-mba_decision_dataset[[#This Row],[Annual Salary (Before MBA)]])/mba_decision_dataset[[#This Row],[Annual Salary (Before MBA)]]</f>
        <v>0.88393007228105569</v>
      </c>
    </row>
    <row r="628" spans="1:23" x14ac:dyDescent="0.4">
      <c r="A628">
        <v>627</v>
      </c>
      <c r="B628">
        <v>23</v>
      </c>
      <c r="C628" t="s">
        <v>48</v>
      </c>
      <c r="D628" t="s">
        <v>41</v>
      </c>
      <c r="E628">
        <v>2.74</v>
      </c>
      <c r="F628">
        <v>9</v>
      </c>
      <c r="G628" t="s">
        <v>38</v>
      </c>
      <c r="H628">
        <v>67478</v>
      </c>
      <c r="I628" t="s">
        <v>23</v>
      </c>
      <c r="J628">
        <v>674</v>
      </c>
      <c r="K628">
        <v>312</v>
      </c>
      <c r="L628">
        <v>5.6</v>
      </c>
      <c r="M628">
        <v>7.9</v>
      </c>
      <c r="N628" t="s">
        <v>24</v>
      </c>
      <c r="O628" t="s">
        <v>38</v>
      </c>
      <c r="P628">
        <v>142434</v>
      </c>
      <c r="Q628" t="s">
        <v>39</v>
      </c>
      <c r="R628" t="s">
        <v>44</v>
      </c>
      <c r="S628" t="s">
        <v>33</v>
      </c>
      <c r="T628" t="s">
        <v>23</v>
      </c>
      <c r="U628" t="str">
        <f>IF(mba_decision_dataset[[#This Row],[Age]]&lt;25,"21-25",IF(mba_decision_dataset[[#This Row],[Age]]&gt;30,"31-35","25-30"))</f>
        <v>21-25</v>
      </c>
      <c r="V628" t="str">
        <f>IF(mba_decision_dataset[[#This Row],[GRE/GMAT Score]]&lt;351,"250-350",IF(mba_decision_dataset[[#This Row],[GRE/GMAT Score]]&gt;645,"above 645","350-645"))</f>
        <v>above 645</v>
      </c>
      <c r="W628" s="3">
        <f>(mba_decision_dataset[[#This Row],[Expected Post-MBA Salary]]-mba_decision_dataset[[#This Row],[Annual Salary (Before MBA)]])/mba_decision_dataset[[#This Row],[Annual Salary (Before MBA)]]</f>
        <v>1.1108213047215389</v>
      </c>
    </row>
    <row r="629" spans="1:23" x14ac:dyDescent="0.4">
      <c r="A629">
        <v>628</v>
      </c>
      <c r="B629">
        <v>31</v>
      </c>
      <c r="C629" t="s">
        <v>20</v>
      </c>
      <c r="D629" t="s">
        <v>49</v>
      </c>
      <c r="E629">
        <v>2.14</v>
      </c>
      <c r="F629">
        <v>2</v>
      </c>
      <c r="G629" t="s">
        <v>42</v>
      </c>
      <c r="H629">
        <v>51584</v>
      </c>
      <c r="I629" t="s">
        <v>29</v>
      </c>
      <c r="J629">
        <v>543</v>
      </c>
      <c r="K629">
        <v>373</v>
      </c>
      <c r="L629">
        <v>4.5</v>
      </c>
      <c r="M629">
        <v>9.6999999999999993</v>
      </c>
      <c r="N629" t="s">
        <v>47</v>
      </c>
      <c r="O629" t="s">
        <v>31</v>
      </c>
      <c r="P629">
        <v>146319</v>
      </c>
      <c r="Q629" t="s">
        <v>26</v>
      </c>
      <c r="R629" t="s">
        <v>44</v>
      </c>
      <c r="S629" t="s">
        <v>28</v>
      </c>
      <c r="T629" t="s">
        <v>23</v>
      </c>
      <c r="U629" t="str">
        <f>IF(mba_decision_dataset[[#This Row],[Age]]&lt;25,"21-25",IF(mba_decision_dataset[[#This Row],[Age]]&gt;30,"31-35","25-30"))</f>
        <v>31-35</v>
      </c>
      <c r="V629" t="str">
        <f>IF(mba_decision_dataset[[#This Row],[GRE/GMAT Score]]&lt;351,"250-350",IF(mba_decision_dataset[[#This Row],[GRE/GMAT Score]]&gt;645,"above 645","350-645"))</f>
        <v>350-645</v>
      </c>
      <c r="W629" s="3">
        <f>(mba_decision_dataset[[#This Row],[Expected Post-MBA Salary]]-mba_decision_dataset[[#This Row],[Annual Salary (Before MBA)]])/mba_decision_dataset[[#This Row],[Annual Salary (Before MBA)]]</f>
        <v>1.8365190756823822</v>
      </c>
    </row>
    <row r="630" spans="1:23" x14ac:dyDescent="0.4">
      <c r="A630">
        <v>629</v>
      </c>
      <c r="B630">
        <v>25</v>
      </c>
      <c r="C630" t="s">
        <v>20</v>
      </c>
      <c r="D630" t="s">
        <v>41</v>
      </c>
      <c r="E630">
        <v>3.17</v>
      </c>
      <c r="F630">
        <v>9</v>
      </c>
      <c r="G630" t="s">
        <v>36</v>
      </c>
      <c r="H630">
        <v>43929</v>
      </c>
      <c r="I630" t="s">
        <v>23</v>
      </c>
      <c r="J630">
        <v>411</v>
      </c>
      <c r="K630">
        <v>115</v>
      </c>
      <c r="L630">
        <v>3.8</v>
      </c>
      <c r="M630">
        <v>5.5</v>
      </c>
      <c r="N630" t="s">
        <v>37</v>
      </c>
      <c r="O630" t="s">
        <v>25</v>
      </c>
      <c r="P630">
        <v>96379</v>
      </c>
      <c r="Q630" t="s">
        <v>39</v>
      </c>
      <c r="R630" t="s">
        <v>44</v>
      </c>
      <c r="S630" t="s">
        <v>33</v>
      </c>
      <c r="T630" t="s">
        <v>29</v>
      </c>
      <c r="U630" t="str">
        <f>IF(mba_decision_dataset[[#This Row],[Age]]&lt;25,"21-25",IF(mba_decision_dataset[[#This Row],[Age]]&gt;30,"31-35","25-30"))</f>
        <v>25-30</v>
      </c>
      <c r="V630" t="str">
        <f>IF(mba_decision_dataset[[#This Row],[GRE/GMAT Score]]&lt;351,"250-350",IF(mba_decision_dataset[[#This Row],[GRE/GMAT Score]]&gt;645,"above 645","350-645"))</f>
        <v>350-645</v>
      </c>
      <c r="W630" s="3">
        <f>(mba_decision_dataset[[#This Row],[Expected Post-MBA Salary]]-mba_decision_dataset[[#This Row],[Annual Salary (Before MBA)]])/mba_decision_dataset[[#This Row],[Annual Salary (Before MBA)]]</f>
        <v>1.1939720913291902</v>
      </c>
    </row>
    <row r="631" spans="1:23" x14ac:dyDescent="0.4">
      <c r="A631">
        <v>630</v>
      </c>
      <c r="B631">
        <v>32</v>
      </c>
      <c r="C631" t="s">
        <v>20</v>
      </c>
      <c r="D631" t="s">
        <v>50</v>
      </c>
      <c r="E631">
        <v>3.22</v>
      </c>
      <c r="F631">
        <v>8</v>
      </c>
      <c r="G631" t="s">
        <v>38</v>
      </c>
      <c r="H631">
        <v>44130</v>
      </c>
      <c r="I631" t="s">
        <v>23</v>
      </c>
      <c r="J631">
        <v>772</v>
      </c>
      <c r="K631">
        <v>319</v>
      </c>
      <c r="L631">
        <v>2.2000000000000002</v>
      </c>
      <c r="M631">
        <v>7.5</v>
      </c>
      <c r="N631" t="s">
        <v>47</v>
      </c>
      <c r="O631" t="s">
        <v>46</v>
      </c>
      <c r="P631">
        <v>181649</v>
      </c>
      <c r="Q631" t="s">
        <v>26</v>
      </c>
      <c r="R631" t="s">
        <v>40</v>
      </c>
      <c r="S631" t="s">
        <v>33</v>
      </c>
      <c r="T631" t="s">
        <v>29</v>
      </c>
      <c r="U631" t="str">
        <f>IF(mba_decision_dataset[[#This Row],[Age]]&lt;25,"21-25",IF(mba_decision_dataset[[#This Row],[Age]]&gt;30,"31-35","25-30"))</f>
        <v>31-35</v>
      </c>
      <c r="V631" t="str">
        <f>IF(mba_decision_dataset[[#This Row],[GRE/GMAT Score]]&lt;351,"250-350",IF(mba_decision_dataset[[#This Row],[GRE/GMAT Score]]&gt;645,"above 645","350-645"))</f>
        <v>above 645</v>
      </c>
      <c r="W631" s="3">
        <f>(mba_decision_dataset[[#This Row],[Expected Post-MBA Salary]]-mba_decision_dataset[[#This Row],[Annual Salary (Before MBA)]])/mba_decision_dataset[[#This Row],[Annual Salary (Before MBA)]]</f>
        <v>3.1162247903920237</v>
      </c>
    </row>
    <row r="632" spans="1:23" x14ac:dyDescent="0.4">
      <c r="A632">
        <v>631</v>
      </c>
      <c r="B632">
        <v>23</v>
      </c>
      <c r="C632" t="s">
        <v>20</v>
      </c>
      <c r="D632" t="s">
        <v>21</v>
      </c>
      <c r="E632">
        <v>2.12</v>
      </c>
      <c r="F632">
        <v>9</v>
      </c>
      <c r="G632" t="s">
        <v>38</v>
      </c>
      <c r="H632">
        <v>60457</v>
      </c>
      <c r="I632" t="s">
        <v>23</v>
      </c>
      <c r="J632">
        <v>456</v>
      </c>
      <c r="K632">
        <v>210</v>
      </c>
      <c r="L632">
        <v>3.9</v>
      </c>
      <c r="M632">
        <v>5.7</v>
      </c>
      <c r="N632" t="s">
        <v>45</v>
      </c>
      <c r="O632" t="s">
        <v>43</v>
      </c>
      <c r="P632">
        <v>188516</v>
      </c>
      <c r="Q632" t="s">
        <v>26</v>
      </c>
      <c r="R632" t="s">
        <v>40</v>
      </c>
      <c r="S632" t="s">
        <v>33</v>
      </c>
      <c r="T632" t="s">
        <v>29</v>
      </c>
      <c r="U632" t="str">
        <f>IF(mba_decision_dataset[[#This Row],[Age]]&lt;25,"21-25",IF(mba_decision_dataset[[#This Row],[Age]]&gt;30,"31-35","25-30"))</f>
        <v>21-25</v>
      </c>
      <c r="V632" t="str">
        <f>IF(mba_decision_dataset[[#This Row],[GRE/GMAT Score]]&lt;351,"250-350",IF(mba_decision_dataset[[#This Row],[GRE/GMAT Score]]&gt;645,"above 645","350-645"))</f>
        <v>350-645</v>
      </c>
      <c r="W632" s="3">
        <f>(mba_decision_dataset[[#This Row],[Expected Post-MBA Salary]]-mba_decision_dataset[[#This Row],[Annual Salary (Before MBA)]])/mba_decision_dataset[[#This Row],[Annual Salary (Before MBA)]]</f>
        <v>2.1181831715103296</v>
      </c>
    </row>
    <row r="633" spans="1:23" x14ac:dyDescent="0.4">
      <c r="A633">
        <v>632</v>
      </c>
      <c r="B633">
        <v>21</v>
      </c>
      <c r="C633" t="s">
        <v>34</v>
      </c>
      <c r="D633" t="s">
        <v>41</v>
      </c>
      <c r="E633">
        <v>2.8</v>
      </c>
      <c r="F633">
        <v>2</v>
      </c>
      <c r="G633" t="s">
        <v>36</v>
      </c>
      <c r="H633">
        <v>31821</v>
      </c>
      <c r="I633" t="s">
        <v>23</v>
      </c>
      <c r="J633">
        <v>519</v>
      </c>
      <c r="K633">
        <v>47</v>
      </c>
      <c r="L633">
        <v>8.4</v>
      </c>
      <c r="M633">
        <v>4.2</v>
      </c>
      <c r="N633" t="s">
        <v>47</v>
      </c>
      <c r="O633" t="s">
        <v>25</v>
      </c>
      <c r="P633">
        <v>120534</v>
      </c>
      <c r="Q633" t="s">
        <v>26</v>
      </c>
      <c r="R633" t="s">
        <v>32</v>
      </c>
      <c r="S633" t="s">
        <v>28</v>
      </c>
      <c r="T633" t="s">
        <v>23</v>
      </c>
      <c r="U633" t="str">
        <f>IF(mba_decision_dataset[[#This Row],[Age]]&lt;25,"21-25",IF(mba_decision_dataset[[#This Row],[Age]]&gt;30,"31-35","25-30"))</f>
        <v>21-25</v>
      </c>
      <c r="V633" t="str">
        <f>IF(mba_decision_dataset[[#This Row],[GRE/GMAT Score]]&lt;351,"250-350",IF(mba_decision_dataset[[#This Row],[GRE/GMAT Score]]&gt;645,"above 645","350-645"))</f>
        <v>350-645</v>
      </c>
      <c r="W633" s="3">
        <f>(mba_decision_dataset[[#This Row],[Expected Post-MBA Salary]]-mba_decision_dataset[[#This Row],[Annual Salary (Before MBA)]])/mba_decision_dataset[[#This Row],[Annual Salary (Before MBA)]]</f>
        <v>2.7878759309889696</v>
      </c>
    </row>
    <row r="634" spans="1:23" x14ac:dyDescent="0.4">
      <c r="A634">
        <v>633</v>
      </c>
      <c r="B634">
        <v>21</v>
      </c>
      <c r="C634" t="s">
        <v>34</v>
      </c>
      <c r="D634" t="s">
        <v>21</v>
      </c>
      <c r="E634">
        <v>2.83</v>
      </c>
      <c r="F634">
        <v>0</v>
      </c>
      <c r="G634" t="s">
        <v>30</v>
      </c>
      <c r="H634">
        <v>78615</v>
      </c>
      <c r="I634" t="s">
        <v>23</v>
      </c>
      <c r="J634">
        <v>586</v>
      </c>
      <c r="K634">
        <v>330</v>
      </c>
      <c r="L634">
        <v>8.1999999999999993</v>
      </c>
      <c r="M634">
        <v>2.8</v>
      </c>
      <c r="N634" t="s">
        <v>24</v>
      </c>
      <c r="O634" t="s">
        <v>38</v>
      </c>
      <c r="P634">
        <v>177315</v>
      </c>
      <c r="Q634" t="s">
        <v>26</v>
      </c>
      <c r="R634" t="s">
        <v>44</v>
      </c>
      <c r="S634" t="s">
        <v>33</v>
      </c>
      <c r="T634" t="s">
        <v>29</v>
      </c>
      <c r="U634" t="str">
        <f>IF(mba_decision_dataset[[#This Row],[Age]]&lt;25,"21-25",IF(mba_decision_dataset[[#This Row],[Age]]&gt;30,"31-35","25-30"))</f>
        <v>21-25</v>
      </c>
      <c r="V634" t="str">
        <f>IF(mba_decision_dataset[[#This Row],[GRE/GMAT Score]]&lt;351,"250-350",IF(mba_decision_dataset[[#This Row],[GRE/GMAT Score]]&gt;645,"above 645","350-645"))</f>
        <v>350-645</v>
      </c>
      <c r="W634" s="3">
        <f>(mba_decision_dataset[[#This Row],[Expected Post-MBA Salary]]-mba_decision_dataset[[#This Row],[Annual Salary (Before MBA)]])/mba_decision_dataset[[#This Row],[Annual Salary (Before MBA)]]</f>
        <v>1.255485594352223</v>
      </c>
    </row>
    <row r="635" spans="1:23" x14ac:dyDescent="0.4">
      <c r="A635">
        <v>634</v>
      </c>
      <c r="B635">
        <v>28</v>
      </c>
      <c r="C635" t="s">
        <v>34</v>
      </c>
      <c r="D635" t="s">
        <v>21</v>
      </c>
      <c r="E635">
        <v>2.67</v>
      </c>
      <c r="F635">
        <v>1</v>
      </c>
      <c r="G635" t="s">
        <v>38</v>
      </c>
      <c r="H635">
        <v>71434</v>
      </c>
      <c r="I635" t="s">
        <v>29</v>
      </c>
      <c r="J635">
        <v>782</v>
      </c>
      <c r="K635">
        <v>271</v>
      </c>
      <c r="L635">
        <v>6.2</v>
      </c>
      <c r="M635">
        <v>9</v>
      </c>
      <c r="N635" t="s">
        <v>47</v>
      </c>
      <c r="O635" t="s">
        <v>46</v>
      </c>
      <c r="P635">
        <v>121824</v>
      </c>
      <c r="Q635" t="s">
        <v>39</v>
      </c>
      <c r="R635" t="s">
        <v>27</v>
      </c>
      <c r="S635" t="s">
        <v>33</v>
      </c>
      <c r="T635" t="s">
        <v>29</v>
      </c>
      <c r="U635" t="str">
        <f>IF(mba_decision_dataset[[#This Row],[Age]]&lt;25,"21-25",IF(mba_decision_dataset[[#This Row],[Age]]&gt;30,"31-35","25-30"))</f>
        <v>25-30</v>
      </c>
      <c r="V635" t="str">
        <f>IF(mba_decision_dataset[[#This Row],[GRE/GMAT Score]]&lt;351,"250-350",IF(mba_decision_dataset[[#This Row],[GRE/GMAT Score]]&gt;645,"above 645","350-645"))</f>
        <v>above 645</v>
      </c>
      <c r="W635" s="3">
        <f>(mba_decision_dataset[[#This Row],[Expected Post-MBA Salary]]-mba_decision_dataset[[#This Row],[Annual Salary (Before MBA)]])/mba_decision_dataset[[#This Row],[Annual Salary (Before MBA)]]</f>
        <v>0.70540638911442732</v>
      </c>
    </row>
    <row r="636" spans="1:23" x14ac:dyDescent="0.4">
      <c r="A636">
        <v>635</v>
      </c>
      <c r="B636">
        <v>30</v>
      </c>
      <c r="C636" t="s">
        <v>20</v>
      </c>
      <c r="D636" t="s">
        <v>49</v>
      </c>
      <c r="E636">
        <v>3.12</v>
      </c>
      <c r="F636">
        <v>3</v>
      </c>
      <c r="G636" t="s">
        <v>38</v>
      </c>
      <c r="H636">
        <v>58200</v>
      </c>
      <c r="I636" t="s">
        <v>23</v>
      </c>
      <c r="J636">
        <v>661</v>
      </c>
      <c r="K636">
        <v>120</v>
      </c>
      <c r="L636">
        <v>7.8</v>
      </c>
      <c r="M636">
        <v>6.3</v>
      </c>
      <c r="N636" t="s">
        <v>37</v>
      </c>
      <c r="O636" t="s">
        <v>38</v>
      </c>
      <c r="P636">
        <v>134688</v>
      </c>
      <c r="Q636" t="s">
        <v>39</v>
      </c>
      <c r="R636" t="s">
        <v>44</v>
      </c>
      <c r="S636" t="s">
        <v>28</v>
      </c>
      <c r="T636" t="s">
        <v>29</v>
      </c>
      <c r="U636" t="str">
        <f>IF(mba_decision_dataset[[#This Row],[Age]]&lt;25,"21-25",IF(mba_decision_dataset[[#This Row],[Age]]&gt;30,"31-35","25-30"))</f>
        <v>25-30</v>
      </c>
      <c r="V636" t="str">
        <f>IF(mba_decision_dataset[[#This Row],[GRE/GMAT Score]]&lt;351,"250-350",IF(mba_decision_dataset[[#This Row],[GRE/GMAT Score]]&gt;645,"above 645","350-645"))</f>
        <v>above 645</v>
      </c>
      <c r="W636" s="3">
        <f>(mba_decision_dataset[[#This Row],[Expected Post-MBA Salary]]-mba_decision_dataset[[#This Row],[Annual Salary (Before MBA)]])/mba_decision_dataset[[#This Row],[Annual Salary (Before MBA)]]</f>
        <v>1.3142268041237113</v>
      </c>
    </row>
    <row r="637" spans="1:23" x14ac:dyDescent="0.4">
      <c r="A637">
        <v>636</v>
      </c>
      <c r="B637">
        <v>31</v>
      </c>
      <c r="C637" t="s">
        <v>34</v>
      </c>
      <c r="D637" t="s">
        <v>35</v>
      </c>
      <c r="E637">
        <v>2.69</v>
      </c>
      <c r="F637">
        <v>3</v>
      </c>
      <c r="G637" t="s">
        <v>36</v>
      </c>
      <c r="H637">
        <v>81692</v>
      </c>
      <c r="I637" t="s">
        <v>29</v>
      </c>
      <c r="J637">
        <v>351</v>
      </c>
      <c r="K637">
        <v>313</v>
      </c>
      <c r="L637">
        <v>6.5</v>
      </c>
      <c r="M637">
        <v>6.8</v>
      </c>
      <c r="N637" t="s">
        <v>45</v>
      </c>
      <c r="O637" t="s">
        <v>31</v>
      </c>
      <c r="P637">
        <v>189849</v>
      </c>
      <c r="Q637" t="s">
        <v>26</v>
      </c>
      <c r="R637" t="s">
        <v>32</v>
      </c>
      <c r="S637" t="s">
        <v>33</v>
      </c>
      <c r="T637" t="s">
        <v>23</v>
      </c>
      <c r="U637" t="str">
        <f>IF(mba_decision_dataset[[#This Row],[Age]]&lt;25,"21-25",IF(mba_decision_dataset[[#This Row],[Age]]&gt;30,"31-35","25-30"))</f>
        <v>31-35</v>
      </c>
      <c r="V637" t="str">
        <f>IF(mba_decision_dataset[[#This Row],[GRE/GMAT Score]]&lt;351,"250-350",IF(mba_decision_dataset[[#This Row],[GRE/GMAT Score]]&gt;645,"above 645","350-645"))</f>
        <v>350-645</v>
      </c>
      <c r="W637" s="3">
        <f>(mba_decision_dataset[[#This Row],[Expected Post-MBA Salary]]-mba_decision_dataset[[#This Row],[Annual Salary (Before MBA)]])/mba_decision_dataset[[#This Row],[Annual Salary (Before MBA)]]</f>
        <v>1.323960730548891</v>
      </c>
    </row>
    <row r="638" spans="1:23" x14ac:dyDescent="0.4">
      <c r="A638">
        <v>637</v>
      </c>
      <c r="B638">
        <v>32</v>
      </c>
      <c r="C638" t="s">
        <v>20</v>
      </c>
      <c r="D638" t="s">
        <v>50</v>
      </c>
      <c r="E638">
        <v>2.83</v>
      </c>
      <c r="F638">
        <v>1</v>
      </c>
      <c r="G638" t="s">
        <v>42</v>
      </c>
      <c r="H638">
        <v>40904</v>
      </c>
      <c r="I638" t="s">
        <v>29</v>
      </c>
      <c r="J638">
        <v>795</v>
      </c>
      <c r="K638">
        <v>135</v>
      </c>
      <c r="L638">
        <v>2</v>
      </c>
      <c r="M638">
        <v>6.6</v>
      </c>
      <c r="N638" t="s">
        <v>45</v>
      </c>
      <c r="O638" t="s">
        <v>46</v>
      </c>
      <c r="P638">
        <v>73766</v>
      </c>
      <c r="Q638" t="s">
        <v>26</v>
      </c>
      <c r="R638" t="s">
        <v>44</v>
      </c>
      <c r="S638" t="s">
        <v>28</v>
      </c>
      <c r="T638" t="s">
        <v>23</v>
      </c>
      <c r="U638" t="str">
        <f>IF(mba_decision_dataset[[#This Row],[Age]]&lt;25,"21-25",IF(mba_decision_dataset[[#This Row],[Age]]&gt;30,"31-35","25-30"))</f>
        <v>31-35</v>
      </c>
      <c r="V638" t="str">
        <f>IF(mba_decision_dataset[[#This Row],[GRE/GMAT Score]]&lt;351,"250-350",IF(mba_decision_dataset[[#This Row],[GRE/GMAT Score]]&gt;645,"above 645","350-645"))</f>
        <v>above 645</v>
      </c>
      <c r="W638" s="3">
        <f>(mba_decision_dataset[[#This Row],[Expected Post-MBA Salary]]-mba_decision_dataset[[#This Row],[Annual Salary (Before MBA)]])/mba_decision_dataset[[#This Row],[Annual Salary (Before MBA)]]</f>
        <v>0.80339331116761192</v>
      </c>
    </row>
    <row r="639" spans="1:23" x14ac:dyDescent="0.4">
      <c r="A639">
        <v>638</v>
      </c>
      <c r="B639">
        <v>33</v>
      </c>
      <c r="C639" t="s">
        <v>20</v>
      </c>
      <c r="D639" t="s">
        <v>41</v>
      </c>
      <c r="E639">
        <v>3.6</v>
      </c>
      <c r="F639">
        <v>9</v>
      </c>
      <c r="G639" t="s">
        <v>38</v>
      </c>
      <c r="H639">
        <v>65386</v>
      </c>
      <c r="I639" t="s">
        <v>23</v>
      </c>
      <c r="J639">
        <v>314</v>
      </c>
      <c r="K639">
        <v>102</v>
      </c>
      <c r="L639">
        <v>9.3000000000000007</v>
      </c>
      <c r="M639">
        <v>3.1</v>
      </c>
      <c r="N639" t="s">
        <v>37</v>
      </c>
      <c r="O639" t="s">
        <v>43</v>
      </c>
      <c r="P639">
        <v>96273</v>
      </c>
      <c r="Q639" t="s">
        <v>39</v>
      </c>
      <c r="R639" t="s">
        <v>40</v>
      </c>
      <c r="S639" t="s">
        <v>33</v>
      </c>
      <c r="T639" t="s">
        <v>23</v>
      </c>
      <c r="U639" t="str">
        <f>IF(mba_decision_dataset[[#This Row],[Age]]&lt;25,"21-25",IF(mba_decision_dataset[[#This Row],[Age]]&gt;30,"31-35","25-30"))</f>
        <v>31-35</v>
      </c>
      <c r="V639" t="str">
        <f>IF(mba_decision_dataset[[#This Row],[GRE/GMAT Score]]&lt;351,"250-350",IF(mba_decision_dataset[[#This Row],[GRE/GMAT Score]]&gt;645,"above 645","350-645"))</f>
        <v>250-350</v>
      </c>
      <c r="W639" s="3">
        <f>(mba_decision_dataset[[#This Row],[Expected Post-MBA Salary]]-mba_decision_dataset[[#This Row],[Annual Salary (Before MBA)]])/mba_decision_dataset[[#This Row],[Annual Salary (Before MBA)]]</f>
        <v>0.47237940843605664</v>
      </c>
    </row>
    <row r="640" spans="1:23" x14ac:dyDescent="0.4">
      <c r="A640">
        <v>639</v>
      </c>
      <c r="B640">
        <v>33</v>
      </c>
      <c r="C640" t="s">
        <v>20</v>
      </c>
      <c r="D640" t="s">
        <v>35</v>
      </c>
      <c r="E640">
        <v>2.3199999999999998</v>
      </c>
      <c r="F640">
        <v>5</v>
      </c>
      <c r="G640" t="s">
        <v>38</v>
      </c>
      <c r="H640">
        <v>49233</v>
      </c>
      <c r="I640" t="s">
        <v>23</v>
      </c>
      <c r="J640">
        <v>464</v>
      </c>
      <c r="K640">
        <v>206</v>
      </c>
      <c r="L640">
        <v>5.5</v>
      </c>
      <c r="M640">
        <v>3.9</v>
      </c>
      <c r="N640" t="s">
        <v>47</v>
      </c>
      <c r="O640" t="s">
        <v>46</v>
      </c>
      <c r="P640">
        <v>75626</v>
      </c>
      <c r="Q640" t="s">
        <v>26</v>
      </c>
      <c r="R640" t="s">
        <v>32</v>
      </c>
      <c r="S640" t="s">
        <v>28</v>
      </c>
      <c r="T640" t="s">
        <v>29</v>
      </c>
      <c r="U640" t="str">
        <f>IF(mba_decision_dataset[[#This Row],[Age]]&lt;25,"21-25",IF(mba_decision_dataset[[#This Row],[Age]]&gt;30,"31-35","25-30"))</f>
        <v>31-35</v>
      </c>
      <c r="V640" t="str">
        <f>IF(mba_decision_dataset[[#This Row],[GRE/GMAT Score]]&lt;351,"250-350",IF(mba_decision_dataset[[#This Row],[GRE/GMAT Score]]&gt;645,"above 645","350-645"))</f>
        <v>350-645</v>
      </c>
      <c r="W640" s="3">
        <f>(mba_decision_dataset[[#This Row],[Expected Post-MBA Salary]]-mba_decision_dataset[[#This Row],[Annual Salary (Before MBA)]])/mba_decision_dataset[[#This Row],[Annual Salary (Before MBA)]]</f>
        <v>0.53608352121544489</v>
      </c>
    </row>
    <row r="641" spans="1:23" x14ac:dyDescent="0.4">
      <c r="A641">
        <v>640</v>
      </c>
      <c r="B641">
        <v>32</v>
      </c>
      <c r="C641" t="s">
        <v>20</v>
      </c>
      <c r="D641" t="s">
        <v>49</v>
      </c>
      <c r="E641">
        <v>3.24</v>
      </c>
      <c r="F641">
        <v>5</v>
      </c>
      <c r="G641" t="s">
        <v>36</v>
      </c>
      <c r="H641">
        <v>106966</v>
      </c>
      <c r="I641" t="s">
        <v>23</v>
      </c>
      <c r="J641">
        <v>610</v>
      </c>
      <c r="K641">
        <v>218</v>
      </c>
      <c r="L641">
        <v>7.7</v>
      </c>
      <c r="M641">
        <v>8.6</v>
      </c>
      <c r="N641" t="s">
        <v>47</v>
      </c>
      <c r="O641" t="s">
        <v>31</v>
      </c>
      <c r="P641">
        <v>176018</v>
      </c>
      <c r="Q641" t="s">
        <v>26</v>
      </c>
      <c r="R641" t="s">
        <v>27</v>
      </c>
      <c r="S641" t="s">
        <v>28</v>
      </c>
      <c r="T641" t="s">
        <v>29</v>
      </c>
      <c r="U641" t="str">
        <f>IF(mba_decision_dataset[[#This Row],[Age]]&lt;25,"21-25",IF(mba_decision_dataset[[#This Row],[Age]]&gt;30,"31-35","25-30"))</f>
        <v>31-35</v>
      </c>
      <c r="V641" t="str">
        <f>IF(mba_decision_dataset[[#This Row],[GRE/GMAT Score]]&lt;351,"250-350",IF(mba_decision_dataset[[#This Row],[GRE/GMAT Score]]&gt;645,"above 645","350-645"))</f>
        <v>350-645</v>
      </c>
      <c r="W641" s="3">
        <f>(mba_decision_dataset[[#This Row],[Expected Post-MBA Salary]]-mba_decision_dataset[[#This Row],[Annual Salary (Before MBA)]])/mba_decision_dataset[[#This Row],[Annual Salary (Before MBA)]]</f>
        <v>0.64555092272310832</v>
      </c>
    </row>
    <row r="642" spans="1:23" x14ac:dyDescent="0.4">
      <c r="A642">
        <v>641</v>
      </c>
      <c r="B642">
        <v>34</v>
      </c>
      <c r="C642" t="s">
        <v>20</v>
      </c>
      <c r="D642" t="s">
        <v>35</v>
      </c>
      <c r="E642">
        <v>3.01</v>
      </c>
      <c r="F642">
        <v>2</v>
      </c>
      <c r="G642" t="s">
        <v>38</v>
      </c>
      <c r="H642">
        <v>111222</v>
      </c>
      <c r="I642" t="s">
        <v>23</v>
      </c>
      <c r="J642">
        <v>561</v>
      </c>
      <c r="K642">
        <v>274</v>
      </c>
      <c r="L642">
        <v>8.9</v>
      </c>
      <c r="M642">
        <v>5</v>
      </c>
      <c r="N642" t="s">
        <v>45</v>
      </c>
      <c r="O642" t="s">
        <v>43</v>
      </c>
      <c r="P642">
        <v>171126</v>
      </c>
      <c r="Q642" t="s">
        <v>26</v>
      </c>
      <c r="R642" t="s">
        <v>44</v>
      </c>
      <c r="S642" t="s">
        <v>28</v>
      </c>
      <c r="T642" t="s">
        <v>29</v>
      </c>
      <c r="U642" t="str">
        <f>IF(mba_decision_dataset[[#This Row],[Age]]&lt;25,"21-25",IF(mba_decision_dataset[[#This Row],[Age]]&gt;30,"31-35","25-30"))</f>
        <v>31-35</v>
      </c>
      <c r="V642" t="str">
        <f>IF(mba_decision_dataset[[#This Row],[GRE/GMAT Score]]&lt;351,"250-350",IF(mba_decision_dataset[[#This Row],[GRE/GMAT Score]]&gt;645,"above 645","350-645"))</f>
        <v>350-645</v>
      </c>
      <c r="W642" s="3">
        <f>(mba_decision_dataset[[#This Row],[Expected Post-MBA Salary]]-mba_decision_dataset[[#This Row],[Annual Salary (Before MBA)]])/mba_decision_dataset[[#This Row],[Annual Salary (Before MBA)]]</f>
        <v>0.53859847871823918</v>
      </c>
    </row>
    <row r="643" spans="1:23" x14ac:dyDescent="0.4">
      <c r="A643">
        <v>642</v>
      </c>
      <c r="B643">
        <v>22</v>
      </c>
      <c r="C643" t="s">
        <v>34</v>
      </c>
      <c r="D643" t="s">
        <v>21</v>
      </c>
      <c r="E643">
        <v>2.61</v>
      </c>
      <c r="F643">
        <v>0</v>
      </c>
      <c r="G643" t="s">
        <v>36</v>
      </c>
      <c r="H643">
        <v>45219</v>
      </c>
      <c r="I643" t="s">
        <v>29</v>
      </c>
      <c r="J643">
        <v>319</v>
      </c>
      <c r="K643">
        <v>338</v>
      </c>
      <c r="L643">
        <v>8.9</v>
      </c>
      <c r="M643">
        <v>1.1000000000000001</v>
      </c>
      <c r="N643" t="s">
        <v>47</v>
      </c>
      <c r="O643" t="s">
        <v>31</v>
      </c>
      <c r="P643">
        <v>103617</v>
      </c>
      <c r="Q643" t="s">
        <v>26</v>
      </c>
      <c r="R643" t="s">
        <v>40</v>
      </c>
      <c r="S643" t="s">
        <v>33</v>
      </c>
      <c r="T643" t="s">
        <v>29</v>
      </c>
      <c r="U643" t="str">
        <f>IF(mba_decision_dataset[[#This Row],[Age]]&lt;25,"21-25",IF(mba_decision_dataset[[#This Row],[Age]]&gt;30,"31-35","25-30"))</f>
        <v>21-25</v>
      </c>
      <c r="V643" t="str">
        <f>IF(mba_decision_dataset[[#This Row],[GRE/GMAT Score]]&lt;351,"250-350",IF(mba_decision_dataset[[#This Row],[GRE/GMAT Score]]&gt;645,"above 645","350-645"))</f>
        <v>250-350</v>
      </c>
      <c r="W643" s="3">
        <f>(mba_decision_dataset[[#This Row],[Expected Post-MBA Salary]]-mba_decision_dataset[[#This Row],[Annual Salary (Before MBA)]])/mba_decision_dataset[[#This Row],[Annual Salary (Before MBA)]]</f>
        <v>1.291448285012937</v>
      </c>
    </row>
    <row r="644" spans="1:23" x14ac:dyDescent="0.4">
      <c r="A644">
        <v>643</v>
      </c>
      <c r="B644">
        <v>33</v>
      </c>
      <c r="C644" t="s">
        <v>34</v>
      </c>
      <c r="D644" t="s">
        <v>21</v>
      </c>
      <c r="E644">
        <v>3.46</v>
      </c>
      <c r="F644">
        <v>9</v>
      </c>
      <c r="G644" t="s">
        <v>30</v>
      </c>
      <c r="H644">
        <v>37893</v>
      </c>
      <c r="I644" t="s">
        <v>29</v>
      </c>
      <c r="J644">
        <v>259</v>
      </c>
      <c r="K644">
        <v>262</v>
      </c>
      <c r="L644">
        <v>9.4</v>
      </c>
      <c r="M644">
        <v>4.9000000000000004</v>
      </c>
      <c r="N644" t="s">
        <v>37</v>
      </c>
      <c r="O644" t="s">
        <v>31</v>
      </c>
      <c r="P644">
        <v>99274</v>
      </c>
      <c r="Q644" t="s">
        <v>39</v>
      </c>
      <c r="R644" t="s">
        <v>32</v>
      </c>
      <c r="S644" t="s">
        <v>28</v>
      </c>
      <c r="T644" t="s">
        <v>29</v>
      </c>
      <c r="U644" t="str">
        <f>IF(mba_decision_dataset[[#This Row],[Age]]&lt;25,"21-25",IF(mba_decision_dataset[[#This Row],[Age]]&gt;30,"31-35","25-30"))</f>
        <v>31-35</v>
      </c>
      <c r="V644" t="str">
        <f>IF(mba_decision_dataset[[#This Row],[GRE/GMAT Score]]&lt;351,"250-350",IF(mba_decision_dataset[[#This Row],[GRE/GMAT Score]]&gt;645,"above 645","350-645"))</f>
        <v>250-350</v>
      </c>
      <c r="W644" s="3">
        <f>(mba_decision_dataset[[#This Row],[Expected Post-MBA Salary]]-mba_decision_dataset[[#This Row],[Annual Salary (Before MBA)]])/mba_decision_dataset[[#This Row],[Annual Salary (Before MBA)]]</f>
        <v>1.6198506320428576</v>
      </c>
    </row>
    <row r="645" spans="1:23" x14ac:dyDescent="0.4">
      <c r="A645">
        <v>644</v>
      </c>
      <c r="B645">
        <v>23</v>
      </c>
      <c r="C645" t="s">
        <v>34</v>
      </c>
      <c r="D645" t="s">
        <v>50</v>
      </c>
      <c r="E645">
        <v>3.1</v>
      </c>
      <c r="F645">
        <v>8</v>
      </c>
      <c r="G645" t="s">
        <v>36</v>
      </c>
      <c r="H645">
        <v>117264</v>
      </c>
      <c r="I645" t="s">
        <v>29</v>
      </c>
      <c r="J645">
        <v>465</v>
      </c>
      <c r="K645">
        <v>493</v>
      </c>
      <c r="L645">
        <v>6.8</v>
      </c>
      <c r="M645">
        <v>3.1</v>
      </c>
      <c r="N645" t="s">
        <v>37</v>
      </c>
      <c r="O645" t="s">
        <v>43</v>
      </c>
      <c r="P645">
        <v>117244</v>
      </c>
      <c r="Q645" t="s">
        <v>39</v>
      </c>
      <c r="R645" t="s">
        <v>27</v>
      </c>
      <c r="S645" t="s">
        <v>33</v>
      </c>
      <c r="T645" t="s">
        <v>29</v>
      </c>
      <c r="U645" t="str">
        <f>IF(mba_decision_dataset[[#This Row],[Age]]&lt;25,"21-25",IF(mba_decision_dataset[[#This Row],[Age]]&gt;30,"31-35","25-30"))</f>
        <v>21-25</v>
      </c>
      <c r="V645" t="str">
        <f>IF(mba_decision_dataset[[#This Row],[GRE/GMAT Score]]&lt;351,"250-350",IF(mba_decision_dataset[[#This Row],[GRE/GMAT Score]]&gt;645,"above 645","350-645"))</f>
        <v>350-645</v>
      </c>
      <c r="W645" s="3">
        <f>(mba_decision_dataset[[#This Row],[Expected Post-MBA Salary]]-mba_decision_dataset[[#This Row],[Annual Salary (Before MBA)]])/mba_decision_dataset[[#This Row],[Annual Salary (Before MBA)]]</f>
        <v>-1.7055532814845136E-4</v>
      </c>
    </row>
    <row r="646" spans="1:23" x14ac:dyDescent="0.4">
      <c r="A646">
        <v>645</v>
      </c>
      <c r="B646">
        <v>22</v>
      </c>
      <c r="C646" t="s">
        <v>20</v>
      </c>
      <c r="D646" t="s">
        <v>41</v>
      </c>
      <c r="E646">
        <v>2.95</v>
      </c>
      <c r="F646">
        <v>3</v>
      </c>
      <c r="G646" t="s">
        <v>42</v>
      </c>
      <c r="H646">
        <v>85725</v>
      </c>
      <c r="I646" t="s">
        <v>29</v>
      </c>
      <c r="J646">
        <v>440</v>
      </c>
      <c r="K646">
        <v>299</v>
      </c>
      <c r="L646">
        <v>6.7</v>
      </c>
      <c r="M646">
        <v>8.8000000000000007</v>
      </c>
      <c r="N646" t="s">
        <v>37</v>
      </c>
      <c r="O646" t="s">
        <v>43</v>
      </c>
      <c r="P646">
        <v>177237</v>
      </c>
      <c r="Q646" t="s">
        <v>26</v>
      </c>
      <c r="R646" t="s">
        <v>40</v>
      </c>
      <c r="S646" t="s">
        <v>33</v>
      </c>
      <c r="T646" t="s">
        <v>29</v>
      </c>
      <c r="U646" t="str">
        <f>IF(mba_decision_dataset[[#This Row],[Age]]&lt;25,"21-25",IF(mba_decision_dataset[[#This Row],[Age]]&gt;30,"31-35","25-30"))</f>
        <v>21-25</v>
      </c>
      <c r="V646" t="str">
        <f>IF(mba_decision_dataset[[#This Row],[GRE/GMAT Score]]&lt;351,"250-350",IF(mba_decision_dataset[[#This Row],[GRE/GMAT Score]]&gt;645,"above 645","350-645"))</f>
        <v>350-645</v>
      </c>
      <c r="W646" s="3">
        <f>(mba_decision_dataset[[#This Row],[Expected Post-MBA Salary]]-mba_decision_dataset[[#This Row],[Annual Salary (Before MBA)]])/mba_decision_dataset[[#This Row],[Annual Salary (Before MBA)]]</f>
        <v>1.0675065616797901</v>
      </c>
    </row>
    <row r="647" spans="1:23" x14ac:dyDescent="0.4">
      <c r="A647">
        <v>646</v>
      </c>
      <c r="B647">
        <v>23</v>
      </c>
      <c r="C647" t="s">
        <v>20</v>
      </c>
      <c r="D647" t="s">
        <v>41</v>
      </c>
      <c r="E647">
        <v>3.34</v>
      </c>
      <c r="F647">
        <v>8</v>
      </c>
      <c r="G647" t="s">
        <v>38</v>
      </c>
      <c r="H647">
        <v>110677</v>
      </c>
      <c r="I647" t="s">
        <v>23</v>
      </c>
      <c r="J647">
        <v>468</v>
      </c>
      <c r="K647">
        <v>473</v>
      </c>
      <c r="L647">
        <v>3.2</v>
      </c>
      <c r="M647">
        <v>5.6</v>
      </c>
      <c r="N647" t="s">
        <v>24</v>
      </c>
      <c r="O647" t="s">
        <v>31</v>
      </c>
      <c r="P647">
        <v>133625</v>
      </c>
      <c r="Q647" t="s">
        <v>39</v>
      </c>
      <c r="R647" t="s">
        <v>40</v>
      </c>
      <c r="S647" t="s">
        <v>28</v>
      </c>
      <c r="T647" t="s">
        <v>29</v>
      </c>
      <c r="U647" t="str">
        <f>IF(mba_decision_dataset[[#This Row],[Age]]&lt;25,"21-25",IF(mba_decision_dataset[[#This Row],[Age]]&gt;30,"31-35","25-30"))</f>
        <v>21-25</v>
      </c>
      <c r="V647" t="str">
        <f>IF(mba_decision_dataset[[#This Row],[GRE/GMAT Score]]&lt;351,"250-350",IF(mba_decision_dataset[[#This Row],[GRE/GMAT Score]]&gt;645,"above 645","350-645"))</f>
        <v>350-645</v>
      </c>
      <c r="W647" s="3">
        <f>(mba_decision_dataset[[#This Row],[Expected Post-MBA Salary]]-mba_decision_dataset[[#This Row],[Annual Salary (Before MBA)]])/mba_decision_dataset[[#This Row],[Annual Salary (Before MBA)]]</f>
        <v>0.20734208552815853</v>
      </c>
    </row>
    <row r="648" spans="1:23" x14ac:dyDescent="0.4">
      <c r="A648">
        <v>647</v>
      </c>
      <c r="B648">
        <v>27</v>
      </c>
      <c r="C648" t="s">
        <v>20</v>
      </c>
      <c r="D648" t="s">
        <v>49</v>
      </c>
      <c r="E648">
        <v>3.6</v>
      </c>
      <c r="F648">
        <v>4</v>
      </c>
      <c r="G648" t="s">
        <v>30</v>
      </c>
      <c r="H648">
        <v>35598</v>
      </c>
      <c r="I648" t="s">
        <v>29</v>
      </c>
      <c r="J648">
        <v>658</v>
      </c>
      <c r="K648">
        <v>185</v>
      </c>
      <c r="L648">
        <v>3.8</v>
      </c>
      <c r="M648">
        <v>9.9</v>
      </c>
      <c r="N648" t="s">
        <v>24</v>
      </c>
      <c r="O648" t="s">
        <v>31</v>
      </c>
      <c r="P648">
        <v>80134</v>
      </c>
      <c r="Q648" t="s">
        <v>26</v>
      </c>
      <c r="R648" t="s">
        <v>40</v>
      </c>
      <c r="S648" t="s">
        <v>33</v>
      </c>
      <c r="T648" t="s">
        <v>29</v>
      </c>
      <c r="U648" t="str">
        <f>IF(mba_decision_dataset[[#This Row],[Age]]&lt;25,"21-25",IF(mba_decision_dataset[[#This Row],[Age]]&gt;30,"31-35","25-30"))</f>
        <v>25-30</v>
      </c>
      <c r="V648" t="str">
        <f>IF(mba_decision_dataset[[#This Row],[GRE/GMAT Score]]&lt;351,"250-350",IF(mba_decision_dataset[[#This Row],[GRE/GMAT Score]]&gt;645,"above 645","350-645"))</f>
        <v>above 645</v>
      </c>
      <c r="W648" s="3">
        <f>(mba_decision_dataset[[#This Row],[Expected Post-MBA Salary]]-mba_decision_dataset[[#This Row],[Annual Salary (Before MBA)]])/mba_decision_dataset[[#This Row],[Annual Salary (Before MBA)]]</f>
        <v>1.2510815214337885</v>
      </c>
    </row>
    <row r="649" spans="1:23" x14ac:dyDescent="0.4">
      <c r="A649">
        <v>648</v>
      </c>
      <c r="B649">
        <v>21</v>
      </c>
      <c r="C649" t="s">
        <v>48</v>
      </c>
      <c r="D649" t="s">
        <v>50</v>
      </c>
      <c r="E649">
        <v>3.95</v>
      </c>
      <c r="F649">
        <v>6</v>
      </c>
      <c r="G649" t="s">
        <v>38</v>
      </c>
      <c r="H649">
        <v>56732</v>
      </c>
      <c r="I649" t="s">
        <v>23</v>
      </c>
      <c r="J649">
        <v>451</v>
      </c>
      <c r="K649">
        <v>41</v>
      </c>
      <c r="L649">
        <v>6.4</v>
      </c>
      <c r="M649">
        <v>1.3</v>
      </c>
      <c r="N649" t="s">
        <v>24</v>
      </c>
      <c r="O649" t="s">
        <v>43</v>
      </c>
      <c r="P649">
        <v>67148</v>
      </c>
      <c r="Q649" t="s">
        <v>39</v>
      </c>
      <c r="R649" t="s">
        <v>27</v>
      </c>
      <c r="S649" t="s">
        <v>33</v>
      </c>
      <c r="T649" t="s">
        <v>23</v>
      </c>
      <c r="U649" t="str">
        <f>IF(mba_decision_dataset[[#This Row],[Age]]&lt;25,"21-25",IF(mba_decision_dataset[[#This Row],[Age]]&gt;30,"31-35","25-30"))</f>
        <v>21-25</v>
      </c>
      <c r="V649" t="str">
        <f>IF(mba_decision_dataset[[#This Row],[GRE/GMAT Score]]&lt;351,"250-350",IF(mba_decision_dataset[[#This Row],[GRE/GMAT Score]]&gt;645,"above 645","350-645"))</f>
        <v>350-645</v>
      </c>
      <c r="W649" s="3">
        <f>(mba_decision_dataset[[#This Row],[Expected Post-MBA Salary]]-mba_decision_dataset[[#This Row],[Annual Salary (Before MBA)]])/mba_decision_dataset[[#This Row],[Annual Salary (Before MBA)]]</f>
        <v>0.18360008460833391</v>
      </c>
    </row>
    <row r="650" spans="1:23" x14ac:dyDescent="0.4">
      <c r="A650">
        <v>649</v>
      </c>
      <c r="B650">
        <v>30</v>
      </c>
      <c r="C650" t="s">
        <v>34</v>
      </c>
      <c r="D650" t="s">
        <v>41</v>
      </c>
      <c r="E650">
        <v>3.26</v>
      </c>
      <c r="F650">
        <v>2</v>
      </c>
      <c r="G650" t="s">
        <v>38</v>
      </c>
      <c r="H650">
        <v>115408</v>
      </c>
      <c r="I650" t="s">
        <v>23</v>
      </c>
      <c r="J650">
        <v>630</v>
      </c>
      <c r="K650">
        <v>76</v>
      </c>
      <c r="L650">
        <v>3.3</v>
      </c>
      <c r="M650">
        <v>6</v>
      </c>
      <c r="N650" t="s">
        <v>37</v>
      </c>
      <c r="O650" t="s">
        <v>31</v>
      </c>
      <c r="P650">
        <v>110791</v>
      </c>
      <c r="Q650" t="s">
        <v>39</v>
      </c>
      <c r="R650" t="s">
        <v>40</v>
      </c>
      <c r="S650" t="s">
        <v>28</v>
      </c>
      <c r="T650" t="s">
        <v>29</v>
      </c>
      <c r="U650" t="str">
        <f>IF(mba_decision_dataset[[#This Row],[Age]]&lt;25,"21-25",IF(mba_decision_dataset[[#This Row],[Age]]&gt;30,"31-35","25-30"))</f>
        <v>25-30</v>
      </c>
      <c r="V650" t="str">
        <f>IF(mba_decision_dataset[[#This Row],[GRE/GMAT Score]]&lt;351,"250-350",IF(mba_decision_dataset[[#This Row],[GRE/GMAT Score]]&gt;645,"above 645","350-645"))</f>
        <v>350-645</v>
      </c>
      <c r="W650" s="3">
        <f>(mba_decision_dataset[[#This Row],[Expected Post-MBA Salary]]-mba_decision_dataset[[#This Row],[Annual Salary (Before MBA)]])/mba_decision_dataset[[#This Row],[Annual Salary (Before MBA)]]</f>
        <v>-4.0005892139193124E-2</v>
      </c>
    </row>
    <row r="651" spans="1:23" x14ac:dyDescent="0.4">
      <c r="A651">
        <v>650</v>
      </c>
      <c r="B651">
        <v>28</v>
      </c>
      <c r="C651" t="s">
        <v>34</v>
      </c>
      <c r="D651" t="s">
        <v>21</v>
      </c>
      <c r="E651">
        <v>3.75</v>
      </c>
      <c r="F651">
        <v>2</v>
      </c>
      <c r="G651" t="s">
        <v>36</v>
      </c>
      <c r="H651">
        <v>84644</v>
      </c>
      <c r="I651" t="s">
        <v>23</v>
      </c>
      <c r="J651">
        <v>466</v>
      </c>
      <c r="K651">
        <v>51</v>
      </c>
      <c r="L651">
        <v>4.2</v>
      </c>
      <c r="M651">
        <v>1.5</v>
      </c>
      <c r="N651" t="s">
        <v>45</v>
      </c>
      <c r="O651" t="s">
        <v>38</v>
      </c>
      <c r="P651">
        <v>94325</v>
      </c>
      <c r="Q651" t="s">
        <v>26</v>
      </c>
      <c r="R651" t="s">
        <v>44</v>
      </c>
      <c r="S651" t="s">
        <v>28</v>
      </c>
      <c r="T651" t="s">
        <v>29</v>
      </c>
      <c r="U651" t="str">
        <f>IF(mba_decision_dataset[[#This Row],[Age]]&lt;25,"21-25",IF(mba_decision_dataset[[#This Row],[Age]]&gt;30,"31-35","25-30"))</f>
        <v>25-30</v>
      </c>
      <c r="V651" t="str">
        <f>IF(mba_decision_dataset[[#This Row],[GRE/GMAT Score]]&lt;351,"250-350",IF(mba_decision_dataset[[#This Row],[GRE/GMAT Score]]&gt;645,"above 645","350-645"))</f>
        <v>350-645</v>
      </c>
      <c r="W651" s="3">
        <f>(mba_decision_dataset[[#This Row],[Expected Post-MBA Salary]]-mba_decision_dataset[[#This Row],[Annual Salary (Before MBA)]])/mba_decision_dataset[[#This Row],[Annual Salary (Before MBA)]]</f>
        <v>0.11437313926563017</v>
      </c>
    </row>
    <row r="652" spans="1:23" x14ac:dyDescent="0.4">
      <c r="A652">
        <v>651</v>
      </c>
      <c r="B652">
        <v>33</v>
      </c>
      <c r="C652" t="s">
        <v>20</v>
      </c>
      <c r="D652" t="s">
        <v>50</v>
      </c>
      <c r="E652">
        <v>2</v>
      </c>
      <c r="F652">
        <v>7</v>
      </c>
      <c r="G652" t="s">
        <v>38</v>
      </c>
      <c r="H652">
        <v>42565</v>
      </c>
      <c r="I652" t="s">
        <v>23</v>
      </c>
      <c r="J652">
        <v>355</v>
      </c>
      <c r="K652">
        <v>61</v>
      </c>
      <c r="L652">
        <v>2.5</v>
      </c>
      <c r="M652">
        <v>3.6</v>
      </c>
      <c r="N652" t="s">
        <v>47</v>
      </c>
      <c r="O652" t="s">
        <v>38</v>
      </c>
      <c r="P652">
        <v>187477</v>
      </c>
      <c r="Q652" t="s">
        <v>26</v>
      </c>
      <c r="R652" t="s">
        <v>27</v>
      </c>
      <c r="S652" t="s">
        <v>28</v>
      </c>
      <c r="T652" t="s">
        <v>29</v>
      </c>
      <c r="U652" t="str">
        <f>IF(mba_decision_dataset[[#This Row],[Age]]&lt;25,"21-25",IF(mba_decision_dataset[[#This Row],[Age]]&gt;30,"31-35","25-30"))</f>
        <v>31-35</v>
      </c>
      <c r="V652" t="str">
        <f>IF(mba_decision_dataset[[#This Row],[GRE/GMAT Score]]&lt;351,"250-350",IF(mba_decision_dataset[[#This Row],[GRE/GMAT Score]]&gt;645,"above 645","350-645"))</f>
        <v>350-645</v>
      </c>
      <c r="W652" s="3">
        <f>(mba_decision_dataset[[#This Row],[Expected Post-MBA Salary]]-mba_decision_dataset[[#This Row],[Annual Salary (Before MBA)]])/mba_decision_dataset[[#This Row],[Annual Salary (Before MBA)]]</f>
        <v>3.4044872547867966</v>
      </c>
    </row>
    <row r="653" spans="1:23" x14ac:dyDescent="0.4">
      <c r="A653">
        <v>652</v>
      </c>
      <c r="B653">
        <v>30</v>
      </c>
      <c r="C653" t="s">
        <v>34</v>
      </c>
      <c r="D653" t="s">
        <v>35</v>
      </c>
      <c r="E653">
        <v>3.06</v>
      </c>
      <c r="F653">
        <v>0</v>
      </c>
      <c r="G653" t="s">
        <v>30</v>
      </c>
      <c r="H653">
        <v>76270</v>
      </c>
      <c r="I653" t="s">
        <v>23</v>
      </c>
      <c r="J653">
        <v>305</v>
      </c>
      <c r="K653">
        <v>94</v>
      </c>
      <c r="L653">
        <v>7.8</v>
      </c>
      <c r="M653">
        <v>3.1</v>
      </c>
      <c r="N653" t="s">
        <v>37</v>
      </c>
      <c r="O653" t="s">
        <v>38</v>
      </c>
      <c r="P653">
        <v>86734</v>
      </c>
      <c r="Q653" t="s">
        <v>39</v>
      </c>
      <c r="R653" t="s">
        <v>27</v>
      </c>
      <c r="S653" t="s">
        <v>33</v>
      </c>
      <c r="T653" t="s">
        <v>23</v>
      </c>
      <c r="U653" t="str">
        <f>IF(mba_decision_dataset[[#This Row],[Age]]&lt;25,"21-25",IF(mba_decision_dataset[[#This Row],[Age]]&gt;30,"31-35","25-30"))</f>
        <v>25-30</v>
      </c>
      <c r="V653" t="str">
        <f>IF(mba_decision_dataset[[#This Row],[GRE/GMAT Score]]&lt;351,"250-350",IF(mba_decision_dataset[[#This Row],[GRE/GMAT Score]]&gt;645,"above 645","350-645"))</f>
        <v>250-350</v>
      </c>
      <c r="W653" s="3">
        <f>(mba_decision_dataset[[#This Row],[Expected Post-MBA Salary]]-mba_decision_dataset[[#This Row],[Annual Salary (Before MBA)]])/mba_decision_dataset[[#This Row],[Annual Salary (Before MBA)]]</f>
        <v>0.13719680083912417</v>
      </c>
    </row>
    <row r="654" spans="1:23" x14ac:dyDescent="0.4">
      <c r="A654">
        <v>653</v>
      </c>
      <c r="B654">
        <v>30</v>
      </c>
      <c r="C654" t="s">
        <v>20</v>
      </c>
      <c r="D654" t="s">
        <v>50</v>
      </c>
      <c r="E654">
        <v>2.4300000000000002</v>
      </c>
      <c r="F654">
        <v>7</v>
      </c>
      <c r="G654" t="s">
        <v>22</v>
      </c>
      <c r="H654">
        <v>73674</v>
      </c>
      <c r="I654" t="s">
        <v>29</v>
      </c>
      <c r="J654">
        <v>403</v>
      </c>
      <c r="K654">
        <v>19</v>
      </c>
      <c r="L654">
        <v>6.7</v>
      </c>
      <c r="M654">
        <v>3.5</v>
      </c>
      <c r="N654" t="s">
        <v>24</v>
      </c>
      <c r="O654" t="s">
        <v>38</v>
      </c>
      <c r="P654">
        <v>68514</v>
      </c>
      <c r="Q654" t="s">
        <v>39</v>
      </c>
      <c r="R654" t="s">
        <v>27</v>
      </c>
      <c r="S654" t="s">
        <v>28</v>
      </c>
      <c r="T654" t="s">
        <v>29</v>
      </c>
      <c r="U654" t="str">
        <f>IF(mba_decision_dataset[[#This Row],[Age]]&lt;25,"21-25",IF(mba_decision_dataset[[#This Row],[Age]]&gt;30,"31-35","25-30"))</f>
        <v>25-30</v>
      </c>
      <c r="V654" t="str">
        <f>IF(mba_decision_dataset[[#This Row],[GRE/GMAT Score]]&lt;351,"250-350",IF(mba_decision_dataset[[#This Row],[GRE/GMAT Score]]&gt;645,"above 645","350-645"))</f>
        <v>350-645</v>
      </c>
      <c r="W654" s="3">
        <f>(mba_decision_dataset[[#This Row],[Expected Post-MBA Salary]]-mba_decision_dataset[[#This Row],[Annual Salary (Before MBA)]])/mba_decision_dataset[[#This Row],[Annual Salary (Before MBA)]]</f>
        <v>-7.0038276732632951E-2</v>
      </c>
    </row>
    <row r="655" spans="1:23" x14ac:dyDescent="0.4">
      <c r="A655">
        <v>654</v>
      </c>
      <c r="B655">
        <v>30</v>
      </c>
      <c r="C655" t="s">
        <v>34</v>
      </c>
      <c r="D655" t="s">
        <v>50</v>
      </c>
      <c r="E655">
        <v>2.19</v>
      </c>
      <c r="F655">
        <v>7</v>
      </c>
      <c r="G655" t="s">
        <v>38</v>
      </c>
      <c r="H655">
        <v>43332</v>
      </c>
      <c r="I655" t="s">
        <v>23</v>
      </c>
      <c r="J655">
        <v>317</v>
      </c>
      <c r="K655">
        <v>377</v>
      </c>
      <c r="L655">
        <v>7.5</v>
      </c>
      <c r="M655">
        <v>9.8000000000000007</v>
      </c>
      <c r="N655" t="s">
        <v>37</v>
      </c>
      <c r="O655" t="s">
        <v>31</v>
      </c>
      <c r="P655">
        <v>76577</v>
      </c>
      <c r="Q655" t="s">
        <v>39</v>
      </c>
      <c r="R655" t="s">
        <v>44</v>
      </c>
      <c r="S655" t="s">
        <v>28</v>
      </c>
      <c r="T655" t="s">
        <v>29</v>
      </c>
      <c r="U655" t="str">
        <f>IF(mba_decision_dataset[[#This Row],[Age]]&lt;25,"21-25",IF(mba_decision_dataset[[#This Row],[Age]]&gt;30,"31-35","25-30"))</f>
        <v>25-30</v>
      </c>
      <c r="V655" t="str">
        <f>IF(mba_decision_dataset[[#This Row],[GRE/GMAT Score]]&lt;351,"250-350",IF(mba_decision_dataset[[#This Row],[GRE/GMAT Score]]&gt;645,"above 645","350-645"))</f>
        <v>250-350</v>
      </c>
      <c r="W655" s="3">
        <f>(mba_decision_dataset[[#This Row],[Expected Post-MBA Salary]]-mba_decision_dataset[[#This Row],[Annual Salary (Before MBA)]])/mba_decision_dataset[[#This Row],[Annual Salary (Before MBA)]]</f>
        <v>0.7672159143358257</v>
      </c>
    </row>
    <row r="656" spans="1:23" x14ac:dyDescent="0.4">
      <c r="A656">
        <v>655</v>
      </c>
      <c r="B656">
        <v>34</v>
      </c>
      <c r="C656" t="s">
        <v>34</v>
      </c>
      <c r="D656" t="s">
        <v>41</v>
      </c>
      <c r="E656">
        <v>3.06</v>
      </c>
      <c r="F656">
        <v>2</v>
      </c>
      <c r="G656" t="s">
        <v>36</v>
      </c>
      <c r="H656">
        <v>61668</v>
      </c>
      <c r="I656" t="s">
        <v>29</v>
      </c>
      <c r="J656">
        <v>706</v>
      </c>
      <c r="K656">
        <v>21</v>
      </c>
      <c r="L656">
        <v>5</v>
      </c>
      <c r="M656">
        <v>3.5</v>
      </c>
      <c r="N656" t="s">
        <v>37</v>
      </c>
      <c r="O656" t="s">
        <v>31</v>
      </c>
      <c r="P656">
        <v>158394</v>
      </c>
      <c r="Q656" t="s">
        <v>26</v>
      </c>
      <c r="R656" t="s">
        <v>44</v>
      </c>
      <c r="S656" t="s">
        <v>28</v>
      </c>
      <c r="T656" t="s">
        <v>29</v>
      </c>
      <c r="U656" t="str">
        <f>IF(mba_decision_dataset[[#This Row],[Age]]&lt;25,"21-25",IF(mba_decision_dataset[[#This Row],[Age]]&gt;30,"31-35","25-30"))</f>
        <v>31-35</v>
      </c>
      <c r="V656" t="str">
        <f>IF(mba_decision_dataset[[#This Row],[GRE/GMAT Score]]&lt;351,"250-350",IF(mba_decision_dataset[[#This Row],[GRE/GMAT Score]]&gt;645,"above 645","350-645"))</f>
        <v>above 645</v>
      </c>
      <c r="W656" s="3">
        <f>(mba_decision_dataset[[#This Row],[Expected Post-MBA Salary]]-mba_decision_dataset[[#This Row],[Annual Salary (Before MBA)]])/mba_decision_dataset[[#This Row],[Annual Salary (Before MBA)]]</f>
        <v>1.5684958163066745</v>
      </c>
    </row>
    <row r="657" spans="1:23" x14ac:dyDescent="0.4">
      <c r="A657">
        <v>656</v>
      </c>
      <c r="B657">
        <v>22</v>
      </c>
      <c r="C657" t="s">
        <v>48</v>
      </c>
      <c r="D657" t="s">
        <v>49</v>
      </c>
      <c r="E657">
        <v>3.49</v>
      </c>
      <c r="F657">
        <v>0</v>
      </c>
      <c r="G657" t="s">
        <v>42</v>
      </c>
      <c r="H657">
        <v>84946</v>
      </c>
      <c r="I657" t="s">
        <v>29</v>
      </c>
      <c r="J657">
        <v>741</v>
      </c>
      <c r="K657">
        <v>80</v>
      </c>
      <c r="L657">
        <v>7.6</v>
      </c>
      <c r="M657">
        <v>2.5</v>
      </c>
      <c r="N657" t="s">
        <v>47</v>
      </c>
      <c r="O657" t="s">
        <v>46</v>
      </c>
      <c r="P657">
        <v>174659</v>
      </c>
      <c r="Q657" t="s">
        <v>26</v>
      </c>
      <c r="R657" t="s">
        <v>27</v>
      </c>
      <c r="S657" t="s">
        <v>33</v>
      </c>
      <c r="T657" t="s">
        <v>29</v>
      </c>
      <c r="U657" t="str">
        <f>IF(mba_decision_dataset[[#This Row],[Age]]&lt;25,"21-25",IF(mba_decision_dataset[[#This Row],[Age]]&gt;30,"31-35","25-30"))</f>
        <v>21-25</v>
      </c>
      <c r="V657" t="str">
        <f>IF(mba_decision_dataset[[#This Row],[GRE/GMAT Score]]&lt;351,"250-350",IF(mba_decision_dataset[[#This Row],[GRE/GMAT Score]]&gt;645,"above 645","350-645"))</f>
        <v>above 645</v>
      </c>
      <c r="W657" s="3">
        <f>(mba_decision_dataset[[#This Row],[Expected Post-MBA Salary]]-mba_decision_dataset[[#This Row],[Annual Salary (Before MBA)]])/mba_decision_dataset[[#This Row],[Annual Salary (Before MBA)]]</f>
        <v>1.0561180043792526</v>
      </c>
    </row>
    <row r="658" spans="1:23" x14ac:dyDescent="0.4">
      <c r="A658">
        <v>657</v>
      </c>
      <c r="B658">
        <v>23</v>
      </c>
      <c r="C658" t="s">
        <v>34</v>
      </c>
      <c r="D658" t="s">
        <v>49</v>
      </c>
      <c r="E658">
        <v>2.82</v>
      </c>
      <c r="F658">
        <v>8</v>
      </c>
      <c r="G658" t="s">
        <v>38</v>
      </c>
      <c r="H658">
        <v>87593</v>
      </c>
      <c r="I658" t="s">
        <v>29</v>
      </c>
      <c r="J658">
        <v>260</v>
      </c>
      <c r="K658">
        <v>419</v>
      </c>
      <c r="L658">
        <v>5.2</v>
      </c>
      <c r="M658">
        <v>9.6</v>
      </c>
      <c r="N658" t="s">
        <v>37</v>
      </c>
      <c r="O658" t="s">
        <v>46</v>
      </c>
      <c r="P658">
        <v>183545</v>
      </c>
      <c r="Q658" t="s">
        <v>39</v>
      </c>
      <c r="R658" t="s">
        <v>32</v>
      </c>
      <c r="S658" t="s">
        <v>28</v>
      </c>
      <c r="T658" t="s">
        <v>29</v>
      </c>
      <c r="U658" t="str">
        <f>IF(mba_decision_dataset[[#This Row],[Age]]&lt;25,"21-25",IF(mba_decision_dataset[[#This Row],[Age]]&gt;30,"31-35","25-30"))</f>
        <v>21-25</v>
      </c>
      <c r="V658" t="str">
        <f>IF(mba_decision_dataset[[#This Row],[GRE/GMAT Score]]&lt;351,"250-350",IF(mba_decision_dataset[[#This Row],[GRE/GMAT Score]]&gt;645,"above 645","350-645"))</f>
        <v>250-350</v>
      </c>
      <c r="W658" s="3">
        <f>(mba_decision_dataset[[#This Row],[Expected Post-MBA Salary]]-mba_decision_dataset[[#This Row],[Annual Salary (Before MBA)]])/mba_decision_dataset[[#This Row],[Annual Salary (Before MBA)]]</f>
        <v>1.0954300001141644</v>
      </c>
    </row>
    <row r="659" spans="1:23" x14ac:dyDescent="0.4">
      <c r="A659">
        <v>658</v>
      </c>
      <c r="B659">
        <v>29</v>
      </c>
      <c r="C659" t="s">
        <v>20</v>
      </c>
      <c r="D659" t="s">
        <v>41</v>
      </c>
      <c r="E659">
        <v>3.34</v>
      </c>
      <c r="F659">
        <v>3</v>
      </c>
      <c r="G659" t="s">
        <v>36</v>
      </c>
      <c r="H659">
        <v>112478</v>
      </c>
      <c r="I659" t="s">
        <v>29</v>
      </c>
      <c r="J659">
        <v>686</v>
      </c>
      <c r="K659">
        <v>71</v>
      </c>
      <c r="L659">
        <v>5.8</v>
      </c>
      <c r="M659">
        <v>6.6</v>
      </c>
      <c r="N659" t="s">
        <v>37</v>
      </c>
      <c r="O659" t="s">
        <v>46</v>
      </c>
      <c r="P659">
        <v>127146</v>
      </c>
      <c r="Q659" t="s">
        <v>26</v>
      </c>
      <c r="R659" t="s">
        <v>32</v>
      </c>
      <c r="S659" t="s">
        <v>33</v>
      </c>
      <c r="T659" t="s">
        <v>29</v>
      </c>
      <c r="U659" t="str">
        <f>IF(mba_decision_dataset[[#This Row],[Age]]&lt;25,"21-25",IF(mba_decision_dataset[[#This Row],[Age]]&gt;30,"31-35","25-30"))</f>
        <v>25-30</v>
      </c>
      <c r="V659" t="str">
        <f>IF(mba_decision_dataset[[#This Row],[GRE/GMAT Score]]&lt;351,"250-350",IF(mba_decision_dataset[[#This Row],[GRE/GMAT Score]]&gt;645,"above 645","350-645"))</f>
        <v>above 645</v>
      </c>
      <c r="W659" s="3">
        <f>(mba_decision_dataset[[#This Row],[Expected Post-MBA Salary]]-mba_decision_dataset[[#This Row],[Annual Salary (Before MBA)]])/mba_decision_dataset[[#This Row],[Annual Salary (Before MBA)]]</f>
        <v>0.13040772417717242</v>
      </c>
    </row>
    <row r="660" spans="1:23" x14ac:dyDescent="0.4">
      <c r="A660">
        <v>659</v>
      </c>
      <c r="B660">
        <v>27</v>
      </c>
      <c r="C660" t="s">
        <v>34</v>
      </c>
      <c r="D660" t="s">
        <v>41</v>
      </c>
      <c r="E660">
        <v>2.98</v>
      </c>
      <c r="F660">
        <v>6</v>
      </c>
      <c r="G660" t="s">
        <v>38</v>
      </c>
      <c r="H660">
        <v>58022</v>
      </c>
      <c r="I660" t="s">
        <v>23</v>
      </c>
      <c r="J660">
        <v>663</v>
      </c>
      <c r="K660">
        <v>54</v>
      </c>
      <c r="L660">
        <v>2.1</v>
      </c>
      <c r="M660">
        <v>3.6</v>
      </c>
      <c r="N660" t="s">
        <v>37</v>
      </c>
      <c r="O660" t="s">
        <v>46</v>
      </c>
      <c r="P660">
        <v>196676</v>
      </c>
      <c r="Q660" t="s">
        <v>39</v>
      </c>
      <c r="R660" t="s">
        <v>27</v>
      </c>
      <c r="S660" t="s">
        <v>33</v>
      </c>
      <c r="T660" t="s">
        <v>23</v>
      </c>
      <c r="U660" t="str">
        <f>IF(mba_decision_dataset[[#This Row],[Age]]&lt;25,"21-25",IF(mba_decision_dataset[[#This Row],[Age]]&gt;30,"31-35","25-30"))</f>
        <v>25-30</v>
      </c>
      <c r="V660" t="str">
        <f>IF(mba_decision_dataset[[#This Row],[GRE/GMAT Score]]&lt;351,"250-350",IF(mba_decision_dataset[[#This Row],[GRE/GMAT Score]]&gt;645,"above 645","350-645"))</f>
        <v>above 645</v>
      </c>
      <c r="W660" s="3">
        <f>(mba_decision_dataset[[#This Row],[Expected Post-MBA Salary]]-mba_decision_dataset[[#This Row],[Annual Salary (Before MBA)]])/mba_decision_dataset[[#This Row],[Annual Salary (Before MBA)]]</f>
        <v>2.3896797766364481</v>
      </c>
    </row>
    <row r="661" spans="1:23" x14ac:dyDescent="0.4">
      <c r="A661">
        <v>660</v>
      </c>
      <c r="B661">
        <v>24</v>
      </c>
      <c r="C661" t="s">
        <v>34</v>
      </c>
      <c r="D661" t="s">
        <v>41</v>
      </c>
      <c r="E661">
        <v>2.87</v>
      </c>
      <c r="F661">
        <v>8</v>
      </c>
      <c r="G661" t="s">
        <v>22</v>
      </c>
      <c r="H661">
        <v>35769</v>
      </c>
      <c r="I661" t="s">
        <v>29</v>
      </c>
      <c r="J661">
        <v>480</v>
      </c>
      <c r="K661">
        <v>362</v>
      </c>
      <c r="L661">
        <v>1.3</v>
      </c>
      <c r="M661">
        <v>6.9</v>
      </c>
      <c r="N661" t="s">
        <v>37</v>
      </c>
      <c r="O661" t="s">
        <v>31</v>
      </c>
      <c r="P661">
        <v>161139</v>
      </c>
      <c r="Q661" t="s">
        <v>39</v>
      </c>
      <c r="R661" t="s">
        <v>44</v>
      </c>
      <c r="S661" t="s">
        <v>28</v>
      </c>
      <c r="T661" t="s">
        <v>29</v>
      </c>
      <c r="U661" t="str">
        <f>IF(mba_decision_dataset[[#This Row],[Age]]&lt;25,"21-25",IF(mba_decision_dataset[[#This Row],[Age]]&gt;30,"31-35","25-30"))</f>
        <v>21-25</v>
      </c>
      <c r="V661" t="str">
        <f>IF(mba_decision_dataset[[#This Row],[GRE/GMAT Score]]&lt;351,"250-350",IF(mba_decision_dataset[[#This Row],[GRE/GMAT Score]]&gt;645,"above 645","350-645"))</f>
        <v>350-645</v>
      </c>
      <c r="W661" s="3">
        <f>(mba_decision_dataset[[#This Row],[Expected Post-MBA Salary]]-mba_decision_dataset[[#This Row],[Annual Salary (Before MBA)]])/mba_decision_dataset[[#This Row],[Annual Salary (Before MBA)]]</f>
        <v>3.5049903547764822</v>
      </c>
    </row>
    <row r="662" spans="1:23" x14ac:dyDescent="0.4">
      <c r="A662">
        <v>661</v>
      </c>
      <c r="B662">
        <v>30</v>
      </c>
      <c r="C662" t="s">
        <v>20</v>
      </c>
      <c r="D662" t="s">
        <v>49</v>
      </c>
      <c r="E662">
        <v>2.58</v>
      </c>
      <c r="F662">
        <v>2</v>
      </c>
      <c r="G662" t="s">
        <v>22</v>
      </c>
      <c r="H662">
        <v>91038</v>
      </c>
      <c r="I662" t="s">
        <v>23</v>
      </c>
      <c r="J662">
        <v>386</v>
      </c>
      <c r="K662">
        <v>339</v>
      </c>
      <c r="L662">
        <v>7.7</v>
      </c>
      <c r="M662">
        <v>8.1</v>
      </c>
      <c r="N662" t="s">
        <v>37</v>
      </c>
      <c r="O662" t="s">
        <v>46</v>
      </c>
      <c r="P662">
        <v>66641</v>
      </c>
      <c r="Q662" t="s">
        <v>26</v>
      </c>
      <c r="R662" t="s">
        <v>40</v>
      </c>
      <c r="S662" t="s">
        <v>28</v>
      </c>
      <c r="T662" t="s">
        <v>23</v>
      </c>
      <c r="U662" t="str">
        <f>IF(mba_decision_dataset[[#This Row],[Age]]&lt;25,"21-25",IF(mba_decision_dataset[[#This Row],[Age]]&gt;30,"31-35","25-30"))</f>
        <v>25-30</v>
      </c>
      <c r="V662" t="str">
        <f>IF(mba_decision_dataset[[#This Row],[GRE/GMAT Score]]&lt;351,"250-350",IF(mba_decision_dataset[[#This Row],[GRE/GMAT Score]]&gt;645,"above 645","350-645"))</f>
        <v>350-645</v>
      </c>
      <c r="W662" s="3">
        <f>(mba_decision_dataset[[#This Row],[Expected Post-MBA Salary]]-mba_decision_dataset[[#This Row],[Annual Salary (Before MBA)]])/mba_decision_dataset[[#This Row],[Annual Salary (Before MBA)]]</f>
        <v>-0.2679869944418814</v>
      </c>
    </row>
    <row r="663" spans="1:23" x14ac:dyDescent="0.4">
      <c r="A663">
        <v>662</v>
      </c>
      <c r="B663">
        <v>25</v>
      </c>
      <c r="C663" t="s">
        <v>20</v>
      </c>
      <c r="D663" t="s">
        <v>41</v>
      </c>
      <c r="E663">
        <v>2.77</v>
      </c>
      <c r="F663">
        <v>4</v>
      </c>
      <c r="G663" t="s">
        <v>30</v>
      </c>
      <c r="H663">
        <v>65099</v>
      </c>
      <c r="I663" t="s">
        <v>23</v>
      </c>
      <c r="J663">
        <v>772</v>
      </c>
      <c r="K663">
        <v>486</v>
      </c>
      <c r="L663">
        <v>9</v>
      </c>
      <c r="M663">
        <v>1.2</v>
      </c>
      <c r="N663" t="s">
        <v>47</v>
      </c>
      <c r="O663" t="s">
        <v>31</v>
      </c>
      <c r="P663">
        <v>92098</v>
      </c>
      <c r="Q663" t="s">
        <v>39</v>
      </c>
      <c r="R663" t="s">
        <v>32</v>
      </c>
      <c r="S663" t="s">
        <v>33</v>
      </c>
      <c r="T663" t="s">
        <v>29</v>
      </c>
      <c r="U663" t="str">
        <f>IF(mba_decision_dataset[[#This Row],[Age]]&lt;25,"21-25",IF(mba_decision_dataset[[#This Row],[Age]]&gt;30,"31-35","25-30"))</f>
        <v>25-30</v>
      </c>
      <c r="V663" t="str">
        <f>IF(mba_decision_dataset[[#This Row],[GRE/GMAT Score]]&lt;351,"250-350",IF(mba_decision_dataset[[#This Row],[GRE/GMAT Score]]&gt;645,"above 645","350-645"))</f>
        <v>above 645</v>
      </c>
      <c r="W663" s="3">
        <f>(mba_decision_dataset[[#This Row],[Expected Post-MBA Salary]]-mba_decision_dataset[[#This Row],[Annual Salary (Before MBA)]])/mba_decision_dataset[[#This Row],[Annual Salary (Before MBA)]]</f>
        <v>0.4147375535722515</v>
      </c>
    </row>
    <row r="664" spans="1:23" x14ac:dyDescent="0.4">
      <c r="A664">
        <v>663</v>
      </c>
      <c r="B664">
        <v>22</v>
      </c>
      <c r="C664" t="s">
        <v>20</v>
      </c>
      <c r="D664" t="s">
        <v>35</v>
      </c>
      <c r="E664">
        <v>2.7</v>
      </c>
      <c r="F664">
        <v>9</v>
      </c>
      <c r="G664" t="s">
        <v>22</v>
      </c>
      <c r="H664">
        <v>108567</v>
      </c>
      <c r="I664" t="s">
        <v>23</v>
      </c>
      <c r="J664">
        <v>650</v>
      </c>
      <c r="K664">
        <v>26</v>
      </c>
      <c r="L664">
        <v>4.2</v>
      </c>
      <c r="M664">
        <v>3.1</v>
      </c>
      <c r="N664" t="s">
        <v>37</v>
      </c>
      <c r="O664" t="s">
        <v>38</v>
      </c>
      <c r="P664">
        <v>102702</v>
      </c>
      <c r="Q664" t="s">
        <v>39</v>
      </c>
      <c r="R664" t="s">
        <v>32</v>
      </c>
      <c r="S664" t="s">
        <v>33</v>
      </c>
      <c r="T664" t="s">
        <v>29</v>
      </c>
      <c r="U664" t="str">
        <f>IF(mba_decision_dataset[[#This Row],[Age]]&lt;25,"21-25",IF(mba_decision_dataset[[#This Row],[Age]]&gt;30,"31-35","25-30"))</f>
        <v>21-25</v>
      </c>
      <c r="V664" t="str">
        <f>IF(mba_decision_dataset[[#This Row],[GRE/GMAT Score]]&lt;351,"250-350",IF(mba_decision_dataset[[#This Row],[GRE/GMAT Score]]&gt;645,"above 645","350-645"))</f>
        <v>above 645</v>
      </c>
      <c r="W664" s="3">
        <f>(mba_decision_dataset[[#This Row],[Expected Post-MBA Salary]]-mba_decision_dataset[[#This Row],[Annual Salary (Before MBA)]])/mba_decision_dataset[[#This Row],[Annual Salary (Before MBA)]]</f>
        <v>-5.4021940368620298E-2</v>
      </c>
    </row>
    <row r="665" spans="1:23" x14ac:dyDescent="0.4">
      <c r="A665">
        <v>664</v>
      </c>
      <c r="B665">
        <v>33</v>
      </c>
      <c r="C665" t="s">
        <v>20</v>
      </c>
      <c r="D665" t="s">
        <v>35</v>
      </c>
      <c r="E665">
        <v>3.29</v>
      </c>
      <c r="F665">
        <v>2</v>
      </c>
      <c r="G665" t="s">
        <v>36</v>
      </c>
      <c r="H665">
        <v>102360</v>
      </c>
      <c r="I665" t="s">
        <v>23</v>
      </c>
      <c r="J665">
        <v>299</v>
      </c>
      <c r="K665">
        <v>169</v>
      </c>
      <c r="L665">
        <v>8.6</v>
      </c>
      <c r="M665">
        <v>6.1</v>
      </c>
      <c r="N665" t="s">
        <v>45</v>
      </c>
      <c r="O665" t="s">
        <v>31</v>
      </c>
      <c r="P665">
        <v>73314</v>
      </c>
      <c r="Q665" t="s">
        <v>26</v>
      </c>
      <c r="R665" t="s">
        <v>44</v>
      </c>
      <c r="S665" t="s">
        <v>33</v>
      </c>
      <c r="T665" t="s">
        <v>29</v>
      </c>
      <c r="U665" t="str">
        <f>IF(mba_decision_dataset[[#This Row],[Age]]&lt;25,"21-25",IF(mba_decision_dataset[[#This Row],[Age]]&gt;30,"31-35","25-30"))</f>
        <v>31-35</v>
      </c>
      <c r="V665" t="str">
        <f>IF(mba_decision_dataset[[#This Row],[GRE/GMAT Score]]&lt;351,"250-350",IF(mba_decision_dataset[[#This Row],[GRE/GMAT Score]]&gt;645,"above 645","350-645"))</f>
        <v>250-350</v>
      </c>
      <c r="W665" s="3">
        <f>(mba_decision_dataset[[#This Row],[Expected Post-MBA Salary]]-mba_decision_dataset[[#This Row],[Annual Salary (Before MBA)]])/mba_decision_dataset[[#This Row],[Annual Salary (Before MBA)]]</f>
        <v>-0.28376318874560374</v>
      </c>
    </row>
    <row r="666" spans="1:23" x14ac:dyDescent="0.4">
      <c r="A666">
        <v>665</v>
      </c>
      <c r="B666">
        <v>31</v>
      </c>
      <c r="C666" t="s">
        <v>20</v>
      </c>
      <c r="D666" t="s">
        <v>21</v>
      </c>
      <c r="E666">
        <v>2.23</v>
      </c>
      <c r="F666">
        <v>4</v>
      </c>
      <c r="G666" t="s">
        <v>22</v>
      </c>
      <c r="H666">
        <v>117008</v>
      </c>
      <c r="I666" t="s">
        <v>23</v>
      </c>
      <c r="J666">
        <v>729</v>
      </c>
      <c r="K666">
        <v>466</v>
      </c>
      <c r="L666">
        <v>3.5</v>
      </c>
      <c r="M666">
        <v>5.6</v>
      </c>
      <c r="N666" t="s">
        <v>24</v>
      </c>
      <c r="O666" t="s">
        <v>46</v>
      </c>
      <c r="P666">
        <v>129512</v>
      </c>
      <c r="Q666" t="s">
        <v>39</v>
      </c>
      <c r="R666" t="s">
        <v>44</v>
      </c>
      <c r="S666" t="s">
        <v>33</v>
      </c>
      <c r="T666" t="s">
        <v>29</v>
      </c>
      <c r="U666" t="str">
        <f>IF(mba_decision_dataset[[#This Row],[Age]]&lt;25,"21-25",IF(mba_decision_dataset[[#This Row],[Age]]&gt;30,"31-35","25-30"))</f>
        <v>31-35</v>
      </c>
      <c r="V666" t="str">
        <f>IF(mba_decision_dataset[[#This Row],[GRE/GMAT Score]]&lt;351,"250-350",IF(mba_decision_dataset[[#This Row],[GRE/GMAT Score]]&gt;645,"above 645","350-645"))</f>
        <v>above 645</v>
      </c>
      <c r="W666" s="3">
        <f>(mba_decision_dataset[[#This Row],[Expected Post-MBA Salary]]-mba_decision_dataset[[#This Row],[Annual Salary (Before MBA)]])/mba_decision_dataset[[#This Row],[Annual Salary (Before MBA)]]</f>
        <v>0.10686448789826336</v>
      </c>
    </row>
    <row r="667" spans="1:23" x14ac:dyDescent="0.4">
      <c r="A667">
        <v>666</v>
      </c>
      <c r="B667">
        <v>33</v>
      </c>
      <c r="C667" t="s">
        <v>34</v>
      </c>
      <c r="D667" t="s">
        <v>35</v>
      </c>
      <c r="E667">
        <v>2.19</v>
      </c>
      <c r="F667">
        <v>1</v>
      </c>
      <c r="G667" t="s">
        <v>36</v>
      </c>
      <c r="H667">
        <v>80876</v>
      </c>
      <c r="I667" t="s">
        <v>29</v>
      </c>
      <c r="J667">
        <v>302</v>
      </c>
      <c r="K667">
        <v>396</v>
      </c>
      <c r="L667">
        <v>7.6</v>
      </c>
      <c r="M667">
        <v>4.8</v>
      </c>
      <c r="N667" t="s">
        <v>45</v>
      </c>
      <c r="O667" t="s">
        <v>31</v>
      </c>
      <c r="P667">
        <v>142342</v>
      </c>
      <c r="Q667" t="s">
        <v>26</v>
      </c>
      <c r="R667" t="s">
        <v>27</v>
      </c>
      <c r="S667" t="s">
        <v>33</v>
      </c>
      <c r="T667" t="s">
        <v>29</v>
      </c>
      <c r="U667" t="str">
        <f>IF(mba_decision_dataset[[#This Row],[Age]]&lt;25,"21-25",IF(mba_decision_dataset[[#This Row],[Age]]&gt;30,"31-35","25-30"))</f>
        <v>31-35</v>
      </c>
      <c r="V667" t="str">
        <f>IF(mba_decision_dataset[[#This Row],[GRE/GMAT Score]]&lt;351,"250-350",IF(mba_decision_dataset[[#This Row],[GRE/GMAT Score]]&gt;645,"above 645","350-645"))</f>
        <v>250-350</v>
      </c>
      <c r="W667" s="3">
        <f>(mba_decision_dataset[[#This Row],[Expected Post-MBA Salary]]-mba_decision_dataset[[#This Row],[Annual Salary (Before MBA)]])/mba_decision_dataset[[#This Row],[Annual Salary (Before MBA)]]</f>
        <v>0.76000296750581131</v>
      </c>
    </row>
    <row r="668" spans="1:23" x14ac:dyDescent="0.4">
      <c r="A668">
        <v>667</v>
      </c>
      <c r="B668">
        <v>28</v>
      </c>
      <c r="C668" t="s">
        <v>20</v>
      </c>
      <c r="D668" t="s">
        <v>50</v>
      </c>
      <c r="E668">
        <v>3.32</v>
      </c>
      <c r="F668">
        <v>3</v>
      </c>
      <c r="G668" t="s">
        <v>38</v>
      </c>
      <c r="H668">
        <v>80738</v>
      </c>
      <c r="I668" t="s">
        <v>23</v>
      </c>
      <c r="J668">
        <v>457</v>
      </c>
      <c r="K668">
        <v>5</v>
      </c>
      <c r="L668">
        <v>6.2</v>
      </c>
      <c r="M668">
        <v>1.3</v>
      </c>
      <c r="N668" t="s">
        <v>37</v>
      </c>
      <c r="O668" t="s">
        <v>31</v>
      </c>
      <c r="P668">
        <v>194319</v>
      </c>
      <c r="Q668" t="s">
        <v>26</v>
      </c>
      <c r="R668" t="s">
        <v>32</v>
      </c>
      <c r="S668" t="s">
        <v>28</v>
      </c>
      <c r="T668" t="s">
        <v>29</v>
      </c>
      <c r="U668" t="str">
        <f>IF(mba_decision_dataset[[#This Row],[Age]]&lt;25,"21-25",IF(mba_decision_dataset[[#This Row],[Age]]&gt;30,"31-35","25-30"))</f>
        <v>25-30</v>
      </c>
      <c r="V668" t="str">
        <f>IF(mba_decision_dataset[[#This Row],[GRE/GMAT Score]]&lt;351,"250-350",IF(mba_decision_dataset[[#This Row],[GRE/GMAT Score]]&gt;645,"above 645","350-645"))</f>
        <v>350-645</v>
      </c>
      <c r="W668" s="3">
        <f>(mba_decision_dataset[[#This Row],[Expected Post-MBA Salary]]-mba_decision_dataset[[#This Row],[Annual Salary (Before MBA)]])/mba_decision_dataset[[#This Row],[Annual Salary (Before MBA)]]</f>
        <v>1.4067849092125146</v>
      </c>
    </row>
    <row r="669" spans="1:23" x14ac:dyDescent="0.4">
      <c r="A669">
        <v>668</v>
      </c>
      <c r="B669">
        <v>24</v>
      </c>
      <c r="C669" t="s">
        <v>20</v>
      </c>
      <c r="D669" t="s">
        <v>21</v>
      </c>
      <c r="E669">
        <v>3.09</v>
      </c>
      <c r="F669">
        <v>1</v>
      </c>
      <c r="G669" t="s">
        <v>30</v>
      </c>
      <c r="H669">
        <v>34836</v>
      </c>
      <c r="I669" t="s">
        <v>29</v>
      </c>
      <c r="J669">
        <v>359</v>
      </c>
      <c r="K669">
        <v>26</v>
      </c>
      <c r="L669">
        <v>1.3</v>
      </c>
      <c r="M669">
        <v>9.6</v>
      </c>
      <c r="N669" t="s">
        <v>24</v>
      </c>
      <c r="O669" t="s">
        <v>43</v>
      </c>
      <c r="P669">
        <v>146263</v>
      </c>
      <c r="Q669" t="s">
        <v>39</v>
      </c>
      <c r="R669" t="s">
        <v>40</v>
      </c>
      <c r="S669" t="s">
        <v>28</v>
      </c>
      <c r="T669" t="s">
        <v>29</v>
      </c>
      <c r="U669" t="str">
        <f>IF(mba_decision_dataset[[#This Row],[Age]]&lt;25,"21-25",IF(mba_decision_dataset[[#This Row],[Age]]&gt;30,"31-35","25-30"))</f>
        <v>21-25</v>
      </c>
      <c r="V669" t="str">
        <f>IF(mba_decision_dataset[[#This Row],[GRE/GMAT Score]]&lt;351,"250-350",IF(mba_decision_dataset[[#This Row],[GRE/GMAT Score]]&gt;645,"above 645","350-645"))</f>
        <v>350-645</v>
      </c>
      <c r="W669" s="3">
        <f>(mba_decision_dataset[[#This Row],[Expected Post-MBA Salary]]-mba_decision_dataset[[#This Row],[Annual Salary (Before MBA)]])/mba_decision_dataset[[#This Row],[Annual Salary (Before MBA)]]</f>
        <v>3.1986163738661153</v>
      </c>
    </row>
    <row r="670" spans="1:23" x14ac:dyDescent="0.4">
      <c r="A670">
        <v>669</v>
      </c>
      <c r="B670">
        <v>29</v>
      </c>
      <c r="C670" t="s">
        <v>34</v>
      </c>
      <c r="D670" t="s">
        <v>35</v>
      </c>
      <c r="E670">
        <v>2.86</v>
      </c>
      <c r="F670">
        <v>2</v>
      </c>
      <c r="G670" t="s">
        <v>30</v>
      </c>
      <c r="H670">
        <v>45801</v>
      </c>
      <c r="I670" t="s">
        <v>23</v>
      </c>
      <c r="J670">
        <v>699</v>
      </c>
      <c r="K670">
        <v>389</v>
      </c>
      <c r="L670">
        <v>3.2</v>
      </c>
      <c r="M670">
        <v>7.4</v>
      </c>
      <c r="N670" t="s">
        <v>24</v>
      </c>
      <c r="O670" t="s">
        <v>46</v>
      </c>
      <c r="P670">
        <v>83476</v>
      </c>
      <c r="Q670" t="s">
        <v>39</v>
      </c>
      <c r="R670" t="s">
        <v>44</v>
      </c>
      <c r="S670" t="s">
        <v>28</v>
      </c>
      <c r="T670" t="s">
        <v>29</v>
      </c>
      <c r="U670" t="str">
        <f>IF(mba_decision_dataset[[#This Row],[Age]]&lt;25,"21-25",IF(mba_decision_dataset[[#This Row],[Age]]&gt;30,"31-35","25-30"))</f>
        <v>25-30</v>
      </c>
      <c r="V670" t="str">
        <f>IF(mba_decision_dataset[[#This Row],[GRE/GMAT Score]]&lt;351,"250-350",IF(mba_decision_dataset[[#This Row],[GRE/GMAT Score]]&gt;645,"above 645","350-645"))</f>
        <v>above 645</v>
      </c>
      <c r="W670" s="3">
        <f>(mba_decision_dataset[[#This Row],[Expected Post-MBA Salary]]-mba_decision_dataset[[#This Row],[Annual Salary (Before MBA)]])/mba_decision_dataset[[#This Row],[Annual Salary (Before MBA)]]</f>
        <v>0.82258029300670288</v>
      </c>
    </row>
    <row r="671" spans="1:23" x14ac:dyDescent="0.4">
      <c r="A671">
        <v>670</v>
      </c>
      <c r="B671">
        <v>25</v>
      </c>
      <c r="C671" t="s">
        <v>34</v>
      </c>
      <c r="D671" t="s">
        <v>50</v>
      </c>
      <c r="E671">
        <v>2.2999999999999998</v>
      </c>
      <c r="F671">
        <v>4</v>
      </c>
      <c r="G671" t="s">
        <v>22</v>
      </c>
      <c r="H671">
        <v>65560</v>
      </c>
      <c r="I671" t="s">
        <v>23</v>
      </c>
      <c r="J671">
        <v>420</v>
      </c>
      <c r="K671">
        <v>166</v>
      </c>
      <c r="L671">
        <v>6.7</v>
      </c>
      <c r="M671">
        <v>10</v>
      </c>
      <c r="N671" t="s">
        <v>45</v>
      </c>
      <c r="O671" t="s">
        <v>25</v>
      </c>
      <c r="P671">
        <v>76946</v>
      </c>
      <c r="Q671" t="s">
        <v>26</v>
      </c>
      <c r="R671" t="s">
        <v>27</v>
      </c>
      <c r="S671" t="s">
        <v>33</v>
      </c>
      <c r="T671" t="s">
        <v>29</v>
      </c>
      <c r="U671" t="str">
        <f>IF(mba_decision_dataset[[#This Row],[Age]]&lt;25,"21-25",IF(mba_decision_dataset[[#This Row],[Age]]&gt;30,"31-35","25-30"))</f>
        <v>25-30</v>
      </c>
      <c r="V671" t="str">
        <f>IF(mba_decision_dataset[[#This Row],[GRE/GMAT Score]]&lt;351,"250-350",IF(mba_decision_dataset[[#This Row],[GRE/GMAT Score]]&gt;645,"above 645","350-645"))</f>
        <v>350-645</v>
      </c>
      <c r="W671" s="3">
        <f>(mba_decision_dataset[[#This Row],[Expected Post-MBA Salary]]-mba_decision_dataset[[#This Row],[Annual Salary (Before MBA)]])/mba_decision_dataset[[#This Row],[Annual Salary (Before MBA)]]</f>
        <v>0.17367297132397805</v>
      </c>
    </row>
    <row r="672" spans="1:23" x14ac:dyDescent="0.4">
      <c r="A672">
        <v>671</v>
      </c>
      <c r="B672">
        <v>33</v>
      </c>
      <c r="C672" t="s">
        <v>34</v>
      </c>
      <c r="D672" t="s">
        <v>35</v>
      </c>
      <c r="E672">
        <v>2.82</v>
      </c>
      <c r="F672">
        <v>8</v>
      </c>
      <c r="G672" t="s">
        <v>42</v>
      </c>
      <c r="H672">
        <v>118508</v>
      </c>
      <c r="I672" t="s">
        <v>23</v>
      </c>
      <c r="J672">
        <v>291</v>
      </c>
      <c r="K672">
        <v>82</v>
      </c>
      <c r="L672">
        <v>2.9</v>
      </c>
      <c r="M672">
        <v>8.9</v>
      </c>
      <c r="N672" t="s">
        <v>24</v>
      </c>
      <c r="O672" t="s">
        <v>25</v>
      </c>
      <c r="P672">
        <v>173900</v>
      </c>
      <c r="Q672" t="s">
        <v>26</v>
      </c>
      <c r="R672" t="s">
        <v>27</v>
      </c>
      <c r="S672" t="s">
        <v>33</v>
      </c>
      <c r="T672" t="s">
        <v>29</v>
      </c>
      <c r="U672" t="str">
        <f>IF(mba_decision_dataset[[#This Row],[Age]]&lt;25,"21-25",IF(mba_decision_dataset[[#This Row],[Age]]&gt;30,"31-35","25-30"))</f>
        <v>31-35</v>
      </c>
      <c r="V672" t="str">
        <f>IF(mba_decision_dataset[[#This Row],[GRE/GMAT Score]]&lt;351,"250-350",IF(mba_decision_dataset[[#This Row],[GRE/GMAT Score]]&gt;645,"above 645","350-645"))</f>
        <v>250-350</v>
      </c>
      <c r="W672" s="3">
        <f>(mba_decision_dataset[[#This Row],[Expected Post-MBA Salary]]-mba_decision_dataset[[#This Row],[Annual Salary (Before MBA)]])/mba_decision_dataset[[#This Row],[Annual Salary (Before MBA)]]</f>
        <v>0.46741148276909578</v>
      </c>
    </row>
    <row r="673" spans="1:23" x14ac:dyDescent="0.4">
      <c r="A673">
        <v>672</v>
      </c>
      <c r="B673">
        <v>29</v>
      </c>
      <c r="C673" t="s">
        <v>20</v>
      </c>
      <c r="D673" t="s">
        <v>50</v>
      </c>
      <c r="E673">
        <v>3.58</v>
      </c>
      <c r="F673">
        <v>2</v>
      </c>
      <c r="G673" t="s">
        <v>22</v>
      </c>
      <c r="H673">
        <v>52989</v>
      </c>
      <c r="I673" t="s">
        <v>29</v>
      </c>
      <c r="J673">
        <v>628</v>
      </c>
      <c r="K673">
        <v>262</v>
      </c>
      <c r="L673">
        <v>6.3</v>
      </c>
      <c r="M673">
        <v>6.2</v>
      </c>
      <c r="N673" t="s">
        <v>47</v>
      </c>
      <c r="O673" t="s">
        <v>31</v>
      </c>
      <c r="P673">
        <v>154650</v>
      </c>
      <c r="Q673" t="s">
        <v>26</v>
      </c>
      <c r="R673" t="s">
        <v>27</v>
      </c>
      <c r="S673" t="s">
        <v>33</v>
      </c>
      <c r="T673" t="s">
        <v>23</v>
      </c>
      <c r="U673" t="str">
        <f>IF(mba_decision_dataset[[#This Row],[Age]]&lt;25,"21-25",IF(mba_decision_dataset[[#This Row],[Age]]&gt;30,"31-35","25-30"))</f>
        <v>25-30</v>
      </c>
      <c r="V673" t="str">
        <f>IF(mba_decision_dataset[[#This Row],[GRE/GMAT Score]]&lt;351,"250-350",IF(mba_decision_dataset[[#This Row],[GRE/GMAT Score]]&gt;645,"above 645","350-645"))</f>
        <v>350-645</v>
      </c>
      <c r="W673" s="3">
        <f>(mba_decision_dataset[[#This Row],[Expected Post-MBA Salary]]-mba_decision_dataset[[#This Row],[Annual Salary (Before MBA)]])/mba_decision_dataset[[#This Row],[Annual Salary (Before MBA)]]</f>
        <v>1.9185302609975656</v>
      </c>
    </row>
    <row r="674" spans="1:23" x14ac:dyDescent="0.4">
      <c r="A674">
        <v>673</v>
      </c>
      <c r="B674">
        <v>24</v>
      </c>
      <c r="C674" t="s">
        <v>34</v>
      </c>
      <c r="D674" t="s">
        <v>41</v>
      </c>
      <c r="E674">
        <v>3.78</v>
      </c>
      <c r="F674">
        <v>9</v>
      </c>
      <c r="G674" t="s">
        <v>42</v>
      </c>
      <c r="H674">
        <v>43453</v>
      </c>
      <c r="I674" t="s">
        <v>23</v>
      </c>
      <c r="J674">
        <v>758</v>
      </c>
      <c r="K674">
        <v>257</v>
      </c>
      <c r="L674">
        <v>7.4</v>
      </c>
      <c r="M674">
        <v>4.2</v>
      </c>
      <c r="N674" t="s">
        <v>37</v>
      </c>
      <c r="O674" t="s">
        <v>43</v>
      </c>
      <c r="P674">
        <v>76259</v>
      </c>
      <c r="Q674" t="s">
        <v>26</v>
      </c>
      <c r="R674" t="s">
        <v>40</v>
      </c>
      <c r="S674" t="s">
        <v>28</v>
      </c>
      <c r="T674" t="s">
        <v>23</v>
      </c>
      <c r="U674" t="str">
        <f>IF(mba_decision_dataset[[#This Row],[Age]]&lt;25,"21-25",IF(mba_decision_dataset[[#This Row],[Age]]&gt;30,"31-35","25-30"))</f>
        <v>21-25</v>
      </c>
      <c r="V674" t="str">
        <f>IF(mba_decision_dataset[[#This Row],[GRE/GMAT Score]]&lt;351,"250-350",IF(mba_decision_dataset[[#This Row],[GRE/GMAT Score]]&gt;645,"above 645","350-645"))</f>
        <v>above 645</v>
      </c>
      <c r="W674" s="3">
        <f>(mba_decision_dataset[[#This Row],[Expected Post-MBA Salary]]-mba_decision_dataset[[#This Row],[Annual Salary (Before MBA)]])/mba_decision_dataset[[#This Row],[Annual Salary (Before MBA)]]</f>
        <v>0.75497664142867005</v>
      </c>
    </row>
    <row r="675" spans="1:23" x14ac:dyDescent="0.4">
      <c r="A675">
        <v>674</v>
      </c>
      <c r="B675">
        <v>30</v>
      </c>
      <c r="C675" t="s">
        <v>34</v>
      </c>
      <c r="D675" t="s">
        <v>50</v>
      </c>
      <c r="E675">
        <v>3.41</v>
      </c>
      <c r="F675">
        <v>5</v>
      </c>
      <c r="G675" t="s">
        <v>22</v>
      </c>
      <c r="H675">
        <v>47187</v>
      </c>
      <c r="I675" t="s">
        <v>29</v>
      </c>
      <c r="J675">
        <v>465</v>
      </c>
      <c r="K675">
        <v>75</v>
      </c>
      <c r="L675">
        <v>4.0999999999999996</v>
      </c>
      <c r="M675">
        <v>2.5</v>
      </c>
      <c r="N675" t="s">
        <v>24</v>
      </c>
      <c r="O675" t="s">
        <v>31</v>
      </c>
      <c r="P675">
        <v>68497</v>
      </c>
      <c r="Q675" t="s">
        <v>39</v>
      </c>
      <c r="R675" t="s">
        <v>44</v>
      </c>
      <c r="S675" t="s">
        <v>33</v>
      </c>
      <c r="T675" t="s">
        <v>29</v>
      </c>
      <c r="U675" t="str">
        <f>IF(mba_decision_dataset[[#This Row],[Age]]&lt;25,"21-25",IF(mba_decision_dataset[[#This Row],[Age]]&gt;30,"31-35","25-30"))</f>
        <v>25-30</v>
      </c>
      <c r="V675" t="str">
        <f>IF(mba_decision_dataset[[#This Row],[GRE/GMAT Score]]&lt;351,"250-350",IF(mba_decision_dataset[[#This Row],[GRE/GMAT Score]]&gt;645,"above 645","350-645"))</f>
        <v>350-645</v>
      </c>
      <c r="W675" s="3">
        <f>(mba_decision_dataset[[#This Row],[Expected Post-MBA Salary]]-mba_decision_dataset[[#This Row],[Annual Salary (Before MBA)]])/mba_decision_dataset[[#This Row],[Annual Salary (Before MBA)]]</f>
        <v>0.45160743425095895</v>
      </c>
    </row>
    <row r="676" spans="1:23" x14ac:dyDescent="0.4">
      <c r="A676">
        <v>675</v>
      </c>
      <c r="B676">
        <v>25</v>
      </c>
      <c r="C676" t="s">
        <v>20</v>
      </c>
      <c r="D676" t="s">
        <v>41</v>
      </c>
      <c r="E676">
        <v>2.12</v>
      </c>
      <c r="F676">
        <v>3</v>
      </c>
      <c r="G676" t="s">
        <v>36</v>
      </c>
      <c r="H676">
        <v>49334</v>
      </c>
      <c r="I676" t="s">
        <v>23</v>
      </c>
      <c r="J676">
        <v>787</v>
      </c>
      <c r="K676">
        <v>126</v>
      </c>
      <c r="L676">
        <v>7.2</v>
      </c>
      <c r="M676">
        <v>2.9</v>
      </c>
      <c r="N676" t="s">
        <v>47</v>
      </c>
      <c r="O676" t="s">
        <v>46</v>
      </c>
      <c r="P676">
        <v>109344</v>
      </c>
      <c r="Q676" t="s">
        <v>26</v>
      </c>
      <c r="R676" t="s">
        <v>40</v>
      </c>
      <c r="S676" t="s">
        <v>28</v>
      </c>
      <c r="T676" t="s">
        <v>23</v>
      </c>
      <c r="U676" t="str">
        <f>IF(mba_decision_dataset[[#This Row],[Age]]&lt;25,"21-25",IF(mba_decision_dataset[[#This Row],[Age]]&gt;30,"31-35","25-30"))</f>
        <v>25-30</v>
      </c>
      <c r="V676" t="str">
        <f>IF(mba_decision_dataset[[#This Row],[GRE/GMAT Score]]&lt;351,"250-350",IF(mba_decision_dataset[[#This Row],[GRE/GMAT Score]]&gt;645,"above 645","350-645"))</f>
        <v>above 645</v>
      </c>
      <c r="W676" s="3">
        <f>(mba_decision_dataset[[#This Row],[Expected Post-MBA Salary]]-mba_decision_dataset[[#This Row],[Annual Salary (Before MBA)]])/mba_decision_dataset[[#This Row],[Annual Salary (Before MBA)]]</f>
        <v>1.2164024810475533</v>
      </c>
    </row>
    <row r="677" spans="1:23" x14ac:dyDescent="0.4">
      <c r="A677">
        <v>676</v>
      </c>
      <c r="B677">
        <v>29</v>
      </c>
      <c r="C677" t="s">
        <v>20</v>
      </c>
      <c r="D677" t="s">
        <v>50</v>
      </c>
      <c r="E677">
        <v>3.34</v>
      </c>
      <c r="F677">
        <v>3</v>
      </c>
      <c r="G677" t="s">
        <v>36</v>
      </c>
      <c r="H677">
        <v>107939</v>
      </c>
      <c r="I677" t="s">
        <v>23</v>
      </c>
      <c r="J677">
        <v>796</v>
      </c>
      <c r="K677">
        <v>80</v>
      </c>
      <c r="L677">
        <v>6.8</v>
      </c>
      <c r="M677">
        <v>8.8000000000000007</v>
      </c>
      <c r="N677" t="s">
        <v>47</v>
      </c>
      <c r="O677" t="s">
        <v>38</v>
      </c>
      <c r="P677">
        <v>193849</v>
      </c>
      <c r="Q677" t="s">
        <v>39</v>
      </c>
      <c r="R677" t="s">
        <v>44</v>
      </c>
      <c r="S677" t="s">
        <v>33</v>
      </c>
      <c r="T677" t="s">
        <v>29</v>
      </c>
      <c r="U677" t="str">
        <f>IF(mba_decision_dataset[[#This Row],[Age]]&lt;25,"21-25",IF(mba_decision_dataset[[#This Row],[Age]]&gt;30,"31-35","25-30"))</f>
        <v>25-30</v>
      </c>
      <c r="V677" t="str">
        <f>IF(mba_decision_dataset[[#This Row],[GRE/GMAT Score]]&lt;351,"250-350",IF(mba_decision_dataset[[#This Row],[GRE/GMAT Score]]&gt;645,"above 645","350-645"))</f>
        <v>above 645</v>
      </c>
      <c r="W677" s="3">
        <f>(mba_decision_dataset[[#This Row],[Expected Post-MBA Salary]]-mba_decision_dataset[[#This Row],[Annual Salary (Before MBA)]])/mba_decision_dataset[[#This Row],[Annual Salary (Before MBA)]]</f>
        <v>0.79591250613772591</v>
      </c>
    </row>
    <row r="678" spans="1:23" x14ac:dyDescent="0.4">
      <c r="A678">
        <v>677</v>
      </c>
      <c r="B678">
        <v>28</v>
      </c>
      <c r="C678" t="s">
        <v>34</v>
      </c>
      <c r="D678" t="s">
        <v>50</v>
      </c>
      <c r="E678">
        <v>2.48</v>
      </c>
      <c r="F678">
        <v>9</v>
      </c>
      <c r="G678" t="s">
        <v>42</v>
      </c>
      <c r="H678">
        <v>41370</v>
      </c>
      <c r="I678" t="s">
        <v>23</v>
      </c>
      <c r="J678">
        <v>326</v>
      </c>
      <c r="K678">
        <v>346</v>
      </c>
      <c r="L678">
        <v>9.9</v>
      </c>
      <c r="M678">
        <v>8.8000000000000007</v>
      </c>
      <c r="N678" t="s">
        <v>45</v>
      </c>
      <c r="O678" t="s">
        <v>31</v>
      </c>
      <c r="P678">
        <v>71507</v>
      </c>
      <c r="Q678" t="s">
        <v>39</v>
      </c>
      <c r="R678" t="s">
        <v>32</v>
      </c>
      <c r="S678" t="s">
        <v>33</v>
      </c>
      <c r="T678" t="s">
        <v>29</v>
      </c>
      <c r="U678" t="str">
        <f>IF(mba_decision_dataset[[#This Row],[Age]]&lt;25,"21-25",IF(mba_decision_dataset[[#This Row],[Age]]&gt;30,"31-35","25-30"))</f>
        <v>25-30</v>
      </c>
      <c r="V678" t="str">
        <f>IF(mba_decision_dataset[[#This Row],[GRE/GMAT Score]]&lt;351,"250-350",IF(mba_decision_dataset[[#This Row],[GRE/GMAT Score]]&gt;645,"above 645","350-645"))</f>
        <v>250-350</v>
      </c>
      <c r="W678" s="3">
        <f>(mba_decision_dataset[[#This Row],[Expected Post-MBA Salary]]-mba_decision_dataset[[#This Row],[Annual Salary (Before MBA)]])/mba_decision_dataset[[#This Row],[Annual Salary (Before MBA)]]</f>
        <v>0.72847474014986702</v>
      </c>
    </row>
    <row r="679" spans="1:23" x14ac:dyDescent="0.4">
      <c r="A679">
        <v>678</v>
      </c>
      <c r="B679">
        <v>23</v>
      </c>
      <c r="C679" t="s">
        <v>34</v>
      </c>
      <c r="D679" t="s">
        <v>35</v>
      </c>
      <c r="E679">
        <v>2.63</v>
      </c>
      <c r="F679">
        <v>9</v>
      </c>
      <c r="G679" t="s">
        <v>30</v>
      </c>
      <c r="H679">
        <v>31569</v>
      </c>
      <c r="I679" t="s">
        <v>23</v>
      </c>
      <c r="J679">
        <v>297</v>
      </c>
      <c r="K679">
        <v>423</v>
      </c>
      <c r="L679">
        <v>6.5</v>
      </c>
      <c r="M679">
        <v>8.6999999999999993</v>
      </c>
      <c r="N679" t="s">
        <v>47</v>
      </c>
      <c r="O679" t="s">
        <v>25</v>
      </c>
      <c r="P679">
        <v>189343</v>
      </c>
      <c r="Q679" t="s">
        <v>26</v>
      </c>
      <c r="R679" t="s">
        <v>32</v>
      </c>
      <c r="S679" t="s">
        <v>33</v>
      </c>
      <c r="T679" t="s">
        <v>29</v>
      </c>
      <c r="U679" t="str">
        <f>IF(mba_decision_dataset[[#This Row],[Age]]&lt;25,"21-25",IF(mba_decision_dataset[[#This Row],[Age]]&gt;30,"31-35","25-30"))</f>
        <v>21-25</v>
      </c>
      <c r="V679" t="str">
        <f>IF(mba_decision_dataset[[#This Row],[GRE/GMAT Score]]&lt;351,"250-350",IF(mba_decision_dataset[[#This Row],[GRE/GMAT Score]]&gt;645,"above 645","350-645"))</f>
        <v>250-350</v>
      </c>
      <c r="W679" s="3">
        <f>(mba_decision_dataset[[#This Row],[Expected Post-MBA Salary]]-mba_decision_dataset[[#This Row],[Annual Salary (Before MBA)]])/mba_decision_dataset[[#This Row],[Annual Salary (Before MBA)]]</f>
        <v>4.9977509582185053</v>
      </c>
    </row>
    <row r="680" spans="1:23" x14ac:dyDescent="0.4">
      <c r="A680">
        <v>679</v>
      </c>
      <c r="B680">
        <v>21</v>
      </c>
      <c r="C680" t="s">
        <v>48</v>
      </c>
      <c r="D680" t="s">
        <v>50</v>
      </c>
      <c r="E680">
        <v>2.39</v>
      </c>
      <c r="F680">
        <v>4</v>
      </c>
      <c r="G680" t="s">
        <v>42</v>
      </c>
      <c r="H680">
        <v>106977</v>
      </c>
      <c r="I680" t="s">
        <v>29</v>
      </c>
      <c r="J680">
        <v>272</v>
      </c>
      <c r="K680">
        <v>49</v>
      </c>
      <c r="L680">
        <v>3.5</v>
      </c>
      <c r="M680">
        <v>8.6999999999999993</v>
      </c>
      <c r="N680" t="s">
        <v>45</v>
      </c>
      <c r="O680" t="s">
        <v>31</v>
      </c>
      <c r="P680">
        <v>169955</v>
      </c>
      <c r="Q680" t="s">
        <v>26</v>
      </c>
      <c r="R680" t="s">
        <v>44</v>
      </c>
      <c r="S680" t="s">
        <v>28</v>
      </c>
      <c r="T680" t="s">
        <v>23</v>
      </c>
      <c r="U680" t="str">
        <f>IF(mba_decision_dataset[[#This Row],[Age]]&lt;25,"21-25",IF(mba_decision_dataset[[#This Row],[Age]]&gt;30,"31-35","25-30"))</f>
        <v>21-25</v>
      </c>
      <c r="V680" t="str">
        <f>IF(mba_decision_dataset[[#This Row],[GRE/GMAT Score]]&lt;351,"250-350",IF(mba_decision_dataset[[#This Row],[GRE/GMAT Score]]&gt;645,"above 645","350-645"))</f>
        <v>250-350</v>
      </c>
      <c r="W680" s="3">
        <f>(mba_decision_dataset[[#This Row],[Expected Post-MBA Salary]]-mba_decision_dataset[[#This Row],[Annual Salary (Before MBA)]])/mba_decision_dataset[[#This Row],[Annual Salary (Before MBA)]]</f>
        <v>0.58870598352916981</v>
      </c>
    </row>
    <row r="681" spans="1:23" x14ac:dyDescent="0.4">
      <c r="A681">
        <v>680</v>
      </c>
      <c r="B681">
        <v>23</v>
      </c>
      <c r="C681" t="s">
        <v>34</v>
      </c>
      <c r="D681" t="s">
        <v>35</v>
      </c>
      <c r="E681">
        <v>3.55</v>
      </c>
      <c r="F681">
        <v>6</v>
      </c>
      <c r="G681" t="s">
        <v>38</v>
      </c>
      <c r="H681">
        <v>60751</v>
      </c>
      <c r="I681" t="s">
        <v>23</v>
      </c>
      <c r="J681">
        <v>314</v>
      </c>
      <c r="K681">
        <v>82</v>
      </c>
      <c r="L681">
        <v>3.2</v>
      </c>
      <c r="M681">
        <v>2.7</v>
      </c>
      <c r="N681" t="s">
        <v>45</v>
      </c>
      <c r="O681" t="s">
        <v>46</v>
      </c>
      <c r="P681">
        <v>153982</v>
      </c>
      <c r="Q681" t="s">
        <v>39</v>
      </c>
      <c r="R681" t="s">
        <v>44</v>
      </c>
      <c r="S681" t="s">
        <v>33</v>
      </c>
      <c r="T681" t="s">
        <v>23</v>
      </c>
      <c r="U681" t="str">
        <f>IF(mba_decision_dataset[[#This Row],[Age]]&lt;25,"21-25",IF(mba_decision_dataset[[#This Row],[Age]]&gt;30,"31-35","25-30"))</f>
        <v>21-25</v>
      </c>
      <c r="V681" t="str">
        <f>IF(mba_decision_dataset[[#This Row],[GRE/GMAT Score]]&lt;351,"250-350",IF(mba_decision_dataset[[#This Row],[GRE/GMAT Score]]&gt;645,"above 645","350-645"))</f>
        <v>250-350</v>
      </c>
      <c r="W681" s="3">
        <f>(mba_decision_dataset[[#This Row],[Expected Post-MBA Salary]]-mba_decision_dataset[[#This Row],[Annual Salary (Before MBA)]])/mba_decision_dataset[[#This Row],[Annual Salary (Before MBA)]]</f>
        <v>1.5346414050797517</v>
      </c>
    </row>
    <row r="682" spans="1:23" x14ac:dyDescent="0.4">
      <c r="A682">
        <v>681</v>
      </c>
      <c r="B682">
        <v>24</v>
      </c>
      <c r="C682" t="s">
        <v>34</v>
      </c>
      <c r="D682" t="s">
        <v>50</v>
      </c>
      <c r="E682">
        <v>3.3</v>
      </c>
      <c r="F682">
        <v>3</v>
      </c>
      <c r="G682" t="s">
        <v>30</v>
      </c>
      <c r="H682">
        <v>71257</v>
      </c>
      <c r="I682" t="s">
        <v>23</v>
      </c>
      <c r="J682">
        <v>769</v>
      </c>
      <c r="K682">
        <v>484</v>
      </c>
      <c r="L682">
        <v>6.9</v>
      </c>
      <c r="M682">
        <v>8.6999999999999993</v>
      </c>
      <c r="N682" t="s">
        <v>45</v>
      </c>
      <c r="O682" t="s">
        <v>46</v>
      </c>
      <c r="P682">
        <v>159937</v>
      </c>
      <c r="Q682" t="s">
        <v>39</v>
      </c>
      <c r="R682" t="s">
        <v>40</v>
      </c>
      <c r="S682" t="s">
        <v>33</v>
      </c>
      <c r="T682" t="s">
        <v>23</v>
      </c>
      <c r="U682" t="str">
        <f>IF(mba_decision_dataset[[#This Row],[Age]]&lt;25,"21-25",IF(mba_decision_dataset[[#This Row],[Age]]&gt;30,"31-35","25-30"))</f>
        <v>21-25</v>
      </c>
      <c r="V682" t="str">
        <f>IF(mba_decision_dataset[[#This Row],[GRE/GMAT Score]]&lt;351,"250-350",IF(mba_decision_dataset[[#This Row],[GRE/GMAT Score]]&gt;645,"above 645","350-645"))</f>
        <v>above 645</v>
      </c>
      <c r="W682" s="3">
        <f>(mba_decision_dataset[[#This Row],[Expected Post-MBA Salary]]-mba_decision_dataset[[#This Row],[Annual Salary (Before MBA)]])/mba_decision_dataset[[#This Row],[Annual Salary (Before MBA)]]</f>
        <v>1.2445093113659009</v>
      </c>
    </row>
    <row r="683" spans="1:23" x14ac:dyDescent="0.4">
      <c r="A683">
        <v>682</v>
      </c>
      <c r="B683">
        <v>22</v>
      </c>
      <c r="C683" t="s">
        <v>34</v>
      </c>
      <c r="D683" t="s">
        <v>49</v>
      </c>
      <c r="E683">
        <v>3.22</v>
      </c>
      <c r="F683">
        <v>7</v>
      </c>
      <c r="G683" t="s">
        <v>42</v>
      </c>
      <c r="H683">
        <v>98768</v>
      </c>
      <c r="I683" t="s">
        <v>23</v>
      </c>
      <c r="J683">
        <v>742</v>
      </c>
      <c r="K683">
        <v>37</v>
      </c>
      <c r="L683">
        <v>1.9</v>
      </c>
      <c r="M683">
        <v>2.1</v>
      </c>
      <c r="N683" t="s">
        <v>37</v>
      </c>
      <c r="O683" t="s">
        <v>25</v>
      </c>
      <c r="P683">
        <v>134427</v>
      </c>
      <c r="Q683" t="s">
        <v>39</v>
      </c>
      <c r="R683" t="s">
        <v>44</v>
      </c>
      <c r="S683" t="s">
        <v>28</v>
      </c>
      <c r="T683" t="s">
        <v>23</v>
      </c>
      <c r="U683" t="str">
        <f>IF(mba_decision_dataset[[#This Row],[Age]]&lt;25,"21-25",IF(mba_decision_dataset[[#This Row],[Age]]&gt;30,"31-35","25-30"))</f>
        <v>21-25</v>
      </c>
      <c r="V683" t="str">
        <f>IF(mba_decision_dataset[[#This Row],[GRE/GMAT Score]]&lt;351,"250-350",IF(mba_decision_dataset[[#This Row],[GRE/GMAT Score]]&gt;645,"above 645","350-645"))</f>
        <v>above 645</v>
      </c>
      <c r="W683" s="3">
        <f>(mba_decision_dataset[[#This Row],[Expected Post-MBA Salary]]-mba_decision_dataset[[#This Row],[Annual Salary (Before MBA)]])/mba_decision_dataset[[#This Row],[Annual Salary (Before MBA)]]</f>
        <v>0.36103798801231168</v>
      </c>
    </row>
    <row r="684" spans="1:23" x14ac:dyDescent="0.4">
      <c r="A684">
        <v>683</v>
      </c>
      <c r="B684">
        <v>21</v>
      </c>
      <c r="C684" t="s">
        <v>20</v>
      </c>
      <c r="D684" t="s">
        <v>21</v>
      </c>
      <c r="E684">
        <v>3.34</v>
      </c>
      <c r="F684">
        <v>8</v>
      </c>
      <c r="G684" t="s">
        <v>38</v>
      </c>
      <c r="H684">
        <v>71741</v>
      </c>
      <c r="I684" t="s">
        <v>23</v>
      </c>
      <c r="J684">
        <v>750</v>
      </c>
      <c r="K684">
        <v>346</v>
      </c>
      <c r="L684">
        <v>3</v>
      </c>
      <c r="M684">
        <v>4.7</v>
      </c>
      <c r="N684" t="s">
        <v>47</v>
      </c>
      <c r="O684" t="s">
        <v>25</v>
      </c>
      <c r="P684">
        <v>70504</v>
      </c>
      <c r="Q684" t="s">
        <v>26</v>
      </c>
      <c r="R684" t="s">
        <v>40</v>
      </c>
      <c r="S684" t="s">
        <v>28</v>
      </c>
      <c r="T684" t="s">
        <v>29</v>
      </c>
      <c r="U684" t="str">
        <f>IF(mba_decision_dataset[[#This Row],[Age]]&lt;25,"21-25",IF(mba_decision_dataset[[#This Row],[Age]]&gt;30,"31-35","25-30"))</f>
        <v>21-25</v>
      </c>
      <c r="V684" t="str">
        <f>IF(mba_decision_dataset[[#This Row],[GRE/GMAT Score]]&lt;351,"250-350",IF(mba_decision_dataset[[#This Row],[GRE/GMAT Score]]&gt;645,"above 645","350-645"))</f>
        <v>above 645</v>
      </c>
      <c r="W684" s="3">
        <f>(mba_decision_dataset[[#This Row],[Expected Post-MBA Salary]]-mba_decision_dataset[[#This Row],[Annual Salary (Before MBA)]])/mba_decision_dataset[[#This Row],[Annual Salary (Before MBA)]]</f>
        <v>-1.7242580950920672E-2</v>
      </c>
    </row>
    <row r="685" spans="1:23" x14ac:dyDescent="0.4">
      <c r="A685">
        <v>684</v>
      </c>
      <c r="B685">
        <v>27</v>
      </c>
      <c r="C685" t="s">
        <v>20</v>
      </c>
      <c r="D685" t="s">
        <v>35</v>
      </c>
      <c r="E685">
        <v>2.4700000000000002</v>
      </c>
      <c r="F685">
        <v>8</v>
      </c>
      <c r="G685" t="s">
        <v>38</v>
      </c>
      <c r="H685">
        <v>67275</v>
      </c>
      <c r="I685" t="s">
        <v>29</v>
      </c>
      <c r="J685">
        <v>622</v>
      </c>
      <c r="K685">
        <v>225</v>
      </c>
      <c r="L685">
        <v>1.1000000000000001</v>
      </c>
      <c r="M685">
        <v>9.9</v>
      </c>
      <c r="N685" t="s">
        <v>45</v>
      </c>
      <c r="O685" t="s">
        <v>43</v>
      </c>
      <c r="P685">
        <v>192245</v>
      </c>
      <c r="Q685" t="s">
        <v>26</v>
      </c>
      <c r="R685" t="s">
        <v>32</v>
      </c>
      <c r="S685" t="s">
        <v>33</v>
      </c>
      <c r="T685" t="s">
        <v>29</v>
      </c>
      <c r="U685" t="str">
        <f>IF(mba_decision_dataset[[#This Row],[Age]]&lt;25,"21-25",IF(mba_decision_dataset[[#This Row],[Age]]&gt;30,"31-35","25-30"))</f>
        <v>25-30</v>
      </c>
      <c r="V685" t="str">
        <f>IF(mba_decision_dataset[[#This Row],[GRE/GMAT Score]]&lt;351,"250-350",IF(mba_decision_dataset[[#This Row],[GRE/GMAT Score]]&gt;645,"above 645","350-645"))</f>
        <v>350-645</v>
      </c>
      <c r="W685" s="3">
        <f>(mba_decision_dataset[[#This Row],[Expected Post-MBA Salary]]-mba_decision_dataset[[#This Row],[Annual Salary (Before MBA)]])/mba_decision_dataset[[#This Row],[Annual Salary (Before MBA)]]</f>
        <v>1.8575994054254923</v>
      </c>
    </row>
    <row r="686" spans="1:23" x14ac:dyDescent="0.4">
      <c r="A686">
        <v>685</v>
      </c>
      <c r="B686">
        <v>28</v>
      </c>
      <c r="C686" t="s">
        <v>20</v>
      </c>
      <c r="D686" t="s">
        <v>35</v>
      </c>
      <c r="E686">
        <v>2.89</v>
      </c>
      <c r="F686">
        <v>8</v>
      </c>
      <c r="G686" t="s">
        <v>22</v>
      </c>
      <c r="H686">
        <v>71382</v>
      </c>
      <c r="I686" t="s">
        <v>23</v>
      </c>
      <c r="J686">
        <v>390</v>
      </c>
      <c r="K686">
        <v>257</v>
      </c>
      <c r="L686">
        <v>5.6</v>
      </c>
      <c r="M686">
        <v>7.3</v>
      </c>
      <c r="N686" t="s">
        <v>37</v>
      </c>
      <c r="O686" t="s">
        <v>43</v>
      </c>
      <c r="P686">
        <v>135788</v>
      </c>
      <c r="Q686" t="s">
        <v>39</v>
      </c>
      <c r="R686" t="s">
        <v>44</v>
      </c>
      <c r="S686" t="s">
        <v>33</v>
      </c>
      <c r="T686" t="s">
        <v>29</v>
      </c>
      <c r="U686" t="str">
        <f>IF(mba_decision_dataset[[#This Row],[Age]]&lt;25,"21-25",IF(mba_decision_dataset[[#This Row],[Age]]&gt;30,"31-35","25-30"))</f>
        <v>25-30</v>
      </c>
      <c r="V686" t="str">
        <f>IF(mba_decision_dataset[[#This Row],[GRE/GMAT Score]]&lt;351,"250-350",IF(mba_decision_dataset[[#This Row],[GRE/GMAT Score]]&gt;645,"above 645","350-645"))</f>
        <v>350-645</v>
      </c>
      <c r="W686" s="3">
        <f>(mba_decision_dataset[[#This Row],[Expected Post-MBA Salary]]-mba_decision_dataset[[#This Row],[Annual Salary (Before MBA)]])/mba_decision_dataset[[#This Row],[Annual Salary (Before MBA)]]</f>
        <v>0.90227228152755601</v>
      </c>
    </row>
    <row r="687" spans="1:23" x14ac:dyDescent="0.4">
      <c r="A687">
        <v>686</v>
      </c>
      <c r="B687">
        <v>27</v>
      </c>
      <c r="C687" t="s">
        <v>34</v>
      </c>
      <c r="D687" t="s">
        <v>41</v>
      </c>
      <c r="E687">
        <v>3.27</v>
      </c>
      <c r="F687">
        <v>1</v>
      </c>
      <c r="G687" t="s">
        <v>42</v>
      </c>
      <c r="H687">
        <v>39309</v>
      </c>
      <c r="I687" t="s">
        <v>23</v>
      </c>
      <c r="J687">
        <v>426</v>
      </c>
      <c r="K687">
        <v>219</v>
      </c>
      <c r="L687">
        <v>8.1</v>
      </c>
      <c r="M687">
        <v>6.8</v>
      </c>
      <c r="N687" t="s">
        <v>24</v>
      </c>
      <c r="O687" t="s">
        <v>38</v>
      </c>
      <c r="P687">
        <v>124122</v>
      </c>
      <c r="Q687" t="s">
        <v>26</v>
      </c>
      <c r="R687" t="s">
        <v>40</v>
      </c>
      <c r="S687" t="s">
        <v>33</v>
      </c>
      <c r="T687" t="s">
        <v>29</v>
      </c>
      <c r="U687" t="str">
        <f>IF(mba_decision_dataset[[#This Row],[Age]]&lt;25,"21-25",IF(mba_decision_dataset[[#This Row],[Age]]&gt;30,"31-35","25-30"))</f>
        <v>25-30</v>
      </c>
      <c r="V687" t="str">
        <f>IF(mba_decision_dataset[[#This Row],[GRE/GMAT Score]]&lt;351,"250-350",IF(mba_decision_dataset[[#This Row],[GRE/GMAT Score]]&gt;645,"above 645","350-645"))</f>
        <v>350-645</v>
      </c>
      <c r="W687" s="3">
        <f>(mba_decision_dataset[[#This Row],[Expected Post-MBA Salary]]-mba_decision_dataset[[#This Row],[Annual Salary (Before MBA)]])/mba_decision_dataset[[#This Row],[Annual Salary (Before MBA)]]</f>
        <v>2.1575974967564679</v>
      </c>
    </row>
    <row r="688" spans="1:23" x14ac:dyDescent="0.4">
      <c r="A688">
        <v>687</v>
      </c>
      <c r="B688">
        <v>34</v>
      </c>
      <c r="C688" t="s">
        <v>34</v>
      </c>
      <c r="D688" t="s">
        <v>49</v>
      </c>
      <c r="E688">
        <v>3.27</v>
      </c>
      <c r="F688">
        <v>2</v>
      </c>
      <c r="G688" t="s">
        <v>36</v>
      </c>
      <c r="H688">
        <v>34638</v>
      </c>
      <c r="I688" t="s">
        <v>23</v>
      </c>
      <c r="J688">
        <v>354</v>
      </c>
      <c r="K688">
        <v>293</v>
      </c>
      <c r="L688">
        <v>5.6</v>
      </c>
      <c r="M688">
        <v>3</v>
      </c>
      <c r="N688" t="s">
        <v>45</v>
      </c>
      <c r="O688" t="s">
        <v>25</v>
      </c>
      <c r="P688">
        <v>91638</v>
      </c>
      <c r="Q688" t="s">
        <v>39</v>
      </c>
      <c r="R688" t="s">
        <v>40</v>
      </c>
      <c r="S688" t="s">
        <v>33</v>
      </c>
      <c r="T688" t="s">
        <v>23</v>
      </c>
      <c r="U688" t="str">
        <f>IF(mba_decision_dataset[[#This Row],[Age]]&lt;25,"21-25",IF(mba_decision_dataset[[#This Row],[Age]]&gt;30,"31-35","25-30"))</f>
        <v>31-35</v>
      </c>
      <c r="V688" t="str">
        <f>IF(mba_decision_dataset[[#This Row],[GRE/GMAT Score]]&lt;351,"250-350",IF(mba_decision_dataset[[#This Row],[GRE/GMAT Score]]&gt;645,"above 645","350-645"))</f>
        <v>350-645</v>
      </c>
      <c r="W688" s="3">
        <f>(mba_decision_dataset[[#This Row],[Expected Post-MBA Salary]]-mba_decision_dataset[[#This Row],[Annual Salary (Before MBA)]])/mba_decision_dataset[[#This Row],[Annual Salary (Before MBA)]]</f>
        <v>1.645591546856054</v>
      </c>
    </row>
    <row r="689" spans="1:23" x14ac:dyDescent="0.4">
      <c r="A689">
        <v>688</v>
      </c>
      <c r="B689">
        <v>25</v>
      </c>
      <c r="C689" t="s">
        <v>34</v>
      </c>
      <c r="D689" t="s">
        <v>41</v>
      </c>
      <c r="E689">
        <v>3.58</v>
      </c>
      <c r="F689">
        <v>4</v>
      </c>
      <c r="G689" t="s">
        <v>22</v>
      </c>
      <c r="H689">
        <v>93639</v>
      </c>
      <c r="I689" t="s">
        <v>29</v>
      </c>
      <c r="J689">
        <v>380</v>
      </c>
      <c r="K689">
        <v>214</v>
      </c>
      <c r="L689">
        <v>3.6</v>
      </c>
      <c r="M689">
        <v>7.6</v>
      </c>
      <c r="N689" t="s">
        <v>24</v>
      </c>
      <c r="O689" t="s">
        <v>43</v>
      </c>
      <c r="P689">
        <v>113999</v>
      </c>
      <c r="Q689" t="s">
        <v>39</v>
      </c>
      <c r="R689" t="s">
        <v>40</v>
      </c>
      <c r="S689" t="s">
        <v>33</v>
      </c>
      <c r="T689" t="s">
        <v>23</v>
      </c>
      <c r="U689" t="str">
        <f>IF(mba_decision_dataset[[#This Row],[Age]]&lt;25,"21-25",IF(mba_decision_dataset[[#This Row],[Age]]&gt;30,"31-35","25-30"))</f>
        <v>25-30</v>
      </c>
      <c r="V689" t="str">
        <f>IF(mba_decision_dataset[[#This Row],[GRE/GMAT Score]]&lt;351,"250-350",IF(mba_decision_dataset[[#This Row],[GRE/GMAT Score]]&gt;645,"above 645","350-645"))</f>
        <v>350-645</v>
      </c>
      <c r="W689" s="3">
        <f>(mba_decision_dataset[[#This Row],[Expected Post-MBA Salary]]-mba_decision_dataset[[#This Row],[Annual Salary (Before MBA)]])/mba_decision_dataset[[#This Row],[Annual Salary (Before MBA)]]</f>
        <v>0.21743077136663141</v>
      </c>
    </row>
    <row r="690" spans="1:23" x14ac:dyDescent="0.4">
      <c r="A690">
        <v>689</v>
      </c>
      <c r="B690">
        <v>32</v>
      </c>
      <c r="C690" t="s">
        <v>20</v>
      </c>
      <c r="D690" t="s">
        <v>49</v>
      </c>
      <c r="E690">
        <v>2.57</v>
      </c>
      <c r="F690">
        <v>0</v>
      </c>
      <c r="G690" t="s">
        <v>30</v>
      </c>
      <c r="H690">
        <v>83123</v>
      </c>
      <c r="I690" t="s">
        <v>23</v>
      </c>
      <c r="J690">
        <v>789</v>
      </c>
      <c r="K690">
        <v>275</v>
      </c>
      <c r="L690">
        <v>8.5</v>
      </c>
      <c r="M690">
        <v>5.9</v>
      </c>
      <c r="N690" t="s">
        <v>37</v>
      </c>
      <c r="O690" t="s">
        <v>25</v>
      </c>
      <c r="P690">
        <v>94469</v>
      </c>
      <c r="Q690" t="s">
        <v>39</v>
      </c>
      <c r="R690" t="s">
        <v>44</v>
      </c>
      <c r="S690" t="s">
        <v>33</v>
      </c>
      <c r="T690" t="s">
        <v>29</v>
      </c>
      <c r="U690" t="str">
        <f>IF(mba_decision_dataset[[#This Row],[Age]]&lt;25,"21-25",IF(mba_decision_dataset[[#This Row],[Age]]&gt;30,"31-35","25-30"))</f>
        <v>31-35</v>
      </c>
      <c r="V690" t="str">
        <f>IF(mba_decision_dataset[[#This Row],[GRE/GMAT Score]]&lt;351,"250-350",IF(mba_decision_dataset[[#This Row],[GRE/GMAT Score]]&gt;645,"above 645","350-645"))</f>
        <v>above 645</v>
      </c>
      <c r="W690" s="3">
        <f>(mba_decision_dataset[[#This Row],[Expected Post-MBA Salary]]-mba_decision_dataset[[#This Row],[Annual Salary (Before MBA)]])/mba_decision_dataset[[#This Row],[Annual Salary (Before MBA)]]</f>
        <v>0.13649651720943662</v>
      </c>
    </row>
    <row r="691" spans="1:23" x14ac:dyDescent="0.4">
      <c r="A691">
        <v>690</v>
      </c>
      <c r="B691">
        <v>21</v>
      </c>
      <c r="C691" t="s">
        <v>34</v>
      </c>
      <c r="D691" t="s">
        <v>49</v>
      </c>
      <c r="E691">
        <v>3.54</v>
      </c>
      <c r="F691">
        <v>3</v>
      </c>
      <c r="G691" t="s">
        <v>36</v>
      </c>
      <c r="H691">
        <v>37629</v>
      </c>
      <c r="I691" t="s">
        <v>23</v>
      </c>
      <c r="J691">
        <v>276</v>
      </c>
      <c r="K691">
        <v>461</v>
      </c>
      <c r="L691">
        <v>5.4</v>
      </c>
      <c r="M691">
        <v>5.3</v>
      </c>
      <c r="N691" t="s">
        <v>45</v>
      </c>
      <c r="O691" t="s">
        <v>31</v>
      </c>
      <c r="P691">
        <v>84409</v>
      </c>
      <c r="Q691" t="s">
        <v>39</v>
      </c>
      <c r="R691" t="s">
        <v>40</v>
      </c>
      <c r="S691" t="s">
        <v>33</v>
      </c>
      <c r="T691" t="s">
        <v>29</v>
      </c>
      <c r="U691" t="str">
        <f>IF(mba_decision_dataset[[#This Row],[Age]]&lt;25,"21-25",IF(mba_decision_dataset[[#This Row],[Age]]&gt;30,"31-35","25-30"))</f>
        <v>21-25</v>
      </c>
      <c r="V691" t="str">
        <f>IF(mba_decision_dataset[[#This Row],[GRE/GMAT Score]]&lt;351,"250-350",IF(mba_decision_dataset[[#This Row],[GRE/GMAT Score]]&gt;645,"above 645","350-645"))</f>
        <v>250-350</v>
      </c>
      <c r="W691" s="3">
        <f>(mba_decision_dataset[[#This Row],[Expected Post-MBA Salary]]-mba_decision_dataset[[#This Row],[Annual Salary (Before MBA)]])/mba_decision_dataset[[#This Row],[Annual Salary (Before MBA)]]</f>
        <v>1.2431900927476149</v>
      </c>
    </row>
    <row r="692" spans="1:23" x14ac:dyDescent="0.4">
      <c r="A692">
        <v>691</v>
      </c>
      <c r="B692">
        <v>27</v>
      </c>
      <c r="C692" t="s">
        <v>20</v>
      </c>
      <c r="D692" t="s">
        <v>50</v>
      </c>
      <c r="E692">
        <v>2.88</v>
      </c>
      <c r="F692">
        <v>4</v>
      </c>
      <c r="G692" t="s">
        <v>38</v>
      </c>
      <c r="H692">
        <v>62520</v>
      </c>
      <c r="I692" t="s">
        <v>29</v>
      </c>
      <c r="J692">
        <v>590</v>
      </c>
      <c r="K692">
        <v>165</v>
      </c>
      <c r="L692">
        <v>7.2</v>
      </c>
      <c r="M692">
        <v>3.1</v>
      </c>
      <c r="N692" t="s">
        <v>47</v>
      </c>
      <c r="O692" t="s">
        <v>43</v>
      </c>
      <c r="P692">
        <v>123443</v>
      </c>
      <c r="Q692" t="s">
        <v>26</v>
      </c>
      <c r="R692" t="s">
        <v>27</v>
      </c>
      <c r="S692" t="s">
        <v>33</v>
      </c>
      <c r="T692" t="s">
        <v>23</v>
      </c>
      <c r="U692" t="str">
        <f>IF(mba_decision_dataset[[#This Row],[Age]]&lt;25,"21-25",IF(mba_decision_dataset[[#This Row],[Age]]&gt;30,"31-35","25-30"))</f>
        <v>25-30</v>
      </c>
      <c r="V692" t="str">
        <f>IF(mba_decision_dataset[[#This Row],[GRE/GMAT Score]]&lt;351,"250-350",IF(mba_decision_dataset[[#This Row],[GRE/GMAT Score]]&gt;645,"above 645","350-645"))</f>
        <v>350-645</v>
      </c>
      <c r="W692" s="3">
        <f>(mba_decision_dataset[[#This Row],[Expected Post-MBA Salary]]-mba_decision_dataset[[#This Row],[Annual Salary (Before MBA)]])/mba_decision_dataset[[#This Row],[Annual Salary (Before MBA)]]</f>
        <v>0.97445617402431217</v>
      </c>
    </row>
    <row r="693" spans="1:23" x14ac:dyDescent="0.4">
      <c r="A693">
        <v>692</v>
      </c>
      <c r="B693">
        <v>33</v>
      </c>
      <c r="C693" t="s">
        <v>20</v>
      </c>
      <c r="D693" t="s">
        <v>41</v>
      </c>
      <c r="E693">
        <v>3.34</v>
      </c>
      <c r="F693">
        <v>8</v>
      </c>
      <c r="G693" t="s">
        <v>30</v>
      </c>
      <c r="H693">
        <v>86675</v>
      </c>
      <c r="I693" t="s">
        <v>23</v>
      </c>
      <c r="J693">
        <v>772</v>
      </c>
      <c r="K693">
        <v>114</v>
      </c>
      <c r="L693">
        <v>9.9</v>
      </c>
      <c r="M693">
        <v>2.1</v>
      </c>
      <c r="N693" t="s">
        <v>45</v>
      </c>
      <c r="O693" t="s">
        <v>25</v>
      </c>
      <c r="P693">
        <v>140709</v>
      </c>
      <c r="Q693" t="s">
        <v>26</v>
      </c>
      <c r="R693" t="s">
        <v>40</v>
      </c>
      <c r="S693" t="s">
        <v>33</v>
      </c>
      <c r="T693" t="s">
        <v>29</v>
      </c>
      <c r="U693" t="str">
        <f>IF(mba_decision_dataset[[#This Row],[Age]]&lt;25,"21-25",IF(mba_decision_dataset[[#This Row],[Age]]&gt;30,"31-35","25-30"))</f>
        <v>31-35</v>
      </c>
      <c r="V693" t="str">
        <f>IF(mba_decision_dataset[[#This Row],[GRE/GMAT Score]]&lt;351,"250-350",IF(mba_decision_dataset[[#This Row],[GRE/GMAT Score]]&gt;645,"above 645","350-645"))</f>
        <v>above 645</v>
      </c>
      <c r="W693" s="3">
        <f>(mba_decision_dataset[[#This Row],[Expected Post-MBA Salary]]-mba_decision_dataset[[#This Row],[Annual Salary (Before MBA)]])/mba_decision_dataset[[#This Row],[Annual Salary (Before MBA)]]</f>
        <v>0.623409287568503</v>
      </c>
    </row>
    <row r="694" spans="1:23" x14ac:dyDescent="0.4">
      <c r="A694">
        <v>693</v>
      </c>
      <c r="B694">
        <v>27</v>
      </c>
      <c r="C694" t="s">
        <v>34</v>
      </c>
      <c r="D694" t="s">
        <v>21</v>
      </c>
      <c r="E694">
        <v>2.91</v>
      </c>
      <c r="F694">
        <v>7</v>
      </c>
      <c r="G694" t="s">
        <v>22</v>
      </c>
      <c r="H694">
        <v>73845</v>
      </c>
      <c r="I694" t="s">
        <v>23</v>
      </c>
      <c r="J694">
        <v>465</v>
      </c>
      <c r="K694">
        <v>56</v>
      </c>
      <c r="L694">
        <v>8.3000000000000007</v>
      </c>
      <c r="M694">
        <v>3.1</v>
      </c>
      <c r="N694" t="s">
        <v>45</v>
      </c>
      <c r="O694" t="s">
        <v>25</v>
      </c>
      <c r="P694">
        <v>180985</v>
      </c>
      <c r="Q694" t="s">
        <v>26</v>
      </c>
      <c r="R694" t="s">
        <v>44</v>
      </c>
      <c r="S694" t="s">
        <v>28</v>
      </c>
      <c r="T694" t="s">
        <v>29</v>
      </c>
      <c r="U694" t="str">
        <f>IF(mba_decision_dataset[[#This Row],[Age]]&lt;25,"21-25",IF(mba_decision_dataset[[#This Row],[Age]]&gt;30,"31-35","25-30"))</f>
        <v>25-30</v>
      </c>
      <c r="V694" t="str">
        <f>IF(mba_decision_dataset[[#This Row],[GRE/GMAT Score]]&lt;351,"250-350",IF(mba_decision_dataset[[#This Row],[GRE/GMAT Score]]&gt;645,"above 645","350-645"))</f>
        <v>350-645</v>
      </c>
      <c r="W694" s="3">
        <f>(mba_decision_dataset[[#This Row],[Expected Post-MBA Salary]]-mba_decision_dataset[[#This Row],[Annual Salary (Before MBA)]])/mba_decision_dataset[[#This Row],[Annual Salary (Before MBA)]]</f>
        <v>1.4508768366172389</v>
      </c>
    </row>
    <row r="695" spans="1:23" x14ac:dyDescent="0.4">
      <c r="A695">
        <v>694</v>
      </c>
      <c r="B695">
        <v>29</v>
      </c>
      <c r="C695" t="s">
        <v>34</v>
      </c>
      <c r="D695" t="s">
        <v>49</v>
      </c>
      <c r="E695">
        <v>3.9</v>
      </c>
      <c r="F695">
        <v>0</v>
      </c>
      <c r="G695" t="s">
        <v>38</v>
      </c>
      <c r="H695">
        <v>87879</v>
      </c>
      <c r="I695" t="s">
        <v>23</v>
      </c>
      <c r="J695">
        <v>261</v>
      </c>
      <c r="K695">
        <v>323</v>
      </c>
      <c r="L695">
        <v>8.6999999999999993</v>
      </c>
      <c r="M695">
        <v>5.5</v>
      </c>
      <c r="N695" t="s">
        <v>37</v>
      </c>
      <c r="O695" t="s">
        <v>31</v>
      </c>
      <c r="P695">
        <v>137722</v>
      </c>
      <c r="Q695" t="s">
        <v>39</v>
      </c>
      <c r="R695" t="s">
        <v>44</v>
      </c>
      <c r="S695" t="s">
        <v>28</v>
      </c>
      <c r="T695" t="s">
        <v>23</v>
      </c>
      <c r="U695" t="str">
        <f>IF(mba_decision_dataset[[#This Row],[Age]]&lt;25,"21-25",IF(mba_decision_dataset[[#This Row],[Age]]&gt;30,"31-35","25-30"))</f>
        <v>25-30</v>
      </c>
      <c r="V695" t="str">
        <f>IF(mba_decision_dataset[[#This Row],[GRE/GMAT Score]]&lt;351,"250-350",IF(mba_decision_dataset[[#This Row],[GRE/GMAT Score]]&gt;645,"above 645","350-645"))</f>
        <v>250-350</v>
      </c>
      <c r="W695" s="3">
        <f>(mba_decision_dataset[[#This Row],[Expected Post-MBA Salary]]-mba_decision_dataset[[#This Row],[Annual Salary (Before MBA)]])/mba_decision_dataset[[#This Row],[Annual Salary (Before MBA)]]</f>
        <v>0.56717759646787058</v>
      </c>
    </row>
    <row r="696" spans="1:23" x14ac:dyDescent="0.4">
      <c r="A696">
        <v>695</v>
      </c>
      <c r="B696">
        <v>23</v>
      </c>
      <c r="C696" t="s">
        <v>48</v>
      </c>
      <c r="D696" t="s">
        <v>49</v>
      </c>
      <c r="E696">
        <v>2.36</v>
      </c>
      <c r="F696">
        <v>2</v>
      </c>
      <c r="G696" t="s">
        <v>38</v>
      </c>
      <c r="H696">
        <v>32265</v>
      </c>
      <c r="I696" t="s">
        <v>23</v>
      </c>
      <c r="J696">
        <v>256</v>
      </c>
      <c r="K696">
        <v>219</v>
      </c>
      <c r="L696">
        <v>2.1</v>
      </c>
      <c r="M696">
        <v>9.6999999999999993</v>
      </c>
      <c r="N696" t="s">
        <v>45</v>
      </c>
      <c r="O696" t="s">
        <v>25</v>
      </c>
      <c r="P696">
        <v>132840</v>
      </c>
      <c r="Q696" t="s">
        <v>39</v>
      </c>
      <c r="R696" t="s">
        <v>44</v>
      </c>
      <c r="S696" t="s">
        <v>28</v>
      </c>
      <c r="T696" t="s">
        <v>29</v>
      </c>
      <c r="U696" t="str">
        <f>IF(mba_decision_dataset[[#This Row],[Age]]&lt;25,"21-25",IF(mba_decision_dataset[[#This Row],[Age]]&gt;30,"31-35","25-30"))</f>
        <v>21-25</v>
      </c>
      <c r="V696" t="str">
        <f>IF(mba_decision_dataset[[#This Row],[GRE/GMAT Score]]&lt;351,"250-350",IF(mba_decision_dataset[[#This Row],[GRE/GMAT Score]]&gt;645,"above 645","350-645"))</f>
        <v>250-350</v>
      </c>
      <c r="W696" s="3">
        <f>(mba_decision_dataset[[#This Row],[Expected Post-MBA Salary]]-mba_decision_dataset[[#This Row],[Annual Salary (Before MBA)]])/mba_decision_dataset[[#This Row],[Annual Salary (Before MBA)]]</f>
        <v>3.1171548117154813</v>
      </c>
    </row>
    <row r="697" spans="1:23" x14ac:dyDescent="0.4">
      <c r="A697">
        <v>696</v>
      </c>
      <c r="B697">
        <v>29</v>
      </c>
      <c r="C697" t="s">
        <v>20</v>
      </c>
      <c r="D697" t="s">
        <v>35</v>
      </c>
      <c r="E697">
        <v>3.35</v>
      </c>
      <c r="F697">
        <v>2</v>
      </c>
      <c r="G697" t="s">
        <v>38</v>
      </c>
      <c r="H697">
        <v>66416</v>
      </c>
      <c r="I697" t="s">
        <v>23</v>
      </c>
      <c r="J697">
        <v>533</v>
      </c>
      <c r="K697">
        <v>291</v>
      </c>
      <c r="L697">
        <v>5.9</v>
      </c>
      <c r="M697">
        <v>3.3</v>
      </c>
      <c r="N697" t="s">
        <v>45</v>
      </c>
      <c r="O697" t="s">
        <v>43</v>
      </c>
      <c r="P697">
        <v>104499</v>
      </c>
      <c r="Q697" t="s">
        <v>26</v>
      </c>
      <c r="R697" t="s">
        <v>44</v>
      </c>
      <c r="S697" t="s">
        <v>33</v>
      </c>
      <c r="T697" t="s">
        <v>23</v>
      </c>
      <c r="U697" t="str">
        <f>IF(mba_decision_dataset[[#This Row],[Age]]&lt;25,"21-25",IF(mba_decision_dataset[[#This Row],[Age]]&gt;30,"31-35","25-30"))</f>
        <v>25-30</v>
      </c>
      <c r="V697" t="str">
        <f>IF(mba_decision_dataset[[#This Row],[GRE/GMAT Score]]&lt;351,"250-350",IF(mba_decision_dataset[[#This Row],[GRE/GMAT Score]]&gt;645,"above 645","350-645"))</f>
        <v>350-645</v>
      </c>
      <c r="W697" s="3">
        <f>(mba_decision_dataset[[#This Row],[Expected Post-MBA Salary]]-mba_decision_dataset[[#This Row],[Annual Salary (Before MBA)]])/mba_decision_dataset[[#This Row],[Annual Salary (Before MBA)]]</f>
        <v>0.57340098771380388</v>
      </c>
    </row>
    <row r="698" spans="1:23" x14ac:dyDescent="0.4">
      <c r="A698">
        <v>697</v>
      </c>
      <c r="B698">
        <v>34</v>
      </c>
      <c r="C698" t="s">
        <v>20</v>
      </c>
      <c r="D698" t="s">
        <v>50</v>
      </c>
      <c r="E698">
        <v>3.15</v>
      </c>
      <c r="F698">
        <v>5</v>
      </c>
      <c r="G698" t="s">
        <v>36</v>
      </c>
      <c r="H698">
        <v>62144</v>
      </c>
      <c r="I698" t="s">
        <v>23</v>
      </c>
      <c r="J698">
        <v>659</v>
      </c>
      <c r="K698">
        <v>457</v>
      </c>
      <c r="L698">
        <v>10</v>
      </c>
      <c r="M698">
        <v>7.1</v>
      </c>
      <c r="N698" t="s">
        <v>45</v>
      </c>
      <c r="O698" t="s">
        <v>43</v>
      </c>
      <c r="P698">
        <v>99598</v>
      </c>
      <c r="Q698" t="s">
        <v>39</v>
      </c>
      <c r="R698" t="s">
        <v>32</v>
      </c>
      <c r="S698" t="s">
        <v>33</v>
      </c>
      <c r="T698" t="s">
        <v>23</v>
      </c>
      <c r="U698" t="str">
        <f>IF(mba_decision_dataset[[#This Row],[Age]]&lt;25,"21-25",IF(mba_decision_dataset[[#This Row],[Age]]&gt;30,"31-35","25-30"))</f>
        <v>31-35</v>
      </c>
      <c r="V698" t="str">
        <f>IF(mba_decision_dataset[[#This Row],[GRE/GMAT Score]]&lt;351,"250-350",IF(mba_decision_dataset[[#This Row],[GRE/GMAT Score]]&gt;645,"above 645","350-645"))</f>
        <v>above 645</v>
      </c>
      <c r="W698" s="3">
        <f>(mba_decision_dataset[[#This Row],[Expected Post-MBA Salary]]-mba_decision_dataset[[#This Row],[Annual Salary (Before MBA)]])/mba_decision_dataset[[#This Row],[Annual Salary (Before MBA)]]</f>
        <v>0.6026969618949537</v>
      </c>
    </row>
    <row r="699" spans="1:23" x14ac:dyDescent="0.4">
      <c r="A699">
        <v>698</v>
      </c>
      <c r="B699">
        <v>21</v>
      </c>
      <c r="C699" t="s">
        <v>20</v>
      </c>
      <c r="D699" t="s">
        <v>21</v>
      </c>
      <c r="E699">
        <v>2.35</v>
      </c>
      <c r="F699">
        <v>3</v>
      </c>
      <c r="G699" t="s">
        <v>22</v>
      </c>
      <c r="H699">
        <v>88467</v>
      </c>
      <c r="I699" t="s">
        <v>29</v>
      </c>
      <c r="J699">
        <v>707</v>
      </c>
      <c r="K699">
        <v>84</v>
      </c>
      <c r="L699">
        <v>3.9</v>
      </c>
      <c r="M699">
        <v>2.6</v>
      </c>
      <c r="N699" t="s">
        <v>47</v>
      </c>
      <c r="O699" t="s">
        <v>38</v>
      </c>
      <c r="P699">
        <v>73980</v>
      </c>
      <c r="Q699" t="s">
        <v>26</v>
      </c>
      <c r="R699" t="s">
        <v>40</v>
      </c>
      <c r="S699" t="s">
        <v>33</v>
      </c>
      <c r="T699" t="s">
        <v>29</v>
      </c>
      <c r="U699" t="str">
        <f>IF(mba_decision_dataset[[#This Row],[Age]]&lt;25,"21-25",IF(mba_decision_dataset[[#This Row],[Age]]&gt;30,"31-35","25-30"))</f>
        <v>21-25</v>
      </c>
      <c r="V699" t="str">
        <f>IF(mba_decision_dataset[[#This Row],[GRE/GMAT Score]]&lt;351,"250-350",IF(mba_decision_dataset[[#This Row],[GRE/GMAT Score]]&gt;645,"above 645","350-645"))</f>
        <v>above 645</v>
      </c>
      <c r="W699" s="3">
        <f>(mba_decision_dataset[[#This Row],[Expected Post-MBA Salary]]-mba_decision_dataset[[#This Row],[Annual Salary (Before MBA)]])/mba_decision_dataset[[#This Row],[Annual Salary (Before MBA)]]</f>
        <v>-0.1637559768049103</v>
      </c>
    </row>
    <row r="700" spans="1:23" x14ac:dyDescent="0.4">
      <c r="A700">
        <v>699</v>
      </c>
      <c r="B700">
        <v>21</v>
      </c>
      <c r="C700" t="s">
        <v>20</v>
      </c>
      <c r="D700" t="s">
        <v>49</v>
      </c>
      <c r="E700">
        <v>2.13</v>
      </c>
      <c r="F700">
        <v>3</v>
      </c>
      <c r="G700" t="s">
        <v>22</v>
      </c>
      <c r="H700">
        <v>36572</v>
      </c>
      <c r="I700" t="s">
        <v>23</v>
      </c>
      <c r="J700">
        <v>355</v>
      </c>
      <c r="K700">
        <v>282</v>
      </c>
      <c r="L700">
        <v>1.4</v>
      </c>
      <c r="M700">
        <v>4.7</v>
      </c>
      <c r="N700" t="s">
        <v>24</v>
      </c>
      <c r="O700" t="s">
        <v>38</v>
      </c>
      <c r="P700">
        <v>176560</v>
      </c>
      <c r="Q700" t="s">
        <v>39</v>
      </c>
      <c r="R700" t="s">
        <v>32</v>
      </c>
      <c r="S700" t="s">
        <v>33</v>
      </c>
      <c r="T700" t="s">
        <v>29</v>
      </c>
      <c r="U700" t="str">
        <f>IF(mba_decision_dataset[[#This Row],[Age]]&lt;25,"21-25",IF(mba_decision_dataset[[#This Row],[Age]]&gt;30,"31-35","25-30"))</f>
        <v>21-25</v>
      </c>
      <c r="V700" t="str">
        <f>IF(mba_decision_dataset[[#This Row],[GRE/GMAT Score]]&lt;351,"250-350",IF(mba_decision_dataset[[#This Row],[GRE/GMAT Score]]&gt;645,"above 645","350-645"))</f>
        <v>350-645</v>
      </c>
      <c r="W700" s="3">
        <f>(mba_decision_dataset[[#This Row],[Expected Post-MBA Salary]]-mba_decision_dataset[[#This Row],[Annual Salary (Before MBA)]])/mba_decision_dataset[[#This Row],[Annual Salary (Before MBA)]]</f>
        <v>3.8277370666083343</v>
      </c>
    </row>
    <row r="701" spans="1:23" x14ac:dyDescent="0.4">
      <c r="A701">
        <v>700</v>
      </c>
      <c r="B701">
        <v>34</v>
      </c>
      <c r="C701" t="s">
        <v>34</v>
      </c>
      <c r="D701" t="s">
        <v>35</v>
      </c>
      <c r="E701">
        <v>3.6</v>
      </c>
      <c r="F701">
        <v>0</v>
      </c>
      <c r="G701" t="s">
        <v>36</v>
      </c>
      <c r="H701">
        <v>95850</v>
      </c>
      <c r="I701" t="s">
        <v>29</v>
      </c>
      <c r="J701">
        <v>399</v>
      </c>
      <c r="K701">
        <v>174</v>
      </c>
      <c r="L701">
        <v>1.3</v>
      </c>
      <c r="M701">
        <v>3.5</v>
      </c>
      <c r="N701" t="s">
        <v>37</v>
      </c>
      <c r="O701" t="s">
        <v>43</v>
      </c>
      <c r="P701">
        <v>116791</v>
      </c>
      <c r="Q701" t="s">
        <v>26</v>
      </c>
      <c r="R701" t="s">
        <v>40</v>
      </c>
      <c r="S701" t="s">
        <v>33</v>
      </c>
      <c r="T701" t="s">
        <v>29</v>
      </c>
      <c r="U701" t="str">
        <f>IF(mba_decision_dataset[[#This Row],[Age]]&lt;25,"21-25",IF(mba_decision_dataset[[#This Row],[Age]]&gt;30,"31-35","25-30"))</f>
        <v>31-35</v>
      </c>
      <c r="V701" t="str">
        <f>IF(mba_decision_dataset[[#This Row],[GRE/GMAT Score]]&lt;351,"250-350",IF(mba_decision_dataset[[#This Row],[GRE/GMAT Score]]&gt;645,"above 645","350-645"))</f>
        <v>350-645</v>
      </c>
      <c r="W701" s="3">
        <f>(mba_decision_dataset[[#This Row],[Expected Post-MBA Salary]]-mba_decision_dataset[[#This Row],[Annual Salary (Before MBA)]])/mba_decision_dataset[[#This Row],[Annual Salary (Before MBA)]]</f>
        <v>0.21847678664580072</v>
      </c>
    </row>
    <row r="702" spans="1:23" x14ac:dyDescent="0.4">
      <c r="A702">
        <v>701</v>
      </c>
      <c r="B702">
        <v>24</v>
      </c>
      <c r="C702" t="s">
        <v>34</v>
      </c>
      <c r="D702" t="s">
        <v>41</v>
      </c>
      <c r="E702">
        <v>2.31</v>
      </c>
      <c r="F702">
        <v>9</v>
      </c>
      <c r="G702" t="s">
        <v>22</v>
      </c>
      <c r="H702">
        <v>69001</v>
      </c>
      <c r="I702" t="s">
        <v>23</v>
      </c>
      <c r="J702">
        <v>515</v>
      </c>
      <c r="K702">
        <v>163</v>
      </c>
      <c r="L702">
        <v>9.8000000000000007</v>
      </c>
      <c r="M702">
        <v>4.0999999999999996</v>
      </c>
      <c r="N702" t="s">
        <v>45</v>
      </c>
      <c r="O702" t="s">
        <v>38</v>
      </c>
      <c r="P702">
        <v>76485</v>
      </c>
      <c r="Q702" t="s">
        <v>26</v>
      </c>
      <c r="R702" t="s">
        <v>44</v>
      </c>
      <c r="S702" t="s">
        <v>28</v>
      </c>
      <c r="T702" t="s">
        <v>29</v>
      </c>
      <c r="U702" t="str">
        <f>IF(mba_decision_dataset[[#This Row],[Age]]&lt;25,"21-25",IF(mba_decision_dataset[[#This Row],[Age]]&gt;30,"31-35","25-30"))</f>
        <v>21-25</v>
      </c>
      <c r="V702" t="str">
        <f>IF(mba_decision_dataset[[#This Row],[GRE/GMAT Score]]&lt;351,"250-350",IF(mba_decision_dataset[[#This Row],[GRE/GMAT Score]]&gt;645,"above 645","350-645"))</f>
        <v>350-645</v>
      </c>
      <c r="W702" s="3">
        <f>(mba_decision_dataset[[#This Row],[Expected Post-MBA Salary]]-mba_decision_dataset[[#This Row],[Annual Salary (Before MBA)]])/mba_decision_dataset[[#This Row],[Annual Salary (Before MBA)]]</f>
        <v>0.10846219620005507</v>
      </c>
    </row>
    <row r="703" spans="1:23" x14ac:dyDescent="0.4">
      <c r="A703">
        <v>702</v>
      </c>
      <c r="B703">
        <v>29</v>
      </c>
      <c r="C703" t="s">
        <v>34</v>
      </c>
      <c r="D703" t="s">
        <v>49</v>
      </c>
      <c r="E703">
        <v>2.37</v>
      </c>
      <c r="F703">
        <v>3</v>
      </c>
      <c r="G703" t="s">
        <v>38</v>
      </c>
      <c r="H703">
        <v>48870</v>
      </c>
      <c r="I703" t="s">
        <v>29</v>
      </c>
      <c r="J703">
        <v>440</v>
      </c>
      <c r="K703">
        <v>469</v>
      </c>
      <c r="L703">
        <v>4.9000000000000004</v>
      </c>
      <c r="M703">
        <v>3</v>
      </c>
      <c r="N703" t="s">
        <v>37</v>
      </c>
      <c r="O703" t="s">
        <v>38</v>
      </c>
      <c r="P703">
        <v>89534</v>
      </c>
      <c r="Q703" t="s">
        <v>26</v>
      </c>
      <c r="R703" t="s">
        <v>27</v>
      </c>
      <c r="S703" t="s">
        <v>28</v>
      </c>
      <c r="T703" t="s">
        <v>29</v>
      </c>
      <c r="U703" t="str">
        <f>IF(mba_decision_dataset[[#This Row],[Age]]&lt;25,"21-25",IF(mba_decision_dataset[[#This Row],[Age]]&gt;30,"31-35","25-30"))</f>
        <v>25-30</v>
      </c>
      <c r="V703" t="str">
        <f>IF(mba_decision_dataset[[#This Row],[GRE/GMAT Score]]&lt;351,"250-350",IF(mba_decision_dataset[[#This Row],[GRE/GMAT Score]]&gt;645,"above 645","350-645"))</f>
        <v>350-645</v>
      </c>
      <c r="W703" s="3">
        <f>(mba_decision_dataset[[#This Row],[Expected Post-MBA Salary]]-mba_decision_dataset[[#This Row],[Annual Salary (Before MBA)]])/mba_decision_dataset[[#This Row],[Annual Salary (Before MBA)]]</f>
        <v>0.83208512379783095</v>
      </c>
    </row>
    <row r="704" spans="1:23" x14ac:dyDescent="0.4">
      <c r="A704">
        <v>703</v>
      </c>
      <c r="B704">
        <v>26</v>
      </c>
      <c r="C704" t="s">
        <v>20</v>
      </c>
      <c r="D704" t="s">
        <v>35</v>
      </c>
      <c r="E704">
        <v>3.96</v>
      </c>
      <c r="F704">
        <v>0</v>
      </c>
      <c r="G704" t="s">
        <v>38</v>
      </c>
      <c r="H704">
        <v>51754</v>
      </c>
      <c r="I704" t="s">
        <v>23</v>
      </c>
      <c r="J704">
        <v>491</v>
      </c>
      <c r="K704">
        <v>480</v>
      </c>
      <c r="L704">
        <v>3.6</v>
      </c>
      <c r="M704">
        <v>9.8000000000000007</v>
      </c>
      <c r="N704" t="s">
        <v>37</v>
      </c>
      <c r="O704" t="s">
        <v>31</v>
      </c>
      <c r="P704">
        <v>193659</v>
      </c>
      <c r="Q704" t="s">
        <v>39</v>
      </c>
      <c r="R704" t="s">
        <v>32</v>
      </c>
      <c r="S704" t="s">
        <v>33</v>
      </c>
      <c r="T704" t="s">
        <v>23</v>
      </c>
      <c r="U704" t="str">
        <f>IF(mba_decision_dataset[[#This Row],[Age]]&lt;25,"21-25",IF(mba_decision_dataset[[#This Row],[Age]]&gt;30,"31-35","25-30"))</f>
        <v>25-30</v>
      </c>
      <c r="V704" t="str">
        <f>IF(mba_decision_dataset[[#This Row],[GRE/GMAT Score]]&lt;351,"250-350",IF(mba_decision_dataset[[#This Row],[GRE/GMAT Score]]&gt;645,"above 645","350-645"))</f>
        <v>350-645</v>
      </c>
      <c r="W704" s="3">
        <f>(mba_decision_dataset[[#This Row],[Expected Post-MBA Salary]]-mba_decision_dataset[[#This Row],[Annual Salary (Before MBA)]])/mba_decision_dataset[[#This Row],[Annual Salary (Before MBA)]]</f>
        <v>2.7419136685087144</v>
      </c>
    </row>
    <row r="705" spans="1:23" x14ac:dyDescent="0.4">
      <c r="A705">
        <v>704</v>
      </c>
      <c r="B705">
        <v>33</v>
      </c>
      <c r="C705" t="s">
        <v>34</v>
      </c>
      <c r="D705" t="s">
        <v>41</v>
      </c>
      <c r="E705">
        <v>3.43</v>
      </c>
      <c r="F705">
        <v>4</v>
      </c>
      <c r="G705" t="s">
        <v>38</v>
      </c>
      <c r="H705">
        <v>51739</v>
      </c>
      <c r="I705" t="s">
        <v>23</v>
      </c>
      <c r="J705">
        <v>444</v>
      </c>
      <c r="K705">
        <v>22</v>
      </c>
      <c r="L705">
        <v>5.6</v>
      </c>
      <c r="M705">
        <v>4</v>
      </c>
      <c r="N705" t="s">
        <v>45</v>
      </c>
      <c r="O705" t="s">
        <v>46</v>
      </c>
      <c r="P705">
        <v>197554</v>
      </c>
      <c r="Q705" t="s">
        <v>26</v>
      </c>
      <c r="R705" t="s">
        <v>44</v>
      </c>
      <c r="S705" t="s">
        <v>28</v>
      </c>
      <c r="T705" t="s">
        <v>23</v>
      </c>
      <c r="U705" t="str">
        <f>IF(mba_decision_dataset[[#This Row],[Age]]&lt;25,"21-25",IF(mba_decision_dataset[[#This Row],[Age]]&gt;30,"31-35","25-30"))</f>
        <v>31-35</v>
      </c>
      <c r="V705" t="str">
        <f>IF(mba_decision_dataset[[#This Row],[GRE/GMAT Score]]&lt;351,"250-350",IF(mba_decision_dataset[[#This Row],[GRE/GMAT Score]]&gt;645,"above 645","350-645"))</f>
        <v>350-645</v>
      </c>
      <c r="W705" s="3">
        <f>(mba_decision_dataset[[#This Row],[Expected Post-MBA Salary]]-mba_decision_dataset[[#This Row],[Annual Salary (Before MBA)]])/mba_decision_dataset[[#This Row],[Annual Salary (Before MBA)]]</f>
        <v>2.8182802141518004</v>
      </c>
    </row>
    <row r="706" spans="1:23" x14ac:dyDescent="0.4">
      <c r="A706">
        <v>705</v>
      </c>
      <c r="B706">
        <v>31</v>
      </c>
      <c r="C706" t="s">
        <v>20</v>
      </c>
      <c r="D706" t="s">
        <v>50</v>
      </c>
      <c r="E706">
        <v>2.5</v>
      </c>
      <c r="F706">
        <v>2</v>
      </c>
      <c r="G706" t="s">
        <v>22</v>
      </c>
      <c r="H706">
        <v>98153</v>
      </c>
      <c r="I706" t="s">
        <v>23</v>
      </c>
      <c r="J706">
        <v>337</v>
      </c>
      <c r="K706">
        <v>142</v>
      </c>
      <c r="L706">
        <v>6.5</v>
      </c>
      <c r="M706">
        <v>8.9</v>
      </c>
      <c r="N706" t="s">
        <v>45</v>
      </c>
      <c r="O706" t="s">
        <v>38</v>
      </c>
      <c r="P706">
        <v>63249</v>
      </c>
      <c r="Q706" t="s">
        <v>39</v>
      </c>
      <c r="R706" t="s">
        <v>32</v>
      </c>
      <c r="S706" t="s">
        <v>33</v>
      </c>
      <c r="T706" t="s">
        <v>29</v>
      </c>
      <c r="U706" t="str">
        <f>IF(mba_decision_dataset[[#This Row],[Age]]&lt;25,"21-25",IF(mba_decision_dataset[[#This Row],[Age]]&gt;30,"31-35","25-30"))</f>
        <v>31-35</v>
      </c>
      <c r="V706" t="str">
        <f>IF(mba_decision_dataset[[#This Row],[GRE/GMAT Score]]&lt;351,"250-350",IF(mba_decision_dataset[[#This Row],[GRE/GMAT Score]]&gt;645,"above 645","350-645"))</f>
        <v>250-350</v>
      </c>
      <c r="W706" s="3">
        <f>(mba_decision_dataset[[#This Row],[Expected Post-MBA Salary]]-mba_decision_dataset[[#This Row],[Annual Salary (Before MBA)]])/mba_decision_dataset[[#This Row],[Annual Salary (Before MBA)]]</f>
        <v>-0.35560808126088861</v>
      </c>
    </row>
    <row r="707" spans="1:23" x14ac:dyDescent="0.4">
      <c r="A707">
        <v>706</v>
      </c>
      <c r="B707">
        <v>23</v>
      </c>
      <c r="C707" t="s">
        <v>34</v>
      </c>
      <c r="D707" t="s">
        <v>41</v>
      </c>
      <c r="E707">
        <v>3.18</v>
      </c>
      <c r="F707">
        <v>9</v>
      </c>
      <c r="G707" t="s">
        <v>42</v>
      </c>
      <c r="H707">
        <v>79251</v>
      </c>
      <c r="I707" t="s">
        <v>23</v>
      </c>
      <c r="J707">
        <v>616</v>
      </c>
      <c r="K707">
        <v>413</v>
      </c>
      <c r="L707">
        <v>8.9</v>
      </c>
      <c r="M707">
        <v>4</v>
      </c>
      <c r="N707" t="s">
        <v>45</v>
      </c>
      <c r="O707" t="s">
        <v>46</v>
      </c>
      <c r="P707">
        <v>65280</v>
      </c>
      <c r="Q707" t="s">
        <v>39</v>
      </c>
      <c r="R707" t="s">
        <v>44</v>
      </c>
      <c r="S707" t="s">
        <v>33</v>
      </c>
      <c r="T707" t="s">
        <v>23</v>
      </c>
      <c r="U707" t="str">
        <f>IF(mba_decision_dataset[[#This Row],[Age]]&lt;25,"21-25",IF(mba_decision_dataset[[#This Row],[Age]]&gt;30,"31-35","25-30"))</f>
        <v>21-25</v>
      </c>
      <c r="V707" t="str">
        <f>IF(mba_decision_dataset[[#This Row],[GRE/GMAT Score]]&lt;351,"250-350",IF(mba_decision_dataset[[#This Row],[GRE/GMAT Score]]&gt;645,"above 645","350-645"))</f>
        <v>350-645</v>
      </c>
      <c r="W707" s="3">
        <f>(mba_decision_dataset[[#This Row],[Expected Post-MBA Salary]]-mba_decision_dataset[[#This Row],[Annual Salary (Before MBA)]])/mba_decision_dataset[[#This Row],[Annual Salary (Before MBA)]]</f>
        <v>-0.17628799636597645</v>
      </c>
    </row>
    <row r="708" spans="1:23" x14ac:dyDescent="0.4">
      <c r="A708">
        <v>707</v>
      </c>
      <c r="B708">
        <v>21</v>
      </c>
      <c r="C708" t="s">
        <v>20</v>
      </c>
      <c r="D708" t="s">
        <v>49</v>
      </c>
      <c r="E708">
        <v>3.07</v>
      </c>
      <c r="F708">
        <v>4</v>
      </c>
      <c r="G708" t="s">
        <v>30</v>
      </c>
      <c r="H708">
        <v>88234</v>
      </c>
      <c r="I708" t="s">
        <v>23</v>
      </c>
      <c r="J708">
        <v>734</v>
      </c>
      <c r="K708">
        <v>186</v>
      </c>
      <c r="L708">
        <v>5</v>
      </c>
      <c r="M708">
        <v>5.6</v>
      </c>
      <c r="N708" t="s">
        <v>24</v>
      </c>
      <c r="O708" t="s">
        <v>38</v>
      </c>
      <c r="P708">
        <v>109345</v>
      </c>
      <c r="Q708" t="s">
        <v>26</v>
      </c>
      <c r="R708" t="s">
        <v>32</v>
      </c>
      <c r="S708" t="s">
        <v>28</v>
      </c>
      <c r="T708" t="s">
        <v>29</v>
      </c>
      <c r="U708" t="str">
        <f>IF(mba_decision_dataset[[#This Row],[Age]]&lt;25,"21-25",IF(mba_decision_dataset[[#This Row],[Age]]&gt;30,"31-35","25-30"))</f>
        <v>21-25</v>
      </c>
      <c r="V708" t="str">
        <f>IF(mba_decision_dataset[[#This Row],[GRE/GMAT Score]]&lt;351,"250-350",IF(mba_decision_dataset[[#This Row],[GRE/GMAT Score]]&gt;645,"above 645","350-645"))</f>
        <v>above 645</v>
      </c>
      <c r="W708" s="3">
        <f>(mba_decision_dataset[[#This Row],[Expected Post-MBA Salary]]-mba_decision_dataset[[#This Row],[Annual Salary (Before MBA)]])/mba_decision_dataset[[#This Row],[Annual Salary (Before MBA)]]</f>
        <v>0.23926150916880115</v>
      </c>
    </row>
    <row r="709" spans="1:23" x14ac:dyDescent="0.4">
      <c r="A709">
        <v>708</v>
      </c>
      <c r="B709">
        <v>24</v>
      </c>
      <c r="C709" t="s">
        <v>20</v>
      </c>
      <c r="D709" t="s">
        <v>21</v>
      </c>
      <c r="E709">
        <v>3.69</v>
      </c>
      <c r="F709">
        <v>2</v>
      </c>
      <c r="G709" t="s">
        <v>42</v>
      </c>
      <c r="H709">
        <v>59669</v>
      </c>
      <c r="I709" t="s">
        <v>29</v>
      </c>
      <c r="J709">
        <v>610</v>
      </c>
      <c r="K709">
        <v>159</v>
      </c>
      <c r="L709">
        <v>8.6999999999999993</v>
      </c>
      <c r="M709">
        <v>9.1999999999999993</v>
      </c>
      <c r="N709" t="s">
        <v>37</v>
      </c>
      <c r="O709" t="s">
        <v>46</v>
      </c>
      <c r="P709">
        <v>101596</v>
      </c>
      <c r="Q709" t="s">
        <v>39</v>
      </c>
      <c r="R709" t="s">
        <v>27</v>
      </c>
      <c r="S709" t="s">
        <v>28</v>
      </c>
      <c r="T709" t="s">
        <v>23</v>
      </c>
      <c r="U709" t="str">
        <f>IF(mba_decision_dataset[[#This Row],[Age]]&lt;25,"21-25",IF(mba_decision_dataset[[#This Row],[Age]]&gt;30,"31-35","25-30"))</f>
        <v>21-25</v>
      </c>
      <c r="V709" t="str">
        <f>IF(mba_decision_dataset[[#This Row],[GRE/GMAT Score]]&lt;351,"250-350",IF(mba_decision_dataset[[#This Row],[GRE/GMAT Score]]&gt;645,"above 645","350-645"))</f>
        <v>350-645</v>
      </c>
      <c r="W709" s="3">
        <f>(mba_decision_dataset[[#This Row],[Expected Post-MBA Salary]]-mba_decision_dataset[[#This Row],[Annual Salary (Before MBA)]])/mba_decision_dataset[[#This Row],[Annual Salary (Before MBA)]]</f>
        <v>0.70265967252677275</v>
      </c>
    </row>
    <row r="710" spans="1:23" x14ac:dyDescent="0.4">
      <c r="A710">
        <v>709</v>
      </c>
      <c r="B710">
        <v>32</v>
      </c>
      <c r="C710" t="s">
        <v>34</v>
      </c>
      <c r="D710" t="s">
        <v>41</v>
      </c>
      <c r="E710">
        <v>3.46</v>
      </c>
      <c r="F710">
        <v>4</v>
      </c>
      <c r="G710" t="s">
        <v>36</v>
      </c>
      <c r="H710">
        <v>41724</v>
      </c>
      <c r="I710" t="s">
        <v>23</v>
      </c>
      <c r="J710">
        <v>365</v>
      </c>
      <c r="K710">
        <v>273</v>
      </c>
      <c r="L710">
        <v>3.3</v>
      </c>
      <c r="M710">
        <v>3</v>
      </c>
      <c r="N710" t="s">
        <v>37</v>
      </c>
      <c r="O710" t="s">
        <v>25</v>
      </c>
      <c r="P710">
        <v>192977</v>
      </c>
      <c r="Q710" t="s">
        <v>26</v>
      </c>
      <c r="R710" t="s">
        <v>32</v>
      </c>
      <c r="S710" t="s">
        <v>28</v>
      </c>
      <c r="T710" t="s">
        <v>23</v>
      </c>
      <c r="U710" t="str">
        <f>IF(mba_decision_dataset[[#This Row],[Age]]&lt;25,"21-25",IF(mba_decision_dataset[[#This Row],[Age]]&gt;30,"31-35","25-30"))</f>
        <v>31-35</v>
      </c>
      <c r="V710" t="str">
        <f>IF(mba_decision_dataset[[#This Row],[GRE/GMAT Score]]&lt;351,"250-350",IF(mba_decision_dataset[[#This Row],[GRE/GMAT Score]]&gt;645,"above 645","350-645"))</f>
        <v>350-645</v>
      </c>
      <c r="W710" s="3">
        <f>(mba_decision_dataset[[#This Row],[Expected Post-MBA Salary]]-mba_decision_dataset[[#This Row],[Annual Salary (Before MBA)]])/mba_decision_dataset[[#This Row],[Annual Salary (Before MBA)]]</f>
        <v>3.625083884574825</v>
      </c>
    </row>
    <row r="711" spans="1:23" x14ac:dyDescent="0.4">
      <c r="A711">
        <v>710</v>
      </c>
      <c r="B711">
        <v>33</v>
      </c>
      <c r="C711" t="s">
        <v>34</v>
      </c>
      <c r="D711" t="s">
        <v>21</v>
      </c>
      <c r="E711">
        <v>3.66</v>
      </c>
      <c r="F711">
        <v>3</v>
      </c>
      <c r="G711" t="s">
        <v>42</v>
      </c>
      <c r="H711">
        <v>72381</v>
      </c>
      <c r="I711" t="s">
        <v>29</v>
      </c>
      <c r="J711">
        <v>681</v>
      </c>
      <c r="K711">
        <v>151</v>
      </c>
      <c r="L711">
        <v>5.9</v>
      </c>
      <c r="M711">
        <v>5.0999999999999996</v>
      </c>
      <c r="N711" t="s">
        <v>45</v>
      </c>
      <c r="O711" t="s">
        <v>46</v>
      </c>
      <c r="P711">
        <v>109068</v>
      </c>
      <c r="Q711" t="s">
        <v>39</v>
      </c>
      <c r="R711" t="s">
        <v>40</v>
      </c>
      <c r="S711" t="s">
        <v>33</v>
      </c>
      <c r="T711" t="s">
        <v>23</v>
      </c>
      <c r="U711" t="str">
        <f>IF(mba_decision_dataset[[#This Row],[Age]]&lt;25,"21-25",IF(mba_decision_dataset[[#This Row],[Age]]&gt;30,"31-35","25-30"))</f>
        <v>31-35</v>
      </c>
      <c r="V711" t="str">
        <f>IF(mba_decision_dataset[[#This Row],[GRE/GMAT Score]]&lt;351,"250-350",IF(mba_decision_dataset[[#This Row],[GRE/GMAT Score]]&gt;645,"above 645","350-645"))</f>
        <v>above 645</v>
      </c>
      <c r="W711" s="3">
        <f>(mba_decision_dataset[[#This Row],[Expected Post-MBA Salary]]-mba_decision_dataset[[#This Row],[Annual Salary (Before MBA)]])/mba_decision_dataset[[#This Row],[Annual Salary (Before MBA)]]</f>
        <v>0.50685953496083225</v>
      </c>
    </row>
    <row r="712" spans="1:23" x14ac:dyDescent="0.4">
      <c r="A712">
        <v>711</v>
      </c>
      <c r="B712">
        <v>29</v>
      </c>
      <c r="C712" t="s">
        <v>20</v>
      </c>
      <c r="D712" t="s">
        <v>21</v>
      </c>
      <c r="E712">
        <v>2.42</v>
      </c>
      <c r="F712">
        <v>8</v>
      </c>
      <c r="G712" t="s">
        <v>42</v>
      </c>
      <c r="H712">
        <v>66811</v>
      </c>
      <c r="I712" t="s">
        <v>23</v>
      </c>
      <c r="J712">
        <v>740</v>
      </c>
      <c r="K712">
        <v>59</v>
      </c>
      <c r="L712">
        <v>8</v>
      </c>
      <c r="M712">
        <v>9.5</v>
      </c>
      <c r="N712" t="s">
        <v>24</v>
      </c>
      <c r="O712" t="s">
        <v>46</v>
      </c>
      <c r="P712">
        <v>100162</v>
      </c>
      <c r="Q712" t="s">
        <v>39</v>
      </c>
      <c r="R712" t="s">
        <v>44</v>
      </c>
      <c r="S712" t="s">
        <v>28</v>
      </c>
      <c r="T712" t="s">
        <v>23</v>
      </c>
      <c r="U712" t="str">
        <f>IF(mba_decision_dataset[[#This Row],[Age]]&lt;25,"21-25",IF(mba_decision_dataset[[#This Row],[Age]]&gt;30,"31-35","25-30"))</f>
        <v>25-30</v>
      </c>
      <c r="V712" t="str">
        <f>IF(mba_decision_dataset[[#This Row],[GRE/GMAT Score]]&lt;351,"250-350",IF(mba_decision_dataset[[#This Row],[GRE/GMAT Score]]&gt;645,"above 645","350-645"))</f>
        <v>above 645</v>
      </c>
      <c r="W712" s="3">
        <f>(mba_decision_dataset[[#This Row],[Expected Post-MBA Salary]]-mba_decision_dataset[[#This Row],[Annual Salary (Before MBA)]])/mba_decision_dataset[[#This Row],[Annual Salary (Before MBA)]]</f>
        <v>0.49918426606397148</v>
      </c>
    </row>
    <row r="713" spans="1:23" x14ac:dyDescent="0.4">
      <c r="A713">
        <v>712</v>
      </c>
      <c r="B713">
        <v>23</v>
      </c>
      <c r="C713" t="s">
        <v>20</v>
      </c>
      <c r="D713" t="s">
        <v>41</v>
      </c>
      <c r="E713">
        <v>3.28</v>
      </c>
      <c r="F713">
        <v>5</v>
      </c>
      <c r="G713" t="s">
        <v>36</v>
      </c>
      <c r="H713">
        <v>54820</v>
      </c>
      <c r="I713" t="s">
        <v>29</v>
      </c>
      <c r="J713">
        <v>712</v>
      </c>
      <c r="K713">
        <v>420</v>
      </c>
      <c r="L713">
        <v>5</v>
      </c>
      <c r="M713">
        <v>8.6999999999999993</v>
      </c>
      <c r="N713" t="s">
        <v>47</v>
      </c>
      <c r="O713" t="s">
        <v>25</v>
      </c>
      <c r="P713">
        <v>105842</v>
      </c>
      <c r="Q713" t="s">
        <v>26</v>
      </c>
      <c r="R713" t="s">
        <v>44</v>
      </c>
      <c r="S713" t="s">
        <v>33</v>
      </c>
      <c r="T713" t="s">
        <v>29</v>
      </c>
      <c r="U713" t="str">
        <f>IF(mba_decision_dataset[[#This Row],[Age]]&lt;25,"21-25",IF(mba_decision_dataset[[#This Row],[Age]]&gt;30,"31-35","25-30"))</f>
        <v>21-25</v>
      </c>
      <c r="V713" t="str">
        <f>IF(mba_decision_dataset[[#This Row],[GRE/GMAT Score]]&lt;351,"250-350",IF(mba_decision_dataset[[#This Row],[GRE/GMAT Score]]&gt;645,"above 645","350-645"))</f>
        <v>above 645</v>
      </c>
      <c r="W713" s="3">
        <f>(mba_decision_dataset[[#This Row],[Expected Post-MBA Salary]]-mba_decision_dataset[[#This Row],[Annual Salary (Before MBA)]])/mba_decision_dataset[[#This Row],[Annual Salary (Before MBA)]]</f>
        <v>0.93071871579715437</v>
      </c>
    </row>
    <row r="714" spans="1:23" x14ac:dyDescent="0.4">
      <c r="A714">
        <v>713</v>
      </c>
      <c r="B714">
        <v>32</v>
      </c>
      <c r="C714" t="s">
        <v>34</v>
      </c>
      <c r="D714" t="s">
        <v>50</v>
      </c>
      <c r="E714">
        <v>2.08</v>
      </c>
      <c r="F714">
        <v>9</v>
      </c>
      <c r="G714" t="s">
        <v>42</v>
      </c>
      <c r="H714">
        <v>115372</v>
      </c>
      <c r="I714" t="s">
        <v>23</v>
      </c>
      <c r="J714">
        <v>605</v>
      </c>
      <c r="K714">
        <v>89</v>
      </c>
      <c r="L714">
        <v>3.5</v>
      </c>
      <c r="M714">
        <v>5.9</v>
      </c>
      <c r="N714" t="s">
        <v>24</v>
      </c>
      <c r="O714" t="s">
        <v>25</v>
      </c>
      <c r="P714">
        <v>186810</v>
      </c>
      <c r="Q714" t="s">
        <v>26</v>
      </c>
      <c r="R714" t="s">
        <v>32</v>
      </c>
      <c r="S714" t="s">
        <v>33</v>
      </c>
      <c r="T714" t="s">
        <v>23</v>
      </c>
      <c r="U714" t="str">
        <f>IF(mba_decision_dataset[[#This Row],[Age]]&lt;25,"21-25",IF(mba_decision_dataset[[#This Row],[Age]]&gt;30,"31-35","25-30"))</f>
        <v>31-35</v>
      </c>
      <c r="V714" t="str">
        <f>IF(mba_decision_dataset[[#This Row],[GRE/GMAT Score]]&lt;351,"250-350",IF(mba_decision_dataset[[#This Row],[GRE/GMAT Score]]&gt;645,"above 645","350-645"))</f>
        <v>350-645</v>
      </c>
      <c r="W714" s="3">
        <f>(mba_decision_dataset[[#This Row],[Expected Post-MBA Salary]]-mba_decision_dataset[[#This Row],[Annual Salary (Before MBA)]])/mba_decision_dataset[[#This Row],[Annual Salary (Before MBA)]]</f>
        <v>0.6191970322088548</v>
      </c>
    </row>
    <row r="715" spans="1:23" x14ac:dyDescent="0.4">
      <c r="A715">
        <v>714</v>
      </c>
      <c r="B715">
        <v>29</v>
      </c>
      <c r="C715" t="s">
        <v>20</v>
      </c>
      <c r="D715" t="s">
        <v>41</v>
      </c>
      <c r="E715">
        <v>2.14</v>
      </c>
      <c r="F715">
        <v>1</v>
      </c>
      <c r="G715" t="s">
        <v>30</v>
      </c>
      <c r="H715">
        <v>52689</v>
      </c>
      <c r="I715" t="s">
        <v>29</v>
      </c>
      <c r="J715">
        <v>729</v>
      </c>
      <c r="K715">
        <v>466</v>
      </c>
      <c r="L715">
        <v>8.3000000000000007</v>
      </c>
      <c r="M715">
        <v>3.2</v>
      </c>
      <c r="N715" t="s">
        <v>45</v>
      </c>
      <c r="O715" t="s">
        <v>38</v>
      </c>
      <c r="P715">
        <v>169834</v>
      </c>
      <c r="Q715" t="s">
        <v>26</v>
      </c>
      <c r="R715" t="s">
        <v>44</v>
      </c>
      <c r="S715" t="s">
        <v>33</v>
      </c>
      <c r="T715" t="s">
        <v>29</v>
      </c>
      <c r="U715" t="str">
        <f>IF(mba_decision_dataset[[#This Row],[Age]]&lt;25,"21-25",IF(mba_decision_dataset[[#This Row],[Age]]&gt;30,"31-35","25-30"))</f>
        <v>25-30</v>
      </c>
      <c r="V715" t="str">
        <f>IF(mba_decision_dataset[[#This Row],[GRE/GMAT Score]]&lt;351,"250-350",IF(mba_decision_dataset[[#This Row],[GRE/GMAT Score]]&gt;645,"above 645","350-645"))</f>
        <v>above 645</v>
      </c>
      <c r="W715" s="3">
        <f>(mba_decision_dataset[[#This Row],[Expected Post-MBA Salary]]-mba_decision_dataset[[#This Row],[Annual Salary (Before MBA)]])/mba_decision_dataset[[#This Row],[Annual Salary (Before MBA)]]</f>
        <v>2.2233293476816791</v>
      </c>
    </row>
    <row r="716" spans="1:23" x14ac:dyDescent="0.4">
      <c r="A716">
        <v>715</v>
      </c>
      <c r="B716">
        <v>27</v>
      </c>
      <c r="C716" t="s">
        <v>20</v>
      </c>
      <c r="D716" t="s">
        <v>35</v>
      </c>
      <c r="E716">
        <v>3.43</v>
      </c>
      <c r="F716">
        <v>0</v>
      </c>
      <c r="G716" t="s">
        <v>22</v>
      </c>
      <c r="H716">
        <v>41454</v>
      </c>
      <c r="I716" t="s">
        <v>23</v>
      </c>
      <c r="J716">
        <v>770</v>
      </c>
      <c r="K716">
        <v>315</v>
      </c>
      <c r="L716">
        <v>8.3000000000000007</v>
      </c>
      <c r="M716">
        <v>5.9</v>
      </c>
      <c r="N716" t="s">
        <v>24</v>
      </c>
      <c r="O716" t="s">
        <v>38</v>
      </c>
      <c r="P716">
        <v>175868</v>
      </c>
      <c r="Q716" t="s">
        <v>26</v>
      </c>
      <c r="R716" t="s">
        <v>27</v>
      </c>
      <c r="S716" t="s">
        <v>33</v>
      </c>
      <c r="T716" t="s">
        <v>23</v>
      </c>
      <c r="U716" t="str">
        <f>IF(mba_decision_dataset[[#This Row],[Age]]&lt;25,"21-25",IF(mba_decision_dataset[[#This Row],[Age]]&gt;30,"31-35","25-30"))</f>
        <v>25-30</v>
      </c>
      <c r="V716" t="str">
        <f>IF(mba_decision_dataset[[#This Row],[GRE/GMAT Score]]&lt;351,"250-350",IF(mba_decision_dataset[[#This Row],[GRE/GMAT Score]]&gt;645,"above 645","350-645"))</f>
        <v>above 645</v>
      </c>
      <c r="W716" s="3">
        <f>(mba_decision_dataset[[#This Row],[Expected Post-MBA Salary]]-mba_decision_dataset[[#This Row],[Annual Salary (Before MBA)]])/mba_decision_dataset[[#This Row],[Annual Salary (Before MBA)]]</f>
        <v>3.242485646740966</v>
      </c>
    </row>
    <row r="717" spans="1:23" x14ac:dyDescent="0.4">
      <c r="A717">
        <v>716</v>
      </c>
      <c r="B717">
        <v>32</v>
      </c>
      <c r="C717" t="s">
        <v>20</v>
      </c>
      <c r="D717" t="s">
        <v>21</v>
      </c>
      <c r="E717">
        <v>2.0499999999999998</v>
      </c>
      <c r="F717">
        <v>0</v>
      </c>
      <c r="G717" t="s">
        <v>36</v>
      </c>
      <c r="H717">
        <v>89513</v>
      </c>
      <c r="I717" t="s">
        <v>29</v>
      </c>
      <c r="J717">
        <v>673</v>
      </c>
      <c r="K717">
        <v>336</v>
      </c>
      <c r="L717">
        <v>3.5</v>
      </c>
      <c r="M717">
        <v>8.5</v>
      </c>
      <c r="N717" t="s">
        <v>47</v>
      </c>
      <c r="O717" t="s">
        <v>46</v>
      </c>
      <c r="P717">
        <v>142999</v>
      </c>
      <c r="Q717" t="s">
        <v>26</v>
      </c>
      <c r="R717" t="s">
        <v>27</v>
      </c>
      <c r="S717" t="s">
        <v>28</v>
      </c>
      <c r="T717" t="s">
        <v>23</v>
      </c>
      <c r="U717" t="str">
        <f>IF(mba_decision_dataset[[#This Row],[Age]]&lt;25,"21-25",IF(mba_decision_dataset[[#This Row],[Age]]&gt;30,"31-35","25-30"))</f>
        <v>31-35</v>
      </c>
      <c r="V717" t="str">
        <f>IF(mba_decision_dataset[[#This Row],[GRE/GMAT Score]]&lt;351,"250-350",IF(mba_decision_dataset[[#This Row],[GRE/GMAT Score]]&gt;645,"above 645","350-645"))</f>
        <v>above 645</v>
      </c>
      <c r="W717" s="3">
        <f>(mba_decision_dataset[[#This Row],[Expected Post-MBA Salary]]-mba_decision_dataset[[#This Row],[Annual Salary (Before MBA)]])/mba_decision_dataset[[#This Row],[Annual Salary (Before MBA)]]</f>
        <v>0.59752214762101596</v>
      </c>
    </row>
    <row r="718" spans="1:23" x14ac:dyDescent="0.4">
      <c r="A718">
        <v>717</v>
      </c>
      <c r="B718">
        <v>34</v>
      </c>
      <c r="C718" t="s">
        <v>20</v>
      </c>
      <c r="D718" t="s">
        <v>49</v>
      </c>
      <c r="E718">
        <v>3.16</v>
      </c>
      <c r="F718">
        <v>0</v>
      </c>
      <c r="G718" t="s">
        <v>42</v>
      </c>
      <c r="H718">
        <v>31013</v>
      </c>
      <c r="I718" t="s">
        <v>29</v>
      </c>
      <c r="J718">
        <v>633</v>
      </c>
      <c r="K718">
        <v>130</v>
      </c>
      <c r="L718">
        <v>6.4</v>
      </c>
      <c r="M718">
        <v>7.1</v>
      </c>
      <c r="N718" t="s">
        <v>24</v>
      </c>
      <c r="O718" t="s">
        <v>43</v>
      </c>
      <c r="P718">
        <v>103780</v>
      </c>
      <c r="Q718" t="s">
        <v>26</v>
      </c>
      <c r="R718" t="s">
        <v>40</v>
      </c>
      <c r="S718" t="s">
        <v>33</v>
      </c>
      <c r="T718" t="s">
        <v>23</v>
      </c>
      <c r="U718" t="str">
        <f>IF(mba_decision_dataset[[#This Row],[Age]]&lt;25,"21-25",IF(mba_decision_dataset[[#This Row],[Age]]&gt;30,"31-35","25-30"))</f>
        <v>31-35</v>
      </c>
      <c r="V718" t="str">
        <f>IF(mba_decision_dataset[[#This Row],[GRE/GMAT Score]]&lt;351,"250-350",IF(mba_decision_dataset[[#This Row],[GRE/GMAT Score]]&gt;645,"above 645","350-645"))</f>
        <v>350-645</v>
      </c>
      <c r="W718" s="3">
        <f>(mba_decision_dataset[[#This Row],[Expected Post-MBA Salary]]-mba_decision_dataset[[#This Row],[Annual Salary (Before MBA)]])/mba_decision_dataset[[#This Row],[Annual Salary (Before MBA)]]</f>
        <v>2.3463386321865025</v>
      </c>
    </row>
    <row r="719" spans="1:23" x14ac:dyDescent="0.4">
      <c r="A719">
        <v>718</v>
      </c>
      <c r="B719">
        <v>24</v>
      </c>
      <c r="C719" t="s">
        <v>34</v>
      </c>
      <c r="D719" t="s">
        <v>21</v>
      </c>
      <c r="E719">
        <v>3.68</v>
      </c>
      <c r="F719">
        <v>8</v>
      </c>
      <c r="G719" t="s">
        <v>38</v>
      </c>
      <c r="H719">
        <v>34389</v>
      </c>
      <c r="I719" t="s">
        <v>23</v>
      </c>
      <c r="J719">
        <v>463</v>
      </c>
      <c r="K719">
        <v>90</v>
      </c>
      <c r="L719">
        <v>3.2</v>
      </c>
      <c r="M719">
        <v>5.6</v>
      </c>
      <c r="N719" t="s">
        <v>45</v>
      </c>
      <c r="O719" t="s">
        <v>46</v>
      </c>
      <c r="P719">
        <v>153041</v>
      </c>
      <c r="Q719" t="s">
        <v>39</v>
      </c>
      <c r="R719" t="s">
        <v>27</v>
      </c>
      <c r="S719" t="s">
        <v>28</v>
      </c>
      <c r="T719" t="s">
        <v>29</v>
      </c>
      <c r="U719" t="str">
        <f>IF(mba_decision_dataset[[#This Row],[Age]]&lt;25,"21-25",IF(mba_decision_dataset[[#This Row],[Age]]&gt;30,"31-35","25-30"))</f>
        <v>21-25</v>
      </c>
      <c r="V719" t="str">
        <f>IF(mba_decision_dataset[[#This Row],[GRE/GMAT Score]]&lt;351,"250-350",IF(mba_decision_dataset[[#This Row],[GRE/GMAT Score]]&gt;645,"above 645","350-645"))</f>
        <v>350-645</v>
      </c>
      <c r="W719" s="3">
        <f>(mba_decision_dataset[[#This Row],[Expected Post-MBA Salary]]-mba_decision_dataset[[#This Row],[Annual Salary (Before MBA)]])/mba_decision_dataset[[#This Row],[Annual Salary (Before MBA)]]</f>
        <v>3.4502893367065051</v>
      </c>
    </row>
    <row r="720" spans="1:23" x14ac:dyDescent="0.4">
      <c r="A720">
        <v>719</v>
      </c>
      <c r="B720">
        <v>23</v>
      </c>
      <c r="C720" t="s">
        <v>34</v>
      </c>
      <c r="D720" t="s">
        <v>49</v>
      </c>
      <c r="E720">
        <v>2.76</v>
      </c>
      <c r="F720">
        <v>4</v>
      </c>
      <c r="G720" t="s">
        <v>38</v>
      </c>
      <c r="H720">
        <v>30245</v>
      </c>
      <c r="I720" t="s">
        <v>29</v>
      </c>
      <c r="J720">
        <v>371</v>
      </c>
      <c r="K720">
        <v>482</v>
      </c>
      <c r="L720">
        <v>9.1</v>
      </c>
      <c r="M720">
        <v>3.2</v>
      </c>
      <c r="N720" t="s">
        <v>47</v>
      </c>
      <c r="O720" t="s">
        <v>43</v>
      </c>
      <c r="P720">
        <v>118658</v>
      </c>
      <c r="Q720" t="s">
        <v>39</v>
      </c>
      <c r="R720" t="s">
        <v>40</v>
      </c>
      <c r="S720" t="s">
        <v>33</v>
      </c>
      <c r="T720" t="s">
        <v>23</v>
      </c>
      <c r="U720" t="str">
        <f>IF(mba_decision_dataset[[#This Row],[Age]]&lt;25,"21-25",IF(mba_decision_dataset[[#This Row],[Age]]&gt;30,"31-35","25-30"))</f>
        <v>21-25</v>
      </c>
      <c r="V720" t="str">
        <f>IF(mba_decision_dataset[[#This Row],[GRE/GMAT Score]]&lt;351,"250-350",IF(mba_decision_dataset[[#This Row],[GRE/GMAT Score]]&gt;645,"above 645","350-645"))</f>
        <v>350-645</v>
      </c>
      <c r="W720" s="3">
        <f>(mba_decision_dataset[[#This Row],[Expected Post-MBA Salary]]-mba_decision_dataset[[#This Row],[Annual Salary (Before MBA)]])/mba_decision_dataset[[#This Row],[Annual Salary (Before MBA)]]</f>
        <v>2.9232269796660604</v>
      </c>
    </row>
    <row r="721" spans="1:23" x14ac:dyDescent="0.4">
      <c r="A721">
        <v>720</v>
      </c>
      <c r="B721">
        <v>30</v>
      </c>
      <c r="C721" t="s">
        <v>34</v>
      </c>
      <c r="D721" t="s">
        <v>35</v>
      </c>
      <c r="E721">
        <v>2.09</v>
      </c>
      <c r="F721">
        <v>3</v>
      </c>
      <c r="G721" t="s">
        <v>36</v>
      </c>
      <c r="H721">
        <v>75027</v>
      </c>
      <c r="I721" t="s">
        <v>29</v>
      </c>
      <c r="J721">
        <v>510</v>
      </c>
      <c r="K721">
        <v>378</v>
      </c>
      <c r="L721">
        <v>1.7</v>
      </c>
      <c r="M721">
        <v>6.7</v>
      </c>
      <c r="N721" t="s">
        <v>24</v>
      </c>
      <c r="O721" t="s">
        <v>25</v>
      </c>
      <c r="P721">
        <v>128998</v>
      </c>
      <c r="Q721" t="s">
        <v>39</v>
      </c>
      <c r="R721" t="s">
        <v>44</v>
      </c>
      <c r="S721" t="s">
        <v>33</v>
      </c>
      <c r="T721" t="s">
        <v>23</v>
      </c>
      <c r="U721" t="str">
        <f>IF(mba_decision_dataset[[#This Row],[Age]]&lt;25,"21-25",IF(mba_decision_dataset[[#This Row],[Age]]&gt;30,"31-35","25-30"))</f>
        <v>25-30</v>
      </c>
      <c r="V721" t="str">
        <f>IF(mba_decision_dataset[[#This Row],[GRE/GMAT Score]]&lt;351,"250-350",IF(mba_decision_dataset[[#This Row],[GRE/GMAT Score]]&gt;645,"above 645","350-645"))</f>
        <v>350-645</v>
      </c>
      <c r="W721" s="3">
        <f>(mba_decision_dataset[[#This Row],[Expected Post-MBA Salary]]-mba_decision_dataset[[#This Row],[Annual Salary (Before MBA)]])/mba_decision_dataset[[#This Row],[Annual Salary (Before MBA)]]</f>
        <v>0.71935436576165912</v>
      </c>
    </row>
    <row r="722" spans="1:23" x14ac:dyDescent="0.4">
      <c r="A722">
        <v>721</v>
      </c>
      <c r="B722">
        <v>25</v>
      </c>
      <c r="C722" t="s">
        <v>48</v>
      </c>
      <c r="D722" t="s">
        <v>35</v>
      </c>
      <c r="E722">
        <v>3.43</v>
      </c>
      <c r="F722">
        <v>9</v>
      </c>
      <c r="G722" t="s">
        <v>38</v>
      </c>
      <c r="H722">
        <v>88551</v>
      </c>
      <c r="I722" t="s">
        <v>23</v>
      </c>
      <c r="J722">
        <v>256</v>
      </c>
      <c r="K722">
        <v>268</v>
      </c>
      <c r="L722">
        <v>4.4000000000000004</v>
      </c>
      <c r="M722">
        <v>3.7</v>
      </c>
      <c r="N722" t="s">
        <v>37</v>
      </c>
      <c r="O722" t="s">
        <v>46</v>
      </c>
      <c r="P722">
        <v>199801</v>
      </c>
      <c r="Q722" t="s">
        <v>39</v>
      </c>
      <c r="R722" t="s">
        <v>32</v>
      </c>
      <c r="S722" t="s">
        <v>28</v>
      </c>
      <c r="T722" t="s">
        <v>23</v>
      </c>
      <c r="U722" t="str">
        <f>IF(mba_decision_dataset[[#This Row],[Age]]&lt;25,"21-25",IF(mba_decision_dataset[[#This Row],[Age]]&gt;30,"31-35","25-30"))</f>
        <v>25-30</v>
      </c>
      <c r="V722" t="str">
        <f>IF(mba_decision_dataset[[#This Row],[GRE/GMAT Score]]&lt;351,"250-350",IF(mba_decision_dataset[[#This Row],[GRE/GMAT Score]]&gt;645,"above 645","350-645"))</f>
        <v>250-350</v>
      </c>
      <c r="W722" s="3">
        <f>(mba_decision_dataset[[#This Row],[Expected Post-MBA Salary]]-mba_decision_dataset[[#This Row],[Annual Salary (Before MBA)]])/mba_decision_dataset[[#This Row],[Annual Salary (Before MBA)]]</f>
        <v>1.2563381554132647</v>
      </c>
    </row>
    <row r="723" spans="1:23" x14ac:dyDescent="0.4">
      <c r="A723">
        <v>722</v>
      </c>
      <c r="B723">
        <v>25</v>
      </c>
      <c r="C723" t="s">
        <v>20</v>
      </c>
      <c r="D723" t="s">
        <v>35</v>
      </c>
      <c r="E723">
        <v>3.86</v>
      </c>
      <c r="F723">
        <v>4</v>
      </c>
      <c r="G723" t="s">
        <v>30</v>
      </c>
      <c r="H723">
        <v>99056</v>
      </c>
      <c r="I723" t="s">
        <v>23</v>
      </c>
      <c r="J723">
        <v>708</v>
      </c>
      <c r="K723">
        <v>240</v>
      </c>
      <c r="L723">
        <v>6.9</v>
      </c>
      <c r="M723">
        <v>1.1000000000000001</v>
      </c>
      <c r="N723" t="s">
        <v>37</v>
      </c>
      <c r="O723" t="s">
        <v>38</v>
      </c>
      <c r="P723">
        <v>109735</v>
      </c>
      <c r="Q723" t="s">
        <v>26</v>
      </c>
      <c r="R723" t="s">
        <v>40</v>
      </c>
      <c r="S723" t="s">
        <v>28</v>
      </c>
      <c r="T723" t="s">
        <v>23</v>
      </c>
      <c r="U723" t="str">
        <f>IF(mba_decision_dataset[[#This Row],[Age]]&lt;25,"21-25",IF(mba_decision_dataset[[#This Row],[Age]]&gt;30,"31-35","25-30"))</f>
        <v>25-30</v>
      </c>
      <c r="V723" t="str">
        <f>IF(mba_decision_dataset[[#This Row],[GRE/GMAT Score]]&lt;351,"250-350",IF(mba_decision_dataset[[#This Row],[GRE/GMAT Score]]&gt;645,"above 645","350-645"))</f>
        <v>above 645</v>
      </c>
      <c r="W723" s="3">
        <f>(mba_decision_dataset[[#This Row],[Expected Post-MBA Salary]]-mba_decision_dataset[[#This Row],[Annual Salary (Before MBA)]])/mba_decision_dataset[[#This Row],[Annual Salary (Before MBA)]]</f>
        <v>0.10780770473267647</v>
      </c>
    </row>
    <row r="724" spans="1:23" x14ac:dyDescent="0.4">
      <c r="A724">
        <v>723</v>
      </c>
      <c r="B724">
        <v>23</v>
      </c>
      <c r="C724" t="s">
        <v>20</v>
      </c>
      <c r="D724" t="s">
        <v>41</v>
      </c>
      <c r="E724">
        <v>3.43</v>
      </c>
      <c r="F724">
        <v>8</v>
      </c>
      <c r="G724" t="s">
        <v>42</v>
      </c>
      <c r="H724">
        <v>56969</v>
      </c>
      <c r="I724" t="s">
        <v>29</v>
      </c>
      <c r="J724">
        <v>277</v>
      </c>
      <c r="K724">
        <v>266</v>
      </c>
      <c r="L724">
        <v>8.6999999999999993</v>
      </c>
      <c r="M724">
        <v>4.4000000000000004</v>
      </c>
      <c r="N724" t="s">
        <v>37</v>
      </c>
      <c r="O724" t="s">
        <v>31</v>
      </c>
      <c r="P724">
        <v>68496</v>
      </c>
      <c r="Q724" t="s">
        <v>26</v>
      </c>
      <c r="R724" t="s">
        <v>44</v>
      </c>
      <c r="S724" t="s">
        <v>33</v>
      </c>
      <c r="T724" t="s">
        <v>29</v>
      </c>
      <c r="U724" t="str">
        <f>IF(mba_decision_dataset[[#This Row],[Age]]&lt;25,"21-25",IF(mba_decision_dataset[[#This Row],[Age]]&gt;30,"31-35","25-30"))</f>
        <v>21-25</v>
      </c>
      <c r="V724" t="str">
        <f>IF(mba_decision_dataset[[#This Row],[GRE/GMAT Score]]&lt;351,"250-350",IF(mba_decision_dataset[[#This Row],[GRE/GMAT Score]]&gt;645,"above 645","350-645"))</f>
        <v>250-350</v>
      </c>
      <c r="W724" s="3">
        <f>(mba_decision_dataset[[#This Row],[Expected Post-MBA Salary]]-mba_decision_dataset[[#This Row],[Annual Salary (Before MBA)]])/mba_decision_dataset[[#This Row],[Annual Salary (Before MBA)]]</f>
        <v>0.20233811371096561</v>
      </c>
    </row>
    <row r="725" spans="1:23" x14ac:dyDescent="0.4">
      <c r="A725">
        <v>724</v>
      </c>
      <c r="B725">
        <v>32</v>
      </c>
      <c r="C725" t="s">
        <v>20</v>
      </c>
      <c r="D725" t="s">
        <v>21</v>
      </c>
      <c r="E725">
        <v>3.16</v>
      </c>
      <c r="F725">
        <v>2</v>
      </c>
      <c r="G725" t="s">
        <v>30</v>
      </c>
      <c r="H725">
        <v>105367</v>
      </c>
      <c r="I725" t="s">
        <v>29</v>
      </c>
      <c r="J725">
        <v>671</v>
      </c>
      <c r="K725">
        <v>221</v>
      </c>
      <c r="L725">
        <v>8.1999999999999993</v>
      </c>
      <c r="M725">
        <v>2.8</v>
      </c>
      <c r="N725" t="s">
        <v>47</v>
      </c>
      <c r="O725" t="s">
        <v>38</v>
      </c>
      <c r="P725">
        <v>65642</v>
      </c>
      <c r="Q725" t="s">
        <v>39</v>
      </c>
      <c r="R725" t="s">
        <v>27</v>
      </c>
      <c r="S725" t="s">
        <v>28</v>
      </c>
      <c r="T725" t="s">
        <v>23</v>
      </c>
      <c r="U725" t="str">
        <f>IF(mba_decision_dataset[[#This Row],[Age]]&lt;25,"21-25",IF(mba_decision_dataset[[#This Row],[Age]]&gt;30,"31-35","25-30"))</f>
        <v>31-35</v>
      </c>
      <c r="V725" t="str">
        <f>IF(mba_decision_dataset[[#This Row],[GRE/GMAT Score]]&lt;351,"250-350",IF(mba_decision_dataset[[#This Row],[GRE/GMAT Score]]&gt;645,"above 645","350-645"))</f>
        <v>above 645</v>
      </c>
      <c r="W725" s="3">
        <f>(mba_decision_dataset[[#This Row],[Expected Post-MBA Salary]]-mba_decision_dataset[[#This Row],[Annual Salary (Before MBA)]])/mba_decision_dataset[[#This Row],[Annual Salary (Before MBA)]]</f>
        <v>-0.37701557413611475</v>
      </c>
    </row>
    <row r="726" spans="1:23" x14ac:dyDescent="0.4">
      <c r="A726">
        <v>725</v>
      </c>
      <c r="B726">
        <v>29</v>
      </c>
      <c r="C726" t="s">
        <v>20</v>
      </c>
      <c r="D726" t="s">
        <v>49</v>
      </c>
      <c r="E726">
        <v>2.46</v>
      </c>
      <c r="F726">
        <v>2</v>
      </c>
      <c r="G726" t="s">
        <v>30</v>
      </c>
      <c r="H726">
        <v>115396</v>
      </c>
      <c r="I726" t="s">
        <v>23</v>
      </c>
      <c r="J726">
        <v>741</v>
      </c>
      <c r="K726">
        <v>120</v>
      </c>
      <c r="L726">
        <v>7.2</v>
      </c>
      <c r="M726">
        <v>9</v>
      </c>
      <c r="N726" t="s">
        <v>47</v>
      </c>
      <c r="O726" t="s">
        <v>31</v>
      </c>
      <c r="P726">
        <v>193589</v>
      </c>
      <c r="Q726" t="s">
        <v>39</v>
      </c>
      <c r="R726" t="s">
        <v>27</v>
      </c>
      <c r="S726" t="s">
        <v>33</v>
      </c>
      <c r="T726" t="s">
        <v>29</v>
      </c>
      <c r="U726" t="str">
        <f>IF(mba_decision_dataset[[#This Row],[Age]]&lt;25,"21-25",IF(mba_decision_dataset[[#This Row],[Age]]&gt;30,"31-35","25-30"))</f>
        <v>25-30</v>
      </c>
      <c r="V726" t="str">
        <f>IF(mba_decision_dataset[[#This Row],[GRE/GMAT Score]]&lt;351,"250-350",IF(mba_decision_dataset[[#This Row],[GRE/GMAT Score]]&gt;645,"above 645","350-645"))</f>
        <v>above 645</v>
      </c>
      <c r="W726" s="3">
        <f>(mba_decision_dataset[[#This Row],[Expected Post-MBA Salary]]-mba_decision_dataset[[#This Row],[Annual Salary (Before MBA)]])/mba_decision_dataset[[#This Row],[Annual Salary (Before MBA)]]</f>
        <v>0.6776058095601234</v>
      </c>
    </row>
    <row r="727" spans="1:23" x14ac:dyDescent="0.4">
      <c r="A727">
        <v>726</v>
      </c>
      <c r="B727">
        <v>24</v>
      </c>
      <c r="C727" t="s">
        <v>20</v>
      </c>
      <c r="D727" t="s">
        <v>35</v>
      </c>
      <c r="E727">
        <v>2.0299999999999998</v>
      </c>
      <c r="F727">
        <v>1</v>
      </c>
      <c r="G727" t="s">
        <v>22</v>
      </c>
      <c r="H727">
        <v>86735</v>
      </c>
      <c r="I727" t="s">
        <v>23</v>
      </c>
      <c r="J727">
        <v>607</v>
      </c>
      <c r="K727">
        <v>258</v>
      </c>
      <c r="L727">
        <v>9.3000000000000007</v>
      </c>
      <c r="M727">
        <v>2.1</v>
      </c>
      <c r="N727" t="s">
        <v>47</v>
      </c>
      <c r="O727" t="s">
        <v>43</v>
      </c>
      <c r="P727">
        <v>76795</v>
      </c>
      <c r="Q727" t="s">
        <v>39</v>
      </c>
      <c r="R727" t="s">
        <v>32</v>
      </c>
      <c r="S727" t="s">
        <v>33</v>
      </c>
      <c r="T727" t="s">
        <v>29</v>
      </c>
      <c r="U727" t="str">
        <f>IF(mba_decision_dataset[[#This Row],[Age]]&lt;25,"21-25",IF(mba_decision_dataset[[#This Row],[Age]]&gt;30,"31-35","25-30"))</f>
        <v>21-25</v>
      </c>
      <c r="V727" t="str">
        <f>IF(mba_decision_dataset[[#This Row],[GRE/GMAT Score]]&lt;351,"250-350",IF(mba_decision_dataset[[#This Row],[GRE/GMAT Score]]&gt;645,"above 645","350-645"))</f>
        <v>350-645</v>
      </c>
      <c r="W727" s="3">
        <f>(mba_decision_dataset[[#This Row],[Expected Post-MBA Salary]]-mba_decision_dataset[[#This Row],[Annual Salary (Before MBA)]])/mba_decision_dataset[[#This Row],[Annual Salary (Before MBA)]]</f>
        <v>-0.1146019484637113</v>
      </c>
    </row>
    <row r="728" spans="1:23" x14ac:dyDescent="0.4">
      <c r="A728">
        <v>727</v>
      </c>
      <c r="B728">
        <v>31</v>
      </c>
      <c r="C728" t="s">
        <v>34</v>
      </c>
      <c r="D728" t="s">
        <v>35</v>
      </c>
      <c r="E728">
        <v>3.39</v>
      </c>
      <c r="F728">
        <v>7</v>
      </c>
      <c r="G728" t="s">
        <v>42</v>
      </c>
      <c r="H728">
        <v>106376</v>
      </c>
      <c r="I728" t="s">
        <v>29</v>
      </c>
      <c r="J728">
        <v>730</v>
      </c>
      <c r="K728">
        <v>16</v>
      </c>
      <c r="L728">
        <v>1.2</v>
      </c>
      <c r="M728">
        <v>4.0999999999999996</v>
      </c>
      <c r="N728" t="s">
        <v>47</v>
      </c>
      <c r="O728" t="s">
        <v>38</v>
      </c>
      <c r="P728">
        <v>151314</v>
      </c>
      <c r="Q728" t="s">
        <v>39</v>
      </c>
      <c r="R728" t="s">
        <v>32</v>
      </c>
      <c r="S728" t="s">
        <v>33</v>
      </c>
      <c r="T728" t="s">
        <v>29</v>
      </c>
      <c r="U728" t="str">
        <f>IF(mba_decision_dataset[[#This Row],[Age]]&lt;25,"21-25",IF(mba_decision_dataset[[#This Row],[Age]]&gt;30,"31-35","25-30"))</f>
        <v>31-35</v>
      </c>
      <c r="V728" t="str">
        <f>IF(mba_decision_dataset[[#This Row],[GRE/GMAT Score]]&lt;351,"250-350",IF(mba_decision_dataset[[#This Row],[GRE/GMAT Score]]&gt;645,"above 645","350-645"))</f>
        <v>above 645</v>
      </c>
      <c r="W728" s="3">
        <f>(mba_decision_dataset[[#This Row],[Expected Post-MBA Salary]]-mba_decision_dataset[[#This Row],[Annual Salary (Before MBA)]])/mba_decision_dataset[[#This Row],[Annual Salary (Before MBA)]]</f>
        <v>0.42244491238625254</v>
      </c>
    </row>
    <row r="729" spans="1:23" x14ac:dyDescent="0.4">
      <c r="A729">
        <v>728</v>
      </c>
      <c r="B729">
        <v>25</v>
      </c>
      <c r="C729" t="s">
        <v>34</v>
      </c>
      <c r="D729" t="s">
        <v>49</v>
      </c>
      <c r="E729">
        <v>2.46</v>
      </c>
      <c r="F729">
        <v>6</v>
      </c>
      <c r="G729" t="s">
        <v>36</v>
      </c>
      <c r="H729">
        <v>66363</v>
      </c>
      <c r="I729" t="s">
        <v>29</v>
      </c>
      <c r="J729">
        <v>550</v>
      </c>
      <c r="K729">
        <v>164</v>
      </c>
      <c r="L729">
        <v>9.8000000000000007</v>
      </c>
      <c r="M729">
        <v>2.9</v>
      </c>
      <c r="N729" t="s">
        <v>24</v>
      </c>
      <c r="O729" t="s">
        <v>46</v>
      </c>
      <c r="P729">
        <v>75809</v>
      </c>
      <c r="Q729" t="s">
        <v>39</v>
      </c>
      <c r="R729" t="s">
        <v>27</v>
      </c>
      <c r="S729" t="s">
        <v>33</v>
      </c>
      <c r="T729" t="s">
        <v>29</v>
      </c>
      <c r="U729" t="str">
        <f>IF(mba_decision_dataset[[#This Row],[Age]]&lt;25,"21-25",IF(mba_decision_dataset[[#This Row],[Age]]&gt;30,"31-35","25-30"))</f>
        <v>25-30</v>
      </c>
      <c r="V729" t="str">
        <f>IF(mba_decision_dataset[[#This Row],[GRE/GMAT Score]]&lt;351,"250-350",IF(mba_decision_dataset[[#This Row],[GRE/GMAT Score]]&gt;645,"above 645","350-645"))</f>
        <v>350-645</v>
      </c>
      <c r="W729" s="3">
        <f>(mba_decision_dataset[[#This Row],[Expected Post-MBA Salary]]-mba_decision_dataset[[#This Row],[Annual Salary (Before MBA)]])/mba_decision_dataset[[#This Row],[Annual Salary (Before MBA)]]</f>
        <v>0.14233835118966895</v>
      </c>
    </row>
    <row r="730" spans="1:23" x14ac:dyDescent="0.4">
      <c r="A730">
        <v>729</v>
      </c>
      <c r="B730">
        <v>24</v>
      </c>
      <c r="C730" t="s">
        <v>20</v>
      </c>
      <c r="D730" t="s">
        <v>21</v>
      </c>
      <c r="E730">
        <v>3.72</v>
      </c>
      <c r="F730">
        <v>1</v>
      </c>
      <c r="G730" t="s">
        <v>38</v>
      </c>
      <c r="H730">
        <v>110472</v>
      </c>
      <c r="I730" t="s">
        <v>29</v>
      </c>
      <c r="J730">
        <v>638</v>
      </c>
      <c r="K730">
        <v>362</v>
      </c>
      <c r="L730">
        <v>4.0999999999999996</v>
      </c>
      <c r="M730">
        <v>2.5</v>
      </c>
      <c r="N730" t="s">
        <v>45</v>
      </c>
      <c r="O730" t="s">
        <v>31</v>
      </c>
      <c r="P730">
        <v>179190</v>
      </c>
      <c r="Q730" t="s">
        <v>39</v>
      </c>
      <c r="R730" t="s">
        <v>32</v>
      </c>
      <c r="S730" t="s">
        <v>28</v>
      </c>
      <c r="T730" t="s">
        <v>29</v>
      </c>
      <c r="U730" t="str">
        <f>IF(mba_decision_dataset[[#This Row],[Age]]&lt;25,"21-25",IF(mba_decision_dataset[[#This Row],[Age]]&gt;30,"31-35","25-30"))</f>
        <v>21-25</v>
      </c>
      <c r="V730" t="str">
        <f>IF(mba_decision_dataset[[#This Row],[GRE/GMAT Score]]&lt;351,"250-350",IF(mba_decision_dataset[[#This Row],[GRE/GMAT Score]]&gt;645,"above 645","350-645"))</f>
        <v>350-645</v>
      </c>
      <c r="W730" s="3">
        <f>(mba_decision_dataset[[#This Row],[Expected Post-MBA Salary]]-mba_decision_dataset[[#This Row],[Annual Salary (Before MBA)]])/mba_decision_dataset[[#This Row],[Annual Salary (Before MBA)]]</f>
        <v>0.62203997393004562</v>
      </c>
    </row>
    <row r="731" spans="1:23" x14ac:dyDescent="0.4">
      <c r="A731">
        <v>730</v>
      </c>
      <c r="B731">
        <v>25</v>
      </c>
      <c r="C731" t="s">
        <v>34</v>
      </c>
      <c r="D731" t="s">
        <v>21</v>
      </c>
      <c r="E731">
        <v>2.93</v>
      </c>
      <c r="F731">
        <v>3</v>
      </c>
      <c r="G731" t="s">
        <v>22</v>
      </c>
      <c r="H731">
        <v>70601</v>
      </c>
      <c r="I731" t="s">
        <v>23</v>
      </c>
      <c r="J731">
        <v>314</v>
      </c>
      <c r="K731">
        <v>123</v>
      </c>
      <c r="L731">
        <v>7.7</v>
      </c>
      <c r="M731">
        <v>5.5</v>
      </c>
      <c r="N731" t="s">
        <v>45</v>
      </c>
      <c r="O731" t="s">
        <v>25</v>
      </c>
      <c r="P731">
        <v>123183</v>
      </c>
      <c r="Q731" t="s">
        <v>26</v>
      </c>
      <c r="R731" t="s">
        <v>44</v>
      </c>
      <c r="S731" t="s">
        <v>28</v>
      </c>
      <c r="T731" t="s">
        <v>23</v>
      </c>
      <c r="U731" t="str">
        <f>IF(mba_decision_dataset[[#This Row],[Age]]&lt;25,"21-25",IF(mba_decision_dataset[[#This Row],[Age]]&gt;30,"31-35","25-30"))</f>
        <v>25-30</v>
      </c>
      <c r="V731" t="str">
        <f>IF(mba_decision_dataset[[#This Row],[GRE/GMAT Score]]&lt;351,"250-350",IF(mba_decision_dataset[[#This Row],[GRE/GMAT Score]]&gt;645,"above 645","350-645"))</f>
        <v>250-350</v>
      </c>
      <c r="W731" s="3">
        <f>(mba_decision_dataset[[#This Row],[Expected Post-MBA Salary]]-mba_decision_dataset[[#This Row],[Annual Salary (Before MBA)]])/mba_decision_dataset[[#This Row],[Annual Salary (Before MBA)]]</f>
        <v>0.7447769861616691</v>
      </c>
    </row>
    <row r="732" spans="1:23" x14ac:dyDescent="0.4">
      <c r="A732">
        <v>731</v>
      </c>
      <c r="B732">
        <v>27</v>
      </c>
      <c r="C732" t="s">
        <v>34</v>
      </c>
      <c r="D732" t="s">
        <v>49</v>
      </c>
      <c r="E732">
        <v>3.06</v>
      </c>
      <c r="F732">
        <v>6</v>
      </c>
      <c r="G732" t="s">
        <v>30</v>
      </c>
      <c r="H732">
        <v>112959</v>
      </c>
      <c r="I732" t="s">
        <v>23</v>
      </c>
      <c r="J732">
        <v>412</v>
      </c>
      <c r="K732">
        <v>177</v>
      </c>
      <c r="L732">
        <v>3.5</v>
      </c>
      <c r="M732">
        <v>9.8000000000000007</v>
      </c>
      <c r="N732" t="s">
        <v>47</v>
      </c>
      <c r="O732" t="s">
        <v>46</v>
      </c>
      <c r="P732">
        <v>105326</v>
      </c>
      <c r="Q732" t="s">
        <v>26</v>
      </c>
      <c r="R732" t="s">
        <v>44</v>
      </c>
      <c r="S732" t="s">
        <v>28</v>
      </c>
      <c r="T732" t="s">
        <v>29</v>
      </c>
      <c r="U732" t="str">
        <f>IF(mba_decision_dataset[[#This Row],[Age]]&lt;25,"21-25",IF(mba_decision_dataset[[#This Row],[Age]]&gt;30,"31-35","25-30"))</f>
        <v>25-30</v>
      </c>
      <c r="V732" t="str">
        <f>IF(mba_decision_dataset[[#This Row],[GRE/GMAT Score]]&lt;351,"250-350",IF(mba_decision_dataset[[#This Row],[GRE/GMAT Score]]&gt;645,"above 645","350-645"))</f>
        <v>350-645</v>
      </c>
      <c r="W732" s="3">
        <f>(mba_decision_dataset[[#This Row],[Expected Post-MBA Salary]]-mba_decision_dataset[[#This Row],[Annual Salary (Before MBA)]])/mba_decision_dataset[[#This Row],[Annual Salary (Before MBA)]]</f>
        <v>-6.7573190272576772E-2</v>
      </c>
    </row>
    <row r="733" spans="1:23" x14ac:dyDescent="0.4">
      <c r="A733">
        <v>732</v>
      </c>
      <c r="B733">
        <v>29</v>
      </c>
      <c r="C733" t="s">
        <v>34</v>
      </c>
      <c r="D733" t="s">
        <v>50</v>
      </c>
      <c r="E733">
        <v>3.51</v>
      </c>
      <c r="F733">
        <v>0</v>
      </c>
      <c r="G733" t="s">
        <v>38</v>
      </c>
      <c r="H733">
        <v>69117</v>
      </c>
      <c r="I733" t="s">
        <v>29</v>
      </c>
      <c r="J733">
        <v>360</v>
      </c>
      <c r="K733">
        <v>292</v>
      </c>
      <c r="L733">
        <v>4.7</v>
      </c>
      <c r="M733">
        <v>4.4000000000000004</v>
      </c>
      <c r="N733" t="s">
        <v>37</v>
      </c>
      <c r="O733" t="s">
        <v>38</v>
      </c>
      <c r="P733">
        <v>92454</v>
      </c>
      <c r="Q733" t="s">
        <v>39</v>
      </c>
      <c r="R733" t="s">
        <v>32</v>
      </c>
      <c r="S733" t="s">
        <v>33</v>
      </c>
      <c r="T733" t="s">
        <v>29</v>
      </c>
      <c r="U733" t="str">
        <f>IF(mba_decision_dataset[[#This Row],[Age]]&lt;25,"21-25",IF(mba_decision_dataset[[#This Row],[Age]]&gt;30,"31-35","25-30"))</f>
        <v>25-30</v>
      </c>
      <c r="V733" t="str">
        <f>IF(mba_decision_dataset[[#This Row],[GRE/GMAT Score]]&lt;351,"250-350",IF(mba_decision_dataset[[#This Row],[GRE/GMAT Score]]&gt;645,"above 645","350-645"))</f>
        <v>350-645</v>
      </c>
      <c r="W733" s="3">
        <f>(mba_decision_dataset[[#This Row],[Expected Post-MBA Salary]]-mba_decision_dataset[[#This Row],[Annual Salary (Before MBA)]])/mba_decision_dataset[[#This Row],[Annual Salary (Before MBA)]]</f>
        <v>0.33764486305829244</v>
      </c>
    </row>
    <row r="734" spans="1:23" x14ac:dyDescent="0.4">
      <c r="A734">
        <v>733</v>
      </c>
      <c r="B734">
        <v>27</v>
      </c>
      <c r="C734" t="s">
        <v>34</v>
      </c>
      <c r="D734" t="s">
        <v>21</v>
      </c>
      <c r="E734">
        <v>3.56</v>
      </c>
      <c r="F734">
        <v>0</v>
      </c>
      <c r="G734" t="s">
        <v>42</v>
      </c>
      <c r="H734">
        <v>109341</v>
      </c>
      <c r="I734" t="s">
        <v>23</v>
      </c>
      <c r="J734">
        <v>495</v>
      </c>
      <c r="K734">
        <v>214</v>
      </c>
      <c r="L734">
        <v>8.9</v>
      </c>
      <c r="M734">
        <v>5.4</v>
      </c>
      <c r="N734" t="s">
        <v>24</v>
      </c>
      <c r="O734" t="s">
        <v>25</v>
      </c>
      <c r="P734">
        <v>112842</v>
      </c>
      <c r="Q734" t="s">
        <v>26</v>
      </c>
      <c r="R734" t="s">
        <v>27</v>
      </c>
      <c r="S734" t="s">
        <v>28</v>
      </c>
      <c r="T734" t="s">
        <v>23</v>
      </c>
      <c r="U734" t="str">
        <f>IF(mba_decision_dataset[[#This Row],[Age]]&lt;25,"21-25",IF(mba_decision_dataset[[#This Row],[Age]]&gt;30,"31-35","25-30"))</f>
        <v>25-30</v>
      </c>
      <c r="V734" t="str">
        <f>IF(mba_decision_dataset[[#This Row],[GRE/GMAT Score]]&lt;351,"250-350",IF(mba_decision_dataset[[#This Row],[GRE/GMAT Score]]&gt;645,"above 645","350-645"))</f>
        <v>350-645</v>
      </c>
      <c r="W734" s="3">
        <f>(mba_decision_dataset[[#This Row],[Expected Post-MBA Salary]]-mba_decision_dataset[[#This Row],[Annual Salary (Before MBA)]])/mba_decision_dataset[[#This Row],[Annual Salary (Before MBA)]]</f>
        <v>3.2019096221911271E-2</v>
      </c>
    </row>
    <row r="735" spans="1:23" x14ac:dyDescent="0.4">
      <c r="A735">
        <v>734</v>
      </c>
      <c r="B735">
        <v>33</v>
      </c>
      <c r="C735" t="s">
        <v>34</v>
      </c>
      <c r="D735" t="s">
        <v>49</v>
      </c>
      <c r="E735">
        <v>3.29</v>
      </c>
      <c r="F735">
        <v>7</v>
      </c>
      <c r="G735" t="s">
        <v>30</v>
      </c>
      <c r="H735">
        <v>40913</v>
      </c>
      <c r="I735" t="s">
        <v>23</v>
      </c>
      <c r="J735">
        <v>673</v>
      </c>
      <c r="K735">
        <v>390</v>
      </c>
      <c r="L735">
        <v>5</v>
      </c>
      <c r="M735">
        <v>6.7</v>
      </c>
      <c r="N735" t="s">
        <v>24</v>
      </c>
      <c r="O735" t="s">
        <v>25</v>
      </c>
      <c r="P735">
        <v>112399</v>
      </c>
      <c r="Q735" t="s">
        <v>39</v>
      </c>
      <c r="R735" t="s">
        <v>32</v>
      </c>
      <c r="S735" t="s">
        <v>33</v>
      </c>
      <c r="T735" t="s">
        <v>29</v>
      </c>
      <c r="U735" t="str">
        <f>IF(mba_decision_dataset[[#This Row],[Age]]&lt;25,"21-25",IF(mba_decision_dataset[[#This Row],[Age]]&gt;30,"31-35","25-30"))</f>
        <v>31-35</v>
      </c>
      <c r="V735" t="str">
        <f>IF(mba_decision_dataset[[#This Row],[GRE/GMAT Score]]&lt;351,"250-350",IF(mba_decision_dataset[[#This Row],[GRE/GMAT Score]]&gt;645,"above 645","350-645"))</f>
        <v>above 645</v>
      </c>
      <c r="W735" s="3">
        <f>(mba_decision_dataset[[#This Row],[Expected Post-MBA Salary]]-mba_decision_dataset[[#This Row],[Annual Salary (Before MBA)]])/mba_decision_dataset[[#This Row],[Annual Salary (Before MBA)]]</f>
        <v>1.7472685943343191</v>
      </c>
    </row>
    <row r="736" spans="1:23" x14ac:dyDescent="0.4">
      <c r="A736">
        <v>735</v>
      </c>
      <c r="B736">
        <v>25</v>
      </c>
      <c r="C736" t="s">
        <v>34</v>
      </c>
      <c r="D736" t="s">
        <v>49</v>
      </c>
      <c r="E736">
        <v>3.88</v>
      </c>
      <c r="F736">
        <v>5</v>
      </c>
      <c r="G736" t="s">
        <v>30</v>
      </c>
      <c r="H736">
        <v>61600</v>
      </c>
      <c r="I736" t="s">
        <v>29</v>
      </c>
      <c r="J736">
        <v>673</v>
      </c>
      <c r="K736">
        <v>483</v>
      </c>
      <c r="L736">
        <v>9</v>
      </c>
      <c r="M736">
        <v>7.2</v>
      </c>
      <c r="N736" t="s">
        <v>37</v>
      </c>
      <c r="O736" t="s">
        <v>25</v>
      </c>
      <c r="P736">
        <v>146450</v>
      </c>
      <c r="Q736" t="s">
        <v>39</v>
      </c>
      <c r="R736" t="s">
        <v>32</v>
      </c>
      <c r="S736" t="s">
        <v>33</v>
      </c>
      <c r="T736" t="s">
        <v>23</v>
      </c>
      <c r="U736" t="str">
        <f>IF(mba_decision_dataset[[#This Row],[Age]]&lt;25,"21-25",IF(mba_decision_dataset[[#This Row],[Age]]&gt;30,"31-35","25-30"))</f>
        <v>25-30</v>
      </c>
      <c r="V736" t="str">
        <f>IF(mba_decision_dataset[[#This Row],[GRE/GMAT Score]]&lt;351,"250-350",IF(mba_decision_dataset[[#This Row],[GRE/GMAT Score]]&gt;645,"above 645","350-645"))</f>
        <v>above 645</v>
      </c>
      <c r="W736" s="3">
        <f>(mba_decision_dataset[[#This Row],[Expected Post-MBA Salary]]-mba_decision_dataset[[#This Row],[Annual Salary (Before MBA)]])/mba_decision_dataset[[#This Row],[Annual Salary (Before MBA)]]</f>
        <v>1.3774350649350648</v>
      </c>
    </row>
    <row r="737" spans="1:23" x14ac:dyDescent="0.4">
      <c r="A737">
        <v>736</v>
      </c>
      <c r="B737">
        <v>30</v>
      </c>
      <c r="C737" t="s">
        <v>34</v>
      </c>
      <c r="D737" t="s">
        <v>35</v>
      </c>
      <c r="E737">
        <v>3.96</v>
      </c>
      <c r="F737">
        <v>1</v>
      </c>
      <c r="G737" t="s">
        <v>42</v>
      </c>
      <c r="H737">
        <v>54471</v>
      </c>
      <c r="I737" t="s">
        <v>23</v>
      </c>
      <c r="J737">
        <v>773</v>
      </c>
      <c r="K737">
        <v>105</v>
      </c>
      <c r="L737">
        <v>5.9</v>
      </c>
      <c r="M737">
        <v>5.0999999999999996</v>
      </c>
      <c r="N737" t="s">
        <v>47</v>
      </c>
      <c r="O737" t="s">
        <v>25</v>
      </c>
      <c r="P737">
        <v>154782</v>
      </c>
      <c r="Q737" t="s">
        <v>26</v>
      </c>
      <c r="R737" t="s">
        <v>27</v>
      </c>
      <c r="S737" t="s">
        <v>28</v>
      </c>
      <c r="T737" t="s">
        <v>29</v>
      </c>
      <c r="U737" t="str">
        <f>IF(mba_decision_dataset[[#This Row],[Age]]&lt;25,"21-25",IF(mba_decision_dataset[[#This Row],[Age]]&gt;30,"31-35","25-30"))</f>
        <v>25-30</v>
      </c>
      <c r="V737" t="str">
        <f>IF(mba_decision_dataset[[#This Row],[GRE/GMAT Score]]&lt;351,"250-350",IF(mba_decision_dataset[[#This Row],[GRE/GMAT Score]]&gt;645,"above 645","350-645"))</f>
        <v>above 645</v>
      </c>
      <c r="W737" s="3">
        <f>(mba_decision_dataset[[#This Row],[Expected Post-MBA Salary]]-mba_decision_dataset[[#This Row],[Annual Salary (Before MBA)]])/mba_decision_dataset[[#This Row],[Annual Salary (Before MBA)]]</f>
        <v>1.8415487139946027</v>
      </c>
    </row>
    <row r="738" spans="1:23" x14ac:dyDescent="0.4">
      <c r="A738">
        <v>737</v>
      </c>
      <c r="B738">
        <v>30</v>
      </c>
      <c r="C738" t="s">
        <v>34</v>
      </c>
      <c r="D738" t="s">
        <v>49</v>
      </c>
      <c r="E738">
        <v>3.89</v>
      </c>
      <c r="F738">
        <v>9</v>
      </c>
      <c r="G738" t="s">
        <v>36</v>
      </c>
      <c r="H738">
        <v>90103</v>
      </c>
      <c r="I738" t="s">
        <v>23</v>
      </c>
      <c r="J738">
        <v>496</v>
      </c>
      <c r="K738">
        <v>101</v>
      </c>
      <c r="L738">
        <v>3.4</v>
      </c>
      <c r="M738">
        <v>1.7</v>
      </c>
      <c r="N738" t="s">
        <v>45</v>
      </c>
      <c r="O738" t="s">
        <v>46</v>
      </c>
      <c r="P738">
        <v>160123</v>
      </c>
      <c r="Q738" t="s">
        <v>26</v>
      </c>
      <c r="R738" t="s">
        <v>40</v>
      </c>
      <c r="S738" t="s">
        <v>28</v>
      </c>
      <c r="T738" t="s">
        <v>29</v>
      </c>
      <c r="U738" t="str">
        <f>IF(mba_decision_dataset[[#This Row],[Age]]&lt;25,"21-25",IF(mba_decision_dataset[[#This Row],[Age]]&gt;30,"31-35","25-30"))</f>
        <v>25-30</v>
      </c>
      <c r="V738" t="str">
        <f>IF(mba_decision_dataset[[#This Row],[GRE/GMAT Score]]&lt;351,"250-350",IF(mba_decision_dataset[[#This Row],[GRE/GMAT Score]]&gt;645,"above 645","350-645"))</f>
        <v>350-645</v>
      </c>
      <c r="W738" s="3">
        <f>(mba_decision_dataset[[#This Row],[Expected Post-MBA Salary]]-mba_decision_dataset[[#This Row],[Annual Salary (Before MBA)]])/mba_decision_dataset[[#This Row],[Annual Salary (Before MBA)]]</f>
        <v>0.77711064004528152</v>
      </c>
    </row>
    <row r="739" spans="1:23" x14ac:dyDescent="0.4">
      <c r="A739">
        <v>738</v>
      </c>
      <c r="B739">
        <v>27</v>
      </c>
      <c r="C739" t="s">
        <v>20</v>
      </c>
      <c r="D739" t="s">
        <v>41</v>
      </c>
      <c r="E739">
        <v>3.65</v>
      </c>
      <c r="F739">
        <v>9</v>
      </c>
      <c r="G739" t="s">
        <v>22</v>
      </c>
      <c r="H739">
        <v>39178</v>
      </c>
      <c r="I739" t="s">
        <v>29</v>
      </c>
      <c r="J739">
        <v>663</v>
      </c>
      <c r="K739">
        <v>95</v>
      </c>
      <c r="L739">
        <v>5.4</v>
      </c>
      <c r="M739">
        <v>8.6</v>
      </c>
      <c r="N739" t="s">
        <v>24</v>
      </c>
      <c r="O739" t="s">
        <v>43</v>
      </c>
      <c r="P739">
        <v>152476</v>
      </c>
      <c r="Q739" t="s">
        <v>26</v>
      </c>
      <c r="R739" t="s">
        <v>27</v>
      </c>
      <c r="S739" t="s">
        <v>33</v>
      </c>
      <c r="T739" t="s">
        <v>29</v>
      </c>
      <c r="U739" t="str">
        <f>IF(mba_decision_dataset[[#This Row],[Age]]&lt;25,"21-25",IF(mba_decision_dataset[[#This Row],[Age]]&gt;30,"31-35","25-30"))</f>
        <v>25-30</v>
      </c>
      <c r="V739" t="str">
        <f>IF(mba_decision_dataset[[#This Row],[GRE/GMAT Score]]&lt;351,"250-350",IF(mba_decision_dataset[[#This Row],[GRE/GMAT Score]]&gt;645,"above 645","350-645"))</f>
        <v>above 645</v>
      </c>
      <c r="W739" s="3">
        <f>(mba_decision_dataset[[#This Row],[Expected Post-MBA Salary]]-mba_decision_dataset[[#This Row],[Annual Salary (Before MBA)]])/mba_decision_dataset[[#This Row],[Annual Salary (Before MBA)]]</f>
        <v>2.89187809484915</v>
      </c>
    </row>
    <row r="740" spans="1:23" x14ac:dyDescent="0.4">
      <c r="A740">
        <v>739</v>
      </c>
      <c r="B740">
        <v>34</v>
      </c>
      <c r="C740" t="s">
        <v>20</v>
      </c>
      <c r="D740" t="s">
        <v>35</v>
      </c>
      <c r="E740">
        <v>3.41</v>
      </c>
      <c r="F740">
        <v>0</v>
      </c>
      <c r="G740" t="s">
        <v>42</v>
      </c>
      <c r="H740">
        <v>47343</v>
      </c>
      <c r="I740" t="s">
        <v>23</v>
      </c>
      <c r="J740">
        <v>322</v>
      </c>
      <c r="K740">
        <v>105</v>
      </c>
      <c r="L740">
        <v>1.8</v>
      </c>
      <c r="M740">
        <v>6</v>
      </c>
      <c r="N740" t="s">
        <v>37</v>
      </c>
      <c r="O740" t="s">
        <v>25</v>
      </c>
      <c r="P740">
        <v>135310</v>
      </c>
      <c r="Q740" t="s">
        <v>39</v>
      </c>
      <c r="R740" t="s">
        <v>44</v>
      </c>
      <c r="S740" t="s">
        <v>28</v>
      </c>
      <c r="T740" t="s">
        <v>23</v>
      </c>
      <c r="U740" t="str">
        <f>IF(mba_decision_dataset[[#This Row],[Age]]&lt;25,"21-25",IF(mba_decision_dataset[[#This Row],[Age]]&gt;30,"31-35","25-30"))</f>
        <v>31-35</v>
      </c>
      <c r="V740" t="str">
        <f>IF(mba_decision_dataset[[#This Row],[GRE/GMAT Score]]&lt;351,"250-350",IF(mba_decision_dataset[[#This Row],[GRE/GMAT Score]]&gt;645,"above 645","350-645"))</f>
        <v>250-350</v>
      </c>
      <c r="W740" s="3">
        <f>(mba_decision_dataset[[#This Row],[Expected Post-MBA Salary]]-mba_decision_dataset[[#This Row],[Annual Salary (Before MBA)]])/mba_decision_dataset[[#This Row],[Annual Salary (Before MBA)]]</f>
        <v>1.8580782797879307</v>
      </c>
    </row>
    <row r="741" spans="1:23" x14ac:dyDescent="0.4">
      <c r="A741">
        <v>740</v>
      </c>
      <c r="B741">
        <v>30</v>
      </c>
      <c r="C741" t="s">
        <v>34</v>
      </c>
      <c r="D741" t="s">
        <v>35</v>
      </c>
      <c r="E741">
        <v>3.33</v>
      </c>
      <c r="F741">
        <v>2</v>
      </c>
      <c r="G741" t="s">
        <v>38</v>
      </c>
      <c r="H741">
        <v>32252</v>
      </c>
      <c r="I741" t="s">
        <v>23</v>
      </c>
      <c r="J741">
        <v>608</v>
      </c>
      <c r="K741">
        <v>237</v>
      </c>
      <c r="L741">
        <v>5.3</v>
      </c>
      <c r="M741">
        <v>5.2</v>
      </c>
      <c r="N741" t="s">
        <v>45</v>
      </c>
      <c r="O741" t="s">
        <v>43</v>
      </c>
      <c r="P741">
        <v>199178</v>
      </c>
      <c r="Q741" t="s">
        <v>39</v>
      </c>
      <c r="R741" t="s">
        <v>40</v>
      </c>
      <c r="S741" t="s">
        <v>33</v>
      </c>
      <c r="T741" t="s">
        <v>23</v>
      </c>
      <c r="U741" t="str">
        <f>IF(mba_decision_dataset[[#This Row],[Age]]&lt;25,"21-25",IF(mba_decision_dataset[[#This Row],[Age]]&gt;30,"31-35","25-30"))</f>
        <v>25-30</v>
      </c>
      <c r="V741" t="str">
        <f>IF(mba_decision_dataset[[#This Row],[GRE/GMAT Score]]&lt;351,"250-350",IF(mba_decision_dataset[[#This Row],[GRE/GMAT Score]]&gt;645,"above 645","350-645"))</f>
        <v>350-645</v>
      </c>
      <c r="W741" s="3">
        <f>(mba_decision_dataset[[#This Row],[Expected Post-MBA Salary]]-mba_decision_dataset[[#This Row],[Annual Salary (Before MBA)]])/mba_decision_dataset[[#This Row],[Annual Salary (Before MBA)]]</f>
        <v>5.1756790276571998</v>
      </c>
    </row>
    <row r="742" spans="1:23" x14ac:dyDescent="0.4">
      <c r="A742">
        <v>741</v>
      </c>
      <c r="B742">
        <v>25</v>
      </c>
      <c r="C742" t="s">
        <v>20</v>
      </c>
      <c r="D742" t="s">
        <v>21</v>
      </c>
      <c r="E742">
        <v>2.21</v>
      </c>
      <c r="F742">
        <v>3</v>
      </c>
      <c r="G742" t="s">
        <v>38</v>
      </c>
      <c r="H742">
        <v>67020</v>
      </c>
      <c r="I742" t="s">
        <v>23</v>
      </c>
      <c r="J742">
        <v>655</v>
      </c>
      <c r="K742">
        <v>130</v>
      </c>
      <c r="L742">
        <v>8.1</v>
      </c>
      <c r="M742">
        <v>8.6</v>
      </c>
      <c r="N742" t="s">
        <v>24</v>
      </c>
      <c r="O742" t="s">
        <v>43</v>
      </c>
      <c r="P742">
        <v>167071</v>
      </c>
      <c r="Q742" t="s">
        <v>26</v>
      </c>
      <c r="R742" t="s">
        <v>40</v>
      </c>
      <c r="S742" t="s">
        <v>33</v>
      </c>
      <c r="T742" t="s">
        <v>29</v>
      </c>
      <c r="U742" t="str">
        <f>IF(mba_decision_dataset[[#This Row],[Age]]&lt;25,"21-25",IF(mba_decision_dataset[[#This Row],[Age]]&gt;30,"31-35","25-30"))</f>
        <v>25-30</v>
      </c>
      <c r="V742" t="str">
        <f>IF(mba_decision_dataset[[#This Row],[GRE/GMAT Score]]&lt;351,"250-350",IF(mba_decision_dataset[[#This Row],[GRE/GMAT Score]]&gt;645,"above 645","350-645"))</f>
        <v>above 645</v>
      </c>
      <c r="W742" s="3">
        <f>(mba_decision_dataset[[#This Row],[Expected Post-MBA Salary]]-mba_decision_dataset[[#This Row],[Annual Salary (Before MBA)]])/mba_decision_dataset[[#This Row],[Annual Salary (Before MBA)]]</f>
        <v>1.4928528797373919</v>
      </c>
    </row>
    <row r="743" spans="1:23" x14ac:dyDescent="0.4">
      <c r="A743">
        <v>742</v>
      </c>
      <c r="B743">
        <v>23</v>
      </c>
      <c r="C743" t="s">
        <v>20</v>
      </c>
      <c r="D743" t="s">
        <v>50</v>
      </c>
      <c r="E743">
        <v>2.54</v>
      </c>
      <c r="F743">
        <v>4</v>
      </c>
      <c r="G743" t="s">
        <v>30</v>
      </c>
      <c r="H743">
        <v>51918</v>
      </c>
      <c r="I743" t="s">
        <v>23</v>
      </c>
      <c r="J743">
        <v>598</v>
      </c>
      <c r="K743">
        <v>227</v>
      </c>
      <c r="L743">
        <v>1.6</v>
      </c>
      <c r="M743">
        <v>6.4</v>
      </c>
      <c r="N743" t="s">
        <v>37</v>
      </c>
      <c r="O743" t="s">
        <v>38</v>
      </c>
      <c r="P743">
        <v>81351</v>
      </c>
      <c r="Q743" t="s">
        <v>39</v>
      </c>
      <c r="R743" t="s">
        <v>27</v>
      </c>
      <c r="S743" t="s">
        <v>28</v>
      </c>
      <c r="T743" t="s">
        <v>23</v>
      </c>
      <c r="U743" t="str">
        <f>IF(mba_decision_dataset[[#This Row],[Age]]&lt;25,"21-25",IF(mba_decision_dataset[[#This Row],[Age]]&gt;30,"31-35","25-30"))</f>
        <v>21-25</v>
      </c>
      <c r="V743" t="str">
        <f>IF(mba_decision_dataset[[#This Row],[GRE/GMAT Score]]&lt;351,"250-350",IF(mba_decision_dataset[[#This Row],[GRE/GMAT Score]]&gt;645,"above 645","350-645"))</f>
        <v>350-645</v>
      </c>
      <c r="W743" s="3">
        <f>(mba_decision_dataset[[#This Row],[Expected Post-MBA Salary]]-mba_decision_dataset[[#This Row],[Annual Salary (Before MBA)]])/mba_decision_dataset[[#This Row],[Annual Salary (Before MBA)]]</f>
        <v>0.56691320929157518</v>
      </c>
    </row>
    <row r="744" spans="1:23" x14ac:dyDescent="0.4">
      <c r="A744">
        <v>743</v>
      </c>
      <c r="B744">
        <v>27</v>
      </c>
      <c r="C744" t="s">
        <v>34</v>
      </c>
      <c r="D744" t="s">
        <v>21</v>
      </c>
      <c r="E744">
        <v>2.0099999999999998</v>
      </c>
      <c r="F744">
        <v>9</v>
      </c>
      <c r="G744" t="s">
        <v>22</v>
      </c>
      <c r="H744">
        <v>51310</v>
      </c>
      <c r="I744" t="s">
        <v>29</v>
      </c>
      <c r="J744">
        <v>625</v>
      </c>
      <c r="K744">
        <v>156</v>
      </c>
      <c r="L744">
        <v>3.1</v>
      </c>
      <c r="M744">
        <v>2.9</v>
      </c>
      <c r="N744" t="s">
        <v>24</v>
      </c>
      <c r="O744" t="s">
        <v>46</v>
      </c>
      <c r="P744">
        <v>67942</v>
      </c>
      <c r="Q744" t="s">
        <v>39</v>
      </c>
      <c r="R744" t="s">
        <v>32</v>
      </c>
      <c r="S744" t="s">
        <v>33</v>
      </c>
      <c r="T744" t="s">
        <v>23</v>
      </c>
      <c r="U744" t="str">
        <f>IF(mba_decision_dataset[[#This Row],[Age]]&lt;25,"21-25",IF(mba_decision_dataset[[#This Row],[Age]]&gt;30,"31-35","25-30"))</f>
        <v>25-30</v>
      </c>
      <c r="V744" t="str">
        <f>IF(mba_decision_dataset[[#This Row],[GRE/GMAT Score]]&lt;351,"250-350",IF(mba_decision_dataset[[#This Row],[GRE/GMAT Score]]&gt;645,"above 645","350-645"))</f>
        <v>350-645</v>
      </c>
      <c r="W744" s="3">
        <f>(mba_decision_dataset[[#This Row],[Expected Post-MBA Salary]]-mba_decision_dataset[[#This Row],[Annual Salary (Before MBA)]])/mba_decision_dataset[[#This Row],[Annual Salary (Before MBA)]]</f>
        <v>0.32414733969986359</v>
      </c>
    </row>
    <row r="745" spans="1:23" x14ac:dyDescent="0.4">
      <c r="A745">
        <v>744</v>
      </c>
      <c r="B745">
        <v>33</v>
      </c>
      <c r="C745" t="s">
        <v>20</v>
      </c>
      <c r="D745" t="s">
        <v>41</v>
      </c>
      <c r="E745">
        <v>2.27</v>
      </c>
      <c r="F745">
        <v>2</v>
      </c>
      <c r="G745" t="s">
        <v>36</v>
      </c>
      <c r="H745">
        <v>95834</v>
      </c>
      <c r="I745" t="s">
        <v>23</v>
      </c>
      <c r="J745">
        <v>657</v>
      </c>
      <c r="K745">
        <v>135</v>
      </c>
      <c r="L745">
        <v>4.8</v>
      </c>
      <c r="M745">
        <v>4.8</v>
      </c>
      <c r="N745" t="s">
        <v>47</v>
      </c>
      <c r="O745" t="s">
        <v>25</v>
      </c>
      <c r="P745">
        <v>118589</v>
      </c>
      <c r="Q745" t="s">
        <v>39</v>
      </c>
      <c r="R745" t="s">
        <v>27</v>
      </c>
      <c r="S745" t="s">
        <v>28</v>
      </c>
      <c r="T745" t="s">
        <v>29</v>
      </c>
      <c r="U745" t="str">
        <f>IF(mba_decision_dataset[[#This Row],[Age]]&lt;25,"21-25",IF(mba_decision_dataset[[#This Row],[Age]]&gt;30,"31-35","25-30"))</f>
        <v>31-35</v>
      </c>
      <c r="V745" t="str">
        <f>IF(mba_decision_dataset[[#This Row],[GRE/GMAT Score]]&lt;351,"250-350",IF(mba_decision_dataset[[#This Row],[GRE/GMAT Score]]&gt;645,"above 645","350-645"))</f>
        <v>above 645</v>
      </c>
      <c r="W745" s="3">
        <f>(mba_decision_dataset[[#This Row],[Expected Post-MBA Salary]]-mba_decision_dataset[[#This Row],[Annual Salary (Before MBA)]])/mba_decision_dataset[[#This Row],[Annual Salary (Before MBA)]]</f>
        <v>0.23744182649164181</v>
      </c>
    </row>
    <row r="746" spans="1:23" x14ac:dyDescent="0.4">
      <c r="A746">
        <v>745</v>
      </c>
      <c r="B746">
        <v>31</v>
      </c>
      <c r="C746" t="s">
        <v>34</v>
      </c>
      <c r="D746" t="s">
        <v>35</v>
      </c>
      <c r="E746">
        <v>2.88</v>
      </c>
      <c r="F746">
        <v>4</v>
      </c>
      <c r="G746" t="s">
        <v>36</v>
      </c>
      <c r="H746">
        <v>111938</v>
      </c>
      <c r="I746" t="s">
        <v>23</v>
      </c>
      <c r="J746">
        <v>658</v>
      </c>
      <c r="K746">
        <v>277</v>
      </c>
      <c r="L746">
        <v>7.8</v>
      </c>
      <c r="M746">
        <v>7.2</v>
      </c>
      <c r="N746" t="s">
        <v>24</v>
      </c>
      <c r="O746" t="s">
        <v>31</v>
      </c>
      <c r="P746">
        <v>122726</v>
      </c>
      <c r="Q746" t="s">
        <v>26</v>
      </c>
      <c r="R746" t="s">
        <v>44</v>
      </c>
      <c r="S746" t="s">
        <v>28</v>
      </c>
      <c r="T746" t="s">
        <v>29</v>
      </c>
      <c r="U746" t="str">
        <f>IF(mba_decision_dataset[[#This Row],[Age]]&lt;25,"21-25",IF(mba_decision_dataset[[#This Row],[Age]]&gt;30,"31-35","25-30"))</f>
        <v>31-35</v>
      </c>
      <c r="V746" t="str">
        <f>IF(mba_decision_dataset[[#This Row],[GRE/GMAT Score]]&lt;351,"250-350",IF(mba_decision_dataset[[#This Row],[GRE/GMAT Score]]&gt;645,"above 645","350-645"))</f>
        <v>above 645</v>
      </c>
      <c r="W746" s="3">
        <f>(mba_decision_dataset[[#This Row],[Expected Post-MBA Salary]]-mba_decision_dataset[[#This Row],[Annual Salary (Before MBA)]])/mba_decision_dataset[[#This Row],[Annual Salary (Before MBA)]]</f>
        <v>9.6374778895459992E-2</v>
      </c>
    </row>
    <row r="747" spans="1:23" x14ac:dyDescent="0.4">
      <c r="A747">
        <v>746</v>
      </c>
      <c r="B747">
        <v>31</v>
      </c>
      <c r="C747" t="s">
        <v>34</v>
      </c>
      <c r="D747" t="s">
        <v>35</v>
      </c>
      <c r="E747">
        <v>2.29</v>
      </c>
      <c r="F747">
        <v>6</v>
      </c>
      <c r="G747" t="s">
        <v>38</v>
      </c>
      <c r="H747">
        <v>95079</v>
      </c>
      <c r="I747" t="s">
        <v>23</v>
      </c>
      <c r="J747">
        <v>376</v>
      </c>
      <c r="K747">
        <v>446</v>
      </c>
      <c r="L747">
        <v>7.8</v>
      </c>
      <c r="M747">
        <v>9.9</v>
      </c>
      <c r="N747" t="s">
        <v>47</v>
      </c>
      <c r="O747" t="s">
        <v>38</v>
      </c>
      <c r="P747">
        <v>97719</v>
      </c>
      <c r="Q747" t="s">
        <v>26</v>
      </c>
      <c r="R747" t="s">
        <v>44</v>
      </c>
      <c r="S747" t="s">
        <v>28</v>
      </c>
      <c r="T747" t="s">
        <v>29</v>
      </c>
      <c r="U747" t="str">
        <f>IF(mba_decision_dataset[[#This Row],[Age]]&lt;25,"21-25",IF(mba_decision_dataset[[#This Row],[Age]]&gt;30,"31-35","25-30"))</f>
        <v>31-35</v>
      </c>
      <c r="V747" t="str">
        <f>IF(mba_decision_dataset[[#This Row],[GRE/GMAT Score]]&lt;351,"250-350",IF(mba_decision_dataset[[#This Row],[GRE/GMAT Score]]&gt;645,"above 645","350-645"))</f>
        <v>350-645</v>
      </c>
      <c r="W747" s="3">
        <f>(mba_decision_dataset[[#This Row],[Expected Post-MBA Salary]]-mba_decision_dataset[[#This Row],[Annual Salary (Before MBA)]])/mba_decision_dataset[[#This Row],[Annual Salary (Before MBA)]]</f>
        <v>2.7766383744044425E-2</v>
      </c>
    </row>
    <row r="748" spans="1:23" x14ac:dyDescent="0.4">
      <c r="A748">
        <v>747</v>
      </c>
      <c r="B748">
        <v>22</v>
      </c>
      <c r="C748" t="s">
        <v>48</v>
      </c>
      <c r="D748" t="s">
        <v>49</v>
      </c>
      <c r="E748">
        <v>3.8</v>
      </c>
      <c r="F748">
        <v>8</v>
      </c>
      <c r="G748" t="s">
        <v>36</v>
      </c>
      <c r="H748">
        <v>91482</v>
      </c>
      <c r="I748" t="s">
        <v>29</v>
      </c>
      <c r="J748">
        <v>683</v>
      </c>
      <c r="K748">
        <v>108</v>
      </c>
      <c r="L748">
        <v>9</v>
      </c>
      <c r="M748">
        <v>6.5</v>
      </c>
      <c r="N748" t="s">
        <v>45</v>
      </c>
      <c r="O748" t="s">
        <v>46</v>
      </c>
      <c r="P748">
        <v>191211</v>
      </c>
      <c r="Q748" t="s">
        <v>26</v>
      </c>
      <c r="R748" t="s">
        <v>40</v>
      </c>
      <c r="S748" t="s">
        <v>28</v>
      </c>
      <c r="T748" t="s">
        <v>29</v>
      </c>
      <c r="U748" t="str">
        <f>IF(mba_decision_dataset[[#This Row],[Age]]&lt;25,"21-25",IF(mba_decision_dataset[[#This Row],[Age]]&gt;30,"31-35","25-30"))</f>
        <v>21-25</v>
      </c>
      <c r="V748" t="str">
        <f>IF(mba_decision_dataset[[#This Row],[GRE/GMAT Score]]&lt;351,"250-350",IF(mba_decision_dataset[[#This Row],[GRE/GMAT Score]]&gt;645,"above 645","350-645"))</f>
        <v>above 645</v>
      </c>
      <c r="W748" s="3">
        <f>(mba_decision_dataset[[#This Row],[Expected Post-MBA Salary]]-mba_decision_dataset[[#This Row],[Annual Salary (Before MBA)]])/mba_decision_dataset[[#This Row],[Annual Salary (Before MBA)]]</f>
        <v>1.0901488817472289</v>
      </c>
    </row>
    <row r="749" spans="1:23" x14ac:dyDescent="0.4">
      <c r="A749">
        <v>748</v>
      </c>
      <c r="B749">
        <v>32</v>
      </c>
      <c r="C749" t="s">
        <v>20</v>
      </c>
      <c r="D749" t="s">
        <v>50</v>
      </c>
      <c r="E749">
        <v>3.61</v>
      </c>
      <c r="F749">
        <v>4</v>
      </c>
      <c r="G749" t="s">
        <v>38</v>
      </c>
      <c r="H749">
        <v>61023</v>
      </c>
      <c r="I749" t="s">
        <v>23</v>
      </c>
      <c r="J749">
        <v>372</v>
      </c>
      <c r="K749">
        <v>217</v>
      </c>
      <c r="L749">
        <v>2.2999999999999998</v>
      </c>
      <c r="M749">
        <v>2.7</v>
      </c>
      <c r="N749" t="s">
        <v>45</v>
      </c>
      <c r="O749" t="s">
        <v>46</v>
      </c>
      <c r="P749">
        <v>147180</v>
      </c>
      <c r="Q749" t="s">
        <v>39</v>
      </c>
      <c r="R749" t="s">
        <v>27</v>
      </c>
      <c r="S749" t="s">
        <v>28</v>
      </c>
      <c r="T749" t="s">
        <v>29</v>
      </c>
      <c r="U749" t="str">
        <f>IF(mba_decision_dataset[[#This Row],[Age]]&lt;25,"21-25",IF(mba_decision_dataset[[#This Row],[Age]]&gt;30,"31-35","25-30"))</f>
        <v>31-35</v>
      </c>
      <c r="V749" t="str">
        <f>IF(mba_decision_dataset[[#This Row],[GRE/GMAT Score]]&lt;351,"250-350",IF(mba_decision_dataset[[#This Row],[GRE/GMAT Score]]&gt;645,"above 645","350-645"))</f>
        <v>350-645</v>
      </c>
      <c r="W749" s="3">
        <f>(mba_decision_dataset[[#This Row],[Expected Post-MBA Salary]]-mba_decision_dataset[[#This Row],[Annual Salary (Before MBA)]])/mba_decision_dataset[[#This Row],[Annual Salary (Before MBA)]]</f>
        <v>1.4118774888156924</v>
      </c>
    </row>
    <row r="750" spans="1:23" x14ac:dyDescent="0.4">
      <c r="A750">
        <v>749</v>
      </c>
      <c r="B750">
        <v>29</v>
      </c>
      <c r="C750" t="s">
        <v>20</v>
      </c>
      <c r="D750" t="s">
        <v>50</v>
      </c>
      <c r="E750">
        <v>2.14</v>
      </c>
      <c r="F750">
        <v>3</v>
      </c>
      <c r="G750" t="s">
        <v>22</v>
      </c>
      <c r="H750">
        <v>118359</v>
      </c>
      <c r="I750" t="s">
        <v>29</v>
      </c>
      <c r="J750">
        <v>427</v>
      </c>
      <c r="K750">
        <v>466</v>
      </c>
      <c r="L750">
        <v>2.4</v>
      </c>
      <c r="M750">
        <v>1.2</v>
      </c>
      <c r="N750" t="s">
        <v>47</v>
      </c>
      <c r="O750" t="s">
        <v>43</v>
      </c>
      <c r="P750">
        <v>150852</v>
      </c>
      <c r="Q750" t="s">
        <v>26</v>
      </c>
      <c r="R750" t="s">
        <v>44</v>
      </c>
      <c r="S750" t="s">
        <v>33</v>
      </c>
      <c r="T750" t="s">
        <v>23</v>
      </c>
      <c r="U750" t="str">
        <f>IF(mba_decision_dataset[[#This Row],[Age]]&lt;25,"21-25",IF(mba_decision_dataset[[#This Row],[Age]]&gt;30,"31-35","25-30"))</f>
        <v>25-30</v>
      </c>
      <c r="V750" t="str">
        <f>IF(mba_decision_dataset[[#This Row],[GRE/GMAT Score]]&lt;351,"250-350",IF(mba_decision_dataset[[#This Row],[GRE/GMAT Score]]&gt;645,"above 645","350-645"))</f>
        <v>350-645</v>
      </c>
      <c r="W750" s="3">
        <f>(mba_decision_dataset[[#This Row],[Expected Post-MBA Salary]]-mba_decision_dataset[[#This Row],[Annual Salary (Before MBA)]])/mba_decision_dataset[[#This Row],[Annual Salary (Before MBA)]]</f>
        <v>0.27452918662712594</v>
      </c>
    </row>
    <row r="751" spans="1:23" x14ac:dyDescent="0.4">
      <c r="A751">
        <v>750</v>
      </c>
      <c r="B751">
        <v>30</v>
      </c>
      <c r="C751" t="s">
        <v>34</v>
      </c>
      <c r="D751" t="s">
        <v>49</v>
      </c>
      <c r="E751">
        <v>2.5</v>
      </c>
      <c r="F751">
        <v>9</v>
      </c>
      <c r="G751" t="s">
        <v>30</v>
      </c>
      <c r="H751">
        <v>111185</v>
      </c>
      <c r="I751" t="s">
        <v>23</v>
      </c>
      <c r="J751">
        <v>365</v>
      </c>
      <c r="K751">
        <v>425</v>
      </c>
      <c r="L751">
        <v>7</v>
      </c>
      <c r="M751">
        <v>3.7</v>
      </c>
      <c r="N751" t="s">
        <v>47</v>
      </c>
      <c r="O751" t="s">
        <v>38</v>
      </c>
      <c r="P751">
        <v>95717</v>
      </c>
      <c r="Q751" t="s">
        <v>39</v>
      </c>
      <c r="R751" t="s">
        <v>40</v>
      </c>
      <c r="S751" t="s">
        <v>28</v>
      </c>
      <c r="T751" t="s">
        <v>29</v>
      </c>
      <c r="U751" t="str">
        <f>IF(mba_decision_dataset[[#This Row],[Age]]&lt;25,"21-25",IF(mba_decision_dataset[[#This Row],[Age]]&gt;30,"31-35","25-30"))</f>
        <v>25-30</v>
      </c>
      <c r="V751" t="str">
        <f>IF(mba_decision_dataset[[#This Row],[GRE/GMAT Score]]&lt;351,"250-350",IF(mba_decision_dataset[[#This Row],[GRE/GMAT Score]]&gt;645,"above 645","350-645"))</f>
        <v>350-645</v>
      </c>
      <c r="W751" s="3">
        <f>(mba_decision_dataset[[#This Row],[Expected Post-MBA Salary]]-mba_decision_dataset[[#This Row],[Annual Salary (Before MBA)]])/mba_decision_dataset[[#This Row],[Annual Salary (Before MBA)]]</f>
        <v>-0.13911948554211451</v>
      </c>
    </row>
    <row r="752" spans="1:23" x14ac:dyDescent="0.4">
      <c r="A752">
        <v>751</v>
      </c>
      <c r="B752">
        <v>30</v>
      </c>
      <c r="C752" t="s">
        <v>34</v>
      </c>
      <c r="D752" t="s">
        <v>41</v>
      </c>
      <c r="E752">
        <v>3.64</v>
      </c>
      <c r="F752">
        <v>8</v>
      </c>
      <c r="G752" t="s">
        <v>38</v>
      </c>
      <c r="H752">
        <v>62109</v>
      </c>
      <c r="I752" t="s">
        <v>23</v>
      </c>
      <c r="J752">
        <v>742</v>
      </c>
      <c r="K752">
        <v>237</v>
      </c>
      <c r="L752">
        <v>2.6</v>
      </c>
      <c r="M752">
        <v>4.9000000000000004</v>
      </c>
      <c r="N752" t="s">
        <v>24</v>
      </c>
      <c r="O752" t="s">
        <v>46</v>
      </c>
      <c r="P752">
        <v>142226</v>
      </c>
      <c r="Q752" t="s">
        <v>39</v>
      </c>
      <c r="R752" t="s">
        <v>40</v>
      </c>
      <c r="S752" t="s">
        <v>28</v>
      </c>
      <c r="T752" t="s">
        <v>29</v>
      </c>
      <c r="U752" t="str">
        <f>IF(mba_decision_dataset[[#This Row],[Age]]&lt;25,"21-25",IF(mba_decision_dataset[[#This Row],[Age]]&gt;30,"31-35","25-30"))</f>
        <v>25-30</v>
      </c>
      <c r="V752" t="str">
        <f>IF(mba_decision_dataset[[#This Row],[GRE/GMAT Score]]&lt;351,"250-350",IF(mba_decision_dataset[[#This Row],[GRE/GMAT Score]]&gt;645,"above 645","350-645"))</f>
        <v>above 645</v>
      </c>
      <c r="W752" s="3">
        <f>(mba_decision_dataset[[#This Row],[Expected Post-MBA Salary]]-mba_decision_dataset[[#This Row],[Annual Salary (Before MBA)]])/mba_decision_dataset[[#This Row],[Annual Salary (Before MBA)]]</f>
        <v>1.2899418763786248</v>
      </c>
    </row>
    <row r="753" spans="1:23" x14ac:dyDescent="0.4">
      <c r="A753">
        <v>752</v>
      </c>
      <c r="B753">
        <v>32</v>
      </c>
      <c r="C753" t="s">
        <v>48</v>
      </c>
      <c r="D753" t="s">
        <v>50</v>
      </c>
      <c r="E753">
        <v>3.61</v>
      </c>
      <c r="F753">
        <v>7</v>
      </c>
      <c r="G753" t="s">
        <v>22</v>
      </c>
      <c r="H753">
        <v>79776</v>
      </c>
      <c r="I753" t="s">
        <v>23</v>
      </c>
      <c r="J753">
        <v>409</v>
      </c>
      <c r="K753">
        <v>299</v>
      </c>
      <c r="L753">
        <v>4.7</v>
      </c>
      <c r="M753">
        <v>6.6</v>
      </c>
      <c r="N753" t="s">
        <v>45</v>
      </c>
      <c r="O753" t="s">
        <v>38</v>
      </c>
      <c r="P753">
        <v>156897</v>
      </c>
      <c r="Q753" t="s">
        <v>26</v>
      </c>
      <c r="R753" t="s">
        <v>44</v>
      </c>
      <c r="S753" t="s">
        <v>28</v>
      </c>
      <c r="T753" t="s">
        <v>23</v>
      </c>
      <c r="U753" t="str">
        <f>IF(mba_decision_dataset[[#This Row],[Age]]&lt;25,"21-25",IF(mba_decision_dataset[[#This Row],[Age]]&gt;30,"31-35","25-30"))</f>
        <v>31-35</v>
      </c>
      <c r="V753" t="str">
        <f>IF(mba_decision_dataset[[#This Row],[GRE/GMAT Score]]&lt;351,"250-350",IF(mba_decision_dataset[[#This Row],[GRE/GMAT Score]]&gt;645,"above 645","350-645"))</f>
        <v>350-645</v>
      </c>
      <c r="W753" s="3">
        <f>(mba_decision_dataset[[#This Row],[Expected Post-MBA Salary]]-mba_decision_dataset[[#This Row],[Annual Salary (Before MBA)]])/mba_decision_dataset[[#This Row],[Annual Salary (Before MBA)]]</f>
        <v>0.96671931407942235</v>
      </c>
    </row>
    <row r="754" spans="1:23" x14ac:dyDescent="0.4">
      <c r="A754">
        <v>753</v>
      </c>
      <c r="B754">
        <v>21</v>
      </c>
      <c r="C754" t="s">
        <v>20</v>
      </c>
      <c r="D754" t="s">
        <v>35</v>
      </c>
      <c r="E754">
        <v>3.89</v>
      </c>
      <c r="F754">
        <v>4</v>
      </c>
      <c r="G754" t="s">
        <v>38</v>
      </c>
      <c r="H754">
        <v>47536</v>
      </c>
      <c r="I754" t="s">
        <v>23</v>
      </c>
      <c r="J754">
        <v>769</v>
      </c>
      <c r="K754">
        <v>77</v>
      </c>
      <c r="L754">
        <v>5.9</v>
      </c>
      <c r="M754">
        <v>2.8</v>
      </c>
      <c r="N754" t="s">
        <v>37</v>
      </c>
      <c r="O754" t="s">
        <v>46</v>
      </c>
      <c r="P754">
        <v>143938</v>
      </c>
      <c r="Q754" t="s">
        <v>39</v>
      </c>
      <c r="R754" t="s">
        <v>27</v>
      </c>
      <c r="S754" t="s">
        <v>33</v>
      </c>
      <c r="T754" t="s">
        <v>23</v>
      </c>
      <c r="U754" t="str">
        <f>IF(mba_decision_dataset[[#This Row],[Age]]&lt;25,"21-25",IF(mba_decision_dataset[[#This Row],[Age]]&gt;30,"31-35","25-30"))</f>
        <v>21-25</v>
      </c>
      <c r="V754" t="str">
        <f>IF(mba_decision_dataset[[#This Row],[GRE/GMAT Score]]&lt;351,"250-350",IF(mba_decision_dataset[[#This Row],[GRE/GMAT Score]]&gt;645,"above 645","350-645"))</f>
        <v>above 645</v>
      </c>
      <c r="W754" s="3">
        <f>(mba_decision_dataset[[#This Row],[Expected Post-MBA Salary]]-mba_decision_dataset[[#This Row],[Annual Salary (Before MBA)]])/mba_decision_dataset[[#This Row],[Annual Salary (Before MBA)]]</f>
        <v>2.0279787950185124</v>
      </c>
    </row>
    <row r="755" spans="1:23" x14ac:dyDescent="0.4">
      <c r="A755">
        <v>754</v>
      </c>
      <c r="B755">
        <v>33</v>
      </c>
      <c r="C755" t="s">
        <v>20</v>
      </c>
      <c r="D755" t="s">
        <v>41</v>
      </c>
      <c r="E755">
        <v>4</v>
      </c>
      <c r="F755">
        <v>8</v>
      </c>
      <c r="G755" t="s">
        <v>42</v>
      </c>
      <c r="H755">
        <v>96834</v>
      </c>
      <c r="I755" t="s">
        <v>29</v>
      </c>
      <c r="J755">
        <v>345</v>
      </c>
      <c r="K755">
        <v>392</v>
      </c>
      <c r="L755">
        <v>3.3</v>
      </c>
      <c r="M755">
        <v>1.8</v>
      </c>
      <c r="N755" t="s">
        <v>47</v>
      </c>
      <c r="O755" t="s">
        <v>43</v>
      </c>
      <c r="P755">
        <v>66329</v>
      </c>
      <c r="Q755" t="s">
        <v>26</v>
      </c>
      <c r="R755" t="s">
        <v>27</v>
      </c>
      <c r="S755" t="s">
        <v>33</v>
      </c>
      <c r="T755" t="s">
        <v>29</v>
      </c>
      <c r="U755" t="str">
        <f>IF(mba_decision_dataset[[#This Row],[Age]]&lt;25,"21-25",IF(mba_decision_dataset[[#This Row],[Age]]&gt;30,"31-35","25-30"))</f>
        <v>31-35</v>
      </c>
      <c r="V755" t="str">
        <f>IF(mba_decision_dataset[[#This Row],[GRE/GMAT Score]]&lt;351,"250-350",IF(mba_decision_dataset[[#This Row],[GRE/GMAT Score]]&gt;645,"above 645","350-645"))</f>
        <v>250-350</v>
      </c>
      <c r="W755" s="3">
        <f>(mba_decision_dataset[[#This Row],[Expected Post-MBA Salary]]-mba_decision_dataset[[#This Row],[Annual Salary (Before MBA)]])/mba_decision_dataset[[#This Row],[Annual Salary (Before MBA)]]</f>
        <v>-0.31502364871842536</v>
      </c>
    </row>
    <row r="756" spans="1:23" x14ac:dyDescent="0.4">
      <c r="A756">
        <v>755</v>
      </c>
      <c r="B756">
        <v>26</v>
      </c>
      <c r="C756" t="s">
        <v>34</v>
      </c>
      <c r="D756" t="s">
        <v>21</v>
      </c>
      <c r="E756">
        <v>3.95</v>
      </c>
      <c r="F756">
        <v>8</v>
      </c>
      <c r="G756" t="s">
        <v>38</v>
      </c>
      <c r="H756">
        <v>62000</v>
      </c>
      <c r="I756" t="s">
        <v>29</v>
      </c>
      <c r="J756">
        <v>277</v>
      </c>
      <c r="K756">
        <v>373</v>
      </c>
      <c r="L756">
        <v>7.2</v>
      </c>
      <c r="M756">
        <v>3</v>
      </c>
      <c r="N756" t="s">
        <v>45</v>
      </c>
      <c r="O756" t="s">
        <v>25</v>
      </c>
      <c r="P756">
        <v>117308</v>
      </c>
      <c r="Q756" t="s">
        <v>26</v>
      </c>
      <c r="R756" t="s">
        <v>40</v>
      </c>
      <c r="S756" t="s">
        <v>33</v>
      </c>
      <c r="T756" t="s">
        <v>29</v>
      </c>
      <c r="U756" t="str">
        <f>IF(mba_decision_dataset[[#This Row],[Age]]&lt;25,"21-25",IF(mba_decision_dataset[[#This Row],[Age]]&gt;30,"31-35","25-30"))</f>
        <v>25-30</v>
      </c>
      <c r="V756" t="str">
        <f>IF(mba_decision_dataset[[#This Row],[GRE/GMAT Score]]&lt;351,"250-350",IF(mba_decision_dataset[[#This Row],[GRE/GMAT Score]]&gt;645,"above 645","350-645"))</f>
        <v>250-350</v>
      </c>
      <c r="W756" s="3">
        <f>(mba_decision_dataset[[#This Row],[Expected Post-MBA Salary]]-mba_decision_dataset[[#This Row],[Annual Salary (Before MBA)]])/mba_decision_dataset[[#This Row],[Annual Salary (Before MBA)]]</f>
        <v>0.89206451612903226</v>
      </c>
    </row>
    <row r="757" spans="1:23" x14ac:dyDescent="0.4">
      <c r="A757">
        <v>756</v>
      </c>
      <c r="B757">
        <v>27</v>
      </c>
      <c r="C757" t="s">
        <v>20</v>
      </c>
      <c r="D757" t="s">
        <v>21</v>
      </c>
      <c r="E757">
        <v>2.82</v>
      </c>
      <c r="F757">
        <v>0</v>
      </c>
      <c r="G757" t="s">
        <v>22</v>
      </c>
      <c r="H757">
        <v>112295</v>
      </c>
      <c r="I757" t="s">
        <v>23</v>
      </c>
      <c r="J757">
        <v>373</v>
      </c>
      <c r="K757">
        <v>495</v>
      </c>
      <c r="L757">
        <v>8.6999999999999993</v>
      </c>
      <c r="M757">
        <v>5.8</v>
      </c>
      <c r="N757" t="s">
        <v>37</v>
      </c>
      <c r="O757" t="s">
        <v>25</v>
      </c>
      <c r="P757">
        <v>190755</v>
      </c>
      <c r="Q757" t="s">
        <v>26</v>
      </c>
      <c r="R757" t="s">
        <v>32</v>
      </c>
      <c r="S757" t="s">
        <v>33</v>
      </c>
      <c r="T757" t="s">
        <v>29</v>
      </c>
      <c r="U757" t="str">
        <f>IF(mba_decision_dataset[[#This Row],[Age]]&lt;25,"21-25",IF(mba_decision_dataset[[#This Row],[Age]]&gt;30,"31-35","25-30"))</f>
        <v>25-30</v>
      </c>
      <c r="V757" t="str">
        <f>IF(mba_decision_dataset[[#This Row],[GRE/GMAT Score]]&lt;351,"250-350",IF(mba_decision_dataset[[#This Row],[GRE/GMAT Score]]&gt;645,"above 645","350-645"))</f>
        <v>350-645</v>
      </c>
      <c r="W757" s="3">
        <f>(mba_decision_dataset[[#This Row],[Expected Post-MBA Salary]]-mba_decision_dataset[[#This Row],[Annual Salary (Before MBA)]])/mba_decision_dataset[[#This Row],[Annual Salary (Before MBA)]]</f>
        <v>0.6986954005075916</v>
      </c>
    </row>
    <row r="758" spans="1:23" x14ac:dyDescent="0.4">
      <c r="A758">
        <v>757</v>
      </c>
      <c r="B758">
        <v>34</v>
      </c>
      <c r="C758" t="s">
        <v>34</v>
      </c>
      <c r="D758" t="s">
        <v>41</v>
      </c>
      <c r="E758">
        <v>2.5</v>
      </c>
      <c r="F758">
        <v>5</v>
      </c>
      <c r="G758" t="s">
        <v>36</v>
      </c>
      <c r="H758">
        <v>84359</v>
      </c>
      <c r="I758" t="s">
        <v>29</v>
      </c>
      <c r="J758">
        <v>383</v>
      </c>
      <c r="K758">
        <v>142</v>
      </c>
      <c r="L758">
        <v>1.1000000000000001</v>
      </c>
      <c r="M758">
        <v>2.2000000000000002</v>
      </c>
      <c r="N758" t="s">
        <v>37</v>
      </c>
      <c r="O758" t="s">
        <v>46</v>
      </c>
      <c r="P758">
        <v>129604</v>
      </c>
      <c r="Q758" t="s">
        <v>26</v>
      </c>
      <c r="R758" t="s">
        <v>44</v>
      </c>
      <c r="S758" t="s">
        <v>33</v>
      </c>
      <c r="T758" t="s">
        <v>29</v>
      </c>
      <c r="U758" t="str">
        <f>IF(mba_decision_dataset[[#This Row],[Age]]&lt;25,"21-25",IF(mba_decision_dataset[[#This Row],[Age]]&gt;30,"31-35","25-30"))</f>
        <v>31-35</v>
      </c>
      <c r="V758" t="str">
        <f>IF(mba_decision_dataset[[#This Row],[GRE/GMAT Score]]&lt;351,"250-350",IF(mba_decision_dataset[[#This Row],[GRE/GMAT Score]]&gt;645,"above 645","350-645"))</f>
        <v>350-645</v>
      </c>
      <c r="W758" s="3">
        <f>(mba_decision_dataset[[#This Row],[Expected Post-MBA Salary]]-mba_decision_dataset[[#This Row],[Annual Salary (Before MBA)]])/mba_decision_dataset[[#This Row],[Annual Salary (Before MBA)]]</f>
        <v>0.53633874275418159</v>
      </c>
    </row>
    <row r="759" spans="1:23" x14ac:dyDescent="0.4">
      <c r="A759">
        <v>758</v>
      </c>
      <c r="B759">
        <v>33</v>
      </c>
      <c r="C759" t="s">
        <v>20</v>
      </c>
      <c r="D759" t="s">
        <v>35</v>
      </c>
      <c r="E759">
        <v>3.52</v>
      </c>
      <c r="F759">
        <v>4</v>
      </c>
      <c r="G759" t="s">
        <v>38</v>
      </c>
      <c r="H759">
        <v>118279</v>
      </c>
      <c r="I759" t="s">
        <v>29</v>
      </c>
      <c r="J759">
        <v>726</v>
      </c>
      <c r="K759">
        <v>465</v>
      </c>
      <c r="L759">
        <v>3.6</v>
      </c>
      <c r="M759">
        <v>2.4</v>
      </c>
      <c r="N759" t="s">
        <v>24</v>
      </c>
      <c r="O759" t="s">
        <v>46</v>
      </c>
      <c r="P759">
        <v>84573</v>
      </c>
      <c r="Q759" t="s">
        <v>26</v>
      </c>
      <c r="R759" t="s">
        <v>40</v>
      </c>
      <c r="S759" t="s">
        <v>33</v>
      </c>
      <c r="T759" t="s">
        <v>23</v>
      </c>
      <c r="U759" t="str">
        <f>IF(mba_decision_dataset[[#This Row],[Age]]&lt;25,"21-25",IF(mba_decision_dataset[[#This Row],[Age]]&gt;30,"31-35","25-30"))</f>
        <v>31-35</v>
      </c>
      <c r="V759" t="str">
        <f>IF(mba_decision_dataset[[#This Row],[GRE/GMAT Score]]&lt;351,"250-350",IF(mba_decision_dataset[[#This Row],[GRE/GMAT Score]]&gt;645,"above 645","350-645"))</f>
        <v>above 645</v>
      </c>
      <c r="W759" s="3">
        <f>(mba_decision_dataset[[#This Row],[Expected Post-MBA Salary]]-mba_decision_dataset[[#This Row],[Annual Salary (Before MBA)]])/mba_decision_dataset[[#This Row],[Annual Salary (Before MBA)]]</f>
        <v>-0.28497028212954117</v>
      </c>
    </row>
    <row r="760" spans="1:23" x14ac:dyDescent="0.4">
      <c r="A760">
        <v>759</v>
      </c>
      <c r="B760">
        <v>28</v>
      </c>
      <c r="C760" t="s">
        <v>20</v>
      </c>
      <c r="D760" t="s">
        <v>21</v>
      </c>
      <c r="E760">
        <v>2.6</v>
      </c>
      <c r="F760">
        <v>5</v>
      </c>
      <c r="G760" t="s">
        <v>30</v>
      </c>
      <c r="H760">
        <v>96918</v>
      </c>
      <c r="I760" t="s">
        <v>23</v>
      </c>
      <c r="J760">
        <v>263</v>
      </c>
      <c r="K760">
        <v>77</v>
      </c>
      <c r="L760">
        <v>7.4</v>
      </c>
      <c r="M760">
        <v>9.1</v>
      </c>
      <c r="N760" t="s">
        <v>47</v>
      </c>
      <c r="O760" t="s">
        <v>38</v>
      </c>
      <c r="P760">
        <v>196247</v>
      </c>
      <c r="Q760" t="s">
        <v>26</v>
      </c>
      <c r="R760" t="s">
        <v>27</v>
      </c>
      <c r="S760" t="s">
        <v>28</v>
      </c>
      <c r="T760" t="s">
        <v>29</v>
      </c>
      <c r="U760" t="str">
        <f>IF(mba_decision_dataset[[#This Row],[Age]]&lt;25,"21-25",IF(mba_decision_dataset[[#This Row],[Age]]&gt;30,"31-35","25-30"))</f>
        <v>25-30</v>
      </c>
      <c r="V760" t="str">
        <f>IF(mba_decision_dataset[[#This Row],[GRE/GMAT Score]]&lt;351,"250-350",IF(mba_decision_dataset[[#This Row],[GRE/GMAT Score]]&gt;645,"above 645","350-645"))</f>
        <v>250-350</v>
      </c>
      <c r="W760" s="3">
        <f>(mba_decision_dataset[[#This Row],[Expected Post-MBA Salary]]-mba_decision_dataset[[#This Row],[Annual Salary (Before MBA)]])/mba_decision_dataset[[#This Row],[Annual Salary (Before MBA)]]</f>
        <v>1.0248766998906291</v>
      </c>
    </row>
    <row r="761" spans="1:23" x14ac:dyDescent="0.4">
      <c r="A761">
        <v>760</v>
      </c>
      <c r="B761">
        <v>30</v>
      </c>
      <c r="C761" t="s">
        <v>20</v>
      </c>
      <c r="D761" t="s">
        <v>35</v>
      </c>
      <c r="E761">
        <v>3.61</v>
      </c>
      <c r="F761">
        <v>9</v>
      </c>
      <c r="G761" t="s">
        <v>22</v>
      </c>
      <c r="H761">
        <v>101136</v>
      </c>
      <c r="I761" t="s">
        <v>23</v>
      </c>
      <c r="J761">
        <v>422</v>
      </c>
      <c r="K761">
        <v>11</v>
      </c>
      <c r="L761">
        <v>3.5</v>
      </c>
      <c r="M761">
        <v>1.8</v>
      </c>
      <c r="N761" t="s">
        <v>45</v>
      </c>
      <c r="O761" t="s">
        <v>43</v>
      </c>
      <c r="P761">
        <v>146850</v>
      </c>
      <c r="Q761" t="s">
        <v>39</v>
      </c>
      <c r="R761" t="s">
        <v>32</v>
      </c>
      <c r="S761" t="s">
        <v>28</v>
      </c>
      <c r="T761" t="s">
        <v>23</v>
      </c>
      <c r="U761" t="str">
        <f>IF(mba_decision_dataset[[#This Row],[Age]]&lt;25,"21-25",IF(mba_decision_dataset[[#This Row],[Age]]&gt;30,"31-35","25-30"))</f>
        <v>25-30</v>
      </c>
      <c r="V761" t="str">
        <f>IF(mba_decision_dataset[[#This Row],[GRE/GMAT Score]]&lt;351,"250-350",IF(mba_decision_dataset[[#This Row],[GRE/GMAT Score]]&gt;645,"above 645","350-645"))</f>
        <v>350-645</v>
      </c>
      <c r="W761" s="3">
        <f>(mba_decision_dataset[[#This Row],[Expected Post-MBA Salary]]-mba_decision_dataset[[#This Row],[Annual Salary (Before MBA)]])/mba_decision_dataset[[#This Row],[Annual Salary (Before MBA)]]</f>
        <v>0.45200522069292831</v>
      </c>
    </row>
    <row r="762" spans="1:23" x14ac:dyDescent="0.4">
      <c r="A762">
        <v>761</v>
      </c>
      <c r="B762">
        <v>29</v>
      </c>
      <c r="C762" t="s">
        <v>20</v>
      </c>
      <c r="D762" t="s">
        <v>49</v>
      </c>
      <c r="E762">
        <v>3.07</v>
      </c>
      <c r="F762">
        <v>2</v>
      </c>
      <c r="G762" t="s">
        <v>36</v>
      </c>
      <c r="H762">
        <v>105035</v>
      </c>
      <c r="I762" t="s">
        <v>23</v>
      </c>
      <c r="J762">
        <v>564</v>
      </c>
      <c r="K762">
        <v>10</v>
      </c>
      <c r="L762">
        <v>5.7</v>
      </c>
      <c r="M762">
        <v>7.3</v>
      </c>
      <c r="N762" t="s">
        <v>45</v>
      </c>
      <c r="O762" t="s">
        <v>38</v>
      </c>
      <c r="P762">
        <v>100127</v>
      </c>
      <c r="Q762" t="s">
        <v>39</v>
      </c>
      <c r="R762" t="s">
        <v>40</v>
      </c>
      <c r="S762" t="s">
        <v>28</v>
      </c>
      <c r="T762" t="s">
        <v>23</v>
      </c>
      <c r="U762" t="str">
        <f>IF(mba_decision_dataset[[#This Row],[Age]]&lt;25,"21-25",IF(mba_decision_dataset[[#This Row],[Age]]&gt;30,"31-35","25-30"))</f>
        <v>25-30</v>
      </c>
      <c r="V762" t="str">
        <f>IF(mba_decision_dataset[[#This Row],[GRE/GMAT Score]]&lt;351,"250-350",IF(mba_decision_dataset[[#This Row],[GRE/GMAT Score]]&gt;645,"above 645","350-645"))</f>
        <v>350-645</v>
      </c>
      <c r="W762" s="3">
        <f>(mba_decision_dataset[[#This Row],[Expected Post-MBA Salary]]-mba_decision_dataset[[#This Row],[Annual Salary (Before MBA)]])/mba_decision_dataset[[#This Row],[Annual Salary (Before MBA)]]</f>
        <v>-4.6727281382396346E-2</v>
      </c>
    </row>
    <row r="763" spans="1:23" x14ac:dyDescent="0.4">
      <c r="A763">
        <v>762</v>
      </c>
      <c r="B763">
        <v>22</v>
      </c>
      <c r="C763" t="s">
        <v>34</v>
      </c>
      <c r="D763" t="s">
        <v>50</v>
      </c>
      <c r="E763">
        <v>3.59</v>
      </c>
      <c r="F763">
        <v>2</v>
      </c>
      <c r="G763" t="s">
        <v>22</v>
      </c>
      <c r="H763">
        <v>76892</v>
      </c>
      <c r="I763" t="s">
        <v>29</v>
      </c>
      <c r="J763">
        <v>331</v>
      </c>
      <c r="K763">
        <v>465</v>
      </c>
      <c r="L763">
        <v>7.8</v>
      </c>
      <c r="M763">
        <v>1.2</v>
      </c>
      <c r="N763" t="s">
        <v>37</v>
      </c>
      <c r="O763" t="s">
        <v>38</v>
      </c>
      <c r="P763">
        <v>122903</v>
      </c>
      <c r="Q763" t="s">
        <v>39</v>
      </c>
      <c r="R763" t="s">
        <v>44</v>
      </c>
      <c r="S763" t="s">
        <v>33</v>
      </c>
      <c r="T763" t="s">
        <v>29</v>
      </c>
      <c r="U763" t="str">
        <f>IF(mba_decision_dataset[[#This Row],[Age]]&lt;25,"21-25",IF(mba_decision_dataset[[#This Row],[Age]]&gt;30,"31-35","25-30"))</f>
        <v>21-25</v>
      </c>
      <c r="V763" t="str">
        <f>IF(mba_decision_dataset[[#This Row],[GRE/GMAT Score]]&lt;351,"250-350",IF(mba_decision_dataset[[#This Row],[GRE/GMAT Score]]&gt;645,"above 645","350-645"))</f>
        <v>250-350</v>
      </c>
      <c r="W763" s="3">
        <f>(mba_decision_dataset[[#This Row],[Expected Post-MBA Salary]]-mba_decision_dataset[[#This Row],[Annual Salary (Before MBA)]])/mba_decision_dataset[[#This Row],[Annual Salary (Before MBA)]]</f>
        <v>0.59838474743796499</v>
      </c>
    </row>
    <row r="764" spans="1:23" x14ac:dyDescent="0.4">
      <c r="A764">
        <v>763</v>
      </c>
      <c r="B764">
        <v>31</v>
      </c>
      <c r="C764" t="s">
        <v>34</v>
      </c>
      <c r="D764" t="s">
        <v>41</v>
      </c>
      <c r="E764">
        <v>2.5499999999999998</v>
      </c>
      <c r="F764">
        <v>9</v>
      </c>
      <c r="G764" t="s">
        <v>38</v>
      </c>
      <c r="H764">
        <v>71442</v>
      </c>
      <c r="I764" t="s">
        <v>29</v>
      </c>
      <c r="J764">
        <v>602</v>
      </c>
      <c r="K764">
        <v>413</v>
      </c>
      <c r="L764">
        <v>4.0999999999999996</v>
      </c>
      <c r="M764">
        <v>6.3</v>
      </c>
      <c r="N764" t="s">
        <v>45</v>
      </c>
      <c r="O764" t="s">
        <v>31</v>
      </c>
      <c r="P764">
        <v>64306</v>
      </c>
      <c r="Q764" t="s">
        <v>26</v>
      </c>
      <c r="R764" t="s">
        <v>27</v>
      </c>
      <c r="S764" t="s">
        <v>33</v>
      </c>
      <c r="T764" t="s">
        <v>29</v>
      </c>
      <c r="U764" t="str">
        <f>IF(mba_decision_dataset[[#This Row],[Age]]&lt;25,"21-25",IF(mba_decision_dataset[[#This Row],[Age]]&gt;30,"31-35","25-30"))</f>
        <v>31-35</v>
      </c>
      <c r="V764" t="str">
        <f>IF(mba_decision_dataset[[#This Row],[GRE/GMAT Score]]&lt;351,"250-350",IF(mba_decision_dataset[[#This Row],[GRE/GMAT Score]]&gt;645,"above 645","350-645"))</f>
        <v>350-645</v>
      </c>
      <c r="W764" s="3">
        <f>(mba_decision_dataset[[#This Row],[Expected Post-MBA Salary]]-mba_decision_dataset[[#This Row],[Annual Salary (Before MBA)]])/mba_decision_dataset[[#This Row],[Annual Salary (Before MBA)]]</f>
        <v>-9.9885221578343272E-2</v>
      </c>
    </row>
    <row r="765" spans="1:23" x14ac:dyDescent="0.4">
      <c r="A765">
        <v>764</v>
      </c>
      <c r="B765">
        <v>30</v>
      </c>
      <c r="C765" t="s">
        <v>20</v>
      </c>
      <c r="D765" t="s">
        <v>50</v>
      </c>
      <c r="E765">
        <v>3.02</v>
      </c>
      <c r="F765">
        <v>4</v>
      </c>
      <c r="G765" t="s">
        <v>42</v>
      </c>
      <c r="H765">
        <v>111127</v>
      </c>
      <c r="I765" t="s">
        <v>23</v>
      </c>
      <c r="J765">
        <v>290</v>
      </c>
      <c r="K765">
        <v>492</v>
      </c>
      <c r="L765">
        <v>8.1</v>
      </c>
      <c r="M765">
        <v>8.4</v>
      </c>
      <c r="N765" t="s">
        <v>37</v>
      </c>
      <c r="O765" t="s">
        <v>31</v>
      </c>
      <c r="P765">
        <v>102716</v>
      </c>
      <c r="Q765" t="s">
        <v>26</v>
      </c>
      <c r="R765" t="s">
        <v>32</v>
      </c>
      <c r="S765" t="s">
        <v>28</v>
      </c>
      <c r="T765" t="s">
        <v>29</v>
      </c>
      <c r="U765" t="str">
        <f>IF(mba_decision_dataset[[#This Row],[Age]]&lt;25,"21-25",IF(mba_decision_dataset[[#This Row],[Age]]&gt;30,"31-35","25-30"))</f>
        <v>25-30</v>
      </c>
      <c r="V765" t="str">
        <f>IF(mba_decision_dataset[[#This Row],[GRE/GMAT Score]]&lt;351,"250-350",IF(mba_decision_dataset[[#This Row],[GRE/GMAT Score]]&gt;645,"above 645","350-645"))</f>
        <v>250-350</v>
      </c>
      <c r="W765" s="3">
        <f>(mba_decision_dataset[[#This Row],[Expected Post-MBA Salary]]-mba_decision_dataset[[#This Row],[Annual Salary (Before MBA)]])/mba_decision_dataset[[#This Row],[Annual Salary (Before MBA)]]</f>
        <v>-7.5688176590747516E-2</v>
      </c>
    </row>
    <row r="766" spans="1:23" x14ac:dyDescent="0.4">
      <c r="A766">
        <v>765</v>
      </c>
      <c r="B766">
        <v>22</v>
      </c>
      <c r="C766" t="s">
        <v>34</v>
      </c>
      <c r="D766" t="s">
        <v>49</v>
      </c>
      <c r="E766">
        <v>3.13</v>
      </c>
      <c r="F766">
        <v>6</v>
      </c>
      <c r="G766" t="s">
        <v>42</v>
      </c>
      <c r="H766">
        <v>100699</v>
      </c>
      <c r="I766" t="s">
        <v>23</v>
      </c>
      <c r="J766">
        <v>346</v>
      </c>
      <c r="K766">
        <v>311</v>
      </c>
      <c r="L766">
        <v>8.3000000000000007</v>
      </c>
      <c r="M766">
        <v>5.8</v>
      </c>
      <c r="N766" t="s">
        <v>24</v>
      </c>
      <c r="O766" t="s">
        <v>25</v>
      </c>
      <c r="P766">
        <v>63883</v>
      </c>
      <c r="Q766" t="s">
        <v>26</v>
      </c>
      <c r="R766" t="s">
        <v>32</v>
      </c>
      <c r="S766" t="s">
        <v>28</v>
      </c>
      <c r="T766" t="s">
        <v>29</v>
      </c>
      <c r="U766" t="str">
        <f>IF(mba_decision_dataset[[#This Row],[Age]]&lt;25,"21-25",IF(mba_decision_dataset[[#This Row],[Age]]&gt;30,"31-35","25-30"))</f>
        <v>21-25</v>
      </c>
      <c r="V766" t="str">
        <f>IF(mba_decision_dataset[[#This Row],[GRE/GMAT Score]]&lt;351,"250-350",IF(mba_decision_dataset[[#This Row],[GRE/GMAT Score]]&gt;645,"above 645","350-645"))</f>
        <v>250-350</v>
      </c>
      <c r="W766" s="3">
        <f>(mba_decision_dataset[[#This Row],[Expected Post-MBA Salary]]-mba_decision_dataset[[#This Row],[Annual Salary (Before MBA)]])/mba_decision_dataset[[#This Row],[Annual Salary (Before MBA)]]</f>
        <v>-0.36560442506876928</v>
      </c>
    </row>
    <row r="767" spans="1:23" x14ac:dyDescent="0.4">
      <c r="A767">
        <v>766</v>
      </c>
      <c r="B767">
        <v>25</v>
      </c>
      <c r="C767" t="s">
        <v>20</v>
      </c>
      <c r="D767" t="s">
        <v>21</v>
      </c>
      <c r="E767">
        <v>3.89</v>
      </c>
      <c r="F767">
        <v>3</v>
      </c>
      <c r="G767" t="s">
        <v>30</v>
      </c>
      <c r="H767">
        <v>104646</v>
      </c>
      <c r="I767" t="s">
        <v>23</v>
      </c>
      <c r="J767">
        <v>486</v>
      </c>
      <c r="K767">
        <v>2</v>
      </c>
      <c r="L767">
        <v>9.9</v>
      </c>
      <c r="M767">
        <v>3.3</v>
      </c>
      <c r="N767" t="s">
        <v>45</v>
      </c>
      <c r="O767" t="s">
        <v>43</v>
      </c>
      <c r="P767">
        <v>70240</v>
      </c>
      <c r="Q767" t="s">
        <v>39</v>
      </c>
      <c r="R767" t="s">
        <v>40</v>
      </c>
      <c r="S767" t="s">
        <v>28</v>
      </c>
      <c r="T767" t="s">
        <v>23</v>
      </c>
      <c r="U767" t="str">
        <f>IF(mba_decision_dataset[[#This Row],[Age]]&lt;25,"21-25",IF(mba_decision_dataset[[#This Row],[Age]]&gt;30,"31-35","25-30"))</f>
        <v>25-30</v>
      </c>
      <c r="V767" t="str">
        <f>IF(mba_decision_dataset[[#This Row],[GRE/GMAT Score]]&lt;351,"250-350",IF(mba_decision_dataset[[#This Row],[GRE/GMAT Score]]&gt;645,"above 645","350-645"))</f>
        <v>350-645</v>
      </c>
      <c r="W767" s="3">
        <f>(mba_decision_dataset[[#This Row],[Expected Post-MBA Salary]]-mba_decision_dataset[[#This Row],[Annual Salary (Before MBA)]])/mba_decision_dataset[[#This Row],[Annual Salary (Before MBA)]]</f>
        <v>-0.32878466448789251</v>
      </c>
    </row>
    <row r="768" spans="1:23" x14ac:dyDescent="0.4">
      <c r="A768">
        <v>767</v>
      </c>
      <c r="B768">
        <v>33</v>
      </c>
      <c r="C768" t="s">
        <v>34</v>
      </c>
      <c r="D768" t="s">
        <v>35</v>
      </c>
      <c r="E768">
        <v>2.5299999999999998</v>
      </c>
      <c r="F768">
        <v>5</v>
      </c>
      <c r="G768" t="s">
        <v>30</v>
      </c>
      <c r="H768">
        <v>85373</v>
      </c>
      <c r="I768" t="s">
        <v>23</v>
      </c>
      <c r="J768">
        <v>592</v>
      </c>
      <c r="K768">
        <v>1</v>
      </c>
      <c r="L768">
        <v>4.9000000000000004</v>
      </c>
      <c r="M768">
        <v>1.2</v>
      </c>
      <c r="N768" t="s">
        <v>24</v>
      </c>
      <c r="O768" t="s">
        <v>43</v>
      </c>
      <c r="P768">
        <v>174496</v>
      </c>
      <c r="Q768" t="s">
        <v>26</v>
      </c>
      <c r="R768" t="s">
        <v>44</v>
      </c>
      <c r="S768" t="s">
        <v>33</v>
      </c>
      <c r="T768" t="s">
        <v>29</v>
      </c>
      <c r="U768" t="str">
        <f>IF(mba_decision_dataset[[#This Row],[Age]]&lt;25,"21-25",IF(mba_decision_dataset[[#This Row],[Age]]&gt;30,"31-35","25-30"))</f>
        <v>31-35</v>
      </c>
      <c r="V768" t="str">
        <f>IF(mba_decision_dataset[[#This Row],[GRE/GMAT Score]]&lt;351,"250-350",IF(mba_decision_dataset[[#This Row],[GRE/GMAT Score]]&gt;645,"above 645","350-645"))</f>
        <v>350-645</v>
      </c>
      <c r="W768" s="3">
        <f>(mba_decision_dataset[[#This Row],[Expected Post-MBA Salary]]-mba_decision_dataset[[#This Row],[Annual Salary (Before MBA)]])/mba_decision_dataset[[#This Row],[Annual Salary (Before MBA)]]</f>
        <v>1.0439248942874211</v>
      </c>
    </row>
    <row r="769" spans="1:23" x14ac:dyDescent="0.4">
      <c r="A769">
        <v>768</v>
      </c>
      <c r="B769">
        <v>25</v>
      </c>
      <c r="C769" t="s">
        <v>20</v>
      </c>
      <c r="D769" t="s">
        <v>35</v>
      </c>
      <c r="E769">
        <v>3.87</v>
      </c>
      <c r="F769">
        <v>4</v>
      </c>
      <c r="G769" t="s">
        <v>36</v>
      </c>
      <c r="H769">
        <v>81517</v>
      </c>
      <c r="I769" t="s">
        <v>29</v>
      </c>
      <c r="J769">
        <v>711</v>
      </c>
      <c r="K769">
        <v>47</v>
      </c>
      <c r="L769">
        <v>5.3</v>
      </c>
      <c r="M769">
        <v>1.1000000000000001</v>
      </c>
      <c r="N769" t="s">
        <v>24</v>
      </c>
      <c r="O769" t="s">
        <v>25</v>
      </c>
      <c r="P769">
        <v>136147</v>
      </c>
      <c r="Q769" t="s">
        <v>39</v>
      </c>
      <c r="R769" t="s">
        <v>44</v>
      </c>
      <c r="S769" t="s">
        <v>28</v>
      </c>
      <c r="T769" t="s">
        <v>23</v>
      </c>
      <c r="U769" t="str">
        <f>IF(mba_decision_dataset[[#This Row],[Age]]&lt;25,"21-25",IF(mba_decision_dataset[[#This Row],[Age]]&gt;30,"31-35","25-30"))</f>
        <v>25-30</v>
      </c>
      <c r="V769" t="str">
        <f>IF(mba_decision_dataset[[#This Row],[GRE/GMAT Score]]&lt;351,"250-350",IF(mba_decision_dataset[[#This Row],[GRE/GMAT Score]]&gt;645,"above 645","350-645"))</f>
        <v>above 645</v>
      </c>
      <c r="W769" s="3">
        <f>(mba_decision_dataset[[#This Row],[Expected Post-MBA Salary]]-mba_decision_dataset[[#This Row],[Annual Salary (Before MBA)]])/mba_decision_dataset[[#This Row],[Annual Salary (Before MBA)]]</f>
        <v>0.67016695903921886</v>
      </c>
    </row>
    <row r="770" spans="1:23" x14ac:dyDescent="0.4">
      <c r="A770">
        <v>769</v>
      </c>
      <c r="B770">
        <v>26</v>
      </c>
      <c r="C770" t="s">
        <v>34</v>
      </c>
      <c r="D770" t="s">
        <v>49</v>
      </c>
      <c r="E770">
        <v>3.61</v>
      </c>
      <c r="F770">
        <v>1</v>
      </c>
      <c r="G770" t="s">
        <v>42</v>
      </c>
      <c r="H770">
        <v>40382</v>
      </c>
      <c r="I770" t="s">
        <v>29</v>
      </c>
      <c r="J770">
        <v>443</v>
      </c>
      <c r="K770">
        <v>91</v>
      </c>
      <c r="L770">
        <v>8</v>
      </c>
      <c r="M770">
        <v>8.4</v>
      </c>
      <c r="N770" t="s">
        <v>37</v>
      </c>
      <c r="O770" t="s">
        <v>43</v>
      </c>
      <c r="P770">
        <v>165619</v>
      </c>
      <c r="Q770" t="s">
        <v>39</v>
      </c>
      <c r="R770" t="s">
        <v>27</v>
      </c>
      <c r="S770" t="s">
        <v>33</v>
      </c>
      <c r="T770" t="s">
        <v>29</v>
      </c>
      <c r="U770" t="str">
        <f>IF(mba_decision_dataset[[#This Row],[Age]]&lt;25,"21-25",IF(mba_decision_dataset[[#This Row],[Age]]&gt;30,"31-35","25-30"))</f>
        <v>25-30</v>
      </c>
      <c r="V770" t="str">
        <f>IF(mba_decision_dataset[[#This Row],[GRE/GMAT Score]]&lt;351,"250-350",IF(mba_decision_dataset[[#This Row],[GRE/GMAT Score]]&gt;645,"above 645","350-645"))</f>
        <v>350-645</v>
      </c>
      <c r="W770" s="3">
        <f>(mba_decision_dataset[[#This Row],[Expected Post-MBA Salary]]-mba_decision_dataset[[#This Row],[Annual Salary (Before MBA)]])/mba_decision_dataset[[#This Row],[Annual Salary (Before MBA)]]</f>
        <v>3.1013075132484769</v>
      </c>
    </row>
    <row r="771" spans="1:23" x14ac:dyDescent="0.4">
      <c r="A771">
        <v>770</v>
      </c>
      <c r="B771">
        <v>23</v>
      </c>
      <c r="C771" t="s">
        <v>34</v>
      </c>
      <c r="D771" t="s">
        <v>41</v>
      </c>
      <c r="E771">
        <v>3.46</v>
      </c>
      <c r="F771">
        <v>0</v>
      </c>
      <c r="G771" t="s">
        <v>38</v>
      </c>
      <c r="H771">
        <v>70863</v>
      </c>
      <c r="I771" t="s">
        <v>29</v>
      </c>
      <c r="J771">
        <v>582</v>
      </c>
      <c r="K771">
        <v>83</v>
      </c>
      <c r="L771">
        <v>8.8000000000000007</v>
      </c>
      <c r="M771">
        <v>6.7</v>
      </c>
      <c r="N771" t="s">
        <v>47</v>
      </c>
      <c r="O771" t="s">
        <v>31</v>
      </c>
      <c r="P771">
        <v>102134</v>
      </c>
      <c r="Q771" t="s">
        <v>26</v>
      </c>
      <c r="R771" t="s">
        <v>40</v>
      </c>
      <c r="S771" t="s">
        <v>28</v>
      </c>
      <c r="T771" t="s">
        <v>29</v>
      </c>
      <c r="U771" t="str">
        <f>IF(mba_decision_dataset[[#This Row],[Age]]&lt;25,"21-25",IF(mba_decision_dataset[[#This Row],[Age]]&gt;30,"31-35","25-30"))</f>
        <v>21-25</v>
      </c>
      <c r="V771" t="str">
        <f>IF(mba_decision_dataset[[#This Row],[GRE/GMAT Score]]&lt;351,"250-350",IF(mba_decision_dataset[[#This Row],[GRE/GMAT Score]]&gt;645,"above 645","350-645"))</f>
        <v>350-645</v>
      </c>
      <c r="W771" s="3">
        <f>(mba_decision_dataset[[#This Row],[Expected Post-MBA Salary]]-mba_decision_dataset[[#This Row],[Annual Salary (Before MBA)]])/mba_decision_dataset[[#This Row],[Annual Salary (Before MBA)]]</f>
        <v>0.44128811932884582</v>
      </c>
    </row>
    <row r="772" spans="1:23" x14ac:dyDescent="0.4">
      <c r="A772">
        <v>771</v>
      </c>
      <c r="B772">
        <v>28</v>
      </c>
      <c r="C772" t="s">
        <v>34</v>
      </c>
      <c r="D772" t="s">
        <v>50</v>
      </c>
      <c r="E772">
        <v>3.57</v>
      </c>
      <c r="F772">
        <v>5</v>
      </c>
      <c r="G772" t="s">
        <v>22</v>
      </c>
      <c r="H772">
        <v>83763</v>
      </c>
      <c r="I772" t="s">
        <v>29</v>
      </c>
      <c r="J772">
        <v>533</v>
      </c>
      <c r="K772">
        <v>274</v>
      </c>
      <c r="L772">
        <v>5.5</v>
      </c>
      <c r="M772">
        <v>5.0999999999999996</v>
      </c>
      <c r="N772" t="s">
        <v>45</v>
      </c>
      <c r="O772" t="s">
        <v>31</v>
      </c>
      <c r="P772">
        <v>105406</v>
      </c>
      <c r="Q772" t="s">
        <v>26</v>
      </c>
      <c r="R772" t="s">
        <v>40</v>
      </c>
      <c r="S772" t="s">
        <v>33</v>
      </c>
      <c r="T772" t="s">
        <v>23</v>
      </c>
      <c r="U772" t="str">
        <f>IF(mba_decision_dataset[[#This Row],[Age]]&lt;25,"21-25",IF(mba_decision_dataset[[#This Row],[Age]]&gt;30,"31-35","25-30"))</f>
        <v>25-30</v>
      </c>
      <c r="V772" t="str">
        <f>IF(mba_decision_dataset[[#This Row],[GRE/GMAT Score]]&lt;351,"250-350",IF(mba_decision_dataset[[#This Row],[GRE/GMAT Score]]&gt;645,"above 645","350-645"))</f>
        <v>350-645</v>
      </c>
      <c r="W772" s="3">
        <f>(mba_decision_dataset[[#This Row],[Expected Post-MBA Salary]]-mba_decision_dataset[[#This Row],[Annual Salary (Before MBA)]])/mba_decision_dataset[[#This Row],[Annual Salary (Before MBA)]]</f>
        <v>0.25838377326504541</v>
      </c>
    </row>
    <row r="773" spans="1:23" x14ac:dyDescent="0.4">
      <c r="A773">
        <v>772</v>
      </c>
      <c r="B773">
        <v>33</v>
      </c>
      <c r="C773" t="s">
        <v>34</v>
      </c>
      <c r="D773" t="s">
        <v>21</v>
      </c>
      <c r="E773">
        <v>3.21</v>
      </c>
      <c r="F773">
        <v>4</v>
      </c>
      <c r="G773" t="s">
        <v>22</v>
      </c>
      <c r="H773">
        <v>89391</v>
      </c>
      <c r="I773" t="s">
        <v>23</v>
      </c>
      <c r="J773">
        <v>664</v>
      </c>
      <c r="K773">
        <v>291</v>
      </c>
      <c r="L773">
        <v>1.2</v>
      </c>
      <c r="M773">
        <v>5.6</v>
      </c>
      <c r="N773" t="s">
        <v>45</v>
      </c>
      <c r="O773" t="s">
        <v>31</v>
      </c>
      <c r="P773">
        <v>85168</v>
      </c>
      <c r="Q773" t="s">
        <v>39</v>
      </c>
      <c r="R773" t="s">
        <v>27</v>
      </c>
      <c r="S773" t="s">
        <v>28</v>
      </c>
      <c r="T773" t="s">
        <v>23</v>
      </c>
      <c r="U773" t="str">
        <f>IF(mba_decision_dataset[[#This Row],[Age]]&lt;25,"21-25",IF(mba_decision_dataset[[#This Row],[Age]]&gt;30,"31-35","25-30"))</f>
        <v>31-35</v>
      </c>
      <c r="V773" t="str">
        <f>IF(mba_decision_dataset[[#This Row],[GRE/GMAT Score]]&lt;351,"250-350",IF(mba_decision_dataset[[#This Row],[GRE/GMAT Score]]&gt;645,"above 645","350-645"))</f>
        <v>above 645</v>
      </c>
      <c r="W773" s="3">
        <f>(mba_decision_dataset[[#This Row],[Expected Post-MBA Salary]]-mba_decision_dataset[[#This Row],[Annual Salary (Before MBA)]])/mba_decision_dataset[[#This Row],[Annual Salary (Before MBA)]]</f>
        <v>-4.7241892360528462E-2</v>
      </c>
    </row>
    <row r="774" spans="1:23" x14ac:dyDescent="0.4">
      <c r="A774">
        <v>773</v>
      </c>
      <c r="B774">
        <v>21</v>
      </c>
      <c r="C774" t="s">
        <v>34</v>
      </c>
      <c r="D774" t="s">
        <v>41</v>
      </c>
      <c r="E774">
        <v>2.4900000000000002</v>
      </c>
      <c r="F774">
        <v>8</v>
      </c>
      <c r="G774" t="s">
        <v>42</v>
      </c>
      <c r="H774">
        <v>85165</v>
      </c>
      <c r="I774" t="s">
        <v>29</v>
      </c>
      <c r="J774">
        <v>518</v>
      </c>
      <c r="K774">
        <v>377</v>
      </c>
      <c r="L774">
        <v>5.0999999999999996</v>
      </c>
      <c r="M774">
        <v>5.8</v>
      </c>
      <c r="N774" t="s">
        <v>45</v>
      </c>
      <c r="O774" t="s">
        <v>38</v>
      </c>
      <c r="P774">
        <v>151866</v>
      </c>
      <c r="Q774" t="s">
        <v>26</v>
      </c>
      <c r="R774" t="s">
        <v>40</v>
      </c>
      <c r="S774" t="s">
        <v>33</v>
      </c>
      <c r="T774" t="s">
        <v>23</v>
      </c>
      <c r="U774" t="str">
        <f>IF(mba_decision_dataset[[#This Row],[Age]]&lt;25,"21-25",IF(mba_decision_dataset[[#This Row],[Age]]&gt;30,"31-35","25-30"))</f>
        <v>21-25</v>
      </c>
      <c r="V774" t="str">
        <f>IF(mba_decision_dataset[[#This Row],[GRE/GMAT Score]]&lt;351,"250-350",IF(mba_decision_dataset[[#This Row],[GRE/GMAT Score]]&gt;645,"above 645","350-645"))</f>
        <v>350-645</v>
      </c>
      <c r="W774" s="3">
        <f>(mba_decision_dataset[[#This Row],[Expected Post-MBA Salary]]-mba_decision_dataset[[#This Row],[Annual Salary (Before MBA)]])/mba_decision_dataset[[#This Row],[Annual Salary (Before MBA)]]</f>
        <v>0.78319732284389132</v>
      </c>
    </row>
    <row r="775" spans="1:23" x14ac:dyDescent="0.4">
      <c r="A775">
        <v>774</v>
      </c>
      <c r="B775">
        <v>26</v>
      </c>
      <c r="C775" t="s">
        <v>48</v>
      </c>
      <c r="D775" t="s">
        <v>49</v>
      </c>
      <c r="E775">
        <v>2.38</v>
      </c>
      <c r="F775">
        <v>6</v>
      </c>
      <c r="G775" t="s">
        <v>42</v>
      </c>
      <c r="H775">
        <v>35918</v>
      </c>
      <c r="I775" t="s">
        <v>29</v>
      </c>
      <c r="J775">
        <v>764</v>
      </c>
      <c r="K775">
        <v>201</v>
      </c>
      <c r="L775">
        <v>3</v>
      </c>
      <c r="M775">
        <v>4.2</v>
      </c>
      <c r="N775" t="s">
        <v>37</v>
      </c>
      <c r="O775" t="s">
        <v>46</v>
      </c>
      <c r="P775">
        <v>131781</v>
      </c>
      <c r="Q775" t="s">
        <v>26</v>
      </c>
      <c r="R775" t="s">
        <v>40</v>
      </c>
      <c r="S775" t="s">
        <v>28</v>
      </c>
      <c r="T775" t="s">
        <v>23</v>
      </c>
      <c r="U775" t="str">
        <f>IF(mba_decision_dataset[[#This Row],[Age]]&lt;25,"21-25",IF(mba_decision_dataset[[#This Row],[Age]]&gt;30,"31-35","25-30"))</f>
        <v>25-30</v>
      </c>
      <c r="V775" t="str">
        <f>IF(mba_decision_dataset[[#This Row],[GRE/GMAT Score]]&lt;351,"250-350",IF(mba_decision_dataset[[#This Row],[GRE/GMAT Score]]&gt;645,"above 645","350-645"))</f>
        <v>above 645</v>
      </c>
      <c r="W775" s="3">
        <f>(mba_decision_dataset[[#This Row],[Expected Post-MBA Salary]]-mba_decision_dataset[[#This Row],[Annual Salary (Before MBA)]])/mba_decision_dataset[[#This Row],[Annual Salary (Before MBA)]]</f>
        <v>2.6689403641628151</v>
      </c>
    </row>
    <row r="776" spans="1:23" x14ac:dyDescent="0.4">
      <c r="A776">
        <v>775</v>
      </c>
      <c r="B776">
        <v>24</v>
      </c>
      <c r="C776" t="s">
        <v>34</v>
      </c>
      <c r="D776" t="s">
        <v>49</v>
      </c>
      <c r="E776">
        <v>3.73</v>
      </c>
      <c r="F776">
        <v>0</v>
      </c>
      <c r="G776" t="s">
        <v>22</v>
      </c>
      <c r="H776">
        <v>76906</v>
      </c>
      <c r="I776" t="s">
        <v>23</v>
      </c>
      <c r="J776">
        <v>790</v>
      </c>
      <c r="K776">
        <v>62</v>
      </c>
      <c r="L776">
        <v>1.9</v>
      </c>
      <c r="M776">
        <v>8.5</v>
      </c>
      <c r="N776" t="s">
        <v>24</v>
      </c>
      <c r="O776" t="s">
        <v>25</v>
      </c>
      <c r="P776">
        <v>185188</v>
      </c>
      <c r="Q776" t="s">
        <v>39</v>
      </c>
      <c r="R776" t="s">
        <v>32</v>
      </c>
      <c r="S776" t="s">
        <v>28</v>
      </c>
      <c r="T776" t="s">
        <v>29</v>
      </c>
      <c r="U776" t="str">
        <f>IF(mba_decision_dataset[[#This Row],[Age]]&lt;25,"21-25",IF(mba_decision_dataset[[#This Row],[Age]]&gt;30,"31-35","25-30"))</f>
        <v>21-25</v>
      </c>
      <c r="V776" t="str">
        <f>IF(mba_decision_dataset[[#This Row],[GRE/GMAT Score]]&lt;351,"250-350",IF(mba_decision_dataset[[#This Row],[GRE/GMAT Score]]&gt;645,"above 645","350-645"))</f>
        <v>above 645</v>
      </c>
      <c r="W776" s="3">
        <f>(mba_decision_dataset[[#This Row],[Expected Post-MBA Salary]]-mba_decision_dataset[[#This Row],[Annual Salary (Before MBA)]])/mba_decision_dataset[[#This Row],[Annual Salary (Before MBA)]]</f>
        <v>1.4079785712428159</v>
      </c>
    </row>
    <row r="777" spans="1:23" x14ac:dyDescent="0.4">
      <c r="A777">
        <v>776</v>
      </c>
      <c r="B777">
        <v>21</v>
      </c>
      <c r="C777" t="s">
        <v>34</v>
      </c>
      <c r="D777" t="s">
        <v>35</v>
      </c>
      <c r="E777">
        <v>3.45</v>
      </c>
      <c r="F777">
        <v>9</v>
      </c>
      <c r="G777" t="s">
        <v>36</v>
      </c>
      <c r="H777">
        <v>97270</v>
      </c>
      <c r="I777" t="s">
        <v>23</v>
      </c>
      <c r="J777">
        <v>620</v>
      </c>
      <c r="K777">
        <v>25</v>
      </c>
      <c r="L777">
        <v>4.0999999999999996</v>
      </c>
      <c r="M777">
        <v>9.9</v>
      </c>
      <c r="N777" t="s">
        <v>37</v>
      </c>
      <c r="O777" t="s">
        <v>38</v>
      </c>
      <c r="P777">
        <v>188419</v>
      </c>
      <c r="Q777" t="s">
        <v>39</v>
      </c>
      <c r="R777" t="s">
        <v>40</v>
      </c>
      <c r="S777" t="s">
        <v>33</v>
      </c>
      <c r="T777" t="s">
        <v>29</v>
      </c>
      <c r="U777" t="str">
        <f>IF(mba_decision_dataset[[#This Row],[Age]]&lt;25,"21-25",IF(mba_decision_dataset[[#This Row],[Age]]&gt;30,"31-35","25-30"))</f>
        <v>21-25</v>
      </c>
      <c r="V777" t="str">
        <f>IF(mba_decision_dataset[[#This Row],[GRE/GMAT Score]]&lt;351,"250-350",IF(mba_decision_dataset[[#This Row],[GRE/GMAT Score]]&gt;645,"above 645","350-645"))</f>
        <v>350-645</v>
      </c>
      <c r="W777" s="3">
        <f>(mba_decision_dataset[[#This Row],[Expected Post-MBA Salary]]-mba_decision_dataset[[#This Row],[Annual Salary (Before MBA)]])/mba_decision_dataset[[#This Row],[Annual Salary (Before MBA)]]</f>
        <v>0.93707206744114324</v>
      </c>
    </row>
    <row r="778" spans="1:23" x14ac:dyDescent="0.4">
      <c r="A778">
        <v>777</v>
      </c>
      <c r="B778">
        <v>27</v>
      </c>
      <c r="C778" t="s">
        <v>34</v>
      </c>
      <c r="D778" t="s">
        <v>21</v>
      </c>
      <c r="E778">
        <v>2.4300000000000002</v>
      </c>
      <c r="F778">
        <v>5</v>
      </c>
      <c r="G778" t="s">
        <v>22</v>
      </c>
      <c r="H778">
        <v>97072</v>
      </c>
      <c r="I778" t="s">
        <v>29</v>
      </c>
      <c r="J778">
        <v>313</v>
      </c>
      <c r="K778">
        <v>214</v>
      </c>
      <c r="L778">
        <v>4.5</v>
      </c>
      <c r="M778">
        <v>5.6</v>
      </c>
      <c r="N778" t="s">
        <v>24</v>
      </c>
      <c r="O778" t="s">
        <v>43</v>
      </c>
      <c r="P778">
        <v>66699</v>
      </c>
      <c r="Q778" t="s">
        <v>26</v>
      </c>
      <c r="R778" t="s">
        <v>44</v>
      </c>
      <c r="S778" t="s">
        <v>28</v>
      </c>
      <c r="T778" t="s">
        <v>23</v>
      </c>
      <c r="U778" t="str">
        <f>IF(mba_decision_dataset[[#This Row],[Age]]&lt;25,"21-25",IF(mba_decision_dataset[[#This Row],[Age]]&gt;30,"31-35","25-30"))</f>
        <v>25-30</v>
      </c>
      <c r="V778" t="str">
        <f>IF(mba_decision_dataset[[#This Row],[GRE/GMAT Score]]&lt;351,"250-350",IF(mba_decision_dataset[[#This Row],[GRE/GMAT Score]]&gt;645,"above 645","350-645"))</f>
        <v>250-350</v>
      </c>
      <c r="W778" s="3">
        <f>(mba_decision_dataset[[#This Row],[Expected Post-MBA Salary]]-mba_decision_dataset[[#This Row],[Annual Salary (Before MBA)]])/mba_decision_dataset[[#This Row],[Annual Salary (Before MBA)]]</f>
        <v>-0.312891462007582</v>
      </c>
    </row>
    <row r="779" spans="1:23" x14ac:dyDescent="0.4">
      <c r="A779">
        <v>778</v>
      </c>
      <c r="B779">
        <v>29</v>
      </c>
      <c r="C779" t="s">
        <v>20</v>
      </c>
      <c r="D779" t="s">
        <v>41</v>
      </c>
      <c r="E779">
        <v>3.23</v>
      </c>
      <c r="F779">
        <v>6</v>
      </c>
      <c r="G779" t="s">
        <v>30</v>
      </c>
      <c r="H779">
        <v>89716</v>
      </c>
      <c r="I779" t="s">
        <v>29</v>
      </c>
      <c r="J779">
        <v>343</v>
      </c>
      <c r="K779">
        <v>461</v>
      </c>
      <c r="L779">
        <v>9.8000000000000007</v>
      </c>
      <c r="M779">
        <v>5.4</v>
      </c>
      <c r="N779" t="s">
        <v>37</v>
      </c>
      <c r="O779" t="s">
        <v>46</v>
      </c>
      <c r="P779">
        <v>149827</v>
      </c>
      <c r="Q779" t="s">
        <v>26</v>
      </c>
      <c r="R779" t="s">
        <v>27</v>
      </c>
      <c r="S779" t="s">
        <v>28</v>
      </c>
      <c r="T779" t="s">
        <v>29</v>
      </c>
      <c r="U779" t="str">
        <f>IF(mba_decision_dataset[[#This Row],[Age]]&lt;25,"21-25",IF(mba_decision_dataset[[#This Row],[Age]]&gt;30,"31-35","25-30"))</f>
        <v>25-30</v>
      </c>
      <c r="V779" t="str">
        <f>IF(mba_decision_dataset[[#This Row],[GRE/GMAT Score]]&lt;351,"250-350",IF(mba_decision_dataset[[#This Row],[GRE/GMAT Score]]&gt;645,"above 645","350-645"))</f>
        <v>250-350</v>
      </c>
      <c r="W779" s="3">
        <f>(mba_decision_dataset[[#This Row],[Expected Post-MBA Salary]]-mba_decision_dataset[[#This Row],[Annual Salary (Before MBA)]])/mba_decision_dataset[[#This Row],[Annual Salary (Before MBA)]]</f>
        <v>0.67001426724330104</v>
      </c>
    </row>
    <row r="780" spans="1:23" x14ac:dyDescent="0.4">
      <c r="A780">
        <v>779</v>
      </c>
      <c r="B780">
        <v>33</v>
      </c>
      <c r="C780" t="s">
        <v>34</v>
      </c>
      <c r="D780" t="s">
        <v>35</v>
      </c>
      <c r="E780">
        <v>2.9</v>
      </c>
      <c r="F780">
        <v>2</v>
      </c>
      <c r="G780" t="s">
        <v>38</v>
      </c>
      <c r="H780">
        <v>105277</v>
      </c>
      <c r="I780" t="s">
        <v>23</v>
      </c>
      <c r="J780">
        <v>581</v>
      </c>
      <c r="K780">
        <v>107</v>
      </c>
      <c r="L780">
        <v>5.0999999999999996</v>
      </c>
      <c r="M780">
        <v>9.3000000000000007</v>
      </c>
      <c r="N780" t="s">
        <v>45</v>
      </c>
      <c r="O780" t="s">
        <v>43</v>
      </c>
      <c r="P780">
        <v>80786</v>
      </c>
      <c r="Q780" t="s">
        <v>39</v>
      </c>
      <c r="R780" t="s">
        <v>44</v>
      </c>
      <c r="S780" t="s">
        <v>33</v>
      </c>
      <c r="T780" t="s">
        <v>29</v>
      </c>
      <c r="U780" t="str">
        <f>IF(mba_decision_dataset[[#This Row],[Age]]&lt;25,"21-25",IF(mba_decision_dataset[[#This Row],[Age]]&gt;30,"31-35","25-30"))</f>
        <v>31-35</v>
      </c>
      <c r="V780" t="str">
        <f>IF(mba_decision_dataset[[#This Row],[GRE/GMAT Score]]&lt;351,"250-350",IF(mba_decision_dataset[[#This Row],[GRE/GMAT Score]]&gt;645,"above 645","350-645"))</f>
        <v>350-645</v>
      </c>
      <c r="W780" s="3">
        <f>(mba_decision_dataset[[#This Row],[Expected Post-MBA Salary]]-mba_decision_dataset[[#This Row],[Annual Salary (Before MBA)]])/mba_decision_dataset[[#This Row],[Annual Salary (Before MBA)]]</f>
        <v>-0.23263390864101371</v>
      </c>
    </row>
    <row r="781" spans="1:23" x14ac:dyDescent="0.4">
      <c r="A781">
        <v>780</v>
      </c>
      <c r="B781">
        <v>24</v>
      </c>
      <c r="C781" t="s">
        <v>20</v>
      </c>
      <c r="D781" t="s">
        <v>21</v>
      </c>
      <c r="E781">
        <v>2.3199999999999998</v>
      </c>
      <c r="F781">
        <v>8</v>
      </c>
      <c r="G781" t="s">
        <v>42</v>
      </c>
      <c r="H781">
        <v>96781</v>
      </c>
      <c r="I781" t="s">
        <v>23</v>
      </c>
      <c r="J781">
        <v>375</v>
      </c>
      <c r="K781">
        <v>157</v>
      </c>
      <c r="L781">
        <v>9.6999999999999993</v>
      </c>
      <c r="M781">
        <v>7</v>
      </c>
      <c r="N781" t="s">
        <v>37</v>
      </c>
      <c r="O781" t="s">
        <v>25</v>
      </c>
      <c r="P781">
        <v>116406</v>
      </c>
      <c r="Q781" t="s">
        <v>26</v>
      </c>
      <c r="R781" t="s">
        <v>32</v>
      </c>
      <c r="S781" t="s">
        <v>28</v>
      </c>
      <c r="T781" t="s">
        <v>29</v>
      </c>
      <c r="U781" t="str">
        <f>IF(mba_decision_dataset[[#This Row],[Age]]&lt;25,"21-25",IF(mba_decision_dataset[[#This Row],[Age]]&gt;30,"31-35","25-30"))</f>
        <v>21-25</v>
      </c>
      <c r="V781" t="str">
        <f>IF(mba_decision_dataset[[#This Row],[GRE/GMAT Score]]&lt;351,"250-350",IF(mba_decision_dataset[[#This Row],[GRE/GMAT Score]]&gt;645,"above 645","350-645"))</f>
        <v>350-645</v>
      </c>
      <c r="W781" s="3">
        <f>(mba_decision_dataset[[#This Row],[Expected Post-MBA Salary]]-mba_decision_dataset[[#This Row],[Annual Salary (Before MBA)]])/mba_decision_dataset[[#This Row],[Annual Salary (Before MBA)]]</f>
        <v>0.20277740465587255</v>
      </c>
    </row>
    <row r="782" spans="1:23" x14ac:dyDescent="0.4">
      <c r="A782">
        <v>781</v>
      </c>
      <c r="B782">
        <v>24</v>
      </c>
      <c r="C782" t="s">
        <v>34</v>
      </c>
      <c r="D782" t="s">
        <v>50</v>
      </c>
      <c r="E782">
        <v>3.06</v>
      </c>
      <c r="F782">
        <v>1</v>
      </c>
      <c r="G782" t="s">
        <v>42</v>
      </c>
      <c r="H782">
        <v>65301</v>
      </c>
      <c r="I782" t="s">
        <v>23</v>
      </c>
      <c r="J782">
        <v>457</v>
      </c>
      <c r="K782">
        <v>371</v>
      </c>
      <c r="L782">
        <v>7.6</v>
      </c>
      <c r="M782">
        <v>6.7</v>
      </c>
      <c r="N782" t="s">
        <v>47</v>
      </c>
      <c r="O782" t="s">
        <v>46</v>
      </c>
      <c r="P782">
        <v>73171</v>
      </c>
      <c r="Q782" t="s">
        <v>26</v>
      </c>
      <c r="R782" t="s">
        <v>27</v>
      </c>
      <c r="S782" t="s">
        <v>28</v>
      </c>
      <c r="T782" t="s">
        <v>29</v>
      </c>
      <c r="U782" t="str">
        <f>IF(mba_decision_dataset[[#This Row],[Age]]&lt;25,"21-25",IF(mba_decision_dataset[[#This Row],[Age]]&gt;30,"31-35","25-30"))</f>
        <v>21-25</v>
      </c>
      <c r="V782" t="str">
        <f>IF(mba_decision_dataset[[#This Row],[GRE/GMAT Score]]&lt;351,"250-350",IF(mba_decision_dataset[[#This Row],[GRE/GMAT Score]]&gt;645,"above 645","350-645"))</f>
        <v>350-645</v>
      </c>
      <c r="W782" s="3">
        <f>(mba_decision_dataset[[#This Row],[Expected Post-MBA Salary]]-mba_decision_dataset[[#This Row],[Annual Salary (Before MBA)]])/mba_decision_dataset[[#This Row],[Annual Salary (Before MBA)]]</f>
        <v>0.1205188281955866</v>
      </c>
    </row>
    <row r="783" spans="1:23" x14ac:dyDescent="0.4">
      <c r="A783">
        <v>782</v>
      </c>
      <c r="B783">
        <v>26</v>
      </c>
      <c r="C783" t="s">
        <v>20</v>
      </c>
      <c r="D783" t="s">
        <v>50</v>
      </c>
      <c r="E783">
        <v>2.56</v>
      </c>
      <c r="F783">
        <v>0</v>
      </c>
      <c r="G783" t="s">
        <v>36</v>
      </c>
      <c r="H783">
        <v>80966</v>
      </c>
      <c r="I783" t="s">
        <v>23</v>
      </c>
      <c r="J783">
        <v>601</v>
      </c>
      <c r="K783">
        <v>470</v>
      </c>
      <c r="L783">
        <v>3.3</v>
      </c>
      <c r="M783">
        <v>1.6</v>
      </c>
      <c r="N783" t="s">
        <v>37</v>
      </c>
      <c r="O783" t="s">
        <v>31</v>
      </c>
      <c r="P783">
        <v>127162</v>
      </c>
      <c r="Q783" t="s">
        <v>26</v>
      </c>
      <c r="R783" t="s">
        <v>40</v>
      </c>
      <c r="S783" t="s">
        <v>33</v>
      </c>
      <c r="T783" t="s">
        <v>23</v>
      </c>
      <c r="U783" t="str">
        <f>IF(mba_decision_dataset[[#This Row],[Age]]&lt;25,"21-25",IF(mba_decision_dataset[[#This Row],[Age]]&gt;30,"31-35","25-30"))</f>
        <v>25-30</v>
      </c>
      <c r="V783" t="str">
        <f>IF(mba_decision_dataset[[#This Row],[GRE/GMAT Score]]&lt;351,"250-350",IF(mba_decision_dataset[[#This Row],[GRE/GMAT Score]]&gt;645,"above 645","350-645"))</f>
        <v>350-645</v>
      </c>
      <c r="W783" s="3">
        <f>(mba_decision_dataset[[#This Row],[Expected Post-MBA Salary]]-mba_decision_dataset[[#This Row],[Annual Salary (Before MBA)]])/mba_decision_dataset[[#This Row],[Annual Salary (Before MBA)]]</f>
        <v>0.57056048217770428</v>
      </c>
    </row>
    <row r="784" spans="1:23" x14ac:dyDescent="0.4">
      <c r="A784">
        <v>783</v>
      </c>
      <c r="B784">
        <v>32</v>
      </c>
      <c r="C784" t="s">
        <v>34</v>
      </c>
      <c r="D784" t="s">
        <v>35</v>
      </c>
      <c r="E784">
        <v>2.19</v>
      </c>
      <c r="F784">
        <v>9</v>
      </c>
      <c r="G784" t="s">
        <v>30</v>
      </c>
      <c r="H784">
        <v>66294</v>
      </c>
      <c r="I784" t="s">
        <v>23</v>
      </c>
      <c r="J784">
        <v>751</v>
      </c>
      <c r="K784">
        <v>80</v>
      </c>
      <c r="L784">
        <v>7.3</v>
      </c>
      <c r="M784">
        <v>5.4</v>
      </c>
      <c r="N784" t="s">
        <v>47</v>
      </c>
      <c r="O784" t="s">
        <v>31</v>
      </c>
      <c r="P784">
        <v>110378</v>
      </c>
      <c r="Q784" t="s">
        <v>26</v>
      </c>
      <c r="R784" t="s">
        <v>32</v>
      </c>
      <c r="S784" t="s">
        <v>28</v>
      </c>
      <c r="T784" t="s">
        <v>29</v>
      </c>
      <c r="U784" t="str">
        <f>IF(mba_decision_dataset[[#This Row],[Age]]&lt;25,"21-25",IF(mba_decision_dataset[[#This Row],[Age]]&gt;30,"31-35","25-30"))</f>
        <v>31-35</v>
      </c>
      <c r="V784" t="str">
        <f>IF(mba_decision_dataset[[#This Row],[GRE/GMAT Score]]&lt;351,"250-350",IF(mba_decision_dataset[[#This Row],[GRE/GMAT Score]]&gt;645,"above 645","350-645"))</f>
        <v>above 645</v>
      </c>
      <c r="W784" s="3">
        <f>(mba_decision_dataset[[#This Row],[Expected Post-MBA Salary]]-mba_decision_dataset[[#This Row],[Annual Salary (Before MBA)]])/mba_decision_dataset[[#This Row],[Annual Salary (Before MBA)]]</f>
        <v>0.6649772226747519</v>
      </c>
    </row>
    <row r="785" spans="1:23" x14ac:dyDescent="0.4">
      <c r="A785">
        <v>784</v>
      </c>
      <c r="B785">
        <v>23</v>
      </c>
      <c r="C785" t="s">
        <v>20</v>
      </c>
      <c r="D785" t="s">
        <v>41</v>
      </c>
      <c r="E785">
        <v>2.93</v>
      </c>
      <c r="F785">
        <v>9</v>
      </c>
      <c r="G785" t="s">
        <v>22</v>
      </c>
      <c r="H785">
        <v>104859</v>
      </c>
      <c r="I785" t="s">
        <v>23</v>
      </c>
      <c r="J785">
        <v>370</v>
      </c>
      <c r="K785">
        <v>147</v>
      </c>
      <c r="L785">
        <v>4.5999999999999996</v>
      </c>
      <c r="M785">
        <v>6.4</v>
      </c>
      <c r="N785" t="s">
        <v>24</v>
      </c>
      <c r="O785" t="s">
        <v>46</v>
      </c>
      <c r="P785">
        <v>152400</v>
      </c>
      <c r="Q785" t="s">
        <v>39</v>
      </c>
      <c r="R785" t="s">
        <v>32</v>
      </c>
      <c r="S785" t="s">
        <v>28</v>
      </c>
      <c r="T785" t="s">
        <v>23</v>
      </c>
      <c r="U785" t="str">
        <f>IF(mba_decision_dataset[[#This Row],[Age]]&lt;25,"21-25",IF(mba_decision_dataset[[#This Row],[Age]]&gt;30,"31-35","25-30"))</f>
        <v>21-25</v>
      </c>
      <c r="V785" t="str">
        <f>IF(mba_decision_dataset[[#This Row],[GRE/GMAT Score]]&lt;351,"250-350",IF(mba_decision_dataset[[#This Row],[GRE/GMAT Score]]&gt;645,"above 645","350-645"))</f>
        <v>350-645</v>
      </c>
      <c r="W785" s="3">
        <f>(mba_decision_dataset[[#This Row],[Expected Post-MBA Salary]]-mba_decision_dataset[[#This Row],[Annual Salary (Before MBA)]])/mba_decision_dataset[[#This Row],[Annual Salary (Before MBA)]]</f>
        <v>0.45338025348324895</v>
      </c>
    </row>
    <row r="786" spans="1:23" x14ac:dyDescent="0.4">
      <c r="A786">
        <v>785</v>
      </c>
      <c r="B786">
        <v>33</v>
      </c>
      <c r="C786" t="s">
        <v>20</v>
      </c>
      <c r="D786" t="s">
        <v>21</v>
      </c>
      <c r="E786">
        <v>3.18</v>
      </c>
      <c r="F786">
        <v>8</v>
      </c>
      <c r="G786" t="s">
        <v>30</v>
      </c>
      <c r="H786">
        <v>108193</v>
      </c>
      <c r="I786" t="s">
        <v>29</v>
      </c>
      <c r="J786">
        <v>305</v>
      </c>
      <c r="K786">
        <v>200</v>
      </c>
      <c r="L786">
        <v>6.2</v>
      </c>
      <c r="M786">
        <v>8.4</v>
      </c>
      <c r="N786" t="s">
        <v>37</v>
      </c>
      <c r="O786" t="s">
        <v>31</v>
      </c>
      <c r="P786">
        <v>72262</v>
      </c>
      <c r="Q786" t="s">
        <v>26</v>
      </c>
      <c r="R786" t="s">
        <v>27</v>
      </c>
      <c r="S786" t="s">
        <v>28</v>
      </c>
      <c r="T786" t="s">
        <v>23</v>
      </c>
      <c r="U786" t="str">
        <f>IF(mba_decision_dataset[[#This Row],[Age]]&lt;25,"21-25",IF(mba_decision_dataset[[#This Row],[Age]]&gt;30,"31-35","25-30"))</f>
        <v>31-35</v>
      </c>
      <c r="V786" t="str">
        <f>IF(mba_decision_dataset[[#This Row],[GRE/GMAT Score]]&lt;351,"250-350",IF(mba_decision_dataset[[#This Row],[GRE/GMAT Score]]&gt;645,"above 645","350-645"))</f>
        <v>250-350</v>
      </c>
      <c r="W786" s="3">
        <f>(mba_decision_dataset[[#This Row],[Expected Post-MBA Salary]]-mba_decision_dataset[[#This Row],[Annual Salary (Before MBA)]])/mba_decision_dataset[[#This Row],[Annual Salary (Before MBA)]]</f>
        <v>-0.33210096771510172</v>
      </c>
    </row>
    <row r="787" spans="1:23" x14ac:dyDescent="0.4">
      <c r="A787">
        <v>786</v>
      </c>
      <c r="B787">
        <v>32</v>
      </c>
      <c r="C787" t="s">
        <v>20</v>
      </c>
      <c r="D787" t="s">
        <v>50</v>
      </c>
      <c r="E787">
        <v>2.09</v>
      </c>
      <c r="F787">
        <v>6</v>
      </c>
      <c r="G787" t="s">
        <v>30</v>
      </c>
      <c r="H787">
        <v>110501</v>
      </c>
      <c r="I787" t="s">
        <v>23</v>
      </c>
      <c r="J787">
        <v>363</v>
      </c>
      <c r="K787">
        <v>204</v>
      </c>
      <c r="L787">
        <v>5.7</v>
      </c>
      <c r="M787">
        <v>7.6</v>
      </c>
      <c r="N787" t="s">
        <v>37</v>
      </c>
      <c r="O787" t="s">
        <v>31</v>
      </c>
      <c r="P787">
        <v>118212</v>
      </c>
      <c r="Q787" t="s">
        <v>39</v>
      </c>
      <c r="R787" t="s">
        <v>27</v>
      </c>
      <c r="S787" t="s">
        <v>33</v>
      </c>
      <c r="T787" t="s">
        <v>29</v>
      </c>
      <c r="U787" t="str">
        <f>IF(mba_decision_dataset[[#This Row],[Age]]&lt;25,"21-25",IF(mba_decision_dataset[[#This Row],[Age]]&gt;30,"31-35","25-30"))</f>
        <v>31-35</v>
      </c>
      <c r="V787" t="str">
        <f>IF(mba_decision_dataset[[#This Row],[GRE/GMAT Score]]&lt;351,"250-350",IF(mba_decision_dataset[[#This Row],[GRE/GMAT Score]]&gt;645,"above 645","350-645"))</f>
        <v>350-645</v>
      </c>
      <c r="W787" s="3">
        <f>(mba_decision_dataset[[#This Row],[Expected Post-MBA Salary]]-mba_decision_dataset[[#This Row],[Annual Salary (Before MBA)]])/mba_decision_dataset[[#This Row],[Annual Salary (Before MBA)]]</f>
        <v>6.9782173916978121E-2</v>
      </c>
    </row>
    <row r="788" spans="1:23" x14ac:dyDescent="0.4">
      <c r="A788">
        <v>787</v>
      </c>
      <c r="B788">
        <v>26</v>
      </c>
      <c r="C788" t="s">
        <v>48</v>
      </c>
      <c r="D788" t="s">
        <v>50</v>
      </c>
      <c r="E788">
        <v>2.8</v>
      </c>
      <c r="F788">
        <v>9</v>
      </c>
      <c r="G788" t="s">
        <v>36</v>
      </c>
      <c r="H788">
        <v>57535</v>
      </c>
      <c r="I788" t="s">
        <v>23</v>
      </c>
      <c r="J788">
        <v>768</v>
      </c>
      <c r="K788">
        <v>373</v>
      </c>
      <c r="L788">
        <v>9.4</v>
      </c>
      <c r="M788">
        <v>9.9</v>
      </c>
      <c r="N788" t="s">
        <v>45</v>
      </c>
      <c r="O788" t="s">
        <v>31</v>
      </c>
      <c r="P788">
        <v>144361</v>
      </c>
      <c r="Q788" t="s">
        <v>26</v>
      </c>
      <c r="R788" t="s">
        <v>40</v>
      </c>
      <c r="S788" t="s">
        <v>28</v>
      </c>
      <c r="T788" t="s">
        <v>23</v>
      </c>
      <c r="U788" t="str">
        <f>IF(mba_decision_dataset[[#This Row],[Age]]&lt;25,"21-25",IF(mba_decision_dataset[[#This Row],[Age]]&gt;30,"31-35","25-30"))</f>
        <v>25-30</v>
      </c>
      <c r="V788" t="str">
        <f>IF(mba_decision_dataset[[#This Row],[GRE/GMAT Score]]&lt;351,"250-350",IF(mba_decision_dataset[[#This Row],[GRE/GMAT Score]]&gt;645,"above 645","350-645"))</f>
        <v>above 645</v>
      </c>
      <c r="W788" s="3">
        <f>(mba_decision_dataset[[#This Row],[Expected Post-MBA Salary]]-mba_decision_dataset[[#This Row],[Annual Salary (Before MBA)]])/mba_decision_dataset[[#This Row],[Annual Salary (Before MBA)]]</f>
        <v>1.5090988094203528</v>
      </c>
    </row>
    <row r="789" spans="1:23" x14ac:dyDescent="0.4">
      <c r="A789">
        <v>788</v>
      </c>
      <c r="B789">
        <v>27</v>
      </c>
      <c r="C789" t="s">
        <v>20</v>
      </c>
      <c r="D789" t="s">
        <v>41</v>
      </c>
      <c r="E789">
        <v>2.52</v>
      </c>
      <c r="F789">
        <v>0</v>
      </c>
      <c r="G789" t="s">
        <v>36</v>
      </c>
      <c r="H789">
        <v>83640</v>
      </c>
      <c r="I789" t="s">
        <v>29</v>
      </c>
      <c r="J789">
        <v>545</v>
      </c>
      <c r="K789">
        <v>194</v>
      </c>
      <c r="L789">
        <v>2.2000000000000002</v>
      </c>
      <c r="M789">
        <v>1.7</v>
      </c>
      <c r="N789" t="s">
        <v>45</v>
      </c>
      <c r="O789" t="s">
        <v>25</v>
      </c>
      <c r="P789">
        <v>91818</v>
      </c>
      <c r="Q789" t="s">
        <v>39</v>
      </c>
      <c r="R789" t="s">
        <v>40</v>
      </c>
      <c r="S789" t="s">
        <v>33</v>
      </c>
      <c r="T789" t="s">
        <v>23</v>
      </c>
      <c r="U789" t="str">
        <f>IF(mba_decision_dataset[[#This Row],[Age]]&lt;25,"21-25",IF(mba_decision_dataset[[#This Row],[Age]]&gt;30,"31-35","25-30"))</f>
        <v>25-30</v>
      </c>
      <c r="V789" t="str">
        <f>IF(mba_decision_dataset[[#This Row],[GRE/GMAT Score]]&lt;351,"250-350",IF(mba_decision_dataset[[#This Row],[GRE/GMAT Score]]&gt;645,"above 645","350-645"))</f>
        <v>350-645</v>
      </c>
      <c r="W789" s="3">
        <f>(mba_decision_dataset[[#This Row],[Expected Post-MBA Salary]]-mba_decision_dataset[[#This Row],[Annual Salary (Before MBA)]])/mba_decision_dataset[[#This Row],[Annual Salary (Before MBA)]]</f>
        <v>9.7776183644189385E-2</v>
      </c>
    </row>
    <row r="790" spans="1:23" x14ac:dyDescent="0.4">
      <c r="A790">
        <v>789</v>
      </c>
      <c r="B790">
        <v>31</v>
      </c>
      <c r="C790" t="s">
        <v>20</v>
      </c>
      <c r="D790" t="s">
        <v>35</v>
      </c>
      <c r="E790">
        <v>2.06</v>
      </c>
      <c r="F790">
        <v>3</v>
      </c>
      <c r="G790" t="s">
        <v>22</v>
      </c>
      <c r="H790">
        <v>95510</v>
      </c>
      <c r="I790" t="s">
        <v>29</v>
      </c>
      <c r="J790">
        <v>506</v>
      </c>
      <c r="K790">
        <v>325</v>
      </c>
      <c r="L790">
        <v>5</v>
      </c>
      <c r="M790">
        <v>5.9</v>
      </c>
      <c r="N790" t="s">
        <v>47</v>
      </c>
      <c r="O790" t="s">
        <v>46</v>
      </c>
      <c r="P790">
        <v>85169</v>
      </c>
      <c r="Q790" t="s">
        <v>39</v>
      </c>
      <c r="R790" t="s">
        <v>44</v>
      </c>
      <c r="S790" t="s">
        <v>28</v>
      </c>
      <c r="T790" t="s">
        <v>29</v>
      </c>
      <c r="U790" t="str">
        <f>IF(mba_decision_dataset[[#This Row],[Age]]&lt;25,"21-25",IF(mba_decision_dataset[[#This Row],[Age]]&gt;30,"31-35","25-30"))</f>
        <v>31-35</v>
      </c>
      <c r="V790" t="str">
        <f>IF(mba_decision_dataset[[#This Row],[GRE/GMAT Score]]&lt;351,"250-350",IF(mba_decision_dataset[[#This Row],[GRE/GMAT Score]]&gt;645,"above 645","350-645"))</f>
        <v>350-645</v>
      </c>
      <c r="W790" s="3">
        <f>(mba_decision_dataset[[#This Row],[Expected Post-MBA Salary]]-mba_decision_dataset[[#This Row],[Annual Salary (Before MBA)]])/mba_decision_dataset[[#This Row],[Annual Salary (Before MBA)]]</f>
        <v>-0.10827138519526751</v>
      </c>
    </row>
    <row r="791" spans="1:23" x14ac:dyDescent="0.4">
      <c r="A791">
        <v>790</v>
      </c>
      <c r="B791">
        <v>30</v>
      </c>
      <c r="C791" t="s">
        <v>34</v>
      </c>
      <c r="D791" t="s">
        <v>49</v>
      </c>
      <c r="E791">
        <v>2.25</v>
      </c>
      <c r="F791">
        <v>9</v>
      </c>
      <c r="G791" t="s">
        <v>22</v>
      </c>
      <c r="H791">
        <v>83366</v>
      </c>
      <c r="I791" t="s">
        <v>23</v>
      </c>
      <c r="J791">
        <v>419</v>
      </c>
      <c r="K791">
        <v>206</v>
      </c>
      <c r="L791">
        <v>1.7</v>
      </c>
      <c r="M791">
        <v>2</v>
      </c>
      <c r="N791" t="s">
        <v>24</v>
      </c>
      <c r="O791" t="s">
        <v>46</v>
      </c>
      <c r="P791">
        <v>107333</v>
      </c>
      <c r="Q791" t="s">
        <v>39</v>
      </c>
      <c r="R791" t="s">
        <v>32</v>
      </c>
      <c r="S791" t="s">
        <v>33</v>
      </c>
      <c r="T791" t="s">
        <v>29</v>
      </c>
      <c r="U791" t="str">
        <f>IF(mba_decision_dataset[[#This Row],[Age]]&lt;25,"21-25",IF(mba_decision_dataset[[#This Row],[Age]]&gt;30,"31-35","25-30"))</f>
        <v>25-30</v>
      </c>
      <c r="V791" t="str">
        <f>IF(mba_decision_dataset[[#This Row],[GRE/GMAT Score]]&lt;351,"250-350",IF(mba_decision_dataset[[#This Row],[GRE/GMAT Score]]&gt;645,"above 645","350-645"))</f>
        <v>350-645</v>
      </c>
      <c r="W791" s="3">
        <f>(mba_decision_dataset[[#This Row],[Expected Post-MBA Salary]]-mba_decision_dataset[[#This Row],[Annual Salary (Before MBA)]])/mba_decision_dataset[[#This Row],[Annual Salary (Before MBA)]]</f>
        <v>0.28749130340906365</v>
      </c>
    </row>
    <row r="792" spans="1:23" x14ac:dyDescent="0.4">
      <c r="A792">
        <v>791</v>
      </c>
      <c r="B792">
        <v>30</v>
      </c>
      <c r="C792" t="s">
        <v>34</v>
      </c>
      <c r="D792" t="s">
        <v>21</v>
      </c>
      <c r="E792">
        <v>2.2799999999999998</v>
      </c>
      <c r="F792">
        <v>2</v>
      </c>
      <c r="G792" t="s">
        <v>38</v>
      </c>
      <c r="H792">
        <v>45868</v>
      </c>
      <c r="I792" t="s">
        <v>29</v>
      </c>
      <c r="J792">
        <v>413</v>
      </c>
      <c r="K792">
        <v>208</v>
      </c>
      <c r="L792">
        <v>3.3</v>
      </c>
      <c r="M792">
        <v>8.1999999999999993</v>
      </c>
      <c r="N792" t="s">
        <v>24</v>
      </c>
      <c r="O792" t="s">
        <v>38</v>
      </c>
      <c r="P792">
        <v>116948</v>
      </c>
      <c r="Q792" t="s">
        <v>26</v>
      </c>
      <c r="R792" t="s">
        <v>32</v>
      </c>
      <c r="S792" t="s">
        <v>28</v>
      </c>
      <c r="T792" t="s">
        <v>29</v>
      </c>
      <c r="U792" t="str">
        <f>IF(mba_decision_dataset[[#This Row],[Age]]&lt;25,"21-25",IF(mba_decision_dataset[[#This Row],[Age]]&gt;30,"31-35","25-30"))</f>
        <v>25-30</v>
      </c>
      <c r="V792" t="str">
        <f>IF(mba_decision_dataset[[#This Row],[GRE/GMAT Score]]&lt;351,"250-350",IF(mba_decision_dataset[[#This Row],[GRE/GMAT Score]]&gt;645,"above 645","350-645"))</f>
        <v>350-645</v>
      </c>
      <c r="W792" s="3">
        <f>(mba_decision_dataset[[#This Row],[Expected Post-MBA Salary]]-mba_decision_dataset[[#This Row],[Annual Salary (Before MBA)]])/mba_decision_dataset[[#This Row],[Annual Salary (Before MBA)]]</f>
        <v>1.5496642539461063</v>
      </c>
    </row>
    <row r="793" spans="1:23" x14ac:dyDescent="0.4">
      <c r="A793">
        <v>792</v>
      </c>
      <c r="B793">
        <v>23</v>
      </c>
      <c r="C793" t="s">
        <v>20</v>
      </c>
      <c r="D793" t="s">
        <v>50</v>
      </c>
      <c r="E793">
        <v>2.37</v>
      </c>
      <c r="F793">
        <v>6</v>
      </c>
      <c r="G793" t="s">
        <v>30</v>
      </c>
      <c r="H793">
        <v>48157</v>
      </c>
      <c r="I793" t="s">
        <v>29</v>
      </c>
      <c r="J793">
        <v>378</v>
      </c>
      <c r="K793">
        <v>243</v>
      </c>
      <c r="L793">
        <v>1.7</v>
      </c>
      <c r="M793">
        <v>6.2</v>
      </c>
      <c r="N793" t="s">
        <v>37</v>
      </c>
      <c r="O793" t="s">
        <v>43</v>
      </c>
      <c r="P793">
        <v>101193</v>
      </c>
      <c r="Q793" t="s">
        <v>26</v>
      </c>
      <c r="R793" t="s">
        <v>44</v>
      </c>
      <c r="S793" t="s">
        <v>33</v>
      </c>
      <c r="T793" t="s">
        <v>23</v>
      </c>
      <c r="U793" t="str">
        <f>IF(mba_decision_dataset[[#This Row],[Age]]&lt;25,"21-25",IF(mba_decision_dataset[[#This Row],[Age]]&gt;30,"31-35","25-30"))</f>
        <v>21-25</v>
      </c>
      <c r="V793" t="str">
        <f>IF(mba_decision_dataset[[#This Row],[GRE/GMAT Score]]&lt;351,"250-350",IF(mba_decision_dataset[[#This Row],[GRE/GMAT Score]]&gt;645,"above 645","350-645"))</f>
        <v>350-645</v>
      </c>
      <c r="W793" s="3">
        <f>(mba_decision_dataset[[#This Row],[Expected Post-MBA Salary]]-mba_decision_dataset[[#This Row],[Annual Salary (Before MBA)]])/mba_decision_dataset[[#This Row],[Annual Salary (Before MBA)]]</f>
        <v>1.1013144506509958</v>
      </c>
    </row>
    <row r="794" spans="1:23" x14ac:dyDescent="0.4">
      <c r="A794">
        <v>793</v>
      </c>
      <c r="B794">
        <v>27</v>
      </c>
      <c r="C794" t="s">
        <v>20</v>
      </c>
      <c r="D794" t="s">
        <v>49</v>
      </c>
      <c r="E794">
        <v>3.61</v>
      </c>
      <c r="F794">
        <v>4</v>
      </c>
      <c r="G794" t="s">
        <v>22</v>
      </c>
      <c r="H794">
        <v>75409</v>
      </c>
      <c r="I794" t="s">
        <v>23</v>
      </c>
      <c r="J794">
        <v>440</v>
      </c>
      <c r="K794">
        <v>98</v>
      </c>
      <c r="L794">
        <v>9.4</v>
      </c>
      <c r="M794">
        <v>3.5</v>
      </c>
      <c r="N794" t="s">
        <v>45</v>
      </c>
      <c r="O794" t="s">
        <v>43</v>
      </c>
      <c r="P794">
        <v>136410</v>
      </c>
      <c r="Q794" t="s">
        <v>26</v>
      </c>
      <c r="R794" t="s">
        <v>40</v>
      </c>
      <c r="S794" t="s">
        <v>33</v>
      </c>
      <c r="T794" t="s">
        <v>23</v>
      </c>
      <c r="U794" t="str">
        <f>IF(mba_decision_dataset[[#This Row],[Age]]&lt;25,"21-25",IF(mba_decision_dataset[[#This Row],[Age]]&gt;30,"31-35","25-30"))</f>
        <v>25-30</v>
      </c>
      <c r="V794" t="str">
        <f>IF(mba_decision_dataset[[#This Row],[GRE/GMAT Score]]&lt;351,"250-350",IF(mba_decision_dataset[[#This Row],[GRE/GMAT Score]]&gt;645,"above 645","350-645"))</f>
        <v>350-645</v>
      </c>
      <c r="W794" s="3">
        <f>(mba_decision_dataset[[#This Row],[Expected Post-MBA Salary]]-mba_decision_dataset[[#This Row],[Annual Salary (Before MBA)]])/mba_decision_dataset[[#This Row],[Annual Salary (Before MBA)]]</f>
        <v>0.80893527297802648</v>
      </c>
    </row>
    <row r="795" spans="1:23" x14ac:dyDescent="0.4">
      <c r="A795">
        <v>794</v>
      </c>
      <c r="B795">
        <v>34</v>
      </c>
      <c r="C795" t="s">
        <v>20</v>
      </c>
      <c r="D795" t="s">
        <v>41</v>
      </c>
      <c r="E795">
        <v>2.88</v>
      </c>
      <c r="F795">
        <v>8</v>
      </c>
      <c r="G795" t="s">
        <v>36</v>
      </c>
      <c r="H795">
        <v>73964</v>
      </c>
      <c r="I795" t="s">
        <v>23</v>
      </c>
      <c r="J795">
        <v>664</v>
      </c>
      <c r="K795">
        <v>234</v>
      </c>
      <c r="L795">
        <v>3.8</v>
      </c>
      <c r="M795">
        <v>5</v>
      </c>
      <c r="N795" t="s">
        <v>37</v>
      </c>
      <c r="O795" t="s">
        <v>38</v>
      </c>
      <c r="P795">
        <v>86065</v>
      </c>
      <c r="Q795" t="s">
        <v>26</v>
      </c>
      <c r="R795" t="s">
        <v>44</v>
      </c>
      <c r="S795" t="s">
        <v>33</v>
      </c>
      <c r="T795" t="s">
        <v>29</v>
      </c>
      <c r="U795" t="str">
        <f>IF(mba_decision_dataset[[#This Row],[Age]]&lt;25,"21-25",IF(mba_decision_dataset[[#This Row],[Age]]&gt;30,"31-35","25-30"))</f>
        <v>31-35</v>
      </c>
      <c r="V795" t="str">
        <f>IF(mba_decision_dataset[[#This Row],[GRE/GMAT Score]]&lt;351,"250-350",IF(mba_decision_dataset[[#This Row],[GRE/GMAT Score]]&gt;645,"above 645","350-645"))</f>
        <v>above 645</v>
      </c>
      <c r="W795" s="3">
        <f>(mba_decision_dataset[[#This Row],[Expected Post-MBA Salary]]-mba_decision_dataset[[#This Row],[Annual Salary (Before MBA)]])/mba_decision_dataset[[#This Row],[Annual Salary (Before MBA)]]</f>
        <v>0.16360661943648261</v>
      </c>
    </row>
    <row r="796" spans="1:23" x14ac:dyDescent="0.4">
      <c r="A796">
        <v>795</v>
      </c>
      <c r="B796">
        <v>23</v>
      </c>
      <c r="C796" t="s">
        <v>48</v>
      </c>
      <c r="D796" t="s">
        <v>35</v>
      </c>
      <c r="E796">
        <v>2.29</v>
      </c>
      <c r="F796">
        <v>2</v>
      </c>
      <c r="G796" t="s">
        <v>38</v>
      </c>
      <c r="H796">
        <v>113500</v>
      </c>
      <c r="I796" t="s">
        <v>23</v>
      </c>
      <c r="J796">
        <v>506</v>
      </c>
      <c r="K796">
        <v>10</v>
      </c>
      <c r="L796">
        <v>8</v>
      </c>
      <c r="M796">
        <v>9.4</v>
      </c>
      <c r="N796" t="s">
        <v>45</v>
      </c>
      <c r="O796" t="s">
        <v>43</v>
      </c>
      <c r="P796">
        <v>107616</v>
      </c>
      <c r="Q796" t="s">
        <v>39</v>
      </c>
      <c r="R796" t="s">
        <v>44</v>
      </c>
      <c r="S796" t="s">
        <v>28</v>
      </c>
      <c r="T796" t="s">
        <v>29</v>
      </c>
      <c r="U796" t="str">
        <f>IF(mba_decision_dataset[[#This Row],[Age]]&lt;25,"21-25",IF(mba_decision_dataset[[#This Row],[Age]]&gt;30,"31-35","25-30"))</f>
        <v>21-25</v>
      </c>
      <c r="V796" t="str">
        <f>IF(mba_decision_dataset[[#This Row],[GRE/GMAT Score]]&lt;351,"250-350",IF(mba_decision_dataset[[#This Row],[GRE/GMAT Score]]&gt;645,"above 645","350-645"))</f>
        <v>350-645</v>
      </c>
      <c r="W796" s="3">
        <f>(mba_decision_dataset[[#This Row],[Expected Post-MBA Salary]]-mba_decision_dataset[[#This Row],[Annual Salary (Before MBA)]])/mba_decision_dataset[[#This Row],[Annual Salary (Before MBA)]]</f>
        <v>-5.1841409691629953E-2</v>
      </c>
    </row>
    <row r="797" spans="1:23" x14ac:dyDescent="0.4">
      <c r="A797">
        <v>796</v>
      </c>
      <c r="B797">
        <v>33</v>
      </c>
      <c r="C797" t="s">
        <v>20</v>
      </c>
      <c r="D797" t="s">
        <v>21</v>
      </c>
      <c r="E797">
        <v>2.2000000000000002</v>
      </c>
      <c r="F797">
        <v>5</v>
      </c>
      <c r="G797" t="s">
        <v>38</v>
      </c>
      <c r="H797">
        <v>39862</v>
      </c>
      <c r="I797" t="s">
        <v>29</v>
      </c>
      <c r="J797">
        <v>511</v>
      </c>
      <c r="K797">
        <v>200</v>
      </c>
      <c r="L797">
        <v>7.7</v>
      </c>
      <c r="M797">
        <v>8</v>
      </c>
      <c r="N797" t="s">
        <v>24</v>
      </c>
      <c r="O797" t="s">
        <v>31</v>
      </c>
      <c r="P797">
        <v>185133</v>
      </c>
      <c r="Q797" t="s">
        <v>39</v>
      </c>
      <c r="R797" t="s">
        <v>40</v>
      </c>
      <c r="S797" t="s">
        <v>33</v>
      </c>
      <c r="T797" t="s">
        <v>29</v>
      </c>
      <c r="U797" t="str">
        <f>IF(mba_decision_dataset[[#This Row],[Age]]&lt;25,"21-25",IF(mba_decision_dataset[[#This Row],[Age]]&gt;30,"31-35","25-30"))</f>
        <v>31-35</v>
      </c>
      <c r="V797" t="str">
        <f>IF(mba_decision_dataset[[#This Row],[GRE/GMAT Score]]&lt;351,"250-350",IF(mba_decision_dataset[[#This Row],[GRE/GMAT Score]]&gt;645,"above 645","350-645"))</f>
        <v>350-645</v>
      </c>
      <c r="W797" s="3">
        <f>(mba_decision_dataset[[#This Row],[Expected Post-MBA Salary]]-mba_decision_dataset[[#This Row],[Annual Salary (Before MBA)]])/mba_decision_dataset[[#This Row],[Annual Salary (Before MBA)]]</f>
        <v>3.644348000602077</v>
      </c>
    </row>
    <row r="798" spans="1:23" x14ac:dyDescent="0.4">
      <c r="A798">
        <v>797</v>
      </c>
      <c r="B798">
        <v>33</v>
      </c>
      <c r="C798" t="s">
        <v>20</v>
      </c>
      <c r="D798" t="s">
        <v>41</v>
      </c>
      <c r="E798">
        <v>2.6</v>
      </c>
      <c r="F798">
        <v>9</v>
      </c>
      <c r="G798" t="s">
        <v>36</v>
      </c>
      <c r="H798">
        <v>111208</v>
      </c>
      <c r="I798" t="s">
        <v>23</v>
      </c>
      <c r="J798">
        <v>441</v>
      </c>
      <c r="K798">
        <v>108</v>
      </c>
      <c r="L798">
        <v>2.2999999999999998</v>
      </c>
      <c r="M798">
        <v>5.8</v>
      </c>
      <c r="N798" t="s">
        <v>24</v>
      </c>
      <c r="O798" t="s">
        <v>46</v>
      </c>
      <c r="P798">
        <v>78676</v>
      </c>
      <c r="Q798" t="s">
        <v>39</v>
      </c>
      <c r="R798" t="s">
        <v>27</v>
      </c>
      <c r="S798" t="s">
        <v>28</v>
      </c>
      <c r="T798" t="s">
        <v>23</v>
      </c>
      <c r="U798" t="str">
        <f>IF(mba_decision_dataset[[#This Row],[Age]]&lt;25,"21-25",IF(mba_decision_dataset[[#This Row],[Age]]&gt;30,"31-35","25-30"))</f>
        <v>31-35</v>
      </c>
      <c r="V798" t="str">
        <f>IF(mba_decision_dataset[[#This Row],[GRE/GMAT Score]]&lt;351,"250-350",IF(mba_decision_dataset[[#This Row],[GRE/GMAT Score]]&gt;645,"above 645","350-645"))</f>
        <v>350-645</v>
      </c>
      <c r="W798" s="3">
        <f>(mba_decision_dataset[[#This Row],[Expected Post-MBA Salary]]-mba_decision_dataset[[#This Row],[Annual Salary (Before MBA)]])/mba_decision_dataset[[#This Row],[Annual Salary (Before MBA)]]</f>
        <v>-0.29253291130134523</v>
      </c>
    </row>
    <row r="799" spans="1:23" x14ac:dyDescent="0.4">
      <c r="A799">
        <v>798</v>
      </c>
      <c r="B799">
        <v>22</v>
      </c>
      <c r="C799" t="s">
        <v>20</v>
      </c>
      <c r="D799" t="s">
        <v>35</v>
      </c>
      <c r="E799">
        <v>3.6</v>
      </c>
      <c r="F799">
        <v>1</v>
      </c>
      <c r="G799" t="s">
        <v>22</v>
      </c>
      <c r="H799">
        <v>38178</v>
      </c>
      <c r="I799" t="s">
        <v>23</v>
      </c>
      <c r="J799">
        <v>486</v>
      </c>
      <c r="K799">
        <v>281</v>
      </c>
      <c r="L799">
        <v>2.2999999999999998</v>
      </c>
      <c r="M799">
        <v>8.1999999999999993</v>
      </c>
      <c r="N799" t="s">
        <v>45</v>
      </c>
      <c r="O799" t="s">
        <v>38</v>
      </c>
      <c r="P799">
        <v>136905</v>
      </c>
      <c r="Q799" t="s">
        <v>39</v>
      </c>
      <c r="R799" t="s">
        <v>27</v>
      </c>
      <c r="S799" t="s">
        <v>33</v>
      </c>
      <c r="T799" t="s">
        <v>23</v>
      </c>
      <c r="U799" t="str">
        <f>IF(mba_decision_dataset[[#This Row],[Age]]&lt;25,"21-25",IF(mba_decision_dataset[[#This Row],[Age]]&gt;30,"31-35","25-30"))</f>
        <v>21-25</v>
      </c>
      <c r="V799" t="str">
        <f>IF(mba_decision_dataset[[#This Row],[GRE/GMAT Score]]&lt;351,"250-350",IF(mba_decision_dataset[[#This Row],[GRE/GMAT Score]]&gt;645,"above 645","350-645"))</f>
        <v>350-645</v>
      </c>
      <c r="W799" s="3">
        <f>(mba_decision_dataset[[#This Row],[Expected Post-MBA Salary]]-mba_decision_dataset[[#This Row],[Annual Salary (Before MBA)]])/mba_decision_dataset[[#This Row],[Annual Salary (Before MBA)]]</f>
        <v>2.585965739431086</v>
      </c>
    </row>
    <row r="800" spans="1:23" x14ac:dyDescent="0.4">
      <c r="A800">
        <v>799</v>
      </c>
      <c r="B800">
        <v>32</v>
      </c>
      <c r="C800" t="s">
        <v>20</v>
      </c>
      <c r="D800" t="s">
        <v>41</v>
      </c>
      <c r="E800">
        <v>2.73</v>
      </c>
      <c r="F800">
        <v>2</v>
      </c>
      <c r="G800" t="s">
        <v>36</v>
      </c>
      <c r="H800">
        <v>31087</v>
      </c>
      <c r="I800" t="s">
        <v>29</v>
      </c>
      <c r="J800">
        <v>327</v>
      </c>
      <c r="K800">
        <v>115</v>
      </c>
      <c r="L800">
        <v>4.4000000000000004</v>
      </c>
      <c r="M800">
        <v>1.3</v>
      </c>
      <c r="N800" t="s">
        <v>37</v>
      </c>
      <c r="O800" t="s">
        <v>25</v>
      </c>
      <c r="P800">
        <v>104190</v>
      </c>
      <c r="Q800" t="s">
        <v>26</v>
      </c>
      <c r="R800" t="s">
        <v>27</v>
      </c>
      <c r="S800" t="s">
        <v>28</v>
      </c>
      <c r="T800" t="s">
        <v>23</v>
      </c>
      <c r="U800" t="str">
        <f>IF(mba_decision_dataset[[#This Row],[Age]]&lt;25,"21-25",IF(mba_decision_dataset[[#This Row],[Age]]&gt;30,"31-35","25-30"))</f>
        <v>31-35</v>
      </c>
      <c r="V800" t="str">
        <f>IF(mba_decision_dataset[[#This Row],[GRE/GMAT Score]]&lt;351,"250-350",IF(mba_decision_dataset[[#This Row],[GRE/GMAT Score]]&gt;645,"above 645","350-645"))</f>
        <v>250-350</v>
      </c>
      <c r="W800" s="3">
        <f>(mba_decision_dataset[[#This Row],[Expected Post-MBA Salary]]-mba_decision_dataset[[#This Row],[Annual Salary (Before MBA)]])/mba_decision_dataset[[#This Row],[Annual Salary (Before MBA)]]</f>
        <v>2.351561746067488</v>
      </c>
    </row>
    <row r="801" spans="1:23" x14ac:dyDescent="0.4">
      <c r="A801">
        <v>800</v>
      </c>
      <c r="B801">
        <v>34</v>
      </c>
      <c r="C801" t="s">
        <v>34</v>
      </c>
      <c r="D801" t="s">
        <v>50</v>
      </c>
      <c r="E801">
        <v>2.3199999999999998</v>
      </c>
      <c r="F801">
        <v>3</v>
      </c>
      <c r="G801" t="s">
        <v>22</v>
      </c>
      <c r="H801">
        <v>44593</v>
      </c>
      <c r="I801" t="s">
        <v>29</v>
      </c>
      <c r="J801">
        <v>601</v>
      </c>
      <c r="K801">
        <v>27</v>
      </c>
      <c r="L801">
        <v>6.1</v>
      </c>
      <c r="M801">
        <v>9.1</v>
      </c>
      <c r="N801" t="s">
        <v>24</v>
      </c>
      <c r="O801" t="s">
        <v>31</v>
      </c>
      <c r="P801">
        <v>96912</v>
      </c>
      <c r="Q801" t="s">
        <v>39</v>
      </c>
      <c r="R801" t="s">
        <v>32</v>
      </c>
      <c r="S801" t="s">
        <v>28</v>
      </c>
      <c r="T801" t="s">
        <v>29</v>
      </c>
      <c r="U801" t="str">
        <f>IF(mba_decision_dataset[[#This Row],[Age]]&lt;25,"21-25",IF(mba_decision_dataset[[#This Row],[Age]]&gt;30,"31-35","25-30"))</f>
        <v>31-35</v>
      </c>
      <c r="V801" t="str">
        <f>IF(mba_decision_dataset[[#This Row],[GRE/GMAT Score]]&lt;351,"250-350",IF(mba_decision_dataset[[#This Row],[GRE/GMAT Score]]&gt;645,"above 645","350-645"))</f>
        <v>350-645</v>
      </c>
      <c r="W801" s="3">
        <f>(mba_decision_dataset[[#This Row],[Expected Post-MBA Salary]]-mba_decision_dataset[[#This Row],[Annual Salary (Before MBA)]])/mba_decision_dataset[[#This Row],[Annual Salary (Before MBA)]]</f>
        <v>1.1732558921803871</v>
      </c>
    </row>
    <row r="802" spans="1:23" x14ac:dyDescent="0.4">
      <c r="A802">
        <v>801</v>
      </c>
      <c r="B802">
        <v>30</v>
      </c>
      <c r="C802" t="s">
        <v>20</v>
      </c>
      <c r="D802" t="s">
        <v>50</v>
      </c>
      <c r="E802">
        <v>2.81</v>
      </c>
      <c r="F802">
        <v>5</v>
      </c>
      <c r="G802" t="s">
        <v>36</v>
      </c>
      <c r="H802">
        <v>86325</v>
      </c>
      <c r="I802" t="s">
        <v>29</v>
      </c>
      <c r="J802">
        <v>653</v>
      </c>
      <c r="K802">
        <v>445</v>
      </c>
      <c r="L802">
        <v>4.8</v>
      </c>
      <c r="M802">
        <v>7.8</v>
      </c>
      <c r="N802" t="s">
        <v>47</v>
      </c>
      <c r="O802" t="s">
        <v>25</v>
      </c>
      <c r="P802">
        <v>182043</v>
      </c>
      <c r="Q802" t="s">
        <v>26</v>
      </c>
      <c r="R802" t="s">
        <v>32</v>
      </c>
      <c r="S802" t="s">
        <v>28</v>
      </c>
      <c r="T802" t="s">
        <v>23</v>
      </c>
      <c r="U802" t="str">
        <f>IF(mba_decision_dataset[[#This Row],[Age]]&lt;25,"21-25",IF(mba_decision_dataset[[#This Row],[Age]]&gt;30,"31-35","25-30"))</f>
        <v>25-30</v>
      </c>
      <c r="V802" t="str">
        <f>IF(mba_decision_dataset[[#This Row],[GRE/GMAT Score]]&lt;351,"250-350",IF(mba_decision_dataset[[#This Row],[GRE/GMAT Score]]&gt;645,"above 645","350-645"))</f>
        <v>above 645</v>
      </c>
      <c r="W802" s="3">
        <f>(mba_decision_dataset[[#This Row],[Expected Post-MBA Salary]]-mba_decision_dataset[[#This Row],[Annual Salary (Before MBA)]])/mba_decision_dataset[[#This Row],[Annual Salary (Before MBA)]]</f>
        <v>1.1088097306689835</v>
      </c>
    </row>
    <row r="803" spans="1:23" x14ac:dyDescent="0.4">
      <c r="A803">
        <v>802</v>
      </c>
      <c r="B803">
        <v>24</v>
      </c>
      <c r="C803" t="s">
        <v>20</v>
      </c>
      <c r="D803" t="s">
        <v>49</v>
      </c>
      <c r="E803">
        <v>3.11</v>
      </c>
      <c r="F803">
        <v>0</v>
      </c>
      <c r="G803" t="s">
        <v>36</v>
      </c>
      <c r="H803">
        <v>60012</v>
      </c>
      <c r="I803" t="s">
        <v>29</v>
      </c>
      <c r="J803">
        <v>296</v>
      </c>
      <c r="K803">
        <v>10</v>
      </c>
      <c r="L803">
        <v>7.9</v>
      </c>
      <c r="M803">
        <v>8.1999999999999993</v>
      </c>
      <c r="N803" t="s">
        <v>24</v>
      </c>
      <c r="O803" t="s">
        <v>31</v>
      </c>
      <c r="P803">
        <v>166252</v>
      </c>
      <c r="Q803" t="s">
        <v>26</v>
      </c>
      <c r="R803" t="s">
        <v>44</v>
      </c>
      <c r="S803" t="s">
        <v>28</v>
      </c>
      <c r="T803" t="s">
        <v>29</v>
      </c>
      <c r="U803" t="str">
        <f>IF(mba_decision_dataset[[#This Row],[Age]]&lt;25,"21-25",IF(mba_decision_dataset[[#This Row],[Age]]&gt;30,"31-35","25-30"))</f>
        <v>21-25</v>
      </c>
      <c r="V803" t="str">
        <f>IF(mba_decision_dataset[[#This Row],[GRE/GMAT Score]]&lt;351,"250-350",IF(mba_decision_dataset[[#This Row],[GRE/GMAT Score]]&gt;645,"above 645","350-645"))</f>
        <v>250-350</v>
      </c>
      <c r="W803" s="3">
        <f>(mba_decision_dataset[[#This Row],[Expected Post-MBA Salary]]-mba_decision_dataset[[#This Row],[Annual Salary (Before MBA)]])/mba_decision_dataset[[#This Row],[Annual Salary (Before MBA)]]</f>
        <v>1.7703126041458375</v>
      </c>
    </row>
    <row r="804" spans="1:23" x14ac:dyDescent="0.4">
      <c r="A804">
        <v>803</v>
      </c>
      <c r="B804">
        <v>32</v>
      </c>
      <c r="C804" t="s">
        <v>20</v>
      </c>
      <c r="D804" t="s">
        <v>41</v>
      </c>
      <c r="E804">
        <v>2.06</v>
      </c>
      <c r="F804">
        <v>5</v>
      </c>
      <c r="G804" t="s">
        <v>42</v>
      </c>
      <c r="H804">
        <v>33489</v>
      </c>
      <c r="I804" t="s">
        <v>23</v>
      </c>
      <c r="J804">
        <v>598</v>
      </c>
      <c r="K804">
        <v>420</v>
      </c>
      <c r="L804">
        <v>5.8</v>
      </c>
      <c r="M804">
        <v>5.8</v>
      </c>
      <c r="N804" t="s">
        <v>47</v>
      </c>
      <c r="O804" t="s">
        <v>38</v>
      </c>
      <c r="P804">
        <v>69782</v>
      </c>
      <c r="Q804" t="s">
        <v>26</v>
      </c>
      <c r="R804" t="s">
        <v>44</v>
      </c>
      <c r="S804" t="s">
        <v>28</v>
      </c>
      <c r="T804" t="s">
        <v>29</v>
      </c>
      <c r="U804" t="str">
        <f>IF(mba_decision_dataset[[#This Row],[Age]]&lt;25,"21-25",IF(mba_decision_dataset[[#This Row],[Age]]&gt;30,"31-35","25-30"))</f>
        <v>31-35</v>
      </c>
      <c r="V804" t="str">
        <f>IF(mba_decision_dataset[[#This Row],[GRE/GMAT Score]]&lt;351,"250-350",IF(mba_decision_dataset[[#This Row],[GRE/GMAT Score]]&gt;645,"above 645","350-645"))</f>
        <v>350-645</v>
      </c>
      <c r="W804" s="3">
        <f>(mba_decision_dataset[[#This Row],[Expected Post-MBA Salary]]-mba_decision_dataset[[#This Row],[Annual Salary (Before MBA)]])/mba_decision_dataset[[#This Row],[Annual Salary (Before MBA)]]</f>
        <v>1.0837289856370749</v>
      </c>
    </row>
    <row r="805" spans="1:23" x14ac:dyDescent="0.4">
      <c r="A805">
        <v>804</v>
      </c>
      <c r="B805">
        <v>28</v>
      </c>
      <c r="C805" t="s">
        <v>20</v>
      </c>
      <c r="D805" t="s">
        <v>50</v>
      </c>
      <c r="E805">
        <v>3.26</v>
      </c>
      <c r="F805">
        <v>3</v>
      </c>
      <c r="G805" t="s">
        <v>22</v>
      </c>
      <c r="H805">
        <v>118080</v>
      </c>
      <c r="I805" t="s">
        <v>29</v>
      </c>
      <c r="J805">
        <v>710</v>
      </c>
      <c r="K805">
        <v>39</v>
      </c>
      <c r="L805">
        <v>8.9</v>
      </c>
      <c r="M805">
        <v>7.3</v>
      </c>
      <c r="N805" t="s">
        <v>45</v>
      </c>
      <c r="O805" t="s">
        <v>46</v>
      </c>
      <c r="P805">
        <v>98782</v>
      </c>
      <c r="Q805" t="s">
        <v>26</v>
      </c>
      <c r="R805" t="s">
        <v>32</v>
      </c>
      <c r="S805" t="s">
        <v>33</v>
      </c>
      <c r="T805" t="s">
        <v>29</v>
      </c>
      <c r="U805" t="str">
        <f>IF(mba_decision_dataset[[#This Row],[Age]]&lt;25,"21-25",IF(mba_decision_dataset[[#This Row],[Age]]&gt;30,"31-35","25-30"))</f>
        <v>25-30</v>
      </c>
      <c r="V805" t="str">
        <f>IF(mba_decision_dataset[[#This Row],[GRE/GMAT Score]]&lt;351,"250-350",IF(mba_decision_dataset[[#This Row],[GRE/GMAT Score]]&gt;645,"above 645","350-645"))</f>
        <v>above 645</v>
      </c>
      <c r="W805" s="3">
        <f>(mba_decision_dataset[[#This Row],[Expected Post-MBA Salary]]-mba_decision_dataset[[#This Row],[Annual Salary (Before MBA)]])/mba_decision_dataset[[#This Row],[Annual Salary (Before MBA)]]</f>
        <v>-0.16343157181571816</v>
      </c>
    </row>
    <row r="806" spans="1:23" x14ac:dyDescent="0.4">
      <c r="A806">
        <v>805</v>
      </c>
      <c r="B806">
        <v>33</v>
      </c>
      <c r="C806" t="s">
        <v>20</v>
      </c>
      <c r="D806" t="s">
        <v>35</v>
      </c>
      <c r="E806">
        <v>2.79</v>
      </c>
      <c r="F806">
        <v>7</v>
      </c>
      <c r="G806" t="s">
        <v>30</v>
      </c>
      <c r="H806">
        <v>108105</v>
      </c>
      <c r="I806" t="s">
        <v>29</v>
      </c>
      <c r="J806">
        <v>402</v>
      </c>
      <c r="K806">
        <v>391</v>
      </c>
      <c r="L806">
        <v>6.3</v>
      </c>
      <c r="M806">
        <v>6.8</v>
      </c>
      <c r="N806" t="s">
        <v>37</v>
      </c>
      <c r="O806" t="s">
        <v>25</v>
      </c>
      <c r="P806">
        <v>144679</v>
      </c>
      <c r="Q806" t="s">
        <v>26</v>
      </c>
      <c r="R806" t="s">
        <v>40</v>
      </c>
      <c r="S806" t="s">
        <v>33</v>
      </c>
      <c r="T806" t="s">
        <v>23</v>
      </c>
      <c r="U806" t="str">
        <f>IF(mba_decision_dataset[[#This Row],[Age]]&lt;25,"21-25",IF(mba_decision_dataset[[#This Row],[Age]]&gt;30,"31-35","25-30"))</f>
        <v>31-35</v>
      </c>
      <c r="V806" t="str">
        <f>IF(mba_decision_dataset[[#This Row],[GRE/GMAT Score]]&lt;351,"250-350",IF(mba_decision_dataset[[#This Row],[GRE/GMAT Score]]&gt;645,"above 645","350-645"))</f>
        <v>350-645</v>
      </c>
      <c r="W806" s="3">
        <f>(mba_decision_dataset[[#This Row],[Expected Post-MBA Salary]]-mba_decision_dataset[[#This Row],[Annual Salary (Before MBA)]])/mba_decision_dataset[[#This Row],[Annual Salary (Before MBA)]]</f>
        <v>0.33831922667776698</v>
      </c>
    </row>
    <row r="807" spans="1:23" x14ac:dyDescent="0.4">
      <c r="A807">
        <v>806</v>
      </c>
      <c r="B807">
        <v>29</v>
      </c>
      <c r="C807" t="s">
        <v>34</v>
      </c>
      <c r="D807" t="s">
        <v>49</v>
      </c>
      <c r="E807">
        <v>2.02</v>
      </c>
      <c r="F807">
        <v>8</v>
      </c>
      <c r="G807" t="s">
        <v>42</v>
      </c>
      <c r="H807">
        <v>103547</v>
      </c>
      <c r="I807" t="s">
        <v>23</v>
      </c>
      <c r="J807">
        <v>556</v>
      </c>
      <c r="K807">
        <v>271</v>
      </c>
      <c r="L807">
        <v>6.3</v>
      </c>
      <c r="M807">
        <v>8.3000000000000007</v>
      </c>
      <c r="N807" t="s">
        <v>45</v>
      </c>
      <c r="O807" t="s">
        <v>46</v>
      </c>
      <c r="P807">
        <v>165570</v>
      </c>
      <c r="Q807" t="s">
        <v>39</v>
      </c>
      <c r="R807" t="s">
        <v>40</v>
      </c>
      <c r="S807" t="s">
        <v>33</v>
      </c>
      <c r="T807" t="s">
        <v>23</v>
      </c>
      <c r="U807" t="str">
        <f>IF(mba_decision_dataset[[#This Row],[Age]]&lt;25,"21-25",IF(mba_decision_dataset[[#This Row],[Age]]&gt;30,"31-35","25-30"))</f>
        <v>25-30</v>
      </c>
      <c r="V807" t="str">
        <f>IF(mba_decision_dataset[[#This Row],[GRE/GMAT Score]]&lt;351,"250-350",IF(mba_decision_dataset[[#This Row],[GRE/GMAT Score]]&gt;645,"above 645","350-645"))</f>
        <v>350-645</v>
      </c>
      <c r="W807" s="3">
        <f>(mba_decision_dataset[[#This Row],[Expected Post-MBA Salary]]-mba_decision_dataset[[#This Row],[Annual Salary (Before MBA)]])/mba_decision_dataset[[#This Row],[Annual Salary (Before MBA)]]</f>
        <v>0.59898403623475327</v>
      </c>
    </row>
    <row r="808" spans="1:23" x14ac:dyDescent="0.4">
      <c r="A808">
        <v>807</v>
      </c>
      <c r="B808">
        <v>27</v>
      </c>
      <c r="C808" t="s">
        <v>34</v>
      </c>
      <c r="D808" t="s">
        <v>21</v>
      </c>
      <c r="E808">
        <v>3.35</v>
      </c>
      <c r="F808">
        <v>7</v>
      </c>
      <c r="G808" t="s">
        <v>42</v>
      </c>
      <c r="H808">
        <v>94915</v>
      </c>
      <c r="I808" t="s">
        <v>23</v>
      </c>
      <c r="J808">
        <v>517</v>
      </c>
      <c r="K808">
        <v>370</v>
      </c>
      <c r="L808">
        <v>6.9</v>
      </c>
      <c r="M808">
        <v>7.3</v>
      </c>
      <c r="N808" t="s">
        <v>24</v>
      </c>
      <c r="O808" t="s">
        <v>31</v>
      </c>
      <c r="P808">
        <v>175798</v>
      </c>
      <c r="Q808" t="s">
        <v>26</v>
      </c>
      <c r="R808" t="s">
        <v>44</v>
      </c>
      <c r="S808" t="s">
        <v>28</v>
      </c>
      <c r="T808" t="s">
        <v>29</v>
      </c>
      <c r="U808" t="str">
        <f>IF(mba_decision_dataset[[#This Row],[Age]]&lt;25,"21-25",IF(mba_decision_dataset[[#This Row],[Age]]&gt;30,"31-35","25-30"))</f>
        <v>25-30</v>
      </c>
      <c r="V808" t="str">
        <f>IF(mba_decision_dataset[[#This Row],[GRE/GMAT Score]]&lt;351,"250-350",IF(mba_decision_dataset[[#This Row],[GRE/GMAT Score]]&gt;645,"above 645","350-645"))</f>
        <v>350-645</v>
      </c>
      <c r="W808" s="3">
        <f>(mba_decision_dataset[[#This Row],[Expected Post-MBA Salary]]-mba_decision_dataset[[#This Row],[Annual Salary (Before MBA)]])/mba_decision_dataset[[#This Row],[Annual Salary (Before MBA)]]</f>
        <v>0.85216246114944949</v>
      </c>
    </row>
    <row r="809" spans="1:23" x14ac:dyDescent="0.4">
      <c r="A809">
        <v>808</v>
      </c>
      <c r="B809">
        <v>21</v>
      </c>
      <c r="C809" t="s">
        <v>34</v>
      </c>
      <c r="D809" t="s">
        <v>41</v>
      </c>
      <c r="E809">
        <v>3.42</v>
      </c>
      <c r="F809">
        <v>7</v>
      </c>
      <c r="G809" t="s">
        <v>42</v>
      </c>
      <c r="H809">
        <v>32489</v>
      </c>
      <c r="I809" t="s">
        <v>29</v>
      </c>
      <c r="J809">
        <v>537</v>
      </c>
      <c r="K809">
        <v>141</v>
      </c>
      <c r="L809">
        <v>6.4</v>
      </c>
      <c r="M809">
        <v>5.5</v>
      </c>
      <c r="N809" t="s">
        <v>37</v>
      </c>
      <c r="O809" t="s">
        <v>46</v>
      </c>
      <c r="P809">
        <v>92637</v>
      </c>
      <c r="Q809" t="s">
        <v>26</v>
      </c>
      <c r="R809" t="s">
        <v>40</v>
      </c>
      <c r="S809" t="s">
        <v>28</v>
      </c>
      <c r="T809" t="s">
        <v>23</v>
      </c>
      <c r="U809" t="str">
        <f>IF(mba_decision_dataset[[#This Row],[Age]]&lt;25,"21-25",IF(mba_decision_dataset[[#This Row],[Age]]&gt;30,"31-35","25-30"))</f>
        <v>21-25</v>
      </c>
      <c r="V809" t="str">
        <f>IF(mba_decision_dataset[[#This Row],[GRE/GMAT Score]]&lt;351,"250-350",IF(mba_decision_dataset[[#This Row],[GRE/GMAT Score]]&gt;645,"above 645","350-645"))</f>
        <v>350-645</v>
      </c>
      <c r="W809" s="3">
        <f>(mba_decision_dataset[[#This Row],[Expected Post-MBA Salary]]-mba_decision_dataset[[#This Row],[Annual Salary (Before MBA)]])/mba_decision_dataset[[#This Row],[Annual Salary (Before MBA)]]</f>
        <v>1.8513342977623195</v>
      </c>
    </row>
    <row r="810" spans="1:23" x14ac:dyDescent="0.4">
      <c r="A810">
        <v>809</v>
      </c>
      <c r="B810">
        <v>23</v>
      </c>
      <c r="C810" t="s">
        <v>34</v>
      </c>
      <c r="D810" t="s">
        <v>50</v>
      </c>
      <c r="E810">
        <v>3.26</v>
      </c>
      <c r="F810">
        <v>1</v>
      </c>
      <c r="G810" t="s">
        <v>42</v>
      </c>
      <c r="H810">
        <v>69277</v>
      </c>
      <c r="I810" t="s">
        <v>23</v>
      </c>
      <c r="J810">
        <v>555</v>
      </c>
      <c r="K810">
        <v>33</v>
      </c>
      <c r="L810">
        <v>6.5</v>
      </c>
      <c r="M810">
        <v>1.8</v>
      </c>
      <c r="N810" t="s">
        <v>37</v>
      </c>
      <c r="O810" t="s">
        <v>46</v>
      </c>
      <c r="P810">
        <v>183291</v>
      </c>
      <c r="Q810" t="s">
        <v>39</v>
      </c>
      <c r="R810" t="s">
        <v>27</v>
      </c>
      <c r="S810" t="s">
        <v>33</v>
      </c>
      <c r="T810" t="s">
        <v>29</v>
      </c>
      <c r="U810" t="str">
        <f>IF(mba_decision_dataset[[#This Row],[Age]]&lt;25,"21-25",IF(mba_decision_dataset[[#This Row],[Age]]&gt;30,"31-35","25-30"))</f>
        <v>21-25</v>
      </c>
      <c r="V810" t="str">
        <f>IF(mba_decision_dataset[[#This Row],[GRE/GMAT Score]]&lt;351,"250-350",IF(mba_decision_dataset[[#This Row],[GRE/GMAT Score]]&gt;645,"above 645","350-645"))</f>
        <v>350-645</v>
      </c>
      <c r="W810" s="3">
        <f>(mba_decision_dataset[[#This Row],[Expected Post-MBA Salary]]-mba_decision_dataset[[#This Row],[Annual Salary (Before MBA)]])/mba_decision_dataset[[#This Row],[Annual Salary (Before MBA)]]</f>
        <v>1.6457698803354648</v>
      </c>
    </row>
    <row r="811" spans="1:23" x14ac:dyDescent="0.4">
      <c r="A811">
        <v>810</v>
      </c>
      <c r="B811">
        <v>33</v>
      </c>
      <c r="C811" t="s">
        <v>34</v>
      </c>
      <c r="D811" t="s">
        <v>35</v>
      </c>
      <c r="E811">
        <v>2.68</v>
      </c>
      <c r="F811">
        <v>9</v>
      </c>
      <c r="G811" t="s">
        <v>30</v>
      </c>
      <c r="H811">
        <v>77458</v>
      </c>
      <c r="I811" t="s">
        <v>29</v>
      </c>
      <c r="J811">
        <v>317</v>
      </c>
      <c r="K811">
        <v>355</v>
      </c>
      <c r="L811">
        <v>5</v>
      </c>
      <c r="M811">
        <v>9.9</v>
      </c>
      <c r="N811" t="s">
        <v>45</v>
      </c>
      <c r="O811" t="s">
        <v>46</v>
      </c>
      <c r="P811">
        <v>88360</v>
      </c>
      <c r="Q811" t="s">
        <v>26</v>
      </c>
      <c r="R811" t="s">
        <v>44</v>
      </c>
      <c r="S811" t="s">
        <v>33</v>
      </c>
      <c r="T811" t="s">
        <v>23</v>
      </c>
      <c r="U811" t="str">
        <f>IF(mba_decision_dataset[[#This Row],[Age]]&lt;25,"21-25",IF(mba_decision_dataset[[#This Row],[Age]]&gt;30,"31-35","25-30"))</f>
        <v>31-35</v>
      </c>
      <c r="V811" t="str">
        <f>IF(mba_decision_dataset[[#This Row],[GRE/GMAT Score]]&lt;351,"250-350",IF(mba_decision_dataset[[#This Row],[GRE/GMAT Score]]&gt;645,"above 645","350-645"))</f>
        <v>250-350</v>
      </c>
      <c r="W811" s="3">
        <f>(mba_decision_dataset[[#This Row],[Expected Post-MBA Salary]]-mba_decision_dataset[[#This Row],[Annual Salary (Before MBA)]])/mba_decision_dataset[[#This Row],[Annual Salary (Before MBA)]]</f>
        <v>0.14074724366753597</v>
      </c>
    </row>
    <row r="812" spans="1:23" x14ac:dyDescent="0.4">
      <c r="A812">
        <v>811</v>
      </c>
      <c r="B812">
        <v>32</v>
      </c>
      <c r="C812" t="s">
        <v>20</v>
      </c>
      <c r="D812" t="s">
        <v>41</v>
      </c>
      <c r="E812">
        <v>3.06</v>
      </c>
      <c r="F812">
        <v>1</v>
      </c>
      <c r="G812" t="s">
        <v>42</v>
      </c>
      <c r="H812">
        <v>74341</v>
      </c>
      <c r="I812" t="s">
        <v>29</v>
      </c>
      <c r="J812">
        <v>534</v>
      </c>
      <c r="K812">
        <v>450</v>
      </c>
      <c r="L812">
        <v>1.8</v>
      </c>
      <c r="M812">
        <v>4.2</v>
      </c>
      <c r="N812" t="s">
        <v>45</v>
      </c>
      <c r="O812" t="s">
        <v>46</v>
      </c>
      <c r="P812">
        <v>63044</v>
      </c>
      <c r="Q812" t="s">
        <v>26</v>
      </c>
      <c r="R812" t="s">
        <v>27</v>
      </c>
      <c r="S812" t="s">
        <v>28</v>
      </c>
      <c r="T812" t="s">
        <v>29</v>
      </c>
      <c r="U812" t="str">
        <f>IF(mba_decision_dataset[[#This Row],[Age]]&lt;25,"21-25",IF(mba_decision_dataset[[#This Row],[Age]]&gt;30,"31-35","25-30"))</f>
        <v>31-35</v>
      </c>
      <c r="V812" t="str">
        <f>IF(mba_decision_dataset[[#This Row],[GRE/GMAT Score]]&lt;351,"250-350",IF(mba_decision_dataset[[#This Row],[GRE/GMAT Score]]&gt;645,"above 645","350-645"))</f>
        <v>350-645</v>
      </c>
      <c r="W812" s="3">
        <f>(mba_decision_dataset[[#This Row],[Expected Post-MBA Salary]]-mba_decision_dataset[[#This Row],[Annual Salary (Before MBA)]])/mba_decision_dataset[[#This Row],[Annual Salary (Before MBA)]]</f>
        <v>-0.15196190527434389</v>
      </c>
    </row>
    <row r="813" spans="1:23" x14ac:dyDescent="0.4">
      <c r="A813">
        <v>812</v>
      </c>
      <c r="B813">
        <v>34</v>
      </c>
      <c r="C813" t="s">
        <v>34</v>
      </c>
      <c r="D813" t="s">
        <v>35</v>
      </c>
      <c r="E813">
        <v>2.77</v>
      </c>
      <c r="F813">
        <v>5</v>
      </c>
      <c r="G813" t="s">
        <v>30</v>
      </c>
      <c r="H813">
        <v>88780</v>
      </c>
      <c r="I813" t="s">
        <v>29</v>
      </c>
      <c r="J813">
        <v>792</v>
      </c>
      <c r="K813">
        <v>104</v>
      </c>
      <c r="L813">
        <v>4.3</v>
      </c>
      <c r="M813">
        <v>7.8</v>
      </c>
      <c r="N813" t="s">
        <v>24</v>
      </c>
      <c r="O813" t="s">
        <v>46</v>
      </c>
      <c r="P813">
        <v>123535</v>
      </c>
      <c r="Q813" t="s">
        <v>39</v>
      </c>
      <c r="R813" t="s">
        <v>27</v>
      </c>
      <c r="S813" t="s">
        <v>33</v>
      </c>
      <c r="T813" t="s">
        <v>29</v>
      </c>
      <c r="U813" t="str">
        <f>IF(mba_decision_dataset[[#This Row],[Age]]&lt;25,"21-25",IF(mba_decision_dataset[[#This Row],[Age]]&gt;30,"31-35","25-30"))</f>
        <v>31-35</v>
      </c>
      <c r="V813" t="str">
        <f>IF(mba_decision_dataset[[#This Row],[GRE/GMAT Score]]&lt;351,"250-350",IF(mba_decision_dataset[[#This Row],[GRE/GMAT Score]]&gt;645,"above 645","350-645"))</f>
        <v>above 645</v>
      </c>
      <c r="W813" s="3">
        <f>(mba_decision_dataset[[#This Row],[Expected Post-MBA Salary]]-mba_decision_dataset[[#This Row],[Annual Salary (Before MBA)]])/mba_decision_dataset[[#This Row],[Annual Salary (Before MBA)]]</f>
        <v>0.391473304798378</v>
      </c>
    </row>
    <row r="814" spans="1:23" x14ac:dyDescent="0.4">
      <c r="A814">
        <v>813</v>
      </c>
      <c r="B814">
        <v>29</v>
      </c>
      <c r="C814" t="s">
        <v>34</v>
      </c>
      <c r="D814" t="s">
        <v>49</v>
      </c>
      <c r="E814">
        <v>3.4</v>
      </c>
      <c r="F814">
        <v>4</v>
      </c>
      <c r="G814" t="s">
        <v>30</v>
      </c>
      <c r="H814">
        <v>79967</v>
      </c>
      <c r="I814" t="s">
        <v>29</v>
      </c>
      <c r="J814">
        <v>729</v>
      </c>
      <c r="K814">
        <v>11</v>
      </c>
      <c r="L814">
        <v>7.9</v>
      </c>
      <c r="M814">
        <v>6.5</v>
      </c>
      <c r="N814" t="s">
        <v>47</v>
      </c>
      <c r="O814" t="s">
        <v>43</v>
      </c>
      <c r="P814">
        <v>76871</v>
      </c>
      <c r="Q814" t="s">
        <v>26</v>
      </c>
      <c r="R814" t="s">
        <v>44</v>
      </c>
      <c r="S814" t="s">
        <v>33</v>
      </c>
      <c r="T814" t="s">
        <v>23</v>
      </c>
      <c r="U814" t="str">
        <f>IF(mba_decision_dataset[[#This Row],[Age]]&lt;25,"21-25",IF(mba_decision_dataset[[#This Row],[Age]]&gt;30,"31-35","25-30"))</f>
        <v>25-30</v>
      </c>
      <c r="V814" t="str">
        <f>IF(mba_decision_dataset[[#This Row],[GRE/GMAT Score]]&lt;351,"250-350",IF(mba_decision_dataset[[#This Row],[GRE/GMAT Score]]&gt;645,"above 645","350-645"))</f>
        <v>above 645</v>
      </c>
      <c r="W814" s="3">
        <f>(mba_decision_dataset[[#This Row],[Expected Post-MBA Salary]]-mba_decision_dataset[[#This Row],[Annual Salary (Before MBA)]])/mba_decision_dataset[[#This Row],[Annual Salary (Before MBA)]]</f>
        <v>-3.8715970337764326E-2</v>
      </c>
    </row>
    <row r="815" spans="1:23" x14ac:dyDescent="0.4">
      <c r="A815">
        <v>814</v>
      </c>
      <c r="B815">
        <v>32</v>
      </c>
      <c r="C815" t="s">
        <v>34</v>
      </c>
      <c r="D815" t="s">
        <v>50</v>
      </c>
      <c r="E815">
        <v>3.17</v>
      </c>
      <c r="F815">
        <v>5</v>
      </c>
      <c r="G815" t="s">
        <v>42</v>
      </c>
      <c r="H815">
        <v>76053</v>
      </c>
      <c r="I815" t="s">
        <v>29</v>
      </c>
      <c r="J815">
        <v>273</v>
      </c>
      <c r="K815">
        <v>405</v>
      </c>
      <c r="L815">
        <v>1.3</v>
      </c>
      <c r="M815">
        <v>9.8000000000000007</v>
      </c>
      <c r="N815" t="s">
        <v>45</v>
      </c>
      <c r="O815" t="s">
        <v>46</v>
      </c>
      <c r="P815">
        <v>92963</v>
      </c>
      <c r="Q815" t="s">
        <v>26</v>
      </c>
      <c r="R815" t="s">
        <v>27</v>
      </c>
      <c r="S815" t="s">
        <v>28</v>
      </c>
      <c r="T815" t="s">
        <v>29</v>
      </c>
      <c r="U815" t="str">
        <f>IF(mba_decision_dataset[[#This Row],[Age]]&lt;25,"21-25",IF(mba_decision_dataset[[#This Row],[Age]]&gt;30,"31-35","25-30"))</f>
        <v>31-35</v>
      </c>
      <c r="V815" t="str">
        <f>IF(mba_decision_dataset[[#This Row],[GRE/GMAT Score]]&lt;351,"250-350",IF(mba_decision_dataset[[#This Row],[GRE/GMAT Score]]&gt;645,"above 645","350-645"))</f>
        <v>250-350</v>
      </c>
      <c r="W815" s="3">
        <f>(mba_decision_dataset[[#This Row],[Expected Post-MBA Salary]]-mba_decision_dataset[[#This Row],[Annual Salary (Before MBA)]])/mba_decision_dataset[[#This Row],[Annual Salary (Before MBA)]]</f>
        <v>0.22234494365771237</v>
      </c>
    </row>
    <row r="816" spans="1:23" x14ac:dyDescent="0.4">
      <c r="A816">
        <v>815</v>
      </c>
      <c r="B816">
        <v>21</v>
      </c>
      <c r="C816" t="s">
        <v>34</v>
      </c>
      <c r="D816" t="s">
        <v>50</v>
      </c>
      <c r="E816">
        <v>2.16</v>
      </c>
      <c r="F816">
        <v>8</v>
      </c>
      <c r="G816" t="s">
        <v>38</v>
      </c>
      <c r="H816">
        <v>38030</v>
      </c>
      <c r="I816" t="s">
        <v>23</v>
      </c>
      <c r="J816">
        <v>260</v>
      </c>
      <c r="K816">
        <v>462</v>
      </c>
      <c r="L816">
        <v>7.2</v>
      </c>
      <c r="M816">
        <v>9.6999999999999993</v>
      </c>
      <c r="N816" t="s">
        <v>37</v>
      </c>
      <c r="O816" t="s">
        <v>25</v>
      </c>
      <c r="P816">
        <v>179023</v>
      </c>
      <c r="Q816" t="s">
        <v>39</v>
      </c>
      <c r="R816" t="s">
        <v>27</v>
      </c>
      <c r="S816" t="s">
        <v>28</v>
      </c>
      <c r="T816" t="s">
        <v>29</v>
      </c>
      <c r="U816" t="str">
        <f>IF(mba_decision_dataset[[#This Row],[Age]]&lt;25,"21-25",IF(mba_decision_dataset[[#This Row],[Age]]&gt;30,"31-35","25-30"))</f>
        <v>21-25</v>
      </c>
      <c r="V816" t="str">
        <f>IF(mba_decision_dataset[[#This Row],[GRE/GMAT Score]]&lt;351,"250-350",IF(mba_decision_dataset[[#This Row],[GRE/GMAT Score]]&gt;645,"above 645","350-645"))</f>
        <v>250-350</v>
      </c>
      <c r="W816" s="3">
        <f>(mba_decision_dataset[[#This Row],[Expected Post-MBA Salary]]-mba_decision_dataset[[#This Row],[Annual Salary (Before MBA)]])/mba_decision_dataset[[#This Row],[Annual Salary (Before MBA)]]</f>
        <v>3.7074151985274781</v>
      </c>
    </row>
    <row r="817" spans="1:23" x14ac:dyDescent="0.4">
      <c r="A817">
        <v>816</v>
      </c>
      <c r="B817">
        <v>29</v>
      </c>
      <c r="C817" t="s">
        <v>20</v>
      </c>
      <c r="D817" t="s">
        <v>49</v>
      </c>
      <c r="E817">
        <v>3.29</v>
      </c>
      <c r="F817">
        <v>9</v>
      </c>
      <c r="G817" t="s">
        <v>30</v>
      </c>
      <c r="H817">
        <v>87575</v>
      </c>
      <c r="I817" t="s">
        <v>29</v>
      </c>
      <c r="J817">
        <v>535</v>
      </c>
      <c r="K817">
        <v>217</v>
      </c>
      <c r="L817">
        <v>9.8000000000000007</v>
      </c>
      <c r="M817">
        <v>4.9000000000000004</v>
      </c>
      <c r="N817" t="s">
        <v>47</v>
      </c>
      <c r="O817" t="s">
        <v>43</v>
      </c>
      <c r="P817">
        <v>85357</v>
      </c>
      <c r="Q817" t="s">
        <v>26</v>
      </c>
      <c r="R817" t="s">
        <v>40</v>
      </c>
      <c r="S817" t="s">
        <v>28</v>
      </c>
      <c r="T817" t="s">
        <v>29</v>
      </c>
      <c r="U817" t="str">
        <f>IF(mba_decision_dataset[[#This Row],[Age]]&lt;25,"21-25",IF(mba_decision_dataset[[#This Row],[Age]]&gt;30,"31-35","25-30"))</f>
        <v>25-30</v>
      </c>
      <c r="V817" t="str">
        <f>IF(mba_decision_dataset[[#This Row],[GRE/GMAT Score]]&lt;351,"250-350",IF(mba_decision_dataset[[#This Row],[GRE/GMAT Score]]&gt;645,"above 645","350-645"))</f>
        <v>350-645</v>
      </c>
      <c r="W817" s="3">
        <f>(mba_decision_dataset[[#This Row],[Expected Post-MBA Salary]]-mba_decision_dataset[[#This Row],[Annual Salary (Before MBA)]])/mba_decision_dataset[[#This Row],[Annual Salary (Before MBA)]]</f>
        <v>-2.5326862689123607E-2</v>
      </c>
    </row>
    <row r="818" spans="1:23" x14ac:dyDescent="0.4">
      <c r="A818">
        <v>817</v>
      </c>
      <c r="B818">
        <v>28</v>
      </c>
      <c r="C818" t="s">
        <v>34</v>
      </c>
      <c r="D818" t="s">
        <v>35</v>
      </c>
      <c r="E818">
        <v>3.37</v>
      </c>
      <c r="F818">
        <v>6</v>
      </c>
      <c r="G818" t="s">
        <v>42</v>
      </c>
      <c r="H818">
        <v>70025</v>
      </c>
      <c r="I818" t="s">
        <v>29</v>
      </c>
      <c r="J818">
        <v>379</v>
      </c>
      <c r="K818">
        <v>151</v>
      </c>
      <c r="L818">
        <v>4.9000000000000004</v>
      </c>
      <c r="M818">
        <v>8.6999999999999993</v>
      </c>
      <c r="N818" t="s">
        <v>45</v>
      </c>
      <c r="O818" t="s">
        <v>25</v>
      </c>
      <c r="P818">
        <v>66952</v>
      </c>
      <c r="Q818" t="s">
        <v>39</v>
      </c>
      <c r="R818" t="s">
        <v>40</v>
      </c>
      <c r="S818" t="s">
        <v>33</v>
      </c>
      <c r="T818" t="s">
        <v>29</v>
      </c>
      <c r="U818" t="str">
        <f>IF(mba_decision_dataset[[#This Row],[Age]]&lt;25,"21-25",IF(mba_decision_dataset[[#This Row],[Age]]&gt;30,"31-35","25-30"))</f>
        <v>25-30</v>
      </c>
      <c r="V818" t="str">
        <f>IF(mba_decision_dataset[[#This Row],[GRE/GMAT Score]]&lt;351,"250-350",IF(mba_decision_dataset[[#This Row],[GRE/GMAT Score]]&gt;645,"above 645","350-645"))</f>
        <v>350-645</v>
      </c>
      <c r="W818" s="3">
        <f>(mba_decision_dataset[[#This Row],[Expected Post-MBA Salary]]-mba_decision_dataset[[#This Row],[Annual Salary (Before MBA)]])/mba_decision_dataset[[#This Row],[Annual Salary (Before MBA)]]</f>
        <v>-4.3884327026062118E-2</v>
      </c>
    </row>
    <row r="819" spans="1:23" x14ac:dyDescent="0.4">
      <c r="A819">
        <v>818</v>
      </c>
      <c r="B819">
        <v>21</v>
      </c>
      <c r="C819" t="s">
        <v>34</v>
      </c>
      <c r="D819" t="s">
        <v>41</v>
      </c>
      <c r="E819">
        <v>2.74</v>
      </c>
      <c r="F819">
        <v>4</v>
      </c>
      <c r="G819" t="s">
        <v>36</v>
      </c>
      <c r="H819">
        <v>119237</v>
      </c>
      <c r="I819" t="s">
        <v>23</v>
      </c>
      <c r="J819">
        <v>629</v>
      </c>
      <c r="K819">
        <v>44</v>
      </c>
      <c r="L819">
        <v>2.9</v>
      </c>
      <c r="M819">
        <v>2.1</v>
      </c>
      <c r="N819" t="s">
        <v>45</v>
      </c>
      <c r="O819" t="s">
        <v>31</v>
      </c>
      <c r="P819">
        <v>172329</v>
      </c>
      <c r="Q819" t="s">
        <v>39</v>
      </c>
      <c r="R819" t="s">
        <v>32</v>
      </c>
      <c r="S819" t="s">
        <v>28</v>
      </c>
      <c r="T819" t="s">
        <v>29</v>
      </c>
      <c r="U819" t="str">
        <f>IF(mba_decision_dataset[[#This Row],[Age]]&lt;25,"21-25",IF(mba_decision_dataset[[#This Row],[Age]]&gt;30,"31-35","25-30"))</f>
        <v>21-25</v>
      </c>
      <c r="V819" t="str">
        <f>IF(mba_decision_dataset[[#This Row],[GRE/GMAT Score]]&lt;351,"250-350",IF(mba_decision_dataset[[#This Row],[GRE/GMAT Score]]&gt;645,"above 645","350-645"))</f>
        <v>350-645</v>
      </c>
      <c r="W819" s="3">
        <f>(mba_decision_dataset[[#This Row],[Expected Post-MBA Salary]]-mba_decision_dataset[[#This Row],[Annual Salary (Before MBA)]])/mba_decision_dataset[[#This Row],[Annual Salary (Before MBA)]]</f>
        <v>0.44526447327591268</v>
      </c>
    </row>
    <row r="820" spans="1:23" x14ac:dyDescent="0.4">
      <c r="A820">
        <v>819</v>
      </c>
      <c r="B820">
        <v>26</v>
      </c>
      <c r="C820" t="s">
        <v>48</v>
      </c>
      <c r="D820" t="s">
        <v>35</v>
      </c>
      <c r="E820">
        <v>3.75</v>
      </c>
      <c r="F820">
        <v>9</v>
      </c>
      <c r="G820" t="s">
        <v>36</v>
      </c>
      <c r="H820">
        <v>74615</v>
      </c>
      <c r="I820" t="s">
        <v>23</v>
      </c>
      <c r="J820">
        <v>679</v>
      </c>
      <c r="K820">
        <v>449</v>
      </c>
      <c r="L820">
        <v>1.2</v>
      </c>
      <c r="M820">
        <v>2.9</v>
      </c>
      <c r="N820" t="s">
        <v>45</v>
      </c>
      <c r="O820" t="s">
        <v>25</v>
      </c>
      <c r="P820">
        <v>181965</v>
      </c>
      <c r="Q820" t="s">
        <v>39</v>
      </c>
      <c r="R820" t="s">
        <v>32</v>
      </c>
      <c r="S820" t="s">
        <v>33</v>
      </c>
      <c r="T820" t="s">
        <v>23</v>
      </c>
      <c r="U820" t="str">
        <f>IF(mba_decision_dataset[[#This Row],[Age]]&lt;25,"21-25",IF(mba_decision_dataset[[#This Row],[Age]]&gt;30,"31-35","25-30"))</f>
        <v>25-30</v>
      </c>
      <c r="V820" t="str">
        <f>IF(mba_decision_dataset[[#This Row],[GRE/GMAT Score]]&lt;351,"250-350",IF(mba_decision_dataset[[#This Row],[GRE/GMAT Score]]&gt;645,"above 645","350-645"))</f>
        <v>above 645</v>
      </c>
      <c r="W820" s="3">
        <f>(mba_decision_dataset[[#This Row],[Expected Post-MBA Salary]]-mba_decision_dataset[[#This Row],[Annual Salary (Before MBA)]])/mba_decision_dataset[[#This Row],[Annual Salary (Before MBA)]]</f>
        <v>1.4387187562822488</v>
      </c>
    </row>
    <row r="821" spans="1:23" x14ac:dyDescent="0.4">
      <c r="A821">
        <v>820</v>
      </c>
      <c r="B821">
        <v>25</v>
      </c>
      <c r="C821" t="s">
        <v>20</v>
      </c>
      <c r="D821" t="s">
        <v>41</v>
      </c>
      <c r="E821">
        <v>3.69</v>
      </c>
      <c r="F821">
        <v>6</v>
      </c>
      <c r="G821" t="s">
        <v>22</v>
      </c>
      <c r="H821">
        <v>119959</v>
      </c>
      <c r="I821" t="s">
        <v>29</v>
      </c>
      <c r="J821">
        <v>489</v>
      </c>
      <c r="K821">
        <v>70</v>
      </c>
      <c r="L821">
        <v>8.6999999999999993</v>
      </c>
      <c r="M821">
        <v>6.2</v>
      </c>
      <c r="N821" t="s">
        <v>47</v>
      </c>
      <c r="O821" t="s">
        <v>43</v>
      </c>
      <c r="P821">
        <v>191263</v>
      </c>
      <c r="Q821" t="s">
        <v>26</v>
      </c>
      <c r="R821" t="s">
        <v>40</v>
      </c>
      <c r="S821" t="s">
        <v>28</v>
      </c>
      <c r="T821" t="s">
        <v>23</v>
      </c>
      <c r="U821" t="str">
        <f>IF(mba_decision_dataset[[#This Row],[Age]]&lt;25,"21-25",IF(mba_decision_dataset[[#This Row],[Age]]&gt;30,"31-35","25-30"))</f>
        <v>25-30</v>
      </c>
      <c r="V821" t="str">
        <f>IF(mba_decision_dataset[[#This Row],[GRE/GMAT Score]]&lt;351,"250-350",IF(mba_decision_dataset[[#This Row],[GRE/GMAT Score]]&gt;645,"above 645","350-645"))</f>
        <v>350-645</v>
      </c>
      <c r="W821" s="3">
        <f>(mba_decision_dataset[[#This Row],[Expected Post-MBA Salary]]-mba_decision_dataset[[#This Row],[Annual Salary (Before MBA)]])/mba_decision_dataset[[#This Row],[Annual Salary (Before MBA)]]</f>
        <v>0.59440308772163819</v>
      </c>
    </row>
    <row r="822" spans="1:23" x14ac:dyDescent="0.4">
      <c r="A822">
        <v>821</v>
      </c>
      <c r="B822">
        <v>26</v>
      </c>
      <c r="C822" t="s">
        <v>20</v>
      </c>
      <c r="D822" t="s">
        <v>49</v>
      </c>
      <c r="E822">
        <v>2.35</v>
      </c>
      <c r="F822">
        <v>7</v>
      </c>
      <c r="G822" t="s">
        <v>30</v>
      </c>
      <c r="H822">
        <v>67252</v>
      </c>
      <c r="I822" t="s">
        <v>29</v>
      </c>
      <c r="J822">
        <v>395</v>
      </c>
      <c r="K822">
        <v>420</v>
      </c>
      <c r="L822">
        <v>2.2999999999999998</v>
      </c>
      <c r="M822">
        <v>2.9</v>
      </c>
      <c r="N822" t="s">
        <v>45</v>
      </c>
      <c r="O822" t="s">
        <v>31</v>
      </c>
      <c r="P822">
        <v>154506</v>
      </c>
      <c r="Q822" t="s">
        <v>26</v>
      </c>
      <c r="R822" t="s">
        <v>32</v>
      </c>
      <c r="S822" t="s">
        <v>33</v>
      </c>
      <c r="T822" t="s">
        <v>23</v>
      </c>
      <c r="U822" t="str">
        <f>IF(mba_decision_dataset[[#This Row],[Age]]&lt;25,"21-25",IF(mba_decision_dataset[[#This Row],[Age]]&gt;30,"31-35","25-30"))</f>
        <v>25-30</v>
      </c>
      <c r="V822" t="str">
        <f>IF(mba_decision_dataset[[#This Row],[GRE/GMAT Score]]&lt;351,"250-350",IF(mba_decision_dataset[[#This Row],[GRE/GMAT Score]]&gt;645,"above 645","350-645"))</f>
        <v>350-645</v>
      </c>
      <c r="W822" s="3">
        <f>(mba_decision_dataset[[#This Row],[Expected Post-MBA Salary]]-mba_decision_dataset[[#This Row],[Annual Salary (Before MBA)]])/mba_decision_dataset[[#This Row],[Annual Salary (Before MBA)]]</f>
        <v>1.2974186641289478</v>
      </c>
    </row>
    <row r="823" spans="1:23" x14ac:dyDescent="0.4">
      <c r="A823">
        <v>822</v>
      </c>
      <c r="B823">
        <v>30</v>
      </c>
      <c r="C823" t="s">
        <v>20</v>
      </c>
      <c r="D823" t="s">
        <v>21</v>
      </c>
      <c r="E823">
        <v>3.81</v>
      </c>
      <c r="F823">
        <v>0</v>
      </c>
      <c r="G823" t="s">
        <v>30</v>
      </c>
      <c r="H823">
        <v>64099</v>
      </c>
      <c r="I823" t="s">
        <v>23</v>
      </c>
      <c r="J823">
        <v>541</v>
      </c>
      <c r="K823">
        <v>378</v>
      </c>
      <c r="L823">
        <v>1.4</v>
      </c>
      <c r="M823">
        <v>2.1</v>
      </c>
      <c r="N823" t="s">
        <v>24</v>
      </c>
      <c r="O823" t="s">
        <v>31</v>
      </c>
      <c r="P823">
        <v>101982</v>
      </c>
      <c r="Q823" t="s">
        <v>26</v>
      </c>
      <c r="R823" t="s">
        <v>32</v>
      </c>
      <c r="S823" t="s">
        <v>28</v>
      </c>
      <c r="T823" t="s">
        <v>29</v>
      </c>
      <c r="U823" t="str">
        <f>IF(mba_decision_dataset[[#This Row],[Age]]&lt;25,"21-25",IF(mba_decision_dataset[[#This Row],[Age]]&gt;30,"31-35","25-30"))</f>
        <v>25-30</v>
      </c>
      <c r="V823" t="str">
        <f>IF(mba_decision_dataset[[#This Row],[GRE/GMAT Score]]&lt;351,"250-350",IF(mba_decision_dataset[[#This Row],[GRE/GMAT Score]]&gt;645,"above 645","350-645"))</f>
        <v>350-645</v>
      </c>
      <c r="W823" s="3">
        <f>(mba_decision_dataset[[#This Row],[Expected Post-MBA Salary]]-mba_decision_dataset[[#This Row],[Annual Salary (Before MBA)]])/mba_decision_dataset[[#This Row],[Annual Salary (Before MBA)]]</f>
        <v>0.59100766002589744</v>
      </c>
    </row>
    <row r="824" spans="1:23" x14ac:dyDescent="0.4">
      <c r="A824">
        <v>823</v>
      </c>
      <c r="B824">
        <v>32</v>
      </c>
      <c r="C824" t="s">
        <v>34</v>
      </c>
      <c r="D824" t="s">
        <v>41</v>
      </c>
      <c r="E824">
        <v>2.88</v>
      </c>
      <c r="F824">
        <v>9</v>
      </c>
      <c r="G824" t="s">
        <v>36</v>
      </c>
      <c r="H824">
        <v>64048</v>
      </c>
      <c r="I824" t="s">
        <v>29</v>
      </c>
      <c r="J824">
        <v>561</v>
      </c>
      <c r="K824">
        <v>446</v>
      </c>
      <c r="L824">
        <v>5.4</v>
      </c>
      <c r="M824">
        <v>2.8</v>
      </c>
      <c r="N824" t="s">
        <v>45</v>
      </c>
      <c r="O824" t="s">
        <v>46</v>
      </c>
      <c r="P824">
        <v>134808</v>
      </c>
      <c r="Q824" t="s">
        <v>26</v>
      </c>
      <c r="R824" t="s">
        <v>32</v>
      </c>
      <c r="S824" t="s">
        <v>28</v>
      </c>
      <c r="T824" t="s">
        <v>23</v>
      </c>
      <c r="U824" t="str">
        <f>IF(mba_decision_dataset[[#This Row],[Age]]&lt;25,"21-25",IF(mba_decision_dataset[[#This Row],[Age]]&gt;30,"31-35","25-30"))</f>
        <v>31-35</v>
      </c>
      <c r="V824" t="str">
        <f>IF(mba_decision_dataset[[#This Row],[GRE/GMAT Score]]&lt;351,"250-350",IF(mba_decision_dataset[[#This Row],[GRE/GMAT Score]]&gt;645,"above 645","350-645"))</f>
        <v>350-645</v>
      </c>
      <c r="W824" s="3">
        <f>(mba_decision_dataset[[#This Row],[Expected Post-MBA Salary]]-mba_decision_dataset[[#This Row],[Annual Salary (Before MBA)]])/mba_decision_dataset[[#This Row],[Annual Salary (Before MBA)]]</f>
        <v>1.1047964026979764</v>
      </c>
    </row>
    <row r="825" spans="1:23" x14ac:dyDescent="0.4">
      <c r="A825">
        <v>824</v>
      </c>
      <c r="B825">
        <v>33</v>
      </c>
      <c r="C825" t="s">
        <v>20</v>
      </c>
      <c r="D825" t="s">
        <v>50</v>
      </c>
      <c r="E825">
        <v>3.45</v>
      </c>
      <c r="F825">
        <v>6</v>
      </c>
      <c r="G825" t="s">
        <v>30</v>
      </c>
      <c r="H825">
        <v>65189</v>
      </c>
      <c r="I825" t="s">
        <v>23</v>
      </c>
      <c r="J825">
        <v>557</v>
      </c>
      <c r="K825">
        <v>241</v>
      </c>
      <c r="L825">
        <v>4.4000000000000004</v>
      </c>
      <c r="M825">
        <v>4</v>
      </c>
      <c r="N825" t="s">
        <v>37</v>
      </c>
      <c r="O825" t="s">
        <v>25</v>
      </c>
      <c r="P825">
        <v>177602</v>
      </c>
      <c r="Q825" t="s">
        <v>39</v>
      </c>
      <c r="R825" t="s">
        <v>32</v>
      </c>
      <c r="S825" t="s">
        <v>28</v>
      </c>
      <c r="T825" t="s">
        <v>23</v>
      </c>
      <c r="U825" t="str">
        <f>IF(mba_decision_dataset[[#This Row],[Age]]&lt;25,"21-25",IF(mba_decision_dataset[[#This Row],[Age]]&gt;30,"31-35","25-30"))</f>
        <v>31-35</v>
      </c>
      <c r="V825" t="str">
        <f>IF(mba_decision_dataset[[#This Row],[GRE/GMAT Score]]&lt;351,"250-350",IF(mba_decision_dataset[[#This Row],[GRE/GMAT Score]]&gt;645,"above 645","350-645"))</f>
        <v>350-645</v>
      </c>
      <c r="W825" s="3">
        <f>(mba_decision_dataset[[#This Row],[Expected Post-MBA Salary]]-mba_decision_dataset[[#This Row],[Annual Salary (Before MBA)]])/mba_decision_dataset[[#This Row],[Annual Salary (Before MBA)]]</f>
        <v>1.7244166960683551</v>
      </c>
    </row>
    <row r="826" spans="1:23" x14ac:dyDescent="0.4">
      <c r="A826">
        <v>825</v>
      </c>
      <c r="B826">
        <v>33</v>
      </c>
      <c r="C826" t="s">
        <v>20</v>
      </c>
      <c r="D826" t="s">
        <v>50</v>
      </c>
      <c r="E826">
        <v>3.63</v>
      </c>
      <c r="F826">
        <v>3</v>
      </c>
      <c r="G826" t="s">
        <v>30</v>
      </c>
      <c r="H826">
        <v>41815</v>
      </c>
      <c r="I826" t="s">
        <v>29</v>
      </c>
      <c r="J826">
        <v>781</v>
      </c>
      <c r="K826">
        <v>210</v>
      </c>
      <c r="L826">
        <v>9.6</v>
      </c>
      <c r="M826">
        <v>9.8000000000000007</v>
      </c>
      <c r="N826" t="s">
        <v>45</v>
      </c>
      <c r="O826" t="s">
        <v>46</v>
      </c>
      <c r="P826">
        <v>86937</v>
      </c>
      <c r="Q826" t="s">
        <v>39</v>
      </c>
      <c r="R826" t="s">
        <v>27</v>
      </c>
      <c r="S826" t="s">
        <v>28</v>
      </c>
      <c r="T826" t="s">
        <v>29</v>
      </c>
      <c r="U826" t="str">
        <f>IF(mba_decision_dataset[[#This Row],[Age]]&lt;25,"21-25",IF(mba_decision_dataset[[#This Row],[Age]]&gt;30,"31-35","25-30"))</f>
        <v>31-35</v>
      </c>
      <c r="V826" t="str">
        <f>IF(mba_decision_dataset[[#This Row],[GRE/GMAT Score]]&lt;351,"250-350",IF(mba_decision_dataset[[#This Row],[GRE/GMAT Score]]&gt;645,"above 645","350-645"))</f>
        <v>above 645</v>
      </c>
      <c r="W826" s="3">
        <f>(mba_decision_dataset[[#This Row],[Expected Post-MBA Salary]]-mba_decision_dataset[[#This Row],[Annual Salary (Before MBA)]])/mba_decision_dataset[[#This Row],[Annual Salary (Before MBA)]]</f>
        <v>1.0790864522300609</v>
      </c>
    </row>
    <row r="827" spans="1:23" x14ac:dyDescent="0.4">
      <c r="A827">
        <v>826</v>
      </c>
      <c r="B827">
        <v>33</v>
      </c>
      <c r="C827" t="s">
        <v>48</v>
      </c>
      <c r="D827" t="s">
        <v>50</v>
      </c>
      <c r="E827">
        <v>3.01</v>
      </c>
      <c r="F827">
        <v>4</v>
      </c>
      <c r="G827" t="s">
        <v>36</v>
      </c>
      <c r="H827">
        <v>113325</v>
      </c>
      <c r="I827" t="s">
        <v>23</v>
      </c>
      <c r="J827">
        <v>478</v>
      </c>
      <c r="K827">
        <v>241</v>
      </c>
      <c r="L827">
        <v>5.2</v>
      </c>
      <c r="M827">
        <v>1.8</v>
      </c>
      <c r="N827" t="s">
        <v>37</v>
      </c>
      <c r="O827" t="s">
        <v>46</v>
      </c>
      <c r="P827">
        <v>101207</v>
      </c>
      <c r="Q827" t="s">
        <v>39</v>
      </c>
      <c r="R827" t="s">
        <v>40</v>
      </c>
      <c r="S827" t="s">
        <v>33</v>
      </c>
      <c r="T827" t="s">
        <v>23</v>
      </c>
      <c r="U827" t="str">
        <f>IF(mba_decision_dataset[[#This Row],[Age]]&lt;25,"21-25",IF(mba_decision_dataset[[#This Row],[Age]]&gt;30,"31-35","25-30"))</f>
        <v>31-35</v>
      </c>
      <c r="V827" t="str">
        <f>IF(mba_decision_dataset[[#This Row],[GRE/GMAT Score]]&lt;351,"250-350",IF(mba_decision_dataset[[#This Row],[GRE/GMAT Score]]&gt;645,"above 645","350-645"))</f>
        <v>350-645</v>
      </c>
      <c r="W827" s="3">
        <f>(mba_decision_dataset[[#This Row],[Expected Post-MBA Salary]]-mba_decision_dataset[[#This Row],[Annual Salary (Before MBA)]])/mba_decision_dataset[[#This Row],[Annual Salary (Before MBA)]]</f>
        <v>-0.10693139201411868</v>
      </c>
    </row>
    <row r="828" spans="1:23" x14ac:dyDescent="0.4">
      <c r="A828">
        <v>827</v>
      </c>
      <c r="B828">
        <v>25</v>
      </c>
      <c r="C828" t="s">
        <v>20</v>
      </c>
      <c r="D828" t="s">
        <v>35</v>
      </c>
      <c r="E828">
        <v>2.8</v>
      </c>
      <c r="F828">
        <v>1</v>
      </c>
      <c r="G828" t="s">
        <v>42</v>
      </c>
      <c r="H828">
        <v>86755</v>
      </c>
      <c r="I828" t="s">
        <v>23</v>
      </c>
      <c r="J828">
        <v>762</v>
      </c>
      <c r="K828">
        <v>170</v>
      </c>
      <c r="L828">
        <v>8.5</v>
      </c>
      <c r="M828">
        <v>1.8</v>
      </c>
      <c r="N828" t="s">
        <v>47</v>
      </c>
      <c r="O828" t="s">
        <v>46</v>
      </c>
      <c r="P828">
        <v>108474</v>
      </c>
      <c r="Q828" t="s">
        <v>39</v>
      </c>
      <c r="R828" t="s">
        <v>44</v>
      </c>
      <c r="S828" t="s">
        <v>33</v>
      </c>
      <c r="T828" t="s">
        <v>23</v>
      </c>
      <c r="U828" t="str">
        <f>IF(mba_decision_dataset[[#This Row],[Age]]&lt;25,"21-25",IF(mba_decision_dataset[[#This Row],[Age]]&gt;30,"31-35","25-30"))</f>
        <v>25-30</v>
      </c>
      <c r="V828" t="str">
        <f>IF(mba_decision_dataset[[#This Row],[GRE/GMAT Score]]&lt;351,"250-350",IF(mba_decision_dataset[[#This Row],[GRE/GMAT Score]]&gt;645,"above 645","350-645"))</f>
        <v>above 645</v>
      </c>
      <c r="W828" s="3">
        <f>(mba_decision_dataset[[#This Row],[Expected Post-MBA Salary]]-mba_decision_dataset[[#This Row],[Annual Salary (Before MBA)]])/mba_decision_dataset[[#This Row],[Annual Salary (Before MBA)]]</f>
        <v>0.25034868307302172</v>
      </c>
    </row>
    <row r="829" spans="1:23" x14ac:dyDescent="0.4">
      <c r="A829">
        <v>828</v>
      </c>
      <c r="B829">
        <v>26</v>
      </c>
      <c r="C829" t="s">
        <v>34</v>
      </c>
      <c r="D829" t="s">
        <v>35</v>
      </c>
      <c r="E829">
        <v>3.83</v>
      </c>
      <c r="F829">
        <v>9</v>
      </c>
      <c r="G829" t="s">
        <v>36</v>
      </c>
      <c r="H829">
        <v>72847</v>
      </c>
      <c r="I829" t="s">
        <v>23</v>
      </c>
      <c r="J829">
        <v>269</v>
      </c>
      <c r="K829">
        <v>357</v>
      </c>
      <c r="L829">
        <v>9.4</v>
      </c>
      <c r="M829">
        <v>1.4</v>
      </c>
      <c r="N829" t="s">
        <v>45</v>
      </c>
      <c r="O829" t="s">
        <v>46</v>
      </c>
      <c r="P829">
        <v>199722</v>
      </c>
      <c r="Q829" t="s">
        <v>39</v>
      </c>
      <c r="R829" t="s">
        <v>32</v>
      </c>
      <c r="S829" t="s">
        <v>33</v>
      </c>
      <c r="T829" t="s">
        <v>29</v>
      </c>
      <c r="U829" t="str">
        <f>IF(mba_decision_dataset[[#This Row],[Age]]&lt;25,"21-25",IF(mba_decision_dataset[[#This Row],[Age]]&gt;30,"31-35","25-30"))</f>
        <v>25-30</v>
      </c>
      <c r="V829" t="str">
        <f>IF(mba_decision_dataset[[#This Row],[GRE/GMAT Score]]&lt;351,"250-350",IF(mba_decision_dataset[[#This Row],[GRE/GMAT Score]]&gt;645,"above 645","350-645"))</f>
        <v>250-350</v>
      </c>
      <c r="W829" s="3">
        <f>(mba_decision_dataset[[#This Row],[Expected Post-MBA Salary]]-mba_decision_dataset[[#This Row],[Annual Salary (Before MBA)]])/mba_decision_dataset[[#This Row],[Annual Salary (Before MBA)]]</f>
        <v>1.7416640355814241</v>
      </c>
    </row>
    <row r="830" spans="1:23" x14ac:dyDescent="0.4">
      <c r="A830">
        <v>829</v>
      </c>
      <c r="B830">
        <v>25</v>
      </c>
      <c r="C830" t="s">
        <v>20</v>
      </c>
      <c r="D830" t="s">
        <v>35</v>
      </c>
      <c r="E830">
        <v>2.46</v>
      </c>
      <c r="F830">
        <v>4</v>
      </c>
      <c r="G830" t="s">
        <v>38</v>
      </c>
      <c r="H830">
        <v>89526</v>
      </c>
      <c r="I830" t="s">
        <v>29</v>
      </c>
      <c r="J830">
        <v>509</v>
      </c>
      <c r="K830">
        <v>453</v>
      </c>
      <c r="L830">
        <v>2.7</v>
      </c>
      <c r="M830">
        <v>3.2</v>
      </c>
      <c r="N830" t="s">
        <v>45</v>
      </c>
      <c r="O830" t="s">
        <v>43</v>
      </c>
      <c r="P830">
        <v>166377</v>
      </c>
      <c r="Q830" t="s">
        <v>26</v>
      </c>
      <c r="R830" t="s">
        <v>27</v>
      </c>
      <c r="S830" t="s">
        <v>33</v>
      </c>
      <c r="T830" t="s">
        <v>23</v>
      </c>
      <c r="U830" t="str">
        <f>IF(mba_decision_dataset[[#This Row],[Age]]&lt;25,"21-25",IF(mba_decision_dataset[[#This Row],[Age]]&gt;30,"31-35","25-30"))</f>
        <v>25-30</v>
      </c>
      <c r="V830" t="str">
        <f>IF(mba_decision_dataset[[#This Row],[GRE/GMAT Score]]&lt;351,"250-350",IF(mba_decision_dataset[[#This Row],[GRE/GMAT Score]]&gt;645,"above 645","350-645"))</f>
        <v>350-645</v>
      </c>
      <c r="W830" s="3">
        <f>(mba_decision_dataset[[#This Row],[Expected Post-MBA Salary]]-mba_decision_dataset[[#This Row],[Annual Salary (Before MBA)]])/mba_decision_dataset[[#This Row],[Annual Salary (Before MBA)]]</f>
        <v>0.85842101735808596</v>
      </c>
    </row>
    <row r="831" spans="1:23" x14ac:dyDescent="0.4">
      <c r="A831">
        <v>830</v>
      </c>
      <c r="B831">
        <v>31</v>
      </c>
      <c r="C831" t="s">
        <v>34</v>
      </c>
      <c r="D831" t="s">
        <v>50</v>
      </c>
      <c r="E831">
        <v>2.5099999999999998</v>
      </c>
      <c r="F831">
        <v>8</v>
      </c>
      <c r="G831" t="s">
        <v>36</v>
      </c>
      <c r="H831">
        <v>118285</v>
      </c>
      <c r="I831" t="s">
        <v>23</v>
      </c>
      <c r="J831">
        <v>446</v>
      </c>
      <c r="K831">
        <v>436</v>
      </c>
      <c r="L831">
        <v>4.0999999999999996</v>
      </c>
      <c r="M831">
        <v>2</v>
      </c>
      <c r="N831" t="s">
        <v>47</v>
      </c>
      <c r="O831" t="s">
        <v>25</v>
      </c>
      <c r="P831">
        <v>174473</v>
      </c>
      <c r="Q831" t="s">
        <v>26</v>
      </c>
      <c r="R831" t="s">
        <v>32</v>
      </c>
      <c r="S831" t="s">
        <v>33</v>
      </c>
      <c r="T831" t="s">
        <v>29</v>
      </c>
      <c r="U831" t="str">
        <f>IF(mba_decision_dataset[[#This Row],[Age]]&lt;25,"21-25",IF(mba_decision_dataset[[#This Row],[Age]]&gt;30,"31-35","25-30"))</f>
        <v>31-35</v>
      </c>
      <c r="V831" t="str">
        <f>IF(mba_decision_dataset[[#This Row],[GRE/GMAT Score]]&lt;351,"250-350",IF(mba_decision_dataset[[#This Row],[GRE/GMAT Score]]&gt;645,"above 645","350-645"))</f>
        <v>350-645</v>
      </c>
      <c r="W831" s="3">
        <f>(mba_decision_dataset[[#This Row],[Expected Post-MBA Salary]]-mba_decision_dataset[[#This Row],[Annual Salary (Before MBA)]])/mba_decision_dataset[[#This Row],[Annual Salary (Before MBA)]]</f>
        <v>0.47502219216299613</v>
      </c>
    </row>
    <row r="832" spans="1:23" x14ac:dyDescent="0.4">
      <c r="A832">
        <v>831</v>
      </c>
      <c r="B832">
        <v>32</v>
      </c>
      <c r="C832" t="s">
        <v>34</v>
      </c>
      <c r="D832" t="s">
        <v>41</v>
      </c>
      <c r="E832">
        <v>2.72</v>
      </c>
      <c r="F832">
        <v>0</v>
      </c>
      <c r="G832" t="s">
        <v>36</v>
      </c>
      <c r="H832">
        <v>38084</v>
      </c>
      <c r="I832" t="s">
        <v>23</v>
      </c>
      <c r="J832">
        <v>639</v>
      </c>
      <c r="K832">
        <v>385</v>
      </c>
      <c r="L832">
        <v>9.3000000000000007</v>
      </c>
      <c r="M832">
        <v>1.4</v>
      </c>
      <c r="N832" t="s">
        <v>24</v>
      </c>
      <c r="O832" t="s">
        <v>43</v>
      </c>
      <c r="P832">
        <v>72642</v>
      </c>
      <c r="Q832" t="s">
        <v>26</v>
      </c>
      <c r="R832" t="s">
        <v>40</v>
      </c>
      <c r="S832" t="s">
        <v>33</v>
      </c>
      <c r="T832" t="s">
        <v>29</v>
      </c>
      <c r="U832" t="str">
        <f>IF(mba_decision_dataset[[#This Row],[Age]]&lt;25,"21-25",IF(mba_decision_dataset[[#This Row],[Age]]&gt;30,"31-35","25-30"))</f>
        <v>31-35</v>
      </c>
      <c r="V832" t="str">
        <f>IF(mba_decision_dataset[[#This Row],[GRE/GMAT Score]]&lt;351,"250-350",IF(mba_decision_dataset[[#This Row],[GRE/GMAT Score]]&gt;645,"above 645","350-645"))</f>
        <v>350-645</v>
      </c>
      <c r="W832" s="3">
        <f>(mba_decision_dataset[[#This Row],[Expected Post-MBA Salary]]-mba_decision_dataset[[#This Row],[Annual Salary (Before MBA)]])/mba_decision_dataset[[#This Row],[Annual Salary (Before MBA)]]</f>
        <v>0.9074151874803067</v>
      </c>
    </row>
    <row r="833" spans="1:23" x14ac:dyDescent="0.4">
      <c r="A833">
        <v>832</v>
      </c>
      <c r="B833">
        <v>25</v>
      </c>
      <c r="C833" t="s">
        <v>34</v>
      </c>
      <c r="D833" t="s">
        <v>50</v>
      </c>
      <c r="E833">
        <v>3.72</v>
      </c>
      <c r="F833">
        <v>2</v>
      </c>
      <c r="G833" t="s">
        <v>42</v>
      </c>
      <c r="H833">
        <v>38742</v>
      </c>
      <c r="I833" t="s">
        <v>29</v>
      </c>
      <c r="J833">
        <v>595</v>
      </c>
      <c r="K833">
        <v>414</v>
      </c>
      <c r="L833">
        <v>6</v>
      </c>
      <c r="M833">
        <v>5</v>
      </c>
      <c r="N833" t="s">
        <v>47</v>
      </c>
      <c r="O833" t="s">
        <v>43</v>
      </c>
      <c r="P833">
        <v>95928</v>
      </c>
      <c r="Q833" t="s">
        <v>39</v>
      </c>
      <c r="R833" t="s">
        <v>40</v>
      </c>
      <c r="S833" t="s">
        <v>28</v>
      </c>
      <c r="T833" t="s">
        <v>23</v>
      </c>
      <c r="U833" t="str">
        <f>IF(mba_decision_dataset[[#This Row],[Age]]&lt;25,"21-25",IF(mba_decision_dataset[[#This Row],[Age]]&gt;30,"31-35","25-30"))</f>
        <v>25-30</v>
      </c>
      <c r="V833" t="str">
        <f>IF(mba_decision_dataset[[#This Row],[GRE/GMAT Score]]&lt;351,"250-350",IF(mba_decision_dataset[[#This Row],[GRE/GMAT Score]]&gt;645,"above 645","350-645"))</f>
        <v>350-645</v>
      </c>
      <c r="W833" s="3">
        <f>(mba_decision_dataset[[#This Row],[Expected Post-MBA Salary]]-mba_decision_dataset[[#This Row],[Annual Salary (Before MBA)]])/mba_decision_dataset[[#This Row],[Annual Salary (Before MBA)]]</f>
        <v>1.4760724794796345</v>
      </c>
    </row>
    <row r="834" spans="1:23" x14ac:dyDescent="0.4">
      <c r="A834">
        <v>833</v>
      </c>
      <c r="B834">
        <v>24</v>
      </c>
      <c r="C834" t="s">
        <v>34</v>
      </c>
      <c r="D834" t="s">
        <v>41</v>
      </c>
      <c r="E834">
        <v>3.88</v>
      </c>
      <c r="F834">
        <v>3</v>
      </c>
      <c r="G834" t="s">
        <v>36</v>
      </c>
      <c r="H834">
        <v>101663</v>
      </c>
      <c r="I834" t="s">
        <v>23</v>
      </c>
      <c r="J834">
        <v>377</v>
      </c>
      <c r="K834">
        <v>129</v>
      </c>
      <c r="L834">
        <v>3.9</v>
      </c>
      <c r="M834">
        <v>8.1999999999999993</v>
      </c>
      <c r="N834" t="s">
        <v>47</v>
      </c>
      <c r="O834" t="s">
        <v>31</v>
      </c>
      <c r="P834">
        <v>153270</v>
      </c>
      <c r="Q834" t="s">
        <v>39</v>
      </c>
      <c r="R834" t="s">
        <v>32</v>
      </c>
      <c r="S834" t="s">
        <v>33</v>
      </c>
      <c r="T834" t="s">
        <v>23</v>
      </c>
      <c r="U834" t="str">
        <f>IF(mba_decision_dataset[[#This Row],[Age]]&lt;25,"21-25",IF(mba_decision_dataset[[#This Row],[Age]]&gt;30,"31-35","25-30"))</f>
        <v>21-25</v>
      </c>
      <c r="V834" t="str">
        <f>IF(mba_decision_dataset[[#This Row],[GRE/GMAT Score]]&lt;351,"250-350",IF(mba_decision_dataset[[#This Row],[GRE/GMAT Score]]&gt;645,"above 645","350-645"))</f>
        <v>350-645</v>
      </c>
      <c r="W834" s="3">
        <f>(mba_decision_dataset[[#This Row],[Expected Post-MBA Salary]]-mba_decision_dataset[[#This Row],[Annual Salary (Before MBA)]])/mba_decision_dataset[[#This Row],[Annual Salary (Before MBA)]]</f>
        <v>0.50762814396584799</v>
      </c>
    </row>
    <row r="835" spans="1:23" x14ac:dyDescent="0.4">
      <c r="A835">
        <v>834</v>
      </c>
      <c r="B835">
        <v>23</v>
      </c>
      <c r="C835" t="s">
        <v>20</v>
      </c>
      <c r="D835" t="s">
        <v>35</v>
      </c>
      <c r="E835">
        <v>2.44</v>
      </c>
      <c r="F835">
        <v>8</v>
      </c>
      <c r="G835" t="s">
        <v>36</v>
      </c>
      <c r="H835">
        <v>59227</v>
      </c>
      <c r="I835" t="s">
        <v>23</v>
      </c>
      <c r="J835">
        <v>363</v>
      </c>
      <c r="K835">
        <v>432</v>
      </c>
      <c r="L835">
        <v>5.7</v>
      </c>
      <c r="M835">
        <v>1.9</v>
      </c>
      <c r="N835" t="s">
        <v>37</v>
      </c>
      <c r="O835" t="s">
        <v>46</v>
      </c>
      <c r="P835">
        <v>93551</v>
      </c>
      <c r="Q835" t="s">
        <v>26</v>
      </c>
      <c r="R835" t="s">
        <v>27</v>
      </c>
      <c r="S835" t="s">
        <v>33</v>
      </c>
      <c r="T835" t="s">
        <v>23</v>
      </c>
      <c r="U835" t="str">
        <f>IF(mba_decision_dataset[[#This Row],[Age]]&lt;25,"21-25",IF(mba_decision_dataset[[#This Row],[Age]]&gt;30,"31-35","25-30"))</f>
        <v>21-25</v>
      </c>
      <c r="V835" t="str">
        <f>IF(mba_decision_dataset[[#This Row],[GRE/GMAT Score]]&lt;351,"250-350",IF(mba_decision_dataset[[#This Row],[GRE/GMAT Score]]&gt;645,"above 645","350-645"))</f>
        <v>350-645</v>
      </c>
      <c r="W835" s="3">
        <f>(mba_decision_dataset[[#This Row],[Expected Post-MBA Salary]]-mba_decision_dataset[[#This Row],[Annual Salary (Before MBA)]])/mba_decision_dataset[[#This Row],[Annual Salary (Before MBA)]]</f>
        <v>0.57953298326776637</v>
      </c>
    </row>
    <row r="836" spans="1:23" x14ac:dyDescent="0.4">
      <c r="A836">
        <v>835</v>
      </c>
      <c r="B836">
        <v>23</v>
      </c>
      <c r="C836" t="s">
        <v>20</v>
      </c>
      <c r="D836" t="s">
        <v>21</v>
      </c>
      <c r="E836">
        <v>3.73</v>
      </c>
      <c r="F836">
        <v>1</v>
      </c>
      <c r="G836" t="s">
        <v>42</v>
      </c>
      <c r="H836">
        <v>34074</v>
      </c>
      <c r="I836" t="s">
        <v>29</v>
      </c>
      <c r="J836">
        <v>456</v>
      </c>
      <c r="K836">
        <v>398</v>
      </c>
      <c r="L836">
        <v>7.6</v>
      </c>
      <c r="M836">
        <v>2</v>
      </c>
      <c r="N836" t="s">
        <v>45</v>
      </c>
      <c r="O836" t="s">
        <v>25</v>
      </c>
      <c r="P836">
        <v>90565</v>
      </c>
      <c r="Q836" t="s">
        <v>39</v>
      </c>
      <c r="R836" t="s">
        <v>40</v>
      </c>
      <c r="S836" t="s">
        <v>28</v>
      </c>
      <c r="T836" t="s">
        <v>29</v>
      </c>
      <c r="U836" t="str">
        <f>IF(mba_decision_dataset[[#This Row],[Age]]&lt;25,"21-25",IF(mba_decision_dataset[[#This Row],[Age]]&gt;30,"31-35","25-30"))</f>
        <v>21-25</v>
      </c>
      <c r="V836" t="str">
        <f>IF(mba_decision_dataset[[#This Row],[GRE/GMAT Score]]&lt;351,"250-350",IF(mba_decision_dataset[[#This Row],[GRE/GMAT Score]]&gt;645,"above 645","350-645"))</f>
        <v>350-645</v>
      </c>
      <c r="W836" s="3">
        <f>(mba_decision_dataset[[#This Row],[Expected Post-MBA Salary]]-mba_decision_dataset[[#This Row],[Annual Salary (Before MBA)]])/mba_decision_dataset[[#This Row],[Annual Salary (Before MBA)]]</f>
        <v>1.6578916475905383</v>
      </c>
    </row>
    <row r="837" spans="1:23" x14ac:dyDescent="0.4">
      <c r="A837">
        <v>836</v>
      </c>
      <c r="B837">
        <v>24</v>
      </c>
      <c r="C837" t="s">
        <v>20</v>
      </c>
      <c r="D837" t="s">
        <v>35</v>
      </c>
      <c r="E837">
        <v>2.52</v>
      </c>
      <c r="F837">
        <v>6</v>
      </c>
      <c r="G837" t="s">
        <v>36</v>
      </c>
      <c r="H837">
        <v>84584</v>
      </c>
      <c r="I837" t="s">
        <v>23</v>
      </c>
      <c r="J837">
        <v>354</v>
      </c>
      <c r="K837">
        <v>220</v>
      </c>
      <c r="L837">
        <v>6.6</v>
      </c>
      <c r="M837">
        <v>8.3000000000000007</v>
      </c>
      <c r="N837" t="s">
        <v>45</v>
      </c>
      <c r="O837" t="s">
        <v>25</v>
      </c>
      <c r="P837">
        <v>96912</v>
      </c>
      <c r="Q837" t="s">
        <v>26</v>
      </c>
      <c r="R837" t="s">
        <v>40</v>
      </c>
      <c r="S837" t="s">
        <v>33</v>
      </c>
      <c r="T837" t="s">
        <v>29</v>
      </c>
      <c r="U837" t="str">
        <f>IF(mba_decision_dataset[[#This Row],[Age]]&lt;25,"21-25",IF(mba_decision_dataset[[#This Row],[Age]]&gt;30,"31-35","25-30"))</f>
        <v>21-25</v>
      </c>
      <c r="V837" t="str">
        <f>IF(mba_decision_dataset[[#This Row],[GRE/GMAT Score]]&lt;351,"250-350",IF(mba_decision_dataset[[#This Row],[GRE/GMAT Score]]&gt;645,"above 645","350-645"))</f>
        <v>350-645</v>
      </c>
      <c r="W837" s="3">
        <f>(mba_decision_dataset[[#This Row],[Expected Post-MBA Salary]]-mba_decision_dataset[[#This Row],[Annual Salary (Before MBA)]])/mba_decision_dataset[[#This Row],[Annual Salary (Before MBA)]]</f>
        <v>0.14574860493710395</v>
      </c>
    </row>
    <row r="838" spans="1:23" x14ac:dyDescent="0.4">
      <c r="A838">
        <v>837</v>
      </c>
      <c r="B838">
        <v>29</v>
      </c>
      <c r="C838" t="s">
        <v>34</v>
      </c>
      <c r="D838" t="s">
        <v>49</v>
      </c>
      <c r="E838">
        <v>3.94</v>
      </c>
      <c r="F838">
        <v>8</v>
      </c>
      <c r="G838" t="s">
        <v>42</v>
      </c>
      <c r="H838">
        <v>74326</v>
      </c>
      <c r="I838" t="s">
        <v>23</v>
      </c>
      <c r="J838">
        <v>420</v>
      </c>
      <c r="K838">
        <v>415</v>
      </c>
      <c r="L838">
        <v>9.4</v>
      </c>
      <c r="M838">
        <v>3.9</v>
      </c>
      <c r="N838" t="s">
        <v>37</v>
      </c>
      <c r="O838" t="s">
        <v>25</v>
      </c>
      <c r="P838">
        <v>128451</v>
      </c>
      <c r="Q838" t="s">
        <v>26</v>
      </c>
      <c r="R838" t="s">
        <v>32</v>
      </c>
      <c r="S838" t="s">
        <v>28</v>
      </c>
      <c r="T838" t="s">
        <v>29</v>
      </c>
      <c r="U838" t="str">
        <f>IF(mba_decision_dataset[[#This Row],[Age]]&lt;25,"21-25",IF(mba_decision_dataset[[#This Row],[Age]]&gt;30,"31-35","25-30"))</f>
        <v>25-30</v>
      </c>
      <c r="V838" t="str">
        <f>IF(mba_decision_dataset[[#This Row],[GRE/GMAT Score]]&lt;351,"250-350",IF(mba_decision_dataset[[#This Row],[GRE/GMAT Score]]&gt;645,"above 645","350-645"))</f>
        <v>350-645</v>
      </c>
      <c r="W838" s="3">
        <f>(mba_decision_dataset[[#This Row],[Expected Post-MBA Salary]]-mba_decision_dataset[[#This Row],[Annual Salary (Before MBA)]])/mba_decision_dataset[[#This Row],[Annual Salary (Before MBA)]]</f>
        <v>0.72821085488254444</v>
      </c>
    </row>
    <row r="839" spans="1:23" x14ac:dyDescent="0.4">
      <c r="A839">
        <v>838</v>
      </c>
      <c r="B839">
        <v>22</v>
      </c>
      <c r="C839" t="s">
        <v>34</v>
      </c>
      <c r="D839" t="s">
        <v>41</v>
      </c>
      <c r="E839">
        <v>3.19</v>
      </c>
      <c r="F839">
        <v>9</v>
      </c>
      <c r="G839" t="s">
        <v>38</v>
      </c>
      <c r="H839">
        <v>117699</v>
      </c>
      <c r="I839" t="s">
        <v>23</v>
      </c>
      <c r="J839">
        <v>510</v>
      </c>
      <c r="K839">
        <v>190</v>
      </c>
      <c r="L839">
        <v>9.6999999999999993</v>
      </c>
      <c r="M839">
        <v>5.5</v>
      </c>
      <c r="N839" t="s">
        <v>37</v>
      </c>
      <c r="O839" t="s">
        <v>25</v>
      </c>
      <c r="P839">
        <v>121891</v>
      </c>
      <c r="Q839" t="s">
        <v>26</v>
      </c>
      <c r="R839" t="s">
        <v>40</v>
      </c>
      <c r="S839" t="s">
        <v>33</v>
      </c>
      <c r="T839" t="s">
        <v>29</v>
      </c>
      <c r="U839" t="str">
        <f>IF(mba_decision_dataset[[#This Row],[Age]]&lt;25,"21-25",IF(mba_decision_dataset[[#This Row],[Age]]&gt;30,"31-35","25-30"))</f>
        <v>21-25</v>
      </c>
      <c r="V839" t="str">
        <f>IF(mba_decision_dataset[[#This Row],[GRE/GMAT Score]]&lt;351,"250-350",IF(mba_decision_dataset[[#This Row],[GRE/GMAT Score]]&gt;645,"above 645","350-645"))</f>
        <v>350-645</v>
      </c>
      <c r="W839" s="3">
        <f>(mba_decision_dataset[[#This Row],[Expected Post-MBA Salary]]-mba_decision_dataset[[#This Row],[Annual Salary (Before MBA)]])/mba_decision_dataset[[#This Row],[Annual Salary (Before MBA)]]</f>
        <v>3.5616275414404541E-2</v>
      </c>
    </row>
    <row r="840" spans="1:23" x14ac:dyDescent="0.4">
      <c r="A840">
        <v>839</v>
      </c>
      <c r="B840">
        <v>29</v>
      </c>
      <c r="C840" t="s">
        <v>20</v>
      </c>
      <c r="D840" t="s">
        <v>21</v>
      </c>
      <c r="E840">
        <v>2.0099999999999998</v>
      </c>
      <c r="F840">
        <v>3</v>
      </c>
      <c r="G840" t="s">
        <v>42</v>
      </c>
      <c r="H840">
        <v>35653</v>
      </c>
      <c r="I840" t="s">
        <v>29</v>
      </c>
      <c r="J840">
        <v>571</v>
      </c>
      <c r="K840">
        <v>87</v>
      </c>
      <c r="L840">
        <v>7.4</v>
      </c>
      <c r="M840">
        <v>8</v>
      </c>
      <c r="N840" t="s">
        <v>45</v>
      </c>
      <c r="O840" t="s">
        <v>46</v>
      </c>
      <c r="P840">
        <v>111000</v>
      </c>
      <c r="Q840" t="s">
        <v>26</v>
      </c>
      <c r="R840" t="s">
        <v>44</v>
      </c>
      <c r="S840" t="s">
        <v>28</v>
      </c>
      <c r="T840" t="s">
        <v>23</v>
      </c>
      <c r="U840" t="str">
        <f>IF(mba_decision_dataset[[#This Row],[Age]]&lt;25,"21-25",IF(mba_decision_dataset[[#This Row],[Age]]&gt;30,"31-35","25-30"))</f>
        <v>25-30</v>
      </c>
      <c r="V840" t="str">
        <f>IF(mba_decision_dataset[[#This Row],[GRE/GMAT Score]]&lt;351,"250-350",IF(mba_decision_dataset[[#This Row],[GRE/GMAT Score]]&gt;645,"above 645","350-645"))</f>
        <v>350-645</v>
      </c>
      <c r="W840" s="3">
        <f>(mba_decision_dataset[[#This Row],[Expected Post-MBA Salary]]-mba_decision_dataset[[#This Row],[Annual Salary (Before MBA)]])/mba_decision_dataset[[#This Row],[Annual Salary (Before MBA)]]</f>
        <v>2.1133424957226601</v>
      </c>
    </row>
    <row r="841" spans="1:23" x14ac:dyDescent="0.4">
      <c r="A841">
        <v>840</v>
      </c>
      <c r="B841">
        <v>21</v>
      </c>
      <c r="C841" t="s">
        <v>34</v>
      </c>
      <c r="D841" t="s">
        <v>35</v>
      </c>
      <c r="E841">
        <v>2.0699999999999998</v>
      </c>
      <c r="F841">
        <v>4</v>
      </c>
      <c r="G841" t="s">
        <v>30</v>
      </c>
      <c r="H841">
        <v>50636</v>
      </c>
      <c r="I841" t="s">
        <v>29</v>
      </c>
      <c r="J841">
        <v>413</v>
      </c>
      <c r="K841">
        <v>234</v>
      </c>
      <c r="L841">
        <v>7</v>
      </c>
      <c r="M841">
        <v>4.7</v>
      </c>
      <c r="N841" t="s">
        <v>24</v>
      </c>
      <c r="O841" t="s">
        <v>31</v>
      </c>
      <c r="P841">
        <v>147515</v>
      </c>
      <c r="Q841" t="s">
        <v>26</v>
      </c>
      <c r="R841" t="s">
        <v>40</v>
      </c>
      <c r="S841" t="s">
        <v>33</v>
      </c>
      <c r="T841" t="s">
        <v>29</v>
      </c>
      <c r="U841" t="str">
        <f>IF(mba_decision_dataset[[#This Row],[Age]]&lt;25,"21-25",IF(mba_decision_dataset[[#This Row],[Age]]&gt;30,"31-35","25-30"))</f>
        <v>21-25</v>
      </c>
      <c r="V841" t="str">
        <f>IF(mba_decision_dataset[[#This Row],[GRE/GMAT Score]]&lt;351,"250-350",IF(mba_decision_dataset[[#This Row],[GRE/GMAT Score]]&gt;645,"above 645","350-645"))</f>
        <v>350-645</v>
      </c>
      <c r="W841" s="3">
        <f>(mba_decision_dataset[[#This Row],[Expected Post-MBA Salary]]-mba_decision_dataset[[#This Row],[Annual Salary (Before MBA)]])/mba_decision_dataset[[#This Row],[Annual Salary (Before MBA)]]</f>
        <v>1.9132435421439291</v>
      </c>
    </row>
    <row r="842" spans="1:23" x14ac:dyDescent="0.4">
      <c r="A842">
        <v>841</v>
      </c>
      <c r="B842">
        <v>34</v>
      </c>
      <c r="C842" t="s">
        <v>20</v>
      </c>
      <c r="D842" t="s">
        <v>21</v>
      </c>
      <c r="E842">
        <v>2.29</v>
      </c>
      <c r="F842">
        <v>9</v>
      </c>
      <c r="G842" t="s">
        <v>30</v>
      </c>
      <c r="H842">
        <v>101469</v>
      </c>
      <c r="I842" t="s">
        <v>23</v>
      </c>
      <c r="J842">
        <v>487</v>
      </c>
      <c r="K842">
        <v>415</v>
      </c>
      <c r="L842">
        <v>1.1000000000000001</v>
      </c>
      <c r="M842">
        <v>1.2</v>
      </c>
      <c r="N842" t="s">
        <v>24</v>
      </c>
      <c r="O842" t="s">
        <v>43</v>
      </c>
      <c r="P842">
        <v>146378</v>
      </c>
      <c r="Q842" t="s">
        <v>39</v>
      </c>
      <c r="R842" t="s">
        <v>40</v>
      </c>
      <c r="S842" t="s">
        <v>28</v>
      </c>
      <c r="T842" t="s">
        <v>29</v>
      </c>
      <c r="U842" t="str">
        <f>IF(mba_decision_dataset[[#This Row],[Age]]&lt;25,"21-25",IF(mba_decision_dataset[[#This Row],[Age]]&gt;30,"31-35","25-30"))</f>
        <v>31-35</v>
      </c>
      <c r="V842" t="str">
        <f>IF(mba_decision_dataset[[#This Row],[GRE/GMAT Score]]&lt;351,"250-350",IF(mba_decision_dataset[[#This Row],[GRE/GMAT Score]]&gt;645,"above 645","350-645"))</f>
        <v>350-645</v>
      </c>
      <c r="W842" s="3">
        <f>(mba_decision_dataset[[#This Row],[Expected Post-MBA Salary]]-mba_decision_dataset[[#This Row],[Annual Salary (Before MBA)]])/mba_decision_dataset[[#This Row],[Annual Salary (Before MBA)]]</f>
        <v>0.44258837674560703</v>
      </c>
    </row>
    <row r="843" spans="1:23" x14ac:dyDescent="0.4">
      <c r="A843">
        <v>842</v>
      </c>
      <c r="B843">
        <v>21</v>
      </c>
      <c r="C843" t="s">
        <v>34</v>
      </c>
      <c r="D843" t="s">
        <v>50</v>
      </c>
      <c r="E843">
        <v>2.38</v>
      </c>
      <c r="F843">
        <v>3</v>
      </c>
      <c r="G843" t="s">
        <v>42</v>
      </c>
      <c r="H843">
        <v>76531</v>
      </c>
      <c r="I843" t="s">
        <v>23</v>
      </c>
      <c r="J843">
        <v>784</v>
      </c>
      <c r="K843">
        <v>377</v>
      </c>
      <c r="L843">
        <v>8.1</v>
      </c>
      <c r="M843">
        <v>4.7</v>
      </c>
      <c r="N843" t="s">
        <v>37</v>
      </c>
      <c r="O843" t="s">
        <v>31</v>
      </c>
      <c r="P843">
        <v>91591</v>
      </c>
      <c r="Q843" t="s">
        <v>39</v>
      </c>
      <c r="R843" t="s">
        <v>32</v>
      </c>
      <c r="S843" t="s">
        <v>28</v>
      </c>
      <c r="T843" t="s">
        <v>23</v>
      </c>
      <c r="U843" t="str">
        <f>IF(mba_decision_dataset[[#This Row],[Age]]&lt;25,"21-25",IF(mba_decision_dataset[[#This Row],[Age]]&gt;30,"31-35","25-30"))</f>
        <v>21-25</v>
      </c>
      <c r="V843" t="str">
        <f>IF(mba_decision_dataset[[#This Row],[GRE/GMAT Score]]&lt;351,"250-350",IF(mba_decision_dataset[[#This Row],[GRE/GMAT Score]]&gt;645,"above 645","350-645"))</f>
        <v>above 645</v>
      </c>
      <c r="W843" s="3">
        <f>(mba_decision_dataset[[#This Row],[Expected Post-MBA Salary]]-mba_decision_dataset[[#This Row],[Annual Salary (Before MBA)]])/mba_decision_dataset[[#This Row],[Annual Salary (Before MBA)]]</f>
        <v>0.19678300296611831</v>
      </c>
    </row>
    <row r="844" spans="1:23" x14ac:dyDescent="0.4">
      <c r="A844">
        <v>843</v>
      </c>
      <c r="B844">
        <v>25</v>
      </c>
      <c r="C844" t="s">
        <v>48</v>
      </c>
      <c r="D844" t="s">
        <v>41</v>
      </c>
      <c r="E844">
        <v>3.54</v>
      </c>
      <c r="F844">
        <v>6</v>
      </c>
      <c r="G844" t="s">
        <v>36</v>
      </c>
      <c r="H844">
        <v>54776</v>
      </c>
      <c r="I844" t="s">
        <v>23</v>
      </c>
      <c r="J844">
        <v>552</v>
      </c>
      <c r="K844">
        <v>135</v>
      </c>
      <c r="L844">
        <v>5.5</v>
      </c>
      <c r="M844">
        <v>9</v>
      </c>
      <c r="N844" t="s">
        <v>45</v>
      </c>
      <c r="O844" t="s">
        <v>31</v>
      </c>
      <c r="P844">
        <v>184703</v>
      </c>
      <c r="Q844" t="s">
        <v>39</v>
      </c>
      <c r="R844" t="s">
        <v>44</v>
      </c>
      <c r="S844" t="s">
        <v>28</v>
      </c>
      <c r="T844" t="s">
        <v>29</v>
      </c>
      <c r="U844" t="str">
        <f>IF(mba_decision_dataset[[#This Row],[Age]]&lt;25,"21-25",IF(mba_decision_dataset[[#This Row],[Age]]&gt;30,"31-35","25-30"))</f>
        <v>25-30</v>
      </c>
      <c r="V844" t="str">
        <f>IF(mba_decision_dataset[[#This Row],[GRE/GMAT Score]]&lt;351,"250-350",IF(mba_decision_dataset[[#This Row],[GRE/GMAT Score]]&gt;645,"above 645","350-645"))</f>
        <v>350-645</v>
      </c>
      <c r="W844" s="3">
        <f>(mba_decision_dataset[[#This Row],[Expected Post-MBA Salary]]-mba_decision_dataset[[#This Row],[Annual Salary (Before MBA)]])/mba_decision_dataset[[#This Row],[Annual Salary (Before MBA)]]</f>
        <v>2.3719694756827807</v>
      </c>
    </row>
    <row r="845" spans="1:23" x14ac:dyDescent="0.4">
      <c r="A845">
        <v>844</v>
      </c>
      <c r="B845">
        <v>26</v>
      </c>
      <c r="C845" t="s">
        <v>20</v>
      </c>
      <c r="D845" t="s">
        <v>49</v>
      </c>
      <c r="E845">
        <v>2.4500000000000002</v>
      </c>
      <c r="F845">
        <v>7</v>
      </c>
      <c r="G845" t="s">
        <v>22</v>
      </c>
      <c r="H845">
        <v>53940</v>
      </c>
      <c r="I845" t="s">
        <v>23</v>
      </c>
      <c r="J845">
        <v>414</v>
      </c>
      <c r="K845">
        <v>404</v>
      </c>
      <c r="L845">
        <v>8.9</v>
      </c>
      <c r="M845">
        <v>2.1</v>
      </c>
      <c r="N845" t="s">
        <v>24</v>
      </c>
      <c r="O845" t="s">
        <v>46</v>
      </c>
      <c r="P845">
        <v>67553</v>
      </c>
      <c r="Q845" t="s">
        <v>39</v>
      </c>
      <c r="R845" t="s">
        <v>40</v>
      </c>
      <c r="S845" t="s">
        <v>28</v>
      </c>
      <c r="T845" t="s">
        <v>29</v>
      </c>
      <c r="U845" t="str">
        <f>IF(mba_decision_dataset[[#This Row],[Age]]&lt;25,"21-25",IF(mba_decision_dataset[[#This Row],[Age]]&gt;30,"31-35","25-30"))</f>
        <v>25-30</v>
      </c>
      <c r="V845" t="str">
        <f>IF(mba_decision_dataset[[#This Row],[GRE/GMAT Score]]&lt;351,"250-350",IF(mba_decision_dataset[[#This Row],[GRE/GMAT Score]]&gt;645,"above 645","350-645"))</f>
        <v>350-645</v>
      </c>
      <c r="W845" s="3">
        <f>(mba_decision_dataset[[#This Row],[Expected Post-MBA Salary]]-mba_decision_dataset[[#This Row],[Annual Salary (Before MBA)]])/mba_decision_dataset[[#This Row],[Annual Salary (Before MBA)]]</f>
        <v>0.25237300704486465</v>
      </c>
    </row>
    <row r="846" spans="1:23" x14ac:dyDescent="0.4">
      <c r="A846">
        <v>845</v>
      </c>
      <c r="B846">
        <v>26</v>
      </c>
      <c r="C846" t="s">
        <v>20</v>
      </c>
      <c r="D846" t="s">
        <v>50</v>
      </c>
      <c r="E846">
        <v>3.94</v>
      </c>
      <c r="F846">
        <v>7</v>
      </c>
      <c r="G846" t="s">
        <v>22</v>
      </c>
      <c r="H846">
        <v>99431</v>
      </c>
      <c r="I846" t="s">
        <v>23</v>
      </c>
      <c r="J846">
        <v>668</v>
      </c>
      <c r="K846">
        <v>84</v>
      </c>
      <c r="L846">
        <v>9.4</v>
      </c>
      <c r="M846">
        <v>7.1</v>
      </c>
      <c r="N846" t="s">
        <v>24</v>
      </c>
      <c r="O846" t="s">
        <v>31</v>
      </c>
      <c r="P846">
        <v>118686</v>
      </c>
      <c r="Q846" t="s">
        <v>26</v>
      </c>
      <c r="R846" t="s">
        <v>44</v>
      </c>
      <c r="S846" t="s">
        <v>28</v>
      </c>
      <c r="T846" t="s">
        <v>29</v>
      </c>
      <c r="U846" t="str">
        <f>IF(mba_decision_dataset[[#This Row],[Age]]&lt;25,"21-25",IF(mba_decision_dataset[[#This Row],[Age]]&gt;30,"31-35","25-30"))</f>
        <v>25-30</v>
      </c>
      <c r="V846" t="str">
        <f>IF(mba_decision_dataset[[#This Row],[GRE/GMAT Score]]&lt;351,"250-350",IF(mba_decision_dataset[[#This Row],[GRE/GMAT Score]]&gt;645,"above 645","350-645"))</f>
        <v>above 645</v>
      </c>
      <c r="W846" s="3">
        <f>(mba_decision_dataset[[#This Row],[Expected Post-MBA Salary]]-mba_decision_dataset[[#This Row],[Annual Salary (Before MBA)]])/mba_decision_dataset[[#This Row],[Annual Salary (Before MBA)]]</f>
        <v>0.19365187919260593</v>
      </c>
    </row>
    <row r="847" spans="1:23" x14ac:dyDescent="0.4">
      <c r="A847">
        <v>846</v>
      </c>
      <c r="B847">
        <v>23</v>
      </c>
      <c r="C847" t="s">
        <v>20</v>
      </c>
      <c r="D847" t="s">
        <v>21</v>
      </c>
      <c r="E847">
        <v>3.27</v>
      </c>
      <c r="F847">
        <v>2</v>
      </c>
      <c r="G847" t="s">
        <v>38</v>
      </c>
      <c r="H847">
        <v>55922</v>
      </c>
      <c r="I847" t="s">
        <v>29</v>
      </c>
      <c r="J847">
        <v>489</v>
      </c>
      <c r="K847">
        <v>415</v>
      </c>
      <c r="L847">
        <v>4.3</v>
      </c>
      <c r="M847">
        <v>5.5</v>
      </c>
      <c r="N847" t="s">
        <v>45</v>
      </c>
      <c r="O847" t="s">
        <v>38</v>
      </c>
      <c r="P847">
        <v>164324</v>
      </c>
      <c r="Q847" t="s">
        <v>26</v>
      </c>
      <c r="R847" t="s">
        <v>44</v>
      </c>
      <c r="S847" t="s">
        <v>33</v>
      </c>
      <c r="T847" t="s">
        <v>29</v>
      </c>
      <c r="U847" t="str">
        <f>IF(mba_decision_dataset[[#This Row],[Age]]&lt;25,"21-25",IF(mba_decision_dataset[[#This Row],[Age]]&gt;30,"31-35","25-30"))</f>
        <v>21-25</v>
      </c>
      <c r="V847" t="str">
        <f>IF(mba_decision_dataset[[#This Row],[GRE/GMAT Score]]&lt;351,"250-350",IF(mba_decision_dataset[[#This Row],[GRE/GMAT Score]]&gt;645,"above 645","350-645"))</f>
        <v>350-645</v>
      </c>
      <c r="W847" s="3">
        <f>(mba_decision_dataset[[#This Row],[Expected Post-MBA Salary]]-mba_decision_dataset[[#This Row],[Annual Salary (Before MBA)]])/mba_decision_dataset[[#This Row],[Annual Salary (Before MBA)]]</f>
        <v>1.9384499839061551</v>
      </c>
    </row>
    <row r="848" spans="1:23" x14ac:dyDescent="0.4">
      <c r="A848">
        <v>847</v>
      </c>
      <c r="B848">
        <v>27</v>
      </c>
      <c r="C848" t="s">
        <v>34</v>
      </c>
      <c r="D848" t="s">
        <v>35</v>
      </c>
      <c r="E848">
        <v>3.39</v>
      </c>
      <c r="F848">
        <v>1</v>
      </c>
      <c r="G848" t="s">
        <v>38</v>
      </c>
      <c r="H848">
        <v>99976</v>
      </c>
      <c r="I848" t="s">
        <v>29</v>
      </c>
      <c r="J848">
        <v>777</v>
      </c>
      <c r="K848">
        <v>265</v>
      </c>
      <c r="L848">
        <v>9.1</v>
      </c>
      <c r="M848">
        <v>5.8</v>
      </c>
      <c r="N848" t="s">
        <v>47</v>
      </c>
      <c r="O848" t="s">
        <v>25</v>
      </c>
      <c r="P848">
        <v>144873</v>
      </c>
      <c r="Q848" t="s">
        <v>26</v>
      </c>
      <c r="R848" t="s">
        <v>44</v>
      </c>
      <c r="S848" t="s">
        <v>28</v>
      </c>
      <c r="T848" t="s">
        <v>29</v>
      </c>
      <c r="U848" t="str">
        <f>IF(mba_decision_dataset[[#This Row],[Age]]&lt;25,"21-25",IF(mba_decision_dataset[[#This Row],[Age]]&gt;30,"31-35","25-30"))</f>
        <v>25-30</v>
      </c>
      <c r="V848" t="str">
        <f>IF(mba_decision_dataset[[#This Row],[GRE/GMAT Score]]&lt;351,"250-350",IF(mba_decision_dataset[[#This Row],[GRE/GMAT Score]]&gt;645,"above 645","350-645"))</f>
        <v>above 645</v>
      </c>
      <c r="W848" s="3">
        <f>(mba_decision_dataset[[#This Row],[Expected Post-MBA Salary]]-mba_decision_dataset[[#This Row],[Annual Salary (Before MBA)]])/mba_decision_dataset[[#This Row],[Annual Salary (Before MBA)]]</f>
        <v>0.44907777866688003</v>
      </c>
    </row>
    <row r="849" spans="1:23" x14ac:dyDescent="0.4">
      <c r="A849">
        <v>848</v>
      </c>
      <c r="B849">
        <v>29</v>
      </c>
      <c r="C849" t="s">
        <v>34</v>
      </c>
      <c r="D849" t="s">
        <v>41</v>
      </c>
      <c r="E849">
        <v>2.44</v>
      </c>
      <c r="F849">
        <v>5</v>
      </c>
      <c r="G849" t="s">
        <v>22</v>
      </c>
      <c r="H849">
        <v>97999</v>
      </c>
      <c r="I849" t="s">
        <v>23</v>
      </c>
      <c r="J849">
        <v>446</v>
      </c>
      <c r="K849">
        <v>267</v>
      </c>
      <c r="L849">
        <v>6.9</v>
      </c>
      <c r="M849">
        <v>8.5</v>
      </c>
      <c r="N849" t="s">
        <v>47</v>
      </c>
      <c r="O849" t="s">
        <v>38</v>
      </c>
      <c r="P849">
        <v>168842</v>
      </c>
      <c r="Q849" t="s">
        <v>39</v>
      </c>
      <c r="R849" t="s">
        <v>32</v>
      </c>
      <c r="S849" t="s">
        <v>33</v>
      </c>
      <c r="T849" t="s">
        <v>23</v>
      </c>
      <c r="U849" t="str">
        <f>IF(mba_decision_dataset[[#This Row],[Age]]&lt;25,"21-25",IF(mba_decision_dataset[[#This Row],[Age]]&gt;30,"31-35","25-30"))</f>
        <v>25-30</v>
      </c>
      <c r="V849" t="str">
        <f>IF(mba_decision_dataset[[#This Row],[GRE/GMAT Score]]&lt;351,"250-350",IF(mba_decision_dataset[[#This Row],[GRE/GMAT Score]]&gt;645,"above 645","350-645"))</f>
        <v>350-645</v>
      </c>
      <c r="W849" s="3">
        <f>(mba_decision_dataset[[#This Row],[Expected Post-MBA Salary]]-mba_decision_dataset[[#This Row],[Annual Salary (Before MBA)]])/mba_decision_dataset[[#This Row],[Annual Salary (Before MBA)]]</f>
        <v>0.72289513158297536</v>
      </c>
    </row>
    <row r="850" spans="1:23" x14ac:dyDescent="0.4">
      <c r="A850">
        <v>849</v>
      </c>
      <c r="B850">
        <v>31</v>
      </c>
      <c r="C850" t="s">
        <v>20</v>
      </c>
      <c r="D850" t="s">
        <v>49</v>
      </c>
      <c r="E850">
        <v>3.79</v>
      </c>
      <c r="F850">
        <v>0</v>
      </c>
      <c r="G850" t="s">
        <v>22</v>
      </c>
      <c r="H850">
        <v>114064</v>
      </c>
      <c r="I850" t="s">
        <v>23</v>
      </c>
      <c r="J850">
        <v>516</v>
      </c>
      <c r="K850">
        <v>6</v>
      </c>
      <c r="L850">
        <v>4.9000000000000004</v>
      </c>
      <c r="M850">
        <v>8.1</v>
      </c>
      <c r="N850" t="s">
        <v>24</v>
      </c>
      <c r="O850" t="s">
        <v>46</v>
      </c>
      <c r="P850">
        <v>177696</v>
      </c>
      <c r="Q850" t="s">
        <v>39</v>
      </c>
      <c r="R850" t="s">
        <v>32</v>
      </c>
      <c r="S850" t="s">
        <v>28</v>
      </c>
      <c r="T850" t="s">
        <v>29</v>
      </c>
      <c r="U850" t="str">
        <f>IF(mba_decision_dataset[[#This Row],[Age]]&lt;25,"21-25",IF(mba_decision_dataset[[#This Row],[Age]]&gt;30,"31-35","25-30"))</f>
        <v>31-35</v>
      </c>
      <c r="V850" t="str">
        <f>IF(mba_decision_dataset[[#This Row],[GRE/GMAT Score]]&lt;351,"250-350",IF(mba_decision_dataset[[#This Row],[GRE/GMAT Score]]&gt;645,"above 645","350-645"))</f>
        <v>350-645</v>
      </c>
      <c r="W850" s="3">
        <f>(mba_decision_dataset[[#This Row],[Expected Post-MBA Salary]]-mba_decision_dataset[[#This Row],[Annual Salary (Before MBA)]])/mba_decision_dataset[[#This Row],[Annual Salary (Before MBA)]]</f>
        <v>0.55786225277037449</v>
      </c>
    </row>
    <row r="851" spans="1:23" x14ac:dyDescent="0.4">
      <c r="A851">
        <v>850</v>
      </c>
      <c r="B851">
        <v>32</v>
      </c>
      <c r="C851" t="s">
        <v>20</v>
      </c>
      <c r="D851" t="s">
        <v>35</v>
      </c>
      <c r="E851">
        <v>3.34</v>
      </c>
      <c r="F851">
        <v>8</v>
      </c>
      <c r="G851" t="s">
        <v>42</v>
      </c>
      <c r="H851">
        <v>85249</v>
      </c>
      <c r="I851" t="s">
        <v>23</v>
      </c>
      <c r="J851">
        <v>300</v>
      </c>
      <c r="K851">
        <v>427</v>
      </c>
      <c r="L851">
        <v>1.5</v>
      </c>
      <c r="M851">
        <v>9.9</v>
      </c>
      <c r="N851" t="s">
        <v>47</v>
      </c>
      <c r="O851" t="s">
        <v>25</v>
      </c>
      <c r="P851">
        <v>91441</v>
      </c>
      <c r="Q851" t="s">
        <v>26</v>
      </c>
      <c r="R851" t="s">
        <v>27</v>
      </c>
      <c r="S851" t="s">
        <v>28</v>
      </c>
      <c r="T851" t="s">
        <v>29</v>
      </c>
      <c r="U851" t="str">
        <f>IF(mba_decision_dataset[[#This Row],[Age]]&lt;25,"21-25",IF(mba_decision_dataset[[#This Row],[Age]]&gt;30,"31-35","25-30"))</f>
        <v>31-35</v>
      </c>
      <c r="V851" t="str">
        <f>IF(mba_decision_dataset[[#This Row],[GRE/GMAT Score]]&lt;351,"250-350",IF(mba_decision_dataset[[#This Row],[GRE/GMAT Score]]&gt;645,"above 645","350-645"))</f>
        <v>250-350</v>
      </c>
      <c r="W851" s="3">
        <f>(mba_decision_dataset[[#This Row],[Expected Post-MBA Salary]]-mba_decision_dataset[[#This Row],[Annual Salary (Before MBA)]])/mba_decision_dataset[[#This Row],[Annual Salary (Before MBA)]]</f>
        <v>7.263428310009501E-2</v>
      </c>
    </row>
    <row r="852" spans="1:23" x14ac:dyDescent="0.4">
      <c r="A852">
        <v>851</v>
      </c>
      <c r="B852">
        <v>30</v>
      </c>
      <c r="C852" t="s">
        <v>20</v>
      </c>
      <c r="D852" t="s">
        <v>49</v>
      </c>
      <c r="E852">
        <v>3.73</v>
      </c>
      <c r="F852">
        <v>6</v>
      </c>
      <c r="G852" t="s">
        <v>22</v>
      </c>
      <c r="H852">
        <v>104348</v>
      </c>
      <c r="I852" t="s">
        <v>29</v>
      </c>
      <c r="J852">
        <v>617</v>
      </c>
      <c r="K852">
        <v>59</v>
      </c>
      <c r="L852">
        <v>7.7</v>
      </c>
      <c r="M852">
        <v>2.5</v>
      </c>
      <c r="N852" t="s">
        <v>47</v>
      </c>
      <c r="O852" t="s">
        <v>31</v>
      </c>
      <c r="P852">
        <v>169362</v>
      </c>
      <c r="Q852" t="s">
        <v>26</v>
      </c>
      <c r="R852" t="s">
        <v>27</v>
      </c>
      <c r="S852" t="s">
        <v>33</v>
      </c>
      <c r="T852" t="s">
        <v>29</v>
      </c>
      <c r="U852" t="str">
        <f>IF(mba_decision_dataset[[#This Row],[Age]]&lt;25,"21-25",IF(mba_decision_dataset[[#This Row],[Age]]&gt;30,"31-35","25-30"))</f>
        <v>25-30</v>
      </c>
      <c r="V852" t="str">
        <f>IF(mba_decision_dataset[[#This Row],[GRE/GMAT Score]]&lt;351,"250-350",IF(mba_decision_dataset[[#This Row],[GRE/GMAT Score]]&gt;645,"above 645","350-645"))</f>
        <v>350-645</v>
      </c>
      <c r="W852" s="3">
        <f>(mba_decision_dataset[[#This Row],[Expected Post-MBA Salary]]-mba_decision_dataset[[#This Row],[Annual Salary (Before MBA)]])/mba_decision_dataset[[#This Row],[Annual Salary (Before MBA)]]</f>
        <v>0.62304979491700851</v>
      </c>
    </row>
    <row r="853" spans="1:23" x14ac:dyDescent="0.4">
      <c r="A853">
        <v>852</v>
      </c>
      <c r="B853">
        <v>28</v>
      </c>
      <c r="C853" t="s">
        <v>34</v>
      </c>
      <c r="D853" t="s">
        <v>41</v>
      </c>
      <c r="E853">
        <v>3.91</v>
      </c>
      <c r="F853">
        <v>7</v>
      </c>
      <c r="G853" t="s">
        <v>30</v>
      </c>
      <c r="H853">
        <v>31777</v>
      </c>
      <c r="I853" t="s">
        <v>23</v>
      </c>
      <c r="J853">
        <v>615</v>
      </c>
      <c r="K853">
        <v>110</v>
      </c>
      <c r="L853">
        <v>9</v>
      </c>
      <c r="M853">
        <v>3.3</v>
      </c>
      <c r="N853" t="s">
        <v>24</v>
      </c>
      <c r="O853" t="s">
        <v>31</v>
      </c>
      <c r="P853">
        <v>69649</v>
      </c>
      <c r="Q853" t="s">
        <v>26</v>
      </c>
      <c r="R853" t="s">
        <v>44</v>
      </c>
      <c r="S853" t="s">
        <v>28</v>
      </c>
      <c r="T853" t="s">
        <v>29</v>
      </c>
      <c r="U853" t="str">
        <f>IF(mba_decision_dataset[[#This Row],[Age]]&lt;25,"21-25",IF(mba_decision_dataset[[#This Row],[Age]]&gt;30,"31-35","25-30"))</f>
        <v>25-30</v>
      </c>
      <c r="V853" t="str">
        <f>IF(mba_decision_dataset[[#This Row],[GRE/GMAT Score]]&lt;351,"250-350",IF(mba_decision_dataset[[#This Row],[GRE/GMAT Score]]&gt;645,"above 645","350-645"))</f>
        <v>350-645</v>
      </c>
      <c r="W853" s="3">
        <f>(mba_decision_dataset[[#This Row],[Expected Post-MBA Salary]]-mba_decision_dataset[[#This Row],[Annual Salary (Before MBA)]])/mba_decision_dataset[[#This Row],[Annual Salary (Before MBA)]]</f>
        <v>1.1918053938383106</v>
      </c>
    </row>
    <row r="854" spans="1:23" x14ac:dyDescent="0.4">
      <c r="A854">
        <v>853</v>
      </c>
      <c r="B854">
        <v>26</v>
      </c>
      <c r="C854" t="s">
        <v>34</v>
      </c>
      <c r="D854" t="s">
        <v>21</v>
      </c>
      <c r="E854">
        <v>2.25</v>
      </c>
      <c r="F854">
        <v>6</v>
      </c>
      <c r="G854" t="s">
        <v>38</v>
      </c>
      <c r="H854">
        <v>66648</v>
      </c>
      <c r="I854" t="s">
        <v>23</v>
      </c>
      <c r="J854">
        <v>708</v>
      </c>
      <c r="K854">
        <v>18</v>
      </c>
      <c r="L854">
        <v>6.2</v>
      </c>
      <c r="M854">
        <v>7.7</v>
      </c>
      <c r="N854" t="s">
        <v>45</v>
      </c>
      <c r="O854" t="s">
        <v>25</v>
      </c>
      <c r="P854">
        <v>188647</v>
      </c>
      <c r="Q854" t="s">
        <v>39</v>
      </c>
      <c r="R854" t="s">
        <v>40</v>
      </c>
      <c r="S854" t="s">
        <v>28</v>
      </c>
      <c r="T854" t="s">
        <v>23</v>
      </c>
      <c r="U854" t="str">
        <f>IF(mba_decision_dataset[[#This Row],[Age]]&lt;25,"21-25",IF(mba_decision_dataset[[#This Row],[Age]]&gt;30,"31-35","25-30"))</f>
        <v>25-30</v>
      </c>
      <c r="V854" t="str">
        <f>IF(mba_decision_dataset[[#This Row],[GRE/GMAT Score]]&lt;351,"250-350",IF(mba_decision_dataset[[#This Row],[GRE/GMAT Score]]&gt;645,"above 645","350-645"))</f>
        <v>above 645</v>
      </c>
      <c r="W854" s="3">
        <f>(mba_decision_dataset[[#This Row],[Expected Post-MBA Salary]]-mba_decision_dataset[[#This Row],[Annual Salary (Before MBA)]])/mba_decision_dataset[[#This Row],[Annual Salary (Before MBA)]]</f>
        <v>1.830497539311007</v>
      </c>
    </row>
    <row r="855" spans="1:23" x14ac:dyDescent="0.4">
      <c r="A855">
        <v>854</v>
      </c>
      <c r="B855">
        <v>32</v>
      </c>
      <c r="C855" t="s">
        <v>20</v>
      </c>
      <c r="D855" t="s">
        <v>49</v>
      </c>
      <c r="E855">
        <v>2.19</v>
      </c>
      <c r="F855">
        <v>4</v>
      </c>
      <c r="G855" t="s">
        <v>38</v>
      </c>
      <c r="H855">
        <v>47516</v>
      </c>
      <c r="I855" t="s">
        <v>23</v>
      </c>
      <c r="J855">
        <v>487</v>
      </c>
      <c r="K855">
        <v>383</v>
      </c>
      <c r="L855">
        <v>4.5999999999999996</v>
      </c>
      <c r="M855">
        <v>8.6</v>
      </c>
      <c r="N855" t="s">
        <v>45</v>
      </c>
      <c r="O855" t="s">
        <v>46</v>
      </c>
      <c r="P855">
        <v>125888</v>
      </c>
      <c r="Q855" t="s">
        <v>26</v>
      </c>
      <c r="R855" t="s">
        <v>32</v>
      </c>
      <c r="S855" t="s">
        <v>33</v>
      </c>
      <c r="T855" t="s">
        <v>29</v>
      </c>
      <c r="U855" t="str">
        <f>IF(mba_decision_dataset[[#This Row],[Age]]&lt;25,"21-25",IF(mba_decision_dataset[[#This Row],[Age]]&gt;30,"31-35","25-30"))</f>
        <v>31-35</v>
      </c>
      <c r="V855" t="str">
        <f>IF(mba_decision_dataset[[#This Row],[GRE/GMAT Score]]&lt;351,"250-350",IF(mba_decision_dataset[[#This Row],[GRE/GMAT Score]]&gt;645,"above 645","350-645"))</f>
        <v>350-645</v>
      </c>
      <c r="W855" s="3">
        <f>(mba_decision_dataset[[#This Row],[Expected Post-MBA Salary]]-mba_decision_dataset[[#This Row],[Annual Salary (Before MBA)]])/mba_decision_dataset[[#This Row],[Annual Salary (Before MBA)]]</f>
        <v>1.6493812610489098</v>
      </c>
    </row>
    <row r="856" spans="1:23" x14ac:dyDescent="0.4">
      <c r="A856">
        <v>855</v>
      </c>
      <c r="B856">
        <v>28</v>
      </c>
      <c r="C856" t="s">
        <v>34</v>
      </c>
      <c r="D856" t="s">
        <v>41</v>
      </c>
      <c r="E856">
        <v>3.61</v>
      </c>
      <c r="F856">
        <v>4</v>
      </c>
      <c r="G856" t="s">
        <v>30</v>
      </c>
      <c r="H856">
        <v>77626</v>
      </c>
      <c r="I856" t="s">
        <v>23</v>
      </c>
      <c r="J856">
        <v>585</v>
      </c>
      <c r="K856">
        <v>285</v>
      </c>
      <c r="L856">
        <v>5.0999999999999996</v>
      </c>
      <c r="M856">
        <v>8.4</v>
      </c>
      <c r="N856" t="s">
        <v>24</v>
      </c>
      <c r="O856" t="s">
        <v>38</v>
      </c>
      <c r="P856">
        <v>146330</v>
      </c>
      <c r="Q856" t="s">
        <v>39</v>
      </c>
      <c r="R856" t="s">
        <v>27</v>
      </c>
      <c r="S856" t="s">
        <v>33</v>
      </c>
      <c r="T856" t="s">
        <v>29</v>
      </c>
      <c r="U856" t="str">
        <f>IF(mba_decision_dataset[[#This Row],[Age]]&lt;25,"21-25",IF(mba_decision_dataset[[#This Row],[Age]]&gt;30,"31-35","25-30"))</f>
        <v>25-30</v>
      </c>
      <c r="V856" t="str">
        <f>IF(mba_decision_dataset[[#This Row],[GRE/GMAT Score]]&lt;351,"250-350",IF(mba_decision_dataset[[#This Row],[GRE/GMAT Score]]&gt;645,"above 645","350-645"))</f>
        <v>350-645</v>
      </c>
      <c r="W856" s="3">
        <f>(mba_decision_dataset[[#This Row],[Expected Post-MBA Salary]]-mba_decision_dataset[[#This Row],[Annual Salary (Before MBA)]])/mba_decision_dataset[[#This Row],[Annual Salary (Before MBA)]]</f>
        <v>0.88506428258573155</v>
      </c>
    </row>
    <row r="857" spans="1:23" x14ac:dyDescent="0.4">
      <c r="A857">
        <v>856</v>
      </c>
      <c r="B857">
        <v>32</v>
      </c>
      <c r="C857" t="s">
        <v>34</v>
      </c>
      <c r="D857" t="s">
        <v>49</v>
      </c>
      <c r="E857">
        <v>3.73</v>
      </c>
      <c r="F857">
        <v>6</v>
      </c>
      <c r="G857" t="s">
        <v>38</v>
      </c>
      <c r="H857">
        <v>47338</v>
      </c>
      <c r="I857" t="s">
        <v>29</v>
      </c>
      <c r="J857">
        <v>594</v>
      </c>
      <c r="K857">
        <v>385</v>
      </c>
      <c r="L857">
        <v>7.4</v>
      </c>
      <c r="M857">
        <v>5.0999999999999996</v>
      </c>
      <c r="N857" t="s">
        <v>24</v>
      </c>
      <c r="O857" t="s">
        <v>46</v>
      </c>
      <c r="P857">
        <v>87219</v>
      </c>
      <c r="Q857" t="s">
        <v>39</v>
      </c>
      <c r="R857" t="s">
        <v>44</v>
      </c>
      <c r="S857" t="s">
        <v>28</v>
      </c>
      <c r="T857" t="s">
        <v>29</v>
      </c>
      <c r="U857" t="str">
        <f>IF(mba_decision_dataset[[#This Row],[Age]]&lt;25,"21-25",IF(mba_decision_dataset[[#This Row],[Age]]&gt;30,"31-35","25-30"))</f>
        <v>31-35</v>
      </c>
      <c r="V857" t="str">
        <f>IF(mba_decision_dataset[[#This Row],[GRE/GMAT Score]]&lt;351,"250-350",IF(mba_decision_dataset[[#This Row],[GRE/GMAT Score]]&gt;645,"above 645","350-645"))</f>
        <v>350-645</v>
      </c>
      <c r="W857" s="3">
        <f>(mba_decision_dataset[[#This Row],[Expected Post-MBA Salary]]-mba_decision_dataset[[#This Row],[Annual Salary (Before MBA)]])/mba_decision_dataset[[#This Row],[Annual Salary (Before MBA)]]</f>
        <v>0.84247327728252142</v>
      </c>
    </row>
    <row r="858" spans="1:23" x14ac:dyDescent="0.4">
      <c r="A858">
        <v>857</v>
      </c>
      <c r="B858">
        <v>25</v>
      </c>
      <c r="C858" t="s">
        <v>20</v>
      </c>
      <c r="D858" t="s">
        <v>35</v>
      </c>
      <c r="E858">
        <v>3.17</v>
      </c>
      <c r="F858">
        <v>6</v>
      </c>
      <c r="G858" t="s">
        <v>22</v>
      </c>
      <c r="H858">
        <v>77198</v>
      </c>
      <c r="I858" t="s">
        <v>29</v>
      </c>
      <c r="J858">
        <v>572</v>
      </c>
      <c r="K858">
        <v>374</v>
      </c>
      <c r="L858">
        <v>2.8</v>
      </c>
      <c r="M858">
        <v>2</v>
      </c>
      <c r="N858" t="s">
        <v>37</v>
      </c>
      <c r="O858" t="s">
        <v>31</v>
      </c>
      <c r="P858">
        <v>88547</v>
      </c>
      <c r="Q858" t="s">
        <v>26</v>
      </c>
      <c r="R858" t="s">
        <v>32</v>
      </c>
      <c r="S858" t="s">
        <v>28</v>
      </c>
      <c r="T858" t="s">
        <v>23</v>
      </c>
      <c r="U858" t="str">
        <f>IF(mba_decision_dataset[[#This Row],[Age]]&lt;25,"21-25",IF(mba_decision_dataset[[#This Row],[Age]]&gt;30,"31-35","25-30"))</f>
        <v>25-30</v>
      </c>
      <c r="V858" t="str">
        <f>IF(mba_decision_dataset[[#This Row],[GRE/GMAT Score]]&lt;351,"250-350",IF(mba_decision_dataset[[#This Row],[GRE/GMAT Score]]&gt;645,"above 645","350-645"))</f>
        <v>350-645</v>
      </c>
      <c r="W858" s="3">
        <f>(mba_decision_dataset[[#This Row],[Expected Post-MBA Salary]]-mba_decision_dataset[[#This Row],[Annual Salary (Before MBA)]])/mba_decision_dataset[[#This Row],[Annual Salary (Before MBA)]]</f>
        <v>0.14701158061089664</v>
      </c>
    </row>
    <row r="859" spans="1:23" x14ac:dyDescent="0.4">
      <c r="A859">
        <v>858</v>
      </c>
      <c r="B859">
        <v>28</v>
      </c>
      <c r="C859" t="s">
        <v>20</v>
      </c>
      <c r="D859" t="s">
        <v>49</v>
      </c>
      <c r="E859">
        <v>2.73</v>
      </c>
      <c r="F859">
        <v>1</v>
      </c>
      <c r="G859" t="s">
        <v>38</v>
      </c>
      <c r="H859">
        <v>46515</v>
      </c>
      <c r="I859" t="s">
        <v>29</v>
      </c>
      <c r="J859">
        <v>314</v>
      </c>
      <c r="K859">
        <v>44</v>
      </c>
      <c r="L859">
        <v>2.8</v>
      </c>
      <c r="M859">
        <v>4.3</v>
      </c>
      <c r="N859" t="s">
        <v>47</v>
      </c>
      <c r="O859" t="s">
        <v>46</v>
      </c>
      <c r="P859">
        <v>196076</v>
      </c>
      <c r="Q859" t="s">
        <v>39</v>
      </c>
      <c r="R859" t="s">
        <v>44</v>
      </c>
      <c r="S859" t="s">
        <v>33</v>
      </c>
      <c r="T859" t="s">
        <v>29</v>
      </c>
      <c r="U859" t="str">
        <f>IF(mba_decision_dataset[[#This Row],[Age]]&lt;25,"21-25",IF(mba_decision_dataset[[#This Row],[Age]]&gt;30,"31-35","25-30"))</f>
        <v>25-30</v>
      </c>
      <c r="V859" t="str">
        <f>IF(mba_decision_dataset[[#This Row],[GRE/GMAT Score]]&lt;351,"250-350",IF(mba_decision_dataset[[#This Row],[GRE/GMAT Score]]&gt;645,"above 645","350-645"))</f>
        <v>250-350</v>
      </c>
      <c r="W859" s="3">
        <f>(mba_decision_dataset[[#This Row],[Expected Post-MBA Salary]]-mba_decision_dataset[[#This Row],[Annual Salary (Before MBA)]])/mba_decision_dataset[[#This Row],[Annual Salary (Before MBA)]]</f>
        <v>3.21532838869182</v>
      </c>
    </row>
    <row r="860" spans="1:23" x14ac:dyDescent="0.4">
      <c r="A860">
        <v>859</v>
      </c>
      <c r="B860">
        <v>30</v>
      </c>
      <c r="C860" t="s">
        <v>34</v>
      </c>
      <c r="D860" t="s">
        <v>35</v>
      </c>
      <c r="E860">
        <v>3.31</v>
      </c>
      <c r="F860">
        <v>1</v>
      </c>
      <c r="G860" t="s">
        <v>30</v>
      </c>
      <c r="H860">
        <v>30604</v>
      </c>
      <c r="I860" t="s">
        <v>29</v>
      </c>
      <c r="J860">
        <v>261</v>
      </c>
      <c r="K860">
        <v>161</v>
      </c>
      <c r="L860">
        <v>4.0999999999999996</v>
      </c>
      <c r="M860">
        <v>3.5</v>
      </c>
      <c r="N860" t="s">
        <v>24</v>
      </c>
      <c r="O860" t="s">
        <v>46</v>
      </c>
      <c r="P860">
        <v>109141</v>
      </c>
      <c r="Q860" t="s">
        <v>39</v>
      </c>
      <c r="R860" t="s">
        <v>32</v>
      </c>
      <c r="S860" t="s">
        <v>33</v>
      </c>
      <c r="T860" t="s">
        <v>29</v>
      </c>
      <c r="U860" t="str">
        <f>IF(mba_decision_dataset[[#This Row],[Age]]&lt;25,"21-25",IF(mba_decision_dataset[[#This Row],[Age]]&gt;30,"31-35","25-30"))</f>
        <v>25-30</v>
      </c>
      <c r="V860" t="str">
        <f>IF(mba_decision_dataset[[#This Row],[GRE/GMAT Score]]&lt;351,"250-350",IF(mba_decision_dataset[[#This Row],[GRE/GMAT Score]]&gt;645,"above 645","350-645"))</f>
        <v>250-350</v>
      </c>
      <c r="W860" s="3">
        <f>(mba_decision_dataset[[#This Row],[Expected Post-MBA Salary]]-mba_decision_dataset[[#This Row],[Annual Salary (Before MBA)]])/mba_decision_dataset[[#This Row],[Annual Salary (Before MBA)]]</f>
        <v>2.5662331721343614</v>
      </c>
    </row>
    <row r="861" spans="1:23" x14ac:dyDescent="0.4">
      <c r="A861">
        <v>860</v>
      </c>
      <c r="B861">
        <v>32</v>
      </c>
      <c r="C861" t="s">
        <v>48</v>
      </c>
      <c r="D861" t="s">
        <v>35</v>
      </c>
      <c r="E861">
        <v>2.61</v>
      </c>
      <c r="F861">
        <v>6</v>
      </c>
      <c r="G861" t="s">
        <v>38</v>
      </c>
      <c r="H861">
        <v>119329</v>
      </c>
      <c r="I861" t="s">
        <v>29</v>
      </c>
      <c r="J861">
        <v>601</v>
      </c>
      <c r="K861">
        <v>323</v>
      </c>
      <c r="L861">
        <v>1.3</v>
      </c>
      <c r="M861">
        <v>5.6</v>
      </c>
      <c r="N861" t="s">
        <v>47</v>
      </c>
      <c r="O861" t="s">
        <v>31</v>
      </c>
      <c r="P861">
        <v>63429</v>
      </c>
      <c r="Q861" t="s">
        <v>26</v>
      </c>
      <c r="R861" t="s">
        <v>40</v>
      </c>
      <c r="S861" t="s">
        <v>33</v>
      </c>
      <c r="T861" t="s">
        <v>23</v>
      </c>
      <c r="U861" t="str">
        <f>IF(mba_decision_dataset[[#This Row],[Age]]&lt;25,"21-25",IF(mba_decision_dataset[[#This Row],[Age]]&gt;30,"31-35","25-30"))</f>
        <v>31-35</v>
      </c>
      <c r="V861" t="str">
        <f>IF(mba_decision_dataset[[#This Row],[GRE/GMAT Score]]&lt;351,"250-350",IF(mba_decision_dataset[[#This Row],[GRE/GMAT Score]]&gt;645,"above 645","350-645"))</f>
        <v>350-645</v>
      </c>
      <c r="W861" s="3">
        <f>(mba_decision_dataset[[#This Row],[Expected Post-MBA Salary]]-mba_decision_dataset[[#This Row],[Annual Salary (Before MBA)]])/mba_decision_dataset[[#This Row],[Annual Salary (Before MBA)]]</f>
        <v>-0.4684527650445407</v>
      </c>
    </row>
    <row r="862" spans="1:23" x14ac:dyDescent="0.4">
      <c r="A862">
        <v>861</v>
      </c>
      <c r="B862">
        <v>24</v>
      </c>
      <c r="C862" t="s">
        <v>20</v>
      </c>
      <c r="D862" t="s">
        <v>41</v>
      </c>
      <c r="E862">
        <v>2.48</v>
      </c>
      <c r="F862">
        <v>4</v>
      </c>
      <c r="G862" t="s">
        <v>22</v>
      </c>
      <c r="H862">
        <v>113320</v>
      </c>
      <c r="I862" t="s">
        <v>23</v>
      </c>
      <c r="J862">
        <v>581</v>
      </c>
      <c r="K862">
        <v>38</v>
      </c>
      <c r="L862">
        <v>7</v>
      </c>
      <c r="M862">
        <v>2.5</v>
      </c>
      <c r="N862" t="s">
        <v>24</v>
      </c>
      <c r="O862" t="s">
        <v>25</v>
      </c>
      <c r="P862">
        <v>160041</v>
      </c>
      <c r="Q862" t="s">
        <v>39</v>
      </c>
      <c r="R862" t="s">
        <v>40</v>
      </c>
      <c r="S862" t="s">
        <v>33</v>
      </c>
      <c r="T862" t="s">
        <v>29</v>
      </c>
      <c r="U862" t="str">
        <f>IF(mba_decision_dataset[[#This Row],[Age]]&lt;25,"21-25",IF(mba_decision_dataset[[#This Row],[Age]]&gt;30,"31-35","25-30"))</f>
        <v>21-25</v>
      </c>
      <c r="V862" t="str">
        <f>IF(mba_decision_dataset[[#This Row],[GRE/GMAT Score]]&lt;351,"250-350",IF(mba_decision_dataset[[#This Row],[GRE/GMAT Score]]&gt;645,"above 645","350-645"))</f>
        <v>350-645</v>
      </c>
      <c r="W862" s="3">
        <f>(mba_decision_dataset[[#This Row],[Expected Post-MBA Salary]]-mba_decision_dataset[[#This Row],[Annual Salary (Before MBA)]])/mba_decision_dataset[[#This Row],[Annual Salary (Before MBA)]]</f>
        <v>0.41229262266148958</v>
      </c>
    </row>
    <row r="863" spans="1:23" x14ac:dyDescent="0.4">
      <c r="A863">
        <v>862</v>
      </c>
      <c r="B863">
        <v>30</v>
      </c>
      <c r="C863" t="s">
        <v>20</v>
      </c>
      <c r="D863" t="s">
        <v>50</v>
      </c>
      <c r="E863">
        <v>2.98</v>
      </c>
      <c r="F863">
        <v>1</v>
      </c>
      <c r="G863" t="s">
        <v>42</v>
      </c>
      <c r="H863">
        <v>106994</v>
      </c>
      <c r="I863" t="s">
        <v>29</v>
      </c>
      <c r="J863">
        <v>799</v>
      </c>
      <c r="K863">
        <v>237</v>
      </c>
      <c r="L863">
        <v>5</v>
      </c>
      <c r="M863">
        <v>6.8</v>
      </c>
      <c r="N863" t="s">
        <v>47</v>
      </c>
      <c r="O863" t="s">
        <v>25</v>
      </c>
      <c r="P863">
        <v>175316</v>
      </c>
      <c r="Q863" t="s">
        <v>26</v>
      </c>
      <c r="R863" t="s">
        <v>40</v>
      </c>
      <c r="S863" t="s">
        <v>33</v>
      </c>
      <c r="T863" t="s">
        <v>23</v>
      </c>
      <c r="U863" t="str">
        <f>IF(mba_decision_dataset[[#This Row],[Age]]&lt;25,"21-25",IF(mba_decision_dataset[[#This Row],[Age]]&gt;30,"31-35","25-30"))</f>
        <v>25-30</v>
      </c>
      <c r="V863" t="str">
        <f>IF(mba_decision_dataset[[#This Row],[GRE/GMAT Score]]&lt;351,"250-350",IF(mba_decision_dataset[[#This Row],[GRE/GMAT Score]]&gt;645,"above 645","350-645"))</f>
        <v>above 645</v>
      </c>
      <c r="W863" s="3">
        <f>(mba_decision_dataset[[#This Row],[Expected Post-MBA Salary]]-mba_decision_dataset[[#This Row],[Annual Salary (Before MBA)]])/mba_decision_dataset[[#This Row],[Annual Salary (Before MBA)]]</f>
        <v>0.63855917154232944</v>
      </c>
    </row>
    <row r="864" spans="1:23" x14ac:dyDescent="0.4">
      <c r="A864">
        <v>863</v>
      </c>
      <c r="B864">
        <v>28</v>
      </c>
      <c r="C864" t="s">
        <v>20</v>
      </c>
      <c r="D864" t="s">
        <v>49</v>
      </c>
      <c r="E864">
        <v>2.4300000000000002</v>
      </c>
      <c r="F864">
        <v>0</v>
      </c>
      <c r="G864" t="s">
        <v>22</v>
      </c>
      <c r="H864">
        <v>75313</v>
      </c>
      <c r="I864" t="s">
        <v>23</v>
      </c>
      <c r="J864">
        <v>416</v>
      </c>
      <c r="K864">
        <v>101</v>
      </c>
      <c r="L864">
        <v>9</v>
      </c>
      <c r="M864">
        <v>9.6999999999999993</v>
      </c>
      <c r="N864" t="s">
        <v>45</v>
      </c>
      <c r="O864" t="s">
        <v>38</v>
      </c>
      <c r="P864">
        <v>111327</v>
      </c>
      <c r="Q864" t="s">
        <v>39</v>
      </c>
      <c r="R864" t="s">
        <v>40</v>
      </c>
      <c r="S864" t="s">
        <v>28</v>
      </c>
      <c r="T864" t="s">
        <v>29</v>
      </c>
      <c r="U864" t="str">
        <f>IF(mba_decision_dataset[[#This Row],[Age]]&lt;25,"21-25",IF(mba_decision_dataset[[#This Row],[Age]]&gt;30,"31-35","25-30"))</f>
        <v>25-30</v>
      </c>
      <c r="V864" t="str">
        <f>IF(mba_decision_dataset[[#This Row],[GRE/GMAT Score]]&lt;351,"250-350",IF(mba_decision_dataset[[#This Row],[GRE/GMAT Score]]&gt;645,"above 645","350-645"))</f>
        <v>350-645</v>
      </c>
      <c r="W864" s="3">
        <f>(mba_decision_dataset[[#This Row],[Expected Post-MBA Salary]]-mba_decision_dataset[[#This Row],[Annual Salary (Before MBA)]])/mba_decision_dataset[[#This Row],[Annual Salary (Before MBA)]]</f>
        <v>0.47819101615922882</v>
      </c>
    </row>
    <row r="865" spans="1:23" x14ac:dyDescent="0.4">
      <c r="A865">
        <v>864</v>
      </c>
      <c r="B865">
        <v>30</v>
      </c>
      <c r="C865" t="s">
        <v>34</v>
      </c>
      <c r="D865" t="s">
        <v>21</v>
      </c>
      <c r="E865">
        <v>2.97</v>
      </c>
      <c r="F865">
        <v>8</v>
      </c>
      <c r="G865" t="s">
        <v>38</v>
      </c>
      <c r="H865">
        <v>101983</v>
      </c>
      <c r="I865" t="s">
        <v>23</v>
      </c>
      <c r="J865">
        <v>693</v>
      </c>
      <c r="K865">
        <v>169</v>
      </c>
      <c r="L865">
        <v>6.8</v>
      </c>
      <c r="M865">
        <v>7.6</v>
      </c>
      <c r="N865" t="s">
        <v>45</v>
      </c>
      <c r="O865" t="s">
        <v>46</v>
      </c>
      <c r="P865">
        <v>186174</v>
      </c>
      <c r="Q865" t="s">
        <v>39</v>
      </c>
      <c r="R865" t="s">
        <v>44</v>
      </c>
      <c r="S865" t="s">
        <v>28</v>
      </c>
      <c r="T865" t="s">
        <v>29</v>
      </c>
      <c r="U865" t="str">
        <f>IF(mba_decision_dataset[[#This Row],[Age]]&lt;25,"21-25",IF(mba_decision_dataset[[#This Row],[Age]]&gt;30,"31-35","25-30"))</f>
        <v>25-30</v>
      </c>
      <c r="V865" t="str">
        <f>IF(mba_decision_dataset[[#This Row],[GRE/GMAT Score]]&lt;351,"250-350",IF(mba_decision_dataset[[#This Row],[GRE/GMAT Score]]&gt;645,"above 645","350-645"))</f>
        <v>above 645</v>
      </c>
      <c r="W865" s="3">
        <f>(mba_decision_dataset[[#This Row],[Expected Post-MBA Salary]]-mba_decision_dataset[[#This Row],[Annual Salary (Before MBA)]])/mba_decision_dataset[[#This Row],[Annual Salary (Before MBA)]]</f>
        <v>0.82553955070943197</v>
      </c>
    </row>
    <row r="866" spans="1:23" x14ac:dyDescent="0.4">
      <c r="A866">
        <v>865</v>
      </c>
      <c r="B866">
        <v>32</v>
      </c>
      <c r="C866" t="s">
        <v>20</v>
      </c>
      <c r="D866" t="s">
        <v>35</v>
      </c>
      <c r="E866">
        <v>3.91</v>
      </c>
      <c r="F866">
        <v>7</v>
      </c>
      <c r="G866" t="s">
        <v>36</v>
      </c>
      <c r="H866">
        <v>98084</v>
      </c>
      <c r="I866" t="s">
        <v>23</v>
      </c>
      <c r="J866">
        <v>439</v>
      </c>
      <c r="K866">
        <v>272</v>
      </c>
      <c r="L866">
        <v>7.3</v>
      </c>
      <c r="M866">
        <v>9.9</v>
      </c>
      <c r="N866" t="s">
        <v>24</v>
      </c>
      <c r="O866" t="s">
        <v>43</v>
      </c>
      <c r="P866">
        <v>106300</v>
      </c>
      <c r="Q866" t="s">
        <v>39</v>
      </c>
      <c r="R866" t="s">
        <v>32</v>
      </c>
      <c r="S866" t="s">
        <v>28</v>
      </c>
      <c r="T866" t="s">
        <v>29</v>
      </c>
      <c r="U866" t="str">
        <f>IF(mba_decision_dataset[[#This Row],[Age]]&lt;25,"21-25",IF(mba_decision_dataset[[#This Row],[Age]]&gt;30,"31-35","25-30"))</f>
        <v>31-35</v>
      </c>
      <c r="V866" t="str">
        <f>IF(mba_decision_dataset[[#This Row],[GRE/GMAT Score]]&lt;351,"250-350",IF(mba_decision_dataset[[#This Row],[GRE/GMAT Score]]&gt;645,"above 645","350-645"))</f>
        <v>350-645</v>
      </c>
      <c r="W866" s="3">
        <f>(mba_decision_dataset[[#This Row],[Expected Post-MBA Salary]]-mba_decision_dataset[[#This Row],[Annual Salary (Before MBA)]])/mba_decision_dataset[[#This Row],[Annual Salary (Before MBA)]]</f>
        <v>8.3764936177154276E-2</v>
      </c>
    </row>
    <row r="867" spans="1:23" x14ac:dyDescent="0.4">
      <c r="A867">
        <v>866</v>
      </c>
      <c r="B867">
        <v>22</v>
      </c>
      <c r="C867" t="s">
        <v>20</v>
      </c>
      <c r="D867" t="s">
        <v>50</v>
      </c>
      <c r="E867">
        <v>3.68</v>
      </c>
      <c r="F867">
        <v>1</v>
      </c>
      <c r="G867" t="s">
        <v>38</v>
      </c>
      <c r="H867">
        <v>77683</v>
      </c>
      <c r="I867" t="s">
        <v>29</v>
      </c>
      <c r="J867">
        <v>341</v>
      </c>
      <c r="K867">
        <v>294</v>
      </c>
      <c r="L867">
        <v>7</v>
      </c>
      <c r="M867">
        <v>7.4</v>
      </c>
      <c r="N867" t="s">
        <v>47</v>
      </c>
      <c r="O867" t="s">
        <v>25</v>
      </c>
      <c r="P867">
        <v>184615</v>
      </c>
      <c r="Q867" t="s">
        <v>39</v>
      </c>
      <c r="R867" t="s">
        <v>32</v>
      </c>
      <c r="S867" t="s">
        <v>28</v>
      </c>
      <c r="T867" t="s">
        <v>23</v>
      </c>
      <c r="U867" t="str">
        <f>IF(mba_decision_dataset[[#This Row],[Age]]&lt;25,"21-25",IF(mba_decision_dataset[[#This Row],[Age]]&gt;30,"31-35","25-30"))</f>
        <v>21-25</v>
      </c>
      <c r="V867" t="str">
        <f>IF(mba_decision_dataset[[#This Row],[GRE/GMAT Score]]&lt;351,"250-350",IF(mba_decision_dataset[[#This Row],[GRE/GMAT Score]]&gt;645,"above 645","350-645"))</f>
        <v>250-350</v>
      </c>
      <c r="W867" s="3">
        <f>(mba_decision_dataset[[#This Row],[Expected Post-MBA Salary]]-mba_decision_dataset[[#This Row],[Annual Salary (Before MBA)]])/mba_decision_dataset[[#This Row],[Annual Salary (Before MBA)]]</f>
        <v>1.3765173847559955</v>
      </c>
    </row>
    <row r="868" spans="1:23" x14ac:dyDescent="0.4">
      <c r="A868">
        <v>867</v>
      </c>
      <c r="B868">
        <v>32</v>
      </c>
      <c r="C868" t="s">
        <v>34</v>
      </c>
      <c r="D868" t="s">
        <v>35</v>
      </c>
      <c r="E868">
        <v>3.88</v>
      </c>
      <c r="F868">
        <v>1</v>
      </c>
      <c r="G868" t="s">
        <v>38</v>
      </c>
      <c r="H868">
        <v>107611</v>
      </c>
      <c r="I868" t="s">
        <v>29</v>
      </c>
      <c r="J868">
        <v>776</v>
      </c>
      <c r="K868">
        <v>63</v>
      </c>
      <c r="L868">
        <v>4.8</v>
      </c>
      <c r="M868">
        <v>7.7</v>
      </c>
      <c r="N868" t="s">
        <v>24</v>
      </c>
      <c r="O868" t="s">
        <v>43</v>
      </c>
      <c r="P868">
        <v>153854</v>
      </c>
      <c r="Q868" t="s">
        <v>26</v>
      </c>
      <c r="R868" t="s">
        <v>27</v>
      </c>
      <c r="S868" t="s">
        <v>28</v>
      </c>
      <c r="T868" t="s">
        <v>29</v>
      </c>
      <c r="U868" t="str">
        <f>IF(mba_decision_dataset[[#This Row],[Age]]&lt;25,"21-25",IF(mba_decision_dataset[[#This Row],[Age]]&gt;30,"31-35","25-30"))</f>
        <v>31-35</v>
      </c>
      <c r="V868" t="str">
        <f>IF(mba_decision_dataset[[#This Row],[GRE/GMAT Score]]&lt;351,"250-350",IF(mba_decision_dataset[[#This Row],[GRE/GMAT Score]]&gt;645,"above 645","350-645"))</f>
        <v>above 645</v>
      </c>
      <c r="W868" s="3">
        <f>(mba_decision_dataset[[#This Row],[Expected Post-MBA Salary]]-mba_decision_dataset[[#This Row],[Annual Salary (Before MBA)]])/mba_decision_dataset[[#This Row],[Annual Salary (Before MBA)]]</f>
        <v>0.42972372712826756</v>
      </c>
    </row>
    <row r="869" spans="1:23" x14ac:dyDescent="0.4">
      <c r="A869">
        <v>868</v>
      </c>
      <c r="B869">
        <v>32</v>
      </c>
      <c r="C869" t="s">
        <v>34</v>
      </c>
      <c r="D869" t="s">
        <v>50</v>
      </c>
      <c r="E869">
        <v>3.61</v>
      </c>
      <c r="F869">
        <v>2</v>
      </c>
      <c r="G869" t="s">
        <v>30</v>
      </c>
      <c r="H869">
        <v>93677</v>
      </c>
      <c r="I869" t="s">
        <v>23</v>
      </c>
      <c r="J869">
        <v>345</v>
      </c>
      <c r="K869">
        <v>227</v>
      </c>
      <c r="L869">
        <v>9.4</v>
      </c>
      <c r="M869">
        <v>5.8</v>
      </c>
      <c r="N869" t="s">
        <v>47</v>
      </c>
      <c r="O869" t="s">
        <v>46</v>
      </c>
      <c r="P869">
        <v>136543</v>
      </c>
      <c r="Q869" t="s">
        <v>39</v>
      </c>
      <c r="R869" t="s">
        <v>44</v>
      </c>
      <c r="S869" t="s">
        <v>28</v>
      </c>
      <c r="T869" t="s">
        <v>29</v>
      </c>
      <c r="U869" t="str">
        <f>IF(mba_decision_dataset[[#This Row],[Age]]&lt;25,"21-25",IF(mba_decision_dataset[[#This Row],[Age]]&gt;30,"31-35","25-30"))</f>
        <v>31-35</v>
      </c>
      <c r="V869" t="str">
        <f>IF(mba_decision_dataset[[#This Row],[GRE/GMAT Score]]&lt;351,"250-350",IF(mba_decision_dataset[[#This Row],[GRE/GMAT Score]]&gt;645,"above 645","350-645"))</f>
        <v>250-350</v>
      </c>
      <c r="W869" s="3">
        <f>(mba_decision_dataset[[#This Row],[Expected Post-MBA Salary]]-mba_decision_dataset[[#This Row],[Annual Salary (Before MBA)]])/mba_decision_dataset[[#This Row],[Annual Salary (Before MBA)]]</f>
        <v>0.45759364625254867</v>
      </c>
    </row>
    <row r="870" spans="1:23" x14ac:dyDescent="0.4">
      <c r="A870">
        <v>869</v>
      </c>
      <c r="B870">
        <v>25</v>
      </c>
      <c r="C870" t="s">
        <v>20</v>
      </c>
      <c r="D870" t="s">
        <v>50</v>
      </c>
      <c r="E870">
        <v>2.71</v>
      </c>
      <c r="F870">
        <v>3</v>
      </c>
      <c r="G870" t="s">
        <v>36</v>
      </c>
      <c r="H870">
        <v>52143</v>
      </c>
      <c r="I870" t="s">
        <v>29</v>
      </c>
      <c r="J870">
        <v>475</v>
      </c>
      <c r="K870">
        <v>346</v>
      </c>
      <c r="L870">
        <v>9.1999999999999993</v>
      </c>
      <c r="M870">
        <v>9.5</v>
      </c>
      <c r="N870" t="s">
        <v>24</v>
      </c>
      <c r="O870" t="s">
        <v>46</v>
      </c>
      <c r="P870">
        <v>94581</v>
      </c>
      <c r="Q870" t="s">
        <v>26</v>
      </c>
      <c r="R870" t="s">
        <v>32</v>
      </c>
      <c r="S870" t="s">
        <v>28</v>
      </c>
      <c r="T870" t="s">
        <v>29</v>
      </c>
      <c r="U870" t="str">
        <f>IF(mba_decision_dataset[[#This Row],[Age]]&lt;25,"21-25",IF(mba_decision_dataset[[#This Row],[Age]]&gt;30,"31-35","25-30"))</f>
        <v>25-30</v>
      </c>
      <c r="V870" t="str">
        <f>IF(mba_decision_dataset[[#This Row],[GRE/GMAT Score]]&lt;351,"250-350",IF(mba_decision_dataset[[#This Row],[GRE/GMAT Score]]&gt;645,"above 645","350-645"))</f>
        <v>350-645</v>
      </c>
      <c r="W870" s="3">
        <f>(mba_decision_dataset[[#This Row],[Expected Post-MBA Salary]]-mba_decision_dataset[[#This Row],[Annual Salary (Before MBA)]])/mba_decision_dataset[[#This Row],[Annual Salary (Before MBA)]]</f>
        <v>0.81387722225418557</v>
      </c>
    </row>
    <row r="871" spans="1:23" x14ac:dyDescent="0.4">
      <c r="A871">
        <v>870</v>
      </c>
      <c r="B871">
        <v>29</v>
      </c>
      <c r="C871" t="s">
        <v>20</v>
      </c>
      <c r="D871" t="s">
        <v>21</v>
      </c>
      <c r="E871">
        <v>3.62</v>
      </c>
      <c r="F871">
        <v>8</v>
      </c>
      <c r="G871" t="s">
        <v>30</v>
      </c>
      <c r="H871">
        <v>64653</v>
      </c>
      <c r="I871" t="s">
        <v>23</v>
      </c>
      <c r="J871">
        <v>749</v>
      </c>
      <c r="K871">
        <v>228</v>
      </c>
      <c r="L871">
        <v>5.3</v>
      </c>
      <c r="M871">
        <v>4.2</v>
      </c>
      <c r="N871" t="s">
        <v>24</v>
      </c>
      <c r="O871" t="s">
        <v>25</v>
      </c>
      <c r="P871">
        <v>60901</v>
      </c>
      <c r="Q871" t="s">
        <v>26</v>
      </c>
      <c r="R871" t="s">
        <v>40</v>
      </c>
      <c r="S871" t="s">
        <v>33</v>
      </c>
      <c r="T871" t="s">
        <v>23</v>
      </c>
      <c r="U871" t="str">
        <f>IF(mba_decision_dataset[[#This Row],[Age]]&lt;25,"21-25",IF(mba_decision_dataset[[#This Row],[Age]]&gt;30,"31-35","25-30"))</f>
        <v>25-30</v>
      </c>
      <c r="V871" t="str">
        <f>IF(mba_decision_dataset[[#This Row],[GRE/GMAT Score]]&lt;351,"250-350",IF(mba_decision_dataset[[#This Row],[GRE/GMAT Score]]&gt;645,"above 645","350-645"))</f>
        <v>above 645</v>
      </c>
      <c r="W871" s="3">
        <f>(mba_decision_dataset[[#This Row],[Expected Post-MBA Salary]]-mba_decision_dataset[[#This Row],[Annual Salary (Before MBA)]])/mba_decision_dataset[[#This Row],[Annual Salary (Before MBA)]]</f>
        <v>-5.8032883238210139E-2</v>
      </c>
    </row>
    <row r="872" spans="1:23" x14ac:dyDescent="0.4">
      <c r="A872">
        <v>871</v>
      </c>
      <c r="B872">
        <v>24</v>
      </c>
      <c r="C872" t="s">
        <v>34</v>
      </c>
      <c r="D872" t="s">
        <v>50</v>
      </c>
      <c r="E872">
        <v>3.85</v>
      </c>
      <c r="F872">
        <v>5</v>
      </c>
      <c r="G872" t="s">
        <v>30</v>
      </c>
      <c r="H872">
        <v>95874</v>
      </c>
      <c r="I872" t="s">
        <v>23</v>
      </c>
      <c r="J872">
        <v>448</v>
      </c>
      <c r="K872">
        <v>341</v>
      </c>
      <c r="L872">
        <v>8</v>
      </c>
      <c r="M872">
        <v>7.9</v>
      </c>
      <c r="N872" t="s">
        <v>37</v>
      </c>
      <c r="O872" t="s">
        <v>31</v>
      </c>
      <c r="P872">
        <v>196055</v>
      </c>
      <c r="Q872" t="s">
        <v>26</v>
      </c>
      <c r="R872" t="s">
        <v>40</v>
      </c>
      <c r="S872" t="s">
        <v>33</v>
      </c>
      <c r="T872" t="s">
        <v>23</v>
      </c>
      <c r="U872" t="str">
        <f>IF(mba_decision_dataset[[#This Row],[Age]]&lt;25,"21-25",IF(mba_decision_dataset[[#This Row],[Age]]&gt;30,"31-35","25-30"))</f>
        <v>21-25</v>
      </c>
      <c r="V872" t="str">
        <f>IF(mba_decision_dataset[[#This Row],[GRE/GMAT Score]]&lt;351,"250-350",IF(mba_decision_dataset[[#This Row],[GRE/GMAT Score]]&gt;645,"above 645","350-645"))</f>
        <v>350-645</v>
      </c>
      <c r="W872" s="3">
        <f>(mba_decision_dataset[[#This Row],[Expected Post-MBA Salary]]-mba_decision_dataset[[#This Row],[Annual Salary (Before MBA)]])/mba_decision_dataset[[#This Row],[Annual Salary (Before MBA)]]</f>
        <v>1.0449235454867847</v>
      </c>
    </row>
    <row r="873" spans="1:23" x14ac:dyDescent="0.4">
      <c r="A873">
        <v>872</v>
      </c>
      <c r="B873">
        <v>31</v>
      </c>
      <c r="C873" t="s">
        <v>20</v>
      </c>
      <c r="D873" t="s">
        <v>21</v>
      </c>
      <c r="E873">
        <v>3.89</v>
      </c>
      <c r="F873">
        <v>2</v>
      </c>
      <c r="G873" t="s">
        <v>22</v>
      </c>
      <c r="H873">
        <v>56642</v>
      </c>
      <c r="I873" t="s">
        <v>23</v>
      </c>
      <c r="J873">
        <v>416</v>
      </c>
      <c r="K873">
        <v>484</v>
      </c>
      <c r="L873">
        <v>9.9</v>
      </c>
      <c r="M873">
        <v>1</v>
      </c>
      <c r="N873" t="s">
        <v>37</v>
      </c>
      <c r="O873" t="s">
        <v>31</v>
      </c>
      <c r="P873">
        <v>143280</v>
      </c>
      <c r="Q873" t="s">
        <v>39</v>
      </c>
      <c r="R873" t="s">
        <v>44</v>
      </c>
      <c r="S873" t="s">
        <v>28</v>
      </c>
      <c r="T873" t="s">
        <v>23</v>
      </c>
      <c r="U873" t="str">
        <f>IF(mba_decision_dataset[[#This Row],[Age]]&lt;25,"21-25",IF(mba_decision_dataset[[#This Row],[Age]]&gt;30,"31-35","25-30"))</f>
        <v>31-35</v>
      </c>
      <c r="V873" t="str">
        <f>IF(mba_decision_dataset[[#This Row],[GRE/GMAT Score]]&lt;351,"250-350",IF(mba_decision_dataset[[#This Row],[GRE/GMAT Score]]&gt;645,"above 645","350-645"))</f>
        <v>350-645</v>
      </c>
      <c r="W873" s="3">
        <f>(mba_decision_dataset[[#This Row],[Expected Post-MBA Salary]]-mba_decision_dataset[[#This Row],[Annual Salary (Before MBA)]])/mba_decision_dataset[[#This Row],[Annual Salary (Before MBA)]]</f>
        <v>1.5295716959146923</v>
      </c>
    </row>
    <row r="874" spans="1:23" x14ac:dyDescent="0.4">
      <c r="A874">
        <v>873</v>
      </c>
      <c r="B874">
        <v>26</v>
      </c>
      <c r="C874" t="s">
        <v>20</v>
      </c>
      <c r="D874" t="s">
        <v>41</v>
      </c>
      <c r="E874">
        <v>3.37</v>
      </c>
      <c r="F874">
        <v>7</v>
      </c>
      <c r="G874" t="s">
        <v>42</v>
      </c>
      <c r="H874">
        <v>101339</v>
      </c>
      <c r="I874" t="s">
        <v>23</v>
      </c>
      <c r="J874">
        <v>364</v>
      </c>
      <c r="K874">
        <v>467</v>
      </c>
      <c r="L874">
        <v>4</v>
      </c>
      <c r="M874">
        <v>8.3000000000000007</v>
      </c>
      <c r="N874" t="s">
        <v>37</v>
      </c>
      <c r="O874" t="s">
        <v>25</v>
      </c>
      <c r="P874">
        <v>133206</v>
      </c>
      <c r="Q874" t="s">
        <v>26</v>
      </c>
      <c r="R874" t="s">
        <v>27</v>
      </c>
      <c r="S874" t="s">
        <v>28</v>
      </c>
      <c r="T874" t="s">
        <v>23</v>
      </c>
      <c r="U874" t="str">
        <f>IF(mba_decision_dataset[[#This Row],[Age]]&lt;25,"21-25",IF(mba_decision_dataset[[#This Row],[Age]]&gt;30,"31-35","25-30"))</f>
        <v>25-30</v>
      </c>
      <c r="V874" t="str">
        <f>IF(mba_decision_dataset[[#This Row],[GRE/GMAT Score]]&lt;351,"250-350",IF(mba_decision_dataset[[#This Row],[GRE/GMAT Score]]&gt;645,"above 645","350-645"))</f>
        <v>350-645</v>
      </c>
      <c r="W874" s="3">
        <f>(mba_decision_dataset[[#This Row],[Expected Post-MBA Salary]]-mba_decision_dataset[[#This Row],[Annual Salary (Before MBA)]])/mba_decision_dataset[[#This Row],[Annual Salary (Before MBA)]]</f>
        <v>0.31445938878417984</v>
      </c>
    </row>
    <row r="875" spans="1:23" x14ac:dyDescent="0.4">
      <c r="A875">
        <v>874</v>
      </c>
      <c r="B875">
        <v>21</v>
      </c>
      <c r="C875" t="s">
        <v>34</v>
      </c>
      <c r="D875" t="s">
        <v>35</v>
      </c>
      <c r="E875">
        <v>2.42</v>
      </c>
      <c r="F875">
        <v>5</v>
      </c>
      <c r="G875" t="s">
        <v>38</v>
      </c>
      <c r="H875">
        <v>36558</v>
      </c>
      <c r="I875" t="s">
        <v>23</v>
      </c>
      <c r="J875">
        <v>355</v>
      </c>
      <c r="K875">
        <v>265</v>
      </c>
      <c r="L875">
        <v>6.6</v>
      </c>
      <c r="M875">
        <v>3.6</v>
      </c>
      <c r="N875" t="s">
        <v>37</v>
      </c>
      <c r="O875" t="s">
        <v>38</v>
      </c>
      <c r="P875">
        <v>116554</v>
      </c>
      <c r="Q875" t="s">
        <v>39</v>
      </c>
      <c r="R875" t="s">
        <v>27</v>
      </c>
      <c r="S875" t="s">
        <v>28</v>
      </c>
      <c r="T875" t="s">
        <v>29</v>
      </c>
      <c r="U875" t="str">
        <f>IF(mba_decision_dataset[[#This Row],[Age]]&lt;25,"21-25",IF(mba_decision_dataset[[#This Row],[Age]]&gt;30,"31-35","25-30"))</f>
        <v>21-25</v>
      </c>
      <c r="V875" t="str">
        <f>IF(mba_decision_dataset[[#This Row],[GRE/GMAT Score]]&lt;351,"250-350",IF(mba_decision_dataset[[#This Row],[GRE/GMAT Score]]&gt;645,"above 645","350-645"))</f>
        <v>350-645</v>
      </c>
      <c r="W875" s="3">
        <f>(mba_decision_dataset[[#This Row],[Expected Post-MBA Salary]]-mba_decision_dataset[[#This Row],[Annual Salary (Before MBA)]])/mba_decision_dataset[[#This Row],[Annual Salary (Before MBA)]]</f>
        <v>2.18819410252202</v>
      </c>
    </row>
    <row r="876" spans="1:23" x14ac:dyDescent="0.4">
      <c r="A876">
        <v>875</v>
      </c>
      <c r="B876">
        <v>29</v>
      </c>
      <c r="C876" t="s">
        <v>20</v>
      </c>
      <c r="D876" t="s">
        <v>21</v>
      </c>
      <c r="E876">
        <v>2.08</v>
      </c>
      <c r="F876">
        <v>7</v>
      </c>
      <c r="G876" t="s">
        <v>36</v>
      </c>
      <c r="H876">
        <v>93549</v>
      </c>
      <c r="I876" t="s">
        <v>23</v>
      </c>
      <c r="J876">
        <v>253</v>
      </c>
      <c r="K876">
        <v>411</v>
      </c>
      <c r="L876">
        <v>6.1</v>
      </c>
      <c r="M876">
        <v>1.8</v>
      </c>
      <c r="N876" t="s">
        <v>37</v>
      </c>
      <c r="O876" t="s">
        <v>31</v>
      </c>
      <c r="P876">
        <v>139025</v>
      </c>
      <c r="Q876" t="s">
        <v>39</v>
      </c>
      <c r="R876" t="s">
        <v>40</v>
      </c>
      <c r="S876" t="s">
        <v>28</v>
      </c>
      <c r="T876" t="s">
        <v>29</v>
      </c>
      <c r="U876" t="str">
        <f>IF(mba_decision_dataset[[#This Row],[Age]]&lt;25,"21-25",IF(mba_decision_dataset[[#This Row],[Age]]&gt;30,"31-35","25-30"))</f>
        <v>25-30</v>
      </c>
      <c r="V876" t="str">
        <f>IF(mba_decision_dataset[[#This Row],[GRE/GMAT Score]]&lt;351,"250-350",IF(mba_decision_dataset[[#This Row],[GRE/GMAT Score]]&gt;645,"above 645","350-645"))</f>
        <v>250-350</v>
      </c>
      <c r="W876" s="3">
        <f>(mba_decision_dataset[[#This Row],[Expected Post-MBA Salary]]-mba_decision_dataset[[#This Row],[Annual Salary (Before MBA)]])/mba_decision_dataset[[#This Row],[Annual Salary (Before MBA)]]</f>
        <v>0.48611957369934472</v>
      </c>
    </row>
    <row r="877" spans="1:23" x14ac:dyDescent="0.4">
      <c r="A877">
        <v>876</v>
      </c>
      <c r="B877">
        <v>21</v>
      </c>
      <c r="C877" t="s">
        <v>34</v>
      </c>
      <c r="D877" t="s">
        <v>35</v>
      </c>
      <c r="E877">
        <v>2.29</v>
      </c>
      <c r="F877">
        <v>9</v>
      </c>
      <c r="G877" t="s">
        <v>38</v>
      </c>
      <c r="H877">
        <v>96446</v>
      </c>
      <c r="I877" t="s">
        <v>23</v>
      </c>
      <c r="J877">
        <v>494</v>
      </c>
      <c r="K877">
        <v>415</v>
      </c>
      <c r="L877">
        <v>5.9</v>
      </c>
      <c r="M877">
        <v>7.5</v>
      </c>
      <c r="N877" t="s">
        <v>37</v>
      </c>
      <c r="O877" t="s">
        <v>38</v>
      </c>
      <c r="P877">
        <v>170182</v>
      </c>
      <c r="Q877" t="s">
        <v>39</v>
      </c>
      <c r="R877" t="s">
        <v>44</v>
      </c>
      <c r="S877" t="s">
        <v>28</v>
      </c>
      <c r="T877" t="s">
        <v>29</v>
      </c>
      <c r="U877" t="str">
        <f>IF(mba_decision_dataset[[#This Row],[Age]]&lt;25,"21-25",IF(mba_decision_dataset[[#This Row],[Age]]&gt;30,"31-35","25-30"))</f>
        <v>21-25</v>
      </c>
      <c r="V877" t="str">
        <f>IF(mba_decision_dataset[[#This Row],[GRE/GMAT Score]]&lt;351,"250-350",IF(mba_decision_dataset[[#This Row],[GRE/GMAT Score]]&gt;645,"above 645","350-645"))</f>
        <v>350-645</v>
      </c>
      <c r="W877" s="3">
        <f>(mba_decision_dataset[[#This Row],[Expected Post-MBA Salary]]-mba_decision_dataset[[#This Row],[Annual Salary (Before MBA)]])/mba_decision_dataset[[#This Row],[Annual Salary (Before MBA)]]</f>
        <v>0.7645314476494619</v>
      </c>
    </row>
    <row r="878" spans="1:23" x14ac:dyDescent="0.4">
      <c r="A878">
        <v>877</v>
      </c>
      <c r="B878">
        <v>25</v>
      </c>
      <c r="C878" t="s">
        <v>34</v>
      </c>
      <c r="D878" t="s">
        <v>49</v>
      </c>
      <c r="E878">
        <v>3.93</v>
      </c>
      <c r="F878">
        <v>1</v>
      </c>
      <c r="G878" t="s">
        <v>30</v>
      </c>
      <c r="H878">
        <v>43010</v>
      </c>
      <c r="I878" t="s">
        <v>23</v>
      </c>
      <c r="J878">
        <v>389</v>
      </c>
      <c r="K878">
        <v>143</v>
      </c>
      <c r="L878">
        <v>9.4</v>
      </c>
      <c r="M878">
        <v>5.7</v>
      </c>
      <c r="N878" t="s">
        <v>47</v>
      </c>
      <c r="O878" t="s">
        <v>46</v>
      </c>
      <c r="P878">
        <v>194330</v>
      </c>
      <c r="Q878" t="s">
        <v>26</v>
      </c>
      <c r="R878" t="s">
        <v>40</v>
      </c>
      <c r="S878" t="s">
        <v>33</v>
      </c>
      <c r="T878" t="s">
        <v>23</v>
      </c>
      <c r="U878" t="str">
        <f>IF(mba_decision_dataset[[#This Row],[Age]]&lt;25,"21-25",IF(mba_decision_dataset[[#This Row],[Age]]&gt;30,"31-35","25-30"))</f>
        <v>25-30</v>
      </c>
      <c r="V878" t="str">
        <f>IF(mba_decision_dataset[[#This Row],[GRE/GMAT Score]]&lt;351,"250-350",IF(mba_decision_dataset[[#This Row],[GRE/GMAT Score]]&gt;645,"above 645","350-645"))</f>
        <v>350-645</v>
      </c>
      <c r="W878" s="3">
        <f>(mba_decision_dataset[[#This Row],[Expected Post-MBA Salary]]-mba_decision_dataset[[#This Row],[Annual Salary (Before MBA)]])/mba_decision_dataset[[#This Row],[Annual Salary (Before MBA)]]</f>
        <v>3.5182515694024645</v>
      </c>
    </row>
    <row r="879" spans="1:23" x14ac:dyDescent="0.4">
      <c r="A879">
        <v>878</v>
      </c>
      <c r="B879">
        <v>24</v>
      </c>
      <c r="C879" t="s">
        <v>20</v>
      </c>
      <c r="D879" t="s">
        <v>41</v>
      </c>
      <c r="E879">
        <v>2.92</v>
      </c>
      <c r="F879">
        <v>7</v>
      </c>
      <c r="G879" t="s">
        <v>42</v>
      </c>
      <c r="H879">
        <v>50654</v>
      </c>
      <c r="I879" t="s">
        <v>23</v>
      </c>
      <c r="J879">
        <v>326</v>
      </c>
      <c r="K879">
        <v>224</v>
      </c>
      <c r="L879">
        <v>2.1</v>
      </c>
      <c r="M879">
        <v>3.6</v>
      </c>
      <c r="N879" t="s">
        <v>37</v>
      </c>
      <c r="O879" t="s">
        <v>43</v>
      </c>
      <c r="P879">
        <v>136785</v>
      </c>
      <c r="Q879" t="s">
        <v>39</v>
      </c>
      <c r="R879" t="s">
        <v>40</v>
      </c>
      <c r="S879" t="s">
        <v>33</v>
      </c>
      <c r="T879" t="s">
        <v>29</v>
      </c>
      <c r="U879" t="str">
        <f>IF(mba_decision_dataset[[#This Row],[Age]]&lt;25,"21-25",IF(mba_decision_dataset[[#This Row],[Age]]&gt;30,"31-35","25-30"))</f>
        <v>21-25</v>
      </c>
      <c r="V879" t="str">
        <f>IF(mba_decision_dataset[[#This Row],[GRE/GMAT Score]]&lt;351,"250-350",IF(mba_decision_dataset[[#This Row],[GRE/GMAT Score]]&gt;645,"above 645","350-645"))</f>
        <v>250-350</v>
      </c>
      <c r="W879" s="3">
        <f>(mba_decision_dataset[[#This Row],[Expected Post-MBA Salary]]-mba_decision_dataset[[#This Row],[Annual Salary (Before MBA)]])/mba_decision_dataset[[#This Row],[Annual Salary (Before MBA)]]</f>
        <v>1.7003790421289533</v>
      </c>
    </row>
    <row r="880" spans="1:23" x14ac:dyDescent="0.4">
      <c r="A880">
        <v>879</v>
      </c>
      <c r="B880">
        <v>33</v>
      </c>
      <c r="C880" t="s">
        <v>20</v>
      </c>
      <c r="D880" t="s">
        <v>49</v>
      </c>
      <c r="E880">
        <v>3.71</v>
      </c>
      <c r="F880">
        <v>4</v>
      </c>
      <c r="G880" t="s">
        <v>30</v>
      </c>
      <c r="H880">
        <v>119939</v>
      </c>
      <c r="I880" t="s">
        <v>29</v>
      </c>
      <c r="J880">
        <v>299</v>
      </c>
      <c r="K880">
        <v>413</v>
      </c>
      <c r="L880">
        <v>5.6</v>
      </c>
      <c r="M880">
        <v>7.8</v>
      </c>
      <c r="N880" t="s">
        <v>45</v>
      </c>
      <c r="O880" t="s">
        <v>25</v>
      </c>
      <c r="P880">
        <v>113810</v>
      </c>
      <c r="Q880" t="s">
        <v>39</v>
      </c>
      <c r="R880" t="s">
        <v>32</v>
      </c>
      <c r="S880" t="s">
        <v>28</v>
      </c>
      <c r="T880" t="s">
        <v>29</v>
      </c>
      <c r="U880" t="str">
        <f>IF(mba_decision_dataset[[#This Row],[Age]]&lt;25,"21-25",IF(mba_decision_dataset[[#This Row],[Age]]&gt;30,"31-35","25-30"))</f>
        <v>31-35</v>
      </c>
      <c r="V880" t="str">
        <f>IF(mba_decision_dataset[[#This Row],[GRE/GMAT Score]]&lt;351,"250-350",IF(mba_decision_dataset[[#This Row],[GRE/GMAT Score]]&gt;645,"above 645","350-645"))</f>
        <v>250-350</v>
      </c>
      <c r="W880" s="3">
        <f>(mba_decision_dataset[[#This Row],[Expected Post-MBA Salary]]-mba_decision_dataset[[#This Row],[Annual Salary (Before MBA)]])/mba_decision_dataset[[#This Row],[Annual Salary (Before MBA)]]</f>
        <v>-5.1100976329634229E-2</v>
      </c>
    </row>
    <row r="881" spans="1:23" x14ac:dyDescent="0.4">
      <c r="A881">
        <v>880</v>
      </c>
      <c r="B881">
        <v>32</v>
      </c>
      <c r="C881" t="s">
        <v>34</v>
      </c>
      <c r="D881" t="s">
        <v>49</v>
      </c>
      <c r="E881">
        <v>2.93</v>
      </c>
      <c r="F881">
        <v>9</v>
      </c>
      <c r="G881" t="s">
        <v>38</v>
      </c>
      <c r="H881">
        <v>35500</v>
      </c>
      <c r="I881" t="s">
        <v>29</v>
      </c>
      <c r="J881">
        <v>724</v>
      </c>
      <c r="K881">
        <v>265</v>
      </c>
      <c r="L881">
        <v>1.2</v>
      </c>
      <c r="M881">
        <v>4.8</v>
      </c>
      <c r="N881" t="s">
        <v>24</v>
      </c>
      <c r="O881" t="s">
        <v>43</v>
      </c>
      <c r="P881">
        <v>178888</v>
      </c>
      <c r="Q881" t="s">
        <v>26</v>
      </c>
      <c r="R881" t="s">
        <v>44</v>
      </c>
      <c r="S881" t="s">
        <v>33</v>
      </c>
      <c r="T881" t="s">
        <v>29</v>
      </c>
      <c r="U881" t="str">
        <f>IF(mba_decision_dataset[[#This Row],[Age]]&lt;25,"21-25",IF(mba_decision_dataset[[#This Row],[Age]]&gt;30,"31-35","25-30"))</f>
        <v>31-35</v>
      </c>
      <c r="V881" t="str">
        <f>IF(mba_decision_dataset[[#This Row],[GRE/GMAT Score]]&lt;351,"250-350",IF(mba_decision_dataset[[#This Row],[GRE/GMAT Score]]&gt;645,"above 645","350-645"))</f>
        <v>above 645</v>
      </c>
      <c r="W881" s="3">
        <f>(mba_decision_dataset[[#This Row],[Expected Post-MBA Salary]]-mba_decision_dataset[[#This Row],[Annual Salary (Before MBA)]])/mba_decision_dataset[[#This Row],[Annual Salary (Before MBA)]]</f>
        <v>4.0390985915492958</v>
      </c>
    </row>
    <row r="882" spans="1:23" x14ac:dyDescent="0.4">
      <c r="A882">
        <v>881</v>
      </c>
      <c r="B882">
        <v>33</v>
      </c>
      <c r="C882" t="s">
        <v>34</v>
      </c>
      <c r="D882" t="s">
        <v>50</v>
      </c>
      <c r="E882">
        <v>3.32</v>
      </c>
      <c r="F882">
        <v>3</v>
      </c>
      <c r="G882" t="s">
        <v>22</v>
      </c>
      <c r="H882">
        <v>58662</v>
      </c>
      <c r="I882" t="s">
        <v>29</v>
      </c>
      <c r="J882">
        <v>597</v>
      </c>
      <c r="K882">
        <v>300</v>
      </c>
      <c r="L882">
        <v>3.8</v>
      </c>
      <c r="M882">
        <v>6.9</v>
      </c>
      <c r="N882" t="s">
        <v>45</v>
      </c>
      <c r="O882" t="s">
        <v>46</v>
      </c>
      <c r="P882">
        <v>194496</v>
      </c>
      <c r="Q882" t="s">
        <v>39</v>
      </c>
      <c r="R882" t="s">
        <v>27</v>
      </c>
      <c r="S882" t="s">
        <v>28</v>
      </c>
      <c r="T882" t="s">
        <v>29</v>
      </c>
      <c r="U882" t="str">
        <f>IF(mba_decision_dataset[[#This Row],[Age]]&lt;25,"21-25",IF(mba_decision_dataset[[#This Row],[Age]]&gt;30,"31-35","25-30"))</f>
        <v>31-35</v>
      </c>
      <c r="V882" t="str">
        <f>IF(mba_decision_dataset[[#This Row],[GRE/GMAT Score]]&lt;351,"250-350",IF(mba_decision_dataset[[#This Row],[GRE/GMAT Score]]&gt;645,"above 645","350-645"))</f>
        <v>350-645</v>
      </c>
      <c r="W882" s="3">
        <f>(mba_decision_dataset[[#This Row],[Expected Post-MBA Salary]]-mba_decision_dataset[[#This Row],[Annual Salary (Before MBA)]])/mba_decision_dataset[[#This Row],[Annual Salary (Before MBA)]]</f>
        <v>2.3155364631277489</v>
      </c>
    </row>
    <row r="883" spans="1:23" x14ac:dyDescent="0.4">
      <c r="A883">
        <v>882</v>
      </c>
      <c r="B883">
        <v>33</v>
      </c>
      <c r="C883" t="s">
        <v>34</v>
      </c>
      <c r="D883" t="s">
        <v>50</v>
      </c>
      <c r="E883">
        <v>2.0499999999999998</v>
      </c>
      <c r="F883">
        <v>2</v>
      </c>
      <c r="G883" t="s">
        <v>38</v>
      </c>
      <c r="H883">
        <v>67382</v>
      </c>
      <c r="I883" t="s">
        <v>29</v>
      </c>
      <c r="J883">
        <v>734</v>
      </c>
      <c r="K883">
        <v>101</v>
      </c>
      <c r="L883">
        <v>7.1</v>
      </c>
      <c r="M883">
        <v>10</v>
      </c>
      <c r="N883" t="s">
        <v>37</v>
      </c>
      <c r="O883" t="s">
        <v>46</v>
      </c>
      <c r="P883">
        <v>122692</v>
      </c>
      <c r="Q883" t="s">
        <v>26</v>
      </c>
      <c r="R883" t="s">
        <v>32</v>
      </c>
      <c r="S883" t="s">
        <v>28</v>
      </c>
      <c r="T883" t="s">
        <v>29</v>
      </c>
      <c r="U883" t="str">
        <f>IF(mba_decision_dataset[[#This Row],[Age]]&lt;25,"21-25",IF(mba_decision_dataset[[#This Row],[Age]]&gt;30,"31-35","25-30"))</f>
        <v>31-35</v>
      </c>
      <c r="V883" t="str">
        <f>IF(mba_decision_dataset[[#This Row],[GRE/GMAT Score]]&lt;351,"250-350",IF(mba_decision_dataset[[#This Row],[GRE/GMAT Score]]&gt;645,"above 645","350-645"))</f>
        <v>above 645</v>
      </c>
      <c r="W883" s="3">
        <f>(mba_decision_dataset[[#This Row],[Expected Post-MBA Salary]]-mba_decision_dataset[[#This Row],[Annual Salary (Before MBA)]])/mba_decision_dataset[[#This Row],[Annual Salary (Before MBA)]]</f>
        <v>0.8208423614615179</v>
      </c>
    </row>
    <row r="884" spans="1:23" x14ac:dyDescent="0.4">
      <c r="A884">
        <v>883</v>
      </c>
      <c r="B884">
        <v>34</v>
      </c>
      <c r="C884" t="s">
        <v>34</v>
      </c>
      <c r="D884" t="s">
        <v>49</v>
      </c>
      <c r="E884">
        <v>2.5</v>
      </c>
      <c r="F884">
        <v>8</v>
      </c>
      <c r="G884" t="s">
        <v>30</v>
      </c>
      <c r="H884">
        <v>103960</v>
      </c>
      <c r="I884" t="s">
        <v>23</v>
      </c>
      <c r="J884">
        <v>457</v>
      </c>
      <c r="K884">
        <v>209</v>
      </c>
      <c r="L884">
        <v>8</v>
      </c>
      <c r="M884">
        <v>1</v>
      </c>
      <c r="N884" t="s">
        <v>47</v>
      </c>
      <c r="O884" t="s">
        <v>31</v>
      </c>
      <c r="P884">
        <v>86216</v>
      </c>
      <c r="Q884" t="s">
        <v>26</v>
      </c>
      <c r="R884" t="s">
        <v>40</v>
      </c>
      <c r="S884" t="s">
        <v>28</v>
      </c>
      <c r="T884" t="s">
        <v>29</v>
      </c>
      <c r="U884" t="str">
        <f>IF(mba_decision_dataset[[#This Row],[Age]]&lt;25,"21-25",IF(mba_decision_dataset[[#This Row],[Age]]&gt;30,"31-35","25-30"))</f>
        <v>31-35</v>
      </c>
      <c r="V884" t="str">
        <f>IF(mba_decision_dataset[[#This Row],[GRE/GMAT Score]]&lt;351,"250-350",IF(mba_decision_dataset[[#This Row],[GRE/GMAT Score]]&gt;645,"above 645","350-645"))</f>
        <v>350-645</v>
      </c>
      <c r="W884" s="3">
        <f>(mba_decision_dataset[[#This Row],[Expected Post-MBA Salary]]-mba_decision_dataset[[#This Row],[Annual Salary (Before MBA)]])/mba_decision_dataset[[#This Row],[Annual Salary (Before MBA)]]</f>
        <v>-0.17068103116583302</v>
      </c>
    </row>
    <row r="885" spans="1:23" x14ac:dyDescent="0.4">
      <c r="A885">
        <v>884</v>
      </c>
      <c r="B885">
        <v>23</v>
      </c>
      <c r="C885" t="s">
        <v>20</v>
      </c>
      <c r="D885" t="s">
        <v>50</v>
      </c>
      <c r="E885">
        <v>2.87</v>
      </c>
      <c r="F885">
        <v>9</v>
      </c>
      <c r="G885" t="s">
        <v>36</v>
      </c>
      <c r="H885">
        <v>61460</v>
      </c>
      <c r="I885" t="s">
        <v>29</v>
      </c>
      <c r="J885">
        <v>432</v>
      </c>
      <c r="K885">
        <v>241</v>
      </c>
      <c r="L885">
        <v>8.6999999999999993</v>
      </c>
      <c r="M885">
        <v>8.6</v>
      </c>
      <c r="N885" t="s">
        <v>24</v>
      </c>
      <c r="O885" t="s">
        <v>31</v>
      </c>
      <c r="P885">
        <v>100241</v>
      </c>
      <c r="Q885" t="s">
        <v>39</v>
      </c>
      <c r="R885" t="s">
        <v>32</v>
      </c>
      <c r="S885" t="s">
        <v>33</v>
      </c>
      <c r="T885" t="s">
        <v>23</v>
      </c>
      <c r="U885" t="str">
        <f>IF(mba_decision_dataset[[#This Row],[Age]]&lt;25,"21-25",IF(mba_decision_dataset[[#This Row],[Age]]&gt;30,"31-35","25-30"))</f>
        <v>21-25</v>
      </c>
      <c r="V885" t="str">
        <f>IF(mba_decision_dataset[[#This Row],[GRE/GMAT Score]]&lt;351,"250-350",IF(mba_decision_dataset[[#This Row],[GRE/GMAT Score]]&gt;645,"above 645","350-645"))</f>
        <v>350-645</v>
      </c>
      <c r="W885" s="3">
        <f>(mba_decision_dataset[[#This Row],[Expected Post-MBA Salary]]-mba_decision_dataset[[#This Row],[Annual Salary (Before MBA)]])/mba_decision_dataset[[#This Row],[Annual Salary (Before MBA)]]</f>
        <v>0.63099576960624792</v>
      </c>
    </row>
    <row r="886" spans="1:23" x14ac:dyDescent="0.4">
      <c r="A886">
        <v>885</v>
      </c>
      <c r="B886">
        <v>33</v>
      </c>
      <c r="C886" t="s">
        <v>34</v>
      </c>
      <c r="D886" t="s">
        <v>35</v>
      </c>
      <c r="E886">
        <v>3.26</v>
      </c>
      <c r="F886">
        <v>6</v>
      </c>
      <c r="G886" t="s">
        <v>36</v>
      </c>
      <c r="H886">
        <v>71784</v>
      </c>
      <c r="I886" t="s">
        <v>29</v>
      </c>
      <c r="J886">
        <v>771</v>
      </c>
      <c r="K886">
        <v>444</v>
      </c>
      <c r="L886">
        <v>1.7</v>
      </c>
      <c r="M886">
        <v>6</v>
      </c>
      <c r="N886" t="s">
        <v>37</v>
      </c>
      <c r="O886" t="s">
        <v>38</v>
      </c>
      <c r="P886">
        <v>163951</v>
      </c>
      <c r="Q886" t="s">
        <v>26</v>
      </c>
      <c r="R886" t="s">
        <v>40</v>
      </c>
      <c r="S886" t="s">
        <v>28</v>
      </c>
      <c r="T886" t="s">
        <v>23</v>
      </c>
      <c r="U886" t="str">
        <f>IF(mba_decision_dataset[[#This Row],[Age]]&lt;25,"21-25",IF(mba_decision_dataset[[#This Row],[Age]]&gt;30,"31-35","25-30"))</f>
        <v>31-35</v>
      </c>
      <c r="V886" t="str">
        <f>IF(mba_decision_dataset[[#This Row],[GRE/GMAT Score]]&lt;351,"250-350",IF(mba_decision_dataset[[#This Row],[GRE/GMAT Score]]&gt;645,"above 645","350-645"))</f>
        <v>above 645</v>
      </c>
      <c r="W886" s="3">
        <f>(mba_decision_dataset[[#This Row],[Expected Post-MBA Salary]]-mba_decision_dataset[[#This Row],[Annual Salary (Before MBA)]])/mba_decision_dataset[[#This Row],[Annual Salary (Before MBA)]]</f>
        <v>1.2839490694305138</v>
      </c>
    </row>
    <row r="887" spans="1:23" x14ac:dyDescent="0.4">
      <c r="A887">
        <v>886</v>
      </c>
      <c r="B887">
        <v>26</v>
      </c>
      <c r="C887" t="s">
        <v>20</v>
      </c>
      <c r="D887" t="s">
        <v>50</v>
      </c>
      <c r="E887">
        <v>2.34</v>
      </c>
      <c r="F887">
        <v>6</v>
      </c>
      <c r="G887" t="s">
        <v>36</v>
      </c>
      <c r="H887">
        <v>87468</v>
      </c>
      <c r="I887" t="s">
        <v>29</v>
      </c>
      <c r="J887">
        <v>341</v>
      </c>
      <c r="K887">
        <v>334</v>
      </c>
      <c r="L887">
        <v>2.7</v>
      </c>
      <c r="M887">
        <v>4.4000000000000004</v>
      </c>
      <c r="N887" t="s">
        <v>24</v>
      </c>
      <c r="O887" t="s">
        <v>38</v>
      </c>
      <c r="P887">
        <v>60906</v>
      </c>
      <c r="Q887" t="s">
        <v>39</v>
      </c>
      <c r="R887" t="s">
        <v>32</v>
      </c>
      <c r="S887" t="s">
        <v>33</v>
      </c>
      <c r="T887" t="s">
        <v>23</v>
      </c>
      <c r="U887" t="str">
        <f>IF(mba_decision_dataset[[#This Row],[Age]]&lt;25,"21-25",IF(mba_decision_dataset[[#This Row],[Age]]&gt;30,"31-35","25-30"))</f>
        <v>25-30</v>
      </c>
      <c r="V887" t="str">
        <f>IF(mba_decision_dataset[[#This Row],[GRE/GMAT Score]]&lt;351,"250-350",IF(mba_decision_dataset[[#This Row],[GRE/GMAT Score]]&gt;645,"above 645","350-645"))</f>
        <v>250-350</v>
      </c>
      <c r="W887" s="3">
        <f>(mba_decision_dataset[[#This Row],[Expected Post-MBA Salary]]-mba_decision_dataset[[#This Row],[Annual Salary (Before MBA)]])/mba_decision_dataset[[#This Row],[Annual Salary (Before MBA)]]</f>
        <v>-0.30367677321992043</v>
      </c>
    </row>
    <row r="888" spans="1:23" x14ac:dyDescent="0.4">
      <c r="A888">
        <v>887</v>
      </c>
      <c r="B888">
        <v>22</v>
      </c>
      <c r="C888" t="s">
        <v>20</v>
      </c>
      <c r="D888" t="s">
        <v>49</v>
      </c>
      <c r="E888">
        <v>3.53</v>
      </c>
      <c r="F888">
        <v>5</v>
      </c>
      <c r="G888" t="s">
        <v>36</v>
      </c>
      <c r="H888">
        <v>107384</v>
      </c>
      <c r="I888" t="s">
        <v>23</v>
      </c>
      <c r="J888">
        <v>360</v>
      </c>
      <c r="K888">
        <v>39</v>
      </c>
      <c r="L888">
        <v>4.5999999999999996</v>
      </c>
      <c r="M888">
        <v>9.6</v>
      </c>
      <c r="N888" t="s">
        <v>24</v>
      </c>
      <c r="O888" t="s">
        <v>38</v>
      </c>
      <c r="P888">
        <v>119487</v>
      </c>
      <c r="Q888" t="s">
        <v>39</v>
      </c>
      <c r="R888" t="s">
        <v>44</v>
      </c>
      <c r="S888" t="s">
        <v>33</v>
      </c>
      <c r="T888" t="s">
        <v>29</v>
      </c>
      <c r="U888" t="str">
        <f>IF(mba_decision_dataset[[#This Row],[Age]]&lt;25,"21-25",IF(mba_decision_dataset[[#This Row],[Age]]&gt;30,"31-35","25-30"))</f>
        <v>21-25</v>
      </c>
      <c r="V888" t="str">
        <f>IF(mba_decision_dataset[[#This Row],[GRE/GMAT Score]]&lt;351,"250-350",IF(mba_decision_dataset[[#This Row],[GRE/GMAT Score]]&gt;645,"above 645","350-645"))</f>
        <v>350-645</v>
      </c>
      <c r="W888" s="3">
        <f>(mba_decision_dataset[[#This Row],[Expected Post-MBA Salary]]-mba_decision_dataset[[#This Row],[Annual Salary (Before MBA)]])/mba_decision_dataset[[#This Row],[Annual Salary (Before MBA)]]</f>
        <v>0.11270766594650972</v>
      </c>
    </row>
    <row r="889" spans="1:23" x14ac:dyDescent="0.4">
      <c r="A889">
        <v>888</v>
      </c>
      <c r="B889">
        <v>23</v>
      </c>
      <c r="C889" t="s">
        <v>20</v>
      </c>
      <c r="D889" t="s">
        <v>50</v>
      </c>
      <c r="E889">
        <v>2.73</v>
      </c>
      <c r="F889">
        <v>8</v>
      </c>
      <c r="G889" t="s">
        <v>36</v>
      </c>
      <c r="H889">
        <v>63465</v>
      </c>
      <c r="I889" t="s">
        <v>23</v>
      </c>
      <c r="J889">
        <v>644</v>
      </c>
      <c r="K889">
        <v>179</v>
      </c>
      <c r="L889">
        <v>4.4000000000000004</v>
      </c>
      <c r="M889">
        <v>9.5</v>
      </c>
      <c r="N889" t="s">
        <v>45</v>
      </c>
      <c r="O889" t="s">
        <v>38</v>
      </c>
      <c r="P889">
        <v>109165</v>
      </c>
      <c r="Q889" t="s">
        <v>39</v>
      </c>
      <c r="R889" t="s">
        <v>27</v>
      </c>
      <c r="S889" t="s">
        <v>28</v>
      </c>
      <c r="T889" t="s">
        <v>29</v>
      </c>
      <c r="U889" t="str">
        <f>IF(mba_decision_dataset[[#This Row],[Age]]&lt;25,"21-25",IF(mba_decision_dataset[[#This Row],[Age]]&gt;30,"31-35","25-30"))</f>
        <v>21-25</v>
      </c>
      <c r="V889" t="str">
        <f>IF(mba_decision_dataset[[#This Row],[GRE/GMAT Score]]&lt;351,"250-350",IF(mba_decision_dataset[[#This Row],[GRE/GMAT Score]]&gt;645,"above 645","350-645"))</f>
        <v>350-645</v>
      </c>
      <c r="W889" s="3">
        <f>(mba_decision_dataset[[#This Row],[Expected Post-MBA Salary]]-mba_decision_dataset[[#This Row],[Annual Salary (Before MBA)]])/mba_decision_dataset[[#This Row],[Annual Salary (Before MBA)]]</f>
        <v>0.72008193492476169</v>
      </c>
    </row>
    <row r="890" spans="1:23" x14ac:dyDescent="0.4">
      <c r="A890">
        <v>889</v>
      </c>
      <c r="B890">
        <v>25</v>
      </c>
      <c r="C890" t="s">
        <v>20</v>
      </c>
      <c r="D890" t="s">
        <v>50</v>
      </c>
      <c r="E890">
        <v>3.63</v>
      </c>
      <c r="F890">
        <v>2</v>
      </c>
      <c r="G890" t="s">
        <v>42</v>
      </c>
      <c r="H890">
        <v>112981</v>
      </c>
      <c r="I890" t="s">
        <v>23</v>
      </c>
      <c r="J890">
        <v>279</v>
      </c>
      <c r="K890">
        <v>40</v>
      </c>
      <c r="L890">
        <v>3.3</v>
      </c>
      <c r="M890">
        <v>1.5</v>
      </c>
      <c r="N890" t="s">
        <v>47</v>
      </c>
      <c r="O890" t="s">
        <v>31</v>
      </c>
      <c r="P890">
        <v>116357</v>
      </c>
      <c r="Q890" t="s">
        <v>26</v>
      </c>
      <c r="R890" t="s">
        <v>32</v>
      </c>
      <c r="S890" t="s">
        <v>33</v>
      </c>
      <c r="T890" t="s">
        <v>23</v>
      </c>
      <c r="U890" t="str">
        <f>IF(mba_decision_dataset[[#This Row],[Age]]&lt;25,"21-25",IF(mba_decision_dataset[[#This Row],[Age]]&gt;30,"31-35","25-30"))</f>
        <v>25-30</v>
      </c>
      <c r="V890" t="str">
        <f>IF(mba_decision_dataset[[#This Row],[GRE/GMAT Score]]&lt;351,"250-350",IF(mba_decision_dataset[[#This Row],[GRE/GMAT Score]]&gt;645,"above 645","350-645"))</f>
        <v>250-350</v>
      </c>
      <c r="W890" s="3">
        <f>(mba_decision_dataset[[#This Row],[Expected Post-MBA Salary]]-mba_decision_dataset[[#This Row],[Annual Salary (Before MBA)]])/mba_decision_dataset[[#This Row],[Annual Salary (Before MBA)]]</f>
        <v>2.9881130455563325E-2</v>
      </c>
    </row>
    <row r="891" spans="1:23" x14ac:dyDescent="0.4">
      <c r="A891">
        <v>890</v>
      </c>
      <c r="B891">
        <v>29</v>
      </c>
      <c r="C891" t="s">
        <v>34</v>
      </c>
      <c r="D891" t="s">
        <v>21</v>
      </c>
      <c r="E891">
        <v>2.2000000000000002</v>
      </c>
      <c r="F891">
        <v>0</v>
      </c>
      <c r="G891" t="s">
        <v>42</v>
      </c>
      <c r="H891">
        <v>91439</v>
      </c>
      <c r="I891" t="s">
        <v>23</v>
      </c>
      <c r="J891">
        <v>724</v>
      </c>
      <c r="K891">
        <v>246</v>
      </c>
      <c r="L891">
        <v>9.4</v>
      </c>
      <c r="M891">
        <v>7.3</v>
      </c>
      <c r="N891" t="s">
        <v>24</v>
      </c>
      <c r="O891" t="s">
        <v>38</v>
      </c>
      <c r="P891">
        <v>107171</v>
      </c>
      <c r="Q891" t="s">
        <v>39</v>
      </c>
      <c r="R891" t="s">
        <v>32</v>
      </c>
      <c r="S891" t="s">
        <v>28</v>
      </c>
      <c r="T891" t="s">
        <v>29</v>
      </c>
      <c r="U891" t="str">
        <f>IF(mba_decision_dataset[[#This Row],[Age]]&lt;25,"21-25",IF(mba_decision_dataset[[#This Row],[Age]]&gt;30,"31-35","25-30"))</f>
        <v>25-30</v>
      </c>
      <c r="V891" t="str">
        <f>IF(mba_decision_dataset[[#This Row],[GRE/GMAT Score]]&lt;351,"250-350",IF(mba_decision_dataset[[#This Row],[GRE/GMAT Score]]&gt;645,"above 645","350-645"))</f>
        <v>above 645</v>
      </c>
      <c r="W891" s="3">
        <f>(mba_decision_dataset[[#This Row],[Expected Post-MBA Salary]]-mba_decision_dataset[[#This Row],[Annual Salary (Before MBA)]])/mba_decision_dataset[[#This Row],[Annual Salary (Before MBA)]]</f>
        <v>0.17204912564660593</v>
      </c>
    </row>
    <row r="892" spans="1:23" x14ac:dyDescent="0.4">
      <c r="A892">
        <v>891</v>
      </c>
      <c r="B892">
        <v>22</v>
      </c>
      <c r="C892" t="s">
        <v>20</v>
      </c>
      <c r="D892" t="s">
        <v>21</v>
      </c>
      <c r="E892">
        <v>3.36</v>
      </c>
      <c r="F892">
        <v>6</v>
      </c>
      <c r="G892" t="s">
        <v>22</v>
      </c>
      <c r="H892">
        <v>72966</v>
      </c>
      <c r="I892" t="s">
        <v>23</v>
      </c>
      <c r="J892">
        <v>426</v>
      </c>
      <c r="K892">
        <v>63</v>
      </c>
      <c r="L892">
        <v>5.8</v>
      </c>
      <c r="M892">
        <v>6.4</v>
      </c>
      <c r="N892" t="s">
        <v>47</v>
      </c>
      <c r="O892" t="s">
        <v>38</v>
      </c>
      <c r="P892">
        <v>106319</v>
      </c>
      <c r="Q892" t="s">
        <v>39</v>
      </c>
      <c r="R892" t="s">
        <v>27</v>
      </c>
      <c r="S892" t="s">
        <v>28</v>
      </c>
      <c r="T892" t="s">
        <v>29</v>
      </c>
      <c r="U892" t="str">
        <f>IF(mba_decision_dataset[[#This Row],[Age]]&lt;25,"21-25",IF(mba_decision_dataset[[#This Row],[Age]]&gt;30,"31-35","25-30"))</f>
        <v>21-25</v>
      </c>
      <c r="V892" t="str">
        <f>IF(mba_decision_dataset[[#This Row],[GRE/GMAT Score]]&lt;351,"250-350",IF(mba_decision_dataset[[#This Row],[GRE/GMAT Score]]&gt;645,"above 645","350-645"))</f>
        <v>350-645</v>
      </c>
      <c r="W892" s="3">
        <f>(mba_decision_dataset[[#This Row],[Expected Post-MBA Salary]]-mba_decision_dataset[[#This Row],[Annual Salary (Before MBA)]])/mba_decision_dataset[[#This Row],[Annual Salary (Before MBA)]]</f>
        <v>0.45710330839020913</v>
      </c>
    </row>
    <row r="893" spans="1:23" x14ac:dyDescent="0.4">
      <c r="A893">
        <v>892</v>
      </c>
      <c r="B893">
        <v>30</v>
      </c>
      <c r="C893" t="s">
        <v>20</v>
      </c>
      <c r="D893" t="s">
        <v>49</v>
      </c>
      <c r="E893">
        <v>2.59</v>
      </c>
      <c r="F893">
        <v>8</v>
      </c>
      <c r="G893" t="s">
        <v>36</v>
      </c>
      <c r="H893">
        <v>31611</v>
      </c>
      <c r="I893" t="s">
        <v>23</v>
      </c>
      <c r="J893">
        <v>762</v>
      </c>
      <c r="K893">
        <v>134</v>
      </c>
      <c r="L893">
        <v>6.9</v>
      </c>
      <c r="M893">
        <v>7.1</v>
      </c>
      <c r="N893" t="s">
        <v>45</v>
      </c>
      <c r="O893" t="s">
        <v>25</v>
      </c>
      <c r="P893">
        <v>74017</v>
      </c>
      <c r="Q893" t="s">
        <v>39</v>
      </c>
      <c r="R893" t="s">
        <v>40</v>
      </c>
      <c r="S893" t="s">
        <v>33</v>
      </c>
      <c r="T893" t="s">
        <v>29</v>
      </c>
      <c r="U893" t="str">
        <f>IF(mba_decision_dataset[[#This Row],[Age]]&lt;25,"21-25",IF(mba_decision_dataset[[#This Row],[Age]]&gt;30,"31-35","25-30"))</f>
        <v>25-30</v>
      </c>
      <c r="V893" t="str">
        <f>IF(mba_decision_dataset[[#This Row],[GRE/GMAT Score]]&lt;351,"250-350",IF(mba_decision_dataset[[#This Row],[GRE/GMAT Score]]&gt;645,"above 645","350-645"))</f>
        <v>above 645</v>
      </c>
      <c r="W893" s="3">
        <f>(mba_decision_dataset[[#This Row],[Expected Post-MBA Salary]]-mba_decision_dataset[[#This Row],[Annual Salary (Before MBA)]])/mba_decision_dataset[[#This Row],[Annual Salary (Before MBA)]]</f>
        <v>1.341495049191737</v>
      </c>
    </row>
    <row r="894" spans="1:23" x14ac:dyDescent="0.4">
      <c r="A894">
        <v>893</v>
      </c>
      <c r="B894">
        <v>28</v>
      </c>
      <c r="C894" t="s">
        <v>20</v>
      </c>
      <c r="D894" t="s">
        <v>35</v>
      </c>
      <c r="E894">
        <v>3.59</v>
      </c>
      <c r="F894">
        <v>5</v>
      </c>
      <c r="G894" t="s">
        <v>30</v>
      </c>
      <c r="H894">
        <v>54716</v>
      </c>
      <c r="I894" t="s">
        <v>29</v>
      </c>
      <c r="J894">
        <v>537</v>
      </c>
      <c r="K894">
        <v>38</v>
      </c>
      <c r="L894">
        <v>7.7</v>
      </c>
      <c r="M894">
        <v>9.5</v>
      </c>
      <c r="N894" t="s">
        <v>37</v>
      </c>
      <c r="O894" t="s">
        <v>46</v>
      </c>
      <c r="P894">
        <v>71040</v>
      </c>
      <c r="Q894" t="s">
        <v>26</v>
      </c>
      <c r="R894" t="s">
        <v>32</v>
      </c>
      <c r="S894" t="s">
        <v>33</v>
      </c>
      <c r="T894" t="s">
        <v>23</v>
      </c>
      <c r="U894" t="str">
        <f>IF(mba_decision_dataset[[#This Row],[Age]]&lt;25,"21-25",IF(mba_decision_dataset[[#This Row],[Age]]&gt;30,"31-35","25-30"))</f>
        <v>25-30</v>
      </c>
      <c r="V894" t="str">
        <f>IF(mba_decision_dataset[[#This Row],[GRE/GMAT Score]]&lt;351,"250-350",IF(mba_decision_dataset[[#This Row],[GRE/GMAT Score]]&gt;645,"above 645","350-645"))</f>
        <v>350-645</v>
      </c>
      <c r="W894" s="3">
        <f>(mba_decision_dataset[[#This Row],[Expected Post-MBA Salary]]-mba_decision_dataset[[#This Row],[Annual Salary (Before MBA)]])/mba_decision_dataset[[#This Row],[Annual Salary (Before MBA)]]</f>
        <v>0.29834052196798011</v>
      </c>
    </row>
    <row r="895" spans="1:23" x14ac:dyDescent="0.4">
      <c r="A895">
        <v>894</v>
      </c>
      <c r="B895">
        <v>34</v>
      </c>
      <c r="C895" t="s">
        <v>34</v>
      </c>
      <c r="D895" t="s">
        <v>41</v>
      </c>
      <c r="E895">
        <v>2.8</v>
      </c>
      <c r="F895">
        <v>9</v>
      </c>
      <c r="G895" t="s">
        <v>30</v>
      </c>
      <c r="H895">
        <v>66960</v>
      </c>
      <c r="I895" t="s">
        <v>23</v>
      </c>
      <c r="J895">
        <v>544</v>
      </c>
      <c r="K895">
        <v>416</v>
      </c>
      <c r="L895">
        <v>5.9</v>
      </c>
      <c r="M895">
        <v>9.9</v>
      </c>
      <c r="N895" t="s">
        <v>45</v>
      </c>
      <c r="O895" t="s">
        <v>31</v>
      </c>
      <c r="P895">
        <v>152216</v>
      </c>
      <c r="Q895" t="s">
        <v>39</v>
      </c>
      <c r="R895" t="s">
        <v>27</v>
      </c>
      <c r="S895" t="s">
        <v>33</v>
      </c>
      <c r="T895" t="s">
        <v>23</v>
      </c>
      <c r="U895" t="str">
        <f>IF(mba_decision_dataset[[#This Row],[Age]]&lt;25,"21-25",IF(mba_decision_dataset[[#This Row],[Age]]&gt;30,"31-35","25-30"))</f>
        <v>31-35</v>
      </c>
      <c r="V895" t="str">
        <f>IF(mba_decision_dataset[[#This Row],[GRE/GMAT Score]]&lt;351,"250-350",IF(mba_decision_dataset[[#This Row],[GRE/GMAT Score]]&gt;645,"above 645","350-645"))</f>
        <v>350-645</v>
      </c>
      <c r="W895" s="3">
        <f>(mba_decision_dataset[[#This Row],[Expected Post-MBA Salary]]-mba_decision_dataset[[#This Row],[Annual Salary (Before MBA)]])/mba_decision_dataset[[#This Row],[Annual Salary (Before MBA)]]</f>
        <v>1.2732377538829152</v>
      </c>
    </row>
    <row r="896" spans="1:23" x14ac:dyDescent="0.4">
      <c r="A896">
        <v>895</v>
      </c>
      <c r="B896">
        <v>22</v>
      </c>
      <c r="C896" t="s">
        <v>34</v>
      </c>
      <c r="D896" t="s">
        <v>41</v>
      </c>
      <c r="E896">
        <v>3.33</v>
      </c>
      <c r="F896">
        <v>1</v>
      </c>
      <c r="G896" t="s">
        <v>38</v>
      </c>
      <c r="H896">
        <v>66431</v>
      </c>
      <c r="I896" t="s">
        <v>23</v>
      </c>
      <c r="J896">
        <v>379</v>
      </c>
      <c r="K896">
        <v>262</v>
      </c>
      <c r="L896">
        <v>8.5</v>
      </c>
      <c r="M896">
        <v>3.2</v>
      </c>
      <c r="N896" t="s">
        <v>47</v>
      </c>
      <c r="O896" t="s">
        <v>31</v>
      </c>
      <c r="P896">
        <v>164015</v>
      </c>
      <c r="Q896" t="s">
        <v>39</v>
      </c>
      <c r="R896" t="s">
        <v>40</v>
      </c>
      <c r="S896" t="s">
        <v>28</v>
      </c>
      <c r="T896" t="s">
        <v>29</v>
      </c>
      <c r="U896" t="str">
        <f>IF(mba_decision_dataset[[#This Row],[Age]]&lt;25,"21-25",IF(mba_decision_dataset[[#This Row],[Age]]&gt;30,"31-35","25-30"))</f>
        <v>21-25</v>
      </c>
      <c r="V896" t="str">
        <f>IF(mba_decision_dataset[[#This Row],[GRE/GMAT Score]]&lt;351,"250-350",IF(mba_decision_dataset[[#This Row],[GRE/GMAT Score]]&gt;645,"above 645","350-645"))</f>
        <v>350-645</v>
      </c>
      <c r="W896" s="3">
        <f>(mba_decision_dataset[[#This Row],[Expected Post-MBA Salary]]-mba_decision_dataset[[#This Row],[Annual Salary (Before MBA)]])/mba_decision_dataset[[#This Row],[Annual Salary (Before MBA)]]</f>
        <v>1.468952747964053</v>
      </c>
    </row>
    <row r="897" spans="1:23" x14ac:dyDescent="0.4">
      <c r="A897">
        <v>896</v>
      </c>
      <c r="B897">
        <v>31</v>
      </c>
      <c r="C897" t="s">
        <v>20</v>
      </c>
      <c r="D897" t="s">
        <v>49</v>
      </c>
      <c r="E897">
        <v>3.87</v>
      </c>
      <c r="F897">
        <v>7</v>
      </c>
      <c r="G897" t="s">
        <v>36</v>
      </c>
      <c r="H897">
        <v>41519</v>
      </c>
      <c r="I897" t="s">
        <v>23</v>
      </c>
      <c r="J897">
        <v>384</v>
      </c>
      <c r="K897">
        <v>115</v>
      </c>
      <c r="L897">
        <v>9.9</v>
      </c>
      <c r="M897">
        <v>3.6</v>
      </c>
      <c r="N897" t="s">
        <v>37</v>
      </c>
      <c r="O897" t="s">
        <v>25</v>
      </c>
      <c r="P897">
        <v>113768</v>
      </c>
      <c r="Q897" t="s">
        <v>39</v>
      </c>
      <c r="R897" t="s">
        <v>40</v>
      </c>
      <c r="S897" t="s">
        <v>28</v>
      </c>
      <c r="T897" t="s">
        <v>23</v>
      </c>
      <c r="U897" t="str">
        <f>IF(mba_decision_dataset[[#This Row],[Age]]&lt;25,"21-25",IF(mba_decision_dataset[[#This Row],[Age]]&gt;30,"31-35","25-30"))</f>
        <v>31-35</v>
      </c>
      <c r="V897" t="str">
        <f>IF(mba_decision_dataset[[#This Row],[GRE/GMAT Score]]&lt;351,"250-350",IF(mba_decision_dataset[[#This Row],[GRE/GMAT Score]]&gt;645,"above 645","350-645"))</f>
        <v>350-645</v>
      </c>
      <c r="W897" s="3">
        <f>(mba_decision_dataset[[#This Row],[Expected Post-MBA Salary]]-mba_decision_dataset[[#This Row],[Annual Salary (Before MBA)]])/mba_decision_dataset[[#This Row],[Annual Salary (Before MBA)]]</f>
        <v>1.7401430670295528</v>
      </c>
    </row>
    <row r="898" spans="1:23" x14ac:dyDescent="0.4">
      <c r="A898">
        <v>897</v>
      </c>
      <c r="B898">
        <v>33</v>
      </c>
      <c r="C898" t="s">
        <v>20</v>
      </c>
      <c r="D898" t="s">
        <v>35</v>
      </c>
      <c r="E898">
        <v>2.04</v>
      </c>
      <c r="F898">
        <v>8</v>
      </c>
      <c r="G898" t="s">
        <v>30</v>
      </c>
      <c r="H898">
        <v>96913</v>
      </c>
      <c r="I898" t="s">
        <v>23</v>
      </c>
      <c r="J898">
        <v>662</v>
      </c>
      <c r="K898">
        <v>310</v>
      </c>
      <c r="L898">
        <v>4.5</v>
      </c>
      <c r="M898">
        <v>7.6</v>
      </c>
      <c r="N898" t="s">
        <v>47</v>
      </c>
      <c r="O898" t="s">
        <v>25</v>
      </c>
      <c r="P898">
        <v>69495</v>
      </c>
      <c r="Q898" t="s">
        <v>39</v>
      </c>
      <c r="R898" t="s">
        <v>27</v>
      </c>
      <c r="S898" t="s">
        <v>28</v>
      </c>
      <c r="T898" t="s">
        <v>29</v>
      </c>
      <c r="U898" t="str">
        <f>IF(mba_decision_dataset[[#This Row],[Age]]&lt;25,"21-25",IF(mba_decision_dataset[[#This Row],[Age]]&gt;30,"31-35","25-30"))</f>
        <v>31-35</v>
      </c>
      <c r="V898" t="str">
        <f>IF(mba_decision_dataset[[#This Row],[GRE/GMAT Score]]&lt;351,"250-350",IF(mba_decision_dataset[[#This Row],[GRE/GMAT Score]]&gt;645,"above 645","350-645"))</f>
        <v>above 645</v>
      </c>
      <c r="W898" s="3">
        <f>(mba_decision_dataset[[#This Row],[Expected Post-MBA Salary]]-mba_decision_dataset[[#This Row],[Annual Salary (Before MBA)]])/mba_decision_dataset[[#This Row],[Annual Salary (Before MBA)]]</f>
        <v>-0.28291354101100985</v>
      </c>
    </row>
    <row r="899" spans="1:23" x14ac:dyDescent="0.4">
      <c r="A899">
        <v>898</v>
      </c>
      <c r="B899">
        <v>25</v>
      </c>
      <c r="C899" t="s">
        <v>20</v>
      </c>
      <c r="D899" t="s">
        <v>35</v>
      </c>
      <c r="E899">
        <v>2.02</v>
      </c>
      <c r="F899">
        <v>9</v>
      </c>
      <c r="G899" t="s">
        <v>22</v>
      </c>
      <c r="H899">
        <v>91384</v>
      </c>
      <c r="I899" t="s">
        <v>23</v>
      </c>
      <c r="J899">
        <v>433</v>
      </c>
      <c r="K899">
        <v>51</v>
      </c>
      <c r="L899">
        <v>6.8</v>
      </c>
      <c r="M899">
        <v>7.3</v>
      </c>
      <c r="N899" t="s">
        <v>24</v>
      </c>
      <c r="O899" t="s">
        <v>25</v>
      </c>
      <c r="P899">
        <v>75681</v>
      </c>
      <c r="Q899" t="s">
        <v>39</v>
      </c>
      <c r="R899" t="s">
        <v>27</v>
      </c>
      <c r="S899" t="s">
        <v>28</v>
      </c>
      <c r="T899" t="s">
        <v>29</v>
      </c>
      <c r="U899" t="str">
        <f>IF(mba_decision_dataset[[#This Row],[Age]]&lt;25,"21-25",IF(mba_decision_dataset[[#This Row],[Age]]&gt;30,"31-35","25-30"))</f>
        <v>25-30</v>
      </c>
      <c r="V899" t="str">
        <f>IF(mba_decision_dataset[[#This Row],[GRE/GMAT Score]]&lt;351,"250-350",IF(mba_decision_dataset[[#This Row],[GRE/GMAT Score]]&gt;645,"above 645","350-645"))</f>
        <v>350-645</v>
      </c>
      <c r="W899" s="3">
        <f>(mba_decision_dataset[[#This Row],[Expected Post-MBA Salary]]-mba_decision_dataset[[#This Row],[Annual Salary (Before MBA)]])/mba_decision_dataset[[#This Row],[Annual Salary (Before MBA)]]</f>
        <v>-0.17183533222445943</v>
      </c>
    </row>
    <row r="900" spans="1:23" x14ac:dyDescent="0.4">
      <c r="A900">
        <v>899</v>
      </c>
      <c r="B900">
        <v>27</v>
      </c>
      <c r="C900" t="s">
        <v>34</v>
      </c>
      <c r="D900" t="s">
        <v>35</v>
      </c>
      <c r="E900">
        <v>3.54</v>
      </c>
      <c r="F900">
        <v>7</v>
      </c>
      <c r="G900" t="s">
        <v>30</v>
      </c>
      <c r="H900">
        <v>44313</v>
      </c>
      <c r="I900" t="s">
        <v>23</v>
      </c>
      <c r="J900">
        <v>252</v>
      </c>
      <c r="K900">
        <v>117</v>
      </c>
      <c r="L900">
        <v>3.9</v>
      </c>
      <c r="M900">
        <v>2.2999999999999998</v>
      </c>
      <c r="N900" t="s">
        <v>24</v>
      </c>
      <c r="O900" t="s">
        <v>46</v>
      </c>
      <c r="P900">
        <v>108989</v>
      </c>
      <c r="Q900" t="s">
        <v>26</v>
      </c>
      <c r="R900" t="s">
        <v>27</v>
      </c>
      <c r="S900" t="s">
        <v>33</v>
      </c>
      <c r="T900" t="s">
        <v>29</v>
      </c>
      <c r="U900" t="str">
        <f>IF(mba_decision_dataset[[#This Row],[Age]]&lt;25,"21-25",IF(mba_decision_dataset[[#This Row],[Age]]&gt;30,"31-35","25-30"))</f>
        <v>25-30</v>
      </c>
      <c r="V900" t="str">
        <f>IF(mba_decision_dataset[[#This Row],[GRE/GMAT Score]]&lt;351,"250-350",IF(mba_decision_dataset[[#This Row],[GRE/GMAT Score]]&gt;645,"above 645","350-645"))</f>
        <v>250-350</v>
      </c>
      <c r="W900" s="3">
        <f>(mba_decision_dataset[[#This Row],[Expected Post-MBA Salary]]-mba_decision_dataset[[#This Row],[Annual Salary (Before MBA)]])/mba_decision_dataset[[#This Row],[Annual Salary (Before MBA)]]</f>
        <v>1.4595265497709475</v>
      </c>
    </row>
    <row r="901" spans="1:23" x14ac:dyDescent="0.4">
      <c r="A901">
        <v>900</v>
      </c>
      <c r="B901">
        <v>28</v>
      </c>
      <c r="C901" t="s">
        <v>34</v>
      </c>
      <c r="D901" t="s">
        <v>21</v>
      </c>
      <c r="E901">
        <v>3.29</v>
      </c>
      <c r="F901">
        <v>8</v>
      </c>
      <c r="G901" t="s">
        <v>22</v>
      </c>
      <c r="H901">
        <v>53539</v>
      </c>
      <c r="I901" t="s">
        <v>23</v>
      </c>
      <c r="J901">
        <v>390</v>
      </c>
      <c r="K901">
        <v>224</v>
      </c>
      <c r="L901">
        <v>1.6</v>
      </c>
      <c r="M901">
        <v>9.5</v>
      </c>
      <c r="N901" t="s">
        <v>47</v>
      </c>
      <c r="O901" t="s">
        <v>31</v>
      </c>
      <c r="P901">
        <v>76309</v>
      </c>
      <c r="Q901" t="s">
        <v>26</v>
      </c>
      <c r="R901" t="s">
        <v>32</v>
      </c>
      <c r="S901" t="s">
        <v>28</v>
      </c>
      <c r="T901" t="s">
        <v>23</v>
      </c>
      <c r="U901" t="str">
        <f>IF(mba_decision_dataset[[#This Row],[Age]]&lt;25,"21-25",IF(mba_decision_dataset[[#This Row],[Age]]&gt;30,"31-35","25-30"))</f>
        <v>25-30</v>
      </c>
      <c r="V901" t="str">
        <f>IF(mba_decision_dataset[[#This Row],[GRE/GMAT Score]]&lt;351,"250-350",IF(mba_decision_dataset[[#This Row],[GRE/GMAT Score]]&gt;645,"above 645","350-645"))</f>
        <v>350-645</v>
      </c>
      <c r="W901" s="3">
        <f>(mba_decision_dataset[[#This Row],[Expected Post-MBA Salary]]-mba_decision_dataset[[#This Row],[Annual Salary (Before MBA)]])/mba_decision_dataset[[#This Row],[Annual Salary (Before MBA)]]</f>
        <v>0.42529744672108183</v>
      </c>
    </row>
    <row r="902" spans="1:23" x14ac:dyDescent="0.4">
      <c r="A902">
        <v>901</v>
      </c>
      <c r="B902">
        <v>21</v>
      </c>
      <c r="C902" t="s">
        <v>34</v>
      </c>
      <c r="D902" t="s">
        <v>49</v>
      </c>
      <c r="E902">
        <v>2.59</v>
      </c>
      <c r="F902">
        <v>0</v>
      </c>
      <c r="G902" t="s">
        <v>36</v>
      </c>
      <c r="H902">
        <v>53002</v>
      </c>
      <c r="I902" t="s">
        <v>23</v>
      </c>
      <c r="J902">
        <v>316</v>
      </c>
      <c r="K902">
        <v>497</v>
      </c>
      <c r="L902">
        <v>1.2</v>
      </c>
      <c r="M902">
        <v>8.3000000000000007</v>
      </c>
      <c r="N902" t="s">
        <v>24</v>
      </c>
      <c r="O902" t="s">
        <v>25</v>
      </c>
      <c r="P902">
        <v>94739</v>
      </c>
      <c r="Q902" t="s">
        <v>39</v>
      </c>
      <c r="R902" t="s">
        <v>32</v>
      </c>
      <c r="S902" t="s">
        <v>28</v>
      </c>
      <c r="T902" t="s">
        <v>23</v>
      </c>
      <c r="U902" t="str">
        <f>IF(mba_decision_dataset[[#This Row],[Age]]&lt;25,"21-25",IF(mba_decision_dataset[[#This Row],[Age]]&gt;30,"31-35","25-30"))</f>
        <v>21-25</v>
      </c>
      <c r="V902" t="str">
        <f>IF(mba_decision_dataset[[#This Row],[GRE/GMAT Score]]&lt;351,"250-350",IF(mba_decision_dataset[[#This Row],[GRE/GMAT Score]]&gt;645,"above 645","350-645"))</f>
        <v>250-350</v>
      </c>
      <c r="W902" s="3">
        <f>(mba_decision_dataset[[#This Row],[Expected Post-MBA Salary]]-mba_decision_dataset[[#This Row],[Annual Salary (Before MBA)]])/mba_decision_dataset[[#This Row],[Annual Salary (Before MBA)]]</f>
        <v>0.7874608505339421</v>
      </c>
    </row>
    <row r="903" spans="1:23" x14ac:dyDescent="0.4">
      <c r="A903">
        <v>902</v>
      </c>
      <c r="B903">
        <v>26</v>
      </c>
      <c r="C903" t="s">
        <v>34</v>
      </c>
      <c r="D903" t="s">
        <v>41</v>
      </c>
      <c r="E903">
        <v>2.99</v>
      </c>
      <c r="F903">
        <v>2</v>
      </c>
      <c r="G903" t="s">
        <v>38</v>
      </c>
      <c r="H903">
        <v>105278</v>
      </c>
      <c r="I903" t="s">
        <v>29</v>
      </c>
      <c r="J903">
        <v>321</v>
      </c>
      <c r="K903">
        <v>98</v>
      </c>
      <c r="L903">
        <v>3.1</v>
      </c>
      <c r="M903">
        <v>4</v>
      </c>
      <c r="N903" t="s">
        <v>45</v>
      </c>
      <c r="O903" t="s">
        <v>38</v>
      </c>
      <c r="P903">
        <v>174888</v>
      </c>
      <c r="Q903" t="s">
        <v>39</v>
      </c>
      <c r="R903" t="s">
        <v>40</v>
      </c>
      <c r="S903" t="s">
        <v>28</v>
      </c>
      <c r="T903" t="s">
        <v>29</v>
      </c>
      <c r="U903" t="str">
        <f>IF(mba_decision_dataset[[#This Row],[Age]]&lt;25,"21-25",IF(mba_decision_dataset[[#This Row],[Age]]&gt;30,"31-35","25-30"))</f>
        <v>25-30</v>
      </c>
      <c r="V903" t="str">
        <f>IF(mba_decision_dataset[[#This Row],[GRE/GMAT Score]]&lt;351,"250-350",IF(mba_decision_dataset[[#This Row],[GRE/GMAT Score]]&gt;645,"above 645","350-645"))</f>
        <v>250-350</v>
      </c>
      <c r="W903" s="3">
        <f>(mba_decision_dataset[[#This Row],[Expected Post-MBA Salary]]-mba_decision_dataset[[#This Row],[Annual Salary (Before MBA)]])/mba_decision_dataset[[#This Row],[Annual Salary (Before MBA)]]</f>
        <v>0.66120177055035245</v>
      </c>
    </row>
    <row r="904" spans="1:23" x14ac:dyDescent="0.4">
      <c r="A904">
        <v>903</v>
      </c>
      <c r="B904">
        <v>21</v>
      </c>
      <c r="C904" t="s">
        <v>20</v>
      </c>
      <c r="D904" t="s">
        <v>35</v>
      </c>
      <c r="E904">
        <v>2.08</v>
      </c>
      <c r="F904">
        <v>2</v>
      </c>
      <c r="G904" t="s">
        <v>38</v>
      </c>
      <c r="H904">
        <v>109714</v>
      </c>
      <c r="I904" t="s">
        <v>29</v>
      </c>
      <c r="J904">
        <v>364</v>
      </c>
      <c r="K904">
        <v>162</v>
      </c>
      <c r="L904">
        <v>2.5</v>
      </c>
      <c r="M904">
        <v>6.2</v>
      </c>
      <c r="N904" t="s">
        <v>47</v>
      </c>
      <c r="O904" t="s">
        <v>38</v>
      </c>
      <c r="P904">
        <v>162318</v>
      </c>
      <c r="Q904" t="s">
        <v>39</v>
      </c>
      <c r="R904" t="s">
        <v>44</v>
      </c>
      <c r="S904" t="s">
        <v>28</v>
      </c>
      <c r="T904" t="s">
        <v>23</v>
      </c>
      <c r="U904" t="str">
        <f>IF(mba_decision_dataset[[#This Row],[Age]]&lt;25,"21-25",IF(mba_decision_dataset[[#This Row],[Age]]&gt;30,"31-35","25-30"))</f>
        <v>21-25</v>
      </c>
      <c r="V904" t="str">
        <f>IF(mba_decision_dataset[[#This Row],[GRE/GMAT Score]]&lt;351,"250-350",IF(mba_decision_dataset[[#This Row],[GRE/GMAT Score]]&gt;645,"above 645","350-645"))</f>
        <v>350-645</v>
      </c>
      <c r="W904" s="3">
        <f>(mba_decision_dataset[[#This Row],[Expected Post-MBA Salary]]-mba_decision_dataset[[#This Row],[Annual Salary (Before MBA)]])/mba_decision_dataset[[#This Row],[Annual Salary (Before MBA)]]</f>
        <v>0.47946479027289135</v>
      </c>
    </row>
    <row r="905" spans="1:23" x14ac:dyDescent="0.4">
      <c r="A905">
        <v>904</v>
      </c>
      <c r="B905">
        <v>22</v>
      </c>
      <c r="C905" t="s">
        <v>34</v>
      </c>
      <c r="D905" t="s">
        <v>49</v>
      </c>
      <c r="E905">
        <v>2.38</v>
      </c>
      <c r="F905">
        <v>8</v>
      </c>
      <c r="G905" t="s">
        <v>42</v>
      </c>
      <c r="H905">
        <v>90189</v>
      </c>
      <c r="I905" t="s">
        <v>23</v>
      </c>
      <c r="J905">
        <v>675</v>
      </c>
      <c r="K905">
        <v>332</v>
      </c>
      <c r="L905">
        <v>7.5</v>
      </c>
      <c r="M905">
        <v>7.5</v>
      </c>
      <c r="N905" t="s">
        <v>37</v>
      </c>
      <c r="O905" t="s">
        <v>25</v>
      </c>
      <c r="P905">
        <v>102132</v>
      </c>
      <c r="Q905" t="s">
        <v>26</v>
      </c>
      <c r="R905" t="s">
        <v>32</v>
      </c>
      <c r="S905" t="s">
        <v>33</v>
      </c>
      <c r="T905" t="s">
        <v>29</v>
      </c>
      <c r="U905" t="str">
        <f>IF(mba_decision_dataset[[#This Row],[Age]]&lt;25,"21-25",IF(mba_decision_dataset[[#This Row],[Age]]&gt;30,"31-35","25-30"))</f>
        <v>21-25</v>
      </c>
      <c r="V905" t="str">
        <f>IF(mba_decision_dataset[[#This Row],[GRE/GMAT Score]]&lt;351,"250-350",IF(mba_decision_dataset[[#This Row],[GRE/GMAT Score]]&gt;645,"above 645","350-645"))</f>
        <v>above 645</v>
      </c>
      <c r="W905" s="3">
        <f>(mba_decision_dataset[[#This Row],[Expected Post-MBA Salary]]-mba_decision_dataset[[#This Row],[Annual Salary (Before MBA)]])/mba_decision_dataset[[#This Row],[Annual Salary (Before MBA)]]</f>
        <v>0.13242191398064065</v>
      </c>
    </row>
    <row r="906" spans="1:23" x14ac:dyDescent="0.4">
      <c r="A906">
        <v>905</v>
      </c>
      <c r="B906">
        <v>21</v>
      </c>
      <c r="C906" t="s">
        <v>34</v>
      </c>
      <c r="D906" t="s">
        <v>41</v>
      </c>
      <c r="E906">
        <v>2.85</v>
      </c>
      <c r="F906">
        <v>2</v>
      </c>
      <c r="G906" t="s">
        <v>36</v>
      </c>
      <c r="H906">
        <v>41631</v>
      </c>
      <c r="I906" t="s">
        <v>23</v>
      </c>
      <c r="J906">
        <v>529</v>
      </c>
      <c r="K906">
        <v>393</v>
      </c>
      <c r="L906">
        <v>5.2</v>
      </c>
      <c r="M906">
        <v>8.9</v>
      </c>
      <c r="N906" t="s">
        <v>47</v>
      </c>
      <c r="O906" t="s">
        <v>25</v>
      </c>
      <c r="P906">
        <v>83894</v>
      </c>
      <c r="Q906" t="s">
        <v>26</v>
      </c>
      <c r="R906" t="s">
        <v>40</v>
      </c>
      <c r="S906" t="s">
        <v>28</v>
      </c>
      <c r="T906" t="s">
        <v>29</v>
      </c>
      <c r="U906" t="str">
        <f>IF(mba_decision_dataset[[#This Row],[Age]]&lt;25,"21-25",IF(mba_decision_dataset[[#This Row],[Age]]&gt;30,"31-35","25-30"))</f>
        <v>21-25</v>
      </c>
      <c r="V906" t="str">
        <f>IF(mba_decision_dataset[[#This Row],[GRE/GMAT Score]]&lt;351,"250-350",IF(mba_decision_dataset[[#This Row],[GRE/GMAT Score]]&gt;645,"above 645","350-645"))</f>
        <v>350-645</v>
      </c>
      <c r="W906" s="3">
        <f>(mba_decision_dataset[[#This Row],[Expected Post-MBA Salary]]-mba_decision_dataset[[#This Row],[Annual Salary (Before MBA)]])/mba_decision_dataset[[#This Row],[Annual Salary (Before MBA)]]</f>
        <v>1.0151809949316615</v>
      </c>
    </row>
    <row r="907" spans="1:23" x14ac:dyDescent="0.4">
      <c r="A907">
        <v>906</v>
      </c>
      <c r="B907">
        <v>31</v>
      </c>
      <c r="C907" t="s">
        <v>20</v>
      </c>
      <c r="D907" t="s">
        <v>21</v>
      </c>
      <c r="E907">
        <v>3.67</v>
      </c>
      <c r="F907">
        <v>9</v>
      </c>
      <c r="G907" t="s">
        <v>30</v>
      </c>
      <c r="H907">
        <v>116550</v>
      </c>
      <c r="I907" t="s">
        <v>29</v>
      </c>
      <c r="J907">
        <v>607</v>
      </c>
      <c r="K907">
        <v>389</v>
      </c>
      <c r="L907">
        <v>5.9</v>
      </c>
      <c r="M907">
        <v>9.9</v>
      </c>
      <c r="N907" t="s">
        <v>37</v>
      </c>
      <c r="O907" t="s">
        <v>31</v>
      </c>
      <c r="P907">
        <v>107105</v>
      </c>
      <c r="Q907" t="s">
        <v>26</v>
      </c>
      <c r="R907" t="s">
        <v>40</v>
      </c>
      <c r="S907" t="s">
        <v>33</v>
      </c>
      <c r="T907" t="s">
        <v>29</v>
      </c>
      <c r="U907" t="str">
        <f>IF(mba_decision_dataset[[#This Row],[Age]]&lt;25,"21-25",IF(mba_decision_dataset[[#This Row],[Age]]&gt;30,"31-35","25-30"))</f>
        <v>31-35</v>
      </c>
      <c r="V907" t="str">
        <f>IF(mba_decision_dataset[[#This Row],[GRE/GMAT Score]]&lt;351,"250-350",IF(mba_decision_dataset[[#This Row],[GRE/GMAT Score]]&gt;645,"above 645","350-645"))</f>
        <v>350-645</v>
      </c>
      <c r="W907" s="3">
        <f>(mba_decision_dataset[[#This Row],[Expected Post-MBA Salary]]-mba_decision_dataset[[#This Row],[Annual Salary (Before MBA)]])/mba_decision_dataset[[#This Row],[Annual Salary (Before MBA)]]</f>
        <v>-8.1038181038181042E-2</v>
      </c>
    </row>
    <row r="908" spans="1:23" x14ac:dyDescent="0.4">
      <c r="A908">
        <v>907</v>
      </c>
      <c r="B908">
        <v>25</v>
      </c>
      <c r="C908" t="s">
        <v>20</v>
      </c>
      <c r="D908" t="s">
        <v>50</v>
      </c>
      <c r="E908">
        <v>2.96</v>
      </c>
      <c r="F908">
        <v>0</v>
      </c>
      <c r="G908" t="s">
        <v>38</v>
      </c>
      <c r="H908">
        <v>32312</v>
      </c>
      <c r="I908" t="s">
        <v>23</v>
      </c>
      <c r="J908">
        <v>524</v>
      </c>
      <c r="K908">
        <v>337</v>
      </c>
      <c r="L908">
        <v>1.7</v>
      </c>
      <c r="M908">
        <v>7.4</v>
      </c>
      <c r="N908" t="s">
        <v>47</v>
      </c>
      <c r="O908" t="s">
        <v>31</v>
      </c>
      <c r="P908">
        <v>174479</v>
      </c>
      <c r="Q908" t="s">
        <v>26</v>
      </c>
      <c r="R908" t="s">
        <v>40</v>
      </c>
      <c r="S908" t="s">
        <v>28</v>
      </c>
      <c r="T908" t="s">
        <v>23</v>
      </c>
      <c r="U908" t="str">
        <f>IF(mba_decision_dataset[[#This Row],[Age]]&lt;25,"21-25",IF(mba_decision_dataset[[#This Row],[Age]]&gt;30,"31-35","25-30"))</f>
        <v>25-30</v>
      </c>
      <c r="V908" t="str">
        <f>IF(mba_decision_dataset[[#This Row],[GRE/GMAT Score]]&lt;351,"250-350",IF(mba_decision_dataset[[#This Row],[GRE/GMAT Score]]&gt;645,"above 645","350-645"))</f>
        <v>350-645</v>
      </c>
      <c r="W908" s="3">
        <f>(mba_decision_dataset[[#This Row],[Expected Post-MBA Salary]]-mba_decision_dataset[[#This Row],[Annual Salary (Before MBA)]])/mba_decision_dataset[[#This Row],[Annual Salary (Before MBA)]]</f>
        <v>4.3998205001237931</v>
      </c>
    </row>
    <row r="909" spans="1:23" x14ac:dyDescent="0.4">
      <c r="A909">
        <v>908</v>
      </c>
      <c r="B909">
        <v>30</v>
      </c>
      <c r="C909" t="s">
        <v>34</v>
      </c>
      <c r="D909" t="s">
        <v>41</v>
      </c>
      <c r="E909">
        <v>3.17</v>
      </c>
      <c r="F909">
        <v>2</v>
      </c>
      <c r="G909" t="s">
        <v>22</v>
      </c>
      <c r="H909">
        <v>95314</v>
      </c>
      <c r="I909" t="s">
        <v>23</v>
      </c>
      <c r="J909">
        <v>349</v>
      </c>
      <c r="K909">
        <v>220</v>
      </c>
      <c r="L909">
        <v>1.2</v>
      </c>
      <c r="M909">
        <v>6.3</v>
      </c>
      <c r="N909" t="s">
        <v>47</v>
      </c>
      <c r="O909" t="s">
        <v>25</v>
      </c>
      <c r="P909">
        <v>63527</v>
      </c>
      <c r="Q909" t="s">
        <v>26</v>
      </c>
      <c r="R909" t="s">
        <v>27</v>
      </c>
      <c r="S909" t="s">
        <v>28</v>
      </c>
      <c r="T909" t="s">
        <v>23</v>
      </c>
      <c r="U909" t="str">
        <f>IF(mba_decision_dataset[[#This Row],[Age]]&lt;25,"21-25",IF(mba_decision_dataset[[#This Row],[Age]]&gt;30,"31-35","25-30"))</f>
        <v>25-30</v>
      </c>
      <c r="V909" t="str">
        <f>IF(mba_decision_dataset[[#This Row],[GRE/GMAT Score]]&lt;351,"250-350",IF(mba_decision_dataset[[#This Row],[GRE/GMAT Score]]&gt;645,"above 645","350-645"))</f>
        <v>250-350</v>
      </c>
      <c r="W909" s="3">
        <f>(mba_decision_dataset[[#This Row],[Expected Post-MBA Salary]]-mba_decision_dataset[[#This Row],[Annual Salary (Before MBA)]])/mba_decision_dataset[[#This Row],[Annual Salary (Before MBA)]]</f>
        <v>-0.33349770233124199</v>
      </c>
    </row>
    <row r="910" spans="1:23" x14ac:dyDescent="0.4">
      <c r="A910">
        <v>909</v>
      </c>
      <c r="B910">
        <v>29</v>
      </c>
      <c r="C910" t="s">
        <v>34</v>
      </c>
      <c r="D910" t="s">
        <v>41</v>
      </c>
      <c r="E910">
        <v>3.75</v>
      </c>
      <c r="F910">
        <v>1</v>
      </c>
      <c r="G910" t="s">
        <v>22</v>
      </c>
      <c r="H910">
        <v>104032</v>
      </c>
      <c r="I910" t="s">
        <v>23</v>
      </c>
      <c r="J910">
        <v>331</v>
      </c>
      <c r="K910">
        <v>370</v>
      </c>
      <c r="L910">
        <v>4.9000000000000004</v>
      </c>
      <c r="M910">
        <v>9.6</v>
      </c>
      <c r="N910" t="s">
        <v>47</v>
      </c>
      <c r="O910" t="s">
        <v>43</v>
      </c>
      <c r="P910">
        <v>116287</v>
      </c>
      <c r="Q910" t="s">
        <v>26</v>
      </c>
      <c r="R910" t="s">
        <v>27</v>
      </c>
      <c r="S910" t="s">
        <v>28</v>
      </c>
      <c r="T910" t="s">
        <v>29</v>
      </c>
      <c r="U910" t="str">
        <f>IF(mba_decision_dataset[[#This Row],[Age]]&lt;25,"21-25",IF(mba_decision_dataset[[#This Row],[Age]]&gt;30,"31-35","25-30"))</f>
        <v>25-30</v>
      </c>
      <c r="V910" t="str">
        <f>IF(mba_decision_dataset[[#This Row],[GRE/GMAT Score]]&lt;351,"250-350",IF(mba_decision_dataset[[#This Row],[GRE/GMAT Score]]&gt;645,"above 645","350-645"))</f>
        <v>250-350</v>
      </c>
      <c r="W910" s="3">
        <f>(mba_decision_dataset[[#This Row],[Expected Post-MBA Salary]]-mba_decision_dataset[[#This Row],[Annual Salary (Before MBA)]])/mba_decision_dataset[[#This Row],[Annual Salary (Before MBA)]]</f>
        <v>0.11780029221777914</v>
      </c>
    </row>
    <row r="911" spans="1:23" x14ac:dyDescent="0.4">
      <c r="A911">
        <v>910</v>
      </c>
      <c r="B911">
        <v>26</v>
      </c>
      <c r="C911" t="s">
        <v>20</v>
      </c>
      <c r="D911" t="s">
        <v>41</v>
      </c>
      <c r="E911">
        <v>2.62</v>
      </c>
      <c r="F911">
        <v>8</v>
      </c>
      <c r="G911" t="s">
        <v>30</v>
      </c>
      <c r="H911">
        <v>95119</v>
      </c>
      <c r="I911" t="s">
        <v>23</v>
      </c>
      <c r="J911">
        <v>505</v>
      </c>
      <c r="K911">
        <v>61</v>
      </c>
      <c r="L911">
        <v>3.3</v>
      </c>
      <c r="M911">
        <v>5.6</v>
      </c>
      <c r="N911" t="s">
        <v>24</v>
      </c>
      <c r="O911" t="s">
        <v>46</v>
      </c>
      <c r="P911">
        <v>60581</v>
      </c>
      <c r="Q911" t="s">
        <v>39</v>
      </c>
      <c r="R911" t="s">
        <v>27</v>
      </c>
      <c r="S911" t="s">
        <v>28</v>
      </c>
      <c r="T911" t="s">
        <v>29</v>
      </c>
      <c r="U911" t="str">
        <f>IF(mba_decision_dataset[[#This Row],[Age]]&lt;25,"21-25",IF(mba_decision_dataset[[#This Row],[Age]]&gt;30,"31-35","25-30"))</f>
        <v>25-30</v>
      </c>
      <c r="V911" t="str">
        <f>IF(mba_decision_dataset[[#This Row],[GRE/GMAT Score]]&lt;351,"250-350",IF(mba_decision_dataset[[#This Row],[GRE/GMAT Score]]&gt;645,"above 645","350-645"))</f>
        <v>350-645</v>
      </c>
      <c r="W911" s="3">
        <f>(mba_decision_dataset[[#This Row],[Expected Post-MBA Salary]]-mba_decision_dataset[[#This Row],[Annual Salary (Before MBA)]])/mba_decision_dataset[[#This Row],[Annual Salary (Before MBA)]]</f>
        <v>-0.36310306037700146</v>
      </c>
    </row>
    <row r="912" spans="1:23" x14ac:dyDescent="0.4">
      <c r="A912">
        <v>911</v>
      </c>
      <c r="B912">
        <v>31</v>
      </c>
      <c r="C912" t="s">
        <v>34</v>
      </c>
      <c r="D912" t="s">
        <v>50</v>
      </c>
      <c r="E912">
        <v>3.4</v>
      </c>
      <c r="F912">
        <v>0</v>
      </c>
      <c r="G912" t="s">
        <v>30</v>
      </c>
      <c r="H912">
        <v>100415</v>
      </c>
      <c r="I912" t="s">
        <v>29</v>
      </c>
      <c r="J912">
        <v>256</v>
      </c>
      <c r="K912">
        <v>214</v>
      </c>
      <c r="L912">
        <v>6.6</v>
      </c>
      <c r="M912">
        <v>3.1</v>
      </c>
      <c r="N912" t="s">
        <v>47</v>
      </c>
      <c r="O912" t="s">
        <v>46</v>
      </c>
      <c r="P912">
        <v>66152</v>
      </c>
      <c r="Q912" t="s">
        <v>26</v>
      </c>
      <c r="R912" t="s">
        <v>44</v>
      </c>
      <c r="S912" t="s">
        <v>28</v>
      </c>
      <c r="T912" t="s">
        <v>29</v>
      </c>
      <c r="U912" t="str">
        <f>IF(mba_decision_dataset[[#This Row],[Age]]&lt;25,"21-25",IF(mba_decision_dataset[[#This Row],[Age]]&gt;30,"31-35","25-30"))</f>
        <v>31-35</v>
      </c>
      <c r="V912" t="str">
        <f>IF(mba_decision_dataset[[#This Row],[GRE/GMAT Score]]&lt;351,"250-350",IF(mba_decision_dataset[[#This Row],[GRE/GMAT Score]]&gt;645,"above 645","350-645"))</f>
        <v>250-350</v>
      </c>
      <c r="W912" s="3">
        <f>(mba_decision_dataset[[#This Row],[Expected Post-MBA Salary]]-mba_decision_dataset[[#This Row],[Annual Salary (Before MBA)]])/mba_decision_dataset[[#This Row],[Annual Salary (Before MBA)]]</f>
        <v>-0.34121396205746152</v>
      </c>
    </row>
    <row r="913" spans="1:23" x14ac:dyDescent="0.4">
      <c r="A913">
        <v>912</v>
      </c>
      <c r="B913">
        <v>31</v>
      </c>
      <c r="C913" t="s">
        <v>34</v>
      </c>
      <c r="D913" t="s">
        <v>35</v>
      </c>
      <c r="E913">
        <v>3.72</v>
      </c>
      <c r="F913">
        <v>1</v>
      </c>
      <c r="G913" t="s">
        <v>36</v>
      </c>
      <c r="H913">
        <v>113231</v>
      </c>
      <c r="I913" t="s">
        <v>23</v>
      </c>
      <c r="J913">
        <v>324</v>
      </c>
      <c r="K913">
        <v>390</v>
      </c>
      <c r="L913">
        <v>5.6</v>
      </c>
      <c r="M913">
        <v>1.8</v>
      </c>
      <c r="N913" t="s">
        <v>37</v>
      </c>
      <c r="O913" t="s">
        <v>46</v>
      </c>
      <c r="P913">
        <v>159972</v>
      </c>
      <c r="Q913" t="s">
        <v>26</v>
      </c>
      <c r="R913" t="s">
        <v>40</v>
      </c>
      <c r="S913" t="s">
        <v>33</v>
      </c>
      <c r="T913" t="s">
        <v>23</v>
      </c>
      <c r="U913" t="str">
        <f>IF(mba_decision_dataset[[#This Row],[Age]]&lt;25,"21-25",IF(mba_decision_dataset[[#This Row],[Age]]&gt;30,"31-35","25-30"))</f>
        <v>31-35</v>
      </c>
      <c r="V913" t="str">
        <f>IF(mba_decision_dataset[[#This Row],[GRE/GMAT Score]]&lt;351,"250-350",IF(mba_decision_dataset[[#This Row],[GRE/GMAT Score]]&gt;645,"above 645","350-645"))</f>
        <v>250-350</v>
      </c>
      <c r="W913" s="3">
        <f>(mba_decision_dataset[[#This Row],[Expected Post-MBA Salary]]-mba_decision_dataset[[#This Row],[Annual Salary (Before MBA)]])/mba_decision_dataset[[#This Row],[Annual Salary (Before MBA)]]</f>
        <v>0.41279331631796945</v>
      </c>
    </row>
    <row r="914" spans="1:23" x14ac:dyDescent="0.4">
      <c r="A914">
        <v>913</v>
      </c>
      <c r="B914">
        <v>21</v>
      </c>
      <c r="C914" t="s">
        <v>20</v>
      </c>
      <c r="D914" t="s">
        <v>50</v>
      </c>
      <c r="E914">
        <v>2.41</v>
      </c>
      <c r="F914">
        <v>0</v>
      </c>
      <c r="G914" t="s">
        <v>30</v>
      </c>
      <c r="H914">
        <v>106568</v>
      </c>
      <c r="I914" t="s">
        <v>23</v>
      </c>
      <c r="J914">
        <v>799</v>
      </c>
      <c r="K914">
        <v>178</v>
      </c>
      <c r="L914">
        <v>8.5</v>
      </c>
      <c r="M914">
        <v>2.4</v>
      </c>
      <c r="N914" t="s">
        <v>47</v>
      </c>
      <c r="O914" t="s">
        <v>46</v>
      </c>
      <c r="P914">
        <v>96247</v>
      </c>
      <c r="Q914" t="s">
        <v>26</v>
      </c>
      <c r="R914" t="s">
        <v>32</v>
      </c>
      <c r="S914" t="s">
        <v>33</v>
      </c>
      <c r="T914" t="s">
        <v>23</v>
      </c>
      <c r="U914" t="str">
        <f>IF(mba_decision_dataset[[#This Row],[Age]]&lt;25,"21-25",IF(mba_decision_dataset[[#This Row],[Age]]&gt;30,"31-35","25-30"))</f>
        <v>21-25</v>
      </c>
      <c r="V914" t="str">
        <f>IF(mba_decision_dataset[[#This Row],[GRE/GMAT Score]]&lt;351,"250-350",IF(mba_decision_dataset[[#This Row],[GRE/GMAT Score]]&gt;645,"above 645","350-645"))</f>
        <v>above 645</v>
      </c>
      <c r="W914" s="3">
        <f>(mba_decision_dataset[[#This Row],[Expected Post-MBA Salary]]-mba_decision_dataset[[#This Row],[Annual Salary (Before MBA)]])/mba_decision_dataset[[#This Row],[Annual Salary (Before MBA)]]</f>
        <v>-9.6848960288266644E-2</v>
      </c>
    </row>
    <row r="915" spans="1:23" x14ac:dyDescent="0.4">
      <c r="A915">
        <v>914</v>
      </c>
      <c r="B915">
        <v>33</v>
      </c>
      <c r="C915" t="s">
        <v>20</v>
      </c>
      <c r="D915" t="s">
        <v>41</v>
      </c>
      <c r="E915">
        <v>2.71</v>
      </c>
      <c r="F915">
        <v>8</v>
      </c>
      <c r="G915" t="s">
        <v>30</v>
      </c>
      <c r="H915">
        <v>91476</v>
      </c>
      <c r="I915" t="s">
        <v>23</v>
      </c>
      <c r="J915">
        <v>724</v>
      </c>
      <c r="K915">
        <v>32</v>
      </c>
      <c r="L915">
        <v>8.5</v>
      </c>
      <c r="M915">
        <v>6.3</v>
      </c>
      <c r="N915" t="s">
        <v>24</v>
      </c>
      <c r="O915" t="s">
        <v>46</v>
      </c>
      <c r="P915">
        <v>138742</v>
      </c>
      <c r="Q915" t="s">
        <v>26</v>
      </c>
      <c r="R915" t="s">
        <v>44</v>
      </c>
      <c r="S915" t="s">
        <v>28</v>
      </c>
      <c r="T915" t="s">
        <v>29</v>
      </c>
      <c r="U915" t="str">
        <f>IF(mba_decision_dataset[[#This Row],[Age]]&lt;25,"21-25",IF(mba_decision_dataset[[#This Row],[Age]]&gt;30,"31-35","25-30"))</f>
        <v>31-35</v>
      </c>
      <c r="V915" t="str">
        <f>IF(mba_decision_dataset[[#This Row],[GRE/GMAT Score]]&lt;351,"250-350",IF(mba_decision_dataset[[#This Row],[GRE/GMAT Score]]&gt;645,"above 645","350-645"))</f>
        <v>above 645</v>
      </c>
      <c r="W915" s="3">
        <f>(mba_decision_dataset[[#This Row],[Expected Post-MBA Salary]]-mba_decision_dataset[[#This Row],[Annual Salary (Before MBA)]])/mba_decision_dataset[[#This Row],[Annual Salary (Before MBA)]]</f>
        <v>0.51670383488565308</v>
      </c>
    </row>
    <row r="916" spans="1:23" x14ac:dyDescent="0.4">
      <c r="A916">
        <v>915</v>
      </c>
      <c r="B916">
        <v>21</v>
      </c>
      <c r="C916" t="s">
        <v>20</v>
      </c>
      <c r="D916" t="s">
        <v>21</v>
      </c>
      <c r="E916">
        <v>3.96</v>
      </c>
      <c r="F916">
        <v>6</v>
      </c>
      <c r="G916" t="s">
        <v>30</v>
      </c>
      <c r="H916">
        <v>70610</v>
      </c>
      <c r="I916" t="s">
        <v>23</v>
      </c>
      <c r="J916">
        <v>472</v>
      </c>
      <c r="K916">
        <v>403</v>
      </c>
      <c r="L916">
        <v>5.8</v>
      </c>
      <c r="M916">
        <v>7.1</v>
      </c>
      <c r="N916" t="s">
        <v>45</v>
      </c>
      <c r="O916" t="s">
        <v>25</v>
      </c>
      <c r="P916">
        <v>112944</v>
      </c>
      <c r="Q916" t="s">
        <v>39</v>
      </c>
      <c r="R916" t="s">
        <v>27</v>
      </c>
      <c r="S916" t="s">
        <v>28</v>
      </c>
      <c r="T916" t="s">
        <v>23</v>
      </c>
      <c r="U916" t="str">
        <f>IF(mba_decision_dataset[[#This Row],[Age]]&lt;25,"21-25",IF(mba_decision_dataset[[#This Row],[Age]]&gt;30,"31-35","25-30"))</f>
        <v>21-25</v>
      </c>
      <c r="V916" t="str">
        <f>IF(mba_decision_dataset[[#This Row],[GRE/GMAT Score]]&lt;351,"250-350",IF(mba_decision_dataset[[#This Row],[GRE/GMAT Score]]&gt;645,"above 645","350-645"))</f>
        <v>350-645</v>
      </c>
      <c r="W916" s="3">
        <f>(mba_decision_dataset[[#This Row],[Expected Post-MBA Salary]]-mba_decision_dataset[[#This Row],[Annual Salary (Before MBA)]])/mba_decision_dataset[[#This Row],[Annual Salary (Before MBA)]]</f>
        <v>0.5995468064013596</v>
      </c>
    </row>
    <row r="917" spans="1:23" x14ac:dyDescent="0.4">
      <c r="A917">
        <v>916</v>
      </c>
      <c r="B917">
        <v>22</v>
      </c>
      <c r="C917" t="s">
        <v>34</v>
      </c>
      <c r="D917" t="s">
        <v>41</v>
      </c>
      <c r="E917">
        <v>3.97</v>
      </c>
      <c r="F917">
        <v>0</v>
      </c>
      <c r="G917" t="s">
        <v>38</v>
      </c>
      <c r="H917">
        <v>103863</v>
      </c>
      <c r="I917" t="s">
        <v>29</v>
      </c>
      <c r="J917">
        <v>379</v>
      </c>
      <c r="K917">
        <v>372</v>
      </c>
      <c r="L917">
        <v>9.1999999999999993</v>
      </c>
      <c r="M917">
        <v>8</v>
      </c>
      <c r="N917" t="s">
        <v>24</v>
      </c>
      <c r="O917" t="s">
        <v>25</v>
      </c>
      <c r="P917">
        <v>141559</v>
      </c>
      <c r="Q917" t="s">
        <v>39</v>
      </c>
      <c r="R917" t="s">
        <v>44</v>
      </c>
      <c r="S917" t="s">
        <v>28</v>
      </c>
      <c r="T917" t="s">
        <v>23</v>
      </c>
      <c r="U917" t="str">
        <f>IF(mba_decision_dataset[[#This Row],[Age]]&lt;25,"21-25",IF(mba_decision_dataset[[#This Row],[Age]]&gt;30,"31-35","25-30"))</f>
        <v>21-25</v>
      </c>
      <c r="V917" t="str">
        <f>IF(mba_decision_dataset[[#This Row],[GRE/GMAT Score]]&lt;351,"250-350",IF(mba_decision_dataset[[#This Row],[GRE/GMAT Score]]&gt;645,"above 645","350-645"))</f>
        <v>350-645</v>
      </c>
      <c r="W917" s="3">
        <f>(mba_decision_dataset[[#This Row],[Expected Post-MBA Salary]]-mba_decision_dataset[[#This Row],[Annual Salary (Before MBA)]])/mba_decision_dataset[[#This Row],[Annual Salary (Before MBA)]]</f>
        <v>0.3629396416433186</v>
      </c>
    </row>
    <row r="918" spans="1:23" x14ac:dyDescent="0.4">
      <c r="A918">
        <v>917</v>
      </c>
      <c r="B918">
        <v>29</v>
      </c>
      <c r="C918" t="s">
        <v>20</v>
      </c>
      <c r="D918" t="s">
        <v>21</v>
      </c>
      <c r="E918">
        <v>2.4500000000000002</v>
      </c>
      <c r="F918">
        <v>9</v>
      </c>
      <c r="G918" t="s">
        <v>36</v>
      </c>
      <c r="H918">
        <v>36631</v>
      </c>
      <c r="I918" t="s">
        <v>29</v>
      </c>
      <c r="J918">
        <v>798</v>
      </c>
      <c r="K918">
        <v>58</v>
      </c>
      <c r="L918">
        <v>9.4</v>
      </c>
      <c r="M918">
        <v>3.7</v>
      </c>
      <c r="N918" t="s">
        <v>24</v>
      </c>
      <c r="O918" t="s">
        <v>43</v>
      </c>
      <c r="P918">
        <v>147459</v>
      </c>
      <c r="Q918" t="s">
        <v>26</v>
      </c>
      <c r="R918" t="s">
        <v>44</v>
      </c>
      <c r="S918" t="s">
        <v>28</v>
      </c>
      <c r="T918" t="s">
        <v>29</v>
      </c>
      <c r="U918" t="str">
        <f>IF(mba_decision_dataset[[#This Row],[Age]]&lt;25,"21-25",IF(mba_decision_dataset[[#This Row],[Age]]&gt;30,"31-35","25-30"))</f>
        <v>25-30</v>
      </c>
      <c r="V918" t="str">
        <f>IF(mba_decision_dataset[[#This Row],[GRE/GMAT Score]]&lt;351,"250-350",IF(mba_decision_dataset[[#This Row],[GRE/GMAT Score]]&gt;645,"above 645","350-645"))</f>
        <v>above 645</v>
      </c>
      <c r="W918" s="3">
        <f>(mba_decision_dataset[[#This Row],[Expected Post-MBA Salary]]-mba_decision_dataset[[#This Row],[Annual Salary (Before MBA)]])/mba_decision_dataset[[#This Row],[Annual Salary (Before MBA)]]</f>
        <v>3.0255248286970051</v>
      </c>
    </row>
    <row r="919" spans="1:23" x14ac:dyDescent="0.4">
      <c r="A919">
        <v>918</v>
      </c>
      <c r="B919">
        <v>23</v>
      </c>
      <c r="C919" t="s">
        <v>20</v>
      </c>
      <c r="D919" t="s">
        <v>49</v>
      </c>
      <c r="E919">
        <v>2.13</v>
      </c>
      <c r="F919">
        <v>5</v>
      </c>
      <c r="G919" t="s">
        <v>30</v>
      </c>
      <c r="H919">
        <v>82464</v>
      </c>
      <c r="I919" t="s">
        <v>29</v>
      </c>
      <c r="J919">
        <v>280</v>
      </c>
      <c r="K919">
        <v>48</v>
      </c>
      <c r="L919">
        <v>3.2</v>
      </c>
      <c r="M919">
        <v>4.3</v>
      </c>
      <c r="N919" t="s">
        <v>37</v>
      </c>
      <c r="O919" t="s">
        <v>38</v>
      </c>
      <c r="P919">
        <v>88239</v>
      </c>
      <c r="Q919" t="s">
        <v>26</v>
      </c>
      <c r="R919" t="s">
        <v>44</v>
      </c>
      <c r="S919" t="s">
        <v>28</v>
      </c>
      <c r="T919" t="s">
        <v>29</v>
      </c>
      <c r="U919" t="str">
        <f>IF(mba_decision_dataset[[#This Row],[Age]]&lt;25,"21-25",IF(mba_decision_dataset[[#This Row],[Age]]&gt;30,"31-35","25-30"))</f>
        <v>21-25</v>
      </c>
      <c r="V919" t="str">
        <f>IF(mba_decision_dataset[[#This Row],[GRE/GMAT Score]]&lt;351,"250-350",IF(mba_decision_dataset[[#This Row],[GRE/GMAT Score]]&gt;645,"above 645","350-645"))</f>
        <v>250-350</v>
      </c>
      <c r="W919" s="3">
        <f>(mba_decision_dataset[[#This Row],[Expected Post-MBA Salary]]-mba_decision_dataset[[#This Row],[Annual Salary (Before MBA)]])/mba_decision_dataset[[#This Row],[Annual Salary (Before MBA)]]</f>
        <v>7.0030558789289876E-2</v>
      </c>
    </row>
    <row r="920" spans="1:23" x14ac:dyDescent="0.4">
      <c r="A920">
        <v>919</v>
      </c>
      <c r="B920">
        <v>21</v>
      </c>
      <c r="C920" t="s">
        <v>34</v>
      </c>
      <c r="D920" t="s">
        <v>21</v>
      </c>
      <c r="E920">
        <v>2.54</v>
      </c>
      <c r="F920">
        <v>4</v>
      </c>
      <c r="G920" t="s">
        <v>30</v>
      </c>
      <c r="H920">
        <v>82003</v>
      </c>
      <c r="I920" t="s">
        <v>29</v>
      </c>
      <c r="J920">
        <v>488</v>
      </c>
      <c r="K920">
        <v>109</v>
      </c>
      <c r="L920">
        <v>9.8000000000000007</v>
      </c>
      <c r="M920">
        <v>8.1999999999999993</v>
      </c>
      <c r="N920" t="s">
        <v>47</v>
      </c>
      <c r="O920" t="s">
        <v>46</v>
      </c>
      <c r="P920">
        <v>117136</v>
      </c>
      <c r="Q920" t="s">
        <v>26</v>
      </c>
      <c r="R920" t="s">
        <v>27</v>
      </c>
      <c r="S920" t="s">
        <v>33</v>
      </c>
      <c r="T920" t="s">
        <v>23</v>
      </c>
      <c r="U920" t="str">
        <f>IF(mba_decision_dataset[[#This Row],[Age]]&lt;25,"21-25",IF(mba_decision_dataset[[#This Row],[Age]]&gt;30,"31-35","25-30"))</f>
        <v>21-25</v>
      </c>
      <c r="V920" t="str">
        <f>IF(mba_decision_dataset[[#This Row],[GRE/GMAT Score]]&lt;351,"250-350",IF(mba_decision_dataset[[#This Row],[GRE/GMAT Score]]&gt;645,"above 645","350-645"))</f>
        <v>350-645</v>
      </c>
      <c r="W920" s="3">
        <f>(mba_decision_dataset[[#This Row],[Expected Post-MBA Salary]]-mba_decision_dataset[[#This Row],[Annual Salary (Before MBA)]])/mba_decision_dataset[[#This Row],[Annual Salary (Before MBA)]]</f>
        <v>0.42843554504103509</v>
      </c>
    </row>
    <row r="921" spans="1:23" x14ac:dyDescent="0.4">
      <c r="A921">
        <v>920</v>
      </c>
      <c r="B921">
        <v>25</v>
      </c>
      <c r="C921" t="s">
        <v>34</v>
      </c>
      <c r="D921" t="s">
        <v>41</v>
      </c>
      <c r="E921">
        <v>2.8</v>
      </c>
      <c r="F921">
        <v>9</v>
      </c>
      <c r="G921" t="s">
        <v>22</v>
      </c>
      <c r="H921">
        <v>61349</v>
      </c>
      <c r="I921" t="s">
        <v>23</v>
      </c>
      <c r="J921">
        <v>511</v>
      </c>
      <c r="K921">
        <v>273</v>
      </c>
      <c r="L921">
        <v>9.9</v>
      </c>
      <c r="M921">
        <v>2.2999999999999998</v>
      </c>
      <c r="N921" t="s">
        <v>45</v>
      </c>
      <c r="O921" t="s">
        <v>43</v>
      </c>
      <c r="P921">
        <v>132939</v>
      </c>
      <c r="Q921" t="s">
        <v>26</v>
      </c>
      <c r="R921" t="s">
        <v>32</v>
      </c>
      <c r="S921" t="s">
        <v>28</v>
      </c>
      <c r="T921" t="s">
        <v>29</v>
      </c>
      <c r="U921" t="str">
        <f>IF(mba_decision_dataset[[#This Row],[Age]]&lt;25,"21-25",IF(mba_decision_dataset[[#This Row],[Age]]&gt;30,"31-35","25-30"))</f>
        <v>25-30</v>
      </c>
      <c r="V921" t="str">
        <f>IF(mba_decision_dataset[[#This Row],[GRE/GMAT Score]]&lt;351,"250-350",IF(mba_decision_dataset[[#This Row],[GRE/GMAT Score]]&gt;645,"above 645","350-645"))</f>
        <v>350-645</v>
      </c>
      <c r="W921" s="3">
        <f>(mba_decision_dataset[[#This Row],[Expected Post-MBA Salary]]-mba_decision_dataset[[#This Row],[Annual Salary (Before MBA)]])/mba_decision_dataset[[#This Row],[Annual Salary (Before MBA)]]</f>
        <v>1.1669301863111052</v>
      </c>
    </row>
    <row r="922" spans="1:23" x14ac:dyDescent="0.4">
      <c r="A922">
        <v>921</v>
      </c>
      <c r="B922">
        <v>27</v>
      </c>
      <c r="C922" t="s">
        <v>20</v>
      </c>
      <c r="D922" t="s">
        <v>50</v>
      </c>
      <c r="E922">
        <v>2.88</v>
      </c>
      <c r="F922">
        <v>4</v>
      </c>
      <c r="G922" t="s">
        <v>38</v>
      </c>
      <c r="H922">
        <v>49416</v>
      </c>
      <c r="I922" t="s">
        <v>23</v>
      </c>
      <c r="J922">
        <v>728</v>
      </c>
      <c r="K922">
        <v>316</v>
      </c>
      <c r="L922">
        <v>1.6</v>
      </c>
      <c r="M922">
        <v>8.6999999999999993</v>
      </c>
      <c r="N922" t="s">
        <v>45</v>
      </c>
      <c r="O922" t="s">
        <v>46</v>
      </c>
      <c r="P922">
        <v>143804</v>
      </c>
      <c r="Q922" t="s">
        <v>26</v>
      </c>
      <c r="R922" t="s">
        <v>32</v>
      </c>
      <c r="S922" t="s">
        <v>33</v>
      </c>
      <c r="T922" t="s">
        <v>29</v>
      </c>
      <c r="U922" t="str">
        <f>IF(mba_decision_dataset[[#This Row],[Age]]&lt;25,"21-25",IF(mba_decision_dataset[[#This Row],[Age]]&gt;30,"31-35","25-30"))</f>
        <v>25-30</v>
      </c>
      <c r="V922" t="str">
        <f>IF(mba_decision_dataset[[#This Row],[GRE/GMAT Score]]&lt;351,"250-350",IF(mba_decision_dataset[[#This Row],[GRE/GMAT Score]]&gt;645,"above 645","350-645"))</f>
        <v>above 645</v>
      </c>
      <c r="W922" s="3">
        <f>(mba_decision_dataset[[#This Row],[Expected Post-MBA Salary]]-mba_decision_dataset[[#This Row],[Annual Salary (Before MBA)]])/mba_decision_dataset[[#This Row],[Annual Salary (Before MBA)]]</f>
        <v>1.9100696130807835</v>
      </c>
    </row>
    <row r="923" spans="1:23" x14ac:dyDescent="0.4">
      <c r="A923">
        <v>922</v>
      </c>
      <c r="B923">
        <v>26</v>
      </c>
      <c r="C923" t="s">
        <v>20</v>
      </c>
      <c r="D923" t="s">
        <v>41</v>
      </c>
      <c r="E923">
        <v>3.24</v>
      </c>
      <c r="F923">
        <v>3</v>
      </c>
      <c r="G923" t="s">
        <v>30</v>
      </c>
      <c r="H923">
        <v>61057</v>
      </c>
      <c r="I923" t="s">
        <v>29</v>
      </c>
      <c r="J923">
        <v>430</v>
      </c>
      <c r="K923">
        <v>138</v>
      </c>
      <c r="L923">
        <v>1</v>
      </c>
      <c r="M923">
        <v>3.5</v>
      </c>
      <c r="N923" t="s">
        <v>45</v>
      </c>
      <c r="O923" t="s">
        <v>25</v>
      </c>
      <c r="P923">
        <v>194285</v>
      </c>
      <c r="Q923" t="s">
        <v>39</v>
      </c>
      <c r="R923" t="s">
        <v>40</v>
      </c>
      <c r="S923" t="s">
        <v>33</v>
      </c>
      <c r="T923" t="s">
        <v>23</v>
      </c>
      <c r="U923" t="str">
        <f>IF(mba_decision_dataset[[#This Row],[Age]]&lt;25,"21-25",IF(mba_decision_dataset[[#This Row],[Age]]&gt;30,"31-35","25-30"))</f>
        <v>25-30</v>
      </c>
      <c r="V923" t="str">
        <f>IF(mba_decision_dataset[[#This Row],[GRE/GMAT Score]]&lt;351,"250-350",IF(mba_decision_dataset[[#This Row],[GRE/GMAT Score]]&gt;645,"above 645","350-645"))</f>
        <v>350-645</v>
      </c>
      <c r="W923" s="3">
        <f>(mba_decision_dataset[[#This Row],[Expected Post-MBA Salary]]-mba_decision_dataset[[#This Row],[Annual Salary (Before MBA)]])/mba_decision_dataset[[#This Row],[Annual Salary (Before MBA)]]</f>
        <v>2.1820266308531373</v>
      </c>
    </row>
    <row r="924" spans="1:23" x14ac:dyDescent="0.4">
      <c r="A924">
        <v>923</v>
      </c>
      <c r="B924">
        <v>32</v>
      </c>
      <c r="C924" t="s">
        <v>20</v>
      </c>
      <c r="D924" t="s">
        <v>41</v>
      </c>
      <c r="E924">
        <v>3.8</v>
      </c>
      <c r="F924">
        <v>2</v>
      </c>
      <c r="G924" t="s">
        <v>38</v>
      </c>
      <c r="H924">
        <v>114326</v>
      </c>
      <c r="I924" t="s">
        <v>23</v>
      </c>
      <c r="J924">
        <v>623</v>
      </c>
      <c r="K924">
        <v>207</v>
      </c>
      <c r="L924">
        <v>1.5</v>
      </c>
      <c r="M924">
        <v>5.0999999999999996</v>
      </c>
      <c r="N924" t="s">
        <v>24</v>
      </c>
      <c r="O924" t="s">
        <v>25</v>
      </c>
      <c r="P924">
        <v>132955</v>
      </c>
      <c r="Q924" t="s">
        <v>39</v>
      </c>
      <c r="R924" t="s">
        <v>32</v>
      </c>
      <c r="S924" t="s">
        <v>33</v>
      </c>
      <c r="T924" t="s">
        <v>23</v>
      </c>
      <c r="U924" t="str">
        <f>IF(mba_decision_dataset[[#This Row],[Age]]&lt;25,"21-25",IF(mba_decision_dataset[[#This Row],[Age]]&gt;30,"31-35","25-30"))</f>
        <v>31-35</v>
      </c>
      <c r="V924" t="str">
        <f>IF(mba_decision_dataset[[#This Row],[GRE/GMAT Score]]&lt;351,"250-350",IF(mba_decision_dataset[[#This Row],[GRE/GMAT Score]]&gt;645,"above 645","350-645"))</f>
        <v>350-645</v>
      </c>
      <c r="W924" s="3">
        <f>(mba_decision_dataset[[#This Row],[Expected Post-MBA Salary]]-mba_decision_dataset[[#This Row],[Annual Salary (Before MBA)]])/mba_decision_dataset[[#This Row],[Annual Salary (Before MBA)]]</f>
        <v>0.16294631142522262</v>
      </c>
    </row>
    <row r="925" spans="1:23" x14ac:dyDescent="0.4">
      <c r="A925">
        <v>924</v>
      </c>
      <c r="B925">
        <v>21</v>
      </c>
      <c r="C925" t="s">
        <v>34</v>
      </c>
      <c r="D925" t="s">
        <v>49</v>
      </c>
      <c r="E925">
        <v>2.66</v>
      </c>
      <c r="F925">
        <v>7</v>
      </c>
      <c r="G925" t="s">
        <v>36</v>
      </c>
      <c r="H925">
        <v>91321</v>
      </c>
      <c r="I925" t="s">
        <v>29</v>
      </c>
      <c r="J925">
        <v>610</v>
      </c>
      <c r="K925">
        <v>50</v>
      </c>
      <c r="L925">
        <v>4.0999999999999996</v>
      </c>
      <c r="M925">
        <v>3</v>
      </c>
      <c r="N925" t="s">
        <v>37</v>
      </c>
      <c r="O925" t="s">
        <v>46</v>
      </c>
      <c r="P925">
        <v>76305</v>
      </c>
      <c r="Q925" t="s">
        <v>26</v>
      </c>
      <c r="R925" t="s">
        <v>32</v>
      </c>
      <c r="S925" t="s">
        <v>33</v>
      </c>
      <c r="T925" t="s">
        <v>29</v>
      </c>
      <c r="U925" t="str">
        <f>IF(mba_decision_dataset[[#This Row],[Age]]&lt;25,"21-25",IF(mba_decision_dataset[[#This Row],[Age]]&gt;30,"31-35","25-30"))</f>
        <v>21-25</v>
      </c>
      <c r="V925" t="str">
        <f>IF(mba_decision_dataset[[#This Row],[GRE/GMAT Score]]&lt;351,"250-350",IF(mba_decision_dataset[[#This Row],[GRE/GMAT Score]]&gt;645,"above 645","350-645"))</f>
        <v>350-645</v>
      </c>
      <c r="W925" s="3">
        <f>(mba_decision_dataset[[#This Row],[Expected Post-MBA Salary]]-mba_decision_dataset[[#This Row],[Annual Salary (Before MBA)]])/mba_decision_dataset[[#This Row],[Annual Salary (Before MBA)]]</f>
        <v>-0.16443096330526386</v>
      </c>
    </row>
    <row r="926" spans="1:23" x14ac:dyDescent="0.4">
      <c r="A926">
        <v>925</v>
      </c>
      <c r="B926">
        <v>25</v>
      </c>
      <c r="C926" t="s">
        <v>34</v>
      </c>
      <c r="D926" t="s">
        <v>35</v>
      </c>
      <c r="E926">
        <v>3.7</v>
      </c>
      <c r="F926">
        <v>6</v>
      </c>
      <c r="G926" t="s">
        <v>36</v>
      </c>
      <c r="H926">
        <v>89648</v>
      </c>
      <c r="I926" t="s">
        <v>23</v>
      </c>
      <c r="J926">
        <v>749</v>
      </c>
      <c r="K926">
        <v>359</v>
      </c>
      <c r="L926">
        <v>8.3000000000000007</v>
      </c>
      <c r="M926">
        <v>2.2999999999999998</v>
      </c>
      <c r="N926" t="s">
        <v>45</v>
      </c>
      <c r="O926" t="s">
        <v>46</v>
      </c>
      <c r="P926">
        <v>117783</v>
      </c>
      <c r="Q926" t="s">
        <v>26</v>
      </c>
      <c r="R926" t="s">
        <v>32</v>
      </c>
      <c r="S926" t="s">
        <v>33</v>
      </c>
      <c r="T926" t="s">
        <v>29</v>
      </c>
      <c r="U926" t="str">
        <f>IF(mba_decision_dataset[[#This Row],[Age]]&lt;25,"21-25",IF(mba_decision_dataset[[#This Row],[Age]]&gt;30,"31-35","25-30"))</f>
        <v>25-30</v>
      </c>
      <c r="V926" t="str">
        <f>IF(mba_decision_dataset[[#This Row],[GRE/GMAT Score]]&lt;351,"250-350",IF(mba_decision_dataset[[#This Row],[GRE/GMAT Score]]&gt;645,"above 645","350-645"))</f>
        <v>above 645</v>
      </c>
      <c r="W926" s="3">
        <f>(mba_decision_dataset[[#This Row],[Expected Post-MBA Salary]]-mba_decision_dataset[[#This Row],[Annual Salary (Before MBA)]])/mba_decision_dataset[[#This Row],[Annual Salary (Before MBA)]]</f>
        <v>0.31383856862395143</v>
      </c>
    </row>
    <row r="927" spans="1:23" x14ac:dyDescent="0.4">
      <c r="A927">
        <v>926</v>
      </c>
      <c r="B927">
        <v>25</v>
      </c>
      <c r="C927" t="s">
        <v>20</v>
      </c>
      <c r="D927" t="s">
        <v>41</v>
      </c>
      <c r="E927">
        <v>2.19</v>
      </c>
      <c r="F927">
        <v>4</v>
      </c>
      <c r="G927" t="s">
        <v>42</v>
      </c>
      <c r="H927">
        <v>54003</v>
      </c>
      <c r="I927" t="s">
        <v>29</v>
      </c>
      <c r="J927">
        <v>479</v>
      </c>
      <c r="K927">
        <v>38</v>
      </c>
      <c r="L927">
        <v>5.5</v>
      </c>
      <c r="M927">
        <v>7.8</v>
      </c>
      <c r="N927" t="s">
        <v>24</v>
      </c>
      <c r="O927" t="s">
        <v>43</v>
      </c>
      <c r="P927">
        <v>90424</v>
      </c>
      <c r="Q927" t="s">
        <v>39</v>
      </c>
      <c r="R927" t="s">
        <v>32</v>
      </c>
      <c r="S927" t="s">
        <v>28</v>
      </c>
      <c r="T927" t="s">
        <v>29</v>
      </c>
      <c r="U927" t="str">
        <f>IF(mba_decision_dataset[[#This Row],[Age]]&lt;25,"21-25",IF(mba_decision_dataset[[#This Row],[Age]]&gt;30,"31-35","25-30"))</f>
        <v>25-30</v>
      </c>
      <c r="V927" t="str">
        <f>IF(mba_decision_dataset[[#This Row],[GRE/GMAT Score]]&lt;351,"250-350",IF(mba_decision_dataset[[#This Row],[GRE/GMAT Score]]&gt;645,"above 645","350-645"))</f>
        <v>350-645</v>
      </c>
      <c r="W927" s="3">
        <f>(mba_decision_dataset[[#This Row],[Expected Post-MBA Salary]]-mba_decision_dataset[[#This Row],[Annual Salary (Before MBA)]])/mba_decision_dataset[[#This Row],[Annual Salary (Before MBA)]]</f>
        <v>0.6744254948799141</v>
      </c>
    </row>
    <row r="928" spans="1:23" x14ac:dyDescent="0.4">
      <c r="A928">
        <v>927</v>
      </c>
      <c r="B928">
        <v>26</v>
      </c>
      <c r="C928" t="s">
        <v>34</v>
      </c>
      <c r="D928" t="s">
        <v>49</v>
      </c>
      <c r="E928">
        <v>2.08</v>
      </c>
      <c r="F928">
        <v>8</v>
      </c>
      <c r="G928" t="s">
        <v>22</v>
      </c>
      <c r="H928">
        <v>93690</v>
      </c>
      <c r="I928" t="s">
        <v>23</v>
      </c>
      <c r="J928">
        <v>521</v>
      </c>
      <c r="K928">
        <v>112</v>
      </c>
      <c r="L928">
        <v>3.7</v>
      </c>
      <c r="M928">
        <v>8.1</v>
      </c>
      <c r="N928" t="s">
        <v>24</v>
      </c>
      <c r="O928" t="s">
        <v>25</v>
      </c>
      <c r="P928">
        <v>76783</v>
      </c>
      <c r="Q928" t="s">
        <v>39</v>
      </c>
      <c r="R928" t="s">
        <v>40</v>
      </c>
      <c r="S928" t="s">
        <v>28</v>
      </c>
      <c r="T928" t="s">
        <v>23</v>
      </c>
      <c r="U928" t="str">
        <f>IF(mba_decision_dataset[[#This Row],[Age]]&lt;25,"21-25",IF(mba_decision_dataset[[#This Row],[Age]]&gt;30,"31-35","25-30"))</f>
        <v>25-30</v>
      </c>
      <c r="V928" t="str">
        <f>IF(mba_decision_dataset[[#This Row],[GRE/GMAT Score]]&lt;351,"250-350",IF(mba_decision_dataset[[#This Row],[GRE/GMAT Score]]&gt;645,"above 645","350-645"))</f>
        <v>350-645</v>
      </c>
      <c r="W928" s="3">
        <f>(mba_decision_dataset[[#This Row],[Expected Post-MBA Salary]]-mba_decision_dataset[[#This Row],[Annual Salary (Before MBA)]])/mba_decision_dataset[[#This Row],[Annual Salary (Before MBA)]]</f>
        <v>-0.18045682570178248</v>
      </c>
    </row>
    <row r="929" spans="1:23" x14ac:dyDescent="0.4">
      <c r="A929">
        <v>928</v>
      </c>
      <c r="B929">
        <v>23</v>
      </c>
      <c r="C929" t="s">
        <v>34</v>
      </c>
      <c r="D929" t="s">
        <v>50</v>
      </c>
      <c r="E929">
        <v>3.01</v>
      </c>
      <c r="F929">
        <v>6</v>
      </c>
      <c r="G929" t="s">
        <v>42</v>
      </c>
      <c r="H929">
        <v>60974</v>
      </c>
      <c r="I929" t="s">
        <v>23</v>
      </c>
      <c r="J929">
        <v>262</v>
      </c>
      <c r="K929">
        <v>469</v>
      </c>
      <c r="L929">
        <v>1.5</v>
      </c>
      <c r="M929">
        <v>3.9</v>
      </c>
      <c r="N929" t="s">
        <v>37</v>
      </c>
      <c r="O929" t="s">
        <v>46</v>
      </c>
      <c r="P929">
        <v>97907</v>
      </c>
      <c r="Q929" t="s">
        <v>39</v>
      </c>
      <c r="R929" t="s">
        <v>32</v>
      </c>
      <c r="S929" t="s">
        <v>28</v>
      </c>
      <c r="T929" t="s">
        <v>29</v>
      </c>
      <c r="U929" t="str">
        <f>IF(mba_decision_dataset[[#This Row],[Age]]&lt;25,"21-25",IF(mba_decision_dataset[[#This Row],[Age]]&gt;30,"31-35","25-30"))</f>
        <v>21-25</v>
      </c>
      <c r="V929" t="str">
        <f>IF(mba_decision_dataset[[#This Row],[GRE/GMAT Score]]&lt;351,"250-350",IF(mba_decision_dataset[[#This Row],[GRE/GMAT Score]]&gt;645,"above 645","350-645"))</f>
        <v>250-350</v>
      </c>
      <c r="W929" s="3">
        <f>(mba_decision_dataset[[#This Row],[Expected Post-MBA Salary]]-mba_decision_dataset[[#This Row],[Annual Salary (Before MBA)]])/mba_decision_dataset[[#This Row],[Annual Salary (Before MBA)]]</f>
        <v>0.60571719093384069</v>
      </c>
    </row>
    <row r="930" spans="1:23" x14ac:dyDescent="0.4">
      <c r="A930">
        <v>929</v>
      </c>
      <c r="B930">
        <v>25</v>
      </c>
      <c r="C930" t="s">
        <v>34</v>
      </c>
      <c r="D930" t="s">
        <v>49</v>
      </c>
      <c r="E930">
        <v>2.12</v>
      </c>
      <c r="F930">
        <v>9</v>
      </c>
      <c r="G930" t="s">
        <v>38</v>
      </c>
      <c r="H930">
        <v>74127</v>
      </c>
      <c r="I930" t="s">
        <v>29</v>
      </c>
      <c r="J930">
        <v>671</v>
      </c>
      <c r="K930">
        <v>168</v>
      </c>
      <c r="L930">
        <v>4.5999999999999996</v>
      </c>
      <c r="M930">
        <v>9.1</v>
      </c>
      <c r="N930" t="s">
        <v>24</v>
      </c>
      <c r="O930" t="s">
        <v>43</v>
      </c>
      <c r="P930">
        <v>107202</v>
      </c>
      <c r="Q930" t="s">
        <v>39</v>
      </c>
      <c r="R930" t="s">
        <v>44</v>
      </c>
      <c r="S930" t="s">
        <v>33</v>
      </c>
      <c r="T930" t="s">
        <v>23</v>
      </c>
      <c r="U930" t="str">
        <f>IF(mba_decision_dataset[[#This Row],[Age]]&lt;25,"21-25",IF(mba_decision_dataset[[#This Row],[Age]]&gt;30,"31-35","25-30"))</f>
        <v>25-30</v>
      </c>
      <c r="V930" t="str">
        <f>IF(mba_decision_dataset[[#This Row],[GRE/GMAT Score]]&lt;351,"250-350",IF(mba_decision_dataset[[#This Row],[GRE/GMAT Score]]&gt;645,"above 645","350-645"))</f>
        <v>above 645</v>
      </c>
      <c r="W930" s="3">
        <f>(mba_decision_dataset[[#This Row],[Expected Post-MBA Salary]]-mba_decision_dataset[[#This Row],[Annual Salary (Before MBA)]])/mba_decision_dataset[[#This Row],[Annual Salary (Before MBA)]]</f>
        <v>0.44619369460520458</v>
      </c>
    </row>
    <row r="931" spans="1:23" x14ac:dyDescent="0.4">
      <c r="A931">
        <v>930</v>
      </c>
      <c r="B931">
        <v>27</v>
      </c>
      <c r="C931" t="s">
        <v>34</v>
      </c>
      <c r="D931" t="s">
        <v>49</v>
      </c>
      <c r="E931">
        <v>2.78</v>
      </c>
      <c r="F931">
        <v>1</v>
      </c>
      <c r="G931" t="s">
        <v>22</v>
      </c>
      <c r="H931">
        <v>37886</v>
      </c>
      <c r="I931" t="s">
        <v>23</v>
      </c>
      <c r="J931">
        <v>648</v>
      </c>
      <c r="K931">
        <v>131</v>
      </c>
      <c r="L931">
        <v>1.3</v>
      </c>
      <c r="M931">
        <v>7.1</v>
      </c>
      <c r="N931" t="s">
        <v>47</v>
      </c>
      <c r="O931" t="s">
        <v>38</v>
      </c>
      <c r="P931">
        <v>120614</v>
      </c>
      <c r="Q931" t="s">
        <v>26</v>
      </c>
      <c r="R931" t="s">
        <v>40</v>
      </c>
      <c r="S931" t="s">
        <v>33</v>
      </c>
      <c r="T931" t="s">
        <v>29</v>
      </c>
      <c r="U931" t="str">
        <f>IF(mba_decision_dataset[[#This Row],[Age]]&lt;25,"21-25",IF(mba_decision_dataset[[#This Row],[Age]]&gt;30,"31-35","25-30"))</f>
        <v>25-30</v>
      </c>
      <c r="V931" t="str">
        <f>IF(mba_decision_dataset[[#This Row],[GRE/GMAT Score]]&lt;351,"250-350",IF(mba_decision_dataset[[#This Row],[GRE/GMAT Score]]&gt;645,"above 645","350-645"))</f>
        <v>above 645</v>
      </c>
      <c r="W931" s="3">
        <f>(mba_decision_dataset[[#This Row],[Expected Post-MBA Salary]]-mba_decision_dataset[[#This Row],[Annual Salary (Before MBA)]])/mba_decision_dataset[[#This Row],[Annual Salary (Before MBA)]]</f>
        <v>2.1836034419046615</v>
      </c>
    </row>
    <row r="932" spans="1:23" x14ac:dyDescent="0.4">
      <c r="A932">
        <v>931</v>
      </c>
      <c r="B932">
        <v>25</v>
      </c>
      <c r="C932" t="s">
        <v>20</v>
      </c>
      <c r="D932" t="s">
        <v>21</v>
      </c>
      <c r="E932">
        <v>3.79</v>
      </c>
      <c r="F932">
        <v>6</v>
      </c>
      <c r="G932" t="s">
        <v>30</v>
      </c>
      <c r="H932">
        <v>63394</v>
      </c>
      <c r="I932" t="s">
        <v>23</v>
      </c>
      <c r="J932">
        <v>267</v>
      </c>
      <c r="K932">
        <v>222</v>
      </c>
      <c r="L932">
        <v>2.6</v>
      </c>
      <c r="M932">
        <v>5.7</v>
      </c>
      <c r="N932" t="s">
        <v>24</v>
      </c>
      <c r="O932" t="s">
        <v>43</v>
      </c>
      <c r="P932">
        <v>157392</v>
      </c>
      <c r="Q932" t="s">
        <v>26</v>
      </c>
      <c r="R932" t="s">
        <v>32</v>
      </c>
      <c r="S932" t="s">
        <v>28</v>
      </c>
      <c r="T932" t="s">
        <v>23</v>
      </c>
      <c r="U932" t="str">
        <f>IF(mba_decision_dataset[[#This Row],[Age]]&lt;25,"21-25",IF(mba_decision_dataset[[#This Row],[Age]]&gt;30,"31-35","25-30"))</f>
        <v>25-30</v>
      </c>
      <c r="V932" t="str">
        <f>IF(mba_decision_dataset[[#This Row],[GRE/GMAT Score]]&lt;351,"250-350",IF(mba_decision_dataset[[#This Row],[GRE/GMAT Score]]&gt;645,"above 645","350-645"))</f>
        <v>250-350</v>
      </c>
      <c r="W932" s="3">
        <f>(mba_decision_dataset[[#This Row],[Expected Post-MBA Salary]]-mba_decision_dataset[[#This Row],[Annual Salary (Before MBA)]])/mba_decision_dataset[[#This Row],[Annual Salary (Before MBA)]]</f>
        <v>1.4827586206896552</v>
      </c>
    </row>
    <row r="933" spans="1:23" x14ac:dyDescent="0.4">
      <c r="A933">
        <v>932</v>
      </c>
      <c r="B933">
        <v>25</v>
      </c>
      <c r="C933" t="s">
        <v>20</v>
      </c>
      <c r="D933" t="s">
        <v>35</v>
      </c>
      <c r="E933">
        <v>2.48</v>
      </c>
      <c r="F933">
        <v>6</v>
      </c>
      <c r="G933" t="s">
        <v>22</v>
      </c>
      <c r="H933">
        <v>112207</v>
      </c>
      <c r="I933" t="s">
        <v>23</v>
      </c>
      <c r="J933">
        <v>649</v>
      </c>
      <c r="K933">
        <v>335</v>
      </c>
      <c r="L933">
        <v>8.9</v>
      </c>
      <c r="M933">
        <v>8.6</v>
      </c>
      <c r="N933" t="s">
        <v>37</v>
      </c>
      <c r="O933" t="s">
        <v>43</v>
      </c>
      <c r="P933">
        <v>100931</v>
      </c>
      <c r="Q933" t="s">
        <v>39</v>
      </c>
      <c r="R933" t="s">
        <v>44</v>
      </c>
      <c r="S933" t="s">
        <v>28</v>
      </c>
      <c r="T933" t="s">
        <v>23</v>
      </c>
      <c r="U933" t="str">
        <f>IF(mba_decision_dataset[[#This Row],[Age]]&lt;25,"21-25",IF(mba_decision_dataset[[#This Row],[Age]]&gt;30,"31-35","25-30"))</f>
        <v>25-30</v>
      </c>
      <c r="V933" t="str">
        <f>IF(mba_decision_dataset[[#This Row],[GRE/GMAT Score]]&lt;351,"250-350",IF(mba_decision_dataset[[#This Row],[GRE/GMAT Score]]&gt;645,"above 645","350-645"))</f>
        <v>above 645</v>
      </c>
      <c r="W933" s="3">
        <f>(mba_decision_dataset[[#This Row],[Expected Post-MBA Salary]]-mba_decision_dataset[[#This Row],[Annual Salary (Before MBA)]])/mba_decision_dataset[[#This Row],[Annual Salary (Before MBA)]]</f>
        <v>-0.10049283912768366</v>
      </c>
    </row>
    <row r="934" spans="1:23" x14ac:dyDescent="0.4">
      <c r="A934">
        <v>933</v>
      </c>
      <c r="B934">
        <v>25</v>
      </c>
      <c r="C934" t="s">
        <v>34</v>
      </c>
      <c r="D934" t="s">
        <v>35</v>
      </c>
      <c r="E934">
        <v>3.41</v>
      </c>
      <c r="F934">
        <v>3</v>
      </c>
      <c r="G934" t="s">
        <v>22</v>
      </c>
      <c r="H934">
        <v>35886</v>
      </c>
      <c r="I934" t="s">
        <v>29</v>
      </c>
      <c r="J934">
        <v>418</v>
      </c>
      <c r="K934">
        <v>347</v>
      </c>
      <c r="L934">
        <v>7.9</v>
      </c>
      <c r="M934">
        <v>8.9</v>
      </c>
      <c r="N934" t="s">
        <v>24</v>
      </c>
      <c r="O934" t="s">
        <v>46</v>
      </c>
      <c r="P934">
        <v>89627</v>
      </c>
      <c r="Q934" t="s">
        <v>39</v>
      </c>
      <c r="R934" t="s">
        <v>40</v>
      </c>
      <c r="S934" t="s">
        <v>33</v>
      </c>
      <c r="T934" t="s">
        <v>23</v>
      </c>
      <c r="U934" t="str">
        <f>IF(mba_decision_dataset[[#This Row],[Age]]&lt;25,"21-25",IF(mba_decision_dataset[[#This Row],[Age]]&gt;30,"31-35","25-30"))</f>
        <v>25-30</v>
      </c>
      <c r="V934" t="str">
        <f>IF(mba_decision_dataset[[#This Row],[GRE/GMAT Score]]&lt;351,"250-350",IF(mba_decision_dataset[[#This Row],[GRE/GMAT Score]]&gt;645,"above 645","350-645"))</f>
        <v>350-645</v>
      </c>
      <c r="W934" s="3">
        <f>(mba_decision_dataset[[#This Row],[Expected Post-MBA Salary]]-mba_decision_dataset[[#This Row],[Annual Salary (Before MBA)]])/mba_decision_dataset[[#This Row],[Annual Salary (Before MBA)]]</f>
        <v>1.4975477902246002</v>
      </c>
    </row>
    <row r="935" spans="1:23" x14ac:dyDescent="0.4">
      <c r="A935">
        <v>934</v>
      </c>
      <c r="B935">
        <v>30</v>
      </c>
      <c r="C935" t="s">
        <v>34</v>
      </c>
      <c r="D935" t="s">
        <v>50</v>
      </c>
      <c r="E935">
        <v>2.6</v>
      </c>
      <c r="F935">
        <v>7</v>
      </c>
      <c r="G935" t="s">
        <v>36</v>
      </c>
      <c r="H935">
        <v>49091</v>
      </c>
      <c r="I935" t="s">
        <v>29</v>
      </c>
      <c r="J935">
        <v>299</v>
      </c>
      <c r="K935">
        <v>31</v>
      </c>
      <c r="L935">
        <v>10</v>
      </c>
      <c r="M935">
        <v>6.4</v>
      </c>
      <c r="N935" t="s">
        <v>24</v>
      </c>
      <c r="O935" t="s">
        <v>38</v>
      </c>
      <c r="P935">
        <v>195890</v>
      </c>
      <c r="Q935" t="s">
        <v>39</v>
      </c>
      <c r="R935" t="s">
        <v>40</v>
      </c>
      <c r="S935" t="s">
        <v>28</v>
      </c>
      <c r="T935" t="s">
        <v>29</v>
      </c>
      <c r="U935" t="str">
        <f>IF(mba_decision_dataset[[#This Row],[Age]]&lt;25,"21-25",IF(mba_decision_dataset[[#This Row],[Age]]&gt;30,"31-35","25-30"))</f>
        <v>25-30</v>
      </c>
      <c r="V935" t="str">
        <f>IF(mba_decision_dataset[[#This Row],[GRE/GMAT Score]]&lt;351,"250-350",IF(mba_decision_dataset[[#This Row],[GRE/GMAT Score]]&gt;645,"above 645","350-645"))</f>
        <v>250-350</v>
      </c>
      <c r="W935" s="3">
        <f>(mba_decision_dataset[[#This Row],[Expected Post-MBA Salary]]-mba_decision_dataset[[#This Row],[Annual Salary (Before MBA)]])/mba_decision_dataset[[#This Row],[Annual Salary (Before MBA)]]</f>
        <v>2.9903444623250697</v>
      </c>
    </row>
    <row r="936" spans="1:23" x14ac:dyDescent="0.4">
      <c r="A936">
        <v>935</v>
      </c>
      <c r="B936">
        <v>30</v>
      </c>
      <c r="C936" t="s">
        <v>34</v>
      </c>
      <c r="D936" t="s">
        <v>49</v>
      </c>
      <c r="E936">
        <v>2.09</v>
      </c>
      <c r="F936">
        <v>3</v>
      </c>
      <c r="G936" t="s">
        <v>42</v>
      </c>
      <c r="H936">
        <v>97639</v>
      </c>
      <c r="I936" t="s">
        <v>23</v>
      </c>
      <c r="J936">
        <v>355</v>
      </c>
      <c r="K936">
        <v>272</v>
      </c>
      <c r="L936">
        <v>9</v>
      </c>
      <c r="M936">
        <v>6.3</v>
      </c>
      <c r="N936" t="s">
        <v>24</v>
      </c>
      <c r="O936" t="s">
        <v>31</v>
      </c>
      <c r="P936">
        <v>99024</v>
      </c>
      <c r="Q936" t="s">
        <v>26</v>
      </c>
      <c r="R936" t="s">
        <v>40</v>
      </c>
      <c r="S936" t="s">
        <v>33</v>
      </c>
      <c r="T936" t="s">
        <v>23</v>
      </c>
      <c r="U936" t="str">
        <f>IF(mba_decision_dataset[[#This Row],[Age]]&lt;25,"21-25",IF(mba_decision_dataset[[#This Row],[Age]]&gt;30,"31-35","25-30"))</f>
        <v>25-30</v>
      </c>
      <c r="V936" t="str">
        <f>IF(mba_decision_dataset[[#This Row],[GRE/GMAT Score]]&lt;351,"250-350",IF(mba_decision_dataset[[#This Row],[GRE/GMAT Score]]&gt;645,"above 645","350-645"))</f>
        <v>350-645</v>
      </c>
      <c r="W936" s="3">
        <f>(mba_decision_dataset[[#This Row],[Expected Post-MBA Salary]]-mba_decision_dataset[[#This Row],[Annual Salary (Before MBA)]])/mba_decision_dataset[[#This Row],[Annual Salary (Before MBA)]]</f>
        <v>1.4184905621729022E-2</v>
      </c>
    </row>
    <row r="937" spans="1:23" x14ac:dyDescent="0.4">
      <c r="A937">
        <v>936</v>
      </c>
      <c r="B937">
        <v>23</v>
      </c>
      <c r="C937" t="s">
        <v>20</v>
      </c>
      <c r="D937" t="s">
        <v>50</v>
      </c>
      <c r="E937">
        <v>3.11</v>
      </c>
      <c r="F937">
        <v>6</v>
      </c>
      <c r="G937" t="s">
        <v>36</v>
      </c>
      <c r="H937">
        <v>89391</v>
      </c>
      <c r="I937" t="s">
        <v>23</v>
      </c>
      <c r="J937">
        <v>357</v>
      </c>
      <c r="K937">
        <v>28</v>
      </c>
      <c r="L937">
        <v>8.6999999999999993</v>
      </c>
      <c r="M937">
        <v>7.2</v>
      </c>
      <c r="N937" t="s">
        <v>45</v>
      </c>
      <c r="O937" t="s">
        <v>38</v>
      </c>
      <c r="P937">
        <v>127123</v>
      </c>
      <c r="Q937" t="s">
        <v>39</v>
      </c>
      <c r="R937" t="s">
        <v>27</v>
      </c>
      <c r="S937" t="s">
        <v>33</v>
      </c>
      <c r="T937" t="s">
        <v>23</v>
      </c>
      <c r="U937" t="str">
        <f>IF(mba_decision_dataset[[#This Row],[Age]]&lt;25,"21-25",IF(mba_decision_dataset[[#This Row],[Age]]&gt;30,"31-35","25-30"))</f>
        <v>21-25</v>
      </c>
      <c r="V937" t="str">
        <f>IF(mba_decision_dataset[[#This Row],[GRE/GMAT Score]]&lt;351,"250-350",IF(mba_decision_dataset[[#This Row],[GRE/GMAT Score]]&gt;645,"above 645","350-645"))</f>
        <v>350-645</v>
      </c>
      <c r="W937" s="3">
        <f>(mba_decision_dataset[[#This Row],[Expected Post-MBA Salary]]-mba_decision_dataset[[#This Row],[Annual Salary (Before MBA)]])/mba_decision_dataset[[#This Row],[Annual Salary (Before MBA)]]</f>
        <v>0.42210065890302156</v>
      </c>
    </row>
    <row r="938" spans="1:23" x14ac:dyDescent="0.4">
      <c r="A938">
        <v>937</v>
      </c>
      <c r="B938">
        <v>21</v>
      </c>
      <c r="C938" t="s">
        <v>34</v>
      </c>
      <c r="D938" t="s">
        <v>50</v>
      </c>
      <c r="E938">
        <v>3.67</v>
      </c>
      <c r="F938">
        <v>3</v>
      </c>
      <c r="G938" t="s">
        <v>36</v>
      </c>
      <c r="H938">
        <v>65149</v>
      </c>
      <c r="I938" t="s">
        <v>23</v>
      </c>
      <c r="J938">
        <v>446</v>
      </c>
      <c r="K938">
        <v>429</v>
      </c>
      <c r="L938">
        <v>2.6</v>
      </c>
      <c r="M938">
        <v>6.1</v>
      </c>
      <c r="N938" t="s">
        <v>47</v>
      </c>
      <c r="O938" t="s">
        <v>31</v>
      </c>
      <c r="P938">
        <v>163890</v>
      </c>
      <c r="Q938" t="s">
        <v>26</v>
      </c>
      <c r="R938" t="s">
        <v>32</v>
      </c>
      <c r="S938" t="s">
        <v>33</v>
      </c>
      <c r="T938" t="s">
        <v>29</v>
      </c>
      <c r="U938" t="str">
        <f>IF(mba_decision_dataset[[#This Row],[Age]]&lt;25,"21-25",IF(mba_decision_dataset[[#This Row],[Age]]&gt;30,"31-35","25-30"))</f>
        <v>21-25</v>
      </c>
      <c r="V938" t="str">
        <f>IF(mba_decision_dataset[[#This Row],[GRE/GMAT Score]]&lt;351,"250-350",IF(mba_decision_dataset[[#This Row],[GRE/GMAT Score]]&gt;645,"above 645","350-645"))</f>
        <v>350-645</v>
      </c>
      <c r="W938" s="3">
        <f>(mba_decision_dataset[[#This Row],[Expected Post-MBA Salary]]-mba_decision_dataset[[#This Row],[Annual Salary (Before MBA)]])/mba_decision_dataset[[#This Row],[Annual Salary (Before MBA)]]</f>
        <v>1.5156180447896361</v>
      </c>
    </row>
    <row r="939" spans="1:23" x14ac:dyDescent="0.4">
      <c r="A939">
        <v>938</v>
      </c>
      <c r="B939">
        <v>25</v>
      </c>
      <c r="C939" t="s">
        <v>34</v>
      </c>
      <c r="D939" t="s">
        <v>35</v>
      </c>
      <c r="E939">
        <v>2.82</v>
      </c>
      <c r="F939">
        <v>7</v>
      </c>
      <c r="G939" t="s">
        <v>42</v>
      </c>
      <c r="H939">
        <v>64402</v>
      </c>
      <c r="I939" t="s">
        <v>29</v>
      </c>
      <c r="J939">
        <v>468</v>
      </c>
      <c r="K939">
        <v>360</v>
      </c>
      <c r="L939">
        <v>6.8</v>
      </c>
      <c r="M939">
        <v>6.2</v>
      </c>
      <c r="N939" t="s">
        <v>45</v>
      </c>
      <c r="O939" t="s">
        <v>43</v>
      </c>
      <c r="P939">
        <v>124834</v>
      </c>
      <c r="Q939" t="s">
        <v>39</v>
      </c>
      <c r="R939" t="s">
        <v>40</v>
      </c>
      <c r="S939" t="s">
        <v>33</v>
      </c>
      <c r="T939" t="s">
        <v>29</v>
      </c>
      <c r="U939" t="str">
        <f>IF(mba_decision_dataset[[#This Row],[Age]]&lt;25,"21-25",IF(mba_decision_dataset[[#This Row],[Age]]&gt;30,"31-35","25-30"))</f>
        <v>25-30</v>
      </c>
      <c r="V939" t="str">
        <f>IF(mba_decision_dataset[[#This Row],[GRE/GMAT Score]]&lt;351,"250-350",IF(mba_decision_dataset[[#This Row],[GRE/GMAT Score]]&gt;645,"above 645","350-645"))</f>
        <v>350-645</v>
      </c>
      <c r="W939" s="3">
        <f>(mba_decision_dataset[[#This Row],[Expected Post-MBA Salary]]-mba_decision_dataset[[#This Row],[Annual Salary (Before MBA)]])/mba_decision_dataset[[#This Row],[Annual Salary (Before MBA)]]</f>
        <v>0.93835595167851926</v>
      </c>
    </row>
    <row r="940" spans="1:23" x14ac:dyDescent="0.4">
      <c r="A940">
        <v>939</v>
      </c>
      <c r="B940">
        <v>34</v>
      </c>
      <c r="C940" t="s">
        <v>20</v>
      </c>
      <c r="D940" t="s">
        <v>35</v>
      </c>
      <c r="E940">
        <v>3.23</v>
      </c>
      <c r="F940">
        <v>2</v>
      </c>
      <c r="G940" t="s">
        <v>36</v>
      </c>
      <c r="H940">
        <v>110681</v>
      </c>
      <c r="I940" t="s">
        <v>23</v>
      </c>
      <c r="J940">
        <v>377</v>
      </c>
      <c r="K940">
        <v>165</v>
      </c>
      <c r="L940">
        <v>6.4</v>
      </c>
      <c r="M940">
        <v>6.4</v>
      </c>
      <c r="N940" t="s">
        <v>24</v>
      </c>
      <c r="O940" t="s">
        <v>38</v>
      </c>
      <c r="P940">
        <v>189922</v>
      </c>
      <c r="Q940" t="s">
        <v>26</v>
      </c>
      <c r="R940" t="s">
        <v>32</v>
      </c>
      <c r="S940" t="s">
        <v>28</v>
      </c>
      <c r="T940" t="s">
        <v>23</v>
      </c>
      <c r="U940" t="str">
        <f>IF(mba_decision_dataset[[#This Row],[Age]]&lt;25,"21-25",IF(mba_decision_dataset[[#This Row],[Age]]&gt;30,"31-35","25-30"))</f>
        <v>31-35</v>
      </c>
      <c r="V940" t="str">
        <f>IF(mba_decision_dataset[[#This Row],[GRE/GMAT Score]]&lt;351,"250-350",IF(mba_decision_dataset[[#This Row],[GRE/GMAT Score]]&gt;645,"above 645","350-645"))</f>
        <v>350-645</v>
      </c>
      <c r="W940" s="3">
        <f>(mba_decision_dataset[[#This Row],[Expected Post-MBA Salary]]-mba_decision_dataset[[#This Row],[Annual Salary (Before MBA)]])/mba_decision_dataset[[#This Row],[Annual Salary (Before MBA)]]</f>
        <v>0.71594040530895098</v>
      </c>
    </row>
    <row r="941" spans="1:23" x14ac:dyDescent="0.4">
      <c r="A941">
        <v>940</v>
      </c>
      <c r="B941">
        <v>29</v>
      </c>
      <c r="C941" t="s">
        <v>20</v>
      </c>
      <c r="D941" t="s">
        <v>35</v>
      </c>
      <c r="E941">
        <v>3.8</v>
      </c>
      <c r="F941">
        <v>1</v>
      </c>
      <c r="G941" t="s">
        <v>22</v>
      </c>
      <c r="H941">
        <v>45176</v>
      </c>
      <c r="I941" t="s">
        <v>29</v>
      </c>
      <c r="J941">
        <v>290</v>
      </c>
      <c r="K941">
        <v>427</v>
      </c>
      <c r="L941">
        <v>9.3000000000000007</v>
      </c>
      <c r="M941">
        <v>3.9</v>
      </c>
      <c r="N941" t="s">
        <v>24</v>
      </c>
      <c r="O941" t="s">
        <v>25</v>
      </c>
      <c r="P941">
        <v>116544</v>
      </c>
      <c r="Q941" t="s">
        <v>39</v>
      </c>
      <c r="R941" t="s">
        <v>40</v>
      </c>
      <c r="S941" t="s">
        <v>33</v>
      </c>
      <c r="T941" t="s">
        <v>29</v>
      </c>
      <c r="U941" t="str">
        <f>IF(mba_decision_dataset[[#This Row],[Age]]&lt;25,"21-25",IF(mba_decision_dataset[[#This Row],[Age]]&gt;30,"31-35","25-30"))</f>
        <v>25-30</v>
      </c>
      <c r="V941" t="str">
        <f>IF(mba_decision_dataset[[#This Row],[GRE/GMAT Score]]&lt;351,"250-350",IF(mba_decision_dataset[[#This Row],[GRE/GMAT Score]]&gt;645,"above 645","350-645"))</f>
        <v>250-350</v>
      </c>
      <c r="W941" s="3">
        <f>(mba_decision_dataset[[#This Row],[Expected Post-MBA Salary]]-mba_decision_dataset[[#This Row],[Annual Salary (Before MBA)]])/mba_decision_dataset[[#This Row],[Annual Salary (Before MBA)]]</f>
        <v>1.5797768726757571</v>
      </c>
    </row>
    <row r="942" spans="1:23" x14ac:dyDescent="0.4">
      <c r="A942">
        <v>941</v>
      </c>
      <c r="B942">
        <v>34</v>
      </c>
      <c r="C942" t="s">
        <v>34</v>
      </c>
      <c r="D942" t="s">
        <v>41</v>
      </c>
      <c r="E942">
        <v>3.58</v>
      </c>
      <c r="F942">
        <v>9</v>
      </c>
      <c r="G942" t="s">
        <v>38</v>
      </c>
      <c r="H942">
        <v>56171</v>
      </c>
      <c r="I942" t="s">
        <v>23</v>
      </c>
      <c r="J942">
        <v>619</v>
      </c>
      <c r="K942">
        <v>329</v>
      </c>
      <c r="L942">
        <v>8</v>
      </c>
      <c r="M942">
        <v>7.8</v>
      </c>
      <c r="N942" t="s">
        <v>24</v>
      </c>
      <c r="O942" t="s">
        <v>31</v>
      </c>
      <c r="P942">
        <v>137820</v>
      </c>
      <c r="Q942" t="s">
        <v>26</v>
      </c>
      <c r="R942" t="s">
        <v>40</v>
      </c>
      <c r="S942" t="s">
        <v>33</v>
      </c>
      <c r="T942" t="s">
        <v>23</v>
      </c>
      <c r="U942" t="str">
        <f>IF(mba_decision_dataset[[#This Row],[Age]]&lt;25,"21-25",IF(mba_decision_dataset[[#This Row],[Age]]&gt;30,"31-35","25-30"))</f>
        <v>31-35</v>
      </c>
      <c r="V942" t="str">
        <f>IF(mba_decision_dataset[[#This Row],[GRE/GMAT Score]]&lt;351,"250-350",IF(mba_decision_dataset[[#This Row],[GRE/GMAT Score]]&gt;645,"above 645","350-645"))</f>
        <v>350-645</v>
      </c>
      <c r="W942" s="3">
        <f>(mba_decision_dataset[[#This Row],[Expected Post-MBA Salary]]-mba_decision_dataset[[#This Row],[Annual Salary (Before MBA)]])/mba_decision_dataset[[#This Row],[Annual Salary (Before MBA)]]</f>
        <v>1.4535792490787061</v>
      </c>
    </row>
    <row r="943" spans="1:23" x14ac:dyDescent="0.4">
      <c r="A943">
        <v>942</v>
      </c>
      <c r="B943">
        <v>21</v>
      </c>
      <c r="C943" t="s">
        <v>34</v>
      </c>
      <c r="D943" t="s">
        <v>49</v>
      </c>
      <c r="E943">
        <v>2.39</v>
      </c>
      <c r="F943">
        <v>5</v>
      </c>
      <c r="G943" t="s">
        <v>30</v>
      </c>
      <c r="H943">
        <v>41447</v>
      </c>
      <c r="I943" t="s">
        <v>23</v>
      </c>
      <c r="J943">
        <v>788</v>
      </c>
      <c r="K943">
        <v>73</v>
      </c>
      <c r="L943">
        <v>8</v>
      </c>
      <c r="M943">
        <v>4.2</v>
      </c>
      <c r="N943" t="s">
        <v>37</v>
      </c>
      <c r="O943" t="s">
        <v>38</v>
      </c>
      <c r="P943">
        <v>114555</v>
      </c>
      <c r="Q943" t="s">
        <v>39</v>
      </c>
      <c r="R943" t="s">
        <v>32</v>
      </c>
      <c r="S943" t="s">
        <v>33</v>
      </c>
      <c r="T943" t="s">
        <v>29</v>
      </c>
      <c r="U943" t="str">
        <f>IF(mba_decision_dataset[[#This Row],[Age]]&lt;25,"21-25",IF(mba_decision_dataset[[#This Row],[Age]]&gt;30,"31-35","25-30"))</f>
        <v>21-25</v>
      </c>
      <c r="V943" t="str">
        <f>IF(mba_decision_dataset[[#This Row],[GRE/GMAT Score]]&lt;351,"250-350",IF(mba_decision_dataset[[#This Row],[GRE/GMAT Score]]&gt;645,"above 645","350-645"))</f>
        <v>above 645</v>
      </c>
      <c r="W943" s="3">
        <f>(mba_decision_dataset[[#This Row],[Expected Post-MBA Salary]]-mba_decision_dataset[[#This Row],[Annual Salary (Before MBA)]])/mba_decision_dataset[[#This Row],[Annual Salary (Before MBA)]]</f>
        <v>1.7638912345887519</v>
      </c>
    </row>
    <row r="944" spans="1:23" x14ac:dyDescent="0.4">
      <c r="A944">
        <v>943</v>
      </c>
      <c r="B944">
        <v>23</v>
      </c>
      <c r="C944" t="s">
        <v>20</v>
      </c>
      <c r="D944" t="s">
        <v>50</v>
      </c>
      <c r="E944">
        <v>3.47</v>
      </c>
      <c r="F944">
        <v>6</v>
      </c>
      <c r="G944" t="s">
        <v>30</v>
      </c>
      <c r="H944">
        <v>43096</v>
      </c>
      <c r="I944" t="s">
        <v>23</v>
      </c>
      <c r="J944">
        <v>570</v>
      </c>
      <c r="K944">
        <v>460</v>
      </c>
      <c r="L944">
        <v>3.9</v>
      </c>
      <c r="M944">
        <v>6.8</v>
      </c>
      <c r="N944" t="s">
        <v>47</v>
      </c>
      <c r="O944" t="s">
        <v>46</v>
      </c>
      <c r="P944">
        <v>115380</v>
      </c>
      <c r="Q944" t="s">
        <v>26</v>
      </c>
      <c r="R944" t="s">
        <v>40</v>
      </c>
      <c r="S944" t="s">
        <v>28</v>
      </c>
      <c r="T944" t="s">
        <v>23</v>
      </c>
      <c r="U944" t="str">
        <f>IF(mba_decision_dataset[[#This Row],[Age]]&lt;25,"21-25",IF(mba_decision_dataset[[#This Row],[Age]]&gt;30,"31-35","25-30"))</f>
        <v>21-25</v>
      </c>
      <c r="V944" t="str">
        <f>IF(mba_decision_dataset[[#This Row],[GRE/GMAT Score]]&lt;351,"250-350",IF(mba_decision_dataset[[#This Row],[GRE/GMAT Score]]&gt;645,"above 645","350-645"))</f>
        <v>350-645</v>
      </c>
      <c r="W944" s="3">
        <f>(mba_decision_dataset[[#This Row],[Expected Post-MBA Salary]]-mba_decision_dataset[[#This Row],[Annual Salary (Before MBA)]])/mba_decision_dataset[[#This Row],[Annual Salary (Before MBA)]]</f>
        <v>1.6772786337479115</v>
      </c>
    </row>
    <row r="945" spans="1:23" x14ac:dyDescent="0.4">
      <c r="A945">
        <v>944</v>
      </c>
      <c r="B945">
        <v>33</v>
      </c>
      <c r="C945" t="s">
        <v>34</v>
      </c>
      <c r="D945" t="s">
        <v>49</v>
      </c>
      <c r="E945">
        <v>3</v>
      </c>
      <c r="F945">
        <v>6</v>
      </c>
      <c r="G945" t="s">
        <v>36</v>
      </c>
      <c r="H945">
        <v>42291</v>
      </c>
      <c r="I945" t="s">
        <v>23</v>
      </c>
      <c r="J945">
        <v>632</v>
      </c>
      <c r="K945">
        <v>412</v>
      </c>
      <c r="L945">
        <v>2.1</v>
      </c>
      <c r="M945">
        <v>7.5</v>
      </c>
      <c r="N945" t="s">
        <v>45</v>
      </c>
      <c r="O945" t="s">
        <v>31</v>
      </c>
      <c r="P945">
        <v>184967</v>
      </c>
      <c r="Q945" t="s">
        <v>39</v>
      </c>
      <c r="R945" t="s">
        <v>44</v>
      </c>
      <c r="S945" t="s">
        <v>28</v>
      </c>
      <c r="T945" t="s">
        <v>29</v>
      </c>
      <c r="U945" t="str">
        <f>IF(mba_decision_dataset[[#This Row],[Age]]&lt;25,"21-25",IF(mba_decision_dataset[[#This Row],[Age]]&gt;30,"31-35","25-30"))</f>
        <v>31-35</v>
      </c>
      <c r="V945" t="str">
        <f>IF(mba_decision_dataset[[#This Row],[GRE/GMAT Score]]&lt;351,"250-350",IF(mba_decision_dataset[[#This Row],[GRE/GMAT Score]]&gt;645,"above 645","350-645"))</f>
        <v>350-645</v>
      </c>
      <c r="W945" s="3">
        <f>(mba_decision_dataset[[#This Row],[Expected Post-MBA Salary]]-mba_decision_dataset[[#This Row],[Annual Salary (Before MBA)]])/mba_decision_dataset[[#This Row],[Annual Salary (Before MBA)]]</f>
        <v>3.3736728854839093</v>
      </c>
    </row>
    <row r="946" spans="1:23" x14ac:dyDescent="0.4">
      <c r="A946">
        <v>945</v>
      </c>
      <c r="B946">
        <v>33</v>
      </c>
      <c r="C946" t="s">
        <v>20</v>
      </c>
      <c r="D946" t="s">
        <v>50</v>
      </c>
      <c r="E946">
        <v>3.49</v>
      </c>
      <c r="F946">
        <v>5</v>
      </c>
      <c r="G946" t="s">
        <v>42</v>
      </c>
      <c r="H946">
        <v>106210</v>
      </c>
      <c r="I946" t="s">
        <v>29</v>
      </c>
      <c r="J946">
        <v>391</v>
      </c>
      <c r="K946">
        <v>327</v>
      </c>
      <c r="L946">
        <v>4.3</v>
      </c>
      <c r="M946">
        <v>6</v>
      </c>
      <c r="N946" t="s">
        <v>47</v>
      </c>
      <c r="O946" t="s">
        <v>31</v>
      </c>
      <c r="P946">
        <v>152447</v>
      </c>
      <c r="Q946" t="s">
        <v>26</v>
      </c>
      <c r="R946" t="s">
        <v>40</v>
      </c>
      <c r="S946" t="s">
        <v>28</v>
      </c>
      <c r="T946" t="s">
        <v>29</v>
      </c>
      <c r="U946" t="str">
        <f>IF(mba_decision_dataset[[#This Row],[Age]]&lt;25,"21-25",IF(mba_decision_dataset[[#This Row],[Age]]&gt;30,"31-35","25-30"))</f>
        <v>31-35</v>
      </c>
      <c r="V946" t="str">
        <f>IF(mba_decision_dataset[[#This Row],[GRE/GMAT Score]]&lt;351,"250-350",IF(mba_decision_dataset[[#This Row],[GRE/GMAT Score]]&gt;645,"above 645","350-645"))</f>
        <v>350-645</v>
      </c>
      <c r="W946" s="3">
        <f>(mba_decision_dataset[[#This Row],[Expected Post-MBA Salary]]-mba_decision_dataset[[#This Row],[Annual Salary (Before MBA)]])/mba_decision_dataset[[#This Row],[Annual Salary (Before MBA)]]</f>
        <v>0.43533565577629224</v>
      </c>
    </row>
    <row r="947" spans="1:23" x14ac:dyDescent="0.4">
      <c r="A947">
        <v>946</v>
      </c>
      <c r="B947">
        <v>24</v>
      </c>
      <c r="C947" t="s">
        <v>20</v>
      </c>
      <c r="D947" t="s">
        <v>50</v>
      </c>
      <c r="E947">
        <v>2.99</v>
      </c>
      <c r="F947">
        <v>7</v>
      </c>
      <c r="G947" t="s">
        <v>22</v>
      </c>
      <c r="H947">
        <v>92976</v>
      </c>
      <c r="I947" t="s">
        <v>29</v>
      </c>
      <c r="J947">
        <v>528</v>
      </c>
      <c r="K947">
        <v>316</v>
      </c>
      <c r="L947">
        <v>2.9</v>
      </c>
      <c r="M947">
        <v>3.1</v>
      </c>
      <c r="N947" t="s">
        <v>24</v>
      </c>
      <c r="O947" t="s">
        <v>31</v>
      </c>
      <c r="P947">
        <v>193312</v>
      </c>
      <c r="Q947" t="s">
        <v>26</v>
      </c>
      <c r="R947" t="s">
        <v>27</v>
      </c>
      <c r="S947" t="s">
        <v>33</v>
      </c>
      <c r="T947" t="s">
        <v>23</v>
      </c>
      <c r="U947" t="str">
        <f>IF(mba_decision_dataset[[#This Row],[Age]]&lt;25,"21-25",IF(mba_decision_dataset[[#This Row],[Age]]&gt;30,"31-35","25-30"))</f>
        <v>21-25</v>
      </c>
      <c r="V947" t="str">
        <f>IF(mba_decision_dataset[[#This Row],[GRE/GMAT Score]]&lt;351,"250-350",IF(mba_decision_dataset[[#This Row],[GRE/GMAT Score]]&gt;645,"above 645","350-645"))</f>
        <v>350-645</v>
      </c>
      <c r="W947" s="3">
        <f>(mba_decision_dataset[[#This Row],[Expected Post-MBA Salary]]-mba_decision_dataset[[#This Row],[Annual Salary (Before MBA)]])/mba_decision_dataset[[#This Row],[Annual Salary (Before MBA)]]</f>
        <v>1.0791602133884013</v>
      </c>
    </row>
    <row r="948" spans="1:23" x14ac:dyDescent="0.4">
      <c r="A948">
        <v>947</v>
      </c>
      <c r="B948">
        <v>34</v>
      </c>
      <c r="C948" t="s">
        <v>34</v>
      </c>
      <c r="D948" t="s">
        <v>50</v>
      </c>
      <c r="E948">
        <v>2.2599999999999998</v>
      </c>
      <c r="F948">
        <v>5</v>
      </c>
      <c r="G948" t="s">
        <v>36</v>
      </c>
      <c r="H948">
        <v>50446</v>
      </c>
      <c r="I948" t="s">
        <v>29</v>
      </c>
      <c r="J948">
        <v>740</v>
      </c>
      <c r="K948">
        <v>320</v>
      </c>
      <c r="L948">
        <v>7.5</v>
      </c>
      <c r="M948">
        <v>6.2</v>
      </c>
      <c r="N948" t="s">
        <v>37</v>
      </c>
      <c r="O948" t="s">
        <v>46</v>
      </c>
      <c r="P948">
        <v>104189</v>
      </c>
      <c r="Q948" t="s">
        <v>26</v>
      </c>
      <c r="R948" t="s">
        <v>27</v>
      </c>
      <c r="S948" t="s">
        <v>28</v>
      </c>
      <c r="T948" t="s">
        <v>29</v>
      </c>
      <c r="U948" t="str">
        <f>IF(mba_decision_dataset[[#This Row],[Age]]&lt;25,"21-25",IF(mba_decision_dataset[[#This Row],[Age]]&gt;30,"31-35","25-30"))</f>
        <v>31-35</v>
      </c>
      <c r="V948" t="str">
        <f>IF(mba_decision_dataset[[#This Row],[GRE/GMAT Score]]&lt;351,"250-350",IF(mba_decision_dataset[[#This Row],[GRE/GMAT Score]]&gt;645,"above 645","350-645"))</f>
        <v>above 645</v>
      </c>
      <c r="W948" s="3">
        <f>(mba_decision_dataset[[#This Row],[Expected Post-MBA Salary]]-mba_decision_dataset[[#This Row],[Annual Salary (Before MBA)]])/mba_decision_dataset[[#This Row],[Annual Salary (Before MBA)]]</f>
        <v>1.0653570154224319</v>
      </c>
    </row>
    <row r="949" spans="1:23" x14ac:dyDescent="0.4">
      <c r="A949">
        <v>948</v>
      </c>
      <c r="B949">
        <v>21</v>
      </c>
      <c r="C949" t="s">
        <v>34</v>
      </c>
      <c r="D949" t="s">
        <v>50</v>
      </c>
      <c r="E949">
        <v>3.14</v>
      </c>
      <c r="F949">
        <v>5</v>
      </c>
      <c r="G949" t="s">
        <v>22</v>
      </c>
      <c r="H949">
        <v>68281</v>
      </c>
      <c r="I949" t="s">
        <v>23</v>
      </c>
      <c r="J949">
        <v>271</v>
      </c>
      <c r="K949">
        <v>316</v>
      </c>
      <c r="L949">
        <v>5.0999999999999996</v>
      </c>
      <c r="M949">
        <v>8.4</v>
      </c>
      <c r="N949" t="s">
        <v>47</v>
      </c>
      <c r="O949" t="s">
        <v>25</v>
      </c>
      <c r="P949">
        <v>172847</v>
      </c>
      <c r="Q949" t="s">
        <v>39</v>
      </c>
      <c r="R949" t="s">
        <v>27</v>
      </c>
      <c r="S949" t="s">
        <v>33</v>
      </c>
      <c r="T949" t="s">
        <v>23</v>
      </c>
      <c r="U949" t="str">
        <f>IF(mba_decision_dataset[[#This Row],[Age]]&lt;25,"21-25",IF(mba_decision_dataset[[#This Row],[Age]]&gt;30,"31-35","25-30"))</f>
        <v>21-25</v>
      </c>
      <c r="V949" t="str">
        <f>IF(mba_decision_dataset[[#This Row],[GRE/GMAT Score]]&lt;351,"250-350",IF(mba_decision_dataset[[#This Row],[GRE/GMAT Score]]&gt;645,"above 645","350-645"))</f>
        <v>250-350</v>
      </c>
      <c r="W949" s="3">
        <f>(mba_decision_dataset[[#This Row],[Expected Post-MBA Salary]]-mba_decision_dataset[[#This Row],[Annual Salary (Before MBA)]])/mba_decision_dataset[[#This Row],[Annual Salary (Before MBA)]]</f>
        <v>1.5314069799797894</v>
      </c>
    </row>
    <row r="950" spans="1:23" x14ac:dyDescent="0.4">
      <c r="A950">
        <v>949</v>
      </c>
      <c r="B950">
        <v>21</v>
      </c>
      <c r="C950" t="s">
        <v>34</v>
      </c>
      <c r="D950" t="s">
        <v>21</v>
      </c>
      <c r="E950">
        <v>2.98</v>
      </c>
      <c r="F950">
        <v>2</v>
      </c>
      <c r="G950" t="s">
        <v>22</v>
      </c>
      <c r="H950">
        <v>70800</v>
      </c>
      <c r="I950" t="s">
        <v>23</v>
      </c>
      <c r="J950">
        <v>788</v>
      </c>
      <c r="K950">
        <v>99</v>
      </c>
      <c r="L950">
        <v>3.1</v>
      </c>
      <c r="M950">
        <v>1.7</v>
      </c>
      <c r="N950" t="s">
        <v>37</v>
      </c>
      <c r="O950" t="s">
        <v>25</v>
      </c>
      <c r="P950">
        <v>168351</v>
      </c>
      <c r="Q950" t="s">
        <v>39</v>
      </c>
      <c r="R950" t="s">
        <v>27</v>
      </c>
      <c r="S950" t="s">
        <v>28</v>
      </c>
      <c r="T950" t="s">
        <v>29</v>
      </c>
      <c r="U950" t="str">
        <f>IF(mba_decision_dataset[[#This Row],[Age]]&lt;25,"21-25",IF(mba_decision_dataset[[#This Row],[Age]]&gt;30,"31-35","25-30"))</f>
        <v>21-25</v>
      </c>
      <c r="V950" t="str">
        <f>IF(mba_decision_dataset[[#This Row],[GRE/GMAT Score]]&lt;351,"250-350",IF(mba_decision_dataset[[#This Row],[GRE/GMAT Score]]&gt;645,"above 645","350-645"))</f>
        <v>above 645</v>
      </c>
      <c r="W950" s="3">
        <f>(mba_decision_dataset[[#This Row],[Expected Post-MBA Salary]]-mba_decision_dataset[[#This Row],[Annual Salary (Before MBA)]])/mba_decision_dataset[[#This Row],[Annual Salary (Before MBA)]]</f>
        <v>1.3778389830508475</v>
      </c>
    </row>
    <row r="951" spans="1:23" x14ac:dyDescent="0.4">
      <c r="A951">
        <v>950</v>
      </c>
      <c r="B951">
        <v>28</v>
      </c>
      <c r="C951" t="s">
        <v>34</v>
      </c>
      <c r="D951" t="s">
        <v>21</v>
      </c>
      <c r="E951">
        <v>3.04</v>
      </c>
      <c r="F951">
        <v>1</v>
      </c>
      <c r="G951" t="s">
        <v>30</v>
      </c>
      <c r="H951">
        <v>51667</v>
      </c>
      <c r="I951" t="s">
        <v>29</v>
      </c>
      <c r="J951">
        <v>683</v>
      </c>
      <c r="K951">
        <v>36</v>
      </c>
      <c r="L951">
        <v>6.9</v>
      </c>
      <c r="M951">
        <v>6.9</v>
      </c>
      <c r="N951" t="s">
        <v>47</v>
      </c>
      <c r="O951" t="s">
        <v>43</v>
      </c>
      <c r="P951">
        <v>145991</v>
      </c>
      <c r="Q951" t="s">
        <v>26</v>
      </c>
      <c r="R951" t="s">
        <v>44</v>
      </c>
      <c r="S951" t="s">
        <v>33</v>
      </c>
      <c r="T951" t="s">
        <v>23</v>
      </c>
      <c r="U951" t="str">
        <f>IF(mba_decision_dataset[[#This Row],[Age]]&lt;25,"21-25",IF(mba_decision_dataset[[#This Row],[Age]]&gt;30,"31-35","25-30"))</f>
        <v>25-30</v>
      </c>
      <c r="V951" t="str">
        <f>IF(mba_decision_dataset[[#This Row],[GRE/GMAT Score]]&lt;351,"250-350",IF(mba_decision_dataset[[#This Row],[GRE/GMAT Score]]&gt;645,"above 645","350-645"))</f>
        <v>above 645</v>
      </c>
      <c r="W951" s="3">
        <f>(mba_decision_dataset[[#This Row],[Expected Post-MBA Salary]]-mba_decision_dataset[[#This Row],[Annual Salary (Before MBA)]])/mba_decision_dataset[[#This Row],[Annual Salary (Before MBA)]]</f>
        <v>1.8256140282965916</v>
      </c>
    </row>
    <row r="952" spans="1:23" x14ac:dyDescent="0.4">
      <c r="A952">
        <v>951</v>
      </c>
      <c r="B952">
        <v>22</v>
      </c>
      <c r="C952" t="s">
        <v>20</v>
      </c>
      <c r="D952" t="s">
        <v>41</v>
      </c>
      <c r="E952">
        <v>3.76</v>
      </c>
      <c r="F952">
        <v>6</v>
      </c>
      <c r="G952" t="s">
        <v>38</v>
      </c>
      <c r="H952">
        <v>85081</v>
      </c>
      <c r="I952" t="s">
        <v>29</v>
      </c>
      <c r="J952">
        <v>274</v>
      </c>
      <c r="K952">
        <v>431</v>
      </c>
      <c r="L952">
        <v>1.6</v>
      </c>
      <c r="M952">
        <v>2</v>
      </c>
      <c r="N952" t="s">
        <v>24</v>
      </c>
      <c r="O952" t="s">
        <v>43</v>
      </c>
      <c r="P952">
        <v>133764</v>
      </c>
      <c r="Q952" t="s">
        <v>26</v>
      </c>
      <c r="R952" t="s">
        <v>44</v>
      </c>
      <c r="S952" t="s">
        <v>28</v>
      </c>
      <c r="T952" t="s">
        <v>29</v>
      </c>
      <c r="U952" t="str">
        <f>IF(mba_decision_dataset[[#This Row],[Age]]&lt;25,"21-25",IF(mba_decision_dataset[[#This Row],[Age]]&gt;30,"31-35","25-30"))</f>
        <v>21-25</v>
      </c>
      <c r="V952" t="str">
        <f>IF(mba_decision_dataset[[#This Row],[GRE/GMAT Score]]&lt;351,"250-350",IF(mba_decision_dataset[[#This Row],[GRE/GMAT Score]]&gt;645,"above 645","350-645"))</f>
        <v>250-350</v>
      </c>
      <c r="W952" s="3">
        <f>(mba_decision_dataset[[#This Row],[Expected Post-MBA Salary]]-mba_decision_dataset[[#This Row],[Annual Salary (Before MBA)]])/mba_decision_dataset[[#This Row],[Annual Salary (Before MBA)]]</f>
        <v>0.57219590742939086</v>
      </c>
    </row>
    <row r="953" spans="1:23" x14ac:dyDescent="0.4">
      <c r="A953">
        <v>952</v>
      </c>
      <c r="B953">
        <v>32</v>
      </c>
      <c r="C953" t="s">
        <v>34</v>
      </c>
      <c r="D953" t="s">
        <v>35</v>
      </c>
      <c r="E953">
        <v>3.79</v>
      </c>
      <c r="F953">
        <v>5</v>
      </c>
      <c r="G953" t="s">
        <v>38</v>
      </c>
      <c r="H953">
        <v>88338</v>
      </c>
      <c r="I953" t="s">
        <v>23</v>
      </c>
      <c r="J953">
        <v>431</v>
      </c>
      <c r="K953">
        <v>166</v>
      </c>
      <c r="L953">
        <v>9.3000000000000007</v>
      </c>
      <c r="M953">
        <v>6.8</v>
      </c>
      <c r="N953" t="s">
        <v>45</v>
      </c>
      <c r="O953" t="s">
        <v>38</v>
      </c>
      <c r="P953">
        <v>63020</v>
      </c>
      <c r="Q953" t="s">
        <v>26</v>
      </c>
      <c r="R953" t="s">
        <v>32</v>
      </c>
      <c r="S953" t="s">
        <v>28</v>
      </c>
      <c r="T953" t="s">
        <v>23</v>
      </c>
      <c r="U953" t="str">
        <f>IF(mba_decision_dataset[[#This Row],[Age]]&lt;25,"21-25",IF(mba_decision_dataset[[#This Row],[Age]]&gt;30,"31-35","25-30"))</f>
        <v>31-35</v>
      </c>
      <c r="V953" t="str">
        <f>IF(mba_decision_dataset[[#This Row],[GRE/GMAT Score]]&lt;351,"250-350",IF(mba_decision_dataset[[#This Row],[GRE/GMAT Score]]&gt;645,"above 645","350-645"))</f>
        <v>350-645</v>
      </c>
      <c r="W953" s="3">
        <f>(mba_decision_dataset[[#This Row],[Expected Post-MBA Salary]]-mba_decision_dataset[[#This Row],[Annual Salary (Before MBA)]])/mba_decision_dataset[[#This Row],[Annual Salary (Before MBA)]]</f>
        <v>-0.28660372659557609</v>
      </c>
    </row>
    <row r="954" spans="1:23" x14ac:dyDescent="0.4">
      <c r="A954">
        <v>953</v>
      </c>
      <c r="B954">
        <v>28</v>
      </c>
      <c r="C954" t="s">
        <v>20</v>
      </c>
      <c r="D954" t="s">
        <v>50</v>
      </c>
      <c r="E954">
        <v>2.91</v>
      </c>
      <c r="F954">
        <v>0</v>
      </c>
      <c r="G954" t="s">
        <v>42</v>
      </c>
      <c r="H954">
        <v>96937</v>
      </c>
      <c r="I954" t="s">
        <v>29</v>
      </c>
      <c r="J954">
        <v>590</v>
      </c>
      <c r="K954">
        <v>193</v>
      </c>
      <c r="L954">
        <v>6.2</v>
      </c>
      <c r="M954">
        <v>3.5</v>
      </c>
      <c r="N954" t="s">
        <v>37</v>
      </c>
      <c r="O954" t="s">
        <v>38</v>
      </c>
      <c r="P954">
        <v>181375</v>
      </c>
      <c r="Q954" t="s">
        <v>39</v>
      </c>
      <c r="R954" t="s">
        <v>44</v>
      </c>
      <c r="S954" t="s">
        <v>28</v>
      </c>
      <c r="T954" t="s">
        <v>29</v>
      </c>
      <c r="U954" t="str">
        <f>IF(mba_decision_dataset[[#This Row],[Age]]&lt;25,"21-25",IF(mba_decision_dataset[[#This Row],[Age]]&gt;30,"31-35","25-30"))</f>
        <v>25-30</v>
      </c>
      <c r="V954" t="str">
        <f>IF(mba_decision_dataset[[#This Row],[GRE/GMAT Score]]&lt;351,"250-350",IF(mba_decision_dataset[[#This Row],[GRE/GMAT Score]]&gt;645,"above 645","350-645"))</f>
        <v>350-645</v>
      </c>
      <c r="W954" s="3">
        <f>(mba_decision_dataset[[#This Row],[Expected Post-MBA Salary]]-mba_decision_dataset[[#This Row],[Annual Salary (Before MBA)]])/mba_decision_dataset[[#This Row],[Annual Salary (Before MBA)]]</f>
        <v>0.87106058574125467</v>
      </c>
    </row>
    <row r="955" spans="1:23" x14ac:dyDescent="0.4">
      <c r="A955">
        <v>954</v>
      </c>
      <c r="B955">
        <v>27</v>
      </c>
      <c r="C955" t="s">
        <v>20</v>
      </c>
      <c r="D955" t="s">
        <v>49</v>
      </c>
      <c r="E955">
        <v>2.91</v>
      </c>
      <c r="F955">
        <v>1</v>
      </c>
      <c r="G955" t="s">
        <v>38</v>
      </c>
      <c r="H955">
        <v>85343</v>
      </c>
      <c r="I955" t="s">
        <v>29</v>
      </c>
      <c r="J955">
        <v>352</v>
      </c>
      <c r="K955">
        <v>34</v>
      </c>
      <c r="L955">
        <v>5.0999999999999996</v>
      </c>
      <c r="M955">
        <v>9</v>
      </c>
      <c r="N955" t="s">
        <v>47</v>
      </c>
      <c r="O955" t="s">
        <v>38</v>
      </c>
      <c r="P955">
        <v>174473</v>
      </c>
      <c r="Q955" t="s">
        <v>26</v>
      </c>
      <c r="R955" t="s">
        <v>32</v>
      </c>
      <c r="S955" t="s">
        <v>28</v>
      </c>
      <c r="T955" t="s">
        <v>29</v>
      </c>
      <c r="U955" t="str">
        <f>IF(mba_decision_dataset[[#This Row],[Age]]&lt;25,"21-25",IF(mba_decision_dataset[[#This Row],[Age]]&gt;30,"31-35","25-30"))</f>
        <v>25-30</v>
      </c>
      <c r="V955" t="str">
        <f>IF(mba_decision_dataset[[#This Row],[GRE/GMAT Score]]&lt;351,"250-350",IF(mba_decision_dataset[[#This Row],[GRE/GMAT Score]]&gt;645,"above 645","350-645"))</f>
        <v>350-645</v>
      </c>
      <c r="W955" s="3">
        <f>(mba_decision_dataset[[#This Row],[Expected Post-MBA Salary]]-mba_decision_dataset[[#This Row],[Annual Salary (Before MBA)]])/mba_decision_dataset[[#This Row],[Annual Salary (Before MBA)]]</f>
        <v>1.0443738795214605</v>
      </c>
    </row>
    <row r="956" spans="1:23" x14ac:dyDescent="0.4">
      <c r="A956">
        <v>955</v>
      </c>
      <c r="B956">
        <v>30</v>
      </c>
      <c r="C956" t="s">
        <v>20</v>
      </c>
      <c r="D956" t="s">
        <v>21</v>
      </c>
      <c r="E956">
        <v>3.03</v>
      </c>
      <c r="F956">
        <v>1</v>
      </c>
      <c r="G956" t="s">
        <v>36</v>
      </c>
      <c r="H956">
        <v>80705</v>
      </c>
      <c r="I956" t="s">
        <v>29</v>
      </c>
      <c r="J956">
        <v>744</v>
      </c>
      <c r="K956">
        <v>150</v>
      </c>
      <c r="L956">
        <v>3.2</v>
      </c>
      <c r="M956">
        <v>4.5999999999999996</v>
      </c>
      <c r="N956" t="s">
        <v>24</v>
      </c>
      <c r="O956" t="s">
        <v>46</v>
      </c>
      <c r="P956">
        <v>102440</v>
      </c>
      <c r="Q956" t="s">
        <v>39</v>
      </c>
      <c r="R956" t="s">
        <v>44</v>
      </c>
      <c r="S956" t="s">
        <v>28</v>
      </c>
      <c r="T956" t="s">
        <v>23</v>
      </c>
      <c r="U956" t="str">
        <f>IF(mba_decision_dataset[[#This Row],[Age]]&lt;25,"21-25",IF(mba_decision_dataset[[#This Row],[Age]]&gt;30,"31-35","25-30"))</f>
        <v>25-30</v>
      </c>
      <c r="V956" t="str">
        <f>IF(mba_decision_dataset[[#This Row],[GRE/GMAT Score]]&lt;351,"250-350",IF(mba_decision_dataset[[#This Row],[GRE/GMAT Score]]&gt;645,"above 645","350-645"))</f>
        <v>above 645</v>
      </c>
      <c r="W956" s="3">
        <f>(mba_decision_dataset[[#This Row],[Expected Post-MBA Salary]]-mba_decision_dataset[[#This Row],[Annual Salary (Before MBA)]])/mba_decision_dataset[[#This Row],[Annual Salary (Before MBA)]]</f>
        <v>0.26931416888668608</v>
      </c>
    </row>
    <row r="957" spans="1:23" x14ac:dyDescent="0.4">
      <c r="A957">
        <v>956</v>
      </c>
      <c r="B957">
        <v>30</v>
      </c>
      <c r="C957" t="s">
        <v>20</v>
      </c>
      <c r="D957" t="s">
        <v>35</v>
      </c>
      <c r="E957">
        <v>3.04</v>
      </c>
      <c r="F957">
        <v>0</v>
      </c>
      <c r="G957" t="s">
        <v>30</v>
      </c>
      <c r="H957">
        <v>36744</v>
      </c>
      <c r="I957" t="s">
        <v>29</v>
      </c>
      <c r="J957">
        <v>573</v>
      </c>
      <c r="K957">
        <v>94</v>
      </c>
      <c r="L957">
        <v>5.9</v>
      </c>
      <c r="M957">
        <v>4.5</v>
      </c>
      <c r="N957" t="s">
        <v>24</v>
      </c>
      <c r="O957" t="s">
        <v>25</v>
      </c>
      <c r="P957">
        <v>116940</v>
      </c>
      <c r="Q957" t="s">
        <v>26</v>
      </c>
      <c r="R957" t="s">
        <v>32</v>
      </c>
      <c r="S957" t="s">
        <v>33</v>
      </c>
      <c r="T957" t="s">
        <v>29</v>
      </c>
      <c r="U957" t="str">
        <f>IF(mba_decision_dataset[[#This Row],[Age]]&lt;25,"21-25",IF(mba_decision_dataset[[#This Row],[Age]]&gt;30,"31-35","25-30"))</f>
        <v>25-30</v>
      </c>
      <c r="V957" t="str">
        <f>IF(mba_decision_dataset[[#This Row],[GRE/GMAT Score]]&lt;351,"250-350",IF(mba_decision_dataset[[#This Row],[GRE/GMAT Score]]&gt;645,"above 645","350-645"))</f>
        <v>350-645</v>
      </c>
      <c r="W957" s="3">
        <f>(mba_decision_dataset[[#This Row],[Expected Post-MBA Salary]]-mba_decision_dataset[[#This Row],[Annual Salary (Before MBA)]])/mba_decision_dataset[[#This Row],[Annual Salary (Before MBA)]]</f>
        <v>2.1825604180274332</v>
      </c>
    </row>
    <row r="958" spans="1:23" x14ac:dyDescent="0.4">
      <c r="A958">
        <v>957</v>
      </c>
      <c r="B958">
        <v>22</v>
      </c>
      <c r="C958" t="s">
        <v>20</v>
      </c>
      <c r="D958" t="s">
        <v>41</v>
      </c>
      <c r="E958">
        <v>3.9</v>
      </c>
      <c r="F958">
        <v>2</v>
      </c>
      <c r="G958" t="s">
        <v>30</v>
      </c>
      <c r="H958">
        <v>57451</v>
      </c>
      <c r="I958" t="s">
        <v>29</v>
      </c>
      <c r="J958">
        <v>341</v>
      </c>
      <c r="K958">
        <v>468</v>
      </c>
      <c r="L958">
        <v>3.6</v>
      </c>
      <c r="M958">
        <v>8.6999999999999993</v>
      </c>
      <c r="N958" t="s">
        <v>45</v>
      </c>
      <c r="O958" t="s">
        <v>46</v>
      </c>
      <c r="P958">
        <v>163301</v>
      </c>
      <c r="Q958" t="s">
        <v>26</v>
      </c>
      <c r="R958" t="s">
        <v>40</v>
      </c>
      <c r="S958" t="s">
        <v>28</v>
      </c>
      <c r="T958" t="s">
        <v>29</v>
      </c>
      <c r="U958" t="str">
        <f>IF(mba_decision_dataset[[#This Row],[Age]]&lt;25,"21-25",IF(mba_decision_dataset[[#This Row],[Age]]&gt;30,"31-35","25-30"))</f>
        <v>21-25</v>
      </c>
      <c r="V958" t="str">
        <f>IF(mba_decision_dataset[[#This Row],[GRE/GMAT Score]]&lt;351,"250-350",IF(mba_decision_dataset[[#This Row],[GRE/GMAT Score]]&gt;645,"above 645","350-645"))</f>
        <v>250-350</v>
      </c>
      <c r="W958" s="3">
        <f>(mba_decision_dataset[[#This Row],[Expected Post-MBA Salary]]-mba_decision_dataset[[#This Row],[Annual Salary (Before MBA)]])/mba_decision_dataset[[#This Row],[Annual Salary (Before MBA)]]</f>
        <v>1.8424396442185516</v>
      </c>
    </row>
    <row r="959" spans="1:23" x14ac:dyDescent="0.4">
      <c r="A959">
        <v>958</v>
      </c>
      <c r="B959">
        <v>26</v>
      </c>
      <c r="C959" t="s">
        <v>20</v>
      </c>
      <c r="D959" t="s">
        <v>35</v>
      </c>
      <c r="E959">
        <v>3.3</v>
      </c>
      <c r="F959">
        <v>4</v>
      </c>
      <c r="G959" t="s">
        <v>22</v>
      </c>
      <c r="H959">
        <v>41419</v>
      </c>
      <c r="I959" t="s">
        <v>23</v>
      </c>
      <c r="J959">
        <v>764</v>
      </c>
      <c r="K959">
        <v>179</v>
      </c>
      <c r="L959">
        <v>4.5999999999999996</v>
      </c>
      <c r="M959">
        <v>9.6999999999999993</v>
      </c>
      <c r="N959" t="s">
        <v>47</v>
      </c>
      <c r="O959" t="s">
        <v>46</v>
      </c>
      <c r="P959">
        <v>141778</v>
      </c>
      <c r="Q959" t="s">
        <v>26</v>
      </c>
      <c r="R959" t="s">
        <v>27</v>
      </c>
      <c r="S959" t="s">
        <v>28</v>
      </c>
      <c r="T959" t="s">
        <v>29</v>
      </c>
      <c r="U959" t="str">
        <f>IF(mba_decision_dataset[[#This Row],[Age]]&lt;25,"21-25",IF(mba_decision_dataset[[#This Row],[Age]]&gt;30,"31-35","25-30"))</f>
        <v>25-30</v>
      </c>
      <c r="V959" t="str">
        <f>IF(mba_decision_dataset[[#This Row],[GRE/GMAT Score]]&lt;351,"250-350",IF(mba_decision_dataset[[#This Row],[GRE/GMAT Score]]&gt;645,"above 645","350-645"))</f>
        <v>above 645</v>
      </c>
      <c r="W959" s="3">
        <f>(mba_decision_dataset[[#This Row],[Expected Post-MBA Salary]]-mba_decision_dataset[[#This Row],[Annual Salary (Before MBA)]])/mba_decision_dataset[[#This Row],[Annual Salary (Before MBA)]]</f>
        <v>2.4230184214973804</v>
      </c>
    </row>
    <row r="960" spans="1:23" x14ac:dyDescent="0.4">
      <c r="A960">
        <v>959</v>
      </c>
      <c r="B960">
        <v>26</v>
      </c>
      <c r="C960" t="s">
        <v>20</v>
      </c>
      <c r="D960" t="s">
        <v>50</v>
      </c>
      <c r="E960">
        <v>2.5499999999999998</v>
      </c>
      <c r="F960">
        <v>3</v>
      </c>
      <c r="G960" t="s">
        <v>36</v>
      </c>
      <c r="H960">
        <v>94180</v>
      </c>
      <c r="I960" t="s">
        <v>23</v>
      </c>
      <c r="J960">
        <v>374</v>
      </c>
      <c r="K960">
        <v>200</v>
      </c>
      <c r="L960">
        <v>9</v>
      </c>
      <c r="M960">
        <v>1.3</v>
      </c>
      <c r="N960" t="s">
        <v>45</v>
      </c>
      <c r="O960" t="s">
        <v>31</v>
      </c>
      <c r="P960">
        <v>68848</v>
      </c>
      <c r="Q960" t="s">
        <v>39</v>
      </c>
      <c r="R960" t="s">
        <v>32</v>
      </c>
      <c r="S960" t="s">
        <v>33</v>
      </c>
      <c r="T960" t="s">
        <v>23</v>
      </c>
      <c r="U960" t="str">
        <f>IF(mba_decision_dataset[[#This Row],[Age]]&lt;25,"21-25",IF(mba_decision_dataset[[#This Row],[Age]]&gt;30,"31-35","25-30"))</f>
        <v>25-30</v>
      </c>
      <c r="V960" t="str">
        <f>IF(mba_decision_dataset[[#This Row],[GRE/GMAT Score]]&lt;351,"250-350",IF(mba_decision_dataset[[#This Row],[GRE/GMAT Score]]&gt;645,"above 645","350-645"))</f>
        <v>350-645</v>
      </c>
      <c r="W960" s="3">
        <f>(mba_decision_dataset[[#This Row],[Expected Post-MBA Salary]]-mba_decision_dataset[[#This Row],[Annual Salary (Before MBA)]])/mba_decision_dataset[[#This Row],[Annual Salary (Before MBA)]]</f>
        <v>-0.26897430452325333</v>
      </c>
    </row>
    <row r="961" spans="1:23" x14ac:dyDescent="0.4">
      <c r="A961">
        <v>960</v>
      </c>
      <c r="B961">
        <v>23</v>
      </c>
      <c r="C961" t="s">
        <v>20</v>
      </c>
      <c r="D961" t="s">
        <v>35</v>
      </c>
      <c r="E961">
        <v>3.06</v>
      </c>
      <c r="F961">
        <v>1</v>
      </c>
      <c r="G961" t="s">
        <v>36</v>
      </c>
      <c r="H961">
        <v>66338</v>
      </c>
      <c r="I961" t="s">
        <v>23</v>
      </c>
      <c r="J961">
        <v>779</v>
      </c>
      <c r="K961">
        <v>301</v>
      </c>
      <c r="L961">
        <v>2.7</v>
      </c>
      <c r="M961">
        <v>5.4</v>
      </c>
      <c r="N961" t="s">
        <v>47</v>
      </c>
      <c r="O961" t="s">
        <v>43</v>
      </c>
      <c r="P961">
        <v>144690</v>
      </c>
      <c r="Q961" t="s">
        <v>39</v>
      </c>
      <c r="R961" t="s">
        <v>44</v>
      </c>
      <c r="S961" t="s">
        <v>28</v>
      </c>
      <c r="T961" t="s">
        <v>23</v>
      </c>
      <c r="U961" t="str">
        <f>IF(mba_decision_dataset[[#This Row],[Age]]&lt;25,"21-25",IF(mba_decision_dataset[[#This Row],[Age]]&gt;30,"31-35","25-30"))</f>
        <v>21-25</v>
      </c>
      <c r="V961" t="str">
        <f>IF(mba_decision_dataset[[#This Row],[GRE/GMAT Score]]&lt;351,"250-350",IF(mba_decision_dataset[[#This Row],[GRE/GMAT Score]]&gt;645,"above 645","350-645"))</f>
        <v>above 645</v>
      </c>
      <c r="W961" s="3">
        <f>(mba_decision_dataset[[#This Row],[Expected Post-MBA Salary]]-mba_decision_dataset[[#This Row],[Annual Salary (Before MBA)]])/mba_decision_dataset[[#This Row],[Annual Salary (Before MBA)]]</f>
        <v>1.1811028369863428</v>
      </c>
    </row>
    <row r="962" spans="1:23" x14ac:dyDescent="0.4">
      <c r="A962">
        <v>961</v>
      </c>
      <c r="B962">
        <v>31</v>
      </c>
      <c r="C962" t="s">
        <v>34</v>
      </c>
      <c r="D962" t="s">
        <v>50</v>
      </c>
      <c r="E962">
        <v>3.25</v>
      </c>
      <c r="F962">
        <v>7</v>
      </c>
      <c r="G962" t="s">
        <v>22</v>
      </c>
      <c r="H962">
        <v>76088</v>
      </c>
      <c r="I962" t="s">
        <v>23</v>
      </c>
      <c r="J962">
        <v>514</v>
      </c>
      <c r="K962">
        <v>327</v>
      </c>
      <c r="L962">
        <v>4.0999999999999996</v>
      </c>
      <c r="M962">
        <v>6.1</v>
      </c>
      <c r="N962" t="s">
        <v>24</v>
      </c>
      <c r="O962" t="s">
        <v>43</v>
      </c>
      <c r="P962">
        <v>131168</v>
      </c>
      <c r="Q962" t="s">
        <v>39</v>
      </c>
      <c r="R962" t="s">
        <v>27</v>
      </c>
      <c r="S962" t="s">
        <v>33</v>
      </c>
      <c r="T962" t="s">
        <v>29</v>
      </c>
      <c r="U962" t="str">
        <f>IF(mba_decision_dataset[[#This Row],[Age]]&lt;25,"21-25",IF(mba_decision_dataset[[#This Row],[Age]]&gt;30,"31-35","25-30"))</f>
        <v>31-35</v>
      </c>
      <c r="V962" t="str">
        <f>IF(mba_decision_dataset[[#This Row],[GRE/GMAT Score]]&lt;351,"250-350",IF(mba_decision_dataset[[#This Row],[GRE/GMAT Score]]&gt;645,"above 645","350-645"))</f>
        <v>350-645</v>
      </c>
      <c r="W962" s="3">
        <f>(mba_decision_dataset[[#This Row],[Expected Post-MBA Salary]]-mba_decision_dataset[[#This Row],[Annual Salary (Before MBA)]])/mba_decision_dataset[[#This Row],[Annual Salary (Before MBA)]]</f>
        <v>0.72389864367574386</v>
      </c>
    </row>
    <row r="963" spans="1:23" x14ac:dyDescent="0.4">
      <c r="A963">
        <v>962</v>
      </c>
      <c r="B963">
        <v>22</v>
      </c>
      <c r="C963" t="s">
        <v>20</v>
      </c>
      <c r="D963" t="s">
        <v>21</v>
      </c>
      <c r="E963">
        <v>3.28</v>
      </c>
      <c r="F963">
        <v>8</v>
      </c>
      <c r="G963" t="s">
        <v>22</v>
      </c>
      <c r="H963">
        <v>118215</v>
      </c>
      <c r="I963" t="s">
        <v>23</v>
      </c>
      <c r="J963">
        <v>584</v>
      </c>
      <c r="K963">
        <v>258</v>
      </c>
      <c r="L963">
        <v>6.9</v>
      </c>
      <c r="M963">
        <v>9.3000000000000007</v>
      </c>
      <c r="N963" t="s">
        <v>37</v>
      </c>
      <c r="O963" t="s">
        <v>25</v>
      </c>
      <c r="P963">
        <v>83515</v>
      </c>
      <c r="Q963" t="s">
        <v>26</v>
      </c>
      <c r="R963" t="s">
        <v>40</v>
      </c>
      <c r="S963" t="s">
        <v>33</v>
      </c>
      <c r="T963" t="s">
        <v>29</v>
      </c>
      <c r="U963" t="str">
        <f>IF(mba_decision_dataset[[#This Row],[Age]]&lt;25,"21-25",IF(mba_decision_dataset[[#This Row],[Age]]&gt;30,"31-35","25-30"))</f>
        <v>21-25</v>
      </c>
      <c r="V963" t="str">
        <f>IF(mba_decision_dataset[[#This Row],[GRE/GMAT Score]]&lt;351,"250-350",IF(mba_decision_dataset[[#This Row],[GRE/GMAT Score]]&gt;645,"above 645","350-645"))</f>
        <v>350-645</v>
      </c>
      <c r="W963" s="3">
        <f>(mba_decision_dataset[[#This Row],[Expected Post-MBA Salary]]-mba_decision_dataset[[#This Row],[Annual Salary (Before MBA)]])/mba_decision_dataset[[#This Row],[Annual Salary (Before MBA)]]</f>
        <v>-0.29353296958930764</v>
      </c>
    </row>
    <row r="964" spans="1:23" x14ac:dyDescent="0.4">
      <c r="A964">
        <v>963</v>
      </c>
      <c r="B964">
        <v>32</v>
      </c>
      <c r="C964" t="s">
        <v>20</v>
      </c>
      <c r="D964" t="s">
        <v>21</v>
      </c>
      <c r="E964">
        <v>3.17</v>
      </c>
      <c r="F964">
        <v>7</v>
      </c>
      <c r="G964" t="s">
        <v>30</v>
      </c>
      <c r="H964">
        <v>71619</v>
      </c>
      <c r="I964" t="s">
        <v>29</v>
      </c>
      <c r="J964">
        <v>353</v>
      </c>
      <c r="K964">
        <v>442</v>
      </c>
      <c r="L964">
        <v>7.5</v>
      </c>
      <c r="M964">
        <v>6.3</v>
      </c>
      <c r="N964" t="s">
        <v>47</v>
      </c>
      <c r="O964" t="s">
        <v>25</v>
      </c>
      <c r="P964">
        <v>81033</v>
      </c>
      <c r="Q964" t="s">
        <v>39</v>
      </c>
      <c r="R964" t="s">
        <v>44</v>
      </c>
      <c r="S964" t="s">
        <v>28</v>
      </c>
      <c r="T964" t="s">
        <v>29</v>
      </c>
      <c r="U964" t="str">
        <f>IF(mba_decision_dataset[[#This Row],[Age]]&lt;25,"21-25",IF(mba_decision_dataset[[#This Row],[Age]]&gt;30,"31-35","25-30"))</f>
        <v>31-35</v>
      </c>
      <c r="V964" t="str">
        <f>IF(mba_decision_dataset[[#This Row],[GRE/GMAT Score]]&lt;351,"250-350",IF(mba_decision_dataset[[#This Row],[GRE/GMAT Score]]&gt;645,"above 645","350-645"))</f>
        <v>350-645</v>
      </c>
      <c r="W964" s="3">
        <f>(mba_decision_dataset[[#This Row],[Expected Post-MBA Salary]]-mba_decision_dataset[[#This Row],[Annual Salary (Before MBA)]])/mba_decision_dataset[[#This Row],[Annual Salary (Before MBA)]]</f>
        <v>0.13144556612072217</v>
      </c>
    </row>
    <row r="965" spans="1:23" x14ac:dyDescent="0.4">
      <c r="A965">
        <v>964</v>
      </c>
      <c r="B965">
        <v>21</v>
      </c>
      <c r="C965" t="s">
        <v>34</v>
      </c>
      <c r="D965" t="s">
        <v>50</v>
      </c>
      <c r="E965">
        <v>2.36</v>
      </c>
      <c r="F965">
        <v>6</v>
      </c>
      <c r="G965" t="s">
        <v>36</v>
      </c>
      <c r="H965">
        <v>92937</v>
      </c>
      <c r="I965" t="s">
        <v>29</v>
      </c>
      <c r="J965">
        <v>689</v>
      </c>
      <c r="K965">
        <v>94</v>
      </c>
      <c r="L965">
        <v>2</v>
      </c>
      <c r="M965">
        <v>6.2</v>
      </c>
      <c r="N965" t="s">
        <v>45</v>
      </c>
      <c r="O965" t="s">
        <v>31</v>
      </c>
      <c r="P965">
        <v>97051</v>
      </c>
      <c r="Q965" t="s">
        <v>39</v>
      </c>
      <c r="R965" t="s">
        <v>27</v>
      </c>
      <c r="S965" t="s">
        <v>33</v>
      </c>
      <c r="T965" t="s">
        <v>23</v>
      </c>
      <c r="U965" t="str">
        <f>IF(mba_decision_dataset[[#This Row],[Age]]&lt;25,"21-25",IF(mba_decision_dataset[[#This Row],[Age]]&gt;30,"31-35","25-30"))</f>
        <v>21-25</v>
      </c>
      <c r="V965" t="str">
        <f>IF(mba_decision_dataset[[#This Row],[GRE/GMAT Score]]&lt;351,"250-350",IF(mba_decision_dataset[[#This Row],[GRE/GMAT Score]]&gt;645,"above 645","350-645"))</f>
        <v>above 645</v>
      </c>
      <c r="W965" s="3">
        <f>(mba_decision_dataset[[#This Row],[Expected Post-MBA Salary]]-mba_decision_dataset[[#This Row],[Annual Salary (Before MBA)]])/mba_decision_dataset[[#This Row],[Annual Salary (Before MBA)]]</f>
        <v>4.4266546154922148E-2</v>
      </c>
    </row>
    <row r="966" spans="1:23" x14ac:dyDescent="0.4">
      <c r="A966">
        <v>965</v>
      </c>
      <c r="B966">
        <v>26</v>
      </c>
      <c r="C966" t="s">
        <v>34</v>
      </c>
      <c r="D966" t="s">
        <v>49</v>
      </c>
      <c r="E966">
        <v>2.0699999999999998</v>
      </c>
      <c r="F966">
        <v>9</v>
      </c>
      <c r="G966" t="s">
        <v>38</v>
      </c>
      <c r="H966">
        <v>47348</v>
      </c>
      <c r="I966" t="s">
        <v>29</v>
      </c>
      <c r="J966">
        <v>607</v>
      </c>
      <c r="K966">
        <v>396</v>
      </c>
      <c r="L966">
        <v>9.4</v>
      </c>
      <c r="M966">
        <v>7.7</v>
      </c>
      <c r="N966" t="s">
        <v>24</v>
      </c>
      <c r="O966" t="s">
        <v>31</v>
      </c>
      <c r="P966">
        <v>178421</v>
      </c>
      <c r="Q966" t="s">
        <v>39</v>
      </c>
      <c r="R966" t="s">
        <v>27</v>
      </c>
      <c r="S966" t="s">
        <v>33</v>
      </c>
      <c r="T966" t="s">
        <v>23</v>
      </c>
      <c r="U966" t="str">
        <f>IF(mba_decision_dataset[[#This Row],[Age]]&lt;25,"21-25",IF(mba_decision_dataset[[#This Row],[Age]]&gt;30,"31-35","25-30"))</f>
        <v>25-30</v>
      </c>
      <c r="V966" t="str">
        <f>IF(mba_decision_dataset[[#This Row],[GRE/GMAT Score]]&lt;351,"250-350",IF(mba_decision_dataset[[#This Row],[GRE/GMAT Score]]&gt;645,"above 645","350-645"))</f>
        <v>350-645</v>
      </c>
      <c r="W966" s="3">
        <f>(mba_decision_dataset[[#This Row],[Expected Post-MBA Salary]]-mba_decision_dataset[[#This Row],[Annual Salary (Before MBA)]])/mba_decision_dataset[[#This Row],[Annual Salary (Before MBA)]]</f>
        <v>2.7682901072906985</v>
      </c>
    </row>
    <row r="967" spans="1:23" x14ac:dyDescent="0.4">
      <c r="A967">
        <v>966</v>
      </c>
      <c r="B967">
        <v>32</v>
      </c>
      <c r="C967" t="s">
        <v>34</v>
      </c>
      <c r="D967" t="s">
        <v>21</v>
      </c>
      <c r="E967">
        <v>2.68</v>
      </c>
      <c r="F967">
        <v>1</v>
      </c>
      <c r="G967" t="s">
        <v>38</v>
      </c>
      <c r="H967">
        <v>111831</v>
      </c>
      <c r="I967" t="s">
        <v>23</v>
      </c>
      <c r="J967">
        <v>579</v>
      </c>
      <c r="K967">
        <v>356</v>
      </c>
      <c r="L967">
        <v>1.2</v>
      </c>
      <c r="M967">
        <v>8.1</v>
      </c>
      <c r="N967" t="s">
        <v>45</v>
      </c>
      <c r="O967" t="s">
        <v>46</v>
      </c>
      <c r="P967">
        <v>121921</v>
      </c>
      <c r="Q967" t="s">
        <v>39</v>
      </c>
      <c r="R967" t="s">
        <v>27</v>
      </c>
      <c r="S967" t="s">
        <v>33</v>
      </c>
      <c r="T967" t="s">
        <v>23</v>
      </c>
      <c r="U967" t="str">
        <f>IF(mba_decision_dataset[[#This Row],[Age]]&lt;25,"21-25",IF(mba_decision_dataset[[#This Row],[Age]]&gt;30,"31-35","25-30"))</f>
        <v>31-35</v>
      </c>
      <c r="V967" t="str">
        <f>IF(mba_decision_dataset[[#This Row],[GRE/GMAT Score]]&lt;351,"250-350",IF(mba_decision_dataset[[#This Row],[GRE/GMAT Score]]&gt;645,"above 645","350-645"))</f>
        <v>350-645</v>
      </c>
      <c r="W967" s="3">
        <f>(mba_decision_dataset[[#This Row],[Expected Post-MBA Salary]]-mba_decision_dataset[[#This Row],[Annual Salary (Before MBA)]])/mba_decision_dataset[[#This Row],[Annual Salary (Before MBA)]]</f>
        <v>9.0225429442641128E-2</v>
      </c>
    </row>
    <row r="968" spans="1:23" x14ac:dyDescent="0.4">
      <c r="A968">
        <v>967</v>
      </c>
      <c r="B968">
        <v>25</v>
      </c>
      <c r="C968" t="s">
        <v>20</v>
      </c>
      <c r="D968" t="s">
        <v>49</v>
      </c>
      <c r="E968">
        <v>2.86</v>
      </c>
      <c r="F968">
        <v>5</v>
      </c>
      <c r="G968" t="s">
        <v>30</v>
      </c>
      <c r="H968">
        <v>102902</v>
      </c>
      <c r="I968" t="s">
        <v>29</v>
      </c>
      <c r="J968">
        <v>638</v>
      </c>
      <c r="K968">
        <v>490</v>
      </c>
      <c r="L968">
        <v>1.6</v>
      </c>
      <c r="M968">
        <v>5.2</v>
      </c>
      <c r="N968" t="s">
        <v>37</v>
      </c>
      <c r="O968" t="s">
        <v>31</v>
      </c>
      <c r="P968">
        <v>136198</v>
      </c>
      <c r="Q968" t="s">
        <v>39</v>
      </c>
      <c r="R968" t="s">
        <v>44</v>
      </c>
      <c r="S968" t="s">
        <v>28</v>
      </c>
      <c r="T968" t="s">
        <v>29</v>
      </c>
      <c r="U968" t="str">
        <f>IF(mba_decision_dataset[[#This Row],[Age]]&lt;25,"21-25",IF(mba_decision_dataset[[#This Row],[Age]]&gt;30,"31-35","25-30"))</f>
        <v>25-30</v>
      </c>
      <c r="V968" t="str">
        <f>IF(mba_decision_dataset[[#This Row],[GRE/GMAT Score]]&lt;351,"250-350",IF(mba_decision_dataset[[#This Row],[GRE/GMAT Score]]&gt;645,"above 645","350-645"))</f>
        <v>350-645</v>
      </c>
      <c r="W968" s="3">
        <f>(mba_decision_dataset[[#This Row],[Expected Post-MBA Salary]]-mba_decision_dataset[[#This Row],[Annual Salary (Before MBA)]])/mba_decision_dataset[[#This Row],[Annual Salary (Before MBA)]]</f>
        <v>0.32356999863948221</v>
      </c>
    </row>
    <row r="969" spans="1:23" x14ac:dyDescent="0.4">
      <c r="A969">
        <v>968</v>
      </c>
      <c r="B969">
        <v>34</v>
      </c>
      <c r="C969" t="s">
        <v>34</v>
      </c>
      <c r="D969" t="s">
        <v>50</v>
      </c>
      <c r="E969">
        <v>2.12</v>
      </c>
      <c r="F969">
        <v>3</v>
      </c>
      <c r="G969" t="s">
        <v>38</v>
      </c>
      <c r="H969">
        <v>114050</v>
      </c>
      <c r="I969" t="s">
        <v>23</v>
      </c>
      <c r="J969">
        <v>591</v>
      </c>
      <c r="K969">
        <v>358</v>
      </c>
      <c r="L969">
        <v>7.9</v>
      </c>
      <c r="M969">
        <v>2.4</v>
      </c>
      <c r="N969" t="s">
        <v>45</v>
      </c>
      <c r="O969" t="s">
        <v>43</v>
      </c>
      <c r="P969">
        <v>119131</v>
      </c>
      <c r="Q969" t="s">
        <v>26</v>
      </c>
      <c r="R969" t="s">
        <v>32</v>
      </c>
      <c r="S969" t="s">
        <v>28</v>
      </c>
      <c r="T969" t="s">
        <v>29</v>
      </c>
      <c r="U969" t="str">
        <f>IF(mba_decision_dataset[[#This Row],[Age]]&lt;25,"21-25",IF(mba_decision_dataset[[#This Row],[Age]]&gt;30,"31-35","25-30"))</f>
        <v>31-35</v>
      </c>
      <c r="V969" t="str">
        <f>IF(mba_decision_dataset[[#This Row],[GRE/GMAT Score]]&lt;351,"250-350",IF(mba_decision_dataset[[#This Row],[GRE/GMAT Score]]&gt;645,"above 645","350-645"))</f>
        <v>350-645</v>
      </c>
      <c r="W969" s="3">
        <f>(mba_decision_dataset[[#This Row],[Expected Post-MBA Salary]]-mba_decision_dataset[[#This Row],[Annual Salary (Before MBA)]])/mba_decision_dataset[[#This Row],[Annual Salary (Before MBA)]]</f>
        <v>4.455063568610259E-2</v>
      </c>
    </row>
    <row r="970" spans="1:23" x14ac:dyDescent="0.4">
      <c r="A970">
        <v>969</v>
      </c>
      <c r="B970">
        <v>34</v>
      </c>
      <c r="C970" t="s">
        <v>20</v>
      </c>
      <c r="D970" t="s">
        <v>50</v>
      </c>
      <c r="E970">
        <v>3.63</v>
      </c>
      <c r="F970">
        <v>4</v>
      </c>
      <c r="G970" t="s">
        <v>38</v>
      </c>
      <c r="H970">
        <v>111489</v>
      </c>
      <c r="I970" t="s">
        <v>23</v>
      </c>
      <c r="J970">
        <v>510</v>
      </c>
      <c r="K970">
        <v>283</v>
      </c>
      <c r="L970">
        <v>7.9</v>
      </c>
      <c r="M970">
        <v>8.6999999999999993</v>
      </c>
      <c r="N970" t="s">
        <v>37</v>
      </c>
      <c r="O970" t="s">
        <v>38</v>
      </c>
      <c r="P970">
        <v>149226</v>
      </c>
      <c r="Q970" t="s">
        <v>26</v>
      </c>
      <c r="R970" t="s">
        <v>32</v>
      </c>
      <c r="S970" t="s">
        <v>28</v>
      </c>
      <c r="T970" t="s">
        <v>29</v>
      </c>
      <c r="U970" t="str">
        <f>IF(mba_decision_dataset[[#This Row],[Age]]&lt;25,"21-25",IF(mba_decision_dataset[[#This Row],[Age]]&gt;30,"31-35","25-30"))</f>
        <v>31-35</v>
      </c>
      <c r="V970" t="str">
        <f>IF(mba_decision_dataset[[#This Row],[GRE/GMAT Score]]&lt;351,"250-350",IF(mba_decision_dataset[[#This Row],[GRE/GMAT Score]]&gt;645,"above 645","350-645"))</f>
        <v>350-645</v>
      </c>
      <c r="W970" s="3">
        <f>(mba_decision_dataset[[#This Row],[Expected Post-MBA Salary]]-mba_decision_dataset[[#This Row],[Annual Salary (Before MBA)]])/mba_decision_dataset[[#This Row],[Annual Salary (Before MBA)]]</f>
        <v>0.33848182331889243</v>
      </c>
    </row>
    <row r="971" spans="1:23" x14ac:dyDescent="0.4">
      <c r="A971">
        <v>970</v>
      </c>
      <c r="B971">
        <v>31</v>
      </c>
      <c r="C971" t="s">
        <v>20</v>
      </c>
      <c r="D971" t="s">
        <v>21</v>
      </c>
      <c r="E971">
        <v>2.69</v>
      </c>
      <c r="F971">
        <v>8</v>
      </c>
      <c r="G971" t="s">
        <v>36</v>
      </c>
      <c r="H971">
        <v>74174</v>
      </c>
      <c r="I971" t="s">
        <v>23</v>
      </c>
      <c r="J971">
        <v>645</v>
      </c>
      <c r="K971">
        <v>98</v>
      </c>
      <c r="L971">
        <v>7</v>
      </c>
      <c r="M971">
        <v>2.5</v>
      </c>
      <c r="N971" t="s">
        <v>37</v>
      </c>
      <c r="O971" t="s">
        <v>38</v>
      </c>
      <c r="P971">
        <v>64899</v>
      </c>
      <c r="Q971" t="s">
        <v>39</v>
      </c>
      <c r="R971" t="s">
        <v>40</v>
      </c>
      <c r="S971" t="s">
        <v>28</v>
      </c>
      <c r="T971" t="s">
        <v>29</v>
      </c>
      <c r="U971" t="str">
        <f>IF(mba_decision_dataset[[#This Row],[Age]]&lt;25,"21-25",IF(mba_decision_dataset[[#This Row],[Age]]&gt;30,"31-35","25-30"))</f>
        <v>31-35</v>
      </c>
      <c r="V971" t="str">
        <f>IF(mba_decision_dataset[[#This Row],[GRE/GMAT Score]]&lt;351,"250-350",IF(mba_decision_dataset[[#This Row],[GRE/GMAT Score]]&gt;645,"above 645","350-645"))</f>
        <v>350-645</v>
      </c>
      <c r="W971" s="3">
        <f>(mba_decision_dataset[[#This Row],[Expected Post-MBA Salary]]-mba_decision_dataset[[#This Row],[Annual Salary (Before MBA)]])/mba_decision_dataset[[#This Row],[Annual Salary (Before MBA)]]</f>
        <v>-0.12504381589236122</v>
      </c>
    </row>
    <row r="972" spans="1:23" x14ac:dyDescent="0.4">
      <c r="A972">
        <v>971</v>
      </c>
      <c r="B972">
        <v>29</v>
      </c>
      <c r="C972" t="s">
        <v>20</v>
      </c>
      <c r="D972" t="s">
        <v>49</v>
      </c>
      <c r="E972">
        <v>3.83</v>
      </c>
      <c r="F972">
        <v>8</v>
      </c>
      <c r="G972" t="s">
        <v>36</v>
      </c>
      <c r="H972">
        <v>67734</v>
      </c>
      <c r="I972" t="s">
        <v>29</v>
      </c>
      <c r="J972">
        <v>659</v>
      </c>
      <c r="K972">
        <v>422</v>
      </c>
      <c r="L972">
        <v>5.7</v>
      </c>
      <c r="M972">
        <v>9.8000000000000007</v>
      </c>
      <c r="N972" t="s">
        <v>24</v>
      </c>
      <c r="O972" t="s">
        <v>46</v>
      </c>
      <c r="P972">
        <v>135413</v>
      </c>
      <c r="Q972" t="s">
        <v>26</v>
      </c>
      <c r="R972" t="s">
        <v>27</v>
      </c>
      <c r="S972" t="s">
        <v>33</v>
      </c>
      <c r="T972" t="s">
        <v>29</v>
      </c>
      <c r="U972" t="str">
        <f>IF(mba_decision_dataset[[#This Row],[Age]]&lt;25,"21-25",IF(mba_decision_dataset[[#This Row],[Age]]&gt;30,"31-35","25-30"))</f>
        <v>25-30</v>
      </c>
      <c r="V972" t="str">
        <f>IF(mba_decision_dataset[[#This Row],[GRE/GMAT Score]]&lt;351,"250-350",IF(mba_decision_dataset[[#This Row],[GRE/GMAT Score]]&gt;645,"above 645","350-645"))</f>
        <v>above 645</v>
      </c>
      <c r="W972" s="3">
        <f>(mba_decision_dataset[[#This Row],[Expected Post-MBA Salary]]-mba_decision_dataset[[#This Row],[Annual Salary (Before MBA)]])/mba_decision_dataset[[#This Row],[Annual Salary (Before MBA)]]</f>
        <v>0.99918800011810904</v>
      </c>
    </row>
    <row r="973" spans="1:23" x14ac:dyDescent="0.4">
      <c r="A973">
        <v>972</v>
      </c>
      <c r="B973">
        <v>21</v>
      </c>
      <c r="C973" t="s">
        <v>34</v>
      </c>
      <c r="D973" t="s">
        <v>50</v>
      </c>
      <c r="E973">
        <v>2.31</v>
      </c>
      <c r="F973">
        <v>3</v>
      </c>
      <c r="G973" t="s">
        <v>42</v>
      </c>
      <c r="H973">
        <v>115426</v>
      </c>
      <c r="I973" t="s">
        <v>23</v>
      </c>
      <c r="J973">
        <v>634</v>
      </c>
      <c r="K973">
        <v>331</v>
      </c>
      <c r="L973">
        <v>3.6</v>
      </c>
      <c r="M973">
        <v>4.3</v>
      </c>
      <c r="N973" t="s">
        <v>24</v>
      </c>
      <c r="O973" t="s">
        <v>46</v>
      </c>
      <c r="P973">
        <v>116945</v>
      </c>
      <c r="Q973" t="s">
        <v>39</v>
      </c>
      <c r="R973" t="s">
        <v>44</v>
      </c>
      <c r="S973" t="s">
        <v>28</v>
      </c>
      <c r="T973" t="s">
        <v>29</v>
      </c>
      <c r="U973" t="str">
        <f>IF(mba_decision_dataset[[#This Row],[Age]]&lt;25,"21-25",IF(mba_decision_dataset[[#This Row],[Age]]&gt;30,"31-35","25-30"))</f>
        <v>21-25</v>
      </c>
      <c r="V973" t="str">
        <f>IF(mba_decision_dataset[[#This Row],[GRE/GMAT Score]]&lt;351,"250-350",IF(mba_decision_dataset[[#This Row],[GRE/GMAT Score]]&gt;645,"above 645","350-645"))</f>
        <v>350-645</v>
      </c>
      <c r="W973" s="3">
        <f>(mba_decision_dataset[[#This Row],[Expected Post-MBA Salary]]-mba_decision_dataset[[#This Row],[Annual Salary (Before MBA)]])/mba_decision_dataset[[#This Row],[Annual Salary (Before MBA)]]</f>
        <v>1.3159946632474486E-2</v>
      </c>
    </row>
    <row r="974" spans="1:23" x14ac:dyDescent="0.4">
      <c r="A974">
        <v>973</v>
      </c>
      <c r="B974">
        <v>27</v>
      </c>
      <c r="C974" t="s">
        <v>20</v>
      </c>
      <c r="D974" t="s">
        <v>21</v>
      </c>
      <c r="E974">
        <v>2.11</v>
      </c>
      <c r="F974">
        <v>7</v>
      </c>
      <c r="G974" t="s">
        <v>36</v>
      </c>
      <c r="H974">
        <v>37719</v>
      </c>
      <c r="I974" t="s">
        <v>23</v>
      </c>
      <c r="J974">
        <v>387</v>
      </c>
      <c r="K974">
        <v>404</v>
      </c>
      <c r="L974">
        <v>8.6</v>
      </c>
      <c r="M974">
        <v>9.6</v>
      </c>
      <c r="N974" t="s">
        <v>37</v>
      </c>
      <c r="O974" t="s">
        <v>43</v>
      </c>
      <c r="P974">
        <v>164927</v>
      </c>
      <c r="Q974" t="s">
        <v>26</v>
      </c>
      <c r="R974" t="s">
        <v>32</v>
      </c>
      <c r="S974" t="s">
        <v>33</v>
      </c>
      <c r="T974" t="s">
        <v>23</v>
      </c>
      <c r="U974" t="str">
        <f>IF(mba_decision_dataset[[#This Row],[Age]]&lt;25,"21-25",IF(mba_decision_dataset[[#This Row],[Age]]&gt;30,"31-35","25-30"))</f>
        <v>25-30</v>
      </c>
      <c r="V974" t="str">
        <f>IF(mba_decision_dataset[[#This Row],[GRE/GMAT Score]]&lt;351,"250-350",IF(mba_decision_dataset[[#This Row],[GRE/GMAT Score]]&gt;645,"above 645","350-645"))</f>
        <v>350-645</v>
      </c>
      <c r="W974" s="3">
        <f>(mba_decision_dataset[[#This Row],[Expected Post-MBA Salary]]-mba_decision_dataset[[#This Row],[Annual Salary (Before MBA)]])/mba_decision_dataset[[#This Row],[Annual Salary (Before MBA)]]</f>
        <v>3.3725178292107425</v>
      </c>
    </row>
    <row r="975" spans="1:23" x14ac:dyDescent="0.4">
      <c r="A975">
        <v>974</v>
      </c>
      <c r="B975">
        <v>25</v>
      </c>
      <c r="C975" t="s">
        <v>20</v>
      </c>
      <c r="D975" t="s">
        <v>50</v>
      </c>
      <c r="E975">
        <v>2.96</v>
      </c>
      <c r="F975">
        <v>4</v>
      </c>
      <c r="G975" t="s">
        <v>42</v>
      </c>
      <c r="H975">
        <v>71188</v>
      </c>
      <c r="I975" t="s">
        <v>29</v>
      </c>
      <c r="J975">
        <v>504</v>
      </c>
      <c r="K975">
        <v>478</v>
      </c>
      <c r="L975">
        <v>7.3</v>
      </c>
      <c r="M975">
        <v>7.3</v>
      </c>
      <c r="N975" t="s">
        <v>24</v>
      </c>
      <c r="O975" t="s">
        <v>46</v>
      </c>
      <c r="P975">
        <v>106968</v>
      </c>
      <c r="Q975" t="s">
        <v>26</v>
      </c>
      <c r="R975" t="s">
        <v>44</v>
      </c>
      <c r="S975" t="s">
        <v>33</v>
      </c>
      <c r="T975" t="s">
        <v>29</v>
      </c>
      <c r="U975" t="str">
        <f>IF(mba_decision_dataset[[#This Row],[Age]]&lt;25,"21-25",IF(mba_decision_dataset[[#This Row],[Age]]&gt;30,"31-35","25-30"))</f>
        <v>25-30</v>
      </c>
      <c r="V975" t="str">
        <f>IF(mba_decision_dataset[[#This Row],[GRE/GMAT Score]]&lt;351,"250-350",IF(mba_decision_dataset[[#This Row],[GRE/GMAT Score]]&gt;645,"above 645","350-645"))</f>
        <v>350-645</v>
      </c>
      <c r="W975" s="3">
        <f>(mba_decision_dataset[[#This Row],[Expected Post-MBA Salary]]-mba_decision_dataset[[#This Row],[Annual Salary (Before MBA)]])/mba_decision_dataset[[#This Row],[Annual Salary (Before MBA)]]</f>
        <v>0.50261279991009722</v>
      </c>
    </row>
    <row r="976" spans="1:23" x14ac:dyDescent="0.4">
      <c r="A976">
        <v>975</v>
      </c>
      <c r="B976">
        <v>25</v>
      </c>
      <c r="C976" t="s">
        <v>20</v>
      </c>
      <c r="D976" t="s">
        <v>35</v>
      </c>
      <c r="E976">
        <v>2.38</v>
      </c>
      <c r="F976">
        <v>8</v>
      </c>
      <c r="G976" t="s">
        <v>36</v>
      </c>
      <c r="H976">
        <v>47402</v>
      </c>
      <c r="I976" t="s">
        <v>29</v>
      </c>
      <c r="J976">
        <v>671</v>
      </c>
      <c r="K976">
        <v>427</v>
      </c>
      <c r="L976">
        <v>9.6999999999999993</v>
      </c>
      <c r="M976">
        <v>8.8000000000000007</v>
      </c>
      <c r="N976" t="s">
        <v>37</v>
      </c>
      <c r="O976" t="s">
        <v>43</v>
      </c>
      <c r="P976">
        <v>73698</v>
      </c>
      <c r="Q976" t="s">
        <v>39</v>
      </c>
      <c r="R976" t="s">
        <v>27</v>
      </c>
      <c r="S976" t="s">
        <v>33</v>
      </c>
      <c r="T976" t="s">
        <v>23</v>
      </c>
      <c r="U976" t="str">
        <f>IF(mba_decision_dataset[[#This Row],[Age]]&lt;25,"21-25",IF(mba_decision_dataset[[#This Row],[Age]]&gt;30,"31-35","25-30"))</f>
        <v>25-30</v>
      </c>
      <c r="V976" t="str">
        <f>IF(mba_decision_dataset[[#This Row],[GRE/GMAT Score]]&lt;351,"250-350",IF(mba_decision_dataset[[#This Row],[GRE/GMAT Score]]&gt;645,"above 645","350-645"))</f>
        <v>above 645</v>
      </c>
      <c r="W976" s="3">
        <f>(mba_decision_dataset[[#This Row],[Expected Post-MBA Salary]]-mba_decision_dataset[[#This Row],[Annual Salary (Before MBA)]])/mba_decision_dataset[[#This Row],[Annual Salary (Before MBA)]]</f>
        <v>0.55474452554744524</v>
      </c>
    </row>
    <row r="977" spans="1:23" x14ac:dyDescent="0.4">
      <c r="A977">
        <v>976</v>
      </c>
      <c r="B977">
        <v>34</v>
      </c>
      <c r="C977" t="s">
        <v>34</v>
      </c>
      <c r="D977" t="s">
        <v>35</v>
      </c>
      <c r="E977">
        <v>3.87</v>
      </c>
      <c r="F977">
        <v>1</v>
      </c>
      <c r="G977" t="s">
        <v>22</v>
      </c>
      <c r="H977">
        <v>104948</v>
      </c>
      <c r="I977" t="s">
        <v>29</v>
      </c>
      <c r="J977">
        <v>401</v>
      </c>
      <c r="K977">
        <v>288</v>
      </c>
      <c r="L977">
        <v>5.0999999999999996</v>
      </c>
      <c r="M977">
        <v>9.5</v>
      </c>
      <c r="N977" t="s">
        <v>24</v>
      </c>
      <c r="O977" t="s">
        <v>25</v>
      </c>
      <c r="P977">
        <v>160440</v>
      </c>
      <c r="Q977" t="s">
        <v>26</v>
      </c>
      <c r="R977" t="s">
        <v>27</v>
      </c>
      <c r="S977" t="s">
        <v>33</v>
      </c>
      <c r="T977" t="s">
        <v>29</v>
      </c>
      <c r="U977" t="str">
        <f>IF(mba_decision_dataset[[#This Row],[Age]]&lt;25,"21-25",IF(mba_decision_dataset[[#This Row],[Age]]&gt;30,"31-35","25-30"))</f>
        <v>31-35</v>
      </c>
      <c r="V977" t="str">
        <f>IF(mba_decision_dataset[[#This Row],[GRE/GMAT Score]]&lt;351,"250-350",IF(mba_decision_dataset[[#This Row],[GRE/GMAT Score]]&gt;645,"above 645","350-645"))</f>
        <v>350-645</v>
      </c>
      <c r="W977" s="3">
        <f>(mba_decision_dataset[[#This Row],[Expected Post-MBA Salary]]-mba_decision_dataset[[#This Row],[Annual Salary (Before MBA)]])/mba_decision_dataset[[#This Row],[Annual Salary (Before MBA)]]</f>
        <v>0.5287570987536685</v>
      </c>
    </row>
    <row r="978" spans="1:23" x14ac:dyDescent="0.4">
      <c r="A978">
        <v>977</v>
      </c>
      <c r="B978">
        <v>22</v>
      </c>
      <c r="C978" t="s">
        <v>34</v>
      </c>
      <c r="D978" t="s">
        <v>21</v>
      </c>
      <c r="E978">
        <v>2.02</v>
      </c>
      <c r="F978">
        <v>3</v>
      </c>
      <c r="G978" t="s">
        <v>36</v>
      </c>
      <c r="H978">
        <v>62228</v>
      </c>
      <c r="I978" t="s">
        <v>23</v>
      </c>
      <c r="J978">
        <v>365</v>
      </c>
      <c r="K978">
        <v>218</v>
      </c>
      <c r="L978">
        <v>5.2</v>
      </c>
      <c r="M978">
        <v>7</v>
      </c>
      <c r="N978" t="s">
        <v>37</v>
      </c>
      <c r="O978" t="s">
        <v>38</v>
      </c>
      <c r="P978">
        <v>106129</v>
      </c>
      <c r="Q978" t="s">
        <v>39</v>
      </c>
      <c r="R978" t="s">
        <v>32</v>
      </c>
      <c r="S978" t="s">
        <v>33</v>
      </c>
      <c r="T978" t="s">
        <v>23</v>
      </c>
      <c r="U978" t="str">
        <f>IF(mba_decision_dataset[[#This Row],[Age]]&lt;25,"21-25",IF(mba_decision_dataset[[#This Row],[Age]]&gt;30,"31-35","25-30"))</f>
        <v>21-25</v>
      </c>
      <c r="V978" t="str">
        <f>IF(mba_decision_dataset[[#This Row],[GRE/GMAT Score]]&lt;351,"250-350",IF(mba_decision_dataset[[#This Row],[GRE/GMAT Score]]&gt;645,"above 645","350-645"))</f>
        <v>350-645</v>
      </c>
      <c r="W978" s="3">
        <f>(mba_decision_dataset[[#This Row],[Expected Post-MBA Salary]]-mba_decision_dataset[[#This Row],[Annual Salary (Before MBA)]])/mba_decision_dataset[[#This Row],[Annual Salary (Before MBA)]]</f>
        <v>0.7054862762743459</v>
      </c>
    </row>
    <row r="979" spans="1:23" x14ac:dyDescent="0.4">
      <c r="A979">
        <v>978</v>
      </c>
      <c r="B979">
        <v>31</v>
      </c>
      <c r="C979" t="s">
        <v>20</v>
      </c>
      <c r="D979" t="s">
        <v>50</v>
      </c>
      <c r="E979">
        <v>2.83</v>
      </c>
      <c r="F979">
        <v>2</v>
      </c>
      <c r="G979" t="s">
        <v>42</v>
      </c>
      <c r="H979">
        <v>98415</v>
      </c>
      <c r="I979" t="s">
        <v>23</v>
      </c>
      <c r="J979">
        <v>296</v>
      </c>
      <c r="K979">
        <v>151</v>
      </c>
      <c r="L979">
        <v>8.1</v>
      </c>
      <c r="M979">
        <v>8</v>
      </c>
      <c r="N979" t="s">
        <v>37</v>
      </c>
      <c r="O979" t="s">
        <v>43</v>
      </c>
      <c r="P979">
        <v>194441</v>
      </c>
      <c r="Q979" t="s">
        <v>26</v>
      </c>
      <c r="R979" t="s">
        <v>32</v>
      </c>
      <c r="S979" t="s">
        <v>28</v>
      </c>
      <c r="T979" t="s">
        <v>23</v>
      </c>
      <c r="U979" t="str">
        <f>IF(mba_decision_dataset[[#This Row],[Age]]&lt;25,"21-25",IF(mba_decision_dataset[[#This Row],[Age]]&gt;30,"31-35","25-30"))</f>
        <v>31-35</v>
      </c>
      <c r="V979" t="str">
        <f>IF(mba_decision_dataset[[#This Row],[GRE/GMAT Score]]&lt;351,"250-350",IF(mba_decision_dataset[[#This Row],[GRE/GMAT Score]]&gt;645,"above 645","350-645"))</f>
        <v>250-350</v>
      </c>
      <c r="W979" s="3">
        <f>(mba_decision_dataset[[#This Row],[Expected Post-MBA Salary]]-mba_decision_dataset[[#This Row],[Annual Salary (Before MBA)]])/mba_decision_dataset[[#This Row],[Annual Salary (Before MBA)]]</f>
        <v>0.97572524513539605</v>
      </c>
    </row>
    <row r="980" spans="1:23" x14ac:dyDescent="0.4">
      <c r="A980">
        <v>979</v>
      </c>
      <c r="B980">
        <v>23</v>
      </c>
      <c r="C980" t="s">
        <v>34</v>
      </c>
      <c r="D980" t="s">
        <v>21</v>
      </c>
      <c r="E980">
        <v>3.85</v>
      </c>
      <c r="F980">
        <v>6</v>
      </c>
      <c r="G980" t="s">
        <v>38</v>
      </c>
      <c r="H980">
        <v>76982</v>
      </c>
      <c r="I980" t="s">
        <v>29</v>
      </c>
      <c r="J980">
        <v>507</v>
      </c>
      <c r="K980">
        <v>41</v>
      </c>
      <c r="L980">
        <v>9.9</v>
      </c>
      <c r="M980">
        <v>2.8</v>
      </c>
      <c r="N980" t="s">
        <v>24</v>
      </c>
      <c r="O980" t="s">
        <v>31</v>
      </c>
      <c r="P980">
        <v>165937</v>
      </c>
      <c r="Q980" t="s">
        <v>39</v>
      </c>
      <c r="R980" t="s">
        <v>27</v>
      </c>
      <c r="S980" t="s">
        <v>28</v>
      </c>
      <c r="T980" t="s">
        <v>29</v>
      </c>
      <c r="U980" t="str">
        <f>IF(mba_decision_dataset[[#This Row],[Age]]&lt;25,"21-25",IF(mba_decision_dataset[[#This Row],[Age]]&gt;30,"31-35","25-30"))</f>
        <v>21-25</v>
      </c>
      <c r="V980" t="str">
        <f>IF(mba_decision_dataset[[#This Row],[GRE/GMAT Score]]&lt;351,"250-350",IF(mba_decision_dataset[[#This Row],[GRE/GMAT Score]]&gt;645,"above 645","350-645"))</f>
        <v>350-645</v>
      </c>
      <c r="W980" s="3">
        <f>(mba_decision_dataset[[#This Row],[Expected Post-MBA Salary]]-mba_decision_dataset[[#This Row],[Annual Salary (Before MBA)]])/mba_decision_dataset[[#This Row],[Annual Salary (Before MBA)]]</f>
        <v>1.155529864124081</v>
      </c>
    </row>
    <row r="981" spans="1:23" x14ac:dyDescent="0.4">
      <c r="A981">
        <v>980</v>
      </c>
      <c r="B981">
        <v>27</v>
      </c>
      <c r="C981" t="s">
        <v>34</v>
      </c>
      <c r="D981" t="s">
        <v>41</v>
      </c>
      <c r="E981">
        <v>2.77</v>
      </c>
      <c r="F981">
        <v>1</v>
      </c>
      <c r="G981" t="s">
        <v>36</v>
      </c>
      <c r="H981">
        <v>66125</v>
      </c>
      <c r="I981" t="s">
        <v>23</v>
      </c>
      <c r="J981">
        <v>622</v>
      </c>
      <c r="K981">
        <v>88</v>
      </c>
      <c r="L981">
        <v>9.1</v>
      </c>
      <c r="M981">
        <v>4.4000000000000004</v>
      </c>
      <c r="N981" t="s">
        <v>47</v>
      </c>
      <c r="O981" t="s">
        <v>43</v>
      </c>
      <c r="P981">
        <v>147191</v>
      </c>
      <c r="Q981" t="s">
        <v>39</v>
      </c>
      <c r="R981" t="s">
        <v>40</v>
      </c>
      <c r="S981" t="s">
        <v>28</v>
      </c>
      <c r="T981" t="s">
        <v>29</v>
      </c>
      <c r="U981" t="str">
        <f>IF(mba_decision_dataset[[#This Row],[Age]]&lt;25,"21-25",IF(mba_decision_dataset[[#This Row],[Age]]&gt;30,"31-35","25-30"))</f>
        <v>25-30</v>
      </c>
      <c r="V981" t="str">
        <f>IF(mba_decision_dataset[[#This Row],[GRE/GMAT Score]]&lt;351,"250-350",IF(mba_decision_dataset[[#This Row],[GRE/GMAT Score]]&gt;645,"above 645","350-645"))</f>
        <v>350-645</v>
      </c>
      <c r="W981" s="3">
        <f>(mba_decision_dataset[[#This Row],[Expected Post-MBA Salary]]-mba_decision_dataset[[#This Row],[Annual Salary (Before MBA)]])/mba_decision_dataset[[#This Row],[Annual Salary (Before MBA)]]</f>
        <v>1.2259508506616257</v>
      </c>
    </row>
    <row r="982" spans="1:23" x14ac:dyDescent="0.4">
      <c r="A982">
        <v>981</v>
      </c>
      <c r="B982">
        <v>26</v>
      </c>
      <c r="C982" t="s">
        <v>34</v>
      </c>
      <c r="D982" t="s">
        <v>21</v>
      </c>
      <c r="E982">
        <v>2.19</v>
      </c>
      <c r="F982">
        <v>2</v>
      </c>
      <c r="G982" t="s">
        <v>38</v>
      </c>
      <c r="H982">
        <v>77562</v>
      </c>
      <c r="I982" t="s">
        <v>23</v>
      </c>
      <c r="J982">
        <v>629</v>
      </c>
      <c r="K982">
        <v>2</v>
      </c>
      <c r="L982">
        <v>3.7</v>
      </c>
      <c r="M982">
        <v>4.5999999999999996</v>
      </c>
      <c r="N982" t="s">
        <v>24</v>
      </c>
      <c r="O982" t="s">
        <v>38</v>
      </c>
      <c r="P982">
        <v>168538</v>
      </c>
      <c r="Q982" t="s">
        <v>39</v>
      </c>
      <c r="R982" t="s">
        <v>40</v>
      </c>
      <c r="S982" t="s">
        <v>33</v>
      </c>
      <c r="T982" t="s">
        <v>29</v>
      </c>
      <c r="U982" t="str">
        <f>IF(mba_decision_dataset[[#This Row],[Age]]&lt;25,"21-25",IF(mba_decision_dataset[[#This Row],[Age]]&gt;30,"31-35","25-30"))</f>
        <v>25-30</v>
      </c>
      <c r="V982" t="str">
        <f>IF(mba_decision_dataset[[#This Row],[GRE/GMAT Score]]&lt;351,"250-350",IF(mba_decision_dataset[[#This Row],[GRE/GMAT Score]]&gt;645,"above 645","350-645"))</f>
        <v>350-645</v>
      </c>
      <c r="W982" s="3">
        <f>(mba_decision_dataset[[#This Row],[Expected Post-MBA Salary]]-mba_decision_dataset[[#This Row],[Annual Salary (Before MBA)]])/mba_decision_dataset[[#This Row],[Annual Salary (Before MBA)]]</f>
        <v>1.172945514556097</v>
      </c>
    </row>
    <row r="983" spans="1:23" x14ac:dyDescent="0.4">
      <c r="A983">
        <v>982</v>
      </c>
      <c r="B983">
        <v>32</v>
      </c>
      <c r="C983" t="s">
        <v>20</v>
      </c>
      <c r="D983" t="s">
        <v>21</v>
      </c>
      <c r="E983">
        <v>2.61</v>
      </c>
      <c r="F983">
        <v>8</v>
      </c>
      <c r="G983" t="s">
        <v>38</v>
      </c>
      <c r="H983">
        <v>62307</v>
      </c>
      <c r="I983" t="s">
        <v>23</v>
      </c>
      <c r="J983">
        <v>407</v>
      </c>
      <c r="K983">
        <v>62</v>
      </c>
      <c r="L983">
        <v>9.6</v>
      </c>
      <c r="M983">
        <v>2.5</v>
      </c>
      <c r="N983" t="s">
        <v>24</v>
      </c>
      <c r="O983" t="s">
        <v>38</v>
      </c>
      <c r="P983">
        <v>173920</v>
      </c>
      <c r="Q983" t="s">
        <v>26</v>
      </c>
      <c r="R983" t="s">
        <v>40</v>
      </c>
      <c r="S983" t="s">
        <v>33</v>
      </c>
      <c r="T983" t="s">
        <v>23</v>
      </c>
      <c r="U983" t="str">
        <f>IF(mba_decision_dataset[[#This Row],[Age]]&lt;25,"21-25",IF(mba_decision_dataset[[#This Row],[Age]]&gt;30,"31-35","25-30"))</f>
        <v>31-35</v>
      </c>
      <c r="V983" t="str">
        <f>IF(mba_decision_dataset[[#This Row],[GRE/GMAT Score]]&lt;351,"250-350",IF(mba_decision_dataset[[#This Row],[GRE/GMAT Score]]&gt;645,"above 645","350-645"))</f>
        <v>350-645</v>
      </c>
      <c r="W983" s="3">
        <f>(mba_decision_dataset[[#This Row],[Expected Post-MBA Salary]]-mba_decision_dataset[[#This Row],[Annual Salary (Before MBA)]])/mba_decision_dataset[[#This Row],[Annual Salary (Before MBA)]]</f>
        <v>1.7913396568603848</v>
      </c>
    </row>
    <row r="984" spans="1:23" x14ac:dyDescent="0.4">
      <c r="A984">
        <v>983</v>
      </c>
      <c r="B984">
        <v>22</v>
      </c>
      <c r="C984" t="s">
        <v>34</v>
      </c>
      <c r="D984" t="s">
        <v>35</v>
      </c>
      <c r="E984">
        <v>3</v>
      </c>
      <c r="F984">
        <v>7</v>
      </c>
      <c r="G984" t="s">
        <v>36</v>
      </c>
      <c r="H984">
        <v>111764</v>
      </c>
      <c r="I984" t="s">
        <v>29</v>
      </c>
      <c r="J984">
        <v>402</v>
      </c>
      <c r="K984">
        <v>233</v>
      </c>
      <c r="L984">
        <v>2.8</v>
      </c>
      <c r="M984">
        <v>6</v>
      </c>
      <c r="N984" t="s">
        <v>45</v>
      </c>
      <c r="O984" t="s">
        <v>31</v>
      </c>
      <c r="P984">
        <v>197611</v>
      </c>
      <c r="Q984" t="s">
        <v>39</v>
      </c>
      <c r="R984" t="s">
        <v>40</v>
      </c>
      <c r="S984" t="s">
        <v>28</v>
      </c>
      <c r="T984" t="s">
        <v>29</v>
      </c>
      <c r="U984" t="str">
        <f>IF(mba_decision_dataset[[#This Row],[Age]]&lt;25,"21-25",IF(mba_decision_dataset[[#This Row],[Age]]&gt;30,"31-35","25-30"))</f>
        <v>21-25</v>
      </c>
      <c r="V984" t="str">
        <f>IF(mba_decision_dataset[[#This Row],[GRE/GMAT Score]]&lt;351,"250-350",IF(mba_decision_dataset[[#This Row],[GRE/GMAT Score]]&gt;645,"above 645","350-645"))</f>
        <v>350-645</v>
      </c>
      <c r="W984" s="3">
        <f>(mba_decision_dataset[[#This Row],[Expected Post-MBA Salary]]-mba_decision_dataset[[#This Row],[Annual Salary (Before MBA)]])/mba_decision_dataset[[#This Row],[Annual Salary (Before MBA)]]</f>
        <v>0.76810958806055618</v>
      </c>
    </row>
    <row r="985" spans="1:23" x14ac:dyDescent="0.4">
      <c r="A985">
        <v>984</v>
      </c>
      <c r="B985">
        <v>26</v>
      </c>
      <c r="C985" t="s">
        <v>20</v>
      </c>
      <c r="D985" t="s">
        <v>35</v>
      </c>
      <c r="E985">
        <v>2.37</v>
      </c>
      <c r="F985">
        <v>1</v>
      </c>
      <c r="G985" t="s">
        <v>36</v>
      </c>
      <c r="H985">
        <v>35734</v>
      </c>
      <c r="I985" t="s">
        <v>23</v>
      </c>
      <c r="J985">
        <v>618</v>
      </c>
      <c r="K985">
        <v>224</v>
      </c>
      <c r="L985">
        <v>4.8</v>
      </c>
      <c r="M985">
        <v>7.7</v>
      </c>
      <c r="N985" t="s">
        <v>24</v>
      </c>
      <c r="O985" t="s">
        <v>43</v>
      </c>
      <c r="P985">
        <v>146035</v>
      </c>
      <c r="Q985" t="s">
        <v>39</v>
      </c>
      <c r="R985" t="s">
        <v>27</v>
      </c>
      <c r="S985" t="s">
        <v>33</v>
      </c>
      <c r="T985" t="s">
        <v>23</v>
      </c>
      <c r="U985" t="str">
        <f>IF(mba_decision_dataset[[#This Row],[Age]]&lt;25,"21-25",IF(mba_decision_dataset[[#This Row],[Age]]&gt;30,"31-35","25-30"))</f>
        <v>25-30</v>
      </c>
      <c r="V985" t="str">
        <f>IF(mba_decision_dataset[[#This Row],[GRE/GMAT Score]]&lt;351,"250-350",IF(mba_decision_dataset[[#This Row],[GRE/GMAT Score]]&gt;645,"above 645","350-645"))</f>
        <v>350-645</v>
      </c>
      <c r="W985" s="3">
        <f>(mba_decision_dataset[[#This Row],[Expected Post-MBA Salary]]-mba_decision_dataset[[#This Row],[Annual Salary (Before MBA)]])/mba_decision_dataset[[#This Row],[Annual Salary (Before MBA)]]</f>
        <v>3.0867241282811886</v>
      </c>
    </row>
    <row r="986" spans="1:23" x14ac:dyDescent="0.4">
      <c r="A986">
        <v>985</v>
      </c>
      <c r="B986">
        <v>22</v>
      </c>
      <c r="C986" t="s">
        <v>34</v>
      </c>
      <c r="D986" t="s">
        <v>50</v>
      </c>
      <c r="E986">
        <v>2.93</v>
      </c>
      <c r="F986">
        <v>5</v>
      </c>
      <c r="G986" t="s">
        <v>22</v>
      </c>
      <c r="H986">
        <v>74064</v>
      </c>
      <c r="I986" t="s">
        <v>29</v>
      </c>
      <c r="J986">
        <v>439</v>
      </c>
      <c r="K986">
        <v>120</v>
      </c>
      <c r="L986">
        <v>9</v>
      </c>
      <c r="M986">
        <v>3.3</v>
      </c>
      <c r="N986" t="s">
        <v>37</v>
      </c>
      <c r="O986" t="s">
        <v>38</v>
      </c>
      <c r="P986">
        <v>156356</v>
      </c>
      <c r="Q986" t="s">
        <v>26</v>
      </c>
      <c r="R986" t="s">
        <v>44</v>
      </c>
      <c r="S986" t="s">
        <v>28</v>
      </c>
      <c r="T986" t="s">
        <v>23</v>
      </c>
      <c r="U986" t="str">
        <f>IF(mba_decision_dataset[[#This Row],[Age]]&lt;25,"21-25",IF(mba_decision_dataset[[#This Row],[Age]]&gt;30,"31-35","25-30"))</f>
        <v>21-25</v>
      </c>
      <c r="V986" t="str">
        <f>IF(mba_decision_dataset[[#This Row],[GRE/GMAT Score]]&lt;351,"250-350",IF(mba_decision_dataset[[#This Row],[GRE/GMAT Score]]&gt;645,"above 645","350-645"))</f>
        <v>350-645</v>
      </c>
      <c r="W986" s="3">
        <f>(mba_decision_dataset[[#This Row],[Expected Post-MBA Salary]]-mba_decision_dataset[[#This Row],[Annual Salary (Before MBA)]])/mba_decision_dataset[[#This Row],[Annual Salary (Before MBA)]]</f>
        <v>1.1110931086627782</v>
      </c>
    </row>
    <row r="987" spans="1:23" x14ac:dyDescent="0.4">
      <c r="A987">
        <v>986</v>
      </c>
      <c r="B987">
        <v>22</v>
      </c>
      <c r="C987" t="s">
        <v>20</v>
      </c>
      <c r="D987" t="s">
        <v>21</v>
      </c>
      <c r="E987">
        <v>3.67</v>
      </c>
      <c r="F987">
        <v>2</v>
      </c>
      <c r="G987" t="s">
        <v>42</v>
      </c>
      <c r="H987">
        <v>64314</v>
      </c>
      <c r="I987" t="s">
        <v>29</v>
      </c>
      <c r="J987">
        <v>506</v>
      </c>
      <c r="K987">
        <v>53</v>
      </c>
      <c r="L987">
        <v>3.8</v>
      </c>
      <c r="M987">
        <v>7.5</v>
      </c>
      <c r="N987" t="s">
        <v>47</v>
      </c>
      <c r="O987" t="s">
        <v>43</v>
      </c>
      <c r="P987">
        <v>122923</v>
      </c>
      <c r="Q987" t="s">
        <v>26</v>
      </c>
      <c r="R987" t="s">
        <v>32</v>
      </c>
      <c r="S987" t="s">
        <v>33</v>
      </c>
      <c r="T987" t="s">
        <v>29</v>
      </c>
      <c r="U987" t="str">
        <f>IF(mba_decision_dataset[[#This Row],[Age]]&lt;25,"21-25",IF(mba_decision_dataset[[#This Row],[Age]]&gt;30,"31-35","25-30"))</f>
        <v>21-25</v>
      </c>
      <c r="V987" t="str">
        <f>IF(mba_decision_dataset[[#This Row],[GRE/GMAT Score]]&lt;351,"250-350",IF(mba_decision_dataset[[#This Row],[GRE/GMAT Score]]&gt;645,"above 645","350-645"))</f>
        <v>350-645</v>
      </c>
      <c r="W987" s="3">
        <f>(mba_decision_dataset[[#This Row],[Expected Post-MBA Salary]]-mba_decision_dataset[[#This Row],[Annual Salary (Before MBA)]])/mba_decision_dataset[[#This Row],[Annual Salary (Before MBA)]]</f>
        <v>0.91129458593774293</v>
      </c>
    </row>
    <row r="988" spans="1:23" x14ac:dyDescent="0.4">
      <c r="A988">
        <v>987</v>
      </c>
      <c r="B988">
        <v>22</v>
      </c>
      <c r="C988" t="s">
        <v>20</v>
      </c>
      <c r="D988" t="s">
        <v>21</v>
      </c>
      <c r="E988">
        <v>3.75</v>
      </c>
      <c r="F988">
        <v>5</v>
      </c>
      <c r="G988" t="s">
        <v>36</v>
      </c>
      <c r="H988">
        <v>109227</v>
      </c>
      <c r="I988" t="s">
        <v>23</v>
      </c>
      <c r="J988">
        <v>725</v>
      </c>
      <c r="K988">
        <v>57</v>
      </c>
      <c r="L988">
        <v>4.2</v>
      </c>
      <c r="M988">
        <v>8.4</v>
      </c>
      <c r="N988" t="s">
        <v>24</v>
      </c>
      <c r="O988" t="s">
        <v>46</v>
      </c>
      <c r="P988">
        <v>88888</v>
      </c>
      <c r="Q988" t="s">
        <v>26</v>
      </c>
      <c r="R988" t="s">
        <v>44</v>
      </c>
      <c r="S988" t="s">
        <v>33</v>
      </c>
      <c r="T988" t="s">
        <v>29</v>
      </c>
      <c r="U988" t="str">
        <f>IF(mba_decision_dataset[[#This Row],[Age]]&lt;25,"21-25",IF(mba_decision_dataset[[#This Row],[Age]]&gt;30,"31-35","25-30"))</f>
        <v>21-25</v>
      </c>
      <c r="V988" t="str">
        <f>IF(mba_decision_dataset[[#This Row],[GRE/GMAT Score]]&lt;351,"250-350",IF(mba_decision_dataset[[#This Row],[GRE/GMAT Score]]&gt;645,"above 645","350-645"))</f>
        <v>above 645</v>
      </c>
      <c r="W988" s="3">
        <f>(mba_decision_dataset[[#This Row],[Expected Post-MBA Salary]]-mba_decision_dataset[[#This Row],[Annual Salary (Before MBA)]])/mba_decision_dataset[[#This Row],[Annual Salary (Before MBA)]]</f>
        <v>-0.18620853818195135</v>
      </c>
    </row>
    <row r="989" spans="1:23" x14ac:dyDescent="0.4">
      <c r="A989">
        <v>988</v>
      </c>
      <c r="B989">
        <v>34</v>
      </c>
      <c r="C989" t="s">
        <v>20</v>
      </c>
      <c r="D989" t="s">
        <v>50</v>
      </c>
      <c r="E989">
        <v>2.1</v>
      </c>
      <c r="F989">
        <v>4</v>
      </c>
      <c r="G989" t="s">
        <v>38</v>
      </c>
      <c r="H989">
        <v>97147</v>
      </c>
      <c r="I989" t="s">
        <v>29</v>
      </c>
      <c r="J989">
        <v>440</v>
      </c>
      <c r="K989">
        <v>48</v>
      </c>
      <c r="L989">
        <v>10</v>
      </c>
      <c r="M989">
        <v>1.1000000000000001</v>
      </c>
      <c r="N989" t="s">
        <v>37</v>
      </c>
      <c r="O989" t="s">
        <v>43</v>
      </c>
      <c r="P989">
        <v>83029</v>
      </c>
      <c r="Q989" t="s">
        <v>39</v>
      </c>
      <c r="R989" t="s">
        <v>32</v>
      </c>
      <c r="S989" t="s">
        <v>28</v>
      </c>
      <c r="T989" t="s">
        <v>29</v>
      </c>
      <c r="U989" t="str">
        <f>IF(mba_decision_dataset[[#This Row],[Age]]&lt;25,"21-25",IF(mba_decision_dataset[[#This Row],[Age]]&gt;30,"31-35","25-30"))</f>
        <v>31-35</v>
      </c>
      <c r="V989" t="str">
        <f>IF(mba_decision_dataset[[#This Row],[GRE/GMAT Score]]&lt;351,"250-350",IF(mba_decision_dataset[[#This Row],[GRE/GMAT Score]]&gt;645,"above 645","350-645"))</f>
        <v>350-645</v>
      </c>
      <c r="W989" s="3">
        <f>(mba_decision_dataset[[#This Row],[Expected Post-MBA Salary]]-mba_decision_dataset[[#This Row],[Annual Salary (Before MBA)]])/mba_decision_dataset[[#This Row],[Annual Salary (Before MBA)]]</f>
        <v>-0.14532615520808673</v>
      </c>
    </row>
    <row r="990" spans="1:23" x14ac:dyDescent="0.4">
      <c r="A990">
        <v>989</v>
      </c>
      <c r="B990">
        <v>31</v>
      </c>
      <c r="C990" t="s">
        <v>34</v>
      </c>
      <c r="D990" t="s">
        <v>49</v>
      </c>
      <c r="E990">
        <v>2.3199999999999998</v>
      </c>
      <c r="F990">
        <v>9</v>
      </c>
      <c r="G990" t="s">
        <v>38</v>
      </c>
      <c r="H990">
        <v>33977</v>
      </c>
      <c r="I990" t="s">
        <v>23</v>
      </c>
      <c r="J990">
        <v>436</v>
      </c>
      <c r="K990">
        <v>207</v>
      </c>
      <c r="L990">
        <v>5.0999999999999996</v>
      </c>
      <c r="M990">
        <v>8.6</v>
      </c>
      <c r="N990" t="s">
        <v>24</v>
      </c>
      <c r="O990" t="s">
        <v>38</v>
      </c>
      <c r="P990">
        <v>154189</v>
      </c>
      <c r="Q990" t="s">
        <v>39</v>
      </c>
      <c r="R990" t="s">
        <v>32</v>
      </c>
      <c r="S990" t="s">
        <v>28</v>
      </c>
      <c r="T990" t="s">
        <v>29</v>
      </c>
      <c r="U990" t="str">
        <f>IF(mba_decision_dataset[[#This Row],[Age]]&lt;25,"21-25",IF(mba_decision_dataset[[#This Row],[Age]]&gt;30,"31-35","25-30"))</f>
        <v>31-35</v>
      </c>
      <c r="V990" t="str">
        <f>IF(mba_decision_dataset[[#This Row],[GRE/GMAT Score]]&lt;351,"250-350",IF(mba_decision_dataset[[#This Row],[GRE/GMAT Score]]&gt;645,"above 645","350-645"))</f>
        <v>350-645</v>
      </c>
      <c r="W990" s="3">
        <f>(mba_decision_dataset[[#This Row],[Expected Post-MBA Salary]]-mba_decision_dataset[[#This Row],[Annual Salary (Before MBA)]])/mba_decision_dataset[[#This Row],[Annual Salary (Before MBA)]]</f>
        <v>3.5380404391205817</v>
      </c>
    </row>
    <row r="991" spans="1:23" x14ac:dyDescent="0.4">
      <c r="A991">
        <v>990</v>
      </c>
      <c r="B991">
        <v>23</v>
      </c>
      <c r="C991" t="s">
        <v>20</v>
      </c>
      <c r="D991" t="s">
        <v>50</v>
      </c>
      <c r="E991">
        <v>2.5499999999999998</v>
      </c>
      <c r="F991">
        <v>3</v>
      </c>
      <c r="G991" t="s">
        <v>36</v>
      </c>
      <c r="H991">
        <v>67875</v>
      </c>
      <c r="I991" t="s">
        <v>29</v>
      </c>
      <c r="J991">
        <v>559</v>
      </c>
      <c r="K991">
        <v>134</v>
      </c>
      <c r="L991">
        <v>9.5</v>
      </c>
      <c r="M991">
        <v>3</v>
      </c>
      <c r="N991" t="s">
        <v>37</v>
      </c>
      <c r="O991" t="s">
        <v>31</v>
      </c>
      <c r="P991">
        <v>98065</v>
      </c>
      <c r="Q991" t="s">
        <v>39</v>
      </c>
      <c r="R991" t="s">
        <v>44</v>
      </c>
      <c r="S991" t="s">
        <v>28</v>
      </c>
      <c r="T991" t="s">
        <v>29</v>
      </c>
      <c r="U991" t="str">
        <f>IF(mba_decision_dataset[[#This Row],[Age]]&lt;25,"21-25",IF(mba_decision_dataset[[#This Row],[Age]]&gt;30,"31-35","25-30"))</f>
        <v>21-25</v>
      </c>
      <c r="V991" t="str">
        <f>IF(mba_decision_dataset[[#This Row],[GRE/GMAT Score]]&lt;351,"250-350",IF(mba_decision_dataset[[#This Row],[GRE/GMAT Score]]&gt;645,"above 645","350-645"))</f>
        <v>350-645</v>
      </c>
      <c r="W991" s="3">
        <f>(mba_decision_dataset[[#This Row],[Expected Post-MBA Salary]]-mba_decision_dataset[[#This Row],[Annual Salary (Before MBA)]])/mba_decision_dataset[[#This Row],[Annual Salary (Before MBA)]]</f>
        <v>0.44478821362799265</v>
      </c>
    </row>
    <row r="992" spans="1:23" x14ac:dyDescent="0.4">
      <c r="A992">
        <v>991</v>
      </c>
      <c r="B992">
        <v>22</v>
      </c>
      <c r="C992" t="s">
        <v>34</v>
      </c>
      <c r="D992" t="s">
        <v>35</v>
      </c>
      <c r="E992">
        <v>3.19</v>
      </c>
      <c r="F992">
        <v>6</v>
      </c>
      <c r="G992" t="s">
        <v>42</v>
      </c>
      <c r="H992">
        <v>83301</v>
      </c>
      <c r="I992" t="s">
        <v>23</v>
      </c>
      <c r="J992">
        <v>688</v>
      </c>
      <c r="K992">
        <v>400</v>
      </c>
      <c r="L992">
        <v>3.5</v>
      </c>
      <c r="M992">
        <v>1.2</v>
      </c>
      <c r="N992" t="s">
        <v>37</v>
      </c>
      <c r="O992" t="s">
        <v>46</v>
      </c>
      <c r="P992">
        <v>76790</v>
      </c>
      <c r="Q992" t="s">
        <v>39</v>
      </c>
      <c r="R992" t="s">
        <v>27</v>
      </c>
      <c r="S992" t="s">
        <v>28</v>
      </c>
      <c r="T992" t="s">
        <v>23</v>
      </c>
      <c r="U992" t="str">
        <f>IF(mba_decision_dataset[[#This Row],[Age]]&lt;25,"21-25",IF(mba_decision_dataset[[#This Row],[Age]]&gt;30,"31-35","25-30"))</f>
        <v>21-25</v>
      </c>
      <c r="V992" t="str">
        <f>IF(mba_decision_dataset[[#This Row],[GRE/GMAT Score]]&lt;351,"250-350",IF(mba_decision_dataset[[#This Row],[GRE/GMAT Score]]&gt;645,"above 645","350-645"))</f>
        <v>above 645</v>
      </c>
      <c r="W992" s="3">
        <f>(mba_decision_dataset[[#This Row],[Expected Post-MBA Salary]]-mba_decision_dataset[[#This Row],[Annual Salary (Before MBA)]])/mba_decision_dataset[[#This Row],[Annual Salary (Before MBA)]]</f>
        <v>-7.816232698286936E-2</v>
      </c>
    </row>
    <row r="993" spans="1:23" x14ac:dyDescent="0.4">
      <c r="A993">
        <v>992</v>
      </c>
      <c r="B993">
        <v>24</v>
      </c>
      <c r="C993" t="s">
        <v>20</v>
      </c>
      <c r="D993" t="s">
        <v>35</v>
      </c>
      <c r="E993">
        <v>2.72</v>
      </c>
      <c r="F993">
        <v>9</v>
      </c>
      <c r="G993" t="s">
        <v>38</v>
      </c>
      <c r="H993">
        <v>67380</v>
      </c>
      <c r="I993" t="s">
        <v>23</v>
      </c>
      <c r="J993">
        <v>547</v>
      </c>
      <c r="K993">
        <v>395</v>
      </c>
      <c r="L993">
        <v>5.5</v>
      </c>
      <c r="M993">
        <v>8.1999999999999993</v>
      </c>
      <c r="N993" t="s">
        <v>47</v>
      </c>
      <c r="O993" t="s">
        <v>31</v>
      </c>
      <c r="P993">
        <v>164575</v>
      </c>
      <c r="Q993" t="s">
        <v>26</v>
      </c>
      <c r="R993" t="s">
        <v>40</v>
      </c>
      <c r="S993" t="s">
        <v>28</v>
      </c>
      <c r="T993" t="s">
        <v>29</v>
      </c>
      <c r="U993" t="str">
        <f>IF(mba_decision_dataset[[#This Row],[Age]]&lt;25,"21-25",IF(mba_decision_dataset[[#This Row],[Age]]&gt;30,"31-35","25-30"))</f>
        <v>21-25</v>
      </c>
      <c r="V993" t="str">
        <f>IF(mba_decision_dataset[[#This Row],[GRE/GMAT Score]]&lt;351,"250-350",IF(mba_decision_dataset[[#This Row],[GRE/GMAT Score]]&gt;645,"above 645","350-645"))</f>
        <v>350-645</v>
      </c>
      <c r="W993" s="3">
        <f>(mba_decision_dataset[[#This Row],[Expected Post-MBA Salary]]-mba_decision_dataset[[#This Row],[Annual Salary (Before MBA)]])/mba_decision_dataset[[#This Row],[Annual Salary (Before MBA)]]</f>
        <v>1.4424903532205402</v>
      </c>
    </row>
    <row r="994" spans="1:23" x14ac:dyDescent="0.4">
      <c r="A994">
        <v>993</v>
      </c>
      <c r="B994">
        <v>29</v>
      </c>
      <c r="C994" t="s">
        <v>34</v>
      </c>
      <c r="D994" t="s">
        <v>21</v>
      </c>
      <c r="E994">
        <v>3.69</v>
      </c>
      <c r="F994">
        <v>6</v>
      </c>
      <c r="G994" t="s">
        <v>22</v>
      </c>
      <c r="H994">
        <v>54046</v>
      </c>
      <c r="I994" t="s">
        <v>23</v>
      </c>
      <c r="J994">
        <v>483</v>
      </c>
      <c r="K994">
        <v>109</v>
      </c>
      <c r="L994">
        <v>4.4000000000000004</v>
      </c>
      <c r="M994">
        <v>8.1</v>
      </c>
      <c r="N994" t="s">
        <v>45</v>
      </c>
      <c r="O994" t="s">
        <v>31</v>
      </c>
      <c r="P994">
        <v>190239</v>
      </c>
      <c r="Q994" t="s">
        <v>39</v>
      </c>
      <c r="R994" t="s">
        <v>27</v>
      </c>
      <c r="S994" t="s">
        <v>33</v>
      </c>
      <c r="T994" t="s">
        <v>29</v>
      </c>
      <c r="U994" t="str">
        <f>IF(mba_decision_dataset[[#This Row],[Age]]&lt;25,"21-25",IF(mba_decision_dataset[[#This Row],[Age]]&gt;30,"31-35","25-30"))</f>
        <v>25-30</v>
      </c>
      <c r="V994" t="str">
        <f>IF(mba_decision_dataset[[#This Row],[GRE/GMAT Score]]&lt;351,"250-350",IF(mba_decision_dataset[[#This Row],[GRE/GMAT Score]]&gt;645,"above 645","350-645"))</f>
        <v>350-645</v>
      </c>
      <c r="W994" s="3">
        <f>(mba_decision_dataset[[#This Row],[Expected Post-MBA Salary]]-mba_decision_dataset[[#This Row],[Annual Salary (Before MBA)]])/mba_decision_dataset[[#This Row],[Annual Salary (Before MBA)]]</f>
        <v>2.5199459719498205</v>
      </c>
    </row>
    <row r="995" spans="1:23" x14ac:dyDescent="0.4">
      <c r="A995">
        <v>994</v>
      </c>
      <c r="B995">
        <v>26</v>
      </c>
      <c r="C995" t="s">
        <v>34</v>
      </c>
      <c r="D995" t="s">
        <v>35</v>
      </c>
      <c r="E995">
        <v>3.43</v>
      </c>
      <c r="F995">
        <v>3</v>
      </c>
      <c r="G995" t="s">
        <v>38</v>
      </c>
      <c r="H995">
        <v>73287</v>
      </c>
      <c r="I995" t="s">
        <v>23</v>
      </c>
      <c r="J995">
        <v>314</v>
      </c>
      <c r="K995">
        <v>302</v>
      </c>
      <c r="L995">
        <v>6.1</v>
      </c>
      <c r="M995">
        <v>1.1000000000000001</v>
      </c>
      <c r="N995" t="s">
        <v>47</v>
      </c>
      <c r="O995" t="s">
        <v>25</v>
      </c>
      <c r="P995">
        <v>104192</v>
      </c>
      <c r="Q995" t="s">
        <v>26</v>
      </c>
      <c r="R995" t="s">
        <v>44</v>
      </c>
      <c r="S995" t="s">
        <v>28</v>
      </c>
      <c r="T995" t="s">
        <v>23</v>
      </c>
      <c r="U995" t="str">
        <f>IF(mba_decision_dataset[[#This Row],[Age]]&lt;25,"21-25",IF(mba_decision_dataset[[#This Row],[Age]]&gt;30,"31-35","25-30"))</f>
        <v>25-30</v>
      </c>
      <c r="V995" t="str">
        <f>IF(mba_decision_dataset[[#This Row],[GRE/GMAT Score]]&lt;351,"250-350",IF(mba_decision_dataset[[#This Row],[GRE/GMAT Score]]&gt;645,"above 645","350-645"))</f>
        <v>250-350</v>
      </c>
      <c r="W995" s="3">
        <f>(mba_decision_dataset[[#This Row],[Expected Post-MBA Salary]]-mba_decision_dataset[[#This Row],[Annual Salary (Before MBA)]])/mba_decision_dataset[[#This Row],[Annual Salary (Before MBA)]]</f>
        <v>0.4216982548064459</v>
      </c>
    </row>
    <row r="996" spans="1:23" x14ac:dyDescent="0.4">
      <c r="A996">
        <v>995</v>
      </c>
      <c r="B996">
        <v>21</v>
      </c>
      <c r="C996" t="s">
        <v>34</v>
      </c>
      <c r="D996" t="s">
        <v>50</v>
      </c>
      <c r="E996">
        <v>2.2000000000000002</v>
      </c>
      <c r="F996">
        <v>2</v>
      </c>
      <c r="G996" t="s">
        <v>42</v>
      </c>
      <c r="H996">
        <v>50895</v>
      </c>
      <c r="I996" t="s">
        <v>29</v>
      </c>
      <c r="J996">
        <v>363</v>
      </c>
      <c r="K996">
        <v>73</v>
      </c>
      <c r="L996">
        <v>9.1</v>
      </c>
      <c r="M996">
        <v>1.6</v>
      </c>
      <c r="N996" t="s">
        <v>47</v>
      </c>
      <c r="O996" t="s">
        <v>31</v>
      </c>
      <c r="P996">
        <v>66712</v>
      </c>
      <c r="Q996" t="s">
        <v>26</v>
      </c>
      <c r="R996" t="s">
        <v>40</v>
      </c>
      <c r="S996" t="s">
        <v>28</v>
      </c>
      <c r="T996" t="s">
        <v>23</v>
      </c>
      <c r="U996" t="str">
        <f>IF(mba_decision_dataset[[#This Row],[Age]]&lt;25,"21-25",IF(mba_decision_dataset[[#This Row],[Age]]&gt;30,"31-35","25-30"))</f>
        <v>21-25</v>
      </c>
      <c r="V996" t="str">
        <f>IF(mba_decision_dataset[[#This Row],[GRE/GMAT Score]]&lt;351,"250-350",IF(mba_decision_dataset[[#This Row],[GRE/GMAT Score]]&gt;645,"above 645","350-645"))</f>
        <v>350-645</v>
      </c>
      <c r="W996" s="3">
        <f>(mba_decision_dataset[[#This Row],[Expected Post-MBA Salary]]-mba_decision_dataset[[#This Row],[Annual Salary (Before MBA)]])/mba_decision_dataset[[#This Row],[Annual Salary (Before MBA)]]</f>
        <v>0.31077709008743493</v>
      </c>
    </row>
    <row r="997" spans="1:23" x14ac:dyDescent="0.4">
      <c r="A997">
        <v>996</v>
      </c>
      <c r="B997">
        <v>28</v>
      </c>
      <c r="C997" t="s">
        <v>34</v>
      </c>
      <c r="D997" t="s">
        <v>21</v>
      </c>
      <c r="E997">
        <v>3.25</v>
      </c>
      <c r="F997">
        <v>3</v>
      </c>
      <c r="G997" t="s">
        <v>30</v>
      </c>
      <c r="H997">
        <v>44325</v>
      </c>
      <c r="I997" t="s">
        <v>29</v>
      </c>
      <c r="J997">
        <v>448</v>
      </c>
      <c r="K997">
        <v>57</v>
      </c>
      <c r="L997">
        <v>9.9</v>
      </c>
      <c r="M997">
        <v>9.3000000000000007</v>
      </c>
      <c r="N997" t="s">
        <v>45</v>
      </c>
      <c r="O997" t="s">
        <v>43</v>
      </c>
      <c r="P997">
        <v>175751</v>
      </c>
      <c r="Q997" t="s">
        <v>39</v>
      </c>
      <c r="R997" t="s">
        <v>40</v>
      </c>
      <c r="S997" t="s">
        <v>28</v>
      </c>
      <c r="T997" t="s">
        <v>29</v>
      </c>
      <c r="U997" t="str">
        <f>IF(mba_decision_dataset[[#This Row],[Age]]&lt;25,"21-25",IF(mba_decision_dataset[[#This Row],[Age]]&gt;30,"31-35","25-30"))</f>
        <v>25-30</v>
      </c>
      <c r="V997" t="str">
        <f>IF(mba_decision_dataset[[#This Row],[GRE/GMAT Score]]&lt;351,"250-350",IF(mba_decision_dataset[[#This Row],[GRE/GMAT Score]]&gt;645,"above 645","350-645"))</f>
        <v>350-645</v>
      </c>
      <c r="W997" s="3">
        <f>(mba_decision_dataset[[#This Row],[Expected Post-MBA Salary]]-mba_decision_dataset[[#This Row],[Annual Salary (Before MBA)]])/mba_decision_dataset[[#This Row],[Annual Salary (Before MBA)]]</f>
        <v>2.9650535815002819</v>
      </c>
    </row>
    <row r="998" spans="1:23" x14ac:dyDescent="0.4">
      <c r="A998">
        <v>997</v>
      </c>
      <c r="B998">
        <v>32</v>
      </c>
      <c r="C998" t="s">
        <v>34</v>
      </c>
      <c r="D998" t="s">
        <v>50</v>
      </c>
      <c r="E998">
        <v>2.23</v>
      </c>
      <c r="F998">
        <v>1</v>
      </c>
      <c r="G998" t="s">
        <v>22</v>
      </c>
      <c r="H998">
        <v>54781</v>
      </c>
      <c r="I998" t="s">
        <v>23</v>
      </c>
      <c r="J998">
        <v>300</v>
      </c>
      <c r="K998">
        <v>451</v>
      </c>
      <c r="L998">
        <v>5.5</v>
      </c>
      <c r="M998">
        <v>9.1</v>
      </c>
      <c r="N998" t="s">
        <v>37</v>
      </c>
      <c r="O998" t="s">
        <v>38</v>
      </c>
      <c r="P998">
        <v>173812</v>
      </c>
      <c r="Q998" t="s">
        <v>26</v>
      </c>
      <c r="R998" t="s">
        <v>32</v>
      </c>
      <c r="S998" t="s">
        <v>28</v>
      </c>
      <c r="T998" t="s">
        <v>29</v>
      </c>
      <c r="U998" t="str">
        <f>IF(mba_decision_dataset[[#This Row],[Age]]&lt;25,"21-25",IF(mba_decision_dataset[[#This Row],[Age]]&gt;30,"31-35","25-30"))</f>
        <v>31-35</v>
      </c>
      <c r="V998" t="str">
        <f>IF(mba_decision_dataset[[#This Row],[GRE/GMAT Score]]&lt;351,"250-350",IF(mba_decision_dataset[[#This Row],[GRE/GMAT Score]]&gt;645,"above 645","350-645"))</f>
        <v>250-350</v>
      </c>
      <c r="W998" s="3">
        <f>(mba_decision_dataset[[#This Row],[Expected Post-MBA Salary]]-mba_decision_dataset[[#This Row],[Annual Salary (Before MBA)]])/mba_decision_dataset[[#This Row],[Annual Salary (Before MBA)]]</f>
        <v>2.1728519012066227</v>
      </c>
    </row>
    <row r="999" spans="1:23" x14ac:dyDescent="0.4">
      <c r="A999">
        <v>998</v>
      </c>
      <c r="B999">
        <v>34</v>
      </c>
      <c r="C999" t="s">
        <v>20</v>
      </c>
      <c r="D999" t="s">
        <v>50</v>
      </c>
      <c r="E999">
        <v>2.5099999999999998</v>
      </c>
      <c r="F999">
        <v>3</v>
      </c>
      <c r="G999" t="s">
        <v>22</v>
      </c>
      <c r="H999">
        <v>44226</v>
      </c>
      <c r="I999" t="s">
        <v>23</v>
      </c>
      <c r="J999">
        <v>467</v>
      </c>
      <c r="K999">
        <v>263</v>
      </c>
      <c r="L999">
        <v>2.6</v>
      </c>
      <c r="M999">
        <v>5.7</v>
      </c>
      <c r="N999" t="s">
        <v>37</v>
      </c>
      <c r="O999" t="s">
        <v>38</v>
      </c>
      <c r="P999">
        <v>128161</v>
      </c>
      <c r="Q999" t="s">
        <v>39</v>
      </c>
      <c r="R999" t="s">
        <v>44</v>
      </c>
      <c r="S999" t="s">
        <v>28</v>
      </c>
      <c r="T999" t="s">
        <v>29</v>
      </c>
      <c r="U999" t="str">
        <f>IF(mba_decision_dataset[[#This Row],[Age]]&lt;25,"21-25",IF(mba_decision_dataset[[#This Row],[Age]]&gt;30,"31-35","25-30"))</f>
        <v>31-35</v>
      </c>
      <c r="V999" t="str">
        <f>IF(mba_decision_dataset[[#This Row],[GRE/GMAT Score]]&lt;351,"250-350",IF(mba_decision_dataset[[#This Row],[GRE/GMAT Score]]&gt;645,"above 645","350-645"))</f>
        <v>350-645</v>
      </c>
      <c r="W999" s="3">
        <f>(mba_decision_dataset[[#This Row],[Expected Post-MBA Salary]]-mba_decision_dataset[[#This Row],[Annual Salary (Before MBA)]])/mba_decision_dataset[[#This Row],[Annual Salary (Before MBA)]]</f>
        <v>1.8978655089766201</v>
      </c>
    </row>
    <row r="1000" spans="1:23" x14ac:dyDescent="0.4">
      <c r="A1000">
        <v>999</v>
      </c>
      <c r="B1000">
        <v>27</v>
      </c>
      <c r="C1000" t="s">
        <v>34</v>
      </c>
      <c r="D1000" t="s">
        <v>21</v>
      </c>
      <c r="E1000">
        <v>2.36</v>
      </c>
      <c r="F1000">
        <v>3</v>
      </c>
      <c r="G1000" t="s">
        <v>30</v>
      </c>
      <c r="H1000">
        <v>50247</v>
      </c>
      <c r="I1000" t="s">
        <v>23</v>
      </c>
      <c r="J1000">
        <v>623</v>
      </c>
      <c r="K1000">
        <v>308</v>
      </c>
      <c r="L1000">
        <v>1.5</v>
      </c>
      <c r="M1000">
        <v>8.6999999999999993</v>
      </c>
      <c r="N1000" t="s">
        <v>37</v>
      </c>
      <c r="O1000" t="s">
        <v>43</v>
      </c>
      <c r="P1000">
        <v>84241</v>
      </c>
      <c r="Q1000" t="s">
        <v>39</v>
      </c>
      <c r="R1000" t="s">
        <v>32</v>
      </c>
      <c r="S1000" t="s">
        <v>28</v>
      </c>
      <c r="T1000" t="s">
        <v>29</v>
      </c>
      <c r="U1000" t="str">
        <f>IF(mba_decision_dataset[[#This Row],[Age]]&lt;25,"21-25",IF(mba_decision_dataset[[#This Row],[Age]]&gt;30,"31-35","25-30"))</f>
        <v>25-30</v>
      </c>
      <c r="V1000" t="str">
        <f>IF(mba_decision_dataset[[#This Row],[GRE/GMAT Score]]&lt;351,"250-350",IF(mba_decision_dataset[[#This Row],[GRE/GMAT Score]]&gt;645,"above 645","350-645"))</f>
        <v>350-645</v>
      </c>
      <c r="W1000" s="3">
        <f>(mba_decision_dataset[[#This Row],[Expected Post-MBA Salary]]-mba_decision_dataset[[#This Row],[Annual Salary (Before MBA)]])/mba_decision_dataset[[#This Row],[Annual Salary (Before MBA)]]</f>
        <v>0.67653790276036385</v>
      </c>
    </row>
    <row r="1001" spans="1:23" x14ac:dyDescent="0.4">
      <c r="A1001">
        <v>1000</v>
      </c>
      <c r="B1001">
        <v>30</v>
      </c>
      <c r="C1001" t="s">
        <v>20</v>
      </c>
      <c r="D1001" t="s">
        <v>49</v>
      </c>
      <c r="E1001">
        <v>2.35</v>
      </c>
      <c r="F1001">
        <v>4</v>
      </c>
      <c r="G1001" t="s">
        <v>22</v>
      </c>
      <c r="H1001">
        <v>46501</v>
      </c>
      <c r="I1001" t="s">
        <v>23</v>
      </c>
      <c r="J1001">
        <v>265</v>
      </c>
      <c r="K1001">
        <v>436</v>
      </c>
      <c r="L1001">
        <v>2.4</v>
      </c>
      <c r="M1001">
        <v>3.7</v>
      </c>
      <c r="N1001" t="s">
        <v>24</v>
      </c>
      <c r="O1001" t="s">
        <v>31</v>
      </c>
      <c r="P1001">
        <v>77483</v>
      </c>
      <c r="Q1001" t="s">
        <v>39</v>
      </c>
      <c r="R1001" t="s">
        <v>44</v>
      </c>
      <c r="S1001" t="s">
        <v>33</v>
      </c>
      <c r="T1001" t="s">
        <v>23</v>
      </c>
      <c r="U1001" t="str">
        <f>IF(mba_decision_dataset[[#This Row],[Age]]&lt;25,"21-25",IF(mba_decision_dataset[[#This Row],[Age]]&gt;30,"31-35","25-30"))</f>
        <v>25-30</v>
      </c>
      <c r="V1001" t="str">
        <f>IF(mba_decision_dataset[[#This Row],[GRE/GMAT Score]]&lt;351,"250-350",IF(mba_decision_dataset[[#This Row],[GRE/GMAT Score]]&gt;645,"above 645","350-645"))</f>
        <v>250-350</v>
      </c>
      <c r="W1001" s="3">
        <f>(mba_decision_dataset[[#This Row],[Expected Post-MBA Salary]]-mba_decision_dataset[[#This Row],[Annual Salary (Before MBA)]])/mba_decision_dataset[[#This Row],[Annual Salary (Before MBA)]]</f>
        <v>0.66626524160770739</v>
      </c>
    </row>
    <row r="1002" spans="1:23" x14ac:dyDescent="0.4">
      <c r="A1002">
        <v>1001</v>
      </c>
      <c r="B1002">
        <v>23</v>
      </c>
      <c r="C1002" t="s">
        <v>34</v>
      </c>
      <c r="D1002" t="s">
        <v>35</v>
      </c>
      <c r="E1002">
        <v>3.23</v>
      </c>
      <c r="F1002">
        <v>0</v>
      </c>
      <c r="G1002" t="s">
        <v>22</v>
      </c>
      <c r="H1002">
        <v>81679</v>
      </c>
      <c r="I1002" t="s">
        <v>23</v>
      </c>
      <c r="J1002">
        <v>686</v>
      </c>
      <c r="K1002">
        <v>30</v>
      </c>
      <c r="L1002">
        <v>7.7</v>
      </c>
      <c r="M1002">
        <v>2.4</v>
      </c>
      <c r="N1002" t="s">
        <v>24</v>
      </c>
      <c r="O1002" t="s">
        <v>25</v>
      </c>
      <c r="P1002">
        <v>95128</v>
      </c>
      <c r="Q1002" t="s">
        <v>39</v>
      </c>
      <c r="R1002" t="s">
        <v>32</v>
      </c>
      <c r="S1002" t="s">
        <v>33</v>
      </c>
      <c r="T1002" t="s">
        <v>23</v>
      </c>
      <c r="U1002" t="str">
        <f>IF(mba_decision_dataset[[#This Row],[Age]]&lt;25,"21-25",IF(mba_decision_dataset[[#This Row],[Age]]&gt;30,"31-35","25-30"))</f>
        <v>21-25</v>
      </c>
      <c r="V1002" t="str">
        <f>IF(mba_decision_dataset[[#This Row],[GRE/GMAT Score]]&lt;351,"250-350",IF(mba_decision_dataset[[#This Row],[GRE/GMAT Score]]&gt;645,"above 645","350-645"))</f>
        <v>above 645</v>
      </c>
      <c r="W1002" s="3">
        <f>(mba_decision_dataset[[#This Row],[Expected Post-MBA Salary]]-mba_decision_dataset[[#This Row],[Annual Salary (Before MBA)]])/mba_decision_dataset[[#This Row],[Annual Salary (Before MBA)]]</f>
        <v>0.16465676612103478</v>
      </c>
    </row>
    <row r="1003" spans="1:23" x14ac:dyDescent="0.4">
      <c r="A1003">
        <v>1002</v>
      </c>
      <c r="B1003">
        <v>21</v>
      </c>
      <c r="C1003" t="s">
        <v>34</v>
      </c>
      <c r="D1003" t="s">
        <v>41</v>
      </c>
      <c r="E1003">
        <v>3.13</v>
      </c>
      <c r="F1003">
        <v>1</v>
      </c>
      <c r="G1003" t="s">
        <v>22</v>
      </c>
      <c r="H1003">
        <v>66529</v>
      </c>
      <c r="I1003" t="s">
        <v>23</v>
      </c>
      <c r="J1003">
        <v>439</v>
      </c>
      <c r="K1003">
        <v>55</v>
      </c>
      <c r="L1003">
        <v>6.3</v>
      </c>
      <c r="M1003">
        <v>9.8000000000000007</v>
      </c>
      <c r="N1003" t="s">
        <v>24</v>
      </c>
      <c r="O1003" t="s">
        <v>25</v>
      </c>
      <c r="P1003">
        <v>91829</v>
      </c>
      <c r="Q1003" t="s">
        <v>26</v>
      </c>
      <c r="R1003" t="s">
        <v>44</v>
      </c>
      <c r="S1003" t="s">
        <v>28</v>
      </c>
      <c r="T1003" t="s">
        <v>29</v>
      </c>
      <c r="U1003" t="str">
        <f>IF(mba_decision_dataset[[#This Row],[Age]]&lt;25,"21-25",IF(mba_decision_dataset[[#This Row],[Age]]&gt;30,"31-35","25-30"))</f>
        <v>21-25</v>
      </c>
      <c r="V1003" t="str">
        <f>IF(mba_decision_dataset[[#This Row],[GRE/GMAT Score]]&lt;351,"250-350",IF(mba_decision_dataset[[#This Row],[GRE/GMAT Score]]&gt;645,"above 645","350-645"))</f>
        <v>350-645</v>
      </c>
      <c r="W1003" s="3">
        <f>(mba_decision_dataset[[#This Row],[Expected Post-MBA Salary]]-mba_decision_dataset[[#This Row],[Annual Salary (Before MBA)]])/mba_decision_dataset[[#This Row],[Annual Salary (Before MBA)]]</f>
        <v>0.38028528912203702</v>
      </c>
    </row>
    <row r="1004" spans="1:23" x14ac:dyDescent="0.4">
      <c r="A1004">
        <v>1003</v>
      </c>
      <c r="B1004">
        <v>25</v>
      </c>
      <c r="C1004" t="s">
        <v>20</v>
      </c>
      <c r="D1004" t="s">
        <v>41</v>
      </c>
      <c r="E1004">
        <v>2.35</v>
      </c>
      <c r="F1004">
        <v>7</v>
      </c>
      <c r="G1004" t="s">
        <v>38</v>
      </c>
      <c r="H1004">
        <v>106628</v>
      </c>
      <c r="I1004" t="s">
        <v>23</v>
      </c>
      <c r="J1004">
        <v>286</v>
      </c>
      <c r="K1004">
        <v>150</v>
      </c>
      <c r="L1004">
        <v>7.7</v>
      </c>
      <c r="M1004">
        <v>6.2</v>
      </c>
      <c r="N1004" t="s">
        <v>47</v>
      </c>
      <c r="O1004" t="s">
        <v>43</v>
      </c>
      <c r="P1004">
        <v>61102</v>
      </c>
      <c r="Q1004" t="s">
        <v>26</v>
      </c>
      <c r="R1004" t="s">
        <v>44</v>
      </c>
      <c r="S1004" t="s">
        <v>33</v>
      </c>
      <c r="T1004" t="s">
        <v>29</v>
      </c>
      <c r="U1004" t="str">
        <f>IF(mba_decision_dataset[[#This Row],[Age]]&lt;25,"21-25",IF(mba_decision_dataset[[#This Row],[Age]]&gt;30,"31-35","25-30"))</f>
        <v>25-30</v>
      </c>
      <c r="V1004" t="str">
        <f>IF(mba_decision_dataset[[#This Row],[GRE/GMAT Score]]&lt;351,"250-350",IF(mba_decision_dataset[[#This Row],[GRE/GMAT Score]]&gt;645,"above 645","350-645"))</f>
        <v>250-350</v>
      </c>
      <c r="W1004" s="3">
        <f>(mba_decision_dataset[[#This Row],[Expected Post-MBA Salary]]-mba_decision_dataset[[#This Row],[Annual Salary (Before MBA)]])/mba_decision_dataset[[#This Row],[Annual Salary (Before MBA)]]</f>
        <v>-0.42696102337097197</v>
      </c>
    </row>
    <row r="1005" spans="1:23" x14ac:dyDescent="0.4">
      <c r="A1005">
        <v>1004</v>
      </c>
      <c r="B1005">
        <v>33</v>
      </c>
      <c r="C1005" t="s">
        <v>20</v>
      </c>
      <c r="D1005" t="s">
        <v>41</v>
      </c>
      <c r="E1005">
        <v>3.98</v>
      </c>
      <c r="F1005">
        <v>7</v>
      </c>
      <c r="G1005" t="s">
        <v>38</v>
      </c>
      <c r="H1005">
        <v>51874</v>
      </c>
      <c r="I1005" t="s">
        <v>29</v>
      </c>
      <c r="J1005">
        <v>694</v>
      </c>
      <c r="K1005">
        <v>260</v>
      </c>
      <c r="L1005">
        <v>9.6</v>
      </c>
      <c r="M1005">
        <v>3.7</v>
      </c>
      <c r="N1005" t="s">
        <v>37</v>
      </c>
      <c r="O1005" t="s">
        <v>43</v>
      </c>
      <c r="P1005">
        <v>186111</v>
      </c>
      <c r="Q1005" t="s">
        <v>39</v>
      </c>
      <c r="R1005" t="s">
        <v>40</v>
      </c>
      <c r="S1005" t="s">
        <v>28</v>
      </c>
      <c r="T1005" t="s">
        <v>23</v>
      </c>
      <c r="U1005" t="str">
        <f>IF(mba_decision_dataset[[#This Row],[Age]]&lt;25,"21-25",IF(mba_decision_dataset[[#This Row],[Age]]&gt;30,"31-35","25-30"))</f>
        <v>31-35</v>
      </c>
      <c r="V1005" t="str">
        <f>IF(mba_decision_dataset[[#This Row],[GRE/GMAT Score]]&lt;351,"250-350",IF(mba_decision_dataset[[#This Row],[GRE/GMAT Score]]&gt;645,"above 645","350-645"))</f>
        <v>above 645</v>
      </c>
      <c r="W1005" s="3">
        <f>(mba_decision_dataset[[#This Row],[Expected Post-MBA Salary]]-mba_decision_dataset[[#This Row],[Annual Salary (Before MBA)]])/mba_decision_dataset[[#This Row],[Annual Salary (Before MBA)]]</f>
        <v>2.5877510891776225</v>
      </c>
    </row>
    <row r="1006" spans="1:23" x14ac:dyDescent="0.4">
      <c r="A1006">
        <v>1005</v>
      </c>
      <c r="B1006">
        <v>24</v>
      </c>
      <c r="C1006" t="s">
        <v>20</v>
      </c>
      <c r="D1006" t="s">
        <v>35</v>
      </c>
      <c r="E1006">
        <v>2.84</v>
      </c>
      <c r="F1006">
        <v>7</v>
      </c>
      <c r="G1006" t="s">
        <v>36</v>
      </c>
      <c r="H1006">
        <v>69139</v>
      </c>
      <c r="I1006" t="s">
        <v>23</v>
      </c>
      <c r="J1006">
        <v>422</v>
      </c>
      <c r="K1006">
        <v>5</v>
      </c>
      <c r="L1006">
        <v>7.4</v>
      </c>
      <c r="M1006">
        <v>5.7</v>
      </c>
      <c r="N1006" t="s">
        <v>37</v>
      </c>
      <c r="O1006" t="s">
        <v>38</v>
      </c>
      <c r="P1006">
        <v>67787</v>
      </c>
      <c r="Q1006" t="s">
        <v>39</v>
      </c>
      <c r="R1006" t="s">
        <v>27</v>
      </c>
      <c r="S1006" t="s">
        <v>28</v>
      </c>
      <c r="T1006" t="s">
        <v>29</v>
      </c>
      <c r="U1006" t="str">
        <f>IF(mba_decision_dataset[[#This Row],[Age]]&lt;25,"21-25",IF(mba_decision_dataset[[#This Row],[Age]]&gt;30,"31-35","25-30"))</f>
        <v>21-25</v>
      </c>
      <c r="V1006" t="str">
        <f>IF(mba_decision_dataset[[#This Row],[GRE/GMAT Score]]&lt;351,"250-350",IF(mba_decision_dataset[[#This Row],[GRE/GMAT Score]]&gt;645,"above 645","350-645"))</f>
        <v>350-645</v>
      </c>
      <c r="W1006" s="3">
        <f>(mba_decision_dataset[[#This Row],[Expected Post-MBA Salary]]-mba_decision_dataset[[#This Row],[Annual Salary (Before MBA)]])/mba_decision_dataset[[#This Row],[Annual Salary (Before MBA)]]</f>
        <v>-1.9554809875757532E-2</v>
      </c>
    </row>
    <row r="1007" spans="1:23" x14ac:dyDescent="0.4">
      <c r="A1007">
        <v>1006</v>
      </c>
      <c r="B1007">
        <v>30</v>
      </c>
      <c r="C1007" t="s">
        <v>34</v>
      </c>
      <c r="D1007" t="s">
        <v>49</v>
      </c>
      <c r="E1007">
        <v>2.19</v>
      </c>
      <c r="F1007">
        <v>4</v>
      </c>
      <c r="G1007" t="s">
        <v>36</v>
      </c>
      <c r="H1007">
        <v>109128</v>
      </c>
      <c r="I1007" t="s">
        <v>23</v>
      </c>
      <c r="J1007">
        <v>581</v>
      </c>
      <c r="K1007">
        <v>406</v>
      </c>
      <c r="L1007">
        <v>8</v>
      </c>
      <c r="M1007">
        <v>6.4</v>
      </c>
      <c r="N1007" t="s">
        <v>24</v>
      </c>
      <c r="O1007" t="s">
        <v>43</v>
      </c>
      <c r="P1007">
        <v>172284</v>
      </c>
      <c r="Q1007" t="s">
        <v>39</v>
      </c>
      <c r="R1007" t="s">
        <v>40</v>
      </c>
      <c r="S1007" t="s">
        <v>28</v>
      </c>
      <c r="T1007" t="s">
        <v>23</v>
      </c>
      <c r="U1007" t="str">
        <f>IF(mba_decision_dataset[[#This Row],[Age]]&lt;25,"21-25",IF(mba_decision_dataset[[#This Row],[Age]]&gt;30,"31-35","25-30"))</f>
        <v>25-30</v>
      </c>
      <c r="V1007" t="str">
        <f>IF(mba_decision_dataset[[#This Row],[GRE/GMAT Score]]&lt;351,"250-350",IF(mba_decision_dataset[[#This Row],[GRE/GMAT Score]]&gt;645,"above 645","350-645"))</f>
        <v>350-645</v>
      </c>
      <c r="W1007" s="3">
        <f>(mba_decision_dataset[[#This Row],[Expected Post-MBA Salary]]-mba_decision_dataset[[#This Row],[Annual Salary (Before MBA)]])/mba_decision_dataset[[#This Row],[Annual Salary (Before MBA)]]</f>
        <v>0.57873323070156146</v>
      </c>
    </row>
    <row r="1008" spans="1:23" x14ac:dyDescent="0.4">
      <c r="A1008">
        <v>1007</v>
      </c>
      <c r="B1008">
        <v>28</v>
      </c>
      <c r="C1008" t="s">
        <v>34</v>
      </c>
      <c r="D1008" t="s">
        <v>50</v>
      </c>
      <c r="E1008">
        <v>2.2400000000000002</v>
      </c>
      <c r="F1008">
        <v>7</v>
      </c>
      <c r="G1008" t="s">
        <v>38</v>
      </c>
      <c r="H1008">
        <v>57277</v>
      </c>
      <c r="I1008" t="s">
        <v>29</v>
      </c>
      <c r="J1008">
        <v>337</v>
      </c>
      <c r="K1008">
        <v>324</v>
      </c>
      <c r="L1008">
        <v>4.8</v>
      </c>
      <c r="M1008">
        <v>4</v>
      </c>
      <c r="N1008" t="s">
        <v>47</v>
      </c>
      <c r="O1008" t="s">
        <v>46</v>
      </c>
      <c r="P1008">
        <v>142587</v>
      </c>
      <c r="Q1008" t="s">
        <v>39</v>
      </c>
      <c r="R1008" t="s">
        <v>32</v>
      </c>
      <c r="S1008" t="s">
        <v>28</v>
      </c>
      <c r="T1008" t="s">
        <v>23</v>
      </c>
      <c r="U1008" t="str">
        <f>IF(mba_decision_dataset[[#This Row],[Age]]&lt;25,"21-25",IF(mba_decision_dataset[[#This Row],[Age]]&gt;30,"31-35","25-30"))</f>
        <v>25-30</v>
      </c>
      <c r="V1008" t="str">
        <f>IF(mba_decision_dataset[[#This Row],[GRE/GMAT Score]]&lt;351,"250-350",IF(mba_decision_dataset[[#This Row],[GRE/GMAT Score]]&gt;645,"above 645","350-645"))</f>
        <v>250-350</v>
      </c>
      <c r="W1008" s="3">
        <f>(mba_decision_dataset[[#This Row],[Expected Post-MBA Salary]]-mba_decision_dataset[[#This Row],[Annual Salary (Before MBA)]])/mba_decision_dataset[[#This Row],[Annual Salary (Before MBA)]]</f>
        <v>1.4894285664402815</v>
      </c>
    </row>
    <row r="1009" spans="1:23" x14ac:dyDescent="0.4">
      <c r="A1009">
        <v>1008</v>
      </c>
      <c r="B1009">
        <v>21</v>
      </c>
      <c r="C1009" t="s">
        <v>34</v>
      </c>
      <c r="D1009" t="s">
        <v>21</v>
      </c>
      <c r="E1009">
        <v>3.17</v>
      </c>
      <c r="F1009">
        <v>8</v>
      </c>
      <c r="G1009" t="s">
        <v>22</v>
      </c>
      <c r="H1009">
        <v>68471</v>
      </c>
      <c r="I1009" t="s">
        <v>23</v>
      </c>
      <c r="J1009">
        <v>503</v>
      </c>
      <c r="K1009">
        <v>360</v>
      </c>
      <c r="L1009">
        <v>5.6</v>
      </c>
      <c r="M1009">
        <v>7.9</v>
      </c>
      <c r="N1009" t="s">
        <v>47</v>
      </c>
      <c r="O1009" t="s">
        <v>31</v>
      </c>
      <c r="P1009">
        <v>182476</v>
      </c>
      <c r="Q1009" t="s">
        <v>39</v>
      </c>
      <c r="R1009" t="s">
        <v>44</v>
      </c>
      <c r="S1009" t="s">
        <v>33</v>
      </c>
      <c r="T1009" t="s">
        <v>23</v>
      </c>
      <c r="U1009" t="str">
        <f>IF(mba_decision_dataset[[#This Row],[Age]]&lt;25,"21-25",IF(mba_decision_dataset[[#This Row],[Age]]&gt;30,"31-35","25-30"))</f>
        <v>21-25</v>
      </c>
      <c r="V1009" t="str">
        <f>IF(mba_decision_dataset[[#This Row],[GRE/GMAT Score]]&lt;351,"250-350",IF(mba_decision_dataset[[#This Row],[GRE/GMAT Score]]&gt;645,"above 645","350-645"))</f>
        <v>350-645</v>
      </c>
      <c r="W1009" s="3">
        <f>(mba_decision_dataset[[#This Row],[Expected Post-MBA Salary]]-mba_decision_dataset[[#This Row],[Annual Salary (Before MBA)]])/mba_decision_dataset[[#This Row],[Annual Salary (Before MBA)]]</f>
        <v>1.6650114647076866</v>
      </c>
    </row>
    <row r="1010" spans="1:23" x14ac:dyDescent="0.4">
      <c r="A1010">
        <v>1009</v>
      </c>
      <c r="B1010">
        <v>30</v>
      </c>
      <c r="C1010" t="s">
        <v>34</v>
      </c>
      <c r="D1010" t="s">
        <v>49</v>
      </c>
      <c r="E1010">
        <v>3.96</v>
      </c>
      <c r="F1010">
        <v>3</v>
      </c>
      <c r="G1010" t="s">
        <v>42</v>
      </c>
      <c r="H1010">
        <v>72008</v>
      </c>
      <c r="I1010" t="s">
        <v>29</v>
      </c>
      <c r="J1010">
        <v>635</v>
      </c>
      <c r="K1010">
        <v>132</v>
      </c>
      <c r="L1010">
        <v>8.4</v>
      </c>
      <c r="M1010">
        <v>1.4</v>
      </c>
      <c r="N1010" t="s">
        <v>45</v>
      </c>
      <c r="O1010" t="s">
        <v>46</v>
      </c>
      <c r="P1010">
        <v>136270</v>
      </c>
      <c r="Q1010" t="s">
        <v>26</v>
      </c>
      <c r="R1010" t="s">
        <v>44</v>
      </c>
      <c r="S1010" t="s">
        <v>33</v>
      </c>
      <c r="T1010" t="s">
        <v>23</v>
      </c>
      <c r="U1010" t="str">
        <f>IF(mba_decision_dataset[[#This Row],[Age]]&lt;25,"21-25",IF(mba_decision_dataset[[#This Row],[Age]]&gt;30,"31-35","25-30"))</f>
        <v>25-30</v>
      </c>
      <c r="V1010" t="str">
        <f>IF(mba_decision_dataset[[#This Row],[GRE/GMAT Score]]&lt;351,"250-350",IF(mba_decision_dataset[[#This Row],[GRE/GMAT Score]]&gt;645,"above 645","350-645"))</f>
        <v>350-645</v>
      </c>
      <c r="W1010" s="3">
        <f>(mba_decision_dataset[[#This Row],[Expected Post-MBA Salary]]-mba_decision_dataset[[#This Row],[Annual Salary (Before MBA)]])/mba_decision_dataset[[#This Row],[Annual Salary (Before MBA)]]</f>
        <v>0.89242861904232862</v>
      </c>
    </row>
    <row r="1011" spans="1:23" x14ac:dyDescent="0.4">
      <c r="A1011">
        <v>1010</v>
      </c>
      <c r="B1011">
        <v>21</v>
      </c>
      <c r="C1011" t="s">
        <v>34</v>
      </c>
      <c r="D1011" t="s">
        <v>41</v>
      </c>
      <c r="E1011">
        <v>3.14</v>
      </c>
      <c r="F1011">
        <v>3</v>
      </c>
      <c r="G1011" t="s">
        <v>30</v>
      </c>
      <c r="H1011">
        <v>85382</v>
      </c>
      <c r="I1011" t="s">
        <v>23</v>
      </c>
      <c r="J1011">
        <v>728</v>
      </c>
      <c r="K1011">
        <v>171</v>
      </c>
      <c r="L1011">
        <v>6.8</v>
      </c>
      <c r="M1011">
        <v>3.2</v>
      </c>
      <c r="N1011" t="s">
        <v>47</v>
      </c>
      <c r="O1011" t="s">
        <v>43</v>
      </c>
      <c r="P1011">
        <v>172251</v>
      </c>
      <c r="Q1011" t="s">
        <v>39</v>
      </c>
      <c r="R1011" t="s">
        <v>32</v>
      </c>
      <c r="S1011" t="s">
        <v>33</v>
      </c>
      <c r="T1011" t="s">
        <v>29</v>
      </c>
      <c r="U1011" t="str">
        <f>IF(mba_decision_dataset[[#This Row],[Age]]&lt;25,"21-25",IF(mba_decision_dataset[[#This Row],[Age]]&gt;30,"31-35","25-30"))</f>
        <v>21-25</v>
      </c>
      <c r="V1011" t="str">
        <f>IF(mba_decision_dataset[[#This Row],[GRE/GMAT Score]]&lt;351,"250-350",IF(mba_decision_dataset[[#This Row],[GRE/GMAT Score]]&gt;645,"above 645","350-645"))</f>
        <v>above 645</v>
      </c>
      <c r="W1011" s="3">
        <f>(mba_decision_dataset[[#This Row],[Expected Post-MBA Salary]]-mba_decision_dataset[[#This Row],[Annual Salary (Before MBA)]])/mba_decision_dataset[[#This Row],[Annual Salary (Before MBA)]]</f>
        <v>1.0174158487737461</v>
      </c>
    </row>
    <row r="1012" spans="1:23" x14ac:dyDescent="0.4">
      <c r="A1012">
        <v>1011</v>
      </c>
      <c r="B1012">
        <v>32</v>
      </c>
      <c r="C1012" t="s">
        <v>20</v>
      </c>
      <c r="D1012" t="s">
        <v>35</v>
      </c>
      <c r="E1012">
        <v>3.9</v>
      </c>
      <c r="F1012">
        <v>6</v>
      </c>
      <c r="G1012" t="s">
        <v>36</v>
      </c>
      <c r="H1012">
        <v>59882</v>
      </c>
      <c r="I1012" t="s">
        <v>29</v>
      </c>
      <c r="J1012">
        <v>534</v>
      </c>
      <c r="K1012">
        <v>365</v>
      </c>
      <c r="L1012">
        <v>5.8</v>
      </c>
      <c r="M1012">
        <v>3.8</v>
      </c>
      <c r="N1012" t="s">
        <v>45</v>
      </c>
      <c r="O1012" t="s">
        <v>31</v>
      </c>
      <c r="P1012">
        <v>127597</v>
      </c>
      <c r="Q1012" t="s">
        <v>39</v>
      </c>
      <c r="R1012" t="s">
        <v>44</v>
      </c>
      <c r="S1012" t="s">
        <v>33</v>
      </c>
      <c r="T1012" t="s">
        <v>23</v>
      </c>
      <c r="U1012" t="str">
        <f>IF(mba_decision_dataset[[#This Row],[Age]]&lt;25,"21-25",IF(mba_decision_dataset[[#This Row],[Age]]&gt;30,"31-35","25-30"))</f>
        <v>31-35</v>
      </c>
      <c r="V1012" t="str">
        <f>IF(mba_decision_dataset[[#This Row],[GRE/GMAT Score]]&lt;351,"250-350",IF(mba_decision_dataset[[#This Row],[GRE/GMAT Score]]&gt;645,"above 645","350-645"))</f>
        <v>350-645</v>
      </c>
      <c r="W1012" s="3">
        <f>(mba_decision_dataset[[#This Row],[Expected Post-MBA Salary]]-mba_decision_dataset[[#This Row],[Annual Salary (Before MBA)]])/mba_decision_dataset[[#This Row],[Annual Salary (Before MBA)]]</f>
        <v>1.1308072542667245</v>
      </c>
    </row>
    <row r="1013" spans="1:23" x14ac:dyDescent="0.4">
      <c r="A1013">
        <v>1012</v>
      </c>
      <c r="B1013">
        <v>24</v>
      </c>
      <c r="C1013" t="s">
        <v>20</v>
      </c>
      <c r="D1013" t="s">
        <v>35</v>
      </c>
      <c r="E1013">
        <v>2.89</v>
      </c>
      <c r="F1013">
        <v>4</v>
      </c>
      <c r="G1013" t="s">
        <v>22</v>
      </c>
      <c r="H1013">
        <v>98536</v>
      </c>
      <c r="I1013" t="s">
        <v>23</v>
      </c>
      <c r="J1013">
        <v>455</v>
      </c>
      <c r="K1013">
        <v>15</v>
      </c>
      <c r="L1013">
        <v>3</v>
      </c>
      <c r="M1013">
        <v>7.5</v>
      </c>
      <c r="N1013" t="s">
        <v>47</v>
      </c>
      <c r="O1013" t="s">
        <v>43</v>
      </c>
      <c r="P1013">
        <v>140749</v>
      </c>
      <c r="Q1013" t="s">
        <v>26</v>
      </c>
      <c r="R1013" t="s">
        <v>40</v>
      </c>
      <c r="S1013" t="s">
        <v>33</v>
      </c>
      <c r="T1013" t="s">
        <v>29</v>
      </c>
      <c r="U1013" t="str">
        <f>IF(mba_decision_dataset[[#This Row],[Age]]&lt;25,"21-25",IF(mba_decision_dataset[[#This Row],[Age]]&gt;30,"31-35","25-30"))</f>
        <v>21-25</v>
      </c>
      <c r="V1013" t="str">
        <f>IF(mba_decision_dataset[[#This Row],[GRE/GMAT Score]]&lt;351,"250-350",IF(mba_decision_dataset[[#This Row],[GRE/GMAT Score]]&gt;645,"above 645","350-645"))</f>
        <v>350-645</v>
      </c>
      <c r="W1013" s="3">
        <f>(mba_decision_dataset[[#This Row],[Expected Post-MBA Salary]]-mba_decision_dataset[[#This Row],[Annual Salary (Before MBA)]])/mba_decision_dataset[[#This Row],[Annual Salary (Before MBA)]]</f>
        <v>0.42840180238694486</v>
      </c>
    </row>
    <row r="1014" spans="1:23" x14ac:dyDescent="0.4">
      <c r="A1014">
        <v>1013</v>
      </c>
      <c r="B1014">
        <v>28</v>
      </c>
      <c r="C1014" t="s">
        <v>34</v>
      </c>
      <c r="D1014" t="s">
        <v>21</v>
      </c>
      <c r="E1014">
        <v>2.87</v>
      </c>
      <c r="F1014">
        <v>9</v>
      </c>
      <c r="G1014" t="s">
        <v>36</v>
      </c>
      <c r="H1014">
        <v>94495</v>
      </c>
      <c r="I1014" t="s">
        <v>23</v>
      </c>
      <c r="J1014">
        <v>624</v>
      </c>
      <c r="K1014">
        <v>380</v>
      </c>
      <c r="L1014">
        <v>6.4</v>
      </c>
      <c r="M1014">
        <v>8.1999999999999993</v>
      </c>
      <c r="N1014" t="s">
        <v>45</v>
      </c>
      <c r="O1014" t="s">
        <v>25</v>
      </c>
      <c r="P1014">
        <v>111255</v>
      </c>
      <c r="Q1014" t="s">
        <v>39</v>
      </c>
      <c r="R1014" t="s">
        <v>27</v>
      </c>
      <c r="S1014" t="s">
        <v>33</v>
      </c>
      <c r="T1014" t="s">
        <v>23</v>
      </c>
      <c r="U1014" t="str">
        <f>IF(mba_decision_dataset[[#This Row],[Age]]&lt;25,"21-25",IF(mba_decision_dataset[[#This Row],[Age]]&gt;30,"31-35","25-30"))</f>
        <v>25-30</v>
      </c>
      <c r="V1014" t="str">
        <f>IF(mba_decision_dataset[[#This Row],[GRE/GMAT Score]]&lt;351,"250-350",IF(mba_decision_dataset[[#This Row],[GRE/GMAT Score]]&gt;645,"above 645","350-645"))</f>
        <v>350-645</v>
      </c>
      <c r="W1014" s="3">
        <f>(mba_decision_dataset[[#This Row],[Expected Post-MBA Salary]]-mba_decision_dataset[[#This Row],[Annual Salary (Before MBA)]])/mba_decision_dataset[[#This Row],[Annual Salary (Before MBA)]]</f>
        <v>0.17736388168686174</v>
      </c>
    </row>
    <row r="1015" spans="1:23" x14ac:dyDescent="0.4">
      <c r="A1015">
        <v>1014</v>
      </c>
      <c r="B1015">
        <v>25</v>
      </c>
      <c r="C1015" t="s">
        <v>34</v>
      </c>
      <c r="D1015" t="s">
        <v>50</v>
      </c>
      <c r="E1015">
        <v>3</v>
      </c>
      <c r="F1015">
        <v>0</v>
      </c>
      <c r="G1015" t="s">
        <v>42</v>
      </c>
      <c r="H1015">
        <v>35515</v>
      </c>
      <c r="I1015" t="s">
        <v>23</v>
      </c>
      <c r="J1015">
        <v>362</v>
      </c>
      <c r="K1015">
        <v>400</v>
      </c>
      <c r="L1015">
        <v>3.6</v>
      </c>
      <c r="M1015">
        <v>6.6</v>
      </c>
      <c r="N1015" t="s">
        <v>47</v>
      </c>
      <c r="O1015" t="s">
        <v>38</v>
      </c>
      <c r="P1015">
        <v>125546</v>
      </c>
      <c r="Q1015" t="s">
        <v>26</v>
      </c>
      <c r="R1015" t="s">
        <v>27</v>
      </c>
      <c r="S1015" t="s">
        <v>33</v>
      </c>
      <c r="T1015" t="s">
        <v>29</v>
      </c>
      <c r="U1015" t="str">
        <f>IF(mba_decision_dataset[[#This Row],[Age]]&lt;25,"21-25",IF(mba_decision_dataset[[#This Row],[Age]]&gt;30,"31-35","25-30"))</f>
        <v>25-30</v>
      </c>
      <c r="V1015" t="str">
        <f>IF(mba_decision_dataset[[#This Row],[GRE/GMAT Score]]&lt;351,"250-350",IF(mba_decision_dataset[[#This Row],[GRE/GMAT Score]]&gt;645,"above 645","350-645"))</f>
        <v>350-645</v>
      </c>
      <c r="W1015" s="3">
        <f>(mba_decision_dataset[[#This Row],[Expected Post-MBA Salary]]-mba_decision_dataset[[#This Row],[Annual Salary (Before MBA)]])/mba_decision_dataset[[#This Row],[Annual Salary (Before MBA)]]</f>
        <v>2.535013374630438</v>
      </c>
    </row>
    <row r="1016" spans="1:23" x14ac:dyDescent="0.4">
      <c r="A1016">
        <v>1015</v>
      </c>
      <c r="B1016">
        <v>22</v>
      </c>
      <c r="C1016" t="s">
        <v>34</v>
      </c>
      <c r="D1016" t="s">
        <v>49</v>
      </c>
      <c r="E1016">
        <v>3.39</v>
      </c>
      <c r="F1016">
        <v>7</v>
      </c>
      <c r="G1016" t="s">
        <v>22</v>
      </c>
      <c r="H1016">
        <v>81377</v>
      </c>
      <c r="I1016" t="s">
        <v>23</v>
      </c>
      <c r="J1016">
        <v>473</v>
      </c>
      <c r="K1016">
        <v>234</v>
      </c>
      <c r="L1016">
        <v>6.3</v>
      </c>
      <c r="M1016">
        <v>4</v>
      </c>
      <c r="N1016" t="s">
        <v>45</v>
      </c>
      <c r="O1016" t="s">
        <v>43</v>
      </c>
      <c r="P1016">
        <v>182693</v>
      </c>
      <c r="Q1016" t="s">
        <v>39</v>
      </c>
      <c r="R1016" t="s">
        <v>27</v>
      </c>
      <c r="S1016" t="s">
        <v>33</v>
      </c>
      <c r="T1016" t="s">
        <v>29</v>
      </c>
      <c r="U1016" t="str">
        <f>IF(mba_decision_dataset[[#This Row],[Age]]&lt;25,"21-25",IF(mba_decision_dataset[[#This Row],[Age]]&gt;30,"31-35","25-30"))</f>
        <v>21-25</v>
      </c>
      <c r="V1016" t="str">
        <f>IF(mba_decision_dataset[[#This Row],[GRE/GMAT Score]]&lt;351,"250-350",IF(mba_decision_dataset[[#This Row],[GRE/GMAT Score]]&gt;645,"above 645","350-645"))</f>
        <v>350-645</v>
      </c>
      <c r="W1016" s="3">
        <f>(mba_decision_dataset[[#This Row],[Expected Post-MBA Salary]]-mba_decision_dataset[[#This Row],[Annual Salary (Before MBA)]])/mba_decision_dataset[[#This Row],[Annual Salary (Before MBA)]]</f>
        <v>1.2450200916720942</v>
      </c>
    </row>
    <row r="1017" spans="1:23" x14ac:dyDescent="0.4">
      <c r="A1017">
        <v>1016</v>
      </c>
      <c r="B1017">
        <v>26</v>
      </c>
      <c r="C1017" t="s">
        <v>20</v>
      </c>
      <c r="D1017" t="s">
        <v>49</v>
      </c>
      <c r="E1017">
        <v>2.74</v>
      </c>
      <c r="F1017">
        <v>3</v>
      </c>
      <c r="G1017" t="s">
        <v>38</v>
      </c>
      <c r="H1017">
        <v>73147</v>
      </c>
      <c r="I1017" t="s">
        <v>23</v>
      </c>
      <c r="J1017">
        <v>525</v>
      </c>
      <c r="K1017">
        <v>84</v>
      </c>
      <c r="L1017">
        <v>5.2</v>
      </c>
      <c r="M1017">
        <v>3.4</v>
      </c>
      <c r="N1017" t="s">
        <v>45</v>
      </c>
      <c r="O1017" t="s">
        <v>46</v>
      </c>
      <c r="P1017">
        <v>142553</v>
      </c>
      <c r="Q1017" t="s">
        <v>39</v>
      </c>
      <c r="R1017" t="s">
        <v>27</v>
      </c>
      <c r="S1017" t="s">
        <v>33</v>
      </c>
      <c r="T1017" t="s">
        <v>29</v>
      </c>
      <c r="U1017" t="str">
        <f>IF(mba_decision_dataset[[#This Row],[Age]]&lt;25,"21-25",IF(mba_decision_dataset[[#This Row],[Age]]&gt;30,"31-35","25-30"))</f>
        <v>25-30</v>
      </c>
      <c r="V1017" t="str">
        <f>IF(mba_decision_dataset[[#This Row],[GRE/GMAT Score]]&lt;351,"250-350",IF(mba_decision_dataset[[#This Row],[GRE/GMAT Score]]&gt;645,"above 645","350-645"))</f>
        <v>350-645</v>
      </c>
      <c r="W1017" s="3">
        <f>(mba_decision_dataset[[#This Row],[Expected Post-MBA Salary]]-mba_decision_dataset[[#This Row],[Annual Salary (Before MBA)]])/mba_decision_dataset[[#This Row],[Annual Salary (Before MBA)]]</f>
        <v>0.94885641242976471</v>
      </c>
    </row>
    <row r="1018" spans="1:23" x14ac:dyDescent="0.4">
      <c r="A1018">
        <v>1017</v>
      </c>
      <c r="B1018">
        <v>25</v>
      </c>
      <c r="C1018" t="s">
        <v>20</v>
      </c>
      <c r="D1018" t="s">
        <v>49</v>
      </c>
      <c r="E1018">
        <v>3.73</v>
      </c>
      <c r="F1018">
        <v>7</v>
      </c>
      <c r="G1018" t="s">
        <v>42</v>
      </c>
      <c r="H1018">
        <v>85139</v>
      </c>
      <c r="I1018" t="s">
        <v>23</v>
      </c>
      <c r="J1018">
        <v>664</v>
      </c>
      <c r="K1018">
        <v>186</v>
      </c>
      <c r="L1018">
        <v>1.9</v>
      </c>
      <c r="M1018">
        <v>4.5999999999999996</v>
      </c>
      <c r="N1018" t="s">
        <v>47</v>
      </c>
      <c r="O1018" t="s">
        <v>38</v>
      </c>
      <c r="P1018">
        <v>84423</v>
      </c>
      <c r="Q1018" t="s">
        <v>39</v>
      </c>
      <c r="R1018" t="s">
        <v>27</v>
      </c>
      <c r="S1018" t="s">
        <v>28</v>
      </c>
      <c r="T1018" t="s">
        <v>29</v>
      </c>
      <c r="U1018" t="str">
        <f>IF(mba_decision_dataset[[#This Row],[Age]]&lt;25,"21-25",IF(mba_decision_dataset[[#This Row],[Age]]&gt;30,"31-35","25-30"))</f>
        <v>25-30</v>
      </c>
      <c r="V1018" t="str">
        <f>IF(mba_decision_dataset[[#This Row],[GRE/GMAT Score]]&lt;351,"250-350",IF(mba_decision_dataset[[#This Row],[GRE/GMAT Score]]&gt;645,"above 645","350-645"))</f>
        <v>above 645</v>
      </c>
      <c r="W1018" s="3">
        <f>(mba_decision_dataset[[#This Row],[Expected Post-MBA Salary]]-mba_decision_dataset[[#This Row],[Annual Salary (Before MBA)]])/mba_decision_dataset[[#This Row],[Annual Salary (Before MBA)]]</f>
        <v>-8.4097769529827698E-3</v>
      </c>
    </row>
    <row r="1019" spans="1:23" x14ac:dyDescent="0.4">
      <c r="A1019">
        <v>1018</v>
      </c>
      <c r="B1019">
        <v>22</v>
      </c>
      <c r="C1019" t="s">
        <v>20</v>
      </c>
      <c r="D1019" t="s">
        <v>50</v>
      </c>
      <c r="E1019">
        <v>2.06</v>
      </c>
      <c r="F1019">
        <v>1</v>
      </c>
      <c r="G1019" t="s">
        <v>36</v>
      </c>
      <c r="H1019">
        <v>42719</v>
      </c>
      <c r="I1019" t="s">
        <v>29</v>
      </c>
      <c r="J1019">
        <v>638</v>
      </c>
      <c r="K1019">
        <v>458</v>
      </c>
      <c r="L1019">
        <v>8.6999999999999993</v>
      </c>
      <c r="M1019">
        <v>5</v>
      </c>
      <c r="N1019" t="s">
        <v>45</v>
      </c>
      <c r="O1019" t="s">
        <v>25</v>
      </c>
      <c r="P1019">
        <v>161319</v>
      </c>
      <c r="Q1019" t="s">
        <v>39</v>
      </c>
      <c r="R1019" t="s">
        <v>44</v>
      </c>
      <c r="S1019" t="s">
        <v>33</v>
      </c>
      <c r="T1019" t="s">
        <v>29</v>
      </c>
      <c r="U1019" t="str">
        <f>IF(mba_decision_dataset[[#This Row],[Age]]&lt;25,"21-25",IF(mba_decision_dataset[[#This Row],[Age]]&gt;30,"31-35","25-30"))</f>
        <v>21-25</v>
      </c>
      <c r="V1019" t="str">
        <f>IF(mba_decision_dataset[[#This Row],[GRE/GMAT Score]]&lt;351,"250-350",IF(mba_decision_dataset[[#This Row],[GRE/GMAT Score]]&gt;645,"above 645","350-645"))</f>
        <v>350-645</v>
      </c>
      <c r="W1019" s="3">
        <f>(mba_decision_dataset[[#This Row],[Expected Post-MBA Salary]]-mba_decision_dataset[[#This Row],[Annual Salary (Before MBA)]])/mba_decision_dataset[[#This Row],[Annual Salary (Before MBA)]]</f>
        <v>2.7762822163440157</v>
      </c>
    </row>
    <row r="1020" spans="1:23" x14ac:dyDescent="0.4">
      <c r="A1020">
        <v>1019</v>
      </c>
      <c r="B1020">
        <v>33</v>
      </c>
      <c r="C1020" t="s">
        <v>20</v>
      </c>
      <c r="D1020" t="s">
        <v>50</v>
      </c>
      <c r="E1020">
        <v>2.88</v>
      </c>
      <c r="F1020">
        <v>3</v>
      </c>
      <c r="G1020" t="s">
        <v>22</v>
      </c>
      <c r="H1020">
        <v>59039</v>
      </c>
      <c r="I1020" t="s">
        <v>23</v>
      </c>
      <c r="J1020">
        <v>601</v>
      </c>
      <c r="K1020">
        <v>289</v>
      </c>
      <c r="L1020">
        <v>6.2</v>
      </c>
      <c r="M1020">
        <v>6.4</v>
      </c>
      <c r="N1020" t="s">
        <v>47</v>
      </c>
      <c r="O1020" t="s">
        <v>25</v>
      </c>
      <c r="P1020">
        <v>154967</v>
      </c>
      <c r="Q1020" t="s">
        <v>26</v>
      </c>
      <c r="R1020" t="s">
        <v>40</v>
      </c>
      <c r="S1020" t="s">
        <v>33</v>
      </c>
      <c r="T1020" t="s">
        <v>29</v>
      </c>
      <c r="U1020" t="str">
        <f>IF(mba_decision_dataset[[#This Row],[Age]]&lt;25,"21-25",IF(mba_decision_dataset[[#This Row],[Age]]&gt;30,"31-35","25-30"))</f>
        <v>31-35</v>
      </c>
      <c r="V1020" t="str">
        <f>IF(mba_decision_dataset[[#This Row],[GRE/GMAT Score]]&lt;351,"250-350",IF(mba_decision_dataset[[#This Row],[GRE/GMAT Score]]&gt;645,"above 645","350-645"))</f>
        <v>350-645</v>
      </c>
      <c r="W1020" s="3">
        <f>(mba_decision_dataset[[#This Row],[Expected Post-MBA Salary]]-mba_decision_dataset[[#This Row],[Annual Salary (Before MBA)]])/mba_decision_dataset[[#This Row],[Annual Salary (Before MBA)]]</f>
        <v>1.6248242687037382</v>
      </c>
    </row>
    <row r="1021" spans="1:23" x14ac:dyDescent="0.4">
      <c r="A1021">
        <v>1020</v>
      </c>
      <c r="B1021">
        <v>34</v>
      </c>
      <c r="C1021" t="s">
        <v>20</v>
      </c>
      <c r="D1021" t="s">
        <v>50</v>
      </c>
      <c r="E1021">
        <v>3.02</v>
      </c>
      <c r="F1021">
        <v>1</v>
      </c>
      <c r="G1021" t="s">
        <v>22</v>
      </c>
      <c r="H1021">
        <v>100398</v>
      </c>
      <c r="I1021" t="s">
        <v>23</v>
      </c>
      <c r="J1021">
        <v>299</v>
      </c>
      <c r="K1021">
        <v>95</v>
      </c>
      <c r="L1021">
        <v>9.1</v>
      </c>
      <c r="M1021">
        <v>7.1</v>
      </c>
      <c r="N1021" t="s">
        <v>45</v>
      </c>
      <c r="O1021" t="s">
        <v>25</v>
      </c>
      <c r="P1021">
        <v>145630</v>
      </c>
      <c r="Q1021" t="s">
        <v>39</v>
      </c>
      <c r="R1021" t="s">
        <v>40</v>
      </c>
      <c r="S1021" t="s">
        <v>28</v>
      </c>
      <c r="T1021" t="s">
        <v>29</v>
      </c>
      <c r="U1021" t="str">
        <f>IF(mba_decision_dataset[[#This Row],[Age]]&lt;25,"21-25",IF(mba_decision_dataset[[#This Row],[Age]]&gt;30,"31-35","25-30"))</f>
        <v>31-35</v>
      </c>
      <c r="V1021" t="str">
        <f>IF(mba_decision_dataset[[#This Row],[GRE/GMAT Score]]&lt;351,"250-350",IF(mba_decision_dataset[[#This Row],[GRE/GMAT Score]]&gt;645,"above 645","350-645"))</f>
        <v>250-350</v>
      </c>
      <c r="W1021" s="3">
        <f>(mba_decision_dataset[[#This Row],[Expected Post-MBA Salary]]-mba_decision_dataset[[#This Row],[Annual Salary (Before MBA)]])/mba_decision_dataset[[#This Row],[Annual Salary (Before MBA)]]</f>
        <v>0.45052690292635311</v>
      </c>
    </row>
    <row r="1022" spans="1:23" x14ac:dyDescent="0.4">
      <c r="A1022">
        <v>1021</v>
      </c>
      <c r="B1022">
        <v>31</v>
      </c>
      <c r="C1022" t="s">
        <v>34</v>
      </c>
      <c r="D1022" t="s">
        <v>21</v>
      </c>
      <c r="E1022">
        <v>3.21</v>
      </c>
      <c r="F1022">
        <v>4</v>
      </c>
      <c r="G1022" t="s">
        <v>30</v>
      </c>
      <c r="H1022">
        <v>73060</v>
      </c>
      <c r="I1022" t="s">
        <v>23</v>
      </c>
      <c r="J1022">
        <v>290</v>
      </c>
      <c r="K1022">
        <v>230</v>
      </c>
      <c r="L1022">
        <v>9.3000000000000007</v>
      </c>
      <c r="M1022">
        <v>4.4000000000000004</v>
      </c>
      <c r="N1022" t="s">
        <v>45</v>
      </c>
      <c r="O1022" t="s">
        <v>43</v>
      </c>
      <c r="P1022">
        <v>83472</v>
      </c>
      <c r="Q1022" t="s">
        <v>26</v>
      </c>
      <c r="R1022" t="s">
        <v>44</v>
      </c>
      <c r="S1022" t="s">
        <v>33</v>
      </c>
      <c r="T1022" t="s">
        <v>29</v>
      </c>
      <c r="U1022" t="str">
        <f>IF(mba_decision_dataset[[#This Row],[Age]]&lt;25,"21-25",IF(mba_decision_dataset[[#This Row],[Age]]&gt;30,"31-35","25-30"))</f>
        <v>31-35</v>
      </c>
      <c r="V1022" t="str">
        <f>IF(mba_decision_dataset[[#This Row],[GRE/GMAT Score]]&lt;351,"250-350",IF(mba_decision_dataset[[#This Row],[GRE/GMAT Score]]&gt;645,"above 645","350-645"))</f>
        <v>250-350</v>
      </c>
      <c r="W1022" s="3">
        <f>(mba_decision_dataset[[#This Row],[Expected Post-MBA Salary]]-mba_decision_dataset[[#This Row],[Annual Salary (Before MBA)]])/mba_decision_dataset[[#This Row],[Annual Salary (Before MBA)]]</f>
        <v>0.14251300301122366</v>
      </c>
    </row>
    <row r="1023" spans="1:23" x14ac:dyDescent="0.4">
      <c r="A1023">
        <v>1022</v>
      </c>
      <c r="B1023">
        <v>31</v>
      </c>
      <c r="C1023" t="s">
        <v>20</v>
      </c>
      <c r="D1023" t="s">
        <v>35</v>
      </c>
      <c r="E1023">
        <v>2.5499999999999998</v>
      </c>
      <c r="F1023">
        <v>9</v>
      </c>
      <c r="G1023" t="s">
        <v>30</v>
      </c>
      <c r="H1023">
        <v>108490</v>
      </c>
      <c r="I1023" t="s">
        <v>23</v>
      </c>
      <c r="J1023">
        <v>760</v>
      </c>
      <c r="K1023">
        <v>236</v>
      </c>
      <c r="L1023">
        <v>5.7</v>
      </c>
      <c r="M1023">
        <v>2.1</v>
      </c>
      <c r="N1023" t="s">
        <v>24</v>
      </c>
      <c r="O1023" t="s">
        <v>25</v>
      </c>
      <c r="P1023">
        <v>160044</v>
      </c>
      <c r="Q1023" t="s">
        <v>39</v>
      </c>
      <c r="R1023" t="s">
        <v>44</v>
      </c>
      <c r="S1023" t="s">
        <v>33</v>
      </c>
      <c r="T1023" t="s">
        <v>29</v>
      </c>
      <c r="U1023" t="str">
        <f>IF(mba_decision_dataset[[#This Row],[Age]]&lt;25,"21-25",IF(mba_decision_dataset[[#This Row],[Age]]&gt;30,"31-35","25-30"))</f>
        <v>31-35</v>
      </c>
      <c r="V1023" t="str">
        <f>IF(mba_decision_dataset[[#This Row],[GRE/GMAT Score]]&lt;351,"250-350",IF(mba_decision_dataset[[#This Row],[GRE/GMAT Score]]&gt;645,"above 645","350-645"))</f>
        <v>above 645</v>
      </c>
      <c r="W1023" s="3">
        <f>(mba_decision_dataset[[#This Row],[Expected Post-MBA Salary]]-mba_decision_dataset[[#This Row],[Annual Salary (Before MBA)]])/mba_decision_dataset[[#This Row],[Annual Salary (Before MBA)]]</f>
        <v>0.4751958705871509</v>
      </c>
    </row>
    <row r="1024" spans="1:23" x14ac:dyDescent="0.4">
      <c r="A1024">
        <v>1023</v>
      </c>
      <c r="B1024">
        <v>31</v>
      </c>
      <c r="C1024" t="s">
        <v>34</v>
      </c>
      <c r="D1024" t="s">
        <v>41</v>
      </c>
      <c r="E1024">
        <v>2.85</v>
      </c>
      <c r="F1024">
        <v>9</v>
      </c>
      <c r="G1024" t="s">
        <v>30</v>
      </c>
      <c r="H1024">
        <v>53912</v>
      </c>
      <c r="I1024" t="s">
        <v>29</v>
      </c>
      <c r="J1024">
        <v>771</v>
      </c>
      <c r="K1024">
        <v>256</v>
      </c>
      <c r="L1024">
        <v>7.1</v>
      </c>
      <c r="M1024">
        <v>5</v>
      </c>
      <c r="N1024" t="s">
        <v>37</v>
      </c>
      <c r="O1024" t="s">
        <v>38</v>
      </c>
      <c r="P1024">
        <v>116122</v>
      </c>
      <c r="Q1024" t="s">
        <v>26</v>
      </c>
      <c r="R1024" t="s">
        <v>32</v>
      </c>
      <c r="S1024" t="s">
        <v>33</v>
      </c>
      <c r="T1024" t="s">
        <v>23</v>
      </c>
      <c r="U1024" t="str">
        <f>IF(mba_decision_dataset[[#This Row],[Age]]&lt;25,"21-25",IF(mba_decision_dataset[[#This Row],[Age]]&gt;30,"31-35","25-30"))</f>
        <v>31-35</v>
      </c>
      <c r="V1024" t="str">
        <f>IF(mba_decision_dataset[[#This Row],[GRE/GMAT Score]]&lt;351,"250-350",IF(mba_decision_dataset[[#This Row],[GRE/GMAT Score]]&gt;645,"above 645","350-645"))</f>
        <v>above 645</v>
      </c>
      <c r="W1024" s="3">
        <f>(mba_decision_dataset[[#This Row],[Expected Post-MBA Salary]]-mba_decision_dataset[[#This Row],[Annual Salary (Before MBA)]])/mba_decision_dataset[[#This Row],[Annual Salary (Before MBA)]]</f>
        <v>1.1539174951773261</v>
      </c>
    </row>
    <row r="1025" spans="1:23" x14ac:dyDescent="0.4">
      <c r="A1025">
        <v>1024</v>
      </c>
      <c r="B1025">
        <v>23</v>
      </c>
      <c r="C1025" t="s">
        <v>20</v>
      </c>
      <c r="D1025" t="s">
        <v>50</v>
      </c>
      <c r="E1025">
        <v>2.97</v>
      </c>
      <c r="F1025">
        <v>7</v>
      </c>
      <c r="G1025" t="s">
        <v>38</v>
      </c>
      <c r="H1025">
        <v>99318</v>
      </c>
      <c r="I1025" t="s">
        <v>29</v>
      </c>
      <c r="J1025">
        <v>426</v>
      </c>
      <c r="K1025">
        <v>449</v>
      </c>
      <c r="L1025">
        <v>9.1</v>
      </c>
      <c r="M1025">
        <v>4.3</v>
      </c>
      <c r="N1025" t="s">
        <v>24</v>
      </c>
      <c r="O1025" t="s">
        <v>43</v>
      </c>
      <c r="P1025">
        <v>125715</v>
      </c>
      <c r="Q1025" t="s">
        <v>39</v>
      </c>
      <c r="R1025" t="s">
        <v>40</v>
      </c>
      <c r="S1025" t="s">
        <v>33</v>
      </c>
      <c r="T1025" t="s">
        <v>29</v>
      </c>
      <c r="U1025" t="str">
        <f>IF(mba_decision_dataset[[#This Row],[Age]]&lt;25,"21-25",IF(mba_decision_dataset[[#This Row],[Age]]&gt;30,"31-35","25-30"))</f>
        <v>21-25</v>
      </c>
      <c r="V1025" t="str">
        <f>IF(mba_decision_dataset[[#This Row],[GRE/GMAT Score]]&lt;351,"250-350",IF(mba_decision_dataset[[#This Row],[GRE/GMAT Score]]&gt;645,"above 645","350-645"))</f>
        <v>350-645</v>
      </c>
      <c r="W1025" s="3">
        <f>(mba_decision_dataset[[#This Row],[Expected Post-MBA Salary]]-mba_decision_dataset[[#This Row],[Annual Salary (Before MBA)]])/mba_decision_dataset[[#This Row],[Annual Salary (Before MBA)]]</f>
        <v>0.26578263758835258</v>
      </c>
    </row>
    <row r="1026" spans="1:23" x14ac:dyDescent="0.4">
      <c r="A1026">
        <v>1025</v>
      </c>
      <c r="B1026">
        <v>29</v>
      </c>
      <c r="C1026" t="s">
        <v>34</v>
      </c>
      <c r="D1026" t="s">
        <v>35</v>
      </c>
      <c r="E1026">
        <v>3.37</v>
      </c>
      <c r="F1026">
        <v>6</v>
      </c>
      <c r="G1026" t="s">
        <v>22</v>
      </c>
      <c r="H1026">
        <v>73092</v>
      </c>
      <c r="I1026" t="s">
        <v>23</v>
      </c>
      <c r="J1026">
        <v>659</v>
      </c>
      <c r="K1026">
        <v>281</v>
      </c>
      <c r="L1026">
        <v>7.1</v>
      </c>
      <c r="M1026">
        <v>1.5</v>
      </c>
      <c r="N1026" t="s">
        <v>37</v>
      </c>
      <c r="O1026" t="s">
        <v>43</v>
      </c>
      <c r="P1026">
        <v>145467</v>
      </c>
      <c r="Q1026" t="s">
        <v>26</v>
      </c>
      <c r="R1026" t="s">
        <v>32</v>
      </c>
      <c r="S1026" t="s">
        <v>28</v>
      </c>
      <c r="T1026" t="s">
        <v>23</v>
      </c>
      <c r="U1026" t="str">
        <f>IF(mba_decision_dataset[[#This Row],[Age]]&lt;25,"21-25",IF(mba_decision_dataset[[#This Row],[Age]]&gt;30,"31-35","25-30"))</f>
        <v>25-30</v>
      </c>
      <c r="V1026" t="str">
        <f>IF(mba_decision_dataset[[#This Row],[GRE/GMAT Score]]&lt;351,"250-350",IF(mba_decision_dataset[[#This Row],[GRE/GMAT Score]]&gt;645,"above 645","350-645"))</f>
        <v>above 645</v>
      </c>
      <c r="W1026" s="3">
        <f>(mba_decision_dataset[[#This Row],[Expected Post-MBA Salary]]-mba_decision_dataset[[#This Row],[Annual Salary (Before MBA)]])/mba_decision_dataset[[#This Row],[Annual Salary (Before MBA)]]</f>
        <v>0.99019044491873254</v>
      </c>
    </row>
    <row r="1027" spans="1:23" x14ac:dyDescent="0.4">
      <c r="A1027">
        <v>1026</v>
      </c>
      <c r="B1027">
        <v>27</v>
      </c>
      <c r="C1027" t="s">
        <v>20</v>
      </c>
      <c r="D1027" t="s">
        <v>50</v>
      </c>
      <c r="E1027">
        <v>3.55</v>
      </c>
      <c r="F1027">
        <v>4</v>
      </c>
      <c r="G1027" t="s">
        <v>22</v>
      </c>
      <c r="H1027">
        <v>50405</v>
      </c>
      <c r="I1027" t="s">
        <v>23</v>
      </c>
      <c r="J1027">
        <v>357</v>
      </c>
      <c r="K1027">
        <v>293</v>
      </c>
      <c r="L1027">
        <v>3.2</v>
      </c>
      <c r="M1027">
        <v>2.8</v>
      </c>
      <c r="N1027" t="s">
        <v>47</v>
      </c>
      <c r="O1027" t="s">
        <v>31</v>
      </c>
      <c r="P1027">
        <v>173003</v>
      </c>
      <c r="Q1027" t="s">
        <v>26</v>
      </c>
      <c r="R1027" t="s">
        <v>32</v>
      </c>
      <c r="S1027" t="s">
        <v>33</v>
      </c>
      <c r="T1027" t="s">
        <v>23</v>
      </c>
      <c r="U1027" t="str">
        <f>IF(mba_decision_dataset[[#This Row],[Age]]&lt;25,"21-25",IF(mba_decision_dataset[[#This Row],[Age]]&gt;30,"31-35","25-30"))</f>
        <v>25-30</v>
      </c>
      <c r="V1027" t="str">
        <f>IF(mba_decision_dataset[[#This Row],[GRE/GMAT Score]]&lt;351,"250-350",IF(mba_decision_dataset[[#This Row],[GRE/GMAT Score]]&gt;645,"above 645","350-645"))</f>
        <v>350-645</v>
      </c>
      <c r="W1027" s="3">
        <f>(mba_decision_dataset[[#This Row],[Expected Post-MBA Salary]]-mba_decision_dataset[[#This Row],[Annual Salary (Before MBA)]])/mba_decision_dataset[[#This Row],[Annual Salary (Before MBA)]]</f>
        <v>2.4322587044936017</v>
      </c>
    </row>
    <row r="1028" spans="1:23" x14ac:dyDescent="0.4">
      <c r="A1028">
        <v>1027</v>
      </c>
      <c r="B1028">
        <v>27</v>
      </c>
      <c r="C1028" t="s">
        <v>20</v>
      </c>
      <c r="D1028" t="s">
        <v>41</v>
      </c>
      <c r="E1028">
        <v>3.48</v>
      </c>
      <c r="F1028">
        <v>6</v>
      </c>
      <c r="G1028" t="s">
        <v>36</v>
      </c>
      <c r="H1028">
        <v>44016</v>
      </c>
      <c r="I1028" t="s">
        <v>29</v>
      </c>
      <c r="J1028">
        <v>285</v>
      </c>
      <c r="K1028">
        <v>18</v>
      </c>
      <c r="L1028">
        <v>3.3</v>
      </c>
      <c r="M1028">
        <v>4.7</v>
      </c>
      <c r="N1028" t="s">
        <v>37</v>
      </c>
      <c r="O1028" t="s">
        <v>38</v>
      </c>
      <c r="P1028">
        <v>189237</v>
      </c>
      <c r="Q1028" t="s">
        <v>39</v>
      </c>
      <c r="R1028" t="s">
        <v>32</v>
      </c>
      <c r="S1028" t="s">
        <v>28</v>
      </c>
      <c r="T1028" t="s">
        <v>23</v>
      </c>
      <c r="U1028" t="str">
        <f>IF(mba_decision_dataset[[#This Row],[Age]]&lt;25,"21-25",IF(mba_decision_dataset[[#This Row],[Age]]&gt;30,"31-35","25-30"))</f>
        <v>25-30</v>
      </c>
      <c r="V1028" t="str">
        <f>IF(mba_decision_dataset[[#This Row],[GRE/GMAT Score]]&lt;351,"250-350",IF(mba_decision_dataset[[#This Row],[GRE/GMAT Score]]&gt;645,"above 645","350-645"))</f>
        <v>250-350</v>
      </c>
      <c r="W1028" s="3">
        <f>(mba_decision_dataset[[#This Row],[Expected Post-MBA Salary]]-mba_decision_dataset[[#This Row],[Annual Salary (Before MBA)]])/mba_decision_dataset[[#This Row],[Annual Salary (Before MBA)]]</f>
        <v>3.2992775354416577</v>
      </c>
    </row>
    <row r="1029" spans="1:23" x14ac:dyDescent="0.4">
      <c r="A1029">
        <v>1028</v>
      </c>
      <c r="B1029">
        <v>31</v>
      </c>
      <c r="C1029" t="s">
        <v>20</v>
      </c>
      <c r="D1029" t="s">
        <v>50</v>
      </c>
      <c r="E1029">
        <v>2.68</v>
      </c>
      <c r="F1029">
        <v>4</v>
      </c>
      <c r="G1029" t="s">
        <v>38</v>
      </c>
      <c r="H1029">
        <v>94472</v>
      </c>
      <c r="I1029" t="s">
        <v>23</v>
      </c>
      <c r="J1029">
        <v>656</v>
      </c>
      <c r="K1029">
        <v>281</v>
      </c>
      <c r="L1029">
        <v>4.8</v>
      </c>
      <c r="M1029">
        <v>6</v>
      </c>
      <c r="N1029" t="s">
        <v>37</v>
      </c>
      <c r="O1029" t="s">
        <v>43</v>
      </c>
      <c r="P1029">
        <v>95843</v>
      </c>
      <c r="Q1029" t="s">
        <v>26</v>
      </c>
      <c r="R1029" t="s">
        <v>40</v>
      </c>
      <c r="S1029" t="s">
        <v>28</v>
      </c>
      <c r="T1029" t="s">
        <v>29</v>
      </c>
      <c r="U1029" t="str">
        <f>IF(mba_decision_dataset[[#This Row],[Age]]&lt;25,"21-25",IF(mba_decision_dataset[[#This Row],[Age]]&gt;30,"31-35","25-30"))</f>
        <v>31-35</v>
      </c>
      <c r="V1029" t="str">
        <f>IF(mba_decision_dataset[[#This Row],[GRE/GMAT Score]]&lt;351,"250-350",IF(mba_decision_dataset[[#This Row],[GRE/GMAT Score]]&gt;645,"above 645","350-645"))</f>
        <v>above 645</v>
      </c>
      <c r="W1029" s="3">
        <f>(mba_decision_dataset[[#This Row],[Expected Post-MBA Salary]]-mba_decision_dataset[[#This Row],[Annual Salary (Before MBA)]])/mba_decision_dataset[[#This Row],[Annual Salary (Before MBA)]]</f>
        <v>1.4512236429841646E-2</v>
      </c>
    </row>
    <row r="1030" spans="1:23" x14ac:dyDescent="0.4">
      <c r="A1030">
        <v>1029</v>
      </c>
      <c r="B1030">
        <v>26</v>
      </c>
      <c r="C1030" t="s">
        <v>48</v>
      </c>
      <c r="D1030" t="s">
        <v>35</v>
      </c>
      <c r="E1030">
        <v>4</v>
      </c>
      <c r="F1030">
        <v>6</v>
      </c>
      <c r="G1030" t="s">
        <v>30</v>
      </c>
      <c r="H1030">
        <v>40269</v>
      </c>
      <c r="I1030" t="s">
        <v>23</v>
      </c>
      <c r="J1030">
        <v>599</v>
      </c>
      <c r="K1030">
        <v>376</v>
      </c>
      <c r="L1030">
        <v>1.3</v>
      </c>
      <c r="M1030">
        <v>5.9</v>
      </c>
      <c r="N1030" t="s">
        <v>45</v>
      </c>
      <c r="O1030" t="s">
        <v>38</v>
      </c>
      <c r="P1030">
        <v>116908</v>
      </c>
      <c r="Q1030" t="s">
        <v>39</v>
      </c>
      <c r="R1030" t="s">
        <v>32</v>
      </c>
      <c r="S1030" t="s">
        <v>28</v>
      </c>
      <c r="T1030" t="s">
        <v>23</v>
      </c>
      <c r="U1030" t="str">
        <f>IF(mba_decision_dataset[[#This Row],[Age]]&lt;25,"21-25",IF(mba_decision_dataset[[#This Row],[Age]]&gt;30,"31-35","25-30"))</f>
        <v>25-30</v>
      </c>
      <c r="V1030" t="str">
        <f>IF(mba_decision_dataset[[#This Row],[GRE/GMAT Score]]&lt;351,"250-350",IF(mba_decision_dataset[[#This Row],[GRE/GMAT Score]]&gt;645,"above 645","350-645"))</f>
        <v>350-645</v>
      </c>
      <c r="W1030" s="3">
        <f>(mba_decision_dataset[[#This Row],[Expected Post-MBA Salary]]-mba_decision_dataset[[#This Row],[Annual Salary (Before MBA)]])/mba_decision_dataset[[#This Row],[Annual Salary (Before MBA)]]</f>
        <v>1.9031761404554373</v>
      </c>
    </row>
    <row r="1031" spans="1:23" x14ac:dyDescent="0.4">
      <c r="A1031">
        <v>1030</v>
      </c>
      <c r="B1031">
        <v>28</v>
      </c>
      <c r="C1031" t="s">
        <v>34</v>
      </c>
      <c r="D1031" t="s">
        <v>21</v>
      </c>
      <c r="E1031">
        <v>3.7</v>
      </c>
      <c r="F1031">
        <v>3</v>
      </c>
      <c r="G1031" t="s">
        <v>22</v>
      </c>
      <c r="H1031">
        <v>104898</v>
      </c>
      <c r="I1031" t="s">
        <v>23</v>
      </c>
      <c r="J1031">
        <v>416</v>
      </c>
      <c r="K1031">
        <v>399</v>
      </c>
      <c r="L1031">
        <v>4.3</v>
      </c>
      <c r="M1031">
        <v>2.9</v>
      </c>
      <c r="N1031" t="s">
        <v>37</v>
      </c>
      <c r="O1031" t="s">
        <v>43</v>
      </c>
      <c r="P1031">
        <v>194657</v>
      </c>
      <c r="Q1031" t="s">
        <v>39</v>
      </c>
      <c r="R1031" t="s">
        <v>32</v>
      </c>
      <c r="S1031" t="s">
        <v>33</v>
      </c>
      <c r="T1031" t="s">
        <v>23</v>
      </c>
      <c r="U1031" t="str">
        <f>IF(mba_decision_dataset[[#This Row],[Age]]&lt;25,"21-25",IF(mba_decision_dataset[[#This Row],[Age]]&gt;30,"31-35","25-30"))</f>
        <v>25-30</v>
      </c>
      <c r="V1031" t="str">
        <f>IF(mba_decision_dataset[[#This Row],[GRE/GMAT Score]]&lt;351,"250-350",IF(mba_decision_dataset[[#This Row],[GRE/GMAT Score]]&gt;645,"above 645","350-645"))</f>
        <v>350-645</v>
      </c>
      <c r="W1031" s="3">
        <f>(mba_decision_dataset[[#This Row],[Expected Post-MBA Salary]]-mba_decision_dataset[[#This Row],[Annual Salary (Before MBA)]])/mba_decision_dataset[[#This Row],[Annual Salary (Before MBA)]]</f>
        <v>0.85567884993040855</v>
      </c>
    </row>
    <row r="1032" spans="1:23" x14ac:dyDescent="0.4">
      <c r="A1032">
        <v>1031</v>
      </c>
      <c r="B1032">
        <v>24</v>
      </c>
      <c r="C1032" t="s">
        <v>20</v>
      </c>
      <c r="D1032" t="s">
        <v>41</v>
      </c>
      <c r="E1032">
        <v>2.52</v>
      </c>
      <c r="F1032">
        <v>3</v>
      </c>
      <c r="G1032" t="s">
        <v>30</v>
      </c>
      <c r="H1032">
        <v>43115</v>
      </c>
      <c r="I1032" t="s">
        <v>23</v>
      </c>
      <c r="J1032">
        <v>564</v>
      </c>
      <c r="K1032">
        <v>452</v>
      </c>
      <c r="L1032">
        <v>2.2999999999999998</v>
      </c>
      <c r="M1032">
        <v>3.1</v>
      </c>
      <c r="N1032" t="s">
        <v>47</v>
      </c>
      <c r="O1032" t="s">
        <v>25</v>
      </c>
      <c r="P1032">
        <v>86881</v>
      </c>
      <c r="Q1032" t="s">
        <v>26</v>
      </c>
      <c r="R1032" t="s">
        <v>32</v>
      </c>
      <c r="S1032" t="s">
        <v>33</v>
      </c>
      <c r="T1032" t="s">
        <v>29</v>
      </c>
      <c r="U1032" t="str">
        <f>IF(mba_decision_dataset[[#This Row],[Age]]&lt;25,"21-25",IF(mba_decision_dataset[[#This Row],[Age]]&gt;30,"31-35","25-30"))</f>
        <v>21-25</v>
      </c>
      <c r="V1032" t="str">
        <f>IF(mba_decision_dataset[[#This Row],[GRE/GMAT Score]]&lt;351,"250-350",IF(mba_decision_dataset[[#This Row],[GRE/GMAT Score]]&gt;645,"above 645","350-645"))</f>
        <v>350-645</v>
      </c>
      <c r="W1032" s="3">
        <f>(mba_decision_dataset[[#This Row],[Expected Post-MBA Salary]]-mba_decision_dataset[[#This Row],[Annual Salary (Before MBA)]])/mba_decision_dataset[[#This Row],[Annual Salary (Before MBA)]]</f>
        <v>1.0150991534268816</v>
      </c>
    </row>
    <row r="1033" spans="1:23" x14ac:dyDescent="0.4">
      <c r="A1033">
        <v>1032</v>
      </c>
      <c r="B1033">
        <v>28</v>
      </c>
      <c r="C1033" t="s">
        <v>20</v>
      </c>
      <c r="D1033" t="s">
        <v>35</v>
      </c>
      <c r="E1033">
        <v>2.39</v>
      </c>
      <c r="F1033">
        <v>9</v>
      </c>
      <c r="G1033" t="s">
        <v>42</v>
      </c>
      <c r="H1033">
        <v>46974</v>
      </c>
      <c r="I1033" t="s">
        <v>23</v>
      </c>
      <c r="J1033">
        <v>528</v>
      </c>
      <c r="K1033">
        <v>35</v>
      </c>
      <c r="L1033">
        <v>8.4</v>
      </c>
      <c r="M1033">
        <v>7.4</v>
      </c>
      <c r="N1033" t="s">
        <v>47</v>
      </c>
      <c r="O1033" t="s">
        <v>31</v>
      </c>
      <c r="P1033">
        <v>148815</v>
      </c>
      <c r="Q1033" t="s">
        <v>39</v>
      </c>
      <c r="R1033" t="s">
        <v>32</v>
      </c>
      <c r="S1033" t="s">
        <v>28</v>
      </c>
      <c r="T1033" t="s">
        <v>23</v>
      </c>
      <c r="U1033" t="str">
        <f>IF(mba_decision_dataset[[#This Row],[Age]]&lt;25,"21-25",IF(mba_decision_dataset[[#This Row],[Age]]&gt;30,"31-35","25-30"))</f>
        <v>25-30</v>
      </c>
      <c r="V1033" t="str">
        <f>IF(mba_decision_dataset[[#This Row],[GRE/GMAT Score]]&lt;351,"250-350",IF(mba_decision_dataset[[#This Row],[GRE/GMAT Score]]&gt;645,"above 645","350-645"))</f>
        <v>350-645</v>
      </c>
      <c r="W1033" s="3">
        <f>(mba_decision_dataset[[#This Row],[Expected Post-MBA Salary]]-mba_decision_dataset[[#This Row],[Annual Salary (Before MBA)]])/mba_decision_dataset[[#This Row],[Annual Salary (Before MBA)]]</f>
        <v>2.1680291224932944</v>
      </c>
    </row>
    <row r="1034" spans="1:23" x14ac:dyDescent="0.4">
      <c r="A1034">
        <v>1033</v>
      </c>
      <c r="B1034">
        <v>24</v>
      </c>
      <c r="C1034" t="s">
        <v>34</v>
      </c>
      <c r="D1034" t="s">
        <v>49</v>
      </c>
      <c r="E1034">
        <v>2.63</v>
      </c>
      <c r="F1034">
        <v>3</v>
      </c>
      <c r="G1034" t="s">
        <v>38</v>
      </c>
      <c r="H1034">
        <v>102727</v>
      </c>
      <c r="I1034" t="s">
        <v>23</v>
      </c>
      <c r="J1034">
        <v>589</v>
      </c>
      <c r="K1034">
        <v>324</v>
      </c>
      <c r="L1034">
        <v>8</v>
      </c>
      <c r="M1034">
        <v>4.0999999999999996</v>
      </c>
      <c r="N1034" t="s">
        <v>24</v>
      </c>
      <c r="O1034" t="s">
        <v>46</v>
      </c>
      <c r="P1034">
        <v>120945</v>
      </c>
      <c r="Q1034" t="s">
        <v>26</v>
      </c>
      <c r="R1034" t="s">
        <v>32</v>
      </c>
      <c r="S1034" t="s">
        <v>33</v>
      </c>
      <c r="T1034" t="s">
        <v>29</v>
      </c>
      <c r="U1034" t="str">
        <f>IF(mba_decision_dataset[[#This Row],[Age]]&lt;25,"21-25",IF(mba_decision_dataset[[#This Row],[Age]]&gt;30,"31-35","25-30"))</f>
        <v>21-25</v>
      </c>
      <c r="V1034" t="str">
        <f>IF(mba_decision_dataset[[#This Row],[GRE/GMAT Score]]&lt;351,"250-350",IF(mba_decision_dataset[[#This Row],[GRE/GMAT Score]]&gt;645,"above 645","350-645"))</f>
        <v>350-645</v>
      </c>
      <c r="W1034" s="3">
        <f>(mba_decision_dataset[[#This Row],[Expected Post-MBA Salary]]-mba_decision_dataset[[#This Row],[Annual Salary (Before MBA)]])/mba_decision_dataset[[#This Row],[Annual Salary (Before MBA)]]</f>
        <v>0.17734383365619555</v>
      </c>
    </row>
    <row r="1035" spans="1:23" x14ac:dyDescent="0.4">
      <c r="A1035">
        <v>1034</v>
      </c>
      <c r="B1035">
        <v>28</v>
      </c>
      <c r="C1035" t="s">
        <v>20</v>
      </c>
      <c r="D1035" t="s">
        <v>49</v>
      </c>
      <c r="E1035">
        <v>2.9</v>
      </c>
      <c r="F1035">
        <v>7</v>
      </c>
      <c r="G1035" t="s">
        <v>30</v>
      </c>
      <c r="H1035">
        <v>90835</v>
      </c>
      <c r="I1035" t="s">
        <v>23</v>
      </c>
      <c r="J1035">
        <v>309</v>
      </c>
      <c r="K1035">
        <v>426</v>
      </c>
      <c r="L1035">
        <v>2.6</v>
      </c>
      <c r="M1035">
        <v>2.7</v>
      </c>
      <c r="N1035" t="s">
        <v>37</v>
      </c>
      <c r="O1035" t="s">
        <v>31</v>
      </c>
      <c r="P1035">
        <v>85944</v>
      </c>
      <c r="Q1035" t="s">
        <v>39</v>
      </c>
      <c r="R1035" t="s">
        <v>27</v>
      </c>
      <c r="S1035" t="s">
        <v>28</v>
      </c>
      <c r="T1035" t="s">
        <v>29</v>
      </c>
      <c r="U1035" t="str">
        <f>IF(mba_decision_dataset[[#This Row],[Age]]&lt;25,"21-25",IF(mba_decision_dataset[[#This Row],[Age]]&gt;30,"31-35","25-30"))</f>
        <v>25-30</v>
      </c>
      <c r="V1035" t="str">
        <f>IF(mba_decision_dataset[[#This Row],[GRE/GMAT Score]]&lt;351,"250-350",IF(mba_decision_dataset[[#This Row],[GRE/GMAT Score]]&gt;645,"above 645","350-645"))</f>
        <v>250-350</v>
      </c>
      <c r="W1035" s="3">
        <f>(mba_decision_dataset[[#This Row],[Expected Post-MBA Salary]]-mba_decision_dataset[[#This Row],[Annual Salary (Before MBA)]])/mba_decision_dataset[[#This Row],[Annual Salary (Before MBA)]]</f>
        <v>-5.3844883580117797E-2</v>
      </c>
    </row>
    <row r="1036" spans="1:23" x14ac:dyDescent="0.4">
      <c r="A1036">
        <v>1035</v>
      </c>
      <c r="B1036">
        <v>29</v>
      </c>
      <c r="C1036" t="s">
        <v>20</v>
      </c>
      <c r="D1036" t="s">
        <v>49</v>
      </c>
      <c r="E1036">
        <v>3.7</v>
      </c>
      <c r="F1036">
        <v>0</v>
      </c>
      <c r="G1036" t="s">
        <v>38</v>
      </c>
      <c r="H1036">
        <v>32224</v>
      </c>
      <c r="I1036" t="s">
        <v>23</v>
      </c>
      <c r="J1036">
        <v>351</v>
      </c>
      <c r="K1036">
        <v>125</v>
      </c>
      <c r="L1036">
        <v>3.6</v>
      </c>
      <c r="M1036">
        <v>5.0999999999999996</v>
      </c>
      <c r="N1036" t="s">
        <v>47</v>
      </c>
      <c r="O1036" t="s">
        <v>31</v>
      </c>
      <c r="P1036">
        <v>89097</v>
      </c>
      <c r="Q1036" t="s">
        <v>26</v>
      </c>
      <c r="R1036" t="s">
        <v>40</v>
      </c>
      <c r="S1036" t="s">
        <v>28</v>
      </c>
      <c r="T1036" t="s">
        <v>23</v>
      </c>
      <c r="U1036" t="str">
        <f>IF(mba_decision_dataset[[#This Row],[Age]]&lt;25,"21-25",IF(mba_decision_dataset[[#This Row],[Age]]&gt;30,"31-35","25-30"))</f>
        <v>25-30</v>
      </c>
      <c r="V1036" t="str">
        <f>IF(mba_decision_dataset[[#This Row],[GRE/GMAT Score]]&lt;351,"250-350",IF(mba_decision_dataset[[#This Row],[GRE/GMAT Score]]&gt;645,"above 645","350-645"))</f>
        <v>350-645</v>
      </c>
      <c r="W1036" s="3">
        <f>(mba_decision_dataset[[#This Row],[Expected Post-MBA Salary]]-mba_decision_dataset[[#This Row],[Annual Salary (Before MBA)]])/mba_decision_dataset[[#This Row],[Annual Salary (Before MBA)]]</f>
        <v>1.7649267626613705</v>
      </c>
    </row>
    <row r="1037" spans="1:23" x14ac:dyDescent="0.4">
      <c r="A1037">
        <v>1036</v>
      </c>
      <c r="B1037">
        <v>23</v>
      </c>
      <c r="C1037" t="s">
        <v>34</v>
      </c>
      <c r="D1037" t="s">
        <v>21</v>
      </c>
      <c r="E1037">
        <v>3.56</v>
      </c>
      <c r="F1037">
        <v>9</v>
      </c>
      <c r="G1037" t="s">
        <v>22</v>
      </c>
      <c r="H1037">
        <v>119274</v>
      </c>
      <c r="I1037" t="s">
        <v>23</v>
      </c>
      <c r="J1037">
        <v>410</v>
      </c>
      <c r="K1037">
        <v>256</v>
      </c>
      <c r="L1037">
        <v>6.1</v>
      </c>
      <c r="M1037">
        <v>5.4</v>
      </c>
      <c r="N1037" t="s">
        <v>47</v>
      </c>
      <c r="O1037" t="s">
        <v>38</v>
      </c>
      <c r="P1037">
        <v>156651</v>
      </c>
      <c r="Q1037" t="s">
        <v>26</v>
      </c>
      <c r="R1037" t="s">
        <v>32</v>
      </c>
      <c r="S1037" t="s">
        <v>28</v>
      </c>
      <c r="T1037" t="s">
        <v>29</v>
      </c>
      <c r="U1037" t="str">
        <f>IF(mba_decision_dataset[[#This Row],[Age]]&lt;25,"21-25",IF(mba_decision_dataset[[#This Row],[Age]]&gt;30,"31-35","25-30"))</f>
        <v>21-25</v>
      </c>
      <c r="V1037" t="str">
        <f>IF(mba_decision_dataset[[#This Row],[GRE/GMAT Score]]&lt;351,"250-350",IF(mba_decision_dataset[[#This Row],[GRE/GMAT Score]]&gt;645,"above 645","350-645"))</f>
        <v>350-645</v>
      </c>
      <c r="W1037" s="3">
        <f>(mba_decision_dataset[[#This Row],[Expected Post-MBA Salary]]-mba_decision_dataset[[#This Row],[Annual Salary (Before MBA)]])/mba_decision_dataset[[#This Row],[Annual Salary (Before MBA)]]</f>
        <v>0.31337089390814427</v>
      </c>
    </row>
    <row r="1038" spans="1:23" x14ac:dyDescent="0.4">
      <c r="A1038">
        <v>1037</v>
      </c>
      <c r="B1038">
        <v>23</v>
      </c>
      <c r="C1038" t="s">
        <v>34</v>
      </c>
      <c r="D1038" t="s">
        <v>50</v>
      </c>
      <c r="E1038">
        <v>3.7</v>
      </c>
      <c r="F1038">
        <v>4</v>
      </c>
      <c r="G1038" t="s">
        <v>42</v>
      </c>
      <c r="H1038">
        <v>35333</v>
      </c>
      <c r="I1038" t="s">
        <v>29</v>
      </c>
      <c r="J1038">
        <v>794</v>
      </c>
      <c r="K1038">
        <v>340</v>
      </c>
      <c r="L1038">
        <v>3.2</v>
      </c>
      <c r="M1038">
        <v>2.8</v>
      </c>
      <c r="N1038" t="s">
        <v>24</v>
      </c>
      <c r="O1038" t="s">
        <v>38</v>
      </c>
      <c r="P1038">
        <v>85573</v>
      </c>
      <c r="Q1038" t="s">
        <v>39</v>
      </c>
      <c r="R1038" t="s">
        <v>40</v>
      </c>
      <c r="S1038" t="s">
        <v>33</v>
      </c>
      <c r="T1038" t="s">
        <v>29</v>
      </c>
      <c r="U1038" t="str">
        <f>IF(mba_decision_dataset[[#This Row],[Age]]&lt;25,"21-25",IF(mba_decision_dataset[[#This Row],[Age]]&gt;30,"31-35","25-30"))</f>
        <v>21-25</v>
      </c>
      <c r="V1038" t="str">
        <f>IF(mba_decision_dataset[[#This Row],[GRE/GMAT Score]]&lt;351,"250-350",IF(mba_decision_dataset[[#This Row],[GRE/GMAT Score]]&gt;645,"above 645","350-645"))</f>
        <v>above 645</v>
      </c>
      <c r="W1038" s="3">
        <f>(mba_decision_dataset[[#This Row],[Expected Post-MBA Salary]]-mba_decision_dataset[[#This Row],[Annual Salary (Before MBA)]])/mba_decision_dataset[[#This Row],[Annual Salary (Before MBA)]]</f>
        <v>1.4219002066057227</v>
      </c>
    </row>
    <row r="1039" spans="1:23" x14ac:dyDescent="0.4">
      <c r="A1039">
        <v>1038</v>
      </c>
      <c r="B1039">
        <v>31</v>
      </c>
      <c r="C1039" t="s">
        <v>20</v>
      </c>
      <c r="D1039" t="s">
        <v>50</v>
      </c>
      <c r="E1039">
        <v>2.54</v>
      </c>
      <c r="F1039">
        <v>9</v>
      </c>
      <c r="G1039" t="s">
        <v>36</v>
      </c>
      <c r="H1039">
        <v>94806</v>
      </c>
      <c r="I1039" t="s">
        <v>23</v>
      </c>
      <c r="J1039">
        <v>543</v>
      </c>
      <c r="K1039">
        <v>12</v>
      </c>
      <c r="L1039">
        <v>1.5</v>
      </c>
      <c r="M1039">
        <v>5.2</v>
      </c>
      <c r="N1039" t="s">
        <v>24</v>
      </c>
      <c r="O1039" t="s">
        <v>46</v>
      </c>
      <c r="P1039">
        <v>78626</v>
      </c>
      <c r="Q1039" t="s">
        <v>39</v>
      </c>
      <c r="R1039" t="s">
        <v>27</v>
      </c>
      <c r="S1039" t="s">
        <v>33</v>
      </c>
      <c r="T1039" t="s">
        <v>23</v>
      </c>
      <c r="U1039" t="str">
        <f>IF(mba_decision_dataset[[#This Row],[Age]]&lt;25,"21-25",IF(mba_decision_dataset[[#This Row],[Age]]&gt;30,"31-35","25-30"))</f>
        <v>31-35</v>
      </c>
      <c r="V1039" t="str">
        <f>IF(mba_decision_dataset[[#This Row],[GRE/GMAT Score]]&lt;351,"250-350",IF(mba_decision_dataset[[#This Row],[GRE/GMAT Score]]&gt;645,"above 645","350-645"))</f>
        <v>350-645</v>
      </c>
      <c r="W1039" s="3">
        <f>(mba_decision_dataset[[#This Row],[Expected Post-MBA Salary]]-mba_decision_dataset[[#This Row],[Annual Salary (Before MBA)]])/mba_decision_dataset[[#This Row],[Annual Salary (Before MBA)]]</f>
        <v>-0.17066430394700757</v>
      </c>
    </row>
    <row r="1040" spans="1:23" x14ac:dyDescent="0.4">
      <c r="A1040">
        <v>1039</v>
      </c>
      <c r="B1040">
        <v>33</v>
      </c>
      <c r="C1040" t="s">
        <v>20</v>
      </c>
      <c r="D1040" t="s">
        <v>50</v>
      </c>
      <c r="E1040">
        <v>3.19</v>
      </c>
      <c r="F1040">
        <v>1</v>
      </c>
      <c r="G1040" t="s">
        <v>42</v>
      </c>
      <c r="H1040">
        <v>93239</v>
      </c>
      <c r="I1040" t="s">
        <v>23</v>
      </c>
      <c r="J1040">
        <v>401</v>
      </c>
      <c r="K1040">
        <v>94</v>
      </c>
      <c r="L1040">
        <v>7.9</v>
      </c>
      <c r="M1040">
        <v>7.7</v>
      </c>
      <c r="N1040" t="s">
        <v>24</v>
      </c>
      <c r="O1040" t="s">
        <v>38</v>
      </c>
      <c r="P1040">
        <v>89211</v>
      </c>
      <c r="Q1040" t="s">
        <v>26</v>
      </c>
      <c r="R1040" t="s">
        <v>32</v>
      </c>
      <c r="S1040" t="s">
        <v>33</v>
      </c>
      <c r="T1040" t="s">
        <v>23</v>
      </c>
      <c r="U1040" t="str">
        <f>IF(mba_decision_dataset[[#This Row],[Age]]&lt;25,"21-25",IF(mba_decision_dataset[[#This Row],[Age]]&gt;30,"31-35","25-30"))</f>
        <v>31-35</v>
      </c>
      <c r="V1040" t="str">
        <f>IF(mba_decision_dataset[[#This Row],[GRE/GMAT Score]]&lt;351,"250-350",IF(mba_decision_dataset[[#This Row],[GRE/GMAT Score]]&gt;645,"above 645","350-645"))</f>
        <v>350-645</v>
      </c>
      <c r="W1040" s="3">
        <f>(mba_decision_dataset[[#This Row],[Expected Post-MBA Salary]]-mba_decision_dataset[[#This Row],[Annual Salary (Before MBA)]])/mba_decision_dataset[[#This Row],[Annual Salary (Before MBA)]]</f>
        <v>-4.3200806529456556E-2</v>
      </c>
    </row>
    <row r="1041" spans="1:23" x14ac:dyDescent="0.4">
      <c r="A1041">
        <v>1040</v>
      </c>
      <c r="B1041">
        <v>22</v>
      </c>
      <c r="C1041" t="s">
        <v>34</v>
      </c>
      <c r="D1041" t="s">
        <v>21</v>
      </c>
      <c r="E1041">
        <v>2.57</v>
      </c>
      <c r="F1041">
        <v>9</v>
      </c>
      <c r="G1041" t="s">
        <v>38</v>
      </c>
      <c r="H1041">
        <v>57215</v>
      </c>
      <c r="I1041" t="s">
        <v>23</v>
      </c>
      <c r="J1041">
        <v>706</v>
      </c>
      <c r="K1041">
        <v>361</v>
      </c>
      <c r="L1041">
        <v>1.8</v>
      </c>
      <c r="M1041">
        <v>2.5</v>
      </c>
      <c r="N1041" t="s">
        <v>45</v>
      </c>
      <c r="O1041" t="s">
        <v>25</v>
      </c>
      <c r="P1041">
        <v>87722</v>
      </c>
      <c r="Q1041" t="s">
        <v>26</v>
      </c>
      <c r="R1041" t="s">
        <v>32</v>
      </c>
      <c r="S1041" t="s">
        <v>33</v>
      </c>
      <c r="T1041" t="s">
        <v>23</v>
      </c>
      <c r="U1041" t="str">
        <f>IF(mba_decision_dataset[[#This Row],[Age]]&lt;25,"21-25",IF(mba_decision_dataset[[#This Row],[Age]]&gt;30,"31-35","25-30"))</f>
        <v>21-25</v>
      </c>
      <c r="V1041" t="str">
        <f>IF(mba_decision_dataset[[#This Row],[GRE/GMAT Score]]&lt;351,"250-350",IF(mba_decision_dataset[[#This Row],[GRE/GMAT Score]]&gt;645,"above 645","350-645"))</f>
        <v>above 645</v>
      </c>
      <c r="W1041" s="3">
        <f>(mba_decision_dataset[[#This Row],[Expected Post-MBA Salary]]-mba_decision_dataset[[#This Row],[Annual Salary (Before MBA)]])/mba_decision_dataset[[#This Row],[Annual Salary (Before MBA)]]</f>
        <v>0.53319933583850387</v>
      </c>
    </row>
    <row r="1042" spans="1:23" x14ac:dyDescent="0.4">
      <c r="A1042">
        <v>1041</v>
      </c>
      <c r="B1042">
        <v>33</v>
      </c>
      <c r="C1042" t="s">
        <v>20</v>
      </c>
      <c r="D1042" t="s">
        <v>49</v>
      </c>
      <c r="E1042">
        <v>2.2200000000000002</v>
      </c>
      <c r="F1042">
        <v>3</v>
      </c>
      <c r="G1042" t="s">
        <v>42</v>
      </c>
      <c r="H1042">
        <v>83997</v>
      </c>
      <c r="I1042" t="s">
        <v>23</v>
      </c>
      <c r="J1042">
        <v>600</v>
      </c>
      <c r="K1042">
        <v>150</v>
      </c>
      <c r="L1042">
        <v>7.1</v>
      </c>
      <c r="M1042">
        <v>4.2</v>
      </c>
      <c r="N1042" t="s">
        <v>45</v>
      </c>
      <c r="O1042" t="s">
        <v>38</v>
      </c>
      <c r="P1042">
        <v>102855</v>
      </c>
      <c r="Q1042" t="s">
        <v>26</v>
      </c>
      <c r="R1042" t="s">
        <v>44</v>
      </c>
      <c r="S1042" t="s">
        <v>33</v>
      </c>
      <c r="T1042" t="s">
        <v>29</v>
      </c>
      <c r="U1042" t="str">
        <f>IF(mba_decision_dataset[[#This Row],[Age]]&lt;25,"21-25",IF(mba_decision_dataset[[#This Row],[Age]]&gt;30,"31-35","25-30"))</f>
        <v>31-35</v>
      </c>
      <c r="V1042" t="str">
        <f>IF(mba_decision_dataset[[#This Row],[GRE/GMAT Score]]&lt;351,"250-350",IF(mba_decision_dataset[[#This Row],[GRE/GMAT Score]]&gt;645,"above 645","350-645"))</f>
        <v>350-645</v>
      </c>
      <c r="W1042" s="3">
        <f>(mba_decision_dataset[[#This Row],[Expected Post-MBA Salary]]-mba_decision_dataset[[#This Row],[Annual Salary (Before MBA)]])/mba_decision_dataset[[#This Row],[Annual Salary (Before MBA)]]</f>
        <v>0.22450801814350513</v>
      </c>
    </row>
    <row r="1043" spans="1:23" x14ac:dyDescent="0.4">
      <c r="A1043">
        <v>1042</v>
      </c>
      <c r="B1043">
        <v>30</v>
      </c>
      <c r="C1043" t="s">
        <v>20</v>
      </c>
      <c r="D1043" t="s">
        <v>50</v>
      </c>
      <c r="E1043">
        <v>3.37</v>
      </c>
      <c r="F1043">
        <v>4</v>
      </c>
      <c r="G1043" t="s">
        <v>22</v>
      </c>
      <c r="H1043">
        <v>74228</v>
      </c>
      <c r="I1043" t="s">
        <v>23</v>
      </c>
      <c r="J1043">
        <v>715</v>
      </c>
      <c r="K1043">
        <v>420</v>
      </c>
      <c r="L1043">
        <v>2.2999999999999998</v>
      </c>
      <c r="M1043">
        <v>1.9</v>
      </c>
      <c r="N1043" t="s">
        <v>45</v>
      </c>
      <c r="O1043" t="s">
        <v>46</v>
      </c>
      <c r="P1043">
        <v>102107</v>
      </c>
      <c r="Q1043" t="s">
        <v>26</v>
      </c>
      <c r="R1043" t="s">
        <v>27</v>
      </c>
      <c r="S1043" t="s">
        <v>33</v>
      </c>
      <c r="T1043" t="s">
        <v>23</v>
      </c>
      <c r="U1043" t="str">
        <f>IF(mba_decision_dataset[[#This Row],[Age]]&lt;25,"21-25",IF(mba_decision_dataset[[#This Row],[Age]]&gt;30,"31-35","25-30"))</f>
        <v>25-30</v>
      </c>
      <c r="V1043" t="str">
        <f>IF(mba_decision_dataset[[#This Row],[GRE/GMAT Score]]&lt;351,"250-350",IF(mba_decision_dataset[[#This Row],[GRE/GMAT Score]]&gt;645,"above 645","350-645"))</f>
        <v>above 645</v>
      </c>
      <c r="W1043" s="3">
        <f>(mba_decision_dataset[[#This Row],[Expected Post-MBA Salary]]-mba_decision_dataset[[#This Row],[Annual Salary (Before MBA)]])/mba_decision_dataset[[#This Row],[Annual Salary (Before MBA)]]</f>
        <v>0.37558603222503639</v>
      </c>
    </row>
    <row r="1044" spans="1:23" x14ac:dyDescent="0.4">
      <c r="A1044">
        <v>1043</v>
      </c>
      <c r="B1044">
        <v>23</v>
      </c>
      <c r="C1044" t="s">
        <v>34</v>
      </c>
      <c r="D1044" t="s">
        <v>21</v>
      </c>
      <c r="E1044">
        <v>2.29</v>
      </c>
      <c r="F1044">
        <v>7</v>
      </c>
      <c r="G1044" t="s">
        <v>38</v>
      </c>
      <c r="H1044">
        <v>34904</v>
      </c>
      <c r="I1044" t="s">
        <v>29</v>
      </c>
      <c r="J1044">
        <v>752</v>
      </c>
      <c r="K1044">
        <v>418</v>
      </c>
      <c r="L1044">
        <v>1.1000000000000001</v>
      </c>
      <c r="M1044">
        <v>2.9</v>
      </c>
      <c r="N1044" t="s">
        <v>24</v>
      </c>
      <c r="O1044" t="s">
        <v>43</v>
      </c>
      <c r="P1044">
        <v>84840</v>
      </c>
      <c r="Q1044" t="s">
        <v>39</v>
      </c>
      <c r="R1044" t="s">
        <v>32</v>
      </c>
      <c r="S1044" t="s">
        <v>33</v>
      </c>
      <c r="T1044" t="s">
        <v>29</v>
      </c>
      <c r="U1044" t="str">
        <f>IF(mba_decision_dataset[[#This Row],[Age]]&lt;25,"21-25",IF(mba_decision_dataset[[#This Row],[Age]]&gt;30,"31-35","25-30"))</f>
        <v>21-25</v>
      </c>
      <c r="V1044" t="str">
        <f>IF(mba_decision_dataset[[#This Row],[GRE/GMAT Score]]&lt;351,"250-350",IF(mba_decision_dataset[[#This Row],[GRE/GMAT Score]]&gt;645,"above 645","350-645"))</f>
        <v>above 645</v>
      </c>
      <c r="W1044" s="3">
        <f>(mba_decision_dataset[[#This Row],[Expected Post-MBA Salary]]-mba_decision_dataset[[#This Row],[Annual Salary (Before MBA)]])/mba_decision_dataset[[#This Row],[Annual Salary (Before MBA)]]</f>
        <v>1.4306669722667889</v>
      </c>
    </row>
    <row r="1045" spans="1:23" x14ac:dyDescent="0.4">
      <c r="A1045">
        <v>1044</v>
      </c>
      <c r="B1045">
        <v>23</v>
      </c>
      <c r="C1045" t="s">
        <v>34</v>
      </c>
      <c r="D1045" t="s">
        <v>21</v>
      </c>
      <c r="E1045">
        <v>3.34</v>
      </c>
      <c r="F1045">
        <v>1</v>
      </c>
      <c r="G1045" t="s">
        <v>38</v>
      </c>
      <c r="H1045">
        <v>34898</v>
      </c>
      <c r="I1045" t="s">
        <v>29</v>
      </c>
      <c r="J1045">
        <v>307</v>
      </c>
      <c r="K1045">
        <v>475</v>
      </c>
      <c r="L1045">
        <v>6.1</v>
      </c>
      <c r="M1045">
        <v>4.9000000000000004</v>
      </c>
      <c r="N1045" t="s">
        <v>47</v>
      </c>
      <c r="O1045" t="s">
        <v>38</v>
      </c>
      <c r="P1045">
        <v>165165</v>
      </c>
      <c r="Q1045" t="s">
        <v>26</v>
      </c>
      <c r="R1045" t="s">
        <v>44</v>
      </c>
      <c r="S1045" t="s">
        <v>33</v>
      </c>
      <c r="T1045" t="s">
        <v>23</v>
      </c>
      <c r="U1045" t="str">
        <f>IF(mba_decision_dataset[[#This Row],[Age]]&lt;25,"21-25",IF(mba_decision_dataset[[#This Row],[Age]]&gt;30,"31-35","25-30"))</f>
        <v>21-25</v>
      </c>
      <c r="V1045" t="str">
        <f>IF(mba_decision_dataset[[#This Row],[GRE/GMAT Score]]&lt;351,"250-350",IF(mba_decision_dataset[[#This Row],[GRE/GMAT Score]]&gt;645,"above 645","350-645"))</f>
        <v>250-350</v>
      </c>
      <c r="W1045" s="3">
        <f>(mba_decision_dataset[[#This Row],[Expected Post-MBA Salary]]-mba_decision_dataset[[#This Row],[Annual Salary (Before MBA)]])/mba_decision_dataset[[#This Row],[Annual Salary (Before MBA)]]</f>
        <v>3.7327927101839649</v>
      </c>
    </row>
    <row r="1046" spans="1:23" x14ac:dyDescent="0.4">
      <c r="A1046">
        <v>1045</v>
      </c>
      <c r="B1046">
        <v>25</v>
      </c>
      <c r="C1046" t="s">
        <v>20</v>
      </c>
      <c r="D1046" t="s">
        <v>35</v>
      </c>
      <c r="E1046">
        <v>3.3</v>
      </c>
      <c r="F1046">
        <v>1</v>
      </c>
      <c r="G1046" t="s">
        <v>22</v>
      </c>
      <c r="H1046">
        <v>81647</v>
      </c>
      <c r="I1046" t="s">
        <v>23</v>
      </c>
      <c r="J1046">
        <v>602</v>
      </c>
      <c r="K1046">
        <v>409</v>
      </c>
      <c r="L1046">
        <v>3.6</v>
      </c>
      <c r="M1046">
        <v>9.8000000000000007</v>
      </c>
      <c r="N1046" t="s">
        <v>24</v>
      </c>
      <c r="O1046" t="s">
        <v>31</v>
      </c>
      <c r="P1046">
        <v>168435</v>
      </c>
      <c r="Q1046" t="s">
        <v>26</v>
      </c>
      <c r="R1046" t="s">
        <v>40</v>
      </c>
      <c r="S1046" t="s">
        <v>33</v>
      </c>
      <c r="T1046" t="s">
        <v>29</v>
      </c>
      <c r="U1046" t="str">
        <f>IF(mba_decision_dataset[[#This Row],[Age]]&lt;25,"21-25",IF(mba_decision_dataset[[#This Row],[Age]]&gt;30,"31-35","25-30"))</f>
        <v>25-30</v>
      </c>
      <c r="V1046" t="str">
        <f>IF(mba_decision_dataset[[#This Row],[GRE/GMAT Score]]&lt;351,"250-350",IF(mba_decision_dataset[[#This Row],[GRE/GMAT Score]]&gt;645,"above 645","350-645"))</f>
        <v>350-645</v>
      </c>
      <c r="W1046" s="3">
        <f>(mba_decision_dataset[[#This Row],[Expected Post-MBA Salary]]-mba_decision_dataset[[#This Row],[Annual Salary (Before MBA)]])/mba_decision_dataset[[#This Row],[Annual Salary (Before MBA)]]</f>
        <v>1.0629661836932158</v>
      </c>
    </row>
    <row r="1047" spans="1:23" x14ac:dyDescent="0.4">
      <c r="A1047">
        <v>1046</v>
      </c>
      <c r="B1047">
        <v>25</v>
      </c>
      <c r="C1047" t="s">
        <v>48</v>
      </c>
      <c r="D1047" t="s">
        <v>50</v>
      </c>
      <c r="E1047">
        <v>3.62</v>
      </c>
      <c r="F1047">
        <v>1</v>
      </c>
      <c r="G1047" t="s">
        <v>30</v>
      </c>
      <c r="H1047">
        <v>115521</v>
      </c>
      <c r="I1047" t="s">
        <v>29</v>
      </c>
      <c r="J1047">
        <v>393</v>
      </c>
      <c r="K1047">
        <v>423</v>
      </c>
      <c r="L1047">
        <v>2.2000000000000002</v>
      </c>
      <c r="M1047">
        <v>7.3</v>
      </c>
      <c r="N1047" t="s">
        <v>24</v>
      </c>
      <c r="O1047" t="s">
        <v>31</v>
      </c>
      <c r="P1047">
        <v>92228</v>
      </c>
      <c r="Q1047" t="s">
        <v>39</v>
      </c>
      <c r="R1047" t="s">
        <v>32</v>
      </c>
      <c r="S1047" t="s">
        <v>28</v>
      </c>
      <c r="T1047" t="s">
        <v>29</v>
      </c>
      <c r="U1047" t="str">
        <f>IF(mba_decision_dataset[[#This Row],[Age]]&lt;25,"21-25",IF(mba_decision_dataset[[#This Row],[Age]]&gt;30,"31-35","25-30"))</f>
        <v>25-30</v>
      </c>
      <c r="V1047" t="str">
        <f>IF(mba_decision_dataset[[#This Row],[GRE/GMAT Score]]&lt;351,"250-350",IF(mba_decision_dataset[[#This Row],[GRE/GMAT Score]]&gt;645,"above 645","350-645"))</f>
        <v>350-645</v>
      </c>
      <c r="W1047" s="3">
        <f>(mba_decision_dataset[[#This Row],[Expected Post-MBA Salary]]-mba_decision_dataset[[#This Row],[Annual Salary (Before MBA)]])/mba_decision_dataset[[#This Row],[Annual Salary (Before MBA)]]</f>
        <v>-0.20163433488283516</v>
      </c>
    </row>
    <row r="1048" spans="1:23" x14ac:dyDescent="0.4">
      <c r="A1048">
        <v>1047</v>
      </c>
      <c r="B1048">
        <v>22</v>
      </c>
      <c r="C1048" t="s">
        <v>34</v>
      </c>
      <c r="D1048" t="s">
        <v>49</v>
      </c>
      <c r="E1048">
        <v>2.2799999999999998</v>
      </c>
      <c r="F1048">
        <v>7</v>
      </c>
      <c r="G1048" t="s">
        <v>36</v>
      </c>
      <c r="H1048">
        <v>42052</v>
      </c>
      <c r="I1048" t="s">
        <v>23</v>
      </c>
      <c r="J1048">
        <v>666</v>
      </c>
      <c r="K1048">
        <v>460</v>
      </c>
      <c r="L1048">
        <v>7.2</v>
      </c>
      <c r="M1048">
        <v>9.4</v>
      </c>
      <c r="N1048" t="s">
        <v>47</v>
      </c>
      <c r="O1048" t="s">
        <v>38</v>
      </c>
      <c r="P1048">
        <v>140928</v>
      </c>
      <c r="Q1048" t="s">
        <v>39</v>
      </c>
      <c r="R1048" t="s">
        <v>44</v>
      </c>
      <c r="S1048" t="s">
        <v>28</v>
      </c>
      <c r="T1048" t="s">
        <v>23</v>
      </c>
      <c r="U1048" t="str">
        <f>IF(mba_decision_dataset[[#This Row],[Age]]&lt;25,"21-25",IF(mba_decision_dataset[[#This Row],[Age]]&gt;30,"31-35","25-30"))</f>
        <v>21-25</v>
      </c>
      <c r="V1048" t="str">
        <f>IF(mba_decision_dataset[[#This Row],[GRE/GMAT Score]]&lt;351,"250-350",IF(mba_decision_dataset[[#This Row],[GRE/GMAT Score]]&gt;645,"above 645","350-645"))</f>
        <v>above 645</v>
      </c>
      <c r="W1048" s="3">
        <f>(mba_decision_dataset[[#This Row],[Expected Post-MBA Salary]]-mba_decision_dataset[[#This Row],[Annual Salary (Before MBA)]])/mba_decision_dataset[[#This Row],[Annual Salary (Before MBA)]]</f>
        <v>2.3512793684010274</v>
      </c>
    </row>
    <row r="1049" spans="1:23" x14ac:dyDescent="0.4">
      <c r="A1049">
        <v>1048</v>
      </c>
      <c r="B1049">
        <v>32</v>
      </c>
      <c r="C1049" t="s">
        <v>20</v>
      </c>
      <c r="D1049" t="s">
        <v>41</v>
      </c>
      <c r="E1049">
        <v>3.57</v>
      </c>
      <c r="F1049">
        <v>2</v>
      </c>
      <c r="G1049" t="s">
        <v>42</v>
      </c>
      <c r="H1049">
        <v>94809</v>
      </c>
      <c r="I1049" t="s">
        <v>23</v>
      </c>
      <c r="J1049">
        <v>544</v>
      </c>
      <c r="K1049">
        <v>59</v>
      </c>
      <c r="L1049">
        <v>6.8</v>
      </c>
      <c r="M1049">
        <v>1.9</v>
      </c>
      <c r="N1049" t="s">
        <v>24</v>
      </c>
      <c r="O1049" t="s">
        <v>25</v>
      </c>
      <c r="P1049">
        <v>117876</v>
      </c>
      <c r="Q1049" t="s">
        <v>26</v>
      </c>
      <c r="R1049" t="s">
        <v>27</v>
      </c>
      <c r="S1049" t="s">
        <v>33</v>
      </c>
      <c r="T1049" t="s">
        <v>23</v>
      </c>
      <c r="U1049" t="str">
        <f>IF(mba_decision_dataset[[#This Row],[Age]]&lt;25,"21-25",IF(mba_decision_dataset[[#This Row],[Age]]&gt;30,"31-35","25-30"))</f>
        <v>31-35</v>
      </c>
      <c r="V1049" t="str">
        <f>IF(mba_decision_dataset[[#This Row],[GRE/GMAT Score]]&lt;351,"250-350",IF(mba_decision_dataset[[#This Row],[GRE/GMAT Score]]&gt;645,"above 645","350-645"))</f>
        <v>350-645</v>
      </c>
      <c r="W1049" s="3">
        <f>(mba_decision_dataset[[#This Row],[Expected Post-MBA Salary]]-mba_decision_dataset[[#This Row],[Annual Salary (Before MBA)]])/mba_decision_dataset[[#This Row],[Annual Salary (Before MBA)]]</f>
        <v>0.24329968673860078</v>
      </c>
    </row>
    <row r="1050" spans="1:23" x14ac:dyDescent="0.4">
      <c r="A1050">
        <v>1049</v>
      </c>
      <c r="B1050">
        <v>30</v>
      </c>
      <c r="C1050" t="s">
        <v>48</v>
      </c>
      <c r="D1050" t="s">
        <v>21</v>
      </c>
      <c r="E1050">
        <v>4</v>
      </c>
      <c r="F1050">
        <v>4</v>
      </c>
      <c r="G1050" t="s">
        <v>36</v>
      </c>
      <c r="H1050">
        <v>105584</v>
      </c>
      <c r="I1050" t="s">
        <v>23</v>
      </c>
      <c r="J1050">
        <v>744</v>
      </c>
      <c r="K1050">
        <v>460</v>
      </c>
      <c r="L1050">
        <v>4.7</v>
      </c>
      <c r="M1050">
        <v>9.5</v>
      </c>
      <c r="N1050" t="s">
        <v>24</v>
      </c>
      <c r="O1050" t="s">
        <v>31</v>
      </c>
      <c r="P1050">
        <v>151582</v>
      </c>
      <c r="Q1050" t="s">
        <v>39</v>
      </c>
      <c r="R1050" t="s">
        <v>27</v>
      </c>
      <c r="S1050" t="s">
        <v>28</v>
      </c>
      <c r="T1050" t="s">
        <v>23</v>
      </c>
      <c r="U1050" t="str">
        <f>IF(mba_decision_dataset[[#This Row],[Age]]&lt;25,"21-25",IF(mba_decision_dataset[[#This Row],[Age]]&gt;30,"31-35","25-30"))</f>
        <v>25-30</v>
      </c>
      <c r="V1050" t="str">
        <f>IF(mba_decision_dataset[[#This Row],[GRE/GMAT Score]]&lt;351,"250-350",IF(mba_decision_dataset[[#This Row],[GRE/GMAT Score]]&gt;645,"above 645","350-645"))</f>
        <v>above 645</v>
      </c>
      <c r="W1050" s="3">
        <f>(mba_decision_dataset[[#This Row],[Expected Post-MBA Salary]]-mba_decision_dataset[[#This Row],[Annual Salary (Before MBA)]])/mba_decision_dataset[[#This Row],[Annual Salary (Before MBA)]]</f>
        <v>0.43565312926200939</v>
      </c>
    </row>
    <row r="1051" spans="1:23" x14ac:dyDescent="0.4">
      <c r="A1051">
        <v>1050</v>
      </c>
      <c r="B1051">
        <v>33</v>
      </c>
      <c r="C1051" t="s">
        <v>20</v>
      </c>
      <c r="D1051" t="s">
        <v>35</v>
      </c>
      <c r="E1051">
        <v>3.7</v>
      </c>
      <c r="F1051">
        <v>1</v>
      </c>
      <c r="G1051" t="s">
        <v>36</v>
      </c>
      <c r="H1051">
        <v>64768</v>
      </c>
      <c r="I1051" t="s">
        <v>29</v>
      </c>
      <c r="J1051">
        <v>671</v>
      </c>
      <c r="K1051">
        <v>213</v>
      </c>
      <c r="L1051">
        <v>1.8</v>
      </c>
      <c r="M1051">
        <v>5.6</v>
      </c>
      <c r="N1051" t="s">
        <v>24</v>
      </c>
      <c r="O1051" t="s">
        <v>25</v>
      </c>
      <c r="P1051">
        <v>98793</v>
      </c>
      <c r="Q1051" t="s">
        <v>39</v>
      </c>
      <c r="R1051" t="s">
        <v>40</v>
      </c>
      <c r="S1051" t="s">
        <v>28</v>
      </c>
      <c r="T1051" t="s">
        <v>29</v>
      </c>
      <c r="U1051" t="str">
        <f>IF(mba_decision_dataset[[#This Row],[Age]]&lt;25,"21-25",IF(mba_decision_dataset[[#This Row],[Age]]&gt;30,"31-35","25-30"))</f>
        <v>31-35</v>
      </c>
      <c r="V1051" t="str">
        <f>IF(mba_decision_dataset[[#This Row],[GRE/GMAT Score]]&lt;351,"250-350",IF(mba_decision_dataset[[#This Row],[GRE/GMAT Score]]&gt;645,"above 645","350-645"))</f>
        <v>above 645</v>
      </c>
      <c r="W1051" s="3">
        <f>(mba_decision_dataset[[#This Row],[Expected Post-MBA Salary]]-mba_decision_dataset[[#This Row],[Annual Salary (Before MBA)]])/mba_decision_dataset[[#This Row],[Annual Salary (Before MBA)]]</f>
        <v>0.5253365859683794</v>
      </c>
    </row>
    <row r="1052" spans="1:23" x14ac:dyDescent="0.4">
      <c r="A1052">
        <v>1051</v>
      </c>
      <c r="B1052">
        <v>26</v>
      </c>
      <c r="C1052" t="s">
        <v>20</v>
      </c>
      <c r="D1052" t="s">
        <v>41</v>
      </c>
      <c r="E1052">
        <v>3.5</v>
      </c>
      <c r="F1052">
        <v>5</v>
      </c>
      <c r="G1052" t="s">
        <v>22</v>
      </c>
      <c r="H1052">
        <v>34572</v>
      </c>
      <c r="I1052" t="s">
        <v>29</v>
      </c>
      <c r="J1052">
        <v>400</v>
      </c>
      <c r="K1052">
        <v>434</v>
      </c>
      <c r="L1052">
        <v>5.2</v>
      </c>
      <c r="M1052">
        <v>3.5</v>
      </c>
      <c r="N1052" t="s">
        <v>24</v>
      </c>
      <c r="O1052" t="s">
        <v>46</v>
      </c>
      <c r="P1052">
        <v>94934</v>
      </c>
      <c r="Q1052" t="s">
        <v>26</v>
      </c>
      <c r="R1052" t="s">
        <v>44</v>
      </c>
      <c r="S1052" t="s">
        <v>33</v>
      </c>
      <c r="T1052" t="s">
        <v>29</v>
      </c>
      <c r="U1052" t="str">
        <f>IF(mba_decision_dataset[[#This Row],[Age]]&lt;25,"21-25",IF(mba_decision_dataset[[#This Row],[Age]]&gt;30,"31-35","25-30"))</f>
        <v>25-30</v>
      </c>
      <c r="V1052" t="str">
        <f>IF(mba_decision_dataset[[#This Row],[GRE/GMAT Score]]&lt;351,"250-350",IF(mba_decision_dataset[[#This Row],[GRE/GMAT Score]]&gt;645,"above 645","350-645"))</f>
        <v>350-645</v>
      </c>
      <c r="W1052" s="3">
        <f>(mba_decision_dataset[[#This Row],[Expected Post-MBA Salary]]-mba_decision_dataset[[#This Row],[Annual Salary (Before MBA)]])/mba_decision_dataset[[#This Row],[Annual Salary (Before MBA)]]</f>
        <v>1.745979405299086</v>
      </c>
    </row>
    <row r="1053" spans="1:23" x14ac:dyDescent="0.4">
      <c r="A1053">
        <v>1052</v>
      </c>
      <c r="B1053">
        <v>25</v>
      </c>
      <c r="C1053" t="s">
        <v>34</v>
      </c>
      <c r="D1053" t="s">
        <v>21</v>
      </c>
      <c r="E1053">
        <v>3.32</v>
      </c>
      <c r="F1053">
        <v>9</v>
      </c>
      <c r="G1053" t="s">
        <v>30</v>
      </c>
      <c r="H1053">
        <v>61443</v>
      </c>
      <c r="I1053" t="s">
        <v>23</v>
      </c>
      <c r="J1053">
        <v>275</v>
      </c>
      <c r="K1053">
        <v>61</v>
      </c>
      <c r="L1053">
        <v>1.9</v>
      </c>
      <c r="M1053">
        <v>8.6</v>
      </c>
      <c r="N1053" t="s">
        <v>45</v>
      </c>
      <c r="O1053" t="s">
        <v>38</v>
      </c>
      <c r="P1053">
        <v>177905</v>
      </c>
      <c r="Q1053" t="s">
        <v>39</v>
      </c>
      <c r="R1053" t="s">
        <v>27</v>
      </c>
      <c r="S1053" t="s">
        <v>33</v>
      </c>
      <c r="T1053" t="s">
        <v>29</v>
      </c>
      <c r="U1053" t="str">
        <f>IF(mba_decision_dataset[[#This Row],[Age]]&lt;25,"21-25",IF(mba_decision_dataset[[#This Row],[Age]]&gt;30,"31-35","25-30"))</f>
        <v>25-30</v>
      </c>
      <c r="V1053" t="str">
        <f>IF(mba_decision_dataset[[#This Row],[GRE/GMAT Score]]&lt;351,"250-350",IF(mba_decision_dataset[[#This Row],[GRE/GMAT Score]]&gt;645,"above 645","350-645"))</f>
        <v>250-350</v>
      </c>
      <c r="W1053" s="3">
        <f>(mba_decision_dataset[[#This Row],[Expected Post-MBA Salary]]-mba_decision_dataset[[#This Row],[Annual Salary (Before MBA)]])/mba_decision_dataset[[#This Row],[Annual Salary (Before MBA)]]</f>
        <v>1.8954478134205686</v>
      </c>
    </row>
    <row r="1054" spans="1:23" x14ac:dyDescent="0.4">
      <c r="A1054">
        <v>1053</v>
      </c>
      <c r="B1054">
        <v>26</v>
      </c>
      <c r="C1054" t="s">
        <v>20</v>
      </c>
      <c r="D1054" t="s">
        <v>35</v>
      </c>
      <c r="E1054">
        <v>2.84</v>
      </c>
      <c r="F1054">
        <v>5</v>
      </c>
      <c r="G1054" t="s">
        <v>36</v>
      </c>
      <c r="H1054">
        <v>36896</v>
      </c>
      <c r="I1054" t="s">
        <v>23</v>
      </c>
      <c r="J1054">
        <v>529</v>
      </c>
      <c r="K1054">
        <v>161</v>
      </c>
      <c r="L1054">
        <v>9.9</v>
      </c>
      <c r="M1054">
        <v>6.4</v>
      </c>
      <c r="N1054" t="s">
        <v>47</v>
      </c>
      <c r="O1054" t="s">
        <v>43</v>
      </c>
      <c r="P1054">
        <v>161498</v>
      </c>
      <c r="Q1054" t="s">
        <v>39</v>
      </c>
      <c r="R1054" t="s">
        <v>40</v>
      </c>
      <c r="S1054" t="s">
        <v>28</v>
      </c>
      <c r="T1054" t="s">
        <v>23</v>
      </c>
      <c r="U1054" t="str">
        <f>IF(mba_decision_dataset[[#This Row],[Age]]&lt;25,"21-25",IF(mba_decision_dataset[[#This Row],[Age]]&gt;30,"31-35","25-30"))</f>
        <v>25-30</v>
      </c>
      <c r="V1054" t="str">
        <f>IF(mba_decision_dataset[[#This Row],[GRE/GMAT Score]]&lt;351,"250-350",IF(mba_decision_dataset[[#This Row],[GRE/GMAT Score]]&gt;645,"above 645","350-645"))</f>
        <v>350-645</v>
      </c>
      <c r="W1054" s="3">
        <f>(mba_decision_dataset[[#This Row],[Expected Post-MBA Salary]]-mba_decision_dataset[[#This Row],[Annual Salary (Before MBA)]])/mba_decision_dataset[[#This Row],[Annual Salary (Before MBA)]]</f>
        <v>3.3771140503035562</v>
      </c>
    </row>
    <row r="1055" spans="1:23" x14ac:dyDescent="0.4">
      <c r="A1055">
        <v>1054</v>
      </c>
      <c r="B1055">
        <v>21</v>
      </c>
      <c r="C1055" t="s">
        <v>20</v>
      </c>
      <c r="D1055" t="s">
        <v>50</v>
      </c>
      <c r="E1055">
        <v>3.46</v>
      </c>
      <c r="F1055">
        <v>1</v>
      </c>
      <c r="G1055" t="s">
        <v>38</v>
      </c>
      <c r="H1055">
        <v>35233</v>
      </c>
      <c r="I1055" t="s">
        <v>29</v>
      </c>
      <c r="J1055">
        <v>419</v>
      </c>
      <c r="K1055">
        <v>391</v>
      </c>
      <c r="L1055">
        <v>3.1</v>
      </c>
      <c r="M1055">
        <v>1.8</v>
      </c>
      <c r="N1055" t="s">
        <v>37</v>
      </c>
      <c r="O1055" t="s">
        <v>31</v>
      </c>
      <c r="P1055">
        <v>195208</v>
      </c>
      <c r="Q1055" t="s">
        <v>26</v>
      </c>
      <c r="R1055" t="s">
        <v>44</v>
      </c>
      <c r="S1055" t="s">
        <v>33</v>
      </c>
      <c r="T1055" t="s">
        <v>23</v>
      </c>
      <c r="U1055" t="str">
        <f>IF(mba_decision_dataset[[#This Row],[Age]]&lt;25,"21-25",IF(mba_decision_dataset[[#This Row],[Age]]&gt;30,"31-35","25-30"))</f>
        <v>21-25</v>
      </c>
      <c r="V1055" t="str">
        <f>IF(mba_decision_dataset[[#This Row],[GRE/GMAT Score]]&lt;351,"250-350",IF(mba_decision_dataset[[#This Row],[GRE/GMAT Score]]&gt;645,"above 645","350-645"))</f>
        <v>350-645</v>
      </c>
      <c r="W1055" s="3">
        <f>(mba_decision_dataset[[#This Row],[Expected Post-MBA Salary]]-mba_decision_dataset[[#This Row],[Annual Salary (Before MBA)]])/mba_decision_dataset[[#This Row],[Annual Salary (Before MBA)]]</f>
        <v>4.540487611046462</v>
      </c>
    </row>
    <row r="1056" spans="1:23" x14ac:dyDescent="0.4">
      <c r="A1056">
        <v>1055</v>
      </c>
      <c r="B1056">
        <v>25</v>
      </c>
      <c r="C1056" t="s">
        <v>20</v>
      </c>
      <c r="D1056" t="s">
        <v>35</v>
      </c>
      <c r="E1056">
        <v>3.45</v>
      </c>
      <c r="F1056">
        <v>3</v>
      </c>
      <c r="G1056" t="s">
        <v>30</v>
      </c>
      <c r="H1056">
        <v>42644</v>
      </c>
      <c r="I1056" t="s">
        <v>23</v>
      </c>
      <c r="J1056">
        <v>375</v>
      </c>
      <c r="K1056">
        <v>147</v>
      </c>
      <c r="L1056">
        <v>1</v>
      </c>
      <c r="M1056">
        <v>5.8</v>
      </c>
      <c r="N1056" t="s">
        <v>24</v>
      </c>
      <c r="O1056" t="s">
        <v>43</v>
      </c>
      <c r="P1056">
        <v>86923</v>
      </c>
      <c r="Q1056" t="s">
        <v>26</v>
      </c>
      <c r="R1056" t="s">
        <v>44</v>
      </c>
      <c r="S1056" t="s">
        <v>28</v>
      </c>
      <c r="T1056" t="s">
        <v>29</v>
      </c>
      <c r="U1056" t="str">
        <f>IF(mba_decision_dataset[[#This Row],[Age]]&lt;25,"21-25",IF(mba_decision_dataset[[#This Row],[Age]]&gt;30,"31-35","25-30"))</f>
        <v>25-30</v>
      </c>
      <c r="V1056" t="str">
        <f>IF(mba_decision_dataset[[#This Row],[GRE/GMAT Score]]&lt;351,"250-350",IF(mba_decision_dataset[[#This Row],[GRE/GMAT Score]]&gt;645,"above 645","350-645"))</f>
        <v>350-645</v>
      </c>
      <c r="W1056" s="3">
        <f>(mba_decision_dataset[[#This Row],[Expected Post-MBA Salary]]-mba_decision_dataset[[#This Row],[Annual Salary (Before MBA)]])/mba_decision_dataset[[#This Row],[Annual Salary (Before MBA)]]</f>
        <v>1.0383406809867741</v>
      </c>
    </row>
    <row r="1057" spans="1:23" x14ac:dyDescent="0.4">
      <c r="A1057">
        <v>1056</v>
      </c>
      <c r="B1057">
        <v>29</v>
      </c>
      <c r="C1057" t="s">
        <v>20</v>
      </c>
      <c r="D1057" t="s">
        <v>21</v>
      </c>
      <c r="E1057">
        <v>3.26</v>
      </c>
      <c r="F1057">
        <v>1</v>
      </c>
      <c r="G1057" t="s">
        <v>22</v>
      </c>
      <c r="H1057">
        <v>61142</v>
      </c>
      <c r="I1057" t="s">
        <v>23</v>
      </c>
      <c r="J1057">
        <v>788</v>
      </c>
      <c r="K1057">
        <v>472</v>
      </c>
      <c r="L1057">
        <v>3</v>
      </c>
      <c r="M1057">
        <v>6.8</v>
      </c>
      <c r="N1057" t="s">
        <v>45</v>
      </c>
      <c r="O1057" t="s">
        <v>31</v>
      </c>
      <c r="P1057">
        <v>135300</v>
      </c>
      <c r="Q1057" t="s">
        <v>26</v>
      </c>
      <c r="R1057" t="s">
        <v>44</v>
      </c>
      <c r="S1057" t="s">
        <v>33</v>
      </c>
      <c r="T1057" t="s">
        <v>23</v>
      </c>
      <c r="U1057" t="str">
        <f>IF(mba_decision_dataset[[#This Row],[Age]]&lt;25,"21-25",IF(mba_decision_dataset[[#This Row],[Age]]&gt;30,"31-35","25-30"))</f>
        <v>25-30</v>
      </c>
      <c r="V1057" t="str">
        <f>IF(mba_decision_dataset[[#This Row],[GRE/GMAT Score]]&lt;351,"250-350",IF(mba_decision_dataset[[#This Row],[GRE/GMAT Score]]&gt;645,"above 645","350-645"))</f>
        <v>above 645</v>
      </c>
      <c r="W1057" s="3">
        <f>(mba_decision_dataset[[#This Row],[Expected Post-MBA Salary]]-mba_decision_dataset[[#This Row],[Annual Salary (Before MBA)]])/mba_decision_dataset[[#This Row],[Annual Salary (Before MBA)]]</f>
        <v>1.2128814889928363</v>
      </c>
    </row>
    <row r="1058" spans="1:23" x14ac:dyDescent="0.4">
      <c r="A1058">
        <v>1057</v>
      </c>
      <c r="B1058">
        <v>32</v>
      </c>
      <c r="C1058" t="s">
        <v>34</v>
      </c>
      <c r="D1058" t="s">
        <v>50</v>
      </c>
      <c r="E1058">
        <v>3.59</v>
      </c>
      <c r="F1058">
        <v>9</v>
      </c>
      <c r="G1058" t="s">
        <v>36</v>
      </c>
      <c r="H1058">
        <v>32364</v>
      </c>
      <c r="I1058" t="s">
        <v>23</v>
      </c>
      <c r="J1058">
        <v>379</v>
      </c>
      <c r="K1058">
        <v>493</v>
      </c>
      <c r="L1058">
        <v>6.6</v>
      </c>
      <c r="M1058">
        <v>1.2</v>
      </c>
      <c r="N1058" t="s">
        <v>45</v>
      </c>
      <c r="O1058" t="s">
        <v>25</v>
      </c>
      <c r="P1058">
        <v>187034</v>
      </c>
      <c r="Q1058" t="s">
        <v>39</v>
      </c>
      <c r="R1058" t="s">
        <v>32</v>
      </c>
      <c r="S1058" t="s">
        <v>33</v>
      </c>
      <c r="T1058" t="s">
        <v>29</v>
      </c>
      <c r="U1058" t="str">
        <f>IF(mba_decision_dataset[[#This Row],[Age]]&lt;25,"21-25",IF(mba_decision_dataset[[#This Row],[Age]]&gt;30,"31-35","25-30"))</f>
        <v>31-35</v>
      </c>
      <c r="V1058" t="str">
        <f>IF(mba_decision_dataset[[#This Row],[GRE/GMAT Score]]&lt;351,"250-350",IF(mba_decision_dataset[[#This Row],[GRE/GMAT Score]]&gt;645,"above 645","350-645"))</f>
        <v>350-645</v>
      </c>
      <c r="W1058" s="3">
        <f>(mba_decision_dataset[[#This Row],[Expected Post-MBA Salary]]-mba_decision_dataset[[#This Row],[Annual Salary (Before MBA)]])/mba_decision_dataset[[#This Row],[Annual Salary (Before MBA)]]</f>
        <v>4.7790755160054381</v>
      </c>
    </row>
    <row r="1059" spans="1:23" x14ac:dyDescent="0.4">
      <c r="A1059">
        <v>1058</v>
      </c>
      <c r="B1059">
        <v>30</v>
      </c>
      <c r="C1059" t="s">
        <v>34</v>
      </c>
      <c r="D1059" t="s">
        <v>49</v>
      </c>
      <c r="E1059">
        <v>2.9</v>
      </c>
      <c r="F1059">
        <v>3</v>
      </c>
      <c r="G1059" t="s">
        <v>22</v>
      </c>
      <c r="H1059">
        <v>54507</v>
      </c>
      <c r="I1059" t="s">
        <v>29</v>
      </c>
      <c r="J1059">
        <v>385</v>
      </c>
      <c r="K1059">
        <v>148</v>
      </c>
      <c r="L1059">
        <v>9.8000000000000007</v>
      </c>
      <c r="M1059">
        <v>5.9</v>
      </c>
      <c r="N1059" t="s">
        <v>47</v>
      </c>
      <c r="O1059" t="s">
        <v>31</v>
      </c>
      <c r="P1059">
        <v>65416</v>
      </c>
      <c r="Q1059" t="s">
        <v>26</v>
      </c>
      <c r="R1059" t="s">
        <v>44</v>
      </c>
      <c r="S1059" t="s">
        <v>33</v>
      </c>
      <c r="T1059" t="s">
        <v>29</v>
      </c>
      <c r="U1059" t="str">
        <f>IF(mba_decision_dataset[[#This Row],[Age]]&lt;25,"21-25",IF(mba_decision_dataset[[#This Row],[Age]]&gt;30,"31-35","25-30"))</f>
        <v>25-30</v>
      </c>
      <c r="V1059" t="str">
        <f>IF(mba_decision_dataset[[#This Row],[GRE/GMAT Score]]&lt;351,"250-350",IF(mba_decision_dataset[[#This Row],[GRE/GMAT Score]]&gt;645,"above 645","350-645"))</f>
        <v>350-645</v>
      </c>
      <c r="W1059" s="3">
        <f>(mba_decision_dataset[[#This Row],[Expected Post-MBA Salary]]-mba_decision_dataset[[#This Row],[Annual Salary (Before MBA)]])/mba_decision_dataset[[#This Row],[Annual Salary (Before MBA)]]</f>
        <v>0.20013943163263434</v>
      </c>
    </row>
    <row r="1060" spans="1:23" x14ac:dyDescent="0.4">
      <c r="A1060">
        <v>1059</v>
      </c>
      <c r="B1060">
        <v>34</v>
      </c>
      <c r="C1060" t="s">
        <v>48</v>
      </c>
      <c r="D1060" t="s">
        <v>35</v>
      </c>
      <c r="E1060">
        <v>2.2400000000000002</v>
      </c>
      <c r="F1060">
        <v>6</v>
      </c>
      <c r="G1060" t="s">
        <v>42</v>
      </c>
      <c r="H1060">
        <v>68596</v>
      </c>
      <c r="I1060" t="s">
        <v>23</v>
      </c>
      <c r="J1060">
        <v>630</v>
      </c>
      <c r="K1060">
        <v>133</v>
      </c>
      <c r="L1060">
        <v>5.7</v>
      </c>
      <c r="M1060">
        <v>4.3</v>
      </c>
      <c r="N1060" t="s">
        <v>47</v>
      </c>
      <c r="O1060" t="s">
        <v>46</v>
      </c>
      <c r="P1060">
        <v>97017</v>
      </c>
      <c r="Q1060" t="s">
        <v>39</v>
      </c>
      <c r="R1060" t="s">
        <v>27</v>
      </c>
      <c r="S1060" t="s">
        <v>33</v>
      </c>
      <c r="T1060" t="s">
        <v>29</v>
      </c>
      <c r="U1060" t="str">
        <f>IF(mba_decision_dataset[[#This Row],[Age]]&lt;25,"21-25",IF(mba_decision_dataset[[#This Row],[Age]]&gt;30,"31-35","25-30"))</f>
        <v>31-35</v>
      </c>
      <c r="V1060" t="str">
        <f>IF(mba_decision_dataset[[#This Row],[GRE/GMAT Score]]&lt;351,"250-350",IF(mba_decision_dataset[[#This Row],[GRE/GMAT Score]]&gt;645,"above 645","350-645"))</f>
        <v>350-645</v>
      </c>
      <c r="W1060" s="3">
        <f>(mba_decision_dataset[[#This Row],[Expected Post-MBA Salary]]-mba_decision_dataset[[#This Row],[Annual Salary (Before MBA)]])/mba_decision_dataset[[#This Row],[Annual Salary (Before MBA)]]</f>
        <v>0.41432445040527144</v>
      </c>
    </row>
    <row r="1061" spans="1:23" x14ac:dyDescent="0.4">
      <c r="A1061">
        <v>1060</v>
      </c>
      <c r="B1061">
        <v>22</v>
      </c>
      <c r="C1061" t="s">
        <v>20</v>
      </c>
      <c r="D1061" t="s">
        <v>41</v>
      </c>
      <c r="E1061">
        <v>3.12</v>
      </c>
      <c r="F1061">
        <v>4</v>
      </c>
      <c r="G1061" t="s">
        <v>22</v>
      </c>
      <c r="H1061">
        <v>31210</v>
      </c>
      <c r="I1061" t="s">
        <v>29</v>
      </c>
      <c r="J1061">
        <v>390</v>
      </c>
      <c r="K1061">
        <v>222</v>
      </c>
      <c r="L1061">
        <v>5</v>
      </c>
      <c r="M1061">
        <v>5.0999999999999996</v>
      </c>
      <c r="N1061" t="s">
        <v>24</v>
      </c>
      <c r="O1061" t="s">
        <v>25</v>
      </c>
      <c r="P1061">
        <v>69504</v>
      </c>
      <c r="Q1061" t="s">
        <v>26</v>
      </c>
      <c r="R1061" t="s">
        <v>44</v>
      </c>
      <c r="S1061" t="s">
        <v>28</v>
      </c>
      <c r="T1061" t="s">
        <v>29</v>
      </c>
      <c r="U1061" t="str">
        <f>IF(mba_decision_dataset[[#This Row],[Age]]&lt;25,"21-25",IF(mba_decision_dataset[[#This Row],[Age]]&gt;30,"31-35","25-30"))</f>
        <v>21-25</v>
      </c>
      <c r="V1061" t="str">
        <f>IF(mba_decision_dataset[[#This Row],[GRE/GMAT Score]]&lt;351,"250-350",IF(mba_decision_dataset[[#This Row],[GRE/GMAT Score]]&gt;645,"above 645","350-645"))</f>
        <v>350-645</v>
      </c>
      <c r="W1061" s="3">
        <f>(mba_decision_dataset[[#This Row],[Expected Post-MBA Salary]]-mba_decision_dataset[[#This Row],[Annual Salary (Before MBA)]])/mba_decision_dataset[[#This Row],[Annual Salary (Before MBA)]]</f>
        <v>1.2269785325216276</v>
      </c>
    </row>
    <row r="1062" spans="1:23" x14ac:dyDescent="0.4">
      <c r="A1062">
        <v>1061</v>
      </c>
      <c r="B1062">
        <v>21</v>
      </c>
      <c r="C1062" t="s">
        <v>20</v>
      </c>
      <c r="D1062" t="s">
        <v>50</v>
      </c>
      <c r="E1062">
        <v>2.5299999999999998</v>
      </c>
      <c r="F1062">
        <v>9</v>
      </c>
      <c r="G1062" t="s">
        <v>38</v>
      </c>
      <c r="H1062">
        <v>45625</v>
      </c>
      <c r="I1062" t="s">
        <v>29</v>
      </c>
      <c r="J1062">
        <v>340</v>
      </c>
      <c r="K1062">
        <v>115</v>
      </c>
      <c r="L1062">
        <v>9.9</v>
      </c>
      <c r="M1062">
        <v>2</v>
      </c>
      <c r="N1062" t="s">
        <v>45</v>
      </c>
      <c r="O1062" t="s">
        <v>43</v>
      </c>
      <c r="P1062">
        <v>156357</v>
      </c>
      <c r="Q1062" t="s">
        <v>39</v>
      </c>
      <c r="R1062" t="s">
        <v>32</v>
      </c>
      <c r="S1062" t="s">
        <v>28</v>
      </c>
      <c r="T1062" t="s">
        <v>29</v>
      </c>
      <c r="U1062" t="str">
        <f>IF(mba_decision_dataset[[#This Row],[Age]]&lt;25,"21-25",IF(mba_decision_dataset[[#This Row],[Age]]&gt;30,"31-35","25-30"))</f>
        <v>21-25</v>
      </c>
      <c r="V1062" t="str">
        <f>IF(mba_decision_dataset[[#This Row],[GRE/GMAT Score]]&lt;351,"250-350",IF(mba_decision_dataset[[#This Row],[GRE/GMAT Score]]&gt;645,"above 645","350-645"))</f>
        <v>250-350</v>
      </c>
      <c r="W1062" s="3">
        <f>(mba_decision_dataset[[#This Row],[Expected Post-MBA Salary]]-mba_decision_dataset[[#This Row],[Annual Salary (Before MBA)]])/mba_decision_dataset[[#This Row],[Annual Salary (Before MBA)]]</f>
        <v>2.4270027397260274</v>
      </c>
    </row>
    <row r="1063" spans="1:23" x14ac:dyDescent="0.4">
      <c r="A1063">
        <v>1062</v>
      </c>
      <c r="B1063">
        <v>34</v>
      </c>
      <c r="C1063" t="s">
        <v>20</v>
      </c>
      <c r="D1063" t="s">
        <v>50</v>
      </c>
      <c r="E1063">
        <v>2.77</v>
      </c>
      <c r="F1063">
        <v>3</v>
      </c>
      <c r="G1063" t="s">
        <v>22</v>
      </c>
      <c r="H1063">
        <v>102382</v>
      </c>
      <c r="I1063" t="s">
        <v>23</v>
      </c>
      <c r="J1063">
        <v>296</v>
      </c>
      <c r="K1063">
        <v>263</v>
      </c>
      <c r="L1063">
        <v>2.5</v>
      </c>
      <c r="M1063">
        <v>5.5</v>
      </c>
      <c r="N1063" t="s">
        <v>24</v>
      </c>
      <c r="O1063" t="s">
        <v>25</v>
      </c>
      <c r="P1063">
        <v>171288</v>
      </c>
      <c r="Q1063" t="s">
        <v>26</v>
      </c>
      <c r="R1063" t="s">
        <v>40</v>
      </c>
      <c r="S1063" t="s">
        <v>33</v>
      </c>
      <c r="T1063" t="s">
        <v>29</v>
      </c>
      <c r="U1063" t="str">
        <f>IF(mba_decision_dataset[[#This Row],[Age]]&lt;25,"21-25",IF(mba_decision_dataset[[#This Row],[Age]]&gt;30,"31-35","25-30"))</f>
        <v>31-35</v>
      </c>
      <c r="V1063" t="str">
        <f>IF(mba_decision_dataset[[#This Row],[GRE/GMAT Score]]&lt;351,"250-350",IF(mba_decision_dataset[[#This Row],[GRE/GMAT Score]]&gt;645,"above 645","350-645"))</f>
        <v>250-350</v>
      </c>
      <c r="W1063" s="3">
        <f>(mba_decision_dataset[[#This Row],[Expected Post-MBA Salary]]-mba_decision_dataset[[#This Row],[Annual Salary (Before MBA)]])/mba_decision_dataset[[#This Row],[Annual Salary (Before MBA)]]</f>
        <v>0.67302846203434197</v>
      </c>
    </row>
    <row r="1064" spans="1:23" x14ac:dyDescent="0.4">
      <c r="A1064">
        <v>1063</v>
      </c>
      <c r="B1064">
        <v>30</v>
      </c>
      <c r="C1064" t="s">
        <v>20</v>
      </c>
      <c r="D1064" t="s">
        <v>49</v>
      </c>
      <c r="E1064">
        <v>2.0299999999999998</v>
      </c>
      <c r="F1064">
        <v>9</v>
      </c>
      <c r="G1064" t="s">
        <v>30</v>
      </c>
      <c r="H1064">
        <v>73973</v>
      </c>
      <c r="I1064" t="s">
        <v>29</v>
      </c>
      <c r="J1064">
        <v>552</v>
      </c>
      <c r="K1064">
        <v>404</v>
      </c>
      <c r="L1064">
        <v>2.8</v>
      </c>
      <c r="M1064">
        <v>9.9</v>
      </c>
      <c r="N1064" t="s">
        <v>47</v>
      </c>
      <c r="O1064" t="s">
        <v>31</v>
      </c>
      <c r="P1064">
        <v>105475</v>
      </c>
      <c r="Q1064" t="s">
        <v>39</v>
      </c>
      <c r="R1064" t="s">
        <v>44</v>
      </c>
      <c r="S1064" t="s">
        <v>33</v>
      </c>
      <c r="T1064" t="s">
        <v>29</v>
      </c>
      <c r="U1064" t="str">
        <f>IF(mba_decision_dataset[[#This Row],[Age]]&lt;25,"21-25",IF(mba_decision_dataset[[#This Row],[Age]]&gt;30,"31-35","25-30"))</f>
        <v>25-30</v>
      </c>
      <c r="V1064" t="str">
        <f>IF(mba_decision_dataset[[#This Row],[GRE/GMAT Score]]&lt;351,"250-350",IF(mba_decision_dataset[[#This Row],[GRE/GMAT Score]]&gt;645,"above 645","350-645"))</f>
        <v>350-645</v>
      </c>
      <c r="W1064" s="3">
        <f>(mba_decision_dataset[[#This Row],[Expected Post-MBA Salary]]-mba_decision_dataset[[#This Row],[Annual Salary (Before MBA)]])/mba_decision_dataset[[#This Row],[Annual Salary (Before MBA)]]</f>
        <v>0.42585808335473752</v>
      </c>
    </row>
    <row r="1065" spans="1:23" x14ac:dyDescent="0.4">
      <c r="A1065">
        <v>1064</v>
      </c>
      <c r="B1065">
        <v>33</v>
      </c>
      <c r="C1065" t="s">
        <v>20</v>
      </c>
      <c r="D1065" t="s">
        <v>35</v>
      </c>
      <c r="E1065">
        <v>2.77</v>
      </c>
      <c r="F1065">
        <v>9</v>
      </c>
      <c r="G1065" t="s">
        <v>42</v>
      </c>
      <c r="H1065">
        <v>113718</v>
      </c>
      <c r="I1065" t="s">
        <v>23</v>
      </c>
      <c r="J1065">
        <v>446</v>
      </c>
      <c r="K1065">
        <v>175</v>
      </c>
      <c r="L1065">
        <v>4.4000000000000004</v>
      </c>
      <c r="M1065">
        <v>7.6</v>
      </c>
      <c r="N1065" t="s">
        <v>37</v>
      </c>
      <c r="O1065" t="s">
        <v>46</v>
      </c>
      <c r="P1065">
        <v>116872</v>
      </c>
      <c r="Q1065" t="s">
        <v>26</v>
      </c>
      <c r="R1065" t="s">
        <v>32</v>
      </c>
      <c r="S1065" t="s">
        <v>33</v>
      </c>
      <c r="T1065" t="s">
        <v>23</v>
      </c>
      <c r="U1065" t="str">
        <f>IF(mba_decision_dataset[[#This Row],[Age]]&lt;25,"21-25",IF(mba_decision_dataset[[#This Row],[Age]]&gt;30,"31-35","25-30"))</f>
        <v>31-35</v>
      </c>
      <c r="V1065" t="str">
        <f>IF(mba_decision_dataset[[#This Row],[GRE/GMAT Score]]&lt;351,"250-350",IF(mba_decision_dataset[[#This Row],[GRE/GMAT Score]]&gt;645,"above 645","350-645"))</f>
        <v>350-645</v>
      </c>
      <c r="W1065" s="3">
        <f>(mba_decision_dataset[[#This Row],[Expected Post-MBA Salary]]-mba_decision_dataset[[#This Row],[Annual Salary (Before MBA)]])/mba_decision_dataset[[#This Row],[Annual Salary (Before MBA)]]</f>
        <v>2.7735274978455477E-2</v>
      </c>
    </row>
    <row r="1066" spans="1:23" x14ac:dyDescent="0.4">
      <c r="A1066">
        <v>1065</v>
      </c>
      <c r="B1066">
        <v>31</v>
      </c>
      <c r="C1066" t="s">
        <v>34</v>
      </c>
      <c r="D1066" t="s">
        <v>41</v>
      </c>
      <c r="E1066">
        <v>3.62</v>
      </c>
      <c r="F1066">
        <v>2</v>
      </c>
      <c r="G1066" t="s">
        <v>38</v>
      </c>
      <c r="H1066">
        <v>43146</v>
      </c>
      <c r="I1066" t="s">
        <v>23</v>
      </c>
      <c r="J1066">
        <v>662</v>
      </c>
      <c r="K1066">
        <v>209</v>
      </c>
      <c r="L1066">
        <v>7.7</v>
      </c>
      <c r="M1066">
        <v>9.4</v>
      </c>
      <c r="N1066" t="s">
        <v>45</v>
      </c>
      <c r="O1066" t="s">
        <v>46</v>
      </c>
      <c r="P1066">
        <v>188926</v>
      </c>
      <c r="Q1066" t="s">
        <v>39</v>
      </c>
      <c r="R1066" t="s">
        <v>44</v>
      </c>
      <c r="S1066" t="s">
        <v>28</v>
      </c>
      <c r="T1066" t="s">
        <v>29</v>
      </c>
      <c r="U1066" t="str">
        <f>IF(mba_decision_dataset[[#This Row],[Age]]&lt;25,"21-25",IF(mba_decision_dataset[[#This Row],[Age]]&gt;30,"31-35","25-30"))</f>
        <v>31-35</v>
      </c>
      <c r="V1066" t="str">
        <f>IF(mba_decision_dataset[[#This Row],[GRE/GMAT Score]]&lt;351,"250-350",IF(mba_decision_dataset[[#This Row],[GRE/GMAT Score]]&gt;645,"above 645","350-645"))</f>
        <v>above 645</v>
      </c>
      <c r="W1066" s="3">
        <f>(mba_decision_dataset[[#This Row],[Expected Post-MBA Salary]]-mba_decision_dataset[[#This Row],[Annual Salary (Before MBA)]])/mba_decision_dataset[[#This Row],[Annual Salary (Before MBA)]]</f>
        <v>3.3787604876465953</v>
      </c>
    </row>
    <row r="1067" spans="1:23" x14ac:dyDescent="0.4">
      <c r="A1067">
        <v>1066</v>
      </c>
      <c r="B1067">
        <v>29</v>
      </c>
      <c r="C1067" t="s">
        <v>34</v>
      </c>
      <c r="D1067" t="s">
        <v>49</v>
      </c>
      <c r="E1067">
        <v>3.09</v>
      </c>
      <c r="F1067">
        <v>5</v>
      </c>
      <c r="G1067" t="s">
        <v>42</v>
      </c>
      <c r="H1067">
        <v>103769</v>
      </c>
      <c r="I1067" t="s">
        <v>29</v>
      </c>
      <c r="J1067">
        <v>584</v>
      </c>
      <c r="K1067">
        <v>245</v>
      </c>
      <c r="L1067">
        <v>3.7</v>
      </c>
      <c r="M1067">
        <v>3.5</v>
      </c>
      <c r="N1067" t="s">
        <v>45</v>
      </c>
      <c r="O1067" t="s">
        <v>46</v>
      </c>
      <c r="P1067">
        <v>94869</v>
      </c>
      <c r="Q1067" t="s">
        <v>39</v>
      </c>
      <c r="R1067" t="s">
        <v>44</v>
      </c>
      <c r="S1067" t="s">
        <v>28</v>
      </c>
      <c r="T1067" t="s">
        <v>23</v>
      </c>
      <c r="U1067" t="str">
        <f>IF(mba_decision_dataset[[#This Row],[Age]]&lt;25,"21-25",IF(mba_decision_dataset[[#This Row],[Age]]&gt;30,"31-35","25-30"))</f>
        <v>25-30</v>
      </c>
      <c r="V1067" t="str">
        <f>IF(mba_decision_dataset[[#This Row],[GRE/GMAT Score]]&lt;351,"250-350",IF(mba_decision_dataset[[#This Row],[GRE/GMAT Score]]&gt;645,"above 645","350-645"))</f>
        <v>350-645</v>
      </c>
      <c r="W1067" s="3">
        <f>(mba_decision_dataset[[#This Row],[Expected Post-MBA Salary]]-mba_decision_dataset[[#This Row],[Annual Salary (Before MBA)]])/mba_decision_dataset[[#This Row],[Annual Salary (Before MBA)]]</f>
        <v>-8.5767425724445651E-2</v>
      </c>
    </row>
    <row r="1068" spans="1:23" x14ac:dyDescent="0.4">
      <c r="A1068">
        <v>1067</v>
      </c>
      <c r="B1068">
        <v>30</v>
      </c>
      <c r="C1068" t="s">
        <v>48</v>
      </c>
      <c r="D1068" t="s">
        <v>35</v>
      </c>
      <c r="E1068">
        <v>2.02</v>
      </c>
      <c r="F1068">
        <v>1</v>
      </c>
      <c r="G1068" t="s">
        <v>38</v>
      </c>
      <c r="H1068">
        <v>31748</v>
      </c>
      <c r="I1068" t="s">
        <v>23</v>
      </c>
      <c r="J1068">
        <v>623</v>
      </c>
      <c r="K1068">
        <v>98</v>
      </c>
      <c r="L1068">
        <v>5.2</v>
      </c>
      <c r="M1068">
        <v>4.4000000000000004</v>
      </c>
      <c r="N1068" t="s">
        <v>37</v>
      </c>
      <c r="O1068" t="s">
        <v>43</v>
      </c>
      <c r="P1068">
        <v>97601</v>
      </c>
      <c r="Q1068" t="s">
        <v>26</v>
      </c>
      <c r="R1068" t="s">
        <v>40</v>
      </c>
      <c r="S1068" t="s">
        <v>33</v>
      </c>
      <c r="T1068" t="s">
        <v>23</v>
      </c>
      <c r="U1068" t="str">
        <f>IF(mba_decision_dataset[[#This Row],[Age]]&lt;25,"21-25",IF(mba_decision_dataset[[#This Row],[Age]]&gt;30,"31-35","25-30"))</f>
        <v>25-30</v>
      </c>
      <c r="V1068" t="str">
        <f>IF(mba_decision_dataset[[#This Row],[GRE/GMAT Score]]&lt;351,"250-350",IF(mba_decision_dataset[[#This Row],[GRE/GMAT Score]]&gt;645,"above 645","350-645"))</f>
        <v>350-645</v>
      </c>
      <c r="W1068" s="3">
        <f>(mba_decision_dataset[[#This Row],[Expected Post-MBA Salary]]-mba_decision_dataset[[#This Row],[Annual Salary (Before MBA)]])/mba_decision_dataset[[#This Row],[Annual Salary (Before MBA)]]</f>
        <v>2.074240897064382</v>
      </c>
    </row>
    <row r="1069" spans="1:23" x14ac:dyDescent="0.4">
      <c r="A1069">
        <v>1068</v>
      </c>
      <c r="B1069">
        <v>29</v>
      </c>
      <c r="C1069" t="s">
        <v>20</v>
      </c>
      <c r="D1069" t="s">
        <v>41</v>
      </c>
      <c r="E1069">
        <v>2.94</v>
      </c>
      <c r="F1069">
        <v>3</v>
      </c>
      <c r="G1069" t="s">
        <v>42</v>
      </c>
      <c r="H1069">
        <v>108935</v>
      </c>
      <c r="I1069" t="s">
        <v>23</v>
      </c>
      <c r="J1069">
        <v>551</v>
      </c>
      <c r="K1069">
        <v>135</v>
      </c>
      <c r="L1069">
        <v>9.5</v>
      </c>
      <c r="M1069">
        <v>6.8</v>
      </c>
      <c r="N1069" t="s">
        <v>37</v>
      </c>
      <c r="O1069" t="s">
        <v>25</v>
      </c>
      <c r="P1069">
        <v>185174</v>
      </c>
      <c r="Q1069" t="s">
        <v>39</v>
      </c>
      <c r="R1069" t="s">
        <v>32</v>
      </c>
      <c r="S1069" t="s">
        <v>33</v>
      </c>
      <c r="T1069" t="s">
        <v>29</v>
      </c>
      <c r="U1069" t="str">
        <f>IF(mba_decision_dataset[[#This Row],[Age]]&lt;25,"21-25",IF(mba_decision_dataset[[#This Row],[Age]]&gt;30,"31-35","25-30"))</f>
        <v>25-30</v>
      </c>
      <c r="V1069" t="str">
        <f>IF(mba_decision_dataset[[#This Row],[GRE/GMAT Score]]&lt;351,"250-350",IF(mba_decision_dataset[[#This Row],[GRE/GMAT Score]]&gt;645,"above 645","350-645"))</f>
        <v>350-645</v>
      </c>
      <c r="W1069" s="3">
        <f>(mba_decision_dataset[[#This Row],[Expected Post-MBA Salary]]-mba_decision_dataset[[#This Row],[Annual Salary (Before MBA)]])/mba_decision_dataset[[#This Row],[Annual Salary (Before MBA)]]</f>
        <v>0.69985771331527979</v>
      </c>
    </row>
    <row r="1070" spans="1:23" x14ac:dyDescent="0.4">
      <c r="A1070">
        <v>1069</v>
      </c>
      <c r="B1070">
        <v>29</v>
      </c>
      <c r="C1070" t="s">
        <v>34</v>
      </c>
      <c r="D1070" t="s">
        <v>41</v>
      </c>
      <c r="E1070">
        <v>2.58</v>
      </c>
      <c r="F1070">
        <v>7</v>
      </c>
      <c r="G1070" t="s">
        <v>36</v>
      </c>
      <c r="H1070">
        <v>74186</v>
      </c>
      <c r="I1070" t="s">
        <v>23</v>
      </c>
      <c r="J1070">
        <v>511</v>
      </c>
      <c r="K1070">
        <v>459</v>
      </c>
      <c r="L1070">
        <v>8.9</v>
      </c>
      <c r="M1070">
        <v>7.7</v>
      </c>
      <c r="N1070" t="s">
        <v>37</v>
      </c>
      <c r="O1070" t="s">
        <v>38</v>
      </c>
      <c r="P1070">
        <v>135622</v>
      </c>
      <c r="Q1070" t="s">
        <v>26</v>
      </c>
      <c r="R1070" t="s">
        <v>27</v>
      </c>
      <c r="S1070" t="s">
        <v>28</v>
      </c>
      <c r="T1070" t="s">
        <v>29</v>
      </c>
      <c r="U1070" t="str">
        <f>IF(mba_decision_dataset[[#This Row],[Age]]&lt;25,"21-25",IF(mba_decision_dataset[[#This Row],[Age]]&gt;30,"31-35","25-30"))</f>
        <v>25-30</v>
      </c>
      <c r="V1070" t="str">
        <f>IF(mba_decision_dataset[[#This Row],[GRE/GMAT Score]]&lt;351,"250-350",IF(mba_decision_dataset[[#This Row],[GRE/GMAT Score]]&gt;645,"above 645","350-645"))</f>
        <v>350-645</v>
      </c>
      <c r="W1070" s="3">
        <f>(mba_decision_dataset[[#This Row],[Expected Post-MBA Salary]]-mba_decision_dataset[[#This Row],[Annual Salary (Before MBA)]])/mba_decision_dataset[[#This Row],[Annual Salary (Before MBA)]]</f>
        <v>0.82813468848569816</v>
      </c>
    </row>
    <row r="1071" spans="1:23" x14ac:dyDescent="0.4">
      <c r="A1071">
        <v>1070</v>
      </c>
      <c r="B1071">
        <v>26</v>
      </c>
      <c r="C1071" t="s">
        <v>20</v>
      </c>
      <c r="D1071" t="s">
        <v>21</v>
      </c>
      <c r="E1071">
        <v>2.96</v>
      </c>
      <c r="F1071">
        <v>1</v>
      </c>
      <c r="G1071" t="s">
        <v>22</v>
      </c>
      <c r="H1071">
        <v>85589</v>
      </c>
      <c r="I1071" t="s">
        <v>23</v>
      </c>
      <c r="J1071">
        <v>254</v>
      </c>
      <c r="K1071">
        <v>210</v>
      </c>
      <c r="L1071">
        <v>9.5</v>
      </c>
      <c r="M1071">
        <v>3.7</v>
      </c>
      <c r="N1071" t="s">
        <v>47</v>
      </c>
      <c r="O1071" t="s">
        <v>43</v>
      </c>
      <c r="P1071">
        <v>97459</v>
      </c>
      <c r="Q1071" t="s">
        <v>39</v>
      </c>
      <c r="R1071" t="s">
        <v>32</v>
      </c>
      <c r="S1071" t="s">
        <v>33</v>
      </c>
      <c r="T1071" t="s">
        <v>29</v>
      </c>
      <c r="U1071" t="str">
        <f>IF(mba_decision_dataset[[#This Row],[Age]]&lt;25,"21-25",IF(mba_decision_dataset[[#This Row],[Age]]&gt;30,"31-35","25-30"))</f>
        <v>25-30</v>
      </c>
      <c r="V1071" t="str">
        <f>IF(mba_decision_dataset[[#This Row],[GRE/GMAT Score]]&lt;351,"250-350",IF(mba_decision_dataset[[#This Row],[GRE/GMAT Score]]&gt;645,"above 645","350-645"))</f>
        <v>250-350</v>
      </c>
      <c r="W1071" s="3">
        <f>(mba_decision_dataset[[#This Row],[Expected Post-MBA Salary]]-mba_decision_dataset[[#This Row],[Annual Salary (Before MBA)]])/mba_decision_dataset[[#This Row],[Annual Salary (Before MBA)]]</f>
        <v>0.13868604610405544</v>
      </c>
    </row>
    <row r="1072" spans="1:23" x14ac:dyDescent="0.4">
      <c r="A1072">
        <v>1071</v>
      </c>
      <c r="B1072">
        <v>28</v>
      </c>
      <c r="C1072" t="s">
        <v>20</v>
      </c>
      <c r="D1072" t="s">
        <v>41</v>
      </c>
      <c r="E1072">
        <v>2.81</v>
      </c>
      <c r="F1072">
        <v>8</v>
      </c>
      <c r="G1072" t="s">
        <v>30</v>
      </c>
      <c r="H1072">
        <v>102449</v>
      </c>
      <c r="I1072" t="s">
        <v>23</v>
      </c>
      <c r="J1072">
        <v>653</v>
      </c>
      <c r="K1072">
        <v>478</v>
      </c>
      <c r="L1072">
        <v>2.5</v>
      </c>
      <c r="M1072">
        <v>4.0999999999999996</v>
      </c>
      <c r="N1072" t="s">
        <v>47</v>
      </c>
      <c r="O1072" t="s">
        <v>25</v>
      </c>
      <c r="P1072">
        <v>99309</v>
      </c>
      <c r="Q1072" t="s">
        <v>26</v>
      </c>
      <c r="R1072" t="s">
        <v>27</v>
      </c>
      <c r="S1072" t="s">
        <v>33</v>
      </c>
      <c r="T1072" t="s">
        <v>29</v>
      </c>
      <c r="U1072" t="str">
        <f>IF(mba_decision_dataset[[#This Row],[Age]]&lt;25,"21-25",IF(mba_decision_dataset[[#This Row],[Age]]&gt;30,"31-35","25-30"))</f>
        <v>25-30</v>
      </c>
      <c r="V1072" t="str">
        <f>IF(mba_decision_dataset[[#This Row],[GRE/GMAT Score]]&lt;351,"250-350",IF(mba_decision_dataset[[#This Row],[GRE/GMAT Score]]&gt;645,"above 645","350-645"))</f>
        <v>above 645</v>
      </c>
      <c r="W1072" s="3">
        <f>(mba_decision_dataset[[#This Row],[Expected Post-MBA Salary]]-mba_decision_dataset[[#This Row],[Annual Salary (Before MBA)]])/mba_decision_dataset[[#This Row],[Annual Salary (Before MBA)]]</f>
        <v>-3.0649396284980819E-2</v>
      </c>
    </row>
    <row r="1073" spans="1:23" x14ac:dyDescent="0.4">
      <c r="A1073">
        <v>1072</v>
      </c>
      <c r="B1073">
        <v>34</v>
      </c>
      <c r="C1073" t="s">
        <v>34</v>
      </c>
      <c r="D1073" t="s">
        <v>35</v>
      </c>
      <c r="E1073">
        <v>3.86</v>
      </c>
      <c r="F1073">
        <v>1</v>
      </c>
      <c r="G1073" t="s">
        <v>30</v>
      </c>
      <c r="H1073">
        <v>33777</v>
      </c>
      <c r="I1073" t="s">
        <v>29</v>
      </c>
      <c r="J1073">
        <v>279</v>
      </c>
      <c r="K1073">
        <v>340</v>
      </c>
      <c r="L1073">
        <v>5.3</v>
      </c>
      <c r="M1073">
        <v>2.2000000000000002</v>
      </c>
      <c r="N1073" t="s">
        <v>45</v>
      </c>
      <c r="O1073" t="s">
        <v>46</v>
      </c>
      <c r="P1073">
        <v>174660</v>
      </c>
      <c r="Q1073" t="s">
        <v>26</v>
      </c>
      <c r="R1073" t="s">
        <v>44</v>
      </c>
      <c r="S1073" t="s">
        <v>28</v>
      </c>
      <c r="T1073" t="s">
        <v>29</v>
      </c>
      <c r="U1073" t="str">
        <f>IF(mba_decision_dataset[[#This Row],[Age]]&lt;25,"21-25",IF(mba_decision_dataset[[#This Row],[Age]]&gt;30,"31-35","25-30"))</f>
        <v>31-35</v>
      </c>
      <c r="V1073" t="str">
        <f>IF(mba_decision_dataset[[#This Row],[GRE/GMAT Score]]&lt;351,"250-350",IF(mba_decision_dataset[[#This Row],[GRE/GMAT Score]]&gt;645,"above 645","350-645"))</f>
        <v>250-350</v>
      </c>
      <c r="W1073" s="3">
        <f>(mba_decision_dataset[[#This Row],[Expected Post-MBA Salary]]-mba_decision_dataset[[#This Row],[Annual Salary (Before MBA)]])/mba_decision_dataset[[#This Row],[Annual Salary (Before MBA)]]</f>
        <v>4.1709743316457946</v>
      </c>
    </row>
    <row r="1074" spans="1:23" x14ac:dyDescent="0.4">
      <c r="A1074">
        <v>1073</v>
      </c>
      <c r="B1074">
        <v>31</v>
      </c>
      <c r="C1074" t="s">
        <v>34</v>
      </c>
      <c r="D1074" t="s">
        <v>49</v>
      </c>
      <c r="E1074">
        <v>2.08</v>
      </c>
      <c r="F1074">
        <v>7</v>
      </c>
      <c r="G1074" t="s">
        <v>36</v>
      </c>
      <c r="H1074">
        <v>92757</v>
      </c>
      <c r="I1074" t="s">
        <v>29</v>
      </c>
      <c r="J1074">
        <v>400</v>
      </c>
      <c r="K1074">
        <v>64</v>
      </c>
      <c r="L1074">
        <v>7.4</v>
      </c>
      <c r="M1074">
        <v>7.1</v>
      </c>
      <c r="N1074" t="s">
        <v>47</v>
      </c>
      <c r="O1074" t="s">
        <v>31</v>
      </c>
      <c r="P1074">
        <v>160799</v>
      </c>
      <c r="Q1074" t="s">
        <v>26</v>
      </c>
      <c r="R1074" t="s">
        <v>32</v>
      </c>
      <c r="S1074" t="s">
        <v>33</v>
      </c>
      <c r="T1074" t="s">
        <v>23</v>
      </c>
      <c r="U1074" t="str">
        <f>IF(mba_decision_dataset[[#This Row],[Age]]&lt;25,"21-25",IF(mba_decision_dataset[[#This Row],[Age]]&gt;30,"31-35","25-30"))</f>
        <v>31-35</v>
      </c>
      <c r="V1074" t="str">
        <f>IF(mba_decision_dataset[[#This Row],[GRE/GMAT Score]]&lt;351,"250-350",IF(mba_decision_dataset[[#This Row],[GRE/GMAT Score]]&gt;645,"above 645","350-645"))</f>
        <v>350-645</v>
      </c>
      <c r="W1074" s="3">
        <f>(mba_decision_dataset[[#This Row],[Expected Post-MBA Salary]]-mba_decision_dataset[[#This Row],[Annual Salary (Before MBA)]])/mba_decision_dataset[[#This Row],[Annual Salary (Before MBA)]]</f>
        <v>0.73355110665502332</v>
      </c>
    </row>
    <row r="1075" spans="1:23" x14ac:dyDescent="0.4">
      <c r="A1075">
        <v>1074</v>
      </c>
      <c r="B1075">
        <v>33</v>
      </c>
      <c r="C1075" t="s">
        <v>20</v>
      </c>
      <c r="D1075" t="s">
        <v>49</v>
      </c>
      <c r="E1075">
        <v>3.37</v>
      </c>
      <c r="F1075">
        <v>7</v>
      </c>
      <c r="G1075" t="s">
        <v>42</v>
      </c>
      <c r="H1075">
        <v>118122</v>
      </c>
      <c r="I1075" t="s">
        <v>23</v>
      </c>
      <c r="J1075">
        <v>609</v>
      </c>
      <c r="K1075">
        <v>322</v>
      </c>
      <c r="L1075">
        <v>7.6</v>
      </c>
      <c r="M1075">
        <v>4.0999999999999996</v>
      </c>
      <c r="N1075" t="s">
        <v>37</v>
      </c>
      <c r="O1075" t="s">
        <v>31</v>
      </c>
      <c r="P1075">
        <v>107940</v>
      </c>
      <c r="Q1075" t="s">
        <v>39</v>
      </c>
      <c r="R1075" t="s">
        <v>44</v>
      </c>
      <c r="S1075" t="s">
        <v>28</v>
      </c>
      <c r="T1075" t="s">
        <v>29</v>
      </c>
      <c r="U1075" t="str">
        <f>IF(mba_decision_dataset[[#This Row],[Age]]&lt;25,"21-25",IF(mba_decision_dataset[[#This Row],[Age]]&gt;30,"31-35","25-30"))</f>
        <v>31-35</v>
      </c>
      <c r="V1075" t="str">
        <f>IF(mba_decision_dataset[[#This Row],[GRE/GMAT Score]]&lt;351,"250-350",IF(mba_decision_dataset[[#This Row],[GRE/GMAT Score]]&gt;645,"above 645","350-645"))</f>
        <v>350-645</v>
      </c>
      <c r="W1075" s="3">
        <f>(mba_decision_dataset[[#This Row],[Expected Post-MBA Salary]]-mba_decision_dataset[[#This Row],[Annual Salary (Before MBA)]])/mba_decision_dataset[[#This Row],[Annual Salary (Before MBA)]]</f>
        <v>-8.619901457814802E-2</v>
      </c>
    </row>
    <row r="1076" spans="1:23" x14ac:dyDescent="0.4">
      <c r="A1076">
        <v>1075</v>
      </c>
      <c r="B1076">
        <v>21</v>
      </c>
      <c r="C1076" t="s">
        <v>20</v>
      </c>
      <c r="D1076" t="s">
        <v>21</v>
      </c>
      <c r="E1076">
        <v>3.7</v>
      </c>
      <c r="F1076">
        <v>6</v>
      </c>
      <c r="G1076" t="s">
        <v>22</v>
      </c>
      <c r="H1076">
        <v>60161</v>
      </c>
      <c r="I1076" t="s">
        <v>23</v>
      </c>
      <c r="J1076">
        <v>262</v>
      </c>
      <c r="K1076">
        <v>263</v>
      </c>
      <c r="L1076">
        <v>6</v>
      </c>
      <c r="M1076">
        <v>2.2000000000000002</v>
      </c>
      <c r="N1076" t="s">
        <v>47</v>
      </c>
      <c r="O1076" t="s">
        <v>31</v>
      </c>
      <c r="P1076">
        <v>129929</v>
      </c>
      <c r="Q1076" t="s">
        <v>39</v>
      </c>
      <c r="R1076" t="s">
        <v>40</v>
      </c>
      <c r="S1076" t="s">
        <v>28</v>
      </c>
      <c r="T1076" t="s">
        <v>29</v>
      </c>
      <c r="U1076" t="str">
        <f>IF(mba_decision_dataset[[#This Row],[Age]]&lt;25,"21-25",IF(mba_decision_dataset[[#This Row],[Age]]&gt;30,"31-35","25-30"))</f>
        <v>21-25</v>
      </c>
      <c r="V1076" t="str">
        <f>IF(mba_decision_dataset[[#This Row],[GRE/GMAT Score]]&lt;351,"250-350",IF(mba_decision_dataset[[#This Row],[GRE/GMAT Score]]&gt;645,"above 645","350-645"))</f>
        <v>250-350</v>
      </c>
      <c r="W1076" s="3">
        <f>(mba_decision_dataset[[#This Row],[Expected Post-MBA Salary]]-mba_decision_dataset[[#This Row],[Annual Salary (Before MBA)]])/mba_decision_dataset[[#This Row],[Annual Salary (Before MBA)]]</f>
        <v>1.1596881700769601</v>
      </c>
    </row>
    <row r="1077" spans="1:23" x14ac:dyDescent="0.4">
      <c r="A1077">
        <v>1076</v>
      </c>
      <c r="B1077">
        <v>30</v>
      </c>
      <c r="C1077" t="s">
        <v>20</v>
      </c>
      <c r="D1077" t="s">
        <v>35</v>
      </c>
      <c r="E1077">
        <v>3.92</v>
      </c>
      <c r="F1077">
        <v>9</v>
      </c>
      <c r="G1077" t="s">
        <v>36</v>
      </c>
      <c r="H1077">
        <v>54169</v>
      </c>
      <c r="I1077" t="s">
        <v>23</v>
      </c>
      <c r="J1077">
        <v>359</v>
      </c>
      <c r="K1077">
        <v>91</v>
      </c>
      <c r="L1077">
        <v>8.4</v>
      </c>
      <c r="M1077">
        <v>6.7</v>
      </c>
      <c r="N1077" t="s">
        <v>24</v>
      </c>
      <c r="O1077" t="s">
        <v>31</v>
      </c>
      <c r="P1077">
        <v>121338</v>
      </c>
      <c r="Q1077" t="s">
        <v>26</v>
      </c>
      <c r="R1077" t="s">
        <v>32</v>
      </c>
      <c r="S1077" t="s">
        <v>33</v>
      </c>
      <c r="T1077" t="s">
        <v>23</v>
      </c>
      <c r="U1077" t="str">
        <f>IF(mba_decision_dataset[[#This Row],[Age]]&lt;25,"21-25",IF(mba_decision_dataset[[#This Row],[Age]]&gt;30,"31-35","25-30"))</f>
        <v>25-30</v>
      </c>
      <c r="V1077" t="str">
        <f>IF(mba_decision_dataset[[#This Row],[GRE/GMAT Score]]&lt;351,"250-350",IF(mba_decision_dataset[[#This Row],[GRE/GMAT Score]]&gt;645,"above 645","350-645"))</f>
        <v>350-645</v>
      </c>
      <c r="W1077" s="3">
        <f>(mba_decision_dataset[[#This Row],[Expected Post-MBA Salary]]-mba_decision_dataset[[#This Row],[Annual Salary (Before MBA)]])/mba_decision_dataset[[#This Row],[Annual Salary (Before MBA)]]</f>
        <v>1.2399896619837916</v>
      </c>
    </row>
    <row r="1078" spans="1:23" x14ac:dyDescent="0.4">
      <c r="A1078">
        <v>1077</v>
      </c>
      <c r="B1078">
        <v>24</v>
      </c>
      <c r="C1078" t="s">
        <v>34</v>
      </c>
      <c r="D1078" t="s">
        <v>41</v>
      </c>
      <c r="E1078">
        <v>2.36</v>
      </c>
      <c r="F1078">
        <v>5</v>
      </c>
      <c r="G1078" t="s">
        <v>42</v>
      </c>
      <c r="H1078">
        <v>42483</v>
      </c>
      <c r="I1078" t="s">
        <v>23</v>
      </c>
      <c r="J1078">
        <v>287</v>
      </c>
      <c r="K1078">
        <v>271</v>
      </c>
      <c r="L1078">
        <v>1.4</v>
      </c>
      <c r="M1078">
        <v>1.1000000000000001</v>
      </c>
      <c r="N1078" t="s">
        <v>24</v>
      </c>
      <c r="O1078" t="s">
        <v>38</v>
      </c>
      <c r="P1078">
        <v>193905</v>
      </c>
      <c r="Q1078" t="s">
        <v>26</v>
      </c>
      <c r="R1078" t="s">
        <v>32</v>
      </c>
      <c r="S1078" t="s">
        <v>33</v>
      </c>
      <c r="T1078" t="s">
        <v>23</v>
      </c>
      <c r="U1078" t="str">
        <f>IF(mba_decision_dataset[[#This Row],[Age]]&lt;25,"21-25",IF(mba_decision_dataset[[#This Row],[Age]]&gt;30,"31-35","25-30"))</f>
        <v>21-25</v>
      </c>
      <c r="V1078" t="str">
        <f>IF(mba_decision_dataset[[#This Row],[GRE/GMAT Score]]&lt;351,"250-350",IF(mba_decision_dataset[[#This Row],[GRE/GMAT Score]]&gt;645,"above 645","350-645"))</f>
        <v>250-350</v>
      </c>
      <c r="W1078" s="3">
        <f>(mba_decision_dataset[[#This Row],[Expected Post-MBA Salary]]-mba_decision_dataset[[#This Row],[Annual Salary (Before MBA)]])/mba_decision_dataset[[#This Row],[Annual Salary (Before MBA)]]</f>
        <v>3.5642963067579974</v>
      </c>
    </row>
    <row r="1079" spans="1:23" x14ac:dyDescent="0.4">
      <c r="A1079">
        <v>1078</v>
      </c>
      <c r="B1079">
        <v>21</v>
      </c>
      <c r="C1079" t="s">
        <v>20</v>
      </c>
      <c r="D1079" t="s">
        <v>21</v>
      </c>
      <c r="E1079">
        <v>3.06</v>
      </c>
      <c r="F1079">
        <v>0</v>
      </c>
      <c r="G1079" t="s">
        <v>22</v>
      </c>
      <c r="H1079">
        <v>69787</v>
      </c>
      <c r="I1079" t="s">
        <v>29</v>
      </c>
      <c r="J1079">
        <v>608</v>
      </c>
      <c r="K1079">
        <v>339</v>
      </c>
      <c r="L1079">
        <v>2.8</v>
      </c>
      <c r="M1079">
        <v>9.6</v>
      </c>
      <c r="N1079" t="s">
        <v>45</v>
      </c>
      <c r="O1079" t="s">
        <v>25</v>
      </c>
      <c r="P1079">
        <v>113780</v>
      </c>
      <c r="Q1079" t="s">
        <v>26</v>
      </c>
      <c r="R1079" t="s">
        <v>32</v>
      </c>
      <c r="S1079" t="s">
        <v>33</v>
      </c>
      <c r="T1079" t="s">
        <v>29</v>
      </c>
      <c r="U1079" t="str">
        <f>IF(mba_decision_dataset[[#This Row],[Age]]&lt;25,"21-25",IF(mba_decision_dataset[[#This Row],[Age]]&gt;30,"31-35","25-30"))</f>
        <v>21-25</v>
      </c>
      <c r="V1079" t="str">
        <f>IF(mba_decision_dataset[[#This Row],[GRE/GMAT Score]]&lt;351,"250-350",IF(mba_decision_dataset[[#This Row],[GRE/GMAT Score]]&gt;645,"above 645","350-645"))</f>
        <v>350-645</v>
      </c>
      <c r="W1079" s="3">
        <f>(mba_decision_dataset[[#This Row],[Expected Post-MBA Salary]]-mba_decision_dataset[[#This Row],[Annual Salary (Before MBA)]])/mba_decision_dataset[[#This Row],[Annual Salary (Before MBA)]]</f>
        <v>0.63038961411151073</v>
      </c>
    </row>
    <row r="1080" spans="1:23" x14ac:dyDescent="0.4">
      <c r="A1080">
        <v>1079</v>
      </c>
      <c r="B1080">
        <v>28</v>
      </c>
      <c r="C1080" t="s">
        <v>48</v>
      </c>
      <c r="D1080" t="s">
        <v>50</v>
      </c>
      <c r="E1080">
        <v>2.09</v>
      </c>
      <c r="F1080">
        <v>1</v>
      </c>
      <c r="G1080" t="s">
        <v>42</v>
      </c>
      <c r="H1080">
        <v>113687</v>
      </c>
      <c r="I1080" t="s">
        <v>23</v>
      </c>
      <c r="J1080">
        <v>701</v>
      </c>
      <c r="K1080">
        <v>34</v>
      </c>
      <c r="L1080">
        <v>4</v>
      </c>
      <c r="M1080">
        <v>6.8</v>
      </c>
      <c r="N1080" t="s">
        <v>24</v>
      </c>
      <c r="O1080" t="s">
        <v>25</v>
      </c>
      <c r="P1080">
        <v>66052</v>
      </c>
      <c r="Q1080" t="s">
        <v>26</v>
      </c>
      <c r="R1080" t="s">
        <v>40</v>
      </c>
      <c r="S1080" t="s">
        <v>28</v>
      </c>
      <c r="T1080" t="s">
        <v>29</v>
      </c>
      <c r="U1080" t="str">
        <f>IF(mba_decision_dataset[[#This Row],[Age]]&lt;25,"21-25",IF(mba_decision_dataset[[#This Row],[Age]]&gt;30,"31-35","25-30"))</f>
        <v>25-30</v>
      </c>
      <c r="V1080" t="str">
        <f>IF(mba_decision_dataset[[#This Row],[GRE/GMAT Score]]&lt;351,"250-350",IF(mba_decision_dataset[[#This Row],[GRE/GMAT Score]]&gt;645,"above 645","350-645"))</f>
        <v>above 645</v>
      </c>
      <c r="W1080" s="3">
        <f>(mba_decision_dataset[[#This Row],[Expected Post-MBA Salary]]-mba_decision_dataset[[#This Row],[Annual Salary (Before MBA)]])/mba_decision_dataset[[#This Row],[Annual Salary (Before MBA)]]</f>
        <v>-0.4190012930238286</v>
      </c>
    </row>
    <row r="1081" spans="1:23" x14ac:dyDescent="0.4">
      <c r="A1081">
        <v>1080</v>
      </c>
      <c r="B1081">
        <v>21</v>
      </c>
      <c r="C1081" t="s">
        <v>20</v>
      </c>
      <c r="D1081" t="s">
        <v>35</v>
      </c>
      <c r="E1081">
        <v>3</v>
      </c>
      <c r="F1081">
        <v>6</v>
      </c>
      <c r="G1081" t="s">
        <v>30</v>
      </c>
      <c r="H1081">
        <v>59106</v>
      </c>
      <c r="I1081" t="s">
        <v>29</v>
      </c>
      <c r="J1081">
        <v>652</v>
      </c>
      <c r="K1081">
        <v>322</v>
      </c>
      <c r="L1081">
        <v>7.6</v>
      </c>
      <c r="M1081">
        <v>6.5</v>
      </c>
      <c r="N1081" t="s">
        <v>47</v>
      </c>
      <c r="O1081" t="s">
        <v>43</v>
      </c>
      <c r="P1081">
        <v>142657</v>
      </c>
      <c r="Q1081" t="s">
        <v>39</v>
      </c>
      <c r="R1081" t="s">
        <v>40</v>
      </c>
      <c r="S1081" t="s">
        <v>33</v>
      </c>
      <c r="T1081" t="s">
        <v>23</v>
      </c>
      <c r="U1081" t="str">
        <f>IF(mba_decision_dataset[[#This Row],[Age]]&lt;25,"21-25",IF(mba_decision_dataset[[#This Row],[Age]]&gt;30,"31-35","25-30"))</f>
        <v>21-25</v>
      </c>
      <c r="V1081" t="str">
        <f>IF(mba_decision_dataset[[#This Row],[GRE/GMAT Score]]&lt;351,"250-350",IF(mba_decision_dataset[[#This Row],[GRE/GMAT Score]]&gt;645,"above 645","350-645"))</f>
        <v>above 645</v>
      </c>
      <c r="W1081" s="3">
        <f>(mba_decision_dataset[[#This Row],[Expected Post-MBA Salary]]-mba_decision_dataset[[#This Row],[Annual Salary (Before MBA)]])/mba_decision_dataset[[#This Row],[Annual Salary (Before MBA)]]</f>
        <v>1.4135789936723853</v>
      </c>
    </row>
    <row r="1082" spans="1:23" x14ac:dyDescent="0.4">
      <c r="A1082">
        <v>1081</v>
      </c>
      <c r="B1082">
        <v>23</v>
      </c>
      <c r="C1082" t="s">
        <v>20</v>
      </c>
      <c r="D1082" t="s">
        <v>21</v>
      </c>
      <c r="E1082">
        <v>2.25</v>
      </c>
      <c r="F1082">
        <v>3</v>
      </c>
      <c r="G1082" t="s">
        <v>22</v>
      </c>
      <c r="H1082">
        <v>72715</v>
      </c>
      <c r="I1082" t="s">
        <v>23</v>
      </c>
      <c r="J1082">
        <v>674</v>
      </c>
      <c r="K1082">
        <v>412</v>
      </c>
      <c r="L1082">
        <v>9.1</v>
      </c>
      <c r="M1082">
        <v>6.8</v>
      </c>
      <c r="N1082" t="s">
        <v>37</v>
      </c>
      <c r="O1082" t="s">
        <v>31</v>
      </c>
      <c r="P1082">
        <v>146072</v>
      </c>
      <c r="Q1082" t="s">
        <v>39</v>
      </c>
      <c r="R1082" t="s">
        <v>32</v>
      </c>
      <c r="S1082" t="s">
        <v>33</v>
      </c>
      <c r="T1082" t="s">
        <v>23</v>
      </c>
      <c r="U1082" t="str">
        <f>IF(mba_decision_dataset[[#This Row],[Age]]&lt;25,"21-25",IF(mba_decision_dataset[[#This Row],[Age]]&gt;30,"31-35","25-30"))</f>
        <v>21-25</v>
      </c>
      <c r="V1082" t="str">
        <f>IF(mba_decision_dataset[[#This Row],[GRE/GMAT Score]]&lt;351,"250-350",IF(mba_decision_dataset[[#This Row],[GRE/GMAT Score]]&gt;645,"above 645","350-645"))</f>
        <v>above 645</v>
      </c>
      <c r="W1082" s="3">
        <f>(mba_decision_dataset[[#This Row],[Expected Post-MBA Salary]]-mba_decision_dataset[[#This Row],[Annual Salary (Before MBA)]])/mba_decision_dataset[[#This Row],[Annual Salary (Before MBA)]]</f>
        <v>1.0088289898920444</v>
      </c>
    </row>
    <row r="1083" spans="1:23" x14ac:dyDescent="0.4">
      <c r="A1083">
        <v>1082</v>
      </c>
      <c r="B1083">
        <v>33</v>
      </c>
      <c r="C1083" t="s">
        <v>20</v>
      </c>
      <c r="D1083" t="s">
        <v>49</v>
      </c>
      <c r="E1083">
        <v>3.68</v>
      </c>
      <c r="F1083">
        <v>8</v>
      </c>
      <c r="G1083" t="s">
        <v>30</v>
      </c>
      <c r="H1083">
        <v>110733</v>
      </c>
      <c r="I1083" t="s">
        <v>29</v>
      </c>
      <c r="J1083">
        <v>371</v>
      </c>
      <c r="K1083">
        <v>194</v>
      </c>
      <c r="L1083">
        <v>5.8</v>
      </c>
      <c r="M1083">
        <v>3.8</v>
      </c>
      <c r="N1083" t="s">
        <v>24</v>
      </c>
      <c r="O1083" t="s">
        <v>43</v>
      </c>
      <c r="P1083">
        <v>91584</v>
      </c>
      <c r="Q1083" t="s">
        <v>26</v>
      </c>
      <c r="R1083" t="s">
        <v>40</v>
      </c>
      <c r="S1083" t="s">
        <v>33</v>
      </c>
      <c r="T1083" t="s">
        <v>23</v>
      </c>
      <c r="U1083" t="str">
        <f>IF(mba_decision_dataset[[#This Row],[Age]]&lt;25,"21-25",IF(mba_decision_dataset[[#This Row],[Age]]&gt;30,"31-35","25-30"))</f>
        <v>31-35</v>
      </c>
      <c r="V1083" t="str">
        <f>IF(mba_decision_dataset[[#This Row],[GRE/GMAT Score]]&lt;351,"250-350",IF(mba_decision_dataset[[#This Row],[GRE/GMAT Score]]&gt;645,"above 645","350-645"))</f>
        <v>350-645</v>
      </c>
      <c r="W1083" s="3">
        <f>(mba_decision_dataset[[#This Row],[Expected Post-MBA Salary]]-mba_decision_dataset[[#This Row],[Annual Salary (Before MBA)]])/mba_decision_dataset[[#This Row],[Annual Salary (Before MBA)]]</f>
        <v>-0.17292947901709518</v>
      </c>
    </row>
    <row r="1084" spans="1:23" x14ac:dyDescent="0.4">
      <c r="A1084">
        <v>1083</v>
      </c>
      <c r="B1084">
        <v>24</v>
      </c>
      <c r="C1084" t="s">
        <v>34</v>
      </c>
      <c r="D1084" t="s">
        <v>21</v>
      </c>
      <c r="E1084">
        <v>2.23</v>
      </c>
      <c r="F1084">
        <v>2</v>
      </c>
      <c r="G1084" t="s">
        <v>30</v>
      </c>
      <c r="H1084">
        <v>74823</v>
      </c>
      <c r="I1084" t="s">
        <v>29</v>
      </c>
      <c r="J1084">
        <v>341</v>
      </c>
      <c r="K1084">
        <v>267</v>
      </c>
      <c r="L1084">
        <v>7.4</v>
      </c>
      <c r="M1084">
        <v>3.1</v>
      </c>
      <c r="N1084" t="s">
        <v>47</v>
      </c>
      <c r="O1084" t="s">
        <v>31</v>
      </c>
      <c r="P1084">
        <v>80931</v>
      </c>
      <c r="Q1084" t="s">
        <v>26</v>
      </c>
      <c r="R1084" t="s">
        <v>32</v>
      </c>
      <c r="S1084" t="s">
        <v>28</v>
      </c>
      <c r="T1084" t="s">
        <v>29</v>
      </c>
      <c r="U1084" t="str">
        <f>IF(mba_decision_dataset[[#This Row],[Age]]&lt;25,"21-25",IF(mba_decision_dataset[[#This Row],[Age]]&gt;30,"31-35","25-30"))</f>
        <v>21-25</v>
      </c>
      <c r="V1084" t="str">
        <f>IF(mba_decision_dataset[[#This Row],[GRE/GMAT Score]]&lt;351,"250-350",IF(mba_decision_dataset[[#This Row],[GRE/GMAT Score]]&gt;645,"above 645","350-645"))</f>
        <v>250-350</v>
      </c>
      <c r="W1084" s="3">
        <f>(mba_decision_dataset[[#This Row],[Expected Post-MBA Salary]]-mba_decision_dataset[[#This Row],[Annual Salary (Before MBA)]])/mba_decision_dataset[[#This Row],[Annual Salary (Before MBA)]]</f>
        <v>8.1632653061224483E-2</v>
      </c>
    </row>
    <row r="1085" spans="1:23" x14ac:dyDescent="0.4">
      <c r="A1085">
        <v>1084</v>
      </c>
      <c r="B1085">
        <v>28</v>
      </c>
      <c r="C1085" t="s">
        <v>20</v>
      </c>
      <c r="D1085" t="s">
        <v>50</v>
      </c>
      <c r="E1085">
        <v>3.03</v>
      </c>
      <c r="F1085">
        <v>3</v>
      </c>
      <c r="G1085" t="s">
        <v>22</v>
      </c>
      <c r="H1085">
        <v>84563</v>
      </c>
      <c r="I1085" t="s">
        <v>23</v>
      </c>
      <c r="J1085">
        <v>276</v>
      </c>
      <c r="K1085">
        <v>198</v>
      </c>
      <c r="L1085">
        <v>6.3</v>
      </c>
      <c r="M1085">
        <v>5.8</v>
      </c>
      <c r="N1085" t="s">
        <v>37</v>
      </c>
      <c r="O1085" t="s">
        <v>38</v>
      </c>
      <c r="P1085">
        <v>162052</v>
      </c>
      <c r="Q1085" t="s">
        <v>39</v>
      </c>
      <c r="R1085" t="s">
        <v>40</v>
      </c>
      <c r="S1085" t="s">
        <v>28</v>
      </c>
      <c r="T1085" t="s">
        <v>29</v>
      </c>
      <c r="U1085" t="str">
        <f>IF(mba_decision_dataset[[#This Row],[Age]]&lt;25,"21-25",IF(mba_decision_dataset[[#This Row],[Age]]&gt;30,"31-35","25-30"))</f>
        <v>25-30</v>
      </c>
      <c r="V1085" t="str">
        <f>IF(mba_decision_dataset[[#This Row],[GRE/GMAT Score]]&lt;351,"250-350",IF(mba_decision_dataset[[#This Row],[GRE/GMAT Score]]&gt;645,"above 645","350-645"))</f>
        <v>250-350</v>
      </c>
      <c r="W1085" s="3">
        <f>(mba_decision_dataset[[#This Row],[Expected Post-MBA Salary]]-mba_decision_dataset[[#This Row],[Annual Salary (Before MBA)]])/mba_decision_dataset[[#This Row],[Annual Salary (Before MBA)]]</f>
        <v>0.91634639263034656</v>
      </c>
    </row>
    <row r="1086" spans="1:23" x14ac:dyDescent="0.4">
      <c r="A1086">
        <v>1085</v>
      </c>
      <c r="B1086">
        <v>26</v>
      </c>
      <c r="C1086" t="s">
        <v>34</v>
      </c>
      <c r="D1086" t="s">
        <v>35</v>
      </c>
      <c r="E1086">
        <v>3.04</v>
      </c>
      <c r="F1086">
        <v>2</v>
      </c>
      <c r="G1086" t="s">
        <v>36</v>
      </c>
      <c r="H1086">
        <v>75536</v>
      </c>
      <c r="I1086" t="s">
        <v>29</v>
      </c>
      <c r="J1086">
        <v>632</v>
      </c>
      <c r="K1086">
        <v>440</v>
      </c>
      <c r="L1086">
        <v>9.3000000000000007</v>
      </c>
      <c r="M1086">
        <v>9.5</v>
      </c>
      <c r="N1086" t="s">
        <v>45</v>
      </c>
      <c r="O1086" t="s">
        <v>38</v>
      </c>
      <c r="P1086">
        <v>154705</v>
      </c>
      <c r="Q1086" t="s">
        <v>26</v>
      </c>
      <c r="R1086" t="s">
        <v>44</v>
      </c>
      <c r="S1086" t="s">
        <v>33</v>
      </c>
      <c r="T1086" t="s">
        <v>23</v>
      </c>
      <c r="U1086" t="str">
        <f>IF(mba_decision_dataset[[#This Row],[Age]]&lt;25,"21-25",IF(mba_decision_dataset[[#This Row],[Age]]&gt;30,"31-35","25-30"))</f>
        <v>25-30</v>
      </c>
      <c r="V1086" t="str">
        <f>IF(mba_decision_dataset[[#This Row],[GRE/GMAT Score]]&lt;351,"250-350",IF(mba_decision_dataset[[#This Row],[GRE/GMAT Score]]&gt;645,"above 645","350-645"))</f>
        <v>350-645</v>
      </c>
      <c r="W1086" s="3">
        <f>(mba_decision_dataset[[#This Row],[Expected Post-MBA Salary]]-mba_decision_dataset[[#This Row],[Annual Salary (Before MBA)]])/mba_decision_dataset[[#This Row],[Annual Salary (Before MBA)]]</f>
        <v>1.0480962719762763</v>
      </c>
    </row>
    <row r="1087" spans="1:23" x14ac:dyDescent="0.4">
      <c r="A1087">
        <v>1086</v>
      </c>
      <c r="B1087">
        <v>34</v>
      </c>
      <c r="C1087" t="s">
        <v>34</v>
      </c>
      <c r="D1087" t="s">
        <v>21</v>
      </c>
      <c r="E1087">
        <v>3.94</v>
      </c>
      <c r="F1087">
        <v>6</v>
      </c>
      <c r="G1087" t="s">
        <v>42</v>
      </c>
      <c r="H1087">
        <v>95417</v>
      </c>
      <c r="I1087" t="s">
        <v>23</v>
      </c>
      <c r="J1087">
        <v>268</v>
      </c>
      <c r="K1087">
        <v>407</v>
      </c>
      <c r="L1087">
        <v>9.1</v>
      </c>
      <c r="M1087">
        <v>3.5</v>
      </c>
      <c r="N1087" t="s">
        <v>37</v>
      </c>
      <c r="O1087" t="s">
        <v>46</v>
      </c>
      <c r="P1087">
        <v>188503</v>
      </c>
      <c r="Q1087" t="s">
        <v>39</v>
      </c>
      <c r="R1087" t="s">
        <v>27</v>
      </c>
      <c r="S1087" t="s">
        <v>28</v>
      </c>
      <c r="T1087" t="s">
        <v>23</v>
      </c>
      <c r="U1087" t="str">
        <f>IF(mba_decision_dataset[[#This Row],[Age]]&lt;25,"21-25",IF(mba_decision_dataset[[#This Row],[Age]]&gt;30,"31-35","25-30"))</f>
        <v>31-35</v>
      </c>
      <c r="V1087" t="str">
        <f>IF(mba_decision_dataset[[#This Row],[GRE/GMAT Score]]&lt;351,"250-350",IF(mba_decision_dataset[[#This Row],[GRE/GMAT Score]]&gt;645,"above 645","350-645"))</f>
        <v>250-350</v>
      </c>
      <c r="W1087" s="3">
        <f>(mba_decision_dataset[[#This Row],[Expected Post-MBA Salary]]-mba_decision_dataset[[#This Row],[Annual Salary (Before MBA)]])/mba_decision_dataset[[#This Row],[Annual Salary (Before MBA)]]</f>
        <v>0.97557039102046805</v>
      </c>
    </row>
    <row r="1088" spans="1:23" x14ac:dyDescent="0.4">
      <c r="A1088">
        <v>1087</v>
      </c>
      <c r="B1088">
        <v>30</v>
      </c>
      <c r="C1088" t="s">
        <v>34</v>
      </c>
      <c r="D1088" t="s">
        <v>41</v>
      </c>
      <c r="E1088">
        <v>3.31</v>
      </c>
      <c r="F1088">
        <v>1</v>
      </c>
      <c r="G1088" t="s">
        <v>22</v>
      </c>
      <c r="H1088">
        <v>86303</v>
      </c>
      <c r="I1088" t="s">
        <v>23</v>
      </c>
      <c r="J1088">
        <v>585</v>
      </c>
      <c r="K1088">
        <v>494</v>
      </c>
      <c r="L1088">
        <v>8.3000000000000007</v>
      </c>
      <c r="M1088">
        <v>7.4</v>
      </c>
      <c r="N1088" t="s">
        <v>24</v>
      </c>
      <c r="O1088" t="s">
        <v>31</v>
      </c>
      <c r="P1088">
        <v>102759</v>
      </c>
      <c r="Q1088" t="s">
        <v>26</v>
      </c>
      <c r="R1088" t="s">
        <v>40</v>
      </c>
      <c r="S1088" t="s">
        <v>28</v>
      </c>
      <c r="T1088" t="s">
        <v>29</v>
      </c>
      <c r="U1088" t="str">
        <f>IF(mba_decision_dataset[[#This Row],[Age]]&lt;25,"21-25",IF(mba_decision_dataset[[#This Row],[Age]]&gt;30,"31-35","25-30"))</f>
        <v>25-30</v>
      </c>
      <c r="V1088" t="str">
        <f>IF(mba_decision_dataset[[#This Row],[GRE/GMAT Score]]&lt;351,"250-350",IF(mba_decision_dataset[[#This Row],[GRE/GMAT Score]]&gt;645,"above 645","350-645"))</f>
        <v>350-645</v>
      </c>
      <c r="W1088" s="3">
        <f>(mba_decision_dataset[[#This Row],[Expected Post-MBA Salary]]-mba_decision_dataset[[#This Row],[Annual Salary (Before MBA)]])/mba_decision_dataset[[#This Row],[Annual Salary (Before MBA)]]</f>
        <v>0.19067703324334032</v>
      </c>
    </row>
    <row r="1089" spans="1:23" x14ac:dyDescent="0.4">
      <c r="A1089">
        <v>1088</v>
      </c>
      <c r="B1089">
        <v>32</v>
      </c>
      <c r="C1089" t="s">
        <v>34</v>
      </c>
      <c r="D1089" t="s">
        <v>35</v>
      </c>
      <c r="E1089">
        <v>2.58</v>
      </c>
      <c r="F1089">
        <v>9</v>
      </c>
      <c r="G1089" t="s">
        <v>30</v>
      </c>
      <c r="H1089">
        <v>52292</v>
      </c>
      <c r="I1089" t="s">
        <v>29</v>
      </c>
      <c r="J1089">
        <v>668</v>
      </c>
      <c r="K1089">
        <v>10</v>
      </c>
      <c r="L1089">
        <v>3.5</v>
      </c>
      <c r="M1089">
        <v>9.8000000000000007</v>
      </c>
      <c r="N1089" t="s">
        <v>37</v>
      </c>
      <c r="O1089" t="s">
        <v>31</v>
      </c>
      <c r="P1089">
        <v>115702</v>
      </c>
      <c r="Q1089" t="s">
        <v>39</v>
      </c>
      <c r="R1089" t="s">
        <v>32</v>
      </c>
      <c r="S1089" t="s">
        <v>33</v>
      </c>
      <c r="T1089" t="s">
        <v>23</v>
      </c>
      <c r="U1089" t="str">
        <f>IF(mba_decision_dataset[[#This Row],[Age]]&lt;25,"21-25",IF(mba_decision_dataset[[#This Row],[Age]]&gt;30,"31-35","25-30"))</f>
        <v>31-35</v>
      </c>
      <c r="V1089" t="str">
        <f>IF(mba_decision_dataset[[#This Row],[GRE/GMAT Score]]&lt;351,"250-350",IF(mba_decision_dataset[[#This Row],[GRE/GMAT Score]]&gt;645,"above 645","350-645"))</f>
        <v>above 645</v>
      </c>
      <c r="W1089" s="3">
        <f>(mba_decision_dataset[[#This Row],[Expected Post-MBA Salary]]-mba_decision_dataset[[#This Row],[Annual Salary (Before MBA)]])/mba_decision_dataset[[#This Row],[Annual Salary (Before MBA)]]</f>
        <v>1.2126137841352407</v>
      </c>
    </row>
    <row r="1090" spans="1:23" x14ac:dyDescent="0.4">
      <c r="A1090">
        <v>1089</v>
      </c>
      <c r="B1090">
        <v>27</v>
      </c>
      <c r="C1090" t="s">
        <v>34</v>
      </c>
      <c r="D1090" t="s">
        <v>21</v>
      </c>
      <c r="E1090">
        <v>2.48</v>
      </c>
      <c r="F1090">
        <v>1</v>
      </c>
      <c r="G1090" t="s">
        <v>42</v>
      </c>
      <c r="H1090">
        <v>62566</v>
      </c>
      <c r="I1090" t="s">
        <v>23</v>
      </c>
      <c r="J1090">
        <v>638</v>
      </c>
      <c r="K1090">
        <v>481</v>
      </c>
      <c r="L1090">
        <v>4.4000000000000004</v>
      </c>
      <c r="M1090">
        <v>5.9</v>
      </c>
      <c r="N1090" t="s">
        <v>45</v>
      </c>
      <c r="O1090" t="s">
        <v>25</v>
      </c>
      <c r="P1090">
        <v>90217</v>
      </c>
      <c r="Q1090" t="s">
        <v>26</v>
      </c>
      <c r="R1090" t="s">
        <v>27</v>
      </c>
      <c r="S1090" t="s">
        <v>28</v>
      </c>
      <c r="T1090" t="s">
        <v>23</v>
      </c>
      <c r="U1090" t="str">
        <f>IF(mba_decision_dataset[[#This Row],[Age]]&lt;25,"21-25",IF(mba_decision_dataset[[#This Row],[Age]]&gt;30,"31-35","25-30"))</f>
        <v>25-30</v>
      </c>
      <c r="V1090" t="str">
        <f>IF(mba_decision_dataset[[#This Row],[GRE/GMAT Score]]&lt;351,"250-350",IF(mba_decision_dataset[[#This Row],[GRE/GMAT Score]]&gt;645,"above 645","350-645"))</f>
        <v>350-645</v>
      </c>
      <c r="W1090" s="3">
        <f>(mba_decision_dataset[[#This Row],[Expected Post-MBA Salary]]-mba_decision_dataset[[#This Row],[Annual Salary (Before MBA)]])/mba_decision_dataset[[#This Row],[Annual Salary (Before MBA)]]</f>
        <v>0.44194930153757633</v>
      </c>
    </row>
    <row r="1091" spans="1:23" x14ac:dyDescent="0.4">
      <c r="A1091">
        <v>1090</v>
      </c>
      <c r="B1091">
        <v>34</v>
      </c>
      <c r="C1091" t="s">
        <v>34</v>
      </c>
      <c r="D1091" t="s">
        <v>21</v>
      </c>
      <c r="E1091">
        <v>2.2599999999999998</v>
      </c>
      <c r="F1091">
        <v>1</v>
      </c>
      <c r="G1091" t="s">
        <v>22</v>
      </c>
      <c r="H1091">
        <v>85514</v>
      </c>
      <c r="I1091" t="s">
        <v>29</v>
      </c>
      <c r="J1091">
        <v>342</v>
      </c>
      <c r="K1091">
        <v>211</v>
      </c>
      <c r="L1091">
        <v>4.7</v>
      </c>
      <c r="M1091">
        <v>5.0999999999999996</v>
      </c>
      <c r="N1091" t="s">
        <v>37</v>
      </c>
      <c r="O1091" t="s">
        <v>38</v>
      </c>
      <c r="P1091">
        <v>147409</v>
      </c>
      <c r="Q1091" t="s">
        <v>26</v>
      </c>
      <c r="R1091" t="s">
        <v>44</v>
      </c>
      <c r="S1091" t="s">
        <v>28</v>
      </c>
      <c r="T1091" t="s">
        <v>23</v>
      </c>
      <c r="U1091" t="str">
        <f>IF(mba_decision_dataset[[#This Row],[Age]]&lt;25,"21-25",IF(mba_decision_dataset[[#This Row],[Age]]&gt;30,"31-35","25-30"))</f>
        <v>31-35</v>
      </c>
      <c r="V1091" t="str">
        <f>IF(mba_decision_dataset[[#This Row],[GRE/GMAT Score]]&lt;351,"250-350",IF(mba_decision_dataset[[#This Row],[GRE/GMAT Score]]&gt;645,"above 645","350-645"))</f>
        <v>250-350</v>
      </c>
      <c r="W1091" s="3">
        <f>(mba_decision_dataset[[#This Row],[Expected Post-MBA Salary]]-mba_decision_dataset[[#This Row],[Annual Salary (Before MBA)]])/mba_decision_dataset[[#This Row],[Annual Salary (Before MBA)]]</f>
        <v>0.72379961175947793</v>
      </c>
    </row>
    <row r="1092" spans="1:23" x14ac:dyDescent="0.4">
      <c r="A1092">
        <v>1091</v>
      </c>
      <c r="B1092">
        <v>28</v>
      </c>
      <c r="C1092" t="s">
        <v>34</v>
      </c>
      <c r="D1092" t="s">
        <v>35</v>
      </c>
      <c r="E1092">
        <v>3.51</v>
      </c>
      <c r="F1092">
        <v>3</v>
      </c>
      <c r="G1092" t="s">
        <v>36</v>
      </c>
      <c r="H1092">
        <v>85156</v>
      </c>
      <c r="I1092" t="s">
        <v>29</v>
      </c>
      <c r="J1092">
        <v>511</v>
      </c>
      <c r="K1092">
        <v>203</v>
      </c>
      <c r="L1092">
        <v>1</v>
      </c>
      <c r="M1092">
        <v>7.7</v>
      </c>
      <c r="N1092" t="s">
        <v>47</v>
      </c>
      <c r="O1092" t="s">
        <v>25</v>
      </c>
      <c r="P1092">
        <v>156921</v>
      </c>
      <c r="Q1092" t="s">
        <v>39</v>
      </c>
      <c r="R1092" t="s">
        <v>40</v>
      </c>
      <c r="S1092" t="s">
        <v>28</v>
      </c>
      <c r="T1092" t="s">
        <v>23</v>
      </c>
      <c r="U1092" t="str">
        <f>IF(mba_decision_dataset[[#This Row],[Age]]&lt;25,"21-25",IF(mba_decision_dataset[[#This Row],[Age]]&gt;30,"31-35","25-30"))</f>
        <v>25-30</v>
      </c>
      <c r="V1092" t="str">
        <f>IF(mba_decision_dataset[[#This Row],[GRE/GMAT Score]]&lt;351,"250-350",IF(mba_decision_dataset[[#This Row],[GRE/GMAT Score]]&gt;645,"above 645","350-645"))</f>
        <v>350-645</v>
      </c>
      <c r="W1092" s="3">
        <f>(mba_decision_dataset[[#This Row],[Expected Post-MBA Salary]]-mba_decision_dataset[[#This Row],[Annual Salary (Before MBA)]])/mba_decision_dataset[[#This Row],[Annual Salary (Before MBA)]]</f>
        <v>0.84274742824933069</v>
      </c>
    </row>
    <row r="1093" spans="1:23" x14ac:dyDescent="0.4">
      <c r="A1093">
        <v>1092</v>
      </c>
      <c r="B1093">
        <v>22</v>
      </c>
      <c r="C1093" t="s">
        <v>20</v>
      </c>
      <c r="D1093" t="s">
        <v>49</v>
      </c>
      <c r="E1093">
        <v>3.38</v>
      </c>
      <c r="F1093">
        <v>7</v>
      </c>
      <c r="G1093" t="s">
        <v>22</v>
      </c>
      <c r="H1093">
        <v>99346</v>
      </c>
      <c r="I1093" t="s">
        <v>23</v>
      </c>
      <c r="J1093">
        <v>290</v>
      </c>
      <c r="K1093">
        <v>408</v>
      </c>
      <c r="L1093">
        <v>3.1</v>
      </c>
      <c r="M1093">
        <v>2.2999999999999998</v>
      </c>
      <c r="N1093" t="s">
        <v>24</v>
      </c>
      <c r="O1093" t="s">
        <v>43</v>
      </c>
      <c r="P1093">
        <v>77704</v>
      </c>
      <c r="Q1093" t="s">
        <v>39</v>
      </c>
      <c r="R1093" t="s">
        <v>40</v>
      </c>
      <c r="S1093" t="s">
        <v>33</v>
      </c>
      <c r="T1093" t="s">
        <v>29</v>
      </c>
      <c r="U1093" t="str">
        <f>IF(mba_decision_dataset[[#This Row],[Age]]&lt;25,"21-25",IF(mba_decision_dataset[[#This Row],[Age]]&gt;30,"31-35","25-30"))</f>
        <v>21-25</v>
      </c>
      <c r="V1093" t="str">
        <f>IF(mba_decision_dataset[[#This Row],[GRE/GMAT Score]]&lt;351,"250-350",IF(mba_decision_dataset[[#This Row],[GRE/GMAT Score]]&gt;645,"above 645","350-645"))</f>
        <v>250-350</v>
      </c>
      <c r="W1093" s="3">
        <f>(mba_decision_dataset[[#This Row],[Expected Post-MBA Salary]]-mba_decision_dataset[[#This Row],[Annual Salary (Before MBA)]])/mba_decision_dataset[[#This Row],[Annual Salary (Before MBA)]]</f>
        <v>-0.21784470436655728</v>
      </c>
    </row>
    <row r="1094" spans="1:23" x14ac:dyDescent="0.4">
      <c r="A1094">
        <v>1093</v>
      </c>
      <c r="B1094">
        <v>33</v>
      </c>
      <c r="C1094" t="s">
        <v>20</v>
      </c>
      <c r="D1094" t="s">
        <v>41</v>
      </c>
      <c r="E1094">
        <v>3.22</v>
      </c>
      <c r="F1094">
        <v>7</v>
      </c>
      <c r="G1094" t="s">
        <v>22</v>
      </c>
      <c r="H1094">
        <v>52485</v>
      </c>
      <c r="I1094" t="s">
        <v>23</v>
      </c>
      <c r="J1094">
        <v>677</v>
      </c>
      <c r="K1094">
        <v>444</v>
      </c>
      <c r="L1094">
        <v>7.4</v>
      </c>
      <c r="M1094">
        <v>1.3</v>
      </c>
      <c r="N1094" t="s">
        <v>45</v>
      </c>
      <c r="O1094" t="s">
        <v>25</v>
      </c>
      <c r="P1094">
        <v>88746</v>
      </c>
      <c r="Q1094" t="s">
        <v>26</v>
      </c>
      <c r="R1094" t="s">
        <v>32</v>
      </c>
      <c r="S1094" t="s">
        <v>33</v>
      </c>
      <c r="T1094" t="s">
        <v>23</v>
      </c>
      <c r="U1094" t="str">
        <f>IF(mba_decision_dataset[[#This Row],[Age]]&lt;25,"21-25",IF(mba_decision_dataset[[#This Row],[Age]]&gt;30,"31-35","25-30"))</f>
        <v>31-35</v>
      </c>
      <c r="V1094" t="str">
        <f>IF(mba_decision_dataset[[#This Row],[GRE/GMAT Score]]&lt;351,"250-350",IF(mba_decision_dataset[[#This Row],[GRE/GMAT Score]]&gt;645,"above 645","350-645"))</f>
        <v>above 645</v>
      </c>
      <c r="W1094" s="3">
        <f>(mba_decision_dataset[[#This Row],[Expected Post-MBA Salary]]-mba_decision_dataset[[#This Row],[Annual Salary (Before MBA)]])/mba_decision_dataset[[#This Row],[Annual Salary (Before MBA)]]</f>
        <v>0.69088310945984566</v>
      </c>
    </row>
    <row r="1095" spans="1:23" x14ac:dyDescent="0.4">
      <c r="A1095">
        <v>1094</v>
      </c>
      <c r="B1095">
        <v>30</v>
      </c>
      <c r="C1095" t="s">
        <v>20</v>
      </c>
      <c r="D1095" t="s">
        <v>35</v>
      </c>
      <c r="E1095">
        <v>2.08</v>
      </c>
      <c r="F1095">
        <v>7</v>
      </c>
      <c r="G1095" t="s">
        <v>38</v>
      </c>
      <c r="H1095">
        <v>30826</v>
      </c>
      <c r="I1095" t="s">
        <v>29</v>
      </c>
      <c r="J1095">
        <v>297</v>
      </c>
      <c r="K1095">
        <v>376</v>
      </c>
      <c r="L1095">
        <v>5.9</v>
      </c>
      <c r="M1095">
        <v>4.2</v>
      </c>
      <c r="N1095" t="s">
        <v>24</v>
      </c>
      <c r="O1095" t="s">
        <v>31</v>
      </c>
      <c r="P1095">
        <v>95432</v>
      </c>
      <c r="Q1095" t="s">
        <v>26</v>
      </c>
      <c r="R1095" t="s">
        <v>27</v>
      </c>
      <c r="S1095" t="s">
        <v>28</v>
      </c>
      <c r="T1095" t="s">
        <v>29</v>
      </c>
      <c r="U1095" t="str">
        <f>IF(mba_decision_dataset[[#This Row],[Age]]&lt;25,"21-25",IF(mba_decision_dataset[[#This Row],[Age]]&gt;30,"31-35","25-30"))</f>
        <v>25-30</v>
      </c>
      <c r="V1095" t="str">
        <f>IF(mba_decision_dataset[[#This Row],[GRE/GMAT Score]]&lt;351,"250-350",IF(mba_decision_dataset[[#This Row],[GRE/GMAT Score]]&gt;645,"above 645","350-645"))</f>
        <v>250-350</v>
      </c>
      <c r="W1095" s="3">
        <f>(mba_decision_dataset[[#This Row],[Expected Post-MBA Salary]]-mba_decision_dataset[[#This Row],[Annual Salary (Before MBA)]])/mba_decision_dataset[[#This Row],[Annual Salary (Before MBA)]]</f>
        <v>2.0958281969765782</v>
      </c>
    </row>
    <row r="1096" spans="1:23" x14ac:dyDescent="0.4">
      <c r="A1096">
        <v>1095</v>
      </c>
      <c r="B1096">
        <v>34</v>
      </c>
      <c r="C1096" t="s">
        <v>20</v>
      </c>
      <c r="D1096" t="s">
        <v>41</v>
      </c>
      <c r="E1096">
        <v>3.53</v>
      </c>
      <c r="F1096">
        <v>7</v>
      </c>
      <c r="G1096" t="s">
        <v>42</v>
      </c>
      <c r="H1096">
        <v>115923</v>
      </c>
      <c r="I1096" t="s">
        <v>23</v>
      </c>
      <c r="J1096">
        <v>670</v>
      </c>
      <c r="K1096">
        <v>92</v>
      </c>
      <c r="L1096">
        <v>9.6</v>
      </c>
      <c r="M1096">
        <v>8.5</v>
      </c>
      <c r="N1096" t="s">
        <v>47</v>
      </c>
      <c r="O1096" t="s">
        <v>25</v>
      </c>
      <c r="P1096">
        <v>198897</v>
      </c>
      <c r="Q1096" t="s">
        <v>39</v>
      </c>
      <c r="R1096" t="s">
        <v>44</v>
      </c>
      <c r="S1096" t="s">
        <v>28</v>
      </c>
      <c r="T1096" t="s">
        <v>29</v>
      </c>
      <c r="U1096" t="str">
        <f>IF(mba_decision_dataset[[#This Row],[Age]]&lt;25,"21-25",IF(mba_decision_dataset[[#This Row],[Age]]&gt;30,"31-35","25-30"))</f>
        <v>31-35</v>
      </c>
      <c r="V1096" t="str">
        <f>IF(mba_decision_dataset[[#This Row],[GRE/GMAT Score]]&lt;351,"250-350",IF(mba_decision_dataset[[#This Row],[GRE/GMAT Score]]&gt;645,"above 645","350-645"))</f>
        <v>above 645</v>
      </c>
      <c r="W1096" s="3">
        <f>(mba_decision_dataset[[#This Row],[Expected Post-MBA Salary]]-mba_decision_dataset[[#This Row],[Annual Salary (Before MBA)]])/mba_decision_dataset[[#This Row],[Annual Salary (Before MBA)]]</f>
        <v>0.71576822546000363</v>
      </c>
    </row>
    <row r="1097" spans="1:23" x14ac:dyDescent="0.4">
      <c r="A1097">
        <v>1096</v>
      </c>
      <c r="B1097">
        <v>31</v>
      </c>
      <c r="C1097" t="s">
        <v>20</v>
      </c>
      <c r="D1097" t="s">
        <v>41</v>
      </c>
      <c r="E1097">
        <v>3.28</v>
      </c>
      <c r="F1097">
        <v>6</v>
      </c>
      <c r="G1097" t="s">
        <v>22</v>
      </c>
      <c r="H1097">
        <v>60537</v>
      </c>
      <c r="I1097" t="s">
        <v>29</v>
      </c>
      <c r="J1097">
        <v>433</v>
      </c>
      <c r="K1097">
        <v>109</v>
      </c>
      <c r="L1097">
        <v>1.3</v>
      </c>
      <c r="M1097">
        <v>1.7</v>
      </c>
      <c r="N1097" t="s">
        <v>24</v>
      </c>
      <c r="O1097" t="s">
        <v>46</v>
      </c>
      <c r="P1097">
        <v>171679</v>
      </c>
      <c r="Q1097" t="s">
        <v>26</v>
      </c>
      <c r="R1097" t="s">
        <v>27</v>
      </c>
      <c r="S1097" t="s">
        <v>33</v>
      </c>
      <c r="T1097" t="s">
        <v>29</v>
      </c>
      <c r="U1097" t="str">
        <f>IF(mba_decision_dataset[[#This Row],[Age]]&lt;25,"21-25",IF(mba_decision_dataset[[#This Row],[Age]]&gt;30,"31-35","25-30"))</f>
        <v>31-35</v>
      </c>
      <c r="V1097" t="str">
        <f>IF(mba_decision_dataset[[#This Row],[GRE/GMAT Score]]&lt;351,"250-350",IF(mba_decision_dataset[[#This Row],[GRE/GMAT Score]]&gt;645,"above 645","350-645"))</f>
        <v>350-645</v>
      </c>
      <c r="W1097" s="3">
        <f>(mba_decision_dataset[[#This Row],[Expected Post-MBA Salary]]-mba_decision_dataset[[#This Row],[Annual Salary (Before MBA)]])/mba_decision_dataset[[#This Row],[Annual Salary (Before MBA)]]</f>
        <v>1.8359350479871814</v>
      </c>
    </row>
    <row r="1098" spans="1:23" x14ac:dyDescent="0.4">
      <c r="A1098">
        <v>1097</v>
      </c>
      <c r="B1098">
        <v>28</v>
      </c>
      <c r="C1098" t="s">
        <v>48</v>
      </c>
      <c r="D1098" t="s">
        <v>35</v>
      </c>
      <c r="E1098">
        <v>3.93</v>
      </c>
      <c r="F1098">
        <v>5</v>
      </c>
      <c r="G1098" t="s">
        <v>30</v>
      </c>
      <c r="H1098">
        <v>38481</v>
      </c>
      <c r="I1098" t="s">
        <v>23</v>
      </c>
      <c r="J1098">
        <v>505</v>
      </c>
      <c r="K1098">
        <v>12</v>
      </c>
      <c r="L1098">
        <v>4.4000000000000004</v>
      </c>
      <c r="M1098">
        <v>6.3</v>
      </c>
      <c r="N1098" t="s">
        <v>24</v>
      </c>
      <c r="O1098" t="s">
        <v>25</v>
      </c>
      <c r="P1098">
        <v>90956</v>
      </c>
      <c r="Q1098" t="s">
        <v>39</v>
      </c>
      <c r="R1098" t="s">
        <v>32</v>
      </c>
      <c r="S1098" t="s">
        <v>28</v>
      </c>
      <c r="T1098" t="s">
        <v>23</v>
      </c>
      <c r="U1098" t="str">
        <f>IF(mba_decision_dataset[[#This Row],[Age]]&lt;25,"21-25",IF(mba_decision_dataset[[#This Row],[Age]]&gt;30,"31-35","25-30"))</f>
        <v>25-30</v>
      </c>
      <c r="V1098" t="str">
        <f>IF(mba_decision_dataset[[#This Row],[GRE/GMAT Score]]&lt;351,"250-350",IF(mba_decision_dataset[[#This Row],[GRE/GMAT Score]]&gt;645,"above 645","350-645"))</f>
        <v>350-645</v>
      </c>
      <c r="W1098" s="3">
        <f>(mba_decision_dataset[[#This Row],[Expected Post-MBA Salary]]-mba_decision_dataset[[#This Row],[Annual Salary (Before MBA)]])/mba_decision_dataset[[#This Row],[Annual Salary (Before MBA)]]</f>
        <v>1.3636599880460487</v>
      </c>
    </row>
    <row r="1099" spans="1:23" x14ac:dyDescent="0.4">
      <c r="A1099">
        <v>1098</v>
      </c>
      <c r="B1099">
        <v>23</v>
      </c>
      <c r="C1099" t="s">
        <v>20</v>
      </c>
      <c r="D1099" t="s">
        <v>21</v>
      </c>
      <c r="E1099">
        <v>3.17</v>
      </c>
      <c r="F1099">
        <v>6</v>
      </c>
      <c r="G1099" t="s">
        <v>30</v>
      </c>
      <c r="H1099">
        <v>50981</v>
      </c>
      <c r="I1099" t="s">
        <v>23</v>
      </c>
      <c r="J1099">
        <v>794</v>
      </c>
      <c r="K1099">
        <v>121</v>
      </c>
      <c r="L1099">
        <v>7.4</v>
      </c>
      <c r="M1099">
        <v>1.5</v>
      </c>
      <c r="N1099" t="s">
        <v>37</v>
      </c>
      <c r="O1099" t="s">
        <v>46</v>
      </c>
      <c r="P1099">
        <v>64375</v>
      </c>
      <c r="Q1099" t="s">
        <v>26</v>
      </c>
      <c r="R1099" t="s">
        <v>40</v>
      </c>
      <c r="S1099" t="s">
        <v>33</v>
      </c>
      <c r="T1099" t="s">
        <v>29</v>
      </c>
      <c r="U1099" t="str">
        <f>IF(mba_decision_dataset[[#This Row],[Age]]&lt;25,"21-25",IF(mba_decision_dataset[[#This Row],[Age]]&gt;30,"31-35","25-30"))</f>
        <v>21-25</v>
      </c>
      <c r="V1099" t="str">
        <f>IF(mba_decision_dataset[[#This Row],[GRE/GMAT Score]]&lt;351,"250-350",IF(mba_decision_dataset[[#This Row],[GRE/GMAT Score]]&gt;645,"above 645","350-645"))</f>
        <v>above 645</v>
      </c>
      <c r="W1099" s="3">
        <f>(mba_decision_dataset[[#This Row],[Expected Post-MBA Salary]]-mba_decision_dataset[[#This Row],[Annual Salary (Before MBA)]])/mba_decision_dataset[[#This Row],[Annual Salary (Before MBA)]]</f>
        <v>0.26272532904415369</v>
      </c>
    </row>
    <row r="1100" spans="1:23" x14ac:dyDescent="0.4">
      <c r="A1100">
        <v>1099</v>
      </c>
      <c r="B1100">
        <v>27</v>
      </c>
      <c r="C1100" t="s">
        <v>20</v>
      </c>
      <c r="D1100" t="s">
        <v>49</v>
      </c>
      <c r="E1100">
        <v>2.61</v>
      </c>
      <c r="F1100">
        <v>4</v>
      </c>
      <c r="G1100" t="s">
        <v>38</v>
      </c>
      <c r="H1100">
        <v>103212</v>
      </c>
      <c r="I1100" t="s">
        <v>29</v>
      </c>
      <c r="J1100">
        <v>468</v>
      </c>
      <c r="K1100">
        <v>220</v>
      </c>
      <c r="L1100">
        <v>2.2000000000000002</v>
      </c>
      <c r="M1100">
        <v>5.5</v>
      </c>
      <c r="N1100" t="s">
        <v>24</v>
      </c>
      <c r="O1100" t="s">
        <v>31</v>
      </c>
      <c r="P1100">
        <v>118564</v>
      </c>
      <c r="Q1100" t="s">
        <v>26</v>
      </c>
      <c r="R1100" t="s">
        <v>27</v>
      </c>
      <c r="S1100" t="s">
        <v>28</v>
      </c>
      <c r="T1100" t="s">
        <v>23</v>
      </c>
      <c r="U1100" t="str">
        <f>IF(mba_decision_dataset[[#This Row],[Age]]&lt;25,"21-25",IF(mba_decision_dataset[[#This Row],[Age]]&gt;30,"31-35","25-30"))</f>
        <v>25-30</v>
      </c>
      <c r="V1100" t="str">
        <f>IF(mba_decision_dataset[[#This Row],[GRE/GMAT Score]]&lt;351,"250-350",IF(mba_decision_dataset[[#This Row],[GRE/GMAT Score]]&gt;645,"above 645","350-645"))</f>
        <v>350-645</v>
      </c>
      <c r="W1100" s="3">
        <f>(mba_decision_dataset[[#This Row],[Expected Post-MBA Salary]]-mba_decision_dataset[[#This Row],[Annual Salary (Before MBA)]])/mba_decision_dataset[[#This Row],[Annual Salary (Before MBA)]]</f>
        <v>0.148742394295237</v>
      </c>
    </row>
    <row r="1101" spans="1:23" x14ac:dyDescent="0.4">
      <c r="A1101">
        <v>1100</v>
      </c>
      <c r="B1101">
        <v>23</v>
      </c>
      <c r="C1101" t="s">
        <v>34</v>
      </c>
      <c r="D1101" t="s">
        <v>41</v>
      </c>
      <c r="E1101">
        <v>2.76</v>
      </c>
      <c r="F1101">
        <v>7</v>
      </c>
      <c r="G1101" t="s">
        <v>30</v>
      </c>
      <c r="H1101">
        <v>61109</v>
      </c>
      <c r="I1101" t="s">
        <v>23</v>
      </c>
      <c r="J1101">
        <v>668</v>
      </c>
      <c r="K1101">
        <v>375</v>
      </c>
      <c r="L1101">
        <v>5.5</v>
      </c>
      <c r="M1101">
        <v>2.2000000000000002</v>
      </c>
      <c r="N1101" t="s">
        <v>47</v>
      </c>
      <c r="O1101" t="s">
        <v>43</v>
      </c>
      <c r="P1101">
        <v>146263</v>
      </c>
      <c r="Q1101" t="s">
        <v>39</v>
      </c>
      <c r="R1101" t="s">
        <v>32</v>
      </c>
      <c r="S1101" t="s">
        <v>33</v>
      </c>
      <c r="T1101" t="s">
        <v>23</v>
      </c>
      <c r="U1101" t="str">
        <f>IF(mba_decision_dataset[[#This Row],[Age]]&lt;25,"21-25",IF(mba_decision_dataset[[#This Row],[Age]]&gt;30,"31-35","25-30"))</f>
        <v>21-25</v>
      </c>
      <c r="V1101" t="str">
        <f>IF(mba_decision_dataset[[#This Row],[GRE/GMAT Score]]&lt;351,"250-350",IF(mba_decision_dataset[[#This Row],[GRE/GMAT Score]]&gt;645,"above 645","350-645"))</f>
        <v>above 645</v>
      </c>
      <c r="W1101" s="3">
        <f>(mba_decision_dataset[[#This Row],[Expected Post-MBA Salary]]-mba_decision_dataset[[#This Row],[Annual Salary (Before MBA)]])/mba_decision_dataset[[#This Row],[Annual Salary (Before MBA)]]</f>
        <v>1.3934772292133728</v>
      </c>
    </row>
    <row r="1102" spans="1:23" x14ac:dyDescent="0.4">
      <c r="A1102">
        <v>1101</v>
      </c>
      <c r="B1102">
        <v>27</v>
      </c>
      <c r="C1102" t="s">
        <v>20</v>
      </c>
      <c r="D1102" t="s">
        <v>41</v>
      </c>
      <c r="E1102">
        <v>2.35</v>
      </c>
      <c r="F1102">
        <v>1</v>
      </c>
      <c r="G1102" t="s">
        <v>22</v>
      </c>
      <c r="H1102">
        <v>104381</v>
      </c>
      <c r="I1102" t="s">
        <v>29</v>
      </c>
      <c r="J1102">
        <v>351</v>
      </c>
      <c r="K1102">
        <v>5</v>
      </c>
      <c r="L1102">
        <v>1.1000000000000001</v>
      </c>
      <c r="M1102">
        <v>6.5</v>
      </c>
      <c r="N1102" t="s">
        <v>47</v>
      </c>
      <c r="O1102" t="s">
        <v>38</v>
      </c>
      <c r="P1102">
        <v>158013</v>
      </c>
      <c r="Q1102" t="s">
        <v>26</v>
      </c>
      <c r="R1102" t="s">
        <v>27</v>
      </c>
      <c r="S1102" t="s">
        <v>28</v>
      </c>
      <c r="T1102" t="s">
        <v>29</v>
      </c>
      <c r="U1102" t="str">
        <f>IF(mba_decision_dataset[[#This Row],[Age]]&lt;25,"21-25",IF(mba_decision_dataset[[#This Row],[Age]]&gt;30,"31-35","25-30"))</f>
        <v>25-30</v>
      </c>
      <c r="V1102" t="str">
        <f>IF(mba_decision_dataset[[#This Row],[GRE/GMAT Score]]&lt;351,"250-350",IF(mba_decision_dataset[[#This Row],[GRE/GMAT Score]]&gt;645,"above 645","350-645"))</f>
        <v>350-645</v>
      </c>
      <c r="W1102" s="3">
        <f>(mba_decision_dataset[[#This Row],[Expected Post-MBA Salary]]-mba_decision_dataset[[#This Row],[Annual Salary (Before MBA)]])/mba_decision_dataset[[#This Row],[Annual Salary (Before MBA)]]</f>
        <v>0.51380998457573701</v>
      </c>
    </row>
    <row r="1103" spans="1:23" x14ac:dyDescent="0.4">
      <c r="A1103">
        <v>1102</v>
      </c>
      <c r="B1103">
        <v>34</v>
      </c>
      <c r="C1103" t="s">
        <v>20</v>
      </c>
      <c r="D1103" t="s">
        <v>21</v>
      </c>
      <c r="E1103">
        <v>3.45</v>
      </c>
      <c r="F1103">
        <v>4</v>
      </c>
      <c r="G1103" t="s">
        <v>42</v>
      </c>
      <c r="H1103">
        <v>98666</v>
      </c>
      <c r="I1103" t="s">
        <v>29</v>
      </c>
      <c r="J1103">
        <v>617</v>
      </c>
      <c r="K1103">
        <v>275</v>
      </c>
      <c r="L1103">
        <v>2.6</v>
      </c>
      <c r="M1103">
        <v>3.8</v>
      </c>
      <c r="N1103" t="s">
        <v>47</v>
      </c>
      <c r="O1103" t="s">
        <v>46</v>
      </c>
      <c r="P1103">
        <v>104680</v>
      </c>
      <c r="Q1103" t="s">
        <v>39</v>
      </c>
      <c r="R1103" t="s">
        <v>27</v>
      </c>
      <c r="S1103" t="s">
        <v>28</v>
      </c>
      <c r="T1103" t="s">
        <v>23</v>
      </c>
      <c r="U1103" t="str">
        <f>IF(mba_decision_dataset[[#This Row],[Age]]&lt;25,"21-25",IF(mba_decision_dataset[[#This Row],[Age]]&gt;30,"31-35","25-30"))</f>
        <v>31-35</v>
      </c>
      <c r="V1103" t="str">
        <f>IF(mba_decision_dataset[[#This Row],[GRE/GMAT Score]]&lt;351,"250-350",IF(mba_decision_dataset[[#This Row],[GRE/GMAT Score]]&gt;645,"above 645","350-645"))</f>
        <v>350-645</v>
      </c>
      <c r="W1103" s="3">
        <f>(mba_decision_dataset[[#This Row],[Expected Post-MBA Salary]]-mba_decision_dataset[[#This Row],[Annual Salary (Before MBA)]])/mba_decision_dataset[[#This Row],[Annual Salary (Before MBA)]]</f>
        <v>6.0953114548071272E-2</v>
      </c>
    </row>
    <row r="1104" spans="1:23" x14ac:dyDescent="0.4">
      <c r="A1104">
        <v>1103</v>
      </c>
      <c r="B1104">
        <v>31</v>
      </c>
      <c r="C1104" t="s">
        <v>20</v>
      </c>
      <c r="D1104" t="s">
        <v>35</v>
      </c>
      <c r="E1104">
        <v>3.42</v>
      </c>
      <c r="F1104">
        <v>6</v>
      </c>
      <c r="G1104" t="s">
        <v>38</v>
      </c>
      <c r="H1104">
        <v>31080</v>
      </c>
      <c r="I1104" t="s">
        <v>29</v>
      </c>
      <c r="J1104">
        <v>551</v>
      </c>
      <c r="K1104">
        <v>328</v>
      </c>
      <c r="L1104">
        <v>9.4</v>
      </c>
      <c r="M1104">
        <v>4.3</v>
      </c>
      <c r="N1104" t="s">
        <v>45</v>
      </c>
      <c r="O1104" t="s">
        <v>38</v>
      </c>
      <c r="P1104">
        <v>194202</v>
      </c>
      <c r="Q1104" t="s">
        <v>26</v>
      </c>
      <c r="R1104" t="s">
        <v>32</v>
      </c>
      <c r="S1104" t="s">
        <v>28</v>
      </c>
      <c r="T1104" t="s">
        <v>29</v>
      </c>
      <c r="U1104" t="str">
        <f>IF(mba_decision_dataset[[#This Row],[Age]]&lt;25,"21-25",IF(mba_decision_dataset[[#This Row],[Age]]&gt;30,"31-35","25-30"))</f>
        <v>31-35</v>
      </c>
      <c r="V1104" t="str">
        <f>IF(mba_decision_dataset[[#This Row],[GRE/GMAT Score]]&lt;351,"250-350",IF(mba_decision_dataset[[#This Row],[GRE/GMAT Score]]&gt;645,"above 645","350-645"))</f>
        <v>350-645</v>
      </c>
      <c r="W1104" s="3">
        <f>(mba_decision_dataset[[#This Row],[Expected Post-MBA Salary]]-mba_decision_dataset[[#This Row],[Annual Salary (Before MBA)]])/mba_decision_dataset[[#This Row],[Annual Salary (Before MBA)]]</f>
        <v>5.2484555984555987</v>
      </c>
    </row>
    <row r="1105" spans="1:23" x14ac:dyDescent="0.4">
      <c r="A1105">
        <v>1104</v>
      </c>
      <c r="B1105">
        <v>32</v>
      </c>
      <c r="C1105" t="s">
        <v>20</v>
      </c>
      <c r="D1105" t="s">
        <v>49</v>
      </c>
      <c r="E1105">
        <v>2.4</v>
      </c>
      <c r="F1105">
        <v>8</v>
      </c>
      <c r="G1105" t="s">
        <v>38</v>
      </c>
      <c r="H1105">
        <v>65876</v>
      </c>
      <c r="I1105" t="s">
        <v>23</v>
      </c>
      <c r="J1105">
        <v>285</v>
      </c>
      <c r="K1105">
        <v>236</v>
      </c>
      <c r="L1105">
        <v>6.4</v>
      </c>
      <c r="M1105">
        <v>1.6</v>
      </c>
      <c r="N1105" t="s">
        <v>45</v>
      </c>
      <c r="O1105" t="s">
        <v>43</v>
      </c>
      <c r="P1105">
        <v>96248</v>
      </c>
      <c r="Q1105" t="s">
        <v>26</v>
      </c>
      <c r="R1105" t="s">
        <v>32</v>
      </c>
      <c r="S1105" t="s">
        <v>28</v>
      </c>
      <c r="T1105" t="s">
        <v>23</v>
      </c>
      <c r="U1105" t="str">
        <f>IF(mba_decision_dataset[[#This Row],[Age]]&lt;25,"21-25",IF(mba_decision_dataset[[#This Row],[Age]]&gt;30,"31-35","25-30"))</f>
        <v>31-35</v>
      </c>
      <c r="V1105" t="str">
        <f>IF(mba_decision_dataset[[#This Row],[GRE/GMAT Score]]&lt;351,"250-350",IF(mba_decision_dataset[[#This Row],[GRE/GMAT Score]]&gt;645,"above 645","350-645"))</f>
        <v>250-350</v>
      </c>
      <c r="W1105" s="3">
        <f>(mba_decision_dataset[[#This Row],[Expected Post-MBA Salary]]-mba_decision_dataset[[#This Row],[Annual Salary (Before MBA)]])/mba_decision_dataset[[#This Row],[Annual Salary (Before MBA)]]</f>
        <v>0.46104802963142877</v>
      </c>
    </row>
    <row r="1106" spans="1:23" x14ac:dyDescent="0.4">
      <c r="A1106">
        <v>1105</v>
      </c>
      <c r="B1106">
        <v>33</v>
      </c>
      <c r="C1106" t="s">
        <v>20</v>
      </c>
      <c r="D1106" t="s">
        <v>41</v>
      </c>
      <c r="E1106">
        <v>2.3199999999999998</v>
      </c>
      <c r="F1106">
        <v>9</v>
      </c>
      <c r="G1106" t="s">
        <v>36</v>
      </c>
      <c r="H1106">
        <v>82921</v>
      </c>
      <c r="I1106" t="s">
        <v>29</v>
      </c>
      <c r="J1106">
        <v>677</v>
      </c>
      <c r="K1106">
        <v>37</v>
      </c>
      <c r="L1106">
        <v>7.8</v>
      </c>
      <c r="M1106">
        <v>8</v>
      </c>
      <c r="N1106" t="s">
        <v>47</v>
      </c>
      <c r="O1106" t="s">
        <v>25</v>
      </c>
      <c r="P1106">
        <v>102581</v>
      </c>
      <c r="Q1106" t="s">
        <v>39</v>
      </c>
      <c r="R1106" t="s">
        <v>32</v>
      </c>
      <c r="S1106" t="s">
        <v>33</v>
      </c>
      <c r="T1106" t="s">
        <v>23</v>
      </c>
      <c r="U1106" t="str">
        <f>IF(mba_decision_dataset[[#This Row],[Age]]&lt;25,"21-25",IF(mba_decision_dataset[[#This Row],[Age]]&gt;30,"31-35","25-30"))</f>
        <v>31-35</v>
      </c>
      <c r="V1106" t="str">
        <f>IF(mba_decision_dataset[[#This Row],[GRE/GMAT Score]]&lt;351,"250-350",IF(mba_decision_dataset[[#This Row],[GRE/GMAT Score]]&gt;645,"above 645","350-645"))</f>
        <v>above 645</v>
      </c>
      <c r="W1106" s="3">
        <f>(mba_decision_dataset[[#This Row],[Expected Post-MBA Salary]]-mba_decision_dataset[[#This Row],[Annual Salary (Before MBA)]])/mba_decision_dataset[[#This Row],[Annual Salary (Before MBA)]]</f>
        <v>0.23709313684108971</v>
      </c>
    </row>
    <row r="1107" spans="1:23" x14ac:dyDescent="0.4">
      <c r="A1107">
        <v>1106</v>
      </c>
      <c r="B1107">
        <v>22</v>
      </c>
      <c r="C1107" t="s">
        <v>34</v>
      </c>
      <c r="D1107" t="s">
        <v>41</v>
      </c>
      <c r="E1107">
        <v>2.15</v>
      </c>
      <c r="F1107">
        <v>0</v>
      </c>
      <c r="G1107" t="s">
        <v>36</v>
      </c>
      <c r="H1107">
        <v>71426</v>
      </c>
      <c r="I1107" t="s">
        <v>29</v>
      </c>
      <c r="J1107">
        <v>384</v>
      </c>
      <c r="K1107">
        <v>28</v>
      </c>
      <c r="L1107">
        <v>1.9</v>
      </c>
      <c r="M1107">
        <v>6.4</v>
      </c>
      <c r="N1107" t="s">
        <v>24</v>
      </c>
      <c r="O1107" t="s">
        <v>43</v>
      </c>
      <c r="P1107">
        <v>113148</v>
      </c>
      <c r="Q1107" t="s">
        <v>39</v>
      </c>
      <c r="R1107" t="s">
        <v>44</v>
      </c>
      <c r="S1107" t="s">
        <v>33</v>
      </c>
      <c r="T1107" t="s">
        <v>29</v>
      </c>
      <c r="U1107" t="str">
        <f>IF(mba_decision_dataset[[#This Row],[Age]]&lt;25,"21-25",IF(mba_decision_dataset[[#This Row],[Age]]&gt;30,"31-35","25-30"))</f>
        <v>21-25</v>
      </c>
      <c r="V1107" t="str">
        <f>IF(mba_decision_dataset[[#This Row],[GRE/GMAT Score]]&lt;351,"250-350",IF(mba_decision_dataset[[#This Row],[GRE/GMAT Score]]&gt;645,"above 645","350-645"))</f>
        <v>350-645</v>
      </c>
      <c r="W1107" s="3">
        <f>(mba_decision_dataset[[#This Row],[Expected Post-MBA Salary]]-mba_decision_dataset[[#This Row],[Annual Salary (Before MBA)]])/mba_decision_dataset[[#This Row],[Annual Salary (Before MBA)]]</f>
        <v>0.58412902864503125</v>
      </c>
    </row>
    <row r="1108" spans="1:23" x14ac:dyDescent="0.4">
      <c r="A1108">
        <v>1107</v>
      </c>
      <c r="B1108">
        <v>30</v>
      </c>
      <c r="C1108" t="s">
        <v>34</v>
      </c>
      <c r="D1108" t="s">
        <v>35</v>
      </c>
      <c r="E1108">
        <v>3.82</v>
      </c>
      <c r="F1108">
        <v>8</v>
      </c>
      <c r="G1108" t="s">
        <v>42</v>
      </c>
      <c r="H1108">
        <v>51279</v>
      </c>
      <c r="I1108" t="s">
        <v>23</v>
      </c>
      <c r="J1108">
        <v>534</v>
      </c>
      <c r="K1108">
        <v>300</v>
      </c>
      <c r="L1108">
        <v>3.1</v>
      </c>
      <c r="M1108">
        <v>6.2</v>
      </c>
      <c r="N1108" t="s">
        <v>37</v>
      </c>
      <c r="O1108" t="s">
        <v>43</v>
      </c>
      <c r="P1108">
        <v>104638</v>
      </c>
      <c r="Q1108" t="s">
        <v>39</v>
      </c>
      <c r="R1108" t="s">
        <v>44</v>
      </c>
      <c r="S1108" t="s">
        <v>28</v>
      </c>
      <c r="T1108" t="s">
        <v>29</v>
      </c>
      <c r="U1108" t="str">
        <f>IF(mba_decision_dataset[[#This Row],[Age]]&lt;25,"21-25",IF(mba_decision_dataset[[#This Row],[Age]]&gt;30,"31-35","25-30"))</f>
        <v>25-30</v>
      </c>
      <c r="V1108" t="str">
        <f>IF(mba_decision_dataset[[#This Row],[GRE/GMAT Score]]&lt;351,"250-350",IF(mba_decision_dataset[[#This Row],[GRE/GMAT Score]]&gt;645,"above 645","350-645"))</f>
        <v>350-645</v>
      </c>
      <c r="W1108" s="3">
        <f>(mba_decision_dataset[[#This Row],[Expected Post-MBA Salary]]-mba_decision_dataset[[#This Row],[Annual Salary (Before MBA)]])/mba_decision_dataset[[#This Row],[Annual Salary (Before MBA)]]</f>
        <v>1.0405624134636011</v>
      </c>
    </row>
    <row r="1109" spans="1:23" x14ac:dyDescent="0.4">
      <c r="A1109">
        <v>1108</v>
      </c>
      <c r="B1109">
        <v>26</v>
      </c>
      <c r="C1109" t="s">
        <v>20</v>
      </c>
      <c r="D1109" t="s">
        <v>21</v>
      </c>
      <c r="E1109">
        <v>2.4700000000000002</v>
      </c>
      <c r="F1109">
        <v>2</v>
      </c>
      <c r="G1109" t="s">
        <v>42</v>
      </c>
      <c r="H1109">
        <v>93613</v>
      </c>
      <c r="I1109" t="s">
        <v>23</v>
      </c>
      <c r="J1109">
        <v>565</v>
      </c>
      <c r="K1109">
        <v>171</v>
      </c>
      <c r="L1109">
        <v>2.7</v>
      </c>
      <c r="M1109">
        <v>6.9</v>
      </c>
      <c r="N1109" t="s">
        <v>37</v>
      </c>
      <c r="O1109" t="s">
        <v>31</v>
      </c>
      <c r="P1109">
        <v>97033</v>
      </c>
      <c r="Q1109" t="s">
        <v>26</v>
      </c>
      <c r="R1109" t="s">
        <v>40</v>
      </c>
      <c r="S1109" t="s">
        <v>33</v>
      </c>
      <c r="T1109" t="s">
        <v>29</v>
      </c>
      <c r="U1109" t="str">
        <f>IF(mba_decision_dataset[[#This Row],[Age]]&lt;25,"21-25",IF(mba_decision_dataset[[#This Row],[Age]]&gt;30,"31-35","25-30"))</f>
        <v>25-30</v>
      </c>
      <c r="V1109" t="str">
        <f>IF(mba_decision_dataset[[#This Row],[GRE/GMAT Score]]&lt;351,"250-350",IF(mba_decision_dataset[[#This Row],[GRE/GMAT Score]]&gt;645,"above 645","350-645"))</f>
        <v>350-645</v>
      </c>
      <c r="W1109" s="3">
        <f>(mba_decision_dataset[[#This Row],[Expected Post-MBA Salary]]-mba_decision_dataset[[#This Row],[Annual Salary (Before MBA)]])/mba_decision_dataset[[#This Row],[Annual Salary (Before MBA)]]</f>
        <v>3.6533387456870306E-2</v>
      </c>
    </row>
    <row r="1110" spans="1:23" x14ac:dyDescent="0.4">
      <c r="A1110">
        <v>1109</v>
      </c>
      <c r="B1110">
        <v>23</v>
      </c>
      <c r="C1110" t="s">
        <v>20</v>
      </c>
      <c r="D1110" t="s">
        <v>50</v>
      </c>
      <c r="E1110">
        <v>2.69</v>
      </c>
      <c r="F1110">
        <v>0</v>
      </c>
      <c r="G1110" t="s">
        <v>38</v>
      </c>
      <c r="H1110">
        <v>44036</v>
      </c>
      <c r="I1110" t="s">
        <v>23</v>
      </c>
      <c r="J1110">
        <v>617</v>
      </c>
      <c r="K1110">
        <v>197</v>
      </c>
      <c r="L1110">
        <v>3.5</v>
      </c>
      <c r="M1110">
        <v>7</v>
      </c>
      <c r="N1110" t="s">
        <v>45</v>
      </c>
      <c r="O1110" t="s">
        <v>46</v>
      </c>
      <c r="P1110">
        <v>155985</v>
      </c>
      <c r="Q1110" t="s">
        <v>26</v>
      </c>
      <c r="R1110" t="s">
        <v>27</v>
      </c>
      <c r="S1110" t="s">
        <v>33</v>
      </c>
      <c r="T1110" t="s">
        <v>23</v>
      </c>
      <c r="U1110" t="str">
        <f>IF(mba_decision_dataset[[#This Row],[Age]]&lt;25,"21-25",IF(mba_decision_dataset[[#This Row],[Age]]&gt;30,"31-35","25-30"))</f>
        <v>21-25</v>
      </c>
      <c r="V1110" t="str">
        <f>IF(mba_decision_dataset[[#This Row],[GRE/GMAT Score]]&lt;351,"250-350",IF(mba_decision_dataset[[#This Row],[GRE/GMAT Score]]&gt;645,"above 645","350-645"))</f>
        <v>350-645</v>
      </c>
      <c r="W1110" s="3">
        <f>(mba_decision_dataset[[#This Row],[Expected Post-MBA Salary]]-mba_decision_dataset[[#This Row],[Annual Salary (Before MBA)]])/mba_decision_dataset[[#This Row],[Annual Salary (Before MBA)]]</f>
        <v>2.5422154600781179</v>
      </c>
    </row>
    <row r="1111" spans="1:23" x14ac:dyDescent="0.4">
      <c r="A1111">
        <v>1110</v>
      </c>
      <c r="B1111">
        <v>23</v>
      </c>
      <c r="C1111" t="s">
        <v>20</v>
      </c>
      <c r="D1111" t="s">
        <v>21</v>
      </c>
      <c r="E1111">
        <v>2.56</v>
      </c>
      <c r="F1111">
        <v>6</v>
      </c>
      <c r="G1111" t="s">
        <v>22</v>
      </c>
      <c r="H1111">
        <v>78464</v>
      </c>
      <c r="I1111" t="s">
        <v>23</v>
      </c>
      <c r="J1111">
        <v>540</v>
      </c>
      <c r="K1111">
        <v>328</v>
      </c>
      <c r="L1111">
        <v>3.3</v>
      </c>
      <c r="M1111">
        <v>4.2</v>
      </c>
      <c r="N1111" t="s">
        <v>37</v>
      </c>
      <c r="O1111" t="s">
        <v>43</v>
      </c>
      <c r="P1111">
        <v>151539</v>
      </c>
      <c r="Q1111" t="s">
        <v>26</v>
      </c>
      <c r="R1111" t="s">
        <v>27</v>
      </c>
      <c r="S1111" t="s">
        <v>28</v>
      </c>
      <c r="T1111" t="s">
        <v>29</v>
      </c>
      <c r="U1111" t="str">
        <f>IF(mba_decision_dataset[[#This Row],[Age]]&lt;25,"21-25",IF(mba_decision_dataset[[#This Row],[Age]]&gt;30,"31-35","25-30"))</f>
        <v>21-25</v>
      </c>
      <c r="V1111" t="str">
        <f>IF(mba_decision_dataset[[#This Row],[GRE/GMAT Score]]&lt;351,"250-350",IF(mba_decision_dataset[[#This Row],[GRE/GMAT Score]]&gt;645,"above 645","350-645"))</f>
        <v>350-645</v>
      </c>
      <c r="W1111" s="3">
        <f>(mba_decision_dataset[[#This Row],[Expected Post-MBA Salary]]-mba_decision_dataset[[#This Row],[Annual Salary (Before MBA)]])/mba_decision_dataset[[#This Row],[Annual Salary (Before MBA)]]</f>
        <v>0.93131882137030997</v>
      </c>
    </row>
    <row r="1112" spans="1:23" x14ac:dyDescent="0.4">
      <c r="A1112">
        <v>1111</v>
      </c>
      <c r="B1112">
        <v>29</v>
      </c>
      <c r="C1112" t="s">
        <v>34</v>
      </c>
      <c r="D1112" t="s">
        <v>41</v>
      </c>
      <c r="E1112">
        <v>2.83</v>
      </c>
      <c r="F1112">
        <v>2</v>
      </c>
      <c r="G1112" t="s">
        <v>22</v>
      </c>
      <c r="H1112">
        <v>54252</v>
      </c>
      <c r="I1112" t="s">
        <v>23</v>
      </c>
      <c r="J1112">
        <v>488</v>
      </c>
      <c r="K1112">
        <v>240</v>
      </c>
      <c r="L1112">
        <v>6.1</v>
      </c>
      <c r="M1112">
        <v>3.5</v>
      </c>
      <c r="N1112" t="s">
        <v>47</v>
      </c>
      <c r="O1112" t="s">
        <v>46</v>
      </c>
      <c r="P1112">
        <v>105540</v>
      </c>
      <c r="Q1112" t="s">
        <v>26</v>
      </c>
      <c r="R1112" t="s">
        <v>32</v>
      </c>
      <c r="S1112" t="s">
        <v>33</v>
      </c>
      <c r="T1112" t="s">
        <v>23</v>
      </c>
      <c r="U1112" t="str">
        <f>IF(mba_decision_dataset[[#This Row],[Age]]&lt;25,"21-25",IF(mba_decision_dataset[[#This Row],[Age]]&gt;30,"31-35","25-30"))</f>
        <v>25-30</v>
      </c>
      <c r="V1112" t="str">
        <f>IF(mba_decision_dataset[[#This Row],[GRE/GMAT Score]]&lt;351,"250-350",IF(mba_decision_dataset[[#This Row],[GRE/GMAT Score]]&gt;645,"above 645","350-645"))</f>
        <v>350-645</v>
      </c>
      <c r="W1112" s="3">
        <f>(mba_decision_dataset[[#This Row],[Expected Post-MBA Salary]]-mba_decision_dataset[[#This Row],[Annual Salary (Before MBA)]])/mba_decision_dataset[[#This Row],[Annual Salary (Before MBA)]]</f>
        <v>0.94536606945366064</v>
      </c>
    </row>
    <row r="1113" spans="1:23" x14ac:dyDescent="0.4">
      <c r="A1113">
        <v>1112</v>
      </c>
      <c r="B1113">
        <v>27</v>
      </c>
      <c r="C1113" t="s">
        <v>20</v>
      </c>
      <c r="D1113" t="s">
        <v>41</v>
      </c>
      <c r="E1113">
        <v>3.43</v>
      </c>
      <c r="F1113">
        <v>7</v>
      </c>
      <c r="G1113" t="s">
        <v>36</v>
      </c>
      <c r="H1113">
        <v>32027</v>
      </c>
      <c r="I1113" t="s">
        <v>29</v>
      </c>
      <c r="J1113">
        <v>278</v>
      </c>
      <c r="K1113">
        <v>216</v>
      </c>
      <c r="L1113">
        <v>7.4</v>
      </c>
      <c r="M1113">
        <v>3.7</v>
      </c>
      <c r="N1113" t="s">
        <v>45</v>
      </c>
      <c r="O1113" t="s">
        <v>46</v>
      </c>
      <c r="P1113">
        <v>134622</v>
      </c>
      <c r="Q1113" t="s">
        <v>39</v>
      </c>
      <c r="R1113" t="s">
        <v>40</v>
      </c>
      <c r="S1113" t="s">
        <v>28</v>
      </c>
      <c r="T1113" t="s">
        <v>29</v>
      </c>
      <c r="U1113" t="str">
        <f>IF(mba_decision_dataset[[#This Row],[Age]]&lt;25,"21-25",IF(mba_decision_dataset[[#This Row],[Age]]&gt;30,"31-35","25-30"))</f>
        <v>25-30</v>
      </c>
      <c r="V1113" t="str">
        <f>IF(mba_decision_dataset[[#This Row],[GRE/GMAT Score]]&lt;351,"250-350",IF(mba_decision_dataset[[#This Row],[GRE/GMAT Score]]&gt;645,"above 645","350-645"))</f>
        <v>250-350</v>
      </c>
      <c r="W1113" s="3">
        <f>(mba_decision_dataset[[#This Row],[Expected Post-MBA Salary]]-mba_decision_dataset[[#This Row],[Annual Salary (Before MBA)]])/mba_decision_dataset[[#This Row],[Annual Salary (Before MBA)]]</f>
        <v>3.2033908889374589</v>
      </c>
    </row>
    <row r="1114" spans="1:23" x14ac:dyDescent="0.4">
      <c r="A1114">
        <v>1113</v>
      </c>
      <c r="B1114">
        <v>25</v>
      </c>
      <c r="C1114" t="s">
        <v>20</v>
      </c>
      <c r="D1114" t="s">
        <v>49</v>
      </c>
      <c r="E1114">
        <v>3.74</v>
      </c>
      <c r="F1114">
        <v>1</v>
      </c>
      <c r="G1114" t="s">
        <v>42</v>
      </c>
      <c r="H1114">
        <v>90600</v>
      </c>
      <c r="I1114" t="s">
        <v>29</v>
      </c>
      <c r="J1114">
        <v>454</v>
      </c>
      <c r="K1114">
        <v>120</v>
      </c>
      <c r="L1114">
        <v>5.9</v>
      </c>
      <c r="M1114">
        <v>8.3000000000000007</v>
      </c>
      <c r="N1114" t="s">
        <v>24</v>
      </c>
      <c r="O1114" t="s">
        <v>43</v>
      </c>
      <c r="P1114">
        <v>125320</v>
      </c>
      <c r="Q1114" t="s">
        <v>26</v>
      </c>
      <c r="R1114" t="s">
        <v>27</v>
      </c>
      <c r="S1114" t="s">
        <v>33</v>
      </c>
      <c r="T1114" t="s">
        <v>23</v>
      </c>
      <c r="U1114" t="str">
        <f>IF(mba_decision_dataset[[#This Row],[Age]]&lt;25,"21-25",IF(mba_decision_dataset[[#This Row],[Age]]&gt;30,"31-35","25-30"))</f>
        <v>25-30</v>
      </c>
      <c r="V1114" t="str">
        <f>IF(mba_decision_dataset[[#This Row],[GRE/GMAT Score]]&lt;351,"250-350",IF(mba_decision_dataset[[#This Row],[GRE/GMAT Score]]&gt;645,"above 645","350-645"))</f>
        <v>350-645</v>
      </c>
      <c r="W1114" s="3">
        <f>(mba_decision_dataset[[#This Row],[Expected Post-MBA Salary]]-mba_decision_dataset[[#This Row],[Annual Salary (Before MBA)]])/mba_decision_dataset[[#This Row],[Annual Salary (Before MBA)]]</f>
        <v>0.38322295805739515</v>
      </c>
    </row>
    <row r="1115" spans="1:23" x14ac:dyDescent="0.4">
      <c r="A1115">
        <v>1114</v>
      </c>
      <c r="B1115">
        <v>32</v>
      </c>
      <c r="C1115" t="s">
        <v>34</v>
      </c>
      <c r="D1115" t="s">
        <v>21</v>
      </c>
      <c r="E1115">
        <v>2.37</v>
      </c>
      <c r="F1115">
        <v>3</v>
      </c>
      <c r="G1115" t="s">
        <v>42</v>
      </c>
      <c r="H1115">
        <v>115612</v>
      </c>
      <c r="I1115" t="s">
        <v>23</v>
      </c>
      <c r="J1115">
        <v>749</v>
      </c>
      <c r="K1115">
        <v>276</v>
      </c>
      <c r="L1115">
        <v>3.7</v>
      </c>
      <c r="M1115">
        <v>2.5</v>
      </c>
      <c r="N1115" t="s">
        <v>24</v>
      </c>
      <c r="O1115" t="s">
        <v>38</v>
      </c>
      <c r="P1115">
        <v>191809</v>
      </c>
      <c r="Q1115" t="s">
        <v>26</v>
      </c>
      <c r="R1115" t="s">
        <v>44</v>
      </c>
      <c r="S1115" t="s">
        <v>33</v>
      </c>
      <c r="T1115" t="s">
        <v>29</v>
      </c>
      <c r="U1115" t="str">
        <f>IF(mba_decision_dataset[[#This Row],[Age]]&lt;25,"21-25",IF(mba_decision_dataset[[#This Row],[Age]]&gt;30,"31-35","25-30"))</f>
        <v>31-35</v>
      </c>
      <c r="V1115" t="str">
        <f>IF(mba_decision_dataset[[#This Row],[GRE/GMAT Score]]&lt;351,"250-350",IF(mba_decision_dataset[[#This Row],[GRE/GMAT Score]]&gt;645,"above 645","350-645"))</f>
        <v>above 645</v>
      </c>
      <c r="W1115" s="3">
        <f>(mba_decision_dataset[[#This Row],[Expected Post-MBA Salary]]-mba_decision_dataset[[#This Row],[Annual Salary (Before MBA)]])/mba_decision_dataset[[#This Row],[Annual Salary (Before MBA)]]</f>
        <v>0.65907518250700614</v>
      </c>
    </row>
    <row r="1116" spans="1:23" x14ac:dyDescent="0.4">
      <c r="A1116">
        <v>1115</v>
      </c>
      <c r="B1116">
        <v>30</v>
      </c>
      <c r="C1116" t="s">
        <v>20</v>
      </c>
      <c r="D1116" t="s">
        <v>50</v>
      </c>
      <c r="E1116">
        <v>3.37</v>
      </c>
      <c r="F1116">
        <v>1</v>
      </c>
      <c r="G1116" t="s">
        <v>22</v>
      </c>
      <c r="H1116">
        <v>74375</v>
      </c>
      <c r="I1116" t="s">
        <v>23</v>
      </c>
      <c r="J1116">
        <v>481</v>
      </c>
      <c r="K1116">
        <v>355</v>
      </c>
      <c r="L1116">
        <v>7.3</v>
      </c>
      <c r="M1116">
        <v>5.4</v>
      </c>
      <c r="N1116" t="s">
        <v>37</v>
      </c>
      <c r="O1116" t="s">
        <v>43</v>
      </c>
      <c r="P1116">
        <v>128615</v>
      </c>
      <c r="Q1116" t="s">
        <v>26</v>
      </c>
      <c r="R1116" t="s">
        <v>44</v>
      </c>
      <c r="S1116" t="s">
        <v>33</v>
      </c>
      <c r="T1116" t="s">
        <v>23</v>
      </c>
      <c r="U1116" t="str">
        <f>IF(mba_decision_dataset[[#This Row],[Age]]&lt;25,"21-25",IF(mba_decision_dataset[[#This Row],[Age]]&gt;30,"31-35","25-30"))</f>
        <v>25-30</v>
      </c>
      <c r="V1116" t="str">
        <f>IF(mba_decision_dataset[[#This Row],[GRE/GMAT Score]]&lt;351,"250-350",IF(mba_decision_dataset[[#This Row],[GRE/GMAT Score]]&gt;645,"above 645","350-645"))</f>
        <v>350-645</v>
      </c>
      <c r="W1116" s="3">
        <f>(mba_decision_dataset[[#This Row],[Expected Post-MBA Salary]]-mba_decision_dataset[[#This Row],[Annual Salary (Before MBA)]])/mba_decision_dataset[[#This Row],[Annual Salary (Before MBA)]]</f>
        <v>0.72927731092436976</v>
      </c>
    </row>
    <row r="1117" spans="1:23" x14ac:dyDescent="0.4">
      <c r="A1117">
        <v>1116</v>
      </c>
      <c r="B1117">
        <v>27</v>
      </c>
      <c r="C1117" t="s">
        <v>20</v>
      </c>
      <c r="D1117" t="s">
        <v>49</v>
      </c>
      <c r="E1117">
        <v>2.71</v>
      </c>
      <c r="F1117">
        <v>3</v>
      </c>
      <c r="G1117" t="s">
        <v>36</v>
      </c>
      <c r="H1117">
        <v>118209</v>
      </c>
      <c r="I1117" t="s">
        <v>29</v>
      </c>
      <c r="J1117">
        <v>585</v>
      </c>
      <c r="K1117">
        <v>134</v>
      </c>
      <c r="L1117">
        <v>6</v>
      </c>
      <c r="M1117">
        <v>6.6</v>
      </c>
      <c r="N1117" t="s">
        <v>45</v>
      </c>
      <c r="O1117" t="s">
        <v>31</v>
      </c>
      <c r="P1117">
        <v>161620</v>
      </c>
      <c r="Q1117" t="s">
        <v>39</v>
      </c>
      <c r="R1117" t="s">
        <v>44</v>
      </c>
      <c r="S1117" t="s">
        <v>28</v>
      </c>
      <c r="T1117" t="s">
        <v>29</v>
      </c>
      <c r="U1117" t="str">
        <f>IF(mba_decision_dataset[[#This Row],[Age]]&lt;25,"21-25",IF(mba_decision_dataset[[#This Row],[Age]]&gt;30,"31-35","25-30"))</f>
        <v>25-30</v>
      </c>
      <c r="V1117" t="str">
        <f>IF(mba_decision_dataset[[#This Row],[GRE/GMAT Score]]&lt;351,"250-350",IF(mba_decision_dataset[[#This Row],[GRE/GMAT Score]]&gt;645,"above 645","350-645"))</f>
        <v>350-645</v>
      </c>
      <c r="W1117" s="3">
        <f>(mba_decision_dataset[[#This Row],[Expected Post-MBA Salary]]-mba_decision_dataset[[#This Row],[Annual Salary (Before MBA)]])/mba_decision_dataset[[#This Row],[Annual Salary (Before MBA)]]</f>
        <v>0.36723938109619403</v>
      </c>
    </row>
    <row r="1118" spans="1:23" x14ac:dyDescent="0.4">
      <c r="A1118">
        <v>1117</v>
      </c>
      <c r="B1118">
        <v>29</v>
      </c>
      <c r="C1118" t="s">
        <v>20</v>
      </c>
      <c r="D1118" t="s">
        <v>50</v>
      </c>
      <c r="E1118">
        <v>3.96</v>
      </c>
      <c r="F1118">
        <v>0</v>
      </c>
      <c r="G1118" t="s">
        <v>22</v>
      </c>
      <c r="H1118">
        <v>109835</v>
      </c>
      <c r="I1118" t="s">
        <v>23</v>
      </c>
      <c r="J1118">
        <v>639</v>
      </c>
      <c r="K1118">
        <v>325</v>
      </c>
      <c r="L1118">
        <v>6.7</v>
      </c>
      <c r="M1118">
        <v>5.6</v>
      </c>
      <c r="N1118" t="s">
        <v>45</v>
      </c>
      <c r="O1118" t="s">
        <v>25</v>
      </c>
      <c r="P1118">
        <v>80751</v>
      </c>
      <c r="Q1118" t="s">
        <v>26</v>
      </c>
      <c r="R1118" t="s">
        <v>44</v>
      </c>
      <c r="S1118" t="s">
        <v>28</v>
      </c>
      <c r="T1118" t="s">
        <v>29</v>
      </c>
      <c r="U1118" t="str">
        <f>IF(mba_decision_dataset[[#This Row],[Age]]&lt;25,"21-25",IF(mba_decision_dataset[[#This Row],[Age]]&gt;30,"31-35","25-30"))</f>
        <v>25-30</v>
      </c>
      <c r="V1118" t="str">
        <f>IF(mba_decision_dataset[[#This Row],[GRE/GMAT Score]]&lt;351,"250-350",IF(mba_decision_dataset[[#This Row],[GRE/GMAT Score]]&gt;645,"above 645","350-645"))</f>
        <v>350-645</v>
      </c>
      <c r="W1118" s="3">
        <f>(mba_decision_dataset[[#This Row],[Expected Post-MBA Salary]]-mba_decision_dataset[[#This Row],[Annual Salary (Before MBA)]])/mba_decision_dataset[[#This Row],[Annual Salary (Before MBA)]]</f>
        <v>-0.26479719579369054</v>
      </c>
    </row>
    <row r="1119" spans="1:23" x14ac:dyDescent="0.4">
      <c r="A1119">
        <v>1118</v>
      </c>
      <c r="B1119">
        <v>21</v>
      </c>
      <c r="C1119" t="s">
        <v>34</v>
      </c>
      <c r="D1119" t="s">
        <v>49</v>
      </c>
      <c r="E1119">
        <v>2.6</v>
      </c>
      <c r="F1119">
        <v>9</v>
      </c>
      <c r="G1119" t="s">
        <v>22</v>
      </c>
      <c r="H1119">
        <v>48636</v>
      </c>
      <c r="I1119" t="s">
        <v>23</v>
      </c>
      <c r="J1119">
        <v>797</v>
      </c>
      <c r="K1119">
        <v>458</v>
      </c>
      <c r="L1119">
        <v>2.9</v>
      </c>
      <c r="M1119">
        <v>6</v>
      </c>
      <c r="N1119" t="s">
        <v>45</v>
      </c>
      <c r="O1119" t="s">
        <v>25</v>
      </c>
      <c r="P1119">
        <v>101160</v>
      </c>
      <c r="Q1119" t="s">
        <v>39</v>
      </c>
      <c r="R1119" t="s">
        <v>27</v>
      </c>
      <c r="S1119" t="s">
        <v>33</v>
      </c>
      <c r="T1119" t="s">
        <v>29</v>
      </c>
      <c r="U1119" t="str">
        <f>IF(mba_decision_dataset[[#This Row],[Age]]&lt;25,"21-25",IF(mba_decision_dataset[[#This Row],[Age]]&gt;30,"31-35","25-30"))</f>
        <v>21-25</v>
      </c>
      <c r="V1119" t="str">
        <f>IF(mba_decision_dataset[[#This Row],[GRE/GMAT Score]]&lt;351,"250-350",IF(mba_decision_dataset[[#This Row],[GRE/GMAT Score]]&gt;645,"above 645","350-645"))</f>
        <v>above 645</v>
      </c>
      <c r="W1119" s="3">
        <f>(mba_decision_dataset[[#This Row],[Expected Post-MBA Salary]]-mba_decision_dataset[[#This Row],[Annual Salary (Before MBA)]])/mba_decision_dataset[[#This Row],[Annual Salary (Before MBA)]]</f>
        <v>1.079940784603997</v>
      </c>
    </row>
    <row r="1120" spans="1:23" x14ac:dyDescent="0.4">
      <c r="A1120">
        <v>1119</v>
      </c>
      <c r="B1120">
        <v>27</v>
      </c>
      <c r="C1120" t="s">
        <v>34</v>
      </c>
      <c r="D1120" t="s">
        <v>21</v>
      </c>
      <c r="E1120">
        <v>2.0099999999999998</v>
      </c>
      <c r="F1120">
        <v>4</v>
      </c>
      <c r="G1120" t="s">
        <v>38</v>
      </c>
      <c r="H1120">
        <v>91897</v>
      </c>
      <c r="I1120" t="s">
        <v>29</v>
      </c>
      <c r="J1120">
        <v>301</v>
      </c>
      <c r="K1120">
        <v>373</v>
      </c>
      <c r="L1120">
        <v>9.6</v>
      </c>
      <c r="M1120">
        <v>8.6</v>
      </c>
      <c r="N1120" t="s">
        <v>45</v>
      </c>
      <c r="O1120" t="s">
        <v>31</v>
      </c>
      <c r="P1120">
        <v>135620</v>
      </c>
      <c r="Q1120" t="s">
        <v>39</v>
      </c>
      <c r="R1120" t="s">
        <v>32</v>
      </c>
      <c r="S1120" t="s">
        <v>28</v>
      </c>
      <c r="T1120" t="s">
        <v>23</v>
      </c>
      <c r="U1120" t="str">
        <f>IF(mba_decision_dataset[[#This Row],[Age]]&lt;25,"21-25",IF(mba_decision_dataset[[#This Row],[Age]]&gt;30,"31-35","25-30"))</f>
        <v>25-30</v>
      </c>
      <c r="V1120" t="str">
        <f>IF(mba_decision_dataset[[#This Row],[GRE/GMAT Score]]&lt;351,"250-350",IF(mba_decision_dataset[[#This Row],[GRE/GMAT Score]]&gt;645,"above 645","350-645"))</f>
        <v>250-350</v>
      </c>
      <c r="W1120" s="3">
        <f>(mba_decision_dataset[[#This Row],[Expected Post-MBA Salary]]-mba_decision_dataset[[#This Row],[Annual Salary (Before MBA)]])/mba_decision_dataset[[#This Row],[Annual Salary (Before MBA)]]</f>
        <v>0.4757826697280651</v>
      </c>
    </row>
    <row r="1121" spans="1:23" x14ac:dyDescent="0.4">
      <c r="A1121">
        <v>1120</v>
      </c>
      <c r="B1121">
        <v>26</v>
      </c>
      <c r="C1121" t="s">
        <v>34</v>
      </c>
      <c r="D1121" t="s">
        <v>41</v>
      </c>
      <c r="E1121">
        <v>3.03</v>
      </c>
      <c r="F1121">
        <v>2</v>
      </c>
      <c r="G1121" t="s">
        <v>42</v>
      </c>
      <c r="H1121">
        <v>90078</v>
      </c>
      <c r="I1121" t="s">
        <v>29</v>
      </c>
      <c r="J1121">
        <v>620</v>
      </c>
      <c r="K1121">
        <v>220</v>
      </c>
      <c r="L1121">
        <v>3.9</v>
      </c>
      <c r="M1121">
        <v>4</v>
      </c>
      <c r="N1121" t="s">
        <v>37</v>
      </c>
      <c r="O1121" t="s">
        <v>43</v>
      </c>
      <c r="P1121">
        <v>71116</v>
      </c>
      <c r="Q1121" t="s">
        <v>39</v>
      </c>
      <c r="R1121" t="s">
        <v>32</v>
      </c>
      <c r="S1121" t="s">
        <v>28</v>
      </c>
      <c r="T1121" t="s">
        <v>23</v>
      </c>
      <c r="U1121" t="str">
        <f>IF(mba_decision_dataset[[#This Row],[Age]]&lt;25,"21-25",IF(mba_decision_dataset[[#This Row],[Age]]&gt;30,"31-35","25-30"))</f>
        <v>25-30</v>
      </c>
      <c r="V1121" t="str">
        <f>IF(mba_decision_dataset[[#This Row],[GRE/GMAT Score]]&lt;351,"250-350",IF(mba_decision_dataset[[#This Row],[GRE/GMAT Score]]&gt;645,"above 645","350-645"))</f>
        <v>350-645</v>
      </c>
      <c r="W1121" s="3">
        <f>(mba_decision_dataset[[#This Row],[Expected Post-MBA Salary]]-mba_decision_dataset[[#This Row],[Annual Salary (Before MBA)]])/mba_decision_dataset[[#This Row],[Annual Salary (Before MBA)]]</f>
        <v>-0.21050644996558537</v>
      </c>
    </row>
    <row r="1122" spans="1:23" x14ac:dyDescent="0.4">
      <c r="A1122">
        <v>1121</v>
      </c>
      <c r="B1122">
        <v>30</v>
      </c>
      <c r="C1122" t="s">
        <v>20</v>
      </c>
      <c r="D1122" t="s">
        <v>50</v>
      </c>
      <c r="E1122">
        <v>2.2999999999999998</v>
      </c>
      <c r="F1122">
        <v>8</v>
      </c>
      <c r="G1122" t="s">
        <v>38</v>
      </c>
      <c r="H1122">
        <v>80406</v>
      </c>
      <c r="I1122" t="s">
        <v>29</v>
      </c>
      <c r="J1122">
        <v>786</v>
      </c>
      <c r="K1122">
        <v>128</v>
      </c>
      <c r="L1122">
        <v>4.3</v>
      </c>
      <c r="M1122">
        <v>4.0999999999999996</v>
      </c>
      <c r="N1122" t="s">
        <v>45</v>
      </c>
      <c r="O1122" t="s">
        <v>43</v>
      </c>
      <c r="P1122">
        <v>86139</v>
      </c>
      <c r="Q1122" t="s">
        <v>39</v>
      </c>
      <c r="R1122" t="s">
        <v>40</v>
      </c>
      <c r="S1122" t="s">
        <v>33</v>
      </c>
      <c r="T1122" t="s">
        <v>29</v>
      </c>
      <c r="U1122" t="str">
        <f>IF(mba_decision_dataset[[#This Row],[Age]]&lt;25,"21-25",IF(mba_decision_dataset[[#This Row],[Age]]&gt;30,"31-35","25-30"))</f>
        <v>25-30</v>
      </c>
      <c r="V1122" t="str">
        <f>IF(mba_decision_dataset[[#This Row],[GRE/GMAT Score]]&lt;351,"250-350",IF(mba_decision_dataset[[#This Row],[GRE/GMAT Score]]&gt;645,"above 645","350-645"))</f>
        <v>above 645</v>
      </c>
      <c r="W1122" s="3">
        <f>(mba_decision_dataset[[#This Row],[Expected Post-MBA Salary]]-mba_decision_dataset[[#This Row],[Annual Salary (Before MBA)]])/mba_decision_dataset[[#This Row],[Annual Salary (Before MBA)]]</f>
        <v>7.1300649205283187E-2</v>
      </c>
    </row>
    <row r="1123" spans="1:23" x14ac:dyDescent="0.4">
      <c r="A1123">
        <v>1122</v>
      </c>
      <c r="B1123">
        <v>34</v>
      </c>
      <c r="C1123" t="s">
        <v>34</v>
      </c>
      <c r="D1123" t="s">
        <v>21</v>
      </c>
      <c r="E1123">
        <v>2.09</v>
      </c>
      <c r="F1123">
        <v>3</v>
      </c>
      <c r="G1123" t="s">
        <v>38</v>
      </c>
      <c r="H1123">
        <v>89130</v>
      </c>
      <c r="I1123" t="s">
        <v>23</v>
      </c>
      <c r="J1123">
        <v>417</v>
      </c>
      <c r="K1123">
        <v>268</v>
      </c>
      <c r="L1123">
        <v>5.9</v>
      </c>
      <c r="M1123">
        <v>2.5</v>
      </c>
      <c r="N1123" t="s">
        <v>47</v>
      </c>
      <c r="O1123" t="s">
        <v>43</v>
      </c>
      <c r="P1123">
        <v>165201</v>
      </c>
      <c r="Q1123" t="s">
        <v>39</v>
      </c>
      <c r="R1123" t="s">
        <v>32</v>
      </c>
      <c r="S1123" t="s">
        <v>28</v>
      </c>
      <c r="T1123" t="s">
        <v>29</v>
      </c>
      <c r="U1123" t="str">
        <f>IF(mba_decision_dataset[[#This Row],[Age]]&lt;25,"21-25",IF(mba_decision_dataset[[#This Row],[Age]]&gt;30,"31-35","25-30"))</f>
        <v>31-35</v>
      </c>
      <c r="V1123" t="str">
        <f>IF(mba_decision_dataset[[#This Row],[GRE/GMAT Score]]&lt;351,"250-350",IF(mba_decision_dataset[[#This Row],[GRE/GMAT Score]]&gt;645,"above 645","350-645"))</f>
        <v>350-645</v>
      </c>
      <c r="W1123" s="3">
        <f>(mba_decision_dataset[[#This Row],[Expected Post-MBA Salary]]-mba_decision_dataset[[#This Row],[Annual Salary (Before MBA)]])/mba_decision_dataset[[#This Row],[Annual Salary (Before MBA)]]</f>
        <v>0.8534836755301245</v>
      </c>
    </row>
    <row r="1124" spans="1:23" x14ac:dyDescent="0.4">
      <c r="A1124">
        <v>1123</v>
      </c>
      <c r="B1124">
        <v>32</v>
      </c>
      <c r="C1124" t="s">
        <v>48</v>
      </c>
      <c r="D1124" t="s">
        <v>50</v>
      </c>
      <c r="E1124">
        <v>3.4</v>
      </c>
      <c r="F1124">
        <v>5</v>
      </c>
      <c r="G1124" t="s">
        <v>22</v>
      </c>
      <c r="H1124">
        <v>119445</v>
      </c>
      <c r="I1124" t="s">
        <v>23</v>
      </c>
      <c r="J1124">
        <v>600</v>
      </c>
      <c r="K1124">
        <v>117</v>
      </c>
      <c r="L1124">
        <v>1.4</v>
      </c>
      <c r="M1124">
        <v>7.8</v>
      </c>
      <c r="N1124" t="s">
        <v>45</v>
      </c>
      <c r="O1124" t="s">
        <v>38</v>
      </c>
      <c r="P1124">
        <v>75815</v>
      </c>
      <c r="Q1124" t="s">
        <v>26</v>
      </c>
      <c r="R1124" t="s">
        <v>44</v>
      </c>
      <c r="S1124" t="s">
        <v>28</v>
      </c>
      <c r="T1124" t="s">
        <v>29</v>
      </c>
      <c r="U1124" t="str">
        <f>IF(mba_decision_dataset[[#This Row],[Age]]&lt;25,"21-25",IF(mba_decision_dataset[[#This Row],[Age]]&gt;30,"31-35","25-30"))</f>
        <v>31-35</v>
      </c>
      <c r="V1124" t="str">
        <f>IF(mba_decision_dataset[[#This Row],[GRE/GMAT Score]]&lt;351,"250-350",IF(mba_decision_dataset[[#This Row],[GRE/GMAT Score]]&gt;645,"above 645","350-645"))</f>
        <v>350-645</v>
      </c>
      <c r="W1124" s="3">
        <f>(mba_decision_dataset[[#This Row],[Expected Post-MBA Salary]]-mba_decision_dataset[[#This Row],[Annual Salary (Before MBA)]])/mba_decision_dataset[[#This Row],[Annual Salary (Before MBA)]]</f>
        <v>-0.365272719661769</v>
      </c>
    </row>
    <row r="1125" spans="1:23" x14ac:dyDescent="0.4">
      <c r="A1125">
        <v>1124</v>
      </c>
      <c r="B1125">
        <v>29</v>
      </c>
      <c r="C1125" t="s">
        <v>48</v>
      </c>
      <c r="D1125" t="s">
        <v>21</v>
      </c>
      <c r="E1125">
        <v>3.46</v>
      </c>
      <c r="F1125">
        <v>8</v>
      </c>
      <c r="G1125" t="s">
        <v>36</v>
      </c>
      <c r="H1125">
        <v>107863</v>
      </c>
      <c r="I1125" t="s">
        <v>29</v>
      </c>
      <c r="J1125">
        <v>764</v>
      </c>
      <c r="K1125">
        <v>399</v>
      </c>
      <c r="L1125">
        <v>2.7</v>
      </c>
      <c r="M1125">
        <v>2.9</v>
      </c>
      <c r="N1125" t="s">
        <v>45</v>
      </c>
      <c r="O1125" t="s">
        <v>25</v>
      </c>
      <c r="P1125">
        <v>91682</v>
      </c>
      <c r="Q1125" t="s">
        <v>39</v>
      </c>
      <c r="R1125" t="s">
        <v>40</v>
      </c>
      <c r="S1125" t="s">
        <v>33</v>
      </c>
      <c r="T1125" t="s">
        <v>23</v>
      </c>
      <c r="U1125" t="str">
        <f>IF(mba_decision_dataset[[#This Row],[Age]]&lt;25,"21-25",IF(mba_decision_dataset[[#This Row],[Age]]&gt;30,"31-35","25-30"))</f>
        <v>25-30</v>
      </c>
      <c r="V1125" t="str">
        <f>IF(mba_decision_dataset[[#This Row],[GRE/GMAT Score]]&lt;351,"250-350",IF(mba_decision_dataset[[#This Row],[GRE/GMAT Score]]&gt;645,"above 645","350-645"))</f>
        <v>above 645</v>
      </c>
      <c r="W1125" s="3">
        <f>(mba_decision_dataset[[#This Row],[Expected Post-MBA Salary]]-mba_decision_dataset[[#This Row],[Annual Salary (Before MBA)]])/mba_decision_dataset[[#This Row],[Annual Salary (Before MBA)]]</f>
        <v>-0.15001437008056517</v>
      </c>
    </row>
    <row r="1126" spans="1:23" x14ac:dyDescent="0.4">
      <c r="A1126">
        <v>1125</v>
      </c>
      <c r="B1126">
        <v>21</v>
      </c>
      <c r="C1126" t="s">
        <v>20</v>
      </c>
      <c r="D1126" t="s">
        <v>49</v>
      </c>
      <c r="E1126">
        <v>2.92</v>
      </c>
      <c r="F1126">
        <v>1</v>
      </c>
      <c r="G1126" t="s">
        <v>22</v>
      </c>
      <c r="H1126">
        <v>88091</v>
      </c>
      <c r="I1126" t="s">
        <v>23</v>
      </c>
      <c r="J1126">
        <v>573</v>
      </c>
      <c r="K1126">
        <v>451</v>
      </c>
      <c r="L1126">
        <v>8.3000000000000007</v>
      </c>
      <c r="M1126">
        <v>5.7</v>
      </c>
      <c r="N1126" t="s">
        <v>45</v>
      </c>
      <c r="O1126" t="s">
        <v>38</v>
      </c>
      <c r="P1126">
        <v>93005</v>
      </c>
      <c r="Q1126" t="s">
        <v>26</v>
      </c>
      <c r="R1126" t="s">
        <v>40</v>
      </c>
      <c r="S1126" t="s">
        <v>33</v>
      </c>
      <c r="T1126" t="s">
        <v>29</v>
      </c>
      <c r="U1126" t="str">
        <f>IF(mba_decision_dataset[[#This Row],[Age]]&lt;25,"21-25",IF(mba_decision_dataset[[#This Row],[Age]]&gt;30,"31-35","25-30"))</f>
        <v>21-25</v>
      </c>
      <c r="V1126" t="str">
        <f>IF(mba_decision_dataset[[#This Row],[GRE/GMAT Score]]&lt;351,"250-350",IF(mba_decision_dataset[[#This Row],[GRE/GMAT Score]]&gt;645,"above 645","350-645"))</f>
        <v>350-645</v>
      </c>
      <c r="W1126" s="3">
        <f>(mba_decision_dataset[[#This Row],[Expected Post-MBA Salary]]-mba_decision_dataset[[#This Row],[Annual Salary (Before MBA)]])/mba_decision_dataset[[#This Row],[Annual Salary (Before MBA)]]</f>
        <v>5.5783224165919333E-2</v>
      </c>
    </row>
    <row r="1127" spans="1:23" x14ac:dyDescent="0.4">
      <c r="A1127">
        <v>1126</v>
      </c>
      <c r="B1127">
        <v>33</v>
      </c>
      <c r="C1127" t="s">
        <v>34</v>
      </c>
      <c r="D1127" t="s">
        <v>21</v>
      </c>
      <c r="E1127">
        <v>3.35</v>
      </c>
      <c r="F1127">
        <v>6</v>
      </c>
      <c r="G1127" t="s">
        <v>36</v>
      </c>
      <c r="H1127">
        <v>93762</v>
      </c>
      <c r="I1127" t="s">
        <v>23</v>
      </c>
      <c r="J1127">
        <v>388</v>
      </c>
      <c r="K1127">
        <v>87</v>
      </c>
      <c r="L1127">
        <v>8.1</v>
      </c>
      <c r="M1127">
        <v>8.6999999999999993</v>
      </c>
      <c r="N1127" t="s">
        <v>24</v>
      </c>
      <c r="O1127" t="s">
        <v>46</v>
      </c>
      <c r="P1127">
        <v>127017</v>
      </c>
      <c r="Q1127" t="s">
        <v>26</v>
      </c>
      <c r="R1127" t="s">
        <v>40</v>
      </c>
      <c r="S1127" t="s">
        <v>28</v>
      </c>
      <c r="T1127" t="s">
        <v>29</v>
      </c>
      <c r="U1127" t="str">
        <f>IF(mba_decision_dataset[[#This Row],[Age]]&lt;25,"21-25",IF(mba_decision_dataset[[#This Row],[Age]]&gt;30,"31-35","25-30"))</f>
        <v>31-35</v>
      </c>
      <c r="V1127" t="str">
        <f>IF(mba_decision_dataset[[#This Row],[GRE/GMAT Score]]&lt;351,"250-350",IF(mba_decision_dataset[[#This Row],[GRE/GMAT Score]]&gt;645,"above 645","350-645"))</f>
        <v>350-645</v>
      </c>
      <c r="W1127" s="3">
        <f>(mba_decision_dataset[[#This Row],[Expected Post-MBA Salary]]-mba_decision_dataset[[#This Row],[Annual Salary (Before MBA)]])/mba_decision_dataset[[#This Row],[Annual Salary (Before MBA)]]</f>
        <v>0.35467460165098869</v>
      </c>
    </row>
    <row r="1128" spans="1:23" x14ac:dyDescent="0.4">
      <c r="A1128">
        <v>1127</v>
      </c>
      <c r="B1128">
        <v>24</v>
      </c>
      <c r="C1128" t="s">
        <v>20</v>
      </c>
      <c r="D1128" t="s">
        <v>49</v>
      </c>
      <c r="E1128">
        <v>3.08</v>
      </c>
      <c r="F1128">
        <v>2</v>
      </c>
      <c r="G1128" t="s">
        <v>42</v>
      </c>
      <c r="H1128">
        <v>56198</v>
      </c>
      <c r="I1128" t="s">
        <v>29</v>
      </c>
      <c r="J1128">
        <v>681</v>
      </c>
      <c r="K1128">
        <v>63</v>
      </c>
      <c r="L1128">
        <v>2.2999999999999998</v>
      </c>
      <c r="M1128">
        <v>1.9</v>
      </c>
      <c r="N1128" t="s">
        <v>24</v>
      </c>
      <c r="O1128" t="s">
        <v>46</v>
      </c>
      <c r="P1128">
        <v>67394</v>
      </c>
      <c r="Q1128" t="s">
        <v>39</v>
      </c>
      <c r="R1128" t="s">
        <v>27</v>
      </c>
      <c r="S1128" t="s">
        <v>28</v>
      </c>
      <c r="T1128" t="s">
        <v>23</v>
      </c>
      <c r="U1128" t="str">
        <f>IF(mba_decision_dataset[[#This Row],[Age]]&lt;25,"21-25",IF(mba_decision_dataset[[#This Row],[Age]]&gt;30,"31-35","25-30"))</f>
        <v>21-25</v>
      </c>
      <c r="V1128" t="str">
        <f>IF(mba_decision_dataset[[#This Row],[GRE/GMAT Score]]&lt;351,"250-350",IF(mba_decision_dataset[[#This Row],[GRE/GMAT Score]]&gt;645,"above 645","350-645"))</f>
        <v>above 645</v>
      </c>
      <c r="W1128" s="3">
        <f>(mba_decision_dataset[[#This Row],[Expected Post-MBA Salary]]-mba_decision_dataset[[#This Row],[Annual Salary (Before MBA)]])/mba_decision_dataset[[#This Row],[Annual Salary (Before MBA)]]</f>
        <v>0.19922417167870743</v>
      </c>
    </row>
    <row r="1129" spans="1:23" x14ac:dyDescent="0.4">
      <c r="A1129">
        <v>1128</v>
      </c>
      <c r="B1129">
        <v>29</v>
      </c>
      <c r="C1129" t="s">
        <v>20</v>
      </c>
      <c r="D1129" t="s">
        <v>41</v>
      </c>
      <c r="E1129">
        <v>3.26</v>
      </c>
      <c r="F1129">
        <v>0</v>
      </c>
      <c r="G1129" t="s">
        <v>30</v>
      </c>
      <c r="H1129">
        <v>94239</v>
      </c>
      <c r="I1129" t="s">
        <v>23</v>
      </c>
      <c r="J1129">
        <v>251</v>
      </c>
      <c r="K1129">
        <v>373</v>
      </c>
      <c r="L1129">
        <v>6.3</v>
      </c>
      <c r="M1129">
        <v>2.5</v>
      </c>
      <c r="N1129" t="s">
        <v>45</v>
      </c>
      <c r="O1129" t="s">
        <v>31</v>
      </c>
      <c r="P1129">
        <v>104717</v>
      </c>
      <c r="Q1129" t="s">
        <v>39</v>
      </c>
      <c r="R1129" t="s">
        <v>27</v>
      </c>
      <c r="S1129" t="s">
        <v>33</v>
      </c>
      <c r="T1129" t="s">
        <v>29</v>
      </c>
      <c r="U1129" t="str">
        <f>IF(mba_decision_dataset[[#This Row],[Age]]&lt;25,"21-25",IF(mba_decision_dataset[[#This Row],[Age]]&gt;30,"31-35","25-30"))</f>
        <v>25-30</v>
      </c>
      <c r="V1129" t="str">
        <f>IF(mba_decision_dataset[[#This Row],[GRE/GMAT Score]]&lt;351,"250-350",IF(mba_decision_dataset[[#This Row],[GRE/GMAT Score]]&gt;645,"above 645","350-645"))</f>
        <v>250-350</v>
      </c>
      <c r="W1129" s="3">
        <f>(mba_decision_dataset[[#This Row],[Expected Post-MBA Salary]]-mba_decision_dataset[[#This Row],[Annual Salary (Before MBA)]])/mba_decision_dataset[[#This Row],[Annual Salary (Before MBA)]]</f>
        <v>0.11118539033733379</v>
      </c>
    </row>
    <row r="1130" spans="1:23" x14ac:dyDescent="0.4">
      <c r="A1130">
        <v>1129</v>
      </c>
      <c r="B1130">
        <v>24</v>
      </c>
      <c r="C1130" t="s">
        <v>34</v>
      </c>
      <c r="D1130" t="s">
        <v>49</v>
      </c>
      <c r="E1130">
        <v>3.19</v>
      </c>
      <c r="F1130">
        <v>8</v>
      </c>
      <c r="G1130" t="s">
        <v>42</v>
      </c>
      <c r="H1130">
        <v>63123</v>
      </c>
      <c r="I1130" t="s">
        <v>23</v>
      </c>
      <c r="J1130">
        <v>584</v>
      </c>
      <c r="K1130">
        <v>420</v>
      </c>
      <c r="L1130">
        <v>1.6</v>
      </c>
      <c r="M1130">
        <v>2.7</v>
      </c>
      <c r="N1130" t="s">
        <v>47</v>
      </c>
      <c r="O1130" t="s">
        <v>38</v>
      </c>
      <c r="P1130">
        <v>152176</v>
      </c>
      <c r="Q1130" t="s">
        <v>26</v>
      </c>
      <c r="R1130" t="s">
        <v>40</v>
      </c>
      <c r="S1130" t="s">
        <v>28</v>
      </c>
      <c r="T1130" t="s">
        <v>23</v>
      </c>
      <c r="U1130" t="str">
        <f>IF(mba_decision_dataset[[#This Row],[Age]]&lt;25,"21-25",IF(mba_decision_dataset[[#This Row],[Age]]&gt;30,"31-35","25-30"))</f>
        <v>21-25</v>
      </c>
      <c r="V1130" t="str">
        <f>IF(mba_decision_dataset[[#This Row],[GRE/GMAT Score]]&lt;351,"250-350",IF(mba_decision_dataset[[#This Row],[GRE/GMAT Score]]&gt;645,"above 645","350-645"))</f>
        <v>350-645</v>
      </c>
      <c r="W1130" s="3">
        <f>(mba_decision_dataset[[#This Row],[Expected Post-MBA Salary]]-mba_decision_dataset[[#This Row],[Annual Salary (Before MBA)]])/mba_decision_dataset[[#This Row],[Annual Salary (Before MBA)]]</f>
        <v>1.4107852922072779</v>
      </c>
    </row>
    <row r="1131" spans="1:23" x14ac:dyDescent="0.4">
      <c r="A1131">
        <v>1130</v>
      </c>
      <c r="B1131">
        <v>30</v>
      </c>
      <c r="C1131" t="s">
        <v>20</v>
      </c>
      <c r="D1131" t="s">
        <v>35</v>
      </c>
      <c r="E1131">
        <v>3.33</v>
      </c>
      <c r="F1131">
        <v>8</v>
      </c>
      <c r="G1131" t="s">
        <v>22</v>
      </c>
      <c r="H1131">
        <v>85450</v>
      </c>
      <c r="I1131" t="s">
        <v>23</v>
      </c>
      <c r="J1131">
        <v>796</v>
      </c>
      <c r="K1131">
        <v>7</v>
      </c>
      <c r="L1131">
        <v>1.7</v>
      </c>
      <c r="M1131">
        <v>2.2000000000000002</v>
      </c>
      <c r="N1131" t="s">
        <v>24</v>
      </c>
      <c r="O1131" t="s">
        <v>43</v>
      </c>
      <c r="P1131">
        <v>179516</v>
      </c>
      <c r="Q1131" t="s">
        <v>26</v>
      </c>
      <c r="R1131" t="s">
        <v>40</v>
      </c>
      <c r="S1131" t="s">
        <v>33</v>
      </c>
      <c r="T1131" t="s">
        <v>29</v>
      </c>
      <c r="U1131" t="str">
        <f>IF(mba_decision_dataset[[#This Row],[Age]]&lt;25,"21-25",IF(mba_decision_dataset[[#This Row],[Age]]&gt;30,"31-35","25-30"))</f>
        <v>25-30</v>
      </c>
      <c r="V1131" t="str">
        <f>IF(mba_decision_dataset[[#This Row],[GRE/GMAT Score]]&lt;351,"250-350",IF(mba_decision_dataset[[#This Row],[GRE/GMAT Score]]&gt;645,"above 645","350-645"))</f>
        <v>above 645</v>
      </c>
      <c r="W1131" s="3">
        <f>(mba_decision_dataset[[#This Row],[Expected Post-MBA Salary]]-mba_decision_dataset[[#This Row],[Annual Salary (Before MBA)]])/mba_decision_dataset[[#This Row],[Annual Salary (Before MBA)]]</f>
        <v>1.1008308952603862</v>
      </c>
    </row>
    <row r="1132" spans="1:23" x14ac:dyDescent="0.4">
      <c r="A1132">
        <v>1131</v>
      </c>
      <c r="B1132">
        <v>23</v>
      </c>
      <c r="C1132" t="s">
        <v>34</v>
      </c>
      <c r="D1132" t="s">
        <v>41</v>
      </c>
      <c r="E1132">
        <v>2.4</v>
      </c>
      <c r="F1132">
        <v>3</v>
      </c>
      <c r="G1132" t="s">
        <v>36</v>
      </c>
      <c r="H1132">
        <v>98275</v>
      </c>
      <c r="I1132" t="s">
        <v>23</v>
      </c>
      <c r="J1132">
        <v>357</v>
      </c>
      <c r="K1132">
        <v>257</v>
      </c>
      <c r="L1132">
        <v>8.1999999999999993</v>
      </c>
      <c r="M1132">
        <v>9.5</v>
      </c>
      <c r="N1132" t="s">
        <v>37</v>
      </c>
      <c r="O1132" t="s">
        <v>43</v>
      </c>
      <c r="P1132">
        <v>160766</v>
      </c>
      <c r="Q1132" t="s">
        <v>39</v>
      </c>
      <c r="R1132" t="s">
        <v>27</v>
      </c>
      <c r="S1132" t="s">
        <v>28</v>
      </c>
      <c r="T1132" t="s">
        <v>29</v>
      </c>
      <c r="U1132" t="str">
        <f>IF(mba_decision_dataset[[#This Row],[Age]]&lt;25,"21-25",IF(mba_decision_dataset[[#This Row],[Age]]&gt;30,"31-35","25-30"))</f>
        <v>21-25</v>
      </c>
      <c r="V1132" t="str">
        <f>IF(mba_decision_dataset[[#This Row],[GRE/GMAT Score]]&lt;351,"250-350",IF(mba_decision_dataset[[#This Row],[GRE/GMAT Score]]&gt;645,"above 645","350-645"))</f>
        <v>350-645</v>
      </c>
      <c r="W1132" s="3">
        <f>(mba_decision_dataset[[#This Row],[Expected Post-MBA Salary]]-mba_decision_dataset[[#This Row],[Annual Salary (Before MBA)]])/mba_decision_dataset[[#This Row],[Annual Salary (Before MBA)]]</f>
        <v>0.63587891121851947</v>
      </c>
    </row>
    <row r="1133" spans="1:23" x14ac:dyDescent="0.4">
      <c r="A1133">
        <v>1132</v>
      </c>
      <c r="B1133">
        <v>29</v>
      </c>
      <c r="C1133" t="s">
        <v>20</v>
      </c>
      <c r="D1133" t="s">
        <v>21</v>
      </c>
      <c r="E1133">
        <v>2.54</v>
      </c>
      <c r="F1133">
        <v>8</v>
      </c>
      <c r="G1133" t="s">
        <v>30</v>
      </c>
      <c r="H1133">
        <v>109926</v>
      </c>
      <c r="I1133" t="s">
        <v>29</v>
      </c>
      <c r="J1133">
        <v>305</v>
      </c>
      <c r="K1133">
        <v>328</v>
      </c>
      <c r="L1133">
        <v>5.2</v>
      </c>
      <c r="M1133">
        <v>7.7</v>
      </c>
      <c r="N1133" t="s">
        <v>45</v>
      </c>
      <c r="O1133" t="s">
        <v>38</v>
      </c>
      <c r="P1133">
        <v>84918</v>
      </c>
      <c r="Q1133" t="s">
        <v>26</v>
      </c>
      <c r="R1133" t="s">
        <v>27</v>
      </c>
      <c r="S1133" t="s">
        <v>28</v>
      </c>
      <c r="T1133" t="s">
        <v>29</v>
      </c>
      <c r="U1133" t="str">
        <f>IF(mba_decision_dataset[[#This Row],[Age]]&lt;25,"21-25",IF(mba_decision_dataset[[#This Row],[Age]]&gt;30,"31-35","25-30"))</f>
        <v>25-30</v>
      </c>
      <c r="V1133" t="str">
        <f>IF(mba_decision_dataset[[#This Row],[GRE/GMAT Score]]&lt;351,"250-350",IF(mba_decision_dataset[[#This Row],[GRE/GMAT Score]]&gt;645,"above 645","350-645"))</f>
        <v>250-350</v>
      </c>
      <c r="W1133" s="3">
        <f>(mba_decision_dataset[[#This Row],[Expected Post-MBA Salary]]-mba_decision_dataset[[#This Row],[Annual Salary (Before MBA)]])/mba_decision_dataset[[#This Row],[Annual Salary (Before MBA)]]</f>
        <v>-0.22749849899022978</v>
      </c>
    </row>
    <row r="1134" spans="1:23" x14ac:dyDescent="0.4">
      <c r="A1134">
        <v>1133</v>
      </c>
      <c r="B1134">
        <v>33</v>
      </c>
      <c r="C1134" t="s">
        <v>34</v>
      </c>
      <c r="D1134" t="s">
        <v>21</v>
      </c>
      <c r="E1134">
        <v>2.88</v>
      </c>
      <c r="F1134">
        <v>6</v>
      </c>
      <c r="G1134" t="s">
        <v>36</v>
      </c>
      <c r="H1134">
        <v>88059</v>
      </c>
      <c r="I1134" t="s">
        <v>29</v>
      </c>
      <c r="J1134">
        <v>289</v>
      </c>
      <c r="K1134">
        <v>219</v>
      </c>
      <c r="L1134">
        <v>9.3000000000000007</v>
      </c>
      <c r="M1134">
        <v>5.0999999999999996</v>
      </c>
      <c r="N1134" t="s">
        <v>47</v>
      </c>
      <c r="O1134" t="s">
        <v>43</v>
      </c>
      <c r="P1134">
        <v>65345</v>
      </c>
      <c r="Q1134" t="s">
        <v>39</v>
      </c>
      <c r="R1134" t="s">
        <v>44</v>
      </c>
      <c r="S1134" t="s">
        <v>33</v>
      </c>
      <c r="T1134" t="s">
        <v>23</v>
      </c>
      <c r="U1134" t="str">
        <f>IF(mba_decision_dataset[[#This Row],[Age]]&lt;25,"21-25",IF(mba_decision_dataset[[#This Row],[Age]]&gt;30,"31-35","25-30"))</f>
        <v>31-35</v>
      </c>
      <c r="V1134" t="str">
        <f>IF(mba_decision_dataset[[#This Row],[GRE/GMAT Score]]&lt;351,"250-350",IF(mba_decision_dataset[[#This Row],[GRE/GMAT Score]]&gt;645,"above 645","350-645"))</f>
        <v>250-350</v>
      </c>
      <c r="W1134" s="3">
        <f>(mba_decision_dataset[[#This Row],[Expected Post-MBA Salary]]-mba_decision_dataset[[#This Row],[Annual Salary (Before MBA)]])/mba_decision_dataset[[#This Row],[Annual Salary (Before MBA)]]</f>
        <v>-0.25794069884963489</v>
      </c>
    </row>
    <row r="1135" spans="1:23" x14ac:dyDescent="0.4">
      <c r="A1135">
        <v>1134</v>
      </c>
      <c r="B1135">
        <v>22</v>
      </c>
      <c r="C1135" t="s">
        <v>34</v>
      </c>
      <c r="D1135" t="s">
        <v>35</v>
      </c>
      <c r="E1135">
        <v>2.89</v>
      </c>
      <c r="F1135">
        <v>3</v>
      </c>
      <c r="G1135" t="s">
        <v>36</v>
      </c>
      <c r="H1135">
        <v>66698</v>
      </c>
      <c r="I1135" t="s">
        <v>23</v>
      </c>
      <c r="J1135">
        <v>754</v>
      </c>
      <c r="K1135">
        <v>433</v>
      </c>
      <c r="L1135">
        <v>5.3</v>
      </c>
      <c r="M1135">
        <v>3.7</v>
      </c>
      <c r="N1135" t="s">
        <v>47</v>
      </c>
      <c r="O1135" t="s">
        <v>43</v>
      </c>
      <c r="P1135">
        <v>113773</v>
      </c>
      <c r="Q1135" t="s">
        <v>26</v>
      </c>
      <c r="R1135" t="s">
        <v>32</v>
      </c>
      <c r="S1135" t="s">
        <v>33</v>
      </c>
      <c r="T1135" t="s">
        <v>23</v>
      </c>
      <c r="U1135" t="str">
        <f>IF(mba_decision_dataset[[#This Row],[Age]]&lt;25,"21-25",IF(mba_decision_dataset[[#This Row],[Age]]&gt;30,"31-35","25-30"))</f>
        <v>21-25</v>
      </c>
      <c r="V1135" t="str">
        <f>IF(mba_decision_dataset[[#This Row],[GRE/GMAT Score]]&lt;351,"250-350",IF(mba_decision_dataset[[#This Row],[GRE/GMAT Score]]&gt;645,"above 645","350-645"))</f>
        <v>above 645</v>
      </c>
      <c r="W1135" s="3">
        <f>(mba_decision_dataset[[#This Row],[Expected Post-MBA Salary]]-mba_decision_dataset[[#This Row],[Annual Salary (Before MBA)]])/mba_decision_dataset[[#This Row],[Annual Salary (Before MBA)]]</f>
        <v>0.70579327715973494</v>
      </c>
    </row>
    <row r="1136" spans="1:23" x14ac:dyDescent="0.4">
      <c r="A1136">
        <v>1135</v>
      </c>
      <c r="B1136">
        <v>24</v>
      </c>
      <c r="C1136" t="s">
        <v>34</v>
      </c>
      <c r="D1136" t="s">
        <v>21</v>
      </c>
      <c r="E1136">
        <v>3.55</v>
      </c>
      <c r="F1136">
        <v>1</v>
      </c>
      <c r="G1136" t="s">
        <v>30</v>
      </c>
      <c r="H1136">
        <v>54032</v>
      </c>
      <c r="I1136" t="s">
        <v>23</v>
      </c>
      <c r="J1136">
        <v>261</v>
      </c>
      <c r="K1136">
        <v>150</v>
      </c>
      <c r="L1136">
        <v>8.3000000000000007</v>
      </c>
      <c r="M1136">
        <v>2</v>
      </c>
      <c r="N1136" t="s">
        <v>37</v>
      </c>
      <c r="O1136" t="s">
        <v>38</v>
      </c>
      <c r="P1136">
        <v>140056</v>
      </c>
      <c r="Q1136" t="s">
        <v>26</v>
      </c>
      <c r="R1136" t="s">
        <v>32</v>
      </c>
      <c r="S1136" t="s">
        <v>33</v>
      </c>
      <c r="T1136" t="s">
        <v>29</v>
      </c>
      <c r="U1136" t="str">
        <f>IF(mba_decision_dataset[[#This Row],[Age]]&lt;25,"21-25",IF(mba_decision_dataset[[#This Row],[Age]]&gt;30,"31-35","25-30"))</f>
        <v>21-25</v>
      </c>
      <c r="V1136" t="str">
        <f>IF(mba_decision_dataset[[#This Row],[GRE/GMAT Score]]&lt;351,"250-350",IF(mba_decision_dataset[[#This Row],[GRE/GMAT Score]]&gt;645,"above 645","350-645"))</f>
        <v>250-350</v>
      </c>
      <c r="W1136" s="3">
        <f>(mba_decision_dataset[[#This Row],[Expected Post-MBA Salary]]-mba_decision_dataset[[#This Row],[Annual Salary (Before MBA)]])/mba_decision_dataset[[#This Row],[Annual Salary (Before MBA)]]</f>
        <v>1.5920935741782647</v>
      </c>
    </row>
    <row r="1137" spans="1:23" x14ac:dyDescent="0.4">
      <c r="A1137">
        <v>1136</v>
      </c>
      <c r="B1137">
        <v>26</v>
      </c>
      <c r="C1137" t="s">
        <v>20</v>
      </c>
      <c r="D1137" t="s">
        <v>41</v>
      </c>
      <c r="E1137">
        <v>2.73</v>
      </c>
      <c r="F1137">
        <v>4</v>
      </c>
      <c r="G1137" t="s">
        <v>30</v>
      </c>
      <c r="H1137">
        <v>35258</v>
      </c>
      <c r="I1137" t="s">
        <v>23</v>
      </c>
      <c r="J1137">
        <v>484</v>
      </c>
      <c r="K1137">
        <v>308</v>
      </c>
      <c r="L1137">
        <v>6.7</v>
      </c>
      <c r="M1137">
        <v>1.2</v>
      </c>
      <c r="N1137" t="s">
        <v>37</v>
      </c>
      <c r="O1137" t="s">
        <v>46</v>
      </c>
      <c r="P1137">
        <v>79410</v>
      </c>
      <c r="Q1137" t="s">
        <v>39</v>
      </c>
      <c r="R1137" t="s">
        <v>27</v>
      </c>
      <c r="S1137" t="s">
        <v>28</v>
      </c>
      <c r="T1137" t="s">
        <v>29</v>
      </c>
      <c r="U1137" t="str">
        <f>IF(mba_decision_dataset[[#This Row],[Age]]&lt;25,"21-25",IF(mba_decision_dataset[[#This Row],[Age]]&gt;30,"31-35","25-30"))</f>
        <v>25-30</v>
      </c>
      <c r="V1137" t="str">
        <f>IF(mba_decision_dataset[[#This Row],[GRE/GMAT Score]]&lt;351,"250-350",IF(mba_decision_dataset[[#This Row],[GRE/GMAT Score]]&gt;645,"above 645","350-645"))</f>
        <v>350-645</v>
      </c>
      <c r="W1137" s="3">
        <f>(mba_decision_dataset[[#This Row],[Expected Post-MBA Salary]]-mba_decision_dataset[[#This Row],[Annual Salary (Before MBA)]])/mba_decision_dataset[[#This Row],[Annual Salary (Before MBA)]]</f>
        <v>1.2522548074195927</v>
      </c>
    </row>
    <row r="1138" spans="1:23" x14ac:dyDescent="0.4">
      <c r="A1138">
        <v>1137</v>
      </c>
      <c r="B1138">
        <v>22</v>
      </c>
      <c r="C1138" t="s">
        <v>20</v>
      </c>
      <c r="D1138" t="s">
        <v>41</v>
      </c>
      <c r="E1138">
        <v>2.33</v>
      </c>
      <c r="F1138">
        <v>7</v>
      </c>
      <c r="G1138" t="s">
        <v>42</v>
      </c>
      <c r="H1138">
        <v>116416</v>
      </c>
      <c r="I1138" t="s">
        <v>29</v>
      </c>
      <c r="J1138">
        <v>546</v>
      </c>
      <c r="K1138">
        <v>351</v>
      </c>
      <c r="L1138">
        <v>4.9000000000000004</v>
      </c>
      <c r="M1138">
        <v>6.8</v>
      </c>
      <c r="N1138" t="s">
        <v>47</v>
      </c>
      <c r="O1138" t="s">
        <v>38</v>
      </c>
      <c r="P1138">
        <v>148315</v>
      </c>
      <c r="Q1138" t="s">
        <v>39</v>
      </c>
      <c r="R1138" t="s">
        <v>44</v>
      </c>
      <c r="S1138" t="s">
        <v>33</v>
      </c>
      <c r="T1138" t="s">
        <v>29</v>
      </c>
      <c r="U1138" t="str">
        <f>IF(mba_decision_dataset[[#This Row],[Age]]&lt;25,"21-25",IF(mba_decision_dataset[[#This Row],[Age]]&gt;30,"31-35","25-30"))</f>
        <v>21-25</v>
      </c>
      <c r="V1138" t="str">
        <f>IF(mba_decision_dataset[[#This Row],[GRE/GMAT Score]]&lt;351,"250-350",IF(mba_decision_dataset[[#This Row],[GRE/GMAT Score]]&gt;645,"above 645","350-645"))</f>
        <v>350-645</v>
      </c>
      <c r="W1138" s="3">
        <f>(mba_decision_dataset[[#This Row],[Expected Post-MBA Salary]]-mba_decision_dataset[[#This Row],[Annual Salary (Before MBA)]])/mba_decision_dataset[[#This Row],[Annual Salary (Before MBA)]]</f>
        <v>0.27400872732270476</v>
      </c>
    </row>
    <row r="1139" spans="1:23" x14ac:dyDescent="0.4">
      <c r="A1139">
        <v>1138</v>
      </c>
      <c r="B1139">
        <v>28</v>
      </c>
      <c r="C1139" t="s">
        <v>34</v>
      </c>
      <c r="D1139" t="s">
        <v>49</v>
      </c>
      <c r="E1139">
        <v>2.5</v>
      </c>
      <c r="F1139">
        <v>9</v>
      </c>
      <c r="G1139" t="s">
        <v>38</v>
      </c>
      <c r="H1139">
        <v>42517</v>
      </c>
      <c r="I1139" t="s">
        <v>29</v>
      </c>
      <c r="J1139">
        <v>673</v>
      </c>
      <c r="K1139">
        <v>43</v>
      </c>
      <c r="L1139">
        <v>6</v>
      </c>
      <c r="M1139">
        <v>5.5</v>
      </c>
      <c r="N1139" t="s">
        <v>24</v>
      </c>
      <c r="O1139" t="s">
        <v>25</v>
      </c>
      <c r="P1139">
        <v>83137</v>
      </c>
      <c r="Q1139" t="s">
        <v>26</v>
      </c>
      <c r="R1139" t="s">
        <v>40</v>
      </c>
      <c r="S1139" t="s">
        <v>28</v>
      </c>
      <c r="T1139" t="s">
        <v>23</v>
      </c>
      <c r="U1139" t="str">
        <f>IF(mba_decision_dataset[[#This Row],[Age]]&lt;25,"21-25",IF(mba_decision_dataset[[#This Row],[Age]]&gt;30,"31-35","25-30"))</f>
        <v>25-30</v>
      </c>
      <c r="V1139" t="str">
        <f>IF(mba_decision_dataset[[#This Row],[GRE/GMAT Score]]&lt;351,"250-350",IF(mba_decision_dataset[[#This Row],[GRE/GMAT Score]]&gt;645,"above 645","350-645"))</f>
        <v>above 645</v>
      </c>
      <c r="W1139" s="3">
        <f>(mba_decision_dataset[[#This Row],[Expected Post-MBA Salary]]-mba_decision_dataset[[#This Row],[Annual Salary (Before MBA)]])/mba_decision_dataset[[#This Row],[Annual Salary (Before MBA)]]</f>
        <v>0.95538255286120843</v>
      </c>
    </row>
    <row r="1140" spans="1:23" x14ac:dyDescent="0.4">
      <c r="A1140">
        <v>1139</v>
      </c>
      <c r="B1140">
        <v>28</v>
      </c>
      <c r="C1140" t="s">
        <v>20</v>
      </c>
      <c r="D1140" t="s">
        <v>50</v>
      </c>
      <c r="E1140">
        <v>2.4300000000000002</v>
      </c>
      <c r="F1140">
        <v>9</v>
      </c>
      <c r="G1140" t="s">
        <v>30</v>
      </c>
      <c r="H1140">
        <v>90737</v>
      </c>
      <c r="I1140" t="s">
        <v>23</v>
      </c>
      <c r="J1140">
        <v>795</v>
      </c>
      <c r="K1140">
        <v>295</v>
      </c>
      <c r="L1140">
        <v>9.4</v>
      </c>
      <c r="M1140">
        <v>6.3</v>
      </c>
      <c r="N1140" t="s">
        <v>24</v>
      </c>
      <c r="O1140" t="s">
        <v>25</v>
      </c>
      <c r="P1140">
        <v>144111</v>
      </c>
      <c r="Q1140" t="s">
        <v>39</v>
      </c>
      <c r="R1140" t="s">
        <v>27</v>
      </c>
      <c r="S1140" t="s">
        <v>33</v>
      </c>
      <c r="T1140" t="s">
        <v>29</v>
      </c>
      <c r="U1140" t="str">
        <f>IF(mba_decision_dataset[[#This Row],[Age]]&lt;25,"21-25",IF(mba_decision_dataset[[#This Row],[Age]]&gt;30,"31-35","25-30"))</f>
        <v>25-30</v>
      </c>
      <c r="V1140" t="str">
        <f>IF(mba_decision_dataset[[#This Row],[GRE/GMAT Score]]&lt;351,"250-350",IF(mba_decision_dataset[[#This Row],[GRE/GMAT Score]]&gt;645,"above 645","350-645"))</f>
        <v>above 645</v>
      </c>
      <c r="W1140" s="3">
        <f>(mba_decision_dataset[[#This Row],[Expected Post-MBA Salary]]-mba_decision_dataset[[#This Row],[Annual Salary (Before MBA)]])/mba_decision_dataset[[#This Row],[Annual Salary (Before MBA)]]</f>
        <v>0.58822751468529932</v>
      </c>
    </row>
    <row r="1141" spans="1:23" x14ac:dyDescent="0.4">
      <c r="A1141">
        <v>1140</v>
      </c>
      <c r="B1141">
        <v>21</v>
      </c>
      <c r="C1141" t="s">
        <v>48</v>
      </c>
      <c r="D1141" t="s">
        <v>21</v>
      </c>
      <c r="E1141">
        <v>3.46</v>
      </c>
      <c r="F1141">
        <v>5</v>
      </c>
      <c r="G1141" t="s">
        <v>38</v>
      </c>
      <c r="H1141">
        <v>101793</v>
      </c>
      <c r="I1141" t="s">
        <v>23</v>
      </c>
      <c r="J1141">
        <v>524</v>
      </c>
      <c r="K1141">
        <v>203</v>
      </c>
      <c r="L1141">
        <v>1.7</v>
      </c>
      <c r="M1141">
        <v>2.5</v>
      </c>
      <c r="N1141" t="s">
        <v>47</v>
      </c>
      <c r="O1141" t="s">
        <v>25</v>
      </c>
      <c r="P1141">
        <v>163797</v>
      </c>
      <c r="Q1141" t="s">
        <v>26</v>
      </c>
      <c r="R1141" t="s">
        <v>44</v>
      </c>
      <c r="S1141" t="s">
        <v>28</v>
      </c>
      <c r="T1141" t="s">
        <v>29</v>
      </c>
      <c r="U1141" t="str">
        <f>IF(mba_decision_dataset[[#This Row],[Age]]&lt;25,"21-25",IF(mba_decision_dataset[[#This Row],[Age]]&gt;30,"31-35","25-30"))</f>
        <v>21-25</v>
      </c>
      <c r="V1141" t="str">
        <f>IF(mba_decision_dataset[[#This Row],[GRE/GMAT Score]]&lt;351,"250-350",IF(mba_decision_dataset[[#This Row],[GRE/GMAT Score]]&gt;645,"above 645","350-645"))</f>
        <v>350-645</v>
      </c>
      <c r="W1141" s="3">
        <f>(mba_decision_dataset[[#This Row],[Expected Post-MBA Salary]]-mba_decision_dataset[[#This Row],[Annual Salary (Before MBA)]])/mba_decision_dataset[[#This Row],[Annual Salary (Before MBA)]]</f>
        <v>0.60911850520173294</v>
      </c>
    </row>
    <row r="1142" spans="1:23" x14ac:dyDescent="0.4">
      <c r="A1142">
        <v>1141</v>
      </c>
      <c r="B1142">
        <v>32</v>
      </c>
      <c r="C1142" t="s">
        <v>34</v>
      </c>
      <c r="D1142" t="s">
        <v>35</v>
      </c>
      <c r="E1142">
        <v>2.94</v>
      </c>
      <c r="F1142">
        <v>4</v>
      </c>
      <c r="G1142" t="s">
        <v>38</v>
      </c>
      <c r="H1142">
        <v>61135</v>
      </c>
      <c r="I1142" t="s">
        <v>23</v>
      </c>
      <c r="J1142">
        <v>422</v>
      </c>
      <c r="K1142">
        <v>171</v>
      </c>
      <c r="L1142">
        <v>5.8</v>
      </c>
      <c r="M1142">
        <v>6.3</v>
      </c>
      <c r="N1142" t="s">
        <v>24</v>
      </c>
      <c r="O1142" t="s">
        <v>31</v>
      </c>
      <c r="P1142">
        <v>145191</v>
      </c>
      <c r="Q1142" t="s">
        <v>39</v>
      </c>
      <c r="R1142" t="s">
        <v>44</v>
      </c>
      <c r="S1142" t="s">
        <v>28</v>
      </c>
      <c r="T1142" t="s">
        <v>29</v>
      </c>
      <c r="U1142" t="str">
        <f>IF(mba_decision_dataset[[#This Row],[Age]]&lt;25,"21-25",IF(mba_decision_dataset[[#This Row],[Age]]&gt;30,"31-35","25-30"))</f>
        <v>31-35</v>
      </c>
      <c r="V1142" t="str">
        <f>IF(mba_decision_dataset[[#This Row],[GRE/GMAT Score]]&lt;351,"250-350",IF(mba_decision_dataset[[#This Row],[GRE/GMAT Score]]&gt;645,"above 645","350-645"))</f>
        <v>350-645</v>
      </c>
      <c r="W1142" s="3">
        <f>(mba_decision_dataset[[#This Row],[Expected Post-MBA Salary]]-mba_decision_dataset[[#This Row],[Annual Salary (Before MBA)]])/mba_decision_dataset[[#This Row],[Annual Salary (Before MBA)]]</f>
        <v>1.3749243477549684</v>
      </c>
    </row>
    <row r="1143" spans="1:23" x14ac:dyDescent="0.4">
      <c r="A1143">
        <v>1142</v>
      </c>
      <c r="B1143">
        <v>23</v>
      </c>
      <c r="C1143" t="s">
        <v>20</v>
      </c>
      <c r="D1143" t="s">
        <v>41</v>
      </c>
      <c r="E1143">
        <v>3.42</v>
      </c>
      <c r="F1143">
        <v>3</v>
      </c>
      <c r="G1143" t="s">
        <v>38</v>
      </c>
      <c r="H1143">
        <v>68871</v>
      </c>
      <c r="I1143" t="s">
        <v>23</v>
      </c>
      <c r="J1143">
        <v>278</v>
      </c>
      <c r="K1143">
        <v>438</v>
      </c>
      <c r="L1143">
        <v>1.5</v>
      </c>
      <c r="M1143">
        <v>2.8</v>
      </c>
      <c r="N1143" t="s">
        <v>45</v>
      </c>
      <c r="O1143" t="s">
        <v>31</v>
      </c>
      <c r="P1143">
        <v>67946</v>
      </c>
      <c r="Q1143" t="s">
        <v>39</v>
      </c>
      <c r="R1143" t="s">
        <v>40</v>
      </c>
      <c r="S1143" t="s">
        <v>33</v>
      </c>
      <c r="T1143" t="s">
        <v>23</v>
      </c>
      <c r="U1143" t="str">
        <f>IF(mba_decision_dataset[[#This Row],[Age]]&lt;25,"21-25",IF(mba_decision_dataset[[#This Row],[Age]]&gt;30,"31-35","25-30"))</f>
        <v>21-25</v>
      </c>
      <c r="V1143" t="str">
        <f>IF(mba_decision_dataset[[#This Row],[GRE/GMAT Score]]&lt;351,"250-350",IF(mba_decision_dataset[[#This Row],[GRE/GMAT Score]]&gt;645,"above 645","350-645"))</f>
        <v>250-350</v>
      </c>
      <c r="W1143" s="3">
        <f>(mba_decision_dataset[[#This Row],[Expected Post-MBA Salary]]-mba_decision_dataset[[#This Row],[Annual Salary (Before MBA)]])/mba_decision_dataset[[#This Row],[Annual Salary (Before MBA)]]</f>
        <v>-1.3430907058123158E-2</v>
      </c>
    </row>
    <row r="1144" spans="1:23" x14ac:dyDescent="0.4">
      <c r="A1144">
        <v>1143</v>
      </c>
      <c r="B1144">
        <v>30</v>
      </c>
      <c r="C1144" t="s">
        <v>20</v>
      </c>
      <c r="D1144" t="s">
        <v>41</v>
      </c>
      <c r="E1144">
        <v>2.83</v>
      </c>
      <c r="F1144">
        <v>5</v>
      </c>
      <c r="G1144" t="s">
        <v>38</v>
      </c>
      <c r="H1144">
        <v>84284</v>
      </c>
      <c r="I1144" t="s">
        <v>29</v>
      </c>
      <c r="J1144">
        <v>780</v>
      </c>
      <c r="K1144">
        <v>149</v>
      </c>
      <c r="L1144">
        <v>6</v>
      </c>
      <c r="M1144">
        <v>1.4</v>
      </c>
      <c r="N1144" t="s">
        <v>37</v>
      </c>
      <c r="O1144" t="s">
        <v>46</v>
      </c>
      <c r="P1144">
        <v>61880</v>
      </c>
      <c r="Q1144" t="s">
        <v>39</v>
      </c>
      <c r="R1144" t="s">
        <v>32</v>
      </c>
      <c r="S1144" t="s">
        <v>33</v>
      </c>
      <c r="T1144" t="s">
        <v>29</v>
      </c>
      <c r="U1144" t="str">
        <f>IF(mba_decision_dataset[[#This Row],[Age]]&lt;25,"21-25",IF(mba_decision_dataset[[#This Row],[Age]]&gt;30,"31-35","25-30"))</f>
        <v>25-30</v>
      </c>
      <c r="V1144" t="str">
        <f>IF(mba_decision_dataset[[#This Row],[GRE/GMAT Score]]&lt;351,"250-350",IF(mba_decision_dataset[[#This Row],[GRE/GMAT Score]]&gt;645,"above 645","350-645"))</f>
        <v>above 645</v>
      </c>
      <c r="W1144" s="3">
        <f>(mba_decision_dataset[[#This Row],[Expected Post-MBA Salary]]-mba_decision_dataset[[#This Row],[Annual Salary (Before MBA)]])/mba_decision_dataset[[#This Row],[Annual Salary (Before MBA)]]</f>
        <v>-0.26581557591001853</v>
      </c>
    </row>
    <row r="1145" spans="1:23" x14ac:dyDescent="0.4">
      <c r="A1145">
        <v>1144</v>
      </c>
      <c r="B1145">
        <v>29</v>
      </c>
      <c r="C1145" t="s">
        <v>20</v>
      </c>
      <c r="D1145" t="s">
        <v>41</v>
      </c>
      <c r="E1145">
        <v>3.78</v>
      </c>
      <c r="F1145">
        <v>2</v>
      </c>
      <c r="G1145" t="s">
        <v>30</v>
      </c>
      <c r="H1145">
        <v>72642</v>
      </c>
      <c r="I1145" t="s">
        <v>23</v>
      </c>
      <c r="J1145">
        <v>433</v>
      </c>
      <c r="K1145">
        <v>117</v>
      </c>
      <c r="L1145">
        <v>6.5</v>
      </c>
      <c r="M1145">
        <v>8.8000000000000007</v>
      </c>
      <c r="N1145" t="s">
        <v>37</v>
      </c>
      <c r="O1145" t="s">
        <v>38</v>
      </c>
      <c r="P1145">
        <v>171014</v>
      </c>
      <c r="Q1145" t="s">
        <v>39</v>
      </c>
      <c r="R1145" t="s">
        <v>32</v>
      </c>
      <c r="S1145" t="s">
        <v>28</v>
      </c>
      <c r="T1145" t="s">
        <v>29</v>
      </c>
      <c r="U1145" t="str">
        <f>IF(mba_decision_dataset[[#This Row],[Age]]&lt;25,"21-25",IF(mba_decision_dataset[[#This Row],[Age]]&gt;30,"31-35","25-30"))</f>
        <v>25-30</v>
      </c>
      <c r="V1145" t="str">
        <f>IF(mba_decision_dataset[[#This Row],[GRE/GMAT Score]]&lt;351,"250-350",IF(mba_decision_dataset[[#This Row],[GRE/GMAT Score]]&gt;645,"above 645","350-645"))</f>
        <v>350-645</v>
      </c>
      <c r="W1145" s="3">
        <f>(mba_decision_dataset[[#This Row],[Expected Post-MBA Salary]]-mba_decision_dataset[[#This Row],[Annual Salary (Before MBA)]])/mba_decision_dataset[[#This Row],[Annual Salary (Before MBA)]]</f>
        <v>1.3542028027862669</v>
      </c>
    </row>
    <row r="1146" spans="1:23" x14ac:dyDescent="0.4">
      <c r="A1146">
        <v>1145</v>
      </c>
      <c r="B1146">
        <v>25</v>
      </c>
      <c r="C1146" t="s">
        <v>34</v>
      </c>
      <c r="D1146" t="s">
        <v>50</v>
      </c>
      <c r="E1146">
        <v>3.97</v>
      </c>
      <c r="F1146">
        <v>1</v>
      </c>
      <c r="G1146" t="s">
        <v>36</v>
      </c>
      <c r="H1146">
        <v>60644</v>
      </c>
      <c r="I1146" t="s">
        <v>29</v>
      </c>
      <c r="J1146">
        <v>788</v>
      </c>
      <c r="K1146">
        <v>15</v>
      </c>
      <c r="L1146">
        <v>8.3000000000000007</v>
      </c>
      <c r="M1146">
        <v>8.4</v>
      </c>
      <c r="N1146" t="s">
        <v>24</v>
      </c>
      <c r="O1146" t="s">
        <v>46</v>
      </c>
      <c r="P1146">
        <v>74514</v>
      </c>
      <c r="Q1146" t="s">
        <v>39</v>
      </c>
      <c r="R1146" t="s">
        <v>40</v>
      </c>
      <c r="S1146" t="s">
        <v>33</v>
      </c>
      <c r="T1146" t="s">
        <v>23</v>
      </c>
      <c r="U1146" t="str">
        <f>IF(mba_decision_dataset[[#This Row],[Age]]&lt;25,"21-25",IF(mba_decision_dataset[[#This Row],[Age]]&gt;30,"31-35","25-30"))</f>
        <v>25-30</v>
      </c>
      <c r="V1146" t="str">
        <f>IF(mba_decision_dataset[[#This Row],[GRE/GMAT Score]]&lt;351,"250-350",IF(mba_decision_dataset[[#This Row],[GRE/GMAT Score]]&gt;645,"above 645","350-645"))</f>
        <v>above 645</v>
      </c>
      <c r="W1146" s="3">
        <f>(mba_decision_dataset[[#This Row],[Expected Post-MBA Salary]]-mba_decision_dataset[[#This Row],[Annual Salary (Before MBA)]])/mba_decision_dataset[[#This Row],[Annual Salary (Before MBA)]]</f>
        <v>0.22871182639667567</v>
      </c>
    </row>
    <row r="1147" spans="1:23" x14ac:dyDescent="0.4">
      <c r="A1147">
        <v>1146</v>
      </c>
      <c r="B1147">
        <v>26</v>
      </c>
      <c r="C1147" t="s">
        <v>20</v>
      </c>
      <c r="D1147" t="s">
        <v>50</v>
      </c>
      <c r="E1147">
        <v>3.34</v>
      </c>
      <c r="F1147">
        <v>0</v>
      </c>
      <c r="G1147" t="s">
        <v>30</v>
      </c>
      <c r="H1147">
        <v>88790</v>
      </c>
      <c r="I1147" t="s">
        <v>23</v>
      </c>
      <c r="J1147">
        <v>673</v>
      </c>
      <c r="K1147">
        <v>348</v>
      </c>
      <c r="L1147">
        <v>8.1999999999999993</v>
      </c>
      <c r="M1147">
        <v>6.3</v>
      </c>
      <c r="N1147" t="s">
        <v>24</v>
      </c>
      <c r="O1147" t="s">
        <v>25</v>
      </c>
      <c r="P1147">
        <v>85300</v>
      </c>
      <c r="Q1147" t="s">
        <v>26</v>
      </c>
      <c r="R1147" t="s">
        <v>27</v>
      </c>
      <c r="S1147" t="s">
        <v>33</v>
      </c>
      <c r="T1147" t="s">
        <v>23</v>
      </c>
      <c r="U1147" t="str">
        <f>IF(mba_decision_dataset[[#This Row],[Age]]&lt;25,"21-25",IF(mba_decision_dataset[[#This Row],[Age]]&gt;30,"31-35","25-30"))</f>
        <v>25-30</v>
      </c>
      <c r="V1147" t="str">
        <f>IF(mba_decision_dataset[[#This Row],[GRE/GMAT Score]]&lt;351,"250-350",IF(mba_decision_dataset[[#This Row],[GRE/GMAT Score]]&gt;645,"above 645","350-645"))</f>
        <v>above 645</v>
      </c>
      <c r="W1147" s="3">
        <f>(mba_decision_dataset[[#This Row],[Expected Post-MBA Salary]]-mba_decision_dataset[[#This Row],[Annual Salary (Before MBA)]])/mba_decision_dataset[[#This Row],[Annual Salary (Before MBA)]]</f>
        <v>-3.9306228178848969E-2</v>
      </c>
    </row>
    <row r="1148" spans="1:23" x14ac:dyDescent="0.4">
      <c r="A1148">
        <v>1147</v>
      </c>
      <c r="B1148">
        <v>24</v>
      </c>
      <c r="C1148" t="s">
        <v>20</v>
      </c>
      <c r="D1148" t="s">
        <v>21</v>
      </c>
      <c r="E1148">
        <v>3.73</v>
      </c>
      <c r="F1148">
        <v>8</v>
      </c>
      <c r="G1148" t="s">
        <v>30</v>
      </c>
      <c r="H1148">
        <v>69956</v>
      </c>
      <c r="I1148" t="s">
        <v>29</v>
      </c>
      <c r="J1148">
        <v>698</v>
      </c>
      <c r="K1148">
        <v>166</v>
      </c>
      <c r="L1148">
        <v>1.1000000000000001</v>
      </c>
      <c r="M1148">
        <v>9.1999999999999993</v>
      </c>
      <c r="N1148" t="s">
        <v>45</v>
      </c>
      <c r="O1148" t="s">
        <v>25</v>
      </c>
      <c r="P1148">
        <v>165809</v>
      </c>
      <c r="Q1148" t="s">
        <v>26</v>
      </c>
      <c r="R1148" t="s">
        <v>40</v>
      </c>
      <c r="S1148" t="s">
        <v>33</v>
      </c>
      <c r="T1148" t="s">
        <v>29</v>
      </c>
      <c r="U1148" t="str">
        <f>IF(mba_decision_dataset[[#This Row],[Age]]&lt;25,"21-25",IF(mba_decision_dataset[[#This Row],[Age]]&gt;30,"31-35","25-30"))</f>
        <v>21-25</v>
      </c>
      <c r="V1148" t="str">
        <f>IF(mba_decision_dataset[[#This Row],[GRE/GMAT Score]]&lt;351,"250-350",IF(mba_decision_dataset[[#This Row],[GRE/GMAT Score]]&gt;645,"above 645","350-645"))</f>
        <v>above 645</v>
      </c>
      <c r="W1148" s="3">
        <f>(mba_decision_dataset[[#This Row],[Expected Post-MBA Salary]]-mba_decision_dataset[[#This Row],[Annual Salary (Before MBA)]])/mba_decision_dataset[[#This Row],[Annual Salary (Before MBA)]]</f>
        <v>1.3701898336096976</v>
      </c>
    </row>
    <row r="1149" spans="1:23" x14ac:dyDescent="0.4">
      <c r="A1149">
        <v>1148</v>
      </c>
      <c r="B1149">
        <v>30</v>
      </c>
      <c r="C1149" t="s">
        <v>20</v>
      </c>
      <c r="D1149" t="s">
        <v>35</v>
      </c>
      <c r="E1149">
        <v>3.02</v>
      </c>
      <c r="F1149">
        <v>0</v>
      </c>
      <c r="G1149" t="s">
        <v>22</v>
      </c>
      <c r="H1149">
        <v>72479</v>
      </c>
      <c r="I1149" t="s">
        <v>23</v>
      </c>
      <c r="J1149">
        <v>327</v>
      </c>
      <c r="K1149">
        <v>379</v>
      </c>
      <c r="L1149">
        <v>1.6</v>
      </c>
      <c r="M1149">
        <v>8</v>
      </c>
      <c r="N1149" t="s">
        <v>45</v>
      </c>
      <c r="O1149" t="s">
        <v>31</v>
      </c>
      <c r="P1149">
        <v>129821</v>
      </c>
      <c r="Q1149" t="s">
        <v>39</v>
      </c>
      <c r="R1149" t="s">
        <v>44</v>
      </c>
      <c r="S1149" t="s">
        <v>33</v>
      </c>
      <c r="T1149" t="s">
        <v>29</v>
      </c>
      <c r="U1149" t="str">
        <f>IF(mba_decision_dataset[[#This Row],[Age]]&lt;25,"21-25",IF(mba_decision_dataset[[#This Row],[Age]]&gt;30,"31-35","25-30"))</f>
        <v>25-30</v>
      </c>
      <c r="V1149" t="str">
        <f>IF(mba_decision_dataset[[#This Row],[GRE/GMAT Score]]&lt;351,"250-350",IF(mba_decision_dataset[[#This Row],[GRE/GMAT Score]]&gt;645,"above 645","350-645"))</f>
        <v>250-350</v>
      </c>
      <c r="W1149" s="3">
        <f>(mba_decision_dataset[[#This Row],[Expected Post-MBA Salary]]-mba_decision_dataset[[#This Row],[Annual Salary (Before MBA)]])/mba_decision_dataset[[#This Row],[Annual Salary (Before MBA)]]</f>
        <v>0.79115329957642899</v>
      </c>
    </row>
    <row r="1150" spans="1:23" x14ac:dyDescent="0.4">
      <c r="A1150">
        <v>1149</v>
      </c>
      <c r="B1150">
        <v>22</v>
      </c>
      <c r="C1150" t="s">
        <v>34</v>
      </c>
      <c r="D1150" t="s">
        <v>50</v>
      </c>
      <c r="E1150">
        <v>3.87</v>
      </c>
      <c r="F1150">
        <v>3</v>
      </c>
      <c r="G1150" t="s">
        <v>22</v>
      </c>
      <c r="H1150">
        <v>34310</v>
      </c>
      <c r="I1150" t="s">
        <v>29</v>
      </c>
      <c r="J1150">
        <v>769</v>
      </c>
      <c r="K1150">
        <v>279</v>
      </c>
      <c r="L1150">
        <v>7.2</v>
      </c>
      <c r="M1150">
        <v>3.5</v>
      </c>
      <c r="N1150" t="s">
        <v>47</v>
      </c>
      <c r="O1150" t="s">
        <v>25</v>
      </c>
      <c r="P1150">
        <v>107111</v>
      </c>
      <c r="Q1150" t="s">
        <v>26</v>
      </c>
      <c r="R1150" t="s">
        <v>27</v>
      </c>
      <c r="S1150" t="s">
        <v>33</v>
      </c>
      <c r="T1150" t="s">
        <v>23</v>
      </c>
      <c r="U1150" t="str">
        <f>IF(mba_decision_dataset[[#This Row],[Age]]&lt;25,"21-25",IF(mba_decision_dataset[[#This Row],[Age]]&gt;30,"31-35","25-30"))</f>
        <v>21-25</v>
      </c>
      <c r="V1150" t="str">
        <f>IF(mba_decision_dataset[[#This Row],[GRE/GMAT Score]]&lt;351,"250-350",IF(mba_decision_dataset[[#This Row],[GRE/GMAT Score]]&gt;645,"above 645","350-645"))</f>
        <v>above 645</v>
      </c>
      <c r="W1150" s="3">
        <f>(mba_decision_dataset[[#This Row],[Expected Post-MBA Salary]]-mba_decision_dataset[[#This Row],[Annual Salary (Before MBA)]])/mba_decision_dataset[[#This Row],[Annual Salary (Before MBA)]]</f>
        <v>2.1218595161760421</v>
      </c>
    </row>
    <row r="1151" spans="1:23" x14ac:dyDescent="0.4">
      <c r="A1151">
        <v>1150</v>
      </c>
      <c r="B1151">
        <v>31</v>
      </c>
      <c r="C1151" t="s">
        <v>20</v>
      </c>
      <c r="D1151" t="s">
        <v>49</v>
      </c>
      <c r="E1151">
        <v>3.66</v>
      </c>
      <c r="F1151">
        <v>5</v>
      </c>
      <c r="G1151" t="s">
        <v>42</v>
      </c>
      <c r="H1151">
        <v>51382</v>
      </c>
      <c r="I1151" t="s">
        <v>23</v>
      </c>
      <c r="J1151">
        <v>276</v>
      </c>
      <c r="K1151">
        <v>91</v>
      </c>
      <c r="L1151">
        <v>2.6</v>
      </c>
      <c r="M1151">
        <v>9.1999999999999993</v>
      </c>
      <c r="N1151" t="s">
        <v>24</v>
      </c>
      <c r="O1151" t="s">
        <v>31</v>
      </c>
      <c r="P1151">
        <v>120563</v>
      </c>
      <c r="Q1151" t="s">
        <v>26</v>
      </c>
      <c r="R1151" t="s">
        <v>44</v>
      </c>
      <c r="S1151" t="s">
        <v>28</v>
      </c>
      <c r="T1151" t="s">
        <v>29</v>
      </c>
      <c r="U1151" t="str">
        <f>IF(mba_decision_dataset[[#This Row],[Age]]&lt;25,"21-25",IF(mba_decision_dataset[[#This Row],[Age]]&gt;30,"31-35","25-30"))</f>
        <v>31-35</v>
      </c>
      <c r="V1151" t="str">
        <f>IF(mba_decision_dataset[[#This Row],[GRE/GMAT Score]]&lt;351,"250-350",IF(mba_decision_dataset[[#This Row],[GRE/GMAT Score]]&gt;645,"above 645","350-645"))</f>
        <v>250-350</v>
      </c>
      <c r="W1151" s="3">
        <f>(mba_decision_dataset[[#This Row],[Expected Post-MBA Salary]]-mba_decision_dataset[[#This Row],[Annual Salary (Before MBA)]])/mba_decision_dataset[[#This Row],[Annual Salary (Before MBA)]]</f>
        <v>1.3464053559612315</v>
      </c>
    </row>
    <row r="1152" spans="1:23" x14ac:dyDescent="0.4">
      <c r="A1152">
        <v>1151</v>
      </c>
      <c r="B1152">
        <v>28</v>
      </c>
      <c r="C1152" t="s">
        <v>20</v>
      </c>
      <c r="D1152" t="s">
        <v>50</v>
      </c>
      <c r="E1152">
        <v>3.98</v>
      </c>
      <c r="F1152">
        <v>8</v>
      </c>
      <c r="G1152" t="s">
        <v>38</v>
      </c>
      <c r="H1152">
        <v>104067</v>
      </c>
      <c r="I1152" t="s">
        <v>23</v>
      </c>
      <c r="J1152">
        <v>570</v>
      </c>
      <c r="K1152">
        <v>211</v>
      </c>
      <c r="L1152">
        <v>5.8</v>
      </c>
      <c r="M1152">
        <v>4.5</v>
      </c>
      <c r="N1152" t="s">
        <v>24</v>
      </c>
      <c r="O1152" t="s">
        <v>46</v>
      </c>
      <c r="P1152">
        <v>74047</v>
      </c>
      <c r="Q1152" t="s">
        <v>39</v>
      </c>
      <c r="R1152" t="s">
        <v>27</v>
      </c>
      <c r="S1152" t="s">
        <v>33</v>
      </c>
      <c r="T1152" t="s">
        <v>29</v>
      </c>
      <c r="U1152" t="str">
        <f>IF(mba_decision_dataset[[#This Row],[Age]]&lt;25,"21-25",IF(mba_decision_dataset[[#This Row],[Age]]&gt;30,"31-35","25-30"))</f>
        <v>25-30</v>
      </c>
      <c r="V1152" t="str">
        <f>IF(mba_decision_dataset[[#This Row],[GRE/GMAT Score]]&lt;351,"250-350",IF(mba_decision_dataset[[#This Row],[GRE/GMAT Score]]&gt;645,"above 645","350-645"))</f>
        <v>350-645</v>
      </c>
      <c r="W1152" s="3">
        <f>(mba_decision_dataset[[#This Row],[Expected Post-MBA Salary]]-mba_decision_dataset[[#This Row],[Annual Salary (Before MBA)]])/mba_decision_dataset[[#This Row],[Annual Salary (Before MBA)]]</f>
        <v>-0.28846800618832097</v>
      </c>
    </row>
    <row r="1153" spans="1:23" x14ac:dyDescent="0.4">
      <c r="A1153">
        <v>1152</v>
      </c>
      <c r="B1153">
        <v>31</v>
      </c>
      <c r="C1153" t="s">
        <v>34</v>
      </c>
      <c r="D1153" t="s">
        <v>41</v>
      </c>
      <c r="E1153">
        <v>3.25</v>
      </c>
      <c r="F1153">
        <v>3</v>
      </c>
      <c r="G1153" t="s">
        <v>38</v>
      </c>
      <c r="H1153">
        <v>38303</v>
      </c>
      <c r="I1153" t="s">
        <v>23</v>
      </c>
      <c r="J1153">
        <v>536</v>
      </c>
      <c r="K1153">
        <v>237</v>
      </c>
      <c r="L1153">
        <v>3.1</v>
      </c>
      <c r="M1153">
        <v>9.9</v>
      </c>
      <c r="N1153" t="s">
        <v>24</v>
      </c>
      <c r="O1153" t="s">
        <v>38</v>
      </c>
      <c r="P1153">
        <v>104317</v>
      </c>
      <c r="Q1153" t="s">
        <v>39</v>
      </c>
      <c r="R1153" t="s">
        <v>44</v>
      </c>
      <c r="S1153" t="s">
        <v>33</v>
      </c>
      <c r="T1153" t="s">
        <v>29</v>
      </c>
      <c r="U1153" t="str">
        <f>IF(mba_decision_dataset[[#This Row],[Age]]&lt;25,"21-25",IF(mba_decision_dataset[[#This Row],[Age]]&gt;30,"31-35","25-30"))</f>
        <v>31-35</v>
      </c>
      <c r="V1153" t="str">
        <f>IF(mba_decision_dataset[[#This Row],[GRE/GMAT Score]]&lt;351,"250-350",IF(mba_decision_dataset[[#This Row],[GRE/GMAT Score]]&gt;645,"above 645","350-645"))</f>
        <v>350-645</v>
      </c>
      <c r="W1153" s="3">
        <f>(mba_decision_dataset[[#This Row],[Expected Post-MBA Salary]]-mba_decision_dataset[[#This Row],[Annual Salary (Before MBA)]])/mba_decision_dataset[[#This Row],[Annual Salary (Before MBA)]]</f>
        <v>1.7234681356551707</v>
      </c>
    </row>
    <row r="1154" spans="1:23" x14ac:dyDescent="0.4">
      <c r="A1154">
        <v>1153</v>
      </c>
      <c r="B1154">
        <v>33</v>
      </c>
      <c r="C1154" t="s">
        <v>34</v>
      </c>
      <c r="D1154" t="s">
        <v>35</v>
      </c>
      <c r="E1154">
        <v>3.56</v>
      </c>
      <c r="F1154">
        <v>6</v>
      </c>
      <c r="G1154" t="s">
        <v>22</v>
      </c>
      <c r="H1154">
        <v>91821</v>
      </c>
      <c r="I1154" t="s">
        <v>29</v>
      </c>
      <c r="J1154">
        <v>476</v>
      </c>
      <c r="K1154">
        <v>336</v>
      </c>
      <c r="L1154">
        <v>8.5</v>
      </c>
      <c r="M1154">
        <v>7.3</v>
      </c>
      <c r="N1154" t="s">
        <v>37</v>
      </c>
      <c r="O1154" t="s">
        <v>38</v>
      </c>
      <c r="P1154">
        <v>75801</v>
      </c>
      <c r="Q1154" t="s">
        <v>26</v>
      </c>
      <c r="R1154" t="s">
        <v>27</v>
      </c>
      <c r="S1154" t="s">
        <v>33</v>
      </c>
      <c r="T1154" t="s">
        <v>29</v>
      </c>
      <c r="U1154" t="str">
        <f>IF(mba_decision_dataset[[#This Row],[Age]]&lt;25,"21-25",IF(mba_decision_dataset[[#This Row],[Age]]&gt;30,"31-35","25-30"))</f>
        <v>31-35</v>
      </c>
      <c r="V1154" t="str">
        <f>IF(mba_decision_dataset[[#This Row],[GRE/GMAT Score]]&lt;351,"250-350",IF(mba_decision_dataset[[#This Row],[GRE/GMAT Score]]&gt;645,"above 645","350-645"))</f>
        <v>350-645</v>
      </c>
      <c r="W1154" s="3">
        <f>(mba_decision_dataset[[#This Row],[Expected Post-MBA Salary]]-mba_decision_dataset[[#This Row],[Annual Salary (Before MBA)]])/mba_decision_dataset[[#This Row],[Annual Salary (Before MBA)]]</f>
        <v>-0.17446989250824974</v>
      </c>
    </row>
    <row r="1155" spans="1:23" x14ac:dyDescent="0.4">
      <c r="A1155">
        <v>1154</v>
      </c>
      <c r="B1155">
        <v>26</v>
      </c>
      <c r="C1155" t="s">
        <v>34</v>
      </c>
      <c r="D1155" t="s">
        <v>21</v>
      </c>
      <c r="E1155">
        <v>3.09</v>
      </c>
      <c r="F1155">
        <v>6</v>
      </c>
      <c r="G1155" t="s">
        <v>36</v>
      </c>
      <c r="H1155">
        <v>59773</v>
      </c>
      <c r="I1155" t="s">
        <v>29</v>
      </c>
      <c r="J1155">
        <v>565</v>
      </c>
      <c r="K1155">
        <v>204</v>
      </c>
      <c r="L1155">
        <v>7.1</v>
      </c>
      <c r="M1155">
        <v>2.9</v>
      </c>
      <c r="N1155" t="s">
        <v>45</v>
      </c>
      <c r="O1155" t="s">
        <v>38</v>
      </c>
      <c r="P1155">
        <v>136594</v>
      </c>
      <c r="Q1155" t="s">
        <v>26</v>
      </c>
      <c r="R1155" t="s">
        <v>44</v>
      </c>
      <c r="S1155" t="s">
        <v>28</v>
      </c>
      <c r="T1155" t="s">
        <v>23</v>
      </c>
      <c r="U1155" t="str">
        <f>IF(mba_decision_dataset[[#This Row],[Age]]&lt;25,"21-25",IF(mba_decision_dataset[[#This Row],[Age]]&gt;30,"31-35","25-30"))</f>
        <v>25-30</v>
      </c>
      <c r="V1155" t="str">
        <f>IF(mba_decision_dataset[[#This Row],[GRE/GMAT Score]]&lt;351,"250-350",IF(mba_decision_dataset[[#This Row],[GRE/GMAT Score]]&gt;645,"above 645","350-645"))</f>
        <v>350-645</v>
      </c>
      <c r="W1155" s="3">
        <f>(mba_decision_dataset[[#This Row],[Expected Post-MBA Salary]]-mba_decision_dataset[[#This Row],[Annual Salary (Before MBA)]])/mba_decision_dataset[[#This Row],[Annual Salary (Before MBA)]]</f>
        <v>1.285212386863634</v>
      </c>
    </row>
    <row r="1156" spans="1:23" x14ac:dyDescent="0.4">
      <c r="A1156">
        <v>1155</v>
      </c>
      <c r="B1156">
        <v>25</v>
      </c>
      <c r="C1156" t="s">
        <v>20</v>
      </c>
      <c r="D1156" t="s">
        <v>50</v>
      </c>
      <c r="E1156">
        <v>2.52</v>
      </c>
      <c r="F1156">
        <v>5</v>
      </c>
      <c r="G1156" t="s">
        <v>42</v>
      </c>
      <c r="H1156">
        <v>82889</v>
      </c>
      <c r="I1156" t="s">
        <v>29</v>
      </c>
      <c r="J1156">
        <v>462</v>
      </c>
      <c r="K1156">
        <v>307</v>
      </c>
      <c r="L1156">
        <v>4.9000000000000004</v>
      </c>
      <c r="M1156">
        <v>4.5999999999999996</v>
      </c>
      <c r="N1156" t="s">
        <v>37</v>
      </c>
      <c r="O1156" t="s">
        <v>38</v>
      </c>
      <c r="P1156">
        <v>88819</v>
      </c>
      <c r="Q1156" t="s">
        <v>39</v>
      </c>
      <c r="R1156" t="s">
        <v>40</v>
      </c>
      <c r="S1156" t="s">
        <v>33</v>
      </c>
      <c r="T1156" t="s">
        <v>29</v>
      </c>
      <c r="U1156" t="str">
        <f>IF(mba_decision_dataset[[#This Row],[Age]]&lt;25,"21-25",IF(mba_decision_dataset[[#This Row],[Age]]&gt;30,"31-35","25-30"))</f>
        <v>25-30</v>
      </c>
      <c r="V1156" t="str">
        <f>IF(mba_decision_dataset[[#This Row],[GRE/GMAT Score]]&lt;351,"250-350",IF(mba_decision_dataset[[#This Row],[GRE/GMAT Score]]&gt;645,"above 645","350-645"))</f>
        <v>350-645</v>
      </c>
      <c r="W1156" s="3">
        <f>(mba_decision_dataset[[#This Row],[Expected Post-MBA Salary]]-mba_decision_dataset[[#This Row],[Annual Salary (Before MBA)]])/mba_decision_dataset[[#This Row],[Annual Salary (Before MBA)]]</f>
        <v>7.1541459059706353E-2</v>
      </c>
    </row>
    <row r="1157" spans="1:23" x14ac:dyDescent="0.4">
      <c r="A1157">
        <v>1156</v>
      </c>
      <c r="B1157">
        <v>29</v>
      </c>
      <c r="C1157" t="s">
        <v>20</v>
      </c>
      <c r="D1157" t="s">
        <v>41</v>
      </c>
      <c r="E1157">
        <v>2.71</v>
      </c>
      <c r="F1157">
        <v>8</v>
      </c>
      <c r="G1157" t="s">
        <v>36</v>
      </c>
      <c r="H1157">
        <v>99717</v>
      </c>
      <c r="I1157" t="s">
        <v>23</v>
      </c>
      <c r="J1157">
        <v>322</v>
      </c>
      <c r="K1157">
        <v>279</v>
      </c>
      <c r="L1157">
        <v>3</v>
      </c>
      <c r="M1157">
        <v>7</v>
      </c>
      <c r="N1157" t="s">
        <v>24</v>
      </c>
      <c r="O1157" t="s">
        <v>43</v>
      </c>
      <c r="P1157">
        <v>90970</v>
      </c>
      <c r="Q1157" t="s">
        <v>39</v>
      </c>
      <c r="R1157" t="s">
        <v>32</v>
      </c>
      <c r="S1157" t="s">
        <v>33</v>
      </c>
      <c r="T1157" t="s">
        <v>23</v>
      </c>
      <c r="U1157" t="str">
        <f>IF(mba_decision_dataset[[#This Row],[Age]]&lt;25,"21-25",IF(mba_decision_dataset[[#This Row],[Age]]&gt;30,"31-35","25-30"))</f>
        <v>25-30</v>
      </c>
      <c r="V1157" t="str">
        <f>IF(mba_decision_dataset[[#This Row],[GRE/GMAT Score]]&lt;351,"250-350",IF(mba_decision_dataset[[#This Row],[GRE/GMAT Score]]&gt;645,"above 645","350-645"))</f>
        <v>250-350</v>
      </c>
      <c r="W1157" s="3">
        <f>(mba_decision_dataset[[#This Row],[Expected Post-MBA Salary]]-mba_decision_dataset[[#This Row],[Annual Salary (Before MBA)]])/mba_decision_dataset[[#This Row],[Annual Salary (Before MBA)]]</f>
        <v>-8.7718242626633372E-2</v>
      </c>
    </row>
    <row r="1158" spans="1:23" x14ac:dyDescent="0.4">
      <c r="A1158">
        <v>1157</v>
      </c>
      <c r="B1158">
        <v>21</v>
      </c>
      <c r="C1158" t="s">
        <v>34</v>
      </c>
      <c r="D1158" t="s">
        <v>49</v>
      </c>
      <c r="E1158">
        <v>3.79</v>
      </c>
      <c r="F1158">
        <v>9</v>
      </c>
      <c r="G1158" t="s">
        <v>22</v>
      </c>
      <c r="H1158">
        <v>96019</v>
      </c>
      <c r="I1158" t="s">
        <v>29</v>
      </c>
      <c r="J1158">
        <v>278</v>
      </c>
      <c r="K1158">
        <v>179</v>
      </c>
      <c r="L1158">
        <v>6.9</v>
      </c>
      <c r="M1158">
        <v>8.1</v>
      </c>
      <c r="N1158" t="s">
        <v>47</v>
      </c>
      <c r="O1158" t="s">
        <v>46</v>
      </c>
      <c r="P1158">
        <v>197430</v>
      </c>
      <c r="Q1158" t="s">
        <v>39</v>
      </c>
      <c r="R1158" t="s">
        <v>44</v>
      </c>
      <c r="S1158" t="s">
        <v>28</v>
      </c>
      <c r="T1158" t="s">
        <v>29</v>
      </c>
      <c r="U1158" t="str">
        <f>IF(mba_decision_dataset[[#This Row],[Age]]&lt;25,"21-25",IF(mba_decision_dataset[[#This Row],[Age]]&gt;30,"31-35","25-30"))</f>
        <v>21-25</v>
      </c>
      <c r="V1158" t="str">
        <f>IF(mba_decision_dataset[[#This Row],[GRE/GMAT Score]]&lt;351,"250-350",IF(mba_decision_dataset[[#This Row],[GRE/GMAT Score]]&gt;645,"above 645","350-645"))</f>
        <v>250-350</v>
      </c>
      <c r="W1158" s="3">
        <f>(mba_decision_dataset[[#This Row],[Expected Post-MBA Salary]]-mba_decision_dataset[[#This Row],[Annual Salary (Before MBA)]])/mba_decision_dataset[[#This Row],[Annual Salary (Before MBA)]]</f>
        <v>1.0561555525468918</v>
      </c>
    </row>
    <row r="1159" spans="1:23" x14ac:dyDescent="0.4">
      <c r="A1159">
        <v>1158</v>
      </c>
      <c r="B1159">
        <v>25</v>
      </c>
      <c r="C1159" t="s">
        <v>20</v>
      </c>
      <c r="D1159" t="s">
        <v>49</v>
      </c>
      <c r="E1159">
        <v>2.11</v>
      </c>
      <c r="F1159">
        <v>6</v>
      </c>
      <c r="G1159" t="s">
        <v>36</v>
      </c>
      <c r="H1159">
        <v>108297</v>
      </c>
      <c r="I1159" t="s">
        <v>23</v>
      </c>
      <c r="J1159">
        <v>449</v>
      </c>
      <c r="K1159">
        <v>455</v>
      </c>
      <c r="L1159">
        <v>4.2</v>
      </c>
      <c r="M1159">
        <v>6.2</v>
      </c>
      <c r="N1159" t="s">
        <v>45</v>
      </c>
      <c r="O1159" t="s">
        <v>31</v>
      </c>
      <c r="P1159">
        <v>71383</v>
      </c>
      <c r="Q1159" t="s">
        <v>26</v>
      </c>
      <c r="R1159" t="s">
        <v>44</v>
      </c>
      <c r="S1159" t="s">
        <v>33</v>
      </c>
      <c r="T1159" t="s">
        <v>29</v>
      </c>
      <c r="U1159" t="str">
        <f>IF(mba_decision_dataset[[#This Row],[Age]]&lt;25,"21-25",IF(mba_decision_dataset[[#This Row],[Age]]&gt;30,"31-35","25-30"))</f>
        <v>25-30</v>
      </c>
      <c r="V1159" t="str">
        <f>IF(mba_decision_dataset[[#This Row],[GRE/GMAT Score]]&lt;351,"250-350",IF(mba_decision_dataset[[#This Row],[GRE/GMAT Score]]&gt;645,"above 645","350-645"))</f>
        <v>350-645</v>
      </c>
      <c r="W1159" s="3">
        <f>(mba_decision_dataset[[#This Row],[Expected Post-MBA Salary]]-mba_decision_dataset[[#This Row],[Annual Salary (Before MBA)]])/mba_decision_dataset[[#This Row],[Annual Salary (Before MBA)]]</f>
        <v>-0.34085893422717156</v>
      </c>
    </row>
    <row r="1160" spans="1:23" x14ac:dyDescent="0.4">
      <c r="A1160">
        <v>1159</v>
      </c>
      <c r="B1160">
        <v>26</v>
      </c>
      <c r="C1160" t="s">
        <v>34</v>
      </c>
      <c r="D1160" t="s">
        <v>21</v>
      </c>
      <c r="E1160">
        <v>3.18</v>
      </c>
      <c r="F1160">
        <v>2</v>
      </c>
      <c r="G1160" t="s">
        <v>38</v>
      </c>
      <c r="H1160">
        <v>55456</v>
      </c>
      <c r="I1160" t="s">
        <v>29</v>
      </c>
      <c r="J1160">
        <v>744</v>
      </c>
      <c r="K1160">
        <v>370</v>
      </c>
      <c r="L1160">
        <v>6.3</v>
      </c>
      <c r="M1160">
        <v>7.7</v>
      </c>
      <c r="N1160" t="s">
        <v>24</v>
      </c>
      <c r="O1160" t="s">
        <v>46</v>
      </c>
      <c r="P1160">
        <v>77344</v>
      </c>
      <c r="Q1160" t="s">
        <v>26</v>
      </c>
      <c r="R1160" t="s">
        <v>44</v>
      </c>
      <c r="S1160" t="s">
        <v>33</v>
      </c>
      <c r="T1160" t="s">
        <v>29</v>
      </c>
      <c r="U1160" t="str">
        <f>IF(mba_decision_dataset[[#This Row],[Age]]&lt;25,"21-25",IF(mba_decision_dataset[[#This Row],[Age]]&gt;30,"31-35","25-30"))</f>
        <v>25-30</v>
      </c>
      <c r="V1160" t="str">
        <f>IF(mba_decision_dataset[[#This Row],[GRE/GMAT Score]]&lt;351,"250-350",IF(mba_decision_dataset[[#This Row],[GRE/GMAT Score]]&gt;645,"above 645","350-645"))</f>
        <v>above 645</v>
      </c>
      <c r="W1160" s="3">
        <f>(mba_decision_dataset[[#This Row],[Expected Post-MBA Salary]]-mba_decision_dataset[[#This Row],[Annual Salary (Before MBA)]])/mba_decision_dataset[[#This Row],[Annual Salary (Before MBA)]]</f>
        <v>0.39469128678592036</v>
      </c>
    </row>
    <row r="1161" spans="1:23" x14ac:dyDescent="0.4">
      <c r="A1161">
        <v>1160</v>
      </c>
      <c r="B1161">
        <v>25</v>
      </c>
      <c r="C1161" t="s">
        <v>34</v>
      </c>
      <c r="D1161" t="s">
        <v>21</v>
      </c>
      <c r="E1161">
        <v>2.74</v>
      </c>
      <c r="F1161">
        <v>5</v>
      </c>
      <c r="G1161" t="s">
        <v>22</v>
      </c>
      <c r="H1161">
        <v>82254</v>
      </c>
      <c r="I1161" t="s">
        <v>23</v>
      </c>
      <c r="J1161">
        <v>593</v>
      </c>
      <c r="K1161">
        <v>248</v>
      </c>
      <c r="L1161">
        <v>7</v>
      </c>
      <c r="M1161">
        <v>5.3</v>
      </c>
      <c r="N1161" t="s">
        <v>37</v>
      </c>
      <c r="O1161" t="s">
        <v>46</v>
      </c>
      <c r="P1161">
        <v>168715</v>
      </c>
      <c r="Q1161" t="s">
        <v>26</v>
      </c>
      <c r="R1161" t="s">
        <v>40</v>
      </c>
      <c r="S1161" t="s">
        <v>28</v>
      </c>
      <c r="T1161" t="s">
        <v>29</v>
      </c>
      <c r="U1161" t="str">
        <f>IF(mba_decision_dataset[[#This Row],[Age]]&lt;25,"21-25",IF(mba_decision_dataset[[#This Row],[Age]]&gt;30,"31-35","25-30"))</f>
        <v>25-30</v>
      </c>
      <c r="V1161" t="str">
        <f>IF(mba_decision_dataset[[#This Row],[GRE/GMAT Score]]&lt;351,"250-350",IF(mba_decision_dataset[[#This Row],[GRE/GMAT Score]]&gt;645,"above 645","350-645"))</f>
        <v>350-645</v>
      </c>
      <c r="W1161" s="3">
        <f>(mba_decision_dataset[[#This Row],[Expected Post-MBA Salary]]-mba_decision_dataset[[#This Row],[Annual Salary (Before MBA)]])/mba_decision_dataset[[#This Row],[Annual Salary (Before MBA)]]</f>
        <v>1.0511464488049214</v>
      </c>
    </row>
    <row r="1162" spans="1:23" x14ac:dyDescent="0.4">
      <c r="A1162">
        <v>1161</v>
      </c>
      <c r="B1162">
        <v>26</v>
      </c>
      <c r="C1162" t="s">
        <v>20</v>
      </c>
      <c r="D1162" t="s">
        <v>50</v>
      </c>
      <c r="E1162">
        <v>2.77</v>
      </c>
      <c r="F1162">
        <v>6</v>
      </c>
      <c r="G1162" t="s">
        <v>36</v>
      </c>
      <c r="H1162">
        <v>70295</v>
      </c>
      <c r="I1162" t="s">
        <v>29</v>
      </c>
      <c r="J1162">
        <v>375</v>
      </c>
      <c r="K1162">
        <v>46</v>
      </c>
      <c r="L1162">
        <v>2.2000000000000002</v>
      </c>
      <c r="M1162">
        <v>3.6</v>
      </c>
      <c r="N1162" t="s">
        <v>45</v>
      </c>
      <c r="O1162" t="s">
        <v>43</v>
      </c>
      <c r="P1162">
        <v>183008</v>
      </c>
      <c r="Q1162" t="s">
        <v>39</v>
      </c>
      <c r="R1162" t="s">
        <v>44</v>
      </c>
      <c r="S1162" t="s">
        <v>33</v>
      </c>
      <c r="T1162" t="s">
        <v>29</v>
      </c>
      <c r="U1162" t="str">
        <f>IF(mba_decision_dataset[[#This Row],[Age]]&lt;25,"21-25",IF(mba_decision_dataset[[#This Row],[Age]]&gt;30,"31-35","25-30"))</f>
        <v>25-30</v>
      </c>
      <c r="V1162" t="str">
        <f>IF(mba_decision_dataset[[#This Row],[GRE/GMAT Score]]&lt;351,"250-350",IF(mba_decision_dataset[[#This Row],[GRE/GMAT Score]]&gt;645,"above 645","350-645"))</f>
        <v>350-645</v>
      </c>
      <c r="W1162" s="3">
        <f>(mba_decision_dataset[[#This Row],[Expected Post-MBA Salary]]-mba_decision_dataset[[#This Row],[Annual Salary (Before MBA)]])/mba_decision_dataset[[#This Row],[Annual Salary (Before MBA)]]</f>
        <v>1.6034284088484245</v>
      </c>
    </row>
    <row r="1163" spans="1:23" x14ac:dyDescent="0.4">
      <c r="A1163">
        <v>1162</v>
      </c>
      <c r="B1163">
        <v>26</v>
      </c>
      <c r="C1163" t="s">
        <v>34</v>
      </c>
      <c r="D1163" t="s">
        <v>21</v>
      </c>
      <c r="E1163">
        <v>3.77</v>
      </c>
      <c r="F1163">
        <v>6</v>
      </c>
      <c r="G1163" t="s">
        <v>42</v>
      </c>
      <c r="H1163">
        <v>109171</v>
      </c>
      <c r="I1163" t="s">
        <v>23</v>
      </c>
      <c r="J1163">
        <v>767</v>
      </c>
      <c r="K1163">
        <v>249</v>
      </c>
      <c r="L1163">
        <v>1.4</v>
      </c>
      <c r="M1163">
        <v>7.3</v>
      </c>
      <c r="N1163" t="s">
        <v>45</v>
      </c>
      <c r="O1163" t="s">
        <v>43</v>
      </c>
      <c r="P1163">
        <v>108064</v>
      </c>
      <c r="Q1163" t="s">
        <v>39</v>
      </c>
      <c r="R1163" t="s">
        <v>32</v>
      </c>
      <c r="S1163" t="s">
        <v>28</v>
      </c>
      <c r="T1163" t="s">
        <v>29</v>
      </c>
      <c r="U1163" t="str">
        <f>IF(mba_decision_dataset[[#This Row],[Age]]&lt;25,"21-25",IF(mba_decision_dataset[[#This Row],[Age]]&gt;30,"31-35","25-30"))</f>
        <v>25-30</v>
      </c>
      <c r="V1163" t="str">
        <f>IF(mba_decision_dataset[[#This Row],[GRE/GMAT Score]]&lt;351,"250-350",IF(mba_decision_dataset[[#This Row],[GRE/GMAT Score]]&gt;645,"above 645","350-645"))</f>
        <v>above 645</v>
      </c>
      <c r="W1163" s="3">
        <f>(mba_decision_dataset[[#This Row],[Expected Post-MBA Salary]]-mba_decision_dataset[[#This Row],[Annual Salary (Before MBA)]])/mba_decision_dataset[[#This Row],[Annual Salary (Before MBA)]]</f>
        <v>-1.0140055509246961E-2</v>
      </c>
    </row>
    <row r="1164" spans="1:23" x14ac:dyDescent="0.4">
      <c r="A1164">
        <v>1163</v>
      </c>
      <c r="B1164">
        <v>27</v>
      </c>
      <c r="C1164" t="s">
        <v>48</v>
      </c>
      <c r="D1164" t="s">
        <v>41</v>
      </c>
      <c r="E1164">
        <v>3.71</v>
      </c>
      <c r="F1164">
        <v>5</v>
      </c>
      <c r="G1164" t="s">
        <v>42</v>
      </c>
      <c r="H1164">
        <v>112087</v>
      </c>
      <c r="I1164" t="s">
        <v>23</v>
      </c>
      <c r="J1164">
        <v>353</v>
      </c>
      <c r="K1164">
        <v>238</v>
      </c>
      <c r="L1164">
        <v>5.4</v>
      </c>
      <c r="M1164">
        <v>8.4</v>
      </c>
      <c r="N1164" t="s">
        <v>24</v>
      </c>
      <c r="O1164" t="s">
        <v>38</v>
      </c>
      <c r="P1164">
        <v>182957</v>
      </c>
      <c r="Q1164" t="s">
        <v>39</v>
      </c>
      <c r="R1164" t="s">
        <v>27</v>
      </c>
      <c r="S1164" t="s">
        <v>28</v>
      </c>
      <c r="T1164" t="s">
        <v>29</v>
      </c>
      <c r="U1164" t="str">
        <f>IF(mba_decision_dataset[[#This Row],[Age]]&lt;25,"21-25",IF(mba_decision_dataset[[#This Row],[Age]]&gt;30,"31-35","25-30"))</f>
        <v>25-30</v>
      </c>
      <c r="V1164" t="str">
        <f>IF(mba_decision_dataset[[#This Row],[GRE/GMAT Score]]&lt;351,"250-350",IF(mba_decision_dataset[[#This Row],[GRE/GMAT Score]]&gt;645,"above 645","350-645"))</f>
        <v>350-645</v>
      </c>
      <c r="W1164" s="3">
        <f>(mba_decision_dataset[[#This Row],[Expected Post-MBA Salary]]-mba_decision_dataset[[#This Row],[Annual Salary (Before MBA)]])/mba_decision_dataset[[#This Row],[Annual Salary (Before MBA)]]</f>
        <v>0.63227671362423832</v>
      </c>
    </row>
    <row r="1165" spans="1:23" x14ac:dyDescent="0.4">
      <c r="A1165">
        <v>1164</v>
      </c>
      <c r="B1165">
        <v>24</v>
      </c>
      <c r="C1165" t="s">
        <v>20</v>
      </c>
      <c r="D1165" t="s">
        <v>41</v>
      </c>
      <c r="E1165">
        <v>3.2</v>
      </c>
      <c r="F1165">
        <v>2</v>
      </c>
      <c r="G1165" t="s">
        <v>30</v>
      </c>
      <c r="H1165">
        <v>70218</v>
      </c>
      <c r="I1165" t="s">
        <v>29</v>
      </c>
      <c r="J1165">
        <v>344</v>
      </c>
      <c r="K1165">
        <v>246</v>
      </c>
      <c r="L1165">
        <v>2.4</v>
      </c>
      <c r="M1165">
        <v>3.9</v>
      </c>
      <c r="N1165" t="s">
        <v>47</v>
      </c>
      <c r="O1165" t="s">
        <v>38</v>
      </c>
      <c r="P1165">
        <v>123512</v>
      </c>
      <c r="Q1165" t="s">
        <v>39</v>
      </c>
      <c r="R1165" t="s">
        <v>40</v>
      </c>
      <c r="S1165" t="s">
        <v>28</v>
      </c>
      <c r="T1165" t="s">
        <v>23</v>
      </c>
      <c r="U1165" t="str">
        <f>IF(mba_decision_dataset[[#This Row],[Age]]&lt;25,"21-25",IF(mba_decision_dataset[[#This Row],[Age]]&gt;30,"31-35","25-30"))</f>
        <v>21-25</v>
      </c>
      <c r="V1165" t="str">
        <f>IF(mba_decision_dataset[[#This Row],[GRE/GMAT Score]]&lt;351,"250-350",IF(mba_decision_dataset[[#This Row],[GRE/GMAT Score]]&gt;645,"above 645","350-645"))</f>
        <v>250-350</v>
      </c>
      <c r="W1165" s="3">
        <f>(mba_decision_dataset[[#This Row],[Expected Post-MBA Salary]]-mba_decision_dataset[[#This Row],[Annual Salary (Before MBA)]])/mba_decision_dataset[[#This Row],[Annual Salary (Before MBA)]]</f>
        <v>0.75897917912785895</v>
      </c>
    </row>
    <row r="1166" spans="1:23" x14ac:dyDescent="0.4">
      <c r="A1166">
        <v>1165</v>
      </c>
      <c r="B1166">
        <v>34</v>
      </c>
      <c r="C1166" t="s">
        <v>34</v>
      </c>
      <c r="D1166" t="s">
        <v>41</v>
      </c>
      <c r="E1166">
        <v>2.5499999999999998</v>
      </c>
      <c r="F1166">
        <v>5</v>
      </c>
      <c r="G1166" t="s">
        <v>22</v>
      </c>
      <c r="H1166">
        <v>118968</v>
      </c>
      <c r="I1166" t="s">
        <v>23</v>
      </c>
      <c r="J1166">
        <v>408</v>
      </c>
      <c r="K1166">
        <v>94</v>
      </c>
      <c r="L1166">
        <v>1.8</v>
      </c>
      <c r="M1166">
        <v>4.8</v>
      </c>
      <c r="N1166" t="s">
        <v>24</v>
      </c>
      <c r="O1166" t="s">
        <v>25</v>
      </c>
      <c r="P1166">
        <v>84843</v>
      </c>
      <c r="Q1166" t="s">
        <v>39</v>
      </c>
      <c r="R1166" t="s">
        <v>32</v>
      </c>
      <c r="S1166" t="s">
        <v>28</v>
      </c>
      <c r="T1166" t="s">
        <v>23</v>
      </c>
      <c r="U1166" t="str">
        <f>IF(mba_decision_dataset[[#This Row],[Age]]&lt;25,"21-25",IF(mba_decision_dataset[[#This Row],[Age]]&gt;30,"31-35","25-30"))</f>
        <v>31-35</v>
      </c>
      <c r="V1166" t="str">
        <f>IF(mba_decision_dataset[[#This Row],[GRE/GMAT Score]]&lt;351,"250-350",IF(mba_decision_dataset[[#This Row],[GRE/GMAT Score]]&gt;645,"above 645","350-645"))</f>
        <v>350-645</v>
      </c>
      <c r="W1166" s="3">
        <f>(mba_decision_dataset[[#This Row],[Expected Post-MBA Salary]]-mba_decision_dataset[[#This Row],[Annual Salary (Before MBA)]])/mba_decision_dataset[[#This Row],[Annual Salary (Before MBA)]]</f>
        <v>-0.28684183982247324</v>
      </c>
    </row>
    <row r="1167" spans="1:23" x14ac:dyDescent="0.4">
      <c r="A1167">
        <v>1166</v>
      </c>
      <c r="B1167">
        <v>31</v>
      </c>
      <c r="C1167" t="s">
        <v>20</v>
      </c>
      <c r="D1167" t="s">
        <v>50</v>
      </c>
      <c r="E1167">
        <v>2.95</v>
      </c>
      <c r="F1167">
        <v>1</v>
      </c>
      <c r="G1167" t="s">
        <v>22</v>
      </c>
      <c r="H1167">
        <v>54412</v>
      </c>
      <c r="I1167" t="s">
        <v>23</v>
      </c>
      <c r="J1167">
        <v>385</v>
      </c>
      <c r="K1167">
        <v>317</v>
      </c>
      <c r="L1167">
        <v>1.8</v>
      </c>
      <c r="M1167">
        <v>4</v>
      </c>
      <c r="N1167" t="s">
        <v>37</v>
      </c>
      <c r="O1167" t="s">
        <v>25</v>
      </c>
      <c r="P1167">
        <v>104515</v>
      </c>
      <c r="Q1167" t="s">
        <v>39</v>
      </c>
      <c r="R1167" t="s">
        <v>44</v>
      </c>
      <c r="S1167" t="s">
        <v>28</v>
      </c>
      <c r="T1167" t="s">
        <v>23</v>
      </c>
      <c r="U1167" t="str">
        <f>IF(mba_decision_dataset[[#This Row],[Age]]&lt;25,"21-25",IF(mba_decision_dataset[[#This Row],[Age]]&gt;30,"31-35","25-30"))</f>
        <v>31-35</v>
      </c>
      <c r="V1167" t="str">
        <f>IF(mba_decision_dataset[[#This Row],[GRE/GMAT Score]]&lt;351,"250-350",IF(mba_decision_dataset[[#This Row],[GRE/GMAT Score]]&gt;645,"above 645","350-645"))</f>
        <v>350-645</v>
      </c>
      <c r="W1167" s="3">
        <f>(mba_decision_dataset[[#This Row],[Expected Post-MBA Salary]]-mba_decision_dataset[[#This Row],[Annual Salary (Before MBA)]])/mba_decision_dataset[[#This Row],[Annual Salary (Before MBA)]]</f>
        <v>0.92080791001984852</v>
      </c>
    </row>
    <row r="1168" spans="1:23" x14ac:dyDescent="0.4">
      <c r="A1168">
        <v>1167</v>
      </c>
      <c r="B1168">
        <v>34</v>
      </c>
      <c r="C1168" t="s">
        <v>20</v>
      </c>
      <c r="D1168" t="s">
        <v>50</v>
      </c>
      <c r="E1168">
        <v>2.82</v>
      </c>
      <c r="F1168">
        <v>9</v>
      </c>
      <c r="G1168" t="s">
        <v>22</v>
      </c>
      <c r="H1168">
        <v>33291</v>
      </c>
      <c r="I1168" t="s">
        <v>23</v>
      </c>
      <c r="J1168">
        <v>484</v>
      </c>
      <c r="K1168">
        <v>400</v>
      </c>
      <c r="L1168">
        <v>7.3</v>
      </c>
      <c r="M1168">
        <v>2.2999999999999998</v>
      </c>
      <c r="N1168" t="s">
        <v>37</v>
      </c>
      <c r="O1168" t="s">
        <v>43</v>
      </c>
      <c r="P1168">
        <v>68997</v>
      </c>
      <c r="Q1168" t="s">
        <v>26</v>
      </c>
      <c r="R1168" t="s">
        <v>27</v>
      </c>
      <c r="S1168" t="s">
        <v>28</v>
      </c>
      <c r="T1168" t="s">
        <v>29</v>
      </c>
      <c r="U1168" t="str">
        <f>IF(mba_decision_dataset[[#This Row],[Age]]&lt;25,"21-25",IF(mba_decision_dataset[[#This Row],[Age]]&gt;30,"31-35","25-30"))</f>
        <v>31-35</v>
      </c>
      <c r="V1168" t="str">
        <f>IF(mba_decision_dataset[[#This Row],[GRE/GMAT Score]]&lt;351,"250-350",IF(mba_decision_dataset[[#This Row],[GRE/GMAT Score]]&gt;645,"above 645","350-645"))</f>
        <v>350-645</v>
      </c>
      <c r="W1168" s="3">
        <f>(mba_decision_dataset[[#This Row],[Expected Post-MBA Salary]]-mba_decision_dataset[[#This Row],[Annual Salary (Before MBA)]])/mba_decision_dataset[[#This Row],[Annual Salary (Before MBA)]]</f>
        <v>1.0725421285031991</v>
      </c>
    </row>
    <row r="1169" spans="1:23" x14ac:dyDescent="0.4">
      <c r="A1169">
        <v>1168</v>
      </c>
      <c r="B1169">
        <v>34</v>
      </c>
      <c r="C1169" t="s">
        <v>20</v>
      </c>
      <c r="D1169" t="s">
        <v>21</v>
      </c>
      <c r="E1169">
        <v>2.71</v>
      </c>
      <c r="F1169">
        <v>0</v>
      </c>
      <c r="G1169" t="s">
        <v>38</v>
      </c>
      <c r="H1169">
        <v>97271</v>
      </c>
      <c r="I1169" t="s">
        <v>23</v>
      </c>
      <c r="J1169">
        <v>531</v>
      </c>
      <c r="K1169">
        <v>370</v>
      </c>
      <c r="L1169">
        <v>9.1</v>
      </c>
      <c r="M1169">
        <v>7.9</v>
      </c>
      <c r="N1169" t="s">
        <v>37</v>
      </c>
      <c r="O1169" t="s">
        <v>38</v>
      </c>
      <c r="P1169">
        <v>132503</v>
      </c>
      <c r="Q1169" t="s">
        <v>26</v>
      </c>
      <c r="R1169" t="s">
        <v>32</v>
      </c>
      <c r="S1169" t="s">
        <v>28</v>
      </c>
      <c r="T1169" t="s">
        <v>23</v>
      </c>
      <c r="U1169" t="str">
        <f>IF(mba_decision_dataset[[#This Row],[Age]]&lt;25,"21-25",IF(mba_decision_dataset[[#This Row],[Age]]&gt;30,"31-35","25-30"))</f>
        <v>31-35</v>
      </c>
      <c r="V1169" t="str">
        <f>IF(mba_decision_dataset[[#This Row],[GRE/GMAT Score]]&lt;351,"250-350",IF(mba_decision_dataset[[#This Row],[GRE/GMAT Score]]&gt;645,"above 645","350-645"))</f>
        <v>350-645</v>
      </c>
      <c r="W1169" s="3">
        <f>(mba_decision_dataset[[#This Row],[Expected Post-MBA Salary]]-mba_decision_dataset[[#This Row],[Annual Salary (Before MBA)]])/mba_decision_dataset[[#This Row],[Annual Salary (Before MBA)]]</f>
        <v>0.36220456251092309</v>
      </c>
    </row>
    <row r="1170" spans="1:23" x14ac:dyDescent="0.4">
      <c r="A1170">
        <v>1169</v>
      </c>
      <c r="B1170">
        <v>34</v>
      </c>
      <c r="C1170" t="s">
        <v>34</v>
      </c>
      <c r="D1170" t="s">
        <v>50</v>
      </c>
      <c r="E1170">
        <v>2.21</v>
      </c>
      <c r="F1170">
        <v>7</v>
      </c>
      <c r="G1170" t="s">
        <v>38</v>
      </c>
      <c r="H1170">
        <v>108190</v>
      </c>
      <c r="I1170" t="s">
        <v>29</v>
      </c>
      <c r="J1170">
        <v>648</v>
      </c>
      <c r="K1170">
        <v>60</v>
      </c>
      <c r="L1170">
        <v>9.4</v>
      </c>
      <c r="M1170">
        <v>5.6</v>
      </c>
      <c r="N1170" t="s">
        <v>47</v>
      </c>
      <c r="O1170" t="s">
        <v>31</v>
      </c>
      <c r="P1170">
        <v>99435</v>
      </c>
      <c r="Q1170" t="s">
        <v>39</v>
      </c>
      <c r="R1170" t="s">
        <v>40</v>
      </c>
      <c r="S1170" t="s">
        <v>28</v>
      </c>
      <c r="T1170" t="s">
        <v>23</v>
      </c>
      <c r="U1170" t="str">
        <f>IF(mba_decision_dataset[[#This Row],[Age]]&lt;25,"21-25",IF(mba_decision_dataset[[#This Row],[Age]]&gt;30,"31-35","25-30"))</f>
        <v>31-35</v>
      </c>
      <c r="V1170" t="str">
        <f>IF(mba_decision_dataset[[#This Row],[GRE/GMAT Score]]&lt;351,"250-350",IF(mba_decision_dataset[[#This Row],[GRE/GMAT Score]]&gt;645,"above 645","350-645"))</f>
        <v>above 645</v>
      </c>
      <c r="W1170" s="3">
        <f>(mba_decision_dataset[[#This Row],[Expected Post-MBA Salary]]-mba_decision_dataset[[#This Row],[Annual Salary (Before MBA)]])/mba_decision_dataset[[#This Row],[Annual Salary (Before MBA)]]</f>
        <v>-8.0922451243183285E-2</v>
      </c>
    </row>
    <row r="1171" spans="1:23" x14ac:dyDescent="0.4">
      <c r="A1171">
        <v>1170</v>
      </c>
      <c r="B1171">
        <v>28</v>
      </c>
      <c r="C1171" t="s">
        <v>48</v>
      </c>
      <c r="D1171" t="s">
        <v>41</v>
      </c>
      <c r="E1171">
        <v>3.09</v>
      </c>
      <c r="F1171">
        <v>2</v>
      </c>
      <c r="G1171" t="s">
        <v>22</v>
      </c>
      <c r="H1171">
        <v>37280</v>
      </c>
      <c r="I1171" t="s">
        <v>23</v>
      </c>
      <c r="J1171">
        <v>710</v>
      </c>
      <c r="K1171">
        <v>416</v>
      </c>
      <c r="L1171">
        <v>9.4</v>
      </c>
      <c r="M1171">
        <v>2.5</v>
      </c>
      <c r="N1171" t="s">
        <v>45</v>
      </c>
      <c r="O1171" t="s">
        <v>43</v>
      </c>
      <c r="P1171">
        <v>132622</v>
      </c>
      <c r="Q1171" t="s">
        <v>39</v>
      </c>
      <c r="R1171" t="s">
        <v>27</v>
      </c>
      <c r="S1171" t="s">
        <v>33</v>
      </c>
      <c r="T1171" t="s">
        <v>29</v>
      </c>
      <c r="U1171" t="str">
        <f>IF(mba_decision_dataset[[#This Row],[Age]]&lt;25,"21-25",IF(mba_decision_dataset[[#This Row],[Age]]&gt;30,"31-35","25-30"))</f>
        <v>25-30</v>
      </c>
      <c r="V1171" t="str">
        <f>IF(mba_decision_dataset[[#This Row],[GRE/GMAT Score]]&lt;351,"250-350",IF(mba_decision_dataset[[#This Row],[GRE/GMAT Score]]&gt;645,"above 645","350-645"))</f>
        <v>above 645</v>
      </c>
      <c r="W1171" s="3">
        <f>(mba_decision_dataset[[#This Row],[Expected Post-MBA Salary]]-mba_decision_dataset[[#This Row],[Annual Salary (Before MBA)]])/mba_decision_dataset[[#This Row],[Annual Salary (Before MBA)]]</f>
        <v>2.5574570815450643</v>
      </c>
    </row>
    <row r="1172" spans="1:23" x14ac:dyDescent="0.4">
      <c r="A1172">
        <v>1171</v>
      </c>
      <c r="B1172">
        <v>27</v>
      </c>
      <c r="C1172" t="s">
        <v>34</v>
      </c>
      <c r="D1172" t="s">
        <v>35</v>
      </c>
      <c r="E1172">
        <v>2.6</v>
      </c>
      <c r="F1172">
        <v>7</v>
      </c>
      <c r="G1172" t="s">
        <v>36</v>
      </c>
      <c r="H1172">
        <v>105276</v>
      </c>
      <c r="I1172" t="s">
        <v>23</v>
      </c>
      <c r="J1172">
        <v>433</v>
      </c>
      <c r="K1172">
        <v>169</v>
      </c>
      <c r="L1172">
        <v>7</v>
      </c>
      <c r="M1172">
        <v>4.0999999999999996</v>
      </c>
      <c r="N1172" t="s">
        <v>24</v>
      </c>
      <c r="O1172" t="s">
        <v>25</v>
      </c>
      <c r="P1172">
        <v>165066</v>
      </c>
      <c r="Q1172" t="s">
        <v>26</v>
      </c>
      <c r="R1172" t="s">
        <v>32</v>
      </c>
      <c r="S1172" t="s">
        <v>28</v>
      </c>
      <c r="T1172" t="s">
        <v>29</v>
      </c>
      <c r="U1172" t="str">
        <f>IF(mba_decision_dataset[[#This Row],[Age]]&lt;25,"21-25",IF(mba_decision_dataset[[#This Row],[Age]]&gt;30,"31-35","25-30"))</f>
        <v>25-30</v>
      </c>
      <c r="V1172" t="str">
        <f>IF(mba_decision_dataset[[#This Row],[GRE/GMAT Score]]&lt;351,"250-350",IF(mba_decision_dataset[[#This Row],[GRE/GMAT Score]]&gt;645,"above 645","350-645"))</f>
        <v>350-645</v>
      </c>
      <c r="W1172" s="3">
        <f>(mba_decision_dataset[[#This Row],[Expected Post-MBA Salary]]-mba_decision_dataset[[#This Row],[Annual Salary (Before MBA)]])/mba_decision_dataset[[#This Row],[Annual Salary (Before MBA)]]</f>
        <v>0.56793571184315517</v>
      </c>
    </row>
    <row r="1173" spans="1:23" x14ac:dyDescent="0.4">
      <c r="A1173">
        <v>1172</v>
      </c>
      <c r="B1173">
        <v>29</v>
      </c>
      <c r="C1173" t="s">
        <v>20</v>
      </c>
      <c r="D1173" t="s">
        <v>41</v>
      </c>
      <c r="E1173">
        <v>3.32</v>
      </c>
      <c r="F1173">
        <v>2</v>
      </c>
      <c r="G1173" t="s">
        <v>38</v>
      </c>
      <c r="H1173">
        <v>79998</v>
      </c>
      <c r="I1173" t="s">
        <v>29</v>
      </c>
      <c r="J1173">
        <v>371</v>
      </c>
      <c r="K1173">
        <v>444</v>
      </c>
      <c r="L1173">
        <v>9.3000000000000007</v>
      </c>
      <c r="M1173">
        <v>7.7</v>
      </c>
      <c r="N1173" t="s">
        <v>45</v>
      </c>
      <c r="O1173" t="s">
        <v>46</v>
      </c>
      <c r="P1173">
        <v>125449</v>
      </c>
      <c r="Q1173" t="s">
        <v>26</v>
      </c>
      <c r="R1173" t="s">
        <v>40</v>
      </c>
      <c r="S1173" t="s">
        <v>33</v>
      </c>
      <c r="T1173" t="s">
        <v>23</v>
      </c>
      <c r="U1173" t="str">
        <f>IF(mba_decision_dataset[[#This Row],[Age]]&lt;25,"21-25",IF(mba_decision_dataset[[#This Row],[Age]]&gt;30,"31-35","25-30"))</f>
        <v>25-30</v>
      </c>
      <c r="V1173" t="str">
        <f>IF(mba_decision_dataset[[#This Row],[GRE/GMAT Score]]&lt;351,"250-350",IF(mba_decision_dataset[[#This Row],[GRE/GMAT Score]]&gt;645,"above 645","350-645"))</f>
        <v>350-645</v>
      </c>
      <c r="W1173" s="3">
        <f>(mba_decision_dataset[[#This Row],[Expected Post-MBA Salary]]-mba_decision_dataset[[#This Row],[Annual Salary (Before MBA)]])/mba_decision_dataset[[#This Row],[Annual Salary (Before MBA)]]</f>
        <v>0.56815170379259483</v>
      </c>
    </row>
    <row r="1174" spans="1:23" x14ac:dyDescent="0.4">
      <c r="A1174">
        <v>1173</v>
      </c>
      <c r="B1174">
        <v>27</v>
      </c>
      <c r="C1174" t="s">
        <v>34</v>
      </c>
      <c r="D1174" t="s">
        <v>35</v>
      </c>
      <c r="E1174">
        <v>2.64</v>
      </c>
      <c r="F1174">
        <v>1</v>
      </c>
      <c r="G1174" t="s">
        <v>22</v>
      </c>
      <c r="H1174">
        <v>73912</v>
      </c>
      <c r="I1174" t="s">
        <v>23</v>
      </c>
      <c r="J1174">
        <v>567</v>
      </c>
      <c r="K1174">
        <v>405</v>
      </c>
      <c r="L1174">
        <v>2.2000000000000002</v>
      </c>
      <c r="M1174">
        <v>4.4000000000000004</v>
      </c>
      <c r="N1174" t="s">
        <v>45</v>
      </c>
      <c r="O1174" t="s">
        <v>31</v>
      </c>
      <c r="P1174">
        <v>106974</v>
      </c>
      <c r="Q1174" t="s">
        <v>39</v>
      </c>
      <c r="R1174" t="s">
        <v>32</v>
      </c>
      <c r="S1174" t="s">
        <v>28</v>
      </c>
      <c r="T1174" t="s">
        <v>29</v>
      </c>
      <c r="U1174" t="str">
        <f>IF(mba_decision_dataset[[#This Row],[Age]]&lt;25,"21-25",IF(mba_decision_dataset[[#This Row],[Age]]&gt;30,"31-35","25-30"))</f>
        <v>25-30</v>
      </c>
      <c r="V1174" t="str">
        <f>IF(mba_decision_dataset[[#This Row],[GRE/GMAT Score]]&lt;351,"250-350",IF(mba_decision_dataset[[#This Row],[GRE/GMAT Score]]&gt;645,"above 645","350-645"))</f>
        <v>350-645</v>
      </c>
      <c r="W1174" s="3">
        <f>(mba_decision_dataset[[#This Row],[Expected Post-MBA Salary]]-mba_decision_dataset[[#This Row],[Annual Salary (Before MBA)]])/mba_decision_dataset[[#This Row],[Annual Salary (Before MBA)]]</f>
        <v>0.44731572681026083</v>
      </c>
    </row>
    <row r="1175" spans="1:23" x14ac:dyDescent="0.4">
      <c r="A1175">
        <v>1174</v>
      </c>
      <c r="B1175">
        <v>23</v>
      </c>
      <c r="C1175" t="s">
        <v>20</v>
      </c>
      <c r="D1175" t="s">
        <v>21</v>
      </c>
      <c r="E1175">
        <v>2.86</v>
      </c>
      <c r="F1175">
        <v>7</v>
      </c>
      <c r="G1175" t="s">
        <v>38</v>
      </c>
      <c r="H1175">
        <v>78052</v>
      </c>
      <c r="I1175" t="s">
        <v>29</v>
      </c>
      <c r="J1175">
        <v>390</v>
      </c>
      <c r="K1175">
        <v>254</v>
      </c>
      <c r="L1175">
        <v>6.4</v>
      </c>
      <c r="M1175">
        <v>1.6</v>
      </c>
      <c r="N1175" t="s">
        <v>45</v>
      </c>
      <c r="O1175" t="s">
        <v>31</v>
      </c>
      <c r="P1175">
        <v>66968</v>
      </c>
      <c r="Q1175" t="s">
        <v>39</v>
      </c>
      <c r="R1175" t="s">
        <v>32</v>
      </c>
      <c r="S1175" t="s">
        <v>28</v>
      </c>
      <c r="T1175" t="s">
        <v>29</v>
      </c>
      <c r="U1175" t="str">
        <f>IF(mba_decision_dataset[[#This Row],[Age]]&lt;25,"21-25",IF(mba_decision_dataset[[#This Row],[Age]]&gt;30,"31-35","25-30"))</f>
        <v>21-25</v>
      </c>
      <c r="V1175" t="str">
        <f>IF(mba_decision_dataset[[#This Row],[GRE/GMAT Score]]&lt;351,"250-350",IF(mba_decision_dataset[[#This Row],[GRE/GMAT Score]]&gt;645,"above 645","350-645"))</f>
        <v>350-645</v>
      </c>
      <c r="W1175" s="3">
        <f>(mba_decision_dataset[[#This Row],[Expected Post-MBA Salary]]-mba_decision_dataset[[#This Row],[Annual Salary (Before MBA)]])/mba_decision_dataset[[#This Row],[Annual Salary (Before MBA)]]</f>
        <v>-0.14200789217444781</v>
      </c>
    </row>
    <row r="1176" spans="1:23" x14ac:dyDescent="0.4">
      <c r="A1176">
        <v>1175</v>
      </c>
      <c r="B1176">
        <v>23</v>
      </c>
      <c r="C1176" t="s">
        <v>34</v>
      </c>
      <c r="D1176" t="s">
        <v>49</v>
      </c>
      <c r="E1176">
        <v>2.1</v>
      </c>
      <c r="F1176">
        <v>2</v>
      </c>
      <c r="G1176" t="s">
        <v>30</v>
      </c>
      <c r="H1176">
        <v>30887</v>
      </c>
      <c r="I1176" t="s">
        <v>29</v>
      </c>
      <c r="J1176">
        <v>431</v>
      </c>
      <c r="K1176">
        <v>452</v>
      </c>
      <c r="L1176">
        <v>7.8</v>
      </c>
      <c r="M1176">
        <v>1.9</v>
      </c>
      <c r="N1176" t="s">
        <v>45</v>
      </c>
      <c r="O1176" t="s">
        <v>43</v>
      </c>
      <c r="P1176">
        <v>142086</v>
      </c>
      <c r="Q1176" t="s">
        <v>39</v>
      </c>
      <c r="R1176" t="s">
        <v>32</v>
      </c>
      <c r="S1176" t="s">
        <v>28</v>
      </c>
      <c r="T1176" t="s">
        <v>23</v>
      </c>
      <c r="U1176" t="str">
        <f>IF(mba_decision_dataset[[#This Row],[Age]]&lt;25,"21-25",IF(mba_decision_dataset[[#This Row],[Age]]&gt;30,"31-35","25-30"))</f>
        <v>21-25</v>
      </c>
      <c r="V1176" t="str">
        <f>IF(mba_decision_dataset[[#This Row],[GRE/GMAT Score]]&lt;351,"250-350",IF(mba_decision_dataset[[#This Row],[GRE/GMAT Score]]&gt;645,"above 645","350-645"))</f>
        <v>350-645</v>
      </c>
      <c r="W1176" s="3">
        <f>(mba_decision_dataset[[#This Row],[Expected Post-MBA Salary]]-mba_decision_dataset[[#This Row],[Annual Salary (Before MBA)]])/mba_decision_dataset[[#This Row],[Annual Salary (Before MBA)]]</f>
        <v>3.6001877812671998</v>
      </c>
    </row>
    <row r="1177" spans="1:23" x14ac:dyDescent="0.4">
      <c r="A1177">
        <v>1176</v>
      </c>
      <c r="B1177">
        <v>28</v>
      </c>
      <c r="C1177" t="s">
        <v>20</v>
      </c>
      <c r="D1177" t="s">
        <v>50</v>
      </c>
      <c r="E1177">
        <v>3.99</v>
      </c>
      <c r="F1177">
        <v>7</v>
      </c>
      <c r="G1177" t="s">
        <v>42</v>
      </c>
      <c r="H1177">
        <v>52891</v>
      </c>
      <c r="I1177" t="s">
        <v>23</v>
      </c>
      <c r="J1177">
        <v>593</v>
      </c>
      <c r="K1177">
        <v>7</v>
      </c>
      <c r="L1177">
        <v>9.5</v>
      </c>
      <c r="M1177">
        <v>10</v>
      </c>
      <c r="N1177" t="s">
        <v>47</v>
      </c>
      <c r="O1177" t="s">
        <v>25</v>
      </c>
      <c r="P1177">
        <v>170707</v>
      </c>
      <c r="Q1177" t="s">
        <v>26</v>
      </c>
      <c r="R1177" t="s">
        <v>27</v>
      </c>
      <c r="S1177" t="s">
        <v>33</v>
      </c>
      <c r="T1177" t="s">
        <v>29</v>
      </c>
      <c r="U1177" t="str">
        <f>IF(mba_decision_dataset[[#This Row],[Age]]&lt;25,"21-25",IF(mba_decision_dataset[[#This Row],[Age]]&gt;30,"31-35","25-30"))</f>
        <v>25-30</v>
      </c>
      <c r="V1177" t="str">
        <f>IF(mba_decision_dataset[[#This Row],[GRE/GMAT Score]]&lt;351,"250-350",IF(mba_decision_dataset[[#This Row],[GRE/GMAT Score]]&gt;645,"above 645","350-645"))</f>
        <v>350-645</v>
      </c>
      <c r="W1177" s="3">
        <f>(mba_decision_dataset[[#This Row],[Expected Post-MBA Salary]]-mba_decision_dataset[[#This Row],[Annual Salary (Before MBA)]])/mba_decision_dataset[[#This Row],[Annual Salary (Before MBA)]]</f>
        <v>2.2275245315838235</v>
      </c>
    </row>
    <row r="1178" spans="1:23" x14ac:dyDescent="0.4">
      <c r="A1178">
        <v>1177</v>
      </c>
      <c r="B1178">
        <v>25</v>
      </c>
      <c r="C1178" t="s">
        <v>20</v>
      </c>
      <c r="D1178" t="s">
        <v>50</v>
      </c>
      <c r="E1178">
        <v>3.02</v>
      </c>
      <c r="F1178">
        <v>1</v>
      </c>
      <c r="G1178" t="s">
        <v>30</v>
      </c>
      <c r="H1178">
        <v>39503</v>
      </c>
      <c r="I1178" t="s">
        <v>23</v>
      </c>
      <c r="J1178">
        <v>508</v>
      </c>
      <c r="K1178">
        <v>475</v>
      </c>
      <c r="L1178">
        <v>4</v>
      </c>
      <c r="M1178">
        <v>4.9000000000000004</v>
      </c>
      <c r="N1178" t="s">
        <v>37</v>
      </c>
      <c r="O1178" t="s">
        <v>31</v>
      </c>
      <c r="P1178">
        <v>191396</v>
      </c>
      <c r="Q1178" t="s">
        <v>39</v>
      </c>
      <c r="R1178" t="s">
        <v>40</v>
      </c>
      <c r="S1178" t="s">
        <v>28</v>
      </c>
      <c r="T1178" t="s">
        <v>29</v>
      </c>
      <c r="U1178" t="str">
        <f>IF(mba_decision_dataset[[#This Row],[Age]]&lt;25,"21-25",IF(mba_decision_dataset[[#This Row],[Age]]&gt;30,"31-35","25-30"))</f>
        <v>25-30</v>
      </c>
      <c r="V1178" t="str">
        <f>IF(mba_decision_dataset[[#This Row],[GRE/GMAT Score]]&lt;351,"250-350",IF(mba_decision_dataset[[#This Row],[GRE/GMAT Score]]&gt;645,"above 645","350-645"))</f>
        <v>350-645</v>
      </c>
      <c r="W1178" s="3">
        <f>(mba_decision_dataset[[#This Row],[Expected Post-MBA Salary]]-mba_decision_dataset[[#This Row],[Annual Salary (Before MBA)]])/mba_decision_dataset[[#This Row],[Annual Salary (Before MBA)]]</f>
        <v>3.8451003721236363</v>
      </c>
    </row>
    <row r="1179" spans="1:23" x14ac:dyDescent="0.4">
      <c r="A1179">
        <v>1178</v>
      </c>
      <c r="B1179">
        <v>24</v>
      </c>
      <c r="C1179" t="s">
        <v>20</v>
      </c>
      <c r="D1179" t="s">
        <v>41</v>
      </c>
      <c r="E1179">
        <v>2.0499999999999998</v>
      </c>
      <c r="F1179">
        <v>3</v>
      </c>
      <c r="G1179" t="s">
        <v>22</v>
      </c>
      <c r="H1179">
        <v>50437</v>
      </c>
      <c r="I1179" t="s">
        <v>29</v>
      </c>
      <c r="J1179">
        <v>261</v>
      </c>
      <c r="K1179">
        <v>235</v>
      </c>
      <c r="L1179">
        <v>6.3</v>
      </c>
      <c r="M1179">
        <v>6.7</v>
      </c>
      <c r="N1179" t="s">
        <v>37</v>
      </c>
      <c r="O1179" t="s">
        <v>46</v>
      </c>
      <c r="P1179">
        <v>191924</v>
      </c>
      <c r="Q1179" t="s">
        <v>26</v>
      </c>
      <c r="R1179" t="s">
        <v>27</v>
      </c>
      <c r="S1179" t="s">
        <v>33</v>
      </c>
      <c r="T1179" t="s">
        <v>29</v>
      </c>
      <c r="U1179" t="str">
        <f>IF(mba_decision_dataset[[#This Row],[Age]]&lt;25,"21-25",IF(mba_decision_dataset[[#This Row],[Age]]&gt;30,"31-35","25-30"))</f>
        <v>21-25</v>
      </c>
      <c r="V1179" t="str">
        <f>IF(mba_decision_dataset[[#This Row],[GRE/GMAT Score]]&lt;351,"250-350",IF(mba_decision_dataset[[#This Row],[GRE/GMAT Score]]&gt;645,"above 645","350-645"))</f>
        <v>250-350</v>
      </c>
      <c r="W1179" s="3">
        <f>(mba_decision_dataset[[#This Row],[Expected Post-MBA Salary]]-mba_decision_dataset[[#This Row],[Annual Salary (Before MBA)]])/mba_decision_dataset[[#This Row],[Annual Salary (Before MBA)]]</f>
        <v>2.8052223566032874</v>
      </c>
    </row>
    <row r="1180" spans="1:23" x14ac:dyDescent="0.4">
      <c r="A1180">
        <v>1179</v>
      </c>
      <c r="B1180">
        <v>28</v>
      </c>
      <c r="C1180" t="s">
        <v>34</v>
      </c>
      <c r="D1180" t="s">
        <v>41</v>
      </c>
      <c r="E1180">
        <v>3.08</v>
      </c>
      <c r="F1180">
        <v>8</v>
      </c>
      <c r="G1180" t="s">
        <v>42</v>
      </c>
      <c r="H1180">
        <v>65894</v>
      </c>
      <c r="I1180" t="s">
        <v>23</v>
      </c>
      <c r="J1180">
        <v>677</v>
      </c>
      <c r="K1180">
        <v>326</v>
      </c>
      <c r="L1180">
        <v>4.5999999999999996</v>
      </c>
      <c r="M1180">
        <v>6.6</v>
      </c>
      <c r="N1180" t="s">
        <v>47</v>
      </c>
      <c r="O1180" t="s">
        <v>38</v>
      </c>
      <c r="P1180">
        <v>140577</v>
      </c>
      <c r="Q1180" t="s">
        <v>26</v>
      </c>
      <c r="R1180" t="s">
        <v>27</v>
      </c>
      <c r="S1180" t="s">
        <v>33</v>
      </c>
      <c r="T1180" t="s">
        <v>23</v>
      </c>
      <c r="U1180" t="str">
        <f>IF(mba_decision_dataset[[#This Row],[Age]]&lt;25,"21-25",IF(mba_decision_dataset[[#This Row],[Age]]&gt;30,"31-35","25-30"))</f>
        <v>25-30</v>
      </c>
      <c r="V1180" t="str">
        <f>IF(mba_decision_dataset[[#This Row],[GRE/GMAT Score]]&lt;351,"250-350",IF(mba_decision_dataset[[#This Row],[GRE/GMAT Score]]&gt;645,"above 645","350-645"))</f>
        <v>above 645</v>
      </c>
      <c r="W1180" s="3">
        <f>(mba_decision_dataset[[#This Row],[Expected Post-MBA Salary]]-mba_decision_dataset[[#This Row],[Annual Salary (Before MBA)]])/mba_decision_dataset[[#This Row],[Annual Salary (Before MBA)]]</f>
        <v>1.1333808844507847</v>
      </c>
    </row>
    <row r="1181" spans="1:23" x14ac:dyDescent="0.4">
      <c r="A1181">
        <v>1180</v>
      </c>
      <c r="B1181">
        <v>26</v>
      </c>
      <c r="C1181" t="s">
        <v>20</v>
      </c>
      <c r="D1181" t="s">
        <v>35</v>
      </c>
      <c r="E1181">
        <v>3.74</v>
      </c>
      <c r="F1181">
        <v>0</v>
      </c>
      <c r="G1181" t="s">
        <v>36</v>
      </c>
      <c r="H1181">
        <v>41506</v>
      </c>
      <c r="I1181" t="s">
        <v>29</v>
      </c>
      <c r="J1181">
        <v>772</v>
      </c>
      <c r="K1181">
        <v>276</v>
      </c>
      <c r="L1181">
        <v>5.8</v>
      </c>
      <c r="M1181">
        <v>2.5</v>
      </c>
      <c r="N1181" t="s">
        <v>47</v>
      </c>
      <c r="O1181" t="s">
        <v>43</v>
      </c>
      <c r="P1181">
        <v>116708</v>
      </c>
      <c r="Q1181" t="s">
        <v>39</v>
      </c>
      <c r="R1181" t="s">
        <v>27</v>
      </c>
      <c r="S1181" t="s">
        <v>28</v>
      </c>
      <c r="T1181" t="s">
        <v>23</v>
      </c>
      <c r="U1181" t="str">
        <f>IF(mba_decision_dataset[[#This Row],[Age]]&lt;25,"21-25",IF(mba_decision_dataset[[#This Row],[Age]]&gt;30,"31-35","25-30"))</f>
        <v>25-30</v>
      </c>
      <c r="V1181" t="str">
        <f>IF(mba_decision_dataset[[#This Row],[GRE/GMAT Score]]&lt;351,"250-350",IF(mba_decision_dataset[[#This Row],[GRE/GMAT Score]]&gt;645,"above 645","350-645"))</f>
        <v>above 645</v>
      </c>
      <c r="W1181" s="3">
        <f>(mba_decision_dataset[[#This Row],[Expected Post-MBA Salary]]-mba_decision_dataset[[#This Row],[Annual Salary (Before MBA)]])/mba_decision_dataset[[#This Row],[Annual Salary (Before MBA)]]</f>
        <v>1.8118344335758685</v>
      </c>
    </row>
    <row r="1182" spans="1:23" x14ac:dyDescent="0.4">
      <c r="A1182">
        <v>1181</v>
      </c>
      <c r="B1182">
        <v>22</v>
      </c>
      <c r="C1182" t="s">
        <v>34</v>
      </c>
      <c r="D1182" t="s">
        <v>50</v>
      </c>
      <c r="E1182">
        <v>3.55</v>
      </c>
      <c r="F1182">
        <v>1</v>
      </c>
      <c r="G1182" t="s">
        <v>22</v>
      </c>
      <c r="H1182">
        <v>89544</v>
      </c>
      <c r="I1182" t="s">
        <v>23</v>
      </c>
      <c r="J1182">
        <v>692</v>
      </c>
      <c r="K1182">
        <v>172</v>
      </c>
      <c r="L1182">
        <v>5.5</v>
      </c>
      <c r="M1182">
        <v>4.5999999999999996</v>
      </c>
      <c r="N1182" t="s">
        <v>24</v>
      </c>
      <c r="O1182" t="s">
        <v>25</v>
      </c>
      <c r="P1182">
        <v>67942</v>
      </c>
      <c r="Q1182" t="s">
        <v>39</v>
      </c>
      <c r="R1182" t="s">
        <v>27</v>
      </c>
      <c r="S1182" t="s">
        <v>33</v>
      </c>
      <c r="T1182" t="s">
        <v>29</v>
      </c>
      <c r="U1182" t="str">
        <f>IF(mba_decision_dataset[[#This Row],[Age]]&lt;25,"21-25",IF(mba_decision_dataset[[#This Row],[Age]]&gt;30,"31-35","25-30"))</f>
        <v>21-25</v>
      </c>
      <c r="V1182" t="str">
        <f>IF(mba_decision_dataset[[#This Row],[GRE/GMAT Score]]&lt;351,"250-350",IF(mba_decision_dataset[[#This Row],[GRE/GMAT Score]]&gt;645,"above 645","350-645"))</f>
        <v>above 645</v>
      </c>
      <c r="W1182" s="3">
        <f>(mba_decision_dataset[[#This Row],[Expected Post-MBA Salary]]-mba_decision_dataset[[#This Row],[Annual Salary (Before MBA)]])/mba_decision_dataset[[#This Row],[Annual Salary (Before MBA)]]</f>
        <v>-0.2412445278298937</v>
      </c>
    </row>
    <row r="1183" spans="1:23" x14ac:dyDescent="0.4">
      <c r="A1183">
        <v>1182</v>
      </c>
      <c r="B1183">
        <v>24</v>
      </c>
      <c r="C1183" t="s">
        <v>20</v>
      </c>
      <c r="D1183" t="s">
        <v>21</v>
      </c>
      <c r="E1183">
        <v>3.4</v>
      </c>
      <c r="F1183">
        <v>1</v>
      </c>
      <c r="G1183" t="s">
        <v>36</v>
      </c>
      <c r="H1183">
        <v>34264</v>
      </c>
      <c r="I1183" t="s">
        <v>23</v>
      </c>
      <c r="J1183">
        <v>322</v>
      </c>
      <c r="K1183">
        <v>300</v>
      </c>
      <c r="L1183">
        <v>8.6</v>
      </c>
      <c r="M1183">
        <v>7.4</v>
      </c>
      <c r="N1183" t="s">
        <v>47</v>
      </c>
      <c r="O1183" t="s">
        <v>25</v>
      </c>
      <c r="P1183">
        <v>190483</v>
      </c>
      <c r="Q1183" t="s">
        <v>39</v>
      </c>
      <c r="R1183" t="s">
        <v>27</v>
      </c>
      <c r="S1183" t="s">
        <v>33</v>
      </c>
      <c r="T1183" t="s">
        <v>29</v>
      </c>
      <c r="U1183" t="str">
        <f>IF(mba_decision_dataset[[#This Row],[Age]]&lt;25,"21-25",IF(mba_decision_dataset[[#This Row],[Age]]&gt;30,"31-35","25-30"))</f>
        <v>21-25</v>
      </c>
      <c r="V1183" t="str">
        <f>IF(mba_decision_dataset[[#This Row],[GRE/GMAT Score]]&lt;351,"250-350",IF(mba_decision_dataset[[#This Row],[GRE/GMAT Score]]&gt;645,"above 645","350-645"))</f>
        <v>250-350</v>
      </c>
      <c r="W1183" s="3">
        <f>(mba_decision_dataset[[#This Row],[Expected Post-MBA Salary]]-mba_decision_dataset[[#This Row],[Annual Salary (Before MBA)]])/mba_decision_dataset[[#This Row],[Annual Salary (Before MBA)]]</f>
        <v>4.5592750408592106</v>
      </c>
    </row>
    <row r="1184" spans="1:23" x14ac:dyDescent="0.4">
      <c r="A1184">
        <v>1183</v>
      </c>
      <c r="B1184">
        <v>32</v>
      </c>
      <c r="C1184" t="s">
        <v>20</v>
      </c>
      <c r="D1184" t="s">
        <v>41</v>
      </c>
      <c r="E1184">
        <v>2.2799999999999998</v>
      </c>
      <c r="F1184">
        <v>8</v>
      </c>
      <c r="G1184" t="s">
        <v>36</v>
      </c>
      <c r="H1184">
        <v>31817</v>
      </c>
      <c r="I1184" t="s">
        <v>23</v>
      </c>
      <c r="J1184">
        <v>414</v>
      </c>
      <c r="K1184">
        <v>140</v>
      </c>
      <c r="L1184">
        <v>8.4</v>
      </c>
      <c r="M1184">
        <v>4.8</v>
      </c>
      <c r="N1184" t="s">
        <v>24</v>
      </c>
      <c r="O1184" t="s">
        <v>31</v>
      </c>
      <c r="P1184">
        <v>182919</v>
      </c>
      <c r="Q1184" t="s">
        <v>39</v>
      </c>
      <c r="R1184" t="s">
        <v>27</v>
      </c>
      <c r="S1184" t="s">
        <v>33</v>
      </c>
      <c r="T1184" t="s">
        <v>23</v>
      </c>
      <c r="U1184" t="str">
        <f>IF(mba_decision_dataset[[#This Row],[Age]]&lt;25,"21-25",IF(mba_decision_dataset[[#This Row],[Age]]&gt;30,"31-35","25-30"))</f>
        <v>31-35</v>
      </c>
      <c r="V1184" t="str">
        <f>IF(mba_decision_dataset[[#This Row],[GRE/GMAT Score]]&lt;351,"250-350",IF(mba_decision_dataset[[#This Row],[GRE/GMAT Score]]&gt;645,"above 645","350-645"))</f>
        <v>350-645</v>
      </c>
      <c r="W1184" s="3">
        <f>(mba_decision_dataset[[#This Row],[Expected Post-MBA Salary]]-mba_decision_dataset[[#This Row],[Annual Salary (Before MBA)]])/mba_decision_dataset[[#This Row],[Annual Salary (Before MBA)]]</f>
        <v>4.7490963950089577</v>
      </c>
    </row>
    <row r="1185" spans="1:23" x14ac:dyDescent="0.4">
      <c r="A1185">
        <v>1184</v>
      </c>
      <c r="B1185">
        <v>31</v>
      </c>
      <c r="C1185" t="s">
        <v>20</v>
      </c>
      <c r="D1185" t="s">
        <v>50</v>
      </c>
      <c r="E1185">
        <v>3.32</v>
      </c>
      <c r="F1185">
        <v>9</v>
      </c>
      <c r="G1185" t="s">
        <v>38</v>
      </c>
      <c r="H1185">
        <v>84172</v>
      </c>
      <c r="I1185" t="s">
        <v>29</v>
      </c>
      <c r="J1185">
        <v>387</v>
      </c>
      <c r="K1185">
        <v>59</v>
      </c>
      <c r="L1185">
        <v>4.5999999999999996</v>
      </c>
      <c r="M1185">
        <v>6.3</v>
      </c>
      <c r="N1185" t="s">
        <v>24</v>
      </c>
      <c r="O1185" t="s">
        <v>43</v>
      </c>
      <c r="P1185">
        <v>191614</v>
      </c>
      <c r="Q1185" t="s">
        <v>39</v>
      </c>
      <c r="R1185" t="s">
        <v>27</v>
      </c>
      <c r="S1185" t="s">
        <v>28</v>
      </c>
      <c r="T1185" t="s">
        <v>29</v>
      </c>
      <c r="U1185" t="str">
        <f>IF(mba_decision_dataset[[#This Row],[Age]]&lt;25,"21-25",IF(mba_decision_dataset[[#This Row],[Age]]&gt;30,"31-35","25-30"))</f>
        <v>31-35</v>
      </c>
      <c r="V1185" t="str">
        <f>IF(mba_decision_dataset[[#This Row],[GRE/GMAT Score]]&lt;351,"250-350",IF(mba_decision_dataset[[#This Row],[GRE/GMAT Score]]&gt;645,"above 645","350-645"))</f>
        <v>350-645</v>
      </c>
      <c r="W1185" s="3">
        <f>(mba_decision_dataset[[#This Row],[Expected Post-MBA Salary]]-mba_decision_dataset[[#This Row],[Annual Salary (Before MBA)]])/mba_decision_dataset[[#This Row],[Annual Salary (Before MBA)]]</f>
        <v>1.2764577294112056</v>
      </c>
    </row>
    <row r="1186" spans="1:23" x14ac:dyDescent="0.4">
      <c r="A1186">
        <v>1185</v>
      </c>
      <c r="B1186">
        <v>24</v>
      </c>
      <c r="C1186" t="s">
        <v>34</v>
      </c>
      <c r="D1186" t="s">
        <v>49</v>
      </c>
      <c r="E1186">
        <v>3.53</v>
      </c>
      <c r="F1186">
        <v>4</v>
      </c>
      <c r="G1186" t="s">
        <v>38</v>
      </c>
      <c r="H1186">
        <v>82095</v>
      </c>
      <c r="I1186" t="s">
        <v>23</v>
      </c>
      <c r="J1186">
        <v>578</v>
      </c>
      <c r="K1186">
        <v>462</v>
      </c>
      <c r="L1186">
        <v>3.5</v>
      </c>
      <c r="M1186">
        <v>4.3</v>
      </c>
      <c r="N1186" t="s">
        <v>47</v>
      </c>
      <c r="O1186" t="s">
        <v>38</v>
      </c>
      <c r="P1186">
        <v>176345</v>
      </c>
      <c r="Q1186" t="s">
        <v>26</v>
      </c>
      <c r="R1186" t="s">
        <v>40</v>
      </c>
      <c r="S1186" t="s">
        <v>28</v>
      </c>
      <c r="T1186" t="s">
        <v>29</v>
      </c>
      <c r="U1186" t="str">
        <f>IF(mba_decision_dataset[[#This Row],[Age]]&lt;25,"21-25",IF(mba_decision_dataset[[#This Row],[Age]]&gt;30,"31-35","25-30"))</f>
        <v>21-25</v>
      </c>
      <c r="V1186" t="str">
        <f>IF(mba_decision_dataset[[#This Row],[GRE/GMAT Score]]&lt;351,"250-350",IF(mba_decision_dataset[[#This Row],[GRE/GMAT Score]]&gt;645,"above 645","350-645"))</f>
        <v>350-645</v>
      </c>
      <c r="W1186" s="3">
        <f>(mba_decision_dataset[[#This Row],[Expected Post-MBA Salary]]-mba_decision_dataset[[#This Row],[Annual Salary (Before MBA)]])/mba_decision_dataset[[#This Row],[Annual Salary (Before MBA)]]</f>
        <v>1.1480601741884402</v>
      </c>
    </row>
    <row r="1187" spans="1:23" x14ac:dyDescent="0.4">
      <c r="A1187">
        <v>1186</v>
      </c>
      <c r="B1187">
        <v>26</v>
      </c>
      <c r="C1187" t="s">
        <v>34</v>
      </c>
      <c r="D1187" t="s">
        <v>35</v>
      </c>
      <c r="E1187">
        <v>3.14</v>
      </c>
      <c r="F1187">
        <v>3</v>
      </c>
      <c r="G1187" t="s">
        <v>42</v>
      </c>
      <c r="H1187">
        <v>60033</v>
      </c>
      <c r="I1187" t="s">
        <v>23</v>
      </c>
      <c r="J1187">
        <v>282</v>
      </c>
      <c r="K1187">
        <v>234</v>
      </c>
      <c r="L1187">
        <v>8.6999999999999993</v>
      </c>
      <c r="M1187">
        <v>3.4</v>
      </c>
      <c r="N1187" t="s">
        <v>37</v>
      </c>
      <c r="O1187" t="s">
        <v>38</v>
      </c>
      <c r="P1187">
        <v>127642</v>
      </c>
      <c r="Q1187" t="s">
        <v>26</v>
      </c>
      <c r="R1187" t="s">
        <v>44</v>
      </c>
      <c r="S1187" t="s">
        <v>28</v>
      </c>
      <c r="T1187" t="s">
        <v>29</v>
      </c>
      <c r="U1187" t="str">
        <f>IF(mba_decision_dataset[[#This Row],[Age]]&lt;25,"21-25",IF(mba_decision_dataset[[#This Row],[Age]]&gt;30,"31-35","25-30"))</f>
        <v>25-30</v>
      </c>
      <c r="V1187" t="str">
        <f>IF(mba_decision_dataset[[#This Row],[GRE/GMAT Score]]&lt;351,"250-350",IF(mba_decision_dataset[[#This Row],[GRE/GMAT Score]]&gt;645,"above 645","350-645"))</f>
        <v>250-350</v>
      </c>
      <c r="W1187" s="3">
        <f>(mba_decision_dataset[[#This Row],[Expected Post-MBA Salary]]-mba_decision_dataset[[#This Row],[Annual Salary (Before MBA)]])/mba_decision_dataset[[#This Row],[Annual Salary (Before MBA)]]</f>
        <v>1.1261972581746706</v>
      </c>
    </row>
    <row r="1188" spans="1:23" x14ac:dyDescent="0.4">
      <c r="A1188">
        <v>1187</v>
      </c>
      <c r="B1188">
        <v>26</v>
      </c>
      <c r="C1188" t="s">
        <v>20</v>
      </c>
      <c r="D1188" t="s">
        <v>41</v>
      </c>
      <c r="E1188">
        <v>3.79</v>
      </c>
      <c r="F1188">
        <v>9</v>
      </c>
      <c r="G1188" t="s">
        <v>42</v>
      </c>
      <c r="H1188">
        <v>68947</v>
      </c>
      <c r="I1188" t="s">
        <v>23</v>
      </c>
      <c r="J1188">
        <v>397</v>
      </c>
      <c r="K1188">
        <v>162</v>
      </c>
      <c r="L1188">
        <v>9.6</v>
      </c>
      <c r="M1188">
        <v>1.2</v>
      </c>
      <c r="N1188" t="s">
        <v>47</v>
      </c>
      <c r="O1188" t="s">
        <v>25</v>
      </c>
      <c r="P1188">
        <v>145444</v>
      </c>
      <c r="Q1188" t="s">
        <v>39</v>
      </c>
      <c r="R1188" t="s">
        <v>40</v>
      </c>
      <c r="S1188" t="s">
        <v>28</v>
      </c>
      <c r="T1188" t="s">
        <v>29</v>
      </c>
      <c r="U1188" t="str">
        <f>IF(mba_decision_dataset[[#This Row],[Age]]&lt;25,"21-25",IF(mba_decision_dataset[[#This Row],[Age]]&gt;30,"31-35","25-30"))</f>
        <v>25-30</v>
      </c>
      <c r="V1188" t="str">
        <f>IF(mba_decision_dataset[[#This Row],[GRE/GMAT Score]]&lt;351,"250-350",IF(mba_decision_dataset[[#This Row],[GRE/GMAT Score]]&gt;645,"above 645","350-645"))</f>
        <v>350-645</v>
      </c>
      <c r="W1188" s="3">
        <f>(mba_decision_dataset[[#This Row],[Expected Post-MBA Salary]]-mba_decision_dataset[[#This Row],[Annual Salary (Before MBA)]])/mba_decision_dataset[[#This Row],[Annual Salary (Before MBA)]]</f>
        <v>1.1095044019319187</v>
      </c>
    </row>
    <row r="1189" spans="1:23" x14ac:dyDescent="0.4">
      <c r="A1189">
        <v>1188</v>
      </c>
      <c r="B1189">
        <v>21</v>
      </c>
      <c r="C1189" t="s">
        <v>20</v>
      </c>
      <c r="D1189" t="s">
        <v>41</v>
      </c>
      <c r="E1189">
        <v>2.5499999999999998</v>
      </c>
      <c r="F1189">
        <v>9</v>
      </c>
      <c r="G1189" t="s">
        <v>38</v>
      </c>
      <c r="H1189">
        <v>53251</v>
      </c>
      <c r="I1189" t="s">
        <v>23</v>
      </c>
      <c r="J1189">
        <v>580</v>
      </c>
      <c r="K1189">
        <v>244</v>
      </c>
      <c r="L1189">
        <v>1.2</v>
      </c>
      <c r="M1189">
        <v>4.8</v>
      </c>
      <c r="N1189" t="s">
        <v>45</v>
      </c>
      <c r="O1189" t="s">
        <v>25</v>
      </c>
      <c r="P1189">
        <v>160039</v>
      </c>
      <c r="Q1189" t="s">
        <v>39</v>
      </c>
      <c r="R1189" t="s">
        <v>44</v>
      </c>
      <c r="S1189" t="s">
        <v>33</v>
      </c>
      <c r="T1189" t="s">
        <v>29</v>
      </c>
      <c r="U1189" t="str">
        <f>IF(mba_decision_dataset[[#This Row],[Age]]&lt;25,"21-25",IF(mba_decision_dataset[[#This Row],[Age]]&gt;30,"31-35","25-30"))</f>
        <v>21-25</v>
      </c>
      <c r="V1189" t="str">
        <f>IF(mba_decision_dataset[[#This Row],[GRE/GMAT Score]]&lt;351,"250-350",IF(mba_decision_dataset[[#This Row],[GRE/GMAT Score]]&gt;645,"above 645","350-645"))</f>
        <v>350-645</v>
      </c>
      <c r="W1189" s="3">
        <f>(mba_decision_dataset[[#This Row],[Expected Post-MBA Salary]]-mba_decision_dataset[[#This Row],[Annual Salary (Before MBA)]])/mba_decision_dataset[[#This Row],[Annual Salary (Before MBA)]]</f>
        <v>2.0053707911588514</v>
      </c>
    </row>
    <row r="1190" spans="1:23" x14ac:dyDescent="0.4">
      <c r="A1190">
        <v>1189</v>
      </c>
      <c r="B1190">
        <v>34</v>
      </c>
      <c r="C1190" t="s">
        <v>20</v>
      </c>
      <c r="D1190" t="s">
        <v>21</v>
      </c>
      <c r="E1190">
        <v>2.48</v>
      </c>
      <c r="F1190">
        <v>3</v>
      </c>
      <c r="G1190" t="s">
        <v>42</v>
      </c>
      <c r="H1190">
        <v>33936</v>
      </c>
      <c r="I1190" t="s">
        <v>23</v>
      </c>
      <c r="J1190">
        <v>598</v>
      </c>
      <c r="K1190">
        <v>300</v>
      </c>
      <c r="L1190">
        <v>5.5</v>
      </c>
      <c r="M1190">
        <v>4.5999999999999996</v>
      </c>
      <c r="N1190" t="s">
        <v>45</v>
      </c>
      <c r="O1190" t="s">
        <v>38</v>
      </c>
      <c r="P1190">
        <v>120624</v>
      </c>
      <c r="Q1190" t="s">
        <v>26</v>
      </c>
      <c r="R1190" t="s">
        <v>44</v>
      </c>
      <c r="S1190" t="s">
        <v>28</v>
      </c>
      <c r="T1190" t="s">
        <v>29</v>
      </c>
      <c r="U1190" t="str">
        <f>IF(mba_decision_dataset[[#This Row],[Age]]&lt;25,"21-25",IF(mba_decision_dataset[[#This Row],[Age]]&gt;30,"31-35","25-30"))</f>
        <v>31-35</v>
      </c>
      <c r="V1190" t="str">
        <f>IF(mba_decision_dataset[[#This Row],[GRE/GMAT Score]]&lt;351,"250-350",IF(mba_decision_dataset[[#This Row],[GRE/GMAT Score]]&gt;645,"above 645","350-645"))</f>
        <v>350-645</v>
      </c>
      <c r="W1190" s="3">
        <f>(mba_decision_dataset[[#This Row],[Expected Post-MBA Salary]]-mba_decision_dataset[[#This Row],[Annual Salary (Before MBA)]])/mba_decision_dataset[[#This Row],[Annual Salary (Before MBA)]]</f>
        <v>2.5544554455445545</v>
      </c>
    </row>
    <row r="1191" spans="1:23" x14ac:dyDescent="0.4">
      <c r="A1191">
        <v>1190</v>
      </c>
      <c r="B1191">
        <v>28</v>
      </c>
      <c r="C1191" t="s">
        <v>34</v>
      </c>
      <c r="D1191" t="s">
        <v>41</v>
      </c>
      <c r="E1191">
        <v>3.74</v>
      </c>
      <c r="F1191">
        <v>6</v>
      </c>
      <c r="G1191" t="s">
        <v>30</v>
      </c>
      <c r="H1191">
        <v>109187</v>
      </c>
      <c r="I1191" t="s">
        <v>29</v>
      </c>
      <c r="J1191">
        <v>518</v>
      </c>
      <c r="K1191">
        <v>81</v>
      </c>
      <c r="L1191">
        <v>7.9</v>
      </c>
      <c r="M1191">
        <v>5.0999999999999996</v>
      </c>
      <c r="N1191" t="s">
        <v>45</v>
      </c>
      <c r="O1191" t="s">
        <v>46</v>
      </c>
      <c r="P1191">
        <v>170184</v>
      </c>
      <c r="Q1191" t="s">
        <v>39</v>
      </c>
      <c r="R1191" t="s">
        <v>32</v>
      </c>
      <c r="S1191" t="s">
        <v>33</v>
      </c>
      <c r="T1191" t="s">
        <v>29</v>
      </c>
      <c r="U1191" t="str">
        <f>IF(mba_decision_dataset[[#This Row],[Age]]&lt;25,"21-25",IF(mba_decision_dataset[[#This Row],[Age]]&gt;30,"31-35","25-30"))</f>
        <v>25-30</v>
      </c>
      <c r="V1191" t="str">
        <f>IF(mba_decision_dataset[[#This Row],[GRE/GMAT Score]]&lt;351,"250-350",IF(mba_decision_dataset[[#This Row],[GRE/GMAT Score]]&gt;645,"above 645","350-645"))</f>
        <v>350-645</v>
      </c>
      <c r="W1191" s="3">
        <f>(mba_decision_dataset[[#This Row],[Expected Post-MBA Salary]]-mba_decision_dataset[[#This Row],[Annual Salary (Before MBA)]])/mba_decision_dataset[[#This Row],[Annual Salary (Before MBA)]]</f>
        <v>0.55864709168673932</v>
      </c>
    </row>
    <row r="1192" spans="1:23" x14ac:dyDescent="0.4">
      <c r="A1192">
        <v>1191</v>
      </c>
      <c r="B1192">
        <v>26</v>
      </c>
      <c r="C1192" t="s">
        <v>20</v>
      </c>
      <c r="D1192" t="s">
        <v>50</v>
      </c>
      <c r="E1192">
        <v>3.25</v>
      </c>
      <c r="F1192">
        <v>2</v>
      </c>
      <c r="G1192" t="s">
        <v>22</v>
      </c>
      <c r="H1192">
        <v>45490</v>
      </c>
      <c r="I1192" t="s">
        <v>23</v>
      </c>
      <c r="J1192">
        <v>373</v>
      </c>
      <c r="K1192">
        <v>296</v>
      </c>
      <c r="L1192">
        <v>9.9</v>
      </c>
      <c r="M1192">
        <v>1.1000000000000001</v>
      </c>
      <c r="N1192" t="s">
        <v>24</v>
      </c>
      <c r="O1192" t="s">
        <v>25</v>
      </c>
      <c r="P1192">
        <v>162383</v>
      </c>
      <c r="Q1192" t="s">
        <v>39</v>
      </c>
      <c r="R1192" t="s">
        <v>40</v>
      </c>
      <c r="S1192" t="s">
        <v>28</v>
      </c>
      <c r="T1192" t="s">
        <v>29</v>
      </c>
      <c r="U1192" t="str">
        <f>IF(mba_decision_dataset[[#This Row],[Age]]&lt;25,"21-25",IF(mba_decision_dataset[[#This Row],[Age]]&gt;30,"31-35","25-30"))</f>
        <v>25-30</v>
      </c>
      <c r="V1192" t="str">
        <f>IF(mba_decision_dataset[[#This Row],[GRE/GMAT Score]]&lt;351,"250-350",IF(mba_decision_dataset[[#This Row],[GRE/GMAT Score]]&gt;645,"above 645","350-645"))</f>
        <v>350-645</v>
      </c>
      <c r="W1192" s="3">
        <f>(mba_decision_dataset[[#This Row],[Expected Post-MBA Salary]]-mba_decision_dataset[[#This Row],[Annual Salary (Before MBA)]])/mba_decision_dataset[[#This Row],[Annual Salary (Before MBA)]]</f>
        <v>2.5696416794899979</v>
      </c>
    </row>
    <row r="1193" spans="1:23" x14ac:dyDescent="0.4">
      <c r="A1193">
        <v>1192</v>
      </c>
      <c r="B1193">
        <v>23</v>
      </c>
      <c r="C1193" t="s">
        <v>34</v>
      </c>
      <c r="D1193" t="s">
        <v>50</v>
      </c>
      <c r="E1193">
        <v>2</v>
      </c>
      <c r="F1193">
        <v>8</v>
      </c>
      <c r="G1193" t="s">
        <v>30</v>
      </c>
      <c r="H1193">
        <v>68970</v>
      </c>
      <c r="I1193" t="s">
        <v>29</v>
      </c>
      <c r="J1193">
        <v>303</v>
      </c>
      <c r="K1193">
        <v>468</v>
      </c>
      <c r="L1193">
        <v>5.8</v>
      </c>
      <c r="M1193">
        <v>5.7</v>
      </c>
      <c r="N1193" t="s">
        <v>24</v>
      </c>
      <c r="O1193" t="s">
        <v>43</v>
      </c>
      <c r="P1193">
        <v>123718</v>
      </c>
      <c r="Q1193" t="s">
        <v>26</v>
      </c>
      <c r="R1193" t="s">
        <v>32</v>
      </c>
      <c r="S1193" t="s">
        <v>28</v>
      </c>
      <c r="T1193" t="s">
        <v>29</v>
      </c>
      <c r="U1193" t="str">
        <f>IF(mba_decision_dataset[[#This Row],[Age]]&lt;25,"21-25",IF(mba_decision_dataset[[#This Row],[Age]]&gt;30,"31-35","25-30"))</f>
        <v>21-25</v>
      </c>
      <c r="V1193" t="str">
        <f>IF(mba_decision_dataset[[#This Row],[GRE/GMAT Score]]&lt;351,"250-350",IF(mba_decision_dataset[[#This Row],[GRE/GMAT Score]]&gt;645,"above 645","350-645"))</f>
        <v>250-350</v>
      </c>
      <c r="W1193" s="3">
        <f>(mba_decision_dataset[[#This Row],[Expected Post-MBA Salary]]-mba_decision_dataset[[#This Row],[Annual Salary (Before MBA)]])/mba_decision_dataset[[#This Row],[Annual Salary (Before MBA)]]</f>
        <v>0.79379440336378138</v>
      </c>
    </row>
    <row r="1194" spans="1:23" x14ac:dyDescent="0.4">
      <c r="A1194">
        <v>1193</v>
      </c>
      <c r="B1194">
        <v>34</v>
      </c>
      <c r="C1194" t="s">
        <v>34</v>
      </c>
      <c r="D1194" t="s">
        <v>50</v>
      </c>
      <c r="E1194">
        <v>2.71</v>
      </c>
      <c r="F1194">
        <v>4</v>
      </c>
      <c r="G1194" t="s">
        <v>22</v>
      </c>
      <c r="H1194">
        <v>58321</v>
      </c>
      <c r="I1194" t="s">
        <v>29</v>
      </c>
      <c r="J1194">
        <v>675</v>
      </c>
      <c r="K1194">
        <v>130</v>
      </c>
      <c r="L1194">
        <v>7.5</v>
      </c>
      <c r="M1194">
        <v>2.1</v>
      </c>
      <c r="N1194" t="s">
        <v>45</v>
      </c>
      <c r="O1194" t="s">
        <v>31</v>
      </c>
      <c r="P1194">
        <v>175283</v>
      </c>
      <c r="Q1194" t="s">
        <v>39</v>
      </c>
      <c r="R1194" t="s">
        <v>40</v>
      </c>
      <c r="S1194" t="s">
        <v>28</v>
      </c>
      <c r="T1194" t="s">
        <v>29</v>
      </c>
      <c r="U1194" t="str">
        <f>IF(mba_decision_dataset[[#This Row],[Age]]&lt;25,"21-25",IF(mba_decision_dataset[[#This Row],[Age]]&gt;30,"31-35","25-30"))</f>
        <v>31-35</v>
      </c>
      <c r="V1194" t="str">
        <f>IF(mba_decision_dataset[[#This Row],[GRE/GMAT Score]]&lt;351,"250-350",IF(mba_decision_dataset[[#This Row],[GRE/GMAT Score]]&gt;645,"above 645","350-645"))</f>
        <v>above 645</v>
      </c>
      <c r="W1194" s="3">
        <f>(mba_decision_dataset[[#This Row],[Expected Post-MBA Salary]]-mba_decision_dataset[[#This Row],[Annual Salary (Before MBA)]])/mba_decision_dataset[[#This Row],[Annual Salary (Before MBA)]]</f>
        <v>2.0054868743677234</v>
      </c>
    </row>
    <row r="1195" spans="1:23" x14ac:dyDescent="0.4">
      <c r="A1195">
        <v>1194</v>
      </c>
      <c r="B1195">
        <v>29</v>
      </c>
      <c r="C1195" t="s">
        <v>20</v>
      </c>
      <c r="D1195" t="s">
        <v>49</v>
      </c>
      <c r="E1195">
        <v>3.72</v>
      </c>
      <c r="F1195">
        <v>8</v>
      </c>
      <c r="G1195" t="s">
        <v>38</v>
      </c>
      <c r="H1195">
        <v>58421</v>
      </c>
      <c r="I1195" t="s">
        <v>23</v>
      </c>
      <c r="J1195">
        <v>332</v>
      </c>
      <c r="K1195">
        <v>189</v>
      </c>
      <c r="L1195">
        <v>9.4</v>
      </c>
      <c r="M1195">
        <v>5.5</v>
      </c>
      <c r="N1195" t="s">
        <v>45</v>
      </c>
      <c r="O1195" t="s">
        <v>25</v>
      </c>
      <c r="P1195">
        <v>113902</v>
      </c>
      <c r="Q1195" t="s">
        <v>39</v>
      </c>
      <c r="R1195" t="s">
        <v>32</v>
      </c>
      <c r="S1195" t="s">
        <v>33</v>
      </c>
      <c r="T1195" t="s">
        <v>23</v>
      </c>
      <c r="U1195" t="str">
        <f>IF(mba_decision_dataset[[#This Row],[Age]]&lt;25,"21-25",IF(mba_decision_dataset[[#This Row],[Age]]&gt;30,"31-35","25-30"))</f>
        <v>25-30</v>
      </c>
      <c r="V1195" t="str">
        <f>IF(mba_decision_dataset[[#This Row],[GRE/GMAT Score]]&lt;351,"250-350",IF(mba_decision_dataset[[#This Row],[GRE/GMAT Score]]&gt;645,"above 645","350-645"))</f>
        <v>250-350</v>
      </c>
      <c r="W1195" s="3">
        <f>(mba_decision_dataset[[#This Row],[Expected Post-MBA Salary]]-mba_decision_dataset[[#This Row],[Annual Salary (Before MBA)]])/mba_decision_dataset[[#This Row],[Annual Salary (Before MBA)]]</f>
        <v>0.94967563033840574</v>
      </c>
    </row>
    <row r="1196" spans="1:23" x14ac:dyDescent="0.4">
      <c r="A1196">
        <v>1195</v>
      </c>
      <c r="B1196">
        <v>22</v>
      </c>
      <c r="C1196" t="s">
        <v>20</v>
      </c>
      <c r="D1196" t="s">
        <v>49</v>
      </c>
      <c r="E1196">
        <v>2.0499999999999998</v>
      </c>
      <c r="F1196">
        <v>0</v>
      </c>
      <c r="G1196" t="s">
        <v>30</v>
      </c>
      <c r="H1196">
        <v>115662</v>
      </c>
      <c r="I1196" t="s">
        <v>29</v>
      </c>
      <c r="J1196">
        <v>622</v>
      </c>
      <c r="K1196">
        <v>21</v>
      </c>
      <c r="L1196">
        <v>4.4000000000000004</v>
      </c>
      <c r="M1196">
        <v>4.0999999999999996</v>
      </c>
      <c r="N1196" t="s">
        <v>47</v>
      </c>
      <c r="O1196" t="s">
        <v>46</v>
      </c>
      <c r="P1196">
        <v>68743</v>
      </c>
      <c r="Q1196" t="s">
        <v>26</v>
      </c>
      <c r="R1196" t="s">
        <v>27</v>
      </c>
      <c r="S1196" t="s">
        <v>28</v>
      </c>
      <c r="T1196" t="s">
        <v>29</v>
      </c>
      <c r="U1196" t="str">
        <f>IF(mba_decision_dataset[[#This Row],[Age]]&lt;25,"21-25",IF(mba_decision_dataset[[#This Row],[Age]]&gt;30,"31-35","25-30"))</f>
        <v>21-25</v>
      </c>
      <c r="V1196" t="str">
        <f>IF(mba_decision_dataset[[#This Row],[GRE/GMAT Score]]&lt;351,"250-350",IF(mba_decision_dataset[[#This Row],[GRE/GMAT Score]]&gt;645,"above 645","350-645"))</f>
        <v>350-645</v>
      </c>
      <c r="W1196" s="3">
        <f>(mba_decision_dataset[[#This Row],[Expected Post-MBA Salary]]-mba_decision_dataset[[#This Row],[Annual Salary (Before MBA)]])/mba_decision_dataset[[#This Row],[Annual Salary (Before MBA)]]</f>
        <v>-0.40565613598243155</v>
      </c>
    </row>
    <row r="1197" spans="1:23" x14ac:dyDescent="0.4">
      <c r="A1197">
        <v>1196</v>
      </c>
      <c r="B1197">
        <v>31</v>
      </c>
      <c r="C1197" t="s">
        <v>34</v>
      </c>
      <c r="D1197" t="s">
        <v>41</v>
      </c>
      <c r="E1197">
        <v>2.0099999999999998</v>
      </c>
      <c r="F1197">
        <v>9</v>
      </c>
      <c r="G1197" t="s">
        <v>36</v>
      </c>
      <c r="H1197">
        <v>88527</v>
      </c>
      <c r="I1197" t="s">
        <v>29</v>
      </c>
      <c r="J1197">
        <v>759</v>
      </c>
      <c r="K1197">
        <v>140</v>
      </c>
      <c r="L1197">
        <v>9</v>
      </c>
      <c r="M1197">
        <v>1.4</v>
      </c>
      <c r="N1197" t="s">
        <v>47</v>
      </c>
      <c r="O1197" t="s">
        <v>31</v>
      </c>
      <c r="P1197">
        <v>148740</v>
      </c>
      <c r="Q1197" t="s">
        <v>39</v>
      </c>
      <c r="R1197" t="s">
        <v>44</v>
      </c>
      <c r="S1197" t="s">
        <v>33</v>
      </c>
      <c r="T1197" t="s">
        <v>23</v>
      </c>
      <c r="U1197" t="str">
        <f>IF(mba_decision_dataset[[#This Row],[Age]]&lt;25,"21-25",IF(mba_decision_dataset[[#This Row],[Age]]&gt;30,"31-35","25-30"))</f>
        <v>31-35</v>
      </c>
      <c r="V1197" t="str">
        <f>IF(mba_decision_dataset[[#This Row],[GRE/GMAT Score]]&lt;351,"250-350",IF(mba_decision_dataset[[#This Row],[GRE/GMAT Score]]&gt;645,"above 645","350-645"))</f>
        <v>above 645</v>
      </c>
      <c r="W1197" s="3">
        <f>(mba_decision_dataset[[#This Row],[Expected Post-MBA Salary]]-mba_decision_dataset[[#This Row],[Annual Salary (Before MBA)]])/mba_decision_dataset[[#This Row],[Annual Salary (Before MBA)]]</f>
        <v>0.68016537327594973</v>
      </c>
    </row>
    <row r="1198" spans="1:23" x14ac:dyDescent="0.4">
      <c r="A1198">
        <v>1197</v>
      </c>
      <c r="B1198">
        <v>28</v>
      </c>
      <c r="C1198" t="s">
        <v>34</v>
      </c>
      <c r="D1198" t="s">
        <v>49</v>
      </c>
      <c r="E1198">
        <v>2.56</v>
      </c>
      <c r="F1198">
        <v>7</v>
      </c>
      <c r="G1198" t="s">
        <v>30</v>
      </c>
      <c r="H1198">
        <v>82009</v>
      </c>
      <c r="I1198" t="s">
        <v>23</v>
      </c>
      <c r="J1198">
        <v>475</v>
      </c>
      <c r="K1198">
        <v>252</v>
      </c>
      <c r="L1198">
        <v>3.4</v>
      </c>
      <c r="M1198">
        <v>2.5</v>
      </c>
      <c r="N1198" t="s">
        <v>47</v>
      </c>
      <c r="O1198" t="s">
        <v>46</v>
      </c>
      <c r="P1198">
        <v>169026</v>
      </c>
      <c r="Q1198" t="s">
        <v>39</v>
      </c>
      <c r="R1198" t="s">
        <v>32</v>
      </c>
      <c r="S1198" t="s">
        <v>28</v>
      </c>
      <c r="T1198" t="s">
        <v>23</v>
      </c>
      <c r="U1198" t="str">
        <f>IF(mba_decision_dataset[[#This Row],[Age]]&lt;25,"21-25",IF(mba_decision_dataset[[#This Row],[Age]]&gt;30,"31-35","25-30"))</f>
        <v>25-30</v>
      </c>
      <c r="V1198" t="str">
        <f>IF(mba_decision_dataset[[#This Row],[GRE/GMAT Score]]&lt;351,"250-350",IF(mba_decision_dataset[[#This Row],[GRE/GMAT Score]]&gt;645,"above 645","350-645"))</f>
        <v>350-645</v>
      </c>
      <c r="W1198" s="3">
        <f>(mba_decision_dataset[[#This Row],[Expected Post-MBA Salary]]-mba_decision_dataset[[#This Row],[Annual Salary (Before MBA)]])/mba_decision_dataset[[#This Row],[Annual Salary (Before MBA)]]</f>
        <v>1.0610664683144533</v>
      </c>
    </row>
    <row r="1199" spans="1:23" x14ac:dyDescent="0.4">
      <c r="A1199">
        <v>1198</v>
      </c>
      <c r="B1199">
        <v>30</v>
      </c>
      <c r="C1199" t="s">
        <v>20</v>
      </c>
      <c r="D1199" t="s">
        <v>49</v>
      </c>
      <c r="E1199">
        <v>3.83</v>
      </c>
      <c r="F1199">
        <v>1</v>
      </c>
      <c r="G1199" t="s">
        <v>42</v>
      </c>
      <c r="H1199">
        <v>56952</v>
      </c>
      <c r="I1199" t="s">
        <v>23</v>
      </c>
      <c r="J1199">
        <v>541</v>
      </c>
      <c r="K1199">
        <v>461</v>
      </c>
      <c r="L1199">
        <v>7.5</v>
      </c>
      <c r="M1199">
        <v>3.3</v>
      </c>
      <c r="N1199" t="s">
        <v>47</v>
      </c>
      <c r="O1199" t="s">
        <v>46</v>
      </c>
      <c r="P1199">
        <v>71149</v>
      </c>
      <c r="Q1199" t="s">
        <v>26</v>
      </c>
      <c r="R1199" t="s">
        <v>44</v>
      </c>
      <c r="S1199" t="s">
        <v>28</v>
      </c>
      <c r="T1199" t="s">
        <v>29</v>
      </c>
      <c r="U1199" t="str">
        <f>IF(mba_decision_dataset[[#This Row],[Age]]&lt;25,"21-25",IF(mba_decision_dataset[[#This Row],[Age]]&gt;30,"31-35","25-30"))</f>
        <v>25-30</v>
      </c>
      <c r="V1199" t="str">
        <f>IF(mba_decision_dataset[[#This Row],[GRE/GMAT Score]]&lt;351,"250-350",IF(mba_decision_dataset[[#This Row],[GRE/GMAT Score]]&gt;645,"above 645","350-645"))</f>
        <v>350-645</v>
      </c>
      <c r="W1199" s="3">
        <f>(mba_decision_dataset[[#This Row],[Expected Post-MBA Salary]]-mba_decision_dataset[[#This Row],[Annual Salary (Before MBA)]])/mba_decision_dataset[[#This Row],[Annual Salary (Before MBA)]]</f>
        <v>0.24928009551903357</v>
      </c>
    </row>
    <row r="1200" spans="1:23" x14ac:dyDescent="0.4">
      <c r="A1200">
        <v>1199</v>
      </c>
      <c r="B1200">
        <v>23</v>
      </c>
      <c r="C1200" t="s">
        <v>20</v>
      </c>
      <c r="D1200" t="s">
        <v>21</v>
      </c>
      <c r="E1200">
        <v>3.8</v>
      </c>
      <c r="F1200">
        <v>7</v>
      </c>
      <c r="G1200" t="s">
        <v>30</v>
      </c>
      <c r="H1200">
        <v>106333</v>
      </c>
      <c r="I1200" t="s">
        <v>23</v>
      </c>
      <c r="J1200">
        <v>258</v>
      </c>
      <c r="K1200">
        <v>449</v>
      </c>
      <c r="L1200">
        <v>9.6</v>
      </c>
      <c r="M1200">
        <v>3.1</v>
      </c>
      <c r="N1200" t="s">
        <v>24</v>
      </c>
      <c r="O1200" t="s">
        <v>31</v>
      </c>
      <c r="P1200">
        <v>196931</v>
      </c>
      <c r="Q1200" t="s">
        <v>39</v>
      </c>
      <c r="R1200" t="s">
        <v>27</v>
      </c>
      <c r="S1200" t="s">
        <v>28</v>
      </c>
      <c r="T1200" t="s">
        <v>23</v>
      </c>
      <c r="U1200" t="str">
        <f>IF(mba_decision_dataset[[#This Row],[Age]]&lt;25,"21-25",IF(mba_decision_dataset[[#This Row],[Age]]&gt;30,"31-35","25-30"))</f>
        <v>21-25</v>
      </c>
      <c r="V1200" t="str">
        <f>IF(mba_decision_dataset[[#This Row],[GRE/GMAT Score]]&lt;351,"250-350",IF(mba_decision_dataset[[#This Row],[GRE/GMAT Score]]&gt;645,"above 645","350-645"))</f>
        <v>250-350</v>
      </c>
      <c r="W1200" s="3">
        <f>(mba_decision_dataset[[#This Row],[Expected Post-MBA Salary]]-mba_decision_dataset[[#This Row],[Annual Salary (Before MBA)]])/mba_decision_dataset[[#This Row],[Annual Salary (Before MBA)]]</f>
        <v>0.85202147969115893</v>
      </c>
    </row>
    <row r="1201" spans="1:23" x14ac:dyDescent="0.4">
      <c r="A1201">
        <v>1200</v>
      </c>
      <c r="B1201">
        <v>33</v>
      </c>
      <c r="C1201" t="s">
        <v>20</v>
      </c>
      <c r="D1201" t="s">
        <v>49</v>
      </c>
      <c r="E1201">
        <v>3.04</v>
      </c>
      <c r="F1201">
        <v>3</v>
      </c>
      <c r="G1201" t="s">
        <v>38</v>
      </c>
      <c r="H1201">
        <v>101023</v>
      </c>
      <c r="I1201" t="s">
        <v>23</v>
      </c>
      <c r="J1201">
        <v>760</v>
      </c>
      <c r="K1201">
        <v>466</v>
      </c>
      <c r="L1201">
        <v>6.8</v>
      </c>
      <c r="M1201">
        <v>6.4</v>
      </c>
      <c r="N1201" t="s">
        <v>37</v>
      </c>
      <c r="O1201" t="s">
        <v>25</v>
      </c>
      <c r="P1201">
        <v>104935</v>
      </c>
      <c r="Q1201" t="s">
        <v>26</v>
      </c>
      <c r="R1201" t="s">
        <v>27</v>
      </c>
      <c r="S1201" t="s">
        <v>33</v>
      </c>
      <c r="T1201" t="s">
        <v>23</v>
      </c>
      <c r="U1201" t="str">
        <f>IF(mba_decision_dataset[[#This Row],[Age]]&lt;25,"21-25",IF(mba_decision_dataset[[#This Row],[Age]]&gt;30,"31-35","25-30"))</f>
        <v>31-35</v>
      </c>
      <c r="V1201" t="str">
        <f>IF(mba_decision_dataset[[#This Row],[GRE/GMAT Score]]&lt;351,"250-350",IF(mba_decision_dataset[[#This Row],[GRE/GMAT Score]]&gt;645,"above 645","350-645"))</f>
        <v>above 645</v>
      </c>
      <c r="W1201" s="3">
        <f>(mba_decision_dataset[[#This Row],[Expected Post-MBA Salary]]-mba_decision_dataset[[#This Row],[Annual Salary (Before MBA)]])/mba_decision_dataset[[#This Row],[Annual Salary (Before MBA)]]</f>
        <v>3.8723854963721133E-2</v>
      </c>
    </row>
    <row r="1202" spans="1:23" x14ac:dyDescent="0.4">
      <c r="A1202">
        <v>1201</v>
      </c>
      <c r="B1202">
        <v>32</v>
      </c>
      <c r="C1202" t="s">
        <v>20</v>
      </c>
      <c r="D1202" t="s">
        <v>35</v>
      </c>
      <c r="E1202">
        <v>3.11</v>
      </c>
      <c r="F1202">
        <v>1</v>
      </c>
      <c r="G1202" t="s">
        <v>38</v>
      </c>
      <c r="H1202">
        <v>51466</v>
      </c>
      <c r="I1202" t="s">
        <v>29</v>
      </c>
      <c r="J1202">
        <v>313</v>
      </c>
      <c r="K1202">
        <v>78</v>
      </c>
      <c r="L1202">
        <v>4.4000000000000004</v>
      </c>
      <c r="M1202">
        <v>1.4</v>
      </c>
      <c r="N1202" t="s">
        <v>47</v>
      </c>
      <c r="O1202" t="s">
        <v>38</v>
      </c>
      <c r="P1202">
        <v>97447</v>
      </c>
      <c r="Q1202" t="s">
        <v>39</v>
      </c>
      <c r="R1202" t="s">
        <v>27</v>
      </c>
      <c r="S1202" t="s">
        <v>28</v>
      </c>
      <c r="T1202" t="s">
        <v>29</v>
      </c>
      <c r="U1202" t="str">
        <f>IF(mba_decision_dataset[[#This Row],[Age]]&lt;25,"21-25",IF(mba_decision_dataset[[#This Row],[Age]]&gt;30,"31-35","25-30"))</f>
        <v>31-35</v>
      </c>
      <c r="V1202" t="str">
        <f>IF(mba_decision_dataset[[#This Row],[GRE/GMAT Score]]&lt;351,"250-350",IF(mba_decision_dataset[[#This Row],[GRE/GMAT Score]]&gt;645,"above 645","350-645"))</f>
        <v>250-350</v>
      </c>
      <c r="W1202" s="3">
        <f>(mba_decision_dataset[[#This Row],[Expected Post-MBA Salary]]-mba_decision_dataset[[#This Row],[Annual Salary (Before MBA)]])/mba_decision_dataset[[#This Row],[Annual Salary (Before MBA)]]</f>
        <v>0.89342478529514635</v>
      </c>
    </row>
    <row r="1203" spans="1:23" x14ac:dyDescent="0.4">
      <c r="A1203">
        <v>1202</v>
      </c>
      <c r="B1203">
        <v>25</v>
      </c>
      <c r="C1203" t="s">
        <v>20</v>
      </c>
      <c r="D1203" t="s">
        <v>35</v>
      </c>
      <c r="E1203">
        <v>2.66</v>
      </c>
      <c r="F1203">
        <v>1</v>
      </c>
      <c r="G1203" t="s">
        <v>42</v>
      </c>
      <c r="H1203">
        <v>71303</v>
      </c>
      <c r="I1203" t="s">
        <v>23</v>
      </c>
      <c r="J1203">
        <v>744</v>
      </c>
      <c r="K1203">
        <v>223</v>
      </c>
      <c r="L1203">
        <v>1.7</v>
      </c>
      <c r="M1203">
        <v>5</v>
      </c>
      <c r="N1203" t="s">
        <v>24</v>
      </c>
      <c r="O1203" t="s">
        <v>31</v>
      </c>
      <c r="P1203">
        <v>67857</v>
      </c>
      <c r="Q1203" t="s">
        <v>26</v>
      </c>
      <c r="R1203" t="s">
        <v>27</v>
      </c>
      <c r="S1203" t="s">
        <v>28</v>
      </c>
      <c r="T1203" t="s">
        <v>23</v>
      </c>
      <c r="U1203" t="str">
        <f>IF(mba_decision_dataset[[#This Row],[Age]]&lt;25,"21-25",IF(mba_decision_dataset[[#This Row],[Age]]&gt;30,"31-35","25-30"))</f>
        <v>25-30</v>
      </c>
      <c r="V1203" t="str">
        <f>IF(mba_decision_dataset[[#This Row],[GRE/GMAT Score]]&lt;351,"250-350",IF(mba_decision_dataset[[#This Row],[GRE/GMAT Score]]&gt;645,"above 645","350-645"))</f>
        <v>above 645</v>
      </c>
      <c r="W1203" s="3">
        <f>(mba_decision_dataset[[#This Row],[Expected Post-MBA Salary]]-mba_decision_dataset[[#This Row],[Annual Salary (Before MBA)]])/mba_decision_dataset[[#This Row],[Annual Salary (Before MBA)]]</f>
        <v>-4.8328962315751088E-2</v>
      </c>
    </row>
    <row r="1204" spans="1:23" x14ac:dyDescent="0.4">
      <c r="A1204">
        <v>1203</v>
      </c>
      <c r="B1204">
        <v>26</v>
      </c>
      <c r="C1204" t="s">
        <v>20</v>
      </c>
      <c r="D1204" t="s">
        <v>35</v>
      </c>
      <c r="E1204">
        <v>2.4900000000000002</v>
      </c>
      <c r="F1204">
        <v>5</v>
      </c>
      <c r="G1204" t="s">
        <v>22</v>
      </c>
      <c r="H1204">
        <v>53863</v>
      </c>
      <c r="I1204" t="s">
        <v>23</v>
      </c>
      <c r="J1204">
        <v>297</v>
      </c>
      <c r="K1204">
        <v>88</v>
      </c>
      <c r="L1204">
        <v>2.8</v>
      </c>
      <c r="M1204">
        <v>8.3000000000000007</v>
      </c>
      <c r="N1204" t="s">
        <v>24</v>
      </c>
      <c r="O1204" t="s">
        <v>31</v>
      </c>
      <c r="P1204">
        <v>161024</v>
      </c>
      <c r="Q1204" t="s">
        <v>39</v>
      </c>
      <c r="R1204" t="s">
        <v>44</v>
      </c>
      <c r="S1204" t="s">
        <v>28</v>
      </c>
      <c r="T1204" t="s">
        <v>23</v>
      </c>
      <c r="U1204" t="str">
        <f>IF(mba_decision_dataset[[#This Row],[Age]]&lt;25,"21-25",IF(mba_decision_dataset[[#This Row],[Age]]&gt;30,"31-35","25-30"))</f>
        <v>25-30</v>
      </c>
      <c r="V1204" t="str">
        <f>IF(mba_decision_dataset[[#This Row],[GRE/GMAT Score]]&lt;351,"250-350",IF(mba_decision_dataset[[#This Row],[GRE/GMAT Score]]&gt;645,"above 645","350-645"))</f>
        <v>250-350</v>
      </c>
      <c r="W1204" s="3">
        <f>(mba_decision_dataset[[#This Row],[Expected Post-MBA Salary]]-mba_decision_dataset[[#This Row],[Annual Salary (Before MBA)]])/mba_decision_dataset[[#This Row],[Annual Salary (Before MBA)]]</f>
        <v>1.9895104245957336</v>
      </c>
    </row>
    <row r="1205" spans="1:23" x14ac:dyDescent="0.4">
      <c r="A1205">
        <v>1204</v>
      </c>
      <c r="B1205">
        <v>30</v>
      </c>
      <c r="C1205" t="s">
        <v>34</v>
      </c>
      <c r="D1205" t="s">
        <v>41</v>
      </c>
      <c r="E1205">
        <v>3.63</v>
      </c>
      <c r="F1205">
        <v>2</v>
      </c>
      <c r="G1205" t="s">
        <v>42</v>
      </c>
      <c r="H1205">
        <v>68833</v>
      </c>
      <c r="I1205" t="s">
        <v>29</v>
      </c>
      <c r="J1205">
        <v>416</v>
      </c>
      <c r="K1205">
        <v>140</v>
      </c>
      <c r="L1205">
        <v>7.6</v>
      </c>
      <c r="M1205">
        <v>3.6</v>
      </c>
      <c r="N1205" t="s">
        <v>47</v>
      </c>
      <c r="O1205" t="s">
        <v>38</v>
      </c>
      <c r="P1205">
        <v>132110</v>
      </c>
      <c r="Q1205" t="s">
        <v>39</v>
      </c>
      <c r="R1205" t="s">
        <v>32</v>
      </c>
      <c r="S1205" t="s">
        <v>33</v>
      </c>
      <c r="T1205" t="s">
        <v>29</v>
      </c>
      <c r="U1205" t="str">
        <f>IF(mba_decision_dataset[[#This Row],[Age]]&lt;25,"21-25",IF(mba_decision_dataset[[#This Row],[Age]]&gt;30,"31-35","25-30"))</f>
        <v>25-30</v>
      </c>
      <c r="V1205" t="str">
        <f>IF(mba_decision_dataset[[#This Row],[GRE/GMAT Score]]&lt;351,"250-350",IF(mba_decision_dataset[[#This Row],[GRE/GMAT Score]]&gt;645,"above 645","350-645"))</f>
        <v>350-645</v>
      </c>
      <c r="W1205" s="3">
        <f>(mba_decision_dataset[[#This Row],[Expected Post-MBA Salary]]-mba_decision_dataset[[#This Row],[Annual Salary (Before MBA)]])/mba_decision_dataset[[#This Row],[Annual Salary (Before MBA)]]</f>
        <v>0.9192829020963782</v>
      </c>
    </row>
    <row r="1206" spans="1:23" x14ac:dyDescent="0.4">
      <c r="A1206">
        <v>1205</v>
      </c>
      <c r="B1206">
        <v>26</v>
      </c>
      <c r="C1206" t="s">
        <v>20</v>
      </c>
      <c r="D1206" t="s">
        <v>50</v>
      </c>
      <c r="E1206">
        <v>2.21</v>
      </c>
      <c r="F1206">
        <v>9</v>
      </c>
      <c r="G1206" t="s">
        <v>22</v>
      </c>
      <c r="H1206">
        <v>55210</v>
      </c>
      <c r="I1206" t="s">
        <v>23</v>
      </c>
      <c r="J1206">
        <v>591</v>
      </c>
      <c r="K1206">
        <v>308</v>
      </c>
      <c r="L1206">
        <v>9.9</v>
      </c>
      <c r="M1206">
        <v>6.4</v>
      </c>
      <c r="N1206" t="s">
        <v>45</v>
      </c>
      <c r="O1206" t="s">
        <v>31</v>
      </c>
      <c r="P1206">
        <v>161148</v>
      </c>
      <c r="Q1206" t="s">
        <v>39</v>
      </c>
      <c r="R1206" t="s">
        <v>27</v>
      </c>
      <c r="S1206" t="s">
        <v>33</v>
      </c>
      <c r="T1206" t="s">
        <v>29</v>
      </c>
      <c r="U1206" t="str">
        <f>IF(mba_decision_dataset[[#This Row],[Age]]&lt;25,"21-25",IF(mba_decision_dataset[[#This Row],[Age]]&gt;30,"31-35","25-30"))</f>
        <v>25-30</v>
      </c>
      <c r="V1206" t="str">
        <f>IF(mba_decision_dataset[[#This Row],[GRE/GMAT Score]]&lt;351,"250-350",IF(mba_decision_dataset[[#This Row],[GRE/GMAT Score]]&gt;645,"above 645","350-645"))</f>
        <v>350-645</v>
      </c>
      <c r="W1206" s="3">
        <f>(mba_decision_dataset[[#This Row],[Expected Post-MBA Salary]]-mba_decision_dataset[[#This Row],[Annual Salary (Before MBA)]])/mba_decision_dataset[[#This Row],[Annual Salary (Before MBA)]]</f>
        <v>1.9188190545191088</v>
      </c>
    </row>
    <row r="1207" spans="1:23" x14ac:dyDescent="0.4">
      <c r="A1207">
        <v>1206</v>
      </c>
      <c r="B1207">
        <v>24</v>
      </c>
      <c r="C1207" t="s">
        <v>20</v>
      </c>
      <c r="D1207" t="s">
        <v>21</v>
      </c>
      <c r="E1207">
        <v>2.97</v>
      </c>
      <c r="F1207">
        <v>2</v>
      </c>
      <c r="G1207" t="s">
        <v>38</v>
      </c>
      <c r="H1207">
        <v>50761</v>
      </c>
      <c r="I1207" t="s">
        <v>29</v>
      </c>
      <c r="J1207">
        <v>619</v>
      </c>
      <c r="K1207">
        <v>217</v>
      </c>
      <c r="L1207">
        <v>8.6</v>
      </c>
      <c r="M1207">
        <v>9.3000000000000007</v>
      </c>
      <c r="N1207" t="s">
        <v>45</v>
      </c>
      <c r="O1207" t="s">
        <v>43</v>
      </c>
      <c r="P1207">
        <v>96627</v>
      </c>
      <c r="Q1207" t="s">
        <v>39</v>
      </c>
      <c r="R1207" t="s">
        <v>44</v>
      </c>
      <c r="S1207" t="s">
        <v>33</v>
      </c>
      <c r="T1207" t="s">
        <v>29</v>
      </c>
      <c r="U1207" t="str">
        <f>IF(mba_decision_dataset[[#This Row],[Age]]&lt;25,"21-25",IF(mba_decision_dataset[[#This Row],[Age]]&gt;30,"31-35","25-30"))</f>
        <v>21-25</v>
      </c>
      <c r="V1207" t="str">
        <f>IF(mba_decision_dataset[[#This Row],[GRE/GMAT Score]]&lt;351,"250-350",IF(mba_decision_dataset[[#This Row],[GRE/GMAT Score]]&gt;645,"above 645","350-645"))</f>
        <v>350-645</v>
      </c>
      <c r="W1207" s="3">
        <f>(mba_decision_dataset[[#This Row],[Expected Post-MBA Salary]]-mba_decision_dataset[[#This Row],[Annual Salary (Before MBA)]])/mba_decision_dataset[[#This Row],[Annual Salary (Before MBA)]]</f>
        <v>0.90356769961190675</v>
      </c>
    </row>
    <row r="1208" spans="1:23" x14ac:dyDescent="0.4">
      <c r="A1208">
        <v>1207</v>
      </c>
      <c r="B1208">
        <v>23</v>
      </c>
      <c r="C1208" t="s">
        <v>20</v>
      </c>
      <c r="D1208" t="s">
        <v>41</v>
      </c>
      <c r="E1208">
        <v>3.27</v>
      </c>
      <c r="F1208">
        <v>8</v>
      </c>
      <c r="G1208" t="s">
        <v>38</v>
      </c>
      <c r="H1208">
        <v>78177</v>
      </c>
      <c r="I1208" t="s">
        <v>29</v>
      </c>
      <c r="J1208">
        <v>474</v>
      </c>
      <c r="K1208">
        <v>228</v>
      </c>
      <c r="L1208">
        <v>8.1</v>
      </c>
      <c r="M1208">
        <v>8.1</v>
      </c>
      <c r="N1208" t="s">
        <v>45</v>
      </c>
      <c r="O1208" t="s">
        <v>25</v>
      </c>
      <c r="P1208">
        <v>160790</v>
      </c>
      <c r="Q1208" t="s">
        <v>39</v>
      </c>
      <c r="R1208" t="s">
        <v>44</v>
      </c>
      <c r="S1208" t="s">
        <v>28</v>
      </c>
      <c r="T1208" t="s">
        <v>23</v>
      </c>
      <c r="U1208" t="str">
        <f>IF(mba_decision_dataset[[#This Row],[Age]]&lt;25,"21-25",IF(mba_decision_dataset[[#This Row],[Age]]&gt;30,"31-35","25-30"))</f>
        <v>21-25</v>
      </c>
      <c r="V1208" t="str">
        <f>IF(mba_decision_dataset[[#This Row],[GRE/GMAT Score]]&lt;351,"250-350",IF(mba_decision_dataset[[#This Row],[GRE/GMAT Score]]&gt;645,"above 645","350-645"))</f>
        <v>350-645</v>
      </c>
      <c r="W1208" s="3">
        <f>(mba_decision_dataset[[#This Row],[Expected Post-MBA Salary]]-mba_decision_dataset[[#This Row],[Annual Salary (Before MBA)]])/mba_decision_dataset[[#This Row],[Annual Salary (Before MBA)]]</f>
        <v>1.0567430318380087</v>
      </c>
    </row>
    <row r="1209" spans="1:23" x14ac:dyDescent="0.4">
      <c r="A1209">
        <v>1208</v>
      </c>
      <c r="B1209">
        <v>24</v>
      </c>
      <c r="C1209" t="s">
        <v>34</v>
      </c>
      <c r="D1209" t="s">
        <v>50</v>
      </c>
      <c r="E1209">
        <v>2.21</v>
      </c>
      <c r="F1209">
        <v>4</v>
      </c>
      <c r="G1209" t="s">
        <v>22</v>
      </c>
      <c r="H1209">
        <v>117401</v>
      </c>
      <c r="I1209" t="s">
        <v>29</v>
      </c>
      <c r="J1209">
        <v>693</v>
      </c>
      <c r="K1209">
        <v>14</v>
      </c>
      <c r="L1209">
        <v>1.2</v>
      </c>
      <c r="M1209">
        <v>8.5</v>
      </c>
      <c r="N1209" t="s">
        <v>24</v>
      </c>
      <c r="O1209" t="s">
        <v>38</v>
      </c>
      <c r="P1209">
        <v>186863</v>
      </c>
      <c r="Q1209" t="s">
        <v>39</v>
      </c>
      <c r="R1209" t="s">
        <v>32</v>
      </c>
      <c r="S1209" t="s">
        <v>33</v>
      </c>
      <c r="T1209" t="s">
        <v>29</v>
      </c>
      <c r="U1209" t="str">
        <f>IF(mba_decision_dataset[[#This Row],[Age]]&lt;25,"21-25",IF(mba_decision_dataset[[#This Row],[Age]]&gt;30,"31-35","25-30"))</f>
        <v>21-25</v>
      </c>
      <c r="V1209" t="str">
        <f>IF(mba_decision_dataset[[#This Row],[GRE/GMAT Score]]&lt;351,"250-350",IF(mba_decision_dataset[[#This Row],[GRE/GMAT Score]]&gt;645,"above 645","350-645"))</f>
        <v>above 645</v>
      </c>
      <c r="W1209" s="3">
        <f>(mba_decision_dataset[[#This Row],[Expected Post-MBA Salary]]-mba_decision_dataset[[#This Row],[Annual Salary (Before MBA)]])/mba_decision_dataset[[#This Row],[Annual Salary (Before MBA)]]</f>
        <v>0.59166446623112234</v>
      </c>
    </row>
    <row r="1210" spans="1:23" x14ac:dyDescent="0.4">
      <c r="A1210">
        <v>1209</v>
      </c>
      <c r="B1210">
        <v>21</v>
      </c>
      <c r="C1210" t="s">
        <v>34</v>
      </c>
      <c r="D1210" t="s">
        <v>21</v>
      </c>
      <c r="E1210">
        <v>3.04</v>
      </c>
      <c r="F1210">
        <v>6</v>
      </c>
      <c r="G1210" t="s">
        <v>30</v>
      </c>
      <c r="H1210">
        <v>82075</v>
      </c>
      <c r="I1210" t="s">
        <v>23</v>
      </c>
      <c r="J1210">
        <v>624</v>
      </c>
      <c r="K1210">
        <v>402</v>
      </c>
      <c r="L1210">
        <v>7.6</v>
      </c>
      <c r="M1210">
        <v>4.9000000000000004</v>
      </c>
      <c r="N1210" t="s">
        <v>45</v>
      </c>
      <c r="O1210" t="s">
        <v>25</v>
      </c>
      <c r="P1210">
        <v>148322</v>
      </c>
      <c r="Q1210" t="s">
        <v>39</v>
      </c>
      <c r="R1210" t="s">
        <v>32</v>
      </c>
      <c r="S1210" t="s">
        <v>33</v>
      </c>
      <c r="T1210" t="s">
        <v>23</v>
      </c>
      <c r="U1210" t="str">
        <f>IF(mba_decision_dataset[[#This Row],[Age]]&lt;25,"21-25",IF(mba_decision_dataset[[#This Row],[Age]]&gt;30,"31-35","25-30"))</f>
        <v>21-25</v>
      </c>
      <c r="V1210" t="str">
        <f>IF(mba_decision_dataset[[#This Row],[GRE/GMAT Score]]&lt;351,"250-350",IF(mba_decision_dataset[[#This Row],[GRE/GMAT Score]]&gt;645,"above 645","350-645"))</f>
        <v>350-645</v>
      </c>
      <c r="W1210" s="3">
        <f>(mba_decision_dataset[[#This Row],[Expected Post-MBA Salary]]-mba_decision_dataset[[#This Row],[Annual Salary (Before MBA)]])/mba_decision_dataset[[#This Row],[Annual Salary (Before MBA)]]</f>
        <v>0.80715199512640878</v>
      </c>
    </row>
    <row r="1211" spans="1:23" x14ac:dyDescent="0.4">
      <c r="A1211">
        <v>1210</v>
      </c>
      <c r="B1211">
        <v>24</v>
      </c>
      <c r="C1211" t="s">
        <v>20</v>
      </c>
      <c r="D1211" t="s">
        <v>21</v>
      </c>
      <c r="E1211">
        <v>3.16</v>
      </c>
      <c r="F1211">
        <v>4</v>
      </c>
      <c r="G1211" t="s">
        <v>30</v>
      </c>
      <c r="H1211">
        <v>118326</v>
      </c>
      <c r="I1211" t="s">
        <v>29</v>
      </c>
      <c r="J1211">
        <v>512</v>
      </c>
      <c r="K1211">
        <v>152</v>
      </c>
      <c r="L1211">
        <v>8.4</v>
      </c>
      <c r="M1211">
        <v>1.8</v>
      </c>
      <c r="N1211" t="s">
        <v>24</v>
      </c>
      <c r="O1211" t="s">
        <v>38</v>
      </c>
      <c r="P1211">
        <v>90232</v>
      </c>
      <c r="Q1211" t="s">
        <v>39</v>
      </c>
      <c r="R1211" t="s">
        <v>44</v>
      </c>
      <c r="S1211" t="s">
        <v>28</v>
      </c>
      <c r="T1211" t="s">
        <v>23</v>
      </c>
      <c r="U1211" t="str">
        <f>IF(mba_decision_dataset[[#This Row],[Age]]&lt;25,"21-25",IF(mba_decision_dataset[[#This Row],[Age]]&gt;30,"31-35","25-30"))</f>
        <v>21-25</v>
      </c>
      <c r="V1211" t="str">
        <f>IF(mba_decision_dataset[[#This Row],[GRE/GMAT Score]]&lt;351,"250-350",IF(mba_decision_dataset[[#This Row],[GRE/GMAT Score]]&gt;645,"above 645","350-645"))</f>
        <v>350-645</v>
      </c>
      <c r="W1211" s="3">
        <f>(mba_decision_dataset[[#This Row],[Expected Post-MBA Salary]]-mba_decision_dataset[[#This Row],[Annual Salary (Before MBA)]])/mba_decision_dataset[[#This Row],[Annual Salary (Before MBA)]]</f>
        <v>-0.23742879840440817</v>
      </c>
    </row>
    <row r="1212" spans="1:23" x14ac:dyDescent="0.4">
      <c r="A1212">
        <v>1211</v>
      </c>
      <c r="B1212">
        <v>21</v>
      </c>
      <c r="C1212" t="s">
        <v>20</v>
      </c>
      <c r="D1212" t="s">
        <v>21</v>
      </c>
      <c r="E1212">
        <v>3.48</v>
      </c>
      <c r="F1212">
        <v>1</v>
      </c>
      <c r="G1212" t="s">
        <v>42</v>
      </c>
      <c r="H1212">
        <v>117194</v>
      </c>
      <c r="I1212" t="s">
        <v>23</v>
      </c>
      <c r="J1212">
        <v>395</v>
      </c>
      <c r="K1212">
        <v>154</v>
      </c>
      <c r="L1212">
        <v>3.9</v>
      </c>
      <c r="M1212">
        <v>5.4</v>
      </c>
      <c r="N1212" t="s">
        <v>37</v>
      </c>
      <c r="O1212" t="s">
        <v>31</v>
      </c>
      <c r="P1212">
        <v>136196</v>
      </c>
      <c r="Q1212" t="s">
        <v>39</v>
      </c>
      <c r="R1212" t="s">
        <v>27</v>
      </c>
      <c r="S1212" t="s">
        <v>28</v>
      </c>
      <c r="T1212" t="s">
        <v>29</v>
      </c>
      <c r="U1212" t="str">
        <f>IF(mba_decision_dataset[[#This Row],[Age]]&lt;25,"21-25",IF(mba_decision_dataset[[#This Row],[Age]]&gt;30,"31-35","25-30"))</f>
        <v>21-25</v>
      </c>
      <c r="V1212" t="str">
        <f>IF(mba_decision_dataset[[#This Row],[GRE/GMAT Score]]&lt;351,"250-350",IF(mba_decision_dataset[[#This Row],[GRE/GMAT Score]]&gt;645,"above 645","350-645"))</f>
        <v>350-645</v>
      </c>
      <c r="W1212" s="3">
        <f>(mba_decision_dataset[[#This Row],[Expected Post-MBA Salary]]-mba_decision_dataset[[#This Row],[Annual Salary (Before MBA)]])/mba_decision_dataset[[#This Row],[Annual Salary (Before MBA)]]</f>
        <v>0.16214140655664966</v>
      </c>
    </row>
    <row r="1213" spans="1:23" x14ac:dyDescent="0.4">
      <c r="A1213">
        <v>1212</v>
      </c>
      <c r="B1213">
        <v>32</v>
      </c>
      <c r="C1213" t="s">
        <v>48</v>
      </c>
      <c r="D1213" t="s">
        <v>35</v>
      </c>
      <c r="E1213">
        <v>2.4700000000000002</v>
      </c>
      <c r="F1213">
        <v>7</v>
      </c>
      <c r="G1213" t="s">
        <v>38</v>
      </c>
      <c r="H1213">
        <v>43647</v>
      </c>
      <c r="I1213" t="s">
        <v>23</v>
      </c>
      <c r="J1213">
        <v>377</v>
      </c>
      <c r="K1213">
        <v>478</v>
      </c>
      <c r="L1213">
        <v>10</v>
      </c>
      <c r="M1213">
        <v>1.7</v>
      </c>
      <c r="N1213" t="s">
        <v>47</v>
      </c>
      <c r="O1213" t="s">
        <v>31</v>
      </c>
      <c r="P1213">
        <v>185057</v>
      </c>
      <c r="Q1213" t="s">
        <v>26</v>
      </c>
      <c r="R1213" t="s">
        <v>40</v>
      </c>
      <c r="S1213" t="s">
        <v>33</v>
      </c>
      <c r="T1213" t="s">
        <v>29</v>
      </c>
      <c r="U1213" t="str">
        <f>IF(mba_decision_dataset[[#This Row],[Age]]&lt;25,"21-25",IF(mba_decision_dataset[[#This Row],[Age]]&gt;30,"31-35","25-30"))</f>
        <v>31-35</v>
      </c>
      <c r="V1213" t="str">
        <f>IF(mba_decision_dataset[[#This Row],[GRE/GMAT Score]]&lt;351,"250-350",IF(mba_decision_dataset[[#This Row],[GRE/GMAT Score]]&gt;645,"above 645","350-645"))</f>
        <v>350-645</v>
      </c>
      <c r="W1213" s="3">
        <f>(mba_decision_dataset[[#This Row],[Expected Post-MBA Salary]]-mba_decision_dataset[[#This Row],[Annual Salary (Before MBA)]])/mba_decision_dataset[[#This Row],[Annual Salary (Before MBA)]]</f>
        <v>3.2398561184044721</v>
      </c>
    </row>
    <row r="1214" spans="1:23" x14ac:dyDescent="0.4">
      <c r="A1214">
        <v>1213</v>
      </c>
      <c r="B1214">
        <v>21</v>
      </c>
      <c r="C1214" t="s">
        <v>20</v>
      </c>
      <c r="D1214" t="s">
        <v>35</v>
      </c>
      <c r="E1214">
        <v>2.59</v>
      </c>
      <c r="F1214">
        <v>8</v>
      </c>
      <c r="G1214" t="s">
        <v>30</v>
      </c>
      <c r="H1214">
        <v>113248</v>
      </c>
      <c r="I1214" t="s">
        <v>29</v>
      </c>
      <c r="J1214">
        <v>517</v>
      </c>
      <c r="K1214">
        <v>445</v>
      </c>
      <c r="L1214">
        <v>1.3</v>
      </c>
      <c r="M1214">
        <v>5.5</v>
      </c>
      <c r="N1214" t="s">
        <v>24</v>
      </c>
      <c r="O1214" t="s">
        <v>25</v>
      </c>
      <c r="P1214">
        <v>147810</v>
      </c>
      <c r="Q1214" t="s">
        <v>39</v>
      </c>
      <c r="R1214" t="s">
        <v>44</v>
      </c>
      <c r="S1214" t="s">
        <v>28</v>
      </c>
      <c r="T1214" t="s">
        <v>29</v>
      </c>
      <c r="U1214" t="str">
        <f>IF(mba_decision_dataset[[#This Row],[Age]]&lt;25,"21-25",IF(mba_decision_dataset[[#This Row],[Age]]&gt;30,"31-35","25-30"))</f>
        <v>21-25</v>
      </c>
      <c r="V1214" t="str">
        <f>IF(mba_decision_dataset[[#This Row],[GRE/GMAT Score]]&lt;351,"250-350",IF(mba_decision_dataset[[#This Row],[GRE/GMAT Score]]&gt;645,"above 645","350-645"))</f>
        <v>350-645</v>
      </c>
      <c r="W1214" s="3">
        <f>(mba_decision_dataset[[#This Row],[Expected Post-MBA Salary]]-mba_decision_dataset[[#This Row],[Annual Salary (Before MBA)]])/mba_decision_dataset[[#This Row],[Annual Salary (Before MBA)]]</f>
        <v>0.30518861260243008</v>
      </c>
    </row>
    <row r="1215" spans="1:23" x14ac:dyDescent="0.4">
      <c r="A1215">
        <v>1214</v>
      </c>
      <c r="B1215">
        <v>30</v>
      </c>
      <c r="C1215" t="s">
        <v>20</v>
      </c>
      <c r="D1215" t="s">
        <v>35</v>
      </c>
      <c r="E1215">
        <v>3.14</v>
      </c>
      <c r="F1215">
        <v>1</v>
      </c>
      <c r="G1215" t="s">
        <v>38</v>
      </c>
      <c r="H1215">
        <v>84519</v>
      </c>
      <c r="I1215" t="s">
        <v>29</v>
      </c>
      <c r="J1215">
        <v>613</v>
      </c>
      <c r="K1215">
        <v>196</v>
      </c>
      <c r="L1215">
        <v>4.5</v>
      </c>
      <c r="M1215">
        <v>5.5</v>
      </c>
      <c r="N1215" t="s">
        <v>45</v>
      </c>
      <c r="O1215" t="s">
        <v>46</v>
      </c>
      <c r="P1215">
        <v>166821</v>
      </c>
      <c r="Q1215" t="s">
        <v>26</v>
      </c>
      <c r="R1215" t="s">
        <v>40</v>
      </c>
      <c r="S1215" t="s">
        <v>28</v>
      </c>
      <c r="T1215" t="s">
        <v>29</v>
      </c>
      <c r="U1215" t="str">
        <f>IF(mba_decision_dataset[[#This Row],[Age]]&lt;25,"21-25",IF(mba_decision_dataset[[#This Row],[Age]]&gt;30,"31-35","25-30"))</f>
        <v>25-30</v>
      </c>
      <c r="V1215" t="str">
        <f>IF(mba_decision_dataset[[#This Row],[GRE/GMAT Score]]&lt;351,"250-350",IF(mba_decision_dataset[[#This Row],[GRE/GMAT Score]]&gt;645,"above 645","350-645"))</f>
        <v>350-645</v>
      </c>
      <c r="W1215" s="3">
        <f>(mba_decision_dataset[[#This Row],[Expected Post-MBA Salary]]-mba_decision_dataset[[#This Row],[Annual Salary (Before MBA)]])/mba_decision_dataset[[#This Row],[Annual Salary (Before MBA)]]</f>
        <v>0.97376921165655062</v>
      </c>
    </row>
    <row r="1216" spans="1:23" x14ac:dyDescent="0.4">
      <c r="A1216">
        <v>1215</v>
      </c>
      <c r="B1216">
        <v>34</v>
      </c>
      <c r="C1216" t="s">
        <v>20</v>
      </c>
      <c r="D1216" t="s">
        <v>21</v>
      </c>
      <c r="E1216">
        <v>3.97</v>
      </c>
      <c r="F1216">
        <v>1</v>
      </c>
      <c r="G1216" t="s">
        <v>42</v>
      </c>
      <c r="H1216">
        <v>104964</v>
      </c>
      <c r="I1216" t="s">
        <v>29</v>
      </c>
      <c r="J1216">
        <v>731</v>
      </c>
      <c r="K1216">
        <v>64</v>
      </c>
      <c r="L1216">
        <v>2.9</v>
      </c>
      <c r="M1216">
        <v>8.4</v>
      </c>
      <c r="N1216" t="s">
        <v>47</v>
      </c>
      <c r="O1216" t="s">
        <v>43</v>
      </c>
      <c r="P1216">
        <v>156607</v>
      </c>
      <c r="Q1216" t="s">
        <v>26</v>
      </c>
      <c r="R1216" t="s">
        <v>44</v>
      </c>
      <c r="S1216" t="s">
        <v>33</v>
      </c>
      <c r="T1216" t="s">
        <v>23</v>
      </c>
      <c r="U1216" t="str">
        <f>IF(mba_decision_dataset[[#This Row],[Age]]&lt;25,"21-25",IF(mba_decision_dataset[[#This Row],[Age]]&gt;30,"31-35","25-30"))</f>
        <v>31-35</v>
      </c>
      <c r="V1216" t="str">
        <f>IF(mba_decision_dataset[[#This Row],[GRE/GMAT Score]]&lt;351,"250-350",IF(mba_decision_dataset[[#This Row],[GRE/GMAT Score]]&gt;645,"above 645","350-645"))</f>
        <v>above 645</v>
      </c>
      <c r="W1216" s="3">
        <f>(mba_decision_dataset[[#This Row],[Expected Post-MBA Salary]]-mba_decision_dataset[[#This Row],[Annual Salary (Before MBA)]])/mba_decision_dataset[[#This Row],[Annual Salary (Before MBA)]]</f>
        <v>0.49200678327807629</v>
      </c>
    </row>
    <row r="1217" spans="1:23" x14ac:dyDescent="0.4">
      <c r="A1217">
        <v>1216</v>
      </c>
      <c r="B1217">
        <v>26</v>
      </c>
      <c r="C1217" t="s">
        <v>20</v>
      </c>
      <c r="D1217" t="s">
        <v>21</v>
      </c>
      <c r="E1217">
        <v>2.4300000000000002</v>
      </c>
      <c r="F1217">
        <v>3</v>
      </c>
      <c r="G1217" t="s">
        <v>36</v>
      </c>
      <c r="H1217">
        <v>31433</v>
      </c>
      <c r="I1217" t="s">
        <v>23</v>
      </c>
      <c r="J1217">
        <v>459</v>
      </c>
      <c r="K1217">
        <v>168</v>
      </c>
      <c r="L1217">
        <v>9.8000000000000007</v>
      </c>
      <c r="M1217">
        <v>5.9</v>
      </c>
      <c r="N1217" t="s">
        <v>45</v>
      </c>
      <c r="O1217" t="s">
        <v>25</v>
      </c>
      <c r="P1217">
        <v>159642</v>
      </c>
      <c r="Q1217" t="s">
        <v>26</v>
      </c>
      <c r="R1217" t="s">
        <v>44</v>
      </c>
      <c r="S1217" t="s">
        <v>28</v>
      </c>
      <c r="T1217" t="s">
        <v>29</v>
      </c>
      <c r="U1217" t="str">
        <f>IF(mba_decision_dataset[[#This Row],[Age]]&lt;25,"21-25",IF(mba_decision_dataset[[#This Row],[Age]]&gt;30,"31-35","25-30"))</f>
        <v>25-30</v>
      </c>
      <c r="V1217" t="str">
        <f>IF(mba_decision_dataset[[#This Row],[GRE/GMAT Score]]&lt;351,"250-350",IF(mba_decision_dataset[[#This Row],[GRE/GMAT Score]]&gt;645,"above 645","350-645"))</f>
        <v>350-645</v>
      </c>
      <c r="W1217" s="3">
        <f>(mba_decision_dataset[[#This Row],[Expected Post-MBA Salary]]-mba_decision_dataset[[#This Row],[Annual Salary (Before MBA)]])/mba_decision_dataset[[#This Row],[Annual Salary (Before MBA)]]</f>
        <v>4.0788025323704389</v>
      </c>
    </row>
    <row r="1218" spans="1:23" x14ac:dyDescent="0.4">
      <c r="A1218">
        <v>1217</v>
      </c>
      <c r="B1218">
        <v>25</v>
      </c>
      <c r="C1218" t="s">
        <v>20</v>
      </c>
      <c r="D1218" t="s">
        <v>35</v>
      </c>
      <c r="E1218">
        <v>3.97</v>
      </c>
      <c r="F1218">
        <v>7</v>
      </c>
      <c r="G1218" t="s">
        <v>38</v>
      </c>
      <c r="H1218">
        <v>31856</v>
      </c>
      <c r="I1218" t="s">
        <v>23</v>
      </c>
      <c r="J1218">
        <v>471</v>
      </c>
      <c r="K1218">
        <v>157</v>
      </c>
      <c r="L1218">
        <v>7</v>
      </c>
      <c r="M1218">
        <v>1.9</v>
      </c>
      <c r="N1218" t="s">
        <v>37</v>
      </c>
      <c r="O1218" t="s">
        <v>31</v>
      </c>
      <c r="P1218">
        <v>149146</v>
      </c>
      <c r="Q1218" t="s">
        <v>39</v>
      </c>
      <c r="R1218" t="s">
        <v>32</v>
      </c>
      <c r="S1218" t="s">
        <v>33</v>
      </c>
      <c r="T1218" t="s">
        <v>23</v>
      </c>
      <c r="U1218" t="str">
        <f>IF(mba_decision_dataset[[#This Row],[Age]]&lt;25,"21-25",IF(mba_decision_dataset[[#This Row],[Age]]&gt;30,"31-35","25-30"))</f>
        <v>25-30</v>
      </c>
      <c r="V1218" t="str">
        <f>IF(mba_decision_dataset[[#This Row],[GRE/GMAT Score]]&lt;351,"250-350",IF(mba_decision_dataset[[#This Row],[GRE/GMAT Score]]&gt;645,"above 645","350-645"))</f>
        <v>350-645</v>
      </c>
      <c r="W1218" s="3">
        <f>(mba_decision_dataset[[#This Row],[Expected Post-MBA Salary]]-mba_decision_dataset[[#This Row],[Annual Salary (Before MBA)]])/mba_decision_dataset[[#This Row],[Annual Salary (Before MBA)]]</f>
        <v>3.6818809643395278</v>
      </c>
    </row>
    <row r="1219" spans="1:23" x14ac:dyDescent="0.4">
      <c r="A1219">
        <v>1218</v>
      </c>
      <c r="B1219">
        <v>34</v>
      </c>
      <c r="C1219" t="s">
        <v>34</v>
      </c>
      <c r="D1219" t="s">
        <v>21</v>
      </c>
      <c r="E1219">
        <v>3.43</v>
      </c>
      <c r="F1219">
        <v>4</v>
      </c>
      <c r="G1219" t="s">
        <v>36</v>
      </c>
      <c r="H1219">
        <v>89393</v>
      </c>
      <c r="I1219" t="s">
        <v>23</v>
      </c>
      <c r="J1219">
        <v>551</v>
      </c>
      <c r="K1219">
        <v>146</v>
      </c>
      <c r="L1219">
        <v>4.8</v>
      </c>
      <c r="M1219">
        <v>5.0999999999999996</v>
      </c>
      <c r="N1219" t="s">
        <v>45</v>
      </c>
      <c r="O1219" t="s">
        <v>25</v>
      </c>
      <c r="P1219">
        <v>168127</v>
      </c>
      <c r="Q1219" t="s">
        <v>39</v>
      </c>
      <c r="R1219" t="s">
        <v>44</v>
      </c>
      <c r="S1219" t="s">
        <v>28</v>
      </c>
      <c r="T1219" t="s">
        <v>23</v>
      </c>
      <c r="U1219" t="str">
        <f>IF(mba_decision_dataset[[#This Row],[Age]]&lt;25,"21-25",IF(mba_decision_dataset[[#This Row],[Age]]&gt;30,"31-35","25-30"))</f>
        <v>31-35</v>
      </c>
      <c r="V1219" t="str">
        <f>IF(mba_decision_dataset[[#This Row],[GRE/GMAT Score]]&lt;351,"250-350",IF(mba_decision_dataset[[#This Row],[GRE/GMAT Score]]&gt;645,"above 645","350-645"))</f>
        <v>350-645</v>
      </c>
      <c r="W1219" s="3">
        <f>(mba_decision_dataset[[#This Row],[Expected Post-MBA Salary]]-mba_decision_dataset[[#This Row],[Annual Salary (Before MBA)]])/mba_decision_dataset[[#This Row],[Annual Salary (Before MBA)]]</f>
        <v>0.88076247580906786</v>
      </c>
    </row>
    <row r="1220" spans="1:23" x14ac:dyDescent="0.4">
      <c r="A1220">
        <v>1219</v>
      </c>
      <c r="B1220">
        <v>31</v>
      </c>
      <c r="C1220" t="s">
        <v>34</v>
      </c>
      <c r="D1220" t="s">
        <v>35</v>
      </c>
      <c r="E1220">
        <v>3.65</v>
      </c>
      <c r="F1220">
        <v>4</v>
      </c>
      <c r="G1220" t="s">
        <v>38</v>
      </c>
      <c r="H1220">
        <v>102397</v>
      </c>
      <c r="I1220" t="s">
        <v>29</v>
      </c>
      <c r="J1220">
        <v>508</v>
      </c>
      <c r="K1220">
        <v>196</v>
      </c>
      <c r="L1220">
        <v>9.8000000000000007</v>
      </c>
      <c r="M1220">
        <v>7.6</v>
      </c>
      <c r="N1220" t="s">
        <v>47</v>
      </c>
      <c r="O1220" t="s">
        <v>25</v>
      </c>
      <c r="P1220">
        <v>180479</v>
      </c>
      <c r="Q1220" t="s">
        <v>26</v>
      </c>
      <c r="R1220" t="s">
        <v>32</v>
      </c>
      <c r="S1220" t="s">
        <v>28</v>
      </c>
      <c r="T1220" t="s">
        <v>23</v>
      </c>
      <c r="U1220" t="str">
        <f>IF(mba_decision_dataset[[#This Row],[Age]]&lt;25,"21-25",IF(mba_decision_dataset[[#This Row],[Age]]&gt;30,"31-35","25-30"))</f>
        <v>31-35</v>
      </c>
      <c r="V1220" t="str">
        <f>IF(mba_decision_dataset[[#This Row],[GRE/GMAT Score]]&lt;351,"250-350",IF(mba_decision_dataset[[#This Row],[GRE/GMAT Score]]&gt;645,"above 645","350-645"))</f>
        <v>350-645</v>
      </c>
      <c r="W1220" s="3">
        <f>(mba_decision_dataset[[#This Row],[Expected Post-MBA Salary]]-mba_decision_dataset[[#This Row],[Annual Salary (Before MBA)]])/mba_decision_dataset[[#This Row],[Annual Salary (Before MBA)]]</f>
        <v>0.76254187134388707</v>
      </c>
    </row>
    <row r="1221" spans="1:23" x14ac:dyDescent="0.4">
      <c r="A1221">
        <v>1220</v>
      </c>
      <c r="B1221">
        <v>24</v>
      </c>
      <c r="C1221" t="s">
        <v>20</v>
      </c>
      <c r="D1221" t="s">
        <v>35</v>
      </c>
      <c r="E1221">
        <v>2.1800000000000002</v>
      </c>
      <c r="F1221">
        <v>6</v>
      </c>
      <c r="G1221" t="s">
        <v>22</v>
      </c>
      <c r="H1221">
        <v>75797</v>
      </c>
      <c r="I1221" t="s">
        <v>23</v>
      </c>
      <c r="J1221">
        <v>302</v>
      </c>
      <c r="K1221">
        <v>315</v>
      </c>
      <c r="L1221">
        <v>1.6</v>
      </c>
      <c r="M1221">
        <v>1.9</v>
      </c>
      <c r="N1221" t="s">
        <v>45</v>
      </c>
      <c r="O1221" t="s">
        <v>31</v>
      </c>
      <c r="P1221">
        <v>144185</v>
      </c>
      <c r="Q1221" t="s">
        <v>26</v>
      </c>
      <c r="R1221" t="s">
        <v>40</v>
      </c>
      <c r="S1221" t="s">
        <v>33</v>
      </c>
      <c r="T1221" t="s">
        <v>29</v>
      </c>
      <c r="U1221" t="str">
        <f>IF(mba_decision_dataset[[#This Row],[Age]]&lt;25,"21-25",IF(mba_decision_dataset[[#This Row],[Age]]&gt;30,"31-35","25-30"))</f>
        <v>21-25</v>
      </c>
      <c r="V1221" t="str">
        <f>IF(mba_decision_dataset[[#This Row],[GRE/GMAT Score]]&lt;351,"250-350",IF(mba_decision_dataset[[#This Row],[GRE/GMAT Score]]&gt;645,"above 645","350-645"))</f>
        <v>250-350</v>
      </c>
      <c r="W1221" s="3">
        <f>(mba_decision_dataset[[#This Row],[Expected Post-MBA Salary]]-mba_decision_dataset[[#This Row],[Annual Salary (Before MBA)]])/mba_decision_dataset[[#This Row],[Annual Salary (Before MBA)]]</f>
        <v>0.90225206802380042</v>
      </c>
    </row>
    <row r="1222" spans="1:23" x14ac:dyDescent="0.4">
      <c r="A1222">
        <v>1221</v>
      </c>
      <c r="B1222">
        <v>33</v>
      </c>
      <c r="C1222" t="s">
        <v>34</v>
      </c>
      <c r="D1222" t="s">
        <v>35</v>
      </c>
      <c r="E1222">
        <v>2.6</v>
      </c>
      <c r="F1222">
        <v>3</v>
      </c>
      <c r="G1222" t="s">
        <v>36</v>
      </c>
      <c r="H1222">
        <v>72830</v>
      </c>
      <c r="I1222" t="s">
        <v>23</v>
      </c>
      <c r="J1222">
        <v>311</v>
      </c>
      <c r="K1222">
        <v>123</v>
      </c>
      <c r="L1222">
        <v>3</v>
      </c>
      <c r="M1222">
        <v>5.4</v>
      </c>
      <c r="N1222" t="s">
        <v>37</v>
      </c>
      <c r="O1222" t="s">
        <v>46</v>
      </c>
      <c r="P1222">
        <v>66543</v>
      </c>
      <c r="Q1222" t="s">
        <v>26</v>
      </c>
      <c r="R1222" t="s">
        <v>40</v>
      </c>
      <c r="S1222" t="s">
        <v>33</v>
      </c>
      <c r="T1222" t="s">
        <v>29</v>
      </c>
      <c r="U1222" t="str">
        <f>IF(mba_decision_dataset[[#This Row],[Age]]&lt;25,"21-25",IF(mba_decision_dataset[[#This Row],[Age]]&gt;30,"31-35","25-30"))</f>
        <v>31-35</v>
      </c>
      <c r="V1222" t="str">
        <f>IF(mba_decision_dataset[[#This Row],[GRE/GMAT Score]]&lt;351,"250-350",IF(mba_decision_dataset[[#This Row],[GRE/GMAT Score]]&gt;645,"above 645","350-645"))</f>
        <v>250-350</v>
      </c>
      <c r="W1222" s="3">
        <f>(mba_decision_dataset[[#This Row],[Expected Post-MBA Salary]]-mba_decision_dataset[[#This Row],[Annual Salary (Before MBA)]])/mba_decision_dataset[[#This Row],[Annual Salary (Before MBA)]]</f>
        <v>-8.6324316902375395E-2</v>
      </c>
    </row>
    <row r="1223" spans="1:23" x14ac:dyDescent="0.4">
      <c r="A1223">
        <v>1222</v>
      </c>
      <c r="B1223">
        <v>31</v>
      </c>
      <c r="C1223" t="s">
        <v>20</v>
      </c>
      <c r="D1223" t="s">
        <v>50</v>
      </c>
      <c r="E1223">
        <v>2.12</v>
      </c>
      <c r="F1223">
        <v>8</v>
      </c>
      <c r="G1223" t="s">
        <v>22</v>
      </c>
      <c r="H1223">
        <v>67731</v>
      </c>
      <c r="I1223" t="s">
        <v>23</v>
      </c>
      <c r="J1223">
        <v>734</v>
      </c>
      <c r="K1223">
        <v>97</v>
      </c>
      <c r="L1223">
        <v>4.8</v>
      </c>
      <c r="M1223">
        <v>5.5</v>
      </c>
      <c r="N1223" t="s">
        <v>47</v>
      </c>
      <c r="O1223" t="s">
        <v>38</v>
      </c>
      <c r="P1223">
        <v>116036</v>
      </c>
      <c r="Q1223" t="s">
        <v>39</v>
      </c>
      <c r="R1223" t="s">
        <v>40</v>
      </c>
      <c r="S1223" t="s">
        <v>28</v>
      </c>
      <c r="T1223" t="s">
        <v>23</v>
      </c>
      <c r="U1223" t="str">
        <f>IF(mba_decision_dataset[[#This Row],[Age]]&lt;25,"21-25",IF(mba_decision_dataset[[#This Row],[Age]]&gt;30,"31-35","25-30"))</f>
        <v>31-35</v>
      </c>
      <c r="V1223" t="str">
        <f>IF(mba_decision_dataset[[#This Row],[GRE/GMAT Score]]&lt;351,"250-350",IF(mba_decision_dataset[[#This Row],[GRE/GMAT Score]]&gt;645,"above 645","350-645"))</f>
        <v>above 645</v>
      </c>
      <c r="W1223" s="3">
        <f>(mba_decision_dataset[[#This Row],[Expected Post-MBA Salary]]-mba_decision_dataset[[#This Row],[Annual Salary (Before MBA)]])/mba_decision_dataset[[#This Row],[Annual Salary (Before MBA)]]</f>
        <v>0.71318893859532562</v>
      </c>
    </row>
    <row r="1224" spans="1:23" x14ac:dyDescent="0.4">
      <c r="A1224">
        <v>1223</v>
      </c>
      <c r="B1224">
        <v>23</v>
      </c>
      <c r="C1224" t="s">
        <v>20</v>
      </c>
      <c r="D1224" t="s">
        <v>21</v>
      </c>
      <c r="E1224">
        <v>2.74</v>
      </c>
      <c r="F1224">
        <v>3</v>
      </c>
      <c r="G1224" t="s">
        <v>22</v>
      </c>
      <c r="H1224">
        <v>47879</v>
      </c>
      <c r="I1224" t="s">
        <v>23</v>
      </c>
      <c r="J1224">
        <v>652</v>
      </c>
      <c r="K1224">
        <v>440</v>
      </c>
      <c r="L1224">
        <v>2.1</v>
      </c>
      <c r="M1224">
        <v>9.4</v>
      </c>
      <c r="N1224" t="s">
        <v>37</v>
      </c>
      <c r="O1224" t="s">
        <v>46</v>
      </c>
      <c r="P1224">
        <v>75692</v>
      </c>
      <c r="Q1224" t="s">
        <v>26</v>
      </c>
      <c r="R1224" t="s">
        <v>32</v>
      </c>
      <c r="S1224" t="s">
        <v>33</v>
      </c>
      <c r="T1224" t="s">
        <v>23</v>
      </c>
      <c r="U1224" t="str">
        <f>IF(mba_decision_dataset[[#This Row],[Age]]&lt;25,"21-25",IF(mba_decision_dataset[[#This Row],[Age]]&gt;30,"31-35","25-30"))</f>
        <v>21-25</v>
      </c>
      <c r="V1224" t="str">
        <f>IF(mba_decision_dataset[[#This Row],[GRE/GMAT Score]]&lt;351,"250-350",IF(mba_decision_dataset[[#This Row],[GRE/GMAT Score]]&gt;645,"above 645","350-645"))</f>
        <v>above 645</v>
      </c>
      <c r="W1224" s="3">
        <f>(mba_decision_dataset[[#This Row],[Expected Post-MBA Salary]]-mba_decision_dataset[[#This Row],[Annual Salary (Before MBA)]])/mba_decision_dataset[[#This Row],[Annual Salary (Before MBA)]]</f>
        <v>0.58090185676392569</v>
      </c>
    </row>
    <row r="1225" spans="1:23" x14ac:dyDescent="0.4">
      <c r="A1225">
        <v>1224</v>
      </c>
      <c r="B1225">
        <v>21</v>
      </c>
      <c r="C1225" t="s">
        <v>34</v>
      </c>
      <c r="D1225" t="s">
        <v>41</v>
      </c>
      <c r="E1225">
        <v>3.96</v>
      </c>
      <c r="F1225">
        <v>7</v>
      </c>
      <c r="G1225" t="s">
        <v>42</v>
      </c>
      <c r="H1225">
        <v>106603</v>
      </c>
      <c r="I1225" t="s">
        <v>23</v>
      </c>
      <c r="J1225">
        <v>692</v>
      </c>
      <c r="K1225">
        <v>486</v>
      </c>
      <c r="L1225">
        <v>10</v>
      </c>
      <c r="M1225">
        <v>8</v>
      </c>
      <c r="N1225" t="s">
        <v>47</v>
      </c>
      <c r="O1225" t="s">
        <v>31</v>
      </c>
      <c r="P1225">
        <v>119912</v>
      </c>
      <c r="Q1225" t="s">
        <v>39</v>
      </c>
      <c r="R1225" t="s">
        <v>40</v>
      </c>
      <c r="S1225" t="s">
        <v>33</v>
      </c>
      <c r="T1225" t="s">
        <v>23</v>
      </c>
      <c r="U1225" t="str">
        <f>IF(mba_decision_dataset[[#This Row],[Age]]&lt;25,"21-25",IF(mba_decision_dataset[[#This Row],[Age]]&gt;30,"31-35","25-30"))</f>
        <v>21-25</v>
      </c>
      <c r="V1225" t="str">
        <f>IF(mba_decision_dataset[[#This Row],[GRE/GMAT Score]]&lt;351,"250-350",IF(mba_decision_dataset[[#This Row],[GRE/GMAT Score]]&gt;645,"above 645","350-645"))</f>
        <v>above 645</v>
      </c>
      <c r="W1225" s="3">
        <f>(mba_decision_dataset[[#This Row],[Expected Post-MBA Salary]]-mba_decision_dataset[[#This Row],[Annual Salary (Before MBA)]])/mba_decision_dataset[[#This Row],[Annual Salary (Before MBA)]]</f>
        <v>0.12484639269063723</v>
      </c>
    </row>
    <row r="1226" spans="1:23" x14ac:dyDescent="0.4">
      <c r="A1226">
        <v>1225</v>
      </c>
      <c r="B1226">
        <v>26</v>
      </c>
      <c r="C1226" t="s">
        <v>34</v>
      </c>
      <c r="D1226" t="s">
        <v>35</v>
      </c>
      <c r="E1226">
        <v>2.21</v>
      </c>
      <c r="F1226">
        <v>2</v>
      </c>
      <c r="G1226" t="s">
        <v>42</v>
      </c>
      <c r="H1226">
        <v>54664</v>
      </c>
      <c r="I1226" t="s">
        <v>23</v>
      </c>
      <c r="J1226">
        <v>567</v>
      </c>
      <c r="K1226">
        <v>365</v>
      </c>
      <c r="L1226">
        <v>6.2</v>
      </c>
      <c r="M1226">
        <v>3.2</v>
      </c>
      <c r="N1226" t="s">
        <v>24</v>
      </c>
      <c r="O1226" t="s">
        <v>25</v>
      </c>
      <c r="P1226">
        <v>149912</v>
      </c>
      <c r="Q1226" t="s">
        <v>26</v>
      </c>
      <c r="R1226" t="s">
        <v>27</v>
      </c>
      <c r="S1226" t="s">
        <v>28</v>
      </c>
      <c r="T1226" t="s">
        <v>29</v>
      </c>
      <c r="U1226" t="str">
        <f>IF(mba_decision_dataset[[#This Row],[Age]]&lt;25,"21-25",IF(mba_decision_dataset[[#This Row],[Age]]&gt;30,"31-35","25-30"))</f>
        <v>25-30</v>
      </c>
      <c r="V1226" t="str">
        <f>IF(mba_decision_dataset[[#This Row],[GRE/GMAT Score]]&lt;351,"250-350",IF(mba_decision_dataset[[#This Row],[GRE/GMAT Score]]&gt;645,"above 645","350-645"))</f>
        <v>350-645</v>
      </c>
      <c r="W1226" s="3">
        <f>(mba_decision_dataset[[#This Row],[Expected Post-MBA Salary]]-mba_decision_dataset[[#This Row],[Annual Salary (Before MBA)]])/mba_decision_dataset[[#This Row],[Annual Salary (Before MBA)]]</f>
        <v>1.7424264598273087</v>
      </c>
    </row>
    <row r="1227" spans="1:23" x14ac:dyDescent="0.4">
      <c r="A1227">
        <v>1226</v>
      </c>
      <c r="B1227">
        <v>22</v>
      </c>
      <c r="C1227" t="s">
        <v>20</v>
      </c>
      <c r="D1227" t="s">
        <v>41</v>
      </c>
      <c r="E1227">
        <v>3.12</v>
      </c>
      <c r="F1227">
        <v>5</v>
      </c>
      <c r="G1227" t="s">
        <v>30</v>
      </c>
      <c r="H1227">
        <v>113848</v>
      </c>
      <c r="I1227" t="s">
        <v>23</v>
      </c>
      <c r="J1227">
        <v>670</v>
      </c>
      <c r="K1227">
        <v>66</v>
      </c>
      <c r="L1227">
        <v>2.5</v>
      </c>
      <c r="M1227">
        <v>8.3000000000000007</v>
      </c>
      <c r="N1227" t="s">
        <v>47</v>
      </c>
      <c r="O1227" t="s">
        <v>43</v>
      </c>
      <c r="P1227">
        <v>69540</v>
      </c>
      <c r="Q1227" t="s">
        <v>39</v>
      </c>
      <c r="R1227" t="s">
        <v>27</v>
      </c>
      <c r="S1227" t="s">
        <v>33</v>
      </c>
      <c r="T1227" t="s">
        <v>29</v>
      </c>
      <c r="U1227" t="str">
        <f>IF(mba_decision_dataset[[#This Row],[Age]]&lt;25,"21-25",IF(mba_decision_dataset[[#This Row],[Age]]&gt;30,"31-35","25-30"))</f>
        <v>21-25</v>
      </c>
      <c r="V1227" t="str">
        <f>IF(mba_decision_dataset[[#This Row],[GRE/GMAT Score]]&lt;351,"250-350",IF(mba_decision_dataset[[#This Row],[GRE/GMAT Score]]&gt;645,"above 645","350-645"))</f>
        <v>above 645</v>
      </c>
      <c r="W1227" s="3">
        <f>(mba_decision_dataset[[#This Row],[Expected Post-MBA Salary]]-mba_decision_dataset[[#This Row],[Annual Salary (Before MBA)]])/mba_decision_dataset[[#This Row],[Annual Salary (Before MBA)]]</f>
        <v>-0.38918558077436582</v>
      </c>
    </row>
    <row r="1228" spans="1:23" x14ac:dyDescent="0.4">
      <c r="A1228">
        <v>1227</v>
      </c>
      <c r="B1228">
        <v>28</v>
      </c>
      <c r="C1228" t="s">
        <v>20</v>
      </c>
      <c r="D1228" t="s">
        <v>50</v>
      </c>
      <c r="E1228">
        <v>2.0099999999999998</v>
      </c>
      <c r="F1228">
        <v>0</v>
      </c>
      <c r="G1228" t="s">
        <v>36</v>
      </c>
      <c r="H1228">
        <v>88382</v>
      </c>
      <c r="I1228" t="s">
        <v>29</v>
      </c>
      <c r="J1228">
        <v>648</v>
      </c>
      <c r="K1228">
        <v>371</v>
      </c>
      <c r="L1228">
        <v>3.2</v>
      </c>
      <c r="M1228">
        <v>4.9000000000000004</v>
      </c>
      <c r="N1228" t="s">
        <v>45</v>
      </c>
      <c r="O1228" t="s">
        <v>38</v>
      </c>
      <c r="P1228">
        <v>179999</v>
      </c>
      <c r="Q1228" t="s">
        <v>39</v>
      </c>
      <c r="R1228" t="s">
        <v>32</v>
      </c>
      <c r="S1228" t="s">
        <v>33</v>
      </c>
      <c r="T1228" t="s">
        <v>29</v>
      </c>
      <c r="U1228" t="str">
        <f>IF(mba_decision_dataset[[#This Row],[Age]]&lt;25,"21-25",IF(mba_decision_dataset[[#This Row],[Age]]&gt;30,"31-35","25-30"))</f>
        <v>25-30</v>
      </c>
      <c r="V1228" t="str">
        <f>IF(mba_decision_dataset[[#This Row],[GRE/GMAT Score]]&lt;351,"250-350",IF(mba_decision_dataset[[#This Row],[GRE/GMAT Score]]&gt;645,"above 645","350-645"))</f>
        <v>above 645</v>
      </c>
      <c r="W1228" s="3">
        <f>(mba_decision_dataset[[#This Row],[Expected Post-MBA Salary]]-mba_decision_dataset[[#This Row],[Annual Salary (Before MBA)]])/mba_decision_dataset[[#This Row],[Annual Salary (Before MBA)]]</f>
        <v>1.0366024756172072</v>
      </c>
    </row>
    <row r="1229" spans="1:23" x14ac:dyDescent="0.4">
      <c r="A1229">
        <v>1228</v>
      </c>
      <c r="B1229">
        <v>30</v>
      </c>
      <c r="C1229" t="s">
        <v>34</v>
      </c>
      <c r="D1229" t="s">
        <v>21</v>
      </c>
      <c r="E1229">
        <v>3.43</v>
      </c>
      <c r="F1229">
        <v>6</v>
      </c>
      <c r="G1229" t="s">
        <v>30</v>
      </c>
      <c r="H1229">
        <v>41428</v>
      </c>
      <c r="I1229" t="s">
        <v>23</v>
      </c>
      <c r="J1229">
        <v>339</v>
      </c>
      <c r="K1229">
        <v>268</v>
      </c>
      <c r="L1229">
        <v>4.5999999999999996</v>
      </c>
      <c r="M1229">
        <v>5.5</v>
      </c>
      <c r="N1229" t="s">
        <v>47</v>
      </c>
      <c r="O1229" t="s">
        <v>25</v>
      </c>
      <c r="P1229">
        <v>153659</v>
      </c>
      <c r="Q1229" t="s">
        <v>39</v>
      </c>
      <c r="R1229" t="s">
        <v>40</v>
      </c>
      <c r="S1229" t="s">
        <v>28</v>
      </c>
      <c r="T1229" t="s">
        <v>23</v>
      </c>
      <c r="U1229" t="str">
        <f>IF(mba_decision_dataset[[#This Row],[Age]]&lt;25,"21-25",IF(mba_decision_dataset[[#This Row],[Age]]&gt;30,"31-35","25-30"))</f>
        <v>25-30</v>
      </c>
      <c r="V1229" t="str">
        <f>IF(mba_decision_dataset[[#This Row],[GRE/GMAT Score]]&lt;351,"250-350",IF(mba_decision_dataset[[#This Row],[GRE/GMAT Score]]&gt;645,"above 645","350-645"))</f>
        <v>250-350</v>
      </c>
      <c r="W1229" s="3">
        <f>(mba_decision_dataset[[#This Row],[Expected Post-MBA Salary]]-mba_decision_dataset[[#This Row],[Annual Salary (Before MBA)]])/mba_decision_dataset[[#This Row],[Annual Salary (Before MBA)]]</f>
        <v>2.7090615042966109</v>
      </c>
    </row>
    <row r="1230" spans="1:23" x14ac:dyDescent="0.4">
      <c r="A1230">
        <v>1229</v>
      </c>
      <c r="B1230">
        <v>25</v>
      </c>
      <c r="C1230" t="s">
        <v>34</v>
      </c>
      <c r="D1230" t="s">
        <v>35</v>
      </c>
      <c r="E1230">
        <v>2.39</v>
      </c>
      <c r="F1230">
        <v>6</v>
      </c>
      <c r="G1230" t="s">
        <v>36</v>
      </c>
      <c r="H1230">
        <v>119644</v>
      </c>
      <c r="I1230" t="s">
        <v>23</v>
      </c>
      <c r="J1230">
        <v>745</v>
      </c>
      <c r="K1230">
        <v>278</v>
      </c>
      <c r="L1230">
        <v>7.5</v>
      </c>
      <c r="M1230">
        <v>4.3</v>
      </c>
      <c r="N1230" t="s">
        <v>45</v>
      </c>
      <c r="O1230" t="s">
        <v>46</v>
      </c>
      <c r="P1230">
        <v>89744</v>
      </c>
      <c r="Q1230" t="s">
        <v>39</v>
      </c>
      <c r="R1230" t="s">
        <v>27</v>
      </c>
      <c r="S1230" t="s">
        <v>33</v>
      </c>
      <c r="T1230" t="s">
        <v>29</v>
      </c>
      <c r="U1230" t="str">
        <f>IF(mba_decision_dataset[[#This Row],[Age]]&lt;25,"21-25",IF(mba_decision_dataset[[#This Row],[Age]]&gt;30,"31-35","25-30"))</f>
        <v>25-30</v>
      </c>
      <c r="V1230" t="str">
        <f>IF(mba_decision_dataset[[#This Row],[GRE/GMAT Score]]&lt;351,"250-350",IF(mba_decision_dataset[[#This Row],[GRE/GMAT Score]]&gt;645,"above 645","350-645"))</f>
        <v>above 645</v>
      </c>
      <c r="W1230" s="3">
        <f>(mba_decision_dataset[[#This Row],[Expected Post-MBA Salary]]-mba_decision_dataset[[#This Row],[Annual Salary (Before MBA)]])/mba_decision_dataset[[#This Row],[Annual Salary (Before MBA)]]</f>
        <v>-0.24990806057971984</v>
      </c>
    </row>
    <row r="1231" spans="1:23" x14ac:dyDescent="0.4">
      <c r="A1231">
        <v>1230</v>
      </c>
      <c r="B1231">
        <v>27</v>
      </c>
      <c r="C1231" t="s">
        <v>34</v>
      </c>
      <c r="D1231" t="s">
        <v>35</v>
      </c>
      <c r="E1231">
        <v>2.2599999999999998</v>
      </c>
      <c r="F1231">
        <v>1</v>
      </c>
      <c r="G1231" t="s">
        <v>42</v>
      </c>
      <c r="H1231">
        <v>113787</v>
      </c>
      <c r="I1231" t="s">
        <v>29</v>
      </c>
      <c r="J1231">
        <v>594</v>
      </c>
      <c r="K1231">
        <v>446</v>
      </c>
      <c r="L1231">
        <v>3.7</v>
      </c>
      <c r="M1231">
        <v>1.8</v>
      </c>
      <c r="N1231" t="s">
        <v>47</v>
      </c>
      <c r="O1231" t="s">
        <v>38</v>
      </c>
      <c r="P1231">
        <v>108534</v>
      </c>
      <c r="Q1231" t="s">
        <v>26</v>
      </c>
      <c r="R1231" t="s">
        <v>32</v>
      </c>
      <c r="S1231" t="s">
        <v>33</v>
      </c>
      <c r="T1231" t="s">
        <v>23</v>
      </c>
      <c r="U1231" t="str">
        <f>IF(mba_decision_dataset[[#This Row],[Age]]&lt;25,"21-25",IF(mba_decision_dataset[[#This Row],[Age]]&gt;30,"31-35","25-30"))</f>
        <v>25-30</v>
      </c>
      <c r="V1231" t="str">
        <f>IF(mba_decision_dataset[[#This Row],[GRE/GMAT Score]]&lt;351,"250-350",IF(mba_decision_dataset[[#This Row],[GRE/GMAT Score]]&gt;645,"above 645","350-645"))</f>
        <v>350-645</v>
      </c>
      <c r="W1231" s="3">
        <f>(mba_decision_dataset[[#This Row],[Expected Post-MBA Salary]]-mba_decision_dataset[[#This Row],[Annual Salary (Before MBA)]])/mba_decision_dataset[[#This Row],[Annual Salary (Before MBA)]]</f>
        <v>-4.616520340636452E-2</v>
      </c>
    </row>
    <row r="1232" spans="1:23" x14ac:dyDescent="0.4">
      <c r="A1232">
        <v>1231</v>
      </c>
      <c r="B1232">
        <v>30</v>
      </c>
      <c r="C1232" t="s">
        <v>20</v>
      </c>
      <c r="D1232" t="s">
        <v>35</v>
      </c>
      <c r="E1232">
        <v>2.67</v>
      </c>
      <c r="F1232">
        <v>4</v>
      </c>
      <c r="G1232" t="s">
        <v>42</v>
      </c>
      <c r="H1232">
        <v>110563</v>
      </c>
      <c r="I1232" t="s">
        <v>23</v>
      </c>
      <c r="J1232">
        <v>683</v>
      </c>
      <c r="K1232">
        <v>410</v>
      </c>
      <c r="L1232">
        <v>3.7</v>
      </c>
      <c r="M1232">
        <v>9.9</v>
      </c>
      <c r="N1232" t="s">
        <v>37</v>
      </c>
      <c r="O1232" t="s">
        <v>43</v>
      </c>
      <c r="P1232">
        <v>146184</v>
      </c>
      <c r="Q1232" t="s">
        <v>39</v>
      </c>
      <c r="R1232" t="s">
        <v>32</v>
      </c>
      <c r="S1232" t="s">
        <v>28</v>
      </c>
      <c r="T1232" t="s">
        <v>29</v>
      </c>
      <c r="U1232" t="str">
        <f>IF(mba_decision_dataset[[#This Row],[Age]]&lt;25,"21-25",IF(mba_decision_dataset[[#This Row],[Age]]&gt;30,"31-35","25-30"))</f>
        <v>25-30</v>
      </c>
      <c r="V1232" t="str">
        <f>IF(mba_decision_dataset[[#This Row],[GRE/GMAT Score]]&lt;351,"250-350",IF(mba_decision_dataset[[#This Row],[GRE/GMAT Score]]&gt;645,"above 645","350-645"))</f>
        <v>above 645</v>
      </c>
      <c r="W1232" s="3">
        <f>(mba_decision_dataset[[#This Row],[Expected Post-MBA Salary]]-mba_decision_dataset[[#This Row],[Annual Salary (Before MBA)]])/mba_decision_dataset[[#This Row],[Annual Salary (Before MBA)]]</f>
        <v>0.32217830558143323</v>
      </c>
    </row>
    <row r="1233" spans="1:23" x14ac:dyDescent="0.4">
      <c r="A1233">
        <v>1232</v>
      </c>
      <c r="B1233">
        <v>32</v>
      </c>
      <c r="C1233" t="s">
        <v>20</v>
      </c>
      <c r="D1233" t="s">
        <v>41</v>
      </c>
      <c r="E1233">
        <v>3.54</v>
      </c>
      <c r="F1233">
        <v>3</v>
      </c>
      <c r="G1233" t="s">
        <v>42</v>
      </c>
      <c r="H1233">
        <v>108441</v>
      </c>
      <c r="I1233" t="s">
        <v>29</v>
      </c>
      <c r="J1233">
        <v>777</v>
      </c>
      <c r="K1233">
        <v>142</v>
      </c>
      <c r="L1233">
        <v>6.6</v>
      </c>
      <c r="M1233">
        <v>1.8</v>
      </c>
      <c r="N1233" t="s">
        <v>45</v>
      </c>
      <c r="O1233" t="s">
        <v>46</v>
      </c>
      <c r="P1233">
        <v>151312</v>
      </c>
      <c r="Q1233" t="s">
        <v>26</v>
      </c>
      <c r="R1233" t="s">
        <v>32</v>
      </c>
      <c r="S1233" t="s">
        <v>28</v>
      </c>
      <c r="T1233" t="s">
        <v>29</v>
      </c>
      <c r="U1233" t="str">
        <f>IF(mba_decision_dataset[[#This Row],[Age]]&lt;25,"21-25",IF(mba_decision_dataset[[#This Row],[Age]]&gt;30,"31-35","25-30"))</f>
        <v>31-35</v>
      </c>
      <c r="V1233" t="str">
        <f>IF(mba_decision_dataset[[#This Row],[GRE/GMAT Score]]&lt;351,"250-350",IF(mba_decision_dataset[[#This Row],[GRE/GMAT Score]]&gt;645,"above 645","350-645"))</f>
        <v>above 645</v>
      </c>
      <c r="W1233" s="3">
        <f>(mba_decision_dataset[[#This Row],[Expected Post-MBA Salary]]-mba_decision_dataset[[#This Row],[Annual Salary (Before MBA)]])/mba_decision_dataset[[#This Row],[Annual Salary (Before MBA)]]</f>
        <v>0.39533940114901189</v>
      </c>
    </row>
    <row r="1234" spans="1:23" x14ac:dyDescent="0.4">
      <c r="A1234">
        <v>1233</v>
      </c>
      <c r="B1234">
        <v>22</v>
      </c>
      <c r="C1234" t="s">
        <v>20</v>
      </c>
      <c r="D1234" t="s">
        <v>50</v>
      </c>
      <c r="E1234">
        <v>2.21</v>
      </c>
      <c r="F1234">
        <v>9</v>
      </c>
      <c r="G1234" t="s">
        <v>36</v>
      </c>
      <c r="H1234">
        <v>83057</v>
      </c>
      <c r="I1234" t="s">
        <v>29</v>
      </c>
      <c r="J1234">
        <v>615</v>
      </c>
      <c r="K1234">
        <v>265</v>
      </c>
      <c r="L1234">
        <v>1.4</v>
      </c>
      <c r="M1234">
        <v>1.8</v>
      </c>
      <c r="N1234" t="s">
        <v>45</v>
      </c>
      <c r="O1234" t="s">
        <v>38</v>
      </c>
      <c r="P1234">
        <v>76912</v>
      </c>
      <c r="Q1234" t="s">
        <v>39</v>
      </c>
      <c r="R1234" t="s">
        <v>27</v>
      </c>
      <c r="S1234" t="s">
        <v>33</v>
      </c>
      <c r="T1234" t="s">
        <v>29</v>
      </c>
      <c r="U1234" t="str">
        <f>IF(mba_decision_dataset[[#This Row],[Age]]&lt;25,"21-25",IF(mba_decision_dataset[[#This Row],[Age]]&gt;30,"31-35","25-30"))</f>
        <v>21-25</v>
      </c>
      <c r="V1234" t="str">
        <f>IF(mba_decision_dataset[[#This Row],[GRE/GMAT Score]]&lt;351,"250-350",IF(mba_decision_dataset[[#This Row],[GRE/GMAT Score]]&gt;645,"above 645","350-645"))</f>
        <v>350-645</v>
      </c>
      <c r="W1234" s="3">
        <f>(mba_decision_dataset[[#This Row],[Expected Post-MBA Salary]]-mba_decision_dataset[[#This Row],[Annual Salary (Before MBA)]])/mba_decision_dataset[[#This Row],[Annual Salary (Before MBA)]]</f>
        <v>-7.3985335372093869E-2</v>
      </c>
    </row>
    <row r="1235" spans="1:23" x14ac:dyDescent="0.4">
      <c r="A1235">
        <v>1234</v>
      </c>
      <c r="B1235">
        <v>33</v>
      </c>
      <c r="C1235" t="s">
        <v>20</v>
      </c>
      <c r="D1235" t="s">
        <v>21</v>
      </c>
      <c r="E1235">
        <v>2.46</v>
      </c>
      <c r="F1235">
        <v>8</v>
      </c>
      <c r="G1235" t="s">
        <v>42</v>
      </c>
      <c r="H1235">
        <v>51913</v>
      </c>
      <c r="I1235" t="s">
        <v>29</v>
      </c>
      <c r="J1235">
        <v>649</v>
      </c>
      <c r="K1235">
        <v>202</v>
      </c>
      <c r="L1235">
        <v>7.4</v>
      </c>
      <c r="M1235">
        <v>2.1</v>
      </c>
      <c r="N1235" t="s">
        <v>45</v>
      </c>
      <c r="O1235" t="s">
        <v>25</v>
      </c>
      <c r="P1235">
        <v>114529</v>
      </c>
      <c r="Q1235" t="s">
        <v>26</v>
      </c>
      <c r="R1235" t="s">
        <v>27</v>
      </c>
      <c r="S1235" t="s">
        <v>33</v>
      </c>
      <c r="T1235" t="s">
        <v>29</v>
      </c>
      <c r="U1235" t="str">
        <f>IF(mba_decision_dataset[[#This Row],[Age]]&lt;25,"21-25",IF(mba_decision_dataset[[#This Row],[Age]]&gt;30,"31-35","25-30"))</f>
        <v>31-35</v>
      </c>
      <c r="V1235" t="str">
        <f>IF(mba_decision_dataset[[#This Row],[GRE/GMAT Score]]&lt;351,"250-350",IF(mba_decision_dataset[[#This Row],[GRE/GMAT Score]]&gt;645,"above 645","350-645"))</f>
        <v>above 645</v>
      </c>
      <c r="W1235" s="3">
        <f>(mba_decision_dataset[[#This Row],[Expected Post-MBA Salary]]-mba_decision_dataset[[#This Row],[Annual Salary (Before MBA)]])/mba_decision_dataset[[#This Row],[Annual Salary (Before MBA)]]</f>
        <v>1.2061718644655481</v>
      </c>
    </row>
    <row r="1236" spans="1:23" x14ac:dyDescent="0.4">
      <c r="A1236">
        <v>1235</v>
      </c>
      <c r="B1236">
        <v>28</v>
      </c>
      <c r="C1236" t="s">
        <v>34</v>
      </c>
      <c r="D1236" t="s">
        <v>50</v>
      </c>
      <c r="E1236">
        <v>2.02</v>
      </c>
      <c r="F1236">
        <v>1</v>
      </c>
      <c r="G1236" t="s">
        <v>30</v>
      </c>
      <c r="H1236">
        <v>115693</v>
      </c>
      <c r="I1236" t="s">
        <v>29</v>
      </c>
      <c r="J1236">
        <v>444</v>
      </c>
      <c r="K1236">
        <v>263</v>
      </c>
      <c r="L1236">
        <v>5.9</v>
      </c>
      <c r="M1236">
        <v>3.5</v>
      </c>
      <c r="N1236" t="s">
        <v>45</v>
      </c>
      <c r="O1236" t="s">
        <v>43</v>
      </c>
      <c r="P1236">
        <v>124453</v>
      </c>
      <c r="Q1236" t="s">
        <v>39</v>
      </c>
      <c r="R1236" t="s">
        <v>32</v>
      </c>
      <c r="S1236" t="s">
        <v>33</v>
      </c>
      <c r="T1236" t="s">
        <v>29</v>
      </c>
      <c r="U1236" t="str">
        <f>IF(mba_decision_dataset[[#This Row],[Age]]&lt;25,"21-25",IF(mba_decision_dataset[[#This Row],[Age]]&gt;30,"31-35","25-30"))</f>
        <v>25-30</v>
      </c>
      <c r="V1236" t="str">
        <f>IF(mba_decision_dataset[[#This Row],[GRE/GMAT Score]]&lt;351,"250-350",IF(mba_decision_dataset[[#This Row],[GRE/GMAT Score]]&gt;645,"above 645","350-645"))</f>
        <v>350-645</v>
      </c>
      <c r="W1236" s="3">
        <f>(mba_decision_dataset[[#This Row],[Expected Post-MBA Salary]]-mba_decision_dataset[[#This Row],[Annual Salary (Before MBA)]])/mba_decision_dataset[[#This Row],[Annual Salary (Before MBA)]]</f>
        <v>7.571763200885101E-2</v>
      </c>
    </row>
    <row r="1237" spans="1:23" x14ac:dyDescent="0.4">
      <c r="A1237">
        <v>1236</v>
      </c>
      <c r="B1237">
        <v>22</v>
      </c>
      <c r="C1237" t="s">
        <v>20</v>
      </c>
      <c r="D1237" t="s">
        <v>35</v>
      </c>
      <c r="E1237">
        <v>3.94</v>
      </c>
      <c r="F1237">
        <v>2</v>
      </c>
      <c r="G1237" t="s">
        <v>22</v>
      </c>
      <c r="H1237">
        <v>46852</v>
      </c>
      <c r="I1237" t="s">
        <v>23</v>
      </c>
      <c r="J1237">
        <v>483</v>
      </c>
      <c r="K1237">
        <v>361</v>
      </c>
      <c r="L1237">
        <v>4.9000000000000004</v>
      </c>
      <c r="M1237">
        <v>5.9</v>
      </c>
      <c r="N1237" t="s">
        <v>24</v>
      </c>
      <c r="O1237" t="s">
        <v>25</v>
      </c>
      <c r="P1237">
        <v>136865</v>
      </c>
      <c r="Q1237" t="s">
        <v>39</v>
      </c>
      <c r="R1237" t="s">
        <v>44</v>
      </c>
      <c r="S1237" t="s">
        <v>33</v>
      </c>
      <c r="T1237" t="s">
        <v>23</v>
      </c>
      <c r="U1237" t="str">
        <f>IF(mba_decision_dataset[[#This Row],[Age]]&lt;25,"21-25",IF(mba_decision_dataset[[#This Row],[Age]]&gt;30,"31-35","25-30"))</f>
        <v>21-25</v>
      </c>
      <c r="V1237" t="str">
        <f>IF(mba_decision_dataset[[#This Row],[GRE/GMAT Score]]&lt;351,"250-350",IF(mba_decision_dataset[[#This Row],[GRE/GMAT Score]]&gt;645,"above 645","350-645"))</f>
        <v>350-645</v>
      </c>
      <c r="W1237" s="3">
        <f>(mba_decision_dataset[[#This Row],[Expected Post-MBA Salary]]-mba_decision_dataset[[#This Row],[Annual Salary (Before MBA)]])/mba_decision_dataset[[#This Row],[Annual Salary (Before MBA)]]</f>
        <v>1.9212200119525313</v>
      </c>
    </row>
    <row r="1238" spans="1:23" x14ac:dyDescent="0.4">
      <c r="A1238">
        <v>1237</v>
      </c>
      <c r="B1238">
        <v>24</v>
      </c>
      <c r="C1238" t="s">
        <v>20</v>
      </c>
      <c r="D1238" t="s">
        <v>50</v>
      </c>
      <c r="E1238">
        <v>3.18</v>
      </c>
      <c r="F1238">
        <v>0</v>
      </c>
      <c r="G1238" t="s">
        <v>36</v>
      </c>
      <c r="H1238">
        <v>87984</v>
      </c>
      <c r="I1238" t="s">
        <v>23</v>
      </c>
      <c r="J1238">
        <v>313</v>
      </c>
      <c r="K1238">
        <v>431</v>
      </c>
      <c r="L1238">
        <v>4.5</v>
      </c>
      <c r="M1238">
        <v>8</v>
      </c>
      <c r="N1238" t="s">
        <v>37</v>
      </c>
      <c r="O1238" t="s">
        <v>31</v>
      </c>
      <c r="P1238">
        <v>134592</v>
      </c>
      <c r="Q1238" t="s">
        <v>26</v>
      </c>
      <c r="R1238" t="s">
        <v>44</v>
      </c>
      <c r="S1238" t="s">
        <v>28</v>
      </c>
      <c r="T1238" t="s">
        <v>23</v>
      </c>
      <c r="U1238" t="str">
        <f>IF(mba_decision_dataset[[#This Row],[Age]]&lt;25,"21-25",IF(mba_decision_dataset[[#This Row],[Age]]&gt;30,"31-35","25-30"))</f>
        <v>21-25</v>
      </c>
      <c r="V1238" t="str">
        <f>IF(mba_decision_dataset[[#This Row],[GRE/GMAT Score]]&lt;351,"250-350",IF(mba_decision_dataset[[#This Row],[GRE/GMAT Score]]&gt;645,"above 645","350-645"))</f>
        <v>250-350</v>
      </c>
      <c r="W1238" s="3">
        <f>(mba_decision_dataset[[#This Row],[Expected Post-MBA Salary]]-mba_decision_dataset[[#This Row],[Annual Salary (Before MBA)]])/mba_decision_dataset[[#This Row],[Annual Salary (Before MBA)]]</f>
        <v>0.52973267866884888</v>
      </c>
    </row>
    <row r="1239" spans="1:23" x14ac:dyDescent="0.4">
      <c r="A1239">
        <v>1238</v>
      </c>
      <c r="B1239">
        <v>21</v>
      </c>
      <c r="C1239" t="s">
        <v>34</v>
      </c>
      <c r="D1239" t="s">
        <v>41</v>
      </c>
      <c r="E1239">
        <v>3.44</v>
      </c>
      <c r="F1239">
        <v>9</v>
      </c>
      <c r="G1239" t="s">
        <v>22</v>
      </c>
      <c r="H1239">
        <v>58507</v>
      </c>
      <c r="I1239" t="s">
        <v>23</v>
      </c>
      <c r="J1239">
        <v>727</v>
      </c>
      <c r="K1239">
        <v>186</v>
      </c>
      <c r="L1239">
        <v>3</v>
      </c>
      <c r="M1239">
        <v>7.9</v>
      </c>
      <c r="N1239" t="s">
        <v>45</v>
      </c>
      <c r="O1239" t="s">
        <v>43</v>
      </c>
      <c r="P1239">
        <v>193255</v>
      </c>
      <c r="Q1239" t="s">
        <v>26</v>
      </c>
      <c r="R1239" t="s">
        <v>44</v>
      </c>
      <c r="S1239" t="s">
        <v>28</v>
      </c>
      <c r="T1239" t="s">
        <v>29</v>
      </c>
      <c r="U1239" t="str">
        <f>IF(mba_decision_dataset[[#This Row],[Age]]&lt;25,"21-25",IF(mba_decision_dataset[[#This Row],[Age]]&gt;30,"31-35","25-30"))</f>
        <v>21-25</v>
      </c>
      <c r="V1239" t="str">
        <f>IF(mba_decision_dataset[[#This Row],[GRE/GMAT Score]]&lt;351,"250-350",IF(mba_decision_dataset[[#This Row],[GRE/GMAT Score]]&gt;645,"above 645","350-645"))</f>
        <v>above 645</v>
      </c>
      <c r="W1239" s="3">
        <f>(mba_decision_dataset[[#This Row],[Expected Post-MBA Salary]]-mba_decision_dataset[[#This Row],[Annual Salary (Before MBA)]])/mba_decision_dataset[[#This Row],[Annual Salary (Before MBA)]]</f>
        <v>2.3031090296887551</v>
      </c>
    </row>
    <row r="1240" spans="1:23" x14ac:dyDescent="0.4">
      <c r="A1240">
        <v>1239</v>
      </c>
      <c r="B1240">
        <v>25</v>
      </c>
      <c r="C1240" t="s">
        <v>20</v>
      </c>
      <c r="D1240" t="s">
        <v>49</v>
      </c>
      <c r="E1240">
        <v>3.3</v>
      </c>
      <c r="F1240">
        <v>4</v>
      </c>
      <c r="G1240" t="s">
        <v>30</v>
      </c>
      <c r="H1240">
        <v>71396</v>
      </c>
      <c r="I1240" t="s">
        <v>23</v>
      </c>
      <c r="J1240">
        <v>654</v>
      </c>
      <c r="K1240">
        <v>276</v>
      </c>
      <c r="L1240">
        <v>3.2</v>
      </c>
      <c r="M1240">
        <v>5.5</v>
      </c>
      <c r="N1240" t="s">
        <v>47</v>
      </c>
      <c r="O1240" t="s">
        <v>38</v>
      </c>
      <c r="P1240">
        <v>159624</v>
      </c>
      <c r="Q1240" t="s">
        <v>26</v>
      </c>
      <c r="R1240" t="s">
        <v>40</v>
      </c>
      <c r="S1240" t="s">
        <v>33</v>
      </c>
      <c r="T1240" t="s">
        <v>29</v>
      </c>
      <c r="U1240" t="str">
        <f>IF(mba_decision_dataset[[#This Row],[Age]]&lt;25,"21-25",IF(mba_decision_dataset[[#This Row],[Age]]&gt;30,"31-35","25-30"))</f>
        <v>25-30</v>
      </c>
      <c r="V1240" t="str">
        <f>IF(mba_decision_dataset[[#This Row],[GRE/GMAT Score]]&lt;351,"250-350",IF(mba_decision_dataset[[#This Row],[GRE/GMAT Score]]&gt;645,"above 645","350-645"))</f>
        <v>above 645</v>
      </c>
      <c r="W1240" s="3">
        <f>(mba_decision_dataset[[#This Row],[Expected Post-MBA Salary]]-mba_decision_dataset[[#This Row],[Annual Salary (Before MBA)]])/mba_decision_dataset[[#This Row],[Annual Salary (Before MBA)]]</f>
        <v>1.2357555045100566</v>
      </c>
    </row>
    <row r="1241" spans="1:23" x14ac:dyDescent="0.4">
      <c r="A1241">
        <v>1240</v>
      </c>
      <c r="B1241">
        <v>29</v>
      </c>
      <c r="C1241" t="s">
        <v>20</v>
      </c>
      <c r="D1241" t="s">
        <v>49</v>
      </c>
      <c r="E1241">
        <v>2.29</v>
      </c>
      <c r="F1241">
        <v>2</v>
      </c>
      <c r="G1241" t="s">
        <v>38</v>
      </c>
      <c r="H1241">
        <v>59725</v>
      </c>
      <c r="I1241" t="s">
        <v>23</v>
      </c>
      <c r="J1241">
        <v>380</v>
      </c>
      <c r="K1241">
        <v>79</v>
      </c>
      <c r="L1241">
        <v>5.5</v>
      </c>
      <c r="M1241">
        <v>8.6</v>
      </c>
      <c r="N1241" t="s">
        <v>45</v>
      </c>
      <c r="O1241" t="s">
        <v>31</v>
      </c>
      <c r="P1241">
        <v>131008</v>
      </c>
      <c r="Q1241" t="s">
        <v>39</v>
      </c>
      <c r="R1241" t="s">
        <v>27</v>
      </c>
      <c r="S1241" t="s">
        <v>28</v>
      </c>
      <c r="T1241" t="s">
        <v>29</v>
      </c>
      <c r="U1241" t="str">
        <f>IF(mba_decision_dataset[[#This Row],[Age]]&lt;25,"21-25",IF(mba_decision_dataset[[#This Row],[Age]]&gt;30,"31-35","25-30"))</f>
        <v>25-30</v>
      </c>
      <c r="V1241" t="str">
        <f>IF(mba_decision_dataset[[#This Row],[GRE/GMAT Score]]&lt;351,"250-350",IF(mba_decision_dataset[[#This Row],[GRE/GMAT Score]]&gt;645,"above 645","350-645"))</f>
        <v>350-645</v>
      </c>
      <c r="W1241" s="3">
        <f>(mba_decision_dataset[[#This Row],[Expected Post-MBA Salary]]-mba_decision_dataset[[#This Row],[Annual Salary (Before MBA)]])/mba_decision_dataset[[#This Row],[Annual Salary (Before MBA)]]</f>
        <v>1.1935203013813311</v>
      </c>
    </row>
    <row r="1242" spans="1:23" x14ac:dyDescent="0.4">
      <c r="A1242">
        <v>1241</v>
      </c>
      <c r="B1242">
        <v>21</v>
      </c>
      <c r="C1242" t="s">
        <v>34</v>
      </c>
      <c r="D1242" t="s">
        <v>21</v>
      </c>
      <c r="E1242">
        <v>3.19</v>
      </c>
      <c r="F1242">
        <v>3</v>
      </c>
      <c r="G1242" t="s">
        <v>42</v>
      </c>
      <c r="H1242">
        <v>55531</v>
      </c>
      <c r="I1242" t="s">
        <v>29</v>
      </c>
      <c r="J1242">
        <v>686</v>
      </c>
      <c r="K1242">
        <v>440</v>
      </c>
      <c r="L1242">
        <v>2.8</v>
      </c>
      <c r="M1242">
        <v>1.2</v>
      </c>
      <c r="N1242" t="s">
        <v>45</v>
      </c>
      <c r="O1242" t="s">
        <v>31</v>
      </c>
      <c r="P1242">
        <v>115845</v>
      </c>
      <c r="Q1242" t="s">
        <v>39</v>
      </c>
      <c r="R1242" t="s">
        <v>44</v>
      </c>
      <c r="S1242" t="s">
        <v>33</v>
      </c>
      <c r="T1242" t="s">
        <v>23</v>
      </c>
      <c r="U1242" t="str">
        <f>IF(mba_decision_dataset[[#This Row],[Age]]&lt;25,"21-25",IF(mba_decision_dataset[[#This Row],[Age]]&gt;30,"31-35","25-30"))</f>
        <v>21-25</v>
      </c>
      <c r="V1242" t="str">
        <f>IF(mba_decision_dataset[[#This Row],[GRE/GMAT Score]]&lt;351,"250-350",IF(mba_decision_dataset[[#This Row],[GRE/GMAT Score]]&gt;645,"above 645","350-645"))</f>
        <v>above 645</v>
      </c>
      <c r="W1242" s="3">
        <f>(mba_decision_dataset[[#This Row],[Expected Post-MBA Salary]]-mba_decision_dataset[[#This Row],[Annual Salary (Before MBA)]])/mba_decision_dataset[[#This Row],[Annual Salary (Before MBA)]]</f>
        <v>1.0861320703751058</v>
      </c>
    </row>
    <row r="1243" spans="1:23" x14ac:dyDescent="0.4">
      <c r="A1243">
        <v>1242</v>
      </c>
      <c r="B1243">
        <v>29</v>
      </c>
      <c r="C1243" t="s">
        <v>34</v>
      </c>
      <c r="D1243" t="s">
        <v>21</v>
      </c>
      <c r="E1243">
        <v>2.2599999999999998</v>
      </c>
      <c r="F1243">
        <v>3</v>
      </c>
      <c r="G1243" t="s">
        <v>30</v>
      </c>
      <c r="H1243">
        <v>83769</v>
      </c>
      <c r="I1243" t="s">
        <v>23</v>
      </c>
      <c r="J1243">
        <v>488</v>
      </c>
      <c r="K1243">
        <v>427</v>
      </c>
      <c r="L1243">
        <v>6.1</v>
      </c>
      <c r="M1243">
        <v>1.4</v>
      </c>
      <c r="N1243" t="s">
        <v>37</v>
      </c>
      <c r="O1243" t="s">
        <v>25</v>
      </c>
      <c r="P1243">
        <v>136752</v>
      </c>
      <c r="Q1243" t="s">
        <v>26</v>
      </c>
      <c r="R1243" t="s">
        <v>27</v>
      </c>
      <c r="S1243" t="s">
        <v>33</v>
      </c>
      <c r="T1243" t="s">
        <v>23</v>
      </c>
      <c r="U1243" t="str">
        <f>IF(mba_decision_dataset[[#This Row],[Age]]&lt;25,"21-25",IF(mba_decision_dataset[[#This Row],[Age]]&gt;30,"31-35","25-30"))</f>
        <v>25-30</v>
      </c>
      <c r="V1243" t="str">
        <f>IF(mba_decision_dataset[[#This Row],[GRE/GMAT Score]]&lt;351,"250-350",IF(mba_decision_dataset[[#This Row],[GRE/GMAT Score]]&gt;645,"above 645","350-645"))</f>
        <v>350-645</v>
      </c>
      <c r="W1243" s="3">
        <f>(mba_decision_dataset[[#This Row],[Expected Post-MBA Salary]]-mba_decision_dataset[[#This Row],[Annual Salary (Before MBA)]])/mba_decision_dataset[[#This Row],[Annual Salary (Before MBA)]]</f>
        <v>0.63248934570067683</v>
      </c>
    </row>
    <row r="1244" spans="1:23" x14ac:dyDescent="0.4">
      <c r="A1244">
        <v>1243</v>
      </c>
      <c r="B1244">
        <v>31</v>
      </c>
      <c r="C1244" t="s">
        <v>34</v>
      </c>
      <c r="D1244" t="s">
        <v>50</v>
      </c>
      <c r="E1244">
        <v>2.8</v>
      </c>
      <c r="F1244">
        <v>5</v>
      </c>
      <c r="G1244" t="s">
        <v>38</v>
      </c>
      <c r="H1244">
        <v>91036</v>
      </c>
      <c r="I1244" t="s">
        <v>23</v>
      </c>
      <c r="J1244">
        <v>389</v>
      </c>
      <c r="K1244">
        <v>370</v>
      </c>
      <c r="L1244">
        <v>6.8</v>
      </c>
      <c r="M1244">
        <v>6.8</v>
      </c>
      <c r="N1244" t="s">
        <v>37</v>
      </c>
      <c r="O1244" t="s">
        <v>38</v>
      </c>
      <c r="P1244">
        <v>112980</v>
      </c>
      <c r="Q1244" t="s">
        <v>39</v>
      </c>
      <c r="R1244" t="s">
        <v>32</v>
      </c>
      <c r="S1244" t="s">
        <v>28</v>
      </c>
      <c r="T1244" t="s">
        <v>23</v>
      </c>
      <c r="U1244" t="str">
        <f>IF(mba_decision_dataset[[#This Row],[Age]]&lt;25,"21-25",IF(mba_decision_dataset[[#This Row],[Age]]&gt;30,"31-35","25-30"))</f>
        <v>31-35</v>
      </c>
      <c r="V1244" t="str">
        <f>IF(mba_decision_dataset[[#This Row],[GRE/GMAT Score]]&lt;351,"250-350",IF(mba_decision_dataset[[#This Row],[GRE/GMAT Score]]&gt;645,"above 645","350-645"))</f>
        <v>350-645</v>
      </c>
      <c r="W1244" s="3">
        <f>(mba_decision_dataset[[#This Row],[Expected Post-MBA Salary]]-mba_decision_dataset[[#This Row],[Annual Salary (Before MBA)]])/mba_decision_dataset[[#This Row],[Annual Salary (Before MBA)]]</f>
        <v>0.24104749769322026</v>
      </c>
    </row>
    <row r="1245" spans="1:23" x14ac:dyDescent="0.4">
      <c r="A1245">
        <v>1244</v>
      </c>
      <c r="B1245">
        <v>28</v>
      </c>
      <c r="C1245" t="s">
        <v>20</v>
      </c>
      <c r="D1245" t="s">
        <v>21</v>
      </c>
      <c r="E1245">
        <v>3.14</v>
      </c>
      <c r="F1245">
        <v>9</v>
      </c>
      <c r="G1245" t="s">
        <v>36</v>
      </c>
      <c r="H1245">
        <v>31685</v>
      </c>
      <c r="I1245" t="s">
        <v>23</v>
      </c>
      <c r="J1245">
        <v>799</v>
      </c>
      <c r="K1245">
        <v>354</v>
      </c>
      <c r="L1245">
        <v>5.0999999999999996</v>
      </c>
      <c r="M1245">
        <v>5.2</v>
      </c>
      <c r="N1245" t="s">
        <v>45</v>
      </c>
      <c r="O1245" t="s">
        <v>46</v>
      </c>
      <c r="P1245">
        <v>105001</v>
      </c>
      <c r="Q1245" t="s">
        <v>39</v>
      </c>
      <c r="R1245" t="s">
        <v>44</v>
      </c>
      <c r="S1245" t="s">
        <v>33</v>
      </c>
      <c r="T1245" t="s">
        <v>29</v>
      </c>
      <c r="U1245" t="str">
        <f>IF(mba_decision_dataset[[#This Row],[Age]]&lt;25,"21-25",IF(mba_decision_dataset[[#This Row],[Age]]&gt;30,"31-35","25-30"))</f>
        <v>25-30</v>
      </c>
      <c r="V1245" t="str">
        <f>IF(mba_decision_dataset[[#This Row],[GRE/GMAT Score]]&lt;351,"250-350",IF(mba_decision_dataset[[#This Row],[GRE/GMAT Score]]&gt;645,"above 645","350-645"))</f>
        <v>above 645</v>
      </c>
      <c r="W1245" s="3">
        <f>(mba_decision_dataset[[#This Row],[Expected Post-MBA Salary]]-mba_decision_dataset[[#This Row],[Annual Salary (Before MBA)]])/mba_decision_dataset[[#This Row],[Annual Salary (Before MBA)]]</f>
        <v>2.3139024775130186</v>
      </c>
    </row>
    <row r="1246" spans="1:23" x14ac:dyDescent="0.4">
      <c r="A1246">
        <v>1245</v>
      </c>
      <c r="B1246">
        <v>26</v>
      </c>
      <c r="C1246" t="s">
        <v>34</v>
      </c>
      <c r="D1246" t="s">
        <v>41</v>
      </c>
      <c r="E1246">
        <v>3.12</v>
      </c>
      <c r="F1246">
        <v>6</v>
      </c>
      <c r="G1246" t="s">
        <v>30</v>
      </c>
      <c r="H1246">
        <v>67700</v>
      </c>
      <c r="I1246" t="s">
        <v>23</v>
      </c>
      <c r="J1246">
        <v>583</v>
      </c>
      <c r="K1246">
        <v>444</v>
      </c>
      <c r="L1246">
        <v>2</v>
      </c>
      <c r="M1246">
        <v>5.5</v>
      </c>
      <c r="N1246" t="s">
        <v>24</v>
      </c>
      <c r="O1246" t="s">
        <v>31</v>
      </c>
      <c r="P1246">
        <v>68992</v>
      </c>
      <c r="Q1246" t="s">
        <v>26</v>
      </c>
      <c r="R1246" t="s">
        <v>32</v>
      </c>
      <c r="S1246" t="s">
        <v>28</v>
      </c>
      <c r="T1246" t="s">
        <v>23</v>
      </c>
      <c r="U1246" t="str">
        <f>IF(mba_decision_dataset[[#This Row],[Age]]&lt;25,"21-25",IF(mba_decision_dataset[[#This Row],[Age]]&gt;30,"31-35","25-30"))</f>
        <v>25-30</v>
      </c>
      <c r="V1246" t="str">
        <f>IF(mba_decision_dataset[[#This Row],[GRE/GMAT Score]]&lt;351,"250-350",IF(mba_decision_dataset[[#This Row],[GRE/GMAT Score]]&gt;645,"above 645","350-645"))</f>
        <v>350-645</v>
      </c>
      <c r="W1246" s="3">
        <f>(mba_decision_dataset[[#This Row],[Expected Post-MBA Salary]]-mba_decision_dataset[[#This Row],[Annual Salary (Before MBA)]])/mba_decision_dataset[[#This Row],[Annual Salary (Before MBA)]]</f>
        <v>1.9084194977843427E-2</v>
      </c>
    </row>
    <row r="1247" spans="1:23" x14ac:dyDescent="0.4">
      <c r="A1247">
        <v>1246</v>
      </c>
      <c r="B1247">
        <v>27</v>
      </c>
      <c r="C1247" t="s">
        <v>34</v>
      </c>
      <c r="D1247" t="s">
        <v>35</v>
      </c>
      <c r="E1247">
        <v>2.2400000000000002</v>
      </c>
      <c r="F1247">
        <v>6</v>
      </c>
      <c r="G1247" t="s">
        <v>36</v>
      </c>
      <c r="H1247">
        <v>84663</v>
      </c>
      <c r="I1247" t="s">
        <v>23</v>
      </c>
      <c r="J1247">
        <v>340</v>
      </c>
      <c r="K1247">
        <v>180</v>
      </c>
      <c r="L1247">
        <v>9.4</v>
      </c>
      <c r="M1247">
        <v>3</v>
      </c>
      <c r="N1247" t="s">
        <v>24</v>
      </c>
      <c r="O1247" t="s">
        <v>43</v>
      </c>
      <c r="P1247">
        <v>115993</v>
      </c>
      <c r="Q1247" t="s">
        <v>26</v>
      </c>
      <c r="R1247" t="s">
        <v>40</v>
      </c>
      <c r="S1247" t="s">
        <v>28</v>
      </c>
      <c r="T1247" t="s">
        <v>29</v>
      </c>
      <c r="U1247" t="str">
        <f>IF(mba_decision_dataset[[#This Row],[Age]]&lt;25,"21-25",IF(mba_decision_dataset[[#This Row],[Age]]&gt;30,"31-35","25-30"))</f>
        <v>25-30</v>
      </c>
      <c r="V1247" t="str">
        <f>IF(mba_decision_dataset[[#This Row],[GRE/GMAT Score]]&lt;351,"250-350",IF(mba_decision_dataset[[#This Row],[GRE/GMAT Score]]&gt;645,"above 645","350-645"))</f>
        <v>250-350</v>
      </c>
      <c r="W1247" s="3">
        <f>(mba_decision_dataset[[#This Row],[Expected Post-MBA Salary]]-mba_decision_dataset[[#This Row],[Annual Salary (Before MBA)]])/mba_decision_dataset[[#This Row],[Annual Salary (Before MBA)]]</f>
        <v>0.37005539609983107</v>
      </c>
    </row>
    <row r="1248" spans="1:23" x14ac:dyDescent="0.4">
      <c r="A1248">
        <v>1247</v>
      </c>
      <c r="B1248">
        <v>23</v>
      </c>
      <c r="C1248" t="s">
        <v>20</v>
      </c>
      <c r="D1248" t="s">
        <v>35</v>
      </c>
      <c r="E1248">
        <v>2.0699999999999998</v>
      </c>
      <c r="F1248">
        <v>7</v>
      </c>
      <c r="G1248" t="s">
        <v>22</v>
      </c>
      <c r="H1248">
        <v>114404</v>
      </c>
      <c r="I1248" t="s">
        <v>29</v>
      </c>
      <c r="J1248">
        <v>395</v>
      </c>
      <c r="K1248">
        <v>115</v>
      </c>
      <c r="L1248">
        <v>8.5</v>
      </c>
      <c r="M1248">
        <v>8.5</v>
      </c>
      <c r="N1248" t="s">
        <v>47</v>
      </c>
      <c r="O1248" t="s">
        <v>43</v>
      </c>
      <c r="P1248">
        <v>83889</v>
      </c>
      <c r="Q1248" t="s">
        <v>26</v>
      </c>
      <c r="R1248" t="s">
        <v>40</v>
      </c>
      <c r="S1248" t="s">
        <v>28</v>
      </c>
      <c r="T1248" t="s">
        <v>29</v>
      </c>
      <c r="U1248" t="str">
        <f>IF(mba_decision_dataset[[#This Row],[Age]]&lt;25,"21-25",IF(mba_decision_dataset[[#This Row],[Age]]&gt;30,"31-35","25-30"))</f>
        <v>21-25</v>
      </c>
      <c r="V1248" t="str">
        <f>IF(mba_decision_dataset[[#This Row],[GRE/GMAT Score]]&lt;351,"250-350",IF(mba_decision_dataset[[#This Row],[GRE/GMAT Score]]&gt;645,"above 645","350-645"))</f>
        <v>350-645</v>
      </c>
      <c r="W1248" s="3">
        <f>(mba_decision_dataset[[#This Row],[Expected Post-MBA Salary]]-mba_decision_dataset[[#This Row],[Annual Salary (Before MBA)]])/mba_decision_dataset[[#This Row],[Annual Salary (Before MBA)]]</f>
        <v>-0.26673018425929163</v>
      </c>
    </row>
    <row r="1249" spans="1:23" x14ac:dyDescent="0.4">
      <c r="A1249">
        <v>1248</v>
      </c>
      <c r="B1249">
        <v>34</v>
      </c>
      <c r="C1249" t="s">
        <v>20</v>
      </c>
      <c r="D1249" t="s">
        <v>50</v>
      </c>
      <c r="E1249">
        <v>3.6</v>
      </c>
      <c r="F1249">
        <v>2</v>
      </c>
      <c r="G1249" t="s">
        <v>22</v>
      </c>
      <c r="H1249">
        <v>63930</v>
      </c>
      <c r="I1249" t="s">
        <v>29</v>
      </c>
      <c r="J1249">
        <v>589</v>
      </c>
      <c r="K1249">
        <v>216</v>
      </c>
      <c r="L1249">
        <v>9.6</v>
      </c>
      <c r="M1249">
        <v>5.5</v>
      </c>
      <c r="N1249" t="s">
        <v>47</v>
      </c>
      <c r="O1249" t="s">
        <v>46</v>
      </c>
      <c r="P1249">
        <v>74449</v>
      </c>
      <c r="Q1249" t="s">
        <v>26</v>
      </c>
      <c r="R1249" t="s">
        <v>27</v>
      </c>
      <c r="S1249" t="s">
        <v>28</v>
      </c>
      <c r="T1249" t="s">
        <v>23</v>
      </c>
      <c r="U1249" t="str">
        <f>IF(mba_decision_dataset[[#This Row],[Age]]&lt;25,"21-25",IF(mba_decision_dataset[[#This Row],[Age]]&gt;30,"31-35","25-30"))</f>
        <v>31-35</v>
      </c>
      <c r="V1249" t="str">
        <f>IF(mba_decision_dataset[[#This Row],[GRE/GMAT Score]]&lt;351,"250-350",IF(mba_decision_dataset[[#This Row],[GRE/GMAT Score]]&gt;645,"above 645","350-645"))</f>
        <v>350-645</v>
      </c>
      <c r="W1249" s="3">
        <f>(mba_decision_dataset[[#This Row],[Expected Post-MBA Salary]]-mba_decision_dataset[[#This Row],[Annual Salary (Before MBA)]])/mba_decision_dataset[[#This Row],[Annual Salary (Before MBA)]]</f>
        <v>0.16453933990301892</v>
      </c>
    </row>
    <row r="1250" spans="1:23" x14ac:dyDescent="0.4">
      <c r="A1250">
        <v>1249</v>
      </c>
      <c r="B1250">
        <v>21</v>
      </c>
      <c r="C1250" t="s">
        <v>34</v>
      </c>
      <c r="D1250" t="s">
        <v>35</v>
      </c>
      <c r="E1250">
        <v>3.45</v>
      </c>
      <c r="F1250">
        <v>4</v>
      </c>
      <c r="G1250" t="s">
        <v>36</v>
      </c>
      <c r="H1250">
        <v>110537</v>
      </c>
      <c r="I1250" t="s">
        <v>23</v>
      </c>
      <c r="J1250">
        <v>447</v>
      </c>
      <c r="K1250">
        <v>194</v>
      </c>
      <c r="L1250">
        <v>4.3</v>
      </c>
      <c r="M1250">
        <v>2.9</v>
      </c>
      <c r="N1250" t="s">
        <v>47</v>
      </c>
      <c r="O1250" t="s">
        <v>31</v>
      </c>
      <c r="P1250">
        <v>156113</v>
      </c>
      <c r="Q1250" t="s">
        <v>26</v>
      </c>
      <c r="R1250" t="s">
        <v>44</v>
      </c>
      <c r="S1250" t="s">
        <v>33</v>
      </c>
      <c r="T1250" t="s">
        <v>23</v>
      </c>
      <c r="U1250" t="str">
        <f>IF(mba_decision_dataset[[#This Row],[Age]]&lt;25,"21-25",IF(mba_decision_dataset[[#This Row],[Age]]&gt;30,"31-35","25-30"))</f>
        <v>21-25</v>
      </c>
      <c r="V1250" t="str">
        <f>IF(mba_decision_dataset[[#This Row],[GRE/GMAT Score]]&lt;351,"250-350",IF(mba_decision_dataset[[#This Row],[GRE/GMAT Score]]&gt;645,"above 645","350-645"))</f>
        <v>350-645</v>
      </c>
      <c r="W1250" s="3">
        <f>(mba_decision_dataset[[#This Row],[Expected Post-MBA Salary]]-mba_decision_dataset[[#This Row],[Annual Salary (Before MBA)]])/mba_decision_dataset[[#This Row],[Annual Salary (Before MBA)]]</f>
        <v>0.41231442865284929</v>
      </c>
    </row>
    <row r="1251" spans="1:23" x14ac:dyDescent="0.4">
      <c r="A1251">
        <v>1250</v>
      </c>
      <c r="B1251">
        <v>25</v>
      </c>
      <c r="C1251" t="s">
        <v>20</v>
      </c>
      <c r="D1251" t="s">
        <v>50</v>
      </c>
      <c r="E1251">
        <v>2.16</v>
      </c>
      <c r="F1251">
        <v>9</v>
      </c>
      <c r="G1251" t="s">
        <v>22</v>
      </c>
      <c r="H1251">
        <v>59330</v>
      </c>
      <c r="I1251" t="s">
        <v>23</v>
      </c>
      <c r="J1251">
        <v>723</v>
      </c>
      <c r="K1251">
        <v>20</v>
      </c>
      <c r="L1251">
        <v>1.3</v>
      </c>
      <c r="M1251">
        <v>2.2000000000000002</v>
      </c>
      <c r="N1251" t="s">
        <v>47</v>
      </c>
      <c r="O1251" t="s">
        <v>46</v>
      </c>
      <c r="P1251">
        <v>128056</v>
      </c>
      <c r="Q1251" t="s">
        <v>39</v>
      </c>
      <c r="R1251" t="s">
        <v>32</v>
      </c>
      <c r="S1251" t="s">
        <v>28</v>
      </c>
      <c r="T1251" t="s">
        <v>29</v>
      </c>
      <c r="U1251" t="str">
        <f>IF(mba_decision_dataset[[#This Row],[Age]]&lt;25,"21-25",IF(mba_decision_dataset[[#This Row],[Age]]&gt;30,"31-35","25-30"))</f>
        <v>25-30</v>
      </c>
      <c r="V1251" t="str">
        <f>IF(mba_decision_dataset[[#This Row],[GRE/GMAT Score]]&lt;351,"250-350",IF(mba_decision_dataset[[#This Row],[GRE/GMAT Score]]&gt;645,"above 645","350-645"))</f>
        <v>above 645</v>
      </c>
      <c r="W1251" s="3">
        <f>(mba_decision_dataset[[#This Row],[Expected Post-MBA Salary]]-mba_decision_dataset[[#This Row],[Annual Salary (Before MBA)]])/mba_decision_dataset[[#This Row],[Annual Salary (Before MBA)]]</f>
        <v>1.1583684476655991</v>
      </c>
    </row>
    <row r="1252" spans="1:23" x14ac:dyDescent="0.4">
      <c r="A1252">
        <v>1251</v>
      </c>
      <c r="B1252">
        <v>34</v>
      </c>
      <c r="C1252" t="s">
        <v>34</v>
      </c>
      <c r="D1252" t="s">
        <v>21</v>
      </c>
      <c r="E1252">
        <v>2.25</v>
      </c>
      <c r="F1252">
        <v>5</v>
      </c>
      <c r="G1252" t="s">
        <v>22</v>
      </c>
      <c r="H1252">
        <v>83161</v>
      </c>
      <c r="I1252" t="s">
        <v>29</v>
      </c>
      <c r="J1252">
        <v>704</v>
      </c>
      <c r="K1252">
        <v>397</v>
      </c>
      <c r="L1252">
        <v>4.9000000000000004</v>
      </c>
      <c r="M1252">
        <v>10</v>
      </c>
      <c r="N1252" t="s">
        <v>24</v>
      </c>
      <c r="O1252" t="s">
        <v>43</v>
      </c>
      <c r="P1252">
        <v>69328</v>
      </c>
      <c r="Q1252" t="s">
        <v>26</v>
      </c>
      <c r="R1252" t="s">
        <v>27</v>
      </c>
      <c r="S1252" t="s">
        <v>33</v>
      </c>
      <c r="T1252" t="s">
        <v>23</v>
      </c>
      <c r="U1252" t="str">
        <f>IF(mba_decision_dataset[[#This Row],[Age]]&lt;25,"21-25",IF(mba_decision_dataset[[#This Row],[Age]]&gt;30,"31-35","25-30"))</f>
        <v>31-35</v>
      </c>
      <c r="V1252" t="str">
        <f>IF(mba_decision_dataset[[#This Row],[GRE/GMAT Score]]&lt;351,"250-350",IF(mba_decision_dataset[[#This Row],[GRE/GMAT Score]]&gt;645,"above 645","350-645"))</f>
        <v>above 645</v>
      </c>
      <c r="W1252" s="3">
        <f>(mba_decision_dataset[[#This Row],[Expected Post-MBA Salary]]-mba_decision_dataset[[#This Row],[Annual Salary (Before MBA)]])/mba_decision_dataset[[#This Row],[Annual Salary (Before MBA)]]</f>
        <v>-0.16633999110159811</v>
      </c>
    </row>
    <row r="1253" spans="1:23" x14ac:dyDescent="0.4">
      <c r="A1253">
        <v>1252</v>
      </c>
      <c r="B1253">
        <v>32</v>
      </c>
      <c r="C1253" t="s">
        <v>20</v>
      </c>
      <c r="D1253" t="s">
        <v>21</v>
      </c>
      <c r="E1253">
        <v>3.79</v>
      </c>
      <c r="F1253">
        <v>5</v>
      </c>
      <c r="G1253" t="s">
        <v>42</v>
      </c>
      <c r="H1253">
        <v>119783</v>
      </c>
      <c r="I1253" t="s">
        <v>23</v>
      </c>
      <c r="J1253">
        <v>607</v>
      </c>
      <c r="K1253">
        <v>281</v>
      </c>
      <c r="L1253">
        <v>5.2</v>
      </c>
      <c r="M1253">
        <v>7.5</v>
      </c>
      <c r="N1253" t="s">
        <v>24</v>
      </c>
      <c r="O1253" t="s">
        <v>43</v>
      </c>
      <c r="P1253">
        <v>137631</v>
      </c>
      <c r="Q1253" t="s">
        <v>39</v>
      </c>
      <c r="R1253" t="s">
        <v>44</v>
      </c>
      <c r="S1253" t="s">
        <v>28</v>
      </c>
      <c r="T1253" t="s">
        <v>23</v>
      </c>
      <c r="U1253" t="str">
        <f>IF(mba_decision_dataset[[#This Row],[Age]]&lt;25,"21-25",IF(mba_decision_dataset[[#This Row],[Age]]&gt;30,"31-35","25-30"))</f>
        <v>31-35</v>
      </c>
      <c r="V1253" t="str">
        <f>IF(mba_decision_dataset[[#This Row],[GRE/GMAT Score]]&lt;351,"250-350",IF(mba_decision_dataset[[#This Row],[GRE/GMAT Score]]&gt;645,"above 645","350-645"))</f>
        <v>350-645</v>
      </c>
      <c r="W1253" s="3">
        <f>(mba_decision_dataset[[#This Row],[Expected Post-MBA Salary]]-mba_decision_dataset[[#This Row],[Annual Salary (Before MBA)]])/mba_decision_dataset[[#This Row],[Annual Salary (Before MBA)]]</f>
        <v>0.14900278002721587</v>
      </c>
    </row>
    <row r="1254" spans="1:23" x14ac:dyDescent="0.4">
      <c r="A1254">
        <v>1253</v>
      </c>
      <c r="B1254">
        <v>32</v>
      </c>
      <c r="C1254" t="s">
        <v>20</v>
      </c>
      <c r="D1254" t="s">
        <v>41</v>
      </c>
      <c r="E1254">
        <v>3.54</v>
      </c>
      <c r="F1254">
        <v>7</v>
      </c>
      <c r="G1254" t="s">
        <v>36</v>
      </c>
      <c r="H1254">
        <v>108600</v>
      </c>
      <c r="I1254" t="s">
        <v>23</v>
      </c>
      <c r="J1254">
        <v>522</v>
      </c>
      <c r="K1254">
        <v>121</v>
      </c>
      <c r="L1254">
        <v>7.4</v>
      </c>
      <c r="M1254">
        <v>5.8</v>
      </c>
      <c r="N1254" t="s">
        <v>37</v>
      </c>
      <c r="O1254" t="s">
        <v>38</v>
      </c>
      <c r="P1254">
        <v>94815</v>
      </c>
      <c r="Q1254" t="s">
        <v>39</v>
      </c>
      <c r="R1254" t="s">
        <v>40</v>
      </c>
      <c r="S1254" t="s">
        <v>33</v>
      </c>
      <c r="T1254" t="s">
        <v>29</v>
      </c>
      <c r="U1254" t="str">
        <f>IF(mba_decision_dataset[[#This Row],[Age]]&lt;25,"21-25",IF(mba_decision_dataset[[#This Row],[Age]]&gt;30,"31-35","25-30"))</f>
        <v>31-35</v>
      </c>
      <c r="V1254" t="str">
        <f>IF(mba_decision_dataset[[#This Row],[GRE/GMAT Score]]&lt;351,"250-350",IF(mba_decision_dataset[[#This Row],[GRE/GMAT Score]]&gt;645,"above 645","350-645"))</f>
        <v>350-645</v>
      </c>
      <c r="W1254" s="3">
        <f>(mba_decision_dataset[[#This Row],[Expected Post-MBA Salary]]-mba_decision_dataset[[#This Row],[Annual Salary (Before MBA)]])/mba_decision_dataset[[#This Row],[Annual Salary (Before MBA)]]</f>
        <v>-0.12693370165745857</v>
      </c>
    </row>
    <row r="1255" spans="1:23" x14ac:dyDescent="0.4">
      <c r="A1255">
        <v>1254</v>
      </c>
      <c r="B1255">
        <v>22</v>
      </c>
      <c r="C1255" t="s">
        <v>20</v>
      </c>
      <c r="D1255" t="s">
        <v>35</v>
      </c>
      <c r="E1255">
        <v>3.99</v>
      </c>
      <c r="F1255">
        <v>4</v>
      </c>
      <c r="G1255" t="s">
        <v>36</v>
      </c>
      <c r="H1255">
        <v>77633</v>
      </c>
      <c r="I1255" t="s">
        <v>23</v>
      </c>
      <c r="J1255">
        <v>750</v>
      </c>
      <c r="K1255">
        <v>36</v>
      </c>
      <c r="L1255">
        <v>7.6</v>
      </c>
      <c r="M1255">
        <v>6.1</v>
      </c>
      <c r="N1255" t="s">
        <v>37</v>
      </c>
      <c r="O1255" t="s">
        <v>31</v>
      </c>
      <c r="P1255">
        <v>190220</v>
      </c>
      <c r="Q1255" t="s">
        <v>26</v>
      </c>
      <c r="R1255" t="s">
        <v>40</v>
      </c>
      <c r="S1255" t="s">
        <v>33</v>
      </c>
      <c r="T1255" t="s">
        <v>29</v>
      </c>
      <c r="U1255" t="str">
        <f>IF(mba_decision_dataset[[#This Row],[Age]]&lt;25,"21-25",IF(mba_decision_dataset[[#This Row],[Age]]&gt;30,"31-35","25-30"))</f>
        <v>21-25</v>
      </c>
      <c r="V1255" t="str">
        <f>IF(mba_decision_dataset[[#This Row],[GRE/GMAT Score]]&lt;351,"250-350",IF(mba_decision_dataset[[#This Row],[GRE/GMAT Score]]&gt;645,"above 645","350-645"))</f>
        <v>above 645</v>
      </c>
      <c r="W1255" s="3">
        <f>(mba_decision_dataset[[#This Row],[Expected Post-MBA Salary]]-mba_decision_dataset[[#This Row],[Annual Salary (Before MBA)]])/mba_decision_dataset[[#This Row],[Annual Salary (Before MBA)]]</f>
        <v>1.4502466734507233</v>
      </c>
    </row>
    <row r="1256" spans="1:23" x14ac:dyDescent="0.4">
      <c r="A1256">
        <v>1255</v>
      </c>
      <c r="B1256">
        <v>34</v>
      </c>
      <c r="C1256" t="s">
        <v>34</v>
      </c>
      <c r="D1256" t="s">
        <v>41</v>
      </c>
      <c r="E1256">
        <v>2.5099999999999998</v>
      </c>
      <c r="F1256">
        <v>4</v>
      </c>
      <c r="G1256" t="s">
        <v>38</v>
      </c>
      <c r="H1256">
        <v>44472</v>
      </c>
      <c r="I1256" t="s">
        <v>23</v>
      </c>
      <c r="J1256">
        <v>319</v>
      </c>
      <c r="K1256">
        <v>3</v>
      </c>
      <c r="L1256">
        <v>4.8</v>
      </c>
      <c r="M1256">
        <v>2</v>
      </c>
      <c r="N1256" t="s">
        <v>47</v>
      </c>
      <c r="O1256" t="s">
        <v>25</v>
      </c>
      <c r="P1256">
        <v>152008</v>
      </c>
      <c r="Q1256" t="s">
        <v>39</v>
      </c>
      <c r="R1256" t="s">
        <v>40</v>
      </c>
      <c r="S1256" t="s">
        <v>28</v>
      </c>
      <c r="T1256" t="s">
        <v>23</v>
      </c>
      <c r="U1256" t="str">
        <f>IF(mba_decision_dataset[[#This Row],[Age]]&lt;25,"21-25",IF(mba_decision_dataset[[#This Row],[Age]]&gt;30,"31-35","25-30"))</f>
        <v>31-35</v>
      </c>
      <c r="V1256" t="str">
        <f>IF(mba_decision_dataset[[#This Row],[GRE/GMAT Score]]&lt;351,"250-350",IF(mba_decision_dataset[[#This Row],[GRE/GMAT Score]]&gt;645,"above 645","350-645"))</f>
        <v>250-350</v>
      </c>
      <c r="W1256" s="3">
        <f>(mba_decision_dataset[[#This Row],[Expected Post-MBA Salary]]-mba_decision_dataset[[#This Row],[Annual Salary (Before MBA)]])/mba_decision_dataset[[#This Row],[Annual Salary (Before MBA)]]</f>
        <v>2.4180608023025725</v>
      </c>
    </row>
    <row r="1257" spans="1:23" x14ac:dyDescent="0.4">
      <c r="A1257">
        <v>1256</v>
      </c>
      <c r="B1257">
        <v>25</v>
      </c>
      <c r="C1257" t="s">
        <v>20</v>
      </c>
      <c r="D1257" t="s">
        <v>49</v>
      </c>
      <c r="E1257">
        <v>2.98</v>
      </c>
      <c r="F1257">
        <v>0</v>
      </c>
      <c r="G1257" t="s">
        <v>42</v>
      </c>
      <c r="H1257">
        <v>63324</v>
      </c>
      <c r="I1257" t="s">
        <v>23</v>
      </c>
      <c r="J1257">
        <v>258</v>
      </c>
      <c r="K1257">
        <v>47</v>
      </c>
      <c r="L1257">
        <v>9.8000000000000007</v>
      </c>
      <c r="M1257">
        <v>7.5</v>
      </c>
      <c r="N1257" t="s">
        <v>45</v>
      </c>
      <c r="O1257" t="s">
        <v>43</v>
      </c>
      <c r="P1257">
        <v>100320</v>
      </c>
      <c r="Q1257" t="s">
        <v>26</v>
      </c>
      <c r="R1257" t="s">
        <v>32</v>
      </c>
      <c r="S1257" t="s">
        <v>33</v>
      </c>
      <c r="T1257" t="s">
        <v>29</v>
      </c>
      <c r="U1257" t="str">
        <f>IF(mba_decision_dataset[[#This Row],[Age]]&lt;25,"21-25",IF(mba_decision_dataset[[#This Row],[Age]]&gt;30,"31-35","25-30"))</f>
        <v>25-30</v>
      </c>
      <c r="V1257" t="str">
        <f>IF(mba_decision_dataset[[#This Row],[GRE/GMAT Score]]&lt;351,"250-350",IF(mba_decision_dataset[[#This Row],[GRE/GMAT Score]]&gt;645,"above 645","350-645"))</f>
        <v>250-350</v>
      </c>
      <c r="W1257" s="3">
        <f>(mba_decision_dataset[[#This Row],[Expected Post-MBA Salary]]-mba_decision_dataset[[#This Row],[Annual Salary (Before MBA)]])/mba_decision_dataset[[#This Row],[Annual Salary (Before MBA)]]</f>
        <v>0.58423346598446091</v>
      </c>
    </row>
    <row r="1258" spans="1:23" x14ac:dyDescent="0.4">
      <c r="A1258">
        <v>1257</v>
      </c>
      <c r="B1258">
        <v>28</v>
      </c>
      <c r="C1258" t="s">
        <v>34</v>
      </c>
      <c r="D1258" t="s">
        <v>41</v>
      </c>
      <c r="E1258">
        <v>2.4700000000000002</v>
      </c>
      <c r="F1258">
        <v>0</v>
      </c>
      <c r="G1258" t="s">
        <v>30</v>
      </c>
      <c r="H1258">
        <v>102085</v>
      </c>
      <c r="I1258" t="s">
        <v>23</v>
      </c>
      <c r="J1258">
        <v>252</v>
      </c>
      <c r="K1258">
        <v>140</v>
      </c>
      <c r="L1258">
        <v>2</v>
      </c>
      <c r="M1258">
        <v>9.3000000000000007</v>
      </c>
      <c r="N1258" t="s">
        <v>37</v>
      </c>
      <c r="O1258" t="s">
        <v>25</v>
      </c>
      <c r="P1258">
        <v>71435</v>
      </c>
      <c r="Q1258" t="s">
        <v>39</v>
      </c>
      <c r="R1258" t="s">
        <v>32</v>
      </c>
      <c r="S1258" t="s">
        <v>28</v>
      </c>
      <c r="T1258" t="s">
        <v>23</v>
      </c>
      <c r="U1258" t="str">
        <f>IF(mba_decision_dataset[[#This Row],[Age]]&lt;25,"21-25",IF(mba_decision_dataset[[#This Row],[Age]]&gt;30,"31-35","25-30"))</f>
        <v>25-30</v>
      </c>
      <c r="V1258" t="str">
        <f>IF(mba_decision_dataset[[#This Row],[GRE/GMAT Score]]&lt;351,"250-350",IF(mba_decision_dataset[[#This Row],[GRE/GMAT Score]]&gt;645,"above 645","350-645"))</f>
        <v>250-350</v>
      </c>
      <c r="W1258" s="3">
        <f>(mba_decision_dataset[[#This Row],[Expected Post-MBA Salary]]-mba_decision_dataset[[#This Row],[Annual Salary (Before MBA)]])/mba_decision_dataset[[#This Row],[Annual Salary (Before MBA)]]</f>
        <v>-0.3002399960816966</v>
      </c>
    </row>
    <row r="1259" spans="1:23" x14ac:dyDescent="0.4">
      <c r="A1259">
        <v>1258</v>
      </c>
      <c r="B1259">
        <v>31</v>
      </c>
      <c r="C1259" t="s">
        <v>34</v>
      </c>
      <c r="D1259" t="s">
        <v>50</v>
      </c>
      <c r="E1259">
        <v>3.25</v>
      </c>
      <c r="F1259">
        <v>5</v>
      </c>
      <c r="G1259" t="s">
        <v>42</v>
      </c>
      <c r="H1259">
        <v>119678</v>
      </c>
      <c r="I1259" t="s">
        <v>23</v>
      </c>
      <c r="J1259">
        <v>518</v>
      </c>
      <c r="K1259">
        <v>188</v>
      </c>
      <c r="L1259">
        <v>9.1</v>
      </c>
      <c r="M1259">
        <v>9.1</v>
      </c>
      <c r="N1259" t="s">
        <v>24</v>
      </c>
      <c r="O1259" t="s">
        <v>38</v>
      </c>
      <c r="P1259">
        <v>140379</v>
      </c>
      <c r="Q1259" t="s">
        <v>26</v>
      </c>
      <c r="R1259" t="s">
        <v>32</v>
      </c>
      <c r="S1259" t="s">
        <v>33</v>
      </c>
      <c r="T1259" t="s">
        <v>29</v>
      </c>
      <c r="U1259" t="str">
        <f>IF(mba_decision_dataset[[#This Row],[Age]]&lt;25,"21-25",IF(mba_decision_dataset[[#This Row],[Age]]&gt;30,"31-35","25-30"))</f>
        <v>31-35</v>
      </c>
      <c r="V1259" t="str">
        <f>IF(mba_decision_dataset[[#This Row],[GRE/GMAT Score]]&lt;351,"250-350",IF(mba_decision_dataset[[#This Row],[GRE/GMAT Score]]&gt;645,"above 645","350-645"))</f>
        <v>350-645</v>
      </c>
      <c r="W1259" s="3">
        <f>(mba_decision_dataset[[#This Row],[Expected Post-MBA Salary]]-mba_decision_dataset[[#This Row],[Annual Salary (Before MBA)]])/mba_decision_dataset[[#This Row],[Annual Salary (Before MBA)]]</f>
        <v>0.1729724761443206</v>
      </c>
    </row>
    <row r="1260" spans="1:23" x14ac:dyDescent="0.4">
      <c r="A1260">
        <v>1259</v>
      </c>
      <c r="B1260">
        <v>29</v>
      </c>
      <c r="C1260" t="s">
        <v>34</v>
      </c>
      <c r="D1260" t="s">
        <v>50</v>
      </c>
      <c r="E1260">
        <v>2.23</v>
      </c>
      <c r="F1260">
        <v>9</v>
      </c>
      <c r="G1260" t="s">
        <v>30</v>
      </c>
      <c r="H1260">
        <v>114424</v>
      </c>
      <c r="I1260" t="s">
        <v>23</v>
      </c>
      <c r="J1260">
        <v>601</v>
      </c>
      <c r="K1260">
        <v>225</v>
      </c>
      <c r="L1260">
        <v>7.9</v>
      </c>
      <c r="M1260">
        <v>8.1</v>
      </c>
      <c r="N1260" t="s">
        <v>45</v>
      </c>
      <c r="O1260" t="s">
        <v>31</v>
      </c>
      <c r="P1260">
        <v>139219</v>
      </c>
      <c r="Q1260" t="s">
        <v>39</v>
      </c>
      <c r="R1260" t="s">
        <v>27</v>
      </c>
      <c r="S1260" t="s">
        <v>33</v>
      </c>
      <c r="T1260" t="s">
        <v>23</v>
      </c>
      <c r="U1260" t="str">
        <f>IF(mba_decision_dataset[[#This Row],[Age]]&lt;25,"21-25",IF(mba_decision_dataset[[#This Row],[Age]]&gt;30,"31-35","25-30"))</f>
        <v>25-30</v>
      </c>
      <c r="V1260" t="str">
        <f>IF(mba_decision_dataset[[#This Row],[GRE/GMAT Score]]&lt;351,"250-350",IF(mba_decision_dataset[[#This Row],[GRE/GMAT Score]]&gt;645,"above 645","350-645"))</f>
        <v>350-645</v>
      </c>
      <c r="W1260" s="3">
        <f>(mba_decision_dataset[[#This Row],[Expected Post-MBA Salary]]-mba_decision_dataset[[#This Row],[Annual Salary (Before MBA)]])/mba_decision_dataset[[#This Row],[Annual Salary (Before MBA)]]</f>
        <v>0.21669405019925889</v>
      </c>
    </row>
    <row r="1261" spans="1:23" x14ac:dyDescent="0.4">
      <c r="A1261">
        <v>1260</v>
      </c>
      <c r="B1261">
        <v>22</v>
      </c>
      <c r="C1261" t="s">
        <v>48</v>
      </c>
      <c r="D1261" t="s">
        <v>41</v>
      </c>
      <c r="E1261">
        <v>2.25</v>
      </c>
      <c r="F1261">
        <v>9</v>
      </c>
      <c r="G1261" t="s">
        <v>36</v>
      </c>
      <c r="H1261">
        <v>99061</v>
      </c>
      <c r="I1261" t="s">
        <v>29</v>
      </c>
      <c r="J1261">
        <v>255</v>
      </c>
      <c r="K1261">
        <v>284</v>
      </c>
      <c r="L1261">
        <v>5.8</v>
      </c>
      <c r="M1261">
        <v>6.9</v>
      </c>
      <c r="N1261" t="s">
        <v>37</v>
      </c>
      <c r="O1261" t="s">
        <v>46</v>
      </c>
      <c r="P1261">
        <v>98544</v>
      </c>
      <c r="Q1261" t="s">
        <v>39</v>
      </c>
      <c r="R1261" t="s">
        <v>44</v>
      </c>
      <c r="S1261" t="s">
        <v>28</v>
      </c>
      <c r="T1261" t="s">
        <v>29</v>
      </c>
      <c r="U1261" t="str">
        <f>IF(mba_decision_dataset[[#This Row],[Age]]&lt;25,"21-25",IF(mba_decision_dataset[[#This Row],[Age]]&gt;30,"31-35","25-30"))</f>
        <v>21-25</v>
      </c>
      <c r="V1261" t="str">
        <f>IF(mba_decision_dataset[[#This Row],[GRE/GMAT Score]]&lt;351,"250-350",IF(mba_decision_dataset[[#This Row],[GRE/GMAT Score]]&gt;645,"above 645","350-645"))</f>
        <v>250-350</v>
      </c>
      <c r="W1261" s="3">
        <f>(mba_decision_dataset[[#This Row],[Expected Post-MBA Salary]]-mba_decision_dataset[[#This Row],[Annual Salary (Before MBA)]])/mba_decision_dataset[[#This Row],[Annual Salary (Before MBA)]]</f>
        <v>-5.2190064707604402E-3</v>
      </c>
    </row>
    <row r="1262" spans="1:23" x14ac:dyDescent="0.4">
      <c r="A1262">
        <v>1261</v>
      </c>
      <c r="B1262">
        <v>32</v>
      </c>
      <c r="C1262" t="s">
        <v>34</v>
      </c>
      <c r="D1262" t="s">
        <v>21</v>
      </c>
      <c r="E1262">
        <v>2.14</v>
      </c>
      <c r="F1262">
        <v>4</v>
      </c>
      <c r="G1262" t="s">
        <v>42</v>
      </c>
      <c r="H1262">
        <v>101678</v>
      </c>
      <c r="I1262" t="s">
        <v>23</v>
      </c>
      <c r="J1262">
        <v>634</v>
      </c>
      <c r="K1262">
        <v>75</v>
      </c>
      <c r="L1262">
        <v>7.9</v>
      </c>
      <c r="M1262">
        <v>3.4</v>
      </c>
      <c r="N1262" t="s">
        <v>45</v>
      </c>
      <c r="O1262" t="s">
        <v>31</v>
      </c>
      <c r="P1262">
        <v>130602</v>
      </c>
      <c r="Q1262" t="s">
        <v>39</v>
      </c>
      <c r="R1262" t="s">
        <v>27</v>
      </c>
      <c r="S1262" t="s">
        <v>33</v>
      </c>
      <c r="T1262" t="s">
        <v>29</v>
      </c>
      <c r="U1262" t="str">
        <f>IF(mba_decision_dataset[[#This Row],[Age]]&lt;25,"21-25",IF(mba_decision_dataset[[#This Row],[Age]]&gt;30,"31-35","25-30"))</f>
        <v>31-35</v>
      </c>
      <c r="V1262" t="str">
        <f>IF(mba_decision_dataset[[#This Row],[GRE/GMAT Score]]&lt;351,"250-350",IF(mba_decision_dataset[[#This Row],[GRE/GMAT Score]]&gt;645,"above 645","350-645"))</f>
        <v>350-645</v>
      </c>
      <c r="W1262" s="3">
        <f>(mba_decision_dataset[[#This Row],[Expected Post-MBA Salary]]-mba_decision_dataset[[#This Row],[Annual Salary (Before MBA)]])/mba_decision_dataset[[#This Row],[Annual Salary (Before MBA)]]</f>
        <v>0.28446664961938667</v>
      </c>
    </row>
    <row r="1263" spans="1:23" x14ac:dyDescent="0.4">
      <c r="A1263">
        <v>1262</v>
      </c>
      <c r="B1263">
        <v>23</v>
      </c>
      <c r="C1263" t="s">
        <v>20</v>
      </c>
      <c r="D1263" t="s">
        <v>49</v>
      </c>
      <c r="E1263">
        <v>3.39</v>
      </c>
      <c r="F1263">
        <v>9</v>
      </c>
      <c r="G1263" t="s">
        <v>38</v>
      </c>
      <c r="H1263">
        <v>42511</v>
      </c>
      <c r="I1263" t="s">
        <v>23</v>
      </c>
      <c r="J1263">
        <v>483</v>
      </c>
      <c r="K1263">
        <v>81</v>
      </c>
      <c r="L1263">
        <v>7.8</v>
      </c>
      <c r="M1263">
        <v>4.0999999999999996</v>
      </c>
      <c r="N1263" t="s">
        <v>37</v>
      </c>
      <c r="O1263" t="s">
        <v>43</v>
      </c>
      <c r="P1263">
        <v>85996</v>
      </c>
      <c r="Q1263" t="s">
        <v>39</v>
      </c>
      <c r="R1263" t="s">
        <v>44</v>
      </c>
      <c r="S1263" t="s">
        <v>33</v>
      </c>
      <c r="T1263" t="s">
        <v>23</v>
      </c>
      <c r="U1263" t="str">
        <f>IF(mba_decision_dataset[[#This Row],[Age]]&lt;25,"21-25",IF(mba_decision_dataset[[#This Row],[Age]]&gt;30,"31-35","25-30"))</f>
        <v>21-25</v>
      </c>
      <c r="V1263" t="str">
        <f>IF(mba_decision_dataset[[#This Row],[GRE/GMAT Score]]&lt;351,"250-350",IF(mba_decision_dataset[[#This Row],[GRE/GMAT Score]]&gt;645,"above 645","350-645"))</f>
        <v>350-645</v>
      </c>
      <c r="W1263" s="3">
        <f>(mba_decision_dataset[[#This Row],[Expected Post-MBA Salary]]-mba_decision_dataset[[#This Row],[Annual Salary (Before MBA)]])/mba_decision_dataset[[#This Row],[Annual Salary (Before MBA)]]</f>
        <v>1.0229117169673732</v>
      </c>
    </row>
    <row r="1264" spans="1:23" x14ac:dyDescent="0.4">
      <c r="A1264">
        <v>1263</v>
      </c>
      <c r="B1264">
        <v>23</v>
      </c>
      <c r="C1264" t="s">
        <v>48</v>
      </c>
      <c r="D1264" t="s">
        <v>41</v>
      </c>
      <c r="E1264">
        <v>2.99</v>
      </c>
      <c r="F1264">
        <v>5</v>
      </c>
      <c r="G1264" t="s">
        <v>22</v>
      </c>
      <c r="H1264">
        <v>64044</v>
      </c>
      <c r="I1264" t="s">
        <v>29</v>
      </c>
      <c r="J1264">
        <v>345</v>
      </c>
      <c r="K1264">
        <v>232</v>
      </c>
      <c r="L1264">
        <v>2.5</v>
      </c>
      <c r="M1264">
        <v>8.5</v>
      </c>
      <c r="N1264" t="s">
        <v>47</v>
      </c>
      <c r="O1264" t="s">
        <v>25</v>
      </c>
      <c r="P1264">
        <v>162394</v>
      </c>
      <c r="Q1264" t="s">
        <v>39</v>
      </c>
      <c r="R1264" t="s">
        <v>27</v>
      </c>
      <c r="S1264" t="s">
        <v>33</v>
      </c>
      <c r="T1264" t="s">
        <v>29</v>
      </c>
      <c r="U1264" t="str">
        <f>IF(mba_decision_dataset[[#This Row],[Age]]&lt;25,"21-25",IF(mba_decision_dataset[[#This Row],[Age]]&gt;30,"31-35","25-30"))</f>
        <v>21-25</v>
      </c>
      <c r="V1264" t="str">
        <f>IF(mba_decision_dataset[[#This Row],[GRE/GMAT Score]]&lt;351,"250-350",IF(mba_decision_dataset[[#This Row],[GRE/GMAT Score]]&gt;645,"above 645","350-645"))</f>
        <v>250-350</v>
      </c>
      <c r="W1264" s="3">
        <f>(mba_decision_dataset[[#This Row],[Expected Post-MBA Salary]]-mba_decision_dataset[[#This Row],[Annual Salary (Before MBA)]])/mba_decision_dataset[[#This Row],[Annual Salary (Before MBA)]]</f>
        <v>1.5356629817000811</v>
      </c>
    </row>
    <row r="1265" spans="1:23" x14ac:dyDescent="0.4">
      <c r="A1265">
        <v>1264</v>
      </c>
      <c r="B1265">
        <v>21</v>
      </c>
      <c r="C1265" t="s">
        <v>34</v>
      </c>
      <c r="D1265" t="s">
        <v>21</v>
      </c>
      <c r="E1265">
        <v>3.24</v>
      </c>
      <c r="F1265">
        <v>8</v>
      </c>
      <c r="G1265" t="s">
        <v>30</v>
      </c>
      <c r="H1265">
        <v>102863</v>
      </c>
      <c r="I1265" t="s">
        <v>23</v>
      </c>
      <c r="J1265">
        <v>748</v>
      </c>
      <c r="K1265">
        <v>398</v>
      </c>
      <c r="L1265">
        <v>5.8</v>
      </c>
      <c r="M1265">
        <v>7.5</v>
      </c>
      <c r="N1265" t="s">
        <v>47</v>
      </c>
      <c r="O1265" t="s">
        <v>25</v>
      </c>
      <c r="P1265">
        <v>61098</v>
      </c>
      <c r="Q1265" t="s">
        <v>39</v>
      </c>
      <c r="R1265" t="s">
        <v>32</v>
      </c>
      <c r="S1265" t="s">
        <v>28</v>
      </c>
      <c r="T1265" t="s">
        <v>29</v>
      </c>
      <c r="U1265" t="str">
        <f>IF(mba_decision_dataset[[#This Row],[Age]]&lt;25,"21-25",IF(mba_decision_dataset[[#This Row],[Age]]&gt;30,"31-35","25-30"))</f>
        <v>21-25</v>
      </c>
      <c r="V1265" t="str">
        <f>IF(mba_decision_dataset[[#This Row],[GRE/GMAT Score]]&lt;351,"250-350",IF(mba_decision_dataset[[#This Row],[GRE/GMAT Score]]&gt;645,"above 645","350-645"))</f>
        <v>above 645</v>
      </c>
      <c r="W1265" s="3">
        <f>(mba_decision_dataset[[#This Row],[Expected Post-MBA Salary]]-mba_decision_dataset[[#This Row],[Annual Salary (Before MBA)]])/mba_decision_dataset[[#This Row],[Annual Salary (Before MBA)]]</f>
        <v>-0.40602549021514051</v>
      </c>
    </row>
    <row r="1266" spans="1:23" x14ac:dyDescent="0.4">
      <c r="A1266">
        <v>1265</v>
      </c>
      <c r="B1266">
        <v>28</v>
      </c>
      <c r="C1266" t="s">
        <v>20</v>
      </c>
      <c r="D1266" t="s">
        <v>41</v>
      </c>
      <c r="E1266">
        <v>3.76</v>
      </c>
      <c r="F1266">
        <v>7</v>
      </c>
      <c r="G1266" t="s">
        <v>22</v>
      </c>
      <c r="H1266">
        <v>105128</v>
      </c>
      <c r="I1266" t="s">
        <v>23</v>
      </c>
      <c r="J1266">
        <v>374</v>
      </c>
      <c r="K1266">
        <v>31</v>
      </c>
      <c r="L1266">
        <v>5.2</v>
      </c>
      <c r="M1266">
        <v>9.9</v>
      </c>
      <c r="N1266" t="s">
        <v>45</v>
      </c>
      <c r="O1266" t="s">
        <v>46</v>
      </c>
      <c r="P1266">
        <v>167350</v>
      </c>
      <c r="Q1266" t="s">
        <v>39</v>
      </c>
      <c r="R1266" t="s">
        <v>44</v>
      </c>
      <c r="S1266" t="s">
        <v>33</v>
      </c>
      <c r="T1266" t="s">
        <v>29</v>
      </c>
      <c r="U1266" t="str">
        <f>IF(mba_decision_dataset[[#This Row],[Age]]&lt;25,"21-25",IF(mba_decision_dataset[[#This Row],[Age]]&gt;30,"31-35","25-30"))</f>
        <v>25-30</v>
      </c>
      <c r="V1266" t="str">
        <f>IF(mba_decision_dataset[[#This Row],[GRE/GMAT Score]]&lt;351,"250-350",IF(mba_decision_dataset[[#This Row],[GRE/GMAT Score]]&gt;645,"above 645","350-645"))</f>
        <v>350-645</v>
      </c>
      <c r="W1266" s="3">
        <f>(mba_decision_dataset[[#This Row],[Expected Post-MBA Salary]]-mba_decision_dataset[[#This Row],[Annual Salary (Before MBA)]])/mba_decision_dataset[[#This Row],[Annual Salary (Before MBA)]]</f>
        <v>0.59186895974431175</v>
      </c>
    </row>
    <row r="1267" spans="1:23" x14ac:dyDescent="0.4">
      <c r="A1267">
        <v>1266</v>
      </c>
      <c r="B1267">
        <v>26</v>
      </c>
      <c r="C1267" t="s">
        <v>20</v>
      </c>
      <c r="D1267" t="s">
        <v>35</v>
      </c>
      <c r="E1267">
        <v>3.48</v>
      </c>
      <c r="F1267">
        <v>6</v>
      </c>
      <c r="G1267" t="s">
        <v>36</v>
      </c>
      <c r="H1267">
        <v>36287</v>
      </c>
      <c r="I1267" t="s">
        <v>23</v>
      </c>
      <c r="J1267">
        <v>759</v>
      </c>
      <c r="K1267">
        <v>249</v>
      </c>
      <c r="L1267">
        <v>5.4</v>
      </c>
      <c r="M1267">
        <v>1.8</v>
      </c>
      <c r="N1267" t="s">
        <v>24</v>
      </c>
      <c r="O1267" t="s">
        <v>25</v>
      </c>
      <c r="P1267">
        <v>181767</v>
      </c>
      <c r="Q1267" t="s">
        <v>26</v>
      </c>
      <c r="R1267" t="s">
        <v>32</v>
      </c>
      <c r="S1267" t="s">
        <v>28</v>
      </c>
      <c r="T1267" t="s">
        <v>23</v>
      </c>
      <c r="U1267" t="str">
        <f>IF(mba_decision_dataset[[#This Row],[Age]]&lt;25,"21-25",IF(mba_decision_dataset[[#This Row],[Age]]&gt;30,"31-35","25-30"))</f>
        <v>25-30</v>
      </c>
      <c r="V1267" t="str">
        <f>IF(mba_decision_dataset[[#This Row],[GRE/GMAT Score]]&lt;351,"250-350",IF(mba_decision_dataset[[#This Row],[GRE/GMAT Score]]&gt;645,"above 645","350-645"))</f>
        <v>above 645</v>
      </c>
      <c r="W1267" s="3">
        <f>(mba_decision_dataset[[#This Row],[Expected Post-MBA Salary]]-mba_decision_dataset[[#This Row],[Annual Salary (Before MBA)]])/mba_decision_dataset[[#This Row],[Annual Salary (Before MBA)]]</f>
        <v>4.0091492821120509</v>
      </c>
    </row>
    <row r="1268" spans="1:23" x14ac:dyDescent="0.4">
      <c r="A1268">
        <v>1267</v>
      </c>
      <c r="B1268">
        <v>32</v>
      </c>
      <c r="C1268" t="s">
        <v>34</v>
      </c>
      <c r="D1268" t="s">
        <v>50</v>
      </c>
      <c r="E1268">
        <v>2.92</v>
      </c>
      <c r="F1268">
        <v>6</v>
      </c>
      <c r="G1268" t="s">
        <v>36</v>
      </c>
      <c r="H1268">
        <v>81187</v>
      </c>
      <c r="I1268" t="s">
        <v>29</v>
      </c>
      <c r="J1268">
        <v>618</v>
      </c>
      <c r="K1268">
        <v>197</v>
      </c>
      <c r="L1268">
        <v>2.5</v>
      </c>
      <c r="M1268">
        <v>4.0999999999999996</v>
      </c>
      <c r="N1268" t="s">
        <v>24</v>
      </c>
      <c r="O1268" t="s">
        <v>31</v>
      </c>
      <c r="P1268">
        <v>188467</v>
      </c>
      <c r="Q1268" t="s">
        <v>26</v>
      </c>
      <c r="R1268" t="s">
        <v>44</v>
      </c>
      <c r="S1268" t="s">
        <v>33</v>
      </c>
      <c r="T1268" t="s">
        <v>29</v>
      </c>
      <c r="U1268" t="str">
        <f>IF(mba_decision_dataset[[#This Row],[Age]]&lt;25,"21-25",IF(mba_decision_dataset[[#This Row],[Age]]&gt;30,"31-35","25-30"))</f>
        <v>31-35</v>
      </c>
      <c r="V1268" t="str">
        <f>IF(mba_decision_dataset[[#This Row],[GRE/GMAT Score]]&lt;351,"250-350",IF(mba_decision_dataset[[#This Row],[GRE/GMAT Score]]&gt;645,"above 645","350-645"))</f>
        <v>350-645</v>
      </c>
      <c r="W1268" s="3">
        <f>(mba_decision_dataset[[#This Row],[Expected Post-MBA Salary]]-mba_decision_dataset[[#This Row],[Annual Salary (Before MBA)]])/mba_decision_dataset[[#This Row],[Annual Salary (Before MBA)]]</f>
        <v>1.3213938192075085</v>
      </c>
    </row>
    <row r="1269" spans="1:23" x14ac:dyDescent="0.4">
      <c r="A1269">
        <v>1268</v>
      </c>
      <c r="B1269">
        <v>33</v>
      </c>
      <c r="C1269" t="s">
        <v>20</v>
      </c>
      <c r="D1269" t="s">
        <v>35</v>
      </c>
      <c r="E1269">
        <v>3.97</v>
      </c>
      <c r="F1269">
        <v>5</v>
      </c>
      <c r="G1269" t="s">
        <v>36</v>
      </c>
      <c r="H1269">
        <v>76530</v>
      </c>
      <c r="I1269" t="s">
        <v>23</v>
      </c>
      <c r="J1269">
        <v>256</v>
      </c>
      <c r="K1269">
        <v>111</v>
      </c>
      <c r="L1269">
        <v>4.5</v>
      </c>
      <c r="M1269">
        <v>8.9</v>
      </c>
      <c r="N1269" t="s">
        <v>47</v>
      </c>
      <c r="O1269" t="s">
        <v>31</v>
      </c>
      <c r="P1269">
        <v>143745</v>
      </c>
      <c r="Q1269" t="s">
        <v>26</v>
      </c>
      <c r="R1269" t="s">
        <v>32</v>
      </c>
      <c r="S1269" t="s">
        <v>33</v>
      </c>
      <c r="T1269" t="s">
        <v>23</v>
      </c>
      <c r="U1269" t="str">
        <f>IF(mba_decision_dataset[[#This Row],[Age]]&lt;25,"21-25",IF(mba_decision_dataset[[#This Row],[Age]]&gt;30,"31-35","25-30"))</f>
        <v>31-35</v>
      </c>
      <c r="V1269" t="str">
        <f>IF(mba_decision_dataset[[#This Row],[GRE/GMAT Score]]&lt;351,"250-350",IF(mba_decision_dataset[[#This Row],[GRE/GMAT Score]]&gt;645,"above 645","350-645"))</f>
        <v>250-350</v>
      </c>
      <c r="W1269" s="3">
        <f>(mba_decision_dataset[[#This Row],[Expected Post-MBA Salary]]-mba_decision_dataset[[#This Row],[Annual Salary (Before MBA)]])/mba_decision_dataset[[#This Row],[Annual Salary (Before MBA)]]</f>
        <v>0.87828302626421006</v>
      </c>
    </row>
    <row r="1270" spans="1:23" x14ac:dyDescent="0.4">
      <c r="A1270">
        <v>1269</v>
      </c>
      <c r="B1270">
        <v>28</v>
      </c>
      <c r="C1270" t="s">
        <v>34</v>
      </c>
      <c r="D1270" t="s">
        <v>35</v>
      </c>
      <c r="E1270">
        <v>2.91</v>
      </c>
      <c r="F1270">
        <v>5</v>
      </c>
      <c r="G1270" t="s">
        <v>22</v>
      </c>
      <c r="H1270">
        <v>68578</v>
      </c>
      <c r="I1270" t="s">
        <v>23</v>
      </c>
      <c r="J1270">
        <v>526</v>
      </c>
      <c r="K1270">
        <v>194</v>
      </c>
      <c r="L1270">
        <v>5.7</v>
      </c>
      <c r="M1270">
        <v>1.2</v>
      </c>
      <c r="N1270" t="s">
        <v>47</v>
      </c>
      <c r="O1270" t="s">
        <v>31</v>
      </c>
      <c r="P1270">
        <v>111818</v>
      </c>
      <c r="Q1270" t="s">
        <v>39</v>
      </c>
      <c r="R1270" t="s">
        <v>27</v>
      </c>
      <c r="S1270" t="s">
        <v>33</v>
      </c>
      <c r="T1270" t="s">
        <v>29</v>
      </c>
      <c r="U1270" t="str">
        <f>IF(mba_decision_dataset[[#This Row],[Age]]&lt;25,"21-25",IF(mba_decision_dataset[[#This Row],[Age]]&gt;30,"31-35","25-30"))</f>
        <v>25-30</v>
      </c>
      <c r="V1270" t="str">
        <f>IF(mba_decision_dataset[[#This Row],[GRE/GMAT Score]]&lt;351,"250-350",IF(mba_decision_dataset[[#This Row],[GRE/GMAT Score]]&gt;645,"above 645","350-645"))</f>
        <v>350-645</v>
      </c>
      <c r="W1270" s="3">
        <f>(mba_decision_dataset[[#This Row],[Expected Post-MBA Salary]]-mba_decision_dataset[[#This Row],[Annual Salary (Before MBA)]])/mba_decision_dataset[[#This Row],[Annual Salary (Before MBA)]]</f>
        <v>0.63052290822129542</v>
      </c>
    </row>
    <row r="1271" spans="1:23" x14ac:dyDescent="0.4">
      <c r="A1271">
        <v>1270</v>
      </c>
      <c r="B1271">
        <v>31</v>
      </c>
      <c r="C1271" t="s">
        <v>20</v>
      </c>
      <c r="D1271" t="s">
        <v>49</v>
      </c>
      <c r="E1271">
        <v>2.2200000000000002</v>
      </c>
      <c r="F1271">
        <v>0</v>
      </c>
      <c r="G1271" t="s">
        <v>36</v>
      </c>
      <c r="H1271">
        <v>94525</v>
      </c>
      <c r="I1271" t="s">
        <v>29</v>
      </c>
      <c r="J1271">
        <v>458</v>
      </c>
      <c r="K1271">
        <v>316</v>
      </c>
      <c r="L1271">
        <v>7.2</v>
      </c>
      <c r="M1271">
        <v>4</v>
      </c>
      <c r="N1271" t="s">
        <v>24</v>
      </c>
      <c r="O1271" t="s">
        <v>31</v>
      </c>
      <c r="P1271">
        <v>168798</v>
      </c>
      <c r="Q1271" t="s">
        <v>26</v>
      </c>
      <c r="R1271" t="s">
        <v>44</v>
      </c>
      <c r="S1271" t="s">
        <v>33</v>
      </c>
      <c r="T1271" t="s">
        <v>29</v>
      </c>
      <c r="U1271" t="str">
        <f>IF(mba_decision_dataset[[#This Row],[Age]]&lt;25,"21-25",IF(mba_decision_dataset[[#This Row],[Age]]&gt;30,"31-35","25-30"))</f>
        <v>31-35</v>
      </c>
      <c r="V1271" t="str">
        <f>IF(mba_decision_dataset[[#This Row],[GRE/GMAT Score]]&lt;351,"250-350",IF(mba_decision_dataset[[#This Row],[GRE/GMAT Score]]&gt;645,"above 645","350-645"))</f>
        <v>350-645</v>
      </c>
      <c r="W1271" s="3">
        <f>(mba_decision_dataset[[#This Row],[Expected Post-MBA Salary]]-mba_decision_dataset[[#This Row],[Annual Salary (Before MBA)]])/mba_decision_dataset[[#This Row],[Annual Salary (Before MBA)]]</f>
        <v>0.78574980163977781</v>
      </c>
    </row>
    <row r="1272" spans="1:23" x14ac:dyDescent="0.4">
      <c r="A1272">
        <v>1271</v>
      </c>
      <c r="B1272">
        <v>29</v>
      </c>
      <c r="C1272" t="s">
        <v>20</v>
      </c>
      <c r="D1272" t="s">
        <v>21</v>
      </c>
      <c r="E1272">
        <v>3.99</v>
      </c>
      <c r="F1272">
        <v>6</v>
      </c>
      <c r="G1272" t="s">
        <v>36</v>
      </c>
      <c r="H1272">
        <v>94461</v>
      </c>
      <c r="I1272" t="s">
        <v>29</v>
      </c>
      <c r="J1272">
        <v>442</v>
      </c>
      <c r="K1272">
        <v>359</v>
      </c>
      <c r="L1272">
        <v>4.8</v>
      </c>
      <c r="M1272">
        <v>9.8000000000000007</v>
      </c>
      <c r="N1272" t="s">
        <v>47</v>
      </c>
      <c r="O1272" t="s">
        <v>46</v>
      </c>
      <c r="P1272">
        <v>147335</v>
      </c>
      <c r="Q1272" t="s">
        <v>26</v>
      </c>
      <c r="R1272" t="s">
        <v>44</v>
      </c>
      <c r="S1272" t="s">
        <v>33</v>
      </c>
      <c r="T1272" t="s">
        <v>23</v>
      </c>
      <c r="U1272" t="str">
        <f>IF(mba_decision_dataset[[#This Row],[Age]]&lt;25,"21-25",IF(mba_decision_dataset[[#This Row],[Age]]&gt;30,"31-35","25-30"))</f>
        <v>25-30</v>
      </c>
      <c r="V1272" t="str">
        <f>IF(mba_decision_dataset[[#This Row],[GRE/GMAT Score]]&lt;351,"250-350",IF(mba_decision_dataset[[#This Row],[GRE/GMAT Score]]&gt;645,"above 645","350-645"))</f>
        <v>350-645</v>
      </c>
      <c r="W1272" s="3">
        <f>(mba_decision_dataset[[#This Row],[Expected Post-MBA Salary]]-mba_decision_dataset[[#This Row],[Annual Salary (Before MBA)]])/mba_decision_dataset[[#This Row],[Annual Salary (Before MBA)]]</f>
        <v>0.55974423306973253</v>
      </c>
    </row>
    <row r="1273" spans="1:23" x14ac:dyDescent="0.4">
      <c r="A1273">
        <v>1272</v>
      </c>
      <c r="B1273">
        <v>25</v>
      </c>
      <c r="C1273" t="s">
        <v>34</v>
      </c>
      <c r="D1273" t="s">
        <v>50</v>
      </c>
      <c r="E1273">
        <v>2.0499999999999998</v>
      </c>
      <c r="F1273">
        <v>4</v>
      </c>
      <c r="G1273" t="s">
        <v>22</v>
      </c>
      <c r="H1273">
        <v>94477</v>
      </c>
      <c r="I1273" t="s">
        <v>29</v>
      </c>
      <c r="J1273">
        <v>409</v>
      </c>
      <c r="K1273">
        <v>77</v>
      </c>
      <c r="L1273">
        <v>6.8</v>
      </c>
      <c r="M1273">
        <v>5.9</v>
      </c>
      <c r="N1273" t="s">
        <v>37</v>
      </c>
      <c r="O1273" t="s">
        <v>25</v>
      </c>
      <c r="P1273">
        <v>193510</v>
      </c>
      <c r="Q1273" t="s">
        <v>26</v>
      </c>
      <c r="R1273" t="s">
        <v>44</v>
      </c>
      <c r="S1273" t="s">
        <v>28</v>
      </c>
      <c r="T1273" t="s">
        <v>29</v>
      </c>
      <c r="U1273" t="str">
        <f>IF(mba_decision_dataset[[#This Row],[Age]]&lt;25,"21-25",IF(mba_decision_dataset[[#This Row],[Age]]&gt;30,"31-35","25-30"))</f>
        <v>25-30</v>
      </c>
      <c r="V1273" t="str">
        <f>IF(mba_decision_dataset[[#This Row],[GRE/GMAT Score]]&lt;351,"250-350",IF(mba_decision_dataset[[#This Row],[GRE/GMAT Score]]&gt;645,"above 645","350-645"))</f>
        <v>350-645</v>
      </c>
      <c r="W1273" s="3">
        <f>(mba_decision_dataset[[#This Row],[Expected Post-MBA Salary]]-mba_decision_dataset[[#This Row],[Annual Salary (Before MBA)]])/mba_decision_dataset[[#This Row],[Annual Salary (Before MBA)]]</f>
        <v>1.0482233771182403</v>
      </c>
    </row>
    <row r="1274" spans="1:23" x14ac:dyDescent="0.4">
      <c r="A1274">
        <v>1273</v>
      </c>
      <c r="B1274">
        <v>34</v>
      </c>
      <c r="C1274" t="s">
        <v>20</v>
      </c>
      <c r="D1274" t="s">
        <v>35</v>
      </c>
      <c r="E1274">
        <v>3.1</v>
      </c>
      <c r="F1274">
        <v>6</v>
      </c>
      <c r="G1274" t="s">
        <v>36</v>
      </c>
      <c r="H1274">
        <v>111328</v>
      </c>
      <c r="I1274" t="s">
        <v>29</v>
      </c>
      <c r="J1274">
        <v>737</v>
      </c>
      <c r="K1274">
        <v>20</v>
      </c>
      <c r="L1274">
        <v>6.6</v>
      </c>
      <c r="M1274">
        <v>3.8</v>
      </c>
      <c r="N1274" t="s">
        <v>47</v>
      </c>
      <c r="O1274" t="s">
        <v>46</v>
      </c>
      <c r="P1274">
        <v>188801</v>
      </c>
      <c r="Q1274" t="s">
        <v>26</v>
      </c>
      <c r="R1274" t="s">
        <v>44</v>
      </c>
      <c r="S1274" t="s">
        <v>28</v>
      </c>
      <c r="T1274" t="s">
        <v>29</v>
      </c>
      <c r="U1274" t="str">
        <f>IF(mba_decision_dataset[[#This Row],[Age]]&lt;25,"21-25",IF(mba_decision_dataset[[#This Row],[Age]]&gt;30,"31-35","25-30"))</f>
        <v>31-35</v>
      </c>
      <c r="V1274" t="str">
        <f>IF(mba_decision_dataset[[#This Row],[GRE/GMAT Score]]&lt;351,"250-350",IF(mba_decision_dataset[[#This Row],[GRE/GMAT Score]]&gt;645,"above 645","350-645"))</f>
        <v>above 645</v>
      </c>
      <c r="W1274" s="3">
        <f>(mba_decision_dataset[[#This Row],[Expected Post-MBA Salary]]-mba_decision_dataset[[#This Row],[Annual Salary (Before MBA)]])/mba_decision_dataset[[#This Row],[Annual Salary (Before MBA)]]</f>
        <v>0.69589860592124175</v>
      </c>
    </row>
    <row r="1275" spans="1:23" x14ac:dyDescent="0.4">
      <c r="A1275">
        <v>1274</v>
      </c>
      <c r="B1275">
        <v>32</v>
      </c>
      <c r="C1275" t="s">
        <v>20</v>
      </c>
      <c r="D1275" t="s">
        <v>50</v>
      </c>
      <c r="E1275">
        <v>2.62</v>
      </c>
      <c r="F1275">
        <v>5</v>
      </c>
      <c r="G1275" t="s">
        <v>30</v>
      </c>
      <c r="H1275">
        <v>39648</v>
      </c>
      <c r="I1275" t="s">
        <v>29</v>
      </c>
      <c r="J1275">
        <v>707</v>
      </c>
      <c r="K1275">
        <v>11</v>
      </c>
      <c r="L1275">
        <v>8.3000000000000007</v>
      </c>
      <c r="M1275">
        <v>9.4</v>
      </c>
      <c r="N1275" t="s">
        <v>45</v>
      </c>
      <c r="O1275" t="s">
        <v>25</v>
      </c>
      <c r="P1275">
        <v>197847</v>
      </c>
      <c r="Q1275" t="s">
        <v>39</v>
      </c>
      <c r="R1275" t="s">
        <v>32</v>
      </c>
      <c r="S1275" t="s">
        <v>33</v>
      </c>
      <c r="T1275" t="s">
        <v>29</v>
      </c>
      <c r="U1275" t="str">
        <f>IF(mba_decision_dataset[[#This Row],[Age]]&lt;25,"21-25",IF(mba_decision_dataset[[#This Row],[Age]]&gt;30,"31-35","25-30"))</f>
        <v>31-35</v>
      </c>
      <c r="V1275" t="str">
        <f>IF(mba_decision_dataset[[#This Row],[GRE/GMAT Score]]&lt;351,"250-350",IF(mba_decision_dataset[[#This Row],[GRE/GMAT Score]]&gt;645,"above 645","350-645"))</f>
        <v>above 645</v>
      </c>
      <c r="W1275" s="3">
        <f>(mba_decision_dataset[[#This Row],[Expected Post-MBA Salary]]-mba_decision_dataset[[#This Row],[Annual Salary (Before MBA)]])/mba_decision_dataset[[#This Row],[Annual Salary (Before MBA)]]</f>
        <v>3.9900877723970942</v>
      </c>
    </row>
    <row r="1276" spans="1:23" x14ac:dyDescent="0.4">
      <c r="A1276">
        <v>1275</v>
      </c>
      <c r="B1276">
        <v>34</v>
      </c>
      <c r="C1276" t="s">
        <v>34</v>
      </c>
      <c r="D1276" t="s">
        <v>21</v>
      </c>
      <c r="E1276">
        <v>3.01</v>
      </c>
      <c r="F1276">
        <v>7</v>
      </c>
      <c r="G1276" t="s">
        <v>42</v>
      </c>
      <c r="H1276">
        <v>59210</v>
      </c>
      <c r="I1276" t="s">
        <v>23</v>
      </c>
      <c r="J1276">
        <v>496</v>
      </c>
      <c r="K1276">
        <v>462</v>
      </c>
      <c r="L1276">
        <v>4.7</v>
      </c>
      <c r="M1276">
        <v>4.0999999999999996</v>
      </c>
      <c r="N1276" t="s">
        <v>47</v>
      </c>
      <c r="O1276" t="s">
        <v>43</v>
      </c>
      <c r="P1276">
        <v>131075</v>
      </c>
      <c r="Q1276" t="s">
        <v>26</v>
      </c>
      <c r="R1276" t="s">
        <v>32</v>
      </c>
      <c r="S1276" t="s">
        <v>28</v>
      </c>
      <c r="T1276" t="s">
        <v>29</v>
      </c>
      <c r="U1276" t="str">
        <f>IF(mba_decision_dataset[[#This Row],[Age]]&lt;25,"21-25",IF(mba_decision_dataset[[#This Row],[Age]]&gt;30,"31-35","25-30"))</f>
        <v>31-35</v>
      </c>
      <c r="V1276" t="str">
        <f>IF(mba_decision_dataset[[#This Row],[GRE/GMAT Score]]&lt;351,"250-350",IF(mba_decision_dataset[[#This Row],[GRE/GMAT Score]]&gt;645,"above 645","350-645"))</f>
        <v>350-645</v>
      </c>
      <c r="W1276" s="3">
        <f>(mba_decision_dataset[[#This Row],[Expected Post-MBA Salary]]-mba_decision_dataset[[#This Row],[Annual Salary (Before MBA)]])/mba_decision_dataset[[#This Row],[Annual Salary (Before MBA)]]</f>
        <v>1.2137307887181219</v>
      </c>
    </row>
    <row r="1277" spans="1:23" x14ac:dyDescent="0.4">
      <c r="A1277">
        <v>1276</v>
      </c>
      <c r="B1277">
        <v>23</v>
      </c>
      <c r="C1277" t="s">
        <v>20</v>
      </c>
      <c r="D1277" t="s">
        <v>41</v>
      </c>
      <c r="E1277">
        <v>3.12</v>
      </c>
      <c r="F1277">
        <v>2</v>
      </c>
      <c r="G1277" t="s">
        <v>30</v>
      </c>
      <c r="H1277">
        <v>93910</v>
      </c>
      <c r="I1277" t="s">
        <v>29</v>
      </c>
      <c r="J1277">
        <v>255</v>
      </c>
      <c r="K1277">
        <v>362</v>
      </c>
      <c r="L1277">
        <v>8.9</v>
      </c>
      <c r="M1277">
        <v>2.2000000000000002</v>
      </c>
      <c r="N1277" t="s">
        <v>47</v>
      </c>
      <c r="O1277" t="s">
        <v>31</v>
      </c>
      <c r="P1277">
        <v>106225</v>
      </c>
      <c r="Q1277" t="s">
        <v>39</v>
      </c>
      <c r="R1277" t="s">
        <v>44</v>
      </c>
      <c r="S1277" t="s">
        <v>33</v>
      </c>
      <c r="T1277" t="s">
        <v>29</v>
      </c>
      <c r="U1277" t="str">
        <f>IF(mba_decision_dataset[[#This Row],[Age]]&lt;25,"21-25",IF(mba_decision_dataset[[#This Row],[Age]]&gt;30,"31-35","25-30"))</f>
        <v>21-25</v>
      </c>
      <c r="V1277" t="str">
        <f>IF(mba_decision_dataset[[#This Row],[GRE/GMAT Score]]&lt;351,"250-350",IF(mba_decision_dataset[[#This Row],[GRE/GMAT Score]]&gt;645,"above 645","350-645"))</f>
        <v>250-350</v>
      </c>
      <c r="W1277" s="3">
        <f>(mba_decision_dataset[[#This Row],[Expected Post-MBA Salary]]-mba_decision_dataset[[#This Row],[Annual Salary (Before MBA)]])/mba_decision_dataset[[#This Row],[Annual Salary (Before MBA)]]</f>
        <v>0.13113619422851666</v>
      </c>
    </row>
    <row r="1278" spans="1:23" x14ac:dyDescent="0.4">
      <c r="A1278">
        <v>1277</v>
      </c>
      <c r="B1278">
        <v>25</v>
      </c>
      <c r="C1278" t="s">
        <v>34</v>
      </c>
      <c r="D1278" t="s">
        <v>35</v>
      </c>
      <c r="E1278">
        <v>2.48</v>
      </c>
      <c r="F1278">
        <v>7</v>
      </c>
      <c r="G1278" t="s">
        <v>36</v>
      </c>
      <c r="H1278">
        <v>113272</v>
      </c>
      <c r="I1278" t="s">
        <v>23</v>
      </c>
      <c r="J1278">
        <v>282</v>
      </c>
      <c r="K1278">
        <v>132</v>
      </c>
      <c r="L1278">
        <v>1.2</v>
      </c>
      <c r="M1278">
        <v>6.2</v>
      </c>
      <c r="N1278" t="s">
        <v>24</v>
      </c>
      <c r="O1278" t="s">
        <v>46</v>
      </c>
      <c r="P1278">
        <v>187723</v>
      </c>
      <c r="Q1278" t="s">
        <v>39</v>
      </c>
      <c r="R1278" t="s">
        <v>44</v>
      </c>
      <c r="S1278" t="s">
        <v>28</v>
      </c>
      <c r="T1278" t="s">
        <v>29</v>
      </c>
      <c r="U1278" t="str">
        <f>IF(mba_decision_dataset[[#This Row],[Age]]&lt;25,"21-25",IF(mba_decision_dataset[[#This Row],[Age]]&gt;30,"31-35","25-30"))</f>
        <v>25-30</v>
      </c>
      <c r="V1278" t="str">
        <f>IF(mba_decision_dataset[[#This Row],[GRE/GMAT Score]]&lt;351,"250-350",IF(mba_decision_dataset[[#This Row],[GRE/GMAT Score]]&gt;645,"above 645","350-645"))</f>
        <v>250-350</v>
      </c>
      <c r="W1278" s="3">
        <f>(mba_decision_dataset[[#This Row],[Expected Post-MBA Salary]]-mba_decision_dataset[[#This Row],[Annual Salary (Before MBA)]])/mba_decision_dataset[[#This Row],[Annual Salary (Before MBA)]]</f>
        <v>0.65727629069849569</v>
      </c>
    </row>
    <row r="1279" spans="1:23" x14ac:dyDescent="0.4">
      <c r="A1279">
        <v>1278</v>
      </c>
      <c r="B1279">
        <v>25</v>
      </c>
      <c r="C1279" t="s">
        <v>34</v>
      </c>
      <c r="D1279" t="s">
        <v>21</v>
      </c>
      <c r="E1279">
        <v>3.11</v>
      </c>
      <c r="F1279">
        <v>6</v>
      </c>
      <c r="G1279" t="s">
        <v>36</v>
      </c>
      <c r="H1279">
        <v>72844</v>
      </c>
      <c r="I1279" t="s">
        <v>23</v>
      </c>
      <c r="J1279">
        <v>529</v>
      </c>
      <c r="K1279">
        <v>180</v>
      </c>
      <c r="L1279">
        <v>9.1</v>
      </c>
      <c r="M1279">
        <v>7.4</v>
      </c>
      <c r="N1279" t="s">
        <v>24</v>
      </c>
      <c r="O1279" t="s">
        <v>31</v>
      </c>
      <c r="P1279">
        <v>94503</v>
      </c>
      <c r="Q1279" t="s">
        <v>39</v>
      </c>
      <c r="R1279" t="s">
        <v>44</v>
      </c>
      <c r="S1279" t="s">
        <v>28</v>
      </c>
      <c r="T1279" t="s">
        <v>23</v>
      </c>
      <c r="U1279" t="str">
        <f>IF(mba_decision_dataset[[#This Row],[Age]]&lt;25,"21-25",IF(mba_decision_dataset[[#This Row],[Age]]&gt;30,"31-35","25-30"))</f>
        <v>25-30</v>
      </c>
      <c r="V1279" t="str">
        <f>IF(mba_decision_dataset[[#This Row],[GRE/GMAT Score]]&lt;351,"250-350",IF(mba_decision_dataset[[#This Row],[GRE/GMAT Score]]&gt;645,"above 645","350-645"))</f>
        <v>350-645</v>
      </c>
      <c r="W1279" s="3">
        <f>(mba_decision_dataset[[#This Row],[Expected Post-MBA Salary]]-mba_decision_dataset[[#This Row],[Annual Salary (Before MBA)]])/mba_decision_dataset[[#This Row],[Annual Salary (Before MBA)]]</f>
        <v>0.29733402888364174</v>
      </c>
    </row>
    <row r="1280" spans="1:23" x14ac:dyDescent="0.4">
      <c r="A1280">
        <v>1279</v>
      </c>
      <c r="B1280">
        <v>25</v>
      </c>
      <c r="C1280" t="s">
        <v>34</v>
      </c>
      <c r="D1280" t="s">
        <v>50</v>
      </c>
      <c r="E1280">
        <v>3.51</v>
      </c>
      <c r="F1280">
        <v>0</v>
      </c>
      <c r="G1280" t="s">
        <v>36</v>
      </c>
      <c r="H1280">
        <v>65715</v>
      </c>
      <c r="I1280" t="s">
        <v>23</v>
      </c>
      <c r="J1280">
        <v>355</v>
      </c>
      <c r="K1280">
        <v>47</v>
      </c>
      <c r="L1280">
        <v>9.6</v>
      </c>
      <c r="M1280">
        <v>1.7</v>
      </c>
      <c r="N1280" t="s">
        <v>45</v>
      </c>
      <c r="O1280" t="s">
        <v>25</v>
      </c>
      <c r="P1280">
        <v>91511</v>
      </c>
      <c r="Q1280" t="s">
        <v>26</v>
      </c>
      <c r="R1280" t="s">
        <v>40</v>
      </c>
      <c r="S1280" t="s">
        <v>33</v>
      </c>
      <c r="T1280" t="s">
        <v>23</v>
      </c>
      <c r="U1280" t="str">
        <f>IF(mba_decision_dataset[[#This Row],[Age]]&lt;25,"21-25",IF(mba_decision_dataset[[#This Row],[Age]]&gt;30,"31-35","25-30"))</f>
        <v>25-30</v>
      </c>
      <c r="V1280" t="str">
        <f>IF(mba_decision_dataset[[#This Row],[GRE/GMAT Score]]&lt;351,"250-350",IF(mba_decision_dataset[[#This Row],[GRE/GMAT Score]]&gt;645,"above 645","350-645"))</f>
        <v>350-645</v>
      </c>
      <c r="W1280" s="3">
        <f>(mba_decision_dataset[[#This Row],[Expected Post-MBA Salary]]-mba_decision_dataset[[#This Row],[Annual Salary (Before MBA)]])/mba_decision_dataset[[#This Row],[Annual Salary (Before MBA)]]</f>
        <v>0.39254355930913792</v>
      </c>
    </row>
    <row r="1281" spans="1:23" x14ac:dyDescent="0.4">
      <c r="A1281">
        <v>1280</v>
      </c>
      <c r="B1281">
        <v>23</v>
      </c>
      <c r="C1281" t="s">
        <v>20</v>
      </c>
      <c r="D1281" t="s">
        <v>21</v>
      </c>
      <c r="E1281">
        <v>2.5299999999999998</v>
      </c>
      <c r="F1281">
        <v>2</v>
      </c>
      <c r="G1281" t="s">
        <v>36</v>
      </c>
      <c r="H1281">
        <v>50564</v>
      </c>
      <c r="I1281" t="s">
        <v>29</v>
      </c>
      <c r="J1281">
        <v>770</v>
      </c>
      <c r="K1281">
        <v>122</v>
      </c>
      <c r="L1281">
        <v>4.7</v>
      </c>
      <c r="M1281">
        <v>6.6</v>
      </c>
      <c r="N1281" t="s">
        <v>24</v>
      </c>
      <c r="O1281" t="s">
        <v>25</v>
      </c>
      <c r="P1281">
        <v>109310</v>
      </c>
      <c r="Q1281" t="s">
        <v>26</v>
      </c>
      <c r="R1281" t="s">
        <v>40</v>
      </c>
      <c r="S1281" t="s">
        <v>28</v>
      </c>
      <c r="T1281" t="s">
        <v>29</v>
      </c>
      <c r="U1281" t="str">
        <f>IF(mba_decision_dataset[[#This Row],[Age]]&lt;25,"21-25",IF(mba_decision_dataset[[#This Row],[Age]]&gt;30,"31-35","25-30"))</f>
        <v>21-25</v>
      </c>
      <c r="V1281" t="str">
        <f>IF(mba_decision_dataset[[#This Row],[GRE/GMAT Score]]&lt;351,"250-350",IF(mba_decision_dataset[[#This Row],[GRE/GMAT Score]]&gt;645,"above 645","350-645"))</f>
        <v>above 645</v>
      </c>
      <c r="W1281" s="3">
        <f>(mba_decision_dataset[[#This Row],[Expected Post-MBA Salary]]-mba_decision_dataset[[#This Row],[Annual Salary (Before MBA)]])/mba_decision_dataset[[#This Row],[Annual Salary (Before MBA)]]</f>
        <v>1.1618147298473223</v>
      </c>
    </row>
    <row r="1282" spans="1:23" x14ac:dyDescent="0.4">
      <c r="A1282">
        <v>1281</v>
      </c>
      <c r="B1282">
        <v>31</v>
      </c>
      <c r="C1282" t="s">
        <v>20</v>
      </c>
      <c r="D1282" t="s">
        <v>41</v>
      </c>
      <c r="E1282">
        <v>2.77</v>
      </c>
      <c r="F1282">
        <v>9</v>
      </c>
      <c r="G1282" t="s">
        <v>22</v>
      </c>
      <c r="H1282">
        <v>68913</v>
      </c>
      <c r="I1282" t="s">
        <v>23</v>
      </c>
      <c r="J1282">
        <v>316</v>
      </c>
      <c r="K1282">
        <v>451</v>
      </c>
      <c r="L1282">
        <v>9.5</v>
      </c>
      <c r="M1282">
        <v>4.3</v>
      </c>
      <c r="N1282" t="s">
        <v>45</v>
      </c>
      <c r="O1282" t="s">
        <v>31</v>
      </c>
      <c r="P1282">
        <v>162886</v>
      </c>
      <c r="Q1282" t="s">
        <v>39</v>
      </c>
      <c r="R1282" t="s">
        <v>40</v>
      </c>
      <c r="S1282" t="s">
        <v>33</v>
      </c>
      <c r="T1282" t="s">
        <v>29</v>
      </c>
      <c r="U1282" t="str">
        <f>IF(mba_decision_dataset[[#This Row],[Age]]&lt;25,"21-25",IF(mba_decision_dataset[[#This Row],[Age]]&gt;30,"31-35","25-30"))</f>
        <v>31-35</v>
      </c>
      <c r="V1282" t="str">
        <f>IF(mba_decision_dataset[[#This Row],[GRE/GMAT Score]]&lt;351,"250-350",IF(mba_decision_dataset[[#This Row],[GRE/GMAT Score]]&gt;645,"above 645","350-645"))</f>
        <v>250-350</v>
      </c>
      <c r="W1282" s="3">
        <f>(mba_decision_dataset[[#This Row],[Expected Post-MBA Salary]]-mba_decision_dataset[[#This Row],[Annual Salary (Before MBA)]])/mba_decision_dataset[[#This Row],[Annual Salary (Before MBA)]]</f>
        <v>1.3636469171273926</v>
      </c>
    </row>
    <row r="1283" spans="1:23" x14ac:dyDescent="0.4">
      <c r="A1283">
        <v>1282</v>
      </c>
      <c r="B1283">
        <v>34</v>
      </c>
      <c r="C1283" t="s">
        <v>34</v>
      </c>
      <c r="D1283" t="s">
        <v>21</v>
      </c>
      <c r="E1283">
        <v>2.54</v>
      </c>
      <c r="F1283">
        <v>3</v>
      </c>
      <c r="G1283" t="s">
        <v>42</v>
      </c>
      <c r="H1283">
        <v>75262</v>
      </c>
      <c r="I1283" t="s">
        <v>29</v>
      </c>
      <c r="J1283">
        <v>253</v>
      </c>
      <c r="K1283">
        <v>139</v>
      </c>
      <c r="L1283">
        <v>8.8000000000000007</v>
      </c>
      <c r="M1283">
        <v>2.1</v>
      </c>
      <c r="N1283" t="s">
        <v>37</v>
      </c>
      <c r="O1283" t="s">
        <v>43</v>
      </c>
      <c r="P1283">
        <v>68912</v>
      </c>
      <c r="Q1283" t="s">
        <v>26</v>
      </c>
      <c r="R1283" t="s">
        <v>32</v>
      </c>
      <c r="S1283" t="s">
        <v>28</v>
      </c>
      <c r="T1283" t="s">
        <v>23</v>
      </c>
      <c r="U1283" t="str">
        <f>IF(mba_decision_dataset[[#This Row],[Age]]&lt;25,"21-25",IF(mba_decision_dataset[[#This Row],[Age]]&gt;30,"31-35","25-30"))</f>
        <v>31-35</v>
      </c>
      <c r="V1283" t="str">
        <f>IF(mba_decision_dataset[[#This Row],[GRE/GMAT Score]]&lt;351,"250-350",IF(mba_decision_dataset[[#This Row],[GRE/GMAT Score]]&gt;645,"above 645","350-645"))</f>
        <v>250-350</v>
      </c>
      <c r="W1283" s="3">
        <f>(mba_decision_dataset[[#This Row],[Expected Post-MBA Salary]]-mba_decision_dataset[[#This Row],[Annual Salary (Before MBA)]])/mba_decision_dataset[[#This Row],[Annual Salary (Before MBA)]]</f>
        <v>-8.4371927400281682E-2</v>
      </c>
    </row>
    <row r="1284" spans="1:23" x14ac:dyDescent="0.4">
      <c r="A1284">
        <v>1283</v>
      </c>
      <c r="B1284">
        <v>30</v>
      </c>
      <c r="C1284" t="s">
        <v>34</v>
      </c>
      <c r="D1284" t="s">
        <v>50</v>
      </c>
      <c r="E1284">
        <v>3.64</v>
      </c>
      <c r="F1284">
        <v>8</v>
      </c>
      <c r="G1284" t="s">
        <v>22</v>
      </c>
      <c r="H1284">
        <v>38603</v>
      </c>
      <c r="I1284" t="s">
        <v>29</v>
      </c>
      <c r="J1284">
        <v>303</v>
      </c>
      <c r="K1284">
        <v>372</v>
      </c>
      <c r="L1284">
        <v>1.5</v>
      </c>
      <c r="M1284">
        <v>6.7</v>
      </c>
      <c r="N1284" t="s">
        <v>24</v>
      </c>
      <c r="O1284" t="s">
        <v>46</v>
      </c>
      <c r="P1284">
        <v>143557</v>
      </c>
      <c r="Q1284" t="s">
        <v>39</v>
      </c>
      <c r="R1284" t="s">
        <v>32</v>
      </c>
      <c r="S1284" t="s">
        <v>28</v>
      </c>
      <c r="T1284" t="s">
        <v>29</v>
      </c>
      <c r="U1284" t="str">
        <f>IF(mba_decision_dataset[[#This Row],[Age]]&lt;25,"21-25",IF(mba_decision_dataset[[#This Row],[Age]]&gt;30,"31-35","25-30"))</f>
        <v>25-30</v>
      </c>
      <c r="V1284" t="str">
        <f>IF(mba_decision_dataset[[#This Row],[GRE/GMAT Score]]&lt;351,"250-350",IF(mba_decision_dataset[[#This Row],[GRE/GMAT Score]]&gt;645,"above 645","350-645"))</f>
        <v>250-350</v>
      </c>
      <c r="W1284" s="3">
        <f>(mba_decision_dataset[[#This Row],[Expected Post-MBA Salary]]-mba_decision_dataset[[#This Row],[Annual Salary (Before MBA)]])/mba_decision_dataset[[#This Row],[Annual Salary (Before MBA)]]</f>
        <v>2.7188042380125896</v>
      </c>
    </row>
    <row r="1285" spans="1:23" x14ac:dyDescent="0.4">
      <c r="A1285">
        <v>1284</v>
      </c>
      <c r="B1285">
        <v>34</v>
      </c>
      <c r="C1285" t="s">
        <v>34</v>
      </c>
      <c r="D1285" t="s">
        <v>35</v>
      </c>
      <c r="E1285">
        <v>3.45</v>
      </c>
      <c r="F1285">
        <v>5</v>
      </c>
      <c r="G1285" t="s">
        <v>22</v>
      </c>
      <c r="H1285">
        <v>44936</v>
      </c>
      <c r="I1285" t="s">
        <v>23</v>
      </c>
      <c r="J1285">
        <v>590</v>
      </c>
      <c r="K1285">
        <v>50</v>
      </c>
      <c r="L1285">
        <v>6.9</v>
      </c>
      <c r="M1285">
        <v>3.4</v>
      </c>
      <c r="N1285" t="s">
        <v>45</v>
      </c>
      <c r="O1285" t="s">
        <v>43</v>
      </c>
      <c r="P1285">
        <v>163356</v>
      </c>
      <c r="Q1285" t="s">
        <v>39</v>
      </c>
      <c r="R1285" t="s">
        <v>44</v>
      </c>
      <c r="S1285" t="s">
        <v>28</v>
      </c>
      <c r="T1285" t="s">
        <v>29</v>
      </c>
      <c r="U1285" t="str">
        <f>IF(mba_decision_dataset[[#This Row],[Age]]&lt;25,"21-25",IF(mba_decision_dataset[[#This Row],[Age]]&gt;30,"31-35","25-30"))</f>
        <v>31-35</v>
      </c>
      <c r="V1285" t="str">
        <f>IF(mba_decision_dataset[[#This Row],[GRE/GMAT Score]]&lt;351,"250-350",IF(mba_decision_dataset[[#This Row],[GRE/GMAT Score]]&gt;645,"above 645","350-645"))</f>
        <v>350-645</v>
      </c>
      <c r="W1285" s="3">
        <f>(mba_decision_dataset[[#This Row],[Expected Post-MBA Salary]]-mba_decision_dataset[[#This Row],[Annual Salary (Before MBA)]])/mba_decision_dataset[[#This Row],[Annual Salary (Before MBA)]]</f>
        <v>2.63530354281645</v>
      </c>
    </row>
    <row r="1286" spans="1:23" x14ac:dyDescent="0.4">
      <c r="A1286">
        <v>1285</v>
      </c>
      <c r="B1286">
        <v>24</v>
      </c>
      <c r="C1286" t="s">
        <v>34</v>
      </c>
      <c r="D1286" t="s">
        <v>35</v>
      </c>
      <c r="E1286">
        <v>3.74</v>
      </c>
      <c r="F1286">
        <v>6</v>
      </c>
      <c r="G1286" t="s">
        <v>36</v>
      </c>
      <c r="H1286">
        <v>58569</v>
      </c>
      <c r="I1286" t="s">
        <v>29</v>
      </c>
      <c r="J1286">
        <v>383</v>
      </c>
      <c r="K1286">
        <v>217</v>
      </c>
      <c r="L1286">
        <v>9.3000000000000007</v>
      </c>
      <c r="M1286">
        <v>2.5</v>
      </c>
      <c r="N1286" t="s">
        <v>47</v>
      </c>
      <c r="O1286" t="s">
        <v>25</v>
      </c>
      <c r="P1286">
        <v>189765</v>
      </c>
      <c r="Q1286" t="s">
        <v>39</v>
      </c>
      <c r="R1286" t="s">
        <v>44</v>
      </c>
      <c r="S1286" t="s">
        <v>33</v>
      </c>
      <c r="T1286" t="s">
        <v>29</v>
      </c>
      <c r="U1286" t="str">
        <f>IF(mba_decision_dataset[[#This Row],[Age]]&lt;25,"21-25",IF(mba_decision_dataset[[#This Row],[Age]]&gt;30,"31-35","25-30"))</f>
        <v>21-25</v>
      </c>
      <c r="V1286" t="str">
        <f>IF(mba_decision_dataset[[#This Row],[GRE/GMAT Score]]&lt;351,"250-350",IF(mba_decision_dataset[[#This Row],[GRE/GMAT Score]]&gt;645,"above 645","350-645"))</f>
        <v>350-645</v>
      </c>
      <c r="W1286" s="3">
        <f>(mba_decision_dataset[[#This Row],[Expected Post-MBA Salary]]-mba_decision_dataset[[#This Row],[Annual Salary (Before MBA)]])/mba_decision_dataset[[#This Row],[Annual Salary (Before MBA)]]</f>
        <v>2.2400245863852892</v>
      </c>
    </row>
    <row r="1287" spans="1:23" x14ac:dyDescent="0.4">
      <c r="A1287">
        <v>1286</v>
      </c>
      <c r="B1287">
        <v>29</v>
      </c>
      <c r="C1287" t="s">
        <v>20</v>
      </c>
      <c r="D1287" t="s">
        <v>49</v>
      </c>
      <c r="E1287">
        <v>2.34</v>
      </c>
      <c r="F1287">
        <v>4</v>
      </c>
      <c r="G1287" t="s">
        <v>30</v>
      </c>
      <c r="H1287">
        <v>112040</v>
      </c>
      <c r="I1287" t="s">
        <v>23</v>
      </c>
      <c r="J1287">
        <v>699</v>
      </c>
      <c r="K1287">
        <v>407</v>
      </c>
      <c r="L1287">
        <v>2.9</v>
      </c>
      <c r="M1287">
        <v>1.8</v>
      </c>
      <c r="N1287" t="s">
        <v>45</v>
      </c>
      <c r="O1287" t="s">
        <v>43</v>
      </c>
      <c r="P1287">
        <v>72182</v>
      </c>
      <c r="Q1287" t="s">
        <v>26</v>
      </c>
      <c r="R1287" t="s">
        <v>40</v>
      </c>
      <c r="S1287" t="s">
        <v>33</v>
      </c>
      <c r="T1287" t="s">
        <v>23</v>
      </c>
      <c r="U1287" t="str">
        <f>IF(mba_decision_dataset[[#This Row],[Age]]&lt;25,"21-25",IF(mba_decision_dataset[[#This Row],[Age]]&gt;30,"31-35","25-30"))</f>
        <v>25-30</v>
      </c>
      <c r="V1287" t="str">
        <f>IF(mba_decision_dataset[[#This Row],[GRE/GMAT Score]]&lt;351,"250-350",IF(mba_decision_dataset[[#This Row],[GRE/GMAT Score]]&gt;645,"above 645","350-645"))</f>
        <v>above 645</v>
      </c>
      <c r="W1287" s="3">
        <f>(mba_decision_dataset[[#This Row],[Expected Post-MBA Salary]]-mba_decision_dataset[[#This Row],[Annual Salary (Before MBA)]])/mba_decision_dataset[[#This Row],[Annual Salary (Before MBA)]]</f>
        <v>-0.35574794716172797</v>
      </c>
    </row>
    <row r="1288" spans="1:23" x14ac:dyDescent="0.4">
      <c r="A1288">
        <v>1287</v>
      </c>
      <c r="B1288">
        <v>33</v>
      </c>
      <c r="C1288" t="s">
        <v>20</v>
      </c>
      <c r="D1288" t="s">
        <v>50</v>
      </c>
      <c r="E1288">
        <v>2.15</v>
      </c>
      <c r="F1288">
        <v>2</v>
      </c>
      <c r="G1288" t="s">
        <v>30</v>
      </c>
      <c r="H1288">
        <v>113400</v>
      </c>
      <c r="I1288" t="s">
        <v>23</v>
      </c>
      <c r="J1288">
        <v>294</v>
      </c>
      <c r="K1288">
        <v>209</v>
      </c>
      <c r="L1288">
        <v>9.3000000000000007</v>
      </c>
      <c r="M1288">
        <v>4.5999999999999996</v>
      </c>
      <c r="N1288" t="s">
        <v>45</v>
      </c>
      <c r="O1288" t="s">
        <v>46</v>
      </c>
      <c r="P1288">
        <v>197305</v>
      </c>
      <c r="Q1288" t="s">
        <v>39</v>
      </c>
      <c r="R1288" t="s">
        <v>44</v>
      </c>
      <c r="S1288" t="s">
        <v>33</v>
      </c>
      <c r="T1288" t="s">
        <v>29</v>
      </c>
      <c r="U1288" t="str">
        <f>IF(mba_decision_dataset[[#This Row],[Age]]&lt;25,"21-25",IF(mba_decision_dataset[[#This Row],[Age]]&gt;30,"31-35","25-30"))</f>
        <v>31-35</v>
      </c>
      <c r="V1288" t="str">
        <f>IF(mba_decision_dataset[[#This Row],[GRE/GMAT Score]]&lt;351,"250-350",IF(mba_decision_dataset[[#This Row],[GRE/GMAT Score]]&gt;645,"above 645","350-645"))</f>
        <v>250-350</v>
      </c>
      <c r="W1288" s="3">
        <f>(mba_decision_dataset[[#This Row],[Expected Post-MBA Salary]]-mba_decision_dataset[[#This Row],[Annual Salary (Before MBA)]])/mba_decision_dataset[[#This Row],[Annual Salary (Before MBA)]]</f>
        <v>0.73990299823633154</v>
      </c>
    </row>
    <row r="1289" spans="1:23" x14ac:dyDescent="0.4">
      <c r="A1289">
        <v>1288</v>
      </c>
      <c r="B1289">
        <v>30</v>
      </c>
      <c r="C1289" t="s">
        <v>20</v>
      </c>
      <c r="D1289" t="s">
        <v>49</v>
      </c>
      <c r="E1289">
        <v>2.2400000000000002</v>
      </c>
      <c r="F1289">
        <v>4</v>
      </c>
      <c r="G1289" t="s">
        <v>38</v>
      </c>
      <c r="H1289">
        <v>43853</v>
      </c>
      <c r="I1289" t="s">
        <v>23</v>
      </c>
      <c r="J1289">
        <v>474</v>
      </c>
      <c r="K1289">
        <v>446</v>
      </c>
      <c r="L1289">
        <v>2.9</v>
      </c>
      <c r="M1289">
        <v>6.6</v>
      </c>
      <c r="N1289" t="s">
        <v>47</v>
      </c>
      <c r="O1289" t="s">
        <v>38</v>
      </c>
      <c r="P1289">
        <v>112008</v>
      </c>
      <c r="Q1289" t="s">
        <v>26</v>
      </c>
      <c r="R1289" t="s">
        <v>32</v>
      </c>
      <c r="S1289" t="s">
        <v>33</v>
      </c>
      <c r="T1289" t="s">
        <v>23</v>
      </c>
      <c r="U1289" t="str">
        <f>IF(mba_decision_dataset[[#This Row],[Age]]&lt;25,"21-25",IF(mba_decision_dataset[[#This Row],[Age]]&gt;30,"31-35","25-30"))</f>
        <v>25-30</v>
      </c>
      <c r="V1289" t="str">
        <f>IF(mba_decision_dataset[[#This Row],[GRE/GMAT Score]]&lt;351,"250-350",IF(mba_decision_dataset[[#This Row],[GRE/GMAT Score]]&gt;645,"above 645","350-645"))</f>
        <v>350-645</v>
      </c>
      <c r="W1289" s="3">
        <f>(mba_decision_dataset[[#This Row],[Expected Post-MBA Salary]]-mba_decision_dataset[[#This Row],[Annual Salary (Before MBA)]])/mba_decision_dataset[[#This Row],[Annual Salary (Before MBA)]]</f>
        <v>1.5541696121131963</v>
      </c>
    </row>
    <row r="1290" spans="1:23" x14ac:dyDescent="0.4">
      <c r="A1290">
        <v>1289</v>
      </c>
      <c r="B1290">
        <v>29</v>
      </c>
      <c r="C1290" t="s">
        <v>20</v>
      </c>
      <c r="D1290" t="s">
        <v>49</v>
      </c>
      <c r="E1290">
        <v>2.3199999999999998</v>
      </c>
      <c r="F1290">
        <v>6</v>
      </c>
      <c r="G1290" t="s">
        <v>42</v>
      </c>
      <c r="H1290">
        <v>70968</v>
      </c>
      <c r="I1290" t="s">
        <v>29</v>
      </c>
      <c r="J1290">
        <v>420</v>
      </c>
      <c r="K1290">
        <v>53</v>
      </c>
      <c r="L1290">
        <v>6.7</v>
      </c>
      <c r="M1290">
        <v>9.8000000000000007</v>
      </c>
      <c r="N1290" t="s">
        <v>24</v>
      </c>
      <c r="O1290" t="s">
        <v>38</v>
      </c>
      <c r="P1290">
        <v>66954</v>
      </c>
      <c r="Q1290" t="s">
        <v>26</v>
      </c>
      <c r="R1290" t="s">
        <v>40</v>
      </c>
      <c r="S1290" t="s">
        <v>28</v>
      </c>
      <c r="T1290" t="s">
        <v>29</v>
      </c>
      <c r="U1290" t="str">
        <f>IF(mba_decision_dataset[[#This Row],[Age]]&lt;25,"21-25",IF(mba_decision_dataset[[#This Row],[Age]]&gt;30,"31-35","25-30"))</f>
        <v>25-30</v>
      </c>
      <c r="V1290" t="str">
        <f>IF(mba_decision_dataset[[#This Row],[GRE/GMAT Score]]&lt;351,"250-350",IF(mba_decision_dataset[[#This Row],[GRE/GMAT Score]]&gt;645,"above 645","350-645"))</f>
        <v>350-645</v>
      </c>
      <c r="W1290" s="3">
        <f>(mba_decision_dataset[[#This Row],[Expected Post-MBA Salary]]-mba_decision_dataset[[#This Row],[Annual Salary (Before MBA)]])/mba_decision_dataset[[#This Row],[Annual Salary (Before MBA)]]</f>
        <v>-5.6560703415623942E-2</v>
      </c>
    </row>
    <row r="1291" spans="1:23" x14ac:dyDescent="0.4">
      <c r="A1291">
        <v>1290</v>
      </c>
      <c r="B1291">
        <v>22</v>
      </c>
      <c r="C1291" t="s">
        <v>20</v>
      </c>
      <c r="D1291" t="s">
        <v>41</v>
      </c>
      <c r="E1291">
        <v>3.07</v>
      </c>
      <c r="F1291">
        <v>8</v>
      </c>
      <c r="G1291" t="s">
        <v>38</v>
      </c>
      <c r="H1291">
        <v>50791</v>
      </c>
      <c r="I1291" t="s">
        <v>29</v>
      </c>
      <c r="J1291">
        <v>699</v>
      </c>
      <c r="K1291">
        <v>351</v>
      </c>
      <c r="L1291">
        <v>4.4000000000000004</v>
      </c>
      <c r="M1291">
        <v>4</v>
      </c>
      <c r="N1291" t="s">
        <v>47</v>
      </c>
      <c r="O1291" t="s">
        <v>38</v>
      </c>
      <c r="P1291">
        <v>102134</v>
      </c>
      <c r="Q1291" t="s">
        <v>39</v>
      </c>
      <c r="R1291" t="s">
        <v>40</v>
      </c>
      <c r="S1291" t="s">
        <v>33</v>
      </c>
      <c r="T1291" t="s">
        <v>29</v>
      </c>
      <c r="U1291" t="str">
        <f>IF(mba_decision_dataset[[#This Row],[Age]]&lt;25,"21-25",IF(mba_decision_dataset[[#This Row],[Age]]&gt;30,"31-35","25-30"))</f>
        <v>21-25</v>
      </c>
      <c r="V1291" t="str">
        <f>IF(mba_decision_dataset[[#This Row],[GRE/GMAT Score]]&lt;351,"250-350",IF(mba_decision_dataset[[#This Row],[GRE/GMAT Score]]&gt;645,"above 645","350-645"))</f>
        <v>above 645</v>
      </c>
      <c r="W1291" s="3">
        <f>(mba_decision_dataset[[#This Row],[Expected Post-MBA Salary]]-mba_decision_dataset[[#This Row],[Annual Salary (Before MBA)]])/mba_decision_dataset[[#This Row],[Annual Salary (Before MBA)]]</f>
        <v>1.0108680671772559</v>
      </c>
    </row>
    <row r="1292" spans="1:23" x14ac:dyDescent="0.4">
      <c r="A1292">
        <v>1291</v>
      </c>
      <c r="B1292">
        <v>28</v>
      </c>
      <c r="C1292" t="s">
        <v>34</v>
      </c>
      <c r="D1292" t="s">
        <v>50</v>
      </c>
      <c r="E1292">
        <v>3.94</v>
      </c>
      <c r="F1292">
        <v>8</v>
      </c>
      <c r="G1292" t="s">
        <v>22</v>
      </c>
      <c r="H1292">
        <v>112419</v>
      </c>
      <c r="I1292" t="s">
        <v>23</v>
      </c>
      <c r="J1292">
        <v>616</v>
      </c>
      <c r="K1292">
        <v>142</v>
      </c>
      <c r="L1292">
        <v>5.9</v>
      </c>
      <c r="M1292">
        <v>6.5</v>
      </c>
      <c r="N1292" t="s">
        <v>37</v>
      </c>
      <c r="O1292" t="s">
        <v>31</v>
      </c>
      <c r="P1292">
        <v>187738</v>
      </c>
      <c r="Q1292" t="s">
        <v>39</v>
      </c>
      <c r="R1292" t="s">
        <v>27</v>
      </c>
      <c r="S1292" t="s">
        <v>28</v>
      </c>
      <c r="T1292" t="s">
        <v>23</v>
      </c>
      <c r="U1292" t="str">
        <f>IF(mba_decision_dataset[[#This Row],[Age]]&lt;25,"21-25",IF(mba_decision_dataset[[#This Row],[Age]]&gt;30,"31-35","25-30"))</f>
        <v>25-30</v>
      </c>
      <c r="V1292" t="str">
        <f>IF(mba_decision_dataset[[#This Row],[GRE/GMAT Score]]&lt;351,"250-350",IF(mba_decision_dataset[[#This Row],[GRE/GMAT Score]]&gt;645,"above 645","350-645"))</f>
        <v>350-645</v>
      </c>
      <c r="W1292" s="3">
        <f>(mba_decision_dataset[[#This Row],[Expected Post-MBA Salary]]-mba_decision_dataset[[#This Row],[Annual Salary (Before MBA)]])/mba_decision_dataset[[#This Row],[Annual Salary (Before MBA)]]</f>
        <v>0.66998461114224461</v>
      </c>
    </row>
    <row r="1293" spans="1:23" x14ac:dyDescent="0.4">
      <c r="A1293">
        <v>1292</v>
      </c>
      <c r="B1293">
        <v>28</v>
      </c>
      <c r="C1293" t="s">
        <v>20</v>
      </c>
      <c r="D1293" t="s">
        <v>35</v>
      </c>
      <c r="E1293">
        <v>2.71</v>
      </c>
      <c r="F1293">
        <v>7</v>
      </c>
      <c r="G1293" t="s">
        <v>38</v>
      </c>
      <c r="H1293">
        <v>73657</v>
      </c>
      <c r="I1293" t="s">
        <v>23</v>
      </c>
      <c r="J1293">
        <v>560</v>
      </c>
      <c r="K1293">
        <v>303</v>
      </c>
      <c r="L1293">
        <v>3.5</v>
      </c>
      <c r="M1293">
        <v>2.1</v>
      </c>
      <c r="N1293" t="s">
        <v>45</v>
      </c>
      <c r="O1293" t="s">
        <v>25</v>
      </c>
      <c r="P1293">
        <v>122429</v>
      </c>
      <c r="Q1293" t="s">
        <v>26</v>
      </c>
      <c r="R1293" t="s">
        <v>27</v>
      </c>
      <c r="S1293" t="s">
        <v>33</v>
      </c>
      <c r="T1293" t="s">
        <v>29</v>
      </c>
      <c r="U1293" t="str">
        <f>IF(mba_decision_dataset[[#This Row],[Age]]&lt;25,"21-25",IF(mba_decision_dataset[[#This Row],[Age]]&gt;30,"31-35","25-30"))</f>
        <v>25-30</v>
      </c>
      <c r="V1293" t="str">
        <f>IF(mba_decision_dataset[[#This Row],[GRE/GMAT Score]]&lt;351,"250-350",IF(mba_decision_dataset[[#This Row],[GRE/GMAT Score]]&gt;645,"above 645","350-645"))</f>
        <v>350-645</v>
      </c>
      <c r="W1293" s="3">
        <f>(mba_decision_dataset[[#This Row],[Expected Post-MBA Salary]]-mba_decision_dataset[[#This Row],[Annual Salary (Before MBA)]])/mba_decision_dataset[[#This Row],[Annual Salary (Before MBA)]]</f>
        <v>0.66215023690891561</v>
      </c>
    </row>
    <row r="1294" spans="1:23" x14ac:dyDescent="0.4">
      <c r="A1294">
        <v>1293</v>
      </c>
      <c r="B1294">
        <v>27</v>
      </c>
      <c r="C1294" t="s">
        <v>20</v>
      </c>
      <c r="D1294" t="s">
        <v>50</v>
      </c>
      <c r="E1294">
        <v>3.92</v>
      </c>
      <c r="F1294">
        <v>4</v>
      </c>
      <c r="G1294" t="s">
        <v>38</v>
      </c>
      <c r="H1294">
        <v>67008</v>
      </c>
      <c r="I1294" t="s">
        <v>23</v>
      </c>
      <c r="J1294">
        <v>453</v>
      </c>
      <c r="K1294">
        <v>18</v>
      </c>
      <c r="L1294">
        <v>4.7</v>
      </c>
      <c r="M1294">
        <v>9.4</v>
      </c>
      <c r="N1294" t="s">
        <v>47</v>
      </c>
      <c r="O1294" t="s">
        <v>31</v>
      </c>
      <c r="P1294">
        <v>76382</v>
      </c>
      <c r="Q1294" t="s">
        <v>39</v>
      </c>
      <c r="R1294" t="s">
        <v>44</v>
      </c>
      <c r="S1294" t="s">
        <v>33</v>
      </c>
      <c r="T1294" t="s">
        <v>29</v>
      </c>
      <c r="U1294" t="str">
        <f>IF(mba_decision_dataset[[#This Row],[Age]]&lt;25,"21-25",IF(mba_decision_dataset[[#This Row],[Age]]&gt;30,"31-35","25-30"))</f>
        <v>25-30</v>
      </c>
      <c r="V1294" t="str">
        <f>IF(mba_decision_dataset[[#This Row],[GRE/GMAT Score]]&lt;351,"250-350",IF(mba_decision_dataset[[#This Row],[GRE/GMAT Score]]&gt;645,"above 645","350-645"))</f>
        <v>350-645</v>
      </c>
      <c r="W1294" s="3">
        <f>(mba_decision_dataset[[#This Row],[Expected Post-MBA Salary]]-mba_decision_dataset[[#This Row],[Annual Salary (Before MBA)]])/mba_decision_dataset[[#This Row],[Annual Salary (Before MBA)]]</f>
        <v>0.13989374403056351</v>
      </c>
    </row>
    <row r="1295" spans="1:23" x14ac:dyDescent="0.4">
      <c r="A1295">
        <v>1294</v>
      </c>
      <c r="B1295">
        <v>28</v>
      </c>
      <c r="C1295" t="s">
        <v>20</v>
      </c>
      <c r="D1295" t="s">
        <v>41</v>
      </c>
      <c r="E1295">
        <v>2.08</v>
      </c>
      <c r="F1295">
        <v>6</v>
      </c>
      <c r="G1295" t="s">
        <v>38</v>
      </c>
      <c r="H1295">
        <v>67264</v>
      </c>
      <c r="I1295" t="s">
        <v>23</v>
      </c>
      <c r="J1295">
        <v>746</v>
      </c>
      <c r="K1295">
        <v>323</v>
      </c>
      <c r="L1295">
        <v>5.5</v>
      </c>
      <c r="M1295">
        <v>7.7</v>
      </c>
      <c r="N1295" t="s">
        <v>37</v>
      </c>
      <c r="O1295" t="s">
        <v>38</v>
      </c>
      <c r="P1295">
        <v>190260</v>
      </c>
      <c r="Q1295" t="s">
        <v>26</v>
      </c>
      <c r="R1295" t="s">
        <v>32</v>
      </c>
      <c r="S1295" t="s">
        <v>33</v>
      </c>
      <c r="T1295" t="s">
        <v>23</v>
      </c>
      <c r="U1295" t="str">
        <f>IF(mba_decision_dataset[[#This Row],[Age]]&lt;25,"21-25",IF(mba_decision_dataset[[#This Row],[Age]]&gt;30,"31-35","25-30"))</f>
        <v>25-30</v>
      </c>
      <c r="V1295" t="str">
        <f>IF(mba_decision_dataset[[#This Row],[GRE/GMAT Score]]&lt;351,"250-350",IF(mba_decision_dataset[[#This Row],[GRE/GMAT Score]]&gt;645,"above 645","350-645"))</f>
        <v>above 645</v>
      </c>
      <c r="W1295" s="3">
        <f>(mba_decision_dataset[[#This Row],[Expected Post-MBA Salary]]-mba_decision_dataset[[#This Row],[Annual Salary (Before MBA)]])/mba_decision_dataset[[#This Row],[Annual Salary (Before MBA)]]</f>
        <v>1.8285561370123691</v>
      </c>
    </row>
    <row r="1296" spans="1:23" x14ac:dyDescent="0.4">
      <c r="A1296">
        <v>1295</v>
      </c>
      <c r="B1296">
        <v>34</v>
      </c>
      <c r="C1296" t="s">
        <v>34</v>
      </c>
      <c r="D1296" t="s">
        <v>50</v>
      </c>
      <c r="E1296">
        <v>3.85</v>
      </c>
      <c r="F1296">
        <v>3</v>
      </c>
      <c r="G1296" t="s">
        <v>42</v>
      </c>
      <c r="H1296">
        <v>98510</v>
      </c>
      <c r="I1296" t="s">
        <v>23</v>
      </c>
      <c r="J1296">
        <v>521</v>
      </c>
      <c r="K1296">
        <v>109</v>
      </c>
      <c r="L1296">
        <v>5.5</v>
      </c>
      <c r="M1296">
        <v>7.4</v>
      </c>
      <c r="N1296" t="s">
        <v>37</v>
      </c>
      <c r="O1296" t="s">
        <v>46</v>
      </c>
      <c r="P1296">
        <v>116686</v>
      </c>
      <c r="Q1296" t="s">
        <v>26</v>
      </c>
      <c r="R1296" t="s">
        <v>27</v>
      </c>
      <c r="S1296" t="s">
        <v>33</v>
      </c>
      <c r="T1296" t="s">
        <v>29</v>
      </c>
      <c r="U1296" t="str">
        <f>IF(mba_decision_dataset[[#This Row],[Age]]&lt;25,"21-25",IF(mba_decision_dataset[[#This Row],[Age]]&gt;30,"31-35","25-30"))</f>
        <v>31-35</v>
      </c>
      <c r="V1296" t="str">
        <f>IF(mba_decision_dataset[[#This Row],[GRE/GMAT Score]]&lt;351,"250-350",IF(mba_decision_dataset[[#This Row],[GRE/GMAT Score]]&gt;645,"above 645","350-645"))</f>
        <v>350-645</v>
      </c>
      <c r="W1296" s="3">
        <f>(mba_decision_dataset[[#This Row],[Expected Post-MBA Salary]]-mba_decision_dataset[[#This Row],[Annual Salary (Before MBA)]])/mba_decision_dataset[[#This Row],[Annual Salary (Before MBA)]]</f>
        <v>0.18450918688458023</v>
      </c>
    </row>
    <row r="1297" spans="1:23" x14ac:dyDescent="0.4">
      <c r="A1297">
        <v>1296</v>
      </c>
      <c r="B1297">
        <v>23</v>
      </c>
      <c r="C1297" t="s">
        <v>34</v>
      </c>
      <c r="D1297" t="s">
        <v>50</v>
      </c>
      <c r="E1297">
        <v>2.36</v>
      </c>
      <c r="F1297">
        <v>9</v>
      </c>
      <c r="G1297" t="s">
        <v>30</v>
      </c>
      <c r="H1297">
        <v>88029</v>
      </c>
      <c r="I1297" t="s">
        <v>23</v>
      </c>
      <c r="J1297">
        <v>728</v>
      </c>
      <c r="K1297">
        <v>227</v>
      </c>
      <c r="L1297">
        <v>9.9</v>
      </c>
      <c r="M1297">
        <v>5.9</v>
      </c>
      <c r="N1297" t="s">
        <v>24</v>
      </c>
      <c r="O1297" t="s">
        <v>25</v>
      </c>
      <c r="P1297">
        <v>187067</v>
      </c>
      <c r="Q1297" t="s">
        <v>26</v>
      </c>
      <c r="R1297" t="s">
        <v>32</v>
      </c>
      <c r="S1297" t="s">
        <v>28</v>
      </c>
      <c r="T1297" t="s">
        <v>29</v>
      </c>
      <c r="U1297" t="str">
        <f>IF(mba_decision_dataset[[#This Row],[Age]]&lt;25,"21-25",IF(mba_decision_dataset[[#This Row],[Age]]&gt;30,"31-35","25-30"))</f>
        <v>21-25</v>
      </c>
      <c r="V1297" t="str">
        <f>IF(mba_decision_dataset[[#This Row],[GRE/GMAT Score]]&lt;351,"250-350",IF(mba_decision_dataset[[#This Row],[GRE/GMAT Score]]&gt;645,"above 645","350-645"))</f>
        <v>above 645</v>
      </c>
      <c r="W1297" s="3">
        <f>(mba_decision_dataset[[#This Row],[Expected Post-MBA Salary]]-mba_decision_dataset[[#This Row],[Annual Salary (Before MBA)]])/mba_decision_dataset[[#This Row],[Annual Salary (Before MBA)]]</f>
        <v>1.125061059423599</v>
      </c>
    </row>
    <row r="1298" spans="1:23" x14ac:dyDescent="0.4">
      <c r="A1298">
        <v>1297</v>
      </c>
      <c r="B1298">
        <v>33</v>
      </c>
      <c r="C1298" t="s">
        <v>34</v>
      </c>
      <c r="D1298" t="s">
        <v>49</v>
      </c>
      <c r="E1298">
        <v>3.82</v>
      </c>
      <c r="F1298">
        <v>4</v>
      </c>
      <c r="G1298" t="s">
        <v>30</v>
      </c>
      <c r="H1298">
        <v>52064</v>
      </c>
      <c r="I1298" t="s">
        <v>29</v>
      </c>
      <c r="J1298">
        <v>500</v>
      </c>
      <c r="K1298">
        <v>253</v>
      </c>
      <c r="L1298">
        <v>8.6999999999999993</v>
      </c>
      <c r="M1298">
        <v>6.1</v>
      </c>
      <c r="N1298" t="s">
        <v>37</v>
      </c>
      <c r="O1298" t="s">
        <v>31</v>
      </c>
      <c r="P1298">
        <v>69583</v>
      </c>
      <c r="Q1298" t="s">
        <v>26</v>
      </c>
      <c r="R1298" t="s">
        <v>40</v>
      </c>
      <c r="S1298" t="s">
        <v>28</v>
      </c>
      <c r="T1298" t="s">
        <v>29</v>
      </c>
      <c r="U1298" t="str">
        <f>IF(mba_decision_dataset[[#This Row],[Age]]&lt;25,"21-25",IF(mba_decision_dataset[[#This Row],[Age]]&gt;30,"31-35","25-30"))</f>
        <v>31-35</v>
      </c>
      <c r="V1298" t="str">
        <f>IF(mba_decision_dataset[[#This Row],[GRE/GMAT Score]]&lt;351,"250-350",IF(mba_decision_dataset[[#This Row],[GRE/GMAT Score]]&gt;645,"above 645","350-645"))</f>
        <v>350-645</v>
      </c>
      <c r="W1298" s="3">
        <f>(mba_decision_dataset[[#This Row],[Expected Post-MBA Salary]]-mba_decision_dataset[[#This Row],[Annual Salary (Before MBA)]])/mba_decision_dataset[[#This Row],[Annual Salary (Before MBA)]]</f>
        <v>0.33648970497848801</v>
      </c>
    </row>
    <row r="1299" spans="1:23" x14ac:dyDescent="0.4">
      <c r="A1299">
        <v>1298</v>
      </c>
      <c r="B1299">
        <v>26</v>
      </c>
      <c r="C1299" t="s">
        <v>34</v>
      </c>
      <c r="D1299" t="s">
        <v>50</v>
      </c>
      <c r="E1299">
        <v>2.11</v>
      </c>
      <c r="F1299">
        <v>3</v>
      </c>
      <c r="G1299" t="s">
        <v>38</v>
      </c>
      <c r="H1299">
        <v>96290</v>
      </c>
      <c r="I1299" t="s">
        <v>23</v>
      </c>
      <c r="J1299">
        <v>320</v>
      </c>
      <c r="K1299">
        <v>103</v>
      </c>
      <c r="L1299">
        <v>2.2999999999999998</v>
      </c>
      <c r="M1299">
        <v>5</v>
      </c>
      <c r="N1299" t="s">
        <v>45</v>
      </c>
      <c r="O1299" t="s">
        <v>43</v>
      </c>
      <c r="P1299">
        <v>102874</v>
      </c>
      <c r="Q1299" t="s">
        <v>39</v>
      </c>
      <c r="R1299" t="s">
        <v>27</v>
      </c>
      <c r="S1299" t="s">
        <v>28</v>
      </c>
      <c r="T1299" t="s">
        <v>29</v>
      </c>
      <c r="U1299" t="str">
        <f>IF(mba_decision_dataset[[#This Row],[Age]]&lt;25,"21-25",IF(mba_decision_dataset[[#This Row],[Age]]&gt;30,"31-35","25-30"))</f>
        <v>25-30</v>
      </c>
      <c r="V1299" t="str">
        <f>IF(mba_decision_dataset[[#This Row],[GRE/GMAT Score]]&lt;351,"250-350",IF(mba_decision_dataset[[#This Row],[GRE/GMAT Score]]&gt;645,"above 645","350-645"))</f>
        <v>250-350</v>
      </c>
      <c r="W1299" s="3">
        <f>(mba_decision_dataset[[#This Row],[Expected Post-MBA Salary]]-mba_decision_dataset[[#This Row],[Annual Salary (Before MBA)]])/mba_decision_dataset[[#This Row],[Annual Salary (Before MBA)]]</f>
        <v>6.8376778481669953E-2</v>
      </c>
    </row>
    <row r="1300" spans="1:23" x14ac:dyDescent="0.4">
      <c r="A1300">
        <v>1299</v>
      </c>
      <c r="B1300">
        <v>21</v>
      </c>
      <c r="C1300" t="s">
        <v>20</v>
      </c>
      <c r="D1300" t="s">
        <v>49</v>
      </c>
      <c r="E1300">
        <v>3.9</v>
      </c>
      <c r="F1300">
        <v>2</v>
      </c>
      <c r="G1300" t="s">
        <v>42</v>
      </c>
      <c r="H1300">
        <v>117242</v>
      </c>
      <c r="I1300" t="s">
        <v>23</v>
      </c>
      <c r="J1300">
        <v>595</v>
      </c>
      <c r="K1300">
        <v>467</v>
      </c>
      <c r="L1300">
        <v>9.6</v>
      </c>
      <c r="M1300">
        <v>1.4</v>
      </c>
      <c r="N1300" t="s">
        <v>37</v>
      </c>
      <c r="O1300" t="s">
        <v>43</v>
      </c>
      <c r="P1300">
        <v>88269</v>
      </c>
      <c r="Q1300" t="s">
        <v>26</v>
      </c>
      <c r="R1300" t="s">
        <v>27</v>
      </c>
      <c r="S1300" t="s">
        <v>28</v>
      </c>
      <c r="T1300" t="s">
        <v>29</v>
      </c>
      <c r="U1300" t="str">
        <f>IF(mba_decision_dataset[[#This Row],[Age]]&lt;25,"21-25",IF(mba_decision_dataset[[#This Row],[Age]]&gt;30,"31-35","25-30"))</f>
        <v>21-25</v>
      </c>
      <c r="V1300" t="str">
        <f>IF(mba_decision_dataset[[#This Row],[GRE/GMAT Score]]&lt;351,"250-350",IF(mba_decision_dataset[[#This Row],[GRE/GMAT Score]]&gt;645,"above 645","350-645"))</f>
        <v>350-645</v>
      </c>
      <c r="W1300" s="3">
        <f>(mba_decision_dataset[[#This Row],[Expected Post-MBA Salary]]-mba_decision_dataset[[#This Row],[Annual Salary (Before MBA)]])/mba_decision_dataset[[#This Row],[Annual Salary (Before MBA)]]</f>
        <v>-0.247121338769383</v>
      </c>
    </row>
    <row r="1301" spans="1:23" x14ac:dyDescent="0.4">
      <c r="A1301">
        <v>1300</v>
      </c>
      <c r="B1301">
        <v>27</v>
      </c>
      <c r="C1301" t="s">
        <v>34</v>
      </c>
      <c r="D1301" t="s">
        <v>49</v>
      </c>
      <c r="E1301">
        <v>2.4</v>
      </c>
      <c r="F1301">
        <v>0</v>
      </c>
      <c r="G1301" t="s">
        <v>30</v>
      </c>
      <c r="H1301">
        <v>45084</v>
      </c>
      <c r="I1301" t="s">
        <v>29</v>
      </c>
      <c r="J1301">
        <v>504</v>
      </c>
      <c r="K1301">
        <v>407</v>
      </c>
      <c r="L1301">
        <v>6.1</v>
      </c>
      <c r="M1301">
        <v>1.6</v>
      </c>
      <c r="N1301" t="s">
        <v>37</v>
      </c>
      <c r="O1301" t="s">
        <v>46</v>
      </c>
      <c r="P1301">
        <v>105286</v>
      </c>
      <c r="Q1301" t="s">
        <v>26</v>
      </c>
      <c r="R1301" t="s">
        <v>32</v>
      </c>
      <c r="S1301" t="s">
        <v>28</v>
      </c>
      <c r="T1301" t="s">
        <v>23</v>
      </c>
      <c r="U1301" t="str">
        <f>IF(mba_decision_dataset[[#This Row],[Age]]&lt;25,"21-25",IF(mba_decision_dataset[[#This Row],[Age]]&gt;30,"31-35","25-30"))</f>
        <v>25-30</v>
      </c>
      <c r="V1301" t="str">
        <f>IF(mba_decision_dataset[[#This Row],[GRE/GMAT Score]]&lt;351,"250-350",IF(mba_decision_dataset[[#This Row],[GRE/GMAT Score]]&gt;645,"above 645","350-645"))</f>
        <v>350-645</v>
      </c>
      <c r="W1301" s="3">
        <f>(mba_decision_dataset[[#This Row],[Expected Post-MBA Salary]]-mba_decision_dataset[[#This Row],[Annual Salary (Before MBA)]])/mba_decision_dataset[[#This Row],[Annual Salary (Before MBA)]]</f>
        <v>1.3353296069559046</v>
      </c>
    </row>
    <row r="1302" spans="1:23" x14ac:dyDescent="0.4">
      <c r="A1302">
        <v>1301</v>
      </c>
      <c r="B1302">
        <v>21</v>
      </c>
      <c r="C1302" t="s">
        <v>20</v>
      </c>
      <c r="D1302" t="s">
        <v>21</v>
      </c>
      <c r="E1302">
        <v>2.61</v>
      </c>
      <c r="F1302">
        <v>4</v>
      </c>
      <c r="G1302" t="s">
        <v>36</v>
      </c>
      <c r="H1302">
        <v>75841</v>
      </c>
      <c r="I1302" t="s">
        <v>23</v>
      </c>
      <c r="J1302">
        <v>378</v>
      </c>
      <c r="K1302">
        <v>95</v>
      </c>
      <c r="L1302">
        <v>6.5</v>
      </c>
      <c r="M1302">
        <v>2.7</v>
      </c>
      <c r="N1302" t="s">
        <v>47</v>
      </c>
      <c r="O1302" t="s">
        <v>31</v>
      </c>
      <c r="P1302">
        <v>102798</v>
      </c>
      <c r="Q1302" t="s">
        <v>39</v>
      </c>
      <c r="R1302" t="s">
        <v>40</v>
      </c>
      <c r="S1302" t="s">
        <v>33</v>
      </c>
      <c r="T1302" t="s">
        <v>29</v>
      </c>
      <c r="U1302" t="str">
        <f>IF(mba_decision_dataset[[#This Row],[Age]]&lt;25,"21-25",IF(mba_decision_dataset[[#This Row],[Age]]&gt;30,"31-35","25-30"))</f>
        <v>21-25</v>
      </c>
      <c r="V1302" t="str">
        <f>IF(mba_decision_dataset[[#This Row],[GRE/GMAT Score]]&lt;351,"250-350",IF(mba_decision_dataset[[#This Row],[GRE/GMAT Score]]&gt;645,"above 645","350-645"))</f>
        <v>350-645</v>
      </c>
      <c r="W1302" s="3">
        <f>(mba_decision_dataset[[#This Row],[Expected Post-MBA Salary]]-mba_decision_dataset[[#This Row],[Annual Salary (Before MBA)]])/mba_decision_dataset[[#This Row],[Annual Salary (Before MBA)]]</f>
        <v>0.355440988383592</v>
      </c>
    </row>
    <row r="1303" spans="1:23" x14ac:dyDescent="0.4">
      <c r="A1303">
        <v>1302</v>
      </c>
      <c r="B1303">
        <v>29</v>
      </c>
      <c r="C1303" t="s">
        <v>20</v>
      </c>
      <c r="D1303" t="s">
        <v>41</v>
      </c>
      <c r="E1303">
        <v>2.98</v>
      </c>
      <c r="F1303">
        <v>1</v>
      </c>
      <c r="G1303" t="s">
        <v>30</v>
      </c>
      <c r="H1303">
        <v>68858</v>
      </c>
      <c r="I1303" t="s">
        <v>23</v>
      </c>
      <c r="J1303">
        <v>763</v>
      </c>
      <c r="K1303">
        <v>444</v>
      </c>
      <c r="L1303">
        <v>3.5</v>
      </c>
      <c r="M1303">
        <v>2.7</v>
      </c>
      <c r="N1303" t="s">
        <v>24</v>
      </c>
      <c r="O1303" t="s">
        <v>25</v>
      </c>
      <c r="P1303">
        <v>92920</v>
      </c>
      <c r="Q1303" t="s">
        <v>26</v>
      </c>
      <c r="R1303" t="s">
        <v>27</v>
      </c>
      <c r="S1303" t="s">
        <v>28</v>
      </c>
      <c r="T1303" t="s">
        <v>23</v>
      </c>
      <c r="U1303" t="str">
        <f>IF(mba_decision_dataset[[#This Row],[Age]]&lt;25,"21-25",IF(mba_decision_dataset[[#This Row],[Age]]&gt;30,"31-35","25-30"))</f>
        <v>25-30</v>
      </c>
      <c r="V1303" t="str">
        <f>IF(mba_decision_dataset[[#This Row],[GRE/GMAT Score]]&lt;351,"250-350",IF(mba_decision_dataset[[#This Row],[GRE/GMAT Score]]&gt;645,"above 645","350-645"))</f>
        <v>above 645</v>
      </c>
      <c r="W1303" s="3">
        <f>(mba_decision_dataset[[#This Row],[Expected Post-MBA Salary]]-mba_decision_dataset[[#This Row],[Annual Salary (Before MBA)]])/mba_decision_dataset[[#This Row],[Annual Salary (Before MBA)]]</f>
        <v>0.34944378285747479</v>
      </c>
    </row>
    <row r="1304" spans="1:23" x14ac:dyDescent="0.4">
      <c r="A1304">
        <v>1303</v>
      </c>
      <c r="B1304">
        <v>21</v>
      </c>
      <c r="C1304" t="s">
        <v>34</v>
      </c>
      <c r="D1304" t="s">
        <v>49</v>
      </c>
      <c r="E1304">
        <v>2.76</v>
      </c>
      <c r="F1304">
        <v>5</v>
      </c>
      <c r="G1304" t="s">
        <v>30</v>
      </c>
      <c r="H1304">
        <v>48698</v>
      </c>
      <c r="I1304" t="s">
        <v>29</v>
      </c>
      <c r="J1304">
        <v>600</v>
      </c>
      <c r="K1304">
        <v>187</v>
      </c>
      <c r="L1304">
        <v>3.7</v>
      </c>
      <c r="M1304">
        <v>1.5</v>
      </c>
      <c r="N1304" t="s">
        <v>37</v>
      </c>
      <c r="O1304" t="s">
        <v>38</v>
      </c>
      <c r="P1304">
        <v>109366</v>
      </c>
      <c r="Q1304" t="s">
        <v>39</v>
      </c>
      <c r="R1304" t="s">
        <v>44</v>
      </c>
      <c r="S1304" t="s">
        <v>33</v>
      </c>
      <c r="T1304" t="s">
        <v>23</v>
      </c>
      <c r="U1304" t="str">
        <f>IF(mba_decision_dataset[[#This Row],[Age]]&lt;25,"21-25",IF(mba_decision_dataset[[#This Row],[Age]]&gt;30,"31-35","25-30"))</f>
        <v>21-25</v>
      </c>
      <c r="V1304" t="str">
        <f>IF(mba_decision_dataset[[#This Row],[GRE/GMAT Score]]&lt;351,"250-350",IF(mba_decision_dataset[[#This Row],[GRE/GMAT Score]]&gt;645,"above 645","350-645"))</f>
        <v>350-645</v>
      </c>
      <c r="W1304" s="3">
        <f>(mba_decision_dataset[[#This Row],[Expected Post-MBA Salary]]-mba_decision_dataset[[#This Row],[Annual Salary (Before MBA)]])/mba_decision_dataset[[#This Row],[Annual Salary (Before MBA)]]</f>
        <v>1.2458006488972853</v>
      </c>
    </row>
    <row r="1305" spans="1:23" x14ac:dyDescent="0.4">
      <c r="A1305">
        <v>1304</v>
      </c>
      <c r="B1305">
        <v>21</v>
      </c>
      <c r="C1305" t="s">
        <v>34</v>
      </c>
      <c r="D1305" t="s">
        <v>50</v>
      </c>
      <c r="E1305">
        <v>3.34</v>
      </c>
      <c r="F1305">
        <v>4</v>
      </c>
      <c r="G1305" t="s">
        <v>42</v>
      </c>
      <c r="H1305">
        <v>75561</v>
      </c>
      <c r="I1305" t="s">
        <v>23</v>
      </c>
      <c r="J1305">
        <v>333</v>
      </c>
      <c r="K1305">
        <v>344</v>
      </c>
      <c r="L1305">
        <v>2.2000000000000002</v>
      </c>
      <c r="M1305">
        <v>5.5</v>
      </c>
      <c r="N1305" t="s">
        <v>45</v>
      </c>
      <c r="O1305" t="s">
        <v>38</v>
      </c>
      <c r="P1305">
        <v>179775</v>
      </c>
      <c r="Q1305" t="s">
        <v>39</v>
      </c>
      <c r="R1305" t="s">
        <v>44</v>
      </c>
      <c r="S1305" t="s">
        <v>28</v>
      </c>
      <c r="T1305" t="s">
        <v>29</v>
      </c>
      <c r="U1305" t="str">
        <f>IF(mba_decision_dataset[[#This Row],[Age]]&lt;25,"21-25",IF(mba_decision_dataset[[#This Row],[Age]]&gt;30,"31-35","25-30"))</f>
        <v>21-25</v>
      </c>
      <c r="V1305" t="str">
        <f>IF(mba_decision_dataset[[#This Row],[GRE/GMAT Score]]&lt;351,"250-350",IF(mba_decision_dataset[[#This Row],[GRE/GMAT Score]]&gt;645,"above 645","350-645"))</f>
        <v>250-350</v>
      </c>
      <c r="W1305" s="3">
        <f>(mba_decision_dataset[[#This Row],[Expected Post-MBA Salary]]-mba_decision_dataset[[#This Row],[Annual Salary (Before MBA)]])/mba_decision_dataset[[#This Row],[Annual Salary (Before MBA)]]</f>
        <v>1.3792035573907175</v>
      </c>
    </row>
    <row r="1306" spans="1:23" x14ac:dyDescent="0.4">
      <c r="A1306">
        <v>1305</v>
      </c>
      <c r="B1306">
        <v>27</v>
      </c>
      <c r="C1306" t="s">
        <v>20</v>
      </c>
      <c r="D1306" t="s">
        <v>49</v>
      </c>
      <c r="E1306">
        <v>3.95</v>
      </c>
      <c r="F1306">
        <v>1</v>
      </c>
      <c r="G1306" t="s">
        <v>42</v>
      </c>
      <c r="H1306">
        <v>75016</v>
      </c>
      <c r="I1306" t="s">
        <v>29</v>
      </c>
      <c r="J1306">
        <v>606</v>
      </c>
      <c r="K1306">
        <v>50</v>
      </c>
      <c r="L1306">
        <v>8.5</v>
      </c>
      <c r="M1306">
        <v>5.6</v>
      </c>
      <c r="N1306" t="s">
        <v>45</v>
      </c>
      <c r="O1306" t="s">
        <v>25</v>
      </c>
      <c r="P1306">
        <v>86607</v>
      </c>
      <c r="Q1306" t="s">
        <v>39</v>
      </c>
      <c r="R1306" t="s">
        <v>40</v>
      </c>
      <c r="S1306" t="s">
        <v>33</v>
      </c>
      <c r="T1306" t="s">
        <v>29</v>
      </c>
      <c r="U1306" t="str">
        <f>IF(mba_decision_dataset[[#This Row],[Age]]&lt;25,"21-25",IF(mba_decision_dataset[[#This Row],[Age]]&gt;30,"31-35","25-30"))</f>
        <v>25-30</v>
      </c>
      <c r="V1306" t="str">
        <f>IF(mba_decision_dataset[[#This Row],[GRE/GMAT Score]]&lt;351,"250-350",IF(mba_decision_dataset[[#This Row],[GRE/GMAT Score]]&gt;645,"above 645","350-645"))</f>
        <v>350-645</v>
      </c>
      <c r="W1306" s="3">
        <f>(mba_decision_dataset[[#This Row],[Expected Post-MBA Salary]]-mba_decision_dataset[[#This Row],[Annual Salary (Before MBA)]])/mba_decision_dataset[[#This Row],[Annual Salary (Before MBA)]]</f>
        <v>0.15451370374320145</v>
      </c>
    </row>
    <row r="1307" spans="1:23" x14ac:dyDescent="0.4">
      <c r="A1307">
        <v>1306</v>
      </c>
      <c r="B1307">
        <v>22</v>
      </c>
      <c r="C1307" t="s">
        <v>20</v>
      </c>
      <c r="D1307" t="s">
        <v>49</v>
      </c>
      <c r="E1307">
        <v>3.21</v>
      </c>
      <c r="F1307">
        <v>7</v>
      </c>
      <c r="G1307" t="s">
        <v>30</v>
      </c>
      <c r="H1307">
        <v>48681</v>
      </c>
      <c r="I1307" t="s">
        <v>29</v>
      </c>
      <c r="J1307">
        <v>372</v>
      </c>
      <c r="K1307">
        <v>189</v>
      </c>
      <c r="L1307">
        <v>5.4</v>
      </c>
      <c r="M1307">
        <v>6.4</v>
      </c>
      <c r="N1307" t="s">
        <v>45</v>
      </c>
      <c r="O1307" t="s">
        <v>46</v>
      </c>
      <c r="P1307">
        <v>152684</v>
      </c>
      <c r="Q1307" t="s">
        <v>39</v>
      </c>
      <c r="R1307" t="s">
        <v>32</v>
      </c>
      <c r="S1307" t="s">
        <v>28</v>
      </c>
      <c r="T1307" t="s">
        <v>29</v>
      </c>
      <c r="U1307" t="str">
        <f>IF(mba_decision_dataset[[#This Row],[Age]]&lt;25,"21-25",IF(mba_decision_dataset[[#This Row],[Age]]&gt;30,"31-35","25-30"))</f>
        <v>21-25</v>
      </c>
      <c r="V1307" t="str">
        <f>IF(mba_decision_dataset[[#This Row],[GRE/GMAT Score]]&lt;351,"250-350",IF(mba_decision_dataset[[#This Row],[GRE/GMAT Score]]&gt;645,"above 645","350-645"))</f>
        <v>350-645</v>
      </c>
      <c r="W1307" s="3">
        <f>(mba_decision_dataset[[#This Row],[Expected Post-MBA Salary]]-mba_decision_dataset[[#This Row],[Annual Salary (Before MBA)]])/mba_decision_dataset[[#This Row],[Annual Salary (Before MBA)]]</f>
        <v>2.1364187259916601</v>
      </c>
    </row>
    <row r="1308" spans="1:23" x14ac:dyDescent="0.4">
      <c r="A1308">
        <v>1307</v>
      </c>
      <c r="B1308">
        <v>34</v>
      </c>
      <c r="C1308" t="s">
        <v>34</v>
      </c>
      <c r="D1308" t="s">
        <v>49</v>
      </c>
      <c r="E1308">
        <v>3.44</v>
      </c>
      <c r="F1308">
        <v>4</v>
      </c>
      <c r="G1308" t="s">
        <v>36</v>
      </c>
      <c r="H1308">
        <v>100070</v>
      </c>
      <c r="I1308" t="s">
        <v>23</v>
      </c>
      <c r="J1308">
        <v>556</v>
      </c>
      <c r="K1308">
        <v>145</v>
      </c>
      <c r="L1308">
        <v>1.9</v>
      </c>
      <c r="M1308">
        <v>8.1</v>
      </c>
      <c r="N1308" t="s">
        <v>24</v>
      </c>
      <c r="O1308" t="s">
        <v>43</v>
      </c>
      <c r="P1308">
        <v>104281</v>
      </c>
      <c r="Q1308" t="s">
        <v>26</v>
      </c>
      <c r="R1308" t="s">
        <v>32</v>
      </c>
      <c r="S1308" t="s">
        <v>28</v>
      </c>
      <c r="T1308" t="s">
        <v>29</v>
      </c>
      <c r="U1308" t="str">
        <f>IF(mba_decision_dataset[[#This Row],[Age]]&lt;25,"21-25",IF(mba_decision_dataset[[#This Row],[Age]]&gt;30,"31-35","25-30"))</f>
        <v>31-35</v>
      </c>
      <c r="V1308" t="str">
        <f>IF(mba_decision_dataset[[#This Row],[GRE/GMAT Score]]&lt;351,"250-350",IF(mba_decision_dataset[[#This Row],[GRE/GMAT Score]]&gt;645,"above 645","350-645"))</f>
        <v>350-645</v>
      </c>
      <c r="W1308" s="3">
        <f>(mba_decision_dataset[[#This Row],[Expected Post-MBA Salary]]-mba_decision_dataset[[#This Row],[Annual Salary (Before MBA)]])/mba_decision_dataset[[#This Row],[Annual Salary (Before MBA)]]</f>
        <v>4.2080543619466372E-2</v>
      </c>
    </row>
    <row r="1309" spans="1:23" x14ac:dyDescent="0.4">
      <c r="A1309">
        <v>1308</v>
      </c>
      <c r="B1309">
        <v>25</v>
      </c>
      <c r="C1309" t="s">
        <v>20</v>
      </c>
      <c r="D1309" t="s">
        <v>35</v>
      </c>
      <c r="E1309">
        <v>2.1800000000000002</v>
      </c>
      <c r="F1309">
        <v>1</v>
      </c>
      <c r="G1309" t="s">
        <v>36</v>
      </c>
      <c r="H1309">
        <v>66447</v>
      </c>
      <c r="I1309" t="s">
        <v>23</v>
      </c>
      <c r="J1309">
        <v>410</v>
      </c>
      <c r="K1309">
        <v>124</v>
      </c>
      <c r="L1309">
        <v>5</v>
      </c>
      <c r="M1309">
        <v>9.4</v>
      </c>
      <c r="N1309" t="s">
        <v>24</v>
      </c>
      <c r="O1309" t="s">
        <v>46</v>
      </c>
      <c r="P1309">
        <v>127258</v>
      </c>
      <c r="Q1309" t="s">
        <v>26</v>
      </c>
      <c r="R1309" t="s">
        <v>32</v>
      </c>
      <c r="S1309" t="s">
        <v>28</v>
      </c>
      <c r="T1309" t="s">
        <v>23</v>
      </c>
      <c r="U1309" t="str">
        <f>IF(mba_decision_dataset[[#This Row],[Age]]&lt;25,"21-25",IF(mba_decision_dataset[[#This Row],[Age]]&gt;30,"31-35","25-30"))</f>
        <v>25-30</v>
      </c>
      <c r="V1309" t="str">
        <f>IF(mba_decision_dataset[[#This Row],[GRE/GMAT Score]]&lt;351,"250-350",IF(mba_decision_dataset[[#This Row],[GRE/GMAT Score]]&gt;645,"above 645","350-645"))</f>
        <v>350-645</v>
      </c>
      <c r="W1309" s="3">
        <f>(mba_decision_dataset[[#This Row],[Expected Post-MBA Salary]]-mba_decision_dataset[[#This Row],[Annual Salary (Before MBA)]])/mba_decision_dataset[[#This Row],[Annual Salary (Before MBA)]]</f>
        <v>0.91518051981278314</v>
      </c>
    </row>
    <row r="1310" spans="1:23" x14ac:dyDescent="0.4">
      <c r="A1310">
        <v>1309</v>
      </c>
      <c r="B1310">
        <v>28</v>
      </c>
      <c r="C1310" t="s">
        <v>20</v>
      </c>
      <c r="D1310" t="s">
        <v>35</v>
      </c>
      <c r="E1310">
        <v>3.26</v>
      </c>
      <c r="F1310">
        <v>0</v>
      </c>
      <c r="G1310" t="s">
        <v>38</v>
      </c>
      <c r="H1310">
        <v>80637</v>
      </c>
      <c r="I1310" t="s">
        <v>23</v>
      </c>
      <c r="J1310">
        <v>764</v>
      </c>
      <c r="K1310">
        <v>54</v>
      </c>
      <c r="L1310">
        <v>4.0999999999999996</v>
      </c>
      <c r="M1310">
        <v>9.5</v>
      </c>
      <c r="N1310" t="s">
        <v>45</v>
      </c>
      <c r="O1310" t="s">
        <v>46</v>
      </c>
      <c r="P1310">
        <v>129044</v>
      </c>
      <c r="Q1310" t="s">
        <v>26</v>
      </c>
      <c r="R1310" t="s">
        <v>44</v>
      </c>
      <c r="S1310" t="s">
        <v>28</v>
      </c>
      <c r="T1310" t="s">
        <v>29</v>
      </c>
      <c r="U1310" t="str">
        <f>IF(mba_decision_dataset[[#This Row],[Age]]&lt;25,"21-25",IF(mba_decision_dataset[[#This Row],[Age]]&gt;30,"31-35","25-30"))</f>
        <v>25-30</v>
      </c>
      <c r="V1310" t="str">
        <f>IF(mba_decision_dataset[[#This Row],[GRE/GMAT Score]]&lt;351,"250-350",IF(mba_decision_dataset[[#This Row],[GRE/GMAT Score]]&gt;645,"above 645","350-645"))</f>
        <v>above 645</v>
      </c>
      <c r="W1310" s="3">
        <f>(mba_decision_dataset[[#This Row],[Expected Post-MBA Salary]]-mba_decision_dataset[[#This Row],[Annual Salary (Before MBA)]])/mba_decision_dataset[[#This Row],[Annual Salary (Before MBA)]]</f>
        <v>0.60030755112417378</v>
      </c>
    </row>
    <row r="1311" spans="1:23" x14ac:dyDescent="0.4">
      <c r="A1311">
        <v>1310</v>
      </c>
      <c r="B1311">
        <v>28</v>
      </c>
      <c r="C1311" t="s">
        <v>20</v>
      </c>
      <c r="D1311" t="s">
        <v>35</v>
      </c>
      <c r="E1311">
        <v>2.91</v>
      </c>
      <c r="F1311">
        <v>1</v>
      </c>
      <c r="G1311" t="s">
        <v>38</v>
      </c>
      <c r="H1311">
        <v>114463</v>
      </c>
      <c r="I1311" t="s">
        <v>29</v>
      </c>
      <c r="J1311">
        <v>716</v>
      </c>
      <c r="K1311">
        <v>347</v>
      </c>
      <c r="L1311">
        <v>7.2</v>
      </c>
      <c r="M1311">
        <v>9.1</v>
      </c>
      <c r="N1311" t="s">
        <v>37</v>
      </c>
      <c r="O1311" t="s">
        <v>25</v>
      </c>
      <c r="P1311">
        <v>68121</v>
      </c>
      <c r="Q1311" t="s">
        <v>26</v>
      </c>
      <c r="R1311" t="s">
        <v>32</v>
      </c>
      <c r="S1311" t="s">
        <v>33</v>
      </c>
      <c r="T1311" t="s">
        <v>29</v>
      </c>
      <c r="U1311" t="str">
        <f>IF(mba_decision_dataset[[#This Row],[Age]]&lt;25,"21-25",IF(mba_decision_dataset[[#This Row],[Age]]&gt;30,"31-35","25-30"))</f>
        <v>25-30</v>
      </c>
      <c r="V1311" t="str">
        <f>IF(mba_decision_dataset[[#This Row],[GRE/GMAT Score]]&lt;351,"250-350",IF(mba_decision_dataset[[#This Row],[GRE/GMAT Score]]&gt;645,"above 645","350-645"))</f>
        <v>above 645</v>
      </c>
      <c r="W1311" s="3">
        <f>(mba_decision_dataset[[#This Row],[Expected Post-MBA Salary]]-mba_decision_dataset[[#This Row],[Annual Salary (Before MBA)]])/mba_decision_dataset[[#This Row],[Annual Salary (Before MBA)]]</f>
        <v>-0.40486445401570814</v>
      </c>
    </row>
    <row r="1312" spans="1:23" x14ac:dyDescent="0.4">
      <c r="A1312">
        <v>1311</v>
      </c>
      <c r="B1312">
        <v>23</v>
      </c>
      <c r="C1312" t="s">
        <v>20</v>
      </c>
      <c r="D1312" t="s">
        <v>35</v>
      </c>
      <c r="E1312">
        <v>3.77</v>
      </c>
      <c r="F1312">
        <v>0</v>
      </c>
      <c r="G1312" t="s">
        <v>30</v>
      </c>
      <c r="H1312">
        <v>116631</v>
      </c>
      <c r="I1312" t="s">
        <v>23</v>
      </c>
      <c r="J1312">
        <v>627</v>
      </c>
      <c r="K1312">
        <v>265</v>
      </c>
      <c r="L1312">
        <v>2.7</v>
      </c>
      <c r="M1312">
        <v>7.7</v>
      </c>
      <c r="N1312" t="s">
        <v>24</v>
      </c>
      <c r="O1312" t="s">
        <v>31</v>
      </c>
      <c r="P1312">
        <v>174815</v>
      </c>
      <c r="Q1312" t="s">
        <v>39</v>
      </c>
      <c r="R1312" t="s">
        <v>40</v>
      </c>
      <c r="S1312" t="s">
        <v>28</v>
      </c>
      <c r="T1312" t="s">
        <v>29</v>
      </c>
      <c r="U1312" t="str">
        <f>IF(mba_decision_dataset[[#This Row],[Age]]&lt;25,"21-25",IF(mba_decision_dataset[[#This Row],[Age]]&gt;30,"31-35","25-30"))</f>
        <v>21-25</v>
      </c>
      <c r="V1312" t="str">
        <f>IF(mba_decision_dataset[[#This Row],[GRE/GMAT Score]]&lt;351,"250-350",IF(mba_decision_dataset[[#This Row],[GRE/GMAT Score]]&gt;645,"above 645","350-645"))</f>
        <v>350-645</v>
      </c>
      <c r="W1312" s="3">
        <f>(mba_decision_dataset[[#This Row],[Expected Post-MBA Salary]]-mba_decision_dataset[[#This Row],[Annual Salary (Before MBA)]])/mba_decision_dataset[[#This Row],[Annual Salary (Before MBA)]]</f>
        <v>0.49887251245380732</v>
      </c>
    </row>
    <row r="1313" spans="1:23" x14ac:dyDescent="0.4">
      <c r="A1313">
        <v>1312</v>
      </c>
      <c r="B1313">
        <v>27</v>
      </c>
      <c r="C1313" t="s">
        <v>34</v>
      </c>
      <c r="D1313" t="s">
        <v>21</v>
      </c>
      <c r="E1313">
        <v>2.78</v>
      </c>
      <c r="F1313">
        <v>9</v>
      </c>
      <c r="G1313" t="s">
        <v>30</v>
      </c>
      <c r="H1313">
        <v>119048</v>
      </c>
      <c r="I1313" t="s">
        <v>23</v>
      </c>
      <c r="J1313">
        <v>353</v>
      </c>
      <c r="K1313">
        <v>160</v>
      </c>
      <c r="L1313">
        <v>9.4</v>
      </c>
      <c r="M1313">
        <v>7</v>
      </c>
      <c r="N1313" t="s">
        <v>37</v>
      </c>
      <c r="O1313" t="s">
        <v>31</v>
      </c>
      <c r="P1313">
        <v>77550</v>
      </c>
      <c r="Q1313" t="s">
        <v>39</v>
      </c>
      <c r="R1313" t="s">
        <v>44</v>
      </c>
      <c r="S1313" t="s">
        <v>33</v>
      </c>
      <c r="T1313" t="s">
        <v>29</v>
      </c>
      <c r="U1313" t="str">
        <f>IF(mba_decision_dataset[[#This Row],[Age]]&lt;25,"21-25",IF(mba_decision_dataset[[#This Row],[Age]]&gt;30,"31-35","25-30"))</f>
        <v>25-30</v>
      </c>
      <c r="V1313" t="str">
        <f>IF(mba_decision_dataset[[#This Row],[GRE/GMAT Score]]&lt;351,"250-350",IF(mba_decision_dataset[[#This Row],[GRE/GMAT Score]]&gt;645,"above 645","350-645"))</f>
        <v>350-645</v>
      </c>
      <c r="W1313" s="3">
        <f>(mba_decision_dataset[[#This Row],[Expected Post-MBA Salary]]-mba_decision_dataset[[#This Row],[Annual Salary (Before MBA)]])/mba_decision_dataset[[#This Row],[Annual Salary (Before MBA)]]</f>
        <v>-0.34858208453732947</v>
      </c>
    </row>
    <row r="1314" spans="1:23" x14ac:dyDescent="0.4">
      <c r="A1314">
        <v>1313</v>
      </c>
      <c r="B1314">
        <v>23</v>
      </c>
      <c r="C1314" t="s">
        <v>20</v>
      </c>
      <c r="D1314" t="s">
        <v>49</v>
      </c>
      <c r="E1314">
        <v>3.36</v>
      </c>
      <c r="F1314">
        <v>9</v>
      </c>
      <c r="G1314" t="s">
        <v>30</v>
      </c>
      <c r="H1314">
        <v>71096</v>
      </c>
      <c r="I1314" t="s">
        <v>23</v>
      </c>
      <c r="J1314">
        <v>729</v>
      </c>
      <c r="K1314">
        <v>462</v>
      </c>
      <c r="L1314">
        <v>8</v>
      </c>
      <c r="M1314">
        <v>2.1</v>
      </c>
      <c r="N1314" t="s">
        <v>37</v>
      </c>
      <c r="O1314" t="s">
        <v>38</v>
      </c>
      <c r="P1314">
        <v>145327</v>
      </c>
      <c r="Q1314" t="s">
        <v>39</v>
      </c>
      <c r="R1314" t="s">
        <v>40</v>
      </c>
      <c r="S1314" t="s">
        <v>33</v>
      </c>
      <c r="T1314" t="s">
        <v>23</v>
      </c>
      <c r="U1314" t="str">
        <f>IF(mba_decision_dataset[[#This Row],[Age]]&lt;25,"21-25",IF(mba_decision_dataset[[#This Row],[Age]]&gt;30,"31-35","25-30"))</f>
        <v>21-25</v>
      </c>
      <c r="V1314" t="str">
        <f>IF(mba_decision_dataset[[#This Row],[GRE/GMAT Score]]&lt;351,"250-350",IF(mba_decision_dataset[[#This Row],[GRE/GMAT Score]]&gt;645,"above 645","350-645"))</f>
        <v>above 645</v>
      </c>
      <c r="W1314" s="3">
        <f>(mba_decision_dataset[[#This Row],[Expected Post-MBA Salary]]-mba_decision_dataset[[#This Row],[Annual Salary (Before MBA)]])/mba_decision_dataset[[#This Row],[Annual Salary (Before MBA)]]</f>
        <v>1.0440953077528974</v>
      </c>
    </row>
    <row r="1315" spans="1:23" x14ac:dyDescent="0.4">
      <c r="A1315">
        <v>1314</v>
      </c>
      <c r="B1315">
        <v>26</v>
      </c>
      <c r="C1315" t="s">
        <v>20</v>
      </c>
      <c r="D1315" t="s">
        <v>21</v>
      </c>
      <c r="E1315">
        <v>2.46</v>
      </c>
      <c r="F1315">
        <v>2</v>
      </c>
      <c r="G1315" t="s">
        <v>36</v>
      </c>
      <c r="H1315">
        <v>75228</v>
      </c>
      <c r="I1315" t="s">
        <v>23</v>
      </c>
      <c r="J1315">
        <v>382</v>
      </c>
      <c r="K1315">
        <v>278</v>
      </c>
      <c r="L1315">
        <v>4.5</v>
      </c>
      <c r="M1315">
        <v>6.9</v>
      </c>
      <c r="N1315" t="s">
        <v>47</v>
      </c>
      <c r="O1315" t="s">
        <v>43</v>
      </c>
      <c r="P1315">
        <v>163798</v>
      </c>
      <c r="Q1315" t="s">
        <v>39</v>
      </c>
      <c r="R1315" t="s">
        <v>40</v>
      </c>
      <c r="S1315" t="s">
        <v>28</v>
      </c>
      <c r="T1315" t="s">
        <v>29</v>
      </c>
      <c r="U1315" t="str">
        <f>IF(mba_decision_dataset[[#This Row],[Age]]&lt;25,"21-25",IF(mba_decision_dataset[[#This Row],[Age]]&gt;30,"31-35","25-30"))</f>
        <v>25-30</v>
      </c>
      <c r="V1315" t="str">
        <f>IF(mba_decision_dataset[[#This Row],[GRE/GMAT Score]]&lt;351,"250-350",IF(mba_decision_dataset[[#This Row],[GRE/GMAT Score]]&gt;645,"above 645","350-645"))</f>
        <v>350-645</v>
      </c>
      <c r="W1315" s="3">
        <f>(mba_decision_dataset[[#This Row],[Expected Post-MBA Salary]]-mba_decision_dataset[[#This Row],[Annual Salary (Before MBA)]])/mba_decision_dataset[[#This Row],[Annual Salary (Before MBA)]]</f>
        <v>1.1773541766363589</v>
      </c>
    </row>
    <row r="1316" spans="1:23" x14ac:dyDescent="0.4">
      <c r="A1316">
        <v>1315</v>
      </c>
      <c r="B1316">
        <v>26</v>
      </c>
      <c r="C1316" t="s">
        <v>34</v>
      </c>
      <c r="D1316" t="s">
        <v>50</v>
      </c>
      <c r="E1316">
        <v>2.52</v>
      </c>
      <c r="F1316">
        <v>2</v>
      </c>
      <c r="G1316" t="s">
        <v>22</v>
      </c>
      <c r="H1316">
        <v>64817</v>
      </c>
      <c r="I1316" t="s">
        <v>23</v>
      </c>
      <c r="J1316">
        <v>478</v>
      </c>
      <c r="K1316">
        <v>296</v>
      </c>
      <c r="L1316">
        <v>2.7</v>
      </c>
      <c r="M1316">
        <v>2.4</v>
      </c>
      <c r="N1316" t="s">
        <v>47</v>
      </c>
      <c r="O1316" t="s">
        <v>43</v>
      </c>
      <c r="P1316">
        <v>170380</v>
      </c>
      <c r="Q1316" t="s">
        <v>39</v>
      </c>
      <c r="R1316" t="s">
        <v>44</v>
      </c>
      <c r="S1316" t="s">
        <v>33</v>
      </c>
      <c r="T1316" t="s">
        <v>29</v>
      </c>
      <c r="U1316" t="str">
        <f>IF(mba_decision_dataset[[#This Row],[Age]]&lt;25,"21-25",IF(mba_decision_dataset[[#This Row],[Age]]&gt;30,"31-35","25-30"))</f>
        <v>25-30</v>
      </c>
      <c r="V1316" t="str">
        <f>IF(mba_decision_dataset[[#This Row],[GRE/GMAT Score]]&lt;351,"250-350",IF(mba_decision_dataset[[#This Row],[GRE/GMAT Score]]&gt;645,"above 645","350-645"))</f>
        <v>350-645</v>
      </c>
      <c r="W1316" s="3">
        <f>(mba_decision_dataset[[#This Row],[Expected Post-MBA Salary]]-mba_decision_dataset[[#This Row],[Annual Salary (Before MBA)]])/mba_decision_dataset[[#This Row],[Annual Salary (Before MBA)]]</f>
        <v>1.6286313775706991</v>
      </c>
    </row>
    <row r="1317" spans="1:23" x14ac:dyDescent="0.4">
      <c r="A1317">
        <v>1316</v>
      </c>
      <c r="B1317">
        <v>23</v>
      </c>
      <c r="C1317" t="s">
        <v>34</v>
      </c>
      <c r="D1317" t="s">
        <v>41</v>
      </c>
      <c r="E1317">
        <v>2.75</v>
      </c>
      <c r="F1317">
        <v>9</v>
      </c>
      <c r="G1317" t="s">
        <v>38</v>
      </c>
      <c r="H1317">
        <v>63624</v>
      </c>
      <c r="I1317" t="s">
        <v>23</v>
      </c>
      <c r="J1317">
        <v>767</v>
      </c>
      <c r="K1317">
        <v>334</v>
      </c>
      <c r="L1317">
        <v>7.9</v>
      </c>
      <c r="M1317">
        <v>7.7</v>
      </c>
      <c r="N1317" t="s">
        <v>24</v>
      </c>
      <c r="O1317" t="s">
        <v>38</v>
      </c>
      <c r="P1317">
        <v>89810</v>
      </c>
      <c r="Q1317" t="s">
        <v>39</v>
      </c>
      <c r="R1317" t="s">
        <v>44</v>
      </c>
      <c r="S1317" t="s">
        <v>28</v>
      </c>
      <c r="T1317" t="s">
        <v>29</v>
      </c>
      <c r="U1317" t="str">
        <f>IF(mba_decision_dataset[[#This Row],[Age]]&lt;25,"21-25",IF(mba_decision_dataset[[#This Row],[Age]]&gt;30,"31-35","25-30"))</f>
        <v>21-25</v>
      </c>
      <c r="V1317" t="str">
        <f>IF(mba_decision_dataset[[#This Row],[GRE/GMAT Score]]&lt;351,"250-350",IF(mba_decision_dataset[[#This Row],[GRE/GMAT Score]]&gt;645,"above 645","350-645"))</f>
        <v>above 645</v>
      </c>
      <c r="W1317" s="3">
        <f>(mba_decision_dataset[[#This Row],[Expected Post-MBA Salary]]-mba_decision_dataset[[#This Row],[Annual Salary (Before MBA)]])/mba_decision_dataset[[#This Row],[Annual Salary (Before MBA)]]</f>
        <v>0.41157424871117815</v>
      </c>
    </row>
    <row r="1318" spans="1:23" x14ac:dyDescent="0.4">
      <c r="A1318">
        <v>1317</v>
      </c>
      <c r="B1318">
        <v>27</v>
      </c>
      <c r="C1318" t="s">
        <v>20</v>
      </c>
      <c r="D1318" t="s">
        <v>21</v>
      </c>
      <c r="E1318">
        <v>2.61</v>
      </c>
      <c r="F1318">
        <v>0</v>
      </c>
      <c r="G1318" t="s">
        <v>38</v>
      </c>
      <c r="H1318">
        <v>91937</v>
      </c>
      <c r="I1318" t="s">
        <v>23</v>
      </c>
      <c r="J1318">
        <v>437</v>
      </c>
      <c r="K1318">
        <v>357</v>
      </c>
      <c r="L1318">
        <v>2.1</v>
      </c>
      <c r="M1318">
        <v>2.5</v>
      </c>
      <c r="N1318" t="s">
        <v>37</v>
      </c>
      <c r="O1318" t="s">
        <v>43</v>
      </c>
      <c r="P1318">
        <v>145796</v>
      </c>
      <c r="Q1318" t="s">
        <v>26</v>
      </c>
      <c r="R1318" t="s">
        <v>40</v>
      </c>
      <c r="S1318" t="s">
        <v>33</v>
      </c>
      <c r="T1318" t="s">
        <v>29</v>
      </c>
      <c r="U1318" t="str">
        <f>IF(mba_decision_dataset[[#This Row],[Age]]&lt;25,"21-25",IF(mba_decision_dataset[[#This Row],[Age]]&gt;30,"31-35","25-30"))</f>
        <v>25-30</v>
      </c>
      <c r="V1318" t="str">
        <f>IF(mba_decision_dataset[[#This Row],[GRE/GMAT Score]]&lt;351,"250-350",IF(mba_decision_dataset[[#This Row],[GRE/GMAT Score]]&gt;645,"above 645","350-645"))</f>
        <v>350-645</v>
      </c>
      <c r="W1318" s="3">
        <f>(mba_decision_dataset[[#This Row],[Expected Post-MBA Salary]]-mba_decision_dataset[[#This Row],[Annual Salary (Before MBA)]])/mba_decision_dataset[[#This Row],[Annual Salary (Before MBA)]]</f>
        <v>0.58582507586716992</v>
      </c>
    </row>
    <row r="1319" spans="1:23" x14ac:dyDescent="0.4">
      <c r="A1319">
        <v>1318</v>
      </c>
      <c r="B1319">
        <v>23</v>
      </c>
      <c r="C1319" t="s">
        <v>20</v>
      </c>
      <c r="D1319" t="s">
        <v>35</v>
      </c>
      <c r="E1319">
        <v>2.5099999999999998</v>
      </c>
      <c r="F1319">
        <v>6</v>
      </c>
      <c r="G1319" t="s">
        <v>22</v>
      </c>
      <c r="H1319">
        <v>80295</v>
      </c>
      <c r="I1319" t="s">
        <v>23</v>
      </c>
      <c r="J1319">
        <v>669</v>
      </c>
      <c r="K1319">
        <v>248</v>
      </c>
      <c r="L1319">
        <v>1.8</v>
      </c>
      <c r="M1319">
        <v>7.1</v>
      </c>
      <c r="N1319" t="s">
        <v>37</v>
      </c>
      <c r="O1319" t="s">
        <v>43</v>
      </c>
      <c r="P1319">
        <v>166056</v>
      </c>
      <c r="Q1319" t="s">
        <v>26</v>
      </c>
      <c r="R1319" t="s">
        <v>32</v>
      </c>
      <c r="S1319" t="s">
        <v>33</v>
      </c>
      <c r="T1319" t="s">
        <v>23</v>
      </c>
      <c r="U1319" t="str">
        <f>IF(mba_decision_dataset[[#This Row],[Age]]&lt;25,"21-25",IF(mba_decision_dataset[[#This Row],[Age]]&gt;30,"31-35","25-30"))</f>
        <v>21-25</v>
      </c>
      <c r="V1319" t="str">
        <f>IF(mba_decision_dataset[[#This Row],[GRE/GMAT Score]]&lt;351,"250-350",IF(mba_decision_dataset[[#This Row],[GRE/GMAT Score]]&gt;645,"above 645","350-645"))</f>
        <v>above 645</v>
      </c>
      <c r="W1319" s="3">
        <f>(mba_decision_dataset[[#This Row],[Expected Post-MBA Salary]]-mba_decision_dataset[[#This Row],[Annual Salary (Before MBA)]])/mba_decision_dataset[[#This Row],[Annual Salary (Before MBA)]]</f>
        <v>1.0680739772090417</v>
      </c>
    </row>
    <row r="1320" spans="1:23" x14ac:dyDescent="0.4">
      <c r="A1320">
        <v>1319</v>
      </c>
      <c r="B1320">
        <v>28</v>
      </c>
      <c r="C1320" t="s">
        <v>20</v>
      </c>
      <c r="D1320" t="s">
        <v>35</v>
      </c>
      <c r="E1320">
        <v>2.1</v>
      </c>
      <c r="F1320">
        <v>9</v>
      </c>
      <c r="G1320" t="s">
        <v>30</v>
      </c>
      <c r="H1320">
        <v>32837</v>
      </c>
      <c r="I1320" t="s">
        <v>29</v>
      </c>
      <c r="J1320">
        <v>623</v>
      </c>
      <c r="K1320">
        <v>308</v>
      </c>
      <c r="L1320">
        <v>7.1</v>
      </c>
      <c r="M1320">
        <v>1.7</v>
      </c>
      <c r="N1320" t="s">
        <v>45</v>
      </c>
      <c r="O1320" t="s">
        <v>31</v>
      </c>
      <c r="P1320">
        <v>85376</v>
      </c>
      <c r="Q1320" t="s">
        <v>26</v>
      </c>
      <c r="R1320" t="s">
        <v>27</v>
      </c>
      <c r="S1320" t="s">
        <v>28</v>
      </c>
      <c r="T1320" t="s">
        <v>29</v>
      </c>
      <c r="U1320" t="str">
        <f>IF(mba_decision_dataset[[#This Row],[Age]]&lt;25,"21-25",IF(mba_decision_dataset[[#This Row],[Age]]&gt;30,"31-35","25-30"))</f>
        <v>25-30</v>
      </c>
      <c r="V1320" t="str">
        <f>IF(mba_decision_dataset[[#This Row],[GRE/GMAT Score]]&lt;351,"250-350",IF(mba_decision_dataset[[#This Row],[GRE/GMAT Score]]&gt;645,"above 645","350-645"))</f>
        <v>350-645</v>
      </c>
      <c r="W1320" s="3">
        <f>(mba_decision_dataset[[#This Row],[Expected Post-MBA Salary]]-mba_decision_dataset[[#This Row],[Annual Salary (Before MBA)]])/mba_decision_dataset[[#This Row],[Annual Salary (Before MBA)]]</f>
        <v>1.5999939093096203</v>
      </c>
    </row>
    <row r="1321" spans="1:23" x14ac:dyDescent="0.4">
      <c r="A1321">
        <v>1320</v>
      </c>
      <c r="B1321">
        <v>30</v>
      </c>
      <c r="C1321" t="s">
        <v>34</v>
      </c>
      <c r="D1321" t="s">
        <v>50</v>
      </c>
      <c r="E1321">
        <v>3.67</v>
      </c>
      <c r="F1321">
        <v>6</v>
      </c>
      <c r="G1321" t="s">
        <v>38</v>
      </c>
      <c r="H1321">
        <v>62120</v>
      </c>
      <c r="I1321" t="s">
        <v>23</v>
      </c>
      <c r="J1321">
        <v>709</v>
      </c>
      <c r="K1321">
        <v>462</v>
      </c>
      <c r="L1321">
        <v>2.8</v>
      </c>
      <c r="M1321">
        <v>3.8</v>
      </c>
      <c r="N1321" t="s">
        <v>37</v>
      </c>
      <c r="O1321" t="s">
        <v>43</v>
      </c>
      <c r="P1321">
        <v>191351</v>
      </c>
      <c r="Q1321" t="s">
        <v>26</v>
      </c>
      <c r="R1321" t="s">
        <v>32</v>
      </c>
      <c r="S1321" t="s">
        <v>28</v>
      </c>
      <c r="T1321" t="s">
        <v>23</v>
      </c>
      <c r="U1321" t="str">
        <f>IF(mba_decision_dataset[[#This Row],[Age]]&lt;25,"21-25",IF(mba_decision_dataset[[#This Row],[Age]]&gt;30,"31-35","25-30"))</f>
        <v>25-30</v>
      </c>
      <c r="V1321" t="str">
        <f>IF(mba_decision_dataset[[#This Row],[GRE/GMAT Score]]&lt;351,"250-350",IF(mba_decision_dataset[[#This Row],[GRE/GMAT Score]]&gt;645,"above 645","350-645"))</f>
        <v>above 645</v>
      </c>
      <c r="W1321" s="3">
        <f>(mba_decision_dataset[[#This Row],[Expected Post-MBA Salary]]-mba_decision_dataset[[#This Row],[Annual Salary (Before MBA)]])/mba_decision_dataset[[#This Row],[Annual Salary (Before MBA)]]</f>
        <v>2.0803444945267224</v>
      </c>
    </row>
    <row r="1322" spans="1:23" x14ac:dyDescent="0.4">
      <c r="A1322">
        <v>1321</v>
      </c>
      <c r="B1322">
        <v>24</v>
      </c>
      <c r="C1322" t="s">
        <v>34</v>
      </c>
      <c r="D1322" t="s">
        <v>49</v>
      </c>
      <c r="E1322">
        <v>2.13</v>
      </c>
      <c r="F1322">
        <v>8</v>
      </c>
      <c r="G1322" t="s">
        <v>36</v>
      </c>
      <c r="H1322">
        <v>62688</v>
      </c>
      <c r="I1322" t="s">
        <v>29</v>
      </c>
      <c r="J1322">
        <v>767</v>
      </c>
      <c r="K1322">
        <v>156</v>
      </c>
      <c r="L1322">
        <v>6.8</v>
      </c>
      <c r="M1322">
        <v>4.4000000000000004</v>
      </c>
      <c r="N1322" t="s">
        <v>37</v>
      </c>
      <c r="O1322" t="s">
        <v>38</v>
      </c>
      <c r="P1322">
        <v>179683</v>
      </c>
      <c r="Q1322" t="s">
        <v>39</v>
      </c>
      <c r="R1322" t="s">
        <v>27</v>
      </c>
      <c r="S1322" t="s">
        <v>28</v>
      </c>
      <c r="T1322" t="s">
        <v>23</v>
      </c>
      <c r="U1322" t="str">
        <f>IF(mba_decision_dataset[[#This Row],[Age]]&lt;25,"21-25",IF(mba_decision_dataset[[#This Row],[Age]]&gt;30,"31-35","25-30"))</f>
        <v>21-25</v>
      </c>
      <c r="V1322" t="str">
        <f>IF(mba_decision_dataset[[#This Row],[GRE/GMAT Score]]&lt;351,"250-350",IF(mba_decision_dataset[[#This Row],[GRE/GMAT Score]]&gt;645,"above 645","350-645"))</f>
        <v>above 645</v>
      </c>
      <c r="W1322" s="3">
        <f>(mba_decision_dataset[[#This Row],[Expected Post-MBA Salary]]-mba_decision_dataset[[#This Row],[Annual Salary (Before MBA)]])/mba_decision_dataset[[#This Row],[Annual Salary (Before MBA)]]</f>
        <v>1.8663061510974988</v>
      </c>
    </row>
    <row r="1323" spans="1:23" x14ac:dyDescent="0.4">
      <c r="A1323">
        <v>1322</v>
      </c>
      <c r="B1323">
        <v>33</v>
      </c>
      <c r="C1323" t="s">
        <v>34</v>
      </c>
      <c r="D1323" t="s">
        <v>41</v>
      </c>
      <c r="E1323">
        <v>3.77</v>
      </c>
      <c r="F1323">
        <v>4</v>
      </c>
      <c r="G1323" t="s">
        <v>22</v>
      </c>
      <c r="H1323">
        <v>69753</v>
      </c>
      <c r="I1323" t="s">
        <v>23</v>
      </c>
      <c r="J1323">
        <v>350</v>
      </c>
      <c r="K1323">
        <v>428</v>
      </c>
      <c r="L1323">
        <v>4.2</v>
      </c>
      <c r="M1323">
        <v>3.8</v>
      </c>
      <c r="N1323" t="s">
        <v>24</v>
      </c>
      <c r="O1323" t="s">
        <v>25</v>
      </c>
      <c r="P1323">
        <v>97376</v>
      </c>
      <c r="Q1323" t="s">
        <v>26</v>
      </c>
      <c r="R1323" t="s">
        <v>32</v>
      </c>
      <c r="S1323" t="s">
        <v>28</v>
      </c>
      <c r="T1323" t="s">
        <v>23</v>
      </c>
      <c r="U1323" t="str">
        <f>IF(mba_decision_dataset[[#This Row],[Age]]&lt;25,"21-25",IF(mba_decision_dataset[[#This Row],[Age]]&gt;30,"31-35","25-30"))</f>
        <v>31-35</v>
      </c>
      <c r="V1323" t="str">
        <f>IF(mba_decision_dataset[[#This Row],[GRE/GMAT Score]]&lt;351,"250-350",IF(mba_decision_dataset[[#This Row],[GRE/GMAT Score]]&gt;645,"above 645","350-645"))</f>
        <v>250-350</v>
      </c>
      <c r="W1323" s="3">
        <f>(mba_decision_dataset[[#This Row],[Expected Post-MBA Salary]]-mba_decision_dataset[[#This Row],[Annual Salary (Before MBA)]])/mba_decision_dataset[[#This Row],[Annual Salary (Before MBA)]]</f>
        <v>0.39601164107636949</v>
      </c>
    </row>
    <row r="1324" spans="1:23" x14ac:dyDescent="0.4">
      <c r="A1324">
        <v>1323</v>
      </c>
      <c r="B1324">
        <v>21</v>
      </c>
      <c r="C1324" t="s">
        <v>48</v>
      </c>
      <c r="D1324" t="s">
        <v>21</v>
      </c>
      <c r="E1324">
        <v>2.25</v>
      </c>
      <c r="F1324">
        <v>3</v>
      </c>
      <c r="G1324" t="s">
        <v>36</v>
      </c>
      <c r="H1324">
        <v>65034</v>
      </c>
      <c r="I1324" t="s">
        <v>23</v>
      </c>
      <c r="J1324">
        <v>469</v>
      </c>
      <c r="K1324">
        <v>438</v>
      </c>
      <c r="L1324">
        <v>1.9</v>
      </c>
      <c r="M1324">
        <v>3.8</v>
      </c>
      <c r="N1324" t="s">
        <v>24</v>
      </c>
      <c r="O1324" t="s">
        <v>46</v>
      </c>
      <c r="P1324">
        <v>134302</v>
      </c>
      <c r="Q1324" t="s">
        <v>26</v>
      </c>
      <c r="R1324" t="s">
        <v>27</v>
      </c>
      <c r="S1324" t="s">
        <v>33</v>
      </c>
      <c r="T1324" t="s">
        <v>29</v>
      </c>
      <c r="U1324" t="str">
        <f>IF(mba_decision_dataset[[#This Row],[Age]]&lt;25,"21-25",IF(mba_decision_dataset[[#This Row],[Age]]&gt;30,"31-35","25-30"))</f>
        <v>21-25</v>
      </c>
      <c r="V1324" t="str">
        <f>IF(mba_decision_dataset[[#This Row],[GRE/GMAT Score]]&lt;351,"250-350",IF(mba_decision_dataset[[#This Row],[GRE/GMAT Score]]&gt;645,"above 645","350-645"))</f>
        <v>350-645</v>
      </c>
      <c r="W1324" s="3">
        <f>(mba_decision_dataset[[#This Row],[Expected Post-MBA Salary]]-mba_decision_dataset[[#This Row],[Annual Salary (Before MBA)]])/mba_decision_dataset[[#This Row],[Annual Salary (Before MBA)]]</f>
        <v>1.0651044069256081</v>
      </c>
    </row>
    <row r="1325" spans="1:23" x14ac:dyDescent="0.4">
      <c r="A1325">
        <v>1324</v>
      </c>
      <c r="B1325">
        <v>24</v>
      </c>
      <c r="C1325" t="s">
        <v>34</v>
      </c>
      <c r="D1325" t="s">
        <v>49</v>
      </c>
      <c r="E1325">
        <v>2.13</v>
      </c>
      <c r="F1325">
        <v>4</v>
      </c>
      <c r="G1325" t="s">
        <v>30</v>
      </c>
      <c r="H1325">
        <v>62733</v>
      </c>
      <c r="I1325" t="s">
        <v>23</v>
      </c>
      <c r="J1325">
        <v>387</v>
      </c>
      <c r="K1325">
        <v>360</v>
      </c>
      <c r="L1325">
        <v>6.6</v>
      </c>
      <c r="M1325">
        <v>5.8</v>
      </c>
      <c r="N1325" t="s">
        <v>37</v>
      </c>
      <c r="O1325" t="s">
        <v>46</v>
      </c>
      <c r="P1325">
        <v>171552</v>
      </c>
      <c r="Q1325" t="s">
        <v>39</v>
      </c>
      <c r="R1325" t="s">
        <v>40</v>
      </c>
      <c r="S1325" t="s">
        <v>33</v>
      </c>
      <c r="T1325" t="s">
        <v>29</v>
      </c>
      <c r="U1325" t="str">
        <f>IF(mba_decision_dataset[[#This Row],[Age]]&lt;25,"21-25",IF(mba_decision_dataset[[#This Row],[Age]]&gt;30,"31-35","25-30"))</f>
        <v>21-25</v>
      </c>
      <c r="V1325" t="str">
        <f>IF(mba_decision_dataset[[#This Row],[GRE/GMAT Score]]&lt;351,"250-350",IF(mba_decision_dataset[[#This Row],[GRE/GMAT Score]]&gt;645,"above 645","350-645"))</f>
        <v>350-645</v>
      </c>
      <c r="W1325" s="3">
        <f>(mba_decision_dataset[[#This Row],[Expected Post-MBA Salary]]-mba_decision_dataset[[#This Row],[Annual Salary (Before MBA)]])/mba_decision_dataset[[#This Row],[Annual Salary (Before MBA)]]</f>
        <v>1.7346372722490555</v>
      </c>
    </row>
    <row r="1326" spans="1:23" x14ac:dyDescent="0.4">
      <c r="A1326">
        <v>1325</v>
      </c>
      <c r="B1326">
        <v>34</v>
      </c>
      <c r="C1326" t="s">
        <v>34</v>
      </c>
      <c r="D1326" t="s">
        <v>49</v>
      </c>
      <c r="E1326">
        <v>3.13</v>
      </c>
      <c r="F1326">
        <v>7</v>
      </c>
      <c r="G1326" t="s">
        <v>38</v>
      </c>
      <c r="H1326">
        <v>118246</v>
      </c>
      <c r="I1326" t="s">
        <v>29</v>
      </c>
      <c r="J1326">
        <v>511</v>
      </c>
      <c r="K1326">
        <v>225</v>
      </c>
      <c r="L1326">
        <v>6.8</v>
      </c>
      <c r="M1326">
        <v>8.4</v>
      </c>
      <c r="N1326" t="s">
        <v>37</v>
      </c>
      <c r="O1326" t="s">
        <v>38</v>
      </c>
      <c r="P1326">
        <v>81869</v>
      </c>
      <c r="Q1326" t="s">
        <v>26</v>
      </c>
      <c r="R1326" t="s">
        <v>32</v>
      </c>
      <c r="S1326" t="s">
        <v>28</v>
      </c>
      <c r="T1326" t="s">
        <v>23</v>
      </c>
      <c r="U1326" t="str">
        <f>IF(mba_decision_dataset[[#This Row],[Age]]&lt;25,"21-25",IF(mba_decision_dataset[[#This Row],[Age]]&gt;30,"31-35","25-30"))</f>
        <v>31-35</v>
      </c>
      <c r="V1326" t="str">
        <f>IF(mba_decision_dataset[[#This Row],[GRE/GMAT Score]]&lt;351,"250-350",IF(mba_decision_dataset[[#This Row],[GRE/GMAT Score]]&gt;645,"above 645","350-645"))</f>
        <v>350-645</v>
      </c>
      <c r="W1326" s="3">
        <f>(mba_decision_dataset[[#This Row],[Expected Post-MBA Salary]]-mba_decision_dataset[[#This Row],[Annual Salary (Before MBA)]])/mba_decision_dataset[[#This Row],[Annual Salary (Before MBA)]]</f>
        <v>-0.30763831334675168</v>
      </c>
    </row>
    <row r="1327" spans="1:23" x14ac:dyDescent="0.4">
      <c r="A1327">
        <v>1326</v>
      </c>
      <c r="B1327">
        <v>27</v>
      </c>
      <c r="C1327" t="s">
        <v>20</v>
      </c>
      <c r="D1327" t="s">
        <v>21</v>
      </c>
      <c r="E1327">
        <v>3</v>
      </c>
      <c r="F1327">
        <v>7</v>
      </c>
      <c r="G1327" t="s">
        <v>36</v>
      </c>
      <c r="H1327">
        <v>89907</v>
      </c>
      <c r="I1327" t="s">
        <v>23</v>
      </c>
      <c r="J1327">
        <v>529</v>
      </c>
      <c r="K1327">
        <v>304</v>
      </c>
      <c r="L1327">
        <v>5.9</v>
      </c>
      <c r="M1327">
        <v>8.9</v>
      </c>
      <c r="N1327" t="s">
        <v>47</v>
      </c>
      <c r="O1327" t="s">
        <v>25</v>
      </c>
      <c r="P1327">
        <v>170100</v>
      </c>
      <c r="Q1327" t="s">
        <v>26</v>
      </c>
      <c r="R1327" t="s">
        <v>32</v>
      </c>
      <c r="S1327" t="s">
        <v>28</v>
      </c>
      <c r="T1327" t="s">
        <v>23</v>
      </c>
      <c r="U1327" t="str">
        <f>IF(mba_decision_dataset[[#This Row],[Age]]&lt;25,"21-25",IF(mba_decision_dataset[[#This Row],[Age]]&gt;30,"31-35","25-30"))</f>
        <v>25-30</v>
      </c>
      <c r="V1327" t="str">
        <f>IF(mba_decision_dataset[[#This Row],[GRE/GMAT Score]]&lt;351,"250-350",IF(mba_decision_dataset[[#This Row],[GRE/GMAT Score]]&gt;645,"above 645","350-645"))</f>
        <v>350-645</v>
      </c>
      <c r="W1327" s="3">
        <f>(mba_decision_dataset[[#This Row],[Expected Post-MBA Salary]]-mba_decision_dataset[[#This Row],[Annual Salary (Before MBA)]])/mba_decision_dataset[[#This Row],[Annual Salary (Before MBA)]]</f>
        <v>0.89195502018752715</v>
      </c>
    </row>
    <row r="1328" spans="1:23" x14ac:dyDescent="0.4">
      <c r="A1328">
        <v>1327</v>
      </c>
      <c r="B1328">
        <v>31</v>
      </c>
      <c r="C1328" t="s">
        <v>20</v>
      </c>
      <c r="D1328" t="s">
        <v>21</v>
      </c>
      <c r="E1328">
        <v>2.98</v>
      </c>
      <c r="F1328">
        <v>3</v>
      </c>
      <c r="G1328" t="s">
        <v>22</v>
      </c>
      <c r="H1328">
        <v>38761</v>
      </c>
      <c r="I1328" t="s">
        <v>23</v>
      </c>
      <c r="J1328">
        <v>331</v>
      </c>
      <c r="K1328">
        <v>22</v>
      </c>
      <c r="L1328">
        <v>4.0999999999999996</v>
      </c>
      <c r="M1328">
        <v>1.7</v>
      </c>
      <c r="N1328" t="s">
        <v>24</v>
      </c>
      <c r="O1328" t="s">
        <v>46</v>
      </c>
      <c r="P1328">
        <v>197039</v>
      </c>
      <c r="Q1328" t="s">
        <v>39</v>
      </c>
      <c r="R1328" t="s">
        <v>32</v>
      </c>
      <c r="S1328" t="s">
        <v>28</v>
      </c>
      <c r="T1328" t="s">
        <v>29</v>
      </c>
      <c r="U1328" t="str">
        <f>IF(mba_decision_dataset[[#This Row],[Age]]&lt;25,"21-25",IF(mba_decision_dataset[[#This Row],[Age]]&gt;30,"31-35","25-30"))</f>
        <v>31-35</v>
      </c>
      <c r="V1328" t="str">
        <f>IF(mba_decision_dataset[[#This Row],[GRE/GMAT Score]]&lt;351,"250-350",IF(mba_decision_dataset[[#This Row],[GRE/GMAT Score]]&gt;645,"above 645","350-645"))</f>
        <v>250-350</v>
      </c>
      <c r="W1328" s="3">
        <f>(mba_decision_dataset[[#This Row],[Expected Post-MBA Salary]]-mba_decision_dataset[[#This Row],[Annual Salary (Before MBA)]])/mba_decision_dataset[[#This Row],[Annual Salary (Before MBA)]]</f>
        <v>4.0834343799179589</v>
      </c>
    </row>
    <row r="1329" spans="1:23" x14ac:dyDescent="0.4">
      <c r="A1329">
        <v>1328</v>
      </c>
      <c r="B1329">
        <v>24</v>
      </c>
      <c r="C1329" t="s">
        <v>48</v>
      </c>
      <c r="D1329" t="s">
        <v>21</v>
      </c>
      <c r="E1329">
        <v>3.15</v>
      </c>
      <c r="F1329">
        <v>7</v>
      </c>
      <c r="G1329" t="s">
        <v>30</v>
      </c>
      <c r="H1329">
        <v>112117</v>
      </c>
      <c r="I1329" t="s">
        <v>23</v>
      </c>
      <c r="J1329">
        <v>573</v>
      </c>
      <c r="K1329">
        <v>360</v>
      </c>
      <c r="L1329">
        <v>9.1999999999999993</v>
      </c>
      <c r="M1329">
        <v>2.7</v>
      </c>
      <c r="N1329" t="s">
        <v>37</v>
      </c>
      <c r="O1329" t="s">
        <v>38</v>
      </c>
      <c r="P1329">
        <v>84067</v>
      </c>
      <c r="Q1329" t="s">
        <v>39</v>
      </c>
      <c r="R1329" t="s">
        <v>32</v>
      </c>
      <c r="S1329" t="s">
        <v>33</v>
      </c>
      <c r="T1329" t="s">
        <v>29</v>
      </c>
      <c r="U1329" t="str">
        <f>IF(mba_decision_dataset[[#This Row],[Age]]&lt;25,"21-25",IF(mba_decision_dataset[[#This Row],[Age]]&gt;30,"31-35","25-30"))</f>
        <v>21-25</v>
      </c>
      <c r="V1329" t="str">
        <f>IF(mba_decision_dataset[[#This Row],[GRE/GMAT Score]]&lt;351,"250-350",IF(mba_decision_dataset[[#This Row],[GRE/GMAT Score]]&gt;645,"above 645","350-645"))</f>
        <v>350-645</v>
      </c>
      <c r="W1329" s="3">
        <f>(mba_decision_dataset[[#This Row],[Expected Post-MBA Salary]]-mba_decision_dataset[[#This Row],[Annual Salary (Before MBA)]])/mba_decision_dataset[[#This Row],[Annual Salary (Before MBA)]]</f>
        <v>-0.25018507452036709</v>
      </c>
    </row>
    <row r="1330" spans="1:23" x14ac:dyDescent="0.4">
      <c r="A1330">
        <v>1329</v>
      </c>
      <c r="B1330">
        <v>33</v>
      </c>
      <c r="C1330" t="s">
        <v>20</v>
      </c>
      <c r="D1330" t="s">
        <v>21</v>
      </c>
      <c r="E1330">
        <v>2.57</v>
      </c>
      <c r="F1330">
        <v>3</v>
      </c>
      <c r="G1330" t="s">
        <v>38</v>
      </c>
      <c r="H1330">
        <v>33445</v>
      </c>
      <c r="I1330" t="s">
        <v>29</v>
      </c>
      <c r="J1330">
        <v>678</v>
      </c>
      <c r="K1330">
        <v>229</v>
      </c>
      <c r="L1330">
        <v>7.1</v>
      </c>
      <c r="M1330">
        <v>3.8</v>
      </c>
      <c r="N1330" t="s">
        <v>45</v>
      </c>
      <c r="O1330" t="s">
        <v>25</v>
      </c>
      <c r="P1330">
        <v>116951</v>
      </c>
      <c r="Q1330" t="s">
        <v>26</v>
      </c>
      <c r="R1330" t="s">
        <v>27</v>
      </c>
      <c r="S1330" t="s">
        <v>28</v>
      </c>
      <c r="T1330" t="s">
        <v>23</v>
      </c>
      <c r="U1330" t="str">
        <f>IF(mba_decision_dataset[[#This Row],[Age]]&lt;25,"21-25",IF(mba_decision_dataset[[#This Row],[Age]]&gt;30,"31-35","25-30"))</f>
        <v>31-35</v>
      </c>
      <c r="V1330" t="str">
        <f>IF(mba_decision_dataset[[#This Row],[GRE/GMAT Score]]&lt;351,"250-350",IF(mba_decision_dataset[[#This Row],[GRE/GMAT Score]]&gt;645,"above 645","350-645"))</f>
        <v>above 645</v>
      </c>
      <c r="W1330" s="3">
        <f>(mba_decision_dataset[[#This Row],[Expected Post-MBA Salary]]-mba_decision_dataset[[#This Row],[Annual Salary (Before MBA)]])/mba_decision_dataset[[#This Row],[Annual Salary (Before MBA)]]</f>
        <v>2.4968156675138289</v>
      </c>
    </row>
    <row r="1331" spans="1:23" x14ac:dyDescent="0.4">
      <c r="A1331">
        <v>1330</v>
      </c>
      <c r="B1331">
        <v>26</v>
      </c>
      <c r="C1331" t="s">
        <v>20</v>
      </c>
      <c r="D1331" t="s">
        <v>35</v>
      </c>
      <c r="E1331">
        <v>3.33</v>
      </c>
      <c r="F1331">
        <v>3</v>
      </c>
      <c r="G1331" t="s">
        <v>38</v>
      </c>
      <c r="H1331">
        <v>84714</v>
      </c>
      <c r="I1331" t="s">
        <v>23</v>
      </c>
      <c r="J1331">
        <v>623</v>
      </c>
      <c r="K1331">
        <v>163</v>
      </c>
      <c r="L1331">
        <v>6</v>
      </c>
      <c r="M1331">
        <v>7.2</v>
      </c>
      <c r="N1331" t="s">
        <v>47</v>
      </c>
      <c r="O1331" t="s">
        <v>46</v>
      </c>
      <c r="P1331">
        <v>65295</v>
      </c>
      <c r="Q1331" t="s">
        <v>39</v>
      </c>
      <c r="R1331" t="s">
        <v>44</v>
      </c>
      <c r="S1331" t="s">
        <v>33</v>
      </c>
      <c r="T1331" t="s">
        <v>23</v>
      </c>
      <c r="U1331" t="str">
        <f>IF(mba_decision_dataset[[#This Row],[Age]]&lt;25,"21-25",IF(mba_decision_dataset[[#This Row],[Age]]&gt;30,"31-35","25-30"))</f>
        <v>25-30</v>
      </c>
      <c r="V1331" t="str">
        <f>IF(mba_decision_dataset[[#This Row],[GRE/GMAT Score]]&lt;351,"250-350",IF(mba_decision_dataset[[#This Row],[GRE/GMAT Score]]&gt;645,"above 645","350-645"))</f>
        <v>350-645</v>
      </c>
      <c r="W1331" s="3">
        <f>(mba_decision_dataset[[#This Row],[Expected Post-MBA Salary]]-mba_decision_dataset[[#This Row],[Annual Salary (Before MBA)]])/mba_decision_dataset[[#This Row],[Annual Salary (Before MBA)]]</f>
        <v>-0.22923011544726965</v>
      </c>
    </row>
    <row r="1332" spans="1:23" x14ac:dyDescent="0.4">
      <c r="A1332">
        <v>1331</v>
      </c>
      <c r="B1332">
        <v>29</v>
      </c>
      <c r="C1332" t="s">
        <v>34</v>
      </c>
      <c r="D1332" t="s">
        <v>49</v>
      </c>
      <c r="E1332">
        <v>3</v>
      </c>
      <c r="F1332">
        <v>7</v>
      </c>
      <c r="G1332" t="s">
        <v>30</v>
      </c>
      <c r="H1332">
        <v>40948</v>
      </c>
      <c r="I1332" t="s">
        <v>23</v>
      </c>
      <c r="J1332">
        <v>755</v>
      </c>
      <c r="K1332">
        <v>301</v>
      </c>
      <c r="L1332">
        <v>5.3</v>
      </c>
      <c r="M1332">
        <v>4.5999999999999996</v>
      </c>
      <c r="N1332" t="s">
        <v>37</v>
      </c>
      <c r="O1332" t="s">
        <v>38</v>
      </c>
      <c r="P1332">
        <v>89036</v>
      </c>
      <c r="Q1332" t="s">
        <v>39</v>
      </c>
      <c r="R1332" t="s">
        <v>40</v>
      </c>
      <c r="S1332" t="s">
        <v>33</v>
      </c>
      <c r="T1332" t="s">
        <v>29</v>
      </c>
      <c r="U1332" t="str">
        <f>IF(mba_decision_dataset[[#This Row],[Age]]&lt;25,"21-25",IF(mba_decision_dataset[[#This Row],[Age]]&gt;30,"31-35","25-30"))</f>
        <v>25-30</v>
      </c>
      <c r="V1332" t="str">
        <f>IF(mba_decision_dataset[[#This Row],[GRE/GMAT Score]]&lt;351,"250-350",IF(mba_decision_dataset[[#This Row],[GRE/GMAT Score]]&gt;645,"above 645","350-645"))</f>
        <v>above 645</v>
      </c>
      <c r="W1332" s="3">
        <f>(mba_decision_dataset[[#This Row],[Expected Post-MBA Salary]]-mba_decision_dataset[[#This Row],[Annual Salary (Before MBA)]])/mba_decision_dataset[[#This Row],[Annual Salary (Before MBA)]]</f>
        <v>1.1743674904757253</v>
      </c>
    </row>
    <row r="1333" spans="1:23" x14ac:dyDescent="0.4">
      <c r="A1333">
        <v>1332</v>
      </c>
      <c r="B1333">
        <v>21</v>
      </c>
      <c r="C1333" t="s">
        <v>20</v>
      </c>
      <c r="D1333" t="s">
        <v>49</v>
      </c>
      <c r="E1333">
        <v>2.67</v>
      </c>
      <c r="F1333">
        <v>1</v>
      </c>
      <c r="G1333" t="s">
        <v>30</v>
      </c>
      <c r="H1333">
        <v>91350</v>
      </c>
      <c r="I1333" t="s">
        <v>23</v>
      </c>
      <c r="J1333">
        <v>720</v>
      </c>
      <c r="K1333">
        <v>284</v>
      </c>
      <c r="L1333">
        <v>8.6</v>
      </c>
      <c r="M1333">
        <v>5.3</v>
      </c>
      <c r="N1333" t="s">
        <v>47</v>
      </c>
      <c r="O1333" t="s">
        <v>38</v>
      </c>
      <c r="P1333">
        <v>158462</v>
      </c>
      <c r="Q1333" t="s">
        <v>39</v>
      </c>
      <c r="R1333" t="s">
        <v>32</v>
      </c>
      <c r="S1333" t="s">
        <v>33</v>
      </c>
      <c r="T1333" t="s">
        <v>23</v>
      </c>
      <c r="U1333" t="str">
        <f>IF(mba_decision_dataset[[#This Row],[Age]]&lt;25,"21-25",IF(mba_decision_dataset[[#This Row],[Age]]&gt;30,"31-35","25-30"))</f>
        <v>21-25</v>
      </c>
      <c r="V1333" t="str">
        <f>IF(mba_decision_dataset[[#This Row],[GRE/GMAT Score]]&lt;351,"250-350",IF(mba_decision_dataset[[#This Row],[GRE/GMAT Score]]&gt;645,"above 645","350-645"))</f>
        <v>above 645</v>
      </c>
      <c r="W1333" s="3">
        <f>(mba_decision_dataset[[#This Row],[Expected Post-MBA Salary]]-mba_decision_dataset[[#This Row],[Annual Salary (Before MBA)]])/mba_decision_dataset[[#This Row],[Annual Salary (Before MBA)]]</f>
        <v>0.73466885604816634</v>
      </c>
    </row>
    <row r="1334" spans="1:23" x14ac:dyDescent="0.4">
      <c r="A1334">
        <v>1333</v>
      </c>
      <c r="B1334">
        <v>33</v>
      </c>
      <c r="C1334" t="s">
        <v>34</v>
      </c>
      <c r="D1334" t="s">
        <v>35</v>
      </c>
      <c r="E1334">
        <v>3.65</v>
      </c>
      <c r="F1334">
        <v>3</v>
      </c>
      <c r="G1334" t="s">
        <v>30</v>
      </c>
      <c r="H1334">
        <v>118423</v>
      </c>
      <c r="I1334" t="s">
        <v>29</v>
      </c>
      <c r="J1334">
        <v>532</v>
      </c>
      <c r="K1334">
        <v>485</v>
      </c>
      <c r="L1334">
        <v>9.6999999999999993</v>
      </c>
      <c r="M1334">
        <v>8.1</v>
      </c>
      <c r="N1334" t="s">
        <v>37</v>
      </c>
      <c r="O1334" t="s">
        <v>43</v>
      </c>
      <c r="P1334">
        <v>191467</v>
      </c>
      <c r="Q1334" t="s">
        <v>26</v>
      </c>
      <c r="R1334" t="s">
        <v>40</v>
      </c>
      <c r="S1334" t="s">
        <v>28</v>
      </c>
      <c r="T1334" t="s">
        <v>23</v>
      </c>
      <c r="U1334" t="str">
        <f>IF(mba_decision_dataset[[#This Row],[Age]]&lt;25,"21-25",IF(mba_decision_dataset[[#This Row],[Age]]&gt;30,"31-35","25-30"))</f>
        <v>31-35</v>
      </c>
      <c r="V1334" t="str">
        <f>IF(mba_decision_dataset[[#This Row],[GRE/GMAT Score]]&lt;351,"250-350",IF(mba_decision_dataset[[#This Row],[GRE/GMAT Score]]&gt;645,"above 645","350-645"))</f>
        <v>350-645</v>
      </c>
      <c r="W1334" s="3">
        <f>(mba_decision_dataset[[#This Row],[Expected Post-MBA Salary]]-mba_decision_dataset[[#This Row],[Annual Salary (Before MBA)]])/mba_decision_dataset[[#This Row],[Annual Salary (Before MBA)]]</f>
        <v>0.61680585697035206</v>
      </c>
    </row>
    <row r="1335" spans="1:23" x14ac:dyDescent="0.4">
      <c r="A1335">
        <v>1334</v>
      </c>
      <c r="B1335">
        <v>25</v>
      </c>
      <c r="C1335" t="s">
        <v>34</v>
      </c>
      <c r="D1335" t="s">
        <v>49</v>
      </c>
      <c r="E1335">
        <v>3.46</v>
      </c>
      <c r="F1335">
        <v>0</v>
      </c>
      <c r="G1335" t="s">
        <v>36</v>
      </c>
      <c r="H1335">
        <v>84656</v>
      </c>
      <c r="I1335" t="s">
        <v>29</v>
      </c>
      <c r="J1335">
        <v>396</v>
      </c>
      <c r="K1335">
        <v>67</v>
      </c>
      <c r="L1335">
        <v>6</v>
      </c>
      <c r="M1335">
        <v>6.8</v>
      </c>
      <c r="N1335" t="s">
        <v>37</v>
      </c>
      <c r="O1335" t="s">
        <v>46</v>
      </c>
      <c r="P1335">
        <v>111928</v>
      </c>
      <c r="Q1335" t="s">
        <v>39</v>
      </c>
      <c r="R1335" t="s">
        <v>44</v>
      </c>
      <c r="S1335" t="s">
        <v>28</v>
      </c>
      <c r="T1335" t="s">
        <v>23</v>
      </c>
      <c r="U1335" t="str">
        <f>IF(mba_decision_dataset[[#This Row],[Age]]&lt;25,"21-25",IF(mba_decision_dataset[[#This Row],[Age]]&gt;30,"31-35","25-30"))</f>
        <v>25-30</v>
      </c>
      <c r="V1335" t="str">
        <f>IF(mba_decision_dataset[[#This Row],[GRE/GMAT Score]]&lt;351,"250-350",IF(mba_decision_dataset[[#This Row],[GRE/GMAT Score]]&gt;645,"above 645","350-645"))</f>
        <v>350-645</v>
      </c>
      <c r="W1335" s="3">
        <f>(mba_decision_dataset[[#This Row],[Expected Post-MBA Salary]]-mba_decision_dataset[[#This Row],[Annual Salary (Before MBA)]])/mba_decision_dataset[[#This Row],[Annual Salary (Before MBA)]]</f>
        <v>0.32215082215082214</v>
      </c>
    </row>
    <row r="1336" spans="1:23" x14ac:dyDescent="0.4">
      <c r="A1336">
        <v>1335</v>
      </c>
      <c r="B1336">
        <v>31</v>
      </c>
      <c r="C1336" t="s">
        <v>20</v>
      </c>
      <c r="D1336" t="s">
        <v>21</v>
      </c>
      <c r="E1336">
        <v>2.79</v>
      </c>
      <c r="F1336">
        <v>0</v>
      </c>
      <c r="G1336" t="s">
        <v>42</v>
      </c>
      <c r="H1336">
        <v>53649</v>
      </c>
      <c r="I1336" t="s">
        <v>23</v>
      </c>
      <c r="J1336">
        <v>410</v>
      </c>
      <c r="K1336">
        <v>86</v>
      </c>
      <c r="L1336">
        <v>1.4</v>
      </c>
      <c r="M1336">
        <v>6.3</v>
      </c>
      <c r="N1336" t="s">
        <v>47</v>
      </c>
      <c r="O1336" t="s">
        <v>31</v>
      </c>
      <c r="P1336">
        <v>112065</v>
      </c>
      <c r="Q1336" t="s">
        <v>26</v>
      </c>
      <c r="R1336" t="s">
        <v>27</v>
      </c>
      <c r="S1336" t="s">
        <v>33</v>
      </c>
      <c r="T1336" t="s">
        <v>23</v>
      </c>
      <c r="U1336" t="str">
        <f>IF(mba_decision_dataset[[#This Row],[Age]]&lt;25,"21-25",IF(mba_decision_dataset[[#This Row],[Age]]&gt;30,"31-35","25-30"))</f>
        <v>31-35</v>
      </c>
      <c r="V1336" t="str">
        <f>IF(mba_decision_dataset[[#This Row],[GRE/GMAT Score]]&lt;351,"250-350",IF(mba_decision_dataset[[#This Row],[GRE/GMAT Score]]&gt;645,"above 645","350-645"))</f>
        <v>350-645</v>
      </c>
      <c r="W1336" s="3">
        <f>(mba_decision_dataset[[#This Row],[Expected Post-MBA Salary]]-mba_decision_dataset[[#This Row],[Annual Salary (Before MBA)]])/mba_decision_dataset[[#This Row],[Annual Salary (Before MBA)]]</f>
        <v>1.0888553374713414</v>
      </c>
    </row>
    <row r="1337" spans="1:23" x14ac:dyDescent="0.4">
      <c r="A1337">
        <v>1336</v>
      </c>
      <c r="B1337">
        <v>27</v>
      </c>
      <c r="C1337" t="s">
        <v>34</v>
      </c>
      <c r="D1337" t="s">
        <v>41</v>
      </c>
      <c r="E1337">
        <v>3.7</v>
      </c>
      <c r="F1337">
        <v>7</v>
      </c>
      <c r="G1337" t="s">
        <v>38</v>
      </c>
      <c r="H1337">
        <v>53855</v>
      </c>
      <c r="I1337" t="s">
        <v>23</v>
      </c>
      <c r="J1337">
        <v>518</v>
      </c>
      <c r="K1337">
        <v>494</v>
      </c>
      <c r="L1337">
        <v>5.4</v>
      </c>
      <c r="M1337">
        <v>6.2</v>
      </c>
      <c r="N1337" t="s">
        <v>37</v>
      </c>
      <c r="O1337" t="s">
        <v>31</v>
      </c>
      <c r="P1337">
        <v>178581</v>
      </c>
      <c r="Q1337" t="s">
        <v>39</v>
      </c>
      <c r="R1337" t="s">
        <v>27</v>
      </c>
      <c r="S1337" t="s">
        <v>28</v>
      </c>
      <c r="T1337" t="s">
        <v>23</v>
      </c>
      <c r="U1337" t="str">
        <f>IF(mba_decision_dataset[[#This Row],[Age]]&lt;25,"21-25",IF(mba_decision_dataset[[#This Row],[Age]]&gt;30,"31-35","25-30"))</f>
        <v>25-30</v>
      </c>
      <c r="V1337" t="str">
        <f>IF(mba_decision_dataset[[#This Row],[GRE/GMAT Score]]&lt;351,"250-350",IF(mba_decision_dataset[[#This Row],[GRE/GMAT Score]]&gt;645,"above 645","350-645"))</f>
        <v>350-645</v>
      </c>
      <c r="W1337" s="3">
        <f>(mba_decision_dataset[[#This Row],[Expected Post-MBA Salary]]-mba_decision_dataset[[#This Row],[Annual Salary (Before MBA)]])/mba_decision_dataset[[#This Row],[Annual Salary (Before MBA)]]</f>
        <v>2.3159595209358463</v>
      </c>
    </row>
    <row r="1338" spans="1:23" x14ac:dyDescent="0.4">
      <c r="A1338">
        <v>1337</v>
      </c>
      <c r="B1338">
        <v>21</v>
      </c>
      <c r="C1338" t="s">
        <v>20</v>
      </c>
      <c r="D1338" t="s">
        <v>49</v>
      </c>
      <c r="E1338">
        <v>3.84</v>
      </c>
      <c r="F1338">
        <v>3</v>
      </c>
      <c r="G1338" t="s">
        <v>36</v>
      </c>
      <c r="H1338">
        <v>38903</v>
      </c>
      <c r="I1338" t="s">
        <v>23</v>
      </c>
      <c r="J1338">
        <v>512</v>
      </c>
      <c r="K1338">
        <v>38</v>
      </c>
      <c r="L1338">
        <v>6.8</v>
      </c>
      <c r="M1338">
        <v>2.8</v>
      </c>
      <c r="N1338" t="s">
        <v>24</v>
      </c>
      <c r="O1338" t="s">
        <v>38</v>
      </c>
      <c r="P1338">
        <v>132153</v>
      </c>
      <c r="Q1338" t="s">
        <v>39</v>
      </c>
      <c r="R1338" t="s">
        <v>40</v>
      </c>
      <c r="S1338" t="s">
        <v>28</v>
      </c>
      <c r="T1338" t="s">
        <v>29</v>
      </c>
      <c r="U1338" t="str">
        <f>IF(mba_decision_dataset[[#This Row],[Age]]&lt;25,"21-25",IF(mba_decision_dataset[[#This Row],[Age]]&gt;30,"31-35","25-30"))</f>
        <v>21-25</v>
      </c>
      <c r="V1338" t="str">
        <f>IF(mba_decision_dataset[[#This Row],[GRE/GMAT Score]]&lt;351,"250-350",IF(mba_decision_dataset[[#This Row],[GRE/GMAT Score]]&gt;645,"above 645","350-645"))</f>
        <v>350-645</v>
      </c>
      <c r="W1338" s="3">
        <f>(mba_decision_dataset[[#This Row],[Expected Post-MBA Salary]]-mba_decision_dataset[[#This Row],[Annual Salary (Before MBA)]])/mba_decision_dataset[[#This Row],[Annual Salary (Before MBA)]]</f>
        <v>2.3969873788653833</v>
      </c>
    </row>
    <row r="1339" spans="1:23" x14ac:dyDescent="0.4">
      <c r="A1339">
        <v>1338</v>
      </c>
      <c r="B1339">
        <v>34</v>
      </c>
      <c r="C1339" t="s">
        <v>20</v>
      </c>
      <c r="D1339" t="s">
        <v>41</v>
      </c>
      <c r="E1339">
        <v>3.07</v>
      </c>
      <c r="F1339">
        <v>5</v>
      </c>
      <c r="G1339" t="s">
        <v>22</v>
      </c>
      <c r="H1339">
        <v>59716</v>
      </c>
      <c r="I1339" t="s">
        <v>29</v>
      </c>
      <c r="J1339">
        <v>409</v>
      </c>
      <c r="K1339">
        <v>181</v>
      </c>
      <c r="L1339">
        <v>8.4</v>
      </c>
      <c r="M1339">
        <v>2</v>
      </c>
      <c r="N1339" t="s">
        <v>47</v>
      </c>
      <c r="O1339" t="s">
        <v>25</v>
      </c>
      <c r="P1339">
        <v>153034</v>
      </c>
      <c r="Q1339" t="s">
        <v>39</v>
      </c>
      <c r="R1339" t="s">
        <v>27</v>
      </c>
      <c r="S1339" t="s">
        <v>33</v>
      </c>
      <c r="T1339" t="s">
        <v>23</v>
      </c>
      <c r="U1339" t="str">
        <f>IF(mba_decision_dataset[[#This Row],[Age]]&lt;25,"21-25",IF(mba_decision_dataset[[#This Row],[Age]]&gt;30,"31-35","25-30"))</f>
        <v>31-35</v>
      </c>
      <c r="V1339" t="str">
        <f>IF(mba_decision_dataset[[#This Row],[GRE/GMAT Score]]&lt;351,"250-350",IF(mba_decision_dataset[[#This Row],[GRE/GMAT Score]]&gt;645,"above 645","350-645"))</f>
        <v>350-645</v>
      </c>
      <c r="W1339" s="3">
        <f>(mba_decision_dataset[[#This Row],[Expected Post-MBA Salary]]-mba_decision_dataset[[#This Row],[Annual Salary (Before MBA)]])/mba_decision_dataset[[#This Row],[Annual Salary (Before MBA)]]</f>
        <v>1.5626967646861813</v>
      </c>
    </row>
    <row r="1340" spans="1:23" x14ac:dyDescent="0.4">
      <c r="A1340">
        <v>1339</v>
      </c>
      <c r="B1340">
        <v>24</v>
      </c>
      <c r="C1340" t="s">
        <v>34</v>
      </c>
      <c r="D1340" t="s">
        <v>41</v>
      </c>
      <c r="E1340">
        <v>2.4300000000000002</v>
      </c>
      <c r="F1340">
        <v>4</v>
      </c>
      <c r="G1340" t="s">
        <v>38</v>
      </c>
      <c r="H1340">
        <v>104654</v>
      </c>
      <c r="I1340" t="s">
        <v>29</v>
      </c>
      <c r="J1340">
        <v>561</v>
      </c>
      <c r="K1340">
        <v>103</v>
      </c>
      <c r="L1340">
        <v>3.8</v>
      </c>
      <c r="M1340">
        <v>3.9</v>
      </c>
      <c r="N1340" t="s">
        <v>37</v>
      </c>
      <c r="O1340" t="s">
        <v>25</v>
      </c>
      <c r="P1340">
        <v>66782</v>
      </c>
      <c r="Q1340" t="s">
        <v>39</v>
      </c>
      <c r="R1340" t="s">
        <v>32</v>
      </c>
      <c r="S1340" t="s">
        <v>33</v>
      </c>
      <c r="T1340" t="s">
        <v>23</v>
      </c>
      <c r="U1340" t="str">
        <f>IF(mba_decision_dataset[[#This Row],[Age]]&lt;25,"21-25",IF(mba_decision_dataset[[#This Row],[Age]]&gt;30,"31-35","25-30"))</f>
        <v>21-25</v>
      </c>
      <c r="V1340" t="str">
        <f>IF(mba_decision_dataset[[#This Row],[GRE/GMAT Score]]&lt;351,"250-350",IF(mba_decision_dataset[[#This Row],[GRE/GMAT Score]]&gt;645,"above 645","350-645"))</f>
        <v>350-645</v>
      </c>
      <c r="W1340" s="3">
        <f>(mba_decision_dataset[[#This Row],[Expected Post-MBA Salary]]-mba_decision_dataset[[#This Row],[Annual Salary (Before MBA)]])/mba_decision_dataset[[#This Row],[Annual Salary (Before MBA)]]</f>
        <v>-0.36187818908020714</v>
      </c>
    </row>
    <row r="1341" spans="1:23" x14ac:dyDescent="0.4">
      <c r="A1341">
        <v>1340</v>
      </c>
      <c r="B1341">
        <v>26</v>
      </c>
      <c r="C1341" t="s">
        <v>34</v>
      </c>
      <c r="D1341" t="s">
        <v>35</v>
      </c>
      <c r="E1341">
        <v>3.83</v>
      </c>
      <c r="F1341">
        <v>9</v>
      </c>
      <c r="G1341" t="s">
        <v>42</v>
      </c>
      <c r="H1341">
        <v>91113</v>
      </c>
      <c r="I1341" t="s">
        <v>23</v>
      </c>
      <c r="J1341">
        <v>478</v>
      </c>
      <c r="K1341">
        <v>87</v>
      </c>
      <c r="L1341">
        <v>7.1</v>
      </c>
      <c r="M1341">
        <v>7.9</v>
      </c>
      <c r="N1341" t="s">
        <v>47</v>
      </c>
      <c r="O1341" t="s">
        <v>38</v>
      </c>
      <c r="P1341">
        <v>97936</v>
      </c>
      <c r="Q1341" t="s">
        <v>39</v>
      </c>
      <c r="R1341" t="s">
        <v>44</v>
      </c>
      <c r="S1341" t="s">
        <v>33</v>
      </c>
      <c r="T1341" t="s">
        <v>29</v>
      </c>
      <c r="U1341" t="str">
        <f>IF(mba_decision_dataset[[#This Row],[Age]]&lt;25,"21-25",IF(mba_decision_dataset[[#This Row],[Age]]&gt;30,"31-35","25-30"))</f>
        <v>25-30</v>
      </c>
      <c r="V1341" t="str">
        <f>IF(mba_decision_dataset[[#This Row],[GRE/GMAT Score]]&lt;351,"250-350",IF(mba_decision_dataset[[#This Row],[GRE/GMAT Score]]&gt;645,"above 645","350-645"))</f>
        <v>350-645</v>
      </c>
      <c r="W1341" s="3">
        <f>(mba_decision_dataset[[#This Row],[Expected Post-MBA Salary]]-mba_decision_dataset[[#This Row],[Annual Salary (Before MBA)]])/mba_decision_dataset[[#This Row],[Annual Salary (Before MBA)]]</f>
        <v>7.4885032871269741E-2</v>
      </c>
    </row>
    <row r="1342" spans="1:23" x14ac:dyDescent="0.4">
      <c r="A1342">
        <v>1341</v>
      </c>
      <c r="B1342">
        <v>22</v>
      </c>
      <c r="C1342" t="s">
        <v>34</v>
      </c>
      <c r="D1342" t="s">
        <v>50</v>
      </c>
      <c r="E1342">
        <v>2.38</v>
      </c>
      <c r="F1342">
        <v>5</v>
      </c>
      <c r="G1342" t="s">
        <v>22</v>
      </c>
      <c r="H1342">
        <v>58950</v>
      </c>
      <c r="I1342" t="s">
        <v>23</v>
      </c>
      <c r="J1342">
        <v>551</v>
      </c>
      <c r="K1342">
        <v>6</v>
      </c>
      <c r="L1342">
        <v>1.4</v>
      </c>
      <c r="M1342">
        <v>8.6999999999999993</v>
      </c>
      <c r="N1342" t="s">
        <v>45</v>
      </c>
      <c r="O1342" t="s">
        <v>43</v>
      </c>
      <c r="P1342">
        <v>144391</v>
      </c>
      <c r="Q1342" t="s">
        <v>39</v>
      </c>
      <c r="R1342" t="s">
        <v>32</v>
      </c>
      <c r="S1342" t="s">
        <v>33</v>
      </c>
      <c r="T1342" t="s">
        <v>23</v>
      </c>
      <c r="U1342" t="str">
        <f>IF(mba_decision_dataset[[#This Row],[Age]]&lt;25,"21-25",IF(mba_decision_dataset[[#This Row],[Age]]&gt;30,"31-35","25-30"))</f>
        <v>21-25</v>
      </c>
      <c r="V1342" t="str">
        <f>IF(mba_decision_dataset[[#This Row],[GRE/GMAT Score]]&lt;351,"250-350",IF(mba_decision_dataset[[#This Row],[GRE/GMAT Score]]&gt;645,"above 645","350-645"))</f>
        <v>350-645</v>
      </c>
      <c r="W1342" s="3">
        <f>(mba_decision_dataset[[#This Row],[Expected Post-MBA Salary]]-mba_decision_dataset[[#This Row],[Annual Salary (Before MBA)]])/mba_decision_dataset[[#This Row],[Annual Salary (Before MBA)]]</f>
        <v>1.4493808312128922</v>
      </c>
    </row>
    <row r="1343" spans="1:23" x14ac:dyDescent="0.4">
      <c r="A1343">
        <v>1342</v>
      </c>
      <c r="B1343">
        <v>30</v>
      </c>
      <c r="C1343" t="s">
        <v>20</v>
      </c>
      <c r="D1343" t="s">
        <v>49</v>
      </c>
      <c r="E1343">
        <v>2.1</v>
      </c>
      <c r="F1343">
        <v>3</v>
      </c>
      <c r="G1343" t="s">
        <v>38</v>
      </c>
      <c r="H1343">
        <v>111866</v>
      </c>
      <c r="I1343" t="s">
        <v>29</v>
      </c>
      <c r="J1343">
        <v>349</v>
      </c>
      <c r="K1343">
        <v>142</v>
      </c>
      <c r="L1343">
        <v>4.2</v>
      </c>
      <c r="M1343">
        <v>8.1999999999999993</v>
      </c>
      <c r="N1343" t="s">
        <v>37</v>
      </c>
      <c r="O1343" t="s">
        <v>38</v>
      </c>
      <c r="P1343">
        <v>162703</v>
      </c>
      <c r="Q1343" t="s">
        <v>26</v>
      </c>
      <c r="R1343" t="s">
        <v>32</v>
      </c>
      <c r="S1343" t="s">
        <v>33</v>
      </c>
      <c r="T1343" t="s">
        <v>29</v>
      </c>
      <c r="U1343" t="str">
        <f>IF(mba_decision_dataset[[#This Row],[Age]]&lt;25,"21-25",IF(mba_decision_dataset[[#This Row],[Age]]&gt;30,"31-35","25-30"))</f>
        <v>25-30</v>
      </c>
      <c r="V1343" t="str">
        <f>IF(mba_decision_dataset[[#This Row],[GRE/GMAT Score]]&lt;351,"250-350",IF(mba_decision_dataset[[#This Row],[GRE/GMAT Score]]&gt;645,"above 645","350-645"))</f>
        <v>250-350</v>
      </c>
      <c r="W1343" s="3">
        <f>(mba_decision_dataset[[#This Row],[Expected Post-MBA Salary]]-mba_decision_dataset[[#This Row],[Annual Salary (Before MBA)]])/mba_decision_dataset[[#This Row],[Annual Salary (Before MBA)]]</f>
        <v>0.45444549729140221</v>
      </c>
    </row>
    <row r="1344" spans="1:23" x14ac:dyDescent="0.4">
      <c r="A1344">
        <v>1343</v>
      </c>
      <c r="B1344">
        <v>25</v>
      </c>
      <c r="C1344" t="s">
        <v>34</v>
      </c>
      <c r="D1344" t="s">
        <v>35</v>
      </c>
      <c r="E1344">
        <v>2.65</v>
      </c>
      <c r="F1344">
        <v>3</v>
      </c>
      <c r="G1344" t="s">
        <v>42</v>
      </c>
      <c r="H1344">
        <v>87551</v>
      </c>
      <c r="I1344" t="s">
        <v>29</v>
      </c>
      <c r="J1344">
        <v>667</v>
      </c>
      <c r="K1344">
        <v>470</v>
      </c>
      <c r="L1344">
        <v>3.7</v>
      </c>
      <c r="M1344">
        <v>2.4</v>
      </c>
      <c r="N1344" t="s">
        <v>45</v>
      </c>
      <c r="O1344" t="s">
        <v>31</v>
      </c>
      <c r="P1344">
        <v>198148</v>
      </c>
      <c r="Q1344" t="s">
        <v>39</v>
      </c>
      <c r="R1344" t="s">
        <v>44</v>
      </c>
      <c r="S1344" t="s">
        <v>28</v>
      </c>
      <c r="T1344" t="s">
        <v>29</v>
      </c>
      <c r="U1344" t="str">
        <f>IF(mba_decision_dataset[[#This Row],[Age]]&lt;25,"21-25",IF(mba_decision_dataset[[#This Row],[Age]]&gt;30,"31-35","25-30"))</f>
        <v>25-30</v>
      </c>
      <c r="V1344" t="str">
        <f>IF(mba_decision_dataset[[#This Row],[GRE/GMAT Score]]&lt;351,"250-350",IF(mba_decision_dataset[[#This Row],[GRE/GMAT Score]]&gt;645,"above 645","350-645"))</f>
        <v>above 645</v>
      </c>
      <c r="W1344" s="3">
        <f>(mba_decision_dataset[[#This Row],[Expected Post-MBA Salary]]-mba_decision_dataset[[#This Row],[Annual Salary (Before MBA)]])/mba_decision_dataset[[#This Row],[Annual Salary (Before MBA)]]</f>
        <v>1.2632294319882127</v>
      </c>
    </row>
    <row r="1345" spans="1:23" x14ac:dyDescent="0.4">
      <c r="A1345">
        <v>1344</v>
      </c>
      <c r="B1345">
        <v>31</v>
      </c>
      <c r="C1345" t="s">
        <v>20</v>
      </c>
      <c r="D1345" t="s">
        <v>35</v>
      </c>
      <c r="E1345">
        <v>3.45</v>
      </c>
      <c r="F1345">
        <v>6</v>
      </c>
      <c r="G1345" t="s">
        <v>30</v>
      </c>
      <c r="H1345">
        <v>92214</v>
      </c>
      <c r="I1345" t="s">
        <v>29</v>
      </c>
      <c r="J1345">
        <v>477</v>
      </c>
      <c r="K1345">
        <v>36</v>
      </c>
      <c r="L1345">
        <v>1.8</v>
      </c>
      <c r="M1345">
        <v>9.3000000000000007</v>
      </c>
      <c r="N1345" t="s">
        <v>47</v>
      </c>
      <c r="O1345" t="s">
        <v>43</v>
      </c>
      <c r="P1345">
        <v>123110</v>
      </c>
      <c r="Q1345" t="s">
        <v>26</v>
      </c>
      <c r="R1345" t="s">
        <v>40</v>
      </c>
      <c r="S1345" t="s">
        <v>28</v>
      </c>
      <c r="T1345" t="s">
        <v>23</v>
      </c>
      <c r="U1345" t="str">
        <f>IF(mba_decision_dataset[[#This Row],[Age]]&lt;25,"21-25",IF(mba_decision_dataset[[#This Row],[Age]]&gt;30,"31-35","25-30"))</f>
        <v>31-35</v>
      </c>
      <c r="V1345" t="str">
        <f>IF(mba_decision_dataset[[#This Row],[GRE/GMAT Score]]&lt;351,"250-350",IF(mba_decision_dataset[[#This Row],[GRE/GMAT Score]]&gt;645,"above 645","350-645"))</f>
        <v>350-645</v>
      </c>
      <c r="W1345" s="3">
        <f>(mba_decision_dataset[[#This Row],[Expected Post-MBA Salary]]-mba_decision_dataset[[#This Row],[Annual Salary (Before MBA)]])/mba_decision_dataset[[#This Row],[Annual Salary (Before MBA)]]</f>
        <v>0.33504673910686011</v>
      </c>
    </row>
    <row r="1346" spans="1:23" x14ac:dyDescent="0.4">
      <c r="A1346">
        <v>1345</v>
      </c>
      <c r="B1346">
        <v>30</v>
      </c>
      <c r="C1346" t="s">
        <v>34</v>
      </c>
      <c r="D1346" t="s">
        <v>41</v>
      </c>
      <c r="E1346">
        <v>3.85</v>
      </c>
      <c r="F1346">
        <v>0</v>
      </c>
      <c r="G1346" t="s">
        <v>42</v>
      </c>
      <c r="H1346">
        <v>101039</v>
      </c>
      <c r="I1346" t="s">
        <v>23</v>
      </c>
      <c r="J1346">
        <v>440</v>
      </c>
      <c r="K1346">
        <v>468</v>
      </c>
      <c r="L1346">
        <v>7.3</v>
      </c>
      <c r="M1346">
        <v>4.5</v>
      </c>
      <c r="N1346" t="s">
        <v>24</v>
      </c>
      <c r="O1346" t="s">
        <v>25</v>
      </c>
      <c r="P1346">
        <v>94079</v>
      </c>
      <c r="Q1346" t="s">
        <v>26</v>
      </c>
      <c r="R1346" t="s">
        <v>32</v>
      </c>
      <c r="S1346" t="s">
        <v>33</v>
      </c>
      <c r="T1346" t="s">
        <v>29</v>
      </c>
      <c r="U1346" t="str">
        <f>IF(mba_decision_dataset[[#This Row],[Age]]&lt;25,"21-25",IF(mba_decision_dataset[[#This Row],[Age]]&gt;30,"31-35","25-30"))</f>
        <v>25-30</v>
      </c>
      <c r="V1346" t="str">
        <f>IF(mba_decision_dataset[[#This Row],[GRE/GMAT Score]]&lt;351,"250-350",IF(mba_decision_dataset[[#This Row],[GRE/GMAT Score]]&gt;645,"above 645","350-645"))</f>
        <v>350-645</v>
      </c>
      <c r="W1346" s="3">
        <f>(mba_decision_dataset[[#This Row],[Expected Post-MBA Salary]]-mba_decision_dataset[[#This Row],[Annual Salary (Before MBA)]])/mba_decision_dataset[[#This Row],[Annual Salary (Before MBA)]]</f>
        <v>-6.8884292204000441E-2</v>
      </c>
    </row>
    <row r="1347" spans="1:23" x14ac:dyDescent="0.4">
      <c r="A1347">
        <v>1346</v>
      </c>
      <c r="B1347">
        <v>21</v>
      </c>
      <c r="C1347" t="s">
        <v>20</v>
      </c>
      <c r="D1347" t="s">
        <v>49</v>
      </c>
      <c r="E1347">
        <v>3.27</v>
      </c>
      <c r="F1347">
        <v>8</v>
      </c>
      <c r="G1347" t="s">
        <v>38</v>
      </c>
      <c r="H1347">
        <v>97888</v>
      </c>
      <c r="I1347" t="s">
        <v>23</v>
      </c>
      <c r="J1347">
        <v>319</v>
      </c>
      <c r="K1347">
        <v>307</v>
      </c>
      <c r="L1347">
        <v>4.3</v>
      </c>
      <c r="M1347">
        <v>8.5</v>
      </c>
      <c r="N1347" t="s">
        <v>45</v>
      </c>
      <c r="O1347" t="s">
        <v>31</v>
      </c>
      <c r="P1347">
        <v>195749</v>
      </c>
      <c r="Q1347" t="s">
        <v>26</v>
      </c>
      <c r="R1347" t="s">
        <v>40</v>
      </c>
      <c r="S1347" t="s">
        <v>33</v>
      </c>
      <c r="T1347" t="s">
        <v>23</v>
      </c>
      <c r="U1347" t="str">
        <f>IF(mba_decision_dataset[[#This Row],[Age]]&lt;25,"21-25",IF(mba_decision_dataset[[#This Row],[Age]]&gt;30,"31-35","25-30"))</f>
        <v>21-25</v>
      </c>
      <c r="V1347" t="str">
        <f>IF(mba_decision_dataset[[#This Row],[GRE/GMAT Score]]&lt;351,"250-350",IF(mba_decision_dataset[[#This Row],[GRE/GMAT Score]]&gt;645,"above 645","350-645"))</f>
        <v>250-350</v>
      </c>
      <c r="W1347" s="3">
        <f>(mba_decision_dataset[[#This Row],[Expected Post-MBA Salary]]-mba_decision_dataset[[#This Row],[Annual Salary (Before MBA)]])/mba_decision_dataset[[#This Row],[Annual Salary (Before MBA)]]</f>
        <v>0.99972417456685192</v>
      </c>
    </row>
    <row r="1348" spans="1:23" x14ac:dyDescent="0.4">
      <c r="A1348">
        <v>1347</v>
      </c>
      <c r="B1348">
        <v>26</v>
      </c>
      <c r="C1348" t="s">
        <v>34</v>
      </c>
      <c r="D1348" t="s">
        <v>35</v>
      </c>
      <c r="E1348">
        <v>3.9</v>
      </c>
      <c r="F1348">
        <v>9</v>
      </c>
      <c r="G1348" t="s">
        <v>42</v>
      </c>
      <c r="H1348">
        <v>114695</v>
      </c>
      <c r="I1348" t="s">
        <v>29</v>
      </c>
      <c r="J1348">
        <v>761</v>
      </c>
      <c r="K1348">
        <v>490</v>
      </c>
      <c r="L1348">
        <v>3</v>
      </c>
      <c r="M1348">
        <v>6.6</v>
      </c>
      <c r="N1348" t="s">
        <v>24</v>
      </c>
      <c r="O1348" t="s">
        <v>25</v>
      </c>
      <c r="P1348">
        <v>157976</v>
      </c>
      <c r="Q1348" t="s">
        <v>26</v>
      </c>
      <c r="R1348" t="s">
        <v>32</v>
      </c>
      <c r="S1348" t="s">
        <v>33</v>
      </c>
      <c r="T1348" t="s">
        <v>23</v>
      </c>
      <c r="U1348" t="str">
        <f>IF(mba_decision_dataset[[#This Row],[Age]]&lt;25,"21-25",IF(mba_decision_dataset[[#This Row],[Age]]&gt;30,"31-35","25-30"))</f>
        <v>25-30</v>
      </c>
      <c r="V1348" t="str">
        <f>IF(mba_decision_dataset[[#This Row],[GRE/GMAT Score]]&lt;351,"250-350",IF(mba_decision_dataset[[#This Row],[GRE/GMAT Score]]&gt;645,"above 645","350-645"))</f>
        <v>above 645</v>
      </c>
      <c r="W1348" s="3">
        <f>(mba_decision_dataset[[#This Row],[Expected Post-MBA Salary]]-mba_decision_dataset[[#This Row],[Annual Salary (Before MBA)]])/mba_decision_dataset[[#This Row],[Annual Salary (Before MBA)]]</f>
        <v>0.37735733902960023</v>
      </c>
    </row>
    <row r="1349" spans="1:23" x14ac:dyDescent="0.4">
      <c r="A1349">
        <v>1348</v>
      </c>
      <c r="B1349">
        <v>26</v>
      </c>
      <c r="C1349" t="s">
        <v>20</v>
      </c>
      <c r="D1349" t="s">
        <v>21</v>
      </c>
      <c r="E1349">
        <v>2.1800000000000002</v>
      </c>
      <c r="F1349">
        <v>2</v>
      </c>
      <c r="G1349" t="s">
        <v>38</v>
      </c>
      <c r="H1349">
        <v>71951</v>
      </c>
      <c r="I1349" t="s">
        <v>23</v>
      </c>
      <c r="J1349">
        <v>559</v>
      </c>
      <c r="K1349">
        <v>343</v>
      </c>
      <c r="L1349">
        <v>2.2999999999999998</v>
      </c>
      <c r="M1349">
        <v>8.1</v>
      </c>
      <c r="N1349" t="s">
        <v>24</v>
      </c>
      <c r="O1349" t="s">
        <v>25</v>
      </c>
      <c r="P1349">
        <v>115151</v>
      </c>
      <c r="Q1349" t="s">
        <v>26</v>
      </c>
      <c r="R1349" t="s">
        <v>40</v>
      </c>
      <c r="S1349" t="s">
        <v>28</v>
      </c>
      <c r="T1349" t="s">
        <v>23</v>
      </c>
      <c r="U1349" t="str">
        <f>IF(mba_decision_dataset[[#This Row],[Age]]&lt;25,"21-25",IF(mba_decision_dataset[[#This Row],[Age]]&gt;30,"31-35","25-30"))</f>
        <v>25-30</v>
      </c>
      <c r="V1349" t="str">
        <f>IF(mba_decision_dataset[[#This Row],[GRE/GMAT Score]]&lt;351,"250-350",IF(mba_decision_dataset[[#This Row],[GRE/GMAT Score]]&gt;645,"above 645","350-645"))</f>
        <v>350-645</v>
      </c>
      <c r="W1349" s="3">
        <f>(mba_decision_dataset[[#This Row],[Expected Post-MBA Salary]]-mba_decision_dataset[[#This Row],[Annual Salary (Before MBA)]])/mba_decision_dataset[[#This Row],[Annual Salary (Before MBA)]]</f>
        <v>0.60040861141610258</v>
      </c>
    </row>
    <row r="1350" spans="1:23" x14ac:dyDescent="0.4">
      <c r="A1350">
        <v>1349</v>
      </c>
      <c r="B1350">
        <v>33</v>
      </c>
      <c r="C1350" t="s">
        <v>20</v>
      </c>
      <c r="D1350" t="s">
        <v>35</v>
      </c>
      <c r="E1350">
        <v>2.12</v>
      </c>
      <c r="F1350">
        <v>3</v>
      </c>
      <c r="G1350" t="s">
        <v>38</v>
      </c>
      <c r="H1350">
        <v>85036</v>
      </c>
      <c r="I1350" t="s">
        <v>29</v>
      </c>
      <c r="J1350">
        <v>550</v>
      </c>
      <c r="K1350">
        <v>77</v>
      </c>
      <c r="L1350">
        <v>9.1</v>
      </c>
      <c r="M1350">
        <v>1.3</v>
      </c>
      <c r="N1350" t="s">
        <v>24</v>
      </c>
      <c r="O1350" t="s">
        <v>31</v>
      </c>
      <c r="P1350">
        <v>137903</v>
      </c>
      <c r="Q1350" t="s">
        <v>39</v>
      </c>
      <c r="R1350" t="s">
        <v>44</v>
      </c>
      <c r="S1350" t="s">
        <v>33</v>
      </c>
      <c r="T1350" t="s">
        <v>23</v>
      </c>
      <c r="U1350" t="str">
        <f>IF(mba_decision_dataset[[#This Row],[Age]]&lt;25,"21-25",IF(mba_decision_dataset[[#This Row],[Age]]&gt;30,"31-35","25-30"))</f>
        <v>31-35</v>
      </c>
      <c r="V1350" t="str">
        <f>IF(mba_decision_dataset[[#This Row],[GRE/GMAT Score]]&lt;351,"250-350",IF(mba_decision_dataset[[#This Row],[GRE/GMAT Score]]&gt;645,"above 645","350-645"))</f>
        <v>350-645</v>
      </c>
      <c r="W1350" s="3">
        <f>(mba_decision_dataset[[#This Row],[Expected Post-MBA Salary]]-mba_decision_dataset[[#This Row],[Annual Salary (Before MBA)]])/mba_decision_dataset[[#This Row],[Annual Salary (Before MBA)]]</f>
        <v>0.62170139705536476</v>
      </c>
    </row>
    <row r="1351" spans="1:23" x14ac:dyDescent="0.4">
      <c r="A1351">
        <v>1350</v>
      </c>
      <c r="B1351">
        <v>24</v>
      </c>
      <c r="C1351" t="s">
        <v>20</v>
      </c>
      <c r="D1351" t="s">
        <v>21</v>
      </c>
      <c r="E1351">
        <v>3.21</v>
      </c>
      <c r="F1351">
        <v>8</v>
      </c>
      <c r="G1351" t="s">
        <v>42</v>
      </c>
      <c r="H1351">
        <v>66194</v>
      </c>
      <c r="I1351" t="s">
        <v>29</v>
      </c>
      <c r="J1351">
        <v>279</v>
      </c>
      <c r="K1351">
        <v>44</v>
      </c>
      <c r="L1351">
        <v>2.2000000000000002</v>
      </c>
      <c r="M1351">
        <v>4.9000000000000004</v>
      </c>
      <c r="N1351" t="s">
        <v>45</v>
      </c>
      <c r="O1351" t="s">
        <v>31</v>
      </c>
      <c r="P1351">
        <v>89734</v>
      </c>
      <c r="Q1351" t="s">
        <v>26</v>
      </c>
      <c r="R1351" t="s">
        <v>27</v>
      </c>
      <c r="S1351" t="s">
        <v>28</v>
      </c>
      <c r="T1351" t="s">
        <v>29</v>
      </c>
      <c r="U1351" t="str">
        <f>IF(mba_decision_dataset[[#This Row],[Age]]&lt;25,"21-25",IF(mba_decision_dataset[[#This Row],[Age]]&gt;30,"31-35","25-30"))</f>
        <v>21-25</v>
      </c>
      <c r="V1351" t="str">
        <f>IF(mba_decision_dataset[[#This Row],[GRE/GMAT Score]]&lt;351,"250-350",IF(mba_decision_dataset[[#This Row],[GRE/GMAT Score]]&gt;645,"above 645","350-645"))</f>
        <v>250-350</v>
      </c>
      <c r="W1351" s="3">
        <f>(mba_decision_dataset[[#This Row],[Expected Post-MBA Salary]]-mba_decision_dataset[[#This Row],[Annual Salary (Before MBA)]])/mba_decision_dataset[[#This Row],[Annual Salary (Before MBA)]]</f>
        <v>0.3556213554098559</v>
      </c>
    </row>
    <row r="1352" spans="1:23" x14ac:dyDescent="0.4">
      <c r="A1352">
        <v>1351</v>
      </c>
      <c r="B1352">
        <v>33</v>
      </c>
      <c r="C1352" t="s">
        <v>34</v>
      </c>
      <c r="D1352" t="s">
        <v>50</v>
      </c>
      <c r="E1352">
        <v>3.93</v>
      </c>
      <c r="F1352">
        <v>4</v>
      </c>
      <c r="G1352" t="s">
        <v>42</v>
      </c>
      <c r="H1352">
        <v>89422</v>
      </c>
      <c r="I1352" t="s">
        <v>23</v>
      </c>
      <c r="J1352">
        <v>328</v>
      </c>
      <c r="K1352">
        <v>238</v>
      </c>
      <c r="L1352">
        <v>8.8000000000000007</v>
      </c>
      <c r="M1352">
        <v>6.5</v>
      </c>
      <c r="N1352" t="s">
        <v>47</v>
      </c>
      <c r="O1352" t="s">
        <v>25</v>
      </c>
      <c r="P1352">
        <v>76834</v>
      </c>
      <c r="Q1352" t="s">
        <v>26</v>
      </c>
      <c r="R1352" t="s">
        <v>32</v>
      </c>
      <c r="S1352" t="s">
        <v>33</v>
      </c>
      <c r="T1352" t="s">
        <v>23</v>
      </c>
      <c r="U1352" t="str">
        <f>IF(mba_decision_dataset[[#This Row],[Age]]&lt;25,"21-25",IF(mba_decision_dataset[[#This Row],[Age]]&gt;30,"31-35","25-30"))</f>
        <v>31-35</v>
      </c>
      <c r="V1352" t="str">
        <f>IF(mba_decision_dataset[[#This Row],[GRE/GMAT Score]]&lt;351,"250-350",IF(mba_decision_dataset[[#This Row],[GRE/GMAT Score]]&gt;645,"above 645","350-645"))</f>
        <v>250-350</v>
      </c>
      <c r="W1352" s="3">
        <f>(mba_decision_dataset[[#This Row],[Expected Post-MBA Salary]]-mba_decision_dataset[[#This Row],[Annual Salary (Before MBA)]])/mba_decision_dataset[[#This Row],[Annual Salary (Before MBA)]]</f>
        <v>-0.1407707275614502</v>
      </c>
    </row>
    <row r="1353" spans="1:23" x14ac:dyDescent="0.4">
      <c r="A1353">
        <v>1352</v>
      </c>
      <c r="B1353">
        <v>28</v>
      </c>
      <c r="C1353" t="s">
        <v>34</v>
      </c>
      <c r="D1353" t="s">
        <v>21</v>
      </c>
      <c r="E1353">
        <v>3.01</v>
      </c>
      <c r="F1353">
        <v>3</v>
      </c>
      <c r="G1353" t="s">
        <v>22</v>
      </c>
      <c r="H1353">
        <v>38316</v>
      </c>
      <c r="I1353" t="s">
        <v>23</v>
      </c>
      <c r="J1353">
        <v>496</v>
      </c>
      <c r="K1353">
        <v>45</v>
      </c>
      <c r="L1353">
        <v>5.7</v>
      </c>
      <c r="M1353">
        <v>4.3</v>
      </c>
      <c r="N1353" t="s">
        <v>47</v>
      </c>
      <c r="O1353" t="s">
        <v>46</v>
      </c>
      <c r="P1353">
        <v>132895</v>
      </c>
      <c r="Q1353" t="s">
        <v>39</v>
      </c>
      <c r="R1353" t="s">
        <v>44</v>
      </c>
      <c r="S1353" t="s">
        <v>28</v>
      </c>
      <c r="T1353" t="s">
        <v>23</v>
      </c>
      <c r="U1353" t="str">
        <f>IF(mba_decision_dataset[[#This Row],[Age]]&lt;25,"21-25",IF(mba_decision_dataset[[#This Row],[Age]]&gt;30,"31-35","25-30"))</f>
        <v>25-30</v>
      </c>
      <c r="V1353" t="str">
        <f>IF(mba_decision_dataset[[#This Row],[GRE/GMAT Score]]&lt;351,"250-350",IF(mba_decision_dataset[[#This Row],[GRE/GMAT Score]]&gt;645,"above 645","350-645"))</f>
        <v>350-645</v>
      </c>
      <c r="W1353" s="3">
        <f>(mba_decision_dataset[[#This Row],[Expected Post-MBA Salary]]-mba_decision_dataset[[#This Row],[Annual Salary (Before MBA)]])/mba_decision_dataset[[#This Row],[Annual Salary (Before MBA)]]</f>
        <v>2.4683944044263493</v>
      </c>
    </row>
    <row r="1354" spans="1:23" x14ac:dyDescent="0.4">
      <c r="A1354">
        <v>1353</v>
      </c>
      <c r="B1354">
        <v>24</v>
      </c>
      <c r="C1354" t="s">
        <v>34</v>
      </c>
      <c r="D1354" t="s">
        <v>21</v>
      </c>
      <c r="E1354">
        <v>2.1</v>
      </c>
      <c r="F1354">
        <v>5</v>
      </c>
      <c r="G1354" t="s">
        <v>22</v>
      </c>
      <c r="H1354">
        <v>75486</v>
      </c>
      <c r="I1354" t="s">
        <v>23</v>
      </c>
      <c r="J1354">
        <v>566</v>
      </c>
      <c r="K1354">
        <v>371</v>
      </c>
      <c r="L1354">
        <v>1.3</v>
      </c>
      <c r="M1354">
        <v>8.1</v>
      </c>
      <c r="N1354" t="s">
        <v>47</v>
      </c>
      <c r="O1354" t="s">
        <v>43</v>
      </c>
      <c r="P1354">
        <v>171507</v>
      </c>
      <c r="Q1354" t="s">
        <v>26</v>
      </c>
      <c r="R1354" t="s">
        <v>44</v>
      </c>
      <c r="S1354" t="s">
        <v>33</v>
      </c>
      <c r="T1354" t="s">
        <v>23</v>
      </c>
      <c r="U1354" t="str">
        <f>IF(mba_decision_dataset[[#This Row],[Age]]&lt;25,"21-25",IF(mba_decision_dataset[[#This Row],[Age]]&gt;30,"31-35","25-30"))</f>
        <v>21-25</v>
      </c>
      <c r="V1354" t="str">
        <f>IF(mba_decision_dataset[[#This Row],[GRE/GMAT Score]]&lt;351,"250-350",IF(mba_decision_dataset[[#This Row],[GRE/GMAT Score]]&gt;645,"above 645","350-645"))</f>
        <v>350-645</v>
      </c>
      <c r="W1354" s="3">
        <f>(mba_decision_dataset[[#This Row],[Expected Post-MBA Salary]]-mba_decision_dataset[[#This Row],[Annual Salary (Before MBA)]])/mba_decision_dataset[[#This Row],[Annual Salary (Before MBA)]]</f>
        <v>1.2720371989507988</v>
      </c>
    </row>
    <row r="1355" spans="1:23" x14ac:dyDescent="0.4">
      <c r="A1355">
        <v>1354</v>
      </c>
      <c r="B1355">
        <v>28</v>
      </c>
      <c r="C1355" t="s">
        <v>20</v>
      </c>
      <c r="D1355" t="s">
        <v>41</v>
      </c>
      <c r="E1355">
        <v>2.44</v>
      </c>
      <c r="F1355">
        <v>0</v>
      </c>
      <c r="G1355" t="s">
        <v>36</v>
      </c>
      <c r="H1355">
        <v>47244</v>
      </c>
      <c r="I1355" t="s">
        <v>29</v>
      </c>
      <c r="J1355">
        <v>470</v>
      </c>
      <c r="K1355">
        <v>457</v>
      </c>
      <c r="L1355">
        <v>9.6</v>
      </c>
      <c r="M1355">
        <v>7.5</v>
      </c>
      <c r="N1355" t="s">
        <v>45</v>
      </c>
      <c r="O1355" t="s">
        <v>46</v>
      </c>
      <c r="P1355">
        <v>180795</v>
      </c>
      <c r="Q1355" t="s">
        <v>39</v>
      </c>
      <c r="R1355" t="s">
        <v>32</v>
      </c>
      <c r="S1355" t="s">
        <v>33</v>
      </c>
      <c r="T1355" t="s">
        <v>23</v>
      </c>
      <c r="U1355" t="str">
        <f>IF(mba_decision_dataset[[#This Row],[Age]]&lt;25,"21-25",IF(mba_decision_dataset[[#This Row],[Age]]&gt;30,"31-35","25-30"))</f>
        <v>25-30</v>
      </c>
      <c r="V1355" t="str">
        <f>IF(mba_decision_dataset[[#This Row],[GRE/GMAT Score]]&lt;351,"250-350",IF(mba_decision_dataset[[#This Row],[GRE/GMAT Score]]&gt;645,"above 645","350-645"))</f>
        <v>350-645</v>
      </c>
      <c r="W1355" s="3">
        <f>(mba_decision_dataset[[#This Row],[Expected Post-MBA Salary]]-mba_decision_dataset[[#This Row],[Annual Salary (Before MBA)]])/mba_decision_dataset[[#This Row],[Annual Salary (Before MBA)]]</f>
        <v>2.8268351536703071</v>
      </c>
    </row>
    <row r="1356" spans="1:23" x14ac:dyDescent="0.4">
      <c r="A1356">
        <v>1355</v>
      </c>
      <c r="B1356">
        <v>33</v>
      </c>
      <c r="C1356" t="s">
        <v>20</v>
      </c>
      <c r="D1356" t="s">
        <v>35</v>
      </c>
      <c r="E1356">
        <v>2.4900000000000002</v>
      </c>
      <c r="F1356">
        <v>9</v>
      </c>
      <c r="G1356" t="s">
        <v>38</v>
      </c>
      <c r="H1356">
        <v>31314</v>
      </c>
      <c r="I1356" t="s">
        <v>29</v>
      </c>
      <c r="J1356">
        <v>692</v>
      </c>
      <c r="K1356">
        <v>112</v>
      </c>
      <c r="L1356">
        <v>6</v>
      </c>
      <c r="M1356">
        <v>4.5</v>
      </c>
      <c r="N1356" t="s">
        <v>45</v>
      </c>
      <c r="O1356" t="s">
        <v>46</v>
      </c>
      <c r="P1356">
        <v>79185</v>
      </c>
      <c r="Q1356" t="s">
        <v>39</v>
      </c>
      <c r="R1356" t="s">
        <v>44</v>
      </c>
      <c r="S1356" t="s">
        <v>33</v>
      </c>
      <c r="T1356" t="s">
        <v>29</v>
      </c>
      <c r="U1356" t="str">
        <f>IF(mba_decision_dataset[[#This Row],[Age]]&lt;25,"21-25",IF(mba_decision_dataset[[#This Row],[Age]]&gt;30,"31-35","25-30"))</f>
        <v>31-35</v>
      </c>
      <c r="V1356" t="str">
        <f>IF(mba_decision_dataset[[#This Row],[GRE/GMAT Score]]&lt;351,"250-350",IF(mba_decision_dataset[[#This Row],[GRE/GMAT Score]]&gt;645,"above 645","350-645"))</f>
        <v>above 645</v>
      </c>
      <c r="W1356" s="3">
        <f>(mba_decision_dataset[[#This Row],[Expected Post-MBA Salary]]-mba_decision_dataset[[#This Row],[Annual Salary (Before MBA)]])/mba_decision_dataset[[#This Row],[Annual Salary (Before MBA)]]</f>
        <v>1.5287411381490708</v>
      </c>
    </row>
    <row r="1357" spans="1:23" x14ac:dyDescent="0.4">
      <c r="A1357">
        <v>1356</v>
      </c>
      <c r="B1357">
        <v>28</v>
      </c>
      <c r="C1357" t="s">
        <v>20</v>
      </c>
      <c r="D1357" t="s">
        <v>50</v>
      </c>
      <c r="E1357">
        <v>2.68</v>
      </c>
      <c r="F1357">
        <v>0</v>
      </c>
      <c r="G1357" t="s">
        <v>22</v>
      </c>
      <c r="H1357">
        <v>100090</v>
      </c>
      <c r="I1357" t="s">
        <v>23</v>
      </c>
      <c r="J1357">
        <v>379</v>
      </c>
      <c r="K1357">
        <v>425</v>
      </c>
      <c r="L1357">
        <v>3.9</v>
      </c>
      <c r="M1357">
        <v>5</v>
      </c>
      <c r="N1357" t="s">
        <v>24</v>
      </c>
      <c r="O1357" t="s">
        <v>46</v>
      </c>
      <c r="P1357">
        <v>101478</v>
      </c>
      <c r="Q1357" t="s">
        <v>26</v>
      </c>
      <c r="R1357" t="s">
        <v>40</v>
      </c>
      <c r="S1357" t="s">
        <v>33</v>
      </c>
      <c r="T1357" t="s">
        <v>29</v>
      </c>
      <c r="U1357" t="str">
        <f>IF(mba_decision_dataset[[#This Row],[Age]]&lt;25,"21-25",IF(mba_decision_dataset[[#This Row],[Age]]&gt;30,"31-35","25-30"))</f>
        <v>25-30</v>
      </c>
      <c r="V1357" t="str">
        <f>IF(mba_decision_dataset[[#This Row],[GRE/GMAT Score]]&lt;351,"250-350",IF(mba_decision_dataset[[#This Row],[GRE/GMAT Score]]&gt;645,"above 645","350-645"))</f>
        <v>350-645</v>
      </c>
      <c r="W1357" s="3">
        <f>(mba_decision_dataset[[#This Row],[Expected Post-MBA Salary]]-mba_decision_dataset[[#This Row],[Annual Salary (Before MBA)]])/mba_decision_dataset[[#This Row],[Annual Salary (Before MBA)]]</f>
        <v>1.3867519232690579E-2</v>
      </c>
    </row>
    <row r="1358" spans="1:23" x14ac:dyDescent="0.4">
      <c r="A1358">
        <v>1357</v>
      </c>
      <c r="B1358">
        <v>25</v>
      </c>
      <c r="C1358" t="s">
        <v>34</v>
      </c>
      <c r="D1358" t="s">
        <v>35</v>
      </c>
      <c r="E1358">
        <v>2.09</v>
      </c>
      <c r="F1358">
        <v>4</v>
      </c>
      <c r="G1358" t="s">
        <v>36</v>
      </c>
      <c r="H1358">
        <v>111741</v>
      </c>
      <c r="I1358" t="s">
        <v>23</v>
      </c>
      <c r="J1358">
        <v>407</v>
      </c>
      <c r="K1358">
        <v>262</v>
      </c>
      <c r="L1358">
        <v>3.4</v>
      </c>
      <c r="M1358">
        <v>5.4</v>
      </c>
      <c r="N1358" t="s">
        <v>37</v>
      </c>
      <c r="O1358" t="s">
        <v>25</v>
      </c>
      <c r="P1358">
        <v>88996</v>
      </c>
      <c r="Q1358" t="s">
        <v>26</v>
      </c>
      <c r="R1358" t="s">
        <v>32</v>
      </c>
      <c r="S1358" t="s">
        <v>28</v>
      </c>
      <c r="T1358" t="s">
        <v>23</v>
      </c>
      <c r="U1358" t="str">
        <f>IF(mba_decision_dataset[[#This Row],[Age]]&lt;25,"21-25",IF(mba_decision_dataset[[#This Row],[Age]]&gt;30,"31-35","25-30"))</f>
        <v>25-30</v>
      </c>
      <c r="V1358" t="str">
        <f>IF(mba_decision_dataset[[#This Row],[GRE/GMAT Score]]&lt;351,"250-350",IF(mba_decision_dataset[[#This Row],[GRE/GMAT Score]]&gt;645,"above 645","350-645"))</f>
        <v>350-645</v>
      </c>
      <c r="W1358" s="3">
        <f>(mba_decision_dataset[[#This Row],[Expected Post-MBA Salary]]-mba_decision_dataset[[#This Row],[Annual Salary (Before MBA)]])/mba_decision_dataset[[#This Row],[Annual Salary (Before MBA)]]</f>
        <v>-0.20355106898989628</v>
      </c>
    </row>
    <row r="1359" spans="1:23" x14ac:dyDescent="0.4">
      <c r="A1359">
        <v>1358</v>
      </c>
      <c r="B1359">
        <v>33</v>
      </c>
      <c r="C1359" t="s">
        <v>20</v>
      </c>
      <c r="D1359" t="s">
        <v>21</v>
      </c>
      <c r="E1359">
        <v>3.81</v>
      </c>
      <c r="F1359">
        <v>4</v>
      </c>
      <c r="G1359" t="s">
        <v>38</v>
      </c>
      <c r="H1359">
        <v>90230</v>
      </c>
      <c r="I1359" t="s">
        <v>23</v>
      </c>
      <c r="J1359">
        <v>423</v>
      </c>
      <c r="K1359">
        <v>110</v>
      </c>
      <c r="L1359">
        <v>3.9</v>
      </c>
      <c r="M1359">
        <v>5.9</v>
      </c>
      <c r="N1359" t="s">
        <v>45</v>
      </c>
      <c r="O1359" t="s">
        <v>46</v>
      </c>
      <c r="P1359">
        <v>120600</v>
      </c>
      <c r="Q1359" t="s">
        <v>39</v>
      </c>
      <c r="R1359" t="s">
        <v>27</v>
      </c>
      <c r="S1359" t="s">
        <v>33</v>
      </c>
      <c r="T1359" t="s">
        <v>23</v>
      </c>
      <c r="U1359" t="str">
        <f>IF(mba_decision_dataset[[#This Row],[Age]]&lt;25,"21-25",IF(mba_decision_dataset[[#This Row],[Age]]&gt;30,"31-35","25-30"))</f>
        <v>31-35</v>
      </c>
      <c r="V1359" t="str">
        <f>IF(mba_decision_dataset[[#This Row],[GRE/GMAT Score]]&lt;351,"250-350",IF(mba_decision_dataset[[#This Row],[GRE/GMAT Score]]&gt;645,"above 645","350-645"))</f>
        <v>350-645</v>
      </c>
      <c r="W1359" s="3">
        <f>(mba_decision_dataset[[#This Row],[Expected Post-MBA Salary]]-mba_decision_dataset[[#This Row],[Annual Salary (Before MBA)]])/mba_decision_dataset[[#This Row],[Annual Salary (Before MBA)]]</f>
        <v>0.33658428460600687</v>
      </c>
    </row>
    <row r="1360" spans="1:23" x14ac:dyDescent="0.4">
      <c r="A1360">
        <v>1359</v>
      </c>
      <c r="B1360">
        <v>24</v>
      </c>
      <c r="C1360" t="s">
        <v>34</v>
      </c>
      <c r="D1360" t="s">
        <v>21</v>
      </c>
      <c r="E1360">
        <v>3.03</v>
      </c>
      <c r="F1360">
        <v>8</v>
      </c>
      <c r="G1360" t="s">
        <v>36</v>
      </c>
      <c r="H1360">
        <v>55936</v>
      </c>
      <c r="I1360" t="s">
        <v>23</v>
      </c>
      <c r="J1360">
        <v>317</v>
      </c>
      <c r="K1360">
        <v>348</v>
      </c>
      <c r="L1360">
        <v>2.9</v>
      </c>
      <c r="M1360">
        <v>3.7</v>
      </c>
      <c r="N1360" t="s">
        <v>45</v>
      </c>
      <c r="O1360" t="s">
        <v>25</v>
      </c>
      <c r="P1360">
        <v>115600</v>
      </c>
      <c r="Q1360" t="s">
        <v>26</v>
      </c>
      <c r="R1360" t="s">
        <v>44</v>
      </c>
      <c r="S1360" t="s">
        <v>33</v>
      </c>
      <c r="T1360" t="s">
        <v>29</v>
      </c>
      <c r="U1360" t="str">
        <f>IF(mba_decision_dataset[[#This Row],[Age]]&lt;25,"21-25",IF(mba_decision_dataset[[#This Row],[Age]]&gt;30,"31-35","25-30"))</f>
        <v>21-25</v>
      </c>
      <c r="V1360" t="str">
        <f>IF(mba_decision_dataset[[#This Row],[GRE/GMAT Score]]&lt;351,"250-350",IF(mba_decision_dataset[[#This Row],[GRE/GMAT Score]]&gt;645,"above 645","350-645"))</f>
        <v>250-350</v>
      </c>
      <c r="W1360" s="3">
        <f>(mba_decision_dataset[[#This Row],[Expected Post-MBA Salary]]-mba_decision_dataset[[#This Row],[Annual Salary (Before MBA)]])/mba_decision_dataset[[#This Row],[Annual Salary (Before MBA)]]</f>
        <v>1.0666475972540046</v>
      </c>
    </row>
    <row r="1361" spans="1:23" x14ac:dyDescent="0.4">
      <c r="A1361">
        <v>1360</v>
      </c>
      <c r="B1361">
        <v>32</v>
      </c>
      <c r="C1361" t="s">
        <v>34</v>
      </c>
      <c r="D1361" t="s">
        <v>35</v>
      </c>
      <c r="E1361">
        <v>3.34</v>
      </c>
      <c r="F1361">
        <v>0</v>
      </c>
      <c r="G1361" t="s">
        <v>22</v>
      </c>
      <c r="H1361">
        <v>45529</v>
      </c>
      <c r="I1361" t="s">
        <v>29</v>
      </c>
      <c r="J1361">
        <v>396</v>
      </c>
      <c r="K1361">
        <v>391</v>
      </c>
      <c r="L1361">
        <v>3.2</v>
      </c>
      <c r="M1361">
        <v>3.1</v>
      </c>
      <c r="N1361" t="s">
        <v>45</v>
      </c>
      <c r="O1361" t="s">
        <v>43</v>
      </c>
      <c r="P1361">
        <v>123356</v>
      </c>
      <c r="Q1361" t="s">
        <v>39</v>
      </c>
      <c r="R1361" t="s">
        <v>40</v>
      </c>
      <c r="S1361" t="s">
        <v>28</v>
      </c>
      <c r="T1361" t="s">
        <v>29</v>
      </c>
      <c r="U1361" t="str">
        <f>IF(mba_decision_dataset[[#This Row],[Age]]&lt;25,"21-25",IF(mba_decision_dataset[[#This Row],[Age]]&gt;30,"31-35","25-30"))</f>
        <v>31-35</v>
      </c>
      <c r="V1361" t="str">
        <f>IF(mba_decision_dataset[[#This Row],[GRE/GMAT Score]]&lt;351,"250-350",IF(mba_decision_dataset[[#This Row],[GRE/GMAT Score]]&gt;645,"above 645","350-645"))</f>
        <v>350-645</v>
      </c>
      <c r="W1361" s="3">
        <f>(mba_decision_dataset[[#This Row],[Expected Post-MBA Salary]]-mba_decision_dataset[[#This Row],[Annual Salary (Before MBA)]])/mba_decision_dataset[[#This Row],[Annual Salary (Before MBA)]]</f>
        <v>1.7093940126073492</v>
      </c>
    </row>
    <row r="1362" spans="1:23" x14ac:dyDescent="0.4">
      <c r="A1362">
        <v>1361</v>
      </c>
      <c r="B1362">
        <v>33</v>
      </c>
      <c r="C1362" t="s">
        <v>34</v>
      </c>
      <c r="D1362" t="s">
        <v>50</v>
      </c>
      <c r="E1362">
        <v>2.13</v>
      </c>
      <c r="F1362">
        <v>2</v>
      </c>
      <c r="G1362" t="s">
        <v>36</v>
      </c>
      <c r="H1362">
        <v>72129</v>
      </c>
      <c r="I1362" t="s">
        <v>23</v>
      </c>
      <c r="J1362">
        <v>717</v>
      </c>
      <c r="K1362">
        <v>211</v>
      </c>
      <c r="L1362">
        <v>4.4000000000000004</v>
      </c>
      <c r="M1362">
        <v>2</v>
      </c>
      <c r="N1362" t="s">
        <v>37</v>
      </c>
      <c r="O1362" t="s">
        <v>38</v>
      </c>
      <c r="P1362">
        <v>63183</v>
      </c>
      <c r="Q1362" t="s">
        <v>26</v>
      </c>
      <c r="R1362" t="s">
        <v>40</v>
      </c>
      <c r="S1362" t="s">
        <v>33</v>
      </c>
      <c r="T1362" t="s">
        <v>29</v>
      </c>
      <c r="U1362" t="str">
        <f>IF(mba_decision_dataset[[#This Row],[Age]]&lt;25,"21-25",IF(mba_decision_dataset[[#This Row],[Age]]&gt;30,"31-35","25-30"))</f>
        <v>31-35</v>
      </c>
      <c r="V1362" t="str">
        <f>IF(mba_decision_dataset[[#This Row],[GRE/GMAT Score]]&lt;351,"250-350",IF(mba_decision_dataset[[#This Row],[GRE/GMAT Score]]&gt;645,"above 645","350-645"))</f>
        <v>above 645</v>
      </c>
      <c r="W1362" s="3">
        <f>(mba_decision_dataset[[#This Row],[Expected Post-MBA Salary]]-mba_decision_dataset[[#This Row],[Annual Salary (Before MBA)]])/mba_decision_dataset[[#This Row],[Annual Salary (Before MBA)]]</f>
        <v>-0.12402778355446492</v>
      </c>
    </row>
    <row r="1363" spans="1:23" x14ac:dyDescent="0.4">
      <c r="A1363">
        <v>1362</v>
      </c>
      <c r="B1363">
        <v>22</v>
      </c>
      <c r="C1363" t="s">
        <v>34</v>
      </c>
      <c r="D1363" t="s">
        <v>50</v>
      </c>
      <c r="E1363">
        <v>2.11</v>
      </c>
      <c r="F1363">
        <v>2</v>
      </c>
      <c r="G1363" t="s">
        <v>42</v>
      </c>
      <c r="H1363">
        <v>103421</v>
      </c>
      <c r="I1363" t="s">
        <v>23</v>
      </c>
      <c r="J1363">
        <v>254</v>
      </c>
      <c r="K1363">
        <v>351</v>
      </c>
      <c r="L1363">
        <v>5.7</v>
      </c>
      <c r="M1363">
        <v>2.2999999999999998</v>
      </c>
      <c r="N1363" t="s">
        <v>24</v>
      </c>
      <c r="O1363" t="s">
        <v>25</v>
      </c>
      <c r="P1363">
        <v>109324</v>
      </c>
      <c r="Q1363" t="s">
        <v>26</v>
      </c>
      <c r="R1363" t="s">
        <v>40</v>
      </c>
      <c r="S1363" t="s">
        <v>28</v>
      </c>
      <c r="T1363" t="s">
        <v>29</v>
      </c>
      <c r="U1363" t="str">
        <f>IF(mba_decision_dataset[[#This Row],[Age]]&lt;25,"21-25",IF(mba_decision_dataset[[#This Row],[Age]]&gt;30,"31-35","25-30"))</f>
        <v>21-25</v>
      </c>
      <c r="V1363" t="str">
        <f>IF(mba_decision_dataset[[#This Row],[GRE/GMAT Score]]&lt;351,"250-350",IF(mba_decision_dataset[[#This Row],[GRE/GMAT Score]]&gt;645,"above 645","350-645"))</f>
        <v>250-350</v>
      </c>
      <c r="W1363" s="3">
        <f>(mba_decision_dataset[[#This Row],[Expected Post-MBA Salary]]-mba_decision_dataset[[#This Row],[Annual Salary (Before MBA)]])/mba_decision_dataset[[#This Row],[Annual Salary (Before MBA)]]</f>
        <v>5.7077382736581549E-2</v>
      </c>
    </row>
    <row r="1364" spans="1:23" x14ac:dyDescent="0.4">
      <c r="A1364">
        <v>1363</v>
      </c>
      <c r="B1364">
        <v>31</v>
      </c>
      <c r="C1364" t="s">
        <v>34</v>
      </c>
      <c r="D1364" t="s">
        <v>41</v>
      </c>
      <c r="E1364">
        <v>3.17</v>
      </c>
      <c r="F1364">
        <v>3</v>
      </c>
      <c r="G1364" t="s">
        <v>36</v>
      </c>
      <c r="H1364">
        <v>64341</v>
      </c>
      <c r="I1364" t="s">
        <v>23</v>
      </c>
      <c r="J1364">
        <v>461</v>
      </c>
      <c r="K1364">
        <v>227</v>
      </c>
      <c r="L1364">
        <v>7.5</v>
      </c>
      <c r="M1364">
        <v>5.2</v>
      </c>
      <c r="N1364" t="s">
        <v>47</v>
      </c>
      <c r="O1364" t="s">
        <v>25</v>
      </c>
      <c r="P1364">
        <v>167691</v>
      </c>
      <c r="Q1364" t="s">
        <v>26</v>
      </c>
      <c r="R1364" t="s">
        <v>27</v>
      </c>
      <c r="S1364" t="s">
        <v>28</v>
      </c>
      <c r="T1364" t="s">
        <v>23</v>
      </c>
      <c r="U1364" t="str">
        <f>IF(mba_decision_dataset[[#This Row],[Age]]&lt;25,"21-25",IF(mba_decision_dataset[[#This Row],[Age]]&gt;30,"31-35","25-30"))</f>
        <v>31-35</v>
      </c>
      <c r="V1364" t="str">
        <f>IF(mba_decision_dataset[[#This Row],[GRE/GMAT Score]]&lt;351,"250-350",IF(mba_decision_dataset[[#This Row],[GRE/GMAT Score]]&gt;645,"above 645","350-645"))</f>
        <v>350-645</v>
      </c>
      <c r="W1364" s="3">
        <f>(mba_decision_dataset[[#This Row],[Expected Post-MBA Salary]]-mba_decision_dataset[[#This Row],[Annual Salary (Before MBA)]])/mba_decision_dataset[[#This Row],[Annual Salary (Before MBA)]]</f>
        <v>1.6062852613419125</v>
      </c>
    </row>
    <row r="1365" spans="1:23" x14ac:dyDescent="0.4">
      <c r="A1365">
        <v>1364</v>
      </c>
      <c r="B1365">
        <v>23</v>
      </c>
      <c r="C1365" t="s">
        <v>34</v>
      </c>
      <c r="D1365" t="s">
        <v>21</v>
      </c>
      <c r="E1365">
        <v>3.77</v>
      </c>
      <c r="F1365">
        <v>6</v>
      </c>
      <c r="G1365" t="s">
        <v>30</v>
      </c>
      <c r="H1365">
        <v>38511</v>
      </c>
      <c r="I1365" t="s">
        <v>29</v>
      </c>
      <c r="J1365">
        <v>696</v>
      </c>
      <c r="K1365">
        <v>349</v>
      </c>
      <c r="L1365">
        <v>3.7</v>
      </c>
      <c r="M1365">
        <v>7</v>
      </c>
      <c r="N1365" t="s">
        <v>37</v>
      </c>
      <c r="O1365" t="s">
        <v>46</v>
      </c>
      <c r="P1365">
        <v>65513</v>
      </c>
      <c r="Q1365" t="s">
        <v>26</v>
      </c>
      <c r="R1365" t="s">
        <v>40</v>
      </c>
      <c r="S1365" t="s">
        <v>28</v>
      </c>
      <c r="T1365" t="s">
        <v>23</v>
      </c>
      <c r="U1365" t="str">
        <f>IF(mba_decision_dataset[[#This Row],[Age]]&lt;25,"21-25",IF(mba_decision_dataset[[#This Row],[Age]]&gt;30,"31-35","25-30"))</f>
        <v>21-25</v>
      </c>
      <c r="V1365" t="str">
        <f>IF(mba_decision_dataset[[#This Row],[GRE/GMAT Score]]&lt;351,"250-350",IF(mba_decision_dataset[[#This Row],[GRE/GMAT Score]]&gt;645,"above 645","350-645"))</f>
        <v>above 645</v>
      </c>
      <c r="W1365" s="3">
        <f>(mba_decision_dataset[[#This Row],[Expected Post-MBA Salary]]-mba_decision_dataset[[#This Row],[Annual Salary (Before MBA)]])/mba_decision_dataset[[#This Row],[Annual Salary (Before MBA)]]</f>
        <v>0.70115032068759575</v>
      </c>
    </row>
    <row r="1366" spans="1:23" x14ac:dyDescent="0.4">
      <c r="A1366">
        <v>1365</v>
      </c>
      <c r="B1366">
        <v>23</v>
      </c>
      <c r="C1366" t="s">
        <v>20</v>
      </c>
      <c r="D1366" t="s">
        <v>21</v>
      </c>
      <c r="E1366">
        <v>3.06</v>
      </c>
      <c r="F1366">
        <v>6</v>
      </c>
      <c r="G1366" t="s">
        <v>30</v>
      </c>
      <c r="H1366">
        <v>102713</v>
      </c>
      <c r="I1366" t="s">
        <v>23</v>
      </c>
      <c r="J1366">
        <v>618</v>
      </c>
      <c r="K1366">
        <v>47</v>
      </c>
      <c r="L1366">
        <v>2.2000000000000002</v>
      </c>
      <c r="M1366">
        <v>7</v>
      </c>
      <c r="N1366" t="s">
        <v>47</v>
      </c>
      <c r="O1366" t="s">
        <v>46</v>
      </c>
      <c r="P1366">
        <v>184004</v>
      </c>
      <c r="Q1366" t="s">
        <v>26</v>
      </c>
      <c r="R1366" t="s">
        <v>32</v>
      </c>
      <c r="S1366" t="s">
        <v>33</v>
      </c>
      <c r="T1366" t="s">
        <v>23</v>
      </c>
      <c r="U1366" t="str">
        <f>IF(mba_decision_dataset[[#This Row],[Age]]&lt;25,"21-25",IF(mba_decision_dataset[[#This Row],[Age]]&gt;30,"31-35","25-30"))</f>
        <v>21-25</v>
      </c>
      <c r="V1366" t="str">
        <f>IF(mba_decision_dataset[[#This Row],[GRE/GMAT Score]]&lt;351,"250-350",IF(mba_decision_dataset[[#This Row],[GRE/GMAT Score]]&gt;645,"above 645","350-645"))</f>
        <v>350-645</v>
      </c>
      <c r="W1366" s="3">
        <f>(mba_decision_dataset[[#This Row],[Expected Post-MBA Salary]]-mba_decision_dataset[[#This Row],[Annual Salary (Before MBA)]])/mba_decision_dataset[[#This Row],[Annual Salary (Before MBA)]]</f>
        <v>0.79143827947776813</v>
      </c>
    </row>
    <row r="1367" spans="1:23" x14ac:dyDescent="0.4">
      <c r="A1367">
        <v>1366</v>
      </c>
      <c r="B1367">
        <v>24</v>
      </c>
      <c r="C1367" t="s">
        <v>34</v>
      </c>
      <c r="D1367" t="s">
        <v>41</v>
      </c>
      <c r="E1367">
        <v>3.76</v>
      </c>
      <c r="F1367">
        <v>9</v>
      </c>
      <c r="G1367" t="s">
        <v>36</v>
      </c>
      <c r="H1367">
        <v>80960</v>
      </c>
      <c r="I1367" t="s">
        <v>23</v>
      </c>
      <c r="J1367">
        <v>308</v>
      </c>
      <c r="K1367">
        <v>492</v>
      </c>
      <c r="L1367">
        <v>1.2</v>
      </c>
      <c r="M1367">
        <v>5.0999999999999996</v>
      </c>
      <c r="N1367" t="s">
        <v>47</v>
      </c>
      <c r="O1367" t="s">
        <v>31</v>
      </c>
      <c r="P1367">
        <v>173286</v>
      </c>
      <c r="Q1367" t="s">
        <v>26</v>
      </c>
      <c r="R1367" t="s">
        <v>27</v>
      </c>
      <c r="S1367" t="s">
        <v>28</v>
      </c>
      <c r="T1367" t="s">
        <v>23</v>
      </c>
      <c r="U1367" t="str">
        <f>IF(mba_decision_dataset[[#This Row],[Age]]&lt;25,"21-25",IF(mba_decision_dataset[[#This Row],[Age]]&gt;30,"31-35","25-30"))</f>
        <v>21-25</v>
      </c>
      <c r="V1367" t="str">
        <f>IF(mba_decision_dataset[[#This Row],[GRE/GMAT Score]]&lt;351,"250-350",IF(mba_decision_dataset[[#This Row],[GRE/GMAT Score]]&gt;645,"above 645","350-645"))</f>
        <v>250-350</v>
      </c>
      <c r="W1367" s="3">
        <f>(mba_decision_dataset[[#This Row],[Expected Post-MBA Salary]]-mba_decision_dataset[[#This Row],[Annual Salary (Before MBA)]])/mba_decision_dataset[[#This Row],[Annual Salary (Before MBA)]]</f>
        <v>1.1403903162055335</v>
      </c>
    </row>
    <row r="1368" spans="1:23" x14ac:dyDescent="0.4">
      <c r="A1368">
        <v>1367</v>
      </c>
      <c r="B1368">
        <v>24</v>
      </c>
      <c r="C1368" t="s">
        <v>20</v>
      </c>
      <c r="D1368" t="s">
        <v>35</v>
      </c>
      <c r="E1368">
        <v>3.62</v>
      </c>
      <c r="F1368">
        <v>4</v>
      </c>
      <c r="G1368" t="s">
        <v>30</v>
      </c>
      <c r="H1368">
        <v>73423</v>
      </c>
      <c r="I1368" t="s">
        <v>29</v>
      </c>
      <c r="J1368">
        <v>565</v>
      </c>
      <c r="K1368">
        <v>417</v>
      </c>
      <c r="L1368">
        <v>4.3</v>
      </c>
      <c r="M1368">
        <v>6.6</v>
      </c>
      <c r="N1368" t="s">
        <v>37</v>
      </c>
      <c r="O1368" t="s">
        <v>25</v>
      </c>
      <c r="P1368">
        <v>101948</v>
      </c>
      <c r="Q1368" t="s">
        <v>39</v>
      </c>
      <c r="R1368" t="s">
        <v>40</v>
      </c>
      <c r="S1368" t="s">
        <v>28</v>
      </c>
      <c r="T1368" t="s">
        <v>23</v>
      </c>
      <c r="U1368" t="str">
        <f>IF(mba_decision_dataset[[#This Row],[Age]]&lt;25,"21-25",IF(mba_decision_dataset[[#This Row],[Age]]&gt;30,"31-35","25-30"))</f>
        <v>21-25</v>
      </c>
      <c r="V1368" t="str">
        <f>IF(mba_decision_dataset[[#This Row],[GRE/GMAT Score]]&lt;351,"250-350",IF(mba_decision_dataset[[#This Row],[GRE/GMAT Score]]&gt;645,"above 645","350-645"))</f>
        <v>350-645</v>
      </c>
      <c r="W1368" s="3">
        <f>(mba_decision_dataset[[#This Row],[Expected Post-MBA Salary]]-mba_decision_dataset[[#This Row],[Annual Salary (Before MBA)]])/mba_decision_dataset[[#This Row],[Annual Salary (Before MBA)]]</f>
        <v>0.3885022404423682</v>
      </c>
    </row>
    <row r="1369" spans="1:23" x14ac:dyDescent="0.4">
      <c r="A1369">
        <v>1368</v>
      </c>
      <c r="B1369">
        <v>30</v>
      </c>
      <c r="C1369" t="s">
        <v>20</v>
      </c>
      <c r="D1369" t="s">
        <v>21</v>
      </c>
      <c r="E1369">
        <v>2.15</v>
      </c>
      <c r="F1369">
        <v>8</v>
      </c>
      <c r="G1369" t="s">
        <v>36</v>
      </c>
      <c r="H1369">
        <v>92578</v>
      </c>
      <c r="I1369" t="s">
        <v>23</v>
      </c>
      <c r="J1369">
        <v>372</v>
      </c>
      <c r="K1369">
        <v>363</v>
      </c>
      <c r="L1369">
        <v>8.1</v>
      </c>
      <c r="M1369">
        <v>9.6</v>
      </c>
      <c r="N1369" t="s">
        <v>47</v>
      </c>
      <c r="O1369" t="s">
        <v>25</v>
      </c>
      <c r="P1369">
        <v>69632</v>
      </c>
      <c r="Q1369" t="s">
        <v>39</v>
      </c>
      <c r="R1369" t="s">
        <v>32</v>
      </c>
      <c r="S1369" t="s">
        <v>28</v>
      </c>
      <c r="T1369" t="s">
        <v>23</v>
      </c>
      <c r="U1369" t="str">
        <f>IF(mba_decision_dataset[[#This Row],[Age]]&lt;25,"21-25",IF(mba_decision_dataset[[#This Row],[Age]]&gt;30,"31-35","25-30"))</f>
        <v>25-30</v>
      </c>
      <c r="V1369" t="str">
        <f>IF(mba_decision_dataset[[#This Row],[GRE/GMAT Score]]&lt;351,"250-350",IF(mba_decision_dataset[[#This Row],[GRE/GMAT Score]]&gt;645,"above 645","350-645"))</f>
        <v>350-645</v>
      </c>
      <c r="W1369" s="3">
        <f>(mba_decision_dataset[[#This Row],[Expected Post-MBA Salary]]-mba_decision_dataset[[#This Row],[Annual Salary (Before MBA)]])/mba_decision_dataset[[#This Row],[Annual Salary (Before MBA)]]</f>
        <v>-0.24785586208386443</v>
      </c>
    </row>
    <row r="1370" spans="1:23" x14ac:dyDescent="0.4">
      <c r="A1370">
        <v>1369</v>
      </c>
      <c r="B1370">
        <v>31</v>
      </c>
      <c r="C1370" t="s">
        <v>20</v>
      </c>
      <c r="D1370" t="s">
        <v>35</v>
      </c>
      <c r="E1370">
        <v>2.4</v>
      </c>
      <c r="F1370">
        <v>6</v>
      </c>
      <c r="G1370" t="s">
        <v>36</v>
      </c>
      <c r="H1370">
        <v>85379</v>
      </c>
      <c r="I1370" t="s">
        <v>23</v>
      </c>
      <c r="J1370">
        <v>628</v>
      </c>
      <c r="K1370">
        <v>22</v>
      </c>
      <c r="L1370">
        <v>4</v>
      </c>
      <c r="M1370">
        <v>9.8000000000000007</v>
      </c>
      <c r="N1370" t="s">
        <v>37</v>
      </c>
      <c r="O1370" t="s">
        <v>25</v>
      </c>
      <c r="P1370">
        <v>70260</v>
      </c>
      <c r="Q1370" t="s">
        <v>39</v>
      </c>
      <c r="R1370" t="s">
        <v>40</v>
      </c>
      <c r="S1370" t="s">
        <v>28</v>
      </c>
      <c r="T1370" t="s">
        <v>23</v>
      </c>
      <c r="U1370" t="str">
        <f>IF(mba_decision_dataset[[#This Row],[Age]]&lt;25,"21-25",IF(mba_decision_dataset[[#This Row],[Age]]&gt;30,"31-35","25-30"))</f>
        <v>31-35</v>
      </c>
      <c r="V1370" t="str">
        <f>IF(mba_decision_dataset[[#This Row],[GRE/GMAT Score]]&lt;351,"250-350",IF(mba_decision_dataset[[#This Row],[GRE/GMAT Score]]&gt;645,"above 645","350-645"))</f>
        <v>350-645</v>
      </c>
      <c r="W1370" s="3">
        <f>(mba_decision_dataset[[#This Row],[Expected Post-MBA Salary]]-mba_decision_dataset[[#This Row],[Annual Salary (Before MBA)]])/mba_decision_dataset[[#This Row],[Annual Salary (Before MBA)]]</f>
        <v>-0.17708101523793907</v>
      </c>
    </row>
    <row r="1371" spans="1:23" x14ac:dyDescent="0.4">
      <c r="A1371">
        <v>1370</v>
      </c>
      <c r="B1371">
        <v>31</v>
      </c>
      <c r="C1371" t="s">
        <v>20</v>
      </c>
      <c r="D1371" t="s">
        <v>50</v>
      </c>
      <c r="E1371">
        <v>3.32</v>
      </c>
      <c r="F1371">
        <v>1</v>
      </c>
      <c r="G1371" t="s">
        <v>36</v>
      </c>
      <c r="H1371">
        <v>91357</v>
      </c>
      <c r="I1371" t="s">
        <v>29</v>
      </c>
      <c r="J1371">
        <v>352</v>
      </c>
      <c r="K1371">
        <v>67</v>
      </c>
      <c r="L1371">
        <v>3</v>
      </c>
      <c r="M1371">
        <v>8.6</v>
      </c>
      <c r="N1371" t="s">
        <v>24</v>
      </c>
      <c r="O1371" t="s">
        <v>38</v>
      </c>
      <c r="P1371">
        <v>81387</v>
      </c>
      <c r="Q1371" t="s">
        <v>39</v>
      </c>
      <c r="R1371" t="s">
        <v>44</v>
      </c>
      <c r="S1371" t="s">
        <v>33</v>
      </c>
      <c r="T1371" t="s">
        <v>29</v>
      </c>
      <c r="U1371" t="str">
        <f>IF(mba_decision_dataset[[#This Row],[Age]]&lt;25,"21-25",IF(mba_decision_dataset[[#This Row],[Age]]&gt;30,"31-35","25-30"))</f>
        <v>31-35</v>
      </c>
      <c r="V1371" t="str">
        <f>IF(mba_decision_dataset[[#This Row],[GRE/GMAT Score]]&lt;351,"250-350",IF(mba_decision_dataset[[#This Row],[GRE/GMAT Score]]&gt;645,"above 645","350-645"))</f>
        <v>350-645</v>
      </c>
      <c r="W1371" s="3">
        <f>(mba_decision_dataset[[#This Row],[Expected Post-MBA Salary]]-mba_decision_dataset[[#This Row],[Annual Salary (Before MBA)]])/mba_decision_dataset[[#This Row],[Annual Salary (Before MBA)]]</f>
        <v>-0.10913230513261163</v>
      </c>
    </row>
    <row r="1372" spans="1:23" x14ac:dyDescent="0.4">
      <c r="A1372">
        <v>1371</v>
      </c>
      <c r="B1372">
        <v>25</v>
      </c>
      <c r="C1372" t="s">
        <v>20</v>
      </c>
      <c r="D1372" t="s">
        <v>49</v>
      </c>
      <c r="E1372">
        <v>2.89</v>
      </c>
      <c r="F1372">
        <v>2</v>
      </c>
      <c r="G1372" t="s">
        <v>30</v>
      </c>
      <c r="H1372">
        <v>34978</v>
      </c>
      <c r="I1372" t="s">
        <v>29</v>
      </c>
      <c r="J1372">
        <v>755</v>
      </c>
      <c r="K1372">
        <v>241</v>
      </c>
      <c r="L1372">
        <v>9.1999999999999993</v>
      </c>
      <c r="M1372">
        <v>9.1999999999999993</v>
      </c>
      <c r="N1372" t="s">
        <v>45</v>
      </c>
      <c r="O1372" t="s">
        <v>31</v>
      </c>
      <c r="P1372">
        <v>172243</v>
      </c>
      <c r="Q1372" t="s">
        <v>26</v>
      </c>
      <c r="R1372" t="s">
        <v>40</v>
      </c>
      <c r="S1372" t="s">
        <v>28</v>
      </c>
      <c r="T1372" t="s">
        <v>29</v>
      </c>
      <c r="U1372" t="str">
        <f>IF(mba_decision_dataset[[#This Row],[Age]]&lt;25,"21-25",IF(mba_decision_dataset[[#This Row],[Age]]&gt;30,"31-35","25-30"))</f>
        <v>25-30</v>
      </c>
      <c r="V1372" t="str">
        <f>IF(mba_decision_dataset[[#This Row],[GRE/GMAT Score]]&lt;351,"250-350",IF(mba_decision_dataset[[#This Row],[GRE/GMAT Score]]&gt;645,"above 645","350-645"))</f>
        <v>above 645</v>
      </c>
      <c r="W1372" s="3">
        <f>(mba_decision_dataset[[#This Row],[Expected Post-MBA Salary]]-mba_decision_dataset[[#This Row],[Annual Salary (Before MBA)]])/mba_decision_dataset[[#This Row],[Annual Salary (Before MBA)]]</f>
        <v>3.9243238607124478</v>
      </c>
    </row>
    <row r="1373" spans="1:23" x14ac:dyDescent="0.4">
      <c r="A1373">
        <v>1372</v>
      </c>
      <c r="B1373">
        <v>24</v>
      </c>
      <c r="C1373" t="s">
        <v>20</v>
      </c>
      <c r="D1373" t="s">
        <v>41</v>
      </c>
      <c r="E1373">
        <v>2.58</v>
      </c>
      <c r="F1373">
        <v>6</v>
      </c>
      <c r="G1373" t="s">
        <v>38</v>
      </c>
      <c r="H1373">
        <v>99436</v>
      </c>
      <c r="I1373" t="s">
        <v>23</v>
      </c>
      <c r="J1373">
        <v>561</v>
      </c>
      <c r="K1373">
        <v>205</v>
      </c>
      <c r="L1373">
        <v>7</v>
      </c>
      <c r="M1373">
        <v>2.2000000000000002</v>
      </c>
      <c r="N1373" t="s">
        <v>45</v>
      </c>
      <c r="O1373" t="s">
        <v>46</v>
      </c>
      <c r="P1373">
        <v>177263</v>
      </c>
      <c r="Q1373" t="s">
        <v>39</v>
      </c>
      <c r="R1373" t="s">
        <v>40</v>
      </c>
      <c r="S1373" t="s">
        <v>28</v>
      </c>
      <c r="T1373" t="s">
        <v>29</v>
      </c>
      <c r="U1373" t="str">
        <f>IF(mba_decision_dataset[[#This Row],[Age]]&lt;25,"21-25",IF(mba_decision_dataset[[#This Row],[Age]]&gt;30,"31-35","25-30"))</f>
        <v>21-25</v>
      </c>
      <c r="V1373" t="str">
        <f>IF(mba_decision_dataset[[#This Row],[GRE/GMAT Score]]&lt;351,"250-350",IF(mba_decision_dataset[[#This Row],[GRE/GMAT Score]]&gt;645,"above 645","350-645"))</f>
        <v>350-645</v>
      </c>
      <c r="W1373" s="3">
        <f>(mba_decision_dataset[[#This Row],[Expected Post-MBA Salary]]-mba_decision_dataset[[#This Row],[Annual Salary (Before MBA)]])/mba_decision_dataset[[#This Row],[Annual Salary (Before MBA)]]</f>
        <v>0.78268433967577133</v>
      </c>
    </row>
    <row r="1374" spans="1:23" x14ac:dyDescent="0.4">
      <c r="A1374">
        <v>1373</v>
      </c>
      <c r="B1374">
        <v>31</v>
      </c>
      <c r="C1374" t="s">
        <v>34</v>
      </c>
      <c r="D1374" t="s">
        <v>21</v>
      </c>
      <c r="E1374">
        <v>2.84</v>
      </c>
      <c r="F1374">
        <v>4</v>
      </c>
      <c r="G1374" t="s">
        <v>36</v>
      </c>
      <c r="H1374">
        <v>112219</v>
      </c>
      <c r="I1374" t="s">
        <v>29</v>
      </c>
      <c r="J1374">
        <v>653</v>
      </c>
      <c r="K1374">
        <v>104</v>
      </c>
      <c r="L1374">
        <v>9.8000000000000007</v>
      </c>
      <c r="M1374">
        <v>3.5</v>
      </c>
      <c r="N1374" t="s">
        <v>45</v>
      </c>
      <c r="O1374" t="s">
        <v>31</v>
      </c>
      <c r="P1374">
        <v>63042</v>
      </c>
      <c r="Q1374" t="s">
        <v>26</v>
      </c>
      <c r="R1374" t="s">
        <v>32</v>
      </c>
      <c r="S1374" t="s">
        <v>28</v>
      </c>
      <c r="T1374" t="s">
        <v>23</v>
      </c>
      <c r="U1374" t="str">
        <f>IF(mba_decision_dataset[[#This Row],[Age]]&lt;25,"21-25",IF(mba_decision_dataset[[#This Row],[Age]]&gt;30,"31-35","25-30"))</f>
        <v>31-35</v>
      </c>
      <c r="V1374" t="str">
        <f>IF(mba_decision_dataset[[#This Row],[GRE/GMAT Score]]&lt;351,"250-350",IF(mba_decision_dataset[[#This Row],[GRE/GMAT Score]]&gt;645,"above 645","350-645"))</f>
        <v>above 645</v>
      </c>
      <c r="W1374" s="3">
        <f>(mba_decision_dataset[[#This Row],[Expected Post-MBA Salary]]-mba_decision_dataset[[#This Row],[Annual Salary (Before MBA)]])/mba_decision_dataset[[#This Row],[Annual Salary (Before MBA)]]</f>
        <v>-0.4382234737433055</v>
      </c>
    </row>
    <row r="1375" spans="1:23" x14ac:dyDescent="0.4">
      <c r="A1375">
        <v>1374</v>
      </c>
      <c r="B1375">
        <v>34</v>
      </c>
      <c r="C1375" t="s">
        <v>20</v>
      </c>
      <c r="D1375" t="s">
        <v>41</v>
      </c>
      <c r="E1375">
        <v>2.89</v>
      </c>
      <c r="F1375">
        <v>6</v>
      </c>
      <c r="G1375" t="s">
        <v>36</v>
      </c>
      <c r="H1375">
        <v>32269</v>
      </c>
      <c r="I1375" t="s">
        <v>29</v>
      </c>
      <c r="J1375">
        <v>319</v>
      </c>
      <c r="K1375">
        <v>13</v>
      </c>
      <c r="L1375">
        <v>6</v>
      </c>
      <c r="M1375">
        <v>9.6</v>
      </c>
      <c r="N1375" t="s">
        <v>47</v>
      </c>
      <c r="O1375" t="s">
        <v>38</v>
      </c>
      <c r="P1375">
        <v>157887</v>
      </c>
      <c r="Q1375" t="s">
        <v>39</v>
      </c>
      <c r="R1375" t="s">
        <v>27</v>
      </c>
      <c r="S1375" t="s">
        <v>33</v>
      </c>
      <c r="T1375" t="s">
        <v>29</v>
      </c>
      <c r="U1375" t="str">
        <f>IF(mba_decision_dataset[[#This Row],[Age]]&lt;25,"21-25",IF(mba_decision_dataset[[#This Row],[Age]]&gt;30,"31-35","25-30"))</f>
        <v>31-35</v>
      </c>
      <c r="V1375" t="str">
        <f>IF(mba_decision_dataset[[#This Row],[GRE/GMAT Score]]&lt;351,"250-350",IF(mba_decision_dataset[[#This Row],[GRE/GMAT Score]]&gt;645,"above 645","350-645"))</f>
        <v>250-350</v>
      </c>
      <c r="W1375" s="3">
        <f>(mba_decision_dataset[[#This Row],[Expected Post-MBA Salary]]-mba_decision_dataset[[#This Row],[Annual Salary (Before MBA)]])/mba_decision_dataset[[#This Row],[Annual Salary (Before MBA)]]</f>
        <v>3.8928383278068734</v>
      </c>
    </row>
    <row r="1376" spans="1:23" x14ac:dyDescent="0.4">
      <c r="A1376">
        <v>1375</v>
      </c>
      <c r="B1376">
        <v>30</v>
      </c>
      <c r="C1376" t="s">
        <v>34</v>
      </c>
      <c r="D1376" t="s">
        <v>50</v>
      </c>
      <c r="E1376">
        <v>3.82</v>
      </c>
      <c r="F1376">
        <v>8</v>
      </c>
      <c r="G1376" t="s">
        <v>42</v>
      </c>
      <c r="H1376">
        <v>39125</v>
      </c>
      <c r="I1376" t="s">
        <v>29</v>
      </c>
      <c r="J1376">
        <v>504</v>
      </c>
      <c r="K1376">
        <v>488</v>
      </c>
      <c r="L1376">
        <v>5.9</v>
      </c>
      <c r="M1376">
        <v>2.2000000000000002</v>
      </c>
      <c r="N1376" t="s">
        <v>47</v>
      </c>
      <c r="O1376" t="s">
        <v>38</v>
      </c>
      <c r="P1376">
        <v>134339</v>
      </c>
      <c r="Q1376" t="s">
        <v>26</v>
      </c>
      <c r="R1376" t="s">
        <v>40</v>
      </c>
      <c r="S1376" t="s">
        <v>33</v>
      </c>
      <c r="T1376" t="s">
        <v>29</v>
      </c>
      <c r="U1376" t="str">
        <f>IF(mba_decision_dataset[[#This Row],[Age]]&lt;25,"21-25",IF(mba_decision_dataset[[#This Row],[Age]]&gt;30,"31-35","25-30"))</f>
        <v>25-30</v>
      </c>
      <c r="V1376" t="str">
        <f>IF(mba_decision_dataset[[#This Row],[GRE/GMAT Score]]&lt;351,"250-350",IF(mba_decision_dataset[[#This Row],[GRE/GMAT Score]]&gt;645,"above 645","350-645"))</f>
        <v>350-645</v>
      </c>
      <c r="W1376" s="3">
        <f>(mba_decision_dataset[[#This Row],[Expected Post-MBA Salary]]-mba_decision_dataset[[#This Row],[Annual Salary (Before MBA)]])/mba_decision_dataset[[#This Row],[Annual Salary (Before MBA)]]</f>
        <v>2.4335846645367414</v>
      </c>
    </row>
    <row r="1377" spans="1:23" x14ac:dyDescent="0.4">
      <c r="A1377">
        <v>1376</v>
      </c>
      <c r="B1377">
        <v>28</v>
      </c>
      <c r="C1377" t="s">
        <v>20</v>
      </c>
      <c r="D1377" t="s">
        <v>50</v>
      </c>
      <c r="E1377">
        <v>2.21</v>
      </c>
      <c r="F1377">
        <v>8</v>
      </c>
      <c r="G1377" t="s">
        <v>42</v>
      </c>
      <c r="H1377">
        <v>67096</v>
      </c>
      <c r="I1377" t="s">
        <v>29</v>
      </c>
      <c r="J1377">
        <v>550</v>
      </c>
      <c r="K1377">
        <v>488</v>
      </c>
      <c r="L1377">
        <v>9.6999999999999993</v>
      </c>
      <c r="M1377">
        <v>8.9</v>
      </c>
      <c r="N1377" t="s">
        <v>24</v>
      </c>
      <c r="O1377" t="s">
        <v>46</v>
      </c>
      <c r="P1377">
        <v>180803</v>
      </c>
      <c r="Q1377" t="s">
        <v>39</v>
      </c>
      <c r="R1377" t="s">
        <v>40</v>
      </c>
      <c r="S1377" t="s">
        <v>33</v>
      </c>
      <c r="T1377" t="s">
        <v>23</v>
      </c>
      <c r="U1377" t="str">
        <f>IF(mba_decision_dataset[[#This Row],[Age]]&lt;25,"21-25",IF(mba_decision_dataset[[#This Row],[Age]]&gt;30,"31-35","25-30"))</f>
        <v>25-30</v>
      </c>
      <c r="V1377" t="str">
        <f>IF(mba_decision_dataset[[#This Row],[GRE/GMAT Score]]&lt;351,"250-350",IF(mba_decision_dataset[[#This Row],[GRE/GMAT Score]]&gt;645,"above 645","350-645"))</f>
        <v>350-645</v>
      </c>
      <c r="W1377" s="3">
        <f>(mba_decision_dataset[[#This Row],[Expected Post-MBA Salary]]-mba_decision_dataset[[#This Row],[Annual Salary (Before MBA)]])/mba_decision_dataset[[#This Row],[Annual Salary (Before MBA)]]</f>
        <v>1.6946911887444855</v>
      </c>
    </row>
    <row r="1378" spans="1:23" x14ac:dyDescent="0.4">
      <c r="A1378">
        <v>1377</v>
      </c>
      <c r="B1378">
        <v>26</v>
      </c>
      <c r="C1378" t="s">
        <v>34</v>
      </c>
      <c r="D1378" t="s">
        <v>50</v>
      </c>
      <c r="E1378">
        <v>2.56</v>
      </c>
      <c r="F1378">
        <v>2</v>
      </c>
      <c r="G1378" t="s">
        <v>22</v>
      </c>
      <c r="H1378">
        <v>48609</v>
      </c>
      <c r="I1378" t="s">
        <v>23</v>
      </c>
      <c r="J1378">
        <v>752</v>
      </c>
      <c r="K1378">
        <v>312</v>
      </c>
      <c r="L1378">
        <v>6.5</v>
      </c>
      <c r="M1378">
        <v>5</v>
      </c>
      <c r="N1378" t="s">
        <v>37</v>
      </c>
      <c r="O1378" t="s">
        <v>25</v>
      </c>
      <c r="P1378">
        <v>184253</v>
      </c>
      <c r="Q1378" t="s">
        <v>26</v>
      </c>
      <c r="R1378" t="s">
        <v>27</v>
      </c>
      <c r="S1378" t="s">
        <v>33</v>
      </c>
      <c r="T1378" t="s">
        <v>23</v>
      </c>
      <c r="U1378" t="str">
        <f>IF(mba_decision_dataset[[#This Row],[Age]]&lt;25,"21-25",IF(mba_decision_dataset[[#This Row],[Age]]&gt;30,"31-35","25-30"))</f>
        <v>25-30</v>
      </c>
      <c r="V1378" t="str">
        <f>IF(mba_decision_dataset[[#This Row],[GRE/GMAT Score]]&lt;351,"250-350",IF(mba_decision_dataset[[#This Row],[GRE/GMAT Score]]&gt;645,"above 645","350-645"))</f>
        <v>above 645</v>
      </c>
      <c r="W1378" s="3">
        <f>(mba_decision_dataset[[#This Row],[Expected Post-MBA Salary]]-mba_decision_dataset[[#This Row],[Annual Salary (Before MBA)]])/mba_decision_dataset[[#This Row],[Annual Salary (Before MBA)]]</f>
        <v>2.79051204509453</v>
      </c>
    </row>
    <row r="1379" spans="1:23" x14ac:dyDescent="0.4">
      <c r="A1379">
        <v>1378</v>
      </c>
      <c r="B1379">
        <v>26</v>
      </c>
      <c r="C1379" t="s">
        <v>34</v>
      </c>
      <c r="D1379" t="s">
        <v>50</v>
      </c>
      <c r="E1379">
        <v>3.08</v>
      </c>
      <c r="F1379">
        <v>7</v>
      </c>
      <c r="G1379" t="s">
        <v>30</v>
      </c>
      <c r="H1379">
        <v>111993</v>
      </c>
      <c r="I1379" t="s">
        <v>23</v>
      </c>
      <c r="J1379">
        <v>453</v>
      </c>
      <c r="K1379">
        <v>77</v>
      </c>
      <c r="L1379">
        <v>5.6</v>
      </c>
      <c r="M1379">
        <v>9.8000000000000007</v>
      </c>
      <c r="N1379" t="s">
        <v>24</v>
      </c>
      <c r="O1379" t="s">
        <v>25</v>
      </c>
      <c r="P1379">
        <v>120815</v>
      </c>
      <c r="Q1379" t="s">
        <v>26</v>
      </c>
      <c r="R1379" t="s">
        <v>27</v>
      </c>
      <c r="S1379" t="s">
        <v>28</v>
      </c>
      <c r="T1379" t="s">
        <v>23</v>
      </c>
      <c r="U1379" t="str">
        <f>IF(mba_decision_dataset[[#This Row],[Age]]&lt;25,"21-25",IF(mba_decision_dataset[[#This Row],[Age]]&gt;30,"31-35","25-30"))</f>
        <v>25-30</v>
      </c>
      <c r="V1379" t="str">
        <f>IF(mba_decision_dataset[[#This Row],[GRE/GMAT Score]]&lt;351,"250-350",IF(mba_decision_dataset[[#This Row],[GRE/GMAT Score]]&gt;645,"above 645","350-645"))</f>
        <v>350-645</v>
      </c>
      <c r="W1379" s="3">
        <f>(mba_decision_dataset[[#This Row],[Expected Post-MBA Salary]]-mba_decision_dataset[[#This Row],[Annual Salary (Before MBA)]])/mba_decision_dataset[[#This Row],[Annual Salary (Before MBA)]]</f>
        <v>7.8772780441634743E-2</v>
      </c>
    </row>
    <row r="1380" spans="1:23" x14ac:dyDescent="0.4">
      <c r="A1380">
        <v>1379</v>
      </c>
      <c r="B1380">
        <v>28</v>
      </c>
      <c r="C1380" t="s">
        <v>34</v>
      </c>
      <c r="D1380" t="s">
        <v>49</v>
      </c>
      <c r="E1380">
        <v>3.4</v>
      </c>
      <c r="F1380">
        <v>5</v>
      </c>
      <c r="G1380" t="s">
        <v>38</v>
      </c>
      <c r="H1380">
        <v>86184</v>
      </c>
      <c r="I1380" t="s">
        <v>29</v>
      </c>
      <c r="J1380">
        <v>412</v>
      </c>
      <c r="K1380">
        <v>12</v>
      </c>
      <c r="L1380">
        <v>3.1</v>
      </c>
      <c r="M1380">
        <v>7.4</v>
      </c>
      <c r="N1380" t="s">
        <v>24</v>
      </c>
      <c r="O1380" t="s">
        <v>46</v>
      </c>
      <c r="P1380">
        <v>73625</v>
      </c>
      <c r="Q1380" t="s">
        <v>26</v>
      </c>
      <c r="R1380" t="s">
        <v>44</v>
      </c>
      <c r="S1380" t="s">
        <v>28</v>
      </c>
      <c r="T1380" t="s">
        <v>29</v>
      </c>
      <c r="U1380" t="str">
        <f>IF(mba_decision_dataset[[#This Row],[Age]]&lt;25,"21-25",IF(mba_decision_dataset[[#This Row],[Age]]&gt;30,"31-35","25-30"))</f>
        <v>25-30</v>
      </c>
      <c r="V1380" t="str">
        <f>IF(mba_decision_dataset[[#This Row],[GRE/GMAT Score]]&lt;351,"250-350",IF(mba_decision_dataset[[#This Row],[GRE/GMAT Score]]&gt;645,"above 645","350-645"))</f>
        <v>350-645</v>
      </c>
      <c r="W1380" s="3">
        <f>(mba_decision_dataset[[#This Row],[Expected Post-MBA Salary]]-mba_decision_dataset[[#This Row],[Annual Salary (Before MBA)]])/mba_decision_dataset[[#This Row],[Annual Salary (Before MBA)]]</f>
        <v>-0.1457231040564374</v>
      </c>
    </row>
    <row r="1381" spans="1:23" x14ac:dyDescent="0.4">
      <c r="A1381">
        <v>1380</v>
      </c>
      <c r="B1381">
        <v>27</v>
      </c>
      <c r="C1381" t="s">
        <v>34</v>
      </c>
      <c r="D1381" t="s">
        <v>35</v>
      </c>
      <c r="E1381">
        <v>3.26</v>
      </c>
      <c r="F1381">
        <v>3</v>
      </c>
      <c r="G1381" t="s">
        <v>36</v>
      </c>
      <c r="H1381">
        <v>80521</v>
      </c>
      <c r="I1381" t="s">
        <v>23</v>
      </c>
      <c r="J1381">
        <v>625</v>
      </c>
      <c r="K1381">
        <v>5</v>
      </c>
      <c r="L1381">
        <v>4.4000000000000004</v>
      </c>
      <c r="M1381">
        <v>4</v>
      </c>
      <c r="N1381" t="s">
        <v>37</v>
      </c>
      <c r="O1381" t="s">
        <v>46</v>
      </c>
      <c r="P1381">
        <v>68350</v>
      </c>
      <c r="Q1381" t="s">
        <v>39</v>
      </c>
      <c r="R1381" t="s">
        <v>40</v>
      </c>
      <c r="S1381" t="s">
        <v>33</v>
      </c>
      <c r="T1381" t="s">
        <v>29</v>
      </c>
      <c r="U1381" t="str">
        <f>IF(mba_decision_dataset[[#This Row],[Age]]&lt;25,"21-25",IF(mba_decision_dataset[[#This Row],[Age]]&gt;30,"31-35","25-30"))</f>
        <v>25-30</v>
      </c>
      <c r="V1381" t="str">
        <f>IF(mba_decision_dataset[[#This Row],[GRE/GMAT Score]]&lt;351,"250-350",IF(mba_decision_dataset[[#This Row],[GRE/GMAT Score]]&gt;645,"above 645","350-645"))</f>
        <v>350-645</v>
      </c>
      <c r="W1381" s="3">
        <f>(mba_decision_dataset[[#This Row],[Expected Post-MBA Salary]]-mba_decision_dataset[[#This Row],[Annual Salary (Before MBA)]])/mba_decision_dataset[[#This Row],[Annual Salary (Before MBA)]]</f>
        <v>-0.15115311533637188</v>
      </c>
    </row>
    <row r="1382" spans="1:23" x14ac:dyDescent="0.4">
      <c r="A1382">
        <v>1381</v>
      </c>
      <c r="B1382">
        <v>30</v>
      </c>
      <c r="C1382" t="s">
        <v>20</v>
      </c>
      <c r="D1382" t="s">
        <v>35</v>
      </c>
      <c r="E1382">
        <v>3.88</v>
      </c>
      <c r="F1382">
        <v>3</v>
      </c>
      <c r="G1382" t="s">
        <v>36</v>
      </c>
      <c r="H1382">
        <v>106544</v>
      </c>
      <c r="I1382" t="s">
        <v>23</v>
      </c>
      <c r="J1382">
        <v>404</v>
      </c>
      <c r="K1382">
        <v>205</v>
      </c>
      <c r="L1382">
        <v>6.1</v>
      </c>
      <c r="M1382">
        <v>2.1</v>
      </c>
      <c r="N1382" t="s">
        <v>47</v>
      </c>
      <c r="O1382" t="s">
        <v>46</v>
      </c>
      <c r="P1382">
        <v>139342</v>
      </c>
      <c r="Q1382" t="s">
        <v>39</v>
      </c>
      <c r="R1382" t="s">
        <v>40</v>
      </c>
      <c r="S1382" t="s">
        <v>28</v>
      </c>
      <c r="T1382" t="s">
        <v>23</v>
      </c>
      <c r="U1382" t="str">
        <f>IF(mba_decision_dataset[[#This Row],[Age]]&lt;25,"21-25",IF(mba_decision_dataset[[#This Row],[Age]]&gt;30,"31-35","25-30"))</f>
        <v>25-30</v>
      </c>
      <c r="V1382" t="str">
        <f>IF(mba_decision_dataset[[#This Row],[GRE/GMAT Score]]&lt;351,"250-350",IF(mba_decision_dataset[[#This Row],[GRE/GMAT Score]]&gt;645,"above 645","350-645"))</f>
        <v>350-645</v>
      </c>
      <c r="W1382" s="3">
        <f>(mba_decision_dataset[[#This Row],[Expected Post-MBA Salary]]-mba_decision_dataset[[#This Row],[Annual Salary (Before MBA)]])/mba_decision_dataset[[#This Row],[Annual Salary (Before MBA)]]</f>
        <v>0.30783526054963206</v>
      </c>
    </row>
    <row r="1383" spans="1:23" x14ac:dyDescent="0.4">
      <c r="A1383">
        <v>1382</v>
      </c>
      <c r="B1383">
        <v>34</v>
      </c>
      <c r="C1383" t="s">
        <v>34</v>
      </c>
      <c r="D1383" t="s">
        <v>49</v>
      </c>
      <c r="E1383">
        <v>3.59</v>
      </c>
      <c r="F1383">
        <v>3</v>
      </c>
      <c r="G1383" t="s">
        <v>30</v>
      </c>
      <c r="H1383">
        <v>37709</v>
      </c>
      <c r="I1383" t="s">
        <v>23</v>
      </c>
      <c r="J1383">
        <v>713</v>
      </c>
      <c r="K1383">
        <v>439</v>
      </c>
      <c r="L1383">
        <v>6.1</v>
      </c>
      <c r="M1383">
        <v>3.1</v>
      </c>
      <c r="N1383" t="s">
        <v>24</v>
      </c>
      <c r="O1383" t="s">
        <v>25</v>
      </c>
      <c r="P1383">
        <v>85507</v>
      </c>
      <c r="Q1383" t="s">
        <v>26</v>
      </c>
      <c r="R1383" t="s">
        <v>44</v>
      </c>
      <c r="S1383" t="s">
        <v>33</v>
      </c>
      <c r="T1383" t="s">
        <v>23</v>
      </c>
      <c r="U1383" t="str">
        <f>IF(mba_decision_dataset[[#This Row],[Age]]&lt;25,"21-25",IF(mba_decision_dataset[[#This Row],[Age]]&gt;30,"31-35","25-30"))</f>
        <v>31-35</v>
      </c>
      <c r="V1383" t="str">
        <f>IF(mba_decision_dataset[[#This Row],[GRE/GMAT Score]]&lt;351,"250-350",IF(mba_decision_dataset[[#This Row],[GRE/GMAT Score]]&gt;645,"above 645","350-645"))</f>
        <v>above 645</v>
      </c>
      <c r="W1383" s="3">
        <f>(mba_decision_dataset[[#This Row],[Expected Post-MBA Salary]]-mba_decision_dataset[[#This Row],[Annual Salary (Before MBA)]])/mba_decision_dataset[[#This Row],[Annual Salary (Before MBA)]]</f>
        <v>1.2675488610146119</v>
      </c>
    </row>
    <row r="1384" spans="1:23" x14ac:dyDescent="0.4">
      <c r="A1384">
        <v>1383</v>
      </c>
      <c r="B1384">
        <v>31</v>
      </c>
      <c r="C1384" t="s">
        <v>20</v>
      </c>
      <c r="D1384" t="s">
        <v>35</v>
      </c>
      <c r="E1384">
        <v>3.11</v>
      </c>
      <c r="F1384">
        <v>6</v>
      </c>
      <c r="G1384" t="s">
        <v>22</v>
      </c>
      <c r="H1384">
        <v>56376</v>
      </c>
      <c r="I1384" t="s">
        <v>29</v>
      </c>
      <c r="J1384">
        <v>552</v>
      </c>
      <c r="K1384">
        <v>127</v>
      </c>
      <c r="L1384">
        <v>5.0999999999999996</v>
      </c>
      <c r="M1384">
        <v>7.3</v>
      </c>
      <c r="N1384" t="s">
        <v>47</v>
      </c>
      <c r="O1384" t="s">
        <v>43</v>
      </c>
      <c r="P1384">
        <v>88903</v>
      </c>
      <c r="Q1384" t="s">
        <v>26</v>
      </c>
      <c r="R1384" t="s">
        <v>27</v>
      </c>
      <c r="S1384" t="s">
        <v>33</v>
      </c>
      <c r="T1384" t="s">
        <v>29</v>
      </c>
      <c r="U1384" t="str">
        <f>IF(mba_decision_dataset[[#This Row],[Age]]&lt;25,"21-25",IF(mba_decision_dataset[[#This Row],[Age]]&gt;30,"31-35","25-30"))</f>
        <v>31-35</v>
      </c>
      <c r="V1384" t="str">
        <f>IF(mba_decision_dataset[[#This Row],[GRE/GMAT Score]]&lt;351,"250-350",IF(mba_decision_dataset[[#This Row],[GRE/GMAT Score]]&gt;645,"above 645","350-645"))</f>
        <v>350-645</v>
      </c>
      <c r="W1384" s="3">
        <f>(mba_decision_dataset[[#This Row],[Expected Post-MBA Salary]]-mba_decision_dataset[[#This Row],[Annual Salary (Before MBA)]])/mba_decision_dataset[[#This Row],[Annual Salary (Before MBA)]]</f>
        <v>0.57696537533702286</v>
      </c>
    </row>
    <row r="1385" spans="1:23" x14ac:dyDescent="0.4">
      <c r="A1385">
        <v>1384</v>
      </c>
      <c r="B1385">
        <v>32</v>
      </c>
      <c r="C1385" t="s">
        <v>20</v>
      </c>
      <c r="D1385" t="s">
        <v>50</v>
      </c>
      <c r="E1385">
        <v>2.4300000000000002</v>
      </c>
      <c r="F1385">
        <v>5</v>
      </c>
      <c r="G1385" t="s">
        <v>22</v>
      </c>
      <c r="H1385">
        <v>118683</v>
      </c>
      <c r="I1385" t="s">
        <v>23</v>
      </c>
      <c r="J1385">
        <v>494</v>
      </c>
      <c r="K1385">
        <v>332</v>
      </c>
      <c r="L1385">
        <v>7.2</v>
      </c>
      <c r="M1385">
        <v>3.9</v>
      </c>
      <c r="N1385" t="s">
        <v>37</v>
      </c>
      <c r="O1385" t="s">
        <v>46</v>
      </c>
      <c r="P1385">
        <v>194904</v>
      </c>
      <c r="Q1385" t="s">
        <v>26</v>
      </c>
      <c r="R1385" t="s">
        <v>40</v>
      </c>
      <c r="S1385" t="s">
        <v>28</v>
      </c>
      <c r="T1385" t="s">
        <v>29</v>
      </c>
      <c r="U1385" t="str">
        <f>IF(mba_decision_dataset[[#This Row],[Age]]&lt;25,"21-25",IF(mba_decision_dataset[[#This Row],[Age]]&gt;30,"31-35","25-30"))</f>
        <v>31-35</v>
      </c>
      <c r="V1385" t="str">
        <f>IF(mba_decision_dataset[[#This Row],[GRE/GMAT Score]]&lt;351,"250-350",IF(mba_decision_dataset[[#This Row],[GRE/GMAT Score]]&gt;645,"above 645","350-645"))</f>
        <v>350-645</v>
      </c>
      <c r="W1385" s="3">
        <f>(mba_decision_dataset[[#This Row],[Expected Post-MBA Salary]]-mba_decision_dataset[[#This Row],[Annual Salary (Before MBA)]])/mba_decision_dataset[[#This Row],[Annual Salary (Before MBA)]]</f>
        <v>0.64222340183514071</v>
      </c>
    </row>
    <row r="1386" spans="1:23" x14ac:dyDescent="0.4">
      <c r="A1386">
        <v>1385</v>
      </c>
      <c r="B1386">
        <v>30</v>
      </c>
      <c r="C1386" t="s">
        <v>34</v>
      </c>
      <c r="D1386" t="s">
        <v>35</v>
      </c>
      <c r="E1386">
        <v>2.9</v>
      </c>
      <c r="F1386">
        <v>1</v>
      </c>
      <c r="G1386" t="s">
        <v>42</v>
      </c>
      <c r="H1386">
        <v>114768</v>
      </c>
      <c r="I1386" t="s">
        <v>29</v>
      </c>
      <c r="J1386">
        <v>537</v>
      </c>
      <c r="K1386">
        <v>499</v>
      </c>
      <c r="L1386">
        <v>2.4</v>
      </c>
      <c r="M1386">
        <v>9.5</v>
      </c>
      <c r="N1386" t="s">
        <v>24</v>
      </c>
      <c r="O1386" t="s">
        <v>38</v>
      </c>
      <c r="P1386">
        <v>136497</v>
      </c>
      <c r="Q1386" t="s">
        <v>26</v>
      </c>
      <c r="R1386" t="s">
        <v>44</v>
      </c>
      <c r="S1386" t="s">
        <v>28</v>
      </c>
      <c r="T1386" t="s">
        <v>29</v>
      </c>
      <c r="U1386" t="str">
        <f>IF(mba_decision_dataset[[#This Row],[Age]]&lt;25,"21-25",IF(mba_decision_dataset[[#This Row],[Age]]&gt;30,"31-35","25-30"))</f>
        <v>25-30</v>
      </c>
      <c r="V1386" t="str">
        <f>IF(mba_decision_dataset[[#This Row],[GRE/GMAT Score]]&lt;351,"250-350",IF(mba_decision_dataset[[#This Row],[GRE/GMAT Score]]&gt;645,"above 645","350-645"))</f>
        <v>350-645</v>
      </c>
      <c r="W1386" s="3">
        <f>(mba_decision_dataset[[#This Row],[Expected Post-MBA Salary]]-mba_decision_dataset[[#This Row],[Annual Salary (Before MBA)]])/mba_decision_dataset[[#This Row],[Annual Salary (Before MBA)]]</f>
        <v>0.1893297783354245</v>
      </c>
    </row>
    <row r="1387" spans="1:23" x14ac:dyDescent="0.4">
      <c r="A1387">
        <v>1386</v>
      </c>
      <c r="B1387">
        <v>33</v>
      </c>
      <c r="C1387" t="s">
        <v>20</v>
      </c>
      <c r="D1387" t="s">
        <v>41</v>
      </c>
      <c r="E1387">
        <v>3.39</v>
      </c>
      <c r="F1387">
        <v>4</v>
      </c>
      <c r="G1387" t="s">
        <v>30</v>
      </c>
      <c r="H1387">
        <v>54857</v>
      </c>
      <c r="I1387" t="s">
        <v>29</v>
      </c>
      <c r="J1387">
        <v>278</v>
      </c>
      <c r="K1387">
        <v>330</v>
      </c>
      <c r="L1387">
        <v>8.8000000000000007</v>
      </c>
      <c r="M1387">
        <v>5.8</v>
      </c>
      <c r="N1387" t="s">
        <v>47</v>
      </c>
      <c r="O1387" t="s">
        <v>25</v>
      </c>
      <c r="P1387">
        <v>187797</v>
      </c>
      <c r="Q1387" t="s">
        <v>26</v>
      </c>
      <c r="R1387" t="s">
        <v>40</v>
      </c>
      <c r="S1387" t="s">
        <v>28</v>
      </c>
      <c r="T1387" t="s">
        <v>23</v>
      </c>
      <c r="U1387" t="str">
        <f>IF(mba_decision_dataset[[#This Row],[Age]]&lt;25,"21-25",IF(mba_decision_dataset[[#This Row],[Age]]&gt;30,"31-35","25-30"))</f>
        <v>31-35</v>
      </c>
      <c r="V1387" t="str">
        <f>IF(mba_decision_dataset[[#This Row],[GRE/GMAT Score]]&lt;351,"250-350",IF(mba_decision_dataset[[#This Row],[GRE/GMAT Score]]&gt;645,"above 645","350-645"))</f>
        <v>250-350</v>
      </c>
      <c r="W1387" s="3">
        <f>(mba_decision_dataset[[#This Row],[Expected Post-MBA Salary]]-mba_decision_dataset[[#This Row],[Annual Salary (Before MBA)]])/mba_decision_dataset[[#This Row],[Annual Salary (Before MBA)]]</f>
        <v>2.423391727582624</v>
      </c>
    </row>
    <row r="1388" spans="1:23" x14ac:dyDescent="0.4">
      <c r="A1388">
        <v>1387</v>
      </c>
      <c r="B1388">
        <v>28</v>
      </c>
      <c r="C1388" t="s">
        <v>34</v>
      </c>
      <c r="D1388" t="s">
        <v>35</v>
      </c>
      <c r="E1388">
        <v>3.68</v>
      </c>
      <c r="F1388">
        <v>4</v>
      </c>
      <c r="G1388" t="s">
        <v>22</v>
      </c>
      <c r="H1388">
        <v>57945</v>
      </c>
      <c r="I1388" t="s">
        <v>29</v>
      </c>
      <c r="J1388">
        <v>448</v>
      </c>
      <c r="K1388">
        <v>253</v>
      </c>
      <c r="L1388">
        <v>7.6</v>
      </c>
      <c r="M1388">
        <v>5.7</v>
      </c>
      <c r="N1388" t="s">
        <v>24</v>
      </c>
      <c r="O1388" t="s">
        <v>31</v>
      </c>
      <c r="P1388">
        <v>197405</v>
      </c>
      <c r="Q1388" t="s">
        <v>39</v>
      </c>
      <c r="R1388" t="s">
        <v>32</v>
      </c>
      <c r="S1388" t="s">
        <v>33</v>
      </c>
      <c r="T1388" t="s">
        <v>23</v>
      </c>
      <c r="U1388" t="str">
        <f>IF(mba_decision_dataset[[#This Row],[Age]]&lt;25,"21-25",IF(mba_decision_dataset[[#This Row],[Age]]&gt;30,"31-35","25-30"))</f>
        <v>25-30</v>
      </c>
      <c r="V1388" t="str">
        <f>IF(mba_decision_dataset[[#This Row],[GRE/GMAT Score]]&lt;351,"250-350",IF(mba_decision_dataset[[#This Row],[GRE/GMAT Score]]&gt;645,"above 645","350-645"))</f>
        <v>350-645</v>
      </c>
      <c r="W1388" s="3">
        <f>(mba_decision_dataset[[#This Row],[Expected Post-MBA Salary]]-mba_decision_dataset[[#This Row],[Annual Salary (Before MBA)]])/mba_decision_dataset[[#This Row],[Annual Salary (Before MBA)]]</f>
        <v>2.4067650358098196</v>
      </c>
    </row>
    <row r="1389" spans="1:23" x14ac:dyDescent="0.4">
      <c r="A1389">
        <v>1388</v>
      </c>
      <c r="B1389">
        <v>34</v>
      </c>
      <c r="C1389" t="s">
        <v>34</v>
      </c>
      <c r="D1389" t="s">
        <v>41</v>
      </c>
      <c r="E1389">
        <v>3.92</v>
      </c>
      <c r="F1389">
        <v>5</v>
      </c>
      <c r="G1389" t="s">
        <v>22</v>
      </c>
      <c r="H1389">
        <v>79865</v>
      </c>
      <c r="I1389" t="s">
        <v>29</v>
      </c>
      <c r="J1389">
        <v>302</v>
      </c>
      <c r="K1389">
        <v>15</v>
      </c>
      <c r="L1389">
        <v>8.4</v>
      </c>
      <c r="M1389">
        <v>8.3000000000000007</v>
      </c>
      <c r="N1389" t="s">
        <v>47</v>
      </c>
      <c r="O1389" t="s">
        <v>46</v>
      </c>
      <c r="P1389">
        <v>164941</v>
      </c>
      <c r="Q1389" t="s">
        <v>39</v>
      </c>
      <c r="R1389" t="s">
        <v>44</v>
      </c>
      <c r="S1389" t="s">
        <v>28</v>
      </c>
      <c r="T1389" t="s">
        <v>23</v>
      </c>
      <c r="U1389" t="str">
        <f>IF(mba_decision_dataset[[#This Row],[Age]]&lt;25,"21-25",IF(mba_decision_dataset[[#This Row],[Age]]&gt;30,"31-35","25-30"))</f>
        <v>31-35</v>
      </c>
      <c r="V1389" t="str">
        <f>IF(mba_decision_dataset[[#This Row],[GRE/GMAT Score]]&lt;351,"250-350",IF(mba_decision_dataset[[#This Row],[GRE/GMAT Score]]&gt;645,"above 645","350-645"))</f>
        <v>250-350</v>
      </c>
      <c r="W1389" s="3">
        <f>(mba_decision_dataset[[#This Row],[Expected Post-MBA Salary]]-mba_decision_dataset[[#This Row],[Annual Salary (Before MBA)]])/mba_decision_dataset[[#This Row],[Annual Salary (Before MBA)]]</f>
        <v>1.0652476053340012</v>
      </c>
    </row>
    <row r="1390" spans="1:23" x14ac:dyDescent="0.4">
      <c r="A1390">
        <v>1389</v>
      </c>
      <c r="B1390">
        <v>22</v>
      </c>
      <c r="C1390" t="s">
        <v>20</v>
      </c>
      <c r="D1390" t="s">
        <v>21</v>
      </c>
      <c r="E1390">
        <v>3.21</v>
      </c>
      <c r="F1390">
        <v>6</v>
      </c>
      <c r="G1390" t="s">
        <v>38</v>
      </c>
      <c r="H1390">
        <v>37465</v>
      </c>
      <c r="I1390" t="s">
        <v>23</v>
      </c>
      <c r="J1390">
        <v>342</v>
      </c>
      <c r="K1390">
        <v>66</v>
      </c>
      <c r="L1390">
        <v>1.3</v>
      </c>
      <c r="M1390">
        <v>8.1999999999999993</v>
      </c>
      <c r="N1390" t="s">
        <v>24</v>
      </c>
      <c r="O1390" t="s">
        <v>46</v>
      </c>
      <c r="P1390">
        <v>129556</v>
      </c>
      <c r="Q1390" t="s">
        <v>26</v>
      </c>
      <c r="R1390" t="s">
        <v>27</v>
      </c>
      <c r="S1390" t="s">
        <v>33</v>
      </c>
      <c r="T1390" t="s">
        <v>29</v>
      </c>
      <c r="U1390" t="str">
        <f>IF(mba_decision_dataset[[#This Row],[Age]]&lt;25,"21-25",IF(mba_decision_dataset[[#This Row],[Age]]&gt;30,"31-35","25-30"))</f>
        <v>21-25</v>
      </c>
      <c r="V1390" t="str">
        <f>IF(mba_decision_dataset[[#This Row],[GRE/GMAT Score]]&lt;351,"250-350",IF(mba_decision_dataset[[#This Row],[GRE/GMAT Score]]&gt;645,"above 645","350-645"))</f>
        <v>250-350</v>
      </c>
      <c r="W1390" s="3">
        <f>(mba_decision_dataset[[#This Row],[Expected Post-MBA Salary]]-mba_decision_dataset[[#This Row],[Annual Salary (Before MBA)]])/mba_decision_dataset[[#This Row],[Annual Salary (Before MBA)]]</f>
        <v>2.4580541839049781</v>
      </c>
    </row>
    <row r="1391" spans="1:23" x14ac:dyDescent="0.4">
      <c r="A1391">
        <v>1390</v>
      </c>
      <c r="B1391">
        <v>29</v>
      </c>
      <c r="C1391" t="s">
        <v>20</v>
      </c>
      <c r="D1391" t="s">
        <v>41</v>
      </c>
      <c r="E1391">
        <v>3.05</v>
      </c>
      <c r="F1391">
        <v>7</v>
      </c>
      <c r="G1391" t="s">
        <v>42</v>
      </c>
      <c r="H1391">
        <v>94095</v>
      </c>
      <c r="I1391" t="s">
        <v>29</v>
      </c>
      <c r="J1391">
        <v>689</v>
      </c>
      <c r="K1391">
        <v>294</v>
      </c>
      <c r="L1391">
        <v>8</v>
      </c>
      <c r="M1391">
        <v>7.2</v>
      </c>
      <c r="N1391" t="s">
        <v>37</v>
      </c>
      <c r="O1391" t="s">
        <v>31</v>
      </c>
      <c r="P1391">
        <v>172972</v>
      </c>
      <c r="Q1391" t="s">
        <v>26</v>
      </c>
      <c r="R1391" t="s">
        <v>27</v>
      </c>
      <c r="S1391" t="s">
        <v>28</v>
      </c>
      <c r="T1391" t="s">
        <v>29</v>
      </c>
      <c r="U1391" t="str">
        <f>IF(mba_decision_dataset[[#This Row],[Age]]&lt;25,"21-25",IF(mba_decision_dataset[[#This Row],[Age]]&gt;30,"31-35","25-30"))</f>
        <v>25-30</v>
      </c>
      <c r="V1391" t="str">
        <f>IF(mba_decision_dataset[[#This Row],[GRE/GMAT Score]]&lt;351,"250-350",IF(mba_decision_dataset[[#This Row],[GRE/GMAT Score]]&gt;645,"above 645","350-645"))</f>
        <v>above 645</v>
      </c>
      <c r="W1391" s="3">
        <f>(mba_decision_dataset[[#This Row],[Expected Post-MBA Salary]]-mba_decision_dataset[[#This Row],[Annual Salary (Before MBA)]])/mba_decision_dataset[[#This Row],[Annual Salary (Before MBA)]]</f>
        <v>0.83826983367872898</v>
      </c>
    </row>
    <row r="1392" spans="1:23" x14ac:dyDescent="0.4">
      <c r="A1392">
        <v>1391</v>
      </c>
      <c r="B1392">
        <v>21</v>
      </c>
      <c r="C1392" t="s">
        <v>20</v>
      </c>
      <c r="D1392" t="s">
        <v>41</v>
      </c>
      <c r="E1392">
        <v>2.04</v>
      </c>
      <c r="F1392">
        <v>9</v>
      </c>
      <c r="G1392" t="s">
        <v>42</v>
      </c>
      <c r="H1392">
        <v>53590</v>
      </c>
      <c r="I1392" t="s">
        <v>23</v>
      </c>
      <c r="J1392">
        <v>466</v>
      </c>
      <c r="K1392">
        <v>208</v>
      </c>
      <c r="L1392">
        <v>7.7</v>
      </c>
      <c r="M1392">
        <v>9.6</v>
      </c>
      <c r="N1392" t="s">
        <v>24</v>
      </c>
      <c r="O1392" t="s">
        <v>31</v>
      </c>
      <c r="P1392">
        <v>191308</v>
      </c>
      <c r="Q1392" t="s">
        <v>26</v>
      </c>
      <c r="R1392" t="s">
        <v>27</v>
      </c>
      <c r="S1392" t="s">
        <v>33</v>
      </c>
      <c r="T1392" t="s">
        <v>23</v>
      </c>
      <c r="U1392" t="str">
        <f>IF(mba_decision_dataset[[#This Row],[Age]]&lt;25,"21-25",IF(mba_decision_dataset[[#This Row],[Age]]&gt;30,"31-35","25-30"))</f>
        <v>21-25</v>
      </c>
      <c r="V1392" t="str">
        <f>IF(mba_decision_dataset[[#This Row],[GRE/GMAT Score]]&lt;351,"250-350",IF(mba_decision_dataset[[#This Row],[GRE/GMAT Score]]&gt;645,"above 645","350-645"))</f>
        <v>350-645</v>
      </c>
      <c r="W1392" s="3">
        <f>(mba_decision_dataset[[#This Row],[Expected Post-MBA Salary]]-mba_decision_dataset[[#This Row],[Annual Salary (Before MBA)]])/mba_decision_dataset[[#This Row],[Annual Salary (Before MBA)]]</f>
        <v>2.5698451203582757</v>
      </c>
    </row>
    <row r="1393" spans="1:23" x14ac:dyDescent="0.4">
      <c r="A1393">
        <v>1392</v>
      </c>
      <c r="B1393">
        <v>28</v>
      </c>
      <c r="C1393" t="s">
        <v>34</v>
      </c>
      <c r="D1393" t="s">
        <v>50</v>
      </c>
      <c r="E1393">
        <v>2.14</v>
      </c>
      <c r="F1393">
        <v>7</v>
      </c>
      <c r="G1393" t="s">
        <v>42</v>
      </c>
      <c r="H1393">
        <v>35436</v>
      </c>
      <c r="I1393" t="s">
        <v>29</v>
      </c>
      <c r="J1393">
        <v>548</v>
      </c>
      <c r="K1393">
        <v>225</v>
      </c>
      <c r="L1393">
        <v>1.2</v>
      </c>
      <c r="M1393">
        <v>6.2</v>
      </c>
      <c r="N1393" t="s">
        <v>45</v>
      </c>
      <c r="O1393" t="s">
        <v>38</v>
      </c>
      <c r="P1393">
        <v>159178</v>
      </c>
      <c r="Q1393" t="s">
        <v>26</v>
      </c>
      <c r="R1393" t="s">
        <v>44</v>
      </c>
      <c r="S1393" t="s">
        <v>28</v>
      </c>
      <c r="T1393" t="s">
        <v>23</v>
      </c>
      <c r="U1393" t="str">
        <f>IF(mba_decision_dataset[[#This Row],[Age]]&lt;25,"21-25",IF(mba_decision_dataset[[#This Row],[Age]]&gt;30,"31-35","25-30"))</f>
        <v>25-30</v>
      </c>
      <c r="V1393" t="str">
        <f>IF(mba_decision_dataset[[#This Row],[GRE/GMAT Score]]&lt;351,"250-350",IF(mba_decision_dataset[[#This Row],[GRE/GMAT Score]]&gt;645,"above 645","350-645"))</f>
        <v>350-645</v>
      </c>
      <c r="W1393" s="3">
        <f>(mba_decision_dataset[[#This Row],[Expected Post-MBA Salary]]-mba_decision_dataset[[#This Row],[Annual Salary (Before MBA)]])/mba_decision_dataset[[#This Row],[Annual Salary (Before MBA)]]</f>
        <v>3.4919855514166382</v>
      </c>
    </row>
    <row r="1394" spans="1:23" x14ac:dyDescent="0.4">
      <c r="A1394">
        <v>1393</v>
      </c>
      <c r="B1394">
        <v>32</v>
      </c>
      <c r="C1394" t="s">
        <v>34</v>
      </c>
      <c r="D1394" t="s">
        <v>50</v>
      </c>
      <c r="E1394">
        <v>2.31</v>
      </c>
      <c r="F1394">
        <v>4</v>
      </c>
      <c r="G1394" t="s">
        <v>22</v>
      </c>
      <c r="H1394">
        <v>103463</v>
      </c>
      <c r="I1394" t="s">
        <v>23</v>
      </c>
      <c r="J1394">
        <v>361</v>
      </c>
      <c r="K1394">
        <v>98</v>
      </c>
      <c r="L1394">
        <v>5.0999999999999996</v>
      </c>
      <c r="M1394">
        <v>9.1</v>
      </c>
      <c r="N1394" t="s">
        <v>45</v>
      </c>
      <c r="O1394" t="s">
        <v>25</v>
      </c>
      <c r="P1394">
        <v>178554</v>
      </c>
      <c r="Q1394" t="s">
        <v>39</v>
      </c>
      <c r="R1394" t="s">
        <v>32</v>
      </c>
      <c r="S1394" t="s">
        <v>33</v>
      </c>
      <c r="T1394" t="s">
        <v>29</v>
      </c>
      <c r="U1394" t="str">
        <f>IF(mba_decision_dataset[[#This Row],[Age]]&lt;25,"21-25",IF(mba_decision_dataset[[#This Row],[Age]]&gt;30,"31-35","25-30"))</f>
        <v>31-35</v>
      </c>
      <c r="V1394" t="str">
        <f>IF(mba_decision_dataset[[#This Row],[GRE/GMAT Score]]&lt;351,"250-350",IF(mba_decision_dataset[[#This Row],[GRE/GMAT Score]]&gt;645,"above 645","350-645"))</f>
        <v>350-645</v>
      </c>
      <c r="W1394" s="3">
        <f>(mba_decision_dataset[[#This Row],[Expected Post-MBA Salary]]-mba_decision_dataset[[#This Row],[Annual Salary (Before MBA)]])/mba_decision_dataset[[#This Row],[Annual Salary (Before MBA)]]</f>
        <v>0.7257763644974532</v>
      </c>
    </row>
    <row r="1395" spans="1:23" x14ac:dyDescent="0.4">
      <c r="A1395">
        <v>1394</v>
      </c>
      <c r="B1395">
        <v>31</v>
      </c>
      <c r="C1395" t="s">
        <v>20</v>
      </c>
      <c r="D1395" t="s">
        <v>50</v>
      </c>
      <c r="E1395">
        <v>2.11</v>
      </c>
      <c r="F1395">
        <v>1</v>
      </c>
      <c r="G1395" t="s">
        <v>36</v>
      </c>
      <c r="H1395">
        <v>94814</v>
      </c>
      <c r="I1395" t="s">
        <v>29</v>
      </c>
      <c r="J1395">
        <v>697</v>
      </c>
      <c r="K1395">
        <v>55</v>
      </c>
      <c r="L1395">
        <v>3.7</v>
      </c>
      <c r="M1395">
        <v>5.2</v>
      </c>
      <c r="N1395" t="s">
        <v>47</v>
      </c>
      <c r="O1395" t="s">
        <v>25</v>
      </c>
      <c r="P1395">
        <v>180766</v>
      </c>
      <c r="Q1395" t="s">
        <v>26</v>
      </c>
      <c r="R1395" t="s">
        <v>44</v>
      </c>
      <c r="S1395" t="s">
        <v>28</v>
      </c>
      <c r="T1395" t="s">
        <v>29</v>
      </c>
      <c r="U1395" t="str">
        <f>IF(mba_decision_dataset[[#This Row],[Age]]&lt;25,"21-25",IF(mba_decision_dataset[[#This Row],[Age]]&gt;30,"31-35","25-30"))</f>
        <v>31-35</v>
      </c>
      <c r="V1395" t="str">
        <f>IF(mba_decision_dataset[[#This Row],[GRE/GMAT Score]]&lt;351,"250-350",IF(mba_decision_dataset[[#This Row],[GRE/GMAT Score]]&gt;645,"above 645","350-645"))</f>
        <v>above 645</v>
      </c>
      <c r="W1395" s="3">
        <f>(mba_decision_dataset[[#This Row],[Expected Post-MBA Salary]]-mba_decision_dataset[[#This Row],[Annual Salary (Before MBA)]])/mba_decision_dataset[[#This Row],[Annual Salary (Before MBA)]]</f>
        <v>0.90653279051616853</v>
      </c>
    </row>
    <row r="1396" spans="1:23" x14ac:dyDescent="0.4">
      <c r="A1396">
        <v>1395</v>
      </c>
      <c r="B1396">
        <v>32</v>
      </c>
      <c r="C1396" t="s">
        <v>20</v>
      </c>
      <c r="D1396" t="s">
        <v>41</v>
      </c>
      <c r="E1396">
        <v>2.8</v>
      </c>
      <c r="F1396">
        <v>9</v>
      </c>
      <c r="G1396" t="s">
        <v>22</v>
      </c>
      <c r="H1396">
        <v>30815</v>
      </c>
      <c r="I1396" t="s">
        <v>23</v>
      </c>
      <c r="J1396">
        <v>340</v>
      </c>
      <c r="K1396">
        <v>217</v>
      </c>
      <c r="L1396">
        <v>3.3</v>
      </c>
      <c r="M1396">
        <v>7.9</v>
      </c>
      <c r="N1396" t="s">
        <v>47</v>
      </c>
      <c r="O1396" t="s">
        <v>25</v>
      </c>
      <c r="P1396">
        <v>191397</v>
      </c>
      <c r="Q1396" t="s">
        <v>26</v>
      </c>
      <c r="R1396" t="s">
        <v>44</v>
      </c>
      <c r="S1396" t="s">
        <v>28</v>
      </c>
      <c r="T1396" t="s">
        <v>29</v>
      </c>
      <c r="U1396" t="str">
        <f>IF(mba_decision_dataset[[#This Row],[Age]]&lt;25,"21-25",IF(mba_decision_dataset[[#This Row],[Age]]&gt;30,"31-35","25-30"))</f>
        <v>31-35</v>
      </c>
      <c r="V1396" t="str">
        <f>IF(mba_decision_dataset[[#This Row],[GRE/GMAT Score]]&lt;351,"250-350",IF(mba_decision_dataset[[#This Row],[GRE/GMAT Score]]&gt;645,"above 645","350-645"))</f>
        <v>250-350</v>
      </c>
      <c r="W1396" s="3">
        <f>(mba_decision_dataset[[#This Row],[Expected Post-MBA Salary]]-mba_decision_dataset[[#This Row],[Annual Salary (Before MBA)]])/mba_decision_dataset[[#This Row],[Annual Salary (Before MBA)]]</f>
        <v>5.2111633944507547</v>
      </c>
    </row>
    <row r="1397" spans="1:23" x14ac:dyDescent="0.4">
      <c r="A1397">
        <v>1396</v>
      </c>
      <c r="B1397">
        <v>32</v>
      </c>
      <c r="C1397" t="s">
        <v>34</v>
      </c>
      <c r="D1397" t="s">
        <v>49</v>
      </c>
      <c r="E1397">
        <v>2.67</v>
      </c>
      <c r="F1397">
        <v>7</v>
      </c>
      <c r="G1397" t="s">
        <v>22</v>
      </c>
      <c r="H1397">
        <v>80927</v>
      </c>
      <c r="I1397" t="s">
        <v>29</v>
      </c>
      <c r="J1397">
        <v>565</v>
      </c>
      <c r="K1397">
        <v>439</v>
      </c>
      <c r="L1397">
        <v>2.4</v>
      </c>
      <c r="M1397">
        <v>3.1</v>
      </c>
      <c r="N1397" t="s">
        <v>37</v>
      </c>
      <c r="O1397" t="s">
        <v>38</v>
      </c>
      <c r="P1397">
        <v>194983</v>
      </c>
      <c r="Q1397" t="s">
        <v>39</v>
      </c>
      <c r="R1397" t="s">
        <v>44</v>
      </c>
      <c r="S1397" t="s">
        <v>33</v>
      </c>
      <c r="T1397" t="s">
        <v>23</v>
      </c>
      <c r="U1397" t="str">
        <f>IF(mba_decision_dataset[[#This Row],[Age]]&lt;25,"21-25",IF(mba_decision_dataset[[#This Row],[Age]]&gt;30,"31-35","25-30"))</f>
        <v>31-35</v>
      </c>
      <c r="V1397" t="str">
        <f>IF(mba_decision_dataset[[#This Row],[GRE/GMAT Score]]&lt;351,"250-350",IF(mba_decision_dataset[[#This Row],[GRE/GMAT Score]]&gt;645,"above 645","350-645"))</f>
        <v>350-645</v>
      </c>
      <c r="W1397" s="3">
        <f>(mba_decision_dataset[[#This Row],[Expected Post-MBA Salary]]-mba_decision_dataset[[#This Row],[Annual Salary (Before MBA)]])/mba_decision_dataset[[#This Row],[Annual Salary (Before MBA)]]</f>
        <v>1.4093689374374436</v>
      </c>
    </row>
    <row r="1398" spans="1:23" x14ac:dyDescent="0.4">
      <c r="A1398">
        <v>1397</v>
      </c>
      <c r="B1398">
        <v>24</v>
      </c>
      <c r="C1398" t="s">
        <v>34</v>
      </c>
      <c r="D1398" t="s">
        <v>50</v>
      </c>
      <c r="E1398">
        <v>3.27</v>
      </c>
      <c r="F1398">
        <v>5</v>
      </c>
      <c r="G1398" t="s">
        <v>30</v>
      </c>
      <c r="H1398">
        <v>40419</v>
      </c>
      <c r="I1398" t="s">
        <v>29</v>
      </c>
      <c r="J1398">
        <v>535</v>
      </c>
      <c r="K1398">
        <v>303</v>
      </c>
      <c r="L1398">
        <v>3.3</v>
      </c>
      <c r="M1398">
        <v>8.6999999999999993</v>
      </c>
      <c r="N1398" t="s">
        <v>37</v>
      </c>
      <c r="O1398" t="s">
        <v>38</v>
      </c>
      <c r="P1398">
        <v>80015</v>
      </c>
      <c r="Q1398" t="s">
        <v>26</v>
      </c>
      <c r="R1398" t="s">
        <v>40</v>
      </c>
      <c r="S1398" t="s">
        <v>28</v>
      </c>
      <c r="T1398" t="s">
        <v>23</v>
      </c>
      <c r="U1398" t="str">
        <f>IF(mba_decision_dataset[[#This Row],[Age]]&lt;25,"21-25",IF(mba_decision_dataset[[#This Row],[Age]]&gt;30,"31-35","25-30"))</f>
        <v>21-25</v>
      </c>
      <c r="V1398" t="str">
        <f>IF(mba_decision_dataset[[#This Row],[GRE/GMAT Score]]&lt;351,"250-350",IF(mba_decision_dataset[[#This Row],[GRE/GMAT Score]]&gt;645,"above 645","350-645"))</f>
        <v>350-645</v>
      </c>
      <c r="W1398" s="3">
        <f>(mba_decision_dataset[[#This Row],[Expected Post-MBA Salary]]-mba_decision_dataset[[#This Row],[Annual Salary (Before MBA)]])/mba_decision_dataset[[#This Row],[Annual Salary (Before MBA)]]</f>
        <v>0.97963828892352611</v>
      </c>
    </row>
    <row r="1399" spans="1:23" x14ac:dyDescent="0.4">
      <c r="A1399">
        <v>1398</v>
      </c>
      <c r="B1399">
        <v>24</v>
      </c>
      <c r="C1399" t="s">
        <v>20</v>
      </c>
      <c r="D1399" t="s">
        <v>50</v>
      </c>
      <c r="E1399">
        <v>3.07</v>
      </c>
      <c r="F1399">
        <v>2</v>
      </c>
      <c r="G1399" t="s">
        <v>42</v>
      </c>
      <c r="H1399">
        <v>104906</v>
      </c>
      <c r="I1399" t="s">
        <v>29</v>
      </c>
      <c r="J1399">
        <v>292</v>
      </c>
      <c r="K1399">
        <v>218</v>
      </c>
      <c r="L1399">
        <v>7.9</v>
      </c>
      <c r="M1399">
        <v>4.2</v>
      </c>
      <c r="N1399" t="s">
        <v>47</v>
      </c>
      <c r="O1399" t="s">
        <v>43</v>
      </c>
      <c r="P1399">
        <v>76320</v>
      </c>
      <c r="Q1399" t="s">
        <v>39</v>
      </c>
      <c r="R1399" t="s">
        <v>44</v>
      </c>
      <c r="S1399" t="s">
        <v>28</v>
      </c>
      <c r="T1399" t="s">
        <v>29</v>
      </c>
      <c r="U1399" t="str">
        <f>IF(mba_decision_dataset[[#This Row],[Age]]&lt;25,"21-25",IF(mba_decision_dataset[[#This Row],[Age]]&gt;30,"31-35","25-30"))</f>
        <v>21-25</v>
      </c>
      <c r="V1399" t="str">
        <f>IF(mba_decision_dataset[[#This Row],[GRE/GMAT Score]]&lt;351,"250-350",IF(mba_decision_dataset[[#This Row],[GRE/GMAT Score]]&gt;645,"above 645","350-645"))</f>
        <v>250-350</v>
      </c>
      <c r="W1399" s="3">
        <f>(mba_decision_dataset[[#This Row],[Expected Post-MBA Salary]]-mba_decision_dataset[[#This Row],[Annual Salary (Before MBA)]])/mba_decision_dataset[[#This Row],[Annual Salary (Before MBA)]]</f>
        <v>-0.27249156387623208</v>
      </c>
    </row>
    <row r="1400" spans="1:23" x14ac:dyDescent="0.4">
      <c r="A1400">
        <v>1399</v>
      </c>
      <c r="B1400">
        <v>25</v>
      </c>
      <c r="C1400" t="s">
        <v>20</v>
      </c>
      <c r="D1400" t="s">
        <v>41</v>
      </c>
      <c r="E1400">
        <v>3.19</v>
      </c>
      <c r="F1400">
        <v>3</v>
      </c>
      <c r="G1400" t="s">
        <v>42</v>
      </c>
      <c r="H1400">
        <v>68044</v>
      </c>
      <c r="I1400" t="s">
        <v>23</v>
      </c>
      <c r="J1400">
        <v>465</v>
      </c>
      <c r="K1400">
        <v>240</v>
      </c>
      <c r="L1400">
        <v>9.1999999999999993</v>
      </c>
      <c r="M1400">
        <v>7.5</v>
      </c>
      <c r="N1400" t="s">
        <v>24</v>
      </c>
      <c r="O1400" t="s">
        <v>46</v>
      </c>
      <c r="P1400">
        <v>106995</v>
      </c>
      <c r="Q1400" t="s">
        <v>26</v>
      </c>
      <c r="R1400" t="s">
        <v>40</v>
      </c>
      <c r="S1400" t="s">
        <v>28</v>
      </c>
      <c r="T1400" t="s">
        <v>23</v>
      </c>
      <c r="U1400" t="str">
        <f>IF(mba_decision_dataset[[#This Row],[Age]]&lt;25,"21-25",IF(mba_decision_dataset[[#This Row],[Age]]&gt;30,"31-35","25-30"))</f>
        <v>25-30</v>
      </c>
      <c r="V1400" t="str">
        <f>IF(mba_decision_dataset[[#This Row],[GRE/GMAT Score]]&lt;351,"250-350",IF(mba_decision_dataset[[#This Row],[GRE/GMAT Score]]&gt;645,"above 645","350-645"))</f>
        <v>350-645</v>
      </c>
      <c r="W1400" s="3">
        <f>(mba_decision_dataset[[#This Row],[Expected Post-MBA Salary]]-mba_decision_dataset[[#This Row],[Annual Salary (Before MBA)]])/mba_decision_dataset[[#This Row],[Annual Salary (Before MBA)]]</f>
        <v>0.57243842219740171</v>
      </c>
    </row>
    <row r="1401" spans="1:23" x14ac:dyDescent="0.4">
      <c r="A1401">
        <v>1400</v>
      </c>
      <c r="B1401">
        <v>28</v>
      </c>
      <c r="C1401" t="s">
        <v>34</v>
      </c>
      <c r="D1401" t="s">
        <v>21</v>
      </c>
      <c r="E1401">
        <v>2.94</v>
      </c>
      <c r="F1401">
        <v>0</v>
      </c>
      <c r="G1401" t="s">
        <v>38</v>
      </c>
      <c r="H1401">
        <v>89775</v>
      </c>
      <c r="I1401" t="s">
        <v>29</v>
      </c>
      <c r="J1401">
        <v>512</v>
      </c>
      <c r="K1401">
        <v>104</v>
      </c>
      <c r="L1401">
        <v>4.2</v>
      </c>
      <c r="M1401">
        <v>3.9</v>
      </c>
      <c r="N1401" t="s">
        <v>47</v>
      </c>
      <c r="O1401" t="s">
        <v>31</v>
      </c>
      <c r="P1401">
        <v>162760</v>
      </c>
      <c r="Q1401" t="s">
        <v>26</v>
      </c>
      <c r="R1401" t="s">
        <v>32</v>
      </c>
      <c r="S1401" t="s">
        <v>33</v>
      </c>
      <c r="T1401" t="s">
        <v>23</v>
      </c>
      <c r="U1401" t="str">
        <f>IF(mba_decision_dataset[[#This Row],[Age]]&lt;25,"21-25",IF(mba_decision_dataset[[#This Row],[Age]]&gt;30,"31-35","25-30"))</f>
        <v>25-30</v>
      </c>
      <c r="V1401" t="str">
        <f>IF(mba_decision_dataset[[#This Row],[GRE/GMAT Score]]&lt;351,"250-350",IF(mba_decision_dataset[[#This Row],[GRE/GMAT Score]]&gt;645,"above 645","350-645"))</f>
        <v>350-645</v>
      </c>
      <c r="W1401" s="3">
        <f>(mba_decision_dataset[[#This Row],[Expected Post-MBA Salary]]-mba_decision_dataset[[#This Row],[Annual Salary (Before MBA)]])/mba_decision_dataset[[#This Row],[Annual Salary (Before MBA)]]</f>
        <v>0.81297688666109724</v>
      </c>
    </row>
    <row r="1402" spans="1:23" x14ac:dyDescent="0.4">
      <c r="A1402">
        <v>1401</v>
      </c>
      <c r="B1402">
        <v>25</v>
      </c>
      <c r="C1402" t="s">
        <v>20</v>
      </c>
      <c r="D1402" t="s">
        <v>21</v>
      </c>
      <c r="E1402">
        <v>2.56</v>
      </c>
      <c r="F1402">
        <v>2</v>
      </c>
      <c r="G1402" t="s">
        <v>42</v>
      </c>
      <c r="H1402">
        <v>82066</v>
      </c>
      <c r="I1402" t="s">
        <v>23</v>
      </c>
      <c r="J1402">
        <v>336</v>
      </c>
      <c r="K1402">
        <v>270</v>
      </c>
      <c r="L1402">
        <v>3.6</v>
      </c>
      <c r="M1402">
        <v>9.6</v>
      </c>
      <c r="N1402" t="s">
        <v>45</v>
      </c>
      <c r="O1402" t="s">
        <v>31</v>
      </c>
      <c r="P1402">
        <v>177773</v>
      </c>
      <c r="Q1402" t="s">
        <v>39</v>
      </c>
      <c r="R1402" t="s">
        <v>27</v>
      </c>
      <c r="S1402" t="s">
        <v>33</v>
      </c>
      <c r="T1402" t="s">
        <v>23</v>
      </c>
      <c r="U1402" t="str">
        <f>IF(mba_decision_dataset[[#This Row],[Age]]&lt;25,"21-25",IF(mba_decision_dataset[[#This Row],[Age]]&gt;30,"31-35","25-30"))</f>
        <v>25-30</v>
      </c>
      <c r="V1402" t="str">
        <f>IF(mba_decision_dataset[[#This Row],[GRE/GMAT Score]]&lt;351,"250-350",IF(mba_decision_dataset[[#This Row],[GRE/GMAT Score]]&gt;645,"above 645","350-645"))</f>
        <v>250-350</v>
      </c>
      <c r="W1402" s="3">
        <f>(mba_decision_dataset[[#This Row],[Expected Post-MBA Salary]]-mba_decision_dataset[[#This Row],[Annual Salary (Before MBA)]])/mba_decision_dataset[[#This Row],[Annual Salary (Before MBA)]]</f>
        <v>1.1662198718104939</v>
      </c>
    </row>
    <row r="1403" spans="1:23" x14ac:dyDescent="0.4">
      <c r="A1403">
        <v>1402</v>
      </c>
      <c r="B1403">
        <v>28</v>
      </c>
      <c r="C1403" t="s">
        <v>20</v>
      </c>
      <c r="D1403" t="s">
        <v>35</v>
      </c>
      <c r="E1403">
        <v>3.91</v>
      </c>
      <c r="F1403">
        <v>3</v>
      </c>
      <c r="G1403" t="s">
        <v>22</v>
      </c>
      <c r="H1403">
        <v>70558</v>
      </c>
      <c r="I1403" t="s">
        <v>29</v>
      </c>
      <c r="J1403">
        <v>367</v>
      </c>
      <c r="K1403">
        <v>490</v>
      </c>
      <c r="L1403">
        <v>3.6</v>
      </c>
      <c r="M1403">
        <v>2.7</v>
      </c>
      <c r="N1403" t="s">
        <v>45</v>
      </c>
      <c r="O1403" t="s">
        <v>31</v>
      </c>
      <c r="P1403">
        <v>80011</v>
      </c>
      <c r="Q1403" t="s">
        <v>39</v>
      </c>
      <c r="R1403" t="s">
        <v>27</v>
      </c>
      <c r="S1403" t="s">
        <v>28</v>
      </c>
      <c r="T1403" t="s">
        <v>23</v>
      </c>
      <c r="U1403" t="str">
        <f>IF(mba_decision_dataset[[#This Row],[Age]]&lt;25,"21-25",IF(mba_decision_dataset[[#This Row],[Age]]&gt;30,"31-35","25-30"))</f>
        <v>25-30</v>
      </c>
      <c r="V1403" t="str">
        <f>IF(mba_decision_dataset[[#This Row],[GRE/GMAT Score]]&lt;351,"250-350",IF(mba_decision_dataset[[#This Row],[GRE/GMAT Score]]&gt;645,"above 645","350-645"))</f>
        <v>350-645</v>
      </c>
      <c r="W1403" s="3">
        <f>(mba_decision_dataset[[#This Row],[Expected Post-MBA Salary]]-mba_decision_dataset[[#This Row],[Annual Salary (Before MBA)]])/mba_decision_dataset[[#This Row],[Annual Salary (Before MBA)]]</f>
        <v>0.13397488590946455</v>
      </c>
    </row>
    <row r="1404" spans="1:23" x14ac:dyDescent="0.4">
      <c r="A1404">
        <v>1403</v>
      </c>
      <c r="B1404">
        <v>30</v>
      </c>
      <c r="C1404" t="s">
        <v>48</v>
      </c>
      <c r="D1404" t="s">
        <v>21</v>
      </c>
      <c r="E1404">
        <v>2.17</v>
      </c>
      <c r="F1404">
        <v>1</v>
      </c>
      <c r="G1404" t="s">
        <v>30</v>
      </c>
      <c r="H1404">
        <v>89675</v>
      </c>
      <c r="I1404" t="s">
        <v>23</v>
      </c>
      <c r="J1404">
        <v>268</v>
      </c>
      <c r="K1404">
        <v>143</v>
      </c>
      <c r="L1404">
        <v>5.8</v>
      </c>
      <c r="M1404">
        <v>5.7</v>
      </c>
      <c r="N1404" t="s">
        <v>45</v>
      </c>
      <c r="O1404" t="s">
        <v>38</v>
      </c>
      <c r="P1404">
        <v>100404</v>
      </c>
      <c r="Q1404" t="s">
        <v>39</v>
      </c>
      <c r="R1404" t="s">
        <v>44</v>
      </c>
      <c r="S1404" t="s">
        <v>33</v>
      </c>
      <c r="T1404" t="s">
        <v>29</v>
      </c>
      <c r="U1404" t="str">
        <f>IF(mba_decision_dataset[[#This Row],[Age]]&lt;25,"21-25",IF(mba_decision_dataset[[#This Row],[Age]]&gt;30,"31-35","25-30"))</f>
        <v>25-30</v>
      </c>
      <c r="V1404" t="str">
        <f>IF(mba_decision_dataset[[#This Row],[GRE/GMAT Score]]&lt;351,"250-350",IF(mba_decision_dataset[[#This Row],[GRE/GMAT Score]]&gt;645,"above 645","350-645"))</f>
        <v>250-350</v>
      </c>
      <c r="W1404" s="3">
        <f>(mba_decision_dataset[[#This Row],[Expected Post-MBA Salary]]-mba_decision_dataset[[#This Row],[Annual Salary (Before MBA)]])/mba_decision_dataset[[#This Row],[Annual Salary (Before MBA)]]</f>
        <v>0.11964315584053527</v>
      </c>
    </row>
    <row r="1405" spans="1:23" x14ac:dyDescent="0.4">
      <c r="A1405">
        <v>1404</v>
      </c>
      <c r="B1405">
        <v>21</v>
      </c>
      <c r="C1405" t="s">
        <v>34</v>
      </c>
      <c r="D1405" t="s">
        <v>50</v>
      </c>
      <c r="E1405">
        <v>3.88</v>
      </c>
      <c r="F1405">
        <v>5</v>
      </c>
      <c r="G1405" t="s">
        <v>38</v>
      </c>
      <c r="H1405">
        <v>44309</v>
      </c>
      <c r="I1405" t="s">
        <v>23</v>
      </c>
      <c r="J1405">
        <v>301</v>
      </c>
      <c r="K1405">
        <v>163</v>
      </c>
      <c r="L1405">
        <v>1.4</v>
      </c>
      <c r="M1405">
        <v>4.5999999999999996</v>
      </c>
      <c r="N1405" t="s">
        <v>47</v>
      </c>
      <c r="O1405" t="s">
        <v>46</v>
      </c>
      <c r="P1405">
        <v>169869</v>
      </c>
      <c r="Q1405" t="s">
        <v>26</v>
      </c>
      <c r="R1405" t="s">
        <v>44</v>
      </c>
      <c r="S1405" t="s">
        <v>28</v>
      </c>
      <c r="T1405" t="s">
        <v>29</v>
      </c>
      <c r="U1405" t="str">
        <f>IF(mba_decision_dataset[[#This Row],[Age]]&lt;25,"21-25",IF(mba_decision_dataset[[#This Row],[Age]]&gt;30,"31-35","25-30"))</f>
        <v>21-25</v>
      </c>
      <c r="V1405" t="str">
        <f>IF(mba_decision_dataset[[#This Row],[GRE/GMAT Score]]&lt;351,"250-350",IF(mba_decision_dataset[[#This Row],[GRE/GMAT Score]]&gt;645,"above 645","350-645"))</f>
        <v>250-350</v>
      </c>
      <c r="W1405" s="3">
        <f>(mba_decision_dataset[[#This Row],[Expected Post-MBA Salary]]-mba_decision_dataset[[#This Row],[Annual Salary (Before MBA)]])/mba_decision_dataset[[#This Row],[Annual Salary (Before MBA)]]</f>
        <v>2.8337358098806114</v>
      </c>
    </row>
    <row r="1406" spans="1:23" x14ac:dyDescent="0.4">
      <c r="A1406">
        <v>1405</v>
      </c>
      <c r="B1406">
        <v>32</v>
      </c>
      <c r="C1406" t="s">
        <v>20</v>
      </c>
      <c r="D1406" t="s">
        <v>49</v>
      </c>
      <c r="E1406">
        <v>2.62</v>
      </c>
      <c r="F1406">
        <v>7</v>
      </c>
      <c r="G1406" t="s">
        <v>22</v>
      </c>
      <c r="H1406">
        <v>40690</v>
      </c>
      <c r="I1406" t="s">
        <v>29</v>
      </c>
      <c r="J1406">
        <v>755</v>
      </c>
      <c r="K1406">
        <v>486</v>
      </c>
      <c r="L1406">
        <v>6.2</v>
      </c>
      <c r="M1406">
        <v>5.8</v>
      </c>
      <c r="N1406" t="s">
        <v>24</v>
      </c>
      <c r="O1406" t="s">
        <v>38</v>
      </c>
      <c r="P1406">
        <v>165683</v>
      </c>
      <c r="Q1406" t="s">
        <v>26</v>
      </c>
      <c r="R1406" t="s">
        <v>32</v>
      </c>
      <c r="S1406" t="s">
        <v>33</v>
      </c>
      <c r="T1406" t="s">
        <v>23</v>
      </c>
      <c r="U1406" t="str">
        <f>IF(mba_decision_dataset[[#This Row],[Age]]&lt;25,"21-25",IF(mba_decision_dataset[[#This Row],[Age]]&gt;30,"31-35","25-30"))</f>
        <v>31-35</v>
      </c>
      <c r="V1406" t="str">
        <f>IF(mba_decision_dataset[[#This Row],[GRE/GMAT Score]]&lt;351,"250-350",IF(mba_decision_dataset[[#This Row],[GRE/GMAT Score]]&gt;645,"above 645","350-645"))</f>
        <v>above 645</v>
      </c>
      <c r="W1406" s="3">
        <f>(mba_decision_dataset[[#This Row],[Expected Post-MBA Salary]]-mba_decision_dataset[[#This Row],[Annual Salary (Before MBA)]])/mba_decision_dataset[[#This Row],[Annual Salary (Before MBA)]]</f>
        <v>3.0718358318997296</v>
      </c>
    </row>
    <row r="1407" spans="1:23" x14ac:dyDescent="0.4">
      <c r="A1407">
        <v>1406</v>
      </c>
      <c r="B1407">
        <v>30</v>
      </c>
      <c r="C1407" t="s">
        <v>20</v>
      </c>
      <c r="D1407" t="s">
        <v>35</v>
      </c>
      <c r="E1407">
        <v>3.03</v>
      </c>
      <c r="F1407">
        <v>5</v>
      </c>
      <c r="G1407" t="s">
        <v>22</v>
      </c>
      <c r="H1407">
        <v>31167</v>
      </c>
      <c r="I1407" t="s">
        <v>29</v>
      </c>
      <c r="J1407">
        <v>754</v>
      </c>
      <c r="K1407">
        <v>159</v>
      </c>
      <c r="L1407">
        <v>9.3000000000000007</v>
      </c>
      <c r="M1407">
        <v>3.1</v>
      </c>
      <c r="N1407" t="s">
        <v>45</v>
      </c>
      <c r="O1407" t="s">
        <v>43</v>
      </c>
      <c r="P1407">
        <v>108317</v>
      </c>
      <c r="Q1407" t="s">
        <v>26</v>
      </c>
      <c r="R1407" t="s">
        <v>44</v>
      </c>
      <c r="S1407" t="s">
        <v>33</v>
      </c>
      <c r="T1407" t="s">
        <v>23</v>
      </c>
      <c r="U1407" t="str">
        <f>IF(mba_decision_dataset[[#This Row],[Age]]&lt;25,"21-25",IF(mba_decision_dataset[[#This Row],[Age]]&gt;30,"31-35","25-30"))</f>
        <v>25-30</v>
      </c>
      <c r="V1407" t="str">
        <f>IF(mba_decision_dataset[[#This Row],[GRE/GMAT Score]]&lt;351,"250-350",IF(mba_decision_dataset[[#This Row],[GRE/GMAT Score]]&gt;645,"above 645","350-645"))</f>
        <v>above 645</v>
      </c>
      <c r="W1407" s="3">
        <f>(mba_decision_dataset[[#This Row],[Expected Post-MBA Salary]]-mba_decision_dataset[[#This Row],[Annual Salary (Before MBA)]])/mba_decision_dataset[[#This Row],[Annual Salary (Before MBA)]]</f>
        <v>2.4753745949241184</v>
      </c>
    </row>
    <row r="1408" spans="1:23" x14ac:dyDescent="0.4">
      <c r="A1408">
        <v>1407</v>
      </c>
      <c r="B1408">
        <v>29</v>
      </c>
      <c r="C1408" t="s">
        <v>20</v>
      </c>
      <c r="D1408" t="s">
        <v>49</v>
      </c>
      <c r="E1408">
        <v>2.2200000000000002</v>
      </c>
      <c r="F1408">
        <v>9</v>
      </c>
      <c r="G1408" t="s">
        <v>38</v>
      </c>
      <c r="H1408">
        <v>60819</v>
      </c>
      <c r="I1408" t="s">
        <v>29</v>
      </c>
      <c r="J1408">
        <v>383</v>
      </c>
      <c r="K1408">
        <v>418</v>
      </c>
      <c r="L1408">
        <v>5.4</v>
      </c>
      <c r="M1408">
        <v>5.5</v>
      </c>
      <c r="N1408" t="s">
        <v>47</v>
      </c>
      <c r="O1408" t="s">
        <v>31</v>
      </c>
      <c r="P1408">
        <v>118609</v>
      </c>
      <c r="Q1408" t="s">
        <v>26</v>
      </c>
      <c r="R1408" t="s">
        <v>32</v>
      </c>
      <c r="S1408" t="s">
        <v>33</v>
      </c>
      <c r="T1408" t="s">
        <v>29</v>
      </c>
      <c r="U1408" t="str">
        <f>IF(mba_decision_dataset[[#This Row],[Age]]&lt;25,"21-25",IF(mba_decision_dataset[[#This Row],[Age]]&gt;30,"31-35","25-30"))</f>
        <v>25-30</v>
      </c>
      <c r="V1408" t="str">
        <f>IF(mba_decision_dataset[[#This Row],[GRE/GMAT Score]]&lt;351,"250-350",IF(mba_decision_dataset[[#This Row],[GRE/GMAT Score]]&gt;645,"above 645","350-645"))</f>
        <v>350-645</v>
      </c>
      <c r="W1408" s="3">
        <f>(mba_decision_dataset[[#This Row],[Expected Post-MBA Salary]]-mba_decision_dataset[[#This Row],[Annual Salary (Before MBA)]])/mba_decision_dataset[[#This Row],[Annual Salary (Before MBA)]]</f>
        <v>0.95019648465117812</v>
      </c>
    </row>
    <row r="1409" spans="1:23" x14ac:dyDescent="0.4">
      <c r="A1409">
        <v>1408</v>
      </c>
      <c r="B1409">
        <v>26</v>
      </c>
      <c r="C1409" t="s">
        <v>20</v>
      </c>
      <c r="D1409" t="s">
        <v>49</v>
      </c>
      <c r="E1409">
        <v>2.14</v>
      </c>
      <c r="F1409">
        <v>2</v>
      </c>
      <c r="G1409" t="s">
        <v>22</v>
      </c>
      <c r="H1409">
        <v>38448</v>
      </c>
      <c r="I1409" t="s">
        <v>23</v>
      </c>
      <c r="J1409">
        <v>460</v>
      </c>
      <c r="K1409">
        <v>201</v>
      </c>
      <c r="L1409">
        <v>4.5999999999999996</v>
      </c>
      <c r="M1409">
        <v>2.2000000000000002</v>
      </c>
      <c r="N1409" t="s">
        <v>47</v>
      </c>
      <c r="O1409" t="s">
        <v>25</v>
      </c>
      <c r="P1409">
        <v>84264</v>
      </c>
      <c r="Q1409" t="s">
        <v>26</v>
      </c>
      <c r="R1409" t="s">
        <v>40</v>
      </c>
      <c r="S1409" t="s">
        <v>28</v>
      </c>
      <c r="T1409" t="s">
        <v>29</v>
      </c>
      <c r="U1409" t="str">
        <f>IF(mba_decision_dataset[[#This Row],[Age]]&lt;25,"21-25",IF(mba_decision_dataset[[#This Row],[Age]]&gt;30,"31-35","25-30"))</f>
        <v>25-30</v>
      </c>
      <c r="V1409" t="str">
        <f>IF(mba_decision_dataset[[#This Row],[GRE/GMAT Score]]&lt;351,"250-350",IF(mba_decision_dataset[[#This Row],[GRE/GMAT Score]]&gt;645,"above 645","350-645"))</f>
        <v>350-645</v>
      </c>
      <c r="W1409" s="3">
        <f>(mba_decision_dataset[[#This Row],[Expected Post-MBA Salary]]-mba_decision_dataset[[#This Row],[Annual Salary (Before MBA)]])/mba_decision_dataset[[#This Row],[Annual Salary (Before MBA)]]</f>
        <v>1.1916354556803994</v>
      </c>
    </row>
    <row r="1410" spans="1:23" x14ac:dyDescent="0.4">
      <c r="A1410">
        <v>1409</v>
      </c>
      <c r="B1410">
        <v>23</v>
      </c>
      <c r="C1410" t="s">
        <v>34</v>
      </c>
      <c r="D1410" t="s">
        <v>50</v>
      </c>
      <c r="E1410">
        <v>2.86</v>
      </c>
      <c r="F1410">
        <v>8</v>
      </c>
      <c r="G1410" t="s">
        <v>22</v>
      </c>
      <c r="H1410">
        <v>109477</v>
      </c>
      <c r="I1410" t="s">
        <v>29</v>
      </c>
      <c r="J1410">
        <v>565</v>
      </c>
      <c r="K1410">
        <v>263</v>
      </c>
      <c r="L1410">
        <v>1.4</v>
      </c>
      <c r="M1410">
        <v>3.1</v>
      </c>
      <c r="N1410" t="s">
        <v>47</v>
      </c>
      <c r="O1410" t="s">
        <v>46</v>
      </c>
      <c r="P1410">
        <v>91186</v>
      </c>
      <c r="Q1410" t="s">
        <v>39</v>
      </c>
      <c r="R1410" t="s">
        <v>32</v>
      </c>
      <c r="S1410" t="s">
        <v>33</v>
      </c>
      <c r="T1410" t="s">
        <v>29</v>
      </c>
      <c r="U1410" t="str">
        <f>IF(mba_decision_dataset[[#This Row],[Age]]&lt;25,"21-25",IF(mba_decision_dataset[[#This Row],[Age]]&gt;30,"31-35","25-30"))</f>
        <v>21-25</v>
      </c>
      <c r="V1410" t="str">
        <f>IF(mba_decision_dataset[[#This Row],[GRE/GMAT Score]]&lt;351,"250-350",IF(mba_decision_dataset[[#This Row],[GRE/GMAT Score]]&gt;645,"above 645","350-645"))</f>
        <v>350-645</v>
      </c>
      <c r="W1410" s="3">
        <f>(mba_decision_dataset[[#This Row],[Expected Post-MBA Salary]]-mba_decision_dataset[[#This Row],[Annual Salary (Before MBA)]])/mba_decision_dataset[[#This Row],[Annual Salary (Before MBA)]]</f>
        <v>-0.16707618951925976</v>
      </c>
    </row>
    <row r="1411" spans="1:23" x14ac:dyDescent="0.4">
      <c r="A1411">
        <v>1410</v>
      </c>
      <c r="B1411">
        <v>33</v>
      </c>
      <c r="C1411" t="s">
        <v>20</v>
      </c>
      <c r="D1411" t="s">
        <v>41</v>
      </c>
      <c r="E1411">
        <v>3.48</v>
      </c>
      <c r="F1411">
        <v>3</v>
      </c>
      <c r="G1411" t="s">
        <v>30</v>
      </c>
      <c r="H1411">
        <v>53889</v>
      </c>
      <c r="I1411" t="s">
        <v>23</v>
      </c>
      <c r="J1411">
        <v>724</v>
      </c>
      <c r="K1411">
        <v>499</v>
      </c>
      <c r="L1411">
        <v>5.9</v>
      </c>
      <c r="M1411">
        <v>7</v>
      </c>
      <c r="N1411" t="s">
        <v>45</v>
      </c>
      <c r="O1411" t="s">
        <v>43</v>
      </c>
      <c r="P1411">
        <v>73789</v>
      </c>
      <c r="Q1411" t="s">
        <v>39</v>
      </c>
      <c r="R1411" t="s">
        <v>44</v>
      </c>
      <c r="S1411" t="s">
        <v>33</v>
      </c>
      <c r="T1411" t="s">
        <v>29</v>
      </c>
      <c r="U1411" t="str">
        <f>IF(mba_decision_dataset[[#This Row],[Age]]&lt;25,"21-25",IF(mba_decision_dataset[[#This Row],[Age]]&gt;30,"31-35","25-30"))</f>
        <v>31-35</v>
      </c>
      <c r="V1411" t="str">
        <f>IF(mba_decision_dataset[[#This Row],[GRE/GMAT Score]]&lt;351,"250-350",IF(mba_decision_dataset[[#This Row],[GRE/GMAT Score]]&gt;645,"above 645","350-645"))</f>
        <v>above 645</v>
      </c>
      <c r="W1411" s="3">
        <f>(mba_decision_dataset[[#This Row],[Expected Post-MBA Salary]]-mba_decision_dataset[[#This Row],[Annual Salary (Before MBA)]])/mba_decision_dataset[[#This Row],[Annual Salary (Before MBA)]]</f>
        <v>0.36927758911837294</v>
      </c>
    </row>
    <row r="1412" spans="1:23" x14ac:dyDescent="0.4">
      <c r="A1412">
        <v>1411</v>
      </c>
      <c r="B1412">
        <v>34</v>
      </c>
      <c r="C1412" t="s">
        <v>34</v>
      </c>
      <c r="D1412" t="s">
        <v>41</v>
      </c>
      <c r="E1412">
        <v>2.54</v>
      </c>
      <c r="F1412">
        <v>5</v>
      </c>
      <c r="G1412" t="s">
        <v>30</v>
      </c>
      <c r="H1412">
        <v>32435</v>
      </c>
      <c r="I1412" t="s">
        <v>23</v>
      </c>
      <c r="J1412">
        <v>749</v>
      </c>
      <c r="K1412">
        <v>294</v>
      </c>
      <c r="L1412">
        <v>2.2000000000000002</v>
      </c>
      <c r="M1412">
        <v>5.2</v>
      </c>
      <c r="N1412" t="s">
        <v>45</v>
      </c>
      <c r="O1412" t="s">
        <v>25</v>
      </c>
      <c r="P1412">
        <v>161280</v>
      </c>
      <c r="Q1412" t="s">
        <v>39</v>
      </c>
      <c r="R1412" t="s">
        <v>32</v>
      </c>
      <c r="S1412" t="s">
        <v>28</v>
      </c>
      <c r="T1412" t="s">
        <v>29</v>
      </c>
      <c r="U1412" t="str">
        <f>IF(mba_decision_dataset[[#This Row],[Age]]&lt;25,"21-25",IF(mba_decision_dataset[[#This Row],[Age]]&gt;30,"31-35","25-30"))</f>
        <v>31-35</v>
      </c>
      <c r="V1412" t="str">
        <f>IF(mba_decision_dataset[[#This Row],[GRE/GMAT Score]]&lt;351,"250-350",IF(mba_decision_dataset[[#This Row],[GRE/GMAT Score]]&gt;645,"above 645","350-645"))</f>
        <v>above 645</v>
      </c>
      <c r="W1412" s="3">
        <f>(mba_decision_dataset[[#This Row],[Expected Post-MBA Salary]]-mba_decision_dataset[[#This Row],[Annual Salary (Before MBA)]])/mba_decision_dataset[[#This Row],[Annual Salary (Before MBA)]]</f>
        <v>3.9724063511638663</v>
      </c>
    </row>
    <row r="1413" spans="1:23" x14ac:dyDescent="0.4">
      <c r="A1413">
        <v>1412</v>
      </c>
      <c r="B1413">
        <v>28</v>
      </c>
      <c r="C1413" t="s">
        <v>34</v>
      </c>
      <c r="D1413" t="s">
        <v>41</v>
      </c>
      <c r="E1413">
        <v>3.12</v>
      </c>
      <c r="F1413">
        <v>3</v>
      </c>
      <c r="G1413" t="s">
        <v>30</v>
      </c>
      <c r="H1413">
        <v>113668</v>
      </c>
      <c r="I1413" t="s">
        <v>23</v>
      </c>
      <c r="J1413">
        <v>598</v>
      </c>
      <c r="K1413">
        <v>383</v>
      </c>
      <c r="L1413">
        <v>5.2</v>
      </c>
      <c r="M1413">
        <v>5.5</v>
      </c>
      <c r="N1413" t="s">
        <v>45</v>
      </c>
      <c r="O1413" t="s">
        <v>25</v>
      </c>
      <c r="P1413">
        <v>64636</v>
      </c>
      <c r="Q1413" t="s">
        <v>39</v>
      </c>
      <c r="R1413" t="s">
        <v>32</v>
      </c>
      <c r="S1413" t="s">
        <v>28</v>
      </c>
      <c r="T1413" t="s">
        <v>29</v>
      </c>
      <c r="U1413" t="str">
        <f>IF(mba_decision_dataset[[#This Row],[Age]]&lt;25,"21-25",IF(mba_decision_dataset[[#This Row],[Age]]&gt;30,"31-35","25-30"))</f>
        <v>25-30</v>
      </c>
      <c r="V1413" t="str">
        <f>IF(mba_decision_dataset[[#This Row],[GRE/GMAT Score]]&lt;351,"250-350",IF(mba_decision_dataset[[#This Row],[GRE/GMAT Score]]&gt;645,"above 645","350-645"))</f>
        <v>350-645</v>
      </c>
      <c r="W1413" s="3">
        <f>(mba_decision_dataset[[#This Row],[Expected Post-MBA Salary]]-mba_decision_dataset[[#This Row],[Annual Salary (Before MBA)]])/mba_decision_dataset[[#This Row],[Annual Salary (Before MBA)]]</f>
        <v>-0.43136150895590669</v>
      </c>
    </row>
    <row r="1414" spans="1:23" x14ac:dyDescent="0.4">
      <c r="A1414">
        <v>1413</v>
      </c>
      <c r="B1414">
        <v>29</v>
      </c>
      <c r="C1414" t="s">
        <v>20</v>
      </c>
      <c r="D1414" t="s">
        <v>21</v>
      </c>
      <c r="E1414">
        <v>2.56</v>
      </c>
      <c r="F1414">
        <v>3</v>
      </c>
      <c r="G1414" t="s">
        <v>42</v>
      </c>
      <c r="H1414">
        <v>32674</v>
      </c>
      <c r="I1414" t="s">
        <v>23</v>
      </c>
      <c r="J1414">
        <v>367</v>
      </c>
      <c r="K1414">
        <v>385</v>
      </c>
      <c r="L1414">
        <v>3.8</v>
      </c>
      <c r="M1414">
        <v>9.4</v>
      </c>
      <c r="N1414" t="s">
        <v>24</v>
      </c>
      <c r="O1414" t="s">
        <v>46</v>
      </c>
      <c r="P1414">
        <v>75356</v>
      </c>
      <c r="Q1414" t="s">
        <v>26</v>
      </c>
      <c r="R1414" t="s">
        <v>32</v>
      </c>
      <c r="S1414" t="s">
        <v>28</v>
      </c>
      <c r="T1414" t="s">
        <v>29</v>
      </c>
      <c r="U1414" t="str">
        <f>IF(mba_decision_dataset[[#This Row],[Age]]&lt;25,"21-25",IF(mba_decision_dataset[[#This Row],[Age]]&gt;30,"31-35","25-30"))</f>
        <v>25-30</v>
      </c>
      <c r="V1414" t="str">
        <f>IF(mba_decision_dataset[[#This Row],[GRE/GMAT Score]]&lt;351,"250-350",IF(mba_decision_dataset[[#This Row],[GRE/GMAT Score]]&gt;645,"above 645","350-645"))</f>
        <v>350-645</v>
      </c>
      <c r="W1414" s="3">
        <f>(mba_decision_dataset[[#This Row],[Expected Post-MBA Salary]]-mba_decision_dataset[[#This Row],[Annual Salary (Before MBA)]])/mba_decision_dataset[[#This Row],[Annual Salary (Before MBA)]]</f>
        <v>1.3062985860317071</v>
      </c>
    </row>
    <row r="1415" spans="1:23" x14ac:dyDescent="0.4">
      <c r="A1415">
        <v>1414</v>
      </c>
      <c r="B1415">
        <v>26</v>
      </c>
      <c r="C1415" t="s">
        <v>20</v>
      </c>
      <c r="D1415" t="s">
        <v>41</v>
      </c>
      <c r="E1415">
        <v>2.78</v>
      </c>
      <c r="F1415">
        <v>1</v>
      </c>
      <c r="G1415" t="s">
        <v>38</v>
      </c>
      <c r="H1415">
        <v>65219</v>
      </c>
      <c r="I1415" t="s">
        <v>23</v>
      </c>
      <c r="J1415">
        <v>415</v>
      </c>
      <c r="K1415">
        <v>215</v>
      </c>
      <c r="L1415">
        <v>3.3</v>
      </c>
      <c r="M1415">
        <v>2.9</v>
      </c>
      <c r="N1415" t="s">
        <v>24</v>
      </c>
      <c r="O1415" t="s">
        <v>31</v>
      </c>
      <c r="P1415">
        <v>198676</v>
      </c>
      <c r="Q1415" t="s">
        <v>39</v>
      </c>
      <c r="R1415" t="s">
        <v>40</v>
      </c>
      <c r="S1415" t="s">
        <v>33</v>
      </c>
      <c r="T1415" t="s">
        <v>23</v>
      </c>
      <c r="U1415" t="str">
        <f>IF(mba_decision_dataset[[#This Row],[Age]]&lt;25,"21-25",IF(mba_decision_dataset[[#This Row],[Age]]&gt;30,"31-35","25-30"))</f>
        <v>25-30</v>
      </c>
      <c r="V1415" t="str">
        <f>IF(mba_decision_dataset[[#This Row],[GRE/GMAT Score]]&lt;351,"250-350",IF(mba_decision_dataset[[#This Row],[GRE/GMAT Score]]&gt;645,"above 645","350-645"))</f>
        <v>350-645</v>
      </c>
      <c r="W1415" s="3">
        <f>(mba_decision_dataset[[#This Row],[Expected Post-MBA Salary]]-mba_decision_dataset[[#This Row],[Annual Salary (Before MBA)]])/mba_decision_dataset[[#This Row],[Annual Salary (Before MBA)]]</f>
        <v>2.0462901915086094</v>
      </c>
    </row>
    <row r="1416" spans="1:23" x14ac:dyDescent="0.4">
      <c r="A1416">
        <v>1415</v>
      </c>
      <c r="B1416">
        <v>31</v>
      </c>
      <c r="C1416" t="s">
        <v>34</v>
      </c>
      <c r="D1416" t="s">
        <v>50</v>
      </c>
      <c r="E1416">
        <v>3.81</v>
      </c>
      <c r="F1416">
        <v>9</v>
      </c>
      <c r="G1416" t="s">
        <v>30</v>
      </c>
      <c r="H1416">
        <v>83566</v>
      </c>
      <c r="I1416" t="s">
        <v>29</v>
      </c>
      <c r="J1416">
        <v>390</v>
      </c>
      <c r="K1416">
        <v>14</v>
      </c>
      <c r="L1416">
        <v>9.6</v>
      </c>
      <c r="M1416">
        <v>6</v>
      </c>
      <c r="N1416" t="s">
        <v>37</v>
      </c>
      <c r="O1416" t="s">
        <v>46</v>
      </c>
      <c r="P1416">
        <v>131019</v>
      </c>
      <c r="Q1416" t="s">
        <v>39</v>
      </c>
      <c r="R1416" t="s">
        <v>40</v>
      </c>
      <c r="S1416" t="s">
        <v>28</v>
      </c>
      <c r="T1416" t="s">
        <v>29</v>
      </c>
      <c r="U1416" t="str">
        <f>IF(mba_decision_dataset[[#This Row],[Age]]&lt;25,"21-25",IF(mba_decision_dataset[[#This Row],[Age]]&gt;30,"31-35","25-30"))</f>
        <v>31-35</v>
      </c>
      <c r="V1416" t="str">
        <f>IF(mba_decision_dataset[[#This Row],[GRE/GMAT Score]]&lt;351,"250-350",IF(mba_decision_dataset[[#This Row],[GRE/GMAT Score]]&gt;645,"above 645","350-645"))</f>
        <v>350-645</v>
      </c>
      <c r="W1416" s="3">
        <f>(mba_decision_dataset[[#This Row],[Expected Post-MBA Salary]]-mba_decision_dataset[[#This Row],[Annual Salary (Before MBA)]])/mba_decision_dataset[[#This Row],[Annual Salary (Before MBA)]]</f>
        <v>0.56785056123303734</v>
      </c>
    </row>
    <row r="1417" spans="1:23" x14ac:dyDescent="0.4">
      <c r="A1417">
        <v>1416</v>
      </c>
      <c r="B1417">
        <v>27</v>
      </c>
      <c r="C1417" t="s">
        <v>34</v>
      </c>
      <c r="D1417" t="s">
        <v>21</v>
      </c>
      <c r="E1417">
        <v>3.71</v>
      </c>
      <c r="F1417">
        <v>1</v>
      </c>
      <c r="G1417" t="s">
        <v>22</v>
      </c>
      <c r="H1417">
        <v>42754</v>
      </c>
      <c r="I1417" t="s">
        <v>23</v>
      </c>
      <c r="J1417">
        <v>757</v>
      </c>
      <c r="K1417">
        <v>281</v>
      </c>
      <c r="L1417">
        <v>8.1</v>
      </c>
      <c r="M1417">
        <v>5.8</v>
      </c>
      <c r="N1417" t="s">
        <v>24</v>
      </c>
      <c r="O1417" t="s">
        <v>25</v>
      </c>
      <c r="P1417">
        <v>81577</v>
      </c>
      <c r="Q1417" t="s">
        <v>39</v>
      </c>
      <c r="R1417" t="s">
        <v>40</v>
      </c>
      <c r="S1417" t="s">
        <v>28</v>
      </c>
      <c r="T1417" t="s">
        <v>29</v>
      </c>
      <c r="U1417" t="str">
        <f>IF(mba_decision_dataset[[#This Row],[Age]]&lt;25,"21-25",IF(mba_decision_dataset[[#This Row],[Age]]&gt;30,"31-35","25-30"))</f>
        <v>25-30</v>
      </c>
      <c r="V1417" t="str">
        <f>IF(mba_decision_dataset[[#This Row],[GRE/GMAT Score]]&lt;351,"250-350",IF(mba_decision_dataset[[#This Row],[GRE/GMAT Score]]&gt;645,"above 645","350-645"))</f>
        <v>above 645</v>
      </c>
      <c r="W1417" s="3">
        <f>(mba_decision_dataset[[#This Row],[Expected Post-MBA Salary]]-mba_decision_dataset[[#This Row],[Annual Salary (Before MBA)]])/mba_decision_dataset[[#This Row],[Annual Salary (Before MBA)]]</f>
        <v>0.90805538663049068</v>
      </c>
    </row>
    <row r="1418" spans="1:23" x14ac:dyDescent="0.4">
      <c r="A1418">
        <v>1417</v>
      </c>
      <c r="B1418">
        <v>21</v>
      </c>
      <c r="C1418" t="s">
        <v>34</v>
      </c>
      <c r="D1418" t="s">
        <v>41</v>
      </c>
      <c r="E1418">
        <v>3.03</v>
      </c>
      <c r="F1418">
        <v>1</v>
      </c>
      <c r="G1418" t="s">
        <v>42</v>
      </c>
      <c r="H1418">
        <v>55378</v>
      </c>
      <c r="I1418" t="s">
        <v>29</v>
      </c>
      <c r="J1418">
        <v>277</v>
      </c>
      <c r="K1418">
        <v>117</v>
      </c>
      <c r="L1418">
        <v>2.1</v>
      </c>
      <c r="M1418">
        <v>5</v>
      </c>
      <c r="N1418" t="s">
        <v>24</v>
      </c>
      <c r="O1418" t="s">
        <v>25</v>
      </c>
      <c r="P1418">
        <v>190362</v>
      </c>
      <c r="Q1418" t="s">
        <v>26</v>
      </c>
      <c r="R1418" t="s">
        <v>32</v>
      </c>
      <c r="S1418" t="s">
        <v>28</v>
      </c>
      <c r="T1418" t="s">
        <v>29</v>
      </c>
      <c r="U1418" t="str">
        <f>IF(mba_decision_dataset[[#This Row],[Age]]&lt;25,"21-25",IF(mba_decision_dataset[[#This Row],[Age]]&gt;30,"31-35","25-30"))</f>
        <v>21-25</v>
      </c>
      <c r="V1418" t="str">
        <f>IF(mba_decision_dataset[[#This Row],[GRE/GMAT Score]]&lt;351,"250-350",IF(mba_decision_dataset[[#This Row],[GRE/GMAT Score]]&gt;645,"above 645","350-645"))</f>
        <v>250-350</v>
      </c>
      <c r="W1418" s="3">
        <f>(mba_decision_dataset[[#This Row],[Expected Post-MBA Salary]]-mba_decision_dataset[[#This Row],[Annual Salary (Before MBA)]])/mba_decision_dataset[[#This Row],[Annual Salary (Before MBA)]]</f>
        <v>2.4375022572140561</v>
      </c>
    </row>
    <row r="1419" spans="1:23" x14ac:dyDescent="0.4">
      <c r="A1419">
        <v>1418</v>
      </c>
      <c r="B1419">
        <v>34</v>
      </c>
      <c r="C1419" t="s">
        <v>20</v>
      </c>
      <c r="D1419" t="s">
        <v>49</v>
      </c>
      <c r="E1419">
        <v>2.48</v>
      </c>
      <c r="F1419">
        <v>1</v>
      </c>
      <c r="G1419" t="s">
        <v>38</v>
      </c>
      <c r="H1419">
        <v>39004</v>
      </c>
      <c r="I1419" t="s">
        <v>29</v>
      </c>
      <c r="J1419">
        <v>254</v>
      </c>
      <c r="K1419">
        <v>392</v>
      </c>
      <c r="L1419">
        <v>3.8</v>
      </c>
      <c r="M1419">
        <v>8.5</v>
      </c>
      <c r="N1419" t="s">
        <v>45</v>
      </c>
      <c r="O1419" t="s">
        <v>46</v>
      </c>
      <c r="P1419">
        <v>147763</v>
      </c>
      <c r="Q1419" t="s">
        <v>26</v>
      </c>
      <c r="R1419" t="s">
        <v>44</v>
      </c>
      <c r="S1419" t="s">
        <v>33</v>
      </c>
      <c r="T1419" t="s">
        <v>29</v>
      </c>
      <c r="U1419" t="str">
        <f>IF(mba_decision_dataset[[#This Row],[Age]]&lt;25,"21-25",IF(mba_decision_dataset[[#This Row],[Age]]&gt;30,"31-35","25-30"))</f>
        <v>31-35</v>
      </c>
      <c r="V1419" t="str">
        <f>IF(mba_decision_dataset[[#This Row],[GRE/GMAT Score]]&lt;351,"250-350",IF(mba_decision_dataset[[#This Row],[GRE/GMAT Score]]&gt;645,"above 645","350-645"))</f>
        <v>250-350</v>
      </c>
      <c r="W1419" s="3">
        <f>(mba_decision_dataset[[#This Row],[Expected Post-MBA Salary]]-mba_decision_dataset[[#This Row],[Annual Salary (Before MBA)]])/mba_decision_dataset[[#This Row],[Annual Salary (Before MBA)]]</f>
        <v>2.7884063173007898</v>
      </c>
    </row>
    <row r="1420" spans="1:23" x14ac:dyDescent="0.4">
      <c r="A1420">
        <v>1419</v>
      </c>
      <c r="B1420">
        <v>25</v>
      </c>
      <c r="C1420" t="s">
        <v>34</v>
      </c>
      <c r="D1420" t="s">
        <v>50</v>
      </c>
      <c r="E1420">
        <v>2.39</v>
      </c>
      <c r="F1420">
        <v>7</v>
      </c>
      <c r="G1420" t="s">
        <v>30</v>
      </c>
      <c r="H1420">
        <v>110952</v>
      </c>
      <c r="I1420" t="s">
        <v>23</v>
      </c>
      <c r="J1420">
        <v>423</v>
      </c>
      <c r="K1420">
        <v>424</v>
      </c>
      <c r="L1420">
        <v>7.3</v>
      </c>
      <c r="M1420">
        <v>6.1</v>
      </c>
      <c r="N1420" t="s">
        <v>37</v>
      </c>
      <c r="O1420" t="s">
        <v>31</v>
      </c>
      <c r="P1420">
        <v>69379</v>
      </c>
      <c r="Q1420" t="s">
        <v>26</v>
      </c>
      <c r="R1420" t="s">
        <v>40</v>
      </c>
      <c r="S1420" t="s">
        <v>28</v>
      </c>
      <c r="T1420" t="s">
        <v>29</v>
      </c>
      <c r="U1420" t="str">
        <f>IF(mba_decision_dataset[[#This Row],[Age]]&lt;25,"21-25",IF(mba_decision_dataset[[#This Row],[Age]]&gt;30,"31-35","25-30"))</f>
        <v>25-30</v>
      </c>
      <c r="V1420" t="str">
        <f>IF(mba_decision_dataset[[#This Row],[GRE/GMAT Score]]&lt;351,"250-350",IF(mba_decision_dataset[[#This Row],[GRE/GMAT Score]]&gt;645,"above 645","350-645"))</f>
        <v>350-645</v>
      </c>
      <c r="W1420" s="3">
        <f>(mba_decision_dataset[[#This Row],[Expected Post-MBA Salary]]-mba_decision_dataset[[#This Row],[Annual Salary (Before MBA)]])/mba_decision_dataset[[#This Row],[Annual Salary (Before MBA)]]</f>
        <v>-0.37469356117960922</v>
      </c>
    </row>
    <row r="1421" spans="1:23" x14ac:dyDescent="0.4">
      <c r="A1421">
        <v>1420</v>
      </c>
      <c r="B1421">
        <v>25</v>
      </c>
      <c r="C1421" t="s">
        <v>34</v>
      </c>
      <c r="D1421" t="s">
        <v>50</v>
      </c>
      <c r="E1421">
        <v>3.91</v>
      </c>
      <c r="F1421">
        <v>9</v>
      </c>
      <c r="G1421" t="s">
        <v>30</v>
      </c>
      <c r="H1421">
        <v>116679</v>
      </c>
      <c r="I1421" t="s">
        <v>23</v>
      </c>
      <c r="J1421">
        <v>404</v>
      </c>
      <c r="K1421">
        <v>262</v>
      </c>
      <c r="L1421">
        <v>8.4</v>
      </c>
      <c r="M1421">
        <v>8.4</v>
      </c>
      <c r="N1421" t="s">
        <v>24</v>
      </c>
      <c r="O1421" t="s">
        <v>25</v>
      </c>
      <c r="P1421">
        <v>161652</v>
      </c>
      <c r="Q1421" t="s">
        <v>26</v>
      </c>
      <c r="R1421" t="s">
        <v>40</v>
      </c>
      <c r="S1421" t="s">
        <v>28</v>
      </c>
      <c r="T1421" t="s">
        <v>29</v>
      </c>
      <c r="U1421" t="str">
        <f>IF(mba_decision_dataset[[#This Row],[Age]]&lt;25,"21-25",IF(mba_decision_dataset[[#This Row],[Age]]&gt;30,"31-35","25-30"))</f>
        <v>25-30</v>
      </c>
      <c r="V1421" t="str">
        <f>IF(mba_decision_dataset[[#This Row],[GRE/GMAT Score]]&lt;351,"250-350",IF(mba_decision_dataset[[#This Row],[GRE/GMAT Score]]&gt;645,"above 645","350-645"))</f>
        <v>350-645</v>
      </c>
      <c r="W1421" s="3">
        <f>(mba_decision_dataset[[#This Row],[Expected Post-MBA Salary]]-mba_decision_dataset[[#This Row],[Annual Salary (Before MBA)]])/mba_decision_dataset[[#This Row],[Annual Salary (Before MBA)]]</f>
        <v>0.38544211040547144</v>
      </c>
    </row>
    <row r="1422" spans="1:23" x14ac:dyDescent="0.4">
      <c r="A1422">
        <v>1421</v>
      </c>
      <c r="B1422">
        <v>30</v>
      </c>
      <c r="C1422" t="s">
        <v>34</v>
      </c>
      <c r="D1422" t="s">
        <v>35</v>
      </c>
      <c r="E1422">
        <v>2.41</v>
      </c>
      <c r="F1422">
        <v>3</v>
      </c>
      <c r="G1422" t="s">
        <v>38</v>
      </c>
      <c r="H1422">
        <v>44611</v>
      </c>
      <c r="I1422" t="s">
        <v>23</v>
      </c>
      <c r="J1422">
        <v>659</v>
      </c>
      <c r="K1422">
        <v>335</v>
      </c>
      <c r="L1422">
        <v>5.7</v>
      </c>
      <c r="M1422">
        <v>8.6999999999999993</v>
      </c>
      <c r="N1422" t="s">
        <v>37</v>
      </c>
      <c r="O1422" t="s">
        <v>46</v>
      </c>
      <c r="P1422">
        <v>190064</v>
      </c>
      <c r="Q1422" t="s">
        <v>39</v>
      </c>
      <c r="R1422" t="s">
        <v>44</v>
      </c>
      <c r="S1422" t="s">
        <v>28</v>
      </c>
      <c r="T1422" t="s">
        <v>23</v>
      </c>
      <c r="U1422" t="str">
        <f>IF(mba_decision_dataset[[#This Row],[Age]]&lt;25,"21-25",IF(mba_decision_dataset[[#This Row],[Age]]&gt;30,"31-35","25-30"))</f>
        <v>25-30</v>
      </c>
      <c r="V1422" t="str">
        <f>IF(mba_decision_dataset[[#This Row],[GRE/GMAT Score]]&lt;351,"250-350",IF(mba_decision_dataset[[#This Row],[GRE/GMAT Score]]&gt;645,"above 645","350-645"))</f>
        <v>above 645</v>
      </c>
      <c r="W1422" s="3">
        <f>(mba_decision_dataset[[#This Row],[Expected Post-MBA Salary]]-mba_decision_dataset[[#This Row],[Annual Salary (Before MBA)]])/mba_decision_dataset[[#This Row],[Annual Salary (Before MBA)]]</f>
        <v>3.260473874156598</v>
      </c>
    </row>
    <row r="1423" spans="1:23" x14ac:dyDescent="0.4">
      <c r="A1423">
        <v>1422</v>
      </c>
      <c r="B1423">
        <v>34</v>
      </c>
      <c r="C1423" t="s">
        <v>20</v>
      </c>
      <c r="D1423" t="s">
        <v>50</v>
      </c>
      <c r="E1423">
        <v>3.62</v>
      </c>
      <c r="F1423">
        <v>3</v>
      </c>
      <c r="G1423" t="s">
        <v>30</v>
      </c>
      <c r="H1423">
        <v>71457</v>
      </c>
      <c r="I1423" t="s">
        <v>23</v>
      </c>
      <c r="J1423">
        <v>311</v>
      </c>
      <c r="K1423">
        <v>499</v>
      </c>
      <c r="L1423">
        <v>9.1</v>
      </c>
      <c r="M1423">
        <v>1.6</v>
      </c>
      <c r="N1423" t="s">
        <v>47</v>
      </c>
      <c r="O1423" t="s">
        <v>25</v>
      </c>
      <c r="P1423">
        <v>86876</v>
      </c>
      <c r="Q1423" t="s">
        <v>26</v>
      </c>
      <c r="R1423" t="s">
        <v>27</v>
      </c>
      <c r="S1423" t="s">
        <v>28</v>
      </c>
      <c r="T1423" t="s">
        <v>29</v>
      </c>
      <c r="U1423" t="str">
        <f>IF(mba_decision_dataset[[#This Row],[Age]]&lt;25,"21-25",IF(mba_decision_dataset[[#This Row],[Age]]&gt;30,"31-35","25-30"))</f>
        <v>31-35</v>
      </c>
      <c r="V1423" t="str">
        <f>IF(mba_decision_dataset[[#This Row],[GRE/GMAT Score]]&lt;351,"250-350",IF(mba_decision_dataset[[#This Row],[GRE/GMAT Score]]&gt;645,"above 645","350-645"))</f>
        <v>250-350</v>
      </c>
      <c r="W1423" s="3">
        <f>(mba_decision_dataset[[#This Row],[Expected Post-MBA Salary]]-mba_decision_dataset[[#This Row],[Annual Salary (Before MBA)]])/mba_decision_dataset[[#This Row],[Annual Salary (Before MBA)]]</f>
        <v>0.21578011951243406</v>
      </c>
    </row>
    <row r="1424" spans="1:23" x14ac:dyDescent="0.4">
      <c r="A1424">
        <v>1423</v>
      </c>
      <c r="B1424">
        <v>24</v>
      </c>
      <c r="C1424" t="s">
        <v>34</v>
      </c>
      <c r="D1424" t="s">
        <v>49</v>
      </c>
      <c r="E1424">
        <v>2.74</v>
      </c>
      <c r="F1424">
        <v>9</v>
      </c>
      <c r="G1424" t="s">
        <v>38</v>
      </c>
      <c r="H1424">
        <v>52427</v>
      </c>
      <c r="I1424" t="s">
        <v>23</v>
      </c>
      <c r="J1424">
        <v>445</v>
      </c>
      <c r="K1424">
        <v>20</v>
      </c>
      <c r="L1424">
        <v>4.3</v>
      </c>
      <c r="M1424">
        <v>9.4</v>
      </c>
      <c r="N1424" t="s">
        <v>24</v>
      </c>
      <c r="O1424" t="s">
        <v>38</v>
      </c>
      <c r="P1424">
        <v>78077</v>
      </c>
      <c r="Q1424" t="s">
        <v>26</v>
      </c>
      <c r="R1424" t="s">
        <v>40</v>
      </c>
      <c r="S1424" t="s">
        <v>28</v>
      </c>
      <c r="T1424" t="s">
        <v>29</v>
      </c>
      <c r="U1424" t="str">
        <f>IF(mba_decision_dataset[[#This Row],[Age]]&lt;25,"21-25",IF(mba_decision_dataset[[#This Row],[Age]]&gt;30,"31-35","25-30"))</f>
        <v>21-25</v>
      </c>
      <c r="V1424" t="str">
        <f>IF(mba_decision_dataset[[#This Row],[GRE/GMAT Score]]&lt;351,"250-350",IF(mba_decision_dataset[[#This Row],[GRE/GMAT Score]]&gt;645,"above 645","350-645"))</f>
        <v>350-645</v>
      </c>
      <c r="W1424" s="3">
        <f>(mba_decision_dataset[[#This Row],[Expected Post-MBA Salary]]-mba_decision_dataset[[#This Row],[Annual Salary (Before MBA)]])/mba_decision_dataset[[#This Row],[Annual Salary (Before MBA)]]</f>
        <v>0.48925172144124213</v>
      </c>
    </row>
    <row r="1425" spans="1:23" x14ac:dyDescent="0.4">
      <c r="A1425">
        <v>1424</v>
      </c>
      <c r="B1425">
        <v>26</v>
      </c>
      <c r="C1425" t="s">
        <v>34</v>
      </c>
      <c r="D1425" t="s">
        <v>50</v>
      </c>
      <c r="E1425">
        <v>3.97</v>
      </c>
      <c r="F1425">
        <v>9</v>
      </c>
      <c r="G1425" t="s">
        <v>38</v>
      </c>
      <c r="H1425">
        <v>81704</v>
      </c>
      <c r="I1425" t="s">
        <v>29</v>
      </c>
      <c r="J1425">
        <v>339</v>
      </c>
      <c r="K1425">
        <v>81</v>
      </c>
      <c r="L1425">
        <v>1.7</v>
      </c>
      <c r="M1425">
        <v>7.9</v>
      </c>
      <c r="N1425" t="s">
        <v>24</v>
      </c>
      <c r="O1425" t="s">
        <v>38</v>
      </c>
      <c r="P1425">
        <v>154844</v>
      </c>
      <c r="Q1425" t="s">
        <v>39</v>
      </c>
      <c r="R1425" t="s">
        <v>44</v>
      </c>
      <c r="S1425" t="s">
        <v>28</v>
      </c>
      <c r="T1425" t="s">
        <v>29</v>
      </c>
      <c r="U1425" t="str">
        <f>IF(mba_decision_dataset[[#This Row],[Age]]&lt;25,"21-25",IF(mba_decision_dataset[[#This Row],[Age]]&gt;30,"31-35","25-30"))</f>
        <v>25-30</v>
      </c>
      <c r="V1425" t="str">
        <f>IF(mba_decision_dataset[[#This Row],[GRE/GMAT Score]]&lt;351,"250-350",IF(mba_decision_dataset[[#This Row],[GRE/GMAT Score]]&gt;645,"above 645","350-645"))</f>
        <v>250-350</v>
      </c>
      <c r="W1425" s="3">
        <f>(mba_decision_dataset[[#This Row],[Expected Post-MBA Salary]]-mba_decision_dataset[[#This Row],[Annual Salary (Before MBA)]])/mba_decision_dataset[[#This Row],[Annual Salary (Before MBA)]]</f>
        <v>0.89518261039851166</v>
      </c>
    </row>
    <row r="1426" spans="1:23" x14ac:dyDescent="0.4">
      <c r="A1426">
        <v>1425</v>
      </c>
      <c r="B1426">
        <v>27</v>
      </c>
      <c r="C1426" t="s">
        <v>20</v>
      </c>
      <c r="D1426" t="s">
        <v>35</v>
      </c>
      <c r="E1426">
        <v>2.74</v>
      </c>
      <c r="F1426">
        <v>2</v>
      </c>
      <c r="G1426" t="s">
        <v>22</v>
      </c>
      <c r="H1426">
        <v>103879</v>
      </c>
      <c r="I1426" t="s">
        <v>23</v>
      </c>
      <c r="J1426">
        <v>645</v>
      </c>
      <c r="K1426">
        <v>96</v>
      </c>
      <c r="L1426">
        <v>9.5</v>
      </c>
      <c r="M1426">
        <v>5.4</v>
      </c>
      <c r="N1426" t="s">
        <v>24</v>
      </c>
      <c r="O1426" t="s">
        <v>31</v>
      </c>
      <c r="P1426">
        <v>175017</v>
      </c>
      <c r="Q1426" t="s">
        <v>39</v>
      </c>
      <c r="R1426" t="s">
        <v>44</v>
      </c>
      <c r="S1426" t="s">
        <v>28</v>
      </c>
      <c r="T1426" t="s">
        <v>23</v>
      </c>
      <c r="U1426" t="str">
        <f>IF(mba_decision_dataset[[#This Row],[Age]]&lt;25,"21-25",IF(mba_decision_dataset[[#This Row],[Age]]&gt;30,"31-35","25-30"))</f>
        <v>25-30</v>
      </c>
      <c r="V1426" t="str">
        <f>IF(mba_decision_dataset[[#This Row],[GRE/GMAT Score]]&lt;351,"250-350",IF(mba_decision_dataset[[#This Row],[GRE/GMAT Score]]&gt;645,"above 645","350-645"))</f>
        <v>350-645</v>
      </c>
      <c r="W1426" s="3">
        <f>(mba_decision_dataset[[#This Row],[Expected Post-MBA Salary]]-mba_decision_dataset[[#This Row],[Annual Salary (Before MBA)]])/mba_decision_dataset[[#This Row],[Annual Salary (Before MBA)]]</f>
        <v>0.68481598783199682</v>
      </c>
    </row>
    <row r="1427" spans="1:23" x14ac:dyDescent="0.4">
      <c r="A1427">
        <v>1426</v>
      </c>
      <c r="B1427">
        <v>29</v>
      </c>
      <c r="C1427" t="s">
        <v>20</v>
      </c>
      <c r="D1427" t="s">
        <v>50</v>
      </c>
      <c r="E1427">
        <v>2.7</v>
      </c>
      <c r="F1427">
        <v>4</v>
      </c>
      <c r="G1427" t="s">
        <v>38</v>
      </c>
      <c r="H1427">
        <v>49667</v>
      </c>
      <c r="I1427" t="s">
        <v>29</v>
      </c>
      <c r="J1427">
        <v>710</v>
      </c>
      <c r="K1427">
        <v>187</v>
      </c>
      <c r="L1427">
        <v>4.7</v>
      </c>
      <c r="M1427">
        <v>8.4</v>
      </c>
      <c r="N1427" t="s">
        <v>45</v>
      </c>
      <c r="O1427" t="s">
        <v>46</v>
      </c>
      <c r="P1427">
        <v>182019</v>
      </c>
      <c r="Q1427" t="s">
        <v>26</v>
      </c>
      <c r="R1427" t="s">
        <v>44</v>
      </c>
      <c r="S1427" t="s">
        <v>33</v>
      </c>
      <c r="T1427" t="s">
        <v>29</v>
      </c>
      <c r="U1427" t="str">
        <f>IF(mba_decision_dataset[[#This Row],[Age]]&lt;25,"21-25",IF(mba_decision_dataset[[#This Row],[Age]]&gt;30,"31-35","25-30"))</f>
        <v>25-30</v>
      </c>
      <c r="V1427" t="str">
        <f>IF(mba_decision_dataset[[#This Row],[GRE/GMAT Score]]&lt;351,"250-350",IF(mba_decision_dataset[[#This Row],[GRE/GMAT Score]]&gt;645,"above 645","350-645"))</f>
        <v>above 645</v>
      </c>
      <c r="W1427" s="3">
        <f>(mba_decision_dataset[[#This Row],[Expected Post-MBA Salary]]-mba_decision_dataset[[#This Row],[Annual Salary (Before MBA)]])/mba_decision_dataset[[#This Row],[Annual Salary (Before MBA)]]</f>
        <v>2.6647874846477539</v>
      </c>
    </row>
    <row r="1428" spans="1:23" x14ac:dyDescent="0.4">
      <c r="A1428">
        <v>1427</v>
      </c>
      <c r="B1428">
        <v>21</v>
      </c>
      <c r="C1428" t="s">
        <v>20</v>
      </c>
      <c r="D1428" t="s">
        <v>50</v>
      </c>
      <c r="E1428">
        <v>3.27</v>
      </c>
      <c r="F1428">
        <v>3</v>
      </c>
      <c r="G1428" t="s">
        <v>36</v>
      </c>
      <c r="H1428">
        <v>118343</v>
      </c>
      <c r="I1428" t="s">
        <v>23</v>
      </c>
      <c r="J1428">
        <v>718</v>
      </c>
      <c r="K1428">
        <v>134</v>
      </c>
      <c r="L1428">
        <v>1.2</v>
      </c>
      <c r="M1428">
        <v>3.1</v>
      </c>
      <c r="N1428" t="s">
        <v>24</v>
      </c>
      <c r="O1428" t="s">
        <v>25</v>
      </c>
      <c r="P1428">
        <v>174560</v>
      </c>
      <c r="Q1428" t="s">
        <v>26</v>
      </c>
      <c r="R1428" t="s">
        <v>32</v>
      </c>
      <c r="S1428" t="s">
        <v>33</v>
      </c>
      <c r="T1428" t="s">
        <v>23</v>
      </c>
      <c r="U1428" t="str">
        <f>IF(mba_decision_dataset[[#This Row],[Age]]&lt;25,"21-25",IF(mba_decision_dataset[[#This Row],[Age]]&gt;30,"31-35","25-30"))</f>
        <v>21-25</v>
      </c>
      <c r="V1428" t="str">
        <f>IF(mba_decision_dataset[[#This Row],[GRE/GMAT Score]]&lt;351,"250-350",IF(mba_decision_dataset[[#This Row],[GRE/GMAT Score]]&gt;645,"above 645","350-645"))</f>
        <v>above 645</v>
      </c>
      <c r="W1428" s="3">
        <f>(mba_decision_dataset[[#This Row],[Expected Post-MBA Salary]]-mba_decision_dataset[[#This Row],[Annual Salary (Before MBA)]])/mba_decision_dataset[[#This Row],[Annual Salary (Before MBA)]]</f>
        <v>0.47503443380681576</v>
      </c>
    </row>
    <row r="1429" spans="1:23" x14ac:dyDescent="0.4">
      <c r="A1429">
        <v>1428</v>
      </c>
      <c r="B1429">
        <v>26</v>
      </c>
      <c r="C1429" t="s">
        <v>20</v>
      </c>
      <c r="D1429" t="s">
        <v>35</v>
      </c>
      <c r="E1429">
        <v>3.92</v>
      </c>
      <c r="F1429">
        <v>6</v>
      </c>
      <c r="G1429" t="s">
        <v>30</v>
      </c>
      <c r="H1429">
        <v>113045</v>
      </c>
      <c r="I1429" t="s">
        <v>23</v>
      </c>
      <c r="J1429">
        <v>429</v>
      </c>
      <c r="K1429">
        <v>167</v>
      </c>
      <c r="L1429">
        <v>7.5</v>
      </c>
      <c r="M1429">
        <v>8.4</v>
      </c>
      <c r="N1429" t="s">
        <v>45</v>
      </c>
      <c r="O1429" t="s">
        <v>46</v>
      </c>
      <c r="P1429">
        <v>68271</v>
      </c>
      <c r="Q1429" t="s">
        <v>26</v>
      </c>
      <c r="R1429" t="s">
        <v>27</v>
      </c>
      <c r="S1429" t="s">
        <v>28</v>
      </c>
      <c r="T1429" t="s">
        <v>23</v>
      </c>
      <c r="U1429" t="str">
        <f>IF(mba_decision_dataset[[#This Row],[Age]]&lt;25,"21-25",IF(mba_decision_dataset[[#This Row],[Age]]&gt;30,"31-35","25-30"))</f>
        <v>25-30</v>
      </c>
      <c r="V1429" t="str">
        <f>IF(mba_decision_dataset[[#This Row],[GRE/GMAT Score]]&lt;351,"250-350",IF(mba_decision_dataset[[#This Row],[GRE/GMAT Score]]&gt;645,"above 645","350-645"))</f>
        <v>350-645</v>
      </c>
      <c r="W1429" s="3">
        <f>(mba_decision_dataset[[#This Row],[Expected Post-MBA Salary]]-mba_decision_dataset[[#This Row],[Annual Salary (Before MBA)]])/mba_decision_dataset[[#This Row],[Annual Salary (Before MBA)]]</f>
        <v>-0.396072360564377</v>
      </c>
    </row>
    <row r="1430" spans="1:23" x14ac:dyDescent="0.4">
      <c r="A1430">
        <v>1429</v>
      </c>
      <c r="B1430">
        <v>27</v>
      </c>
      <c r="C1430" t="s">
        <v>20</v>
      </c>
      <c r="D1430" t="s">
        <v>50</v>
      </c>
      <c r="E1430">
        <v>3.95</v>
      </c>
      <c r="F1430">
        <v>9</v>
      </c>
      <c r="G1430" t="s">
        <v>22</v>
      </c>
      <c r="H1430">
        <v>102062</v>
      </c>
      <c r="I1430" t="s">
        <v>23</v>
      </c>
      <c r="J1430">
        <v>288</v>
      </c>
      <c r="K1430">
        <v>476</v>
      </c>
      <c r="L1430">
        <v>3.3</v>
      </c>
      <c r="M1430">
        <v>6</v>
      </c>
      <c r="N1430" t="s">
        <v>24</v>
      </c>
      <c r="O1430" t="s">
        <v>25</v>
      </c>
      <c r="P1430">
        <v>164178</v>
      </c>
      <c r="Q1430" t="s">
        <v>26</v>
      </c>
      <c r="R1430" t="s">
        <v>44</v>
      </c>
      <c r="S1430" t="s">
        <v>28</v>
      </c>
      <c r="T1430" t="s">
        <v>29</v>
      </c>
      <c r="U1430" t="str">
        <f>IF(mba_decision_dataset[[#This Row],[Age]]&lt;25,"21-25",IF(mba_decision_dataset[[#This Row],[Age]]&gt;30,"31-35","25-30"))</f>
        <v>25-30</v>
      </c>
      <c r="V1430" t="str">
        <f>IF(mba_decision_dataset[[#This Row],[GRE/GMAT Score]]&lt;351,"250-350",IF(mba_decision_dataset[[#This Row],[GRE/GMAT Score]]&gt;645,"above 645","350-645"))</f>
        <v>250-350</v>
      </c>
      <c r="W1430" s="3">
        <f>(mba_decision_dataset[[#This Row],[Expected Post-MBA Salary]]-mba_decision_dataset[[#This Row],[Annual Salary (Before MBA)]])/mba_decision_dataset[[#This Row],[Annual Salary (Before MBA)]]</f>
        <v>0.60861045247006718</v>
      </c>
    </row>
    <row r="1431" spans="1:23" x14ac:dyDescent="0.4">
      <c r="A1431">
        <v>1430</v>
      </c>
      <c r="B1431">
        <v>23</v>
      </c>
      <c r="C1431" t="s">
        <v>34</v>
      </c>
      <c r="D1431" t="s">
        <v>21</v>
      </c>
      <c r="E1431">
        <v>3.41</v>
      </c>
      <c r="F1431">
        <v>6</v>
      </c>
      <c r="G1431" t="s">
        <v>42</v>
      </c>
      <c r="H1431">
        <v>96933</v>
      </c>
      <c r="I1431" t="s">
        <v>23</v>
      </c>
      <c r="J1431">
        <v>396</v>
      </c>
      <c r="K1431">
        <v>138</v>
      </c>
      <c r="L1431">
        <v>1.8</v>
      </c>
      <c r="M1431">
        <v>5</v>
      </c>
      <c r="N1431" t="s">
        <v>37</v>
      </c>
      <c r="O1431" t="s">
        <v>43</v>
      </c>
      <c r="P1431">
        <v>136974</v>
      </c>
      <c r="Q1431" t="s">
        <v>26</v>
      </c>
      <c r="R1431" t="s">
        <v>44</v>
      </c>
      <c r="S1431" t="s">
        <v>28</v>
      </c>
      <c r="T1431" t="s">
        <v>23</v>
      </c>
      <c r="U1431" t="str">
        <f>IF(mba_decision_dataset[[#This Row],[Age]]&lt;25,"21-25",IF(mba_decision_dataset[[#This Row],[Age]]&gt;30,"31-35","25-30"))</f>
        <v>21-25</v>
      </c>
      <c r="V1431" t="str">
        <f>IF(mba_decision_dataset[[#This Row],[GRE/GMAT Score]]&lt;351,"250-350",IF(mba_decision_dataset[[#This Row],[GRE/GMAT Score]]&gt;645,"above 645","350-645"))</f>
        <v>350-645</v>
      </c>
      <c r="W1431" s="3">
        <f>(mba_decision_dataset[[#This Row],[Expected Post-MBA Salary]]-mba_decision_dataset[[#This Row],[Annual Salary (Before MBA)]])/mba_decision_dataset[[#This Row],[Annual Salary (Before MBA)]]</f>
        <v>0.4130791371359599</v>
      </c>
    </row>
    <row r="1432" spans="1:23" x14ac:dyDescent="0.4">
      <c r="A1432">
        <v>1431</v>
      </c>
      <c r="B1432">
        <v>28</v>
      </c>
      <c r="C1432" t="s">
        <v>20</v>
      </c>
      <c r="D1432" t="s">
        <v>50</v>
      </c>
      <c r="E1432">
        <v>3.51</v>
      </c>
      <c r="F1432">
        <v>5</v>
      </c>
      <c r="G1432" t="s">
        <v>36</v>
      </c>
      <c r="H1432">
        <v>49196</v>
      </c>
      <c r="I1432" t="s">
        <v>29</v>
      </c>
      <c r="J1432">
        <v>714</v>
      </c>
      <c r="K1432">
        <v>137</v>
      </c>
      <c r="L1432">
        <v>8.6</v>
      </c>
      <c r="M1432">
        <v>6.1</v>
      </c>
      <c r="N1432" t="s">
        <v>45</v>
      </c>
      <c r="O1432" t="s">
        <v>38</v>
      </c>
      <c r="P1432">
        <v>72163</v>
      </c>
      <c r="Q1432" t="s">
        <v>39</v>
      </c>
      <c r="R1432" t="s">
        <v>44</v>
      </c>
      <c r="S1432" t="s">
        <v>28</v>
      </c>
      <c r="T1432" t="s">
        <v>23</v>
      </c>
      <c r="U1432" t="str">
        <f>IF(mba_decision_dataset[[#This Row],[Age]]&lt;25,"21-25",IF(mba_decision_dataset[[#This Row],[Age]]&gt;30,"31-35","25-30"))</f>
        <v>25-30</v>
      </c>
      <c r="V1432" t="str">
        <f>IF(mba_decision_dataset[[#This Row],[GRE/GMAT Score]]&lt;351,"250-350",IF(mba_decision_dataset[[#This Row],[GRE/GMAT Score]]&gt;645,"above 645","350-645"))</f>
        <v>above 645</v>
      </c>
      <c r="W1432" s="3">
        <f>(mba_decision_dataset[[#This Row],[Expected Post-MBA Salary]]-mba_decision_dataset[[#This Row],[Annual Salary (Before MBA)]])/mba_decision_dataset[[#This Row],[Annual Salary (Before MBA)]]</f>
        <v>0.46684689812179853</v>
      </c>
    </row>
    <row r="1433" spans="1:23" x14ac:dyDescent="0.4">
      <c r="A1433">
        <v>1432</v>
      </c>
      <c r="B1433">
        <v>25</v>
      </c>
      <c r="C1433" t="s">
        <v>20</v>
      </c>
      <c r="D1433" t="s">
        <v>41</v>
      </c>
      <c r="E1433">
        <v>3.13</v>
      </c>
      <c r="F1433">
        <v>6</v>
      </c>
      <c r="G1433" t="s">
        <v>38</v>
      </c>
      <c r="H1433">
        <v>63048</v>
      </c>
      <c r="I1433" t="s">
        <v>23</v>
      </c>
      <c r="J1433">
        <v>326</v>
      </c>
      <c r="K1433">
        <v>229</v>
      </c>
      <c r="L1433">
        <v>3.2</v>
      </c>
      <c r="M1433">
        <v>7.4</v>
      </c>
      <c r="N1433" t="s">
        <v>24</v>
      </c>
      <c r="O1433" t="s">
        <v>46</v>
      </c>
      <c r="P1433">
        <v>184544</v>
      </c>
      <c r="Q1433" t="s">
        <v>39</v>
      </c>
      <c r="R1433" t="s">
        <v>40</v>
      </c>
      <c r="S1433" t="s">
        <v>28</v>
      </c>
      <c r="T1433" t="s">
        <v>29</v>
      </c>
      <c r="U1433" t="str">
        <f>IF(mba_decision_dataset[[#This Row],[Age]]&lt;25,"21-25",IF(mba_decision_dataset[[#This Row],[Age]]&gt;30,"31-35","25-30"))</f>
        <v>25-30</v>
      </c>
      <c r="V1433" t="str">
        <f>IF(mba_decision_dataset[[#This Row],[GRE/GMAT Score]]&lt;351,"250-350",IF(mba_decision_dataset[[#This Row],[GRE/GMAT Score]]&gt;645,"above 645","350-645"))</f>
        <v>250-350</v>
      </c>
      <c r="W1433" s="3">
        <f>(mba_decision_dataset[[#This Row],[Expected Post-MBA Salary]]-mba_decision_dataset[[#This Row],[Annual Salary (Before MBA)]])/mba_decision_dataset[[#This Row],[Annual Salary (Before MBA)]]</f>
        <v>1.9270397157721102</v>
      </c>
    </row>
    <row r="1434" spans="1:23" x14ac:dyDescent="0.4">
      <c r="A1434">
        <v>1433</v>
      </c>
      <c r="B1434">
        <v>29</v>
      </c>
      <c r="C1434" t="s">
        <v>34</v>
      </c>
      <c r="D1434" t="s">
        <v>41</v>
      </c>
      <c r="E1434">
        <v>3.51</v>
      </c>
      <c r="F1434">
        <v>6</v>
      </c>
      <c r="G1434" t="s">
        <v>42</v>
      </c>
      <c r="H1434">
        <v>70528</v>
      </c>
      <c r="I1434" t="s">
        <v>23</v>
      </c>
      <c r="J1434">
        <v>705</v>
      </c>
      <c r="K1434">
        <v>162</v>
      </c>
      <c r="L1434">
        <v>5.9</v>
      </c>
      <c r="M1434">
        <v>3.5</v>
      </c>
      <c r="N1434" t="s">
        <v>47</v>
      </c>
      <c r="O1434" t="s">
        <v>31</v>
      </c>
      <c r="P1434">
        <v>76336</v>
      </c>
      <c r="Q1434" t="s">
        <v>39</v>
      </c>
      <c r="R1434" t="s">
        <v>27</v>
      </c>
      <c r="S1434" t="s">
        <v>28</v>
      </c>
      <c r="T1434" t="s">
        <v>29</v>
      </c>
      <c r="U1434" t="str">
        <f>IF(mba_decision_dataset[[#This Row],[Age]]&lt;25,"21-25",IF(mba_decision_dataset[[#This Row],[Age]]&gt;30,"31-35","25-30"))</f>
        <v>25-30</v>
      </c>
      <c r="V1434" t="str">
        <f>IF(mba_decision_dataset[[#This Row],[GRE/GMAT Score]]&lt;351,"250-350",IF(mba_decision_dataset[[#This Row],[GRE/GMAT Score]]&gt;645,"above 645","350-645"))</f>
        <v>above 645</v>
      </c>
      <c r="W1434" s="3">
        <f>(mba_decision_dataset[[#This Row],[Expected Post-MBA Salary]]-mba_decision_dataset[[#This Row],[Annual Salary (Before MBA)]])/mba_decision_dataset[[#This Row],[Annual Salary (Before MBA)]]</f>
        <v>8.23502722323049E-2</v>
      </c>
    </row>
    <row r="1435" spans="1:23" x14ac:dyDescent="0.4">
      <c r="A1435">
        <v>1434</v>
      </c>
      <c r="B1435">
        <v>25</v>
      </c>
      <c r="C1435" t="s">
        <v>20</v>
      </c>
      <c r="D1435" t="s">
        <v>21</v>
      </c>
      <c r="E1435">
        <v>3.72</v>
      </c>
      <c r="F1435">
        <v>7</v>
      </c>
      <c r="G1435" t="s">
        <v>42</v>
      </c>
      <c r="H1435">
        <v>39668</v>
      </c>
      <c r="I1435" t="s">
        <v>29</v>
      </c>
      <c r="J1435">
        <v>678</v>
      </c>
      <c r="K1435">
        <v>205</v>
      </c>
      <c r="L1435">
        <v>6.5</v>
      </c>
      <c r="M1435">
        <v>1.9</v>
      </c>
      <c r="N1435" t="s">
        <v>24</v>
      </c>
      <c r="O1435" t="s">
        <v>31</v>
      </c>
      <c r="P1435">
        <v>95922</v>
      </c>
      <c r="Q1435" t="s">
        <v>26</v>
      </c>
      <c r="R1435" t="s">
        <v>44</v>
      </c>
      <c r="S1435" t="s">
        <v>28</v>
      </c>
      <c r="T1435" t="s">
        <v>29</v>
      </c>
      <c r="U1435" t="str">
        <f>IF(mba_decision_dataset[[#This Row],[Age]]&lt;25,"21-25",IF(mba_decision_dataset[[#This Row],[Age]]&gt;30,"31-35","25-30"))</f>
        <v>25-30</v>
      </c>
      <c r="V1435" t="str">
        <f>IF(mba_decision_dataset[[#This Row],[GRE/GMAT Score]]&lt;351,"250-350",IF(mba_decision_dataset[[#This Row],[GRE/GMAT Score]]&gt;645,"above 645","350-645"))</f>
        <v>above 645</v>
      </c>
      <c r="W1435" s="3">
        <f>(mba_decision_dataset[[#This Row],[Expected Post-MBA Salary]]-mba_decision_dataset[[#This Row],[Annual Salary (Before MBA)]])/mba_decision_dataset[[#This Row],[Annual Salary (Before MBA)]]</f>
        <v>1.4181203993143088</v>
      </c>
    </row>
    <row r="1436" spans="1:23" x14ac:dyDescent="0.4">
      <c r="A1436">
        <v>1435</v>
      </c>
      <c r="B1436">
        <v>29</v>
      </c>
      <c r="C1436" t="s">
        <v>20</v>
      </c>
      <c r="D1436" t="s">
        <v>50</v>
      </c>
      <c r="E1436">
        <v>2.97</v>
      </c>
      <c r="F1436">
        <v>0</v>
      </c>
      <c r="G1436" t="s">
        <v>42</v>
      </c>
      <c r="H1436">
        <v>79424</v>
      </c>
      <c r="I1436" t="s">
        <v>29</v>
      </c>
      <c r="J1436">
        <v>379</v>
      </c>
      <c r="K1436">
        <v>311</v>
      </c>
      <c r="L1436">
        <v>9.5</v>
      </c>
      <c r="M1436">
        <v>9.1999999999999993</v>
      </c>
      <c r="N1436" t="s">
        <v>24</v>
      </c>
      <c r="O1436" t="s">
        <v>25</v>
      </c>
      <c r="P1436">
        <v>115630</v>
      </c>
      <c r="Q1436" t="s">
        <v>26</v>
      </c>
      <c r="R1436" t="s">
        <v>27</v>
      </c>
      <c r="S1436" t="s">
        <v>33</v>
      </c>
      <c r="T1436" t="s">
        <v>29</v>
      </c>
      <c r="U1436" t="str">
        <f>IF(mba_decision_dataset[[#This Row],[Age]]&lt;25,"21-25",IF(mba_decision_dataset[[#This Row],[Age]]&gt;30,"31-35","25-30"))</f>
        <v>25-30</v>
      </c>
      <c r="V1436" t="str">
        <f>IF(mba_decision_dataset[[#This Row],[GRE/GMAT Score]]&lt;351,"250-350",IF(mba_decision_dataset[[#This Row],[GRE/GMAT Score]]&gt;645,"above 645","350-645"))</f>
        <v>350-645</v>
      </c>
      <c r="W1436" s="3">
        <f>(mba_decision_dataset[[#This Row],[Expected Post-MBA Salary]]-mba_decision_dataset[[#This Row],[Annual Salary (Before MBA)]])/mba_decision_dataset[[#This Row],[Annual Salary (Before MBA)]]</f>
        <v>0.4558571716357776</v>
      </c>
    </row>
    <row r="1437" spans="1:23" x14ac:dyDescent="0.4">
      <c r="A1437">
        <v>1436</v>
      </c>
      <c r="B1437">
        <v>30</v>
      </c>
      <c r="C1437" t="s">
        <v>34</v>
      </c>
      <c r="D1437" t="s">
        <v>49</v>
      </c>
      <c r="E1437">
        <v>3.24</v>
      </c>
      <c r="F1437">
        <v>2</v>
      </c>
      <c r="G1437" t="s">
        <v>42</v>
      </c>
      <c r="H1437">
        <v>62313</v>
      </c>
      <c r="I1437" t="s">
        <v>23</v>
      </c>
      <c r="J1437">
        <v>572</v>
      </c>
      <c r="K1437">
        <v>331</v>
      </c>
      <c r="L1437">
        <v>4.5999999999999996</v>
      </c>
      <c r="M1437">
        <v>9.6</v>
      </c>
      <c r="N1437" t="s">
        <v>37</v>
      </c>
      <c r="O1437" t="s">
        <v>38</v>
      </c>
      <c r="P1437">
        <v>191596</v>
      </c>
      <c r="Q1437" t="s">
        <v>39</v>
      </c>
      <c r="R1437" t="s">
        <v>27</v>
      </c>
      <c r="S1437" t="s">
        <v>33</v>
      </c>
      <c r="T1437" t="s">
        <v>29</v>
      </c>
      <c r="U1437" t="str">
        <f>IF(mba_decision_dataset[[#This Row],[Age]]&lt;25,"21-25",IF(mba_decision_dataset[[#This Row],[Age]]&gt;30,"31-35","25-30"))</f>
        <v>25-30</v>
      </c>
      <c r="V1437" t="str">
        <f>IF(mba_decision_dataset[[#This Row],[GRE/GMAT Score]]&lt;351,"250-350",IF(mba_decision_dataset[[#This Row],[GRE/GMAT Score]]&gt;645,"above 645","350-645"))</f>
        <v>350-645</v>
      </c>
      <c r="W1437" s="3">
        <f>(mba_decision_dataset[[#This Row],[Expected Post-MBA Salary]]-mba_decision_dataset[[#This Row],[Annual Salary (Before MBA)]])/mba_decision_dataset[[#This Row],[Annual Salary (Before MBA)]]</f>
        <v>2.0747356089419542</v>
      </c>
    </row>
    <row r="1438" spans="1:23" x14ac:dyDescent="0.4">
      <c r="A1438">
        <v>1437</v>
      </c>
      <c r="B1438">
        <v>24</v>
      </c>
      <c r="C1438" t="s">
        <v>34</v>
      </c>
      <c r="D1438" t="s">
        <v>50</v>
      </c>
      <c r="E1438">
        <v>3.07</v>
      </c>
      <c r="F1438">
        <v>2</v>
      </c>
      <c r="G1438" t="s">
        <v>22</v>
      </c>
      <c r="H1438">
        <v>37624</v>
      </c>
      <c r="I1438" t="s">
        <v>29</v>
      </c>
      <c r="J1438">
        <v>678</v>
      </c>
      <c r="K1438">
        <v>75</v>
      </c>
      <c r="L1438">
        <v>5.5</v>
      </c>
      <c r="M1438">
        <v>6.6</v>
      </c>
      <c r="N1438" t="s">
        <v>47</v>
      </c>
      <c r="O1438" t="s">
        <v>43</v>
      </c>
      <c r="P1438">
        <v>191592</v>
      </c>
      <c r="Q1438" t="s">
        <v>26</v>
      </c>
      <c r="R1438" t="s">
        <v>44</v>
      </c>
      <c r="S1438" t="s">
        <v>33</v>
      </c>
      <c r="T1438" t="s">
        <v>23</v>
      </c>
      <c r="U1438" t="str">
        <f>IF(mba_decision_dataset[[#This Row],[Age]]&lt;25,"21-25",IF(mba_decision_dataset[[#This Row],[Age]]&gt;30,"31-35","25-30"))</f>
        <v>21-25</v>
      </c>
      <c r="V1438" t="str">
        <f>IF(mba_decision_dataset[[#This Row],[GRE/GMAT Score]]&lt;351,"250-350",IF(mba_decision_dataset[[#This Row],[GRE/GMAT Score]]&gt;645,"above 645","350-645"))</f>
        <v>above 645</v>
      </c>
      <c r="W1438" s="3">
        <f>(mba_decision_dataset[[#This Row],[Expected Post-MBA Salary]]-mba_decision_dataset[[#This Row],[Annual Salary (Before MBA)]])/mba_decision_dataset[[#This Row],[Annual Salary (Before MBA)]]</f>
        <v>4.09228152243249</v>
      </c>
    </row>
    <row r="1439" spans="1:23" x14ac:dyDescent="0.4">
      <c r="A1439">
        <v>1438</v>
      </c>
      <c r="B1439">
        <v>29</v>
      </c>
      <c r="C1439" t="s">
        <v>34</v>
      </c>
      <c r="D1439" t="s">
        <v>41</v>
      </c>
      <c r="E1439">
        <v>3.12</v>
      </c>
      <c r="F1439">
        <v>4</v>
      </c>
      <c r="G1439" t="s">
        <v>22</v>
      </c>
      <c r="H1439">
        <v>58563</v>
      </c>
      <c r="I1439" t="s">
        <v>29</v>
      </c>
      <c r="J1439">
        <v>778</v>
      </c>
      <c r="K1439">
        <v>350</v>
      </c>
      <c r="L1439">
        <v>3.7</v>
      </c>
      <c r="M1439">
        <v>5.6</v>
      </c>
      <c r="N1439" t="s">
        <v>24</v>
      </c>
      <c r="O1439" t="s">
        <v>25</v>
      </c>
      <c r="P1439">
        <v>67377</v>
      </c>
      <c r="Q1439" t="s">
        <v>39</v>
      </c>
      <c r="R1439" t="s">
        <v>32</v>
      </c>
      <c r="S1439" t="s">
        <v>33</v>
      </c>
      <c r="T1439" t="s">
        <v>23</v>
      </c>
      <c r="U1439" t="str">
        <f>IF(mba_decision_dataset[[#This Row],[Age]]&lt;25,"21-25",IF(mba_decision_dataset[[#This Row],[Age]]&gt;30,"31-35","25-30"))</f>
        <v>25-30</v>
      </c>
      <c r="V1439" t="str">
        <f>IF(mba_decision_dataset[[#This Row],[GRE/GMAT Score]]&lt;351,"250-350",IF(mba_decision_dataset[[#This Row],[GRE/GMAT Score]]&gt;645,"above 645","350-645"))</f>
        <v>above 645</v>
      </c>
      <c r="W1439" s="3">
        <f>(mba_decision_dataset[[#This Row],[Expected Post-MBA Salary]]-mba_decision_dataset[[#This Row],[Annual Salary (Before MBA)]])/mba_decision_dataset[[#This Row],[Annual Salary (Before MBA)]]</f>
        <v>0.15050458480610623</v>
      </c>
    </row>
    <row r="1440" spans="1:23" x14ac:dyDescent="0.4">
      <c r="A1440">
        <v>1439</v>
      </c>
      <c r="B1440">
        <v>25</v>
      </c>
      <c r="C1440" t="s">
        <v>34</v>
      </c>
      <c r="D1440" t="s">
        <v>35</v>
      </c>
      <c r="E1440">
        <v>3.78</v>
      </c>
      <c r="F1440">
        <v>9</v>
      </c>
      <c r="G1440" t="s">
        <v>42</v>
      </c>
      <c r="H1440">
        <v>94001</v>
      </c>
      <c r="I1440" t="s">
        <v>23</v>
      </c>
      <c r="J1440">
        <v>799</v>
      </c>
      <c r="K1440">
        <v>476</v>
      </c>
      <c r="L1440">
        <v>5.2</v>
      </c>
      <c r="M1440">
        <v>1.5</v>
      </c>
      <c r="N1440" t="s">
        <v>37</v>
      </c>
      <c r="O1440" t="s">
        <v>38</v>
      </c>
      <c r="P1440">
        <v>71244</v>
      </c>
      <c r="Q1440" t="s">
        <v>39</v>
      </c>
      <c r="R1440" t="s">
        <v>27</v>
      </c>
      <c r="S1440" t="s">
        <v>28</v>
      </c>
      <c r="T1440" t="s">
        <v>23</v>
      </c>
      <c r="U1440" t="str">
        <f>IF(mba_decision_dataset[[#This Row],[Age]]&lt;25,"21-25",IF(mba_decision_dataset[[#This Row],[Age]]&gt;30,"31-35","25-30"))</f>
        <v>25-30</v>
      </c>
      <c r="V1440" t="str">
        <f>IF(mba_decision_dataset[[#This Row],[GRE/GMAT Score]]&lt;351,"250-350",IF(mba_decision_dataset[[#This Row],[GRE/GMAT Score]]&gt;645,"above 645","350-645"))</f>
        <v>above 645</v>
      </c>
      <c r="W1440" s="3">
        <f>(mba_decision_dataset[[#This Row],[Expected Post-MBA Salary]]-mba_decision_dataset[[#This Row],[Annual Salary (Before MBA)]])/mba_decision_dataset[[#This Row],[Annual Salary (Before MBA)]]</f>
        <v>-0.24209316922160404</v>
      </c>
    </row>
    <row r="1441" spans="1:23" x14ac:dyDescent="0.4">
      <c r="A1441">
        <v>1440</v>
      </c>
      <c r="B1441">
        <v>30</v>
      </c>
      <c r="C1441" t="s">
        <v>20</v>
      </c>
      <c r="D1441" t="s">
        <v>21</v>
      </c>
      <c r="E1441">
        <v>2.71</v>
      </c>
      <c r="F1441">
        <v>6</v>
      </c>
      <c r="G1441" t="s">
        <v>36</v>
      </c>
      <c r="H1441">
        <v>37506</v>
      </c>
      <c r="I1441" t="s">
        <v>29</v>
      </c>
      <c r="J1441">
        <v>306</v>
      </c>
      <c r="K1441">
        <v>215</v>
      </c>
      <c r="L1441">
        <v>1.1000000000000001</v>
      </c>
      <c r="M1441">
        <v>4.7</v>
      </c>
      <c r="N1441" t="s">
        <v>47</v>
      </c>
      <c r="O1441" t="s">
        <v>31</v>
      </c>
      <c r="P1441">
        <v>158686</v>
      </c>
      <c r="Q1441" t="s">
        <v>39</v>
      </c>
      <c r="R1441" t="s">
        <v>27</v>
      </c>
      <c r="S1441" t="s">
        <v>28</v>
      </c>
      <c r="T1441" t="s">
        <v>29</v>
      </c>
      <c r="U1441" t="str">
        <f>IF(mba_decision_dataset[[#This Row],[Age]]&lt;25,"21-25",IF(mba_decision_dataset[[#This Row],[Age]]&gt;30,"31-35","25-30"))</f>
        <v>25-30</v>
      </c>
      <c r="V1441" t="str">
        <f>IF(mba_decision_dataset[[#This Row],[GRE/GMAT Score]]&lt;351,"250-350",IF(mba_decision_dataset[[#This Row],[GRE/GMAT Score]]&gt;645,"above 645","350-645"))</f>
        <v>250-350</v>
      </c>
      <c r="W1441" s="3">
        <f>(mba_decision_dataset[[#This Row],[Expected Post-MBA Salary]]-mba_decision_dataset[[#This Row],[Annual Salary (Before MBA)]])/mba_decision_dataset[[#This Row],[Annual Salary (Before MBA)]]</f>
        <v>3.2309497147123127</v>
      </c>
    </row>
    <row r="1442" spans="1:23" x14ac:dyDescent="0.4">
      <c r="A1442">
        <v>1441</v>
      </c>
      <c r="B1442">
        <v>29</v>
      </c>
      <c r="C1442" t="s">
        <v>34</v>
      </c>
      <c r="D1442" t="s">
        <v>35</v>
      </c>
      <c r="E1442">
        <v>2.42</v>
      </c>
      <c r="F1442">
        <v>9</v>
      </c>
      <c r="G1442" t="s">
        <v>30</v>
      </c>
      <c r="H1442">
        <v>96056</v>
      </c>
      <c r="I1442" t="s">
        <v>23</v>
      </c>
      <c r="J1442">
        <v>410</v>
      </c>
      <c r="K1442">
        <v>189</v>
      </c>
      <c r="L1442">
        <v>8.6999999999999993</v>
      </c>
      <c r="M1442">
        <v>4.0999999999999996</v>
      </c>
      <c r="N1442" t="s">
        <v>24</v>
      </c>
      <c r="O1442" t="s">
        <v>46</v>
      </c>
      <c r="P1442">
        <v>168690</v>
      </c>
      <c r="Q1442" t="s">
        <v>26</v>
      </c>
      <c r="R1442" t="s">
        <v>40</v>
      </c>
      <c r="S1442" t="s">
        <v>28</v>
      </c>
      <c r="T1442" t="s">
        <v>23</v>
      </c>
      <c r="U1442" t="str">
        <f>IF(mba_decision_dataset[[#This Row],[Age]]&lt;25,"21-25",IF(mba_decision_dataset[[#This Row],[Age]]&gt;30,"31-35","25-30"))</f>
        <v>25-30</v>
      </c>
      <c r="V1442" t="str">
        <f>IF(mba_decision_dataset[[#This Row],[GRE/GMAT Score]]&lt;351,"250-350",IF(mba_decision_dataset[[#This Row],[GRE/GMAT Score]]&gt;645,"above 645","350-645"))</f>
        <v>350-645</v>
      </c>
      <c r="W1442" s="3">
        <f>(mba_decision_dataset[[#This Row],[Expected Post-MBA Salary]]-mba_decision_dataset[[#This Row],[Annual Salary (Before MBA)]])/mba_decision_dataset[[#This Row],[Annual Salary (Before MBA)]]</f>
        <v>0.75616307154160078</v>
      </c>
    </row>
    <row r="1443" spans="1:23" x14ac:dyDescent="0.4">
      <c r="A1443">
        <v>1442</v>
      </c>
      <c r="B1443">
        <v>23</v>
      </c>
      <c r="C1443" t="s">
        <v>20</v>
      </c>
      <c r="D1443" t="s">
        <v>49</v>
      </c>
      <c r="E1443">
        <v>2.91</v>
      </c>
      <c r="F1443">
        <v>5</v>
      </c>
      <c r="G1443" t="s">
        <v>30</v>
      </c>
      <c r="H1443">
        <v>97262</v>
      </c>
      <c r="I1443" t="s">
        <v>23</v>
      </c>
      <c r="J1443">
        <v>712</v>
      </c>
      <c r="K1443">
        <v>315</v>
      </c>
      <c r="L1443">
        <v>1.6</v>
      </c>
      <c r="M1443">
        <v>4.5</v>
      </c>
      <c r="N1443" t="s">
        <v>37</v>
      </c>
      <c r="O1443" t="s">
        <v>31</v>
      </c>
      <c r="P1443">
        <v>84162</v>
      </c>
      <c r="Q1443" t="s">
        <v>39</v>
      </c>
      <c r="R1443" t="s">
        <v>40</v>
      </c>
      <c r="S1443" t="s">
        <v>33</v>
      </c>
      <c r="T1443" t="s">
        <v>23</v>
      </c>
      <c r="U1443" t="str">
        <f>IF(mba_decision_dataset[[#This Row],[Age]]&lt;25,"21-25",IF(mba_decision_dataset[[#This Row],[Age]]&gt;30,"31-35","25-30"))</f>
        <v>21-25</v>
      </c>
      <c r="V1443" t="str">
        <f>IF(mba_decision_dataset[[#This Row],[GRE/GMAT Score]]&lt;351,"250-350",IF(mba_decision_dataset[[#This Row],[GRE/GMAT Score]]&gt;645,"above 645","350-645"))</f>
        <v>above 645</v>
      </c>
      <c r="W1443" s="3">
        <f>(mba_decision_dataset[[#This Row],[Expected Post-MBA Salary]]-mba_decision_dataset[[#This Row],[Annual Salary (Before MBA)]])/mba_decision_dataset[[#This Row],[Annual Salary (Before MBA)]]</f>
        <v>-0.1346877506117497</v>
      </c>
    </row>
    <row r="1444" spans="1:23" x14ac:dyDescent="0.4">
      <c r="A1444">
        <v>1443</v>
      </c>
      <c r="B1444">
        <v>24</v>
      </c>
      <c r="C1444" t="s">
        <v>34</v>
      </c>
      <c r="D1444" t="s">
        <v>50</v>
      </c>
      <c r="E1444">
        <v>2.42</v>
      </c>
      <c r="F1444">
        <v>3</v>
      </c>
      <c r="G1444" t="s">
        <v>22</v>
      </c>
      <c r="H1444">
        <v>92586</v>
      </c>
      <c r="I1444" t="s">
        <v>23</v>
      </c>
      <c r="J1444">
        <v>321</v>
      </c>
      <c r="K1444">
        <v>207</v>
      </c>
      <c r="L1444">
        <v>3.2</v>
      </c>
      <c r="M1444">
        <v>7.5</v>
      </c>
      <c r="N1444" t="s">
        <v>45</v>
      </c>
      <c r="O1444" t="s">
        <v>43</v>
      </c>
      <c r="P1444">
        <v>66671</v>
      </c>
      <c r="Q1444" t="s">
        <v>26</v>
      </c>
      <c r="R1444" t="s">
        <v>44</v>
      </c>
      <c r="S1444" t="s">
        <v>33</v>
      </c>
      <c r="T1444" t="s">
        <v>29</v>
      </c>
      <c r="U1444" t="str">
        <f>IF(mba_decision_dataset[[#This Row],[Age]]&lt;25,"21-25",IF(mba_decision_dataset[[#This Row],[Age]]&gt;30,"31-35","25-30"))</f>
        <v>21-25</v>
      </c>
      <c r="V1444" t="str">
        <f>IF(mba_decision_dataset[[#This Row],[GRE/GMAT Score]]&lt;351,"250-350",IF(mba_decision_dataset[[#This Row],[GRE/GMAT Score]]&gt;645,"above 645","350-645"))</f>
        <v>250-350</v>
      </c>
      <c r="W1444" s="3">
        <f>(mba_decision_dataset[[#This Row],[Expected Post-MBA Salary]]-mba_decision_dataset[[#This Row],[Annual Salary (Before MBA)]])/mba_decision_dataset[[#This Row],[Annual Salary (Before MBA)]]</f>
        <v>-0.27990192901734601</v>
      </c>
    </row>
    <row r="1445" spans="1:23" x14ac:dyDescent="0.4">
      <c r="A1445">
        <v>1444</v>
      </c>
      <c r="B1445">
        <v>29</v>
      </c>
      <c r="C1445" t="s">
        <v>20</v>
      </c>
      <c r="D1445" t="s">
        <v>49</v>
      </c>
      <c r="E1445">
        <v>3</v>
      </c>
      <c r="F1445">
        <v>5</v>
      </c>
      <c r="G1445" t="s">
        <v>36</v>
      </c>
      <c r="H1445">
        <v>88450</v>
      </c>
      <c r="I1445" t="s">
        <v>29</v>
      </c>
      <c r="J1445">
        <v>599</v>
      </c>
      <c r="K1445">
        <v>366</v>
      </c>
      <c r="L1445">
        <v>7.5</v>
      </c>
      <c r="M1445">
        <v>4.3</v>
      </c>
      <c r="N1445" t="s">
        <v>37</v>
      </c>
      <c r="O1445" t="s">
        <v>25</v>
      </c>
      <c r="P1445">
        <v>82385</v>
      </c>
      <c r="Q1445" t="s">
        <v>26</v>
      </c>
      <c r="R1445" t="s">
        <v>27</v>
      </c>
      <c r="S1445" t="s">
        <v>33</v>
      </c>
      <c r="T1445" t="s">
        <v>23</v>
      </c>
      <c r="U1445" t="str">
        <f>IF(mba_decision_dataset[[#This Row],[Age]]&lt;25,"21-25",IF(mba_decision_dataset[[#This Row],[Age]]&gt;30,"31-35","25-30"))</f>
        <v>25-30</v>
      </c>
      <c r="V1445" t="str">
        <f>IF(mba_decision_dataset[[#This Row],[GRE/GMAT Score]]&lt;351,"250-350",IF(mba_decision_dataset[[#This Row],[GRE/GMAT Score]]&gt;645,"above 645","350-645"))</f>
        <v>350-645</v>
      </c>
      <c r="W1445" s="3">
        <f>(mba_decision_dataset[[#This Row],[Expected Post-MBA Salary]]-mba_decision_dataset[[#This Row],[Annual Salary (Before MBA)]])/mba_decision_dataset[[#This Row],[Annual Salary (Before MBA)]]</f>
        <v>-6.8569813453928777E-2</v>
      </c>
    </row>
    <row r="1446" spans="1:23" x14ac:dyDescent="0.4">
      <c r="A1446">
        <v>1445</v>
      </c>
      <c r="B1446">
        <v>30</v>
      </c>
      <c r="C1446" t="s">
        <v>34</v>
      </c>
      <c r="D1446" t="s">
        <v>35</v>
      </c>
      <c r="E1446">
        <v>3.81</v>
      </c>
      <c r="F1446">
        <v>6</v>
      </c>
      <c r="G1446" t="s">
        <v>36</v>
      </c>
      <c r="H1446">
        <v>35228</v>
      </c>
      <c r="I1446" t="s">
        <v>23</v>
      </c>
      <c r="J1446">
        <v>569</v>
      </c>
      <c r="K1446">
        <v>117</v>
      </c>
      <c r="L1446">
        <v>6.8</v>
      </c>
      <c r="M1446">
        <v>8.1</v>
      </c>
      <c r="N1446" t="s">
        <v>24</v>
      </c>
      <c r="O1446" t="s">
        <v>31</v>
      </c>
      <c r="P1446">
        <v>116482</v>
      </c>
      <c r="Q1446" t="s">
        <v>26</v>
      </c>
      <c r="R1446" t="s">
        <v>27</v>
      </c>
      <c r="S1446" t="s">
        <v>28</v>
      </c>
      <c r="T1446" t="s">
        <v>29</v>
      </c>
      <c r="U1446" t="str">
        <f>IF(mba_decision_dataset[[#This Row],[Age]]&lt;25,"21-25",IF(mba_decision_dataset[[#This Row],[Age]]&gt;30,"31-35","25-30"))</f>
        <v>25-30</v>
      </c>
      <c r="V1446" t="str">
        <f>IF(mba_decision_dataset[[#This Row],[GRE/GMAT Score]]&lt;351,"250-350",IF(mba_decision_dataset[[#This Row],[GRE/GMAT Score]]&gt;645,"above 645","350-645"))</f>
        <v>350-645</v>
      </c>
      <c r="W1446" s="3">
        <f>(mba_decision_dataset[[#This Row],[Expected Post-MBA Salary]]-mba_decision_dataset[[#This Row],[Annual Salary (Before MBA)]])/mba_decision_dataset[[#This Row],[Annual Salary (Before MBA)]]</f>
        <v>2.3065175428636313</v>
      </c>
    </row>
    <row r="1447" spans="1:23" x14ac:dyDescent="0.4">
      <c r="A1447">
        <v>1446</v>
      </c>
      <c r="B1447">
        <v>31</v>
      </c>
      <c r="C1447" t="s">
        <v>34</v>
      </c>
      <c r="D1447" t="s">
        <v>50</v>
      </c>
      <c r="E1447">
        <v>3.23</v>
      </c>
      <c r="F1447">
        <v>3</v>
      </c>
      <c r="G1447" t="s">
        <v>38</v>
      </c>
      <c r="H1447">
        <v>37287</v>
      </c>
      <c r="I1447" t="s">
        <v>23</v>
      </c>
      <c r="J1447">
        <v>528</v>
      </c>
      <c r="K1447">
        <v>267</v>
      </c>
      <c r="L1447">
        <v>7.8</v>
      </c>
      <c r="M1447">
        <v>9.9</v>
      </c>
      <c r="N1447" t="s">
        <v>45</v>
      </c>
      <c r="O1447" t="s">
        <v>46</v>
      </c>
      <c r="P1447">
        <v>124797</v>
      </c>
      <c r="Q1447" t="s">
        <v>39</v>
      </c>
      <c r="R1447" t="s">
        <v>32</v>
      </c>
      <c r="S1447" t="s">
        <v>33</v>
      </c>
      <c r="T1447" t="s">
        <v>29</v>
      </c>
      <c r="U1447" t="str">
        <f>IF(mba_decision_dataset[[#This Row],[Age]]&lt;25,"21-25",IF(mba_decision_dataset[[#This Row],[Age]]&gt;30,"31-35","25-30"))</f>
        <v>31-35</v>
      </c>
      <c r="V1447" t="str">
        <f>IF(mba_decision_dataset[[#This Row],[GRE/GMAT Score]]&lt;351,"250-350",IF(mba_decision_dataset[[#This Row],[GRE/GMAT Score]]&gt;645,"above 645","350-645"))</f>
        <v>350-645</v>
      </c>
      <c r="W1447" s="3">
        <f>(mba_decision_dataset[[#This Row],[Expected Post-MBA Salary]]-mba_decision_dataset[[#This Row],[Annual Salary (Before MBA)]])/mba_decision_dataset[[#This Row],[Annual Salary (Before MBA)]]</f>
        <v>2.3469305656126802</v>
      </c>
    </row>
    <row r="1448" spans="1:23" x14ac:dyDescent="0.4">
      <c r="A1448">
        <v>1447</v>
      </c>
      <c r="B1448">
        <v>26</v>
      </c>
      <c r="C1448" t="s">
        <v>34</v>
      </c>
      <c r="D1448" t="s">
        <v>49</v>
      </c>
      <c r="E1448">
        <v>3.71</v>
      </c>
      <c r="F1448">
        <v>7</v>
      </c>
      <c r="G1448" t="s">
        <v>22</v>
      </c>
      <c r="H1448">
        <v>72435</v>
      </c>
      <c r="I1448" t="s">
        <v>23</v>
      </c>
      <c r="J1448">
        <v>261</v>
      </c>
      <c r="K1448">
        <v>13</v>
      </c>
      <c r="L1448">
        <v>5.5</v>
      </c>
      <c r="M1448">
        <v>5.9</v>
      </c>
      <c r="N1448" t="s">
        <v>24</v>
      </c>
      <c r="O1448" t="s">
        <v>31</v>
      </c>
      <c r="P1448">
        <v>197557</v>
      </c>
      <c r="Q1448" t="s">
        <v>26</v>
      </c>
      <c r="R1448" t="s">
        <v>32</v>
      </c>
      <c r="S1448" t="s">
        <v>33</v>
      </c>
      <c r="T1448" t="s">
        <v>29</v>
      </c>
      <c r="U1448" t="str">
        <f>IF(mba_decision_dataset[[#This Row],[Age]]&lt;25,"21-25",IF(mba_decision_dataset[[#This Row],[Age]]&gt;30,"31-35","25-30"))</f>
        <v>25-30</v>
      </c>
      <c r="V1448" t="str">
        <f>IF(mba_decision_dataset[[#This Row],[GRE/GMAT Score]]&lt;351,"250-350",IF(mba_decision_dataset[[#This Row],[GRE/GMAT Score]]&gt;645,"above 645","350-645"))</f>
        <v>250-350</v>
      </c>
      <c r="W1448" s="3">
        <f>(mba_decision_dataset[[#This Row],[Expected Post-MBA Salary]]-mba_decision_dataset[[#This Row],[Annual Salary (Before MBA)]])/mba_decision_dataset[[#This Row],[Annual Salary (Before MBA)]]</f>
        <v>1.7273693656381583</v>
      </c>
    </row>
    <row r="1449" spans="1:23" x14ac:dyDescent="0.4">
      <c r="A1449">
        <v>1448</v>
      </c>
      <c r="B1449">
        <v>22</v>
      </c>
      <c r="C1449" t="s">
        <v>20</v>
      </c>
      <c r="D1449" t="s">
        <v>41</v>
      </c>
      <c r="E1449">
        <v>2.33</v>
      </c>
      <c r="F1449">
        <v>4</v>
      </c>
      <c r="G1449" t="s">
        <v>36</v>
      </c>
      <c r="H1449">
        <v>34997</v>
      </c>
      <c r="I1449" t="s">
        <v>29</v>
      </c>
      <c r="J1449">
        <v>608</v>
      </c>
      <c r="K1449">
        <v>318</v>
      </c>
      <c r="L1449">
        <v>9.4</v>
      </c>
      <c r="M1449">
        <v>3.5</v>
      </c>
      <c r="N1449" t="s">
        <v>37</v>
      </c>
      <c r="O1449" t="s">
        <v>43</v>
      </c>
      <c r="P1449">
        <v>62915</v>
      </c>
      <c r="Q1449" t="s">
        <v>26</v>
      </c>
      <c r="R1449" t="s">
        <v>40</v>
      </c>
      <c r="S1449" t="s">
        <v>33</v>
      </c>
      <c r="T1449" t="s">
        <v>23</v>
      </c>
      <c r="U1449" t="str">
        <f>IF(mba_decision_dataset[[#This Row],[Age]]&lt;25,"21-25",IF(mba_decision_dataset[[#This Row],[Age]]&gt;30,"31-35","25-30"))</f>
        <v>21-25</v>
      </c>
      <c r="V1449" t="str">
        <f>IF(mba_decision_dataset[[#This Row],[GRE/GMAT Score]]&lt;351,"250-350",IF(mba_decision_dataset[[#This Row],[GRE/GMAT Score]]&gt;645,"above 645","350-645"))</f>
        <v>350-645</v>
      </c>
      <c r="W1449" s="3">
        <f>(mba_decision_dataset[[#This Row],[Expected Post-MBA Salary]]-mba_decision_dataset[[#This Row],[Annual Salary (Before MBA)]])/mba_decision_dataset[[#This Row],[Annual Salary (Before MBA)]]</f>
        <v>0.79772551933022828</v>
      </c>
    </row>
    <row r="1450" spans="1:23" x14ac:dyDescent="0.4">
      <c r="A1450">
        <v>1449</v>
      </c>
      <c r="B1450">
        <v>27</v>
      </c>
      <c r="C1450" t="s">
        <v>20</v>
      </c>
      <c r="D1450" t="s">
        <v>41</v>
      </c>
      <c r="E1450">
        <v>3.8</v>
      </c>
      <c r="F1450">
        <v>2</v>
      </c>
      <c r="G1450" t="s">
        <v>36</v>
      </c>
      <c r="H1450">
        <v>94739</v>
      </c>
      <c r="I1450" t="s">
        <v>23</v>
      </c>
      <c r="J1450">
        <v>769</v>
      </c>
      <c r="K1450">
        <v>476</v>
      </c>
      <c r="L1450">
        <v>9.5</v>
      </c>
      <c r="M1450">
        <v>9.6</v>
      </c>
      <c r="N1450" t="s">
        <v>45</v>
      </c>
      <c r="O1450" t="s">
        <v>38</v>
      </c>
      <c r="P1450">
        <v>188485</v>
      </c>
      <c r="Q1450" t="s">
        <v>26</v>
      </c>
      <c r="R1450" t="s">
        <v>44</v>
      </c>
      <c r="S1450" t="s">
        <v>33</v>
      </c>
      <c r="T1450" t="s">
        <v>29</v>
      </c>
      <c r="U1450" t="str">
        <f>IF(mba_decision_dataset[[#This Row],[Age]]&lt;25,"21-25",IF(mba_decision_dataset[[#This Row],[Age]]&gt;30,"31-35","25-30"))</f>
        <v>25-30</v>
      </c>
      <c r="V1450" t="str">
        <f>IF(mba_decision_dataset[[#This Row],[GRE/GMAT Score]]&lt;351,"250-350",IF(mba_decision_dataset[[#This Row],[GRE/GMAT Score]]&gt;645,"above 645","350-645"))</f>
        <v>above 645</v>
      </c>
      <c r="W1450" s="3">
        <f>(mba_decision_dataset[[#This Row],[Expected Post-MBA Salary]]-mba_decision_dataset[[#This Row],[Annual Salary (Before MBA)]])/mba_decision_dataset[[#This Row],[Annual Salary (Before MBA)]]</f>
        <v>0.98951857207696936</v>
      </c>
    </row>
    <row r="1451" spans="1:23" x14ac:dyDescent="0.4">
      <c r="A1451">
        <v>1450</v>
      </c>
      <c r="B1451">
        <v>22</v>
      </c>
      <c r="C1451" t="s">
        <v>34</v>
      </c>
      <c r="D1451" t="s">
        <v>21</v>
      </c>
      <c r="E1451">
        <v>3.2</v>
      </c>
      <c r="F1451">
        <v>1</v>
      </c>
      <c r="G1451" t="s">
        <v>30</v>
      </c>
      <c r="H1451">
        <v>68154</v>
      </c>
      <c r="I1451" t="s">
        <v>23</v>
      </c>
      <c r="J1451">
        <v>706</v>
      </c>
      <c r="K1451">
        <v>370</v>
      </c>
      <c r="L1451">
        <v>7.8</v>
      </c>
      <c r="M1451">
        <v>7.6</v>
      </c>
      <c r="N1451" t="s">
        <v>24</v>
      </c>
      <c r="O1451" t="s">
        <v>46</v>
      </c>
      <c r="P1451">
        <v>151416</v>
      </c>
      <c r="Q1451" t="s">
        <v>39</v>
      </c>
      <c r="R1451" t="s">
        <v>40</v>
      </c>
      <c r="S1451" t="s">
        <v>28</v>
      </c>
      <c r="T1451" t="s">
        <v>23</v>
      </c>
      <c r="U1451" t="str">
        <f>IF(mba_decision_dataset[[#This Row],[Age]]&lt;25,"21-25",IF(mba_decision_dataset[[#This Row],[Age]]&gt;30,"31-35","25-30"))</f>
        <v>21-25</v>
      </c>
      <c r="V1451" t="str">
        <f>IF(mba_decision_dataset[[#This Row],[GRE/GMAT Score]]&lt;351,"250-350",IF(mba_decision_dataset[[#This Row],[GRE/GMAT Score]]&gt;645,"above 645","350-645"))</f>
        <v>above 645</v>
      </c>
      <c r="W1451" s="3">
        <f>(mba_decision_dataset[[#This Row],[Expected Post-MBA Salary]]-mba_decision_dataset[[#This Row],[Annual Salary (Before MBA)]])/mba_decision_dataset[[#This Row],[Annual Salary (Before MBA)]]</f>
        <v>1.2216744431728146</v>
      </c>
    </row>
    <row r="1452" spans="1:23" x14ac:dyDescent="0.4">
      <c r="A1452">
        <v>1451</v>
      </c>
      <c r="B1452">
        <v>31</v>
      </c>
      <c r="C1452" t="s">
        <v>34</v>
      </c>
      <c r="D1452" t="s">
        <v>41</v>
      </c>
      <c r="E1452">
        <v>2.06</v>
      </c>
      <c r="F1452">
        <v>0</v>
      </c>
      <c r="G1452" t="s">
        <v>36</v>
      </c>
      <c r="H1452">
        <v>55492</v>
      </c>
      <c r="I1452" t="s">
        <v>29</v>
      </c>
      <c r="J1452">
        <v>282</v>
      </c>
      <c r="K1452">
        <v>71</v>
      </c>
      <c r="L1452">
        <v>3.9</v>
      </c>
      <c r="M1452">
        <v>3</v>
      </c>
      <c r="N1452" t="s">
        <v>47</v>
      </c>
      <c r="O1452" t="s">
        <v>25</v>
      </c>
      <c r="P1452">
        <v>150566</v>
      </c>
      <c r="Q1452" t="s">
        <v>26</v>
      </c>
      <c r="R1452" t="s">
        <v>32</v>
      </c>
      <c r="S1452" t="s">
        <v>28</v>
      </c>
      <c r="T1452" t="s">
        <v>29</v>
      </c>
      <c r="U1452" t="str">
        <f>IF(mba_decision_dataset[[#This Row],[Age]]&lt;25,"21-25",IF(mba_decision_dataset[[#This Row],[Age]]&gt;30,"31-35","25-30"))</f>
        <v>31-35</v>
      </c>
      <c r="V1452" t="str">
        <f>IF(mba_decision_dataset[[#This Row],[GRE/GMAT Score]]&lt;351,"250-350",IF(mba_decision_dataset[[#This Row],[GRE/GMAT Score]]&gt;645,"above 645","350-645"))</f>
        <v>250-350</v>
      </c>
      <c r="W1452" s="3">
        <f>(mba_decision_dataset[[#This Row],[Expected Post-MBA Salary]]-mba_decision_dataset[[#This Row],[Annual Salary (Before MBA)]])/mba_decision_dataset[[#This Row],[Annual Salary (Before MBA)]]</f>
        <v>1.7132920060549268</v>
      </c>
    </row>
    <row r="1453" spans="1:23" x14ac:dyDescent="0.4">
      <c r="A1453">
        <v>1452</v>
      </c>
      <c r="B1453">
        <v>22</v>
      </c>
      <c r="C1453" t="s">
        <v>20</v>
      </c>
      <c r="D1453" t="s">
        <v>41</v>
      </c>
      <c r="E1453">
        <v>3.27</v>
      </c>
      <c r="F1453">
        <v>3</v>
      </c>
      <c r="G1453" t="s">
        <v>36</v>
      </c>
      <c r="H1453">
        <v>81134</v>
      </c>
      <c r="I1453" t="s">
        <v>29</v>
      </c>
      <c r="J1453">
        <v>681</v>
      </c>
      <c r="K1453">
        <v>95</v>
      </c>
      <c r="L1453">
        <v>1.4</v>
      </c>
      <c r="M1453">
        <v>9.9</v>
      </c>
      <c r="N1453" t="s">
        <v>37</v>
      </c>
      <c r="O1453" t="s">
        <v>25</v>
      </c>
      <c r="P1453">
        <v>67314</v>
      </c>
      <c r="Q1453" t="s">
        <v>39</v>
      </c>
      <c r="R1453" t="s">
        <v>27</v>
      </c>
      <c r="S1453" t="s">
        <v>28</v>
      </c>
      <c r="T1453" t="s">
        <v>23</v>
      </c>
      <c r="U1453" t="str">
        <f>IF(mba_decision_dataset[[#This Row],[Age]]&lt;25,"21-25",IF(mba_decision_dataset[[#This Row],[Age]]&gt;30,"31-35","25-30"))</f>
        <v>21-25</v>
      </c>
      <c r="V1453" t="str">
        <f>IF(mba_decision_dataset[[#This Row],[GRE/GMAT Score]]&lt;351,"250-350",IF(mba_decision_dataset[[#This Row],[GRE/GMAT Score]]&gt;645,"above 645","350-645"))</f>
        <v>above 645</v>
      </c>
      <c r="W1453" s="3">
        <f>(mba_decision_dataset[[#This Row],[Expected Post-MBA Salary]]-mba_decision_dataset[[#This Row],[Annual Salary (Before MBA)]])/mba_decision_dataset[[#This Row],[Annual Salary (Before MBA)]]</f>
        <v>-0.17033549436734291</v>
      </c>
    </row>
    <row r="1454" spans="1:23" x14ac:dyDescent="0.4">
      <c r="A1454">
        <v>1453</v>
      </c>
      <c r="B1454">
        <v>31</v>
      </c>
      <c r="C1454" t="s">
        <v>48</v>
      </c>
      <c r="D1454" t="s">
        <v>35</v>
      </c>
      <c r="E1454">
        <v>3.9</v>
      </c>
      <c r="F1454">
        <v>1</v>
      </c>
      <c r="G1454" t="s">
        <v>42</v>
      </c>
      <c r="H1454">
        <v>53023</v>
      </c>
      <c r="I1454" t="s">
        <v>23</v>
      </c>
      <c r="J1454">
        <v>602</v>
      </c>
      <c r="K1454">
        <v>241</v>
      </c>
      <c r="L1454">
        <v>5.9</v>
      </c>
      <c r="M1454">
        <v>1.1000000000000001</v>
      </c>
      <c r="N1454" t="s">
        <v>37</v>
      </c>
      <c r="O1454" t="s">
        <v>31</v>
      </c>
      <c r="P1454">
        <v>66395</v>
      </c>
      <c r="Q1454" t="s">
        <v>39</v>
      </c>
      <c r="R1454" t="s">
        <v>27</v>
      </c>
      <c r="S1454" t="s">
        <v>28</v>
      </c>
      <c r="T1454" t="s">
        <v>23</v>
      </c>
      <c r="U1454" t="str">
        <f>IF(mba_decision_dataset[[#This Row],[Age]]&lt;25,"21-25",IF(mba_decision_dataset[[#This Row],[Age]]&gt;30,"31-35","25-30"))</f>
        <v>31-35</v>
      </c>
      <c r="V1454" t="str">
        <f>IF(mba_decision_dataset[[#This Row],[GRE/GMAT Score]]&lt;351,"250-350",IF(mba_decision_dataset[[#This Row],[GRE/GMAT Score]]&gt;645,"above 645","350-645"))</f>
        <v>350-645</v>
      </c>
      <c r="W1454" s="3">
        <f>(mba_decision_dataset[[#This Row],[Expected Post-MBA Salary]]-mba_decision_dataset[[#This Row],[Annual Salary (Before MBA)]])/mba_decision_dataset[[#This Row],[Annual Salary (Before MBA)]]</f>
        <v>0.25219244478811081</v>
      </c>
    </row>
    <row r="1455" spans="1:23" x14ac:dyDescent="0.4">
      <c r="A1455">
        <v>1454</v>
      </c>
      <c r="B1455">
        <v>21</v>
      </c>
      <c r="C1455" t="s">
        <v>34</v>
      </c>
      <c r="D1455" t="s">
        <v>41</v>
      </c>
      <c r="E1455">
        <v>2.16</v>
      </c>
      <c r="F1455">
        <v>2</v>
      </c>
      <c r="G1455" t="s">
        <v>30</v>
      </c>
      <c r="H1455">
        <v>83464</v>
      </c>
      <c r="I1455" t="s">
        <v>29</v>
      </c>
      <c r="J1455">
        <v>550</v>
      </c>
      <c r="K1455">
        <v>363</v>
      </c>
      <c r="L1455">
        <v>1.1000000000000001</v>
      </c>
      <c r="M1455">
        <v>6.2</v>
      </c>
      <c r="N1455" t="s">
        <v>47</v>
      </c>
      <c r="O1455" t="s">
        <v>38</v>
      </c>
      <c r="P1455">
        <v>113981</v>
      </c>
      <c r="Q1455" t="s">
        <v>39</v>
      </c>
      <c r="R1455" t="s">
        <v>32</v>
      </c>
      <c r="S1455" t="s">
        <v>28</v>
      </c>
      <c r="T1455" t="s">
        <v>23</v>
      </c>
      <c r="U1455" t="str">
        <f>IF(mba_decision_dataset[[#This Row],[Age]]&lt;25,"21-25",IF(mba_decision_dataset[[#This Row],[Age]]&gt;30,"31-35","25-30"))</f>
        <v>21-25</v>
      </c>
      <c r="V1455" t="str">
        <f>IF(mba_decision_dataset[[#This Row],[GRE/GMAT Score]]&lt;351,"250-350",IF(mba_decision_dataset[[#This Row],[GRE/GMAT Score]]&gt;645,"above 645","350-645"))</f>
        <v>350-645</v>
      </c>
      <c r="W1455" s="3">
        <f>(mba_decision_dataset[[#This Row],[Expected Post-MBA Salary]]-mba_decision_dataset[[#This Row],[Annual Salary (Before MBA)]])/mba_decision_dataset[[#This Row],[Annual Salary (Before MBA)]]</f>
        <v>0.36563069107639223</v>
      </c>
    </row>
    <row r="1456" spans="1:23" x14ac:dyDescent="0.4">
      <c r="A1456">
        <v>1455</v>
      </c>
      <c r="B1456">
        <v>31</v>
      </c>
      <c r="C1456" t="s">
        <v>20</v>
      </c>
      <c r="D1456" t="s">
        <v>41</v>
      </c>
      <c r="E1456">
        <v>3.16</v>
      </c>
      <c r="F1456">
        <v>0</v>
      </c>
      <c r="G1456" t="s">
        <v>30</v>
      </c>
      <c r="H1456">
        <v>99457</v>
      </c>
      <c r="I1456" t="s">
        <v>23</v>
      </c>
      <c r="J1456">
        <v>324</v>
      </c>
      <c r="K1456">
        <v>22</v>
      </c>
      <c r="L1456">
        <v>8.3000000000000007</v>
      </c>
      <c r="M1456">
        <v>7.2</v>
      </c>
      <c r="N1456" t="s">
        <v>37</v>
      </c>
      <c r="O1456" t="s">
        <v>31</v>
      </c>
      <c r="P1456">
        <v>91084</v>
      </c>
      <c r="Q1456" t="s">
        <v>26</v>
      </c>
      <c r="R1456" t="s">
        <v>32</v>
      </c>
      <c r="S1456" t="s">
        <v>28</v>
      </c>
      <c r="T1456" t="s">
        <v>29</v>
      </c>
      <c r="U1456" t="str">
        <f>IF(mba_decision_dataset[[#This Row],[Age]]&lt;25,"21-25",IF(mba_decision_dataset[[#This Row],[Age]]&gt;30,"31-35","25-30"))</f>
        <v>31-35</v>
      </c>
      <c r="V1456" t="str">
        <f>IF(mba_decision_dataset[[#This Row],[GRE/GMAT Score]]&lt;351,"250-350",IF(mba_decision_dataset[[#This Row],[GRE/GMAT Score]]&gt;645,"above 645","350-645"))</f>
        <v>250-350</v>
      </c>
      <c r="W1456" s="3">
        <f>(mba_decision_dataset[[#This Row],[Expected Post-MBA Salary]]-mba_decision_dataset[[#This Row],[Annual Salary (Before MBA)]])/mba_decision_dataset[[#This Row],[Annual Salary (Before MBA)]]</f>
        <v>-8.4187136149290645E-2</v>
      </c>
    </row>
    <row r="1457" spans="1:23" x14ac:dyDescent="0.4">
      <c r="A1457">
        <v>1456</v>
      </c>
      <c r="B1457">
        <v>31</v>
      </c>
      <c r="C1457" t="s">
        <v>34</v>
      </c>
      <c r="D1457" t="s">
        <v>35</v>
      </c>
      <c r="E1457">
        <v>3.83</v>
      </c>
      <c r="F1457">
        <v>5</v>
      </c>
      <c r="G1457" t="s">
        <v>42</v>
      </c>
      <c r="H1457">
        <v>115654</v>
      </c>
      <c r="I1457" t="s">
        <v>23</v>
      </c>
      <c r="J1457">
        <v>492</v>
      </c>
      <c r="K1457">
        <v>38</v>
      </c>
      <c r="L1457">
        <v>6.3</v>
      </c>
      <c r="M1457">
        <v>2.6</v>
      </c>
      <c r="N1457" t="s">
        <v>45</v>
      </c>
      <c r="O1457" t="s">
        <v>25</v>
      </c>
      <c r="P1457">
        <v>181013</v>
      </c>
      <c r="Q1457" t="s">
        <v>39</v>
      </c>
      <c r="R1457" t="s">
        <v>27</v>
      </c>
      <c r="S1457" t="s">
        <v>28</v>
      </c>
      <c r="T1457" t="s">
        <v>23</v>
      </c>
      <c r="U1457" t="str">
        <f>IF(mba_decision_dataset[[#This Row],[Age]]&lt;25,"21-25",IF(mba_decision_dataset[[#This Row],[Age]]&gt;30,"31-35","25-30"))</f>
        <v>31-35</v>
      </c>
      <c r="V1457" t="str">
        <f>IF(mba_decision_dataset[[#This Row],[GRE/GMAT Score]]&lt;351,"250-350",IF(mba_decision_dataset[[#This Row],[GRE/GMAT Score]]&gt;645,"above 645","350-645"))</f>
        <v>350-645</v>
      </c>
      <c r="W1457" s="3">
        <f>(mba_decision_dataset[[#This Row],[Expected Post-MBA Salary]]-mba_decision_dataset[[#This Row],[Annual Salary (Before MBA)]])/mba_decision_dataset[[#This Row],[Annual Salary (Before MBA)]]</f>
        <v>0.56512528749546065</v>
      </c>
    </row>
    <row r="1458" spans="1:23" x14ac:dyDescent="0.4">
      <c r="A1458">
        <v>1457</v>
      </c>
      <c r="B1458">
        <v>32</v>
      </c>
      <c r="C1458" t="s">
        <v>34</v>
      </c>
      <c r="D1458" t="s">
        <v>41</v>
      </c>
      <c r="E1458">
        <v>2.02</v>
      </c>
      <c r="F1458">
        <v>3</v>
      </c>
      <c r="G1458" t="s">
        <v>30</v>
      </c>
      <c r="H1458">
        <v>48429</v>
      </c>
      <c r="I1458" t="s">
        <v>23</v>
      </c>
      <c r="J1458">
        <v>620</v>
      </c>
      <c r="K1458">
        <v>142</v>
      </c>
      <c r="L1458">
        <v>6.6</v>
      </c>
      <c r="M1458">
        <v>1.5</v>
      </c>
      <c r="N1458" t="s">
        <v>47</v>
      </c>
      <c r="O1458" t="s">
        <v>46</v>
      </c>
      <c r="P1458">
        <v>165489</v>
      </c>
      <c r="Q1458" t="s">
        <v>39</v>
      </c>
      <c r="R1458" t="s">
        <v>27</v>
      </c>
      <c r="S1458" t="s">
        <v>28</v>
      </c>
      <c r="T1458" t="s">
        <v>23</v>
      </c>
      <c r="U1458" t="str">
        <f>IF(mba_decision_dataset[[#This Row],[Age]]&lt;25,"21-25",IF(mba_decision_dataset[[#This Row],[Age]]&gt;30,"31-35","25-30"))</f>
        <v>31-35</v>
      </c>
      <c r="V1458" t="str">
        <f>IF(mba_decision_dataset[[#This Row],[GRE/GMAT Score]]&lt;351,"250-350",IF(mba_decision_dataset[[#This Row],[GRE/GMAT Score]]&gt;645,"above 645","350-645"))</f>
        <v>350-645</v>
      </c>
      <c r="W1458" s="3">
        <f>(mba_decision_dataset[[#This Row],[Expected Post-MBA Salary]]-mba_decision_dataset[[#This Row],[Annual Salary (Before MBA)]])/mba_decision_dataset[[#This Row],[Annual Salary (Before MBA)]]</f>
        <v>2.4171467509137088</v>
      </c>
    </row>
    <row r="1459" spans="1:23" x14ac:dyDescent="0.4">
      <c r="A1459">
        <v>1458</v>
      </c>
      <c r="B1459">
        <v>31</v>
      </c>
      <c r="C1459" t="s">
        <v>20</v>
      </c>
      <c r="D1459" t="s">
        <v>41</v>
      </c>
      <c r="E1459">
        <v>3.26</v>
      </c>
      <c r="F1459">
        <v>4</v>
      </c>
      <c r="G1459" t="s">
        <v>38</v>
      </c>
      <c r="H1459">
        <v>89323</v>
      </c>
      <c r="I1459" t="s">
        <v>23</v>
      </c>
      <c r="J1459">
        <v>548</v>
      </c>
      <c r="K1459">
        <v>262</v>
      </c>
      <c r="L1459">
        <v>1.5</v>
      </c>
      <c r="M1459">
        <v>1.1000000000000001</v>
      </c>
      <c r="N1459" t="s">
        <v>24</v>
      </c>
      <c r="O1459" t="s">
        <v>31</v>
      </c>
      <c r="P1459">
        <v>98999</v>
      </c>
      <c r="Q1459" t="s">
        <v>39</v>
      </c>
      <c r="R1459" t="s">
        <v>40</v>
      </c>
      <c r="S1459" t="s">
        <v>28</v>
      </c>
      <c r="T1459" t="s">
        <v>23</v>
      </c>
      <c r="U1459" t="str">
        <f>IF(mba_decision_dataset[[#This Row],[Age]]&lt;25,"21-25",IF(mba_decision_dataset[[#This Row],[Age]]&gt;30,"31-35","25-30"))</f>
        <v>31-35</v>
      </c>
      <c r="V1459" t="str">
        <f>IF(mba_decision_dataset[[#This Row],[GRE/GMAT Score]]&lt;351,"250-350",IF(mba_decision_dataset[[#This Row],[GRE/GMAT Score]]&gt;645,"above 645","350-645"))</f>
        <v>350-645</v>
      </c>
      <c r="W1459" s="3">
        <f>(mba_decision_dataset[[#This Row],[Expected Post-MBA Salary]]-mba_decision_dataset[[#This Row],[Annual Salary (Before MBA)]])/mba_decision_dataset[[#This Row],[Annual Salary (Before MBA)]]</f>
        <v>0.10832596307781871</v>
      </c>
    </row>
    <row r="1460" spans="1:23" x14ac:dyDescent="0.4">
      <c r="A1460">
        <v>1459</v>
      </c>
      <c r="B1460">
        <v>23</v>
      </c>
      <c r="C1460" t="s">
        <v>20</v>
      </c>
      <c r="D1460" t="s">
        <v>21</v>
      </c>
      <c r="E1460">
        <v>2.95</v>
      </c>
      <c r="F1460">
        <v>7</v>
      </c>
      <c r="G1460" t="s">
        <v>38</v>
      </c>
      <c r="H1460">
        <v>89665</v>
      </c>
      <c r="I1460" t="s">
        <v>29</v>
      </c>
      <c r="J1460">
        <v>530</v>
      </c>
      <c r="K1460">
        <v>238</v>
      </c>
      <c r="L1460">
        <v>6.3</v>
      </c>
      <c r="M1460">
        <v>9.3000000000000007</v>
      </c>
      <c r="N1460" t="s">
        <v>24</v>
      </c>
      <c r="O1460" t="s">
        <v>43</v>
      </c>
      <c r="P1460">
        <v>165149</v>
      </c>
      <c r="Q1460" t="s">
        <v>39</v>
      </c>
      <c r="R1460" t="s">
        <v>27</v>
      </c>
      <c r="S1460" t="s">
        <v>33</v>
      </c>
      <c r="T1460" t="s">
        <v>29</v>
      </c>
      <c r="U1460" t="str">
        <f>IF(mba_decision_dataset[[#This Row],[Age]]&lt;25,"21-25",IF(mba_decision_dataset[[#This Row],[Age]]&gt;30,"31-35","25-30"))</f>
        <v>21-25</v>
      </c>
      <c r="V1460" t="str">
        <f>IF(mba_decision_dataset[[#This Row],[GRE/GMAT Score]]&lt;351,"250-350",IF(mba_decision_dataset[[#This Row],[GRE/GMAT Score]]&gt;645,"above 645","350-645"))</f>
        <v>350-645</v>
      </c>
      <c r="W1460" s="3">
        <f>(mba_decision_dataset[[#This Row],[Expected Post-MBA Salary]]-mba_decision_dataset[[#This Row],[Annual Salary (Before MBA)]])/mba_decision_dataset[[#This Row],[Annual Salary (Before MBA)]]</f>
        <v>0.84184464395248981</v>
      </c>
    </row>
    <row r="1461" spans="1:23" x14ac:dyDescent="0.4">
      <c r="A1461">
        <v>1460</v>
      </c>
      <c r="B1461">
        <v>26</v>
      </c>
      <c r="C1461" t="s">
        <v>34</v>
      </c>
      <c r="D1461" t="s">
        <v>41</v>
      </c>
      <c r="E1461">
        <v>2.69</v>
      </c>
      <c r="F1461">
        <v>3</v>
      </c>
      <c r="G1461" t="s">
        <v>22</v>
      </c>
      <c r="H1461">
        <v>42019</v>
      </c>
      <c r="I1461" t="s">
        <v>23</v>
      </c>
      <c r="J1461">
        <v>776</v>
      </c>
      <c r="K1461">
        <v>31</v>
      </c>
      <c r="L1461">
        <v>2.6</v>
      </c>
      <c r="M1461">
        <v>6.2</v>
      </c>
      <c r="N1461" t="s">
        <v>47</v>
      </c>
      <c r="O1461" t="s">
        <v>43</v>
      </c>
      <c r="P1461">
        <v>83922</v>
      </c>
      <c r="Q1461" t="s">
        <v>39</v>
      </c>
      <c r="R1461" t="s">
        <v>44</v>
      </c>
      <c r="S1461" t="s">
        <v>28</v>
      </c>
      <c r="T1461" t="s">
        <v>29</v>
      </c>
      <c r="U1461" t="str">
        <f>IF(mba_decision_dataset[[#This Row],[Age]]&lt;25,"21-25",IF(mba_decision_dataset[[#This Row],[Age]]&gt;30,"31-35","25-30"))</f>
        <v>25-30</v>
      </c>
      <c r="V1461" t="str">
        <f>IF(mba_decision_dataset[[#This Row],[GRE/GMAT Score]]&lt;351,"250-350",IF(mba_decision_dataset[[#This Row],[GRE/GMAT Score]]&gt;645,"above 645","350-645"))</f>
        <v>above 645</v>
      </c>
      <c r="W1461" s="3">
        <f>(mba_decision_dataset[[#This Row],[Expected Post-MBA Salary]]-mba_decision_dataset[[#This Row],[Annual Salary (Before MBA)]])/mba_decision_dataset[[#This Row],[Annual Salary (Before MBA)]]</f>
        <v>0.9972393441062376</v>
      </c>
    </row>
    <row r="1462" spans="1:23" x14ac:dyDescent="0.4">
      <c r="A1462">
        <v>1461</v>
      </c>
      <c r="B1462">
        <v>28</v>
      </c>
      <c r="C1462" t="s">
        <v>34</v>
      </c>
      <c r="D1462" t="s">
        <v>41</v>
      </c>
      <c r="E1462">
        <v>3.26</v>
      </c>
      <c r="F1462">
        <v>5</v>
      </c>
      <c r="G1462" t="s">
        <v>30</v>
      </c>
      <c r="H1462">
        <v>105580</v>
      </c>
      <c r="I1462" t="s">
        <v>23</v>
      </c>
      <c r="J1462">
        <v>771</v>
      </c>
      <c r="K1462">
        <v>381</v>
      </c>
      <c r="L1462">
        <v>4.5999999999999996</v>
      </c>
      <c r="M1462">
        <v>2.5</v>
      </c>
      <c r="N1462" t="s">
        <v>24</v>
      </c>
      <c r="O1462" t="s">
        <v>38</v>
      </c>
      <c r="P1462">
        <v>190008</v>
      </c>
      <c r="Q1462" t="s">
        <v>26</v>
      </c>
      <c r="R1462" t="s">
        <v>32</v>
      </c>
      <c r="S1462" t="s">
        <v>33</v>
      </c>
      <c r="T1462" t="s">
        <v>29</v>
      </c>
      <c r="U1462" t="str">
        <f>IF(mba_decision_dataset[[#This Row],[Age]]&lt;25,"21-25",IF(mba_decision_dataset[[#This Row],[Age]]&gt;30,"31-35","25-30"))</f>
        <v>25-30</v>
      </c>
      <c r="V1462" t="str">
        <f>IF(mba_decision_dataset[[#This Row],[GRE/GMAT Score]]&lt;351,"250-350",IF(mba_decision_dataset[[#This Row],[GRE/GMAT Score]]&gt;645,"above 645","350-645"))</f>
        <v>above 645</v>
      </c>
      <c r="W1462" s="3">
        <f>(mba_decision_dataset[[#This Row],[Expected Post-MBA Salary]]-mba_decision_dataset[[#This Row],[Annual Salary (Before MBA)]])/mba_decision_dataset[[#This Row],[Annual Salary (Before MBA)]]</f>
        <v>0.79965902633074448</v>
      </c>
    </row>
    <row r="1463" spans="1:23" x14ac:dyDescent="0.4">
      <c r="A1463">
        <v>1462</v>
      </c>
      <c r="B1463">
        <v>29</v>
      </c>
      <c r="C1463" t="s">
        <v>20</v>
      </c>
      <c r="D1463" t="s">
        <v>21</v>
      </c>
      <c r="E1463">
        <v>2.11</v>
      </c>
      <c r="F1463">
        <v>2</v>
      </c>
      <c r="G1463" t="s">
        <v>30</v>
      </c>
      <c r="H1463">
        <v>89450</v>
      </c>
      <c r="I1463" t="s">
        <v>23</v>
      </c>
      <c r="J1463">
        <v>653</v>
      </c>
      <c r="K1463">
        <v>51</v>
      </c>
      <c r="L1463">
        <v>3.9</v>
      </c>
      <c r="M1463">
        <v>6.5</v>
      </c>
      <c r="N1463" t="s">
        <v>45</v>
      </c>
      <c r="O1463" t="s">
        <v>38</v>
      </c>
      <c r="P1463">
        <v>110761</v>
      </c>
      <c r="Q1463" t="s">
        <v>39</v>
      </c>
      <c r="R1463" t="s">
        <v>32</v>
      </c>
      <c r="S1463" t="s">
        <v>33</v>
      </c>
      <c r="T1463" t="s">
        <v>23</v>
      </c>
      <c r="U1463" t="str">
        <f>IF(mba_decision_dataset[[#This Row],[Age]]&lt;25,"21-25",IF(mba_decision_dataset[[#This Row],[Age]]&gt;30,"31-35","25-30"))</f>
        <v>25-30</v>
      </c>
      <c r="V1463" t="str">
        <f>IF(mba_decision_dataset[[#This Row],[GRE/GMAT Score]]&lt;351,"250-350",IF(mba_decision_dataset[[#This Row],[GRE/GMAT Score]]&gt;645,"above 645","350-645"))</f>
        <v>above 645</v>
      </c>
      <c r="W1463" s="3">
        <f>(mba_decision_dataset[[#This Row],[Expected Post-MBA Salary]]-mba_decision_dataset[[#This Row],[Annual Salary (Before MBA)]])/mba_decision_dataset[[#This Row],[Annual Salary (Before MBA)]]</f>
        <v>0.2382448295136948</v>
      </c>
    </row>
    <row r="1464" spans="1:23" x14ac:dyDescent="0.4">
      <c r="A1464">
        <v>1463</v>
      </c>
      <c r="B1464">
        <v>27</v>
      </c>
      <c r="C1464" t="s">
        <v>34</v>
      </c>
      <c r="D1464" t="s">
        <v>35</v>
      </c>
      <c r="E1464">
        <v>3.51</v>
      </c>
      <c r="F1464">
        <v>7</v>
      </c>
      <c r="G1464" t="s">
        <v>38</v>
      </c>
      <c r="H1464">
        <v>97181</v>
      </c>
      <c r="I1464" t="s">
        <v>23</v>
      </c>
      <c r="J1464">
        <v>521</v>
      </c>
      <c r="K1464">
        <v>387</v>
      </c>
      <c r="L1464">
        <v>3.2</v>
      </c>
      <c r="M1464">
        <v>1</v>
      </c>
      <c r="N1464" t="s">
        <v>24</v>
      </c>
      <c r="O1464" t="s">
        <v>38</v>
      </c>
      <c r="P1464">
        <v>185638</v>
      </c>
      <c r="Q1464" t="s">
        <v>26</v>
      </c>
      <c r="R1464" t="s">
        <v>40</v>
      </c>
      <c r="S1464" t="s">
        <v>33</v>
      </c>
      <c r="T1464" t="s">
        <v>29</v>
      </c>
      <c r="U1464" t="str">
        <f>IF(mba_decision_dataset[[#This Row],[Age]]&lt;25,"21-25",IF(mba_decision_dataset[[#This Row],[Age]]&gt;30,"31-35","25-30"))</f>
        <v>25-30</v>
      </c>
      <c r="V1464" t="str">
        <f>IF(mba_decision_dataset[[#This Row],[GRE/GMAT Score]]&lt;351,"250-350",IF(mba_decision_dataset[[#This Row],[GRE/GMAT Score]]&gt;645,"above 645","350-645"))</f>
        <v>350-645</v>
      </c>
      <c r="W1464" s="3">
        <f>(mba_decision_dataset[[#This Row],[Expected Post-MBA Salary]]-mba_decision_dataset[[#This Row],[Annual Salary (Before MBA)]])/mba_decision_dataset[[#This Row],[Annual Salary (Before MBA)]]</f>
        <v>0.91022936582253733</v>
      </c>
    </row>
    <row r="1465" spans="1:23" x14ac:dyDescent="0.4">
      <c r="A1465">
        <v>1464</v>
      </c>
      <c r="B1465">
        <v>24</v>
      </c>
      <c r="C1465" t="s">
        <v>34</v>
      </c>
      <c r="D1465" t="s">
        <v>41</v>
      </c>
      <c r="E1465">
        <v>2.0099999999999998</v>
      </c>
      <c r="F1465">
        <v>2</v>
      </c>
      <c r="G1465" t="s">
        <v>22</v>
      </c>
      <c r="H1465">
        <v>33441</v>
      </c>
      <c r="I1465" t="s">
        <v>29</v>
      </c>
      <c r="J1465">
        <v>630</v>
      </c>
      <c r="K1465">
        <v>401</v>
      </c>
      <c r="L1465">
        <v>5</v>
      </c>
      <c r="M1465">
        <v>4.4000000000000004</v>
      </c>
      <c r="N1465" t="s">
        <v>24</v>
      </c>
      <c r="O1465" t="s">
        <v>43</v>
      </c>
      <c r="P1465">
        <v>173662</v>
      </c>
      <c r="Q1465" t="s">
        <v>39</v>
      </c>
      <c r="R1465" t="s">
        <v>27</v>
      </c>
      <c r="S1465" t="s">
        <v>28</v>
      </c>
      <c r="T1465" t="s">
        <v>23</v>
      </c>
      <c r="U1465" t="str">
        <f>IF(mba_decision_dataset[[#This Row],[Age]]&lt;25,"21-25",IF(mba_decision_dataset[[#This Row],[Age]]&gt;30,"31-35","25-30"))</f>
        <v>21-25</v>
      </c>
      <c r="V1465" t="str">
        <f>IF(mba_decision_dataset[[#This Row],[GRE/GMAT Score]]&lt;351,"250-350",IF(mba_decision_dataset[[#This Row],[GRE/GMAT Score]]&gt;645,"above 645","350-645"))</f>
        <v>350-645</v>
      </c>
      <c r="W1465" s="3">
        <f>(mba_decision_dataset[[#This Row],[Expected Post-MBA Salary]]-mba_decision_dataset[[#This Row],[Annual Salary (Before MBA)]])/mba_decision_dataset[[#This Row],[Annual Salary (Before MBA)]]</f>
        <v>4.1930863311503845</v>
      </c>
    </row>
    <row r="1466" spans="1:23" x14ac:dyDescent="0.4">
      <c r="A1466">
        <v>1465</v>
      </c>
      <c r="B1466">
        <v>26</v>
      </c>
      <c r="C1466" t="s">
        <v>34</v>
      </c>
      <c r="D1466" t="s">
        <v>49</v>
      </c>
      <c r="E1466">
        <v>2.61</v>
      </c>
      <c r="F1466">
        <v>6</v>
      </c>
      <c r="G1466" t="s">
        <v>22</v>
      </c>
      <c r="H1466">
        <v>30919</v>
      </c>
      <c r="I1466" t="s">
        <v>23</v>
      </c>
      <c r="J1466">
        <v>347</v>
      </c>
      <c r="K1466">
        <v>20</v>
      </c>
      <c r="L1466">
        <v>7.9</v>
      </c>
      <c r="M1466">
        <v>7.9</v>
      </c>
      <c r="N1466" t="s">
        <v>24</v>
      </c>
      <c r="O1466" t="s">
        <v>46</v>
      </c>
      <c r="P1466">
        <v>195710</v>
      </c>
      <c r="Q1466" t="s">
        <v>26</v>
      </c>
      <c r="R1466" t="s">
        <v>27</v>
      </c>
      <c r="S1466" t="s">
        <v>33</v>
      </c>
      <c r="T1466" t="s">
        <v>29</v>
      </c>
      <c r="U1466" t="str">
        <f>IF(mba_decision_dataset[[#This Row],[Age]]&lt;25,"21-25",IF(mba_decision_dataset[[#This Row],[Age]]&gt;30,"31-35","25-30"))</f>
        <v>25-30</v>
      </c>
      <c r="V1466" t="str">
        <f>IF(mba_decision_dataset[[#This Row],[GRE/GMAT Score]]&lt;351,"250-350",IF(mba_decision_dataset[[#This Row],[GRE/GMAT Score]]&gt;645,"above 645","350-645"))</f>
        <v>250-350</v>
      </c>
      <c r="W1466" s="3">
        <f>(mba_decision_dataset[[#This Row],[Expected Post-MBA Salary]]-mba_decision_dataset[[#This Row],[Annual Salary (Before MBA)]])/mba_decision_dataset[[#This Row],[Annual Salary (Before MBA)]]</f>
        <v>5.32976486949772</v>
      </c>
    </row>
    <row r="1467" spans="1:23" x14ac:dyDescent="0.4">
      <c r="A1467">
        <v>1466</v>
      </c>
      <c r="B1467">
        <v>25</v>
      </c>
      <c r="C1467" t="s">
        <v>20</v>
      </c>
      <c r="D1467" t="s">
        <v>35</v>
      </c>
      <c r="E1467">
        <v>3.01</v>
      </c>
      <c r="F1467">
        <v>6</v>
      </c>
      <c r="G1467" t="s">
        <v>38</v>
      </c>
      <c r="H1467">
        <v>70150</v>
      </c>
      <c r="I1467" t="s">
        <v>23</v>
      </c>
      <c r="J1467">
        <v>462</v>
      </c>
      <c r="K1467">
        <v>135</v>
      </c>
      <c r="L1467">
        <v>3.1</v>
      </c>
      <c r="M1467">
        <v>1.9</v>
      </c>
      <c r="N1467" t="s">
        <v>47</v>
      </c>
      <c r="O1467" t="s">
        <v>46</v>
      </c>
      <c r="P1467">
        <v>84119</v>
      </c>
      <c r="Q1467" t="s">
        <v>39</v>
      </c>
      <c r="R1467" t="s">
        <v>27</v>
      </c>
      <c r="S1467" t="s">
        <v>28</v>
      </c>
      <c r="T1467" t="s">
        <v>23</v>
      </c>
      <c r="U1467" t="str">
        <f>IF(mba_decision_dataset[[#This Row],[Age]]&lt;25,"21-25",IF(mba_decision_dataset[[#This Row],[Age]]&gt;30,"31-35","25-30"))</f>
        <v>25-30</v>
      </c>
      <c r="V1467" t="str">
        <f>IF(mba_decision_dataset[[#This Row],[GRE/GMAT Score]]&lt;351,"250-350",IF(mba_decision_dataset[[#This Row],[GRE/GMAT Score]]&gt;645,"above 645","350-645"))</f>
        <v>350-645</v>
      </c>
      <c r="W1467" s="3">
        <f>(mba_decision_dataset[[#This Row],[Expected Post-MBA Salary]]-mba_decision_dataset[[#This Row],[Annual Salary (Before MBA)]])/mba_decision_dataset[[#This Row],[Annual Salary (Before MBA)]]</f>
        <v>0.1991304347826087</v>
      </c>
    </row>
    <row r="1468" spans="1:23" x14ac:dyDescent="0.4">
      <c r="A1468">
        <v>1467</v>
      </c>
      <c r="B1468">
        <v>28</v>
      </c>
      <c r="C1468" t="s">
        <v>34</v>
      </c>
      <c r="D1468" t="s">
        <v>35</v>
      </c>
      <c r="E1468">
        <v>2.75</v>
      </c>
      <c r="F1468">
        <v>2</v>
      </c>
      <c r="G1468" t="s">
        <v>38</v>
      </c>
      <c r="H1468">
        <v>68194</v>
      </c>
      <c r="I1468" t="s">
        <v>29</v>
      </c>
      <c r="J1468">
        <v>295</v>
      </c>
      <c r="K1468">
        <v>401</v>
      </c>
      <c r="L1468">
        <v>5.6</v>
      </c>
      <c r="M1468">
        <v>6.4</v>
      </c>
      <c r="N1468" t="s">
        <v>37</v>
      </c>
      <c r="O1468" t="s">
        <v>25</v>
      </c>
      <c r="P1468">
        <v>65155</v>
      </c>
      <c r="Q1468" t="s">
        <v>26</v>
      </c>
      <c r="R1468" t="s">
        <v>44</v>
      </c>
      <c r="S1468" t="s">
        <v>28</v>
      </c>
      <c r="T1468" t="s">
        <v>29</v>
      </c>
      <c r="U1468" t="str">
        <f>IF(mba_decision_dataset[[#This Row],[Age]]&lt;25,"21-25",IF(mba_decision_dataset[[#This Row],[Age]]&gt;30,"31-35","25-30"))</f>
        <v>25-30</v>
      </c>
      <c r="V1468" t="str">
        <f>IF(mba_decision_dataset[[#This Row],[GRE/GMAT Score]]&lt;351,"250-350",IF(mba_decision_dataset[[#This Row],[GRE/GMAT Score]]&gt;645,"above 645","350-645"))</f>
        <v>250-350</v>
      </c>
      <c r="W1468" s="3">
        <f>(mba_decision_dataset[[#This Row],[Expected Post-MBA Salary]]-mba_decision_dataset[[#This Row],[Annual Salary (Before MBA)]])/mba_decision_dataset[[#This Row],[Annual Salary (Before MBA)]]</f>
        <v>-4.4564037891896648E-2</v>
      </c>
    </row>
    <row r="1469" spans="1:23" x14ac:dyDescent="0.4">
      <c r="A1469">
        <v>1468</v>
      </c>
      <c r="B1469">
        <v>21</v>
      </c>
      <c r="C1469" t="s">
        <v>20</v>
      </c>
      <c r="D1469" t="s">
        <v>41</v>
      </c>
      <c r="E1469">
        <v>2.61</v>
      </c>
      <c r="F1469">
        <v>2</v>
      </c>
      <c r="G1469" t="s">
        <v>42</v>
      </c>
      <c r="H1469">
        <v>43710</v>
      </c>
      <c r="I1469" t="s">
        <v>29</v>
      </c>
      <c r="J1469">
        <v>753</v>
      </c>
      <c r="K1469">
        <v>314</v>
      </c>
      <c r="L1469">
        <v>4.2</v>
      </c>
      <c r="M1469">
        <v>3.8</v>
      </c>
      <c r="N1469" t="s">
        <v>24</v>
      </c>
      <c r="O1469" t="s">
        <v>46</v>
      </c>
      <c r="P1469">
        <v>96942</v>
      </c>
      <c r="Q1469" t="s">
        <v>26</v>
      </c>
      <c r="R1469" t="s">
        <v>44</v>
      </c>
      <c r="S1469" t="s">
        <v>28</v>
      </c>
      <c r="T1469" t="s">
        <v>23</v>
      </c>
      <c r="U1469" t="str">
        <f>IF(mba_decision_dataset[[#This Row],[Age]]&lt;25,"21-25",IF(mba_decision_dataset[[#This Row],[Age]]&gt;30,"31-35","25-30"))</f>
        <v>21-25</v>
      </c>
      <c r="V1469" t="str">
        <f>IF(mba_decision_dataset[[#This Row],[GRE/GMAT Score]]&lt;351,"250-350",IF(mba_decision_dataset[[#This Row],[GRE/GMAT Score]]&gt;645,"above 645","350-645"))</f>
        <v>above 645</v>
      </c>
      <c r="W1469" s="3">
        <f>(mba_decision_dataset[[#This Row],[Expected Post-MBA Salary]]-mba_decision_dataset[[#This Row],[Annual Salary (Before MBA)]])/mba_decision_dataset[[#This Row],[Annual Salary (Before MBA)]]</f>
        <v>1.2178448867536034</v>
      </c>
    </row>
    <row r="1470" spans="1:23" x14ac:dyDescent="0.4">
      <c r="A1470">
        <v>1469</v>
      </c>
      <c r="B1470">
        <v>21</v>
      </c>
      <c r="C1470" t="s">
        <v>20</v>
      </c>
      <c r="D1470" t="s">
        <v>21</v>
      </c>
      <c r="E1470">
        <v>3.66</v>
      </c>
      <c r="F1470">
        <v>9</v>
      </c>
      <c r="G1470" t="s">
        <v>22</v>
      </c>
      <c r="H1470">
        <v>115871</v>
      </c>
      <c r="I1470" t="s">
        <v>23</v>
      </c>
      <c r="J1470">
        <v>481</v>
      </c>
      <c r="K1470">
        <v>490</v>
      </c>
      <c r="L1470">
        <v>6.9</v>
      </c>
      <c r="M1470">
        <v>1.9</v>
      </c>
      <c r="N1470" t="s">
        <v>47</v>
      </c>
      <c r="O1470" t="s">
        <v>43</v>
      </c>
      <c r="P1470">
        <v>150848</v>
      </c>
      <c r="Q1470" t="s">
        <v>26</v>
      </c>
      <c r="R1470" t="s">
        <v>32</v>
      </c>
      <c r="S1470" t="s">
        <v>33</v>
      </c>
      <c r="T1470" t="s">
        <v>29</v>
      </c>
      <c r="U1470" t="str">
        <f>IF(mba_decision_dataset[[#This Row],[Age]]&lt;25,"21-25",IF(mba_decision_dataset[[#This Row],[Age]]&gt;30,"31-35","25-30"))</f>
        <v>21-25</v>
      </c>
      <c r="V1470" t="str">
        <f>IF(mba_decision_dataset[[#This Row],[GRE/GMAT Score]]&lt;351,"250-350",IF(mba_decision_dataset[[#This Row],[GRE/GMAT Score]]&gt;645,"above 645","350-645"))</f>
        <v>350-645</v>
      </c>
      <c r="W1470" s="3">
        <f>(mba_decision_dataset[[#This Row],[Expected Post-MBA Salary]]-mba_decision_dataset[[#This Row],[Annual Salary (Before MBA)]])/mba_decision_dataset[[#This Row],[Annual Salary (Before MBA)]]</f>
        <v>0.30186155293386613</v>
      </c>
    </row>
    <row r="1471" spans="1:23" x14ac:dyDescent="0.4">
      <c r="A1471">
        <v>1470</v>
      </c>
      <c r="B1471">
        <v>33</v>
      </c>
      <c r="C1471" t="s">
        <v>20</v>
      </c>
      <c r="D1471" t="s">
        <v>35</v>
      </c>
      <c r="E1471">
        <v>3.87</v>
      </c>
      <c r="F1471">
        <v>9</v>
      </c>
      <c r="G1471" t="s">
        <v>22</v>
      </c>
      <c r="H1471">
        <v>91439</v>
      </c>
      <c r="I1471" t="s">
        <v>23</v>
      </c>
      <c r="J1471">
        <v>378</v>
      </c>
      <c r="K1471">
        <v>242</v>
      </c>
      <c r="L1471">
        <v>6.1</v>
      </c>
      <c r="M1471">
        <v>8.4</v>
      </c>
      <c r="N1471" t="s">
        <v>37</v>
      </c>
      <c r="O1471" t="s">
        <v>38</v>
      </c>
      <c r="P1471">
        <v>130349</v>
      </c>
      <c r="Q1471" t="s">
        <v>39</v>
      </c>
      <c r="R1471" t="s">
        <v>27</v>
      </c>
      <c r="S1471" t="s">
        <v>28</v>
      </c>
      <c r="T1471" t="s">
        <v>23</v>
      </c>
      <c r="U1471" t="str">
        <f>IF(mba_decision_dataset[[#This Row],[Age]]&lt;25,"21-25",IF(mba_decision_dataset[[#This Row],[Age]]&gt;30,"31-35","25-30"))</f>
        <v>31-35</v>
      </c>
      <c r="V1471" t="str">
        <f>IF(mba_decision_dataset[[#This Row],[GRE/GMAT Score]]&lt;351,"250-350",IF(mba_decision_dataset[[#This Row],[GRE/GMAT Score]]&gt;645,"above 645","350-645"))</f>
        <v>350-645</v>
      </c>
      <c r="W1471" s="3">
        <f>(mba_decision_dataset[[#This Row],[Expected Post-MBA Salary]]-mba_decision_dataset[[#This Row],[Annual Salary (Before MBA)]])/mba_decision_dataset[[#This Row],[Annual Salary (Before MBA)]]</f>
        <v>0.42552958803136515</v>
      </c>
    </row>
    <row r="1472" spans="1:23" x14ac:dyDescent="0.4">
      <c r="A1472">
        <v>1471</v>
      </c>
      <c r="B1472">
        <v>31</v>
      </c>
      <c r="C1472" t="s">
        <v>20</v>
      </c>
      <c r="D1472" t="s">
        <v>21</v>
      </c>
      <c r="E1472">
        <v>3.75</v>
      </c>
      <c r="F1472">
        <v>7</v>
      </c>
      <c r="G1472" t="s">
        <v>42</v>
      </c>
      <c r="H1472">
        <v>70187</v>
      </c>
      <c r="I1472" t="s">
        <v>29</v>
      </c>
      <c r="J1472">
        <v>561</v>
      </c>
      <c r="K1472">
        <v>474</v>
      </c>
      <c r="L1472">
        <v>6.9</v>
      </c>
      <c r="M1472">
        <v>5.9</v>
      </c>
      <c r="N1472" t="s">
        <v>47</v>
      </c>
      <c r="O1472" t="s">
        <v>25</v>
      </c>
      <c r="P1472">
        <v>133870</v>
      </c>
      <c r="Q1472" t="s">
        <v>39</v>
      </c>
      <c r="R1472" t="s">
        <v>44</v>
      </c>
      <c r="S1472" t="s">
        <v>33</v>
      </c>
      <c r="T1472" t="s">
        <v>23</v>
      </c>
      <c r="U1472" t="str">
        <f>IF(mba_decision_dataset[[#This Row],[Age]]&lt;25,"21-25",IF(mba_decision_dataset[[#This Row],[Age]]&gt;30,"31-35","25-30"))</f>
        <v>31-35</v>
      </c>
      <c r="V1472" t="str">
        <f>IF(mba_decision_dataset[[#This Row],[GRE/GMAT Score]]&lt;351,"250-350",IF(mba_decision_dataset[[#This Row],[GRE/GMAT Score]]&gt;645,"above 645","350-645"))</f>
        <v>350-645</v>
      </c>
      <c r="W1472" s="3">
        <f>(mba_decision_dataset[[#This Row],[Expected Post-MBA Salary]]-mba_decision_dataset[[#This Row],[Annual Salary (Before MBA)]])/mba_decision_dataset[[#This Row],[Annual Salary (Before MBA)]]</f>
        <v>0.90733326684428739</v>
      </c>
    </row>
    <row r="1473" spans="1:23" x14ac:dyDescent="0.4">
      <c r="A1473">
        <v>1472</v>
      </c>
      <c r="B1473">
        <v>26</v>
      </c>
      <c r="C1473" t="s">
        <v>34</v>
      </c>
      <c r="D1473" t="s">
        <v>49</v>
      </c>
      <c r="E1473">
        <v>3.04</v>
      </c>
      <c r="F1473">
        <v>2</v>
      </c>
      <c r="G1473" t="s">
        <v>38</v>
      </c>
      <c r="H1473">
        <v>91737</v>
      </c>
      <c r="I1473" t="s">
        <v>23</v>
      </c>
      <c r="J1473">
        <v>295</v>
      </c>
      <c r="K1473">
        <v>498</v>
      </c>
      <c r="L1473">
        <v>9.8000000000000007</v>
      </c>
      <c r="M1473">
        <v>8.1</v>
      </c>
      <c r="N1473" t="s">
        <v>37</v>
      </c>
      <c r="O1473" t="s">
        <v>43</v>
      </c>
      <c r="P1473">
        <v>71824</v>
      </c>
      <c r="Q1473" t="s">
        <v>39</v>
      </c>
      <c r="R1473" t="s">
        <v>40</v>
      </c>
      <c r="S1473" t="s">
        <v>33</v>
      </c>
      <c r="T1473" t="s">
        <v>23</v>
      </c>
      <c r="U1473" t="str">
        <f>IF(mba_decision_dataset[[#This Row],[Age]]&lt;25,"21-25",IF(mba_decision_dataset[[#This Row],[Age]]&gt;30,"31-35","25-30"))</f>
        <v>25-30</v>
      </c>
      <c r="V1473" t="str">
        <f>IF(mba_decision_dataset[[#This Row],[GRE/GMAT Score]]&lt;351,"250-350",IF(mba_decision_dataset[[#This Row],[GRE/GMAT Score]]&gt;645,"above 645","350-645"))</f>
        <v>250-350</v>
      </c>
      <c r="W1473" s="3">
        <f>(mba_decision_dataset[[#This Row],[Expected Post-MBA Salary]]-mba_decision_dataset[[#This Row],[Annual Salary (Before MBA)]])/mba_decision_dataset[[#This Row],[Annual Salary (Before MBA)]]</f>
        <v>-0.21706617831409356</v>
      </c>
    </row>
    <row r="1474" spans="1:23" x14ac:dyDescent="0.4">
      <c r="A1474">
        <v>1473</v>
      </c>
      <c r="B1474">
        <v>30</v>
      </c>
      <c r="C1474" t="s">
        <v>20</v>
      </c>
      <c r="D1474" t="s">
        <v>21</v>
      </c>
      <c r="E1474">
        <v>3.77</v>
      </c>
      <c r="F1474">
        <v>1</v>
      </c>
      <c r="G1474" t="s">
        <v>42</v>
      </c>
      <c r="H1474">
        <v>117187</v>
      </c>
      <c r="I1474" t="s">
        <v>29</v>
      </c>
      <c r="J1474">
        <v>695</v>
      </c>
      <c r="K1474">
        <v>117</v>
      </c>
      <c r="L1474">
        <v>5.6</v>
      </c>
      <c r="M1474">
        <v>9.6999999999999993</v>
      </c>
      <c r="N1474" t="s">
        <v>47</v>
      </c>
      <c r="O1474" t="s">
        <v>38</v>
      </c>
      <c r="P1474">
        <v>88737</v>
      </c>
      <c r="Q1474" t="s">
        <v>39</v>
      </c>
      <c r="R1474" t="s">
        <v>27</v>
      </c>
      <c r="S1474" t="s">
        <v>33</v>
      </c>
      <c r="T1474" t="s">
        <v>23</v>
      </c>
      <c r="U1474" t="str">
        <f>IF(mba_decision_dataset[[#This Row],[Age]]&lt;25,"21-25",IF(mba_decision_dataset[[#This Row],[Age]]&gt;30,"31-35","25-30"))</f>
        <v>25-30</v>
      </c>
      <c r="V1474" t="str">
        <f>IF(mba_decision_dataset[[#This Row],[GRE/GMAT Score]]&lt;351,"250-350",IF(mba_decision_dataset[[#This Row],[GRE/GMAT Score]]&gt;645,"above 645","350-645"))</f>
        <v>above 645</v>
      </c>
      <c r="W1474" s="3">
        <f>(mba_decision_dataset[[#This Row],[Expected Post-MBA Salary]]-mba_decision_dataset[[#This Row],[Annual Salary (Before MBA)]])/mba_decision_dataset[[#This Row],[Annual Salary (Before MBA)]]</f>
        <v>-0.2427743691706418</v>
      </c>
    </row>
    <row r="1475" spans="1:23" x14ac:dyDescent="0.4">
      <c r="A1475">
        <v>1474</v>
      </c>
      <c r="B1475">
        <v>32</v>
      </c>
      <c r="C1475" t="s">
        <v>34</v>
      </c>
      <c r="D1475" t="s">
        <v>50</v>
      </c>
      <c r="E1475">
        <v>3.84</v>
      </c>
      <c r="F1475">
        <v>4</v>
      </c>
      <c r="G1475" t="s">
        <v>42</v>
      </c>
      <c r="H1475">
        <v>60716</v>
      </c>
      <c r="I1475" t="s">
        <v>23</v>
      </c>
      <c r="J1475">
        <v>711</v>
      </c>
      <c r="K1475">
        <v>155</v>
      </c>
      <c r="L1475">
        <v>1.9</v>
      </c>
      <c r="M1475">
        <v>2.7</v>
      </c>
      <c r="N1475" t="s">
        <v>37</v>
      </c>
      <c r="O1475" t="s">
        <v>43</v>
      </c>
      <c r="P1475">
        <v>182769</v>
      </c>
      <c r="Q1475" t="s">
        <v>26</v>
      </c>
      <c r="R1475" t="s">
        <v>27</v>
      </c>
      <c r="S1475" t="s">
        <v>28</v>
      </c>
      <c r="T1475" t="s">
        <v>29</v>
      </c>
      <c r="U1475" t="str">
        <f>IF(mba_decision_dataset[[#This Row],[Age]]&lt;25,"21-25",IF(mba_decision_dataset[[#This Row],[Age]]&gt;30,"31-35","25-30"))</f>
        <v>31-35</v>
      </c>
      <c r="V1475" t="str">
        <f>IF(mba_decision_dataset[[#This Row],[GRE/GMAT Score]]&lt;351,"250-350",IF(mba_decision_dataset[[#This Row],[GRE/GMAT Score]]&gt;645,"above 645","350-645"))</f>
        <v>above 645</v>
      </c>
      <c r="W1475" s="3">
        <f>(mba_decision_dataset[[#This Row],[Expected Post-MBA Salary]]-mba_decision_dataset[[#This Row],[Annual Salary (Before MBA)]])/mba_decision_dataset[[#This Row],[Annual Salary (Before MBA)]]</f>
        <v>2.0102279465050397</v>
      </c>
    </row>
    <row r="1476" spans="1:23" x14ac:dyDescent="0.4">
      <c r="A1476">
        <v>1475</v>
      </c>
      <c r="B1476">
        <v>22</v>
      </c>
      <c r="C1476" t="s">
        <v>20</v>
      </c>
      <c r="D1476" t="s">
        <v>21</v>
      </c>
      <c r="E1476">
        <v>2.82</v>
      </c>
      <c r="F1476">
        <v>6</v>
      </c>
      <c r="G1476" t="s">
        <v>36</v>
      </c>
      <c r="H1476">
        <v>82451</v>
      </c>
      <c r="I1476" t="s">
        <v>29</v>
      </c>
      <c r="J1476">
        <v>694</v>
      </c>
      <c r="K1476">
        <v>13</v>
      </c>
      <c r="L1476">
        <v>1.4</v>
      </c>
      <c r="M1476">
        <v>2.2000000000000002</v>
      </c>
      <c r="N1476" t="s">
        <v>47</v>
      </c>
      <c r="O1476" t="s">
        <v>43</v>
      </c>
      <c r="P1476">
        <v>120753</v>
      </c>
      <c r="Q1476" t="s">
        <v>26</v>
      </c>
      <c r="R1476" t="s">
        <v>27</v>
      </c>
      <c r="S1476" t="s">
        <v>33</v>
      </c>
      <c r="T1476" t="s">
        <v>23</v>
      </c>
      <c r="U1476" t="str">
        <f>IF(mba_decision_dataset[[#This Row],[Age]]&lt;25,"21-25",IF(mba_decision_dataset[[#This Row],[Age]]&gt;30,"31-35","25-30"))</f>
        <v>21-25</v>
      </c>
      <c r="V1476" t="str">
        <f>IF(mba_decision_dataset[[#This Row],[GRE/GMAT Score]]&lt;351,"250-350",IF(mba_decision_dataset[[#This Row],[GRE/GMAT Score]]&gt;645,"above 645","350-645"))</f>
        <v>above 645</v>
      </c>
      <c r="W1476" s="3">
        <f>(mba_decision_dataset[[#This Row],[Expected Post-MBA Salary]]-mba_decision_dataset[[#This Row],[Annual Salary (Before MBA)]])/mba_decision_dataset[[#This Row],[Annual Salary (Before MBA)]]</f>
        <v>0.46454257680319222</v>
      </c>
    </row>
    <row r="1477" spans="1:23" x14ac:dyDescent="0.4">
      <c r="A1477">
        <v>1476</v>
      </c>
      <c r="B1477">
        <v>25</v>
      </c>
      <c r="C1477" t="s">
        <v>20</v>
      </c>
      <c r="D1477" t="s">
        <v>35</v>
      </c>
      <c r="E1477">
        <v>2.57</v>
      </c>
      <c r="F1477">
        <v>7</v>
      </c>
      <c r="G1477" t="s">
        <v>22</v>
      </c>
      <c r="H1477">
        <v>65626</v>
      </c>
      <c r="I1477" t="s">
        <v>29</v>
      </c>
      <c r="J1477">
        <v>392</v>
      </c>
      <c r="K1477">
        <v>488</v>
      </c>
      <c r="L1477">
        <v>1.5</v>
      </c>
      <c r="M1477">
        <v>9.8000000000000007</v>
      </c>
      <c r="N1477" t="s">
        <v>37</v>
      </c>
      <c r="O1477" t="s">
        <v>43</v>
      </c>
      <c r="P1477">
        <v>67164</v>
      </c>
      <c r="Q1477" t="s">
        <v>26</v>
      </c>
      <c r="R1477" t="s">
        <v>44</v>
      </c>
      <c r="S1477" t="s">
        <v>28</v>
      </c>
      <c r="T1477" t="s">
        <v>29</v>
      </c>
      <c r="U1477" t="str">
        <f>IF(mba_decision_dataset[[#This Row],[Age]]&lt;25,"21-25",IF(mba_decision_dataset[[#This Row],[Age]]&gt;30,"31-35","25-30"))</f>
        <v>25-30</v>
      </c>
      <c r="V1477" t="str">
        <f>IF(mba_decision_dataset[[#This Row],[GRE/GMAT Score]]&lt;351,"250-350",IF(mba_decision_dataset[[#This Row],[GRE/GMAT Score]]&gt;645,"above 645","350-645"))</f>
        <v>350-645</v>
      </c>
      <c r="W1477" s="3">
        <f>(mba_decision_dataset[[#This Row],[Expected Post-MBA Salary]]-mba_decision_dataset[[#This Row],[Annual Salary (Before MBA)]])/mba_decision_dataset[[#This Row],[Annual Salary (Before MBA)]]</f>
        <v>2.3435833358729771E-2</v>
      </c>
    </row>
    <row r="1478" spans="1:23" x14ac:dyDescent="0.4">
      <c r="A1478">
        <v>1477</v>
      </c>
      <c r="B1478">
        <v>21</v>
      </c>
      <c r="C1478" t="s">
        <v>48</v>
      </c>
      <c r="D1478" t="s">
        <v>21</v>
      </c>
      <c r="E1478">
        <v>2.2000000000000002</v>
      </c>
      <c r="F1478">
        <v>0</v>
      </c>
      <c r="G1478" t="s">
        <v>38</v>
      </c>
      <c r="H1478">
        <v>73250</v>
      </c>
      <c r="I1478" t="s">
        <v>23</v>
      </c>
      <c r="J1478">
        <v>504</v>
      </c>
      <c r="K1478">
        <v>5</v>
      </c>
      <c r="L1478">
        <v>4.2</v>
      </c>
      <c r="M1478">
        <v>3.1</v>
      </c>
      <c r="N1478" t="s">
        <v>24</v>
      </c>
      <c r="O1478" t="s">
        <v>25</v>
      </c>
      <c r="P1478">
        <v>79142</v>
      </c>
      <c r="Q1478" t="s">
        <v>26</v>
      </c>
      <c r="R1478" t="s">
        <v>44</v>
      </c>
      <c r="S1478" t="s">
        <v>33</v>
      </c>
      <c r="T1478" t="s">
        <v>29</v>
      </c>
      <c r="U1478" t="str">
        <f>IF(mba_decision_dataset[[#This Row],[Age]]&lt;25,"21-25",IF(mba_decision_dataset[[#This Row],[Age]]&gt;30,"31-35","25-30"))</f>
        <v>21-25</v>
      </c>
      <c r="V1478" t="str">
        <f>IF(mba_decision_dataset[[#This Row],[GRE/GMAT Score]]&lt;351,"250-350",IF(mba_decision_dataset[[#This Row],[GRE/GMAT Score]]&gt;645,"above 645","350-645"))</f>
        <v>350-645</v>
      </c>
      <c r="W1478" s="3">
        <f>(mba_decision_dataset[[#This Row],[Expected Post-MBA Salary]]-mba_decision_dataset[[#This Row],[Annual Salary (Before MBA)]])/mba_decision_dataset[[#This Row],[Annual Salary (Before MBA)]]</f>
        <v>8.0436860068259383E-2</v>
      </c>
    </row>
    <row r="1479" spans="1:23" x14ac:dyDescent="0.4">
      <c r="A1479">
        <v>1478</v>
      </c>
      <c r="B1479">
        <v>27</v>
      </c>
      <c r="C1479" t="s">
        <v>34</v>
      </c>
      <c r="D1479" t="s">
        <v>21</v>
      </c>
      <c r="E1479">
        <v>2.96</v>
      </c>
      <c r="F1479">
        <v>1</v>
      </c>
      <c r="G1479" t="s">
        <v>36</v>
      </c>
      <c r="H1479">
        <v>98286</v>
      </c>
      <c r="I1479" t="s">
        <v>23</v>
      </c>
      <c r="J1479">
        <v>360</v>
      </c>
      <c r="K1479">
        <v>65</v>
      </c>
      <c r="L1479">
        <v>7.5</v>
      </c>
      <c r="M1479">
        <v>4.8</v>
      </c>
      <c r="N1479" t="s">
        <v>24</v>
      </c>
      <c r="O1479" t="s">
        <v>43</v>
      </c>
      <c r="P1479">
        <v>150752</v>
      </c>
      <c r="Q1479" t="s">
        <v>39</v>
      </c>
      <c r="R1479" t="s">
        <v>40</v>
      </c>
      <c r="S1479" t="s">
        <v>28</v>
      </c>
      <c r="T1479" t="s">
        <v>23</v>
      </c>
      <c r="U1479" t="str">
        <f>IF(mba_decision_dataset[[#This Row],[Age]]&lt;25,"21-25",IF(mba_decision_dataset[[#This Row],[Age]]&gt;30,"31-35","25-30"))</f>
        <v>25-30</v>
      </c>
      <c r="V1479" t="str">
        <f>IF(mba_decision_dataset[[#This Row],[GRE/GMAT Score]]&lt;351,"250-350",IF(mba_decision_dataset[[#This Row],[GRE/GMAT Score]]&gt;645,"above 645","350-645"))</f>
        <v>350-645</v>
      </c>
      <c r="W1479" s="3">
        <f>(mba_decision_dataset[[#This Row],[Expected Post-MBA Salary]]-mba_decision_dataset[[#This Row],[Annual Salary (Before MBA)]])/mba_decision_dataset[[#This Row],[Annual Salary (Before MBA)]]</f>
        <v>0.53380949473984085</v>
      </c>
    </row>
    <row r="1480" spans="1:23" x14ac:dyDescent="0.4">
      <c r="A1480">
        <v>1479</v>
      </c>
      <c r="B1480">
        <v>21</v>
      </c>
      <c r="C1480" t="s">
        <v>20</v>
      </c>
      <c r="D1480" t="s">
        <v>50</v>
      </c>
      <c r="E1480">
        <v>3.89</v>
      </c>
      <c r="F1480">
        <v>6</v>
      </c>
      <c r="G1480" t="s">
        <v>36</v>
      </c>
      <c r="H1480">
        <v>101850</v>
      </c>
      <c r="I1480" t="s">
        <v>23</v>
      </c>
      <c r="J1480">
        <v>474</v>
      </c>
      <c r="K1480">
        <v>145</v>
      </c>
      <c r="L1480">
        <v>8.6</v>
      </c>
      <c r="M1480">
        <v>8.5</v>
      </c>
      <c r="N1480" t="s">
        <v>37</v>
      </c>
      <c r="O1480" t="s">
        <v>43</v>
      </c>
      <c r="P1480">
        <v>92178</v>
      </c>
      <c r="Q1480" t="s">
        <v>26</v>
      </c>
      <c r="R1480" t="s">
        <v>44</v>
      </c>
      <c r="S1480" t="s">
        <v>33</v>
      </c>
      <c r="T1480" t="s">
        <v>29</v>
      </c>
      <c r="U1480" t="str">
        <f>IF(mba_decision_dataset[[#This Row],[Age]]&lt;25,"21-25",IF(mba_decision_dataset[[#This Row],[Age]]&gt;30,"31-35","25-30"))</f>
        <v>21-25</v>
      </c>
      <c r="V1480" t="str">
        <f>IF(mba_decision_dataset[[#This Row],[GRE/GMAT Score]]&lt;351,"250-350",IF(mba_decision_dataset[[#This Row],[GRE/GMAT Score]]&gt;645,"above 645","350-645"))</f>
        <v>350-645</v>
      </c>
      <c r="W1480" s="3">
        <f>(mba_decision_dataset[[#This Row],[Expected Post-MBA Salary]]-mba_decision_dataset[[#This Row],[Annual Salary (Before MBA)]])/mba_decision_dataset[[#This Row],[Annual Salary (Before MBA)]]</f>
        <v>-9.496318114874816E-2</v>
      </c>
    </row>
    <row r="1481" spans="1:23" x14ac:dyDescent="0.4">
      <c r="A1481">
        <v>1480</v>
      </c>
      <c r="B1481">
        <v>24</v>
      </c>
      <c r="C1481" t="s">
        <v>34</v>
      </c>
      <c r="D1481" t="s">
        <v>50</v>
      </c>
      <c r="E1481">
        <v>3.12</v>
      </c>
      <c r="F1481">
        <v>8</v>
      </c>
      <c r="G1481" t="s">
        <v>36</v>
      </c>
      <c r="H1481">
        <v>79905</v>
      </c>
      <c r="I1481" t="s">
        <v>23</v>
      </c>
      <c r="J1481">
        <v>442</v>
      </c>
      <c r="K1481">
        <v>165</v>
      </c>
      <c r="L1481">
        <v>6.3</v>
      </c>
      <c r="M1481">
        <v>3.1</v>
      </c>
      <c r="N1481" t="s">
        <v>24</v>
      </c>
      <c r="O1481" t="s">
        <v>31</v>
      </c>
      <c r="P1481">
        <v>167247</v>
      </c>
      <c r="Q1481" t="s">
        <v>26</v>
      </c>
      <c r="R1481" t="s">
        <v>44</v>
      </c>
      <c r="S1481" t="s">
        <v>28</v>
      </c>
      <c r="T1481" t="s">
        <v>29</v>
      </c>
      <c r="U1481" t="str">
        <f>IF(mba_decision_dataset[[#This Row],[Age]]&lt;25,"21-25",IF(mba_decision_dataset[[#This Row],[Age]]&gt;30,"31-35","25-30"))</f>
        <v>21-25</v>
      </c>
      <c r="V1481" t="str">
        <f>IF(mba_decision_dataset[[#This Row],[GRE/GMAT Score]]&lt;351,"250-350",IF(mba_decision_dataset[[#This Row],[GRE/GMAT Score]]&gt;645,"above 645","350-645"))</f>
        <v>350-645</v>
      </c>
      <c r="W1481" s="3">
        <f>(mba_decision_dataset[[#This Row],[Expected Post-MBA Salary]]-mba_decision_dataset[[#This Row],[Annual Salary (Before MBA)]])/mba_decision_dataset[[#This Row],[Annual Salary (Before MBA)]]</f>
        <v>1.0930730242162567</v>
      </c>
    </row>
    <row r="1482" spans="1:23" x14ac:dyDescent="0.4">
      <c r="A1482">
        <v>1481</v>
      </c>
      <c r="B1482">
        <v>29</v>
      </c>
      <c r="C1482" t="s">
        <v>20</v>
      </c>
      <c r="D1482" t="s">
        <v>41</v>
      </c>
      <c r="E1482">
        <v>3.34</v>
      </c>
      <c r="F1482">
        <v>2</v>
      </c>
      <c r="G1482" t="s">
        <v>38</v>
      </c>
      <c r="H1482">
        <v>47870</v>
      </c>
      <c r="I1482" t="s">
        <v>29</v>
      </c>
      <c r="J1482">
        <v>366</v>
      </c>
      <c r="K1482">
        <v>400</v>
      </c>
      <c r="L1482">
        <v>5.3</v>
      </c>
      <c r="M1482">
        <v>7.4</v>
      </c>
      <c r="N1482" t="s">
        <v>37</v>
      </c>
      <c r="O1482" t="s">
        <v>31</v>
      </c>
      <c r="P1482">
        <v>131140</v>
      </c>
      <c r="Q1482" t="s">
        <v>26</v>
      </c>
      <c r="R1482" t="s">
        <v>44</v>
      </c>
      <c r="S1482" t="s">
        <v>33</v>
      </c>
      <c r="T1482" t="s">
        <v>29</v>
      </c>
      <c r="U1482" t="str">
        <f>IF(mba_decision_dataset[[#This Row],[Age]]&lt;25,"21-25",IF(mba_decision_dataset[[#This Row],[Age]]&gt;30,"31-35","25-30"))</f>
        <v>25-30</v>
      </c>
      <c r="V1482" t="str">
        <f>IF(mba_decision_dataset[[#This Row],[GRE/GMAT Score]]&lt;351,"250-350",IF(mba_decision_dataset[[#This Row],[GRE/GMAT Score]]&gt;645,"above 645","350-645"))</f>
        <v>350-645</v>
      </c>
      <c r="W1482" s="3">
        <f>(mba_decision_dataset[[#This Row],[Expected Post-MBA Salary]]-mba_decision_dataset[[#This Row],[Annual Salary (Before MBA)]])/mba_decision_dataset[[#This Row],[Annual Salary (Before MBA)]]</f>
        <v>1.7395028201378735</v>
      </c>
    </row>
    <row r="1483" spans="1:23" x14ac:dyDescent="0.4">
      <c r="A1483">
        <v>1482</v>
      </c>
      <c r="B1483">
        <v>21</v>
      </c>
      <c r="C1483" t="s">
        <v>20</v>
      </c>
      <c r="D1483" t="s">
        <v>35</v>
      </c>
      <c r="E1483">
        <v>2.23</v>
      </c>
      <c r="F1483">
        <v>7</v>
      </c>
      <c r="G1483" t="s">
        <v>42</v>
      </c>
      <c r="H1483">
        <v>75313</v>
      </c>
      <c r="I1483" t="s">
        <v>23</v>
      </c>
      <c r="J1483">
        <v>667</v>
      </c>
      <c r="K1483">
        <v>146</v>
      </c>
      <c r="L1483">
        <v>8.6</v>
      </c>
      <c r="M1483">
        <v>8.1</v>
      </c>
      <c r="N1483" t="s">
        <v>45</v>
      </c>
      <c r="O1483" t="s">
        <v>38</v>
      </c>
      <c r="P1483">
        <v>155340</v>
      </c>
      <c r="Q1483" t="s">
        <v>39</v>
      </c>
      <c r="R1483" t="s">
        <v>40</v>
      </c>
      <c r="S1483" t="s">
        <v>33</v>
      </c>
      <c r="T1483" t="s">
        <v>29</v>
      </c>
      <c r="U1483" t="str">
        <f>IF(mba_decision_dataset[[#This Row],[Age]]&lt;25,"21-25",IF(mba_decision_dataset[[#This Row],[Age]]&gt;30,"31-35","25-30"))</f>
        <v>21-25</v>
      </c>
      <c r="V1483" t="str">
        <f>IF(mba_decision_dataset[[#This Row],[GRE/GMAT Score]]&lt;351,"250-350",IF(mba_decision_dataset[[#This Row],[GRE/GMAT Score]]&gt;645,"above 645","350-645"))</f>
        <v>above 645</v>
      </c>
      <c r="W1483" s="3">
        <f>(mba_decision_dataset[[#This Row],[Expected Post-MBA Salary]]-mba_decision_dataset[[#This Row],[Annual Salary (Before MBA)]])/mba_decision_dataset[[#This Row],[Annual Salary (Before MBA)]]</f>
        <v>1.062592115571017</v>
      </c>
    </row>
    <row r="1484" spans="1:23" x14ac:dyDescent="0.4">
      <c r="A1484">
        <v>1483</v>
      </c>
      <c r="B1484">
        <v>24</v>
      </c>
      <c r="C1484" t="s">
        <v>34</v>
      </c>
      <c r="D1484" t="s">
        <v>41</v>
      </c>
      <c r="E1484">
        <v>2.29</v>
      </c>
      <c r="F1484">
        <v>9</v>
      </c>
      <c r="G1484" t="s">
        <v>38</v>
      </c>
      <c r="H1484">
        <v>93959</v>
      </c>
      <c r="I1484" t="s">
        <v>29</v>
      </c>
      <c r="J1484">
        <v>637</v>
      </c>
      <c r="K1484">
        <v>348</v>
      </c>
      <c r="L1484">
        <v>1.5</v>
      </c>
      <c r="M1484">
        <v>5.5</v>
      </c>
      <c r="N1484" t="s">
        <v>24</v>
      </c>
      <c r="O1484" t="s">
        <v>43</v>
      </c>
      <c r="P1484">
        <v>120955</v>
      </c>
      <c r="Q1484" t="s">
        <v>39</v>
      </c>
      <c r="R1484" t="s">
        <v>27</v>
      </c>
      <c r="S1484" t="s">
        <v>28</v>
      </c>
      <c r="T1484" t="s">
        <v>23</v>
      </c>
      <c r="U1484" t="str">
        <f>IF(mba_decision_dataset[[#This Row],[Age]]&lt;25,"21-25",IF(mba_decision_dataset[[#This Row],[Age]]&gt;30,"31-35","25-30"))</f>
        <v>21-25</v>
      </c>
      <c r="V1484" t="str">
        <f>IF(mba_decision_dataset[[#This Row],[GRE/GMAT Score]]&lt;351,"250-350",IF(mba_decision_dataset[[#This Row],[GRE/GMAT Score]]&gt;645,"above 645","350-645"))</f>
        <v>350-645</v>
      </c>
      <c r="W1484" s="3">
        <f>(mba_decision_dataset[[#This Row],[Expected Post-MBA Salary]]-mba_decision_dataset[[#This Row],[Annual Salary (Before MBA)]])/mba_decision_dataset[[#This Row],[Annual Salary (Before MBA)]]</f>
        <v>0.28731680839515106</v>
      </c>
    </row>
    <row r="1485" spans="1:23" x14ac:dyDescent="0.4">
      <c r="A1485">
        <v>1484</v>
      </c>
      <c r="B1485">
        <v>26</v>
      </c>
      <c r="C1485" t="s">
        <v>34</v>
      </c>
      <c r="D1485" t="s">
        <v>50</v>
      </c>
      <c r="E1485">
        <v>2.93</v>
      </c>
      <c r="F1485">
        <v>2</v>
      </c>
      <c r="G1485" t="s">
        <v>22</v>
      </c>
      <c r="H1485">
        <v>62716</v>
      </c>
      <c r="I1485" t="s">
        <v>29</v>
      </c>
      <c r="J1485">
        <v>635</v>
      </c>
      <c r="K1485">
        <v>259</v>
      </c>
      <c r="L1485">
        <v>3.9</v>
      </c>
      <c r="M1485">
        <v>5.4</v>
      </c>
      <c r="N1485" t="s">
        <v>37</v>
      </c>
      <c r="O1485" t="s">
        <v>43</v>
      </c>
      <c r="P1485">
        <v>118898</v>
      </c>
      <c r="Q1485" t="s">
        <v>26</v>
      </c>
      <c r="R1485" t="s">
        <v>44</v>
      </c>
      <c r="S1485" t="s">
        <v>33</v>
      </c>
      <c r="T1485" t="s">
        <v>23</v>
      </c>
      <c r="U1485" t="str">
        <f>IF(mba_decision_dataset[[#This Row],[Age]]&lt;25,"21-25",IF(mba_decision_dataset[[#This Row],[Age]]&gt;30,"31-35","25-30"))</f>
        <v>25-30</v>
      </c>
      <c r="V1485" t="str">
        <f>IF(mba_decision_dataset[[#This Row],[GRE/GMAT Score]]&lt;351,"250-350",IF(mba_decision_dataset[[#This Row],[GRE/GMAT Score]]&gt;645,"above 645","350-645"))</f>
        <v>350-645</v>
      </c>
      <c r="W1485" s="3">
        <f>(mba_decision_dataset[[#This Row],[Expected Post-MBA Salary]]-mba_decision_dataset[[#This Row],[Annual Salary (Before MBA)]])/mba_decision_dataset[[#This Row],[Annual Salary (Before MBA)]]</f>
        <v>0.89581605969768485</v>
      </c>
    </row>
    <row r="1486" spans="1:23" x14ac:dyDescent="0.4">
      <c r="A1486">
        <v>1485</v>
      </c>
      <c r="B1486">
        <v>26</v>
      </c>
      <c r="C1486" t="s">
        <v>20</v>
      </c>
      <c r="D1486" t="s">
        <v>21</v>
      </c>
      <c r="E1486">
        <v>3.9</v>
      </c>
      <c r="F1486">
        <v>3</v>
      </c>
      <c r="G1486" t="s">
        <v>22</v>
      </c>
      <c r="H1486">
        <v>42438</v>
      </c>
      <c r="I1486" t="s">
        <v>23</v>
      </c>
      <c r="J1486">
        <v>672</v>
      </c>
      <c r="K1486">
        <v>402</v>
      </c>
      <c r="L1486">
        <v>1.5</v>
      </c>
      <c r="M1486">
        <v>3.1</v>
      </c>
      <c r="N1486" t="s">
        <v>45</v>
      </c>
      <c r="O1486" t="s">
        <v>43</v>
      </c>
      <c r="P1486">
        <v>72234</v>
      </c>
      <c r="Q1486" t="s">
        <v>39</v>
      </c>
      <c r="R1486" t="s">
        <v>32</v>
      </c>
      <c r="S1486" t="s">
        <v>28</v>
      </c>
      <c r="T1486" t="s">
        <v>23</v>
      </c>
      <c r="U1486" t="str">
        <f>IF(mba_decision_dataset[[#This Row],[Age]]&lt;25,"21-25",IF(mba_decision_dataset[[#This Row],[Age]]&gt;30,"31-35","25-30"))</f>
        <v>25-30</v>
      </c>
      <c r="V1486" t="str">
        <f>IF(mba_decision_dataset[[#This Row],[GRE/GMAT Score]]&lt;351,"250-350",IF(mba_decision_dataset[[#This Row],[GRE/GMAT Score]]&gt;645,"above 645","350-645"))</f>
        <v>above 645</v>
      </c>
      <c r="W1486" s="3">
        <f>(mba_decision_dataset[[#This Row],[Expected Post-MBA Salary]]-mba_decision_dataset[[#This Row],[Annual Salary (Before MBA)]])/mba_decision_dataset[[#This Row],[Annual Salary (Before MBA)]]</f>
        <v>0.70210660257316559</v>
      </c>
    </row>
    <row r="1487" spans="1:23" x14ac:dyDescent="0.4">
      <c r="A1487">
        <v>1486</v>
      </c>
      <c r="B1487">
        <v>32</v>
      </c>
      <c r="C1487" t="s">
        <v>34</v>
      </c>
      <c r="D1487" t="s">
        <v>50</v>
      </c>
      <c r="E1487">
        <v>2.72</v>
      </c>
      <c r="F1487">
        <v>1</v>
      </c>
      <c r="G1487" t="s">
        <v>42</v>
      </c>
      <c r="H1487">
        <v>39632</v>
      </c>
      <c r="I1487" t="s">
        <v>23</v>
      </c>
      <c r="J1487">
        <v>504</v>
      </c>
      <c r="K1487">
        <v>425</v>
      </c>
      <c r="L1487">
        <v>9.4</v>
      </c>
      <c r="M1487">
        <v>6.6</v>
      </c>
      <c r="N1487" t="s">
        <v>24</v>
      </c>
      <c r="O1487" t="s">
        <v>43</v>
      </c>
      <c r="P1487">
        <v>139662</v>
      </c>
      <c r="Q1487" t="s">
        <v>39</v>
      </c>
      <c r="R1487" t="s">
        <v>32</v>
      </c>
      <c r="S1487" t="s">
        <v>33</v>
      </c>
      <c r="T1487" t="s">
        <v>29</v>
      </c>
      <c r="U1487" t="str">
        <f>IF(mba_decision_dataset[[#This Row],[Age]]&lt;25,"21-25",IF(mba_decision_dataset[[#This Row],[Age]]&gt;30,"31-35","25-30"))</f>
        <v>31-35</v>
      </c>
      <c r="V1487" t="str">
        <f>IF(mba_decision_dataset[[#This Row],[GRE/GMAT Score]]&lt;351,"250-350",IF(mba_decision_dataset[[#This Row],[GRE/GMAT Score]]&gt;645,"above 645","350-645"))</f>
        <v>350-645</v>
      </c>
      <c r="W1487" s="3">
        <f>(mba_decision_dataset[[#This Row],[Expected Post-MBA Salary]]-mba_decision_dataset[[#This Row],[Annual Salary (Before MBA)]])/mba_decision_dataset[[#This Row],[Annual Salary (Before MBA)]]</f>
        <v>2.5239705288655632</v>
      </c>
    </row>
    <row r="1488" spans="1:23" x14ac:dyDescent="0.4">
      <c r="A1488">
        <v>1487</v>
      </c>
      <c r="B1488">
        <v>33</v>
      </c>
      <c r="C1488" t="s">
        <v>34</v>
      </c>
      <c r="D1488" t="s">
        <v>49</v>
      </c>
      <c r="E1488">
        <v>3.75</v>
      </c>
      <c r="F1488">
        <v>8</v>
      </c>
      <c r="G1488" t="s">
        <v>38</v>
      </c>
      <c r="H1488">
        <v>33371</v>
      </c>
      <c r="I1488" t="s">
        <v>29</v>
      </c>
      <c r="J1488">
        <v>547</v>
      </c>
      <c r="K1488">
        <v>245</v>
      </c>
      <c r="L1488">
        <v>1.8</v>
      </c>
      <c r="M1488">
        <v>2.8</v>
      </c>
      <c r="N1488" t="s">
        <v>47</v>
      </c>
      <c r="O1488" t="s">
        <v>43</v>
      </c>
      <c r="P1488">
        <v>89229</v>
      </c>
      <c r="Q1488" t="s">
        <v>26</v>
      </c>
      <c r="R1488" t="s">
        <v>27</v>
      </c>
      <c r="S1488" t="s">
        <v>28</v>
      </c>
      <c r="T1488" t="s">
        <v>29</v>
      </c>
      <c r="U1488" t="str">
        <f>IF(mba_decision_dataset[[#This Row],[Age]]&lt;25,"21-25",IF(mba_decision_dataset[[#This Row],[Age]]&gt;30,"31-35","25-30"))</f>
        <v>31-35</v>
      </c>
      <c r="V1488" t="str">
        <f>IF(mba_decision_dataset[[#This Row],[GRE/GMAT Score]]&lt;351,"250-350",IF(mba_decision_dataset[[#This Row],[GRE/GMAT Score]]&gt;645,"above 645","350-645"))</f>
        <v>350-645</v>
      </c>
      <c r="W1488" s="3">
        <f>(mba_decision_dataset[[#This Row],[Expected Post-MBA Salary]]-mba_decision_dataset[[#This Row],[Annual Salary (Before MBA)]])/mba_decision_dataset[[#This Row],[Annual Salary (Before MBA)]]</f>
        <v>1.673848551137215</v>
      </c>
    </row>
    <row r="1489" spans="1:23" x14ac:dyDescent="0.4">
      <c r="A1489">
        <v>1488</v>
      </c>
      <c r="B1489">
        <v>28</v>
      </c>
      <c r="C1489" t="s">
        <v>20</v>
      </c>
      <c r="D1489" t="s">
        <v>21</v>
      </c>
      <c r="E1489">
        <v>2.2400000000000002</v>
      </c>
      <c r="F1489">
        <v>4</v>
      </c>
      <c r="G1489" t="s">
        <v>42</v>
      </c>
      <c r="H1489">
        <v>77340</v>
      </c>
      <c r="I1489" t="s">
        <v>23</v>
      </c>
      <c r="J1489">
        <v>659</v>
      </c>
      <c r="K1489">
        <v>128</v>
      </c>
      <c r="L1489">
        <v>9.6</v>
      </c>
      <c r="M1489">
        <v>3.4</v>
      </c>
      <c r="N1489" t="s">
        <v>24</v>
      </c>
      <c r="O1489" t="s">
        <v>31</v>
      </c>
      <c r="P1489">
        <v>62166</v>
      </c>
      <c r="Q1489" t="s">
        <v>26</v>
      </c>
      <c r="R1489" t="s">
        <v>44</v>
      </c>
      <c r="S1489" t="s">
        <v>28</v>
      </c>
      <c r="T1489" t="s">
        <v>29</v>
      </c>
      <c r="U1489" t="str">
        <f>IF(mba_decision_dataset[[#This Row],[Age]]&lt;25,"21-25",IF(mba_decision_dataset[[#This Row],[Age]]&gt;30,"31-35","25-30"))</f>
        <v>25-30</v>
      </c>
      <c r="V1489" t="str">
        <f>IF(mba_decision_dataset[[#This Row],[GRE/GMAT Score]]&lt;351,"250-350",IF(mba_decision_dataset[[#This Row],[GRE/GMAT Score]]&gt;645,"above 645","350-645"))</f>
        <v>above 645</v>
      </c>
      <c r="W1489" s="3">
        <f>(mba_decision_dataset[[#This Row],[Expected Post-MBA Salary]]-mba_decision_dataset[[#This Row],[Annual Salary (Before MBA)]])/mba_decision_dataset[[#This Row],[Annual Salary (Before MBA)]]</f>
        <v>-0.19619860356865787</v>
      </c>
    </row>
    <row r="1490" spans="1:23" x14ac:dyDescent="0.4">
      <c r="A1490">
        <v>1489</v>
      </c>
      <c r="B1490">
        <v>21</v>
      </c>
      <c r="C1490" t="s">
        <v>34</v>
      </c>
      <c r="D1490" t="s">
        <v>41</v>
      </c>
      <c r="E1490">
        <v>3.23</v>
      </c>
      <c r="F1490">
        <v>4</v>
      </c>
      <c r="G1490" t="s">
        <v>42</v>
      </c>
      <c r="H1490">
        <v>44754</v>
      </c>
      <c r="I1490" t="s">
        <v>23</v>
      </c>
      <c r="J1490">
        <v>615</v>
      </c>
      <c r="K1490">
        <v>222</v>
      </c>
      <c r="L1490">
        <v>7.6</v>
      </c>
      <c r="M1490">
        <v>6.4</v>
      </c>
      <c r="N1490" t="s">
        <v>47</v>
      </c>
      <c r="O1490" t="s">
        <v>38</v>
      </c>
      <c r="P1490">
        <v>125027</v>
      </c>
      <c r="Q1490" t="s">
        <v>26</v>
      </c>
      <c r="R1490" t="s">
        <v>32</v>
      </c>
      <c r="S1490" t="s">
        <v>28</v>
      </c>
      <c r="T1490" t="s">
        <v>23</v>
      </c>
      <c r="U1490" t="str">
        <f>IF(mba_decision_dataset[[#This Row],[Age]]&lt;25,"21-25",IF(mba_decision_dataset[[#This Row],[Age]]&gt;30,"31-35","25-30"))</f>
        <v>21-25</v>
      </c>
      <c r="V1490" t="str">
        <f>IF(mba_decision_dataset[[#This Row],[GRE/GMAT Score]]&lt;351,"250-350",IF(mba_decision_dataset[[#This Row],[GRE/GMAT Score]]&gt;645,"above 645","350-645"))</f>
        <v>350-645</v>
      </c>
      <c r="W1490" s="3">
        <f>(mba_decision_dataset[[#This Row],[Expected Post-MBA Salary]]-mba_decision_dataset[[#This Row],[Annual Salary (Before MBA)]])/mba_decision_dataset[[#This Row],[Annual Salary (Before MBA)]]</f>
        <v>1.7936497296331053</v>
      </c>
    </row>
    <row r="1491" spans="1:23" x14ac:dyDescent="0.4">
      <c r="A1491">
        <v>1490</v>
      </c>
      <c r="B1491">
        <v>27</v>
      </c>
      <c r="C1491" t="s">
        <v>34</v>
      </c>
      <c r="D1491" t="s">
        <v>21</v>
      </c>
      <c r="E1491">
        <v>3.2</v>
      </c>
      <c r="F1491">
        <v>3</v>
      </c>
      <c r="G1491" t="s">
        <v>38</v>
      </c>
      <c r="H1491">
        <v>61296</v>
      </c>
      <c r="I1491" t="s">
        <v>23</v>
      </c>
      <c r="J1491">
        <v>715</v>
      </c>
      <c r="K1491">
        <v>224</v>
      </c>
      <c r="L1491">
        <v>5.5</v>
      </c>
      <c r="M1491">
        <v>3.5</v>
      </c>
      <c r="N1491" t="s">
        <v>47</v>
      </c>
      <c r="O1491" t="s">
        <v>38</v>
      </c>
      <c r="P1491">
        <v>177241</v>
      </c>
      <c r="Q1491" t="s">
        <v>39</v>
      </c>
      <c r="R1491" t="s">
        <v>44</v>
      </c>
      <c r="S1491" t="s">
        <v>33</v>
      </c>
      <c r="T1491" t="s">
        <v>23</v>
      </c>
      <c r="U1491" t="str">
        <f>IF(mba_decision_dataset[[#This Row],[Age]]&lt;25,"21-25",IF(mba_decision_dataset[[#This Row],[Age]]&gt;30,"31-35","25-30"))</f>
        <v>25-30</v>
      </c>
      <c r="V1491" t="str">
        <f>IF(mba_decision_dataset[[#This Row],[GRE/GMAT Score]]&lt;351,"250-350",IF(mba_decision_dataset[[#This Row],[GRE/GMAT Score]]&gt;645,"above 645","350-645"))</f>
        <v>above 645</v>
      </c>
      <c r="W1491" s="3">
        <f>(mba_decision_dataset[[#This Row],[Expected Post-MBA Salary]]-mba_decision_dataset[[#This Row],[Annual Salary (Before MBA)]])/mba_decision_dataset[[#This Row],[Annual Salary (Before MBA)]]</f>
        <v>1.8915589924301748</v>
      </c>
    </row>
    <row r="1492" spans="1:23" x14ac:dyDescent="0.4">
      <c r="A1492">
        <v>1491</v>
      </c>
      <c r="B1492">
        <v>21</v>
      </c>
      <c r="C1492" t="s">
        <v>34</v>
      </c>
      <c r="D1492" t="s">
        <v>49</v>
      </c>
      <c r="E1492">
        <v>3.72</v>
      </c>
      <c r="F1492">
        <v>4</v>
      </c>
      <c r="G1492" t="s">
        <v>22</v>
      </c>
      <c r="H1492">
        <v>76531</v>
      </c>
      <c r="I1492" t="s">
        <v>23</v>
      </c>
      <c r="J1492">
        <v>783</v>
      </c>
      <c r="K1492">
        <v>78</v>
      </c>
      <c r="L1492">
        <v>3.8</v>
      </c>
      <c r="M1492">
        <v>5.2</v>
      </c>
      <c r="N1492" t="s">
        <v>45</v>
      </c>
      <c r="O1492" t="s">
        <v>31</v>
      </c>
      <c r="P1492">
        <v>100364</v>
      </c>
      <c r="Q1492" t="s">
        <v>26</v>
      </c>
      <c r="R1492" t="s">
        <v>44</v>
      </c>
      <c r="S1492" t="s">
        <v>33</v>
      </c>
      <c r="T1492" t="s">
        <v>23</v>
      </c>
      <c r="U1492" t="str">
        <f>IF(mba_decision_dataset[[#This Row],[Age]]&lt;25,"21-25",IF(mba_decision_dataset[[#This Row],[Age]]&gt;30,"31-35","25-30"))</f>
        <v>21-25</v>
      </c>
      <c r="V1492" t="str">
        <f>IF(mba_decision_dataset[[#This Row],[GRE/GMAT Score]]&lt;351,"250-350",IF(mba_decision_dataset[[#This Row],[GRE/GMAT Score]]&gt;645,"above 645","350-645"))</f>
        <v>above 645</v>
      </c>
      <c r="W1492" s="3">
        <f>(mba_decision_dataset[[#This Row],[Expected Post-MBA Salary]]-mba_decision_dataset[[#This Row],[Annual Salary (Before MBA)]])/mba_decision_dataset[[#This Row],[Annual Salary (Before MBA)]]</f>
        <v>0.31141628882413663</v>
      </c>
    </row>
    <row r="1493" spans="1:23" x14ac:dyDescent="0.4">
      <c r="A1493">
        <v>1492</v>
      </c>
      <c r="B1493">
        <v>33</v>
      </c>
      <c r="C1493" t="s">
        <v>20</v>
      </c>
      <c r="D1493" t="s">
        <v>50</v>
      </c>
      <c r="E1493">
        <v>2.0099999999999998</v>
      </c>
      <c r="F1493">
        <v>0</v>
      </c>
      <c r="G1493" t="s">
        <v>38</v>
      </c>
      <c r="H1493">
        <v>81358</v>
      </c>
      <c r="I1493" t="s">
        <v>23</v>
      </c>
      <c r="J1493">
        <v>620</v>
      </c>
      <c r="K1493">
        <v>17</v>
      </c>
      <c r="L1493">
        <v>5.8</v>
      </c>
      <c r="M1493">
        <v>9.6</v>
      </c>
      <c r="N1493" t="s">
        <v>24</v>
      </c>
      <c r="O1493" t="s">
        <v>31</v>
      </c>
      <c r="P1493">
        <v>192930</v>
      </c>
      <c r="Q1493" t="s">
        <v>26</v>
      </c>
      <c r="R1493" t="s">
        <v>44</v>
      </c>
      <c r="S1493" t="s">
        <v>33</v>
      </c>
      <c r="T1493" t="s">
        <v>29</v>
      </c>
      <c r="U1493" t="str">
        <f>IF(mba_decision_dataset[[#This Row],[Age]]&lt;25,"21-25",IF(mba_decision_dataset[[#This Row],[Age]]&gt;30,"31-35","25-30"))</f>
        <v>31-35</v>
      </c>
      <c r="V1493" t="str">
        <f>IF(mba_decision_dataset[[#This Row],[GRE/GMAT Score]]&lt;351,"250-350",IF(mba_decision_dataset[[#This Row],[GRE/GMAT Score]]&gt;645,"above 645","350-645"))</f>
        <v>350-645</v>
      </c>
      <c r="W1493" s="3">
        <f>(mba_decision_dataset[[#This Row],[Expected Post-MBA Salary]]-mba_decision_dataset[[#This Row],[Annual Salary (Before MBA)]])/mba_decision_dataset[[#This Row],[Annual Salary (Before MBA)]]</f>
        <v>1.3713709776543179</v>
      </c>
    </row>
    <row r="1494" spans="1:23" x14ac:dyDescent="0.4">
      <c r="A1494">
        <v>1493</v>
      </c>
      <c r="B1494">
        <v>34</v>
      </c>
      <c r="C1494" t="s">
        <v>34</v>
      </c>
      <c r="D1494" t="s">
        <v>35</v>
      </c>
      <c r="E1494">
        <v>2.38</v>
      </c>
      <c r="F1494">
        <v>9</v>
      </c>
      <c r="G1494" t="s">
        <v>22</v>
      </c>
      <c r="H1494">
        <v>46283</v>
      </c>
      <c r="I1494" t="s">
        <v>23</v>
      </c>
      <c r="J1494">
        <v>693</v>
      </c>
      <c r="K1494">
        <v>83</v>
      </c>
      <c r="L1494">
        <v>6.8</v>
      </c>
      <c r="M1494">
        <v>6.4</v>
      </c>
      <c r="N1494" t="s">
        <v>47</v>
      </c>
      <c r="O1494" t="s">
        <v>31</v>
      </c>
      <c r="P1494">
        <v>166700</v>
      </c>
      <c r="Q1494" t="s">
        <v>39</v>
      </c>
      <c r="R1494" t="s">
        <v>27</v>
      </c>
      <c r="S1494" t="s">
        <v>28</v>
      </c>
      <c r="T1494" t="s">
        <v>23</v>
      </c>
      <c r="U1494" t="str">
        <f>IF(mba_decision_dataset[[#This Row],[Age]]&lt;25,"21-25",IF(mba_decision_dataset[[#This Row],[Age]]&gt;30,"31-35","25-30"))</f>
        <v>31-35</v>
      </c>
      <c r="V1494" t="str">
        <f>IF(mba_decision_dataset[[#This Row],[GRE/GMAT Score]]&lt;351,"250-350",IF(mba_decision_dataset[[#This Row],[GRE/GMAT Score]]&gt;645,"above 645","350-645"))</f>
        <v>above 645</v>
      </c>
      <c r="W1494" s="3">
        <f>(mba_decision_dataset[[#This Row],[Expected Post-MBA Salary]]-mba_decision_dataset[[#This Row],[Annual Salary (Before MBA)]])/mba_decision_dataset[[#This Row],[Annual Salary (Before MBA)]]</f>
        <v>2.6017544238705357</v>
      </c>
    </row>
    <row r="1495" spans="1:23" x14ac:dyDescent="0.4">
      <c r="A1495">
        <v>1494</v>
      </c>
      <c r="B1495">
        <v>27</v>
      </c>
      <c r="C1495" t="s">
        <v>20</v>
      </c>
      <c r="D1495" t="s">
        <v>35</v>
      </c>
      <c r="E1495">
        <v>2.44</v>
      </c>
      <c r="F1495">
        <v>9</v>
      </c>
      <c r="G1495" t="s">
        <v>30</v>
      </c>
      <c r="H1495">
        <v>44367</v>
      </c>
      <c r="I1495" t="s">
        <v>23</v>
      </c>
      <c r="J1495">
        <v>595</v>
      </c>
      <c r="K1495">
        <v>317</v>
      </c>
      <c r="L1495">
        <v>5.3</v>
      </c>
      <c r="M1495">
        <v>7.8</v>
      </c>
      <c r="N1495" t="s">
        <v>45</v>
      </c>
      <c r="O1495" t="s">
        <v>43</v>
      </c>
      <c r="P1495">
        <v>139827</v>
      </c>
      <c r="Q1495" t="s">
        <v>26</v>
      </c>
      <c r="R1495" t="s">
        <v>32</v>
      </c>
      <c r="S1495" t="s">
        <v>33</v>
      </c>
      <c r="T1495" t="s">
        <v>23</v>
      </c>
      <c r="U1495" t="str">
        <f>IF(mba_decision_dataset[[#This Row],[Age]]&lt;25,"21-25",IF(mba_decision_dataset[[#This Row],[Age]]&gt;30,"31-35","25-30"))</f>
        <v>25-30</v>
      </c>
      <c r="V1495" t="str">
        <f>IF(mba_decision_dataset[[#This Row],[GRE/GMAT Score]]&lt;351,"250-350",IF(mba_decision_dataset[[#This Row],[GRE/GMAT Score]]&gt;645,"above 645","350-645"))</f>
        <v>350-645</v>
      </c>
      <c r="W1495" s="3">
        <f>(mba_decision_dataset[[#This Row],[Expected Post-MBA Salary]]-mba_decision_dataset[[#This Row],[Annual Salary (Before MBA)]])/mba_decision_dataset[[#This Row],[Annual Salary (Before MBA)]]</f>
        <v>2.1515991615389818</v>
      </c>
    </row>
    <row r="1496" spans="1:23" x14ac:dyDescent="0.4">
      <c r="A1496">
        <v>1495</v>
      </c>
      <c r="B1496">
        <v>23</v>
      </c>
      <c r="C1496" t="s">
        <v>34</v>
      </c>
      <c r="D1496" t="s">
        <v>35</v>
      </c>
      <c r="E1496">
        <v>3.9</v>
      </c>
      <c r="F1496">
        <v>5</v>
      </c>
      <c r="G1496" t="s">
        <v>30</v>
      </c>
      <c r="H1496">
        <v>48753</v>
      </c>
      <c r="I1496" t="s">
        <v>23</v>
      </c>
      <c r="J1496">
        <v>654</v>
      </c>
      <c r="K1496">
        <v>175</v>
      </c>
      <c r="L1496">
        <v>9.3000000000000007</v>
      </c>
      <c r="M1496">
        <v>7.3</v>
      </c>
      <c r="N1496" t="s">
        <v>24</v>
      </c>
      <c r="O1496" t="s">
        <v>43</v>
      </c>
      <c r="P1496">
        <v>197910</v>
      </c>
      <c r="Q1496" t="s">
        <v>26</v>
      </c>
      <c r="R1496" t="s">
        <v>44</v>
      </c>
      <c r="S1496" t="s">
        <v>28</v>
      </c>
      <c r="T1496" t="s">
        <v>29</v>
      </c>
      <c r="U1496" t="str">
        <f>IF(mba_decision_dataset[[#This Row],[Age]]&lt;25,"21-25",IF(mba_decision_dataset[[#This Row],[Age]]&gt;30,"31-35","25-30"))</f>
        <v>21-25</v>
      </c>
      <c r="V1496" t="str">
        <f>IF(mba_decision_dataset[[#This Row],[GRE/GMAT Score]]&lt;351,"250-350",IF(mba_decision_dataset[[#This Row],[GRE/GMAT Score]]&gt;645,"above 645","350-645"))</f>
        <v>above 645</v>
      </c>
      <c r="W1496" s="3">
        <f>(mba_decision_dataset[[#This Row],[Expected Post-MBA Salary]]-mba_decision_dataset[[#This Row],[Annual Salary (Before MBA)]])/mba_decision_dataset[[#This Row],[Annual Salary (Before MBA)]]</f>
        <v>3.0594424958464095</v>
      </c>
    </row>
    <row r="1497" spans="1:23" x14ac:dyDescent="0.4">
      <c r="A1497">
        <v>1496</v>
      </c>
      <c r="B1497">
        <v>31</v>
      </c>
      <c r="C1497" t="s">
        <v>34</v>
      </c>
      <c r="D1497" t="s">
        <v>50</v>
      </c>
      <c r="E1497">
        <v>2.31</v>
      </c>
      <c r="F1497">
        <v>3</v>
      </c>
      <c r="G1497" t="s">
        <v>30</v>
      </c>
      <c r="H1497">
        <v>60779</v>
      </c>
      <c r="I1497" t="s">
        <v>23</v>
      </c>
      <c r="J1497">
        <v>385</v>
      </c>
      <c r="K1497">
        <v>328</v>
      </c>
      <c r="L1497">
        <v>2.2999999999999998</v>
      </c>
      <c r="M1497">
        <v>9.6</v>
      </c>
      <c r="N1497" t="s">
        <v>45</v>
      </c>
      <c r="O1497" t="s">
        <v>46</v>
      </c>
      <c r="P1497">
        <v>164254</v>
      </c>
      <c r="Q1497" t="s">
        <v>26</v>
      </c>
      <c r="R1497" t="s">
        <v>44</v>
      </c>
      <c r="S1497" t="s">
        <v>28</v>
      </c>
      <c r="T1497" t="s">
        <v>29</v>
      </c>
      <c r="U1497" t="str">
        <f>IF(mba_decision_dataset[[#This Row],[Age]]&lt;25,"21-25",IF(mba_decision_dataset[[#This Row],[Age]]&gt;30,"31-35","25-30"))</f>
        <v>31-35</v>
      </c>
      <c r="V1497" t="str">
        <f>IF(mba_decision_dataset[[#This Row],[GRE/GMAT Score]]&lt;351,"250-350",IF(mba_decision_dataset[[#This Row],[GRE/GMAT Score]]&gt;645,"above 645","350-645"))</f>
        <v>350-645</v>
      </c>
      <c r="W1497" s="3">
        <f>(mba_decision_dataset[[#This Row],[Expected Post-MBA Salary]]-mba_decision_dataset[[#This Row],[Annual Salary (Before MBA)]])/mba_decision_dataset[[#This Row],[Annual Salary (Before MBA)]]</f>
        <v>1.7024794748186052</v>
      </c>
    </row>
    <row r="1498" spans="1:23" x14ac:dyDescent="0.4">
      <c r="A1498">
        <v>1497</v>
      </c>
      <c r="B1498">
        <v>28</v>
      </c>
      <c r="C1498" t="s">
        <v>20</v>
      </c>
      <c r="D1498" t="s">
        <v>35</v>
      </c>
      <c r="E1498">
        <v>2.0699999999999998</v>
      </c>
      <c r="F1498">
        <v>3</v>
      </c>
      <c r="G1498" t="s">
        <v>36</v>
      </c>
      <c r="H1498">
        <v>69933</v>
      </c>
      <c r="I1498" t="s">
        <v>29</v>
      </c>
      <c r="J1498">
        <v>622</v>
      </c>
      <c r="K1498">
        <v>68</v>
      </c>
      <c r="L1498">
        <v>2.2000000000000002</v>
      </c>
      <c r="M1498">
        <v>2</v>
      </c>
      <c r="N1498" t="s">
        <v>47</v>
      </c>
      <c r="O1498" t="s">
        <v>31</v>
      </c>
      <c r="P1498">
        <v>167615</v>
      </c>
      <c r="Q1498" t="s">
        <v>26</v>
      </c>
      <c r="R1498" t="s">
        <v>27</v>
      </c>
      <c r="S1498" t="s">
        <v>28</v>
      </c>
      <c r="T1498" t="s">
        <v>23</v>
      </c>
      <c r="U1498" t="str">
        <f>IF(mba_decision_dataset[[#This Row],[Age]]&lt;25,"21-25",IF(mba_decision_dataset[[#This Row],[Age]]&gt;30,"31-35","25-30"))</f>
        <v>25-30</v>
      </c>
      <c r="V1498" t="str">
        <f>IF(mba_decision_dataset[[#This Row],[GRE/GMAT Score]]&lt;351,"250-350",IF(mba_decision_dataset[[#This Row],[GRE/GMAT Score]]&gt;645,"above 645","350-645"))</f>
        <v>350-645</v>
      </c>
      <c r="W1498" s="3">
        <f>(mba_decision_dataset[[#This Row],[Expected Post-MBA Salary]]-mba_decision_dataset[[#This Row],[Annual Salary (Before MBA)]])/mba_decision_dataset[[#This Row],[Annual Salary (Before MBA)]]</f>
        <v>1.3967940743282856</v>
      </c>
    </row>
    <row r="1499" spans="1:23" x14ac:dyDescent="0.4">
      <c r="A1499">
        <v>1498</v>
      </c>
      <c r="B1499">
        <v>23</v>
      </c>
      <c r="C1499" t="s">
        <v>34</v>
      </c>
      <c r="D1499" t="s">
        <v>49</v>
      </c>
      <c r="E1499">
        <v>3.07</v>
      </c>
      <c r="F1499">
        <v>4</v>
      </c>
      <c r="G1499" t="s">
        <v>22</v>
      </c>
      <c r="H1499">
        <v>37346</v>
      </c>
      <c r="I1499" t="s">
        <v>29</v>
      </c>
      <c r="J1499">
        <v>571</v>
      </c>
      <c r="K1499">
        <v>408</v>
      </c>
      <c r="L1499">
        <v>8</v>
      </c>
      <c r="M1499">
        <v>2.7</v>
      </c>
      <c r="N1499" t="s">
        <v>47</v>
      </c>
      <c r="O1499" t="s">
        <v>25</v>
      </c>
      <c r="P1499">
        <v>88737</v>
      </c>
      <c r="Q1499" t="s">
        <v>39</v>
      </c>
      <c r="R1499" t="s">
        <v>32</v>
      </c>
      <c r="S1499" t="s">
        <v>28</v>
      </c>
      <c r="T1499" t="s">
        <v>29</v>
      </c>
      <c r="U1499" t="str">
        <f>IF(mba_decision_dataset[[#This Row],[Age]]&lt;25,"21-25",IF(mba_decision_dataset[[#This Row],[Age]]&gt;30,"31-35","25-30"))</f>
        <v>21-25</v>
      </c>
      <c r="V1499" t="str">
        <f>IF(mba_decision_dataset[[#This Row],[GRE/GMAT Score]]&lt;351,"250-350",IF(mba_decision_dataset[[#This Row],[GRE/GMAT Score]]&gt;645,"above 645","350-645"))</f>
        <v>350-645</v>
      </c>
      <c r="W1499" s="3">
        <f>(mba_decision_dataset[[#This Row],[Expected Post-MBA Salary]]-mba_decision_dataset[[#This Row],[Annual Salary (Before MBA)]])/mba_decision_dataset[[#This Row],[Annual Salary (Before MBA)]]</f>
        <v>1.3760777593316553</v>
      </c>
    </row>
    <row r="1500" spans="1:23" x14ac:dyDescent="0.4">
      <c r="A1500">
        <v>1499</v>
      </c>
      <c r="B1500">
        <v>34</v>
      </c>
      <c r="C1500" t="s">
        <v>34</v>
      </c>
      <c r="D1500" t="s">
        <v>50</v>
      </c>
      <c r="E1500">
        <v>3.06</v>
      </c>
      <c r="F1500">
        <v>0</v>
      </c>
      <c r="G1500" t="s">
        <v>22</v>
      </c>
      <c r="H1500">
        <v>66538</v>
      </c>
      <c r="I1500" t="s">
        <v>23</v>
      </c>
      <c r="J1500">
        <v>475</v>
      </c>
      <c r="K1500">
        <v>349</v>
      </c>
      <c r="L1500">
        <v>6</v>
      </c>
      <c r="M1500">
        <v>7.2</v>
      </c>
      <c r="N1500" t="s">
        <v>24</v>
      </c>
      <c r="O1500" t="s">
        <v>25</v>
      </c>
      <c r="P1500">
        <v>186452</v>
      </c>
      <c r="Q1500" t="s">
        <v>39</v>
      </c>
      <c r="R1500" t="s">
        <v>27</v>
      </c>
      <c r="S1500" t="s">
        <v>33</v>
      </c>
      <c r="T1500" t="s">
        <v>29</v>
      </c>
      <c r="U1500" t="str">
        <f>IF(mba_decision_dataset[[#This Row],[Age]]&lt;25,"21-25",IF(mba_decision_dataset[[#This Row],[Age]]&gt;30,"31-35","25-30"))</f>
        <v>31-35</v>
      </c>
      <c r="V1500" t="str">
        <f>IF(mba_decision_dataset[[#This Row],[GRE/GMAT Score]]&lt;351,"250-350",IF(mba_decision_dataset[[#This Row],[GRE/GMAT Score]]&gt;645,"above 645","350-645"))</f>
        <v>350-645</v>
      </c>
      <c r="W1500" s="3">
        <f>(mba_decision_dataset[[#This Row],[Expected Post-MBA Salary]]-mba_decision_dataset[[#This Row],[Annual Salary (Before MBA)]])/mba_decision_dataset[[#This Row],[Annual Salary (Before MBA)]]</f>
        <v>1.8021882232709128</v>
      </c>
    </row>
    <row r="1501" spans="1:23" x14ac:dyDescent="0.4">
      <c r="A1501">
        <v>1500</v>
      </c>
      <c r="B1501">
        <v>34</v>
      </c>
      <c r="C1501" t="s">
        <v>34</v>
      </c>
      <c r="D1501" t="s">
        <v>35</v>
      </c>
      <c r="E1501">
        <v>3.69</v>
      </c>
      <c r="F1501">
        <v>3</v>
      </c>
      <c r="G1501" t="s">
        <v>38</v>
      </c>
      <c r="H1501">
        <v>73212</v>
      </c>
      <c r="I1501" t="s">
        <v>23</v>
      </c>
      <c r="J1501">
        <v>362</v>
      </c>
      <c r="K1501">
        <v>431</v>
      </c>
      <c r="L1501">
        <v>4.7</v>
      </c>
      <c r="M1501">
        <v>8.6</v>
      </c>
      <c r="N1501" t="s">
        <v>37</v>
      </c>
      <c r="O1501" t="s">
        <v>43</v>
      </c>
      <c r="P1501">
        <v>171490</v>
      </c>
      <c r="Q1501" t="s">
        <v>26</v>
      </c>
      <c r="R1501" t="s">
        <v>32</v>
      </c>
      <c r="S1501" t="s">
        <v>28</v>
      </c>
      <c r="T1501" t="s">
        <v>29</v>
      </c>
      <c r="U1501" t="str">
        <f>IF(mba_decision_dataset[[#This Row],[Age]]&lt;25,"21-25",IF(mba_decision_dataset[[#This Row],[Age]]&gt;30,"31-35","25-30"))</f>
        <v>31-35</v>
      </c>
      <c r="V1501" t="str">
        <f>IF(mba_decision_dataset[[#This Row],[GRE/GMAT Score]]&lt;351,"250-350",IF(mba_decision_dataset[[#This Row],[GRE/GMAT Score]]&gt;645,"above 645","350-645"))</f>
        <v>350-645</v>
      </c>
      <c r="W1501" s="3">
        <f>(mba_decision_dataset[[#This Row],[Expected Post-MBA Salary]]-mba_decision_dataset[[#This Row],[Annual Salary (Before MBA)]])/mba_decision_dataset[[#This Row],[Annual Salary (Before MBA)]]</f>
        <v>1.342375566846965</v>
      </c>
    </row>
    <row r="1502" spans="1:23" x14ac:dyDescent="0.4">
      <c r="A1502">
        <v>1501</v>
      </c>
      <c r="B1502">
        <v>33</v>
      </c>
      <c r="C1502" t="s">
        <v>20</v>
      </c>
      <c r="D1502" t="s">
        <v>41</v>
      </c>
      <c r="E1502">
        <v>3.9</v>
      </c>
      <c r="F1502">
        <v>9</v>
      </c>
      <c r="G1502" t="s">
        <v>22</v>
      </c>
      <c r="H1502">
        <v>119488</v>
      </c>
      <c r="I1502" t="s">
        <v>23</v>
      </c>
      <c r="J1502">
        <v>267</v>
      </c>
      <c r="K1502">
        <v>497</v>
      </c>
      <c r="L1502">
        <v>8.4</v>
      </c>
      <c r="M1502">
        <v>7.7</v>
      </c>
      <c r="N1502" t="s">
        <v>24</v>
      </c>
      <c r="O1502" t="s">
        <v>38</v>
      </c>
      <c r="P1502">
        <v>109688</v>
      </c>
      <c r="Q1502" t="s">
        <v>39</v>
      </c>
      <c r="R1502" t="s">
        <v>40</v>
      </c>
      <c r="S1502" t="s">
        <v>33</v>
      </c>
      <c r="T1502" t="s">
        <v>23</v>
      </c>
      <c r="U1502" t="str">
        <f>IF(mba_decision_dataset[[#This Row],[Age]]&lt;25,"21-25",IF(mba_decision_dataset[[#This Row],[Age]]&gt;30,"31-35","25-30"))</f>
        <v>31-35</v>
      </c>
      <c r="V1502" t="str">
        <f>IF(mba_decision_dataset[[#This Row],[GRE/GMAT Score]]&lt;351,"250-350",IF(mba_decision_dataset[[#This Row],[GRE/GMAT Score]]&gt;645,"above 645","350-645"))</f>
        <v>250-350</v>
      </c>
      <c r="W1502" s="3">
        <f>(mba_decision_dataset[[#This Row],[Expected Post-MBA Salary]]-mba_decision_dataset[[#This Row],[Annual Salary (Before MBA)]])/mba_decision_dataset[[#This Row],[Annual Salary (Before MBA)]]</f>
        <v>-8.2016604177825386E-2</v>
      </c>
    </row>
    <row r="1503" spans="1:23" x14ac:dyDescent="0.4">
      <c r="A1503">
        <v>1502</v>
      </c>
      <c r="B1503">
        <v>21</v>
      </c>
      <c r="C1503" t="s">
        <v>20</v>
      </c>
      <c r="D1503" t="s">
        <v>50</v>
      </c>
      <c r="E1503">
        <v>3.08</v>
      </c>
      <c r="F1503">
        <v>2</v>
      </c>
      <c r="G1503" t="s">
        <v>38</v>
      </c>
      <c r="H1503">
        <v>105890</v>
      </c>
      <c r="I1503" t="s">
        <v>29</v>
      </c>
      <c r="J1503">
        <v>564</v>
      </c>
      <c r="K1503">
        <v>312</v>
      </c>
      <c r="L1503">
        <v>9.5</v>
      </c>
      <c r="M1503">
        <v>2.2999999999999998</v>
      </c>
      <c r="N1503" t="s">
        <v>47</v>
      </c>
      <c r="O1503" t="s">
        <v>25</v>
      </c>
      <c r="P1503">
        <v>100403</v>
      </c>
      <c r="Q1503" t="s">
        <v>26</v>
      </c>
      <c r="R1503" t="s">
        <v>27</v>
      </c>
      <c r="S1503" t="s">
        <v>28</v>
      </c>
      <c r="T1503" t="s">
        <v>29</v>
      </c>
      <c r="U1503" t="str">
        <f>IF(mba_decision_dataset[[#This Row],[Age]]&lt;25,"21-25",IF(mba_decision_dataset[[#This Row],[Age]]&gt;30,"31-35","25-30"))</f>
        <v>21-25</v>
      </c>
      <c r="V1503" t="str">
        <f>IF(mba_decision_dataset[[#This Row],[GRE/GMAT Score]]&lt;351,"250-350",IF(mba_decision_dataset[[#This Row],[GRE/GMAT Score]]&gt;645,"above 645","350-645"))</f>
        <v>350-645</v>
      </c>
      <c r="W1503" s="3">
        <f>(mba_decision_dataset[[#This Row],[Expected Post-MBA Salary]]-mba_decision_dataset[[#This Row],[Annual Salary (Before MBA)]])/mba_decision_dataset[[#This Row],[Annual Salary (Before MBA)]]</f>
        <v>-5.1817924261025591E-2</v>
      </c>
    </row>
    <row r="1504" spans="1:23" x14ac:dyDescent="0.4">
      <c r="A1504">
        <v>1503</v>
      </c>
      <c r="B1504">
        <v>33</v>
      </c>
      <c r="C1504" t="s">
        <v>34</v>
      </c>
      <c r="D1504" t="s">
        <v>50</v>
      </c>
      <c r="E1504">
        <v>3.86</v>
      </c>
      <c r="F1504">
        <v>4</v>
      </c>
      <c r="G1504" t="s">
        <v>36</v>
      </c>
      <c r="H1504">
        <v>110637</v>
      </c>
      <c r="I1504" t="s">
        <v>29</v>
      </c>
      <c r="J1504">
        <v>371</v>
      </c>
      <c r="K1504">
        <v>383</v>
      </c>
      <c r="L1504">
        <v>5.7</v>
      </c>
      <c r="M1504">
        <v>7.1</v>
      </c>
      <c r="N1504" t="s">
        <v>45</v>
      </c>
      <c r="O1504" t="s">
        <v>46</v>
      </c>
      <c r="P1504">
        <v>132386</v>
      </c>
      <c r="Q1504" t="s">
        <v>26</v>
      </c>
      <c r="R1504" t="s">
        <v>40</v>
      </c>
      <c r="S1504" t="s">
        <v>28</v>
      </c>
      <c r="T1504" t="s">
        <v>23</v>
      </c>
      <c r="U1504" t="str">
        <f>IF(mba_decision_dataset[[#This Row],[Age]]&lt;25,"21-25",IF(mba_decision_dataset[[#This Row],[Age]]&gt;30,"31-35","25-30"))</f>
        <v>31-35</v>
      </c>
      <c r="V1504" t="str">
        <f>IF(mba_decision_dataset[[#This Row],[GRE/GMAT Score]]&lt;351,"250-350",IF(mba_decision_dataset[[#This Row],[GRE/GMAT Score]]&gt;645,"above 645","350-645"))</f>
        <v>350-645</v>
      </c>
      <c r="W1504" s="3">
        <f>(mba_decision_dataset[[#This Row],[Expected Post-MBA Salary]]-mba_decision_dataset[[#This Row],[Annual Salary (Before MBA)]])/mba_decision_dataset[[#This Row],[Annual Salary (Before MBA)]]</f>
        <v>0.19657980603233999</v>
      </c>
    </row>
    <row r="1505" spans="1:23" x14ac:dyDescent="0.4">
      <c r="A1505">
        <v>1504</v>
      </c>
      <c r="B1505">
        <v>33</v>
      </c>
      <c r="C1505" t="s">
        <v>20</v>
      </c>
      <c r="D1505" t="s">
        <v>21</v>
      </c>
      <c r="E1505">
        <v>3.45</v>
      </c>
      <c r="F1505">
        <v>9</v>
      </c>
      <c r="G1505" t="s">
        <v>38</v>
      </c>
      <c r="H1505">
        <v>63859</v>
      </c>
      <c r="I1505" t="s">
        <v>29</v>
      </c>
      <c r="J1505">
        <v>665</v>
      </c>
      <c r="K1505">
        <v>331</v>
      </c>
      <c r="L1505">
        <v>6.1</v>
      </c>
      <c r="M1505">
        <v>6.7</v>
      </c>
      <c r="N1505" t="s">
        <v>47</v>
      </c>
      <c r="O1505" t="s">
        <v>46</v>
      </c>
      <c r="P1505">
        <v>83498</v>
      </c>
      <c r="Q1505" t="s">
        <v>39</v>
      </c>
      <c r="R1505" t="s">
        <v>40</v>
      </c>
      <c r="S1505" t="s">
        <v>28</v>
      </c>
      <c r="T1505" t="s">
        <v>29</v>
      </c>
      <c r="U1505" t="str">
        <f>IF(mba_decision_dataset[[#This Row],[Age]]&lt;25,"21-25",IF(mba_decision_dataset[[#This Row],[Age]]&gt;30,"31-35","25-30"))</f>
        <v>31-35</v>
      </c>
      <c r="V1505" t="str">
        <f>IF(mba_decision_dataset[[#This Row],[GRE/GMAT Score]]&lt;351,"250-350",IF(mba_decision_dataset[[#This Row],[GRE/GMAT Score]]&gt;645,"above 645","350-645"))</f>
        <v>above 645</v>
      </c>
      <c r="W1505" s="3">
        <f>(mba_decision_dataset[[#This Row],[Expected Post-MBA Salary]]-mba_decision_dataset[[#This Row],[Annual Salary (Before MBA)]])/mba_decision_dataset[[#This Row],[Annual Salary (Before MBA)]]</f>
        <v>0.30753691727086235</v>
      </c>
    </row>
    <row r="1506" spans="1:23" x14ac:dyDescent="0.4">
      <c r="A1506">
        <v>1505</v>
      </c>
      <c r="B1506">
        <v>34</v>
      </c>
      <c r="C1506" t="s">
        <v>34</v>
      </c>
      <c r="D1506" t="s">
        <v>35</v>
      </c>
      <c r="E1506">
        <v>2.5299999999999998</v>
      </c>
      <c r="F1506">
        <v>4</v>
      </c>
      <c r="G1506" t="s">
        <v>30</v>
      </c>
      <c r="H1506">
        <v>57045</v>
      </c>
      <c r="I1506" t="s">
        <v>23</v>
      </c>
      <c r="J1506">
        <v>260</v>
      </c>
      <c r="K1506">
        <v>332</v>
      </c>
      <c r="L1506">
        <v>1.5</v>
      </c>
      <c r="M1506">
        <v>5.8</v>
      </c>
      <c r="N1506" t="s">
        <v>45</v>
      </c>
      <c r="O1506" t="s">
        <v>38</v>
      </c>
      <c r="P1506">
        <v>190629</v>
      </c>
      <c r="Q1506" t="s">
        <v>26</v>
      </c>
      <c r="R1506" t="s">
        <v>27</v>
      </c>
      <c r="S1506" t="s">
        <v>33</v>
      </c>
      <c r="T1506" t="s">
        <v>29</v>
      </c>
      <c r="U1506" t="str">
        <f>IF(mba_decision_dataset[[#This Row],[Age]]&lt;25,"21-25",IF(mba_decision_dataset[[#This Row],[Age]]&gt;30,"31-35","25-30"))</f>
        <v>31-35</v>
      </c>
      <c r="V1506" t="str">
        <f>IF(mba_decision_dataset[[#This Row],[GRE/GMAT Score]]&lt;351,"250-350",IF(mba_decision_dataset[[#This Row],[GRE/GMAT Score]]&gt;645,"above 645","350-645"))</f>
        <v>250-350</v>
      </c>
      <c r="W1506" s="3">
        <f>(mba_decision_dataset[[#This Row],[Expected Post-MBA Salary]]-mba_decision_dataset[[#This Row],[Annual Salary (Before MBA)]])/mba_decision_dataset[[#This Row],[Annual Salary (Before MBA)]]</f>
        <v>2.341730212989745</v>
      </c>
    </row>
    <row r="1507" spans="1:23" x14ac:dyDescent="0.4">
      <c r="A1507">
        <v>1506</v>
      </c>
      <c r="B1507">
        <v>28</v>
      </c>
      <c r="C1507" t="s">
        <v>20</v>
      </c>
      <c r="D1507" t="s">
        <v>41</v>
      </c>
      <c r="E1507">
        <v>3.86</v>
      </c>
      <c r="F1507">
        <v>7</v>
      </c>
      <c r="G1507" t="s">
        <v>38</v>
      </c>
      <c r="H1507">
        <v>119919</v>
      </c>
      <c r="I1507" t="s">
        <v>29</v>
      </c>
      <c r="J1507">
        <v>430</v>
      </c>
      <c r="K1507">
        <v>142</v>
      </c>
      <c r="L1507">
        <v>5.5</v>
      </c>
      <c r="M1507">
        <v>6.1</v>
      </c>
      <c r="N1507" t="s">
        <v>37</v>
      </c>
      <c r="O1507" t="s">
        <v>43</v>
      </c>
      <c r="P1507">
        <v>67512</v>
      </c>
      <c r="Q1507" t="s">
        <v>39</v>
      </c>
      <c r="R1507" t="s">
        <v>40</v>
      </c>
      <c r="S1507" t="s">
        <v>33</v>
      </c>
      <c r="T1507" t="s">
        <v>23</v>
      </c>
      <c r="U1507" t="str">
        <f>IF(mba_decision_dataset[[#This Row],[Age]]&lt;25,"21-25",IF(mba_decision_dataset[[#This Row],[Age]]&gt;30,"31-35","25-30"))</f>
        <v>25-30</v>
      </c>
      <c r="V1507" t="str">
        <f>IF(mba_decision_dataset[[#This Row],[GRE/GMAT Score]]&lt;351,"250-350",IF(mba_decision_dataset[[#This Row],[GRE/GMAT Score]]&gt;645,"above 645","350-645"))</f>
        <v>350-645</v>
      </c>
      <c r="W1507" s="3">
        <f>(mba_decision_dataset[[#This Row],[Expected Post-MBA Salary]]-mba_decision_dataset[[#This Row],[Annual Salary (Before MBA)]])/mba_decision_dataset[[#This Row],[Annual Salary (Before MBA)]]</f>
        <v>-0.43701998849223228</v>
      </c>
    </row>
    <row r="1508" spans="1:23" x14ac:dyDescent="0.4">
      <c r="A1508">
        <v>1507</v>
      </c>
      <c r="B1508">
        <v>23</v>
      </c>
      <c r="C1508" t="s">
        <v>20</v>
      </c>
      <c r="D1508" t="s">
        <v>49</v>
      </c>
      <c r="E1508">
        <v>3.33</v>
      </c>
      <c r="F1508">
        <v>0</v>
      </c>
      <c r="G1508" t="s">
        <v>38</v>
      </c>
      <c r="H1508">
        <v>52737</v>
      </c>
      <c r="I1508" t="s">
        <v>23</v>
      </c>
      <c r="J1508">
        <v>662</v>
      </c>
      <c r="K1508">
        <v>327</v>
      </c>
      <c r="L1508">
        <v>1.2</v>
      </c>
      <c r="M1508">
        <v>6.5</v>
      </c>
      <c r="N1508" t="s">
        <v>45</v>
      </c>
      <c r="O1508" t="s">
        <v>38</v>
      </c>
      <c r="P1508">
        <v>127843</v>
      </c>
      <c r="Q1508" t="s">
        <v>39</v>
      </c>
      <c r="R1508" t="s">
        <v>40</v>
      </c>
      <c r="S1508" t="s">
        <v>28</v>
      </c>
      <c r="T1508" t="s">
        <v>23</v>
      </c>
      <c r="U1508" t="str">
        <f>IF(mba_decision_dataset[[#This Row],[Age]]&lt;25,"21-25",IF(mba_decision_dataset[[#This Row],[Age]]&gt;30,"31-35","25-30"))</f>
        <v>21-25</v>
      </c>
      <c r="V1508" t="str">
        <f>IF(mba_decision_dataset[[#This Row],[GRE/GMAT Score]]&lt;351,"250-350",IF(mba_decision_dataset[[#This Row],[GRE/GMAT Score]]&gt;645,"above 645","350-645"))</f>
        <v>above 645</v>
      </c>
      <c r="W1508" s="3">
        <f>(mba_decision_dataset[[#This Row],[Expected Post-MBA Salary]]-mba_decision_dataset[[#This Row],[Annual Salary (Before MBA)]])/mba_decision_dataset[[#This Row],[Annual Salary (Before MBA)]]</f>
        <v>1.4241614047063731</v>
      </c>
    </row>
    <row r="1509" spans="1:23" x14ac:dyDescent="0.4">
      <c r="A1509">
        <v>1508</v>
      </c>
      <c r="B1509">
        <v>22</v>
      </c>
      <c r="C1509" t="s">
        <v>20</v>
      </c>
      <c r="D1509" t="s">
        <v>50</v>
      </c>
      <c r="E1509">
        <v>2.83</v>
      </c>
      <c r="F1509">
        <v>2</v>
      </c>
      <c r="G1509" t="s">
        <v>38</v>
      </c>
      <c r="H1509">
        <v>47261</v>
      </c>
      <c r="I1509" t="s">
        <v>23</v>
      </c>
      <c r="J1509">
        <v>747</v>
      </c>
      <c r="K1509">
        <v>67</v>
      </c>
      <c r="L1509">
        <v>4.7</v>
      </c>
      <c r="M1509">
        <v>2.6</v>
      </c>
      <c r="N1509" t="s">
        <v>37</v>
      </c>
      <c r="O1509" t="s">
        <v>25</v>
      </c>
      <c r="P1509">
        <v>144189</v>
      </c>
      <c r="Q1509" t="s">
        <v>26</v>
      </c>
      <c r="R1509" t="s">
        <v>40</v>
      </c>
      <c r="S1509" t="s">
        <v>28</v>
      </c>
      <c r="T1509" t="s">
        <v>29</v>
      </c>
      <c r="U1509" t="str">
        <f>IF(mba_decision_dataset[[#This Row],[Age]]&lt;25,"21-25",IF(mba_decision_dataset[[#This Row],[Age]]&gt;30,"31-35","25-30"))</f>
        <v>21-25</v>
      </c>
      <c r="V1509" t="str">
        <f>IF(mba_decision_dataset[[#This Row],[GRE/GMAT Score]]&lt;351,"250-350",IF(mba_decision_dataset[[#This Row],[GRE/GMAT Score]]&gt;645,"above 645","350-645"))</f>
        <v>above 645</v>
      </c>
      <c r="W1509" s="3">
        <f>(mba_decision_dataset[[#This Row],[Expected Post-MBA Salary]]-mba_decision_dataset[[#This Row],[Annual Salary (Before MBA)]])/mba_decision_dataset[[#This Row],[Annual Salary (Before MBA)]]</f>
        <v>2.0509087831404331</v>
      </c>
    </row>
    <row r="1510" spans="1:23" x14ac:dyDescent="0.4">
      <c r="A1510">
        <v>1509</v>
      </c>
      <c r="B1510">
        <v>21</v>
      </c>
      <c r="C1510" t="s">
        <v>20</v>
      </c>
      <c r="D1510" t="s">
        <v>49</v>
      </c>
      <c r="E1510">
        <v>3.36</v>
      </c>
      <c r="F1510">
        <v>4</v>
      </c>
      <c r="G1510" t="s">
        <v>22</v>
      </c>
      <c r="H1510">
        <v>58618</v>
      </c>
      <c r="I1510" t="s">
        <v>23</v>
      </c>
      <c r="J1510">
        <v>637</v>
      </c>
      <c r="K1510">
        <v>224</v>
      </c>
      <c r="L1510">
        <v>9.6999999999999993</v>
      </c>
      <c r="M1510">
        <v>4</v>
      </c>
      <c r="N1510" t="s">
        <v>45</v>
      </c>
      <c r="O1510" t="s">
        <v>46</v>
      </c>
      <c r="P1510">
        <v>130529</v>
      </c>
      <c r="Q1510" t="s">
        <v>26</v>
      </c>
      <c r="R1510" t="s">
        <v>44</v>
      </c>
      <c r="S1510" t="s">
        <v>28</v>
      </c>
      <c r="T1510" t="s">
        <v>23</v>
      </c>
      <c r="U1510" t="str">
        <f>IF(mba_decision_dataset[[#This Row],[Age]]&lt;25,"21-25",IF(mba_decision_dataset[[#This Row],[Age]]&gt;30,"31-35","25-30"))</f>
        <v>21-25</v>
      </c>
      <c r="V1510" t="str">
        <f>IF(mba_decision_dataset[[#This Row],[GRE/GMAT Score]]&lt;351,"250-350",IF(mba_decision_dataset[[#This Row],[GRE/GMAT Score]]&gt;645,"above 645","350-645"))</f>
        <v>350-645</v>
      </c>
      <c r="W1510" s="3">
        <f>(mba_decision_dataset[[#This Row],[Expected Post-MBA Salary]]-mba_decision_dataset[[#This Row],[Annual Salary (Before MBA)]])/mba_decision_dataset[[#This Row],[Annual Salary (Before MBA)]]</f>
        <v>1.2267733460711727</v>
      </c>
    </row>
    <row r="1511" spans="1:23" x14ac:dyDescent="0.4">
      <c r="A1511">
        <v>1510</v>
      </c>
      <c r="B1511">
        <v>34</v>
      </c>
      <c r="C1511" t="s">
        <v>34</v>
      </c>
      <c r="D1511" t="s">
        <v>49</v>
      </c>
      <c r="E1511">
        <v>2.8</v>
      </c>
      <c r="F1511">
        <v>2</v>
      </c>
      <c r="G1511" t="s">
        <v>42</v>
      </c>
      <c r="H1511">
        <v>68868</v>
      </c>
      <c r="I1511" t="s">
        <v>23</v>
      </c>
      <c r="J1511">
        <v>469</v>
      </c>
      <c r="K1511">
        <v>139</v>
      </c>
      <c r="L1511">
        <v>7.9</v>
      </c>
      <c r="M1511">
        <v>6.5</v>
      </c>
      <c r="N1511" t="s">
        <v>24</v>
      </c>
      <c r="O1511" t="s">
        <v>43</v>
      </c>
      <c r="P1511">
        <v>122126</v>
      </c>
      <c r="Q1511" t="s">
        <v>26</v>
      </c>
      <c r="R1511" t="s">
        <v>40</v>
      </c>
      <c r="S1511" t="s">
        <v>33</v>
      </c>
      <c r="T1511" t="s">
        <v>23</v>
      </c>
      <c r="U1511" t="str">
        <f>IF(mba_decision_dataset[[#This Row],[Age]]&lt;25,"21-25",IF(mba_decision_dataset[[#This Row],[Age]]&gt;30,"31-35","25-30"))</f>
        <v>31-35</v>
      </c>
      <c r="V1511" t="str">
        <f>IF(mba_decision_dataset[[#This Row],[GRE/GMAT Score]]&lt;351,"250-350",IF(mba_decision_dataset[[#This Row],[GRE/GMAT Score]]&gt;645,"above 645","350-645"))</f>
        <v>350-645</v>
      </c>
      <c r="W1511" s="3">
        <f>(mba_decision_dataset[[#This Row],[Expected Post-MBA Salary]]-mba_decision_dataset[[#This Row],[Annual Salary (Before MBA)]])/mba_decision_dataset[[#This Row],[Annual Salary (Before MBA)]]</f>
        <v>0.7733344949758959</v>
      </c>
    </row>
    <row r="1512" spans="1:23" x14ac:dyDescent="0.4">
      <c r="A1512">
        <v>1511</v>
      </c>
      <c r="B1512">
        <v>23</v>
      </c>
      <c r="C1512" t="s">
        <v>20</v>
      </c>
      <c r="D1512" t="s">
        <v>49</v>
      </c>
      <c r="E1512">
        <v>2.23</v>
      </c>
      <c r="F1512">
        <v>5</v>
      </c>
      <c r="G1512" t="s">
        <v>42</v>
      </c>
      <c r="H1512">
        <v>36512</v>
      </c>
      <c r="I1512" t="s">
        <v>23</v>
      </c>
      <c r="J1512">
        <v>386</v>
      </c>
      <c r="K1512">
        <v>258</v>
      </c>
      <c r="L1512">
        <v>7.6</v>
      </c>
      <c r="M1512">
        <v>1.7</v>
      </c>
      <c r="N1512" t="s">
        <v>24</v>
      </c>
      <c r="O1512" t="s">
        <v>46</v>
      </c>
      <c r="P1512">
        <v>133927</v>
      </c>
      <c r="Q1512" t="s">
        <v>39</v>
      </c>
      <c r="R1512" t="s">
        <v>40</v>
      </c>
      <c r="S1512" t="s">
        <v>28</v>
      </c>
      <c r="T1512" t="s">
        <v>29</v>
      </c>
      <c r="U1512" t="str">
        <f>IF(mba_decision_dataset[[#This Row],[Age]]&lt;25,"21-25",IF(mba_decision_dataset[[#This Row],[Age]]&gt;30,"31-35","25-30"))</f>
        <v>21-25</v>
      </c>
      <c r="V1512" t="str">
        <f>IF(mba_decision_dataset[[#This Row],[GRE/GMAT Score]]&lt;351,"250-350",IF(mba_decision_dataset[[#This Row],[GRE/GMAT Score]]&gt;645,"above 645","350-645"))</f>
        <v>350-645</v>
      </c>
      <c r="W1512" s="3">
        <f>(mba_decision_dataset[[#This Row],[Expected Post-MBA Salary]]-mba_decision_dataset[[#This Row],[Annual Salary (Before MBA)]])/mba_decision_dataset[[#This Row],[Annual Salary (Before MBA)]]</f>
        <v>2.6680269500438212</v>
      </c>
    </row>
    <row r="1513" spans="1:23" x14ac:dyDescent="0.4">
      <c r="A1513">
        <v>1512</v>
      </c>
      <c r="B1513">
        <v>22</v>
      </c>
      <c r="C1513" t="s">
        <v>20</v>
      </c>
      <c r="D1513" t="s">
        <v>21</v>
      </c>
      <c r="E1513">
        <v>3.44</v>
      </c>
      <c r="F1513">
        <v>9</v>
      </c>
      <c r="G1513" t="s">
        <v>42</v>
      </c>
      <c r="H1513">
        <v>117605</v>
      </c>
      <c r="I1513" t="s">
        <v>23</v>
      </c>
      <c r="J1513">
        <v>562</v>
      </c>
      <c r="K1513">
        <v>273</v>
      </c>
      <c r="L1513">
        <v>8.1</v>
      </c>
      <c r="M1513">
        <v>7.4</v>
      </c>
      <c r="N1513" t="s">
        <v>47</v>
      </c>
      <c r="O1513" t="s">
        <v>38</v>
      </c>
      <c r="P1513">
        <v>196493</v>
      </c>
      <c r="Q1513" t="s">
        <v>26</v>
      </c>
      <c r="R1513" t="s">
        <v>27</v>
      </c>
      <c r="S1513" t="s">
        <v>33</v>
      </c>
      <c r="T1513" t="s">
        <v>23</v>
      </c>
      <c r="U1513" t="str">
        <f>IF(mba_decision_dataset[[#This Row],[Age]]&lt;25,"21-25",IF(mba_decision_dataset[[#This Row],[Age]]&gt;30,"31-35","25-30"))</f>
        <v>21-25</v>
      </c>
      <c r="V1513" t="str">
        <f>IF(mba_decision_dataset[[#This Row],[GRE/GMAT Score]]&lt;351,"250-350",IF(mba_decision_dataset[[#This Row],[GRE/GMAT Score]]&gt;645,"above 645","350-645"))</f>
        <v>350-645</v>
      </c>
      <c r="W1513" s="3">
        <f>(mba_decision_dataset[[#This Row],[Expected Post-MBA Salary]]-mba_decision_dataset[[#This Row],[Annual Salary (Before MBA)]])/mba_decision_dataset[[#This Row],[Annual Salary (Before MBA)]]</f>
        <v>0.67078780664087412</v>
      </c>
    </row>
    <row r="1514" spans="1:23" x14ac:dyDescent="0.4">
      <c r="A1514">
        <v>1513</v>
      </c>
      <c r="B1514">
        <v>22</v>
      </c>
      <c r="C1514" t="s">
        <v>20</v>
      </c>
      <c r="D1514" t="s">
        <v>49</v>
      </c>
      <c r="E1514">
        <v>3.65</v>
      </c>
      <c r="F1514">
        <v>2</v>
      </c>
      <c r="G1514" t="s">
        <v>22</v>
      </c>
      <c r="H1514">
        <v>115551</v>
      </c>
      <c r="I1514" t="s">
        <v>29</v>
      </c>
      <c r="J1514">
        <v>415</v>
      </c>
      <c r="K1514">
        <v>170</v>
      </c>
      <c r="L1514">
        <v>8.6</v>
      </c>
      <c r="M1514">
        <v>7.7</v>
      </c>
      <c r="N1514" t="s">
        <v>47</v>
      </c>
      <c r="O1514" t="s">
        <v>31</v>
      </c>
      <c r="P1514">
        <v>198609</v>
      </c>
      <c r="Q1514" t="s">
        <v>39</v>
      </c>
      <c r="R1514" t="s">
        <v>27</v>
      </c>
      <c r="S1514" t="s">
        <v>28</v>
      </c>
      <c r="T1514" t="s">
        <v>29</v>
      </c>
      <c r="U1514" t="str">
        <f>IF(mba_decision_dataset[[#This Row],[Age]]&lt;25,"21-25",IF(mba_decision_dataset[[#This Row],[Age]]&gt;30,"31-35","25-30"))</f>
        <v>21-25</v>
      </c>
      <c r="V1514" t="str">
        <f>IF(mba_decision_dataset[[#This Row],[GRE/GMAT Score]]&lt;351,"250-350",IF(mba_decision_dataset[[#This Row],[GRE/GMAT Score]]&gt;645,"above 645","350-645"))</f>
        <v>350-645</v>
      </c>
      <c r="W1514" s="3">
        <f>(mba_decision_dataset[[#This Row],[Expected Post-MBA Salary]]-mba_decision_dataset[[#This Row],[Annual Salary (Before MBA)]])/mba_decision_dataset[[#This Row],[Annual Salary (Before MBA)]]</f>
        <v>0.71879949113378505</v>
      </c>
    </row>
    <row r="1515" spans="1:23" x14ac:dyDescent="0.4">
      <c r="A1515">
        <v>1514</v>
      </c>
      <c r="B1515">
        <v>26</v>
      </c>
      <c r="C1515" t="s">
        <v>34</v>
      </c>
      <c r="D1515" t="s">
        <v>35</v>
      </c>
      <c r="E1515">
        <v>3.46</v>
      </c>
      <c r="F1515">
        <v>5</v>
      </c>
      <c r="G1515" t="s">
        <v>30</v>
      </c>
      <c r="H1515">
        <v>64329</v>
      </c>
      <c r="I1515" t="s">
        <v>23</v>
      </c>
      <c r="J1515">
        <v>668</v>
      </c>
      <c r="K1515">
        <v>314</v>
      </c>
      <c r="L1515">
        <v>1.4</v>
      </c>
      <c r="M1515">
        <v>2.2999999999999998</v>
      </c>
      <c r="N1515" t="s">
        <v>47</v>
      </c>
      <c r="O1515" t="s">
        <v>46</v>
      </c>
      <c r="P1515">
        <v>129564</v>
      </c>
      <c r="Q1515" t="s">
        <v>39</v>
      </c>
      <c r="R1515" t="s">
        <v>32</v>
      </c>
      <c r="S1515" t="s">
        <v>33</v>
      </c>
      <c r="T1515" t="s">
        <v>29</v>
      </c>
      <c r="U1515" t="str">
        <f>IF(mba_decision_dataset[[#This Row],[Age]]&lt;25,"21-25",IF(mba_decision_dataset[[#This Row],[Age]]&gt;30,"31-35","25-30"))</f>
        <v>25-30</v>
      </c>
      <c r="V1515" t="str">
        <f>IF(mba_decision_dataset[[#This Row],[GRE/GMAT Score]]&lt;351,"250-350",IF(mba_decision_dataset[[#This Row],[GRE/GMAT Score]]&gt;645,"above 645","350-645"))</f>
        <v>above 645</v>
      </c>
      <c r="W1515" s="3">
        <f>(mba_decision_dataset[[#This Row],[Expected Post-MBA Salary]]-mba_decision_dataset[[#This Row],[Annual Salary (Before MBA)]])/mba_decision_dataset[[#This Row],[Annual Salary (Before MBA)]]</f>
        <v>1.0140838502075269</v>
      </c>
    </row>
    <row r="1516" spans="1:23" x14ac:dyDescent="0.4">
      <c r="A1516">
        <v>1515</v>
      </c>
      <c r="B1516">
        <v>32</v>
      </c>
      <c r="C1516" t="s">
        <v>20</v>
      </c>
      <c r="D1516" t="s">
        <v>35</v>
      </c>
      <c r="E1516">
        <v>2.46</v>
      </c>
      <c r="F1516">
        <v>7</v>
      </c>
      <c r="G1516" t="s">
        <v>42</v>
      </c>
      <c r="H1516">
        <v>117367</v>
      </c>
      <c r="I1516" t="s">
        <v>29</v>
      </c>
      <c r="J1516">
        <v>680</v>
      </c>
      <c r="K1516">
        <v>125</v>
      </c>
      <c r="L1516">
        <v>8.9</v>
      </c>
      <c r="M1516">
        <v>3.6</v>
      </c>
      <c r="N1516" t="s">
        <v>47</v>
      </c>
      <c r="O1516" t="s">
        <v>25</v>
      </c>
      <c r="P1516">
        <v>82321</v>
      </c>
      <c r="Q1516" t="s">
        <v>26</v>
      </c>
      <c r="R1516" t="s">
        <v>40</v>
      </c>
      <c r="S1516" t="s">
        <v>33</v>
      </c>
      <c r="T1516" t="s">
        <v>29</v>
      </c>
      <c r="U1516" t="str">
        <f>IF(mba_decision_dataset[[#This Row],[Age]]&lt;25,"21-25",IF(mba_decision_dataset[[#This Row],[Age]]&gt;30,"31-35","25-30"))</f>
        <v>31-35</v>
      </c>
      <c r="V1516" t="str">
        <f>IF(mba_decision_dataset[[#This Row],[GRE/GMAT Score]]&lt;351,"250-350",IF(mba_decision_dataset[[#This Row],[GRE/GMAT Score]]&gt;645,"above 645","350-645"))</f>
        <v>above 645</v>
      </c>
      <c r="W1516" s="3">
        <f>(mba_decision_dataset[[#This Row],[Expected Post-MBA Salary]]-mba_decision_dataset[[#This Row],[Annual Salary (Before MBA)]])/mba_decision_dataset[[#This Row],[Annual Salary (Before MBA)]]</f>
        <v>-0.29860182163640547</v>
      </c>
    </row>
    <row r="1517" spans="1:23" x14ac:dyDescent="0.4">
      <c r="A1517">
        <v>1516</v>
      </c>
      <c r="B1517">
        <v>21</v>
      </c>
      <c r="C1517" t="s">
        <v>34</v>
      </c>
      <c r="D1517" t="s">
        <v>41</v>
      </c>
      <c r="E1517">
        <v>3.91</v>
      </c>
      <c r="F1517">
        <v>3</v>
      </c>
      <c r="G1517" t="s">
        <v>42</v>
      </c>
      <c r="H1517">
        <v>72071</v>
      </c>
      <c r="I1517" t="s">
        <v>29</v>
      </c>
      <c r="J1517">
        <v>283</v>
      </c>
      <c r="K1517">
        <v>279</v>
      </c>
      <c r="L1517">
        <v>8</v>
      </c>
      <c r="M1517">
        <v>3.1</v>
      </c>
      <c r="N1517" t="s">
        <v>45</v>
      </c>
      <c r="O1517" t="s">
        <v>43</v>
      </c>
      <c r="P1517">
        <v>128848</v>
      </c>
      <c r="Q1517" t="s">
        <v>39</v>
      </c>
      <c r="R1517" t="s">
        <v>40</v>
      </c>
      <c r="S1517" t="s">
        <v>33</v>
      </c>
      <c r="T1517" t="s">
        <v>23</v>
      </c>
      <c r="U1517" t="str">
        <f>IF(mba_decision_dataset[[#This Row],[Age]]&lt;25,"21-25",IF(mba_decision_dataset[[#This Row],[Age]]&gt;30,"31-35","25-30"))</f>
        <v>21-25</v>
      </c>
      <c r="V1517" t="str">
        <f>IF(mba_decision_dataset[[#This Row],[GRE/GMAT Score]]&lt;351,"250-350",IF(mba_decision_dataset[[#This Row],[GRE/GMAT Score]]&gt;645,"above 645","350-645"))</f>
        <v>250-350</v>
      </c>
      <c r="W1517" s="3">
        <f>(mba_decision_dataset[[#This Row],[Expected Post-MBA Salary]]-mba_decision_dataset[[#This Row],[Annual Salary (Before MBA)]])/mba_decision_dataset[[#This Row],[Annual Salary (Before MBA)]]</f>
        <v>0.78779259341482699</v>
      </c>
    </row>
    <row r="1518" spans="1:23" x14ac:dyDescent="0.4">
      <c r="A1518">
        <v>1517</v>
      </c>
      <c r="B1518">
        <v>22</v>
      </c>
      <c r="C1518" t="s">
        <v>34</v>
      </c>
      <c r="D1518" t="s">
        <v>41</v>
      </c>
      <c r="E1518">
        <v>2.0499999999999998</v>
      </c>
      <c r="F1518">
        <v>7</v>
      </c>
      <c r="G1518" t="s">
        <v>36</v>
      </c>
      <c r="H1518">
        <v>81306</v>
      </c>
      <c r="I1518" t="s">
        <v>23</v>
      </c>
      <c r="J1518">
        <v>568</v>
      </c>
      <c r="K1518">
        <v>33</v>
      </c>
      <c r="L1518">
        <v>7.2</v>
      </c>
      <c r="M1518">
        <v>2.9</v>
      </c>
      <c r="N1518" t="s">
        <v>37</v>
      </c>
      <c r="O1518" t="s">
        <v>38</v>
      </c>
      <c r="P1518">
        <v>87488</v>
      </c>
      <c r="Q1518" t="s">
        <v>26</v>
      </c>
      <c r="R1518" t="s">
        <v>27</v>
      </c>
      <c r="S1518" t="s">
        <v>33</v>
      </c>
      <c r="T1518" t="s">
        <v>23</v>
      </c>
      <c r="U1518" t="str">
        <f>IF(mba_decision_dataset[[#This Row],[Age]]&lt;25,"21-25",IF(mba_decision_dataset[[#This Row],[Age]]&gt;30,"31-35","25-30"))</f>
        <v>21-25</v>
      </c>
      <c r="V1518" t="str">
        <f>IF(mba_decision_dataset[[#This Row],[GRE/GMAT Score]]&lt;351,"250-350",IF(mba_decision_dataset[[#This Row],[GRE/GMAT Score]]&gt;645,"above 645","350-645"))</f>
        <v>350-645</v>
      </c>
      <c r="W1518" s="3">
        <f>(mba_decision_dataset[[#This Row],[Expected Post-MBA Salary]]-mba_decision_dataset[[#This Row],[Annual Salary (Before MBA)]])/mba_decision_dataset[[#This Row],[Annual Salary (Before MBA)]]</f>
        <v>7.6033749046810817E-2</v>
      </c>
    </row>
    <row r="1519" spans="1:23" x14ac:dyDescent="0.4">
      <c r="A1519">
        <v>1518</v>
      </c>
      <c r="B1519">
        <v>34</v>
      </c>
      <c r="C1519" t="s">
        <v>34</v>
      </c>
      <c r="D1519" t="s">
        <v>49</v>
      </c>
      <c r="E1519">
        <v>2.67</v>
      </c>
      <c r="F1519">
        <v>6</v>
      </c>
      <c r="G1519" t="s">
        <v>36</v>
      </c>
      <c r="H1519">
        <v>46587</v>
      </c>
      <c r="I1519" t="s">
        <v>29</v>
      </c>
      <c r="J1519">
        <v>514</v>
      </c>
      <c r="K1519">
        <v>214</v>
      </c>
      <c r="L1519">
        <v>4.7</v>
      </c>
      <c r="M1519">
        <v>4.3</v>
      </c>
      <c r="N1519" t="s">
        <v>45</v>
      </c>
      <c r="O1519" t="s">
        <v>46</v>
      </c>
      <c r="P1519">
        <v>121438</v>
      </c>
      <c r="Q1519" t="s">
        <v>26</v>
      </c>
      <c r="R1519" t="s">
        <v>44</v>
      </c>
      <c r="S1519" t="s">
        <v>33</v>
      </c>
      <c r="T1519" t="s">
        <v>29</v>
      </c>
      <c r="U1519" t="str">
        <f>IF(mba_decision_dataset[[#This Row],[Age]]&lt;25,"21-25",IF(mba_decision_dataset[[#This Row],[Age]]&gt;30,"31-35","25-30"))</f>
        <v>31-35</v>
      </c>
      <c r="V1519" t="str">
        <f>IF(mba_decision_dataset[[#This Row],[GRE/GMAT Score]]&lt;351,"250-350",IF(mba_decision_dataset[[#This Row],[GRE/GMAT Score]]&gt;645,"above 645","350-645"))</f>
        <v>350-645</v>
      </c>
      <c r="W1519" s="3">
        <f>(mba_decision_dataset[[#This Row],[Expected Post-MBA Salary]]-mba_decision_dataset[[#This Row],[Annual Salary (Before MBA)]])/mba_decision_dataset[[#This Row],[Annual Salary (Before MBA)]]</f>
        <v>1.6066928542297207</v>
      </c>
    </row>
    <row r="1520" spans="1:23" x14ac:dyDescent="0.4">
      <c r="A1520">
        <v>1519</v>
      </c>
      <c r="B1520">
        <v>26</v>
      </c>
      <c r="C1520" t="s">
        <v>34</v>
      </c>
      <c r="D1520" t="s">
        <v>49</v>
      </c>
      <c r="E1520">
        <v>2.52</v>
      </c>
      <c r="F1520">
        <v>3</v>
      </c>
      <c r="G1520" t="s">
        <v>30</v>
      </c>
      <c r="H1520">
        <v>51060</v>
      </c>
      <c r="I1520" t="s">
        <v>23</v>
      </c>
      <c r="J1520">
        <v>524</v>
      </c>
      <c r="K1520">
        <v>301</v>
      </c>
      <c r="L1520">
        <v>3.7</v>
      </c>
      <c r="M1520">
        <v>7.8</v>
      </c>
      <c r="N1520" t="s">
        <v>24</v>
      </c>
      <c r="O1520" t="s">
        <v>46</v>
      </c>
      <c r="P1520">
        <v>71821</v>
      </c>
      <c r="Q1520" t="s">
        <v>26</v>
      </c>
      <c r="R1520" t="s">
        <v>32</v>
      </c>
      <c r="S1520" t="s">
        <v>28</v>
      </c>
      <c r="T1520" t="s">
        <v>23</v>
      </c>
      <c r="U1520" t="str">
        <f>IF(mba_decision_dataset[[#This Row],[Age]]&lt;25,"21-25",IF(mba_decision_dataset[[#This Row],[Age]]&gt;30,"31-35","25-30"))</f>
        <v>25-30</v>
      </c>
      <c r="V1520" t="str">
        <f>IF(mba_decision_dataset[[#This Row],[GRE/GMAT Score]]&lt;351,"250-350",IF(mba_decision_dataset[[#This Row],[GRE/GMAT Score]]&gt;645,"above 645","350-645"))</f>
        <v>350-645</v>
      </c>
      <c r="W1520" s="3">
        <f>(mba_decision_dataset[[#This Row],[Expected Post-MBA Salary]]-mba_decision_dataset[[#This Row],[Annual Salary (Before MBA)]])/mba_decision_dataset[[#This Row],[Annual Salary (Before MBA)]]</f>
        <v>0.40660007833920875</v>
      </c>
    </row>
    <row r="1521" spans="1:23" x14ac:dyDescent="0.4">
      <c r="A1521">
        <v>1520</v>
      </c>
      <c r="B1521">
        <v>23</v>
      </c>
      <c r="C1521" t="s">
        <v>34</v>
      </c>
      <c r="D1521" t="s">
        <v>21</v>
      </c>
      <c r="E1521">
        <v>2.1</v>
      </c>
      <c r="F1521">
        <v>2</v>
      </c>
      <c r="G1521" t="s">
        <v>38</v>
      </c>
      <c r="H1521">
        <v>106367</v>
      </c>
      <c r="I1521" t="s">
        <v>23</v>
      </c>
      <c r="J1521">
        <v>659</v>
      </c>
      <c r="K1521">
        <v>78</v>
      </c>
      <c r="L1521">
        <v>2.7</v>
      </c>
      <c r="M1521">
        <v>4.7</v>
      </c>
      <c r="N1521" t="s">
        <v>47</v>
      </c>
      <c r="O1521" t="s">
        <v>46</v>
      </c>
      <c r="P1521">
        <v>147954</v>
      </c>
      <c r="Q1521" t="s">
        <v>26</v>
      </c>
      <c r="R1521" t="s">
        <v>40</v>
      </c>
      <c r="S1521" t="s">
        <v>33</v>
      </c>
      <c r="T1521" t="s">
        <v>29</v>
      </c>
      <c r="U1521" t="str">
        <f>IF(mba_decision_dataset[[#This Row],[Age]]&lt;25,"21-25",IF(mba_decision_dataset[[#This Row],[Age]]&gt;30,"31-35","25-30"))</f>
        <v>21-25</v>
      </c>
      <c r="V1521" t="str">
        <f>IF(mba_decision_dataset[[#This Row],[GRE/GMAT Score]]&lt;351,"250-350",IF(mba_decision_dataset[[#This Row],[GRE/GMAT Score]]&gt;645,"above 645","350-645"))</f>
        <v>above 645</v>
      </c>
      <c r="W1521" s="3">
        <f>(mba_decision_dataset[[#This Row],[Expected Post-MBA Salary]]-mba_decision_dataset[[#This Row],[Annual Salary (Before MBA)]])/mba_decision_dataset[[#This Row],[Annual Salary (Before MBA)]]</f>
        <v>0.39097652467400601</v>
      </c>
    </row>
    <row r="1522" spans="1:23" x14ac:dyDescent="0.4">
      <c r="A1522">
        <v>1521</v>
      </c>
      <c r="B1522">
        <v>24</v>
      </c>
      <c r="C1522" t="s">
        <v>34</v>
      </c>
      <c r="D1522" t="s">
        <v>49</v>
      </c>
      <c r="E1522">
        <v>2.81</v>
      </c>
      <c r="F1522">
        <v>4</v>
      </c>
      <c r="G1522" t="s">
        <v>38</v>
      </c>
      <c r="H1522">
        <v>52463</v>
      </c>
      <c r="I1522" t="s">
        <v>23</v>
      </c>
      <c r="J1522">
        <v>423</v>
      </c>
      <c r="K1522">
        <v>305</v>
      </c>
      <c r="L1522">
        <v>4.0999999999999996</v>
      </c>
      <c r="M1522">
        <v>5.8</v>
      </c>
      <c r="N1522" t="s">
        <v>45</v>
      </c>
      <c r="O1522" t="s">
        <v>31</v>
      </c>
      <c r="P1522">
        <v>174385</v>
      </c>
      <c r="Q1522" t="s">
        <v>39</v>
      </c>
      <c r="R1522" t="s">
        <v>44</v>
      </c>
      <c r="S1522" t="s">
        <v>33</v>
      </c>
      <c r="T1522" t="s">
        <v>29</v>
      </c>
      <c r="U1522" t="str">
        <f>IF(mba_decision_dataset[[#This Row],[Age]]&lt;25,"21-25",IF(mba_decision_dataset[[#This Row],[Age]]&gt;30,"31-35","25-30"))</f>
        <v>21-25</v>
      </c>
      <c r="V1522" t="str">
        <f>IF(mba_decision_dataset[[#This Row],[GRE/GMAT Score]]&lt;351,"250-350",IF(mba_decision_dataset[[#This Row],[GRE/GMAT Score]]&gt;645,"above 645","350-645"))</f>
        <v>350-645</v>
      </c>
      <c r="W1522" s="3">
        <f>(mba_decision_dataset[[#This Row],[Expected Post-MBA Salary]]-mba_decision_dataset[[#This Row],[Annual Salary (Before MBA)]])/mba_decision_dataset[[#This Row],[Annual Salary (Before MBA)]]</f>
        <v>2.3239616491622668</v>
      </c>
    </row>
    <row r="1523" spans="1:23" x14ac:dyDescent="0.4">
      <c r="A1523">
        <v>1522</v>
      </c>
      <c r="B1523">
        <v>21</v>
      </c>
      <c r="C1523" t="s">
        <v>20</v>
      </c>
      <c r="D1523" t="s">
        <v>49</v>
      </c>
      <c r="E1523">
        <v>3.25</v>
      </c>
      <c r="F1523">
        <v>4</v>
      </c>
      <c r="G1523" t="s">
        <v>36</v>
      </c>
      <c r="H1523">
        <v>76748</v>
      </c>
      <c r="I1523" t="s">
        <v>23</v>
      </c>
      <c r="J1523">
        <v>561</v>
      </c>
      <c r="K1523">
        <v>106</v>
      </c>
      <c r="L1523">
        <v>8.9</v>
      </c>
      <c r="M1523">
        <v>2.1</v>
      </c>
      <c r="N1523" t="s">
        <v>24</v>
      </c>
      <c r="O1523" t="s">
        <v>25</v>
      </c>
      <c r="P1523">
        <v>169941</v>
      </c>
      <c r="Q1523" t="s">
        <v>26</v>
      </c>
      <c r="R1523" t="s">
        <v>40</v>
      </c>
      <c r="S1523" t="s">
        <v>33</v>
      </c>
      <c r="T1523" t="s">
        <v>29</v>
      </c>
      <c r="U1523" t="str">
        <f>IF(mba_decision_dataset[[#This Row],[Age]]&lt;25,"21-25",IF(mba_decision_dataset[[#This Row],[Age]]&gt;30,"31-35","25-30"))</f>
        <v>21-25</v>
      </c>
      <c r="V1523" t="str">
        <f>IF(mba_decision_dataset[[#This Row],[GRE/GMAT Score]]&lt;351,"250-350",IF(mba_decision_dataset[[#This Row],[GRE/GMAT Score]]&gt;645,"above 645","350-645"))</f>
        <v>350-645</v>
      </c>
      <c r="W1523" s="3">
        <f>(mba_decision_dataset[[#This Row],[Expected Post-MBA Salary]]-mba_decision_dataset[[#This Row],[Annual Salary (Before MBA)]])/mba_decision_dataset[[#This Row],[Annual Salary (Before MBA)]]</f>
        <v>1.2142726846302183</v>
      </c>
    </row>
    <row r="1524" spans="1:23" x14ac:dyDescent="0.4">
      <c r="A1524">
        <v>1523</v>
      </c>
      <c r="B1524">
        <v>28</v>
      </c>
      <c r="C1524" t="s">
        <v>20</v>
      </c>
      <c r="D1524" t="s">
        <v>49</v>
      </c>
      <c r="E1524">
        <v>3.77</v>
      </c>
      <c r="F1524">
        <v>6</v>
      </c>
      <c r="G1524" t="s">
        <v>36</v>
      </c>
      <c r="H1524">
        <v>50093</v>
      </c>
      <c r="I1524" t="s">
        <v>23</v>
      </c>
      <c r="J1524">
        <v>515</v>
      </c>
      <c r="K1524">
        <v>20</v>
      </c>
      <c r="L1524">
        <v>1.5</v>
      </c>
      <c r="M1524">
        <v>6.5</v>
      </c>
      <c r="N1524" t="s">
        <v>47</v>
      </c>
      <c r="O1524" t="s">
        <v>46</v>
      </c>
      <c r="P1524">
        <v>68242</v>
      </c>
      <c r="Q1524" t="s">
        <v>39</v>
      </c>
      <c r="R1524" t="s">
        <v>44</v>
      </c>
      <c r="S1524" t="s">
        <v>33</v>
      </c>
      <c r="T1524" t="s">
        <v>23</v>
      </c>
      <c r="U1524" t="str">
        <f>IF(mba_decision_dataset[[#This Row],[Age]]&lt;25,"21-25",IF(mba_decision_dataset[[#This Row],[Age]]&gt;30,"31-35","25-30"))</f>
        <v>25-30</v>
      </c>
      <c r="V1524" t="str">
        <f>IF(mba_decision_dataset[[#This Row],[GRE/GMAT Score]]&lt;351,"250-350",IF(mba_decision_dataset[[#This Row],[GRE/GMAT Score]]&gt;645,"above 645","350-645"))</f>
        <v>350-645</v>
      </c>
      <c r="W1524" s="3">
        <f>(mba_decision_dataset[[#This Row],[Expected Post-MBA Salary]]-mba_decision_dataset[[#This Row],[Annual Salary (Before MBA)]])/mba_decision_dataset[[#This Row],[Annual Salary (Before MBA)]]</f>
        <v>0.36230611063422036</v>
      </c>
    </row>
    <row r="1525" spans="1:23" x14ac:dyDescent="0.4">
      <c r="A1525">
        <v>1524</v>
      </c>
      <c r="B1525">
        <v>33</v>
      </c>
      <c r="C1525" t="s">
        <v>20</v>
      </c>
      <c r="D1525" t="s">
        <v>50</v>
      </c>
      <c r="E1525">
        <v>3.98</v>
      </c>
      <c r="F1525">
        <v>0</v>
      </c>
      <c r="G1525" t="s">
        <v>30</v>
      </c>
      <c r="H1525">
        <v>118890</v>
      </c>
      <c r="I1525" t="s">
        <v>29</v>
      </c>
      <c r="J1525">
        <v>663</v>
      </c>
      <c r="K1525">
        <v>111</v>
      </c>
      <c r="L1525">
        <v>7.5</v>
      </c>
      <c r="M1525">
        <v>10</v>
      </c>
      <c r="N1525" t="s">
        <v>24</v>
      </c>
      <c r="O1525" t="s">
        <v>38</v>
      </c>
      <c r="P1525">
        <v>140909</v>
      </c>
      <c r="Q1525" t="s">
        <v>26</v>
      </c>
      <c r="R1525" t="s">
        <v>32</v>
      </c>
      <c r="S1525" t="s">
        <v>33</v>
      </c>
      <c r="T1525" t="s">
        <v>29</v>
      </c>
      <c r="U1525" t="str">
        <f>IF(mba_decision_dataset[[#This Row],[Age]]&lt;25,"21-25",IF(mba_decision_dataset[[#This Row],[Age]]&gt;30,"31-35","25-30"))</f>
        <v>31-35</v>
      </c>
      <c r="V1525" t="str">
        <f>IF(mba_decision_dataset[[#This Row],[GRE/GMAT Score]]&lt;351,"250-350",IF(mba_decision_dataset[[#This Row],[GRE/GMAT Score]]&gt;645,"above 645","350-645"))</f>
        <v>above 645</v>
      </c>
      <c r="W1525" s="3">
        <f>(mba_decision_dataset[[#This Row],[Expected Post-MBA Salary]]-mba_decision_dataset[[#This Row],[Annual Salary (Before MBA)]])/mba_decision_dataset[[#This Row],[Annual Salary (Before MBA)]]</f>
        <v>0.18520481116998908</v>
      </c>
    </row>
    <row r="1526" spans="1:23" x14ac:dyDescent="0.4">
      <c r="A1526">
        <v>1525</v>
      </c>
      <c r="B1526">
        <v>27</v>
      </c>
      <c r="C1526" t="s">
        <v>34</v>
      </c>
      <c r="D1526" t="s">
        <v>50</v>
      </c>
      <c r="E1526">
        <v>3.62</v>
      </c>
      <c r="F1526">
        <v>8</v>
      </c>
      <c r="G1526" t="s">
        <v>30</v>
      </c>
      <c r="H1526">
        <v>94866</v>
      </c>
      <c r="I1526" t="s">
        <v>29</v>
      </c>
      <c r="J1526">
        <v>733</v>
      </c>
      <c r="K1526">
        <v>181</v>
      </c>
      <c r="L1526">
        <v>1.8</v>
      </c>
      <c r="M1526">
        <v>7.6</v>
      </c>
      <c r="N1526" t="s">
        <v>24</v>
      </c>
      <c r="O1526" t="s">
        <v>43</v>
      </c>
      <c r="P1526">
        <v>189955</v>
      </c>
      <c r="Q1526" t="s">
        <v>26</v>
      </c>
      <c r="R1526" t="s">
        <v>27</v>
      </c>
      <c r="S1526" t="s">
        <v>33</v>
      </c>
      <c r="T1526" t="s">
        <v>29</v>
      </c>
      <c r="U1526" t="str">
        <f>IF(mba_decision_dataset[[#This Row],[Age]]&lt;25,"21-25",IF(mba_decision_dataset[[#This Row],[Age]]&gt;30,"31-35","25-30"))</f>
        <v>25-30</v>
      </c>
      <c r="V1526" t="str">
        <f>IF(mba_decision_dataset[[#This Row],[GRE/GMAT Score]]&lt;351,"250-350",IF(mba_decision_dataset[[#This Row],[GRE/GMAT Score]]&gt;645,"above 645","350-645"))</f>
        <v>above 645</v>
      </c>
      <c r="W1526" s="3">
        <f>(mba_decision_dataset[[#This Row],[Expected Post-MBA Salary]]-mba_decision_dataset[[#This Row],[Annual Salary (Before MBA)]])/mba_decision_dataset[[#This Row],[Annual Salary (Before MBA)]]</f>
        <v>1.002350684122868</v>
      </c>
    </row>
    <row r="1527" spans="1:23" x14ac:dyDescent="0.4">
      <c r="A1527">
        <v>1526</v>
      </c>
      <c r="B1527">
        <v>27</v>
      </c>
      <c r="C1527" t="s">
        <v>48</v>
      </c>
      <c r="D1527" t="s">
        <v>21</v>
      </c>
      <c r="E1527">
        <v>2.94</v>
      </c>
      <c r="F1527">
        <v>1</v>
      </c>
      <c r="G1527" t="s">
        <v>22</v>
      </c>
      <c r="H1527">
        <v>104261</v>
      </c>
      <c r="I1527" t="s">
        <v>23</v>
      </c>
      <c r="J1527">
        <v>432</v>
      </c>
      <c r="K1527">
        <v>145</v>
      </c>
      <c r="L1527">
        <v>2.1</v>
      </c>
      <c r="M1527">
        <v>5.4</v>
      </c>
      <c r="N1527" t="s">
        <v>47</v>
      </c>
      <c r="O1527" t="s">
        <v>25</v>
      </c>
      <c r="P1527">
        <v>86864</v>
      </c>
      <c r="Q1527" t="s">
        <v>39</v>
      </c>
      <c r="R1527" t="s">
        <v>40</v>
      </c>
      <c r="S1527" t="s">
        <v>28</v>
      </c>
      <c r="T1527" t="s">
        <v>23</v>
      </c>
      <c r="U1527" t="str">
        <f>IF(mba_decision_dataset[[#This Row],[Age]]&lt;25,"21-25",IF(mba_decision_dataset[[#This Row],[Age]]&gt;30,"31-35","25-30"))</f>
        <v>25-30</v>
      </c>
      <c r="V1527" t="str">
        <f>IF(mba_decision_dataset[[#This Row],[GRE/GMAT Score]]&lt;351,"250-350",IF(mba_decision_dataset[[#This Row],[GRE/GMAT Score]]&gt;645,"above 645","350-645"))</f>
        <v>350-645</v>
      </c>
      <c r="W1527" s="3">
        <f>(mba_decision_dataset[[#This Row],[Expected Post-MBA Salary]]-mba_decision_dataset[[#This Row],[Annual Salary (Before MBA)]])/mba_decision_dataset[[#This Row],[Annual Salary (Before MBA)]]</f>
        <v>-0.16686009150113656</v>
      </c>
    </row>
    <row r="1528" spans="1:23" x14ac:dyDescent="0.4">
      <c r="A1528">
        <v>1527</v>
      </c>
      <c r="B1528">
        <v>23</v>
      </c>
      <c r="C1528" t="s">
        <v>34</v>
      </c>
      <c r="D1528" t="s">
        <v>21</v>
      </c>
      <c r="E1528">
        <v>3.45</v>
      </c>
      <c r="F1528">
        <v>8</v>
      </c>
      <c r="G1528" t="s">
        <v>38</v>
      </c>
      <c r="H1528">
        <v>84214</v>
      </c>
      <c r="I1528" t="s">
        <v>23</v>
      </c>
      <c r="J1528">
        <v>691</v>
      </c>
      <c r="K1528">
        <v>365</v>
      </c>
      <c r="L1528">
        <v>2.8</v>
      </c>
      <c r="M1528">
        <v>5.2</v>
      </c>
      <c r="N1528" t="s">
        <v>45</v>
      </c>
      <c r="O1528" t="s">
        <v>31</v>
      </c>
      <c r="P1528">
        <v>96362</v>
      </c>
      <c r="Q1528" t="s">
        <v>26</v>
      </c>
      <c r="R1528" t="s">
        <v>32</v>
      </c>
      <c r="S1528" t="s">
        <v>28</v>
      </c>
      <c r="T1528" t="s">
        <v>29</v>
      </c>
      <c r="U1528" t="str">
        <f>IF(mba_decision_dataset[[#This Row],[Age]]&lt;25,"21-25",IF(mba_decision_dataset[[#This Row],[Age]]&gt;30,"31-35","25-30"))</f>
        <v>21-25</v>
      </c>
      <c r="V1528" t="str">
        <f>IF(mba_decision_dataset[[#This Row],[GRE/GMAT Score]]&lt;351,"250-350",IF(mba_decision_dataset[[#This Row],[GRE/GMAT Score]]&gt;645,"above 645","350-645"))</f>
        <v>above 645</v>
      </c>
      <c r="W1528" s="3">
        <f>(mba_decision_dataset[[#This Row],[Expected Post-MBA Salary]]-mba_decision_dataset[[#This Row],[Annual Salary (Before MBA)]])/mba_decision_dataset[[#This Row],[Annual Salary (Before MBA)]]</f>
        <v>0.14425154962357803</v>
      </c>
    </row>
    <row r="1529" spans="1:23" x14ac:dyDescent="0.4">
      <c r="A1529">
        <v>1528</v>
      </c>
      <c r="B1529">
        <v>30</v>
      </c>
      <c r="C1529" t="s">
        <v>20</v>
      </c>
      <c r="D1529" t="s">
        <v>35</v>
      </c>
      <c r="E1529">
        <v>3.69</v>
      </c>
      <c r="F1529">
        <v>8</v>
      </c>
      <c r="G1529" t="s">
        <v>22</v>
      </c>
      <c r="H1529">
        <v>78331</v>
      </c>
      <c r="I1529" t="s">
        <v>29</v>
      </c>
      <c r="J1529">
        <v>705</v>
      </c>
      <c r="K1529">
        <v>136</v>
      </c>
      <c r="L1529">
        <v>7.1</v>
      </c>
      <c r="M1529">
        <v>9.3000000000000007</v>
      </c>
      <c r="N1529" t="s">
        <v>47</v>
      </c>
      <c r="O1529" t="s">
        <v>43</v>
      </c>
      <c r="P1529">
        <v>157463</v>
      </c>
      <c r="Q1529" t="s">
        <v>39</v>
      </c>
      <c r="R1529" t="s">
        <v>40</v>
      </c>
      <c r="S1529" t="s">
        <v>28</v>
      </c>
      <c r="T1529" t="s">
        <v>29</v>
      </c>
      <c r="U1529" t="str">
        <f>IF(mba_decision_dataset[[#This Row],[Age]]&lt;25,"21-25",IF(mba_decision_dataset[[#This Row],[Age]]&gt;30,"31-35","25-30"))</f>
        <v>25-30</v>
      </c>
      <c r="V1529" t="str">
        <f>IF(mba_decision_dataset[[#This Row],[GRE/GMAT Score]]&lt;351,"250-350",IF(mba_decision_dataset[[#This Row],[GRE/GMAT Score]]&gt;645,"above 645","350-645"))</f>
        <v>above 645</v>
      </c>
      <c r="W1529" s="3">
        <f>(mba_decision_dataset[[#This Row],[Expected Post-MBA Salary]]-mba_decision_dataset[[#This Row],[Annual Salary (Before MBA)]])/mba_decision_dataset[[#This Row],[Annual Salary (Before MBA)]]</f>
        <v>1.0102258365142791</v>
      </c>
    </row>
    <row r="1530" spans="1:23" x14ac:dyDescent="0.4">
      <c r="A1530">
        <v>1529</v>
      </c>
      <c r="B1530">
        <v>30</v>
      </c>
      <c r="C1530" t="s">
        <v>34</v>
      </c>
      <c r="D1530" t="s">
        <v>21</v>
      </c>
      <c r="E1530">
        <v>2.93</v>
      </c>
      <c r="F1530">
        <v>2</v>
      </c>
      <c r="G1530" t="s">
        <v>42</v>
      </c>
      <c r="H1530">
        <v>44201</v>
      </c>
      <c r="I1530" t="s">
        <v>23</v>
      </c>
      <c r="J1530">
        <v>739</v>
      </c>
      <c r="K1530">
        <v>263</v>
      </c>
      <c r="L1530">
        <v>8.6999999999999993</v>
      </c>
      <c r="M1530">
        <v>4.7</v>
      </c>
      <c r="N1530" t="s">
        <v>45</v>
      </c>
      <c r="O1530" t="s">
        <v>31</v>
      </c>
      <c r="P1530">
        <v>156305</v>
      </c>
      <c r="Q1530" t="s">
        <v>26</v>
      </c>
      <c r="R1530" t="s">
        <v>44</v>
      </c>
      <c r="S1530" t="s">
        <v>33</v>
      </c>
      <c r="T1530" t="s">
        <v>23</v>
      </c>
      <c r="U1530" t="str">
        <f>IF(mba_decision_dataset[[#This Row],[Age]]&lt;25,"21-25",IF(mba_decision_dataset[[#This Row],[Age]]&gt;30,"31-35","25-30"))</f>
        <v>25-30</v>
      </c>
      <c r="V1530" t="str">
        <f>IF(mba_decision_dataset[[#This Row],[GRE/GMAT Score]]&lt;351,"250-350",IF(mba_decision_dataset[[#This Row],[GRE/GMAT Score]]&gt;645,"above 645","350-645"))</f>
        <v>above 645</v>
      </c>
      <c r="W1530" s="3">
        <f>(mba_decision_dataset[[#This Row],[Expected Post-MBA Salary]]-mba_decision_dataset[[#This Row],[Annual Salary (Before MBA)]])/mba_decision_dataset[[#This Row],[Annual Salary (Before MBA)]]</f>
        <v>2.5362322119409062</v>
      </c>
    </row>
    <row r="1531" spans="1:23" x14ac:dyDescent="0.4">
      <c r="A1531">
        <v>1530</v>
      </c>
      <c r="B1531">
        <v>23</v>
      </c>
      <c r="C1531" t="s">
        <v>20</v>
      </c>
      <c r="D1531" t="s">
        <v>35</v>
      </c>
      <c r="E1531">
        <v>3.57</v>
      </c>
      <c r="F1531">
        <v>6</v>
      </c>
      <c r="G1531" t="s">
        <v>30</v>
      </c>
      <c r="H1531">
        <v>48696</v>
      </c>
      <c r="I1531" t="s">
        <v>29</v>
      </c>
      <c r="J1531">
        <v>296</v>
      </c>
      <c r="K1531">
        <v>241</v>
      </c>
      <c r="L1531">
        <v>2.2999999999999998</v>
      </c>
      <c r="M1531">
        <v>7.5</v>
      </c>
      <c r="N1531" t="s">
        <v>24</v>
      </c>
      <c r="O1531" t="s">
        <v>25</v>
      </c>
      <c r="P1531">
        <v>70028</v>
      </c>
      <c r="Q1531" t="s">
        <v>26</v>
      </c>
      <c r="R1531" t="s">
        <v>32</v>
      </c>
      <c r="S1531" t="s">
        <v>33</v>
      </c>
      <c r="T1531" t="s">
        <v>29</v>
      </c>
      <c r="U1531" t="str">
        <f>IF(mba_decision_dataset[[#This Row],[Age]]&lt;25,"21-25",IF(mba_decision_dataset[[#This Row],[Age]]&gt;30,"31-35","25-30"))</f>
        <v>21-25</v>
      </c>
      <c r="V1531" t="str">
        <f>IF(mba_decision_dataset[[#This Row],[GRE/GMAT Score]]&lt;351,"250-350",IF(mba_decision_dataset[[#This Row],[GRE/GMAT Score]]&gt;645,"above 645","350-645"))</f>
        <v>250-350</v>
      </c>
      <c r="W1531" s="3">
        <f>(mba_decision_dataset[[#This Row],[Expected Post-MBA Salary]]-mba_decision_dataset[[#This Row],[Annual Salary (Before MBA)]])/mba_decision_dataset[[#This Row],[Annual Salary (Before MBA)]]</f>
        <v>0.43806472810908492</v>
      </c>
    </row>
    <row r="1532" spans="1:23" x14ac:dyDescent="0.4">
      <c r="A1532">
        <v>1531</v>
      </c>
      <c r="B1532">
        <v>34</v>
      </c>
      <c r="C1532" t="s">
        <v>20</v>
      </c>
      <c r="D1532" t="s">
        <v>49</v>
      </c>
      <c r="E1532">
        <v>2.97</v>
      </c>
      <c r="F1532">
        <v>2</v>
      </c>
      <c r="G1532" t="s">
        <v>38</v>
      </c>
      <c r="H1532">
        <v>110949</v>
      </c>
      <c r="I1532" t="s">
        <v>29</v>
      </c>
      <c r="J1532">
        <v>542</v>
      </c>
      <c r="K1532">
        <v>165</v>
      </c>
      <c r="L1532">
        <v>3.1</v>
      </c>
      <c r="M1532">
        <v>6.5</v>
      </c>
      <c r="N1532" t="s">
        <v>24</v>
      </c>
      <c r="O1532" t="s">
        <v>46</v>
      </c>
      <c r="P1532">
        <v>91432</v>
      </c>
      <c r="Q1532" t="s">
        <v>39</v>
      </c>
      <c r="R1532" t="s">
        <v>32</v>
      </c>
      <c r="S1532" t="s">
        <v>28</v>
      </c>
      <c r="T1532" t="s">
        <v>23</v>
      </c>
      <c r="U1532" t="str">
        <f>IF(mba_decision_dataset[[#This Row],[Age]]&lt;25,"21-25",IF(mba_decision_dataset[[#This Row],[Age]]&gt;30,"31-35","25-30"))</f>
        <v>31-35</v>
      </c>
      <c r="V1532" t="str">
        <f>IF(mba_decision_dataset[[#This Row],[GRE/GMAT Score]]&lt;351,"250-350",IF(mba_decision_dataset[[#This Row],[GRE/GMAT Score]]&gt;645,"above 645","350-645"))</f>
        <v>350-645</v>
      </c>
      <c r="W1532" s="3">
        <f>(mba_decision_dataset[[#This Row],[Expected Post-MBA Salary]]-mba_decision_dataset[[#This Row],[Annual Salary (Before MBA)]])/mba_decision_dataset[[#This Row],[Annual Salary (Before MBA)]]</f>
        <v>-0.17590965218253432</v>
      </c>
    </row>
    <row r="1533" spans="1:23" x14ac:dyDescent="0.4">
      <c r="A1533">
        <v>1532</v>
      </c>
      <c r="B1533">
        <v>22</v>
      </c>
      <c r="C1533" t="s">
        <v>20</v>
      </c>
      <c r="D1533" t="s">
        <v>21</v>
      </c>
      <c r="E1533">
        <v>2.77</v>
      </c>
      <c r="F1533">
        <v>7</v>
      </c>
      <c r="G1533" t="s">
        <v>38</v>
      </c>
      <c r="H1533">
        <v>57505</v>
      </c>
      <c r="I1533" t="s">
        <v>23</v>
      </c>
      <c r="J1533">
        <v>328</v>
      </c>
      <c r="K1533">
        <v>484</v>
      </c>
      <c r="L1533">
        <v>6.7</v>
      </c>
      <c r="M1533">
        <v>6.6</v>
      </c>
      <c r="N1533" t="s">
        <v>45</v>
      </c>
      <c r="O1533" t="s">
        <v>25</v>
      </c>
      <c r="P1533">
        <v>144198</v>
      </c>
      <c r="Q1533" t="s">
        <v>39</v>
      </c>
      <c r="R1533" t="s">
        <v>27</v>
      </c>
      <c r="S1533" t="s">
        <v>28</v>
      </c>
      <c r="T1533" t="s">
        <v>29</v>
      </c>
      <c r="U1533" t="str">
        <f>IF(mba_decision_dataset[[#This Row],[Age]]&lt;25,"21-25",IF(mba_decision_dataset[[#This Row],[Age]]&gt;30,"31-35","25-30"))</f>
        <v>21-25</v>
      </c>
      <c r="V1533" t="str">
        <f>IF(mba_decision_dataset[[#This Row],[GRE/GMAT Score]]&lt;351,"250-350",IF(mba_decision_dataset[[#This Row],[GRE/GMAT Score]]&gt;645,"above 645","350-645"))</f>
        <v>250-350</v>
      </c>
      <c r="W1533" s="3">
        <f>(mba_decision_dataset[[#This Row],[Expected Post-MBA Salary]]-mba_decision_dataset[[#This Row],[Annual Salary (Before MBA)]])/mba_decision_dataset[[#This Row],[Annual Salary (Before MBA)]]</f>
        <v>1.5075732544996088</v>
      </c>
    </row>
    <row r="1534" spans="1:23" x14ac:dyDescent="0.4">
      <c r="A1534">
        <v>1533</v>
      </c>
      <c r="B1534">
        <v>32</v>
      </c>
      <c r="C1534" t="s">
        <v>20</v>
      </c>
      <c r="D1534" t="s">
        <v>21</v>
      </c>
      <c r="E1534">
        <v>3.05</v>
      </c>
      <c r="F1534">
        <v>7</v>
      </c>
      <c r="G1534" t="s">
        <v>22</v>
      </c>
      <c r="H1534">
        <v>71333</v>
      </c>
      <c r="I1534" t="s">
        <v>23</v>
      </c>
      <c r="J1534">
        <v>434</v>
      </c>
      <c r="K1534">
        <v>305</v>
      </c>
      <c r="L1534">
        <v>5.0999999999999996</v>
      </c>
      <c r="M1534">
        <v>1.8</v>
      </c>
      <c r="N1534" t="s">
        <v>45</v>
      </c>
      <c r="O1534" t="s">
        <v>43</v>
      </c>
      <c r="P1534">
        <v>87681</v>
      </c>
      <c r="Q1534" t="s">
        <v>39</v>
      </c>
      <c r="R1534" t="s">
        <v>44</v>
      </c>
      <c r="S1534" t="s">
        <v>28</v>
      </c>
      <c r="T1534" t="s">
        <v>29</v>
      </c>
      <c r="U1534" t="str">
        <f>IF(mba_decision_dataset[[#This Row],[Age]]&lt;25,"21-25",IF(mba_decision_dataset[[#This Row],[Age]]&gt;30,"31-35","25-30"))</f>
        <v>31-35</v>
      </c>
      <c r="V1534" t="str">
        <f>IF(mba_decision_dataset[[#This Row],[GRE/GMAT Score]]&lt;351,"250-350",IF(mba_decision_dataset[[#This Row],[GRE/GMAT Score]]&gt;645,"above 645","350-645"))</f>
        <v>350-645</v>
      </c>
      <c r="W1534" s="3">
        <f>(mba_decision_dataset[[#This Row],[Expected Post-MBA Salary]]-mba_decision_dataset[[#This Row],[Annual Salary (Before MBA)]])/mba_decision_dataset[[#This Row],[Annual Salary (Before MBA)]]</f>
        <v>0.22917864102168703</v>
      </c>
    </row>
    <row r="1535" spans="1:23" x14ac:dyDescent="0.4">
      <c r="A1535">
        <v>1534</v>
      </c>
      <c r="B1535">
        <v>21</v>
      </c>
      <c r="C1535" t="s">
        <v>34</v>
      </c>
      <c r="D1535" t="s">
        <v>21</v>
      </c>
      <c r="E1535">
        <v>3.35</v>
      </c>
      <c r="F1535">
        <v>2</v>
      </c>
      <c r="G1535" t="s">
        <v>36</v>
      </c>
      <c r="H1535">
        <v>74908</v>
      </c>
      <c r="I1535" t="s">
        <v>29</v>
      </c>
      <c r="J1535">
        <v>721</v>
      </c>
      <c r="K1535">
        <v>452</v>
      </c>
      <c r="L1535">
        <v>6.7</v>
      </c>
      <c r="M1535">
        <v>7</v>
      </c>
      <c r="N1535" t="s">
        <v>37</v>
      </c>
      <c r="O1535" t="s">
        <v>38</v>
      </c>
      <c r="P1535">
        <v>147581</v>
      </c>
      <c r="Q1535" t="s">
        <v>26</v>
      </c>
      <c r="R1535" t="s">
        <v>40</v>
      </c>
      <c r="S1535" t="s">
        <v>33</v>
      </c>
      <c r="T1535" t="s">
        <v>23</v>
      </c>
      <c r="U1535" t="str">
        <f>IF(mba_decision_dataset[[#This Row],[Age]]&lt;25,"21-25",IF(mba_decision_dataset[[#This Row],[Age]]&gt;30,"31-35","25-30"))</f>
        <v>21-25</v>
      </c>
      <c r="V1535" t="str">
        <f>IF(mba_decision_dataset[[#This Row],[GRE/GMAT Score]]&lt;351,"250-350",IF(mba_decision_dataset[[#This Row],[GRE/GMAT Score]]&gt;645,"above 645","350-645"))</f>
        <v>above 645</v>
      </c>
      <c r="W1535" s="3">
        <f>(mba_decision_dataset[[#This Row],[Expected Post-MBA Salary]]-mba_decision_dataset[[#This Row],[Annual Salary (Before MBA)]])/mba_decision_dataset[[#This Row],[Annual Salary (Before MBA)]]</f>
        <v>0.97016340043787042</v>
      </c>
    </row>
    <row r="1536" spans="1:23" x14ac:dyDescent="0.4">
      <c r="A1536">
        <v>1535</v>
      </c>
      <c r="B1536">
        <v>27</v>
      </c>
      <c r="C1536" t="s">
        <v>20</v>
      </c>
      <c r="D1536" t="s">
        <v>35</v>
      </c>
      <c r="E1536">
        <v>3.45</v>
      </c>
      <c r="F1536">
        <v>4</v>
      </c>
      <c r="G1536" t="s">
        <v>36</v>
      </c>
      <c r="H1536">
        <v>49042</v>
      </c>
      <c r="I1536" t="s">
        <v>23</v>
      </c>
      <c r="J1536">
        <v>578</v>
      </c>
      <c r="K1536">
        <v>30</v>
      </c>
      <c r="L1536">
        <v>2.4</v>
      </c>
      <c r="M1536">
        <v>6.8</v>
      </c>
      <c r="N1536" t="s">
        <v>45</v>
      </c>
      <c r="O1536" t="s">
        <v>46</v>
      </c>
      <c r="P1536">
        <v>114786</v>
      </c>
      <c r="Q1536" t="s">
        <v>39</v>
      </c>
      <c r="R1536" t="s">
        <v>27</v>
      </c>
      <c r="S1536" t="s">
        <v>28</v>
      </c>
      <c r="T1536" t="s">
        <v>29</v>
      </c>
      <c r="U1536" t="str">
        <f>IF(mba_decision_dataset[[#This Row],[Age]]&lt;25,"21-25",IF(mba_decision_dataset[[#This Row],[Age]]&gt;30,"31-35","25-30"))</f>
        <v>25-30</v>
      </c>
      <c r="V1536" t="str">
        <f>IF(mba_decision_dataset[[#This Row],[GRE/GMAT Score]]&lt;351,"250-350",IF(mba_decision_dataset[[#This Row],[GRE/GMAT Score]]&gt;645,"above 645","350-645"))</f>
        <v>350-645</v>
      </c>
      <c r="W1536" s="3">
        <f>(mba_decision_dataset[[#This Row],[Expected Post-MBA Salary]]-mba_decision_dataset[[#This Row],[Annual Salary (Before MBA)]])/mba_decision_dataset[[#This Row],[Annual Salary (Before MBA)]]</f>
        <v>1.3405652298030259</v>
      </c>
    </row>
    <row r="1537" spans="1:23" x14ac:dyDescent="0.4">
      <c r="A1537">
        <v>1536</v>
      </c>
      <c r="B1537">
        <v>27</v>
      </c>
      <c r="C1537" t="s">
        <v>20</v>
      </c>
      <c r="D1537" t="s">
        <v>35</v>
      </c>
      <c r="E1537">
        <v>2.71</v>
      </c>
      <c r="F1537">
        <v>6</v>
      </c>
      <c r="G1537" t="s">
        <v>30</v>
      </c>
      <c r="H1537">
        <v>95106</v>
      </c>
      <c r="I1537" t="s">
        <v>23</v>
      </c>
      <c r="J1537">
        <v>763</v>
      </c>
      <c r="K1537">
        <v>308</v>
      </c>
      <c r="L1537">
        <v>5.0999999999999996</v>
      </c>
      <c r="M1537">
        <v>7.7</v>
      </c>
      <c r="N1537" t="s">
        <v>37</v>
      </c>
      <c r="O1537" t="s">
        <v>46</v>
      </c>
      <c r="P1537">
        <v>102727</v>
      </c>
      <c r="Q1537" t="s">
        <v>26</v>
      </c>
      <c r="R1537" t="s">
        <v>27</v>
      </c>
      <c r="S1537" t="s">
        <v>33</v>
      </c>
      <c r="T1537" t="s">
        <v>23</v>
      </c>
      <c r="U1537" t="str">
        <f>IF(mba_decision_dataset[[#This Row],[Age]]&lt;25,"21-25",IF(mba_decision_dataset[[#This Row],[Age]]&gt;30,"31-35","25-30"))</f>
        <v>25-30</v>
      </c>
      <c r="V1537" t="str">
        <f>IF(mba_decision_dataset[[#This Row],[GRE/GMAT Score]]&lt;351,"250-350",IF(mba_decision_dataset[[#This Row],[GRE/GMAT Score]]&gt;645,"above 645","350-645"))</f>
        <v>above 645</v>
      </c>
      <c r="W1537" s="3">
        <f>(mba_decision_dataset[[#This Row],[Expected Post-MBA Salary]]-mba_decision_dataset[[#This Row],[Annual Salary (Before MBA)]])/mba_decision_dataset[[#This Row],[Annual Salary (Before MBA)]]</f>
        <v>8.0131642588269936E-2</v>
      </c>
    </row>
    <row r="1538" spans="1:23" x14ac:dyDescent="0.4">
      <c r="A1538">
        <v>1537</v>
      </c>
      <c r="B1538">
        <v>32</v>
      </c>
      <c r="C1538" t="s">
        <v>34</v>
      </c>
      <c r="D1538" t="s">
        <v>41</v>
      </c>
      <c r="E1538">
        <v>3.14</v>
      </c>
      <c r="F1538">
        <v>0</v>
      </c>
      <c r="G1538" t="s">
        <v>36</v>
      </c>
      <c r="H1538">
        <v>50699</v>
      </c>
      <c r="I1538" t="s">
        <v>23</v>
      </c>
      <c r="J1538">
        <v>648</v>
      </c>
      <c r="K1538">
        <v>310</v>
      </c>
      <c r="L1538">
        <v>4.0999999999999996</v>
      </c>
      <c r="M1538">
        <v>7.1</v>
      </c>
      <c r="N1538" t="s">
        <v>47</v>
      </c>
      <c r="O1538" t="s">
        <v>25</v>
      </c>
      <c r="P1538">
        <v>175434</v>
      </c>
      <c r="Q1538" t="s">
        <v>26</v>
      </c>
      <c r="R1538" t="s">
        <v>27</v>
      </c>
      <c r="S1538" t="s">
        <v>28</v>
      </c>
      <c r="T1538" t="s">
        <v>29</v>
      </c>
      <c r="U1538" t="str">
        <f>IF(mba_decision_dataset[[#This Row],[Age]]&lt;25,"21-25",IF(mba_decision_dataset[[#This Row],[Age]]&gt;30,"31-35","25-30"))</f>
        <v>31-35</v>
      </c>
      <c r="V1538" t="str">
        <f>IF(mba_decision_dataset[[#This Row],[GRE/GMAT Score]]&lt;351,"250-350",IF(mba_decision_dataset[[#This Row],[GRE/GMAT Score]]&gt;645,"above 645","350-645"))</f>
        <v>above 645</v>
      </c>
      <c r="W1538" s="3">
        <f>(mba_decision_dataset[[#This Row],[Expected Post-MBA Salary]]-mba_decision_dataset[[#This Row],[Annual Salary (Before MBA)]])/mba_decision_dataset[[#This Row],[Annual Salary (Before MBA)]]</f>
        <v>2.4603049369810055</v>
      </c>
    </row>
    <row r="1539" spans="1:23" x14ac:dyDescent="0.4">
      <c r="A1539">
        <v>1538</v>
      </c>
      <c r="B1539">
        <v>22</v>
      </c>
      <c r="C1539" t="s">
        <v>34</v>
      </c>
      <c r="D1539" t="s">
        <v>35</v>
      </c>
      <c r="E1539">
        <v>3.82</v>
      </c>
      <c r="F1539">
        <v>2</v>
      </c>
      <c r="G1539" t="s">
        <v>42</v>
      </c>
      <c r="H1539">
        <v>80652</v>
      </c>
      <c r="I1539" t="s">
        <v>23</v>
      </c>
      <c r="J1539">
        <v>545</v>
      </c>
      <c r="K1539">
        <v>52</v>
      </c>
      <c r="L1539">
        <v>4.9000000000000004</v>
      </c>
      <c r="M1539">
        <v>8.9</v>
      </c>
      <c r="N1539" t="s">
        <v>37</v>
      </c>
      <c r="O1539" t="s">
        <v>43</v>
      </c>
      <c r="P1539">
        <v>162143</v>
      </c>
      <c r="Q1539" t="s">
        <v>39</v>
      </c>
      <c r="R1539" t="s">
        <v>32</v>
      </c>
      <c r="S1539" t="s">
        <v>28</v>
      </c>
      <c r="T1539" t="s">
        <v>23</v>
      </c>
      <c r="U1539" t="str">
        <f>IF(mba_decision_dataset[[#This Row],[Age]]&lt;25,"21-25",IF(mba_decision_dataset[[#This Row],[Age]]&gt;30,"31-35","25-30"))</f>
        <v>21-25</v>
      </c>
      <c r="V1539" t="str">
        <f>IF(mba_decision_dataset[[#This Row],[GRE/GMAT Score]]&lt;351,"250-350",IF(mba_decision_dataset[[#This Row],[GRE/GMAT Score]]&gt;645,"above 645","350-645"))</f>
        <v>350-645</v>
      </c>
      <c r="W1539" s="3">
        <f>(mba_decision_dataset[[#This Row],[Expected Post-MBA Salary]]-mba_decision_dataset[[#This Row],[Annual Salary (Before MBA)]])/mba_decision_dataset[[#This Row],[Annual Salary (Before MBA)]]</f>
        <v>1.0104027178495263</v>
      </c>
    </row>
    <row r="1540" spans="1:23" x14ac:dyDescent="0.4">
      <c r="A1540">
        <v>1539</v>
      </c>
      <c r="B1540">
        <v>27</v>
      </c>
      <c r="C1540" t="s">
        <v>34</v>
      </c>
      <c r="D1540" t="s">
        <v>35</v>
      </c>
      <c r="E1540">
        <v>3.95</v>
      </c>
      <c r="F1540">
        <v>0</v>
      </c>
      <c r="G1540" t="s">
        <v>38</v>
      </c>
      <c r="H1540">
        <v>75679</v>
      </c>
      <c r="I1540" t="s">
        <v>23</v>
      </c>
      <c r="J1540">
        <v>252</v>
      </c>
      <c r="K1540">
        <v>85</v>
      </c>
      <c r="L1540">
        <v>3.7</v>
      </c>
      <c r="M1540">
        <v>10</v>
      </c>
      <c r="N1540" t="s">
        <v>45</v>
      </c>
      <c r="O1540" t="s">
        <v>25</v>
      </c>
      <c r="P1540">
        <v>69400</v>
      </c>
      <c r="Q1540" t="s">
        <v>39</v>
      </c>
      <c r="R1540" t="s">
        <v>40</v>
      </c>
      <c r="S1540" t="s">
        <v>28</v>
      </c>
      <c r="T1540" t="s">
        <v>23</v>
      </c>
      <c r="U1540" t="str">
        <f>IF(mba_decision_dataset[[#This Row],[Age]]&lt;25,"21-25",IF(mba_decision_dataset[[#This Row],[Age]]&gt;30,"31-35","25-30"))</f>
        <v>25-30</v>
      </c>
      <c r="V1540" t="str">
        <f>IF(mba_decision_dataset[[#This Row],[GRE/GMAT Score]]&lt;351,"250-350",IF(mba_decision_dataset[[#This Row],[GRE/GMAT Score]]&gt;645,"above 645","350-645"))</f>
        <v>250-350</v>
      </c>
      <c r="W1540" s="3">
        <f>(mba_decision_dataset[[#This Row],[Expected Post-MBA Salary]]-mba_decision_dataset[[#This Row],[Annual Salary (Before MBA)]])/mba_decision_dataset[[#This Row],[Annual Salary (Before MBA)]]</f>
        <v>-8.2968855296713745E-2</v>
      </c>
    </row>
    <row r="1541" spans="1:23" x14ac:dyDescent="0.4">
      <c r="A1541">
        <v>1540</v>
      </c>
      <c r="B1541">
        <v>33</v>
      </c>
      <c r="C1541" t="s">
        <v>20</v>
      </c>
      <c r="D1541" t="s">
        <v>50</v>
      </c>
      <c r="E1541">
        <v>2.4500000000000002</v>
      </c>
      <c r="F1541">
        <v>1</v>
      </c>
      <c r="G1541" t="s">
        <v>36</v>
      </c>
      <c r="H1541">
        <v>64780</v>
      </c>
      <c r="I1541" t="s">
        <v>23</v>
      </c>
      <c r="J1541">
        <v>563</v>
      </c>
      <c r="K1541">
        <v>363</v>
      </c>
      <c r="L1541">
        <v>2.2999999999999998</v>
      </c>
      <c r="M1541">
        <v>2.7</v>
      </c>
      <c r="N1541" t="s">
        <v>24</v>
      </c>
      <c r="O1541" t="s">
        <v>38</v>
      </c>
      <c r="P1541">
        <v>68899</v>
      </c>
      <c r="Q1541" t="s">
        <v>39</v>
      </c>
      <c r="R1541" t="s">
        <v>27</v>
      </c>
      <c r="S1541" t="s">
        <v>28</v>
      </c>
      <c r="T1541" t="s">
        <v>29</v>
      </c>
      <c r="U1541" t="str">
        <f>IF(mba_decision_dataset[[#This Row],[Age]]&lt;25,"21-25",IF(mba_decision_dataset[[#This Row],[Age]]&gt;30,"31-35","25-30"))</f>
        <v>31-35</v>
      </c>
      <c r="V1541" t="str">
        <f>IF(mba_decision_dataset[[#This Row],[GRE/GMAT Score]]&lt;351,"250-350",IF(mba_decision_dataset[[#This Row],[GRE/GMAT Score]]&gt;645,"above 645","350-645"))</f>
        <v>350-645</v>
      </c>
      <c r="W1541" s="3">
        <f>(mba_decision_dataset[[#This Row],[Expected Post-MBA Salary]]-mba_decision_dataset[[#This Row],[Annual Salary (Before MBA)]])/mba_decision_dataset[[#This Row],[Annual Salary (Before MBA)]]</f>
        <v>6.3584439641864776E-2</v>
      </c>
    </row>
    <row r="1542" spans="1:23" x14ac:dyDescent="0.4">
      <c r="A1542">
        <v>1541</v>
      </c>
      <c r="B1542">
        <v>28</v>
      </c>
      <c r="C1542" t="s">
        <v>34</v>
      </c>
      <c r="D1542" t="s">
        <v>21</v>
      </c>
      <c r="E1542">
        <v>2.39</v>
      </c>
      <c r="F1542">
        <v>6</v>
      </c>
      <c r="G1542" t="s">
        <v>30</v>
      </c>
      <c r="H1542">
        <v>95506</v>
      </c>
      <c r="I1542" t="s">
        <v>23</v>
      </c>
      <c r="J1542">
        <v>576</v>
      </c>
      <c r="K1542">
        <v>170</v>
      </c>
      <c r="L1542">
        <v>7</v>
      </c>
      <c r="M1542">
        <v>9</v>
      </c>
      <c r="N1542" t="s">
        <v>45</v>
      </c>
      <c r="O1542" t="s">
        <v>43</v>
      </c>
      <c r="P1542">
        <v>114229</v>
      </c>
      <c r="Q1542" t="s">
        <v>39</v>
      </c>
      <c r="R1542" t="s">
        <v>40</v>
      </c>
      <c r="S1542" t="s">
        <v>28</v>
      </c>
      <c r="T1542" t="s">
        <v>29</v>
      </c>
      <c r="U1542" t="str">
        <f>IF(mba_decision_dataset[[#This Row],[Age]]&lt;25,"21-25",IF(mba_decision_dataset[[#This Row],[Age]]&gt;30,"31-35","25-30"))</f>
        <v>25-30</v>
      </c>
      <c r="V1542" t="str">
        <f>IF(mba_decision_dataset[[#This Row],[GRE/GMAT Score]]&lt;351,"250-350",IF(mba_decision_dataset[[#This Row],[GRE/GMAT Score]]&gt;645,"above 645","350-645"))</f>
        <v>350-645</v>
      </c>
      <c r="W1542" s="3">
        <f>(mba_decision_dataset[[#This Row],[Expected Post-MBA Salary]]-mba_decision_dataset[[#This Row],[Annual Salary (Before MBA)]])/mba_decision_dataset[[#This Row],[Annual Salary (Before MBA)]]</f>
        <v>0.19604003936925429</v>
      </c>
    </row>
    <row r="1543" spans="1:23" x14ac:dyDescent="0.4">
      <c r="A1543">
        <v>1542</v>
      </c>
      <c r="B1543">
        <v>21</v>
      </c>
      <c r="C1543" t="s">
        <v>34</v>
      </c>
      <c r="D1543" t="s">
        <v>35</v>
      </c>
      <c r="E1543">
        <v>3.35</v>
      </c>
      <c r="F1543">
        <v>6</v>
      </c>
      <c r="G1543" t="s">
        <v>42</v>
      </c>
      <c r="H1543">
        <v>40144</v>
      </c>
      <c r="I1543" t="s">
        <v>29</v>
      </c>
      <c r="J1543">
        <v>599</v>
      </c>
      <c r="K1543">
        <v>155</v>
      </c>
      <c r="L1543">
        <v>7</v>
      </c>
      <c r="M1543">
        <v>3.6</v>
      </c>
      <c r="N1543" t="s">
        <v>37</v>
      </c>
      <c r="O1543" t="s">
        <v>25</v>
      </c>
      <c r="P1543">
        <v>136788</v>
      </c>
      <c r="Q1543" t="s">
        <v>26</v>
      </c>
      <c r="R1543" t="s">
        <v>40</v>
      </c>
      <c r="S1543" t="s">
        <v>33</v>
      </c>
      <c r="T1543" t="s">
        <v>29</v>
      </c>
      <c r="U1543" t="str">
        <f>IF(mba_decision_dataset[[#This Row],[Age]]&lt;25,"21-25",IF(mba_decision_dataset[[#This Row],[Age]]&gt;30,"31-35","25-30"))</f>
        <v>21-25</v>
      </c>
      <c r="V1543" t="str">
        <f>IF(mba_decision_dataset[[#This Row],[GRE/GMAT Score]]&lt;351,"250-350",IF(mba_decision_dataset[[#This Row],[GRE/GMAT Score]]&gt;645,"above 645","350-645"))</f>
        <v>350-645</v>
      </c>
      <c r="W1543" s="3">
        <f>(mba_decision_dataset[[#This Row],[Expected Post-MBA Salary]]-mba_decision_dataset[[#This Row],[Annual Salary (Before MBA)]])/mba_decision_dataset[[#This Row],[Annual Salary (Before MBA)]]</f>
        <v>2.4074332403347949</v>
      </c>
    </row>
    <row r="1544" spans="1:23" x14ac:dyDescent="0.4">
      <c r="A1544">
        <v>1543</v>
      </c>
      <c r="B1544">
        <v>29</v>
      </c>
      <c r="C1544" t="s">
        <v>20</v>
      </c>
      <c r="D1544" t="s">
        <v>21</v>
      </c>
      <c r="E1544">
        <v>2.83</v>
      </c>
      <c r="F1544">
        <v>2</v>
      </c>
      <c r="G1544" t="s">
        <v>22</v>
      </c>
      <c r="H1544">
        <v>101391</v>
      </c>
      <c r="I1544" t="s">
        <v>29</v>
      </c>
      <c r="J1544">
        <v>468</v>
      </c>
      <c r="K1544">
        <v>259</v>
      </c>
      <c r="L1544">
        <v>3.4</v>
      </c>
      <c r="M1544">
        <v>3.4</v>
      </c>
      <c r="N1544" t="s">
        <v>37</v>
      </c>
      <c r="O1544" t="s">
        <v>38</v>
      </c>
      <c r="P1544">
        <v>181238</v>
      </c>
      <c r="Q1544" t="s">
        <v>39</v>
      </c>
      <c r="R1544" t="s">
        <v>32</v>
      </c>
      <c r="S1544" t="s">
        <v>28</v>
      </c>
      <c r="T1544" t="s">
        <v>29</v>
      </c>
      <c r="U1544" t="str">
        <f>IF(mba_decision_dataset[[#This Row],[Age]]&lt;25,"21-25",IF(mba_decision_dataset[[#This Row],[Age]]&gt;30,"31-35","25-30"))</f>
        <v>25-30</v>
      </c>
      <c r="V1544" t="str">
        <f>IF(mba_decision_dataset[[#This Row],[GRE/GMAT Score]]&lt;351,"250-350",IF(mba_decision_dataset[[#This Row],[GRE/GMAT Score]]&gt;645,"above 645","350-645"))</f>
        <v>350-645</v>
      </c>
      <c r="W1544" s="3">
        <f>(mba_decision_dataset[[#This Row],[Expected Post-MBA Salary]]-mba_decision_dataset[[#This Row],[Annual Salary (Before MBA)]])/mba_decision_dataset[[#This Row],[Annual Salary (Before MBA)]]</f>
        <v>0.78751565720823347</v>
      </c>
    </row>
    <row r="1545" spans="1:23" x14ac:dyDescent="0.4">
      <c r="A1545">
        <v>1544</v>
      </c>
      <c r="B1545">
        <v>27</v>
      </c>
      <c r="C1545" t="s">
        <v>34</v>
      </c>
      <c r="D1545" t="s">
        <v>21</v>
      </c>
      <c r="E1545">
        <v>2.0499999999999998</v>
      </c>
      <c r="F1545">
        <v>5</v>
      </c>
      <c r="G1545" t="s">
        <v>22</v>
      </c>
      <c r="H1545">
        <v>54575</v>
      </c>
      <c r="I1545" t="s">
        <v>23</v>
      </c>
      <c r="J1545">
        <v>548</v>
      </c>
      <c r="K1545">
        <v>351</v>
      </c>
      <c r="L1545">
        <v>6.2</v>
      </c>
      <c r="M1545">
        <v>3</v>
      </c>
      <c r="N1545" t="s">
        <v>37</v>
      </c>
      <c r="O1545" t="s">
        <v>38</v>
      </c>
      <c r="P1545">
        <v>192579</v>
      </c>
      <c r="Q1545" t="s">
        <v>39</v>
      </c>
      <c r="R1545" t="s">
        <v>27</v>
      </c>
      <c r="S1545" t="s">
        <v>28</v>
      </c>
      <c r="T1545" t="s">
        <v>29</v>
      </c>
      <c r="U1545" t="str">
        <f>IF(mba_decision_dataset[[#This Row],[Age]]&lt;25,"21-25",IF(mba_decision_dataset[[#This Row],[Age]]&gt;30,"31-35","25-30"))</f>
        <v>25-30</v>
      </c>
      <c r="V1545" t="str">
        <f>IF(mba_decision_dataset[[#This Row],[GRE/GMAT Score]]&lt;351,"250-350",IF(mba_decision_dataset[[#This Row],[GRE/GMAT Score]]&gt;645,"above 645","350-645"))</f>
        <v>350-645</v>
      </c>
      <c r="W1545" s="3">
        <f>(mba_decision_dataset[[#This Row],[Expected Post-MBA Salary]]-mba_decision_dataset[[#This Row],[Annual Salary (Before MBA)]])/mba_decision_dataset[[#This Row],[Annual Salary (Before MBA)]]</f>
        <v>2.5287036188731102</v>
      </c>
    </row>
    <row r="1546" spans="1:23" x14ac:dyDescent="0.4">
      <c r="A1546">
        <v>1545</v>
      </c>
      <c r="B1546">
        <v>23</v>
      </c>
      <c r="C1546" t="s">
        <v>20</v>
      </c>
      <c r="D1546" t="s">
        <v>50</v>
      </c>
      <c r="E1546">
        <v>2.69</v>
      </c>
      <c r="F1546">
        <v>5</v>
      </c>
      <c r="G1546" t="s">
        <v>42</v>
      </c>
      <c r="H1546">
        <v>75929</v>
      </c>
      <c r="I1546" t="s">
        <v>29</v>
      </c>
      <c r="J1546">
        <v>404</v>
      </c>
      <c r="K1546">
        <v>16</v>
      </c>
      <c r="L1546">
        <v>9.6999999999999993</v>
      </c>
      <c r="M1546">
        <v>5.9</v>
      </c>
      <c r="N1546" t="s">
        <v>24</v>
      </c>
      <c r="O1546" t="s">
        <v>25</v>
      </c>
      <c r="P1546">
        <v>63576</v>
      </c>
      <c r="Q1546" t="s">
        <v>26</v>
      </c>
      <c r="R1546" t="s">
        <v>40</v>
      </c>
      <c r="S1546" t="s">
        <v>28</v>
      </c>
      <c r="T1546" t="s">
        <v>29</v>
      </c>
      <c r="U1546" t="str">
        <f>IF(mba_decision_dataset[[#This Row],[Age]]&lt;25,"21-25",IF(mba_decision_dataset[[#This Row],[Age]]&gt;30,"31-35","25-30"))</f>
        <v>21-25</v>
      </c>
      <c r="V1546" t="str">
        <f>IF(mba_decision_dataset[[#This Row],[GRE/GMAT Score]]&lt;351,"250-350",IF(mba_decision_dataset[[#This Row],[GRE/GMAT Score]]&gt;645,"above 645","350-645"))</f>
        <v>350-645</v>
      </c>
      <c r="W1546" s="3">
        <f>(mba_decision_dataset[[#This Row],[Expected Post-MBA Salary]]-mba_decision_dataset[[#This Row],[Annual Salary (Before MBA)]])/mba_decision_dataset[[#This Row],[Annual Salary (Before MBA)]]</f>
        <v>-0.16269146176032873</v>
      </c>
    </row>
    <row r="1547" spans="1:23" x14ac:dyDescent="0.4">
      <c r="A1547">
        <v>1546</v>
      </c>
      <c r="B1547">
        <v>28</v>
      </c>
      <c r="C1547" t="s">
        <v>20</v>
      </c>
      <c r="D1547" t="s">
        <v>21</v>
      </c>
      <c r="E1547">
        <v>3.61</v>
      </c>
      <c r="F1547">
        <v>1</v>
      </c>
      <c r="G1547" t="s">
        <v>30</v>
      </c>
      <c r="H1547">
        <v>117183</v>
      </c>
      <c r="I1547" t="s">
        <v>23</v>
      </c>
      <c r="J1547">
        <v>574</v>
      </c>
      <c r="K1547">
        <v>205</v>
      </c>
      <c r="L1547">
        <v>5.8</v>
      </c>
      <c r="M1547">
        <v>5.7</v>
      </c>
      <c r="N1547" t="s">
        <v>45</v>
      </c>
      <c r="O1547" t="s">
        <v>31</v>
      </c>
      <c r="P1547">
        <v>91153</v>
      </c>
      <c r="Q1547" t="s">
        <v>26</v>
      </c>
      <c r="R1547" t="s">
        <v>32</v>
      </c>
      <c r="S1547" t="s">
        <v>33</v>
      </c>
      <c r="T1547" t="s">
        <v>29</v>
      </c>
      <c r="U1547" t="str">
        <f>IF(mba_decision_dataset[[#This Row],[Age]]&lt;25,"21-25",IF(mba_decision_dataset[[#This Row],[Age]]&gt;30,"31-35","25-30"))</f>
        <v>25-30</v>
      </c>
      <c r="V1547" t="str">
        <f>IF(mba_decision_dataset[[#This Row],[GRE/GMAT Score]]&lt;351,"250-350",IF(mba_decision_dataset[[#This Row],[GRE/GMAT Score]]&gt;645,"above 645","350-645"))</f>
        <v>350-645</v>
      </c>
      <c r="W1547" s="3">
        <f>(mba_decision_dataset[[#This Row],[Expected Post-MBA Salary]]-mba_decision_dataset[[#This Row],[Annual Salary (Before MBA)]])/mba_decision_dataset[[#This Row],[Annual Salary (Before MBA)]]</f>
        <v>-0.22213119650461244</v>
      </c>
    </row>
    <row r="1548" spans="1:23" x14ac:dyDescent="0.4">
      <c r="A1548">
        <v>1547</v>
      </c>
      <c r="B1548">
        <v>27</v>
      </c>
      <c r="C1548" t="s">
        <v>34</v>
      </c>
      <c r="D1548" t="s">
        <v>35</v>
      </c>
      <c r="E1548">
        <v>3.59</v>
      </c>
      <c r="F1548">
        <v>8</v>
      </c>
      <c r="G1548" t="s">
        <v>22</v>
      </c>
      <c r="H1548">
        <v>63298</v>
      </c>
      <c r="I1548" t="s">
        <v>29</v>
      </c>
      <c r="J1548">
        <v>252</v>
      </c>
      <c r="K1548">
        <v>71</v>
      </c>
      <c r="L1548">
        <v>3.8</v>
      </c>
      <c r="M1548">
        <v>8.6999999999999993</v>
      </c>
      <c r="N1548" t="s">
        <v>45</v>
      </c>
      <c r="O1548" t="s">
        <v>43</v>
      </c>
      <c r="P1548">
        <v>79262</v>
      </c>
      <c r="Q1548" t="s">
        <v>39</v>
      </c>
      <c r="R1548" t="s">
        <v>32</v>
      </c>
      <c r="S1548" t="s">
        <v>28</v>
      </c>
      <c r="T1548" t="s">
        <v>23</v>
      </c>
      <c r="U1548" t="str">
        <f>IF(mba_decision_dataset[[#This Row],[Age]]&lt;25,"21-25",IF(mba_decision_dataset[[#This Row],[Age]]&gt;30,"31-35","25-30"))</f>
        <v>25-30</v>
      </c>
      <c r="V1548" t="str">
        <f>IF(mba_decision_dataset[[#This Row],[GRE/GMAT Score]]&lt;351,"250-350",IF(mba_decision_dataset[[#This Row],[GRE/GMAT Score]]&gt;645,"above 645","350-645"))</f>
        <v>250-350</v>
      </c>
      <c r="W1548" s="3">
        <f>(mba_decision_dataset[[#This Row],[Expected Post-MBA Salary]]-mba_decision_dataset[[#This Row],[Annual Salary (Before MBA)]])/mba_decision_dataset[[#This Row],[Annual Salary (Before MBA)]]</f>
        <v>0.25220386110145659</v>
      </c>
    </row>
    <row r="1549" spans="1:23" x14ac:dyDescent="0.4">
      <c r="A1549">
        <v>1548</v>
      </c>
      <c r="B1549">
        <v>31</v>
      </c>
      <c r="C1549" t="s">
        <v>34</v>
      </c>
      <c r="D1549" t="s">
        <v>21</v>
      </c>
      <c r="E1549">
        <v>2.99</v>
      </c>
      <c r="F1549">
        <v>7</v>
      </c>
      <c r="G1549" t="s">
        <v>38</v>
      </c>
      <c r="H1549">
        <v>43516</v>
      </c>
      <c r="I1549" t="s">
        <v>29</v>
      </c>
      <c r="J1549">
        <v>309</v>
      </c>
      <c r="K1549">
        <v>459</v>
      </c>
      <c r="L1549">
        <v>3.8</v>
      </c>
      <c r="M1549">
        <v>5</v>
      </c>
      <c r="N1549" t="s">
        <v>24</v>
      </c>
      <c r="O1549" t="s">
        <v>38</v>
      </c>
      <c r="P1549">
        <v>147827</v>
      </c>
      <c r="Q1549" t="s">
        <v>39</v>
      </c>
      <c r="R1549" t="s">
        <v>32</v>
      </c>
      <c r="S1549" t="s">
        <v>33</v>
      </c>
      <c r="T1549" t="s">
        <v>29</v>
      </c>
      <c r="U1549" t="str">
        <f>IF(mba_decision_dataset[[#This Row],[Age]]&lt;25,"21-25",IF(mba_decision_dataset[[#This Row],[Age]]&gt;30,"31-35","25-30"))</f>
        <v>31-35</v>
      </c>
      <c r="V1549" t="str">
        <f>IF(mba_decision_dataset[[#This Row],[GRE/GMAT Score]]&lt;351,"250-350",IF(mba_decision_dataset[[#This Row],[GRE/GMAT Score]]&gt;645,"above 645","350-645"))</f>
        <v>250-350</v>
      </c>
      <c r="W1549" s="3">
        <f>(mba_decision_dataset[[#This Row],[Expected Post-MBA Salary]]-mba_decision_dataset[[#This Row],[Annual Salary (Before MBA)]])/mba_decision_dataset[[#This Row],[Annual Salary (Before MBA)]]</f>
        <v>2.3970723412078314</v>
      </c>
    </row>
    <row r="1550" spans="1:23" x14ac:dyDescent="0.4">
      <c r="A1550">
        <v>1549</v>
      </c>
      <c r="B1550">
        <v>33</v>
      </c>
      <c r="C1550" t="s">
        <v>20</v>
      </c>
      <c r="D1550" t="s">
        <v>41</v>
      </c>
      <c r="E1550">
        <v>2.95</v>
      </c>
      <c r="F1550">
        <v>1</v>
      </c>
      <c r="G1550" t="s">
        <v>38</v>
      </c>
      <c r="H1550">
        <v>49086</v>
      </c>
      <c r="I1550" t="s">
        <v>23</v>
      </c>
      <c r="J1550">
        <v>447</v>
      </c>
      <c r="K1550">
        <v>243</v>
      </c>
      <c r="L1550">
        <v>8.5</v>
      </c>
      <c r="M1550">
        <v>8.1</v>
      </c>
      <c r="N1550" t="s">
        <v>24</v>
      </c>
      <c r="O1550" t="s">
        <v>46</v>
      </c>
      <c r="P1550">
        <v>173000</v>
      </c>
      <c r="Q1550" t="s">
        <v>26</v>
      </c>
      <c r="R1550" t="s">
        <v>32</v>
      </c>
      <c r="S1550" t="s">
        <v>33</v>
      </c>
      <c r="T1550" t="s">
        <v>23</v>
      </c>
      <c r="U1550" t="str">
        <f>IF(mba_decision_dataset[[#This Row],[Age]]&lt;25,"21-25",IF(mba_decision_dataset[[#This Row],[Age]]&gt;30,"31-35","25-30"))</f>
        <v>31-35</v>
      </c>
      <c r="V1550" t="str">
        <f>IF(mba_decision_dataset[[#This Row],[GRE/GMAT Score]]&lt;351,"250-350",IF(mba_decision_dataset[[#This Row],[GRE/GMAT Score]]&gt;645,"above 645","350-645"))</f>
        <v>350-645</v>
      </c>
      <c r="W1550" s="3">
        <f>(mba_decision_dataset[[#This Row],[Expected Post-MBA Salary]]-mba_decision_dataset[[#This Row],[Annual Salary (Before MBA)]])/mba_decision_dataset[[#This Row],[Annual Salary (Before MBA)]]</f>
        <v>2.5244265167257467</v>
      </c>
    </row>
    <row r="1551" spans="1:23" x14ac:dyDescent="0.4">
      <c r="A1551">
        <v>1550</v>
      </c>
      <c r="B1551">
        <v>28</v>
      </c>
      <c r="C1551" t="s">
        <v>34</v>
      </c>
      <c r="D1551" t="s">
        <v>41</v>
      </c>
      <c r="E1551">
        <v>3.16</v>
      </c>
      <c r="F1551">
        <v>3</v>
      </c>
      <c r="G1551" t="s">
        <v>30</v>
      </c>
      <c r="H1551">
        <v>88921</v>
      </c>
      <c r="I1551" t="s">
        <v>23</v>
      </c>
      <c r="J1551">
        <v>612</v>
      </c>
      <c r="K1551">
        <v>117</v>
      </c>
      <c r="L1551">
        <v>5.4</v>
      </c>
      <c r="M1551">
        <v>9.8000000000000007</v>
      </c>
      <c r="N1551" t="s">
        <v>24</v>
      </c>
      <c r="O1551" t="s">
        <v>38</v>
      </c>
      <c r="P1551">
        <v>145550</v>
      </c>
      <c r="Q1551" t="s">
        <v>39</v>
      </c>
      <c r="R1551" t="s">
        <v>27</v>
      </c>
      <c r="S1551" t="s">
        <v>28</v>
      </c>
      <c r="T1551" t="s">
        <v>23</v>
      </c>
      <c r="U1551" t="str">
        <f>IF(mba_decision_dataset[[#This Row],[Age]]&lt;25,"21-25",IF(mba_decision_dataset[[#This Row],[Age]]&gt;30,"31-35","25-30"))</f>
        <v>25-30</v>
      </c>
      <c r="V1551" t="str">
        <f>IF(mba_decision_dataset[[#This Row],[GRE/GMAT Score]]&lt;351,"250-350",IF(mba_decision_dataset[[#This Row],[GRE/GMAT Score]]&gt;645,"above 645","350-645"))</f>
        <v>350-645</v>
      </c>
      <c r="W1551" s="3">
        <f>(mba_decision_dataset[[#This Row],[Expected Post-MBA Salary]]-mba_decision_dataset[[#This Row],[Annual Salary (Before MBA)]])/mba_decision_dataset[[#This Row],[Annual Salary (Before MBA)]]</f>
        <v>0.6368461893141103</v>
      </c>
    </row>
    <row r="1552" spans="1:23" x14ac:dyDescent="0.4">
      <c r="A1552">
        <v>1551</v>
      </c>
      <c r="B1552">
        <v>26</v>
      </c>
      <c r="C1552" t="s">
        <v>34</v>
      </c>
      <c r="D1552" t="s">
        <v>50</v>
      </c>
      <c r="E1552">
        <v>2.44</v>
      </c>
      <c r="F1552">
        <v>8</v>
      </c>
      <c r="G1552" t="s">
        <v>30</v>
      </c>
      <c r="H1552">
        <v>60051</v>
      </c>
      <c r="I1552" t="s">
        <v>23</v>
      </c>
      <c r="J1552">
        <v>410</v>
      </c>
      <c r="K1552">
        <v>98</v>
      </c>
      <c r="L1552">
        <v>3.4</v>
      </c>
      <c r="M1552">
        <v>2.7</v>
      </c>
      <c r="N1552" t="s">
        <v>24</v>
      </c>
      <c r="O1552" t="s">
        <v>25</v>
      </c>
      <c r="P1552">
        <v>114789</v>
      </c>
      <c r="Q1552" t="s">
        <v>39</v>
      </c>
      <c r="R1552" t="s">
        <v>27</v>
      </c>
      <c r="S1552" t="s">
        <v>33</v>
      </c>
      <c r="T1552" t="s">
        <v>29</v>
      </c>
      <c r="U1552" t="str">
        <f>IF(mba_decision_dataset[[#This Row],[Age]]&lt;25,"21-25",IF(mba_decision_dataset[[#This Row],[Age]]&gt;30,"31-35","25-30"))</f>
        <v>25-30</v>
      </c>
      <c r="V1552" t="str">
        <f>IF(mba_decision_dataset[[#This Row],[GRE/GMAT Score]]&lt;351,"250-350",IF(mba_decision_dataset[[#This Row],[GRE/GMAT Score]]&gt;645,"above 645","350-645"))</f>
        <v>350-645</v>
      </c>
      <c r="W1552" s="3">
        <f>(mba_decision_dataset[[#This Row],[Expected Post-MBA Salary]]-mba_decision_dataset[[#This Row],[Annual Salary (Before MBA)]])/mba_decision_dataset[[#This Row],[Annual Salary (Before MBA)]]</f>
        <v>0.91152520357695954</v>
      </c>
    </row>
    <row r="1553" spans="1:23" x14ac:dyDescent="0.4">
      <c r="A1553">
        <v>1552</v>
      </c>
      <c r="B1553">
        <v>29</v>
      </c>
      <c r="C1553" t="s">
        <v>34</v>
      </c>
      <c r="D1553" t="s">
        <v>35</v>
      </c>
      <c r="E1553">
        <v>3.05</v>
      </c>
      <c r="F1553">
        <v>3</v>
      </c>
      <c r="G1553" t="s">
        <v>38</v>
      </c>
      <c r="H1553">
        <v>31631</v>
      </c>
      <c r="I1553" t="s">
        <v>29</v>
      </c>
      <c r="J1553">
        <v>767</v>
      </c>
      <c r="K1553">
        <v>42</v>
      </c>
      <c r="L1553">
        <v>6.7</v>
      </c>
      <c r="M1553">
        <v>1.8</v>
      </c>
      <c r="N1553" t="s">
        <v>47</v>
      </c>
      <c r="O1553" t="s">
        <v>25</v>
      </c>
      <c r="P1553">
        <v>138941</v>
      </c>
      <c r="Q1553" t="s">
        <v>26</v>
      </c>
      <c r="R1553" t="s">
        <v>40</v>
      </c>
      <c r="S1553" t="s">
        <v>28</v>
      </c>
      <c r="T1553" t="s">
        <v>23</v>
      </c>
      <c r="U1553" t="str">
        <f>IF(mba_decision_dataset[[#This Row],[Age]]&lt;25,"21-25",IF(mba_decision_dataset[[#This Row],[Age]]&gt;30,"31-35","25-30"))</f>
        <v>25-30</v>
      </c>
      <c r="V1553" t="str">
        <f>IF(mba_decision_dataset[[#This Row],[GRE/GMAT Score]]&lt;351,"250-350",IF(mba_decision_dataset[[#This Row],[GRE/GMAT Score]]&gt;645,"above 645","350-645"))</f>
        <v>above 645</v>
      </c>
      <c r="W1553" s="3">
        <f>(mba_decision_dataset[[#This Row],[Expected Post-MBA Salary]]-mba_decision_dataset[[#This Row],[Annual Salary (Before MBA)]])/mba_decision_dataset[[#This Row],[Annual Salary (Before MBA)]]</f>
        <v>3.3925579336726628</v>
      </c>
    </row>
    <row r="1554" spans="1:23" x14ac:dyDescent="0.4">
      <c r="A1554">
        <v>1553</v>
      </c>
      <c r="B1554">
        <v>25</v>
      </c>
      <c r="C1554" t="s">
        <v>20</v>
      </c>
      <c r="D1554" t="s">
        <v>50</v>
      </c>
      <c r="E1554">
        <v>2.02</v>
      </c>
      <c r="F1554">
        <v>6</v>
      </c>
      <c r="G1554" t="s">
        <v>30</v>
      </c>
      <c r="H1554">
        <v>54229</v>
      </c>
      <c r="I1554" t="s">
        <v>23</v>
      </c>
      <c r="J1554">
        <v>697</v>
      </c>
      <c r="K1554">
        <v>459</v>
      </c>
      <c r="L1554">
        <v>8.8000000000000007</v>
      </c>
      <c r="M1554">
        <v>4.0999999999999996</v>
      </c>
      <c r="N1554" t="s">
        <v>45</v>
      </c>
      <c r="O1554" t="s">
        <v>31</v>
      </c>
      <c r="P1554">
        <v>181968</v>
      </c>
      <c r="Q1554" t="s">
        <v>26</v>
      </c>
      <c r="R1554" t="s">
        <v>44</v>
      </c>
      <c r="S1554" t="s">
        <v>33</v>
      </c>
      <c r="T1554" t="s">
        <v>29</v>
      </c>
      <c r="U1554" t="str">
        <f>IF(mba_decision_dataset[[#This Row],[Age]]&lt;25,"21-25",IF(mba_decision_dataset[[#This Row],[Age]]&gt;30,"31-35","25-30"))</f>
        <v>25-30</v>
      </c>
      <c r="V1554" t="str">
        <f>IF(mba_decision_dataset[[#This Row],[GRE/GMAT Score]]&lt;351,"250-350",IF(mba_decision_dataset[[#This Row],[GRE/GMAT Score]]&gt;645,"above 645","350-645"))</f>
        <v>above 645</v>
      </c>
      <c r="W1554" s="3">
        <f>(mba_decision_dataset[[#This Row],[Expected Post-MBA Salary]]-mba_decision_dataset[[#This Row],[Annual Salary (Before MBA)]])/mba_decision_dataset[[#This Row],[Annual Salary (Before MBA)]]</f>
        <v>2.3555477696435485</v>
      </c>
    </row>
    <row r="1555" spans="1:23" x14ac:dyDescent="0.4">
      <c r="A1555">
        <v>1554</v>
      </c>
      <c r="B1555">
        <v>23</v>
      </c>
      <c r="C1555" t="s">
        <v>34</v>
      </c>
      <c r="D1555" t="s">
        <v>41</v>
      </c>
      <c r="E1555">
        <v>2.95</v>
      </c>
      <c r="F1555">
        <v>4</v>
      </c>
      <c r="G1555" t="s">
        <v>42</v>
      </c>
      <c r="H1555">
        <v>80771</v>
      </c>
      <c r="I1555" t="s">
        <v>23</v>
      </c>
      <c r="J1555">
        <v>738</v>
      </c>
      <c r="K1555">
        <v>122</v>
      </c>
      <c r="L1555">
        <v>7.5</v>
      </c>
      <c r="M1555">
        <v>9.6</v>
      </c>
      <c r="N1555" t="s">
        <v>24</v>
      </c>
      <c r="O1555" t="s">
        <v>46</v>
      </c>
      <c r="P1555">
        <v>187087</v>
      </c>
      <c r="Q1555" t="s">
        <v>26</v>
      </c>
      <c r="R1555" t="s">
        <v>44</v>
      </c>
      <c r="S1555" t="s">
        <v>33</v>
      </c>
      <c r="T1555" t="s">
        <v>29</v>
      </c>
      <c r="U1555" t="str">
        <f>IF(mba_decision_dataset[[#This Row],[Age]]&lt;25,"21-25",IF(mba_decision_dataset[[#This Row],[Age]]&gt;30,"31-35","25-30"))</f>
        <v>21-25</v>
      </c>
      <c r="V1555" t="str">
        <f>IF(mba_decision_dataset[[#This Row],[GRE/GMAT Score]]&lt;351,"250-350",IF(mba_decision_dataset[[#This Row],[GRE/GMAT Score]]&gt;645,"above 645","350-645"))</f>
        <v>above 645</v>
      </c>
      <c r="W1555" s="3">
        <f>(mba_decision_dataset[[#This Row],[Expected Post-MBA Salary]]-mba_decision_dataset[[#This Row],[Annual Salary (Before MBA)]])/mba_decision_dataset[[#This Row],[Annual Salary (Before MBA)]]</f>
        <v>1.316264500872838</v>
      </c>
    </row>
    <row r="1556" spans="1:23" x14ac:dyDescent="0.4">
      <c r="A1556">
        <v>1555</v>
      </c>
      <c r="B1556">
        <v>23</v>
      </c>
      <c r="C1556" t="s">
        <v>20</v>
      </c>
      <c r="D1556" t="s">
        <v>35</v>
      </c>
      <c r="E1556">
        <v>2.67</v>
      </c>
      <c r="F1556">
        <v>9</v>
      </c>
      <c r="G1556" t="s">
        <v>30</v>
      </c>
      <c r="H1556">
        <v>48254</v>
      </c>
      <c r="I1556" t="s">
        <v>29</v>
      </c>
      <c r="J1556">
        <v>704</v>
      </c>
      <c r="K1556">
        <v>224</v>
      </c>
      <c r="L1556">
        <v>1.8</v>
      </c>
      <c r="M1556">
        <v>8</v>
      </c>
      <c r="N1556" t="s">
        <v>47</v>
      </c>
      <c r="O1556" t="s">
        <v>43</v>
      </c>
      <c r="P1556">
        <v>185036</v>
      </c>
      <c r="Q1556" t="s">
        <v>39</v>
      </c>
      <c r="R1556" t="s">
        <v>40</v>
      </c>
      <c r="S1556" t="s">
        <v>33</v>
      </c>
      <c r="T1556" t="s">
        <v>23</v>
      </c>
      <c r="U1556" t="str">
        <f>IF(mba_decision_dataset[[#This Row],[Age]]&lt;25,"21-25",IF(mba_decision_dataset[[#This Row],[Age]]&gt;30,"31-35","25-30"))</f>
        <v>21-25</v>
      </c>
      <c r="V1556" t="str">
        <f>IF(mba_decision_dataset[[#This Row],[GRE/GMAT Score]]&lt;351,"250-350",IF(mba_decision_dataset[[#This Row],[GRE/GMAT Score]]&gt;645,"above 645","350-645"))</f>
        <v>above 645</v>
      </c>
      <c r="W1556" s="3">
        <f>(mba_decision_dataset[[#This Row],[Expected Post-MBA Salary]]-mba_decision_dataset[[#This Row],[Annual Salary (Before MBA)]])/mba_decision_dataset[[#This Row],[Annual Salary (Before MBA)]]</f>
        <v>2.8346251087992704</v>
      </c>
    </row>
    <row r="1557" spans="1:23" x14ac:dyDescent="0.4">
      <c r="A1557">
        <v>1556</v>
      </c>
      <c r="B1557">
        <v>21</v>
      </c>
      <c r="C1557" t="s">
        <v>34</v>
      </c>
      <c r="D1557" t="s">
        <v>21</v>
      </c>
      <c r="E1557">
        <v>3.35</v>
      </c>
      <c r="F1557">
        <v>5</v>
      </c>
      <c r="G1557" t="s">
        <v>38</v>
      </c>
      <c r="H1557">
        <v>65014</v>
      </c>
      <c r="I1557" t="s">
        <v>23</v>
      </c>
      <c r="J1557">
        <v>572</v>
      </c>
      <c r="K1557">
        <v>440</v>
      </c>
      <c r="L1557">
        <v>4.0999999999999996</v>
      </c>
      <c r="M1557">
        <v>5.0999999999999996</v>
      </c>
      <c r="N1557" t="s">
        <v>45</v>
      </c>
      <c r="O1557" t="s">
        <v>31</v>
      </c>
      <c r="P1557">
        <v>80257</v>
      </c>
      <c r="Q1557" t="s">
        <v>26</v>
      </c>
      <c r="R1557" t="s">
        <v>44</v>
      </c>
      <c r="S1557" t="s">
        <v>33</v>
      </c>
      <c r="T1557" t="s">
        <v>23</v>
      </c>
      <c r="U1557" t="str">
        <f>IF(mba_decision_dataset[[#This Row],[Age]]&lt;25,"21-25",IF(mba_decision_dataset[[#This Row],[Age]]&gt;30,"31-35","25-30"))</f>
        <v>21-25</v>
      </c>
      <c r="V1557" t="str">
        <f>IF(mba_decision_dataset[[#This Row],[GRE/GMAT Score]]&lt;351,"250-350",IF(mba_decision_dataset[[#This Row],[GRE/GMAT Score]]&gt;645,"above 645","350-645"))</f>
        <v>350-645</v>
      </c>
      <c r="W1557" s="3">
        <f>(mba_decision_dataset[[#This Row],[Expected Post-MBA Salary]]-mba_decision_dataset[[#This Row],[Annual Salary (Before MBA)]])/mba_decision_dataset[[#This Row],[Annual Salary (Before MBA)]]</f>
        <v>0.23445719383517397</v>
      </c>
    </row>
    <row r="1558" spans="1:23" x14ac:dyDescent="0.4">
      <c r="A1558">
        <v>1557</v>
      </c>
      <c r="B1558">
        <v>32</v>
      </c>
      <c r="C1558" t="s">
        <v>20</v>
      </c>
      <c r="D1558" t="s">
        <v>35</v>
      </c>
      <c r="E1558">
        <v>3.28</v>
      </c>
      <c r="F1558">
        <v>0</v>
      </c>
      <c r="G1558" t="s">
        <v>36</v>
      </c>
      <c r="H1558">
        <v>39654</v>
      </c>
      <c r="I1558" t="s">
        <v>29</v>
      </c>
      <c r="J1558">
        <v>655</v>
      </c>
      <c r="K1558">
        <v>109</v>
      </c>
      <c r="L1558">
        <v>8.3000000000000007</v>
      </c>
      <c r="M1558">
        <v>1.8</v>
      </c>
      <c r="N1558" t="s">
        <v>24</v>
      </c>
      <c r="O1558" t="s">
        <v>38</v>
      </c>
      <c r="P1558">
        <v>97301</v>
      </c>
      <c r="Q1558" t="s">
        <v>39</v>
      </c>
      <c r="R1558" t="s">
        <v>44</v>
      </c>
      <c r="S1558" t="s">
        <v>33</v>
      </c>
      <c r="T1558" t="s">
        <v>29</v>
      </c>
      <c r="U1558" t="str">
        <f>IF(mba_decision_dataset[[#This Row],[Age]]&lt;25,"21-25",IF(mba_decision_dataset[[#This Row],[Age]]&gt;30,"31-35","25-30"))</f>
        <v>31-35</v>
      </c>
      <c r="V1558" t="str">
        <f>IF(mba_decision_dataset[[#This Row],[GRE/GMAT Score]]&lt;351,"250-350",IF(mba_decision_dataset[[#This Row],[GRE/GMAT Score]]&gt;645,"above 645","350-645"))</f>
        <v>above 645</v>
      </c>
      <c r="W1558" s="3">
        <f>(mba_decision_dataset[[#This Row],[Expected Post-MBA Salary]]-mba_decision_dataset[[#This Row],[Annual Salary (Before MBA)]])/mba_decision_dataset[[#This Row],[Annual Salary (Before MBA)]]</f>
        <v>1.4537499369546578</v>
      </c>
    </row>
    <row r="1559" spans="1:23" x14ac:dyDescent="0.4">
      <c r="A1559">
        <v>1558</v>
      </c>
      <c r="B1559">
        <v>28</v>
      </c>
      <c r="C1559" t="s">
        <v>20</v>
      </c>
      <c r="D1559" t="s">
        <v>49</v>
      </c>
      <c r="E1559">
        <v>2.76</v>
      </c>
      <c r="F1559">
        <v>3</v>
      </c>
      <c r="G1559" t="s">
        <v>30</v>
      </c>
      <c r="H1559">
        <v>97733</v>
      </c>
      <c r="I1559" t="s">
        <v>29</v>
      </c>
      <c r="J1559">
        <v>705</v>
      </c>
      <c r="K1559">
        <v>289</v>
      </c>
      <c r="L1559">
        <v>4.8</v>
      </c>
      <c r="M1559">
        <v>3.7</v>
      </c>
      <c r="N1559" t="s">
        <v>24</v>
      </c>
      <c r="O1559" t="s">
        <v>43</v>
      </c>
      <c r="P1559">
        <v>74620</v>
      </c>
      <c r="Q1559" t="s">
        <v>26</v>
      </c>
      <c r="R1559" t="s">
        <v>44</v>
      </c>
      <c r="S1559" t="s">
        <v>33</v>
      </c>
      <c r="T1559" t="s">
        <v>29</v>
      </c>
      <c r="U1559" t="str">
        <f>IF(mba_decision_dataset[[#This Row],[Age]]&lt;25,"21-25",IF(mba_decision_dataset[[#This Row],[Age]]&gt;30,"31-35","25-30"))</f>
        <v>25-30</v>
      </c>
      <c r="V1559" t="str">
        <f>IF(mba_decision_dataset[[#This Row],[GRE/GMAT Score]]&lt;351,"250-350",IF(mba_decision_dataset[[#This Row],[GRE/GMAT Score]]&gt;645,"above 645","350-645"))</f>
        <v>above 645</v>
      </c>
      <c r="W1559" s="3">
        <f>(mba_decision_dataset[[#This Row],[Expected Post-MBA Salary]]-mba_decision_dataset[[#This Row],[Annual Salary (Before MBA)]])/mba_decision_dataset[[#This Row],[Annual Salary (Before MBA)]]</f>
        <v>-0.23649125679146246</v>
      </c>
    </row>
    <row r="1560" spans="1:23" x14ac:dyDescent="0.4">
      <c r="A1560">
        <v>1559</v>
      </c>
      <c r="B1560">
        <v>22</v>
      </c>
      <c r="C1560" t="s">
        <v>34</v>
      </c>
      <c r="D1560" t="s">
        <v>35</v>
      </c>
      <c r="E1560">
        <v>2.0099999999999998</v>
      </c>
      <c r="F1560">
        <v>4</v>
      </c>
      <c r="G1560" t="s">
        <v>22</v>
      </c>
      <c r="H1560">
        <v>33602</v>
      </c>
      <c r="I1560" t="s">
        <v>23</v>
      </c>
      <c r="J1560">
        <v>454</v>
      </c>
      <c r="K1560">
        <v>29</v>
      </c>
      <c r="L1560">
        <v>10</v>
      </c>
      <c r="M1560">
        <v>9</v>
      </c>
      <c r="N1560" t="s">
        <v>47</v>
      </c>
      <c r="O1560" t="s">
        <v>43</v>
      </c>
      <c r="P1560">
        <v>171427</v>
      </c>
      <c r="Q1560" t="s">
        <v>26</v>
      </c>
      <c r="R1560" t="s">
        <v>27</v>
      </c>
      <c r="S1560" t="s">
        <v>28</v>
      </c>
      <c r="T1560" t="s">
        <v>29</v>
      </c>
      <c r="U1560" t="str">
        <f>IF(mba_decision_dataset[[#This Row],[Age]]&lt;25,"21-25",IF(mba_decision_dataset[[#This Row],[Age]]&gt;30,"31-35","25-30"))</f>
        <v>21-25</v>
      </c>
      <c r="V1560" t="str">
        <f>IF(mba_decision_dataset[[#This Row],[GRE/GMAT Score]]&lt;351,"250-350",IF(mba_decision_dataset[[#This Row],[GRE/GMAT Score]]&gt;645,"above 645","350-645"))</f>
        <v>350-645</v>
      </c>
      <c r="W1560" s="3">
        <f>(mba_decision_dataset[[#This Row],[Expected Post-MBA Salary]]-mba_decision_dataset[[#This Row],[Annual Salary (Before MBA)]])/mba_decision_dataset[[#This Row],[Annual Salary (Before MBA)]]</f>
        <v>4.1016903755728826</v>
      </c>
    </row>
    <row r="1561" spans="1:23" x14ac:dyDescent="0.4">
      <c r="A1561">
        <v>1560</v>
      </c>
      <c r="B1561">
        <v>23</v>
      </c>
      <c r="C1561" t="s">
        <v>20</v>
      </c>
      <c r="D1561" t="s">
        <v>21</v>
      </c>
      <c r="E1561">
        <v>2.5</v>
      </c>
      <c r="F1561">
        <v>5</v>
      </c>
      <c r="G1561" t="s">
        <v>42</v>
      </c>
      <c r="H1561">
        <v>71818</v>
      </c>
      <c r="I1561" t="s">
        <v>23</v>
      </c>
      <c r="J1561">
        <v>570</v>
      </c>
      <c r="K1561">
        <v>114</v>
      </c>
      <c r="L1561">
        <v>4.0999999999999996</v>
      </c>
      <c r="M1561">
        <v>2.4</v>
      </c>
      <c r="N1561" t="s">
        <v>24</v>
      </c>
      <c r="O1561" t="s">
        <v>38</v>
      </c>
      <c r="P1561">
        <v>175039</v>
      </c>
      <c r="Q1561" t="s">
        <v>26</v>
      </c>
      <c r="R1561" t="s">
        <v>32</v>
      </c>
      <c r="S1561" t="s">
        <v>28</v>
      </c>
      <c r="T1561" t="s">
        <v>23</v>
      </c>
      <c r="U1561" t="str">
        <f>IF(mba_decision_dataset[[#This Row],[Age]]&lt;25,"21-25",IF(mba_decision_dataset[[#This Row],[Age]]&gt;30,"31-35","25-30"))</f>
        <v>21-25</v>
      </c>
      <c r="V1561" t="str">
        <f>IF(mba_decision_dataset[[#This Row],[GRE/GMAT Score]]&lt;351,"250-350",IF(mba_decision_dataset[[#This Row],[GRE/GMAT Score]]&gt;645,"above 645","350-645"))</f>
        <v>350-645</v>
      </c>
      <c r="W1561" s="3">
        <f>(mba_decision_dataset[[#This Row],[Expected Post-MBA Salary]]-mba_decision_dataset[[#This Row],[Annual Salary (Before MBA)]])/mba_decision_dataset[[#This Row],[Annual Salary (Before MBA)]]</f>
        <v>1.4372580690077696</v>
      </c>
    </row>
    <row r="1562" spans="1:23" x14ac:dyDescent="0.4">
      <c r="A1562">
        <v>1561</v>
      </c>
      <c r="B1562">
        <v>28</v>
      </c>
      <c r="C1562" t="s">
        <v>20</v>
      </c>
      <c r="D1562" t="s">
        <v>49</v>
      </c>
      <c r="E1562">
        <v>3.27</v>
      </c>
      <c r="F1562">
        <v>5</v>
      </c>
      <c r="G1562" t="s">
        <v>42</v>
      </c>
      <c r="H1562">
        <v>95095</v>
      </c>
      <c r="I1562" t="s">
        <v>23</v>
      </c>
      <c r="J1562">
        <v>430</v>
      </c>
      <c r="K1562">
        <v>351</v>
      </c>
      <c r="L1562">
        <v>9.1999999999999993</v>
      </c>
      <c r="M1562">
        <v>6.9</v>
      </c>
      <c r="N1562" t="s">
        <v>45</v>
      </c>
      <c r="O1562" t="s">
        <v>46</v>
      </c>
      <c r="P1562">
        <v>143867</v>
      </c>
      <c r="Q1562" t="s">
        <v>39</v>
      </c>
      <c r="R1562" t="s">
        <v>40</v>
      </c>
      <c r="S1562" t="s">
        <v>28</v>
      </c>
      <c r="T1562" t="s">
        <v>23</v>
      </c>
      <c r="U1562" t="str">
        <f>IF(mba_decision_dataset[[#This Row],[Age]]&lt;25,"21-25",IF(mba_decision_dataset[[#This Row],[Age]]&gt;30,"31-35","25-30"))</f>
        <v>25-30</v>
      </c>
      <c r="V1562" t="str">
        <f>IF(mba_decision_dataset[[#This Row],[GRE/GMAT Score]]&lt;351,"250-350",IF(mba_decision_dataset[[#This Row],[GRE/GMAT Score]]&gt;645,"above 645","350-645"))</f>
        <v>350-645</v>
      </c>
      <c r="W1562" s="3">
        <f>(mba_decision_dataset[[#This Row],[Expected Post-MBA Salary]]-mba_decision_dataset[[#This Row],[Annual Salary (Before MBA)]])/mba_decision_dataset[[#This Row],[Annual Salary (Before MBA)]]</f>
        <v>0.51287659708712341</v>
      </c>
    </row>
    <row r="1563" spans="1:23" x14ac:dyDescent="0.4">
      <c r="A1563">
        <v>1562</v>
      </c>
      <c r="B1563">
        <v>34</v>
      </c>
      <c r="C1563" t="s">
        <v>20</v>
      </c>
      <c r="D1563" t="s">
        <v>50</v>
      </c>
      <c r="E1563">
        <v>2.14</v>
      </c>
      <c r="F1563">
        <v>4</v>
      </c>
      <c r="G1563" t="s">
        <v>42</v>
      </c>
      <c r="H1563">
        <v>57184</v>
      </c>
      <c r="I1563" t="s">
        <v>29</v>
      </c>
      <c r="J1563">
        <v>377</v>
      </c>
      <c r="K1563">
        <v>347</v>
      </c>
      <c r="L1563">
        <v>5.0999999999999996</v>
      </c>
      <c r="M1563">
        <v>6.5</v>
      </c>
      <c r="N1563" t="s">
        <v>47</v>
      </c>
      <c r="O1563" t="s">
        <v>31</v>
      </c>
      <c r="P1563">
        <v>74393</v>
      </c>
      <c r="Q1563" t="s">
        <v>26</v>
      </c>
      <c r="R1563" t="s">
        <v>44</v>
      </c>
      <c r="S1563" t="s">
        <v>28</v>
      </c>
      <c r="T1563" t="s">
        <v>29</v>
      </c>
      <c r="U1563" t="str">
        <f>IF(mba_decision_dataset[[#This Row],[Age]]&lt;25,"21-25",IF(mba_decision_dataset[[#This Row],[Age]]&gt;30,"31-35","25-30"))</f>
        <v>31-35</v>
      </c>
      <c r="V1563" t="str">
        <f>IF(mba_decision_dataset[[#This Row],[GRE/GMAT Score]]&lt;351,"250-350",IF(mba_decision_dataset[[#This Row],[GRE/GMAT Score]]&gt;645,"above 645","350-645"))</f>
        <v>350-645</v>
      </c>
      <c r="W1563" s="3">
        <f>(mba_decision_dataset[[#This Row],[Expected Post-MBA Salary]]-mba_decision_dataset[[#This Row],[Annual Salary (Before MBA)]])/mba_decision_dataset[[#This Row],[Annual Salary (Before MBA)]]</f>
        <v>0.30094082260772242</v>
      </c>
    </row>
    <row r="1564" spans="1:23" x14ac:dyDescent="0.4">
      <c r="A1564">
        <v>1563</v>
      </c>
      <c r="B1564">
        <v>28</v>
      </c>
      <c r="C1564" t="s">
        <v>34</v>
      </c>
      <c r="D1564" t="s">
        <v>35</v>
      </c>
      <c r="E1564">
        <v>2.2200000000000002</v>
      </c>
      <c r="F1564">
        <v>2</v>
      </c>
      <c r="G1564" t="s">
        <v>22</v>
      </c>
      <c r="H1564">
        <v>108760</v>
      </c>
      <c r="I1564" t="s">
        <v>29</v>
      </c>
      <c r="J1564">
        <v>349</v>
      </c>
      <c r="K1564">
        <v>359</v>
      </c>
      <c r="L1564">
        <v>9.4</v>
      </c>
      <c r="M1564">
        <v>3.8</v>
      </c>
      <c r="N1564" t="s">
        <v>37</v>
      </c>
      <c r="O1564" t="s">
        <v>46</v>
      </c>
      <c r="P1564">
        <v>196761</v>
      </c>
      <c r="Q1564" t="s">
        <v>26</v>
      </c>
      <c r="R1564" t="s">
        <v>32</v>
      </c>
      <c r="S1564" t="s">
        <v>33</v>
      </c>
      <c r="T1564" t="s">
        <v>29</v>
      </c>
      <c r="U1564" t="str">
        <f>IF(mba_decision_dataset[[#This Row],[Age]]&lt;25,"21-25",IF(mba_decision_dataset[[#This Row],[Age]]&gt;30,"31-35","25-30"))</f>
        <v>25-30</v>
      </c>
      <c r="V1564" t="str">
        <f>IF(mba_decision_dataset[[#This Row],[GRE/GMAT Score]]&lt;351,"250-350",IF(mba_decision_dataset[[#This Row],[GRE/GMAT Score]]&gt;645,"above 645","350-645"))</f>
        <v>250-350</v>
      </c>
      <c r="W1564" s="3">
        <f>(mba_decision_dataset[[#This Row],[Expected Post-MBA Salary]]-mba_decision_dataset[[#This Row],[Annual Salary (Before MBA)]])/mba_decision_dataset[[#This Row],[Annual Salary (Before MBA)]]</f>
        <v>0.80913019492460458</v>
      </c>
    </row>
    <row r="1565" spans="1:23" x14ac:dyDescent="0.4">
      <c r="A1565">
        <v>1564</v>
      </c>
      <c r="B1565">
        <v>34</v>
      </c>
      <c r="C1565" t="s">
        <v>20</v>
      </c>
      <c r="D1565" t="s">
        <v>50</v>
      </c>
      <c r="E1565">
        <v>3.29</v>
      </c>
      <c r="F1565">
        <v>1</v>
      </c>
      <c r="G1565" t="s">
        <v>22</v>
      </c>
      <c r="H1565">
        <v>46406</v>
      </c>
      <c r="I1565" t="s">
        <v>23</v>
      </c>
      <c r="J1565">
        <v>576</v>
      </c>
      <c r="K1565">
        <v>318</v>
      </c>
      <c r="L1565">
        <v>4.8</v>
      </c>
      <c r="M1565">
        <v>6.3</v>
      </c>
      <c r="N1565" t="s">
        <v>24</v>
      </c>
      <c r="O1565" t="s">
        <v>38</v>
      </c>
      <c r="P1565">
        <v>184045</v>
      </c>
      <c r="Q1565" t="s">
        <v>26</v>
      </c>
      <c r="R1565" t="s">
        <v>44</v>
      </c>
      <c r="S1565" t="s">
        <v>33</v>
      </c>
      <c r="T1565" t="s">
        <v>29</v>
      </c>
      <c r="U1565" t="str">
        <f>IF(mba_decision_dataset[[#This Row],[Age]]&lt;25,"21-25",IF(mba_decision_dataset[[#This Row],[Age]]&gt;30,"31-35","25-30"))</f>
        <v>31-35</v>
      </c>
      <c r="V1565" t="str">
        <f>IF(mba_decision_dataset[[#This Row],[GRE/GMAT Score]]&lt;351,"250-350",IF(mba_decision_dataset[[#This Row],[GRE/GMAT Score]]&gt;645,"above 645","350-645"))</f>
        <v>350-645</v>
      </c>
      <c r="W1565" s="3">
        <f>(mba_decision_dataset[[#This Row],[Expected Post-MBA Salary]]-mba_decision_dataset[[#This Row],[Annual Salary (Before MBA)]])/mba_decision_dataset[[#This Row],[Annual Salary (Before MBA)]]</f>
        <v>2.9659742274705856</v>
      </c>
    </row>
    <row r="1566" spans="1:23" x14ac:dyDescent="0.4">
      <c r="A1566">
        <v>1565</v>
      </c>
      <c r="B1566">
        <v>31</v>
      </c>
      <c r="C1566" t="s">
        <v>34</v>
      </c>
      <c r="D1566" t="s">
        <v>35</v>
      </c>
      <c r="E1566">
        <v>3.51</v>
      </c>
      <c r="F1566">
        <v>6</v>
      </c>
      <c r="G1566" t="s">
        <v>42</v>
      </c>
      <c r="H1566">
        <v>92539</v>
      </c>
      <c r="I1566" t="s">
        <v>29</v>
      </c>
      <c r="J1566">
        <v>491</v>
      </c>
      <c r="K1566">
        <v>231</v>
      </c>
      <c r="L1566">
        <v>5.2</v>
      </c>
      <c r="M1566">
        <v>7.6</v>
      </c>
      <c r="N1566" t="s">
        <v>45</v>
      </c>
      <c r="O1566" t="s">
        <v>43</v>
      </c>
      <c r="P1566">
        <v>143834</v>
      </c>
      <c r="Q1566" t="s">
        <v>26</v>
      </c>
      <c r="R1566" t="s">
        <v>44</v>
      </c>
      <c r="S1566" t="s">
        <v>33</v>
      </c>
      <c r="T1566" t="s">
        <v>23</v>
      </c>
      <c r="U1566" t="str">
        <f>IF(mba_decision_dataset[[#This Row],[Age]]&lt;25,"21-25",IF(mba_decision_dataset[[#This Row],[Age]]&gt;30,"31-35","25-30"))</f>
        <v>31-35</v>
      </c>
      <c r="V1566" t="str">
        <f>IF(mba_decision_dataset[[#This Row],[GRE/GMAT Score]]&lt;351,"250-350",IF(mba_decision_dataset[[#This Row],[GRE/GMAT Score]]&gt;645,"above 645","350-645"))</f>
        <v>350-645</v>
      </c>
      <c r="W1566" s="3">
        <f>(mba_decision_dataset[[#This Row],[Expected Post-MBA Salary]]-mba_decision_dataset[[#This Row],[Annual Salary (Before MBA)]])/mba_decision_dataset[[#This Row],[Annual Salary (Before MBA)]]</f>
        <v>0.55430683279482162</v>
      </c>
    </row>
    <row r="1567" spans="1:23" x14ac:dyDescent="0.4">
      <c r="A1567">
        <v>1566</v>
      </c>
      <c r="B1567">
        <v>24</v>
      </c>
      <c r="C1567" t="s">
        <v>20</v>
      </c>
      <c r="D1567" t="s">
        <v>41</v>
      </c>
      <c r="E1567">
        <v>2.64</v>
      </c>
      <c r="F1567">
        <v>0</v>
      </c>
      <c r="G1567" t="s">
        <v>42</v>
      </c>
      <c r="H1567">
        <v>98208</v>
      </c>
      <c r="I1567" t="s">
        <v>23</v>
      </c>
      <c r="J1567">
        <v>294</v>
      </c>
      <c r="K1567">
        <v>194</v>
      </c>
      <c r="L1567">
        <v>5.9</v>
      </c>
      <c r="M1567">
        <v>1.5</v>
      </c>
      <c r="N1567" t="s">
        <v>47</v>
      </c>
      <c r="O1567" t="s">
        <v>31</v>
      </c>
      <c r="P1567">
        <v>154602</v>
      </c>
      <c r="Q1567" t="s">
        <v>39</v>
      </c>
      <c r="R1567" t="s">
        <v>27</v>
      </c>
      <c r="S1567" t="s">
        <v>33</v>
      </c>
      <c r="T1567" t="s">
        <v>23</v>
      </c>
      <c r="U1567" t="str">
        <f>IF(mba_decision_dataset[[#This Row],[Age]]&lt;25,"21-25",IF(mba_decision_dataset[[#This Row],[Age]]&gt;30,"31-35","25-30"))</f>
        <v>21-25</v>
      </c>
      <c r="V1567" t="str">
        <f>IF(mba_decision_dataset[[#This Row],[GRE/GMAT Score]]&lt;351,"250-350",IF(mba_decision_dataset[[#This Row],[GRE/GMAT Score]]&gt;645,"above 645","350-645"))</f>
        <v>250-350</v>
      </c>
      <c r="W1567" s="3">
        <f>(mba_decision_dataset[[#This Row],[Expected Post-MBA Salary]]-mba_decision_dataset[[#This Row],[Annual Salary (Before MBA)]])/mba_decision_dataset[[#This Row],[Annual Salary (Before MBA)]]</f>
        <v>0.57423020527859236</v>
      </c>
    </row>
    <row r="1568" spans="1:23" x14ac:dyDescent="0.4">
      <c r="A1568">
        <v>1567</v>
      </c>
      <c r="B1568">
        <v>24</v>
      </c>
      <c r="C1568" t="s">
        <v>20</v>
      </c>
      <c r="D1568" t="s">
        <v>41</v>
      </c>
      <c r="E1568">
        <v>2.98</v>
      </c>
      <c r="F1568">
        <v>4</v>
      </c>
      <c r="G1568" t="s">
        <v>42</v>
      </c>
      <c r="H1568">
        <v>108106</v>
      </c>
      <c r="I1568" t="s">
        <v>23</v>
      </c>
      <c r="J1568">
        <v>281</v>
      </c>
      <c r="K1568">
        <v>8</v>
      </c>
      <c r="L1568">
        <v>1.4</v>
      </c>
      <c r="M1568">
        <v>8.1999999999999993</v>
      </c>
      <c r="N1568" t="s">
        <v>45</v>
      </c>
      <c r="O1568" t="s">
        <v>38</v>
      </c>
      <c r="P1568">
        <v>166408</v>
      </c>
      <c r="Q1568" t="s">
        <v>39</v>
      </c>
      <c r="R1568" t="s">
        <v>44</v>
      </c>
      <c r="S1568" t="s">
        <v>33</v>
      </c>
      <c r="T1568" t="s">
        <v>23</v>
      </c>
      <c r="U1568" t="str">
        <f>IF(mba_decision_dataset[[#This Row],[Age]]&lt;25,"21-25",IF(mba_decision_dataset[[#This Row],[Age]]&gt;30,"31-35","25-30"))</f>
        <v>21-25</v>
      </c>
      <c r="V1568" t="str">
        <f>IF(mba_decision_dataset[[#This Row],[GRE/GMAT Score]]&lt;351,"250-350",IF(mba_decision_dataset[[#This Row],[GRE/GMAT Score]]&gt;645,"above 645","350-645"))</f>
        <v>250-350</v>
      </c>
      <c r="W1568" s="3">
        <f>(mba_decision_dataset[[#This Row],[Expected Post-MBA Salary]]-mba_decision_dataset[[#This Row],[Annual Salary (Before MBA)]])/mba_decision_dataset[[#This Row],[Annual Salary (Before MBA)]]</f>
        <v>0.53930401642832038</v>
      </c>
    </row>
    <row r="1569" spans="1:23" x14ac:dyDescent="0.4">
      <c r="A1569">
        <v>1568</v>
      </c>
      <c r="B1569">
        <v>25</v>
      </c>
      <c r="C1569" t="s">
        <v>20</v>
      </c>
      <c r="D1569" t="s">
        <v>21</v>
      </c>
      <c r="E1569">
        <v>3.89</v>
      </c>
      <c r="F1569">
        <v>3</v>
      </c>
      <c r="G1569" t="s">
        <v>30</v>
      </c>
      <c r="H1569">
        <v>63797</v>
      </c>
      <c r="I1569" t="s">
        <v>29</v>
      </c>
      <c r="J1569">
        <v>789</v>
      </c>
      <c r="K1569">
        <v>43</v>
      </c>
      <c r="L1569">
        <v>1.8</v>
      </c>
      <c r="M1569">
        <v>5.0999999999999996</v>
      </c>
      <c r="N1569" t="s">
        <v>37</v>
      </c>
      <c r="O1569" t="s">
        <v>46</v>
      </c>
      <c r="P1569">
        <v>113700</v>
      </c>
      <c r="Q1569" t="s">
        <v>26</v>
      </c>
      <c r="R1569" t="s">
        <v>27</v>
      </c>
      <c r="S1569" t="s">
        <v>33</v>
      </c>
      <c r="T1569" t="s">
        <v>23</v>
      </c>
      <c r="U1569" t="str">
        <f>IF(mba_decision_dataset[[#This Row],[Age]]&lt;25,"21-25",IF(mba_decision_dataset[[#This Row],[Age]]&gt;30,"31-35","25-30"))</f>
        <v>25-30</v>
      </c>
      <c r="V1569" t="str">
        <f>IF(mba_decision_dataset[[#This Row],[GRE/GMAT Score]]&lt;351,"250-350",IF(mba_decision_dataset[[#This Row],[GRE/GMAT Score]]&gt;645,"above 645","350-645"))</f>
        <v>above 645</v>
      </c>
      <c r="W1569" s="3">
        <f>(mba_decision_dataset[[#This Row],[Expected Post-MBA Salary]]-mba_decision_dataset[[#This Row],[Annual Salary (Before MBA)]])/mba_decision_dataset[[#This Row],[Annual Salary (Before MBA)]]</f>
        <v>0.78221546467702241</v>
      </c>
    </row>
    <row r="1570" spans="1:23" x14ac:dyDescent="0.4">
      <c r="A1570">
        <v>1569</v>
      </c>
      <c r="B1570">
        <v>26</v>
      </c>
      <c r="C1570" t="s">
        <v>20</v>
      </c>
      <c r="D1570" t="s">
        <v>41</v>
      </c>
      <c r="E1570">
        <v>3.89</v>
      </c>
      <c r="F1570">
        <v>6</v>
      </c>
      <c r="G1570" t="s">
        <v>22</v>
      </c>
      <c r="H1570">
        <v>46776</v>
      </c>
      <c r="I1570" t="s">
        <v>23</v>
      </c>
      <c r="J1570">
        <v>602</v>
      </c>
      <c r="K1570">
        <v>113</v>
      </c>
      <c r="L1570">
        <v>8.6999999999999993</v>
      </c>
      <c r="M1570">
        <v>3</v>
      </c>
      <c r="N1570" t="s">
        <v>37</v>
      </c>
      <c r="O1570" t="s">
        <v>38</v>
      </c>
      <c r="P1570">
        <v>118389</v>
      </c>
      <c r="Q1570" t="s">
        <v>26</v>
      </c>
      <c r="R1570" t="s">
        <v>40</v>
      </c>
      <c r="S1570" t="s">
        <v>33</v>
      </c>
      <c r="T1570" t="s">
        <v>23</v>
      </c>
      <c r="U1570" t="str">
        <f>IF(mba_decision_dataset[[#This Row],[Age]]&lt;25,"21-25",IF(mba_decision_dataset[[#This Row],[Age]]&gt;30,"31-35","25-30"))</f>
        <v>25-30</v>
      </c>
      <c r="V1570" t="str">
        <f>IF(mba_decision_dataset[[#This Row],[GRE/GMAT Score]]&lt;351,"250-350",IF(mba_decision_dataset[[#This Row],[GRE/GMAT Score]]&gt;645,"above 645","350-645"))</f>
        <v>350-645</v>
      </c>
      <c r="W1570" s="3">
        <f>(mba_decision_dataset[[#This Row],[Expected Post-MBA Salary]]-mba_decision_dataset[[#This Row],[Annual Salary (Before MBA)]])/mba_decision_dataset[[#This Row],[Annual Salary (Before MBA)]]</f>
        <v>1.5309774243201641</v>
      </c>
    </row>
    <row r="1571" spans="1:23" x14ac:dyDescent="0.4">
      <c r="A1571">
        <v>1570</v>
      </c>
      <c r="B1571">
        <v>25</v>
      </c>
      <c r="C1571" t="s">
        <v>20</v>
      </c>
      <c r="D1571" t="s">
        <v>49</v>
      </c>
      <c r="E1571">
        <v>2.62</v>
      </c>
      <c r="F1571">
        <v>1</v>
      </c>
      <c r="G1571" t="s">
        <v>38</v>
      </c>
      <c r="H1571">
        <v>78962</v>
      </c>
      <c r="I1571" t="s">
        <v>29</v>
      </c>
      <c r="J1571">
        <v>683</v>
      </c>
      <c r="K1571">
        <v>431</v>
      </c>
      <c r="L1571">
        <v>3.4</v>
      </c>
      <c r="M1571">
        <v>5.9</v>
      </c>
      <c r="N1571" t="s">
        <v>24</v>
      </c>
      <c r="O1571" t="s">
        <v>38</v>
      </c>
      <c r="P1571">
        <v>64292</v>
      </c>
      <c r="Q1571" t="s">
        <v>39</v>
      </c>
      <c r="R1571" t="s">
        <v>32</v>
      </c>
      <c r="S1571" t="s">
        <v>33</v>
      </c>
      <c r="T1571" t="s">
        <v>29</v>
      </c>
      <c r="U1571" t="str">
        <f>IF(mba_decision_dataset[[#This Row],[Age]]&lt;25,"21-25",IF(mba_decision_dataset[[#This Row],[Age]]&gt;30,"31-35","25-30"))</f>
        <v>25-30</v>
      </c>
      <c r="V1571" t="str">
        <f>IF(mba_decision_dataset[[#This Row],[GRE/GMAT Score]]&lt;351,"250-350",IF(mba_decision_dataset[[#This Row],[GRE/GMAT Score]]&gt;645,"above 645","350-645"))</f>
        <v>above 645</v>
      </c>
      <c r="W1571" s="3">
        <f>(mba_decision_dataset[[#This Row],[Expected Post-MBA Salary]]-mba_decision_dataset[[#This Row],[Annual Salary (Before MBA)]])/mba_decision_dataset[[#This Row],[Annual Salary (Before MBA)]]</f>
        <v>-0.18578556774144525</v>
      </c>
    </row>
    <row r="1572" spans="1:23" x14ac:dyDescent="0.4">
      <c r="A1572">
        <v>1571</v>
      </c>
      <c r="B1572">
        <v>34</v>
      </c>
      <c r="C1572" t="s">
        <v>20</v>
      </c>
      <c r="D1572" t="s">
        <v>49</v>
      </c>
      <c r="E1572">
        <v>3.62</v>
      </c>
      <c r="F1572">
        <v>7</v>
      </c>
      <c r="G1572" t="s">
        <v>30</v>
      </c>
      <c r="H1572">
        <v>118044</v>
      </c>
      <c r="I1572" t="s">
        <v>23</v>
      </c>
      <c r="J1572">
        <v>417</v>
      </c>
      <c r="K1572">
        <v>268</v>
      </c>
      <c r="L1572">
        <v>6.6</v>
      </c>
      <c r="M1572">
        <v>1.5</v>
      </c>
      <c r="N1572" t="s">
        <v>37</v>
      </c>
      <c r="O1572" t="s">
        <v>31</v>
      </c>
      <c r="P1572">
        <v>106454</v>
      </c>
      <c r="Q1572" t="s">
        <v>39</v>
      </c>
      <c r="R1572" t="s">
        <v>44</v>
      </c>
      <c r="S1572" t="s">
        <v>33</v>
      </c>
      <c r="T1572" t="s">
        <v>29</v>
      </c>
      <c r="U1572" t="str">
        <f>IF(mba_decision_dataset[[#This Row],[Age]]&lt;25,"21-25",IF(mba_decision_dataset[[#This Row],[Age]]&gt;30,"31-35","25-30"))</f>
        <v>31-35</v>
      </c>
      <c r="V1572" t="str">
        <f>IF(mba_decision_dataset[[#This Row],[GRE/GMAT Score]]&lt;351,"250-350",IF(mba_decision_dataset[[#This Row],[GRE/GMAT Score]]&gt;645,"above 645","350-645"))</f>
        <v>350-645</v>
      </c>
      <c r="W1572" s="3">
        <f>(mba_decision_dataset[[#This Row],[Expected Post-MBA Salary]]-mba_decision_dataset[[#This Row],[Annual Salary (Before MBA)]])/mba_decision_dataset[[#This Row],[Annual Salary (Before MBA)]]</f>
        <v>-9.8183728101385925E-2</v>
      </c>
    </row>
    <row r="1573" spans="1:23" x14ac:dyDescent="0.4">
      <c r="A1573">
        <v>1572</v>
      </c>
      <c r="B1573">
        <v>27</v>
      </c>
      <c r="C1573" t="s">
        <v>48</v>
      </c>
      <c r="D1573" t="s">
        <v>35</v>
      </c>
      <c r="E1573">
        <v>3.19</v>
      </c>
      <c r="F1573">
        <v>8</v>
      </c>
      <c r="G1573" t="s">
        <v>38</v>
      </c>
      <c r="H1573">
        <v>104211</v>
      </c>
      <c r="I1573" t="s">
        <v>23</v>
      </c>
      <c r="J1573">
        <v>680</v>
      </c>
      <c r="K1573">
        <v>340</v>
      </c>
      <c r="L1573">
        <v>3.3</v>
      </c>
      <c r="M1573">
        <v>8.6</v>
      </c>
      <c r="N1573" t="s">
        <v>47</v>
      </c>
      <c r="O1573" t="s">
        <v>43</v>
      </c>
      <c r="P1573">
        <v>150052</v>
      </c>
      <c r="Q1573" t="s">
        <v>39</v>
      </c>
      <c r="R1573" t="s">
        <v>27</v>
      </c>
      <c r="S1573" t="s">
        <v>28</v>
      </c>
      <c r="T1573" t="s">
        <v>29</v>
      </c>
      <c r="U1573" t="str">
        <f>IF(mba_decision_dataset[[#This Row],[Age]]&lt;25,"21-25",IF(mba_decision_dataset[[#This Row],[Age]]&gt;30,"31-35","25-30"))</f>
        <v>25-30</v>
      </c>
      <c r="V1573" t="str">
        <f>IF(mba_decision_dataset[[#This Row],[GRE/GMAT Score]]&lt;351,"250-350",IF(mba_decision_dataset[[#This Row],[GRE/GMAT Score]]&gt;645,"above 645","350-645"))</f>
        <v>above 645</v>
      </c>
      <c r="W1573" s="3">
        <f>(mba_decision_dataset[[#This Row],[Expected Post-MBA Salary]]-mba_decision_dataset[[#This Row],[Annual Salary (Before MBA)]])/mba_decision_dataset[[#This Row],[Annual Salary (Before MBA)]]</f>
        <v>0.43988638435481858</v>
      </c>
    </row>
    <row r="1574" spans="1:23" x14ac:dyDescent="0.4">
      <c r="A1574">
        <v>1573</v>
      </c>
      <c r="B1574">
        <v>22</v>
      </c>
      <c r="C1574" t="s">
        <v>34</v>
      </c>
      <c r="D1574" t="s">
        <v>50</v>
      </c>
      <c r="E1574">
        <v>3.95</v>
      </c>
      <c r="F1574">
        <v>9</v>
      </c>
      <c r="G1574" t="s">
        <v>30</v>
      </c>
      <c r="H1574">
        <v>73817</v>
      </c>
      <c r="I1574" t="s">
        <v>23</v>
      </c>
      <c r="J1574">
        <v>362</v>
      </c>
      <c r="K1574">
        <v>40</v>
      </c>
      <c r="L1574">
        <v>4.2</v>
      </c>
      <c r="M1574">
        <v>9.9</v>
      </c>
      <c r="N1574" t="s">
        <v>37</v>
      </c>
      <c r="O1574" t="s">
        <v>43</v>
      </c>
      <c r="P1574">
        <v>156822</v>
      </c>
      <c r="Q1574" t="s">
        <v>26</v>
      </c>
      <c r="R1574" t="s">
        <v>27</v>
      </c>
      <c r="S1574" t="s">
        <v>28</v>
      </c>
      <c r="T1574" t="s">
        <v>23</v>
      </c>
      <c r="U1574" t="str">
        <f>IF(mba_decision_dataset[[#This Row],[Age]]&lt;25,"21-25",IF(mba_decision_dataset[[#This Row],[Age]]&gt;30,"31-35","25-30"))</f>
        <v>21-25</v>
      </c>
      <c r="V1574" t="str">
        <f>IF(mba_decision_dataset[[#This Row],[GRE/GMAT Score]]&lt;351,"250-350",IF(mba_decision_dataset[[#This Row],[GRE/GMAT Score]]&gt;645,"above 645","350-645"))</f>
        <v>350-645</v>
      </c>
      <c r="W1574" s="3">
        <f>(mba_decision_dataset[[#This Row],[Expected Post-MBA Salary]]-mba_decision_dataset[[#This Row],[Annual Salary (Before MBA)]])/mba_decision_dataset[[#This Row],[Annual Salary (Before MBA)]]</f>
        <v>1.1244699730414403</v>
      </c>
    </row>
    <row r="1575" spans="1:23" x14ac:dyDescent="0.4">
      <c r="A1575">
        <v>1574</v>
      </c>
      <c r="B1575">
        <v>27</v>
      </c>
      <c r="C1575" t="s">
        <v>20</v>
      </c>
      <c r="D1575" t="s">
        <v>49</v>
      </c>
      <c r="E1575">
        <v>2.96</v>
      </c>
      <c r="F1575">
        <v>0</v>
      </c>
      <c r="G1575" t="s">
        <v>30</v>
      </c>
      <c r="H1575">
        <v>34923</v>
      </c>
      <c r="I1575" t="s">
        <v>23</v>
      </c>
      <c r="J1575">
        <v>724</v>
      </c>
      <c r="K1575">
        <v>5</v>
      </c>
      <c r="L1575">
        <v>6.4</v>
      </c>
      <c r="M1575">
        <v>7.1</v>
      </c>
      <c r="N1575" t="s">
        <v>47</v>
      </c>
      <c r="O1575" t="s">
        <v>25</v>
      </c>
      <c r="P1575">
        <v>194929</v>
      </c>
      <c r="Q1575" t="s">
        <v>26</v>
      </c>
      <c r="R1575" t="s">
        <v>32</v>
      </c>
      <c r="S1575" t="s">
        <v>33</v>
      </c>
      <c r="T1575" t="s">
        <v>29</v>
      </c>
      <c r="U1575" t="str">
        <f>IF(mba_decision_dataset[[#This Row],[Age]]&lt;25,"21-25",IF(mba_decision_dataset[[#This Row],[Age]]&gt;30,"31-35","25-30"))</f>
        <v>25-30</v>
      </c>
      <c r="V1575" t="str">
        <f>IF(mba_decision_dataset[[#This Row],[GRE/GMAT Score]]&lt;351,"250-350",IF(mba_decision_dataset[[#This Row],[GRE/GMAT Score]]&gt;645,"above 645","350-645"))</f>
        <v>above 645</v>
      </c>
      <c r="W1575" s="3">
        <f>(mba_decision_dataset[[#This Row],[Expected Post-MBA Salary]]-mba_decision_dataset[[#This Row],[Annual Salary (Before MBA)]])/mba_decision_dataset[[#This Row],[Annual Salary (Before MBA)]]</f>
        <v>4.5816796953297256</v>
      </c>
    </row>
    <row r="1576" spans="1:23" x14ac:dyDescent="0.4">
      <c r="A1576">
        <v>1575</v>
      </c>
      <c r="B1576">
        <v>30</v>
      </c>
      <c r="C1576" t="s">
        <v>20</v>
      </c>
      <c r="D1576" t="s">
        <v>35</v>
      </c>
      <c r="E1576">
        <v>3.55</v>
      </c>
      <c r="F1576">
        <v>4</v>
      </c>
      <c r="G1576" t="s">
        <v>38</v>
      </c>
      <c r="H1576">
        <v>56799</v>
      </c>
      <c r="I1576" t="s">
        <v>23</v>
      </c>
      <c r="J1576">
        <v>535</v>
      </c>
      <c r="K1576">
        <v>440</v>
      </c>
      <c r="L1576">
        <v>4</v>
      </c>
      <c r="M1576">
        <v>3.9</v>
      </c>
      <c r="N1576" t="s">
        <v>24</v>
      </c>
      <c r="O1576" t="s">
        <v>25</v>
      </c>
      <c r="P1576">
        <v>76834</v>
      </c>
      <c r="Q1576" t="s">
        <v>26</v>
      </c>
      <c r="R1576" t="s">
        <v>44</v>
      </c>
      <c r="S1576" t="s">
        <v>28</v>
      </c>
      <c r="T1576" t="s">
        <v>29</v>
      </c>
      <c r="U1576" t="str">
        <f>IF(mba_decision_dataset[[#This Row],[Age]]&lt;25,"21-25",IF(mba_decision_dataset[[#This Row],[Age]]&gt;30,"31-35","25-30"))</f>
        <v>25-30</v>
      </c>
      <c r="V1576" t="str">
        <f>IF(mba_decision_dataset[[#This Row],[GRE/GMAT Score]]&lt;351,"250-350",IF(mba_decision_dataset[[#This Row],[GRE/GMAT Score]]&gt;645,"above 645","350-645"))</f>
        <v>350-645</v>
      </c>
      <c r="W1576" s="3">
        <f>(mba_decision_dataset[[#This Row],[Expected Post-MBA Salary]]-mba_decision_dataset[[#This Row],[Annual Salary (Before MBA)]])/mba_decision_dataset[[#This Row],[Annual Salary (Before MBA)]]</f>
        <v>0.35273508336414372</v>
      </c>
    </row>
    <row r="1577" spans="1:23" x14ac:dyDescent="0.4">
      <c r="A1577">
        <v>1576</v>
      </c>
      <c r="B1577">
        <v>27</v>
      </c>
      <c r="C1577" t="s">
        <v>34</v>
      </c>
      <c r="D1577" t="s">
        <v>50</v>
      </c>
      <c r="E1577">
        <v>3.54</v>
      </c>
      <c r="F1577">
        <v>3</v>
      </c>
      <c r="G1577" t="s">
        <v>42</v>
      </c>
      <c r="H1577">
        <v>79079</v>
      </c>
      <c r="I1577" t="s">
        <v>23</v>
      </c>
      <c r="J1577">
        <v>795</v>
      </c>
      <c r="K1577">
        <v>488</v>
      </c>
      <c r="L1577">
        <v>7.5</v>
      </c>
      <c r="M1577">
        <v>9</v>
      </c>
      <c r="N1577" t="s">
        <v>45</v>
      </c>
      <c r="O1577" t="s">
        <v>43</v>
      </c>
      <c r="P1577">
        <v>187383</v>
      </c>
      <c r="Q1577" t="s">
        <v>39</v>
      </c>
      <c r="R1577" t="s">
        <v>32</v>
      </c>
      <c r="S1577" t="s">
        <v>28</v>
      </c>
      <c r="T1577" t="s">
        <v>29</v>
      </c>
      <c r="U1577" t="str">
        <f>IF(mba_decision_dataset[[#This Row],[Age]]&lt;25,"21-25",IF(mba_decision_dataset[[#This Row],[Age]]&gt;30,"31-35","25-30"))</f>
        <v>25-30</v>
      </c>
      <c r="V1577" t="str">
        <f>IF(mba_decision_dataset[[#This Row],[GRE/GMAT Score]]&lt;351,"250-350",IF(mba_decision_dataset[[#This Row],[GRE/GMAT Score]]&gt;645,"above 645","350-645"))</f>
        <v>above 645</v>
      </c>
      <c r="W1577" s="3">
        <f>(mba_decision_dataset[[#This Row],[Expected Post-MBA Salary]]-mba_decision_dataset[[#This Row],[Annual Salary (Before MBA)]])/mba_decision_dataset[[#This Row],[Annual Salary (Before MBA)]]</f>
        <v>1.3695671417190405</v>
      </c>
    </row>
    <row r="1578" spans="1:23" x14ac:dyDescent="0.4">
      <c r="A1578">
        <v>1577</v>
      </c>
      <c r="B1578">
        <v>21</v>
      </c>
      <c r="C1578" t="s">
        <v>20</v>
      </c>
      <c r="D1578" t="s">
        <v>41</v>
      </c>
      <c r="E1578">
        <v>2.99</v>
      </c>
      <c r="F1578">
        <v>4</v>
      </c>
      <c r="G1578" t="s">
        <v>38</v>
      </c>
      <c r="H1578">
        <v>104446</v>
      </c>
      <c r="I1578" t="s">
        <v>23</v>
      </c>
      <c r="J1578">
        <v>250</v>
      </c>
      <c r="K1578">
        <v>313</v>
      </c>
      <c r="L1578">
        <v>5.6</v>
      </c>
      <c r="M1578">
        <v>3.8</v>
      </c>
      <c r="N1578" t="s">
        <v>45</v>
      </c>
      <c r="O1578" t="s">
        <v>43</v>
      </c>
      <c r="P1578">
        <v>197492</v>
      </c>
      <c r="Q1578" t="s">
        <v>26</v>
      </c>
      <c r="R1578" t="s">
        <v>40</v>
      </c>
      <c r="S1578" t="s">
        <v>33</v>
      </c>
      <c r="T1578" t="s">
        <v>23</v>
      </c>
      <c r="U1578" t="str">
        <f>IF(mba_decision_dataset[[#This Row],[Age]]&lt;25,"21-25",IF(mba_decision_dataset[[#This Row],[Age]]&gt;30,"31-35","25-30"))</f>
        <v>21-25</v>
      </c>
      <c r="V1578" t="str">
        <f>IF(mba_decision_dataset[[#This Row],[GRE/GMAT Score]]&lt;351,"250-350",IF(mba_decision_dataset[[#This Row],[GRE/GMAT Score]]&gt;645,"above 645","350-645"))</f>
        <v>250-350</v>
      </c>
      <c r="W1578" s="3">
        <f>(mba_decision_dataset[[#This Row],[Expected Post-MBA Salary]]-mba_decision_dataset[[#This Row],[Annual Salary (Before MBA)]])/mba_decision_dataset[[#This Row],[Annual Salary (Before MBA)]]</f>
        <v>0.89085268942802975</v>
      </c>
    </row>
    <row r="1579" spans="1:23" x14ac:dyDescent="0.4">
      <c r="A1579">
        <v>1578</v>
      </c>
      <c r="B1579">
        <v>27</v>
      </c>
      <c r="C1579" t="s">
        <v>20</v>
      </c>
      <c r="D1579" t="s">
        <v>35</v>
      </c>
      <c r="E1579">
        <v>3.59</v>
      </c>
      <c r="F1579">
        <v>8</v>
      </c>
      <c r="G1579" t="s">
        <v>36</v>
      </c>
      <c r="H1579">
        <v>93197</v>
      </c>
      <c r="I1579" t="s">
        <v>23</v>
      </c>
      <c r="J1579">
        <v>667</v>
      </c>
      <c r="K1579">
        <v>461</v>
      </c>
      <c r="L1579">
        <v>7.8</v>
      </c>
      <c r="M1579">
        <v>4.3</v>
      </c>
      <c r="N1579" t="s">
        <v>37</v>
      </c>
      <c r="O1579" t="s">
        <v>38</v>
      </c>
      <c r="P1579">
        <v>62289</v>
      </c>
      <c r="Q1579" t="s">
        <v>26</v>
      </c>
      <c r="R1579" t="s">
        <v>27</v>
      </c>
      <c r="S1579" t="s">
        <v>33</v>
      </c>
      <c r="T1579" t="s">
        <v>29</v>
      </c>
      <c r="U1579" t="str">
        <f>IF(mba_decision_dataset[[#This Row],[Age]]&lt;25,"21-25",IF(mba_decision_dataset[[#This Row],[Age]]&gt;30,"31-35","25-30"))</f>
        <v>25-30</v>
      </c>
      <c r="V1579" t="str">
        <f>IF(mba_decision_dataset[[#This Row],[GRE/GMAT Score]]&lt;351,"250-350",IF(mba_decision_dataset[[#This Row],[GRE/GMAT Score]]&gt;645,"above 645","350-645"))</f>
        <v>above 645</v>
      </c>
      <c r="W1579" s="3">
        <f>(mba_decision_dataset[[#This Row],[Expected Post-MBA Salary]]-mba_decision_dataset[[#This Row],[Annual Salary (Before MBA)]])/mba_decision_dataset[[#This Row],[Annual Salary (Before MBA)]]</f>
        <v>-0.33164157644559372</v>
      </c>
    </row>
    <row r="1580" spans="1:23" x14ac:dyDescent="0.4">
      <c r="A1580">
        <v>1579</v>
      </c>
      <c r="B1580">
        <v>25</v>
      </c>
      <c r="C1580" t="s">
        <v>34</v>
      </c>
      <c r="D1580" t="s">
        <v>50</v>
      </c>
      <c r="E1580">
        <v>2.52</v>
      </c>
      <c r="F1580">
        <v>2</v>
      </c>
      <c r="G1580" t="s">
        <v>22</v>
      </c>
      <c r="H1580">
        <v>116752</v>
      </c>
      <c r="I1580" t="s">
        <v>23</v>
      </c>
      <c r="J1580">
        <v>436</v>
      </c>
      <c r="K1580">
        <v>110</v>
      </c>
      <c r="L1580">
        <v>2.9</v>
      </c>
      <c r="M1580">
        <v>9.3000000000000007</v>
      </c>
      <c r="N1580" t="s">
        <v>47</v>
      </c>
      <c r="O1580" t="s">
        <v>25</v>
      </c>
      <c r="P1580">
        <v>69510</v>
      </c>
      <c r="Q1580" t="s">
        <v>26</v>
      </c>
      <c r="R1580" t="s">
        <v>32</v>
      </c>
      <c r="S1580" t="s">
        <v>28</v>
      </c>
      <c r="T1580" t="s">
        <v>29</v>
      </c>
      <c r="U1580" t="str">
        <f>IF(mba_decision_dataset[[#This Row],[Age]]&lt;25,"21-25",IF(mba_decision_dataset[[#This Row],[Age]]&gt;30,"31-35","25-30"))</f>
        <v>25-30</v>
      </c>
      <c r="V1580" t="str">
        <f>IF(mba_decision_dataset[[#This Row],[GRE/GMAT Score]]&lt;351,"250-350",IF(mba_decision_dataset[[#This Row],[GRE/GMAT Score]]&gt;645,"above 645","350-645"))</f>
        <v>350-645</v>
      </c>
      <c r="W1580" s="3">
        <f>(mba_decision_dataset[[#This Row],[Expected Post-MBA Salary]]-mba_decision_dataset[[#This Row],[Annual Salary (Before MBA)]])/mba_decision_dataset[[#This Row],[Annual Salary (Before MBA)]]</f>
        <v>-0.40463546663012195</v>
      </c>
    </row>
    <row r="1581" spans="1:23" x14ac:dyDescent="0.4">
      <c r="A1581">
        <v>1580</v>
      </c>
      <c r="B1581">
        <v>23</v>
      </c>
      <c r="C1581" t="s">
        <v>34</v>
      </c>
      <c r="D1581" t="s">
        <v>21</v>
      </c>
      <c r="E1581">
        <v>2.2400000000000002</v>
      </c>
      <c r="F1581">
        <v>0</v>
      </c>
      <c r="G1581" t="s">
        <v>36</v>
      </c>
      <c r="H1581">
        <v>32229</v>
      </c>
      <c r="I1581" t="s">
        <v>23</v>
      </c>
      <c r="J1581">
        <v>698</v>
      </c>
      <c r="K1581">
        <v>366</v>
      </c>
      <c r="L1581">
        <v>6.8</v>
      </c>
      <c r="M1581">
        <v>6.6</v>
      </c>
      <c r="N1581" t="s">
        <v>37</v>
      </c>
      <c r="O1581" t="s">
        <v>25</v>
      </c>
      <c r="P1581">
        <v>104753</v>
      </c>
      <c r="Q1581" t="s">
        <v>26</v>
      </c>
      <c r="R1581" t="s">
        <v>32</v>
      </c>
      <c r="S1581" t="s">
        <v>33</v>
      </c>
      <c r="T1581" t="s">
        <v>29</v>
      </c>
      <c r="U1581" t="str">
        <f>IF(mba_decision_dataset[[#This Row],[Age]]&lt;25,"21-25",IF(mba_decision_dataset[[#This Row],[Age]]&gt;30,"31-35","25-30"))</f>
        <v>21-25</v>
      </c>
      <c r="V1581" t="str">
        <f>IF(mba_decision_dataset[[#This Row],[GRE/GMAT Score]]&lt;351,"250-350",IF(mba_decision_dataset[[#This Row],[GRE/GMAT Score]]&gt;645,"above 645","350-645"))</f>
        <v>above 645</v>
      </c>
      <c r="W1581" s="3">
        <f>(mba_decision_dataset[[#This Row],[Expected Post-MBA Salary]]-mba_decision_dataset[[#This Row],[Annual Salary (Before MBA)]])/mba_decision_dataset[[#This Row],[Annual Salary (Before MBA)]]</f>
        <v>2.2502714946166495</v>
      </c>
    </row>
    <row r="1582" spans="1:23" x14ac:dyDescent="0.4">
      <c r="A1582">
        <v>1581</v>
      </c>
      <c r="B1582">
        <v>33</v>
      </c>
      <c r="C1582" t="s">
        <v>34</v>
      </c>
      <c r="D1582" t="s">
        <v>21</v>
      </c>
      <c r="E1582">
        <v>2.85</v>
      </c>
      <c r="F1582">
        <v>2</v>
      </c>
      <c r="G1582" t="s">
        <v>30</v>
      </c>
      <c r="H1582">
        <v>65237</v>
      </c>
      <c r="I1582" t="s">
        <v>23</v>
      </c>
      <c r="J1582">
        <v>524</v>
      </c>
      <c r="K1582">
        <v>257</v>
      </c>
      <c r="L1582">
        <v>3.8</v>
      </c>
      <c r="M1582">
        <v>4.4000000000000004</v>
      </c>
      <c r="N1582" t="s">
        <v>37</v>
      </c>
      <c r="O1582" t="s">
        <v>31</v>
      </c>
      <c r="P1582">
        <v>138002</v>
      </c>
      <c r="Q1582" t="s">
        <v>39</v>
      </c>
      <c r="R1582" t="s">
        <v>32</v>
      </c>
      <c r="S1582" t="s">
        <v>28</v>
      </c>
      <c r="T1582" t="s">
        <v>23</v>
      </c>
      <c r="U1582" t="str">
        <f>IF(mba_decision_dataset[[#This Row],[Age]]&lt;25,"21-25",IF(mba_decision_dataset[[#This Row],[Age]]&gt;30,"31-35","25-30"))</f>
        <v>31-35</v>
      </c>
      <c r="V1582" t="str">
        <f>IF(mba_decision_dataset[[#This Row],[GRE/GMAT Score]]&lt;351,"250-350",IF(mba_decision_dataset[[#This Row],[GRE/GMAT Score]]&gt;645,"above 645","350-645"))</f>
        <v>350-645</v>
      </c>
      <c r="W1582" s="3">
        <f>(mba_decision_dataset[[#This Row],[Expected Post-MBA Salary]]-mba_decision_dataset[[#This Row],[Annual Salary (Before MBA)]])/mba_decision_dataset[[#This Row],[Annual Salary (Before MBA)]]</f>
        <v>1.1153946380121711</v>
      </c>
    </row>
    <row r="1583" spans="1:23" x14ac:dyDescent="0.4">
      <c r="A1583">
        <v>1582</v>
      </c>
      <c r="B1583">
        <v>23</v>
      </c>
      <c r="C1583" t="s">
        <v>20</v>
      </c>
      <c r="D1583" t="s">
        <v>49</v>
      </c>
      <c r="E1583">
        <v>3.89</v>
      </c>
      <c r="F1583">
        <v>3</v>
      </c>
      <c r="G1583" t="s">
        <v>38</v>
      </c>
      <c r="H1583">
        <v>69364</v>
      </c>
      <c r="I1583" t="s">
        <v>29</v>
      </c>
      <c r="J1583">
        <v>272</v>
      </c>
      <c r="K1583">
        <v>161</v>
      </c>
      <c r="L1583">
        <v>4.2</v>
      </c>
      <c r="M1583">
        <v>5</v>
      </c>
      <c r="N1583" t="s">
        <v>24</v>
      </c>
      <c r="O1583" t="s">
        <v>25</v>
      </c>
      <c r="P1583">
        <v>76712</v>
      </c>
      <c r="Q1583" t="s">
        <v>39</v>
      </c>
      <c r="R1583" t="s">
        <v>40</v>
      </c>
      <c r="S1583" t="s">
        <v>33</v>
      </c>
      <c r="T1583" t="s">
        <v>23</v>
      </c>
      <c r="U1583" t="str">
        <f>IF(mba_decision_dataset[[#This Row],[Age]]&lt;25,"21-25",IF(mba_decision_dataset[[#This Row],[Age]]&gt;30,"31-35","25-30"))</f>
        <v>21-25</v>
      </c>
      <c r="V1583" t="str">
        <f>IF(mba_decision_dataset[[#This Row],[GRE/GMAT Score]]&lt;351,"250-350",IF(mba_decision_dataset[[#This Row],[GRE/GMAT Score]]&gt;645,"above 645","350-645"))</f>
        <v>250-350</v>
      </c>
      <c r="W1583" s="3">
        <f>(mba_decision_dataset[[#This Row],[Expected Post-MBA Salary]]-mba_decision_dataset[[#This Row],[Annual Salary (Before MBA)]])/mba_decision_dataset[[#This Row],[Annual Salary (Before MBA)]]</f>
        <v>0.10593391384579898</v>
      </c>
    </row>
    <row r="1584" spans="1:23" x14ac:dyDescent="0.4">
      <c r="A1584">
        <v>1583</v>
      </c>
      <c r="B1584">
        <v>24</v>
      </c>
      <c r="C1584" t="s">
        <v>20</v>
      </c>
      <c r="D1584" t="s">
        <v>50</v>
      </c>
      <c r="E1584">
        <v>3</v>
      </c>
      <c r="F1584">
        <v>1</v>
      </c>
      <c r="G1584" t="s">
        <v>42</v>
      </c>
      <c r="H1584">
        <v>97784</v>
      </c>
      <c r="I1584" t="s">
        <v>29</v>
      </c>
      <c r="J1584">
        <v>315</v>
      </c>
      <c r="K1584">
        <v>188</v>
      </c>
      <c r="L1584">
        <v>2.7</v>
      </c>
      <c r="M1584">
        <v>7.1</v>
      </c>
      <c r="N1584" t="s">
        <v>47</v>
      </c>
      <c r="O1584" t="s">
        <v>43</v>
      </c>
      <c r="P1584">
        <v>188280</v>
      </c>
      <c r="Q1584" t="s">
        <v>26</v>
      </c>
      <c r="R1584" t="s">
        <v>27</v>
      </c>
      <c r="S1584" t="s">
        <v>28</v>
      </c>
      <c r="T1584" t="s">
        <v>23</v>
      </c>
      <c r="U1584" t="str">
        <f>IF(mba_decision_dataset[[#This Row],[Age]]&lt;25,"21-25",IF(mba_decision_dataset[[#This Row],[Age]]&gt;30,"31-35","25-30"))</f>
        <v>21-25</v>
      </c>
      <c r="V1584" t="str">
        <f>IF(mba_decision_dataset[[#This Row],[GRE/GMAT Score]]&lt;351,"250-350",IF(mba_decision_dataset[[#This Row],[GRE/GMAT Score]]&gt;645,"above 645","350-645"))</f>
        <v>250-350</v>
      </c>
      <c r="W1584" s="3">
        <f>(mba_decision_dataset[[#This Row],[Expected Post-MBA Salary]]-mba_decision_dataset[[#This Row],[Annual Salary (Before MBA)]])/mba_decision_dataset[[#This Row],[Annual Salary (Before MBA)]]</f>
        <v>0.92546837928495462</v>
      </c>
    </row>
    <row r="1585" spans="1:23" x14ac:dyDescent="0.4">
      <c r="A1585">
        <v>1584</v>
      </c>
      <c r="B1585">
        <v>33</v>
      </c>
      <c r="C1585" t="s">
        <v>34</v>
      </c>
      <c r="D1585" t="s">
        <v>21</v>
      </c>
      <c r="E1585">
        <v>3.27</v>
      </c>
      <c r="F1585">
        <v>0</v>
      </c>
      <c r="G1585" t="s">
        <v>42</v>
      </c>
      <c r="H1585">
        <v>46966</v>
      </c>
      <c r="I1585" t="s">
        <v>29</v>
      </c>
      <c r="J1585">
        <v>636</v>
      </c>
      <c r="K1585">
        <v>73</v>
      </c>
      <c r="L1585">
        <v>2.2000000000000002</v>
      </c>
      <c r="M1585">
        <v>6.9</v>
      </c>
      <c r="N1585" t="s">
        <v>45</v>
      </c>
      <c r="O1585" t="s">
        <v>38</v>
      </c>
      <c r="P1585">
        <v>196527</v>
      </c>
      <c r="Q1585" t="s">
        <v>39</v>
      </c>
      <c r="R1585" t="s">
        <v>27</v>
      </c>
      <c r="S1585" t="s">
        <v>33</v>
      </c>
      <c r="T1585" t="s">
        <v>29</v>
      </c>
      <c r="U1585" t="str">
        <f>IF(mba_decision_dataset[[#This Row],[Age]]&lt;25,"21-25",IF(mba_decision_dataset[[#This Row],[Age]]&gt;30,"31-35","25-30"))</f>
        <v>31-35</v>
      </c>
      <c r="V1585" t="str">
        <f>IF(mba_decision_dataset[[#This Row],[GRE/GMAT Score]]&lt;351,"250-350",IF(mba_decision_dataset[[#This Row],[GRE/GMAT Score]]&gt;645,"above 645","350-645"))</f>
        <v>350-645</v>
      </c>
      <c r="W1585" s="3">
        <f>(mba_decision_dataset[[#This Row],[Expected Post-MBA Salary]]-mba_decision_dataset[[#This Row],[Annual Salary (Before MBA)]])/mba_decision_dataset[[#This Row],[Annual Salary (Before MBA)]]</f>
        <v>3.1844525827194139</v>
      </c>
    </row>
    <row r="1586" spans="1:23" x14ac:dyDescent="0.4">
      <c r="A1586">
        <v>1585</v>
      </c>
      <c r="B1586">
        <v>32</v>
      </c>
      <c r="C1586" t="s">
        <v>20</v>
      </c>
      <c r="D1586" t="s">
        <v>49</v>
      </c>
      <c r="E1586">
        <v>3.25</v>
      </c>
      <c r="F1586">
        <v>0</v>
      </c>
      <c r="G1586" t="s">
        <v>36</v>
      </c>
      <c r="H1586">
        <v>63640</v>
      </c>
      <c r="I1586" t="s">
        <v>23</v>
      </c>
      <c r="J1586">
        <v>335</v>
      </c>
      <c r="K1586">
        <v>231</v>
      </c>
      <c r="L1586">
        <v>8.9</v>
      </c>
      <c r="M1586">
        <v>4.3</v>
      </c>
      <c r="N1586" t="s">
        <v>45</v>
      </c>
      <c r="O1586" t="s">
        <v>25</v>
      </c>
      <c r="P1586">
        <v>142032</v>
      </c>
      <c r="Q1586" t="s">
        <v>39</v>
      </c>
      <c r="R1586" t="s">
        <v>40</v>
      </c>
      <c r="S1586" t="s">
        <v>33</v>
      </c>
      <c r="T1586" t="s">
        <v>29</v>
      </c>
      <c r="U1586" t="str">
        <f>IF(mba_decision_dataset[[#This Row],[Age]]&lt;25,"21-25",IF(mba_decision_dataset[[#This Row],[Age]]&gt;30,"31-35","25-30"))</f>
        <v>31-35</v>
      </c>
      <c r="V1586" t="str">
        <f>IF(mba_decision_dataset[[#This Row],[GRE/GMAT Score]]&lt;351,"250-350",IF(mba_decision_dataset[[#This Row],[GRE/GMAT Score]]&gt;645,"above 645","350-645"))</f>
        <v>250-350</v>
      </c>
      <c r="W1586" s="3">
        <f>(mba_decision_dataset[[#This Row],[Expected Post-MBA Salary]]-mba_decision_dataset[[#This Row],[Annual Salary (Before MBA)]])/mba_decision_dataset[[#This Row],[Annual Salary (Before MBA)]]</f>
        <v>1.2318038969201759</v>
      </c>
    </row>
    <row r="1587" spans="1:23" x14ac:dyDescent="0.4">
      <c r="A1587">
        <v>1586</v>
      </c>
      <c r="B1587">
        <v>22</v>
      </c>
      <c r="C1587" t="s">
        <v>34</v>
      </c>
      <c r="D1587" t="s">
        <v>35</v>
      </c>
      <c r="E1587">
        <v>2.27</v>
      </c>
      <c r="F1587">
        <v>7</v>
      </c>
      <c r="G1587" t="s">
        <v>36</v>
      </c>
      <c r="H1587">
        <v>93989</v>
      </c>
      <c r="I1587" t="s">
        <v>23</v>
      </c>
      <c r="J1587">
        <v>336</v>
      </c>
      <c r="K1587">
        <v>361</v>
      </c>
      <c r="L1587">
        <v>9.5</v>
      </c>
      <c r="M1587">
        <v>2.1</v>
      </c>
      <c r="N1587" t="s">
        <v>45</v>
      </c>
      <c r="O1587" t="s">
        <v>31</v>
      </c>
      <c r="P1587">
        <v>156089</v>
      </c>
      <c r="Q1587" t="s">
        <v>26</v>
      </c>
      <c r="R1587" t="s">
        <v>44</v>
      </c>
      <c r="S1587" t="s">
        <v>33</v>
      </c>
      <c r="T1587" t="s">
        <v>23</v>
      </c>
      <c r="U1587" t="str">
        <f>IF(mba_decision_dataset[[#This Row],[Age]]&lt;25,"21-25",IF(mba_decision_dataset[[#This Row],[Age]]&gt;30,"31-35","25-30"))</f>
        <v>21-25</v>
      </c>
      <c r="V1587" t="str">
        <f>IF(mba_decision_dataset[[#This Row],[GRE/GMAT Score]]&lt;351,"250-350",IF(mba_decision_dataset[[#This Row],[GRE/GMAT Score]]&gt;645,"above 645","350-645"))</f>
        <v>250-350</v>
      </c>
      <c r="W1587" s="3">
        <f>(mba_decision_dataset[[#This Row],[Expected Post-MBA Salary]]-mba_decision_dataset[[#This Row],[Annual Salary (Before MBA)]])/mba_decision_dataset[[#This Row],[Annual Salary (Before MBA)]]</f>
        <v>0.66071561565715142</v>
      </c>
    </row>
    <row r="1588" spans="1:23" x14ac:dyDescent="0.4">
      <c r="A1588">
        <v>1587</v>
      </c>
      <c r="B1588">
        <v>22</v>
      </c>
      <c r="C1588" t="s">
        <v>34</v>
      </c>
      <c r="D1588" t="s">
        <v>35</v>
      </c>
      <c r="E1588">
        <v>2.78</v>
      </c>
      <c r="F1588">
        <v>3</v>
      </c>
      <c r="G1588" t="s">
        <v>30</v>
      </c>
      <c r="H1588">
        <v>65151</v>
      </c>
      <c r="I1588" t="s">
        <v>23</v>
      </c>
      <c r="J1588">
        <v>577</v>
      </c>
      <c r="K1588">
        <v>34</v>
      </c>
      <c r="L1588">
        <v>4.5</v>
      </c>
      <c r="M1588">
        <v>4.8</v>
      </c>
      <c r="N1588" t="s">
        <v>24</v>
      </c>
      <c r="O1588" t="s">
        <v>31</v>
      </c>
      <c r="P1588">
        <v>93041</v>
      </c>
      <c r="Q1588" t="s">
        <v>39</v>
      </c>
      <c r="R1588" t="s">
        <v>32</v>
      </c>
      <c r="S1588" t="s">
        <v>28</v>
      </c>
      <c r="T1588" t="s">
        <v>23</v>
      </c>
      <c r="U1588" t="str">
        <f>IF(mba_decision_dataset[[#This Row],[Age]]&lt;25,"21-25",IF(mba_decision_dataset[[#This Row],[Age]]&gt;30,"31-35","25-30"))</f>
        <v>21-25</v>
      </c>
      <c r="V1588" t="str">
        <f>IF(mba_decision_dataset[[#This Row],[GRE/GMAT Score]]&lt;351,"250-350",IF(mba_decision_dataset[[#This Row],[GRE/GMAT Score]]&gt;645,"above 645","350-645"))</f>
        <v>350-645</v>
      </c>
      <c r="W1588" s="3">
        <f>(mba_decision_dataset[[#This Row],[Expected Post-MBA Salary]]-mba_decision_dataset[[#This Row],[Annual Salary (Before MBA)]])/mba_decision_dataset[[#This Row],[Annual Salary (Before MBA)]]</f>
        <v>0.42808245460545502</v>
      </c>
    </row>
    <row r="1589" spans="1:23" x14ac:dyDescent="0.4">
      <c r="A1589">
        <v>1588</v>
      </c>
      <c r="B1589">
        <v>21</v>
      </c>
      <c r="C1589" t="s">
        <v>20</v>
      </c>
      <c r="D1589" t="s">
        <v>50</v>
      </c>
      <c r="E1589">
        <v>3.41</v>
      </c>
      <c r="F1589">
        <v>1</v>
      </c>
      <c r="G1589" t="s">
        <v>22</v>
      </c>
      <c r="H1589">
        <v>54548</v>
      </c>
      <c r="I1589" t="s">
        <v>23</v>
      </c>
      <c r="J1589">
        <v>388</v>
      </c>
      <c r="K1589">
        <v>72</v>
      </c>
      <c r="L1589">
        <v>7.9</v>
      </c>
      <c r="M1589">
        <v>7</v>
      </c>
      <c r="N1589" t="s">
        <v>37</v>
      </c>
      <c r="O1589" t="s">
        <v>31</v>
      </c>
      <c r="P1589">
        <v>101448</v>
      </c>
      <c r="Q1589" t="s">
        <v>39</v>
      </c>
      <c r="R1589" t="s">
        <v>44</v>
      </c>
      <c r="S1589" t="s">
        <v>33</v>
      </c>
      <c r="T1589" t="s">
        <v>23</v>
      </c>
      <c r="U1589" t="str">
        <f>IF(mba_decision_dataset[[#This Row],[Age]]&lt;25,"21-25",IF(mba_decision_dataset[[#This Row],[Age]]&gt;30,"31-35","25-30"))</f>
        <v>21-25</v>
      </c>
      <c r="V1589" t="str">
        <f>IF(mba_decision_dataset[[#This Row],[GRE/GMAT Score]]&lt;351,"250-350",IF(mba_decision_dataset[[#This Row],[GRE/GMAT Score]]&gt;645,"above 645","350-645"))</f>
        <v>350-645</v>
      </c>
      <c r="W1589" s="3">
        <f>(mba_decision_dataset[[#This Row],[Expected Post-MBA Salary]]-mba_decision_dataset[[#This Row],[Annual Salary (Before MBA)]])/mba_decision_dataset[[#This Row],[Annual Salary (Before MBA)]]</f>
        <v>0.85979320965021633</v>
      </c>
    </row>
    <row r="1590" spans="1:23" x14ac:dyDescent="0.4">
      <c r="A1590">
        <v>1589</v>
      </c>
      <c r="B1590">
        <v>25</v>
      </c>
      <c r="C1590" t="s">
        <v>34</v>
      </c>
      <c r="D1590" t="s">
        <v>50</v>
      </c>
      <c r="E1590">
        <v>3.94</v>
      </c>
      <c r="F1590">
        <v>9</v>
      </c>
      <c r="G1590" t="s">
        <v>30</v>
      </c>
      <c r="H1590">
        <v>56068</v>
      </c>
      <c r="I1590" t="s">
        <v>29</v>
      </c>
      <c r="J1590">
        <v>484</v>
      </c>
      <c r="K1590">
        <v>289</v>
      </c>
      <c r="L1590">
        <v>8.1999999999999993</v>
      </c>
      <c r="M1590">
        <v>3.4</v>
      </c>
      <c r="N1590" t="s">
        <v>45</v>
      </c>
      <c r="O1590" t="s">
        <v>46</v>
      </c>
      <c r="P1590">
        <v>138613</v>
      </c>
      <c r="Q1590" t="s">
        <v>39</v>
      </c>
      <c r="R1590" t="s">
        <v>32</v>
      </c>
      <c r="S1590" t="s">
        <v>33</v>
      </c>
      <c r="T1590" t="s">
        <v>23</v>
      </c>
      <c r="U1590" t="str">
        <f>IF(mba_decision_dataset[[#This Row],[Age]]&lt;25,"21-25",IF(mba_decision_dataset[[#This Row],[Age]]&gt;30,"31-35","25-30"))</f>
        <v>25-30</v>
      </c>
      <c r="V1590" t="str">
        <f>IF(mba_decision_dataset[[#This Row],[GRE/GMAT Score]]&lt;351,"250-350",IF(mba_decision_dataset[[#This Row],[GRE/GMAT Score]]&gt;645,"above 645","350-645"))</f>
        <v>350-645</v>
      </c>
      <c r="W1590" s="3">
        <f>(mba_decision_dataset[[#This Row],[Expected Post-MBA Salary]]-mba_decision_dataset[[#This Row],[Annual Salary (Before MBA)]])/mba_decision_dataset[[#This Row],[Annual Salary (Before MBA)]]</f>
        <v>1.4722301491046585</v>
      </c>
    </row>
    <row r="1591" spans="1:23" x14ac:dyDescent="0.4">
      <c r="A1591">
        <v>1590</v>
      </c>
      <c r="B1591">
        <v>24</v>
      </c>
      <c r="C1591" t="s">
        <v>34</v>
      </c>
      <c r="D1591" t="s">
        <v>50</v>
      </c>
      <c r="E1591">
        <v>2.34</v>
      </c>
      <c r="F1591">
        <v>2</v>
      </c>
      <c r="G1591" t="s">
        <v>42</v>
      </c>
      <c r="H1591">
        <v>43887</v>
      </c>
      <c r="I1591" t="s">
        <v>29</v>
      </c>
      <c r="J1591">
        <v>477</v>
      </c>
      <c r="K1591">
        <v>484</v>
      </c>
      <c r="L1591">
        <v>2.2999999999999998</v>
      </c>
      <c r="M1591">
        <v>9</v>
      </c>
      <c r="N1591" t="s">
        <v>37</v>
      </c>
      <c r="O1591" t="s">
        <v>38</v>
      </c>
      <c r="P1591">
        <v>192148</v>
      </c>
      <c r="Q1591" t="s">
        <v>26</v>
      </c>
      <c r="R1591" t="s">
        <v>32</v>
      </c>
      <c r="S1591" t="s">
        <v>28</v>
      </c>
      <c r="T1591" t="s">
        <v>29</v>
      </c>
      <c r="U1591" t="str">
        <f>IF(mba_decision_dataset[[#This Row],[Age]]&lt;25,"21-25",IF(mba_decision_dataset[[#This Row],[Age]]&gt;30,"31-35","25-30"))</f>
        <v>21-25</v>
      </c>
      <c r="V1591" t="str">
        <f>IF(mba_decision_dataset[[#This Row],[GRE/GMAT Score]]&lt;351,"250-350",IF(mba_decision_dataset[[#This Row],[GRE/GMAT Score]]&gt;645,"above 645","350-645"))</f>
        <v>350-645</v>
      </c>
      <c r="W1591" s="3">
        <f>(mba_decision_dataset[[#This Row],[Expected Post-MBA Salary]]-mba_decision_dataset[[#This Row],[Annual Salary (Before MBA)]])/mba_decision_dataset[[#This Row],[Annual Salary (Before MBA)]]</f>
        <v>3.3782441269624264</v>
      </c>
    </row>
    <row r="1592" spans="1:23" x14ac:dyDescent="0.4">
      <c r="A1592">
        <v>1591</v>
      </c>
      <c r="B1592">
        <v>31</v>
      </c>
      <c r="C1592" t="s">
        <v>34</v>
      </c>
      <c r="D1592" t="s">
        <v>50</v>
      </c>
      <c r="E1592">
        <v>2.82</v>
      </c>
      <c r="F1592">
        <v>7</v>
      </c>
      <c r="G1592" t="s">
        <v>38</v>
      </c>
      <c r="H1592">
        <v>75196</v>
      </c>
      <c r="I1592" t="s">
        <v>23</v>
      </c>
      <c r="J1592">
        <v>331</v>
      </c>
      <c r="K1592">
        <v>56</v>
      </c>
      <c r="L1592">
        <v>9.5</v>
      </c>
      <c r="M1592">
        <v>4.0999999999999996</v>
      </c>
      <c r="N1592" t="s">
        <v>24</v>
      </c>
      <c r="O1592" t="s">
        <v>31</v>
      </c>
      <c r="P1592">
        <v>198009</v>
      </c>
      <c r="Q1592" t="s">
        <v>26</v>
      </c>
      <c r="R1592" t="s">
        <v>32</v>
      </c>
      <c r="S1592" t="s">
        <v>28</v>
      </c>
      <c r="T1592" t="s">
        <v>23</v>
      </c>
      <c r="U1592" t="str">
        <f>IF(mba_decision_dataset[[#This Row],[Age]]&lt;25,"21-25",IF(mba_decision_dataset[[#This Row],[Age]]&gt;30,"31-35","25-30"))</f>
        <v>31-35</v>
      </c>
      <c r="V1592" t="str">
        <f>IF(mba_decision_dataset[[#This Row],[GRE/GMAT Score]]&lt;351,"250-350",IF(mba_decision_dataset[[#This Row],[GRE/GMAT Score]]&gt;645,"above 645","350-645"))</f>
        <v>250-350</v>
      </c>
      <c r="W1592" s="3">
        <f>(mba_decision_dataset[[#This Row],[Expected Post-MBA Salary]]-mba_decision_dataset[[#This Row],[Annual Salary (Before MBA)]])/mba_decision_dataset[[#This Row],[Annual Salary (Before MBA)]]</f>
        <v>1.63323847013139</v>
      </c>
    </row>
    <row r="1593" spans="1:23" x14ac:dyDescent="0.4">
      <c r="A1593">
        <v>1592</v>
      </c>
      <c r="B1593">
        <v>30</v>
      </c>
      <c r="C1593" t="s">
        <v>20</v>
      </c>
      <c r="D1593" t="s">
        <v>21</v>
      </c>
      <c r="E1593">
        <v>2.19</v>
      </c>
      <c r="F1593">
        <v>5</v>
      </c>
      <c r="G1593" t="s">
        <v>36</v>
      </c>
      <c r="H1593">
        <v>102433</v>
      </c>
      <c r="I1593" t="s">
        <v>23</v>
      </c>
      <c r="J1593">
        <v>438</v>
      </c>
      <c r="K1593">
        <v>76</v>
      </c>
      <c r="L1593">
        <v>8.3000000000000007</v>
      </c>
      <c r="M1593">
        <v>2.8</v>
      </c>
      <c r="N1593" t="s">
        <v>37</v>
      </c>
      <c r="O1593" t="s">
        <v>43</v>
      </c>
      <c r="P1593">
        <v>64274</v>
      </c>
      <c r="Q1593" t="s">
        <v>26</v>
      </c>
      <c r="R1593" t="s">
        <v>32</v>
      </c>
      <c r="S1593" t="s">
        <v>33</v>
      </c>
      <c r="T1593" t="s">
        <v>29</v>
      </c>
      <c r="U1593" t="str">
        <f>IF(mba_decision_dataset[[#This Row],[Age]]&lt;25,"21-25",IF(mba_decision_dataset[[#This Row],[Age]]&gt;30,"31-35","25-30"))</f>
        <v>25-30</v>
      </c>
      <c r="V1593" t="str">
        <f>IF(mba_decision_dataset[[#This Row],[GRE/GMAT Score]]&lt;351,"250-350",IF(mba_decision_dataset[[#This Row],[GRE/GMAT Score]]&gt;645,"above 645","350-645"))</f>
        <v>350-645</v>
      </c>
      <c r="W1593" s="3">
        <f>(mba_decision_dataset[[#This Row],[Expected Post-MBA Salary]]-mba_decision_dataset[[#This Row],[Annual Salary (Before MBA)]])/mba_decision_dataset[[#This Row],[Annual Salary (Before MBA)]]</f>
        <v>-0.37252643191159102</v>
      </c>
    </row>
    <row r="1594" spans="1:23" x14ac:dyDescent="0.4">
      <c r="A1594">
        <v>1593</v>
      </c>
      <c r="B1594">
        <v>22</v>
      </c>
      <c r="C1594" t="s">
        <v>20</v>
      </c>
      <c r="D1594" t="s">
        <v>21</v>
      </c>
      <c r="E1594">
        <v>2.48</v>
      </c>
      <c r="F1594">
        <v>7</v>
      </c>
      <c r="G1594" t="s">
        <v>42</v>
      </c>
      <c r="H1594">
        <v>74278</v>
      </c>
      <c r="I1594" t="s">
        <v>23</v>
      </c>
      <c r="J1594">
        <v>267</v>
      </c>
      <c r="K1594">
        <v>356</v>
      </c>
      <c r="L1594">
        <v>8.1</v>
      </c>
      <c r="M1594">
        <v>4.8</v>
      </c>
      <c r="N1594" t="s">
        <v>24</v>
      </c>
      <c r="O1594" t="s">
        <v>43</v>
      </c>
      <c r="P1594">
        <v>134835</v>
      </c>
      <c r="Q1594" t="s">
        <v>26</v>
      </c>
      <c r="R1594" t="s">
        <v>44</v>
      </c>
      <c r="S1594" t="s">
        <v>28</v>
      </c>
      <c r="T1594" t="s">
        <v>29</v>
      </c>
      <c r="U1594" t="str">
        <f>IF(mba_decision_dataset[[#This Row],[Age]]&lt;25,"21-25",IF(mba_decision_dataset[[#This Row],[Age]]&gt;30,"31-35","25-30"))</f>
        <v>21-25</v>
      </c>
      <c r="V1594" t="str">
        <f>IF(mba_decision_dataset[[#This Row],[GRE/GMAT Score]]&lt;351,"250-350",IF(mba_decision_dataset[[#This Row],[GRE/GMAT Score]]&gt;645,"above 645","350-645"))</f>
        <v>250-350</v>
      </c>
      <c r="W1594" s="3">
        <f>(mba_decision_dataset[[#This Row],[Expected Post-MBA Salary]]-mba_decision_dataset[[#This Row],[Annual Salary (Before MBA)]])/mba_decision_dataset[[#This Row],[Annual Salary (Before MBA)]]</f>
        <v>0.81527504779342475</v>
      </c>
    </row>
    <row r="1595" spans="1:23" x14ac:dyDescent="0.4">
      <c r="A1595">
        <v>1594</v>
      </c>
      <c r="B1595">
        <v>23</v>
      </c>
      <c r="C1595" t="s">
        <v>20</v>
      </c>
      <c r="D1595" t="s">
        <v>49</v>
      </c>
      <c r="E1595">
        <v>2.75</v>
      </c>
      <c r="F1595">
        <v>9</v>
      </c>
      <c r="G1595" t="s">
        <v>30</v>
      </c>
      <c r="H1595">
        <v>31094</v>
      </c>
      <c r="I1595" t="s">
        <v>23</v>
      </c>
      <c r="J1595">
        <v>256</v>
      </c>
      <c r="K1595">
        <v>83</v>
      </c>
      <c r="L1595">
        <v>9.3000000000000007</v>
      </c>
      <c r="M1595">
        <v>3.1</v>
      </c>
      <c r="N1595" t="s">
        <v>37</v>
      </c>
      <c r="O1595" t="s">
        <v>43</v>
      </c>
      <c r="P1595">
        <v>65080</v>
      </c>
      <c r="Q1595" t="s">
        <v>26</v>
      </c>
      <c r="R1595" t="s">
        <v>32</v>
      </c>
      <c r="S1595" t="s">
        <v>28</v>
      </c>
      <c r="T1595" t="s">
        <v>23</v>
      </c>
      <c r="U1595" t="str">
        <f>IF(mba_decision_dataset[[#This Row],[Age]]&lt;25,"21-25",IF(mba_decision_dataset[[#This Row],[Age]]&gt;30,"31-35","25-30"))</f>
        <v>21-25</v>
      </c>
      <c r="V1595" t="str">
        <f>IF(mba_decision_dataset[[#This Row],[GRE/GMAT Score]]&lt;351,"250-350",IF(mba_decision_dataset[[#This Row],[GRE/GMAT Score]]&gt;645,"above 645","350-645"))</f>
        <v>250-350</v>
      </c>
      <c r="W1595" s="3">
        <f>(mba_decision_dataset[[#This Row],[Expected Post-MBA Salary]]-mba_decision_dataset[[#This Row],[Annual Salary (Before MBA)]])/mba_decision_dataset[[#This Row],[Annual Salary (Before MBA)]]</f>
        <v>1.0930082974207243</v>
      </c>
    </row>
    <row r="1596" spans="1:23" x14ac:dyDescent="0.4">
      <c r="A1596">
        <v>1595</v>
      </c>
      <c r="B1596">
        <v>27</v>
      </c>
      <c r="C1596" t="s">
        <v>20</v>
      </c>
      <c r="D1596" t="s">
        <v>21</v>
      </c>
      <c r="E1596">
        <v>3.08</v>
      </c>
      <c r="F1596">
        <v>4</v>
      </c>
      <c r="G1596" t="s">
        <v>22</v>
      </c>
      <c r="H1596">
        <v>100023</v>
      </c>
      <c r="I1596" t="s">
        <v>23</v>
      </c>
      <c r="J1596">
        <v>534</v>
      </c>
      <c r="K1596">
        <v>231</v>
      </c>
      <c r="L1596">
        <v>4.2</v>
      </c>
      <c r="M1596">
        <v>5.0999999999999996</v>
      </c>
      <c r="N1596" t="s">
        <v>24</v>
      </c>
      <c r="O1596" t="s">
        <v>25</v>
      </c>
      <c r="P1596">
        <v>139000</v>
      </c>
      <c r="Q1596" t="s">
        <v>26</v>
      </c>
      <c r="R1596" t="s">
        <v>40</v>
      </c>
      <c r="S1596" t="s">
        <v>33</v>
      </c>
      <c r="T1596" t="s">
        <v>23</v>
      </c>
      <c r="U1596" t="str">
        <f>IF(mba_decision_dataset[[#This Row],[Age]]&lt;25,"21-25",IF(mba_decision_dataset[[#This Row],[Age]]&gt;30,"31-35","25-30"))</f>
        <v>25-30</v>
      </c>
      <c r="V1596" t="str">
        <f>IF(mba_decision_dataset[[#This Row],[GRE/GMAT Score]]&lt;351,"250-350",IF(mba_decision_dataset[[#This Row],[GRE/GMAT Score]]&gt;645,"above 645","350-645"))</f>
        <v>350-645</v>
      </c>
      <c r="W1596" s="3">
        <f>(mba_decision_dataset[[#This Row],[Expected Post-MBA Salary]]-mba_decision_dataset[[#This Row],[Annual Salary (Before MBA)]])/mba_decision_dataset[[#This Row],[Annual Salary (Before MBA)]]</f>
        <v>0.38968037351409174</v>
      </c>
    </row>
    <row r="1597" spans="1:23" x14ac:dyDescent="0.4">
      <c r="A1597">
        <v>1596</v>
      </c>
      <c r="B1597">
        <v>27</v>
      </c>
      <c r="C1597" t="s">
        <v>48</v>
      </c>
      <c r="D1597" t="s">
        <v>35</v>
      </c>
      <c r="E1597">
        <v>2.46</v>
      </c>
      <c r="F1597">
        <v>2</v>
      </c>
      <c r="G1597" t="s">
        <v>38</v>
      </c>
      <c r="H1597">
        <v>44314</v>
      </c>
      <c r="I1597" t="s">
        <v>23</v>
      </c>
      <c r="J1597">
        <v>446</v>
      </c>
      <c r="K1597">
        <v>149</v>
      </c>
      <c r="L1597">
        <v>9</v>
      </c>
      <c r="M1597">
        <v>1.8</v>
      </c>
      <c r="N1597" t="s">
        <v>37</v>
      </c>
      <c r="O1597" t="s">
        <v>43</v>
      </c>
      <c r="P1597">
        <v>154796</v>
      </c>
      <c r="Q1597" t="s">
        <v>26</v>
      </c>
      <c r="R1597" t="s">
        <v>27</v>
      </c>
      <c r="S1597" t="s">
        <v>28</v>
      </c>
      <c r="T1597" t="s">
        <v>23</v>
      </c>
      <c r="U1597" t="str">
        <f>IF(mba_decision_dataset[[#This Row],[Age]]&lt;25,"21-25",IF(mba_decision_dataset[[#This Row],[Age]]&gt;30,"31-35","25-30"))</f>
        <v>25-30</v>
      </c>
      <c r="V1597" t="str">
        <f>IF(mba_decision_dataset[[#This Row],[GRE/GMAT Score]]&lt;351,"250-350",IF(mba_decision_dataset[[#This Row],[GRE/GMAT Score]]&gt;645,"above 645","350-645"))</f>
        <v>350-645</v>
      </c>
      <c r="W1597" s="3">
        <f>(mba_decision_dataset[[#This Row],[Expected Post-MBA Salary]]-mba_decision_dataset[[#This Row],[Annual Salary (Before MBA)]])/mba_decision_dataset[[#This Row],[Annual Salary (Before MBA)]]</f>
        <v>2.4931624317371486</v>
      </c>
    </row>
    <row r="1598" spans="1:23" x14ac:dyDescent="0.4">
      <c r="A1598">
        <v>1597</v>
      </c>
      <c r="B1598">
        <v>32</v>
      </c>
      <c r="C1598" t="s">
        <v>20</v>
      </c>
      <c r="D1598" t="s">
        <v>49</v>
      </c>
      <c r="E1598">
        <v>2.46</v>
      </c>
      <c r="F1598">
        <v>5</v>
      </c>
      <c r="G1598" t="s">
        <v>22</v>
      </c>
      <c r="H1598">
        <v>81447</v>
      </c>
      <c r="I1598" t="s">
        <v>29</v>
      </c>
      <c r="J1598">
        <v>649</v>
      </c>
      <c r="K1598">
        <v>481</v>
      </c>
      <c r="L1598">
        <v>10</v>
      </c>
      <c r="M1598">
        <v>4.9000000000000004</v>
      </c>
      <c r="N1598" t="s">
        <v>45</v>
      </c>
      <c r="O1598" t="s">
        <v>38</v>
      </c>
      <c r="P1598">
        <v>174104</v>
      </c>
      <c r="Q1598" t="s">
        <v>26</v>
      </c>
      <c r="R1598" t="s">
        <v>27</v>
      </c>
      <c r="S1598" t="s">
        <v>33</v>
      </c>
      <c r="T1598" t="s">
        <v>29</v>
      </c>
      <c r="U1598" t="str">
        <f>IF(mba_decision_dataset[[#This Row],[Age]]&lt;25,"21-25",IF(mba_decision_dataset[[#This Row],[Age]]&gt;30,"31-35","25-30"))</f>
        <v>31-35</v>
      </c>
      <c r="V1598" t="str">
        <f>IF(mba_decision_dataset[[#This Row],[GRE/GMAT Score]]&lt;351,"250-350",IF(mba_decision_dataset[[#This Row],[GRE/GMAT Score]]&gt;645,"above 645","350-645"))</f>
        <v>above 645</v>
      </c>
      <c r="W1598" s="3">
        <f>(mba_decision_dataset[[#This Row],[Expected Post-MBA Salary]]-mba_decision_dataset[[#This Row],[Annual Salary (Before MBA)]])/mba_decision_dataset[[#This Row],[Annual Salary (Before MBA)]]</f>
        <v>1.1376355175758468</v>
      </c>
    </row>
    <row r="1599" spans="1:23" x14ac:dyDescent="0.4">
      <c r="A1599">
        <v>1598</v>
      </c>
      <c r="B1599">
        <v>24</v>
      </c>
      <c r="C1599" t="s">
        <v>20</v>
      </c>
      <c r="D1599" t="s">
        <v>21</v>
      </c>
      <c r="E1599">
        <v>3.56</v>
      </c>
      <c r="F1599">
        <v>9</v>
      </c>
      <c r="G1599" t="s">
        <v>30</v>
      </c>
      <c r="H1599">
        <v>72088</v>
      </c>
      <c r="I1599" t="s">
        <v>29</v>
      </c>
      <c r="J1599">
        <v>323</v>
      </c>
      <c r="K1599">
        <v>491</v>
      </c>
      <c r="L1599">
        <v>3.1</v>
      </c>
      <c r="M1599">
        <v>7.6</v>
      </c>
      <c r="N1599" t="s">
        <v>45</v>
      </c>
      <c r="O1599" t="s">
        <v>43</v>
      </c>
      <c r="P1599">
        <v>76715</v>
      </c>
      <c r="Q1599" t="s">
        <v>26</v>
      </c>
      <c r="R1599" t="s">
        <v>27</v>
      </c>
      <c r="S1599" t="s">
        <v>28</v>
      </c>
      <c r="T1599" t="s">
        <v>29</v>
      </c>
      <c r="U1599" t="str">
        <f>IF(mba_decision_dataset[[#This Row],[Age]]&lt;25,"21-25",IF(mba_decision_dataset[[#This Row],[Age]]&gt;30,"31-35","25-30"))</f>
        <v>21-25</v>
      </c>
      <c r="V1599" t="str">
        <f>IF(mba_decision_dataset[[#This Row],[GRE/GMAT Score]]&lt;351,"250-350",IF(mba_decision_dataset[[#This Row],[GRE/GMAT Score]]&gt;645,"above 645","350-645"))</f>
        <v>250-350</v>
      </c>
      <c r="W1599" s="3">
        <f>(mba_decision_dataset[[#This Row],[Expected Post-MBA Salary]]-mba_decision_dataset[[#This Row],[Annual Salary (Before MBA)]])/mba_decision_dataset[[#This Row],[Annual Salary (Before MBA)]]</f>
        <v>6.4185440017756071E-2</v>
      </c>
    </row>
    <row r="1600" spans="1:23" x14ac:dyDescent="0.4">
      <c r="A1600">
        <v>1599</v>
      </c>
      <c r="B1600">
        <v>25</v>
      </c>
      <c r="C1600" t="s">
        <v>20</v>
      </c>
      <c r="D1600" t="s">
        <v>50</v>
      </c>
      <c r="E1600">
        <v>3.93</v>
      </c>
      <c r="F1600">
        <v>7</v>
      </c>
      <c r="G1600" t="s">
        <v>30</v>
      </c>
      <c r="H1600">
        <v>45269</v>
      </c>
      <c r="I1600" t="s">
        <v>23</v>
      </c>
      <c r="J1600">
        <v>662</v>
      </c>
      <c r="K1600">
        <v>196</v>
      </c>
      <c r="L1600">
        <v>2.1</v>
      </c>
      <c r="M1600">
        <v>3.5</v>
      </c>
      <c r="N1600" t="s">
        <v>24</v>
      </c>
      <c r="O1600" t="s">
        <v>25</v>
      </c>
      <c r="P1600">
        <v>116701</v>
      </c>
      <c r="Q1600" t="s">
        <v>26</v>
      </c>
      <c r="R1600" t="s">
        <v>27</v>
      </c>
      <c r="S1600" t="s">
        <v>28</v>
      </c>
      <c r="T1600" t="s">
        <v>23</v>
      </c>
      <c r="U1600" t="str">
        <f>IF(mba_decision_dataset[[#This Row],[Age]]&lt;25,"21-25",IF(mba_decision_dataset[[#This Row],[Age]]&gt;30,"31-35","25-30"))</f>
        <v>25-30</v>
      </c>
      <c r="V1600" t="str">
        <f>IF(mba_decision_dataset[[#This Row],[GRE/GMAT Score]]&lt;351,"250-350",IF(mba_decision_dataset[[#This Row],[GRE/GMAT Score]]&gt;645,"above 645","350-645"))</f>
        <v>above 645</v>
      </c>
      <c r="W1600" s="3">
        <f>(mba_decision_dataset[[#This Row],[Expected Post-MBA Salary]]-mba_decision_dataset[[#This Row],[Annual Salary (Before MBA)]])/mba_decision_dataset[[#This Row],[Annual Salary (Before MBA)]]</f>
        <v>1.5779451721928914</v>
      </c>
    </row>
    <row r="1601" spans="1:23" x14ac:dyDescent="0.4">
      <c r="A1601">
        <v>1600</v>
      </c>
      <c r="B1601">
        <v>25</v>
      </c>
      <c r="C1601" t="s">
        <v>34</v>
      </c>
      <c r="D1601" t="s">
        <v>21</v>
      </c>
      <c r="E1601">
        <v>2.65</v>
      </c>
      <c r="F1601">
        <v>4</v>
      </c>
      <c r="G1601" t="s">
        <v>42</v>
      </c>
      <c r="H1601">
        <v>51555</v>
      </c>
      <c r="I1601" t="s">
        <v>29</v>
      </c>
      <c r="J1601">
        <v>662</v>
      </c>
      <c r="K1601">
        <v>388</v>
      </c>
      <c r="L1601">
        <v>2</v>
      </c>
      <c r="M1601">
        <v>9.9</v>
      </c>
      <c r="N1601" t="s">
        <v>37</v>
      </c>
      <c r="O1601" t="s">
        <v>43</v>
      </c>
      <c r="P1601">
        <v>84379</v>
      </c>
      <c r="Q1601" t="s">
        <v>39</v>
      </c>
      <c r="R1601" t="s">
        <v>32</v>
      </c>
      <c r="S1601" t="s">
        <v>33</v>
      </c>
      <c r="T1601" t="s">
        <v>29</v>
      </c>
      <c r="U1601" t="str">
        <f>IF(mba_decision_dataset[[#This Row],[Age]]&lt;25,"21-25",IF(mba_decision_dataset[[#This Row],[Age]]&gt;30,"31-35","25-30"))</f>
        <v>25-30</v>
      </c>
      <c r="V1601" t="str">
        <f>IF(mba_decision_dataset[[#This Row],[GRE/GMAT Score]]&lt;351,"250-350",IF(mba_decision_dataset[[#This Row],[GRE/GMAT Score]]&gt;645,"above 645","350-645"))</f>
        <v>above 645</v>
      </c>
      <c r="W1601" s="3">
        <f>(mba_decision_dataset[[#This Row],[Expected Post-MBA Salary]]-mba_decision_dataset[[#This Row],[Annual Salary (Before MBA)]])/mba_decision_dataset[[#This Row],[Annual Salary (Before MBA)]]</f>
        <v>0.63667927456114826</v>
      </c>
    </row>
    <row r="1602" spans="1:23" x14ac:dyDescent="0.4">
      <c r="A1602">
        <v>1601</v>
      </c>
      <c r="B1602">
        <v>26</v>
      </c>
      <c r="C1602" t="s">
        <v>20</v>
      </c>
      <c r="D1602" t="s">
        <v>41</v>
      </c>
      <c r="E1602">
        <v>3.38</v>
      </c>
      <c r="F1602">
        <v>4</v>
      </c>
      <c r="G1602" t="s">
        <v>38</v>
      </c>
      <c r="H1602">
        <v>48689</v>
      </c>
      <c r="I1602" t="s">
        <v>23</v>
      </c>
      <c r="J1602">
        <v>265</v>
      </c>
      <c r="K1602">
        <v>236</v>
      </c>
      <c r="L1602">
        <v>4.4000000000000004</v>
      </c>
      <c r="M1602">
        <v>2.7</v>
      </c>
      <c r="N1602" t="s">
        <v>24</v>
      </c>
      <c r="O1602" t="s">
        <v>46</v>
      </c>
      <c r="P1602">
        <v>175735</v>
      </c>
      <c r="Q1602" t="s">
        <v>26</v>
      </c>
      <c r="R1602" t="s">
        <v>44</v>
      </c>
      <c r="S1602" t="s">
        <v>33</v>
      </c>
      <c r="T1602" t="s">
        <v>23</v>
      </c>
      <c r="U1602" t="str">
        <f>IF(mba_decision_dataset[[#This Row],[Age]]&lt;25,"21-25",IF(mba_decision_dataset[[#This Row],[Age]]&gt;30,"31-35","25-30"))</f>
        <v>25-30</v>
      </c>
      <c r="V1602" t="str">
        <f>IF(mba_decision_dataset[[#This Row],[GRE/GMAT Score]]&lt;351,"250-350",IF(mba_decision_dataset[[#This Row],[GRE/GMAT Score]]&gt;645,"above 645","350-645"))</f>
        <v>250-350</v>
      </c>
      <c r="W1602" s="3">
        <f>(mba_decision_dataset[[#This Row],[Expected Post-MBA Salary]]-mba_decision_dataset[[#This Row],[Annual Salary (Before MBA)]])/mba_decision_dataset[[#This Row],[Annual Salary (Before MBA)]]</f>
        <v>2.6093368111893858</v>
      </c>
    </row>
    <row r="1603" spans="1:23" x14ac:dyDescent="0.4">
      <c r="A1603">
        <v>1602</v>
      </c>
      <c r="B1603">
        <v>34</v>
      </c>
      <c r="C1603" t="s">
        <v>20</v>
      </c>
      <c r="D1603" t="s">
        <v>49</v>
      </c>
      <c r="E1603">
        <v>2.52</v>
      </c>
      <c r="F1603">
        <v>2</v>
      </c>
      <c r="G1603" t="s">
        <v>30</v>
      </c>
      <c r="H1603">
        <v>51988</v>
      </c>
      <c r="I1603" t="s">
        <v>29</v>
      </c>
      <c r="J1603">
        <v>509</v>
      </c>
      <c r="K1603">
        <v>177</v>
      </c>
      <c r="L1603">
        <v>8.3000000000000007</v>
      </c>
      <c r="M1603">
        <v>4.0999999999999996</v>
      </c>
      <c r="N1603" t="s">
        <v>45</v>
      </c>
      <c r="O1603" t="s">
        <v>38</v>
      </c>
      <c r="P1603">
        <v>111220</v>
      </c>
      <c r="Q1603" t="s">
        <v>26</v>
      </c>
      <c r="R1603" t="s">
        <v>40</v>
      </c>
      <c r="S1603" t="s">
        <v>28</v>
      </c>
      <c r="T1603" t="s">
        <v>29</v>
      </c>
      <c r="U1603" t="str">
        <f>IF(mba_decision_dataset[[#This Row],[Age]]&lt;25,"21-25",IF(mba_decision_dataset[[#This Row],[Age]]&gt;30,"31-35","25-30"))</f>
        <v>31-35</v>
      </c>
      <c r="V1603" t="str">
        <f>IF(mba_decision_dataset[[#This Row],[GRE/GMAT Score]]&lt;351,"250-350",IF(mba_decision_dataset[[#This Row],[GRE/GMAT Score]]&gt;645,"above 645","350-645"))</f>
        <v>350-645</v>
      </c>
      <c r="W1603" s="3">
        <f>(mba_decision_dataset[[#This Row],[Expected Post-MBA Salary]]-mba_decision_dataset[[#This Row],[Annual Salary (Before MBA)]])/mba_decision_dataset[[#This Row],[Annual Salary (Before MBA)]]</f>
        <v>1.1393398476571517</v>
      </c>
    </row>
    <row r="1604" spans="1:23" x14ac:dyDescent="0.4">
      <c r="A1604">
        <v>1603</v>
      </c>
      <c r="B1604">
        <v>29</v>
      </c>
      <c r="C1604" t="s">
        <v>20</v>
      </c>
      <c r="D1604" t="s">
        <v>21</v>
      </c>
      <c r="E1604">
        <v>3.86</v>
      </c>
      <c r="F1604">
        <v>2</v>
      </c>
      <c r="G1604" t="s">
        <v>42</v>
      </c>
      <c r="H1604">
        <v>116901</v>
      </c>
      <c r="I1604" t="s">
        <v>29</v>
      </c>
      <c r="J1604">
        <v>314</v>
      </c>
      <c r="K1604">
        <v>11</v>
      </c>
      <c r="L1604">
        <v>7.8</v>
      </c>
      <c r="M1604">
        <v>5.4</v>
      </c>
      <c r="N1604" t="s">
        <v>37</v>
      </c>
      <c r="O1604" t="s">
        <v>31</v>
      </c>
      <c r="P1604">
        <v>186909</v>
      </c>
      <c r="Q1604" t="s">
        <v>26</v>
      </c>
      <c r="R1604" t="s">
        <v>40</v>
      </c>
      <c r="S1604" t="s">
        <v>33</v>
      </c>
      <c r="T1604" t="s">
        <v>23</v>
      </c>
      <c r="U1604" t="str">
        <f>IF(mba_decision_dataset[[#This Row],[Age]]&lt;25,"21-25",IF(mba_decision_dataset[[#This Row],[Age]]&gt;30,"31-35","25-30"))</f>
        <v>25-30</v>
      </c>
      <c r="V1604" t="str">
        <f>IF(mba_decision_dataset[[#This Row],[GRE/GMAT Score]]&lt;351,"250-350",IF(mba_decision_dataset[[#This Row],[GRE/GMAT Score]]&gt;645,"above 645","350-645"))</f>
        <v>250-350</v>
      </c>
      <c r="W1604" s="3">
        <f>(mba_decision_dataset[[#This Row],[Expected Post-MBA Salary]]-mba_decision_dataset[[#This Row],[Annual Salary (Before MBA)]])/mba_decision_dataset[[#This Row],[Annual Salary (Before MBA)]]</f>
        <v>0.5988657068801807</v>
      </c>
    </row>
    <row r="1605" spans="1:23" x14ac:dyDescent="0.4">
      <c r="A1605">
        <v>1604</v>
      </c>
      <c r="B1605">
        <v>22</v>
      </c>
      <c r="C1605" t="s">
        <v>34</v>
      </c>
      <c r="D1605" t="s">
        <v>21</v>
      </c>
      <c r="E1605">
        <v>3.35</v>
      </c>
      <c r="F1605">
        <v>7</v>
      </c>
      <c r="G1605" t="s">
        <v>30</v>
      </c>
      <c r="H1605">
        <v>88931</v>
      </c>
      <c r="I1605" t="s">
        <v>23</v>
      </c>
      <c r="J1605">
        <v>321</v>
      </c>
      <c r="K1605">
        <v>123</v>
      </c>
      <c r="L1605">
        <v>2.8</v>
      </c>
      <c r="M1605">
        <v>8.6</v>
      </c>
      <c r="N1605" t="s">
        <v>24</v>
      </c>
      <c r="O1605" t="s">
        <v>43</v>
      </c>
      <c r="P1605">
        <v>151703</v>
      </c>
      <c r="Q1605" t="s">
        <v>26</v>
      </c>
      <c r="R1605" t="s">
        <v>27</v>
      </c>
      <c r="S1605" t="s">
        <v>28</v>
      </c>
      <c r="T1605" t="s">
        <v>23</v>
      </c>
      <c r="U1605" t="str">
        <f>IF(mba_decision_dataset[[#This Row],[Age]]&lt;25,"21-25",IF(mba_decision_dataset[[#This Row],[Age]]&gt;30,"31-35","25-30"))</f>
        <v>21-25</v>
      </c>
      <c r="V1605" t="str">
        <f>IF(mba_decision_dataset[[#This Row],[GRE/GMAT Score]]&lt;351,"250-350",IF(mba_decision_dataset[[#This Row],[GRE/GMAT Score]]&gt;645,"above 645","350-645"))</f>
        <v>250-350</v>
      </c>
      <c r="W1605" s="3">
        <f>(mba_decision_dataset[[#This Row],[Expected Post-MBA Salary]]-mba_decision_dataset[[#This Row],[Annual Salary (Before MBA)]])/mba_decision_dataset[[#This Row],[Annual Salary (Before MBA)]]</f>
        <v>0.70585060327669769</v>
      </c>
    </row>
    <row r="1606" spans="1:23" x14ac:dyDescent="0.4">
      <c r="A1606">
        <v>1605</v>
      </c>
      <c r="B1606">
        <v>25</v>
      </c>
      <c r="C1606" t="s">
        <v>20</v>
      </c>
      <c r="D1606" t="s">
        <v>35</v>
      </c>
      <c r="E1606">
        <v>3.61</v>
      </c>
      <c r="F1606">
        <v>0</v>
      </c>
      <c r="G1606" t="s">
        <v>42</v>
      </c>
      <c r="H1606">
        <v>118430</v>
      </c>
      <c r="I1606" t="s">
        <v>23</v>
      </c>
      <c r="J1606">
        <v>755</v>
      </c>
      <c r="K1606">
        <v>218</v>
      </c>
      <c r="L1606">
        <v>5.8</v>
      </c>
      <c r="M1606">
        <v>4.9000000000000004</v>
      </c>
      <c r="N1606" t="s">
        <v>45</v>
      </c>
      <c r="O1606" t="s">
        <v>25</v>
      </c>
      <c r="P1606">
        <v>112942</v>
      </c>
      <c r="Q1606" t="s">
        <v>26</v>
      </c>
      <c r="R1606" t="s">
        <v>27</v>
      </c>
      <c r="S1606" t="s">
        <v>28</v>
      </c>
      <c r="T1606" t="s">
        <v>23</v>
      </c>
      <c r="U1606" t="str">
        <f>IF(mba_decision_dataset[[#This Row],[Age]]&lt;25,"21-25",IF(mba_decision_dataset[[#This Row],[Age]]&gt;30,"31-35","25-30"))</f>
        <v>25-30</v>
      </c>
      <c r="V1606" t="str">
        <f>IF(mba_decision_dataset[[#This Row],[GRE/GMAT Score]]&lt;351,"250-350",IF(mba_decision_dataset[[#This Row],[GRE/GMAT Score]]&gt;645,"above 645","350-645"))</f>
        <v>above 645</v>
      </c>
      <c r="W1606" s="3">
        <f>(mba_decision_dataset[[#This Row],[Expected Post-MBA Salary]]-mba_decision_dataset[[#This Row],[Annual Salary (Before MBA)]])/mba_decision_dataset[[#This Row],[Annual Salary (Before MBA)]]</f>
        <v>-4.6339609896141179E-2</v>
      </c>
    </row>
    <row r="1607" spans="1:23" x14ac:dyDescent="0.4">
      <c r="A1607">
        <v>1606</v>
      </c>
      <c r="B1607">
        <v>32</v>
      </c>
      <c r="C1607" t="s">
        <v>34</v>
      </c>
      <c r="D1607" t="s">
        <v>50</v>
      </c>
      <c r="E1607">
        <v>2.1</v>
      </c>
      <c r="F1607">
        <v>3</v>
      </c>
      <c r="G1607" t="s">
        <v>22</v>
      </c>
      <c r="H1607">
        <v>108162</v>
      </c>
      <c r="I1607" t="s">
        <v>29</v>
      </c>
      <c r="J1607">
        <v>380</v>
      </c>
      <c r="K1607">
        <v>133</v>
      </c>
      <c r="L1607">
        <v>4.3</v>
      </c>
      <c r="M1607">
        <v>7.6</v>
      </c>
      <c r="N1607" t="s">
        <v>45</v>
      </c>
      <c r="O1607" t="s">
        <v>38</v>
      </c>
      <c r="P1607">
        <v>102764</v>
      </c>
      <c r="Q1607" t="s">
        <v>39</v>
      </c>
      <c r="R1607" t="s">
        <v>32</v>
      </c>
      <c r="S1607" t="s">
        <v>33</v>
      </c>
      <c r="T1607" t="s">
        <v>29</v>
      </c>
      <c r="U1607" t="str">
        <f>IF(mba_decision_dataset[[#This Row],[Age]]&lt;25,"21-25",IF(mba_decision_dataset[[#This Row],[Age]]&gt;30,"31-35","25-30"))</f>
        <v>31-35</v>
      </c>
      <c r="V1607" t="str">
        <f>IF(mba_decision_dataset[[#This Row],[GRE/GMAT Score]]&lt;351,"250-350",IF(mba_decision_dataset[[#This Row],[GRE/GMAT Score]]&gt;645,"above 645","350-645"))</f>
        <v>350-645</v>
      </c>
      <c r="W1607" s="3">
        <f>(mba_decision_dataset[[#This Row],[Expected Post-MBA Salary]]-mba_decision_dataset[[#This Row],[Annual Salary (Before MBA)]])/mba_decision_dataset[[#This Row],[Annual Salary (Before MBA)]]</f>
        <v>-4.9906621549157745E-2</v>
      </c>
    </row>
    <row r="1608" spans="1:23" x14ac:dyDescent="0.4">
      <c r="A1608">
        <v>1607</v>
      </c>
      <c r="B1608">
        <v>23</v>
      </c>
      <c r="C1608" t="s">
        <v>34</v>
      </c>
      <c r="D1608" t="s">
        <v>50</v>
      </c>
      <c r="E1608">
        <v>3.2</v>
      </c>
      <c r="F1608">
        <v>8</v>
      </c>
      <c r="G1608" t="s">
        <v>42</v>
      </c>
      <c r="H1608">
        <v>107497</v>
      </c>
      <c r="I1608" t="s">
        <v>23</v>
      </c>
      <c r="J1608">
        <v>315</v>
      </c>
      <c r="K1608">
        <v>60</v>
      </c>
      <c r="L1608">
        <v>8.5</v>
      </c>
      <c r="M1608">
        <v>1.1000000000000001</v>
      </c>
      <c r="N1608" t="s">
        <v>47</v>
      </c>
      <c r="O1608" t="s">
        <v>43</v>
      </c>
      <c r="P1608">
        <v>127081</v>
      </c>
      <c r="Q1608" t="s">
        <v>26</v>
      </c>
      <c r="R1608" t="s">
        <v>32</v>
      </c>
      <c r="S1608" t="s">
        <v>28</v>
      </c>
      <c r="T1608" t="s">
        <v>29</v>
      </c>
      <c r="U1608" t="str">
        <f>IF(mba_decision_dataset[[#This Row],[Age]]&lt;25,"21-25",IF(mba_decision_dataset[[#This Row],[Age]]&gt;30,"31-35","25-30"))</f>
        <v>21-25</v>
      </c>
      <c r="V1608" t="str">
        <f>IF(mba_decision_dataset[[#This Row],[GRE/GMAT Score]]&lt;351,"250-350",IF(mba_decision_dataset[[#This Row],[GRE/GMAT Score]]&gt;645,"above 645","350-645"))</f>
        <v>250-350</v>
      </c>
      <c r="W1608" s="3">
        <f>(mba_decision_dataset[[#This Row],[Expected Post-MBA Salary]]-mba_decision_dataset[[#This Row],[Annual Salary (Before MBA)]])/mba_decision_dataset[[#This Row],[Annual Salary (Before MBA)]]</f>
        <v>0.18218182833009294</v>
      </c>
    </row>
    <row r="1609" spans="1:23" x14ac:dyDescent="0.4">
      <c r="A1609">
        <v>1608</v>
      </c>
      <c r="B1609">
        <v>24</v>
      </c>
      <c r="C1609" t="s">
        <v>20</v>
      </c>
      <c r="D1609" t="s">
        <v>35</v>
      </c>
      <c r="E1609">
        <v>3.06</v>
      </c>
      <c r="F1609">
        <v>5</v>
      </c>
      <c r="G1609" t="s">
        <v>22</v>
      </c>
      <c r="H1609">
        <v>36769</v>
      </c>
      <c r="I1609" t="s">
        <v>23</v>
      </c>
      <c r="J1609">
        <v>606</v>
      </c>
      <c r="K1609">
        <v>158</v>
      </c>
      <c r="L1609">
        <v>8.1999999999999993</v>
      </c>
      <c r="M1609">
        <v>1.2</v>
      </c>
      <c r="N1609" t="s">
        <v>47</v>
      </c>
      <c r="O1609" t="s">
        <v>46</v>
      </c>
      <c r="P1609">
        <v>192337</v>
      </c>
      <c r="Q1609" t="s">
        <v>39</v>
      </c>
      <c r="R1609" t="s">
        <v>44</v>
      </c>
      <c r="S1609" t="s">
        <v>28</v>
      </c>
      <c r="T1609" t="s">
        <v>29</v>
      </c>
      <c r="U1609" t="str">
        <f>IF(mba_decision_dataset[[#This Row],[Age]]&lt;25,"21-25",IF(mba_decision_dataset[[#This Row],[Age]]&gt;30,"31-35","25-30"))</f>
        <v>21-25</v>
      </c>
      <c r="V1609" t="str">
        <f>IF(mba_decision_dataset[[#This Row],[GRE/GMAT Score]]&lt;351,"250-350",IF(mba_decision_dataset[[#This Row],[GRE/GMAT Score]]&gt;645,"above 645","350-645"))</f>
        <v>350-645</v>
      </c>
      <c r="W1609" s="3">
        <f>(mba_decision_dataset[[#This Row],[Expected Post-MBA Salary]]-mba_decision_dataset[[#This Row],[Annual Salary (Before MBA)]])/mba_decision_dataset[[#This Row],[Annual Salary (Before MBA)]]</f>
        <v>4.2309554244064289</v>
      </c>
    </row>
    <row r="1610" spans="1:23" x14ac:dyDescent="0.4">
      <c r="A1610">
        <v>1609</v>
      </c>
      <c r="B1610">
        <v>30</v>
      </c>
      <c r="C1610" t="s">
        <v>34</v>
      </c>
      <c r="D1610" t="s">
        <v>35</v>
      </c>
      <c r="E1610">
        <v>2.59</v>
      </c>
      <c r="F1610">
        <v>5</v>
      </c>
      <c r="G1610" t="s">
        <v>36</v>
      </c>
      <c r="H1610">
        <v>70641</v>
      </c>
      <c r="I1610" t="s">
        <v>23</v>
      </c>
      <c r="J1610">
        <v>708</v>
      </c>
      <c r="K1610">
        <v>66</v>
      </c>
      <c r="L1610">
        <v>8.3000000000000007</v>
      </c>
      <c r="M1610">
        <v>1.3</v>
      </c>
      <c r="N1610" t="s">
        <v>45</v>
      </c>
      <c r="O1610" t="s">
        <v>31</v>
      </c>
      <c r="P1610">
        <v>166026</v>
      </c>
      <c r="Q1610" t="s">
        <v>26</v>
      </c>
      <c r="R1610" t="s">
        <v>32</v>
      </c>
      <c r="S1610" t="s">
        <v>28</v>
      </c>
      <c r="T1610" t="s">
        <v>29</v>
      </c>
      <c r="U1610" t="str">
        <f>IF(mba_decision_dataset[[#This Row],[Age]]&lt;25,"21-25",IF(mba_decision_dataset[[#This Row],[Age]]&gt;30,"31-35","25-30"))</f>
        <v>25-30</v>
      </c>
      <c r="V1610" t="str">
        <f>IF(mba_decision_dataset[[#This Row],[GRE/GMAT Score]]&lt;351,"250-350",IF(mba_decision_dataset[[#This Row],[GRE/GMAT Score]]&gt;645,"above 645","350-645"))</f>
        <v>above 645</v>
      </c>
      <c r="W1610" s="3">
        <f>(mba_decision_dataset[[#This Row],[Expected Post-MBA Salary]]-mba_decision_dataset[[#This Row],[Annual Salary (Before MBA)]])/mba_decision_dataset[[#This Row],[Annual Salary (Before MBA)]]</f>
        <v>1.3502781670701152</v>
      </c>
    </row>
    <row r="1611" spans="1:23" x14ac:dyDescent="0.4">
      <c r="A1611">
        <v>1610</v>
      </c>
      <c r="B1611">
        <v>26</v>
      </c>
      <c r="C1611" t="s">
        <v>20</v>
      </c>
      <c r="D1611" t="s">
        <v>41</v>
      </c>
      <c r="E1611">
        <v>2.52</v>
      </c>
      <c r="F1611">
        <v>9</v>
      </c>
      <c r="G1611" t="s">
        <v>30</v>
      </c>
      <c r="H1611">
        <v>64870</v>
      </c>
      <c r="I1611" t="s">
        <v>23</v>
      </c>
      <c r="J1611">
        <v>523</v>
      </c>
      <c r="K1611">
        <v>472</v>
      </c>
      <c r="L1611">
        <v>5.7</v>
      </c>
      <c r="M1611">
        <v>1.2</v>
      </c>
      <c r="N1611" t="s">
        <v>47</v>
      </c>
      <c r="O1611" t="s">
        <v>25</v>
      </c>
      <c r="P1611">
        <v>61348</v>
      </c>
      <c r="Q1611" t="s">
        <v>26</v>
      </c>
      <c r="R1611" t="s">
        <v>44</v>
      </c>
      <c r="S1611" t="s">
        <v>33</v>
      </c>
      <c r="T1611" t="s">
        <v>23</v>
      </c>
      <c r="U1611" t="str">
        <f>IF(mba_decision_dataset[[#This Row],[Age]]&lt;25,"21-25",IF(mba_decision_dataset[[#This Row],[Age]]&gt;30,"31-35","25-30"))</f>
        <v>25-30</v>
      </c>
      <c r="V1611" t="str">
        <f>IF(mba_decision_dataset[[#This Row],[GRE/GMAT Score]]&lt;351,"250-350",IF(mba_decision_dataset[[#This Row],[GRE/GMAT Score]]&gt;645,"above 645","350-645"))</f>
        <v>350-645</v>
      </c>
      <c r="W1611" s="3">
        <f>(mba_decision_dataset[[#This Row],[Expected Post-MBA Salary]]-mba_decision_dataset[[#This Row],[Annual Salary (Before MBA)]])/mba_decision_dataset[[#This Row],[Annual Salary (Before MBA)]]</f>
        <v>-5.4293201788191768E-2</v>
      </c>
    </row>
    <row r="1612" spans="1:23" x14ac:dyDescent="0.4">
      <c r="A1612">
        <v>1611</v>
      </c>
      <c r="B1612">
        <v>32</v>
      </c>
      <c r="C1612" t="s">
        <v>48</v>
      </c>
      <c r="D1612" t="s">
        <v>49</v>
      </c>
      <c r="E1612">
        <v>3.16</v>
      </c>
      <c r="F1612">
        <v>6</v>
      </c>
      <c r="G1612" t="s">
        <v>36</v>
      </c>
      <c r="H1612">
        <v>61348</v>
      </c>
      <c r="I1612" t="s">
        <v>29</v>
      </c>
      <c r="J1612">
        <v>355</v>
      </c>
      <c r="K1612">
        <v>361</v>
      </c>
      <c r="L1612">
        <v>8.3000000000000007</v>
      </c>
      <c r="M1612">
        <v>2.8</v>
      </c>
      <c r="N1612" t="s">
        <v>24</v>
      </c>
      <c r="O1612" t="s">
        <v>43</v>
      </c>
      <c r="P1612">
        <v>118423</v>
      </c>
      <c r="Q1612" t="s">
        <v>26</v>
      </c>
      <c r="R1612" t="s">
        <v>32</v>
      </c>
      <c r="S1612" t="s">
        <v>28</v>
      </c>
      <c r="T1612" t="s">
        <v>29</v>
      </c>
      <c r="U1612" t="str">
        <f>IF(mba_decision_dataset[[#This Row],[Age]]&lt;25,"21-25",IF(mba_decision_dataset[[#This Row],[Age]]&gt;30,"31-35","25-30"))</f>
        <v>31-35</v>
      </c>
      <c r="V1612" t="str">
        <f>IF(mba_decision_dataset[[#This Row],[GRE/GMAT Score]]&lt;351,"250-350",IF(mba_decision_dataset[[#This Row],[GRE/GMAT Score]]&gt;645,"above 645","350-645"))</f>
        <v>350-645</v>
      </c>
      <c r="W1612" s="3">
        <f>(mba_decision_dataset[[#This Row],[Expected Post-MBA Salary]]-mba_decision_dataset[[#This Row],[Annual Salary (Before MBA)]])/mba_decision_dataset[[#This Row],[Annual Salary (Before MBA)]]</f>
        <v>0.93034817760970201</v>
      </c>
    </row>
    <row r="1613" spans="1:23" x14ac:dyDescent="0.4">
      <c r="A1613">
        <v>1612</v>
      </c>
      <c r="B1613">
        <v>28</v>
      </c>
      <c r="C1613" t="s">
        <v>34</v>
      </c>
      <c r="D1613" t="s">
        <v>50</v>
      </c>
      <c r="E1613">
        <v>3.41</v>
      </c>
      <c r="F1613">
        <v>6</v>
      </c>
      <c r="G1613" t="s">
        <v>38</v>
      </c>
      <c r="H1613">
        <v>33852</v>
      </c>
      <c r="I1613" t="s">
        <v>23</v>
      </c>
      <c r="J1613">
        <v>288</v>
      </c>
      <c r="K1613">
        <v>144</v>
      </c>
      <c r="L1613">
        <v>7.6</v>
      </c>
      <c r="M1613">
        <v>6.4</v>
      </c>
      <c r="N1613" t="s">
        <v>47</v>
      </c>
      <c r="O1613" t="s">
        <v>43</v>
      </c>
      <c r="P1613">
        <v>102227</v>
      </c>
      <c r="Q1613" t="s">
        <v>39</v>
      </c>
      <c r="R1613" t="s">
        <v>44</v>
      </c>
      <c r="S1613" t="s">
        <v>33</v>
      </c>
      <c r="T1613" t="s">
        <v>29</v>
      </c>
      <c r="U1613" t="str">
        <f>IF(mba_decision_dataset[[#This Row],[Age]]&lt;25,"21-25",IF(mba_decision_dataset[[#This Row],[Age]]&gt;30,"31-35","25-30"))</f>
        <v>25-30</v>
      </c>
      <c r="V1613" t="str">
        <f>IF(mba_decision_dataset[[#This Row],[GRE/GMAT Score]]&lt;351,"250-350",IF(mba_decision_dataset[[#This Row],[GRE/GMAT Score]]&gt;645,"above 645","350-645"))</f>
        <v>250-350</v>
      </c>
      <c r="W1613" s="3">
        <f>(mba_decision_dataset[[#This Row],[Expected Post-MBA Salary]]-mba_decision_dataset[[#This Row],[Annual Salary (Before MBA)]])/mba_decision_dataset[[#This Row],[Annual Salary (Before MBA)]]</f>
        <v>2.019821576273189</v>
      </c>
    </row>
    <row r="1614" spans="1:23" x14ac:dyDescent="0.4">
      <c r="A1614">
        <v>1613</v>
      </c>
      <c r="B1614">
        <v>21</v>
      </c>
      <c r="C1614" t="s">
        <v>20</v>
      </c>
      <c r="D1614" t="s">
        <v>35</v>
      </c>
      <c r="E1614">
        <v>2.0699999999999998</v>
      </c>
      <c r="F1614">
        <v>5</v>
      </c>
      <c r="G1614" t="s">
        <v>36</v>
      </c>
      <c r="H1614">
        <v>88139</v>
      </c>
      <c r="I1614" t="s">
        <v>23</v>
      </c>
      <c r="J1614">
        <v>737</v>
      </c>
      <c r="K1614">
        <v>210</v>
      </c>
      <c r="L1614">
        <v>5.7</v>
      </c>
      <c r="M1614">
        <v>8.1</v>
      </c>
      <c r="N1614" t="s">
        <v>37</v>
      </c>
      <c r="O1614" t="s">
        <v>46</v>
      </c>
      <c r="P1614">
        <v>81067</v>
      </c>
      <c r="Q1614" t="s">
        <v>26</v>
      </c>
      <c r="R1614" t="s">
        <v>32</v>
      </c>
      <c r="S1614" t="s">
        <v>28</v>
      </c>
      <c r="T1614" t="s">
        <v>29</v>
      </c>
      <c r="U1614" t="str">
        <f>IF(mba_decision_dataset[[#This Row],[Age]]&lt;25,"21-25",IF(mba_decision_dataset[[#This Row],[Age]]&gt;30,"31-35","25-30"))</f>
        <v>21-25</v>
      </c>
      <c r="V1614" t="str">
        <f>IF(mba_decision_dataset[[#This Row],[GRE/GMAT Score]]&lt;351,"250-350",IF(mba_decision_dataset[[#This Row],[GRE/GMAT Score]]&gt;645,"above 645","350-645"))</f>
        <v>above 645</v>
      </c>
      <c r="W1614" s="3">
        <f>(mba_decision_dataset[[#This Row],[Expected Post-MBA Salary]]-mba_decision_dataset[[#This Row],[Annual Salary (Before MBA)]])/mba_decision_dataset[[#This Row],[Annual Salary (Before MBA)]]</f>
        <v>-8.023689853526815E-2</v>
      </c>
    </row>
    <row r="1615" spans="1:23" x14ac:dyDescent="0.4">
      <c r="A1615">
        <v>1614</v>
      </c>
      <c r="B1615">
        <v>30</v>
      </c>
      <c r="C1615" t="s">
        <v>20</v>
      </c>
      <c r="D1615" t="s">
        <v>35</v>
      </c>
      <c r="E1615">
        <v>3.13</v>
      </c>
      <c r="F1615">
        <v>8</v>
      </c>
      <c r="G1615" t="s">
        <v>42</v>
      </c>
      <c r="H1615">
        <v>94781</v>
      </c>
      <c r="I1615" t="s">
        <v>29</v>
      </c>
      <c r="J1615">
        <v>370</v>
      </c>
      <c r="K1615">
        <v>332</v>
      </c>
      <c r="L1615">
        <v>8</v>
      </c>
      <c r="M1615">
        <v>6.1</v>
      </c>
      <c r="N1615" t="s">
        <v>24</v>
      </c>
      <c r="O1615" t="s">
        <v>25</v>
      </c>
      <c r="P1615">
        <v>180162</v>
      </c>
      <c r="Q1615" t="s">
        <v>39</v>
      </c>
      <c r="R1615" t="s">
        <v>40</v>
      </c>
      <c r="S1615" t="s">
        <v>28</v>
      </c>
      <c r="T1615" t="s">
        <v>29</v>
      </c>
      <c r="U1615" t="str">
        <f>IF(mba_decision_dataset[[#This Row],[Age]]&lt;25,"21-25",IF(mba_decision_dataset[[#This Row],[Age]]&gt;30,"31-35","25-30"))</f>
        <v>25-30</v>
      </c>
      <c r="V1615" t="str">
        <f>IF(mba_decision_dataset[[#This Row],[GRE/GMAT Score]]&lt;351,"250-350",IF(mba_decision_dataset[[#This Row],[GRE/GMAT Score]]&gt;645,"above 645","350-645"))</f>
        <v>350-645</v>
      </c>
      <c r="W1615" s="3">
        <f>(mba_decision_dataset[[#This Row],[Expected Post-MBA Salary]]-mba_decision_dataset[[#This Row],[Annual Salary (Before MBA)]])/mba_decision_dataset[[#This Row],[Annual Salary (Before MBA)]]</f>
        <v>0.90082400481109082</v>
      </c>
    </row>
    <row r="1616" spans="1:23" x14ac:dyDescent="0.4">
      <c r="A1616">
        <v>1615</v>
      </c>
      <c r="B1616">
        <v>34</v>
      </c>
      <c r="C1616" t="s">
        <v>20</v>
      </c>
      <c r="D1616" t="s">
        <v>49</v>
      </c>
      <c r="E1616">
        <v>2.34</v>
      </c>
      <c r="F1616">
        <v>7</v>
      </c>
      <c r="G1616" t="s">
        <v>42</v>
      </c>
      <c r="H1616">
        <v>89663</v>
      </c>
      <c r="I1616" t="s">
        <v>23</v>
      </c>
      <c r="J1616">
        <v>458</v>
      </c>
      <c r="K1616">
        <v>90</v>
      </c>
      <c r="L1616">
        <v>4.4000000000000004</v>
      </c>
      <c r="M1616">
        <v>1.7</v>
      </c>
      <c r="N1616" t="s">
        <v>47</v>
      </c>
      <c r="O1616" t="s">
        <v>38</v>
      </c>
      <c r="P1616">
        <v>156430</v>
      </c>
      <c r="Q1616" t="s">
        <v>39</v>
      </c>
      <c r="R1616" t="s">
        <v>27</v>
      </c>
      <c r="S1616" t="s">
        <v>28</v>
      </c>
      <c r="T1616" t="s">
        <v>29</v>
      </c>
      <c r="U1616" t="str">
        <f>IF(mba_decision_dataset[[#This Row],[Age]]&lt;25,"21-25",IF(mba_decision_dataset[[#This Row],[Age]]&gt;30,"31-35","25-30"))</f>
        <v>31-35</v>
      </c>
      <c r="V1616" t="str">
        <f>IF(mba_decision_dataset[[#This Row],[GRE/GMAT Score]]&lt;351,"250-350",IF(mba_decision_dataset[[#This Row],[GRE/GMAT Score]]&gt;645,"above 645","350-645"))</f>
        <v>350-645</v>
      </c>
      <c r="W1616" s="3">
        <f>(mba_decision_dataset[[#This Row],[Expected Post-MBA Salary]]-mba_decision_dataset[[#This Row],[Annual Salary (Before MBA)]])/mba_decision_dataset[[#This Row],[Annual Salary (Before MBA)]]</f>
        <v>0.74464383301919412</v>
      </c>
    </row>
    <row r="1617" spans="1:23" x14ac:dyDescent="0.4">
      <c r="A1617">
        <v>1616</v>
      </c>
      <c r="B1617">
        <v>28</v>
      </c>
      <c r="C1617" t="s">
        <v>48</v>
      </c>
      <c r="D1617" t="s">
        <v>35</v>
      </c>
      <c r="E1617">
        <v>2.2799999999999998</v>
      </c>
      <c r="F1617">
        <v>7</v>
      </c>
      <c r="G1617" t="s">
        <v>38</v>
      </c>
      <c r="H1617">
        <v>114824</v>
      </c>
      <c r="I1617" t="s">
        <v>23</v>
      </c>
      <c r="J1617">
        <v>361</v>
      </c>
      <c r="K1617">
        <v>12</v>
      </c>
      <c r="L1617">
        <v>8</v>
      </c>
      <c r="M1617">
        <v>7.3</v>
      </c>
      <c r="N1617" t="s">
        <v>47</v>
      </c>
      <c r="O1617" t="s">
        <v>25</v>
      </c>
      <c r="P1617">
        <v>158343</v>
      </c>
      <c r="Q1617" t="s">
        <v>39</v>
      </c>
      <c r="R1617" t="s">
        <v>44</v>
      </c>
      <c r="S1617" t="s">
        <v>28</v>
      </c>
      <c r="T1617" t="s">
        <v>29</v>
      </c>
      <c r="U1617" t="str">
        <f>IF(mba_decision_dataset[[#This Row],[Age]]&lt;25,"21-25",IF(mba_decision_dataset[[#This Row],[Age]]&gt;30,"31-35","25-30"))</f>
        <v>25-30</v>
      </c>
      <c r="V1617" t="str">
        <f>IF(mba_decision_dataset[[#This Row],[GRE/GMAT Score]]&lt;351,"250-350",IF(mba_decision_dataset[[#This Row],[GRE/GMAT Score]]&gt;645,"above 645","350-645"))</f>
        <v>350-645</v>
      </c>
      <c r="W1617" s="3">
        <f>(mba_decision_dataset[[#This Row],[Expected Post-MBA Salary]]-mba_decision_dataset[[#This Row],[Annual Salary (Before MBA)]])/mba_decision_dataset[[#This Row],[Annual Salary (Before MBA)]]</f>
        <v>0.37900613112241344</v>
      </c>
    </row>
    <row r="1618" spans="1:23" x14ac:dyDescent="0.4">
      <c r="A1618">
        <v>1617</v>
      </c>
      <c r="B1618">
        <v>31</v>
      </c>
      <c r="C1618" t="s">
        <v>20</v>
      </c>
      <c r="D1618" t="s">
        <v>41</v>
      </c>
      <c r="E1618">
        <v>3.25</v>
      </c>
      <c r="F1618">
        <v>1</v>
      </c>
      <c r="G1618" t="s">
        <v>38</v>
      </c>
      <c r="H1618">
        <v>31453</v>
      </c>
      <c r="I1618" t="s">
        <v>23</v>
      </c>
      <c r="J1618">
        <v>650</v>
      </c>
      <c r="K1618">
        <v>26</v>
      </c>
      <c r="L1618">
        <v>6.6</v>
      </c>
      <c r="M1618">
        <v>6</v>
      </c>
      <c r="N1618" t="s">
        <v>37</v>
      </c>
      <c r="O1618" t="s">
        <v>31</v>
      </c>
      <c r="P1618">
        <v>112919</v>
      </c>
      <c r="Q1618" t="s">
        <v>39</v>
      </c>
      <c r="R1618" t="s">
        <v>40</v>
      </c>
      <c r="S1618" t="s">
        <v>33</v>
      </c>
      <c r="T1618" t="s">
        <v>23</v>
      </c>
      <c r="U1618" t="str">
        <f>IF(mba_decision_dataset[[#This Row],[Age]]&lt;25,"21-25",IF(mba_decision_dataset[[#This Row],[Age]]&gt;30,"31-35","25-30"))</f>
        <v>31-35</v>
      </c>
      <c r="V1618" t="str">
        <f>IF(mba_decision_dataset[[#This Row],[GRE/GMAT Score]]&lt;351,"250-350",IF(mba_decision_dataset[[#This Row],[GRE/GMAT Score]]&gt;645,"above 645","350-645"))</f>
        <v>above 645</v>
      </c>
      <c r="W1618" s="3">
        <f>(mba_decision_dataset[[#This Row],[Expected Post-MBA Salary]]-mba_decision_dataset[[#This Row],[Annual Salary (Before MBA)]])/mba_decision_dataset[[#This Row],[Annual Salary (Before MBA)]]</f>
        <v>2.5900867961720664</v>
      </c>
    </row>
    <row r="1619" spans="1:23" x14ac:dyDescent="0.4">
      <c r="A1619">
        <v>1618</v>
      </c>
      <c r="B1619">
        <v>34</v>
      </c>
      <c r="C1619" t="s">
        <v>34</v>
      </c>
      <c r="D1619" t="s">
        <v>49</v>
      </c>
      <c r="E1619">
        <v>2.62</v>
      </c>
      <c r="F1619">
        <v>6</v>
      </c>
      <c r="G1619" t="s">
        <v>30</v>
      </c>
      <c r="H1619">
        <v>87730</v>
      </c>
      <c r="I1619" t="s">
        <v>23</v>
      </c>
      <c r="J1619">
        <v>250</v>
      </c>
      <c r="K1619">
        <v>324</v>
      </c>
      <c r="L1619">
        <v>8.8000000000000007</v>
      </c>
      <c r="M1619">
        <v>3.8</v>
      </c>
      <c r="N1619" t="s">
        <v>24</v>
      </c>
      <c r="O1619" t="s">
        <v>46</v>
      </c>
      <c r="P1619">
        <v>199335</v>
      </c>
      <c r="Q1619" t="s">
        <v>39</v>
      </c>
      <c r="R1619" t="s">
        <v>27</v>
      </c>
      <c r="S1619" t="s">
        <v>33</v>
      </c>
      <c r="T1619" t="s">
        <v>29</v>
      </c>
      <c r="U1619" t="str">
        <f>IF(mba_decision_dataset[[#This Row],[Age]]&lt;25,"21-25",IF(mba_decision_dataset[[#This Row],[Age]]&gt;30,"31-35","25-30"))</f>
        <v>31-35</v>
      </c>
      <c r="V1619" t="str">
        <f>IF(mba_decision_dataset[[#This Row],[GRE/GMAT Score]]&lt;351,"250-350",IF(mba_decision_dataset[[#This Row],[GRE/GMAT Score]]&gt;645,"above 645","350-645"))</f>
        <v>250-350</v>
      </c>
      <c r="W1619" s="3">
        <f>(mba_decision_dataset[[#This Row],[Expected Post-MBA Salary]]-mba_decision_dataset[[#This Row],[Annual Salary (Before MBA)]])/mba_decision_dataset[[#This Row],[Annual Salary (Before MBA)]]</f>
        <v>1.2721417987005585</v>
      </c>
    </row>
    <row r="1620" spans="1:23" x14ac:dyDescent="0.4">
      <c r="A1620">
        <v>1619</v>
      </c>
      <c r="B1620">
        <v>27</v>
      </c>
      <c r="C1620" t="s">
        <v>20</v>
      </c>
      <c r="D1620" t="s">
        <v>41</v>
      </c>
      <c r="E1620">
        <v>2.88</v>
      </c>
      <c r="F1620">
        <v>0</v>
      </c>
      <c r="G1620" t="s">
        <v>42</v>
      </c>
      <c r="H1620">
        <v>81586</v>
      </c>
      <c r="I1620" t="s">
        <v>29</v>
      </c>
      <c r="J1620">
        <v>540</v>
      </c>
      <c r="K1620">
        <v>251</v>
      </c>
      <c r="L1620">
        <v>9</v>
      </c>
      <c r="M1620">
        <v>2.6</v>
      </c>
      <c r="N1620" t="s">
        <v>24</v>
      </c>
      <c r="O1620" t="s">
        <v>31</v>
      </c>
      <c r="P1620">
        <v>69511</v>
      </c>
      <c r="Q1620" t="s">
        <v>39</v>
      </c>
      <c r="R1620" t="s">
        <v>27</v>
      </c>
      <c r="S1620" t="s">
        <v>28</v>
      </c>
      <c r="T1620" t="s">
        <v>23</v>
      </c>
      <c r="U1620" t="str">
        <f>IF(mba_decision_dataset[[#This Row],[Age]]&lt;25,"21-25",IF(mba_decision_dataset[[#This Row],[Age]]&gt;30,"31-35","25-30"))</f>
        <v>25-30</v>
      </c>
      <c r="V1620" t="str">
        <f>IF(mba_decision_dataset[[#This Row],[GRE/GMAT Score]]&lt;351,"250-350",IF(mba_decision_dataset[[#This Row],[GRE/GMAT Score]]&gt;645,"above 645","350-645"))</f>
        <v>350-645</v>
      </c>
      <c r="W1620" s="3">
        <f>(mba_decision_dataset[[#This Row],[Expected Post-MBA Salary]]-mba_decision_dataset[[#This Row],[Annual Salary (Before MBA)]])/mba_decision_dataset[[#This Row],[Annual Salary (Before MBA)]]</f>
        <v>-0.14800333390532688</v>
      </c>
    </row>
    <row r="1621" spans="1:23" x14ac:dyDescent="0.4">
      <c r="A1621">
        <v>1620</v>
      </c>
      <c r="B1621">
        <v>21</v>
      </c>
      <c r="C1621" t="s">
        <v>34</v>
      </c>
      <c r="D1621" t="s">
        <v>21</v>
      </c>
      <c r="E1621">
        <v>2.72</v>
      </c>
      <c r="F1621">
        <v>9</v>
      </c>
      <c r="G1621" t="s">
        <v>38</v>
      </c>
      <c r="H1621">
        <v>61912</v>
      </c>
      <c r="I1621" t="s">
        <v>29</v>
      </c>
      <c r="J1621">
        <v>325</v>
      </c>
      <c r="K1621">
        <v>242</v>
      </c>
      <c r="L1621">
        <v>4.5</v>
      </c>
      <c r="M1621">
        <v>1.7</v>
      </c>
      <c r="N1621" t="s">
        <v>24</v>
      </c>
      <c r="O1621" t="s">
        <v>43</v>
      </c>
      <c r="P1621">
        <v>137903</v>
      </c>
      <c r="Q1621" t="s">
        <v>39</v>
      </c>
      <c r="R1621" t="s">
        <v>32</v>
      </c>
      <c r="S1621" t="s">
        <v>33</v>
      </c>
      <c r="T1621" t="s">
        <v>23</v>
      </c>
      <c r="U1621" t="str">
        <f>IF(mba_decision_dataset[[#This Row],[Age]]&lt;25,"21-25",IF(mba_decision_dataset[[#This Row],[Age]]&gt;30,"31-35","25-30"))</f>
        <v>21-25</v>
      </c>
      <c r="V1621" t="str">
        <f>IF(mba_decision_dataset[[#This Row],[GRE/GMAT Score]]&lt;351,"250-350",IF(mba_decision_dataset[[#This Row],[GRE/GMAT Score]]&gt;645,"above 645","350-645"))</f>
        <v>250-350</v>
      </c>
      <c r="W1621" s="3">
        <f>(mba_decision_dataset[[#This Row],[Expected Post-MBA Salary]]-mba_decision_dataset[[#This Row],[Annual Salary (Before MBA)]])/mba_decision_dataset[[#This Row],[Annual Salary (Before MBA)]]</f>
        <v>1.2274034112934489</v>
      </c>
    </row>
    <row r="1622" spans="1:23" x14ac:dyDescent="0.4">
      <c r="A1622">
        <v>1621</v>
      </c>
      <c r="B1622">
        <v>22</v>
      </c>
      <c r="C1622" t="s">
        <v>20</v>
      </c>
      <c r="D1622" t="s">
        <v>50</v>
      </c>
      <c r="E1622">
        <v>3.3</v>
      </c>
      <c r="F1622">
        <v>7</v>
      </c>
      <c r="G1622" t="s">
        <v>36</v>
      </c>
      <c r="H1622">
        <v>72140</v>
      </c>
      <c r="I1622" t="s">
        <v>23</v>
      </c>
      <c r="J1622">
        <v>650</v>
      </c>
      <c r="K1622">
        <v>27</v>
      </c>
      <c r="L1622">
        <v>3.6</v>
      </c>
      <c r="M1622">
        <v>5.5</v>
      </c>
      <c r="N1622" t="s">
        <v>37</v>
      </c>
      <c r="O1622" t="s">
        <v>46</v>
      </c>
      <c r="P1622">
        <v>136878</v>
      </c>
      <c r="Q1622" t="s">
        <v>26</v>
      </c>
      <c r="R1622" t="s">
        <v>32</v>
      </c>
      <c r="S1622" t="s">
        <v>33</v>
      </c>
      <c r="T1622" t="s">
        <v>29</v>
      </c>
      <c r="U1622" t="str">
        <f>IF(mba_decision_dataset[[#This Row],[Age]]&lt;25,"21-25",IF(mba_decision_dataset[[#This Row],[Age]]&gt;30,"31-35","25-30"))</f>
        <v>21-25</v>
      </c>
      <c r="V1622" t="str">
        <f>IF(mba_decision_dataset[[#This Row],[GRE/GMAT Score]]&lt;351,"250-350",IF(mba_decision_dataset[[#This Row],[GRE/GMAT Score]]&gt;645,"above 645","350-645"))</f>
        <v>above 645</v>
      </c>
      <c r="W1622" s="3">
        <f>(mba_decision_dataset[[#This Row],[Expected Post-MBA Salary]]-mba_decision_dataset[[#This Row],[Annual Salary (Before MBA)]])/mba_decision_dataset[[#This Row],[Annual Salary (Before MBA)]]</f>
        <v>0.89739395619628504</v>
      </c>
    </row>
    <row r="1623" spans="1:23" x14ac:dyDescent="0.4">
      <c r="A1623">
        <v>1622</v>
      </c>
      <c r="B1623">
        <v>23</v>
      </c>
      <c r="C1623" t="s">
        <v>34</v>
      </c>
      <c r="D1623" t="s">
        <v>35</v>
      </c>
      <c r="E1623">
        <v>2.94</v>
      </c>
      <c r="F1623">
        <v>2</v>
      </c>
      <c r="G1623" t="s">
        <v>42</v>
      </c>
      <c r="H1623">
        <v>116439</v>
      </c>
      <c r="I1623" t="s">
        <v>23</v>
      </c>
      <c r="J1623">
        <v>780</v>
      </c>
      <c r="K1623">
        <v>53</v>
      </c>
      <c r="L1623">
        <v>3.5</v>
      </c>
      <c r="M1623">
        <v>8.6</v>
      </c>
      <c r="N1623" t="s">
        <v>47</v>
      </c>
      <c r="O1623" t="s">
        <v>25</v>
      </c>
      <c r="P1623">
        <v>177511</v>
      </c>
      <c r="Q1623" t="s">
        <v>39</v>
      </c>
      <c r="R1623" t="s">
        <v>27</v>
      </c>
      <c r="S1623" t="s">
        <v>28</v>
      </c>
      <c r="T1623" t="s">
        <v>29</v>
      </c>
      <c r="U1623" t="str">
        <f>IF(mba_decision_dataset[[#This Row],[Age]]&lt;25,"21-25",IF(mba_decision_dataset[[#This Row],[Age]]&gt;30,"31-35","25-30"))</f>
        <v>21-25</v>
      </c>
      <c r="V1623" t="str">
        <f>IF(mba_decision_dataset[[#This Row],[GRE/GMAT Score]]&lt;351,"250-350",IF(mba_decision_dataset[[#This Row],[GRE/GMAT Score]]&gt;645,"above 645","350-645"))</f>
        <v>above 645</v>
      </c>
      <c r="W1623" s="3">
        <f>(mba_decision_dataset[[#This Row],[Expected Post-MBA Salary]]-mba_decision_dataset[[#This Row],[Annual Salary (Before MBA)]])/mba_decision_dataset[[#This Row],[Annual Salary (Before MBA)]]</f>
        <v>0.52449780571801541</v>
      </c>
    </row>
    <row r="1624" spans="1:23" x14ac:dyDescent="0.4">
      <c r="A1624">
        <v>1623</v>
      </c>
      <c r="B1624">
        <v>21</v>
      </c>
      <c r="C1624" t="s">
        <v>20</v>
      </c>
      <c r="D1624" t="s">
        <v>49</v>
      </c>
      <c r="E1624">
        <v>3.93</v>
      </c>
      <c r="F1624">
        <v>8</v>
      </c>
      <c r="G1624" t="s">
        <v>38</v>
      </c>
      <c r="H1624">
        <v>63554</v>
      </c>
      <c r="I1624" t="s">
        <v>23</v>
      </c>
      <c r="J1624">
        <v>342</v>
      </c>
      <c r="K1624">
        <v>343</v>
      </c>
      <c r="L1624">
        <v>3.9</v>
      </c>
      <c r="M1624">
        <v>1.9</v>
      </c>
      <c r="N1624" t="s">
        <v>24</v>
      </c>
      <c r="O1624" t="s">
        <v>46</v>
      </c>
      <c r="P1624">
        <v>85155</v>
      </c>
      <c r="Q1624" t="s">
        <v>26</v>
      </c>
      <c r="R1624" t="s">
        <v>27</v>
      </c>
      <c r="S1624" t="s">
        <v>28</v>
      </c>
      <c r="T1624" t="s">
        <v>29</v>
      </c>
      <c r="U1624" t="str">
        <f>IF(mba_decision_dataset[[#This Row],[Age]]&lt;25,"21-25",IF(mba_decision_dataset[[#This Row],[Age]]&gt;30,"31-35","25-30"))</f>
        <v>21-25</v>
      </c>
      <c r="V1624" t="str">
        <f>IF(mba_decision_dataset[[#This Row],[GRE/GMAT Score]]&lt;351,"250-350",IF(mba_decision_dataset[[#This Row],[GRE/GMAT Score]]&gt;645,"above 645","350-645"))</f>
        <v>250-350</v>
      </c>
      <c r="W1624" s="3">
        <f>(mba_decision_dataset[[#This Row],[Expected Post-MBA Salary]]-mba_decision_dataset[[#This Row],[Annual Salary (Before MBA)]])/mba_decision_dataset[[#This Row],[Annual Salary (Before MBA)]]</f>
        <v>0.33988419296975803</v>
      </c>
    </row>
    <row r="1625" spans="1:23" x14ac:dyDescent="0.4">
      <c r="A1625">
        <v>1624</v>
      </c>
      <c r="B1625">
        <v>34</v>
      </c>
      <c r="C1625" t="s">
        <v>34</v>
      </c>
      <c r="D1625" t="s">
        <v>41</v>
      </c>
      <c r="E1625">
        <v>2.7</v>
      </c>
      <c r="F1625">
        <v>4</v>
      </c>
      <c r="G1625" t="s">
        <v>30</v>
      </c>
      <c r="H1625">
        <v>108100</v>
      </c>
      <c r="I1625" t="s">
        <v>23</v>
      </c>
      <c r="J1625">
        <v>748</v>
      </c>
      <c r="K1625">
        <v>85</v>
      </c>
      <c r="L1625">
        <v>1.5</v>
      </c>
      <c r="M1625">
        <v>2</v>
      </c>
      <c r="N1625" t="s">
        <v>37</v>
      </c>
      <c r="O1625" t="s">
        <v>38</v>
      </c>
      <c r="P1625">
        <v>120395</v>
      </c>
      <c r="Q1625" t="s">
        <v>39</v>
      </c>
      <c r="R1625" t="s">
        <v>32</v>
      </c>
      <c r="S1625" t="s">
        <v>33</v>
      </c>
      <c r="T1625" t="s">
        <v>29</v>
      </c>
      <c r="U1625" t="str">
        <f>IF(mba_decision_dataset[[#This Row],[Age]]&lt;25,"21-25",IF(mba_decision_dataset[[#This Row],[Age]]&gt;30,"31-35","25-30"))</f>
        <v>31-35</v>
      </c>
      <c r="V1625" t="str">
        <f>IF(mba_decision_dataset[[#This Row],[GRE/GMAT Score]]&lt;351,"250-350",IF(mba_decision_dataset[[#This Row],[GRE/GMAT Score]]&gt;645,"above 645","350-645"))</f>
        <v>above 645</v>
      </c>
      <c r="W1625" s="3">
        <f>(mba_decision_dataset[[#This Row],[Expected Post-MBA Salary]]-mba_decision_dataset[[#This Row],[Annual Salary (Before MBA)]])/mba_decision_dataset[[#This Row],[Annual Salary (Before MBA)]]</f>
        <v>0.1137372802960222</v>
      </c>
    </row>
    <row r="1626" spans="1:23" x14ac:dyDescent="0.4">
      <c r="A1626">
        <v>1625</v>
      </c>
      <c r="B1626">
        <v>29</v>
      </c>
      <c r="C1626" t="s">
        <v>20</v>
      </c>
      <c r="D1626" t="s">
        <v>50</v>
      </c>
      <c r="E1626">
        <v>3.48</v>
      </c>
      <c r="F1626">
        <v>6</v>
      </c>
      <c r="G1626" t="s">
        <v>22</v>
      </c>
      <c r="H1626">
        <v>98755</v>
      </c>
      <c r="I1626" t="s">
        <v>29</v>
      </c>
      <c r="J1626">
        <v>654</v>
      </c>
      <c r="K1626">
        <v>176</v>
      </c>
      <c r="L1626">
        <v>9.4</v>
      </c>
      <c r="M1626">
        <v>3.5</v>
      </c>
      <c r="N1626" t="s">
        <v>37</v>
      </c>
      <c r="O1626" t="s">
        <v>25</v>
      </c>
      <c r="P1626">
        <v>142104</v>
      </c>
      <c r="Q1626" t="s">
        <v>39</v>
      </c>
      <c r="R1626" t="s">
        <v>40</v>
      </c>
      <c r="S1626" t="s">
        <v>28</v>
      </c>
      <c r="T1626" t="s">
        <v>23</v>
      </c>
      <c r="U1626" t="str">
        <f>IF(mba_decision_dataset[[#This Row],[Age]]&lt;25,"21-25",IF(mba_decision_dataset[[#This Row],[Age]]&gt;30,"31-35","25-30"))</f>
        <v>25-30</v>
      </c>
      <c r="V1626" t="str">
        <f>IF(mba_decision_dataset[[#This Row],[GRE/GMAT Score]]&lt;351,"250-350",IF(mba_decision_dataset[[#This Row],[GRE/GMAT Score]]&gt;645,"above 645","350-645"))</f>
        <v>above 645</v>
      </c>
      <c r="W1626" s="3">
        <f>(mba_decision_dataset[[#This Row],[Expected Post-MBA Salary]]-mba_decision_dataset[[#This Row],[Annual Salary (Before MBA)]])/mba_decision_dataset[[#This Row],[Annual Salary (Before MBA)]]</f>
        <v>0.43895498962077867</v>
      </c>
    </row>
    <row r="1627" spans="1:23" x14ac:dyDescent="0.4">
      <c r="A1627">
        <v>1626</v>
      </c>
      <c r="B1627">
        <v>28</v>
      </c>
      <c r="C1627" t="s">
        <v>20</v>
      </c>
      <c r="D1627" t="s">
        <v>50</v>
      </c>
      <c r="E1627">
        <v>2.5099999999999998</v>
      </c>
      <c r="F1627">
        <v>6</v>
      </c>
      <c r="G1627" t="s">
        <v>42</v>
      </c>
      <c r="H1627">
        <v>45195</v>
      </c>
      <c r="I1627" t="s">
        <v>29</v>
      </c>
      <c r="J1627">
        <v>759</v>
      </c>
      <c r="K1627">
        <v>293</v>
      </c>
      <c r="L1627">
        <v>2.1</v>
      </c>
      <c r="M1627">
        <v>4.4000000000000004</v>
      </c>
      <c r="N1627" t="s">
        <v>45</v>
      </c>
      <c r="O1627" t="s">
        <v>25</v>
      </c>
      <c r="P1627">
        <v>73774</v>
      </c>
      <c r="Q1627" t="s">
        <v>26</v>
      </c>
      <c r="R1627" t="s">
        <v>32</v>
      </c>
      <c r="S1627" t="s">
        <v>28</v>
      </c>
      <c r="T1627" t="s">
        <v>23</v>
      </c>
      <c r="U1627" t="str">
        <f>IF(mba_decision_dataset[[#This Row],[Age]]&lt;25,"21-25",IF(mba_decision_dataset[[#This Row],[Age]]&gt;30,"31-35","25-30"))</f>
        <v>25-30</v>
      </c>
      <c r="V1627" t="str">
        <f>IF(mba_decision_dataset[[#This Row],[GRE/GMAT Score]]&lt;351,"250-350",IF(mba_decision_dataset[[#This Row],[GRE/GMAT Score]]&gt;645,"above 645","350-645"))</f>
        <v>above 645</v>
      </c>
      <c r="W1627" s="3">
        <f>(mba_decision_dataset[[#This Row],[Expected Post-MBA Salary]]-mba_decision_dataset[[#This Row],[Annual Salary (Before MBA)]])/mba_decision_dataset[[#This Row],[Annual Salary (Before MBA)]]</f>
        <v>0.63234871114061286</v>
      </c>
    </row>
    <row r="1628" spans="1:23" x14ac:dyDescent="0.4">
      <c r="A1628">
        <v>1627</v>
      </c>
      <c r="B1628">
        <v>22</v>
      </c>
      <c r="C1628" t="s">
        <v>20</v>
      </c>
      <c r="D1628" t="s">
        <v>35</v>
      </c>
      <c r="E1628">
        <v>3.02</v>
      </c>
      <c r="F1628">
        <v>8</v>
      </c>
      <c r="G1628" t="s">
        <v>42</v>
      </c>
      <c r="H1628">
        <v>37258</v>
      </c>
      <c r="I1628" t="s">
        <v>29</v>
      </c>
      <c r="J1628">
        <v>364</v>
      </c>
      <c r="K1628">
        <v>482</v>
      </c>
      <c r="L1628">
        <v>8.9</v>
      </c>
      <c r="M1628">
        <v>9.9</v>
      </c>
      <c r="N1628" t="s">
        <v>37</v>
      </c>
      <c r="O1628" t="s">
        <v>31</v>
      </c>
      <c r="P1628">
        <v>90014</v>
      </c>
      <c r="Q1628" t="s">
        <v>26</v>
      </c>
      <c r="R1628" t="s">
        <v>27</v>
      </c>
      <c r="S1628" t="s">
        <v>28</v>
      </c>
      <c r="T1628" t="s">
        <v>23</v>
      </c>
      <c r="U1628" t="str">
        <f>IF(mba_decision_dataset[[#This Row],[Age]]&lt;25,"21-25",IF(mba_decision_dataset[[#This Row],[Age]]&gt;30,"31-35","25-30"))</f>
        <v>21-25</v>
      </c>
      <c r="V1628" t="str">
        <f>IF(mba_decision_dataset[[#This Row],[GRE/GMAT Score]]&lt;351,"250-350",IF(mba_decision_dataset[[#This Row],[GRE/GMAT Score]]&gt;645,"above 645","350-645"))</f>
        <v>350-645</v>
      </c>
      <c r="W1628" s="3">
        <f>(mba_decision_dataset[[#This Row],[Expected Post-MBA Salary]]-mba_decision_dataset[[#This Row],[Annual Salary (Before MBA)]])/mba_decision_dataset[[#This Row],[Annual Salary (Before MBA)]]</f>
        <v>1.4159643566482367</v>
      </c>
    </row>
    <row r="1629" spans="1:23" x14ac:dyDescent="0.4">
      <c r="A1629">
        <v>1628</v>
      </c>
      <c r="B1629">
        <v>33</v>
      </c>
      <c r="C1629" t="s">
        <v>34</v>
      </c>
      <c r="D1629" t="s">
        <v>50</v>
      </c>
      <c r="E1629">
        <v>3.11</v>
      </c>
      <c r="F1629">
        <v>1</v>
      </c>
      <c r="G1629" t="s">
        <v>42</v>
      </c>
      <c r="H1629">
        <v>102235</v>
      </c>
      <c r="I1629" t="s">
        <v>29</v>
      </c>
      <c r="J1629">
        <v>556</v>
      </c>
      <c r="K1629">
        <v>45</v>
      </c>
      <c r="L1629">
        <v>5.4</v>
      </c>
      <c r="M1629">
        <v>5.9</v>
      </c>
      <c r="N1629" t="s">
        <v>45</v>
      </c>
      <c r="O1629" t="s">
        <v>38</v>
      </c>
      <c r="P1629">
        <v>95515</v>
      </c>
      <c r="Q1629" t="s">
        <v>39</v>
      </c>
      <c r="R1629" t="s">
        <v>27</v>
      </c>
      <c r="S1629" t="s">
        <v>28</v>
      </c>
      <c r="T1629" t="s">
        <v>23</v>
      </c>
      <c r="U1629" t="str">
        <f>IF(mba_decision_dataset[[#This Row],[Age]]&lt;25,"21-25",IF(mba_decision_dataset[[#This Row],[Age]]&gt;30,"31-35","25-30"))</f>
        <v>31-35</v>
      </c>
      <c r="V1629" t="str">
        <f>IF(mba_decision_dataset[[#This Row],[GRE/GMAT Score]]&lt;351,"250-350",IF(mba_decision_dataset[[#This Row],[GRE/GMAT Score]]&gt;645,"above 645","350-645"))</f>
        <v>350-645</v>
      </c>
      <c r="W1629" s="3">
        <f>(mba_decision_dataset[[#This Row],[Expected Post-MBA Salary]]-mba_decision_dataset[[#This Row],[Annual Salary (Before MBA)]])/mba_decision_dataset[[#This Row],[Annual Salary (Before MBA)]]</f>
        <v>-6.5730914070523797E-2</v>
      </c>
    </row>
    <row r="1630" spans="1:23" x14ac:dyDescent="0.4">
      <c r="A1630">
        <v>1629</v>
      </c>
      <c r="B1630">
        <v>29</v>
      </c>
      <c r="C1630" t="s">
        <v>20</v>
      </c>
      <c r="D1630" t="s">
        <v>35</v>
      </c>
      <c r="E1630">
        <v>2.66</v>
      </c>
      <c r="F1630">
        <v>3</v>
      </c>
      <c r="G1630" t="s">
        <v>42</v>
      </c>
      <c r="H1630">
        <v>64541</v>
      </c>
      <c r="I1630" t="s">
        <v>23</v>
      </c>
      <c r="J1630">
        <v>365</v>
      </c>
      <c r="K1630">
        <v>203</v>
      </c>
      <c r="L1630">
        <v>9.1</v>
      </c>
      <c r="M1630">
        <v>8.5</v>
      </c>
      <c r="N1630" t="s">
        <v>45</v>
      </c>
      <c r="O1630" t="s">
        <v>38</v>
      </c>
      <c r="P1630">
        <v>130336</v>
      </c>
      <c r="Q1630" t="s">
        <v>26</v>
      </c>
      <c r="R1630" t="s">
        <v>32</v>
      </c>
      <c r="S1630" t="s">
        <v>33</v>
      </c>
      <c r="T1630" t="s">
        <v>29</v>
      </c>
      <c r="U1630" t="str">
        <f>IF(mba_decision_dataset[[#This Row],[Age]]&lt;25,"21-25",IF(mba_decision_dataset[[#This Row],[Age]]&gt;30,"31-35","25-30"))</f>
        <v>25-30</v>
      </c>
      <c r="V1630" t="str">
        <f>IF(mba_decision_dataset[[#This Row],[GRE/GMAT Score]]&lt;351,"250-350",IF(mba_decision_dataset[[#This Row],[GRE/GMAT Score]]&gt;645,"above 645","350-645"))</f>
        <v>350-645</v>
      </c>
      <c r="W1630" s="3">
        <f>(mba_decision_dataset[[#This Row],[Expected Post-MBA Salary]]-mba_decision_dataset[[#This Row],[Annual Salary (Before MBA)]])/mba_decision_dataset[[#This Row],[Annual Salary (Before MBA)]]</f>
        <v>1.0194295099239243</v>
      </c>
    </row>
    <row r="1631" spans="1:23" x14ac:dyDescent="0.4">
      <c r="A1631">
        <v>1630</v>
      </c>
      <c r="B1631">
        <v>27</v>
      </c>
      <c r="C1631" t="s">
        <v>34</v>
      </c>
      <c r="D1631" t="s">
        <v>21</v>
      </c>
      <c r="E1631">
        <v>2.94</v>
      </c>
      <c r="F1631">
        <v>7</v>
      </c>
      <c r="G1631" t="s">
        <v>22</v>
      </c>
      <c r="H1631">
        <v>48426</v>
      </c>
      <c r="I1631" t="s">
        <v>29</v>
      </c>
      <c r="J1631">
        <v>357</v>
      </c>
      <c r="K1631">
        <v>131</v>
      </c>
      <c r="L1631">
        <v>9.4</v>
      </c>
      <c r="M1631">
        <v>3</v>
      </c>
      <c r="N1631" t="s">
        <v>45</v>
      </c>
      <c r="O1631" t="s">
        <v>38</v>
      </c>
      <c r="P1631">
        <v>111496</v>
      </c>
      <c r="Q1631" t="s">
        <v>26</v>
      </c>
      <c r="R1631" t="s">
        <v>44</v>
      </c>
      <c r="S1631" t="s">
        <v>33</v>
      </c>
      <c r="T1631" t="s">
        <v>23</v>
      </c>
      <c r="U1631" t="str">
        <f>IF(mba_decision_dataset[[#This Row],[Age]]&lt;25,"21-25",IF(mba_decision_dataset[[#This Row],[Age]]&gt;30,"31-35","25-30"))</f>
        <v>25-30</v>
      </c>
      <c r="V1631" t="str">
        <f>IF(mba_decision_dataset[[#This Row],[GRE/GMAT Score]]&lt;351,"250-350",IF(mba_decision_dataset[[#This Row],[GRE/GMAT Score]]&gt;645,"above 645","350-645"))</f>
        <v>350-645</v>
      </c>
      <c r="W1631" s="3">
        <f>(mba_decision_dataset[[#This Row],[Expected Post-MBA Salary]]-mba_decision_dataset[[#This Row],[Annual Salary (Before MBA)]])/mba_decision_dataset[[#This Row],[Annual Salary (Before MBA)]]</f>
        <v>1.302399537438566</v>
      </c>
    </row>
    <row r="1632" spans="1:23" x14ac:dyDescent="0.4">
      <c r="A1632">
        <v>1631</v>
      </c>
      <c r="B1632">
        <v>29</v>
      </c>
      <c r="C1632" t="s">
        <v>20</v>
      </c>
      <c r="D1632" t="s">
        <v>35</v>
      </c>
      <c r="E1632">
        <v>2.56</v>
      </c>
      <c r="F1632">
        <v>4</v>
      </c>
      <c r="G1632" t="s">
        <v>22</v>
      </c>
      <c r="H1632">
        <v>88968</v>
      </c>
      <c r="I1632" t="s">
        <v>23</v>
      </c>
      <c r="J1632">
        <v>467</v>
      </c>
      <c r="K1632">
        <v>390</v>
      </c>
      <c r="L1632">
        <v>8.4</v>
      </c>
      <c r="M1632">
        <v>9.1999999999999993</v>
      </c>
      <c r="N1632" t="s">
        <v>47</v>
      </c>
      <c r="O1632" t="s">
        <v>31</v>
      </c>
      <c r="P1632">
        <v>69663</v>
      </c>
      <c r="Q1632" t="s">
        <v>39</v>
      </c>
      <c r="R1632" t="s">
        <v>32</v>
      </c>
      <c r="S1632" t="s">
        <v>33</v>
      </c>
      <c r="T1632" t="s">
        <v>29</v>
      </c>
      <c r="U1632" t="str">
        <f>IF(mba_decision_dataset[[#This Row],[Age]]&lt;25,"21-25",IF(mba_decision_dataset[[#This Row],[Age]]&gt;30,"31-35","25-30"))</f>
        <v>25-30</v>
      </c>
      <c r="V1632" t="str">
        <f>IF(mba_decision_dataset[[#This Row],[GRE/GMAT Score]]&lt;351,"250-350",IF(mba_decision_dataset[[#This Row],[GRE/GMAT Score]]&gt;645,"above 645","350-645"))</f>
        <v>350-645</v>
      </c>
      <c r="W1632" s="3">
        <f>(mba_decision_dataset[[#This Row],[Expected Post-MBA Salary]]-mba_decision_dataset[[#This Row],[Annual Salary (Before MBA)]])/mba_decision_dataset[[#This Row],[Annual Salary (Before MBA)]]</f>
        <v>-0.21698813056379823</v>
      </c>
    </row>
    <row r="1633" spans="1:23" x14ac:dyDescent="0.4">
      <c r="A1633">
        <v>1632</v>
      </c>
      <c r="B1633">
        <v>26</v>
      </c>
      <c r="C1633" t="s">
        <v>34</v>
      </c>
      <c r="D1633" t="s">
        <v>41</v>
      </c>
      <c r="E1633">
        <v>2.0099999999999998</v>
      </c>
      <c r="F1633">
        <v>4</v>
      </c>
      <c r="G1633" t="s">
        <v>30</v>
      </c>
      <c r="H1633">
        <v>86321</v>
      </c>
      <c r="I1633" t="s">
        <v>23</v>
      </c>
      <c r="J1633">
        <v>286</v>
      </c>
      <c r="K1633">
        <v>462</v>
      </c>
      <c r="L1633">
        <v>4.7</v>
      </c>
      <c r="M1633">
        <v>7.7</v>
      </c>
      <c r="N1633" t="s">
        <v>24</v>
      </c>
      <c r="O1633" t="s">
        <v>46</v>
      </c>
      <c r="P1633">
        <v>112185</v>
      </c>
      <c r="Q1633" t="s">
        <v>39</v>
      </c>
      <c r="R1633" t="s">
        <v>32</v>
      </c>
      <c r="S1633" t="s">
        <v>28</v>
      </c>
      <c r="T1633" t="s">
        <v>29</v>
      </c>
      <c r="U1633" t="str">
        <f>IF(mba_decision_dataset[[#This Row],[Age]]&lt;25,"21-25",IF(mba_decision_dataset[[#This Row],[Age]]&gt;30,"31-35","25-30"))</f>
        <v>25-30</v>
      </c>
      <c r="V1633" t="str">
        <f>IF(mba_decision_dataset[[#This Row],[GRE/GMAT Score]]&lt;351,"250-350",IF(mba_decision_dataset[[#This Row],[GRE/GMAT Score]]&gt;645,"above 645","350-645"))</f>
        <v>250-350</v>
      </c>
      <c r="W1633" s="3">
        <f>(mba_decision_dataset[[#This Row],[Expected Post-MBA Salary]]-mba_decision_dataset[[#This Row],[Annual Salary (Before MBA)]])/mba_decision_dataset[[#This Row],[Annual Salary (Before MBA)]]</f>
        <v>0.29962581527090743</v>
      </c>
    </row>
    <row r="1634" spans="1:23" x14ac:dyDescent="0.4">
      <c r="A1634">
        <v>1633</v>
      </c>
      <c r="B1634">
        <v>26</v>
      </c>
      <c r="C1634" t="s">
        <v>34</v>
      </c>
      <c r="D1634" t="s">
        <v>50</v>
      </c>
      <c r="E1634">
        <v>2.4300000000000002</v>
      </c>
      <c r="F1634">
        <v>2</v>
      </c>
      <c r="G1634" t="s">
        <v>42</v>
      </c>
      <c r="H1634">
        <v>74532</v>
      </c>
      <c r="I1634" t="s">
        <v>23</v>
      </c>
      <c r="J1634">
        <v>285</v>
      </c>
      <c r="K1634">
        <v>390</v>
      </c>
      <c r="L1634">
        <v>4.7</v>
      </c>
      <c r="M1634">
        <v>4</v>
      </c>
      <c r="N1634" t="s">
        <v>47</v>
      </c>
      <c r="O1634" t="s">
        <v>43</v>
      </c>
      <c r="P1634">
        <v>142826</v>
      </c>
      <c r="Q1634" t="s">
        <v>39</v>
      </c>
      <c r="R1634" t="s">
        <v>40</v>
      </c>
      <c r="S1634" t="s">
        <v>28</v>
      </c>
      <c r="T1634" t="s">
        <v>23</v>
      </c>
      <c r="U1634" t="str">
        <f>IF(mba_decision_dataset[[#This Row],[Age]]&lt;25,"21-25",IF(mba_decision_dataset[[#This Row],[Age]]&gt;30,"31-35","25-30"))</f>
        <v>25-30</v>
      </c>
      <c r="V1634" t="str">
        <f>IF(mba_decision_dataset[[#This Row],[GRE/GMAT Score]]&lt;351,"250-350",IF(mba_decision_dataset[[#This Row],[GRE/GMAT Score]]&gt;645,"above 645","350-645"))</f>
        <v>250-350</v>
      </c>
      <c r="W1634" s="3">
        <f>(mba_decision_dataset[[#This Row],[Expected Post-MBA Salary]]-mba_decision_dataset[[#This Row],[Annual Salary (Before MBA)]])/mba_decision_dataset[[#This Row],[Annual Salary (Before MBA)]]</f>
        <v>0.91630440616111197</v>
      </c>
    </row>
    <row r="1635" spans="1:23" x14ac:dyDescent="0.4">
      <c r="A1635">
        <v>1634</v>
      </c>
      <c r="B1635">
        <v>31</v>
      </c>
      <c r="C1635" t="s">
        <v>34</v>
      </c>
      <c r="D1635" t="s">
        <v>50</v>
      </c>
      <c r="E1635">
        <v>3.4</v>
      </c>
      <c r="F1635">
        <v>4</v>
      </c>
      <c r="G1635" t="s">
        <v>38</v>
      </c>
      <c r="H1635">
        <v>44506</v>
      </c>
      <c r="I1635" t="s">
        <v>23</v>
      </c>
      <c r="J1635">
        <v>574</v>
      </c>
      <c r="K1635">
        <v>77</v>
      </c>
      <c r="L1635">
        <v>9.6999999999999993</v>
      </c>
      <c r="M1635">
        <v>7.8</v>
      </c>
      <c r="N1635" t="s">
        <v>47</v>
      </c>
      <c r="O1635" t="s">
        <v>46</v>
      </c>
      <c r="P1635">
        <v>196606</v>
      </c>
      <c r="Q1635" t="s">
        <v>26</v>
      </c>
      <c r="R1635" t="s">
        <v>27</v>
      </c>
      <c r="S1635" t="s">
        <v>33</v>
      </c>
      <c r="T1635" t="s">
        <v>29</v>
      </c>
      <c r="U1635" t="str">
        <f>IF(mba_decision_dataset[[#This Row],[Age]]&lt;25,"21-25",IF(mba_decision_dataset[[#This Row],[Age]]&gt;30,"31-35","25-30"))</f>
        <v>31-35</v>
      </c>
      <c r="V1635" t="str">
        <f>IF(mba_decision_dataset[[#This Row],[GRE/GMAT Score]]&lt;351,"250-350",IF(mba_decision_dataset[[#This Row],[GRE/GMAT Score]]&gt;645,"above 645","350-645"))</f>
        <v>350-645</v>
      </c>
      <c r="W1635" s="3">
        <f>(mba_decision_dataset[[#This Row],[Expected Post-MBA Salary]]-mba_decision_dataset[[#This Row],[Annual Salary (Before MBA)]])/mba_decision_dataset[[#This Row],[Annual Salary (Before MBA)]]</f>
        <v>3.4175167393160475</v>
      </c>
    </row>
    <row r="1636" spans="1:23" x14ac:dyDescent="0.4">
      <c r="A1636">
        <v>1635</v>
      </c>
      <c r="B1636">
        <v>34</v>
      </c>
      <c r="C1636" t="s">
        <v>20</v>
      </c>
      <c r="D1636" t="s">
        <v>50</v>
      </c>
      <c r="E1636">
        <v>3.54</v>
      </c>
      <c r="F1636">
        <v>6</v>
      </c>
      <c r="G1636" t="s">
        <v>36</v>
      </c>
      <c r="H1636">
        <v>86760</v>
      </c>
      <c r="I1636" t="s">
        <v>23</v>
      </c>
      <c r="J1636">
        <v>648</v>
      </c>
      <c r="K1636">
        <v>157</v>
      </c>
      <c r="L1636">
        <v>4</v>
      </c>
      <c r="M1636">
        <v>9</v>
      </c>
      <c r="N1636" t="s">
        <v>37</v>
      </c>
      <c r="O1636" t="s">
        <v>46</v>
      </c>
      <c r="P1636">
        <v>185344</v>
      </c>
      <c r="Q1636" t="s">
        <v>26</v>
      </c>
      <c r="R1636" t="s">
        <v>44</v>
      </c>
      <c r="S1636" t="s">
        <v>28</v>
      </c>
      <c r="T1636" t="s">
        <v>29</v>
      </c>
      <c r="U1636" t="str">
        <f>IF(mba_decision_dataset[[#This Row],[Age]]&lt;25,"21-25",IF(mba_decision_dataset[[#This Row],[Age]]&gt;30,"31-35","25-30"))</f>
        <v>31-35</v>
      </c>
      <c r="V1636" t="str">
        <f>IF(mba_decision_dataset[[#This Row],[GRE/GMAT Score]]&lt;351,"250-350",IF(mba_decision_dataset[[#This Row],[GRE/GMAT Score]]&gt;645,"above 645","350-645"))</f>
        <v>above 645</v>
      </c>
      <c r="W1636" s="3">
        <f>(mba_decision_dataset[[#This Row],[Expected Post-MBA Salary]]-mba_decision_dataset[[#This Row],[Annual Salary (Before MBA)]])/mba_decision_dataset[[#This Row],[Annual Salary (Before MBA)]]</f>
        <v>1.1362840018441678</v>
      </c>
    </row>
    <row r="1637" spans="1:23" x14ac:dyDescent="0.4">
      <c r="A1637">
        <v>1636</v>
      </c>
      <c r="B1637">
        <v>24</v>
      </c>
      <c r="C1637" t="s">
        <v>20</v>
      </c>
      <c r="D1637" t="s">
        <v>35</v>
      </c>
      <c r="E1637">
        <v>2.56</v>
      </c>
      <c r="F1637">
        <v>3</v>
      </c>
      <c r="G1637" t="s">
        <v>42</v>
      </c>
      <c r="H1637">
        <v>45959</v>
      </c>
      <c r="I1637" t="s">
        <v>23</v>
      </c>
      <c r="J1637">
        <v>582</v>
      </c>
      <c r="K1637">
        <v>161</v>
      </c>
      <c r="L1637">
        <v>4.7</v>
      </c>
      <c r="M1637">
        <v>4.2</v>
      </c>
      <c r="N1637" t="s">
        <v>47</v>
      </c>
      <c r="O1637" t="s">
        <v>25</v>
      </c>
      <c r="P1637">
        <v>79966</v>
      </c>
      <c r="Q1637" t="s">
        <v>26</v>
      </c>
      <c r="R1637" t="s">
        <v>32</v>
      </c>
      <c r="S1637" t="s">
        <v>33</v>
      </c>
      <c r="T1637" t="s">
        <v>23</v>
      </c>
      <c r="U1637" t="str">
        <f>IF(mba_decision_dataset[[#This Row],[Age]]&lt;25,"21-25",IF(mba_decision_dataset[[#This Row],[Age]]&gt;30,"31-35","25-30"))</f>
        <v>21-25</v>
      </c>
      <c r="V1637" t="str">
        <f>IF(mba_decision_dataset[[#This Row],[GRE/GMAT Score]]&lt;351,"250-350",IF(mba_decision_dataset[[#This Row],[GRE/GMAT Score]]&gt;645,"above 645","350-645"))</f>
        <v>350-645</v>
      </c>
      <c r="W1637" s="3">
        <f>(mba_decision_dataset[[#This Row],[Expected Post-MBA Salary]]-mba_decision_dataset[[#This Row],[Annual Salary (Before MBA)]])/mba_decision_dataset[[#This Row],[Annual Salary (Before MBA)]]</f>
        <v>0.73994212232642143</v>
      </c>
    </row>
    <row r="1638" spans="1:23" x14ac:dyDescent="0.4">
      <c r="A1638">
        <v>1637</v>
      </c>
      <c r="B1638">
        <v>30</v>
      </c>
      <c r="C1638" t="s">
        <v>20</v>
      </c>
      <c r="D1638" t="s">
        <v>49</v>
      </c>
      <c r="E1638">
        <v>2.82</v>
      </c>
      <c r="F1638">
        <v>7</v>
      </c>
      <c r="G1638" t="s">
        <v>22</v>
      </c>
      <c r="H1638">
        <v>88592</v>
      </c>
      <c r="I1638" t="s">
        <v>23</v>
      </c>
      <c r="J1638">
        <v>610</v>
      </c>
      <c r="K1638">
        <v>17</v>
      </c>
      <c r="L1638">
        <v>3.6</v>
      </c>
      <c r="M1638">
        <v>8.5</v>
      </c>
      <c r="N1638" t="s">
        <v>45</v>
      </c>
      <c r="O1638" t="s">
        <v>46</v>
      </c>
      <c r="P1638">
        <v>197499</v>
      </c>
      <c r="Q1638" t="s">
        <v>39</v>
      </c>
      <c r="R1638" t="s">
        <v>40</v>
      </c>
      <c r="S1638" t="s">
        <v>33</v>
      </c>
      <c r="T1638" t="s">
        <v>29</v>
      </c>
      <c r="U1638" t="str">
        <f>IF(mba_decision_dataset[[#This Row],[Age]]&lt;25,"21-25",IF(mba_decision_dataset[[#This Row],[Age]]&gt;30,"31-35","25-30"))</f>
        <v>25-30</v>
      </c>
      <c r="V1638" t="str">
        <f>IF(mba_decision_dataset[[#This Row],[GRE/GMAT Score]]&lt;351,"250-350",IF(mba_decision_dataset[[#This Row],[GRE/GMAT Score]]&gt;645,"above 645","350-645"))</f>
        <v>350-645</v>
      </c>
      <c r="W1638" s="3">
        <f>(mba_decision_dataset[[#This Row],[Expected Post-MBA Salary]]-mba_decision_dataset[[#This Row],[Annual Salary (Before MBA)]])/mba_decision_dataset[[#This Row],[Annual Salary (Before MBA)]]</f>
        <v>1.2293096442116669</v>
      </c>
    </row>
    <row r="1639" spans="1:23" x14ac:dyDescent="0.4">
      <c r="A1639">
        <v>1638</v>
      </c>
      <c r="B1639">
        <v>30</v>
      </c>
      <c r="C1639" t="s">
        <v>20</v>
      </c>
      <c r="D1639" t="s">
        <v>35</v>
      </c>
      <c r="E1639">
        <v>2.0699999999999998</v>
      </c>
      <c r="F1639">
        <v>5</v>
      </c>
      <c r="G1639" t="s">
        <v>30</v>
      </c>
      <c r="H1639">
        <v>50626</v>
      </c>
      <c r="I1639" t="s">
        <v>23</v>
      </c>
      <c r="J1639">
        <v>528</v>
      </c>
      <c r="K1639">
        <v>441</v>
      </c>
      <c r="L1639">
        <v>5.6</v>
      </c>
      <c r="M1639">
        <v>5</v>
      </c>
      <c r="N1639" t="s">
        <v>47</v>
      </c>
      <c r="O1639" t="s">
        <v>25</v>
      </c>
      <c r="P1639">
        <v>179452</v>
      </c>
      <c r="Q1639" t="s">
        <v>26</v>
      </c>
      <c r="R1639" t="s">
        <v>40</v>
      </c>
      <c r="S1639" t="s">
        <v>28</v>
      </c>
      <c r="T1639" t="s">
        <v>23</v>
      </c>
      <c r="U1639" t="str">
        <f>IF(mba_decision_dataset[[#This Row],[Age]]&lt;25,"21-25",IF(mba_decision_dataset[[#This Row],[Age]]&gt;30,"31-35","25-30"))</f>
        <v>25-30</v>
      </c>
      <c r="V1639" t="str">
        <f>IF(mba_decision_dataset[[#This Row],[GRE/GMAT Score]]&lt;351,"250-350",IF(mba_decision_dataset[[#This Row],[GRE/GMAT Score]]&gt;645,"above 645","350-645"))</f>
        <v>350-645</v>
      </c>
      <c r="W1639" s="3">
        <f>(mba_decision_dataset[[#This Row],[Expected Post-MBA Salary]]-mba_decision_dataset[[#This Row],[Annual Salary (Before MBA)]])/mba_decision_dataset[[#This Row],[Annual Salary (Before MBA)]]</f>
        <v>2.5446608462055069</v>
      </c>
    </row>
    <row r="1640" spans="1:23" x14ac:dyDescent="0.4">
      <c r="A1640">
        <v>1639</v>
      </c>
      <c r="B1640">
        <v>33</v>
      </c>
      <c r="C1640" t="s">
        <v>34</v>
      </c>
      <c r="D1640" t="s">
        <v>41</v>
      </c>
      <c r="E1640">
        <v>2.4700000000000002</v>
      </c>
      <c r="F1640">
        <v>5</v>
      </c>
      <c r="G1640" t="s">
        <v>42</v>
      </c>
      <c r="H1640">
        <v>64393</v>
      </c>
      <c r="I1640" t="s">
        <v>23</v>
      </c>
      <c r="J1640">
        <v>296</v>
      </c>
      <c r="K1640">
        <v>267</v>
      </c>
      <c r="L1640">
        <v>6.5</v>
      </c>
      <c r="M1640">
        <v>7.7</v>
      </c>
      <c r="N1640" t="s">
        <v>37</v>
      </c>
      <c r="O1640" t="s">
        <v>31</v>
      </c>
      <c r="P1640">
        <v>175761</v>
      </c>
      <c r="Q1640" t="s">
        <v>26</v>
      </c>
      <c r="R1640" t="s">
        <v>32</v>
      </c>
      <c r="S1640" t="s">
        <v>28</v>
      </c>
      <c r="T1640" t="s">
        <v>23</v>
      </c>
      <c r="U1640" t="str">
        <f>IF(mba_decision_dataset[[#This Row],[Age]]&lt;25,"21-25",IF(mba_decision_dataset[[#This Row],[Age]]&gt;30,"31-35","25-30"))</f>
        <v>31-35</v>
      </c>
      <c r="V1640" t="str">
        <f>IF(mba_decision_dataset[[#This Row],[GRE/GMAT Score]]&lt;351,"250-350",IF(mba_decision_dataset[[#This Row],[GRE/GMAT Score]]&gt;645,"above 645","350-645"))</f>
        <v>250-350</v>
      </c>
      <c r="W1640" s="3">
        <f>(mba_decision_dataset[[#This Row],[Expected Post-MBA Salary]]-mba_decision_dataset[[#This Row],[Annual Salary (Before MBA)]])/mba_decision_dataset[[#This Row],[Annual Salary (Before MBA)]]</f>
        <v>1.7295047598341435</v>
      </c>
    </row>
    <row r="1641" spans="1:23" x14ac:dyDescent="0.4">
      <c r="A1641">
        <v>1640</v>
      </c>
      <c r="B1641">
        <v>33</v>
      </c>
      <c r="C1641" t="s">
        <v>34</v>
      </c>
      <c r="D1641" t="s">
        <v>35</v>
      </c>
      <c r="E1641">
        <v>3.56</v>
      </c>
      <c r="F1641">
        <v>5</v>
      </c>
      <c r="G1641" t="s">
        <v>30</v>
      </c>
      <c r="H1641">
        <v>84701</v>
      </c>
      <c r="I1641" t="s">
        <v>23</v>
      </c>
      <c r="J1641">
        <v>463</v>
      </c>
      <c r="K1641">
        <v>123</v>
      </c>
      <c r="L1641">
        <v>7</v>
      </c>
      <c r="M1641">
        <v>3.6</v>
      </c>
      <c r="N1641" t="s">
        <v>24</v>
      </c>
      <c r="O1641" t="s">
        <v>43</v>
      </c>
      <c r="P1641">
        <v>186090</v>
      </c>
      <c r="Q1641" t="s">
        <v>26</v>
      </c>
      <c r="R1641" t="s">
        <v>44</v>
      </c>
      <c r="S1641" t="s">
        <v>33</v>
      </c>
      <c r="T1641" t="s">
        <v>29</v>
      </c>
      <c r="U1641" t="str">
        <f>IF(mba_decision_dataset[[#This Row],[Age]]&lt;25,"21-25",IF(mba_decision_dataset[[#This Row],[Age]]&gt;30,"31-35","25-30"))</f>
        <v>31-35</v>
      </c>
      <c r="V1641" t="str">
        <f>IF(mba_decision_dataset[[#This Row],[GRE/GMAT Score]]&lt;351,"250-350",IF(mba_decision_dataset[[#This Row],[GRE/GMAT Score]]&gt;645,"above 645","350-645"))</f>
        <v>350-645</v>
      </c>
      <c r="W1641" s="3">
        <f>(mba_decision_dataset[[#This Row],[Expected Post-MBA Salary]]-mba_decision_dataset[[#This Row],[Annual Salary (Before MBA)]])/mba_decision_dataset[[#This Row],[Annual Salary (Before MBA)]]</f>
        <v>1.1970224672672105</v>
      </c>
    </row>
    <row r="1642" spans="1:23" x14ac:dyDescent="0.4">
      <c r="A1642">
        <v>1641</v>
      </c>
      <c r="B1642">
        <v>22</v>
      </c>
      <c r="C1642" t="s">
        <v>34</v>
      </c>
      <c r="D1642" t="s">
        <v>50</v>
      </c>
      <c r="E1642">
        <v>3.21</v>
      </c>
      <c r="F1642">
        <v>3</v>
      </c>
      <c r="G1642" t="s">
        <v>38</v>
      </c>
      <c r="H1642">
        <v>91096</v>
      </c>
      <c r="I1642" t="s">
        <v>29</v>
      </c>
      <c r="J1642">
        <v>795</v>
      </c>
      <c r="K1642">
        <v>322</v>
      </c>
      <c r="L1642">
        <v>2.4</v>
      </c>
      <c r="M1642">
        <v>7.2</v>
      </c>
      <c r="N1642" t="s">
        <v>45</v>
      </c>
      <c r="O1642" t="s">
        <v>38</v>
      </c>
      <c r="P1642">
        <v>126178</v>
      </c>
      <c r="Q1642" t="s">
        <v>26</v>
      </c>
      <c r="R1642" t="s">
        <v>27</v>
      </c>
      <c r="S1642" t="s">
        <v>33</v>
      </c>
      <c r="T1642" t="s">
        <v>29</v>
      </c>
      <c r="U1642" t="str">
        <f>IF(mba_decision_dataset[[#This Row],[Age]]&lt;25,"21-25",IF(mba_decision_dataset[[#This Row],[Age]]&gt;30,"31-35","25-30"))</f>
        <v>21-25</v>
      </c>
      <c r="V1642" t="str">
        <f>IF(mba_decision_dataset[[#This Row],[GRE/GMAT Score]]&lt;351,"250-350",IF(mba_decision_dataset[[#This Row],[GRE/GMAT Score]]&gt;645,"above 645","350-645"))</f>
        <v>above 645</v>
      </c>
      <c r="W1642" s="3">
        <f>(mba_decision_dataset[[#This Row],[Expected Post-MBA Salary]]-mba_decision_dataset[[#This Row],[Annual Salary (Before MBA)]])/mba_decision_dataset[[#This Row],[Annual Salary (Before MBA)]]</f>
        <v>0.38511021340124701</v>
      </c>
    </row>
    <row r="1643" spans="1:23" x14ac:dyDescent="0.4">
      <c r="A1643">
        <v>1642</v>
      </c>
      <c r="B1643">
        <v>27</v>
      </c>
      <c r="C1643" t="s">
        <v>20</v>
      </c>
      <c r="D1643" t="s">
        <v>21</v>
      </c>
      <c r="E1643">
        <v>2.41</v>
      </c>
      <c r="F1643">
        <v>2</v>
      </c>
      <c r="G1643" t="s">
        <v>38</v>
      </c>
      <c r="H1643">
        <v>47730</v>
      </c>
      <c r="I1643" t="s">
        <v>23</v>
      </c>
      <c r="J1643">
        <v>408</v>
      </c>
      <c r="K1643">
        <v>290</v>
      </c>
      <c r="L1643">
        <v>4.0999999999999996</v>
      </c>
      <c r="M1643">
        <v>8.9</v>
      </c>
      <c r="N1643" t="s">
        <v>45</v>
      </c>
      <c r="O1643" t="s">
        <v>46</v>
      </c>
      <c r="P1643">
        <v>186729</v>
      </c>
      <c r="Q1643" t="s">
        <v>26</v>
      </c>
      <c r="R1643" t="s">
        <v>44</v>
      </c>
      <c r="S1643" t="s">
        <v>28</v>
      </c>
      <c r="T1643" t="s">
        <v>29</v>
      </c>
      <c r="U1643" t="str">
        <f>IF(mba_decision_dataset[[#This Row],[Age]]&lt;25,"21-25",IF(mba_decision_dataset[[#This Row],[Age]]&gt;30,"31-35","25-30"))</f>
        <v>25-30</v>
      </c>
      <c r="V1643" t="str">
        <f>IF(mba_decision_dataset[[#This Row],[GRE/GMAT Score]]&lt;351,"250-350",IF(mba_decision_dataset[[#This Row],[GRE/GMAT Score]]&gt;645,"above 645","350-645"))</f>
        <v>350-645</v>
      </c>
      <c r="W1643" s="3">
        <f>(mba_decision_dataset[[#This Row],[Expected Post-MBA Salary]]-mba_decision_dataset[[#This Row],[Annual Salary (Before MBA)]])/mba_decision_dataset[[#This Row],[Annual Salary (Before MBA)]]</f>
        <v>2.9121935889377748</v>
      </c>
    </row>
    <row r="1644" spans="1:23" x14ac:dyDescent="0.4">
      <c r="A1644">
        <v>1643</v>
      </c>
      <c r="B1644">
        <v>25</v>
      </c>
      <c r="C1644" t="s">
        <v>34</v>
      </c>
      <c r="D1644" t="s">
        <v>41</v>
      </c>
      <c r="E1644">
        <v>2.5099999999999998</v>
      </c>
      <c r="F1644">
        <v>9</v>
      </c>
      <c r="G1644" t="s">
        <v>38</v>
      </c>
      <c r="H1644">
        <v>39306</v>
      </c>
      <c r="I1644" t="s">
        <v>23</v>
      </c>
      <c r="J1644">
        <v>284</v>
      </c>
      <c r="K1644">
        <v>223</v>
      </c>
      <c r="L1644">
        <v>10</v>
      </c>
      <c r="M1644">
        <v>5.3</v>
      </c>
      <c r="N1644" t="s">
        <v>45</v>
      </c>
      <c r="O1644" t="s">
        <v>46</v>
      </c>
      <c r="P1644">
        <v>143273</v>
      </c>
      <c r="Q1644" t="s">
        <v>26</v>
      </c>
      <c r="R1644" t="s">
        <v>40</v>
      </c>
      <c r="S1644" t="s">
        <v>28</v>
      </c>
      <c r="T1644" t="s">
        <v>29</v>
      </c>
      <c r="U1644" t="str">
        <f>IF(mba_decision_dataset[[#This Row],[Age]]&lt;25,"21-25",IF(mba_decision_dataset[[#This Row],[Age]]&gt;30,"31-35","25-30"))</f>
        <v>25-30</v>
      </c>
      <c r="V1644" t="str">
        <f>IF(mba_decision_dataset[[#This Row],[GRE/GMAT Score]]&lt;351,"250-350",IF(mba_decision_dataset[[#This Row],[GRE/GMAT Score]]&gt;645,"above 645","350-645"))</f>
        <v>250-350</v>
      </c>
      <c r="W1644" s="3">
        <f>(mba_decision_dataset[[#This Row],[Expected Post-MBA Salary]]-mba_decision_dataset[[#This Row],[Annual Salary (Before MBA)]])/mba_decision_dataset[[#This Row],[Annual Salary (Before MBA)]]</f>
        <v>2.6450669109041876</v>
      </c>
    </row>
    <row r="1645" spans="1:23" x14ac:dyDescent="0.4">
      <c r="A1645">
        <v>1644</v>
      </c>
      <c r="B1645">
        <v>31</v>
      </c>
      <c r="C1645" t="s">
        <v>20</v>
      </c>
      <c r="D1645" t="s">
        <v>21</v>
      </c>
      <c r="E1645">
        <v>3.63</v>
      </c>
      <c r="F1645">
        <v>5</v>
      </c>
      <c r="G1645" t="s">
        <v>38</v>
      </c>
      <c r="H1645">
        <v>30013</v>
      </c>
      <c r="I1645" t="s">
        <v>29</v>
      </c>
      <c r="J1645">
        <v>737</v>
      </c>
      <c r="K1645">
        <v>400</v>
      </c>
      <c r="L1645">
        <v>1.6</v>
      </c>
      <c r="M1645">
        <v>8</v>
      </c>
      <c r="N1645" t="s">
        <v>47</v>
      </c>
      <c r="O1645" t="s">
        <v>25</v>
      </c>
      <c r="P1645">
        <v>63606</v>
      </c>
      <c r="Q1645" t="s">
        <v>39</v>
      </c>
      <c r="R1645" t="s">
        <v>32</v>
      </c>
      <c r="S1645" t="s">
        <v>28</v>
      </c>
      <c r="T1645" t="s">
        <v>23</v>
      </c>
      <c r="U1645" t="str">
        <f>IF(mba_decision_dataset[[#This Row],[Age]]&lt;25,"21-25",IF(mba_decision_dataset[[#This Row],[Age]]&gt;30,"31-35","25-30"))</f>
        <v>31-35</v>
      </c>
      <c r="V1645" t="str">
        <f>IF(mba_decision_dataset[[#This Row],[GRE/GMAT Score]]&lt;351,"250-350",IF(mba_decision_dataset[[#This Row],[GRE/GMAT Score]]&gt;645,"above 645","350-645"))</f>
        <v>above 645</v>
      </c>
      <c r="W1645" s="3">
        <f>(mba_decision_dataset[[#This Row],[Expected Post-MBA Salary]]-mba_decision_dataset[[#This Row],[Annual Salary (Before MBA)]])/mba_decision_dataset[[#This Row],[Annual Salary (Before MBA)]]</f>
        <v>1.1192816446206644</v>
      </c>
    </row>
    <row r="1646" spans="1:23" x14ac:dyDescent="0.4">
      <c r="A1646">
        <v>1645</v>
      </c>
      <c r="B1646">
        <v>26</v>
      </c>
      <c r="C1646" t="s">
        <v>34</v>
      </c>
      <c r="D1646" t="s">
        <v>41</v>
      </c>
      <c r="E1646">
        <v>2.42</v>
      </c>
      <c r="F1646">
        <v>5</v>
      </c>
      <c r="G1646" t="s">
        <v>36</v>
      </c>
      <c r="H1646">
        <v>55747</v>
      </c>
      <c r="I1646" t="s">
        <v>23</v>
      </c>
      <c r="J1646">
        <v>759</v>
      </c>
      <c r="K1646">
        <v>236</v>
      </c>
      <c r="L1646">
        <v>4.3</v>
      </c>
      <c r="M1646">
        <v>6</v>
      </c>
      <c r="N1646" t="s">
        <v>45</v>
      </c>
      <c r="O1646" t="s">
        <v>38</v>
      </c>
      <c r="P1646">
        <v>108833</v>
      </c>
      <c r="Q1646" t="s">
        <v>26</v>
      </c>
      <c r="R1646" t="s">
        <v>40</v>
      </c>
      <c r="S1646" t="s">
        <v>28</v>
      </c>
      <c r="T1646" t="s">
        <v>29</v>
      </c>
      <c r="U1646" t="str">
        <f>IF(mba_decision_dataset[[#This Row],[Age]]&lt;25,"21-25",IF(mba_decision_dataset[[#This Row],[Age]]&gt;30,"31-35","25-30"))</f>
        <v>25-30</v>
      </c>
      <c r="V1646" t="str">
        <f>IF(mba_decision_dataset[[#This Row],[GRE/GMAT Score]]&lt;351,"250-350",IF(mba_decision_dataset[[#This Row],[GRE/GMAT Score]]&gt;645,"above 645","350-645"))</f>
        <v>above 645</v>
      </c>
      <c r="W1646" s="3">
        <f>(mba_decision_dataset[[#This Row],[Expected Post-MBA Salary]]-mba_decision_dataset[[#This Row],[Annual Salary (Before MBA)]])/mba_decision_dataset[[#This Row],[Annual Salary (Before MBA)]]</f>
        <v>0.95226648967657457</v>
      </c>
    </row>
    <row r="1647" spans="1:23" x14ac:dyDescent="0.4">
      <c r="A1647">
        <v>1646</v>
      </c>
      <c r="B1647">
        <v>22</v>
      </c>
      <c r="C1647" t="s">
        <v>20</v>
      </c>
      <c r="D1647" t="s">
        <v>41</v>
      </c>
      <c r="E1647">
        <v>2.67</v>
      </c>
      <c r="F1647">
        <v>1</v>
      </c>
      <c r="G1647" t="s">
        <v>30</v>
      </c>
      <c r="H1647">
        <v>64594</v>
      </c>
      <c r="I1647" t="s">
        <v>23</v>
      </c>
      <c r="J1647">
        <v>486</v>
      </c>
      <c r="K1647">
        <v>425</v>
      </c>
      <c r="L1647">
        <v>2.9</v>
      </c>
      <c r="M1647">
        <v>8.6</v>
      </c>
      <c r="N1647" t="s">
        <v>45</v>
      </c>
      <c r="O1647" t="s">
        <v>38</v>
      </c>
      <c r="P1647">
        <v>141428</v>
      </c>
      <c r="Q1647" t="s">
        <v>39</v>
      </c>
      <c r="R1647" t="s">
        <v>27</v>
      </c>
      <c r="S1647" t="s">
        <v>28</v>
      </c>
      <c r="T1647" t="s">
        <v>23</v>
      </c>
      <c r="U1647" t="str">
        <f>IF(mba_decision_dataset[[#This Row],[Age]]&lt;25,"21-25",IF(mba_decision_dataset[[#This Row],[Age]]&gt;30,"31-35","25-30"))</f>
        <v>21-25</v>
      </c>
      <c r="V1647" t="str">
        <f>IF(mba_decision_dataset[[#This Row],[GRE/GMAT Score]]&lt;351,"250-350",IF(mba_decision_dataset[[#This Row],[GRE/GMAT Score]]&gt;645,"above 645","350-645"))</f>
        <v>350-645</v>
      </c>
      <c r="W1647" s="3">
        <f>(mba_decision_dataset[[#This Row],[Expected Post-MBA Salary]]-mba_decision_dataset[[#This Row],[Annual Salary (Before MBA)]])/mba_decision_dataset[[#This Row],[Annual Salary (Before MBA)]]</f>
        <v>1.1894912840201877</v>
      </c>
    </row>
    <row r="1648" spans="1:23" x14ac:dyDescent="0.4">
      <c r="A1648">
        <v>1647</v>
      </c>
      <c r="B1648">
        <v>25</v>
      </c>
      <c r="C1648" t="s">
        <v>20</v>
      </c>
      <c r="D1648" t="s">
        <v>50</v>
      </c>
      <c r="E1648">
        <v>3.33</v>
      </c>
      <c r="F1648">
        <v>9</v>
      </c>
      <c r="G1648" t="s">
        <v>42</v>
      </c>
      <c r="H1648">
        <v>58118</v>
      </c>
      <c r="I1648" t="s">
        <v>23</v>
      </c>
      <c r="J1648">
        <v>608</v>
      </c>
      <c r="K1648">
        <v>124</v>
      </c>
      <c r="L1648">
        <v>3.5</v>
      </c>
      <c r="M1648">
        <v>3.1</v>
      </c>
      <c r="N1648" t="s">
        <v>24</v>
      </c>
      <c r="O1648" t="s">
        <v>46</v>
      </c>
      <c r="P1648">
        <v>96911</v>
      </c>
      <c r="Q1648" t="s">
        <v>39</v>
      </c>
      <c r="R1648" t="s">
        <v>44</v>
      </c>
      <c r="S1648" t="s">
        <v>28</v>
      </c>
      <c r="T1648" t="s">
        <v>23</v>
      </c>
      <c r="U1648" t="str">
        <f>IF(mba_decision_dataset[[#This Row],[Age]]&lt;25,"21-25",IF(mba_decision_dataset[[#This Row],[Age]]&gt;30,"31-35","25-30"))</f>
        <v>25-30</v>
      </c>
      <c r="V1648" t="str">
        <f>IF(mba_decision_dataset[[#This Row],[GRE/GMAT Score]]&lt;351,"250-350",IF(mba_decision_dataset[[#This Row],[GRE/GMAT Score]]&gt;645,"above 645","350-645"))</f>
        <v>350-645</v>
      </c>
      <c r="W1648" s="3">
        <f>(mba_decision_dataset[[#This Row],[Expected Post-MBA Salary]]-mba_decision_dataset[[#This Row],[Annual Salary (Before MBA)]])/mba_decision_dataset[[#This Row],[Annual Salary (Before MBA)]]</f>
        <v>0.66748683712447088</v>
      </c>
    </row>
    <row r="1649" spans="1:23" x14ac:dyDescent="0.4">
      <c r="A1649">
        <v>1648</v>
      </c>
      <c r="B1649">
        <v>30</v>
      </c>
      <c r="C1649" t="s">
        <v>20</v>
      </c>
      <c r="D1649" t="s">
        <v>35</v>
      </c>
      <c r="E1649">
        <v>3.12</v>
      </c>
      <c r="F1649">
        <v>8</v>
      </c>
      <c r="G1649" t="s">
        <v>36</v>
      </c>
      <c r="H1649">
        <v>59055</v>
      </c>
      <c r="I1649" t="s">
        <v>29</v>
      </c>
      <c r="J1649">
        <v>296</v>
      </c>
      <c r="K1649">
        <v>293</v>
      </c>
      <c r="L1649">
        <v>5.2</v>
      </c>
      <c r="M1649">
        <v>1.2</v>
      </c>
      <c r="N1649" t="s">
        <v>45</v>
      </c>
      <c r="O1649" t="s">
        <v>31</v>
      </c>
      <c r="P1649">
        <v>81104</v>
      </c>
      <c r="Q1649" t="s">
        <v>26</v>
      </c>
      <c r="R1649" t="s">
        <v>40</v>
      </c>
      <c r="S1649" t="s">
        <v>33</v>
      </c>
      <c r="T1649" t="s">
        <v>29</v>
      </c>
      <c r="U1649" t="str">
        <f>IF(mba_decision_dataset[[#This Row],[Age]]&lt;25,"21-25",IF(mba_decision_dataset[[#This Row],[Age]]&gt;30,"31-35","25-30"))</f>
        <v>25-30</v>
      </c>
      <c r="V1649" t="str">
        <f>IF(mba_decision_dataset[[#This Row],[GRE/GMAT Score]]&lt;351,"250-350",IF(mba_decision_dataset[[#This Row],[GRE/GMAT Score]]&gt;645,"above 645","350-645"))</f>
        <v>250-350</v>
      </c>
      <c r="W1649" s="3">
        <f>(mba_decision_dataset[[#This Row],[Expected Post-MBA Salary]]-mba_decision_dataset[[#This Row],[Annual Salary (Before MBA)]])/mba_decision_dataset[[#This Row],[Annual Salary (Before MBA)]]</f>
        <v>0.37336381339429348</v>
      </c>
    </row>
    <row r="1650" spans="1:23" x14ac:dyDescent="0.4">
      <c r="A1650">
        <v>1649</v>
      </c>
      <c r="B1650">
        <v>24</v>
      </c>
      <c r="C1650" t="s">
        <v>34</v>
      </c>
      <c r="D1650" t="s">
        <v>50</v>
      </c>
      <c r="E1650">
        <v>2.92</v>
      </c>
      <c r="F1650">
        <v>3</v>
      </c>
      <c r="G1650" t="s">
        <v>42</v>
      </c>
      <c r="H1650">
        <v>117427</v>
      </c>
      <c r="I1650" t="s">
        <v>29</v>
      </c>
      <c r="J1650">
        <v>350</v>
      </c>
      <c r="K1650">
        <v>150</v>
      </c>
      <c r="L1650">
        <v>9.9</v>
      </c>
      <c r="M1650">
        <v>7</v>
      </c>
      <c r="N1650" t="s">
        <v>47</v>
      </c>
      <c r="O1650" t="s">
        <v>43</v>
      </c>
      <c r="P1650">
        <v>115379</v>
      </c>
      <c r="Q1650" t="s">
        <v>26</v>
      </c>
      <c r="R1650" t="s">
        <v>40</v>
      </c>
      <c r="S1650" t="s">
        <v>33</v>
      </c>
      <c r="T1650" t="s">
        <v>29</v>
      </c>
      <c r="U1650" t="str">
        <f>IF(mba_decision_dataset[[#This Row],[Age]]&lt;25,"21-25",IF(mba_decision_dataset[[#This Row],[Age]]&gt;30,"31-35","25-30"))</f>
        <v>21-25</v>
      </c>
      <c r="V1650" t="str">
        <f>IF(mba_decision_dataset[[#This Row],[GRE/GMAT Score]]&lt;351,"250-350",IF(mba_decision_dataset[[#This Row],[GRE/GMAT Score]]&gt;645,"above 645","350-645"))</f>
        <v>250-350</v>
      </c>
      <c r="W1650" s="3">
        <f>(mba_decision_dataset[[#This Row],[Expected Post-MBA Salary]]-mba_decision_dataset[[#This Row],[Annual Salary (Before MBA)]])/mba_decision_dataset[[#This Row],[Annual Salary (Before MBA)]]</f>
        <v>-1.7440622684731791E-2</v>
      </c>
    </row>
    <row r="1651" spans="1:23" x14ac:dyDescent="0.4">
      <c r="A1651">
        <v>1650</v>
      </c>
      <c r="B1651">
        <v>29</v>
      </c>
      <c r="C1651" t="s">
        <v>34</v>
      </c>
      <c r="D1651" t="s">
        <v>50</v>
      </c>
      <c r="E1651">
        <v>3.8</v>
      </c>
      <c r="F1651">
        <v>3</v>
      </c>
      <c r="G1651" t="s">
        <v>22</v>
      </c>
      <c r="H1651">
        <v>32561</v>
      </c>
      <c r="I1651" t="s">
        <v>29</v>
      </c>
      <c r="J1651">
        <v>677</v>
      </c>
      <c r="K1651">
        <v>430</v>
      </c>
      <c r="L1651">
        <v>8.3000000000000007</v>
      </c>
      <c r="M1651">
        <v>8</v>
      </c>
      <c r="N1651" t="s">
        <v>45</v>
      </c>
      <c r="O1651" t="s">
        <v>38</v>
      </c>
      <c r="P1651">
        <v>129303</v>
      </c>
      <c r="Q1651" t="s">
        <v>39</v>
      </c>
      <c r="R1651" t="s">
        <v>27</v>
      </c>
      <c r="S1651" t="s">
        <v>33</v>
      </c>
      <c r="T1651" t="s">
        <v>23</v>
      </c>
      <c r="U1651" t="str">
        <f>IF(mba_decision_dataset[[#This Row],[Age]]&lt;25,"21-25",IF(mba_decision_dataset[[#This Row],[Age]]&gt;30,"31-35","25-30"))</f>
        <v>25-30</v>
      </c>
      <c r="V1651" t="str">
        <f>IF(mba_decision_dataset[[#This Row],[GRE/GMAT Score]]&lt;351,"250-350",IF(mba_decision_dataset[[#This Row],[GRE/GMAT Score]]&gt;645,"above 645","350-645"))</f>
        <v>above 645</v>
      </c>
      <c r="W1651" s="3">
        <f>(mba_decision_dataset[[#This Row],[Expected Post-MBA Salary]]-mba_decision_dataset[[#This Row],[Annual Salary (Before MBA)]])/mba_decision_dataset[[#This Row],[Annual Salary (Before MBA)]]</f>
        <v>2.9711003961794784</v>
      </c>
    </row>
    <row r="1652" spans="1:23" x14ac:dyDescent="0.4">
      <c r="A1652">
        <v>1651</v>
      </c>
      <c r="B1652">
        <v>26</v>
      </c>
      <c r="C1652" t="s">
        <v>20</v>
      </c>
      <c r="D1652" t="s">
        <v>50</v>
      </c>
      <c r="E1652">
        <v>2.44</v>
      </c>
      <c r="F1652">
        <v>9</v>
      </c>
      <c r="G1652" t="s">
        <v>36</v>
      </c>
      <c r="H1652">
        <v>41841</v>
      </c>
      <c r="I1652" t="s">
        <v>29</v>
      </c>
      <c r="J1652">
        <v>651</v>
      </c>
      <c r="K1652">
        <v>35</v>
      </c>
      <c r="L1652">
        <v>3.2</v>
      </c>
      <c r="M1652">
        <v>1.7</v>
      </c>
      <c r="N1652" t="s">
        <v>45</v>
      </c>
      <c r="O1652" t="s">
        <v>31</v>
      </c>
      <c r="P1652">
        <v>71205</v>
      </c>
      <c r="Q1652" t="s">
        <v>39</v>
      </c>
      <c r="R1652" t="s">
        <v>40</v>
      </c>
      <c r="S1652" t="s">
        <v>33</v>
      </c>
      <c r="T1652" t="s">
        <v>23</v>
      </c>
      <c r="U1652" t="str">
        <f>IF(mba_decision_dataset[[#This Row],[Age]]&lt;25,"21-25",IF(mba_decision_dataset[[#This Row],[Age]]&gt;30,"31-35","25-30"))</f>
        <v>25-30</v>
      </c>
      <c r="V1652" t="str">
        <f>IF(mba_decision_dataset[[#This Row],[GRE/GMAT Score]]&lt;351,"250-350",IF(mba_decision_dataset[[#This Row],[GRE/GMAT Score]]&gt;645,"above 645","350-645"))</f>
        <v>above 645</v>
      </c>
      <c r="W1652" s="3">
        <f>(mba_decision_dataset[[#This Row],[Expected Post-MBA Salary]]-mba_decision_dataset[[#This Row],[Annual Salary (Before MBA)]])/mba_decision_dataset[[#This Row],[Annual Salary (Before MBA)]]</f>
        <v>0.70179967017996703</v>
      </c>
    </row>
    <row r="1653" spans="1:23" x14ac:dyDescent="0.4">
      <c r="A1653">
        <v>1652</v>
      </c>
      <c r="B1653">
        <v>22</v>
      </c>
      <c r="C1653" t="s">
        <v>20</v>
      </c>
      <c r="D1653" t="s">
        <v>21</v>
      </c>
      <c r="E1653">
        <v>3.48</v>
      </c>
      <c r="F1653">
        <v>7</v>
      </c>
      <c r="G1653" t="s">
        <v>36</v>
      </c>
      <c r="H1653">
        <v>64670</v>
      </c>
      <c r="I1653" t="s">
        <v>23</v>
      </c>
      <c r="J1653">
        <v>543</v>
      </c>
      <c r="K1653">
        <v>391</v>
      </c>
      <c r="L1653">
        <v>2.2000000000000002</v>
      </c>
      <c r="M1653">
        <v>6.9</v>
      </c>
      <c r="N1653" t="s">
        <v>47</v>
      </c>
      <c r="O1653" t="s">
        <v>46</v>
      </c>
      <c r="P1653">
        <v>176153</v>
      </c>
      <c r="Q1653" t="s">
        <v>26</v>
      </c>
      <c r="R1653" t="s">
        <v>40</v>
      </c>
      <c r="S1653" t="s">
        <v>28</v>
      </c>
      <c r="T1653" t="s">
        <v>29</v>
      </c>
      <c r="U1653" t="str">
        <f>IF(mba_decision_dataset[[#This Row],[Age]]&lt;25,"21-25",IF(mba_decision_dataset[[#This Row],[Age]]&gt;30,"31-35","25-30"))</f>
        <v>21-25</v>
      </c>
      <c r="V1653" t="str">
        <f>IF(mba_decision_dataset[[#This Row],[GRE/GMAT Score]]&lt;351,"250-350",IF(mba_decision_dataset[[#This Row],[GRE/GMAT Score]]&gt;645,"above 645","350-645"))</f>
        <v>350-645</v>
      </c>
      <c r="W1653" s="3">
        <f>(mba_decision_dataset[[#This Row],[Expected Post-MBA Salary]]-mba_decision_dataset[[#This Row],[Annual Salary (Before MBA)]])/mba_decision_dataset[[#This Row],[Annual Salary (Before MBA)]]</f>
        <v>1.7238750579867017</v>
      </c>
    </row>
    <row r="1654" spans="1:23" x14ac:dyDescent="0.4">
      <c r="A1654">
        <v>1653</v>
      </c>
      <c r="B1654">
        <v>21</v>
      </c>
      <c r="C1654" t="s">
        <v>20</v>
      </c>
      <c r="D1654" t="s">
        <v>41</v>
      </c>
      <c r="E1654">
        <v>2.3199999999999998</v>
      </c>
      <c r="F1654">
        <v>2</v>
      </c>
      <c r="G1654" t="s">
        <v>22</v>
      </c>
      <c r="H1654">
        <v>41350</v>
      </c>
      <c r="I1654" t="s">
        <v>29</v>
      </c>
      <c r="J1654">
        <v>797</v>
      </c>
      <c r="K1654">
        <v>306</v>
      </c>
      <c r="L1654">
        <v>6.5</v>
      </c>
      <c r="M1654">
        <v>2.9</v>
      </c>
      <c r="N1654" t="s">
        <v>45</v>
      </c>
      <c r="O1654" t="s">
        <v>38</v>
      </c>
      <c r="P1654">
        <v>67111</v>
      </c>
      <c r="Q1654" t="s">
        <v>26</v>
      </c>
      <c r="R1654" t="s">
        <v>27</v>
      </c>
      <c r="S1654" t="s">
        <v>33</v>
      </c>
      <c r="T1654" t="s">
        <v>29</v>
      </c>
      <c r="U1654" t="str">
        <f>IF(mba_decision_dataset[[#This Row],[Age]]&lt;25,"21-25",IF(mba_decision_dataset[[#This Row],[Age]]&gt;30,"31-35","25-30"))</f>
        <v>21-25</v>
      </c>
      <c r="V1654" t="str">
        <f>IF(mba_decision_dataset[[#This Row],[GRE/GMAT Score]]&lt;351,"250-350",IF(mba_decision_dataset[[#This Row],[GRE/GMAT Score]]&gt;645,"above 645","350-645"))</f>
        <v>above 645</v>
      </c>
      <c r="W1654" s="3">
        <f>(mba_decision_dataset[[#This Row],[Expected Post-MBA Salary]]-mba_decision_dataset[[#This Row],[Annual Salary (Before MBA)]])/mba_decision_dataset[[#This Row],[Annual Salary (Before MBA)]]</f>
        <v>0.62299879081015719</v>
      </c>
    </row>
    <row r="1655" spans="1:23" x14ac:dyDescent="0.4">
      <c r="A1655">
        <v>1654</v>
      </c>
      <c r="B1655">
        <v>25</v>
      </c>
      <c r="C1655" t="s">
        <v>34</v>
      </c>
      <c r="D1655" t="s">
        <v>49</v>
      </c>
      <c r="E1655">
        <v>3.23</v>
      </c>
      <c r="F1655">
        <v>9</v>
      </c>
      <c r="G1655" t="s">
        <v>36</v>
      </c>
      <c r="H1655">
        <v>71364</v>
      </c>
      <c r="I1655" t="s">
        <v>23</v>
      </c>
      <c r="J1655">
        <v>565</v>
      </c>
      <c r="K1655">
        <v>373</v>
      </c>
      <c r="L1655">
        <v>8.9</v>
      </c>
      <c r="M1655">
        <v>9.9</v>
      </c>
      <c r="N1655" t="s">
        <v>24</v>
      </c>
      <c r="O1655" t="s">
        <v>38</v>
      </c>
      <c r="P1655">
        <v>103105</v>
      </c>
      <c r="Q1655" t="s">
        <v>39</v>
      </c>
      <c r="R1655" t="s">
        <v>27</v>
      </c>
      <c r="S1655" t="s">
        <v>33</v>
      </c>
      <c r="T1655" t="s">
        <v>29</v>
      </c>
      <c r="U1655" t="str">
        <f>IF(mba_decision_dataset[[#This Row],[Age]]&lt;25,"21-25",IF(mba_decision_dataset[[#This Row],[Age]]&gt;30,"31-35","25-30"))</f>
        <v>25-30</v>
      </c>
      <c r="V1655" t="str">
        <f>IF(mba_decision_dataset[[#This Row],[GRE/GMAT Score]]&lt;351,"250-350",IF(mba_decision_dataset[[#This Row],[GRE/GMAT Score]]&gt;645,"above 645","350-645"))</f>
        <v>350-645</v>
      </c>
      <c r="W1655" s="3">
        <f>(mba_decision_dataset[[#This Row],[Expected Post-MBA Salary]]-mba_decision_dataset[[#This Row],[Annual Salary (Before MBA)]])/mba_decision_dataset[[#This Row],[Annual Salary (Before MBA)]]</f>
        <v>0.44477607757412702</v>
      </c>
    </row>
    <row r="1656" spans="1:23" x14ac:dyDescent="0.4">
      <c r="A1656">
        <v>1655</v>
      </c>
      <c r="B1656">
        <v>29</v>
      </c>
      <c r="C1656" t="s">
        <v>20</v>
      </c>
      <c r="D1656" t="s">
        <v>35</v>
      </c>
      <c r="E1656">
        <v>3.74</v>
      </c>
      <c r="F1656">
        <v>6</v>
      </c>
      <c r="G1656" t="s">
        <v>30</v>
      </c>
      <c r="H1656">
        <v>84872</v>
      </c>
      <c r="I1656" t="s">
        <v>23</v>
      </c>
      <c r="J1656">
        <v>486</v>
      </c>
      <c r="K1656">
        <v>15</v>
      </c>
      <c r="L1656">
        <v>2.8</v>
      </c>
      <c r="M1656">
        <v>8</v>
      </c>
      <c r="N1656" t="s">
        <v>37</v>
      </c>
      <c r="O1656" t="s">
        <v>31</v>
      </c>
      <c r="P1656">
        <v>184252</v>
      </c>
      <c r="Q1656" t="s">
        <v>26</v>
      </c>
      <c r="R1656" t="s">
        <v>40</v>
      </c>
      <c r="S1656" t="s">
        <v>33</v>
      </c>
      <c r="T1656" t="s">
        <v>29</v>
      </c>
      <c r="U1656" t="str">
        <f>IF(mba_decision_dataset[[#This Row],[Age]]&lt;25,"21-25",IF(mba_decision_dataset[[#This Row],[Age]]&gt;30,"31-35","25-30"))</f>
        <v>25-30</v>
      </c>
      <c r="V1656" t="str">
        <f>IF(mba_decision_dataset[[#This Row],[GRE/GMAT Score]]&lt;351,"250-350",IF(mba_decision_dataset[[#This Row],[GRE/GMAT Score]]&gt;645,"above 645","350-645"))</f>
        <v>350-645</v>
      </c>
      <c r="W1656" s="3">
        <f>(mba_decision_dataset[[#This Row],[Expected Post-MBA Salary]]-mba_decision_dataset[[#This Row],[Annual Salary (Before MBA)]])/mba_decision_dataset[[#This Row],[Annual Salary (Before MBA)]]</f>
        <v>1.1709397681214064</v>
      </c>
    </row>
    <row r="1657" spans="1:23" x14ac:dyDescent="0.4">
      <c r="A1657">
        <v>1656</v>
      </c>
      <c r="B1657">
        <v>26</v>
      </c>
      <c r="C1657" t="s">
        <v>34</v>
      </c>
      <c r="D1657" t="s">
        <v>50</v>
      </c>
      <c r="E1657">
        <v>2.92</v>
      </c>
      <c r="F1657">
        <v>6</v>
      </c>
      <c r="G1657" t="s">
        <v>38</v>
      </c>
      <c r="H1657">
        <v>80010</v>
      </c>
      <c r="I1657" t="s">
        <v>29</v>
      </c>
      <c r="J1657">
        <v>678</v>
      </c>
      <c r="K1657">
        <v>388</v>
      </c>
      <c r="L1657">
        <v>2.8</v>
      </c>
      <c r="M1657">
        <v>2.4</v>
      </c>
      <c r="N1657" t="s">
        <v>24</v>
      </c>
      <c r="O1657" t="s">
        <v>38</v>
      </c>
      <c r="P1657">
        <v>127865</v>
      </c>
      <c r="Q1657" t="s">
        <v>39</v>
      </c>
      <c r="R1657" t="s">
        <v>40</v>
      </c>
      <c r="S1657" t="s">
        <v>28</v>
      </c>
      <c r="T1657" t="s">
        <v>29</v>
      </c>
      <c r="U1657" t="str">
        <f>IF(mba_decision_dataset[[#This Row],[Age]]&lt;25,"21-25",IF(mba_decision_dataset[[#This Row],[Age]]&gt;30,"31-35","25-30"))</f>
        <v>25-30</v>
      </c>
      <c r="V1657" t="str">
        <f>IF(mba_decision_dataset[[#This Row],[GRE/GMAT Score]]&lt;351,"250-350",IF(mba_decision_dataset[[#This Row],[GRE/GMAT Score]]&gt;645,"above 645","350-645"))</f>
        <v>above 645</v>
      </c>
      <c r="W1657" s="3">
        <f>(mba_decision_dataset[[#This Row],[Expected Post-MBA Salary]]-mba_decision_dataset[[#This Row],[Annual Salary (Before MBA)]])/mba_decision_dataset[[#This Row],[Annual Salary (Before MBA)]]</f>
        <v>0.59811273590801151</v>
      </c>
    </row>
    <row r="1658" spans="1:23" x14ac:dyDescent="0.4">
      <c r="A1658">
        <v>1657</v>
      </c>
      <c r="B1658">
        <v>30</v>
      </c>
      <c r="C1658" t="s">
        <v>48</v>
      </c>
      <c r="D1658" t="s">
        <v>41</v>
      </c>
      <c r="E1658">
        <v>3.45</v>
      </c>
      <c r="F1658">
        <v>1</v>
      </c>
      <c r="G1658" t="s">
        <v>42</v>
      </c>
      <c r="H1658">
        <v>44387</v>
      </c>
      <c r="I1658" t="s">
        <v>29</v>
      </c>
      <c r="J1658">
        <v>579</v>
      </c>
      <c r="K1658">
        <v>344</v>
      </c>
      <c r="L1658">
        <v>7.2</v>
      </c>
      <c r="M1658">
        <v>5.3</v>
      </c>
      <c r="N1658" t="s">
        <v>24</v>
      </c>
      <c r="O1658" t="s">
        <v>31</v>
      </c>
      <c r="P1658">
        <v>163488</v>
      </c>
      <c r="Q1658" t="s">
        <v>26</v>
      </c>
      <c r="R1658" t="s">
        <v>27</v>
      </c>
      <c r="S1658" t="s">
        <v>28</v>
      </c>
      <c r="T1658" t="s">
        <v>29</v>
      </c>
      <c r="U1658" t="str">
        <f>IF(mba_decision_dataset[[#This Row],[Age]]&lt;25,"21-25",IF(mba_decision_dataset[[#This Row],[Age]]&gt;30,"31-35","25-30"))</f>
        <v>25-30</v>
      </c>
      <c r="V1658" t="str">
        <f>IF(mba_decision_dataset[[#This Row],[GRE/GMAT Score]]&lt;351,"250-350",IF(mba_decision_dataset[[#This Row],[GRE/GMAT Score]]&gt;645,"above 645","350-645"))</f>
        <v>350-645</v>
      </c>
      <c r="W1658" s="3">
        <f>(mba_decision_dataset[[#This Row],[Expected Post-MBA Salary]]-mba_decision_dataset[[#This Row],[Annual Salary (Before MBA)]])/mba_decision_dataset[[#This Row],[Annual Salary (Before MBA)]]</f>
        <v>2.6832405884605852</v>
      </c>
    </row>
    <row r="1659" spans="1:23" x14ac:dyDescent="0.4">
      <c r="A1659">
        <v>1658</v>
      </c>
      <c r="B1659">
        <v>32</v>
      </c>
      <c r="C1659" t="s">
        <v>34</v>
      </c>
      <c r="D1659" t="s">
        <v>35</v>
      </c>
      <c r="E1659">
        <v>3.64</v>
      </c>
      <c r="F1659">
        <v>2</v>
      </c>
      <c r="G1659" t="s">
        <v>22</v>
      </c>
      <c r="H1659">
        <v>72957</v>
      </c>
      <c r="I1659" t="s">
        <v>23</v>
      </c>
      <c r="J1659">
        <v>708</v>
      </c>
      <c r="K1659">
        <v>269</v>
      </c>
      <c r="L1659">
        <v>3.7</v>
      </c>
      <c r="M1659">
        <v>8.1</v>
      </c>
      <c r="N1659" t="s">
        <v>24</v>
      </c>
      <c r="O1659" t="s">
        <v>31</v>
      </c>
      <c r="P1659">
        <v>84900</v>
      </c>
      <c r="Q1659" t="s">
        <v>26</v>
      </c>
      <c r="R1659" t="s">
        <v>27</v>
      </c>
      <c r="S1659" t="s">
        <v>28</v>
      </c>
      <c r="T1659" t="s">
        <v>29</v>
      </c>
      <c r="U1659" t="str">
        <f>IF(mba_decision_dataset[[#This Row],[Age]]&lt;25,"21-25",IF(mba_decision_dataset[[#This Row],[Age]]&gt;30,"31-35","25-30"))</f>
        <v>31-35</v>
      </c>
      <c r="V1659" t="str">
        <f>IF(mba_decision_dataset[[#This Row],[GRE/GMAT Score]]&lt;351,"250-350",IF(mba_decision_dataset[[#This Row],[GRE/GMAT Score]]&gt;645,"above 645","350-645"))</f>
        <v>above 645</v>
      </c>
      <c r="W1659" s="3">
        <f>(mba_decision_dataset[[#This Row],[Expected Post-MBA Salary]]-mba_decision_dataset[[#This Row],[Annual Salary (Before MBA)]])/mba_decision_dataset[[#This Row],[Annual Salary (Before MBA)]]</f>
        <v>0.16369916526172951</v>
      </c>
    </row>
    <row r="1660" spans="1:23" x14ac:dyDescent="0.4">
      <c r="A1660">
        <v>1659</v>
      </c>
      <c r="B1660">
        <v>27</v>
      </c>
      <c r="C1660" t="s">
        <v>20</v>
      </c>
      <c r="D1660" t="s">
        <v>49</v>
      </c>
      <c r="E1660">
        <v>2.27</v>
      </c>
      <c r="F1660">
        <v>3</v>
      </c>
      <c r="G1660" t="s">
        <v>38</v>
      </c>
      <c r="H1660">
        <v>46592</v>
      </c>
      <c r="I1660" t="s">
        <v>23</v>
      </c>
      <c r="J1660">
        <v>262</v>
      </c>
      <c r="K1660">
        <v>29</v>
      </c>
      <c r="L1660">
        <v>1.4</v>
      </c>
      <c r="M1660">
        <v>5.7</v>
      </c>
      <c r="N1660" t="s">
        <v>45</v>
      </c>
      <c r="O1660" t="s">
        <v>31</v>
      </c>
      <c r="P1660">
        <v>116716</v>
      </c>
      <c r="Q1660" t="s">
        <v>26</v>
      </c>
      <c r="R1660" t="s">
        <v>27</v>
      </c>
      <c r="S1660" t="s">
        <v>33</v>
      </c>
      <c r="T1660" t="s">
        <v>29</v>
      </c>
      <c r="U1660" t="str">
        <f>IF(mba_decision_dataset[[#This Row],[Age]]&lt;25,"21-25",IF(mba_decision_dataset[[#This Row],[Age]]&gt;30,"31-35","25-30"))</f>
        <v>25-30</v>
      </c>
      <c r="V1660" t="str">
        <f>IF(mba_decision_dataset[[#This Row],[GRE/GMAT Score]]&lt;351,"250-350",IF(mba_decision_dataset[[#This Row],[GRE/GMAT Score]]&gt;645,"above 645","350-645"))</f>
        <v>250-350</v>
      </c>
      <c r="W1660" s="3">
        <f>(mba_decision_dataset[[#This Row],[Expected Post-MBA Salary]]-mba_decision_dataset[[#This Row],[Annual Salary (Before MBA)]])/mba_decision_dataset[[#This Row],[Annual Salary (Before MBA)]]</f>
        <v>1.5050652472527473</v>
      </c>
    </row>
    <row r="1661" spans="1:23" x14ac:dyDescent="0.4">
      <c r="A1661">
        <v>1660</v>
      </c>
      <c r="B1661">
        <v>25</v>
      </c>
      <c r="C1661" t="s">
        <v>34</v>
      </c>
      <c r="D1661" t="s">
        <v>49</v>
      </c>
      <c r="E1661">
        <v>3.41</v>
      </c>
      <c r="F1661">
        <v>1</v>
      </c>
      <c r="G1661" t="s">
        <v>36</v>
      </c>
      <c r="H1661">
        <v>76965</v>
      </c>
      <c r="I1661" t="s">
        <v>29</v>
      </c>
      <c r="J1661">
        <v>434</v>
      </c>
      <c r="K1661">
        <v>306</v>
      </c>
      <c r="L1661">
        <v>3.7</v>
      </c>
      <c r="M1661">
        <v>9.8000000000000007</v>
      </c>
      <c r="N1661" t="s">
        <v>37</v>
      </c>
      <c r="O1661" t="s">
        <v>46</v>
      </c>
      <c r="P1661">
        <v>136125</v>
      </c>
      <c r="Q1661" t="s">
        <v>39</v>
      </c>
      <c r="R1661" t="s">
        <v>40</v>
      </c>
      <c r="S1661" t="s">
        <v>28</v>
      </c>
      <c r="T1661" t="s">
        <v>29</v>
      </c>
      <c r="U1661" t="str">
        <f>IF(mba_decision_dataset[[#This Row],[Age]]&lt;25,"21-25",IF(mba_decision_dataset[[#This Row],[Age]]&gt;30,"31-35","25-30"))</f>
        <v>25-30</v>
      </c>
      <c r="V1661" t="str">
        <f>IF(mba_decision_dataset[[#This Row],[GRE/GMAT Score]]&lt;351,"250-350",IF(mba_decision_dataset[[#This Row],[GRE/GMAT Score]]&gt;645,"above 645","350-645"))</f>
        <v>350-645</v>
      </c>
      <c r="W1661" s="3">
        <f>(mba_decision_dataset[[#This Row],[Expected Post-MBA Salary]]-mba_decision_dataset[[#This Row],[Annual Salary (Before MBA)]])/mba_decision_dataset[[#This Row],[Annual Salary (Before MBA)]]</f>
        <v>0.76866107971155717</v>
      </c>
    </row>
    <row r="1662" spans="1:23" x14ac:dyDescent="0.4">
      <c r="A1662">
        <v>1661</v>
      </c>
      <c r="B1662">
        <v>30</v>
      </c>
      <c r="C1662" t="s">
        <v>34</v>
      </c>
      <c r="D1662" t="s">
        <v>50</v>
      </c>
      <c r="E1662">
        <v>3.84</v>
      </c>
      <c r="F1662">
        <v>8</v>
      </c>
      <c r="G1662" t="s">
        <v>30</v>
      </c>
      <c r="H1662">
        <v>97358</v>
      </c>
      <c r="I1662" t="s">
        <v>29</v>
      </c>
      <c r="J1662">
        <v>331</v>
      </c>
      <c r="K1662">
        <v>16</v>
      </c>
      <c r="L1662">
        <v>2.9</v>
      </c>
      <c r="M1662">
        <v>4.9000000000000004</v>
      </c>
      <c r="N1662" t="s">
        <v>45</v>
      </c>
      <c r="O1662" t="s">
        <v>46</v>
      </c>
      <c r="P1662">
        <v>191187</v>
      </c>
      <c r="Q1662" t="s">
        <v>26</v>
      </c>
      <c r="R1662" t="s">
        <v>40</v>
      </c>
      <c r="S1662" t="s">
        <v>28</v>
      </c>
      <c r="T1662" t="s">
        <v>29</v>
      </c>
      <c r="U1662" t="str">
        <f>IF(mba_decision_dataset[[#This Row],[Age]]&lt;25,"21-25",IF(mba_decision_dataset[[#This Row],[Age]]&gt;30,"31-35","25-30"))</f>
        <v>25-30</v>
      </c>
      <c r="V1662" t="str">
        <f>IF(mba_decision_dataset[[#This Row],[GRE/GMAT Score]]&lt;351,"250-350",IF(mba_decision_dataset[[#This Row],[GRE/GMAT Score]]&gt;645,"above 645","350-645"))</f>
        <v>250-350</v>
      </c>
      <c r="W1662" s="3">
        <f>(mba_decision_dataset[[#This Row],[Expected Post-MBA Salary]]-mba_decision_dataset[[#This Row],[Annual Salary (Before MBA)]])/mba_decision_dataset[[#This Row],[Annual Salary (Before MBA)]]</f>
        <v>0.96375233673658045</v>
      </c>
    </row>
    <row r="1663" spans="1:23" x14ac:dyDescent="0.4">
      <c r="A1663">
        <v>1662</v>
      </c>
      <c r="B1663">
        <v>26</v>
      </c>
      <c r="C1663" t="s">
        <v>20</v>
      </c>
      <c r="D1663" t="s">
        <v>49</v>
      </c>
      <c r="E1663">
        <v>3.15</v>
      </c>
      <c r="F1663">
        <v>9</v>
      </c>
      <c r="G1663" t="s">
        <v>36</v>
      </c>
      <c r="H1663">
        <v>37741</v>
      </c>
      <c r="I1663" t="s">
        <v>23</v>
      </c>
      <c r="J1663">
        <v>616</v>
      </c>
      <c r="K1663">
        <v>1</v>
      </c>
      <c r="L1663">
        <v>3.9</v>
      </c>
      <c r="M1663">
        <v>9</v>
      </c>
      <c r="N1663" t="s">
        <v>47</v>
      </c>
      <c r="O1663" t="s">
        <v>43</v>
      </c>
      <c r="P1663">
        <v>77568</v>
      </c>
      <c r="Q1663" t="s">
        <v>26</v>
      </c>
      <c r="R1663" t="s">
        <v>40</v>
      </c>
      <c r="S1663" t="s">
        <v>28</v>
      </c>
      <c r="T1663" t="s">
        <v>29</v>
      </c>
      <c r="U1663" t="str">
        <f>IF(mba_decision_dataset[[#This Row],[Age]]&lt;25,"21-25",IF(mba_decision_dataset[[#This Row],[Age]]&gt;30,"31-35","25-30"))</f>
        <v>25-30</v>
      </c>
      <c r="V1663" t="str">
        <f>IF(mba_decision_dataset[[#This Row],[GRE/GMAT Score]]&lt;351,"250-350",IF(mba_decision_dataset[[#This Row],[GRE/GMAT Score]]&gt;645,"above 645","350-645"))</f>
        <v>350-645</v>
      </c>
      <c r="W1663" s="3">
        <f>(mba_decision_dataset[[#This Row],[Expected Post-MBA Salary]]-mba_decision_dataset[[#This Row],[Annual Salary (Before MBA)]])/mba_decision_dataset[[#This Row],[Annual Salary (Before MBA)]]</f>
        <v>1.0552714554463316</v>
      </c>
    </row>
    <row r="1664" spans="1:23" x14ac:dyDescent="0.4">
      <c r="A1664">
        <v>1663</v>
      </c>
      <c r="B1664">
        <v>25</v>
      </c>
      <c r="C1664" t="s">
        <v>34</v>
      </c>
      <c r="D1664" t="s">
        <v>49</v>
      </c>
      <c r="E1664">
        <v>2.37</v>
      </c>
      <c r="F1664">
        <v>5</v>
      </c>
      <c r="G1664" t="s">
        <v>22</v>
      </c>
      <c r="H1664">
        <v>96081</v>
      </c>
      <c r="I1664" t="s">
        <v>29</v>
      </c>
      <c r="J1664">
        <v>562</v>
      </c>
      <c r="K1664">
        <v>34</v>
      </c>
      <c r="L1664">
        <v>8.3000000000000007</v>
      </c>
      <c r="M1664">
        <v>1.8</v>
      </c>
      <c r="N1664" t="s">
        <v>45</v>
      </c>
      <c r="O1664" t="s">
        <v>46</v>
      </c>
      <c r="P1664">
        <v>147734</v>
      </c>
      <c r="Q1664" t="s">
        <v>39</v>
      </c>
      <c r="R1664" t="s">
        <v>27</v>
      </c>
      <c r="S1664" t="s">
        <v>33</v>
      </c>
      <c r="T1664" t="s">
        <v>29</v>
      </c>
      <c r="U1664" t="str">
        <f>IF(mba_decision_dataset[[#This Row],[Age]]&lt;25,"21-25",IF(mba_decision_dataset[[#This Row],[Age]]&gt;30,"31-35","25-30"))</f>
        <v>25-30</v>
      </c>
      <c r="V1664" t="str">
        <f>IF(mba_decision_dataset[[#This Row],[GRE/GMAT Score]]&lt;351,"250-350",IF(mba_decision_dataset[[#This Row],[GRE/GMAT Score]]&gt;645,"above 645","350-645"))</f>
        <v>350-645</v>
      </c>
      <c r="W1664" s="3">
        <f>(mba_decision_dataset[[#This Row],[Expected Post-MBA Salary]]-mba_decision_dataset[[#This Row],[Annual Salary (Before MBA)]])/mba_decision_dataset[[#This Row],[Annual Salary (Before MBA)]]</f>
        <v>0.53759848461194204</v>
      </c>
    </row>
    <row r="1665" spans="1:23" x14ac:dyDescent="0.4">
      <c r="A1665">
        <v>1664</v>
      </c>
      <c r="B1665">
        <v>31</v>
      </c>
      <c r="C1665" t="s">
        <v>34</v>
      </c>
      <c r="D1665" t="s">
        <v>35</v>
      </c>
      <c r="E1665">
        <v>2.25</v>
      </c>
      <c r="F1665">
        <v>0</v>
      </c>
      <c r="G1665" t="s">
        <v>36</v>
      </c>
      <c r="H1665">
        <v>88147</v>
      </c>
      <c r="I1665" t="s">
        <v>23</v>
      </c>
      <c r="J1665">
        <v>414</v>
      </c>
      <c r="K1665">
        <v>354</v>
      </c>
      <c r="L1665">
        <v>7.1</v>
      </c>
      <c r="M1665">
        <v>5.9</v>
      </c>
      <c r="N1665" t="s">
        <v>24</v>
      </c>
      <c r="O1665" t="s">
        <v>31</v>
      </c>
      <c r="P1665">
        <v>81785</v>
      </c>
      <c r="Q1665" t="s">
        <v>26</v>
      </c>
      <c r="R1665" t="s">
        <v>27</v>
      </c>
      <c r="S1665" t="s">
        <v>28</v>
      </c>
      <c r="T1665" t="s">
        <v>29</v>
      </c>
      <c r="U1665" t="str">
        <f>IF(mba_decision_dataset[[#This Row],[Age]]&lt;25,"21-25",IF(mba_decision_dataset[[#This Row],[Age]]&gt;30,"31-35","25-30"))</f>
        <v>31-35</v>
      </c>
      <c r="V1665" t="str">
        <f>IF(mba_decision_dataset[[#This Row],[GRE/GMAT Score]]&lt;351,"250-350",IF(mba_decision_dataset[[#This Row],[GRE/GMAT Score]]&gt;645,"above 645","350-645"))</f>
        <v>350-645</v>
      </c>
      <c r="W1665" s="3">
        <f>(mba_decision_dataset[[#This Row],[Expected Post-MBA Salary]]-mba_decision_dataset[[#This Row],[Annual Salary (Before MBA)]])/mba_decision_dataset[[#This Row],[Annual Salary (Before MBA)]]</f>
        <v>-7.2174889672932716E-2</v>
      </c>
    </row>
    <row r="1666" spans="1:23" x14ac:dyDescent="0.4">
      <c r="A1666">
        <v>1665</v>
      </c>
      <c r="B1666">
        <v>29</v>
      </c>
      <c r="C1666" t="s">
        <v>20</v>
      </c>
      <c r="D1666" t="s">
        <v>35</v>
      </c>
      <c r="E1666">
        <v>2.52</v>
      </c>
      <c r="F1666">
        <v>0</v>
      </c>
      <c r="G1666" t="s">
        <v>30</v>
      </c>
      <c r="H1666">
        <v>96663</v>
      </c>
      <c r="I1666" t="s">
        <v>29</v>
      </c>
      <c r="J1666">
        <v>772</v>
      </c>
      <c r="K1666">
        <v>464</v>
      </c>
      <c r="L1666">
        <v>3.5</v>
      </c>
      <c r="M1666">
        <v>10</v>
      </c>
      <c r="N1666" t="s">
        <v>45</v>
      </c>
      <c r="O1666" t="s">
        <v>38</v>
      </c>
      <c r="P1666">
        <v>179894</v>
      </c>
      <c r="Q1666" t="s">
        <v>39</v>
      </c>
      <c r="R1666" t="s">
        <v>32</v>
      </c>
      <c r="S1666" t="s">
        <v>33</v>
      </c>
      <c r="T1666" t="s">
        <v>29</v>
      </c>
      <c r="U1666" t="str">
        <f>IF(mba_decision_dataset[[#This Row],[Age]]&lt;25,"21-25",IF(mba_decision_dataset[[#This Row],[Age]]&gt;30,"31-35","25-30"))</f>
        <v>25-30</v>
      </c>
      <c r="V1666" t="str">
        <f>IF(mba_decision_dataset[[#This Row],[GRE/GMAT Score]]&lt;351,"250-350",IF(mba_decision_dataset[[#This Row],[GRE/GMAT Score]]&gt;645,"above 645","350-645"))</f>
        <v>above 645</v>
      </c>
      <c r="W1666" s="3">
        <f>(mba_decision_dataset[[#This Row],[Expected Post-MBA Salary]]-mba_decision_dataset[[#This Row],[Annual Salary (Before MBA)]])/mba_decision_dataset[[#This Row],[Annual Salary (Before MBA)]]</f>
        <v>0.86104300507950304</v>
      </c>
    </row>
    <row r="1667" spans="1:23" x14ac:dyDescent="0.4">
      <c r="A1667">
        <v>1666</v>
      </c>
      <c r="B1667">
        <v>26</v>
      </c>
      <c r="C1667" t="s">
        <v>20</v>
      </c>
      <c r="D1667" t="s">
        <v>50</v>
      </c>
      <c r="E1667">
        <v>2.21</v>
      </c>
      <c r="F1667">
        <v>7</v>
      </c>
      <c r="G1667" t="s">
        <v>36</v>
      </c>
      <c r="H1667">
        <v>43355</v>
      </c>
      <c r="I1667" t="s">
        <v>29</v>
      </c>
      <c r="J1667">
        <v>767</v>
      </c>
      <c r="K1667">
        <v>480</v>
      </c>
      <c r="L1667">
        <v>4.7</v>
      </c>
      <c r="M1667">
        <v>7.1</v>
      </c>
      <c r="N1667" t="s">
        <v>24</v>
      </c>
      <c r="O1667" t="s">
        <v>43</v>
      </c>
      <c r="P1667">
        <v>72778</v>
      </c>
      <c r="Q1667" t="s">
        <v>26</v>
      </c>
      <c r="R1667" t="s">
        <v>32</v>
      </c>
      <c r="S1667" t="s">
        <v>28</v>
      </c>
      <c r="T1667" t="s">
        <v>23</v>
      </c>
      <c r="U1667" t="str">
        <f>IF(mba_decision_dataset[[#This Row],[Age]]&lt;25,"21-25",IF(mba_decision_dataset[[#This Row],[Age]]&gt;30,"31-35","25-30"))</f>
        <v>25-30</v>
      </c>
      <c r="V1667" t="str">
        <f>IF(mba_decision_dataset[[#This Row],[GRE/GMAT Score]]&lt;351,"250-350",IF(mba_decision_dataset[[#This Row],[GRE/GMAT Score]]&gt;645,"above 645","350-645"))</f>
        <v>above 645</v>
      </c>
      <c r="W1667" s="3">
        <f>(mba_decision_dataset[[#This Row],[Expected Post-MBA Salary]]-mba_decision_dataset[[#This Row],[Annual Salary (Before MBA)]])/mba_decision_dataset[[#This Row],[Annual Salary (Before MBA)]]</f>
        <v>0.67865298120170681</v>
      </c>
    </row>
    <row r="1668" spans="1:23" x14ac:dyDescent="0.4">
      <c r="A1668">
        <v>1667</v>
      </c>
      <c r="B1668">
        <v>31</v>
      </c>
      <c r="C1668" t="s">
        <v>20</v>
      </c>
      <c r="D1668" t="s">
        <v>41</v>
      </c>
      <c r="E1668">
        <v>3.03</v>
      </c>
      <c r="F1668">
        <v>5</v>
      </c>
      <c r="G1668" t="s">
        <v>36</v>
      </c>
      <c r="H1668">
        <v>83244</v>
      </c>
      <c r="I1668" t="s">
        <v>23</v>
      </c>
      <c r="J1668">
        <v>352</v>
      </c>
      <c r="K1668">
        <v>104</v>
      </c>
      <c r="L1668">
        <v>2.9</v>
      </c>
      <c r="M1668">
        <v>2.4</v>
      </c>
      <c r="N1668" t="s">
        <v>37</v>
      </c>
      <c r="O1668" t="s">
        <v>43</v>
      </c>
      <c r="P1668">
        <v>121779</v>
      </c>
      <c r="Q1668" t="s">
        <v>39</v>
      </c>
      <c r="R1668" t="s">
        <v>32</v>
      </c>
      <c r="S1668" t="s">
        <v>33</v>
      </c>
      <c r="T1668" t="s">
        <v>29</v>
      </c>
      <c r="U1668" t="str">
        <f>IF(mba_decision_dataset[[#This Row],[Age]]&lt;25,"21-25",IF(mba_decision_dataset[[#This Row],[Age]]&gt;30,"31-35","25-30"))</f>
        <v>31-35</v>
      </c>
      <c r="V1668" t="str">
        <f>IF(mba_decision_dataset[[#This Row],[GRE/GMAT Score]]&lt;351,"250-350",IF(mba_decision_dataset[[#This Row],[GRE/GMAT Score]]&gt;645,"above 645","350-645"))</f>
        <v>350-645</v>
      </c>
      <c r="W1668" s="3">
        <f>(mba_decision_dataset[[#This Row],[Expected Post-MBA Salary]]-mba_decision_dataset[[#This Row],[Annual Salary (Before MBA)]])/mba_decision_dataset[[#This Row],[Annual Salary (Before MBA)]]</f>
        <v>0.46291624621594352</v>
      </c>
    </row>
    <row r="1669" spans="1:23" x14ac:dyDescent="0.4">
      <c r="A1669">
        <v>1668</v>
      </c>
      <c r="B1669">
        <v>28</v>
      </c>
      <c r="C1669" t="s">
        <v>34</v>
      </c>
      <c r="D1669" t="s">
        <v>50</v>
      </c>
      <c r="E1669">
        <v>2.14</v>
      </c>
      <c r="F1669">
        <v>9</v>
      </c>
      <c r="G1669" t="s">
        <v>36</v>
      </c>
      <c r="H1669">
        <v>46630</v>
      </c>
      <c r="I1669" t="s">
        <v>29</v>
      </c>
      <c r="J1669">
        <v>745</v>
      </c>
      <c r="K1669">
        <v>289</v>
      </c>
      <c r="L1669">
        <v>6</v>
      </c>
      <c r="M1669">
        <v>6.9</v>
      </c>
      <c r="N1669" t="s">
        <v>37</v>
      </c>
      <c r="O1669" t="s">
        <v>38</v>
      </c>
      <c r="P1669">
        <v>71266</v>
      </c>
      <c r="Q1669" t="s">
        <v>39</v>
      </c>
      <c r="R1669" t="s">
        <v>27</v>
      </c>
      <c r="S1669" t="s">
        <v>28</v>
      </c>
      <c r="T1669" t="s">
        <v>23</v>
      </c>
      <c r="U1669" t="str">
        <f>IF(mba_decision_dataset[[#This Row],[Age]]&lt;25,"21-25",IF(mba_decision_dataset[[#This Row],[Age]]&gt;30,"31-35","25-30"))</f>
        <v>25-30</v>
      </c>
      <c r="V1669" t="str">
        <f>IF(mba_decision_dataset[[#This Row],[GRE/GMAT Score]]&lt;351,"250-350",IF(mba_decision_dataset[[#This Row],[GRE/GMAT Score]]&gt;645,"above 645","350-645"))</f>
        <v>above 645</v>
      </c>
      <c r="W1669" s="3">
        <f>(mba_decision_dataset[[#This Row],[Expected Post-MBA Salary]]-mba_decision_dataset[[#This Row],[Annual Salary (Before MBA)]])/mba_decision_dataset[[#This Row],[Annual Salary (Before MBA)]]</f>
        <v>0.52832940167274289</v>
      </c>
    </row>
    <row r="1670" spans="1:23" x14ac:dyDescent="0.4">
      <c r="A1670">
        <v>1669</v>
      </c>
      <c r="B1670">
        <v>22</v>
      </c>
      <c r="C1670" t="s">
        <v>20</v>
      </c>
      <c r="D1670" t="s">
        <v>21</v>
      </c>
      <c r="E1670">
        <v>2.4500000000000002</v>
      </c>
      <c r="F1670">
        <v>6</v>
      </c>
      <c r="G1670" t="s">
        <v>36</v>
      </c>
      <c r="H1670">
        <v>89921</v>
      </c>
      <c r="I1670" t="s">
        <v>29</v>
      </c>
      <c r="J1670">
        <v>591</v>
      </c>
      <c r="K1670">
        <v>143</v>
      </c>
      <c r="L1670">
        <v>3</v>
      </c>
      <c r="M1670">
        <v>4.8</v>
      </c>
      <c r="N1670" t="s">
        <v>47</v>
      </c>
      <c r="O1670" t="s">
        <v>46</v>
      </c>
      <c r="P1670">
        <v>68292</v>
      </c>
      <c r="Q1670" t="s">
        <v>26</v>
      </c>
      <c r="R1670" t="s">
        <v>32</v>
      </c>
      <c r="S1670" t="s">
        <v>33</v>
      </c>
      <c r="T1670" t="s">
        <v>29</v>
      </c>
      <c r="U1670" t="str">
        <f>IF(mba_decision_dataset[[#This Row],[Age]]&lt;25,"21-25",IF(mba_decision_dataset[[#This Row],[Age]]&gt;30,"31-35","25-30"))</f>
        <v>21-25</v>
      </c>
      <c r="V1670" t="str">
        <f>IF(mba_decision_dataset[[#This Row],[GRE/GMAT Score]]&lt;351,"250-350",IF(mba_decision_dataset[[#This Row],[GRE/GMAT Score]]&gt;645,"above 645","350-645"))</f>
        <v>350-645</v>
      </c>
      <c r="W1670" s="3">
        <f>(mba_decision_dataset[[#This Row],[Expected Post-MBA Salary]]-mba_decision_dataset[[#This Row],[Annual Salary (Before MBA)]])/mba_decision_dataset[[#This Row],[Annual Salary (Before MBA)]]</f>
        <v>-0.24053335705786191</v>
      </c>
    </row>
    <row r="1671" spans="1:23" x14ac:dyDescent="0.4">
      <c r="A1671">
        <v>1670</v>
      </c>
      <c r="B1671">
        <v>32</v>
      </c>
      <c r="C1671" t="s">
        <v>34</v>
      </c>
      <c r="D1671" t="s">
        <v>49</v>
      </c>
      <c r="E1671">
        <v>2.88</v>
      </c>
      <c r="F1671">
        <v>5</v>
      </c>
      <c r="G1671" t="s">
        <v>30</v>
      </c>
      <c r="H1671">
        <v>87808</v>
      </c>
      <c r="I1671" t="s">
        <v>23</v>
      </c>
      <c r="J1671">
        <v>408</v>
      </c>
      <c r="K1671">
        <v>465</v>
      </c>
      <c r="L1671">
        <v>9.3000000000000007</v>
      </c>
      <c r="M1671">
        <v>7.3</v>
      </c>
      <c r="N1671" t="s">
        <v>37</v>
      </c>
      <c r="O1671" t="s">
        <v>43</v>
      </c>
      <c r="P1671">
        <v>173707</v>
      </c>
      <c r="Q1671" t="s">
        <v>26</v>
      </c>
      <c r="R1671" t="s">
        <v>32</v>
      </c>
      <c r="S1671" t="s">
        <v>33</v>
      </c>
      <c r="T1671" t="s">
        <v>29</v>
      </c>
      <c r="U1671" t="str">
        <f>IF(mba_decision_dataset[[#This Row],[Age]]&lt;25,"21-25",IF(mba_decision_dataset[[#This Row],[Age]]&gt;30,"31-35","25-30"))</f>
        <v>31-35</v>
      </c>
      <c r="V1671" t="str">
        <f>IF(mba_decision_dataset[[#This Row],[GRE/GMAT Score]]&lt;351,"250-350",IF(mba_decision_dataset[[#This Row],[GRE/GMAT Score]]&gt;645,"above 645","350-645"))</f>
        <v>350-645</v>
      </c>
      <c r="W1671" s="3">
        <f>(mba_decision_dataset[[#This Row],[Expected Post-MBA Salary]]-mba_decision_dataset[[#This Row],[Annual Salary (Before MBA)]])/mba_decision_dataset[[#This Row],[Annual Salary (Before MBA)]]</f>
        <v>0.97825938411078717</v>
      </c>
    </row>
    <row r="1672" spans="1:23" x14ac:dyDescent="0.4">
      <c r="A1672">
        <v>1671</v>
      </c>
      <c r="B1672">
        <v>33</v>
      </c>
      <c r="C1672" t="s">
        <v>34</v>
      </c>
      <c r="D1672" t="s">
        <v>41</v>
      </c>
      <c r="E1672">
        <v>2.95</v>
      </c>
      <c r="F1672">
        <v>1</v>
      </c>
      <c r="G1672" t="s">
        <v>42</v>
      </c>
      <c r="H1672">
        <v>69212</v>
      </c>
      <c r="I1672" t="s">
        <v>23</v>
      </c>
      <c r="J1672">
        <v>395</v>
      </c>
      <c r="K1672">
        <v>186</v>
      </c>
      <c r="L1672">
        <v>3.4</v>
      </c>
      <c r="M1672">
        <v>4.2</v>
      </c>
      <c r="N1672" t="s">
        <v>37</v>
      </c>
      <c r="O1672" t="s">
        <v>38</v>
      </c>
      <c r="P1672">
        <v>112940</v>
      </c>
      <c r="Q1672" t="s">
        <v>39</v>
      </c>
      <c r="R1672" t="s">
        <v>40</v>
      </c>
      <c r="S1672" t="s">
        <v>28</v>
      </c>
      <c r="T1672" t="s">
        <v>29</v>
      </c>
      <c r="U1672" t="str">
        <f>IF(mba_decision_dataset[[#This Row],[Age]]&lt;25,"21-25",IF(mba_decision_dataset[[#This Row],[Age]]&gt;30,"31-35","25-30"))</f>
        <v>31-35</v>
      </c>
      <c r="V1672" t="str">
        <f>IF(mba_decision_dataset[[#This Row],[GRE/GMAT Score]]&lt;351,"250-350",IF(mba_decision_dataset[[#This Row],[GRE/GMAT Score]]&gt;645,"above 645","350-645"))</f>
        <v>350-645</v>
      </c>
      <c r="W1672" s="3">
        <f>(mba_decision_dataset[[#This Row],[Expected Post-MBA Salary]]-mba_decision_dataset[[#This Row],[Annual Salary (Before MBA)]])/mba_decision_dataset[[#This Row],[Annual Salary (Before MBA)]]</f>
        <v>0.63179795411200368</v>
      </c>
    </row>
    <row r="1673" spans="1:23" x14ac:dyDescent="0.4">
      <c r="A1673">
        <v>1672</v>
      </c>
      <c r="B1673">
        <v>29</v>
      </c>
      <c r="C1673" t="s">
        <v>34</v>
      </c>
      <c r="D1673" t="s">
        <v>35</v>
      </c>
      <c r="E1673">
        <v>3.13</v>
      </c>
      <c r="F1673">
        <v>2</v>
      </c>
      <c r="G1673" t="s">
        <v>38</v>
      </c>
      <c r="H1673">
        <v>30619</v>
      </c>
      <c r="I1673" t="s">
        <v>29</v>
      </c>
      <c r="J1673">
        <v>435</v>
      </c>
      <c r="K1673">
        <v>337</v>
      </c>
      <c r="L1673">
        <v>7.4</v>
      </c>
      <c r="M1673">
        <v>5.4</v>
      </c>
      <c r="N1673" t="s">
        <v>37</v>
      </c>
      <c r="O1673" t="s">
        <v>46</v>
      </c>
      <c r="P1673">
        <v>186093</v>
      </c>
      <c r="Q1673" t="s">
        <v>26</v>
      </c>
      <c r="R1673" t="s">
        <v>40</v>
      </c>
      <c r="S1673" t="s">
        <v>28</v>
      </c>
      <c r="T1673" t="s">
        <v>29</v>
      </c>
      <c r="U1673" t="str">
        <f>IF(mba_decision_dataset[[#This Row],[Age]]&lt;25,"21-25",IF(mba_decision_dataset[[#This Row],[Age]]&gt;30,"31-35","25-30"))</f>
        <v>25-30</v>
      </c>
      <c r="V1673" t="str">
        <f>IF(mba_decision_dataset[[#This Row],[GRE/GMAT Score]]&lt;351,"250-350",IF(mba_decision_dataset[[#This Row],[GRE/GMAT Score]]&gt;645,"above 645","350-645"))</f>
        <v>350-645</v>
      </c>
      <c r="W1673" s="3">
        <f>(mba_decision_dataset[[#This Row],[Expected Post-MBA Salary]]-mba_decision_dataset[[#This Row],[Annual Salary (Before MBA)]])/mba_decision_dataset[[#This Row],[Annual Salary (Before MBA)]]</f>
        <v>5.07769685489402</v>
      </c>
    </row>
    <row r="1674" spans="1:23" x14ac:dyDescent="0.4">
      <c r="A1674">
        <v>1673</v>
      </c>
      <c r="B1674">
        <v>25</v>
      </c>
      <c r="C1674" t="s">
        <v>20</v>
      </c>
      <c r="D1674" t="s">
        <v>21</v>
      </c>
      <c r="E1674">
        <v>3.41</v>
      </c>
      <c r="F1674">
        <v>7</v>
      </c>
      <c r="G1674" t="s">
        <v>22</v>
      </c>
      <c r="H1674">
        <v>57611</v>
      </c>
      <c r="I1674" t="s">
        <v>23</v>
      </c>
      <c r="J1674">
        <v>450</v>
      </c>
      <c r="K1674">
        <v>291</v>
      </c>
      <c r="L1674">
        <v>4.5</v>
      </c>
      <c r="M1674">
        <v>3</v>
      </c>
      <c r="N1674" t="s">
        <v>24</v>
      </c>
      <c r="O1674" t="s">
        <v>31</v>
      </c>
      <c r="P1674">
        <v>198745</v>
      </c>
      <c r="Q1674" t="s">
        <v>26</v>
      </c>
      <c r="R1674" t="s">
        <v>44</v>
      </c>
      <c r="S1674" t="s">
        <v>28</v>
      </c>
      <c r="T1674" t="s">
        <v>23</v>
      </c>
      <c r="U1674" t="str">
        <f>IF(mba_decision_dataset[[#This Row],[Age]]&lt;25,"21-25",IF(mba_decision_dataset[[#This Row],[Age]]&gt;30,"31-35","25-30"))</f>
        <v>25-30</v>
      </c>
      <c r="V1674" t="str">
        <f>IF(mba_decision_dataset[[#This Row],[GRE/GMAT Score]]&lt;351,"250-350",IF(mba_decision_dataset[[#This Row],[GRE/GMAT Score]]&gt;645,"above 645","350-645"))</f>
        <v>350-645</v>
      </c>
      <c r="W1674" s="3">
        <f>(mba_decision_dataset[[#This Row],[Expected Post-MBA Salary]]-mba_decision_dataset[[#This Row],[Annual Salary (Before MBA)]])/mba_decision_dataset[[#This Row],[Annual Salary (Before MBA)]]</f>
        <v>2.4497752165385083</v>
      </c>
    </row>
    <row r="1675" spans="1:23" x14ac:dyDescent="0.4">
      <c r="A1675">
        <v>1674</v>
      </c>
      <c r="B1675">
        <v>27</v>
      </c>
      <c r="C1675" t="s">
        <v>34</v>
      </c>
      <c r="D1675" t="s">
        <v>21</v>
      </c>
      <c r="E1675">
        <v>2.09</v>
      </c>
      <c r="F1675">
        <v>3</v>
      </c>
      <c r="G1675" t="s">
        <v>42</v>
      </c>
      <c r="H1675">
        <v>56991</v>
      </c>
      <c r="I1675" t="s">
        <v>29</v>
      </c>
      <c r="J1675">
        <v>279</v>
      </c>
      <c r="K1675">
        <v>181</v>
      </c>
      <c r="L1675">
        <v>9</v>
      </c>
      <c r="M1675">
        <v>2.4</v>
      </c>
      <c r="N1675" t="s">
        <v>37</v>
      </c>
      <c r="O1675" t="s">
        <v>25</v>
      </c>
      <c r="P1675">
        <v>169694</v>
      </c>
      <c r="Q1675" t="s">
        <v>26</v>
      </c>
      <c r="R1675" t="s">
        <v>27</v>
      </c>
      <c r="S1675" t="s">
        <v>28</v>
      </c>
      <c r="T1675" t="s">
        <v>23</v>
      </c>
      <c r="U1675" t="str">
        <f>IF(mba_decision_dataset[[#This Row],[Age]]&lt;25,"21-25",IF(mba_decision_dataset[[#This Row],[Age]]&gt;30,"31-35","25-30"))</f>
        <v>25-30</v>
      </c>
      <c r="V1675" t="str">
        <f>IF(mba_decision_dataset[[#This Row],[GRE/GMAT Score]]&lt;351,"250-350",IF(mba_decision_dataset[[#This Row],[GRE/GMAT Score]]&gt;645,"above 645","350-645"))</f>
        <v>250-350</v>
      </c>
      <c r="W1675" s="3">
        <f>(mba_decision_dataset[[#This Row],[Expected Post-MBA Salary]]-mba_decision_dataset[[#This Row],[Annual Salary (Before MBA)]])/mba_decision_dataset[[#This Row],[Annual Salary (Before MBA)]]</f>
        <v>1.9775578600129846</v>
      </c>
    </row>
    <row r="1676" spans="1:23" x14ac:dyDescent="0.4">
      <c r="A1676">
        <v>1675</v>
      </c>
      <c r="B1676">
        <v>30</v>
      </c>
      <c r="C1676" t="s">
        <v>20</v>
      </c>
      <c r="D1676" t="s">
        <v>49</v>
      </c>
      <c r="E1676">
        <v>2.16</v>
      </c>
      <c r="F1676">
        <v>7</v>
      </c>
      <c r="G1676" t="s">
        <v>30</v>
      </c>
      <c r="H1676">
        <v>104957</v>
      </c>
      <c r="I1676" t="s">
        <v>29</v>
      </c>
      <c r="J1676">
        <v>412</v>
      </c>
      <c r="K1676">
        <v>413</v>
      </c>
      <c r="L1676">
        <v>3.8</v>
      </c>
      <c r="M1676">
        <v>3.7</v>
      </c>
      <c r="N1676" t="s">
        <v>47</v>
      </c>
      <c r="O1676" t="s">
        <v>31</v>
      </c>
      <c r="P1676">
        <v>196365</v>
      </c>
      <c r="Q1676" t="s">
        <v>26</v>
      </c>
      <c r="R1676" t="s">
        <v>44</v>
      </c>
      <c r="S1676" t="s">
        <v>33</v>
      </c>
      <c r="T1676" t="s">
        <v>29</v>
      </c>
      <c r="U1676" t="str">
        <f>IF(mba_decision_dataset[[#This Row],[Age]]&lt;25,"21-25",IF(mba_decision_dataset[[#This Row],[Age]]&gt;30,"31-35","25-30"))</f>
        <v>25-30</v>
      </c>
      <c r="V1676" t="str">
        <f>IF(mba_decision_dataset[[#This Row],[GRE/GMAT Score]]&lt;351,"250-350",IF(mba_decision_dataset[[#This Row],[GRE/GMAT Score]]&gt;645,"above 645","350-645"))</f>
        <v>350-645</v>
      </c>
      <c r="W1676" s="3">
        <f>(mba_decision_dataset[[#This Row],[Expected Post-MBA Salary]]-mba_decision_dataset[[#This Row],[Annual Salary (Before MBA)]])/mba_decision_dataset[[#This Row],[Annual Salary (Before MBA)]]</f>
        <v>0.87090903893975624</v>
      </c>
    </row>
    <row r="1677" spans="1:23" x14ac:dyDescent="0.4">
      <c r="A1677">
        <v>1676</v>
      </c>
      <c r="B1677">
        <v>33</v>
      </c>
      <c r="C1677" t="s">
        <v>20</v>
      </c>
      <c r="D1677" t="s">
        <v>35</v>
      </c>
      <c r="E1677">
        <v>2.12</v>
      </c>
      <c r="F1677">
        <v>2</v>
      </c>
      <c r="G1677" t="s">
        <v>22</v>
      </c>
      <c r="H1677">
        <v>104084</v>
      </c>
      <c r="I1677" t="s">
        <v>29</v>
      </c>
      <c r="J1677">
        <v>778</v>
      </c>
      <c r="K1677">
        <v>376</v>
      </c>
      <c r="L1677">
        <v>1.1000000000000001</v>
      </c>
      <c r="M1677">
        <v>8</v>
      </c>
      <c r="N1677" t="s">
        <v>45</v>
      </c>
      <c r="O1677" t="s">
        <v>43</v>
      </c>
      <c r="P1677">
        <v>117613</v>
      </c>
      <c r="Q1677" t="s">
        <v>26</v>
      </c>
      <c r="R1677" t="s">
        <v>40</v>
      </c>
      <c r="S1677" t="s">
        <v>33</v>
      </c>
      <c r="T1677" t="s">
        <v>29</v>
      </c>
      <c r="U1677" t="str">
        <f>IF(mba_decision_dataset[[#This Row],[Age]]&lt;25,"21-25",IF(mba_decision_dataset[[#This Row],[Age]]&gt;30,"31-35","25-30"))</f>
        <v>31-35</v>
      </c>
      <c r="V1677" t="str">
        <f>IF(mba_decision_dataset[[#This Row],[GRE/GMAT Score]]&lt;351,"250-350",IF(mba_decision_dataset[[#This Row],[GRE/GMAT Score]]&gt;645,"above 645","350-645"))</f>
        <v>above 645</v>
      </c>
      <c r="W1677" s="3">
        <f>(mba_decision_dataset[[#This Row],[Expected Post-MBA Salary]]-mba_decision_dataset[[#This Row],[Annual Salary (Before MBA)]])/mba_decision_dataset[[#This Row],[Annual Salary (Before MBA)]]</f>
        <v>0.1299815533607471</v>
      </c>
    </row>
    <row r="1678" spans="1:23" x14ac:dyDescent="0.4">
      <c r="A1678">
        <v>1677</v>
      </c>
      <c r="B1678">
        <v>21</v>
      </c>
      <c r="C1678" t="s">
        <v>34</v>
      </c>
      <c r="D1678" t="s">
        <v>41</v>
      </c>
      <c r="E1678">
        <v>2.85</v>
      </c>
      <c r="F1678">
        <v>1</v>
      </c>
      <c r="G1678" t="s">
        <v>22</v>
      </c>
      <c r="H1678">
        <v>65146</v>
      </c>
      <c r="I1678" t="s">
        <v>23</v>
      </c>
      <c r="J1678">
        <v>474</v>
      </c>
      <c r="K1678">
        <v>204</v>
      </c>
      <c r="L1678">
        <v>2</v>
      </c>
      <c r="M1678">
        <v>8.1</v>
      </c>
      <c r="N1678" t="s">
        <v>47</v>
      </c>
      <c r="O1678" t="s">
        <v>46</v>
      </c>
      <c r="P1678">
        <v>125341</v>
      </c>
      <c r="Q1678" t="s">
        <v>26</v>
      </c>
      <c r="R1678" t="s">
        <v>40</v>
      </c>
      <c r="S1678" t="s">
        <v>33</v>
      </c>
      <c r="T1678" t="s">
        <v>29</v>
      </c>
      <c r="U1678" t="str">
        <f>IF(mba_decision_dataset[[#This Row],[Age]]&lt;25,"21-25",IF(mba_decision_dataset[[#This Row],[Age]]&gt;30,"31-35","25-30"))</f>
        <v>21-25</v>
      </c>
      <c r="V1678" t="str">
        <f>IF(mba_decision_dataset[[#This Row],[GRE/GMAT Score]]&lt;351,"250-350",IF(mba_decision_dataset[[#This Row],[GRE/GMAT Score]]&gt;645,"above 645","350-645"))</f>
        <v>350-645</v>
      </c>
      <c r="W1678" s="3">
        <f>(mba_decision_dataset[[#This Row],[Expected Post-MBA Salary]]-mba_decision_dataset[[#This Row],[Annual Salary (Before MBA)]])/mba_decision_dataset[[#This Row],[Annual Salary (Before MBA)]]</f>
        <v>0.92400147361311513</v>
      </c>
    </row>
    <row r="1679" spans="1:23" x14ac:dyDescent="0.4">
      <c r="A1679">
        <v>1678</v>
      </c>
      <c r="B1679">
        <v>30</v>
      </c>
      <c r="C1679" t="s">
        <v>20</v>
      </c>
      <c r="D1679" t="s">
        <v>35</v>
      </c>
      <c r="E1679">
        <v>2.08</v>
      </c>
      <c r="F1679">
        <v>6</v>
      </c>
      <c r="G1679" t="s">
        <v>36</v>
      </c>
      <c r="H1679">
        <v>82503</v>
      </c>
      <c r="I1679" t="s">
        <v>29</v>
      </c>
      <c r="J1679">
        <v>573</v>
      </c>
      <c r="K1679">
        <v>58</v>
      </c>
      <c r="L1679">
        <v>1.6</v>
      </c>
      <c r="M1679">
        <v>5.9</v>
      </c>
      <c r="N1679" t="s">
        <v>37</v>
      </c>
      <c r="O1679" t="s">
        <v>25</v>
      </c>
      <c r="P1679">
        <v>156482</v>
      </c>
      <c r="Q1679" t="s">
        <v>26</v>
      </c>
      <c r="R1679" t="s">
        <v>44</v>
      </c>
      <c r="S1679" t="s">
        <v>33</v>
      </c>
      <c r="T1679" t="s">
        <v>29</v>
      </c>
      <c r="U1679" t="str">
        <f>IF(mba_decision_dataset[[#This Row],[Age]]&lt;25,"21-25",IF(mba_decision_dataset[[#This Row],[Age]]&gt;30,"31-35","25-30"))</f>
        <v>25-30</v>
      </c>
      <c r="V1679" t="str">
        <f>IF(mba_decision_dataset[[#This Row],[GRE/GMAT Score]]&lt;351,"250-350",IF(mba_decision_dataset[[#This Row],[GRE/GMAT Score]]&gt;645,"above 645","350-645"))</f>
        <v>350-645</v>
      </c>
      <c r="W1679" s="3">
        <f>(mba_decision_dataset[[#This Row],[Expected Post-MBA Salary]]-mba_decision_dataset[[#This Row],[Annual Salary (Before MBA)]])/mba_decision_dataset[[#This Row],[Annual Salary (Before MBA)]]</f>
        <v>0.89668254487715593</v>
      </c>
    </row>
    <row r="1680" spans="1:23" x14ac:dyDescent="0.4">
      <c r="A1680">
        <v>1679</v>
      </c>
      <c r="B1680">
        <v>25</v>
      </c>
      <c r="C1680" t="s">
        <v>34</v>
      </c>
      <c r="D1680" t="s">
        <v>49</v>
      </c>
      <c r="E1680">
        <v>3.49</v>
      </c>
      <c r="F1680">
        <v>0</v>
      </c>
      <c r="G1680" t="s">
        <v>38</v>
      </c>
      <c r="H1680">
        <v>63652</v>
      </c>
      <c r="I1680" t="s">
        <v>23</v>
      </c>
      <c r="J1680">
        <v>728</v>
      </c>
      <c r="K1680">
        <v>485</v>
      </c>
      <c r="L1680">
        <v>3.8</v>
      </c>
      <c r="M1680">
        <v>2.7</v>
      </c>
      <c r="N1680" t="s">
        <v>24</v>
      </c>
      <c r="O1680" t="s">
        <v>46</v>
      </c>
      <c r="P1680">
        <v>124685</v>
      </c>
      <c r="Q1680" t="s">
        <v>39</v>
      </c>
      <c r="R1680" t="s">
        <v>44</v>
      </c>
      <c r="S1680" t="s">
        <v>28</v>
      </c>
      <c r="T1680" t="s">
        <v>29</v>
      </c>
      <c r="U1680" t="str">
        <f>IF(mba_decision_dataset[[#This Row],[Age]]&lt;25,"21-25",IF(mba_decision_dataset[[#This Row],[Age]]&gt;30,"31-35","25-30"))</f>
        <v>25-30</v>
      </c>
      <c r="V1680" t="str">
        <f>IF(mba_decision_dataset[[#This Row],[GRE/GMAT Score]]&lt;351,"250-350",IF(mba_decision_dataset[[#This Row],[GRE/GMAT Score]]&gt;645,"above 645","350-645"))</f>
        <v>above 645</v>
      </c>
      <c r="W1680" s="3">
        <f>(mba_decision_dataset[[#This Row],[Expected Post-MBA Salary]]-mba_decision_dataset[[#This Row],[Annual Salary (Before MBA)]])/mba_decision_dataset[[#This Row],[Annual Salary (Before MBA)]]</f>
        <v>0.95885439577703768</v>
      </c>
    </row>
    <row r="1681" spans="1:23" x14ac:dyDescent="0.4">
      <c r="A1681">
        <v>1680</v>
      </c>
      <c r="B1681">
        <v>32</v>
      </c>
      <c r="C1681" t="s">
        <v>20</v>
      </c>
      <c r="D1681" t="s">
        <v>21</v>
      </c>
      <c r="E1681">
        <v>2.4500000000000002</v>
      </c>
      <c r="F1681">
        <v>2</v>
      </c>
      <c r="G1681" t="s">
        <v>38</v>
      </c>
      <c r="H1681">
        <v>59172</v>
      </c>
      <c r="I1681" t="s">
        <v>29</v>
      </c>
      <c r="J1681">
        <v>755</v>
      </c>
      <c r="K1681">
        <v>77</v>
      </c>
      <c r="L1681">
        <v>7.1</v>
      </c>
      <c r="M1681">
        <v>8.3000000000000007</v>
      </c>
      <c r="N1681" t="s">
        <v>37</v>
      </c>
      <c r="O1681" t="s">
        <v>43</v>
      </c>
      <c r="P1681">
        <v>136552</v>
      </c>
      <c r="Q1681" t="s">
        <v>26</v>
      </c>
      <c r="R1681" t="s">
        <v>40</v>
      </c>
      <c r="S1681" t="s">
        <v>33</v>
      </c>
      <c r="T1681" t="s">
        <v>23</v>
      </c>
      <c r="U1681" t="str">
        <f>IF(mba_decision_dataset[[#This Row],[Age]]&lt;25,"21-25",IF(mba_decision_dataset[[#This Row],[Age]]&gt;30,"31-35","25-30"))</f>
        <v>31-35</v>
      </c>
      <c r="V1681" t="str">
        <f>IF(mba_decision_dataset[[#This Row],[GRE/GMAT Score]]&lt;351,"250-350",IF(mba_decision_dataset[[#This Row],[GRE/GMAT Score]]&gt;645,"above 645","350-645"))</f>
        <v>above 645</v>
      </c>
      <c r="W1681" s="3">
        <f>(mba_decision_dataset[[#This Row],[Expected Post-MBA Salary]]-mba_decision_dataset[[#This Row],[Annual Salary (Before MBA)]])/mba_decision_dataset[[#This Row],[Annual Salary (Before MBA)]]</f>
        <v>1.3077131075508686</v>
      </c>
    </row>
    <row r="1682" spans="1:23" x14ac:dyDescent="0.4">
      <c r="A1682">
        <v>1681</v>
      </c>
      <c r="B1682">
        <v>34</v>
      </c>
      <c r="C1682" t="s">
        <v>20</v>
      </c>
      <c r="D1682" t="s">
        <v>49</v>
      </c>
      <c r="E1682">
        <v>3.88</v>
      </c>
      <c r="F1682">
        <v>1</v>
      </c>
      <c r="G1682" t="s">
        <v>30</v>
      </c>
      <c r="H1682">
        <v>39950</v>
      </c>
      <c r="I1682" t="s">
        <v>29</v>
      </c>
      <c r="J1682">
        <v>493</v>
      </c>
      <c r="K1682">
        <v>149</v>
      </c>
      <c r="L1682">
        <v>5.6</v>
      </c>
      <c r="M1682">
        <v>8.8000000000000007</v>
      </c>
      <c r="N1682" t="s">
        <v>37</v>
      </c>
      <c r="O1682" t="s">
        <v>25</v>
      </c>
      <c r="P1682">
        <v>165192</v>
      </c>
      <c r="Q1682" t="s">
        <v>26</v>
      </c>
      <c r="R1682" t="s">
        <v>32</v>
      </c>
      <c r="S1682" t="s">
        <v>28</v>
      </c>
      <c r="T1682" t="s">
        <v>29</v>
      </c>
      <c r="U1682" t="str">
        <f>IF(mba_decision_dataset[[#This Row],[Age]]&lt;25,"21-25",IF(mba_decision_dataset[[#This Row],[Age]]&gt;30,"31-35","25-30"))</f>
        <v>31-35</v>
      </c>
      <c r="V1682" t="str">
        <f>IF(mba_decision_dataset[[#This Row],[GRE/GMAT Score]]&lt;351,"250-350",IF(mba_decision_dataset[[#This Row],[GRE/GMAT Score]]&gt;645,"above 645","350-645"))</f>
        <v>350-645</v>
      </c>
      <c r="W1682" s="3">
        <f>(mba_decision_dataset[[#This Row],[Expected Post-MBA Salary]]-mba_decision_dataset[[#This Row],[Annual Salary (Before MBA)]])/mba_decision_dataset[[#This Row],[Annual Salary (Before MBA)]]</f>
        <v>3.1349687108886108</v>
      </c>
    </row>
    <row r="1683" spans="1:23" x14ac:dyDescent="0.4">
      <c r="A1683">
        <v>1682</v>
      </c>
      <c r="B1683">
        <v>30</v>
      </c>
      <c r="C1683" t="s">
        <v>20</v>
      </c>
      <c r="D1683" t="s">
        <v>50</v>
      </c>
      <c r="E1683">
        <v>2.97</v>
      </c>
      <c r="F1683">
        <v>4</v>
      </c>
      <c r="G1683" t="s">
        <v>42</v>
      </c>
      <c r="H1683">
        <v>43031</v>
      </c>
      <c r="I1683" t="s">
        <v>29</v>
      </c>
      <c r="J1683">
        <v>440</v>
      </c>
      <c r="K1683">
        <v>39</v>
      </c>
      <c r="L1683">
        <v>3.2</v>
      </c>
      <c r="M1683">
        <v>1.9</v>
      </c>
      <c r="N1683" t="s">
        <v>45</v>
      </c>
      <c r="O1683" t="s">
        <v>31</v>
      </c>
      <c r="P1683">
        <v>194786</v>
      </c>
      <c r="Q1683" t="s">
        <v>39</v>
      </c>
      <c r="R1683" t="s">
        <v>32</v>
      </c>
      <c r="S1683" t="s">
        <v>33</v>
      </c>
      <c r="T1683" t="s">
        <v>29</v>
      </c>
      <c r="U1683" t="str">
        <f>IF(mba_decision_dataset[[#This Row],[Age]]&lt;25,"21-25",IF(mba_decision_dataset[[#This Row],[Age]]&gt;30,"31-35","25-30"))</f>
        <v>25-30</v>
      </c>
      <c r="V1683" t="str">
        <f>IF(mba_decision_dataset[[#This Row],[GRE/GMAT Score]]&lt;351,"250-350",IF(mba_decision_dataset[[#This Row],[GRE/GMAT Score]]&gt;645,"above 645","350-645"))</f>
        <v>350-645</v>
      </c>
      <c r="W1683" s="3">
        <f>(mba_decision_dataset[[#This Row],[Expected Post-MBA Salary]]-mba_decision_dataset[[#This Row],[Annual Salary (Before MBA)]])/mba_decision_dataset[[#This Row],[Annual Salary (Before MBA)]]</f>
        <v>3.5266435825335223</v>
      </c>
    </row>
    <row r="1684" spans="1:23" x14ac:dyDescent="0.4">
      <c r="A1684">
        <v>1683</v>
      </c>
      <c r="B1684">
        <v>34</v>
      </c>
      <c r="C1684" t="s">
        <v>48</v>
      </c>
      <c r="D1684" t="s">
        <v>21</v>
      </c>
      <c r="E1684">
        <v>2.89</v>
      </c>
      <c r="F1684">
        <v>1</v>
      </c>
      <c r="G1684" t="s">
        <v>36</v>
      </c>
      <c r="H1684">
        <v>105185</v>
      </c>
      <c r="I1684" t="s">
        <v>23</v>
      </c>
      <c r="J1684">
        <v>492</v>
      </c>
      <c r="K1684">
        <v>1</v>
      </c>
      <c r="L1684">
        <v>10</v>
      </c>
      <c r="M1684">
        <v>4.7</v>
      </c>
      <c r="N1684" t="s">
        <v>24</v>
      </c>
      <c r="O1684" t="s">
        <v>43</v>
      </c>
      <c r="P1684">
        <v>63431</v>
      </c>
      <c r="Q1684" t="s">
        <v>39</v>
      </c>
      <c r="R1684" t="s">
        <v>32</v>
      </c>
      <c r="S1684" t="s">
        <v>33</v>
      </c>
      <c r="T1684" t="s">
        <v>29</v>
      </c>
      <c r="U1684" t="str">
        <f>IF(mba_decision_dataset[[#This Row],[Age]]&lt;25,"21-25",IF(mba_decision_dataset[[#This Row],[Age]]&gt;30,"31-35","25-30"))</f>
        <v>31-35</v>
      </c>
      <c r="V1684" t="str">
        <f>IF(mba_decision_dataset[[#This Row],[GRE/GMAT Score]]&lt;351,"250-350",IF(mba_decision_dataset[[#This Row],[GRE/GMAT Score]]&gt;645,"above 645","350-645"))</f>
        <v>350-645</v>
      </c>
      <c r="W1684" s="3">
        <f>(mba_decision_dataset[[#This Row],[Expected Post-MBA Salary]]-mba_decision_dataset[[#This Row],[Annual Salary (Before MBA)]])/mba_decision_dataset[[#This Row],[Annual Salary (Before MBA)]]</f>
        <v>-0.39695774112278365</v>
      </c>
    </row>
    <row r="1685" spans="1:23" x14ac:dyDescent="0.4">
      <c r="A1685">
        <v>1684</v>
      </c>
      <c r="B1685">
        <v>22</v>
      </c>
      <c r="C1685" t="s">
        <v>34</v>
      </c>
      <c r="D1685" t="s">
        <v>49</v>
      </c>
      <c r="E1685">
        <v>3.56</v>
      </c>
      <c r="F1685">
        <v>9</v>
      </c>
      <c r="G1685" t="s">
        <v>38</v>
      </c>
      <c r="H1685">
        <v>112470</v>
      </c>
      <c r="I1685" t="s">
        <v>29</v>
      </c>
      <c r="J1685">
        <v>766</v>
      </c>
      <c r="K1685">
        <v>49</v>
      </c>
      <c r="L1685">
        <v>1.6</v>
      </c>
      <c r="M1685">
        <v>6</v>
      </c>
      <c r="N1685" t="s">
        <v>37</v>
      </c>
      <c r="O1685" t="s">
        <v>43</v>
      </c>
      <c r="P1685">
        <v>95493</v>
      </c>
      <c r="Q1685" t="s">
        <v>39</v>
      </c>
      <c r="R1685" t="s">
        <v>40</v>
      </c>
      <c r="S1685" t="s">
        <v>28</v>
      </c>
      <c r="T1685" t="s">
        <v>23</v>
      </c>
      <c r="U1685" t="str">
        <f>IF(mba_decision_dataset[[#This Row],[Age]]&lt;25,"21-25",IF(mba_decision_dataset[[#This Row],[Age]]&gt;30,"31-35","25-30"))</f>
        <v>21-25</v>
      </c>
      <c r="V1685" t="str">
        <f>IF(mba_decision_dataset[[#This Row],[GRE/GMAT Score]]&lt;351,"250-350",IF(mba_decision_dataset[[#This Row],[GRE/GMAT Score]]&gt;645,"above 645","350-645"))</f>
        <v>above 645</v>
      </c>
      <c r="W1685" s="3">
        <f>(mba_decision_dataset[[#This Row],[Expected Post-MBA Salary]]-mba_decision_dataset[[#This Row],[Annual Salary (Before MBA)]])/mba_decision_dataset[[#This Row],[Annual Salary (Before MBA)]]</f>
        <v>-0.15094691917844758</v>
      </c>
    </row>
    <row r="1686" spans="1:23" x14ac:dyDescent="0.4">
      <c r="A1686">
        <v>1685</v>
      </c>
      <c r="B1686">
        <v>32</v>
      </c>
      <c r="C1686" t="s">
        <v>34</v>
      </c>
      <c r="D1686" t="s">
        <v>41</v>
      </c>
      <c r="E1686">
        <v>3.43</v>
      </c>
      <c r="F1686">
        <v>4</v>
      </c>
      <c r="G1686" t="s">
        <v>36</v>
      </c>
      <c r="H1686">
        <v>38391</v>
      </c>
      <c r="I1686" t="s">
        <v>23</v>
      </c>
      <c r="J1686">
        <v>441</v>
      </c>
      <c r="K1686">
        <v>333</v>
      </c>
      <c r="L1686">
        <v>6.6</v>
      </c>
      <c r="M1686">
        <v>8.3000000000000007</v>
      </c>
      <c r="N1686" t="s">
        <v>24</v>
      </c>
      <c r="O1686" t="s">
        <v>38</v>
      </c>
      <c r="P1686">
        <v>72238</v>
      </c>
      <c r="Q1686" t="s">
        <v>26</v>
      </c>
      <c r="R1686" t="s">
        <v>44</v>
      </c>
      <c r="S1686" t="s">
        <v>28</v>
      </c>
      <c r="T1686" t="s">
        <v>23</v>
      </c>
      <c r="U1686" t="str">
        <f>IF(mba_decision_dataset[[#This Row],[Age]]&lt;25,"21-25",IF(mba_decision_dataset[[#This Row],[Age]]&gt;30,"31-35","25-30"))</f>
        <v>31-35</v>
      </c>
      <c r="V1686" t="str">
        <f>IF(mba_decision_dataset[[#This Row],[GRE/GMAT Score]]&lt;351,"250-350",IF(mba_decision_dataset[[#This Row],[GRE/GMAT Score]]&gt;645,"above 645","350-645"))</f>
        <v>350-645</v>
      </c>
      <c r="W1686" s="3">
        <f>(mba_decision_dataset[[#This Row],[Expected Post-MBA Salary]]-mba_decision_dataset[[#This Row],[Annual Salary (Before MBA)]])/mba_decision_dataset[[#This Row],[Annual Salary (Before MBA)]]</f>
        <v>0.88163892578989866</v>
      </c>
    </row>
    <row r="1687" spans="1:23" x14ac:dyDescent="0.4">
      <c r="A1687">
        <v>1686</v>
      </c>
      <c r="B1687">
        <v>26</v>
      </c>
      <c r="C1687" t="s">
        <v>20</v>
      </c>
      <c r="D1687" t="s">
        <v>41</v>
      </c>
      <c r="E1687">
        <v>3.21</v>
      </c>
      <c r="F1687">
        <v>2</v>
      </c>
      <c r="G1687" t="s">
        <v>42</v>
      </c>
      <c r="H1687">
        <v>82894</v>
      </c>
      <c r="I1687" t="s">
        <v>23</v>
      </c>
      <c r="J1687">
        <v>540</v>
      </c>
      <c r="K1687">
        <v>299</v>
      </c>
      <c r="L1687">
        <v>8.1999999999999993</v>
      </c>
      <c r="M1687">
        <v>6.7</v>
      </c>
      <c r="N1687" t="s">
        <v>45</v>
      </c>
      <c r="O1687" t="s">
        <v>38</v>
      </c>
      <c r="P1687">
        <v>189592</v>
      </c>
      <c r="Q1687" t="s">
        <v>39</v>
      </c>
      <c r="R1687" t="s">
        <v>32</v>
      </c>
      <c r="S1687" t="s">
        <v>28</v>
      </c>
      <c r="T1687" t="s">
        <v>23</v>
      </c>
      <c r="U1687" t="str">
        <f>IF(mba_decision_dataset[[#This Row],[Age]]&lt;25,"21-25",IF(mba_decision_dataset[[#This Row],[Age]]&gt;30,"31-35","25-30"))</f>
        <v>25-30</v>
      </c>
      <c r="V1687" t="str">
        <f>IF(mba_decision_dataset[[#This Row],[GRE/GMAT Score]]&lt;351,"250-350",IF(mba_decision_dataset[[#This Row],[GRE/GMAT Score]]&gt;645,"above 645","350-645"))</f>
        <v>350-645</v>
      </c>
      <c r="W1687" s="3">
        <f>(mba_decision_dataset[[#This Row],[Expected Post-MBA Salary]]-mba_decision_dataset[[#This Row],[Annual Salary (Before MBA)]])/mba_decision_dataset[[#This Row],[Annual Salary (Before MBA)]]</f>
        <v>1.287161917629744</v>
      </c>
    </row>
    <row r="1688" spans="1:23" x14ac:dyDescent="0.4">
      <c r="A1688">
        <v>1687</v>
      </c>
      <c r="B1688">
        <v>31</v>
      </c>
      <c r="C1688" t="s">
        <v>20</v>
      </c>
      <c r="D1688" t="s">
        <v>41</v>
      </c>
      <c r="E1688">
        <v>3.87</v>
      </c>
      <c r="F1688">
        <v>8</v>
      </c>
      <c r="G1688" t="s">
        <v>22</v>
      </c>
      <c r="H1688">
        <v>59010</v>
      </c>
      <c r="I1688" t="s">
        <v>29</v>
      </c>
      <c r="J1688">
        <v>275</v>
      </c>
      <c r="K1688">
        <v>369</v>
      </c>
      <c r="L1688">
        <v>9.6</v>
      </c>
      <c r="M1688">
        <v>4.7</v>
      </c>
      <c r="N1688" t="s">
        <v>24</v>
      </c>
      <c r="O1688" t="s">
        <v>25</v>
      </c>
      <c r="P1688">
        <v>98711</v>
      </c>
      <c r="Q1688" t="s">
        <v>26</v>
      </c>
      <c r="R1688" t="s">
        <v>40</v>
      </c>
      <c r="S1688" t="s">
        <v>28</v>
      </c>
      <c r="T1688" t="s">
        <v>29</v>
      </c>
      <c r="U1688" t="str">
        <f>IF(mba_decision_dataset[[#This Row],[Age]]&lt;25,"21-25",IF(mba_decision_dataset[[#This Row],[Age]]&gt;30,"31-35","25-30"))</f>
        <v>31-35</v>
      </c>
      <c r="V1688" t="str">
        <f>IF(mba_decision_dataset[[#This Row],[GRE/GMAT Score]]&lt;351,"250-350",IF(mba_decision_dataset[[#This Row],[GRE/GMAT Score]]&gt;645,"above 645","350-645"))</f>
        <v>250-350</v>
      </c>
      <c r="W1688" s="3">
        <f>(mba_decision_dataset[[#This Row],[Expected Post-MBA Salary]]-mba_decision_dataset[[#This Row],[Annual Salary (Before MBA)]])/mba_decision_dataset[[#This Row],[Annual Salary (Before MBA)]]</f>
        <v>0.67278427385188955</v>
      </c>
    </row>
    <row r="1689" spans="1:23" x14ac:dyDescent="0.4">
      <c r="A1689">
        <v>1688</v>
      </c>
      <c r="B1689">
        <v>21</v>
      </c>
      <c r="C1689" t="s">
        <v>48</v>
      </c>
      <c r="D1689" t="s">
        <v>50</v>
      </c>
      <c r="E1689">
        <v>2.84</v>
      </c>
      <c r="F1689">
        <v>9</v>
      </c>
      <c r="G1689" t="s">
        <v>42</v>
      </c>
      <c r="H1689">
        <v>80595</v>
      </c>
      <c r="I1689" t="s">
        <v>23</v>
      </c>
      <c r="J1689">
        <v>780</v>
      </c>
      <c r="K1689">
        <v>344</v>
      </c>
      <c r="L1689">
        <v>4.2</v>
      </c>
      <c r="M1689">
        <v>5.2</v>
      </c>
      <c r="N1689" t="s">
        <v>45</v>
      </c>
      <c r="O1689" t="s">
        <v>31</v>
      </c>
      <c r="P1689">
        <v>87427</v>
      </c>
      <c r="Q1689" t="s">
        <v>39</v>
      </c>
      <c r="R1689" t="s">
        <v>27</v>
      </c>
      <c r="S1689" t="s">
        <v>28</v>
      </c>
      <c r="T1689" t="s">
        <v>29</v>
      </c>
      <c r="U1689" t="str">
        <f>IF(mba_decision_dataset[[#This Row],[Age]]&lt;25,"21-25",IF(mba_decision_dataset[[#This Row],[Age]]&gt;30,"31-35","25-30"))</f>
        <v>21-25</v>
      </c>
      <c r="V1689" t="str">
        <f>IF(mba_decision_dataset[[#This Row],[GRE/GMAT Score]]&lt;351,"250-350",IF(mba_decision_dataset[[#This Row],[GRE/GMAT Score]]&gt;645,"above 645","350-645"))</f>
        <v>above 645</v>
      </c>
      <c r="W1689" s="3">
        <f>(mba_decision_dataset[[#This Row],[Expected Post-MBA Salary]]-mba_decision_dataset[[#This Row],[Annual Salary (Before MBA)]])/mba_decision_dataset[[#This Row],[Annual Salary (Before MBA)]]</f>
        <v>8.4769526645573551E-2</v>
      </c>
    </row>
    <row r="1690" spans="1:23" x14ac:dyDescent="0.4">
      <c r="A1690">
        <v>1689</v>
      </c>
      <c r="B1690">
        <v>23</v>
      </c>
      <c r="C1690" t="s">
        <v>20</v>
      </c>
      <c r="D1690" t="s">
        <v>35</v>
      </c>
      <c r="E1690">
        <v>3.62</v>
      </c>
      <c r="F1690">
        <v>8</v>
      </c>
      <c r="G1690" t="s">
        <v>22</v>
      </c>
      <c r="H1690">
        <v>110607</v>
      </c>
      <c r="I1690" t="s">
        <v>29</v>
      </c>
      <c r="J1690">
        <v>286</v>
      </c>
      <c r="K1690">
        <v>88</v>
      </c>
      <c r="L1690">
        <v>6.1</v>
      </c>
      <c r="M1690">
        <v>4.9000000000000004</v>
      </c>
      <c r="N1690" t="s">
        <v>37</v>
      </c>
      <c r="O1690" t="s">
        <v>31</v>
      </c>
      <c r="P1690">
        <v>112334</v>
      </c>
      <c r="Q1690" t="s">
        <v>39</v>
      </c>
      <c r="R1690" t="s">
        <v>40</v>
      </c>
      <c r="S1690" t="s">
        <v>33</v>
      </c>
      <c r="T1690" t="s">
        <v>29</v>
      </c>
      <c r="U1690" t="str">
        <f>IF(mba_decision_dataset[[#This Row],[Age]]&lt;25,"21-25",IF(mba_decision_dataset[[#This Row],[Age]]&gt;30,"31-35","25-30"))</f>
        <v>21-25</v>
      </c>
      <c r="V1690" t="str">
        <f>IF(mba_decision_dataset[[#This Row],[GRE/GMAT Score]]&lt;351,"250-350",IF(mba_decision_dataset[[#This Row],[GRE/GMAT Score]]&gt;645,"above 645","350-645"))</f>
        <v>250-350</v>
      </c>
      <c r="W1690" s="3">
        <f>(mba_decision_dataset[[#This Row],[Expected Post-MBA Salary]]-mba_decision_dataset[[#This Row],[Annual Salary (Before MBA)]])/mba_decision_dataset[[#This Row],[Annual Salary (Before MBA)]]</f>
        <v>1.5613839992043903E-2</v>
      </c>
    </row>
    <row r="1691" spans="1:23" x14ac:dyDescent="0.4">
      <c r="A1691">
        <v>1690</v>
      </c>
      <c r="B1691">
        <v>25</v>
      </c>
      <c r="C1691" t="s">
        <v>20</v>
      </c>
      <c r="D1691" t="s">
        <v>41</v>
      </c>
      <c r="E1691">
        <v>2.76</v>
      </c>
      <c r="F1691">
        <v>7</v>
      </c>
      <c r="G1691" t="s">
        <v>42</v>
      </c>
      <c r="H1691">
        <v>109638</v>
      </c>
      <c r="I1691" t="s">
        <v>29</v>
      </c>
      <c r="J1691">
        <v>315</v>
      </c>
      <c r="K1691">
        <v>333</v>
      </c>
      <c r="L1691">
        <v>3.3</v>
      </c>
      <c r="M1691">
        <v>2.1</v>
      </c>
      <c r="N1691" t="s">
        <v>37</v>
      </c>
      <c r="O1691" t="s">
        <v>46</v>
      </c>
      <c r="P1691">
        <v>80324</v>
      </c>
      <c r="Q1691" t="s">
        <v>26</v>
      </c>
      <c r="R1691" t="s">
        <v>32</v>
      </c>
      <c r="S1691" t="s">
        <v>28</v>
      </c>
      <c r="T1691" t="s">
        <v>23</v>
      </c>
      <c r="U1691" t="str">
        <f>IF(mba_decision_dataset[[#This Row],[Age]]&lt;25,"21-25",IF(mba_decision_dataset[[#This Row],[Age]]&gt;30,"31-35","25-30"))</f>
        <v>25-30</v>
      </c>
      <c r="V1691" t="str">
        <f>IF(mba_decision_dataset[[#This Row],[GRE/GMAT Score]]&lt;351,"250-350",IF(mba_decision_dataset[[#This Row],[GRE/GMAT Score]]&gt;645,"above 645","350-645"))</f>
        <v>250-350</v>
      </c>
      <c r="W1691" s="3">
        <f>(mba_decision_dataset[[#This Row],[Expected Post-MBA Salary]]-mba_decision_dataset[[#This Row],[Annual Salary (Before MBA)]])/mba_decision_dataset[[#This Row],[Annual Salary (Before MBA)]]</f>
        <v>-0.26737080209416442</v>
      </c>
    </row>
    <row r="1692" spans="1:23" x14ac:dyDescent="0.4">
      <c r="A1692">
        <v>1691</v>
      </c>
      <c r="B1692">
        <v>24</v>
      </c>
      <c r="C1692" t="s">
        <v>34</v>
      </c>
      <c r="D1692" t="s">
        <v>50</v>
      </c>
      <c r="E1692">
        <v>3.68</v>
      </c>
      <c r="F1692">
        <v>4</v>
      </c>
      <c r="G1692" t="s">
        <v>36</v>
      </c>
      <c r="H1692">
        <v>46437</v>
      </c>
      <c r="I1692" t="s">
        <v>29</v>
      </c>
      <c r="J1692">
        <v>633</v>
      </c>
      <c r="K1692">
        <v>356</v>
      </c>
      <c r="L1692">
        <v>1.3</v>
      </c>
      <c r="M1692">
        <v>8.1</v>
      </c>
      <c r="N1692" t="s">
        <v>45</v>
      </c>
      <c r="O1692" t="s">
        <v>38</v>
      </c>
      <c r="P1692">
        <v>68909</v>
      </c>
      <c r="Q1692" t="s">
        <v>26</v>
      </c>
      <c r="R1692" t="s">
        <v>32</v>
      </c>
      <c r="S1692" t="s">
        <v>28</v>
      </c>
      <c r="T1692" t="s">
        <v>29</v>
      </c>
      <c r="U1692" t="str">
        <f>IF(mba_decision_dataset[[#This Row],[Age]]&lt;25,"21-25",IF(mba_decision_dataset[[#This Row],[Age]]&gt;30,"31-35","25-30"))</f>
        <v>21-25</v>
      </c>
      <c r="V1692" t="str">
        <f>IF(mba_decision_dataset[[#This Row],[GRE/GMAT Score]]&lt;351,"250-350",IF(mba_decision_dataset[[#This Row],[GRE/GMAT Score]]&gt;645,"above 645","350-645"))</f>
        <v>350-645</v>
      </c>
      <c r="W1692" s="3">
        <f>(mba_decision_dataset[[#This Row],[Expected Post-MBA Salary]]-mba_decision_dataset[[#This Row],[Annual Salary (Before MBA)]])/mba_decision_dataset[[#This Row],[Annual Salary (Before MBA)]]</f>
        <v>0.48392445679092105</v>
      </c>
    </row>
    <row r="1693" spans="1:23" x14ac:dyDescent="0.4">
      <c r="A1693">
        <v>1692</v>
      </c>
      <c r="B1693">
        <v>23</v>
      </c>
      <c r="C1693" t="s">
        <v>20</v>
      </c>
      <c r="D1693" t="s">
        <v>41</v>
      </c>
      <c r="E1693">
        <v>2.52</v>
      </c>
      <c r="F1693">
        <v>9</v>
      </c>
      <c r="G1693" t="s">
        <v>42</v>
      </c>
      <c r="H1693">
        <v>95699</v>
      </c>
      <c r="I1693" t="s">
        <v>23</v>
      </c>
      <c r="J1693">
        <v>280</v>
      </c>
      <c r="K1693">
        <v>389</v>
      </c>
      <c r="L1693">
        <v>5.7</v>
      </c>
      <c r="M1693">
        <v>1.6</v>
      </c>
      <c r="N1693" t="s">
        <v>24</v>
      </c>
      <c r="O1693" t="s">
        <v>25</v>
      </c>
      <c r="P1693">
        <v>109513</v>
      </c>
      <c r="Q1693" t="s">
        <v>26</v>
      </c>
      <c r="R1693" t="s">
        <v>32</v>
      </c>
      <c r="S1693" t="s">
        <v>28</v>
      </c>
      <c r="T1693" t="s">
        <v>23</v>
      </c>
      <c r="U1693" t="str">
        <f>IF(mba_decision_dataset[[#This Row],[Age]]&lt;25,"21-25",IF(mba_decision_dataset[[#This Row],[Age]]&gt;30,"31-35","25-30"))</f>
        <v>21-25</v>
      </c>
      <c r="V1693" t="str">
        <f>IF(mba_decision_dataset[[#This Row],[GRE/GMAT Score]]&lt;351,"250-350",IF(mba_decision_dataset[[#This Row],[GRE/GMAT Score]]&gt;645,"above 645","350-645"))</f>
        <v>250-350</v>
      </c>
      <c r="W1693" s="3">
        <f>(mba_decision_dataset[[#This Row],[Expected Post-MBA Salary]]-mba_decision_dataset[[#This Row],[Annual Salary (Before MBA)]])/mba_decision_dataset[[#This Row],[Annual Salary (Before MBA)]]</f>
        <v>0.14434842579337298</v>
      </c>
    </row>
    <row r="1694" spans="1:23" x14ac:dyDescent="0.4">
      <c r="A1694">
        <v>1693</v>
      </c>
      <c r="B1694">
        <v>30</v>
      </c>
      <c r="C1694" t="s">
        <v>34</v>
      </c>
      <c r="D1694" t="s">
        <v>50</v>
      </c>
      <c r="E1694">
        <v>2.58</v>
      </c>
      <c r="F1694">
        <v>6</v>
      </c>
      <c r="G1694" t="s">
        <v>38</v>
      </c>
      <c r="H1694">
        <v>43697</v>
      </c>
      <c r="I1694" t="s">
        <v>29</v>
      </c>
      <c r="J1694">
        <v>651</v>
      </c>
      <c r="K1694">
        <v>439</v>
      </c>
      <c r="L1694">
        <v>6.3</v>
      </c>
      <c r="M1694">
        <v>7.2</v>
      </c>
      <c r="N1694" t="s">
        <v>47</v>
      </c>
      <c r="O1694" t="s">
        <v>38</v>
      </c>
      <c r="P1694">
        <v>129434</v>
      </c>
      <c r="Q1694" t="s">
        <v>39</v>
      </c>
      <c r="R1694" t="s">
        <v>40</v>
      </c>
      <c r="S1694" t="s">
        <v>28</v>
      </c>
      <c r="T1694" t="s">
        <v>29</v>
      </c>
      <c r="U1694" t="str">
        <f>IF(mba_decision_dataset[[#This Row],[Age]]&lt;25,"21-25",IF(mba_decision_dataset[[#This Row],[Age]]&gt;30,"31-35","25-30"))</f>
        <v>25-30</v>
      </c>
      <c r="V1694" t="str">
        <f>IF(mba_decision_dataset[[#This Row],[GRE/GMAT Score]]&lt;351,"250-350",IF(mba_decision_dataset[[#This Row],[GRE/GMAT Score]]&gt;645,"above 645","350-645"))</f>
        <v>above 645</v>
      </c>
      <c r="W1694" s="3">
        <f>(mba_decision_dataset[[#This Row],[Expected Post-MBA Salary]]-mba_decision_dataset[[#This Row],[Annual Salary (Before MBA)]])/mba_decision_dataset[[#This Row],[Annual Salary (Before MBA)]]</f>
        <v>1.9620797766437055</v>
      </c>
    </row>
    <row r="1695" spans="1:23" x14ac:dyDescent="0.4">
      <c r="A1695">
        <v>1694</v>
      </c>
      <c r="B1695">
        <v>33</v>
      </c>
      <c r="C1695" t="s">
        <v>34</v>
      </c>
      <c r="D1695" t="s">
        <v>41</v>
      </c>
      <c r="E1695">
        <v>3.36</v>
      </c>
      <c r="F1695">
        <v>1</v>
      </c>
      <c r="G1695" t="s">
        <v>38</v>
      </c>
      <c r="H1695">
        <v>49173</v>
      </c>
      <c r="I1695" t="s">
        <v>23</v>
      </c>
      <c r="J1695">
        <v>452</v>
      </c>
      <c r="K1695">
        <v>334</v>
      </c>
      <c r="L1695">
        <v>3.5</v>
      </c>
      <c r="M1695">
        <v>2.4</v>
      </c>
      <c r="N1695" t="s">
        <v>24</v>
      </c>
      <c r="O1695" t="s">
        <v>43</v>
      </c>
      <c r="P1695">
        <v>121022</v>
      </c>
      <c r="Q1695" t="s">
        <v>26</v>
      </c>
      <c r="R1695" t="s">
        <v>44</v>
      </c>
      <c r="S1695" t="s">
        <v>33</v>
      </c>
      <c r="T1695" t="s">
        <v>29</v>
      </c>
      <c r="U1695" t="str">
        <f>IF(mba_decision_dataset[[#This Row],[Age]]&lt;25,"21-25",IF(mba_decision_dataset[[#This Row],[Age]]&gt;30,"31-35","25-30"))</f>
        <v>31-35</v>
      </c>
      <c r="V1695" t="str">
        <f>IF(mba_decision_dataset[[#This Row],[GRE/GMAT Score]]&lt;351,"250-350",IF(mba_decision_dataset[[#This Row],[GRE/GMAT Score]]&gt;645,"above 645","350-645"))</f>
        <v>350-645</v>
      </c>
      <c r="W1695" s="3">
        <f>(mba_decision_dataset[[#This Row],[Expected Post-MBA Salary]]-mba_decision_dataset[[#This Row],[Annual Salary (Before MBA)]])/mba_decision_dataset[[#This Row],[Annual Salary (Before MBA)]]</f>
        <v>1.4611473776259329</v>
      </c>
    </row>
    <row r="1696" spans="1:23" x14ac:dyDescent="0.4">
      <c r="A1696">
        <v>1695</v>
      </c>
      <c r="B1696">
        <v>25</v>
      </c>
      <c r="C1696" t="s">
        <v>20</v>
      </c>
      <c r="D1696" t="s">
        <v>35</v>
      </c>
      <c r="E1696">
        <v>2.4300000000000002</v>
      </c>
      <c r="F1696">
        <v>2</v>
      </c>
      <c r="G1696" t="s">
        <v>30</v>
      </c>
      <c r="H1696">
        <v>46197</v>
      </c>
      <c r="I1696" t="s">
        <v>29</v>
      </c>
      <c r="J1696">
        <v>521</v>
      </c>
      <c r="K1696">
        <v>464</v>
      </c>
      <c r="L1696">
        <v>3.1</v>
      </c>
      <c r="M1696">
        <v>4.8</v>
      </c>
      <c r="N1696" t="s">
        <v>37</v>
      </c>
      <c r="O1696" t="s">
        <v>31</v>
      </c>
      <c r="P1696">
        <v>143328</v>
      </c>
      <c r="Q1696" t="s">
        <v>26</v>
      </c>
      <c r="R1696" t="s">
        <v>40</v>
      </c>
      <c r="S1696" t="s">
        <v>33</v>
      </c>
      <c r="T1696" t="s">
        <v>29</v>
      </c>
      <c r="U1696" t="str">
        <f>IF(mba_decision_dataset[[#This Row],[Age]]&lt;25,"21-25",IF(mba_decision_dataset[[#This Row],[Age]]&gt;30,"31-35","25-30"))</f>
        <v>25-30</v>
      </c>
      <c r="V1696" t="str">
        <f>IF(mba_decision_dataset[[#This Row],[GRE/GMAT Score]]&lt;351,"250-350",IF(mba_decision_dataset[[#This Row],[GRE/GMAT Score]]&gt;645,"above 645","350-645"))</f>
        <v>350-645</v>
      </c>
      <c r="W1696" s="3">
        <f>(mba_decision_dataset[[#This Row],[Expected Post-MBA Salary]]-mba_decision_dataset[[#This Row],[Annual Salary (Before MBA)]])/mba_decision_dataset[[#This Row],[Annual Salary (Before MBA)]]</f>
        <v>2.1025391259172674</v>
      </c>
    </row>
    <row r="1697" spans="1:23" x14ac:dyDescent="0.4">
      <c r="A1697">
        <v>1696</v>
      </c>
      <c r="B1697">
        <v>31</v>
      </c>
      <c r="C1697" t="s">
        <v>20</v>
      </c>
      <c r="D1697" t="s">
        <v>49</v>
      </c>
      <c r="E1697">
        <v>2.46</v>
      </c>
      <c r="F1697">
        <v>1</v>
      </c>
      <c r="G1697" t="s">
        <v>38</v>
      </c>
      <c r="H1697">
        <v>104981</v>
      </c>
      <c r="I1697" t="s">
        <v>23</v>
      </c>
      <c r="J1697">
        <v>763</v>
      </c>
      <c r="K1697">
        <v>70</v>
      </c>
      <c r="L1697">
        <v>3.5</v>
      </c>
      <c r="M1697">
        <v>2.1</v>
      </c>
      <c r="N1697" t="s">
        <v>37</v>
      </c>
      <c r="O1697" t="s">
        <v>25</v>
      </c>
      <c r="P1697">
        <v>97849</v>
      </c>
      <c r="Q1697" t="s">
        <v>39</v>
      </c>
      <c r="R1697" t="s">
        <v>40</v>
      </c>
      <c r="S1697" t="s">
        <v>33</v>
      </c>
      <c r="T1697" t="s">
        <v>29</v>
      </c>
      <c r="U1697" t="str">
        <f>IF(mba_decision_dataset[[#This Row],[Age]]&lt;25,"21-25",IF(mba_decision_dataset[[#This Row],[Age]]&gt;30,"31-35","25-30"))</f>
        <v>31-35</v>
      </c>
      <c r="V1697" t="str">
        <f>IF(mba_decision_dataset[[#This Row],[GRE/GMAT Score]]&lt;351,"250-350",IF(mba_decision_dataset[[#This Row],[GRE/GMAT Score]]&gt;645,"above 645","350-645"))</f>
        <v>above 645</v>
      </c>
      <c r="W1697" s="3">
        <f>(mba_decision_dataset[[#This Row],[Expected Post-MBA Salary]]-mba_decision_dataset[[#This Row],[Annual Salary (Before MBA)]])/mba_decision_dataset[[#This Row],[Annual Salary (Before MBA)]]</f>
        <v>-6.7936102723349934E-2</v>
      </c>
    </row>
    <row r="1698" spans="1:23" x14ac:dyDescent="0.4">
      <c r="A1698">
        <v>1697</v>
      </c>
      <c r="B1698">
        <v>28</v>
      </c>
      <c r="C1698" t="s">
        <v>20</v>
      </c>
      <c r="D1698" t="s">
        <v>41</v>
      </c>
      <c r="E1698">
        <v>2.61</v>
      </c>
      <c r="F1698">
        <v>9</v>
      </c>
      <c r="G1698" t="s">
        <v>38</v>
      </c>
      <c r="H1698">
        <v>105057</v>
      </c>
      <c r="I1698" t="s">
        <v>23</v>
      </c>
      <c r="J1698">
        <v>495</v>
      </c>
      <c r="K1698">
        <v>386</v>
      </c>
      <c r="L1698">
        <v>5.7</v>
      </c>
      <c r="M1698">
        <v>6.3</v>
      </c>
      <c r="N1698" t="s">
        <v>47</v>
      </c>
      <c r="O1698" t="s">
        <v>31</v>
      </c>
      <c r="P1698">
        <v>94422</v>
      </c>
      <c r="Q1698" t="s">
        <v>39</v>
      </c>
      <c r="R1698" t="s">
        <v>27</v>
      </c>
      <c r="S1698" t="s">
        <v>33</v>
      </c>
      <c r="T1698" t="s">
        <v>23</v>
      </c>
      <c r="U1698" t="str">
        <f>IF(mba_decision_dataset[[#This Row],[Age]]&lt;25,"21-25",IF(mba_decision_dataset[[#This Row],[Age]]&gt;30,"31-35","25-30"))</f>
        <v>25-30</v>
      </c>
      <c r="V1698" t="str">
        <f>IF(mba_decision_dataset[[#This Row],[GRE/GMAT Score]]&lt;351,"250-350",IF(mba_decision_dataset[[#This Row],[GRE/GMAT Score]]&gt;645,"above 645","350-645"))</f>
        <v>350-645</v>
      </c>
      <c r="W1698" s="3">
        <f>(mba_decision_dataset[[#This Row],[Expected Post-MBA Salary]]-mba_decision_dataset[[#This Row],[Annual Salary (Before MBA)]])/mba_decision_dataset[[#This Row],[Annual Salary (Before MBA)]]</f>
        <v>-0.10123076044433021</v>
      </c>
    </row>
    <row r="1699" spans="1:23" x14ac:dyDescent="0.4">
      <c r="A1699">
        <v>1698</v>
      </c>
      <c r="B1699">
        <v>31</v>
      </c>
      <c r="C1699" t="s">
        <v>34</v>
      </c>
      <c r="D1699" t="s">
        <v>49</v>
      </c>
      <c r="E1699">
        <v>3.36</v>
      </c>
      <c r="F1699">
        <v>0</v>
      </c>
      <c r="G1699" t="s">
        <v>22</v>
      </c>
      <c r="H1699">
        <v>104713</v>
      </c>
      <c r="I1699" t="s">
        <v>29</v>
      </c>
      <c r="J1699">
        <v>729</v>
      </c>
      <c r="K1699">
        <v>365</v>
      </c>
      <c r="L1699">
        <v>7.1</v>
      </c>
      <c r="M1699">
        <v>9.1</v>
      </c>
      <c r="N1699" t="s">
        <v>24</v>
      </c>
      <c r="O1699" t="s">
        <v>43</v>
      </c>
      <c r="P1699">
        <v>79483</v>
      </c>
      <c r="Q1699" t="s">
        <v>26</v>
      </c>
      <c r="R1699" t="s">
        <v>32</v>
      </c>
      <c r="S1699" t="s">
        <v>28</v>
      </c>
      <c r="T1699" t="s">
        <v>29</v>
      </c>
      <c r="U1699" t="str">
        <f>IF(mba_decision_dataset[[#This Row],[Age]]&lt;25,"21-25",IF(mba_decision_dataset[[#This Row],[Age]]&gt;30,"31-35","25-30"))</f>
        <v>31-35</v>
      </c>
      <c r="V1699" t="str">
        <f>IF(mba_decision_dataset[[#This Row],[GRE/GMAT Score]]&lt;351,"250-350",IF(mba_decision_dataset[[#This Row],[GRE/GMAT Score]]&gt;645,"above 645","350-645"))</f>
        <v>above 645</v>
      </c>
      <c r="W1699" s="3">
        <f>(mba_decision_dataset[[#This Row],[Expected Post-MBA Salary]]-mba_decision_dataset[[#This Row],[Annual Salary (Before MBA)]])/mba_decision_dataset[[#This Row],[Annual Salary (Before MBA)]]</f>
        <v>-0.24094429535969747</v>
      </c>
    </row>
    <row r="1700" spans="1:23" x14ac:dyDescent="0.4">
      <c r="A1700">
        <v>1699</v>
      </c>
      <c r="B1700">
        <v>24</v>
      </c>
      <c r="C1700" t="s">
        <v>34</v>
      </c>
      <c r="D1700" t="s">
        <v>41</v>
      </c>
      <c r="E1700">
        <v>3.78</v>
      </c>
      <c r="F1700">
        <v>2</v>
      </c>
      <c r="G1700" t="s">
        <v>36</v>
      </c>
      <c r="H1700">
        <v>106916</v>
      </c>
      <c r="I1700" t="s">
        <v>23</v>
      </c>
      <c r="J1700">
        <v>625</v>
      </c>
      <c r="K1700">
        <v>247</v>
      </c>
      <c r="L1700">
        <v>7.5</v>
      </c>
      <c r="M1700">
        <v>6.5</v>
      </c>
      <c r="N1700" t="s">
        <v>37</v>
      </c>
      <c r="O1700" t="s">
        <v>43</v>
      </c>
      <c r="P1700">
        <v>187795</v>
      </c>
      <c r="Q1700" t="s">
        <v>39</v>
      </c>
      <c r="R1700" t="s">
        <v>44</v>
      </c>
      <c r="S1700" t="s">
        <v>28</v>
      </c>
      <c r="T1700" t="s">
        <v>23</v>
      </c>
      <c r="U1700" t="str">
        <f>IF(mba_decision_dataset[[#This Row],[Age]]&lt;25,"21-25",IF(mba_decision_dataset[[#This Row],[Age]]&gt;30,"31-35","25-30"))</f>
        <v>21-25</v>
      </c>
      <c r="V1700" t="str">
        <f>IF(mba_decision_dataset[[#This Row],[GRE/GMAT Score]]&lt;351,"250-350",IF(mba_decision_dataset[[#This Row],[GRE/GMAT Score]]&gt;645,"above 645","350-645"))</f>
        <v>350-645</v>
      </c>
      <c r="W1700" s="3">
        <f>(mba_decision_dataset[[#This Row],[Expected Post-MBA Salary]]-mba_decision_dataset[[#This Row],[Annual Salary (Before MBA)]])/mba_decision_dataset[[#This Row],[Annual Salary (Before MBA)]]</f>
        <v>0.75647237083317742</v>
      </c>
    </row>
    <row r="1701" spans="1:23" x14ac:dyDescent="0.4">
      <c r="A1701">
        <v>1700</v>
      </c>
      <c r="B1701">
        <v>21</v>
      </c>
      <c r="C1701" t="s">
        <v>20</v>
      </c>
      <c r="D1701" t="s">
        <v>35</v>
      </c>
      <c r="E1701">
        <v>3.35</v>
      </c>
      <c r="F1701">
        <v>3</v>
      </c>
      <c r="G1701" t="s">
        <v>36</v>
      </c>
      <c r="H1701">
        <v>68127</v>
      </c>
      <c r="I1701" t="s">
        <v>29</v>
      </c>
      <c r="J1701">
        <v>755</v>
      </c>
      <c r="K1701">
        <v>498</v>
      </c>
      <c r="L1701">
        <v>3.5</v>
      </c>
      <c r="M1701">
        <v>4.5</v>
      </c>
      <c r="N1701" t="s">
        <v>24</v>
      </c>
      <c r="O1701" t="s">
        <v>46</v>
      </c>
      <c r="P1701">
        <v>74386</v>
      </c>
      <c r="Q1701" t="s">
        <v>39</v>
      </c>
      <c r="R1701" t="s">
        <v>27</v>
      </c>
      <c r="S1701" t="s">
        <v>33</v>
      </c>
      <c r="T1701" t="s">
        <v>29</v>
      </c>
      <c r="U1701" t="str">
        <f>IF(mba_decision_dataset[[#This Row],[Age]]&lt;25,"21-25",IF(mba_decision_dataset[[#This Row],[Age]]&gt;30,"31-35","25-30"))</f>
        <v>21-25</v>
      </c>
      <c r="V1701" t="str">
        <f>IF(mba_decision_dataset[[#This Row],[GRE/GMAT Score]]&lt;351,"250-350",IF(mba_decision_dataset[[#This Row],[GRE/GMAT Score]]&gt;645,"above 645","350-645"))</f>
        <v>above 645</v>
      </c>
      <c r="W1701" s="3">
        <f>(mba_decision_dataset[[#This Row],[Expected Post-MBA Salary]]-mba_decision_dataset[[#This Row],[Annual Salary (Before MBA)]])/mba_decision_dataset[[#This Row],[Annual Salary (Before MBA)]]</f>
        <v>9.1872532182541433E-2</v>
      </c>
    </row>
    <row r="1702" spans="1:23" x14ac:dyDescent="0.4">
      <c r="A1702">
        <v>1701</v>
      </c>
      <c r="B1702">
        <v>31</v>
      </c>
      <c r="C1702" t="s">
        <v>20</v>
      </c>
      <c r="D1702" t="s">
        <v>49</v>
      </c>
      <c r="E1702">
        <v>3.66</v>
      </c>
      <c r="F1702">
        <v>8</v>
      </c>
      <c r="G1702" t="s">
        <v>22</v>
      </c>
      <c r="H1702">
        <v>78982</v>
      </c>
      <c r="I1702" t="s">
        <v>29</v>
      </c>
      <c r="J1702">
        <v>425</v>
      </c>
      <c r="K1702">
        <v>324</v>
      </c>
      <c r="L1702">
        <v>8.6999999999999993</v>
      </c>
      <c r="M1702">
        <v>9.4</v>
      </c>
      <c r="N1702" t="s">
        <v>37</v>
      </c>
      <c r="O1702" t="s">
        <v>46</v>
      </c>
      <c r="P1702">
        <v>195294</v>
      </c>
      <c r="Q1702" t="s">
        <v>26</v>
      </c>
      <c r="R1702" t="s">
        <v>40</v>
      </c>
      <c r="S1702" t="s">
        <v>33</v>
      </c>
      <c r="T1702" t="s">
        <v>29</v>
      </c>
      <c r="U1702" t="str">
        <f>IF(mba_decision_dataset[[#This Row],[Age]]&lt;25,"21-25",IF(mba_decision_dataset[[#This Row],[Age]]&gt;30,"31-35","25-30"))</f>
        <v>31-35</v>
      </c>
      <c r="V1702" t="str">
        <f>IF(mba_decision_dataset[[#This Row],[GRE/GMAT Score]]&lt;351,"250-350",IF(mba_decision_dataset[[#This Row],[GRE/GMAT Score]]&gt;645,"above 645","350-645"))</f>
        <v>350-645</v>
      </c>
      <c r="W1702" s="3">
        <f>(mba_decision_dataset[[#This Row],[Expected Post-MBA Salary]]-mba_decision_dataset[[#This Row],[Annual Salary (Before MBA)]])/mba_decision_dataset[[#This Row],[Annual Salary (Before MBA)]]</f>
        <v>1.4726393355448077</v>
      </c>
    </row>
    <row r="1703" spans="1:23" x14ac:dyDescent="0.4">
      <c r="A1703">
        <v>1702</v>
      </c>
      <c r="B1703">
        <v>27</v>
      </c>
      <c r="C1703" t="s">
        <v>34</v>
      </c>
      <c r="D1703" t="s">
        <v>50</v>
      </c>
      <c r="E1703">
        <v>3.09</v>
      </c>
      <c r="F1703">
        <v>1</v>
      </c>
      <c r="G1703" t="s">
        <v>38</v>
      </c>
      <c r="H1703">
        <v>61225</v>
      </c>
      <c r="I1703" t="s">
        <v>23</v>
      </c>
      <c r="J1703">
        <v>745</v>
      </c>
      <c r="K1703">
        <v>63</v>
      </c>
      <c r="L1703">
        <v>5.4</v>
      </c>
      <c r="M1703">
        <v>3.7</v>
      </c>
      <c r="N1703" t="s">
        <v>45</v>
      </c>
      <c r="O1703" t="s">
        <v>25</v>
      </c>
      <c r="P1703">
        <v>123495</v>
      </c>
      <c r="Q1703" t="s">
        <v>39</v>
      </c>
      <c r="R1703" t="s">
        <v>27</v>
      </c>
      <c r="S1703" t="s">
        <v>33</v>
      </c>
      <c r="T1703" t="s">
        <v>23</v>
      </c>
      <c r="U1703" t="str">
        <f>IF(mba_decision_dataset[[#This Row],[Age]]&lt;25,"21-25",IF(mba_decision_dataset[[#This Row],[Age]]&gt;30,"31-35","25-30"))</f>
        <v>25-30</v>
      </c>
      <c r="V1703" t="str">
        <f>IF(mba_decision_dataset[[#This Row],[GRE/GMAT Score]]&lt;351,"250-350",IF(mba_decision_dataset[[#This Row],[GRE/GMAT Score]]&gt;645,"above 645","350-645"))</f>
        <v>above 645</v>
      </c>
      <c r="W1703" s="3">
        <f>(mba_decision_dataset[[#This Row],[Expected Post-MBA Salary]]-mba_decision_dataset[[#This Row],[Annual Salary (Before MBA)]])/mba_decision_dataset[[#This Row],[Annual Salary (Before MBA)]]</f>
        <v>1.0170681910984074</v>
      </c>
    </row>
    <row r="1704" spans="1:23" x14ac:dyDescent="0.4">
      <c r="A1704">
        <v>1703</v>
      </c>
      <c r="B1704">
        <v>28</v>
      </c>
      <c r="C1704" t="s">
        <v>34</v>
      </c>
      <c r="D1704" t="s">
        <v>41</v>
      </c>
      <c r="E1704">
        <v>2.14</v>
      </c>
      <c r="F1704">
        <v>8</v>
      </c>
      <c r="G1704" t="s">
        <v>42</v>
      </c>
      <c r="H1704">
        <v>47464</v>
      </c>
      <c r="I1704" t="s">
        <v>29</v>
      </c>
      <c r="J1704">
        <v>513</v>
      </c>
      <c r="K1704">
        <v>80</v>
      </c>
      <c r="L1704">
        <v>5.9</v>
      </c>
      <c r="M1704">
        <v>3.3</v>
      </c>
      <c r="N1704" t="s">
        <v>24</v>
      </c>
      <c r="O1704" t="s">
        <v>43</v>
      </c>
      <c r="P1704">
        <v>191754</v>
      </c>
      <c r="Q1704" t="s">
        <v>26</v>
      </c>
      <c r="R1704" t="s">
        <v>32</v>
      </c>
      <c r="S1704" t="s">
        <v>33</v>
      </c>
      <c r="T1704" t="s">
        <v>29</v>
      </c>
      <c r="U1704" t="str">
        <f>IF(mba_decision_dataset[[#This Row],[Age]]&lt;25,"21-25",IF(mba_decision_dataset[[#This Row],[Age]]&gt;30,"31-35","25-30"))</f>
        <v>25-30</v>
      </c>
      <c r="V1704" t="str">
        <f>IF(mba_decision_dataset[[#This Row],[GRE/GMAT Score]]&lt;351,"250-350",IF(mba_decision_dataset[[#This Row],[GRE/GMAT Score]]&gt;645,"above 645","350-645"))</f>
        <v>350-645</v>
      </c>
      <c r="W1704" s="3">
        <f>(mba_decision_dataset[[#This Row],[Expected Post-MBA Salary]]-mba_decision_dataset[[#This Row],[Annual Salary (Before MBA)]])/mba_decision_dataset[[#This Row],[Annual Salary (Before MBA)]]</f>
        <v>3.0399882015843587</v>
      </c>
    </row>
    <row r="1705" spans="1:23" x14ac:dyDescent="0.4">
      <c r="A1705">
        <v>1704</v>
      </c>
      <c r="B1705">
        <v>23</v>
      </c>
      <c r="C1705" t="s">
        <v>20</v>
      </c>
      <c r="D1705" t="s">
        <v>41</v>
      </c>
      <c r="E1705">
        <v>2.2000000000000002</v>
      </c>
      <c r="F1705">
        <v>0</v>
      </c>
      <c r="G1705" t="s">
        <v>22</v>
      </c>
      <c r="H1705">
        <v>44769</v>
      </c>
      <c r="I1705" t="s">
        <v>23</v>
      </c>
      <c r="J1705">
        <v>285</v>
      </c>
      <c r="K1705">
        <v>356</v>
      </c>
      <c r="L1705">
        <v>3.1</v>
      </c>
      <c r="M1705">
        <v>7.4</v>
      </c>
      <c r="N1705" t="s">
        <v>47</v>
      </c>
      <c r="O1705" t="s">
        <v>46</v>
      </c>
      <c r="P1705">
        <v>100823</v>
      </c>
      <c r="Q1705" t="s">
        <v>26</v>
      </c>
      <c r="R1705" t="s">
        <v>32</v>
      </c>
      <c r="S1705" t="s">
        <v>28</v>
      </c>
      <c r="T1705" t="s">
        <v>23</v>
      </c>
      <c r="U1705" t="str">
        <f>IF(mba_decision_dataset[[#This Row],[Age]]&lt;25,"21-25",IF(mba_decision_dataset[[#This Row],[Age]]&gt;30,"31-35","25-30"))</f>
        <v>21-25</v>
      </c>
      <c r="V1705" t="str">
        <f>IF(mba_decision_dataset[[#This Row],[GRE/GMAT Score]]&lt;351,"250-350",IF(mba_decision_dataset[[#This Row],[GRE/GMAT Score]]&gt;645,"above 645","350-645"))</f>
        <v>250-350</v>
      </c>
      <c r="W1705" s="3">
        <f>(mba_decision_dataset[[#This Row],[Expected Post-MBA Salary]]-mba_decision_dataset[[#This Row],[Annual Salary (Before MBA)]])/mba_decision_dataset[[#This Row],[Annual Salary (Before MBA)]]</f>
        <v>1.2520717460742925</v>
      </c>
    </row>
    <row r="1706" spans="1:23" x14ac:dyDescent="0.4">
      <c r="A1706">
        <v>1705</v>
      </c>
      <c r="B1706">
        <v>26</v>
      </c>
      <c r="C1706" t="s">
        <v>20</v>
      </c>
      <c r="D1706" t="s">
        <v>50</v>
      </c>
      <c r="E1706">
        <v>3.11</v>
      </c>
      <c r="F1706">
        <v>8</v>
      </c>
      <c r="G1706" t="s">
        <v>36</v>
      </c>
      <c r="H1706">
        <v>51025</v>
      </c>
      <c r="I1706" t="s">
        <v>29</v>
      </c>
      <c r="J1706">
        <v>356</v>
      </c>
      <c r="K1706">
        <v>240</v>
      </c>
      <c r="L1706">
        <v>4.4000000000000004</v>
      </c>
      <c r="M1706">
        <v>9.6</v>
      </c>
      <c r="N1706" t="s">
        <v>47</v>
      </c>
      <c r="O1706" t="s">
        <v>43</v>
      </c>
      <c r="P1706">
        <v>126120</v>
      </c>
      <c r="Q1706" t="s">
        <v>26</v>
      </c>
      <c r="R1706" t="s">
        <v>44</v>
      </c>
      <c r="S1706" t="s">
        <v>28</v>
      </c>
      <c r="T1706" t="s">
        <v>23</v>
      </c>
      <c r="U1706" t="str">
        <f>IF(mba_decision_dataset[[#This Row],[Age]]&lt;25,"21-25",IF(mba_decision_dataset[[#This Row],[Age]]&gt;30,"31-35","25-30"))</f>
        <v>25-30</v>
      </c>
      <c r="V1706" t="str">
        <f>IF(mba_decision_dataset[[#This Row],[GRE/GMAT Score]]&lt;351,"250-350",IF(mba_decision_dataset[[#This Row],[GRE/GMAT Score]]&gt;645,"above 645","350-645"))</f>
        <v>350-645</v>
      </c>
      <c r="W1706" s="3">
        <f>(mba_decision_dataset[[#This Row],[Expected Post-MBA Salary]]-mba_decision_dataset[[#This Row],[Annual Salary (Before MBA)]])/mba_decision_dataset[[#This Row],[Annual Salary (Before MBA)]]</f>
        <v>1.4717295443410092</v>
      </c>
    </row>
    <row r="1707" spans="1:23" x14ac:dyDescent="0.4">
      <c r="A1707">
        <v>1706</v>
      </c>
      <c r="B1707">
        <v>22</v>
      </c>
      <c r="C1707" t="s">
        <v>20</v>
      </c>
      <c r="D1707" t="s">
        <v>35</v>
      </c>
      <c r="E1707">
        <v>2.66</v>
      </c>
      <c r="F1707">
        <v>5</v>
      </c>
      <c r="G1707" t="s">
        <v>30</v>
      </c>
      <c r="H1707">
        <v>38657</v>
      </c>
      <c r="I1707" t="s">
        <v>29</v>
      </c>
      <c r="J1707">
        <v>274</v>
      </c>
      <c r="K1707">
        <v>85</v>
      </c>
      <c r="L1707">
        <v>1.5</v>
      </c>
      <c r="M1707">
        <v>8</v>
      </c>
      <c r="N1707" t="s">
        <v>45</v>
      </c>
      <c r="O1707" t="s">
        <v>46</v>
      </c>
      <c r="P1707">
        <v>75783</v>
      </c>
      <c r="Q1707" t="s">
        <v>39</v>
      </c>
      <c r="R1707" t="s">
        <v>40</v>
      </c>
      <c r="S1707" t="s">
        <v>28</v>
      </c>
      <c r="T1707" t="s">
        <v>29</v>
      </c>
      <c r="U1707" t="str">
        <f>IF(mba_decision_dataset[[#This Row],[Age]]&lt;25,"21-25",IF(mba_decision_dataset[[#This Row],[Age]]&gt;30,"31-35","25-30"))</f>
        <v>21-25</v>
      </c>
      <c r="V1707" t="str">
        <f>IF(mba_decision_dataset[[#This Row],[GRE/GMAT Score]]&lt;351,"250-350",IF(mba_decision_dataset[[#This Row],[GRE/GMAT Score]]&gt;645,"above 645","350-645"))</f>
        <v>250-350</v>
      </c>
      <c r="W1707" s="3">
        <f>(mba_decision_dataset[[#This Row],[Expected Post-MBA Salary]]-mba_decision_dataset[[#This Row],[Annual Salary (Before MBA)]])/mba_decision_dataset[[#This Row],[Annual Salary (Before MBA)]]</f>
        <v>0.96039527123160096</v>
      </c>
    </row>
    <row r="1708" spans="1:23" x14ac:dyDescent="0.4">
      <c r="A1708">
        <v>1707</v>
      </c>
      <c r="B1708">
        <v>27</v>
      </c>
      <c r="C1708" t="s">
        <v>34</v>
      </c>
      <c r="D1708" t="s">
        <v>21</v>
      </c>
      <c r="E1708">
        <v>2.44</v>
      </c>
      <c r="F1708">
        <v>7</v>
      </c>
      <c r="G1708" t="s">
        <v>36</v>
      </c>
      <c r="H1708">
        <v>103247</v>
      </c>
      <c r="I1708" t="s">
        <v>29</v>
      </c>
      <c r="J1708">
        <v>673</v>
      </c>
      <c r="K1708">
        <v>81</v>
      </c>
      <c r="L1708">
        <v>6.2</v>
      </c>
      <c r="M1708">
        <v>4.5</v>
      </c>
      <c r="N1708" t="s">
        <v>24</v>
      </c>
      <c r="O1708" t="s">
        <v>38</v>
      </c>
      <c r="P1708">
        <v>154016</v>
      </c>
      <c r="Q1708" t="s">
        <v>26</v>
      </c>
      <c r="R1708" t="s">
        <v>32</v>
      </c>
      <c r="S1708" t="s">
        <v>28</v>
      </c>
      <c r="T1708" t="s">
        <v>23</v>
      </c>
      <c r="U1708" t="str">
        <f>IF(mba_decision_dataset[[#This Row],[Age]]&lt;25,"21-25",IF(mba_decision_dataset[[#This Row],[Age]]&gt;30,"31-35","25-30"))</f>
        <v>25-30</v>
      </c>
      <c r="V1708" t="str">
        <f>IF(mba_decision_dataset[[#This Row],[GRE/GMAT Score]]&lt;351,"250-350",IF(mba_decision_dataset[[#This Row],[GRE/GMAT Score]]&gt;645,"above 645","350-645"))</f>
        <v>above 645</v>
      </c>
      <c r="W1708" s="3">
        <f>(mba_decision_dataset[[#This Row],[Expected Post-MBA Salary]]-mba_decision_dataset[[#This Row],[Annual Salary (Before MBA)]])/mba_decision_dataset[[#This Row],[Annual Salary (Before MBA)]]</f>
        <v>0.49172373047158757</v>
      </c>
    </row>
    <row r="1709" spans="1:23" x14ac:dyDescent="0.4">
      <c r="A1709">
        <v>1708</v>
      </c>
      <c r="B1709">
        <v>28</v>
      </c>
      <c r="C1709" t="s">
        <v>48</v>
      </c>
      <c r="D1709" t="s">
        <v>41</v>
      </c>
      <c r="E1709">
        <v>2.93</v>
      </c>
      <c r="F1709">
        <v>2</v>
      </c>
      <c r="G1709" t="s">
        <v>42</v>
      </c>
      <c r="H1709">
        <v>67367</v>
      </c>
      <c r="I1709" t="s">
        <v>23</v>
      </c>
      <c r="J1709">
        <v>630</v>
      </c>
      <c r="K1709">
        <v>67</v>
      </c>
      <c r="L1709">
        <v>7.7</v>
      </c>
      <c r="M1709">
        <v>3.5</v>
      </c>
      <c r="N1709" t="s">
        <v>45</v>
      </c>
      <c r="O1709" t="s">
        <v>31</v>
      </c>
      <c r="P1709">
        <v>155999</v>
      </c>
      <c r="Q1709" t="s">
        <v>39</v>
      </c>
      <c r="R1709" t="s">
        <v>27</v>
      </c>
      <c r="S1709" t="s">
        <v>33</v>
      </c>
      <c r="T1709" t="s">
        <v>29</v>
      </c>
      <c r="U1709" t="str">
        <f>IF(mba_decision_dataset[[#This Row],[Age]]&lt;25,"21-25",IF(mba_decision_dataset[[#This Row],[Age]]&gt;30,"31-35","25-30"))</f>
        <v>25-30</v>
      </c>
      <c r="V1709" t="str">
        <f>IF(mba_decision_dataset[[#This Row],[GRE/GMAT Score]]&lt;351,"250-350",IF(mba_decision_dataset[[#This Row],[GRE/GMAT Score]]&gt;645,"above 645","350-645"))</f>
        <v>350-645</v>
      </c>
      <c r="W1709" s="3">
        <f>(mba_decision_dataset[[#This Row],[Expected Post-MBA Salary]]-mba_decision_dataset[[#This Row],[Annual Salary (Before MBA)]])/mba_decision_dataset[[#This Row],[Annual Salary (Before MBA)]]</f>
        <v>1.3156590021820773</v>
      </c>
    </row>
    <row r="1710" spans="1:23" x14ac:dyDescent="0.4">
      <c r="A1710">
        <v>1709</v>
      </c>
      <c r="B1710">
        <v>26</v>
      </c>
      <c r="C1710" t="s">
        <v>20</v>
      </c>
      <c r="D1710" t="s">
        <v>50</v>
      </c>
      <c r="E1710">
        <v>3.33</v>
      </c>
      <c r="F1710">
        <v>7</v>
      </c>
      <c r="G1710" t="s">
        <v>36</v>
      </c>
      <c r="H1710">
        <v>93875</v>
      </c>
      <c r="I1710" t="s">
        <v>29</v>
      </c>
      <c r="J1710">
        <v>728</v>
      </c>
      <c r="K1710">
        <v>88</v>
      </c>
      <c r="L1710">
        <v>5.9</v>
      </c>
      <c r="M1710">
        <v>5.2</v>
      </c>
      <c r="N1710" t="s">
        <v>45</v>
      </c>
      <c r="O1710" t="s">
        <v>43</v>
      </c>
      <c r="P1710">
        <v>77532</v>
      </c>
      <c r="Q1710" t="s">
        <v>26</v>
      </c>
      <c r="R1710" t="s">
        <v>27</v>
      </c>
      <c r="S1710" t="s">
        <v>33</v>
      </c>
      <c r="T1710" t="s">
        <v>29</v>
      </c>
      <c r="U1710" t="str">
        <f>IF(mba_decision_dataset[[#This Row],[Age]]&lt;25,"21-25",IF(mba_decision_dataset[[#This Row],[Age]]&gt;30,"31-35","25-30"))</f>
        <v>25-30</v>
      </c>
      <c r="V1710" t="str">
        <f>IF(mba_decision_dataset[[#This Row],[GRE/GMAT Score]]&lt;351,"250-350",IF(mba_decision_dataset[[#This Row],[GRE/GMAT Score]]&gt;645,"above 645","350-645"))</f>
        <v>above 645</v>
      </c>
      <c r="W1710" s="3">
        <f>(mba_decision_dataset[[#This Row],[Expected Post-MBA Salary]]-mba_decision_dataset[[#This Row],[Annual Salary (Before MBA)]])/mba_decision_dataset[[#This Row],[Annual Salary (Before MBA)]]</f>
        <v>-0.17409320905459388</v>
      </c>
    </row>
    <row r="1711" spans="1:23" x14ac:dyDescent="0.4">
      <c r="A1711">
        <v>1710</v>
      </c>
      <c r="B1711">
        <v>26</v>
      </c>
      <c r="C1711" t="s">
        <v>34</v>
      </c>
      <c r="D1711" t="s">
        <v>21</v>
      </c>
      <c r="E1711">
        <v>2.77</v>
      </c>
      <c r="F1711">
        <v>8</v>
      </c>
      <c r="G1711" t="s">
        <v>22</v>
      </c>
      <c r="H1711">
        <v>68429</v>
      </c>
      <c r="I1711" t="s">
        <v>29</v>
      </c>
      <c r="J1711">
        <v>404</v>
      </c>
      <c r="K1711">
        <v>454</v>
      </c>
      <c r="L1711">
        <v>3.9</v>
      </c>
      <c r="M1711">
        <v>7.7</v>
      </c>
      <c r="N1711" t="s">
        <v>37</v>
      </c>
      <c r="O1711" t="s">
        <v>25</v>
      </c>
      <c r="P1711">
        <v>170380</v>
      </c>
      <c r="Q1711" t="s">
        <v>39</v>
      </c>
      <c r="R1711" t="s">
        <v>27</v>
      </c>
      <c r="S1711" t="s">
        <v>33</v>
      </c>
      <c r="T1711" t="s">
        <v>29</v>
      </c>
      <c r="U1711" t="str">
        <f>IF(mba_decision_dataset[[#This Row],[Age]]&lt;25,"21-25",IF(mba_decision_dataset[[#This Row],[Age]]&gt;30,"31-35","25-30"))</f>
        <v>25-30</v>
      </c>
      <c r="V1711" t="str">
        <f>IF(mba_decision_dataset[[#This Row],[GRE/GMAT Score]]&lt;351,"250-350",IF(mba_decision_dataset[[#This Row],[GRE/GMAT Score]]&gt;645,"above 645","350-645"))</f>
        <v>350-645</v>
      </c>
      <c r="W1711" s="3">
        <f>(mba_decision_dataset[[#This Row],[Expected Post-MBA Salary]]-mba_decision_dataset[[#This Row],[Annual Salary (Before MBA)]])/mba_decision_dataset[[#This Row],[Annual Salary (Before MBA)]]</f>
        <v>1.4898800216282571</v>
      </c>
    </row>
    <row r="1712" spans="1:23" x14ac:dyDescent="0.4">
      <c r="A1712">
        <v>1711</v>
      </c>
      <c r="B1712">
        <v>25</v>
      </c>
      <c r="C1712" t="s">
        <v>20</v>
      </c>
      <c r="D1712" t="s">
        <v>41</v>
      </c>
      <c r="E1712">
        <v>3.61</v>
      </c>
      <c r="F1712">
        <v>6</v>
      </c>
      <c r="G1712" t="s">
        <v>30</v>
      </c>
      <c r="H1712">
        <v>55950</v>
      </c>
      <c r="I1712" t="s">
        <v>23</v>
      </c>
      <c r="J1712">
        <v>738</v>
      </c>
      <c r="K1712">
        <v>339</v>
      </c>
      <c r="L1712">
        <v>8.5</v>
      </c>
      <c r="M1712">
        <v>3.5</v>
      </c>
      <c r="N1712" t="s">
        <v>47</v>
      </c>
      <c r="O1712" t="s">
        <v>25</v>
      </c>
      <c r="P1712">
        <v>180523</v>
      </c>
      <c r="Q1712" t="s">
        <v>39</v>
      </c>
      <c r="R1712" t="s">
        <v>32</v>
      </c>
      <c r="S1712" t="s">
        <v>28</v>
      </c>
      <c r="T1712" t="s">
        <v>29</v>
      </c>
      <c r="U1712" t="str">
        <f>IF(mba_decision_dataset[[#This Row],[Age]]&lt;25,"21-25",IF(mba_decision_dataset[[#This Row],[Age]]&gt;30,"31-35","25-30"))</f>
        <v>25-30</v>
      </c>
      <c r="V1712" t="str">
        <f>IF(mba_decision_dataset[[#This Row],[GRE/GMAT Score]]&lt;351,"250-350",IF(mba_decision_dataset[[#This Row],[GRE/GMAT Score]]&gt;645,"above 645","350-645"))</f>
        <v>above 645</v>
      </c>
      <c r="W1712" s="3">
        <f>(mba_decision_dataset[[#This Row],[Expected Post-MBA Salary]]-mba_decision_dataset[[#This Row],[Annual Salary (Before MBA)]])/mba_decision_dataset[[#This Row],[Annual Salary (Before MBA)]]</f>
        <v>2.2265058087578193</v>
      </c>
    </row>
    <row r="1713" spans="1:23" x14ac:dyDescent="0.4">
      <c r="A1713">
        <v>1712</v>
      </c>
      <c r="B1713">
        <v>28</v>
      </c>
      <c r="C1713" t="s">
        <v>20</v>
      </c>
      <c r="D1713" t="s">
        <v>49</v>
      </c>
      <c r="E1713">
        <v>3.48</v>
      </c>
      <c r="F1713">
        <v>3</v>
      </c>
      <c r="G1713" t="s">
        <v>36</v>
      </c>
      <c r="H1713">
        <v>109172</v>
      </c>
      <c r="I1713" t="s">
        <v>29</v>
      </c>
      <c r="J1713">
        <v>671</v>
      </c>
      <c r="K1713">
        <v>98</v>
      </c>
      <c r="L1713">
        <v>1.5</v>
      </c>
      <c r="M1713">
        <v>8.6</v>
      </c>
      <c r="N1713" t="s">
        <v>47</v>
      </c>
      <c r="O1713" t="s">
        <v>25</v>
      </c>
      <c r="P1713">
        <v>116471</v>
      </c>
      <c r="Q1713" t="s">
        <v>26</v>
      </c>
      <c r="R1713" t="s">
        <v>44</v>
      </c>
      <c r="S1713" t="s">
        <v>33</v>
      </c>
      <c r="T1713" t="s">
        <v>23</v>
      </c>
      <c r="U1713" t="str">
        <f>IF(mba_decision_dataset[[#This Row],[Age]]&lt;25,"21-25",IF(mba_decision_dataset[[#This Row],[Age]]&gt;30,"31-35","25-30"))</f>
        <v>25-30</v>
      </c>
      <c r="V1713" t="str">
        <f>IF(mba_decision_dataset[[#This Row],[GRE/GMAT Score]]&lt;351,"250-350",IF(mba_decision_dataset[[#This Row],[GRE/GMAT Score]]&gt;645,"above 645","350-645"))</f>
        <v>above 645</v>
      </c>
      <c r="W1713" s="3">
        <f>(mba_decision_dataset[[#This Row],[Expected Post-MBA Salary]]-mba_decision_dataset[[#This Row],[Annual Salary (Before MBA)]])/mba_decision_dataset[[#This Row],[Annual Salary (Before MBA)]]</f>
        <v>6.6857802366907262E-2</v>
      </c>
    </row>
    <row r="1714" spans="1:23" x14ac:dyDescent="0.4">
      <c r="A1714">
        <v>1713</v>
      </c>
      <c r="B1714">
        <v>21</v>
      </c>
      <c r="C1714" t="s">
        <v>20</v>
      </c>
      <c r="D1714" t="s">
        <v>50</v>
      </c>
      <c r="E1714">
        <v>3.47</v>
      </c>
      <c r="F1714">
        <v>5</v>
      </c>
      <c r="G1714" t="s">
        <v>22</v>
      </c>
      <c r="H1714">
        <v>59212</v>
      </c>
      <c r="I1714" t="s">
        <v>23</v>
      </c>
      <c r="J1714">
        <v>714</v>
      </c>
      <c r="K1714">
        <v>470</v>
      </c>
      <c r="L1714">
        <v>3.2</v>
      </c>
      <c r="M1714">
        <v>6.7</v>
      </c>
      <c r="N1714" t="s">
        <v>24</v>
      </c>
      <c r="O1714" t="s">
        <v>31</v>
      </c>
      <c r="P1714">
        <v>157431</v>
      </c>
      <c r="Q1714" t="s">
        <v>26</v>
      </c>
      <c r="R1714" t="s">
        <v>44</v>
      </c>
      <c r="S1714" t="s">
        <v>33</v>
      </c>
      <c r="T1714" t="s">
        <v>23</v>
      </c>
      <c r="U1714" t="str">
        <f>IF(mba_decision_dataset[[#This Row],[Age]]&lt;25,"21-25",IF(mba_decision_dataset[[#This Row],[Age]]&gt;30,"31-35","25-30"))</f>
        <v>21-25</v>
      </c>
      <c r="V1714" t="str">
        <f>IF(mba_decision_dataset[[#This Row],[GRE/GMAT Score]]&lt;351,"250-350",IF(mba_decision_dataset[[#This Row],[GRE/GMAT Score]]&gt;645,"above 645","350-645"))</f>
        <v>above 645</v>
      </c>
      <c r="W1714" s="3">
        <f>(mba_decision_dataset[[#This Row],[Expected Post-MBA Salary]]-mba_decision_dataset[[#This Row],[Annual Salary (Before MBA)]])/mba_decision_dataset[[#This Row],[Annual Salary (Before MBA)]]</f>
        <v>1.6587684928730664</v>
      </c>
    </row>
    <row r="1715" spans="1:23" x14ac:dyDescent="0.4">
      <c r="A1715">
        <v>1714</v>
      </c>
      <c r="B1715">
        <v>30</v>
      </c>
      <c r="C1715" t="s">
        <v>34</v>
      </c>
      <c r="D1715" t="s">
        <v>49</v>
      </c>
      <c r="E1715">
        <v>3.97</v>
      </c>
      <c r="F1715">
        <v>5</v>
      </c>
      <c r="G1715" t="s">
        <v>22</v>
      </c>
      <c r="H1715">
        <v>35515</v>
      </c>
      <c r="I1715" t="s">
        <v>23</v>
      </c>
      <c r="J1715">
        <v>358</v>
      </c>
      <c r="K1715">
        <v>494</v>
      </c>
      <c r="L1715">
        <v>1.5</v>
      </c>
      <c r="M1715">
        <v>5.3</v>
      </c>
      <c r="N1715" t="s">
        <v>37</v>
      </c>
      <c r="O1715" t="s">
        <v>43</v>
      </c>
      <c r="P1715">
        <v>73533</v>
      </c>
      <c r="Q1715" t="s">
        <v>26</v>
      </c>
      <c r="R1715" t="s">
        <v>44</v>
      </c>
      <c r="S1715" t="s">
        <v>28</v>
      </c>
      <c r="T1715" t="s">
        <v>29</v>
      </c>
      <c r="U1715" t="str">
        <f>IF(mba_decision_dataset[[#This Row],[Age]]&lt;25,"21-25",IF(mba_decision_dataset[[#This Row],[Age]]&gt;30,"31-35","25-30"))</f>
        <v>25-30</v>
      </c>
      <c r="V1715" t="str">
        <f>IF(mba_decision_dataset[[#This Row],[GRE/GMAT Score]]&lt;351,"250-350",IF(mba_decision_dataset[[#This Row],[GRE/GMAT Score]]&gt;645,"above 645","350-645"))</f>
        <v>350-645</v>
      </c>
      <c r="W1715" s="3">
        <f>(mba_decision_dataset[[#This Row],[Expected Post-MBA Salary]]-mba_decision_dataset[[#This Row],[Annual Salary (Before MBA)]])/mba_decision_dataset[[#This Row],[Annual Salary (Before MBA)]]</f>
        <v>1.0704772631282558</v>
      </c>
    </row>
    <row r="1716" spans="1:23" x14ac:dyDescent="0.4">
      <c r="A1716">
        <v>1715</v>
      </c>
      <c r="B1716">
        <v>24</v>
      </c>
      <c r="C1716" t="s">
        <v>20</v>
      </c>
      <c r="D1716" t="s">
        <v>35</v>
      </c>
      <c r="E1716">
        <v>2.59</v>
      </c>
      <c r="F1716">
        <v>1</v>
      </c>
      <c r="G1716" t="s">
        <v>22</v>
      </c>
      <c r="H1716">
        <v>89150</v>
      </c>
      <c r="I1716" t="s">
        <v>23</v>
      </c>
      <c r="J1716">
        <v>671</v>
      </c>
      <c r="K1716">
        <v>259</v>
      </c>
      <c r="L1716">
        <v>4.5</v>
      </c>
      <c r="M1716">
        <v>1.8</v>
      </c>
      <c r="N1716" t="s">
        <v>24</v>
      </c>
      <c r="O1716" t="s">
        <v>25</v>
      </c>
      <c r="P1716">
        <v>181891</v>
      </c>
      <c r="Q1716" t="s">
        <v>39</v>
      </c>
      <c r="R1716" t="s">
        <v>44</v>
      </c>
      <c r="S1716" t="s">
        <v>28</v>
      </c>
      <c r="T1716" t="s">
        <v>29</v>
      </c>
      <c r="U1716" t="str">
        <f>IF(mba_decision_dataset[[#This Row],[Age]]&lt;25,"21-25",IF(mba_decision_dataset[[#This Row],[Age]]&gt;30,"31-35","25-30"))</f>
        <v>21-25</v>
      </c>
      <c r="V1716" t="str">
        <f>IF(mba_decision_dataset[[#This Row],[GRE/GMAT Score]]&lt;351,"250-350",IF(mba_decision_dataset[[#This Row],[GRE/GMAT Score]]&gt;645,"above 645","350-645"))</f>
        <v>above 645</v>
      </c>
      <c r="W1716" s="3">
        <f>(mba_decision_dataset[[#This Row],[Expected Post-MBA Salary]]-mba_decision_dataset[[#This Row],[Annual Salary (Before MBA)]])/mba_decision_dataset[[#This Row],[Annual Salary (Before MBA)]]</f>
        <v>1.0402804262478969</v>
      </c>
    </row>
    <row r="1717" spans="1:23" x14ac:dyDescent="0.4">
      <c r="A1717">
        <v>1716</v>
      </c>
      <c r="B1717">
        <v>24</v>
      </c>
      <c r="C1717" t="s">
        <v>34</v>
      </c>
      <c r="D1717" t="s">
        <v>21</v>
      </c>
      <c r="E1717">
        <v>3.29</v>
      </c>
      <c r="F1717">
        <v>1</v>
      </c>
      <c r="G1717" t="s">
        <v>30</v>
      </c>
      <c r="H1717">
        <v>89470</v>
      </c>
      <c r="I1717" t="s">
        <v>23</v>
      </c>
      <c r="J1717">
        <v>697</v>
      </c>
      <c r="K1717">
        <v>167</v>
      </c>
      <c r="L1717">
        <v>3.3</v>
      </c>
      <c r="M1717">
        <v>4.8</v>
      </c>
      <c r="N1717" t="s">
        <v>45</v>
      </c>
      <c r="O1717" t="s">
        <v>31</v>
      </c>
      <c r="P1717">
        <v>168762</v>
      </c>
      <c r="Q1717" t="s">
        <v>26</v>
      </c>
      <c r="R1717" t="s">
        <v>32</v>
      </c>
      <c r="S1717" t="s">
        <v>33</v>
      </c>
      <c r="T1717" t="s">
        <v>23</v>
      </c>
      <c r="U1717" t="str">
        <f>IF(mba_decision_dataset[[#This Row],[Age]]&lt;25,"21-25",IF(mba_decision_dataset[[#This Row],[Age]]&gt;30,"31-35","25-30"))</f>
        <v>21-25</v>
      </c>
      <c r="V1717" t="str">
        <f>IF(mba_decision_dataset[[#This Row],[GRE/GMAT Score]]&lt;351,"250-350",IF(mba_decision_dataset[[#This Row],[GRE/GMAT Score]]&gt;645,"above 645","350-645"))</f>
        <v>above 645</v>
      </c>
      <c r="W1717" s="3">
        <f>(mba_decision_dataset[[#This Row],[Expected Post-MBA Salary]]-mba_decision_dataset[[#This Row],[Annual Salary (Before MBA)]])/mba_decision_dataset[[#This Row],[Annual Salary (Before MBA)]]</f>
        <v>0.88624119816698332</v>
      </c>
    </row>
    <row r="1718" spans="1:23" x14ac:dyDescent="0.4">
      <c r="A1718">
        <v>1717</v>
      </c>
      <c r="B1718">
        <v>23</v>
      </c>
      <c r="C1718" t="s">
        <v>20</v>
      </c>
      <c r="D1718" t="s">
        <v>50</v>
      </c>
      <c r="E1718">
        <v>3.71</v>
      </c>
      <c r="F1718">
        <v>4</v>
      </c>
      <c r="G1718" t="s">
        <v>22</v>
      </c>
      <c r="H1718">
        <v>61202</v>
      </c>
      <c r="I1718" t="s">
        <v>29</v>
      </c>
      <c r="J1718">
        <v>394</v>
      </c>
      <c r="K1718">
        <v>471</v>
      </c>
      <c r="L1718">
        <v>7.1</v>
      </c>
      <c r="M1718">
        <v>3.2</v>
      </c>
      <c r="N1718" t="s">
        <v>24</v>
      </c>
      <c r="O1718" t="s">
        <v>38</v>
      </c>
      <c r="P1718">
        <v>161766</v>
      </c>
      <c r="Q1718" t="s">
        <v>26</v>
      </c>
      <c r="R1718" t="s">
        <v>44</v>
      </c>
      <c r="S1718" t="s">
        <v>28</v>
      </c>
      <c r="T1718" t="s">
        <v>29</v>
      </c>
      <c r="U1718" t="str">
        <f>IF(mba_decision_dataset[[#This Row],[Age]]&lt;25,"21-25",IF(mba_decision_dataset[[#This Row],[Age]]&gt;30,"31-35","25-30"))</f>
        <v>21-25</v>
      </c>
      <c r="V1718" t="str">
        <f>IF(mba_decision_dataset[[#This Row],[GRE/GMAT Score]]&lt;351,"250-350",IF(mba_decision_dataset[[#This Row],[GRE/GMAT Score]]&gt;645,"above 645","350-645"))</f>
        <v>350-645</v>
      </c>
      <c r="W1718" s="3">
        <f>(mba_decision_dataset[[#This Row],[Expected Post-MBA Salary]]-mba_decision_dataset[[#This Row],[Annual Salary (Before MBA)]])/mba_decision_dataset[[#This Row],[Annual Salary (Before MBA)]]</f>
        <v>1.6431489167020685</v>
      </c>
    </row>
    <row r="1719" spans="1:23" x14ac:dyDescent="0.4">
      <c r="A1719">
        <v>1718</v>
      </c>
      <c r="B1719">
        <v>23</v>
      </c>
      <c r="C1719" t="s">
        <v>20</v>
      </c>
      <c r="D1719" t="s">
        <v>41</v>
      </c>
      <c r="E1719">
        <v>3.16</v>
      </c>
      <c r="F1719">
        <v>0</v>
      </c>
      <c r="G1719" t="s">
        <v>30</v>
      </c>
      <c r="H1719">
        <v>61028</v>
      </c>
      <c r="I1719" t="s">
        <v>29</v>
      </c>
      <c r="J1719">
        <v>584</v>
      </c>
      <c r="K1719">
        <v>267</v>
      </c>
      <c r="L1719">
        <v>1.7</v>
      </c>
      <c r="M1719">
        <v>5.6</v>
      </c>
      <c r="N1719" t="s">
        <v>37</v>
      </c>
      <c r="O1719" t="s">
        <v>38</v>
      </c>
      <c r="P1719">
        <v>189330</v>
      </c>
      <c r="Q1719" t="s">
        <v>26</v>
      </c>
      <c r="R1719" t="s">
        <v>32</v>
      </c>
      <c r="S1719" t="s">
        <v>33</v>
      </c>
      <c r="T1719" t="s">
        <v>29</v>
      </c>
      <c r="U1719" t="str">
        <f>IF(mba_decision_dataset[[#This Row],[Age]]&lt;25,"21-25",IF(mba_decision_dataset[[#This Row],[Age]]&gt;30,"31-35","25-30"))</f>
        <v>21-25</v>
      </c>
      <c r="V1719" t="str">
        <f>IF(mba_decision_dataset[[#This Row],[GRE/GMAT Score]]&lt;351,"250-350",IF(mba_decision_dataset[[#This Row],[GRE/GMAT Score]]&gt;645,"above 645","350-645"))</f>
        <v>350-645</v>
      </c>
      <c r="W1719" s="3">
        <f>(mba_decision_dataset[[#This Row],[Expected Post-MBA Salary]]-mba_decision_dataset[[#This Row],[Annual Salary (Before MBA)]])/mba_decision_dataset[[#This Row],[Annual Salary (Before MBA)]]</f>
        <v>2.1023464639182015</v>
      </c>
    </row>
    <row r="1720" spans="1:23" x14ac:dyDescent="0.4">
      <c r="A1720">
        <v>1719</v>
      </c>
      <c r="B1720">
        <v>24</v>
      </c>
      <c r="C1720" t="s">
        <v>20</v>
      </c>
      <c r="D1720" t="s">
        <v>41</v>
      </c>
      <c r="E1720">
        <v>3.58</v>
      </c>
      <c r="F1720">
        <v>4</v>
      </c>
      <c r="G1720" t="s">
        <v>42</v>
      </c>
      <c r="H1720">
        <v>38610</v>
      </c>
      <c r="I1720" t="s">
        <v>29</v>
      </c>
      <c r="J1720">
        <v>785</v>
      </c>
      <c r="K1720">
        <v>224</v>
      </c>
      <c r="L1720">
        <v>1.3</v>
      </c>
      <c r="M1720">
        <v>6.9</v>
      </c>
      <c r="N1720" t="s">
        <v>47</v>
      </c>
      <c r="O1720" t="s">
        <v>31</v>
      </c>
      <c r="P1720">
        <v>81659</v>
      </c>
      <c r="Q1720" t="s">
        <v>39</v>
      </c>
      <c r="R1720" t="s">
        <v>40</v>
      </c>
      <c r="S1720" t="s">
        <v>33</v>
      </c>
      <c r="T1720" t="s">
        <v>29</v>
      </c>
      <c r="U1720" t="str">
        <f>IF(mba_decision_dataset[[#This Row],[Age]]&lt;25,"21-25",IF(mba_decision_dataset[[#This Row],[Age]]&gt;30,"31-35","25-30"))</f>
        <v>21-25</v>
      </c>
      <c r="V1720" t="str">
        <f>IF(mba_decision_dataset[[#This Row],[GRE/GMAT Score]]&lt;351,"250-350",IF(mba_decision_dataset[[#This Row],[GRE/GMAT Score]]&gt;645,"above 645","350-645"))</f>
        <v>above 645</v>
      </c>
      <c r="W1720" s="3">
        <f>(mba_decision_dataset[[#This Row],[Expected Post-MBA Salary]]-mba_decision_dataset[[#This Row],[Annual Salary (Before MBA)]])/mba_decision_dataset[[#This Row],[Annual Salary (Before MBA)]]</f>
        <v>1.114970214970215</v>
      </c>
    </row>
    <row r="1721" spans="1:23" x14ac:dyDescent="0.4">
      <c r="A1721">
        <v>1720</v>
      </c>
      <c r="B1721">
        <v>31</v>
      </c>
      <c r="C1721" t="s">
        <v>34</v>
      </c>
      <c r="D1721" t="s">
        <v>21</v>
      </c>
      <c r="E1721">
        <v>2.83</v>
      </c>
      <c r="F1721">
        <v>9</v>
      </c>
      <c r="G1721" t="s">
        <v>42</v>
      </c>
      <c r="H1721">
        <v>44570</v>
      </c>
      <c r="I1721" t="s">
        <v>29</v>
      </c>
      <c r="J1721">
        <v>697</v>
      </c>
      <c r="K1721">
        <v>367</v>
      </c>
      <c r="L1721">
        <v>6</v>
      </c>
      <c r="M1721">
        <v>3.9</v>
      </c>
      <c r="N1721" t="s">
        <v>37</v>
      </c>
      <c r="O1721" t="s">
        <v>46</v>
      </c>
      <c r="P1721">
        <v>128672</v>
      </c>
      <c r="Q1721" t="s">
        <v>26</v>
      </c>
      <c r="R1721" t="s">
        <v>32</v>
      </c>
      <c r="S1721" t="s">
        <v>33</v>
      </c>
      <c r="T1721" t="s">
        <v>23</v>
      </c>
      <c r="U1721" t="str">
        <f>IF(mba_decision_dataset[[#This Row],[Age]]&lt;25,"21-25",IF(mba_decision_dataset[[#This Row],[Age]]&gt;30,"31-35","25-30"))</f>
        <v>31-35</v>
      </c>
      <c r="V1721" t="str">
        <f>IF(mba_decision_dataset[[#This Row],[GRE/GMAT Score]]&lt;351,"250-350",IF(mba_decision_dataset[[#This Row],[GRE/GMAT Score]]&gt;645,"above 645","350-645"))</f>
        <v>above 645</v>
      </c>
      <c r="W1721" s="3">
        <f>(mba_decision_dataset[[#This Row],[Expected Post-MBA Salary]]-mba_decision_dataset[[#This Row],[Annual Salary (Before MBA)]])/mba_decision_dataset[[#This Row],[Annual Salary (Before MBA)]]</f>
        <v>1.8869643257796724</v>
      </c>
    </row>
    <row r="1722" spans="1:23" x14ac:dyDescent="0.4">
      <c r="A1722">
        <v>1721</v>
      </c>
      <c r="B1722">
        <v>21</v>
      </c>
      <c r="C1722" t="s">
        <v>20</v>
      </c>
      <c r="D1722" t="s">
        <v>49</v>
      </c>
      <c r="E1722">
        <v>3.18</v>
      </c>
      <c r="F1722">
        <v>2</v>
      </c>
      <c r="G1722" t="s">
        <v>42</v>
      </c>
      <c r="H1722">
        <v>47843</v>
      </c>
      <c r="I1722" t="s">
        <v>29</v>
      </c>
      <c r="J1722">
        <v>366</v>
      </c>
      <c r="K1722">
        <v>286</v>
      </c>
      <c r="L1722">
        <v>7.7</v>
      </c>
      <c r="M1722">
        <v>8.3000000000000007</v>
      </c>
      <c r="N1722" t="s">
        <v>24</v>
      </c>
      <c r="O1722" t="s">
        <v>31</v>
      </c>
      <c r="P1722">
        <v>158184</v>
      </c>
      <c r="Q1722" t="s">
        <v>39</v>
      </c>
      <c r="R1722" t="s">
        <v>44</v>
      </c>
      <c r="S1722" t="s">
        <v>28</v>
      </c>
      <c r="T1722" t="s">
        <v>29</v>
      </c>
      <c r="U1722" t="str">
        <f>IF(mba_decision_dataset[[#This Row],[Age]]&lt;25,"21-25",IF(mba_decision_dataset[[#This Row],[Age]]&gt;30,"31-35","25-30"))</f>
        <v>21-25</v>
      </c>
      <c r="V1722" t="str">
        <f>IF(mba_decision_dataset[[#This Row],[GRE/GMAT Score]]&lt;351,"250-350",IF(mba_decision_dataset[[#This Row],[GRE/GMAT Score]]&gt;645,"above 645","350-645"))</f>
        <v>350-645</v>
      </c>
      <c r="W1722" s="3">
        <f>(mba_decision_dataset[[#This Row],[Expected Post-MBA Salary]]-mba_decision_dataset[[#This Row],[Annual Salary (Before MBA)]])/mba_decision_dataset[[#This Row],[Annual Salary (Before MBA)]]</f>
        <v>2.3063144033609935</v>
      </c>
    </row>
    <row r="1723" spans="1:23" x14ac:dyDescent="0.4">
      <c r="A1723">
        <v>1722</v>
      </c>
      <c r="B1723">
        <v>34</v>
      </c>
      <c r="C1723" t="s">
        <v>34</v>
      </c>
      <c r="D1723" t="s">
        <v>49</v>
      </c>
      <c r="E1723">
        <v>2.11</v>
      </c>
      <c r="F1723">
        <v>2</v>
      </c>
      <c r="G1723" t="s">
        <v>22</v>
      </c>
      <c r="H1723">
        <v>50916</v>
      </c>
      <c r="I1723" t="s">
        <v>23</v>
      </c>
      <c r="J1723">
        <v>312</v>
      </c>
      <c r="K1723">
        <v>306</v>
      </c>
      <c r="L1723">
        <v>5.2</v>
      </c>
      <c r="M1723">
        <v>8.8000000000000007</v>
      </c>
      <c r="N1723" t="s">
        <v>47</v>
      </c>
      <c r="O1723" t="s">
        <v>43</v>
      </c>
      <c r="P1723">
        <v>88156</v>
      </c>
      <c r="Q1723" t="s">
        <v>26</v>
      </c>
      <c r="R1723" t="s">
        <v>40</v>
      </c>
      <c r="S1723" t="s">
        <v>33</v>
      </c>
      <c r="T1723" t="s">
        <v>29</v>
      </c>
      <c r="U1723" t="str">
        <f>IF(mba_decision_dataset[[#This Row],[Age]]&lt;25,"21-25",IF(mba_decision_dataset[[#This Row],[Age]]&gt;30,"31-35","25-30"))</f>
        <v>31-35</v>
      </c>
      <c r="V1723" t="str">
        <f>IF(mba_decision_dataset[[#This Row],[GRE/GMAT Score]]&lt;351,"250-350",IF(mba_decision_dataset[[#This Row],[GRE/GMAT Score]]&gt;645,"above 645","350-645"))</f>
        <v>250-350</v>
      </c>
      <c r="W1723" s="3">
        <f>(mba_decision_dataset[[#This Row],[Expected Post-MBA Salary]]-mba_decision_dataset[[#This Row],[Annual Salary (Before MBA)]])/mba_decision_dataset[[#This Row],[Annual Salary (Before MBA)]]</f>
        <v>0.73140073847120746</v>
      </c>
    </row>
    <row r="1724" spans="1:23" x14ac:dyDescent="0.4">
      <c r="A1724">
        <v>1723</v>
      </c>
      <c r="B1724">
        <v>31</v>
      </c>
      <c r="C1724" t="s">
        <v>20</v>
      </c>
      <c r="D1724" t="s">
        <v>50</v>
      </c>
      <c r="E1724">
        <v>3.97</v>
      </c>
      <c r="F1724">
        <v>7</v>
      </c>
      <c r="G1724" t="s">
        <v>30</v>
      </c>
      <c r="H1724">
        <v>36029</v>
      </c>
      <c r="I1724" t="s">
        <v>23</v>
      </c>
      <c r="J1724">
        <v>737</v>
      </c>
      <c r="K1724">
        <v>484</v>
      </c>
      <c r="L1724">
        <v>3.5</v>
      </c>
      <c r="M1724">
        <v>3.1</v>
      </c>
      <c r="N1724" t="s">
        <v>45</v>
      </c>
      <c r="O1724" t="s">
        <v>46</v>
      </c>
      <c r="P1724">
        <v>108932</v>
      </c>
      <c r="Q1724" t="s">
        <v>26</v>
      </c>
      <c r="R1724" t="s">
        <v>44</v>
      </c>
      <c r="S1724" t="s">
        <v>28</v>
      </c>
      <c r="T1724" t="s">
        <v>29</v>
      </c>
      <c r="U1724" t="str">
        <f>IF(mba_decision_dataset[[#This Row],[Age]]&lt;25,"21-25",IF(mba_decision_dataset[[#This Row],[Age]]&gt;30,"31-35","25-30"))</f>
        <v>31-35</v>
      </c>
      <c r="V1724" t="str">
        <f>IF(mba_decision_dataset[[#This Row],[GRE/GMAT Score]]&lt;351,"250-350",IF(mba_decision_dataset[[#This Row],[GRE/GMAT Score]]&gt;645,"above 645","350-645"))</f>
        <v>above 645</v>
      </c>
      <c r="W1724" s="3">
        <f>(mba_decision_dataset[[#This Row],[Expected Post-MBA Salary]]-mba_decision_dataset[[#This Row],[Annual Salary (Before MBA)]])/mba_decision_dataset[[#This Row],[Annual Salary (Before MBA)]]</f>
        <v>2.0234533292625385</v>
      </c>
    </row>
    <row r="1725" spans="1:23" x14ac:dyDescent="0.4">
      <c r="A1725">
        <v>1724</v>
      </c>
      <c r="B1725">
        <v>33</v>
      </c>
      <c r="C1725" t="s">
        <v>20</v>
      </c>
      <c r="D1725" t="s">
        <v>50</v>
      </c>
      <c r="E1725">
        <v>3.6</v>
      </c>
      <c r="F1725">
        <v>2</v>
      </c>
      <c r="G1725" t="s">
        <v>42</v>
      </c>
      <c r="H1725">
        <v>95382</v>
      </c>
      <c r="I1725" t="s">
        <v>29</v>
      </c>
      <c r="J1725">
        <v>399</v>
      </c>
      <c r="K1725">
        <v>67</v>
      </c>
      <c r="L1725">
        <v>5.5</v>
      </c>
      <c r="M1725">
        <v>1.3</v>
      </c>
      <c r="N1725" t="s">
        <v>47</v>
      </c>
      <c r="O1725" t="s">
        <v>43</v>
      </c>
      <c r="P1725">
        <v>107720</v>
      </c>
      <c r="Q1725" t="s">
        <v>26</v>
      </c>
      <c r="R1725" t="s">
        <v>44</v>
      </c>
      <c r="S1725" t="s">
        <v>33</v>
      </c>
      <c r="T1725" t="s">
        <v>29</v>
      </c>
      <c r="U1725" t="str">
        <f>IF(mba_decision_dataset[[#This Row],[Age]]&lt;25,"21-25",IF(mba_decision_dataset[[#This Row],[Age]]&gt;30,"31-35","25-30"))</f>
        <v>31-35</v>
      </c>
      <c r="V1725" t="str">
        <f>IF(mba_decision_dataset[[#This Row],[GRE/GMAT Score]]&lt;351,"250-350",IF(mba_decision_dataset[[#This Row],[GRE/GMAT Score]]&gt;645,"above 645","350-645"))</f>
        <v>350-645</v>
      </c>
      <c r="W1725" s="3">
        <f>(mba_decision_dataset[[#This Row],[Expected Post-MBA Salary]]-mba_decision_dataset[[#This Row],[Annual Salary (Before MBA)]])/mba_decision_dataset[[#This Row],[Annual Salary (Before MBA)]]</f>
        <v>0.12935354679079911</v>
      </c>
    </row>
    <row r="1726" spans="1:23" x14ac:dyDescent="0.4">
      <c r="A1726">
        <v>1725</v>
      </c>
      <c r="B1726">
        <v>31</v>
      </c>
      <c r="C1726" t="s">
        <v>20</v>
      </c>
      <c r="D1726" t="s">
        <v>49</v>
      </c>
      <c r="E1726">
        <v>3.74</v>
      </c>
      <c r="F1726">
        <v>2</v>
      </c>
      <c r="G1726" t="s">
        <v>38</v>
      </c>
      <c r="H1726">
        <v>52673</v>
      </c>
      <c r="I1726" t="s">
        <v>29</v>
      </c>
      <c r="J1726">
        <v>430</v>
      </c>
      <c r="K1726">
        <v>176</v>
      </c>
      <c r="L1726">
        <v>4</v>
      </c>
      <c r="M1726">
        <v>2.5</v>
      </c>
      <c r="N1726" t="s">
        <v>47</v>
      </c>
      <c r="O1726" t="s">
        <v>25</v>
      </c>
      <c r="P1726">
        <v>169306</v>
      </c>
      <c r="Q1726" t="s">
        <v>39</v>
      </c>
      <c r="R1726" t="s">
        <v>32</v>
      </c>
      <c r="S1726" t="s">
        <v>28</v>
      </c>
      <c r="T1726" t="s">
        <v>23</v>
      </c>
      <c r="U1726" t="str">
        <f>IF(mba_decision_dataset[[#This Row],[Age]]&lt;25,"21-25",IF(mba_decision_dataset[[#This Row],[Age]]&gt;30,"31-35","25-30"))</f>
        <v>31-35</v>
      </c>
      <c r="V1726" t="str">
        <f>IF(mba_decision_dataset[[#This Row],[GRE/GMAT Score]]&lt;351,"250-350",IF(mba_decision_dataset[[#This Row],[GRE/GMAT Score]]&gt;645,"above 645","350-645"))</f>
        <v>350-645</v>
      </c>
      <c r="W1726" s="3">
        <f>(mba_decision_dataset[[#This Row],[Expected Post-MBA Salary]]-mba_decision_dataset[[#This Row],[Annual Salary (Before MBA)]])/mba_decision_dataset[[#This Row],[Annual Salary (Before MBA)]]</f>
        <v>2.2142843582100888</v>
      </c>
    </row>
    <row r="1727" spans="1:23" x14ac:dyDescent="0.4">
      <c r="A1727">
        <v>1726</v>
      </c>
      <c r="B1727">
        <v>22</v>
      </c>
      <c r="C1727" t="s">
        <v>20</v>
      </c>
      <c r="D1727" t="s">
        <v>50</v>
      </c>
      <c r="E1727">
        <v>3.39</v>
      </c>
      <c r="F1727">
        <v>0</v>
      </c>
      <c r="G1727" t="s">
        <v>42</v>
      </c>
      <c r="H1727">
        <v>48597</v>
      </c>
      <c r="I1727" t="s">
        <v>29</v>
      </c>
      <c r="J1727">
        <v>579</v>
      </c>
      <c r="K1727">
        <v>104</v>
      </c>
      <c r="L1727">
        <v>3.7</v>
      </c>
      <c r="M1727">
        <v>5.0999999999999996</v>
      </c>
      <c r="N1727" t="s">
        <v>37</v>
      </c>
      <c r="O1727" t="s">
        <v>38</v>
      </c>
      <c r="P1727">
        <v>144558</v>
      </c>
      <c r="Q1727" t="s">
        <v>39</v>
      </c>
      <c r="R1727" t="s">
        <v>40</v>
      </c>
      <c r="S1727" t="s">
        <v>28</v>
      </c>
      <c r="T1727" t="s">
        <v>29</v>
      </c>
      <c r="U1727" t="str">
        <f>IF(mba_decision_dataset[[#This Row],[Age]]&lt;25,"21-25",IF(mba_decision_dataset[[#This Row],[Age]]&gt;30,"31-35","25-30"))</f>
        <v>21-25</v>
      </c>
      <c r="V1727" t="str">
        <f>IF(mba_decision_dataset[[#This Row],[GRE/GMAT Score]]&lt;351,"250-350",IF(mba_decision_dataset[[#This Row],[GRE/GMAT Score]]&gt;645,"above 645","350-645"))</f>
        <v>350-645</v>
      </c>
      <c r="W1727" s="3">
        <f>(mba_decision_dataset[[#This Row],[Expected Post-MBA Salary]]-mba_decision_dataset[[#This Row],[Annual Salary (Before MBA)]])/mba_decision_dataset[[#This Row],[Annual Salary (Before MBA)]]</f>
        <v>1.9746280634607074</v>
      </c>
    </row>
    <row r="1728" spans="1:23" x14ac:dyDescent="0.4">
      <c r="A1728">
        <v>1727</v>
      </c>
      <c r="B1728">
        <v>29</v>
      </c>
      <c r="C1728" t="s">
        <v>20</v>
      </c>
      <c r="D1728" t="s">
        <v>49</v>
      </c>
      <c r="E1728">
        <v>2.37</v>
      </c>
      <c r="F1728">
        <v>7</v>
      </c>
      <c r="G1728" t="s">
        <v>22</v>
      </c>
      <c r="H1728">
        <v>79749</v>
      </c>
      <c r="I1728" t="s">
        <v>29</v>
      </c>
      <c r="J1728">
        <v>517</v>
      </c>
      <c r="K1728">
        <v>296</v>
      </c>
      <c r="L1728">
        <v>5</v>
      </c>
      <c r="M1728">
        <v>7.1</v>
      </c>
      <c r="N1728" t="s">
        <v>24</v>
      </c>
      <c r="O1728" t="s">
        <v>46</v>
      </c>
      <c r="P1728">
        <v>198339</v>
      </c>
      <c r="Q1728" t="s">
        <v>26</v>
      </c>
      <c r="R1728" t="s">
        <v>32</v>
      </c>
      <c r="S1728" t="s">
        <v>28</v>
      </c>
      <c r="T1728" t="s">
        <v>29</v>
      </c>
      <c r="U1728" t="str">
        <f>IF(mba_decision_dataset[[#This Row],[Age]]&lt;25,"21-25",IF(mba_decision_dataset[[#This Row],[Age]]&gt;30,"31-35","25-30"))</f>
        <v>25-30</v>
      </c>
      <c r="V1728" t="str">
        <f>IF(mba_decision_dataset[[#This Row],[GRE/GMAT Score]]&lt;351,"250-350",IF(mba_decision_dataset[[#This Row],[GRE/GMAT Score]]&gt;645,"above 645","350-645"))</f>
        <v>350-645</v>
      </c>
      <c r="W1728" s="3">
        <f>(mba_decision_dataset[[#This Row],[Expected Post-MBA Salary]]-mba_decision_dataset[[#This Row],[Annual Salary (Before MBA)]])/mba_decision_dataset[[#This Row],[Annual Salary (Before MBA)]]</f>
        <v>1.4870405898506565</v>
      </c>
    </row>
    <row r="1729" spans="1:23" x14ac:dyDescent="0.4">
      <c r="A1729">
        <v>1728</v>
      </c>
      <c r="B1729">
        <v>30</v>
      </c>
      <c r="C1729" t="s">
        <v>20</v>
      </c>
      <c r="D1729" t="s">
        <v>21</v>
      </c>
      <c r="E1729">
        <v>2.06</v>
      </c>
      <c r="F1729">
        <v>9</v>
      </c>
      <c r="G1729" t="s">
        <v>38</v>
      </c>
      <c r="H1729">
        <v>62310</v>
      </c>
      <c r="I1729" t="s">
        <v>23</v>
      </c>
      <c r="J1729">
        <v>705</v>
      </c>
      <c r="K1729">
        <v>228</v>
      </c>
      <c r="L1729">
        <v>6.5</v>
      </c>
      <c r="M1729">
        <v>6.4</v>
      </c>
      <c r="N1729" t="s">
        <v>45</v>
      </c>
      <c r="O1729" t="s">
        <v>43</v>
      </c>
      <c r="P1729">
        <v>128456</v>
      </c>
      <c r="Q1729" t="s">
        <v>39</v>
      </c>
      <c r="R1729" t="s">
        <v>27</v>
      </c>
      <c r="S1729" t="s">
        <v>28</v>
      </c>
      <c r="T1729" t="s">
        <v>23</v>
      </c>
      <c r="U1729" t="str">
        <f>IF(mba_decision_dataset[[#This Row],[Age]]&lt;25,"21-25",IF(mba_decision_dataset[[#This Row],[Age]]&gt;30,"31-35","25-30"))</f>
        <v>25-30</v>
      </c>
      <c r="V1729" t="str">
        <f>IF(mba_decision_dataset[[#This Row],[GRE/GMAT Score]]&lt;351,"250-350",IF(mba_decision_dataset[[#This Row],[GRE/GMAT Score]]&gt;645,"above 645","350-645"))</f>
        <v>above 645</v>
      </c>
      <c r="W1729" s="3">
        <f>(mba_decision_dataset[[#This Row],[Expected Post-MBA Salary]]-mba_decision_dataset[[#This Row],[Annual Salary (Before MBA)]])/mba_decision_dataset[[#This Row],[Annual Salary (Before MBA)]]</f>
        <v>1.0615631519820254</v>
      </c>
    </row>
    <row r="1730" spans="1:23" x14ac:dyDescent="0.4">
      <c r="A1730">
        <v>1729</v>
      </c>
      <c r="B1730">
        <v>22</v>
      </c>
      <c r="C1730" t="s">
        <v>34</v>
      </c>
      <c r="D1730" t="s">
        <v>50</v>
      </c>
      <c r="E1730">
        <v>3.73</v>
      </c>
      <c r="F1730">
        <v>9</v>
      </c>
      <c r="G1730" t="s">
        <v>36</v>
      </c>
      <c r="H1730">
        <v>111460</v>
      </c>
      <c r="I1730" t="s">
        <v>23</v>
      </c>
      <c r="J1730">
        <v>353</v>
      </c>
      <c r="K1730">
        <v>272</v>
      </c>
      <c r="L1730">
        <v>6.2</v>
      </c>
      <c r="M1730">
        <v>6.2</v>
      </c>
      <c r="N1730" t="s">
        <v>37</v>
      </c>
      <c r="O1730" t="s">
        <v>43</v>
      </c>
      <c r="P1730">
        <v>168446</v>
      </c>
      <c r="Q1730" t="s">
        <v>39</v>
      </c>
      <c r="R1730" t="s">
        <v>40</v>
      </c>
      <c r="S1730" t="s">
        <v>28</v>
      </c>
      <c r="T1730" t="s">
        <v>29</v>
      </c>
      <c r="U1730" t="str">
        <f>IF(mba_decision_dataset[[#This Row],[Age]]&lt;25,"21-25",IF(mba_decision_dataset[[#This Row],[Age]]&gt;30,"31-35","25-30"))</f>
        <v>21-25</v>
      </c>
      <c r="V1730" t="str">
        <f>IF(mba_decision_dataset[[#This Row],[GRE/GMAT Score]]&lt;351,"250-350",IF(mba_decision_dataset[[#This Row],[GRE/GMAT Score]]&gt;645,"above 645","350-645"))</f>
        <v>350-645</v>
      </c>
      <c r="W1730" s="3">
        <f>(mba_decision_dataset[[#This Row],[Expected Post-MBA Salary]]-mba_decision_dataset[[#This Row],[Annual Salary (Before MBA)]])/mba_decision_dataset[[#This Row],[Annual Salary (Before MBA)]]</f>
        <v>0.51126861654405165</v>
      </c>
    </row>
    <row r="1731" spans="1:23" x14ac:dyDescent="0.4">
      <c r="A1731">
        <v>1730</v>
      </c>
      <c r="B1731">
        <v>25</v>
      </c>
      <c r="C1731" t="s">
        <v>34</v>
      </c>
      <c r="D1731" t="s">
        <v>49</v>
      </c>
      <c r="E1731">
        <v>2.79</v>
      </c>
      <c r="F1731">
        <v>5</v>
      </c>
      <c r="G1731" t="s">
        <v>38</v>
      </c>
      <c r="H1731">
        <v>101064</v>
      </c>
      <c r="I1731" t="s">
        <v>29</v>
      </c>
      <c r="J1731">
        <v>630</v>
      </c>
      <c r="K1731">
        <v>160</v>
      </c>
      <c r="L1731">
        <v>2</v>
      </c>
      <c r="M1731">
        <v>3.1</v>
      </c>
      <c r="N1731" t="s">
        <v>37</v>
      </c>
      <c r="O1731" t="s">
        <v>46</v>
      </c>
      <c r="P1731">
        <v>106746</v>
      </c>
      <c r="Q1731" t="s">
        <v>39</v>
      </c>
      <c r="R1731" t="s">
        <v>44</v>
      </c>
      <c r="S1731" t="s">
        <v>28</v>
      </c>
      <c r="T1731" t="s">
        <v>29</v>
      </c>
      <c r="U1731" t="str">
        <f>IF(mba_decision_dataset[[#This Row],[Age]]&lt;25,"21-25",IF(mba_decision_dataset[[#This Row],[Age]]&gt;30,"31-35","25-30"))</f>
        <v>25-30</v>
      </c>
      <c r="V1731" t="str">
        <f>IF(mba_decision_dataset[[#This Row],[GRE/GMAT Score]]&lt;351,"250-350",IF(mba_decision_dataset[[#This Row],[GRE/GMAT Score]]&gt;645,"above 645","350-645"))</f>
        <v>350-645</v>
      </c>
      <c r="W1731" s="3">
        <f>(mba_decision_dataset[[#This Row],[Expected Post-MBA Salary]]-mba_decision_dataset[[#This Row],[Annual Salary (Before MBA)]])/mba_decision_dataset[[#This Row],[Annual Salary (Before MBA)]]</f>
        <v>5.6221800047494656E-2</v>
      </c>
    </row>
    <row r="1732" spans="1:23" x14ac:dyDescent="0.4">
      <c r="A1732">
        <v>1731</v>
      </c>
      <c r="B1732">
        <v>29</v>
      </c>
      <c r="C1732" t="s">
        <v>20</v>
      </c>
      <c r="D1732" t="s">
        <v>50</v>
      </c>
      <c r="E1732">
        <v>2.5299999999999998</v>
      </c>
      <c r="F1732">
        <v>7</v>
      </c>
      <c r="G1732" t="s">
        <v>36</v>
      </c>
      <c r="H1732">
        <v>83901</v>
      </c>
      <c r="I1732" t="s">
        <v>23</v>
      </c>
      <c r="J1732">
        <v>416</v>
      </c>
      <c r="K1732">
        <v>356</v>
      </c>
      <c r="L1732">
        <v>3</v>
      </c>
      <c r="M1732">
        <v>2.4</v>
      </c>
      <c r="N1732" t="s">
        <v>45</v>
      </c>
      <c r="O1732" t="s">
        <v>38</v>
      </c>
      <c r="P1732">
        <v>145583</v>
      </c>
      <c r="Q1732" t="s">
        <v>26</v>
      </c>
      <c r="R1732" t="s">
        <v>27</v>
      </c>
      <c r="S1732" t="s">
        <v>28</v>
      </c>
      <c r="T1732" t="s">
        <v>29</v>
      </c>
      <c r="U1732" t="str">
        <f>IF(mba_decision_dataset[[#This Row],[Age]]&lt;25,"21-25",IF(mba_decision_dataset[[#This Row],[Age]]&gt;30,"31-35","25-30"))</f>
        <v>25-30</v>
      </c>
      <c r="V1732" t="str">
        <f>IF(mba_decision_dataset[[#This Row],[GRE/GMAT Score]]&lt;351,"250-350",IF(mba_decision_dataset[[#This Row],[GRE/GMAT Score]]&gt;645,"above 645","350-645"))</f>
        <v>350-645</v>
      </c>
      <c r="W1732" s="3">
        <f>(mba_decision_dataset[[#This Row],[Expected Post-MBA Salary]]-mba_decision_dataset[[#This Row],[Annual Salary (Before MBA)]])/mba_decision_dataset[[#This Row],[Annual Salary (Before MBA)]]</f>
        <v>0.73517598121595695</v>
      </c>
    </row>
    <row r="1733" spans="1:23" x14ac:dyDescent="0.4">
      <c r="A1733">
        <v>1732</v>
      </c>
      <c r="B1733">
        <v>29</v>
      </c>
      <c r="C1733" t="s">
        <v>20</v>
      </c>
      <c r="D1733" t="s">
        <v>41</v>
      </c>
      <c r="E1733">
        <v>3.12</v>
      </c>
      <c r="F1733">
        <v>2</v>
      </c>
      <c r="G1733" t="s">
        <v>38</v>
      </c>
      <c r="H1733">
        <v>30046</v>
      </c>
      <c r="I1733" t="s">
        <v>23</v>
      </c>
      <c r="J1733">
        <v>265</v>
      </c>
      <c r="K1733">
        <v>190</v>
      </c>
      <c r="L1733">
        <v>1.1000000000000001</v>
      </c>
      <c r="M1733">
        <v>1.3</v>
      </c>
      <c r="N1733" t="s">
        <v>24</v>
      </c>
      <c r="O1733" t="s">
        <v>43</v>
      </c>
      <c r="P1733">
        <v>161539</v>
      </c>
      <c r="Q1733" t="s">
        <v>39</v>
      </c>
      <c r="R1733" t="s">
        <v>27</v>
      </c>
      <c r="S1733" t="s">
        <v>33</v>
      </c>
      <c r="T1733" t="s">
        <v>29</v>
      </c>
      <c r="U1733" t="str">
        <f>IF(mba_decision_dataset[[#This Row],[Age]]&lt;25,"21-25",IF(mba_decision_dataset[[#This Row],[Age]]&gt;30,"31-35","25-30"))</f>
        <v>25-30</v>
      </c>
      <c r="V1733" t="str">
        <f>IF(mba_decision_dataset[[#This Row],[GRE/GMAT Score]]&lt;351,"250-350",IF(mba_decision_dataset[[#This Row],[GRE/GMAT Score]]&gt;645,"above 645","350-645"))</f>
        <v>250-350</v>
      </c>
      <c r="W1733" s="3">
        <f>(mba_decision_dataset[[#This Row],[Expected Post-MBA Salary]]-mba_decision_dataset[[#This Row],[Annual Salary (Before MBA)]])/mba_decision_dataset[[#This Row],[Annual Salary (Before MBA)]]</f>
        <v>4.3763895360447318</v>
      </c>
    </row>
    <row r="1734" spans="1:23" x14ac:dyDescent="0.4">
      <c r="A1734">
        <v>1733</v>
      </c>
      <c r="B1734">
        <v>28</v>
      </c>
      <c r="C1734" t="s">
        <v>20</v>
      </c>
      <c r="D1734" t="s">
        <v>41</v>
      </c>
      <c r="E1734">
        <v>2.84</v>
      </c>
      <c r="F1734">
        <v>5</v>
      </c>
      <c r="G1734" t="s">
        <v>30</v>
      </c>
      <c r="H1734">
        <v>107656</v>
      </c>
      <c r="I1734" t="s">
        <v>23</v>
      </c>
      <c r="J1734">
        <v>745</v>
      </c>
      <c r="K1734">
        <v>230</v>
      </c>
      <c r="L1734">
        <v>4.9000000000000004</v>
      </c>
      <c r="M1734">
        <v>4.9000000000000004</v>
      </c>
      <c r="N1734" t="s">
        <v>45</v>
      </c>
      <c r="O1734" t="s">
        <v>43</v>
      </c>
      <c r="P1734">
        <v>60838</v>
      </c>
      <c r="Q1734" t="s">
        <v>39</v>
      </c>
      <c r="R1734" t="s">
        <v>32</v>
      </c>
      <c r="S1734" t="s">
        <v>33</v>
      </c>
      <c r="T1734" t="s">
        <v>23</v>
      </c>
      <c r="U1734" t="str">
        <f>IF(mba_decision_dataset[[#This Row],[Age]]&lt;25,"21-25",IF(mba_decision_dataset[[#This Row],[Age]]&gt;30,"31-35","25-30"))</f>
        <v>25-30</v>
      </c>
      <c r="V1734" t="str">
        <f>IF(mba_decision_dataset[[#This Row],[GRE/GMAT Score]]&lt;351,"250-350",IF(mba_decision_dataset[[#This Row],[GRE/GMAT Score]]&gt;645,"above 645","350-645"))</f>
        <v>above 645</v>
      </c>
      <c r="W1734" s="3">
        <f>(mba_decision_dataset[[#This Row],[Expected Post-MBA Salary]]-mba_decision_dataset[[#This Row],[Annual Salary (Before MBA)]])/mba_decision_dataset[[#This Row],[Annual Salary (Before MBA)]]</f>
        <v>-0.43488518986401131</v>
      </c>
    </row>
    <row r="1735" spans="1:23" x14ac:dyDescent="0.4">
      <c r="A1735">
        <v>1734</v>
      </c>
      <c r="B1735">
        <v>21</v>
      </c>
      <c r="C1735" t="s">
        <v>20</v>
      </c>
      <c r="D1735" t="s">
        <v>35</v>
      </c>
      <c r="E1735">
        <v>3.3</v>
      </c>
      <c r="F1735">
        <v>1</v>
      </c>
      <c r="G1735" t="s">
        <v>38</v>
      </c>
      <c r="H1735">
        <v>94438</v>
      </c>
      <c r="I1735" t="s">
        <v>29</v>
      </c>
      <c r="J1735">
        <v>283</v>
      </c>
      <c r="K1735">
        <v>214</v>
      </c>
      <c r="L1735">
        <v>7.9</v>
      </c>
      <c r="M1735">
        <v>3.7</v>
      </c>
      <c r="N1735" t="s">
        <v>45</v>
      </c>
      <c r="O1735" t="s">
        <v>25</v>
      </c>
      <c r="P1735">
        <v>137349</v>
      </c>
      <c r="Q1735" t="s">
        <v>26</v>
      </c>
      <c r="R1735" t="s">
        <v>27</v>
      </c>
      <c r="S1735" t="s">
        <v>28</v>
      </c>
      <c r="T1735" t="s">
        <v>29</v>
      </c>
      <c r="U1735" t="str">
        <f>IF(mba_decision_dataset[[#This Row],[Age]]&lt;25,"21-25",IF(mba_decision_dataset[[#This Row],[Age]]&gt;30,"31-35","25-30"))</f>
        <v>21-25</v>
      </c>
      <c r="V1735" t="str">
        <f>IF(mba_decision_dataset[[#This Row],[GRE/GMAT Score]]&lt;351,"250-350",IF(mba_decision_dataset[[#This Row],[GRE/GMAT Score]]&gt;645,"above 645","350-645"))</f>
        <v>250-350</v>
      </c>
      <c r="W1735" s="3">
        <f>(mba_decision_dataset[[#This Row],[Expected Post-MBA Salary]]-mba_decision_dataset[[#This Row],[Annual Salary (Before MBA)]])/mba_decision_dataset[[#This Row],[Annual Salary (Before MBA)]]</f>
        <v>0.45438276964781127</v>
      </c>
    </row>
    <row r="1736" spans="1:23" x14ac:dyDescent="0.4">
      <c r="A1736">
        <v>1735</v>
      </c>
      <c r="B1736">
        <v>21</v>
      </c>
      <c r="C1736" t="s">
        <v>20</v>
      </c>
      <c r="D1736" t="s">
        <v>49</v>
      </c>
      <c r="E1736">
        <v>2.97</v>
      </c>
      <c r="F1736">
        <v>2</v>
      </c>
      <c r="G1736" t="s">
        <v>42</v>
      </c>
      <c r="H1736">
        <v>56088</v>
      </c>
      <c r="I1736" t="s">
        <v>29</v>
      </c>
      <c r="J1736">
        <v>619</v>
      </c>
      <c r="K1736">
        <v>102</v>
      </c>
      <c r="L1736">
        <v>4.7</v>
      </c>
      <c r="M1736">
        <v>5.9</v>
      </c>
      <c r="N1736" t="s">
        <v>47</v>
      </c>
      <c r="O1736" t="s">
        <v>38</v>
      </c>
      <c r="P1736">
        <v>69518</v>
      </c>
      <c r="Q1736" t="s">
        <v>26</v>
      </c>
      <c r="R1736" t="s">
        <v>44</v>
      </c>
      <c r="S1736" t="s">
        <v>33</v>
      </c>
      <c r="T1736" t="s">
        <v>29</v>
      </c>
      <c r="U1736" t="str">
        <f>IF(mba_decision_dataset[[#This Row],[Age]]&lt;25,"21-25",IF(mba_decision_dataset[[#This Row],[Age]]&gt;30,"31-35","25-30"))</f>
        <v>21-25</v>
      </c>
      <c r="V1736" t="str">
        <f>IF(mba_decision_dataset[[#This Row],[GRE/GMAT Score]]&lt;351,"250-350",IF(mba_decision_dataset[[#This Row],[GRE/GMAT Score]]&gt;645,"above 645","350-645"))</f>
        <v>350-645</v>
      </c>
      <c r="W1736" s="3">
        <f>(mba_decision_dataset[[#This Row],[Expected Post-MBA Salary]]-mba_decision_dataset[[#This Row],[Annual Salary (Before MBA)]])/mba_decision_dataset[[#This Row],[Annual Salary (Before MBA)]]</f>
        <v>0.23944515760947083</v>
      </c>
    </row>
    <row r="1737" spans="1:23" x14ac:dyDescent="0.4">
      <c r="A1737">
        <v>1736</v>
      </c>
      <c r="B1737">
        <v>29</v>
      </c>
      <c r="C1737" t="s">
        <v>34</v>
      </c>
      <c r="D1737" t="s">
        <v>35</v>
      </c>
      <c r="E1737">
        <v>3.39</v>
      </c>
      <c r="F1737">
        <v>3</v>
      </c>
      <c r="G1737" t="s">
        <v>36</v>
      </c>
      <c r="H1737">
        <v>54274</v>
      </c>
      <c r="I1737" t="s">
        <v>23</v>
      </c>
      <c r="J1737">
        <v>323</v>
      </c>
      <c r="K1737">
        <v>498</v>
      </c>
      <c r="L1737">
        <v>10</v>
      </c>
      <c r="M1737">
        <v>6.4</v>
      </c>
      <c r="N1737" t="s">
        <v>45</v>
      </c>
      <c r="O1737" t="s">
        <v>31</v>
      </c>
      <c r="P1737">
        <v>129056</v>
      </c>
      <c r="Q1737" t="s">
        <v>39</v>
      </c>
      <c r="R1737" t="s">
        <v>40</v>
      </c>
      <c r="S1737" t="s">
        <v>28</v>
      </c>
      <c r="T1737" t="s">
        <v>29</v>
      </c>
      <c r="U1737" t="str">
        <f>IF(mba_decision_dataset[[#This Row],[Age]]&lt;25,"21-25",IF(mba_decision_dataset[[#This Row],[Age]]&gt;30,"31-35","25-30"))</f>
        <v>25-30</v>
      </c>
      <c r="V1737" t="str">
        <f>IF(mba_decision_dataset[[#This Row],[GRE/GMAT Score]]&lt;351,"250-350",IF(mba_decision_dataset[[#This Row],[GRE/GMAT Score]]&gt;645,"above 645","350-645"))</f>
        <v>250-350</v>
      </c>
      <c r="W1737" s="3">
        <f>(mba_decision_dataset[[#This Row],[Expected Post-MBA Salary]]-mba_decision_dataset[[#This Row],[Annual Salary (Before MBA)]])/mba_decision_dataset[[#This Row],[Annual Salary (Before MBA)]]</f>
        <v>1.3778604856837529</v>
      </c>
    </row>
    <row r="1738" spans="1:23" x14ac:dyDescent="0.4">
      <c r="A1738">
        <v>1737</v>
      </c>
      <c r="B1738">
        <v>33</v>
      </c>
      <c r="C1738" t="s">
        <v>20</v>
      </c>
      <c r="D1738" t="s">
        <v>49</v>
      </c>
      <c r="E1738">
        <v>3.71</v>
      </c>
      <c r="F1738">
        <v>8</v>
      </c>
      <c r="G1738" t="s">
        <v>36</v>
      </c>
      <c r="H1738">
        <v>31286</v>
      </c>
      <c r="I1738" t="s">
        <v>23</v>
      </c>
      <c r="J1738">
        <v>785</v>
      </c>
      <c r="K1738">
        <v>460</v>
      </c>
      <c r="L1738">
        <v>7.8</v>
      </c>
      <c r="M1738">
        <v>3.6</v>
      </c>
      <c r="N1738" t="s">
        <v>47</v>
      </c>
      <c r="O1738" t="s">
        <v>46</v>
      </c>
      <c r="P1738">
        <v>142182</v>
      </c>
      <c r="Q1738" t="s">
        <v>26</v>
      </c>
      <c r="R1738" t="s">
        <v>44</v>
      </c>
      <c r="S1738" t="s">
        <v>28</v>
      </c>
      <c r="T1738" t="s">
        <v>29</v>
      </c>
      <c r="U1738" t="str">
        <f>IF(mba_decision_dataset[[#This Row],[Age]]&lt;25,"21-25",IF(mba_decision_dataset[[#This Row],[Age]]&gt;30,"31-35","25-30"))</f>
        <v>31-35</v>
      </c>
      <c r="V1738" t="str">
        <f>IF(mba_decision_dataset[[#This Row],[GRE/GMAT Score]]&lt;351,"250-350",IF(mba_decision_dataset[[#This Row],[GRE/GMAT Score]]&gt;645,"above 645","350-645"))</f>
        <v>above 645</v>
      </c>
      <c r="W1738" s="3">
        <f>(mba_decision_dataset[[#This Row],[Expected Post-MBA Salary]]-mba_decision_dataset[[#This Row],[Annual Salary (Before MBA)]])/mba_decision_dataset[[#This Row],[Annual Salary (Before MBA)]]</f>
        <v>3.5445886338937544</v>
      </c>
    </row>
    <row r="1739" spans="1:23" x14ac:dyDescent="0.4">
      <c r="A1739">
        <v>1738</v>
      </c>
      <c r="B1739">
        <v>31</v>
      </c>
      <c r="C1739" t="s">
        <v>20</v>
      </c>
      <c r="D1739" t="s">
        <v>50</v>
      </c>
      <c r="E1739">
        <v>2.39</v>
      </c>
      <c r="F1739">
        <v>3</v>
      </c>
      <c r="G1739" t="s">
        <v>42</v>
      </c>
      <c r="H1739">
        <v>62176</v>
      </c>
      <c r="I1739" t="s">
        <v>23</v>
      </c>
      <c r="J1739">
        <v>491</v>
      </c>
      <c r="K1739">
        <v>40</v>
      </c>
      <c r="L1739">
        <v>4.4000000000000004</v>
      </c>
      <c r="M1739">
        <v>6</v>
      </c>
      <c r="N1739" t="s">
        <v>24</v>
      </c>
      <c r="O1739" t="s">
        <v>38</v>
      </c>
      <c r="P1739">
        <v>88146</v>
      </c>
      <c r="Q1739" t="s">
        <v>39</v>
      </c>
      <c r="R1739" t="s">
        <v>40</v>
      </c>
      <c r="S1739" t="s">
        <v>33</v>
      </c>
      <c r="T1739" t="s">
        <v>29</v>
      </c>
      <c r="U1739" t="str">
        <f>IF(mba_decision_dataset[[#This Row],[Age]]&lt;25,"21-25",IF(mba_decision_dataset[[#This Row],[Age]]&gt;30,"31-35","25-30"))</f>
        <v>31-35</v>
      </c>
      <c r="V1739" t="str">
        <f>IF(mba_decision_dataset[[#This Row],[GRE/GMAT Score]]&lt;351,"250-350",IF(mba_decision_dataset[[#This Row],[GRE/GMAT Score]]&gt;645,"above 645","350-645"))</f>
        <v>350-645</v>
      </c>
      <c r="W1739" s="3">
        <f>(mba_decision_dataset[[#This Row],[Expected Post-MBA Salary]]-mba_decision_dataset[[#This Row],[Annual Salary (Before MBA)]])/mba_decision_dataset[[#This Row],[Annual Salary (Before MBA)]]</f>
        <v>0.41768528049408132</v>
      </c>
    </row>
    <row r="1740" spans="1:23" x14ac:dyDescent="0.4">
      <c r="A1740">
        <v>1739</v>
      </c>
      <c r="B1740">
        <v>28</v>
      </c>
      <c r="C1740" t="s">
        <v>20</v>
      </c>
      <c r="D1740" t="s">
        <v>49</v>
      </c>
      <c r="E1740">
        <v>2.66</v>
      </c>
      <c r="F1740">
        <v>6</v>
      </c>
      <c r="G1740" t="s">
        <v>30</v>
      </c>
      <c r="H1740">
        <v>81853</v>
      </c>
      <c r="I1740" t="s">
        <v>29</v>
      </c>
      <c r="J1740">
        <v>706</v>
      </c>
      <c r="K1740">
        <v>206</v>
      </c>
      <c r="L1740">
        <v>9.8000000000000007</v>
      </c>
      <c r="M1740">
        <v>6.5</v>
      </c>
      <c r="N1740" t="s">
        <v>24</v>
      </c>
      <c r="O1740" t="s">
        <v>38</v>
      </c>
      <c r="P1740">
        <v>147513</v>
      </c>
      <c r="Q1740" t="s">
        <v>26</v>
      </c>
      <c r="R1740" t="s">
        <v>32</v>
      </c>
      <c r="S1740" t="s">
        <v>33</v>
      </c>
      <c r="T1740" t="s">
        <v>23</v>
      </c>
      <c r="U1740" t="str">
        <f>IF(mba_decision_dataset[[#This Row],[Age]]&lt;25,"21-25",IF(mba_decision_dataset[[#This Row],[Age]]&gt;30,"31-35","25-30"))</f>
        <v>25-30</v>
      </c>
      <c r="V1740" t="str">
        <f>IF(mba_decision_dataset[[#This Row],[GRE/GMAT Score]]&lt;351,"250-350",IF(mba_decision_dataset[[#This Row],[GRE/GMAT Score]]&gt;645,"above 645","350-645"))</f>
        <v>above 645</v>
      </c>
      <c r="W1740" s="3">
        <f>(mba_decision_dataset[[#This Row],[Expected Post-MBA Salary]]-mba_decision_dataset[[#This Row],[Annual Salary (Before MBA)]])/mba_decision_dataset[[#This Row],[Annual Salary (Before MBA)]]</f>
        <v>0.80216974332034252</v>
      </c>
    </row>
    <row r="1741" spans="1:23" x14ac:dyDescent="0.4">
      <c r="A1741">
        <v>1740</v>
      </c>
      <c r="B1741">
        <v>30</v>
      </c>
      <c r="C1741" t="s">
        <v>20</v>
      </c>
      <c r="D1741" t="s">
        <v>41</v>
      </c>
      <c r="E1741">
        <v>2.87</v>
      </c>
      <c r="F1741">
        <v>7</v>
      </c>
      <c r="G1741" t="s">
        <v>38</v>
      </c>
      <c r="H1741">
        <v>72908</v>
      </c>
      <c r="I1741" t="s">
        <v>29</v>
      </c>
      <c r="J1741">
        <v>489</v>
      </c>
      <c r="K1741">
        <v>199</v>
      </c>
      <c r="L1741">
        <v>6.8</v>
      </c>
      <c r="M1741">
        <v>8.9</v>
      </c>
      <c r="N1741" t="s">
        <v>24</v>
      </c>
      <c r="O1741" t="s">
        <v>25</v>
      </c>
      <c r="P1741">
        <v>194091</v>
      </c>
      <c r="Q1741" t="s">
        <v>26</v>
      </c>
      <c r="R1741" t="s">
        <v>44</v>
      </c>
      <c r="S1741" t="s">
        <v>28</v>
      </c>
      <c r="T1741" t="s">
        <v>29</v>
      </c>
      <c r="U1741" t="str">
        <f>IF(mba_decision_dataset[[#This Row],[Age]]&lt;25,"21-25",IF(mba_decision_dataset[[#This Row],[Age]]&gt;30,"31-35","25-30"))</f>
        <v>25-30</v>
      </c>
      <c r="V1741" t="str">
        <f>IF(mba_decision_dataset[[#This Row],[GRE/GMAT Score]]&lt;351,"250-350",IF(mba_decision_dataset[[#This Row],[GRE/GMAT Score]]&gt;645,"above 645","350-645"))</f>
        <v>350-645</v>
      </c>
      <c r="W1741" s="3">
        <f>(mba_decision_dataset[[#This Row],[Expected Post-MBA Salary]]-mba_decision_dataset[[#This Row],[Annual Salary (Before MBA)]])/mba_decision_dataset[[#This Row],[Annual Salary (Before MBA)]]</f>
        <v>1.6621358424315575</v>
      </c>
    </row>
    <row r="1742" spans="1:23" x14ac:dyDescent="0.4">
      <c r="A1742">
        <v>1741</v>
      </c>
      <c r="B1742">
        <v>29</v>
      </c>
      <c r="C1742" t="s">
        <v>34</v>
      </c>
      <c r="D1742" t="s">
        <v>50</v>
      </c>
      <c r="E1742">
        <v>3.92</v>
      </c>
      <c r="F1742">
        <v>4</v>
      </c>
      <c r="G1742" t="s">
        <v>30</v>
      </c>
      <c r="H1742">
        <v>63710</v>
      </c>
      <c r="I1742" t="s">
        <v>23</v>
      </c>
      <c r="J1742">
        <v>649</v>
      </c>
      <c r="K1742">
        <v>322</v>
      </c>
      <c r="L1742">
        <v>9.3000000000000007</v>
      </c>
      <c r="M1742">
        <v>2.2999999999999998</v>
      </c>
      <c r="N1742" t="s">
        <v>45</v>
      </c>
      <c r="O1742" t="s">
        <v>46</v>
      </c>
      <c r="P1742">
        <v>181620</v>
      </c>
      <c r="Q1742" t="s">
        <v>39</v>
      </c>
      <c r="R1742" t="s">
        <v>27</v>
      </c>
      <c r="S1742" t="s">
        <v>28</v>
      </c>
      <c r="T1742" t="s">
        <v>23</v>
      </c>
      <c r="U1742" t="str">
        <f>IF(mba_decision_dataset[[#This Row],[Age]]&lt;25,"21-25",IF(mba_decision_dataset[[#This Row],[Age]]&gt;30,"31-35","25-30"))</f>
        <v>25-30</v>
      </c>
      <c r="V1742" t="str">
        <f>IF(mba_decision_dataset[[#This Row],[GRE/GMAT Score]]&lt;351,"250-350",IF(mba_decision_dataset[[#This Row],[GRE/GMAT Score]]&gt;645,"above 645","350-645"))</f>
        <v>above 645</v>
      </c>
      <c r="W1742" s="3">
        <f>(mba_decision_dataset[[#This Row],[Expected Post-MBA Salary]]-mba_decision_dataset[[#This Row],[Annual Salary (Before MBA)]])/mba_decision_dataset[[#This Row],[Annual Salary (Before MBA)]]</f>
        <v>1.8507298697221786</v>
      </c>
    </row>
    <row r="1743" spans="1:23" x14ac:dyDescent="0.4">
      <c r="A1743">
        <v>1742</v>
      </c>
      <c r="B1743">
        <v>27</v>
      </c>
      <c r="C1743" t="s">
        <v>20</v>
      </c>
      <c r="D1743" t="s">
        <v>41</v>
      </c>
      <c r="E1743">
        <v>2.73</v>
      </c>
      <c r="F1743">
        <v>1</v>
      </c>
      <c r="G1743" t="s">
        <v>42</v>
      </c>
      <c r="H1743">
        <v>73661</v>
      </c>
      <c r="I1743" t="s">
        <v>23</v>
      </c>
      <c r="J1743">
        <v>379</v>
      </c>
      <c r="K1743">
        <v>360</v>
      </c>
      <c r="L1743">
        <v>1.8</v>
      </c>
      <c r="M1743">
        <v>4.5</v>
      </c>
      <c r="N1743" t="s">
        <v>47</v>
      </c>
      <c r="O1743" t="s">
        <v>31</v>
      </c>
      <c r="P1743">
        <v>64007</v>
      </c>
      <c r="Q1743" t="s">
        <v>26</v>
      </c>
      <c r="R1743" t="s">
        <v>32</v>
      </c>
      <c r="S1743" t="s">
        <v>28</v>
      </c>
      <c r="T1743" t="s">
        <v>29</v>
      </c>
      <c r="U1743" t="str">
        <f>IF(mba_decision_dataset[[#This Row],[Age]]&lt;25,"21-25",IF(mba_decision_dataset[[#This Row],[Age]]&gt;30,"31-35","25-30"))</f>
        <v>25-30</v>
      </c>
      <c r="V1743" t="str">
        <f>IF(mba_decision_dataset[[#This Row],[GRE/GMAT Score]]&lt;351,"250-350",IF(mba_decision_dataset[[#This Row],[GRE/GMAT Score]]&gt;645,"above 645","350-645"))</f>
        <v>350-645</v>
      </c>
      <c r="W1743" s="3">
        <f>(mba_decision_dataset[[#This Row],[Expected Post-MBA Salary]]-mba_decision_dataset[[#This Row],[Annual Salary (Before MBA)]])/mba_decision_dataset[[#This Row],[Annual Salary (Before MBA)]]</f>
        <v>-0.13105985528298558</v>
      </c>
    </row>
    <row r="1744" spans="1:23" x14ac:dyDescent="0.4">
      <c r="A1744">
        <v>1743</v>
      </c>
      <c r="B1744">
        <v>23</v>
      </c>
      <c r="C1744" t="s">
        <v>20</v>
      </c>
      <c r="D1744" t="s">
        <v>50</v>
      </c>
      <c r="E1744">
        <v>2.76</v>
      </c>
      <c r="F1744">
        <v>7</v>
      </c>
      <c r="G1744" t="s">
        <v>38</v>
      </c>
      <c r="H1744">
        <v>92422</v>
      </c>
      <c r="I1744" t="s">
        <v>29</v>
      </c>
      <c r="J1744">
        <v>312</v>
      </c>
      <c r="K1744">
        <v>395</v>
      </c>
      <c r="L1744">
        <v>6</v>
      </c>
      <c r="M1744">
        <v>3.9</v>
      </c>
      <c r="N1744" t="s">
        <v>37</v>
      </c>
      <c r="O1744" t="s">
        <v>25</v>
      </c>
      <c r="P1744">
        <v>122714</v>
      </c>
      <c r="Q1744" t="s">
        <v>26</v>
      </c>
      <c r="R1744" t="s">
        <v>32</v>
      </c>
      <c r="S1744" t="s">
        <v>33</v>
      </c>
      <c r="T1744" t="s">
        <v>29</v>
      </c>
      <c r="U1744" t="str">
        <f>IF(mba_decision_dataset[[#This Row],[Age]]&lt;25,"21-25",IF(mba_decision_dataset[[#This Row],[Age]]&gt;30,"31-35","25-30"))</f>
        <v>21-25</v>
      </c>
      <c r="V1744" t="str">
        <f>IF(mba_decision_dataset[[#This Row],[GRE/GMAT Score]]&lt;351,"250-350",IF(mba_decision_dataset[[#This Row],[GRE/GMAT Score]]&gt;645,"above 645","350-645"))</f>
        <v>250-350</v>
      </c>
      <c r="W1744" s="3">
        <f>(mba_decision_dataset[[#This Row],[Expected Post-MBA Salary]]-mba_decision_dataset[[#This Row],[Annual Salary (Before MBA)]])/mba_decision_dataset[[#This Row],[Annual Salary (Before MBA)]]</f>
        <v>0.32775746034493952</v>
      </c>
    </row>
    <row r="1745" spans="1:23" x14ac:dyDescent="0.4">
      <c r="A1745">
        <v>1744</v>
      </c>
      <c r="B1745">
        <v>23</v>
      </c>
      <c r="C1745" t="s">
        <v>34</v>
      </c>
      <c r="D1745" t="s">
        <v>49</v>
      </c>
      <c r="E1745">
        <v>3.31</v>
      </c>
      <c r="F1745">
        <v>4</v>
      </c>
      <c r="G1745" t="s">
        <v>42</v>
      </c>
      <c r="H1745">
        <v>76770</v>
      </c>
      <c r="I1745" t="s">
        <v>23</v>
      </c>
      <c r="J1745">
        <v>296</v>
      </c>
      <c r="K1745">
        <v>497</v>
      </c>
      <c r="L1745">
        <v>9.1999999999999993</v>
      </c>
      <c r="M1745">
        <v>3.3</v>
      </c>
      <c r="N1745" t="s">
        <v>37</v>
      </c>
      <c r="O1745" t="s">
        <v>38</v>
      </c>
      <c r="P1745">
        <v>103723</v>
      </c>
      <c r="Q1745" t="s">
        <v>26</v>
      </c>
      <c r="R1745" t="s">
        <v>27</v>
      </c>
      <c r="S1745" t="s">
        <v>33</v>
      </c>
      <c r="T1745" t="s">
        <v>29</v>
      </c>
      <c r="U1745" t="str">
        <f>IF(mba_decision_dataset[[#This Row],[Age]]&lt;25,"21-25",IF(mba_decision_dataset[[#This Row],[Age]]&gt;30,"31-35","25-30"))</f>
        <v>21-25</v>
      </c>
      <c r="V1745" t="str">
        <f>IF(mba_decision_dataset[[#This Row],[GRE/GMAT Score]]&lt;351,"250-350",IF(mba_decision_dataset[[#This Row],[GRE/GMAT Score]]&gt;645,"above 645","350-645"))</f>
        <v>250-350</v>
      </c>
      <c r="W1745" s="3">
        <f>(mba_decision_dataset[[#This Row],[Expected Post-MBA Salary]]-mba_decision_dataset[[#This Row],[Annual Salary (Before MBA)]])/mba_decision_dataset[[#This Row],[Annual Salary (Before MBA)]]</f>
        <v>0.35108766445225997</v>
      </c>
    </row>
    <row r="1746" spans="1:23" x14ac:dyDescent="0.4">
      <c r="A1746">
        <v>1745</v>
      </c>
      <c r="B1746">
        <v>22</v>
      </c>
      <c r="C1746" t="s">
        <v>20</v>
      </c>
      <c r="D1746" t="s">
        <v>49</v>
      </c>
      <c r="E1746">
        <v>2.84</v>
      </c>
      <c r="F1746">
        <v>4</v>
      </c>
      <c r="G1746" t="s">
        <v>36</v>
      </c>
      <c r="H1746">
        <v>48674</v>
      </c>
      <c r="I1746" t="s">
        <v>23</v>
      </c>
      <c r="J1746">
        <v>504</v>
      </c>
      <c r="K1746">
        <v>458</v>
      </c>
      <c r="L1746">
        <v>6.9</v>
      </c>
      <c r="M1746">
        <v>4.8</v>
      </c>
      <c r="N1746" t="s">
        <v>24</v>
      </c>
      <c r="O1746" t="s">
        <v>31</v>
      </c>
      <c r="P1746">
        <v>104399</v>
      </c>
      <c r="Q1746" t="s">
        <v>26</v>
      </c>
      <c r="R1746" t="s">
        <v>44</v>
      </c>
      <c r="S1746" t="s">
        <v>28</v>
      </c>
      <c r="T1746" t="s">
        <v>29</v>
      </c>
      <c r="U1746" t="str">
        <f>IF(mba_decision_dataset[[#This Row],[Age]]&lt;25,"21-25",IF(mba_decision_dataset[[#This Row],[Age]]&gt;30,"31-35","25-30"))</f>
        <v>21-25</v>
      </c>
      <c r="V1746" t="str">
        <f>IF(mba_decision_dataset[[#This Row],[GRE/GMAT Score]]&lt;351,"250-350",IF(mba_decision_dataset[[#This Row],[GRE/GMAT Score]]&gt;645,"above 645","350-645"))</f>
        <v>350-645</v>
      </c>
      <c r="W1746" s="3">
        <f>(mba_decision_dataset[[#This Row],[Expected Post-MBA Salary]]-mba_decision_dataset[[#This Row],[Annual Salary (Before MBA)]])/mba_decision_dataset[[#This Row],[Annual Salary (Before MBA)]]</f>
        <v>1.1448617331634958</v>
      </c>
    </row>
    <row r="1747" spans="1:23" x14ac:dyDescent="0.4">
      <c r="A1747">
        <v>1746</v>
      </c>
      <c r="B1747">
        <v>25</v>
      </c>
      <c r="C1747" t="s">
        <v>34</v>
      </c>
      <c r="D1747" t="s">
        <v>41</v>
      </c>
      <c r="E1747">
        <v>3.9</v>
      </c>
      <c r="F1747">
        <v>6</v>
      </c>
      <c r="G1747" t="s">
        <v>36</v>
      </c>
      <c r="H1747">
        <v>58301</v>
      </c>
      <c r="I1747" t="s">
        <v>23</v>
      </c>
      <c r="J1747">
        <v>780</v>
      </c>
      <c r="K1747">
        <v>487</v>
      </c>
      <c r="L1747">
        <v>9.9</v>
      </c>
      <c r="M1747">
        <v>9.5</v>
      </c>
      <c r="N1747" t="s">
        <v>37</v>
      </c>
      <c r="O1747" t="s">
        <v>25</v>
      </c>
      <c r="P1747">
        <v>115239</v>
      </c>
      <c r="Q1747" t="s">
        <v>26</v>
      </c>
      <c r="R1747" t="s">
        <v>44</v>
      </c>
      <c r="S1747" t="s">
        <v>28</v>
      </c>
      <c r="T1747" t="s">
        <v>23</v>
      </c>
      <c r="U1747" t="str">
        <f>IF(mba_decision_dataset[[#This Row],[Age]]&lt;25,"21-25",IF(mba_decision_dataset[[#This Row],[Age]]&gt;30,"31-35","25-30"))</f>
        <v>25-30</v>
      </c>
      <c r="V1747" t="str">
        <f>IF(mba_decision_dataset[[#This Row],[GRE/GMAT Score]]&lt;351,"250-350",IF(mba_decision_dataset[[#This Row],[GRE/GMAT Score]]&gt;645,"above 645","350-645"))</f>
        <v>above 645</v>
      </c>
      <c r="W1747" s="3">
        <f>(mba_decision_dataset[[#This Row],[Expected Post-MBA Salary]]-mba_decision_dataset[[#This Row],[Annual Salary (Before MBA)]])/mba_decision_dataset[[#This Row],[Annual Salary (Before MBA)]]</f>
        <v>0.97662132724996142</v>
      </c>
    </row>
    <row r="1748" spans="1:23" x14ac:dyDescent="0.4">
      <c r="A1748">
        <v>1747</v>
      </c>
      <c r="B1748">
        <v>32</v>
      </c>
      <c r="C1748" t="s">
        <v>34</v>
      </c>
      <c r="D1748" t="s">
        <v>21</v>
      </c>
      <c r="E1748">
        <v>3.79</v>
      </c>
      <c r="F1748">
        <v>5</v>
      </c>
      <c r="G1748" t="s">
        <v>36</v>
      </c>
      <c r="H1748">
        <v>114579</v>
      </c>
      <c r="I1748" t="s">
        <v>23</v>
      </c>
      <c r="J1748">
        <v>260</v>
      </c>
      <c r="K1748">
        <v>390</v>
      </c>
      <c r="L1748">
        <v>10</v>
      </c>
      <c r="M1748">
        <v>8.6</v>
      </c>
      <c r="N1748" t="s">
        <v>37</v>
      </c>
      <c r="O1748" t="s">
        <v>31</v>
      </c>
      <c r="P1748">
        <v>178686</v>
      </c>
      <c r="Q1748" t="s">
        <v>39</v>
      </c>
      <c r="R1748" t="s">
        <v>27</v>
      </c>
      <c r="S1748" t="s">
        <v>28</v>
      </c>
      <c r="T1748" t="s">
        <v>29</v>
      </c>
      <c r="U1748" t="str">
        <f>IF(mba_decision_dataset[[#This Row],[Age]]&lt;25,"21-25",IF(mba_decision_dataset[[#This Row],[Age]]&gt;30,"31-35","25-30"))</f>
        <v>31-35</v>
      </c>
      <c r="V1748" t="str">
        <f>IF(mba_decision_dataset[[#This Row],[GRE/GMAT Score]]&lt;351,"250-350",IF(mba_decision_dataset[[#This Row],[GRE/GMAT Score]]&gt;645,"above 645","350-645"))</f>
        <v>250-350</v>
      </c>
      <c r="W1748" s="3">
        <f>(mba_decision_dataset[[#This Row],[Expected Post-MBA Salary]]-mba_decision_dataset[[#This Row],[Annual Salary (Before MBA)]])/mba_decision_dataset[[#This Row],[Annual Salary (Before MBA)]]</f>
        <v>0.55950043201633803</v>
      </c>
    </row>
    <row r="1749" spans="1:23" x14ac:dyDescent="0.4">
      <c r="A1749">
        <v>1748</v>
      </c>
      <c r="B1749">
        <v>32</v>
      </c>
      <c r="C1749" t="s">
        <v>20</v>
      </c>
      <c r="D1749" t="s">
        <v>49</v>
      </c>
      <c r="E1749">
        <v>3.03</v>
      </c>
      <c r="F1749">
        <v>2</v>
      </c>
      <c r="G1749" t="s">
        <v>22</v>
      </c>
      <c r="H1749">
        <v>47515</v>
      </c>
      <c r="I1749" t="s">
        <v>23</v>
      </c>
      <c r="J1749">
        <v>726</v>
      </c>
      <c r="K1749">
        <v>137</v>
      </c>
      <c r="L1749">
        <v>8.1</v>
      </c>
      <c r="M1749">
        <v>5.7</v>
      </c>
      <c r="N1749" t="s">
        <v>24</v>
      </c>
      <c r="O1749" t="s">
        <v>38</v>
      </c>
      <c r="P1749">
        <v>97870</v>
      </c>
      <c r="Q1749" t="s">
        <v>39</v>
      </c>
      <c r="R1749" t="s">
        <v>44</v>
      </c>
      <c r="S1749" t="s">
        <v>28</v>
      </c>
      <c r="T1749" t="s">
        <v>29</v>
      </c>
      <c r="U1749" t="str">
        <f>IF(mba_decision_dataset[[#This Row],[Age]]&lt;25,"21-25",IF(mba_decision_dataset[[#This Row],[Age]]&gt;30,"31-35","25-30"))</f>
        <v>31-35</v>
      </c>
      <c r="V1749" t="str">
        <f>IF(mba_decision_dataset[[#This Row],[GRE/GMAT Score]]&lt;351,"250-350",IF(mba_decision_dataset[[#This Row],[GRE/GMAT Score]]&gt;645,"above 645","350-645"))</f>
        <v>above 645</v>
      </c>
      <c r="W1749" s="3">
        <f>(mba_decision_dataset[[#This Row],[Expected Post-MBA Salary]]-mba_decision_dataset[[#This Row],[Annual Salary (Before MBA)]])/mba_decision_dataset[[#This Row],[Annual Salary (Before MBA)]]</f>
        <v>1.0597705987582868</v>
      </c>
    </row>
    <row r="1750" spans="1:23" x14ac:dyDescent="0.4">
      <c r="A1750">
        <v>1749</v>
      </c>
      <c r="B1750">
        <v>23</v>
      </c>
      <c r="C1750" t="s">
        <v>34</v>
      </c>
      <c r="D1750" t="s">
        <v>21</v>
      </c>
      <c r="E1750">
        <v>3.29</v>
      </c>
      <c r="F1750">
        <v>6</v>
      </c>
      <c r="G1750" t="s">
        <v>22</v>
      </c>
      <c r="H1750">
        <v>97904</v>
      </c>
      <c r="I1750" t="s">
        <v>29</v>
      </c>
      <c r="J1750">
        <v>626</v>
      </c>
      <c r="K1750">
        <v>403</v>
      </c>
      <c r="L1750">
        <v>3.5</v>
      </c>
      <c r="M1750">
        <v>4.5999999999999996</v>
      </c>
      <c r="N1750" t="s">
        <v>24</v>
      </c>
      <c r="O1750" t="s">
        <v>25</v>
      </c>
      <c r="P1750">
        <v>85122</v>
      </c>
      <c r="Q1750" t="s">
        <v>26</v>
      </c>
      <c r="R1750" t="s">
        <v>44</v>
      </c>
      <c r="S1750" t="s">
        <v>28</v>
      </c>
      <c r="T1750" t="s">
        <v>29</v>
      </c>
      <c r="U1750" t="str">
        <f>IF(mba_decision_dataset[[#This Row],[Age]]&lt;25,"21-25",IF(mba_decision_dataset[[#This Row],[Age]]&gt;30,"31-35","25-30"))</f>
        <v>21-25</v>
      </c>
      <c r="V1750" t="str">
        <f>IF(mba_decision_dataset[[#This Row],[GRE/GMAT Score]]&lt;351,"250-350",IF(mba_decision_dataset[[#This Row],[GRE/GMAT Score]]&gt;645,"above 645","350-645"))</f>
        <v>350-645</v>
      </c>
      <c r="W1750" s="3">
        <f>(mba_decision_dataset[[#This Row],[Expected Post-MBA Salary]]-mba_decision_dataset[[#This Row],[Annual Salary (Before MBA)]])/mba_decision_dataset[[#This Row],[Annual Salary (Before MBA)]]</f>
        <v>-0.13055646347442393</v>
      </c>
    </row>
    <row r="1751" spans="1:23" x14ac:dyDescent="0.4">
      <c r="A1751">
        <v>1750</v>
      </c>
      <c r="B1751">
        <v>34</v>
      </c>
      <c r="C1751" t="s">
        <v>20</v>
      </c>
      <c r="D1751" t="s">
        <v>50</v>
      </c>
      <c r="E1751">
        <v>2.12</v>
      </c>
      <c r="F1751">
        <v>0</v>
      </c>
      <c r="G1751" t="s">
        <v>36</v>
      </c>
      <c r="H1751">
        <v>59145</v>
      </c>
      <c r="I1751" t="s">
        <v>23</v>
      </c>
      <c r="J1751">
        <v>472</v>
      </c>
      <c r="K1751">
        <v>153</v>
      </c>
      <c r="L1751">
        <v>8.6999999999999993</v>
      </c>
      <c r="M1751">
        <v>4.9000000000000004</v>
      </c>
      <c r="N1751" t="s">
        <v>45</v>
      </c>
      <c r="O1751" t="s">
        <v>43</v>
      </c>
      <c r="P1751">
        <v>78499</v>
      </c>
      <c r="Q1751" t="s">
        <v>26</v>
      </c>
      <c r="R1751" t="s">
        <v>40</v>
      </c>
      <c r="S1751" t="s">
        <v>33</v>
      </c>
      <c r="T1751" t="s">
        <v>23</v>
      </c>
      <c r="U1751" t="str">
        <f>IF(mba_decision_dataset[[#This Row],[Age]]&lt;25,"21-25",IF(mba_decision_dataset[[#This Row],[Age]]&gt;30,"31-35","25-30"))</f>
        <v>31-35</v>
      </c>
      <c r="V1751" t="str">
        <f>IF(mba_decision_dataset[[#This Row],[GRE/GMAT Score]]&lt;351,"250-350",IF(mba_decision_dataset[[#This Row],[GRE/GMAT Score]]&gt;645,"above 645","350-645"))</f>
        <v>350-645</v>
      </c>
      <c r="W1751" s="3">
        <f>(mba_decision_dataset[[#This Row],[Expected Post-MBA Salary]]-mba_decision_dataset[[#This Row],[Annual Salary (Before MBA)]])/mba_decision_dataset[[#This Row],[Annual Salary (Before MBA)]]</f>
        <v>0.32722968974554062</v>
      </c>
    </row>
    <row r="1752" spans="1:23" x14ac:dyDescent="0.4">
      <c r="A1752">
        <v>1751</v>
      </c>
      <c r="B1752">
        <v>26</v>
      </c>
      <c r="C1752" t="s">
        <v>34</v>
      </c>
      <c r="D1752" t="s">
        <v>21</v>
      </c>
      <c r="E1752">
        <v>3.39</v>
      </c>
      <c r="F1752">
        <v>3</v>
      </c>
      <c r="G1752" t="s">
        <v>22</v>
      </c>
      <c r="H1752">
        <v>93759</v>
      </c>
      <c r="I1752" t="s">
        <v>23</v>
      </c>
      <c r="J1752">
        <v>323</v>
      </c>
      <c r="K1752">
        <v>133</v>
      </c>
      <c r="L1752">
        <v>7.3</v>
      </c>
      <c r="M1752">
        <v>3.3</v>
      </c>
      <c r="N1752" t="s">
        <v>45</v>
      </c>
      <c r="O1752" t="s">
        <v>31</v>
      </c>
      <c r="P1752">
        <v>180132</v>
      </c>
      <c r="Q1752" t="s">
        <v>39</v>
      </c>
      <c r="R1752" t="s">
        <v>44</v>
      </c>
      <c r="S1752" t="s">
        <v>28</v>
      </c>
      <c r="T1752" t="s">
        <v>23</v>
      </c>
      <c r="U1752" t="str">
        <f>IF(mba_decision_dataset[[#This Row],[Age]]&lt;25,"21-25",IF(mba_decision_dataset[[#This Row],[Age]]&gt;30,"31-35","25-30"))</f>
        <v>25-30</v>
      </c>
      <c r="V1752" t="str">
        <f>IF(mba_decision_dataset[[#This Row],[GRE/GMAT Score]]&lt;351,"250-350",IF(mba_decision_dataset[[#This Row],[GRE/GMAT Score]]&gt;645,"above 645","350-645"))</f>
        <v>250-350</v>
      </c>
      <c r="W1752" s="3">
        <f>(mba_decision_dataset[[#This Row],[Expected Post-MBA Salary]]-mba_decision_dataset[[#This Row],[Annual Salary (Before MBA)]])/mba_decision_dataset[[#This Row],[Annual Salary (Before MBA)]]</f>
        <v>0.92122356253799631</v>
      </c>
    </row>
    <row r="1753" spans="1:23" x14ac:dyDescent="0.4">
      <c r="A1753">
        <v>1752</v>
      </c>
      <c r="B1753">
        <v>22</v>
      </c>
      <c r="C1753" t="s">
        <v>20</v>
      </c>
      <c r="D1753" t="s">
        <v>41</v>
      </c>
      <c r="E1753">
        <v>3.41</v>
      </c>
      <c r="F1753">
        <v>3</v>
      </c>
      <c r="G1753" t="s">
        <v>22</v>
      </c>
      <c r="H1753">
        <v>115464</v>
      </c>
      <c r="I1753" t="s">
        <v>23</v>
      </c>
      <c r="J1753">
        <v>383</v>
      </c>
      <c r="K1753">
        <v>5</v>
      </c>
      <c r="L1753">
        <v>2</v>
      </c>
      <c r="M1753">
        <v>6.9</v>
      </c>
      <c r="N1753" t="s">
        <v>47</v>
      </c>
      <c r="O1753" t="s">
        <v>38</v>
      </c>
      <c r="P1753">
        <v>124975</v>
      </c>
      <c r="Q1753" t="s">
        <v>26</v>
      </c>
      <c r="R1753" t="s">
        <v>27</v>
      </c>
      <c r="S1753" t="s">
        <v>33</v>
      </c>
      <c r="T1753" t="s">
        <v>29</v>
      </c>
      <c r="U1753" t="str">
        <f>IF(mba_decision_dataset[[#This Row],[Age]]&lt;25,"21-25",IF(mba_decision_dataset[[#This Row],[Age]]&gt;30,"31-35","25-30"))</f>
        <v>21-25</v>
      </c>
      <c r="V1753" t="str">
        <f>IF(mba_decision_dataset[[#This Row],[GRE/GMAT Score]]&lt;351,"250-350",IF(mba_decision_dataset[[#This Row],[GRE/GMAT Score]]&gt;645,"above 645","350-645"))</f>
        <v>350-645</v>
      </c>
      <c r="W1753" s="3">
        <f>(mba_decision_dataset[[#This Row],[Expected Post-MBA Salary]]-mba_decision_dataset[[#This Row],[Annual Salary (Before MBA)]])/mba_decision_dataset[[#This Row],[Annual Salary (Before MBA)]]</f>
        <v>8.237199473428948E-2</v>
      </c>
    </row>
    <row r="1754" spans="1:23" x14ac:dyDescent="0.4">
      <c r="A1754">
        <v>1753</v>
      </c>
      <c r="B1754">
        <v>32</v>
      </c>
      <c r="C1754" t="s">
        <v>20</v>
      </c>
      <c r="D1754" t="s">
        <v>35</v>
      </c>
      <c r="E1754">
        <v>2.72</v>
      </c>
      <c r="F1754">
        <v>5</v>
      </c>
      <c r="G1754" t="s">
        <v>42</v>
      </c>
      <c r="H1754">
        <v>104194</v>
      </c>
      <c r="I1754" t="s">
        <v>29</v>
      </c>
      <c r="J1754">
        <v>555</v>
      </c>
      <c r="K1754">
        <v>310</v>
      </c>
      <c r="L1754">
        <v>4.5</v>
      </c>
      <c r="M1754">
        <v>3.4</v>
      </c>
      <c r="N1754" t="s">
        <v>24</v>
      </c>
      <c r="O1754" t="s">
        <v>25</v>
      </c>
      <c r="P1754">
        <v>91084</v>
      </c>
      <c r="Q1754" t="s">
        <v>39</v>
      </c>
      <c r="R1754" t="s">
        <v>27</v>
      </c>
      <c r="S1754" t="s">
        <v>28</v>
      </c>
      <c r="T1754" t="s">
        <v>29</v>
      </c>
      <c r="U1754" t="str">
        <f>IF(mba_decision_dataset[[#This Row],[Age]]&lt;25,"21-25",IF(mba_decision_dataset[[#This Row],[Age]]&gt;30,"31-35","25-30"))</f>
        <v>31-35</v>
      </c>
      <c r="V1754" t="str">
        <f>IF(mba_decision_dataset[[#This Row],[GRE/GMAT Score]]&lt;351,"250-350",IF(mba_decision_dataset[[#This Row],[GRE/GMAT Score]]&gt;645,"above 645","350-645"))</f>
        <v>350-645</v>
      </c>
      <c r="W1754" s="3">
        <f>(mba_decision_dataset[[#This Row],[Expected Post-MBA Salary]]-mba_decision_dataset[[#This Row],[Annual Salary (Before MBA)]])/mba_decision_dataset[[#This Row],[Annual Salary (Before MBA)]]</f>
        <v>-0.12582298404898554</v>
      </c>
    </row>
    <row r="1755" spans="1:23" x14ac:dyDescent="0.4">
      <c r="A1755">
        <v>1754</v>
      </c>
      <c r="B1755">
        <v>23</v>
      </c>
      <c r="C1755" t="s">
        <v>34</v>
      </c>
      <c r="D1755" t="s">
        <v>35</v>
      </c>
      <c r="E1755">
        <v>2.44</v>
      </c>
      <c r="F1755">
        <v>5</v>
      </c>
      <c r="G1755" t="s">
        <v>38</v>
      </c>
      <c r="H1755">
        <v>111299</v>
      </c>
      <c r="I1755" t="s">
        <v>23</v>
      </c>
      <c r="J1755">
        <v>499</v>
      </c>
      <c r="K1755">
        <v>451</v>
      </c>
      <c r="L1755">
        <v>8.9</v>
      </c>
      <c r="M1755">
        <v>2</v>
      </c>
      <c r="N1755" t="s">
        <v>37</v>
      </c>
      <c r="O1755" t="s">
        <v>31</v>
      </c>
      <c r="P1755">
        <v>179085</v>
      </c>
      <c r="Q1755" t="s">
        <v>39</v>
      </c>
      <c r="R1755" t="s">
        <v>40</v>
      </c>
      <c r="S1755" t="s">
        <v>33</v>
      </c>
      <c r="T1755" t="s">
        <v>29</v>
      </c>
      <c r="U1755" t="str">
        <f>IF(mba_decision_dataset[[#This Row],[Age]]&lt;25,"21-25",IF(mba_decision_dataset[[#This Row],[Age]]&gt;30,"31-35","25-30"))</f>
        <v>21-25</v>
      </c>
      <c r="V1755" t="str">
        <f>IF(mba_decision_dataset[[#This Row],[GRE/GMAT Score]]&lt;351,"250-350",IF(mba_decision_dataset[[#This Row],[GRE/GMAT Score]]&gt;645,"above 645","350-645"))</f>
        <v>350-645</v>
      </c>
      <c r="W1755" s="3">
        <f>(mba_decision_dataset[[#This Row],[Expected Post-MBA Salary]]-mba_decision_dataset[[#This Row],[Annual Salary (Before MBA)]])/mba_decision_dataset[[#This Row],[Annual Salary (Before MBA)]]</f>
        <v>0.60904410641605045</v>
      </c>
    </row>
    <row r="1756" spans="1:23" x14ac:dyDescent="0.4">
      <c r="A1756">
        <v>1755</v>
      </c>
      <c r="B1756">
        <v>25</v>
      </c>
      <c r="C1756" t="s">
        <v>34</v>
      </c>
      <c r="D1756" t="s">
        <v>41</v>
      </c>
      <c r="E1756">
        <v>3.83</v>
      </c>
      <c r="F1756">
        <v>9</v>
      </c>
      <c r="G1756" t="s">
        <v>36</v>
      </c>
      <c r="H1756">
        <v>34057</v>
      </c>
      <c r="I1756" t="s">
        <v>23</v>
      </c>
      <c r="J1756">
        <v>790</v>
      </c>
      <c r="K1756">
        <v>452</v>
      </c>
      <c r="L1756">
        <v>7.4</v>
      </c>
      <c r="M1756">
        <v>3.9</v>
      </c>
      <c r="N1756" t="s">
        <v>37</v>
      </c>
      <c r="O1756" t="s">
        <v>38</v>
      </c>
      <c r="P1756">
        <v>99313</v>
      </c>
      <c r="Q1756" t="s">
        <v>39</v>
      </c>
      <c r="R1756" t="s">
        <v>44</v>
      </c>
      <c r="S1756" t="s">
        <v>28</v>
      </c>
      <c r="T1756" t="s">
        <v>29</v>
      </c>
      <c r="U1756" t="str">
        <f>IF(mba_decision_dataset[[#This Row],[Age]]&lt;25,"21-25",IF(mba_decision_dataset[[#This Row],[Age]]&gt;30,"31-35","25-30"))</f>
        <v>25-30</v>
      </c>
      <c r="V1756" t="str">
        <f>IF(mba_decision_dataset[[#This Row],[GRE/GMAT Score]]&lt;351,"250-350",IF(mba_decision_dataset[[#This Row],[GRE/GMAT Score]]&gt;645,"above 645","350-645"))</f>
        <v>above 645</v>
      </c>
      <c r="W1756" s="3">
        <f>(mba_decision_dataset[[#This Row],[Expected Post-MBA Salary]]-mba_decision_dataset[[#This Row],[Annual Salary (Before MBA)]])/mba_decision_dataset[[#This Row],[Annual Salary (Before MBA)]]</f>
        <v>1.9160818627594915</v>
      </c>
    </row>
    <row r="1757" spans="1:23" x14ac:dyDescent="0.4">
      <c r="A1757">
        <v>1756</v>
      </c>
      <c r="B1757">
        <v>32</v>
      </c>
      <c r="C1757" t="s">
        <v>48</v>
      </c>
      <c r="D1757" t="s">
        <v>35</v>
      </c>
      <c r="E1757">
        <v>2.85</v>
      </c>
      <c r="F1757">
        <v>7</v>
      </c>
      <c r="G1757" t="s">
        <v>22</v>
      </c>
      <c r="H1757">
        <v>44559</v>
      </c>
      <c r="I1757" t="s">
        <v>23</v>
      </c>
      <c r="J1757">
        <v>526</v>
      </c>
      <c r="K1757">
        <v>268</v>
      </c>
      <c r="L1757">
        <v>4.8</v>
      </c>
      <c r="M1757">
        <v>5.4</v>
      </c>
      <c r="N1757" t="s">
        <v>47</v>
      </c>
      <c r="O1757" t="s">
        <v>31</v>
      </c>
      <c r="P1757">
        <v>192640</v>
      </c>
      <c r="Q1757" t="s">
        <v>39</v>
      </c>
      <c r="R1757" t="s">
        <v>44</v>
      </c>
      <c r="S1757" t="s">
        <v>28</v>
      </c>
      <c r="T1757" t="s">
        <v>29</v>
      </c>
      <c r="U1757" t="str">
        <f>IF(mba_decision_dataset[[#This Row],[Age]]&lt;25,"21-25",IF(mba_decision_dataset[[#This Row],[Age]]&gt;30,"31-35","25-30"))</f>
        <v>31-35</v>
      </c>
      <c r="V1757" t="str">
        <f>IF(mba_decision_dataset[[#This Row],[GRE/GMAT Score]]&lt;351,"250-350",IF(mba_decision_dataset[[#This Row],[GRE/GMAT Score]]&gt;645,"above 645","350-645"))</f>
        <v>350-645</v>
      </c>
      <c r="W1757" s="3">
        <f>(mba_decision_dataset[[#This Row],[Expected Post-MBA Salary]]-mba_decision_dataset[[#This Row],[Annual Salary (Before MBA)]])/mba_decision_dataset[[#This Row],[Annual Salary (Before MBA)]]</f>
        <v>3.323256805583608</v>
      </c>
    </row>
    <row r="1758" spans="1:23" x14ac:dyDescent="0.4">
      <c r="A1758">
        <v>1757</v>
      </c>
      <c r="B1758">
        <v>31</v>
      </c>
      <c r="C1758" t="s">
        <v>34</v>
      </c>
      <c r="D1758" t="s">
        <v>41</v>
      </c>
      <c r="E1758">
        <v>3.31</v>
      </c>
      <c r="F1758">
        <v>0</v>
      </c>
      <c r="G1758" t="s">
        <v>42</v>
      </c>
      <c r="H1758">
        <v>50418</v>
      </c>
      <c r="I1758" t="s">
        <v>29</v>
      </c>
      <c r="J1758">
        <v>418</v>
      </c>
      <c r="K1758">
        <v>218</v>
      </c>
      <c r="L1758">
        <v>6.5</v>
      </c>
      <c r="M1758">
        <v>7.6</v>
      </c>
      <c r="N1758" t="s">
        <v>37</v>
      </c>
      <c r="O1758" t="s">
        <v>31</v>
      </c>
      <c r="P1758">
        <v>173350</v>
      </c>
      <c r="Q1758" t="s">
        <v>26</v>
      </c>
      <c r="R1758" t="s">
        <v>40</v>
      </c>
      <c r="S1758" t="s">
        <v>33</v>
      </c>
      <c r="T1758" t="s">
        <v>29</v>
      </c>
      <c r="U1758" t="str">
        <f>IF(mba_decision_dataset[[#This Row],[Age]]&lt;25,"21-25",IF(mba_decision_dataset[[#This Row],[Age]]&gt;30,"31-35","25-30"))</f>
        <v>31-35</v>
      </c>
      <c r="V1758" t="str">
        <f>IF(mba_decision_dataset[[#This Row],[GRE/GMAT Score]]&lt;351,"250-350",IF(mba_decision_dataset[[#This Row],[GRE/GMAT Score]]&gt;645,"above 645","350-645"))</f>
        <v>350-645</v>
      </c>
      <c r="W1758" s="3">
        <f>(mba_decision_dataset[[#This Row],[Expected Post-MBA Salary]]-mba_decision_dataset[[#This Row],[Annual Salary (Before MBA)]])/mba_decision_dataset[[#This Row],[Annual Salary (Before MBA)]]</f>
        <v>2.4382561783490022</v>
      </c>
    </row>
    <row r="1759" spans="1:23" x14ac:dyDescent="0.4">
      <c r="A1759">
        <v>1758</v>
      </c>
      <c r="B1759">
        <v>31</v>
      </c>
      <c r="C1759" t="s">
        <v>20</v>
      </c>
      <c r="D1759" t="s">
        <v>49</v>
      </c>
      <c r="E1759">
        <v>2.0699999999999998</v>
      </c>
      <c r="F1759">
        <v>6</v>
      </c>
      <c r="G1759" t="s">
        <v>42</v>
      </c>
      <c r="H1759">
        <v>80287</v>
      </c>
      <c r="I1759" t="s">
        <v>23</v>
      </c>
      <c r="J1759">
        <v>446</v>
      </c>
      <c r="K1759">
        <v>390</v>
      </c>
      <c r="L1759">
        <v>9.4</v>
      </c>
      <c r="M1759">
        <v>5.4</v>
      </c>
      <c r="N1759" t="s">
        <v>47</v>
      </c>
      <c r="O1759" t="s">
        <v>43</v>
      </c>
      <c r="P1759">
        <v>70394</v>
      </c>
      <c r="Q1759" t="s">
        <v>39</v>
      </c>
      <c r="R1759" t="s">
        <v>32</v>
      </c>
      <c r="S1759" t="s">
        <v>28</v>
      </c>
      <c r="T1759" t="s">
        <v>29</v>
      </c>
      <c r="U1759" t="str">
        <f>IF(mba_decision_dataset[[#This Row],[Age]]&lt;25,"21-25",IF(mba_decision_dataset[[#This Row],[Age]]&gt;30,"31-35","25-30"))</f>
        <v>31-35</v>
      </c>
      <c r="V1759" t="str">
        <f>IF(mba_decision_dataset[[#This Row],[GRE/GMAT Score]]&lt;351,"250-350",IF(mba_decision_dataset[[#This Row],[GRE/GMAT Score]]&gt;645,"above 645","350-645"))</f>
        <v>350-645</v>
      </c>
      <c r="W1759" s="3">
        <f>(mba_decision_dataset[[#This Row],[Expected Post-MBA Salary]]-mba_decision_dataset[[#This Row],[Annual Salary (Before MBA)]])/mba_decision_dataset[[#This Row],[Annual Salary (Before MBA)]]</f>
        <v>-0.12322044664765155</v>
      </c>
    </row>
    <row r="1760" spans="1:23" x14ac:dyDescent="0.4">
      <c r="A1760">
        <v>1759</v>
      </c>
      <c r="B1760">
        <v>21</v>
      </c>
      <c r="C1760" t="s">
        <v>20</v>
      </c>
      <c r="D1760" t="s">
        <v>21</v>
      </c>
      <c r="E1760">
        <v>2.83</v>
      </c>
      <c r="F1760">
        <v>3</v>
      </c>
      <c r="G1760" t="s">
        <v>38</v>
      </c>
      <c r="H1760">
        <v>39670</v>
      </c>
      <c r="I1760" t="s">
        <v>29</v>
      </c>
      <c r="J1760">
        <v>584</v>
      </c>
      <c r="K1760">
        <v>245</v>
      </c>
      <c r="L1760">
        <v>6.4</v>
      </c>
      <c r="M1760">
        <v>1.3</v>
      </c>
      <c r="N1760" t="s">
        <v>24</v>
      </c>
      <c r="O1760" t="s">
        <v>46</v>
      </c>
      <c r="P1760">
        <v>163835</v>
      </c>
      <c r="Q1760" t="s">
        <v>39</v>
      </c>
      <c r="R1760" t="s">
        <v>44</v>
      </c>
      <c r="S1760" t="s">
        <v>28</v>
      </c>
      <c r="T1760" t="s">
        <v>29</v>
      </c>
      <c r="U1760" t="str">
        <f>IF(mba_decision_dataset[[#This Row],[Age]]&lt;25,"21-25",IF(mba_decision_dataset[[#This Row],[Age]]&gt;30,"31-35","25-30"))</f>
        <v>21-25</v>
      </c>
      <c r="V1760" t="str">
        <f>IF(mba_decision_dataset[[#This Row],[GRE/GMAT Score]]&lt;351,"250-350",IF(mba_decision_dataset[[#This Row],[GRE/GMAT Score]]&gt;645,"above 645","350-645"))</f>
        <v>350-645</v>
      </c>
      <c r="W1760" s="3">
        <f>(mba_decision_dataset[[#This Row],[Expected Post-MBA Salary]]-mba_decision_dataset[[#This Row],[Annual Salary (Before MBA)]])/mba_decision_dataset[[#This Row],[Annual Salary (Before MBA)]]</f>
        <v>3.1299470632719939</v>
      </c>
    </row>
    <row r="1761" spans="1:23" x14ac:dyDescent="0.4">
      <c r="A1761">
        <v>1760</v>
      </c>
      <c r="B1761">
        <v>33</v>
      </c>
      <c r="C1761" t="s">
        <v>20</v>
      </c>
      <c r="D1761" t="s">
        <v>35</v>
      </c>
      <c r="E1761">
        <v>3.63</v>
      </c>
      <c r="F1761">
        <v>5</v>
      </c>
      <c r="G1761" t="s">
        <v>42</v>
      </c>
      <c r="H1761">
        <v>35572</v>
      </c>
      <c r="I1761" t="s">
        <v>29</v>
      </c>
      <c r="J1761">
        <v>689</v>
      </c>
      <c r="K1761">
        <v>202</v>
      </c>
      <c r="L1761">
        <v>3</v>
      </c>
      <c r="M1761">
        <v>7.3</v>
      </c>
      <c r="N1761" t="s">
        <v>45</v>
      </c>
      <c r="O1761" t="s">
        <v>25</v>
      </c>
      <c r="P1761">
        <v>69450</v>
      </c>
      <c r="Q1761" t="s">
        <v>39</v>
      </c>
      <c r="R1761" t="s">
        <v>32</v>
      </c>
      <c r="S1761" t="s">
        <v>28</v>
      </c>
      <c r="T1761" t="s">
        <v>23</v>
      </c>
      <c r="U1761" t="str">
        <f>IF(mba_decision_dataset[[#This Row],[Age]]&lt;25,"21-25",IF(mba_decision_dataset[[#This Row],[Age]]&gt;30,"31-35","25-30"))</f>
        <v>31-35</v>
      </c>
      <c r="V1761" t="str">
        <f>IF(mba_decision_dataset[[#This Row],[GRE/GMAT Score]]&lt;351,"250-350",IF(mba_decision_dataset[[#This Row],[GRE/GMAT Score]]&gt;645,"above 645","350-645"))</f>
        <v>above 645</v>
      </c>
      <c r="W1761" s="3">
        <f>(mba_decision_dataset[[#This Row],[Expected Post-MBA Salary]]-mba_decision_dataset[[#This Row],[Annual Salary (Before MBA)]])/mba_decision_dataset[[#This Row],[Annual Salary (Before MBA)]]</f>
        <v>0.95237827504779038</v>
      </c>
    </row>
    <row r="1762" spans="1:23" x14ac:dyDescent="0.4">
      <c r="A1762">
        <v>1761</v>
      </c>
      <c r="B1762">
        <v>21</v>
      </c>
      <c r="C1762" t="s">
        <v>20</v>
      </c>
      <c r="D1762" t="s">
        <v>49</v>
      </c>
      <c r="E1762">
        <v>2.78</v>
      </c>
      <c r="F1762">
        <v>9</v>
      </c>
      <c r="G1762" t="s">
        <v>30</v>
      </c>
      <c r="H1762">
        <v>44493</v>
      </c>
      <c r="I1762" t="s">
        <v>23</v>
      </c>
      <c r="J1762">
        <v>411</v>
      </c>
      <c r="K1762">
        <v>347</v>
      </c>
      <c r="L1762">
        <v>7</v>
      </c>
      <c r="M1762">
        <v>8</v>
      </c>
      <c r="N1762" t="s">
        <v>37</v>
      </c>
      <c r="O1762" t="s">
        <v>46</v>
      </c>
      <c r="P1762">
        <v>176968</v>
      </c>
      <c r="Q1762" t="s">
        <v>26</v>
      </c>
      <c r="R1762" t="s">
        <v>32</v>
      </c>
      <c r="S1762" t="s">
        <v>33</v>
      </c>
      <c r="T1762" t="s">
        <v>23</v>
      </c>
      <c r="U1762" t="str">
        <f>IF(mba_decision_dataset[[#This Row],[Age]]&lt;25,"21-25",IF(mba_decision_dataset[[#This Row],[Age]]&gt;30,"31-35","25-30"))</f>
        <v>21-25</v>
      </c>
      <c r="V1762" t="str">
        <f>IF(mba_decision_dataset[[#This Row],[GRE/GMAT Score]]&lt;351,"250-350",IF(mba_decision_dataset[[#This Row],[GRE/GMAT Score]]&gt;645,"above 645","350-645"))</f>
        <v>350-645</v>
      </c>
      <c r="W1762" s="3">
        <f>(mba_decision_dataset[[#This Row],[Expected Post-MBA Salary]]-mba_decision_dataset[[#This Row],[Annual Salary (Before MBA)]])/mba_decision_dataset[[#This Row],[Annual Salary (Before MBA)]]</f>
        <v>2.9774346526419886</v>
      </c>
    </row>
    <row r="1763" spans="1:23" x14ac:dyDescent="0.4">
      <c r="A1763">
        <v>1762</v>
      </c>
      <c r="B1763">
        <v>30</v>
      </c>
      <c r="C1763" t="s">
        <v>20</v>
      </c>
      <c r="D1763" t="s">
        <v>35</v>
      </c>
      <c r="E1763">
        <v>3.21</v>
      </c>
      <c r="F1763">
        <v>8</v>
      </c>
      <c r="G1763" t="s">
        <v>30</v>
      </c>
      <c r="H1763">
        <v>30185</v>
      </c>
      <c r="I1763" t="s">
        <v>29</v>
      </c>
      <c r="J1763">
        <v>305</v>
      </c>
      <c r="K1763">
        <v>360</v>
      </c>
      <c r="L1763">
        <v>3.4</v>
      </c>
      <c r="M1763">
        <v>1.9</v>
      </c>
      <c r="N1763" t="s">
        <v>45</v>
      </c>
      <c r="O1763" t="s">
        <v>43</v>
      </c>
      <c r="P1763">
        <v>82223</v>
      </c>
      <c r="Q1763" t="s">
        <v>26</v>
      </c>
      <c r="R1763" t="s">
        <v>44</v>
      </c>
      <c r="S1763" t="s">
        <v>28</v>
      </c>
      <c r="T1763" t="s">
        <v>23</v>
      </c>
      <c r="U1763" t="str">
        <f>IF(mba_decision_dataset[[#This Row],[Age]]&lt;25,"21-25",IF(mba_decision_dataset[[#This Row],[Age]]&gt;30,"31-35","25-30"))</f>
        <v>25-30</v>
      </c>
      <c r="V1763" t="str">
        <f>IF(mba_decision_dataset[[#This Row],[GRE/GMAT Score]]&lt;351,"250-350",IF(mba_decision_dataset[[#This Row],[GRE/GMAT Score]]&gt;645,"above 645","350-645"))</f>
        <v>250-350</v>
      </c>
      <c r="W1763" s="3">
        <f>(mba_decision_dataset[[#This Row],[Expected Post-MBA Salary]]-mba_decision_dataset[[#This Row],[Annual Salary (Before MBA)]])/mba_decision_dataset[[#This Row],[Annual Salary (Before MBA)]]</f>
        <v>1.7239688587046547</v>
      </c>
    </row>
    <row r="1764" spans="1:23" x14ac:dyDescent="0.4">
      <c r="A1764">
        <v>1763</v>
      </c>
      <c r="B1764">
        <v>29</v>
      </c>
      <c r="C1764" t="s">
        <v>34</v>
      </c>
      <c r="D1764" t="s">
        <v>50</v>
      </c>
      <c r="E1764">
        <v>2.42</v>
      </c>
      <c r="F1764">
        <v>2</v>
      </c>
      <c r="G1764" t="s">
        <v>36</v>
      </c>
      <c r="H1764">
        <v>80583</v>
      </c>
      <c r="I1764" t="s">
        <v>29</v>
      </c>
      <c r="J1764">
        <v>432</v>
      </c>
      <c r="K1764">
        <v>87</v>
      </c>
      <c r="L1764">
        <v>6.6</v>
      </c>
      <c r="M1764">
        <v>7.5</v>
      </c>
      <c r="N1764" t="s">
        <v>45</v>
      </c>
      <c r="O1764" t="s">
        <v>43</v>
      </c>
      <c r="P1764">
        <v>63409</v>
      </c>
      <c r="Q1764" t="s">
        <v>26</v>
      </c>
      <c r="R1764" t="s">
        <v>27</v>
      </c>
      <c r="S1764" t="s">
        <v>33</v>
      </c>
      <c r="T1764" t="s">
        <v>29</v>
      </c>
      <c r="U1764" t="str">
        <f>IF(mba_decision_dataset[[#This Row],[Age]]&lt;25,"21-25",IF(mba_decision_dataset[[#This Row],[Age]]&gt;30,"31-35","25-30"))</f>
        <v>25-30</v>
      </c>
      <c r="V1764" t="str">
        <f>IF(mba_decision_dataset[[#This Row],[GRE/GMAT Score]]&lt;351,"250-350",IF(mba_decision_dataset[[#This Row],[GRE/GMAT Score]]&gt;645,"above 645","350-645"))</f>
        <v>350-645</v>
      </c>
      <c r="W1764" s="3">
        <f>(mba_decision_dataset[[#This Row],[Expected Post-MBA Salary]]-mba_decision_dataset[[#This Row],[Annual Salary (Before MBA)]])/mba_decision_dataset[[#This Row],[Annual Salary (Before MBA)]]</f>
        <v>-0.21312187434074184</v>
      </c>
    </row>
    <row r="1765" spans="1:23" x14ac:dyDescent="0.4">
      <c r="A1765">
        <v>1764</v>
      </c>
      <c r="B1765">
        <v>27</v>
      </c>
      <c r="C1765" t="s">
        <v>20</v>
      </c>
      <c r="D1765" t="s">
        <v>41</v>
      </c>
      <c r="E1765">
        <v>2.83</v>
      </c>
      <c r="F1765">
        <v>7</v>
      </c>
      <c r="G1765" t="s">
        <v>38</v>
      </c>
      <c r="H1765">
        <v>112666</v>
      </c>
      <c r="I1765" t="s">
        <v>23</v>
      </c>
      <c r="J1765">
        <v>665</v>
      </c>
      <c r="K1765">
        <v>113</v>
      </c>
      <c r="L1765">
        <v>6.8</v>
      </c>
      <c r="M1765">
        <v>6.9</v>
      </c>
      <c r="N1765" t="s">
        <v>47</v>
      </c>
      <c r="O1765" t="s">
        <v>25</v>
      </c>
      <c r="P1765">
        <v>110898</v>
      </c>
      <c r="Q1765" t="s">
        <v>39</v>
      </c>
      <c r="R1765" t="s">
        <v>32</v>
      </c>
      <c r="S1765" t="s">
        <v>28</v>
      </c>
      <c r="T1765" t="s">
        <v>29</v>
      </c>
      <c r="U1765" t="str">
        <f>IF(mba_decision_dataset[[#This Row],[Age]]&lt;25,"21-25",IF(mba_decision_dataset[[#This Row],[Age]]&gt;30,"31-35","25-30"))</f>
        <v>25-30</v>
      </c>
      <c r="V1765" t="str">
        <f>IF(mba_decision_dataset[[#This Row],[GRE/GMAT Score]]&lt;351,"250-350",IF(mba_decision_dataset[[#This Row],[GRE/GMAT Score]]&gt;645,"above 645","350-645"))</f>
        <v>above 645</v>
      </c>
      <c r="W1765" s="3">
        <f>(mba_decision_dataset[[#This Row],[Expected Post-MBA Salary]]-mba_decision_dataset[[#This Row],[Annual Salary (Before MBA)]])/mba_decision_dataset[[#This Row],[Annual Salary (Before MBA)]]</f>
        <v>-1.5692400546748798E-2</v>
      </c>
    </row>
    <row r="1766" spans="1:23" x14ac:dyDescent="0.4">
      <c r="A1766">
        <v>1765</v>
      </c>
      <c r="B1766">
        <v>21</v>
      </c>
      <c r="C1766" t="s">
        <v>20</v>
      </c>
      <c r="D1766" t="s">
        <v>41</v>
      </c>
      <c r="E1766">
        <v>3.86</v>
      </c>
      <c r="F1766">
        <v>2</v>
      </c>
      <c r="G1766" t="s">
        <v>30</v>
      </c>
      <c r="H1766">
        <v>95496</v>
      </c>
      <c r="I1766" t="s">
        <v>23</v>
      </c>
      <c r="J1766">
        <v>463</v>
      </c>
      <c r="K1766">
        <v>294</v>
      </c>
      <c r="L1766">
        <v>4.3</v>
      </c>
      <c r="M1766">
        <v>4.5</v>
      </c>
      <c r="N1766" t="s">
        <v>37</v>
      </c>
      <c r="O1766" t="s">
        <v>31</v>
      </c>
      <c r="P1766">
        <v>104363</v>
      </c>
      <c r="Q1766" t="s">
        <v>26</v>
      </c>
      <c r="R1766" t="s">
        <v>27</v>
      </c>
      <c r="S1766" t="s">
        <v>28</v>
      </c>
      <c r="T1766" t="s">
        <v>23</v>
      </c>
      <c r="U1766" t="str">
        <f>IF(mba_decision_dataset[[#This Row],[Age]]&lt;25,"21-25",IF(mba_decision_dataset[[#This Row],[Age]]&gt;30,"31-35","25-30"))</f>
        <v>21-25</v>
      </c>
      <c r="V1766" t="str">
        <f>IF(mba_decision_dataset[[#This Row],[GRE/GMAT Score]]&lt;351,"250-350",IF(mba_decision_dataset[[#This Row],[GRE/GMAT Score]]&gt;645,"above 645","350-645"))</f>
        <v>350-645</v>
      </c>
      <c r="W1766" s="3">
        <f>(mba_decision_dataset[[#This Row],[Expected Post-MBA Salary]]-mba_decision_dataset[[#This Row],[Annual Salary (Before MBA)]])/mba_decision_dataset[[#This Row],[Annual Salary (Before MBA)]]</f>
        <v>9.285205663064422E-2</v>
      </c>
    </row>
    <row r="1767" spans="1:23" x14ac:dyDescent="0.4">
      <c r="A1767">
        <v>1766</v>
      </c>
      <c r="B1767">
        <v>32</v>
      </c>
      <c r="C1767" t="s">
        <v>20</v>
      </c>
      <c r="D1767" t="s">
        <v>49</v>
      </c>
      <c r="E1767">
        <v>3.13</v>
      </c>
      <c r="F1767">
        <v>5</v>
      </c>
      <c r="G1767" t="s">
        <v>38</v>
      </c>
      <c r="H1767">
        <v>92490</v>
      </c>
      <c r="I1767" t="s">
        <v>23</v>
      </c>
      <c r="J1767">
        <v>278</v>
      </c>
      <c r="K1767">
        <v>414</v>
      </c>
      <c r="L1767">
        <v>7.7</v>
      </c>
      <c r="M1767">
        <v>8.1999999999999993</v>
      </c>
      <c r="N1767" t="s">
        <v>45</v>
      </c>
      <c r="O1767" t="s">
        <v>31</v>
      </c>
      <c r="P1767">
        <v>89419</v>
      </c>
      <c r="Q1767" t="s">
        <v>39</v>
      </c>
      <c r="R1767" t="s">
        <v>44</v>
      </c>
      <c r="S1767" t="s">
        <v>28</v>
      </c>
      <c r="T1767" t="s">
        <v>23</v>
      </c>
      <c r="U1767" t="str">
        <f>IF(mba_decision_dataset[[#This Row],[Age]]&lt;25,"21-25",IF(mba_decision_dataset[[#This Row],[Age]]&gt;30,"31-35","25-30"))</f>
        <v>31-35</v>
      </c>
      <c r="V1767" t="str">
        <f>IF(mba_decision_dataset[[#This Row],[GRE/GMAT Score]]&lt;351,"250-350",IF(mba_decision_dataset[[#This Row],[GRE/GMAT Score]]&gt;645,"above 645","350-645"))</f>
        <v>250-350</v>
      </c>
      <c r="W1767" s="3">
        <f>(mba_decision_dataset[[#This Row],[Expected Post-MBA Salary]]-mba_decision_dataset[[#This Row],[Annual Salary (Before MBA)]])/mba_decision_dataset[[#This Row],[Annual Salary (Before MBA)]]</f>
        <v>-3.3203589577251592E-2</v>
      </c>
    </row>
    <row r="1768" spans="1:23" x14ac:dyDescent="0.4">
      <c r="A1768">
        <v>1767</v>
      </c>
      <c r="B1768">
        <v>34</v>
      </c>
      <c r="C1768" t="s">
        <v>34</v>
      </c>
      <c r="D1768" t="s">
        <v>50</v>
      </c>
      <c r="E1768">
        <v>3.8</v>
      </c>
      <c r="F1768">
        <v>1</v>
      </c>
      <c r="G1768" t="s">
        <v>36</v>
      </c>
      <c r="H1768">
        <v>92424</v>
      </c>
      <c r="I1768" t="s">
        <v>23</v>
      </c>
      <c r="J1768">
        <v>252</v>
      </c>
      <c r="K1768">
        <v>165</v>
      </c>
      <c r="L1768">
        <v>3.6</v>
      </c>
      <c r="M1768">
        <v>7.4</v>
      </c>
      <c r="N1768" t="s">
        <v>45</v>
      </c>
      <c r="O1768" t="s">
        <v>38</v>
      </c>
      <c r="P1768">
        <v>88009</v>
      </c>
      <c r="Q1768" t="s">
        <v>26</v>
      </c>
      <c r="R1768" t="s">
        <v>40</v>
      </c>
      <c r="S1768" t="s">
        <v>33</v>
      </c>
      <c r="T1768" t="s">
        <v>29</v>
      </c>
      <c r="U1768" t="str">
        <f>IF(mba_decision_dataset[[#This Row],[Age]]&lt;25,"21-25",IF(mba_decision_dataset[[#This Row],[Age]]&gt;30,"31-35","25-30"))</f>
        <v>31-35</v>
      </c>
      <c r="V1768" t="str">
        <f>IF(mba_decision_dataset[[#This Row],[GRE/GMAT Score]]&lt;351,"250-350",IF(mba_decision_dataset[[#This Row],[GRE/GMAT Score]]&gt;645,"above 645","350-645"))</f>
        <v>250-350</v>
      </c>
      <c r="W1768" s="3">
        <f>(mba_decision_dataset[[#This Row],[Expected Post-MBA Salary]]-mba_decision_dataset[[#This Row],[Annual Salary (Before MBA)]])/mba_decision_dataset[[#This Row],[Annual Salary (Before MBA)]]</f>
        <v>-4.7768977754695748E-2</v>
      </c>
    </row>
    <row r="1769" spans="1:23" x14ac:dyDescent="0.4">
      <c r="A1769">
        <v>1768</v>
      </c>
      <c r="B1769">
        <v>28</v>
      </c>
      <c r="C1769" t="s">
        <v>34</v>
      </c>
      <c r="D1769" t="s">
        <v>21</v>
      </c>
      <c r="E1769">
        <v>3.8</v>
      </c>
      <c r="F1769">
        <v>8</v>
      </c>
      <c r="G1769" t="s">
        <v>42</v>
      </c>
      <c r="H1769">
        <v>99370</v>
      </c>
      <c r="I1769" t="s">
        <v>23</v>
      </c>
      <c r="J1769">
        <v>574</v>
      </c>
      <c r="K1769">
        <v>234</v>
      </c>
      <c r="L1769">
        <v>1.1000000000000001</v>
      </c>
      <c r="M1769">
        <v>6.1</v>
      </c>
      <c r="N1769" t="s">
        <v>45</v>
      </c>
      <c r="O1769" t="s">
        <v>31</v>
      </c>
      <c r="P1769">
        <v>100220</v>
      </c>
      <c r="Q1769" t="s">
        <v>39</v>
      </c>
      <c r="R1769" t="s">
        <v>32</v>
      </c>
      <c r="S1769" t="s">
        <v>33</v>
      </c>
      <c r="T1769" t="s">
        <v>29</v>
      </c>
      <c r="U1769" t="str">
        <f>IF(mba_decision_dataset[[#This Row],[Age]]&lt;25,"21-25",IF(mba_decision_dataset[[#This Row],[Age]]&gt;30,"31-35","25-30"))</f>
        <v>25-30</v>
      </c>
      <c r="V1769" t="str">
        <f>IF(mba_decision_dataset[[#This Row],[GRE/GMAT Score]]&lt;351,"250-350",IF(mba_decision_dataset[[#This Row],[GRE/GMAT Score]]&gt;645,"above 645","350-645"))</f>
        <v>350-645</v>
      </c>
      <c r="W1769" s="3">
        <f>(mba_decision_dataset[[#This Row],[Expected Post-MBA Salary]]-mba_decision_dataset[[#This Row],[Annual Salary (Before MBA)]])/mba_decision_dataset[[#This Row],[Annual Salary (Before MBA)]]</f>
        <v>8.5538895038744095E-3</v>
      </c>
    </row>
    <row r="1770" spans="1:23" x14ac:dyDescent="0.4">
      <c r="A1770">
        <v>1769</v>
      </c>
      <c r="B1770">
        <v>23</v>
      </c>
      <c r="C1770" t="s">
        <v>34</v>
      </c>
      <c r="D1770" t="s">
        <v>50</v>
      </c>
      <c r="E1770">
        <v>3.89</v>
      </c>
      <c r="F1770">
        <v>1</v>
      </c>
      <c r="G1770" t="s">
        <v>42</v>
      </c>
      <c r="H1770">
        <v>38724</v>
      </c>
      <c r="I1770" t="s">
        <v>23</v>
      </c>
      <c r="J1770">
        <v>425</v>
      </c>
      <c r="K1770">
        <v>153</v>
      </c>
      <c r="L1770">
        <v>4.2</v>
      </c>
      <c r="M1770">
        <v>7.9</v>
      </c>
      <c r="N1770" t="s">
        <v>45</v>
      </c>
      <c r="O1770" t="s">
        <v>31</v>
      </c>
      <c r="P1770">
        <v>110994</v>
      </c>
      <c r="Q1770" t="s">
        <v>26</v>
      </c>
      <c r="R1770" t="s">
        <v>40</v>
      </c>
      <c r="S1770" t="s">
        <v>33</v>
      </c>
      <c r="T1770" t="s">
        <v>29</v>
      </c>
      <c r="U1770" t="str">
        <f>IF(mba_decision_dataset[[#This Row],[Age]]&lt;25,"21-25",IF(mba_decision_dataset[[#This Row],[Age]]&gt;30,"31-35","25-30"))</f>
        <v>21-25</v>
      </c>
      <c r="V1770" t="str">
        <f>IF(mba_decision_dataset[[#This Row],[GRE/GMAT Score]]&lt;351,"250-350",IF(mba_decision_dataset[[#This Row],[GRE/GMAT Score]]&gt;645,"above 645","350-645"))</f>
        <v>350-645</v>
      </c>
      <c r="W1770" s="3">
        <f>(mba_decision_dataset[[#This Row],[Expected Post-MBA Salary]]-mba_decision_dataset[[#This Row],[Annual Salary (Before MBA)]])/mba_decision_dataset[[#This Row],[Annual Salary (Before MBA)]]</f>
        <v>1.8662844747443446</v>
      </c>
    </row>
    <row r="1771" spans="1:23" x14ac:dyDescent="0.4">
      <c r="A1771">
        <v>1770</v>
      </c>
      <c r="B1771">
        <v>28</v>
      </c>
      <c r="C1771" t="s">
        <v>20</v>
      </c>
      <c r="D1771" t="s">
        <v>50</v>
      </c>
      <c r="E1771">
        <v>3.79</v>
      </c>
      <c r="F1771">
        <v>4</v>
      </c>
      <c r="G1771" t="s">
        <v>42</v>
      </c>
      <c r="H1771">
        <v>53440</v>
      </c>
      <c r="I1771" t="s">
        <v>29</v>
      </c>
      <c r="J1771">
        <v>561</v>
      </c>
      <c r="K1771">
        <v>428</v>
      </c>
      <c r="L1771">
        <v>8.8000000000000007</v>
      </c>
      <c r="M1771">
        <v>4.9000000000000004</v>
      </c>
      <c r="N1771" t="s">
        <v>47</v>
      </c>
      <c r="O1771" t="s">
        <v>38</v>
      </c>
      <c r="P1771">
        <v>82721</v>
      </c>
      <c r="Q1771" t="s">
        <v>26</v>
      </c>
      <c r="R1771" t="s">
        <v>32</v>
      </c>
      <c r="S1771" t="s">
        <v>33</v>
      </c>
      <c r="T1771" t="s">
        <v>29</v>
      </c>
      <c r="U1771" t="str">
        <f>IF(mba_decision_dataset[[#This Row],[Age]]&lt;25,"21-25",IF(mba_decision_dataset[[#This Row],[Age]]&gt;30,"31-35","25-30"))</f>
        <v>25-30</v>
      </c>
      <c r="V1771" t="str">
        <f>IF(mba_decision_dataset[[#This Row],[GRE/GMAT Score]]&lt;351,"250-350",IF(mba_decision_dataset[[#This Row],[GRE/GMAT Score]]&gt;645,"above 645","350-645"))</f>
        <v>350-645</v>
      </c>
      <c r="W1771" s="3">
        <f>(mba_decision_dataset[[#This Row],[Expected Post-MBA Salary]]-mba_decision_dataset[[#This Row],[Annual Salary (Before MBA)]])/mba_decision_dataset[[#This Row],[Annual Salary (Before MBA)]]</f>
        <v>0.54792290419161682</v>
      </c>
    </row>
    <row r="1772" spans="1:23" x14ac:dyDescent="0.4">
      <c r="A1772">
        <v>1771</v>
      </c>
      <c r="B1772">
        <v>25</v>
      </c>
      <c r="C1772" t="s">
        <v>34</v>
      </c>
      <c r="D1772" t="s">
        <v>21</v>
      </c>
      <c r="E1772">
        <v>2.0099999999999998</v>
      </c>
      <c r="F1772">
        <v>5</v>
      </c>
      <c r="G1772" t="s">
        <v>30</v>
      </c>
      <c r="H1772">
        <v>70027</v>
      </c>
      <c r="I1772" t="s">
        <v>23</v>
      </c>
      <c r="J1772">
        <v>403</v>
      </c>
      <c r="K1772">
        <v>60</v>
      </c>
      <c r="L1772">
        <v>6.2</v>
      </c>
      <c r="M1772">
        <v>6.5</v>
      </c>
      <c r="N1772" t="s">
        <v>47</v>
      </c>
      <c r="O1772" t="s">
        <v>46</v>
      </c>
      <c r="P1772">
        <v>186514</v>
      </c>
      <c r="Q1772" t="s">
        <v>26</v>
      </c>
      <c r="R1772" t="s">
        <v>27</v>
      </c>
      <c r="S1772" t="s">
        <v>28</v>
      </c>
      <c r="T1772" t="s">
        <v>29</v>
      </c>
      <c r="U1772" t="str">
        <f>IF(mba_decision_dataset[[#This Row],[Age]]&lt;25,"21-25",IF(mba_decision_dataset[[#This Row],[Age]]&gt;30,"31-35","25-30"))</f>
        <v>25-30</v>
      </c>
      <c r="V1772" t="str">
        <f>IF(mba_decision_dataset[[#This Row],[GRE/GMAT Score]]&lt;351,"250-350",IF(mba_decision_dataset[[#This Row],[GRE/GMAT Score]]&gt;645,"above 645","350-645"))</f>
        <v>350-645</v>
      </c>
      <c r="W1772" s="3">
        <f>(mba_decision_dataset[[#This Row],[Expected Post-MBA Salary]]-mba_decision_dataset[[#This Row],[Annual Salary (Before MBA)]])/mba_decision_dataset[[#This Row],[Annual Salary (Before MBA)]]</f>
        <v>1.6634583803390122</v>
      </c>
    </row>
    <row r="1773" spans="1:23" x14ac:dyDescent="0.4">
      <c r="A1773">
        <v>1772</v>
      </c>
      <c r="B1773">
        <v>21</v>
      </c>
      <c r="C1773" t="s">
        <v>20</v>
      </c>
      <c r="D1773" t="s">
        <v>21</v>
      </c>
      <c r="E1773">
        <v>3.87</v>
      </c>
      <c r="F1773">
        <v>3</v>
      </c>
      <c r="G1773" t="s">
        <v>38</v>
      </c>
      <c r="H1773">
        <v>114895</v>
      </c>
      <c r="I1773" t="s">
        <v>23</v>
      </c>
      <c r="J1773">
        <v>642</v>
      </c>
      <c r="K1773">
        <v>398</v>
      </c>
      <c r="L1773">
        <v>8.6</v>
      </c>
      <c r="M1773">
        <v>1.4</v>
      </c>
      <c r="N1773" t="s">
        <v>47</v>
      </c>
      <c r="O1773" t="s">
        <v>43</v>
      </c>
      <c r="P1773">
        <v>194291</v>
      </c>
      <c r="Q1773" t="s">
        <v>26</v>
      </c>
      <c r="R1773" t="s">
        <v>44</v>
      </c>
      <c r="S1773" t="s">
        <v>28</v>
      </c>
      <c r="T1773" t="s">
        <v>29</v>
      </c>
      <c r="U1773" t="str">
        <f>IF(mba_decision_dataset[[#This Row],[Age]]&lt;25,"21-25",IF(mba_decision_dataset[[#This Row],[Age]]&gt;30,"31-35","25-30"))</f>
        <v>21-25</v>
      </c>
      <c r="V1773" t="str">
        <f>IF(mba_decision_dataset[[#This Row],[GRE/GMAT Score]]&lt;351,"250-350",IF(mba_decision_dataset[[#This Row],[GRE/GMAT Score]]&gt;645,"above 645","350-645"))</f>
        <v>350-645</v>
      </c>
      <c r="W1773" s="3">
        <f>(mba_decision_dataset[[#This Row],[Expected Post-MBA Salary]]-mba_decision_dataset[[#This Row],[Annual Salary (Before MBA)]])/mba_decision_dataset[[#This Row],[Annual Salary (Before MBA)]]</f>
        <v>0.69103094129422515</v>
      </c>
    </row>
    <row r="1774" spans="1:23" x14ac:dyDescent="0.4">
      <c r="A1774">
        <v>1773</v>
      </c>
      <c r="B1774">
        <v>27</v>
      </c>
      <c r="C1774" t="s">
        <v>34</v>
      </c>
      <c r="D1774" t="s">
        <v>50</v>
      </c>
      <c r="E1774">
        <v>2.27</v>
      </c>
      <c r="F1774">
        <v>6</v>
      </c>
      <c r="G1774" t="s">
        <v>30</v>
      </c>
      <c r="H1774">
        <v>52699</v>
      </c>
      <c r="I1774" t="s">
        <v>23</v>
      </c>
      <c r="J1774">
        <v>613</v>
      </c>
      <c r="K1774">
        <v>67</v>
      </c>
      <c r="L1774">
        <v>2.2000000000000002</v>
      </c>
      <c r="M1774">
        <v>5.0999999999999996</v>
      </c>
      <c r="N1774" t="s">
        <v>24</v>
      </c>
      <c r="O1774" t="s">
        <v>43</v>
      </c>
      <c r="P1774">
        <v>141258</v>
      </c>
      <c r="Q1774" t="s">
        <v>26</v>
      </c>
      <c r="R1774" t="s">
        <v>44</v>
      </c>
      <c r="S1774" t="s">
        <v>28</v>
      </c>
      <c r="T1774" t="s">
        <v>23</v>
      </c>
      <c r="U1774" t="str">
        <f>IF(mba_decision_dataset[[#This Row],[Age]]&lt;25,"21-25",IF(mba_decision_dataset[[#This Row],[Age]]&gt;30,"31-35","25-30"))</f>
        <v>25-30</v>
      </c>
      <c r="V1774" t="str">
        <f>IF(mba_decision_dataset[[#This Row],[GRE/GMAT Score]]&lt;351,"250-350",IF(mba_decision_dataset[[#This Row],[GRE/GMAT Score]]&gt;645,"above 645","350-645"))</f>
        <v>350-645</v>
      </c>
      <c r="W1774" s="3">
        <f>(mba_decision_dataset[[#This Row],[Expected Post-MBA Salary]]-mba_decision_dataset[[#This Row],[Annual Salary (Before MBA)]])/mba_decision_dataset[[#This Row],[Annual Salary (Before MBA)]]</f>
        <v>1.680468320081975</v>
      </c>
    </row>
    <row r="1775" spans="1:23" x14ac:dyDescent="0.4">
      <c r="A1775">
        <v>1774</v>
      </c>
      <c r="B1775">
        <v>25</v>
      </c>
      <c r="C1775" t="s">
        <v>34</v>
      </c>
      <c r="D1775" t="s">
        <v>35</v>
      </c>
      <c r="E1775">
        <v>2.08</v>
      </c>
      <c r="F1775">
        <v>6</v>
      </c>
      <c r="G1775" t="s">
        <v>22</v>
      </c>
      <c r="H1775">
        <v>116129</v>
      </c>
      <c r="I1775" t="s">
        <v>29</v>
      </c>
      <c r="J1775">
        <v>607</v>
      </c>
      <c r="K1775">
        <v>116</v>
      </c>
      <c r="L1775">
        <v>2.7</v>
      </c>
      <c r="M1775">
        <v>6.4</v>
      </c>
      <c r="N1775" t="s">
        <v>47</v>
      </c>
      <c r="O1775" t="s">
        <v>31</v>
      </c>
      <c r="P1775">
        <v>104086</v>
      </c>
      <c r="Q1775" t="s">
        <v>39</v>
      </c>
      <c r="R1775" t="s">
        <v>44</v>
      </c>
      <c r="S1775" t="s">
        <v>33</v>
      </c>
      <c r="T1775" t="s">
        <v>23</v>
      </c>
      <c r="U1775" t="str">
        <f>IF(mba_decision_dataset[[#This Row],[Age]]&lt;25,"21-25",IF(mba_decision_dataset[[#This Row],[Age]]&gt;30,"31-35","25-30"))</f>
        <v>25-30</v>
      </c>
      <c r="V1775" t="str">
        <f>IF(mba_decision_dataset[[#This Row],[GRE/GMAT Score]]&lt;351,"250-350",IF(mba_decision_dataset[[#This Row],[GRE/GMAT Score]]&gt;645,"above 645","350-645"))</f>
        <v>350-645</v>
      </c>
      <c r="W1775" s="3">
        <f>(mba_decision_dataset[[#This Row],[Expected Post-MBA Salary]]-mba_decision_dataset[[#This Row],[Annual Salary (Before MBA)]])/mba_decision_dataset[[#This Row],[Annual Salary (Before MBA)]]</f>
        <v>-0.10370363991767775</v>
      </c>
    </row>
    <row r="1776" spans="1:23" x14ac:dyDescent="0.4">
      <c r="A1776">
        <v>1775</v>
      </c>
      <c r="B1776">
        <v>26</v>
      </c>
      <c r="C1776" t="s">
        <v>20</v>
      </c>
      <c r="D1776" t="s">
        <v>35</v>
      </c>
      <c r="E1776">
        <v>2.11</v>
      </c>
      <c r="F1776">
        <v>6</v>
      </c>
      <c r="G1776" t="s">
        <v>38</v>
      </c>
      <c r="H1776">
        <v>55697</v>
      </c>
      <c r="I1776" t="s">
        <v>29</v>
      </c>
      <c r="J1776">
        <v>305</v>
      </c>
      <c r="K1776">
        <v>68</v>
      </c>
      <c r="L1776">
        <v>2.5</v>
      </c>
      <c r="M1776">
        <v>1</v>
      </c>
      <c r="N1776" t="s">
        <v>45</v>
      </c>
      <c r="O1776" t="s">
        <v>38</v>
      </c>
      <c r="P1776">
        <v>66955</v>
      </c>
      <c r="Q1776" t="s">
        <v>26</v>
      </c>
      <c r="R1776" t="s">
        <v>32</v>
      </c>
      <c r="S1776" t="s">
        <v>33</v>
      </c>
      <c r="T1776" t="s">
        <v>23</v>
      </c>
      <c r="U1776" t="str">
        <f>IF(mba_decision_dataset[[#This Row],[Age]]&lt;25,"21-25",IF(mba_decision_dataset[[#This Row],[Age]]&gt;30,"31-35","25-30"))</f>
        <v>25-30</v>
      </c>
      <c r="V1776" t="str">
        <f>IF(mba_decision_dataset[[#This Row],[GRE/GMAT Score]]&lt;351,"250-350",IF(mba_decision_dataset[[#This Row],[GRE/GMAT Score]]&gt;645,"above 645","350-645"))</f>
        <v>250-350</v>
      </c>
      <c r="W1776" s="3">
        <f>(mba_decision_dataset[[#This Row],[Expected Post-MBA Salary]]-mba_decision_dataset[[#This Row],[Annual Salary (Before MBA)]])/mba_decision_dataset[[#This Row],[Annual Salary (Before MBA)]]</f>
        <v>0.20212937860207911</v>
      </c>
    </row>
    <row r="1777" spans="1:23" x14ac:dyDescent="0.4">
      <c r="A1777">
        <v>1776</v>
      </c>
      <c r="B1777">
        <v>26</v>
      </c>
      <c r="C1777" t="s">
        <v>20</v>
      </c>
      <c r="D1777" t="s">
        <v>50</v>
      </c>
      <c r="E1777">
        <v>2.7</v>
      </c>
      <c r="F1777">
        <v>6</v>
      </c>
      <c r="G1777" t="s">
        <v>36</v>
      </c>
      <c r="H1777">
        <v>86574</v>
      </c>
      <c r="I1777" t="s">
        <v>23</v>
      </c>
      <c r="J1777">
        <v>533</v>
      </c>
      <c r="K1777">
        <v>164</v>
      </c>
      <c r="L1777">
        <v>8.1</v>
      </c>
      <c r="M1777">
        <v>4.5999999999999996</v>
      </c>
      <c r="N1777" t="s">
        <v>37</v>
      </c>
      <c r="O1777" t="s">
        <v>31</v>
      </c>
      <c r="P1777">
        <v>190369</v>
      </c>
      <c r="Q1777" t="s">
        <v>26</v>
      </c>
      <c r="R1777" t="s">
        <v>27</v>
      </c>
      <c r="S1777" t="s">
        <v>28</v>
      </c>
      <c r="T1777" t="s">
        <v>29</v>
      </c>
      <c r="U1777" t="str">
        <f>IF(mba_decision_dataset[[#This Row],[Age]]&lt;25,"21-25",IF(mba_decision_dataset[[#This Row],[Age]]&gt;30,"31-35","25-30"))</f>
        <v>25-30</v>
      </c>
      <c r="V1777" t="str">
        <f>IF(mba_decision_dataset[[#This Row],[GRE/GMAT Score]]&lt;351,"250-350",IF(mba_decision_dataset[[#This Row],[GRE/GMAT Score]]&gt;645,"above 645","350-645"))</f>
        <v>350-645</v>
      </c>
      <c r="W1777" s="3">
        <f>(mba_decision_dataset[[#This Row],[Expected Post-MBA Salary]]-mba_decision_dataset[[#This Row],[Annual Salary (Before MBA)]])/mba_decision_dataset[[#This Row],[Annual Salary (Before MBA)]]</f>
        <v>1.1989165338323284</v>
      </c>
    </row>
    <row r="1778" spans="1:23" x14ac:dyDescent="0.4">
      <c r="A1778">
        <v>1777</v>
      </c>
      <c r="B1778">
        <v>28</v>
      </c>
      <c r="C1778" t="s">
        <v>34</v>
      </c>
      <c r="D1778" t="s">
        <v>35</v>
      </c>
      <c r="E1778">
        <v>3.24</v>
      </c>
      <c r="F1778">
        <v>9</v>
      </c>
      <c r="G1778" t="s">
        <v>30</v>
      </c>
      <c r="H1778">
        <v>82245</v>
      </c>
      <c r="I1778" t="s">
        <v>29</v>
      </c>
      <c r="J1778">
        <v>438</v>
      </c>
      <c r="K1778">
        <v>281</v>
      </c>
      <c r="L1778">
        <v>6.5</v>
      </c>
      <c r="M1778">
        <v>5.8</v>
      </c>
      <c r="N1778" t="s">
        <v>45</v>
      </c>
      <c r="O1778" t="s">
        <v>25</v>
      </c>
      <c r="P1778">
        <v>61874</v>
      </c>
      <c r="Q1778" t="s">
        <v>39</v>
      </c>
      <c r="R1778" t="s">
        <v>44</v>
      </c>
      <c r="S1778" t="s">
        <v>28</v>
      </c>
      <c r="T1778" t="s">
        <v>23</v>
      </c>
      <c r="U1778" t="str">
        <f>IF(mba_decision_dataset[[#This Row],[Age]]&lt;25,"21-25",IF(mba_decision_dataset[[#This Row],[Age]]&gt;30,"31-35","25-30"))</f>
        <v>25-30</v>
      </c>
      <c r="V1778" t="str">
        <f>IF(mba_decision_dataset[[#This Row],[GRE/GMAT Score]]&lt;351,"250-350",IF(mba_decision_dataset[[#This Row],[GRE/GMAT Score]]&gt;645,"above 645","350-645"))</f>
        <v>350-645</v>
      </c>
      <c r="W1778" s="3">
        <f>(mba_decision_dataset[[#This Row],[Expected Post-MBA Salary]]-mba_decision_dataset[[#This Row],[Annual Salary (Before MBA)]])/mba_decision_dataset[[#This Row],[Annual Salary (Before MBA)]]</f>
        <v>-0.24768678947048453</v>
      </c>
    </row>
    <row r="1779" spans="1:23" x14ac:dyDescent="0.4">
      <c r="A1779">
        <v>1778</v>
      </c>
      <c r="B1779">
        <v>29</v>
      </c>
      <c r="C1779" t="s">
        <v>20</v>
      </c>
      <c r="D1779" t="s">
        <v>21</v>
      </c>
      <c r="E1779">
        <v>2.8</v>
      </c>
      <c r="F1779">
        <v>9</v>
      </c>
      <c r="G1779" t="s">
        <v>42</v>
      </c>
      <c r="H1779">
        <v>88488</v>
      </c>
      <c r="I1779" t="s">
        <v>23</v>
      </c>
      <c r="J1779">
        <v>265</v>
      </c>
      <c r="K1779">
        <v>8</v>
      </c>
      <c r="L1779">
        <v>4</v>
      </c>
      <c r="M1779">
        <v>4.3</v>
      </c>
      <c r="N1779" t="s">
        <v>24</v>
      </c>
      <c r="O1779" t="s">
        <v>38</v>
      </c>
      <c r="P1779">
        <v>151812</v>
      </c>
      <c r="Q1779" t="s">
        <v>26</v>
      </c>
      <c r="R1779" t="s">
        <v>40</v>
      </c>
      <c r="S1779" t="s">
        <v>33</v>
      </c>
      <c r="T1779" t="s">
        <v>29</v>
      </c>
      <c r="U1779" t="str">
        <f>IF(mba_decision_dataset[[#This Row],[Age]]&lt;25,"21-25",IF(mba_decision_dataset[[#This Row],[Age]]&gt;30,"31-35","25-30"))</f>
        <v>25-30</v>
      </c>
      <c r="V1779" t="str">
        <f>IF(mba_decision_dataset[[#This Row],[GRE/GMAT Score]]&lt;351,"250-350",IF(mba_decision_dataset[[#This Row],[GRE/GMAT Score]]&gt;645,"above 645","350-645"))</f>
        <v>250-350</v>
      </c>
      <c r="W1779" s="3">
        <f>(mba_decision_dataset[[#This Row],[Expected Post-MBA Salary]]-mba_decision_dataset[[#This Row],[Annual Salary (Before MBA)]])/mba_decision_dataset[[#This Row],[Annual Salary (Before MBA)]]</f>
        <v>0.71562245728234342</v>
      </c>
    </row>
    <row r="1780" spans="1:23" x14ac:dyDescent="0.4">
      <c r="A1780">
        <v>1779</v>
      </c>
      <c r="B1780">
        <v>22</v>
      </c>
      <c r="C1780" t="s">
        <v>34</v>
      </c>
      <c r="D1780" t="s">
        <v>21</v>
      </c>
      <c r="E1780">
        <v>2.0499999999999998</v>
      </c>
      <c r="F1780">
        <v>8</v>
      </c>
      <c r="G1780" t="s">
        <v>42</v>
      </c>
      <c r="H1780">
        <v>87554</v>
      </c>
      <c r="I1780" t="s">
        <v>23</v>
      </c>
      <c r="J1780">
        <v>436</v>
      </c>
      <c r="K1780">
        <v>281</v>
      </c>
      <c r="L1780">
        <v>8</v>
      </c>
      <c r="M1780">
        <v>4.3</v>
      </c>
      <c r="N1780" t="s">
        <v>37</v>
      </c>
      <c r="O1780" t="s">
        <v>46</v>
      </c>
      <c r="P1780">
        <v>103474</v>
      </c>
      <c r="Q1780" t="s">
        <v>26</v>
      </c>
      <c r="R1780" t="s">
        <v>32</v>
      </c>
      <c r="S1780" t="s">
        <v>33</v>
      </c>
      <c r="T1780" t="s">
        <v>23</v>
      </c>
      <c r="U1780" t="str">
        <f>IF(mba_decision_dataset[[#This Row],[Age]]&lt;25,"21-25",IF(mba_decision_dataset[[#This Row],[Age]]&gt;30,"31-35","25-30"))</f>
        <v>21-25</v>
      </c>
      <c r="V1780" t="str">
        <f>IF(mba_decision_dataset[[#This Row],[GRE/GMAT Score]]&lt;351,"250-350",IF(mba_decision_dataset[[#This Row],[GRE/GMAT Score]]&gt;645,"above 645","350-645"))</f>
        <v>350-645</v>
      </c>
      <c r="W1780" s="3">
        <f>(mba_decision_dataset[[#This Row],[Expected Post-MBA Salary]]-mba_decision_dataset[[#This Row],[Annual Salary (Before MBA)]])/mba_decision_dataset[[#This Row],[Annual Salary (Before MBA)]]</f>
        <v>0.18183064166114626</v>
      </c>
    </row>
    <row r="1781" spans="1:23" x14ac:dyDescent="0.4">
      <c r="A1781">
        <v>1780</v>
      </c>
      <c r="B1781">
        <v>29</v>
      </c>
      <c r="C1781" t="s">
        <v>20</v>
      </c>
      <c r="D1781" t="s">
        <v>35</v>
      </c>
      <c r="E1781">
        <v>2.95</v>
      </c>
      <c r="F1781">
        <v>1</v>
      </c>
      <c r="G1781" t="s">
        <v>42</v>
      </c>
      <c r="H1781">
        <v>82925</v>
      </c>
      <c r="I1781" t="s">
        <v>23</v>
      </c>
      <c r="J1781">
        <v>425</v>
      </c>
      <c r="K1781">
        <v>420</v>
      </c>
      <c r="L1781">
        <v>4.9000000000000004</v>
      </c>
      <c r="M1781">
        <v>8.6999999999999993</v>
      </c>
      <c r="N1781" t="s">
        <v>47</v>
      </c>
      <c r="O1781" t="s">
        <v>46</v>
      </c>
      <c r="P1781">
        <v>105724</v>
      </c>
      <c r="Q1781" t="s">
        <v>39</v>
      </c>
      <c r="R1781" t="s">
        <v>40</v>
      </c>
      <c r="S1781" t="s">
        <v>28</v>
      </c>
      <c r="T1781" t="s">
        <v>29</v>
      </c>
      <c r="U1781" t="str">
        <f>IF(mba_decision_dataset[[#This Row],[Age]]&lt;25,"21-25",IF(mba_decision_dataset[[#This Row],[Age]]&gt;30,"31-35","25-30"))</f>
        <v>25-30</v>
      </c>
      <c r="V1781" t="str">
        <f>IF(mba_decision_dataset[[#This Row],[GRE/GMAT Score]]&lt;351,"250-350",IF(mba_decision_dataset[[#This Row],[GRE/GMAT Score]]&gt;645,"above 645","350-645"))</f>
        <v>350-645</v>
      </c>
      <c r="W1781" s="3">
        <f>(mba_decision_dataset[[#This Row],[Expected Post-MBA Salary]]-mba_decision_dataset[[#This Row],[Annual Salary (Before MBA)]])/mba_decision_dataset[[#This Row],[Annual Salary (Before MBA)]]</f>
        <v>0.27493518239372927</v>
      </c>
    </row>
    <row r="1782" spans="1:23" x14ac:dyDescent="0.4">
      <c r="A1782">
        <v>1781</v>
      </c>
      <c r="B1782">
        <v>32</v>
      </c>
      <c r="C1782" t="s">
        <v>20</v>
      </c>
      <c r="D1782" t="s">
        <v>21</v>
      </c>
      <c r="E1782">
        <v>2.88</v>
      </c>
      <c r="F1782">
        <v>4</v>
      </c>
      <c r="G1782" t="s">
        <v>30</v>
      </c>
      <c r="H1782">
        <v>98399</v>
      </c>
      <c r="I1782" t="s">
        <v>29</v>
      </c>
      <c r="J1782">
        <v>522</v>
      </c>
      <c r="K1782">
        <v>30</v>
      </c>
      <c r="L1782">
        <v>6.5</v>
      </c>
      <c r="M1782">
        <v>9.6999999999999993</v>
      </c>
      <c r="N1782" t="s">
        <v>45</v>
      </c>
      <c r="O1782" t="s">
        <v>31</v>
      </c>
      <c r="P1782">
        <v>158216</v>
      </c>
      <c r="Q1782" t="s">
        <v>26</v>
      </c>
      <c r="R1782" t="s">
        <v>44</v>
      </c>
      <c r="S1782" t="s">
        <v>33</v>
      </c>
      <c r="T1782" t="s">
        <v>29</v>
      </c>
      <c r="U1782" t="str">
        <f>IF(mba_decision_dataset[[#This Row],[Age]]&lt;25,"21-25",IF(mba_decision_dataset[[#This Row],[Age]]&gt;30,"31-35","25-30"))</f>
        <v>31-35</v>
      </c>
      <c r="V1782" t="str">
        <f>IF(mba_decision_dataset[[#This Row],[GRE/GMAT Score]]&lt;351,"250-350",IF(mba_decision_dataset[[#This Row],[GRE/GMAT Score]]&gt;645,"above 645","350-645"))</f>
        <v>350-645</v>
      </c>
      <c r="W1782" s="3">
        <f>(mba_decision_dataset[[#This Row],[Expected Post-MBA Salary]]-mba_decision_dataset[[#This Row],[Annual Salary (Before MBA)]])/mba_decision_dataset[[#This Row],[Annual Salary (Before MBA)]]</f>
        <v>0.60790251933454609</v>
      </c>
    </row>
    <row r="1783" spans="1:23" x14ac:dyDescent="0.4">
      <c r="A1783">
        <v>1782</v>
      </c>
      <c r="B1783">
        <v>31</v>
      </c>
      <c r="C1783" t="s">
        <v>20</v>
      </c>
      <c r="D1783" t="s">
        <v>41</v>
      </c>
      <c r="E1783">
        <v>3.51</v>
      </c>
      <c r="F1783">
        <v>9</v>
      </c>
      <c r="G1783" t="s">
        <v>30</v>
      </c>
      <c r="H1783">
        <v>119735</v>
      </c>
      <c r="I1783" t="s">
        <v>23</v>
      </c>
      <c r="J1783">
        <v>744</v>
      </c>
      <c r="K1783">
        <v>115</v>
      </c>
      <c r="L1783">
        <v>8.6999999999999993</v>
      </c>
      <c r="M1783">
        <v>1.9</v>
      </c>
      <c r="N1783" t="s">
        <v>24</v>
      </c>
      <c r="O1783" t="s">
        <v>38</v>
      </c>
      <c r="P1783">
        <v>68793</v>
      </c>
      <c r="Q1783" t="s">
        <v>39</v>
      </c>
      <c r="R1783" t="s">
        <v>32</v>
      </c>
      <c r="S1783" t="s">
        <v>28</v>
      </c>
      <c r="T1783" t="s">
        <v>23</v>
      </c>
      <c r="U1783" t="str">
        <f>IF(mba_decision_dataset[[#This Row],[Age]]&lt;25,"21-25",IF(mba_decision_dataset[[#This Row],[Age]]&gt;30,"31-35","25-30"))</f>
        <v>31-35</v>
      </c>
      <c r="V1783" t="str">
        <f>IF(mba_decision_dataset[[#This Row],[GRE/GMAT Score]]&lt;351,"250-350",IF(mba_decision_dataset[[#This Row],[GRE/GMAT Score]]&gt;645,"above 645","350-645"))</f>
        <v>above 645</v>
      </c>
      <c r="W1783" s="3">
        <f>(mba_decision_dataset[[#This Row],[Expected Post-MBA Salary]]-mba_decision_dataset[[#This Row],[Annual Salary (Before MBA)]])/mba_decision_dataset[[#This Row],[Annual Salary (Before MBA)]]</f>
        <v>-0.42545621580991355</v>
      </c>
    </row>
    <row r="1784" spans="1:23" x14ac:dyDescent="0.4">
      <c r="A1784">
        <v>1783</v>
      </c>
      <c r="B1784">
        <v>30</v>
      </c>
      <c r="C1784" t="s">
        <v>20</v>
      </c>
      <c r="D1784" t="s">
        <v>21</v>
      </c>
      <c r="E1784">
        <v>2.56</v>
      </c>
      <c r="F1784">
        <v>8</v>
      </c>
      <c r="G1784" t="s">
        <v>42</v>
      </c>
      <c r="H1784">
        <v>114353</v>
      </c>
      <c r="I1784" t="s">
        <v>23</v>
      </c>
      <c r="J1784">
        <v>796</v>
      </c>
      <c r="K1784">
        <v>335</v>
      </c>
      <c r="L1784">
        <v>4.8</v>
      </c>
      <c r="M1784">
        <v>9.1999999999999993</v>
      </c>
      <c r="N1784" t="s">
        <v>24</v>
      </c>
      <c r="O1784" t="s">
        <v>25</v>
      </c>
      <c r="P1784">
        <v>142092</v>
      </c>
      <c r="Q1784" t="s">
        <v>26</v>
      </c>
      <c r="R1784" t="s">
        <v>27</v>
      </c>
      <c r="S1784" t="s">
        <v>33</v>
      </c>
      <c r="T1784" t="s">
        <v>23</v>
      </c>
      <c r="U1784" t="str">
        <f>IF(mba_decision_dataset[[#This Row],[Age]]&lt;25,"21-25",IF(mba_decision_dataset[[#This Row],[Age]]&gt;30,"31-35","25-30"))</f>
        <v>25-30</v>
      </c>
      <c r="V1784" t="str">
        <f>IF(mba_decision_dataset[[#This Row],[GRE/GMAT Score]]&lt;351,"250-350",IF(mba_decision_dataset[[#This Row],[GRE/GMAT Score]]&gt;645,"above 645","350-645"))</f>
        <v>above 645</v>
      </c>
      <c r="W1784" s="3">
        <f>(mba_decision_dataset[[#This Row],[Expected Post-MBA Salary]]-mba_decision_dataset[[#This Row],[Annual Salary (Before MBA)]])/mba_decision_dataset[[#This Row],[Annual Salary (Before MBA)]]</f>
        <v>0.24257343489020838</v>
      </c>
    </row>
    <row r="1785" spans="1:23" x14ac:dyDescent="0.4">
      <c r="A1785">
        <v>1784</v>
      </c>
      <c r="B1785">
        <v>29</v>
      </c>
      <c r="C1785" t="s">
        <v>20</v>
      </c>
      <c r="D1785" t="s">
        <v>50</v>
      </c>
      <c r="E1785">
        <v>2.44</v>
      </c>
      <c r="F1785">
        <v>1</v>
      </c>
      <c r="G1785" t="s">
        <v>42</v>
      </c>
      <c r="H1785">
        <v>59572</v>
      </c>
      <c r="I1785" t="s">
        <v>29</v>
      </c>
      <c r="J1785">
        <v>692</v>
      </c>
      <c r="K1785">
        <v>188</v>
      </c>
      <c r="L1785">
        <v>7.8</v>
      </c>
      <c r="M1785">
        <v>4.4000000000000004</v>
      </c>
      <c r="N1785" t="s">
        <v>24</v>
      </c>
      <c r="O1785" t="s">
        <v>43</v>
      </c>
      <c r="P1785">
        <v>125769</v>
      </c>
      <c r="Q1785" t="s">
        <v>26</v>
      </c>
      <c r="R1785" t="s">
        <v>40</v>
      </c>
      <c r="S1785" t="s">
        <v>28</v>
      </c>
      <c r="T1785" t="s">
        <v>23</v>
      </c>
      <c r="U1785" t="str">
        <f>IF(mba_decision_dataset[[#This Row],[Age]]&lt;25,"21-25",IF(mba_decision_dataset[[#This Row],[Age]]&gt;30,"31-35","25-30"))</f>
        <v>25-30</v>
      </c>
      <c r="V1785" t="str">
        <f>IF(mba_decision_dataset[[#This Row],[GRE/GMAT Score]]&lt;351,"250-350",IF(mba_decision_dataset[[#This Row],[GRE/GMAT Score]]&gt;645,"above 645","350-645"))</f>
        <v>above 645</v>
      </c>
      <c r="W1785" s="3">
        <f>(mba_decision_dataset[[#This Row],[Expected Post-MBA Salary]]-mba_decision_dataset[[#This Row],[Annual Salary (Before MBA)]])/mba_decision_dataset[[#This Row],[Annual Salary (Before MBA)]]</f>
        <v>1.1112099644128113</v>
      </c>
    </row>
    <row r="1786" spans="1:23" x14ac:dyDescent="0.4">
      <c r="A1786">
        <v>1785</v>
      </c>
      <c r="B1786">
        <v>33</v>
      </c>
      <c r="C1786" t="s">
        <v>20</v>
      </c>
      <c r="D1786" t="s">
        <v>49</v>
      </c>
      <c r="E1786">
        <v>2.5099999999999998</v>
      </c>
      <c r="F1786">
        <v>2</v>
      </c>
      <c r="G1786" t="s">
        <v>42</v>
      </c>
      <c r="H1786">
        <v>81075</v>
      </c>
      <c r="I1786" t="s">
        <v>29</v>
      </c>
      <c r="J1786">
        <v>465</v>
      </c>
      <c r="K1786">
        <v>301</v>
      </c>
      <c r="L1786">
        <v>6.1</v>
      </c>
      <c r="M1786">
        <v>3.1</v>
      </c>
      <c r="N1786" t="s">
        <v>47</v>
      </c>
      <c r="O1786" t="s">
        <v>38</v>
      </c>
      <c r="P1786">
        <v>136249</v>
      </c>
      <c r="Q1786" t="s">
        <v>26</v>
      </c>
      <c r="R1786" t="s">
        <v>27</v>
      </c>
      <c r="S1786" t="s">
        <v>33</v>
      </c>
      <c r="T1786" t="s">
        <v>29</v>
      </c>
      <c r="U1786" t="str">
        <f>IF(mba_decision_dataset[[#This Row],[Age]]&lt;25,"21-25",IF(mba_decision_dataset[[#This Row],[Age]]&gt;30,"31-35","25-30"))</f>
        <v>31-35</v>
      </c>
      <c r="V1786" t="str">
        <f>IF(mba_decision_dataset[[#This Row],[GRE/GMAT Score]]&lt;351,"250-350",IF(mba_decision_dataset[[#This Row],[GRE/GMAT Score]]&gt;645,"above 645","350-645"))</f>
        <v>350-645</v>
      </c>
      <c r="W1786" s="3">
        <f>(mba_decision_dataset[[#This Row],[Expected Post-MBA Salary]]-mba_decision_dataset[[#This Row],[Annual Salary (Before MBA)]])/mba_decision_dataset[[#This Row],[Annual Salary (Before MBA)]]</f>
        <v>0.6805303731113167</v>
      </c>
    </row>
    <row r="1787" spans="1:23" x14ac:dyDescent="0.4">
      <c r="A1787">
        <v>1786</v>
      </c>
      <c r="B1787">
        <v>30</v>
      </c>
      <c r="C1787" t="s">
        <v>34</v>
      </c>
      <c r="D1787" t="s">
        <v>35</v>
      </c>
      <c r="E1787">
        <v>2.61</v>
      </c>
      <c r="F1787">
        <v>6</v>
      </c>
      <c r="G1787" t="s">
        <v>22</v>
      </c>
      <c r="H1787">
        <v>41316</v>
      </c>
      <c r="I1787" t="s">
        <v>29</v>
      </c>
      <c r="J1787">
        <v>542</v>
      </c>
      <c r="K1787">
        <v>229</v>
      </c>
      <c r="L1787">
        <v>9.1999999999999993</v>
      </c>
      <c r="M1787">
        <v>2.2999999999999998</v>
      </c>
      <c r="N1787" t="s">
        <v>24</v>
      </c>
      <c r="O1787" t="s">
        <v>25</v>
      </c>
      <c r="P1787">
        <v>174314</v>
      </c>
      <c r="Q1787" t="s">
        <v>26</v>
      </c>
      <c r="R1787" t="s">
        <v>27</v>
      </c>
      <c r="S1787" t="s">
        <v>33</v>
      </c>
      <c r="T1787" t="s">
        <v>23</v>
      </c>
      <c r="U1787" t="str">
        <f>IF(mba_decision_dataset[[#This Row],[Age]]&lt;25,"21-25",IF(mba_decision_dataset[[#This Row],[Age]]&gt;30,"31-35","25-30"))</f>
        <v>25-30</v>
      </c>
      <c r="V1787" t="str">
        <f>IF(mba_decision_dataset[[#This Row],[GRE/GMAT Score]]&lt;351,"250-350",IF(mba_decision_dataset[[#This Row],[GRE/GMAT Score]]&gt;645,"above 645","350-645"))</f>
        <v>350-645</v>
      </c>
      <c r="W1787" s="3">
        <f>(mba_decision_dataset[[#This Row],[Expected Post-MBA Salary]]-mba_decision_dataset[[#This Row],[Annual Salary (Before MBA)]])/mba_decision_dataset[[#This Row],[Annual Salary (Before MBA)]]</f>
        <v>3.2190434698421919</v>
      </c>
    </row>
    <row r="1788" spans="1:23" x14ac:dyDescent="0.4">
      <c r="A1788">
        <v>1787</v>
      </c>
      <c r="B1788">
        <v>30</v>
      </c>
      <c r="C1788" t="s">
        <v>20</v>
      </c>
      <c r="D1788" t="s">
        <v>35</v>
      </c>
      <c r="E1788">
        <v>3.2</v>
      </c>
      <c r="F1788">
        <v>8</v>
      </c>
      <c r="G1788" t="s">
        <v>30</v>
      </c>
      <c r="H1788">
        <v>97020</v>
      </c>
      <c r="I1788" t="s">
        <v>29</v>
      </c>
      <c r="J1788">
        <v>362</v>
      </c>
      <c r="K1788">
        <v>47</v>
      </c>
      <c r="L1788">
        <v>5.0999999999999996</v>
      </c>
      <c r="M1788">
        <v>7.7</v>
      </c>
      <c r="N1788" t="s">
        <v>37</v>
      </c>
      <c r="O1788" t="s">
        <v>31</v>
      </c>
      <c r="P1788">
        <v>184754</v>
      </c>
      <c r="Q1788" t="s">
        <v>39</v>
      </c>
      <c r="R1788" t="s">
        <v>27</v>
      </c>
      <c r="S1788" t="s">
        <v>28</v>
      </c>
      <c r="T1788" t="s">
        <v>29</v>
      </c>
      <c r="U1788" t="str">
        <f>IF(mba_decision_dataset[[#This Row],[Age]]&lt;25,"21-25",IF(mba_decision_dataset[[#This Row],[Age]]&gt;30,"31-35","25-30"))</f>
        <v>25-30</v>
      </c>
      <c r="V1788" t="str">
        <f>IF(mba_decision_dataset[[#This Row],[GRE/GMAT Score]]&lt;351,"250-350",IF(mba_decision_dataset[[#This Row],[GRE/GMAT Score]]&gt;645,"above 645","350-645"))</f>
        <v>350-645</v>
      </c>
      <c r="W1788" s="3">
        <f>(mba_decision_dataset[[#This Row],[Expected Post-MBA Salary]]-mba_decision_dataset[[#This Row],[Annual Salary (Before MBA)]])/mba_decision_dataset[[#This Row],[Annual Salary (Before MBA)]]</f>
        <v>0.90428777571634711</v>
      </c>
    </row>
    <row r="1789" spans="1:23" x14ac:dyDescent="0.4">
      <c r="A1789">
        <v>1788</v>
      </c>
      <c r="B1789">
        <v>27</v>
      </c>
      <c r="C1789" t="s">
        <v>48</v>
      </c>
      <c r="D1789" t="s">
        <v>21</v>
      </c>
      <c r="E1789">
        <v>2.94</v>
      </c>
      <c r="F1789">
        <v>2</v>
      </c>
      <c r="G1789" t="s">
        <v>42</v>
      </c>
      <c r="H1789">
        <v>117774</v>
      </c>
      <c r="I1789" t="s">
        <v>23</v>
      </c>
      <c r="J1789">
        <v>279</v>
      </c>
      <c r="K1789">
        <v>178</v>
      </c>
      <c r="L1789">
        <v>3.7</v>
      </c>
      <c r="M1789">
        <v>7.5</v>
      </c>
      <c r="N1789" t="s">
        <v>47</v>
      </c>
      <c r="O1789" t="s">
        <v>46</v>
      </c>
      <c r="P1789">
        <v>170018</v>
      </c>
      <c r="Q1789" t="s">
        <v>39</v>
      </c>
      <c r="R1789" t="s">
        <v>32</v>
      </c>
      <c r="S1789" t="s">
        <v>33</v>
      </c>
      <c r="T1789" t="s">
        <v>23</v>
      </c>
      <c r="U1789" t="str">
        <f>IF(mba_decision_dataset[[#This Row],[Age]]&lt;25,"21-25",IF(mba_decision_dataset[[#This Row],[Age]]&gt;30,"31-35","25-30"))</f>
        <v>25-30</v>
      </c>
      <c r="V1789" t="str">
        <f>IF(mba_decision_dataset[[#This Row],[GRE/GMAT Score]]&lt;351,"250-350",IF(mba_decision_dataset[[#This Row],[GRE/GMAT Score]]&gt;645,"above 645","350-645"))</f>
        <v>250-350</v>
      </c>
      <c r="W1789" s="3">
        <f>(mba_decision_dataset[[#This Row],[Expected Post-MBA Salary]]-mba_decision_dataset[[#This Row],[Annual Salary (Before MBA)]])/mba_decision_dataset[[#This Row],[Annual Salary (Before MBA)]]</f>
        <v>0.44359536060590621</v>
      </c>
    </row>
    <row r="1790" spans="1:23" x14ac:dyDescent="0.4">
      <c r="A1790">
        <v>1789</v>
      </c>
      <c r="B1790">
        <v>21</v>
      </c>
      <c r="C1790" t="s">
        <v>34</v>
      </c>
      <c r="D1790" t="s">
        <v>21</v>
      </c>
      <c r="E1790">
        <v>2.67</v>
      </c>
      <c r="F1790">
        <v>9</v>
      </c>
      <c r="G1790" t="s">
        <v>36</v>
      </c>
      <c r="H1790">
        <v>99328</v>
      </c>
      <c r="I1790" t="s">
        <v>29</v>
      </c>
      <c r="J1790">
        <v>587</v>
      </c>
      <c r="K1790">
        <v>453</v>
      </c>
      <c r="L1790">
        <v>3.4</v>
      </c>
      <c r="M1790">
        <v>1.9</v>
      </c>
      <c r="N1790" t="s">
        <v>37</v>
      </c>
      <c r="O1790" t="s">
        <v>43</v>
      </c>
      <c r="P1790">
        <v>161304</v>
      </c>
      <c r="Q1790" t="s">
        <v>26</v>
      </c>
      <c r="R1790" t="s">
        <v>32</v>
      </c>
      <c r="S1790" t="s">
        <v>28</v>
      </c>
      <c r="T1790" t="s">
        <v>29</v>
      </c>
      <c r="U1790" t="str">
        <f>IF(mba_decision_dataset[[#This Row],[Age]]&lt;25,"21-25",IF(mba_decision_dataset[[#This Row],[Age]]&gt;30,"31-35","25-30"))</f>
        <v>21-25</v>
      </c>
      <c r="V1790" t="str">
        <f>IF(mba_decision_dataset[[#This Row],[GRE/GMAT Score]]&lt;351,"250-350",IF(mba_decision_dataset[[#This Row],[GRE/GMAT Score]]&gt;645,"above 645","350-645"))</f>
        <v>350-645</v>
      </c>
      <c r="W1790" s="3">
        <f>(mba_decision_dataset[[#This Row],[Expected Post-MBA Salary]]-mba_decision_dataset[[#This Row],[Annual Salary (Before MBA)]])/mba_decision_dataset[[#This Row],[Annual Salary (Before MBA)]]</f>
        <v>0.62395296391752575</v>
      </c>
    </row>
    <row r="1791" spans="1:23" x14ac:dyDescent="0.4">
      <c r="A1791">
        <v>1790</v>
      </c>
      <c r="B1791">
        <v>27</v>
      </c>
      <c r="C1791" t="s">
        <v>34</v>
      </c>
      <c r="D1791" t="s">
        <v>49</v>
      </c>
      <c r="E1791">
        <v>2.75</v>
      </c>
      <c r="F1791">
        <v>7</v>
      </c>
      <c r="G1791" t="s">
        <v>42</v>
      </c>
      <c r="H1791">
        <v>48309</v>
      </c>
      <c r="I1791" t="s">
        <v>23</v>
      </c>
      <c r="J1791">
        <v>468</v>
      </c>
      <c r="K1791">
        <v>338</v>
      </c>
      <c r="L1791">
        <v>2.7</v>
      </c>
      <c r="M1791">
        <v>9.6</v>
      </c>
      <c r="N1791" t="s">
        <v>24</v>
      </c>
      <c r="O1791" t="s">
        <v>46</v>
      </c>
      <c r="P1791">
        <v>88068</v>
      </c>
      <c r="Q1791" t="s">
        <v>39</v>
      </c>
      <c r="R1791" t="s">
        <v>32</v>
      </c>
      <c r="S1791" t="s">
        <v>28</v>
      </c>
      <c r="T1791" t="s">
        <v>23</v>
      </c>
      <c r="U1791" t="str">
        <f>IF(mba_decision_dataset[[#This Row],[Age]]&lt;25,"21-25",IF(mba_decision_dataset[[#This Row],[Age]]&gt;30,"31-35","25-30"))</f>
        <v>25-30</v>
      </c>
      <c r="V1791" t="str">
        <f>IF(mba_decision_dataset[[#This Row],[GRE/GMAT Score]]&lt;351,"250-350",IF(mba_decision_dataset[[#This Row],[GRE/GMAT Score]]&gt;645,"above 645","350-645"))</f>
        <v>350-645</v>
      </c>
      <c r="W1791" s="3">
        <f>(mba_decision_dataset[[#This Row],[Expected Post-MBA Salary]]-mba_decision_dataset[[#This Row],[Annual Salary (Before MBA)]])/mba_decision_dataset[[#This Row],[Annual Salary (Before MBA)]]</f>
        <v>0.82301434515307703</v>
      </c>
    </row>
    <row r="1792" spans="1:23" x14ac:dyDescent="0.4">
      <c r="A1792">
        <v>1791</v>
      </c>
      <c r="B1792">
        <v>30</v>
      </c>
      <c r="C1792" t="s">
        <v>20</v>
      </c>
      <c r="D1792" t="s">
        <v>49</v>
      </c>
      <c r="E1792">
        <v>2.74</v>
      </c>
      <c r="F1792">
        <v>7</v>
      </c>
      <c r="G1792" t="s">
        <v>30</v>
      </c>
      <c r="H1792">
        <v>72839</v>
      </c>
      <c r="I1792" t="s">
        <v>23</v>
      </c>
      <c r="J1792">
        <v>649</v>
      </c>
      <c r="K1792">
        <v>480</v>
      </c>
      <c r="L1792">
        <v>4.2</v>
      </c>
      <c r="M1792">
        <v>1.7</v>
      </c>
      <c r="N1792" t="s">
        <v>47</v>
      </c>
      <c r="O1792" t="s">
        <v>25</v>
      </c>
      <c r="P1792">
        <v>75211</v>
      </c>
      <c r="Q1792" t="s">
        <v>26</v>
      </c>
      <c r="R1792" t="s">
        <v>27</v>
      </c>
      <c r="S1792" t="s">
        <v>28</v>
      </c>
      <c r="T1792" t="s">
        <v>23</v>
      </c>
      <c r="U1792" t="str">
        <f>IF(mba_decision_dataset[[#This Row],[Age]]&lt;25,"21-25",IF(mba_decision_dataset[[#This Row],[Age]]&gt;30,"31-35","25-30"))</f>
        <v>25-30</v>
      </c>
      <c r="V1792" t="str">
        <f>IF(mba_decision_dataset[[#This Row],[GRE/GMAT Score]]&lt;351,"250-350",IF(mba_decision_dataset[[#This Row],[GRE/GMAT Score]]&gt;645,"above 645","350-645"))</f>
        <v>above 645</v>
      </c>
      <c r="W1792" s="3">
        <f>(mba_decision_dataset[[#This Row],[Expected Post-MBA Salary]]-mba_decision_dataset[[#This Row],[Annual Salary (Before MBA)]])/mba_decision_dataset[[#This Row],[Annual Salary (Before MBA)]]</f>
        <v>3.2564972061670257E-2</v>
      </c>
    </row>
    <row r="1793" spans="1:23" x14ac:dyDescent="0.4">
      <c r="A1793">
        <v>1792</v>
      </c>
      <c r="B1793">
        <v>25</v>
      </c>
      <c r="C1793" t="s">
        <v>20</v>
      </c>
      <c r="D1793" t="s">
        <v>50</v>
      </c>
      <c r="E1793">
        <v>3.94</v>
      </c>
      <c r="F1793">
        <v>3</v>
      </c>
      <c r="G1793" t="s">
        <v>36</v>
      </c>
      <c r="H1793">
        <v>31331</v>
      </c>
      <c r="I1793" t="s">
        <v>29</v>
      </c>
      <c r="J1793">
        <v>296</v>
      </c>
      <c r="K1793">
        <v>42</v>
      </c>
      <c r="L1793">
        <v>4.9000000000000004</v>
      </c>
      <c r="M1793">
        <v>5.5</v>
      </c>
      <c r="N1793" t="s">
        <v>37</v>
      </c>
      <c r="O1793" t="s">
        <v>43</v>
      </c>
      <c r="P1793">
        <v>73695</v>
      </c>
      <c r="Q1793" t="s">
        <v>39</v>
      </c>
      <c r="R1793" t="s">
        <v>44</v>
      </c>
      <c r="S1793" t="s">
        <v>28</v>
      </c>
      <c r="T1793" t="s">
        <v>29</v>
      </c>
      <c r="U1793" t="str">
        <f>IF(mba_decision_dataset[[#This Row],[Age]]&lt;25,"21-25",IF(mba_decision_dataset[[#This Row],[Age]]&gt;30,"31-35","25-30"))</f>
        <v>25-30</v>
      </c>
      <c r="V1793" t="str">
        <f>IF(mba_decision_dataset[[#This Row],[GRE/GMAT Score]]&lt;351,"250-350",IF(mba_decision_dataset[[#This Row],[GRE/GMAT Score]]&gt;645,"above 645","350-645"))</f>
        <v>250-350</v>
      </c>
      <c r="W1793" s="3">
        <f>(mba_decision_dataset[[#This Row],[Expected Post-MBA Salary]]-mba_decision_dataset[[#This Row],[Annual Salary (Before MBA)]])/mba_decision_dataset[[#This Row],[Annual Salary (Before MBA)]]</f>
        <v>1.3521432447097124</v>
      </c>
    </row>
    <row r="1794" spans="1:23" x14ac:dyDescent="0.4">
      <c r="A1794">
        <v>1793</v>
      </c>
      <c r="B1794">
        <v>26</v>
      </c>
      <c r="C1794" t="s">
        <v>20</v>
      </c>
      <c r="D1794" t="s">
        <v>41</v>
      </c>
      <c r="E1794">
        <v>2.4700000000000002</v>
      </c>
      <c r="F1794">
        <v>5</v>
      </c>
      <c r="G1794" t="s">
        <v>30</v>
      </c>
      <c r="H1794">
        <v>89604</v>
      </c>
      <c r="I1794" t="s">
        <v>23</v>
      </c>
      <c r="J1794">
        <v>290</v>
      </c>
      <c r="K1794">
        <v>178</v>
      </c>
      <c r="L1794">
        <v>2.2000000000000002</v>
      </c>
      <c r="M1794">
        <v>6.8</v>
      </c>
      <c r="N1794" t="s">
        <v>47</v>
      </c>
      <c r="O1794" t="s">
        <v>25</v>
      </c>
      <c r="P1794">
        <v>71436</v>
      </c>
      <c r="Q1794" t="s">
        <v>39</v>
      </c>
      <c r="R1794" t="s">
        <v>32</v>
      </c>
      <c r="S1794" t="s">
        <v>33</v>
      </c>
      <c r="T1794" t="s">
        <v>23</v>
      </c>
      <c r="U1794" t="str">
        <f>IF(mba_decision_dataset[[#This Row],[Age]]&lt;25,"21-25",IF(mba_decision_dataset[[#This Row],[Age]]&gt;30,"31-35","25-30"))</f>
        <v>25-30</v>
      </c>
      <c r="V1794" t="str">
        <f>IF(mba_decision_dataset[[#This Row],[GRE/GMAT Score]]&lt;351,"250-350",IF(mba_decision_dataset[[#This Row],[GRE/GMAT Score]]&gt;645,"above 645","350-645"))</f>
        <v>250-350</v>
      </c>
      <c r="W1794" s="3">
        <f>(mba_decision_dataset[[#This Row],[Expected Post-MBA Salary]]-mba_decision_dataset[[#This Row],[Annual Salary (Before MBA)]])/mba_decision_dataset[[#This Row],[Annual Salary (Before MBA)]]</f>
        <v>-0.20275880541047275</v>
      </c>
    </row>
    <row r="1795" spans="1:23" x14ac:dyDescent="0.4">
      <c r="A1795">
        <v>1794</v>
      </c>
      <c r="B1795">
        <v>30</v>
      </c>
      <c r="C1795" t="s">
        <v>34</v>
      </c>
      <c r="D1795" t="s">
        <v>50</v>
      </c>
      <c r="E1795">
        <v>3.64</v>
      </c>
      <c r="F1795">
        <v>7</v>
      </c>
      <c r="G1795" t="s">
        <v>30</v>
      </c>
      <c r="H1795">
        <v>45895</v>
      </c>
      <c r="I1795" t="s">
        <v>29</v>
      </c>
      <c r="J1795">
        <v>502</v>
      </c>
      <c r="K1795">
        <v>263</v>
      </c>
      <c r="L1795">
        <v>7.6</v>
      </c>
      <c r="M1795">
        <v>9</v>
      </c>
      <c r="N1795" t="s">
        <v>47</v>
      </c>
      <c r="O1795" t="s">
        <v>46</v>
      </c>
      <c r="P1795">
        <v>83028</v>
      </c>
      <c r="Q1795" t="s">
        <v>26</v>
      </c>
      <c r="R1795" t="s">
        <v>44</v>
      </c>
      <c r="S1795" t="s">
        <v>28</v>
      </c>
      <c r="T1795" t="s">
        <v>23</v>
      </c>
      <c r="U1795" t="str">
        <f>IF(mba_decision_dataset[[#This Row],[Age]]&lt;25,"21-25",IF(mba_decision_dataset[[#This Row],[Age]]&gt;30,"31-35","25-30"))</f>
        <v>25-30</v>
      </c>
      <c r="V1795" t="str">
        <f>IF(mba_decision_dataset[[#This Row],[GRE/GMAT Score]]&lt;351,"250-350",IF(mba_decision_dataset[[#This Row],[GRE/GMAT Score]]&gt;645,"above 645","350-645"))</f>
        <v>350-645</v>
      </c>
      <c r="W1795" s="3">
        <f>(mba_decision_dataset[[#This Row],[Expected Post-MBA Salary]]-mba_decision_dataset[[#This Row],[Annual Salary (Before MBA)]])/mba_decision_dataset[[#This Row],[Annual Salary (Before MBA)]]</f>
        <v>0.80908595707593423</v>
      </c>
    </row>
    <row r="1796" spans="1:23" x14ac:dyDescent="0.4">
      <c r="A1796">
        <v>1795</v>
      </c>
      <c r="B1796">
        <v>27</v>
      </c>
      <c r="C1796" t="s">
        <v>34</v>
      </c>
      <c r="D1796" t="s">
        <v>35</v>
      </c>
      <c r="E1796">
        <v>3.42</v>
      </c>
      <c r="F1796">
        <v>8</v>
      </c>
      <c r="G1796" t="s">
        <v>30</v>
      </c>
      <c r="H1796">
        <v>91623</v>
      </c>
      <c r="I1796" t="s">
        <v>23</v>
      </c>
      <c r="J1796">
        <v>602</v>
      </c>
      <c r="K1796">
        <v>490</v>
      </c>
      <c r="L1796">
        <v>9.4</v>
      </c>
      <c r="M1796">
        <v>3.4</v>
      </c>
      <c r="N1796" t="s">
        <v>37</v>
      </c>
      <c r="O1796" t="s">
        <v>38</v>
      </c>
      <c r="P1796">
        <v>189489</v>
      </c>
      <c r="Q1796" t="s">
        <v>39</v>
      </c>
      <c r="R1796" t="s">
        <v>44</v>
      </c>
      <c r="S1796" t="s">
        <v>28</v>
      </c>
      <c r="T1796" t="s">
        <v>29</v>
      </c>
      <c r="U1796" t="str">
        <f>IF(mba_decision_dataset[[#This Row],[Age]]&lt;25,"21-25",IF(mba_decision_dataset[[#This Row],[Age]]&gt;30,"31-35","25-30"))</f>
        <v>25-30</v>
      </c>
      <c r="V1796" t="str">
        <f>IF(mba_decision_dataset[[#This Row],[GRE/GMAT Score]]&lt;351,"250-350",IF(mba_decision_dataset[[#This Row],[GRE/GMAT Score]]&gt;645,"above 645","350-645"))</f>
        <v>350-645</v>
      </c>
      <c r="W1796" s="3">
        <f>(mba_decision_dataset[[#This Row],[Expected Post-MBA Salary]]-mba_decision_dataset[[#This Row],[Annual Salary (Before MBA)]])/mba_decision_dataset[[#This Row],[Annual Salary (Before MBA)]]</f>
        <v>1.0681379129694508</v>
      </c>
    </row>
    <row r="1797" spans="1:23" x14ac:dyDescent="0.4">
      <c r="A1797">
        <v>1796</v>
      </c>
      <c r="B1797">
        <v>34</v>
      </c>
      <c r="C1797" t="s">
        <v>20</v>
      </c>
      <c r="D1797" t="s">
        <v>21</v>
      </c>
      <c r="E1797">
        <v>2.0099999999999998</v>
      </c>
      <c r="F1797">
        <v>1</v>
      </c>
      <c r="G1797" t="s">
        <v>38</v>
      </c>
      <c r="H1797">
        <v>61957</v>
      </c>
      <c r="I1797" t="s">
        <v>29</v>
      </c>
      <c r="J1797">
        <v>450</v>
      </c>
      <c r="K1797">
        <v>4</v>
      </c>
      <c r="L1797">
        <v>4.7</v>
      </c>
      <c r="M1797">
        <v>3.4</v>
      </c>
      <c r="N1797" t="s">
        <v>24</v>
      </c>
      <c r="O1797" t="s">
        <v>46</v>
      </c>
      <c r="P1797">
        <v>93698</v>
      </c>
      <c r="Q1797" t="s">
        <v>26</v>
      </c>
      <c r="R1797" t="s">
        <v>44</v>
      </c>
      <c r="S1797" t="s">
        <v>28</v>
      </c>
      <c r="T1797" t="s">
        <v>29</v>
      </c>
      <c r="U1797" t="str">
        <f>IF(mba_decision_dataset[[#This Row],[Age]]&lt;25,"21-25",IF(mba_decision_dataset[[#This Row],[Age]]&gt;30,"31-35","25-30"))</f>
        <v>31-35</v>
      </c>
      <c r="V1797" t="str">
        <f>IF(mba_decision_dataset[[#This Row],[GRE/GMAT Score]]&lt;351,"250-350",IF(mba_decision_dataset[[#This Row],[GRE/GMAT Score]]&gt;645,"above 645","350-645"))</f>
        <v>350-645</v>
      </c>
      <c r="W1797" s="3">
        <f>(mba_decision_dataset[[#This Row],[Expected Post-MBA Salary]]-mba_decision_dataset[[#This Row],[Annual Salary (Before MBA)]])/mba_decision_dataset[[#This Row],[Annual Salary (Before MBA)]]</f>
        <v>0.5123069225430541</v>
      </c>
    </row>
    <row r="1798" spans="1:23" x14ac:dyDescent="0.4">
      <c r="A1798">
        <v>1797</v>
      </c>
      <c r="B1798">
        <v>25</v>
      </c>
      <c r="C1798" t="s">
        <v>20</v>
      </c>
      <c r="D1798" t="s">
        <v>50</v>
      </c>
      <c r="E1798">
        <v>3.99</v>
      </c>
      <c r="F1798">
        <v>0</v>
      </c>
      <c r="G1798" t="s">
        <v>36</v>
      </c>
      <c r="H1798">
        <v>103111</v>
      </c>
      <c r="I1798" t="s">
        <v>23</v>
      </c>
      <c r="J1798">
        <v>697</v>
      </c>
      <c r="K1798">
        <v>310</v>
      </c>
      <c r="L1798">
        <v>9.3000000000000007</v>
      </c>
      <c r="M1798">
        <v>8</v>
      </c>
      <c r="N1798" t="s">
        <v>37</v>
      </c>
      <c r="O1798" t="s">
        <v>31</v>
      </c>
      <c r="P1798">
        <v>134146</v>
      </c>
      <c r="Q1798" t="s">
        <v>39</v>
      </c>
      <c r="R1798" t="s">
        <v>40</v>
      </c>
      <c r="S1798" t="s">
        <v>33</v>
      </c>
      <c r="T1798" t="s">
        <v>23</v>
      </c>
      <c r="U1798" t="str">
        <f>IF(mba_decision_dataset[[#This Row],[Age]]&lt;25,"21-25",IF(mba_decision_dataset[[#This Row],[Age]]&gt;30,"31-35","25-30"))</f>
        <v>25-30</v>
      </c>
      <c r="V1798" t="str">
        <f>IF(mba_decision_dataset[[#This Row],[GRE/GMAT Score]]&lt;351,"250-350",IF(mba_decision_dataset[[#This Row],[GRE/GMAT Score]]&gt;645,"above 645","350-645"))</f>
        <v>above 645</v>
      </c>
      <c r="W1798" s="3">
        <f>(mba_decision_dataset[[#This Row],[Expected Post-MBA Salary]]-mba_decision_dataset[[#This Row],[Annual Salary (Before MBA)]])/mba_decision_dataset[[#This Row],[Annual Salary (Before MBA)]]</f>
        <v>0.30098631571801265</v>
      </c>
    </row>
    <row r="1799" spans="1:23" x14ac:dyDescent="0.4">
      <c r="A1799">
        <v>1798</v>
      </c>
      <c r="B1799">
        <v>27</v>
      </c>
      <c r="C1799" t="s">
        <v>34</v>
      </c>
      <c r="D1799" t="s">
        <v>21</v>
      </c>
      <c r="E1799">
        <v>3.51</v>
      </c>
      <c r="F1799">
        <v>4</v>
      </c>
      <c r="G1799" t="s">
        <v>22</v>
      </c>
      <c r="H1799">
        <v>31643</v>
      </c>
      <c r="I1799" t="s">
        <v>23</v>
      </c>
      <c r="J1799">
        <v>465</v>
      </c>
      <c r="K1799">
        <v>105</v>
      </c>
      <c r="L1799">
        <v>4.8</v>
      </c>
      <c r="M1799">
        <v>4.7</v>
      </c>
      <c r="N1799" t="s">
        <v>47</v>
      </c>
      <c r="O1799" t="s">
        <v>31</v>
      </c>
      <c r="P1799">
        <v>93898</v>
      </c>
      <c r="Q1799" t="s">
        <v>39</v>
      </c>
      <c r="R1799" t="s">
        <v>40</v>
      </c>
      <c r="S1799" t="s">
        <v>33</v>
      </c>
      <c r="T1799" t="s">
        <v>29</v>
      </c>
      <c r="U1799" t="str">
        <f>IF(mba_decision_dataset[[#This Row],[Age]]&lt;25,"21-25",IF(mba_decision_dataset[[#This Row],[Age]]&gt;30,"31-35","25-30"))</f>
        <v>25-30</v>
      </c>
      <c r="V1799" t="str">
        <f>IF(mba_decision_dataset[[#This Row],[GRE/GMAT Score]]&lt;351,"250-350",IF(mba_decision_dataset[[#This Row],[GRE/GMAT Score]]&gt;645,"above 645","350-645"))</f>
        <v>350-645</v>
      </c>
      <c r="W1799" s="3">
        <f>(mba_decision_dataset[[#This Row],[Expected Post-MBA Salary]]-mba_decision_dataset[[#This Row],[Annual Salary (Before MBA)]])/mba_decision_dataset[[#This Row],[Annual Salary (Before MBA)]]</f>
        <v>1.9674177543216509</v>
      </c>
    </row>
    <row r="1800" spans="1:23" x14ac:dyDescent="0.4">
      <c r="A1800">
        <v>1799</v>
      </c>
      <c r="B1800">
        <v>29</v>
      </c>
      <c r="C1800" t="s">
        <v>20</v>
      </c>
      <c r="D1800" t="s">
        <v>21</v>
      </c>
      <c r="E1800">
        <v>3.36</v>
      </c>
      <c r="F1800">
        <v>9</v>
      </c>
      <c r="G1800" t="s">
        <v>22</v>
      </c>
      <c r="H1800">
        <v>69627</v>
      </c>
      <c r="I1800" t="s">
        <v>29</v>
      </c>
      <c r="J1800">
        <v>471</v>
      </c>
      <c r="K1800">
        <v>173</v>
      </c>
      <c r="L1800">
        <v>3</v>
      </c>
      <c r="M1800">
        <v>2.9</v>
      </c>
      <c r="N1800" t="s">
        <v>24</v>
      </c>
      <c r="O1800" t="s">
        <v>25</v>
      </c>
      <c r="P1800">
        <v>77492</v>
      </c>
      <c r="Q1800" t="s">
        <v>39</v>
      </c>
      <c r="R1800" t="s">
        <v>27</v>
      </c>
      <c r="S1800" t="s">
        <v>33</v>
      </c>
      <c r="T1800" t="s">
        <v>29</v>
      </c>
      <c r="U1800" t="str">
        <f>IF(mba_decision_dataset[[#This Row],[Age]]&lt;25,"21-25",IF(mba_decision_dataset[[#This Row],[Age]]&gt;30,"31-35","25-30"))</f>
        <v>25-30</v>
      </c>
      <c r="V1800" t="str">
        <f>IF(mba_decision_dataset[[#This Row],[GRE/GMAT Score]]&lt;351,"250-350",IF(mba_decision_dataset[[#This Row],[GRE/GMAT Score]]&gt;645,"above 645","350-645"))</f>
        <v>350-645</v>
      </c>
      <c r="W1800" s="3">
        <f>(mba_decision_dataset[[#This Row],[Expected Post-MBA Salary]]-mba_decision_dataset[[#This Row],[Annual Salary (Before MBA)]])/mba_decision_dataset[[#This Row],[Annual Salary (Before MBA)]]</f>
        <v>0.11295905324084048</v>
      </c>
    </row>
    <row r="1801" spans="1:23" x14ac:dyDescent="0.4">
      <c r="A1801">
        <v>1800</v>
      </c>
      <c r="B1801">
        <v>23</v>
      </c>
      <c r="C1801" t="s">
        <v>34</v>
      </c>
      <c r="D1801" t="s">
        <v>50</v>
      </c>
      <c r="E1801">
        <v>2.81</v>
      </c>
      <c r="F1801">
        <v>2</v>
      </c>
      <c r="G1801" t="s">
        <v>38</v>
      </c>
      <c r="H1801">
        <v>92739</v>
      </c>
      <c r="I1801" t="s">
        <v>29</v>
      </c>
      <c r="J1801">
        <v>420</v>
      </c>
      <c r="K1801">
        <v>287</v>
      </c>
      <c r="L1801">
        <v>8.6999999999999993</v>
      </c>
      <c r="M1801">
        <v>1.2</v>
      </c>
      <c r="N1801" t="s">
        <v>47</v>
      </c>
      <c r="O1801" t="s">
        <v>31</v>
      </c>
      <c r="P1801">
        <v>144456</v>
      </c>
      <c r="Q1801" t="s">
        <v>39</v>
      </c>
      <c r="R1801" t="s">
        <v>44</v>
      </c>
      <c r="S1801" t="s">
        <v>28</v>
      </c>
      <c r="T1801" t="s">
        <v>23</v>
      </c>
      <c r="U1801" t="str">
        <f>IF(mba_decision_dataset[[#This Row],[Age]]&lt;25,"21-25",IF(mba_decision_dataset[[#This Row],[Age]]&gt;30,"31-35","25-30"))</f>
        <v>21-25</v>
      </c>
      <c r="V1801" t="str">
        <f>IF(mba_decision_dataset[[#This Row],[GRE/GMAT Score]]&lt;351,"250-350",IF(mba_decision_dataset[[#This Row],[GRE/GMAT Score]]&gt;645,"above 645","350-645"))</f>
        <v>350-645</v>
      </c>
      <c r="W1801" s="3">
        <f>(mba_decision_dataset[[#This Row],[Expected Post-MBA Salary]]-mba_decision_dataset[[#This Row],[Annual Salary (Before MBA)]])/mba_decision_dataset[[#This Row],[Annual Salary (Before MBA)]]</f>
        <v>0.55766182512211693</v>
      </c>
    </row>
    <row r="1802" spans="1:23" x14ac:dyDescent="0.4">
      <c r="A1802">
        <v>1801</v>
      </c>
      <c r="B1802">
        <v>28</v>
      </c>
      <c r="C1802" t="s">
        <v>34</v>
      </c>
      <c r="D1802" t="s">
        <v>50</v>
      </c>
      <c r="E1802">
        <v>3.11</v>
      </c>
      <c r="F1802">
        <v>5</v>
      </c>
      <c r="G1802" t="s">
        <v>30</v>
      </c>
      <c r="H1802">
        <v>117017</v>
      </c>
      <c r="I1802" t="s">
        <v>23</v>
      </c>
      <c r="J1802">
        <v>474</v>
      </c>
      <c r="K1802">
        <v>80</v>
      </c>
      <c r="L1802">
        <v>9.1</v>
      </c>
      <c r="M1802">
        <v>7.7</v>
      </c>
      <c r="N1802" t="s">
        <v>37</v>
      </c>
      <c r="O1802" t="s">
        <v>38</v>
      </c>
      <c r="P1802">
        <v>131743</v>
      </c>
      <c r="Q1802" t="s">
        <v>26</v>
      </c>
      <c r="R1802" t="s">
        <v>44</v>
      </c>
      <c r="S1802" t="s">
        <v>28</v>
      </c>
      <c r="T1802" t="s">
        <v>29</v>
      </c>
      <c r="U1802" t="str">
        <f>IF(mba_decision_dataset[[#This Row],[Age]]&lt;25,"21-25",IF(mba_decision_dataset[[#This Row],[Age]]&gt;30,"31-35","25-30"))</f>
        <v>25-30</v>
      </c>
      <c r="V1802" t="str">
        <f>IF(mba_decision_dataset[[#This Row],[GRE/GMAT Score]]&lt;351,"250-350",IF(mba_decision_dataset[[#This Row],[GRE/GMAT Score]]&gt;645,"above 645","350-645"))</f>
        <v>350-645</v>
      </c>
      <c r="W1802" s="3">
        <f>(mba_decision_dataset[[#This Row],[Expected Post-MBA Salary]]-mba_decision_dataset[[#This Row],[Annual Salary (Before MBA)]])/mba_decision_dataset[[#This Row],[Annual Salary (Before MBA)]]</f>
        <v>0.12584496269772769</v>
      </c>
    </row>
    <row r="1803" spans="1:23" x14ac:dyDescent="0.4">
      <c r="A1803">
        <v>1802</v>
      </c>
      <c r="B1803">
        <v>22</v>
      </c>
      <c r="C1803" t="s">
        <v>34</v>
      </c>
      <c r="D1803" t="s">
        <v>49</v>
      </c>
      <c r="E1803">
        <v>2.5099999999999998</v>
      </c>
      <c r="F1803">
        <v>0</v>
      </c>
      <c r="G1803" t="s">
        <v>22</v>
      </c>
      <c r="H1803">
        <v>59729</v>
      </c>
      <c r="I1803" t="s">
        <v>29</v>
      </c>
      <c r="J1803">
        <v>368</v>
      </c>
      <c r="K1803">
        <v>61</v>
      </c>
      <c r="L1803">
        <v>6.7</v>
      </c>
      <c r="M1803">
        <v>1.1000000000000001</v>
      </c>
      <c r="N1803" t="s">
        <v>45</v>
      </c>
      <c r="O1803" t="s">
        <v>38</v>
      </c>
      <c r="P1803">
        <v>158559</v>
      </c>
      <c r="Q1803" t="s">
        <v>26</v>
      </c>
      <c r="R1803" t="s">
        <v>44</v>
      </c>
      <c r="S1803" t="s">
        <v>33</v>
      </c>
      <c r="T1803" t="s">
        <v>23</v>
      </c>
      <c r="U1803" t="str">
        <f>IF(mba_decision_dataset[[#This Row],[Age]]&lt;25,"21-25",IF(mba_decision_dataset[[#This Row],[Age]]&gt;30,"31-35","25-30"))</f>
        <v>21-25</v>
      </c>
      <c r="V1803" t="str">
        <f>IF(mba_decision_dataset[[#This Row],[GRE/GMAT Score]]&lt;351,"250-350",IF(mba_decision_dataset[[#This Row],[GRE/GMAT Score]]&gt;645,"above 645","350-645"))</f>
        <v>350-645</v>
      </c>
      <c r="W1803" s="3">
        <f>(mba_decision_dataset[[#This Row],[Expected Post-MBA Salary]]-mba_decision_dataset[[#This Row],[Annual Salary (Before MBA)]])/mba_decision_dataset[[#This Row],[Annual Salary (Before MBA)]]</f>
        <v>1.6546401245626077</v>
      </c>
    </row>
    <row r="1804" spans="1:23" x14ac:dyDescent="0.4">
      <c r="A1804">
        <v>1803</v>
      </c>
      <c r="B1804">
        <v>31</v>
      </c>
      <c r="C1804" t="s">
        <v>20</v>
      </c>
      <c r="D1804" t="s">
        <v>41</v>
      </c>
      <c r="E1804">
        <v>2.0699999999999998</v>
      </c>
      <c r="F1804">
        <v>3</v>
      </c>
      <c r="G1804" t="s">
        <v>36</v>
      </c>
      <c r="H1804">
        <v>117822</v>
      </c>
      <c r="I1804" t="s">
        <v>23</v>
      </c>
      <c r="J1804">
        <v>359</v>
      </c>
      <c r="K1804">
        <v>173</v>
      </c>
      <c r="L1804">
        <v>9.3000000000000007</v>
      </c>
      <c r="M1804">
        <v>6.7</v>
      </c>
      <c r="N1804" t="s">
        <v>45</v>
      </c>
      <c r="O1804" t="s">
        <v>43</v>
      </c>
      <c r="P1804">
        <v>182022</v>
      </c>
      <c r="Q1804" t="s">
        <v>26</v>
      </c>
      <c r="R1804" t="s">
        <v>44</v>
      </c>
      <c r="S1804" t="s">
        <v>33</v>
      </c>
      <c r="T1804" t="s">
        <v>23</v>
      </c>
      <c r="U1804" t="str">
        <f>IF(mba_decision_dataset[[#This Row],[Age]]&lt;25,"21-25",IF(mba_decision_dataset[[#This Row],[Age]]&gt;30,"31-35","25-30"))</f>
        <v>31-35</v>
      </c>
      <c r="V1804" t="str">
        <f>IF(mba_decision_dataset[[#This Row],[GRE/GMAT Score]]&lt;351,"250-350",IF(mba_decision_dataset[[#This Row],[GRE/GMAT Score]]&gt;645,"above 645","350-645"))</f>
        <v>350-645</v>
      </c>
      <c r="W1804" s="3">
        <f>(mba_decision_dataset[[#This Row],[Expected Post-MBA Salary]]-mba_decision_dataset[[#This Row],[Annual Salary (Before MBA)]])/mba_decision_dataset[[#This Row],[Annual Salary (Before MBA)]]</f>
        <v>0.54488974894332132</v>
      </c>
    </row>
    <row r="1805" spans="1:23" x14ac:dyDescent="0.4">
      <c r="A1805">
        <v>1804</v>
      </c>
      <c r="B1805">
        <v>27</v>
      </c>
      <c r="C1805" t="s">
        <v>20</v>
      </c>
      <c r="D1805" t="s">
        <v>49</v>
      </c>
      <c r="E1805">
        <v>3.67</v>
      </c>
      <c r="F1805">
        <v>5</v>
      </c>
      <c r="G1805" t="s">
        <v>42</v>
      </c>
      <c r="H1805">
        <v>87342</v>
      </c>
      <c r="I1805" t="s">
        <v>23</v>
      </c>
      <c r="J1805">
        <v>721</v>
      </c>
      <c r="K1805">
        <v>378</v>
      </c>
      <c r="L1805">
        <v>4.0999999999999996</v>
      </c>
      <c r="M1805">
        <v>4.9000000000000004</v>
      </c>
      <c r="N1805" t="s">
        <v>45</v>
      </c>
      <c r="O1805" t="s">
        <v>31</v>
      </c>
      <c r="P1805">
        <v>88679</v>
      </c>
      <c r="Q1805" t="s">
        <v>26</v>
      </c>
      <c r="R1805" t="s">
        <v>44</v>
      </c>
      <c r="S1805" t="s">
        <v>28</v>
      </c>
      <c r="T1805" t="s">
        <v>29</v>
      </c>
      <c r="U1805" t="str">
        <f>IF(mba_decision_dataset[[#This Row],[Age]]&lt;25,"21-25",IF(mba_decision_dataset[[#This Row],[Age]]&gt;30,"31-35","25-30"))</f>
        <v>25-30</v>
      </c>
      <c r="V1805" t="str">
        <f>IF(mba_decision_dataset[[#This Row],[GRE/GMAT Score]]&lt;351,"250-350",IF(mba_decision_dataset[[#This Row],[GRE/GMAT Score]]&gt;645,"above 645","350-645"))</f>
        <v>above 645</v>
      </c>
      <c r="W1805" s="3">
        <f>(mba_decision_dataset[[#This Row],[Expected Post-MBA Salary]]-mba_decision_dataset[[#This Row],[Annual Salary (Before MBA)]])/mba_decision_dataset[[#This Row],[Annual Salary (Before MBA)]]</f>
        <v>1.5307641226443177E-2</v>
      </c>
    </row>
    <row r="1806" spans="1:23" x14ac:dyDescent="0.4">
      <c r="A1806">
        <v>1805</v>
      </c>
      <c r="B1806">
        <v>33</v>
      </c>
      <c r="C1806" t="s">
        <v>34</v>
      </c>
      <c r="D1806" t="s">
        <v>41</v>
      </c>
      <c r="E1806">
        <v>3.79</v>
      </c>
      <c r="F1806">
        <v>1</v>
      </c>
      <c r="G1806" t="s">
        <v>36</v>
      </c>
      <c r="H1806">
        <v>56868</v>
      </c>
      <c r="I1806" t="s">
        <v>23</v>
      </c>
      <c r="J1806">
        <v>525</v>
      </c>
      <c r="K1806">
        <v>387</v>
      </c>
      <c r="L1806">
        <v>3.9</v>
      </c>
      <c r="M1806">
        <v>6.7</v>
      </c>
      <c r="N1806" t="s">
        <v>37</v>
      </c>
      <c r="O1806" t="s">
        <v>25</v>
      </c>
      <c r="P1806">
        <v>187465</v>
      </c>
      <c r="Q1806" t="s">
        <v>39</v>
      </c>
      <c r="R1806" t="s">
        <v>44</v>
      </c>
      <c r="S1806" t="s">
        <v>33</v>
      </c>
      <c r="T1806" t="s">
        <v>29</v>
      </c>
      <c r="U1806" t="str">
        <f>IF(mba_decision_dataset[[#This Row],[Age]]&lt;25,"21-25",IF(mba_decision_dataset[[#This Row],[Age]]&gt;30,"31-35","25-30"))</f>
        <v>31-35</v>
      </c>
      <c r="V1806" t="str">
        <f>IF(mba_decision_dataset[[#This Row],[GRE/GMAT Score]]&lt;351,"250-350",IF(mba_decision_dataset[[#This Row],[GRE/GMAT Score]]&gt;645,"above 645","350-645"))</f>
        <v>350-645</v>
      </c>
      <c r="W1806" s="3">
        <f>(mba_decision_dataset[[#This Row],[Expected Post-MBA Salary]]-mba_decision_dataset[[#This Row],[Annual Salary (Before MBA)]])/mba_decision_dataset[[#This Row],[Annual Salary (Before MBA)]]</f>
        <v>2.2964936343813744</v>
      </c>
    </row>
    <row r="1807" spans="1:23" x14ac:dyDescent="0.4">
      <c r="A1807">
        <v>1806</v>
      </c>
      <c r="B1807">
        <v>22</v>
      </c>
      <c r="C1807" t="s">
        <v>34</v>
      </c>
      <c r="D1807" t="s">
        <v>50</v>
      </c>
      <c r="E1807">
        <v>2.3199999999999998</v>
      </c>
      <c r="F1807">
        <v>7</v>
      </c>
      <c r="G1807" t="s">
        <v>30</v>
      </c>
      <c r="H1807">
        <v>66478</v>
      </c>
      <c r="I1807" t="s">
        <v>23</v>
      </c>
      <c r="J1807">
        <v>363</v>
      </c>
      <c r="K1807">
        <v>431</v>
      </c>
      <c r="L1807">
        <v>8.6999999999999993</v>
      </c>
      <c r="M1807">
        <v>7.8</v>
      </c>
      <c r="N1807" t="s">
        <v>47</v>
      </c>
      <c r="O1807" t="s">
        <v>46</v>
      </c>
      <c r="P1807">
        <v>167573</v>
      </c>
      <c r="Q1807" t="s">
        <v>26</v>
      </c>
      <c r="R1807" t="s">
        <v>44</v>
      </c>
      <c r="S1807" t="s">
        <v>28</v>
      </c>
      <c r="T1807" t="s">
        <v>23</v>
      </c>
      <c r="U1807" t="str">
        <f>IF(mba_decision_dataset[[#This Row],[Age]]&lt;25,"21-25",IF(mba_decision_dataset[[#This Row],[Age]]&gt;30,"31-35","25-30"))</f>
        <v>21-25</v>
      </c>
      <c r="V1807" t="str">
        <f>IF(mba_decision_dataset[[#This Row],[GRE/GMAT Score]]&lt;351,"250-350",IF(mba_decision_dataset[[#This Row],[GRE/GMAT Score]]&gt;645,"above 645","350-645"))</f>
        <v>350-645</v>
      </c>
      <c r="W1807" s="3">
        <f>(mba_decision_dataset[[#This Row],[Expected Post-MBA Salary]]-mba_decision_dataset[[#This Row],[Annual Salary (Before MBA)]])/mba_decision_dataset[[#This Row],[Annual Salary (Before MBA)]]</f>
        <v>1.5207286621137821</v>
      </c>
    </row>
    <row r="1808" spans="1:23" x14ac:dyDescent="0.4">
      <c r="A1808">
        <v>1807</v>
      </c>
      <c r="B1808">
        <v>34</v>
      </c>
      <c r="C1808" t="s">
        <v>20</v>
      </c>
      <c r="D1808" t="s">
        <v>41</v>
      </c>
      <c r="E1808">
        <v>3.57</v>
      </c>
      <c r="F1808">
        <v>3</v>
      </c>
      <c r="G1808" t="s">
        <v>36</v>
      </c>
      <c r="H1808">
        <v>76388</v>
      </c>
      <c r="I1808" t="s">
        <v>29</v>
      </c>
      <c r="J1808">
        <v>440</v>
      </c>
      <c r="K1808">
        <v>433</v>
      </c>
      <c r="L1808">
        <v>3.5</v>
      </c>
      <c r="M1808">
        <v>6.8</v>
      </c>
      <c r="N1808" t="s">
        <v>47</v>
      </c>
      <c r="O1808" t="s">
        <v>38</v>
      </c>
      <c r="P1808">
        <v>95754</v>
      </c>
      <c r="Q1808" t="s">
        <v>26</v>
      </c>
      <c r="R1808" t="s">
        <v>40</v>
      </c>
      <c r="S1808" t="s">
        <v>33</v>
      </c>
      <c r="T1808" t="s">
        <v>29</v>
      </c>
      <c r="U1808" t="str">
        <f>IF(mba_decision_dataset[[#This Row],[Age]]&lt;25,"21-25",IF(mba_decision_dataset[[#This Row],[Age]]&gt;30,"31-35","25-30"))</f>
        <v>31-35</v>
      </c>
      <c r="V1808" t="str">
        <f>IF(mba_decision_dataset[[#This Row],[GRE/GMAT Score]]&lt;351,"250-350",IF(mba_decision_dataset[[#This Row],[GRE/GMAT Score]]&gt;645,"above 645","350-645"))</f>
        <v>350-645</v>
      </c>
      <c r="W1808" s="3">
        <f>(mba_decision_dataset[[#This Row],[Expected Post-MBA Salary]]-mba_decision_dataset[[#This Row],[Annual Salary (Before MBA)]])/mba_decision_dataset[[#This Row],[Annual Salary (Before MBA)]]</f>
        <v>0.25352149552285697</v>
      </c>
    </row>
    <row r="1809" spans="1:23" x14ac:dyDescent="0.4">
      <c r="A1809">
        <v>1808</v>
      </c>
      <c r="B1809">
        <v>24</v>
      </c>
      <c r="C1809" t="s">
        <v>20</v>
      </c>
      <c r="D1809" t="s">
        <v>35</v>
      </c>
      <c r="E1809">
        <v>3.48</v>
      </c>
      <c r="F1809">
        <v>1</v>
      </c>
      <c r="G1809" t="s">
        <v>30</v>
      </c>
      <c r="H1809">
        <v>56253</v>
      </c>
      <c r="I1809" t="s">
        <v>23</v>
      </c>
      <c r="J1809">
        <v>762</v>
      </c>
      <c r="K1809">
        <v>3</v>
      </c>
      <c r="L1809">
        <v>8.8000000000000007</v>
      </c>
      <c r="M1809">
        <v>5.2</v>
      </c>
      <c r="N1809" t="s">
        <v>45</v>
      </c>
      <c r="O1809" t="s">
        <v>43</v>
      </c>
      <c r="P1809">
        <v>89172</v>
      </c>
      <c r="Q1809" t="s">
        <v>39</v>
      </c>
      <c r="R1809" t="s">
        <v>32</v>
      </c>
      <c r="S1809" t="s">
        <v>28</v>
      </c>
      <c r="T1809" t="s">
        <v>29</v>
      </c>
      <c r="U1809" t="str">
        <f>IF(mba_decision_dataset[[#This Row],[Age]]&lt;25,"21-25",IF(mba_decision_dataset[[#This Row],[Age]]&gt;30,"31-35","25-30"))</f>
        <v>21-25</v>
      </c>
      <c r="V1809" t="str">
        <f>IF(mba_decision_dataset[[#This Row],[GRE/GMAT Score]]&lt;351,"250-350",IF(mba_decision_dataset[[#This Row],[GRE/GMAT Score]]&gt;645,"above 645","350-645"))</f>
        <v>above 645</v>
      </c>
      <c r="W1809" s="3">
        <f>(mba_decision_dataset[[#This Row],[Expected Post-MBA Salary]]-mba_decision_dataset[[#This Row],[Annual Salary (Before MBA)]])/mba_decision_dataset[[#This Row],[Annual Salary (Before MBA)]]</f>
        <v>0.58519545624233371</v>
      </c>
    </row>
    <row r="1810" spans="1:23" x14ac:dyDescent="0.4">
      <c r="A1810">
        <v>1809</v>
      </c>
      <c r="B1810">
        <v>27</v>
      </c>
      <c r="C1810" t="s">
        <v>34</v>
      </c>
      <c r="D1810" t="s">
        <v>49</v>
      </c>
      <c r="E1810">
        <v>2.36</v>
      </c>
      <c r="F1810">
        <v>0</v>
      </c>
      <c r="G1810" t="s">
        <v>36</v>
      </c>
      <c r="H1810">
        <v>88747</v>
      </c>
      <c r="I1810" t="s">
        <v>29</v>
      </c>
      <c r="J1810">
        <v>272</v>
      </c>
      <c r="K1810">
        <v>3</v>
      </c>
      <c r="L1810">
        <v>3.1</v>
      </c>
      <c r="M1810">
        <v>9.1999999999999993</v>
      </c>
      <c r="N1810" t="s">
        <v>37</v>
      </c>
      <c r="O1810" t="s">
        <v>25</v>
      </c>
      <c r="P1810">
        <v>121523</v>
      </c>
      <c r="Q1810" t="s">
        <v>26</v>
      </c>
      <c r="R1810" t="s">
        <v>40</v>
      </c>
      <c r="S1810" t="s">
        <v>28</v>
      </c>
      <c r="T1810" t="s">
        <v>23</v>
      </c>
      <c r="U1810" t="str">
        <f>IF(mba_decision_dataset[[#This Row],[Age]]&lt;25,"21-25",IF(mba_decision_dataset[[#This Row],[Age]]&gt;30,"31-35","25-30"))</f>
        <v>25-30</v>
      </c>
      <c r="V1810" t="str">
        <f>IF(mba_decision_dataset[[#This Row],[GRE/GMAT Score]]&lt;351,"250-350",IF(mba_decision_dataset[[#This Row],[GRE/GMAT Score]]&gt;645,"above 645","350-645"))</f>
        <v>250-350</v>
      </c>
      <c r="W1810" s="3">
        <f>(mba_decision_dataset[[#This Row],[Expected Post-MBA Salary]]-mba_decision_dataset[[#This Row],[Annual Salary (Before MBA)]])/mba_decision_dataset[[#This Row],[Annual Salary (Before MBA)]]</f>
        <v>0.36931952629384657</v>
      </c>
    </row>
    <row r="1811" spans="1:23" x14ac:dyDescent="0.4">
      <c r="A1811">
        <v>1810</v>
      </c>
      <c r="B1811">
        <v>23</v>
      </c>
      <c r="C1811" t="s">
        <v>34</v>
      </c>
      <c r="D1811" t="s">
        <v>49</v>
      </c>
      <c r="E1811">
        <v>2.84</v>
      </c>
      <c r="F1811">
        <v>7</v>
      </c>
      <c r="G1811" t="s">
        <v>38</v>
      </c>
      <c r="H1811">
        <v>36193</v>
      </c>
      <c r="I1811" t="s">
        <v>29</v>
      </c>
      <c r="J1811">
        <v>794</v>
      </c>
      <c r="K1811">
        <v>477</v>
      </c>
      <c r="L1811">
        <v>7.3</v>
      </c>
      <c r="M1811">
        <v>1</v>
      </c>
      <c r="N1811" t="s">
        <v>45</v>
      </c>
      <c r="O1811" t="s">
        <v>38</v>
      </c>
      <c r="P1811">
        <v>63505</v>
      </c>
      <c r="Q1811" t="s">
        <v>39</v>
      </c>
      <c r="R1811" t="s">
        <v>40</v>
      </c>
      <c r="S1811" t="s">
        <v>28</v>
      </c>
      <c r="T1811" t="s">
        <v>23</v>
      </c>
      <c r="U1811" t="str">
        <f>IF(mba_decision_dataset[[#This Row],[Age]]&lt;25,"21-25",IF(mba_decision_dataset[[#This Row],[Age]]&gt;30,"31-35","25-30"))</f>
        <v>21-25</v>
      </c>
      <c r="V1811" t="str">
        <f>IF(mba_decision_dataset[[#This Row],[GRE/GMAT Score]]&lt;351,"250-350",IF(mba_decision_dataset[[#This Row],[GRE/GMAT Score]]&gt;645,"above 645","350-645"))</f>
        <v>above 645</v>
      </c>
      <c r="W1811" s="3">
        <f>(mba_decision_dataset[[#This Row],[Expected Post-MBA Salary]]-mba_decision_dataset[[#This Row],[Annual Salary (Before MBA)]])/mba_decision_dataset[[#This Row],[Annual Salary (Before MBA)]]</f>
        <v>0.7546210593208631</v>
      </c>
    </row>
    <row r="1812" spans="1:23" x14ac:dyDescent="0.4">
      <c r="A1812">
        <v>1811</v>
      </c>
      <c r="B1812">
        <v>22</v>
      </c>
      <c r="C1812" t="s">
        <v>34</v>
      </c>
      <c r="D1812" t="s">
        <v>49</v>
      </c>
      <c r="E1812">
        <v>2.85</v>
      </c>
      <c r="F1812">
        <v>9</v>
      </c>
      <c r="G1812" t="s">
        <v>36</v>
      </c>
      <c r="H1812">
        <v>30318</v>
      </c>
      <c r="I1812" t="s">
        <v>23</v>
      </c>
      <c r="J1812">
        <v>458</v>
      </c>
      <c r="K1812">
        <v>83</v>
      </c>
      <c r="L1812">
        <v>8.4</v>
      </c>
      <c r="M1812">
        <v>1.4</v>
      </c>
      <c r="N1812" t="s">
        <v>45</v>
      </c>
      <c r="O1812" t="s">
        <v>38</v>
      </c>
      <c r="P1812">
        <v>189622</v>
      </c>
      <c r="Q1812" t="s">
        <v>39</v>
      </c>
      <c r="R1812" t="s">
        <v>40</v>
      </c>
      <c r="S1812" t="s">
        <v>28</v>
      </c>
      <c r="T1812" t="s">
        <v>29</v>
      </c>
      <c r="U1812" t="str">
        <f>IF(mba_decision_dataset[[#This Row],[Age]]&lt;25,"21-25",IF(mba_decision_dataset[[#This Row],[Age]]&gt;30,"31-35","25-30"))</f>
        <v>21-25</v>
      </c>
      <c r="V1812" t="str">
        <f>IF(mba_decision_dataset[[#This Row],[GRE/GMAT Score]]&lt;351,"250-350",IF(mba_decision_dataset[[#This Row],[GRE/GMAT Score]]&gt;645,"above 645","350-645"))</f>
        <v>350-645</v>
      </c>
      <c r="W1812" s="3">
        <f>(mba_decision_dataset[[#This Row],[Expected Post-MBA Salary]]-mba_decision_dataset[[#This Row],[Annual Salary (Before MBA)]])/mba_decision_dataset[[#This Row],[Annual Salary (Before MBA)]]</f>
        <v>5.2544363084636192</v>
      </c>
    </row>
    <row r="1813" spans="1:23" x14ac:dyDescent="0.4">
      <c r="A1813">
        <v>1812</v>
      </c>
      <c r="B1813">
        <v>31</v>
      </c>
      <c r="C1813" t="s">
        <v>48</v>
      </c>
      <c r="D1813" t="s">
        <v>21</v>
      </c>
      <c r="E1813">
        <v>3.52</v>
      </c>
      <c r="F1813">
        <v>0</v>
      </c>
      <c r="G1813" t="s">
        <v>22</v>
      </c>
      <c r="H1813">
        <v>104289</v>
      </c>
      <c r="I1813" t="s">
        <v>23</v>
      </c>
      <c r="J1813">
        <v>699</v>
      </c>
      <c r="K1813">
        <v>260</v>
      </c>
      <c r="L1813">
        <v>8.8000000000000007</v>
      </c>
      <c r="M1813">
        <v>5.4</v>
      </c>
      <c r="N1813" t="s">
        <v>24</v>
      </c>
      <c r="O1813" t="s">
        <v>25</v>
      </c>
      <c r="P1813">
        <v>141593</v>
      </c>
      <c r="Q1813" t="s">
        <v>39</v>
      </c>
      <c r="R1813" t="s">
        <v>44</v>
      </c>
      <c r="S1813" t="s">
        <v>33</v>
      </c>
      <c r="T1813" t="s">
        <v>23</v>
      </c>
      <c r="U1813" t="str">
        <f>IF(mba_decision_dataset[[#This Row],[Age]]&lt;25,"21-25",IF(mba_decision_dataset[[#This Row],[Age]]&gt;30,"31-35","25-30"))</f>
        <v>31-35</v>
      </c>
      <c r="V1813" t="str">
        <f>IF(mba_decision_dataset[[#This Row],[GRE/GMAT Score]]&lt;351,"250-350",IF(mba_decision_dataset[[#This Row],[GRE/GMAT Score]]&gt;645,"above 645","350-645"))</f>
        <v>above 645</v>
      </c>
      <c r="W1813" s="3">
        <f>(mba_decision_dataset[[#This Row],[Expected Post-MBA Salary]]-mba_decision_dataset[[#This Row],[Annual Salary (Before MBA)]])/mba_decision_dataset[[#This Row],[Annual Salary (Before MBA)]]</f>
        <v>0.35769831909405592</v>
      </c>
    </row>
    <row r="1814" spans="1:23" x14ac:dyDescent="0.4">
      <c r="A1814">
        <v>1813</v>
      </c>
      <c r="B1814">
        <v>30</v>
      </c>
      <c r="C1814" t="s">
        <v>20</v>
      </c>
      <c r="D1814" t="s">
        <v>21</v>
      </c>
      <c r="E1814">
        <v>3.68</v>
      </c>
      <c r="F1814">
        <v>6</v>
      </c>
      <c r="G1814" t="s">
        <v>42</v>
      </c>
      <c r="H1814">
        <v>90151</v>
      </c>
      <c r="I1814" t="s">
        <v>23</v>
      </c>
      <c r="J1814">
        <v>687</v>
      </c>
      <c r="K1814">
        <v>59</v>
      </c>
      <c r="L1814">
        <v>9.6999999999999993</v>
      </c>
      <c r="M1814">
        <v>3.2</v>
      </c>
      <c r="N1814" t="s">
        <v>45</v>
      </c>
      <c r="O1814" t="s">
        <v>43</v>
      </c>
      <c r="P1814">
        <v>148348</v>
      </c>
      <c r="Q1814" t="s">
        <v>39</v>
      </c>
      <c r="R1814" t="s">
        <v>32</v>
      </c>
      <c r="S1814" t="s">
        <v>28</v>
      </c>
      <c r="T1814" t="s">
        <v>23</v>
      </c>
      <c r="U1814" t="str">
        <f>IF(mba_decision_dataset[[#This Row],[Age]]&lt;25,"21-25",IF(mba_decision_dataset[[#This Row],[Age]]&gt;30,"31-35","25-30"))</f>
        <v>25-30</v>
      </c>
      <c r="V1814" t="str">
        <f>IF(mba_decision_dataset[[#This Row],[GRE/GMAT Score]]&lt;351,"250-350",IF(mba_decision_dataset[[#This Row],[GRE/GMAT Score]]&gt;645,"above 645","350-645"))</f>
        <v>above 645</v>
      </c>
      <c r="W1814" s="3">
        <f>(mba_decision_dataset[[#This Row],[Expected Post-MBA Salary]]-mba_decision_dataset[[#This Row],[Annual Salary (Before MBA)]])/mba_decision_dataset[[#This Row],[Annual Salary (Before MBA)]]</f>
        <v>0.64555024348038292</v>
      </c>
    </row>
    <row r="1815" spans="1:23" x14ac:dyDescent="0.4">
      <c r="A1815">
        <v>1814</v>
      </c>
      <c r="B1815">
        <v>27</v>
      </c>
      <c r="C1815" t="s">
        <v>20</v>
      </c>
      <c r="D1815" t="s">
        <v>50</v>
      </c>
      <c r="E1815">
        <v>2.19</v>
      </c>
      <c r="F1815">
        <v>6</v>
      </c>
      <c r="G1815" t="s">
        <v>38</v>
      </c>
      <c r="H1815">
        <v>106105</v>
      </c>
      <c r="I1815" t="s">
        <v>23</v>
      </c>
      <c r="J1815">
        <v>495</v>
      </c>
      <c r="K1815">
        <v>35</v>
      </c>
      <c r="L1815">
        <v>3.7</v>
      </c>
      <c r="M1815">
        <v>4.9000000000000004</v>
      </c>
      <c r="N1815" t="s">
        <v>37</v>
      </c>
      <c r="O1815" t="s">
        <v>38</v>
      </c>
      <c r="P1815">
        <v>65417</v>
      </c>
      <c r="Q1815" t="s">
        <v>26</v>
      </c>
      <c r="R1815" t="s">
        <v>32</v>
      </c>
      <c r="S1815" t="s">
        <v>33</v>
      </c>
      <c r="T1815" t="s">
        <v>23</v>
      </c>
      <c r="U1815" t="str">
        <f>IF(mba_decision_dataset[[#This Row],[Age]]&lt;25,"21-25",IF(mba_decision_dataset[[#This Row],[Age]]&gt;30,"31-35","25-30"))</f>
        <v>25-30</v>
      </c>
      <c r="V1815" t="str">
        <f>IF(mba_decision_dataset[[#This Row],[GRE/GMAT Score]]&lt;351,"250-350",IF(mba_decision_dataset[[#This Row],[GRE/GMAT Score]]&gt;645,"above 645","350-645"))</f>
        <v>350-645</v>
      </c>
      <c r="W1815" s="3">
        <f>(mba_decision_dataset[[#This Row],[Expected Post-MBA Salary]]-mba_decision_dataset[[#This Row],[Annual Salary (Before MBA)]])/mba_decision_dataset[[#This Row],[Annual Salary (Before MBA)]]</f>
        <v>-0.38346920503275056</v>
      </c>
    </row>
    <row r="1816" spans="1:23" x14ac:dyDescent="0.4">
      <c r="A1816">
        <v>1815</v>
      </c>
      <c r="B1816">
        <v>21</v>
      </c>
      <c r="C1816" t="s">
        <v>34</v>
      </c>
      <c r="D1816" t="s">
        <v>50</v>
      </c>
      <c r="E1816">
        <v>3.13</v>
      </c>
      <c r="F1816">
        <v>5</v>
      </c>
      <c r="G1816" t="s">
        <v>36</v>
      </c>
      <c r="H1816">
        <v>111315</v>
      </c>
      <c r="I1816" t="s">
        <v>23</v>
      </c>
      <c r="J1816">
        <v>414</v>
      </c>
      <c r="K1816">
        <v>309</v>
      </c>
      <c r="L1816">
        <v>5.9</v>
      </c>
      <c r="M1816">
        <v>3.6</v>
      </c>
      <c r="N1816" t="s">
        <v>47</v>
      </c>
      <c r="O1816" t="s">
        <v>25</v>
      </c>
      <c r="P1816">
        <v>98526</v>
      </c>
      <c r="Q1816" t="s">
        <v>39</v>
      </c>
      <c r="R1816" t="s">
        <v>27</v>
      </c>
      <c r="S1816" t="s">
        <v>28</v>
      </c>
      <c r="T1816" t="s">
        <v>29</v>
      </c>
      <c r="U1816" t="str">
        <f>IF(mba_decision_dataset[[#This Row],[Age]]&lt;25,"21-25",IF(mba_decision_dataset[[#This Row],[Age]]&gt;30,"31-35","25-30"))</f>
        <v>21-25</v>
      </c>
      <c r="V1816" t="str">
        <f>IF(mba_decision_dataset[[#This Row],[GRE/GMAT Score]]&lt;351,"250-350",IF(mba_decision_dataset[[#This Row],[GRE/GMAT Score]]&gt;645,"above 645","350-645"))</f>
        <v>350-645</v>
      </c>
      <c r="W1816" s="3">
        <f>(mba_decision_dataset[[#This Row],[Expected Post-MBA Salary]]-mba_decision_dataset[[#This Row],[Annual Salary (Before MBA)]])/mba_decision_dataset[[#This Row],[Annual Salary (Before MBA)]]</f>
        <v>-0.11489017652607465</v>
      </c>
    </row>
    <row r="1817" spans="1:23" x14ac:dyDescent="0.4">
      <c r="A1817">
        <v>1816</v>
      </c>
      <c r="B1817">
        <v>34</v>
      </c>
      <c r="C1817" t="s">
        <v>34</v>
      </c>
      <c r="D1817" t="s">
        <v>21</v>
      </c>
      <c r="E1817">
        <v>3.52</v>
      </c>
      <c r="F1817">
        <v>7</v>
      </c>
      <c r="G1817" t="s">
        <v>30</v>
      </c>
      <c r="H1817">
        <v>115333</v>
      </c>
      <c r="I1817" t="s">
        <v>29</v>
      </c>
      <c r="J1817">
        <v>497</v>
      </c>
      <c r="K1817">
        <v>400</v>
      </c>
      <c r="L1817">
        <v>9.6</v>
      </c>
      <c r="M1817">
        <v>3.1</v>
      </c>
      <c r="N1817" t="s">
        <v>45</v>
      </c>
      <c r="O1817" t="s">
        <v>25</v>
      </c>
      <c r="P1817">
        <v>149392</v>
      </c>
      <c r="Q1817" t="s">
        <v>26</v>
      </c>
      <c r="R1817" t="s">
        <v>32</v>
      </c>
      <c r="S1817" t="s">
        <v>28</v>
      </c>
      <c r="T1817" t="s">
        <v>23</v>
      </c>
      <c r="U1817" t="str">
        <f>IF(mba_decision_dataset[[#This Row],[Age]]&lt;25,"21-25",IF(mba_decision_dataset[[#This Row],[Age]]&gt;30,"31-35","25-30"))</f>
        <v>31-35</v>
      </c>
      <c r="V1817" t="str">
        <f>IF(mba_decision_dataset[[#This Row],[GRE/GMAT Score]]&lt;351,"250-350",IF(mba_decision_dataset[[#This Row],[GRE/GMAT Score]]&gt;645,"above 645","350-645"))</f>
        <v>350-645</v>
      </c>
      <c r="W1817" s="3">
        <f>(mba_decision_dataset[[#This Row],[Expected Post-MBA Salary]]-mba_decision_dataset[[#This Row],[Annual Salary (Before MBA)]])/mba_decision_dataset[[#This Row],[Annual Salary (Before MBA)]]</f>
        <v>0.29531010205231806</v>
      </c>
    </row>
    <row r="1818" spans="1:23" x14ac:dyDescent="0.4">
      <c r="A1818">
        <v>1817</v>
      </c>
      <c r="B1818">
        <v>28</v>
      </c>
      <c r="C1818" t="s">
        <v>20</v>
      </c>
      <c r="D1818" t="s">
        <v>49</v>
      </c>
      <c r="E1818">
        <v>3.57</v>
      </c>
      <c r="F1818">
        <v>9</v>
      </c>
      <c r="G1818" t="s">
        <v>38</v>
      </c>
      <c r="H1818">
        <v>52769</v>
      </c>
      <c r="I1818" t="s">
        <v>23</v>
      </c>
      <c r="J1818">
        <v>640</v>
      </c>
      <c r="K1818">
        <v>376</v>
      </c>
      <c r="L1818">
        <v>1.1000000000000001</v>
      </c>
      <c r="M1818">
        <v>9.3000000000000007</v>
      </c>
      <c r="N1818" t="s">
        <v>37</v>
      </c>
      <c r="O1818" t="s">
        <v>43</v>
      </c>
      <c r="P1818">
        <v>103535</v>
      </c>
      <c r="Q1818" t="s">
        <v>39</v>
      </c>
      <c r="R1818" t="s">
        <v>44</v>
      </c>
      <c r="S1818" t="s">
        <v>28</v>
      </c>
      <c r="T1818" t="s">
        <v>29</v>
      </c>
      <c r="U1818" t="str">
        <f>IF(mba_decision_dataset[[#This Row],[Age]]&lt;25,"21-25",IF(mba_decision_dataset[[#This Row],[Age]]&gt;30,"31-35","25-30"))</f>
        <v>25-30</v>
      </c>
      <c r="V1818" t="str">
        <f>IF(mba_decision_dataset[[#This Row],[GRE/GMAT Score]]&lt;351,"250-350",IF(mba_decision_dataset[[#This Row],[GRE/GMAT Score]]&gt;645,"above 645","350-645"))</f>
        <v>350-645</v>
      </c>
      <c r="W1818" s="3">
        <f>(mba_decision_dataset[[#This Row],[Expected Post-MBA Salary]]-mba_decision_dataset[[#This Row],[Annual Salary (Before MBA)]])/mba_decision_dataset[[#This Row],[Annual Salary (Before MBA)]]</f>
        <v>0.9620421080558661</v>
      </c>
    </row>
    <row r="1819" spans="1:23" x14ac:dyDescent="0.4">
      <c r="A1819">
        <v>1818</v>
      </c>
      <c r="B1819">
        <v>23</v>
      </c>
      <c r="C1819" t="s">
        <v>20</v>
      </c>
      <c r="D1819" t="s">
        <v>21</v>
      </c>
      <c r="E1819">
        <v>2.2999999999999998</v>
      </c>
      <c r="F1819">
        <v>0</v>
      </c>
      <c r="G1819" t="s">
        <v>22</v>
      </c>
      <c r="H1819">
        <v>76555</v>
      </c>
      <c r="I1819" t="s">
        <v>29</v>
      </c>
      <c r="J1819">
        <v>494</v>
      </c>
      <c r="K1819">
        <v>179</v>
      </c>
      <c r="L1819">
        <v>6.5</v>
      </c>
      <c r="M1819">
        <v>2.9</v>
      </c>
      <c r="N1819" t="s">
        <v>47</v>
      </c>
      <c r="O1819" t="s">
        <v>38</v>
      </c>
      <c r="P1819">
        <v>68032</v>
      </c>
      <c r="Q1819" t="s">
        <v>39</v>
      </c>
      <c r="R1819" t="s">
        <v>40</v>
      </c>
      <c r="S1819" t="s">
        <v>28</v>
      </c>
      <c r="T1819" t="s">
        <v>29</v>
      </c>
      <c r="U1819" t="str">
        <f>IF(mba_decision_dataset[[#This Row],[Age]]&lt;25,"21-25",IF(mba_decision_dataset[[#This Row],[Age]]&gt;30,"31-35","25-30"))</f>
        <v>21-25</v>
      </c>
      <c r="V1819" t="str">
        <f>IF(mba_decision_dataset[[#This Row],[GRE/GMAT Score]]&lt;351,"250-350",IF(mba_decision_dataset[[#This Row],[GRE/GMAT Score]]&gt;645,"above 645","350-645"))</f>
        <v>350-645</v>
      </c>
      <c r="W1819" s="3">
        <f>(mba_decision_dataset[[#This Row],[Expected Post-MBA Salary]]-mba_decision_dataset[[#This Row],[Annual Salary (Before MBA)]])/mba_decision_dataset[[#This Row],[Annual Salary (Before MBA)]]</f>
        <v>-0.11133172229116321</v>
      </c>
    </row>
    <row r="1820" spans="1:23" x14ac:dyDescent="0.4">
      <c r="A1820">
        <v>1819</v>
      </c>
      <c r="B1820">
        <v>32</v>
      </c>
      <c r="C1820" t="s">
        <v>34</v>
      </c>
      <c r="D1820" t="s">
        <v>41</v>
      </c>
      <c r="E1820">
        <v>3.05</v>
      </c>
      <c r="F1820">
        <v>0</v>
      </c>
      <c r="G1820" t="s">
        <v>42</v>
      </c>
      <c r="H1820">
        <v>74998</v>
      </c>
      <c r="I1820" t="s">
        <v>29</v>
      </c>
      <c r="J1820">
        <v>395</v>
      </c>
      <c r="K1820">
        <v>154</v>
      </c>
      <c r="L1820">
        <v>2.2999999999999998</v>
      </c>
      <c r="M1820">
        <v>1.8</v>
      </c>
      <c r="N1820" t="s">
        <v>24</v>
      </c>
      <c r="O1820" t="s">
        <v>31</v>
      </c>
      <c r="P1820">
        <v>101666</v>
      </c>
      <c r="Q1820" t="s">
        <v>39</v>
      </c>
      <c r="R1820" t="s">
        <v>44</v>
      </c>
      <c r="S1820" t="s">
        <v>28</v>
      </c>
      <c r="T1820" t="s">
        <v>29</v>
      </c>
      <c r="U1820" t="str">
        <f>IF(mba_decision_dataset[[#This Row],[Age]]&lt;25,"21-25",IF(mba_decision_dataset[[#This Row],[Age]]&gt;30,"31-35","25-30"))</f>
        <v>31-35</v>
      </c>
      <c r="V1820" t="str">
        <f>IF(mba_decision_dataset[[#This Row],[GRE/GMAT Score]]&lt;351,"250-350",IF(mba_decision_dataset[[#This Row],[GRE/GMAT Score]]&gt;645,"above 645","350-645"))</f>
        <v>350-645</v>
      </c>
      <c r="W1820" s="3">
        <f>(mba_decision_dataset[[#This Row],[Expected Post-MBA Salary]]-mba_decision_dataset[[#This Row],[Annual Salary (Before MBA)]])/mba_decision_dataset[[#This Row],[Annual Salary (Before MBA)]]</f>
        <v>0.35558281554174775</v>
      </c>
    </row>
    <row r="1821" spans="1:23" x14ac:dyDescent="0.4">
      <c r="A1821">
        <v>1820</v>
      </c>
      <c r="B1821">
        <v>32</v>
      </c>
      <c r="C1821" t="s">
        <v>20</v>
      </c>
      <c r="D1821" t="s">
        <v>49</v>
      </c>
      <c r="E1821">
        <v>3.72</v>
      </c>
      <c r="F1821">
        <v>0</v>
      </c>
      <c r="G1821" t="s">
        <v>42</v>
      </c>
      <c r="H1821">
        <v>49043</v>
      </c>
      <c r="I1821" t="s">
        <v>23</v>
      </c>
      <c r="J1821">
        <v>675</v>
      </c>
      <c r="K1821">
        <v>166</v>
      </c>
      <c r="L1821">
        <v>5</v>
      </c>
      <c r="M1821">
        <v>3</v>
      </c>
      <c r="N1821" t="s">
        <v>37</v>
      </c>
      <c r="O1821" t="s">
        <v>25</v>
      </c>
      <c r="P1821">
        <v>186506</v>
      </c>
      <c r="Q1821" t="s">
        <v>26</v>
      </c>
      <c r="R1821" t="s">
        <v>27</v>
      </c>
      <c r="S1821" t="s">
        <v>28</v>
      </c>
      <c r="T1821" t="s">
        <v>23</v>
      </c>
      <c r="U1821" t="str">
        <f>IF(mba_decision_dataset[[#This Row],[Age]]&lt;25,"21-25",IF(mba_decision_dataset[[#This Row],[Age]]&gt;30,"31-35","25-30"))</f>
        <v>31-35</v>
      </c>
      <c r="V1821" t="str">
        <f>IF(mba_decision_dataset[[#This Row],[GRE/GMAT Score]]&lt;351,"250-350",IF(mba_decision_dataset[[#This Row],[GRE/GMAT Score]]&gt;645,"above 645","350-645"))</f>
        <v>above 645</v>
      </c>
      <c r="W1821" s="3">
        <f>(mba_decision_dataset[[#This Row],[Expected Post-MBA Salary]]-mba_decision_dataset[[#This Row],[Annual Salary (Before MBA)]])/mba_decision_dataset[[#This Row],[Annual Salary (Before MBA)]]</f>
        <v>2.8029076524682424</v>
      </c>
    </row>
    <row r="1822" spans="1:23" x14ac:dyDescent="0.4">
      <c r="A1822">
        <v>1821</v>
      </c>
      <c r="B1822">
        <v>33</v>
      </c>
      <c r="C1822" t="s">
        <v>20</v>
      </c>
      <c r="D1822" t="s">
        <v>21</v>
      </c>
      <c r="E1822">
        <v>2.64</v>
      </c>
      <c r="F1822">
        <v>5</v>
      </c>
      <c r="G1822" t="s">
        <v>36</v>
      </c>
      <c r="H1822">
        <v>45358</v>
      </c>
      <c r="I1822" t="s">
        <v>23</v>
      </c>
      <c r="J1822">
        <v>580</v>
      </c>
      <c r="K1822">
        <v>369</v>
      </c>
      <c r="L1822">
        <v>1.8</v>
      </c>
      <c r="M1822">
        <v>4.8</v>
      </c>
      <c r="N1822" t="s">
        <v>24</v>
      </c>
      <c r="O1822" t="s">
        <v>25</v>
      </c>
      <c r="P1822">
        <v>83554</v>
      </c>
      <c r="Q1822" t="s">
        <v>39</v>
      </c>
      <c r="R1822" t="s">
        <v>27</v>
      </c>
      <c r="S1822" t="s">
        <v>33</v>
      </c>
      <c r="T1822" t="s">
        <v>23</v>
      </c>
      <c r="U1822" t="str">
        <f>IF(mba_decision_dataset[[#This Row],[Age]]&lt;25,"21-25",IF(mba_decision_dataset[[#This Row],[Age]]&gt;30,"31-35","25-30"))</f>
        <v>31-35</v>
      </c>
      <c r="V1822" t="str">
        <f>IF(mba_decision_dataset[[#This Row],[GRE/GMAT Score]]&lt;351,"250-350",IF(mba_decision_dataset[[#This Row],[GRE/GMAT Score]]&gt;645,"above 645","350-645"))</f>
        <v>350-645</v>
      </c>
      <c r="W1822" s="3">
        <f>(mba_decision_dataset[[#This Row],[Expected Post-MBA Salary]]-mba_decision_dataset[[#This Row],[Annual Salary (Before MBA)]])/mba_decision_dataset[[#This Row],[Annual Salary (Before MBA)]]</f>
        <v>0.84210062172053446</v>
      </c>
    </row>
    <row r="1823" spans="1:23" x14ac:dyDescent="0.4">
      <c r="A1823">
        <v>1822</v>
      </c>
      <c r="B1823">
        <v>22</v>
      </c>
      <c r="C1823" t="s">
        <v>34</v>
      </c>
      <c r="D1823" t="s">
        <v>50</v>
      </c>
      <c r="E1823">
        <v>2.85</v>
      </c>
      <c r="F1823">
        <v>6</v>
      </c>
      <c r="G1823" t="s">
        <v>22</v>
      </c>
      <c r="H1823">
        <v>64275</v>
      </c>
      <c r="I1823" t="s">
        <v>23</v>
      </c>
      <c r="J1823">
        <v>442</v>
      </c>
      <c r="K1823">
        <v>68</v>
      </c>
      <c r="L1823">
        <v>4</v>
      </c>
      <c r="M1823">
        <v>3</v>
      </c>
      <c r="N1823" t="s">
        <v>24</v>
      </c>
      <c r="O1823" t="s">
        <v>38</v>
      </c>
      <c r="P1823">
        <v>130362</v>
      </c>
      <c r="Q1823" t="s">
        <v>26</v>
      </c>
      <c r="R1823" t="s">
        <v>44</v>
      </c>
      <c r="S1823" t="s">
        <v>33</v>
      </c>
      <c r="T1823" t="s">
        <v>29</v>
      </c>
      <c r="U1823" t="str">
        <f>IF(mba_decision_dataset[[#This Row],[Age]]&lt;25,"21-25",IF(mba_decision_dataset[[#This Row],[Age]]&gt;30,"31-35","25-30"))</f>
        <v>21-25</v>
      </c>
      <c r="V1823" t="str">
        <f>IF(mba_decision_dataset[[#This Row],[GRE/GMAT Score]]&lt;351,"250-350",IF(mba_decision_dataset[[#This Row],[GRE/GMAT Score]]&gt;645,"above 645","350-645"))</f>
        <v>350-645</v>
      </c>
      <c r="W1823" s="3">
        <f>(mba_decision_dataset[[#This Row],[Expected Post-MBA Salary]]-mba_decision_dataset[[#This Row],[Annual Salary (Before MBA)]])/mba_decision_dataset[[#This Row],[Annual Salary (Before MBA)]]</f>
        <v>1.0281913652275378</v>
      </c>
    </row>
    <row r="1824" spans="1:23" x14ac:dyDescent="0.4">
      <c r="A1824">
        <v>1823</v>
      </c>
      <c r="B1824">
        <v>23</v>
      </c>
      <c r="C1824" t="s">
        <v>34</v>
      </c>
      <c r="D1824" t="s">
        <v>21</v>
      </c>
      <c r="E1824">
        <v>3.61</v>
      </c>
      <c r="F1824">
        <v>9</v>
      </c>
      <c r="G1824" t="s">
        <v>22</v>
      </c>
      <c r="H1824">
        <v>69857</v>
      </c>
      <c r="I1824" t="s">
        <v>29</v>
      </c>
      <c r="J1824">
        <v>374</v>
      </c>
      <c r="K1824">
        <v>369</v>
      </c>
      <c r="L1824">
        <v>7.2</v>
      </c>
      <c r="M1824">
        <v>1.9</v>
      </c>
      <c r="N1824" t="s">
        <v>24</v>
      </c>
      <c r="O1824" t="s">
        <v>43</v>
      </c>
      <c r="P1824">
        <v>104546</v>
      </c>
      <c r="Q1824" t="s">
        <v>26</v>
      </c>
      <c r="R1824" t="s">
        <v>27</v>
      </c>
      <c r="S1824" t="s">
        <v>28</v>
      </c>
      <c r="T1824" t="s">
        <v>23</v>
      </c>
      <c r="U1824" t="str">
        <f>IF(mba_decision_dataset[[#This Row],[Age]]&lt;25,"21-25",IF(mba_decision_dataset[[#This Row],[Age]]&gt;30,"31-35","25-30"))</f>
        <v>21-25</v>
      </c>
      <c r="V1824" t="str">
        <f>IF(mba_decision_dataset[[#This Row],[GRE/GMAT Score]]&lt;351,"250-350",IF(mba_decision_dataset[[#This Row],[GRE/GMAT Score]]&gt;645,"above 645","350-645"))</f>
        <v>350-645</v>
      </c>
      <c r="W1824" s="3">
        <f>(mba_decision_dataset[[#This Row],[Expected Post-MBA Salary]]-mba_decision_dataset[[#This Row],[Annual Salary (Before MBA)]])/mba_decision_dataset[[#This Row],[Annual Salary (Before MBA)]]</f>
        <v>0.49657156763101767</v>
      </c>
    </row>
    <row r="1825" spans="1:23" x14ac:dyDescent="0.4">
      <c r="A1825">
        <v>1824</v>
      </c>
      <c r="B1825">
        <v>25</v>
      </c>
      <c r="C1825" t="s">
        <v>34</v>
      </c>
      <c r="D1825" t="s">
        <v>35</v>
      </c>
      <c r="E1825">
        <v>2.1800000000000002</v>
      </c>
      <c r="F1825">
        <v>8</v>
      </c>
      <c r="G1825" t="s">
        <v>42</v>
      </c>
      <c r="H1825">
        <v>109272</v>
      </c>
      <c r="I1825" t="s">
        <v>23</v>
      </c>
      <c r="J1825">
        <v>735</v>
      </c>
      <c r="K1825">
        <v>418</v>
      </c>
      <c r="L1825">
        <v>8.3000000000000007</v>
      </c>
      <c r="M1825">
        <v>3.4</v>
      </c>
      <c r="N1825" t="s">
        <v>24</v>
      </c>
      <c r="O1825" t="s">
        <v>43</v>
      </c>
      <c r="P1825">
        <v>186400</v>
      </c>
      <c r="Q1825" t="s">
        <v>26</v>
      </c>
      <c r="R1825" t="s">
        <v>32</v>
      </c>
      <c r="S1825" t="s">
        <v>28</v>
      </c>
      <c r="T1825" t="s">
        <v>23</v>
      </c>
      <c r="U1825" t="str">
        <f>IF(mba_decision_dataset[[#This Row],[Age]]&lt;25,"21-25",IF(mba_decision_dataset[[#This Row],[Age]]&gt;30,"31-35","25-30"))</f>
        <v>25-30</v>
      </c>
      <c r="V1825" t="str">
        <f>IF(mba_decision_dataset[[#This Row],[GRE/GMAT Score]]&lt;351,"250-350",IF(mba_decision_dataset[[#This Row],[GRE/GMAT Score]]&gt;645,"above 645","350-645"))</f>
        <v>above 645</v>
      </c>
      <c r="W1825" s="3">
        <f>(mba_decision_dataset[[#This Row],[Expected Post-MBA Salary]]-mba_decision_dataset[[#This Row],[Annual Salary (Before MBA)]])/mba_decision_dataset[[#This Row],[Annual Salary (Before MBA)]]</f>
        <v>0.70583498059887251</v>
      </c>
    </row>
    <row r="1826" spans="1:23" x14ac:dyDescent="0.4">
      <c r="A1826">
        <v>1825</v>
      </c>
      <c r="B1826">
        <v>31</v>
      </c>
      <c r="C1826" t="s">
        <v>20</v>
      </c>
      <c r="D1826" t="s">
        <v>21</v>
      </c>
      <c r="E1826">
        <v>3.72</v>
      </c>
      <c r="F1826">
        <v>9</v>
      </c>
      <c r="G1826" t="s">
        <v>42</v>
      </c>
      <c r="H1826">
        <v>116881</v>
      </c>
      <c r="I1826" t="s">
        <v>23</v>
      </c>
      <c r="J1826">
        <v>446</v>
      </c>
      <c r="K1826">
        <v>243</v>
      </c>
      <c r="L1826">
        <v>6.1</v>
      </c>
      <c r="M1826">
        <v>9.1999999999999993</v>
      </c>
      <c r="N1826" t="s">
        <v>45</v>
      </c>
      <c r="O1826" t="s">
        <v>38</v>
      </c>
      <c r="P1826">
        <v>109915</v>
      </c>
      <c r="Q1826" t="s">
        <v>26</v>
      </c>
      <c r="R1826" t="s">
        <v>44</v>
      </c>
      <c r="S1826" t="s">
        <v>28</v>
      </c>
      <c r="T1826" t="s">
        <v>23</v>
      </c>
      <c r="U1826" t="str">
        <f>IF(mba_decision_dataset[[#This Row],[Age]]&lt;25,"21-25",IF(mba_decision_dataset[[#This Row],[Age]]&gt;30,"31-35","25-30"))</f>
        <v>31-35</v>
      </c>
      <c r="V1826" t="str">
        <f>IF(mba_decision_dataset[[#This Row],[GRE/GMAT Score]]&lt;351,"250-350",IF(mba_decision_dataset[[#This Row],[GRE/GMAT Score]]&gt;645,"above 645","350-645"))</f>
        <v>350-645</v>
      </c>
      <c r="W1826" s="3">
        <f>(mba_decision_dataset[[#This Row],[Expected Post-MBA Salary]]-mba_decision_dataset[[#This Row],[Annual Salary (Before MBA)]])/mba_decision_dataset[[#This Row],[Annual Salary (Before MBA)]]</f>
        <v>-5.9599079405549232E-2</v>
      </c>
    </row>
    <row r="1827" spans="1:23" x14ac:dyDescent="0.4">
      <c r="A1827">
        <v>1826</v>
      </c>
      <c r="B1827">
        <v>28</v>
      </c>
      <c r="C1827" t="s">
        <v>34</v>
      </c>
      <c r="D1827" t="s">
        <v>49</v>
      </c>
      <c r="E1827">
        <v>2.62</v>
      </c>
      <c r="F1827">
        <v>4</v>
      </c>
      <c r="G1827" t="s">
        <v>22</v>
      </c>
      <c r="H1827">
        <v>32020</v>
      </c>
      <c r="I1827" t="s">
        <v>29</v>
      </c>
      <c r="J1827">
        <v>463</v>
      </c>
      <c r="K1827">
        <v>277</v>
      </c>
      <c r="L1827">
        <v>4.9000000000000004</v>
      </c>
      <c r="M1827">
        <v>7.8</v>
      </c>
      <c r="N1827" t="s">
        <v>37</v>
      </c>
      <c r="O1827" t="s">
        <v>43</v>
      </c>
      <c r="P1827">
        <v>184831</v>
      </c>
      <c r="Q1827" t="s">
        <v>39</v>
      </c>
      <c r="R1827" t="s">
        <v>44</v>
      </c>
      <c r="S1827" t="s">
        <v>33</v>
      </c>
      <c r="T1827" t="s">
        <v>29</v>
      </c>
      <c r="U1827" t="str">
        <f>IF(mba_decision_dataset[[#This Row],[Age]]&lt;25,"21-25",IF(mba_decision_dataset[[#This Row],[Age]]&gt;30,"31-35","25-30"))</f>
        <v>25-30</v>
      </c>
      <c r="V1827" t="str">
        <f>IF(mba_decision_dataset[[#This Row],[GRE/GMAT Score]]&lt;351,"250-350",IF(mba_decision_dataset[[#This Row],[GRE/GMAT Score]]&gt;645,"above 645","350-645"))</f>
        <v>350-645</v>
      </c>
      <c r="W1827" s="3">
        <f>(mba_decision_dataset[[#This Row],[Expected Post-MBA Salary]]-mba_decision_dataset[[#This Row],[Annual Salary (Before MBA)]])/mba_decision_dataset[[#This Row],[Annual Salary (Before MBA)]]</f>
        <v>4.7723610243597747</v>
      </c>
    </row>
    <row r="1828" spans="1:23" x14ac:dyDescent="0.4">
      <c r="A1828">
        <v>1827</v>
      </c>
      <c r="B1828">
        <v>30</v>
      </c>
      <c r="C1828" t="s">
        <v>34</v>
      </c>
      <c r="D1828" t="s">
        <v>21</v>
      </c>
      <c r="E1828">
        <v>2</v>
      </c>
      <c r="F1828">
        <v>0</v>
      </c>
      <c r="G1828" t="s">
        <v>42</v>
      </c>
      <c r="H1828">
        <v>94738</v>
      </c>
      <c r="I1828" t="s">
        <v>29</v>
      </c>
      <c r="J1828">
        <v>710</v>
      </c>
      <c r="K1828">
        <v>169</v>
      </c>
      <c r="L1828">
        <v>4.0999999999999996</v>
      </c>
      <c r="M1828">
        <v>3.1</v>
      </c>
      <c r="N1828" t="s">
        <v>47</v>
      </c>
      <c r="O1828" t="s">
        <v>38</v>
      </c>
      <c r="P1828">
        <v>109746</v>
      </c>
      <c r="Q1828" t="s">
        <v>39</v>
      </c>
      <c r="R1828" t="s">
        <v>44</v>
      </c>
      <c r="S1828" t="s">
        <v>33</v>
      </c>
      <c r="T1828" t="s">
        <v>29</v>
      </c>
      <c r="U1828" t="str">
        <f>IF(mba_decision_dataset[[#This Row],[Age]]&lt;25,"21-25",IF(mba_decision_dataset[[#This Row],[Age]]&gt;30,"31-35","25-30"))</f>
        <v>25-30</v>
      </c>
      <c r="V1828" t="str">
        <f>IF(mba_decision_dataset[[#This Row],[GRE/GMAT Score]]&lt;351,"250-350",IF(mba_decision_dataset[[#This Row],[GRE/GMAT Score]]&gt;645,"above 645","350-645"))</f>
        <v>above 645</v>
      </c>
      <c r="W1828" s="3">
        <f>(mba_decision_dataset[[#This Row],[Expected Post-MBA Salary]]-mba_decision_dataset[[#This Row],[Annual Salary (Before MBA)]])/mba_decision_dataset[[#This Row],[Annual Salary (Before MBA)]]</f>
        <v>0.15841584158415842</v>
      </c>
    </row>
    <row r="1829" spans="1:23" x14ac:dyDescent="0.4">
      <c r="A1829">
        <v>1828</v>
      </c>
      <c r="B1829">
        <v>27</v>
      </c>
      <c r="C1829" t="s">
        <v>34</v>
      </c>
      <c r="D1829" t="s">
        <v>50</v>
      </c>
      <c r="E1829">
        <v>2.4700000000000002</v>
      </c>
      <c r="F1829">
        <v>8</v>
      </c>
      <c r="G1829" t="s">
        <v>30</v>
      </c>
      <c r="H1829">
        <v>112074</v>
      </c>
      <c r="I1829" t="s">
        <v>29</v>
      </c>
      <c r="J1829">
        <v>778</v>
      </c>
      <c r="K1829">
        <v>443</v>
      </c>
      <c r="L1829">
        <v>9.1999999999999993</v>
      </c>
      <c r="M1829">
        <v>6.5</v>
      </c>
      <c r="N1829" t="s">
        <v>45</v>
      </c>
      <c r="O1829" t="s">
        <v>31</v>
      </c>
      <c r="P1829">
        <v>67867</v>
      </c>
      <c r="Q1829" t="s">
        <v>26</v>
      </c>
      <c r="R1829" t="s">
        <v>40</v>
      </c>
      <c r="S1829" t="s">
        <v>33</v>
      </c>
      <c r="T1829" t="s">
        <v>23</v>
      </c>
      <c r="U1829" t="str">
        <f>IF(mba_decision_dataset[[#This Row],[Age]]&lt;25,"21-25",IF(mba_decision_dataset[[#This Row],[Age]]&gt;30,"31-35","25-30"))</f>
        <v>25-30</v>
      </c>
      <c r="V1829" t="str">
        <f>IF(mba_decision_dataset[[#This Row],[GRE/GMAT Score]]&lt;351,"250-350",IF(mba_decision_dataset[[#This Row],[GRE/GMAT Score]]&gt;645,"above 645","350-645"))</f>
        <v>above 645</v>
      </c>
      <c r="W1829" s="3">
        <f>(mba_decision_dataset[[#This Row],[Expected Post-MBA Salary]]-mba_decision_dataset[[#This Row],[Annual Salary (Before MBA)]])/mba_decision_dataset[[#This Row],[Annual Salary (Before MBA)]]</f>
        <v>-0.39444474186698075</v>
      </c>
    </row>
    <row r="1830" spans="1:23" x14ac:dyDescent="0.4">
      <c r="A1830">
        <v>1829</v>
      </c>
      <c r="B1830">
        <v>27</v>
      </c>
      <c r="C1830" t="s">
        <v>34</v>
      </c>
      <c r="D1830" t="s">
        <v>41</v>
      </c>
      <c r="E1830">
        <v>2.1800000000000002</v>
      </c>
      <c r="F1830">
        <v>4</v>
      </c>
      <c r="G1830" t="s">
        <v>42</v>
      </c>
      <c r="H1830">
        <v>87885</v>
      </c>
      <c r="I1830" t="s">
        <v>23</v>
      </c>
      <c r="J1830">
        <v>747</v>
      </c>
      <c r="K1830">
        <v>89</v>
      </c>
      <c r="L1830">
        <v>2.8</v>
      </c>
      <c r="M1830">
        <v>8.6999999999999993</v>
      </c>
      <c r="N1830" t="s">
        <v>47</v>
      </c>
      <c r="O1830" t="s">
        <v>46</v>
      </c>
      <c r="P1830">
        <v>94877</v>
      </c>
      <c r="Q1830" t="s">
        <v>26</v>
      </c>
      <c r="R1830" t="s">
        <v>27</v>
      </c>
      <c r="S1830" t="s">
        <v>33</v>
      </c>
      <c r="T1830" t="s">
        <v>29</v>
      </c>
      <c r="U1830" t="str">
        <f>IF(mba_decision_dataset[[#This Row],[Age]]&lt;25,"21-25",IF(mba_decision_dataset[[#This Row],[Age]]&gt;30,"31-35","25-30"))</f>
        <v>25-30</v>
      </c>
      <c r="V1830" t="str">
        <f>IF(mba_decision_dataset[[#This Row],[GRE/GMAT Score]]&lt;351,"250-350",IF(mba_decision_dataset[[#This Row],[GRE/GMAT Score]]&gt;645,"above 645","350-645"))</f>
        <v>above 645</v>
      </c>
      <c r="W1830" s="3">
        <f>(mba_decision_dataset[[#This Row],[Expected Post-MBA Salary]]-mba_decision_dataset[[#This Row],[Annual Salary (Before MBA)]])/mba_decision_dataset[[#This Row],[Annual Salary (Before MBA)]]</f>
        <v>7.9558513967116121E-2</v>
      </c>
    </row>
    <row r="1831" spans="1:23" x14ac:dyDescent="0.4">
      <c r="A1831">
        <v>1830</v>
      </c>
      <c r="B1831">
        <v>32</v>
      </c>
      <c r="C1831" t="s">
        <v>20</v>
      </c>
      <c r="D1831" t="s">
        <v>35</v>
      </c>
      <c r="E1831">
        <v>2.1800000000000002</v>
      </c>
      <c r="F1831">
        <v>5</v>
      </c>
      <c r="G1831" t="s">
        <v>30</v>
      </c>
      <c r="H1831">
        <v>58831</v>
      </c>
      <c r="I1831" t="s">
        <v>29</v>
      </c>
      <c r="J1831">
        <v>640</v>
      </c>
      <c r="K1831">
        <v>259</v>
      </c>
      <c r="L1831">
        <v>7.2</v>
      </c>
      <c r="M1831">
        <v>9.6999999999999993</v>
      </c>
      <c r="N1831" t="s">
        <v>47</v>
      </c>
      <c r="O1831" t="s">
        <v>43</v>
      </c>
      <c r="P1831">
        <v>185842</v>
      </c>
      <c r="Q1831" t="s">
        <v>26</v>
      </c>
      <c r="R1831" t="s">
        <v>44</v>
      </c>
      <c r="S1831" t="s">
        <v>33</v>
      </c>
      <c r="T1831" t="s">
        <v>29</v>
      </c>
      <c r="U1831" t="str">
        <f>IF(mba_decision_dataset[[#This Row],[Age]]&lt;25,"21-25",IF(mba_decision_dataset[[#This Row],[Age]]&gt;30,"31-35","25-30"))</f>
        <v>31-35</v>
      </c>
      <c r="V1831" t="str">
        <f>IF(mba_decision_dataset[[#This Row],[GRE/GMAT Score]]&lt;351,"250-350",IF(mba_decision_dataset[[#This Row],[GRE/GMAT Score]]&gt;645,"above 645","350-645"))</f>
        <v>350-645</v>
      </c>
      <c r="W1831" s="3">
        <f>(mba_decision_dataset[[#This Row],[Expected Post-MBA Salary]]-mba_decision_dataset[[#This Row],[Annual Salary (Before MBA)]])/mba_decision_dataset[[#This Row],[Annual Salary (Before MBA)]]</f>
        <v>2.1589128180721047</v>
      </c>
    </row>
    <row r="1832" spans="1:23" x14ac:dyDescent="0.4">
      <c r="A1832">
        <v>1831</v>
      </c>
      <c r="B1832">
        <v>27</v>
      </c>
      <c r="C1832" t="s">
        <v>20</v>
      </c>
      <c r="D1832" t="s">
        <v>49</v>
      </c>
      <c r="E1832">
        <v>3.39</v>
      </c>
      <c r="F1832">
        <v>8</v>
      </c>
      <c r="G1832" t="s">
        <v>42</v>
      </c>
      <c r="H1832">
        <v>37378</v>
      </c>
      <c r="I1832" t="s">
        <v>23</v>
      </c>
      <c r="J1832">
        <v>517</v>
      </c>
      <c r="K1832">
        <v>237</v>
      </c>
      <c r="L1832">
        <v>2.2999999999999998</v>
      </c>
      <c r="M1832">
        <v>1.7</v>
      </c>
      <c r="N1832" t="s">
        <v>47</v>
      </c>
      <c r="O1832" t="s">
        <v>25</v>
      </c>
      <c r="P1832">
        <v>144155</v>
      </c>
      <c r="Q1832" t="s">
        <v>26</v>
      </c>
      <c r="R1832" t="s">
        <v>44</v>
      </c>
      <c r="S1832" t="s">
        <v>33</v>
      </c>
      <c r="T1832" t="s">
        <v>29</v>
      </c>
      <c r="U1832" t="str">
        <f>IF(mba_decision_dataset[[#This Row],[Age]]&lt;25,"21-25",IF(mba_decision_dataset[[#This Row],[Age]]&gt;30,"31-35","25-30"))</f>
        <v>25-30</v>
      </c>
      <c r="V1832" t="str">
        <f>IF(mba_decision_dataset[[#This Row],[GRE/GMAT Score]]&lt;351,"250-350",IF(mba_decision_dataset[[#This Row],[GRE/GMAT Score]]&gt;645,"above 645","350-645"))</f>
        <v>350-645</v>
      </c>
      <c r="W1832" s="3">
        <f>(mba_decision_dataset[[#This Row],[Expected Post-MBA Salary]]-mba_decision_dataset[[#This Row],[Annual Salary (Before MBA)]])/mba_decision_dataset[[#This Row],[Annual Salary (Before MBA)]]</f>
        <v>2.8566804002354327</v>
      </c>
    </row>
    <row r="1833" spans="1:23" x14ac:dyDescent="0.4">
      <c r="A1833">
        <v>1832</v>
      </c>
      <c r="B1833">
        <v>28</v>
      </c>
      <c r="C1833" t="s">
        <v>20</v>
      </c>
      <c r="D1833" t="s">
        <v>50</v>
      </c>
      <c r="E1833">
        <v>2.4300000000000002</v>
      </c>
      <c r="F1833">
        <v>1</v>
      </c>
      <c r="G1833" t="s">
        <v>38</v>
      </c>
      <c r="H1833">
        <v>92229</v>
      </c>
      <c r="I1833" t="s">
        <v>23</v>
      </c>
      <c r="J1833">
        <v>543</v>
      </c>
      <c r="K1833">
        <v>312</v>
      </c>
      <c r="L1833">
        <v>9.1</v>
      </c>
      <c r="M1833">
        <v>2.8</v>
      </c>
      <c r="N1833" t="s">
        <v>47</v>
      </c>
      <c r="O1833" t="s">
        <v>25</v>
      </c>
      <c r="P1833">
        <v>184798</v>
      </c>
      <c r="Q1833" t="s">
        <v>39</v>
      </c>
      <c r="R1833" t="s">
        <v>32</v>
      </c>
      <c r="S1833" t="s">
        <v>33</v>
      </c>
      <c r="T1833" t="s">
        <v>29</v>
      </c>
      <c r="U1833" t="str">
        <f>IF(mba_decision_dataset[[#This Row],[Age]]&lt;25,"21-25",IF(mba_decision_dataset[[#This Row],[Age]]&gt;30,"31-35","25-30"))</f>
        <v>25-30</v>
      </c>
      <c r="V1833" t="str">
        <f>IF(mba_decision_dataset[[#This Row],[GRE/GMAT Score]]&lt;351,"250-350",IF(mba_decision_dataset[[#This Row],[GRE/GMAT Score]]&gt;645,"above 645","350-645"))</f>
        <v>350-645</v>
      </c>
      <c r="W1833" s="3">
        <f>(mba_decision_dataset[[#This Row],[Expected Post-MBA Salary]]-mba_decision_dataset[[#This Row],[Annual Salary (Before MBA)]])/mba_decision_dataset[[#This Row],[Annual Salary (Before MBA)]]</f>
        <v>1.0036864760541695</v>
      </c>
    </row>
    <row r="1834" spans="1:23" x14ac:dyDescent="0.4">
      <c r="A1834">
        <v>1833</v>
      </c>
      <c r="B1834">
        <v>21</v>
      </c>
      <c r="C1834" t="s">
        <v>20</v>
      </c>
      <c r="D1834" t="s">
        <v>35</v>
      </c>
      <c r="E1834">
        <v>3.87</v>
      </c>
      <c r="F1834">
        <v>2</v>
      </c>
      <c r="G1834" t="s">
        <v>38</v>
      </c>
      <c r="H1834">
        <v>80756</v>
      </c>
      <c r="I1834" t="s">
        <v>23</v>
      </c>
      <c r="J1834">
        <v>464</v>
      </c>
      <c r="K1834">
        <v>190</v>
      </c>
      <c r="L1834">
        <v>3.6</v>
      </c>
      <c r="M1834">
        <v>9.5</v>
      </c>
      <c r="N1834" t="s">
        <v>47</v>
      </c>
      <c r="O1834" t="s">
        <v>38</v>
      </c>
      <c r="P1834">
        <v>124838</v>
      </c>
      <c r="Q1834" t="s">
        <v>39</v>
      </c>
      <c r="R1834" t="s">
        <v>40</v>
      </c>
      <c r="S1834" t="s">
        <v>33</v>
      </c>
      <c r="T1834" t="s">
        <v>23</v>
      </c>
      <c r="U1834" t="str">
        <f>IF(mba_decision_dataset[[#This Row],[Age]]&lt;25,"21-25",IF(mba_decision_dataset[[#This Row],[Age]]&gt;30,"31-35","25-30"))</f>
        <v>21-25</v>
      </c>
      <c r="V1834" t="str">
        <f>IF(mba_decision_dataset[[#This Row],[GRE/GMAT Score]]&lt;351,"250-350",IF(mba_decision_dataset[[#This Row],[GRE/GMAT Score]]&gt;645,"above 645","350-645"))</f>
        <v>350-645</v>
      </c>
      <c r="W1834" s="3">
        <f>(mba_decision_dataset[[#This Row],[Expected Post-MBA Salary]]-mba_decision_dataset[[#This Row],[Annual Salary (Before MBA)]])/mba_decision_dataset[[#This Row],[Annual Salary (Before MBA)]]</f>
        <v>0.54586656099856357</v>
      </c>
    </row>
    <row r="1835" spans="1:23" x14ac:dyDescent="0.4">
      <c r="A1835">
        <v>1834</v>
      </c>
      <c r="B1835">
        <v>24</v>
      </c>
      <c r="C1835" t="s">
        <v>34</v>
      </c>
      <c r="D1835" t="s">
        <v>21</v>
      </c>
      <c r="E1835">
        <v>3.03</v>
      </c>
      <c r="F1835">
        <v>6</v>
      </c>
      <c r="G1835" t="s">
        <v>38</v>
      </c>
      <c r="H1835">
        <v>39876</v>
      </c>
      <c r="I1835" t="s">
        <v>23</v>
      </c>
      <c r="J1835">
        <v>688</v>
      </c>
      <c r="K1835">
        <v>402</v>
      </c>
      <c r="L1835">
        <v>4.3</v>
      </c>
      <c r="M1835">
        <v>9</v>
      </c>
      <c r="N1835" t="s">
        <v>24</v>
      </c>
      <c r="O1835" t="s">
        <v>38</v>
      </c>
      <c r="P1835">
        <v>65124</v>
      </c>
      <c r="Q1835" t="s">
        <v>26</v>
      </c>
      <c r="R1835" t="s">
        <v>27</v>
      </c>
      <c r="S1835" t="s">
        <v>28</v>
      </c>
      <c r="T1835" t="s">
        <v>29</v>
      </c>
      <c r="U1835" t="str">
        <f>IF(mba_decision_dataset[[#This Row],[Age]]&lt;25,"21-25",IF(mba_decision_dataset[[#This Row],[Age]]&gt;30,"31-35","25-30"))</f>
        <v>21-25</v>
      </c>
      <c r="V1835" t="str">
        <f>IF(mba_decision_dataset[[#This Row],[GRE/GMAT Score]]&lt;351,"250-350",IF(mba_decision_dataset[[#This Row],[GRE/GMAT Score]]&gt;645,"above 645","350-645"))</f>
        <v>above 645</v>
      </c>
      <c r="W1835" s="3">
        <f>(mba_decision_dataset[[#This Row],[Expected Post-MBA Salary]]-mba_decision_dataset[[#This Row],[Annual Salary (Before MBA)]])/mba_decision_dataset[[#This Row],[Annual Salary (Before MBA)]]</f>
        <v>0.63316280469455311</v>
      </c>
    </row>
    <row r="1836" spans="1:23" x14ac:dyDescent="0.4">
      <c r="A1836">
        <v>1835</v>
      </c>
      <c r="B1836">
        <v>33</v>
      </c>
      <c r="C1836" t="s">
        <v>34</v>
      </c>
      <c r="D1836" t="s">
        <v>35</v>
      </c>
      <c r="E1836">
        <v>2.92</v>
      </c>
      <c r="F1836">
        <v>2</v>
      </c>
      <c r="G1836" t="s">
        <v>30</v>
      </c>
      <c r="H1836">
        <v>114456</v>
      </c>
      <c r="I1836" t="s">
        <v>23</v>
      </c>
      <c r="J1836">
        <v>264</v>
      </c>
      <c r="K1836">
        <v>217</v>
      </c>
      <c r="L1836">
        <v>2.6</v>
      </c>
      <c r="M1836">
        <v>3.7</v>
      </c>
      <c r="N1836" t="s">
        <v>45</v>
      </c>
      <c r="O1836" t="s">
        <v>25</v>
      </c>
      <c r="P1836">
        <v>60568</v>
      </c>
      <c r="Q1836" t="s">
        <v>26</v>
      </c>
      <c r="R1836" t="s">
        <v>27</v>
      </c>
      <c r="S1836" t="s">
        <v>33</v>
      </c>
      <c r="T1836" t="s">
        <v>29</v>
      </c>
      <c r="U1836" t="str">
        <f>IF(mba_decision_dataset[[#This Row],[Age]]&lt;25,"21-25",IF(mba_decision_dataset[[#This Row],[Age]]&gt;30,"31-35","25-30"))</f>
        <v>31-35</v>
      </c>
      <c r="V1836" t="str">
        <f>IF(mba_decision_dataset[[#This Row],[GRE/GMAT Score]]&lt;351,"250-350",IF(mba_decision_dataset[[#This Row],[GRE/GMAT Score]]&gt;645,"above 645","350-645"))</f>
        <v>250-350</v>
      </c>
      <c r="W1836" s="3">
        <f>(mba_decision_dataset[[#This Row],[Expected Post-MBA Salary]]-mba_decision_dataset[[#This Row],[Annual Salary (Before MBA)]])/mba_decision_dataset[[#This Row],[Annual Salary (Before MBA)]]</f>
        <v>-0.47081848046410846</v>
      </c>
    </row>
    <row r="1837" spans="1:23" x14ac:dyDescent="0.4">
      <c r="A1837">
        <v>1836</v>
      </c>
      <c r="B1837">
        <v>26</v>
      </c>
      <c r="C1837" t="s">
        <v>34</v>
      </c>
      <c r="D1837" t="s">
        <v>41</v>
      </c>
      <c r="E1837">
        <v>2.87</v>
      </c>
      <c r="F1837">
        <v>1</v>
      </c>
      <c r="G1837" t="s">
        <v>30</v>
      </c>
      <c r="H1837">
        <v>105007</v>
      </c>
      <c r="I1837" t="s">
        <v>29</v>
      </c>
      <c r="J1837">
        <v>279</v>
      </c>
      <c r="K1837">
        <v>224</v>
      </c>
      <c r="L1837">
        <v>9.4</v>
      </c>
      <c r="M1837">
        <v>2.8</v>
      </c>
      <c r="N1837" t="s">
        <v>47</v>
      </c>
      <c r="O1837" t="s">
        <v>43</v>
      </c>
      <c r="P1837">
        <v>116379</v>
      </c>
      <c r="Q1837" t="s">
        <v>39</v>
      </c>
      <c r="R1837" t="s">
        <v>32</v>
      </c>
      <c r="S1837" t="s">
        <v>28</v>
      </c>
      <c r="T1837" t="s">
        <v>29</v>
      </c>
      <c r="U1837" t="str">
        <f>IF(mba_decision_dataset[[#This Row],[Age]]&lt;25,"21-25",IF(mba_decision_dataset[[#This Row],[Age]]&gt;30,"31-35","25-30"))</f>
        <v>25-30</v>
      </c>
      <c r="V1837" t="str">
        <f>IF(mba_decision_dataset[[#This Row],[GRE/GMAT Score]]&lt;351,"250-350",IF(mba_decision_dataset[[#This Row],[GRE/GMAT Score]]&gt;645,"above 645","350-645"))</f>
        <v>250-350</v>
      </c>
      <c r="W1837" s="3">
        <f>(mba_decision_dataset[[#This Row],[Expected Post-MBA Salary]]-mba_decision_dataset[[#This Row],[Annual Salary (Before MBA)]])/mba_decision_dataset[[#This Row],[Annual Salary (Before MBA)]]</f>
        <v>0.10829754206862399</v>
      </c>
    </row>
    <row r="1838" spans="1:23" x14ac:dyDescent="0.4">
      <c r="A1838">
        <v>1837</v>
      </c>
      <c r="B1838">
        <v>29</v>
      </c>
      <c r="C1838" t="s">
        <v>34</v>
      </c>
      <c r="D1838" t="s">
        <v>35</v>
      </c>
      <c r="E1838">
        <v>3.39</v>
      </c>
      <c r="F1838">
        <v>6</v>
      </c>
      <c r="G1838" t="s">
        <v>36</v>
      </c>
      <c r="H1838">
        <v>42343</v>
      </c>
      <c r="I1838" t="s">
        <v>23</v>
      </c>
      <c r="J1838">
        <v>322</v>
      </c>
      <c r="K1838">
        <v>84</v>
      </c>
      <c r="L1838">
        <v>9</v>
      </c>
      <c r="M1838">
        <v>8.3000000000000007</v>
      </c>
      <c r="N1838" t="s">
        <v>24</v>
      </c>
      <c r="O1838" t="s">
        <v>38</v>
      </c>
      <c r="P1838">
        <v>133615</v>
      </c>
      <c r="Q1838" t="s">
        <v>39</v>
      </c>
      <c r="R1838" t="s">
        <v>32</v>
      </c>
      <c r="S1838" t="s">
        <v>28</v>
      </c>
      <c r="T1838" t="s">
        <v>29</v>
      </c>
      <c r="U1838" t="str">
        <f>IF(mba_decision_dataset[[#This Row],[Age]]&lt;25,"21-25",IF(mba_decision_dataset[[#This Row],[Age]]&gt;30,"31-35","25-30"))</f>
        <v>25-30</v>
      </c>
      <c r="V1838" t="str">
        <f>IF(mba_decision_dataset[[#This Row],[GRE/GMAT Score]]&lt;351,"250-350",IF(mba_decision_dataset[[#This Row],[GRE/GMAT Score]]&gt;645,"above 645","350-645"))</f>
        <v>250-350</v>
      </c>
      <c r="W1838" s="3">
        <f>(mba_decision_dataset[[#This Row],[Expected Post-MBA Salary]]-mba_decision_dataset[[#This Row],[Annual Salary (Before MBA)]])/mba_decision_dataset[[#This Row],[Annual Salary (Before MBA)]]</f>
        <v>2.1555392863047023</v>
      </c>
    </row>
    <row r="1839" spans="1:23" x14ac:dyDescent="0.4">
      <c r="A1839">
        <v>1838</v>
      </c>
      <c r="B1839">
        <v>33</v>
      </c>
      <c r="C1839" t="s">
        <v>20</v>
      </c>
      <c r="D1839" t="s">
        <v>35</v>
      </c>
      <c r="E1839">
        <v>2.9</v>
      </c>
      <c r="F1839">
        <v>7</v>
      </c>
      <c r="G1839" t="s">
        <v>36</v>
      </c>
      <c r="H1839">
        <v>82051</v>
      </c>
      <c r="I1839" t="s">
        <v>23</v>
      </c>
      <c r="J1839">
        <v>398</v>
      </c>
      <c r="K1839">
        <v>15</v>
      </c>
      <c r="L1839">
        <v>5.3</v>
      </c>
      <c r="M1839">
        <v>1.9</v>
      </c>
      <c r="N1839" t="s">
        <v>47</v>
      </c>
      <c r="O1839" t="s">
        <v>38</v>
      </c>
      <c r="P1839">
        <v>69785</v>
      </c>
      <c r="Q1839" t="s">
        <v>39</v>
      </c>
      <c r="R1839" t="s">
        <v>44</v>
      </c>
      <c r="S1839" t="s">
        <v>33</v>
      </c>
      <c r="T1839" t="s">
        <v>29</v>
      </c>
      <c r="U1839" t="str">
        <f>IF(mba_decision_dataset[[#This Row],[Age]]&lt;25,"21-25",IF(mba_decision_dataset[[#This Row],[Age]]&gt;30,"31-35","25-30"))</f>
        <v>31-35</v>
      </c>
      <c r="V1839" t="str">
        <f>IF(mba_decision_dataset[[#This Row],[GRE/GMAT Score]]&lt;351,"250-350",IF(mba_decision_dataset[[#This Row],[GRE/GMAT Score]]&gt;645,"above 645","350-645"))</f>
        <v>350-645</v>
      </c>
      <c r="W1839" s="3">
        <f>(mba_decision_dataset[[#This Row],[Expected Post-MBA Salary]]-mba_decision_dataset[[#This Row],[Annual Salary (Before MBA)]])/mba_decision_dataset[[#This Row],[Annual Salary (Before MBA)]]</f>
        <v>-0.14949238888008679</v>
      </c>
    </row>
    <row r="1840" spans="1:23" x14ac:dyDescent="0.4">
      <c r="A1840">
        <v>1839</v>
      </c>
      <c r="B1840">
        <v>22</v>
      </c>
      <c r="C1840" t="s">
        <v>20</v>
      </c>
      <c r="D1840" t="s">
        <v>21</v>
      </c>
      <c r="E1840">
        <v>2.2599999999999998</v>
      </c>
      <c r="F1840">
        <v>8</v>
      </c>
      <c r="G1840" t="s">
        <v>42</v>
      </c>
      <c r="H1840">
        <v>85013</v>
      </c>
      <c r="I1840" t="s">
        <v>29</v>
      </c>
      <c r="J1840">
        <v>485</v>
      </c>
      <c r="K1840">
        <v>194</v>
      </c>
      <c r="L1840">
        <v>1.3</v>
      </c>
      <c r="M1840">
        <v>6.6</v>
      </c>
      <c r="N1840" t="s">
        <v>47</v>
      </c>
      <c r="O1840" t="s">
        <v>38</v>
      </c>
      <c r="P1840">
        <v>140869</v>
      </c>
      <c r="Q1840" t="s">
        <v>26</v>
      </c>
      <c r="R1840" t="s">
        <v>32</v>
      </c>
      <c r="S1840" t="s">
        <v>33</v>
      </c>
      <c r="T1840" t="s">
        <v>29</v>
      </c>
      <c r="U1840" t="str">
        <f>IF(mba_decision_dataset[[#This Row],[Age]]&lt;25,"21-25",IF(mba_decision_dataset[[#This Row],[Age]]&gt;30,"31-35","25-30"))</f>
        <v>21-25</v>
      </c>
      <c r="V1840" t="str">
        <f>IF(mba_decision_dataset[[#This Row],[GRE/GMAT Score]]&lt;351,"250-350",IF(mba_decision_dataset[[#This Row],[GRE/GMAT Score]]&gt;645,"above 645","350-645"))</f>
        <v>350-645</v>
      </c>
      <c r="W1840" s="3">
        <f>(mba_decision_dataset[[#This Row],[Expected Post-MBA Salary]]-mba_decision_dataset[[#This Row],[Annual Salary (Before MBA)]])/mba_decision_dataset[[#This Row],[Annual Salary (Before MBA)]]</f>
        <v>0.65702892498794307</v>
      </c>
    </row>
    <row r="1841" spans="1:23" x14ac:dyDescent="0.4">
      <c r="A1841">
        <v>1840</v>
      </c>
      <c r="B1841">
        <v>21</v>
      </c>
      <c r="C1841" t="s">
        <v>20</v>
      </c>
      <c r="D1841" t="s">
        <v>21</v>
      </c>
      <c r="E1841">
        <v>3.76</v>
      </c>
      <c r="F1841">
        <v>1</v>
      </c>
      <c r="G1841" t="s">
        <v>30</v>
      </c>
      <c r="H1841">
        <v>84430</v>
      </c>
      <c r="I1841" t="s">
        <v>29</v>
      </c>
      <c r="J1841">
        <v>565</v>
      </c>
      <c r="K1841">
        <v>254</v>
      </c>
      <c r="L1841">
        <v>9.1</v>
      </c>
      <c r="M1841">
        <v>9.1999999999999993</v>
      </c>
      <c r="N1841" t="s">
        <v>24</v>
      </c>
      <c r="O1841" t="s">
        <v>46</v>
      </c>
      <c r="P1841">
        <v>101243</v>
      </c>
      <c r="Q1841" t="s">
        <v>39</v>
      </c>
      <c r="R1841" t="s">
        <v>40</v>
      </c>
      <c r="S1841" t="s">
        <v>28</v>
      </c>
      <c r="T1841" t="s">
        <v>23</v>
      </c>
      <c r="U1841" t="str">
        <f>IF(mba_decision_dataset[[#This Row],[Age]]&lt;25,"21-25",IF(mba_decision_dataset[[#This Row],[Age]]&gt;30,"31-35","25-30"))</f>
        <v>21-25</v>
      </c>
      <c r="V1841" t="str">
        <f>IF(mba_decision_dataset[[#This Row],[GRE/GMAT Score]]&lt;351,"250-350",IF(mba_decision_dataset[[#This Row],[GRE/GMAT Score]]&gt;645,"above 645","350-645"))</f>
        <v>350-645</v>
      </c>
      <c r="W1841" s="3">
        <f>(mba_decision_dataset[[#This Row],[Expected Post-MBA Salary]]-mba_decision_dataset[[#This Row],[Annual Salary (Before MBA)]])/mba_decision_dataset[[#This Row],[Annual Salary (Before MBA)]]</f>
        <v>0.1991353784199929</v>
      </c>
    </row>
    <row r="1842" spans="1:23" x14ac:dyDescent="0.4">
      <c r="A1842">
        <v>1841</v>
      </c>
      <c r="B1842">
        <v>33</v>
      </c>
      <c r="C1842" t="s">
        <v>20</v>
      </c>
      <c r="D1842" t="s">
        <v>49</v>
      </c>
      <c r="E1842">
        <v>2.86</v>
      </c>
      <c r="F1842">
        <v>1</v>
      </c>
      <c r="G1842" t="s">
        <v>38</v>
      </c>
      <c r="H1842">
        <v>93418</v>
      </c>
      <c r="I1842" t="s">
        <v>23</v>
      </c>
      <c r="J1842">
        <v>424</v>
      </c>
      <c r="K1842">
        <v>245</v>
      </c>
      <c r="L1842">
        <v>9.6999999999999993</v>
      </c>
      <c r="M1842">
        <v>2.6</v>
      </c>
      <c r="N1842" t="s">
        <v>37</v>
      </c>
      <c r="O1842" t="s">
        <v>25</v>
      </c>
      <c r="P1842">
        <v>163093</v>
      </c>
      <c r="Q1842" t="s">
        <v>39</v>
      </c>
      <c r="R1842" t="s">
        <v>40</v>
      </c>
      <c r="S1842" t="s">
        <v>33</v>
      </c>
      <c r="T1842" t="s">
        <v>29</v>
      </c>
      <c r="U1842" t="str">
        <f>IF(mba_decision_dataset[[#This Row],[Age]]&lt;25,"21-25",IF(mba_decision_dataset[[#This Row],[Age]]&gt;30,"31-35","25-30"))</f>
        <v>31-35</v>
      </c>
      <c r="V1842" t="str">
        <f>IF(mba_decision_dataset[[#This Row],[GRE/GMAT Score]]&lt;351,"250-350",IF(mba_decision_dataset[[#This Row],[GRE/GMAT Score]]&gt;645,"above 645","350-645"))</f>
        <v>350-645</v>
      </c>
      <c r="W1842" s="3">
        <f>(mba_decision_dataset[[#This Row],[Expected Post-MBA Salary]]-mba_decision_dataset[[#This Row],[Annual Salary (Before MBA)]])/mba_decision_dataset[[#This Row],[Annual Salary (Before MBA)]]</f>
        <v>0.74584127255989208</v>
      </c>
    </row>
    <row r="1843" spans="1:23" x14ac:dyDescent="0.4">
      <c r="A1843">
        <v>1842</v>
      </c>
      <c r="B1843">
        <v>30</v>
      </c>
      <c r="C1843" t="s">
        <v>20</v>
      </c>
      <c r="D1843" t="s">
        <v>21</v>
      </c>
      <c r="E1843">
        <v>2.15</v>
      </c>
      <c r="F1843">
        <v>6</v>
      </c>
      <c r="G1843" t="s">
        <v>38</v>
      </c>
      <c r="H1843">
        <v>33013</v>
      </c>
      <c r="I1843" t="s">
        <v>29</v>
      </c>
      <c r="J1843">
        <v>787</v>
      </c>
      <c r="K1843">
        <v>30</v>
      </c>
      <c r="L1843">
        <v>1.6</v>
      </c>
      <c r="M1843">
        <v>2.1</v>
      </c>
      <c r="N1843" t="s">
        <v>47</v>
      </c>
      <c r="O1843" t="s">
        <v>38</v>
      </c>
      <c r="P1843">
        <v>179242</v>
      </c>
      <c r="Q1843" t="s">
        <v>26</v>
      </c>
      <c r="R1843" t="s">
        <v>44</v>
      </c>
      <c r="S1843" t="s">
        <v>33</v>
      </c>
      <c r="T1843" t="s">
        <v>23</v>
      </c>
      <c r="U1843" t="str">
        <f>IF(mba_decision_dataset[[#This Row],[Age]]&lt;25,"21-25",IF(mba_decision_dataset[[#This Row],[Age]]&gt;30,"31-35","25-30"))</f>
        <v>25-30</v>
      </c>
      <c r="V1843" t="str">
        <f>IF(mba_decision_dataset[[#This Row],[GRE/GMAT Score]]&lt;351,"250-350",IF(mba_decision_dataset[[#This Row],[GRE/GMAT Score]]&gt;645,"above 645","350-645"))</f>
        <v>above 645</v>
      </c>
      <c r="W1843" s="3">
        <f>(mba_decision_dataset[[#This Row],[Expected Post-MBA Salary]]-mba_decision_dataset[[#This Row],[Annual Salary (Before MBA)]])/mba_decision_dataset[[#This Row],[Annual Salary (Before MBA)]]</f>
        <v>4.4294368884984703</v>
      </c>
    </row>
    <row r="1844" spans="1:23" x14ac:dyDescent="0.4">
      <c r="A1844">
        <v>1843</v>
      </c>
      <c r="B1844">
        <v>32</v>
      </c>
      <c r="C1844" t="s">
        <v>34</v>
      </c>
      <c r="D1844" t="s">
        <v>35</v>
      </c>
      <c r="E1844">
        <v>3.06</v>
      </c>
      <c r="F1844">
        <v>3</v>
      </c>
      <c r="G1844" t="s">
        <v>38</v>
      </c>
      <c r="H1844">
        <v>49694</v>
      </c>
      <c r="I1844" t="s">
        <v>23</v>
      </c>
      <c r="J1844">
        <v>372</v>
      </c>
      <c r="K1844">
        <v>460</v>
      </c>
      <c r="L1844">
        <v>6.5</v>
      </c>
      <c r="M1844">
        <v>6.8</v>
      </c>
      <c r="N1844" t="s">
        <v>45</v>
      </c>
      <c r="O1844" t="s">
        <v>31</v>
      </c>
      <c r="P1844">
        <v>189272</v>
      </c>
      <c r="Q1844" t="s">
        <v>26</v>
      </c>
      <c r="R1844" t="s">
        <v>44</v>
      </c>
      <c r="S1844" t="s">
        <v>33</v>
      </c>
      <c r="T1844" t="s">
        <v>29</v>
      </c>
      <c r="U1844" t="str">
        <f>IF(mba_decision_dataset[[#This Row],[Age]]&lt;25,"21-25",IF(mba_decision_dataset[[#This Row],[Age]]&gt;30,"31-35","25-30"))</f>
        <v>31-35</v>
      </c>
      <c r="V1844" t="str">
        <f>IF(mba_decision_dataset[[#This Row],[GRE/GMAT Score]]&lt;351,"250-350",IF(mba_decision_dataset[[#This Row],[GRE/GMAT Score]]&gt;645,"above 645","350-645"))</f>
        <v>350-645</v>
      </c>
      <c r="W1844" s="3">
        <f>(mba_decision_dataset[[#This Row],[Expected Post-MBA Salary]]-mba_decision_dataset[[#This Row],[Annual Salary (Before MBA)]])/mba_decision_dataset[[#This Row],[Annual Salary (Before MBA)]]</f>
        <v>2.8087495472290418</v>
      </c>
    </row>
    <row r="1845" spans="1:23" x14ac:dyDescent="0.4">
      <c r="A1845">
        <v>1844</v>
      </c>
      <c r="B1845">
        <v>34</v>
      </c>
      <c r="C1845" t="s">
        <v>48</v>
      </c>
      <c r="D1845" t="s">
        <v>41</v>
      </c>
      <c r="E1845">
        <v>3.29</v>
      </c>
      <c r="F1845">
        <v>4</v>
      </c>
      <c r="G1845" t="s">
        <v>42</v>
      </c>
      <c r="H1845">
        <v>96218</v>
      </c>
      <c r="I1845" t="s">
        <v>23</v>
      </c>
      <c r="J1845">
        <v>309</v>
      </c>
      <c r="K1845">
        <v>167</v>
      </c>
      <c r="L1845">
        <v>9.6</v>
      </c>
      <c r="M1845">
        <v>6.5</v>
      </c>
      <c r="N1845" t="s">
        <v>24</v>
      </c>
      <c r="O1845" t="s">
        <v>43</v>
      </c>
      <c r="P1845">
        <v>163211</v>
      </c>
      <c r="Q1845" t="s">
        <v>39</v>
      </c>
      <c r="R1845" t="s">
        <v>44</v>
      </c>
      <c r="S1845" t="s">
        <v>28</v>
      </c>
      <c r="T1845" t="s">
        <v>29</v>
      </c>
      <c r="U1845" t="str">
        <f>IF(mba_decision_dataset[[#This Row],[Age]]&lt;25,"21-25",IF(mba_decision_dataset[[#This Row],[Age]]&gt;30,"31-35","25-30"))</f>
        <v>31-35</v>
      </c>
      <c r="V1845" t="str">
        <f>IF(mba_decision_dataset[[#This Row],[GRE/GMAT Score]]&lt;351,"250-350",IF(mba_decision_dataset[[#This Row],[GRE/GMAT Score]]&gt;645,"above 645","350-645"))</f>
        <v>250-350</v>
      </c>
      <c r="W1845" s="3">
        <f>(mba_decision_dataset[[#This Row],[Expected Post-MBA Salary]]-mba_decision_dataset[[#This Row],[Annual Salary (Before MBA)]])/mba_decision_dataset[[#This Row],[Annual Salary (Before MBA)]]</f>
        <v>0.69626265355754635</v>
      </c>
    </row>
    <row r="1846" spans="1:23" x14ac:dyDescent="0.4">
      <c r="A1846">
        <v>1845</v>
      </c>
      <c r="B1846">
        <v>22</v>
      </c>
      <c r="C1846" t="s">
        <v>20</v>
      </c>
      <c r="D1846" t="s">
        <v>21</v>
      </c>
      <c r="E1846">
        <v>2.5499999999999998</v>
      </c>
      <c r="F1846">
        <v>0</v>
      </c>
      <c r="G1846" t="s">
        <v>30</v>
      </c>
      <c r="H1846">
        <v>73223</v>
      </c>
      <c r="I1846" t="s">
        <v>23</v>
      </c>
      <c r="J1846">
        <v>400</v>
      </c>
      <c r="K1846">
        <v>320</v>
      </c>
      <c r="L1846">
        <v>7.3</v>
      </c>
      <c r="M1846">
        <v>1.6</v>
      </c>
      <c r="N1846" t="s">
        <v>37</v>
      </c>
      <c r="O1846" t="s">
        <v>31</v>
      </c>
      <c r="P1846">
        <v>137121</v>
      </c>
      <c r="Q1846" t="s">
        <v>39</v>
      </c>
      <c r="R1846" t="s">
        <v>44</v>
      </c>
      <c r="S1846" t="s">
        <v>28</v>
      </c>
      <c r="T1846" t="s">
        <v>29</v>
      </c>
      <c r="U1846" t="str">
        <f>IF(mba_decision_dataset[[#This Row],[Age]]&lt;25,"21-25",IF(mba_decision_dataset[[#This Row],[Age]]&gt;30,"31-35","25-30"))</f>
        <v>21-25</v>
      </c>
      <c r="V1846" t="str">
        <f>IF(mba_decision_dataset[[#This Row],[GRE/GMAT Score]]&lt;351,"250-350",IF(mba_decision_dataset[[#This Row],[GRE/GMAT Score]]&gt;645,"above 645","350-645"))</f>
        <v>350-645</v>
      </c>
      <c r="W1846" s="3">
        <f>(mba_decision_dataset[[#This Row],[Expected Post-MBA Salary]]-mba_decision_dataset[[#This Row],[Annual Salary (Before MBA)]])/mba_decision_dataset[[#This Row],[Annual Salary (Before MBA)]]</f>
        <v>0.87264930418038045</v>
      </c>
    </row>
    <row r="1847" spans="1:23" x14ac:dyDescent="0.4">
      <c r="A1847">
        <v>1846</v>
      </c>
      <c r="B1847">
        <v>27</v>
      </c>
      <c r="C1847" t="s">
        <v>20</v>
      </c>
      <c r="D1847" t="s">
        <v>49</v>
      </c>
      <c r="E1847">
        <v>3.6</v>
      </c>
      <c r="F1847">
        <v>5</v>
      </c>
      <c r="G1847" t="s">
        <v>42</v>
      </c>
      <c r="H1847">
        <v>96997</v>
      </c>
      <c r="I1847" t="s">
        <v>23</v>
      </c>
      <c r="J1847">
        <v>736</v>
      </c>
      <c r="K1847">
        <v>235</v>
      </c>
      <c r="L1847">
        <v>5.6</v>
      </c>
      <c r="M1847">
        <v>4.3</v>
      </c>
      <c r="N1847" t="s">
        <v>37</v>
      </c>
      <c r="O1847" t="s">
        <v>38</v>
      </c>
      <c r="P1847">
        <v>199715</v>
      </c>
      <c r="Q1847" t="s">
        <v>26</v>
      </c>
      <c r="R1847" t="s">
        <v>32</v>
      </c>
      <c r="S1847" t="s">
        <v>28</v>
      </c>
      <c r="T1847" t="s">
        <v>23</v>
      </c>
      <c r="U1847" t="str">
        <f>IF(mba_decision_dataset[[#This Row],[Age]]&lt;25,"21-25",IF(mba_decision_dataset[[#This Row],[Age]]&gt;30,"31-35","25-30"))</f>
        <v>25-30</v>
      </c>
      <c r="V1847" t="str">
        <f>IF(mba_decision_dataset[[#This Row],[GRE/GMAT Score]]&lt;351,"250-350",IF(mba_decision_dataset[[#This Row],[GRE/GMAT Score]]&gt;645,"above 645","350-645"))</f>
        <v>above 645</v>
      </c>
      <c r="W1847" s="3">
        <f>(mba_decision_dataset[[#This Row],[Expected Post-MBA Salary]]-mba_decision_dataset[[#This Row],[Annual Salary (Before MBA)]])/mba_decision_dataset[[#This Row],[Annual Salary (Before MBA)]]</f>
        <v>1.0589812056042971</v>
      </c>
    </row>
    <row r="1848" spans="1:23" x14ac:dyDescent="0.4">
      <c r="A1848">
        <v>1847</v>
      </c>
      <c r="B1848">
        <v>23</v>
      </c>
      <c r="C1848" t="s">
        <v>34</v>
      </c>
      <c r="D1848" t="s">
        <v>49</v>
      </c>
      <c r="E1848">
        <v>3.34</v>
      </c>
      <c r="F1848">
        <v>9</v>
      </c>
      <c r="G1848" t="s">
        <v>22</v>
      </c>
      <c r="H1848">
        <v>115749</v>
      </c>
      <c r="I1848" t="s">
        <v>29</v>
      </c>
      <c r="J1848">
        <v>595</v>
      </c>
      <c r="K1848">
        <v>246</v>
      </c>
      <c r="L1848">
        <v>4.0999999999999996</v>
      </c>
      <c r="M1848">
        <v>9.3000000000000007</v>
      </c>
      <c r="N1848" t="s">
        <v>24</v>
      </c>
      <c r="O1848" t="s">
        <v>25</v>
      </c>
      <c r="P1848">
        <v>92627</v>
      </c>
      <c r="Q1848" t="s">
        <v>39</v>
      </c>
      <c r="R1848" t="s">
        <v>27</v>
      </c>
      <c r="S1848" t="s">
        <v>33</v>
      </c>
      <c r="T1848" t="s">
        <v>29</v>
      </c>
      <c r="U1848" t="str">
        <f>IF(mba_decision_dataset[[#This Row],[Age]]&lt;25,"21-25",IF(mba_decision_dataset[[#This Row],[Age]]&gt;30,"31-35","25-30"))</f>
        <v>21-25</v>
      </c>
      <c r="V1848" t="str">
        <f>IF(mba_decision_dataset[[#This Row],[GRE/GMAT Score]]&lt;351,"250-350",IF(mba_decision_dataset[[#This Row],[GRE/GMAT Score]]&gt;645,"above 645","350-645"))</f>
        <v>350-645</v>
      </c>
      <c r="W1848" s="3">
        <f>(mba_decision_dataset[[#This Row],[Expected Post-MBA Salary]]-mba_decision_dataset[[#This Row],[Annual Salary (Before MBA)]])/mba_decision_dataset[[#This Row],[Annual Salary (Before MBA)]]</f>
        <v>-0.19975982513887808</v>
      </c>
    </row>
    <row r="1849" spans="1:23" x14ac:dyDescent="0.4">
      <c r="A1849">
        <v>1848</v>
      </c>
      <c r="B1849">
        <v>30</v>
      </c>
      <c r="C1849" t="s">
        <v>20</v>
      </c>
      <c r="D1849" t="s">
        <v>35</v>
      </c>
      <c r="E1849">
        <v>3.3</v>
      </c>
      <c r="F1849">
        <v>7</v>
      </c>
      <c r="G1849" t="s">
        <v>22</v>
      </c>
      <c r="H1849">
        <v>79297</v>
      </c>
      <c r="I1849" t="s">
        <v>29</v>
      </c>
      <c r="J1849">
        <v>318</v>
      </c>
      <c r="K1849">
        <v>185</v>
      </c>
      <c r="L1849">
        <v>7.7</v>
      </c>
      <c r="M1849">
        <v>3.1</v>
      </c>
      <c r="N1849" t="s">
        <v>37</v>
      </c>
      <c r="O1849" t="s">
        <v>43</v>
      </c>
      <c r="P1849">
        <v>86817</v>
      </c>
      <c r="Q1849" t="s">
        <v>26</v>
      </c>
      <c r="R1849" t="s">
        <v>27</v>
      </c>
      <c r="S1849" t="s">
        <v>33</v>
      </c>
      <c r="T1849" t="s">
        <v>23</v>
      </c>
      <c r="U1849" t="str">
        <f>IF(mba_decision_dataset[[#This Row],[Age]]&lt;25,"21-25",IF(mba_decision_dataset[[#This Row],[Age]]&gt;30,"31-35","25-30"))</f>
        <v>25-30</v>
      </c>
      <c r="V1849" t="str">
        <f>IF(mba_decision_dataset[[#This Row],[GRE/GMAT Score]]&lt;351,"250-350",IF(mba_decision_dataset[[#This Row],[GRE/GMAT Score]]&gt;645,"above 645","350-645"))</f>
        <v>250-350</v>
      </c>
      <c r="W1849" s="3">
        <f>(mba_decision_dataset[[#This Row],[Expected Post-MBA Salary]]-mba_decision_dataset[[#This Row],[Annual Salary (Before MBA)]])/mba_decision_dataset[[#This Row],[Annual Salary (Before MBA)]]</f>
        <v>9.4833348045953822E-2</v>
      </c>
    </row>
    <row r="1850" spans="1:23" x14ac:dyDescent="0.4">
      <c r="A1850">
        <v>1849</v>
      </c>
      <c r="B1850">
        <v>22</v>
      </c>
      <c r="C1850" t="s">
        <v>34</v>
      </c>
      <c r="D1850" t="s">
        <v>21</v>
      </c>
      <c r="E1850">
        <v>2.84</v>
      </c>
      <c r="F1850">
        <v>0</v>
      </c>
      <c r="G1850" t="s">
        <v>36</v>
      </c>
      <c r="H1850">
        <v>81126</v>
      </c>
      <c r="I1850" t="s">
        <v>29</v>
      </c>
      <c r="J1850">
        <v>432</v>
      </c>
      <c r="K1850">
        <v>495</v>
      </c>
      <c r="L1850">
        <v>9.9</v>
      </c>
      <c r="M1850">
        <v>5.8</v>
      </c>
      <c r="N1850" t="s">
        <v>37</v>
      </c>
      <c r="O1850" t="s">
        <v>46</v>
      </c>
      <c r="P1850">
        <v>105159</v>
      </c>
      <c r="Q1850" t="s">
        <v>39</v>
      </c>
      <c r="R1850" t="s">
        <v>32</v>
      </c>
      <c r="S1850" t="s">
        <v>33</v>
      </c>
      <c r="T1850" t="s">
        <v>29</v>
      </c>
      <c r="U1850" t="str">
        <f>IF(mba_decision_dataset[[#This Row],[Age]]&lt;25,"21-25",IF(mba_decision_dataset[[#This Row],[Age]]&gt;30,"31-35","25-30"))</f>
        <v>21-25</v>
      </c>
      <c r="V1850" t="str">
        <f>IF(mba_decision_dataset[[#This Row],[GRE/GMAT Score]]&lt;351,"250-350",IF(mba_decision_dataset[[#This Row],[GRE/GMAT Score]]&gt;645,"above 645","350-645"))</f>
        <v>350-645</v>
      </c>
      <c r="W1850" s="3">
        <f>(mba_decision_dataset[[#This Row],[Expected Post-MBA Salary]]-mba_decision_dataset[[#This Row],[Annual Salary (Before MBA)]])/mba_decision_dataset[[#This Row],[Annual Salary (Before MBA)]]</f>
        <v>0.29624288144368022</v>
      </c>
    </row>
    <row r="1851" spans="1:23" x14ac:dyDescent="0.4">
      <c r="A1851">
        <v>1850</v>
      </c>
      <c r="B1851">
        <v>34</v>
      </c>
      <c r="C1851" t="s">
        <v>34</v>
      </c>
      <c r="D1851" t="s">
        <v>21</v>
      </c>
      <c r="E1851">
        <v>3.92</v>
      </c>
      <c r="F1851">
        <v>1</v>
      </c>
      <c r="G1851" t="s">
        <v>30</v>
      </c>
      <c r="H1851">
        <v>101163</v>
      </c>
      <c r="I1851" t="s">
        <v>23</v>
      </c>
      <c r="J1851">
        <v>629</v>
      </c>
      <c r="K1851">
        <v>319</v>
      </c>
      <c r="L1851">
        <v>6.8</v>
      </c>
      <c r="M1851">
        <v>4.2</v>
      </c>
      <c r="N1851" t="s">
        <v>45</v>
      </c>
      <c r="O1851" t="s">
        <v>46</v>
      </c>
      <c r="P1851">
        <v>169017</v>
      </c>
      <c r="Q1851" t="s">
        <v>26</v>
      </c>
      <c r="R1851" t="s">
        <v>40</v>
      </c>
      <c r="S1851" t="s">
        <v>28</v>
      </c>
      <c r="T1851" t="s">
        <v>23</v>
      </c>
      <c r="U1851" t="str">
        <f>IF(mba_decision_dataset[[#This Row],[Age]]&lt;25,"21-25",IF(mba_decision_dataset[[#This Row],[Age]]&gt;30,"31-35","25-30"))</f>
        <v>31-35</v>
      </c>
      <c r="V1851" t="str">
        <f>IF(mba_decision_dataset[[#This Row],[GRE/GMAT Score]]&lt;351,"250-350",IF(mba_decision_dataset[[#This Row],[GRE/GMAT Score]]&gt;645,"above 645","350-645"))</f>
        <v>350-645</v>
      </c>
      <c r="W1851" s="3">
        <f>(mba_decision_dataset[[#This Row],[Expected Post-MBA Salary]]-mba_decision_dataset[[#This Row],[Annual Salary (Before MBA)]])/mba_decision_dataset[[#This Row],[Annual Salary (Before MBA)]]</f>
        <v>0.67073930191868569</v>
      </c>
    </row>
    <row r="1852" spans="1:23" x14ac:dyDescent="0.4">
      <c r="A1852">
        <v>1851</v>
      </c>
      <c r="B1852">
        <v>31</v>
      </c>
      <c r="C1852" t="s">
        <v>34</v>
      </c>
      <c r="D1852" t="s">
        <v>49</v>
      </c>
      <c r="E1852">
        <v>2.5499999999999998</v>
      </c>
      <c r="F1852">
        <v>6</v>
      </c>
      <c r="G1852" t="s">
        <v>38</v>
      </c>
      <c r="H1852">
        <v>64588</v>
      </c>
      <c r="I1852" t="s">
        <v>23</v>
      </c>
      <c r="J1852">
        <v>310</v>
      </c>
      <c r="K1852">
        <v>7</v>
      </c>
      <c r="L1852">
        <v>5.5</v>
      </c>
      <c r="M1852">
        <v>9.1</v>
      </c>
      <c r="N1852" t="s">
        <v>47</v>
      </c>
      <c r="O1852" t="s">
        <v>25</v>
      </c>
      <c r="P1852">
        <v>65150</v>
      </c>
      <c r="Q1852" t="s">
        <v>39</v>
      </c>
      <c r="R1852" t="s">
        <v>32</v>
      </c>
      <c r="S1852" t="s">
        <v>28</v>
      </c>
      <c r="T1852" t="s">
        <v>29</v>
      </c>
      <c r="U1852" t="str">
        <f>IF(mba_decision_dataset[[#This Row],[Age]]&lt;25,"21-25",IF(mba_decision_dataset[[#This Row],[Age]]&gt;30,"31-35","25-30"))</f>
        <v>31-35</v>
      </c>
      <c r="V1852" t="str">
        <f>IF(mba_decision_dataset[[#This Row],[GRE/GMAT Score]]&lt;351,"250-350",IF(mba_decision_dataset[[#This Row],[GRE/GMAT Score]]&gt;645,"above 645","350-645"))</f>
        <v>250-350</v>
      </c>
      <c r="W1852" s="3">
        <f>(mba_decision_dataset[[#This Row],[Expected Post-MBA Salary]]-mba_decision_dataset[[#This Row],[Annual Salary (Before MBA)]])/mba_decision_dataset[[#This Row],[Annual Salary (Before MBA)]]</f>
        <v>8.7013067442868637E-3</v>
      </c>
    </row>
    <row r="1853" spans="1:23" x14ac:dyDescent="0.4">
      <c r="A1853">
        <v>1852</v>
      </c>
      <c r="B1853">
        <v>27</v>
      </c>
      <c r="C1853" t="s">
        <v>20</v>
      </c>
      <c r="D1853" t="s">
        <v>21</v>
      </c>
      <c r="E1853">
        <v>3.16</v>
      </c>
      <c r="F1853">
        <v>1</v>
      </c>
      <c r="G1853" t="s">
        <v>30</v>
      </c>
      <c r="H1853">
        <v>118187</v>
      </c>
      <c r="I1853" t="s">
        <v>23</v>
      </c>
      <c r="J1853">
        <v>666</v>
      </c>
      <c r="K1853">
        <v>86</v>
      </c>
      <c r="L1853">
        <v>2.5</v>
      </c>
      <c r="M1853">
        <v>5.7</v>
      </c>
      <c r="N1853" t="s">
        <v>37</v>
      </c>
      <c r="O1853" t="s">
        <v>31</v>
      </c>
      <c r="P1853">
        <v>198141</v>
      </c>
      <c r="Q1853" t="s">
        <v>26</v>
      </c>
      <c r="R1853" t="s">
        <v>27</v>
      </c>
      <c r="S1853" t="s">
        <v>33</v>
      </c>
      <c r="T1853" t="s">
        <v>29</v>
      </c>
      <c r="U1853" t="str">
        <f>IF(mba_decision_dataset[[#This Row],[Age]]&lt;25,"21-25",IF(mba_decision_dataset[[#This Row],[Age]]&gt;30,"31-35","25-30"))</f>
        <v>25-30</v>
      </c>
      <c r="V1853" t="str">
        <f>IF(mba_decision_dataset[[#This Row],[GRE/GMAT Score]]&lt;351,"250-350",IF(mba_decision_dataset[[#This Row],[GRE/GMAT Score]]&gt;645,"above 645","350-645"))</f>
        <v>above 645</v>
      </c>
      <c r="W1853" s="3">
        <f>(mba_decision_dataset[[#This Row],[Expected Post-MBA Salary]]-mba_decision_dataset[[#This Row],[Annual Salary (Before MBA)]])/mba_decision_dataset[[#This Row],[Annual Salary (Before MBA)]]</f>
        <v>0.67650418404731483</v>
      </c>
    </row>
    <row r="1854" spans="1:23" x14ac:dyDescent="0.4">
      <c r="A1854">
        <v>1853</v>
      </c>
      <c r="B1854">
        <v>33</v>
      </c>
      <c r="C1854" t="s">
        <v>34</v>
      </c>
      <c r="D1854" t="s">
        <v>35</v>
      </c>
      <c r="E1854">
        <v>2.62</v>
      </c>
      <c r="F1854">
        <v>8</v>
      </c>
      <c r="G1854" t="s">
        <v>36</v>
      </c>
      <c r="H1854">
        <v>102498</v>
      </c>
      <c r="I1854" t="s">
        <v>29</v>
      </c>
      <c r="J1854">
        <v>722</v>
      </c>
      <c r="K1854">
        <v>328</v>
      </c>
      <c r="L1854">
        <v>8.8000000000000007</v>
      </c>
      <c r="M1854">
        <v>5.0999999999999996</v>
      </c>
      <c r="N1854" t="s">
        <v>45</v>
      </c>
      <c r="O1854" t="s">
        <v>38</v>
      </c>
      <c r="P1854">
        <v>182155</v>
      </c>
      <c r="Q1854" t="s">
        <v>26</v>
      </c>
      <c r="R1854" t="s">
        <v>27</v>
      </c>
      <c r="S1854" t="s">
        <v>33</v>
      </c>
      <c r="T1854" t="s">
        <v>29</v>
      </c>
      <c r="U1854" t="str">
        <f>IF(mba_decision_dataset[[#This Row],[Age]]&lt;25,"21-25",IF(mba_decision_dataset[[#This Row],[Age]]&gt;30,"31-35","25-30"))</f>
        <v>31-35</v>
      </c>
      <c r="V1854" t="str">
        <f>IF(mba_decision_dataset[[#This Row],[GRE/GMAT Score]]&lt;351,"250-350",IF(mba_decision_dataset[[#This Row],[GRE/GMAT Score]]&gt;645,"above 645","350-645"))</f>
        <v>above 645</v>
      </c>
      <c r="W1854" s="3">
        <f>(mba_decision_dataset[[#This Row],[Expected Post-MBA Salary]]-mba_decision_dataset[[#This Row],[Annual Salary (Before MBA)]])/mba_decision_dataset[[#This Row],[Annual Salary (Before MBA)]]</f>
        <v>0.77715662744638925</v>
      </c>
    </row>
    <row r="1855" spans="1:23" x14ac:dyDescent="0.4">
      <c r="A1855">
        <v>1854</v>
      </c>
      <c r="B1855">
        <v>33</v>
      </c>
      <c r="C1855" t="s">
        <v>20</v>
      </c>
      <c r="D1855" t="s">
        <v>41</v>
      </c>
      <c r="E1855">
        <v>3.49</v>
      </c>
      <c r="F1855">
        <v>5</v>
      </c>
      <c r="G1855" t="s">
        <v>38</v>
      </c>
      <c r="H1855">
        <v>118395</v>
      </c>
      <c r="I1855" t="s">
        <v>23</v>
      </c>
      <c r="J1855">
        <v>616</v>
      </c>
      <c r="K1855">
        <v>215</v>
      </c>
      <c r="L1855">
        <v>4.5</v>
      </c>
      <c r="M1855">
        <v>9</v>
      </c>
      <c r="N1855" t="s">
        <v>45</v>
      </c>
      <c r="O1855" t="s">
        <v>31</v>
      </c>
      <c r="P1855">
        <v>93202</v>
      </c>
      <c r="Q1855" t="s">
        <v>39</v>
      </c>
      <c r="R1855" t="s">
        <v>44</v>
      </c>
      <c r="S1855" t="s">
        <v>28</v>
      </c>
      <c r="T1855" t="s">
        <v>23</v>
      </c>
      <c r="U1855" t="str">
        <f>IF(mba_decision_dataset[[#This Row],[Age]]&lt;25,"21-25",IF(mba_decision_dataset[[#This Row],[Age]]&gt;30,"31-35","25-30"))</f>
        <v>31-35</v>
      </c>
      <c r="V1855" t="str">
        <f>IF(mba_decision_dataset[[#This Row],[GRE/GMAT Score]]&lt;351,"250-350",IF(mba_decision_dataset[[#This Row],[GRE/GMAT Score]]&gt;645,"above 645","350-645"))</f>
        <v>350-645</v>
      </c>
      <c r="W1855" s="3">
        <f>(mba_decision_dataset[[#This Row],[Expected Post-MBA Salary]]-mba_decision_dataset[[#This Row],[Annual Salary (Before MBA)]])/mba_decision_dataset[[#This Row],[Annual Salary (Before MBA)]]</f>
        <v>-0.21278770218336923</v>
      </c>
    </row>
    <row r="1856" spans="1:23" x14ac:dyDescent="0.4">
      <c r="A1856">
        <v>1855</v>
      </c>
      <c r="B1856">
        <v>22</v>
      </c>
      <c r="C1856" t="s">
        <v>34</v>
      </c>
      <c r="D1856" t="s">
        <v>35</v>
      </c>
      <c r="E1856">
        <v>2.1</v>
      </c>
      <c r="F1856">
        <v>4</v>
      </c>
      <c r="G1856" t="s">
        <v>42</v>
      </c>
      <c r="H1856">
        <v>118252</v>
      </c>
      <c r="I1856" t="s">
        <v>29</v>
      </c>
      <c r="J1856">
        <v>586</v>
      </c>
      <c r="K1856">
        <v>23</v>
      </c>
      <c r="L1856">
        <v>7.9</v>
      </c>
      <c r="M1856">
        <v>6.8</v>
      </c>
      <c r="N1856" t="s">
        <v>47</v>
      </c>
      <c r="O1856" t="s">
        <v>46</v>
      </c>
      <c r="P1856">
        <v>100395</v>
      </c>
      <c r="Q1856" t="s">
        <v>39</v>
      </c>
      <c r="R1856" t="s">
        <v>40</v>
      </c>
      <c r="S1856" t="s">
        <v>33</v>
      </c>
      <c r="T1856" t="s">
        <v>29</v>
      </c>
      <c r="U1856" t="str">
        <f>IF(mba_decision_dataset[[#This Row],[Age]]&lt;25,"21-25",IF(mba_decision_dataset[[#This Row],[Age]]&gt;30,"31-35","25-30"))</f>
        <v>21-25</v>
      </c>
      <c r="V1856" t="str">
        <f>IF(mba_decision_dataset[[#This Row],[GRE/GMAT Score]]&lt;351,"250-350",IF(mba_decision_dataset[[#This Row],[GRE/GMAT Score]]&gt;645,"above 645","350-645"))</f>
        <v>350-645</v>
      </c>
      <c r="W1856" s="3">
        <f>(mba_decision_dataset[[#This Row],[Expected Post-MBA Salary]]-mba_decision_dataset[[#This Row],[Annual Salary (Before MBA)]])/mba_decision_dataset[[#This Row],[Annual Salary (Before MBA)]]</f>
        <v>-0.15100801677772893</v>
      </c>
    </row>
    <row r="1857" spans="1:23" x14ac:dyDescent="0.4">
      <c r="A1857">
        <v>1856</v>
      </c>
      <c r="B1857">
        <v>23</v>
      </c>
      <c r="C1857" t="s">
        <v>20</v>
      </c>
      <c r="D1857" t="s">
        <v>21</v>
      </c>
      <c r="E1857">
        <v>2.09</v>
      </c>
      <c r="F1857">
        <v>6</v>
      </c>
      <c r="G1857" t="s">
        <v>38</v>
      </c>
      <c r="H1857">
        <v>97142</v>
      </c>
      <c r="I1857" t="s">
        <v>29</v>
      </c>
      <c r="J1857">
        <v>505</v>
      </c>
      <c r="K1857">
        <v>332</v>
      </c>
      <c r="L1857">
        <v>4.0999999999999996</v>
      </c>
      <c r="M1857">
        <v>4.2</v>
      </c>
      <c r="N1857" t="s">
        <v>24</v>
      </c>
      <c r="O1857" t="s">
        <v>25</v>
      </c>
      <c r="P1857">
        <v>87171</v>
      </c>
      <c r="Q1857" t="s">
        <v>26</v>
      </c>
      <c r="R1857" t="s">
        <v>27</v>
      </c>
      <c r="S1857" t="s">
        <v>28</v>
      </c>
      <c r="T1857" t="s">
        <v>23</v>
      </c>
      <c r="U1857" t="str">
        <f>IF(mba_decision_dataset[[#This Row],[Age]]&lt;25,"21-25",IF(mba_decision_dataset[[#This Row],[Age]]&gt;30,"31-35","25-30"))</f>
        <v>21-25</v>
      </c>
      <c r="V1857" t="str">
        <f>IF(mba_decision_dataset[[#This Row],[GRE/GMAT Score]]&lt;351,"250-350",IF(mba_decision_dataset[[#This Row],[GRE/GMAT Score]]&gt;645,"above 645","350-645"))</f>
        <v>350-645</v>
      </c>
      <c r="W1857" s="3">
        <f>(mba_decision_dataset[[#This Row],[Expected Post-MBA Salary]]-mba_decision_dataset[[#This Row],[Annual Salary (Before MBA)]])/mba_decision_dataset[[#This Row],[Annual Salary (Before MBA)]]</f>
        <v>-0.10264355273723004</v>
      </c>
    </row>
    <row r="1858" spans="1:23" x14ac:dyDescent="0.4">
      <c r="A1858">
        <v>1857</v>
      </c>
      <c r="B1858">
        <v>31</v>
      </c>
      <c r="C1858" t="s">
        <v>20</v>
      </c>
      <c r="D1858" t="s">
        <v>35</v>
      </c>
      <c r="E1858">
        <v>3.62</v>
      </c>
      <c r="F1858">
        <v>9</v>
      </c>
      <c r="G1858" t="s">
        <v>22</v>
      </c>
      <c r="H1858">
        <v>47931</v>
      </c>
      <c r="I1858" t="s">
        <v>29</v>
      </c>
      <c r="J1858">
        <v>609</v>
      </c>
      <c r="K1858">
        <v>262</v>
      </c>
      <c r="L1858">
        <v>2.1</v>
      </c>
      <c r="M1858">
        <v>9.9</v>
      </c>
      <c r="N1858" t="s">
        <v>24</v>
      </c>
      <c r="O1858" t="s">
        <v>31</v>
      </c>
      <c r="P1858">
        <v>143472</v>
      </c>
      <c r="Q1858" t="s">
        <v>39</v>
      </c>
      <c r="R1858" t="s">
        <v>27</v>
      </c>
      <c r="S1858" t="s">
        <v>28</v>
      </c>
      <c r="T1858" t="s">
        <v>29</v>
      </c>
      <c r="U1858" t="str">
        <f>IF(mba_decision_dataset[[#This Row],[Age]]&lt;25,"21-25",IF(mba_decision_dataset[[#This Row],[Age]]&gt;30,"31-35","25-30"))</f>
        <v>31-35</v>
      </c>
      <c r="V1858" t="str">
        <f>IF(mba_decision_dataset[[#This Row],[GRE/GMAT Score]]&lt;351,"250-350",IF(mba_decision_dataset[[#This Row],[GRE/GMAT Score]]&gt;645,"above 645","350-645"))</f>
        <v>350-645</v>
      </c>
      <c r="W1858" s="3">
        <f>(mba_decision_dataset[[#This Row],[Expected Post-MBA Salary]]-mba_decision_dataset[[#This Row],[Annual Salary (Before MBA)]])/mba_decision_dataset[[#This Row],[Annual Salary (Before MBA)]]</f>
        <v>1.9933028728797646</v>
      </c>
    </row>
    <row r="1859" spans="1:23" x14ac:dyDescent="0.4">
      <c r="A1859">
        <v>1858</v>
      </c>
      <c r="B1859">
        <v>27</v>
      </c>
      <c r="C1859" t="s">
        <v>34</v>
      </c>
      <c r="D1859" t="s">
        <v>50</v>
      </c>
      <c r="E1859">
        <v>2.87</v>
      </c>
      <c r="F1859">
        <v>7</v>
      </c>
      <c r="G1859" t="s">
        <v>42</v>
      </c>
      <c r="H1859">
        <v>36973</v>
      </c>
      <c r="I1859" t="s">
        <v>23</v>
      </c>
      <c r="J1859">
        <v>268</v>
      </c>
      <c r="K1859">
        <v>186</v>
      </c>
      <c r="L1859">
        <v>7</v>
      </c>
      <c r="M1859">
        <v>9.1999999999999993</v>
      </c>
      <c r="N1859" t="s">
        <v>47</v>
      </c>
      <c r="O1859" t="s">
        <v>43</v>
      </c>
      <c r="P1859">
        <v>178970</v>
      </c>
      <c r="Q1859" t="s">
        <v>26</v>
      </c>
      <c r="R1859" t="s">
        <v>40</v>
      </c>
      <c r="S1859" t="s">
        <v>28</v>
      </c>
      <c r="T1859" t="s">
        <v>29</v>
      </c>
      <c r="U1859" t="str">
        <f>IF(mba_decision_dataset[[#This Row],[Age]]&lt;25,"21-25",IF(mba_decision_dataset[[#This Row],[Age]]&gt;30,"31-35","25-30"))</f>
        <v>25-30</v>
      </c>
      <c r="V1859" t="str">
        <f>IF(mba_decision_dataset[[#This Row],[GRE/GMAT Score]]&lt;351,"250-350",IF(mba_decision_dataset[[#This Row],[GRE/GMAT Score]]&gt;645,"above 645","350-645"))</f>
        <v>250-350</v>
      </c>
      <c r="W1859" s="3">
        <f>(mba_decision_dataset[[#This Row],[Expected Post-MBA Salary]]-mba_decision_dataset[[#This Row],[Annual Salary (Before MBA)]])/mba_decision_dataset[[#This Row],[Annual Salary (Before MBA)]]</f>
        <v>3.8405593270765155</v>
      </c>
    </row>
    <row r="1860" spans="1:23" x14ac:dyDescent="0.4">
      <c r="A1860">
        <v>1859</v>
      </c>
      <c r="B1860">
        <v>34</v>
      </c>
      <c r="C1860" t="s">
        <v>34</v>
      </c>
      <c r="D1860" t="s">
        <v>50</v>
      </c>
      <c r="E1860">
        <v>2.68</v>
      </c>
      <c r="F1860">
        <v>8</v>
      </c>
      <c r="G1860" t="s">
        <v>38</v>
      </c>
      <c r="H1860">
        <v>65540</v>
      </c>
      <c r="I1860" t="s">
        <v>23</v>
      </c>
      <c r="J1860">
        <v>690</v>
      </c>
      <c r="K1860">
        <v>14</v>
      </c>
      <c r="L1860">
        <v>5.9</v>
      </c>
      <c r="M1860">
        <v>3.4</v>
      </c>
      <c r="N1860" t="s">
        <v>37</v>
      </c>
      <c r="O1860" t="s">
        <v>31</v>
      </c>
      <c r="P1860">
        <v>118677</v>
      </c>
      <c r="Q1860" t="s">
        <v>39</v>
      </c>
      <c r="R1860" t="s">
        <v>32</v>
      </c>
      <c r="S1860" t="s">
        <v>28</v>
      </c>
      <c r="T1860" t="s">
        <v>23</v>
      </c>
      <c r="U1860" t="str">
        <f>IF(mba_decision_dataset[[#This Row],[Age]]&lt;25,"21-25",IF(mba_decision_dataset[[#This Row],[Age]]&gt;30,"31-35","25-30"))</f>
        <v>31-35</v>
      </c>
      <c r="V1860" t="str">
        <f>IF(mba_decision_dataset[[#This Row],[GRE/GMAT Score]]&lt;351,"250-350",IF(mba_decision_dataset[[#This Row],[GRE/GMAT Score]]&gt;645,"above 645","350-645"))</f>
        <v>above 645</v>
      </c>
      <c r="W1860" s="3">
        <f>(mba_decision_dataset[[#This Row],[Expected Post-MBA Salary]]-mba_decision_dataset[[#This Row],[Annual Salary (Before MBA)]])/mba_decision_dataset[[#This Row],[Annual Salary (Before MBA)]]</f>
        <v>0.81075678974671961</v>
      </c>
    </row>
    <row r="1861" spans="1:23" x14ac:dyDescent="0.4">
      <c r="A1861">
        <v>1860</v>
      </c>
      <c r="B1861">
        <v>24</v>
      </c>
      <c r="C1861" t="s">
        <v>34</v>
      </c>
      <c r="D1861" t="s">
        <v>21</v>
      </c>
      <c r="E1861">
        <v>3.22</v>
      </c>
      <c r="F1861">
        <v>5</v>
      </c>
      <c r="G1861" t="s">
        <v>42</v>
      </c>
      <c r="H1861">
        <v>81139</v>
      </c>
      <c r="I1861" t="s">
        <v>23</v>
      </c>
      <c r="J1861">
        <v>337</v>
      </c>
      <c r="K1861">
        <v>284</v>
      </c>
      <c r="L1861">
        <v>2.4</v>
      </c>
      <c r="M1861">
        <v>1.3</v>
      </c>
      <c r="N1861" t="s">
        <v>37</v>
      </c>
      <c r="O1861" t="s">
        <v>31</v>
      </c>
      <c r="P1861">
        <v>136917</v>
      </c>
      <c r="Q1861" t="s">
        <v>26</v>
      </c>
      <c r="R1861" t="s">
        <v>40</v>
      </c>
      <c r="S1861" t="s">
        <v>33</v>
      </c>
      <c r="T1861" t="s">
        <v>23</v>
      </c>
      <c r="U1861" t="str">
        <f>IF(mba_decision_dataset[[#This Row],[Age]]&lt;25,"21-25",IF(mba_decision_dataset[[#This Row],[Age]]&gt;30,"31-35","25-30"))</f>
        <v>21-25</v>
      </c>
      <c r="V1861" t="str">
        <f>IF(mba_decision_dataset[[#This Row],[GRE/GMAT Score]]&lt;351,"250-350",IF(mba_decision_dataset[[#This Row],[GRE/GMAT Score]]&gt;645,"above 645","350-645"))</f>
        <v>250-350</v>
      </c>
      <c r="W1861" s="3">
        <f>(mba_decision_dataset[[#This Row],[Expected Post-MBA Salary]]-mba_decision_dataset[[#This Row],[Annual Salary (Before MBA)]])/mba_decision_dataset[[#This Row],[Annual Salary (Before MBA)]]</f>
        <v>0.68743760706935009</v>
      </c>
    </row>
    <row r="1862" spans="1:23" x14ac:dyDescent="0.4">
      <c r="A1862">
        <v>1861</v>
      </c>
      <c r="B1862">
        <v>33</v>
      </c>
      <c r="C1862" t="s">
        <v>34</v>
      </c>
      <c r="D1862" t="s">
        <v>21</v>
      </c>
      <c r="E1862">
        <v>3.4</v>
      </c>
      <c r="F1862">
        <v>4</v>
      </c>
      <c r="G1862" t="s">
        <v>22</v>
      </c>
      <c r="H1862">
        <v>105113</v>
      </c>
      <c r="I1862" t="s">
        <v>23</v>
      </c>
      <c r="J1862">
        <v>652</v>
      </c>
      <c r="K1862">
        <v>261</v>
      </c>
      <c r="L1862">
        <v>8.5</v>
      </c>
      <c r="M1862">
        <v>2.1</v>
      </c>
      <c r="N1862" t="s">
        <v>47</v>
      </c>
      <c r="O1862" t="s">
        <v>31</v>
      </c>
      <c r="P1862">
        <v>167587</v>
      </c>
      <c r="Q1862" t="s">
        <v>26</v>
      </c>
      <c r="R1862" t="s">
        <v>44</v>
      </c>
      <c r="S1862" t="s">
        <v>33</v>
      </c>
      <c r="T1862" t="s">
        <v>29</v>
      </c>
      <c r="U1862" t="str">
        <f>IF(mba_decision_dataset[[#This Row],[Age]]&lt;25,"21-25",IF(mba_decision_dataset[[#This Row],[Age]]&gt;30,"31-35","25-30"))</f>
        <v>31-35</v>
      </c>
      <c r="V1862" t="str">
        <f>IF(mba_decision_dataset[[#This Row],[GRE/GMAT Score]]&lt;351,"250-350",IF(mba_decision_dataset[[#This Row],[GRE/GMAT Score]]&gt;645,"above 645","350-645"))</f>
        <v>above 645</v>
      </c>
      <c r="W1862" s="3">
        <f>(mba_decision_dataset[[#This Row],[Expected Post-MBA Salary]]-mba_decision_dataset[[#This Row],[Annual Salary (Before MBA)]])/mba_decision_dataset[[#This Row],[Annual Salary (Before MBA)]]</f>
        <v>0.59435084147536466</v>
      </c>
    </row>
    <row r="1863" spans="1:23" x14ac:dyDescent="0.4">
      <c r="A1863">
        <v>1862</v>
      </c>
      <c r="B1863">
        <v>34</v>
      </c>
      <c r="C1863" t="s">
        <v>34</v>
      </c>
      <c r="D1863" t="s">
        <v>41</v>
      </c>
      <c r="E1863">
        <v>2.4</v>
      </c>
      <c r="F1863">
        <v>6</v>
      </c>
      <c r="G1863" t="s">
        <v>22</v>
      </c>
      <c r="H1863">
        <v>58219</v>
      </c>
      <c r="I1863" t="s">
        <v>23</v>
      </c>
      <c r="J1863">
        <v>374</v>
      </c>
      <c r="K1863">
        <v>452</v>
      </c>
      <c r="L1863">
        <v>3.7</v>
      </c>
      <c r="M1863">
        <v>2.4</v>
      </c>
      <c r="N1863" t="s">
        <v>45</v>
      </c>
      <c r="O1863" t="s">
        <v>46</v>
      </c>
      <c r="P1863">
        <v>145493</v>
      </c>
      <c r="Q1863" t="s">
        <v>39</v>
      </c>
      <c r="R1863" t="s">
        <v>32</v>
      </c>
      <c r="S1863" t="s">
        <v>28</v>
      </c>
      <c r="T1863" t="s">
        <v>29</v>
      </c>
      <c r="U1863" t="str">
        <f>IF(mba_decision_dataset[[#This Row],[Age]]&lt;25,"21-25",IF(mba_decision_dataset[[#This Row],[Age]]&gt;30,"31-35","25-30"))</f>
        <v>31-35</v>
      </c>
      <c r="V1863" t="str">
        <f>IF(mba_decision_dataset[[#This Row],[GRE/GMAT Score]]&lt;351,"250-350",IF(mba_decision_dataset[[#This Row],[GRE/GMAT Score]]&gt;645,"above 645","350-645"))</f>
        <v>350-645</v>
      </c>
      <c r="W1863" s="3">
        <f>(mba_decision_dataset[[#This Row],[Expected Post-MBA Salary]]-mba_decision_dataset[[#This Row],[Annual Salary (Before MBA)]])/mba_decision_dataset[[#This Row],[Annual Salary (Before MBA)]]</f>
        <v>1.4990638794895137</v>
      </c>
    </row>
    <row r="1864" spans="1:23" x14ac:dyDescent="0.4">
      <c r="A1864">
        <v>1863</v>
      </c>
      <c r="B1864">
        <v>21</v>
      </c>
      <c r="C1864" t="s">
        <v>20</v>
      </c>
      <c r="D1864" t="s">
        <v>35</v>
      </c>
      <c r="E1864">
        <v>2.37</v>
      </c>
      <c r="F1864">
        <v>1</v>
      </c>
      <c r="G1864" t="s">
        <v>30</v>
      </c>
      <c r="H1864">
        <v>114816</v>
      </c>
      <c r="I1864" t="s">
        <v>23</v>
      </c>
      <c r="J1864">
        <v>429</v>
      </c>
      <c r="K1864">
        <v>56</v>
      </c>
      <c r="L1864">
        <v>5</v>
      </c>
      <c r="M1864">
        <v>7.6</v>
      </c>
      <c r="N1864" t="s">
        <v>47</v>
      </c>
      <c r="O1864" t="s">
        <v>38</v>
      </c>
      <c r="P1864">
        <v>77999</v>
      </c>
      <c r="Q1864" t="s">
        <v>39</v>
      </c>
      <c r="R1864" t="s">
        <v>40</v>
      </c>
      <c r="S1864" t="s">
        <v>33</v>
      </c>
      <c r="T1864" t="s">
        <v>29</v>
      </c>
      <c r="U1864" t="str">
        <f>IF(mba_decision_dataset[[#This Row],[Age]]&lt;25,"21-25",IF(mba_decision_dataset[[#This Row],[Age]]&gt;30,"31-35","25-30"))</f>
        <v>21-25</v>
      </c>
      <c r="V1864" t="str">
        <f>IF(mba_decision_dataset[[#This Row],[GRE/GMAT Score]]&lt;351,"250-350",IF(mba_decision_dataset[[#This Row],[GRE/GMAT Score]]&gt;645,"above 645","350-645"))</f>
        <v>350-645</v>
      </c>
      <c r="W1864" s="3">
        <f>(mba_decision_dataset[[#This Row],[Expected Post-MBA Salary]]-mba_decision_dataset[[#This Row],[Annual Salary (Before MBA)]])/mba_decision_dataset[[#This Row],[Annual Salary (Before MBA)]]</f>
        <v>-0.32066088350055744</v>
      </c>
    </row>
    <row r="1865" spans="1:23" x14ac:dyDescent="0.4">
      <c r="A1865">
        <v>1864</v>
      </c>
      <c r="B1865">
        <v>33</v>
      </c>
      <c r="C1865" t="s">
        <v>34</v>
      </c>
      <c r="D1865" t="s">
        <v>41</v>
      </c>
      <c r="E1865">
        <v>3.92</v>
      </c>
      <c r="F1865">
        <v>7</v>
      </c>
      <c r="G1865" t="s">
        <v>22</v>
      </c>
      <c r="H1865">
        <v>72779</v>
      </c>
      <c r="I1865" t="s">
        <v>23</v>
      </c>
      <c r="J1865">
        <v>596</v>
      </c>
      <c r="K1865">
        <v>121</v>
      </c>
      <c r="L1865">
        <v>5.5</v>
      </c>
      <c r="M1865">
        <v>4.4000000000000004</v>
      </c>
      <c r="N1865" t="s">
        <v>24</v>
      </c>
      <c r="O1865" t="s">
        <v>25</v>
      </c>
      <c r="P1865">
        <v>114599</v>
      </c>
      <c r="Q1865" t="s">
        <v>39</v>
      </c>
      <c r="R1865" t="s">
        <v>27</v>
      </c>
      <c r="S1865" t="s">
        <v>28</v>
      </c>
      <c r="T1865" t="s">
        <v>23</v>
      </c>
      <c r="U1865" t="str">
        <f>IF(mba_decision_dataset[[#This Row],[Age]]&lt;25,"21-25",IF(mba_decision_dataset[[#This Row],[Age]]&gt;30,"31-35","25-30"))</f>
        <v>31-35</v>
      </c>
      <c r="V1865" t="str">
        <f>IF(mba_decision_dataset[[#This Row],[GRE/GMAT Score]]&lt;351,"250-350",IF(mba_decision_dataset[[#This Row],[GRE/GMAT Score]]&gt;645,"above 645","350-645"))</f>
        <v>350-645</v>
      </c>
      <c r="W1865" s="3">
        <f>(mba_decision_dataset[[#This Row],[Expected Post-MBA Salary]]-mba_decision_dataset[[#This Row],[Annual Salary (Before MBA)]])/mba_decision_dataset[[#This Row],[Annual Salary (Before MBA)]]</f>
        <v>0.57461630415367071</v>
      </c>
    </row>
    <row r="1866" spans="1:23" x14ac:dyDescent="0.4">
      <c r="A1866">
        <v>1865</v>
      </c>
      <c r="B1866">
        <v>34</v>
      </c>
      <c r="C1866" t="s">
        <v>34</v>
      </c>
      <c r="D1866" t="s">
        <v>21</v>
      </c>
      <c r="E1866">
        <v>3.18</v>
      </c>
      <c r="F1866">
        <v>3</v>
      </c>
      <c r="G1866" t="s">
        <v>22</v>
      </c>
      <c r="H1866">
        <v>102511</v>
      </c>
      <c r="I1866" t="s">
        <v>23</v>
      </c>
      <c r="J1866">
        <v>717</v>
      </c>
      <c r="K1866">
        <v>153</v>
      </c>
      <c r="L1866">
        <v>3.2</v>
      </c>
      <c r="M1866">
        <v>4.0999999999999996</v>
      </c>
      <c r="N1866" t="s">
        <v>45</v>
      </c>
      <c r="O1866" t="s">
        <v>43</v>
      </c>
      <c r="P1866">
        <v>79128</v>
      </c>
      <c r="Q1866" t="s">
        <v>26</v>
      </c>
      <c r="R1866" t="s">
        <v>44</v>
      </c>
      <c r="S1866" t="s">
        <v>33</v>
      </c>
      <c r="T1866" t="s">
        <v>29</v>
      </c>
      <c r="U1866" t="str">
        <f>IF(mba_decision_dataset[[#This Row],[Age]]&lt;25,"21-25",IF(mba_decision_dataset[[#This Row],[Age]]&gt;30,"31-35","25-30"))</f>
        <v>31-35</v>
      </c>
      <c r="V1866" t="str">
        <f>IF(mba_decision_dataset[[#This Row],[GRE/GMAT Score]]&lt;351,"250-350",IF(mba_decision_dataset[[#This Row],[GRE/GMAT Score]]&gt;645,"above 645","350-645"))</f>
        <v>above 645</v>
      </c>
      <c r="W1866" s="3">
        <f>(mba_decision_dataset[[#This Row],[Expected Post-MBA Salary]]-mba_decision_dataset[[#This Row],[Annual Salary (Before MBA)]])/mba_decision_dataset[[#This Row],[Annual Salary (Before MBA)]]</f>
        <v>-0.2281023499917082</v>
      </c>
    </row>
    <row r="1867" spans="1:23" x14ac:dyDescent="0.4">
      <c r="A1867">
        <v>1866</v>
      </c>
      <c r="B1867">
        <v>25</v>
      </c>
      <c r="C1867" t="s">
        <v>34</v>
      </c>
      <c r="D1867" t="s">
        <v>21</v>
      </c>
      <c r="E1867">
        <v>2.78</v>
      </c>
      <c r="F1867">
        <v>0</v>
      </c>
      <c r="G1867" t="s">
        <v>22</v>
      </c>
      <c r="H1867">
        <v>73614</v>
      </c>
      <c r="I1867" t="s">
        <v>23</v>
      </c>
      <c r="J1867">
        <v>632</v>
      </c>
      <c r="K1867">
        <v>411</v>
      </c>
      <c r="L1867">
        <v>5.5</v>
      </c>
      <c r="M1867">
        <v>6</v>
      </c>
      <c r="N1867" t="s">
        <v>24</v>
      </c>
      <c r="O1867" t="s">
        <v>38</v>
      </c>
      <c r="P1867">
        <v>199469</v>
      </c>
      <c r="Q1867" t="s">
        <v>26</v>
      </c>
      <c r="R1867" t="s">
        <v>44</v>
      </c>
      <c r="S1867" t="s">
        <v>28</v>
      </c>
      <c r="T1867" t="s">
        <v>29</v>
      </c>
      <c r="U1867" t="str">
        <f>IF(mba_decision_dataset[[#This Row],[Age]]&lt;25,"21-25",IF(mba_decision_dataset[[#This Row],[Age]]&gt;30,"31-35","25-30"))</f>
        <v>25-30</v>
      </c>
      <c r="V1867" t="str">
        <f>IF(mba_decision_dataset[[#This Row],[GRE/GMAT Score]]&lt;351,"250-350",IF(mba_decision_dataset[[#This Row],[GRE/GMAT Score]]&gt;645,"above 645","350-645"))</f>
        <v>350-645</v>
      </c>
      <c r="W1867" s="3">
        <f>(mba_decision_dataset[[#This Row],[Expected Post-MBA Salary]]-mba_decision_dataset[[#This Row],[Annual Salary (Before MBA)]])/mba_decision_dataset[[#This Row],[Annual Salary (Before MBA)]]</f>
        <v>1.7096612057489065</v>
      </c>
    </row>
    <row r="1868" spans="1:23" x14ac:dyDescent="0.4">
      <c r="A1868">
        <v>1867</v>
      </c>
      <c r="B1868">
        <v>32</v>
      </c>
      <c r="C1868" t="s">
        <v>34</v>
      </c>
      <c r="D1868" t="s">
        <v>49</v>
      </c>
      <c r="E1868">
        <v>3.6</v>
      </c>
      <c r="F1868">
        <v>2</v>
      </c>
      <c r="G1868" t="s">
        <v>36</v>
      </c>
      <c r="H1868">
        <v>73079</v>
      </c>
      <c r="I1868" t="s">
        <v>23</v>
      </c>
      <c r="J1868">
        <v>574</v>
      </c>
      <c r="K1868">
        <v>444</v>
      </c>
      <c r="L1868">
        <v>1.6</v>
      </c>
      <c r="M1868">
        <v>2.2000000000000002</v>
      </c>
      <c r="N1868" t="s">
        <v>24</v>
      </c>
      <c r="O1868" t="s">
        <v>46</v>
      </c>
      <c r="P1868">
        <v>161221</v>
      </c>
      <c r="Q1868" t="s">
        <v>26</v>
      </c>
      <c r="R1868" t="s">
        <v>40</v>
      </c>
      <c r="S1868" t="s">
        <v>33</v>
      </c>
      <c r="T1868" t="s">
        <v>29</v>
      </c>
      <c r="U1868" t="str">
        <f>IF(mba_decision_dataset[[#This Row],[Age]]&lt;25,"21-25",IF(mba_decision_dataset[[#This Row],[Age]]&gt;30,"31-35","25-30"))</f>
        <v>31-35</v>
      </c>
      <c r="V1868" t="str">
        <f>IF(mba_decision_dataset[[#This Row],[GRE/GMAT Score]]&lt;351,"250-350",IF(mba_decision_dataset[[#This Row],[GRE/GMAT Score]]&gt;645,"above 645","350-645"))</f>
        <v>350-645</v>
      </c>
      <c r="W1868" s="3">
        <f>(mba_decision_dataset[[#This Row],[Expected Post-MBA Salary]]-mba_decision_dataset[[#This Row],[Annual Salary (Before MBA)]])/mba_decision_dataset[[#This Row],[Annual Salary (Before MBA)]]</f>
        <v>1.206119405027436</v>
      </c>
    </row>
    <row r="1869" spans="1:23" x14ac:dyDescent="0.4">
      <c r="A1869">
        <v>1868</v>
      </c>
      <c r="B1869">
        <v>29</v>
      </c>
      <c r="C1869" t="s">
        <v>20</v>
      </c>
      <c r="D1869" t="s">
        <v>41</v>
      </c>
      <c r="E1869">
        <v>3.05</v>
      </c>
      <c r="F1869">
        <v>8</v>
      </c>
      <c r="G1869" t="s">
        <v>22</v>
      </c>
      <c r="H1869">
        <v>71905</v>
      </c>
      <c r="I1869" t="s">
        <v>29</v>
      </c>
      <c r="J1869">
        <v>451</v>
      </c>
      <c r="K1869">
        <v>132</v>
      </c>
      <c r="L1869">
        <v>2.7</v>
      </c>
      <c r="M1869">
        <v>3.5</v>
      </c>
      <c r="N1869" t="s">
        <v>45</v>
      </c>
      <c r="O1869" t="s">
        <v>46</v>
      </c>
      <c r="P1869">
        <v>172588</v>
      </c>
      <c r="Q1869" t="s">
        <v>26</v>
      </c>
      <c r="R1869" t="s">
        <v>27</v>
      </c>
      <c r="S1869" t="s">
        <v>33</v>
      </c>
      <c r="T1869" t="s">
        <v>23</v>
      </c>
      <c r="U1869" t="str">
        <f>IF(mba_decision_dataset[[#This Row],[Age]]&lt;25,"21-25",IF(mba_decision_dataset[[#This Row],[Age]]&gt;30,"31-35","25-30"))</f>
        <v>25-30</v>
      </c>
      <c r="V1869" t="str">
        <f>IF(mba_decision_dataset[[#This Row],[GRE/GMAT Score]]&lt;351,"250-350",IF(mba_decision_dataset[[#This Row],[GRE/GMAT Score]]&gt;645,"above 645","350-645"))</f>
        <v>350-645</v>
      </c>
      <c r="W1869" s="3">
        <f>(mba_decision_dataset[[#This Row],[Expected Post-MBA Salary]]-mba_decision_dataset[[#This Row],[Annual Salary (Before MBA)]])/mba_decision_dataset[[#This Row],[Annual Salary (Before MBA)]]</f>
        <v>1.4002225158194841</v>
      </c>
    </row>
    <row r="1870" spans="1:23" x14ac:dyDescent="0.4">
      <c r="A1870">
        <v>1869</v>
      </c>
      <c r="B1870">
        <v>28</v>
      </c>
      <c r="C1870" t="s">
        <v>34</v>
      </c>
      <c r="D1870" t="s">
        <v>21</v>
      </c>
      <c r="E1870">
        <v>2.48</v>
      </c>
      <c r="F1870">
        <v>3</v>
      </c>
      <c r="G1870" t="s">
        <v>30</v>
      </c>
      <c r="H1870">
        <v>92887</v>
      </c>
      <c r="I1870" t="s">
        <v>23</v>
      </c>
      <c r="J1870">
        <v>365</v>
      </c>
      <c r="K1870">
        <v>29</v>
      </c>
      <c r="L1870">
        <v>3.5</v>
      </c>
      <c r="M1870">
        <v>5.4</v>
      </c>
      <c r="N1870" t="s">
        <v>47</v>
      </c>
      <c r="O1870" t="s">
        <v>38</v>
      </c>
      <c r="P1870">
        <v>93620</v>
      </c>
      <c r="Q1870" t="s">
        <v>26</v>
      </c>
      <c r="R1870" t="s">
        <v>44</v>
      </c>
      <c r="S1870" t="s">
        <v>28</v>
      </c>
      <c r="T1870" t="s">
        <v>23</v>
      </c>
      <c r="U1870" t="str">
        <f>IF(mba_decision_dataset[[#This Row],[Age]]&lt;25,"21-25",IF(mba_decision_dataset[[#This Row],[Age]]&gt;30,"31-35","25-30"))</f>
        <v>25-30</v>
      </c>
      <c r="V1870" t="str">
        <f>IF(mba_decision_dataset[[#This Row],[GRE/GMAT Score]]&lt;351,"250-350",IF(mba_decision_dataset[[#This Row],[GRE/GMAT Score]]&gt;645,"above 645","350-645"))</f>
        <v>350-645</v>
      </c>
      <c r="W1870" s="3">
        <f>(mba_decision_dataset[[#This Row],[Expected Post-MBA Salary]]-mba_decision_dataset[[#This Row],[Annual Salary (Before MBA)]])/mba_decision_dataset[[#This Row],[Annual Salary (Before MBA)]]</f>
        <v>7.891308794556828E-3</v>
      </c>
    </row>
    <row r="1871" spans="1:23" x14ac:dyDescent="0.4">
      <c r="A1871">
        <v>1870</v>
      </c>
      <c r="B1871">
        <v>32</v>
      </c>
      <c r="C1871" t="s">
        <v>20</v>
      </c>
      <c r="D1871" t="s">
        <v>50</v>
      </c>
      <c r="E1871">
        <v>2.41</v>
      </c>
      <c r="F1871">
        <v>9</v>
      </c>
      <c r="G1871" t="s">
        <v>42</v>
      </c>
      <c r="H1871">
        <v>89245</v>
      </c>
      <c r="I1871" t="s">
        <v>23</v>
      </c>
      <c r="J1871">
        <v>332</v>
      </c>
      <c r="K1871">
        <v>233</v>
      </c>
      <c r="L1871">
        <v>4.2</v>
      </c>
      <c r="M1871">
        <v>5.2</v>
      </c>
      <c r="N1871" t="s">
        <v>24</v>
      </c>
      <c r="O1871" t="s">
        <v>46</v>
      </c>
      <c r="P1871">
        <v>126090</v>
      </c>
      <c r="Q1871" t="s">
        <v>39</v>
      </c>
      <c r="R1871" t="s">
        <v>40</v>
      </c>
      <c r="S1871" t="s">
        <v>28</v>
      </c>
      <c r="T1871" t="s">
        <v>29</v>
      </c>
      <c r="U1871" t="str">
        <f>IF(mba_decision_dataset[[#This Row],[Age]]&lt;25,"21-25",IF(mba_decision_dataset[[#This Row],[Age]]&gt;30,"31-35","25-30"))</f>
        <v>31-35</v>
      </c>
      <c r="V1871" t="str">
        <f>IF(mba_decision_dataset[[#This Row],[GRE/GMAT Score]]&lt;351,"250-350",IF(mba_decision_dataset[[#This Row],[GRE/GMAT Score]]&gt;645,"above 645","350-645"))</f>
        <v>250-350</v>
      </c>
      <c r="W1871" s="3">
        <f>(mba_decision_dataset[[#This Row],[Expected Post-MBA Salary]]-mba_decision_dataset[[#This Row],[Annual Salary (Before MBA)]])/mba_decision_dataset[[#This Row],[Annual Salary (Before MBA)]]</f>
        <v>0.41285226063084768</v>
      </c>
    </row>
    <row r="1872" spans="1:23" x14ac:dyDescent="0.4">
      <c r="A1872">
        <v>1871</v>
      </c>
      <c r="B1872">
        <v>29</v>
      </c>
      <c r="C1872" t="s">
        <v>20</v>
      </c>
      <c r="D1872" t="s">
        <v>49</v>
      </c>
      <c r="E1872">
        <v>2.79</v>
      </c>
      <c r="F1872">
        <v>9</v>
      </c>
      <c r="G1872" t="s">
        <v>36</v>
      </c>
      <c r="H1872">
        <v>54734</v>
      </c>
      <c r="I1872" t="s">
        <v>23</v>
      </c>
      <c r="J1872">
        <v>695</v>
      </c>
      <c r="K1872">
        <v>111</v>
      </c>
      <c r="L1872">
        <v>3.2</v>
      </c>
      <c r="M1872">
        <v>6.5</v>
      </c>
      <c r="N1872" t="s">
        <v>24</v>
      </c>
      <c r="O1872" t="s">
        <v>46</v>
      </c>
      <c r="P1872">
        <v>78367</v>
      </c>
      <c r="Q1872" t="s">
        <v>26</v>
      </c>
      <c r="R1872" t="s">
        <v>40</v>
      </c>
      <c r="S1872" t="s">
        <v>28</v>
      </c>
      <c r="T1872" t="s">
        <v>29</v>
      </c>
      <c r="U1872" t="str">
        <f>IF(mba_decision_dataset[[#This Row],[Age]]&lt;25,"21-25",IF(mba_decision_dataset[[#This Row],[Age]]&gt;30,"31-35","25-30"))</f>
        <v>25-30</v>
      </c>
      <c r="V1872" t="str">
        <f>IF(mba_decision_dataset[[#This Row],[GRE/GMAT Score]]&lt;351,"250-350",IF(mba_decision_dataset[[#This Row],[GRE/GMAT Score]]&gt;645,"above 645","350-645"))</f>
        <v>above 645</v>
      </c>
      <c r="W1872" s="3">
        <f>(mba_decision_dataset[[#This Row],[Expected Post-MBA Salary]]-mba_decision_dataset[[#This Row],[Annual Salary (Before MBA)]])/mba_decision_dataset[[#This Row],[Annual Salary (Before MBA)]]</f>
        <v>0.43177915007125373</v>
      </c>
    </row>
    <row r="1873" spans="1:23" x14ac:dyDescent="0.4">
      <c r="A1873">
        <v>1872</v>
      </c>
      <c r="B1873">
        <v>30</v>
      </c>
      <c r="C1873" t="s">
        <v>34</v>
      </c>
      <c r="D1873" t="s">
        <v>35</v>
      </c>
      <c r="E1873">
        <v>3.72</v>
      </c>
      <c r="F1873">
        <v>2</v>
      </c>
      <c r="G1873" t="s">
        <v>42</v>
      </c>
      <c r="H1873">
        <v>74754</v>
      </c>
      <c r="I1873" t="s">
        <v>23</v>
      </c>
      <c r="J1873">
        <v>364</v>
      </c>
      <c r="K1873">
        <v>114</v>
      </c>
      <c r="L1873">
        <v>5.2</v>
      </c>
      <c r="M1873">
        <v>3.8</v>
      </c>
      <c r="N1873" t="s">
        <v>47</v>
      </c>
      <c r="O1873" t="s">
        <v>25</v>
      </c>
      <c r="P1873">
        <v>162948</v>
      </c>
      <c r="Q1873" t="s">
        <v>39</v>
      </c>
      <c r="R1873" t="s">
        <v>32</v>
      </c>
      <c r="S1873" t="s">
        <v>28</v>
      </c>
      <c r="T1873" t="s">
        <v>29</v>
      </c>
      <c r="U1873" t="str">
        <f>IF(mba_decision_dataset[[#This Row],[Age]]&lt;25,"21-25",IF(mba_decision_dataset[[#This Row],[Age]]&gt;30,"31-35","25-30"))</f>
        <v>25-30</v>
      </c>
      <c r="V1873" t="str">
        <f>IF(mba_decision_dataset[[#This Row],[GRE/GMAT Score]]&lt;351,"250-350",IF(mba_decision_dataset[[#This Row],[GRE/GMAT Score]]&gt;645,"above 645","350-645"))</f>
        <v>350-645</v>
      </c>
      <c r="W1873" s="3">
        <f>(mba_decision_dataset[[#This Row],[Expected Post-MBA Salary]]-mba_decision_dataset[[#This Row],[Annual Salary (Before MBA)]])/mba_decision_dataset[[#This Row],[Annual Salary (Before MBA)]]</f>
        <v>1.1797897102496187</v>
      </c>
    </row>
    <row r="1874" spans="1:23" x14ac:dyDescent="0.4">
      <c r="A1874">
        <v>1873</v>
      </c>
      <c r="B1874">
        <v>34</v>
      </c>
      <c r="C1874" t="s">
        <v>20</v>
      </c>
      <c r="D1874" t="s">
        <v>49</v>
      </c>
      <c r="E1874">
        <v>2.12</v>
      </c>
      <c r="F1874">
        <v>3</v>
      </c>
      <c r="G1874" t="s">
        <v>42</v>
      </c>
      <c r="H1874">
        <v>117933</v>
      </c>
      <c r="I1874" t="s">
        <v>23</v>
      </c>
      <c r="J1874">
        <v>334</v>
      </c>
      <c r="K1874">
        <v>475</v>
      </c>
      <c r="L1874">
        <v>6.9</v>
      </c>
      <c r="M1874">
        <v>4.4000000000000004</v>
      </c>
      <c r="N1874" t="s">
        <v>37</v>
      </c>
      <c r="O1874" t="s">
        <v>38</v>
      </c>
      <c r="P1874">
        <v>122998</v>
      </c>
      <c r="Q1874" t="s">
        <v>39</v>
      </c>
      <c r="R1874" t="s">
        <v>27</v>
      </c>
      <c r="S1874" t="s">
        <v>33</v>
      </c>
      <c r="T1874" t="s">
        <v>29</v>
      </c>
      <c r="U1874" t="str">
        <f>IF(mba_decision_dataset[[#This Row],[Age]]&lt;25,"21-25",IF(mba_decision_dataset[[#This Row],[Age]]&gt;30,"31-35","25-30"))</f>
        <v>31-35</v>
      </c>
      <c r="V1874" t="str">
        <f>IF(mba_decision_dataset[[#This Row],[GRE/GMAT Score]]&lt;351,"250-350",IF(mba_decision_dataset[[#This Row],[GRE/GMAT Score]]&gt;645,"above 645","350-645"))</f>
        <v>250-350</v>
      </c>
      <c r="W1874" s="3">
        <f>(mba_decision_dataset[[#This Row],[Expected Post-MBA Salary]]-mba_decision_dataset[[#This Row],[Annual Salary (Before MBA)]])/mba_decision_dataset[[#This Row],[Annual Salary (Before MBA)]]</f>
        <v>4.2948114607446602E-2</v>
      </c>
    </row>
    <row r="1875" spans="1:23" x14ac:dyDescent="0.4">
      <c r="A1875">
        <v>1874</v>
      </c>
      <c r="B1875">
        <v>29</v>
      </c>
      <c r="C1875" t="s">
        <v>34</v>
      </c>
      <c r="D1875" t="s">
        <v>35</v>
      </c>
      <c r="E1875">
        <v>2.44</v>
      </c>
      <c r="F1875">
        <v>2</v>
      </c>
      <c r="G1875" t="s">
        <v>30</v>
      </c>
      <c r="H1875">
        <v>119604</v>
      </c>
      <c r="I1875" t="s">
        <v>23</v>
      </c>
      <c r="J1875">
        <v>444</v>
      </c>
      <c r="K1875">
        <v>263</v>
      </c>
      <c r="L1875">
        <v>4.0999999999999996</v>
      </c>
      <c r="M1875">
        <v>1.6</v>
      </c>
      <c r="N1875" t="s">
        <v>37</v>
      </c>
      <c r="O1875" t="s">
        <v>46</v>
      </c>
      <c r="P1875">
        <v>64811</v>
      </c>
      <c r="Q1875" t="s">
        <v>39</v>
      </c>
      <c r="R1875" t="s">
        <v>27</v>
      </c>
      <c r="S1875" t="s">
        <v>33</v>
      </c>
      <c r="T1875" t="s">
        <v>29</v>
      </c>
      <c r="U1875" t="str">
        <f>IF(mba_decision_dataset[[#This Row],[Age]]&lt;25,"21-25",IF(mba_decision_dataset[[#This Row],[Age]]&gt;30,"31-35","25-30"))</f>
        <v>25-30</v>
      </c>
      <c r="V1875" t="str">
        <f>IF(mba_decision_dataset[[#This Row],[GRE/GMAT Score]]&lt;351,"250-350",IF(mba_decision_dataset[[#This Row],[GRE/GMAT Score]]&gt;645,"above 645","350-645"))</f>
        <v>350-645</v>
      </c>
      <c r="W1875" s="3">
        <f>(mba_decision_dataset[[#This Row],[Expected Post-MBA Salary]]-mba_decision_dataset[[#This Row],[Annual Salary (Before MBA)]])/mba_decision_dataset[[#This Row],[Annual Salary (Before MBA)]]</f>
        <v>-0.45812012976154642</v>
      </c>
    </row>
    <row r="1876" spans="1:23" x14ac:dyDescent="0.4">
      <c r="A1876">
        <v>1875</v>
      </c>
      <c r="B1876">
        <v>27</v>
      </c>
      <c r="C1876" t="s">
        <v>20</v>
      </c>
      <c r="D1876" t="s">
        <v>50</v>
      </c>
      <c r="E1876">
        <v>3.79</v>
      </c>
      <c r="F1876">
        <v>2</v>
      </c>
      <c r="G1876" t="s">
        <v>36</v>
      </c>
      <c r="H1876">
        <v>46012</v>
      </c>
      <c r="I1876" t="s">
        <v>23</v>
      </c>
      <c r="J1876">
        <v>308</v>
      </c>
      <c r="K1876">
        <v>416</v>
      </c>
      <c r="L1876">
        <v>1.3</v>
      </c>
      <c r="M1876">
        <v>6.8</v>
      </c>
      <c r="N1876" t="s">
        <v>47</v>
      </c>
      <c r="O1876" t="s">
        <v>31</v>
      </c>
      <c r="P1876">
        <v>90492</v>
      </c>
      <c r="Q1876" t="s">
        <v>39</v>
      </c>
      <c r="R1876" t="s">
        <v>44</v>
      </c>
      <c r="S1876" t="s">
        <v>28</v>
      </c>
      <c r="T1876" t="s">
        <v>29</v>
      </c>
      <c r="U1876" t="str">
        <f>IF(mba_decision_dataset[[#This Row],[Age]]&lt;25,"21-25",IF(mba_decision_dataset[[#This Row],[Age]]&gt;30,"31-35","25-30"))</f>
        <v>25-30</v>
      </c>
      <c r="V1876" t="str">
        <f>IF(mba_decision_dataset[[#This Row],[GRE/GMAT Score]]&lt;351,"250-350",IF(mba_decision_dataset[[#This Row],[GRE/GMAT Score]]&gt;645,"above 645","350-645"))</f>
        <v>250-350</v>
      </c>
      <c r="W1876" s="3">
        <f>(mba_decision_dataset[[#This Row],[Expected Post-MBA Salary]]-mba_decision_dataset[[#This Row],[Annual Salary (Before MBA)]])/mba_decision_dataset[[#This Row],[Annual Salary (Before MBA)]]</f>
        <v>0.96670433799878297</v>
      </c>
    </row>
    <row r="1877" spans="1:23" x14ac:dyDescent="0.4">
      <c r="A1877">
        <v>1876</v>
      </c>
      <c r="B1877">
        <v>24</v>
      </c>
      <c r="C1877" t="s">
        <v>20</v>
      </c>
      <c r="D1877" t="s">
        <v>35</v>
      </c>
      <c r="E1877">
        <v>2.2400000000000002</v>
      </c>
      <c r="F1877">
        <v>1</v>
      </c>
      <c r="G1877" t="s">
        <v>38</v>
      </c>
      <c r="H1877">
        <v>118977</v>
      </c>
      <c r="I1877" t="s">
        <v>29</v>
      </c>
      <c r="J1877">
        <v>482</v>
      </c>
      <c r="K1877">
        <v>404</v>
      </c>
      <c r="L1877">
        <v>6.7</v>
      </c>
      <c r="M1877">
        <v>5.5</v>
      </c>
      <c r="N1877" t="s">
        <v>47</v>
      </c>
      <c r="O1877" t="s">
        <v>46</v>
      </c>
      <c r="P1877">
        <v>165923</v>
      </c>
      <c r="Q1877" t="s">
        <v>39</v>
      </c>
      <c r="R1877" t="s">
        <v>44</v>
      </c>
      <c r="S1877" t="s">
        <v>28</v>
      </c>
      <c r="T1877" t="s">
        <v>29</v>
      </c>
      <c r="U1877" t="str">
        <f>IF(mba_decision_dataset[[#This Row],[Age]]&lt;25,"21-25",IF(mba_decision_dataset[[#This Row],[Age]]&gt;30,"31-35","25-30"))</f>
        <v>21-25</v>
      </c>
      <c r="V1877" t="str">
        <f>IF(mba_decision_dataset[[#This Row],[GRE/GMAT Score]]&lt;351,"250-350",IF(mba_decision_dataset[[#This Row],[GRE/GMAT Score]]&gt;645,"above 645","350-645"))</f>
        <v>350-645</v>
      </c>
      <c r="W1877" s="3">
        <f>(mba_decision_dataset[[#This Row],[Expected Post-MBA Salary]]-mba_decision_dataset[[#This Row],[Annual Salary (Before MBA)]])/mba_decision_dataset[[#This Row],[Annual Salary (Before MBA)]]</f>
        <v>0.39458046513191625</v>
      </c>
    </row>
    <row r="1878" spans="1:23" x14ac:dyDescent="0.4">
      <c r="A1878">
        <v>1877</v>
      </c>
      <c r="B1878">
        <v>25</v>
      </c>
      <c r="C1878" t="s">
        <v>34</v>
      </c>
      <c r="D1878" t="s">
        <v>41</v>
      </c>
      <c r="E1878">
        <v>3.26</v>
      </c>
      <c r="F1878">
        <v>5</v>
      </c>
      <c r="G1878" t="s">
        <v>22</v>
      </c>
      <c r="H1878">
        <v>42625</v>
      </c>
      <c r="I1878" t="s">
        <v>23</v>
      </c>
      <c r="J1878">
        <v>396</v>
      </c>
      <c r="K1878">
        <v>320</v>
      </c>
      <c r="L1878">
        <v>8.9</v>
      </c>
      <c r="M1878">
        <v>1.4</v>
      </c>
      <c r="N1878" t="s">
        <v>47</v>
      </c>
      <c r="O1878" t="s">
        <v>46</v>
      </c>
      <c r="P1878">
        <v>184539</v>
      </c>
      <c r="Q1878" t="s">
        <v>26</v>
      </c>
      <c r="R1878" t="s">
        <v>32</v>
      </c>
      <c r="S1878" t="s">
        <v>33</v>
      </c>
      <c r="T1878" t="s">
        <v>29</v>
      </c>
      <c r="U1878" t="str">
        <f>IF(mba_decision_dataset[[#This Row],[Age]]&lt;25,"21-25",IF(mba_decision_dataset[[#This Row],[Age]]&gt;30,"31-35","25-30"))</f>
        <v>25-30</v>
      </c>
      <c r="V1878" t="str">
        <f>IF(mba_decision_dataset[[#This Row],[GRE/GMAT Score]]&lt;351,"250-350",IF(mba_decision_dataset[[#This Row],[GRE/GMAT Score]]&gt;645,"above 645","350-645"))</f>
        <v>350-645</v>
      </c>
      <c r="W1878" s="3">
        <f>(mba_decision_dataset[[#This Row],[Expected Post-MBA Salary]]-mba_decision_dataset[[#This Row],[Annual Salary (Before MBA)]])/mba_decision_dataset[[#This Row],[Annual Salary (Before MBA)]]</f>
        <v>3.3293607038123167</v>
      </c>
    </row>
    <row r="1879" spans="1:23" x14ac:dyDescent="0.4">
      <c r="A1879">
        <v>1878</v>
      </c>
      <c r="B1879">
        <v>21</v>
      </c>
      <c r="C1879" t="s">
        <v>34</v>
      </c>
      <c r="D1879" t="s">
        <v>35</v>
      </c>
      <c r="E1879">
        <v>2.4300000000000002</v>
      </c>
      <c r="F1879">
        <v>9</v>
      </c>
      <c r="G1879" t="s">
        <v>42</v>
      </c>
      <c r="H1879">
        <v>88998</v>
      </c>
      <c r="I1879" t="s">
        <v>23</v>
      </c>
      <c r="J1879">
        <v>607</v>
      </c>
      <c r="K1879">
        <v>368</v>
      </c>
      <c r="L1879">
        <v>2.1</v>
      </c>
      <c r="M1879">
        <v>5.5</v>
      </c>
      <c r="N1879" t="s">
        <v>37</v>
      </c>
      <c r="O1879" t="s">
        <v>43</v>
      </c>
      <c r="P1879">
        <v>164632</v>
      </c>
      <c r="Q1879" t="s">
        <v>26</v>
      </c>
      <c r="R1879" t="s">
        <v>40</v>
      </c>
      <c r="S1879" t="s">
        <v>28</v>
      </c>
      <c r="T1879" t="s">
        <v>23</v>
      </c>
      <c r="U1879" t="str">
        <f>IF(mba_decision_dataset[[#This Row],[Age]]&lt;25,"21-25",IF(mba_decision_dataset[[#This Row],[Age]]&gt;30,"31-35","25-30"))</f>
        <v>21-25</v>
      </c>
      <c r="V1879" t="str">
        <f>IF(mba_decision_dataset[[#This Row],[GRE/GMAT Score]]&lt;351,"250-350",IF(mba_decision_dataset[[#This Row],[GRE/GMAT Score]]&gt;645,"above 645","350-645"))</f>
        <v>350-645</v>
      </c>
      <c r="W1879" s="3">
        <f>(mba_decision_dataset[[#This Row],[Expected Post-MBA Salary]]-mba_decision_dataset[[#This Row],[Annual Salary (Before MBA)]])/mba_decision_dataset[[#This Row],[Annual Salary (Before MBA)]]</f>
        <v>0.84983932223196024</v>
      </c>
    </row>
    <row r="1880" spans="1:23" x14ac:dyDescent="0.4">
      <c r="A1880">
        <v>1879</v>
      </c>
      <c r="B1880">
        <v>34</v>
      </c>
      <c r="C1880" t="s">
        <v>34</v>
      </c>
      <c r="D1880" t="s">
        <v>35</v>
      </c>
      <c r="E1880">
        <v>3.21</v>
      </c>
      <c r="F1880">
        <v>5</v>
      </c>
      <c r="G1880" t="s">
        <v>42</v>
      </c>
      <c r="H1880">
        <v>103521</v>
      </c>
      <c r="I1880" t="s">
        <v>29</v>
      </c>
      <c r="J1880">
        <v>337</v>
      </c>
      <c r="K1880">
        <v>43</v>
      </c>
      <c r="L1880">
        <v>2.7</v>
      </c>
      <c r="M1880">
        <v>3.4</v>
      </c>
      <c r="N1880" t="s">
        <v>24</v>
      </c>
      <c r="O1880" t="s">
        <v>46</v>
      </c>
      <c r="P1880">
        <v>167938</v>
      </c>
      <c r="Q1880" t="s">
        <v>26</v>
      </c>
      <c r="R1880" t="s">
        <v>32</v>
      </c>
      <c r="S1880" t="s">
        <v>28</v>
      </c>
      <c r="T1880" t="s">
        <v>29</v>
      </c>
      <c r="U1880" t="str">
        <f>IF(mba_decision_dataset[[#This Row],[Age]]&lt;25,"21-25",IF(mba_decision_dataset[[#This Row],[Age]]&gt;30,"31-35","25-30"))</f>
        <v>31-35</v>
      </c>
      <c r="V1880" t="str">
        <f>IF(mba_decision_dataset[[#This Row],[GRE/GMAT Score]]&lt;351,"250-350",IF(mba_decision_dataset[[#This Row],[GRE/GMAT Score]]&gt;645,"above 645","350-645"))</f>
        <v>250-350</v>
      </c>
      <c r="W1880" s="3">
        <f>(mba_decision_dataset[[#This Row],[Expected Post-MBA Salary]]-mba_decision_dataset[[#This Row],[Annual Salary (Before MBA)]])/mba_decision_dataset[[#This Row],[Annual Salary (Before MBA)]]</f>
        <v>0.62226021773359996</v>
      </c>
    </row>
    <row r="1881" spans="1:23" x14ac:dyDescent="0.4">
      <c r="A1881">
        <v>1880</v>
      </c>
      <c r="B1881">
        <v>21</v>
      </c>
      <c r="C1881" t="s">
        <v>34</v>
      </c>
      <c r="D1881" t="s">
        <v>49</v>
      </c>
      <c r="E1881">
        <v>2.77</v>
      </c>
      <c r="F1881">
        <v>9</v>
      </c>
      <c r="G1881" t="s">
        <v>30</v>
      </c>
      <c r="H1881">
        <v>78767</v>
      </c>
      <c r="I1881" t="s">
        <v>23</v>
      </c>
      <c r="J1881">
        <v>314</v>
      </c>
      <c r="K1881">
        <v>356</v>
      </c>
      <c r="L1881">
        <v>1.3</v>
      </c>
      <c r="M1881">
        <v>2.2999999999999998</v>
      </c>
      <c r="N1881" t="s">
        <v>45</v>
      </c>
      <c r="O1881" t="s">
        <v>38</v>
      </c>
      <c r="P1881">
        <v>128455</v>
      </c>
      <c r="Q1881" t="s">
        <v>39</v>
      </c>
      <c r="R1881" t="s">
        <v>32</v>
      </c>
      <c r="S1881" t="s">
        <v>28</v>
      </c>
      <c r="T1881" t="s">
        <v>29</v>
      </c>
      <c r="U1881" t="str">
        <f>IF(mba_decision_dataset[[#This Row],[Age]]&lt;25,"21-25",IF(mba_decision_dataset[[#This Row],[Age]]&gt;30,"31-35","25-30"))</f>
        <v>21-25</v>
      </c>
      <c r="V1881" t="str">
        <f>IF(mba_decision_dataset[[#This Row],[GRE/GMAT Score]]&lt;351,"250-350",IF(mba_decision_dataset[[#This Row],[GRE/GMAT Score]]&gt;645,"above 645","350-645"))</f>
        <v>250-350</v>
      </c>
      <c r="W1881" s="3">
        <f>(mba_decision_dataset[[#This Row],[Expected Post-MBA Salary]]-mba_decision_dataset[[#This Row],[Annual Salary (Before MBA)]])/mba_decision_dataset[[#This Row],[Annual Salary (Before MBA)]]</f>
        <v>0.63082255259182141</v>
      </c>
    </row>
    <row r="1882" spans="1:23" x14ac:dyDescent="0.4">
      <c r="A1882">
        <v>1881</v>
      </c>
      <c r="B1882">
        <v>23</v>
      </c>
      <c r="C1882" t="s">
        <v>34</v>
      </c>
      <c r="D1882" t="s">
        <v>50</v>
      </c>
      <c r="E1882">
        <v>2.2000000000000002</v>
      </c>
      <c r="F1882">
        <v>3</v>
      </c>
      <c r="G1882" t="s">
        <v>30</v>
      </c>
      <c r="H1882">
        <v>76163</v>
      </c>
      <c r="I1882" t="s">
        <v>29</v>
      </c>
      <c r="J1882">
        <v>784</v>
      </c>
      <c r="K1882">
        <v>414</v>
      </c>
      <c r="L1882">
        <v>3</v>
      </c>
      <c r="M1882">
        <v>1</v>
      </c>
      <c r="N1882" t="s">
        <v>45</v>
      </c>
      <c r="O1882" t="s">
        <v>43</v>
      </c>
      <c r="P1882">
        <v>136776</v>
      </c>
      <c r="Q1882" t="s">
        <v>26</v>
      </c>
      <c r="R1882" t="s">
        <v>40</v>
      </c>
      <c r="S1882" t="s">
        <v>28</v>
      </c>
      <c r="T1882" t="s">
        <v>23</v>
      </c>
      <c r="U1882" t="str">
        <f>IF(mba_decision_dataset[[#This Row],[Age]]&lt;25,"21-25",IF(mba_decision_dataset[[#This Row],[Age]]&gt;30,"31-35","25-30"))</f>
        <v>21-25</v>
      </c>
      <c r="V1882" t="str">
        <f>IF(mba_decision_dataset[[#This Row],[GRE/GMAT Score]]&lt;351,"250-350",IF(mba_decision_dataset[[#This Row],[GRE/GMAT Score]]&gt;645,"above 645","350-645"))</f>
        <v>above 645</v>
      </c>
      <c r="W1882" s="3">
        <f>(mba_decision_dataset[[#This Row],[Expected Post-MBA Salary]]-mba_decision_dataset[[#This Row],[Annual Salary (Before MBA)]])/mba_decision_dataset[[#This Row],[Annual Salary (Before MBA)]]</f>
        <v>0.79583262213935901</v>
      </c>
    </row>
    <row r="1883" spans="1:23" x14ac:dyDescent="0.4">
      <c r="A1883">
        <v>1882</v>
      </c>
      <c r="B1883">
        <v>33</v>
      </c>
      <c r="C1883" t="s">
        <v>20</v>
      </c>
      <c r="D1883" t="s">
        <v>35</v>
      </c>
      <c r="E1883">
        <v>3.16</v>
      </c>
      <c r="F1883">
        <v>7</v>
      </c>
      <c r="G1883" t="s">
        <v>30</v>
      </c>
      <c r="H1883">
        <v>52259</v>
      </c>
      <c r="I1883" t="s">
        <v>23</v>
      </c>
      <c r="J1883">
        <v>544</v>
      </c>
      <c r="K1883">
        <v>316</v>
      </c>
      <c r="L1883">
        <v>3.7</v>
      </c>
      <c r="M1883">
        <v>9.8000000000000007</v>
      </c>
      <c r="N1883" t="s">
        <v>45</v>
      </c>
      <c r="O1883" t="s">
        <v>38</v>
      </c>
      <c r="P1883">
        <v>84952</v>
      </c>
      <c r="Q1883" t="s">
        <v>39</v>
      </c>
      <c r="R1883" t="s">
        <v>32</v>
      </c>
      <c r="S1883" t="s">
        <v>33</v>
      </c>
      <c r="T1883" t="s">
        <v>23</v>
      </c>
      <c r="U1883" t="str">
        <f>IF(mba_decision_dataset[[#This Row],[Age]]&lt;25,"21-25",IF(mba_decision_dataset[[#This Row],[Age]]&gt;30,"31-35","25-30"))</f>
        <v>31-35</v>
      </c>
      <c r="V1883" t="str">
        <f>IF(mba_decision_dataset[[#This Row],[GRE/GMAT Score]]&lt;351,"250-350",IF(mba_decision_dataset[[#This Row],[GRE/GMAT Score]]&gt;645,"above 645","350-645"))</f>
        <v>350-645</v>
      </c>
      <c r="W1883" s="3">
        <f>(mba_decision_dataset[[#This Row],[Expected Post-MBA Salary]]-mba_decision_dataset[[#This Row],[Annual Salary (Before MBA)]])/mba_decision_dataset[[#This Row],[Annual Salary (Before MBA)]]</f>
        <v>0.62559559119003427</v>
      </c>
    </row>
    <row r="1884" spans="1:23" x14ac:dyDescent="0.4">
      <c r="A1884">
        <v>1883</v>
      </c>
      <c r="B1884">
        <v>34</v>
      </c>
      <c r="C1884" t="s">
        <v>20</v>
      </c>
      <c r="D1884" t="s">
        <v>41</v>
      </c>
      <c r="E1884">
        <v>3.37</v>
      </c>
      <c r="F1884">
        <v>5</v>
      </c>
      <c r="G1884" t="s">
        <v>36</v>
      </c>
      <c r="H1884">
        <v>114950</v>
      </c>
      <c r="I1884" t="s">
        <v>29</v>
      </c>
      <c r="J1884">
        <v>309</v>
      </c>
      <c r="K1884">
        <v>477</v>
      </c>
      <c r="L1884">
        <v>5.0999999999999996</v>
      </c>
      <c r="M1884">
        <v>9.5</v>
      </c>
      <c r="N1884" t="s">
        <v>45</v>
      </c>
      <c r="O1884" t="s">
        <v>43</v>
      </c>
      <c r="P1884">
        <v>140147</v>
      </c>
      <c r="Q1884" t="s">
        <v>26</v>
      </c>
      <c r="R1884" t="s">
        <v>40</v>
      </c>
      <c r="S1884" t="s">
        <v>33</v>
      </c>
      <c r="T1884" t="s">
        <v>23</v>
      </c>
      <c r="U1884" t="str">
        <f>IF(mba_decision_dataset[[#This Row],[Age]]&lt;25,"21-25",IF(mba_decision_dataset[[#This Row],[Age]]&gt;30,"31-35","25-30"))</f>
        <v>31-35</v>
      </c>
      <c r="V1884" t="str">
        <f>IF(mba_decision_dataset[[#This Row],[GRE/GMAT Score]]&lt;351,"250-350",IF(mba_decision_dataset[[#This Row],[GRE/GMAT Score]]&gt;645,"above 645","350-645"))</f>
        <v>250-350</v>
      </c>
      <c r="W1884" s="3">
        <f>(mba_decision_dataset[[#This Row],[Expected Post-MBA Salary]]-mba_decision_dataset[[#This Row],[Annual Salary (Before MBA)]])/mba_decision_dataset[[#This Row],[Annual Salary (Before MBA)]]</f>
        <v>0.21919965202261854</v>
      </c>
    </row>
    <row r="1885" spans="1:23" x14ac:dyDescent="0.4">
      <c r="A1885">
        <v>1884</v>
      </c>
      <c r="B1885">
        <v>28</v>
      </c>
      <c r="C1885" t="s">
        <v>20</v>
      </c>
      <c r="D1885" t="s">
        <v>49</v>
      </c>
      <c r="E1885">
        <v>3.36</v>
      </c>
      <c r="F1885">
        <v>7</v>
      </c>
      <c r="G1885" t="s">
        <v>22</v>
      </c>
      <c r="H1885">
        <v>47059</v>
      </c>
      <c r="I1885" t="s">
        <v>23</v>
      </c>
      <c r="J1885">
        <v>319</v>
      </c>
      <c r="K1885">
        <v>156</v>
      </c>
      <c r="L1885">
        <v>7.3</v>
      </c>
      <c r="M1885">
        <v>8.4</v>
      </c>
      <c r="N1885" t="s">
        <v>47</v>
      </c>
      <c r="O1885" t="s">
        <v>43</v>
      </c>
      <c r="P1885">
        <v>137629</v>
      </c>
      <c r="Q1885" t="s">
        <v>26</v>
      </c>
      <c r="R1885" t="s">
        <v>27</v>
      </c>
      <c r="S1885" t="s">
        <v>33</v>
      </c>
      <c r="T1885" t="s">
        <v>29</v>
      </c>
      <c r="U1885" t="str">
        <f>IF(mba_decision_dataset[[#This Row],[Age]]&lt;25,"21-25",IF(mba_decision_dataset[[#This Row],[Age]]&gt;30,"31-35","25-30"))</f>
        <v>25-30</v>
      </c>
      <c r="V1885" t="str">
        <f>IF(mba_decision_dataset[[#This Row],[GRE/GMAT Score]]&lt;351,"250-350",IF(mba_decision_dataset[[#This Row],[GRE/GMAT Score]]&gt;645,"above 645","350-645"))</f>
        <v>250-350</v>
      </c>
      <c r="W1885" s="3">
        <f>(mba_decision_dataset[[#This Row],[Expected Post-MBA Salary]]-mba_decision_dataset[[#This Row],[Annual Salary (Before MBA)]])/mba_decision_dataset[[#This Row],[Annual Salary (Before MBA)]]</f>
        <v>1.9246052827301898</v>
      </c>
    </row>
    <row r="1886" spans="1:23" x14ac:dyDescent="0.4">
      <c r="A1886">
        <v>1885</v>
      </c>
      <c r="B1886">
        <v>34</v>
      </c>
      <c r="C1886" t="s">
        <v>34</v>
      </c>
      <c r="D1886" t="s">
        <v>50</v>
      </c>
      <c r="E1886">
        <v>3.27</v>
      </c>
      <c r="F1886">
        <v>5</v>
      </c>
      <c r="G1886" t="s">
        <v>36</v>
      </c>
      <c r="H1886">
        <v>95904</v>
      </c>
      <c r="I1886" t="s">
        <v>23</v>
      </c>
      <c r="J1886">
        <v>795</v>
      </c>
      <c r="K1886">
        <v>40</v>
      </c>
      <c r="L1886">
        <v>4.9000000000000004</v>
      </c>
      <c r="M1886">
        <v>2.9</v>
      </c>
      <c r="N1886" t="s">
        <v>37</v>
      </c>
      <c r="O1886" t="s">
        <v>43</v>
      </c>
      <c r="P1886">
        <v>186751</v>
      </c>
      <c r="Q1886" t="s">
        <v>26</v>
      </c>
      <c r="R1886" t="s">
        <v>40</v>
      </c>
      <c r="S1886" t="s">
        <v>33</v>
      </c>
      <c r="T1886" t="s">
        <v>29</v>
      </c>
      <c r="U1886" t="str">
        <f>IF(mba_decision_dataset[[#This Row],[Age]]&lt;25,"21-25",IF(mba_decision_dataset[[#This Row],[Age]]&gt;30,"31-35","25-30"))</f>
        <v>31-35</v>
      </c>
      <c r="V1886" t="str">
        <f>IF(mba_decision_dataset[[#This Row],[GRE/GMAT Score]]&lt;351,"250-350",IF(mba_decision_dataset[[#This Row],[GRE/GMAT Score]]&gt;645,"above 645","350-645"))</f>
        <v>above 645</v>
      </c>
      <c r="W1886" s="3">
        <f>(mba_decision_dataset[[#This Row],[Expected Post-MBA Salary]]-mba_decision_dataset[[#This Row],[Annual Salary (Before MBA)]])/mba_decision_dataset[[#This Row],[Annual Salary (Before MBA)]]</f>
        <v>0.94727018685352016</v>
      </c>
    </row>
    <row r="1887" spans="1:23" x14ac:dyDescent="0.4">
      <c r="A1887">
        <v>1886</v>
      </c>
      <c r="B1887">
        <v>22</v>
      </c>
      <c r="C1887" t="s">
        <v>34</v>
      </c>
      <c r="D1887" t="s">
        <v>50</v>
      </c>
      <c r="E1887">
        <v>3</v>
      </c>
      <c r="F1887">
        <v>8</v>
      </c>
      <c r="G1887" t="s">
        <v>30</v>
      </c>
      <c r="H1887">
        <v>57751</v>
      </c>
      <c r="I1887" t="s">
        <v>29</v>
      </c>
      <c r="J1887">
        <v>786</v>
      </c>
      <c r="K1887">
        <v>323</v>
      </c>
      <c r="L1887">
        <v>4.3</v>
      </c>
      <c r="M1887">
        <v>8.8000000000000007</v>
      </c>
      <c r="N1887" t="s">
        <v>24</v>
      </c>
      <c r="O1887" t="s">
        <v>25</v>
      </c>
      <c r="P1887">
        <v>82167</v>
      </c>
      <c r="Q1887" t="s">
        <v>39</v>
      </c>
      <c r="R1887" t="s">
        <v>27</v>
      </c>
      <c r="S1887" t="s">
        <v>33</v>
      </c>
      <c r="T1887" t="s">
        <v>29</v>
      </c>
      <c r="U1887" t="str">
        <f>IF(mba_decision_dataset[[#This Row],[Age]]&lt;25,"21-25",IF(mba_decision_dataset[[#This Row],[Age]]&gt;30,"31-35","25-30"))</f>
        <v>21-25</v>
      </c>
      <c r="V1887" t="str">
        <f>IF(mba_decision_dataset[[#This Row],[GRE/GMAT Score]]&lt;351,"250-350",IF(mba_decision_dataset[[#This Row],[GRE/GMAT Score]]&gt;645,"above 645","350-645"))</f>
        <v>above 645</v>
      </c>
      <c r="W1887" s="3">
        <f>(mba_decision_dataset[[#This Row],[Expected Post-MBA Salary]]-mba_decision_dataset[[#This Row],[Annual Salary (Before MBA)]])/mba_decision_dataset[[#This Row],[Annual Salary (Before MBA)]]</f>
        <v>0.42278055791241709</v>
      </c>
    </row>
    <row r="1888" spans="1:23" x14ac:dyDescent="0.4">
      <c r="A1888">
        <v>1887</v>
      </c>
      <c r="B1888">
        <v>24</v>
      </c>
      <c r="C1888" t="s">
        <v>20</v>
      </c>
      <c r="D1888" t="s">
        <v>21</v>
      </c>
      <c r="E1888">
        <v>3.04</v>
      </c>
      <c r="F1888">
        <v>2</v>
      </c>
      <c r="G1888" t="s">
        <v>30</v>
      </c>
      <c r="H1888">
        <v>39395</v>
      </c>
      <c r="I1888" t="s">
        <v>23</v>
      </c>
      <c r="J1888">
        <v>387</v>
      </c>
      <c r="K1888">
        <v>475</v>
      </c>
      <c r="L1888">
        <v>7.2</v>
      </c>
      <c r="M1888">
        <v>9.1</v>
      </c>
      <c r="N1888" t="s">
        <v>47</v>
      </c>
      <c r="O1888" t="s">
        <v>43</v>
      </c>
      <c r="P1888">
        <v>71579</v>
      </c>
      <c r="Q1888" t="s">
        <v>39</v>
      </c>
      <c r="R1888" t="s">
        <v>44</v>
      </c>
      <c r="S1888" t="s">
        <v>28</v>
      </c>
      <c r="T1888" t="s">
        <v>23</v>
      </c>
      <c r="U1888" t="str">
        <f>IF(mba_decision_dataset[[#This Row],[Age]]&lt;25,"21-25",IF(mba_decision_dataset[[#This Row],[Age]]&gt;30,"31-35","25-30"))</f>
        <v>21-25</v>
      </c>
      <c r="V1888" t="str">
        <f>IF(mba_decision_dataset[[#This Row],[GRE/GMAT Score]]&lt;351,"250-350",IF(mba_decision_dataset[[#This Row],[GRE/GMAT Score]]&gt;645,"above 645","350-645"))</f>
        <v>350-645</v>
      </c>
      <c r="W1888" s="3">
        <f>(mba_decision_dataset[[#This Row],[Expected Post-MBA Salary]]-mba_decision_dataset[[#This Row],[Annual Salary (Before MBA)]])/mba_decision_dataset[[#This Row],[Annual Salary (Before MBA)]]</f>
        <v>0.81695646655666965</v>
      </c>
    </row>
    <row r="1889" spans="1:23" x14ac:dyDescent="0.4">
      <c r="A1889">
        <v>1888</v>
      </c>
      <c r="B1889">
        <v>22</v>
      </c>
      <c r="C1889" t="s">
        <v>34</v>
      </c>
      <c r="D1889" t="s">
        <v>41</v>
      </c>
      <c r="E1889">
        <v>3.27</v>
      </c>
      <c r="F1889">
        <v>2</v>
      </c>
      <c r="G1889" t="s">
        <v>42</v>
      </c>
      <c r="H1889">
        <v>47855</v>
      </c>
      <c r="I1889" t="s">
        <v>23</v>
      </c>
      <c r="J1889">
        <v>659</v>
      </c>
      <c r="K1889">
        <v>469</v>
      </c>
      <c r="L1889">
        <v>6.8</v>
      </c>
      <c r="M1889">
        <v>1.7</v>
      </c>
      <c r="N1889" t="s">
        <v>37</v>
      </c>
      <c r="O1889" t="s">
        <v>25</v>
      </c>
      <c r="P1889">
        <v>113234</v>
      </c>
      <c r="Q1889" t="s">
        <v>26</v>
      </c>
      <c r="R1889" t="s">
        <v>27</v>
      </c>
      <c r="S1889" t="s">
        <v>33</v>
      </c>
      <c r="T1889" t="s">
        <v>23</v>
      </c>
      <c r="U1889" t="str">
        <f>IF(mba_decision_dataset[[#This Row],[Age]]&lt;25,"21-25",IF(mba_decision_dataset[[#This Row],[Age]]&gt;30,"31-35","25-30"))</f>
        <v>21-25</v>
      </c>
      <c r="V1889" t="str">
        <f>IF(mba_decision_dataset[[#This Row],[GRE/GMAT Score]]&lt;351,"250-350",IF(mba_decision_dataset[[#This Row],[GRE/GMAT Score]]&gt;645,"above 645","350-645"))</f>
        <v>above 645</v>
      </c>
      <c r="W1889" s="3">
        <f>(mba_decision_dataset[[#This Row],[Expected Post-MBA Salary]]-mba_decision_dataset[[#This Row],[Annual Salary (Before MBA)]])/mba_decision_dataset[[#This Row],[Annual Salary (Before MBA)]]</f>
        <v>1.3661895308745167</v>
      </c>
    </row>
    <row r="1890" spans="1:23" x14ac:dyDescent="0.4">
      <c r="A1890">
        <v>1889</v>
      </c>
      <c r="B1890">
        <v>34</v>
      </c>
      <c r="C1890" t="s">
        <v>34</v>
      </c>
      <c r="D1890" t="s">
        <v>49</v>
      </c>
      <c r="E1890">
        <v>3.38</v>
      </c>
      <c r="F1890">
        <v>1</v>
      </c>
      <c r="G1890" t="s">
        <v>36</v>
      </c>
      <c r="H1890">
        <v>95478</v>
      </c>
      <c r="I1890" t="s">
        <v>23</v>
      </c>
      <c r="J1890">
        <v>523</v>
      </c>
      <c r="K1890">
        <v>293</v>
      </c>
      <c r="L1890">
        <v>4.8</v>
      </c>
      <c r="M1890">
        <v>5.7</v>
      </c>
      <c r="N1890" t="s">
        <v>45</v>
      </c>
      <c r="O1890" t="s">
        <v>31</v>
      </c>
      <c r="P1890">
        <v>77200</v>
      </c>
      <c r="Q1890" t="s">
        <v>26</v>
      </c>
      <c r="R1890" t="s">
        <v>27</v>
      </c>
      <c r="S1890" t="s">
        <v>33</v>
      </c>
      <c r="T1890" t="s">
        <v>29</v>
      </c>
      <c r="U1890" t="str">
        <f>IF(mba_decision_dataset[[#This Row],[Age]]&lt;25,"21-25",IF(mba_decision_dataset[[#This Row],[Age]]&gt;30,"31-35","25-30"))</f>
        <v>31-35</v>
      </c>
      <c r="V1890" t="str">
        <f>IF(mba_decision_dataset[[#This Row],[GRE/GMAT Score]]&lt;351,"250-350",IF(mba_decision_dataset[[#This Row],[GRE/GMAT Score]]&gt;645,"above 645","350-645"))</f>
        <v>350-645</v>
      </c>
      <c r="W1890" s="3">
        <f>(mba_decision_dataset[[#This Row],[Expected Post-MBA Salary]]-mba_decision_dataset[[#This Row],[Annual Salary (Before MBA)]])/mba_decision_dataset[[#This Row],[Annual Salary (Before MBA)]]</f>
        <v>-0.19143677077441923</v>
      </c>
    </row>
    <row r="1891" spans="1:23" x14ac:dyDescent="0.4">
      <c r="A1891">
        <v>1890</v>
      </c>
      <c r="B1891">
        <v>25</v>
      </c>
      <c r="C1891" t="s">
        <v>20</v>
      </c>
      <c r="D1891" t="s">
        <v>49</v>
      </c>
      <c r="E1891">
        <v>3.31</v>
      </c>
      <c r="F1891">
        <v>9</v>
      </c>
      <c r="G1891" t="s">
        <v>36</v>
      </c>
      <c r="H1891">
        <v>51735</v>
      </c>
      <c r="I1891" t="s">
        <v>23</v>
      </c>
      <c r="J1891">
        <v>437</v>
      </c>
      <c r="K1891">
        <v>355</v>
      </c>
      <c r="L1891">
        <v>4</v>
      </c>
      <c r="M1891">
        <v>2</v>
      </c>
      <c r="N1891" t="s">
        <v>45</v>
      </c>
      <c r="O1891" t="s">
        <v>46</v>
      </c>
      <c r="P1891">
        <v>173294</v>
      </c>
      <c r="Q1891" t="s">
        <v>26</v>
      </c>
      <c r="R1891" t="s">
        <v>27</v>
      </c>
      <c r="S1891" t="s">
        <v>28</v>
      </c>
      <c r="T1891" t="s">
        <v>29</v>
      </c>
      <c r="U1891" t="str">
        <f>IF(mba_decision_dataset[[#This Row],[Age]]&lt;25,"21-25",IF(mba_decision_dataset[[#This Row],[Age]]&gt;30,"31-35","25-30"))</f>
        <v>25-30</v>
      </c>
      <c r="V1891" t="str">
        <f>IF(mba_decision_dataset[[#This Row],[GRE/GMAT Score]]&lt;351,"250-350",IF(mba_decision_dataset[[#This Row],[GRE/GMAT Score]]&gt;645,"above 645","350-645"))</f>
        <v>350-645</v>
      </c>
      <c r="W1891" s="3">
        <f>(mba_decision_dataset[[#This Row],[Expected Post-MBA Salary]]-mba_decision_dataset[[#This Row],[Annual Salary (Before MBA)]])/mba_decision_dataset[[#This Row],[Annual Salary (Before MBA)]]</f>
        <v>2.3496472407461102</v>
      </c>
    </row>
    <row r="1892" spans="1:23" x14ac:dyDescent="0.4">
      <c r="A1892">
        <v>1891</v>
      </c>
      <c r="B1892">
        <v>29</v>
      </c>
      <c r="C1892" t="s">
        <v>20</v>
      </c>
      <c r="D1892" t="s">
        <v>41</v>
      </c>
      <c r="E1892">
        <v>3.17</v>
      </c>
      <c r="F1892">
        <v>5</v>
      </c>
      <c r="G1892" t="s">
        <v>22</v>
      </c>
      <c r="H1892">
        <v>57999</v>
      </c>
      <c r="I1892" t="s">
        <v>23</v>
      </c>
      <c r="J1892">
        <v>578</v>
      </c>
      <c r="K1892">
        <v>315</v>
      </c>
      <c r="L1892">
        <v>4.4000000000000004</v>
      </c>
      <c r="M1892">
        <v>5.8</v>
      </c>
      <c r="N1892" t="s">
        <v>45</v>
      </c>
      <c r="O1892" t="s">
        <v>43</v>
      </c>
      <c r="P1892">
        <v>71984</v>
      </c>
      <c r="Q1892" t="s">
        <v>39</v>
      </c>
      <c r="R1892" t="s">
        <v>32</v>
      </c>
      <c r="S1892" t="s">
        <v>33</v>
      </c>
      <c r="T1892" t="s">
        <v>29</v>
      </c>
      <c r="U1892" t="str">
        <f>IF(mba_decision_dataset[[#This Row],[Age]]&lt;25,"21-25",IF(mba_decision_dataset[[#This Row],[Age]]&gt;30,"31-35","25-30"))</f>
        <v>25-30</v>
      </c>
      <c r="V1892" t="str">
        <f>IF(mba_decision_dataset[[#This Row],[GRE/GMAT Score]]&lt;351,"250-350",IF(mba_decision_dataset[[#This Row],[GRE/GMAT Score]]&gt;645,"above 645","350-645"))</f>
        <v>350-645</v>
      </c>
      <c r="W1892" s="3">
        <f>(mba_decision_dataset[[#This Row],[Expected Post-MBA Salary]]-mba_decision_dataset[[#This Row],[Annual Salary (Before MBA)]])/mba_decision_dataset[[#This Row],[Annual Salary (Before MBA)]]</f>
        <v>0.24112484698012035</v>
      </c>
    </row>
    <row r="1893" spans="1:23" x14ac:dyDescent="0.4">
      <c r="A1893">
        <v>1892</v>
      </c>
      <c r="B1893">
        <v>21</v>
      </c>
      <c r="C1893" t="s">
        <v>34</v>
      </c>
      <c r="D1893" t="s">
        <v>50</v>
      </c>
      <c r="E1893">
        <v>2.31</v>
      </c>
      <c r="F1893">
        <v>6</v>
      </c>
      <c r="G1893" t="s">
        <v>36</v>
      </c>
      <c r="H1893">
        <v>114936</v>
      </c>
      <c r="I1893" t="s">
        <v>23</v>
      </c>
      <c r="J1893">
        <v>294</v>
      </c>
      <c r="K1893">
        <v>276</v>
      </c>
      <c r="L1893">
        <v>4.5999999999999996</v>
      </c>
      <c r="M1893">
        <v>8.6</v>
      </c>
      <c r="N1893" t="s">
        <v>47</v>
      </c>
      <c r="O1893" t="s">
        <v>31</v>
      </c>
      <c r="P1893">
        <v>188910</v>
      </c>
      <c r="Q1893" t="s">
        <v>26</v>
      </c>
      <c r="R1893" t="s">
        <v>32</v>
      </c>
      <c r="S1893" t="s">
        <v>33</v>
      </c>
      <c r="T1893" t="s">
        <v>23</v>
      </c>
      <c r="U1893" t="str">
        <f>IF(mba_decision_dataset[[#This Row],[Age]]&lt;25,"21-25",IF(mba_decision_dataset[[#This Row],[Age]]&gt;30,"31-35","25-30"))</f>
        <v>21-25</v>
      </c>
      <c r="V1893" t="str">
        <f>IF(mba_decision_dataset[[#This Row],[GRE/GMAT Score]]&lt;351,"250-350",IF(mba_decision_dataset[[#This Row],[GRE/GMAT Score]]&gt;645,"above 645","350-645"))</f>
        <v>250-350</v>
      </c>
      <c r="W1893" s="3">
        <f>(mba_decision_dataset[[#This Row],[Expected Post-MBA Salary]]-mba_decision_dataset[[#This Row],[Annual Salary (Before MBA)]])/mba_decision_dataset[[#This Row],[Annual Salary (Before MBA)]]</f>
        <v>0.64361035706828151</v>
      </c>
    </row>
    <row r="1894" spans="1:23" x14ac:dyDescent="0.4">
      <c r="A1894">
        <v>1893</v>
      </c>
      <c r="B1894">
        <v>25</v>
      </c>
      <c r="C1894" t="s">
        <v>34</v>
      </c>
      <c r="D1894" t="s">
        <v>35</v>
      </c>
      <c r="E1894">
        <v>2.42</v>
      </c>
      <c r="F1894">
        <v>6</v>
      </c>
      <c r="G1894" t="s">
        <v>22</v>
      </c>
      <c r="H1894">
        <v>112589</v>
      </c>
      <c r="I1894" t="s">
        <v>29</v>
      </c>
      <c r="J1894">
        <v>285</v>
      </c>
      <c r="K1894">
        <v>447</v>
      </c>
      <c r="L1894">
        <v>1.8</v>
      </c>
      <c r="M1894">
        <v>6.6</v>
      </c>
      <c r="N1894" t="s">
        <v>47</v>
      </c>
      <c r="O1894" t="s">
        <v>38</v>
      </c>
      <c r="P1894">
        <v>187930</v>
      </c>
      <c r="Q1894" t="s">
        <v>39</v>
      </c>
      <c r="R1894" t="s">
        <v>32</v>
      </c>
      <c r="S1894" t="s">
        <v>28</v>
      </c>
      <c r="T1894" t="s">
        <v>23</v>
      </c>
      <c r="U1894" t="str">
        <f>IF(mba_decision_dataset[[#This Row],[Age]]&lt;25,"21-25",IF(mba_decision_dataset[[#This Row],[Age]]&gt;30,"31-35","25-30"))</f>
        <v>25-30</v>
      </c>
      <c r="V1894" t="str">
        <f>IF(mba_decision_dataset[[#This Row],[GRE/GMAT Score]]&lt;351,"250-350",IF(mba_decision_dataset[[#This Row],[GRE/GMAT Score]]&gt;645,"above 645","350-645"))</f>
        <v>250-350</v>
      </c>
      <c r="W1894" s="3">
        <f>(mba_decision_dataset[[#This Row],[Expected Post-MBA Salary]]-mba_decision_dataset[[#This Row],[Annual Salary (Before MBA)]])/mba_decision_dataset[[#This Row],[Annual Salary (Before MBA)]]</f>
        <v>0.66916839122827276</v>
      </c>
    </row>
    <row r="1895" spans="1:23" x14ac:dyDescent="0.4">
      <c r="A1895">
        <v>1894</v>
      </c>
      <c r="B1895">
        <v>34</v>
      </c>
      <c r="C1895" t="s">
        <v>34</v>
      </c>
      <c r="D1895" t="s">
        <v>41</v>
      </c>
      <c r="E1895">
        <v>2.52</v>
      </c>
      <c r="F1895">
        <v>4</v>
      </c>
      <c r="G1895" t="s">
        <v>38</v>
      </c>
      <c r="H1895">
        <v>101263</v>
      </c>
      <c r="I1895" t="s">
        <v>29</v>
      </c>
      <c r="J1895">
        <v>657</v>
      </c>
      <c r="K1895">
        <v>201</v>
      </c>
      <c r="L1895">
        <v>2.6</v>
      </c>
      <c r="M1895">
        <v>1.6</v>
      </c>
      <c r="N1895" t="s">
        <v>37</v>
      </c>
      <c r="O1895" t="s">
        <v>46</v>
      </c>
      <c r="P1895">
        <v>155264</v>
      </c>
      <c r="Q1895" t="s">
        <v>26</v>
      </c>
      <c r="R1895" t="s">
        <v>27</v>
      </c>
      <c r="S1895" t="s">
        <v>33</v>
      </c>
      <c r="T1895" t="s">
        <v>23</v>
      </c>
      <c r="U1895" t="str">
        <f>IF(mba_decision_dataset[[#This Row],[Age]]&lt;25,"21-25",IF(mba_decision_dataset[[#This Row],[Age]]&gt;30,"31-35","25-30"))</f>
        <v>31-35</v>
      </c>
      <c r="V1895" t="str">
        <f>IF(mba_decision_dataset[[#This Row],[GRE/GMAT Score]]&lt;351,"250-350",IF(mba_decision_dataset[[#This Row],[GRE/GMAT Score]]&gt;645,"above 645","350-645"))</f>
        <v>above 645</v>
      </c>
      <c r="W1895" s="3">
        <f>(mba_decision_dataset[[#This Row],[Expected Post-MBA Salary]]-mba_decision_dataset[[#This Row],[Annual Salary (Before MBA)]])/mba_decision_dataset[[#This Row],[Annual Salary (Before MBA)]]</f>
        <v>0.53327474003337838</v>
      </c>
    </row>
    <row r="1896" spans="1:23" x14ac:dyDescent="0.4">
      <c r="A1896">
        <v>1895</v>
      </c>
      <c r="B1896">
        <v>29</v>
      </c>
      <c r="C1896" t="s">
        <v>20</v>
      </c>
      <c r="D1896" t="s">
        <v>49</v>
      </c>
      <c r="E1896">
        <v>3.84</v>
      </c>
      <c r="F1896">
        <v>5</v>
      </c>
      <c r="G1896" t="s">
        <v>22</v>
      </c>
      <c r="H1896">
        <v>108147</v>
      </c>
      <c r="I1896" t="s">
        <v>23</v>
      </c>
      <c r="J1896">
        <v>637</v>
      </c>
      <c r="K1896">
        <v>163</v>
      </c>
      <c r="L1896">
        <v>6.9</v>
      </c>
      <c r="M1896">
        <v>1.1000000000000001</v>
      </c>
      <c r="N1896" t="s">
        <v>24</v>
      </c>
      <c r="O1896" t="s">
        <v>31</v>
      </c>
      <c r="P1896">
        <v>106092</v>
      </c>
      <c r="Q1896" t="s">
        <v>26</v>
      </c>
      <c r="R1896" t="s">
        <v>27</v>
      </c>
      <c r="S1896" t="s">
        <v>28</v>
      </c>
      <c r="T1896" t="s">
        <v>29</v>
      </c>
      <c r="U1896" t="str">
        <f>IF(mba_decision_dataset[[#This Row],[Age]]&lt;25,"21-25",IF(mba_decision_dataset[[#This Row],[Age]]&gt;30,"31-35","25-30"))</f>
        <v>25-30</v>
      </c>
      <c r="V1896" t="str">
        <f>IF(mba_decision_dataset[[#This Row],[GRE/GMAT Score]]&lt;351,"250-350",IF(mba_decision_dataset[[#This Row],[GRE/GMAT Score]]&gt;645,"above 645","350-645"))</f>
        <v>350-645</v>
      </c>
      <c r="W1896" s="3">
        <f>(mba_decision_dataset[[#This Row],[Expected Post-MBA Salary]]-mba_decision_dataset[[#This Row],[Annual Salary (Before MBA)]])/mba_decision_dataset[[#This Row],[Annual Salary (Before MBA)]]</f>
        <v>-1.9001914061416405E-2</v>
      </c>
    </row>
    <row r="1897" spans="1:23" x14ac:dyDescent="0.4">
      <c r="A1897">
        <v>1896</v>
      </c>
      <c r="B1897">
        <v>21</v>
      </c>
      <c r="C1897" t="s">
        <v>48</v>
      </c>
      <c r="D1897" t="s">
        <v>41</v>
      </c>
      <c r="E1897">
        <v>3.52</v>
      </c>
      <c r="F1897">
        <v>6</v>
      </c>
      <c r="G1897" t="s">
        <v>30</v>
      </c>
      <c r="H1897">
        <v>32008</v>
      </c>
      <c r="I1897" t="s">
        <v>29</v>
      </c>
      <c r="J1897">
        <v>600</v>
      </c>
      <c r="K1897">
        <v>314</v>
      </c>
      <c r="L1897">
        <v>9.4</v>
      </c>
      <c r="M1897">
        <v>1.8</v>
      </c>
      <c r="N1897" t="s">
        <v>47</v>
      </c>
      <c r="O1897" t="s">
        <v>25</v>
      </c>
      <c r="P1897">
        <v>113458</v>
      </c>
      <c r="Q1897" t="s">
        <v>26</v>
      </c>
      <c r="R1897" t="s">
        <v>27</v>
      </c>
      <c r="S1897" t="s">
        <v>28</v>
      </c>
      <c r="T1897" t="s">
        <v>29</v>
      </c>
      <c r="U1897" t="str">
        <f>IF(mba_decision_dataset[[#This Row],[Age]]&lt;25,"21-25",IF(mba_decision_dataset[[#This Row],[Age]]&gt;30,"31-35","25-30"))</f>
        <v>21-25</v>
      </c>
      <c r="V1897" t="str">
        <f>IF(mba_decision_dataset[[#This Row],[GRE/GMAT Score]]&lt;351,"250-350",IF(mba_decision_dataset[[#This Row],[GRE/GMAT Score]]&gt;645,"above 645","350-645"))</f>
        <v>350-645</v>
      </c>
      <c r="W1897" s="3">
        <f>(mba_decision_dataset[[#This Row],[Expected Post-MBA Salary]]-mba_decision_dataset[[#This Row],[Annual Salary (Before MBA)]])/mba_decision_dataset[[#This Row],[Annual Salary (Before MBA)]]</f>
        <v>2.5446763309172709</v>
      </c>
    </row>
    <row r="1898" spans="1:23" x14ac:dyDescent="0.4">
      <c r="A1898">
        <v>1897</v>
      </c>
      <c r="B1898">
        <v>29</v>
      </c>
      <c r="C1898" t="s">
        <v>20</v>
      </c>
      <c r="D1898" t="s">
        <v>50</v>
      </c>
      <c r="E1898">
        <v>3.11</v>
      </c>
      <c r="F1898">
        <v>1</v>
      </c>
      <c r="G1898" t="s">
        <v>38</v>
      </c>
      <c r="H1898">
        <v>94277</v>
      </c>
      <c r="I1898" t="s">
        <v>23</v>
      </c>
      <c r="J1898">
        <v>781</v>
      </c>
      <c r="K1898">
        <v>377</v>
      </c>
      <c r="L1898">
        <v>1.8</v>
      </c>
      <c r="M1898">
        <v>9.1999999999999993</v>
      </c>
      <c r="N1898" t="s">
        <v>45</v>
      </c>
      <c r="O1898" t="s">
        <v>43</v>
      </c>
      <c r="P1898">
        <v>181809</v>
      </c>
      <c r="Q1898" t="s">
        <v>39</v>
      </c>
      <c r="R1898" t="s">
        <v>44</v>
      </c>
      <c r="S1898" t="s">
        <v>33</v>
      </c>
      <c r="T1898" t="s">
        <v>23</v>
      </c>
      <c r="U1898" t="str">
        <f>IF(mba_decision_dataset[[#This Row],[Age]]&lt;25,"21-25",IF(mba_decision_dataset[[#This Row],[Age]]&gt;30,"31-35","25-30"))</f>
        <v>25-30</v>
      </c>
      <c r="V1898" t="str">
        <f>IF(mba_decision_dataset[[#This Row],[GRE/GMAT Score]]&lt;351,"250-350",IF(mba_decision_dataset[[#This Row],[GRE/GMAT Score]]&gt;645,"above 645","350-645"))</f>
        <v>above 645</v>
      </c>
      <c r="W1898" s="3">
        <f>(mba_decision_dataset[[#This Row],[Expected Post-MBA Salary]]-mba_decision_dataset[[#This Row],[Annual Salary (Before MBA)]])/mba_decision_dataset[[#This Row],[Annual Salary (Before MBA)]]</f>
        <v>0.92845550876671934</v>
      </c>
    </row>
    <row r="1899" spans="1:23" x14ac:dyDescent="0.4">
      <c r="A1899">
        <v>1898</v>
      </c>
      <c r="B1899">
        <v>28</v>
      </c>
      <c r="C1899" t="s">
        <v>20</v>
      </c>
      <c r="D1899" t="s">
        <v>21</v>
      </c>
      <c r="E1899">
        <v>2.5</v>
      </c>
      <c r="F1899">
        <v>9</v>
      </c>
      <c r="G1899" t="s">
        <v>42</v>
      </c>
      <c r="H1899">
        <v>112746</v>
      </c>
      <c r="I1899" t="s">
        <v>23</v>
      </c>
      <c r="J1899">
        <v>403</v>
      </c>
      <c r="K1899">
        <v>138</v>
      </c>
      <c r="L1899">
        <v>2.1</v>
      </c>
      <c r="M1899">
        <v>9.9</v>
      </c>
      <c r="N1899" t="s">
        <v>24</v>
      </c>
      <c r="O1899" t="s">
        <v>38</v>
      </c>
      <c r="P1899">
        <v>77588</v>
      </c>
      <c r="Q1899" t="s">
        <v>39</v>
      </c>
      <c r="R1899" t="s">
        <v>40</v>
      </c>
      <c r="S1899" t="s">
        <v>33</v>
      </c>
      <c r="T1899" t="s">
        <v>23</v>
      </c>
      <c r="U1899" t="str">
        <f>IF(mba_decision_dataset[[#This Row],[Age]]&lt;25,"21-25",IF(mba_decision_dataset[[#This Row],[Age]]&gt;30,"31-35","25-30"))</f>
        <v>25-30</v>
      </c>
      <c r="V1899" t="str">
        <f>IF(mba_decision_dataset[[#This Row],[GRE/GMAT Score]]&lt;351,"250-350",IF(mba_decision_dataset[[#This Row],[GRE/GMAT Score]]&gt;645,"above 645","350-645"))</f>
        <v>350-645</v>
      </c>
      <c r="W1899" s="3">
        <f>(mba_decision_dataset[[#This Row],[Expected Post-MBA Salary]]-mba_decision_dataset[[#This Row],[Annual Salary (Before MBA)]])/mba_decision_dataset[[#This Row],[Annual Salary (Before MBA)]]</f>
        <v>-0.31183367924360955</v>
      </c>
    </row>
    <row r="1900" spans="1:23" x14ac:dyDescent="0.4">
      <c r="A1900">
        <v>1899</v>
      </c>
      <c r="B1900">
        <v>24</v>
      </c>
      <c r="C1900" t="s">
        <v>48</v>
      </c>
      <c r="D1900" t="s">
        <v>21</v>
      </c>
      <c r="E1900">
        <v>2.2200000000000002</v>
      </c>
      <c r="F1900">
        <v>6</v>
      </c>
      <c r="G1900" t="s">
        <v>42</v>
      </c>
      <c r="H1900">
        <v>55025</v>
      </c>
      <c r="I1900" t="s">
        <v>23</v>
      </c>
      <c r="J1900">
        <v>693</v>
      </c>
      <c r="K1900">
        <v>241</v>
      </c>
      <c r="L1900">
        <v>1.9</v>
      </c>
      <c r="M1900">
        <v>5.4</v>
      </c>
      <c r="N1900" t="s">
        <v>24</v>
      </c>
      <c r="O1900" t="s">
        <v>43</v>
      </c>
      <c r="P1900">
        <v>75456</v>
      </c>
      <c r="Q1900" t="s">
        <v>26</v>
      </c>
      <c r="R1900" t="s">
        <v>44</v>
      </c>
      <c r="S1900" t="s">
        <v>28</v>
      </c>
      <c r="T1900" t="s">
        <v>29</v>
      </c>
      <c r="U1900" t="str">
        <f>IF(mba_decision_dataset[[#This Row],[Age]]&lt;25,"21-25",IF(mba_decision_dataset[[#This Row],[Age]]&gt;30,"31-35","25-30"))</f>
        <v>21-25</v>
      </c>
      <c r="V1900" t="str">
        <f>IF(mba_decision_dataset[[#This Row],[GRE/GMAT Score]]&lt;351,"250-350",IF(mba_decision_dataset[[#This Row],[GRE/GMAT Score]]&gt;645,"above 645","350-645"))</f>
        <v>above 645</v>
      </c>
      <c r="W1900" s="3">
        <f>(mba_decision_dataset[[#This Row],[Expected Post-MBA Salary]]-mba_decision_dataset[[#This Row],[Annual Salary (Before MBA)]])/mba_decision_dataset[[#This Row],[Annual Salary (Before MBA)]]</f>
        <v>0.37130395274875055</v>
      </c>
    </row>
    <row r="1901" spans="1:23" x14ac:dyDescent="0.4">
      <c r="A1901">
        <v>1900</v>
      </c>
      <c r="B1901">
        <v>32</v>
      </c>
      <c r="C1901" t="s">
        <v>20</v>
      </c>
      <c r="D1901" t="s">
        <v>35</v>
      </c>
      <c r="E1901">
        <v>3.8</v>
      </c>
      <c r="F1901">
        <v>0</v>
      </c>
      <c r="G1901" t="s">
        <v>42</v>
      </c>
      <c r="H1901">
        <v>71508</v>
      </c>
      <c r="I1901" t="s">
        <v>29</v>
      </c>
      <c r="J1901">
        <v>446</v>
      </c>
      <c r="K1901">
        <v>59</v>
      </c>
      <c r="L1901">
        <v>3.3</v>
      </c>
      <c r="M1901">
        <v>4.2</v>
      </c>
      <c r="N1901" t="s">
        <v>37</v>
      </c>
      <c r="O1901" t="s">
        <v>46</v>
      </c>
      <c r="P1901">
        <v>191307</v>
      </c>
      <c r="Q1901" t="s">
        <v>26</v>
      </c>
      <c r="R1901" t="s">
        <v>40</v>
      </c>
      <c r="S1901" t="s">
        <v>33</v>
      </c>
      <c r="T1901" t="s">
        <v>29</v>
      </c>
      <c r="U1901" t="str">
        <f>IF(mba_decision_dataset[[#This Row],[Age]]&lt;25,"21-25",IF(mba_decision_dataset[[#This Row],[Age]]&gt;30,"31-35","25-30"))</f>
        <v>31-35</v>
      </c>
      <c r="V1901" t="str">
        <f>IF(mba_decision_dataset[[#This Row],[GRE/GMAT Score]]&lt;351,"250-350",IF(mba_decision_dataset[[#This Row],[GRE/GMAT Score]]&gt;645,"above 645","350-645"))</f>
        <v>350-645</v>
      </c>
      <c r="W1901" s="3">
        <f>(mba_decision_dataset[[#This Row],[Expected Post-MBA Salary]]-mba_decision_dataset[[#This Row],[Annual Salary (Before MBA)]])/mba_decision_dataset[[#This Row],[Annual Salary (Before MBA)]]</f>
        <v>1.6753230407786541</v>
      </c>
    </row>
    <row r="1902" spans="1:23" x14ac:dyDescent="0.4">
      <c r="A1902">
        <v>1901</v>
      </c>
      <c r="B1902">
        <v>31</v>
      </c>
      <c r="C1902" t="s">
        <v>34</v>
      </c>
      <c r="D1902" t="s">
        <v>35</v>
      </c>
      <c r="E1902">
        <v>3.79</v>
      </c>
      <c r="F1902">
        <v>5</v>
      </c>
      <c r="G1902" t="s">
        <v>30</v>
      </c>
      <c r="H1902">
        <v>97170</v>
      </c>
      <c r="I1902" t="s">
        <v>29</v>
      </c>
      <c r="J1902">
        <v>317</v>
      </c>
      <c r="K1902">
        <v>373</v>
      </c>
      <c r="L1902">
        <v>8.1</v>
      </c>
      <c r="M1902">
        <v>4.0999999999999996</v>
      </c>
      <c r="N1902" t="s">
        <v>37</v>
      </c>
      <c r="O1902" t="s">
        <v>38</v>
      </c>
      <c r="P1902">
        <v>111592</v>
      </c>
      <c r="Q1902" t="s">
        <v>39</v>
      </c>
      <c r="R1902" t="s">
        <v>32</v>
      </c>
      <c r="S1902" t="s">
        <v>28</v>
      </c>
      <c r="T1902" t="s">
        <v>29</v>
      </c>
      <c r="U1902" t="str">
        <f>IF(mba_decision_dataset[[#This Row],[Age]]&lt;25,"21-25",IF(mba_decision_dataset[[#This Row],[Age]]&gt;30,"31-35","25-30"))</f>
        <v>31-35</v>
      </c>
      <c r="V1902" t="str">
        <f>IF(mba_decision_dataset[[#This Row],[GRE/GMAT Score]]&lt;351,"250-350",IF(mba_decision_dataset[[#This Row],[GRE/GMAT Score]]&gt;645,"above 645","350-645"))</f>
        <v>250-350</v>
      </c>
      <c r="W1902" s="3">
        <f>(mba_decision_dataset[[#This Row],[Expected Post-MBA Salary]]-mba_decision_dataset[[#This Row],[Annual Salary (Before MBA)]])/mba_decision_dataset[[#This Row],[Annual Salary (Before MBA)]]</f>
        <v>0.14842029432952558</v>
      </c>
    </row>
    <row r="1903" spans="1:23" x14ac:dyDescent="0.4">
      <c r="A1903">
        <v>1902</v>
      </c>
      <c r="B1903">
        <v>30</v>
      </c>
      <c r="C1903" t="s">
        <v>20</v>
      </c>
      <c r="D1903" t="s">
        <v>50</v>
      </c>
      <c r="E1903">
        <v>2.2200000000000002</v>
      </c>
      <c r="F1903">
        <v>7</v>
      </c>
      <c r="G1903" t="s">
        <v>42</v>
      </c>
      <c r="H1903">
        <v>103444</v>
      </c>
      <c r="I1903" t="s">
        <v>29</v>
      </c>
      <c r="J1903">
        <v>319</v>
      </c>
      <c r="K1903">
        <v>149</v>
      </c>
      <c r="L1903">
        <v>8.5</v>
      </c>
      <c r="M1903">
        <v>4.8</v>
      </c>
      <c r="N1903" t="s">
        <v>24</v>
      </c>
      <c r="O1903" t="s">
        <v>43</v>
      </c>
      <c r="P1903">
        <v>127904</v>
      </c>
      <c r="Q1903" t="s">
        <v>26</v>
      </c>
      <c r="R1903" t="s">
        <v>27</v>
      </c>
      <c r="S1903" t="s">
        <v>28</v>
      </c>
      <c r="T1903" t="s">
        <v>29</v>
      </c>
      <c r="U1903" t="str">
        <f>IF(mba_decision_dataset[[#This Row],[Age]]&lt;25,"21-25",IF(mba_decision_dataset[[#This Row],[Age]]&gt;30,"31-35","25-30"))</f>
        <v>25-30</v>
      </c>
      <c r="V1903" t="str">
        <f>IF(mba_decision_dataset[[#This Row],[GRE/GMAT Score]]&lt;351,"250-350",IF(mba_decision_dataset[[#This Row],[GRE/GMAT Score]]&gt;645,"above 645","350-645"))</f>
        <v>250-350</v>
      </c>
      <c r="W1903" s="3">
        <f>(mba_decision_dataset[[#This Row],[Expected Post-MBA Salary]]-mba_decision_dataset[[#This Row],[Annual Salary (Before MBA)]])/mba_decision_dataset[[#This Row],[Annual Salary (Before MBA)]]</f>
        <v>0.23645644019952824</v>
      </c>
    </row>
    <row r="1904" spans="1:23" x14ac:dyDescent="0.4">
      <c r="A1904">
        <v>1903</v>
      </c>
      <c r="B1904">
        <v>25</v>
      </c>
      <c r="C1904" t="s">
        <v>34</v>
      </c>
      <c r="D1904" t="s">
        <v>35</v>
      </c>
      <c r="E1904">
        <v>3.59</v>
      </c>
      <c r="F1904">
        <v>0</v>
      </c>
      <c r="G1904" t="s">
        <v>22</v>
      </c>
      <c r="H1904">
        <v>109159</v>
      </c>
      <c r="I1904" t="s">
        <v>23</v>
      </c>
      <c r="J1904">
        <v>367</v>
      </c>
      <c r="K1904">
        <v>299</v>
      </c>
      <c r="L1904">
        <v>9</v>
      </c>
      <c r="M1904">
        <v>4.5999999999999996</v>
      </c>
      <c r="N1904" t="s">
        <v>24</v>
      </c>
      <c r="O1904" t="s">
        <v>43</v>
      </c>
      <c r="P1904">
        <v>109642</v>
      </c>
      <c r="Q1904" t="s">
        <v>39</v>
      </c>
      <c r="R1904" t="s">
        <v>40</v>
      </c>
      <c r="S1904" t="s">
        <v>33</v>
      </c>
      <c r="T1904" t="s">
        <v>29</v>
      </c>
      <c r="U1904" t="str">
        <f>IF(mba_decision_dataset[[#This Row],[Age]]&lt;25,"21-25",IF(mba_decision_dataset[[#This Row],[Age]]&gt;30,"31-35","25-30"))</f>
        <v>25-30</v>
      </c>
      <c r="V1904" t="str">
        <f>IF(mba_decision_dataset[[#This Row],[GRE/GMAT Score]]&lt;351,"250-350",IF(mba_decision_dataset[[#This Row],[GRE/GMAT Score]]&gt;645,"above 645","350-645"))</f>
        <v>350-645</v>
      </c>
      <c r="W1904" s="3">
        <f>(mba_decision_dataset[[#This Row],[Expected Post-MBA Salary]]-mba_decision_dataset[[#This Row],[Annual Salary (Before MBA)]])/mba_decision_dataset[[#This Row],[Annual Salary (Before MBA)]]</f>
        <v>4.4247382258906735E-3</v>
      </c>
    </row>
    <row r="1905" spans="1:23" x14ac:dyDescent="0.4">
      <c r="A1905">
        <v>1904</v>
      </c>
      <c r="B1905">
        <v>33</v>
      </c>
      <c r="C1905" t="s">
        <v>34</v>
      </c>
      <c r="D1905" t="s">
        <v>21</v>
      </c>
      <c r="E1905">
        <v>2.89</v>
      </c>
      <c r="F1905">
        <v>0</v>
      </c>
      <c r="G1905" t="s">
        <v>30</v>
      </c>
      <c r="H1905">
        <v>111084</v>
      </c>
      <c r="I1905" t="s">
        <v>23</v>
      </c>
      <c r="J1905">
        <v>632</v>
      </c>
      <c r="K1905">
        <v>233</v>
      </c>
      <c r="L1905">
        <v>8.1</v>
      </c>
      <c r="M1905">
        <v>7.9</v>
      </c>
      <c r="N1905" t="s">
        <v>37</v>
      </c>
      <c r="O1905" t="s">
        <v>43</v>
      </c>
      <c r="P1905">
        <v>140436</v>
      </c>
      <c r="Q1905" t="s">
        <v>39</v>
      </c>
      <c r="R1905" t="s">
        <v>27</v>
      </c>
      <c r="S1905" t="s">
        <v>28</v>
      </c>
      <c r="T1905" t="s">
        <v>23</v>
      </c>
      <c r="U1905" t="str">
        <f>IF(mba_decision_dataset[[#This Row],[Age]]&lt;25,"21-25",IF(mba_decision_dataset[[#This Row],[Age]]&gt;30,"31-35","25-30"))</f>
        <v>31-35</v>
      </c>
      <c r="V1905" t="str">
        <f>IF(mba_decision_dataset[[#This Row],[GRE/GMAT Score]]&lt;351,"250-350",IF(mba_decision_dataset[[#This Row],[GRE/GMAT Score]]&gt;645,"above 645","350-645"))</f>
        <v>350-645</v>
      </c>
      <c r="W1905" s="3">
        <f>(mba_decision_dataset[[#This Row],[Expected Post-MBA Salary]]-mba_decision_dataset[[#This Row],[Annual Salary (Before MBA)]])/mba_decision_dataset[[#This Row],[Annual Salary (Before MBA)]]</f>
        <v>0.26423247272334449</v>
      </c>
    </row>
    <row r="1906" spans="1:23" x14ac:dyDescent="0.4">
      <c r="A1906">
        <v>1905</v>
      </c>
      <c r="B1906">
        <v>25</v>
      </c>
      <c r="C1906" t="s">
        <v>20</v>
      </c>
      <c r="D1906" t="s">
        <v>50</v>
      </c>
      <c r="E1906">
        <v>2.65</v>
      </c>
      <c r="F1906">
        <v>5</v>
      </c>
      <c r="G1906" t="s">
        <v>36</v>
      </c>
      <c r="H1906">
        <v>73072</v>
      </c>
      <c r="I1906" t="s">
        <v>23</v>
      </c>
      <c r="J1906">
        <v>640</v>
      </c>
      <c r="K1906">
        <v>299</v>
      </c>
      <c r="L1906">
        <v>5.0999999999999996</v>
      </c>
      <c r="M1906">
        <v>5.8</v>
      </c>
      <c r="N1906" t="s">
        <v>47</v>
      </c>
      <c r="O1906" t="s">
        <v>25</v>
      </c>
      <c r="P1906">
        <v>137086</v>
      </c>
      <c r="Q1906" t="s">
        <v>39</v>
      </c>
      <c r="R1906" t="s">
        <v>27</v>
      </c>
      <c r="S1906" t="s">
        <v>33</v>
      </c>
      <c r="T1906" t="s">
        <v>29</v>
      </c>
      <c r="U1906" t="str">
        <f>IF(mba_decision_dataset[[#This Row],[Age]]&lt;25,"21-25",IF(mba_decision_dataset[[#This Row],[Age]]&gt;30,"31-35","25-30"))</f>
        <v>25-30</v>
      </c>
      <c r="V1906" t="str">
        <f>IF(mba_decision_dataset[[#This Row],[GRE/GMAT Score]]&lt;351,"250-350",IF(mba_decision_dataset[[#This Row],[GRE/GMAT Score]]&gt;645,"above 645","350-645"))</f>
        <v>350-645</v>
      </c>
      <c r="W1906" s="3">
        <f>(mba_decision_dataset[[#This Row],[Expected Post-MBA Salary]]-mba_decision_dataset[[#This Row],[Annual Salary (Before MBA)]])/mba_decision_dataset[[#This Row],[Annual Salary (Before MBA)]]</f>
        <v>0.87604007006787821</v>
      </c>
    </row>
    <row r="1907" spans="1:23" x14ac:dyDescent="0.4">
      <c r="A1907">
        <v>1906</v>
      </c>
      <c r="B1907">
        <v>31</v>
      </c>
      <c r="C1907" t="s">
        <v>34</v>
      </c>
      <c r="D1907" t="s">
        <v>50</v>
      </c>
      <c r="E1907">
        <v>3.48</v>
      </c>
      <c r="F1907">
        <v>4</v>
      </c>
      <c r="G1907" t="s">
        <v>30</v>
      </c>
      <c r="H1907">
        <v>67487</v>
      </c>
      <c r="I1907" t="s">
        <v>23</v>
      </c>
      <c r="J1907">
        <v>574</v>
      </c>
      <c r="K1907">
        <v>216</v>
      </c>
      <c r="L1907">
        <v>6.1</v>
      </c>
      <c r="M1907">
        <v>1.8</v>
      </c>
      <c r="N1907" t="s">
        <v>24</v>
      </c>
      <c r="O1907" t="s">
        <v>46</v>
      </c>
      <c r="P1907">
        <v>160588</v>
      </c>
      <c r="Q1907" t="s">
        <v>26</v>
      </c>
      <c r="R1907" t="s">
        <v>32</v>
      </c>
      <c r="S1907" t="s">
        <v>33</v>
      </c>
      <c r="T1907" t="s">
        <v>29</v>
      </c>
      <c r="U1907" t="str">
        <f>IF(mba_decision_dataset[[#This Row],[Age]]&lt;25,"21-25",IF(mba_decision_dataset[[#This Row],[Age]]&gt;30,"31-35","25-30"))</f>
        <v>31-35</v>
      </c>
      <c r="V1907" t="str">
        <f>IF(mba_decision_dataset[[#This Row],[GRE/GMAT Score]]&lt;351,"250-350",IF(mba_decision_dataset[[#This Row],[GRE/GMAT Score]]&gt;645,"above 645","350-645"))</f>
        <v>350-645</v>
      </c>
      <c r="W1907" s="3">
        <f>(mba_decision_dataset[[#This Row],[Expected Post-MBA Salary]]-mba_decision_dataset[[#This Row],[Annual Salary (Before MBA)]])/mba_decision_dataset[[#This Row],[Annual Salary (Before MBA)]]</f>
        <v>1.3795397632136559</v>
      </c>
    </row>
    <row r="1908" spans="1:23" x14ac:dyDescent="0.4">
      <c r="A1908">
        <v>1907</v>
      </c>
      <c r="B1908">
        <v>32</v>
      </c>
      <c r="C1908" t="s">
        <v>20</v>
      </c>
      <c r="D1908" t="s">
        <v>50</v>
      </c>
      <c r="E1908">
        <v>3.23</v>
      </c>
      <c r="F1908">
        <v>2</v>
      </c>
      <c r="G1908" t="s">
        <v>30</v>
      </c>
      <c r="H1908">
        <v>34448</v>
      </c>
      <c r="I1908" t="s">
        <v>29</v>
      </c>
      <c r="J1908">
        <v>509</v>
      </c>
      <c r="K1908">
        <v>359</v>
      </c>
      <c r="L1908">
        <v>7.2</v>
      </c>
      <c r="M1908">
        <v>1.8</v>
      </c>
      <c r="N1908" t="s">
        <v>24</v>
      </c>
      <c r="O1908" t="s">
        <v>38</v>
      </c>
      <c r="P1908">
        <v>124393</v>
      </c>
      <c r="Q1908" t="s">
        <v>39</v>
      </c>
      <c r="R1908" t="s">
        <v>27</v>
      </c>
      <c r="S1908" t="s">
        <v>33</v>
      </c>
      <c r="T1908" t="s">
        <v>23</v>
      </c>
      <c r="U1908" t="str">
        <f>IF(mba_decision_dataset[[#This Row],[Age]]&lt;25,"21-25",IF(mba_decision_dataset[[#This Row],[Age]]&gt;30,"31-35","25-30"))</f>
        <v>31-35</v>
      </c>
      <c r="V1908" t="str">
        <f>IF(mba_decision_dataset[[#This Row],[GRE/GMAT Score]]&lt;351,"250-350",IF(mba_decision_dataset[[#This Row],[GRE/GMAT Score]]&gt;645,"above 645","350-645"))</f>
        <v>350-645</v>
      </c>
      <c r="W1908" s="3">
        <f>(mba_decision_dataset[[#This Row],[Expected Post-MBA Salary]]-mba_decision_dataset[[#This Row],[Annual Salary (Before MBA)]])/mba_decision_dataset[[#This Row],[Annual Salary (Before MBA)]]</f>
        <v>2.6110369252206223</v>
      </c>
    </row>
    <row r="1909" spans="1:23" x14ac:dyDescent="0.4">
      <c r="A1909">
        <v>1908</v>
      </c>
      <c r="B1909">
        <v>26</v>
      </c>
      <c r="C1909" t="s">
        <v>34</v>
      </c>
      <c r="D1909" t="s">
        <v>41</v>
      </c>
      <c r="E1909">
        <v>3.56</v>
      </c>
      <c r="F1909">
        <v>9</v>
      </c>
      <c r="G1909" t="s">
        <v>36</v>
      </c>
      <c r="H1909">
        <v>61299</v>
      </c>
      <c r="I1909" t="s">
        <v>29</v>
      </c>
      <c r="J1909">
        <v>450</v>
      </c>
      <c r="K1909">
        <v>129</v>
      </c>
      <c r="L1909">
        <v>3.2</v>
      </c>
      <c r="M1909">
        <v>2</v>
      </c>
      <c r="N1909" t="s">
        <v>24</v>
      </c>
      <c r="O1909" t="s">
        <v>46</v>
      </c>
      <c r="P1909">
        <v>124807</v>
      </c>
      <c r="Q1909" t="s">
        <v>39</v>
      </c>
      <c r="R1909" t="s">
        <v>27</v>
      </c>
      <c r="S1909" t="s">
        <v>28</v>
      </c>
      <c r="T1909" t="s">
        <v>29</v>
      </c>
      <c r="U1909" t="str">
        <f>IF(mba_decision_dataset[[#This Row],[Age]]&lt;25,"21-25",IF(mba_decision_dataset[[#This Row],[Age]]&gt;30,"31-35","25-30"))</f>
        <v>25-30</v>
      </c>
      <c r="V1909" t="str">
        <f>IF(mba_decision_dataset[[#This Row],[GRE/GMAT Score]]&lt;351,"250-350",IF(mba_decision_dataset[[#This Row],[GRE/GMAT Score]]&gt;645,"above 645","350-645"))</f>
        <v>350-645</v>
      </c>
      <c r="W1909" s="3">
        <f>(mba_decision_dataset[[#This Row],[Expected Post-MBA Salary]]-mba_decision_dataset[[#This Row],[Annual Salary (Before MBA)]])/mba_decision_dataset[[#This Row],[Annual Salary (Before MBA)]]</f>
        <v>1.0360364769408963</v>
      </c>
    </row>
    <row r="1910" spans="1:23" x14ac:dyDescent="0.4">
      <c r="A1910">
        <v>1909</v>
      </c>
      <c r="B1910">
        <v>27</v>
      </c>
      <c r="C1910" t="s">
        <v>20</v>
      </c>
      <c r="D1910" t="s">
        <v>35</v>
      </c>
      <c r="E1910">
        <v>2.15</v>
      </c>
      <c r="F1910">
        <v>9</v>
      </c>
      <c r="G1910" t="s">
        <v>22</v>
      </c>
      <c r="H1910">
        <v>96543</v>
      </c>
      <c r="I1910" t="s">
        <v>23</v>
      </c>
      <c r="J1910">
        <v>798</v>
      </c>
      <c r="K1910">
        <v>174</v>
      </c>
      <c r="L1910">
        <v>5.9</v>
      </c>
      <c r="M1910">
        <v>4.5</v>
      </c>
      <c r="N1910" t="s">
        <v>45</v>
      </c>
      <c r="O1910" t="s">
        <v>46</v>
      </c>
      <c r="P1910">
        <v>186468</v>
      </c>
      <c r="Q1910" t="s">
        <v>26</v>
      </c>
      <c r="R1910" t="s">
        <v>32</v>
      </c>
      <c r="S1910" t="s">
        <v>28</v>
      </c>
      <c r="T1910" t="s">
        <v>23</v>
      </c>
      <c r="U1910" t="str">
        <f>IF(mba_decision_dataset[[#This Row],[Age]]&lt;25,"21-25",IF(mba_decision_dataset[[#This Row],[Age]]&gt;30,"31-35","25-30"))</f>
        <v>25-30</v>
      </c>
      <c r="V1910" t="str">
        <f>IF(mba_decision_dataset[[#This Row],[GRE/GMAT Score]]&lt;351,"250-350",IF(mba_decision_dataset[[#This Row],[GRE/GMAT Score]]&gt;645,"above 645","350-645"))</f>
        <v>above 645</v>
      </c>
      <c r="W1910" s="3">
        <f>(mba_decision_dataset[[#This Row],[Expected Post-MBA Salary]]-mba_decision_dataset[[#This Row],[Annual Salary (Before MBA)]])/mba_decision_dataset[[#This Row],[Annual Salary (Before MBA)]]</f>
        <v>0.93145023461048448</v>
      </c>
    </row>
    <row r="1911" spans="1:23" x14ac:dyDescent="0.4">
      <c r="A1911">
        <v>1910</v>
      </c>
      <c r="B1911">
        <v>28</v>
      </c>
      <c r="C1911" t="s">
        <v>20</v>
      </c>
      <c r="D1911" t="s">
        <v>49</v>
      </c>
      <c r="E1911">
        <v>2.64</v>
      </c>
      <c r="F1911">
        <v>6</v>
      </c>
      <c r="G1911" t="s">
        <v>38</v>
      </c>
      <c r="H1911">
        <v>108984</v>
      </c>
      <c r="I1911" t="s">
        <v>29</v>
      </c>
      <c r="J1911">
        <v>367</v>
      </c>
      <c r="K1911">
        <v>127</v>
      </c>
      <c r="L1911">
        <v>5.6</v>
      </c>
      <c r="M1911">
        <v>3.4</v>
      </c>
      <c r="N1911" t="s">
        <v>45</v>
      </c>
      <c r="O1911" t="s">
        <v>31</v>
      </c>
      <c r="P1911">
        <v>77444</v>
      </c>
      <c r="Q1911" t="s">
        <v>26</v>
      </c>
      <c r="R1911" t="s">
        <v>44</v>
      </c>
      <c r="S1911" t="s">
        <v>33</v>
      </c>
      <c r="T1911" t="s">
        <v>29</v>
      </c>
      <c r="U1911" t="str">
        <f>IF(mba_decision_dataset[[#This Row],[Age]]&lt;25,"21-25",IF(mba_decision_dataset[[#This Row],[Age]]&gt;30,"31-35","25-30"))</f>
        <v>25-30</v>
      </c>
      <c r="V1911" t="str">
        <f>IF(mba_decision_dataset[[#This Row],[GRE/GMAT Score]]&lt;351,"250-350",IF(mba_decision_dataset[[#This Row],[GRE/GMAT Score]]&gt;645,"above 645","350-645"))</f>
        <v>350-645</v>
      </c>
      <c r="W1911" s="3">
        <f>(mba_decision_dataset[[#This Row],[Expected Post-MBA Salary]]-mba_decision_dataset[[#This Row],[Annual Salary (Before MBA)]])/mba_decision_dataset[[#This Row],[Annual Salary (Before MBA)]]</f>
        <v>-0.2894002789400279</v>
      </c>
    </row>
    <row r="1912" spans="1:23" x14ac:dyDescent="0.4">
      <c r="A1912">
        <v>1911</v>
      </c>
      <c r="B1912">
        <v>34</v>
      </c>
      <c r="C1912" t="s">
        <v>20</v>
      </c>
      <c r="D1912" t="s">
        <v>21</v>
      </c>
      <c r="E1912">
        <v>2.64</v>
      </c>
      <c r="F1912">
        <v>6</v>
      </c>
      <c r="G1912" t="s">
        <v>36</v>
      </c>
      <c r="H1912">
        <v>106501</v>
      </c>
      <c r="I1912" t="s">
        <v>29</v>
      </c>
      <c r="J1912">
        <v>763</v>
      </c>
      <c r="K1912">
        <v>363</v>
      </c>
      <c r="L1912">
        <v>7.9</v>
      </c>
      <c r="M1912">
        <v>4.3</v>
      </c>
      <c r="N1912" t="s">
        <v>47</v>
      </c>
      <c r="O1912" t="s">
        <v>46</v>
      </c>
      <c r="P1912">
        <v>113785</v>
      </c>
      <c r="Q1912" t="s">
        <v>26</v>
      </c>
      <c r="R1912" t="s">
        <v>32</v>
      </c>
      <c r="S1912" t="s">
        <v>33</v>
      </c>
      <c r="T1912" t="s">
        <v>29</v>
      </c>
      <c r="U1912" t="str">
        <f>IF(mba_decision_dataset[[#This Row],[Age]]&lt;25,"21-25",IF(mba_decision_dataset[[#This Row],[Age]]&gt;30,"31-35","25-30"))</f>
        <v>31-35</v>
      </c>
      <c r="V1912" t="str">
        <f>IF(mba_decision_dataset[[#This Row],[GRE/GMAT Score]]&lt;351,"250-350",IF(mba_decision_dataset[[#This Row],[GRE/GMAT Score]]&gt;645,"above 645","350-645"))</f>
        <v>above 645</v>
      </c>
      <c r="W1912" s="3">
        <f>(mba_decision_dataset[[#This Row],[Expected Post-MBA Salary]]-mba_decision_dataset[[#This Row],[Annual Salary (Before MBA)]])/mba_decision_dataset[[#This Row],[Annual Salary (Before MBA)]]</f>
        <v>6.8393724002591527E-2</v>
      </c>
    </row>
    <row r="1913" spans="1:23" x14ac:dyDescent="0.4">
      <c r="A1913">
        <v>1912</v>
      </c>
      <c r="B1913">
        <v>28</v>
      </c>
      <c r="C1913" t="s">
        <v>20</v>
      </c>
      <c r="D1913" t="s">
        <v>35</v>
      </c>
      <c r="E1913">
        <v>2.66</v>
      </c>
      <c r="F1913">
        <v>6</v>
      </c>
      <c r="G1913" t="s">
        <v>30</v>
      </c>
      <c r="H1913">
        <v>37664</v>
      </c>
      <c r="I1913" t="s">
        <v>23</v>
      </c>
      <c r="J1913">
        <v>480</v>
      </c>
      <c r="K1913">
        <v>415</v>
      </c>
      <c r="L1913">
        <v>3.1</v>
      </c>
      <c r="M1913">
        <v>1.8</v>
      </c>
      <c r="N1913" t="s">
        <v>37</v>
      </c>
      <c r="O1913" t="s">
        <v>31</v>
      </c>
      <c r="P1913">
        <v>94295</v>
      </c>
      <c r="Q1913" t="s">
        <v>26</v>
      </c>
      <c r="R1913" t="s">
        <v>27</v>
      </c>
      <c r="S1913" t="s">
        <v>28</v>
      </c>
      <c r="T1913" t="s">
        <v>29</v>
      </c>
      <c r="U1913" t="str">
        <f>IF(mba_decision_dataset[[#This Row],[Age]]&lt;25,"21-25",IF(mba_decision_dataset[[#This Row],[Age]]&gt;30,"31-35","25-30"))</f>
        <v>25-30</v>
      </c>
      <c r="V1913" t="str">
        <f>IF(mba_decision_dataset[[#This Row],[GRE/GMAT Score]]&lt;351,"250-350",IF(mba_decision_dataset[[#This Row],[GRE/GMAT Score]]&gt;645,"above 645","350-645"))</f>
        <v>350-645</v>
      </c>
      <c r="W1913" s="3">
        <f>(mba_decision_dataset[[#This Row],[Expected Post-MBA Salary]]-mba_decision_dataset[[#This Row],[Annual Salary (Before MBA)]])/mba_decision_dataset[[#This Row],[Annual Salary (Before MBA)]]</f>
        <v>1.5035843245539506</v>
      </c>
    </row>
    <row r="1914" spans="1:23" x14ac:dyDescent="0.4">
      <c r="A1914">
        <v>1913</v>
      </c>
      <c r="B1914">
        <v>31</v>
      </c>
      <c r="C1914" t="s">
        <v>34</v>
      </c>
      <c r="D1914" t="s">
        <v>21</v>
      </c>
      <c r="E1914">
        <v>3</v>
      </c>
      <c r="F1914">
        <v>5</v>
      </c>
      <c r="G1914" t="s">
        <v>42</v>
      </c>
      <c r="H1914">
        <v>60569</v>
      </c>
      <c r="I1914" t="s">
        <v>23</v>
      </c>
      <c r="J1914">
        <v>266</v>
      </c>
      <c r="K1914">
        <v>63</v>
      </c>
      <c r="L1914">
        <v>9.3000000000000007</v>
      </c>
      <c r="M1914">
        <v>9.1999999999999993</v>
      </c>
      <c r="N1914" t="s">
        <v>47</v>
      </c>
      <c r="O1914" t="s">
        <v>43</v>
      </c>
      <c r="P1914">
        <v>66225</v>
      </c>
      <c r="Q1914" t="s">
        <v>26</v>
      </c>
      <c r="R1914" t="s">
        <v>44</v>
      </c>
      <c r="S1914" t="s">
        <v>28</v>
      </c>
      <c r="T1914" t="s">
        <v>23</v>
      </c>
      <c r="U1914" t="str">
        <f>IF(mba_decision_dataset[[#This Row],[Age]]&lt;25,"21-25",IF(mba_decision_dataset[[#This Row],[Age]]&gt;30,"31-35","25-30"))</f>
        <v>31-35</v>
      </c>
      <c r="V1914" t="str">
        <f>IF(mba_decision_dataset[[#This Row],[GRE/GMAT Score]]&lt;351,"250-350",IF(mba_decision_dataset[[#This Row],[GRE/GMAT Score]]&gt;645,"above 645","350-645"))</f>
        <v>250-350</v>
      </c>
      <c r="W1914" s="3">
        <f>(mba_decision_dataset[[#This Row],[Expected Post-MBA Salary]]-mba_decision_dataset[[#This Row],[Annual Salary (Before MBA)]])/mba_decision_dataset[[#This Row],[Annual Salary (Before MBA)]]</f>
        <v>9.3381102544205785E-2</v>
      </c>
    </row>
    <row r="1915" spans="1:23" x14ac:dyDescent="0.4">
      <c r="A1915">
        <v>1914</v>
      </c>
      <c r="B1915">
        <v>34</v>
      </c>
      <c r="C1915" t="s">
        <v>20</v>
      </c>
      <c r="D1915" t="s">
        <v>35</v>
      </c>
      <c r="E1915">
        <v>2.57</v>
      </c>
      <c r="F1915">
        <v>3</v>
      </c>
      <c r="G1915" t="s">
        <v>36</v>
      </c>
      <c r="H1915">
        <v>114720</v>
      </c>
      <c r="I1915" t="s">
        <v>29</v>
      </c>
      <c r="J1915">
        <v>745</v>
      </c>
      <c r="K1915">
        <v>430</v>
      </c>
      <c r="L1915">
        <v>4.5</v>
      </c>
      <c r="M1915">
        <v>8.5</v>
      </c>
      <c r="N1915" t="s">
        <v>47</v>
      </c>
      <c r="O1915" t="s">
        <v>43</v>
      </c>
      <c r="P1915">
        <v>191464</v>
      </c>
      <c r="Q1915" t="s">
        <v>39</v>
      </c>
      <c r="R1915" t="s">
        <v>44</v>
      </c>
      <c r="S1915" t="s">
        <v>33</v>
      </c>
      <c r="T1915" t="s">
        <v>23</v>
      </c>
      <c r="U1915" t="str">
        <f>IF(mba_decision_dataset[[#This Row],[Age]]&lt;25,"21-25",IF(mba_decision_dataset[[#This Row],[Age]]&gt;30,"31-35","25-30"))</f>
        <v>31-35</v>
      </c>
      <c r="V1915" t="str">
        <f>IF(mba_decision_dataset[[#This Row],[GRE/GMAT Score]]&lt;351,"250-350",IF(mba_decision_dataset[[#This Row],[GRE/GMAT Score]]&gt;645,"above 645","350-645"))</f>
        <v>above 645</v>
      </c>
      <c r="W1915" s="3">
        <f>(mba_decision_dataset[[#This Row],[Expected Post-MBA Salary]]-mba_decision_dataset[[#This Row],[Annual Salary (Before MBA)]])/mba_decision_dataset[[#This Row],[Annual Salary (Before MBA)]]</f>
        <v>0.66896792189679222</v>
      </c>
    </row>
    <row r="1916" spans="1:23" x14ac:dyDescent="0.4">
      <c r="A1916">
        <v>1915</v>
      </c>
      <c r="B1916">
        <v>33</v>
      </c>
      <c r="C1916" t="s">
        <v>20</v>
      </c>
      <c r="D1916" t="s">
        <v>49</v>
      </c>
      <c r="E1916">
        <v>2.89</v>
      </c>
      <c r="F1916">
        <v>8</v>
      </c>
      <c r="G1916" t="s">
        <v>36</v>
      </c>
      <c r="H1916">
        <v>109444</v>
      </c>
      <c r="I1916" t="s">
        <v>23</v>
      </c>
      <c r="J1916">
        <v>556</v>
      </c>
      <c r="K1916">
        <v>151</v>
      </c>
      <c r="L1916">
        <v>5.4</v>
      </c>
      <c r="M1916">
        <v>6</v>
      </c>
      <c r="N1916" t="s">
        <v>47</v>
      </c>
      <c r="O1916" t="s">
        <v>38</v>
      </c>
      <c r="P1916">
        <v>85224</v>
      </c>
      <c r="Q1916" t="s">
        <v>26</v>
      </c>
      <c r="R1916" t="s">
        <v>32</v>
      </c>
      <c r="S1916" t="s">
        <v>33</v>
      </c>
      <c r="T1916" t="s">
        <v>29</v>
      </c>
      <c r="U1916" t="str">
        <f>IF(mba_decision_dataset[[#This Row],[Age]]&lt;25,"21-25",IF(mba_decision_dataset[[#This Row],[Age]]&gt;30,"31-35","25-30"))</f>
        <v>31-35</v>
      </c>
      <c r="V1916" t="str">
        <f>IF(mba_decision_dataset[[#This Row],[GRE/GMAT Score]]&lt;351,"250-350",IF(mba_decision_dataset[[#This Row],[GRE/GMAT Score]]&gt;645,"above 645","350-645"))</f>
        <v>350-645</v>
      </c>
      <c r="W1916" s="3">
        <f>(mba_decision_dataset[[#This Row],[Expected Post-MBA Salary]]-mba_decision_dataset[[#This Row],[Annual Salary (Before MBA)]])/mba_decision_dataset[[#This Row],[Annual Salary (Before MBA)]]</f>
        <v>-0.22130039106757793</v>
      </c>
    </row>
    <row r="1917" spans="1:23" x14ac:dyDescent="0.4">
      <c r="A1917">
        <v>1916</v>
      </c>
      <c r="B1917">
        <v>22</v>
      </c>
      <c r="C1917" t="s">
        <v>20</v>
      </c>
      <c r="D1917" t="s">
        <v>21</v>
      </c>
      <c r="E1917">
        <v>2.74</v>
      </c>
      <c r="F1917">
        <v>8</v>
      </c>
      <c r="G1917" t="s">
        <v>38</v>
      </c>
      <c r="H1917">
        <v>109285</v>
      </c>
      <c r="I1917" t="s">
        <v>23</v>
      </c>
      <c r="J1917">
        <v>619</v>
      </c>
      <c r="K1917">
        <v>274</v>
      </c>
      <c r="L1917">
        <v>4</v>
      </c>
      <c r="M1917">
        <v>6.1</v>
      </c>
      <c r="N1917" t="s">
        <v>45</v>
      </c>
      <c r="O1917" t="s">
        <v>46</v>
      </c>
      <c r="P1917">
        <v>123528</v>
      </c>
      <c r="Q1917" t="s">
        <v>39</v>
      </c>
      <c r="R1917" t="s">
        <v>27</v>
      </c>
      <c r="S1917" t="s">
        <v>28</v>
      </c>
      <c r="T1917" t="s">
        <v>23</v>
      </c>
      <c r="U1917" t="str">
        <f>IF(mba_decision_dataset[[#This Row],[Age]]&lt;25,"21-25",IF(mba_decision_dataset[[#This Row],[Age]]&gt;30,"31-35","25-30"))</f>
        <v>21-25</v>
      </c>
      <c r="V1917" t="str">
        <f>IF(mba_decision_dataset[[#This Row],[GRE/GMAT Score]]&lt;351,"250-350",IF(mba_decision_dataset[[#This Row],[GRE/GMAT Score]]&gt;645,"above 645","350-645"))</f>
        <v>350-645</v>
      </c>
      <c r="W1917" s="3">
        <f>(mba_decision_dataset[[#This Row],[Expected Post-MBA Salary]]-mba_decision_dataset[[#This Row],[Annual Salary (Before MBA)]])/mba_decision_dataset[[#This Row],[Annual Salary (Before MBA)]]</f>
        <v>0.13032895639840783</v>
      </c>
    </row>
    <row r="1918" spans="1:23" x14ac:dyDescent="0.4">
      <c r="A1918">
        <v>1917</v>
      </c>
      <c r="B1918">
        <v>29</v>
      </c>
      <c r="C1918" t="s">
        <v>20</v>
      </c>
      <c r="D1918" t="s">
        <v>49</v>
      </c>
      <c r="E1918">
        <v>3.47</v>
      </c>
      <c r="F1918">
        <v>6</v>
      </c>
      <c r="G1918" t="s">
        <v>30</v>
      </c>
      <c r="H1918">
        <v>119448</v>
      </c>
      <c r="I1918" t="s">
        <v>29</v>
      </c>
      <c r="J1918">
        <v>721</v>
      </c>
      <c r="K1918">
        <v>446</v>
      </c>
      <c r="L1918">
        <v>2</v>
      </c>
      <c r="M1918">
        <v>5.5</v>
      </c>
      <c r="N1918" t="s">
        <v>37</v>
      </c>
      <c r="O1918" t="s">
        <v>31</v>
      </c>
      <c r="P1918">
        <v>121294</v>
      </c>
      <c r="Q1918" t="s">
        <v>26</v>
      </c>
      <c r="R1918" t="s">
        <v>44</v>
      </c>
      <c r="S1918" t="s">
        <v>28</v>
      </c>
      <c r="T1918" t="s">
        <v>29</v>
      </c>
      <c r="U1918" t="str">
        <f>IF(mba_decision_dataset[[#This Row],[Age]]&lt;25,"21-25",IF(mba_decision_dataset[[#This Row],[Age]]&gt;30,"31-35","25-30"))</f>
        <v>25-30</v>
      </c>
      <c r="V1918" t="str">
        <f>IF(mba_decision_dataset[[#This Row],[GRE/GMAT Score]]&lt;351,"250-350",IF(mba_decision_dataset[[#This Row],[GRE/GMAT Score]]&gt;645,"above 645","350-645"))</f>
        <v>above 645</v>
      </c>
      <c r="W1918" s="3">
        <f>(mba_decision_dataset[[#This Row],[Expected Post-MBA Salary]]-mba_decision_dataset[[#This Row],[Annual Salary (Before MBA)]])/mba_decision_dataset[[#This Row],[Annual Salary (Before MBA)]]</f>
        <v>1.5454423682271784E-2</v>
      </c>
    </row>
    <row r="1919" spans="1:23" x14ac:dyDescent="0.4">
      <c r="A1919">
        <v>1918</v>
      </c>
      <c r="B1919">
        <v>27</v>
      </c>
      <c r="C1919" t="s">
        <v>34</v>
      </c>
      <c r="D1919" t="s">
        <v>21</v>
      </c>
      <c r="E1919">
        <v>3.21</v>
      </c>
      <c r="F1919">
        <v>6</v>
      </c>
      <c r="G1919" t="s">
        <v>42</v>
      </c>
      <c r="H1919">
        <v>35057</v>
      </c>
      <c r="I1919" t="s">
        <v>23</v>
      </c>
      <c r="J1919">
        <v>710</v>
      </c>
      <c r="K1919">
        <v>283</v>
      </c>
      <c r="L1919">
        <v>2.6</v>
      </c>
      <c r="M1919">
        <v>3.1</v>
      </c>
      <c r="N1919" t="s">
        <v>37</v>
      </c>
      <c r="O1919" t="s">
        <v>31</v>
      </c>
      <c r="P1919">
        <v>68618</v>
      </c>
      <c r="Q1919" t="s">
        <v>26</v>
      </c>
      <c r="R1919" t="s">
        <v>44</v>
      </c>
      <c r="S1919" t="s">
        <v>33</v>
      </c>
      <c r="T1919" t="s">
        <v>29</v>
      </c>
      <c r="U1919" t="str">
        <f>IF(mba_decision_dataset[[#This Row],[Age]]&lt;25,"21-25",IF(mba_decision_dataset[[#This Row],[Age]]&gt;30,"31-35","25-30"))</f>
        <v>25-30</v>
      </c>
      <c r="V1919" t="str">
        <f>IF(mba_decision_dataset[[#This Row],[GRE/GMAT Score]]&lt;351,"250-350",IF(mba_decision_dataset[[#This Row],[GRE/GMAT Score]]&gt;645,"above 645","350-645"))</f>
        <v>above 645</v>
      </c>
      <c r="W1919" s="3">
        <f>(mba_decision_dataset[[#This Row],[Expected Post-MBA Salary]]-mba_decision_dataset[[#This Row],[Annual Salary (Before MBA)]])/mba_decision_dataset[[#This Row],[Annual Salary (Before MBA)]]</f>
        <v>0.95732663947285845</v>
      </c>
    </row>
    <row r="1920" spans="1:23" x14ac:dyDescent="0.4">
      <c r="A1920">
        <v>1919</v>
      </c>
      <c r="B1920">
        <v>24</v>
      </c>
      <c r="C1920" t="s">
        <v>48</v>
      </c>
      <c r="D1920" t="s">
        <v>41</v>
      </c>
      <c r="E1920">
        <v>3.31</v>
      </c>
      <c r="F1920">
        <v>7</v>
      </c>
      <c r="G1920" t="s">
        <v>42</v>
      </c>
      <c r="H1920">
        <v>99997</v>
      </c>
      <c r="I1920" t="s">
        <v>29</v>
      </c>
      <c r="J1920">
        <v>277</v>
      </c>
      <c r="K1920">
        <v>489</v>
      </c>
      <c r="L1920">
        <v>9.9</v>
      </c>
      <c r="M1920">
        <v>6.9</v>
      </c>
      <c r="N1920" t="s">
        <v>47</v>
      </c>
      <c r="O1920" t="s">
        <v>43</v>
      </c>
      <c r="P1920">
        <v>130463</v>
      </c>
      <c r="Q1920" t="s">
        <v>39</v>
      </c>
      <c r="R1920" t="s">
        <v>44</v>
      </c>
      <c r="S1920" t="s">
        <v>28</v>
      </c>
      <c r="T1920" t="s">
        <v>29</v>
      </c>
      <c r="U1920" t="str">
        <f>IF(mba_decision_dataset[[#This Row],[Age]]&lt;25,"21-25",IF(mba_decision_dataset[[#This Row],[Age]]&gt;30,"31-35","25-30"))</f>
        <v>21-25</v>
      </c>
      <c r="V1920" t="str">
        <f>IF(mba_decision_dataset[[#This Row],[GRE/GMAT Score]]&lt;351,"250-350",IF(mba_decision_dataset[[#This Row],[GRE/GMAT Score]]&gt;645,"above 645","350-645"))</f>
        <v>250-350</v>
      </c>
      <c r="W1920" s="3">
        <f>(mba_decision_dataset[[#This Row],[Expected Post-MBA Salary]]-mba_decision_dataset[[#This Row],[Annual Salary (Before MBA)]])/mba_decision_dataset[[#This Row],[Annual Salary (Before MBA)]]</f>
        <v>0.3046691400742022</v>
      </c>
    </row>
    <row r="1921" spans="1:23" x14ac:dyDescent="0.4">
      <c r="A1921">
        <v>1920</v>
      </c>
      <c r="B1921">
        <v>24</v>
      </c>
      <c r="C1921" t="s">
        <v>20</v>
      </c>
      <c r="D1921" t="s">
        <v>41</v>
      </c>
      <c r="E1921">
        <v>2.42</v>
      </c>
      <c r="F1921">
        <v>4</v>
      </c>
      <c r="G1921" t="s">
        <v>38</v>
      </c>
      <c r="H1921">
        <v>86959</v>
      </c>
      <c r="I1921" t="s">
        <v>23</v>
      </c>
      <c r="J1921">
        <v>614</v>
      </c>
      <c r="K1921">
        <v>44</v>
      </c>
      <c r="L1921">
        <v>4.0999999999999996</v>
      </c>
      <c r="M1921">
        <v>1.8</v>
      </c>
      <c r="N1921" t="s">
        <v>47</v>
      </c>
      <c r="O1921" t="s">
        <v>25</v>
      </c>
      <c r="P1921">
        <v>161817</v>
      </c>
      <c r="Q1921" t="s">
        <v>39</v>
      </c>
      <c r="R1921" t="s">
        <v>27</v>
      </c>
      <c r="S1921" t="s">
        <v>33</v>
      </c>
      <c r="T1921" t="s">
        <v>29</v>
      </c>
      <c r="U1921" t="str">
        <f>IF(mba_decision_dataset[[#This Row],[Age]]&lt;25,"21-25",IF(mba_decision_dataset[[#This Row],[Age]]&gt;30,"31-35","25-30"))</f>
        <v>21-25</v>
      </c>
      <c r="V1921" t="str">
        <f>IF(mba_decision_dataset[[#This Row],[GRE/GMAT Score]]&lt;351,"250-350",IF(mba_decision_dataset[[#This Row],[GRE/GMAT Score]]&gt;645,"above 645","350-645"))</f>
        <v>350-645</v>
      </c>
      <c r="W1921" s="3">
        <f>(mba_decision_dataset[[#This Row],[Expected Post-MBA Salary]]-mba_decision_dataset[[#This Row],[Annual Salary (Before MBA)]])/mba_decision_dataset[[#This Row],[Annual Salary (Before MBA)]]</f>
        <v>0.86084246598971925</v>
      </c>
    </row>
    <row r="1922" spans="1:23" x14ac:dyDescent="0.4">
      <c r="A1922">
        <v>1921</v>
      </c>
      <c r="B1922">
        <v>31</v>
      </c>
      <c r="C1922" t="s">
        <v>34</v>
      </c>
      <c r="D1922" t="s">
        <v>21</v>
      </c>
      <c r="E1922">
        <v>2.65</v>
      </c>
      <c r="F1922">
        <v>8</v>
      </c>
      <c r="G1922" t="s">
        <v>42</v>
      </c>
      <c r="H1922">
        <v>54222</v>
      </c>
      <c r="I1922" t="s">
        <v>23</v>
      </c>
      <c r="J1922">
        <v>711</v>
      </c>
      <c r="K1922">
        <v>174</v>
      </c>
      <c r="L1922">
        <v>2</v>
      </c>
      <c r="M1922">
        <v>6.3</v>
      </c>
      <c r="N1922" t="s">
        <v>24</v>
      </c>
      <c r="O1922" t="s">
        <v>31</v>
      </c>
      <c r="P1922">
        <v>61154</v>
      </c>
      <c r="Q1922" t="s">
        <v>26</v>
      </c>
      <c r="R1922" t="s">
        <v>32</v>
      </c>
      <c r="S1922" t="s">
        <v>33</v>
      </c>
      <c r="T1922" t="s">
        <v>29</v>
      </c>
      <c r="U1922" t="str">
        <f>IF(mba_decision_dataset[[#This Row],[Age]]&lt;25,"21-25",IF(mba_decision_dataset[[#This Row],[Age]]&gt;30,"31-35","25-30"))</f>
        <v>31-35</v>
      </c>
      <c r="V1922" t="str">
        <f>IF(mba_decision_dataset[[#This Row],[GRE/GMAT Score]]&lt;351,"250-350",IF(mba_decision_dataset[[#This Row],[GRE/GMAT Score]]&gt;645,"above 645","350-645"))</f>
        <v>above 645</v>
      </c>
      <c r="W1922" s="3">
        <f>(mba_decision_dataset[[#This Row],[Expected Post-MBA Salary]]-mba_decision_dataset[[#This Row],[Annual Salary (Before MBA)]])/mba_decision_dataset[[#This Row],[Annual Salary (Before MBA)]]</f>
        <v>0.12784478624912396</v>
      </c>
    </row>
    <row r="1923" spans="1:23" x14ac:dyDescent="0.4">
      <c r="A1923">
        <v>1922</v>
      </c>
      <c r="B1923">
        <v>28</v>
      </c>
      <c r="C1923" t="s">
        <v>34</v>
      </c>
      <c r="D1923" t="s">
        <v>21</v>
      </c>
      <c r="E1923">
        <v>2.04</v>
      </c>
      <c r="F1923">
        <v>5</v>
      </c>
      <c r="G1923" t="s">
        <v>22</v>
      </c>
      <c r="H1923">
        <v>65898</v>
      </c>
      <c r="I1923" t="s">
        <v>23</v>
      </c>
      <c r="J1923">
        <v>464</v>
      </c>
      <c r="K1923">
        <v>61</v>
      </c>
      <c r="L1923">
        <v>5</v>
      </c>
      <c r="M1923">
        <v>5</v>
      </c>
      <c r="N1923" t="s">
        <v>37</v>
      </c>
      <c r="O1923" t="s">
        <v>25</v>
      </c>
      <c r="P1923">
        <v>158697</v>
      </c>
      <c r="Q1923" t="s">
        <v>39</v>
      </c>
      <c r="R1923" t="s">
        <v>40</v>
      </c>
      <c r="S1923" t="s">
        <v>33</v>
      </c>
      <c r="T1923" t="s">
        <v>23</v>
      </c>
      <c r="U1923" t="str">
        <f>IF(mba_decision_dataset[[#This Row],[Age]]&lt;25,"21-25",IF(mba_decision_dataset[[#This Row],[Age]]&gt;30,"31-35","25-30"))</f>
        <v>25-30</v>
      </c>
      <c r="V1923" t="str">
        <f>IF(mba_decision_dataset[[#This Row],[GRE/GMAT Score]]&lt;351,"250-350",IF(mba_decision_dataset[[#This Row],[GRE/GMAT Score]]&gt;645,"above 645","350-645"))</f>
        <v>350-645</v>
      </c>
      <c r="W1923" s="3">
        <f>(mba_decision_dataset[[#This Row],[Expected Post-MBA Salary]]-mba_decision_dataset[[#This Row],[Annual Salary (Before MBA)]])/mba_decision_dataset[[#This Row],[Annual Salary (Before MBA)]]</f>
        <v>1.4082217973231357</v>
      </c>
    </row>
    <row r="1924" spans="1:23" x14ac:dyDescent="0.4">
      <c r="A1924">
        <v>1923</v>
      </c>
      <c r="B1924">
        <v>24</v>
      </c>
      <c r="C1924" t="s">
        <v>20</v>
      </c>
      <c r="D1924" t="s">
        <v>49</v>
      </c>
      <c r="E1924">
        <v>2.2200000000000002</v>
      </c>
      <c r="F1924">
        <v>6</v>
      </c>
      <c r="G1924" t="s">
        <v>36</v>
      </c>
      <c r="H1924">
        <v>88604</v>
      </c>
      <c r="I1924" t="s">
        <v>29</v>
      </c>
      <c r="J1924">
        <v>650</v>
      </c>
      <c r="K1924">
        <v>140</v>
      </c>
      <c r="L1924">
        <v>2.2000000000000002</v>
      </c>
      <c r="M1924">
        <v>1.5</v>
      </c>
      <c r="N1924" t="s">
        <v>45</v>
      </c>
      <c r="O1924" t="s">
        <v>38</v>
      </c>
      <c r="P1924">
        <v>108559</v>
      </c>
      <c r="Q1924" t="s">
        <v>39</v>
      </c>
      <c r="R1924" t="s">
        <v>44</v>
      </c>
      <c r="S1924" t="s">
        <v>28</v>
      </c>
      <c r="T1924" t="s">
        <v>23</v>
      </c>
      <c r="U1924" t="str">
        <f>IF(mba_decision_dataset[[#This Row],[Age]]&lt;25,"21-25",IF(mba_decision_dataset[[#This Row],[Age]]&gt;30,"31-35","25-30"))</f>
        <v>21-25</v>
      </c>
      <c r="V1924" t="str">
        <f>IF(mba_decision_dataset[[#This Row],[GRE/GMAT Score]]&lt;351,"250-350",IF(mba_decision_dataset[[#This Row],[GRE/GMAT Score]]&gt;645,"above 645","350-645"))</f>
        <v>above 645</v>
      </c>
      <c r="W1924" s="3">
        <f>(mba_decision_dataset[[#This Row],[Expected Post-MBA Salary]]-mba_decision_dataset[[#This Row],[Annual Salary (Before MBA)]])/mba_decision_dataset[[#This Row],[Annual Salary (Before MBA)]]</f>
        <v>0.2252155658886732</v>
      </c>
    </row>
    <row r="1925" spans="1:23" x14ac:dyDescent="0.4">
      <c r="A1925">
        <v>1924</v>
      </c>
      <c r="B1925">
        <v>33</v>
      </c>
      <c r="C1925" t="s">
        <v>34</v>
      </c>
      <c r="D1925" t="s">
        <v>50</v>
      </c>
      <c r="E1925">
        <v>2.5299999999999998</v>
      </c>
      <c r="F1925">
        <v>6</v>
      </c>
      <c r="G1925" t="s">
        <v>36</v>
      </c>
      <c r="H1925">
        <v>45869</v>
      </c>
      <c r="I1925" t="s">
        <v>29</v>
      </c>
      <c r="J1925">
        <v>788</v>
      </c>
      <c r="K1925">
        <v>227</v>
      </c>
      <c r="L1925">
        <v>6.5</v>
      </c>
      <c r="M1925">
        <v>4.9000000000000004</v>
      </c>
      <c r="N1925" t="s">
        <v>45</v>
      </c>
      <c r="O1925" t="s">
        <v>43</v>
      </c>
      <c r="P1925">
        <v>184940</v>
      </c>
      <c r="Q1925" t="s">
        <v>39</v>
      </c>
      <c r="R1925" t="s">
        <v>27</v>
      </c>
      <c r="S1925" t="s">
        <v>28</v>
      </c>
      <c r="T1925" t="s">
        <v>29</v>
      </c>
      <c r="U1925" t="str">
        <f>IF(mba_decision_dataset[[#This Row],[Age]]&lt;25,"21-25",IF(mba_decision_dataset[[#This Row],[Age]]&gt;30,"31-35","25-30"))</f>
        <v>31-35</v>
      </c>
      <c r="V1925" t="str">
        <f>IF(mba_decision_dataset[[#This Row],[GRE/GMAT Score]]&lt;351,"250-350",IF(mba_decision_dataset[[#This Row],[GRE/GMAT Score]]&gt;645,"above 645","350-645"))</f>
        <v>above 645</v>
      </c>
      <c r="W1925" s="3">
        <f>(mba_decision_dataset[[#This Row],[Expected Post-MBA Salary]]-mba_decision_dataset[[#This Row],[Annual Salary (Before MBA)]])/mba_decision_dataset[[#This Row],[Annual Salary (Before MBA)]]</f>
        <v>3.0319169809675381</v>
      </c>
    </row>
    <row r="1926" spans="1:23" x14ac:dyDescent="0.4">
      <c r="A1926">
        <v>1925</v>
      </c>
      <c r="B1926">
        <v>26</v>
      </c>
      <c r="C1926" t="s">
        <v>34</v>
      </c>
      <c r="D1926" t="s">
        <v>21</v>
      </c>
      <c r="E1926">
        <v>2.13</v>
      </c>
      <c r="F1926">
        <v>8</v>
      </c>
      <c r="G1926" t="s">
        <v>42</v>
      </c>
      <c r="H1926">
        <v>42625</v>
      </c>
      <c r="I1926" t="s">
        <v>23</v>
      </c>
      <c r="J1926">
        <v>516</v>
      </c>
      <c r="K1926">
        <v>361</v>
      </c>
      <c r="L1926">
        <v>1.2</v>
      </c>
      <c r="M1926">
        <v>6.3</v>
      </c>
      <c r="N1926" t="s">
        <v>47</v>
      </c>
      <c r="O1926" t="s">
        <v>25</v>
      </c>
      <c r="P1926">
        <v>139999</v>
      </c>
      <c r="Q1926" t="s">
        <v>39</v>
      </c>
      <c r="R1926" t="s">
        <v>27</v>
      </c>
      <c r="S1926" t="s">
        <v>33</v>
      </c>
      <c r="T1926" t="s">
        <v>23</v>
      </c>
      <c r="U1926" t="str">
        <f>IF(mba_decision_dataset[[#This Row],[Age]]&lt;25,"21-25",IF(mba_decision_dataset[[#This Row],[Age]]&gt;30,"31-35","25-30"))</f>
        <v>25-30</v>
      </c>
      <c r="V1926" t="str">
        <f>IF(mba_decision_dataset[[#This Row],[GRE/GMAT Score]]&lt;351,"250-350",IF(mba_decision_dataset[[#This Row],[GRE/GMAT Score]]&gt;645,"above 645","350-645"))</f>
        <v>350-645</v>
      </c>
      <c r="W1926" s="3">
        <f>(mba_decision_dataset[[#This Row],[Expected Post-MBA Salary]]-mba_decision_dataset[[#This Row],[Annual Salary (Before MBA)]])/mba_decision_dataset[[#This Row],[Annual Salary (Before MBA)]]</f>
        <v>2.284434017595308</v>
      </c>
    </row>
    <row r="1927" spans="1:23" x14ac:dyDescent="0.4">
      <c r="A1927">
        <v>1926</v>
      </c>
      <c r="B1927">
        <v>25</v>
      </c>
      <c r="C1927" t="s">
        <v>34</v>
      </c>
      <c r="D1927" t="s">
        <v>35</v>
      </c>
      <c r="E1927">
        <v>3.21</v>
      </c>
      <c r="F1927">
        <v>6</v>
      </c>
      <c r="G1927" t="s">
        <v>42</v>
      </c>
      <c r="H1927">
        <v>83719</v>
      </c>
      <c r="I1927" t="s">
        <v>23</v>
      </c>
      <c r="J1927">
        <v>742</v>
      </c>
      <c r="K1927">
        <v>272</v>
      </c>
      <c r="L1927">
        <v>6</v>
      </c>
      <c r="M1927">
        <v>1.7</v>
      </c>
      <c r="N1927" t="s">
        <v>37</v>
      </c>
      <c r="O1927" t="s">
        <v>46</v>
      </c>
      <c r="P1927">
        <v>178645</v>
      </c>
      <c r="Q1927" t="s">
        <v>26</v>
      </c>
      <c r="R1927" t="s">
        <v>40</v>
      </c>
      <c r="S1927" t="s">
        <v>33</v>
      </c>
      <c r="T1927" t="s">
        <v>29</v>
      </c>
      <c r="U1927" t="str">
        <f>IF(mba_decision_dataset[[#This Row],[Age]]&lt;25,"21-25",IF(mba_decision_dataset[[#This Row],[Age]]&gt;30,"31-35","25-30"))</f>
        <v>25-30</v>
      </c>
      <c r="V1927" t="str">
        <f>IF(mba_decision_dataset[[#This Row],[GRE/GMAT Score]]&lt;351,"250-350",IF(mba_decision_dataset[[#This Row],[GRE/GMAT Score]]&gt;645,"above 645","350-645"))</f>
        <v>above 645</v>
      </c>
      <c r="W1927" s="3">
        <f>(mba_decision_dataset[[#This Row],[Expected Post-MBA Salary]]-mba_decision_dataset[[#This Row],[Annual Salary (Before MBA)]])/mba_decision_dataset[[#This Row],[Annual Salary (Before MBA)]]</f>
        <v>1.1338644752087339</v>
      </c>
    </row>
    <row r="1928" spans="1:23" x14ac:dyDescent="0.4">
      <c r="A1928">
        <v>1927</v>
      </c>
      <c r="B1928">
        <v>23</v>
      </c>
      <c r="C1928" t="s">
        <v>34</v>
      </c>
      <c r="D1928" t="s">
        <v>35</v>
      </c>
      <c r="E1928">
        <v>4</v>
      </c>
      <c r="F1928">
        <v>2</v>
      </c>
      <c r="G1928" t="s">
        <v>42</v>
      </c>
      <c r="H1928">
        <v>101070</v>
      </c>
      <c r="I1928" t="s">
        <v>23</v>
      </c>
      <c r="J1928">
        <v>421</v>
      </c>
      <c r="K1928">
        <v>405</v>
      </c>
      <c r="L1928">
        <v>7.2</v>
      </c>
      <c r="M1928">
        <v>3.7</v>
      </c>
      <c r="N1928" t="s">
        <v>45</v>
      </c>
      <c r="O1928" t="s">
        <v>31</v>
      </c>
      <c r="P1928">
        <v>132313</v>
      </c>
      <c r="Q1928" t="s">
        <v>26</v>
      </c>
      <c r="R1928" t="s">
        <v>27</v>
      </c>
      <c r="S1928" t="s">
        <v>33</v>
      </c>
      <c r="T1928" t="s">
        <v>29</v>
      </c>
      <c r="U1928" t="str">
        <f>IF(mba_decision_dataset[[#This Row],[Age]]&lt;25,"21-25",IF(mba_decision_dataset[[#This Row],[Age]]&gt;30,"31-35","25-30"))</f>
        <v>21-25</v>
      </c>
      <c r="V1928" t="str">
        <f>IF(mba_decision_dataset[[#This Row],[GRE/GMAT Score]]&lt;351,"250-350",IF(mba_decision_dataset[[#This Row],[GRE/GMAT Score]]&gt;645,"above 645","350-645"))</f>
        <v>350-645</v>
      </c>
      <c r="W1928" s="3">
        <f>(mba_decision_dataset[[#This Row],[Expected Post-MBA Salary]]-mba_decision_dataset[[#This Row],[Annual Salary (Before MBA)]])/mba_decision_dataset[[#This Row],[Annual Salary (Before MBA)]]</f>
        <v>0.30912239042247946</v>
      </c>
    </row>
    <row r="1929" spans="1:23" x14ac:dyDescent="0.4">
      <c r="A1929">
        <v>1928</v>
      </c>
      <c r="B1929">
        <v>33</v>
      </c>
      <c r="C1929" t="s">
        <v>20</v>
      </c>
      <c r="D1929" t="s">
        <v>35</v>
      </c>
      <c r="E1929">
        <v>2.2000000000000002</v>
      </c>
      <c r="F1929">
        <v>5</v>
      </c>
      <c r="G1929" t="s">
        <v>36</v>
      </c>
      <c r="H1929">
        <v>97166</v>
      </c>
      <c r="I1929" t="s">
        <v>23</v>
      </c>
      <c r="J1929">
        <v>626</v>
      </c>
      <c r="K1929">
        <v>475</v>
      </c>
      <c r="L1929">
        <v>1.7</v>
      </c>
      <c r="M1929">
        <v>2.8</v>
      </c>
      <c r="N1929" t="s">
        <v>24</v>
      </c>
      <c r="O1929" t="s">
        <v>43</v>
      </c>
      <c r="P1929">
        <v>136565</v>
      </c>
      <c r="Q1929" t="s">
        <v>39</v>
      </c>
      <c r="R1929" t="s">
        <v>40</v>
      </c>
      <c r="S1929" t="s">
        <v>33</v>
      </c>
      <c r="T1929" t="s">
        <v>29</v>
      </c>
      <c r="U1929" t="str">
        <f>IF(mba_decision_dataset[[#This Row],[Age]]&lt;25,"21-25",IF(mba_decision_dataset[[#This Row],[Age]]&gt;30,"31-35","25-30"))</f>
        <v>31-35</v>
      </c>
      <c r="V1929" t="str">
        <f>IF(mba_decision_dataset[[#This Row],[GRE/GMAT Score]]&lt;351,"250-350",IF(mba_decision_dataset[[#This Row],[GRE/GMAT Score]]&gt;645,"above 645","350-645"))</f>
        <v>350-645</v>
      </c>
      <c r="W1929" s="3">
        <f>(mba_decision_dataset[[#This Row],[Expected Post-MBA Salary]]-mba_decision_dataset[[#This Row],[Annual Salary (Before MBA)]])/mba_decision_dataset[[#This Row],[Annual Salary (Before MBA)]]</f>
        <v>0.40548134120988821</v>
      </c>
    </row>
    <row r="1930" spans="1:23" x14ac:dyDescent="0.4">
      <c r="A1930">
        <v>1929</v>
      </c>
      <c r="B1930">
        <v>34</v>
      </c>
      <c r="C1930" t="s">
        <v>34</v>
      </c>
      <c r="D1930" t="s">
        <v>41</v>
      </c>
      <c r="E1930">
        <v>3.64</v>
      </c>
      <c r="F1930">
        <v>5</v>
      </c>
      <c r="G1930" t="s">
        <v>42</v>
      </c>
      <c r="H1930">
        <v>39337</v>
      </c>
      <c r="I1930" t="s">
        <v>29</v>
      </c>
      <c r="J1930">
        <v>565</v>
      </c>
      <c r="K1930">
        <v>100</v>
      </c>
      <c r="L1930">
        <v>2.2999999999999998</v>
      </c>
      <c r="M1930">
        <v>1.2</v>
      </c>
      <c r="N1930" t="s">
        <v>24</v>
      </c>
      <c r="O1930" t="s">
        <v>43</v>
      </c>
      <c r="P1930">
        <v>167837</v>
      </c>
      <c r="Q1930" t="s">
        <v>39</v>
      </c>
      <c r="R1930" t="s">
        <v>40</v>
      </c>
      <c r="S1930" t="s">
        <v>33</v>
      </c>
      <c r="T1930" t="s">
        <v>23</v>
      </c>
      <c r="U1930" t="str">
        <f>IF(mba_decision_dataset[[#This Row],[Age]]&lt;25,"21-25",IF(mba_decision_dataset[[#This Row],[Age]]&gt;30,"31-35","25-30"))</f>
        <v>31-35</v>
      </c>
      <c r="V1930" t="str">
        <f>IF(mba_decision_dataset[[#This Row],[GRE/GMAT Score]]&lt;351,"250-350",IF(mba_decision_dataset[[#This Row],[GRE/GMAT Score]]&gt;645,"above 645","350-645"))</f>
        <v>350-645</v>
      </c>
      <c r="W1930" s="3">
        <f>(mba_decision_dataset[[#This Row],[Expected Post-MBA Salary]]-mba_decision_dataset[[#This Row],[Annual Salary (Before MBA)]])/mba_decision_dataset[[#This Row],[Annual Salary (Before MBA)]]</f>
        <v>3.2666446348221774</v>
      </c>
    </row>
    <row r="1931" spans="1:23" x14ac:dyDescent="0.4">
      <c r="A1931">
        <v>1930</v>
      </c>
      <c r="B1931">
        <v>30</v>
      </c>
      <c r="C1931" t="s">
        <v>34</v>
      </c>
      <c r="D1931" t="s">
        <v>49</v>
      </c>
      <c r="E1931">
        <v>2.2400000000000002</v>
      </c>
      <c r="F1931">
        <v>6</v>
      </c>
      <c r="G1931" t="s">
        <v>22</v>
      </c>
      <c r="H1931">
        <v>106122</v>
      </c>
      <c r="I1931" t="s">
        <v>23</v>
      </c>
      <c r="J1931">
        <v>720</v>
      </c>
      <c r="K1931">
        <v>117</v>
      </c>
      <c r="L1931">
        <v>8</v>
      </c>
      <c r="M1931">
        <v>1.7</v>
      </c>
      <c r="N1931" t="s">
        <v>24</v>
      </c>
      <c r="O1931" t="s">
        <v>46</v>
      </c>
      <c r="P1931">
        <v>155341</v>
      </c>
      <c r="Q1931" t="s">
        <v>26</v>
      </c>
      <c r="R1931" t="s">
        <v>40</v>
      </c>
      <c r="S1931" t="s">
        <v>33</v>
      </c>
      <c r="T1931" t="s">
        <v>29</v>
      </c>
      <c r="U1931" t="str">
        <f>IF(mba_decision_dataset[[#This Row],[Age]]&lt;25,"21-25",IF(mba_decision_dataset[[#This Row],[Age]]&gt;30,"31-35","25-30"))</f>
        <v>25-30</v>
      </c>
      <c r="V1931" t="str">
        <f>IF(mba_decision_dataset[[#This Row],[GRE/GMAT Score]]&lt;351,"250-350",IF(mba_decision_dataset[[#This Row],[GRE/GMAT Score]]&gt;645,"above 645","350-645"))</f>
        <v>above 645</v>
      </c>
      <c r="W1931" s="3">
        <f>(mba_decision_dataset[[#This Row],[Expected Post-MBA Salary]]-mba_decision_dataset[[#This Row],[Annual Salary (Before MBA)]])/mba_decision_dataset[[#This Row],[Annual Salary (Before MBA)]]</f>
        <v>0.4637963852923993</v>
      </c>
    </row>
    <row r="1932" spans="1:23" x14ac:dyDescent="0.4">
      <c r="A1932">
        <v>1931</v>
      </c>
      <c r="B1932">
        <v>31</v>
      </c>
      <c r="C1932" t="s">
        <v>20</v>
      </c>
      <c r="D1932" t="s">
        <v>41</v>
      </c>
      <c r="E1932">
        <v>3.34</v>
      </c>
      <c r="F1932">
        <v>5</v>
      </c>
      <c r="G1932" t="s">
        <v>22</v>
      </c>
      <c r="H1932">
        <v>53160</v>
      </c>
      <c r="I1932" t="s">
        <v>23</v>
      </c>
      <c r="J1932">
        <v>271</v>
      </c>
      <c r="K1932">
        <v>192</v>
      </c>
      <c r="L1932">
        <v>4.8</v>
      </c>
      <c r="M1932">
        <v>2.7</v>
      </c>
      <c r="N1932" t="s">
        <v>47</v>
      </c>
      <c r="O1932" t="s">
        <v>31</v>
      </c>
      <c r="P1932">
        <v>100511</v>
      </c>
      <c r="Q1932" t="s">
        <v>26</v>
      </c>
      <c r="R1932" t="s">
        <v>40</v>
      </c>
      <c r="S1932" t="s">
        <v>33</v>
      </c>
      <c r="T1932" t="s">
        <v>23</v>
      </c>
      <c r="U1932" t="str">
        <f>IF(mba_decision_dataset[[#This Row],[Age]]&lt;25,"21-25",IF(mba_decision_dataset[[#This Row],[Age]]&gt;30,"31-35","25-30"))</f>
        <v>31-35</v>
      </c>
      <c r="V1932" t="str">
        <f>IF(mba_decision_dataset[[#This Row],[GRE/GMAT Score]]&lt;351,"250-350",IF(mba_decision_dataset[[#This Row],[GRE/GMAT Score]]&gt;645,"above 645","350-645"))</f>
        <v>250-350</v>
      </c>
      <c r="W1932" s="3">
        <f>(mba_decision_dataset[[#This Row],[Expected Post-MBA Salary]]-mba_decision_dataset[[#This Row],[Annual Salary (Before MBA)]])/mba_decision_dataset[[#This Row],[Annual Salary (Before MBA)]]</f>
        <v>0.89072610985703538</v>
      </c>
    </row>
    <row r="1933" spans="1:23" x14ac:dyDescent="0.4">
      <c r="A1933">
        <v>1932</v>
      </c>
      <c r="B1933">
        <v>22</v>
      </c>
      <c r="C1933" t="s">
        <v>34</v>
      </c>
      <c r="D1933" t="s">
        <v>35</v>
      </c>
      <c r="E1933">
        <v>3.29</v>
      </c>
      <c r="F1933">
        <v>3</v>
      </c>
      <c r="G1933" t="s">
        <v>36</v>
      </c>
      <c r="H1933">
        <v>79876</v>
      </c>
      <c r="I1933" t="s">
        <v>29</v>
      </c>
      <c r="J1933">
        <v>455</v>
      </c>
      <c r="K1933">
        <v>123</v>
      </c>
      <c r="L1933">
        <v>1.8</v>
      </c>
      <c r="M1933">
        <v>6.4</v>
      </c>
      <c r="N1933" t="s">
        <v>37</v>
      </c>
      <c r="O1933" t="s">
        <v>43</v>
      </c>
      <c r="P1933">
        <v>82726</v>
      </c>
      <c r="Q1933" t="s">
        <v>39</v>
      </c>
      <c r="R1933" t="s">
        <v>32</v>
      </c>
      <c r="S1933" t="s">
        <v>28</v>
      </c>
      <c r="T1933" t="s">
        <v>29</v>
      </c>
      <c r="U1933" t="str">
        <f>IF(mba_decision_dataset[[#This Row],[Age]]&lt;25,"21-25",IF(mba_decision_dataset[[#This Row],[Age]]&gt;30,"31-35","25-30"))</f>
        <v>21-25</v>
      </c>
      <c r="V1933" t="str">
        <f>IF(mba_decision_dataset[[#This Row],[GRE/GMAT Score]]&lt;351,"250-350",IF(mba_decision_dataset[[#This Row],[GRE/GMAT Score]]&gt;645,"above 645","350-645"))</f>
        <v>350-645</v>
      </c>
      <c r="W1933" s="3">
        <f>(mba_decision_dataset[[#This Row],[Expected Post-MBA Salary]]-mba_decision_dataset[[#This Row],[Annual Salary (Before MBA)]])/mba_decision_dataset[[#This Row],[Annual Salary (Before MBA)]]</f>
        <v>3.5680304471931497E-2</v>
      </c>
    </row>
    <row r="1934" spans="1:23" x14ac:dyDescent="0.4">
      <c r="A1934">
        <v>1933</v>
      </c>
      <c r="B1934">
        <v>29</v>
      </c>
      <c r="C1934" t="s">
        <v>20</v>
      </c>
      <c r="D1934" t="s">
        <v>21</v>
      </c>
      <c r="E1934">
        <v>3.81</v>
      </c>
      <c r="F1934">
        <v>5</v>
      </c>
      <c r="G1934" t="s">
        <v>30</v>
      </c>
      <c r="H1934">
        <v>33297</v>
      </c>
      <c r="I1934" t="s">
        <v>29</v>
      </c>
      <c r="J1934">
        <v>326</v>
      </c>
      <c r="K1934">
        <v>269</v>
      </c>
      <c r="L1934">
        <v>8.8000000000000007</v>
      </c>
      <c r="M1934">
        <v>9.5</v>
      </c>
      <c r="N1934" t="s">
        <v>45</v>
      </c>
      <c r="O1934" t="s">
        <v>31</v>
      </c>
      <c r="P1934">
        <v>152094</v>
      </c>
      <c r="Q1934" t="s">
        <v>39</v>
      </c>
      <c r="R1934" t="s">
        <v>27</v>
      </c>
      <c r="S1934" t="s">
        <v>28</v>
      </c>
      <c r="T1934" t="s">
        <v>29</v>
      </c>
      <c r="U1934" t="str">
        <f>IF(mba_decision_dataset[[#This Row],[Age]]&lt;25,"21-25",IF(mba_decision_dataset[[#This Row],[Age]]&gt;30,"31-35","25-30"))</f>
        <v>25-30</v>
      </c>
      <c r="V1934" t="str">
        <f>IF(mba_decision_dataset[[#This Row],[GRE/GMAT Score]]&lt;351,"250-350",IF(mba_decision_dataset[[#This Row],[GRE/GMAT Score]]&gt;645,"above 645","350-645"))</f>
        <v>250-350</v>
      </c>
      <c r="W1934" s="3">
        <f>(mba_decision_dataset[[#This Row],[Expected Post-MBA Salary]]-mba_decision_dataset[[#This Row],[Annual Salary (Before MBA)]])/mba_decision_dataset[[#This Row],[Annual Salary (Before MBA)]]</f>
        <v>3.5677989008018742</v>
      </c>
    </row>
    <row r="1935" spans="1:23" x14ac:dyDescent="0.4">
      <c r="A1935">
        <v>1934</v>
      </c>
      <c r="B1935">
        <v>30</v>
      </c>
      <c r="C1935" t="s">
        <v>48</v>
      </c>
      <c r="D1935" t="s">
        <v>35</v>
      </c>
      <c r="E1935">
        <v>2.23</v>
      </c>
      <c r="F1935">
        <v>2</v>
      </c>
      <c r="G1935" t="s">
        <v>30</v>
      </c>
      <c r="H1935">
        <v>63658</v>
      </c>
      <c r="I1935" t="s">
        <v>23</v>
      </c>
      <c r="J1935">
        <v>463</v>
      </c>
      <c r="K1935">
        <v>434</v>
      </c>
      <c r="L1935">
        <v>7.6</v>
      </c>
      <c r="M1935">
        <v>6.9</v>
      </c>
      <c r="N1935" t="s">
        <v>37</v>
      </c>
      <c r="O1935" t="s">
        <v>46</v>
      </c>
      <c r="P1935">
        <v>88808</v>
      </c>
      <c r="Q1935" t="s">
        <v>26</v>
      </c>
      <c r="R1935" t="s">
        <v>44</v>
      </c>
      <c r="S1935" t="s">
        <v>28</v>
      </c>
      <c r="T1935" t="s">
        <v>29</v>
      </c>
      <c r="U1935" t="str">
        <f>IF(mba_decision_dataset[[#This Row],[Age]]&lt;25,"21-25",IF(mba_decision_dataset[[#This Row],[Age]]&gt;30,"31-35","25-30"))</f>
        <v>25-30</v>
      </c>
      <c r="V1935" t="str">
        <f>IF(mba_decision_dataset[[#This Row],[GRE/GMAT Score]]&lt;351,"250-350",IF(mba_decision_dataset[[#This Row],[GRE/GMAT Score]]&gt;645,"above 645","350-645"))</f>
        <v>350-645</v>
      </c>
      <c r="W1935" s="3">
        <f>(mba_decision_dataset[[#This Row],[Expected Post-MBA Salary]]-mba_decision_dataset[[#This Row],[Annual Salary (Before MBA)]])/mba_decision_dataset[[#This Row],[Annual Salary (Before MBA)]]</f>
        <v>0.39507995852838607</v>
      </c>
    </row>
    <row r="1936" spans="1:23" x14ac:dyDescent="0.4">
      <c r="A1936">
        <v>1935</v>
      </c>
      <c r="B1936">
        <v>29</v>
      </c>
      <c r="C1936" t="s">
        <v>34</v>
      </c>
      <c r="D1936" t="s">
        <v>21</v>
      </c>
      <c r="E1936">
        <v>2.63</v>
      </c>
      <c r="F1936">
        <v>0</v>
      </c>
      <c r="G1936" t="s">
        <v>30</v>
      </c>
      <c r="H1936">
        <v>96936</v>
      </c>
      <c r="I1936" t="s">
        <v>29</v>
      </c>
      <c r="J1936">
        <v>704</v>
      </c>
      <c r="K1936">
        <v>128</v>
      </c>
      <c r="L1936">
        <v>2.7</v>
      </c>
      <c r="M1936">
        <v>9.8000000000000007</v>
      </c>
      <c r="N1936" t="s">
        <v>45</v>
      </c>
      <c r="O1936" t="s">
        <v>31</v>
      </c>
      <c r="P1936">
        <v>85205</v>
      </c>
      <c r="Q1936" t="s">
        <v>26</v>
      </c>
      <c r="R1936" t="s">
        <v>32</v>
      </c>
      <c r="S1936" t="s">
        <v>33</v>
      </c>
      <c r="T1936" t="s">
        <v>29</v>
      </c>
      <c r="U1936" t="str">
        <f>IF(mba_decision_dataset[[#This Row],[Age]]&lt;25,"21-25",IF(mba_decision_dataset[[#This Row],[Age]]&gt;30,"31-35","25-30"))</f>
        <v>25-30</v>
      </c>
      <c r="V1936" t="str">
        <f>IF(mba_decision_dataset[[#This Row],[GRE/GMAT Score]]&lt;351,"250-350",IF(mba_decision_dataset[[#This Row],[GRE/GMAT Score]]&gt;645,"above 645","350-645"))</f>
        <v>above 645</v>
      </c>
      <c r="W1936" s="3">
        <f>(mba_decision_dataset[[#This Row],[Expected Post-MBA Salary]]-mba_decision_dataset[[#This Row],[Annual Salary (Before MBA)]])/mba_decision_dataset[[#This Row],[Annual Salary (Before MBA)]]</f>
        <v>-0.12101799125196006</v>
      </c>
    </row>
    <row r="1937" spans="1:23" x14ac:dyDescent="0.4">
      <c r="A1937">
        <v>1936</v>
      </c>
      <c r="B1937">
        <v>21</v>
      </c>
      <c r="C1937" t="s">
        <v>20</v>
      </c>
      <c r="D1937" t="s">
        <v>49</v>
      </c>
      <c r="E1937">
        <v>2.1800000000000002</v>
      </c>
      <c r="F1937">
        <v>0</v>
      </c>
      <c r="G1937" t="s">
        <v>22</v>
      </c>
      <c r="H1937">
        <v>43499</v>
      </c>
      <c r="I1937" t="s">
        <v>23</v>
      </c>
      <c r="J1937">
        <v>626</v>
      </c>
      <c r="K1937">
        <v>8</v>
      </c>
      <c r="L1937">
        <v>4.0999999999999996</v>
      </c>
      <c r="M1937">
        <v>9.6999999999999993</v>
      </c>
      <c r="N1937" t="s">
        <v>47</v>
      </c>
      <c r="O1937" t="s">
        <v>31</v>
      </c>
      <c r="P1937">
        <v>137261</v>
      </c>
      <c r="Q1937" t="s">
        <v>26</v>
      </c>
      <c r="R1937" t="s">
        <v>32</v>
      </c>
      <c r="S1937" t="s">
        <v>28</v>
      </c>
      <c r="T1937" t="s">
        <v>29</v>
      </c>
      <c r="U1937" t="str">
        <f>IF(mba_decision_dataset[[#This Row],[Age]]&lt;25,"21-25",IF(mba_decision_dataset[[#This Row],[Age]]&gt;30,"31-35","25-30"))</f>
        <v>21-25</v>
      </c>
      <c r="V1937" t="str">
        <f>IF(mba_decision_dataset[[#This Row],[GRE/GMAT Score]]&lt;351,"250-350",IF(mba_decision_dataset[[#This Row],[GRE/GMAT Score]]&gt;645,"above 645","350-645"))</f>
        <v>350-645</v>
      </c>
      <c r="W1937" s="3">
        <f>(mba_decision_dataset[[#This Row],[Expected Post-MBA Salary]]-mba_decision_dataset[[#This Row],[Annual Salary (Before MBA)]])/mba_decision_dataset[[#This Row],[Annual Salary (Before MBA)]]</f>
        <v>2.1554978275362653</v>
      </c>
    </row>
    <row r="1938" spans="1:23" x14ac:dyDescent="0.4">
      <c r="A1938">
        <v>1937</v>
      </c>
      <c r="B1938">
        <v>30</v>
      </c>
      <c r="C1938" t="s">
        <v>20</v>
      </c>
      <c r="D1938" t="s">
        <v>50</v>
      </c>
      <c r="E1938">
        <v>2.81</v>
      </c>
      <c r="F1938">
        <v>4</v>
      </c>
      <c r="G1938" t="s">
        <v>38</v>
      </c>
      <c r="H1938">
        <v>37919</v>
      </c>
      <c r="I1938" t="s">
        <v>29</v>
      </c>
      <c r="J1938">
        <v>799</v>
      </c>
      <c r="K1938">
        <v>440</v>
      </c>
      <c r="L1938">
        <v>6.1</v>
      </c>
      <c r="M1938">
        <v>5.7</v>
      </c>
      <c r="N1938" t="s">
        <v>37</v>
      </c>
      <c r="O1938" t="s">
        <v>43</v>
      </c>
      <c r="P1938">
        <v>157619</v>
      </c>
      <c r="Q1938" t="s">
        <v>39</v>
      </c>
      <c r="R1938" t="s">
        <v>40</v>
      </c>
      <c r="S1938" t="s">
        <v>28</v>
      </c>
      <c r="T1938" t="s">
        <v>29</v>
      </c>
      <c r="U1938" t="str">
        <f>IF(mba_decision_dataset[[#This Row],[Age]]&lt;25,"21-25",IF(mba_decision_dataset[[#This Row],[Age]]&gt;30,"31-35","25-30"))</f>
        <v>25-30</v>
      </c>
      <c r="V1938" t="str">
        <f>IF(mba_decision_dataset[[#This Row],[GRE/GMAT Score]]&lt;351,"250-350",IF(mba_decision_dataset[[#This Row],[GRE/GMAT Score]]&gt;645,"above 645","350-645"))</f>
        <v>above 645</v>
      </c>
      <c r="W1938" s="3">
        <f>(mba_decision_dataset[[#This Row],[Expected Post-MBA Salary]]-mba_decision_dataset[[#This Row],[Annual Salary (Before MBA)]])/mba_decision_dataset[[#This Row],[Annual Salary (Before MBA)]]</f>
        <v>3.1567288166882039</v>
      </c>
    </row>
    <row r="1939" spans="1:23" x14ac:dyDescent="0.4">
      <c r="A1939">
        <v>1938</v>
      </c>
      <c r="B1939">
        <v>23</v>
      </c>
      <c r="C1939" t="s">
        <v>34</v>
      </c>
      <c r="D1939" t="s">
        <v>21</v>
      </c>
      <c r="E1939">
        <v>3.82</v>
      </c>
      <c r="F1939">
        <v>7</v>
      </c>
      <c r="G1939" t="s">
        <v>30</v>
      </c>
      <c r="H1939">
        <v>55602</v>
      </c>
      <c r="I1939" t="s">
        <v>29</v>
      </c>
      <c r="J1939">
        <v>730</v>
      </c>
      <c r="K1939">
        <v>184</v>
      </c>
      <c r="L1939">
        <v>1.2</v>
      </c>
      <c r="M1939">
        <v>3</v>
      </c>
      <c r="N1939" t="s">
        <v>45</v>
      </c>
      <c r="O1939" t="s">
        <v>25</v>
      </c>
      <c r="P1939">
        <v>180297</v>
      </c>
      <c r="Q1939" t="s">
        <v>26</v>
      </c>
      <c r="R1939" t="s">
        <v>27</v>
      </c>
      <c r="S1939" t="s">
        <v>33</v>
      </c>
      <c r="T1939" t="s">
        <v>29</v>
      </c>
      <c r="U1939" t="str">
        <f>IF(mba_decision_dataset[[#This Row],[Age]]&lt;25,"21-25",IF(mba_decision_dataset[[#This Row],[Age]]&gt;30,"31-35","25-30"))</f>
        <v>21-25</v>
      </c>
      <c r="V1939" t="str">
        <f>IF(mba_decision_dataset[[#This Row],[GRE/GMAT Score]]&lt;351,"250-350",IF(mba_decision_dataset[[#This Row],[GRE/GMAT Score]]&gt;645,"above 645","350-645"))</f>
        <v>above 645</v>
      </c>
      <c r="W1939" s="3">
        <f>(mba_decision_dataset[[#This Row],[Expected Post-MBA Salary]]-mba_decision_dataset[[#This Row],[Annual Salary (Before MBA)]])/mba_decision_dataset[[#This Row],[Annual Salary (Before MBA)]]</f>
        <v>2.2426351570087406</v>
      </c>
    </row>
    <row r="1940" spans="1:23" x14ac:dyDescent="0.4">
      <c r="A1940">
        <v>1939</v>
      </c>
      <c r="B1940">
        <v>28</v>
      </c>
      <c r="C1940" t="s">
        <v>20</v>
      </c>
      <c r="D1940" t="s">
        <v>41</v>
      </c>
      <c r="E1940">
        <v>3.56</v>
      </c>
      <c r="F1940">
        <v>2</v>
      </c>
      <c r="G1940" t="s">
        <v>38</v>
      </c>
      <c r="H1940">
        <v>103107</v>
      </c>
      <c r="I1940" t="s">
        <v>23</v>
      </c>
      <c r="J1940">
        <v>632</v>
      </c>
      <c r="K1940">
        <v>136</v>
      </c>
      <c r="L1940">
        <v>5.4</v>
      </c>
      <c r="M1940">
        <v>9.1999999999999993</v>
      </c>
      <c r="N1940" t="s">
        <v>37</v>
      </c>
      <c r="O1940" t="s">
        <v>43</v>
      </c>
      <c r="P1940">
        <v>174605</v>
      </c>
      <c r="Q1940" t="s">
        <v>26</v>
      </c>
      <c r="R1940" t="s">
        <v>32</v>
      </c>
      <c r="S1940" t="s">
        <v>28</v>
      </c>
      <c r="T1940" t="s">
        <v>23</v>
      </c>
      <c r="U1940" t="str">
        <f>IF(mba_decision_dataset[[#This Row],[Age]]&lt;25,"21-25",IF(mba_decision_dataset[[#This Row],[Age]]&gt;30,"31-35","25-30"))</f>
        <v>25-30</v>
      </c>
      <c r="V1940" t="str">
        <f>IF(mba_decision_dataset[[#This Row],[GRE/GMAT Score]]&lt;351,"250-350",IF(mba_decision_dataset[[#This Row],[GRE/GMAT Score]]&gt;645,"above 645","350-645"))</f>
        <v>350-645</v>
      </c>
      <c r="W1940" s="3">
        <f>(mba_decision_dataset[[#This Row],[Expected Post-MBA Salary]]-mba_decision_dataset[[#This Row],[Annual Salary (Before MBA)]])/mba_decision_dataset[[#This Row],[Annual Salary (Before MBA)]]</f>
        <v>0.69343497531690379</v>
      </c>
    </row>
    <row r="1941" spans="1:23" x14ac:dyDescent="0.4">
      <c r="A1941">
        <v>1940</v>
      </c>
      <c r="B1941">
        <v>26</v>
      </c>
      <c r="C1941" t="s">
        <v>20</v>
      </c>
      <c r="D1941" t="s">
        <v>35</v>
      </c>
      <c r="E1941">
        <v>3.45</v>
      </c>
      <c r="F1941">
        <v>1</v>
      </c>
      <c r="G1941" t="s">
        <v>36</v>
      </c>
      <c r="H1941">
        <v>49044</v>
      </c>
      <c r="I1941" t="s">
        <v>23</v>
      </c>
      <c r="J1941">
        <v>400</v>
      </c>
      <c r="K1941">
        <v>464</v>
      </c>
      <c r="L1941">
        <v>4.0999999999999996</v>
      </c>
      <c r="M1941">
        <v>5.8</v>
      </c>
      <c r="N1941" t="s">
        <v>24</v>
      </c>
      <c r="O1941" t="s">
        <v>46</v>
      </c>
      <c r="P1941">
        <v>189097</v>
      </c>
      <c r="Q1941" t="s">
        <v>26</v>
      </c>
      <c r="R1941" t="s">
        <v>27</v>
      </c>
      <c r="S1941" t="s">
        <v>28</v>
      </c>
      <c r="T1941" t="s">
        <v>23</v>
      </c>
      <c r="U1941" t="str">
        <f>IF(mba_decision_dataset[[#This Row],[Age]]&lt;25,"21-25",IF(mba_decision_dataset[[#This Row],[Age]]&gt;30,"31-35","25-30"))</f>
        <v>25-30</v>
      </c>
      <c r="V1941" t="str">
        <f>IF(mba_decision_dataset[[#This Row],[GRE/GMAT Score]]&lt;351,"250-350",IF(mba_decision_dataset[[#This Row],[GRE/GMAT Score]]&gt;645,"above 645","350-645"))</f>
        <v>350-645</v>
      </c>
      <c r="W1941" s="3">
        <f>(mba_decision_dataset[[#This Row],[Expected Post-MBA Salary]]-mba_decision_dataset[[#This Row],[Annual Salary (Before MBA)]])/mba_decision_dataset[[#This Row],[Annual Salary (Before MBA)]]</f>
        <v>2.8556602234728001</v>
      </c>
    </row>
    <row r="1942" spans="1:23" x14ac:dyDescent="0.4">
      <c r="A1942">
        <v>1941</v>
      </c>
      <c r="B1942">
        <v>25</v>
      </c>
      <c r="C1942" t="s">
        <v>20</v>
      </c>
      <c r="D1942" t="s">
        <v>35</v>
      </c>
      <c r="E1942">
        <v>3.07</v>
      </c>
      <c r="F1942">
        <v>7</v>
      </c>
      <c r="G1942" t="s">
        <v>22</v>
      </c>
      <c r="H1942">
        <v>42596</v>
      </c>
      <c r="I1942" t="s">
        <v>23</v>
      </c>
      <c r="J1942">
        <v>632</v>
      </c>
      <c r="K1942">
        <v>215</v>
      </c>
      <c r="L1942">
        <v>9.3000000000000007</v>
      </c>
      <c r="M1942">
        <v>2.4</v>
      </c>
      <c r="N1942" t="s">
        <v>37</v>
      </c>
      <c r="O1942" t="s">
        <v>46</v>
      </c>
      <c r="P1942">
        <v>119914</v>
      </c>
      <c r="Q1942" t="s">
        <v>26</v>
      </c>
      <c r="R1942" t="s">
        <v>27</v>
      </c>
      <c r="S1942" t="s">
        <v>33</v>
      </c>
      <c r="T1942" t="s">
        <v>23</v>
      </c>
      <c r="U1942" t="str">
        <f>IF(mba_decision_dataset[[#This Row],[Age]]&lt;25,"21-25",IF(mba_decision_dataset[[#This Row],[Age]]&gt;30,"31-35","25-30"))</f>
        <v>25-30</v>
      </c>
      <c r="V1942" t="str">
        <f>IF(mba_decision_dataset[[#This Row],[GRE/GMAT Score]]&lt;351,"250-350",IF(mba_decision_dataset[[#This Row],[GRE/GMAT Score]]&gt;645,"above 645","350-645"))</f>
        <v>350-645</v>
      </c>
      <c r="W1942" s="3">
        <f>(mba_decision_dataset[[#This Row],[Expected Post-MBA Salary]]-mba_decision_dataset[[#This Row],[Annual Salary (Before MBA)]])/mba_decision_dataset[[#This Row],[Annual Salary (Before MBA)]]</f>
        <v>1.815146962156071</v>
      </c>
    </row>
    <row r="1943" spans="1:23" x14ac:dyDescent="0.4">
      <c r="A1943">
        <v>1942</v>
      </c>
      <c r="B1943">
        <v>25</v>
      </c>
      <c r="C1943" t="s">
        <v>20</v>
      </c>
      <c r="D1943" t="s">
        <v>35</v>
      </c>
      <c r="E1943">
        <v>3.77</v>
      </c>
      <c r="F1943">
        <v>8</v>
      </c>
      <c r="G1943" t="s">
        <v>30</v>
      </c>
      <c r="H1943">
        <v>117878</v>
      </c>
      <c r="I1943" t="s">
        <v>23</v>
      </c>
      <c r="J1943">
        <v>613</v>
      </c>
      <c r="K1943">
        <v>173</v>
      </c>
      <c r="L1943">
        <v>3</v>
      </c>
      <c r="M1943">
        <v>4.4000000000000004</v>
      </c>
      <c r="N1943" t="s">
        <v>47</v>
      </c>
      <c r="O1943" t="s">
        <v>38</v>
      </c>
      <c r="P1943">
        <v>184906</v>
      </c>
      <c r="Q1943" t="s">
        <v>39</v>
      </c>
      <c r="R1943" t="s">
        <v>40</v>
      </c>
      <c r="S1943" t="s">
        <v>28</v>
      </c>
      <c r="T1943" t="s">
        <v>29</v>
      </c>
      <c r="U1943" t="str">
        <f>IF(mba_decision_dataset[[#This Row],[Age]]&lt;25,"21-25",IF(mba_decision_dataset[[#This Row],[Age]]&gt;30,"31-35","25-30"))</f>
        <v>25-30</v>
      </c>
      <c r="V1943" t="str">
        <f>IF(mba_decision_dataset[[#This Row],[GRE/GMAT Score]]&lt;351,"250-350",IF(mba_decision_dataset[[#This Row],[GRE/GMAT Score]]&gt;645,"above 645","350-645"))</f>
        <v>350-645</v>
      </c>
      <c r="W1943" s="3">
        <f>(mba_decision_dataset[[#This Row],[Expected Post-MBA Salary]]-mba_decision_dataset[[#This Row],[Annual Salary (Before MBA)]])/mba_decision_dataset[[#This Row],[Annual Salary (Before MBA)]]</f>
        <v>0.56862179541559921</v>
      </c>
    </row>
    <row r="1944" spans="1:23" x14ac:dyDescent="0.4">
      <c r="A1944">
        <v>1943</v>
      </c>
      <c r="B1944">
        <v>26</v>
      </c>
      <c r="C1944" t="s">
        <v>20</v>
      </c>
      <c r="D1944" t="s">
        <v>21</v>
      </c>
      <c r="E1944">
        <v>2.9</v>
      </c>
      <c r="F1944">
        <v>8</v>
      </c>
      <c r="G1944" t="s">
        <v>22</v>
      </c>
      <c r="H1944">
        <v>41197</v>
      </c>
      <c r="I1944" t="s">
        <v>29</v>
      </c>
      <c r="J1944">
        <v>584</v>
      </c>
      <c r="K1944">
        <v>354</v>
      </c>
      <c r="L1944">
        <v>4.5999999999999996</v>
      </c>
      <c r="M1944">
        <v>4</v>
      </c>
      <c r="N1944" t="s">
        <v>45</v>
      </c>
      <c r="O1944" t="s">
        <v>46</v>
      </c>
      <c r="P1944">
        <v>83563</v>
      </c>
      <c r="Q1944" t="s">
        <v>39</v>
      </c>
      <c r="R1944" t="s">
        <v>40</v>
      </c>
      <c r="S1944" t="s">
        <v>28</v>
      </c>
      <c r="T1944" t="s">
        <v>29</v>
      </c>
      <c r="U1944" t="str">
        <f>IF(mba_decision_dataset[[#This Row],[Age]]&lt;25,"21-25",IF(mba_decision_dataset[[#This Row],[Age]]&gt;30,"31-35","25-30"))</f>
        <v>25-30</v>
      </c>
      <c r="V1944" t="str">
        <f>IF(mba_decision_dataset[[#This Row],[GRE/GMAT Score]]&lt;351,"250-350",IF(mba_decision_dataset[[#This Row],[GRE/GMAT Score]]&gt;645,"above 645","350-645"))</f>
        <v>350-645</v>
      </c>
      <c r="W1944" s="3">
        <f>(mba_decision_dataset[[#This Row],[Expected Post-MBA Salary]]-mba_decision_dataset[[#This Row],[Annual Salary (Before MBA)]])/mba_decision_dataset[[#This Row],[Annual Salary (Before MBA)]]</f>
        <v>1.028375852610627</v>
      </c>
    </row>
    <row r="1945" spans="1:23" x14ac:dyDescent="0.4">
      <c r="A1945">
        <v>1944</v>
      </c>
      <c r="B1945">
        <v>27</v>
      </c>
      <c r="C1945" t="s">
        <v>20</v>
      </c>
      <c r="D1945" t="s">
        <v>49</v>
      </c>
      <c r="E1945">
        <v>2.2999999999999998</v>
      </c>
      <c r="F1945">
        <v>1</v>
      </c>
      <c r="G1945" t="s">
        <v>36</v>
      </c>
      <c r="H1945">
        <v>61227</v>
      </c>
      <c r="I1945" t="s">
        <v>29</v>
      </c>
      <c r="J1945">
        <v>536</v>
      </c>
      <c r="K1945">
        <v>152</v>
      </c>
      <c r="L1945">
        <v>2.5</v>
      </c>
      <c r="M1945">
        <v>4.2</v>
      </c>
      <c r="N1945" t="s">
        <v>45</v>
      </c>
      <c r="O1945" t="s">
        <v>38</v>
      </c>
      <c r="P1945">
        <v>183219</v>
      </c>
      <c r="Q1945" t="s">
        <v>26</v>
      </c>
      <c r="R1945" t="s">
        <v>44</v>
      </c>
      <c r="S1945" t="s">
        <v>33</v>
      </c>
      <c r="T1945" t="s">
        <v>29</v>
      </c>
      <c r="U1945" t="str">
        <f>IF(mba_decision_dataset[[#This Row],[Age]]&lt;25,"21-25",IF(mba_decision_dataset[[#This Row],[Age]]&gt;30,"31-35","25-30"))</f>
        <v>25-30</v>
      </c>
      <c r="V1945" t="str">
        <f>IF(mba_decision_dataset[[#This Row],[GRE/GMAT Score]]&lt;351,"250-350",IF(mba_decision_dataset[[#This Row],[GRE/GMAT Score]]&gt;645,"above 645","350-645"))</f>
        <v>350-645</v>
      </c>
      <c r="W1945" s="3">
        <f>(mba_decision_dataset[[#This Row],[Expected Post-MBA Salary]]-mba_decision_dataset[[#This Row],[Annual Salary (Before MBA)]])/mba_decision_dataset[[#This Row],[Annual Salary (Before MBA)]]</f>
        <v>1.9924543093733158</v>
      </c>
    </row>
    <row r="1946" spans="1:23" x14ac:dyDescent="0.4">
      <c r="A1946">
        <v>1945</v>
      </c>
      <c r="B1946">
        <v>21</v>
      </c>
      <c r="C1946" t="s">
        <v>20</v>
      </c>
      <c r="D1946" t="s">
        <v>21</v>
      </c>
      <c r="E1946">
        <v>3.68</v>
      </c>
      <c r="F1946">
        <v>7</v>
      </c>
      <c r="G1946" t="s">
        <v>22</v>
      </c>
      <c r="H1946">
        <v>77568</v>
      </c>
      <c r="I1946" t="s">
        <v>23</v>
      </c>
      <c r="J1946">
        <v>572</v>
      </c>
      <c r="K1946">
        <v>374</v>
      </c>
      <c r="L1946">
        <v>2.2000000000000002</v>
      </c>
      <c r="M1946">
        <v>1.9</v>
      </c>
      <c r="N1946" t="s">
        <v>37</v>
      </c>
      <c r="O1946" t="s">
        <v>46</v>
      </c>
      <c r="P1946">
        <v>98764</v>
      </c>
      <c r="Q1946" t="s">
        <v>39</v>
      </c>
      <c r="R1946" t="s">
        <v>44</v>
      </c>
      <c r="S1946" t="s">
        <v>28</v>
      </c>
      <c r="T1946" t="s">
        <v>29</v>
      </c>
      <c r="U1946" t="str">
        <f>IF(mba_decision_dataset[[#This Row],[Age]]&lt;25,"21-25",IF(mba_decision_dataset[[#This Row],[Age]]&gt;30,"31-35","25-30"))</f>
        <v>21-25</v>
      </c>
      <c r="V1946" t="str">
        <f>IF(mba_decision_dataset[[#This Row],[GRE/GMAT Score]]&lt;351,"250-350",IF(mba_decision_dataset[[#This Row],[GRE/GMAT Score]]&gt;645,"above 645","350-645"))</f>
        <v>350-645</v>
      </c>
      <c r="W1946" s="3">
        <f>(mba_decision_dataset[[#This Row],[Expected Post-MBA Salary]]-mba_decision_dataset[[#This Row],[Annual Salary (Before MBA)]])/mba_decision_dataset[[#This Row],[Annual Salary (Before MBA)]]</f>
        <v>0.27325701320132012</v>
      </c>
    </row>
    <row r="1947" spans="1:23" x14ac:dyDescent="0.4">
      <c r="A1947">
        <v>1946</v>
      </c>
      <c r="B1947">
        <v>29</v>
      </c>
      <c r="C1947" t="s">
        <v>34</v>
      </c>
      <c r="D1947" t="s">
        <v>41</v>
      </c>
      <c r="E1947">
        <v>2.56</v>
      </c>
      <c r="F1947">
        <v>1</v>
      </c>
      <c r="G1947" t="s">
        <v>42</v>
      </c>
      <c r="H1947">
        <v>33749</v>
      </c>
      <c r="I1947" t="s">
        <v>29</v>
      </c>
      <c r="J1947">
        <v>675</v>
      </c>
      <c r="K1947">
        <v>21</v>
      </c>
      <c r="L1947">
        <v>3.5</v>
      </c>
      <c r="M1947">
        <v>5.2</v>
      </c>
      <c r="N1947" t="s">
        <v>47</v>
      </c>
      <c r="O1947" t="s">
        <v>43</v>
      </c>
      <c r="P1947">
        <v>106809</v>
      </c>
      <c r="Q1947" t="s">
        <v>26</v>
      </c>
      <c r="R1947" t="s">
        <v>40</v>
      </c>
      <c r="S1947" t="s">
        <v>33</v>
      </c>
      <c r="T1947" t="s">
        <v>23</v>
      </c>
      <c r="U1947" t="str">
        <f>IF(mba_decision_dataset[[#This Row],[Age]]&lt;25,"21-25",IF(mba_decision_dataset[[#This Row],[Age]]&gt;30,"31-35","25-30"))</f>
        <v>25-30</v>
      </c>
      <c r="V1947" t="str">
        <f>IF(mba_decision_dataset[[#This Row],[GRE/GMAT Score]]&lt;351,"250-350",IF(mba_decision_dataset[[#This Row],[GRE/GMAT Score]]&gt;645,"above 645","350-645"))</f>
        <v>above 645</v>
      </c>
      <c r="W1947" s="3">
        <f>(mba_decision_dataset[[#This Row],[Expected Post-MBA Salary]]-mba_decision_dataset[[#This Row],[Annual Salary (Before MBA)]])/mba_decision_dataset[[#This Row],[Annual Salary (Before MBA)]]</f>
        <v>2.1648048831076476</v>
      </c>
    </row>
    <row r="1948" spans="1:23" x14ac:dyDescent="0.4">
      <c r="A1948">
        <v>1947</v>
      </c>
      <c r="B1948">
        <v>23</v>
      </c>
      <c r="C1948" t="s">
        <v>34</v>
      </c>
      <c r="D1948" t="s">
        <v>35</v>
      </c>
      <c r="E1948">
        <v>2.11</v>
      </c>
      <c r="F1948">
        <v>6</v>
      </c>
      <c r="G1948" t="s">
        <v>30</v>
      </c>
      <c r="H1948">
        <v>88019</v>
      </c>
      <c r="I1948" t="s">
        <v>23</v>
      </c>
      <c r="J1948">
        <v>656</v>
      </c>
      <c r="K1948">
        <v>141</v>
      </c>
      <c r="L1948">
        <v>8.3000000000000007</v>
      </c>
      <c r="M1948">
        <v>5.7</v>
      </c>
      <c r="N1948" t="s">
        <v>37</v>
      </c>
      <c r="O1948" t="s">
        <v>31</v>
      </c>
      <c r="P1948">
        <v>103083</v>
      </c>
      <c r="Q1948" t="s">
        <v>26</v>
      </c>
      <c r="R1948" t="s">
        <v>40</v>
      </c>
      <c r="S1948" t="s">
        <v>28</v>
      </c>
      <c r="T1948" t="s">
        <v>29</v>
      </c>
      <c r="U1948" t="str">
        <f>IF(mba_decision_dataset[[#This Row],[Age]]&lt;25,"21-25",IF(mba_decision_dataset[[#This Row],[Age]]&gt;30,"31-35","25-30"))</f>
        <v>21-25</v>
      </c>
      <c r="V1948" t="str">
        <f>IF(mba_decision_dataset[[#This Row],[GRE/GMAT Score]]&lt;351,"250-350",IF(mba_decision_dataset[[#This Row],[GRE/GMAT Score]]&gt;645,"above 645","350-645"))</f>
        <v>above 645</v>
      </c>
      <c r="W1948" s="3">
        <f>(mba_decision_dataset[[#This Row],[Expected Post-MBA Salary]]-mba_decision_dataset[[#This Row],[Annual Salary (Before MBA)]])/mba_decision_dataset[[#This Row],[Annual Salary (Before MBA)]]</f>
        <v>0.17114486644928936</v>
      </c>
    </row>
    <row r="1949" spans="1:23" x14ac:dyDescent="0.4">
      <c r="A1949">
        <v>1948</v>
      </c>
      <c r="B1949">
        <v>24</v>
      </c>
      <c r="C1949" t="s">
        <v>20</v>
      </c>
      <c r="D1949" t="s">
        <v>21</v>
      </c>
      <c r="E1949">
        <v>2.25</v>
      </c>
      <c r="F1949">
        <v>7</v>
      </c>
      <c r="G1949" t="s">
        <v>22</v>
      </c>
      <c r="H1949">
        <v>94486</v>
      </c>
      <c r="I1949" t="s">
        <v>29</v>
      </c>
      <c r="J1949">
        <v>597</v>
      </c>
      <c r="K1949">
        <v>306</v>
      </c>
      <c r="L1949">
        <v>4.4000000000000004</v>
      </c>
      <c r="M1949">
        <v>8.9</v>
      </c>
      <c r="N1949" t="s">
        <v>47</v>
      </c>
      <c r="O1949" t="s">
        <v>25</v>
      </c>
      <c r="P1949">
        <v>179184</v>
      </c>
      <c r="Q1949" t="s">
        <v>26</v>
      </c>
      <c r="R1949" t="s">
        <v>27</v>
      </c>
      <c r="S1949" t="s">
        <v>33</v>
      </c>
      <c r="T1949" t="s">
        <v>23</v>
      </c>
      <c r="U1949" t="str">
        <f>IF(mba_decision_dataset[[#This Row],[Age]]&lt;25,"21-25",IF(mba_decision_dataset[[#This Row],[Age]]&gt;30,"31-35","25-30"))</f>
        <v>21-25</v>
      </c>
      <c r="V1949" t="str">
        <f>IF(mba_decision_dataset[[#This Row],[GRE/GMAT Score]]&lt;351,"250-350",IF(mba_decision_dataset[[#This Row],[GRE/GMAT Score]]&gt;645,"above 645","350-645"))</f>
        <v>350-645</v>
      </c>
      <c r="W1949" s="3">
        <f>(mba_decision_dataset[[#This Row],[Expected Post-MBA Salary]]-mba_decision_dataset[[#This Row],[Annual Salary (Before MBA)]])/mba_decision_dataset[[#This Row],[Annual Salary (Before MBA)]]</f>
        <v>0.89640793345045822</v>
      </c>
    </row>
    <row r="1950" spans="1:23" x14ac:dyDescent="0.4">
      <c r="A1950">
        <v>1949</v>
      </c>
      <c r="B1950">
        <v>30</v>
      </c>
      <c r="C1950" t="s">
        <v>20</v>
      </c>
      <c r="D1950" t="s">
        <v>35</v>
      </c>
      <c r="E1950">
        <v>3.22</v>
      </c>
      <c r="F1950">
        <v>0</v>
      </c>
      <c r="G1950" t="s">
        <v>22</v>
      </c>
      <c r="H1950">
        <v>69873</v>
      </c>
      <c r="I1950" t="s">
        <v>29</v>
      </c>
      <c r="J1950">
        <v>393</v>
      </c>
      <c r="K1950">
        <v>435</v>
      </c>
      <c r="L1950">
        <v>2.7</v>
      </c>
      <c r="M1950">
        <v>1.6</v>
      </c>
      <c r="N1950" t="s">
        <v>47</v>
      </c>
      <c r="O1950" t="s">
        <v>46</v>
      </c>
      <c r="P1950">
        <v>119130</v>
      </c>
      <c r="Q1950" t="s">
        <v>26</v>
      </c>
      <c r="R1950" t="s">
        <v>40</v>
      </c>
      <c r="S1950" t="s">
        <v>28</v>
      </c>
      <c r="T1950" t="s">
        <v>29</v>
      </c>
      <c r="U1950" t="str">
        <f>IF(mba_decision_dataset[[#This Row],[Age]]&lt;25,"21-25",IF(mba_decision_dataset[[#This Row],[Age]]&gt;30,"31-35","25-30"))</f>
        <v>25-30</v>
      </c>
      <c r="V1950" t="str">
        <f>IF(mba_decision_dataset[[#This Row],[GRE/GMAT Score]]&lt;351,"250-350",IF(mba_decision_dataset[[#This Row],[GRE/GMAT Score]]&gt;645,"above 645","350-645"))</f>
        <v>350-645</v>
      </c>
      <c r="W1950" s="3">
        <f>(mba_decision_dataset[[#This Row],[Expected Post-MBA Salary]]-mba_decision_dataset[[#This Row],[Annual Salary (Before MBA)]])/mba_decision_dataset[[#This Row],[Annual Salary (Before MBA)]]</f>
        <v>0.70495041002962522</v>
      </c>
    </row>
    <row r="1951" spans="1:23" x14ac:dyDescent="0.4">
      <c r="A1951">
        <v>1950</v>
      </c>
      <c r="B1951">
        <v>21</v>
      </c>
      <c r="C1951" t="s">
        <v>34</v>
      </c>
      <c r="D1951" t="s">
        <v>41</v>
      </c>
      <c r="E1951">
        <v>3.21</v>
      </c>
      <c r="F1951">
        <v>7</v>
      </c>
      <c r="G1951" t="s">
        <v>22</v>
      </c>
      <c r="H1951">
        <v>91329</v>
      </c>
      <c r="I1951" t="s">
        <v>29</v>
      </c>
      <c r="J1951">
        <v>670</v>
      </c>
      <c r="K1951">
        <v>4</v>
      </c>
      <c r="L1951">
        <v>1.2</v>
      </c>
      <c r="M1951">
        <v>8.3000000000000007</v>
      </c>
      <c r="N1951" t="s">
        <v>45</v>
      </c>
      <c r="O1951" t="s">
        <v>31</v>
      </c>
      <c r="P1951">
        <v>122188</v>
      </c>
      <c r="Q1951" t="s">
        <v>26</v>
      </c>
      <c r="R1951" t="s">
        <v>40</v>
      </c>
      <c r="S1951" t="s">
        <v>28</v>
      </c>
      <c r="T1951" t="s">
        <v>29</v>
      </c>
      <c r="U1951" t="str">
        <f>IF(mba_decision_dataset[[#This Row],[Age]]&lt;25,"21-25",IF(mba_decision_dataset[[#This Row],[Age]]&gt;30,"31-35","25-30"))</f>
        <v>21-25</v>
      </c>
      <c r="V1951" t="str">
        <f>IF(mba_decision_dataset[[#This Row],[GRE/GMAT Score]]&lt;351,"250-350",IF(mba_decision_dataset[[#This Row],[GRE/GMAT Score]]&gt;645,"above 645","350-645"))</f>
        <v>above 645</v>
      </c>
      <c r="W1951" s="3">
        <f>(mba_decision_dataset[[#This Row],[Expected Post-MBA Salary]]-mba_decision_dataset[[#This Row],[Annual Salary (Before MBA)]])/mba_decision_dataset[[#This Row],[Annual Salary (Before MBA)]]</f>
        <v>0.33788829397015185</v>
      </c>
    </row>
    <row r="1952" spans="1:23" x14ac:dyDescent="0.4">
      <c r="A1952">
        <v>1951</v>
      </c>
      <c r="B1952">
        <v>33</v>
      </c>
      <c r="C1952" t="s">
        <v>20</v>
      </c>
      <c r="D1952" t="s">
        <v>50</v>
      </c>
      <c r="E1952">
        <v>2.52</v>
      </c>
      <c r="F1952">
        <v>2</v>
      </c>
      <c r="G1952" t="s">
        <v>36</v>
      </c>
      <c r="H1952">
        <v>118553</v>
      </c>
      <c r="I1952" t="s">
        <v>23</v>
      </c>
      <c r="J1952">
        <v>638</v>
      </c>
      <c r="K1952">
        <v>221</v>
      </c>
      <c r="L1952">
        <v>5.9</v>
      </c>
      <c r="M1952">
        <v>6.7</v>
      </c>
      <c r="N1952" t="s">
        <v>24</v>
      </c>
      <c r="O1952" t="s">
        <v>38</v>
      </c>
      <c r="P1952">
        <v>163973</v>
      </c>
      <c r="Q1952" t="s">
        <v>26</v>
      </c>
      <c r="R1952" t="s">
        <v>32</v>
      </c>
      <c r="S1952" t="s">
        <v>28</v>
      </c>
      <c r="T1952" t="s">
        <v>23</v>
      </c>
      <c r="U1952" t="str">
        <f>IF(mba_decision_dataset[[#This Row],[Age]]&lt;25,"21-25",IF(mba_decision_dataset[[#This Row],[Age]]&gt;30,"31-35","25-30"))</f>
        <v>31-35</v>
      </c>
      <c r="V1952" t="str">
        <f>IF(mba_decision_dataset[[#This Row],[GRE/GMAT Score]]&lt;351,"250-350",IF(mba_decision_dataset[[#This Row],[GRE/GMAT Score]]&gt;645,"above 645","350-645"))</f>
        <v>350-645</v>
      </c>
      <c r="W1952" s="3">
        <f>(mba_decision_dataset[[#This Row],[Expected Post-MBA Salary]]-mba_decision_dataset[[#This Row],[Annual Salary (Before MBA)]])/mba_decision_dataset[[#This Row],[Annual Salary (Before MBA)]]</f>
        <v>0.38311978608723524</v>
      </c>
    </row>
    <row r="1953" spans="1:23" x14ac:dyDescent="0.4">
      <c r="A1953">
        <v>1952</v>
      </c>
      <c r="B1953">
        <v>31</v>
      </c>
      <c r="C1953" t="s">
        <v>20</v>
      </c>
      <c r="D1953" t="s">
        <v>50</v>
      </c>
      <c r="E1953">
        <v>3.45</v>
      </c>
      <c r="F1953">
        <v>0</v>
      </c>
      <c r="G1953" t="s">
        <v>30</v>
      </c>
      <c r="H1953">
        <v>118614</v>
      </c>
      <c r="I1953" t="s">
        <v>23</v>
      </c>
      <c r="J1953">
        <v>484</v>
      </c>
      <c r="K1953">
        <v>382</v>
      </c>
      <c r="L1953">
        <v>5.5</v>
      </c>
      <c r="M1953">
        <v>9.6999999999999993</v>
      </c>
      <c r="N1953" t="s">
        <v>37</v>
      </c>
      <c r="O1953" t="s">
        <v>43</v>
      </c>
      <c r="P1953">
        <v>132368</v>
      </c>
      <c r="Q1953" t="s">
        <v>39</v>
      </c>
      <c r="R1953" t="s">
        <v>27</v>
      </c>
      <c r="S1953" t="s">
        <v>33</v>
      </c>
      <c r="T1953" t="s">
        <v>23</v>
      </c>
      <c r="U1953" t="str">
        <f>IF(mba_decision_dataset[[#This Row],[Age]]&lt;25,"21-25",IF(mba_decision_dataset[[#This Row],[Age]]&gt;30,"31-35","25-30"))</f>
        <v>31-35</v>
      </c>
      <c r="V1953" t="str">
        <f>IF(mba_decision_dataset[[#This Row],[GRE/GMAT Score]]&lt;351,"250-350",IF(mba_decision_dataset[[#This Row],[GRE/GMAT Score]]&gt;645,"above 645","350-645"))</f>
        <v>350-645</v>
      </c>
      <c r="W1953" s="3">
        <f>(mba_decision_dataset[[#This Row],[Expected Post-MBA Salary]]-mba_decision_dataset[[#This Row],[Annual Salary (Before MBA)]])/mba_decision_dataset[[#This Row],[Annual Salary (Before MBA)]]</f>
        <v>0.11595595798135128</v>
      </c>
    </row>
    <row r="1954" spans="1:23" x14ac:dyDescent="0.4">
      <c r="A1954">
        <v>1953</v>
      </c>
      <c r="B1954">
        <v>30</v>
      </c>
      <c r="C1954" t="s">
        <v>20</v>
      </c>
      <c r="D1954" t="s">
        <v>50</v>
      </c>
      <c r="E1954">
        <v>3.55</v>
      </c>
      <c r="F1954">
        <v>6</v>
      </c>
      <c r="G1954" t="s">
        <v>30</v>
      </c>
      <c r="H1954">
        <v>60184</v>
      </c>
      <c r="I1954" t="s">
        <v>29</v>
      </c>
      <c r="J1954">
        <v>526</v>
      </c>
      <c r="K1954">
        <v>444</v>
      </c>
      <c r="L1954">
        <v>2.9</v>
      </c>
      <c r="M1954">
        <v>8.5</v>
      </c>
      <c r="N1954" t="s">
        <v>45</v>
      </c>
      <c r="O1954" t="s">
        <v>46</v>
      </c>
      <c r="P1954">
        <v>129574</v>
      </c>
      <c r="Q1954" t="s">
        <v>39</v>
      </c>
      <c r="R1954" t="s">
        <v>44</v>
      </c>
      <c r="S1954" t="s">
        <v>33</v>
      </c>
      <c r="T1954" t="s">
        <v>23</v>
      </c>
      <c r="U1954" t="str">
        <f>IF(mba_decision_dataset[[#This Row],[Age]]&lt;25,"21-25",IF(mba_decision_dataset[[#This Row],[Age]]&gt;30,"31-35","25-30"))</f>
        <v>25-30</v>
      </c>
      <c r="V1954" t="str">
        <f>IF(mba_decision_dataset[[#This Row],[GRE/GMAT Score]]&lt;351,"250-350",IF(mba_decision_dataset[[#This Row],[GRE/GMAT Score]]&gt;645,"above 645","350-645"))</f>
        <v>350-645</v>
      </c>
      <c r="W1954" s="3">
        <f>(mba_decision_dataset[[#This Row],[Expected Post-MBA Salary]]-mba_decision_dataset[[#This Row],[Annual Salary (Before MBA)]])/mba_decision_dataset[[#This Row],[Annual Salary (Before MBA)]]</f>
        <v>1.1529642429881697</v>
      </c>
    </row>
    <row r="1955" spans="1:23" x14ac:dyDescent="0.4">
      <c r="A1955">
        <v>1954</v>
      </c>
      <c r="B1955">
        <v>23</v>
      </c>
      <c r="C1955" t="s">
        <v>34</v>
      </c>
      <c r="D1955" t="s">
        <v>35</v>
      </c>
      <c r="E1955">
        <v>3.84</v>
      </c>
      <c r="F1955">
        <v>9</v>
      </c>
      <c r="G1955" t="s">
        <v>42</v>
      </c>
      <c r="H1955">
        <v>51778</v>
      </c>
      <c r="I1955" t="s">
        <v>23</v>
      </c>
      <c r="J1955">
        <v>651</v>
      </c>
      <c r="K1955">
        <v>196</v>
      </c>
      <c r="L1955">
        <v>4.3</v>
      </c>
      <c r="M1955">
        <v>5.0999999999999996</v>
      </c>
      <c r="N1955" t="s">
        <v>37</v>
      </c>
      <c r="O1955" t="s">
        <v>25</v>
      </c>
      <c r="P1955">
        <v>146865</v>
      </c>
      <c r="Q1955" t="s">
        <v>26</v>
      </c>
      <c r="R1955" t="s">
        <v>44</v>
      </c>
      <c r="S1955" t="s">
        <v>33</v>
      </c>
      <c r="T1955" t="s">
        <v>29</v>
      </c>
      <c r="U1955" t="str">
        <f>IF(mba_decision_dataset[[#This Row],[Age]]&lt;25,"21-25",IF(mba_decision_dataset[[#This Row],[Age]]&gt;30,"31-35","25-30"))</f>
        <v>21-25</v>
      </c>
      <c r="V1955" t="str">
        <f>IF(mba_decision_dataset[[#This Row],[GRE/GMAT Score]]&lt;351,"250-350",IF(mba_decision_dataset[[#This Row],[GRE/GMAT Score]]&gt;645,"above 645","350-645"))</f>
        <v>above 645</v>
      </c>
      <c r="W1955" s="3">
        <f>(mba_decision_dataset[[#This Row],[Expected Post-MBA Salary]]-mba_decision_dataset[[#This Row],[Annual Salary (Before MBA)]])/mba_decision_dataset[[#This Row],[Annual Salary (Before MBA)]]</f>
        <v>1.8364363243076209</v>
      </c>
    </row>
    <row r="1956" spans="1:23" x14ac:dyDescent="0.4">
      <c r="A1956">
        <v>1955</v>
      </c>
      <c r="B1956">
        <v>22</v>
      </c>
      <c r="C1956" t="s">
        <v>34</v>
      </c>
      <c r="D1956" t="s">
        <v>21</v>
      </c>
      <c r="E1956">
        <v>3.17</v>
      </c>
      <c r="F1956">
        <v>2</v>
      </c>
      <c r="G1956" t="s">
        <v>42</v>
      </c>
      <c r="H1956">
        <v>34703</v>
      </c>
      <c r="I1956" t="s">
        <v>29</v>
      </c>
      <c r="J1956">
        <v>538</v>
      </c>
      <c r="K1956">
        <v>149</v>
      </c>
      <c r="L1956">
        <v>3.6</v>
      </c>
      <c r="M1956">
        <v>8</v>
      </c>
      <c r="N1956" t="s">
        <v>24</v>
      </c>
      <c r="O1956" t="s">
        <v>43</v>
      </c>
      <c r="P1956">
        <v>169520</v>
      </c>
      <c r="Q1956" t="s">
        <v>26</v>
      </c>
      <c r="R1956" t="s">
        <v>32</v>
      </c>
      <c r="S1956" t="s">
        <v>28</v>
      </c>
      <c r="T1956" t="s">
        <v>29</v>
      </c>
      <c r="U1956" t="str">
        <f>IF(mba_decision_dataset[[#This Row],[Age]]&lt;25,"21-25",IF(mba_decision_dataset[[#This Row],[Age]]&gt;30,"31-35","25-30"))</f>
        <v>21-25</v>
      </c>
      <c r="V1956" t="str">
        <f>IF(mba_decision_dataset[[#This Row],[GRE/GMAT Score]]&lt;351,"250-350",IF(mba_decision_dataset[[#This Row],[GRE/GMAT Score]]&gt;645,"above 645","350-645"))</f>
        <v>350-645</v>
      </c>
      <c r="W1956" s="3">
        <f>(mba_decision_dataset[[#This Row],[Expected Post-MBA Salary]]-mba_decision_dataset[[#This Row],[Annual Salary (Before MBA)]])/mba_decision_dataset[[#This Row],[Annual Salary (Before MBA)]]</f>
        <v>3.8848802697173155</v>
      </c>
    </row>
    <row r="1957" spans="1:23" x14ac:dyDescent="0.4">
      <c r="A1957">
        <v>1956</v>
      </c>
      <c r="B1957">
        <v>22</v>
      </c>
      <c r="C1957" t="s">
        <v>34</v>
      </c>
      <c r="D1957" t="s">
        <v>35</v>
      </c>
      <c r="E1957">
        <v>3.56</v>
      </c>
      <c r="F1957">
        <v>7</v>
      </c>
      <c r="G1957" t="s">
        <v>22</v>
      </c>
      <c r="H1957">
        <v>78983</v>
      </c>
      <c r="I1957" t="s">
        <v>23</v>
      </c>
      <c r="J1957">
        <v>659</v>
      </c>
      <c r="K1957">
        <v>418</v>
      </c>
      <c r="L1957">
        <v>7.4</v>
      </c>
      <c r="M1957">
        <v>9.3000000000000007</v>
      </c>
      <c r="N1957" t="s">
        <v>45</v>
      </c>
      <c r="O1957" t="s">
        <v>25</v>
      </c>
      <c r="P1957">
        <v>94044</v>
      </c>
      <c r="Q1957" t="s">
        <v>39</v>
      </c>
      <c r="R1957" t="s">
        <v>27</v>
      </c>
      <c r="S1957" t="s">
        <v>28</v>
      </c>
      <c r="T1957" t="s">
        <v>29</v>
      </c>
      <c r="U1957" t="str">
        <f>IF(mba_decision_dataset[[#This Row],[Age]]&lt;25,"21-25",IF(mba_decision_dataset[[#This Row],[Age]]&gt;30,"31-35","25-30"))</f>
        <v>21-25</v>
      </c>
      <c r="V1957" t="str">
        <f>IF(mba_decision_dataset[[#This Row],[GRE/GMAT Score]]&lt;351,"250-350",IF(mba_decision_dataset[[#This Row],[GRE/GMAT Score]]&gt;645,"above 645","350-645"))</f>
        <v>above 645</v>
      </c>
      <c r="W1957" s="3">
        <f>(mba_decision_dataset[[#This Row],[Expected Post-MBA Salary]]-mba_decision_dataset[[#This Row],[Annual Salary (Before MBA)]])/mba_decision_dataset[[#This Row],[Annual Salary (Before MBA)]]</f>
        <v>0.19068660344631122</v>
      </c>
    </row>
    <row r="1958" spans="1:23" x14ac:dyDescent="0.4">
      <c r="A1958">
        <v>1957</v>
      </c>
      <c r="B1958">
        <v>34</v>
      </c>
      <c r="C1958" t="s">
        <v>34</v>
      </c>
      <c r="D1958" t="s">
        <v>49</v>
      </c>
      <c r="E1958">
        <v>3.51</v>
      </c>
      <c r="F1958">
        <v>8</v>
      </c>
      <c r="G1958" t="s">
        <v>30</v>
      </c>
      <c r="H1958">
        <v>30600</v>
      </c>
      <c r="I1958" t="s">
        <v>29</v>
      </c>
      <c r="J1958">
        <v>722</v>
      </c>
      <c r="K1958">
        <v>73</v>
      </c>
      <c r="L1958">
        <v>4.3</v>
      </c>
      <c r="M1958">
        <v>5.5</v>
      </c>
      <c r="N1958" t="s">
        <v>47</v>
      </c>
      <c r="O1958" t="s">
        <v>46</v>
      </c>
      <c r="P1958">
        <v>166723</v>
      </c>
      <c r="Q1958" t="s">
        <v>26</v>
      </c>
      <c r="R1958" t="s">
        <v>27</v>
      </c>
      <c r="S1958" t="s">
        <v>28</v>
      </c>
      <c r="T1958" t="s">
        <v>29</v>
      </c>
      <c r="U1958" t="str">
        <f>IF(mba_decision_dataset[[#This Row],[Age]]&lt;25,"21-25",IF(mba_decision_dataset[[#This Row],[Age]]&gt;30,"31-35","25-30"))</f>
        <v>31-35</v>
      </c>
      <c r="V1958" t="str">
        <f>IF(mba_decision_dataset[[#This Row],[GRE/GMAT Score]]&lt;351,"250-350",IF(mba_decision_dataset[[#This Row],[GRE/GMAT Score]]&gt;645,"above 645","350-645"))</f>
        <v>above 645</v>
      </c>
      <c r="W1958" s="3">
        <f>(mba_decision_dataset[[#This Row],[Expected Post-MBA Salary]]-mba_decision_dataset[[#This Row],[Annual Salary (Before MBA)]])/mba_decision_dataset[[#This Row],[Annual Salary (Before MBA)]]</f>
        <v>4.4484640522875818</v>
      </c>
    </row>
    <row r="1959" spans="1:23" x14ac:dyDescent="0.4">
      <c r="A1959">
        <v>1958</v>
      </c>
      <c r="B1959">
        <v>21</v>
      </c>
      <c r="C1959" t="s">
        <v>34</v>
      </c>
      <c r="D1959" t="s">
        <v>21</v>
      </c>
      <c r="E1959">
        <v>2.52</v>
      </c>
      <c r="F1959">
        <v>1</v>
      </c>
      <c r="G1959" t="s">
        <v>30</v>
      </c>
      <c r="H1959">
        <v>55240</v>
      </c>
      <c r="I1959" t="s">
        <v>23</v>
      </c>
      <c r="J1959">
        <v>737</v>
      </c>
      <c r="K1959">
        <v>409</v>
      </c>
      <c r="L1959">
        <v>5.2</v>
      </c>
      <c r="M1959">
        <v>3.4</v>
      </c>
      <c r="N1959" t="s">
        <v>47</v>
      </c>
      <c r="O1959" t="s">
        <v>38</v>
      </c>
      <c r="P1959">
        <v>173876</v>
      </c>
      <c r="Q1959" t="s">
        <v>26</v>
      </c>
      <c r="R1959" t="s">
        <v>32</v>
      </c>
      <c r="S1959" t="s">
        <v>33</v>
      </c>
      <c r="T1959" t="s">
        <v>23</v>
      </c>
      <c r="U1959" t="str">
        <f>IF(mba_decision_dataset[[#This Row],[Age]]&lt;25,"21-25",IF(mba_decision_dataset[[#This Row],[Age]]&gt;30,"31-35","25-30"))</f>
        <v>21-25</v>
      </c>
      <c r="V1959" t="str">
        <f>IF(mba_decision_dataset[[#This Row],[GRE/GMAT Score]]&lt;351,"250-350",IF(mba_decision_dataset[[#This Row],[GRE/GMAT Score]]&gt;645,"above 645","350-645"))</f>
        <v>above 645</v>
      </c>
      <c r="W1959" s="3">
        <f>(mba_decision_dataset[[#This Row],[Expected Post-MBA Salary]]-mba_decision_dataset[[#This Row],[Annual Salary (Before MBA)]])/mba_decision_dataset[[#This Row],[Annual Salary (Before MBA)]]</f>
        <v>2.1476466328747286</v>
      </c>
    </row>
    <row r="1960" spans="1:23" x14ac:dyDescent="0.4">
      <c r="A1960">
        <v>1959</v>
      </c>
      <c r="B1960">
        <v>28</v>
      </c>
      <c r="C1960" t="s">
        <v>20</v>
      </c>
      <c r="D1960" t="s">
        <v>41</v>
      </c>
      <c r="E1960">
        <v>2.62</v>
      </c>
      <c r="F1960">
        <v>0</v>
      </c>
      <c r="G1960" t="s">
        <v>22</v>
      </c>
      <c r="H1960">
        <v>77947</v>
      </c>
      <c r="I1960" t="s">
        <v>23</v>
      </c>
      <c r="J1960">
        <v>284</v>
      </c>
      <c r="K1960">
        <v>105</v>
      </c>
      <c r="L1960">
        <v>9.9</v>
      </c>
      <c r="M1960">
        <v>4.5999999999999996</v>
      </c>
      <c r="N1960" t="s">
        <v>45</v>
      </c>
      <c r="O1960" t="s">
        <v>43</v>
      </c>
      <c r="P1960">
        <v>92940</v>
      </c>
      <c r="Q1960" t="s">
        <v>26</v>
      </c>
      <c r="R1960" t="s">
        <v>40</v>
      </c>
      <c r="S1960" t="s">
        <v>28</v>
      </c>
      <c r="T1960" t="s">
        <v>29</v>
      </c>
      <c r="U1960" t="str">
        <f>IF(mba_decision_dataset[[#This Row],[Age]]&lt;25,"21-25",IF(mba_decision_dataset[[#This Row],[Age]]&gt;30,"31-35","25-30"))</f>
        <v>25-30</v>
      </c>
      <c r="V1960" t="str">
        <f>IF(mba_decision_dataset[[#This Row],[GRE/GMAT Score]]&lt;351,"250-350",IF(mba_decision_dataset[[#This Row],[GRE/GMAT Score]]&gt;645,"above 645","350-645"))</f>
        <v>250-350</v>
      </c>
      <c r="W1960" s="3">
        <f>(mba_decision_dataset[[#This Row],[Expected Post-MBA Salary]]-mba_decision_dataset[[#This Row],[Annual Salary (Before MBA)]])/mba_decision_dataset[[#This Row],[Annual Salary (Before MBA)]]</f>
        <v>0.19234864715768407</v>
      </c>
    </row>
    <row r="1961" spans="1:23" x14ac:dyDescent="0.4">
      <c r="A1961">
        <v>1960</v>
      </c>
      <c r="B1961">
        <v>23</v>
      </c>
      <c r="C1961" t="s">
        <v>34</v>
      </c>
      <c r="D1961" t="s">
        <v>50</v>
      </c>
      <c r="E1961">
        <v>2.96</v>
      </c>
      <c r="F1961">
        <v>7</v>
      </c>
      <c r="G1961" t="s">
        <v>38</v>
      </c>
      <c r="H1961">
        <v>77346</v>
      </c>
      <c r="I1961" t="s">
        <v>29</v>
      </c>
      <c r="J1961">
        <v>312</v>
      </c>
      <c r="K1961">
        <v>341</v>
      </c>
      <c r="L1961">
        <v>9.1</v>
      </c>
      <c r="M1961">
        <v>4.8</v>
      </c>
      <c r="N1961" t="s">
        <v>45</v>
      </c>
      <c r="O1961" t="s">
        <v>43</v>
      </c>
      <c r="P1961">
        <v>126365</v>
      </c>
      <c r="Q1961" t="s">
        <v>39</v>
      </c>
      <c r="R1961" t="s">
        <v>40</v>
      </c>
      <c r="S1961" t="s">
        <v>33</v>
      </c>
      <c r="T1961" t="s">
        <v>29</v>
      </c>
      <c r="U1961" t="str">
        <f>IF(mba_decision_dataset[[#This Row],[Age]]&lt;25,"21-25",IF(mba_decision_dataset[[#This Row],[Age]]&gt;30,"31-35","25-30"))</f>
        <v>21-25</v>
      </c>
      <c r="V1961" t="str">
        <f>IF(mba_decision_dataset[[#This Row],[GRE/GMAT Score]]&lt;351,"250-350",IF(mba_decision_dataset[[#This Row],[GRE/GMAT Score]]&gt;645,"above 645","350-645"))</f>
        <v>250-350</v>
      </c>
      <c r="W1961" s="3">
        <f>(mba_decision_dataset[[#This Row],[Expected Post-MBA Salary]]-mba_decision_dataset[[#This Row],[Annual Salary (Before MBA)]])/mba_decision_dataset[[#This Row],[Annual Salary (Before MBA)]]</f>
        <v>0.63376257337160291</v>
      </c>
    </row>
    <row r="1962" spans="1:23" x14ac:dyDescent="0.4">
      <c r="A1962">
        <v>1961</v>
      </c>
      <c r="B1962">
        <v>23</v>
      </c>
      <c r="C1962" t="s">
        <v>20</v>
      </c>
      <c r="D1962" t="s">
        <v>21</v>
      </c>
      <c r="E1962">
        <v>2.04</v>
      </c>
      <c r="F1962">
        <v>9</v>
      </c>
      <c r="G1962" t="s">
        <v>30</v>
      </c>
      <c r="H1962">
        <v>52557</v>
      </c>
      <c r="I1962" t="s">
        <v>23</v>
      </c>
      <c r="J1962">
        <v>363</v>
      </c>
      <c r="K1962">
        <v>132</v>
      </c>
      <c r="L1962">
        <v>6.9</v>
      </c>
      <c r="M1962">
        <v>6.4</v>
      </c>
      <c r="N1962" t="s">
        <v>47</v>
      </c>
      <c r="O1962" t="s">
        <v>31</v>
      </c>
      <c r="P1962">
        <v>173050</v>
      </c>
      <c r="Q1962" t="s">
        <v>26</v>
      </c>
      <c r="R1962" t="s">
        <v>27</v>
      </c>
      <c r="S1962" t="s">
        <v>28</v>
      </c>
      <c r="T1962" t="s">
        <v>23</v>
      </c>
      <c r="U1962" t="str">
        <f>IF(mba_decision_dataset[[#This Row],[Age]]&lt;25,"21-25",IF(mba_decision_dataset[[#This Row],[Age]]&gt;30,"31-35","25-30"))</f>
        <v>21-25</v>
      </c>
      <c r="V1962" t="str">
        <f>IF(mba_decision_dataset[[#This Row],[GRE/GMAT Score]]&lt;351,"250-350",IF(mba_decision_dataset[[#This Row],[GRE/GMAT Score]]&gt;645,"above 645","350-645"))</f>
        <v>350-645</v>
      </c>
      <c r="W1962" s="3">
        <f>(mba_decision_dataset[[#This Row],[Expected Post-MBA Salary]]-mba_decision_dataset[[#This Row],[Annual Salary (Before MBA)]])/mba_decision_dataset[[#This Row],[Annual Salary (Before MBA)]]</f>
        <v>2.2926156363567176</v>
      </c>
    </row>
    <row r="1963" spans="1:23" x14ac:dyDescent="0.4">
      <c r="A1963">
        <v>1962</v>
      </c>
      <c r="B1963">
        <v>26</v>
      </c>
      <c r="C1963" t="s">
        <v>34</v>
      </c>
      <c r="D1963" t="s">
        <v>21</v>
      </c>
      <c r="E1963">
        <v>2.59</v>
      </c>
      <c r="F1963">
        <v>5</v>
      </c>
      <c r="G1963" t="s">
        <v>22</v>
      </c>
      <c r="H1963">
        <v>40231</v>
      </c>
      <c r="I1963" t="s">
        <v>23</v>
      </c>
      <c r="J1963">
        <v>622</v>
      </c>
      <c r="K1963">
        <v>320</v>
      </c>
      <c r="L1963">
        <v>5.3</v>
      </c>
      <c r="M1963">
        <v>4.8</v>
      </c>
      <c r="N1963" t="s">
        <v>47</v>
      </c>
      <c r="O1963" t="s">
        <v>31</v>
      </c>
      <c r="P1963">
        <v>104368</v>
      </c>
      <c r="Q1963" t="s">
        <v>39</v>
      </c>
      <c r="R1963" t="s">
        <v>40</v>
      </c>
      <c r="S1963" t="s">
        <v>33</v>
      </c>
      <c r="T1963" t="s">
        <v>29</v>
      </c>
      <c r="U1963" t="str">
        <f>IF(mba_decision_dataset[[#This Row],[Age]]&lt;25,"21-25",IF(mba_decision_dataset[[#This Row],[Age]]&gt;30,"31-35","25-30"))</f>
        <v>25-30</v>
      </c>
      <c r="V1963" t="str">
        <f>IF(mba_decision_dataset[[#This Row],[GRE/GMAT Score]]&lt;351,"250-350",IF(mba_decision_dataset[[#This Row],[GRE/GMAT Score]]&gt;645,"above 645","350-645"))</f>
        <v>350-645</v>
      </c>
      <c r="W1963" s="3">
        <f>(mba_decision_dataset[[#This Row],[Expected Post-MBA Salary]]-mba_decision_dataset[[#This Row],[Annual Salary (Before MBA)]])/mba_decision_dataset[[#This Row],[Annual Salary (Before MBA)]]</f>
        <v>1.5942183888046531</v>
      </c>
    </row>
    <row r="1964" spans="1:23" x14ac:dyDescent="0.4">
      <c r="A1964">
        <v>1963</v>
      </c>
      <c r="B1964">
        <v>33</v>
      </c>
      <c r="C1964" t="s">
        <v>34</v>
      </c>
      <c r="D1964" t="s">
        <v>50</v>
      </c>
      <c r="E1964">
        <v>2.95</v>
      </c>
      <c r="F1964">
        <v>9</v>
      </c>
      <c r="G1964" t="s">
        <v>22</v>
      </c>
      <c r="H1964">
        <v>34576</v>
      </c>
      <c r="I1964" t="s">
        <v>23</v>
      </c>
      <c r="J1964">
        <v>374</v>
      </c>
      <c r="K1964">
        <v>336</v>
      </c>
      <c r="L1964">
        <v>4.2</v>
      </c>
      <c r="M1964">
        <v>6.4</v>
      </c>
      <c r="N1964" t="s">
        <v>37</v>
      </c>
      <c r="O1964" t="s">
        <v>25</v>
      </c>
      <c r="P1964">
        <v>71366</v>
      </c>
      <c r="Q1964" t="s">
        <v>39</v>
      </c>
      <c r="R1964" t="s">
        <v>27</v>
      </c>
      <c r="S1964" t="s">
        <v>28</v>
      </c>
      <c r="T1964" t="s">
        <v>23</v>
      </c>
      <c r="U1964" t="str">
        <f>IF(mba_decision_dataset[[#This Row],[Age]]&lt;25,"21-25",IF(mba_decision_dataset[[#This Row],[Age]]&gt;30,"31-35","25-30"))</f>
        <v>31-35</v>
      </c>
      <c r="V1964" t="str">
        <f>IF(mba_decision_dataset[[#This Row],[GRE/GMAT Score]]&lt;351,"250-350",IF(mba_decision_dataset[[#This Row],[GRE/GMAT Score]]&gt;645,"above 645","350-645"))</f>
        <v>350-645</v>
      </c>
      <c r="W1964" s="3">
        <f>(mba_decision_dataset[[#This Row],[Expected Post-MBA Salary]]-mba_decision_dataset[[#This Row],[Annual Salary (Before MBA)]])/mba_decision_dataset[[#This Row],[Annual Salary (Before MBA)]]</f>
        <v>1.0640328551596483</v>
      </c>
    </row>
    <row r="1965" spans="1:23" x14ac:dyDescent="0.4">
      <c r="A1965">
        <v>1964</v>
      </c>
      <c r="B1965">
        <v>28</v>
      </c>
      <c r="C1965" t="s">
        <v>34</v>
      </c>
      <c r="D1965" t="s">
        <v>41</v>
      </c>
      <c r="E1965">
        <v>2.2200000000000002</v>
      </c>
      <c r="F1965">
        <v>0</v>
      </c>
      <c r="G1965" t="s">
        <v>38</v>
      </c>
      <c r="H1965">
        <v>41982</v>
      </c>
      <c r="I1965" t="s">
        <v>23</v>
      </c>
      <c r="J1965">
        <v>397</v>
      </c>
      <c r="K1965">
        <v>25</v>
      </c>
      <c r="L1965">
        <v>9.5</v>
      </c>
      <c r="M1965">
        <v>1.3</v>
      </c>
      <c r="N1965" t="s">
        <v>45</v>
      </c>
      <c r="O1965" t="s">
        <v>43</v>
      </c>
      <c r="P1965">
        <v>141221</v>
      </c>
      <c r="Q1965" t="s">
        <v>39</v>
      </c>
      <c r="R1965" t="s">
        <v>32</v>
      </c>
      <c r="S1965" t="s">
        <v>33</v>
      </c>
      <c r="T1965" t="s">
        <v>29</v>
      </c>
      <c r="U1965" t="str">
        <f>IF(mba_decision_dataset[[#This Row],[Age]]&lt;25,"21-25",IF(mba_decision_dataset[[#This Row],[Age]]&gt;30,"31-35","25-30"))</f>
        <v>25-30</v>
      </c>
      <c r="V1965" t="str">
        <f>IF(mba_decision_dataset[[#This Row],[GRE/GMAT Score]]&lt;351,"250-350",IF(mba_decision_dataset[[#This Row],[GRE/GMAT Score]]&gt;645,"above 645","350-645"))</f>
        <v>350-645</v>
      </c>
      <c r="W1965" s="3">
        <f>(mba_decision_dataset[[#This Row],[Expected Post-MBA Salary]]-mba_decision_dataset[[#This Row],[Annual Salary (Before MBA)]])/mba_decision_dataset[[#This Row],[Annual Salary (Before MBA)]]</f>
        <v>2.3638464103663477</v>
      </c>
    </row>
    <row r="1966" spans="1:23" x14ac:dyDescent="0.4">
      <c r="A1966">
        <v>1965</v>
      </c>
      <c r="B1966">
        <v>33</v>
      </c>
      <c r="C1966" t="s">
        <v>20</v>
      </c>
      <c r="D1966" t="s">
        <v>35</v>
      </c>
      <c r="E1966">
        <v>2.25</v>
      </c>
      <c r="F1966">
        <v>2</v>
      </c>
      <c r="G1966" t="s">
        <v>42</v>
      </c>
      <c r="H1966">
        <v>83468</v>
      </c>
      <c r="I1966" t="s">
        <v>23</v>
      </c>
      <c r="J1966">
        <v>568</v>
      </c>
      <c r="K1966">
        <v>424</v>
      </c>
      <c r="L1966">
        <v>9.1999999999999993</v>
      </c>
      <c r="M1966">
        <v>4.4000000000000004</v>
      </c>
      <c r="N1966" t="s">
        <v>45</v>
      </c>
      <c r="O1966" t="s">
        <v>38</v>
      </c>
      <c r="P1966">
        <v>191848</v>
      </c>
      <c r="Q1966" t="s">
        <v>26</v>
      </c>
      <c r="R1966" t="s">
        <v>40</v>
      </c>
      <c r="S1966" t="s">
        <v>28</v>
      </c>
      <c r="T1966" t="s">
        <v>23</v>
      </c>
      <c r="U1966" t="str">
        <f>IF(mba_decision_dataset[[#This Row],[Age]]&lt;25,"21-25",IF(mba_decision_dataset[[#This Row],[Age]]&gt;30,"31-35","25-30"))</f>
        <v>31-35</v>
      </c>
      <c r="V1966" t="str">
        <f>IF(mba_decision_dataset[[#This Row],[GRE/GMAT Score]]&lt;351,"250-350",IF(mba_decision_dataset[[#This Row],[GRE/GMAT Score]]&gt;645,"above 645","350-645"))</f>
        <v>350-645</v>
      </c>
      <c r="W1966" s="3">
        <f>(mba_decision_dataset[[#This Row],[Expected Post-MBA Salary]]-mba_decision_dataset[[#This Row],[Annual Salary (Before MBA)]])/mba_decision_dataset[[#This Row],[Annual Salary (Before MBA)]]</f>
        <v>1.2984616859155604</v>
      </c>
    </row>
    <row r="1967" spans="1:23" x14ac:dyDescent="0.4">
      <c r="A1967">
        <v>1966</v>
      </c>
      <c r="B1967">
        <v>29</v>
      </c>
      <c r="C1967" t="s">
        <v>20</v>
      </c>
      <c r="D1967" t="s">
        <v>35</v>
      </c>
      <c r="E1967">
        <v>2.93</v>
      </c>
      <c r="F1967">
        <v>8</v>
      </c>
      <c r="G1967" t="s">
        <v>22</v>
      </c>
      <c r="H1967">
        <v>86885</v>
      </c>
      <c r="I1967" t="s">
        <v>23</v>
      </c>
      <c r="J1967">
        <v>367</v>
      </c>
      <c r="K1967">
        <v>7</v>
      </c>
      <c r="L1967">
        <v>2.5</v>
      </c>
      <c r="M1967">
        <v>7</v>
      </c>
      <c r="N1967" t="s">
        <v>45</v>
      </c>
      <c r="O1967" t="s">
        <v>46</v>
      </c>
      <c r="P1967">
        <v>152075</v>
      </c>
      <c r="Q1967" t="s">
        <v>39</v>
      </c>
      <c r="R1967" t="s">
        <v>40</v>
      </c>
      <c r="S1967" t="s">
        <v>28</v>
      </c>
      <c r="T1967" t="s">
        <v>23</v>
      </c>
      <c r="U1967" t="str">
        <f>IF(mba_decision_dataset[[#This Row],[Age]]&lt;25,"21-25",IF(mba_decision_dataset[[#This Row],[Age]]&gt;30,"31-35","25-30"))</f>
        <v>25-30</v>
      </c>
      <c r="V1967" t="str">
        <f>IF(mba_decision_dataset[[#This Row],[GRE/GMAT Score]]&lt;351,"250-350",IF(mba_decision_dataset[[#This Row],[GRE/GMAT Score]]&gt;645,"above 645","350-645"))</f>
        <v>350-645</v>
      </c>
      <c r="W1967" s="3">
        <f>(mba_decision_dataset[[#This Row],[Expected Post-MBA Salary]]-mba_decision_dataset[[#This Row],[Annual Salary (Before MBA)]])/mba_decision_dataset[[#This Row],[Annual Salary (Before MBA)]]</f>
        <v>0.75030212349657588</v>
      </c>
    </row>
    <row r="1968" spans="1:23" x14ac:dyDescent="0.4">
      <c r="A1968">
        <v>1967</v>
      </c>
      <c r="B1968">
        <v>29</v>
      </c>
      <c r="C1968" t="s">
        <v>34</v>
      </c>
      <c r="D1968" t="s">
        <v>21</v>
      </c>
      <c r="E1968">
        <v>3.46</v>
      </c>
      <c r="F1968">
        <v>8</v>
      </c>
      <c r="G1968" t="s">
        <v>30</v>
      </c>
      <c r="H1968">
        <v>93858</v>
      </c>
      <c r="I1968" t="s">
        <v>23</v>
      </c>
      <c r="J1968">
        <v>760</v>
      </c>
      <c r="K1968">
        <v>382</v>
      </c>
      <c r="L1968">
        <v>3.3</v>
      </c>
      <c r="M1968">
        <v>2</v>
      </c>
      <c r="N1968" t="s">
        <v>45</v>
      </c>
      <c r="O1968" t="s">
        <v>31</v>
      </c>
      <c r="P1968">
        <v>145888</v>
      </c>
      <c r="Q1968" t="s">
        <v>26</v>
      </c>
      <c r="R1968" t="s">
        <v>27</v>
      </c>
      <c r="S1968" t="s">
        <v>33</v>
      </c>
      <c r="T1968" t="s">
        <v>23</v>
      </c>
      <c r="U1968" t="str">
        <f>IF(mba_decision_dataset[[#This Row],[Age]]&lt;25,"21-25",IF(mba_decision_dataset[[#This Row],[Age]]&gt;30,"31-35","25-30"))</f>
        <v>25-30</v>
      </c>
      <c r="V1968" t="str">
        <f>IF(mba_decision_dataset[[#This Row],[GRE/GMAT Score]]&lt;351,"250-350",IF(mba_decision_dataset[[#This Row],[GRE/GMAT Score]]&gt;645,"above 645","350-645"))</f>
        <v>above 645</v>
      </c>
      <c r="W1968" s="3">
        <f>(mba_decision_dataset[[#This Row],[Expected Post-MBA Salary]]-mba_decision_dataset[[#This Row],[Annual Salary (Before MBA)]])/mba_decision_dataset[[#This Row],[Annual Salary (Before MBA)]]</f>
        <v>0.55434805770419149</v>
      </c>
    </row>
    <row r="1969" spans="1:23" x14ac:dyDescent="0.4">
      <c r="A1969">
        <v>1968</v>
      </c>
      <c r="B1969">
        <v>24</v>
      </c>
      <c r="C1969" t="s">
        <v>34</v>
      </c>
      <c r="D1969" t="s">
        <v>50</v>
      </c>
      <c r="E1969">
        <v>3.67</v>
      </c>
      <c r="F1969">
        <v>5</v>
      </c>
      <c r="G1969" t="s">
        <v>42</v>
      </c>
      <c r="H1969">
        <v>118183</v>
      </c>
      <c r="I1969" t="s">
        <v>23</v>
      </c>
      <c r="J1969">
        <v>492</v>
      </c>
      <c r="K1969">
        <v>173</v>
      </c>
      <c r="L1969">
        <v>4.5</v>
      </c>
      <c r="M1969">
        <v>2.9</v>
      </c>
      <c r="N1969" t="s">
        <v>45</v>
      </c>
      <c r="O1969" t="s">
        <v>25</v>
      </c>
      <c r="P1969">
        <v>89974</v>
      </c>
      <c r="Q1969" t="s">
        <v>26</v>
      </c>
      <c r="R1969" t="s">
        <v>32</v>
      </c>
      <c r="S1969" t="s">
        <v>28</v>
      </c>
      <c r="T1969" t="s">
        <v>29</v>
      </c>
      <c r="U1969" t="str">
        <f>IF(mba_decision_dataset[[#This Row],[Age]]&lt;25,"21-25",IF(mba_decision_dataset[[#This Row],[Age]]&gt;30,"31-35","25-30"))</f>
        <v>21-25</v>
      </c>
      <c r="V1969" t="str">
        <f>IF(mba_decision_dataset[[#This Row],[GRE/GMAT Score]]&lt;351,"250-350",IF(mba_decision_dataset[[#This Row],[GRE/GMAT Score]]&gt;645,"above 645","350-645"))</f>
        <v>350-645</v>
      </c>
      <c r="W1969" s="3">
        <f>(mba_decision_dataset[[#This Row],[Expected Post-MBA Salary]]-mba_decision_dataset[[#This Row],[Annual Salary (Before MBA)]])/mba_decision_dataset[[#This Row],[Annual Salary (Before MBA)]]</f>
        <v>-0.23868915157002277</v>
      </c>
    </row>
    <row r="1970" spans="1:23" x14ac:dyDescent="0.4">
      <c r="A1970">
        <v>1969</v>
      </c>
      <c r="B1970">
        <v>34</v>
      </c>
      <c r="C1970" t="s">
        <v>34</v>
      </c>
      <c r="D1970" t="s">
        <v>49</v>
      </c>
      <c r="E1970">
        <v>3.09</v>
      </c>
      <c r="F1970">
        <v>2</v>
      </c>
      <c r="G1970" t="s">
        <v>42</v>
      </c>
      <c r="H1970">
        <v>60488</v>
      </c>
      <c r="I1970" t="s">
        <v>23</v>
      </c>
      <c r="J1970">
        <v>793</v>
      </c>
      <c r="K1970">
        <v>5</v>
      </c>
      <c r="L1970">
        <v>5.0999999999999996</v>
      </c>
      <c r="M1970">
        <v>7.6</v>
      </c>
      <c r="N1970" t="s">
        <v>47</v>
      </c>
      <c r="O1970" t="s">
        <v>25</v>
      </c>
      <c r="P1970">
        <v>63730</v>
      </c>
      <c r="Q1970" t="s">
        <v>26</v>
      </c>
      <c r="R1970" t="s">
        <v>44</v>
      </c>
      <c r="S1970" t="s">
        <v>33</v>
      </c>
      <c r="T1970" t="s">
        <v>29</v>
      </c>
      <c r="U1970" t="str">
        <f>IF(mba_decision_dataset[[#This Row],[Age]]&lt;25,"21-25",IF(mba_decision_dataset[[#This Row],[Age]]&gt;30,"31-35","25-30"))</f>
        <v>31-35</v>
      </c>
      <c r="V1970" t="str">
        <f>IF(mba_decision_dataset[[#This Row],[GRE/GMAT Score]]&lt;351,"250-350",IF(mba_decision_dataset[[#This Row],[GRE/GMAT Score]]&gt;645,"above 645","350-645"))</f>
        <v>above 645</v>
      </c>
      <c r="W1970" s="3">
        <f>(mba_decision_dataset[[#This Row],[Expected Post-MBA Salary]]-mba_decision_dataset[[#This Row],[Annual Salary (Before MBA)]])/mba_decision_dataset[[#This Row],[Annual Salary (Before MBA)]]</f>
        <v>5.3597407750297581E-2</v>
      </c>
    </row>
    <row r="1971" spans="1:23" x14ac:dyDescent="0.4">
      <c r="A1971">
        <v>1970</v>
      </c>
      <c r="B1971">
        <v>25</v>
      </c>
      <c r="C1971" t="s">
        <v>20</v>
      </c>
      <c r="D1971" t="s">
        <v>41</v>
      </c>
      <c r="E1971">
        <v>2.95</v>
      </c>
      <c r="F1971">
        <v>7</v>
      </c>
      <c r="G1971" t="s">
        <v>42</v>
      </c>
      <c r="H1971">
        <v>89116</v>
      </c>
      <c r="I1971" t="s">
        <v>23</v>
      </c>
      <c r="J1971">
        <v>346</v>
      </c>
      <c r="K1971">
        <v>296</v>
      </c>
      <c r="L1971">
        <v>5.9</v>
      </c>
      <c r="M1971">
        <v>7</v>
      </c>
      <c r="N1971" t="s">
        <v>37</v>
      </c>
      <c r="O1971" t="s">
        <v>46</v>
      </c>
      <c r="P1971">
        <v>66561</v>
      </c>
      <c r="Q1971" t="s">
        <v>26</v>
      </c>
      <c r="R1971" t="s">
        <v>40</v>
      </c>
      <c r="S1971" t="s">
        <v>33</v>
      </c>
      <c r="T1971" t="s">
        <v>29</v>
      </c>
      <c r="U1971" t="str">
        <f>IF(mba_decision_dataset[[#This Row],[Age]]&lt;25,"21-25",IF(mba_decision_dataset[[#This Row],[Age]]&gt;30,"31-35","25-30"))</f>
        <v>25-30</v>
      </c>
      <c r="V1971" t="str">
        <f>IF(mba_decision_dataset[[#This Row],[GRE/GMAT Score]]&lt;351,"250-350",IF(mba_decision_dataset[[#This Row],[GRE/GMAT Score]]&gt;645,"above 645","350-645"))</f>
        <v>250-350</v>
      </c>
      <c r="W1971" s="3">
        <f>(mba_decision_dataset[[#This Row],[Expected Post-MBA Salary]]-mba_decision_dataset[[#This Row],[Annual Salary (Before MBA)]])/mba_decision_dataset[[#This Row],[Annual Salary (Before MBA)]]</f>
        <v>-0.25309708694286098</v>
      </c>
    </row>
    <row r="1972" spans="1:23" x14ac:dyDescent="0.4">
      <c r="A1972">
        <v>1971</v>
      </c>
      <c r="B1972">
        <v>22</v>
      </c>
      <c r="C1972" t="s">
        <v>34</v>
      </c>
      <c r="D1972" t="s">
        <v>35</v>
      </c>
      <c r="E1972">
        <v>2.77</v>
      </c>
      <c r="F1972">
        <v>5</v>
      </c>
      <c r="G1972" t="s">
        <v>22</v>
      </c>
      <c r="H1972">
        <v>68780</v>
      </c>
      <c r="I1972" t="s">
        <v>23</v>
      </c>
      <c r="J1972">
        <v>553</v>
      </c>
      <c r="K1972">
        <v>277</v>
      </c>
      <c r="L1972">
        <v>1.3</v>
      </c>
      <c r="M1972">
        <v>4.0999999999999996</v>
      </c>
      <c r="N1972" t="s">
        <v>47</v>
      </c>
      <c r="O1972" t="s">
        <v>43</v>
      </c>
      <c r="P1972">
        <v>92501</v>
      </c>
      <c r="Q1972" t="s">
        <v>26</v>
      </c>
      <c r="R1972" t="s">
        <v>40</v>
      </c>
      <c r="S1972" t="s">
        <v>33</v>
      </c>
      <c r="T1972" t="s">
        <v>29</v>
      </c>
      <c r="U1972" t="str">
        <f>IF(mba_decision_dataset[[#This Row],[Age]]&lt;25,"21-25",IF(mba_decision_dataset[[#This Row],[Age]]&gt;30,"31-35","25-30"))</f>
        <v>21-25</v>
      </c>
      <c r="V1972" t="str">
        <f>IF(mba_decision_dataset[[#This Row],[GRE/GMAT Score]]&lt;351,"250-350",IF(mba_decision_dataset[[#This Row],[GRE/GMAT Score]]&gt;645,"above 645","350-645"))</f>
        <v>350-645</v>
      </c>
      <c r="W1972" s="3">
        <f>(mba_decision_dataset[[#This Row],[Expected Post-MBA Salary]]-mba_decision_dataset[[#This Row],[Annual Salary (Before MBA)]])/mba_decision_dataset[[#This Row],[Annual Salary (Before MBA)]]</f>
        <v>0.34488223320732769</v>
      </c>
    </row>
    <row r="1973" spans="1:23" x14ac:dyDescent="0.4">
      <c r="A1973">
        <v>1972</v>
      </c>
      <c r="B1973">
        <v>31</v>
      </c>
      <c r="C1973" t="s">
        <v>34</v>
      </c>
      <c r="D1973" t="s">
        <v>41</v>
      </c>
      <c r="E1973">
        <v>2.39</v>
      </c>
      <c r="F1973">
        <v>0</v>
      </c>
      <c r="G1973" t="s">
        <v>30</v>
      </c>
      <c r="H1973">
        <v>118577</v>
      </c>
      <c r="I1973" t="s">
        <v>29</v>
      </c>
      <c r="J1973">
        <v>503</v>
      </c>
      <c r="K1973">
        <v>162</v>
      </c>
      <c r="L1973">
        <v>1.6</v>
      </c>
      <c r="M1973">
        <v>9.9</v>
      </c>
      <c r="N1973" t="s">
        <v>24</v>
      </c>
      <c r="O1973" t="s">
        <v>43</v>
      </c>
      <c r="P1973">
        <v>199345</v>
      </c>
      <c r="Q1973" t="s">
        <v>26</v>
      </c>
      <c r="R1973" t="s">
        <v>40</v>
      </c>
      <c r="S1973" t="s">
        <v>33</v>
      </c>
      <c r="T1973" t="s">
        <v>29</v>
      </c>
      <c r="U1973" t="str">
        <f>IF(mba_decision_dataset[[#This Row],[Age]]&lt;25,"21-25",IF(mba_decision_dataset[[#This Row],[Age]]&gt;30,"31-35","25-30"))</f>
        <v>31-35</v>
      </c>
      <c r="V1973" t="str">
        <f>IF(mba_decision_dataset[[#This Row],[GRE/GMAT Score]]&lt;351,"250-350",IF(mba_decision_dataset[[#This Row],[GRE/GMAT Score]]&gt;645,"above 645","350-645"))</f>
        <v>350-645</v>
      </c>
      <c r="W1973" s="3">
        <f>(mba_decision_dataset[[#This Row],[Expected Post-MBA Salary]]-mba_decision_dataset[[#This Row],[Annual Salary (Before MBA)]])/mba_decision_dataset[[#This Row],[Annual Salary (Before MBA)]]</f>
        <v>0.68114389805780207</v>
      </c>
    </row>
    <row r="1974" spans="1:23" x14ac:dyDescent="0.4">
      <c r="A1974">
        <v>1973</v>
      </c>
      <c r="B1974">
        <v>29</v>
      </c>
      <c r="C1974" t="s">
        <v>34</v>
      </c>
      <c r="D1974" t="s">
        <v>41</v>
      </c>
      <c r="E1974">
        <v>2.29</v>
      </c>
      <c r="F1974">
        <v>5</v>
      </c>
      <c r="G1974" t="s">
        <v>38</v>
      </c>
      <c r="H1974">
        <v>80542</v>
      </c>
      <c r="I1974" t="s">
        <v>23</v>
      </c>
      <c r="J1974">
        <v>625</v>
      </c>
      <c r="K1974">
        <v>432</v>
      </c>
      <c r="L1974">
        <v>5.2</v>
      </c>
      <c r="M1974">
        <v>3.8</v>
      </c>
      <c r="N1974" t="s">
        <v>24</v>
      </c>
      <c r="O1974" t="s">
        <v>43</v>
      </c>
      <c r="P1974">
        <v>86047</v>
      </c>
      <c r="Q1974" t="s">
        <v>39</v>
      </c>
      <c r="R1974" t="s">
        <v>32</v>
      </c>
      <c r="S1974" t="s">
        <v>33</v>
      </c>
      <c r="T1974" t="s">
        <v>29</v>
      </c>
      <c r="U1974" t="str">
        <f>IF(mba_decision_dataset[[#This Row],[Age]]&lt;25,"21-25",IF(mba_decision_dataset[[#This Row],[Age]]&gt;30,"31-35","25-30"))</f>
        <v>25-30</v>
      </c>
      <c r="V1974" t="str">
        <f>IF(mba_decision_dataset[[#This Row],[GRE/GMAT Score]]&lt;351,"250-350",IF(mba_decision_dataset[[#This Row],[GRE/GMAT Score]]&gt;645,"above 645","350-645"))</f>
        <v>350-645</v>
      </c>
      <c r="W1974" s="3">
        <f>(mba_decision_dataset[[#This Row],[Expected Post-MBA Salary]]-mba_decision_dataset[[#This Row],[Annual Salary (Before MBA)]])/mba_decision_dataset[[#This Row],[Annual Salary (Before MBA)]]</f>
        <v>6.8349432594174461E-2</v>
      </c>
    </row>
    <row r="1975" spans="1:23" x14ac:dyDescent="0.4">
      <c r="A1975">
        <v>1974</v>
      </c>
      <c r="B1975">
        <v>28</v>
      </c>
      <c r="C1975" t="s">
        <v>34</v>
      </c>
      <c r="D1975" t="s">
        <v>41</v>
      </c>
      <c r="E1975">
        <v>3.58</v>
      </c>
      <c r="F1975">
        <v>4</v>
      </c>
      <c r="G1975" t="s">
        <v>36</v>
      </c>
      <c r="H1975">
        <v>53631</v>
      </c>
      <c r="I1975" t="s">
        <v>29</v>
      </c>
      <c r="J1975">
        <v>436</v>
      </c>
      <c r="K1975">
        <v>406</v>
      </c>
      <c r="L1975">
        <v>9.3000000000000007</v>
      </c>
      <c r="M1975">
        <v>3.2</v>
      </c>
      <c r="N1975" t="s">
        <v>47</v>
      </c>
      <c r="O1975" t="s">
        <v>25</v>
      </c>
      <c r="P1975">
        <v>98741</v>
      </c>
      <c r="Q1975" t="s">
        <v>26</v>
      </c>
      <c r="R1975" t="s">
        <v>32</v>
      </c>
      <c r="S1975" t="s">
        <v>33</v>
      </c>
      <c r="T1975" t="s">
        <v>29</v>
      </c>
      <c r="U1975" t="str">
        <f>IF(mba_decision_dataset[[#This Row],[Age]]&lt;25,"21-25",IF(mba_decision_dataset[[#This Row],[Age]]&gt;30,"31-35","25-30"))</f>
        <v>25-30</v>
      </c>
      <c r="V1975" t="str">
        <f>IF(mba_decision_dataset[[#This Row],[GRE/GMAT Score]]&lt;351,"250-350",IF(mba_decision_dataset[[#This Row],[GRE/GMAT Score]]&gt;645,"above 645","350-645"))</f>
        <v>350-645</v>
      </c>
      <c r="W1975" s="3">
        <f>(mba_decision_dataset[[#This Row],[Expected Post-MBA Salary]]-mba_decision_dataset[[#This Row],[Annual Salary (Before MBA)]])/mba_decision_dataset[[#This Row],[Annual Salary (Before MBA)]]</f>
        <v>0.84111801010609533</v>
      </c>
    </row>
    <row r="1976" spans="1:23" x14ac:dyDescent="0.4">
      <c r="A1976">
        <v>1975</v>
      </c>
      <c r="B1976">
        <v>23</v>
      </c>
      <c r="C1976" t="s">
        <v>34</v>
      </c>
      <c r="D1976" t="s">
        <v>50</v>
      </c>
      <c r="E1976">
        <v>2.93</v>
      </c>
      <c r="F1976">
        <v>7</v>
      </c>
      <c r="G1976" t="s">
        <v>36</v>
      </c>
      <c r="H1976">
        <v>103062</v>
      </c>
      <c r="I1976" t="s">
        <v>29</v>
      </c>
      <c r="J1976">
        <v>525</v>
      </c>
      <c r="K1976">
        <v>91</v>
      </c>
      <c r="L1976">
        <v>7.7</v>
      </c>
      <c r="M1976">
        <v>4.0999999999999996</v>
      </c>
      <c r="N1976" t="s">
        <v>24</v>
      </c>
      <c r="O1976" t="s">
        <v>38</v>
      </c>
      <c r="P1976">
        <v>72039</v>
      </c>
      <c r="Q1976" t="s">
        <v>26</v>
      </c>
      <c r="R1976" t="s">
        <v>27</v>
      </c>
      <c r="S1976" t="s">
        <v>33</v>
      </c>
      <c r="T1976" t="s">
        <v>29</v>
      </c>
      <c r="U1976" t="str">
        <f>IF(mba_decision_dataset[[#This Row],[Age]]&lt;25,"21-25",IF(mba_decision_dataset[[#This Row],[Age]]&gt;30,"31-35","25-30"))</f>
        <v>21-25</v>
      </c>
      <c r="V1976" t="str">
        <f>IF(mba_decision_dataset[[#This Row],[GRE/GMAT Score]]&lt;351,"250-350",IF(mba_decision_dataset[[#This Row],[GRE/GMAT Score]]&gt;645,"above 645","350-645"))</f>
        <v>350-645</v>
      </c>
      <c r="W1976" s="3">
        <f>(mba_decision_dataset[[#This Row],[Expected Post-MBA Salary]]-mba_decision_dataset[[#This Row],[Annual Salary (Before MBA)]])/mba_decision_dataset[[#This Row],[Annual Salary (Before MBA)]]</f>
        <v>-0.30101298247656749</v>
      </c>
    </row>
    <row r="1977" spans="1:23" x14ac:dyDescent="0.4">
      <c r="A1977">
        <v>1976</v>
      </c>
      <c r="B1977">
        <v>31</v>
      </c>
      <c r="C1977" t="s">
        <v>34</v>
      </c>
      <c r="D1977" t="s">
        <v>50</v>
      </c>
      <c r="E1977">
        <v>3.58</v>
      </c>
      <c r="F1977">
        <v>1</v>
      </c>
      <c r="G1977" t="s">
        <v>42</v>
      </c>
      <c r="H1977">
        <v>67054</v>
      </c>
      <c r="I1977" t="s">
        <v>23</v>
      </c>
      <c r="J1977">
        <v>368</v>
      </c>
      <c r="K1977">
        <v>498</v>
      </c>
      <c r="L1977">
        <v>5.9</v>
      </c>
      <c r="M1977">
        <v>7.8</v>
      </c>
      <c r="N1977" t="s">
        <v>47</v>
      </c>
      <c r="O1977" t="s">
        <v>31</v>
      </c>
      <c r="P1977">
        <v>130473</v>
      </c>
      <c r="Q1977" t="s">
        <v>39</v>
      </c>
      <c r="R1977" t="s">
        <v>40</v>
      </c>
      <c r="S1977" t="s">
        <v>33</v>
      </c>
      <c r="T1977" t="s">
        <v>29</v>
      </c>
      <c r="U1977" t="str">
        <f>IF(mba_decision_dataset[[#This Row],[Age]]&lt;25,"21-25",IF(mba_decision_dataset[[#This Row],[Age]]&gt;30,"31-35","25-30"))</f>
        <v>31-35</v>
      </c>
      <c r="V1977" t="str">
        <f>IF(mba_decision_dataset[[#This Row],[GRE/GMAT Score]]&lt;351,"250-350",IF(mba_decision_dataset[[#This Row],[GRE/GMAT Score]]&gt;645,"above 645","350-645"))</f>
        <v>350-645</v>
      </c>
      <c r="W1977" s="3">
        <f>(mba_decision_dataset[[#This Row],[Expected Post-MBA Salary]]-mba_decision_dataset[[#This Row],[Annual Salary (Before MBA)]])/mba_decision_dataset[[#This Row],[Annual Salary (Before MBA)]]</f>
        <v>0.94578996033047991</v>
      </c>
    </row>
    <row r="1978" spans="1:23" x14ac:dyDescent="0.4">
      <c r="A1978">
        <v>1977</v>
      </c>
      <c r="B1978">
        <v>32</v>
      </c>
      <c r="C1978" t="s">
        <v>34</v>
      </c>
      <c r="D1978" t="s">
        <v>50</v>
      </c>
      <c r="E1978">
        <v>3.41</v>
      </c>
      <c r="F1978">
        <v>6</v>
      </c>
      <c r="G1978" t="s">
        <v>36</v>
      </c>
      <c r="H1978">
        <v>76715</v>
      </c>
      <c r="I1978" t="s">
        <v>29</v>
      </c>
      <c r="J1978">
        <v>413</v>
      </c>
      <c r="K1978">
        <v>252</v>
      </c>
      <c r="L1978">
        <v>1.3</v>
      </c>
      <c r="M1978">
        <v>1.8</v>
      </c>
      <c r="N1978" t="s">
        <v>45</v>
      </c>
      <c r="O1978" t="s">
        <v>43</v>
      </c>
      <c r="P1978">
        <v>93106</v>
      </c>
      <c r="Q1978" t="s">
        <v>26</v>
      </c>
      <c r="R1978" t="s">
        <v>27</v>
      </c>
      <c r="S1978" t="s">
        <v>28</v>
      </c>
      <c r="T1978" t="s">
        <v>29</v>
      </c>
      <c r="U1978" t="str">
        <f>IF(mba_decision_dataset[[#This Row],[Age]]&lt;25,"21-25",IF(mba_decision_dataset[[#This Row],[Age]]&gt;30,"31-35","25-30"))</f>
        <v>31-35</v>
      </c>
      <c r="V1978" t="str">
        <f>IF(mba_decision_dataset[[#This Row],[GRE/GMAT Score]]&lt;351,"250-350",IF(mba_decision_dataset[[#This Row],[GRE/GMAT Score]]&gt;645,"above 645","350-645"))</f>
        <v>350-645</v>
      </c>
      <c r="W1978" s="3">
        <f>(mba_decision_dataset[[#This Row],[Expected Post-MBA Salary]]-mba_decision_dataset[[#This Row],[Annual Salary (Before MBA)]])/mba_decision_dataset[[#This Row],[Annual Salary (Before MBA)]]</f>
        <v>0.21366095287753373</v>
      </c>
    </row>
    <row r="1979" spans="1:23" x14ac:dyDescent="0.4">
      <c r="A1979">
        <v>1978</v>
      </c>
      <c r="B1979">
        <v>33</v>
      </c>
      <c r="C1979" t="s">
        <v>48</v>
      </c>
      <c r="D1979" t="s">
        <v>21</v>
      </c>
      <c r="E1979">
        <v>2.39</v>
      </c>
      <c r="F1979">
        <v>5</v>
      </c>
      <c r="G1979" t="s">
        <v>36</v>
      </c>
      <c r="H1979">
        <v>89061</v>
      </c>
      <c r="I1979" t="s">
        <v>23</v>
      </c>
      <c r="J1979">
        <v>453</v>
      </c>
      <c r="K1979">
        <v>61</v>
      </c>
      <c r="L1979">
        <v>1.6</v>
      </c>
      <c r="M1979">
        <v>3.6</v>
      </c>
      <c r="N1979" t="s">
        <v>47</v>
      </c>
      <c r="O1979" t="s">
        <v>38</v>
      </c>
      <c r="P1979">
        <v>157031</v>
      </c>
      <c r="Q1979" t="s">
        <v>39</v>
      </c>
      <c r="R1979" t="s">
        <v>27</v>
      </c>
      <c r="S1979" t="s">
        <v>33</v>
      </c>
      <c r="T1979" t="s">
        <v>29</v>
      </c>
      <c r="U1979" t="str">
        <f>IF(mba_decision_dataset[[#This Row],[Age]]&lt;25,"21-25",IF(mba_decision_dataset[[#This Row],[Age]]&gt;30,"31-35","25-30"))</f>
        <v>31-35</v>
      </c>
      <c r="V1979" t="str">
        <f>IF(mba_decision_dataset[[#This Row],[GRE/GMAT Score]]&lt;351,"250-350",IF(mba_decision_dataset[[#This Row],[GRE/GMAT Score]]&gt;645,"above 645","350-645"))</f>
        <v>350-645</v>
      </c>
      <c r="W1979" s="3">
        <f>(mba_decision_dataset[[#This Row],[Expected Post-MBA Salary]]-mba_decision_dataset[[#This Row],[Annual Salary (Before MBA)]])/mba_decision_dataset[[#This Row],[Annual Salary (Before MBA)]]</f>
        <v>0.76318478346301977</v>
      </c>
    </row>
    <row r="1980" spans="1:23" x14ac:dyDescent="0.4">
      <c r="A1980">
        <v>1979</v>
      </c>
      <c r="B1980">
        <v>29</v>
      </c>
      <c r="C1980" t="s">
        <v>20</v>
      </c>
      <c r="D1980" t="s">
        <v>50</v>
      </c>
      <c r="E1980">
        <v>3.02</v>
      </c>
      <c r="F1980">
        <v>0</v>
      </c>
      <c r="G1980" t="s">
        <v>22</v>
      </c>
      <c r="H1980">
        <v>113877</v>
      </c>
      <c r="I1980" t="s">
        <v>23</v>
      </c>
      <c r="J1980">
        <v>595</v>
      </c>
      <c r="K1980">
        <v>202</v>
      </c>
      <c r="L1980">
        <v>6.7</v>
      </c>
      <c r="M1980">
        <v>6.5</v>
      </c>
      <c r="N1980" t="s">
        <v>47</v>
      </c>
      <c r="O1980" t="s">
        <v>46</v>
      </c>
      <c r="P1980">
        <v>131490</v>
      </c>
      <c r="Q1980" t="s">
        <v>26</v>
      </c>
      <c r="R1980" t="s">
        <v>40</v>
      </c>
      <c r="S1980" t="s">
        <v>33</v>
      </c>
      <c r="T1980" t="s">
        <v>23</v>
      </c>
      <c r="U1980" t="str">
        <f>IF(mba_decision_dataset[[#This Row],[Age]]&lt;25,"21-25",IF(mba_decision_dataset[[#This Row],[Age]]&gt;30,"31-35","25-30"))</f>
        <v>25-30</v>
      </c>
      <c r="V1980" t="str">
        <f>IF(mba_decision_dataset[[#This Row],[GRE/GMAT Score]]&lt;351,"250-350",IF(mba_decision_dataset[[#This Row],[GRE/GMAT Score]]&gt;645,"above 645","350-645"))</f>
        <v>350-645</v>
      </c>
      <c r="W1980" s="3">
        <f>(mba_decision_dataset[[#This Row],[Expected Post-MBA Salary]]-mba_decision_dataset[[#This Row],[Annual Salary (Before MBA)]])/mba_decision_dataset[[#This Row],[Annual Salary (Before MBA)]]</f>
        <v>0.1546668774203746</v>
      </c>
    </row>
    <row r="1981" spans="1:23" x14ac:dyDescent="0.4">
      <c r="A1981">
        <v>1980</v>
      </c>
      <c r="B1981">
        <v>23</v>
      </c>
      <c r="C1981" t="s">
        <v>20</v>
      </c>
      <c r="D1981" t="s">
        <v>21</v>
      </c>
      <c r="E1981">
        <v>2.89</v>
      </c>
      <c r="F1981">
        <v>7</v>
      </c>
      <c r="G1981" t="s">
        <v>38</v>
      </c>
      <c r="H1981">
        <v>89003</v>
      </c>
      <c r="I1981" t="s">
        <v>29</v>
      </c>
      <c r="J1981">
        <v>283</v>
      </c>
      <c r="K1981">
        <v>489</v>
      </c>
      <c r="L1981">
        <v>2.7</v>
      </c>
      <c r="M1981">
        <v>8.8000000000000007</v>
      </c>
      <c r="N1981" t="s">
        <v>37</v>
      </c>
      <c r="O1981" t="s">
        <v>46</v>
      </c>
      <c r="P1981">
        <v>113633</v>
      </c>
      <c r="Q1981" t="s">
        <v>39</v>
      </c>
      <c r="R1981" t="s">
        <v>44</v>
      </c>
      <c r="S1981" t="s">
        <v>33</v>
      </c>
      <c r="T1981" t="s">
        <v>29</v>
      </c>
      <c r="U1981" t="str">
        <f>IF(mba_decision_dataset[[#This Row],[Age]]&lt;25,"21-25",IF(mba_decision_dataset[[#This Row],[Age]]&gt;30,"31-35","25-30"))</f>
        <v>21-25</v>
      </c>
      <c r="V1981" t="str">
        <f>IF(mba_decision_dataset[[#This Row],[GRE/GMAT Score]]&lt;351,"250-350",IF(mba_decision_dataset[[#This Row],[GRE/GMAT Score]]&gt;645,"above 645","350-645"))</f>
        <v>250-350</v>
      </c>
      <c r="W1981" s="3">
        <f>(mba_decision_dataset[[#This Row],[Expected Post-MBA Salary]]-mba_decision_dataset[[#This Row],[Annual Salary (Before MBA)]])/mba_decision_dataset[[#This Row],[Annual Salary (Before MBA)]]</f>
        <v>0.27673224498050625</v>
      </c>
    </row>
    <row r="1982" spans="1:23" x14ac:dyDescent="0.4">
      <c r="A1982">
        <v>1981</v>
      </c>
      <c r="B1982">
        <v>29</v>
      </c>
      <c r="C1982" t="s">
        <v>34</v>
      </c>
      <c r="D1982" t="s">
        <v>35</v>
      </c>
      <c r="E1982">
        <v>2.85</v>
      </c>
      <c r="F1982">
        <v>5</v>
      </c>
      <c r="G1982" t="s">
        <v>36</v>
      </c>
      <c r="H1982">
        <v>49472</v>
      </c>
      <c r="I1982" t="s">
        <v>29</v>
      </c>
      <c r="J1982">
        <v>767</v>
      </c>
      <c r="K1982">
        <v>335</v>
      </c>
      <c r="L1982">
        <v>6.2</v>
      </c>
      <c r="M1982">
        <v>4.9000000000000004</v>
      </c>
      <c r="N1982" t="s">
        <v>24</v>
      </c>
      <c r="O1982" t="s">
        <v>46</v>
      </c>
      <c r="P1982">
        <v>178098</v>
      </c>
      <c r="Q1982" t="s">
        <v>39</v>
      </c>
      <c r="R1982" t="s">
        <v>44</v>
      </c>
      <c r="S1982" t="s">
        <v>33</v>
      </c>
      <c r="T1982" t="s">
        <v>23</v>
      </c>
      <c r="U1982" t="str">
        <f>IF(mba_decision_dataset[[#This Row],[Age]]&lt;25,"21-25",IF(mba_decision_dataset[[#This Row],[Age]]&gt;30,"31-35","25-30"))</f>
        <v>25-30</v>
      </c>
      <c r="V1982" t="str">
        <f>IF(mba_decision_dataset[[#This Row],[GRE/GMAT Score]]&lt;351,"250-350",IF(mba_decision_dataset[[#This Row],[GRE/GMAT Score]]&gt;645,"above 645","350-645"))</f>
        <v>above 645</v>
      </c>
      <c r="W1982" s="3">
        <f>(mba_decision_dataset[[#This Row],[Expected Post-MBA Salary]]-mba_decision_dataset[[#This Row],[Annual Salary (Before MBA)]])/mba_decision_dataset[[#This Row],[Annual Salary (Before MBA)]]</f>
        <v>2.5999757438551101</v>
      </c>
    </row>
    <row r="1983" spans="1:23" x14ac:dyDescent="0.4">
      <c r="A1983">
        <v>1982</v>
      </c>
      <c r="B1983">
        <v>22</v>
      </c>
      <c r="C1983" t="s">
        <v>34</v>
      </c>
      <c r="D1983" t="s">
        <v>35</v>
      </c>
      <c r="E1983">
        <v>3.09</v>
      </c>
      <c r="F1983">
        <v>2</v>
      </c>
      <c r="G1983" t="s">
        <v>38</v>
      </c>
      <c r="H1983">
        <v>90288</v>
      </c>
      <c r="I1983" t="s">
        <v>23</v>
      </c>
      <c r="J1983">
        <v>655</v>
      </c>
      <c r="K1983">
        <v>119</v>
      </c>
      <c r="L1983">
        <v>5.0999999999999996</v>
      </c>
      <c r="M1983">
        <v>4.4000000000000004</v>
      </c>
      <c r="N1983" t="s">
        <v>47</v>
      </c>
      <c r="O1983" t="s">
        <v>25</v>
      </c>
      <c r="P1983">
        <v>125399</v>
      </c>
      <c r="Q1983" t="s">
        <v>39</v>
      </c>
      <c r="R1983" t="s">
        <v>32</v>
      </c>
      <c r="S1983" t="s">
        <v>33</v>
      </c>
      <c r="T1983" t="s">
        <v>29</v>
      </c>
      <c r="U1983" t="str">
        <f>IF(mba_decision_dataset[[#This Row],[Age]]&lt;25,"21-25",IF(mba_decision_dataset[[#This Row],[Age]]&gt;30,"31-35","25-30"))</f>
        <v>21-25</v>
      </c>
      <c r="V1983" t="str">
        <f>IF(mba_decision_dataset[[#This Row],[GRE/GMAT Score]]&lt;351,"250-350",IF(mba_decision_dataset[[#This Row],[GRE/GMAT Score]]&gt;645,"above 645","350-645"))</f>
        <v>above 645</v>
      </c>
      <c r="W1983" s="3">
        <f>(mba_decision_dataset[[#This Row],[Expected Post-MBA Salary]]-mba_decision_dataset[[#This Row],[Annual Salary (Before MBA)]])/mba_decision_dataset[[#This Row],[Annual Salary (Before MBA)]]</f>
        <v>0.38887781321991849</v>
      </c>
    </row>
    <row r="1984" spans="1:23" x14ac:dyDescent="0.4">
      <c r="A1984">
        <v>1983</v>
      </c>
      <c r="B1984">
        <v>32</v>
      </c>
      <c r="C1984" t="s">
        <v>34</v>
      </c>
      <c r="D1984" t="s">
        <v>35</v>
      </c>
      <c r="E1984">
        <v>3.96</v>
      </c>
      <c r="F1984">
        <v>4</v>
      </c>
      <c r="G1984" t="s">
        <v>36</v>
      </c>
      <c r="H1984">
        <v>92597</v>
      </c>
      <c r="I1984" t="s">
        <v>23</v>
      </c>
      <c r="J1984">
        <v>604</v>
      </c>
      <c r="K1984">
        <v>387</v>
      </c>
      <c r="L1984">
        <v>2.7</v>
      </c>
      <c r="M1984">
        <v>4.2</v>
      </c>
      <c r="N1984" t="s">
        <v>37</v>
      </c>
      <c r="O1984" t="s">
        <v>43</v>
      </c>
      <c r="P1984">
        <v>68265</v>
      </c>
      <c r="Q1984" t="s">
        <v>39</v>
      </c>
      <c r="R1984" t="s">
        <v>27</v>
      </c>
      <c r="S1984" t="s">
        <v>33</v>
      </c>
      <c r="T1984" t="s">
        <v>29</v>
      </c>
      <c r="U1984" t="str">
        <f>IF(mba_decision_dataset[[#This Row],[Age]]&lt;25,"21-25",IF(mba_decision_dataset[[#This Row],[Age]]&gt;30,"31-35","25-30"))</f>
        <v>31-35</v>
      </c>
      <c r="V1984" t="str">
        <f>IF(mba_decision_dataset[[#This Row],[GRE/GMAT Score]]&lt;351,"250-350",IF(mba_decision_dataset[[#This Row],[GRE/GMAT Score]]&gt;645,"above 645","350-645"))</f>
        <v>350-645</v>
      </c>
      <c r="W1984" s="3">
        <f>(mba_decision_dataset[[#This Row],[Expected Post-MBA Salary]]-mba_decision_dataset[[#This Row],[Annual Salary (Before MBA)]])/mba_decision_dataset[[#This Row],[Annual Salary (Before MBA)]]</f>
        <v>-0.26277309200082077</v>
      </c>
    </row>
    <row r="1985" spans="1:23" x14ac:dyDescent="0.4">
      <c r="A1985">
        <v>1984</v>
      </c>
      <c r="B1985">
        <v>30</v>
      </c>
      <c r="C1985" t="s">
        <v>20</v>
      </c>
      <c r="D1985" t="s">
        <v>35</v>
      </c>
      <c r="E1985">
        <v>3.63</v>
      </c>
      <c r="F1985">
        <v>6</v>
      </c>
      <c r="G1985" t="s">
        <v>42</v>
      </c>
      <c r="H1985">
        <v>100725</v>
      </c>
      <c r="I1985" t="s">
        <v>23</v>
      </c>
      <c r="J1985">
        <v>332</v>
      </c>
      <c r="K1985">
        <v>111</v>
      </c>
      <c r="L1985">
        <v>5.2</v>
      </c>
      <c r="M1985">
        <v>1.5</v>
      </c>
      <c r="N1985" t="s">
        <v>45</v>
      </c>
      <c r="O1985" t="s">
        <v>46</v>
      </c>
      <c r="P1985">
        <v>153359</v>
      </c>
      <c r="Q1985" t="s">
        <v>39</v>
      </c>
      <c r="R1985" t="s">
        <v>32</v>
      </c>
      <c r="S1985" t="s">
        <v>28</v>
      </c>
      <c r="T1985" t="s">
        <v>29</v>
      </c>
      <c r="U1985" t="str">
        <f>IF(mba_decision_dataset[[#This Row],[Age]]&lt;25,"21-25",IF(mba_decision_dataset[[#This Row],[Age]]&gt;30,"31-35","25-30"))</f>
        <v>25-30</v>
      </c>
      <c r="V1985" t="str">
        <f>IF(mba_decision_dataset[[#This Row],[GRE/GMAT Score]]&lt;351,"250-350",IF(mba_decision_dataset[[#This Row],[GRE/GMAT Score]]&gt;645,"above 645","350-645"))</f>
        <v>250-350</v>
      </c>
      <c r="W1985" s="3">
        <f>(mba_decision_dataset[[#This Row],[Expected Post-MBA Salary]]-mba_decision_dataset[[#This Row],[Annual Salary (Before MBA)]])/mba_decision_dataset[[#This Row],[Annual Salary (Before MBA)]]</f>
        <v>0.52255150161330355</v>
      </c>
    </row>
    <row r="1986" spans="1:23" x14ac:dyDescent="0.4">
      <c r="A1986">
        <v>1985</v>
      </c>
      <c r="B1986">
        <v>29</v>
      </c>
      <c r="C1986" t="s">
        <v>20</v>
      </c>
      <c r="D1986" t="s">
        <v>35</v>
      </c>
      <c r="E1986">
        <v>3.81</v>
      </c>
      <c r="F1986">
        <v>8</v>
      </c>
      <c r="G1986" t="s">
        <v>42</v>
      </c>
      <c r="H1986">
        <v>97363</v>
      </c>
      <c r="I1986" t="s">
        <v>23</v>
      </c>
      <c r="J1986">
        <v>400</v>
      </c>
      <c r="K1986">
        <v>205</v>
      </c>
      <c r="L1986">
        <v>9</v>
      </c>
      <c r="M1986">
        <v>9.4</v>
      </c>
      <c r="N1986" t="s">
        <v>45</v>
      </c>
      <c r="O1986" t="s">
        <v>25</v>
      </c>
      <c r="P1986">
        <v>107883</v>
      </c>
      <c r="Q1986" t="s">
        <v>26</v>
      </c>
      <c r="R1986" t="s">
        <v>40</v>
      </c>
      <c r="S1986" t="s">
        <v>33</v>
      </c>
      <c r="T1986" t="s">
        <v>29</v>
      </c>
      <c r="U1986" t="str">
        <f>IF(mba_decision_dataset[[#This Row],[Age]]&lt;25,"21-25",IF(mba_decision_dataset[[#This Row],[Age]]&gt;30,"31-35","25-30"))</f>
        <v>25-30</v>
      </c>
      <c r="V1986" t="str">
        <f>IF(mba_decision_dataset[[#This Row],[GRE/GMAT Score]]&lt;351,"250-350",IF(mba_decision_dataset[[#This Row],[GRE/GMAT Score]]&gt;645,"above 645","350-645"))</f>
        <v>350-645</v>
      </c>
      <c r="W1986" s="3">
        <f>(mba_decision_dataset[[#This Row],[Expected Post-MBA Salary]]-mba_decision_dataset[[#This Row],[Annual Salary (Before MBA)]])/mba_decision_dataset[[#This Row],[Annual Salary (Before MBA)]]</f>
        <v>0.10804925895874203</v>
      </c>
    </row>
    <row r="1987" spans="1:23" x14ac:dyDescent="0.4">
      <c r="A1987">
        <v>1986</v>
      </c>
      <c r="B1987">
        <v>28</v>
      </c>
      <c r="C1987" t="s">
        <v>34</v>
      </c>
      <c r="D1987" t="s">
        <v>50</v>
      </c>
      <c r="E1987">
        <v>2.06</v>
      </c>
      <c r="F1987">
        <v>3</v>
      </c>
      <c r="G1987" t="s">
        <v>38</v>
      </c>
      <c r="H1987">
        <v>73399</v>
      </c>
      <c r="I1987" t="s">
        <v>29</v>
      </c>
      <c r="J1987">
        <v>363</v>
      </c>
      <c r="K1987">
        <v>474</v>
      </c>
      <c r="L1987">
        <v>3</v>
      </c>
      <c r="M1987">
        <v>1.4</v>
      </c>
      <c r="N1987" t="s">
        <v>37</v>
      </c>
      <c r="O1987" t="s">
        <v>31</v>
      </c>
      <c r="P1987">
        <v>159528</v>
      </c>
      <c r="Q1987" t="s">
        <v>26</v>
      </c>
      <c r="R1987" t="s">
        <v>27</v>
      </c>
      <c r="S1987" t="s">
        <v>28</v>
      </c>
      <c r="T1987" t="s">
        <v>29</v>
      </c>
      <c r="U1987" t="str">
        <f>IF(mba_decision_dataset[[#This Row],[Age]]&lt;25,"21-25",IF(mba_decision_dataset[[#This Row],[Age]]&gt;30,"31-35","25-30"))</f>
        <v>25-30</v>
      </c>
      <c r="V1987" t="str">
        <f>IF(mba_decision_dataset[[#This Row],[GRE/GMAT Score]]&lt;351,"250-350",IF(mba_decision_dataset[[#This Row],[GRE/GMAT Score]]&gt;645,"above 645","350-645"))</f>
        <v>350-645</v>
      </c>
      <c r="W1987" s="3">
        <f>(mba_decision_dataset[[#This Row],[Expected Post-MBA Salary]]-mba_decision_dataset[[#This Row],[Annual Salary (Before MBA)]])/mba_decision_dataset[[#This Row],[Annual Salary (Before MBA)]]</f>
        <v>1.1734356053897192</v>
      </c>
    </row>
    <row r="1988" spans="1:23" x14ac:dyDescent="0.4">
      <c r="A1988">
        <v>1987</v>
      </c>
      <c r="B1988">
        <v>29</v>
      </c>
      <c r="C1988" t="s">
        <v>34</v>
      </c>
      <c r="D1988" t="s">
        <v>49</v>
      </c>
      <c r="E1988">
        <v>2.2799999999999998</v>
      </c>
      <c r="F1988">
        <v>1</v>
      </c>
      <c r="G1988" t="s">
        <v>38</v>
      </c>
      <c r="H1988">
        <v>55692</v>
      </c>
      <c r="I1988" t="s">
        <v>29</v>
      </c>
      <c r="J1988">
        <v>421</v>
      </c>
      <c r="K1988">
        <v>56</v>
      </c>
      <c r="L1988">
        <v>9.6</v>
      </c>
      <c r="M1988">
        <v>6.1</v>
      </c>
      <c r="N1988" t="s">
        <v>45</v>
      </c>
      <c r="O1988" t="s">
        <v>38</v>
      </c>
      <c r="P1988">
        <v>95057</v>
      </c>
      <c r="Q1988" t="s">
        <v>26</v>
      </c>
      <c r="R1988" t="s">
        <v>40</v>
      </c>
      <c r="S1988" t="s">
        <v>33</v>
      </c>
      <c r="T1988" t="s">
        <v>29</v>
      </c>
      <c r="U1988" t="str">
        <f>IF(mba_decision_dataset[[#This Row],[Age]]&lt;25,"21-25",IF(mba_decision_dataset[[#This Row],[Age]]&gt;30,"31-35","25-30"))</f>
        <v>25-30</v>
      </c>
      <c r="V1988" t="str">
        <f>IF(mba_decision_dataset[[#This Row],[GRE/GMAT Score]]&lt;351,"250-350",IF(mba_decision_dataset[[#This Row],[GRE/GMAT Score]]&gt;645,"above 645","350-645"))</f>
        <v>350-645</v>
      </c>
      <c r="W1988" s="3">
        <f>(mba_decision_dataset[[#This Row],[Expected Post-MBA Salary]]-mba_decision_dataset[[#This Row],[Annual Salary (Before MBA)]])/mba_decision_dataset[[#This Row],[Annual Salary (Before MBA)]]</f>
        <v>0.70683401565754511</v>
      </c>
    </row>
    <row r="1989" spans="1:23" x14ac:dyDescent="0.4">
      <c r="A1989">
        <v>1988</v>
      </c>
      <c r="B1989">
        <v>25</v>
      </c>
      <c r="C1989" t="s">
        <v>20</v>
      </c>
      <c r="D1989" t="s">
        <v>50</v>
      </c>
      <c r="E1989">
        <v>2.17</v>
      </c>
      <c r="F1989">
        <v>2</v>
      </c>
      <c r="G1989" t="s">
        <v>38</v>
      </c>
      <c r="H1989">
        <v>97541</v>
      </c>
      <c r="I1989" t="s">
        <v>23</v>
      </c>
      <c r="J1989">
        <v>260</v>
      </c>
      <c r="K1989">
        <v>193</v>
      </c>
      <c r="L1989">
        <v>3.1</v>
      </c>
      <c r="M1989">
        <v>8.1</v>
      </c>
      <c r="N1989" t="s">
        <v>24</v>
      </c>
      <c r="O1989" t="s">
        <v>38</v>
      </c>
      <c r="P1989">
        <v>122789</v>
      </c>
      <c r="Q1989" t="s">
        <v>39</v>
      </c>
      <c r="R1989" t="s">
        <v>32</v>
      </c>
      <c r="S1989" t="s">
        <v>33</v>
      </c>
      <c r="T1989" t="s">
        <v>23</v>
      </c>
      <c r="U1989" t="str">
        <f>IF(mba_decision_dataset[[#This Row],[Age]]&lt;25,"21-25",IF(mba_decision_dataset[[#This Row],[Age]]&gt;30,"31-35","25-30"))</f>
        <v>25-30</v>
      </c>
      <c r="V1989" t="str">
        <f>IF(mba_decision_dataset[[#This Row],[GRE/GMAT Score]]&lt;351,"250-350",IF(mba_decision_dataset[[#This Row],[GRE/GMAT Score]]&gt;645,"above 645","350-645"))</f>
        <v>250-350</v>
      </c>
      <c r="W1989" s="3">
        <f>(mba_decision_dataset[[#This Row],[Expected Post-MBA Salary]]-mba_decision_dataset[[#This Row],[Annual Salary (Before MBA)]])/mba_decision_dataset[[#This Row],[Annual Salary (Before MBA)]]</f>
        <v>0.25884499851344561</v>
      </c>
    </row>
    <row r="1990" spans="1:23" x14ac:dyDescent="0.4">
      <c r="A1990">
        <v>1989</v>
      </c>
      <c r="B1990">
        <v>31</v>
      </c>
      <c r="C1990" t="s">
        <v>20</v>
      </c>
      <c r="D1990" t="s">
        <v>49</v>
      </c>
      <c r="E1990">
        <v>2.5299999999999998</v>
      </c>
      <c r="F1990">
        <v>6</v>
      </c>
      <c r="G1990" t="s">
        <v>38</v>
      </c>
      <c r="H1990">
        <v>36590</v>
      </c>
      <c r="I1990" t="s">
        <v>23</v>
      </c>
      <c r="J1990">
        <v>566</v>
      </c>
      <c r="K1990">
        <v>367</v>
      </c>
      <c r="L1990">
        <v>5.0999999999999996</v>
      </c>
      <c r="M1990">
        <v>8.6999999999999993</v>
      </c>
      <c r="N1990" t="s">
        <v>37</v>
      </c>
      <c r="O1990" t="s">
        <v>31</v>
      </c>
      <c r="P1990">
        <v>111613</v>
      </c>
      <c r="Q1990" t="s">
        <v>26</v>
      </c>
      <c r="R1990" t="s">
        <v>27</v>
      </c>
      <c r="S1990" t="s">
        <v>33</v>
      </c>
      <c r="T1990" t="s">
        <v>29</v>
      </c>
      <c r="U1990" t="str">
        <f>IF(mba_decision_dataset[[#This Row],[Age]]&lt;25,"21-25",IF(mba_decision_dataset[[#This Row],[Age]]&gt;30,"31-35","25-30"))</f>
        <v>31-35</v>
      </c>
      <c r="V1990" t="str">
        <f>IF(mba_decision_dataset[[#This Row],[GRE/GMAT Score]]&lt;351,"250-350",IF(mba_decision_dataset[[#This Row],[GRE/GMAT Score]]&gt;645,"above 645","350-645"))</f>
        <v>350-645</v>
      </c>
      <c r="W1990" s="3">
        <f>(mba_decision_dataset[[#This Row],[Expected Post-MBA Salary]]-mba_decision_dataset[[#This Row],[Annual Salary (Before MBA)]])/mba_decision_dataset[[#This Row],[Annual Salary (Before MBA)]]</f>
        <v>2.0503689532659197</v>
      </c>
    </row>
    <row r="1991" spans="1:23" x14ac:dyDescent="0.4">
      <c r="A1991">
        <v>1990</v>
      </c>
      <c r="B1991">
        <v>31</v>
      </c>
      <c r="C1991" t="s">
        <v>34</v>
      </c>
      <c r="D1991" t="s">
        <v>50</v>
      </c>
      <c r="E1991">
        <v>2.88</v>
      </c>
      <c r="F1991">
        <v>7</v>
      </c>
      <c r="G1991" t="s">
        <v>30</v>
      </c>
      <c r="H1991">
        <v>110641</v>
      </c>
      <c r="I1991" t="s">
        <v>29</v>
      </c>
      <c r="J1991">
        <v>312</v>
      </c>
      <c r="K1991">
        <v>73</v>
      </c>
      <c r="L1991">
        <v>7.5</v>
      </c>
      <c r="M1991">
        <v>2.7</v>
      </c>
      <c r="N1991" t="s">
        <v>24</v>
      </c>
      <c r="O1991" t="s">
        <v>46</v>
      </c>
      <c r="P1991">
        <v>104833</v>
      </c>
      <c r="Q1991" t="s">
        <v>26</v>
      </c>
      <c r="R1991" t="s">
        <v>32</v>
      </c>
      <c r="S1991" t="s">
        <v>33</v>
      </c>
      <c r="T1991" t="s">
        <v>23</v>
      </c>
      <c r="U1991" t="str">
        <f>IF(mba_decision_dataset[[#This Row],[Age]]&lt;25,"21-25",IF(mba_decision_dataset[[#This Row],[Age]]&gt;30,"31-35","25-30"))</f>
        <v>31-35</v>
      </c>
      <c r="V1991" t="str">
        <f>IF(mba_decision_dataset[[#This Row],[GRE/GMAT Score]]&lt;351,"250-350",IF(mba_decision_dataset[[#This Row],[GRE/GMAT Score]]&gt;645,"above 645","350-645"))</f>
        <v>250-350</v>
      </c>
      <c r="W1991" s="3">
        <f>(mba_decision_dataset[[#This Row],[Expected Post-MBA Salary]]-mba_decision_dataset[[#This Row],[Annual Salary (Before MBA)]])/mba_decision_dataset[[#This Row],[Annual Salary (Before MBA)]]</f>
        <v>-5.2494102547880082E-2</v>
      </c>
    </row>
    <row r="1992" spans="1:23" x14ac:dyDescent="0.4">
      <c r="A1992">
        <v>1991</v>
      </c>
      <c r="B1992">
        <v>22</v>
      </c>
      <c r="C1992" t="s">
        <v>20</v>
      </c>
      <c r="D1992" t="s">
        <v>35</v>
      </c>
      <c r="E1992">
        <v>3.28</v>
      </c>
      <c r="F1992">
        <v>4</v>
      </c>
      <c r="G1992" t="s">
        <v>42</v>
      </c>
      <c r="H1992">
        <v>109123</v>
      </c>
      <c r="I1992" t="s">
        <v>29</v>
      </c>
      <c r="J1992">
        <v>480</v>
      </c>
      <c r="K1992">
        <v>167</v>
      </c>
      <c r="L1992">
        <v>8</v>
      </c>
      <c r="M1992">
        <v>1.3</v>
      </c>
      <c r="N1992" t="s">
        <v>47</v>
      </c>
      <c r="O1992" t="s">
        <v>25</v>
      </c>
      <c r="P1992">
        <v>149103</v>
      </c>
      <c r="Q1992" t="s">
        <v>39</v>
      </c>
      <c r="R1992" t="s">
        <v>27</v>
      </c>
      <c r="S1992" t="s">
        <v>33</v>
      </c>
      <c r="T1992" t="s">
        <v>23</v>
      </c>
      <c r="U1992" t="str">
        <f>IF(mba_decision_dataset[[#This Row],[Age]]&lt;25,"21-25",IF(mba_decision_dataset[[#This Row],[Age]]&gt;30,"31-35","25-30"))</f>
        <v>21-25</v>
      </c>
      <c r="V1992" t="str">
        <f>IF(mba_decision_dataset[[#This Row],[GRE/GMAT Score]]&lt;351,"250-350",IF(mba_decision_dataset[[#This Row],[GRE/GMAT Score]]&gt;645,"above 645","350-645"))</f>
        <v>350-645</v>
      </c>
      <c r="W1992" s="3">
        <f>(mba_decision_dataset[[#This Row],[Expected Post-MBA Salary]]-mba_decision_dataset[[#This Row],[Annual Salary (Before MBA)]])/mba_decision_dataset[[#This Row],[Annual Salary (Before MBA)]]</f>
        <v>0.36637555785673048</v>
      </c>
    </row>
    <row r="1993" spans="1:23" x14ac:dyDescent="0.4">
      <c r="A1993">
        <v>1992</v>
      </c>
      <c r="B1993">
        <v>28</v>
      </c>
      <c r="C1993" t="s">
        <v>34</v>
      </c>
      <c r="D1993" t="s">
        <v>41</v>
      </c>
      <c r="E1993">
        <v>3</v>
      </c>
      <c r="F1993">
        <v>2</v>
      </c>
      <c r="G1993" t="s">
        <v>36</v>
      </c>
      <c r="H1993">
        <v>105728</v>
      </c>
      <c r="I1993" t="s">
        <v>29</v>
      </c>
      <c r="J1993">
        <v>259</v>
      </c>
      <c r="K1993">
        <v>26</v>
      </c>
      <c r="L1993">
        <v>3.8</v>
      </c>
      <c r="M1993">
        <v>7.9</v>
      </c>
      <c r="N1993" t="s">
        <v>24</v>
      </c>
      <c r="O1993" t="s">
        <v>38</v>
      </c>
      <c r="P1993">
        <v>124778</v>
      </c>
      <c r="Q1993" t="s">
        <v>39</v>
      </c>
      <c r="R1993" t="s">
        <v>40</v>
      </c>
      <c r="S1993" t="s">
        <v>33</v>
      </c>
      <c r="T1993" t="s">
        <v>29</v>
      </c>
      <c r="U1993" t="str">
        <f>IF(mba_decision_dataset[[#This Row],[Age]]&lt;25,"21-25",IF(mba_decision_dataset[[#This Row],[Age]]&gt;30,"31-35","25-30"))</f>
        <v>25-30</v>
      </c>
      <c r="V1993" t="str">
        <f>IF(mba_decision_dataset[[#This Row],[GRE/GMAT Score]]&lt;351,"250-350",IF(mba_decision_dataset[[#This Row],[GRE/GMAT Score]]&gt;645,"above 645","350-645"))</f>
        <v>250-350</v>
      </c>
      <c r="W1993" s="3">
        <f>(mba_decision_dataset[[#This Row],[Expected Post-MBA Salary]]-mba_decision_dataset[[#This Row],[Annual Salary (Before MBA)]])/mba_decision_dataset[[#This Row],[Annual Salary (Before MBA)]]</f>
        <v>0.18017932808716708</v>
      </c>
    </row>
    <row r="1994" spans="1:23" x14ac:dyDescent="0.4">
      <c r="A1994">
        <v>1993</v>
      </c>
      <c r="B1994">
        <v>32</v>
      </c>
      <c r="C1994" t="s">
        <v>20</v>
      </c>
      <c r="D1994" t="s">
        <v>49</v>
      </c>
      <c r="E1994">
        <v>3.81</v>
      </c>
      <c r="F1994">
        <v>0</v>
      </c>
      <c r="G1994" t="s">
        <v>30</v>
      </c>
      <c r="H1994">
        <v>104016</v>
      </c>
      <c r="I1994" t="s">
        <v>23</v>
      </c>
      <c r="J1994">
        <v>748</v>
      </c>
      <c r="K1994">
        <v>274</v>
      </c>
      <c r="L1994">
        <v>1.1000000000000001</v>
      </c>
      <c r="M1994">
        <v>1.6</v>
      </c>
      <c r="N1994" t="s">
        <v>45</v>
      </c>
      <c r="O1994" t="s">
        <v>25</v>
      </c>
      <c r="P1994">
        <v>146017</v>
      </c>
      <c r="Q1994" t="s">
        <v>26</v>
      </c>
      <c r="R1994" t="s">
        <v>40</v>
      </c>
      <c r="S1994" t="s">
        <v>33</v>
      </c>
      <c r="T1994" t="s">
        <v>29</v>
      </c>
      <c r="U1994" t="str">
        <f>IF(mba_decision_dataset[[#This Row],[Age]]&lt;25,"21-25",IF(mba_decision_dataset[[#This Row],[Age]]&gt;30,"31-35","25-30"))</f>
        <v>31-35</v>
      </c>
      <c r="V1994" t="str">
        <f>IF(mba_decision_dataset[[#This Row],[GRE/GMAT Score]]&lt;351,"250-350",IF(mba_decision_dataset[[#This Row],[GRE/GMAT Score]]&gt;645,"above 645","350-645"))</f>
        <v>above 645</v>
      </c>
      <c r="W1994" s="3">
        <f>(mba_decision_dataset[[#This Row],[Expected Post-MBA Salary]]-mba_decision_dataset[[#This Row],[Annual Salary (Before MBA)]])/mba_decision_dataset[[#This Row],[Annual Salary (Before MBA)]]</f>
        <v>0.40379364713121058</v>
      </c>
    </row>
    <row r="1995" spans="1:23" x14ac:dyDescent="0.4">
      <c r="A1995">
        <v>1994</v>
      </c>
      <c r="B1995">
        <v>26</v>
      </c>
      <c r="C1995" t="s">
        <v>34</v>
      </c>
      <c r="D1995" t="s">
        <v>41</v>
      </c>
      <c r="E1995">
        <v>3.88</v>
      </c>
      <c r="F1995">
        <v>9</v>
      </c>
      <c r="G1995" t="s">
        <v>38</v>
      </c>
      <c r="H1995">
        <v>112957</v>
      </c>
      <c r="I1995" t="s">
        <v>23</v>
      </c>
      <c r="J1995">
        <v>762</v>
      </c>
      <c r="K1995">
        <v>328</v>
      </c>
      <c r="L1995">
        <v>6.6</v>
      </c>
      <c r="M1995">
        <v>4.9000000000000004</v>
      </c>
      <c r="N1995" t="s">
        <v>24</v>
      </c>
      <c r="O1995" t="s">
        <v>38</v>
      </c>
      <c r="P1995">
        <v>68320</v>
      </c>
      <c r="Q1995" t="s">
        <v>26</v>
      </c>
      <c r="R1995" t="s">
        <v>27</v>
      </c>
      <c r="S1995" t="s">
        <v>28</v>
      </c>
      <c r="T1995" t="s">
        <v>29</v>
      </c>
      <c r="U1995" t="str">
        <f>IF(mba_decision_dataset[[#This Row],[Age]]&lt;25,"21-25",IF(mba_decision_dataset[[#This Row],[Age]]&gt;30,"31-35","25-30"))</f>
        <v>25-30</v>
      </c>
      <c r="V1995" t="str">
        <f>IF(mba_decision_dataset[[#This Row],[GRE/GMAT Score]]&lt;351,"250-350",IF(mba_decision_dataset[[#This Row],[GRE/GMAT Score]]&gt;645,"above 645","350-645"))</f>
        <v>above 645</v>
      </c>
      <c r="W1995" s="3">
        <f>(mba_decision_dataset[[#This Row],[Expected Post-MBA Salary]]-mba_decision_dataset[[#This Row],[Annual Salary (Before MBA)]])/mba_decision_dataset[[#This Row],[Annual Salary (Before MBA)]]</f>
        <v>-0.39516807280646615</v>
      </c>
    </row>
    <row r="1996" spans="1:23" x14ac:dyDescent="0.4">
      <c r="A1996">
        <v>1995</v>
      </c>
      <c r="B1996">
        <v>28</v>
      </c>
      <c r="C1996" t="s">
        <v>34</v>
      </c>
      <c r="D1996" t="s">
        <v>35</v>
      </c>
      <c r="E1996">
        <v>2.33</v>
      </c>
      <c r="F1996">
        <v>0</v>
      </c>
      <c r="G1996" t="s">
        <v>36</v>
      </c>
      <c r="H1996">
        <v>92943</v>
      </c>
      <c r="I1996" t="s">
        <v>29</v>
      </c>
      <c r="J1996">
        <v>405</v>
      </c>
      <c r="K1996">
        <v>15</v>
      </c>
      <c r="L1996">
        <v>3.9</v>
      </c>
      <c r="M1996">
        <v>4.2</v>
      </c>
      <c r="N1996" t="s">
        <v>24</v>
      </c>
      <c r="O1996" t="s">
        <v>46</v>
      </c>
      <c r="P1996">
        <v>142790</v>
      </c>
      <c r="Q1996" t="s">
        <v>39</v>
      </c>
      <c r="R1996" t="s">
        <v>32</v>
      </c>
      <c r="S1996" t="s">
        <v>33</v>
      </c>
      <c r="T1996" t="s">
        <v>29</v>
      </c>
      <c r="U1996" t="str">
        <f>IF(mba_decision_dataset[[#This Row],[Age]]&lt;25,"21-25",IF(mba_decision_dataset[[#This Row],[Age]]&gt;30,"31-35","25-30"))</f>
        <v>25-30</v>
      </c>
      <c r="V1996" t="str">
        <f>IF(mba_decision_dataset[[#This Row],[GRE/GMAT Score]]&lt;351,"250-350",IF(mba_decision_dataset[[#This Row],[GRE/GMAT Score]]&gt;645,"above 645","350-645"))</f>
        <v>350-645</v>
      </c>
      <c r="W1996" s="3">
        <f>(mba_decision_dataset[[#This Row],[Expected Post-MBA Salary]]-mba_decision_dataset[[#This Row],[Annual Salary (Before MBA)]])/mba_decision_dataset[[#This Row],[Annual Salary (Before MBA)]]</f>
        <v>0.53631795831853935</v>
      </c>
    </row>
    <row r="1997" spans="1:23" x14ac:dyDescent="0.4">
      <c r="A1997">
        <v>1996</v>
      </c>
      <c r="B1997">
        <v>31</v>
      </c>
      <c r="C1997" t="s">
        <v>34</v>
      </c>
      <c r="D1997" t="s">
        <v>49</v>
      </c>
      <c r="E1997">
        <v>3.71</v>
      </c>
      <c r="F1997">
        <v>1</v>
      </c>
      <c r="G1997" t="s">
        <v>42</v>
      </c>
      <c r="H1997">
        <v>101734</v>
      </c>
      <c r="I1997" t="s">
        <v>29</v>
      </c>
      <c r="J1997">
        <v>421</v>
      </c>
      <c r="K1997">
        <v>302</v>
      </c>
      <c r="L1997">
        <v>5.7</v>
      </c>
      <c r="M1997">
        <v>2.2000000000000002</v>
      </c>
      <c r="N1997" t="s">
        <v>47</v>
      </c>
      <c r="O1997" t="s">
        <v>46</v>
      </c>
      <c r="P1997">
        <v>85954</v>
      </c>
      <c r="Q1997" t="s">
        <v>26</v>
      </c>
      <c r="R1997" t="s">
        <v>44</v>
      </c>
      <c r="S1997" t="s">
        <v>33</v>
      </c>
      <c r="T1997" t="s">
        <v>29</v>
      </c>
      <c r="U1997" t="str">
        <f>IF(mba_decision_dataset[[#This Row],[Age]]&lt;25,"21-25",IF(mba_decision_dataset[[#This Row],[Age]]&gt;30,"31-35","25-30"))</f>
        <v>31-35</v>
      </c>
      <c r="V1997" t="str">
        <f>IF(mba_decision_dataset[[#This Row],[GRE/GMAT Score]]&lt;351,"250-350",IF(mba_decision_dataset[[#This Row],[GRE/GMAT Score]]&gt;645,"above 645","350-645"))</f>
        <v>350-645</v>
      </c>
      <c r="W1997" s="3">
        <f>(mba_decision_dataset[[#This Row],[Expected Post-MBA Salary]]-mba_decision_dataset[[#This Row],[Annual Salary (Before MBA)]])/mba_decision_dataset[[#This Row],[Annual Salary (Before MBA)]]</f>
        <v>-0.15511038590834922</v>
      </c>
    </row>
    <row r="1998" spans="1:23" x14ac:dyDescent="0.4">
      <c r="A1998">
        <v>1997</v>
      </c>
      <c r="B1998">
        <v>25</v>
      </c>
      <c r="C1998" t="s">
        <v>20</v>
      </c>
      <c r="D1998" t="s">
        <v>41</v>
      </c>
      <c r="E1998">
        <v>2.96</v>
      </c>
      <c r="F1998">
        <v>4</v>
      </c>
      <c r="G1998" t="s">
        <v>38</v>
      </c>
      <c r="H1998">
        <v>107092</v>
      </c>
      <c r="I1998" t="s">
        <v>29</v>
      </c>
      <c r="J1998">
        <v>486</v>
      </c>
      <c r="K1998">
        <v>278</v>
      </c>
      <c r="L1998">
        <v>1.6</v>
      </c>
      <c r="M1998">
        <v>5.8</v>
      </c>
      <c r="N1998" t="s">
        <v>47</v>
      </c>
      <c r="O1998" t="s">
        <v>43</v>
      </c>
      <c r="P1998">
        <v>156961</v>
      </c>
      <c r="Q1998" t="s">
        <v>39</v>
      </c>
      <c r="R1998" t="s">
        <v>40</v>
      </c>
      <c r="S1998" t="s">
        <v>28</v>
      </c>
      <c r="T1998" t="s">
        <v>29</v>
      </c>
      <c r="U1998" t="str">
        <f>IF(mba_decision_dataset[[#This Row],[Age]]&lt;25,"21-25",IF(mba_decision_dataset[[#This Row],[Age]]&gt;30,"31-35","25-30"))</f>
        <v>25-30</v>
      </c>
      <c r="V1998" t="str">
        <f>IF(mba_decision_dataset[[#This Row],[GRE/GMAT Score]]&lt;351,"250-350",IF(mba_decision_dataset[[#This Row],[GRE/GMAT Score]]&gt;645,"above 645","350-645"))</f>
        <v>350-645</v>
      </c>
      <c r="W1998" s="3">
        <f>(mba_decision_dataset[[#This Row],[Expected Post-MBA Salary]]-mba_decision_dataset[[#This Row],[Annual Salary (Before MBA)]])/mba_decision_dataset[[#This Row],[Annual Salary (Before MBA)]]</f>
        <v>0.46566503567026479</v>
      </c>
    </row>
    <row r="1999" spans="1:23" x14ac:dyDescent="0.4">
      <c r="A1999">
        <v>1998</v>
      </c>
      <c r="B1999">
        <v>30</v>
      </c>
      <c r="C1999" t="s">
        <v>34</v>
      </c>
      <c r="D1999" t="s">
        <v>50</v>
      </c>
      <c r="E1999">
        <v>2.91</v>
      </c>
      <c r="F1999">
        <v>2</v>
      </c>
      <c r="G1999" t="s">
        <v>22</v>
      </c>
      <c r="H1999">
        <v>116743</v>
      </c>
      <c r="I1999" t="s">
        <v>23</v>
      </c>
      <c r="J1999">
        <v>366</v>
      </c>
      <c r="K1999">
        <v>422</v>
      </c>
      <c r="L1999">
        <v>4.5</v>
      </c>
      <c r="M1999">
        <v>2.4</v>
      </c>
      <c r="N1999" t="s">
        <v>45</v>
      </c>
      <c r="O1999" t="s">
        <v>46</v>
      </c>
      <c r="P1999">
        <v>68062</v>
      </c>
      <c r="Q1999" t="s">
        <v>26</v>
      </c>
      <c r="R1999" t="s">
        <v>27</v>
      </c>
      <c r="S1999" t="s">
        <v>33</v>
      </c>
      <c r="T1999" t="s">
        <v>23</v>
      </c>
      <c r="U1999" t="str">
        <f>IF(mba_decision_dataset[[#This Row],[Age]]&lt;25,"21-25",IF(mba_decision_dataset[[#This Row],[Age]]&gt;30,"31-35","25-30"))</f>
        <v>25-30</v>
      </c>
      <c r="V1999" t="str">
        <f>IF(mba_decision_dataset[[#This Row],[GRE/GMAT Score]]&lt;351,"250-350",IF(mba_decision_dataset[[#This Row],[GRE/GMAT Score]]&gt;645,"above 645","350-645"))</f>
        <v>350-645</v>
      </c>
      <c r="W1999" s="3">
        <f>(mba_decision_dataset[[#This Row],[Expected Post-MBA Salary]]-mba_decision_dataset[[#This Row],[Annual Salary (Before MBA)]])/mba_decision_dataset[[#This Row],[Annual Salary (Before MBA)]]</f>
        <v>-0.41699288180019356</v>
      </c>
    </row>
    <row r="2000" spans="1:23" x14ac:dyDescent="0.4">
      <c r="A2000">
        <v>1999</v>
      </c>
      <c r="B2000">
        <v>22</v>
      </c>
      <c r="C2000" t="s">
        <v>20</v>
      </c>
      <c r="D2000" t="s">
        <v>35</v>
      </c>
      <c r="E2000">
        <v>3.57</v>
      </c>
      <c r="F2000">
        <v>6</v>
      </c>
      <c r="G2000" t="s">
        <v>38</v>
      </c>
      <c r="H2000">
        <v>105859</v>
      </c>
      <c r="I2000" t="s">
        <v>23</v>
      </c>
      <c r="J2000">
        <v>489</v>
      </c>
      <c r="K2000">
        <v>302</v>
      </c>
      <c r="L2000">
        <v>6.7</v>
      </c>
      <c r="M2000">
        <v>7</v>
      </c>
      <c r="N2000" t="s">
        <v>37</v>
      </c>
      <c r="O2000" t="s">
        <v>43</v>
      </c>
      <c r="P2000">
        <v>184215</v>
      </c>
      <c r="Q2000" t="s">
        <v>26</v>
      </c>
      <c r="R2000" t="s">
        <v>40</v>
      </c>
      <c r="S2000" t="s">
        <v>33</v>
      </c>
      <c r="T2000" t="s">
        <v>29</v>
      </c>
      <c r="U2000" t="str">
        <f>IF(mba_decision_dataset[[#This Row],[Age]]&lt;25,"21-25",IF(mba_decision_dataset[[#This Row],[Age]]&gt;30,"31-35","25-30"))</f>
        <v>21-25</v>
      </c>
      <c r="V2000" t="str">
        <f>IF(mba_decision_dataset[[#This Row],[GRE/GMAT Score]]&lt;351,"250-350",IF(mba_decision_dataset[[#This Row],[GRE/GMAT Score]]&gt;645,"above 645","350-645"))</f>
        <v>350-645</v>
      </c>
      <c r="W2000" s="3">
        <f>(mba_decision_dataset[[#This Row],[Expected Post-MBA Salary]]-mba_decision_dataset[[#This Row],[Annual Salary (Before MBA)]])/mba_decision_dataset[[#This Row],[Annual Salary (Before MBA)]]</f>
        <v>0.74019214237806896</v>
      </c>
    </row>
    <row r="2001" spans="1:23" x14ac:dyDescent="0.4">
      <c r="A2001">
        <v>2000</v>
      </c>
      <c r="B2001">
        <v>26</v>
      </c>
      <c r="C2001" t="s">
        <v>20</v>
      </c>
      <c r="D2001" t="s">
        <v>50</v>
      </c>
      <c r="E2001">
        <v>2.19</v>
      </c>
      <c r="F2001">
        <v>1</v>
      </c>
      <c r="G2001" t="s">
        <v>36</v>
      </c>
      <c r="H2001">
        <v>33973</v>
      </c>
      <c r="I2001" t="s">
        <v>23</v>
      </c>
      <c r="J2001">
        <v>635</v>
      </c>
      <c r="K2001">
        <v>4</v>
      </c>
      <c r="L2001">
        <v>1.7</v>
      </c>
      <c r="M2001">
        <v>8.1999999999999993</v>
      </c>
      <c r="N2001" t="s">
        <v>45</v>
      </c>
      <c r="O2001" t="s">
        <v>46</v>
      </c>
      <c r="P2001">
        <v>80565</v>
      </c>
      <c r="Q2001" t="s">
        <v>26</v>
      </c>
      <c r="R2001" t="s">
        <v>44</v>
      </c>
      <c r="S2001" t="s">
        <v>33</v>
      </c>
      <c r="T2001" t="s">
        <v>23</v>
      </c>
      <c r="U2001" t="str">
        <f>IF(mba_decision_dataset[[#This Row],[Age]]&lt;25,"21-25",IF(mba_decision_dataset[[#This Row],[Age]]&gt;30,"31-35","25-30"))</f>
        <v>25-30</v>
      </c>
      <c r="V2001" t="str">
        <f>IF(mba_decision_dataset[[#This Row],[GRE/GMAT Score]]&lt;351,"250-350",IF(mba_decision_dataset[[#This Row],[GRE/GMAT Score]]&gt;645,"above 645","350-645"))</f>
        <v>350-645</v>
      </c>
      <c r="W2001" s="3">
        <f>(mba_decision_dataset[[#This Row],[Expected Post-MBA Salary]]-mba_decision_dataset[[#This Row],[Annual Salary (Before MBA)]])/mba_decision_dataset[[#This Row],[Annual Salary (Before MBA)]]</f>
        <v>1.3714420274924204</v>
      </c>
    </row>
    <row r="2002" spans="1:23" x14ac:dyDescent="0.4">
      <c r="A2002">
        <v>2001</v>
      </c>
      <c r="B2002">
        <v>25</v>
      </c>
      <c r="C2002" t="s">
        <v>48</v>
      </c>
      <c r="D2002" t="s">
        <v>50</v>
      </c>
      <c r="E2002">
        <v>3.76</v>
      </c>
      <c r="F2002">
        <v>1</v>
      </c>
      <c r="G2002" t="s">
        <v>42</v>
      </c>
      <c r="H2002">
        <v>72144</v>
      </c>
      <c r="I2002" t="s">
        <v>29</v>
      </c>
      <c r="J2002">
        <v>419</v>
      </c>
      <c r="K2002">
        <v>21</v>
      </c>
      <c r="L2002">
        <v>5.3</v>
      </c>
      <c r="M2002">
        <v>3.1</v>
      </c>
      <c r="N2002" t="s">
        <v>24</v>
      </c>
      <c r="O2002" t="s">
        <v>25</v>
      </c>
      <c r="P2002">
        <v>176578</v>
      </c>
      <c r="Q2002" t="s">
        <v>26</v>
      </c>
      <c r="R2002" t="s">
        <v>40</v>
      </c>
      <c r="S2002" t="s">
        <v>28</v>
      </c>
      <c r="T2002" t="s">
        <v>29</v>
      </c>
      <c r="U2002" t="str">
        <f>IF(mba_decision_dataset[[#This Row],[Age]]&lt;25,"21-25",IF(mba_decision_dataset[[#This Row],[Age]]&gt;30,"31-35","25-30"))</f>
        <v>25-30</v>
      </c>
      <c r="V2002" t="str">
        <f>IF(mba_decision_dataset[[#This Row],[GRE/GMAT Score]]&lt;351,"250-350",IF(mba_decision_dataset[[#This Row],[GRE/GMAT Score]]&gt;645,"above 645","350-645"))</f>
        <v>350-645</v>
      </c>
      <c r="W2002" s="3">
        <f>(mba_decision_dataset[[#This Row],[Expected Post-MBA Salary]]-mba_decision_dataset[[#This Row],[Annual Salary (Before MBA)]])/mba_decision_dataset[[#This Row],[Annual Salary (Before MBA)]]</f>
        <v>1.44757706808605</v>
      </c>
    </row>
    <row r="2003" spans="1:23" x14ac:dyDescent="0.4">
      <c r="A2003">
        <v>2002</v>
      </c>
      <c r="B2003">
        <v>32</v>
      </c>
      <c r="C2003" t="s">
        <v>34</v>
      </c>
      <c r="D2003" t="s">
        <v>35</v>
      </c>
      <c r="E2003">
        <v>3.34</v>
      </c>
      <c r="F2003">
        <v>2</v>
      </c>
      <c r="G2003" t="s">
        <v>38</v>
      </c>
      <c r="H2003">
        <v>108719</v>
      </c>
      <c r="I2003" t="s">
        <v>29</v>
      </c>
      <c r="J2003">
        <v>670</v>
      </c>
      <c r="K2003">
        <v>464</v>
      </c>
      <c r="L2003">
        <v>4.9000000000000004</v>
      </c>
      <c r="M2003">
        <v>7.7</v>
      </c>
      <c r="N2003" t="s">
        <v>45</v>
      </c>
      <c r="O2003" t="s">
        <v>43</v>
      </c>
      <c r="P2003">
        <v>65734</v>
      </c>
      <c r="Q2003" t="s">
        <v>39</v>
      </c>
      <c r="R2003" t="s">
        <v>40</v>
      </c>
      <c r="S2003" t="s">
        <v>28</v>
      </c>
      <c r="T2003" t="s">
        <v>29</v>
      </c>
      <c r="U2003" t="str">
        <f>IF(mba_decision_dataset[[#This Row],[Age]]&lt;25,"21-25",IF(mba_decision_dataset[[#This Row],[Age]]&gt;30,"31-35","25-30"))</f>
        <v>31-35</v>
      </c>
      <c r="V2003" t="str">
        <f>IF(mba_decision_dataset[[#This Row],[GRE/GMAT Score]]&lt;351,"250-350",IF(mba_decision_dataset[[#This Row],[GRE/GMAT Score]]&gt;645,"above 645","350-645"))</f>
        <v>above 645</v>
      </c>
      <c r="W2003" s="3">
        <f>(mba_decision_dataset[[#This Row],[Expected Post-MBA Salary]]-mba_decision_dataset[[#This Row],[Annual Salary (Before MBA)]])/mba_decision_dataset[[#This Row],[Annual Salary (Before MBA)]]</f>
        <v>-0.39537707300471858</v>
      </c>
    </row>
    <row r="2004" spans="1:23" x14ac:dyDescent="0.4">
      <c r="A2004">
        <v>2003</v>
      </c>
      <c r="B2004">
        <v>33</v>
      </c>
      <c r="C2004" t="s">
        <v>34</v>
      </c>
      <c r="D2004" t="s">
        <v>49</v>
      </c>
      <c r="E2004">
        <v>3.75</v>
      </c>
      <c r="F2004">
        <v>0</v>
      </c>
      <c r="G2004" t="s">
        <v>42</v>
      </c>
      <c r="H2004">
        <v>73313</v>
      </c>
      <c r="I2004" t="s">
        <v>23</v>
      </c>
      <c r="J2004">
        <v>272</v>
      </c>
      <c r="K2004">
        <v>46</v>
      </c>
      <c r="L2004">
        <v>3.8</v>
      </c>
      <c r="M2004">
        <v>6.8</v>
      </c>
      <c r="N2004" t="s">
        <v>37</v>
      </c>
      <c r="O2004" t="s">
        <v>43</v>
      </c>
      <c r="P2004">
        <v>155959</v>
      </c>
      <c r="Q2004" t="s">
        <v>39</v>
      </c>
      <c r="R2004" t="s">
        <v>27</v>
      </c>
      <c r="S2004" t="s">
        <v>33</v>
      </c>
      <c r="T2004" t="s">
        <v>29</v>
      </c>
      <c r="U2004" t="str">
        <f>IF(mba_decision_dataset[[#This Row],[Age]]&lt;25,"21-25",IF(mba_decision_dataset[[#This Row],[Age]]&gt;30,"31-35","25-30"))</f>
        <v>31-35</v>
      </c>
      <c r="V2004" t="str">
        <f>IF(mba_decision_dataset[[#This Row],[GRE/GMAT Score]]&lt;351,"250-350",IF(mba_decision_dataset[[#This Row],[GRE/GMAT Score]]&gt;645,"above 645","350-645"))</f>
        <v>250-350</v>
      </c>
      <c r="W2004" s="3">
        <f>(mba_decision_dataset[[#This Row],[Expected Post-MBA Salary]]-mba_decision_dataset[[#This Row],[Annual Salary (Before MBA)]])/mba_decision_dataset[[#This Row],[Annual Salary (Before MBA)]]</f>
        <v>1.1273034796011621</v>
      </c>
    </row>
    <row r="2005" spans="1:23" x14ac:dyDescent="0.4">
      <c r="A2005">
        <v>2004</v>
      </c>
      <c r="B2005">
        <v>32</v>
      </c>
      <c r="C2005" t="s">
        <v>20</v>
      </c>
      <c r="D2005" t="s">
        <v>21</v>
      </c>
      <c r="E2005">
        <v>3.99</v>
      </c>
      <c r="F2005">
        <v>1</v>
      </c>
      <c r="G2005" t="s">
        <v>30</v>
      </c>
      <c r="H2005">
        <v>60171</v>
      </c>
      <c r="I2005" t="s">
        <v>23</v>
      </c>
      <c r="J2005">
        <v>545</v>
      </c>
      <c r="K2005">
        <v>89</v>
      </c>
      <c r="L2005">
        <v>9.9</v>
      </c>
      <c r="M2005">
        <v>3.4</v>
      </c>
      <c r="N2005" t="s">
        <v>47</v>
      </c>
      <c r="O2005" t="s">
        <v>25</v>
      </c>
      <c r="P2005">
        <v>183362</v>
      </c>
      <c r="Q2005" t="s">
        <v>26</v>
      </c>
      <c r="R2005" t="s">
        <v>27</v>
      </c>
      <c r="S2005" t="s">
        <v>33</v>
      </c>
      <c r="T2005" t="s">
        <v>23</v>
      </c>
      <c r="U2005" t="str">
        <f>IF(mba_decision_dataset[[#This Row],[Age]]&lt;25,"21-25",IF(mba_decision_dataset[[#This Row],[Age]]&gt;30,"31-35","25-30"))</f>
        <v>31-35</v>
      </c>
      <c r="V2005" t="str">
        <f>IF(mba_decision_dataset[[#This Row],[GRE/GMAT Score]]&lt;351,"250-350",IF(mba_decision_dataset[[#This Row],[GRE/GMAT Score]]&gt;645,"above 645","350-645"))</f>
        <v>350-645</v>
      </c>
      <c r="W2005" s="3">
        <f>(mba_decision_dataset[[#This Row],[Expected Post-MBA Salary]]-mba_decision_dataset[[#This Row],[Annual Salary (Before MBA)]])/mba_decision_dataset[[#This Row],[Annual Salary (Before MBA)]]</f>
        <v>2.0473483904206344</v>
      </c>
    </row>
    <row r="2006" spans="1:23" x14ac:dyDescent="0.4">
      <c r="A2006">
        <v>2005</v>
      </c>
      <c r="B2006">
        <v>25</v>
      </c>
      <c r="C2006" t="s">
        <v>20</v>
      </c>
      <c r="D2006" t="s">
        <v>21</v>
      </c>
      <c r="E2006">
        <v>3.04</v>
      </c>
      <c r="F2006">
        <v>4</v>
      </c>
      <c r="G2006" t="s">
        <v>22</v>
      </c>
      <c r="H2006">
        <v>88826</v>
      </c>
      <c r="I2006" t="s">
        <v>29</v>
      </c>
      <c r="J2006">
        <v>462</v>
      </c>
      <c r="K2006">
        <v>279</v>
      </c>
      <c r="L2006">
        <v>9.8000000000000007</v>
      </c>
      <c r="M2006">
        <v>2.8</v>
      </c>
      <c r="N2006" t="s">
        <v>47</v>
      </c>
      <c r="O2006" t="s">
        <v>31</v>
      </c>
      <c r="P2006">
        <v>129037</v>
      </c>
      <c r="Q2006" t="s">
        <v>26</v>
      </c>
      <c r="R2006" t="s">
        <v>40</v>
      </c>
      <c r="S2006" t="s">
        <v>28</v>
      </c>
      <c r="T2006" t="s">
        <v>29</v>
      </c>
      <c r="U2006" t="str">
        <f>IF(mba_decision_dataset[[#This Row],[Age]]&lt;25,"21-25",IF(mba_decision_dataset[[#This Row],[Age]]&gt;30,"31-35","25-30"))</f>
        <v>25-30</v>
      </c>
      <c r="V2006" t="str">
        <f>IF(mba_decision_dataset[[#This Row],[GRE/GMAT Score]]&lt;351,"250-350",IF(mba_decision_dataset[[#This Row],[GRE/GMAT Score]]&gt;645,"above 645","350-645"))</f>
        <v>350-645</v>
      </c>
      <c r="W2006" s="3">
        <f>(mba_decision_dataset[[#This Row],[Expected Post-MBA Salary]]-mba_decision_dataset[[#This Row],[Annual Salary (Before MBA)]])/mba_decision_dataset[[#This Row],[Annual Salary (Before MBA)]]</f>
        <v>0.45269403102695155</v>
      </c>
    </row>
    <row r="2007" spans="1:23" x14ac:dyDescent="0.4">
      <c r="A2007">
        <v>2006</v>
      </c>
      <c r="B2007">
        <v>33</v>
      </c>
      <c r="C2007" t="s">
        <v>20</v>
      </c>
      <c r="D2007" t="s">
        <v>35</v>
      </c>
      <c r="E2007">
        <v>2.19</v>
      </c>
      <c r="F2007">
        <v>2</v>
      </c>
      <c r="G2007" t="s">
        <v>30</v>
      </c>
      <c r="H2007">
        <v>107395</v>
      </c>
      <c r="I2007" t="s">
        <v>23</v>
      </c>
      <c r="J2007">
        <v>408</v>
      </c>
      <c r="K2007">
        <v>273</v>
      </c>
      <c r="L2007">
        <v>5.4</v>
      </c>
      <c r="M2007">
        <v>8.9</v>
      </c>
      <c r="N2007" t="s">
        <v>24</v>
      </c>
      <c r="O2007" t="s">
        <v>38</v>
      </c>
      <c r="P2007">
        <v>190550</v>
      </c>
      <c r="Q2007" t="s">
        <v>26</v>
      </c>
      <c r="R2007" t="s">
        <v>40</v>
      </c>
      <c r="S2007" t="s">
        <v>28</v>
      </c>
      <c r="T2007" t="s">
        <v>29</v>
      </c>
      <c r="U2007" t="str">
        <f>IF(mba_decision_dataset[[#This Row],[Age]]&lt;25,"21-25",IF(mba_decision_dataset[[#This Row],[Age]]&gt;30,"31-35","25-30"))</f>
        <v>31-35</v>
      </c>
      <c r="V2007" t="str">
        <f>IF(mba_decision_dataset[[#This Row],[GRE/GMAT Score]]&lt;351,"250-350",IF(mba_decision_dataset[[#This Row],[GRE/GMAT Score]]&gt;645,"above 645","350-645"))</f>
        <v>350-645</v>
      </c>
      <c r="W2007" s="3">
        <f>(mba_decision_dataset[[#This Row],[Expected Post-MBA Salary]]-mba_decision_dataset[[#This Row],[Annual Salary (Before MBA)]])/mba_decision_dataset[[#This Row],[Annual Salary (Before MBA)]]</f>
        <v>0.77429116811769638</v>
      </c>
    </row>
    <row r="2008" spans="1:23" x14ac:dyDescent="0.4">
      <c r="A2008">
        <v>2007</v>
      </c>
      <c r="B2008">
        <v>21</v>
      </c>
      <c r="C2008" t="s">
        <v>34</v>
      </c>
      <c r="D2008" t="s">
        <v>21</v>
      </c>
      <c r="E2008">
        <v>2.33</v>
      </c>
      <c r="F2008">
        <v>9</v>
      </c>
      <c r="G2008" t="s">
        <v>22</v>
      </c>
      <c r="H2008">
        <v>75765</v>
      </c>
      <c r="I2008" t="s">
        <v>29</v>
      </c>
      <c r="J2008">
        <v>470</v>
      </c>
      <c r="K2008">
        <v>96</v>
      </c>
      <c r="L2008">
        <v>2.7</v>
      </c>
      <c r="M2008">
        <v>2.8</v>
      </c>
      <c r="N2008" t="s">
        <v>45</v>
      </c>
      <c r="O2008" t="s">
        <v>46</v>
      </c>
      <c r="P2008">
        <v>151124</v>
      </c>
      <c r="Q2008" t="s">
        <v>26</v>
      </c>
      <c r="R2008" t="s">
        <v>40</v>
      </c>
      <c r="S2008" t="s">
        <v>33</v>
      </c>
      <c r="T2008" t="s">
        <v>23</v>
      </c>
      <c r="U2008" t="str">
        <f>IF(mba_decision_dataset[[#This Row],[Age]]&lt;25,"21-25",IF(mba_decision_dataset[[#This Row],[Age]]&gt;30,"31-35","25-30"))</f>
        <v>21-25</v>
      </c>
      <c r="V2008" t="str">
        <f>IF(mba_decision_dataset[[#This Row],[GRE/GMAT Score]]&lt;351,"250-350",IF(mba_decision_dataset[[#This Row],[GRE/GMAT Score]]&gt;645,"above 645","350-645"))</f>
        <v>350-645</v>
      </c>
      <c r="W2008" s="3">
        <f>(mba_decision_dataset[[#This Row],[Expected Post-MBA Salary]]-mba_decision_dataset[[#This Row],[Annual Salary (Before MBA)]])/mba_decision_dataset[[#This Row],[Annual Salary (Before MBA)]]</f>
        <v>0.99464132515013526</v>
      </c>
    </row>
    <row r="2009" spans="1:23" x14ac:dyDescent="0.4">
      <c r="A2009">
        <v>2008</v>
      </c>
      <c r="B2009">
        <v>22</v>
      </c>
      <c r="C2009" t="s">
        <v>34</v>
      </c>
      <c r="D2009" t="s">
        <v>41</v>
      </c>
      <c r="E2009">
        <v>2.65</v>
      </c>
      <c r="F2009">
        <v>5</v>
      </c>
      <c r="G2009" t="s">
        <v>30</v>
      </c>
      <c r="H2009">
        <v>46338</v>
      </c>
      <c r="I2009" t="s">
        <v>23</v>
      </c>
      <c r="J2009">
        <v>483</v>
      </c>
      <c r="K2009">
        <v>240</v>
      </c>
      <c r="L2009">
        <v>5.2</v>
      </c>
      <c r="M2009">
        <v>1.7</v>
      </c>
      <c r="N2009" t="s">
        <v>45</v>
      </c>
      <c r="O2009" t="s">
        <v>38</v>
      </c>
      <c r="P2009">
        <v>124800</v>
      </c>
      <c r="Q2009" t="s">
        <v>39</v>
      </c>
      <c r="R2009" t="s">
        <v>40</v>
      </c>
      <c r="S2009" t="s">
        <v>33</v>
      </c>
      <c r="T2009" t="s">
        <v>29</v>
      </c>
      <c r="U2009" t="str">
        <f>IF(mba_decision_dataset[[#This Row],[Age]]&lt;25,"21-25",IF(mba_decision_dataset[[#This Row],[Age]]&gt;30,"31-35","25-30"))</f>
        <v>21-25</v>
      </c>
      <c r="V2009" t="str">
        <f>IF(mba_decision_dataset[[#This Row],[GRE/GMAT Score]]&lt;351,"250-350",IF(mba_decision_dataset[[#This Row],[GRE/GMAT Score]]&gt;645,"above 645","350-645"))</f>
        <v>350-645</v>
      </c>
      <c r="W2009" s="3">
        <f>(mba_decision_dataset[[#This Row],[Expected Post-MBA Salary]]-mba_decision_dataset[[#This Row],[Annual Salary (Before MBA)]])/mba_decision_dataset[[#This Row],[Annual Salary (Before MBA)]]</f>
        <v>1.693253916871682</v>
      </c>
    </row>
    <row r="2010" spans="1:23" x14ac:dyDescent="0.4">
      <c r="A2010">
        <v>2009</v>
      </c>
      <c r="B2010">
        <v>28</v>
      </c>
      <c r="C2010" t="s">
        <v>34</v>
      </c>
      <c r="D2010" t="s">
        <v>49</v>
      </c>
      <c r="E2010">
        <v>2.21</v>
      </c>
      <c r="F2010">
        <v>1</v>
      </c>
      <c r="G2010" t="s">
        <v>42</v>
      </c>
      <c r="H2010">
        <v>54910</v>
      </c>
      <c r="I2010" t="s">
        <v>23</v>
      </c>
      <c r="J2010">
        <v>723</v>
      </c>
      <c r="K2010">
        <v>66</v>
      </c>
      <c r="L2010">
        <v>8.6</v>
      </c>
      <c r="M2010">
        <v>3.9</v>
      </c>
      <c r="N2010" t="s">
        <v>47</v>
      </c>
      <c r="O2010" t="s">
        <v>46</v>
      </c>
      <c r="P2010">
        <v>79872</v>
      </c>
      <c r="Q2010" t="s">
        <v>26</v>
      </c>
      <c r="R2010" t="s">
        <v>44</v>
      </c>
      <c r="S2010" t="s">
        <v>33</v>
      </c>
      <c r="T2010" t="s">
        <v>23</v>
      </c>
      <c r="U2010" t="str">
        <f>IF(mba_decision_dataset[[#This Row],[Age]]&lt;25,"21-25",IF(mba_decision_dataset[[#This Row],[Age]]&gt;30,"31-35","25-30"))</f>
        <v>25-30</v>
      </c>
      <c r="V2010" t="str">
        <f>IF(mba_decision_dataset[[#This Row],[GRE/GMAT Score]]&lt;351,"250-350",IF(mba_decision_dataset[[#This Row],[GRE/GMAT Score]]&gt;645,"above 645","350-645"))</f>
        <v>above 645</v>
      </c>
      <c r="W2010" s="3">
        <f>(mba_decision_dataset[[#This Row],[Expected Post-MBA Salary]]-mba_decision_dataset[[#This Row],[Annual Salary (Before MBA)]])/mba_decision_dataset[[#This Row],[Annual Salary (Before MBA)]]</f>
        <v>0.45459843380076487</v>
      </c>
    </row>
    <row r="2011" spans="1:23" x14ac:dyDescent="0.4">
      <c r="A2011">
        <v>2010</v>
      </c>
      <c r="B2011">
        <v>33</v>
      </c>
      <c r="C2011" t="s">
        <v>34</v>
      </c>
      <c r="D2011" t="s">
        <v>50</v>
      </c>
      <c r="E2011">
        <v>3.63</v>
      </c>
      <c r="F2011">
        <v>7</v>
      </c>
      <c r="G2011" t="s">
        <v>42</v>
      </c>
      <c r="H2011">
        <v>49797</v>
      </c>
      <c r="I2011" t="s">
        <v>23</v>
      </c>
      <c r="J2011">
        <v>730</v>
      </c>
      <c r="K2011">
        <v>385</v>
      </c>
      <c r="L2011">
        <v>4.0999999999999996</v>
      </c>
      <c r="M2011">
        <v>9.1</v>
      </c>
      <c r="N2011" t="s">
        <v>47</v>
      </c>
      <c r="O2011" t="s">
        <v>43</v>
      </c>
      <c r="P2011">
        <v>61992</v>
      </c>
      <c r="Q2011" t="s">
        <v>39</v>
      </c>
      <c r="R2011" t="s">
        <v>32</v>
      </c>
      <c r="S2011" t="s">
        <v>33</v>
      </c>
      <c r="T2011" t="s">
        <v>29</v>
      </c>
      <c r="U2011" t="str">
        <f>IF(mba_decision_dataset[[#This Row],[Age]]&lt;25,"21-25",IF(mba_decision_dataset[[#This Row],[Age]]&gt;30,"31-35","25-30"))</f>
        <v>31-35</v>
      </c>
      <c r="V2011" t="str">
        <f>IF(mba_decision_dataset[[#This Row],[GRE/GMAT Score]]&lt;351,"250-350",IF(mba_decision_dataset[[#This Row],[GRE/GMAT Score]]&gt;645,"above 645","350-645"))</f>
        <v>above 645</v>
      </c>
      <c r="W2011" s="3">
        <f>(mba_decision_dataset[[#This Row],[Expected Post-MBA Salary]]-mba_decision_dataset[[#This Row],[Annual Salary (Before MBA)]])/mba_decision_dataset[[#This Row],[Annual Salary (Before MBA)]]</f>
        <v>0.24489427073920117</v>
      </c>
    </row>
    <row r="2012" spans="1:23" x14ac:dyDescent="0.4">
      <c r="A2012">
        <v>2011</v>
      </c>
      <c r="B2012">
        <v>34</v>
      </c>
      <c r="C2012" t="s">
        <v>20</v>
      </c>
      <c r="D2012" t="s">
        <v>50</v>
      </c>
      <c r="E2012">
        <v>2.59</v>
      </c>
      <c r="F2012">
        <v>3</v>
      </c>
      <c r="G2012" t="s">
        <v>30</v>
      </c>
      <c r="H2012">
        <v>46562</v>
      </c>
      <c r="I2012" t="s">
        <v>23</v>
      </c>
      <c r="J2012">
        <v>629</v>
      </c>
      <c r="K2012">
        <v>239</v>
      </c>
      <c r="L2012">
        <v>4.0999999999999996</v>
      </c>
      <c r="M2012">
        <v>6.3</v>
      </c>
      <c r="N2012" t="s">
        <v>45</v>
      </c>
      <c r="O2012" t="s">
        <v>31</v>
      </c>
      <c r="P2012">
        <v>142532</v>
      </c>
      <c r="Q2012" t="s">
        <v>39</v>
      </c>
      <c r="R2012" t="s">
        <v>27</v>
      </c>
      <c r="S2012" t="s">
        <v>28</v>
      </c>
      <c r="T2012" t="s">
        <v>29</v>
      </c>
      <c r="U2012" t="str">
        <f>IF(mba_decision_dataset[[#This Row],[Age]]&lt;25,"21-25",IF(mba_decision_dataset[[#This Row],[Age]]&gt;30,"31-35","25-30"))</f>
        <v>31-35</v>
      </c>
      <c r="V2012" t="str">
        <f>IF(mba_decision_dataset[[#This Row],[GRE/GMAT Score]]&lt;351,"250-350",IF(mba_decision_dataset[[#This Row],[GRE/GMAT Score]]&gt;645,"above 645","350-645"))</f>
        <v>350-645</v>
      </c>
      <c r="W2012" s="3">
        <f>(mba_decision_dataset[[#This Row],[Expected Post-MBA Salary]]-mba_decision_dataset[[#This Row],[Annual Salary (Before MBA)]])/mba_decision_dataset[[#This Row],[Annual Salary (Before MBA)]]</f>
        <v>2.0611228040032645</v>
      </c>
    </row>
    <row r="2013" spans="1:23" x14ac:dyDescent="0.4">
      <c r="A2013">
        <v>2012</v>
      </c>
      <c r="B2013">
        <v>33</v>
      </c>
      <c r="C2013" t="s">
        <v>20</v>
      </c>
      <c r="D2013" t="s">
        <v>35</v>
      </c>
      <c r="E2013">
        <v>3.95</v>
      </c>
      <c r="F2013">
        <v>2</v>
      </c>
      <c r="G2013" t="s">
        <v>36</v>
      </c>
      <c r="H2013">
        <v>55025</v>
      </c>
      <c r="I2013" t="s">
        <v>23</v>
      </c>
      <c r="J2013">
        <v>347</v>
      </c>
      <c r="K2013">
        <v>457</v>
      </c>
      <c r="L2013">
        <v>8.3000000000000007</v>
      </c>
      <c r="M2013">
        <v>7.5</v>
      </c>
      <c r="N2013" t="s">
        <v>45</v>
      </c>
      <c r="O2013" t="s">
        <v>43</v>
      </c>
      <c r="P2013">
        <v>129178</v>
      </c>
      <c r="Q2013" t="s">
        <v>26</v>
      </c>
      <c r="R2013" t="s">
        <v>40</v>
      </c>
      <c r="S2013" t="s">
        <v>33</v>
      </c>
      <c r="T2013" t="s">
        <v>29</v>
      </c>
      <c r="U2013" t="str">
        <f>IF(mba_decision_dataset[[#This Row],[Age]]&lt;25,"21-25",IF(mba_decision_dataset[[#This Row],[Age]]&gt;30,"31-35","25-30"))</f>
        <v>31-35</v>
      </c>
      <c r="V2013" t="str">
        <f>IF(mba_decision_dataset[[#This Row],[GRE/GMAT Score]]&lt;351,"250-350",IF(mba_decision_dataset[[#This Row],[GRE/GMAT Score]]&gt;645,"above 645","350-645"))</f>
        <v>250-350</v>
      </c>
      <c r="W2013" s="3">
        <f>(mba_decision_dataset[[#This Row],[Expected Post-MBA Salary]]-mba_decision_dataset[[#This Row],[Annual Salary (Before MBA)]])/mba_decision_dataset[[#This Row],[Annual Salary (Before MBA)]]</f>
        <v>1.3476238073602909</v>
      </c>
    </row>
    <row r="2014" spans="1:23" x14ac:dyDescent="0.4">
      <c r="A2014">
        <v>2013</v>
      </c>
      <c r="B2014">
        <v>23</v>
      </c>
      <c r="C2014" t="s">
        <v>20</v>
      </c>
      <c r="D2014" t="s">
        <v>50</v>
      </c>
      <c r="E2014">
        <v>3.41</v>
      </c>
      <c r="F2014">
        <v>4</v>
      </c>
      <c r="G2014" t="s">
        <v>30</v>
      </c>
      <c r="H2014">
        <v>97260</v>
      </c>
      <c r="I2014" t="s">
        <v>29</v>
      </c>
      <c r="J2014">
        <v>442</v>
      </c>
      <c r="K2014">
        <v>493</v>
      </c>
      <c r="L2014">
        <v>6.7</v>
      </c>
      <c r="M2014">
        <v>3</v>
      </c>
      <c r="N2014" t="s">
        <v>47</v>
      </c>
      <c r="O2014" t="s">
        <v>25</v>
      </c>
      <c r="P2014">
        <v>104415</v>
      </c>
      <c r="Q2014" t="s">
        <v>26</v>
      </c>
      <c r="R2014" t="s">
        <v>40</v>
      </c>
      <c r="S2014" t="s">
        <v>28</v>
      </c>
      <c r="T2014" t="s">
        <v>23</v>
      </c>
      <c r="U2014" t="str">
        <f>IF(mba_decision_dataset[[#This Row],[Age]]&lt;25,"21-25",IF(mba_decision_dataset[[#This Row],[Age]]&gt;30,"31-35","25-30"))</f>
        <v>21-25</v>
      </c>
      <c r="V2014" t="str">
        <f>IF(mba_decision_dataset[[#This Row],[GRE/GMAT Score]]&lt;351,"250-350",IF(mba_decision_dataset[[#This Row],[GRE/GMAT Score]]&gt;645,"above 645","350-645"))</f>
        <v>350-645</v>
      </c>
      <c r="W2014" s="3">
        <f>(mba_decision_dataset[[#This Row],[Expected Post-MBA Salary]]-mba_decision_dataset[[#This Row],[Annual Salary (Before MBA)]])/mba_decision_dataset[[#This Row],[Annual Salary (Before MBA)]]</f>
        <v>7.3565700185070942E-2</v>
      </c>
    </row>
    <row r="2015" spans="1:23" x14ac:dyDescent="0.4">
      <c r="A2015">
        <v>2014</v>
      </c>
      <c r="B2015">
        <v>30</v>
      </c>
      <c r="C2015" t="s">
        <v>20</v>
      </c>
      <c r="D2015" t="s">
        <v>41</v>
      </c>
      <c r="E2015">
        <v>2.35</v>
      </c>
      <c r="F2015">
        <v>7</v>
      </c>
      <c r="G2015" t="s">
        <v>38</v>
      </c>
      <c r="H2015">
        <v>51219</v>
      </c>
      <c r="I2015" t="s">
        <v>29</v>
      </c>
      <c r="J2015">
        <v>568</v>
      </c>
      <c r="K2015">
        <v>218</v>
      </c>
      <c r="L2015">
        <v>4.5999999999999996</v>
      </c>
      <c r="M2015">
        <v>5.4</v>
      </c>
      <c r="N2015" t="s">
        <v>47</v>
      </c>
      <c r="O2015" t="s">
        <v>43</v>
      </c>
      <c r="P2015">
        <v>128499</v>
      </c>
      <c r="Q2015" t="s">
        <v>26</v>
      </c>
      <c r="R2015" t="s">
        <v>40</v>
      </c>
      <c r="S2015" t="s">
        <v>33</v>
      </c>
      <c r="T2015" t="s">
        <v>23</v>
      </c>
      <c r="U2015" t="str">
        <f>IF(mba_decision_dataset[[#This Row],[Age]]&lt;25,"21-25",IF(mba_decision_dataset[[#This Row],[Age]]&gt;30,"31-35","25-30"))</f>
        <v>25-30</v>
      </c>
      <c r="V2015" t="str">
        <f>IF(mba_decision_dataset[[#This Row],[GRE/GMAT Score]]&lt;351,"250-350",IF(mba_decision_dataset[[#This Row],[GRE/GMAT Score]]&gt;645,"above 645","350-645"))</f>
        <v>350-645</v>
      </c>
      <c r="W2015" s="3">
        <f>(mba_decision_dataset[[#This Row],[Expected Post-MBA Salary]]-mba_decision_dataset[[#This Row],[Annual Salary (Before MBA)]])/mba_decision_dataset[[#This Row],[Annual Salary (Before MBA)]]</f>
        <v>1.5088150881508815</v>
      </c>
    </row>
    <row r="2016" spans="1:23" x14ac:dyDescent="0.4">
      <c r="A2016">
        <v>2015</v>
      </c>
      <c r="B2016">
        <v>23</v>
      </c>
      <c r="C2016" t="s">
        <v>20</v>
      </c>
      <c r="D2016" t="s">
        <v>41</v>
      </c>
      <c r="E2016">
        <v>2.95</v>
      </c>
      <c r="F2016">
        <v>8</v>
      </c>
      <c r="G2016" t="s">
        <v>36</v>
      </c>
      <c r="H2016">
        <v>47251</v>
      </c>
      <c r="I2016" t="s">
        <v>23</v>
      </c>
      <c r="J2016">
        <v>687</v>
      </c>
      <c r="K2016">
        <v>433</v>
      </c>
      <c r="L2016">
        <v>5.7</v>
      </c>
      <c r="M2016">
        <v>8.1</v>
      </c>
      <c r="N2016" t="s">
        <v>45</v>
      </c>
      <c r="O2016" t="s">
        <v>46</v>
      </c>
      <c r="P2016">
        <v>72781</v>
      </c>
      <c r="Q2016" t="s">
        <v>39</v>
      </c>
      <c r="R2016" t="s">
        <v>44</v>
      </c>
      <c r="S2016" t="s">
        <v>33</v>
      </c>
      <c r="T2016" t="s">
        <v>23</v>
      </c>
      <c r="U2016" t="str">
        <f>IF(mba_decision_dataset[[#This Row],[Age]]&lt;25,"21-25",IF(mba_decision_dataset[[#This Row],[Age]]&gt;30,"31-35","25-30"))</f>
        <v>21-25</v>
      </c>
      <c r="V2016" t="str">
        <f>IF(mba_decision_dataset[[#This Row],[GRE/GMAT Score]]&lt;351,"250-350",IF(mba_decision_dataset[[#This Row],[GRE/GMAT Score]]&gt;645,"above 645","350-645"))</f>
        <v>above 645</v>
      </c>
      <c r="W2016" s="3">
        <f>(mba_decision_dataset[[#This Row],[Expected Post-MBA Salary]]-mba_decision_dataset[[#This Row],[Annual Salary (Before MBA)]])/mba_decision_dataset[[#This Row],[Annual Salary (Before MBA)]]</f>
        <v>0.54030602526930649</v>
      </c>
    </row>
    <row r="2017" spans="1:23" x14ac:dyDescent="0.4">
      <c r="A2017">
        <v>2016</v>
      </c>
      <c r="B2017">
        <v>28</v>
      </c>
      <c r="C2017" t="s">
        <v>48</v>
      </c>
      <c r="D2017" t="s">
        <v>35</v>
      </c>
      <c r="E2017">
        <v>2.93</v>
      </c>
      <c r="F2017">
        <v>0</v>
      </c>
      <c r="G2017" t="s">
        <v>42</v>
      </c>
      <c r="H2017">
        <v>43522</v>
      </c>
      <c r="I2017" t="s">
        <v>29</v>
      </c>
      <c r="J2017">
        <v>335</v>
      </c>
      <c r="K2017">
        <v>291</v>
      </c>
      <c r="L2017">
        <v>6.4</v>
      </c>
      <c r="M2017">
        <v>4.3</v>
      </c>
      <c r="N2017" t="s">
        <v>37</v>
      </c>
      <c r="O2017" t="s">
        <v>25</v>
      </c>
      <c r="P2017">
        <v>109386</v>
      </c>
      <c r="Q2017" t="s">
        <v>26</v>
      </c>
      <c r="R2017" t="s">
        <v>40</v>
      </c>
      <c r="S2017" t="s">
        <v>28</v>
      </c>
      <c r="T2017" t="s">
        <v>29</v>
      </c>
      <c r="U2017" t="str">
        <f>IF(mba_decision_dataset[[#This Row],[Age]]&lt;25,"21-25",IF(mba_decision_dataset[[#This Row],[Age]]&gt;30,"31-35","25-30"))</f>
        <v>25-30</v>
      </c>
      <c r="V2017" t="str">
        <f>IF(mba_decision_dataset[[#This Row],[GRE/GMAT Score]]&lt;351,"250-350",IF(mba_decision_dataset[[#This Row],[GRE/GMAT Score]]&gt;645,"above 645","350-645"))</f>
        <v>250-350</v>
      </c>
      <c r="W2017" s="3">
        <f>(mba_decision_dataset[[#This Row],[Expected Post-MBA Salary]]-mba_decision_dataset[[#This Row],[Annual Salary (Before MBA)]])/mba_decision_dataset[[#This Row],[Annual Salary (Before MBA)]]</f>
        <v>1.5133495703322457</v>
      </c>
    </row>
    <row r="2018" spans="1:23" x14ac:dyDescent="0.4">
      <c r="A2018">
        <v>2017</v>
      </c>
      <c r="B2018">
        <v>28</v>
      </c>
      <c r="C2018" t="s">
        <v>20</v>
      </c>
      <c r="D2018" t="s">
        <v>50</v>
      </c>
      <c r="E2018">
        <v>2.99</v>
      </c>
      <c r="F2018">
        <v>3</v>
      </c>
      <c r="G2018" t="s">
        <v>30</v>
      </c>
      <c r="H2018">
        <v>50024</v>
      </c>
      <c r="I2018" t="s">
        <v>23</v>
      </c>
      <c r="J2018">
        <v>293</v>
      </c>
      <c r="K2018">
        <v>60</v>
      </c>
      <c r="L2018">
        <v>2.5</v>
      </c>
      <c r="M2018">
        <v>7.4</v>
      </c>
      <c r="N2018" t="s">
        <v>45</v>
      </c>
      <c r="O2018" t="s">
        <v>46</v>
      </c>
      <c r="P2018">
        <v>174961</v>
      </c>
      <c r="Q2018" t="s">
        <v>39</v>
      </c>
      <c r="R2018" t="s">
        <v>44</v>
      </c>
      <c r="S2018" t="s">
        <v>28</v>
      </c>
      <c r="T2018" t="s">
        <v>23</v>
      </c>
      <c r="U2018" t="str">
        <f>IF(mba_decision_dataset[[#This Row],[Age]]&lt;25,"21-25",IF(mba_decision_dataset[[#This Row],[Age]]&gt;30,"31-35","25-30"))</f>
        <v>25-30</v>
      </c>
      <c r="V2018" t="str">
        <f>IF(mba_decision_dataset[[#This Row],[GRE/GMAT Score]]&lt;351,"250-350",IF(mba_decision_dataset[[#This Row],[GRE/GMAT Score]]&gt;645,"above 645","350-645"))</f>
        <v>250-350</v>
      </c>
      <c r="W2018" s="3">
        <f>(mba_decision_dataset[[#This Row],[Expected Post-MBA Salary]]-mba_decision_dataset[[#This Row],[Annual Salary (Before MBA)]])/mba_decision_dataset[[#This Row],[Annual Salary (Before MBA)]]</f>
        <v>2.4975411802334881</v>
      </c>
    </row>
    <row r="2019" spans="1:23" x14ac:dyDescent="0.4">
      <c r="A2019">
        <v>2018</v>
      </c>
      <c r="B2019">
        <v>22</v>
      </c>
      <c r="C2019" t="s">
        <v>34</v>
      </c>
      <c r="D2019" t="s">
        <v>21</v>
      </c>
      <c r="E2019">
        <v>3.07</v>
      </c>
      <c r="F2019">
        <v>5</v>
      </c>
      <c r="G2019" t="s">
        <v>36</v>
      </c>
      <c r="H2019">
        <v>71625</v>
      </c>
      <c r="I2019" t="s">
        <v>23</v>
      </c>
      <c r="J2019">
        <v>513</v>
      </c>
      <c r="K2019">
        <v>262</v>
      </c>
      <c r="L2019">
        <v>5.3</v>
      </c>
      <c r="M2019">
        <v>6.2</v>
      </c>
      <c r="N2019" t="s">
        <v>45</v>
      </c>
      <c r="O2019" t="s">
        <v>38</v>
      </c>
      <c r="P2019">
        <v>163907</v>
      </c>
      <c r="Q2019" t="s">
        <v>39</v>
      </c>
      <c r="R2019" t="s">
        <v>44</v>
      </c>
      <c r="S2019" t="s">
        <v>33</v>
      </c>
      <c r="T2019" t="s">
        <v>29</v>
      </c>
      <c r="U2019" t="str">
        <f>IF(mba_decision_dataset[[#This Row],[Age]]&lt;25,"21-25",IF(mba_decision_dataset[[#This Row],[Age]]&gt;30,"31-35","25-30"))</f>
        <v>21-25</v>
      </c>
      <c r="V2019" t="str">
        <f>IF(mba_decision_dataset[[#This Row],[GRE/GMAT Score]]&lt;351,"250-350",IF(mba_decision_dataset[[#This Row],[GRE/GMAT Score]]&gt;645,"above 645","350-645"))</f>
        <v>350-645</v>
      </c>
      <c r="W2019" s="3">
        <f>(mba_decision_dataset[[#This Row],[Expected Post-MBA Salary]]-mba_decision_dataset[[#This Row],[Annual Salary (Before MBA)]])/mba_decision_dataset[[#This Row],[Annual Salary (Before MBA)]]</f>
        <v>1.2884048865619546</v>
      </c>
    </row>
    <row r="2020" spans="1:23" x14ac:dyDescent="0.4">
      <c r="A2020">
        <v>2019</v>
      </c>
      <c r="B2020">
        <v>28</v>
      </c>
      <c r="C2020" t="s">
        <v>20</v>
      </c>
      <c r="D2020" t="s">
        <v>21</v>
      </c>
      <c r="E2020">
        <v>2.06</v>
      </c>
      <c r="F2020">
        <v>5</v>
      </c>
      <c r="G2020" t="s">
        <v>38</v>
      </c>
      <c r="H2020">
        <v>73032</v>
      </c>
      <c r="I2020" t="s">
        <v>23</v>
      </c>
      <c r="J2020">
        <v>498</v>
      </c>
      <c r="K2020">
        <v>374</v>
      </c>
      <c r="L2020">
        <v>5.7</v>
      </c>
      <c r="M2020">
        <v>4</v>
      </c>
      <c r="N2020" t="s">
        <v>45</v>
      </c>
      <c r="O2020" t="s">
        <v>46</v>
      </c>
      <c r="P2020">
        <v>196271</v>
      </c>
      <c r="Q2020" t="s">
        <v>26</v>
      </c>
      <c r="R2020" t="s">
        <v>40</v>
      </c>
      <c r="S2020" t="s">
        <v>33</v>
      </c>
      <c r="T2020" t="s">
        <v>29</v>
      </c>
      <c r="U2020" t="str">
        <f>IF(mba_decision_dataset[[#This Row],[Age]]&lt;25,"21-25",IF(mba_decision_dataset[[#This Row],[Age]]&gt;30,"31-35","25-30"))</f>
        <v>25-30</v>
      </c>
      <c r="V2020" t="str">
        <f>IF(mba_decision_dataset[[#This Row],[GRE/GMAT Score]]&lt;351,"250-350",IF(mba_decision_dataset[[#This Row],[GRE/GMAT Score]]&gt;645,"above 645","350-645"))</f>
        <v>350-645</v>
      </c>
      <c r="W2020" s="3">
        <f>(mba_decision_dataset[[#This Row],[Expected Post-MBA Salary]]-mba_decision_dataset[[#This Row],[Annual Salary (Before MBA)]])/mba_decision_dataset[[#This Row],[Annual Salary (Before MBA)]]</f>
        <v>1.6874657684302772</v>
      </c>
    </row>
    <row r="2021" spans="1:23" x14ac:dyDescent="0.4">
      <c r="A2021">
        <v>2020</v>
      </c>
      <c r="B2021">
        <v>31</v>
      </c>
      <c r="C2021" t="s">
        <v>48</v>
      </c>
      <c r="D2021" t="s">
        <v>49</v>
      </c>
      <c r="E2021">
        <v>3.37</v>
      </c>
      <c r="F2021">
        <v>8</v>
      </c>
      <c r="G2021" t="s">
        <v>22</v>
      </c>
      <c r="H2021">
        <v>106251</v>
      </c>
      <c r="I2021" t="s">
        <v>23</v>
      </c>
      <c r="J2021">
        <v>272</v>
      </c>
      <c r="K2021">
        <v>425</v>
      </c>
      <c r="L2021">
        <v>10</v>
      </c>
      <c r="M2021">
        <v>4.7</v>
      </c>
      <c r="N2021" t="s">
        <v>47</v>
      </c>
      <c r="O2021" t="s">
        <v>31</v>
      </c>
      <c r="P2021">
        <v>114930</v>
      </c>
      <c r="Q2021" t="s">
        <v>39</v>
      </c>
      <c r="R2021" t="s">
        <v>27</v>
      </c>
      <c r="S2021" t="s">
        <v>33</v>
      </c>
      <c r="T2021" t="s">
        <v>29</v>
      </c>
      <c r="U2021" t="str">
        <f>IF(mba_decision_dataset[[#This Row],[Age]]&lt;25,"21-25",IF(mba_decision_dataset[[#This Row],[Age]]&gt;30,"31-35","25-30"))</f>
        <v>31-35</v>
      </c>
      <c r="V2021" t="str">
        <f>IF(mba_decision_dataset[[#This Row],[GRE/GMAT Score]]&lt;351,"250-350",IF(mba_decision_dataset[[#This Row],[GRE/GMAT Score]]&gt;645,"above 645","350-645"))</f>
        <v>250-350</v>
      </c>
      <c r="W2021" s="3">
        <f>(mba_decision_dataset[[#This Row],[Expected Post-MBA Salary]]-mba_decision_dataset[[#This Row],[Annual Salary (Before MBA)]])/mba_decision_dataset[[#This Row],[Annual Salary (Before MBA)]]</f>
        <v>8.1683937092356773E-2</v>
      </c>
    </row>
    <row r="2022" spans="1:23" x14ac:dyDescent="0.4">
      <c r="A2022">
        <v>2021</v>
      </c>
      <c r="B2022">
        <v>33</v>
      </c>
      <c r="C2022" t="s">
        <v>34</v>
      </c>
      <c r="D2022" t="s">
        <v>35</v>
      </c>
      <c r="E2022">
        <v>2.97</v>
      </c>
      <c r="F2022">
        <v>0</v>
      </c>
      <c r="G2022" t="s">
        <v>42</v>
      </c>
      <c r="H2022">
        <v>67065</v>
      </c>
      <c r="I2022" t="s">
        <v>29</v>
      </c>
      <c r="J2022">
        <v>461</v>
      </c>
      <c r="K2022">
        <v>201</v>
      </c>
      <c r="L2022">
        <v>3.3</v>
      </c>
      <c r="M2022">
        <v>7.6</v>
      </c>
      <c r="N2022" t="s">
        <v>37</v>
      </c>
      <c r="O2022" t="s">
        <v>46</v>
      </c>
      <c r="P2022">
        <v>144591</v>
      </c>
      <c r="Q2022" t="s">
        <v>26</v>
      </c>
      <c r="R2022" t="s">
        <v>32</v>
      </c>
      <c r="S2022" t="s">
        <v>33</v>
      </c>
      <c r="T2022" t="s">
        <v>29</v>
      </c>
      <c r="U2022" t="str">
        <f>IF(mba_decision_dataset[[#This Row],[Age]]&lt;25,"21-25",IF(mba_decision_dataset[[#This Row],[Age]]&gt;30,"31-35","25-30"))</f>
        <v>31-35</v>
      </c>
      <c r="V2022" t="str">
        <f>IF(mba_decision_dataset[[#This Row],[GRE/GMAT Score]]&lt;351,"250-350",IF(mba_decision_dataset[[#This Row],[GRE/GMAT Score]]&gt;645,"above 645","350-645"))</f>
        <v>350-645</v>
      </c>
      <c r="W2022" s="3">
        <f>(mba_decision_dataset[[#This Row],[Expected Post-MBA Salary]]-mba_decision_dataset[[#This Row],[Annual Salary (Before MBA)]])/mba_decision_dataset[[#This Row],[Annual Salary (Before MBA)]]</f>
        <v>1.1559830015656454</v>
      </c>
    </row>
    <row r="2023" spans="1:23" x14ac:dyDescent="0.4">
      <c r="A2023">
        <v>2022</v>
      </c>
      <c r="B2023">
        <v>33</v>
      </c>
      <c r="C2023" t="s">
        <v>34</v>
      </c>
      <c r="D2023" t="s">
        <v>49</v>
      </c>
      <c r="E2023">
        <v>3.58</v>
      </c>
      <c r="F2023">
        <v>4</v>
      </c>
      <c r="G2023" t="s">
        <v>36</v>
      </c>
      <c r="H2023">
        <v>38038</v>
      </c>
      <c r="I2023" t="s">
        <v>23</v>
      </c>
      <c r="J2023">
        <v>777</v>
      </c>
      <c r="K2023">
        <v>84</v>
      </c>
      <c r="L2023">
        <v>3.2</v>
      </c>
      <c r="M2023">
        <v>7.7</v>
      </c>
      <c r="N2023" t="s">
        <v>24</v>
      </c>
      <c r="O2023" t="s">
        <v>31</v>
      </c>
      <c r="P2023">
        <v>61437</v>
      </c>
      <c r="Q2023" t="s">
        <v>26</v>
      </c>
      <c r="R2023" t="s">
        <v>40</v>
      </c>
      <c r="S2023" t="s">
        <v>33</v>
      </c>
      <c r="T2023" t="s">
        <v>23</v>
      </c>
      <c r="U2023" t="str">
        <f>IF(mba_decision_dataset[[#This Row],[Age]]&lt;25,"21-25",IF(mba_decision_dataset[[#This Row],[Age]]&gt;30,"31-35","25-30"))</f>
        <v>31-35</v>
      </c>
      <c r="V2023" t="str">
        <f>IF(mba_decision_dataset[[#This Row],[GRE/GMAT Score]]&lt;351,"250-350",IF(mba_decision_dataset[[#This Row],[GRE/GMAT Score]]&gt;645,"above 645","350-645"))</f>
        <v>above 645</v>
      </c>
      <c r="W2023" s="3">
        <f>(mba_decision_dataset[[#This Row],[Expected Post-MBA Salary]]-mba_decision_dataset[[#This Row],[Annual Salary (Before MBA)]])/mba_decision_dataset[[#This Row],[Annual Salary (Before MBA)]]</f>
        <v>0.61514800988485197</v>
      </c>
    </row>
    <row r="2024" spans="1:23" x14ac:dyDescent="0.4">
      <c r="A2024">
        <v>2023</v>
      </c>
      <c r="B2024">
        <v>21</v>
      </c>
      <c r="C2024" t="s">
        <v>20</v>
      </c>
      <c r="D2024" t="s">
        <v>21</v>
      </c>
      <c r="E2024">
        <v>3.63</v>
      </c>
      <c r="F2024">
        <v>9</v>
      </c>
      <c r="G2024" t="s">
        <v>36</v>
      </c>
      <c r="H2024">
        <v>92049</v>
      </c>
      <c r="I2024" t="s">
        <v>23</v>
      </c>
      <c r="J2024">
        <v>496</v>
      </c>
      <c r="K2024">
        <v>433</v>
      </c>
      <c r="L2024">
        <v>7.8</v>
      </c>
      <c r="M2024">
        <v>9</v>
      </c>
      <c r="N2024" t="s">
        <v>47</v>
      </c>
      <c r="O2024" t="s">
        <v>43</v>
      </c>
      <c r="P2024">
        <v>193192</v>
      </c>
      <c r="Q2024" t="s">
        <v>39</v>
      </c>
      <c r="R2024" t="s">
        <v>32</v>
      </c>
      <c r="S2024" t="s">
        <v>33</v>
      </c>
      <c r="T2024" t="s">
        <v>23</v>
      </c>
      <c r="U2024" t="str">
        <f>IF(mba_decision_dataset[[#This Row],[Age]]&lt;25,"21-25",IF(mba_decision_dataset[[#This Row],[Age]]&gt;30,"31-35","25-30"))</f>
        <v>21-25</v>
      </c>
      <c r="V2024" t="str">
        <f>IF(mba_decision_dataset[[#This Row],[GRE/GMAT Score]]&lt;351,"250-350",IF(mba_decision_dataset[[#This Row],[GRE/GMAT Score]]&gt;645,"above 645","350-645"))</f>
        <v>350-645</v>
      </c>
      <c r="W2024" s="3">
        <f>(mba_decision_dataset[[#This Row],[Expected Post-MBA Salary]]-mba_decision_dataset[[#This Row],[Annual Salary (Before MBA)]])/mba_decision_dataset[[#This Row],[Annual Salary (Before MBA)]]</f>
        <v>1.0987952069006726</v>
      </c>
    </row>
    <row r="2025" spans="1:23" x14ac:dyDescent="0.4">
      <c r="A2025">
        <v>2024</v>
      </c>
      <c r="B2025">
        <v>26</v>
      </c>
      <c r="C2025" t="s">
        <v>34</v>
      </c>
      <c r="D2025" t="s">
        <v>21</v>
      </c>
      <c r="E2025">
        <v>2.46</v>
      </c>
      <c r="F2025">
        <v>0</v>
      </c>
      <c r="G2025" t="s">
        <v>36</v>
      </c>
      <c r="H2025">
        <v>36732</v>
      </c>
      <c r="I2025" t="s">
        <v>23</v>
      </c>
      <c r="J2025">
        <v>758</v>
      </c>
      <c r="K2025">
        <v>26</v>
      </c>
      <c r="L2025">
        <v>4</v>
      </c>
      <c r="M2025">
        <v>5.9</v>
      </c>
      <c r="N2025" t="s">
        <v>37</v>
      </c>
      <c r="O2025" t="s">
        <v>43</v>
      </c>
      <c r="P2025">
        <v>158239</v>
      </c>
      <c r="Q2025" t="s">
        <v>39</v>
      </c>
      <c r="R2025" t="s">
        <v>40</v>
      </c>
      <c r="S2025" t="s">
        <v>28</v>
      </c>
      <c r="T2025" t="s">
        <v>23</v>
      </c>
      <c r="U2025" t="str">
        <f>IF(mba_decision_dataset[[#This Row],[Age]]&lt;25,"21-25",IF(mba_decision_dataset[[#This Row],[Age]]&gt;30,"31-35","25-30"))</f>
        <v>25-30</v>
      </c>
      <c r="V2025" t="str">
        <f>IF(mba_decision_dataset[[#This Row],[GRE/GMAT Score]]&lt;351,"250-350",IF(mba_decision_dataset[[#This Row],[GRE/GMAT Score]]&gt;645,"above 645","350-645"))</f>
        <v>above 645</v>
      </c>
      <c r="W2025" s="3">
        <f>(mba_decision_dataset[[#This Row],[Expected Post-MBA Salary]]-mba_decision_dataset[[#This Row],[Annual Salary (Before MBA)]])/mba_decision_dataset[[#This Row],[Annual Salary (Before MBA)]]</f>
        <v>3.3079331373189591</v>
      </c>
    </row>
    <row r="2026" spans="1:23" x14ac:dyDescent="0.4">
      <c r="A2026">
        <v>2025</v>
      </c>
      <c r="B2026">
        <v>28</v>
      </c>
      <c r="C2026" t="s">
        <v>34</v>
      </c>
      <c r="D2026" t="s">
        <v>21</v>
      </c>
      <c r="E2026">
        <v>2.1</v>
      </c>
      <c r="F2026">
        <v>5</v>
      </c>
      <c r="G2026" t="s">
        <v>30</v>
      </c>
      <c r="H2026">
        <v>91876</v>
      </c>
      <c r="I2026" t="s">
        <v>29</v>
      </c>
      <c r="J2026">
        <v>487</v>
      </c>
      <c r="K2026">
        <v>233</v>
      </c>
      <c r="L2026">
        <v>1.5</v>
      </c>
      <c r="M2026">
        <v>5</v>
      </c>
      <c r="N2026" t="s">
        <v>24</v>
      </c>
      <c r="O2026" t="s">
        <v>46</v>
      </c>
      <c r="P2026">
        <v>183565</v>
      </c>
      <c r="Q2026" t="s">
        <v>39</v>
      </c>
      <c r="R2026" t="s">
        <v>27</v>
      </c>
      <c r="S2026" t="s">
        <v>33</v>
      </c>
      <c r="T2026" t="s">
        <v>29</v>
      </c>
      <c r="U2026" t="str">
        <f>IF(mba_decision_dataset[[#This Row],[Age]]&lt;25,"21-25",IF(mba_decision_dataset[[#This Row],[Age]]&gt;30,"31-35","25-30"))</f>
        <v>25-30</v>
      </c>
      <c r="V2026" t="str">
        <f>IF(mba_decision_dataset[[#This Row],[GRE/GMAT Score]]&lt;351,"250-350",IF(mba_decision_dataset[[#This Row],[GRE/GMAT Score]]&gt;645,"above 645","350-645"))</f>
        <v>350-645</v>
      </c>
      <c r="W2026" s="3">
        <f>(mba_decision_dataset[[#This Row],[Expected Post-MBA Salary]]-mba_decision_dataset[[#This Row],[Annual Salary (Before MBA)]])/mba_decision_dataset[[#This Row],[Annual Salary (Before MBA)]]</f>
        <v>0.99796464800383122</v>
      </c>
    </row>
    <row r="2027" spans="1:23" x14ac:dyDescent="0.4">
      <c r="A2027">
        <v>2026</v>
      </c>
      <c r="B2027">
        <v>23</v>
      </c>
      <c r="C2027" t="s">
        <v>20</v>
      </c>
      <c r="D2027" t="s">
        <v>49</v>
      </c>
      <c r="E2027">
        <v>3.41</v>
      </c>
      <c r="F2027">
        <v>8</v>
      </c>
      <c r="G2027" t="s">
        <v>42</v>
      </c>
      <c r="H2027">
        <v>99086</v>
      </c>
      <c r="I2027" t="s">
        <v>23</v>
      </c>
      <c r="J2027">
        <v>287</v>
      </c>
      <c r="K2027">
        <v>162</v>
      </c>
      <c r="L2027">
        <v>9.6</v>
      </c>
      <c r="M2027">
        <v>8</v>
      </c>
      <c r="N2027" t="s">
        <v>24</v>
      </c>
      <c r="O2027" t="s">
        <v>38</v>
      </c>
      <c r="P2027">
        <v>199817</v>
      </c>
      <c r="Q2027" t="s">
        <v>26</v>
      </c>
      <c r="R2027" t="s">
        <v>32</v>
      </c>
      <c r="S2027" t="s">
        <v>28</v>
      </c>
      <c r="T2027" t="s">
        <v>29</v>
      </c>
      <c r="U2027" t="str">
        <f>IF(mba_decision_dataset[[#This Row],[Age]]&lt;25,"21-25",IF(mba_decision_dataset[[#This Row],[Age]]&gt;30,"31-35","25-30"))</f>
        <v>21-25</v>
      </c>
      <c r="V2027" t="str">
        <f>IF(mba_decision_dataset[[#This Row],[GRE/GMAT Score]]&lt;351,"250-350",IF(mba_decision_dataset[[#This Row],[GRE/GMAT Score]]&gt;645,"above 645","350-645"))</f>
        <v>250-350</v>
      </c>
      <c r="W2027" s="3">
        <f>(mba_decision_dataset[[#This Row],[Expected Post-MBA Salary]]-mba_decision_dataset[[#This Row],[Annual Salary (Before MBA)]])/mba_decision_dataset[[#This Row],[Annual Salary (Before MBA)]]</f>
        <v>1.0166017399027107</v>
      </c>
    </row>
    <row r="2028" spans="1:23" x14ac:dyDescent="0.4">
      <c r="A2028">
        <v>2027</v>
      </c>
      <c r="B2028">
        <v>28</v>
      </c>
      <c r="C2028" t="s">
        <v>20</v>
      </c>
      <c r="D2028" t="s">
        <v>35</v>
      </c>
      <c r="E2028">
        <v>3.96</v>
      </c>
      <c r="F2028">
        <v>3</v>
      </c>
      <c r="G2028" t="s">
        <v>42</v>
      </c>
      <c r="H2028">
        <v>119456</v>
      </c>
      <c r="I2028" t="s">
        <v>23</v>
      </c>
      <c r="J2028">
        <v>619</v>
      </c>
      <c r="K2028">
        <v>239</v>
      </c>
      <c r="L2028">
        <v>1.4</v>
      </c>
      <c r="M2028">
        <v>4.5</v>
      </c>
      <c r="N2028" t="s">
        <v>37</v>
      </c>
      <c r="O2028" t="s">
        <v>38</v>
      </c>
      <c r="P2028">
        <v>177316</v>
      </c>
      <c r="Q2028" t="s">
        <v>39</v>
      </c>
      <c r="R2028" t="s">
        <v>40</v>
      </c>
      <c r="S2028" t="s">
        <v>33</v>
      </c>
      <c r="T2028" t="s">
        <v>29</v>
      </c>
      <c r="U2028" t="str">
        <f>IF(mba_decision_dataset[[#This Row],[Age]]&lt;25,"21-25",IF(mba_decision_dataset[[#This Row],[Age]]&gt;30,"31-35","25-30"))</f>
        <v>25-30</v>
      </c>
      <c r="V2028" t="str">
        <f>IF(mba_decision_dataset[[#This Row],[GRE/GMAT Score]]&lt;351,"250-350",IF(mba_decision_dataset[[#This Row],[GRE/GMAT Score]]&gt;645,"above 645","350-645"))</f>
        <v>350-645</v>
      </c>
      <c r="W2028" s="3">
        <f>(mba_decision_dataset[[#This Row],[Expected Post-MBA Salary]]-mba_decision_dataset[[#This Row],[Annual Salary (Before MBA)]])/mba_decision_dataset[[#This Row],[Annual Salary (Before MBA)]]</f>
        <v>0.4843624430752746</v>
      </c>
    </row>
    <row r="2029" spans="1:23" x14ac:dyDescent="0.4">
      <c r="A2029">
        <v>2028</v>
      </c>
      <c r="B2029">
        <v>32</v>
      </c>
      <c r="C2029" t="s">
        <v>20</v>
      </c>
      <c r="D2029" t="s">
        <v>41</v>
      </c>
      <c r="E2029">
        <v>2.89</v>
      </c>
      <c r="F2029">
        <v>9</v>
      </c>
      <c r="G2029" t="s">
        <v>30</v>
      </c>
      <c r="H2029">
        <v>49834</v>
      </c>
      <c r="I2029" t="s">
        <v>23</v>
      </c>
      <c r="J2029">
        <v>681</v>
      </c>
      <c r="K2029">
        <v>74</v>
      </c>
      <c r="L2029">
        <v>9.3000000000000007</v>
      </c>
      <c r="M2029">
        <v>6.3</v>
      </c>
      <c r="N2029" t="s">
        <v>47</v>
      </c>
      <c r="O2029" t="s">
        <v>31</v>
      </c>
      <c r="P2029">
        <v>182240</v>
      </c>
      <c r="Q2029" t="s">
        <v>26</v>
      </c>
      <c r="R2029" t="s">
        <v>44</v>
      </c>
      <c r="S2029" t="s">
        <v>33</v>
      </c>
      <c r="T2029" t="s">
        <v>23</v>
      </c>
      <c r="U2029" t="str">
        <f>IF(mba_decision_dataset[[#This Row],[Age]]&lt;25,"21-25",IF(mba_decision_dataset[[#This Row],[Age]]&gt;30,"31-35","25-30"))</f>
        <v>31-35</v>
      </c>
      <c r="V2029" t="str">
        <f>IF(mba_decision_dataset[[#This Row],[GRE/GMAT Score]]&lt;351,"250-350",IF(mba_decision_dataset[[#This Row],[GRE/GMAT Score]]&gt;645,"above 645","350-645"))</f>
        <v>above 645</v>
      </c>
      <c r="W2029" s="3">
        <f>(mba_decision_dataset[[#This Row],[Expected Post-MBA Salary]]-mba_decision_dataset[[#This Row],[Annual Salary (Before MBA)]])/mba_decision_dataset[[#This Row],[Annual Salary (Before MBA)]]</f>
        <v>2.6569410442669663</v>
      </c>
    </row>
    <row r="2030" spans="1:23" x14ac:dyDescent="0.4">
      <c r="A2030">
        <v>2029</v>
      </c>
      <c r="B2030">
        <v>21</v>
      </c>
      <c r="C2030" t="s">
        <v>34</v>
      </c>
      <c r="D2030" t="s">
        <v>41</v>
      </c>
      <c r="E2030">
        <v>2.52</v>
      </c>
      <c r="F2030">
        <v>9</v>
      </c>
      <c r="G2030" t="s">
        <v>30</v>
      </c>
      <c r="H2030">
        <v>89502</v>
      </c>
      <c r="I2030" t="s">
        <v>29</v>
      </c>
      <c r="J2030">
        <v>518</v>
      </c>
      <c r="K2030">
        <v>490</v>
      </c>
      <c r="L2030">
        <v>8.3000000000000007</v>
      </c>
      <c r="M2030">
        <v>7.8</v>
      </c>
      <c r="N2030" t="s">
        <v>45</v>
      </c>
      <c r="O2030" t="s">
        <v>46</v>
      </c>
      <c r="P2030">
        <v>174646</v>
      </c>
      <c r="Q2030" t="s">
        <v>39</v>
      </c>
      <c r="R2030" t="s">
        <v>40</v>
      </c>
      <c r="S2030" t="s">
        <v>28</v>
      </c>
      <c r="T2030" t="s">
        <v>29</v>
      </c>
      <c r="U2030" t="str">
        <f>IF(mba_decision_dataset[[#This Row],[Age]]&lt;25,"21-25",IF(mba_decision_dataset[[#This Row],[Age]]&gt;30,"31-35","25-30"))</f>
        <v>21-25</v>
      </c>
      <c r="V2030" t="str">
        <f>IF(mba_decision_dataset[[#This Row],[GRE/GMAT Score]]&lt;351,"250-350",IF(mba_decision_dataset[[#This Row],[GRE/GMAT Score]]&gt;645,"above 645","350-645"))</f>
        <v>350-645</v>
      </c>
      <c r="W2030" s="3">
        <f>(mba_decision_dataset[[#This Row],[Expected Post-MBA Salary]]-mba_decision_dataset[[#This Row],[Annual Salary (Before MBA)]])/mba_decision_dataset[[#This Row],[Annual Salary (Before MBA)]]</f>
        <v>0.95130835065138208</v>
      </c>
    </row>
    <row r="2031" spans="1:23" x14ac:dyDescent="0.4">
      <c r="A2031">
        <v>2030</v>
      </c>
      <c r="B2031">
        <v>31</v>
      </c>
      <c r="C2031" t="s">
        <v>34</v>
      </c>
      <c r="D2031" t="s">
        <v>21</v>
      </c>
      <c r="E2031">
        <v>2.31</v>
      </c>
      <c r="F2031">
        <v>8</v>
      </c>
      <c r="G2031" t="s">
        <v>30</v>
      </c>
      <c r="H2031">
        <v>86525</v>
      </c>
      <c r="I2031" t="s">
        <v>29</v>
      </c>
      <c r="J2031">
        <v>372</v>
      </c>
      <c r="K2031">
        <v>222</v>
      </c>
      <c r="L2031">
        <v>6.5</v>
      </c>
      <c r="M2031">
        <v>9.3000000000000007</v>
      </c>
      <c r="N2031" t="s">
        <v>37</v>
      </c>
      <c r="O2031" t="s">
        <v>31</v>
      </c>
      <c r="P2031">
        <v>112725</v>
      </c>
      <c r="Q2031" t="s">
        <v>26</v>
      </c>
      <c r="R2031" t="s">
        <v>27</v>
      </c>
      <c r="S2031" t="s">
        <v>28</v>
      </c>
      <c r="T2031" t="s">
        <v>29</v>
      </c>
      <c r="U2031" t="str">
        <f>IF(mba_decision_dataset[[#This Row],[Age]]&lt;25,"21-25",IF(mba_decision_dataset[[#This Row],[Age]]&gt;30,"31-35","25-30"))</f>
        <v>31-35</v>
      </c>
      <c r="V2031" t="str">
        <f>IF(mba_decision_dataset[[#This Row],[GRE/GMAT Score]]&lt;351,"250-350",IF(mba_decision_dataset[[#This Row],[GRE/GMAT Score]]&gt;645,"above 645","350-645"))</f>
        <v>350-645</v>
      </c>
      <c r="W2031" s="3">
        <f>(mba_decision_dataset[[#This Row],[Expected Post-MBA Salary]]-mba_decision_dataset[[#This Row],[Annual Salary (Before MBA)]])/mba_decision_dataset[[#This Row],[Annual Salary (Before MBA)]]</f>
        <v>0.30280265819127422</v>
      </c>
    </row>
    <row r="2032" spans="1:23" x14ac:dyDescent="0.4">
      <c r="A2032">
        <v>2031</v>
      </c>
      <c r="B2032">
        <v>31</v>
      </c>
      <c r="C2032" t="s">
        <v>34</v>
      </c>
      <c r="D2032" t="s">
        <v>35</v>
      </c>
      <c r="E2032">
        <v>2.57</v>
      </c>
      <c r="F2032">
        <v>2</v>
      </c>
      <c r="G2032" t="s">
        <v>38</v>
      </c>
      <c r="H2032">
        <v>85462</v>
      </c>
      <c r="I2032" t="s">
        <v>23</v>
      </c>
      <c r="J2032">
        <v>276</v>
      </c>
      <c r="K2032">
        <v>260</v>
      </c>
      <c r="L2032">
        <v>8.9</v>
      </c>
      <c r="M2032">
        <v>9</v>
      </c>
      <c r="N2032" t="s">
        <v>45</v>
      </c>
      <c r="O2032" t="s">
        <v>43</v>
      </c>
      <c r="P2032">
        <v>164268</v>
      </c>
      <c r="Q2032" t="s">
        <v>39</v>
      </c>
      <c r="R2032" t="s">
        <v>27</v>
      </c>
      <c r="S2032" t="s">
        <v>33</v>
      </c>
      <c r="T2032" t="s">
        <v>23</v>
      </c>
      <c r="U2032" t="str">
        <f>IF(mba_decision_dataset[[#This Row],[Age]]&lt;25,"21-25",IF(mba_decision_dataset[[#This Row],[Age]]&gt;30,"31-35","25-30"))</f>
        <v>31-35</v>
      </c>
      <c r="V2032" t="str">
        <f>IF(mba_decision_dataset[[#This Row],[GRE/GMAT Score]]&lt;351,"250-350",IF(mba_decision_dataset[[#This Row],[GRE/GMAT Score]]&gt;645,"above 645","350-645"))</f>
        <v>250-350</v>
      </c>
      <c r="W2032" s="3">
        <f>(mba_decision_dataset[[#This Row],[Expected Post-MBA Salary]]-mba_decision_dataset[[#This Row],[Annual Salary (Before MBA)]])/mba_decision_dataset[[#This Row],[Annual Salary (Before MBA)]]</f>
        <v>0.92211743230909649</v>
      </c>
    </row>
    <row r="2033" spans="1:23" x14ac:dyDescent="0.4">
      <c r="A2033">
        <v>2032</v>
      </c>
      <c r="B2033">
        <v>29</v>
      </c>
      <c r="C2033" t="s">
        <v>20</v>
      </c>
      <c r="D2033" t="s">
        <v>35</v>
      </c>
      <c r="E2033">
        <v>2.66</v>
      </c>
      <c r="F2033">
        <v>6</v>
      </c>
      <c r="G2033" t="s">
        <v>36</v>
      </c>
      <c r="H2033">
        <v>73442</v>
      </c>
      <c r="I2033" t="s">
        <v>23</v>
      </c>
      <c r="J2033">
        <v>252</v>
      </c>
      <c r="K2033">
        <v>359</v>
      </c>
      <c r="L2033">
        <v>2.8</v>
      </c>
      <c r="M2033">
        <v>6.9</v>
      </c>
      <c r="N2033" t="s">
        <v>47</v>
      </c>
      <c r="O2033" t="s">
        <v>46</v>
      </c>
      <c r="P2033">
        <v>75976</v>
      </c>
      <c r="Q2033" t="s">
        <v>39</v>
      </c>
      <c r="R2033" t="s">
        <v>40</v>
      </c>
      <c r="S2033" t="s">
        <v>28</v>
      </c>
      <c r="T2033" t="s">
        <v>23</v>
      </c>
      <c r="U2033" t="str">
        <f>IF(mba_decision_dataset[[#This Row],[Age]]&lt;25,"21-25",IF(mba_decision_dataset[[#This Row],[Age]]&gt;30,"31-35","25-30"))</f>
        <v>25-30</v>
      </c>
      <c r="V2033" t="str">
        <f>IF(mba_decision_dataset[[#This Row],[GRE/GMAT Score]]&lt;351,"250-350",IF(mba_decision_dataset[[#This Row],[GRE/GMAT Score]]&gt;645,"above 645","350-645"))</f>
        <v>250-350</v>
      </c>
      <c r="W2033" s="3">
        <f>(mba_decision_dataset[[#This Row],[Expected Post-MBA Salary]]-mba_decision_dataset[[#This Row],[Annual Salary (Before MBA)]])/mba_decision_dataset[[#This Row],[Annual Salary (Before MBA)]]</f>
        <v>3.4503417662917674E-2</v>
      </c>
    </row>
    <row r="2034" spans="1:23" x14ac:dyDescent="0.4">
      <c r="A2034">
        <v>2033</v>
      </c>
      <c r="B2034">
        <v>33</v>
      </c>
      <c r="C2034" t="s">
        <v>20</v>
      </c>
      <c r="D2034" t="s">
        <v>50</v>
      </c>
      <c r="E2034">
        <v>2.85</v>
      </c>
      <c r="F2034">
        <v>4</v>
      </c>
      <c r="G2034" t="s">
        <v>38</v>
      </c>
      <c r="H2034">
        <v>75033</v>
      </c>
      <c r="I2034" t="s">
        <v>23</v>
      </c>
      <c r="J2034">
        <v>566</v>
      </c>
      <c r="K2034">
        <v>226</v>
      </c>
      <c r="L2034">
        <v>2.7</v>
      </c>
      <c r="M2034">
        <v>1.2</v>
      </c>
      <c r="N2034" t="s">
        <v>47</v>
      </c>
      <c r="O2034" t="s">
        <v>46</v>
      </c>
      <c r="P2034">
        <v>111658</v>
      </c>
      <c r="Q2034" t="s">
        <v>39</v>
      </c>
      <c r="R2034" t="s">
        <v>27</v>
      </c>
      <c r="S2034" t="s">
        <v>28</v>
      </c>
      <c r="T2034" t="s">
        <v>23</v>
      </c>
      <c r="U2034" t="str">
        <f>IF(mba_decision_dataset[[#This Row],[Age]]&lt;25,"21-25",IF(mba_decision_dataset[[#This Row],[Age]]&gt;30,"31-35","25-30"))</f>
        <v>31-35</v>
      </c>
      <c r="V2034" t="str">
        <f>IF(mba_decision_dataset[[#This Row],[GRE/GMAT Score]]&lt;351,"250-350",IF(mba_decision_dataset[[#This Row],[GRE/GMAT Score]]&gt;645,"above 645","350-645"))</f>
        <v>350-645</v>
      </c>
      <c r="W2034" s="3">
        <f>(mba_decision_dataset[[#This Row],[Expected Post-MBA Salary]]-mba_decision_dataset[[#This Row],[Annual Salary (Before MBA)]])/mba_decision_dataset[[#This Row],[Annual Salary (Before MBA)]]</f>
        <v>0.48811856116642011</v>
      </c>
    </row>
    <row r="2035" spans="1:23" x14ac:dyDescent="0.4">
      <c r="A2035">
        <v>2034</v>
      </c>
      <c r="B2035">
        <v>31</v>
      </c>
      <c r="C2035" t="s">
        <v>34</v>
      </c>
      <c r="D2035" t="s">
        <v>50</v>
      </c>
      <c r="E2035">
        <v>3.31</v>
      </c>
      <c r="F2035">
        <v>9</v>
      </c>
      <c r="G2035" t="s">
        <v>42</v>
      </c>
      <c r="H2035">
        <v>80111</v>
      </c>
      <c r="I2035" t="s">
        <v>23</v>
      </c>
      <c r="J2035">
        <v>321</v>
      </c>
      <c r="K2035">
        <v>265</v>
      </c>
      <c r="L2035">
        <v>5</v>
      </c>
      <c r="M2035">
        <v>7.6</v>
      </c>
      <c r="N2035" t="s">
        <v>47</v>
      </c>
      <c r="O2035" t="s">
        <v>46</v>
      </c>
      <c r="P2035">
        <v>171379</v>
      </c>
      <c r="Q2035" t="s">
        <v>26</v>
      </c>
      <c r="R2035" t="s">
        <v>44</v>
      </c>
      <c r="S2035" t="s">
        <v>28</v>
      </c>
      <c r="T2035" t="s">
        <v>29</v>
      </c>
      <c r="U2035" t="str">
        <f>IF(mba_decision_dataset[[#This Row],[Age]]&lt;25,"21-25",IF(mba_decision_dataset[[#This Row],[Age]]&gt;30,"31-35","25-30"))</f>
        <v>31-35</v>
      </c>
      <c r="V2035" t="str">
        <f>IF(mba_decision_dataset[[#This Row],[GRE/GMAT Score]]&lt;351,"250-350",IF(mba_decision_dataset[[#This Row],[GRE/GMAT Score]]&gt;645,"above 645","350-645"))</f>
        <v>250-350</v>
      </c>
      <c r="W2035" s="3">
        <f>(mba_decision_dataset[[#This Row],[Expected Post-MBA Salary]]-mba_decision_dataset[[#This Row],[Annual Salary (Before MBA)]])/mba_decision_dataset[[#This Row],[Annual Salary (Before MBA)]]</f>
        <v>1.1392692638963438</v>
      </c>
    </row>
    <row r="2036" spans="1:23" x14ac:dyDescent="0.4">
      <c r="A2036">
        <v>2035</v>
      </c>
      <c r="B2036">
        <v>33</v>
      </c>
      <c r="C2036" t="s">
        <v>20</v>
      </c>
      <c r="D2036" t="s">
        <v>49</v>
      </c>
      <c r="E2036">
        <v>2.5499999999999998</v>
      </c>
      <c r="F2036">
        <v>0</v>
      </c>
      <c r="G2036" t="s">
        <v>30</v>
      </c>
      <c r="H2036">
        <v>94088</v>
      </c>
      <c r="I2036" t="s">
        <v>23</v>
      </c>
      <c r="J2036">
        <v>394</v>
      </c>
      <c r="K2036">
        <v>69</v>
      </c>
      <c r="L2036">
        <v>10</v>
      </c>
      <c r="M2036">
        <v>4</v>
      </c>
      <c r="N2036" t="s">
        <v>24</v>
      </c>
      <c r="O2036" t="s">
        <v>31</v>
      </c>
      <c r="P2036">
        <v>71080</v>
      </c>
      <c r="Q2036" t="s">
        <v>39</v>
      </c>
      <c r="R2036" t="s">
        <v>44</v>
      </c>
      <c r="S2036" t="s">
        <v>33</v>
      </c>
      <c r="T2036" t="s">
        <v>23</v>
      </c>
      <c r="U2036" t="str">
        <f>IF(mba_decision_dataset[[#This Row],[Age]]&lt;25,"21-25",IF(mba_decision_dataset[[#This Row],[Age]]&gt;30,"31-35","25-30"))</f>
        <v>31-35</v>
      </c>
      <c r="V2036" t="str">
        <f>IF(mba_decision_dataset[[#This Row],[GRE/GMAT Score]]&lt;351,"250-350",IF(mba_decision_dataset[[#This Row],[GRE/GMAT Score]]&gt;645,"above 645","350-645"))</f>
        <v>350-645</v>
      </c>
      <c r="W2036" s="3">
        <f>(mba_decision_dataset[[#This Row],[Expected Post-MBA Salary]]-mba_decision_dataset[[#This Row],[Annual Salary (Before MBA)]])/mba_decision_dataset[[#This Row],[Annual Salary (Before MBA)]]</f>
        <v>-0.24453702916418671</v>
      </c>
    </row>
    <row r="2037" spans="1:23" x14ac:dyDescent="0.4">
      <c r="A2037">
        <v>2036</v>
      </c>
      <c r="B2037">
        <v>29</v>
      </c>
      <c r="C2037" t="s">
        <v>34</v>
      </c>
      <c r="D2037" t="s">
        <v>50</v>
      </c>
      <c r="E2037">
        <v>2.1</v>
      </c>
      <c r="F2037">
        <v>6</v>
      </c>
      <c r="G2037" t="s">
        <v>36</v>
      </c>
      <c r="H2037">
        <v>51514</v>
      </c>
      <c r="I2037" t="s">
        <v>29</v>
      </c>
      <c r="J2037">
        <v>659</v>
      </c>
      <c r="K2037">
        <v>490</v>
      </c>
      <c r="L2037">
        <v>1.1000000000000001</v>
      </c>
      <c r="M2037">
        <v>8.5</v>
      </c>
      <c r="N2037" t="s">
        <v>47</v>
      </c>
      <c r="O2037" t="s">
        <v>46</v>
      </c>
      <c r="P2037">
        <v>87348</v>
      </c>
      <c r="Q2037" t="s">
        <v>26</v>
      </c>
      <c r="R2037" t="s">
        <v>40</v>
      </c>
      <c r="S2037" t="s">
        <v>33</v>
      </c>
      <c r="T2037" t="s">
        <v>23</v>
      </c>
      <c r="U2037" t="str">
        <f>IF(mba_decision_dataset[[#This Row],[Age]]&lt;25,"21-25",IF(mba_decision_dataset[[#This Row],[Age]]&gt;30,"31-35","25-30"))</f>
        <v>25-30</v>
      </c>
      <c r="V2037" t="str">
        <f>IF(mba_decision_dataset[[#This Row],[GRE/GMAT Score]]&lt;351,"250-350",IF(mba_decision_dataset[[#This Row],[GRE/GMAT Score]]&gt;645,"above 645","350-645"))</f>
        <v>above 645</v>
      </c>
      <c r="W2037" s="3">
        <f>(mba_decision_dataset[[#This Row],[Expected Post-MBA Salary]]-mba_decision_dataset[[#This Row],[Annual Salary (Before MBA)]])/mba_decision_dataset[[#This Row],[Annual Salary (Before MBA)]]</f>
        <v>0.69561672555033582</v>
      </c>
    </row>
    <row r="2038" spans="1:23" x14ac:dyDescent="0.4">
      <c r="A2038">
        <v>2037</v>
      </c>
      <c r="B2038">
        <v>25</v>
      </c>
      <c r="C2038" t="s">
        <v>34</v>
      </c>
      <c r="D2038" t="s">
        <v>49</v>
      </c>
      <c r="E2038">
        <v>2.75</v>
      </c>
      <c r="F2038">
        <v>7</v>
      </c>
      <c r="G2038" t="s">
        <v>22</v>
      </c>
      <c r="H2038">
        <v>88750</v>
      </c>
      <c r="I2038" t="s">
        <v>29</v>
      </c>
      <c r="J2038">
        <v>534</v>
      </c>
      <c r="K2038">
        <v>9</v>
      </c>
      <c r="L2038">
        <v>2.2999999999999998</v>
      </c>
      <c r="M2038">
        <v>1.2</v>
      </c>
      <c r="N2038" t="s">
        <v>24</v>
      </c>
      <c r="O2038" t="s">
        <v>25</v>
      </c>
      <c r="P2038">
        <v>140132</v>
      </c>
      <c r="Q2038" t="s">
        <v>39</v>
      </c>
      <c r="R2038" t="s">
        <v>44</v>
      </c>
      <c r="S2038" t="s">
        <v>33</v>
      </c>
      <c r="T2038" t="s">
        <v>29</v>
      </c>
      <c r="U2038" t="str">
        <f>IF(mba_decision_dataset[[#This Row],[Age]]&lt;25,"21-25",IF(mba_decision_dataset[[#This Row],[Age]]&gt;30,"31-35","25-30"))</f>
        <v>25-30</v>
      </c>
      <c r="V2038" t="str">
        <f>IF(mba_decision_dataset[[#This Row],[GRE/GMAT Score]]&lt;351,"250-350",IF(mba_decision_dataset[[#This Row],[GRE/GMAT Score]]&gt;645,"above 645","350-645"))</f>
        <v>350-645</v>
      </c>
      <c r="W2038" s="3">
        <f>(mba_decision_dataset[[#This Row],[Expected Post-MBA Salary]]-mba_decision_dataset[[#This Row],[Annual Salary (Before MBA)]])/mba_decision_dataset[[#This Row],[Annual Salary (Before MBA)]]</f>
        <v>0.57895211267605629</v>
      </c>
    </row>
    <row r="2039" spans="1:23" x14ac:dyDescent="0.4">
      <c r="A2039">
        <v>2038</v>
      </c>
      <c r="B2039">
        <v>30</v>
      </c>
      <c r="C2039" t="s">
        <v>20</v>
      </c>
      <c r="D2039" t="s">
        <v>41</v>
      </c>
      <c r="E2039">
        <v>3.71</v>
      </c>
      <c r="F2039">
        <v>5</v>
      </c>
      <c r="G2039" t="s">
        <v>36</v>
      </c>
      <c r="H2039">
        <v>83756</v>
      </c>
      <c r="I2039" t="s">
        <v>23</v>
      </c>
      <c r="J2039">
        <v>321</v>
      </c>
      <c r="K2039">
        <v>281</v>
      </c>
      <c r="L2039">
        <v>7.5</v>
      </c>
      <c r="M2039">
        <v>2</v>
      </c>
      <c r="N2039" t="s">
        <v>24</v>
      </c>
      <c r="O2039" t="s">
        <v>31</v>
      </c>
      <c r="P2039">
        <v>157628</v>
      </c>
      <c r="Q2039" t="s">
        <v>26</v>
      </c>
      <c r="R2039" t="s">
        <v>32</v>
      </c>
      <c r="S2039" t="s">
        <v>28</v>
      </c>
      <c r="T2039" t="s">
        <v>29</v>
      </c>
      <c r="U2039" t="str">
        <f>IF(mba_decision_dataset[[#This Row],[Age]]&lt;25,"21-25",IF(mba_decision_dataset[[#This Row],[Age]]&gt;30,"31-35","25-30"))</f>
        <v>25-30</v>
      </c>
      <c r="V2039" t="str">
        <f>IF(mba_decision_dataset[[#This Row],[GRE/GMAT Score]]&lt;351,"250-350",IF(mba_decision_dataset[[#This Row],[GRE/GMAT Score]]&gt;645,"above 645","350-645"))</f>
        <v>250-350</v>
      </c>
      <c r="W2039" s="3">
        <f>(mba_decision_dataset[[#This Row],[Expected Post-MBA Salary]]-mba_decision_dataset[[#This Row],[Annual Salary (Before MBA)]])/mba_decision_dataset[[#This Row],[Annual Salary (Before MBA)]]</f>
        <v>0.8819905439610296</v>
      </c>
    </row>
    <row r="2040" spans="1:23" x14ac:dyDescent="0.4">
      <c r="A2040">
        <v>2039</v>
      </c>
      <c r="B2040">
        <v>24</v>
      </c>
      <c r="C2040" t="s">
        <v>34</v>
      </c>
      <c r="D2040" t="s">
        <v>21</v>
      </c>
      <c r="E2040">
        <v>3</v>
      </c>
      <c r="F2040">
        <v>0</v>
      </c>
      <c r="G2040" t="s">
        <v>22</v>
      </c>
      <c r="H2040">
        <v>71523</v>
      </c>
      <c r="I2040" t="s">
        <v>29</v>
      </c>
      <c r="J2040">
        <v>428</v>
      </c>
      <c r="K2040">
        <v>40</v>
      </c>
      <c r="L2040">
        <v>3.3</v>
      </c>
      <c r="M2040">
        <v>7.2</v>
      </c>
      <c r="N2040" t="s">
        <v>45</v>
      </c>
      <c r="O2040" t="s">
        <v>38</v>
      </c>
      <c r="P2040">
        <v>86281</v>
      </c>
      <c r="Q2040" t="s">
        <v>39</v>
      </c>
      <c r="R2040" t="s">
        <v>32</v>
      </c>
      <c r="S2040" t="s">
        <v>33</v>
      </c>
      <c r="T2040" t="s">
        <v>29</v>
      </c>
      <c r="U2040" t="str">
        <f>IF(mba_decision_dataset[[#This Row],[Age]]&lt;25,"21-25",IF(mba_decision_dataset[[#This Row],[Age]]&gt;30,"31-35","25-30"))</f>
        <v>21-25</v>
      </c>
      <c r="V2040" t="str">
        <f>IF(mba_decision_dataset[[#This Row],[GRE/GMAT Score]]&lt;351,"250-350",IF(mba_decision_dataset[[#This Row],[GRE/GMAT Score]]&gt;645,"above 645","350-645"))</f>
        <v>350-645</v>
      </c>
      <c r="W2040" s="3">
        <f>(mba_decision_dataset[[#This Row],[Expected Post-MBA Salary]]-mba_decision_dataset[[#This Row],[Annual Salary (Before MBA)]])/mba_decision_dataset[[#This Row],[Annual Salary (Before MBA)]]</f>
        <v>0.20633921955175258</v>
      </c>
    </row>
    <row r="2041" spans="1:23" x14ac:dyDescent="0.4">
      <c r="A2041">
        <v>2040</v>
      </c>
      <c r="B2041">
        <v>31</v>
      </c>
      <c r="C2041" t="s">
        <v>20</v>
      </c>
      <c r="D2041" t="s">
        <v>35</v>
      </c>
      <c r="E2041">
        <v>3.93</v>
      </c>
      <c r="F2041">
        <v>8</v>
      </c>
      <c r="G2041" t="s">
        <v>36</v>
      </c>
      <c r="H2041">
        <v>71206</v>
      </c>
      <c r="I2041" t="s">
        <v>23</v>
      </c>
      <c r="J2041">
        <v>292</v>
      </c>
      <c r="K2041">
        <v>195</v>
      </c>
      <c r="L2041">
        <v>6</v>
      </c>
      <c r="M2041">
        <v>3.4</v>
      </c>
      <c r="N2041" t="s">
        <v>24</v>
      </c>
      <c r="O2041" t="s">
        <v>38</v>
      </c>
      <c r="P2041">
        <v>125354</v>
      </c>
      <c r="Q2041" t="s">
        <v>26</v>
      </c>
      <c r="R2041" t="s">
        <v>32</v>
      </c>
      <c r="S2041" t="s">
        <v>28</v>
      </c>
      <c r="T2041" t="s">
        <v>23</v>
      </c>
      <c r="U2041" t="str">
        <f>IF(mba_decision_dataset[[#This Row],[Age]]&lt;25,"21-25",IF(mba_decision_dataset[[#This Row],[Age]]&gt;30,"31-35","25-30"))</f>
        <v>31-35</v>
      </c>
      <c r="V2041" t="str">
        <f>IF(mba_decision_dataset[[#This Row],[GRE/GMAT Score]]&lt;351,"250-350",IF(mba_decision_dataset[[#This Row],[GRE/GMAT Score]]&gt;645,"above 645","350-645"))</f>
        <v>250-350</v>
      </c>
      <c r="W2041" s="3">
        <f>(mba_decision_dataset[[#This Row],[Expected Post-MBA Salary]]-mba_decision_dataset[[#This Row],[Annual Salary (Before MBA)]])/mba_decision_dataset[[#This Row],[Annual Salary (Before MBA)]]</f>
        <v>0.76044153582563268</v>
      </c>
    </row>
    <row r="2042" spans="1:23" x14ac:dyDescent="0.4">
      <c r="A2042">
        <v>2041</v>
      </c>
      <c r="B2042">
        <v>26</v>
      </c>
      <c r="C2042" t="s">
        <v>34</v>
      </c>
      <c r="D2042" t="s">
        <v>41</v>
      </c>
      <c r="E2042">
        <v>3.01</v>
      </c>
      <c r="F2042">
        <v>6</v>
      </c>
      <c r="G2042" t="s">
        <v>30</v>
      </c>
      <c r="H2042">
        <v>81780</v>
      </c>
      <c r="I2042" t="s">
        <v>23</v>
      </c>
      <c r="J2042">
        <v>449</v>
      </c>
      <c r="K2042">
        <v>281</v>
      </c>
      <c r="L2042">
        <v>7.4</v>
      </c>
      <c r="M2042">
        <v>3.9</v>
      </c>
      <c r="N2042" t="s">
        <v>24</v>
      </c>
      <c r="O2042" t="s">
        <v>25</v>
      </c>
      <c r="P2042">
        <v>101782</v>
      </c>
      <c r="Q2042" t="s">
        <v>26</v>
      </c>
      <c r="R2042" t="s">
        <v>44</v>
      </c>
      <c r="S2042" t="s">
        <v>33</v>
      </c>
      <c r="T2042" t="s">
        <v>29</v>
      </c>
      <c r="U2042" t="str">
        <f>IF(mba_decision_dataset[[#This Row],[Age]]&lt;25,"21-25",IF(mba_decision_dataset[[#This Row],[Age]]&gt;30,"31-35","25-30"))</f>
        <v>25-30</v>
      </c>
      <c r="V2042" t="str">
        <f>IF(mba_decision_dataset[[#This Row],[GRE/GMAT Score]]&lt;351,"250-350",IF(mba_decision_dataset[[#This Row],[GRE/GMAT Score]]&gt;645,"above 645","350-645"))</f>
        <v>350-645</v>
      </c>
      <c r="W2042" s="3">
        <f>(mba_decision_dataset[[#This Row],[Expected Post-MBA Salary]]-mba_decision_dataset[[#This Row],[Annual Salary (Before MBA)]])/mba_decision_dataset[[#This Row],[Annual Salary (Before MBA)]]</f>
        <v>0.24458302763511861</v>
      </c>
    </row>
    <row r="2043" spans="1:23" x14ac:dyDescent="0.4">
      <c r="A2043">
        <v>2042</v>
      </c>
      <c r="B2043">
        <v>32</v>
      </c>
      <c r="C2043" t="s">
        <v>20</v>
      </c>
      <c r="D2043" t="s">
        <v>41</v>
      </c>
      <c r="E2043">
        <v>2.5499999999999998</v>
      </c>
      <c r="F2043">
        <v>5</v>
      </c>
      <c r="G2043" t="s">
        <v>22</v>
      </c>
      <c r="H2043">
        <v>76598</v>
      </c>
      <c r="I2043" t="s">
        <v>23</v>
      </c>
      <c r="J2043">
        <v>658</v>
      </c>
      <c r="K2043">
        <v>307</v>
      </c>
      <c r="L2043">
        <v>8.6</v>
      </c>
      <c r="M2043">
        <v>4.5999999999999996</v>
      </c>
      <c r="N2043" t="s">
        <v>47</v>
      </c>
      <c r="O2043" t="s">
        <v>38</v>
      </c>
      <c r="P2043">
        <v>106582</v>
      </c>
      <c r="Q2043" t="s">
        <v>39</v>
      </c>
      <c r="R2043" t="s">
        <v>32</v>
      </c>
      <c r="S2043" t="s">
        <v>33</v>
      </c>
      <c r="T2043" t="s">
        <v>29</v>
      </c>
      <c r="U2043" t="str">
        <f>IF(mba_decision_dataset[[#This Row],[Age]]&lt;25,"21-25",IF(mba_decision_dataset[[#This Row],[Age]]&gt;30,"31-35","25-30"))</f>
        <v>31-35</v>
      </c>
      <c r="V2043" t="str">
        <f>IF(mba_decision_dataset[[#This Row],[GRE/GMAT Score]]&lt;351,"250-350",IF(mba_decision_dataset[[#This Row],[GRE/GMAT Score]]&gt;645,"above 645","350-645"))</f>
        <v>above 645</v>
      </c>
      <c r="W2043" s="3">
        <f>(mba_decision_dataset[[#This Row],[Expected Post-MBA Salary]]-mba_decision_dataset[[#This Row],[Annual Salary (Before MBA)]])/mba_decision_dataset[[#This Row],[Annual Salary (Before MBA)]]</f>
        <v>0.39144625186036192</v>
      </c>
    </row>
    <row r="2044" spans="1:23" x14ac:dyDescent="0.4">
      <c r="A2044">
        <v>2043</v>
      </c>
      <c r="B2044">
        <v>27</v>
      </c>
      <c r="C2044" t="s">
        <v>34</v>
      </c>
      <c r="D2044" t="s">
        <v>49</v>
      </c>
      <c r="E2044">
        <v>2.39</v>
      </c>
      <c r="F2044">
        <v>3</v>
      </c>
      <c r="G2044" t="s">
        <v>22</v>
      </c>
      <c r="H2044">
        <v>46257</v>
      </c>
      <c r="I2044" t="s">
        <v>23</v>
      </c>
      <c r="J2044">
        <v>483</v>
      </c>
      <c r="K2044">
        <v>377</v>
      </c>
      <c r="L2044">
        <v>6</v>
      </c>
      <c r="M2044">
        <v>2.7</v>
      </c>
      <c r="N2044" t="s">
        <v>24</v>
      </c>
      <c r="O2044" t="s">
        <v>46</v>
      </c>
      <c r="P2044">
        <v>109412</v>
      </c>
      <c r="Q2044" t="s">
        <v>26</v>
      </c>
      <c r="R2044" t="s">
        <v>27</v>
      </c>
      <c r="S2044" t="s">
        <v>33</v>
      </c>
      <c r="T2044" t="s">
        <v>29</v>
      </c>
      <c r="U2044" t="str">
        <f>IF(mba_decision_dataset[[#This Row],[Age]]&lt;25,"21-25",IF(mba_decision_dataset[[#This Row],[Age]]&gt;30,"31-35","25-30"))</f>
        <v>25-30</v>
      </c>
      <c r="V2044" t="str">
        <f>IF(mba_decision_dataset[[#This Row],[GRE/GMAT Score]]&lt;351,"250-350",IF(mba_decision_dataset[[#This Row],[GRE/GMAT Score]]&gt;645,"above 645","350-645"))</f>
        <v>350-645</v>
      </c>
      <c r="W2044" s="3">
        <f>(mba_decision_dataset[[#This Row],[Expected Post-MBA Salary]]-mba_decision_dataset[[#This Row],[Annual Salary (Before MBA)]])/mba_decision_dataset[[#This Row],[Annual Salary (Before MBA)]]</f>
        <v>1.3653068724733555</v>
      </c>
    </row>
    <row r="2045" spans="1:23" x14ac:dyDescent="0.4">
      <c r="A2045">
        <v>2044</v>
      </c>
      <c r="B2045">
        <v>25</v>
      </c>
      <c r="C2045" t="s">
        <v>20</v>
      </c>
      <c r="D2045" t="s">
        <v>21</v>
      </c>
      <c r="E2045">
        <v>3.39</v>
      </c>
      <c r="F2045">
        <v>2</v>
      </c>
      <c r="G2045" t="s">
        <v>42</v>
      </c>
      <c r="H2045">
        <v>92310</v>
      </c>
      <c r="I2045" t="s">
        <v>29</v>
      </c>
      <c r="J2045">
        <v>611</v>
      </c>
      <c r="K2045">
        <v>146</v>
      </c>
      <c r="L2045">
        <v>1.9</v>
      </c>
      <c r="M2045">
        <v>8.6999999999999993</v>
      </c>
      <c r="N2045" t="s">
        <v>47</v>
      </c>
      <c r="O2045" t="s">
        <v>43</v>
      </c>
      <c r="P2045">
        <v>107462</v>
      </c>
      <c r="Q2045" t="s">
        <v>26</v>
      </c>
      <c r="R2045" t="s">
        <v>40</v>
      </c>
      <c r="S2045" t="s">
        <v>33</v>
      </c>
      <c r="T2045" t="s">
        <v>29</v>
      </c>
      <c r="U2045" t="str">
        <f>IF(mba_decision_dataset[[#This Row],[Age]]&lt;25,"21-25",IF(mba_decision_dataset[[#This Row],[Age]]&gt;30,"31-35","25-30"))</f>
        <v>25-30</v>
      </c>
      <c r="V2045" t="str">
        <f>IF(mba_decision_dataset[[#This Row],[GRE/GMAT Score]]&lt;351,"250-350",IF(mba_decision_dataset[[#This Row],[GRE/GMAT Score]]&gt;645,"above 645","350-645"))</f>
        <v>350-645</v>
      </c>
      <c r="W2045" s="3">
        <f>(mba_decision_dataset[[#This Row],[Expected Post-MBA Salary]]-mba_decision_dataset[[#This Row],[Annual Salary (Before MBA)]])/mba_decision_dataset[[#This Row],[Annual Salary (Before MBA)]]</f>
        <v>0.1641425631025891</v>
      </c>
    </row>
    <row r="2046" spans="1:23" x14ac:dyDescent="0.4">
      <c r="A2046">
        <v>2045</v>
      </c>
      <c r="B2046">
        <v>31</v>
      </c>
      <c r="C2046" t="s">
        <v>20</v>
      </c>
      <c r="D2046" t="s">
        <v>49</v>
      </c>
      <c r="E2046">
        <v>3.07</v>
      </c>
      <c r="F2046">
        <v>3</v>
      </c>
      <c r="G2046" t="s">
        <v>36</v>
      </c>
      <c r="H2046">
        <v>54980</v>
      </c>
      <c r="I2046" t="s">
        <v>29</v>
      </c>
      <c r="J2046">
        <v>751</v>
      </c>
      <c r="K2046">
        <v>494</v>
      </c>
      <c r="L2046">
        <v>7.2</v>
      </c>
      <c r="M2046">
        <v>1.8</v>
      </c>
      <c r="N2046" t="s">
        <v>47</v>
      </c>
      <c r="O2046" t="s">
        <v>38</v>
      </c>
      <c r="P2046">
        <v>63204</v>
      </c>
      <c r="Q2046" t="s">
        <v>39</v>
      </c>
      <c r="R2046" t="s">
        <v>40</v>
      </c>
      <c r="S2046" t="s">
        <v>28</v>
      </c>
      <c r="T2046" t="s">
        <v>23</v>
      </c>
      <c r="U2046" t="str">
        <f>IF(mba_decision_dataset[[#This Row],[Age]]&lt;25,"21-25",IF(mba_decision_dataset[[#This Row],[Age]]&gt;30,"31-35","25-30"))</f>
        <v>31-35</v>
      </c>
      <c r="V2046" t="str">
        <f>IF(mba_decision_dataset[[#This Row],[GRE/GMAT Score]]&lt;351,"250-350",IF(mba_decision_dataset[[#This Row],[GRE/GMAT Score]]&gt;645,"above 645","350-645"))</f>
        <v>above 645</v>
      </c>
      <c r="W2046" s="3">
        <f>(mba_decision_dataset[[#This Row],[Expected Post-MBA Salary]]-mba_decision_dataset[[#This Row],[Annual Salary (Before MBA)]])/mba_decision_dataset[[#This Row],[Annual Salary (Before MBA)]]</f>
        <v>0.14958166606038559</v>
      </c>
    </row>
    <row r="2047" spans="1:23" x14ac:dyDescent="0.4">
      <c r="A2047">
        <v>2046</v>
      </c>
      <c r="B2047">
        <v>33</v>
      </c>
      <c r="C2047" t="s">
        <v>34</v>
      </c>
      <c r="D2047" t="s">
        <v>41</v>
      </c>
      <c r="E2047">
        <v>3.21</v>
      </c>
      <c r="F2047">
        <v>0</v>
      </c>
      <c r="G2047" t="s">
        <v>38</v>
      </c>
      <c r="H2047">
        <v>77684</v>
      </c>
      <c r="I2047" t="s">
        <v>29</v>
      </c>
      <c r="J2047">
        <v>373</v>
      </c>
      <c r="K2047">
        <v>443</v>
      </c>
      <c r="L2047">
        <v>5.5</v>
      </c>
      <c r="M2047">
        <v>2.5</v>
      </c>
      <c r="N2047" t="s">
        <v>24</v>
      </c>
      <c r="O2047" t="s">
        <v>31</v>
      </c>
      <c r="P2047">
        <v>63818</v>
      </c>
      <c r="Q2047" t="s">
        <v>39</v>
      </c>
      <c r="R2047" t="s">
        <v>32</v>
      </c>
      <c r="S2047" t="s">
        <v>28</v>
      </c>
      <c r="T2047" t="s">
        <v>23</v>
      </c>
      <c r="U2047" t="str">
        <f>IF(mba_decision_dataset[[#This Row],[Age]]&lt;25,"21-25",IF(mba_decision_dataset[[#This Row],[Age]]&gt;30,"31-35","25-30"))</f>
        <v>31-35</v>
      </c>
      <c r="V2047" t="str">
        <f>IF(mba_decision_dataset[[#This Row],[GRE/GMAT Score]]&lt;351,"250-350",IF(mba_decision_dataset[[#This Row],[GRE/GMAT Score]]&gt;645,"above 645","350-645"))</f>
        <v>350-645</v>
      </c>
      <c r="W2047" s="3">
        <f>(mba_decision_dataset[[#This Row],[Expected Post-MBA Salary]]-mba_decision_dataset[[#This Row],[Annual Salary (Before MBA)]])/mba_decision_dataset[[#This Row],[Annual Salary (Before MBA)]]</f>
        <v>-0.17849235363781474</v>
      </c>
    </row>
    <row r="2048" spans="1:23" x14ac:dyDescent="0.4">
      <c r="A2048">
        <v>2047</v>
      </c>
      <c r="B2048">
        <v>30</v>
      </c>
      <c r="C2048" t="s">
        <v>20</v>
      </c>
      <c r="D2048" t="s">
        <v>35</v>
      </c>
      <c r="E2048">
        <v>3.51</v>
      </c>
      <c r="F2048">
        <v>8</v>
      </c>
      <c r="G2048" t="s">
        <v>38</v>
      </c>
      <c r="H2048">
        <v>81546</v>
      </c>
      <c r="I2048" t="s">
        <v>23</v>
      </c>
      <c r="J2048">
        <v>560</v>
      </c>
      <c r="K2048">
        <v>459</v>
      </c>
      <c r="L2048">
        <v>7.2</v>
      </c>
      <c r="M2048">
        <v>4.4000000000000004</v>
      </c>
      <c r="N2048" t="s">
        <v>45</v>
      </c>
      <c r="O2048" t="s">
        <v>38</v>
      </c>
      <c r="P2048">
        <v>183301</v>
      </c>
      <c r="Q2048" t="s">
        <v>26</v>
      </c>
      <c r="R2048" t="s">
        <v>44</v>
      </c>
      <c r="S2048" t="s">
        <v>33</v>
      </c>
      <c r="T2048" t="s">
        <v>23</v>
      </c>
      <c r="U2048" t="str">
        <f>IF(mba_decision_dataset[[#This Row],[Age]]&lt;25,"21-25",IF(mba_decision_dataset[[#This Row],[Age]]&gt;30,"31-35","25-30"))</f>
        <v>25-30</v>
      </c>
      <c r="V2048" t="str">
        <f>IF(mba_decision_dataset[[#This Row],[GRE/GMAT Score]]&lt;351,"250-350",IF(mba_decision_dataset[[#This Row],[GRE/GMAT Score]]&gt;645,"above 645","350-645"))</f>
        <v>350-645</v>
      </c>
      <c r="W2048" s="3">
        <f>(mba_decision_dataset[[#This Row],[Expected Post-MBA Salary]]-mba_decision_dataset[[#This Row],[Annual Salary (Before MBA)]])/mba_decision_dataset[[#This Row],[Annual Salary (Before MBA)]]</f>
        <v>1.2478233144482869</v>
      </c>
    </row>
    <row r="2049" spans="1:23" x14ac:dyDescent="0.4">
      <c r="A2049">
        <v>2048</v>
      </c>
      <c r="B2049">
        <v>29</v>
      </c>
      <c r="C2049" t="s">
        <v>34</v>
      </c>
      <c r="D2049" t="s">
        <v>50</v>
      </c>
      <c r="E2049">
        <v>3.45</v>
      </c>
      <c r="F2049">
        <v>1</v>
      </c>
      <c r="G2049" t="s">
        <v>42</v>
      </c>
      <c r="H2049">
        <v>84110</v>
      </c>
      <c r="I2049" t="s">
        <v>23</v>
      </c>
      <c r="J2049">
        <v>422</v>
      </c>
      <c r="K2049">
        <v>343</v>
      </c>
      <c r="L2049">
        <v>1.5</v>
      </c>
      <c r="M2049">
        <v>4.4000000000000004</v>
      </c>
      <c r="N2049" t="s">
        <v>24</v>
      </c>
      <c r="O2049" t="s">
        <v>25</v>
      </c>
      <c r="P2049">
        <v>160081</v>
      </c>
      <c r="Q2049" t="s">
        <v>26</v>
      </c>
      <c r="R2049" t="s">
        <v>40</v>
      </c>
      <c r="S2049" t="s">
        <v>33</v>
      </c>
      <c r="T2049" t="s">
        <v>29</v>
      </c>
      <c r="U2049" t="str">
        <f>IF(mba_decision_dataset[[#This Row],[Age]]&lt;25,"21-25",IF(mba_decision_dataset[[#This Row],[Age]]&gt;30,"31-35","25-30"))</f>
        <v>25-30</v>
      </c>
      <c r="V2049" t="str">
        <f>IF(mba_decision_dataset[[#This Row],[GRE/GMAT Score]]&lt;351,"250-350",IF(mba_decision_dataset[[#This Row],[GRE/GMAT Score]]&gt;645,"above 645","350-645"))</f>
        <v>350-645</v>
      </c>
      <c r="W2049" s="3">
        <f>(mba_decision_dataset[[#This Row],[Expected Post-MBA Salary]]-mba_decision_dataset[[#This Row],[Annual Salary (Before MBA)]])/mba_decision_dataset[[#This Row],[Annual Salary (Before MBA)]]</f>
        <v>0.90323386042087739</v>
      </c>
    </row>
    <row r="2050" spans="1:23" x14ac:dyDescent="0.4">
      <c r="A2050">
        <v>2049</v>
      </c>
      <c r="B2050">
        <v>23</v>
      </c>
      <c r="C2050" t="s">
        <v>20</v>
      </c>
      <c r="D2050" t="s">
        <v>49</v>
      </c>
      <c r="E2050">
        <v>2.09</v>
      </c>
      <c r="F2050">
        <v>1</v>
      </c>
      <c r="G2050" t="s">
        <v>42</v>
      </c>
      <c r="H2050">
        <v>52901</v>
      </c>
      <c r="I2050" t="s">
        <v>29</v>
      </c>
      <c r="J2050">
        <v>724</v>
      </c>
      <c r="K2050">
        <v>187</v>
      </c>
      <c r="L2050">
        <v>1</v>
      </c>
      <c r="M2050">
        <v>1.5</v>
      </c>
      <c r="N2050" t="s">
        <v>45</v>
      </c>
      <c r="O2050" t="s">
        <v>46</v>
      </c>
      <c r="P2050">
        <v>183242</v>
      </c>
      <c r="Q2050" t="s">
        <v>26</v>
      </c>
      <c r="R2050" t="s">
        <v>40</v>
      </c>
      <c r="S2050" t="s">
        <v>28</v>
      </c>
      <c r="T2050" t="s">
        <v>23</v>
      </c>
      <c r="U2050" t="str">
        <f>IF(mba_decision_dataset[[#This Row],[Age]]&lt;25,"21-25",IF(mba_decision_dataset[[#This Row],[Age]]&gt;30,"31-35","25-30"))</f>
        <v>21-25</v>
      </c>
      <c r="V2050" t="str">
        <f>IF(mba_decision_dataset[[#This Row],[GRE/GMAT Score]]&lt;351,"250-350",IF(mba_decision_dataset[[#This Row],[GRE/GMAT Score]]&gt;645,"above 645","350-645"))</f>
        <v>above 645</v>
      </c>
      <c r="W2050" s="3">
        <f>(mba_decision_dataset[[#This Row],[Expected Post-MBA Salary]]-mba_decision_dataset[[#This Row],[Annual Salary (Before MBA)]])/mba_decision_dataset[[#This Row],[Annual Salary (Before MBA)]]</f>
        <v>2.4638664675525983</v>
      </c>
    </row>
    <row r="2051" spans="1:23" x14ac:dyDescent="0.4">
      <c r="A2051">
        <v>2050</v>
      </c>
      <c r="B2051">
        <v>27</v>
      </c>
      <c r="C2051" t="s">
        <v>34</v>
      </c>
      <c r="D2051" t="s">
        <v>41</v>
      </c>
      <c r="E2051">
        <v>3.61</v>
      </c>
      <c r="F2051">
        <v>2</v>
      </c>
      <c r="G2051" t="s">
        <v>42</v>
      </c>
      <c r="H2051">
        <v>113147</v>
      </c>
      <c r="I2051" t="s">
        <v>29</v>
      </c>
      <c r="J2051">
        <v>463</v>
      </c>
      <c r="K2051">
        <v>162</v>
      </c>
      <c r="L2051">
        <v>9.1999999999999993</v>
      </c>
      <c r="M2051">
        <v>4</v>
      </c>
      <c r="N2051" t="s">
        <v>45</v>
      </c>
      <c r="O2051" t="s">
        <v>38</v>
      </c>
      <c r="P2051">
        <v>73319</v>
      </c>
      <c r="Q2051" t="s">
        <v>26</v>
      </c>
      <c r="R2051" t="s">
        <v>27</v>
      </c>
      <c r="S2051" t="s">
        <v>28</v>
      </c>
      <c r="T2051" t="s">
        <v>29</v>
      </c>
      <c r="U2051" t="str">
        <f>IF(mba_decision_dataset[[#This Row],[Age]]&lt;25,"21-25",IF(mba_decision_dataset[[#This Row],[Age]]&gt;30,"31-35","25-30"))</f>
        <v>25-30</v>
      </c>
      <c r="V2051" t="str">
        <f>IF(mba_decision_dataset[[#This Row],[GRE/GMAT Score]]&lt;351,"250-350",IF(mba_decision_dataset[[#This Row],[GRE/GMAT Score]]&gt;645,"above 645","350-645"))</f>
        <v>350-645</v>
      </c>
      <c r="W2051" s="3">
        <f>(mba_decision_dataset[[#This Row],[Expected Post-MBA Salary]]-mba_decision_dataset[[#This Row],[Annual Salary (Before MBA)]])/mba_decision_dataset[[#This Row],[Annual Salary (Before MBA)]]</f>
        <v>-0.35200226254341699</v>
      </c>
    </row>
    <row r="2052" spans="1:23" x14ac:dyDescent="0.4">
      <c r="A2052">
        <v>2051</v>
      </c>
      <c r="B2052">
        <v>30</v>
      </c>
      <c r="C2052" t="s">
        <v>20</v>
      </c>
      <c r="D2052" t="s">
        <v>50</v>
      </c>
      <c r="E2052">
        <v>3.07</v>
      </c>
      <c r="F2052">
        <v>0</v>
      </c>
      <c r="G2052" t="s">
        <v>30</v>
      </c>
      <c r="H2052">
        <v>104360</v>
      </c>
      <c r="I2052" t="s">
        <v>23</v>
      </c>
      <c r="J2052">
        <v>494</v>
      </c>
      <c r="K2052">
        <v>309</v>
      </c>
      <c r="L2052">
        <v>6.1</v>
      </c>
      <c r="M2052">
        <v>7.9</v>
      </c>
      <c r="N2052" t="s">
        <v>45</v>
      </c>
      <c r="O2052" t="s">
        <v>46</v>
      </c>
      <c r="P2052">
        <v>173864</v>
      </c>
      <c r="Q2052" t="s">
        <v>39</v>
      </c>
      <c r="R2052" t="s">
        <v>40</v>
      </c>
      <c r="S2052" t="s">
        <v>33</v>
      </c>
      <c r="T2052" t="s">
        <v>29</v>
      </c>
      <c r="U2052" t="str">
        <f>IF(mba_decision_dataset[[#This Row],[Age]]&lt;25,"21-25",IF(mba_decision_dataset[[#This Row],[Age]]&gt;30,"31-35","25-30"))</f>
        <v>25-30</v>
      </c>
      <c r="V2052" t="str">
        <f>IF(mba_decision_dataset[[#This Row],[GRE/GMAT Score]]&lt;351,"250-350",IF(mba_decision_dataset[[#This Row],[GRE/GMAT Score]]&gt;645,"above 645","350-645"))</f>
        <v>350-645</v>
      </c>
      <c r="W2052" s="3">
        <f>(mba_decision_dataset[[#This Row],[Expected Post-MBA Salary]]-mba_decision_dataset[[#This Row],[Annual Salary (Before MBA)]])/mba_decision_dataset[[#This Row],[Annual Salary (Before MBA)]]</f>
        <v>0.666002299731698</v>
      </c>
    </row>
    <row r="2053" spans="1:23" x14ac:dyDescent="0.4">
      <c r="A2053">
        <v>2052</v>
      </c>
      <c r="B2053">
        <v>30</v>
      </c>
      <c r="C2053" t="s">
        <v>34</v>
      </c>
      <c r="D2053" t="s">
        <v>50</v>
      </c>
      <c r="E2053">
        <v>2.78</v>
      </c>
      <c r="F2053">
        <v>9</v>
      </c>
      <c r="G2053" t="s">
        <v>30</v>
      </c>
      <c r="H2053">
        <v>36435</v>
      </c>
      <c r="I2053" t="s">
        <v>23</v>
      </c>
      <c r="J2053">
        <v>303</v>
      </c>
      <c r="K2053">
        <v>482</v>
      </c>
      <c r="L2053">
        <v>2.6</v>
      </c>
      <c r="M2053">
        <v>9</v>
      </c>
      <c r="N2053" t="s">
        <v>37</v>
      </c>
      <c r="O2053" t="s">
        <v>25</v>
      </c>
      <c r="P2053">
        <v>73419</v>
      </c>
      <c r="Q2053" t="s">
        <v>26</v>
      </c>
      <c r="R2053" t="s">
        <v>44</v>
      </c>
      <c r="S2053" t="s">
        <v>28</v>
      </c>
      <c r="T2053" t="s">
        <v>29</v>
      </c>
      <c r="U2053" t="str">
        <f>IF(mba_decision_dataset[[#This Row],[Age]]&lt;25,"21-25",IF(mba_decision_dataset[[#This Row],[Age]]&gt;30,"31-35","25-30"))</f>
        <v>25-30</v>
      </c>
      <c r="V2053" t="str">
        <f>IF(mba_decision_dataset[[#This Row],[GRE/GMAT Score]]&lt;351,"250-350",IF(mba_decision_dataset[[#This Row],[GRE/GMAT Score]]&gt;645,"above 645","350-645"))</f>
        <v>250-350</v>
      </c>
      <c r="W2053" s="3">
        <f>(mba_decision_dataset[[#This Row],[Expected Post-MBA Salary]]-mba_decision_dataset[[#This Row],[Annual Salary (Before MBA)]])/mba_decision_dataset[[#This Row],[Annual Salary (Before MBA)]]</f>
        <v>1.0150679291889666</v>
      </c>
    </row>
    <row r="2054" spans="1:23" x14ac:dyDescent="0.4">
      <c r="A2054">
        <v>2053</v>
      </c>
      <c r="B2054">
        <v>31</v>
      </c>
      <c r="C2054" t="s">
        <v>20</v>
      </c>
      <c r="D2054" t="s">
        <v>41</v>
      </c>
      <c r="E2054">
        <v>3.08</v>
      </c>
      <c r="F2054">
        <v>2</v>
      </c>
      <c r="G2054" t="s">
        <v>30</v>
      </c>
      <c r="H2054">
        <v>118340</v>
      </c>
      <c r="I2054" t="s">
        <v>23</v>
      </c>
      <c r="J2054">
        <v>351</v>
      </c>
      <c r="K2054">
        <v>303</v>
      </c>
      <c r="L2054">
        <v>7.3</v>
      </c>
      <c r="M2054">
        <v>2.1</v>
      </c>
      <c r="N2054" t="s">
        <v>37</v>
      </c>
      <c r="O2054" t="s">
        <v>38</v>
      </c>
      <c r="P2054">
        <v>90817</v>
      </c>
      <c r="Q2054" t="s">
        <v>26</v>
      </c>
      <c r="R2054" t="s">
        <v>32</v>
      </c>
      <c r="S2054" t="s">
        <v>28</v>
      </c>
      <c r="T2054" t="s">
        <v>29</v>
      </c>
      <c r="U2054" t="str">
        <f>IF(mba_decision_dataset[[#This Row],[Age]]&lt;25,"21-25",IF(mba_decision_dataset[[#This Row],[Age]]&gt;30,"31-35","25-30"))</f>
        <v>31-35</v>
      </c>
      <c r="V2054" t="str">
        <f>IF(mba_decision_dataset[[#This Row],[GRE/GMAT Score]]&lt;351,"250-350",IF(mba_decision_dataset[[#This Row],[GRE/GMAT Score]]&gt;645,"above 645","350-645"))</f>
        <v>350-645</v>
      </c>
      <c r="W2054" s="3">
        <f>(mba_decision_dataset[[#This Row],[Expected Post-MBA Salary]]-mba_decision_dataset[[#This Row],[Annual Salary (Before MBA)]])/mba_decision_dataset[[#This Row],[Annual Salary (Before MBA)]]</f>
        <v>-0.23257562954199765</v>
      </c>
    </row>
    <row r="2055" spans="1:23" x14ac:dyDescent="0.4">
      <c r="A2055">
        <v>2054</v>
      </c>
      <c r="B2055">
        <v>25</v>
      </c>
      <c r="C2055" t="s">
        <v>20</v>
      </c>
      <c r="D2055" t="s">
        <v>21</v>
      </c>
      <c r="E2055">
        <v>3.22</v>
      </c>
      <c r="F2055">
        <v>3</v>
      </c>
      <c r="G2055" t="s">
        <v>30</v>
      </c>
      <c r="H2055">
        <v>75309</v>
      </c>
      <c r="I2055" t="s">
        <v>23</v>
      </c>
      <c r="J2055">
        <v>746</v>
      </c>
      <c r="K2055">
        <v>408</v>
      </c>
      <c r="L2055">
        <v>7.4</v>
      </c>
      <c r="M2055">
        <v>6.9</v>
      </c>
      <c r="N2055" t="s">
        <v>24</v>
      </c>
      <c r="O2055" t="s">
        <v>25</v>
      </c>
      <c r="P2055">
        <v>91058</v>
      </c>
      <c r="Q2055" t="s">
        <v>39</v>
      </c>
      <c r="R2055" t="s">
        <v>27</v>
      </c>
      <c r="S2055" t="s">
        <v>28</v>
      </c>
      <c r="T2055" t="s">
        <v>23</v>
      </c>
      <c r="U2055" t="str">
        <f>IF(mba_decision_dataset[[#This Row],[Age]]&lt;25,"21-25",IF(mba_decision_dataset[[#This Row],[Age]]&gt;30,"31-35","25-30"))</f>
        <v>25-30</v>
      </c>
      <c r="V2055" t="str">
        <f>IF(mba_decision_dataset[[#This Row],[GRE/GMAT Score]]&lt;351,"250-350",IF(mba_decision_dataset[[#This Row],[GRE/GMAT Score]]&gt;645,"above 645","350-645"))</f>
        <v>above 645</v>
      </c>
      <c r="W2055" s="3">
        <f>(mba_decision_dataset[[#This Row],[Expected Post-MBA Salary]]-mba_decision_dataset[[#This Row],[Annual Salary (Before MBA)]])/mba_decision_dataset[[#This Row],[Annual Salary (Before MBA)]]</f>
        <v>0.20912507137261152</v>
      </c>
    </row>
    <row r="2056" spans="1:23" x14ac:dyDescent="0.4">
      <c r="A2056">
        <v>2055</v>
      </c>
      <c r="B2056">
        <v>34</v>
      </c>
      <c r="C2056" t="s">
        <v>20</v>
      </c>
      <c r="D2056" t="s">
        <v>41</v>
      </c>
      <c r="E2056">
        <v>2.2999999999999998</v>
      </c>
      <c r="F2056">
        <v>8</v>
      </c>
      <c r="G2056" t="s">
        <v>42</v>
      </c>
      <c r="H2056">
        <v>68910</v>
      </c>
      <c r="I2056" t="s">
        <v>23</v>
      </c>
      <c r="J2056">
        <v>785</v>
      </c>
      <c r="K2056">
        <v>61</v>
      </c>
      <c r="L2056">
        <v>9.1999999999999993</v>
      </c>
      <c r="M2056">
        <v>9.3000000000000007</v>
      </c>
      <c r="N2056" t="s">
        <v>47</v>
      </c>
      <c r="O2056" t="s">
        <v>46</v>
      </c>
      <c r="P2056">
        <v>133370</v>
      </c>
      <c r="Q2056" t="s">
        <v>26</v>
      </c>
      <c r="R2056" t="s">
        <v>27</v>
      </c>
      <c r="S2056" t="s">
        <v>28</v>
      </c>
      <c r="T2056" t="s">
        <v>29</v>
      </c>
      <c r="U2056" t="str">
        <f>IF(mba_decision_dataset[[#This Row],[Age]]&lt;25,"21-25",IF(mba_decision_dataset[[#This Row],[Age]]&gt;30,"31-35","25-30"))</f>
        <v>31-35</v>
      </c>
      <c r="V2056" t="str">
        <f>IF(mba_decision_dataset[[#This Row],[GRE/GMAT Score]]&lt;351,"250-350",IF(mba_decision_dataset[[#This Row],[GRE/GMAT Score]]&gt;645,"above 645","350-645"))</f>
        <v>above 645</v>
      </c>
      <c r="W2056" s="3">
        <f>(mba_decision_dataset[[#This Row],[Expected Post-MBA Salary]]-mba_decision_dataset[[#This Row],[Annual Salary (Before MBA)]])/mba_decision_dataset[[#This Row],[Annual Salary (Before MBA)]]</f>
        <v>0.93542301552749962</v>
      </c>
    </row>
    <row r="2057" spans="1:23" x14ac:dyDescent="0.4">
      <c r="A2057">
        <v>2056</v>
      </c>
      <c r="B2057">
        <v>27</v>
      </c>
      <c r="C2057" t="s">
        <v>34</v>
      </c>
      <c r="D2057" t="s">
        <v>35</v>
      </c>
      <c r="E2057">
        <v>2.83</v>
      </c>
      <c r="F2057">
        <v>4</v>
      </c>
      <c r="G2057" t="s">
        <v>42</v>
      </c>
      <c r="H2057">
        <v>104386</v>
      </c>
      <c r="I2057" t="s">
        <v>29</v>
      </c>
      <c r="J2057">
        <v>406</v>
      </c>
      <c r="K2057">
        <v>242</v>
      </c>
      <c r="L2057">
        <v>7.9</v>
      </c>
      <c r="M2057">
        <v>3.7</v>
      </c>
      <c r="N2057" t="s">
        <v>24</v>
      </c>
      <c r="O2057" t="s">
        <v>43</v>
      </c>
      <c r="P2057">
        <v>68657</v>
      </c>
      <c r="Q2057" t="s">
        <v>39</v>
      </c>
      <c r="R2057" t="s">
        <v>32</v>
      </c>
      <c r="S2057" t="s">
        <v>28</v>
      </c>
      <c r="T2057" t="s">
        <v>29</v>
      </c>
      <c r="U2057" t="str">
        <f>IF(mba_decision_dataset[[#This Row],[Age]]&lt;25,"21-25",IF(mba_decision_dataset[[#This Row],[Age]]&gt;30,"31-35","25-30"))</f>
        <v>25-30</v>
      </c>
      <c r="V2057" t="str">
        <f>IF(mba_decision_dataset[[#This Row],[GRE/GMAT Score]]&lt;351,"250-350",IF(mba_decision_dataset[[#This Row],[GRE/GMAT Score]]&gt;645,"above 645","350-645"))</f>
        <v>350-645</v>
      </c>
      <c r="W2057" s="3">
        <f>(mba_decision_dataset[[#This Row],[Expected Post-MBA Salary]]-mba_decision_dataset[[#This Row],[Annual Salary (Before MBA)]])/mba_decision_dataset[[#This Row],[Annual Salary (Before MBA)]]</f>
        <v>-0.34227770007472269</v>
      </c>
    </row>
    <row r="2058" spans="1:23" x14ac:dyDescent="0.4">
      <c r="A2058">
        <v>2057</v>
      </c>
      <c r="B2058">
        <v>22</v>
      </c>
      <c r="C2058" t="s">
        <v>20</v>
      </c>
      <c r="D2058" t="s">
        <v>50</v>
      </c>
      <c r="E2058">
        <v>2.67</v>
      </c>
      <c r="F2058">
        <v>5</v>
      </c>
      <c r="G2058" t="s">
        <v>30</v>
      </c>
      <c r="H2058">
        <v>89394</v>
      </c>
      <c r="I2058" t="s">
        <v>23</v>
      </c>
      <c r="J2058">
        <v>257</v>
      </c>
      <c r="K2058">
        <v>240</v>
      </c>
      <c r="L2058">
        <v>8.5</v>
      </c>
      <c r="M2058">
        <v>8.9</v>
      </c>
      <c r="N2058" t="s">
        <v>47</v>
      </c>
      <c r="O2058" t="s">
        <v>43</v>
      </c>
      <c r="P2058">
        <v>196132</v>
      </c>
      <c r="Q2058" t="s">
        <v>26</v>
      </c>
      <c r="R2058" t="s">
        <v>32</v>
      </c>
      <c r="S2058" t="s">
        <v>33</v>
      </c>
      <c r="T2058" t="s">
        <v>29</v>
      </c>
      <c r="U2058" t="str">
        <f>IF(mba_decision_dataset[[#This Row],[Age]]&lt;25,"21-25",IF(mba_decision_dataset[[#This Row],[Age]]&gt;30,"31-35","25-30"))</f>
        <v>21-25</v>
      </c>
      <c r="V2058" t="str">
        <f>IF(mba_decision_dataset[[#This Row],[GRE/GMAT Score]]&lt;351,"250-350",IF(mba_decision_dataset[[#This Row],[GRE/GMAT Score]]&gt;645,"above 645","350-645"))</f>
        <v>250-350</v>
      </c>
      <c r="W2058" s="3">
        <f>(mba_decision_dataset[[#This Row],[Expected Post-MBA Salary]]-mba_decision_dataset[[#This Row],[Annual Salary (Before MBA)]])/mba_decision_dataset[[#This Row],[Annual Salary (Before MBA)]]</f>
        <v>1.1940174955813589</v>
      </c>
    </row>
    <row r="2059" spans="1:23" x14ac:dyDescent="0.4">
      <c r="A2059">
        <v>2058</v>
      </c>
      <c r="B2059">
        <v>24</v>
      </c>
      <c r="C2059" t="s">
        <v>34</v>
      </c>
      <c r="D2059" t="s">
        <v>35</v>
      </c>
      <c r="E2059">
        <v>2.7</v>
      </c>
      <c r="F2059">
        <v>0</v>
      </c>
      <c r="G2059" t="s">
        <v>30</v>
      </c>
      <c r="H2059">
        <v>119424</v>
      </c>
      <c r="I2059" t="s">
        <v>23</v>
      </c>
      <c r="J2059">
        <v>708</v>
      </c>
      <c r="K2059">
        <v>57</v>
      </c>
      <c r="L2059">
        <v>8.5</v>
      </c>
      <c r="M2059">
        <v>2.4</v>
      </c>
      <c r="N2059" t="s">
        <v>37</v>
      </c>
      <c r="O2059" t="s">
        <v>31</v>
      </c>
      <c r="P2059">
        <v>180953</v>
      </c>
      <c r="Q2059" t="s">
        <v>26</v>
      </c>
      <c r="R2059" t="s">
        <v>40</v>
      </c>
      <c r="S2059" t="s">
        <v>33</v>
      </c>
      <c r="T2059" t="s">
        <v>29</v>
      </c>
      <c r="U2059" t="str">
        <f>IF(mba_decision_dataset[[#This Row],[Age]]&lt;25,"21-25",IF(mba_decision_dataset[[#This Row],[Age]]&gt;30,"31-35","25-30"))</f>
        <v>21-25</v>
      </c>
      <c r="V2059" t="str">
        <f>IF(mba_decision_dataset[[#This Row],[GRE/GMAT Score]]&lt;351,"250-350",IF(mba_decision_dataset[[#This Row],[GRE/GMAT Score]]&gt;645,"above 645","350-645"))</f>
        <v>above 645</v>
      </c>
      <c r="W2059" s="3">
        <f>(mba_decision_dataset[[#This Row],[Expected Post-MBA Salary]]-mba_decision_dataset[[#This Row],[Annual Salary (Before MBA)]])/mba_decision_dataset[[#This Row],[Annual Salary (Before MBA)]]</f>
        <v>0.5152146972132905</v>
      </c>
    </row>
    <row r="2060" spans="1:23" x14ac:dyDescent="0.4">
      <c r="A2060">
        <v>2059</v>
      </c>
      <c r="B2060">
        <v>22</v>
      </c>
      <c r="C2060" t="s">
        <v>34</v>
      </c>
      <c r="D2060" t="s">
        <v>49</v>
      </c>
      <c r="E2060">
        <v>2.1800000000000002</v>
      </c>
      <c r="F2060">
        <v>2</v>
      </c>
      <c r="G2060" t="s">
        <v>22</v>
      </c>
      <c r="H2060">
        <v>57997</v>
      </c>
      <c r="I2060" t="s">
        <v>23</v>
      </c>
      <c r="J2060">
        <v>521</v>
      </c>
      <c r="K2060">
        <v>194</v>
      </c>
      <c r="L2060">
        <v>3.6</v>
      </c>
      <c r="M2060">
        <v>8.6999999999999993</v>
      </c>
      <c r="N2060" t="s">
        <v>47</v>
      </c>
      <c r="O2060" t="s">
        <v>46</v>
      </c>
      <c r="P2060">
        <v>74085</v>
      </c>
      <c r="Q2060" t="s">
        <v>39</v>
      </c>
      <c r="R2060" t="s">
        <v>44</v>
      </c>
      <c r="S2060" t="s">
        <v>28</v>
      </c>
      <c r="T2060" t="s">
        <v>29</v>
      </c>
      <c r="U2060" t="str">
        <f>IF(mba_decision_dataset[[#This Row],[Age]]&lt;25,"21-25",IF(mba_decision_dataset[[#This Row],[Age]]&gt;30,"31-35","25-30"))</f>
        <v>21-25</v>
      </c>
      <c r="V2060" t="str">
        <f>IF(mba_decision_dataset[[#This Row],[GRE/GMAT Score]]&lt;351,"250-350",IF(mba_decision_dataset[[#This Row],[GRE/GMAT Score]]&gt;645,"above 645","350-645"))</f>
        <v>350-645</v>
      </c>
      <c r="W2060" s="3">
        <f>(mba_decision_dataset[[#This Row],[Expected Post-MBA Salary]]-mba_decision_dataset[[#This Row],[Annual Salary (Before MBA)]])/mba_decision_dataset[[#This Row],[Annual Salary (Before MBA)]]</f>
        <v>0.27739365829267032</v>
      </c>
    </row>
    <row r="2061" spans="1:23" x14ac:dyDescent="0.4">
      <c r="A2061">
        <v>2060</v>
      </c>
      <c r="B2061">
        <v>34</v>
      </c>
      <c r="C2061" t="s">
        <v>20</v>
      </c>
      <c r="D2061" t="s">
        <v>50</v>
      </c>
      <c r="E2061">
        <v>2.3199999999999998</v>
      </c>
      <c r="F2061">
        <v>6</v>
      </c>
      <c r="G2061" t="s">
        <v>36</v>
      </c>
      <c r="H2061">
        <v>80275</v>
      </c>
      <c r="I2061" t="s">
        <v>29</v>
      </c>
      <c r="J2061">
        <v>666</v>
      </c>
      <c r="K2061">
        <v>333</v>
      </c>
      <c r="L2061">
        <v>5.7</v>
      </c>
      <c r="M2061">
        <v>4.8</v>
      </c>
      <c r="N2061" t="s">
        <v>45</v>
      </c>
      <c r="O2061" t="s">
        <v>38</v>
      </c>
      <c r="P2061">
        <v>142265</v>
      </c>
      <c r="Q2061" t="s">
        <v>26</v>
      </c>
      <c r="R2061" t="s">
        <v>32</v>
      </c>
      <c r="S2061" t="s">
        <v>28</v>
      </c>
      <c r="T2061" t="s">
        <v>29</v>
      </c>
      <c r="U2061" t="str">
        <f>IF(mba_decision_dataset[[#This Row],[Age]]&lt;25,"21-25",IF(mba_decision_dataset[[#This Row],[Age]]&gt;30,"31-35","25-30"))</f>
        <v>31-35</v>
      </c>
      <c r="V2061" t="str">
        <f>IF(mba_decision_dataset[[#This Row],[GRE/GMAT Score]]&lt;351,"250-350",IF(mba_decision_dataset[[#This Row],[GRE/GMAT Score]]&gt;645,"above 645","350-645"))</f>
        <v>above 645</v>
      </c>
      <c r="W2061" s="3">
        <f>(mba_decision_dataset[[#This Row],[Expected Post-MBA Salary]]-mba_decision_dataset[[#This Row],[Annual Salary (Before MBA)]])/mba_decision_dataset[[#This Row],[Annual Salary (Before MBA)]]</f>
        <v>0.7722204920585487</v>
      </c>
    </row>
    <row r="2062" spans="1:23" x14ac:dyDescent="0.4">
      <c r="A2062">
        <v>2061</v>
      </c>
      <c r="B2062">
        <v>33</v>
      </c>
      <c r="C2062" t="s">
        <v>34</v>
      </c>
      <c r="D2062" t="s">
        <v>21</v>
      </c>
      <c r="E2062">
        <v>2.3199999999999998</v>
      </c>
      <c r="F2062">
        <v>6</v>
      </c>
      <c r="G2062" t="s">
        <v>22</v>
      </c>
      <c r="H2062">
        <v>42744</v>
      </c>
      <c r="I2062" t="s">
        <v>23</v>
      </c>
      <c r="J2062">
        <v>569</v>
      </c>
      <c r="K2062">
        <v>404</v>
      </c>
      <c r="L2062">
        <v>1.3</v>
      </c>
      <c r="M2062">
        <v>8.4</v>
      </c>
      <c r="N2062" t="s">
        <v>45</v>
      </c>
      <c r="O2062" t="s">
        <v>25</v>
      </c>
      <c r="P2062">
        <v>185552</v>
      </c>
      <c r="Q2062" t="s">
        <v>39</v>
      </c>
      <c r="R2062" t="s">
        <v>32</v>
      </c>
      <c r="S2062" t="s">
        <v>28</v>
      </c>
      <c r="T2062" t="s">
        <v>29</v>
      </c>
      <c r="U2062" t="str">
        <f>IF(mba_decision_dataset[[#This Row],[Age]]&lt;25,"21-25",IF(mba_decision_dataset[[#This Row],[Age]]&gt;30,"31-35","25-30"))</f>
        <v>31-35</v>
      </c>
      <c r="V2062" t="str">
        <f>IF(mba_decision_dataset[[#This Row],[GRE/GMAT Score]]&lt;351,"250-350",IF(mba_decision_dataset[[#This Row],[GRE/GMAT Score]]&gt;645,"above 645","350-645"))</f>
        <v>350-645</v>
      </c>
      <c r="W2062" s="3">
        <f>(mba_decision_dataset[[#This Row],[Expected Post-MBA Salary]]-mba_decision_dataset[[#This Row],[Annual Salary (Before MBA)]])/mba_decision_dataset[[#This Row],[Annual Salary (Before MBA)]]</f>
        <v>3.3410069249485308</v>
      </c>
    </row>
    <row r="2063" spans="1:23" x14ac:dyDescent="0.4">
      <c r="A2063">
        <v>2062</v>
      </c>
      <c r="B2063">
        <v>33</v>
      </c>
      <c r="C2063" t="s">
        <v>20</v>
      </c>
      <c r="D2063" t="s">
        <v>41</v>
      </c>
      <c r="E2063">
        <v>2.75</v>
      </c>
      <c r="F2063">
        <v>9</v>
      </c>
      <c r="G2063" t="s">
        <v>36</v>
      </c>
      <c r="H2063">
        <v>61137</v>
      </c>
      <c r="I2063" t="s">
        <v>23</v>
      </c>
      <c r="J2063">
        <v>504</v>
      </c>
      <c r="K2063">
        <v>71</v>
      </c>
      <c r="L2063">
        <v>1.4</v>
      </c>
      <c r="M2063">
        <v>2.9</v>
      </c>
      <c r="N2063" t="s">
        <v>24</v>
      </c>
      <c r="O2063" t="s">
        <v>25</v>
      </c>
      <c r="P2063">
        <v>168207</v>
      </c>
      <c r="Q2063" t="s">
        <v>39</v>
      </c>
      <c r="R2063" t="s">
        <v>44</v>
      </c>
      <c r="S2063" t="s">
        <v>33</v>
      </c>
      <c r="T2063" t="s">
        <v>23</v>
      </c>
      <c r="U2063" t="str">
        <f>IF(mba_decision_dataset[[#This Row],[Age]]&lt;25,"21-25",IF(mba_decision_dataset[[#This Row],[Age]]&gt;30,"31-35","25-30"))</f>
        <v>31-35</v>
      </c>
      <c r="V2063" t="str">
        <f>IF(mba_decision_dataset[[#This Row],[GRE/GMAT Score]]&lt;351,"250-350",IF(mba_decision_dataset[[#This Row],[GRE/GMAT Score]]&gt;645,"above 645","350-645"))</f>
        <v>350-645</v>
      </c>
      <c r="W2063" s="3">
        <f>(mba_decision_dataset[[#This Row],[Expected Post-MBA Salary]]-mba_decision_dataset[[#This Row],[Annual Salary (Before MBA)]])/mba_decision_dataset[[#This Row],[Annual Salary (Before MBA)]]</f>
        <v>1.7513126257421856</v>
      </c>
    </row>
    <row r="2064" spans="1:23" x14ac:dyDescent="0.4">
      <c r="A2064">
        <v>2063</v>
      </c>
      <c r="B2064">
        <v>32</v>
      </c>
      <c r="C2064" t="s">
        <v>20</v>
      </c>
      <c r="D2064" t="s">
        <v>49</v>
      </c>
      <c r="E2064">
        <v>3.79</v>
      </c>
      <c r="F2064">
        <v>0</v>
      </c>
      <c r="G2064" t="s">
        <v>30</v>
      </c>
      <c r="H2064">
        <v>39075</v>
      </c>
      <c r="I2064" t="s">
        <v>23</v>
      </c>
      <c r="J2064">
        <v>406</v>
      </c>
      <c r="K2064">
        <v>457</v>
      </c>
      <c r="L2064">
        <v>8.9</v>
      </c>
      <c r="M2064">
        <v>1.6</v>
      </c>
      <c r="N2064" t="s">
        <v>45</v>
      </c>
      <c r="O2064" t="s">
        <v>46</v>
      </c>
      <c r="P2064">
        <v>113927</v>
      </c>
      <c r="Q2064" t="s">
        <v>26</v>
      </c>
      <c r="R2064" t="s">
        <v>40</v>
      </c>
      <c r="S2064" t="s">
        <v>28</v>
      </c>
      <c r="T2064" t="s">
        <v>29</v>
      </c>
      <c r="U2064" t="str">
        <f>IF(mba_decision_dataset[[#This Row],[Age]]&lt;25,"21-25",IF(mba_decision_dataset[[#This Row],[Age]]&gt;30,"31-35","25-30"))</f>
        <v>31-35</v>
      </c>
      <c r="V2064" t="str">
        <f>IF(mba_decision_dataset[[#This Row],[GRE/GMAT Score]]&lt;351,"250-350",IF(mba_decision_dataset[[#This Row],[GRE/GMAT Score]]&gt;645,"above 645","350-645"))</f>
        <v>350-645</v>
      </c>
      <c r="W2064" s="3">
        <f>(mba_decision_dataset[[#This Row],[Expected Post-MBA Salary]]-mba_decision_dataset[[#This Row],[Annual Salary (Before MBA)]])/mba_decision_dataset[[#This Row],[Annual Salary (Before MBA)]]</f>
        <v>1.9155982085732566</v>
      </c>
    </row>
    <row r="2065" spans="1:23" x14ac:dyDescent="0.4">
      <c r="A2065">
        <v>2064</v>
      </c>
      <c r="B2065">
        <v>27</v>
      </c>
      <c r="C2065" t="s">
        <v>34</v>
      </c>
      <c r="D2065" t="s">
        <v>35</v>
      </c>
      <c r="E2065">
        <v>2.41</v>
      </c>
      <c r="F2065">
        <v>8</v>
      </c>
      <c r="G2065" t="s">
        <v>30</v>
      </c>
      <c r="H2065">
        <v>71656</v>
      </c>
      <c r="I2065" t="s">
        <v>23</v>
      </c>
      <c r="J2065">
        <v>554</v>
      </c>
      <c r="K2065">
        <v>371</v>
      </c>
      <c r="L2065">
        <v>1.5</v>
      </c>
      <c r="M2065">
        <v>6.4</v>
      </c>
      <c r="N2065" t="s">
        <v>45</v>
      </c>
      <c r="O2065" t="s">
        <v>43</v>
      </c>
      <c r="P2065">
        <v>87581</v>
      </c>
      <c r="Q2065" t="s">
        <v>39</v>
      </c>
      <c r="R2065" t="s">
        <v>40</v>
      </c>
      <c r="S2065" t="s">
        <v>28</v>
      </c>
      <c r="T2065" t="s">
        <v>29</v>
      </c>
      <c r="U2065" t="str">
        <f>IF(mba_decision_dataset[[#This Row],[Age]]&lt;25,"21-25",IF(mba_decision_dataset[[#This Row],[Age]]&gt;30,"31-35","25-30"))</f>
        <v>25-30</v>
      </c>
      <c r="V2065" t="str">
        <f>IF(mba_decision_dataset[[#This Row],[GRE/GMAT Score]]&lt;351,"250-350",IF(mba_decision_dataset[[#This Row],[GRE/GMAT Score]]&gt;645,"above 645","350-645"))</f>
        <v>350-645</v>
      </c>
      <c r="W2065" s="3">
        <f>(mba_decision_dataset[[#This Row],[Expected Post-MBA Salary]]-mba_decision_dataset[[#This Row],[Annual Salary (Before MBA)]])/mba_decision_dataset[[#This Row],[Annual Salary (Before MBA)]]</f>
        <v>0.22224238026124818</v>
      </c>
    </row>
    <row r="2066" spans="1:23" x14ac:dyDescent="0.4">
      <c r="A2066">
        <v>2065</v>
      </c>
      <c r="B2066">
        <v>22</v>
      </c>
      <c r="C2066" t="s">
        <v>34</v>
      </c>
      <c r="D2066" t="s">
        <v>49</v>
      </c>
      <c r="E2066">
        <v>2.83</v>
      </c>
      <c r="F2066">
        <v>0</v>
      </c>
      <c r="G2066" t="s">
        <v>30</v>
      </c>
      <c r="H2066">
        <v>108152</v>
      </c>
      <c r="I2066" t="s">
        <v>23</v>
      </c>
      <c r="J2066">
        <v>358</v>
      </c>
      <c r="K2066">
        <v>162</v>
      </c>
      <c r="L2066">
        <v>5.9</v>
      </c>
      <c r="M2066">
        <v>3.4</v>
      </c>
      <c r="N2066" t="s">
        <v>24</v>
      </c>
      <c r="O2066" t="s">
        <v>25</v>
      </c>
      <c r="P2066">
        <v>80399</v>
      </c>
      <c r="Q2066" t="s">
        <v>26</v>
      </c>
      <c r="R2066" t="s">
        <v>44</v>
      </c>
      <c r="S2066" t="s">
        <v>28</v>
      </c>
      <c r="T2066" t="s">
        <v>29</v>
      </c>
      <c r="U2066" t="str">
        <f>IF(mba_decision_dataset[[#This Row],[Age]]&lt;25,"21-25",IF(mba_decision_dataset[[#This Row],[Age]]&gt;30,"31-35","25-30"))</f>
        <v>21-25</v>
      </c>
      <c r="V2066" t="str">
        <f>IF(mba_decision_dataset[[#This Row],[GRE/GMAT Score]]&lt;351,"250-350",IF(mba_decision_dataset[[#This Row],[GRE/GMAT Score]]&gt;645,"above 645","350-645"))</f>
        <v>350-645</v>
      </c>
      <c r="W2066" s="3">
        <f>(mba_decision_dataset[[#This Row],[Expected Post-MBA Salary]]-mba_decision_dataset[[#This Row],[Annual Salary (Before MBA)]])/mba_decision_dataset[[#This Row],[Annual Salary (Before MBA)]]</f>
        <v>-0.25661106590724164</v>
      </c>
    </row>
    <row r="2067" spans="1:23" x14ac:dyDescent="0.4">
      <c r="A2067">
        <v>2066</v>
      </c>
      <c r="B2067">
        <v>33</v>
      </c>
      <c r="C2067" t="s">
        <v>34</v>
      </c>
      <c r="D2067" t="s">
        <v>21</v>
      </c>
      <c r="E2067">
        <v>2.62</v>
      </c>
      <c r="F2067">
        <v>6</v>
      </c>
      <c r="G2067" t="s">
        <v>22</v>
      </c>
      <c r="H2067">
        <v>43617</v>
      </c>
      <c r="I2067" t="s">
        <v>23</v>
      </c>
      <c r="J2067">
        <v>337</v>
      </c>
      <c r="K2067">
        <v>54</v>
      </c>
      <c r="L2067">
        <v>9.4</v>
      </c>
      <c r="M2067">
        <v>8.3000000000000007</v>
      </c>
      <c r="N2067" t="s">
        <v>24</v>
      </c>
      <c r="O2067" t="s">
        <v>31</v>
      </c>
      <c r="P2067">
        <v>120817</v>
      </c>
      <c r="Q2067" t="s">
        <v>39</v>
      </c>
      <c r="R2067" t="s">
        <v>32</v>
      </c>
      <c r="S2067" t="s">
        <v>28</v>
      </c>
      <c r="T2067" t="s">
        <v>23</v>
      </c>
      <c r="U2067" t="str">
        <f>IF(mba_decision_dataset[[#This Row],[Age]]&lt;25,"21-25",IF(mba_decision_dataset[[#This Row],[Age]]&gt;30,"31-35","25-30"))</f>
        <v>31-35</v>
      </c>
      <c r="V2067" t="str">
        <f>IF(mba_decision_dataset[[#This Row],[GRE/GMAT Score]]&lt;351,"250-350",IF(mba_decision_dataset[[#This Row],[GRE/GMAT Score]]&gt;645,"above 645","350-645"))</f>
        <v>250-350</v>
      </c>
      <c r="W2067" s="3">
        <f>(mba_decision_dataset[[#This Row],[Expected Post-MBA Salary]]-mba_decision_dataset[[#This Row],[Annual Salary (Before MBA)]])/mba_decision_dataset[[#This Row],[Annual Salary (Before MBA)]]</f>
        <v>1.7699520829034552</v>
      </c>
    </row>
    <row r="2068" spans="1:23" x14ac:dyDescent="0.4">
      <c r="A2068">
        <v>2067</v>
      </c>
      <c r="B2068">
        <v>34</v>
      </c>
      <c r="C2068" t="s">
        <v>20</v>
      </c>
      <c r="D2068" t="s">
        <v>41</v>
      </c>
      <c r="E2068">
        <v>3.57</v>
      </c>
      <c r="F2068">
        <v>1</v>
      </c>
      <c r="G2068" t="s">
        <v>42</v>
      </c>
      <c r="H2068">
        <v>104442</v>
      </c>
      <c r="I2068" t="s">
        <v>23</v>
      </c>
      <c r="J2068">
        <v>254</v>
      </c>
      <c r="K2068">
        <v>65</v>
      </c>
      <c r="L2068">
        <v>2.8</v>
      </c>
      <c r="M2068">
        <v>8.4</v>
      </c>
      <c r="N2068" t="s">
        <v>47</v>
      </c>
      <c r="O2068" t="s">
        <v>46</v>
      </c>
      <c r="P2068">
        <v>179437</v>
      </c>
      <c r="Q2068" t="s">
        <v>39</v>
      </c>
      <c r="R2068" t="s">
        <v>32</v>
      </c>
      <c r="S2068" t="s">
        <v>28</v>
      </c>
      <c r="T2068" t="s">
        <v>23</v>
      </c>
      <c r="U2068" t="str">
        <f>IF(mba_decision_dataset[[#This Row],[Age]]&lt;25,"21-25",IF(mba_decision_dataset[[#This Row],[Age]]&gt;30,"31-35","25-30"))</f>
        <v>31-35</v>
      </c>
      <c r="V2068" t="str">
        <f>IF(mba_decision_dataset[[#This Row],[GRE/GMAT Score]]&lt;351,"250-350",IF(mba_decision_dataset[[#This Row],[GRE/GMAT Score]]&gt;645,"above 645","350-645"))</f>
        <v>250-350</v>
      </c>
      <c r="W2068" s="3">
        <f>(mba_decision_dataset[[#This Row],[Expected Post-MBA Salary]]-mba_decision_dataset[[#This Row],[Annual Salary (Before MBA)]])/mba_decision_dataset[[#This Row],[Annual Salary (Before MBA)]]</f>
        <v>0.71805403956262803</v>
      </c>
    </row>
    <row r="2069" spans="1:23" x14ac:dyDescent="0.4">
      <c r="A2069">
        <v>2068</v>
      </c>
      <c r="B2069">
        <v>31</v>
      </c>
      <c r="C2069" t="s">
        <v>20</v>
      </c>
      <c r="D2069" t="s">
        <v>49</v>
      </c>
      <c r="E2069">
        <v>2.1</v>
      </c>
      <c r="F2069">
        <v>8</v>
      </c>
      <c r="G2069" t="s">
        <v>36</v>
      </c>
      <c r="H2069">
        <v>85442</v>
      </c>
      <c r="I2069" t="s">
        <v>23</v>
      </c>
      <c r="J2069">
        <v>686</v>
      </c>
      <c r="K2069">
        <v>245</v>
      </c>
      <c r="L2069">
        <v>5</v>
      </c>
      <c r="M2069">
        <v>7.5</v>
      </c>
      <c r="N2069" t="s">
        <v>24</v>
      </c>
      <c r="O2069" t="s">
        <v>38</v>
      </c>
      <c r="P2069">
        <v>106331</v>
      </c>
      <c r="Q2069" t="s">
        <v>39</v>
      </c>
      <c r="R2069" t="s">
        <v>40</v>
      </c>
      <c r="S2069" t="s">
        <v>28</v>
      </c>
      <c r="T2069" t="s">
        <v>23</v>
      </c>
      <c r="U2069" t="str">
        <f>IF(mba_decision_dataset[[#This Row],[Age]]&lt;25,"21-25",IF(mba_decision_dataset[[#This Row],[Age]]&gt;30,"31-35","25-30"))</f>
        <v>31-35</v>
      </c>
      <c r="V2069" t="str">
        <f>IF(mba_decision_dataset[[#This Row],[GRE/GMAT Score]]&lt;351,"250-350",IF(mba_decision_dataset[[#This Row],[GRE/GMAT Score]]&gt;645,"above 645","350-645"))</f>
        <v>above 645</v>
      </c>
      <c r="W2069" s="3">
        <f>(mba_decision_dataset[[#This Row],[Expected Post-MBA Salary]]-mba_decision_dataset[[#This Row],[Annual Salary (Before MBA)]])/mba_decision_dataset[[#This Row],[Annual Salary (Before MBA)]]</f>
        <v>0.24448163666580838</v>
      </c>
    </row>
    <row r="2070" spans="1:23" x14ac:dyDescent="0.4">
      <c r="A2070">
        <v>2069</v>
      </c>
      <c r="B2070">
        <v>21</v>
      </c>
      <c r="C2070" t="s">
        <v>20</v>
      </c>
      <c r="D2070" t="s">
        <v>35</v>
      </c>
      <c r="E2070">
        <v>2.39</v>
      </c>
      <c r="F2070">
        <v>8</v>
      </c>
      <c r="G2070" t="s">
        <v>22</v>
      </c>
      <c r="H2070">
        <v>93354</v>
      </c>
      <c r="I2070" t="s">
        <v>23</v>
      </c>
      <c r="J2070">
        <v>488</v>
      </c>
      <c r="K2070">
        <v>200</v>
      </c>
      <c r="L2070">
        <v>6.8</v>
      </c>
      <c r="M2070">
        <v>5.5</v>
      </c>
      <c r="N2070" t="s">
        <v>24</v>
      </c>
      <c r="O2070" t="s">
        <v>25</v>
      </c>
      <c r="P2070">
        <v>104033</v>
      </c>
      <c r="Q2070" t="s">
        <v>39</v>
      </c>
      <c r="R2070" t="s">
        <v>32</v>
      </c>
      <c r="S2070" t="s">
        <v>28</v>
      </c>
      <c r="T2070" t="s">
        <v>23</v>
      </c>
      <c r="U2070" t="str">
        <f>IF(mba_decision_dataset[[#This Row],[Age]]&lt;25,"21-25",IF(mba_decision_dataset[[#This Row],[Age]]&gt;30,"31-35","25-30"))</f>
        <v>21-25</v>
      </c>
      <c r="V2070" t="str">
        <f>IF(mba_decision_dataset[[#This Row],[GRE/GMAT Score]]&lt;351,"250-350",IF(mba_decision_dataset[[#This Row],[GRE/GMAT Score]]&gt;645,"above 645","350-645"))</f>
        <v>350-645</v>
      </c>
      <c r="W2070" s="3">
        <f>(mba_decision_dataset[[#This Row],[Expected Post-MBA Salary]]-mba_decision_dataset[[#This Row],[Annual Salary (Before MBA)]])/mba_decision_dataset[[#This Row],[Annual Salary (Before MBA)]]</f>
        <v>0.11439252736893973</v>
      </c>
    </row>
    <row r="2071" spans="1:23" x14ac:dyDescent="0.4">
      <c r="A2071">
        <v>2070</v>
      </c>
      <c r="B2071">
        <v>29</v>
      </c>
      <c r="C2071" t="s">
        <v>34</v>
      </c>
      <c r="D2071" t="s">
        <v>49</v>
      </c>
      <c r="E2071">
        <v>2.42</v>
      </c>
      <c r="F2071">
        <v>8</v>
      </c>
      <c r="G2071" t="s">
        <v>30</v>
      </c>
      <c r="H2071">
        <v>86176</v>
      </c>
      <c r="I2071" t="s">
        <v>23</v>
      </c>
      <c r="J2071">
        <v>384</v>
      </c>
      <c r="K2071">
        <v>435</v>
      </c>
      <c r="L2071">
        <v>6.1</v>
      </c>
      <c r="M2071">
        <v>9.3000000000000007</v>
      </c>
      <c r="N2071" t="s">
        <v>24</v>
      </c>
      <c r="O2071" t="s">
        <v>38</v>
      </c>
      <c r="P2071">
        <v>119649</v>
      </c>
      <c r="Q2071" t="s">
        <v>39</v>
      </c>
      <c r="R2071" t="s">
        <v>27</v>
      </c>
      <c r="S2071" t="s">
        <v>33</v>
      </c>
      <c r="T2071" t="s">
        <v>29</v>
      </c>
      <c r="U2071" t="str">
        <f>IF(mba_decision_dataset[[#This Row],[Age]]&lt;25,"21-25",IF(mba_decision_dataset[[#This Row],[Age]]&gt;30,"31-35","25-30"))</f>
        <v>25-30</v>
      </c>
      <c r="V2071" t="str">
        <f>IF(mba_decision_dataset[[#This Row],[GRE/GMAT Score]]&lt;351,"250-350",IF(mba_decision_dataset[[#This Row],[GRE/GMAT Score]]&gt;645,"above 645","350-645"))</f>
        <v>350-645</v>
      </c>
      <c r="W2071" s="3">
        <f>(mba_decision_dataset[[#This Row],[Expected Post-MBA Salary]]-mba_decision_dataset[[#This Row],[Annual Salary (Before MBA)]])/mba_decision_dataset[[#This Row],[Annual Salary (Before MBA)]]</f>
        <v>0.38842601188265874</v>
      </c>
    </row>
    <row r="2072" spans="1:23" x14ac:dyDescent="0.4">
      <c r="A2072">
        <v>2071</v>
      </c>
      <c r="B2072">
        <v>21</v>
      </c>
      <c r="C2072" t="s">
        <v>34</v>
      </c>
      <c r="D2072" t="s">
        <v>41</v>
      </c>
      <c r="E2072">
        <v>3.99</v>
      </c>
      <c r="F2072">
        <v>3</v>
      </c>
      <c r="G2072" t="s">
        <v>42</v>
      </c>
      <c r="H2072">
        <v>92190</v>
      </c>
      <c r="I2072" t="s">
        <v>23</v>
      </c>
      <c r="J2072">
        <v>761</v>
      </c>
      <c r="K2072">
        <v>373</v>
      </c>
      <c r="L2072">
        <v>4.3</v>
      </c>
      <c r="M2072">
        <v>6.3</v>
      </c>
      <c r="N2072" t="s">
        <v>37</v>
      </c>
      <c r="O2072" t="s">
        <v>43</v>
      </c>
      <c r="P2072">
        <v>178215</v>
      </c>
      <c r="Q2072" t="s">
        <v>39</v>
      </c>
      <c r="R2072" t="s">
        <v>32</v>
      </c>
      <c r="S2072" t="s">
        <v>33</v>
      </c>
      <c r="T2072" t="s">
        <v>29</v>
      </c>
      <c r="U2072" t="str">
        <f>IF(mba_decision_dataset[[#This Row],[Age]]&lt;25,"21-25",IF(mba_decision_dataset[[#This Row],[Age]]&gt;30,"31-35","25-30"))</f>
        <v>21-25</v>
      </c>
      <c r="V2072" t="str">
        <f>IF(mba_decision_dataset[[#This Row],[GRE/GMAT Score]]&lt;351,"250-350",IF(mba_decision_dataset[[#This Row],[GRE/GMAT Score]]&gt;645,"above 645","350-645"))</f>
        <v>above 645</v>
      </c>
      <c r="W2072" s="3">
        <f>(mba_decision_dataset[[#This Row],[Expected Post-MBA Salary]]-mba_decision_dataset[[#This Row],[Annual Salary (Before MBA)]])/mba_decision_dataset[[#This Row],[Annual Salary (Before MBA)]]</f>
        <v>0.93312723722746505</v>
      </c>
    </row>
    <row r="2073" spans="1:23" x14ac:dyDescent="0.4">
      <c r="A2073">
        <v>2072</v>
      </c>
      <c r="B2073">
        <v>28</v>
      </c>
      <c r="C2073" t="s">
        <v>34</v>
      </c>
      <c r="D2073" t="s">
        <v>49</v>
      </c>
      <c r="E2073">
        <v>3.14</v>
      </c>
      <c r="F2073">
        <v>5</v>
      </c>
      <c r="G2073" t="s">
        <v>22</v>
      </c>
      <c r="H2073">
        <v>105471</v>
      </c>
      <c r="I2073" t="s">
        <v>29</v>
      </c>
      <c r="J2073">
        <v>660</v>
      </c>
      <c r="K2073">
        <v>297</v>
      </c>
      <c r="L2073">
        <v>8.1</v>
      </c>
      <c r="M2073">
        <v>2.6</v>
      </c>
      <c r="N2073" t="s">
        <v>24</v>
      </c>
      <c r="O2073" t="s">
        <v>43</v>
      </c>
      <c r="P2073">
        <v>117918</v>
      </c>
      <c r="Q2073" t="s">
        <v>39</v>
      </c>
      <c r="R2073" t="s">
        <v>40</v>
      </c>
      <c r="S2073" t="s">
        <v>33</v>
      </c>
      <c r="T2073" t="s">
        <v>29</v>
      </c>
      <c r="U2073" t="str">
        <f>IF(mba_decision_dataset[[#This Row],[Age]]&lt;25,"21-25",IF(mba_decision_dataset[[#This Row],[Age]]&gt;30,"31-35","25-30"))</f>
        <v>25-30</v>
      </c>
      <c r="V2073" t="str">
        <f>IF(mba_decision_dataset[[#This Row],[GRE/GMAT Score]]&lt;351,"250-350",IF(mba_decision_dataset[[#This Row],[GRE/GMAT Score]]&gt;645,"above 645","350-645"))</f>
        <v>above 645</v>
      </c>
      <c r="W2073" s="3">
        <f>(mba_decision_dataset[[#This Row],[Expected Post-MBA Salary]]-mba_decision_dataset[[#This Row],[Annual Salary (Before MBA)]])/mba_decision_dataset[[#This Row],[Annual Salary (Before MBA)]]</f>
        <v>0.11801348237904258</v>
      </c>
    </row>
    <row r="2074" spans="1:23" x14ac:dyDescent="0.4">
      <c r="A2074">
        <v>2073</v>
      </c>
      <c r="B2074">
        <v>22</v>
      </c>
      <c r="C2074" t="s">
        <v>20</v>
      </c>
      <c r="D2074" t="s">
        <v>35</v>
      </c>
      <c r="E2074">
        <v>2.2799999999999998</v>
      </c>
      <c r="F2074">
        <v>1</v>
      </c>
      <c r="G2074" t="s">
        <v>36</v>
      </c>
      <c r="H2074">
        <v>45878</v>
      </c>
      <c r="I2074" t="s">
        <v>29</v>
      </c>
      <c r="J2074">
        <v>450</v>
      </c>
      <c r="K2074">
        <v>385</v>
      </c>
      <c r="L2074">
        <v>4.7</v>
      </c>
      <c r="M2074">
        <v>6.2</v>
      </c>
      <c r="N2074" t="s">
        <v>24</v>
      </c>
      <c r="O2074" t="s">
        <v>38</v>
      </c>
      <c r="P2074">
        <v>118587</v>
      </c>
      <c r="Q2074" t="s">
        <v>39</v>
      </c>
      <c r="R2074" t="s">
        <v>27</v>
      </c>
      <c r="S2074" t="s">
        <v>33</v>
      </c>
      <c r="T2074" t="s">
        <v>23</v>
      </c>
      <c r="U2074" t="str">
        <f>IF(mba_decision_dataset[[#This Row],[Age]]&lt;25,"21-25",IF(mba_decision_dataset[[#This Row],[Age]]&gt;30,"31-35","25-30"))</f>
        <v>21-25</v>
      </c>
      <c r="V2074" t="str">
        <f>IF(mba_decision_dataset[[#This Row],[GRE/GMAT Score]]&lt;351,"250-350",IF(mba_decision_dataset[[#This Row],[GRE/GMAT Score]]&gt;645,"above 645","350-645"))</f>
        <v>350-645</v>
      </c>
      <c r="W2074" s="3">
        <f>(mba_decision_dataset[[#This Row],[Expected Post-MBA Salary]]-mba_decision_dataset[[#This Row],[Annual Salary (Before MBA)]])/mba_decision_dataset[[#This Row],[Annual Salary (Before MBA)]]</f>
        <v>1.5848336893500152</v>
      </c>
    </row>
    <row r="2075" spans="1:23" x14ac:dyDescent="0.4">
      <c r="A2075">
        <v>2074</v>
      </c>
      <c r="B2075">
        <v>32</v>
      </c>
      <c r="C2075" t="s">
        <v>20</v>
      </c>
      <c r="D2075" t="s">
        <v>41</v>
      </c>
      <c r="E2075">
        <v>2.54</v>
      </c>
      <c r="F2075">
        <v>2</v>
      </c>
      <c r="G2075" t="s">
        <v>30</v>
      </c>
      <c r="H2075">
        <v>106406</v>
      </c>
      <c r="I2075" t="s">
        <v>23</v>
      </c>
      <c r="J2075">
        <v>631</v>
      </c>
      <c r="K2075">
        <v>153</v>
      </c>
      <c r="L2075">
        <v>4.5</v>
      </c>
      <c r="M2075">
        <v>6.2</v>
      </c>
      <c r="N2075" t="s">
        <v>47</v>
      </c>
      <c r="O2075" t="s">
        <v>25</v>
      </c>
      <c r="P2075">
        <v>76001</v>
      </c>
      <c r="Q2075" t="s">
        <v>26</v>
      </c>
      <c r="R2075" t="s">
        <v>40</v>
      </c>
      <c r="S2075" t="s">
        <v>33</v>
      </c>
      <c r="T2075" t="s">
        <v>23</v>
      </c>
      <c r="U2075" t="str">
        <f>IF(mba_decision_dataset[[#This Row],[Age]]&lt;25,"21-25",IF(mba_decision_dataset[[#This Row],[Age]]&gt;30,"31-35","25-30"))</f>
        <v>31-35</v>
      </c>
      <c r="V2075" t="str">
        <f>IF(mba_decision_dataset[[#This Row],[GRE/GMAT Score]]&lt;351,"250-350",IF(mba_decision_dataset[[#This Row],[GRE/GMAT Score]]&gt;645,"above 645","350-645"))</f>
        <v>350-645</v>
      </c>
      <c r="W2075" s="3">
        <f>(mba_decision_dataset[[#This Row],[Expected Post-MBA Salary]]-mba_decision_dataset[[#This Row],[Annual Salary (Before MBA)]])/mba_decision_dataset[[#This Row],[Annual Salary (Before MBA)]]</f>
        <v>-0.28574516474634887</v>
      </c>
    </row>
    <row r="2076" spans="1:23" x14ac:dyDescent="0.4">
      <c r="A2076">
        <v>2075</v>
      </c>
      <c r="B2076">
        <v>28</v>
      </c>
      <c r="C2076" t="s">
        <v>20</v>
      </c>
      <c r="D2076" t="s">
        <v>21</v>
      </c>
      <c r="E2076">
        <v>2.34</v>
      </c>
      <c r="F2076">
        <v>5</v>
      </c>
      <c r="G2076" t="s">
        <v>36</v>
      </c>
      <c r="H2076">
        <v>88804</v>
      </c>
      <c r="I2076" t="s">
        <v>23</v>
      </c>
      <c r="J2076">
        <v>435</v>
      </c>
      <c r="K2076">
        <v>241</v>
      </c>
      <c r="L2076">
        <v>1.2</v>
      </c>
      <c r="M2076">
        <v>6.8</v>
      </c>
      <c r="N2076" t="s">
        <v>47</v>
      </c>
      <c r="O2076" t="s">
        <v>43</v>
      </c>
      <c r="P2076">
        <v>99572</v>
      </c>
      <c r="Q2076" t="s">
        <v>39</v>
      </c>
      <c r="R2076" t="s">
        <v>32</v>
      </c>
      <c r="S2076" t="s">
        <v>33</v>
      </c>
      <c r="T2076" t="s">
        <v>29</v>
      </c>
      <c r="U2076" t="str">
        <f>IF(mba_decision_dataset[[#This Row],[Age]]&lt;25,"21-25",IF(mba_decision_dataset[[#This Row],[Age]]&gt;30,"31-35","25-30"))</f>
        <v>25-30</v>
      </c>
      <c r="V2076" t="str">
        <f>IF(mba_decision_dataset[[#This Row],[GRE/GMAT Score]]&lt;351,"250-350",IF(mba_decision_dataset[[#This Row],[GRE/GMAT Score]]&gt;645,"above 645","350-645"))</f>
        <v>350-645</v>
      </c>
      <c r="W2076" s="3">
        <f>(mba_decision_dataset[[#This Row],[Expected Post-MBA Salary]]-mba_decision_dataset[[#This Row],[Annual Salary (Before MBA)]])/mba_decision_dataset[[#This Row],[Annual Salary (Before MBA)]]</f>
        <v>0.12125579928832035</v>
      </c>
    </row>
    <row r="2077" spans="1:23" x14ac:dyDescent="0.4">
      <c r="A2077">
        <v>2076</v>
      </c>
      <c r="B2077">
        <v>33</v>
      </c>
      <c r="C2077" t="s">
        <v>20</v>
      </c>
      <c r="D2077" t="s">
        <v>21</v>
      </c>
      <c r="E2077">
        <v>2.25</v>
      </c>
      <c r="F2077">
        <v>0</v>
      </c>
      <c r="G2077" t="s">
        <v>30</v>
      </c>
      <c r="H2077">
        <v>118606</v>
      </c>
      <c r="I2077" t="s">
        <v>29</v>
      </c>
      <c r="J2077">
        <v>551</v>
      </c>
      <c r="K2077">
        <v>221</v>
      </c>
      <c r="L2077">
        <v>8.8000000000000007</v>
      </c>
      <c r="M2077">
        <v>1.9</v>
      </c>
      <c r="N2077" t="s">
        <v>24</v>
      </c>
      <c r="O2077" t="s">
        <v>25</v>
      </c>
      <c r="P2077">
        <v>188917</v>
      </c>
      <c r="Q2077" t="s">
        <v>26</v>
      </c>
      <c r="R2077" t="s">
        <v>44</v>
      </c>
      <c r="S2077" t="s">
        <v>28</v>
      </c>
      <c r="T2077" t="s">
        <v>23</v>
      </c>
      <c r="U2077" t="str">
        <f>IF(mba_decision_dataset[[#This Row],[Age]]&lt;25,"21-25",IF(mba_decision_dataset[[#This Row],[Age]]&gt;30,"31-35","25-30"))</f>
        <v>31-35</v>
      </c>
      <c r="V2077" t="str">
        <f>IF(mba_decision_dataset[[#This Row],[GRE/GMAT Score]]&lt;351,"250-350",IF(mba_decision_dataset[[#This Row],[GRE/GMAT Score]]&gt;645,"above 645","350-645"))</f>
        <v>350-645</v>
      </c>
      <c r="W2077" s="3">
        <f>(mba_decision_dataset[[#This Row],[Expected Post-MBA Salary]]-mba_decision_dataset[[#This Row],[Annual Salary (Before MBA)]])/mba_decision_dataset[[#This Row],[Annual Salary (Before MBA)]]</f>
        <v>0.59281149351634821</v>
      </c>
    </row>
    <row r="2078" spans="1:23" x14ac:dyDescent="0.4">
      <c r="A2078">
        <v>2077</v>
      </c>
      <c r="B2078">
        <v>23</v>
      </c>
      <c r="C2078" t="s">
        <v>20</v>
      </c>
      <c r="D2078" t="s">
        <v>50</v>
      </c>
      <c r="E2078">
        <v>3.59</v>
      </c>
      <c r="F2078">
        <v>6</v>
      </c>
      <c r="G2078" t="s">
        <v>30</v>
      </c>
      <c r="H2078">
        <v>79027</v>
      </c>
      <c r="I2078" t="s">
        <v>29</v>
      </c>
      <c r="J2078">
        <v>552</v>
      </c>
      <c r="K2078">
        <v>52</v>
      </c>
      <c r="L2078">
        <v>10</v>
      </c>
      <c r="M2078">
        <v>7.2</v>
      </c>
      <c r="N2078" t="s">
        <v>24</v>
      </c>
      <c r="O2078" t="s">
        <v>25</v>
      </c>
      <c r="P2078">
        <v>120489</v>
      </c>
      <c r="Q2078" t="s">
        <v>39</v>
      </c>
      <c r="R2078" t="s">
        <v>27</v>
      </c>
      <c r="S2078" t="s">
        <v>33</v>
      </c>
      <c r="T2078" t="s">
        <v>23</v>
      </c>
      <c r="U2078" t="str">
        <f>IF(mba_decision_dataset[[#This Row],[Age]]&lt;25,"21-25",IF(mba_decision_dataset[[#This Row],[Age]]&gt;30,"31-35","25-30"))</f>
        <v>21-25</v>
      </c>
      <c r="V2078" t="str">
        <f>IF(mba_decision_dataset[[#This Row],[GRE/GMAT Score]]&lt;351,"250-350",IF(mba_decision_dataset[[#This Row],[GRE/GMAT Score]]&gt;645,"above 645","350-645"))</f>
        <v>350-645</v>
      </c>
      <c r="W2078" s="3">
        <f>(mba_decision_dataset[[#This Row],[Expected Post-MBA Salary]]-mba_decision_dataset[[#This Row],[Annual Salary (Before MBA)]])/mba_decision_dataset[[#This Row],[Annual Salary (Before MBA)]]</f>
        <v>0.52465613018335511</v>
      </c>
    </row>
    <row r="2079" spans="1:23" x14ac:dyDescent="0.4">
      <c r="A2079">
        <v>2078</v>
      </c>
      <c r="B2079">
        <v>26</v>
      </c>
      <c r="C2079" t="s">
        <v>34</v>
      </c>
      <c r="D2079" t="s">
        <v>49</v>
      </c>
      <c r="E2079">
        <v>2.99</v>
      </c>
      <c r="F2079">
        <v>1</v>
      </c>
      <c r="G2079" t="s">
        <v>38</v>
      </c>
      <c r="H2079">
        <v>95501</v>
      </c>
      <c r="I2079" t="s">
        <v>23</v>
      </c>
      <c r="J2079">
        <v>726</v>
      </c>
      <c r="K2079">
        <v>337</v>
      </c>
      <c r="L2079">
        <v>7.7</v>
      </c>
      <c r="M2079">
        <v>4.5999999999999996</v>
      </c>
      <c r="N2079" t="s">
        <v>45</v>
      </c>
      <c r="O2079" t="s">
        <v>43</v>
      </c>
      <c r="P2079">
        <v>174127</v>
      </c>
      <c r="Q2079" t="s">
        <v>39</v>
      </c>
      <c r="R2079" t="s">
        <v>44</v>
      </c>
      <c r="S2079" t="s">
        <v>28</v>
      </c>
      <c r="T2079" t="s">
        <v>29</v>
      </c>
      <c r="U2079" t="str">
        <f>IF(mba_decision_dataset[[#This Row],[Age]]&lt;25,"21-25",IF(mba_decision_dataset[[#This Row],[Age]]&gt;30,"31-35","25-30"))</f>
        <v>25-30</v>
      </c>
      <c r="V2079" t="str">
        <f>IF(mba_decision_dataset[[#This Row],[GRE/GMAT Score]]&lt;351,"250-350",IF(mba_decision_dataset[[#This Row],[GRE/GMAT Score]]&gt;645,"above 645","350-645"))</f>
        <v>above 645</v>
      </c>
      <c r="W2079" s="3">
        <f>(mba_decision_dataset[[#This Row],[Expected Post-MBA Salary]]-mba_decision_dataset[[#This Row],[Annual Salary (Before MBA)]])/mba_decision_dataset[[#This Row],[Annual Salary (Before MBA)]]</f>
        <v>0.82330027957822427</v>
      </c>
    </row>
    <row r="2080" spans="1:23" x14ac:dyDescent="0.4">
      <c r="A2080">
        <v>2079</v>
      </c>
      <c r="B2080">
        <v>23</v>
      </c>
      <c r="C2080" t="s">
        <v>34</v>
      </c>
      <c r="D2080" t="s">
        <v>35</v>
      </c>
      <c r="E2080">
        <v>3.26</v>
      </c>
      <c r="F2080">
        <v>7</v>
      </c>
      <c r="G2080" t="s">
        <v>36</v>
      </c>
      <c r="H2080">
        <v>100936</v>
      </c>
      <c r="I2080" t="s">
        <v>23</v>
      </c>
      <c r="J2080">
        <v>564</v>
      </c>
      <c r="K2080">
        <v>248</v>
      </c>
      <c r="L2080">
        <v>9.6999999999999993</v>
      </c>
      <c r="M2080">
        <v>6.5</v>
      </c>
      <c r="N2080" t="s">
        <v>37</v>
      </c>
      <c r="O2080" t="s">
        <v>25</v>
      </c>
      <c r="P2080">
        <v>134682</v>
      </c>
      <c r="Q2080" t="s">
        <v>39</v>
      </c>
      <c r="R2080" t="s">
        <v>32</v>
      </c>
      <c r="S2080" t="s">
        <v>33</v>
      </c>
      <c r="T2080" t="s">
        <v>23</v>
      </c>
      <c r="U2080" t="str">
        <f>IF(mba_decision_dataset[[#This Row],[Age]]&lt;25,"21-25",IF(mba_decision_dataset[[#This Row],[Age]]&gt;30,"31-35","25-30"))</f>
        <v>21-25</v>
      </c>
      <c r="V2080" t="str">
        <f>IF(mba_decision_dataset[[#This Row],[GRE/GMAT Score]]&lt;351,"250-350",IF(mba_decision_dataset[[#This Row],[GRE/GMAT Score]]&gt;645,"above 645","350-645"))</f>
        <v>350-645</v>
      </c>
      <c r="W2080" s="3">
        <f>(mba_decision_dataset[[#This Row],[Expected Post-MBA Salary]]-mba_decision_dataset[[#This Row],[Annual Salary (Before MBA)]])/mba_decision_dataset[[#This Row],[Annual Salary (Before MBA)]]</f>
        <v>0.33433066497582625</v>
      </c>
    </row>
    <row r="2081" spans="1:23" x14ac:dyDescent="0.4">
      <c r="A2081">
        <v>2080</v>
      </c>
      <c r="B2081">
        <v>34</v>
      </c>
      <c r="C2081" t="s">
        <v>34</v>
      </c>
      <c r="D2081" t="s">
        <v>49</v>
      </c>
      <c r="E2081">
        <v>2.66</v>
      </c>
      <c r="F2081">
        <v>4</v>
      </c>
      <c r="G2081" t="s">
        <v>42</v>
      </c>
      <c r="H2081">
        <v>55376</v>
      </c>
      <c r="I2081" t="s">
        <v>23</v>
      </c>
      <c r="J2081">
        <v>678</v>
      </c>
      <c r="K2081">
        <v>71</v>
      </c>
      <c r="L2081">
        <v>5.5</v>
      </c>
      <c r="M2081">
        <v>9.3000000000000007</v>
      </c>
      <c r="N2081" t="s">
        <v>45</v>
      </c>
      <c r="O2081" t="s">
        <v>31</v>
      </c>
      <c r="P2081">
        <v>69362</v>
      </c>
      <c r="Q2081" t="s">
        <v>39</v>
      </c>
      <c r="R2081" t="s">
        <v>27</v>
      </c>
      <c r="S2081" t="s">
        <v>28</v>
      </c>
      <c r="T2081" t="s">
        <v>29</v>
      </c>
      <c r="U2081" t="str">
        <f>IF(mba_decision_dataset[[#This Row],[Age]]&lt;25,"21-25",IF(mba_decision_dataset[[#This Row],[Age]]&gt;30,"31-35","25-30"))</f>
        <v>31-35</v>
      </c>
      <c r="V2081" t="str">
        <f>IF(mba_decision_dataset[[#This Row],[GRE/GMAT Score]]&lt;351,"250-350",IF(mba_decision_dataset[[#This Row],[GRE/GMAT Score]]&gt;645,"above 645","350-645"))</f>
        <v>above 645</v>
      </c>
      <c r="W2081" s="3">
        <f>(mba_decision_dataset[[#This Row],[Expected Post-MBA Salary]]-mba_decision_dataset[[#This Row],[Annual Salary (Before MBA)]])/mba_decision_dataset[[#This Row],[Annual Salary (Before MBA)]]</f>
        <v>0.25256428777809881</v>
      </c>
    </row>
    <row r="2082" spans="1:23" x14ac:dyDescent="0.4">
      <c r="A2082">
        <v>2081</v>
      </c>
      <c r="B2082">
        <v>27</v>
      </c>
      <c r="C2082" t="s">
        <v>20</v>
      </c>
      <c r="D2082" t="s">
        <v>41</v>
      </c>
      <c r="E2082">
        <v>3.11</v>
      </c>
      <c r="F2082">
        <v>6</v>
      </c>
      <c r="G2082" t="s">
        <v>30</v>
      </c>
      <c r="H2082">
        <v>72877</v>
      </c>
      <c r="I2082" t="s">
        <v>29</v>
      </c>
      <c r="J2082">
        <v>615</v>
      </c>
      <c r="K2082">
        <v>483</v>
      </c>
      <c r="L2082">
        <v>6.2</v>
      </c>
      <c r="M2082">
        <v>4</v>
      </c>
      <c r="N2082" t="s">
        <v>47</v>
      </c>
      <c r="O2082" t="s">
        <v>43</v>
      </c>
      <c r="P2082">
        <v>171556</v>
      </c>
      <c r="Q2082" t="s">
        <v>26</v>
      </c>
      <c r="R2082" t="s">
        <v>44</v>
      </c>
      <c r="S2082" t="s">
        <v>33</v>
      </c>
      <c r="T2082" t="s">
        <v>29</v>
      </c>
      <c r="U2082" t="str">
        <f>IF(mba_decision_dataset[[#This Row],[Age]]&lt;25,"21-25",IF(mba_decision_dataset[[#This Row],[Age]]&gt;30,"31-35","25-30"))</f>
        <v>25-30</v>
      </c>
      <c r="V2082" t="str">
        <f>IF(mba_decision_dataset[[#This Row],[GRE/GMAT Score]]&lt;351,"250-350",IF(mba_decision_dataset[[#This Row],[GRE/GMAT Score]]&gt;645,"above 645","350-645"))</f>
        <v>350-645</v>
      </c>
      <c r="W2082" s="3">
        <f>(mba_decision_dataset[[#This Row],[Expected Post-MBA Salary]]-mba_decision_dataset[[#This Row],[Annual Salary (Before MBA)]])/mba_decision_dataset[[#This Row],[Annual Salary (Before MBA)]]</f>
        <v>1.3540486024397271</v>
      </c>
    </row>
    <row r="2083" spans="1:23" x14ac:dyDescent="0.4">
      <c r="A2083">
        <v>2082</v>
      </c>
      <c r="B2083">
        <v>30</v>
      </c>
      <c r="C2083" t="s">
        <v>20</v>
      </c>
      <c r="D2083" t="s">
        <v>50</v>
      </c>
      <c r="E2083">
        <v>2.52</v>
      </c>
      <c r="F2083">
        <v>7</v>
      </c>
      <c r="G2083" t="s">
        <v>42</v>
      </c>
      <c r="H2083">
        <v>98645</v>
      </c>
      <c r="I2083" t="s">
        <v>29</v>
      </c>
      <c r="J2083">
        <v>311</v>
      </c>
      <c r="K2083">
        <v>144</v>
      </c>
      <c r="L2083">
        <v>9</v>
      </c>
      <c r="M2083">
        <v>6</v>
      </c>
      <c r="N2083" t="s">
        <v>37</v>
      </c>
      <c r="O2083" t="s">
        <v>38</v>
      </c>
      <c r="P2083">
        <v>60021</v>
      </c>
      <c r="Q2083" t="s">
        <v>39</v>
      </c>
      <c r="R2083" t="s">
        <v>32</v>
      </c>
      <c r="S2083" t="s">
        <v>28</v>
      </c>
      <c r="T2083" t="s">
        <v>23</v>
      </c>
      <c r="U2083" t="str">
        <f>IF(mba_decision_dataset[[#This Row],[Age]]&lt;25,"21-25",IF(mba_decision_dataset[[#This Row],[Age]]&gt;30,"31-35","25-30"))</f>
        <v>25-30</v>
      </c>
      <c r="V2083" t="str">
        <f>IF(mba_decision_dataset[[#This Row],[GRE/GMAT Score]]&lt;351,"250-350",IF(mba_decision_dataset[[#This Row],[GRE/GMAT Score]]&gt;645,"above 645","350-645"))</f>
        <v>250-350</v>
      </c>
      <c r="W2083" s="3">
        <f>(mba_decision_dataset[[#This Row],[Expected Post-MBA Salary]]-mba_decision_dataset[[#This Row],[Annual Salary (Before MBA)]])/mba_decision_dataset[[#This Row],[Annual Salary (Before MBA)]]</f>
        <v>-0.3915454407217801</v>
      </c>
    </row>
    <row r="2084" spans="1:23" x14ac:dyDescent="0.4">
      <c r="A2084">
        <v>2083</v>
      </c>
      <c r="B2084">
        <v>29</v>
      </c>
      <c r="C2084" t="s">
        <v>34</v>
      </c>
      <c r="D2084" t="s">
        <v>35</v>
      </c>
      <c r="E2084">
        <v>2.62</v>
      </c>
      <c r="F2084">
        <v>2</v>
      </c>
      <c r="G2084" t="s">
        <v>22</v>
      </c>
      <c r="H2084">
        <v>112285</v>
      </c>
      <c r="I2084" t="s">
        <v>29</v>
      </c>
      <c r="J2084">
        <v>374</v>
      </c>
      <c r="K2084">
        <v>277</v>
      </c>
      <c r="L2084">
        <v>5.7</v>
      </c>
      <c r="M2084">
        <v>7.9</v>
      </c>
      <c r="N2084" t="s">
        <v>24</v>
      </c>
      <c r="O2084" t="s">
        <v>31</v>
      </c>
      <c r="P2084">
        <v>87602</v>
      </c>
      <c r="Q2084" t="s">
        <v>39</v>
      </c>
      <c r="R2084" t="s">
        <v>40</v>
      </c>
      <c r="S2084" t="s">
        <v>28</v>
      </c>
      <c r="T2084" t="s">
        <v>23</v>
      </c>
      <c r="U2084" t="str">
        <f>IF(mba_decision_dataset[[#This Row],[Age]]&lt;25,"21-25",IF(mba_decision_dataset[[#This Row],[Age]]&gt;30,"31-35","25-30"))</f>
        <v>25-30</v>
      </c>
      <c r="V2084" t="str">
        <f>IF(mba_decision_dataset[[#This Row],[GRE/GMAT Score]]&lt;351,"250-350",IF(mba_decision_dataset[[#This Row],[GRE/GMAT Score]]&gt;645,"above 645","350-645"))</f>
        <v>350-645</v>
      </c>
      <c r="W2084" s="3">
        <f>(mba_decision_dataset[[#This Row],[Expected Post-MBA Salary]]-mba_decision_dataset[[#This Row],[Annual Salary (Before MBA)]])/mba_decision_dataset[[#This Row],[Annual Salary (Before MBA)]]</f>
        <v>-0.21982455359130784</v>
      </c>
    </row>
    <row r="2085" spans="1:23" x14ac:dyDescent="0.4">
      <c r="A2085">
        <v>2084</v>
      </c>
      <c r="B2085">
        <v>22</v>
      </c>
      <c r="C2085" t="s">
        <v>20</v>
      </c>
      <c r="D2085" t="s">
        <v>49</v>
      </c>
      <c r="E2085">
        <v>3.3</v>
      </c>
      <c r="F2085">
        <v>5</v>
      </c>
      <c r="G2085" t="s">
        <v>30</v>
      </c>
      <c r="H2085">
        <v>75436</v>
      </c>
      <c r="I2085" t="s">
        <v>23</v>
      </c>
      <c r="J2085">
        <v>619</v>
      </c>
      <c r="K2085">
        <v>386</v>
      </c>
      <c r="L2085">
        <v>1.6</v>
      </c>
      <c r="M2085">
        <v>2.1</v>
      </c>
      <c r="N2085" t="s">
        <v>45</v>
      </c>
      <c r="O2085" t="s">
        <v>38</v>
      </c>
      <c r="P2085">
        <v>80098</v>
      </c>
      <c r="Q2085" t="s">
        <v>26</v>
      </c>
      <c r="R2085" t="s">
        <v>27</v>
      </c>
      <c r="S2085" t="s">
        <v>33</v>
      </c>
      <c r="T2085" t="s">
        <v>23</v>
      </c>
      <c r="U2085" t="str">
        <f>IF(mba_decision_dataset[[#This Row],[Age]]&lt;25,"21-25",IF(mba_decision_dataset[[#This Row],[Age]]&gt;30,"31-35","25-30"))</f>
        <v>21-25</v>
      </c>
      <c r="V2085" t="str">
        <f>IF(mba_decision_dataset[[#This Row],[GRE/GMAT Score]]&lt;351,"250-350",IF(mba_decision_dataset[[#This Row],[GRE/GMAT Score]]&gt;645,"above 645","350-645"))</f>
        <v>350-645</v>
      </c>
      <c r="W2085" s="3">
        <f>(mba_decision_dataset[[#This Row],[Expected Post-MBA Salary]]-mba_decision_dataset[[#This Row],[Annual Salary (Before MBA)]])/mba_decision_dataset[[#This Row],[Annual Salary (Before MBA)]]</f>
        <v>6.180073174611591E-2</v>
      </c>
    </row>
    <row r="2086" spans="1:23" x14ac:dyDescent="0.4">
      <c r="A2086">
        <v>2085</v>
      </c>
      <c r="B2086">
        <v>32</v>
      </c>
      <c r="C2086" t="s">
        <v>34</v>
      </c>
      <c r="D2086" t="s">
        <v>35</v>
      </c>
      <c r="E2086">
        <v>2.2999999999999998</v>
      </c>
      <c r="F2086">
        <v>8</v>
      </c>
      <c r="G2086" t="s">
        <v>30</v>
      </c>
      <c r="H2086">
        <v>93235</v>
      </c>
      <c r="I2086" t="s">
        <v>23</v>
      </c>
      <c r="J2086">
        <v>517</v>
      </c>
      <c r="K2086">
        <v>218</v>
      </c>
      <c r="L2086">
        <v>7.6</v>
      </c>
      <c r="M2086">
        <v>4.2</v>
      </c>
      <c r="N2086" t="s">
        <v>37</v>
      </c>
      <c r="O2086" t="s">
        <v>43</v>
      </c>
      <c r="P2086">
        <v>126001</v>
      </c>
      <c r="Q2086" t="s">
        <v>26</v>
      </c>
      <c r="R2086" t="s">
        <v>44</v>
      </c>
      <c r="S2086" t="s">
        <v>33</v>
      </c>
      <c r="T2086" t="s">
        <v>23</v>
      </c>
      <c r="U2086" t="str">
        <f>IF(mba_decision_dataset[[#This Row],[Age]]&lt;25,"21-25",IF(mba_decision_dataset[[#This Row],[Age]]&gt;30,"31-35","25-30"))</f>
        <v>31-35</v>
      </c>
      <c r="V2086" t="str">
        <f>IF(mba_decision_dataset[[#This Row],[GRE/GMAT Score]]&lt;351,"250-350",IF(mba_decision_dataset[[#This Row],[GRE/GMAT Score]]&gt;645,"above 645","350-645"))</f>
        <v>350-645</v>
      </c>
      <c r="W2086" s="3">
        <f>(mba_decision_dataset[[#This Row],[Expected Post-MBA Salary]]-mba_decision_dataset[[#This Row],[Annual Salary (Before MBA)]])/mba_decision_dataset[[#This Row],[Annual Salary (Before MBA)]]</f>
        <v>0.35143454711213601</v>
      </c>
    </row>
    <row r="2087" spans="1:23" x14ac:dyDescent="0.4">
      <c r="A2087">
        <v>2086</v>
      </c>
      <c r="B2087">
        <v>32</v>
      </c>
      <c r="C2087" t="s">
        <v>20</v>
      </c>
      <c r="D2087" t="s">
        <v>41</v>
      </c>
      <c r="E2087">
        <v>3.23</v>
      </c>
      <c r="F2087">
        <v>3</v>
      </c>
      <c r="G2087" t="s">
        <v>30</v>
      </c>
      <c r="H2087">
        <v>34041</v>
      </c>
      <c r="I2087" t="s">
        <v>23</v>
      </c>
      <c r="J2087">
        <v>763</v>
      </c>
      <c r="K2087">
        <v>325</v>
      </c>
      <c r="L2087">
        <v>2.2999999999999998</v>
      </c>
      <c r="M2087">
        <v>2.2000000000000002</v>
      </c>
      <c r="N2087" t="s">
        <v>45</v>
      </c>
      <c r="O2087" t="s">
        <v>46</v>
      </c>
      <c r="P2087">
        <v>138308</v>
      </c>
      <c r="Q2087" t="s">
        <v>39</v>
      </c>
      <c r="R2087" t="s">
        <v>32</v>
      </c>
      <c r="S2087" t="s">
        <v>28</v>
      </c>
      <c r="T2087" t="s">
        <v>23</v>
      </c>
      <c r="U2087" t="str">
        <f>IF(mba_decision_dataset[[#This Row],[Age]]&lt;25,"21-25",IF(mba_decision_dataset[[#This Row],[Age]]&gt;30,"31-35","25-30"))</f>
        <v>31-35</v>
      </c>
      <c r="V2087" t="str">
        <f>IF(mba_decision_dataset[[#This Row],[GRE/GMAT Score]]&lt;351,"250-350",IF(mba_decision_dataset[[#This Row],[GRE/GMAT Score]]&gt;645,"above 645","350-645"))</f>
        <v>above 645</v>
      </c>
      <c r="W2087" s="3">
        <f>(mba_decision_dataset[[#This Row],[Expected Post-MBA Salary]]-mba_decision_dataset[[#This Row],[Annual Salary (Before MBA)]])/mba_decision_dataset[[#This Row],[Annual Salary (Before MBA)]]</f>
        <v>3.0629828735936075</v>
      </c>
    </row>
    <row r="2088" spans="1:23" x14ac:dyDescent="0.4">
      <c r="A2088">
        <v>2087</v>
      </c>
      <c r="B2088">
        <v>34</v>
      </c>
      <c r="C2088" t="s">
        <v>20</v>
      </c>
      <c r="D2088" t="s">
        <v>50</v>
      </c>
      <c r="E2088">
        <v>3.7</v>
      </c>
      <c r="F2088">
        <v>9</v>
      </c>
      <c r="G2088" t="s">
        <v>42</v>
      </c>
      <c r="H2088">
        <v>39176</v>
      </c>
      <c r="I2088" t="s">
        <v>23</v>
      </c>
      <c r="J2088">
        <v>291</v>
      </c>
      <c r="K2088">
        <v>5</v>
      </c>
      <c r="L2088">
        <v>4.0999999999999996</v>
      </c>
      <c r="M2088">
        <v>8.6</v>
      </c>
      <c r="N2088" t="s">
        <v>37</v>
      </c>
      <c r="O2088" t="s">
        <v>25</v>
      </c>
      <c r="P2088">
        <v>168052</v>
      </c>
      <c r="Q2088" t="s">
        <v>39</v>
      </c>
      <c r="R2088" t="s">
        <v>32</v>
      </c>
      <c r="S2088" t="s">
        <v>28</v>
      </c>
      <c r="T2088" t="s">
        <v>23</v>
      </c>
      <c r="U2088" t="str">
        <f>IF(mba_decision_dataset[[#This Row],[Age]]&lt;25,"21-25",IF(mba_decision_dataset[[#This Row],[Age]]&gt;30,"31-35","25-30"))</f>
        <v>31-35</v>
      </c>
      <c r="V2088" t="str">
        <f>IF(mba_decision_dataset[[#This Row],[GRE/GMAT Score]]&lt;351,"250-350",IF(mba_decision_dataset[[#This Row],[GRE/GMAT Score]]&gt;645,"above 645","350-645"))</f>
        <v>250-350</v>
      </c>
      <c r="W2088" s="3">
        <f>(mba_decision_dataset[[#This Row],[Expected Post-MBA Salary]]-mba_decision_dataset[[#This Row],[Annual Salary (Before MBA)]])/mba_decision_dataset[[#This Row],[Annual Salary (Before MBA)]]</f>
        <v>3.2896671431488667</v>
      </c>
    </row>
    <row r="2089" spans="1:23" x14ac:dyDescent="0.4">
      <c r="A2089">
        <v>2088</v>
      </c>
      <c r="B2089">
        <v>25</v>
      </c>
      <c r="C2089" t="s">
        <v>34</v>
      </c>
      <c r="D2089" t="s">
        <v>35</v>
      </c>
      <c r="E2089">
        <v>2.2400000000000002</v>
      </c>
      <c r="F2089">
        <v>6</v>
      </c>
      <c r="G2089" t="s">
        <v>38</v>
      </c>
      <c r="H2089">
        <v>80276</v>
      </c>
      <c r="I2089" t="s">
        <v>23</v>
      </c>
      <c r="J2089">
        <v>431</v>
      </c>
      <c r="K2089">
        <v>73</v>
      </c>
      <c r="L2089">
        <v>8.6</v>
      </c>
      <c r="M2089">
        <v>7.9</v>
      </c>
      <c r="N2089" t="s">
        <v>37</v>
      </c>
      <c r="O2089" t="s">
        <v>31</v>
      </c>
      <c r="P2089">
        <v>73158</v>
      </c>
      <c r="Q2089" t="s">
        <v>26</v>
      </c>
      <c r="R2089" t="s">
        <v>27</v>
      </c>
      <c r="S2089" t="s">
        <v>33</v>
      </c>
      <c r="T2089" t="s">
        <v>23</v>
      </c>
      <c r="U2089" t="str">
        <f>IF(mba_decision_dataset[[#This Row],[Age]]&lt;25,"21-25",IF(mba_decision_dataset[[#This Row],[Age]]&gt;30,"31-35","25-30"))</f>
        <v>25-30</v>
      </c>
      <c r="V2089" t="str">
        <f>IF(mba_decision_dataset[[#This Row],[GRE/GMAT Score]]&lt;351,"250-350",IF(mba_decision_dataset[[#This Row],[GRE/GMAT Score]]&gt;645,"above 645","350-645"))</f>
        <v>350-645</v>
      </c>
      <c r="W2089" s="3">
        <f>(mba_decision_dataset[[#This Row],[Expected Post-MBA Salary]]-mba_decision_dataset[[#This Row],[Annual Salary (Before MBA)]])/mba_decision_dataset[[#This Row],[Annual Salary (Before MBA)]]</f>
        <v>-8.8669091633863176E-2</v>
      </c>
    </row>
    <row r="2090" spans="1:23" x14ac:dyDescent="0.4">
      <c r="A2090">
        <v>2089</v>
      </c>
      <c r="B2090">
        <v>33</v>
      </c>
      <c r="C2090" t="s">
        <v>20</v>
      </c>
      <c r="D2090" t="s">
        <v>41</v>
      </c>
      <c r="E2090">
        <v>3.79</v>
      </c>
      <c r="F2090">
        <v>0</v>
      </c>
      <c r="G2090" t="s">
        <v>36</v>
      </c>
      <c r="H2090">
        <v>70764</v>
      </c>
      <c r="I2090" t="s">
        <v>29</v>
      </c>
      <c r="J2090">
        <v>260</v>
      </c>
      <c r="K2090">
        <v>495</v>
      </c>
      <c r="L2090">
        <v>3.5</v>
      </c>
      <c r="M2090">
        <v>3.9</v>
      </c>
      <c r="N2090" t="s">
        <v>37</v>
      </c>
      <c r="O2090" t="s">
        <v>25</v>
      </c>
      <c r="P2090">
        <v>131217</v>
      </c>
      <c r="Q2090" t="s">
        <v>26</v>
      </c>
      <c r="R2090" t="s">
        <v>32</v>
      </c>
      <c r="S2090" t="s">
        <v>33</v>
      </c>
      <c r="T2090" t="s">
        <v>29</v>
      </c>
      <c r="U2090" t="str">
        <f>IF(mba_decision_dataset[[#This Row],[Age]]&lt;25,"21-25",IF(mba_decision_dataset[[#This Row],[Age]]&gt;30,"31-35","25-30"))</f>
        <v>31-35</v>
      </c>
      <c r="V2090" t="str">
        <f>IF(mba_decision_dataset[[#This Row],[GRE/GMAT Score]]&lt;351,"250-350",IF(mba_decision_dataset[[#This Row],[GRE/GMAT Score]]&gt;645,"above 645","350-645"))</f>
        <v>250-350</v>
      </c>
      <c r="W2090" s="3">
        <f>(mba_decision_dataset[[#This Row],[Expected Post-MBA Salary]]-mba_decision_dataset[[#This Row],[Annual Salary (Before MBA)]])/mba_decision_dataset[[#This Row],[Annual Salary (Before MBA)]]</f>
        <v>0.85429031711039516</v>
      </c>
    </row>
    <row r="2091" spans="1:23" x14ac:dyDescent="0.4">
      <c r="A2091">
        <v>2090</v>
      </c>
      <c r="B2091">
        <v>26</v>
      </c>
      <c r="C2091" t="s">
        <v>34</v>
      </c>
      <c r="D2091" t="s">
        <v>21</v>
      </c>
      <c r="E2091">
        <v>2.16</v>
      </c>
      <c r="F2091">
        <v>6</v>
      </c>
      <c r="G2091" t="s">
        <v>30</v>
      </c>
      <c r="H2091">
        <v>110064</v>
      </c>
      <c r="I2091" t="s">
        <v>29</v>
      </c>
      <c r="J2091">
        <v>489</v>
      </c>
      <c r="K2091">
        <v>437</v>
      </c>
      <c r="L2091">
        <v>9.4</v>
      </c>
      <c r="M2091">
        <v>1.3</v>
      </c>
      <c r="N2091" t="s">
        <v>47</v>
      </c>
      <c r="O2091" t="s">
        <v>31</v>
      </c>
      <c r="P2091">
        <v>185198</v>
      </c>
      <c r="Q2091" t="s">
        <v>26</v>
      </c>
      <c r="R2091" t="s">
        <v>27</v>
      </c>
      <c r="S2091" t="s">
        <v>28</v>
      </c>
      <c r="T2091" t="s">
        <v>29</v>
      </c>
      <c r="U2091" t="str">
        <f>IF(mba_decision_dataset[[#This Row],[Age]]&lt;25,"21-25",IF(mba_decision_dataset[[#This Row],[Age]]&gt;30,"31-35","25-30"))</f>
        <v>25-30</v>
      </c>
      <c r="V2091" t="str">
        <f>IF(mba_decision_dataset[[#This Row],[GRE/GMAT Score]]&lt;351,"250-350",IF(mba_decision_dataset[[#This Row],[GRE/GMAT Score]]&gt;645,"above 645","350-645"))</f>
        <v>350-645</v>
      </c>
      <c r="W2091" s="3">
        <f>(mba_decision_dataset[[#This Row],[Expected Post-MBA Salary]]-mba_decision_dataset[[#This Row],[Annual Salary (Before MBA)]])/mba_decision_dataset[[#This Row],[Annual Salary (Before MBA)]]</f>
        <v>0.68263919174298593</v>
      </c>
    </row>
    <row r="2092" spans="1:23" x14ac:dyDescent="0.4">
      <c r="A2092">
        <v>2091</v>
      </c>
      <c r="B2092">
        <v>24</v>
      </c>
      <c r="C2092" t="s">
        <v>34</v>
      </c>
      <c r="D2092" t="s">
        <v>35</v>
      </c>
      <c r="E2092">
        <v>2.7</v>
      </c>
      <c r="F2092">
        <v>8</v>
      </c>
      <c r="G2092" t="s">
        <v>36</v>
      </c>
      <c r="H2092">
        <v>60029</v>
      </c>
      <c r="I2092" t="s">
        <v>23</v>
      </c>
      <c r="J2092">
        <v>618</v>
      </c>
      <c r="K2092">
        <v>240</v>
      </c>
      <c r="L2092">
        <v>8.3000000000000007</v>
      </c>
      <c r="M2092">
        <v>4.7</v>
      </c>
      <c r="N2092" t="s">
        <v>47</v>
      </c>
      <c r="O2092" t="s">
        <v>46</v>
      </c>
      <c r="P2092">
        <v>177570</v>
      </c>
      <c r="Q2092" t="s">
        <v>26</v>
      </c>
      <c r="R2092" t="s">
        <v>44</v>
      </c>
      <c r="S2092" t="s">
        <v>28</v>
      </c>
      <c r="T2092" t="s">
        <v>29</v>
      </c>
      <c r="U2092" t="str">
        <f>IF(mba_decision_dataset[[#This Row],[Age]]&lt;25,"21-25",IF(mba_decision_dataset[[#This Row],[Age]]&gt;30,"31-35","25-30"))</f>
        <v>21-25</v>
      </c>
      <c r="V2092" t="str">
        <f>IF(mba_decision_dataset[[#This Row],[GRE/GMAT Score]]&lt;351,"250-350",IF(mba_decision_dataset[[#This Row],[GRE/GMAT Score]]&gt;645,"above 645","350-645"))</f>
        <v>350-645</v>
      </c>
      <c r="W2092" s="3">
        <f>(mba_decision_dataset[[#This Row],[Expected Post-MBA Salary]]-mba_decision_dataset[[#This Row],[Annual Salary (Before MBA)]])/mba_decision_dataset[[#This Row],[Annual Salary (Before MBA)]]</f>
        <v>1.9580702660380815</v>
      </c>
    </row>
    <row r="2093" spans="1:23" x14ac:dyDescent="0.4">
      <c r="A2093">
        <v>2092</v>
      </c>
      <c r="B2093">
        <v>24</v>
      </c>
      <c r="C2093" t="s">
        <v>20</v>
      </c>
      <c r="D2093" t="s">
        <v>50</v>
      </c>
      <c r="E2093">
        <v>3.22</v>
      </c>
      <c r="F2093">
        <v>9</v>
      </c>
      <c r="G2093" t="s">
        <v>36</v>
      </c>
      <c r="H2093">
        <v>99180</v>
      </c>
      <c r="I2093" t="s">
        <v>23</v>
      </c>
      <c r="J2093">
        <v>655</v>
      </c>
      <c r="K2093">
        <v>402</v>
      </c>
      <c r="L2093">
        <v>9.6999999999999993</v>
      </c>
      <c r="M2093">
        <v>1.2</v>
      </c>
      <c r="N2093" t="s">
        <v>45</v>
      </c>
      <c r="O2093" t="s">
        <v>46</v>
      </c>
      <c r="P2093">
        <v>134525</v>
      </c>
      <c r="Q2093" t="s">
        <v>26</v>
      </c>
      <c r="R2093" t="s">
        <v>44</v>
      </c>
      <c r="S2093" t="s">
        <v>33</v>
      </c>
      <c r="T2093" t="s">
        <v>29</v>
      </c>
      <c r="U2093" t="str">
        <f>IF(mba_decision_dataset[[#This Row],[Age]]&lt;25,"21-25",IF(mba_decision_dataset[[#This Row],[Age]]&gt;30,"31-35","25-30"))</f>
        <v>21-25</v>
      </c>
      <c r="V2093" t="str">
        <f>IF(mba_decision_dataset[[#This Row],[GRE/GMAT Score]]&lt;351,"250-350",IF(mba_decision_dataset[[#This Row],[GRE/GMAT Score]]&gt;645,"above 645","350-645"))</f>
        <v>above 645</v>
      </c>
      <c r="W2093" s="3">
        <f>(mba_decision_dataset[[#This Row],[Expected Post-MBA Salary]]-mba_decision_dataset[[#This Row],[Annual Salary (Before MBA)]])/mba_decision_dataset[[#This Row],[Annual Salary (Before MBA)]]</f>
        <v>0.35637225247025611</v>
      </c>
    </row>
    <row r="2094" spans="1:23" x14ac:dyDescent="0.4">
      <c r="A2094">
        <v>2093</v>
      </c>
      <c r="B2094">
        <v>24</v>
      </c>
      <c r="C2094" t="s">
        <v>20</v>
      </c>
      <c r="D2094" t="s">
        <v>35</v>
      </c>
      <c r="E2094">
        <v>3.12</v>
      </c>
      <c r="F2094">
        <v>7</v>
      </c>
      <c r="G2094" t="s">
        <v>36</v>
      </c>
      <c r="H2094">
        <v>99760</v>
      </c>
      <c r="I2094" t="s">
        <v>23</v>
      </c>
      <c r="J2094">
        <v>462</v>
      </c>
      <c r="K2094">
        <v>275</v>
      </c>
      <c r="L2094">
        <v>1.9</v>
      </c>
      <c r="M2094">
        <v>3.6</v>
      </c>
      <c r="N2094" t="s">
        <v>45</v>
      </c>
      <c r="O2094" t="s">
        <v>43</v>
      </c>
      <c r="P2094">
        <v>141356</v>
      </c>
      <c r="Q2094" t="s">
        <v>26</v>
      </c>
      <c r="R2094" t="s">
        <v>27</v>
      </c>
      <c r="S2094" t="s">
        <v>33</v>
      </c>
      <c r="T2094" t="s">
        <v>29</v>
      </c>
      <c r="U2094" t="str">
        <f>IF(mba_decision_dataset[[#This Row],[Age]]&lt;25,"21-25",IF(mba_decision_dataset[[#This Row],[Age]]&gt;30,"31-35","25-30"))</f>
        <v>21-25</v>
      </c>
      <c r="V2094" t="str">
        <f>IF(mba_decision_dataset[[#This Row],[GRE/GMAT Score]]&lt;351,"250-350",IF(mba_decision_dataset[[#This Row],[GRE/GMAT Score]]&gt;645,"above 645","350-645"))</f>
        <v>350-645</v>
      </c>
      <c r="W2094" s="3">
        <f>(mba_decision_dataset[[#This Row],[Expected Post-MBA Salary]]-mba_decision_dataset[[#This Row],[Annual Salary (Before MBA)]])/mba_decision_dataset[[#This Row],[Annual Salary (Before MBA)]]</f>
        <v>0.41696070569366478</v>
      </c>
    </row>
    <row r="2095" spans="1:23" x14ac:dyDescent="0.4">
      <c r="A2095">
        <v>2094</v>
      </c>
      <c r="B2095">
        <v>22</v>
      </c>
      <c r="C2095" t="s">
        <v>34</v>
      </c>
      <c r="D2095" t="s">
        <v>35</v>
      </c>
      <c r="E2095">
        <v>2.19</v>
      </c>
      <c r="F2095">
        <v>3</v>
      </c>
      <c r="G2095" t="s">
        <v>42</v>
      </c>
      <c r="H2095">
        <v>58646</v>
      </c>
      <c r="I2095" t="s">
        <v>29</v>
      </c>
      <c r="J2095">
        <v>358</v>
      </c>
      <c r="K2095">
        <v>191</v>
      </c>
      <c r="L2095">
        <v>3.7</v>
      </c>
      <c r="M2095">
        <v>2.9</v>
      </c>
      <c r="N2095" t="s">
        <v>45</v>
      </c>
      <c r="O2095" t="s">
        <v>38</v>
      </c>
      <c r="P2095">
        <v>84838</v>
      </c>
      <c r="Q2095" t="s">
        <v>39</v>
      </c>
      <c r="R2095" t="s">
        <v>32</v>
      </c>
      <c r="S2095" t="s">
        <v>28</v>
      </c>
      <c r="T2095" t="s">
        <v>29</v>
      </c>
      <c r="U2095" t="str">
        <f>IF(mba_decision_dataset[[#This Row],[Age]]&lt;25,"21-25",IF(mba_decision_dataset[[#This Row],[Age]]&gt;30,"31-35","25-30"))</f>
        <v>21-25</v>
      </c>
      <c r="V2095" t="str">
        <f>IF(mba_decision_dataset[[#This Row],[GRE/GMAT Score]]&lt;351,"250-350",IF(mba_decision_dataset[[#This Row],[GRE/GMAT Score]]&gt;645,"above 645","350-645"))</f>
        <v>350-645</v>
      </c>
      <c r="W2095" s="3">
        <f>(mba_decision_dataset[[#This Row],[Expected Post-MBA Salary]]-mba_decision_dataset[[#This Row],[Annual Salary (Before MBA)]])/mba_decision_dataset[[#This Row],[Annual Salary (Before MBA)]]</f>
        <v>0.44661187463765645</v>
      </c>
    </row>
    <row r="2096" spans="1:23" x14ac:dyDescent="0.4">
      <c r="A2096">
        <v>2095</v>
      </c>
      <c r="B2096">
        <v>24</v>
      </c>
      <c r="C2096" t="s">
        <v>34</v>
      </c>
      <c r="D2096" t="s">
        <v>41</v>
      </c>
      <c r="E2096">
        <v>3.6</v>
      </c>
      <c r="F2096">
        <v>2</v>
      </c>
      <c r="G2096" t="s">
        <v>36</v>
      </c>
      <c r="H2096">
        <v>97562</v>
      </c>
      <c r="I2096" t="s">
        <v>23</v>
      </c>
      <c r="J2096">
        <v>426</v>
      </c>
      <c r="K2096">
        <v>6</v>
      </c>
      <c r="L2096">
        <v>8.1</v>
      </c>
      <c r="M2096">
        <v>3.1</v>
      </c>
      <c r="N2096" t="s">
        <v>45</v>
      </c>
      <c r="O2096" t="s">
        <v>31</v>
      </c>
      <c r="P2096">
        <v>146984</v>
      </c>
      <c r="Q2096" t="s">
        <v>39</v>
      </c>
      <c r="R2096" t="s">
        <v>44</v>
      </c>
      <c r="S2096" t="s">
        <v>33</v>
      </c>
      <c r="T2096" t="s">
        <v>29</v>
      </c>
      <c r="U2096" t="str">
        <f>IF(mba_decision_dataset[[#This Row],[Age]]&lt;25,"21-25",IF(mba_decision_dataset[[#This Row],[Age]]&gt;30,"31-35","25-30"))</f>
        <v>21-25</v>
      </c>
      <c r="V2096" t="str">
        <f>IF(mba_decision_dataset[[#This Row],[GRE/GMAT Score]]&lt;351,"250-350",IF(mba_decision_dataset[[#This Row],[GRE/GMAT Score]]&gt;645,"above 645","350-645"))</f>
        <v>350-645</v>
      </c>
      <c r="W2096" s="3">
        <f>(mba_decision_dataset[[#This Row],[Expected Post-MBA Salary]]-mba_decision_dataset[[#This Row],[Annual Salary (Before MBA)]])/mba_decision_dataset[[#This Row],[Annual Salary (Before MBA)]]</f>
        <v>0.50657018101309936</v>
      </c>
    </row>
    <row r="2097" spans="1:23" x14ac:dyDescent="0.4">
      <c r="A2097">
        <v>2096</v>
      </c>
      <c r="B2097">
        <v>31</v>
      </c>
      <c r="C2097" t="s">
        <v>20</v>
      </c>
      <c r="D2097" t="s">
        <v>49</v>
      </c>
      <c r="E2097">
        <v>3.95</v>
      </c>
      <c r="F2097">
        <v>6</v>
      </c>
      <c r="G2097" t="s">
        <v>22</v>
      </c>
      <c r="H2097">
        <v>62201</v>
      </c>
      <c r="I2097" t="s">
        <v>23</v>
      </c>
      <c r="J2097">
        <v>286</v>
      </c>
      <c r="K2097">
        <v>319</v>
      </c>
      <c r="L2097">
        <v>7.1</v>
      </c>
      <c r="M2097">
        <v>7.2</v>
      </c>
      <c r="N2097" t="s">
        <v>24</v>
      </c>
      <c r="O2097" t="s">
        <v>38</v>
      </c>
      <c r="P2097">
        <v>92431</v>
      </c>
      <c r="Q2097" t="s">
        <v>39</v>
      </c>
      <c r="R2097" t="s">
        <v>40</v>
      </c>
      <c r="S2097" t="s">
        <v>28</v>
      </c>
      <c r="T2097" t="s">
        <v>23</v>
      </c>
      <c r="U2097" t="str">
        <f>IF(mba_decision_dataset[[#This Row],[Age]]&lt;25,"21-25",IF(mba_decision_dataset[[#This Row],[Age]]&gt;30,"31-35","25-30"))</f>
        <v>31-35</v>
      </c>
      <c r="V2097" t="str">
        <f>IF(mba_decision_dataset[[#This Row],[GRE/GMAT Score]]&lt;351,"250-350",IF(mba_decision_dataset[[#This Row],[GRE/GMAT Score]]&gt;645,"above 645","350-645"))</f>
        <v>250-350</v>
      </c>
      <c r="W2097" s="3">
        <f>(mba_decision_dataset[[#This Row],[Expected Post-MBA Salary]]-mba_decision_dataset[[#This Row],[Annual Salary (Before MBA)]])/mba_decision_dataset[[#This Row],[Annual Salary (Before MBA)]]</f>
        <v>0.48600504815035128</v>
      </c>
    </row>
    <row r="2098" spans="1:23" x14ac:dyDescent="0.4">
      <c r="A2098">
        <v>2097</v>
      </c>
      <c r="B2098">
        <v>21</v>
      </c>
      <c r="C2098" t="s">
        <v>34</v>
      </c>
      <c r="D2098" t="s">
        <v>49</v>
      </c>
      <c r="E2098">
        <v>2.36</v>
      </c>
      <c r="F2098">
        <v>0</v>
      </c>
      <c r="G2098" t="s">
        <v>42</v>
      </c>
      <c r="H2098">
        <v>95556</v>
      </c>
      <c r="I2098" t="s">
        <v>23</v>
      </c>
      <c r="J2098">
        <v>508</v>
      </c>
      <c r="K2098">
        <v>411</v>
      </c>
      <c r="L2098">
        <v>7.9</v>
      </c>
      <c r="M2098">
        <v>7.4</v>
      </c>
      <c r="N2098" t="s">
        <v>47</v>
      </c>
      <c r="O2098" t="s">
        <v>46</v>
      </c>
      <c r="P2098">
        <v>69566</v>
      </c>
      <c r="Q2098" t="s">
        <v>39</v>
      </c>
      <c r="R2098" t="s">
        <v>40</v>
      </c>
      <c r="S2098" t="s">
        <v>28</v>
      </c>
      <c r="T2098" t="s">
        <v>29</v>
      </c>
      <c r="U2098" t="str">
        <f>IF(mba_decision_dataset[[#This Row],[Age]]&lt;25,"21-25",IF(mba_decision_dataset[[#This Row],[Age]]&gt;30,"31-35","25-30"))</f>
        <v>21-25</v>
      </c>
      <c r="V2098" t="str">
        <f>IF(mba_decision_dataset[[#This Row],[GRE/GMAT Score]]&lt;351,"250-350",IF(mba_decision_dataset[[#This Row],[GRE/GMAT Score]]&gt;645,"above 645","350-645"))</f>
        <v>350-645</v>
      </c>
      <c r="W2098" s="3">
        <f>(mba_decision_dataset[[#This Row],[Expected Post-MBA Salary]]-mba_decision_dataset[[#This Row],[Annual Salary (Before MBA)]])/mba_decision_dataset[[#This Row],[Annual Salary (Before MBA)]]</f>
        <v>-0.27198710703671147</v>
      </c>
    </row>
    <row r="2099" spans="1:23" x14ac:dyDescent="0.4">
      <c r="A2099">
        <v>2098</v>
      </c>
      <c r="B2099">
        <v>32</v>
      </c>
      <c r="C2099" t="s">
        <v>20</v>
      </c>
      <c r="D2099" t="s">
        <v>35</v>
      </c>
      <c r="E2099">
        <v>3.79</v>
      </c>
      <c r="F2099">
        <v>7</v>
      </c>
      <c r="G2099" t="s">
        <v>42</v>
      </c>
      <c r="H2099">
        <v>45554</v>
      </c>
      <c r="I2099" t="s">
        <v>29</v>
      </c>
      <c r="J2099">
        <v>410</v>
      </c>
      <c r="K2099">
        <v>497</v>
      </c>
      <c r="L2099">
        <v>8.9</v>
      </c>
      <c r="M2099">
        <v>7.4</v>
      </c>
      <c r="N2099" t="s">
        <v>24</v>
      </c>
      <c r="O2099" t="s">
        <v>25</v>
      </c>
      <c r="P2099">
        <v>60664</v>
      </c>
      <c r="Q2099" t="s">
        <v>26</v>
      </c>
      <c r="R2099" t="s">
        <v>44</v>
      </c>
      <c r="S2099" t="s">
        <v>28</v>
      </c>
      <c r="T2099" t="s">
        <v>29</v>
      </c>
      <c r="U2099" t="str">
        <f>IF(mba_decision_dataset[[#This Row],[Age]]&lt;25,"21-25",IF(mba_decision_dataset[[#This Row],[Age]]&gt;30,"31-35","25-30"))</f>
        <v>31-35</v>
      </c>
      <c r="V2099" t="str">
        <f>IF(mba_decision_dataset[[#This Row],[GRE/GMAT Score]]&lt;351,"250-350",IF(mba_decision_dataset[[#This Row],[GRE/GMAT Score]]&gt;645,"above 645","350-645"))</f>
        <v>350-645</v>
      </c>
      <c r="W2099" s="3">
        <f>(mba_decision_dataset[[#This Row],[Expected Post-MBA Salary]]-mba_decision_dataset[[#This Row],[Annual Salary (Before MBA)]])/mba_decision_dataset[[#This Row],[Annual Salary (Before MBA)]]</f>
        <v>0.33169425297449179</v>
      </c>
    </row>
    <row r="2100" spans="1:23" x14ac:dyDescent="0.4">
      <c r="A2100">
        <v>2099</v>
      </c>
      <c r="B2100">
        <v>26</v>
      </c>
      <c r="C2100" t="s">
        <v>20</v>
      </c>
      <c r="D2100" t="s">
        <v>50</v>
      </c>
      <c r="E2100">
        <v>3.11</v>
      </c>
      <c r="F2100">
        <v>0</v>
      </c>
      <c r="G2100" t="s">
        <v>22</v>
      </c>
      <c r="H2100">
        <v>77954</v>
      </c>
      <c r="I2100" t="s">
        <v>29</v>
      </c>
      <c r="J2100">
        <v>324</v>
      </c>
      <c r="K2100">
        <v>438</v>
      </c>
      <c r="L2100">
        <v>3.5</v>
      </c>
      <c r="M2100">
        <v>8.4</v>
      </c>
      <c r="N2100" t="s">
        <v>24</v>
      </c>
      <c r="O2100" t="s">
        <v>25</v>
      </c>
      <c r="P2100">
        <v>165921</v>
      </c>
      <c r="Q2100" t="s">
        <v>39</v>
      </c>
      <c r="R2100" t="s">
        <v>40</v>
      </c>
      <c r="S2100" t="s">
        <v>33</v>
      </c>
      <c r="T2100" t="s">
        <v>29</v>
      </c>
      <c r="U2100" t="str">
        <f>IF(mba_decision_dataset[[#This Row],[Age]]&lt;25,"21-25",IF(mba_decision_dataset[[#This Row],[Age]]&gt;30,"31-35","25-30"))</f>
        <v>25-30</v>
      </c>
      <c r="V2100" t="str">
        <f>IF(mba_decision_dataset[[#This Row],[GRE/GMAT Score]]&lt;351,"250-350",IF(mba_decision_dataset[[#This Row],[GRE/GMAT Score]]&gt;645,"above 645","350-645"))</f>
        <v>250-350</v>
      </c>
      <c r="W2100" s="3">
        <f>(mba_decision_dataset[[#This Row],[Expected Post-MBA Salary]]-mba_decision_dataset[[#This Row],[Annual Salary (Before MBA)]])/mba_decision_dataset[[#This Row],[Annual Salary (Before MBA)]]</f>
        <v>1.12844754598866</v>
      </c>
    </row>
    <row r="2101" spans="1:23" x14ac:dyDescent="0.4">
      <c r="A2101">
        <v>2100</v>
      </c>
      <c r="B2101">
        <v>21</v>
      </c>
      <c r="C2101" t="s">
        <v>20</v>
      </c>
      <c r="D2101" t="s">
        <v>50</v>
      </c>
      <c r="E2101">
        <v>3.87</v>
      </c>
      <c r="F2101">
        <v>6</v>
      </c>
      <c r="G2101" t="s">
        <v>38</v>
      </c>
      <c r="H2101">
        <v>87371</v>
      </c>
      <c r="I2101" t="s">
        <v>29</v>
      </c>
      <c r="J2101">
        <v>448</v>
      </c>
      <c r="K2101">
        <v>415</v>
      </c>
      <c r="L2101">
        <v>9.8000000000000007</v>
      </c>
      <c r="M2101">
        <v>8.1</v>
      </c>
      <c r="N2101" t="s">
        <v>47</v>
      </c>
      <c r="O2101" t="s">
        <v>43</v>
      </c>
      <c r="P2101">
        <v>122865</v>
      </c>
      <c r="Q2101" t="s">
        <v>39</v>
      </c>
      <c r="R2101" t="s">
        <v>40</v>
      </c>
      <c r="S2101" t="s">
        <v>33</v>
      </c>
      <c r="T2101" t="s">
        <v>29</v>
      </c>
      <c r="U2101" t="str">
        <f>IF(mba_decision_dataset[[#This Row],[Age]]&lt;25,"21-25",IF(mba_decision_dataset[[#This Row],[Age]]&gt;30,"31-35","25-30"))</f>
        <v>21-25</v>
      </c>
      <c r="V2101" t="str">
        <f>IF(mba_decision_dataset[[#This Row],[GRE/GMAT Score]]&lt;351,"250-350",IF(mba_decision_dataset[[#This Row],[GRE/GMAT Score]]&gt;645,"above 645","350-645"))</f>
        <v>350-645</v>
      </c>
      <c r="W2101" s="3">
        <f>(mba_decision_dataset[[#This Row],[Expected Post-MBA Salary]]-mba_decision_dataset[[#This Row],[Annual Salary (Before MBA)]])/mba_decision_dataset[[#This Row],[Annual Salary (Before MBA)]]</f>
        <v>0.40624463494752261</v>
      </c>
    </row>
    <row r="2102" spans="1:23" x14ac:dyDescent="0.4">
      <c r="A2102">
        <v>2101</v>
      </c>
      <c r="B2102">
        <v>30</v>
      </c>
      <c r="C2102" t="s">
        <v>20</v>
      </c>
      <c r="D2102" t="s">
        <v>41</v>
      </c>
      <c r="E2102">
        <v>2.35</v>
      </c>
      <c r="F2102">
        <v>5</v>
      </c>
      <c r="G2102" t="s">
        <v>38</v>
      </c>
      <c r="H2102">
        <v>106225</v>
      </c>
      <c r="I2102" t="s">
        <v>23</v>
      </c>
      <c r="J2102">
        <v>286</v>
      </c>
      <c r="K2102">
        <v>448</v>
      </c>
      <c r="L2102">
        <v>7.8</v>
      </c>
      <c r="M2102">
        <v>6.6</v>
      </c>
      <c r="N2102" t="s">
        <v>47</v>
      </c>
      <c r="O2102" t="s">
        <v>25</v>
      </c>
      <c r="P2102">
        <v>104473</v>
      </c>
      <c r="Q2102" t="s">
        <v>39</v>
      </c>
      <c r="R2102" t="s">
        <v>27</v>
      </c>
      <c r="S2102" t="s">
        <v>28</v>
      </c>
      <c r="T2102" t="s">
        <v>29</v>
      </c>
      <c r="U2102" t="str">
        <f>IF(mba_decision_dataset[[#This Row],[Age]]&lt;25,"21-25",IF(mba_decision_dataset[[#This Row],[Age]]&gt;30,"31-35","25-30"))</f>
        <v>25-30</v>
      </c>
      <c r="V2102" t="str">
        <f>IF(mba_decision_dataset[[#This Row],[GRE/GMAT Score]]&lt;351,"250-350",IF(mba_decision_dataset[[#This Row],[GRE/GMAT Score]]&gt;645,"above 645","350-645"))</f>
        <v>250-350</v>
      </c>
      <c r="W2102" s="3">
        <f>(mba_decision_dataset[[#This Row],[Expected Post-MBA Salary]]-mba_decision_dataset[[#This Row],[Annual Salary (Before MBA)]])/mba_decision_dataset[[#This Row],[Annual Salary (Before MBA)]]</f>
        <v>-1.6493292539421039E-2</v>
      </c>
    </row>
    <row r="2103" spans="1:23" x14ac:dyDescent="0.4">
      <c r="A2103">
        <v>2102</v>
      </c>
      <c r="B2103">
        <v>26</v>
      </c>
      <c r="C2103" t="s">
        <v>20</v>
      </c>
      <c r="D2103" t="s">
        <v>35</v>
      </c>
      <c r="E2103">
        <v>3.58</v>
      </c>
      <c r="F2103">
        <v>9</v>
      </c>
      <c r="G2103" t="s">
        <v>30</v>
      </c>
      <c r="H2103">
        <v>100554</v>
      </c>
      <c r="I2103" t="s">
        <v>29</v>
      </c>
      <c r="J2103">
        <v>797</v>
      </c>
      <c r="K2103">
        <v>405</v>
      </c>
      <c r="L2103">
        <v>9.5</v>
      </c>
      <c r="M2103">
        <v>3</v>
      </c>
      <c r="N2103" t="s">
        <v>45</v>
      </c>
      <c r="O2103" t="s">
        <v>25</v>
      </c>
      <c r="P2103">
        <v>152300</v>
      </c>
      <c r="Q2103" t="s">
        <v>39</v>
      </c>
      <c r="R2103" t="s">
        <v>40</v>
      </c>
      <c r="S2103" t="s">
        <v>33</v>
      </c>
      <c r="T2103" t="s">
        <v>29</v>
      </c>
      <c r="U2103" t="str">
        <f>IF(mba_decision_dataset[[#This Row],[Age]]&lt;25,"21-25",IF(mba_decision_dataset[[#This Row],[Age]]&gt;30,"31-35","25-30"))</f>
        <v>25-30</v>
      </c>
      <c r="V2103" t="str">
        <f>IF(mba_decision_dataset[[#This Row],[GRE/GMAT Score]]&lt;351,"250-350",IF(mba_decision_dataset[[#This Row],[GRE/GMAT Score]]&gt;645,"above 645","350-645"))</f>
        <v>above 645</v>
      </c>
      <c r="W2103" s="3">
        <f>(mba_decision_dataset[[#This Row],[Expected Post-MBA Salary]]-mba_decision_dataset[[#This Row],[Annual Salary (Before MBA)]])/mba_decision_dataset[[#This Row],[Annual Salary (Before MBA)]]</f>
        <v>0.51460906577560317</v>
      </c>
    </row>
    <row r="2104" spans="1:23" x14ac:dyDescent="0.4">
      <c r="A2104">
        <v>2103</v>
      </c>
      <c r="B2104">
        <v>21</v>
      </c>
      <c r="C2104" t="s">
        <v>48</v>
      </c>
      <c r="D2104" t="s">
        <v>35</v>
      </c>
      <c r="E2104">
        <v>2.12</v>
      </c>
      <c r="F2104">
        <v>7</v>
      </c>
      <c r="G2104" t="s">
        <v>38</v>
      </c>
      <c r="H2104">
        <v>118991</v>
      </c>
      <c r="I2104" t="s">
        <v>23</v>
      </c>
      <c r="J2104">
        <v>536</v>
      </c>
      <c r="K2104">
        <v>14</v>
      </c>
      <c r="L2104">
        <v>2</v>
      </c>
      <c r="M2104">
        <v>4.2</v>
      </c>
      <c r="N2104" t="s">
        <v>24</v>
      </c>
      <c r="O2104" t="s">
        <v>46</v>
      </c>
      <c r="P2104">
        <v>167986</v>
      </c>
      <c r="Q2104" t="s">
        <v>39</v>
      </c>
      <c r="R2104" t="s">
        <v>27</v>
      </c>
      <c r="S2104" t="s">
        <v>33</v>
      </c>
      <c r="T2104" t="s">
        <v>23</v>
      </c>
      <c r="U2104" t="str">
        <f>IF(mba_decision_dataset[[#This Row],[Age]]&lt;25,"21-25",IF(mba_decision_dataset[[#This Row],[Age]]&gt;30,"31-35","25-30"))</f>
        <v>21-25</v>
      </c>
      <c r="V2104" t="str">
        <f>IF(mba_decision_dataset[[#This Row],[GRE/GMAT Score]]&lt;351,"250-350",IF(mba_decision_dataset[[#This Row],[GRE/GMAT Score]]&gt;645,"above 645","350-645"))</f>
        <v>350-645</v>
      </c>
      <c r="W2104" s="3">
        <f>(mba_decision_dataset[[#This Row],[Expected Post-MBA Salary]]-mba_decision_dataset[[#This Row],[Annual Salary (Before MBA)]])/mba_decision_dataset[[#This Row],[Annual Salary (Before MBA)]]</f>
        <v>0.41175383012160582</v>
      </c>
    </row>
    <row r="2105" spans="1:23" x14ac:dyDescent="0.4">
      <c r="A2105">
        <v>2104</v>
      </c>
      <c r="B2105">
        <v>26</v>
      </c>
      <c r="C2105" t="s">
        <v>20</v>
      </c>
      <c r="D2105" t="s">
        <v>49</v>
      </c>
      <c r="E2105">
        <v>3.77</v>
      </c>
      <c r="F2105">
        <v>5</v>
      </c>
      <c r="G2105" t="s">
        <v>30</v>
      </c>
      <c r="H2105">
        <v>75707</v>
      </c>
      <c r="I2105" t="s">
        <v>23</v>
      </c>
      <c r="J2105">
        <v>673</v>
      </c>
      <c r="K2105">
        <v>208</v>
      </c>
      <c r="L2105">
        <v>6</v>
      </c>
      <c r="M2105">
        <v>4.7</v>
      </c>
      <c r="N2105" t="s">
        <v>47</v>
      </c>
      <c r="O2105" t="s">
        <v>31</v>
      </c>
      <c r="P2105">
        <v>116905</v>
      </c>
      <c r="Q2105" t="s">
        <v>39</v>
      </c>
      <c r="R2105" t="s">
        <v>32</v>
      </c>
      <c r="S2105" t="s">
        <v>28</v>
      </c>
      <c r="T2105" t="s">
        <v>23</v>
      </c>
      <c r="U2105" t="str">
        <f>IF(mba_decision_dataset[[#This Row],[Age]]&lt;25,"21-25",IF(mba_decision_dataset[[#This Row],[Age]]&gt;30,"31-35","25-30"))</f>
        <v>25-30</v>
      </c>
      <c r="V2105" t="str">
        <f>IF(mba_decision_dataset[[#This Row],[GRE/GMAT Score]]&lt;351,"250-350",IF(mba_decision_dataset[[#This Row],[GRE/GMAT Score]]&gt;645,"above 645","350-645"))</f>
        <v>above 645</v>
      </c>
      <c r="W2105" s="3">
        <f>(mba_decision_dataset[[#This Row],[Expected Post-MBA Salary]]-mba_decision_dataset[[#This Row],[Annual Salary (Before MBA)]])/mba_decision_dataset[[#This Row],[Annual Salary (Before MBA)]]</f>
        <v>0.5441768924934286</v>
      </c>
    </row>
    <row r="2106" spans="1:23" x14ac:dyDescent="0.4">
      <c r="A2106">
        <v>2105</v>
      </c>
      <c r="B2106">
        <v>30</v>
      </c>
      <c r="C2106" t="s">
        <v>20</v>
      </c>
      <c r="D2106" t="s">
        <v>41</v>
      </c>
      <c r="E2106">
        <v>3.35</v>
      </c>
      <c r="F2106">
        <v>4</v>
      </c>
      <c r="G2106" t="s">
        <v>36</v>
      </c>
      <c r="H2106">
        <v>92272</v>
      </c>
      <c r="I2106" t="s">
        <v>23</v>
      </c>
      <c r="J2106">
        <v>687</v>
      </c>
      <c r="K2106">
        <v>2</v>
      </c>
      <c r="L2106">
        <v>8.3000000000000007</v>
      </c>
      <c r="M2106">
        <v>7.4</v>
      </c>
      <c r="N2106" t="s">
        <v>47</v>
      </c>
      <c r="O2106" t="s">
        <v>43</v>
      </c>
      <c r="P2106">
        <v>144222</v>
      </c>
      <c r="Q2106" t="s">
        <v>26</v>
      </c>
      <c r="R2106" t="s">
        <v>32</v>
      </c>
      <c r="S2106" t="s">
        <v>28</v>
      </c>
      <c r="T2106" t="s">
        <v>29</v>
      </c>
      <c r="U2106" t="str">
        <f>IF(mba_decision_dataset[[#This Row],[Age]]&lt;25,"21-25",IF(mba_decision_dataset[[#This Row],[Age]]&gt;30,"31-35","25-30"))</f>
        <v>25-30</v>
      </c>
      <c r="V2106" t="str">
        <f>IF(mba_decision_dataset[[#This Row],[GRE/GMAT Score]]&lt;351,"250-350",IF(mba_decision_dataset[[#This Row],[GRE/GMAT Score]]&gt;645,"above 645","350-645"))</f>
        <v>above 645</v>
      </c>
      <c r="W2106" s="3">
        <f>(mba_decision_dataset[[#This Row],[Expected Post-MBA Salary]]-mba_decision_dataset[[#This Row],[Annual Salary (Before MBA)]])/mba_decision_dataset[[#This Row],[Annual Salary (Before MBA)]]</f>
        <v>0.56300936362059995</v>
      </c>
    </row>
    <row r="2107" spans="1:23" x14ac:dyDescent="0.4">
      <c r="A2107">
        <v>2106</v>
      </c>
      <c r="B2107">
        <v>28</v>
      </c>
      <c r="C2107" t="s">
        <v>20</v>
      </c>
      <c r="D2107" t="s">
        <v>21</v>
      </c>
      <c r="E2107">
        <v>2.74</v>
      </c>
      <c r="F2107">
        <v>8</v>
      </c>
      <c r="G2107" t="s">
        <v>30</v>
      </c>
      <c r="H2107">
        <v>64221</v>
      </c>
      <c r="I2107" t="s">
        <v>23</v>
      </c>
      <c r="J2107">
        <v>622</v>
      </c>
      <c r="K2107">
        <v>402</v>
      </c>
      <c r="L2107">
        <v>1.8</v>
      </c>
      <c r="M2107">
        <v>5.8</v>
      </c>
      <c r="N2107" t="s">
        <v>24</v>
      </c>
      <c r="O2107" t="s">
        <v>38</v>
      </c>
      <c r="P2107">
        <v>171851</v>
      </c>
      <c r="Q2107" t="s">
        <v>26</v>
      </c>
      <c r="R2107" t="s">
        <v>32</v>
      </c>
      <c r="S2107" t="s">
        <v>33</v>
      </c>
      <c r="T2107" t="s">
        <v>29</v>
      </c>
      <c r="U2107" t="str">
        <f>IF(mba_decision_dataset[[#This Row],[Age]]&lt;25,"21-25",IF(mba_decision_dataset[[#This Row],[Age]]&gt;30,"31-35","25-30"))</f>
        <v>25-30</v>
      </c>
      <c r="V2107" t="str">
        <f>IF(mba_decision_dataset[[#This Row],[GRE/GMAT Score]]&lt;351,"250-350",IF(mba_decision_dataset[[#This Row],[GRE/GMAT Score]]&gt;645,"above 645","350-645"))</f>
        <v>350-645</v>
      </c>
      <c r="W2107" s="3">
        <f>(mba_decision_dataset[[#This Row],[Expected Post-MBA Salary]]-mba_decision_dataset[[#This Row],[Annual Salary (Before MBA)]])/mba_decision_dataset[[#This Row],[Annual Salary (Before MBA)]]</f>
        <v>1.6759315488703073</v>
      </c>
    </row>
    <row r="2108" spans="1:23" x14ac:dyDescent="0.4">
      <c r="A2108">
        <v>2107</v>
      </c>
      <c r="B2108">
        <v>31</v>
      </c>
      <c r="C2108" t="s">
        <v>34</v>
      </c>
      <c r="D2108" t="s">
        <v>50</v>
      </c>
      <c r="E2108">
        <v>2.38</v>
      </c>
      <c r="F2108">
        <v>3</v>
      </c>
      <c r="G2108" t="s">
        <v>38</v>
      </c>
      <c r="H2108">
        <v>40663</v>
      </c>
      <c r="I2108" t="s">
        <v>29</v>
      </c>
      <c r="J2108">
        <v>474</v>
      </c>
      <c r="K2108">
        <v>18</v>
      </c>
      <c r="L2108">
        <v>5.4</v>
      </c>
      <c r="M2108">
        <v>7.7</v>
      </c>
      <c r="N2108" t="s">
        <v>24</v>
      </c>
      <c r="O2108" t="s">
        <v>38</v>
      </c>
      <c r="P2108">
        <v>129463</v>
      </c>
      <c r="Q2108" t="s">
        <v>39</v>
      </c>
      <c r="R2108" t="s">
        <v>32</v>
      </c>
      <c r="S2108" t="s">
        <v>28</v>
      </c>
      <c r="T2108" t="s">
        <v>29</v>
      </c>
      <c r="U2108" t="str">
        <f>IF(mba_decision_dataset[[#This Row],[Age]]&lt;25,"21-25",IF(mba_decision_dataset[[#This Row],[Age]]&gt;30,"31-35","25-30"))</f>
        <v>31-35</v>
      </c>
      <c r="V2108" t="str">
        <f>IF(mba_decision_dataset[[#This Row],[GRE/GMAT Score]]&lt;351,"250-350",IF(mba_decision_dataset[[#This Row],[GRE/GMAT Score]]&gt;645,"above 645","350-645"))</f>
        <v>350-645</v>
      </c>
      <c r="W2108" s="3">
        <f>(mba_decision_dataset[[#This Row],[Expected Post-MBA Salary]]-mba_decision_dataset[[#This Row],[Annual Salary (Before MBA)]])/mba_decision_dataset[[#This Row],[Annual Salary (Before MBA)]]</f>
        <v>2.1838034576888079</v>
      </c>
    </row>
    <row r="2109" spans="1:23" x14ac:dyDescent="0.4">
      <c r="A2109">
        <v>2108</v>
      </c>
      <c r="B2109">
        <v>22</v>
      </c>
      <c r="C2109" t="s">
        <v>34</v>
      </c>
      <c r="D2109" t="s">
        <v>50</v>
      </c>
      <c r="E2109">
        <v>3.63</v>
      </c>
      <c r="F2109">
        <v>6</v>
      </c>
      <c r="G2109" t="s">
        <v>30</v>
      </c>
      <c r="H2109">
        <v>51640</v>
      </c>
      <c r="I2109" t="s">
        <v>29</v>
      </c>
      <c r="J2109">
        <v>679</v>
      </c>
      <c r="K2109">
        <v>35</v>
      </c>
      <c r="L2109">
        <v>8.1999999999999993</v>
      </c>
      <c r="M2109">
        <v>2.4</v>
      </c>
      <c r="N2109" t="s">
        <v>45</v>
      </c>
      <c r="O2109" t="s">
        <v>46</v>
      </c>
      <c r="P2109">
        <v>198131</v>
      </c>
      <c r="Q2109" t="s">
        <v>39</v>
      </c>
      <c r="R2109" t="s">
        <v>44</v>
      </c>
      <c r="S2109" t="s">
        <v>28</v>
      </c>
      <c r="T2109" t="s">
        <v>23</v>
      </c>
      <c r="U2109" t="str">
        <f>IF(mba_decision_dataset[[#This Row],[Age]]&lt;25,"21-25",IF(mba_decision_dataset[[#This Row],[Age]]&gt;30,"31-35","25-30"))</f>
        <v>21-25</v>
      </c>
      <c r="V2109" t="str">
        <f>IF(mba_decision_dataset[[#This Row],[GRE/GMAT Score]]&lt;351,"250-350",IF(mba_decision_dataset[[#This Row],[GRE/GMAT Score]]&gt;645,"above 645","350-645"))</f>
        <v>above 645</v>
      </c>
      <c r="W2109" s="3">
        <f>(mba_decision_dataset[[#This Row],[Expected Post-MBA Salary]]-mba_decision_dataset[[#This Row],[Annual Salary (Before MBA)]])/mba_decision_dataset[[#This Row],[Annual Salary (Before MBA)]]</f>
        <v>2.8367738187451588</v>
      </c>
    </row>
    <row r="2110" spans="1:23" x14ac:dyDescent="0.4">
      <c r="A2110">
        <v>2109</v>
      </c>
      <c r="B2110">
        <v>22</v>
      </c>
      <c r="C2110" t="s">
        <v>20</v>
      </c>
      <c r="D2110" t="s">
        <v>35</v>
      </c>
      <c r="E2110">
        <v>3.21</v>
      </c>
      <c r="F2110">
        <v>5</v>
      </c>
      <c r="G2110" t="s">
        <v>42</v>
      </c>
      <c r="H2110">
        <v>40321</v>
      </c>
      <c r="I2110" t="s">
        <v>29</v>
      </c>
      <c r="J2110">
        <v>419</v>
      </c>
      <c r="K2110">
        <v>462</v>
      </c>
      <c r="L2110">
        <v>1.4</v>
      </c>
      <c r="M2110">
        <v>3.1</v>
      </c>
      <c r="N2110" t="s">
        <v>47</v>
      </c>
      <c r="O2110" t="s">
        <v>38</v>
      </c>
      <c r="P2110">
        <v>129525</v>
      </c>
      <c r="Q2110" t="s">
        <v>39</v>
      </c>
      <c r="R2110" t="s">
        <v>40</v>
      </c>
      <c r="S2110" t="s">
        <v>28</v>
      </c>
      <c r="T2110" t="s">
        <v>23</v>
      </c>
      <c r="U2110" t="str">
        <f>IF(mba_decision_dataset[[#This Row],[Age]]&lt;25,"21-25",IF(mba_decision_dataset[[#This Row],[Age]]&gt;30,"31-35","25-30"))</f>
        <v>21-25</v>
      </c>
      <c r="V2110" t="str">
        <f>IF(mba_decision_dataset[[#This Row],[GRE/GMAT Score]]&lt;351,"250-350",IF(mba_decision_dataset[[#This Row],[GRE/GMAT Score]]&gt;645,"above 645","350-645"))</f>
        <v>350-645</v>
      </c>
      <c r="W2110" s="3">
        <f>(mba_decision_dataset[[#This Row],[Expected Post-MBA Salary]]-mba_decision_dataset[[#This Row],[Annual Salary (Before MBA)]])/mba_decision_dataset[[#This Row],[Annual Salary (Before MBA)]]</f>
        <v>2.2123459239602195</v>
      </c>
    </row>
    <row r="2111" spans="1:23" x14ac:dyDescent="0.4">
      <c r="A2111">
        <v>2110</v>
      </c>
      <c r="B2111">
        <v>34</v>
      </c>
      <c r="C2111" t="s">
        <v>20</v>
      </c>
      <c r="D2111" t="s">
        <v>41</v>
      </c>
      <c r="E2111">
        <v>2.72</v>
      </c>
      <c r="F2111">
        <v>9</v>
      </c>
      <c r="G2111" t="s">
        <v>38</v>
      </c>
      <c r="H2111">
        <v>52845</v>
      </c>
      <c r="I2111" t="s">
        <v>29</v>
      </c>
      <c r="J2111">
        <v>619</v>
      </c>
      <c r="K2111">
        <v>250</v>
      </c>
      <c r="L2111">
        <v>7.5</v>
      </c>
      <c r="M2111">
        <v>1.5</v>
      </c>
      <c r="N2111" t="s">
        <v>24</v>
      </c>
      <c r="O2111" t="s">
        <v>25</v>
      </c>
      <c r="P2111">
        <v>106426</v>
      </c>
      <c r="Q2111" t="s">
        <v>26</v>
      </c>
      <c r="R2111" t="s">
        <v>27</v>
      </c>
      <c r="S2111" t="s">
        <v>33</v>
      </c>
      <c r="T2111" t="s">
        <v>29</v>
      </c>
      <c r="U2111" t="str">
        <f>IF(mba_decision_dataset[[#This Row],[Age]]&lt;25,"21-25",IF(mba_decision_dataset[[#This Row],[Age]]&gt;30,"31-35","25-30"))</f>
        <v>31-35</v>
      </c>
      <c r="V2111" t="str">
        <f>IF(mba_decision_dataset[[#This Row],[GRE/GMAT Score]]&lt;351,"250-350",IF(mba_decision_dataset[[#This Row],[GRE/GMAT Score]]&gt;645,"above 645","350-645"))</f>
        <v>350-645</v>
      </c>
      <c r="W2111" s="3">
        <f>(mba_decision_dataset[[#This Row],[Expected Post-MBA Salary]]-mba_decision_dataset[[#This Row],[Annual Salary (Before MBA)]])/mba_decision_dataset[[#This Row],[Annual Salary (Before MBA)]]</f>
        <v>1.0139275238906236</v>
      </c>
    </row>
    <row r="2112" spans="1:23" x14ac:dyDescent="0.4">
      <c r="A2112">
        <v>2111</v>
      </c>
      <c r="B2112">
        <v>33</v>
      </c>
      <c r="C2112" t="s">
        <v>20</v>
      </c>
      <c r="D2112" t="s">
        <v>21</v>
      </c>
      <c r="E2112">
        <v>2.89</v>
      </c>
      <c r="F2112">
        <v>5</v>
      </c>
      <c r="G2112" t="s">
        <v>30</v>
      </c>
      <c r="H2112">
        <v>91839</v>
      </c>
      <c r="I2112" t="s">
        <v>29</v>
      </c>
      <c r="J2112">
        <v>342</v>
      </c>
      <c r="K2112">
        <v>82</v>
      </c>
      <c r="L2112">
        <v>9.6999999999999993</v>
      </c>
      <c r="M2112">
        <v>6.3</v>
      </c>
      <c r="N2112" t="s">
        <v>24</v>
      </c>
      <c r="O2112" t="s">
        <v>25</v>
      </c>
      <c r="P2112">
        <v>141135</v>
      </c>
      <c r="Q2112" t="s">
        <v>39</v>
      </c>
      <c r="R2112" t="s">
        <v>44</v>
      </c>
      <c r="S2112" t="s">
        <v>28</v>
      </c>
      <c r="T2112" t="s">
        <v>29</v>
      </c>
      <c r="U2112" t="str">
        <f>IF(mba_decision_dataset[[#This Row],[Age]]&lt;25,"21-25",IF(mba_decision_dataset[[#This Row],[Age]]&gt;30,"31-35","25-30"))</f>
        <v>31-35</v>
      </c>
      <c r="V2112" t="str">
        <f>IF(mba_decision_dataset[[#This Row],[GRE/GMAT Score]]&lt;351,"250-350",IF(mba_decision_dataset[[#This Row],[GRE/GMAT Score]]&gt;645,"above 645","350-645"))</f>
        <v>250-350</v>
      </c>
      <c r="W2112" s="3">
        <f>(mba_decision_dataset[[#This Row],[Expected Post-MBA Salary]]-mba_decision_dataset[[#This Row],[Annual Salary (Before MBA)]])/mba_decision_dataset[[#This Row],[Annual Salary (Before MBA)]]</f>
        <v>0.53676542645281411</v>
      </c>
    </row>
    <row r="2113" spans="1:23" x14ac:dyDescent="0.4">
      <c r="A2113">
        <v>2112</v>
      </c>
      <c r="B2113">
        <v>32</v>
      </c>
      <c r="C2113" t="s">
        <v>20</v>
      </c>
      <c r="D2113" t="s">
        <v>50</v>
      </c>
      <c r="E2113">
        <v>3.65</v>
      </c>
      <c r="F2113">
        <v>4</v>
      </c>
      <c r="G2113" t="s">
        <v>38</v>
      </c>
      <c r="H2113">
        <v>52370</v>
      </c>
      <c r="I2113" t="s">
        <v>23</v>
      </c>
      <c r="J2113">
        <v>725</v>
      </c>
      <c r="K2113">
        <v>339</v>
      </c>
      <c r="L2113">
        <v>1.5</v>
      </c>
      <c r="M2113">
        <v>9.6999999999999993</v>
      </c>
      <c r="N2113" t="s">
        <v>24</v>
      </c>
      <c r="O2113" t="s">
        <v>25</v>
      </c>
      <c r="P2113">
        <v>146386</v>
      </c>
      <c r="Q2113" t="s">
        <v>26</v>
      </c>
      <c r="R2113" t="s">
        <v>40</v>
      </c>
      <c r="S2113" t="s">
        <v>28</v>
      </c>
      <c r="T2113" t="s">
        <v>29</v>
      </c>
      <c r="U2113" t="str">
        <f>IF(mba_decision_dataset[[#This Row],[Age]]&lt;25,"21-25",IF(mba_decision_dataset[[#This Row],[Age]]&gt;30,"31-35","25-30"))</f>
        <v>31-35</v>
      </c>
      <c r="V2113" t="str">
        <f>IF(mba_decision_dataset[[#This Row],[GRE/GMAT Score]]&lt;351,"250-350",IF(mba_decision_dataset[[#This Row],[GRE/GMAT Score]]&gt;645,"above 645","350-645"))</f>
        <v>above 645</v>
      </c>
      <c r="W2113" s="3">
        <f>(mba_decision_dataset[[#This Row],[Expected Post-MBA Salary]]-mba_decision_dataset[[#This Row],[Annual Salary (Before MBA)]])/mba_decision_dataset[[#This Row],[Annual Salary (Before MBA)]]</f>
        <v>1.7952262745846859</v>
      </c>
    </row>
    <row r="2114" spans="1:23" x14ac:dyDescent="0.4">
      <c r="A2114">
        <v>2113</v>
      </c>
      <c r="B2114">
        <v>24</v>
      </c>
      <c r="C2114" t="s">
        <v>20</v>
      </c>
      <c r="D2114" t="s">
        <v>41</v>
      </c>
      <c r="E2114">
        <v>2.68</v>
      </c>
      <c r="F2114">
        <v>1</v>
      </c>
      <c r="G2114" t="s">
        <v>22</v>
      </c>
      <c r="H2114">
        <v>61075</v>
      </c>
      <c r="I2114" t="s">
        <v>29</v>
      </c>
      <c r="J2114">
        <v>264</v>
      </c>
      <c r="K2114">
        <v>281</v>
      </c>
      <c r="L2114">
        <v>9.3000000000000007</v>
      </c>
      <c r="M2114">
        <v>5.9</v>
      </c>
      <c r="N2114" t="s">
        <v>37</v>
      </c>
      <c r="O2114" t="s">
        <v>25</v>
      </c>
      <c r="P2114">
        <v>133019</v>
      </c>
      <c r="Q2114" t="s">
        <v>39</v>
      </c>
      <c r="R2114" t="s">
        <v>27</v>
      </c>
      <c r="S2114" t="s">
        <v>33</v>
      </c>
      <c r="T2114" t="s">
        <v>23</v>
      </c>
      <c r="U2114" t="str">
        <f>IF(mba_decision_dataset[[#This Row],[Age]]&lt;25,"21-25",IF(mba_decision_dataset[[#This Row],[Age]]&gt;30,"31-35","25-30"))</f>
        <v>21-25</v>
      </c>
      <c r="V2114" t="str">
        <f>IF(mba_decision_dataset[[#This Row],[GRE/GMAT Score]]&lt;351,"250-350",IF(mba_decision_dataset[[#This Row],[GRE/GMAT Score]]&gt;645,"above 645","350-645"))</f>
        <v>250-350</v>
      </c>
      <c r="W2114" s="3">
        <f>(mba_decision_dataset[[#This Row],[Expected Post-MBA Salary]]-mba_decision_dataset[[#This Row],[Annual Salary (Before MBA)]])/mba_decision_dataset[[#This Row],[Annual Salary (Before MBA)]]</f>
        <v>1.1779615227179696</v>
      </c>
    </row>
    <row r="2115" spans="1:23" x14ac:dyDescent="0.4">
      <c r="A2115">
        <v>2114</v>
      </c>
      <c r="B2115">
        <v>31</v>
      </c>
      <c r="C2115" t="s">
        <v>20</v>
      </c>
      <c r="D2115" t="s">
        <v>21</v>
      </c>
      <c r="E2115">
        <v>2.1800000000000002</v>
      </c>
      <c r="F2115">
        <v>3</v>
      </c>
      <c r="G2115" t="s">
        <v>38</v>
      </c>
      <c r="H2115">
        <v>63703</v>
      </c>
      <c r="I2115" t="s">
        <v>29</v>
      </c>
      <c r="J2115">
        <v>535</v>
      </c>
      <c r="K2115">
        <v>483</v>
      </c>
      <c r="L2115">
        <v>4.8</v>
      </c>
      <c r="M2115">
        <v>3</v>
      </c>
      <c r="N2115" t="s">
        <v>45</v>
      </c>
      <c r="O2115" t="s">
        <v>46</v>
      </c>
      <c r="P2115">
        <v>101340</v>
      </c>
      <c r="Q2115" t="s">
        <v>39</v>
      </c>
      <c r="R2115" t="s">
        <v>40</v>
      </c>
      <c r="S2115" t="s">
        <v>28</v>
      </c>
      <c r="T2115" t="s">
        <v>29</v>
      </c>
      <c r="U2115" t="str">
        <f>IF(mba_decision_dataset[[#This Row],[Age]]&lt;25,"21-25",IF(mba_decision_dataset[[#This Row],[Age]]&gt;30,"31-35","25-30"))</f>
        <v>31-35</v>
      </c>
      <c r="V2115" t="str">
        <f>IF(mba_decision_dataset[[#This Row],[GRE/GMAT Score]]&lt;351,"250-350",IF(mba_decision_dataset[[#This Row],[GRE/GMAT Score]]&gt;645,"above 645","350-645"))</f>
        <v>350-645</v>
      </c>
      <c r="W2115" s="3">
        <f>(mba_decision_dataset[[#This Row],[Expected Post-MBA Salary]]-mba_decision_dataset[[#This Row],[Annual Salary (Before MBA)]])/mba_decision_dataset[[#This Row],[Annual Salary (Before MBA)]]</f>
        <v>0.59081989859190309</v>
      </c>
    </row>
    <row r="2116" spans="1:23" x14ac:dyDescent="0.4">
      <c r="A2116">
        <v>2115</v>
      </c>
      <c r="B2116">
        <v>23</v>
      </c>
      <c r="C2116" t="s">
        <v>20</v>
      </c>
      <c r="D2116" t="s">
        <v>35</v>
      </c>
      <c r="E2116">
        <v>3.82</v>
      </c>
      <c r="F2116">
        <v>0</v>
      </c>
      <c r="G2116" t="s">
        <v>22</v>
      </c>
      <c r="H2116">
        <v>38426</v>
      </c>
      <c r="I2116" t="s">
        <v>23</v>
      </c>
      <c r="J2116">
        <v>272</v>
      </c>
      <c r="K2116">
        <v>391</v>
      </c>
      <c r="L2116">
        <v>1.2</v>
      </c>
      <c r="M2116">
        <v>6.5</v>
      </c>
      <c r="N2116" t="s">
        <v>47</v>
      </c>
      <c r="O2116" t="s">
        <v>25</v>
      </c>
      <c r="P2116">
        <v>179069</v>
      </c>
      <c r="Q2116" t="s">
        <v>39</v>
      </c>
      <c r="R2116" t="s">
        <v>32</v>
      </c>
      <c r="S2116" t="s">
        <v>33</v>
      </c>
      <c r="T2116" t="s">
        <v>23</v>
      </c>
      <c r="U2116" t="str">
        <f>IF(mba_decision_dataset[[#This Row],[Age]]&lt;25,"21-25",IF(mba_decision_dataset[[#This Row],[Age]]&gt;30,"31-35","25-30"))</f>
        <v>21-25</v>
      </c>
      <c r="V2116" t="str">
        <f>IF(mba_decision_dataset[[#This Row],[GRE/GMAT Score]]&lt;351,"250-350",IF(mba_decision_dataset[[#This Row],[GRE/GMAT Score]]&gt;645,"above 645","350-645"))</f>
        <v>250-350</v>
      </c>
      <c r="W2116" s="3">
        <f>(mba_decision_dataset[[#This Row],[Expected Post-MBA Salary]]-mba_decision_dataset[[#This Row],[Annual Salary (Before MBA)]])/mba_decision_dataset[[#This Row],[Annual Salary (Before MBA)]]</f>
        <v>3.6600999323374799</v>
      </c>
    </row>
    <row r="2117" spans="1:23" x14ac:dyDescent="0.4">
      <c r="A2117">
        <v>2116</v>
      </c>
      <c r="B2117">
        <v>24</v>
      </c>
      <c r="C2117" t="s">
        <v>34</v>
      </c>
      <c r="D2117" t="s">
        <v>49</v>
      </c>
      <c r="E2117">
        <v>2.77</v>
      </c>
      <c r="F2117">
        <v>8</v>
      </c>
      <c r="G2117" t="s">
        <v>30</v>
      </c>
      <c r="H2117">
        <v>59310</v>
      </c>
      <c r="I2117" t="s">
        <v>29</v>
      </c>
      <c r="J2117">
        <v>752</v>
      </c>
      <c r="K2117">
        <v>387</v>
      </c>
      <c r="L2117">
        <v>4.0999999999999996</v>
      </c>
      <c r="M2117">
        <v>7.1</v>
      </c>
      <c r="N2117" t="s">
        <v>37</v>
      </c>
      <c r="O2117" t="s">
        <v>25</v>
      </c>
      <c r="P2117">
        <v>79299</v>
      </c>
      <c r="Q2117" t="s">
        <v>39</v>
      </c>
      <c r="R2117" t="s">
        <v>44</v>
      </c>
      <c r="S2117" t="s">
        <v>28</v>
      </c>
      <c r="T2117" t="s">
        <v>29</v>
      </c>
      <c r="U2117" t="str">
        <f>IF(mba_decision_dataset[[#This Row],[Age]]&lt;25,"21-25",IF(mba_decision_dataset[[#This Row],[Age]]&gt;30,"31-35","25-30"))</f>
        <v>21-25</v>
      </c>
      <c r="V2117" t="str">
        <f>IF(mba_decision_dataset[[#This Row],[GRE/GMAT Score]]&lt;351,"250-350",IF(mba_decision_dataset[[#This Row],[GRE/GMAT Score]]&gt;645,"above 645","350-645"))</f>
        <v>above 645</v>
      </c>
      <c r="W2117" s="3">
        <f>(mba_decision_dataset[[#This Row],[Expected Post-MBA Salary]]-mba_decision_dataset[[#This Row],[Annual Salary (Before MBA)]])/mba_decision_dataset[[#This Row],[Annual Salary (Before MBA)]]</f>
        <v>0.33702579666160848</v>
      </c>
    </row>
    <row r="2118" spans="1:23" x14ac:dyDescent="0.4">
      <c r="A2118">
        <v>2117</v>
      </c>
      <c r="B2118">
        <v>33</v>
      </c>
      <c r="C2118" t="s">
        <v>20</v>
      </c>
      <c r="D2118" t="s">
        <v>50</v>
      </c>
      <c r="E2118">
        <v>2.7</v>
      </c>
      <c r="F2118">
        <v>8</v>
      </c>
      <c r="G2118" t="s">
        <v>22</v>
      </c>
      <c r="H2118">
        <v>38530</v>
      </c>
      <c r="I2118" t="s">
        <v>23</v>
      </c>
      <c r="J2118">
        <v>372</v>
      </c>
      <c r="K2118">
        <v>486</v>
      </c>
      <c r="L2118">
        <v>3.7</v>
      </c>
      <c r="M2118">
        <v>6.2</v>
      </c>
      <c r="N2118" t="s">
        <v>47</v>
      </c>
      <c r="O2118" t="s">
        <v>43</v>
      </c>
      <c r="P2118">
        <v>75074</v>
      </c>
      <c r="Q2118" t="s">
        <v>26</v>
      </c>
      <c r="R2118" t="s">
        <v>32</v>
      </c>
      <c r="S2118" t="s">
        <v>28</v>
      </c>
      <c r="T2118" t="s">
        <v>23</v>
      </c>
      <c r="U2118" t="str">
        <f>IF(mba_decision_dataset[[#This Row],[Age]]&lt;25,"21-25",IF(mba_decision_dataset[[#This Row],[Age]]&gt;30,"31-35","25-30"))</f>
        <v>31-35</v>
      </c>
      <c r="V2118" t="str">
        <f>IF(mba_decision_dataset[[#This Row],[GRE/GMAT Score]]&lt;351,"250-350",IF(mba_decision_dataset[[#This Row],[GRE/GMAT Score]]&gt;645,"above 645","350-645"))</f>
        <v>350-645</v>
      </c>
      <c r="W2118" s="3">
        <f>(mba_decision_dataset[[#This Row],[Expected Post-MBA Salary]]-mba_decision_dataset[[#This Row],[Annual Salary (Before MBA)]])/mba_decision_dataset[[#This Row],[Annual Salary (Before MBA)]]</f>
        <v>0.94845574876719441</v>
      </c>
    </row>
    <row r="2119" spans="1:23" x14ac:dyDescent="0.4">
      <c r="A2119">
        <v>2118</v>
      </c>
      <c r="B2119">
        <v>32</v>
      </c>
      <c r="C2119" t="s">
        <v>34</v>
      </c>
      <c r="D2119" t="s">
        <v>50</v>
      </c>
      <c r="E2119">
        <v>2.41</v>
      </c>
      <c r="F2119">
        <v>7</v>
      </c>
      <c r="G2119" t="s">
        <v>38</v>
      </c>
      <c r="H2119">
        <v>66293</v>
      </c>
      <c r="I2119" t="s">
        <v>23</v>
      </c>
      <c r="J2119">
        <v>521</v>
      </c>
      <c r="K2119">
        <v>57</v>
      </c>
      <c r="L2119">
        <v>3.2</v>
      </c>
      <c r="M2119">
        <v>4.3</v>
      </c>
      <c r="N2119" t="s">
        <v>37</v>
      </c>
      <c r="O2119" t="s">
        <v>46</v>
      </c>
      <c r="P2119">
        <v>188002</v>
      </c>
      <c r="Q2119" t="s">
        <v>39</v>
      </c>
      <c r="R2119" t="s">
        <v>40</v>
      </c>
      <c r="S2119" t="s">
        <v>28</v>
      </c>
      <c r="T2119" t="s">
        <v>29</v>
      </c>
      <c r="U2119" t="str">
        <f>IF(mba_decision_dataset[[#This Row],[Age]]&lt;25,"21-25",IF(mba_decision_dataset[[#This Row],[Age]]&gt;30,"31-35","25-30"))</f>
        <v>31-35</v>
      </c>
      <c r="V2119" t="str">
        <f>IF(mba_decision_dataset[[#This Row],[GRE/GMAT Score]]&lt;351,"250-350",IF(mba_decision_dataset[[#This Row],[GRE/GMAT Score]]&gt;645,"above 645","350-645"))</f>
        <v>350-645</v>
      </c>
      <c r="W2119" s="3">
        <f>(mba_decision_dataset[[#This Row],[Expected Post-MBA Salary]]-mba_decision_dataset[[#This Row],[Annual Salary (Before MBA)]])/mba_decision_dataset[[#This Row],[Annual Salary (Before MBA)]]</f>
        <v>1.8359253616520599</v>
      </c>
    </row>
    <row r="2120" spans="1:23" x14ac:dyDescent="0.4">
      <c r="A2120">
        <v>2119</v>
      </c>
      <c r="B2120">
        <v>27</v>
      </c>
      <c r="C2120" t="s">
        <v>34</v>
      </c>
      <c r="D2120" t="s">
        <v>21</v>
      </c>
      <c r="E2120">
        <v>3.79</v>
      </c>
      <c r="F2120">
        <v>3</v>
      </c>
      <c r="G2120" t="s">
        <v>42</v>
      </c>
      <c r="H2120">
        <v>56078</v>
      </c>
      <c r="I2120" t="s">
        <v>23</v>
      </c>
      <c r="J2120">
        <v>407</v>
      </c>
      <c r="K2120">
        <v>460</v>
      </c>
      <c r="L2120">
        <v>8.5</v>
      </c>
      <c r="M2120">
        <v>8.5</v>
      </c>
      <c r="N2120" t="s">
        <v>47</v>
      </c>
      <c r="O2120" t="s">
        <v>38</v>
      </c>
      <c r="P2120">
        <v>104375</v>
      </c>
      <c r="Q2120" t="s">
        <v>26</v>
      </c>
      <c r="R2120" t="s">
        <v>40</v>
      </c>
      <c r="S2120" t="s">
        <v>33</v>
      </c>
      <c r="T2120" t="s">
        <v>23</v>
      </c>
      <c r="U2120" t="str">
        <f>IF(mba_decision_dataset[[#This Row],[Age]]&lt;25,"21-25",IF(mba_decision_dataset[[#This Row],[Age]]&gt;30,"31-35","25-30"))</f>
        <v>25-30</v>
      </c>
      <c r="V2120" t="str">
        <f>IF(mba_decision_dataset[[#This Row],[GRE/GMAT Score]]&lt;351,"250-350",IF(mba_decision_dataset[[#This Row],[GRE/GMAT Score]]&gt;645,"above 645","350-645"))</f>
        <v>350-645</v>
      </c>
      <c r="W2120" s="3">
        <f>(mba_decision_dataset[[#This Row],[Expected Post-MBA Salary]]-mba_decision_dataset[[#This Row],[Annual Salary (Before MBA)]])/mba_decision_dataset[[#This Row],[Annual Salary (Before MBA)]]</f>
        <v>0.86124683476586184</v>
      </c>
    </row>
    <row r="2121" spans="1:23" x14ac:dyDescent="0.4">
      <c r="A2121">
        <v>2120</v>
      </c>
      <c r="B2121">
        <v>33</v>
      </c>
      <c r="C2121" t="s">
        <v>34</v>
      </c>
      <c r="D2121" t="s">
        <v>49</v>
      </c>
      <c r="E2121">
        <v>2.44</v>
      </c>
      <c r="F2121">
        <v>4</v>
      </c>
      <c r="G2121" t="s">
        <v>22</v>
      </c>
      <c r="H2121">
        <v>35978</v>
      </c>
      <c r="I2121" t="s">
        <v>29</v>
      </c>
      <c r="J2121">
        <v>538</v>
      </c>
      <c r="K2121">
        <v>310</v>
      </c>
      <c r="L2121">
        <v>5.0999999999999996</v>
      </c>
      <c r="M2121">
        <v>5.4</v>
      </c>
      <c r="N2121" t="s">
        <v>45</v>
      </c>
      <c r="O2121" t="s">
        <v>31</v>
      </c>
      <c r="P2121">
        <v>131023</v>
      </c>
      <c r="Q2121" t="s">
        <v>26</v>
      </c>
      <c r="R2121" t="s">
        <v>32</v>
      </c>
      <c r="S2121" t="s">
        <v>28</v>
      </c>
      <c r="T2121" t="s">
        <v>29</v>
      </c>
      <c r="U2121" t="str">
        <f>IF(mba_decision_dataset[[#This Row],[Age]]&lt;25,"21-25",IF(mba_decision_dataset[[#This Row],[Age]]&gt;30,"31-35","25-30"))</f>
        <v>31-35</v>
      </c>
      <c r="V2121" t="str">
        <f>IF(mba_decision_dataset[[#This Row],[GRE/GMAT Score]]&lt;351,"250-350",IF(mba_decision_dataset[[#This Row],[GRE/GMAT Score]]&gt;645,"above 645","350-645"))</f>
        <v>350-645</v>
      </c>
      <c r="W2121" s="3">
        <f>(mba_decision_dataset[[#This Row],[Expected Post-MBA Salary]]-mba_decision_dataset[[#This Row],[Annual Salary (Before MBA)]])/mba_decision_dataset[[#This Row],[Annual Salary (Before MBA)]]</f>
        <v>2.641753293679471</v>
      </c>
    </row>
    <row r="2122" spans="1:23" x14ac:dyDescent="0.4">
      <c r="A2122">
        <v>2121</v>
      </c>
      <c r="B2122">
        <v>31</v>
      </c>
      <c r="C2122" t="s">
        <v>20</v>
      </c>
      <c r="D2122" t="s">
        <v>41</v>
      </c>
      <c r="E2122">
        <v>3.27</v>
      </c>
      <c r="F2122">
        <v>0</v>
      </c>
      <c r="G2122" t="s">
        <v>38</v>
      </c>
      <c r="H2122">
        <v>94770</v>
      </c>
      <c r="I2122" t="s">
        <v>29</v>
      </c>
      <c r="J2122">
        <v>690</v>
      </c>
      <c r="K2122">
        <v>16</v>
      </c>
      <c r="L2122">
        <v>3.8</v>
      </c>
      <c r="M2122">
        <v>9.9</v>
      </c>
      <c r="N2122" t="s">
        <v>47</v>
      </c>
      <c r="O2122" t="s">
        <v>43</v>
      </c>
      <c r="P2122">
        <v>82291</v>
      </c>
      <c r="Q2122" t="s">
        <v>26</v>
      </c>
      <c r="R2122" t="s">
        <v>32</v>
      </c>
      <c r="S2122" t="s">
        <v>28</v>
      </c>
      <c r="T2122" t="s">
        <v>29</v>
      </c>
      <c r="U2122" t="str">
        <f>IF(mba_decision_dataset[[#This Row],[Age]]&lt;25,"21-25",IF(mba_decision_dataset[[#This Row],[Age]]&gt;30,"31-35","25-30"))</f>
        <v>31-35</v>
      </c>
      <c r="V2122" t="str">
        <f>IF(mba_decision_dataset[[#This Row],[GRE/GMAT Score]]&lt;351,"250-350",IF(mba_decision_dataset[[#This Row],[GRE/GMAT Score]]&gt;645,"above 645","350-645"))</f>
        <v>above 645</v>
      </c>
      <c r="W2122" s="3">
        <f>(mba_decision_dataset[[#This Row],[Expected Post-MBA Salary]]-mba_decision_dataset[[#This Row],[Annual Salary (Before MBA)]])/mba_decision_dataset[[#This Row],[Annual Salary (Before MBA)]]</f>
        <v>-0.13167669093595019</v>
      </c>
    </row>
    <row r="2123" spans="1:23" x14ac:dyDescent="0.4">
      <c r="A2123">
        <v>2122</v>
      </c>
      <c r="B2123">
        <v>21</v>
      </c>
      <c r="C2123" t="s">
        <v>20</v>
      </c>
      <c r="D2123" t="s">
        <v>35</v>
      </c>
      <c r="E2123">
        <v>3.76</v>
      </c>
      <c r="F2123">
        <v>3</v>
      </c>
      <c r="G2123" t="s">
        <v>42</v>
      </c>
      <c r="H2123">
        <v>119727</v>
      </c>
      <c r="I2123" t="s">
        <v>23</v>
      </c>
      <c r="J2123">
        <v>501</v>
      </c>
      <c r="K2123">
        <v>404</v>
      </c>
      <c r="L2123">
        <v>3.8</v>
      </c>
      <c r="M2123">
        <v>3.2</v>
      </c>
      <c r="N2123" t="s">
        <v>37</v>
      </c>
      <c r="O2123" t="s">
        <v>25</v>
      </c>
      <c r="P2123">
        <v>74104</v>
      </c>
      <c r="Q2123" t="s">
        <v>26</v>
      </c>
      <c r="R2123" t="s">
        <v>44</v>
      </c>
      <c r="S2123" t="s">
        <v>33</v>
      </c>
      <c r="T2123" t="s">
        <v>29</v>
      </c>
      <c r="U2123" t="str">
        <f>IF(mba_decision_dataset[[#This Row],[Age]]&lt;25,"21-25",IF(mba_decision_dataset[[#This Row],[Age]]&gt;30,"31-35","25-30"))</f>
        <v>21-25</v>
      </c>
      <c r="V2123" t="str">
        <f>IF(mba_decision_dataset[[#This Row],[GRE/GMAT Score]]&lt;351,"250-350",IF(mba_decision_dataset[[#This Row],[GRE/GMAT Score]]&gt;645,"above 645","350-645"))</f>
        <v>350-645</v>
      </c>
      <c r="W2123" s="3">
        <f>(mba_decision_dataset[[#This Row],[Expected Post-MBA Salary]]-mba_decision_dataset[[#This Row],[Annual Salary (Before MBA)]])/mba_decision_dataset[[#This Row],[Annual Salary (Before MBA)]]</f>
        <v>-0.3810585749246202</v>
      </c>
    </row>
    <row r="2124" spans="1:23" x14ac:dyDescent="0.4">
      <c r="A2124">
        <v>2123</v>
      </c>
      <c r="B2124">
        <v>26</v>
      </c>
      <c r="C2124" t="s">
        <v>20</v>
      </c>
      <c r="D2124" t="s">
        <v>41</v>
      </c>
      <c r="E2124">
        <v>2.0699999999999998</v>
      </c>
      <c r="F2124">
        <v>3</v>
      </c>
      <c r="G2124" t="s">
        <v>36</v>
      </c>
      <c r="H2124">
        <v>90468</v>
      </c>
      <c r="I2124" t="s">
        <v>29</v>
      </c>
      <c r="J2124">
        <v>718</v>
      </c>
      <c r="K2124">
        <v>133</v>
      </c>
      <c r="L2124">
        <v>9.9</v>
      </c>
      <c r="M2124">
        <v>3</v>
      </c>
      <c r="N2124" t="s">
        <v>37</v>
      </c>
      <c r="O2124" t="s">
        <v>31</v>
      </c>
      <c r="P2124">
        <v>127876</v>
      </c>
      <c r="Q2124" t="s">
        <v>39</v>
      </c>
      <c r="R2124" t="s">
        <v>32</v>
      </c>
      <c r="S2124" t="s">
        <v>28</v>
      </c>
      <c r="T2124" t="s">
        <v>29</v>
      </c>
      <c r="U2124" t="str">
        <f>IF(mba_decision_dataset[[#This Row],[Age]]&lt;25,"21-25",IF(mba_decision_dataset[[#This Row],[Age]]&gt;30,"31-35","25-30"))</f>
        <v>25-30</v>
      </c>
      <c r="V2124" t="str">
        <f>IF(mba_decision_dataset[[#This Row],[GRE/GMAT Score]]&lt;351,"250-350",IF(mba_decision_dataset[[#This Row],[GRE/GMAT Score]]&gt;645,"above 645","350-645"))</f>
        <v>above 645</v>
      </c>
      <c r="W2124" s="3">
        <f>(mba_decision_dataset[[#This Row],[Expected Post-MBA Salary]]-mba_decision_dataset[[#This Row],[Annual Salary (Before MBA)]])/mba_decision_dataset[[#This Row],[Annual Salary (Before MBA)]]</f>
        <v>0.41349427421850821</v>
      </c>
    </row>
    <row r="2125" spans="1:23" x14ac:dyDescent="0.4">
      <c r="A2125">
        <v>2124</v>
      </c>
      <c r="B2125">
        <v>23</v>
      </c>
      <c r="C2125" t="s">
        <v>34</v>
      </c>
      <c r="D2125" t="s">
        <v>21</v>
      </c>
      <c r="E2125">
        <v>3.66</v>
      </c>
      <c r="F2125">
        <v>4</v>
      </c>
      <c r="G2125" t="s">
        <v>22</v>
      </c>
      <c r="H2125">
        <v>41875</v>
      </c>
      <c r="I2125" t="s">
        <v>23</v>
      </c>
      <c r="J2125">
        <v>787</v>
      </c>
      <c r="K2125">
        <v>317</v>
      </c>
      <c r="L2125">
        <v>6.6</v>
      </c>
      <c r="M2125">
        <v>1.7</v>
      </c>
      <c r="N2125" t="s">
        <v>47</v>
      </c>
      <c r="O2125" t="s">
        <v>38</v>
      </c>
      <c r="P2125">
        <v>131952</v>
      </c>
      <c r="Q2125" t="s">
        <v>26</v>
      </c>
      <c r="R2125" t="s">
        <v>44</v>
      </c>
      <c r="S2125" t="s">
        <v>28</v>
      </c>
      <c r="T2125" t="s">
        <v>23</v>
      </c>
      <c r="U2125" t="str">
        <f>IF(mba_decision_dataset[[#This Row],[Age]]&lt;25,"21-25",IF(mba_decision_dataset[[#This Row],[Age]]&gt;30,"31-35","25-30"))</f>
        <v>21-25</v>
      </c>
      <c r="V2125" t="str">
        <f>IF(mba_decision_dataset[[#This Row],[GRE/GMAT Score]]&lt;351,"250-350",IF(mba_decision_dataset[[#This Row],[GRE/GMAT Score]]&gt;645,"above 645","350-645"))</f>
        <v>above 645</v>
      </c>
      <c r="W2125" s="3">
        <f>(mba_decision_dataset[[#This Row],[Expected Post-MBA Salary]]-mba_decision_dataset[[#This Row],[Annual Salary (Before MBA)]])/mba_decision_dataset[[#This Row],[Annual Salary (Before MBA)]]</f>
        <v>2.1510925373134326</v>
      </c>
    </row>
    <row r="2126" spans="1:23" x14ac:dyDescent="0.4">
      <c r="A2126">
        <v>2125</v>
      </c>
      <c r="B2126">
        <v>31</v>
      </c>
      <c r="C2126" t="s">
        <v>20</v>
      </c>
      <c r="D2126" t="s">
        <v>50</v>
      </c>
      <c r="E2126">
        <v>2.82</v>
      </c>
      <c r="F2126">
        <v>1</v>
      </c>
      <c r="G2126" t="s">
        <v>22</v>
      </c>
      <c r="H2126">
        <v>106218</v>
      </c>
      <c r="I2126" t="s">
        <v>23</v>
      </c>
      <c r="J2126">
        <v>775</v>
      </c>
      <c r="K2126">
        <v>415</v>
      </c>
      <c r="L2126">
        <v>1.4</v>
      </c>
      <c r="M2126">
        <v>4.5999999999999996</v>
      </c>
      <c r="N2126" t="s">
        <v>47</v>
      </c>
      <c r="O2126" t="s">
        <v>38</v>
      </c>
      <c r="P2126">
        <v>161146</v>
      </c>
      <c r="Q2126" t="s">
        <v>26</v>
      </c>
      <c r="R2126" t="s">
        <v>32</v>
      </c>
      <c r="S2126" t="s">
        <v>33</v>
      </c>
      <c r="T2126" t="s">
        <v>29</v>
      </c>
      <c r="U2126" t="str">
        <f>IF(mba_decision_dataset[[#This Row],[Age]]&lt;25,"21-25",IF(mba_decision_dataset[[#This Row],[Age]]&gt;30,"31-35","25-30"))</f>
        <v>31-35</v>
      </c>
      <c r="V2126" t="str">
        <f>IF(mba_decision_dataset[[#This Row],[GRE/GMAT Score]]&lt;351,"250-350",IF(mba_decision_dataset[[#This Row],[GRE/GMAT Score]]&gt;645,"above 645","350-645"))</f>
        <v>above 645</v>
      </c>
      <c r="W2126" s="3">
        <f>(mba_decision_dataset[[#This Row],[Expected Post-MBA Salary]]-mba_decision_dataset[[#This Row],[Annual Salary (Before MBA)]])/mba_decision_dataset[[#This Row],[Annual Salary (Before MBA)]]</f>
        <v>0.5171251576945527</v>
      </c>
    </row>
    <row r="2127" spans="1:23" x14ac:dyDescent="0.4">
      <c r="A2127">
        <v>2126</v>
      </c>
      <c r="B2127">
        <v>30</v>
      </c>
      <c r="C2127" t="s">
        <v>34</v>
      </c>
      <c r="D2127" t="s">
        <v>50</v>
      </c>
      <c r="E2127">
        <v>3.32</v>
      </c>
      <c r="F2127">
        <v>1</v>
      </c>
      <c r="G2127" t="s">
        <v>30</v>
      </c>
      <c r="H2127">
        <v>108243</v>
      </c>
      <c r="I2127" t="s">
        <v>23</v>
      </c>
      <c r="J2127">
        <v>265</v>
      </c>
      <c r="K2127">
        <v>280</v>
      </c>
      <c r="L2127">
        <v>9</v>
      </c>
      <c r="M2127">
        <v>3.2</v>
      </c>
      <c r="N2127" t="s">
        <v>47</v>
      </c>
      <c r="O2127" t="s">
        <v>38</v>
      </c>
      <c r="P2127">
        <v>139768</v>
      </c>
      <c r="Q2127" t="s">
        <v>26</v>
      </c>
      <c r="R2127" t="s">
        <v>27</v>
      </c>
      <c r="S2127" t="s">
        <v>33</v>
      </c>
      <c r="T2127" t="s">
        <v>23</v>
      </c>
      <c r="U2127" t="str">
        <f>IF(mba_decision_dataset[[#This Row],[Age]]&lt;25,"21-25",IF(mba_decision_dataset[[#This Row],[Age]]&gt;30,"31-35","25-30"))</f>
        <v>25-30</v>
      </c>
      <c r="V2127" t="str">
        <f>IF(mba_decision_dataset[[#This Row],[GRE/GMAT Score]]&lt;351,"250-350",IF(mba_decision_dataset[[#This Row],[GRE/GMAT Score]]&gt;645,"above 645","350-645"))</f>
        <v>250-350</v>
      </c>
      <c r="W2127" s="3">
        <f>(mba_decision_dataset[[#This Row],[Expected Post-MBA Salary]]-mba_decision_dataset[[#This Row],[Annual Salary (Before MBA)]])/mba_decision_dataset[[#This Row],[Annual Salary (Before MBA)]]</f>
        <v>0.29124285173175168</v>
      </c>
    </row>
    <row r="2128" spans="1:23" x14ac:dyDescent="0.4">
      <c r="A2128">
        <v>2127</v>
      </c>
      <c r="B2128">
        <v>27</v>
      </c>
      <c r="C2128" t="s">
        <v>34</v>
      </c>
      <c r="D2128" t="s">
        <v>41</v>
      </c>
      <c r="E2128">
        <v>2.74</v>
      </c>
      <c r="F2128">
        <v>1</v>
      </c>
      <c r="G2128" t="s">
        <v>36</v>
      </c>
      <c r="H2128">
        <v>112625</v>
      </c>
      <c r="I2128" t="s">
        <v>23</v>
      </c>
      <c r="J2128">
        <v>542</v>
      </c>
      <c r="K2128">
        <v>235</v>
      </c>
      <c r="L2128">
        <v>7.5</v>
      </c>
      <c r="M2128">
        <v>8.5</v>
      </c>
      <c r="N2128" t="s">
        <v>47</v>
      </c>
      <c r="O2128" t="s">
        <v>38</v>
      </c>
      <c r="P2128">
        <v>122495</v>
      </c>
      <c r="Q2128" t="s">
        <v>26</v>
      </c>
      <c r="R2128" t="s">
        <v>40</v>
      </c>
      <c r="S2128" t="s">
        <v>28</v>
      </c>
      <c r="T2128" t="s">
        <v>23</v>
      </c>
      <c r="U2128" t="str">
        <f>IF(mba_decision_dataset[[#This Row],[Age]]&lt;25,"21-25",IF(mba_decision_dataset[[#This Row],[Age]]&gt;30,"31-35","25-30"))</f>
        <v>25-30</v>
      </c>
      <c r="V2128" t="str">
        <f>IF(mba_decision_dataset[[#This Row],[GRE/GMAT Score]]&lt;351,"250-350",IF(mba_decision_dataset[[#This Row],[GRE/GMAT Score]]&gt;645,"above 645","350-645"))</f>
        <v>350-645</v>
      </c>
      <c r="W2128" s="3">
        <f>(mba_decision_dataset[[#This Row],[Expected Post-MBA Salary]]-mba_decision_dataset[[#This Row],[Annual Salary (Before MBA)]])/mba_decision_dataset[[#This Row],[Annual Salary (Before MBA)]]</f>
        <v>8.7635960044395111E-2</v>
      </c>
    </row>
    <row r="2129" spans="1:23" x14ac:dyDescent="0.4">
      <c r="A2129">
        <v>2128</v>
      </c>
      <c r="B2129">
        <v>30</v>
      </c>
      <c r="C2129" t="s">
        <v>20</v>
      </c>
      <c r="D2129" t="s">
        <v>35</v>
      </c>
      <c r="E2129">
        <v>3.39</v>
      </c>
      <c r="F2129">
        <v>7</v>
      </c>
      <c r="G2129" t="s">
        <v>30</v>
      </c>
      <c r="H2129">
        <v>34847</v>
      </c>
      <c r="I2129" t="s">
        <v>29</v>
      </c>
      <c r="J2129">
        <v>500</v>
      </c>
      <c r="K2129">
        <v>128</v>
      </c>
      <c r="L2129">
        <v>2.9</v>
      </c>
      <c r="M2129">
        <v>5.7</v>
      </c>
      <c r="N2129" t="s">
        <v>24</v>
      </c>
      <c r="O2129" t="s">
        <v>46</v>
      </c>
      <c r="P2129">
        <v>143011</v>
      </c>
      <c r="Q2129" t="s">
        <v>39</v>
      </c>
      <c r="R2129" t="s">
        <v>44</v>
      </c>
      <c r="S2129" t="s">
        <v>33</v>
      </c>
      <c r="T2129" t="s">
        <v>23</v>
      </c>
      <c r="U2129" t="str">
        <f>IF(mba_decision_dataset[[#This Row],[Age]]&lt;25,"21-25",IF(mba_decision_dataset[[#This Row],[Age]]&gt;30,"31-35","25-30"))</f>
        <v>25-30</v>
      </c>
      <c r="V2129" t="str">
        <f>IF(mba_decision_dataset[[#This Row],[GRE/GMAT Score]]&lt;351,"250-350",IF(mba_decision_dataset[[#This Row],[GRE/GMAT Score]]&gt;645,"above 645","350-645"))</f>
        <v>350-645</v>
      </c>
      <c r="W2129" s="3">
        <f>(mba_decision_dataset[[#This Row],[Expected Post-MBA Salary]]-mba_decision_dataset[[#This Row],[Annual Salary (Before MBA)]])/mba_decision_dataset[[#This Row],[Annual Salary (Before MBA)]]</f>
        <v>3.1039687778000977</v>
      </c>
    </row>
    <row r="2130" spans="1:23" x14ac:dyDescent="0.4">
      <c r="A2130">
        <v>2129</v>
      </c>
      <c r="B2130">
        <v>22</v>
      </c>
      <c r="C2130" t="s">
        <v>34</v>
      </c>
      <c r="D2130" t="s">
        <v>21</v>
      </c>
      <c r="E2130">
        <v>2.5099999999999998</v>
      </c>
      <c r="F2130">
        <v>1</v>
      </c>
      <c r="G2130" t="s">
        <v>30</v>
      </c>
      <c r="H2130">
        <v>116264</v>
      </c>
      <c r="I2130" t="s">
        <v>23</v>
      </c>
      <c r="J2130">
        <v>410</v>
      </c>
      <c r="K2130">
        <v>63</v>
      </c>
      <c r="L2130">
        <v>2</v>
      </c>
      <c r="M2130">
        <v>1.5</v>
      </c>
      <c r="N2130" t="s">
        <v>24</v>
      </c>
      <c r="O2130" t="s">
        <v>46</v>
      </c>
      <c r="P2130">
        <v>183327</v>
      </c>
      <c r="Q2130" t="s">
        <v>39</v>
      </c>
      <c r="R2130" t="s">
        <v>44</v>
      </c>
      <c r="S2130" t="s">
        <v>28</v>
      </c>
      <c r="T2130" t="s">
        <v>23</v>
      </c>
      <c r="U2130" t="str">
        <f>IF(mba_decision_dataset[[#This Row],[Age]]&lt;25,"21-25",IF(mba_decision_dataset[[#This Row],[Age]]&gt;30,"31-35","25-30"))</f>
        <v>21-25</v>
      </c>
      <c r="V2130" t="str">
        <f>IF(mba_decision_dataset[[#This Row],[GRE/GMAT Score]]&lt;351,"250-350",IF(mba_decision_dataset[[#This Row],[GRE/GMAT Score]]&gt;645,"above 645","350-645"))</f>
        <v>350-645</v>
      </c>
      <c r="W2130" s="3">
        <f>(mba_decision_dataset[[#This Row],[Expected Post-MBA Salary]]-mba_decision_dataset[[#This Row],[Annual Salary (Before MBA)]])/mba_decision_dataset[[#This Row],[Annual Salary (Before MBA)]]</f>
        <v>0.57681655542558319</v>
      </c>
    </row>
    <row r="2131" spans="1:23" x14ac:dyDescent="0.4">
      <c r="A2131">
        <v>2130</v>
      </c>
      <c r="B2131">
        <v>34</v>
      </c>
      <c r="C2131" t="s">
        <v>20</v>
      </c>
      <c r="D2131" t="s">
        <v>35</v>
      </c>
      <c r="E2131">
        <v>2.04</v>
      </c>
      <c r="F2131">
        <v>5</v>
      </c>
      <c r="G2131" t="s">
        <v>38</v>
      </c>
      <c r="H2131">
        <v>40532</v>
      </c>
      <c r="I2131" t="s">
        <v>23</v>
      </c>
      <c r="J2131">
        <v>507</v>
      </c>
      <c r="K2131">
        <v>173</v>
      </c>
      <c r="L2131">
        <v>4.4000000000000004</v>
      </c>
      <c r="M2131">
        <v>4.2</v>
      </c>
      <c r="N2131" t="s">
        <v>47</v>
      </c>
      <c r="O2131" t="s">
        <v>31</v>
      </c>
      <c r="P2131">
        <v>161672</v>
      </c>
      <c r="Q2131" t="s">
        <v>26</v>
      </c>
      <c r="R2131" t="s">
        <v>44</v>
      </c>
      <c r="S2131" t="s">
        <v>33</v>
      </c>
      <c r="T2131" t="s">
        <v>23</v>
      </c>
      <c r="U2131" t="str">
        <f>IF(mba_decision_dataset[[#This Row],[Age]]&lt;25,"21-25",IF(mba_decision_dataset[[#This Row],[Age]]&gt;30,"31-35","25-30"))</f>
        <v>31-35</v>
      </c>
      <c r="V2131" t="str">
        <f>IF(mba_decision_dataset[[#This Row],[GRE/GMAT Score]]&lt;351,"250-350",IF(mba_decision_dataset[[#This Row],[GRE/GMAT Score]]&gt;645,"above 645","350-645"))</f>
        <v>350-645</v>
      </c>
      <c r="W2131" s="3">
        <f>(mba_decision_dataset[[#This Row],[Expected Post-MBA Salary]]-mba_decision_dataset[[#This Row],[Annual Salary (Before MBA)]])/mba_decision_dataset[[#This Row],[Annual Salary (Before MBA)]]</f>
        <v>2.9887496299220371</v>
      </c>
    </row>
    <row r="2132" spans="1:23" x14ac:dyDescent="0.4">
      <c r="A2132">
        <v>2131</v>
      </c>
      <c r="B2132">
        <v>22</v>
      </c>
      <c r="C2132" t="s">
        <v>20</v>
      </c>
      <c r="D2132" t="s">
        <v>21</v>
      </c>
      <c r="E2132">
        <v>3.9</v>
      </c>
      <c r="F2132">
        <v>1</v>
      </c>
      <c r="G2132" t="s">
        <v>30</v>
      </c>
      <c r="H2132">
        <v>75262</v>
      </c>
      <c r="I2132" t="s">
        <v>23</v>
      </c>
      <c r="J2132">
        <v>794</v>
      </c>
      <c r="K2132">
        <v>428</v>
      </c>
      <c r="L2132">
        <v>2.9</v>
      </c>
      <c r="M2132">
        <v>7.3</v>
      </c>
      <c r="N2132" t="s">
        <v>24</v>
      </c>
      <c r="O2132" t="s">
        <v>43</v>
      </c>
      <c r="P2132">
        <v>112996</v>
      </c>
      <c r="Q2132" t="s">
        <v>39</v>
      </c>
      <c r="R2132" t="s">
        <v>32</v>
      </c>
      <c r="S2132" t="s">
        <v>33</v>
      </c>
      <c r="T2132" t="s">
        <v>29</v>
      </c>
      <c r="U2132" t="str">
        <f>IF(mba_decision_dataset[[#This Row],[Age]]&lt;25,"21-25",IF(mba_decision_dataset[[#This Row],[Age]]&gt;30,"31-35","25-30"))</f>
        <v>21-25</v>
      </c>
      <c r="V2132" t="str">
        <f>IF(mba_decision_dataset[[#This Row],[GRE/GMAT Score]]&lt;351,"250-350",IF(mba_decision_dataset[[#This Row],[GRE/GMAT Score]]&gt;645,"above 645","350-645"))</f>
        <v>above 645</v>
      </c>
      <c r="W2132" s="3">
        <f>(mba_decision_dataset[[#This Row],[Expected Post-MBA Salary]]-mba_decision_dataset[[#This Row],[Annual Salary (Before MBA)]])/mba_decision_dataset[[#This Row],[Annual Salary (Before MBA)]]</f>
        <v>0.50136855252318568</v>
      </c>
    </row>
    <row r="2133" spans="1:23" x14ac:dyDescent="0.4">
      <c r="A2133">
        <v>2132</v>
      </c>
      <c r="B2133">
        <v>33</v>
      </c>
      <c r="C2133" t="s">
        <v>20</v>
      </c>
      <c r="D2133" t="s">
        <v>35</v>
      </c>
      <c r="E2133">
        <v>2.0299999999999998</v>
      </c>
      <c r="F2133">
        <v>7</v>
      </c>
      <c r="G2133" t="s">
        <v>22</v>
      </c>
      <c r="H2133">
        <v>39316</v>
      </c>
      <c r="I2133" t="s">
        <v>29</v>
      </c>
      <c r="J2133">
        <v>312</v>
      </c>
      <c r="K2133">
        <v>344</v>
      </c>
      <c r="L2133">
        <v>7.3</v>
      </c>
      <c r="M2133">
        <v>5.4</v>
      </c>
      <c r="N2133" t="s">
        <v>47</v>
      </c>
      <c r="O2133" t="s">
        <v>43</v>
      </c>
      <c r="P2133">
        <v>187769</v>
      </c>
      <c r="Q2133" t="s">
        <v>26</v>
      </c>
      <c r="R2133" t="s">
        <v>32</v>
      </c>
      <c r="S2133" t="s">
        <v>33</v>
      </c>
      <c r="T2133" t="s">
        <v>23</v>
      </c>
      <c r="U2133" t="str">
        <f>IF(mba_decision_dataset[[#This Row],[Age]]&lt;25,"21-25",IF(mba_decision_dataset[[#This Row],[Age]]&gt;30,"31-35","25-30"))</f>
        <v>31-35</v>
      </c>
      <c r="V2133" t="str">
        <f>IF(mba_decision_dataset[[#This Row],[GRE/GMAT Score]]&lt;351,"250-350",IF(mba_decision_dataset[[#This Row],[GRE/GMAT Score]]&gt;645,"above 645","350-645"))</f>
        <v>250-350</v>
      </c>
      <c r="W2133" s="3">
        <f>(mba_decision_dataset[[#This Row],[Expected Post-MBA Salary]]-mba_decision_dataset[[#This Row],[Annual Salary (Before MBA)]])/mba_decision_dataset[[#This Row],[Annual Salary (Before MBA)]]</f>
        <v>3.7758927663037949</v>
      </c>
    </row>
    <row r="2134" spans="1:23" x14ac:dyDescent="0.4">
      <c r="A2134">
        <v>2133</v>
      </c>
      <c r="B2134">
        <v>24</v>
      </c>
      <c r="C2134" t="s">
        <v>20</v>
      </c>
      <c r="D2134" t="s">
        <v>41</v>
      </c>
      <c r="E2134">
        <v>3.65</v>
      </c>
      <c r="F2134">
        <v>0</v>
      </c>
      <c r="G2134" t="s">
        <v>30</v>
      </c>
      <c r="H2134">
        <v>68102</v>
      </c>
      <c r="I2134" t="s">
        <v>23</v>
      </c>
      <c r="J2134">
        <v>589</v>
      </c>
      <c r="K2134">
        <v>125</v>
      </c>
      <c r="L2134">
        <v>2.6</v>
      </c>
      <c r="M2134">
        <v>4.2</v>
      </c>
      <c r="N2134" t="s">
        <v>45</v>
      </c>
      <c r="O2134" t="s">
        <v>38</v>
      </c>
      <c r="P2134">
        <v>128120</v>
      </c>
      <c r="Q2134" t="s">
        <v>26</v>
      </c>
      <c r="R2134" t="s">
        <v>40</v>
      </c>
      <c r="S2134" t="s">
        <v>33</v>
      </c>
      <c r="T2134" t="s">
        <v>29</v>
      </c>
      <c r="U2134" t="str">
        <f>IF(mba_decision_dataset[[#This Row],[Age]]&lt;25,"21-25",IF(mba_decision_dataset[[#This Row],[Age]]&gt;30,"31-35","25-30"))</f>
        <v>21-25</v>
      </c>
      <c r="V2134" t="str">
        <f>IF(mba_decision_dataset[[#This Row],[GRE/GMAT Score]]&lt;351,"250-350",IF(mba_decision_dataset[[#This Row],[GRE/GMAT Score]]&gt;645,"above 645","350-645"))</f>
        <v>350-645</v>
      </c>
      <c r="W2134" s="3">
        <f>(mba_decision_dataset[[#This Row],[Expected Post-MBA Salary]]-mba_decision_dataset[[#This Row],[Annual Salary (Before MBA)]])/mba_decision_dataset[[#This Row],[Annual Salary (Before MBA)]]</f>
        <v>0.88129570350356823</v>
      </c>
    </row>
    <row r="2135" spans="1:23" x14ac:dyDescent="0.4">
      <c r="A2135">
        <v>2134</v>
      </c>
      <c r="B2135">
        <v>21</v>
      </c>
      <c r="C2135" t="s">
        <v>34</v>
      </c>
      <c r="D2135" t="s">
        <v>49</v>
      </c>
      <c r="E2135">
        <v>2.34</v>
      </c>
      <c r="F2135">
        <v>1</v>
      </c>
      <c r="G2135" t="s">
        <v>42</v>
      </c>
      <c r="H2135">
        <v>53851</v>
      </c>
      <c r="I2135" t="s">
        <v>23</v>
      </c>
      <c r="J2135">
        <v>538</v>
      </c>
      <c r="K2135">
        <v>80</v>
      </c>
      <c r="L2135">
        <v>5.7</v>
      </c>
      <c r="M2135">
        <v>2.4</v>
      </c>
      <c r="N2135" t="s">
        <v>37</v>
      </c>
      <c r="O2135" t="s">
        <v>31</v>
      </c>
      <c r="P2135">
        <v>86427</v>
      </c>
      <c r="Q2135" t="s">
        <v>26</v>
      </c>
      <c r="R2135" t="s">
        <v>44</v>
      </c>
      <c r="S2135" t="s">
        <v>33</v>
      </c>
      <c r="T2135" t="s">
        <v>23</v>
      </c>
      <c r="U2135" t="str">
        <f>IF(mba_decision_dataset[[#This Row],[Age]]&lt;25,"21-25",IF(mba_decision_dataset[[#This Row],[Age]]&gt;30,"31-35","25-30"))</f>
        <v>21-25</v>
      </c>
      <c r="V2135" t="str">
        <f>IF(mba_decision_dataset[[#This Row],[GRE/GMAT Score]]&lt;351,"250-350",IF(mba_decision_dataset[[#This Row],[GRE/GMAT Score]]&gt;645,"above 645","350-645"))</f>
        <v>350-645</v>
      </c>
      <c r="W2135" s="3">
        <f>(mba_decision_dataset[[#This Row],[Expected Post-MBA Salary]]-mba_decision_dataset[[#This Row],[Annual Salary (Before MBA)]])/mba_decision_dataset[[#This Row],[Annual Salary (Before MBA)]]</f>
        <v>0.60492841358563443</v>
      </c>
    </row>
    <row r="2136" spans="1:23" x14ac:dyDescent="0.4">
      <c r="A2136">
        <v>2135</v>
      </c>
      <c r="B2136">
        <v>23</v>
      </c>
      <c r="C2136" t="s">
        <v>20</v>
      </c>
      <c r="D2136" t="s">
        <v>21</v>
      </c>
      <c r="E2136">
        <v>2.78</v>
      </c>
      <c r="F2136">
        <v>4</v>
      </c>
      <c r="G2136" t="s">
        <v>22</v>
      </c>
      <c r="H2136">
        <v>39791</v>
      </c>
      <c r="I2136" t="s">
        <v>23</v>
      </c>
      <c r="J2136">
        <v>327</v>
      </c>
      <c r="K2136">
        <v>111</v>
      </c>
      <c r="L2136">
        <v>6.7</v>
      </c>
      <c r="M2136">
        <v>7</v>
      </c>
      <c r="N2136" t="s">
        <v>45</v>
      </c>
      <c r="O2136" t="s">
        <v>46</v>
      </c>
      <c r="P2136">
        <v>148663</v>
      </c>
      <c r="Q2136" t="s">
        <v>26</v>
      </c>
      <c r="R2136" t="s">
        <v>27</v>
      </c>
      <c r="S2136" t="s">
        <v>28</v>
      </c>
      <c r="T2136" t="s">
        <v>23</v>
      </c>
      <c r="U2136" t="str">
        <f>IF(mba_decision_dataset[[#This Row],[Age]]&lt;25,"21-25",IF(mba_decision_dataset[[#This Row],[Age]]&gt;30,"31-35","25-30"))</f>
        <v>21-25</v>
      </c>
      <c r="V2136" t="str">
        <f>IF(mba_decision_dataset[[#This Row],[GRE/GMAT Score]]&lt;351,"250-350",IF(mba_decision_dataset[[#This Row],[GRE/GMAT Score]]&gt;645,"above 645","350-645"))</f>
        <v>250-350</v>
      </c>
      <c r="W2136" s="3">
        <f>(mba_decision_dataset[[#This Row],[Expected Post-MBA Salary]]-mba_decision_dataset[[#This Row],[Annual Salary (Before MBA)]])/mba_decision_dataset[[#This Row],[Annual Salary (Before MBA)]]</f>
        <v>2.7360961021336485</v>
      </c>
    </row>
    <row r="2137" spans="1:23" x14ac:dyDescent="0.4">
      <c r="A2137">
        <v>2136</v>
      </c>
      <c r="B2137">
        <v>33</v>
      </c>
      <c r="C2137" t="s">
        <v>20</v>
      </c>
      <c r="D2137" t="s">
        <v>41</v>
      </c>
      <c r="E2137">
        <v>3.64</v>
      </c>
      <c r="F2137">
        <v>5</v>
      </c>
      <c r="G2137" t="s">
        <v>38</v>
      </c>
      <c r="H2137">
        <v>95774</v>
      </c>
      <c r="I2137" t="s">
        <v>23</v>
      </c>
      <c r="J2137">
        <v>685</v>
      </c>
      <c r="K2137">
        <v>167</v>
      </c>
      <c r="L2137">
        <v>7</v>
      </c>
      <c r="M2137">
        <v>2.6</v>
      </c>
      <c r="N2137" t="s">
        <v>37</v>
      </c>
      <c r="O2137" t="s">
        <v>25</v>
      </c>
      <c r="P2137">
        <v>157949</v>
      </c>
      <c r="Q2137" t="s">
        <v>26</v>
      </c>
      <c r="R2137" t="s">
        <v>32</v>
      </c>
      <c r="S2137" t="s">
        <v>33</v>
      </c>
      <c r="T2137" t="s">
        <v>23</v>
      </c>
      <c r="U2137" t="str">
        <f>IF(mba_decision_dataset[[#This Row],[Age]]&lt;25,"21-25",IF(mba_decision_dataset[[#This Row],[Age]]&gt;30,"31-35","25-30"))</f>
        <v>31-35</v>
      </c>
      <c r="V2137" t="str">
        <f>IF(mba_decision_dataset[[#This Row],[GRE/GMAT Score]]&lt;351,"250-350",IF(mba_decision_dataset[[#This Row],[GRE/GMAT Score]]&gt;645,"above 645","350-645"))</f>
        <v>above 645</v>
      </c>
      <c r="W2137" s="3">
        <f>(mba_decision_dataset[[#This Row],[Expected Post-MBA Salary]]-mba_decision_dataset[[#This Row],[Annual Salary (Before MBA)]])/mba_decision_dataset[[#This Row],[Annual Salary (Before MBA)]]</f>
        <v>0.64918453860129055</v>
      </c>
    </row>
    <row r="2138" spans="1:23" x14ac:dyDescent="0.4">
      <c r="A2138">
        <v>2137</v>
      </c>
      <c r="B2138">
        <v>29</v>
      </c>
      <c r="C2138" t="s">
        <v>34</v>
      </c>
      <c r="D2138" t="s">
        <v>50</v>
      </c>
      <c r="E2138">
        <v>2.41</v>
      </c>
      <c r="F2138">
        <v>8</v>
      </c>
      <c r="G2138" t="s">
        <v>30</v>
      </c>
      <c r="H2138">
        <v>42805</v>
      </c>
      <c r="I2138" t="s">
        <v>29</v>
      </c>
      <c r="J2138">
        <v>491</v>
      </c>
      <c r="K2138">
        <v>284</v>
      </c>
      <c r="L2138">
        <v>7.9</v>
      </c>
      <c r="M2138">
        <v>8.8000000000000007</v>
      </c>
      <c r="N2138" t="s">
        <v>45</v>
      </c>
      <c r="O2138" t="s">
        <v>31</v>
      </c>
      <c r="P2138">
        <v>145042</v>
      </c>
      <c r="Q2138" t="s">
        <v>26</v>
      </c>
      <c r="R2138" t="s">
        <v>40</v>
      </c>
      <c r="S2138" t="s">
        <v>28</v>
      </c>
      <c r="T2138" t="s">
        <v>29</v>
      </c>
      <c r="U2138" t="str">
        <f>IF(mba_decision_dataset[[#This Row],[Age]]&lt;25,"21-25",IF(mba_decision_dataset[[#This Row],[Age]]&gt;30,"31-35","25-30"))</f>
        <v>25-30</v>
      </c>
      <c r="V2138" t="str">
        <f>IF(mba_decision_dataset[[#This Row],[GRE/GMAT Score]]&lt;351,"250-350",IF(mba_decision_dataset[[#This Row],[GRE/GMAT Score]]&gt;645,"above 645","350-645"))</f>
        <v>350-645</v>
      </c>
      <c r="W2138" s="3">
        <f>(mba_decision_dataset[[#This Row],[Expected Post-MBA Salary]]-mba_decision_dataset[[#This Row],[Annual Salary (Before MBA)]])/mba_decision_dataset[[#This Row],[Annual Salary (Before MBA)]]</f>
        <v>2.3884359303819647</v>
      </c>
    </row>
    <row r="2139" spans="1:23" x14ac:dyDescent="0.4">
      <c r="A2139">
        <v>2138</v>
      </c>
      <c r="B2139">
        <v>27</v>
      </c>
      <c r="C2139" t="s">
        <v>34</v>
      </c>
      <c r="D2139" t="s">
        <v>50</v>
      </c>
      <c r="E2139">
        <v>3.73</v>
      </c>
      <c r="F2139">
        <v>5</v>
      </c>
      <c r="G2139" t="s">
        <v>42</v>
      </c>
      <c r="H2139">
        <v>45072</v>
      </c>
      <c r="I2139" t="s">
        <v>23</v>
      </c>
      <c r="J2139">
        <v>705</v>
      </c>
      <c r="K2139">
        <v>380</v>
      </c>
      <c r="L2139">
        <v>5.5</v>
      </c>
      <c r="M2139">
        <v>9.9</v>
      </c>
      <c r="N2139" t="s">
        <v>37</v>
      </c>
      <c r="O2139" t="s">
        <v>43</v>
      </c>
      <c r="P2139">
        <v>167073</v>
      </c>
      <c r="Q2139" t="s">
        <v>39</v>
      </c>
      <c r="R2139" t="s">
        <v>32</v>
      </c>
      <c r="S2139" t="s">
        <v>28</v>
      </c>
      <c r="T2139" t="s">
        <v>29</v>
      </c>
      <c r="U2139" t="str">
        <f>IF(mba_decision_dataset[[#This Row],[Age]]&lt;25,"21-25",IF(mba_decision_dataset[[#This Row],[Age]]&gt;30,"31-35","25-30"))</f>
        <v>25-30</v>
      </c>
      <c r="V2139" t="str">
        <f>IF(mba_decision_dataset[[#This Row],[GRE/GMAT Score]]&lt;351,"250-350",IF(mba_decision_dataset[[#This Row],[GRE/GMAT Score]]&gt;645,"above 645","350-645"))</f>
        <v>above 645</v>
      </c>
      <c r="W2139" s="3">
        <f>(mba_decision_dataset[[#This Row],[Expected Post-MBA Salary]]-mba_decision_dataset[[#This Row],[Annual Salary (Before MBA)]])/mba_decision_dataset[[#This Row],[Annual Salary (Before MBA)]]</f>
        <v>2.7068024494142704</v>
      </c>
    </row>
    <row r="2140" spans="1:23" x14ac:dyDescent="0.4">
      <c r="A2140">
        <v>2139</v>
      </c>
      <c r="B2140">
        <v>27</v>
      </c>
      <c r="C2140" t="s">
        <v>20</v>
      </c>
      <c r="D2140" t="s">
        <v>35</v>
      </c>
      <c r="E2140">
        <v>3</v>
      </c>
      <c r="F2140">
        <v>7</v>
      </c>
      <c r="G2140" t="s">
        <v>42</v>
      </c>
      <c r="H2140">
        <v>116164</v>
      </c>
      <c r="I2140" t="s">
        <v>23</v>
      </c>
      <c r="J2140">
        <v>452</v>
      </c>
      <c r="K2140">
        <v>123</v>
      </c>
      <c r="L2140">
        <v>2.9</v>
      </c>
      <c r="M2140">
        <v>6</v>
      </c>
      <c r="N2140" t="s">
        <v>37</v>
      </c>
      <c r="O2140" t="s">
        <v>38</v>
      </c>
      <c r="P2140">
        <v>172369</v>
      </c>
      <c r="Q2140" t="s">
        <v>39</v>
      </c>
      <c r="R2140" t="s">
        <v>44</v>
      </c>
      <c r="S2140" t="s">
        <v>33</v>
      </c>
      <c r="T2140" t="s">
        <v>23</v>
      </c>
      <c r="U2140" t="str">
        <f>IF(mba_decision_dataset[[#This Row],[Age]]&lt;25,"21-25",IF(mba_decision_dataset[[#This Row],[Age]]&gt;30,"31-35","25-30"))</f>
        <v>25-30</v>
      </c>
      <c r="V2140" t="str">
        <f>IF(mba_decision_dataset[[#This Row],[GRE/GMAT Score]]&lt;351,"250-350",IF(mba_decision_dataset[[#This Row],[GRE/GMAT Score]]&gt;645,"above 645","350-645"))</f>
        <v>350-645</v>
      </c>
      <c r="W2140" s="3">
        <f>(mba_decision_dataset[[#This Row],[Expected Post-MBA Salary]]-mba_decision_dataset[[#This Row],[Annual Salary (Before MBA)]])/mba_decision_dataset[[#This Row],[Annual Salary (Before MBA)]]</f>
        <v>0.48384180985503256</v>
      </c>
    </row>
    <row r="2141" spans="1:23" x14ac:dyDescent="0.4">
      <c r="A2141">
        <v>2140</v>
      </c>
      <c r="B2141">
        <v>33</v>
      </c>
      <c r="C2141" t="s">
        <v>34</v>
      </c>
      <c r="D2141" t="s">
        <v>50</v>
      </c>
      <c r="E2141">
        <v>2.73</v>
      </c>
      <c r="F2141">
        <v>6</v>
      </c>
      <c r="G2141" t="s">
        <v>22</v>
      </c>
      <c r="H2141">
        <v>114024</v>
      </c>
      <c r="I2141" t="s">
        <v>23</v>
      </c>
      <c r="J2141">
        <v>621</v>
      </c>
      <c r="K2141">
        <v>261</v>
      </c>
      <c r="L2141">
        <v>4.0999999999999996</v>
      </c>
      <c r="M2141">
        <v>2.1</v>
      </c>
      <c r="N2141" t="s">
        <v>37</v>
      </c>
      <c r="O2141" t="s">
        <v>43</v>
      </c>
      <c r="P2141">
        <v>102910</v>
      </c>
      <c r="Q2141" t="s">
        <v>26</v>
      </c>
      <c r="R2141" t="s">
        <v>40</v>
      </c>
      <c r="S2141" t="s">
        <v>33</v>
      </c>
      <c r="T2141" t="s">
        <v>29</v>
      </c>
      <c r="U2141" t="str">
        <f>IF(mba_decision_dataset[[#This Row],[Age]]&lt;25,"21-25",IF(mba_decision_dataset[[#This Row],[Age]]&gt;30,"31-35","25-30"))</f>
        <v>31-35</v>
      </c>
      <c r="V2141" t="str">
        <f>IF(mba_decision_dataset[[#This Row],[GRE/GMAT Score]]&lt;351,"250-350",IF(mba_decision_dataset[[#This Row],[GRE/GMAT Score]]&gt;645,"above 645","350-645"))</f>
        <v>350-645</v>
      </c>
      <c r="W2141" s="3">
        <f>(mba_decision_dataset[[#This Row],[Expected Post-MBA Salary]]-mba_decision_dataset[[#This Row],[Annual Salary (Before MBA)]])/mba_decision_dataset[[#This Row],[Annual Salary (Before MBA)]]</f>
        <v>-9.7470707921139405E-2</v>
      </c>
    </row>
    <row r="2142" spans="1:23" x14ac:dyDescent="0.4">
      <c r="A2142">
        <v>2141</v>
      </c>
      <c r="B2142">
        <v>33</v>
      </c>
      <c r="C2142" t="s">
        <v>34</v>
      </c>
      <c r="D2142" t="s">
        <v>49</v>
      </c>
      <c r="E2142">
        <v>3.32</v>
      </c>
      <c r="F2142">
        <v>0</v>
      </c>
      <c r="G2142" t="s">
        <v>30</v>
      </c>
      <c r="H2142">
        <v>105931</v>
      </c>
      <c r="I2142" t="s">
        <v>29</v>
      </c>
      <c r="J2142">
        <v>480</v>
      </c>
      <c r="K2142">
        <v>205</v>
      </c>
      <c r="L2142">
        <v>4.4000000000000004</v>
      </c>
      <c r="M2142">
        <v>7.2</v>
      </c>
      <c r="N2142" t="s">
        <v>24</v>
      </c>
      <c r="O2142" t="s">
        <v>43</v>
      </c>
      <c r="P2142">
        <v>65660</v>
      </c>
      <c r="Q2142" t="s">
        <v>39</v>
      </c>
      <c r="R2142" t="s">
        <v>40</v>
      </c>
      <c r="S2142" t="s">
        <v>33</v>
      </c>
      <c r="T2142" t="s">
        <v>29</v>
      </c>
      <c r="U2142" t="str">
        <f>IF(mba_decision_dataset[[#This Row],[Age]]&lt;25,"21-25",IF(mba_decision_dataset[[#This Row],[Age]]&gt;30,"31-35","25-30"))</f>
        <v>31-35</v>
      </c>
      <c r="V2142" t="str">
        <f>IF(mba_decision_dataset[[#This Row],[GRE/GMAT Score]]&lt;351,"250-350",IF(mba_decision_dataset[[#This Row],[GRE/GMAT Score]]&gt;645,"above 645","350-645"))</f>
        <v>350-645</v>
      </c>
      <c r="W2142" s="3">
        <f>(mba_decision_dataset[[#This Row],[Expected Post-MBA Salary]]-mba_decision_dataset[[#This Row],[Annual Salary (Before MBA)]])/mba_decision_dataset[[#This Row],[Annual Salary (Before MBA)]]</f>
        <v>-0.3801625586466662</v>
      </c>
    </row>
    <row r="2143" spans="1:23" x14ac:dyDescent="0.4">
      <c r="A2143">
        <v>2142</v>
      </c>
      <c r="B2143">
        <v>31</v>
      </c>
      <c r="C2143" t="s">
        <v>20</v>
      </c>
      <c r="D2143" t="s">
        <v>21</v>
      </c>
      <c r="E2143">
        <v>2.68</v>
      </c>
      <c r="F2143">
        <v>1</v>
      </c>
      <c r="G2143" t="s">
        <v>42</v>
      </c>
      <c r="H2143">
        <v>50052</v>
      </c>
      <c r="I2143" t="s">
        <v>29</v>
      </c>
      <c r="J2143">
        <v>736</v>
      </c>
      <c r="K2143">
        <v>15</v>
      </c>
      <c r="L2143">
        <v>7.2</v>
      </c>
      <c r="M2143">
        <v>2.2000000000000002</v>
      </c>
      <c r="N2143" t="s">
        <v>24</v>
      </c>
      <c r="O2143" t="s">
        <v>46</v>
      </c>
      <c r="P2143">
        <v>133091</v>
      </c>
      <c r="Q2143" t="s">
        <v>39</v>
      </c>
      <c r="R2143" t="s">
        <v>40</v>
      </c>
      <c r="S2143" t="s">
        <v>28</v>
      </c>
      <c r="T2143" t="s">
        <v>23</v>
      </c>
      <c r="U2143" t="str">
        <f>IF(mba_decision_dataset[[#This Row],[Age]]&lt;25,"21-25",IF(mba_decision_dataset[[#This Row],[Age]]&gt;30,"31-35","25-30"))</f>
        <v>31-35</v>
      </c>
      <c r="V2143" t="str">
        <f>IF(mba_decision_dataset[[#This Row],[GRE/GMAT Score]]&lt;351,"250-350",IF(mba_decision_dataset[[#This Row],[GRE/GMAT Score]]&gt;645,"above 645","350-645"))</f>
        <v>above 645</v>
      </c>
      <c r="W2143" s="3">
        <f>(mba_decision_dataset[[#This Row],[Expected Post-MBA Salary]]-mba_decision_dataset[[#This Row],[Annual Salary (Before MBA)]])/mba_decision_dataset[[#This Row],[Annual Salary (Before MBA)]]</f>
        <v>1.6590545832334371</v>
      </c>
    </row>
    <row r="2144" spans="1:23" x14ac:dyDescent="0.4">
      <c r="A2144">
        <v>2143</v>
      </c>
      <c r="B2144">
        <v>24</v>
      </c>
      <c r="C2144" t="s">
        <v>20</v>
      </c>
      <c r="D2144" t="s">
        <v>35</v>
      </c>
      <c r="E2144">
        <v>2.69</v>
      </c>
      <c r="F2144">
        <v>3</v>
      </c>
      <c r="G2144" t="s">
        <v>30</v>
      </c>
      <c r="H2144">
        <v>34631</v>
      </c>
      <c r="I2144" t="s">
        <v>29</v>
      </c>
      <c r="J2144">
        <v>426</v>
      </c>
      <c r="K2144">
        <v>105</v>
      </c>
      <c r="L2144">
        <v>6.6</v>
      </c>
      <c r="M2144">
        <v>9.1</v>
      </c>
      <c r="N2144" t="s">
        <v>37</v>
      </c>
      <c r="O2144" t="s">
        <v>31</v>
      </c>
      <c r="P2144">
        <v>108141</v>
      </c>
      <c r="Q2144" t="s">
        <v>26</v>
      </c>
      <c r="R2144" t="s">
        <v>32</v>
      </c>
      <c r="S2144" t="s">
        <v>33</v>
      </c>
      <c r="T2144" t="s">
        <v>23</v>
      </c>
      <c r="U2144" t="str">
        <f>IF(mba_decision_dataset[[#This Row],[Age]]&lt;25,"21-25",IF(mba_decision_dataset[[#This Row],[Age]]&gt;30,"31-35","25-30"))</f>
        <v>21-25</v>
      </c>
      <c r="V2144" t="str">
        <f>IF(mba_decision_dataset[[#This Row],[GRE/GMAT Score]]&lt;351,"250-350",IF(mba_decision_dataset[[#This Row],[GRE/GMAT Score]]&gt;645,"above 645","350-645"))</f>
        <v>350-645</v>
      </c>
      <c r="W2144" s="3">
        <f>(mba_decision_dataset[[#This Row],[Expected Post-MBA Salary]]-mba_decision_dataset[[#This Row],[Annual Salary (Before MBA)]])/mba_decision_dataset[[#This Row],[Annual Salary (Before MBA)]]</f>
        <v>2.1226646646068552</v>
      </c>
    </row>
    <row r="2145" spans="1:23" x14ac:dyDescent="0.4">
      <c r="A2145">
        <v>2144</v>
      </c>
      <c r="B2145">
        <v>22</v>
      </c>
      <c r="C2145" t="s">
        <v>20</v>
      </c>
      <c r="D2145" t="s">
        <v>21</v>
      </c>
      <c r="E2145">
        <v>3.47</v>
      </c>
      <c r="F2145">
        <v>0</v>
      </c>
      <c r="G2145" t="s">
        <v>22</v>
      </c>
      <c r="H2145">
        <v>114082</v>
      </c>
      <c r="I2145" t="s">
        <v>29</v>
      </c>
      <c r="J2145">
        <v>552</v>
      </c>
      <c r="K2145">
        <v>49</v>
      </c>
      <c r="L2145">
        <v>5.5</v>
      </c>
      <c r="M2145">
        <v>6.3</v>
      </c>
      <c r="N2145" t="s">
        <v>47</v>
      </c>
      <c r="O2145" t="s">
        <v>43</v>
      </c>
      <c r="P2145">
        <v>113748</v>
      </c>
      <c r="Q2145" t="s">
        <v>26</v>
      </c>
      <c r="R2145" t="s">
        <v>44</v>
      </c>
      <c r="S2145" t="s">
        <v>28</v>
      </c>
      <c r="T2145" t="s">
        <v>29</v>
      </c>
      <c r="U2145" t="str">
        <f>IF(mba_decision_dataset[[#This Row],[Age]]&lt;25,"21-25",IF(mba_decision_dataset[[#This Row],[Age]]&gt;30,"31-35","25-30"))</f>
        <v>21-25</v>
      </c>
      <c r="V2145" t="str">
        <f>IF(mba_decision_dataset[[#This Row],[GRE/GMAT Score]]&lt;351,"250-350",IF(mba_decision_dataset[[#This Row],[GRE/GMAT Score]]&gt;645,"above 645","350-645"))</f>
        <v>350-645</v>
      </c>
      <c r="W2145" s="3">
        <f>(mba_decision_dataset[[#This Row],[Expected Post-MBA Salary]]-mba_decision_dataset[[#This Row],[Annual Salary (Before MBA)]])/mba_decision_dataset[[#This Row],[Annual Salary (Before MBA)]]</f>
        <v>-2.9277186585087919E-3</v>
      </c>
    </row>
    <row r="2146" spans="1:23" x14ac:dyDescent="0.4">
      <c r="A2146">
        <v>2145</v>
      </c>
      <c r="B2146">
        <v>34</v>
      </c>
      <c r="C2146" t="s">
        <v>34</v>
      </c>
      <c r="D2146" t="s">
        <v>21</v>
      </c>
      <c r="E2146">
        <v>2.62</v>
      </c>
      <c r="F2146">
        <v>7</v>
      </c>
      <c r="G2146" t="s">
        <v>36</v>
      </c>
      <c r="H2146">
        <v>44939</v>
      </c>
      <c r="I2146" t="s">
        <v>23</v>
      </c>
      <c r="J2146">
        <v>448</v>
      </c>
      <c r="K2146">
        <v>260</v>
      </c>
      <c r="L2146">
        <v>5.3</v>
      </c>
      <c r="M2146">
        <v>8.1999999999999993</v>
      </c>
      <c r="N2146" t="s">
        <v>37</v>
      </c>
      <c r="O2146" t="s">
        <v>43</v>
      </c>
      <c r="P2146">
        <v>154101</v>
      </c>
      <c r="Q2146" t="s">
        <v>26</v>
      </c>
      <c r="R2146" t="s">
        <v>40</v>
      </c>
      <c r="S2146" t="s">
        <v>28</v>
      </c>
      <c r="T2146" t="s">
        <v>29</v>
      </c>
      <c r="U2146" t="str">
        <f>IF(mba_decision_dataset[[#This Row],[Age]]&lt;25,"21-25",IF(mba_decision_dataset[[#This Row],[Age]]&gt;30,"31-35","25-30"))</f>
        <v>31-35</v>
      </c>
      <c r="V2146" t="str">
        <f>IF(mba_decision_dataset[[#This Row],[GRE/GMAT Score]]&lt;351,"250-350",IF(mba_decision_dataset[[#This Row],[GRE/GMAT Score]]&gt;645,"above 645","350-645"))</f>
        <v>350-645</v>
      </c>
      <c r="W2146" s="3">
        <f>(mba_decision_dataset[[#This Row],[Expected Post-MBA Salary]]-mba_decision_dataset[[#This Row],[Annual Salary (Before MBA)]])/mba_decision_dataset[[#This Row],[Annual Salary (Before MBA)]]</f>
        <v>2.4291150225861724</v>
      </c>
    </row>
    <row r="2147" spans="1:23" x14ac:dyDescent="0.4">
      <c r="A2147">
        <v>2146</v>
      </c>
      <c r="B2147">
        <v>24</v>
      </c>
      <c r="C2147" t="s">
        <v>34</v>
      </c>
      <c r="D2147" t="s">
        <v>41</v>
      </c>
      <c r="E2147">
        <v>2.4</v>
      </c>
      <c r="F2147">
        <v>3</v>
      </c>
      <c r="G2147" t="s">
        <v>42</v>
      </c>
      <c r="H2147">
        <v>36474</v>
      </c>
      <c r="I2147" t="s">
        <v>23</v>
      </c>
      <c r="J2147">
        <v>461</v>
      </c>
      <c r="K2147">
        <v>14</v>
      </c>
      <c r="L2147">
        <v>1.5</v>
      </c>
      <c r="M2147">
        <v>6.6</v>
      </c>
      <c r="N2147" t="s">
        <v>37</v>
      </c>
      <c r="O2147" t="s">
        <v>25</v>
      </c>
      <c r="P2147">
        <v>111680</v>
      </c>
      <c r="Q2147" t="s">
        <v>39</v>
      </c>
      <c r="R2147" t="s">
        <v>27</v>
      </c>
      <c r="S2147" t="s">
        <v>28</v>
      </c>
      <c r="T2147" t="s">
        <v>23</v>
      </c>
      <c r="U2147" t="str">
        <f>IF(mba_decision_dataset[[#This Row],[Age]]&lt;25,"21-25",IF(mba_decision_dataset[[#This Row],[Age]]&gt;30,"31-35","25-30"))</f>
        <v>21-25</v>
      </c>
      <c r="V2147" t="str">
        <f>IF(mba_decision_dataset[[#This Row],[GRE/GMAT Score]]&lt;351,"250-350",IF(mba_decision_dataset[[#This Row],[GRE/GMAT Score]]&gt;645,"above 645","350-645"))</f>
        <v>350-645</v>
      </c>
      <c r="W2147" s="3">
        <f>(mba_decision_dataset[[#This Row],[Expected Post-MBA Salary]]-mba_decision_dataset[[#This Row],[Annual Salary (Before MBA)]])/mba_decision_dataset[[#This Row],[Annual Salary (Before MBA)]]</f>
        <v>2.0619071119153372</v>
      </c>
    </row>
    <row r="2148" spans="1:23" x14ac:dyDescent="0.4">
      <c r="A2148">
        <v>2147</v>
      </c>
      <c r="B2148">
        <v>26</v>
      </c>
      <c r="C2148" t="s">
        <v>34</v>
      </c>
      <c r="D2148" t="s">
        <v>50</v>
      </c>
      <c r="E2148">
        <v>3.62</v>
      </c>
      <c r="F2148">
        <v>6</v>
      </c>
      <c r="G2148" t="s">
        <v>38</v>
      </c>
      <c r="H2148">
        <v>114853</v>
      </c>
      <c r="I2148" t="s">
        <v>29</v>
      </c>
      <c r="J2148">
        <v>566</v>
      </c>
      <c r="K2148">
        <v>219</v>
      </c>
      <c r="L2148">
        <v>7.2</v>
      </c>
      <c r="M2148">
        <v>5.7</v>
      </c>
      <c r="N2148" t="s">
        <v>47</v>
      </c>
      <c r="O2148" t="s">
        <v>46</v>
      </c>
      <c r="P2148">
        <v>106998</v>
      </c>
      <c r="Q2148" t="s">
        <v>26</v>
      </c>
      <c r="R2148" t="s">
        <v>44</v>
      </c>
      <c r="S2148" t="s">
        <v>33</v>
      </c>
      <c r="T2148" t="s">
        <v>23</v>
      </c>
      <c r="U2148" t="str">
        <f>IF(mba_decision_dataset[[#This Row],[Age]]&lt;25,"21-25",IF(mba_decision_dataset[[#This Row],[Age]]&gt;30,"31-35","25-30"))</f>
        <v>25-30</v>
      </c>
      <c r="V2148" t="str">
        <f>IF(mba_decision_dataset[[#This Row],[GRE/GMAT Score]]&lt;351,"250-350",IF(mba_decision_dataset[[#This Row],[GRE/GMAT Score]]&gt;645,"above 645","350-645"))</f>
        <v>350-645</v>
      </c>
      <c r="W2148" s="3">
        <f>(mba_decision_dataset[[#This Row],[Expected Post-MBA Salary]]-mba_decision_dataset[[#This Row],[Annual Salary (Before MBA)]])/mba_decision_dataset[[#This Row],[Annual Salary (Before MBA)]]</f>
        <v>-6.8391770349925551E-2</v>
      </c>
    </row>
    <row r="2149" spans="1:23" x14ac:dyDescent="0.4">
      <c r="A2149">
        <v>2148</v>
      </c>
      <c r="B2149">
        <v>31</v>
      </c>
      <c r="C2149" t="s">
        <v>20</v>
      </c>
      <c r="D2149" t="s">
        <v>21</v>
      </c>
      <c r="E2149">
        <v>3.61</v>
      </c>
      <c r="F2149">
        <v>6</v>
      </c>
      <c r="G2149" t="s">
        <v>30</v>
      </c>
      <c r="H2149">
        <v>65876</v>
      </c>
      <c r="I2149" t="s">
        <v>23</v>
      </c>
      <c r="J2149">
        <v>618</v>
      </c>
      <c r="K2149">
        <v>394</v>
      </c>
      <c r="L2149">
        <v>8.1999999999999993</v>
      </c>
      <c r="M2149">
        <v>5.7</v>
      </c>
      <c r="N2149" t="s">
        <v>24</v>
      </c>
      <c r="O2149" t="s">
        <v>38</v>
      </c>
      <c r="P2149">
        <v>143648</v>
      </c>
      <c r="Q2149" t="s">
        <v>26</v>
      </c>
      <c r="R2149" t="s">
        <v>27</v>
      </c>
      <c r="S2149" t="s">
        <v>28</v>
      </c>
      <c r="T2149" t="s">
        <v>23</v>
      </c>
      <c r="U2149" t="str">
        <f>IF(mba_decision_dataset[[#This Row],[Age]]&lt;25,"21-25",IF(mba_decision_dataset[[#This Row],[Age]]&gt;30,"31-35","25-30"))</f>
        <v>31-35</v>
      </c>
      <c r="V2149" t="str">
        <f>IF(mba_decision_dataset[[#This Row],[GRE/GMAT Score]]&lt;351,"250-350",IF(mba_decision_dataset[[#This Row],[GRE/GMAT Score]]&gt;645,"above 645","350-645"))</f>
        <v>350-645</v>
      </c>
      <c r="W2149" s="3">
        <f>(mba_decision_dataset[[#This Row],[Expected Post-MBA Salary]]-mba_decision_dataset[[#This Row],[Annual Salary (Before MBA)]])/mba_decision_dataset[[#This Row],[Annual Salary (Before MBA)]]</f>
        <v>1.1805816989495415</v>
      </c>
    </row>
    <row r="2150" spans="1:23" x14ac:dyDescent="0.4">
      <c r="A2150">
        <v>2149</v>
      </c>
      <c r="B2150">
        <v>31</v>
      </c>
      <c r="C2150" t="s">
        <v>20</v>
      </c>
      <c r="D2150" t="s">
        <v>49</v>
      </c>
      <c r="E2150">
        <v>3</v>
      </c>
      <c r="F2150">
        <v>7</v>
      </c>
      <c r="G2150" t="s">
        <v>22</v>
      </c>
      <c r="H2150">
        <v>93784</v>
      </c>
      <c r="I2150" t="s">
        <v>29</v>
      </c>
      <c r="J2150">
        <v>766</v>
      </c>
      <c r="K2150">
        <v>87</v>
      </c>
      <c r="L2150">
        <v>9</v>
      </c>
      <c r="M2150">
        <v>7.7</v>
      </c>
      <c r="N2150" t="s">
        <v>37</v>
      </c>
      <c r="O2150" t="s">
        <v>31</v>
      </c>
      <c r="P2150">
        <v>153739</v>
      </c>
      <c r="Q2150" t="s">
        <v>26</v>
      </c>
      <c r="R2150" t="s">
        <v>27</v>
      </c>
      <c r="S2150" t="s">
        <v>28</v>
      </c>
      <c r="T2150" t="s">
        <v>29</v>
      </c>
      <c r="U2150" t="str">
        <f>IF(mba_decision_dataset[[#This Row],[Age]]&lt;25,"21-25",IF(mba_decision_dataset[[#This Row],[Age]]&gt;30,"31-35","25-30"))</f>
        <v>31-35</v>
      </c>
      <c r="V2150" t="str">
        <f>IF(mba_decision_dataset[[#This Row],[GRE/GMAT Score]]&lt;351,"250-350",IF(mba_decision_dataset[[#This Row],[GRE/GMAT Score]]&gt;645,"above 645","350-645"))</f>
        <v>above 645</v>
      </c>
      <c r="W2150" s="3">
        <f>(mba_decision_dataset[[#This Row],[Expected Post-MBA Salary]]-mba_decision_dataset[[#This Row],[Annual Salary (Before MBA)]])/mba_decision_dataset[[#This Row],[Annual Salary (Before MBA)]]</f>
        <v>0.63928815149705709</v>
      </c>
    </row>
    <row r="2151" spans="1:23" x14ac:dyDescent="0.4">
      <c r="A2151">
        <v>2150</v>
      </c>
      <c r="B2151">
        <v>23</v>
      </c>
      <c r="C2151" t="s">
        <v>20</v>
      </c>
      <c r="D2151" t="s">
        <v>49</v>
      </c>
      <c r="E2151">
        <v>3.05</v>
      </c>
      <c r="F2151">
        <v>8</v>
      </c>
      <c r="G2151" t="s">
        <v>22</v>
      </c>
      <c r="H2151">
        <v>63232</v>
      </c>
      <c r="I2151" t="s">
        <v>29</v>
      </c>
      <c r="J2151">
        <v>408</v>
      </c>
      <c r="K2151">
        <v>381</v>
      </c>
      <c r="L2151">
        <v>1.2</v>
      </c>
      <c r="M2151">
        <v>9.1</v>
      </c>
      <c r="N2151" t="s">
        <v>47</v>
      </c>
      <c r="O2151" t="s">
        <v>25</v>
      </c>
      <c r="P2151">
        <v>92407</v>
      </c>
      <c r="Q2151" t="s">
        <v>26</v>
      </c>
      <c r="R2151" t="s">
        <v>40</v>
      </c>
      <c r="S2151" t="s">
        <v>28</v>
      </c>
      <c r="T2151" t="s">
        <v>29</v>
      </c>
      <c r="U2151" t="str">
        <f>IF(mba_decision_dataset[[#This Row],[Age]]&lt;25,"21-25",IF(mba_decision_dataset[[#This Row],[Age]]&gt;30,"31-35","25-30"))</f>
        <v>21-25</v>
      </c>
      <c r="V2151" t="str">
        <f>IF(mba_decision_dataset[[#This Row],[GRE/GMAT Score]]&lt;351,"250-350",IF(mba_decision_dataset[[#This Row],[GRE/GMAT Score]]&gt;645,"above 645","350-645"))</f>
        <v>350-645</v>
      </c>
      <c r="W2151" s="3">
        <f>(mba_decision_dataset[[#This Row],[Expected Post-MBA Salary]]-mba_decision_dataset[[#This Row],[Annual Salary (Before MBA)]])/mba_decision_dataset[[#This Row],[Annual Salary (Before MBA)]]</f>
        <v>0.46139612854251011</v>
      </c>
    </row>
    <row r="2152" spans="1:23" x14ac:dyDescent="0.4">
      <c r="A2152">
        <v>2151</v>
      </c>
      <c r="B2152">
        <v>21</v>
      </c>
      <c r="C2152" t="s">
        <v>20</v>
      </c>
      <c r="D2152" t="s">
        <v>50</v>
      </c>
      <c r="E2152">
        <v>3.39</v>
      </c>
      <c r="F2152">
        <v>8</v>
      </c>
      <c r="G2152" t="s">
        <v>38</v>
      </c>
      <c r="H2152">
        <v>40226</v>
      </c>
      <c r="I2152" t="s">
        <v>23</v>
      </c>
      <c r="J2152">
        <v>689</v>
      </c>
      <c r="K2152">
        <v>357</v>
      </c>
      <c r="L2152">
        <v>8.9</v>
      </c>
      <c r="M2152">
        <v>3</v>
      </c>
      <c r="N2152" t="s">
        <v>47</v>
      </c>
      <c r="O2152" t="s">
        <v>31</v>
      </c>
      <c r="P2152">
        <v>122546</v>
      </c>
      <c r="Q2152" t="s">
        <v>39</v>
      </c>
      <c r="R2152" t="s">
        <v>40</v>
      </c>
      <c r="S2152" t="s">
        <v>33</v>
      </c>
      <c r="T2152" t="s">
        <v>29</v>
      </c>
      <c r="U2152" t="str">
        <f>IF(mba_decision_dataset[[#This Row],[Age]]&lt;25,"21-25",IF(mba_decision_dataset[[#This Row],[Age]]&gt;30,"31-35","25-30"))</f>
        <v>21-25</v>
      </c>
      <c r="V2152" t="str">
        <f>IF(mba_decision_dataset[[#This Row],[GRE/GMAT Score]]&lt;351,"250-350",IF(mba_decision_dataset[[#This Row],[GRE/GMAT Score]]&gt;645,"above 645","350-645"))</f>
        <v>above 645</v>
      </c>
      <c r="W2152" s="3">
        <f>(mba_decision_dataset[[#This Row],[Expected Post-MBA Salary]]-mba_decision_dataset[[#This Row],[Annual Salary (Before MBA)]])/mba_decision_dataset[[#This Row],[Annual Salary (Before MBA)]]</f>
        <v>2.0464376274051608</v>
      </c>
    </row>
    <row r="2153" spans="1:23" x14ac:dyDescent="0.4">
      <c r="A2153">
        <v>2152</v>
      </c>
      <c r="B2153">
        <v>34</v>
      </c>
      <c r="C2153" t="s">
        <v>34</v>
      </c>
      <c r="D2153" t="s">
        <v>50</v>
      </c>
      <c r="E2153">
        <v>3.02</v>
      </c>
      <c r="F2153">
        <v>6</v>
      </c>
      <c r="G2153" t="s">
        <v>36</v>
      </c>
      <c r="H2153">
        <v>84492</v>
      </c>
      <c r="I2153" t="s">
        <v>23</v>
      </c>
      <c r="J2153">
        <v>645</v>
      </c>
      <c r="K2153">
        <v>220</v>
      </c>
      <c r="L2153">
        <v>8.9</v>
      </c>
      <c r="M2153">
        <v>2</v>
      </c>
      <c r="N2153" t="s">
        <v>47</v>
      </c>
      <c r="O2153" t="s">
        <v>31</v>
      </c>
      <c r="P2153">
        <v>117779</v>
      </c>
      <c r="Q2153" t="s">
        <v>26</v>
      </c>
      <c r="R2153" t="s">
        <v>40</v>
      </c>
      <c r="S2153" t="s">
        <v>28</v>
      </c>
      <c r="T2153" t="s">
        <v>29</v>
      </c>
      <c r="U2153" t="str">
        <f>IF(mba_decision_dataset[[#This Row],[Age]]&lt;25,"21-25",IF(mba_decision_dataset[[#This Row],[Age]]&gt;30,"31-35","25-30"))</f>
        <v>31-35</v>
      </c>
      <c r="V2153" t="str">
        <f>IF(mba_decision_dataset[[#This Row],[GRE/GMAT Score]]&lt;351,"250-350",IF(mba_decision_dataset[[#This Row],[GRE/GMAT Score]]&gt;645,"above 645","350-645"))</f>
        <v>350-645</v>
      </c>
      <c r="W2153" s="3">
        <f>(mba_decision_dataset[[#This Row],[Expected Post-MBA Salary]]-mba_decision_dataset[[#This Row],[Annual Salary (Before MBA)]])/mba_decision_dataset[[#This Row],[Annual Salary (Before MBA)]]</f>
        <v>0.39396629266676136</v>
      </c>
    </row>
    <row r="2154" spans="1:23" x14ac:dyDescent="0.4">
      <c r="A2154">
        <v>2153</v>
      </c>
      <c r="B2154">
        <v>32</v>
      </c>
      <c r="C2154" t="s">
        <v>34</v>
      </c>
      <c r="D2154" t="s">
        <v>35</v>
      </c>
      <c r="E2154">
        <v>2.83</v>
      </c>
      <c r="F2154">
        <v>8</v>
      </c>
      <c r="G2154" t="s">
        <v>30</v>
      </c>
      <c r="H2154">
        <v>65688</v>
      </c>
      <c r="I2154" t="s">
        <v>23</v>
      </c>
      <c r="J2154">
        <v>443</v>
      </c>
      <c r="K2154">
        <v>300</v>
      </c>
      <c r="L2154">
        <v>7</v>
      </c>
      <c r="M2154">
        <v>1.5</v>
      </c>
      <c r="N2154" t="s">
        <v>47</v>
      </c>
      <c r="O2154" t="s">
        <v>38</v>
      </c>
      <c r="P2154">
        <v>72725</v>
      </c>
      <c r="Q2154" t="s">
        <v>39</v>
      </c>
      <c r="R2154" t="s">
        <v>40</v>
      </c>
      <c r="S2154" t="s">
        <v>33</v>
      </c>
      <c r="T2154" t="s">
        <v>23</v>
      </c>
      <c r="U2154" t="str">
        <f>IF(mba_decision_dataset[[#This Row],[Age]]&lt;25,"21-25",IF(mba_decision_dataset[[#This Row],[Age]]&gt;30,"31-35","25-30"))</f>
        <v>31-35</v>
      </c>
      <c r="V2154" t="str">
        <f>IF(mba_decision_dataset[[#This Row],[GRE/GMAT Score]]&lt;351,"250-350",IF(mba_decision_dataset[[#This Row],[GRE/GMAT Score]]&gt;645,"above 645","350-645"))</f>
        <v>350-645</v>
      </c>
      <c r="W2154" s="3">
        <f>(mba_decision_dataset[[#This Row],[Expected Post-MBA Salary]]-mba_decision_dataset[[#This Row],[Annual Salary (Before MBA)]])/mba_decision_dataset[[#This Row],[Annual Salary (Before MBA)]]</f>
        <v>0.10712763366216052</v>
      </c>
    </row>
    <row r="2155" spans="1:23" x14ac:dyDescent="0.4">
      <c r="A2155">
        <v>2154</v>
      </c>
      <c r="B2155">
        <v>28</v>
      </c>
      <c r="C2155" t="s">
        <v>20</v>
      </c>
      <c r="D2155" t="s">
        <v>35</v>
      </c>
      <c r="E2155">
        <v>3.99</v>
      </c>
      <c r="F2155">
        <v>4</v>
      </c>
      <c r="G2155" t="s">
        <v>36</v>
      </c>
      <c r="H2155">
        <v>79962</v>
      </c>
      <c r="I2155" t="s">
        <v>23</v>
      </c>
      <c r="J2155">
        <v>787</v>
      </c>
      <c r="K2155">
        <v>333</v>
      </c>
      <c r="L2155">
        <v>3.5</v>
      </c>
      <c r="M2155">
        <v>8.8000000000000007</v>
      </c>
      <c r="N2155" t="s">
        <v>45</v>
      </c>
      <c r="O2155" t="s">
        <v>31</v>
      </c>
      <c r="P2155">
        <v>198504</v>
      </c>
      <c r="Q2155" t="s">
        <v>39</v>
      </c>
      <c r="R2155" t="s">
        <v>44</v>
      </c>
      <c r="S2155" t="s">
        <v>28</v>
      </c>
      <c r="T2155" t="s">
        <v>29</v>
      </c>
      <c r="U2155" t="str">
        <f>IF(mba_decision_dataset[[#This Row],[Age]]&lt;25,"21-25",IF(mba_decision_dataset[[#This Row],[Age]]&gt;30,"31-35","25-30"))</f>
        <v>25-30</v>
      </c>
      <c r="V2155" t="str">
        <f>IF(mba_decision_dataset[[#This Row],[GRE/GMAT Score]]&lt;351,"250-350",IF(mba_decision_dataset[[#This Row],[GRE/GMAT Score]]&gt;645,"above 645","350-645"))</f>
        <v>above 645</v>
      </c>
      <c r="W2155" s="3">
        <f>(mba_decision_dataset[[#This Row],[Expected Post-MBA Salary]]-mba_decision_dataset[[#This Row],[Annual Salary (Before MBA)]])/mba_decision_dataset[[#This Row],[Annual Salary (Before MBA)]]</f>
        <v>1.4824791776093644</v>
      </c>
    </row>
    <row r="2156" spans="1:23" x14ac:dyDescent="0.4">
      <c r="A2156">
        <v>2155</v>
      </c>
      <c r="B2156">
        <v>32</v>
      </c>
      <c r="C2156" t="s">
        <v>20</v>
      </c>
      <c r="D2156" t="s">
        <v>35</v>
      </c>
      <c r="E2156">
        <v>2.2999999999999998</v>
      </c>
      <c r="F2156">
        <v>9</v>
      </c>
      <c r="G2156" t="s">
        <v>22</v>
      </c>
      <c r="H2156">
        <v>35909</v>
      </c>
      <c r="I2156" t="s">
        <v>29</v>
      </c>
      <c r="J2156">
        <v>317</v>
      </c>
      <c r="K2156">
        <v>164</v>
      </c>
      <c r="L2156">
        <v>9</v>
      </c>
      <c r="M2156">
        <v>2.1</v>
      </c>
      <c r="N2156" t="s">
        <v>37</v>
      </c>
      <c r="O2156" t="s">
        <v>43</v>
      </c>
      <c r="P2156">
        <v>176508</v>
      </c>
      <c r="Q2156" t="s">
        <v>26</v>
      </c>
      <c r="R2156" t="s">
        <v>32</v>
      </c>
      <c r="S2156" t="s">
        <v>28</v>
      </c>
      <c r="T2156" t="s">
        <v>29</v>
      </c>
      <c r="U2156" t="str">
        <f>IF(mba_decision_dataset[[#This Row],[Age]]&lt;25,"21-25",IF(mba_decision_dataset[[#This Row],[Age]]&gt;30,"31-35","25-30"))</f>
        <v>31-35</v>
      </c>
      <c r="V2156" t="str">
        <f>IF(mba_decision_dataset[[#This Row],[GRE/GMAT Score]]&lt;351,"250-350",IF(mba_decision_dataset[[#This Row],[GRE/GMAT Score]]&gt;645,"above 645","350-645"))</f>
        <v>250-350</v>
      </c>
      <c r="W2156" s="3">
        <f>(mba_decision_dataset[[#This Row],[Expected Post-MBA Salary]]-mba_decision_dataset[[#This Row],[Annual Salary (Before MBA)]])/mba_decision_dataset[[#This Row],[Annual Salary (Before MBA)]]</f>
        <v>3.9154251023420312</v>
      </c>
    </row>
    <row r="2157" spans="1:23" x14ac:dyDescent="0.4">
      <c r="A2157">
        <v>2156</v>
      </c>
      <c r="B2157">
        <v>33</v>
      </c>
      <c r="C2157" t="s">
        <v>20</v>
      </c>
      <c r="D2157" t="s">
        <v>50</v>
      </c>
      <c r="E2157">
        <v>3.19</v>
      </c>
      <c r="F2157">
        <v>3</v>
      </c>
      <c r="G2157" t="s">
        <v>42</v>
      </c>
      <c r="H2157">
        <v>52362</v>
      </c>
      <c r="I2157" t="s">
        <v>29</v>
      </c>
      <c r="J2157">
        <v>791</v>
      </c>
      <c r="K2157">
        <v>384</v>
      </c>
      <c r="L2157">
        <v>4.0999999999999996</v>
      </c>
      <c r="M2157">
        <v>6.7</v>
      </c>
      <c r="N2157" t="s">
        <v>24</v>
      </c>
      <c r="O2157" t="s">
        <v>46</v>
      </c>
      <c r="P2157">
        <v>106929</v>
      </c>
      <c r="Q2157" t="s">
        <v>39</v>
      </c>
      <c r="R2157" t="s">
        <v>44</v>
      </c>
      <c r="S2157" t="s">
        <v>28</v>
      </c>
      <c r="T2157" t="s">
        <v>23</v>
      </c>
      <c r="U2157" t="str">
        <f>IF(mba_decision_dataset[[#This Row],[Age]]&lt;25,"21-25",IF(mba_decision_dataset[[#This Row],[Age]]&gt;30,"31-35","25-30"))</f>
        <v>31-35</v>
      </c>
      <c r="V2157" t="str">
        <f>IF(mba_decision_dataset[[#This Row],[GRE/GMAT Score]]&lt;351,"250-350",IF(mba_decision_dataset[[#This Row],[GRE/GMAT Score]]&gt;645,"above 645","350-645"))</f>
        <v>above 645</v>
      </c>
      <c r="W2157" s="3">
        <f>(mba_decision_dataset[[#This Row],[Expected Post-MBA Salary]]-mba_decision_dataset[[#This Row],[Annual Salary (Before MBA)]])/mba_decision_dataset[[#This Row],[Annual Salary (Before MBA)]]</f>
        <v>1.0421106909590925</v>
      </c>
    </row>
    <row r="2158" spans="1:23" x14ac:dyDescent="0.4">
      <c r="A2158">
        <v>2157</v>
      </c>
      <c r="B2158">
        <v>25</v>
      </c>
      <c r="C2158" t="s">
        <v>20</v>
      </c>
      <c r="D2158" t="s">
        <v>21</v>
      </c>
      <c r="E2158">
        <v>3.77</v>
      </c>
      <c r="F2158">
        <v>2</v>
      </c>
      <c r="G2158" t="s">
        <v>36</v>
      </c>
      <c r="H2158">
        <v>36629</v>
      </c>
      <c r="I2158" t="s">
        <v>23</v>
      </c>
      <c r="J2158">
        <v>731</v>
      </c>
      <c r="K2158">
        <v>443</v>
      </c>
      <c r="L2158">
        <v>6.2</v>
      </c>
      <c r="M2158">
        <v>3.8</v>
      </c>
      <c r="N2158" t="s">
        <v>24</v>
      </c>
      <c r="O2158" t="s">
        <v>43</v>
      </c>
      <c r="P2158">
        <v>128686</v>
      </c>
      <c r="Q2158" t="s">
        <v>26</v>
      </c>
      <c r="R2158" t="s">
        <v>44</v>
      </c>
      <c r="S2158" t="s">
        <v>28</v>
      </c>
      <c r="T2158" t="s">
        <v>29</v>
      </c>
      <c r="U2158" t="str">
        <f>IF(mba_decision_dataset[[#This Row],[Age]]&lt;25,"21-25",IF(mba_decision_dataset[[#This Row],[Age]]&gt;30,"31-35","25-30"))</f>
        <v>25-30</v>
      </c>
      <c r="V2158" t="str">
        <f>IF(mba_decision_dataset[[#This Row],[GRE/GMAT Score]]&lt;351,"250-350",IF(mba_decision_dataset[[#This Row],[GRE/GMAT Score]]&gt;645,"above 645","350-645"))</f>
        <v>above 645</v>
      </c>
      <c r="W2158" s="3">
        <f>(mba_decision_dataset[[#This Row],[Expected Post-MBA Salary]]-mba_decision_dataset[[#This Row],[Annual Salary (Before MBA)]])/mba_decision_dataset[[#This Row],[Annual Salary (Before MBA)]]</f>
        <v>2.5132272243304485</v>
      </c>
    </row>
    <row r="2159" spans="1:23" x14ac:dyDescent="0.4">
      <c r="A2159">
        <v>2158</v>
      </c>
      <c r="B2159">
        <v>25</v>
      </c>
      <c r="C2159" t="s">
        <v>20</v>
      </c>
      <c r="D2159" t="s">
        <v>41</v>
      </c>
      <c r="E2159">
        <v>3.37</v>
      </c>
      <c r="F2159">
        <v>5</v>
      </c>
      <c r="G2159" t="s">
        <v>42</v>
      </c>
      <c r="H2159">
        <v>46782</v>
      </c>
      <c r="I2159" t="s">
        <v>29</v>
      </c>
      <c r="J2159">
        <v>525</v>
      </c>
      <c r="K2159">
        <v>160</v>
      </c>
      <c r="L2159">
        <v>5</v>
      </c>
      <c r="M2159">
        <v>6.1</v>
      </c>
      <c r="N2159" t="s">
        <v>45</v>
      </c>
      <c r="O2159" t="s">
        <v>25</v>
      </c>
      <c r="P2159">
        <v>191311</v>
      </c>
      <c r="Q2159" t="s">
        <v>39</v>
      </c>
      <c r="R2159" t="s">
        <v>40</v>
      </c>
      <c r="S2159" t="s">
        <v>28</v>
      </c>
      <c r="T2159" t="s">
        <v>23</v>
      </c>
      <c r="U2159" t="str">
        <f>IF(mba_decision_dataset[[#This Row],[Age]]&lt;25,"21-25",IF(mba_decision_dataset[[#This Row],[Age]]&gt;30,"31-35","25-30"))</f>
        <v>25-30</v>
      </c>
      <c r="V2159" t="str">
        <f>IF(mba_decision_dataset[[#This Row],[GRE/GMAT Score]]&lt;351,"250-350",IF(mba_decision_dataset[[#This Row],[GRE/GMAT Score]]&gt;645,"above 645","350-645"))</f>
        <v>350-645</v>
      </c>
      <c r="W2159" s="3">
        <f>(mba_decision_dataset[[#This Row],[Expected Post-MBA Salary]]-mba_decision_dataset[[#This Row],[Annual Salary (Before MBA)]])/mba_decision_dataset[[#This Row],[Annual Salary (Before MBA)]]</f>
        <v>3.0894147321619427</v>
      </c>
    </row>
    <row r="2160" spans="1:23" x14ac:dyDescent="0.4">
      <c r="A2160">
        <v>2159</v>
      </c>
      <c r="B2160">
        <v>31</v>
      </c>
      <c r="C2160" t="s">
        <v>20</v>
      </c>
      <c r="D2160" t="s">
        <v>35</v>
      </c>
      <c r="E2160">
        <v>3.76</v>
      </c>
      <c r="F2160">
        <v>9</v>
      </c>
      <c r="G2160" t="s">
        <v>38</v>
      </c>
      <c r="H2160">
        <v>86852</v>
      </c>
      <c r="I2160" t="s">
        <v>23</v>
      </c>
      <c r="J2160">
        <v>668</v>
      </c>
      <c r="K2160">
        <v>365</v>
      </c>
      <c r="L2160">
        <v>9</v>
      </c>
      <c r="M2160">
        <v>1.8</v>
      </c>
      <c r="N2160" t="s">
        <v>47</v>
      </c>
      <c r="O2160" t="s">
        <v>25</v>
      </c>
      <c r="P2160">
        <v>70575</v>
      </c>
      <c r="Q2160" t="s">
        <v>39</v>
      </c>
      <c r="R2160" t="s">
        <v>44</v>
      </c>
      <c r="S2160" t="s">
        <v>33</v>
      </c>
      <c r="T2160" t="s">
        <v>23</v>
      </c>
      <c r="U2160" t="str">
        <f>IF(mba_decision_dataset[[#This Row],[Age]]&lt;25,"21-25",IF(mba_decision_dataset[[#This Row],[Age]]&gt;30,"31-35","25-30"))</f>
        <v>31-35</v>
      </c>
      <c r="V2160" t="str">
        <f>IF(mba_decision_dataset[[#This Row],[GRE/GMAT Score]]&lt;351,"250-350",IF(mba_decision_dataset[[#This Row],[GRE/GMAT Score]]&gt;645,"above 645","350-645"))</f>
        <v>above 645</v>
      </c>
      <c r="W2160" s="3">
        <f>(mba_decision_dataset[[#This Row],[Expected Post-MBA Salary]]-mba_decision_dataset[[#This Row],[Annual Salary (Before MBA)]])/mba_decision_dataset[[#This Row],[Annual Salary (Before MBA)]]</f>
        <v>-0.18741076774282689</v>
      </c>
    </row>
    <row r="2161" spans="1:23" x14ac:dyDescent="0.4">
      <c r="A2161">
        <v>2160</v>
      </c>
      <c r="B2161">
        <v>24</v>
      </c>
      <c r="C2161" t="s">
        <v>20</v>
      </c>
      <c r="D2161" t="s">
        <v>41</v>
      </c>
      <c r="E2161">
        <v>2.67</v>
      </c>
      <c r="F2161">
        <v>8</v>
      </c>
      <c r="G2161" t="s">
        <v>22</v>
      </c>
      <c r="H2161">
        <v>96611</v>
      </c>
      <c r="I2161" t="s">
        <v>29</v>
      </c>
      <c r="J2161">
        <v>584</v>
      </c>
      <c r="K2161">
        <v>485</v>
      </c>
      <c r="L2161">
        <v>3.3</v>
      </c>
      <c r="M2161">
        <v>6.2</v>
      </c>
      <c r="N2161" t="s">
        <v>45</v>
      </c>
      <c r="O2161" t="s">
        <v>38</v>
      </c>
      <c r="P2161">
        <v>71085</v>
      </c>
      <c r="Q2161" t="s">
        <v>26</v>
      </c>
      <c r="R2161" t="s">
        <v>44</v>
      </c>
      <c r="S2161" t="s">
        <v>28</v>
      </c>
      <c r="T2161" t="s">
        <v>29</v>
      </c>
      <c r="U2161" t="str">
        <f>IF(mba_decision_dataset[[#This Row],[Age]]&lt;25,"21-25",IF(mba_decision_dataset[[#This Row],[Age]]&gt;30,"31-35","25-30"))</f>
        <v>21-25</v>
      </c>
      <c r="V2161" t="str">
        <f>IF(mba_decision_dataset[[#This Row],[GRE/GMAT Score]]&lt;351,"250-350",IF(mba_decision_dataset[[#This Row],[GRE/GMAT Score]]&gt;645,"above 645","350-645"))</f>
        <v>350-645</v>
      </c>
      <c r="W2161" s="3">
        <f>(mba_decision_dataset[[#This Row],[Expected Post-MBA Salary]]-mba_decision_dataset[[#This Row],[Annual Salary (Before MBA)]])/mba_decision_dataset[[#This Row],[Annual Salary (Before MBA)]]</f>
        <v>-0.26421421991284638</v>
      </c>
    </row>
    <row r="2162" spans="1:23" x14ac:dyDescent="0.4">
      <c r="A2162">
        <v>2161</v>
      </c>
      <c r="B2162">
        <v>26</v>
      </c>
      <c r="C2162" t="s">
        <v>20</v>
      </c>
      <c r="D2162" t="s">
        <v>49</v>
      </c>
      <c r="E2162">
        <v>2.54</v>
      </c>
      <c r="F2162">
        <v>3</v>
      </c>
      <c r="G2162" t="s">
        <v>42</v>
      </c>
      <c r="H2162">
        <v>103134</v>
      </c>
      <c r="I2162" t="s">
        <v>23</v>
      </c>
      <c r="J2162">
        <v>519</v>
      </c>
      <c r="K2162">
        <v>65</v>
      </c>
      <c r="L2162">
        <v>4</v>
      </c>
      <c r="M2162">
        <v>8.9</v>
      </c>
      <c r="N2162" t="s">
        <v>47</v>
      </c>
      <c r="O2162" t="s">
        <v>31</v>
      </c>
      <c r="P2162">
        <v>180754</v>
      </c>
      <c r="Q2162" t="s">
        <v>39</v>
      </c>
      <c r="R2162" t="s">
        <v>27</v>
      </c>
      <c r="S2162" t="s">
        <v>28</v>
      </c>
      <c r="T2162" t="s">
        <v>23</v>
      </c>
      <c r="U2162" t="str">
        <f>IF(mba_decision_dataset[[#This Row],[Age]]&lt;25,"21-25",IF(mba_decision_dataset[[#This Row],[Age]]&gt;30,"31-35","25-30"))</f>
        <v>25-30</v>
      </c>
      <c r="V2162" t="str">
        <f>IF(mba_decision_dataset[[#This Row],[GRE/GMAT Score]]&lt;351,"250-350",IF(mba_decision_dataset[[#This Row],[GRE/GMAT Score]]&gt;645,"above 645","350-645"))</f>
        <v>350-645</v>
      </c>
      <c r="W2162" s="3">
        <f>(mba_decision_dataset[[#This Row],[Expected Post-MBA Salary]]-mba_decision_dataset[[#This Row],[Annual Salary (Before MBA)]])/mba_decision_dataset[[#This Row],[Annual Salary (Before MBA)]]</f>
        <v>0.75261310528050884</v>
      </c>
    </row>
    <row r="2163" spans="1:23" x14ac:dyDescent="0.4">
      <c r="A2163">
        <v>2162</v>
      </c>
      <c r="B2163">
        <v>23</v>
      </c>
      <c r="C2163" t="s">
        <v>20</v>
      </c>
      <c r="D2163" t="s">
        <v>50</v>
      </c>
      <c r="E2163">
        <v>3.7</v>
      </c>
      <c r="F2163">
        <v>1</v>
      </c>
      <c r="G2163" t="s">
        <v>30</v>
      </c>
      <c r="H2163">
        <v>61633</v>
      </c>
      <c r="I2163" t="s">
        <v>23</v>
      </c>
      <c r="J2163">
        <v>560</v>
      </c>
      <c r="K2163">
        <v>192</v>
      </c>
      <c r="L2163">
        <v>4.7</v>
      </c>
      <c r="M2163">
        <v>3.4</v>
      </c>
      <c r="N2163" t="s">
        <v>45</v>
      </c>
      <c r="O2163" t="s">
        <v>25</v>
      </c>
      <c r="P2163">
        <v>142296</v>
      </c>
      <c r="Q2163" t="s">
        <v>39</v>
      </c>
      <c r="R2163" t="s">
        <v>40</v>
      </c>
      <c r="S2163" t="s">
        <v>33</v>
      </c>
      <c r="T2163" t="s">
        <v>29</v>
      </c>
      <c r="U2163" t="str">
        <f>IF(mba_decision_dataset[[#This Row],[Age]]&lt;25,"21-25",IF(mba_decision_dataset[[#This Row],[Age]]&gt;30,"31-35","25-30"))</f>
        <v>21-25</v>
      </c>
      <c r="V2163" t="str">
        <f>IF(mba_decision_dataset[[#This Row],[GRE/GMAT Score]]&lt;351,"250-350",IF(mba_decision_dataset[[#This Row],[GRE/GMAT Score]]&gt;645,"above 645","350-645"))</f>
        <v>350-645</v>
      </c>
      <c r="W2163" s="3">
        <f>(mba_decision_dataset[[#This Row],[Expected Post-MBA Salary]]-mba_decision_dataset[[#This Row],[Annual Salary (Before MBA)]])/mba_decision_dataset[[#This Row],[Annual Salary (Before MBA)]]</f>
        <v>1.3087631625914689</v>
      </c>
    </row>
    <row r="2164" spans="1:23" x14ac:dyDescent="0.4">
      <c r="A2164">
        <v>2163</v>
      </c>
      <c r="B2164">
        <v>29</v>
      </c>
      <c r="C2164" t="s">
        <v>20</v>
      </c>
      <c r="D2164" t="s">
        <v>49</v>
      </c>
      <c r="E2164">
        <v>2.79</v>
      </c>
      <c r="F2164">
        <v>2</v>
      </c>
      <c r="G2164" t="s">
        <v>22</v>
      </c>
      <c r="H2164">
        <v>113782</v>
      </c>
      <c r="I2164" t="s">
        <v>23</v>
      </c>
      <c r="J2164">
        <v>696</v>
      </c>
      <c r="K2164">
        <v>4</v>
      </c>
      <c r="L2164">
        <v>8.6999999999999993</v>
      </c>
      <c r="M2164">
        <v>3.9</v>
      </c>
      <c r="N2164" t="s">
        <v>24</v>
      </c>
      <c r="O2164" t="s">
        <v>43</v>
      </c>
      <c r="P2164">
        <v>71800</v>
      </c>
      <c r="Q2164" t="s">
        <v>39</v>
      </c>
      <c r="R2164" t="s">
        <v>27</v>
      </c>
      <c r="S2164" t="s">
        <v>28</v>
      </c>
      <c r="T2164" t="s">
        <v>29</v>
      </c>
      <c r="U2164" t="str">
        <f>IF(mba_decision_dataset[[#This Row],[Age]]&lt;25,"21-25",IF(mba_decision_dataset[[#This Row],[Age]]&gt;30,"31-35","25-30"))</f>
        <v>25-30</v>
      </c>
      <c r="V2164" t="str">
        <f>IF(mba_decision_dataset[[#This Row],[GRE/GMAT Score]]&lt;351,"250-350",IF(mba_decision_dataset[[#This Row],[GRE/GMAT Score]]&gt;645,"above 645","350-645"))</f>
        <v>above 645</v>
      </c>
      <c r="W2164" s="3">
        <f>(mba_decision_dataset[[#This Row],[Expected Post-MBA Salary]]-mba_decision_dataset[[#This Row],[Annual Salary (Before MBA)]])/mba_decision_dataset[[#This Row],[Annual Salary (Before MBA)]]</f>
        <v>-0.36896872967604716</v>
      </c>
    </row>
    <row r="2165" spans="1:23" x14ac:dyDescent="0.4">
      <c r="A2165">
        <v>2164</v>
      </c>
      <c r="B2165">
        <v>25</v>
      </c>
      <c r="C2165" t="s">
        <v>34</v>
      </c>
      <c r="D2165" t="s">
        <v>35</v>
      </c>
      <c r="E2165">
        <v>3.42</v>
      </c>
      <c r="F2165">
        <v>2</v>
      </c>
      <c r="G2165" t="s">
        <v>38</v>
      </c>
      <c r="H2165">
        <v>51922</v>
      </c>
      <c r="I2165" t="s">
        <v>23</v>
      </c>
      <c r="J2165">
        <v>691</v>
      </c>
      <c r="K2165">
        <v>126</v>
      </c>
      <c r="L2165">
        <v>3.9</v>
      </c>
      <c r="M2165">
        <v>3</v>
      </c>
      <c r="N2165" t="s">
        <v>47</v>
      </c>
      <c r="O2165" t="s">
        <v>38</v>
      </c>
      <c r="P2165">
        <v>91126</v>
      </c>
      <c r="Q2165" t="s">
        <v>26</v>
      </c>
      <c r="R2165" t="s">
        <v>40</v>
      </c>
      <c r="S2165" t="s">
        <v>33</v>
      </c>
      <c r="T2165" t="s">
        <v>29</v>
      </c>
      <c r="U2165" t="str">
        <f>IF(mba_decision_dataset[[#This Row],[Age]]&lt;25,"21-25",IF(mba_decision_dataset[[#This Row],[Age]]&gt;30,"31-35","25-30"))</f>
        <v>25-30</v>
      </c>
      <c r="V2165" t="str">
        <f>IF(mba_decision_dataset[[#This Row],[GRE/GMAT Score]]&lt;351,"250-350",IF(mba_decision_dataset[[#This Row],[GRE/GMAT Score]]&gt;645,"above 645","350-645"))</f>
        <v>above 645</v>
      </c>
      <c r="W2165" s="3">
        <f>(mba_decision_dataset[[#This Row],[Expected Post-MBA Salary]]-mba_decision_dataset[[#This Row],[Annual Salary (Before MBA)]])/mba_decision_dataset[[#This Row],[Annual Salary (Before MBA)]]</f>
        <v>0.75505566041369743</v>
      </c>
    </row>
    <row r="2166" spans="1:23" x14ac:dyDescent="0.4">
      <c r="A2166">
        <v>2165</v>
      </c>
      <c r="B2166">
        <v>23</v>
      </c>
      <c r="C2166" t="s">
        <v>20</v>
      </c>
      <c r="D2166" t="s">
        <v>21</v>
      </c>
      <c r="E2166">
        <v>2.2999999999999998</v>
      </c>
      <c r="F2166">
        <v>1</v>
      </c>
      <c r="G2166" t="s">
        <v>30</v>
      </c>
      <c r="H2166">
        <v>109307</v>
      </c>
      <c r="I2166" t="s">
        <v>29</v>
      </c>
      <c r="J2166">
        <v>404</v>
      </c>
      <c r="K2166">
        <v>257</v>
      </c>
      <c r="L2166">
        <v>3.6</v>
      </c>
      <c r="M2166">
        <v>2.2000000000000002</v>
      </c>
      <c r="N2166" t="s">
        <v>37</v>
      </c>
      <c r="O2166" t="s">
        <v>46</v>
      </c>
      <c r="P2166">
        <v>78809</v>
      </c>
      <c r="Q2166" t="s">
        <v>26</v>
      </c>
      <c r="R2166" t="s">
        <v>40</v>
      </c>
      <c r="S2166" t="s">
        <v>33</v>
      </c>
      <c r="T2166" t="s">
        <v>29</v>
      </c>
      <c r="U2166" t="str">
        <f>IF(mba_decision_dataset[[#This Row],[Age]]&lt;25,"21-25",IF(mba_decision_dataset[[#This Row],[Age]]&gt;30,"31-35","25-30"))</f>
        <v>21-25</v>
      </c>
      <c r="V2166" t="str">
        <f>IF(mba_decision_dataset[[#This Row],[GRE/GMAT Score]]&lt;351,"250-350",IF(mba_decision_dataset[[#This Row],[GRE/GMAT Score]]&gt;645,"above 645","350-645"))</f>
        <v>350-645</v>
      </c>
      <c r="W2166" s="3">
        <f>(mba_decision_dataset[[#This Row],[Expected Post-MBA Salary]]-mba_decision_dataset[[#This Row],[Annual Salary (Before MBA)]])/mba_decision_dataset[[#This Row],[Annual Salary (Before MBA)]]</f>
        <v>-0.27901232309001256</v>
      </c>
    </row>
    <row r="2167" spans="1:23" x14ac:dyDescent="0.4">
      <c r="A2167">
        <v>2166</v>
      </c>
      <c r="B2167">
        <v>31</v>
      </c>
      <c r="C2167" t="s">
        <v>48</v>
      </c>
      <c r="D2167" t="s">
        <v>35</v>
      </c>
      <c r="E2167">
        <v>3.51</v>
      </c>
      <c r="F2167">
        <v>8</v>
      </c>
      <c r="G2167" t="s">
        <v>22</v>
      </c>
      <c r="H2167">
        <v>114486</v>
      </c>
      <c r="I2167" t="s">
        <v>29</v>
      </c>
      <c r="J2167">
        <v>763</v>
      </c>
      <c r="K2167">
        <v>124</v>
      </c>
      <c r="L2167">
        <v>8.1999999999999993</v>
      </c>
      <c r="M2167">
        <v>1.7</v>
      </c>
      <c r="N2167" t="s">
        <v>37</v>
      </c>
      <c r="O2167" t="s">
        <v>46</v>
      </c>
      <c r="P2167">
        <v>139387</v>
      </c>
      <c r="Q2167" t="s">
        <v>26</v>
      </c>
      <c r="R2167" t="s">
        <v>40</v>
      </c>
      <c r="S2167" t="s">
        <v>33</v>
      </c>
      <c r="T2167" t="s">
        <v>23</v>
      </c>
      <c r="U2167" t="str">
        <f>IF(mba_decision_dataset[[#This Row],[Age]]&lt;25,"21-25",IF(mba_decision_dataset[[#This Row],[Age]]&gt;30,"31-35","25-30"))</f>
        <v>31-35</v>
      </c>
      <c r="V2167" t="str">
        <f>IF(mba_decision_dataset[[#This Row],[GRE/GMAT Score]]&lt;351,"250-350",IF(mba_decision_dataset[[#This Row],[GRE/GMAT Score]]&gt;645,"above 645","350-645"))</f>
        <v>above 645</v>
      </c>
      <c r="W2167" s="3">
        <f>(mba_decision_dataset[[#This Row],[Expected Post-MBA Salary]]-mba_decision_dataset[[#This Row],[Annual Salary (Before MBA)]])/mba_decision_dataset[[#This Row],[Annual Salary (Before MBA)]]</f>
        <v>0.21750257673427317</v>
      </c>
    </row>
    <row r="2168" spans="1:23" x14ac:dyDescent="0.4">
      <c r="A2168">
        <v>2167</v>
      </c>
      <c r="B2168">
        <v>21</v>
      </c>
      <c r="C2168" t="s">
        <v>20</v>
      </c>
      <c r="D2168" t="s">
        <v>41</v>
      </c>
      <c r="E2168">
        <v>3.1</v>
      </c>
      <c r="F2168">
        <v>3</v>
      </c>
      <c r="G2168" t="s">
        <v>36</v>
      </c>
      <c r="H2168">
        <v>41432</v>
      </c>
      <c r="I2168" t="s">
        <v>23</v>
      </c>
      <c r="J2168">
        <v>718</v>
      </c>
      <c r="K2168">
        <v>210</v>
      </c>
      <c r="L2168">
        <v>4.5</v>
      </c>
      <c r="M2168">
        <v>7</v>
      </c>
      <c r="N2168" t="s">
        <v>45</v>
      </c>
      <c r="O2168" t="s">
        <v>46</v>
      </c>
      <c r="P2168">
        <v>125674</v>
      </c>
      <c r="Q2168" t="s">
        <v>26</v>
      </c>
      <c r="R2168" t="s">
        <v>27</v>
      </c>
      <c r="S2168" t="s">
        <v>33</v>
      </c>
      <c r="T2168" t="s">
        <v>23</v>
      </c>
      <c r="U2168" t="str">
        <f>IF(mba_decision_dataset[[#This Row],[Age]]&lt;25,"21-25",IF(mba_decision_dataset[[#This Row],[Age]]&gt;30,"31-35","25-30"))</f>
        <v>21-25</v>
      </c>
      <c r="V2168" t="str">
        <f>IF(mba_decision_dataset[[#This Row],[GRE/GMAT Score]]&lt;351,"250-350",IF(mba_decision_dataset[[#This Row],[GRE/GMAT Score]]&gt;645,"above 645","350-645"))</f>
        <v>above 645</v>
      </c>
      <c r="W2168" s="3">
        <f>(mba_decision_dataset[[#This Row],[Expected Post-MBA Salary]]-mba_decision_dataset[[#This Row],[Annual Salary (Before MBA)]])/mba_decision_dataset[[#This Row],[Annual Salary (Before MBA)]]</f>
        <v>2.0332593164703612</v>
      </c>
    </row>
    <row r="2169" spans="1:23" x14ac:dyDescent="0.4">
      <c r="A2169">
        <v>2168</v>
      </c>
      <c r="B2169">
        <v>30</v>
      </c>
      <c r="C2169" t="s">
        <v>20</v>
      </c>
      <c r="D2169" t="s">
        <v>35</v>
      </c>
      <c r="E2169">
        <v>2.54</v>
      </c>
      <c r="F2169">
        <v>2</v>
      </c>
      <c r="G2169" t="s">
        <v>22</v>
      </c>
      <c r="H2169">
        <v>80825</v>
      </c>
      <c r="I2169" t="s">
        <v>23</v>
      </c>
      <c r="J2169">
        <v>327</v>
      </c>
      <c r="K2169">
        <v>77</v>
      </c>
      <c r="L2169">
        <v>7</v>
      </c>
      <c r="M2169">
        <v>4.0999999999999996</v>
      </c>
      <c r="N2169" t="s">
        <v>47</v>
      </c>
      <c r="O2169" t="s">
        <v>46</v>
      </c>
      <c r="P2169">
        <v>196272</v>
      </c>
      <c r="Q2169" t="s">
        <v>39</v>
      </c>
      <c r="R2169" t="s">
        <v>32</v>
      </c>
      <c r="S2169" t="s">
        <v>33</v>
      </c>
      <c r="T2169" t="s">
        <v>29</v>
      </c>
      <c r="U2169" t="str">
        <f>IF(mba_decision_dataset[[#This Row],[Age]]&lt;25,"21-25",IF(mba_decision_dataset[[#This Row],[Age]]&gt;30,"31-35","25-30"))</f>
        <v>25-30</v>
      </c>
      <c r="V2169" t="str">
        <f>IF(mba_decision_dataset[[#This Row],[GRE/GMAT Score]]&lt;351,"250-350",IF(mba_decision_dataset[[#This Row],[GRE/GMAT Score]]&gt;645,"above 645","350-645"))</f>
        <v>250-350</v>
      </c>
      <c r="W2169" s="3">
        <f>(mba_decision_dataset[[#This Row],[Expected Post-MBA Salary]]-mba_decision_dataset[[#This Row],[Annual Salary (Before MBA)]])/mba_decision_dataset[[#This Row],[Annual Salary (Before MBA)]]</f>
        <v>1.4283575626353233</v>
      </c>
    </row>
    <row r="2170" spans="1:23" x14ac:dyDescent="0.4">
      <c r="A2170">
        <v>2169</v>
      </c>
      <c r="B2170">
        <v>32</v>
      </c>
      <c r="C2170" t="s">
        <v>20</v>
      </c>
      <c r="D2170" t="s">
        <v>21</v>
      </c>
      <c r="E2170">
        <v>2.99</v>
      </c>
      <c r="F2170">
        <v>9</v>
      </c>
      <c r="G2170" t="s">
        <v>30</v>
      </c>
      <c r="H2170">
        <v>56560</v>
      </c>
      <c r="I2170" t="s">
        <v>23</v>
      </c>
      <c r="J2170">
        <v>718</v>
      </c>
      <c r="K2170">
        <v>217</v>
      </c>
      <c r="L2170">
        <v>8.9</v>
      </c>
      <c r="M2170">
        <v>5.0999999999999996</v>
      </c>
      <c r="N2170" t="s">
        <v>47</v>
      </c>
      <c r="O2170" t="s">
        <v>38</v>
      </c>
      <c r="P2170">
        <v>114745</v>
      </c>
      <c r="Q2170" t="s">
        <v>26</v>
      </c>
      <c r="R2170" t="s">
        <v>32</v>
      </c>
      <c r="S2170" t="s">
        <v>33</v>
      </c>
      <c r="T2170" t="s">
        <v>23</v>
      </c>
      <c r="U2170" t="str">
        <f>IF(mba_decision_dataset[[#This Row],[Age]]&lt;25,"21-25",IF(mba_decision_dataset[[#This Row],[Age]]&gt;30,"31-35","25-30"))</f>
        <v>31-35</v>
      </c>
      <c r="V2170" t="str">
        <f>IF(mba_decision_dataset[[#This Row],[GRE/GMAT Score]]&lt;351,"250-350",IF(mba_decision_dataset[[#This Row],[GRE/GMAT Score]]&gt;645,"above 645","350-645"))</f>
        <v>above 645</v>
      </c>
      <c r="W2170" s="3">
        <f>(mba_decision_dataset[[#This Row],[Expected Post-MBA Salary]]-mba_decision_dataset[[#This Row],[Annual Salary (Before MBA)]])/mba_decision_dataset[[#This Row],[Annual Salary (Before MBA)]]</f>
        <v>1.0287305516265912</v>
      </c>
    </row>
    <row r="2171" spans="1:23" x14ac:dyDescent="0.4">
      <c r="A2171">
        <v>2170</v>
      </c>
      <c r="B2171">
        <v>26</v>
      </c>
      <c r="C2171" t="s">
        <v>20</v>
      </c>
      <c r="D2171" t="s">
        <v>21</v>
      </c>
      <c r="E2171">
        <v>3.39</v>
      </c>
      <c r="F2171">
        <v>5</v>
      </c>
      <c r="G2171" t="s">
        <v>42</v>
      </c>
      <c r="H2171">
        <v>50537</v>
      </c>
      <c r="I2171" t="s">
        <v>29</v>
      </c>
      <c r="J2171">
        <v>528</v>
      </c>
      <c r="K2171">
        <v>21</v>
      </c>
      <c r="L2171">
        <v>3</v>
      </c>
      <c r="M2171">
        <v>3.9</v>
      </c>
      <c r="N2171" t="s">
        <v>45</v>
      </c>
      <c r="O2171" t="s">
        <v>31</v>
      </c>
      <c r="P2171">
        <v>127967</v>
      </c>
      <c r="Q2171" t="s">
        <v>26</v>
      </c>
      <c r="R2171" t="s">
        <v>27</v>
      </c>
      <c r="S2171" t="s">
        <v>33</v>
      </c>
      <c r="T2171" t="s">
        <v>23</v>
      </c>
      <c r="U2171" t="str">
        <f>IF(mba_decision_dataset[[#This Row],[Age]]&lt;25,"21-25",IF(mba_decision_dataset[[#This Row],[Age]]&gt;30,"31-35","25-30"))</f>
        <v>25-30</v>
      </c>
      <c r="V2171" t="str">
        <f>IF(mba_decision_dataset[[#This Row],[GRE/GMAT Score]]&lt;351,"250-350",IF(mba_decision_dataset[[#This Row],[GRE/GMAT Score]]&gt;645,"above 645","350-645"))</f>
        <v>350-645</v>
      </c>
      <c r="W2171" s="3">
        <f>(mba_decision_dataset[[#This Row],[Expected Post-MBA Salary]]-mba_decision_dataset[[#This Row],[Annual Salary (Before MBA)]])/mba_decision_dataset[[#This Row],[Annual Salary (Before MBA)]]</f>
        <v>1.5321447652215208</v>
      </c>
    </row>
    <row r="2172" spans="1:23" x14ac:dyDescent="0.4">
      <c r="A2172">
        <v>2171</v>
      </c>
      <c r="B2172">
        <v>22</v>
      </c>
      <c r="C2172" t="s">
        <v>34</v>
      </c>
      <c r="D2172" t="s">
        <v>50</v>
      </c>
      <c r="E2172">
        <v>2.02</v>
      </c>
      <c r="F2172">
        <v>7</v>
      </c>
      <c r="G2172" t="s">
        <v>42</v>
      </c>
      <c r="H2172">
        <v>58343</v>
      </c>
      <c r="I2172" t="s">
        <v>23</v>
      </c>
      <c r="J2172">
        <v>567</v>
      </c>
      <c r="K2172">
        <v>335</v>
      </c>
      <c r="L2172">
        <v>5.2</v>
      </c>
      <c r="M2172">
        <v>7.7</v>
      </c>
      <c r="N2172" t="s">
        <v>47</v>
      </c>
      <c r="O2172" t="s">
        <v>38</v>
      </c>
      <c r="P2172">
        <v>148786</v>
      </c>
      <c r="Q2172" t="s">
        <v>39</v>
      </c>
      <c r="R2172" t="s">
        <v>44</v>
      </c>
      <c r="S2172" t="s">
        <v>33</v>
      </c>
      <c r="T2172" t="s">
        <v>29</v>
      </c>
      <c r="U2172" t="str">
        <f>IF(mba_decision_dataset[[#This Row],[Age]]&lt;25,"21-25",IF(mba_decision_dataset[[#This Row],[Age]]&gt;30,"31-35","25-30"))</f>
        <v>21-25</v>
      </c>
      <c r="V2172" t="str">
        <f>IF(mba_decision_dataset[[#This Row],[GRE/GMAT Score]]&lt;351,"250-350",IF(mba_decision_dataset[[#This Row],[GRE/GMAT Score]]&gt;645,"above 645","350-645"))</f>
        <v>350-645</v>
      </c>
      <c r="W2172" s="3">
        <f>(mba_decision_dataset[[#This Row],[Expected Post-MBA Salary]]-mba_decision_dataset[[#This Row],[Annual Salary (Before MBA)]])/mba_decision_dataset[[#This Row],[Annual Salary (Before MBA)]]</f>
        <v>1.5501945391906484</v>
      </c>
    </row>
    <row r="2173" spans="1:23" x14ac:dyDescent="0.4">
      <c r="A2173">
        <v>2172</v>
      </c>
      <c r="B2173">
        <v>33</v>
      </c>
      <c r="C2173" t="s">
        <v>20</v>
      </c>
      <c r="D2173" t="s">
        <v>50</v>
      </c>
      <c r="E2173">
        <v>3.27</v>
      </c>
      <c r="F2173">
        <v>7</v>
      </c>
      <c r="G2173" t="s">
        <v>22</v>
      </c>
      <c r="H2173">
        <v>46125</v>
      </c>
      <c r="I2173" t="s">
        <v>29</v>
      </c>
      <c r="J2173">
        <v>361</v>
      </c>
      <c r="K2173">
        <v>169</v>
      </c>
      <c r="L2173">
        <v>5.4</v>
      </c>
      <c r="M2173">
        <v>7.1</v>
      </c>
      <c r="N2173" t="s">
        <v>24</v>
      </c>
      <c r="O2173" t="s">
        <v>43</v>
      </c>
      <c r="P2173">
        <v>77772</v>
      </c>
      <c r="Q2173" t="s">
        <v>26</v>
      </c>
      <c r="R2173" t="s">
        <v>40</v>
      </c>
      <c r="S2173" t="s">
        <v>28</v>
      </c>
      <c r="T2173" t="s">
        <v>29</v>
      </c>
      <c r="U2173" t="str">
        <f>IF(mba_decision_dataset[[#This Row],[Age]]&lt;25,"21-25",IF(mba_decision_dataset[[#This Row],[Age]]&gt;30,"31-35","25-30"))</f>
        <v>31-35</v>
      </c>
      <c r="V2173" t="str">
        <f>IF(mba_decision_dataset[[#This Row],[GRE/GMAT Score]]&lt;351,"250-350",IF(mba_decision_dataset[[#This Row],[GRE/GMAT Score]]&gt;645,"above 645","350-645"))</f>
        <v>350-645</v>
      </c>
      <c r="W2173" s="3">
        <f>(mba_decision_dataset[[#This Row],[Expected Post-MBA Salary]]-mba_decision_dataset[[#This Row],[Annual Salary (Before MBA)]])/mba_decision_dataset[[#This Row],[Annual Salary (Before MBA)]]</f>
        <v>0.6861138211382114</v>
      </c>
    </row>
    <row r="2174" spans="1:23" x14ac:dyDescent="0.4">
      <c r="A2174">
        <v>2173</v>
      </c>
      <c r="B2174">
        <v>23</v>
      </c>
      <c r="C2174" t="s">
        <v>34</v>
      </c>
      <c r="D2174" t="s">
        <v>21</v>
      </c>
      <c r="E2174">
        <v>3.08</v>
      </c>
      <c r="F2174">
        <v>9</v>
      </c>
      <c r="G2174" t="s">
        <v>22</v>
      </c>
      <c r="H2174">
        <v>96193</v>
      </c>
      <c r="I2174" t="s">
        <v>23</v>
      </c>
      <c r="J2174">
        <v>577</v>
      </c>
      <c r="K2174">
        <v>297</v>
      </c>
      <c r="L2174">
        <v>6.1</v>
      </c>
      <c r="M2174">
        <v>7</v>
      </c>
      <c r="N2174" t="s">
        <v>45</v>
      </c>
      <c r="O2174" t="s">
        <v>43</v>
      </c>
      <c r="P2174">
        <v>191308</v>
      </c>
      <c r="Q2174" t="s">
        <v>26</v>
      </c>
      <c r="R2174" t="s">
        <v>44</v>
      </c>
      <c r="S2174" t="s">
        <v>28</v>
      </c>
      <c r="T2174" t="s">
        <v>29</v>
      </c>
      <c r="U2174" t="str">
        <f>IF(mba_decision_dataset[[#This Row],[Age]]&lt;25,"21-25",IF(mba_decision_dataset[[#This Row],[Age]]&gt;30,"31-35","25-30"))</f>
        <v>21-25</v>
      </c>
      <c r="V2174" t="str">
        <f>IF(mba_decision_dataset[[#This Row],[GRE/GMAT Score]]&lt;351,"250-350",IF(mba_decision_dataset[[#This Row],[GRE/GMAT Score]]&gt;645,"above 645","350-645"))</f>
        <v>350-645</v>
      </c>
      <c r="W2174" s="3">
        <f>(mba_decision_dataset[[#This Row],[Expected Post-MBA Salary]]-mba_decision_dataset[[#This Row],[Annual Salary (Before MBA)]])/mba_decision_dataset[[#This Row],[Annual Salary (Before MBA)]]</f>
        <v>0.98879336334244694</v>
      </c>
    </row>
    <row r="2175" spans="1:23" x14ac:dyDescent="0.4">
      <c r="A2175">
        <v>2174</v>
      </c>
      <c r="B2175">
        <v>21</v>
      </c>
      <c r="C2175" t="s">
        <v>34</v>
      </c>
      <c r="D2175" t="s">
        <v>21</v>
      </c>
      <c r="E2175">
        <v>2.44</v>
      </c>
      <c r="F2175">
        <v>5</v>
      </c>
      <c r="G2175" t="s">
        <v>38</v>
      </c>
      <c r="H2175">
        <v>94960</v>
      </c>
      <c r="I2175" t="s">
        <v>29</v>
      </c>
      <c r="J2175">
        <v>308</v>
      </c>
      <c r="K2175">
        <v>10</v>
      </c>
      <c r="L2175">
        <v>9.3000000000000007</v>
      </c>
      <c r="M2175">
        <v>7.9</v>
      </c>
      <c r="N2175" t="s">
        <v>45</v>
      </c>
      <c r="O2175" t="s">
        <v>31</v>
      </c>
      <c r="P2175">
        <v>141242</v>
      </c>
      <c r="Q2175" t="s">
        <v>26</v>
      </c>
      <c r="R2175" t="s">
        <v>44</v>
      </c>
      <c r="S2175" t="s">
        <v>28</v>
      </c>
      <c r="T2175" t="s">
        <v>23</v>
      </c>
      <c r="U2175" t="str">
        <f>IF(mba_decision_dataset[[#This Row],[Age]]&lt;25,"21-25",IF(mba_decision_dataset[[#This Row],[Age]]&gt;30,"31-35","25-30"))</f>
        <v>21-25</v>
      </c>
      <c r="V2175" t="str">
        <f>IF(mba_decision_dataset[[#This Row],[GRE/GMAT Score]]&lt;351,"250-350",IF(mba_decision_dataset[[#This Row],[GRE/GMAT Score]]&gt;645,"above 645","350-645"))</f>
        <v>250-350</v>
      </c>
      <c r="W2175" s="3">
        <f>(mba_decision_dataset[[#This Row],[Expected Post-MBA Salary]]-mba_decision_dataset[[#This Row],[Annual Salary (Before MBA)]])/mba_decision_dataset[[#This Row],[Annual Salary (Before MBA)]]</f>
        <v>0.48738416175231675</v>
      </c>
    </row>
    <row r="2176" spans="1:23" x14ac:dyDescent="0.4">
      <c r="A2176">
        <v>2175</v>
      </c>
      <c r="B2176">
        <v>29</v>
      </c>
      <c r="C2176" t="s">
        <v>34</v>
      </c>
      <c r="D2176" t="s">
        <v>41</v>
      </c>
      <c r="E2176">
        <v>3.51</v>
      </c>
      <c r="F2176">
        <v>4</v>
      </c>
      <c r="G2176" t="s">
        <v>36</v>
      </c>
      <c r="H2176">
        <v>82408</v>
      </c>
      <c r="I2176" t="s">
        <v>29</v>
      </c>
      <c r="J2176">
        <v>474</v>
      </c>
      <c r="K2176">
        <v>117</v>
      </c>
      <c r="L2176">
        <v>9.8000000000000007</v>
      </c>
      <c r="M2176">
        <v>6.2</v>
      </c>
      <c r="N2176" t="s">
        <v>24</v>
      </c>
      <c r="O2176" t="s">
        <v>46</v>
      </c>
      <c r="P2176">
        <v>151599</v>
      </c>
      <c r="Q2176" t="s">
        <v>39</v>
      </c>
      <c r="R2176" t="s">
        <v>32</v>
      </c>
      <c r="S2176" t="s">
        <v>28</v>
      </c>
      <c r="T2176" t="s">
        <v>29</v>
      </c>
      <c r="U2176" t="str">
        <f>IF(mba_decision_dataset[[#This Row],[Age]]&lt;25,"21-25",IF(mba_decision_dataset[[#This Row],[Age]]&gt;30,"31-35","25-30"))</f>
        <v>25-30</v>
      </c>
      <c r="V2176" t="str">
        <f>IF(mba_decision_dataset[[#This Row],[GRE/GMAT Score]]&lt;351,"250-350",IF(mba_decision_dataset[[#This Row],[GRE/GMAT Score]]&gt;645,"above 645","350-645"))</f>
        <v>350-645</v>
      </c>
      <c r="W2176" s="3">
        <f>(mba_decision_dataset[[#This Row],[Expected Post-MBA Salary]]-mba_decision_dataset[[#This Row],[Annual Salary (Before MBA)]])/mba_decision_dataset[[#This Row],[Annual Salary (Before MBA)]]</f>
        <v>0.83961508591398892</v>
      </c>
    </row>
    <row r="2177" spans="1:23" x14ac:dyDescent="0.4">
      <c r="A2177">
        <v>2176</v>
      </c>
      <c r="B2177">
        <v>28</v>
      </c>
      <c r="C2177" t="s">
        <v>34</v>
      </c>
      <c r="D2177" t="s">
        <v>35</v>
      </c>
      <c r="E2177">
        <v>2.61</v>
      </c>
      <c r="F2177">
        <v>6</v>
      </c>
      <c r="G2177" t="s">
        <v>38</v>
      </c>
      <c r="H2177">
        <v>115974</v>
      </c>
      <c r="I2177" t="s">
        <v>29</v>
      </c>
      <c r="J2177">
        <v>631</v>
      </c>
      <c r="K2177">
        <v>483</v>
      </c>
      <c r="L2177">
        <v>8.1999999999999993</v>
      </c>
      <c r="M2177">
        <v>1.9</v>
      </c>
      <c r="N2177" t="s">
        <v>37</v>
      </c>
      <c r="O2177" t="s">
        <v>25</v>
      </c>
      <c r="P2177">
        <v>114626</v>
      </c>
      <c r="Q2177" t="s">
        <v>26</v>
      </c>
      <c r="R2177" t="s">
        <v>32</v>
      </c>
      <c r="S2177" t="s">
        <v>28</v>
      </c>
      <c r="T2177" t="s">
        <v>29</v>
      </c>
      <c r="U2177" t="str">
        <f>IF(mba_decision_dataset[[#This Row],[Age]]&lt;25,"21-25",IF(mba_decision_dataset[[#This Row],[Age]]&gt;30,"31-35","25-30"))</f>
        <v>25-30</v>
      </c>
      <c r="V2177" t="str">
        <f>IF(mba_decision_dataset[[#This Row],[GRE/GMAT Score]]&lt;351,"250-350",IF(mba_decision_dataset[[#This Row],[GRE/GMAT Score]]&gt;645,"above 645","350-645"))</f>
        <v>350-645</v>
      </c>
      <c r="W2177" s="3">
        <f>(mba_decision_dataset[[#This Row],[Expected Post-MBA Salary]]-mba_decision_dataset[[#This Row],[Annual Salary (Before MBA)]])/mba_decision_dataset[[#This Row],[Annual Salary (Before MBA)]]</f>
        <v>-1.1623294876437823E-2</v>
      </c>
    </row>
    <row r="2178" spans="1:23" x14ac:dyDescent="0.4">
      <c r="A2178">
        <v>2177</v>
      </c>
      <c r="B2178">
        <v>32</v>
      </c>
      <c r="C2178" t="s">
        <v>34</v>
      </c>
      <c r="D2178" t="s">
        <v>50</v>
      </c>
      <c r="E2178">
        <v>2.5499999999999998</v>
      </c>
      <c r="F2178">
        <v>2</v>
      </c>
      <c r="G2178" t="s">
        <v>38</v>
      </c>
      <c r="H2178">
        <v>56086</v>
      </c>
      <c r="I2178" t="s">
        <v>23</v>
      </c>
      <c r="J2178">
        <v>584</v>
      </c>
      <c r="K2178">
        <v>388</v>
      </c>
      <c r="L2178">
        <v>1.3</v>
      </c>
      <c r="M2178">
        <v>4.8</v>
      </c>
      <c r="N2178" t="s">
        <v>37</v>
      </c>
      <c r="O2178" t="s">
        <v>43</v>
      </c>
      <c r="P2178">
        <v>131550</v>
      </c>
      <c r="Q2178" t="s">
        <v>26</v>
      </c>
      <c r="R2178" t="s">
        <v>27</v>
      </c>
      <c r="S2178" t="s">
        <v>33</v>
      </c>
      <c r="T2178" t="s">
        <v>23</v>
      </c>
      <c r="U2178" t="str">
        <f>IF(mba_decision_dataset[[#This Row],[Age]]&lt;25,"21-25",IF(mba_decision_dataset[[#This Row],[Age]]&gt;30,"31-35","25-30"))</f>
        <v>31-35</v>
      </c>
      <c r="V2178" t="str">
        <f>IF(mba_decision_dataset[[#This Row],[GRE/GMAT Score]]&lt;351,"250-350",IF(mba_decision_dataset[[#This Row],[GRE/GMAT Score]]&gt;645,"above 645","350-645"))</f>
        <v>350-645</v>
      </c>
      <c r="W2178" s="3">
        <f>(mba_decision_dataset[[#This Row],[Expected Post-MBA Salary]]-mba_decision_dataset[[#This Row],[Annual Salary (Before MBA)]])/mba_decision_dataset[[#This Row],[Annual Salary (Before MBA)]]</f>
        <v>1.3455051171415326</v>
      </c>
    </row>
    <row r="2179" spans="1:23" x14ac:dyDescent="0.4">
      <c r="A2179">
        <v>2178</v>
      </c>
      <c r="B2179">
        <v>22</v>
      </c>
      <c r="C2179" t="s">
        <v>20</v>
      </c>
      <c r="D2179" t="s">
        <v>41</v>
      </c>
      <c r="E2179">
        <v>2.94</v>
      </c>
      <c r="F2179">
        <v>9</v>
      </c>
      <c r="G2179" t="s">
        <v>42</v>
      </c>
      <c r="H2179">
        <v>61184</v>
      </c>
      <c r="I2179" t="s">
        <v>23</v>
      </c>
      <c r="J2179">
        <v>554</v>
      </c>
      <c r="K2179">
        <v>197</v>
      </c>
      <c r="L2179">
        <v>2.1</v>
      </c>
      <c r="M2179">
        <v>3.9</v>
      </c>
      <c r="N2179" t="s">
        <v>37</v>
      </c>
      <c r="O2179" t="s">
        <v>38</v>
      </c>
      <c r="P2179">
        <v>86482</v>
      </c>
      <c r="Q2179" t="s">
        <v>26</v>
      </c>
      <c r="R2179" t="s">
        <v>40</v>
      </c>
      <c r="S2179" t="s">
        <v>33</v>
      </c>
      <c r="T2179" t="s">
        <v>29</v>
      </c>
      <c r="U2179" t="str">
        <f>IF(mba_decision_dataset[[#This Row],[Age]]&lt;25,"21-25",IF(mba_decision_dataset[[#This Row],[Age]]&gt;30,"31-35","25-30"))</f>
        <v>21-25</v>
      </c>
      <c r="V2179" t="str">
        <f>IF(mba_decision_dataset[[#This Row],[GRE/GMAT Score]]&lt;351,"250-350",IF(mba_decision_dataset[[#This Row],[GRE/GMAT Score]]&gt;645,"above 645","350-645"))</f>
        <v>350-645</v>
      </c>
      <c r="W2179" s="3">
        <f>(mba_decision_dataset[[#This Row],[Expected Post-MBA Salary]]-mba_decision_dataset[[#This Row],[Annual Salary (Before MBA)]])/mba_decision_dataset[[#This Row],[Annual Salary (Before MBA)]]</f>
        <v>0.41347411087866109</v>
      </c>
    </row>
    <row r="2180" spans="1:23" x14ac:dyDescent="0.4">
      <c r="A2180">
        <v>2179</v>
      </c>
      <c r="B2180">
        <v>32</v>
      </c>
      <c r="C2180" t="s">
        <v>34</v>
      </c>
      <c r="D2180" t="s">
        <v>35</v>
      </c>
      <c r="E2180">
        <v>3.35</v>
      </c>
      <c r="F2180">
        <v>1</v>
      </c>
      <c r="G2180" t="s">
        <v>42</v>
      </c>
      <c r="H2180">
        <v>85485</v>
      </c>
      <c r="I2180" t="s">
        <v>29</v>
      </c>
      <c r="J2180">
        <v>380</v>
      </c>
      <c r="K2180">
        <v>172</v>
      </c>
      <c r="L2180">
        <v>2.1</v>
      </c>
      <c r="M2180">
        <v>4.0999999999999996</v>
      </c>
      <c r="N2180" t="s">
        <v>47</v>
      </c>
      <c r="O2180" t="s">
        <v>31</v>
      </c>
      <c r="P2180">
        <v>88200</v>
      </c>
      <c r="Q2180" t="s">
        <v>26</v>
      </c>
      <c r="R2180" t="s">
        <v>27</v>
      </c>
      <c r="S2180" t="s">
        <v>33</v>
      </c>
      <c r="T2180" t="s">
        <v>23</v>
      </c>
      <c r="U2180" t="str">
        <f>IF(mba_decision_dataset[[#This Row],[Age]]&lt;25,"21-25",IF(mba_decision_dataset[[#This Row],[Age]]&gt;30,"31-35","25-30"))</f>
        <v>31-35</v>
      </c>
      <c r="V2180" t="str">
        <f>IF(mba_decision_dataset[[#This Row],[GRE/GMAT Score]]&lt;351,"250-350",IF(mba_decision_dataset[[#This Row],[GRE/GMAT Score]]&gt;645,"above 645","350-645"))</f>
        <v>350-645</v>
      </c>
      <c r="W2180" s="3">
        <f>(mba_decision_dataset[[#This Row],[Expected Post-MBA Salary]]-mba_decision_dataset[[#This Row],[Annual Salary (Before MBA)]])/mba_decision_dataset[[#This Row],[Annual Salary (Before MBA)]]</f>
        <v>3.1759957887348658E-2</v>
      </c>
    </row>
    <row r="2181" spans="1:23" x14ac:dyDescent="0.4">
      <c r="A2181">
        <v>2180</v>
      </c>
      <c r="B2181">
        <v>31</v>
      </c>
      <c r="C2181" t="s">
        <v>20</v>
      </c>
      <c r="D2181" t="s">
        <v>50</v>
      </c>
      <c r="E2181">
        <v>3.86</v>
      </c>
      <c r="F2181">
        <v>7</v>
      </c>
      <c r="G2181" t="s">
        <v>30</v>
      </c>
      <c r="H2181">
        <v>39577</v>
      </c>
      <c r="I2181" t="s">
        <v>29</v>
      </c>
      <c r="J2181">
        <v>451</v>
      </c>
      <c r="K2181">
        <v>187</v>
      </c>
      <c r="L2181">
        <v>5.8</v>
      </c>
      <c r="M2181">
        <v>2.8</v>
      </c>
      <c r="N2181" t="s">
        <v>47</v>
      </c>
      <c r="O2181" t="s">
        <v>43</v>
      </c>
      <c r="P2181">
        <v>116400</v>
      </c>
      <c r="Q2181" t="s">
        <v>39</v>
      </c>
      <c r="R2181" t="s">
        <v>40</v>
      </c>
      <c r="S2181" t="s">
        <v>33</v>
      </c>
      <c r="T2181" t="s">
        <v>23</v>
      </c>
      <c r="U2181" t="str">
        <f>IF(mba_decision_dataset[[#This Row],[Age]]&lt;25,"21-25",IF(mba_decision_dataset[[#This Row],[Age]]&gt;30,"31-35","25-30"))</f>
        <v>31-35</v>
      </c>
      <c r="V2181" t="str">
        <f>IF(mba_decision_dataset[[#This Row],[GRE/GMAT Score]]&lt;351,"250-350",IF(mba_decision_dataset[[#This Row],[GRE/GMAT Score]]&gt;645,"above 645","350-645"))</f>
        <v>350-645</v>
      </c>
      <c r="W2181" s="3">
        <f>(mba_decision_dataset[[#This Row],[Expected Post-MBA Salary]]-mba_decision_dataset[[#This Row],[Annual Salary (Before MBA)]])/mba_decision_dataset[[#This Row],[Annual Salary (Before MBA)]]</f>
        <v>1.9411021552922152</v>
      </c>
    </row>
    <row r="2182" spans="1:23" x14ac:dyDescent="0.4">
      <c r="A2182">
        <v>2181</v>
      </c>
      <c r="B2182">
        <v>28</v>
      </c>
      <c r="C2182" t="s">
        <v>20</v>
      </c>
      <c r="D2182" t="s">
        <v>41</v>
      </c>
      <c r="E2182">
        <v>2.2799999999999998</v>
      </c>
      <c r="F2182">
        <v>8</v>
      </c>
      <c r="G2182" t="s">
        <v>38</v>
      </c>
      <c r="H2182">
        <v>61085</v>
      </c>
      <c r="I2182" t="s">
        <v>23</v>
      </c>
      <c r="J2182">
        <v>523</v>
      </c>
      <c r="K2182">
        <v>166</v>
      </c>
      <c r="L2182">
        <v>1.4</v>
      </c>
      <c r="M2182">
        <v>2.4</v>
      </c>
      <c r="N2182" t="s">
        <v>45</v>
      </c>
      <c r="O2182" t="s">
        <v>25</v>
      </c>
      <c r="P2182">
        <v>172758</v>
      </c>
      <c r="Q2182" t="s">
        <v>39</v>
      </c>
      <c r="R2182" t="s">
        <v>44</v>
      </c>
      <c r="S2182" t="s">
        <v>33</v>
      </c>
      <c r="T2182" t="s">
        <v>23</v>
      </c>
      <c r="U2182" t="str">
        <f>IF(mba_decision_dataset[[#This Row],[Age]]&lt;25,"21-25",IF(mba_decision_dataset[[#This Row],[Age]]&gt;30,"31-35","25-30"))</f>
        <v>25-30</v>
      </c>
      <c r="V2182" t="str">
        <f>IF(mba_decision_dataset[[#This Row],[GRE/GMAT Score]]&lt;351,"250-350",IF(mba_decision_dataset[[#This Row],[GRE/GMAT Score]]&gt;645,"above 645","350-645"))</f>
        <v>350-645</v>
      </c>
      <c r="W2182" s="3">
        <f>(mba_decision_dataset[[#This Row],[Expected Post-MBA Salary]]-mba_decision_dataset[[#This Row],[Annual Salary (Before MBA)]])/mba_decision_dataset[[#This Row],[Annual Salary (Before MBA)]]</f>
        <v>1.8281574854710649</v>
      </c>
    </row>
    <row r="2183" spans="1:23" x14ac:dyDescent="0.4">
      <c r="A2183">
        <v>2182</v>
      </c>
      <c r="B2183">
        <v>32</v>
      </c>
      <c r="C2183" t="s">
        <v>20</v>
      </c>
      <c r="D2183" t="s">
        <v>49</v>
      </c>
      <c r="E2183">
        <v>2.79</v>
      </c>
      <c r="F2183">
        <v>5</v>
      </c>
      <c r="G2183" t="s">
        <v>30</v>
      </c>
      <c r="H2183">
        <v>96307</v>
      </c>
      <c r="I2183" t="s">
        <v>23</v>
      </c>
      <c r="J2183">
        <v>482</v>
      </c>
      <c r="K2183">
        <v>230</v>
      </c>
      <c r="L2183">
        <v>5.6</v>
      </c>
      <c r="M2183">
        <v>5.2</v>
      </c>
      <c r="N2183" t="s">
        <v>24</v>
      </c>
      <c r="O2183" t="s">
        <v>31</v>
      </c>
      <c r="P2183">
        <v>107208</v>
      </c>
      <c r="Q2183" t="s">
        <v>39</v>
      </c>
      <c r="R2183" t="s">
        <v>44</v>
      </c>
      <c r="S2183" t="s">
        <v>28</v>
      </c>
      <c r="T2183" t="s">
        <v>29</v>
      </c>
      <c r="U2183" t="str">
        <f>IF(mba_decision_dataset[[#This Row],[Age]]&lt;25,"21-25",IF(mba_decision_dataset[[#This Row],[Age]]&gt;30,"31-35","25-30"))</f>
        <v>31-35</v>
      </c>
      <c r="V2183" t="str">
        <f>IF(mba_decision_dataset[[#This Row],[GRE/GMAT Score]]&lt;351,"250-350",IF(mba_decision_dataset[[#This Row],[GRE/GMAT Score]]&gt;645,"above 645","350-645"))</f>
        <v>350-645</v>
      </c>
      <c r="W2183" s="3">
        <f>(mba_decision_dataset[[#This Row],[Expected Post-MBA Salary]]-mba_decision_dataset[[#This Row],[Annual Salary (Before MBA)]])/mba_decision_dataset[[#This Row],[Annual Salary (Before MBA)]]</f>
        <v>0.11319011079153125</v>
      </c>
    </row>
    <row r="2184" spans="1:23" x14ac:dyDescent="0.4">
      <c r="A2184">
        <v>2183</v>
      </c>
      <c r="B2184">
        <v>34</v>
      </c>
      <c r="C2184" t="s">
        <v>34</v>
      </c>
      <c r="D2184" t="s">
        <v>49</v>
      </c>
      <c r="E2184">
        <v>2.13</v>
      </c>
      <c r="F2184">
        <v>3</v>
      </c>
      <c r="G2184" t="s">
        <v>22</v>
      </c>
      <c r="H2184">
        <v>48958</v>
      </c>
      <c r="I2184" t="s">
        <v>23</v>
      </c>
      <c r="J2184">
        <v>693</v>
      </c>
      <c r="K2184">
        <v>280</v>
      </c>
      <c r="L2184">
        <v>7.8</v>
      </c>
      <c r="M2184">
        <v>9.6999999999999993</v>
      </c>
      <c r="N2184" t="s">
        <v>47</v>
      </c>
      <c r="O2184" t="s">
        <v>38</v>
      </c>
      <c r="P2184">
        <v>93583</v>
      </c>
      <c r="Q2184" t="s">
        <v>39</v>
      </c>
      <c r="R2184" t="s">
        <v>40</v>
      </c>
      <c r="S2184" t="s">
        <v>28</v>
      </c>
      <c r="T2184" t="s">
        <v>29</v>
      </c>
      <c r="U2184" t="str">
        <f>IF(mba_decision_dataset[[#This Row],[Age]]&lt;25,"21-25",IF(mba_decision_dataset[[#This Row],[Age]]&gt;30,"31-35","25-30"))</f>
        <v>31-35</v>
      </c>
      <c r="V2184" t="str">
        <f>IF(mba_decision_dataset[[#This Row],[GRE/GMAT Score]]&lt;351,"250-350",IF(mba_decision_dataset[[#This Row],[GRE/GMAT Score]]&gt;645,"above 645","350-645"))</f>
        <v>above 645</v>
      </c>
      <c r="W2184" s="3">
        <f>(mba_decision_dataset[[#This Row],[Expected Post-MBA Salary]]-mba_decision_dataset[[#This Row],[Annual Salary (Before MBA)]])/mba_decision_dataset[[#This Row],[Annual Salary (Before MBA)]]</f>
        <v>0.91149556762939665</v>
      </c>
    </row>
    <row r="2185" spans="1:23" x14ac:dyDescent="0.4">
      <c r="A2185">
        <v>2184</v>
      </c>
      <c r="B2185">
        <v>29</v>
      </c>
      <c r="C2185" t="s">
        <v>34</v>
      </c>
      <c r="D2185" t="s">
        <v>50</v>
      </c>
      <c r="E2185">
        <v>3.52</v>
      </c>
      <c r="F2185">
        <v>5</v>
      </c>
      <c r="G2185" t="s">
        <v>30</v>
      </c>
      <c r="H2185">
        <v>81348</v>
      </c>
      <c r="I2185" t="s">
        <v>29</v>
      </c>
      <c r="J2185">
        <v>472</v>
      </c>
      <c r="K2185">
        <v>152</v>
      </c>
      <c r="L2185">
        <v>3.7</v>
      </c>
      <c r="M2185">
        <v>1.2</v>
      </c>
      <c r="N2185" t="s">
        <v>45</v>
      </c>
      <c r="O2185" t="s">
        <v>31</v>
      </c>
      <c r="P2185">
        <v>86597</v>
      </c>
      <c r="Q2185" t="s">
        <v>26</v>
      </c>
      <c r="R2185" t="s">
        <v>32</v>
      </c>
      <c r="S2185" t="s">
        <v>33</v>
      </c>
      <c r="T2185" t="s">
        <v>23</v>
      </c>
      <c r="U2185" t="str">
        <f>IF(mba_decision_dataset[[#This Row],[Age]]&lt;25,"21-25",IF(mba_decision_dataset[[#This Row],[Age]]&gt;30,"31-35","25-30"))</f>
        <v>25-30</v>
      </c>
      <c r="V2185" t="str">
        <f>IF(mba_decision_dataset[[#This Row],[GRE/GMAT Score]]&lt;351,"250-350",IF(mba_decision_dataset[[#This Row],[GRE/GMAT Score]]&gt;645,"above 645","350-645"))</f>
        <v>350-645</v>
      </c>
      <c r="W2185" s="3">
        <f>(mba_decision_dataset[[#This Row],[Expected Post-MBA Salary]]-mba_decision_dataset[[#This Row],[Annual Salary (Before MBA)]])/mba_decision_dataset[[#This Row],[Annual Salary (Before MBA)]]</f>
        <v>6.452524954516399E-2</v>
      </c>
    </row>
    <row r="2186" spans="1:23" x14ac:dyDescent="0.4">
      <c r="A2186">
        <v>2185</v>
      </c>
      <c r="B2186">
        <v>21</v>
      </c>
      <c r="C2186" t="s">
        <v>20</v>
      </c>
      <c r="D2186" t="s">
        <v>41</v>
      </c>
      <c r="E2186">
        <v>2.9</v>
      </c>
      <c r="F2186">
        <v>6</v>
      </c>
      <c r="G2186" t="s">
        <v>42</v>
      </c>
      <c r="H2186">
        <v>93636</v>
      </c>
      <c r="I2186" t="s">
        <v>23</v>
      </c>
      <c r="J2186">
        <v>599</v>
      </c>
      <c r="K2186">
        <v>232</v>
      </c>
      <c r="L2186">
        <v>5.2</v>
      </c>
      <c r="M2186">
        <v>3.5</v>
      </c>
      <c r="N2186" t="s">
        <v>24</v>
      </c>
      <c r="O2186" t="s">
        <v>25</v>
      </c>
      <c r="P2186">
        <v>64879</v>
      </c>
      <c r="Q2186" t="s">
        <v>39</v>
      </c>
      <c r="R2186" t="s">
        <v>27</v>
      </c>
      <c r="S2186" t="s">
        <v>33</v>
      </c>
      <c r="T2186" t="s">
        <v>29</v>
      </c>
      <c r="U2186" t="str">
        <f>IF(mba_decision_dataset[[#This Row],[Age]]&lt;25,"21-25",IF(mba_decision_dataset[[#This Row],[Age]]&gt;30,"31-35","25-30"))</f>
        <v>21-25</v>
      </c>
      <c r="V2186" t="str">
        <f>IF(mba_decision_dataset[[#This Row],[GRE/GMAT Score]]&lt;351,"250-350",IF(mba_decision_dataset[[#This Row],[GRE/GMAT Score]]&gt;645,"above 645","350-645"))</f>
        <v>350-645</v>
      </c>
      <c r="W2186" s="3">
        <f>(mba_decision_dataset[[#This Row],[Expected Post-MBA Salary]]-mba_decision_dataset[[#This Row],[Annual Salary (Before MBA)]])/mba_decision_dataset[[#This Row],[Annual Salary (Before MBA)]]</f>
        <v>-0.30711478491178607</v>
      </c>
    </row>
    <row r="2187" spans="1:23" x14ac:dyDescent="0.4">
      <c r="A2187">
        <v>2186</v>
      </c>
      <c r="B2187">
        <v>33</v>
      </c>
      <c r="C2187" t="s">
        <v>34</v>
      </c>
      <c r="D2187" t="s">
        <v>35</v>
      </c>
      <c r="E2187">
        <v>3.41</v>
      </c>
      <c r="F2187">
        <v>7</v>
      </c>
      <c r="G2187" t="s">
        <v>38</v>
      </c>
      <c r="H2187">
        <v>93738</v>
      </c>
      <c r="I2187" t="s">
        <v>29</v>
      </c>
      <c r="J2187">
        <v>478</v>
      </c>
      <c r="K2187">
        <v>275</v>
      </c>
      <c r="L2187">
        <v>1.9</v>
      </c>
      <c r="M2187">
        <v>9.6999999999999993</v>
      </c>
      <c r="N2187" t="s">
        <v>24</v>
      </c>
      <c r="O2187" t="s">
        <v>25</v>
      </c>
      <c r="P2187">
        <v>70980</v>
      </c>
      <c r="Q2187" t="s">
        <v>39</v>
      </c>
      <c r="R2187" t="s">
        <v>44</v>
      </c>
      <c r="S2187" t="s">
        <v>28</v>
      </c>
      <c r="T2187" t="s">
        <v>23</v>
      </c>
      <c r="U2187" t="str">
        <f>IF(mba_decision_dataset[[#This Row],[Age]]&lt;25,"21-25",IF(mba_decision_dataset[[#This Row],[Age]]&gt;30,"31-35","25-30"))</f>
        <v>31-35</v>
      </c>
      <c r="V2187" t="str">
        <f>IF(mba_decision_dataset[[#This Row],[GRE/GMAT Score]]&lt;351,"250-350",IF(mba_decision_dataset[[#This Row],[GRE/GMAT Score]]&gt;645,"above 645","350-645"))</f>
        <v>350-645</v>
      </c>
      <c r="W2187" s="3">
        <f>(mba_decision_dataset[[#This Row],[Expected Post-MBA Salary]]-mba_decision_dataset[[#This Row],[Annual Salary (Before MBA)]])/mba_decision_dataset[[#This Row],[Annual Salary (Before MBA)]]</f>
        <v>-0.24278307623375792</v>
      </c>
    </row>
    <row r="2188" spans="1:23" x14ac:dyDescent="0.4">
      <c r="A2188">
        <v>2187</v>
      </c>
      <c r="B2188">
        <v>25</v>
      </c>
      <c r="C2188" t="s">
        <v>20</v>
      </c>
      <c r="D2188" t="s">
        <v>35</v>
      </c>
      <c r="E2188">
        <v>2.64</v>
      </c>
      <c r="F2188">
        <v>2</v>
      </c>
      <c r="G2188" t="s">
        <v>42</v>
      </c>
      <c r="H2188">
        <v>77538</v>
      </c>
      <c r="I2188" t="s">
        <v>29</v>
      </c>
      <c r="J2188">
        <v>261</v>
      </c>
      <c r="K2188">
        <v>340</v>
      </c>
      <c r="L2188">
        <v>1.6</v>
      </c>
      <c r="M2188">
        <v>4.2</v>
      </c>
      <c r="N2188" t="s">
        <v>37</v>
      </c>
      <c r="O2188" t="s">
        <v>31</v>
      </c>
      <c r="P2188">
        <v>120295</v>
      </c>
      <c r="Q2188" t="s">
        <v>26</v>
      </c>
      <c r="R2188" t="s">
        <v>32</v>
      </c>
      <c r="S2188" t="s">
        <v>28</v>
      </c>
      <c r="T2188" t="s">
        <v>23</v>
      </c>
      <c r="U2188" t="str">
        <f>IF(mba_decision_dataset[[#This Row],[Age]]&lt;25,"21-25",IF(mba_decision_dataset[[#This Row],[Age]]&gt;30,"31-35","25-30"))</f>
        <v>25-30</v>
      </c>
      <c r="V2188" t="str">
        <f>IF(mba_decision_dataset[[#This Row],[GRE/GMAT Score]]&lt;351,"250-350",IF(mba_decision_dataset[[#This Row],[GRE/GMAT Score]]&gt;645,"above 645","350-645"))</f>
        <v>250-350</v>
      </c>
      <c r="W2188" s="3">
        <f>(mba_decision_dataset[[#This Row],[Expected Post-MBA Salary]]-mba_decision_dataset[[#This Row],[Annual Salary (Before MBA)]])/mba_decision_dataset[[#This Row],[Annual Salary (Before MBA)]]</f>
        <v>0.55143284583043151</v>
      </c>
    </row>
    <row r="2189" spans="1:23" x14ac:dyDescent="0.4">
      <c r="A2189">
        <v>2188</v>
      </c>
      <c r="B2189">
        <v>28</v>
      </c>
      <c r="C2189" t="s">
        <v>20</v>
      </c>
      <c r="D2189" t="s">
        <v>41</v>
      </c>
      <c r="E2189">
        <v>3.69</v>
      </c>
      <c r="F2189">
        <v>5</v>
      </c>
      <c r="G2189" t="s">
        <v>22</v>
      </c>
      <c r="H2189">
        <v>70701</v>
      </c>
      <c r="I2189" t="s">
        <v>29</v>
      </c>
      <c r="J2189">
        <v>778</v>
      </c>
      <c r="K2189">
        <v>116</v>
      </c>
      <c r="L2189">
        <v>5.8</v>
      </c>
      <c r="M2189">
        <v>6.9</v>
      </c>
      <c r="N2189" t="s">
        <v>37</v>
      </c>
      <c r="O2189" t="s">
        <v>38</v>
      </c>
      <c r="P2189">
        <v>170521</v>
      </c>
      <c r="Q2189" t="s">
        <v>39</v>
      </c>
      <c r="R2189" t="s">
        <v>27</v>
      </c>
      <c r="S2189" t="s">
        <v>33</v>
      </c>
      <c r="T2189" t="s">
        <v>29</v>
      </c>
      <c r="U2189" t="str">
        <f>IF(mba_decision_dataset[[#This Row],[Age]]&lt;25,"21-25",IF(mba_decision_dataset[[#This Row],[Age]]&gt;30,"31-35","25-30"))</f>
        <v>25-30</v>
      </c>
      <c r="V2189" t="str">
        <f>IF(mba_decision_dataset[[#This Row],[GRE/GMAT Score]]&lt;351,"250-350",IF(mba_decision_dataset[[#This Row],[GRE/GMAT Score]]&gt;645,"above 645","350-645"))</f>
        <v>above 645</v>
      </c>
      <c r="W2189" s="3">
        <f>(mba_decision_dataset[[#This Row],[Expected Post-MBA Salary]]-mba_decision_dataset[[#This Row],[Annual Salary (Before MBA)]])/mba_decision_dataset[[#This Row],[Annual Salary (Before MBA)]]</f>
        <v>1.4118612183703201</v>
      </c>
    </row>
    <row r="2190" spans="1:23" x14ac:dyDescent="0.4">
      <c r="A2190">
        <v>2189</v>
      </c>
      <c r="B2190">
        <v>31</v>
      </c>
      <c r="C2190" t="s">
        <v>20</v>
      </c>
      <c r="D2190" t="s">
        <v>49</v>
      </c>
      <c r="E2190">
        <v>3.07</v>
      </c>
      <c r="F2190">
        <v>9</v>
      </c>
      <c r="G2190" t="s">
        <v>36</v>
      </c>
      <c r="H2190">
        <v>69125</v>
      </c>
      <c r="I2190" t="s">
        <v>23</v>
      </c>
      <c r="J2190">
        <v>468</v>
      </c>
      <c r="K2190">
        <v>476</v>
      </c>
      <c r="L2190">
        <v>1.1000000000000001</v>
      </c>
      <c r="M2190">
        <v>3.4</v>
      </c>
      <c r="N2190" t="s">
        <v>24</v>
      </c>
      <c r="O2190" t="s">
        <v>46</v>
      </c>
      <c r="P2190">
        <v>191608</v>
      </c>
      <c r="Q2190" t="s">
        <v>39</v>
      </c>
      <c r="R2190" t="s">
        <v>44</v>
      </c>
      <c r="S2190" t="s">
        <v>28</v>
      </c>
      <c r="T2190" t="s">
        <v>23</v>
      </c>
      <c r="U2190" t="str">
        <f>IF(mba_decision_dataset[[#This Row],[Age]]&lt;25,"21-25",IF(mba_decision_dataset[[#This Row],[Age]]&gt;30,"31-35","25-30"))</f>
        <v>31-35</v>
      </c>
      <c r="V2190" t="str">
        <f>IF(mba_decision_dataset[[#This Row],[GRE/GMAT Score]]&lt;351,"250-350",IF(mba_decision_dataset[[#This Row],[GRE/GMAT Score]]&gt;645,"above 645","350-645"))</f>
        <v>350-645</v>
      </c>
      <c r="W2190" s="3">
        <f>(mba_decision_dataset[[#This Row],[Expected Post-MBA Salary]]-mba_decision_dataset[[#This Row],[Annual Salary (Before MBA)]])/mba_decision_dataset[[#This Row],[Annual Salary (Before MBA)]]</f>
        <v>1.7719059674502713</v>
      </c>
    </row>
    <row r="2191" spans="1:23" x14ac:dyDescent="0.4">
      <c r="A2191">
        <v>2190</v>
      </c>
      <c r="B2191">
        <v>34</v>
      </c>
      <c r="C2191" t="s">
        <v>20</v>
      </c>
      <c r="D2191" t="s">
        <v>41</v>
      </c>
      <c r="E2191">
        <v>3.89</v>
      </c>
      <c r="F2191">
        <v>5</v>
      </c>
      <c r="G2191" t="s">
        <v>38</v>
      </c>
      <c r="H2191">
        <v>116635</v>
      </c>
      <c r="I2191" t="s">
        <v>23</v>
      </c>
      <c r="J2191">
        <v>554</v>
      </c>
      <c r="K2191">
        <v>427</v>
      </c>
      <c r="L2191">
        <v>7.3</v>
      </c>
      <c r="M2191">
        <v>5.9</v>
      </c>
      <c r="N2191" t="s">
        <v>45</v>
      </c>
      <c r="O2191" t="s">
        <v>43</v>
      </c>
      <c r="P2191">
        <v>81579</v>
      </c>
      <c r="Q2191" t="s">
        <v>26</v>
      </c>
      <c r="R2191" t="s">
        <v>40</v>
      </c>
      <c r="S2191" t="s">
        <v>33</v>
      </c>
      <c r="T2191" t="s">
        <v>23</v>
      </c>
      <c r="U2191" t="str">
        <f>IF(mba_decision_dataset[[#This Row],[Age]]&lt;25,"21-25",IF(mba_decision_dataset[[#This Row],[Age]]&gt;30,"31-35","25-30"))</f>
        <v>31-35</v>
      </c>
      <c r="V2191" t="str">
        <f>IF(mba_decision_dataset[[#This Row],[GRE/GMAT Score]]&lt;351,"250-350",IF(mba_decision_dataset[[#This Row],[GRE/GMAT Score]]&gt;645,"above 645","350-645"))</f>
        <v>350-645</v>
      </c>
      <c r="W2191" s="3">
        <f>(mba_decision_dataset[[#This Row],[Expected Post-MBA Salary]]-mba_decision_dataset[[#This Row],[Annual Salary (Before MBA)]])/mba_decision_dataset[[#This Row],[Annual Salary (Before MBA)]]</f>
        <v>-0.3005615810005573</v>
      </c>
    </row>
    <row r="2192" spans="1:23" x14ac:dyDescent="0.4">
      <c r="A2192">
        <v>2191</v>
      </c>
      <c r="B2192">
        <v>22</v>
      </c>
      <c r="C2192" t="s">
        <v>20</v>
      </c>
      <c r="D2192" t="s">
        <v>49</v>
      </c>
      <c r="E2192">
        <v>2.16</v>
      </c>
      <c r="F2192">
        <v>9</v>
      </c>
      <c r="G2192" t="s">
        <v>42</v>
      </c>
      <c r="H2192">
        <v>113917</v>
      </c>
      <c r="I2192" t="s">
        <v>29</v>
      </c>
      <c r="J2192">
        <v>788</v>
      </c>
      <c r="K2192">
        <v>75</v>
      </c>
      <c r="L2192">
        <v>2.2999999999999998</v>
      </c>
      <c r="M2192">
        <v>2.6</v>
      </c>
      <c r="N2192" t="s">
        <v>47</v>
      </c>
      <c r="O2192" t="s">
        <v>25</v>
      </c>
      <c r="P2192">
        <v>118847</v>
      </c>
      <c r="Q2192" t="s">
        <v>26</v>
      </c>
      <c r="R2192" t="s">
        <v>32</v>
      </c>
      <c r="S2192" t="s">
        <v>33</v>
      </c>
      <c r="T2192" t="s">
        <v>23</v>
      </c>
      <c r="U2192" t="str">
        <f>IF(mba_decision_dataset[[#This Row],[Age]]&lt;25,"21-25",IF(mba_decision_dataset[[#This Row],[Age]]&gt;30,"31-35","25-30"))</f>
        <v>21-25</v>
      </c>
      <c r="V2192" t="str">
        <f>IF(mba_decision_dataset[[#This Row],[GRE/GMAT Score]]&lt;351,"250-350",IF(mba_decision_dataset[[#This Row],[GRE/GMAT Score]]&gt;645,"above 645","350-645"))</f>
        <v>above 645</v>
      </c>
      <c r="W2192" s="3">
        <f>(mba_decision_dataset[[#This Row],[Expected Post-MBA Salary]]-mba_decision_dataset[[#This Row],[Annual Salary (Before MBA)]])/mba_decision_dataset[[#This Row],[Annual Salary (Before MBA)]]</f>
        <v>4.3277122817489924E-2</v>
      </c>
    </row>
    <row r="2193" spans="1:23" x14ac:dyDescent="0.4">
      <c r="A2193">
        <v>2192</v>
      </c>
      <c r="B2193">
        <v>24</v>
      </c>
      <c r="C2193" t="s">
        <v>34</v>
      </c>
      <c r="D2193" t="s">
        <v>49</v>
      </c>
      <c r="E2193">
        <v>3.03</v>
      </c>
      <c r="F2193">
        <v>6</v>
      </c>
      <c r="G2193" t="s">
        <v>36</v>
      </c>
      <c r="H2193">
        <v>64850</v>
      </c>
      <c r="I2193" t="s">
        <v>23</v>
      </c>
      <c r="J2193">
        <v>495</v>
      </c>
      <c r="K2193">
        <v>379</v>
      </c>
      <c r="L2193">
        <v>9</v>
      </c>
      <c r="M2193">
        <v>5.8</v>
      </c>
      <c r="N2193" t="s">
        <v>24</v>
      </c>
      <c r="O2193" t="s">
        <v>43</v>
      </c>
      <c r="P2193">
        <v>170388</v>
      </c>
      <c r="Q2193" t="s">
        <v>39</v>
      </c>
      <c r="R2193" t="s">
        <v>44</v>
      </c>
      <c r="S2193" t="s">
        <v>33</v>
      </c>
      <c r="T2193" t="s">
        <v>29</v>
      </c>
      <c r="U2193" t="str">
        <f>IF(mba_decision_dataset[[#This Row],[Age]]&lt;25,"21-25",IF(mba_decision_dataset[[#This Row],[Age]]&gt;30,"31-35","25-30"))</f>
        <v>21-25</v>
      </c>
      <c r="V2193" t="str">
        <f>IF(mba_decision_dataset[[#This Row],[GRE/GMAT Score]]&lt;351,"250-350",IF(mba_decision_dataset[[#This Row],[GRE/GMAT Score]]&gt;645,"above 645","350-645"))</f>
        <v>350-645</v>
      </c>
      <c r="W2193" s="3">
        <f>(mba_decision_dataset[[#This Row],[Expected Post-MBA Salary]]-mba_decision_dataset[[#This Row],[Annual Salary (Before MBA)]])/mba_decision_dataset[[#This Row],[Annual Salary (Before MBA)]]</f>
        <v>1.6274171164225135</v>
      </c>
    </row>
    <row r="2194" spans="1:23" x14ac:dyDescent="0.4">
      <c r="A2194">
        <v>2193</v>
      </c>
      <c r="B2194">
        <v>27</v>
      </c>
      <c r="C2194" t="s">
        <v>34</v>
      </c>
      <c r="D2194" t="s">
        <v>35</v>
      </c>
      <c r="E2194">
        <v>3.53</v>
      </c>
      <c r="F2194">
        <v>3</v>
      </c>
      <c r="G2194" t="s">
        <v>22</v>
      </c>
      <c r="H2194">
        <v>57004</v>
      </c>
      <c r="I2194" t="s">
        <v>29</v>
      </c>
      <c r="J2194">
        <v>432</v>
      </c>
      <c r="K2194">
        <v>87</v>
      </c>
      <c r="L2194">
        <v>8.6999999999999993</v>
      </c>
      <c r="M2194">
        <v>5.3</v>
      </c>
      <c r="N2194" t="s">
        <v>47</v>
      </c>
      <c r="O2194" t="s">
        <v>38</v>
      </c>
      <c r="P2194">
        <v>185703</v>
      </c>
      <c r="Q2194" t="s">
        <v>26</v>
      </c>
      <c r="R2194" t="s">
        <v>44</v>
      </c>
      <c r="S2194" t="s">
        <v>28</v>
      </c>
      <c r="T2194" t="s">
        <v>23</v>
      </c>
      <c r="U2194" t="str">
        <f>IF(mba_decision_dataset[[#This Row],[Age]]&lt;25,"21-25",IF(mba_decision_dataset[[#This Row],[Age]]&gt;30,"31-35","25-30"))</f>
        <v>25-30</v>
      </c>
      <c r="V2194" t="str">
        <f>IF(mba_decision_dataset[[#This Row],[GRE/GMAT Score]]&lt;351,"250-350",IF(mba_decision_dataset[[#This Row],[GRE/GMAT Score]]&gt;645,"above 645","350-645"))</f>
        <v>350-645</v>
      </c>
      <c r="W2194" s="3">
        <f>(mba_decision_dataset[[#This Row],[Expected Post-MBA Salary]]-mba_decision_dataset[[#This Row],[Annual Salary (Before MBA)]])/mba_decision_dataset[[#This Row],[Annual Salary (Before MBA)]]</f>
        <v>2.2577187565784858</v>
      </c>
    </row>
    <row r="2195" spans="1:23" x14ac:dyDescent="0.4">
      <c r="A2195">
        <v>2194</v>
      </c>
      <c r="B2195">
        <v>23</v>
      </c>
      <c r="C2195" t="s">
        <v>20</v>
      </c>
      <c r="D2195" t="s">
        <v>50</v>
      </c>
      <c r="E2195">
        <v>3.2</v>
      </c>
      <c r="F2195">
        <v>5</v>
      </c>
      <c r="G2195" t="s">
        <v>36</v>
      </c>
      <c r="H2195">
        <v>38963</v>
      </c>
      <c r="I2195" t="s">
        <v>29</v>
      </c>
      <c r="J2195">
        <v>738</v>
      </c>
      <c r="K2195">
        <v>79</v>
      </c>
      <c r="L2195">
        <v>3</v>
      </c>
      <c r="M2195">
        <v>8.5</v>
      </c>
      <c r="N2195" t="s">
        <v>24</v>
      </c>
      <c r="O2195" t="s">
        <v>25</v>
      </c>
      <c r="P2195">
        <v>116019</v>
      </c>
      <c r="Q2195" t="s">
        <v>26</v>
      </c>
      <c r="R2195" t="s">
        <v>32</v>
      </c>
      <c r="S2195" t="s">
        <v>28</v>
      </c>
      <c r="T2195" t="s">
        <v>29</v>
      </c>
      <c r="U2195" t="str">
        <f>IF(mba_decision_dataset[[#This Row],[Age]]&lt;25,"21-25",IF(mba_decision_dataset[[#This Row],[Age]]&gt;30,"31-35","25-30"))</f>
        <v>21-25</v>
      </c>
      <c r="V2195" t="str">
        <f>IF(mba_decision_dataset[[#This Row],[GRE/GMAT Score]]&lt;351,"250-350",IF(mba_decision_dataset[[#This Row],[GRE/GMAT Score]]&gt;645,"above 645","350-645"))</f>
        <v>above 645</v>
      </c>
      <c r="W2195" s="3">
        <f>(mba_decision_dataset[[#This Row],[Expected Post-MBA Salary]]-mba_decision_dataset[[#This Row],[Annual Salary (Before MBA)]])/mba_decision_dataset[[#This Row],[Annual Salary (Before MBA)]]</f>
        <v>1.9776711238867644</v>
      </c>
    </row>
    <row r="2196" spans="1:23" x14ac:dyDescent="0.4">
      <c r="A2196">
        <v>2195</v>
      </c>
      <c r="B2196">
        <v>33</v>
      </c>
      <c r="C2196" t="s">
        <v>20</v>
      </c>
      <c r="D2196" t="s">
        <v>21</v>
      </c>
      <c r="E2196">
        <v>2.0499999999999998</v>
      </c>
      <c r="F2196">
        <v>1</v>
      </c>
      <c r="G2196" t="s">
        <v>42</v>
      </c>
      <c r="H2196">
        <v>69131</v>
      </c>
      <c r="I2196" t="s">
        <v>23</v>
      </c>
      <c r="J2196">
        <v>646</v>
      </c>
      <c r="K2196">
        <v>85</v>
      </c>
      <c r="L2196">
        <v>3.1</v>
      </c>
      <c r="M2196">
        <v>8.1999999999999993</v>
      </c>
      <c r="N2196" t="s">
        <v>37</v>
      </c>
      <c r="O2196" t="s">
        <v>25</v>
      </c>
      <c r="P2196">
        <v>181359</v>
      </c>
      <c r="Q2196" t="s">
        <v>39</v>
      </c>
      <c r="R2196" t="s">
        <v>40</v>
      </c>
      <c r="S2196" t="s">
        <v>28</v>
      </c>
      <c r="T2196" t="s">
        <v>23</v>
      </c>
      <c r="U2196" t="str">
        <f>IF(mba_decision_dataset[[#This Row],[Age]]&lt;25,"21-25",IF(mba_decision_dataset[[#This Row],[Age]]&gt;30,"31-35","25-30"))</f>
        <v>31-35</v>
      </c>
      <c r="V2196" t="str">
        <f>IF(mba_decision_dataset[[#This Row],[GRE/GMAT Score]]&lt;351,"250-350",IF(mba_decision_dataset[[#This Row],[GRE/GMAT Score]]&gt;645,"above 645","350-645"))</f>
        <v>above 645</v>
      </c>
      <c r="W2196" s="3">
        <f>(mba_decision_dataset[[#This Row],[Expected Post-MBA Salary]]-mba_decision_dataset[[#This Row],[Annual Salary (Before MBA)]])/mba_decision_dataset[[#This Row],[Annual Salary (Before MBA)]]</f>
        <v>1.6234106262024273</v>
      </c>
    </row>
    <row r="2197" spans="1:23" x14ac:dyDescent="0.4">
      <c r="A2197">
        <v>2196</v>
      </c>
      <c r="B2197">
        <v>32</v>
      </c>
      <c r="C2197" t="s">
        <v>34</v>
      </c>
      <c r="D2197" t="s">
        <v>41</v>
      </c>
      <c r="E2197">
        <v>3.94</v>
      </c>
      <c r="F2197">
        <v>7</v>
      </c>
      <c r="G2197" t="s">
        <v>42</v>
      </c>
      <c r="H2197">
        <v>96699</v>
      </c>
      <c r="I2197" t="s">
        <v>23</v>
      </c>
      <c r="J2197">
        <v>764</v>
      </c>
      <c r="K2197">
        <v>100</v>
      </c>
      <c r="L2197">
        <v>1.3</v>
      </c>
      <c r="M2197">
        <v>2.6</v>
      </c>
      <c r="N2197" t="s">
        <v>47</v>
      </c>
      <c r="O2197" t="s">
        <v>31</v>
      </c>
      <c r="P2197">
        <v>126516</v>
      </c>
      <c r="Q2197" t="s">
        <v>39</v>
      </c>
      <c r="R2197" t="s">
        <v>27</v>
      </c>
      <c r="S2197" t="s">
        <v>28</v>
      </c>
      <c r="T2197" t="s">
        <v>29</v>
      </c>
      <c r="U2197" t="str">
        <f>IF(mba_decision_dataset[[#This Row],[Age]]&lt;25,"21-25",IF(mba_decision_dataset[[#This Row],[Age]]&gt;30,"31-35","25-30"))</f>
        <v>31-35</v>
      </c>
      <c r="V2197" t="str">
        <f>IF(mba_decision_dataset[[#This Row],[GRE/GMAT Score]]&lt;351,"250-350",IF(mba_decision_dataset[[#This Row],[GRE/GMAT Score]]&gt;645,"above 645","350-645"))</f>
        <v>above 645</v>
      </c>
      <c r="W2197" s="3">
        <f>(mba_decision_dataset[[#This Row],[Expected Post-MBA Salary]]-mba_decision_dataset[[#This Row],[Annual Salary (Before MBA)]])/mba_decision_dataset[[#This Row],[Annual Salary (Before MBA)]]</f>
        <v>0.30834858685198402</v>
      </c>
    </row>
    <row r="2198" spans="1:23" x14ac:dyDescent="0.4">
      <c r="A2198">
        <v>2197</v>
      </c>
      <c r="B2198">
        <v>25</v>
      </c>
      <c r="C2198" t="s">
        <v>34</v>
      </c>
      <c r="D2198" t="s">
        <v>49</v>
      </c>
      <c r="E2198">
        <v>2.6</v>
      </c>
      <c r="F2198">
        <v>2</v>
      </c>
      <c r="G2198" t="s">
        <v>22</v>
      </c>
      <c r="H2198">
        <v>102477</v>
      </c>
      <c r="I2198" t="s">
        <v>23</v>
      </c>
      <c r="J2198">
        <v>465</v>
      </c>
      <c r="K2198">
        <v>127</v>
      </c>
      <c r="L2198">
        <v>9.9</v>
      </c>
      <c r="M2198">
        <v>9.5</v>
      </c>
      <c r="N2198" t="s">
        <v>37</v>
      </c>
      <c r="O2198" t="s">
        <v>31</v>
      </c>
      <c r="P2198">
        <v>198989</v>
      </c>
      <c r="Q2198" t="s">
        <v>26</v>
      </c>
      <c r="R2198" t="s">
        <v>44</v>
      </c>
      <c r="S2198" t="s">
        <v>28</v>
      </c>
      <c r="T2198" t="s">
        <v>29</v>
      </c>
      <c r="U2198" t="str">
        <f>IF(mba_decision_dataset[[#This Row],[Age]]&lt;25,"21-25",IF(mba_decision_dataset[[#This Row],[Age]]&gt;30,"31-35","25-30"))</f>
        <v>25-30</v>
      </c>
      <c r="V2198" t="str">
        <f>IF(mba_decision_dataset[[#This Row],[GRE/GMAT Score]]&lt;351,"250-350",IF(mba_decision_dataset[[#This Row],[GRE/GMAT Score]]&gt;645,"above 645","350-645"))</f>
        <v>350-645</v>
      </c>
      <c r="W2198" s="3">
        <f>(mba_decision_dataset[[#This Row],[Expected Post-MBA Salary]]-mba_decision_dataset[[#This Row],[Annual Salary (Before MBA)]])/mba_decision_dataset[[#This Row],[Annual Salary (Before MBA)]]</f>
        <v>0.94179181670033274</v>
      </c>
    </row>
    <row r="2199" spans="1:23" x14ac:dyDescent="0.4">
      <c r="A2199">
        <v>2198</v>
      </c>
      <c r="B2199">
        <v>28</v>
      </c>
      <c r="C2199" t="s">
        <v>20</v>
      </c>
      <c r="D2199" t="s">
        <v>41</v>
      </c>
      <c r="E2199">
        <v>2.5</v>
      </c>
      <c r="F2199">
        <v>8</v>
      </c>
      <c r="G2199" t="s">
        <v>22</v>
      </c>
      <c r="H2199">
        <v>118328</v>
      </c>
      <c r="I2199" t="s">
        <v>23</v>
      </c>
      <c r="J2199">
        <v>473</v>
      </c>
      <c r="K2199">
        <v>397</v>
      </c>
      <c r="L2199">
        <v>1.5</v>
      </c>
      <c r="M2199">
        <v>4.5</v>
      </c>
      <c r="N2199" t="s">
        <v>47</v>
      </c>
      <c r="O2199" t="s">
        <v>31</v>
      </c>
      <c r="P2199">
        <v>83035</v>
      </c>
      <c r="Q2199" t="s">
        <v>26</v>
      </c>
      <c r="R2199" t="s">
        <v>44</v>
      </c>
      <c r="S2199" t="s">
        <v>28</v>
      </c>
      <c r="T2199" t="s">
        <v>29</v>
      </c>
      <c r="U2199" t="str">
        <f>IF(mba_decision_dataset[[#This Row],[Age]]&lt;25,"21-25",IF(mba_decision_dataset[[#This Row],[Age]]&gt;30,"31-35","25-30"))</f>
        <v>25-30</v>
      </c>
      <c r="V2199" t="str">
        <f>IF(mba_decision_dataset[[#This Row],[GRE/GMAT Score]]&lt;351,"250-350",IF(mba_decision_dataset[[#This Row],[GRE/GMAT Score]]&gt;645,"above 645","350-645"))</f>
        <v>350-645</v>
      </c>
      <c r="W2199" s="3">
        <f>(mba_decision_dataset[[#This Row],[Expected Post-MBA Salary]]-mba_decision_dataset[[#This Row],[Annual Salary (Before MBA)]])/mba_decision_dataset[[#This Row],[Annual Salary (Before MBA)]]</f>
        <v>-0.29826414711648974</v>
      </c>
    </row>
    <row r="2200" spans="1:23" x14ac:dyDescent="0.4">
      <c r="A2200">
        <v>2199</v>
      </c>
      <c r="B2200">
        <v>32</v>
      </c>
      <c r="C2200" t="s">
        <v>20</v>
      </c>
      <c r="D2200" t="s">
        <v>50</v>
      </c>
      <c r="E2200">
        <v>2.97</v>
      </c>
      <c r="F2200">
        <v>7</v>
      </c>
      <c r="G2200" t="s">
        <v>36</v>
      </c>
      <c r="H2200">
        <v>100418</v>
      </c>
      <c r="I2200" t="s">
        <v>23</v>
      </c>
      <c r="J2200">
        <v>350</v>
      </c>
      <c r="K2200">
        <v>32</v>
      </c>
      <c r="L2200">
        <v>5.3</v>
      </c>
      <c r="M2200">
        <v>1.5</v>
      </c>
      <c r="N2200" t="s">
        <v>45</v>
      </c>
      <c r="O2200" t="s">
        <v>43</v>
      </c>
      <c r="P2200">
        <v>98601</v>
      </c>
      <c r="Q2200" t="s">
        <v>39</v>
      </c>
      <c r="R2200" t="s">
        <v>40</v>
      </c>
      <c r="S2200" t="s">
        <v>33</v>
      </c>
      <c r="T2200" t="s">
        <v>23</v>
      </c>
      <c r="U2200" t="str">
        <f>IF(mba_decision_dataset[[#This Row],[Age]]&lt;25,"21-25",IF(mba_decision_dataset[[#This Row],[Age]]&gt;30,"31-35","25-30"))</f>
        <v>31-35</v>
      </c>
      <c r="V2200" t="str">
        <f>IF(mba_decision_dataset[[#This Row],[GRE/GMAT Score]]&lt;351,"250-350",IF(mba_decision_dataset[[#This Row],[GRE/GMAT Score]]&gt;645,"above 645","350-645"))</f>
        <v>250-350</v>
      </c>
      <c r="W2200" s="3">
        <f>(mba_decision_dataset[[#This Row],[Expected Post-MBA Salary]]-mba_decision_dataset[[#This Row],[Annual Salary (Before MBA)]])/mba_decision_dataset[[#This Row],[Annual Salary (Before MBA)]]</f>
        <v>-1.8094365551992671E-2</v>
      </c>
    </row>
    <row r="2201" spans="1:23" x14ac:dyDescent="0.4">
      <c r="A2201">
        <v>2200</v>
      </c>
      <c r="B2201">
        <v>30</v>
      </c>
      <c r="C2201" t="s">
        <v>34</v>
      </c>
      <c r="D2201" t="s">
        <v>50</v>
      </c>
      <c r="E2201">
        <v>3.08</v>
      </c>
      <c r="F2201">
        <v>5</v>
      </c>
      <c r="G2201" t="s">
        <v>36</v>
      </c>
      <c r="H2201">
        <v>111821</v>
      </c>
      <c r="I2201" t="s">
        <v>29</v>
      </c>
      <c r="J2201">
        <v>604</v>
      </c>
      <c r="K2201">
        <v>266</v>
      </c>
      <c r="L2201">
        <v>8.6</v>
      </c>
      <c r="M2201">
        <v>1.7</v>
      </c>
      <c r="N2201" t="s">
        <v>47</v>
      </c>
      <c r="O2201" t="s">
        <v>43</v>
      </c>
      <c r="P2201">
        <v>186506</v>
      </c>
      <c r="Q2201" t="s">
        <v>26</v>
      </c>
      <c r="R2201" t="s">
        <v>40</v>
      </c>
      <c r="S2201" t="s">
        <v>28</v>
      </c>
      <c r="T2201" t="s">
        <v>29</v>
      </c>
      <c r="U2201" t="str">
        <f>IF(mba_decision_dataset[[#This Row],[Age]]&lt;25,"21-25",IF(mba_decision_dataset[[#This Row],[Age]]&gt;30,"31-35","25-30"))</f>
        <v>25-30</v>
      </c>
      <c r="V2201" t="str">
        <f>IF(mba_decision_dataset[[#This Row],[GRE/GMAT Score]]&lt;351,"250-350",IF(mba_decision_dataset[[#This Row],[GRE/GMAT Score]]&gt;645,"above 645","350-645"))</f>
        <v>350-645</v>
      </c>
      <c r="W2201" s="3">
        <f>(mba_decision_dataset[[#This Row],[Expected Post-MBA Salary]]-mba_decision_dataset[[#This Row],[Annual Salary (Before MBA)]])/mba_decision_dataset[[#This Row],[Annual Salary (Before MBA)]]</f>
        <v>0.66789780094973217</v>
      </c>
    </row>
    <row r="2202" spans="1:23" x14ac:dyDescent="0.4">
      <c r="A2202">
        <v>2201</v>
      </c>
      <c r="B2202">
        <v>23</v>
      </c>
      <c r="C2202" t="s">
        <v>34</v>
      </c>
      <c r="D2202" t="s">
        <v>21</v>
      </c>
      <c r="E2202">
        <v>3.53</v>
      </c>
      <c r="F2202">
        <v>9</v>
      </c>
      <c r="G2202" t="s">
        <v>42</v>
      </c>
      <c r="H2202">
        <v>100592</v>
      </c>
      <c r="I2202" t="s">
        <v>29</v>
      </c>
      <c r="J2202">
        <v>779</v>
      </c>
      <c r="K2202">
        <v>315</v>
      </c>
      <c r="L2202">
        <v>2.4</v>
      </c>
      <c r="M2202">
        <v>4.8</v>
      </c>
      <c r="N2202" t="s">
        <v>37</v>
      </c>
      <c r="O2202" t="s">
        <v>43</v>
      </c>
      <c r="P2202">
        <v>86135</v>
      </c>
      <c r="Q2202" t="s">
        <v>39</v>
      </c>
      <c r="R2202" t="s">
        <v>44</v>
      </c>
      <c r="S2202" t="s">
        <v>33</v>
      </c>
      <c r="T2202" t="s">
        <v>29</v>
      </c>
      <c r="U2202" t="str">
        <f>IF(mba_decision_dataset[[#This Row],[Age]]&lt;25,"21-25",IF(mba_decision_dataset[[#This Row],[Age]]&gt;30,"31-35","25-30"))</f>
        <v>21-25</v>
      </c>
      <c r="V2202" t="str">
        <f>IF(mba_decision_dataset[[#This Row],[GRE/GMAT Score]]&lt;351,"250-350",IF(mba_decision_dataset[[#This Row],[GRE/GMAT Score]]&gt;645,"above 645","350-645"))</f>
        <v>above 645</v>
      </c>
      <c r="W2202" s="3">
        <f>(mba_decision_dataset[[#This Row],[Expected Post-MBA Salary]]-mba_decision_dataset[[#This Row],[Annual Salary (Before MBA)]])/mba_decision_dataset[[#This Row],[Annual Salary (Before MBA)]]</f>
        <v>-0.14371918243995546</v>
      </c>
    </row>
    <row r="2203" spans="1:23" x14ac:dyDescent="0.4">
      <c r="A2203">
        <v>2202</v>
      </c>
      <c r="B2203">
        <v>24</v>
      </c>
      <c r="C2203" t="s">
        <v>20</v>
      </c>
      <c r="D2203" t="s">
        <v>21</v>
      </c>
      <c r="E2203">
        <v>2.79</v>
      </c>
      <c r="F2203">
        <v>1</v>
      </c>
      <c r="G2203" t="s">
        <v>22</v>
      </c>
      <c r="H2203">
        <v>33693</v>
      </c>
      <c r="I2203" t="s">
        <v>29</v>
      </c>
      <c r="J2203">
        <v>431</v>
      </c>
      <c r="K2203">
        <v>302</v>
      </c>
      <c r="L2203">
        <v>7.9</v>
      </c>
      <c r="M2203">
        <v>9</v>
      </c>
      <c r="N2203" t="s">
        <v>47</v>
      </c>
      <c r="O2203" t="s">
        <v>31</v>
      </c>
      <c r="P2203">
        <v>62350</v>
      </c>
      <c r="Q2203" t="s">
        <v>26</v>
      </c>
      <c r="R2203" t="s">
        <v>32</v>
      </c>
      <c r="S2203" t="s">
        <v>28</v>
      </c>
      <c r="T2203" t="s">
        <v>23</v>
      </c>
      <c r="U2203" t="str">
        <f>IF(mba_decision_dataset[[#This Row],[Age]]&lt;25,"21-25",IF(mba_decision_dataset[[#This Row],[Age]]&gt;30,"31-35","25-30"))</f>
        <v>21-25</v>
      </c>
      <c r="V2203" t="str">
        <f>IF(mba_decision_dataset[[#This Row],[GRE/GMAT Score]]&lt;351,"250-350",IF(mba_decision_dataset[[#This Row],[GRE/GMAT Score]]&gt;645,"above 645","350-645"))</f>
        <v>350-645</v>
      </c>
      <c r="W2203" s="3">
        <f>(mba_decision_dataset[[#This Row],[Expected Post-MBA Salary]]-mba_decision_dataset[[#This Row],[Annual Salary (Before MBA)]])/mba_decision_dataset[[#This Row],[Annual Salary (Before MBA)]]</f>
        <v>0.85053275161012676</v>
      </c>
    </row>
    <row r="2204" spans="1:23" x14ac:dyDescent="0.4">
      <c r="A2204">
        <v>2203</v>
      </c>
      <c r="B2204">
        <v>34</v>
      </c>
      <c r="C2204" t="s">
        <v>20</v>
      </c>
      <c r="D2204" t="s">
        <v>49</v>
      </c>
      <c r="E2204">
        <v>2.88</v>
      </c>
      <c r="F2204">
        <v>7</v>
      </c>
      <c r="G2204" t="s">
        <v>30</v>
      </c>
      <c r="H2204">
        <v>117596</v>
      </c>
      <c r="I2204" t="s">
        <v>23</v>
      </c>
      <c r="J2204">
        <v>735</v>
      </c>
      <c r="K2204">
        <v>101</v>
      </c>
      <c r="L2204">
        <v>2.5</v>
      </c>
      <c r="M2204">
        <v>2.4</v>
      </c>
      <c r="N2204" t="s">
        <v>24</v>
      </c>
      <c r="O2204" t="s">
        <v>46</v>
      </c>
      <c r="P2204">
        <v>147353</v>
      </c>
      <c r="Q2204" t="s">
        <v>26</v>
      </c>
      <c r="R2204" t="s">
        <v>40</v>
      </c>
      <c r="S2204" t="s">
        <v>33</v>
      </c>
      <c r="T2204" t="s">
        <v>29</v>
      </c>
      <c r="U2204" t="str">
        <f>IF(mba_decision_dataset[[#This Row],[Age]]&lt;25,"21-25",IF(mba_decision_dataset[[#This Row],[Age]]&gt;30,"31-35","25-30"))</f>
        <v>31-35</v>
      </c>
      <c r="V2204" t="str">
        <f>IF(mba_decision_dataset[[#This Row],[GRE/GMAT Score]]&lt;351,"250-350",IF(mba_decision_dataset[[#This Row],[GRE/GMAT Score]]&gt;645,"above 645","350-645"))</f>
        <v>above 645</v>
      </c>
      <c r="W2204" s="3">
        <f>(mba_decision_dataset[[#This Row],[Expected Post-MBA Salary]]-mba_decision_dataset[[#This Row],[Annual Salary (Before MBA)]])/mba_decision_dataset[[#This Row],[Annual Salary (Before MBA)]]</f>
        <v>0.25304432123541615</v>
      </c>
    </row>
    <row r="2205" spans="1:23" x14ac:dyDescent="0.4">
      <c r="A2205">
        <v>2204</v>
      </c>
      <c r="B2205">
        <v>29</v>
      </c>
      <c r="C2205" t="s">
        <v>34</v>
      </c>
      <c r="D2205" t="s">
        <v>21</v>
      </c>
      <c r="E2205">
        <v>3.07</v>
      </c>
      <c r="F2205">
        <v>5</v>
      </c>
      <c r="G2205" t="s">
        <v>22</v>
      </c>
      <c r="H2205">
        <v>96308</v>
      </c>
      <c r="I2205" t="s">
        <v>23</v>
      </c>
      <c r="J2205">
        <v>569</v>
      </c>
      <c r="K2205">
        <v>379</v>
      </c>
      <c r="L2205">
        <v>3.7</v>
      </c>
      <c r="M2205">
        <v>5.3</v>
      </c>
      <c r="N2205" t="s">
        <v>45</v>
      </c>
      <c r="O2205" t="s">
        <v>31</v>
      </c>
      <c r="P2205">
        <v>96906</v>
      </c>
      <c r="Q2205" t="s">
        <v>26</v>
      </c>
      <c r="R2205" t="s">
        <v>44</v>
      </c>
      <c r="S2205" t="s">
        <v>33</v>
      </c>
      <c r="T2205" t="s">
        <v>23</v>
      </c>
      <c r="U2205" t="str">
        <f>IF(mba_decision_dataset[[#This Row],[Age]]&lt;25,"21-25",IF(mba_decision_dataset[[#This Row],[Age]]&gt;30,"31-35","25-30"))</f>
        <v>25-30</v>
      </c>
      <c r="V2205" t="str">
        <f>IF(mba_decision_dataset[[#This Row],[GRE/GMAT Score]]&lt;351,"250-350",IF(mba_decision_dataset[[#This Row],[GRE/GMAT Score]]&gt;645,"above 645","350-645"))</f>
        <v>350-645</v>
      </c>
      <c r="W2205" s="3">
        <f>(mba_decision_dataset[[#This Row],[Expected Post-MBA Salary]]-mba_decision_dataset[[#This Row],[Annual Salary (Before MBA)]])/mba_decision_dataset[[#This Row],[Annual Salary (Before MBA)]]</f>
        <v>6.2092453378743201E-3</v>
      </c>
    </row>
    <row r="2206" spans="1:23" x14ac:dyDescent="0.4">
      <c r="A2206">
        <v>2205</v>
      </c>
      <c r="B2206">
        <v>34</v>
      </c>
      <c r="C2206" t="s">
        <v>20</v>
      </c>
      <c r="D2206" t="s">
        <v>49</v>
      </c>
      <c r="E2206">
        <v>2.79</v>
      </c>
      <c r="F2206">
        <v>0</v>
      </c>
      <c r="G2206" t="s">
        <v>38</v>
      </c>
      <c r="H2206">
        <v>30723</v>
      </c>
      <c r="I2206" t="s">
        <v>29</v>
      </c>
      <c r="J2206">
        <v>286</v>
      </c>
      <c r="K2206">
        <v>288</v>
      </c>
      <c r="L2206">
        <v>3.3</v>
      </c>
      <c r="M2206">
        <v>5.8</v>
      </c>
      <c r="N2206" t="s">
        <v>45</v>
      </c>
      <c r="O2206" t="s">
        <v>46</v>
      </c>
      <c r="P2206">
        <v>91990</v>
      </c>
      <c r="Q2206" t="s">
        <v>26</v>
      </c>
      <c r="R2206" t="s">
        <v>44</v>
      </c>
      <c r="S2206" t="s">
        <v>28</v>
      </c>
      <c r="T2206" t="s">
        <v>29</v>
      </c>
      <c r="U2206" t="str">
        <f>IF(mba_decision_dataset[[#This Row],[Age]]&lt;25,"21-25",IF(mba_decision_dataset[[#This Row],[Age]]&gt;30,"31-35","25-30"))</f>
        <v>31-35</v>
      </c>
      <c r="V2206" t="str">
        <f>IF(mba_decision_dataset[[#This Row],[GRE/GMAT Score]]&lt;351,"250-350",IF(mba_decision_dataset[[#This Row],[GRE/GMAT Score]]&gt;645,"above 645","350-645"))</f>
        <v>250-350</v>
      </c>
      <c r="W2206" s="3">
        <f>(mba_decision_dataset[[#This Row],[Expected Post-MBA Salary]]-mba_decision_dataset[[#This Row],[Annual Salary (Before MBA)]])/mba_decision_dataset[[#This Row],[Annual Salary (Before MBA)]]</f>
        <v>1.9941737460534452</v>
      </c>
    </row>
    <row r="2207" spans="1:23" x14ac:dyDescent="0.4">
      <c r="A2207">
        <v>2206</v>
      </c>
      <c r="B2207">
        <v>34</v>
      </c>
      <c r="C2207" t="s">
        <v>48</v>
      </c>
      <c r="D2207" t="s">
        <v>35</v>
      </c>
      <c r="E2207">
        <v>3.83</v>
      </c>
      <c r="F2207">
        <v>5</v>
      </c>
      <c r="G2207" t="s">
        <v>38</v>
      </c>
      <c r="H2207">
        <v>47602</v>
      </c>
      <c r="I2207" t="s">
        <v>23</v>
      </c>
      <c r="J2207">
        <v>360</v>
      </c>
      <c r="K2207">
        <v>433</v>
      </c>
      <c r="L2207">
        <v>1.4</v>
      </c>
      <c r="M2207">
        <v>9</v>
      </c>
      <c r="N2207" t="s">
        <v>45</v>
      </c>
      <c r="O2207" t="s">
        <v>46</v>
      </c>
      <c r="P2207">
        <v>195690</v>
      </c>
      <c r="Q2207" t="s">
        <v>39</v>
      </c>
      <c r="R2207" t="s">
        <v>44</v>
      </c>
      <c r="S2207" t="s">
        <v>28</v>
      </c>
      <c r="T2207" t="s">
        <v>29</v>
      </c>
      <c r="U2207" t="str">
        <f>IF(mba_decision_dataset[[#This Row],[Age]]&lt;25,"21-25",IF(mba_decision_dataset[[#This Row],[Age]]&gt;30,"31-35","25-30"))</f>
        <v>31-35</v>
      </c>
      <c r="V2207" t="str">
        <f>IF(mba_decision_dataset[[#This Row],[GRE/GMAT Score]]&lt;351,"250-350",IF(mba_decision_dataset[[#This Row],[GRE/GMAT Score]]&gt;645,"above 645","350-645"))</f>
        <v>350-645</v>
      </c>
      <c r="W2207" s="3">
        <f>(mba_decision_dataset[[#This Row],[Expected Post-MBA Salary]]-mba_decision_dataset[[#This Row],[Annual Salary (Before MBA)]])/mba_decision_dataset[[#This Row],[Annual Salary (Before MBA)]]</f>
        <v>3.1109617242972982</v>
      </c>
    </row>
    <row r="2208" spans="1:23" x14ac:dyDescent="0.4">
      <c r="A2208">
        <v>2207</v>
      </c>
      <c r="B2208">
        <v>27</v>
      </c>
      <c r="C2208" t="s">
        <v>20</v>
      </c>
      <c r="D2208" t="s">
        <v>49</v>
      </c>
      <c r="E2208">
        <v>3.7</v>
      </c>
      <c r="F2208">
        <v>4</v>
      </c>
      <c r="G2208" t="s">
        <v>22</v>
      </c>
      <c r="H2208">
        <v>59302</v>
      </c>
      <c r="I2208" t="s">
        <v>23</v>
      </c>
      <c r="J2208">
        <v>455</v>
      </c>
      <c r="K2208">
        <v>84</v>
      </c>
      <c r="L2208">
        <v>2.1</v>
      </c>
      <c r="M2208">
        <v>1.1000000000000001</v>
      </c>
      <c r="N2208" t="s">
        <v>45</v>
      </c>
      <c r="O2208" t="s">
        <v>25</v>
      </c>
      <c r="P2208">
        <v>184237</v>
      </c>
      <c r="Q2208" t="s">
        <v>26</v>
      </c>
      <c r="R2208" t="s">
        <v>27</v>
      </c>
      <c r="S2208" t="s">
        <v>33</v>
      </c>
      <c r="T2208" t="s">
        <v>29</v>
      </c>
      <c r="U2208" t="str">
        <f>IF(mba_decision_dataset[[#This Row],[Age]]&lt;25,"21-25",IF(mba_decision_dataset[[#This Row],[Age]]&gt;30,"31-35","25-30"))</f>
        <v>25-30</v>
      </c>
      <c r="V2208" t="str">
        <f>IF(mba_decision_dataset[[#This Row],[GRE/GMAT Score]]&lt;351,"250-350",IF(mba_decision_dataset[[#This Row],[GRE/GMAT Score]]&gt;645,"above 645","350-645"))</f>
        <v>350-645</v>
      </c>
      <c r="W2208" s="3">
        <f>(mba_decision_dataset[[#This Row],[Expected Post-MBA Salary]]-mba_decision_dataset[[#This Row],[Annual Salary (Before MBA)]])/mba_decision_dataset[[#This Row],[Annual Salary (Before MBA)]]</f>
        <v>2.1067586253414725</v>
      </c>
    </row>
    <row r="2209" spans="1:23" x14ac:dyDescent="0.4">
      <c r="A2209">
        <v>2208</v>
      </c>
      <c r="B2209">
        <v>21</v>
      </c>
      <c r="C2209" t="s">
        <v>34</v>
      </c>
      <c r="D2209" t="s">
        <v>21</v>
      </c>
      <c r="E2209">
        <v>2.91</v>
      </c>
      <c r="F2209">
        <v>5</v>
      </c>
      <c r="G2209" t="s">
        <v>36</v>
      </c>
      <c r="H2209">
        <v>43354</v>
      </c>
      <c r="I2209" t="s">
        <v>23</v>
      </c>
      <c r="J2209">
        <v>761</v>
      </c>
      <c r="K2209">
        <v>295</v>
      </c>
      <c r="L2209">
        <v>7.1</v>
      </c>
      <c r="M2209">
        <v>9</v>
      </c>
      <c r="N2209" t="s">
        <v>37</v>
      </c>
      <c r="O2209" t="s">
        <v>43</v>
      </c>
      <c r="P2209">
        <v>80924</v>
      </c>
      <c r="Q2209" t="s">
        <v>39</v>
      </c>
      <c r="R2209" t="s">
        <v>40</v>
      </c>
      <c r="S2209" t="s">
        <v>28</v>
      </c>
      <c r="T2209" t="s">
        <v>29</v>
      </c>
      <c r="U2209" t="str">
        <f>IF(mba_decision_dataset[[#This Row],[Age]]&lt;25,"21-25",IF(mba_decision_dataset[[#This Row],[Age]]&gt;30,"31-35","25-30"))</f>
        <v>21-25</v>
      </c>
      <c r="V2209" t="str">
        <f>IF(mba_decision_dataset[[#This Row],[GRE/GMAT Score]]&lt;351,"250-350",IF(mba_decision_dataset[[#This Row],[GRE/GMAT Score]]&gt;645,"above 645","350-645"))</f>
        <v>above 645</v>
      </c>
      <c r="W2209" s="3">
        <f>(mba_decision_dataset[[#This Row],[Expected Post-MBA Salary]]-mba_decision_dataset[[#This Row],[Annual Salary (Before MBA)]])/mba_decision_dataset[[#This Row],[Annual Salary (Before MBA)]]</f>
        <v>0.86658670480232503</v>
      </c>
    </row>
    <row r="2210" spans="1:23" x14ac:dyDescent="0.4">
      <c r="A2210">
        <v>2209</v>
      </c>
      <c r="B2210">
        <v>34</v>
      </c>
      <c r="C2210" t="s">
        <v>20</v>
      </c>
      <c r="D2210" t="s">
        <v>41</v>
      </c>
      <c r="E2210">
        <v>2</v>
      </c>
      <c r="F2210">
        <v>0</v>
      </c>
      <c r="G2210" t="s">
        <v>38</v>
      </c>
      <c r="H2210">
        <v>59651</v>
      </c>
      <c r="I2210" t="s">
        <v>23</v>
      </c>
      <c r="J2210">
        <v>610</v>
      </c>
      <c r="K2210">
        <v>495</v>
      </c>
      <c r="L2210">
        <v>1.8</v>
      </c>
      <c r="M2210">
        <v>3.4</v>
      </c>
      <c r="N2210" t="s">
        <v>37</v>
      </c>
      <c r="O2210" t="s">
        <v>25</v>
      </c>
      <c r="P2210">
        <v>172646</v>
      </c>
      <c r="Q2210" t="s">
        <v>26</v>
      </c>
      <c r="R2210" t="s">
        <v>44</v>
      </c>
      <c r="S2210" t="s">
        <v>33</v>
      </c>
      <c r="T2210" t="s">
        <v>29</v>
      </c>
      <c r="U2210" t="str">
        <f>IF(mba_decision_dataset[[#This Row],[Age]]&lt;25,"21-25",IF(mba_decision_dataset[[#This Row],[Age]]&gt;30,"31-35","25-30"))</f>
        <v>31-35</v>
      </c>
      <c r="V2210" t="str">
        <f>IF(mba_decision_dataset[[#This Row],[GRE/GMAT Score]]&lt;351,"250-350",IF(mba_decision_dataset[[#This Row],[GRE/GMAT Score]]&gt;645,"above 645","350-645"))</f>
        <v>350-645</v>
      </c>
      <c r="W2210" s="3">
        <f>(mba_decision_dataset[[#This Row],[Expected Post-MBA Salary]]-mba_decision_dataset[[#This Row],[Annual Salary (Before MBA)]])/mba_decision_dataset[[#This Row],[Annual Salary (Before MBA)]]</f>
        <v>1.8942683274379306</v>
      </c>
    </row>
    <row r="2211" spans="1:23" x14ac:dyDescent="0.4">
      <c r="A2211">
        <v>2210</v>
      </c>
      <c r="B2211">
        <v>32</v>
      </c>
      <c r="C2211" t="s">
        <v>20</v>
      </c>
      <c r="D2211" t="s">
        <v>21</v>
      </c>
      <c r="E2211">
        <v>3.8</v>
      </c>
      <c r="F2211">
        <v>3</v>
      </c>
      <c r="G2211" t="s">
        <v>42</v>
      </c>
      <c r="H2211">
        <v>76375</v>
      </c>
      <c r="I2211" t="s">
        <v>29</v>
      </c>
      <c r="J2211">
        <v>593</v>
      </c>
      <c r="K2211">
        <v>179</v>
      </c>
      <c r="L2211">
        <v>9.8000000000000007</v>
      </c>
      <c r="M2211">
        <v>8.8000000000000007</v>
      </c>
      <c r="N2211" t="s">
        <v>45</v>
      </c>
      <c r="O2211" t="s">
        <v>38</v>
      </c>
      <c r="P2211">
        <v>161643</v>
      </c>
      <c r="Q2211" t="s">
        <v>26</v>
      </c>
      <c r="R2211" t="s">
        <v>40</v>
      </c>
      <c r="S2211" t="s">
        <v>28</v>
      </c>
      <c r="T2211" t="s">
        <v>23</v>
      </c>
      <c r="U2211" t="str">
        <f>IF(mba_decision_dataset[[#This Row],[Age]]&lt;25,"21-25",IF(mba_decision_dataset[[#This Row],[Age]]&gt;30,"31-35","25-30"))</f>
        <v>31-35</v>
      </c>
      <c r="V2211" t="str">
        <f>IF(mba_decision_dataset[[#This Row],[GRE/GMAT Score]]&lt;351,"250-350",IF(mba_decision_dataset[[#This Row],[GRE/GMAT Score]]&gt;645,"above 645","350-645"))</f>
        <v>350-645</v>
      </c>
      <c r="W2211" s="3">
        <f>(mba_decision_dataset[[#This Row],[Expected Post-MBA Salary]]-mba_decision_dataset[[#This Row],[Annual Salary (Before MBA)]])/mba_decision_dataset[[#This Row],[Annual Salary (Before MBA)]]</f>
        <v>1.1164386252045826</v>
      </c>
    </row>
    <row r="2212" spans="1:23" x14ac:dyDescent="0.4">
      <c r="A2212">
        <v>2211</v>
      </c>
      <c r="B2212">
        <v>24</v>
      </c>
      <c r="C2212" t="s">
        <v>34</v>
      </c>
      <c r="D2212" t="s">
        <v>50</v>
      </c>
      <c r="E2212">
        <v>2.25</v>
      </c>
      <c r="F2212">
        <v>6</v>
      </c>
      <c r="G2212" t="s">
        <v>42</v>
      </c>
      <c r="H2212">
        <v>93924</v>
      </c>
      <c r="I2212" t="s">
        <v>23</v>
      </c>
      <c r="J2212">
        <v>602</v>
      </c>
      <c r="K2212">
        <v>144</v>
      </c>
      <c r="L2212">
        <v>3.3</v>
      </c>
      <c r="M2212">
        <v>4.8</v>
      </c>
      <c r="N2212" t="s">
        <v>37</v>
      </c>
      <c r="O2212" t="s">
        <v>46</v>
      </c>
      <c r="P2212">
        <v>193584</v>
      </c>
      <c r="Q2212" t="s">
        <v>26</v>
      </c>
      <c r="R2212" t="s">
        <v>44</v>
      </c>
      <c r="S2212" t="s">
        <v>28</v>
      </c>
      <c r="T2212" t="s">
        <v>23</v>
      </c>
      <c r="U2212" t="str">
        <f>IF(mba_decision_dataset[[#This Row],[Age]]&lt;25,"21-25",IF(mba_decision_dataset[[#This Row],[Age]]&gt;30,"31-35","25-30"))</f>
        <v>21-25</v>
      </c>
      <c r="V2212" t="str">
        <f>IF(mba_decision_dataset[[#This Row],[GRE/GMAT Score]]&lt;351,"250-350",IF(mba_decision_dataset[[#This Row],[GRE/GMAT Score]]&gt;645,"above 645","350-645"))</f>
        <v>350-645</v>
      </c>
      <c r="W2212" s="3">
        <f>(mba_decision_dataset[[#This Row],[Expected Post-MBA Salary]]-mba_decision_dataset[[#This Row],[Annual Salary (Before MBA)]])/mba_decision_dataset[[#This Row],[Annual Salary (Before MBA)]]</f>
        <v>1.0610706528682765</v>
      </c>
    </row>
    <row r="2213" spans="1:23" x14ac:dyDescent="0.4">
      <c r="A2213">
        <v>2212</v>
      </c>
      <c r="B2213">
        <v>24</v>
      </c>
      <c r="C2213" t="s">
        <v>20</v>
      </c>
      <c r="D2213" t="s">
        <v>21</v>
      </c>
      <c r="E2213">
        <v>2.4900000000000002</v>
      </c>
      <c r="F2213">
        <v>4</v>
      </c>
      <c r="G2213" t="s">
        <v>42</v>
      </c>
      <c r="H2213">
        <v>39923</v>
      </c>
      <c r="I2213" t="s">
        <v>29</v>
      </c>
      <c r="J2213">
        <v>790</v>
      </c>
      <c r="K2213">
        <v>295</v>
      </c>
      <c r="L2213">
        <v>2</v>
      </c>
      <c r="M2213">
        <v>3.9</v>
      </c>
      <c r="N2213" t="s">
        <v>37</v>
      </c>
      <c r="O2213" t="s">
        <v>31</v>
      </c>
      <c r="P2213">
        <v>140908</v>
      </c>
      <c r="Q2213" t="s">
        <v>39</v>
      </c>
      <c r="R2213" t="s">
        <v>27</v>
      </c>
      <c r="S2213" t="s">
        <v>28</v>
      </c>
      <c r="T2213" t="s">
        <v>29</v>
      </c>
      <c r="U2213" t="str">
        <f>IF(mba_decision_dataset[[#This Row],[Age]]&lt;25,"21-25",IF(mba_decision_dataset[[#This Row],[Age]]&gt;30,"31-35","25-30"))</f>
        <v>21-25</v>
      </c>
      <c r="V2213" t="str">
        <f>IF(mba_decision_dataset[[#This Row],[GRE/GMAT Score]]&lt;351,"250-350",IF(mba_decision_dataset[[#This Row],[GRE/GMAT Score]]&gt;645,"above 645","350-645"))</f>
        <v>above 645</v>
      </c>
      <c r="W2213" s="3">
        <f>(mba_decision_dataset[[#This Row],[Expected Post-MBA Salary]]-mba_decision_dataset[[#This Row],[Annual Salary (Before MBA)]])/mba_decision_dataset[[#This Row],[Annual Salary (Before MBA)]]</f>
        <v>2.5294942764822284</v>
      </c>
    </row>
    <row r="2214" spans="1:23" x14ac:dyDescent="0.4">
      <c r="A2214">
        <v>2213</v>
      </c>
      <c r="B2214">
        <v>29</v>
      </c>
      <c r="C2214" t="s">
        <v>34</v>
      </c>
      <c r="D2214" t="s">
        <v>35</v>
      </c>
      <c r="E2214">
        <v>2.2999999999999998</v>
      </c>
      <c r="F2214">
        <v>5</v>
      </c>
      <c r="G2214" t="s">
        <v>22</v>
      </c>
      <c r="H2214">
        <v>105380</v>
      </c>
      <c r="I2214" t="s">
        <v>23</v>
      </c>
      <c r="J2214">
        <v>622</v>
      </c>
      <c r="K2214">
        <v>316</v>
      </c>
      <c r="L2214">
        <v>4.4000000000000004</v>
      </c>
      <c r="M2214">
        <v>9.9</v>
      </c>
      <c r="N2214" t="s">
        <v>47</v>
      </c>
      <c r="O2214" t="s">
        <v>43</v>
      </c>
      <c r="P2214">
        <v>164057</v>
      </c>
      <c r="Q2214" t="s">
        <v>26</v>
      </c>
      <c r="R2214" t="s">
        <v>40</v>
      </c>
      <c r="S2214" t="s">
        <v>28</v>
      </c>
      <c r="T2214" t="s">
        <v>23</v>
      </c>
      <c r="U2214" t="str">
        <f>IF(mba_decision_dataset[[#This Row],[Age]]&lt;25,"21-25",IF(mba_decision_dataset[[#This Row],[Age]]&gt;30,"31-35","25-30"))</f>
        <v>25-30</v>
      </c>
      <c r="V2214" t="str">
        <f>IF(mba_decision_dataset[[#This Row],[GRE/GMAT Score]]&lt;351,"250-350",IF(mba_decision_dataset[[#This Row],[GRE/GMAT Score]]&gt;645,"above 645","350-645"))</f>
        <v>350-645</v>
      </c>
      <c r="W2214" s="3">
        <f>(mba_decision_dataset[[#This Row],[Expected Post-MBA Salary]]-mba_decision_dataset[[#This Row],[Annual Salary (Before MBA)]])/mba_decision_dataset[[#This Row],[Annual Salary (Before MBA)]]</f>
        <v>0.55681343708483588</v>
      </c>
    </row>
    <row r="2215" spans="1:23" x14ac:dyDescent="0.4">
      <c r="A2215">
        <v>2214</v>
      </c>
      <c r="B2215">
        <v>26</v>
      </c>
      <c r="C2215" t="s">
        <v>20</v>
      </c>
      <c r="D2215" t="s">
        <v>49</v>
      </c>
      <c r="E2215">
        <v>2.36</v>
      </c>
      <c r="F2215">
        <v>1</v>
      </c>
      <c r="G2215" t="s">
        <v>38</v>
      </c>
      <c r="H2215">
        <v>76755</v>
      </c>
      <c r="I2215" t="s">
        <v>23</v>
      </c>
      <c r="J2215">
        <v>703</v>
      </c>
      <c r="K2215">
        <v>389</v>
      </c>
      <c r="L2215">
        <v>3.5</v>
      </c>
      <c r="M2215">
        <v>8</v>
      </c>
      <c r="N2215" t="s">
        <v>47</v>
      </c>
      <c r="O2215" t="s">
        <v>46</v>
      </c>
      <c r="P2215">
        <v>185489</v>
      </c>
      <c r="Q2215" t="s">
        <v>26</v>
      </c>
      <c r="R2215" t="s">
        <v>40</v>
      </c>
      <c r="S2215" t="s">
        <v>33</v>
      </c>
      <c r="T2215" t="s">
        <v>29</v>
      </c>
      <c r="U2215" t="str">
        <f>IF(mba_decision_dataset[[#This Row],[Age]]&lt;25,"21-25",IF(mba_decision_dataset[[#This Row],[Age]]&gt;30,"31-35","25-30"))</f>
        <v>25-30</v>
      </c>
      <c r="V2215" t="str">
        <f>IF(mba_decision_dataset[[#This Row],[GRE/GMAT Score]]&lt;351,"250-350",IF(mba_decision_dataset[[#This Row],[GRE/GMAT Score]]&gt;645,"above 645","350-645"))</f>
        <v>above 645</v>
      </c>
      <c r="W2215" s="3">
        <f>(mba_decision_dataset[[#This Row],[Expected Post-MBA Salary]]-mba_decision_dataset[[#This Row],[Annual Salary (Before MBA)]])/mba_decision_dataset[[#This Row],[Annual Salary (Before MBA)]]</f>
        <v>1.4166373526154648</v>
      </c>
    </row>
    <row r="2216" spans="1:23" x14ac:dyDescent="0.4">
      <c r="A2216">
        <v>2215</v>
      </c>
      <c r="B2216">
        <v>29</v>
      </c>
      <c r="C2216" t="s">
        <v>20</v>
      </c>
      <c r="D2216" t="s">
        <v>50</v>
      </c>
      <c r="E2216">
        <v>3.61</v>
      </c>
      <c r="F2216">
        <v>7</v>
      </c>
      <c r="G2216" t="s">
        <v>36</v>
      </c>
      <c r="H2216">
        <v>103511</v>
      </c>
      <c r="I2216" t="s">
        <v>23</v>
      </c>
      <c r="J2216">
        <v>395</v>
      </c>
      <c r="K2216">
        <v>337</v>
      </c>
      <c r="L2216">
        <v>1.7</v>
      </c>
      <c r="M2216">
        <v>5.4</v>
      </c>
      <c r="N2216" t="s">
        <v>37</v>
      </c>
      <c r="O2216" t="s">
        <v>31</v>
      </c>
      <c r="P2216">
        <v>190774</v>
      </c>
      <c r="Q2216" t="s">
        <v>39</v>
      </c>
      <c r="R2216" t="s">
        <v>44</v>
      </c>
      <c r="S2216" t="s">
        <v>33</v>
      </c>
      <c r="T2216" t="s">
        <v>29</v>
      </c>
      <c r="U2216" t="str">
        <f>IF(mba_decision_dataset[[#This Row],[Age]]&lt;25,"21-25",IF(mba_decision_dataset[[#This Row],[Age]]&gt;30,"31-35","25-30"))</f>
        <v>25-30</v>
      </c>
      <c r="V2216" t="str">
        <f>IF(mba_decision_dataset[[#This Row],[GRE/GMAT Score]]&lt;351,"250-350",IF(mba_decision_dataset[[#This Row],[GRE/GMAT Score]]&gt;645,"above 645","350-645"))</f>
        <v>350-645</v>
      </c>
      <c r="W2216" s="3">
        <f>(mba_decision_dataset[[#This Row],[Expected Post-MBA Salary]]-mba_decision_dataset[[#This Row],[Annual Salary (Before MBA)]])/mba_decision_dataset[[#This Row],[Annual Salary (Before MBA)]]</f>
        <v>0.84303117543063055</v>
      </c>
    </row>
    <row r="2217" spans="1:23" x14ac:dyDescent="0.4">
      <c r="A2217">
        <v>2216</v>
      </c>
      <c r="B2217">
        <v>32</v>
      </c>
      <c r="C2217" t="s">
        <v>20</v>
      </c>
      <c r="D2217" t="s">
        <v>49</v>
      </c>
      <c r="E2217">
        <v>3.16</v>
      </c>
      <c r="F2217">
        <v>9</v>
      </c>
      <c r="G2217" t="s">
        <v>42</v>
      </c>
      <c r="H2217">
        <v>106924</v>
      </c>
      <c r="I2217" t="s">
        <v>29</v>
      </c>
      <c r="J2217">
        <v>622</v>
      </c>
      <c r="K2217">
        <v>228</v>
      </c>
      <c r="L2217">
        <v>6.9</v>
      </c>
      <c r="M2217">
        <v>4.4000000000000004</v>
      </c>
      <c r="N2217" t="s">
        <v>47</v>
      </c>
      <c r="O2217" t="s">
        <v>46</v>
      </c>
      <c r="P2217">
        <v>87641</v>
      </c>
      <c r="Q2217" t="s">
        <v>39</v>
      </c>
      <c r="R2217" t="s">
        <v>40</v>
      </c>
      <c r="S2217" t="s">
        <v>33</v>
      </c>
      <c r="T2217" t="s">
        <v>23</v>
      </c>
      <c r="U2217" t="str">
        <f>IF(mba_decision_dataset[[#This Row],[Age]]&lt;25,"21-25",IF(mba_decision_dataset[[#This Row],[Age]]&gt;30,"31-35","25-30"))</f>
        <v>31-35</v>
      </c>
      <c r="V2217" t="str">
        <f>IF(mba_decision_dataset[[#This Row],[GRE/GMAT Score]]&lt;351,"250-350",IF(mba_decision_dataset[[#This Row],[GRE/GMAT Score]]&gt;645,"above 645","350-645"))</f>
        <v>350-645</v>
      </c>
      <c r="W2217" s="3">
        <f>(mba_decision_dataset[[#This Row],[Expected Post-MBA Salary]]-mba_decision_dataset[[#This Row],[Annual Salary (Before MBA)]])/mba_decision_dataset[[#This Row],[Annual Salary (Before MBA)]]</f>
        <v>-0.18034304739815196</v>
      </c>
    </row>
    <row r="2218" spans="1:23" x14ac:dyDescent="0.4">
      <c r="A2218">
        <v>2217</v>
      </c>
      <c r="B2218">
        <v>26</v>
      </c>
      <c r="C2218" t="s">
        <v>34</v>
      </c>
      <c r="D2218" t="s">
        <v>49</v>
      </c>
      <c r="E2218">
        <v>3.91</v>
      </c>
      <c r="F2218">
        <v>3</v>
      </c>
      <c r="G2218" t="s">
        <v>36</v>
      </c>
      <c r="H2218">
        <v>103572</v>
      </c>
      <c r="I2218" t="s">
        <v>23</v>
      </c>
      <c r="J2218">
        <v>291</v>
      </c>
      <c r="K2218">
        <v>192</v>
      </c>
      <c r="L2218">
        <v>8</v>
      </c>
      <c r="M2218">
        <v>3.9</v>
      </c>
      <c r="N2218" t="s">
        <v>24</v>
      </c>
      <c r="O2218" t="s">
        <v>31</v>
      </c>
      <c r="P2218">
        <v>73320</v>
      </c>
      <c r="Q2218" t="s">
        <v>26</v>
      </c>
      <c r="R2218" t="s">
        <v>44</v>
      </c>
      <c r="S2218" t="s">
        <v>28</v>
      </c>
      <c r="T2218" t="s">
        <v>23</v>
      </c>
      <c r="U2218" t="str">
        <f>IF(mba_decision_dataset[[#This Row],[Age]]&lt;25,"21-25",IF(mba_decision_dataset[[#This Row],[Age]]&gt;30,"31-35","25-30"))</f>
        <v>25-30</v>
      </c>
      <c r="V2218" t="str">
        <f>IF(mba_decision_dataset[[#This Row],[GRE/GMAT Score]]&lt;351,"250-350",IF(mba_decision_dataset[[#This Row],[GRE/GMAT Score]]&gt;645,"above 645","350-645"))</f>
        <v>250-350</v>
      </c>
      <c r="W2218" s="3">
        <f>(mba_decision_dataset[[#This Row],[Expected Post-MBA Salary]]-mba_decision_dataset[[#This Row],[Annual Salary (Before MBA)]])/mba_decision_dataset[[#This Row],[Annual Salary (Before MBA)]]</f>
        <v>-0.29208666434943809</v>
      </c>
    </row>
    <row r="2219" spans="1:23" x14ac:dyDescent="0.4">
      <c r="A2219">
        <v>2218</v>
      </c>
      <c r="B2219">
        <v>26</v>
      </c>
      <c r="C2219" t="s">
        <v>20</v>
      </c>
      <c r="D2219" t="s">
        <v>21</v>
      </c>
      <c r="E2219">
        <v>2.46</v>
      </c>
      <c r="F2219">
        <v>5</v>
      </c>
      <c r="G2219" t="s">
        <v>42</v>
      </c>
      <c r="H2219">
        <v>43088</v>
      </c>
      <c r="I2219" t="s">
        <v>23</v>
      </c>
      <c r="J2219">
        <v>557</v>
      </c>
      <c r="K2219">
        <v>176</v>
      </c>
      <c r="L2219">
        <v>1</v>
      </c>
      <c r="M2219">
        <v>7.2</v>
      </c>
      <c r="N2219" t="s">
        <v>47</v>
      </c>
      <c r="O2219" t="s">
        <v>46</v>
      </c>
      <c r="P2219">
        <v>190622</v>
      </c>
      <c r="Q2219" t="s">
        <v>26</v>
      </c>
      <c r="R2219" t="s">
        <v>27</v>
      </c>
      <c r="S2219" t="s">
        <v>28</v>
      </c>
      <c r="T2219" t="s">
        <v>29</v>
      </c>
      <c r="U2219" t="str">
        <f>IF(mba_decision_dataset[[#This Row],[Age]]&lt;25,"21-25",IF(mba_decision_dataset[[#This Row],[Age]]&gt;30,"31-35","25-30"))</f>
        <v>25-30</v>
      </c>
      <c r="V2219" t="str">
        <f>IF(mba_decision_dataset[[#This Row],[GRE/GMAT Score]]&lt;351,"250-350",IF(mba_decision_dataset[[#This Row],[GRE/GMAT Score]]&gt;645,"above 645","350-645"))</f>
        <v>350-645</v>
      </c>
      <c r="W2219" s="3">
        <f>(mba_decision_dataset[[#This Row],[Expected Post-MBA Salary]]-mba_decision_dataset[[#This Row],[Annual Salary (Before MBA)]])/mba_decision_dataset[[#This Row],[Annual Salary (Before MBA)]]</f>
        <v>3.4240159673226884</v>
      </c>
    </row>
    <row r="2220" spans="1:23" x14ac:dyDescent="0.4">
      <c r="A2220">
        <v>2219</v>
      </c>
      <c r="B2220">
        <v>25</v>
      </c>
      <c r="C2220" t="s">
        <v>20</v>
      </c>
      <c r="D2220" t="s">
        <v>41</v>
      </c>
      <c r="E2220">
        <v>2.97</v>
      </c>
      <c r="F2220">
        <v>2</v>
      </c>
      <c r="G2220" t="s">
        <v>22</v>
      </c>
      <c r="H2220">
        <v>87514</v>
      </c>
      <c r="I2220" t="s">
        <v>23</v>
      </c>
      <c r="J2220">
        <v>669</v>
      </c>
      <c r="K2220">
        <v>26</v>
      </c>
      <c r="L2220">
        <v>6.1</v>
      </c>
      <c r="M2220">
        <v>4.8</v>
      </c>
      <c r="N2220" t="s">
        <v>24</v>
      </c>
      <c r="O2220" t="s">
        <v>38</v>
      </c>
      <c r="P2220">
        <v>179491</v>
      </c>
      <c r="Q2220" t="s">
        <v>39</v>
      </c>
      <c r="R2220" t="s">
        <v>44</v>
      </c>
      <c r="S2220" t="s">
        <v>28</v>
      </c>
      <c r="T2220" t="s">
        <v>29</v>
      </c>
      <c r="U2220" t="str">
        <f>IF(mba_decision_dataset[[#This Row],[Age]]&lt;25,"21-25",IF(mba_decision_dataset[[#This Row],[Age]]&gt;30,"31-35","25-30"))</f>
        <v>25-30</v>
      </c>
      <c r="V2220" t="str">
        <f>IF(mba_decision_dataset[[#This Row],[GRE/GMAT Score]]&lt;351,"250-350",IF(mba_decision_dataset[[#This Row],[GRE/GMAT Score]]&gt;645,"above 645","350-645"))</f>
        <v>above 645</v>
      </c>
      <c r="W2220" s="3">
        <f>(mba_decision_dataset[[#This Row],[Expected Post-MBA Salary]]-mba_decision_dataset[[#This Row],[Annual Salary (Before MBA)]])/mba_decision_dataset[[#This Row],[Annual Salary (Before MBA)]]</f>
        <v>1.0509975546769659</v>
      </c>
    </row>
    <row r="2221" spans="1:23" x14ac:dyDescent="0.4">
      <c r="A2221">
        <v>2220</v>
      </c>
      <c r="B2221">
        <v>25</v>
      </c>
      <c r="C2221" t="s">
        <v>20</v>
      </c>
      <c r="D2221" t="s">
        <v>50</v>
      </c>
      <c r="E2221">
        <v>3.95</v>
      </c>
      <c r="F2221">
        <v>8</v>
      </c>
      <c r="G2221" t="s">
        <v>42</v>
      </c>
      <c r="H2221">
        <v>91749</v>
      </c>
      <c r="I2221" t="s">
        <v>23</v>
      </c>
      <c r="J2221">
        <v>472</v>
      </c>
      <c r="K2221">
        <v>51</v>
      </c>
      <c r="L2221">
        <v>6.8</v>
      </c>
      <c r="M2221">
        <v>6.8</v>
      </c>
      <c r="N2221" t="s">
        <v>45</v>
      </c>
      <c r="O2221" t="s">
        <v>31</v>
      </c>
      <c r="P2221">
        <v>141927</v>
      </c>
      <c r="Q2221" t="s">
        <v>26</v>
      </c>
      <c r="R2221" t="s">
        <v>44</v>
      </c>
      <c r="S2221" t="s">
        <v>28</v>
      </c>
      <c r="T2221" t="s">
        <v>29</v>
      </c>
      <c r="U2221" t="str">
        <f>IF(mba_decision_dataset[[#This Row],[Age]]&lt;25,"21-25",IF(mba_decision_dataset[[#This Row],[Age]]&gt;30,"31-35","25-30"))</f>
        <v>25-30</v>
      </c>
      <c r="V2221" t="str">
        <f>IF(mba_decision_dataset[[#This Row],[GRE/GMAT Score]]&lt;351,"250-350",IF(mba_decision_dataset[[#This Row],[GRE/GMAT Score]]&gt;645,"above 645","350-645"))</f>
        <v>350-645</v>
      </c>
      <c r="W2221" s="3">
        <f>(mba_decision_dataset[[#This Row],[Expected Post-MBA Salary]]-mba_decision_dataset[[#This Row],[Annual Salary (Before MBA)]])/mba_decision_dataset[[#This Row],[Annual Salary (Before MBA)]]</f>
        <v>0.54690514338030938</v>
      </c>
    </row>
    <row r="2222" spans="1:23" x14ac:dyDescent="0.4">
      <c r="A2222">
        <v>2221</v>
      </c>
      <c r="B2222">
        <v>22</v>
      </c>
      <c r="C2222" t="s">
        <v>34</v>
      </c>
      <c r="D2222" t="s">
        <v>35</v>
      </c>
      <c r="E2222">
        <v>3.65</v>
      </c>
      <c r="F2222">
        <v>7</v>
      </c>
      <c r="G2222" t="s">
        <v>22</v>
      </c>
      <c r="H2222">
        <v>70648</v>
      </c>
      <c r="I2222" t="s">
        <v>29</v>
      </c>
      <c r="J2222">
        <v>457</v>
      </c>
      <c r="K2222">
        <v>324</v>
      </c>
      <c r="L2222">
        <v>9.9</v>
      </c>
      <c r="M2222">
        <v>4.7</v>
      </c>
      <c r="N2222" t="s">
        <v>37</v>
      </c>
      <c r="O2222" t="s">
        <v>31</v>
      </c>
      <c r="P2222">
        <v>90251</v>
      </c>
      <c r="Q2222" t="s">
        <v>39</v>
      </c>
      <c r="R2222" t="s">
        <v>27</v>
      </c>
      <c r="S2222" t="s">
        <v>28</v>
      </c>
      <c r="T2222" t="s">
        <v>23</v>
      </c>
      <c r="U2222" t="str">
        <f>IF(mba_decision_dataset[[#This Row],[Age]]&lt;25,"21-25",IF(mba_decision_dataset[[#This Row],[Age]]&gt;30,"31-35","25-30"))</f>
        <v>21-25</v>
      </c>
      <c r="V2222" t="str">
        <f>IF(mba_decision_dataset[[#This Row],[GRE/GMAT Score]]&lt;351,"250-350",IF(mba_decision_dataset[[#This Row],[GRE/GMAT Score]]&gt;645,"above 645","350-645"))</f>
        <v>350-645</v>
      </c>
      <c r="W2222" s="3">
        <f>(mba_decision_dataset[[#This Row],[Expected Post-MBA Salary]]-mba_decision_dataset[[#This Row],[Annual Salary (Before MBA)]])/mba_decision_dataset[[#This Row],[Annual Salary (Before MBA)]]</f>
        <v>0.27747423847808855</v>
      </c>
    </row>
    <row r="2223" spans="1:23" x14ac:dyDescent="0.4">
      <c r="A2223">
        <v>2222</v>
      </c>
      <c r="B2223">
        <v>28</v>
      </c>
      <c r="C2223" t="s">
        <v>34</v>
      </c>
      <c r="D2223" t="s">
        <v>35</v>
      </c>
      <c r="E2223">
        <v>3.46</v>
      </c>
      <c r="F2223">
        <v>5</v>
      </c>
      <c r="G2223" t="s">
        <v>38</v>
      </c>
      <c r="H2223">
        <v>53506</v>
      </c>
      <c r="I2223" t="s">
        <v>29</v>
      </c>
      <c r="J2223">
        <v>376</v>
      </c>
      <c r="K2223">
        <v>102</v>
      </c>
      <c r="L2223">
        <v>6.9</v>
      </c>
      <c r="M2223">
        <v>4.3</v>
      </c>
      <c r="N2223" t="s">
        <v>45</v>
      </c>
      <c r="O2223" t="s">
        <v>31</v>
      </c>
      <c r="P2223">
        <v>139637</v>
      </c>
      <c r="Q2223" t="s">
        <v>39</v>
      </c>
      <c r="R2223" t="s">
        <v>44</v>
      </c>
      <c r="S2223" t="s">
        <v>33</v>
      </c>
      <c r="T2223" t="s">
        <v>23</v>
      </c>
      <c r="U2223" t="str">
        <f>IF(mba_decision_dataset[[#This Row],[Age]]&lt;25,"21-25",IF(mba_decision_dataset[[#This Row],[Age]]&gt;30,"31-35","25-30"))</f>
        <v>25-30</v>
      </c>
      <c r="V2223" t="str">
        <f>IF(mba_decision_dataset[[#This Row],[GRE/GMAT Score]]&lt;351,"250-350",IF(mba_decision_dataset[[#This Row],[GRE/GMAT Score]]&gt;645,"above 645","350-645"))</f>
        <v>350-645</v>
      </c>
      <c r="W2223" s="3">
        <f>(mba_decision_dataset[[#This Row],[Expected Post-MBA Salary]]-mba_decision_dataset[[#This Row],[Annual Salary (Before MBA)]])/mba_decision_dataset[[#This Row],[Annual Salary (Before MBA)]]</f>
        <v>1.6097447015288004</v>
      </c>
    </row>
    <row r="2224" spans="1:23" x14ac:dyDescent="0.4">
      <c r="A2224">
        <v>2223</v>
      </c>
      <c r="B2224">
        <v>28</v>
      </c>
      <c r="C2224" t="s">
        <v>20</v>
      </c>
      <c r="D2224" t="s">
        <v>41</v>
      </c>
      <c r="E2224">
        <v>2.38</v>
      </c>
      <c r="F2224">
        <v>8</v>
      </c>
      <c r="G2224" t="s">
        <v>38</v>
      </c>
      <c r="H2224">
        <v>32399</v>
      </c>
      <c r="I2224" t="s">
        <v>23</v>
      </c>
      <c r="J2224">
        <v>251</v>
      </c>
      <c r="K2224">
        <v>110</v>
      </c>
      <c r="L2224">
        <v>3.7</v>
      </c>
      <c r="M2224">
        <v>4</v>
      </c>
      <c r="N2224" t="s">
        <v>45</v>
      </c>
      <c r="O2224" t="s">
        <v>38</v>
      </c>
      <c r="P2224">
        <v>155980</v>
      </c>
      <c r="Q2224" t="s">
        <v>39</v>
      </c>
      <c r="R2224" t="s">
        <v>44</v>
      </c>
      <c r="S2224" t="s">
        <v>33</v>
      </c>
      <c r="T2224" t="s">
        <v>29</v>
      </c>
      <c r="U2224" t="str">
        <f>IF(mba_decision_dataset[[#This Row],[Age]]&lt;25,"21-25",IF(mba_decision_dataset[[#This Row],[Age]]&gt;30,"31-35","25-30"))</f>
        <v>25-30</v>
      </c>
      <c r="V2224" t="str">
        <f>IF(mba_decision_dataset[[#This Row],[GRE/GMAT Score]]&lt;351,"250-350",IF(mba_decision_dataset[[#This Row],[GRE/GMAT Score]]&gt;645,"above 645","350-645"))</f>
        <v>250-350</v>
      </c>
      <c r="W2224" s="3">
        <f>(mba_decision_dataset[[#This Row],[Expected Post-MBA Salary]]-mba_decision_dataset[[#This Row],[Annual Salary (Before MBA)]])/mba_decision_dataset[[#This Row],[Annual Salary (Before MBA)]]</f>
        <v>3.8143461217938825</v>
      </c>
    </row>
    <row r="2225" spans="1:23" x14ac:dyDescent="0.4">
      <c r="A2225">
        <v>2224</v>
      </c>
      <c r="B2225">
        <v>31</v>
      </c>
      <c r="C2225" t="s">
        <v>20</v>
      </c>
      <c r="D2225" t="s">
        <v>41</v>
      </c>
      <c r="E2225">
        <v>3.54</v>
      </c>
      <c r="F2225">
        <v>9</v>
      </c>
      <c r="G2225" t="s">
        <v>36</v>
      </c>
      <c r="H2225">
        <v>116875</v>
      </c>
      <c r="I2225" t="s">
        <v>23</v>
      </c>
      <c r="J2225">
        <v>609</v>
      </c>
      <c r="K2225">
        <v>154</v>
      </c>
      <c r="L2225">
        <v>7</v>
      </c>
      <c r="M2225">
        <v>9.3000000000000007</v>
      </c>
      <c r="N2225" t="s">
        <v>24</v>
      </c>
      <c r="O2225" t="s">
        <v>43</v>
      </c>
      <c r="P2225">
        <v>120357</v>
      </c>
      <c r="Q2225" t="s">
        <v>39</v>
      </c>
      <c r="R2225" t="s">
        <v>40</v>
      </c>
      <c r="S2225" t="s">
        <v>33</v>
      </c>
      <c r="T2225" t="s">
        <v>23</v>
      </c>
      <c r="U2225" t="str">
        <f>IF(mba_decision_dataset[[#This Row],[Age]]&lt;25,"21-25",IF(mba_decision_dataset[[#This Row],[Age]]&gt;30,"31-35","25-30"))</f>
        <v>31-35</v>
      </c>
      <c r="V2225" t="str">
        <f>IF(mba_decision_dataset[[#This Row],[GRE/GMAT Score]]&lt;351,"250-350",IF(mba_decision_dataset[[#This Row],[GRE/GMAT Score]]&gt;645,"above 645","350-645"))</f>
        <v>350-645</v>
      </c>
      <c r="W2225" s="3">
        <f>(mba_decision_dataset[[#This Row],[Expected Post-MBA Salary]]-mba_decision_dataset[[#This Row],[Annual Salary (Before MBA)]])/mba_decision_dataset[[#This Row],[Annual Salary (Before MBA)]]</f>
        <v>2.9792513368983958E-2</v>
      </c>
    </row>
    <row r="2226" spans="1:23" x14ac:dyDescent="0.4">
      <c r="A2226">
        <v>2225</v>
      </c>
      <c r="B2226">
        <v>33</v>
      </c>
      <c r="C2226" t="s">
        <v>34</v>
      </c>
      <c r="D2226" t="s">
        <v>21</v>
      </c>
      <c r="E2226">
        <v>2.7</v>
      </c>
      <c r="F2226">
        <v>8</v>
      </c>
      <c r="G2226" t="s">
        <v>42</v>
      </c>
      <c r="H2226">
        <v>62091</v>
      </c>
      <c r="I2226" t="s">
        <v>29</v>
      </c>
      <c r="J2226">
        <v>266</v>
      </c>
      <c r="K2226">
        <v>20</v>
      </c>
      <c r="L2226">
        <v>3.5</v>
      </c>
      <c r="M2226">
        <v>7.9</v>
      </c>
      <c r="N2226" t="s">
        <v>47</v>
      </c>
      <c r="O2226" t="s">
        <v>31</v>
      </c>
      <c r="P2226">
        <v>87592</v>
      </c>
      <c r="Q2226" t="s">
        <v>26</v>
      </c>
      <c r="R2226" t="s">
        <v>40</v>
      </c>
      <c r="S2226" t="s">
        <v>28</v>
      </c>
      <c r="T2226" t="s">
        <v>29</v>
      </c>
      <c r="U2226" t="str">
        <f>IF(mba_decision_dataset[[#This Row],[Age]]&lt;25,"21-25",IF(mba_decision_dataset[[#This Row],[Age]]&gt;30,"31-35","25-30"))</f>
        <v>31-35</v>
      </c>
      <c r="V2226" t="str">
        <f>IF(mba_decision_dataset[[#This Row],[GRE/GMAT Score]]&lt;351,"250-350",IF(mba_decision_dataset[[#This Row],[GRE/GMAT Score]]&gt;645,"above 645","350-645"))</f>
        <v>250-350</v>
      </c>
      <c r="W2226" s="3">
        <f>(mba_decision_dataset[[#This Row],[Expected Post-MBA Salary]]-mba_decision_dataset[[#This Row],[Annual Salary (Before MBA)]])/mba_decision_dataset[[#This Row],[Annual Salary (Before MBA)]]</f>
        <v>0.4107036446505935</v>
      </c>
    </row>
    <row r="2227" spans="1:23" x14ac:dyDescent="0.4">
      <c r="A2227">
        <v>2226</v>
      </c>
      <c r="B2227">
        <v>21</v>
      </c>
      <c r="C2227" t="s">
        <v>20</v>
      </c>
      <c r="D2227" t="s">
        <v>35</v>
      </c>
      <c r="E2227">
        <v>3.06</v>
      </c>
      <c r="F2227">
        <v>1</v>
      </c>
      <c r="G2227" t="s">
        <v>38</v>
      </c>
      <c r="H2227">
        <v>47758</v>
      </c>
      <c r="I2227" t="s">
        <v>29</v>
      </c>
      <c r="J2227">
        <v>431</v>
      </c>
      <c r="K2227">
        <v>205</v>
      </c>
      <c r="L2227">
        <v>2.2999999999999998</v>
      </c>
      <c r="M2227">
        <v>6.9</v>
      </c>
      <c r="N2227" t="s">
        <v>37</v>
      </c>
      <c r="O2227" t="s">
        <v>31</v>
      </c>
      <c r="P2227">
        <v>158603</v>
      </c>
      <c r="Q2227" t="s">
        <v>26</v>
      </c>
      <c r="R2227" t="s">
        <v>27</v>
      </c>
      <c r="S2227" t="s">
        <v>28</v>
      </c>
      <c r="T2227" t="s">
        <v>29</v>
      </c>
      <c r="U2227" t="str">
        <f>IF(mba_decision_dataset[[#This Row],[Age]]&lt;25,"21-25",IF(mba_decision_dataset[[#This Row],[Age]]&gt;30,"31-35","25-30"))</f>
        <v>21-25</v>
      </c>
      <c r="V2227" t="str">
        <f>IF(mba_decision_dataset[[#This Row],[GRE/GMAT Score]]&lt;351,"250-350",IF(mba_decision_dataset[[#This Row],[GRE/GMAT Score]]&gt;645,"above 645","350-645"))</f>
        <v>350-645</v>
      </c>
      <c r="W2227" s="3">
        <f>(mba_decision_dataset[[#This Row],[Expected Post-MBA Salary]]-mba_decision_dataset[[#This Row],[Annual Salary (Before MBA)]])/mba_decision_dataset[[#This Row],[Annual Salary (Before MBA)]]</f>
        <v>2.3209724025294189</v>
      </c>
    </row>
    <row r="2228" spans="1:23" x14ac:dyDescent="0.4">
      <c r="A2228">
        <v>2227</v>
      </c>
      <c r="B2228">
        <v>28</v>
      </c>
      <c r="C2228" t="s">
        <v>34</v>
      </c>
      <c r="D2228" t="s">
        <v>50</v>
      </c>
      <c r="E2228">
        <v>3.22</v>
      </c>
      <c r="F2228">
        <v>8</v>
      </c>
      <c r="G2228" t="s">
        <v>30</v>
      </c>
      <c r="H2228">
        <v>88339</v>
      </c>
      <c r="I2228" t="s">
        <v>23</v>
      </c>
      <c r="J2228">
        <v>633</v>
      </c>
      <c r="K2228">
        <v>494</v>
      </c>
      <c r="L2228">
        <v>7.7</v>
      </c>
      <c r="M2228">
        <v>7</v>
      </c>
      <c r="N2228" t="s">
        <v>47</v>
      </c>
      <c r="O2228" t="s">
        <v>25</v>
      </c>
      <c r="P2228">
        <v>160622</v>
      </c>
      <c r="Q2228" t="s">
        <v>26</v>
      </c>
      <c r="R2228" t="s">
        <v>44</v>
      </c>
      <c r="S2228" t="s">
        <v>28</v>
      </c>
      <c r="T2228" t="s">
        <v>29</v>
      </c>
      <c r="U2228" t="str">
        <f>IF(mba_decision_dataset[[#This Row],[Age]]&lt;25,"21-25",IF(mba_decision_dataset[[#This Row],[Age]]&gt;30,"31-35","25-30"))</f>
        <v>25-30</v>
      </c>
      <c r="V2228" t="str">
        <f>IF(mba_decision_dataset[[#This Row],[GRE/GMAT Score]]&lt;351,"250-350",IF(mba_decision_dataset[[#This Row],[GRE/GMAT Score]]&gt;645,"above 645","350-645"))</f>
        <v>350-645</v>
      </c>
      <c r="W2228" s="3">
        <f>(mba_decision_dataset[[#This Row],[Expected Post-MBA Salary]]-mba_decision_dataset[[#This Row],[Annual Salary (Before MBA)]])/mba_decision_dataset[[#This Row],[Annual Salary (Before MBA)]]</f>
        <v>0.81824562197896744</v>
      </c>
    </row>
    <row r="2229" spans="1:23" x14ac:dyDescent="0.4">
      <c r="A2229">
        <v>2228</v>
      </c>
      <c r="B2229">
        <v>25</v>
      </c>
      <c r="C2229" t="s">
        <v>34</v>
      </c>
      <c r="D2229" t="s">
        <v>41</v>
      </c>
      <c r="E2229">
        <v>3.22</v>
      </c>
      <c r="F2229">
        <v>7</v>
      </c>
      <c r="G2229" t="s">
        <v>30</v>
      </c>
      <c r="H2229">
        <v>61913</v>
      </c>
      <c r="I2229" t="s">
        <v>23</v>
      </c>
      <c r="J2229">
        <v>476</v>
      </c>
      <c r="K2229">
        <v>71</v>
      </c>
      <c r="L2229">
        <v>5.4</v>
      </c>
      <c r="M2229">
        <v>2.6</v>
      </c>
      <c r="N2229" t="s">
        <v>37</v>
      </c>
      <c r="O2229" t="s">
        <v>38</v>
      </c>
      <c r="P2229">
        <v>69380</v>
      </c>
      <c r="Q2229" t="s">
        <v>26</v>
      </c>
      <c r="R2229" t="s">
        <v>27</v>
      </c>
      <c r="S2229" t="s">
        <v>33</v>
      </c>
      <c r="T2229" t="s">
        <v>29</v>
      </c>
      <c r="U2229" t="str">
        <f>IF(mba_decision_dataset[[#This Row],[Age]]&lt;25,"21-25",IF(mba_decision_dataset[[#This Row],[Age]]&gt;30,"31-35","25-30"))</f>
        <v>25-30</v>
      </c>
      <c r="V2229" t="str">
        <f>IF(mba_decision_dataset[[#This Row],[GRE/GMAT Score]]&lt;351,"250-350",IF(mba_decision_dataset[[#This Row],[GRE/GMAT Score]]&gt;645,"above 645","350-645"))</f>
        <v>350-645</v>
      </c>
      <c r="W2229" s="3">
        <f>(mba_decision_dataset[[#This Row],[Expected Post-MBA Salary]]-mba_decision_dataset[[#This Row],[Annual Salary (Before MBA)]])/mba_decision_dataset[[#This Row],[Annual Salary (Before MBA)]]</f>
        <v>0.12060471952578618</v>
      </c>
    </row>
    <row r="2230" spans="1:23" x14ac:dyDescent="0.4">
      <c r="A2230">
        <v>2229</v>
      </c>
      <c r="B2230">
        <v>22</v>
      </c>
      <c r="C2230" t="s">
        <v>34</v>
      </c>
      <c r="D2230" t="s">
        <v>41</v>
      </c>
      <c r="E2230">
        <v>3.45</v>
      </c>
      <c r="F2230">
        <v>1</v>
      </c>
      <c r="G2230" t="s">
        <v>36</v>
      </c>
      <c r="H2230">
        <v>107024</v>
      </c>
      <c r="I2230" t="s">
        <v>29</v>
      </c>
      <c r="J2230">
        <v>358</v>
      </c>
      <c r="K2230">
        <v>152</v>
      </c>
      <c r="L2230">
        <v>9.6</v>
      </c>
      <c r="M2230">
        <v>9.4</v>
      </c>
      <c r="N2230" t="s">
        <v>47</v>
      </c>
      <c r="O2230" t="s">
        <v>25</v>
      </c>
      <c r="P2230">
        <v>128081</v>
      </c>
      <c r="Q2230" t="s">
        <v>26</v>
      </c>
      <c r="R2230" t="s">
        <v>40</v>
      </c>
      <c r="S2230" t="s">
        <v>28</v>
      </c>
      <c r="T2230" t="s">
        <v>23</v>
      </c>
      <c r="U2230" t="str">
        <f>IF(mba_decision_dataset[[#This Row],[Age]]&lt;25,"21-25",IF(mba_decision_dataset[[#This Row],[Age]]&gt;30,"31-35","25-30"))</f>
        <v>21-25</v>
      </c>
      <c r="V2230" t="str">
        <f>IF(mba_decision_dataset[[#This Row],[GRE/GMAT Score]]&lt;351,"250-350",IF(mba_decision_dataset[[#This Row],[GRE/GMAT Score]]&gt;645,"above 645","350-645"))</f>
        <v>350-645</v>
      </c>
      <c r="W2230" s="3">
        <f>(mba_decision_dataset[[#This Row],[Expected Post-MBA Salary]]-mba_decision_dataset[[#This Row],[Annual Salary (Before MBA)]])/mba_decision_dataset[[#This Row],[Annual Salary (Before MBA)]]</f>
        <v>0.19675026162356107</v>
      </c>
    </row>
    <row r="2231" spans="1:23" x14ac:dyDescent="0.4">
      <c r="A2231">
        <v>2230</v>
      </c>
      <c r="B2231">
        <v>34</v>
      </c>
      <c r="C2231" t="s">
        <v>20</v>
      </c>
      <c r="D2231" t="s">
        <v>41</v>
      </c>
      <c r="E2231">
        <v>3.32</v>
      </c>
      <c r="F2231">
        <v>8</v>
      </c>
      <c r="G2231" t="s">
        <v>38</v>
      </c>
      <c r="H2231">
        <v>89153</v>
      </c>
      <c r="I2231" t="s">
        <v>23</v>
      </c>
      <c r="J2231">
        <v>399</v>
      </c>
      <c r="K2231">
        <v>67</v>
      </c>
      <c r="L2231">
        <v>1.6</v>
      </c>
      <c r="M2231">
        <v>2</v>
      </c>
      <c r="N2231" t="s">
        <v>24</v>
      </c>
      <c r="O2231" t="s">
        <v>46</v>
      </c>
      <c r="P2231">
        <v>122228</v>
      </c>
      <c r="Q2231" t="s">
        <v>26</v>
      </c>
      <c r="R2231" t="s">
        <v>44</v>
      </c>
      <c r="S2231" t="s">
        <v>33</v>
      </c>
      <c r="T2231" t="s">
        <v>29</v>
      </c>
      <c r="U2231" t="str">
        <f>IF(mba_decision_dataset[[#This Row],[Age]]&lt;25,"21-25",IF(mba_decision_dataset[[#This Row],[Age]]&gt;30,"31-35","25-30"))</f>
        <v>31-35</v>
      </c>
      <c r="V2231" t="str">
        <f>IF(mba_decision_dataset[[#This Row],[GRE/GMAT Score]]&lt;351,"250-350",IF(mba_decision_dataset[[#This Row],[GRE/GMAT Score]]&gt;645,"above 645","350-645"))</f>
        <v>350-645</v>
      </c>
      <c r="W2231" s="3">
        <f>(mba_decision_dataset[[#This Row],[Expected Post-MBA Salary]]-mba_decision_dataset[[#This Row],[Annual Salary (Before MBA)]])/mba_decision_dataset[[#This Row],[Annual Salary (Before MBA)]]</f>
        <v>0.37099144167891152</v>
      </c>
    </row>
    <row r="2232" spans="1:23" x14ac:dyDescent="0.4">
      <c r="A2232">
        <v>2231</v>
      </c>
      <c r="B2232">
        <v>22</v>
      </c>
      <c r="C2232" t="s">
        <v>34</v>
      </c>
      <c r="D2232" t="s">
        <v>50</v>
      </c>
      <c r="E2232">
        <v>2.14</v>
      </c>
      <c r="F2232">
        <v>4</v>
      </c>
      <c r="G2232" t="s">
        <v>22</v>
      </c>
      <c r="H2232">
        <v>117404</v>
      </c>
      <c r="I2232" t="s">
        <v>23</v>
      </c>
      <c r="J2232">
        <v>677</v>
      </c>
      <c r="K2232">
        <v>195</v>
      </c>
      <c r="L2232">
        <v>5.3</v>
      </c>
      <c r="M2232">
        <v>3</v>
      </c>
      <c r="N2232" t="s">
        <v>47</v>
      </c>
      <c r="O2232" t="s">
        <v>38</v>
      </c>
      <c r="P2232">
        <v>142280</v>
      </c>
      <c r="Q2232" t="s">
        <v>26</v>
      </c>
      <c r="R2232" t="s">
        <v>27</v>
      </c>
      <c r="S2232" t="s">
        <v>28</v>
      </c>
      <c r="T2232" t="s">
        <v>29</v>
      </c>
      <c r="U2232" t="str">
        <f>IF(mba_decision_dataset[[#This Row],[Age]]&lt;25,"21-25",IF(mba_decision_dataset[[#This Row],[Age]]&gt;30,"31-35","25-30"))</f>
        <v>21-25</v>
      </c>
      <c r="V2232" t="str">
        <f>IF(mba_decision_dataset[[#This Row],[GRE/GMAT Score]]&lt;351,"250-350",IF(mba_decision_dataset[[#This Row],[GRE/GMAT Score]]&gt;645,"above 645","350-645"))</f>
        <v>above 645</v>
      </c>
      <c r="W2232" s="3">
        <f>(mba_decision_dataset[[#This Row],[Expected Post-MBA Salary]]-mba_decision_dataset[[#This Row],[Annual Salary (Before MBA)]])/mba_decision_dataset[[#This Row],[Annual Salary (Before MBA)]]</f>
        <v>0.21188375183128344</v>
      </c>
    </row>
    <row r="2233" spans="1:23" x14ac:dyDescent="0.4">
      <c r="A2233">
        <v>2232</v>
      </c>
      <c r="B2233">
        <v>34</v>
      </c>
      <c r="C2233" t="s">
        <v>34</v>
      </c>
      <c r="D2233" t="s">
        <v>35</v>
      </c>
      <c r="E2233">
        <v>2.91</v>
      </c>
      <c r="F2233">
        <v>8</v>
      </c>
      <c r="G2233" t="s">
        <v>30</v>
      </c>
      <c r="H2233">
        <v>115440</v>
      </c>
      <c r="I2233" t="s">
        <v>23</v>
      </c>
      <c r="J2233">
        <v>613</v>
      </c>
      <c r="K2233">
        <v>306</v>
      </c>
      <c r="L2233">
        <v>3.3</v>
      </c>
      <c r="M2233">
        <v>1.2</v>
      </c>
      <c r="N2233" t="s">
        <v>24</v>
      </c>
      <c r="O2233" t="s">
        <v>43</v>
      </c>
      <c r="P2233">
        <v>81575</v>
      </c>
      <c r="Q2233" t="s">
        <v>39</v>
      </c>
      <c r="R2233" t="s">
        <v>40</v>
      </c>
      <c r="S2233" t="s">
        <v>33</v>
      </c>
      <c r="T2233" t="s">
        <v>23</v>
      </c>
      <c r="U2233" t="str">
        <f>IF(mba_decision_dataset[[#This Row],[Age]]&lt;25,"21-25",IF(mba_decision_dataset[[#This Row],[Age]]&gt;30,"31-35","25-30"))</f>
        <v>31-35</v>
      </c>
      <c r="V2233" t="str">
        <f>IF(mba_decision_dataset[[#This Row],[GRE/GMAT Score]]&lt;351,"250-350",IF(mba_decision_dataset[[#This Row],[GRE/GMAT Score]]&gt;645,"above 645","350-645"))</f>
        <v>350-645</v>
      </c>
      <c r="W2233" s="3">
        <f>(mba_decision_dataset[[#This Row],[Expected Post-MBA Salary]]-mba_decision_dataset[[#This Row],[Annual Salary (Before MBA)]])/mba_decision_dataset[[#This Row],[Annual Salary (Before MBA)]]</f>
        <v>-0.29335585585585583</v>
      </c>
    </row>
    <row r="2234" spans="1:23" x14ac:dyDescent="0.4">
      <c r="A2234">
        <v>2233</v>
      </c>
      <c r="B2234">
        <v>26</v>
      </c>
      <c r="C2234" t="s">
        <v>34</v>
      </c>
      <c r="D2234" t="s">
        <v>50</v>
      </c>
      <c r="E2234">
        <v>3.33</v>
      </c>
      <c r="F2234">
        <v>2</v>
      </c>
      <c r="G2234" t="s">
        <v>38</v>
      </c>
      <c r="H2234">
        <v>61791</v>
      </c>
      <c r="I2234" t="s">
        <v>23</v>
      </c>
      <c r="J2234">
        <v>403</v>
      </c>
      <c r="K2234">
        <v>374</v>
      </c>
      <c r="L2234">
        <v>5.5</v>
      </c>
      <c r="M2234">
        <v>4.3</v>
      </c>
      <c r="N2234" t="s">
        <v>45</v>
      </c>
      <c r="O2234" t="s">
        <v>43</v>
      </c>
      <c r="P2234">
        <v>130199</v>
      </c>
      <c r="Q2234" t="s">
        <v>26</v>
      </c>
      <c r="R2234" t="s">
        <v>32</v>
      </c>
      <c r="S2234" t="s">
        <v>28</v>
      </c>
      <c r="T2234" t="s">
        <v>29</v>
      </c>
      <c r="U2234" t="str">
        <f>IF(mba_decision_dataset[[#This Row],[Age]]&lt;25,"21-25",IF(mba_decision_dataset[[#This Row],[Age]]&gt;30,"31-35","25-30"))</f>
        <v>25-30</v>
      </c>
      <c r="V2234" t="str">
        <f>IF(mba_decision_dataset[[#This Row],[GRE/GMAT Score]]&lt;351,"250-350",IF(mba_decision_dataset[[#This Row],[GRE/GMAT Score]]&gt;645,"above 645","350-645"))</f>
        <v>350-645</v>
      </c>
      <c r="W2234" s="3">
        <f>(mba_decision_dataset[[#This Row],[Expected Post-MBA Salary]]-mba_decision_dataset[[#This Row],[Annual Salary (Before MBA)]])/mba_decision_dataset[[#This Row],[Annual Salary (Before MBA)]]</f>
        <v>1.1070867925749706</v>
      </c>
    </row>
    <row r="2235" spans="1:23" x14ac:dyDescent="0.4">
      <c r="A2235">
        <v>2234</v>
      </c>
      <c r="B2235">
        <v>31</v>
      </c>
      <c r="C2235" t="s">
        <v>20</v>
      </c>
      <c r="D2235" t="s">
        <v>50</v>
      </c>
      <c r="E2235">
        <v>2.59</v>
      </c>
      <c r="F2235">
        <v>3</v>
      </c>
      <c r="G2235" t="s">
        <v>22</v>
      </c>
      <c r="H2235">
        <v>115342</v>
      </c>
      <c r="I2235" t="s">
        <v>29</v>
      </c>
      <c r="J2235">
        <v>259</v>
      </c>
      <c r="K2235">
        <v>16</v>
      </c>
      <c r="L2235">
        <v>1.4</v>
      </c>
      <c r="M2235">
        <v>3.8</v>
      </c>
      <c r="N2235" t="s">
        <v>37</v>
      </c>
      <c r="O2235" t="s">
        <v>38</v>
      </c>
      <c r="P2235">
        <v>172604</v>
      </c>
      <c r="Q2235" t="s">
        <v>39</v>
      </c>
      <c r="R2235" t="s">
        <v>44</v>
      </c>
      <c r="S2235" t="s">
        <v>28</v>
      </c>
      <c r="T2235" t="s">
        <v>29</v>
      </c>
      <c r="U2235" t="str">
        <f>IF(mba_decision_dataset[[#This Row],[Age]]&lt;25,"21-25",IF(mba_decision_dataset[[#This Row],[Age]]&gt;30,"31-35","25-30"))</f>
        <v>31-35</v>
      </c>
      <c r="V2235" t="str">
        <f>IF(mba_decision_dataset[[#This Row],[GRE/GMAT Score]]&lt;351,"250-350",IF(mba_decision_dataset[[#This Row],[GRE/GMAT Score]]&gt;645,"above 645","350-645"))</f>
        <v>250-350</v>
      </c>
      <c r="W2235" s="3">
        <f>(mba_decision_dataset[[#This Row],[Expected Post-MBA Salary]]-mba_decision_dataset[[#This Row],[Annual Salary (Before MBA)]])/mba_decision_dataset[[#This Row],[Annual Salary (Before MBA)]]</f>
        <v>0.49645402368608138</v>
      </c>
    </row>
    <row r="2236" spans="1:23" x14ac:dyDescent="0.4">
      <c r="A2236">
        <v>2235</v>
      </c>
      <c r="B2236">
        <v>33</v>
      </c>
      <c r="C2236" t="s">
        <v>20</v>
      </c>
      <c r="D2236" t="s">
        <v>21</v>
      </c>
      <c r="E2236">
        <v>2.63</v>
      </c>
      <c r="F2236">
        <v>0</v>
      </c>
      <c r="G2236" t="s">
        <v>42</v>
      </c>
      <c r="H2236">
        <v>65923</v>
      </c>
      <c r="I2236" t="s">
        <v>23</v>
      </c>
      <c r="J2236">
        <v>251</v>
      </c>
      <c r="K2236">
        <v>223</v>
      </c>
      <c r="L2236">
        <v>1.4</v>
      </c>
      <c r="M2236">
        <v>8.6</v>
      </c>
      <c r="N2236" t="s">
        <v>47</v>
      </c>
      <c r="O2236" t="s">
        <v>31</v>
      </c>
      <c r="P2236">
        <v>86587</v>
      </c>
      <c r="Q2236" t="s">
        <v>39</v>
      </c>
      <c r="R2236" t="s">
        <v>27</v>
      </c>
      <c r="S2236" t="s">
        <v>28</v>
      </c>
      <c r="T2236" t="s">
        <v>29</v>
      </c>
      <c r="U2236" t="str">
        <f>IF(mba_decision_dataset[[#This Row],[Age]]&lt;25,"21-25",IF(mba_decision_dataset[[#This Row],[Age]]&gt;30,"31-35","25-30"))</f>
        <v>31-35</v>
      </c>
      <c r="V2236" t="str">
        <f>IF(mba_decision_dataset[[#This Row],[GRE/GMAT Score]]&lt;351,"250-350",IF(mba_decision_dataset[[#This Row],[GRE/GMAT Score]]&gt;645,"above 645","350-645"))</f>
        <v>250-350</v>
      </c>
      <c r="W2236" s="3">
        <f>(mba_decision_dataset[[#This Row],[Expected Post-MBA Salary]]-mba_decision_dataset[[#This Row],[Annual Salary (Before MBA)]])/mba_decision_dataset[[#This Row],[Annual Salary (Before MBA)]]</f>
        <v>0.31345660846745443</v>
      </c>
    </row>
    <row r="2237" spans="1:23" x14ac:dyDescent="0.4">
      <c r="A2237">
        <v>2236</v>
      </c>
      <c r="B2237">
        <v>29</v>
      </c>
      <c r="C2237" t="s">
        <v>20</v>
      </c>
      <c r="D2237" t="s">
        <v>41</v>
      </c>
      <c r="E2237">
        <v>2.25</v>
      </c>
      <c r="F2237">
        <v>4</v>
      </c>
      <c r="G2237" t="s">
        <v>38</v>
      </c>
      <c r="H2237">
        <v>81875</v>
      </c>
      <c r="I2237" t="s">
        <v>23</v>
      </c>
      <c r="J2237">
        <v>790</v>
      </c>
      <c r="K2237">
        <v>161</v>
      </c>
      <c r="L2237">
        <v>5.8</v>
      </c>
      <c r="M2237">
        <v>7</v>
      </c>
      <c r="N2237" t="s">
        <v>47</v>
      </c>
      <c r="O2237" t="s">
        <v>38</v>
      </c>
      <c r="P2237">
        <v>70568</v>
      </c>
      <c r="Q2237" t="s">
        <v>26</v>
      </c>
      <c r="R2237" t="s">
        <v>32</v>
      </c>
      <c r="S2237" t="s">
        <v>28</v>
      </c>
      <c r="T2237" t="s">
        <v>29</v>
      </c>
      <c r="U2237" t="str">
        <f>IF(mba_decision_dataset[[#This Row],[Age]]&lt;25,"21-25",IF(mba_decision_dataset[[#This Row],[Age]]&gt;30,"31-35","25-30"))</f>
        <v>25-30</v>
      </c>
      <c r="V2237" t="str">
        <f>IF(mba_decision_dataset[[#This Row],[GRE/GMAT Score]]&lt;351,"250-350",IF(mba_decision_dataset[[#This Row],[GRE/GMAT Score]]&gt;645,"above 645","350-645"))</f>
        <v>above 645</v>
      </c>
      <c r="W2237" s="3">
        <f>(mba_decision_dataset[[#This Row],[Expected Post-MBA Salary]]-mba_decision_dataset[[#This Row],[Annual Salary (Before MBA)]])/mba_decision_dataset[[#This Row],[Annual Salary (Before MBA)]]</f>
        <v>-0.13810076335877863</v>
      </c>
    </row>
    <row r="2238" spans="1:23" x14ac:dyDescent="0.4">
      <c r="A2238">
        <v>2237</v>
      </c>
      <c r="B2238">
        <v>21</v>
      </c>
      <c r="C2238" t="s">
        <v>34</v>
      </c>
      <c r="D2238" t="s">
        <v>35</v>
      </c>
      <c r="E2238">
        <v>2.84</v>
      </c>
      <c r="F2238">
        <v>6</v>
      </c>
      <c r="G2238" t="s">
        <v>42</v>
      </c>
      <c r="H2238">
        <v>56576</v>
      </c>
      <c r="I2238" t="s">
        <v>29</v>
      </c>
      <c r="J2238">
        <v>720</v>
      </c>
      <c r="K2238">
        <v>206</v>
      </c>
      <c r="L2238">
        <v>4.2</v>
      </c>
      <c r="M2238">
        <v>8.1</v>
      </c>
      <c r="N2238" t="s">
        <v>47</v>
      </c>
      <c r="O2238" t="s">
        <v>46</v>
      </c>
      <c r="P2238">
        <v>98280</v>
      </c>
      <c r="Q2238" t="s">
        <v>26</v>
      </c>
      <c r="R2238" t="s">
        <v>44</v>
      </c>
      <c r="S2238" t="s">
        <v>33</v>
      </c>
      <c r="T2238" t="s">
        <v>23</v>
      </c>
      <c r="U2238" t="str">
        <f>IF(mba_decision_dataset[[#This Row],[Age]]&lt;25,"21-25",IF(mba_decision_dataset[[#This Row],[Age]]&gt;30,"31-35","25-30"))</f>
        <v>21-25</v>
      </c>
      <c r="V2238" t="str">
        <f>IF(mba_decision_dataset[[#This Row],[GRE/GMAT Score]]&lt;351,"250-350",IF(mba_decision_dataset[[#This Row],[GRE/GMAT Score]]&gt;645,"above 645","350-645"))</f>
        <v>above 645</v>
      </c>
      <c r="W2238" s="3">
        <f>(mba_decision_dataset[[#This Row],[Expected Post-MBA Salary]]-mba_decision_dataset[[#This Row],[Annual Salary (Before MBA)]])/mba_decision_dataset[[#This Row],[Annual Salary (Before MBA)]]</f>
        <v>0.73713235294117652</v>
      </c>
    </row>
    <row r="2239" spans="1:23" x14ac:dyDescent="0.4">
      <c r="A2239">
        <v>2238</v>
      </c>
      <c r="B2239">
        <v>32</v>
      </c>
      <c r="C2239" t="s">
        <v>34</v>
      </c>
      <c r="D2239" t="s">
        <v>21</v>
      </c>
      <c r="E2239">
        <v>3.97</v>
      </c>
      <c r="F2239">
        <v>6</v>
      </c>
      <c r="G2239" t="s">
        <v>30</v>
      </c>
      <c r="H2239">
        <v>83420</v>
      </c>
      <c r="I2239" t="s">
        <v>23</v>
      </c>
      <c r="J2239">
        <v>630</v>
      </c>
      <c r="K2239">
        <v>178</v>
      </c>
      <c r="L2239">
        <v>1.2</v>
      </c>
      <c r="M2239">
        <v>2.2999999999999998</v>
      </c>
      <c r="N2239" t="s">
        <v>37</v>
      </c>
      <c r="O2239" t="s">
        <v>46</v>
      </c>
      <c r="P2239">
        <v>121989</v>
      </c>
      <c r="Q2239" t="s">
        <v>39</v>
      </c>
      <c r="R2239" t="s">
        <v>40</v>
      </c>
      <c r="S2239" t="s">
        <v>33</v>
      </c>
      <c r="T2239" t="s">
        <v>23</v>
      </c>
      <c r="U2239" t="str">
        <f>IF(mba_decision_dataset[[#This Row],[Age]]&lt;25,"21-25",IF(mba_decision_dataset[[#This Row],[Age]]&gt;30,"31-35","25-30"))</f>
        <v>31-35</v>
      </c>
      <c r="V2239" t="str">
        <f>IF(mba_decision_dataset[[#This Row],[GRE/GMAT Score]]&lt;351,"250-350",IF(mba_decision_dataset[[#This Row],[GRE/GMAT Score]]&gt;645,"above 645","350-645"))</f>
        <v>350-645</v>
      </c>
      <c r="W2239" s="3">
        <f>(mba_decision_dataset[[#This Row],[Expected Post-MBA Salary]]-mba_decision_dataset[[#This Row],[Annual Salary (Before MBA)]])/mba_decision_dataset[[#This Row],[Annual Salary (Before MBA)]]</f>
        <v>0.46234715895468714</v>
      </c>
    </row>
    <row r="2240" spans="1:23" x14ac:dyDescent="0.4">
      <c r="A2240">
        <v>2239</v>
      </c>
      <c r="B2240">
        <v>26</v>
      </c>
      <c r="C2240" t="s">
        <v>20</v>
      </c>
      <c r="D2240" t="s">
        <v>21</v>
      </c>
      <c r="E2240">
        <v>2.57</v>
      </c>
      <c r="F2240">
        <v>5</v>
      </c>
      <c r="G2240" t="s">
        <v>42</v>
      </c>
      <c r="H2240">
        <v>101561</v>
      </c>
      <c r="I2240" t="s">
        <v>23</v>
      </c>
      <c r="J2240">
        <v>338</v>
      </c>
      <c r="K2240">
        <v>372</v>
      </c>
      <c r="L2240">
        <v>6.5</v>
      </c>
      <c r="M2240">
        <v>6.1</v>
      </c>
      <c r="N2240" t="s">
        <v>37</v>
      </c>
      <c r="O2240" t="s">
        <v>38</v>
      </c>
      <c r="P2240">
        <v>90083</v>
      </c>
      <c r="Q2240" t="s">
        <v>39</v>
      </c>
      <c r="R2240" t="s">
        <v>27</v>
      </c>
      <c r="S2240" t="s">
        <v>28</v>
      </c>
      <c r="T2240" t="s">
        <v>29</v>
      </c>
      <c r="U2240" t="str">
        <f>IF(mba_decision_dataset[[#This Row],[Age]]&lt;25,"21-25",IF(mba_decision_dataset[[#This Row],[Age]]&gt;30,"31-35","25-30"))</f>
        <v>25-30</v>
      </c>
      <c r="V2240" t="str">
        <f>IF(mba_decision_dataset[[#This Row],[GRE/GMAT Score]]&lt;351,"250-350",IF(mba_decision_dataset[[#This Row],[GRE/GMAT Score]]&gt;645,"above 645","350-645"))</f>
        <v>250-350</v>
      </c>
      <c r="W2240" s="3">
        <f>(mba_decision_dataset[[#This Row],[Expected Post-MBA Salary]]-mba_decision_dataset[[#This Row],[Annual Salary (Before MBA)]])/mba_decision_dataset[[#This Row],[Annual Salary (Before MBA)]]</f>
        <v>-0.11301582300292436</v>
      </c>
    </row>
    <row r="2241" spans="1:23" x14ac:dyDescent="0.4">
      <c r="A2241">
        <v>2240</v>
      </c>
      <c r="B2241">
        <v>29</v>
      </c>
      <c r="C2241" t="s">
        <v>20</v>
      </c>
      <c r="D2241" t="s">
        <v>49</v>
      </c>
      <c r="E2241">
        <v>3.06</v>
      </c>
      <c r="F2241">
        <v>5</v>
      </c>
      <c r="G2241" t="s">
        <v>30</v>
      </c>
      <c r="H2241">
        <v>101597</v>
      </c>
      <c r="I2241" t="s">
        <v>29</v>
      </c>
      <c r="J2241">
        <v>759</v>
      </c>
      <c r="K2241">
        <v>496</v>
      </c>
      <c r="L2241">
        <v>5</v>
      </c>
      <c r="M2241">
        <v>5.4</v>
      </c>
      <c r="N2241" t="s">
        <v>37</v>
      </c>
      <c r="O2241" t="s">
        <v>31</v>
      </c>
      <c r="P2241">
        <v>119872</v>
      </c>
      <c r="Q2241" t="s">
        <v>26</v>
      </c>
      <c r="R2241" t="s">
        <v>44</v>
      </c>
      <c r="S2241" t="s">
        <v>33</v>
      </c>
      <c r="T2241" t="s">
        <v>29</v>
      </c>
      <c r="U2241" t="str">
        <f>IF(mba_decision_dataset[[#This Row],[Age]]&lt;25,"21-25",IF(mba_decision_dataset[[#This Row],[Age]]&gt;30,"31-35","25-30"))</f>
        <v>25-30</v>
      </c>
      <c r="V2241" t="str">
        <f>IF(mba_decision_dataset[[#This Row],[GRE/GMAT Score]]&lt;351,"250-350",IF(mba_decision_dataset[[#This Row],[GRE/GMAT Score]]&gt;645,"above 645","350-645"))</f>
        <v>above 645</v>
      </c>
      <c r="W2241" s="3">
        <f>(mba_decision_dataset[[#This Row],[Expected Post-MBA Salary]]-mba_decision_dataset[[#This Row],[Annual Salary (Before MBA)]])/mba_decision_dataset[[#This Row],[Annual Salary (Before MBA)]]</f>
        <v>0.17987735858342274</v>
      </c>
    </row>
    <row r="2242" spans="1:23" x14ac:dyDescent="0.4">
      <c r="A2242">
        <v>2241</v>
      </c>
      <c r="B2242">
        <v>28</v>
      </c>
      <c r="C2242" t="s">
        <v>20</v>
      </c>
      <c r="D2242" t="s">
        <v>41</v>
      </c>
      <c r="E2242">
        <v>3.49</v>
      </c>
      <c r="F2242">
        <v>7</v>
      </c>
      <c r="G2242" t="s">
        <v>36</v>
      </c>
      <c r="H2242">
        <v>34240</v>
      </c>
      <c r="I2242" t="s">
        <v>29</v>
      </c>
      <c r="J2242">
        <v>484</v>
      </c>
      <c r="K2242">
        <v>89</v>
      </c>
      <c r="L2242">
        <v>9.8000000000000007</v>
      </c>
      <c r="M2242">
        <v>4.8</v>
      </c>
      <c r="N2242" t="s">
        <v>24</v>
      </c>
      <c r="O2242" t="s">
        <v>43</v>
      </c>
      <c r="P2242">
        <v>98455</v>
      </c>
      <c r="Q2242" t="s">
        <v>39</v>
      </c>
      <c r="R2242" t="s">
        <v>27</v>
      </c>
      <c r="S2242" t="s">
        <v>28</v>
      </c>
      <c r="T2242" t="s">
        <v>29</v>
      </c>
      <c r="U2242" t="str">
        <f>IF(mba_decision_dataset[[#This Row],[Age]]&lt;25,"21-25",IF(mba_decision_dataset[[#This Row],[Age]]&gt;30,"31-35","25-30"))</f>
        <v>25-30</v>
      </c>
      <c r="V2242" t="str">
        <f>IF(mba_decision_dataset[[#This Row],[GRE/GMAT Score]]&lt;351,"250-350",IF(mba_decision_dataset[[#This Row],[GRE/GMAT Score]]&gt;645,"above 645","350-645"))</f>
        <v>350-645</v>
      </c>
      <c r="W2242" s="3">
        <f>(mba_decision_dataset[[#This Row],[Expected Post-MBA Salary]]-mba_decision_dataset[[#This Row],[Annual Salary (Before MBA)]])/mba_decision_dataset[[#This Row],[Annual Salary (Before MBA)]]</f>
        <v>1.8754380841121496</v>
      </c>
    </row>
    <row r="2243" spans="1:23" x14ac:dyDescent="0.4">
      <c r="A2243">
        <v>2242</v>
      </c>
      <c r="B2243">
        <v>31</v>
      </c>
      <c r="C2243" t="s">
        <v>34</v>
      </c>
      <c r="D2243" t="s">
        <v>35</v>
      </c>
      <c r="E2243">
        <v>2.0299999999999998</v>
      </c>
      <c r="F2243">
        <v>9</v>
      </c>
      <c r="G2243" t="s">
        <v>36</v>
      </c>
      <c r="H2243">
        <v>44880</v>
      </c>
      <c r="I2243" t="s">
        <v>29</v>
      </c>
      <c r="J2243">
        <v>463</v>
      </c>
      <c r="K2243">
        <v>375</v>
      </c>
      <c r="L2243">
        <v>8.5</v>
      </c>
      <c r="M2243">
        <v>9.9</v>
      </c>
      <c r="N2243" t="s">
        <v>47</v>
      </c>
      <c r="O2243" t="s">
        <v>43</v>
      </c>
      <c r="P2243">
        <v>108683</v>
      </c>
      <c r="Q2243" t="s">
        <v>26</v>
      </c>
      <c r="R2243" t="s">
        <v>44</v>
      </c>
      <c r="S2243" t="s">
        <v>33</v>
      </c>
      <c r="T2243" t="s">
        <v>23</v>
      </c>
      <c r="U2243" t="str">
        <f>IF(mba_decision_dataset[[#This Row],[Age]]&lt;25,"21-25",IF(mba_decision_dataset[[#This Row],[Age]]&gt;30,"31-35","25-30"))</f>
        <v>31-35</v>
      </c>
      <c r="V2243" t="str">
        <f>IF(mba_decision_dataset[[#This Row],[GRE/GMAT Score]]&lt;351,"250-350",IF(mba_decision_dataset[[#This Row],[GRE/GMAT Score]]&gt;645,"above 645","350-645"))</f>
        <v>350-645</v>
      </c>
      <c r="W2243" s="3">
        <f>(mba_decision_dataset[[#This Row],[Expected Post-MBA Salary]]-mba_decision_dataset[[#This Row],[Annual Salary (Before MBA)]])/mba_decision_dataset[[#This Row],[Annual Salary (Before MBA)]]</f>
        <v>1.4216354723707665</v>
      </c>
    </row>
    <row r="2244" spans="1:23" x14ac:dyDescent="0.4">
      <c r="A2244">
        <v>2243</v>
      </c>
      <c r="B2244">
        <v>26</v>
      </c>
      <c r="C2244" t="s">
        <v>34</v>
      </c>
      <c r="D2244" t="s">
        <v>35</v>
      </c>
      <c r="E2244">
        <v>3.8</v>
      </c>
      <c r="F2244">
        <v>8</v>
      </c>
      <c r="G2244" t="s">
        <v>30</v>
      </c>
      <c r="H2244">
        <v>56944</v>
      </c>
      <c r="I2244" t="s">
        <v>23</v>
      </c>
      <c r="J2244">
        <v>588</v>
      </c>
      <c r="K2244">
        <v>115</v>
      </c>
      <c r="L2244">
        <v>7.6</v>
      </c>
      <c r="M2244">
        <v>5</v>
      </c>
      <c r="N2244" t="s">
        <v>37</v>
      </c>
      <c r="O2244" t="s">
        <v>25</v>
      </c>
      <c r="P2244">
        <v>78779</v>
      </c>
      <c r="Q2244" t="s">
        <v>26</v>
      </c>
      <c r="R2244" t="s">
        <v>44</v>
      </c>
      <c r="S2244" t="s">
        <v>28</v>
      </c>
      <c r="T2244" t="s">
        <v>23</v>
      </c>
      <c r="U2244" t="str">
        <f>IF(mba_decision_dataset[[#This Row],[Age]]&lt;25,"21-25",IF(mba_decision_dataset[[#This Row],[Age]]&gt;30,"31-35","25-30"))</f>
        <v>25-30</v>
      </c>
      <c r="V2244" t="str">
        <f>IF(mba_decision_dataset[[#This Row],[GRE/GMAT Score]]&lt;351,"250-350",IF(mba_decision_dataset[[#This Row],[GRE/GMAT Score]]&gt;645,"above 645","350-645"))</f>
        <v>350-645</v>
      </c>
      <c r="W2244" s="3">
        <f>(mba_decision_dataset[[#This Row],[Expected Post-MBA Salary]]-mba_decision_dataset[[#This Row],[Annual Salary (Before MBA)]])/mba_decision_dataset[[#This Row],[Annual Salary (Before MBA)]]</f>
        <v>0.38344689519527958</v>
      </c>
    </row>
    <row r="2245" spans="1:23" x14ac:dyDescent="0.4">
      <c r="A2245">
        <v>2244</v>
      </c>
      <c r="B2245">
        <v>23</v>
      </c>
      <c r="C2245" t="s">
        <v>20</v>
      </c>
      <c r="D2245" t="s">
        <v>35</v>
      </c>
      <c r="E2245">
        <v>2.77</v>
      </c>
      <c r="F2245">
        <v>3</v>
      </c>
      <c r="G2245" t="s">
        <v>22</v>
      </c>
      <c r="H2245">
        <v>85421</v>
      </c>
      <c r="I2245" t="s">
        <v>29</v>
      </c>
      <c r="J2245">
        <v>464</v>
      </c>
      <c r="K2245">
        <v>386</v>
      </c>
      <c r="L2245">
        <v>5.3</v>
      </c>
      <c r="M2245">
        <v>2</v>
      </c>
      <c r="N2245" t="s">
        <v>45</v>
      </c>
      <c r="O2245" t="s">
        <v>38</v>
      </c>
      <c r="P2245">
        <v>116529</v>
      </c>
      <c r="Q2245" t="s">
        <v>26</v>
      </c>
      <c r="R2245" t="s">
        <v>32</v>
      </c>
      <c r="S2245" t="s">
        <v>33</v>
      </c>
      <c r="T2245" t="s">
        <v>29</v>
      </c>
      <c r="U2245" t="str">
        <f>IF(mba_decision_dataset[[#This Row],[Age]]&lt;25,"21-25",IF(mba_decision_dataset[[#This Row],[Age]]&gt;30,"31-35","25-30"))</f>
        <v>21-25</v>
      </c>
      <c r="V2245" t="str">
        <f>IF(mba_decision_dataset[[#This Row],[GRE/GMAT Score]]&lt;351,"250-350",IF(mba_decision_dataset[[#This Row],[GRE/GMAT Score]]&gt;645,"above 645","350-645"))</f>
        <v>350-645</v>
      </c>
      <c r="W2245" s="3">
        <f>(mba_decision_dataset[[#This Row],[Expected Post-MBA Salary]]-mba_decision_dataset[[#This Row],[Annual Salary (Before MBA)]])/mba_decision_dataset[[#This Row],[Annual Salary (Before MBA)]]</f>
        <v>0.364172744407113</v>
      </c>
    </row>
    <row r="2246" spans="1:23" x14ac:dyDescent="0.4">
      <c r="A2246">
        <v>2245</v>
      </c>
      <c r="B2246">
        <v>28</v>
      </c>
      <c r="C2246" t="s">
        <v>20</v>
      </c>
      <c r="D2246" t="s">
        <v>41</v>
      </c>
      <c r="E2246">
        <v>3.74</v>
      </c>
      <c r="F2246">
        <v>3</v>
      </c>
      <c r="G2246" t="s">
        <v>36</v>
      </c>
      <c r="H2246">
        <v>106687</v>
      </c>
      <c r="I2246" t="s">
        <v>29</v>
      </c>
      <c r="J2246">
        <v>758</v>
      </c>
      <c r="K2246">
        <v>59</v>
      </c>
      <c r="L2246">
        <v>5.4</v>
      </c>
      <c r="M2246">
        <v>1.3</v>
      </c>
      <c r="N2246" t="s">
        <v>47</v>
      </c>
      <c r="O2246" t="s">
        <v>31</v>
      </c>
      <c r="P2246">
        <v>163235</v>
      </c>
      <c r="Q2246" t="s">
        <v>26</v>
      </c>
      <c r="R2246" t="s">
        <v>44</v>
      </c>
      <c r="S2246" t="s">
        <v>28</v>
      </c>
      <c r="T2246" t="s">
        <v>29</v>
      </c>
      <c r="U2246" t="str">
        <f>IF(mba_decision_dataset[[#This Row],[Age]]&lt;25,"21-25",IF(mba_decision_dataset[[#This Row],[Age]]&gt;30,"31-35","25-30"))</f>
        <v>25-30</v>
      </c>
      <c r="V2246" t="str">
        <f>IF(mba_decision_dataset[[#This Row],[GRE/GMAT Score]]&lt;351,"250-350",IF(mba_decision_dataset[[#This Row],[GRE/GMAT Score]]&gt;645,"above 645","350-645"))</f>
        <v>above 645</v>
      </c>
      <c r="W2246" s="3">
        <f>(mba_decision_dataset[[#This Row],[Expected Post-MBA Salary]]-mba_decision_dataset[[#This Row],[Annual Salary (Before MBA)]])/mba_decision_dataset[[#This Row],[Annual Salary (Before MBA)]]</f>
        <v>0.5300364617994695</v>
      </c>
    </row>
    <row r="2247" spans="1:23" x14ac:dyDescent="0.4">
      <c r="A2247">
        <v>2246</v>
      </c>
      <c r="B2247">
        <v>29</v>
      </c>
      <c r="C2247" t="s">
        <v>20</v>
      </c>
      <c r="D2247" t="s">
        <v>35</v>
      </c>
      <c r="E2247">
        <v>2.08</v>
      </c>
      <c r="F2247">
        <v>7</v>
      </c>
      <c r="G2247" t="s">
        <v>22</v>
      </c>
      <c r="H2247">
        <v>62712</v>
      </c>
      <c r="I2247" t="s">
        <v>23</v>
      </c>
      <c r="J2247">
        <v>672</v>
      </c>
      <c r="K2247">
        <v>297</v>
      </c>
      <c r="L2247">
        <v>9.5</v>
      </c>
      <c r="M2247">
        <v>8.1999999999999993</v>
      </c>
      <c r="N2247" t="s">
        <v>37</v>
      </c>
      <c r="O2247" t="s">
        <v>46</v>
      </c>
      <c r="P2247">
        <v>127382</v>
      </c>
      <c r="Q2247" t="s">
        <v>26</v>
      </c>
      <c r="R2247" t="s">
        <v>27</v>
      </c>
      <c r="S2247" t="s">
        <v>33</v>
      </c>
      <c r="T2247" t="s">
        <v>29</v>
      </c>
      <c r="U2247" t="str">
        <f>IF(mba_decision_dataset[[#This Row],[Age]]&lt;25,"21-25",IF(mba_decision_dataset[[#This Row],[Age]]&gt;30,"31-35","25-30"))</f>
        <v>25-30</v>
      </c>
      <c r="V2247" t="str">
        <f>IF(mba_decision_dataset[[#This Row],[GRE/GMAT Score]]&lt;351,"250-350",IF(mba_decision_dataset[[#This Row],[GRE/GMAT Score]]&gt;645,"above 645","350-645"))</f>
        <v>above 645</v>
      </c>
      <c r="W2247" s="3">
        <f>(mba_decision_dataset[[#This Row],[Expected Post-MBA Salary]]-mba_decision_dataset[[#This Row],[Annual Salary (Before MBA)]])/mba_decision_dataset[[#This Row],[Annual Salary (Before MBA)]]</f>
        <v>1.0312220946549304</v>
      </c>
    </row>
    <row r="2248" spans="1:23" x14ac:dyDescent="0.4">
      <c r="A2248">
        <v>2247</v>
      </c>
      <c r="B2248">
        <v>21</v>
      </c>
      <c r="C2248" t="s">
        <v>34</v>
      </c>
      <c r="D2248" t="s">
        <v>50</v>
      </c>
      <c r="E2248">
        <v>2.29</v>
      </c>
      <c r="F2248">
        <v>4</v>
      </c>
      <c r="G2248" t="s">
        <v>22</v>
      </c>
      <c r="H2248">
        <v>98258</v>
      </c>
      <c r="I2248" t="s">
        <v>23</v>
      </c>
      <c r="J2248">
        <v>704</v>
      </c>
      <c r="K2248">
        <v>461</v>
      </c>
      <c r="L2248">
        <v>7.6</v>
      </c>
      <c r="M2248">
        <v>1.1000000000000001</v>
      </c>
      <c r="N2248" t="s">
        <v>37</v>
      </c>
      <c r="O2248" t="s">
        <v>38</v>
      </c>
      <c r="P2248">
        <v>183619</v>
      </c>
      <c r="Q2248" t="s">
        <v>26</v>
      </c>
      <c r="R2248" t="s">
        <v>44</v>
      </c>
      <c r="S2248" t="s">
        <v>33</v>
      </c>
      <c r="T2248" t="s">
        <v>29</v>
      </c>
      <c r="U2248" t="str">
        <f>IF(mba_decision_dataset[[#This Row],[Age]]&lt;25,"21-25",IF(mba_decision_dataset[[#This Row],[Age]]&gt;30,"31-35","25-30"))</f>
        <v>21-25</v>
      </c>
      <c r="V2248" t="str">
        <f>IF(mba_decision_dataset[[#This Row],[GRE/GMAT Score]]&lt;351,"250-350",IF(mba_decision_dataset[[#This Row],[GRE/GMAT Score]]&gt;645,"above 645","350-645"))</f>
        <v>above 645</v>
      </c>
      <c r="W2248" s="3">
        <f>(mba_decision_dataset[[#This Row],[Expected Post-MBA Salary]]-mba_decision_dataset[[#This Row],[Annual Salary (Before MBA)]])/mba_decision_dataset[[#This Row],[Annual Salary (Before MBA)]]</f>
        <v>0.86874351197866839</v>
      </c>
    </row>
    <row r="2249" spans="1:23" x14ac:dyDescent="0.4">
      <c r="A2249">
        <v>2248</v>
      </c>
      <c r="B2249">
        <v>32</v>
      </c>
      <c r="C2249" t="s">
        <v>34</v>
      </c>
      <c r="D2249" t="s">
        <v>50</v>
      </c>
      <c r="E2249">
        <v>2.65</v>
      </c>
      <c r="F2249">
        <v>9</v>
      </c>
      <c r="G2249" t="s">
        <v>22</v>
      </c>
      <c r="H2249">
        <v>54017</v>
      </c>
      <c r="I2249" t="s">
        <v>29</v>
      </c>
      <c r="J2249">
        <v>695</v>
      </c>
      <c r="K2249">
        <v>191</v>
      </c>
      <c r="L2249">
        <v>1.8</v>
      </c>
      <c r="M2249">
        <v>9.3000000000000007</v>
      </c>
      <c r="N2249" t="s">
        <v>45</v>
      </c>
      <c r="O2249" t="s">
        <v>25</v>
      </c>
      <c r="P2249">
        <v>81831</v>
      </c>
      <c r="Q2249" t="s">
        <v>39</v>
      </c>
      <c r="R2249" t="s">
        <v>44</v>
      </c>
      <c r="S2249" t="s">
        <v>33</v>
      </c>
      <c r="T2249" t="s">
        <v>29</v>
      </c>
      <c r="U2249" t="str">
        <f>IF(mba_decision_dataset[[#This Row],[Age]]&lt;25,"21-25",IF(mba_decision_dataset[[#This Row],[Age]]&gt;30,"31-35","25-30"))</f>
        <v>31-35</v>
      </c>
      <c r="V2249" t="str">
        <f>IF(mba_decision_dataset[[#This Row],[GRE/GMAT Score]]&lt;351,"250-350",IF(mba_decision_dataset[[#This Row],[GRE/GMAT Score]]&gt;645,"above 645","350-645"))</f>
        <v>above 645</v>
      </c>
      <c r="W2249" s="3">
        <f>(mba_decision_dataset[[#This Row],[Expected Post-MBA Salary]]-mba_decision_dataset[[#This Row],[Annual Salary (Before MBA)]])/mba_decision_dataset[[#This Row],[Annual Salary (Before MBA)]]</f>
        <v>0.51491197215691353</v>
      </c>
    </row>
    <row r="2250" spans="1:23" x14ac:dyDescent="0.4">
      <c r="A2250">
        <v>2249</v>
      </c>
      <c r="B2250">
        <v>29</v>
      </c>
      <c r="C2250" t="s">
        <v>34</v>
      </c>
      <c r="D2250" t="s">
        <v>41</v>
      </c>
      <c r="E2250">
        <v>2.69</v>
      </c>
      <c r="F2250">
        <v>8</v>
      </c>
      <c r="G2250" t="s">
        <v>38</v>
      </c>
      <c r="H2250">
        <v>90544</v>
      </c>
      <c r="I2250" t="s">
        <v>23</v>
      </c>
      <c r="J2250">
        <v>502</v>
      </c>
      <c r="K2250">
        <v>466</v>
      </c>
      <c r="L2250">
        <v>4.9000000000000004</v>
      </c>
      <c r="M2250">
        <v>2.9</v>
      </c>
      <c r="N2250" t="s">
        <v>37</v>
      </c>
      <c r="O2250" t="s">
        <v>31</v>
      </c>
      <c r="P2250">
        <v>166829</v>
      </c>
      <c r="Q2250" t="s">
        <v>39</v>
      </c>
      <c r="R2250" t="s">
        <v>32</v>
      </c>
      <c r="S2250" t="s">
        <v>33</v>
      </c>
      <c r="T2250" t="s">
        <v>29</v>
      </c>
      <c r="U2250" t="str">
        <f>IF(mba_decision_dataset[[#This Row],[Age]]&lt;25,"21-25",IF(mba_decision_dataset[[#This Row],[Age]]&gt;30,"31-35","25-30"))</f>
        <v>25-30</v>
      </c>
      <c r="V2250" t="str">
        <f>IF(mba_decision_dataset[[#This Row],[GRE/GMAT Score]]&lt;351,"250-350",IF(mba_decision_dataset[[#This Row],[GRE/GMAT Score]]&gt;645,"above 645","350-645"))</f>
        <v>350-645</v>
      </c>
      <c r="W2250" s="3">
        <f>(mba_decision_dataset[[#This Row],[Expected Post-MBA Salary]]-mba_decision_dataset[[#This Row],[Annual Salary (Before MBA)]])/mba_decision_dataset[[#This Row],[Annual Salary (Before MBA)]]</f>
        <v>0.84251855451493196</v>
      </c>
    </row>
    <row r="2251" spans="1:23" x14ac:dyDescent="0.4">
      <c r="A2251">
        <v>2250</v>
      </c>
      <c r="B2251">
        <v>34</v>
      </c>
      <c r="C2251" t="s">
        <v>20</v>
      </c>
      <c r="D2251" t="s">
        <v>35</v>
      </c>
      <c r="E2251">
        <v>3.7</v>
      </c>
      <c r="F2251">
        <v>5</v>
      </c>
      <c r="G2251" t="s">
        <v>38</v>
      </c>
      <c r="H2251">
        <v>104410</v>
      </c>
      <c r="I2251" t="s">
        <v>23</v>
      </c>
      <c r="J2251">
        <v>408</v>
      </c>
      <c r="K2251">
        <v>318</v>
      </c>
      <c r="L2251">
        <v>4.8</v>
      </c>
      <c r="M2251">
        <v>8.9</v>
      </c>
      <c r="N2251" t="s">
        <v>47</v>
      </c>
      <c r="O2251" t="s">
        <v>43</v>
      </c>
      <c r="P2251">
        <v>125216</v>
      </c>
      <c r="Q2251" t="s">
        <v>39</v>
      </c>
      <c r="R2251" t="s">
        <v>27</v>
      </c>
      <c r="S2251" t="s">
        <v>28</v>
      </c>
      <c r="T2251" t="s">
        <v>29</v>
      </c>
      <c r="U2251" t="str">
        <f>IF(mba_decision_dataset[[#This Row],[Age]]&lt;25,"21-25",IF(mba_decision_dataset[[#This Row],[Age]]&gt;30,"31-35","25-30"))</f>
        <v>31-35</v>
      </c>
      <c r="V2251" t="str">
        <f>IF(mba_decision_dataset[[#This Row],[GRE/GMAT Score]]&lt;351,"250-350",IF(mba_decision_dataset[[#This Row],[GRE/GMAT Score]]&gt;645,"above 645","350-645"))</f>
        <v>350-645</v>
      </c>
      <c r="W2251" s="3">
        <f>(mba_decision_dataset[[#This Row],[Expected Post-MBA Salary]]-mba_decision_dataset[[#This Row],[Annual Salary (Before MBA)]])/mba_decision_dataset[[#This Row],[Annual Salary (Before MBA)]]</f>
        <v>0.19927210037352744</v>
      </c>
    </row>
    <row r="2252" spans="1:23" x14ac:dyDescent="0.4">
      <c r="A2252">
        <v>2251</v>
      </c>
      <c r="B2252">
        <v>26</v>
      </c>
      <c r="C2252" t="s">
        <v>48</v>
      </c>
      <c r="D2252" t="s">
        <v>49</v>
      </c>
      <c r="E2252">
        <v>2.02</v>
      </c>
      <c r="F2252">
        <v>8</v>
      </c>
      <c r="G2252" t="s">
        <v>22</v>
      </c>
      <c r="H2252">
        <v>58484</v>
      </c>
      <c r="I2252" t="s">
        <v>29</v>
      </c>
      <c r="J2252">
        <v>384</v>
      </c>
      <c r="K2252">
        <v>84</v>
      </c>
      <c r="L2252">
        <v>2</v>
      </c>
      <c r="M2252">
        <v>8.1</v>
      </c>
      <c r="N2252" t="s">
        <v>24</v>
      </c>
      <c r="O2252" t="s">
        <v>31</v>
      </c>
      <c r="P2252">
        <v>101993</v>
      </c>
      <c r="Q2252" t="s">
        <v>39</v>
      </c>
      <c r="R2252" t="s">
        <v>40</v>
      </c>
      <c r="S2252" t="s">
        <v>28</v>
      </c>
      <c r="T2252" t="s">
        <v>23</v>
      </c>
      <c r="U2252" t="str">
        <f>IF(mba_decision_dataset[[#This Row],[Age]]&lt;25,"21-25",IF(mba_decision_dataset[[#This Row],[Age]]&gt;30,"31-35","25-30"))</f>
        <v>25-30</v>
      </c>
      <c r="V2252" t="str">
        <f>IF(mba_decision_dataset[[#This Row],[GRE/GMAT Score]]&lt;351,"250-350",IF(mba_decision_dataset[[#This Row],[GRE/GMAT Score]]&gt;645,"above 645","350-645"))</f>
        <v>350-645</v>
      </c>
      <c r="W2252" s="3">
        <f>(mba_decision_dataset[[#This Row],[Expected Post-MBA Salary]]-mba_decision_dataset[[#This Row],[Annual Salary (Before MBA)]])/mba_decision_dataset[[#This Row],[Annual Salary (Before MBA)]]</f>
        <v>0.74394706244442921</v>
      </c>
    </row>
    <row r="2253" spans="1:23" x14ac:dyDescent="0.4">
      <c r="A2253">
        <v>2252</v>
      </c>
      <c r="B2253">
        <v>26</v>
      </c>
      <c r="C2253" t="s">
        <v>20</v>
      </c>
      <c r="D2253" t="s">
        <v>49</v>
      </c>
      <c r="E2253">
        <v>3.28</v>
      </c>
      <c r="F2253">
        <v>3</v>
      </c>
      <c r="G2253" t="s">
        <v>30</v>
      </c>
      <c r="H2253">
        <v>47893</v>
      </c>
      <c r="I2253" t="s">
        <v>23</v>
      </c>
      <c r="J2253">
        <v>376</v>
      </c>
      <c r="K2253">
        <v>130</v>
      </c>
      <c r="L2253">
        <v>8.6</v>
      </c>
      <c r="M2253">
        <v>2.9</v>
      </c>
      <c r="N2253" t="s">
        <v>45</v>
      </c>
      <c r="O2253" t="s">
        <v>31</v>
      </c>
      <c r="P2253">
        <v>130284</v>
      </c>
      <c r="Q2253" t="s">
        <v>26</v>
      </c>
      <c r="R2253" t="s">
        <v>32</v>
      </c>
      <c r="S2253" t="s">
        <v>33</v>
      </c>
      <c r="T2253" t="s">
        <v>23</v>
      </c>
      <c r="U2253" t="str">
        <f>IF(mba_decision_dataset[[#This Row],[Age]]&lt;25,"21-25",IF(mba_decision_dataset[[#This Row],[Age]]&gt;30,"31-35","25-30"))</f>
        <v>25-30</v>
      </c>
      <c r="V2253" t="str">
        <f>IF(mba_decision_dataset[[#This Row],[GRE/GMAT Score]]&lt;351,"250-350",IF(mba_decision_dataset[[#This Row],[GRE/GMAT Score]]&gt;645,"above 645","350-645"))</f>
        <v>350-645</v>
      </c>
      <c r="W2253" s="3">
        <f>(mba_decision_dataset[[#This Row],[Expected Post-MBA Salary]]-mba_decision_dataset[[#This Row],[Annual Salary (Before MBA)]])/mba_decision_dataset[[#This Row],[Annual Salary (Before MBA)]]</f>
        <v>1.7203140333660452</v>
      </c>
    </row>
    <row r="2254" spans="1:23" x14ac:dyDescent="0.4">
      <c r="A2254">
        <v>2253</v>
      </c>
      <c r="B2254">
        <v>32</v>
      </c>
      <c r="C2254" t="s">
        <v>34</v>
      </c>
      <c r="D2254" t="s">
        <v>49</v>
      </c>
      <c r="E2254">
        <v>2.2599999999999998</v>
      </c>
      <c r="F2254">
        <v>0</v>
      </c>
      <c r="G2254" t="s">
        <v>36</v>
      </c>
      <c r="H2254">
        <v>70703</v>
      </c>
      <c r="I2254" t="s">
        <v>23</v>
      </c>
      <c r="J2254">
        <v>534</v>
      </c>
      <c r="K2254">
        <v>263</v>
      </c>
      <c r="L2254">
        <v>3.5</v>
      </c>
      <c r="M2254">
        <v>8.5</v>
      </c>
      <c r="N2254" t="s">
        <v>24</v>
      </c>
      <c r="O2254" t="s">
        <v>43</v>
      </c>
      <c r="P2254">
        <v>158292</v>
      </c>
      <c r="Q2254" t="s">
        <v>39</v>
      </c>
      <c r="R2254" t="s">
        <v>27</v>
      </c>
      <c r="S2254" t="s">
        <v>33</v>
      </c>
      <c r="T2254" t="s">
        <v>29</v>
      </c>
      <c r="U2254" t="str">
        <f>IF(mba_decision_dataset[[#This Row],[Age]]&lt;25,"21-25",IF(mba_decision_dataset[[#This Row],[Age]]&gt;30,"31-35","25-30"))</f>
        <v>31-35</v>
      </c>
      <c r="V2254" t="str">
        <f>IF(mba_decision_dataset[[#This Row],[GRE/GMAT Score]]&lt;351,"250-350",IF(mba_decision_dataset[[#This Row],[GRE/GMAT Score]]&gt;645,"above 645","350-645"))</f>
        <v>350-645</v>
      </c>
      <c r="W2254" s="3">
        <f>(mba_decision_dataset[[#This Row],[Expected Post-MBA Salary]]-mba_decision_dataset[[#This Row],[Annual Salary (Before MBA)]])/mba_decision_dataset[[#This Row],[Annual Salary (Before MBA)]]</f>
        <v>1.2388300355006152</v>
      </c>
    </row>
    <row r="2255" spans="1:23" x14ac:dyDescent="0.4">
      <c r="A2255">
        <v>2254</v>
      </c>
      <c r="B2255">
        <v>24</v>
      </c>
      <c r="C2255" t="s">
        <v>20</v>
      </c>
      <c r="D2255" t="s">
        <v>50</v>
      </c>
      <c r="E2255">
        <v>3.65</v>
      </c>
      <c r="F2255">
        <v>3</v>
      </c>
      <c r="G2255" t="s">
        <v>42</v>
      </c>
      <c r="H2255">
        <v>65031</v>
      </c>
      <c r="I2255" t="s">
        <v>23</v>
      </c>
      <c r="J2255">
        <v>300</v>
      </c>
      <c r="K2255">
        <v>126</v>
      </c>
      <c r="L2255">
        <v>4.4000000000000004</v>
      </c>
      <c r="M2255">
        <v>3.9</v>
      </c>
      <c r="N2255" t="s">
        <v>47</v>
      </c>
      <c r="O2255" t="s">
        <v>31</v>
      </c>
      <c r="P2255">
        <v>149798</v>
      </c>
      <c r="Q2255" t="s">
        <v>26</v>
      </c>
      <c r="R2255" t="s">
        <v>32</v>
      </c>
      <c r="S2255" t="s">
        <v>33</v>
      </c>
      <c r="T2255" t="s">
        <v>29</v>
      </c>
      <c r="U2255" t="str">
        <f>IF(mba_decision_dataset[[#This Row],[Age]]&lt;25,"21-25",IF(mba_decision_dataset[[#This Row],[Age]]&gt;30,"31-35","25-30"))</f>
        <v>21-25</v>
      </c>
      <c r="V2255" t="str">
        <f>IF(mba_decision_dataset[[#This Row],[GRE/GMAT Score]]&lt;351,"250-350",IF(mba_decision_dataset[[#This Row],[GRE/GMAT Score]]&gt;645,"above 645","350-645"))</f>
        <v>250-350</v>
      </c>
      <c r="W2255" s="3">
        <f>(mba_decision_dataset[[#This Row],[Expected Post-MBA Salary]]-mba_decision_dataset[[#This Row],[Annual Salary (Before MBA)]])/mba_decision_dataset[[#This Row],[Annual Salary (Before MBA)]]</f>
        <v>1.3034860297396627</v>
      </c>
    </row>
    <row r="2256" spans="1:23" x14ac:dyDescent="0.4">
      <c r="A2256">
        <v>2255</v>
      </c>
      <c r="B2256">
        <v>21</v>
      </c>
      <c r="C2256" t="s">
        <v>34</v>
      </c>
      <c r="D2256" t="s">
        <v>49</v>
      </c>
      <c r="E2256">
        <v>3.56</v>
      </c>
      <c r="F2256">
        <v>8</v>
      </c>
      <c r="G2256" t="s">
        <v>38</v>
      </c>
      <c r="H2256">
        <v>69654</v>
      </c>
      <c r="I2256" t="s">
        <v>29</v>
      </c>
      <c r="J2256">
        <v>489</v>
      </c>
      <c r="K2256">
        <v>374</v>
      </c>
      <c r="L2256">
        <v>9.8000000000000007</v>
      </c>
      <c r="M2256">
        <v>2.9</v>
      </c>
      <c r="N2256" t="s">
        <v>37</v>
      </c>
      <c r="O2256" t="s">
        <v>43</v>
      </c>
      <c r="P2256">
        <v>108230</v>
      </c>
      <c r="Q2256" t="s">
        <v>39</v>
      </c>
      <c r="R2256" t="s">
        <v>32</v>
      </c>
      <c r="S2256" t="s">
        <v>33</v>
      </c>
      <c r="T2256" t="s">
        <v>23</v>
      </c>
      <c r="U2256" t="str">
        <f>IF(mba_decision_dataset[[#This Row],[Age]]&lt;25,"21-25",IF(mba_decision_dataset[[#This Row],[Age]]&gt;30,"31-35","25-30"))</f>
        <v>21-25</v>
      </c>
      <c r="V2256" t="str">
        <f>IF(mba_decision_dataset[[#This Row],[GRE/GMAT Score]]&lt;351,"250-350",IF(mba_decision_dataset[[#This Row],[GRE/GMAT Score]]&gt;645,"above 645","350-645"))</f>
        <v>350-645</v>
      </c>
      <c r="W2256" s="3">
        <f>(mba_decision_dataset[[#This Row],[Expected Post-MBA Salary]]-mba_decision_dataset[[#This Row],[Annual Salary (Before MBA)]])/mba_decision_dataset[[#This Row],[Annual Salary (Before MBA)]]</f>
        <v>0.55382318316248891</v>
      </c>
    </row>
    <row r="2257" spans="1:23" x14ac:dyDescent="0.4">
      <c r="A2257">
        <v>2256</v>
      </c>
      <c r="B2257">
        <v>30</v>
      </c>
      <c r="C2257" t="s">
        <v>34</v>
      </c>
      <c r="D2257" t="s">
        <v>35</v>
      </c>
      <c r="E2257">
        <v>3</v>
      </c>
      <c r="F2257">
        <v>6</v>
      </c>
      <c r="G2257" t="s">
        <v>38</v>
      </c>
      <c r="H2257">
        <v>32284</v>
      </c>
      <c r="I2257" t="s">
        <v>29</v>
      </c>
      <c r="J2257">
        <v>328</v>
      </c>
      <c r="K2257">
        <v>205</v>
      </c>
      <c r="L2257">
        <v>7.1</v>
      </c>
      <c r="M2257">
        <v>2.9</v>
      </c>
      <c r="N2257" t="s">
        <v>37</v>
      </c>
      <c r="O2257" t="s">
        <v>46</v>
      </c>
      <c r="P2257">
        <v>127156</v>
      </c>
      <c r="Q2257" t="s">
        <v>39</v>
      </c>
      <c r="R2257" t="s">
        <v>44</v>
      </c>
      <c r="S2257" t="s">
        <v>33</v>
      </c>
      <c r="T2257" t="s">
        <v>23</v>
      </c>
      <c r="U2257" t="str">
        <f>IF(mba_decision_dataset[[#This Row],[Age]]&lt;25,"21-25",IF(mba_decision_dataset[[#This Row],[Age]]&gt;30,"31-35","25-30"))</f>
        <v>25-30</v>
      </c>
      <c r="V2257" t="str">
        <f>IF(mba_decision_dataset[[#This Row],[GRE/GMAT Score]]&lt;351,"250-350",IF(mba_decision_dataset[[#This Row],[GRE/GMAT Score]]&gt;645,"above 645","350-645"))</f>
        <v>250-350</v>
      </c>
      <c r="W2257" s="3">
        <f>(mba_decision_dataset[[#This Row],[Expected Post-MBA Salary]]-mba_decision_dataset[[#This Row],[Annual Salary (Before MBA)]])/mba_decision_dataset[[#This Row],[Annual Salary (Before MBA)]]</f>
        <v>2.9386693098748604</v>
      </c>
    </row>
    <row r="2258" spans="1:23" x14ac:dyDescent="0.4">
      <c r="A2258">
        <v>2257</v>
      </c>
      <c r="B2258">
        <v>28</v>
      </c>
      <c r="C2258" t="s">
        <v>34</v>
      </c>
      <c r="D2258" t="s">
        <v>35</v>
      </c>
      <c r="E2258">
        <v>2.4300000000000002</v>
      </c>
      <c r="F2258">
        <v>5</v>
      </c>
      <c r="G2258" t="s">
        <v>42</v>
      </c>
      <c r="H2258">
        <v>73103</v>
      </c>
      <c r="I2258" t="s">
        <v>29</v>
      </c>
      <c r="J2258">
        <v>428</v>
      </c>
      <c r="K2258">
        <v>136</v>
      </c>
      <c r="L2258">
        <v>8.3000000000000007</v>
      </c>
      <c r="M2258">
        <v>8.9</v>
      </c>
      <c r="N2258" t="s">
        <v>24</v>
      </c>
      <c r="O2258" t="s">
        <v>31</v>
      </c>
      <c r="P2258">
        <v>68718</v>
      </c>
      <c r="Q2258" t="s">
        <v>39</v>
      </c>
      <c r="R2258" t="s">
        <v>40</v>
      </c>
      <c r="S2258" t="s">
        <v>33</v>
      </c>
      <c r="T2258" t="s">
        <v>23</v>
      </c>
      <c r="U2258" t="str">
        <f>IF(mba_decision_dataset[[#This Row],[Age]]&lt;25,"21-25",IF(mba_decision_dataset[[#This Row],[Age]]&gt;30,"31-35","25-30"))</f>
        <v>25-30</v>
      </c>
      <c r="V2258" t="str">
        <f>IF(mba_decision_dataset[[#This Row],[GRE/GMAT Score]]&lt;351,"250-350",IF(mba_decision_dataset[[#This Row],[GRE/GMAT Score]]&gt;645,"above 645","350-645"))</f>
        <v>350-645</v>
      </c>
      <c r="W2258" s="3">
        <f>(mba_decision_dataset[[#This Row],[Expected Post-MBA Salary]]-mba_decision_dataset[[#This Row],[Annual Salary (Before MBA)]])/mba_decision_dataset[[#This Row],[Annual Salary (Before MBA)]]</f>
        <v>-5.9983858391584474E-2</v>
      </c>
    </row>
    <row r="2259" spans="1:23" x14ac:dyDescent="0.4">
      <c r="A2259">
        <v>2258</v>
      </c>
      <c r="B2259">
        <v>22</v>
      </c>
      <c r="C2259" t="s">
        <v>34</v>
      </c>
      <c r="D2259" t="s">
        <v>49</v>
      </c>
      <c r="E2259">
        <v>3.27</v>
      </c>
      <c r="F2259">
        <v>1</v>
      </c>
      <c r="G2259" t="s">
        <v>22</v>
      </c>
      <c r="H2259">
        <v>111078</v>
      </c>
      <c r="I2259" t="s">
        <v>29</v>
      </c>
      <c r="J2259">
        <v>263</v>
      </c>
      <c r="K2259">
        <v>259</v>
      </c>
      <c r="L2259">
        <v>1.9</v>
      </c>
      <c r="M2259">
        <v>1.1000000000000001</v>
      </c>
      <c r="N2259" t="s">
        <v>37</v>
      </c>
      <c r="O2259" t="s">
        <v>46</v>
      </c>
      <c r="P2259">
        <v>177589</v>
      </c>
      <c r="Q2259" t="s">
        <v>39</v>
      </c>
      <c r="R2259" t="s">
        <v>32</v>
      </c>
      <c r="S2259" t="s">
        <v>28</v>
      </c>
      <c r="T2259" t="s">
        <v>23</v>
      </c>
      <c r="U2259" t="str">
        <f>IF(mba_decision_dataset[[#This Row],[Age]]&lt;25,"21-25",IF(mba_decision_dataset[[#This Row],[Age]]&gt;30,"31-35","25-30"))</f>
        <v>21-25</v>
      </c>
      <c r="V2259" t="str">
        <f>IF(mba_decision_dataset[[#This Row],[GRE/GMAT Score]]&lt;351,"250-350",IF(mba_decision_dataset[[#This Row],[GRE/GMAT Score]]&gt;645,"above 645","350-645"))</f>
        <v>250-350</v>
      </c>
      <c r="W2259" s="3">
        <f>(mba_decision_dataset[[#This Row],[Expected Post-MBA Salary]]-mba_decision_dataset[[#This Row],[Annual Salary (Before MBA)]])/mba_decision_dataset[[#This Row],[Annual Salary (Before MBA)]]</f>
        <v>0.59877743567583142</v>
      </c>
    </row>
    <row r="2260" spans="1:23" x14ac:dyDescent="0.4">
      <c r="A2260">
        <v>2259</v>
      </c>
      <c r="B2260">
        <v>32</v>
      </c>
      <c r="C2260" t="s">
        <v>20</v>
      </c>
      <c r="D2260" t="s">
        <v>21</v>
      </c>
      <c r="E2260">
        <v>2.31</v>
      </c>
      <c r="F2260">
        <v>3</v>
      </c>
      <c r="G2260" t="s">
        <v>42</v>
      </c>
      <c r="H2260">
        <v>49343</v>
      </c>
      <c r="I2260" t="s">
        <v>23</v>
      </c>
      <c r="J2260">
        <v>343</v>
      </c>
      <c r="K2260">
        <v>398</v>
      </c>
      <c r="L2260">
        <v>5.9</v>
      </c>
      <c r="M2260">
        <v>7.7</v>
      </c>
      <c r="N2260" t="s">
        <v>47</v>
      </c>
      <c r="O2260" t="s">
        <v>38</v>
      </c>
      <c r="P2260">
        <v>199447</v>
      </c>
      <c r="Q2260" t="s">
        <v>39</v>
      </c>
      <c r="R2260" t="s">
        <v>27</v>
      </c>
      <c r="S2260" t="s">
        <v>28</v>
      </c>
      <c r="T2260" t="s">
        <v>29</v>
      </c>
      <c r="U2260" t="str">
        <f>IF(mba_decision_dataset[[#This Row],[Age]]&lt;25,"21-25",IF(mba_decision_dataset[[#This Row],[Age]]&gt;30,"31-35","25-30"))</f>
        <v>31-35</v>
      </c>
      <c r="V2260" t="str">
        <f>IF(mba_decision_dataset[[#This Row],[GRE/GMAT Score]]&lt;351,"250-350",IF(mba_decision_dataset[[#This Row],[GRE/GMAT Score]]&gt;645,"above 645","350-645"))</f>
        <v>250-350</v>
      </c>
      <c r="W2260" s="3">
        <f>(mba_decision_dataset[[#This Row],[Expected Post-MBA Salary]]-mba_decision_dataset[[#This Row],[Annual Salary (Before MBA)]])/mba_decision_dataset[[#This Row],[Annual Salary (Before MBA)]]</f>
        <v>3.0420525707800499</v>
      </c>
    </row>
    <row r="2261" spans="1:23" x14ac:dyDescent="0.4">
      <c r="A2261">
        <v>2260</v>
      </c>
      <c r="B2261">
        <v>21</v>
      </c>
      <c r="C2261" t="s">
        <v>20</v>
      </c>
      <c r="D2261" t="s">
        <v>49</v>
      </c>
      <c r="E2261">
        <v>2.38</v>
      </c>
      <c r="F2261">
        <v>0</v>
      </c>
      <c r="G2261" t="s">
        <v>22</v>
      </c>
      <c r="H2261">
        <v>66034</v>
      </c>
      <c r="I2261" t="s">
        <v>23</v>
      </c>
      <c r="J2261">
        <v>272</v>
      </c>
      <c r="K2261">
        <v>343</v>
      </c>
      <c r="L2261">
        <v>7.4</v>
      </c>
      <c r="M2261">
        <v>8.1999999999999993</v>
      </c>
      <c r="N2261" t="s">
        <v>45</v>
      </c>
      <c r="O2261" t="s">
        <v>38</v>
      </c>
      <c r="P2261">
        <v>123287</v>
      </c>
      <c r="Q2261" t="s">
        <v>39</v>
      </c>
      <c r="R2261" t="s">
        <v>32</v>
      </c>
      <c r="S2261" t="s">
        <v>33</v>
      </c>
      <c r="T2261" t="s">
        <v>29</v>
      </c>
      <c r="U2261" t="str">
        <f>IF(mba_decision_dataset[[#This Row],[Age]]&lt;25,"21-25",IF(mba_decision_dataset[[#This Row],[Age]]&gt;30,"31-35","25-30"))</f>
        <v>21-25</v>
      </c>
      <c r="V2261" t="str">
        <f>IF(mba_decision_dataset[[#This Row],[GRE/GMAT Score]]&lt;351,"250-350",IF(mba_decision_dataset[[#This Row],[GRE/GMAT Score]]&gt;645,"above 645","350-645"))</f>
        <v>250-350</v>
      </c>
      <c r="W2261" s="3">
        <f>(mba_decision_dataset[[#This Row],[Expected Post-MBA Salary]]-mba_decision_dataset[[#This Row],[Annual Salary (Before MBA)]])/mba_decision_dataset[[#This Row],[Annual Salary (Before MBA)]]</f>
        <v>0.86702304873247116</v>
      </c>
    </row>
    <row r="2262" spans="1:23" x14ac:dyDescent="0.4">
      <c r="A2262">
        <v>2261</v>
      </c>
      <c r="B2262">
        <v>22</v>
      </c>
      <c r="C2262" t="s">
        <v>34</v>
      </c>
      <c r="D2262" t="s">
        <v>21</v>
      </c>
      <c r="E2262">
        <v>3.25</v>
      </c>
      <c r="F2262">
        <v>2</v>
      </c>
      <c r="G2262" t="s">
        <v>38</v>
      </c>
      <c r="H2262">
        <v>82670</v>
      </c>
      <c r="I2262" t="s">
        <v>29</v>
      </c>
      <c r="J2262">
        <v>329</v>
      </c>
      <c r="K2262">
        <v>328</v>
      </c>
      <c r="L2262">
        <v>8.3000000000000007</v>
      </c>
      <c r="M2262">
        <v>4.3</v>
      </c>
      <c r="N2262" t="s">
        <v>24</v>
      </c>
      <c r="O2262" t="s">
        <v>43</v>
      </c>
      <c r="P2262">
        <v>147123</v>
      </c>
      <c r="Q2262" t="s">
        <v>39</v>
      </c>
      <c r="R2262" t="s">
        <v>40</v>
      </c>
      <c r="S2262" t="s">
        <v>33</v>
      </c>
      <c r="T2262" t="s">
        <v>23</v>
      </c>
      <c r="U2262" t="str">
        <f>IF(mba_decision_dataset[[#This Row],[Age]]&lt;25,"21-25",IF(mba_decision_dataset[[#This Row],[Age]]&gt;30,"31-35","25-30"))</f>
        <v>21-25</v>
      </c>
      <c r="V2262" t="str">
        <f>IF(mba_decision_dataset[[#This Row],[GRE/GMAT Score]]&lt;351,"250-350",IF(mba_decision_dataset[[#This Row],[GRE/GMAT Score]]&gt;645,"above 645","350-645"))</f>
        <v>250-350</v>
      </c>
      <c r="W2262" s="3">
        <f>(mba_decision_dataset[[#This Row],[Expected Post-MBA Salary]]-mba_decision_dataset[[#This Row],[Annual Salary (Before MBA)]])/mba_decision_dataset[[#This Row],[Annual Salary (Before MBA)]]</f>
        <v>0.77964194992137414</v>
      </c>
    </row>
    <row r="2263" spans="1:23" x14ac:dyDescent="0.4">
      <c r="A2263">
        <v>2262</v>
      </c>
      <c r="B2263">
        <v>21</v>
      </c>
      <c r="C2263" t="s">
        <v>20</v>
      </c>
      <c r="D2263" t="s">
        <v>41</v>
      </c>
      <c r="E2263">
        <v>3.98</v>
      </c>
      <c r="F2263">
        <v>1</v>
      </c>
      <c r="G2263" t="s">
        <v>42</v>
      </c>
      <c r="H2263">
        <v>36215</v>
      </c>
      <c r="I2263" t="s">
        <v>23</v>
      </c>
      <c r="J2263">
        <v>593</v>
      </c>
      <c r="K2263">
        <v>33</v>
      </c>
      <c r="L2263">
        <v>9</v>
      </c>
      <c r="M2263">
        <v>7.4</v>
      </c>
      <c r="N2263" t="s">
        <v>24</v>
      </c>
      <c r="O2263" t="s">
        <v>43</v>
      </c>
      <c r="P2263">
        <v>171890</v>
      </c>
      <c r="Q2263" t="s">
        <v>26</v>
      </c>
      <c r="R2263" t="s">
        <v>32</v>
      </c>
      <c r="S2263" t="s">
        <v>28</v>
      </c>
      <c r="T2263" t="s">
        <v>29</v>
      </c>
      <c r="U2263" t="str">
        <f>IF(mba_decision_dataset[[#This Row],[Age]]&lt;25,"21-25",IF(mba_decision_dataset[[#This Row],[Age]]&gt;30,"31-35","25-30"))</f>
        <v>21-25</v>
      </c>
      <c r="V2263" t="str">
        <f>IF(mba_decision_dataset[[#This Row],[GRE/GMAT Score]]&lt;351,"250-350",IF(mba_decision_dataset[[#This Row],[GRE/GMAT Score]]&gt;645,"above 645","350-645"))</f>
        <v>350-645</v>
      </c>
      <c r="W2263" s="3">
        <f>(mba_decision_dataset[[#This Row],[Expected Post-MBA Salary]]-mba_decision_dataset[[#This Row],[Annual Salary (Before MBA)]])/mba_decision_dataset[[#This Row],[Annual Salary (Before MBA)]]</f>
        <v>3.7463758111279857</v>
      </c>
    </row>
    <row r="2264" spans="1:23" x14ac:dyDescent="0.4">
      <c r="A2264">
        <v>2263</v>
      </c>
      <c r="B2264">
        <v>21</v>
      </c>
      <c r="C2264" t="s">
        <v>20</v>
      </c>
      <c r="D2264" t="s">
        <v>41</v>
      </c>
      <c r="E2264">
        <v>3.78</v>
      </c>
      <c r="F2264">
        <v>3</v>
      </c>
      <c r="G2264" t="s">
        <v>30</v>
      </c>
      <c r="H2264">
        <v>48399</v>
      </c>
      <c r="I2264" t="s">
        <v>23</v>
      </c>
      <c r="J2264">
        <v>654</v>
      </c>
      <c r="K2264">
        <v>248</v>
      </c>
      <c r="L2264">
        <v>1.8</v>
      </c>
      <c r="M2264">
        <v>9.1</v>
      </c>
      <c r="N2264" t="s">
        <v>47</v>
      </c>
      <c r="O2264" t="s">
        <v>25</v>
      </c>
      <c r="P2264">
        <v>62802</v>
      </c>
      <c r="Q2264" t="s">
        <v>26</v>
      </c>
      <c r="R2264" t="s">
        <v>44</v>
      </c>
      <c r="S2264" t="s">
        <v>33</v>
      </c>
      <c r="T2264" t="s">
        <v>29</v>
      </c>
      <c r="U2264" t="str">
        <f>IF(mba_decision_dataset[[#This Row],[Age]]&lt;25,"21-25",IF(mba_decision_dataset[[#This Row],[Age]]&gt;30,"31-35","25-30"))</f>
        <v>21-25</v>
      </c>
      <c r="V2264" t="str">
        <f>IF(mba_decision_dataset[[#This Row],[GRE/GMAT Score]]&lt;351,"250-350",IF(mba_decision_dataset[[#This Row],[GRE/GMAT Score]]&gt;645,"above 645","350-645"))</f>
        <v>above 645</v>
      </c>
      <c r="W2264" s="3">
        <f>(mba_decision_dataset[[#This Row],[Expected Post-MBA Salary]]-mba_decision_dataset[[#This Row],[Annual Salary (Before MBA)]])/mba_decision_dataset[[#This Row],[Annual Salary (Before MBA)]]</f>
        <v>0.29758879315688341</v>
      </c>
    </row>
    <row r="2265" spans="1:23" x14ac:dyDescent="0.4">
      <c r="A2265">
        <v>2264</v>
      </c>
      <c r="B2265">
        <v>29</v>
      </c>
      <c r="C2265" t="s">
        <v>20</v>
      </c>
      <c r="D2265" t="s">
        <v>35</v>
      </c>
      <c r="E2265">
        <v>3.19</v>
      </c>
      <c r="F2265">
        <v>3</v>
      </c>
      <c r="G2265" t="s">
        <v>36</v>
      </c>
      <c r="H2265">
        <v>71877</v>
      </c>
      <c r="I2265" t="s">
        <v>23</v>
      </c>
      <c r="J2265">
        <v>356</v>
      </c>
      <c r="K2265">
        <v>155</v>
      </c>
      <c r="L2265">
        <v>7.7</v>
      </c>
      <c r="M2265">
        <v>5.9</v>
      </c>
      <c r="N2265" t="s">
        <v>47</v>
      </c>
      <c r="O2265" t="s">
        <v>31</v>
      </c>
      <c r="P2265">
        <v>152294</v>
      </c>
      <c r="Q2265" t="s">
        <v>39</v>
      </c>
      <c r="R2265" t="s">
        <v>44</v>
      </c>
      <c r="S2265" t="s">
        <v>33</v>
      </c>
      <c r="T2265" t="s">
        <v>29</v>
      </c>
      <c r="U2265" t="str">
        <f>IF(mba_decision_dataset[[#This Row],[Age]]&lt;25,"21-25",IF(mba_decision_dataset[[#This Row],[Age]]&gt;30,"31-35","25-30"))</f>
        <v>25-30</v>
      </c>
      <c r="V2265" t="str">
        <f>IF(mba_decision_dataset[[#This Row],[GRE/GMAT Score]]&lt;351,"250-350",IF(mba_decision_dataset[[#This Row],[GRE/GMAT Score]]&gt;645,"above 645","350-645"))</f>
        <v>350-645</v>
      </c>
      <c r="W2265" s="3">
        <f>(mba_decision_dataset[[#This Row],[Expected Post-MBA Salary]]-mba_decision_dataset[[#This Row],[Annual Salary (Before MBA)]])/mba_decision_dataset[[#This Row],[Annual Salary (Before MBA)]]</f>
        <v>1.1188140851732822</v>
      </c>
    </row>
    <row r="2266" spans="1:23" x14ac:dyDescent="0.4">
      <c r="A2266">
        <v>2265</v>
      </c>
      <c r="B2266">
        <v>33</v>
      </c>
      <c r="C2266" t="s">
        <v>34</v>
      </c>
      <c r="D2266" t="s">
        <v>50</v>
      </c>
      <c r="E2266">
        <v>3.08</v>
      </c>
      <c r="F2266">
        <v>8</v>
      </c>
      <c r="G2266" t="s">
        <v>36</v>
      </c>
      <c r="H2266">
        <v>39143</v>
      </c>
      <c r="I2266" t="s">
        <v>23</v>
      </c>
      <c r="J2266">
        <v>709</v>
      </c>
      <c r="K2266">
        <v>267</v>
      </c>
      <c r="L2266">
        <v>1.9</v>
      </c>
      <c r="M2266">
        <v>6.9</v>
      </c>
      <c r="N2266" t="s">
        <v>45</v>
      </c>
      <c r="O2266" t="s">
        <v>38</v>
      </c>
      <c r="P2266">
        <v>123419</v>
      </c>
      <c r="Q2266" t="s">
        <v>26</v>
      </c>
      <c r="R2266" t="s">
        <v>27</v>
      </c>
      <c r="S2266" t="s">
        <v>28</v>
      </c>
      <c r="T2266" t="s">
        <v>23</v>
      </c>
      <c r="U2266" t="str">
        <f>IF(mba_decision_dataset[[#This Row],[Age]]&lt;25,"21-25",IF(mba_decision_dataset[[#This Row],[Age]]&gt;30,"31-35","25-30"))</f>
        <v>31-35</v>
      </c>
      <c r="V2266" t="str">
        <f>IF(mba_decision_dataset[[#This Row],[GRE/GMAT Score]]&lt;351,"250-350",IF(mba_decision_dataset[[#This Row],[GRE/GMAT Score]]&gt;645,"above 645","350-645"))</f>
        <v>above 645</v>
      </c>
      <c r="W2266" s="3">
        <f>(mba_decision_dataset[[#This Row],[Expected Post-MBA Salary]]-mba_decision_dataset[[#This Row],[Annual Salary (Before MBA)]])/mba_decision_dataset[[#This Row],[Annual Salary (Before MBA)]]</f>
        <v>2.1530286385816111</v>
      </c>
    </row>
    <row r="2267" spans="1:23" x14ac:dyDescent="0.4">
      <c r="A2267">
        <v>2266</v>
      </c>
      <c r="B2267">
        <v>34</v>
      </c>
      <c r="C2267" t="s">
        <v>20</v>
      </c>
      <c r="D2267" t="s">
        <v>35</v>
      </c>
      <c r="E2267">
        <v>4</v>
      </c>
      <c r="F2267">
        <v>6</v>
      </c>
      <c r="G2267" t="s">
        <v>36</v>
      </c>
      <c r="H2267">
        <v>93539</v>
      </c>
      <c r="I2267" t="s">
        <v>23</v>
      </c>
      <c r="J2267">
        <v>614</v>
      </c>
      <c r="K2267">
        <v>353</v>
      </c>
      <c r="L2267">
        <v>4.5999999999999996</v>
      </c>
      <c r="M2267">
        <v>7.3</v>
      </c>
      <c r="N2267" t="s">
        <v>47</v>
      </c>
      <c r="O2267" t="s">
        <v>31</v>
      </c>
      <c r="P2267">
        <v>94857</v>
      </c>
      <c r="Q2267" t="s">
        <v>26</v>
      </c>
      <c r="R2267" t="s">
        <v>32</v>
      </c>
      <c r="S2267" t="s">
        <v>28</v>
      </c>
      <c r="T2267" t="s">
        <v>29</v>
      </c>
      <c r="U2267" t="str">
        <f>IF(mba_decision_dataset[[#This Row],[Age]]&lt;25,"21-25",IF(mba_decision_dataset[[#This Row],[Age]]&gt;30,"31-35","25-30"))</f>
        <v>31-35</v>
      </c>
      <c r="V2267" t="str">
        <f>IF(mba_decision_dataset[[#This Row],[GRE/GMAT Score]]&lt;351,"250-350",IF(mba_decision_dataset[[#This Row],[GRE/GMAT Score]]&gt;645,"above 645","350-645"))</f>
        <v>350-645</v>
      </c>
      <c r="W2267" s="3">
        <f>(mba_decision_dataset[[#This Row],[Expected Post-MBA Salary]]-mba_decision_dataset[[#This Row],[Annual Salary (Before MBA)]])/mba_decision_dataset[[#This Row],[Annual Salary (Before MBA)]]</f>
        <v>1.4090379413934295E-2</v>
      </c>
    </row>
    <row r="2268" spans="1:23" x14ac:dyDescent="0.4">
      <c r="A2268">
        <v>2267</v>
      </c>
      <c r="B2268">
        <v>21</v>
      </c>
      <c r="C2268" t="s">
        <v>20</v>
      </c>
      <c r="D2268" t="s">
        <v>35</v>
      </c>
      <c r="E2268">
        <v>3.09</v>
      </c>
      <c r="F2268">
        <v>2</v>
      </c>
      <c r="G2268" t="s">
        <v>42</v>
      </c>
      <c r="H2268">
        <v>54047</v>
      </c>
      <c r="I2268" t="s">
        <v>29</v>
      </c>
      <c r="J2268">
        <v>673</v>
      </c>
      <c r="K2268">
        <v>267</v>
      </c>
      <c r="L2268">
        <v>5</v>
      </c>
      <c r="M2268">
        <v>9.6999999999999993</v>
      </c>
      <c r="N2268" t="s">
        <v>24</v>
      </c>
      <c r="O2268" t="s">
        <v>46</v>
      </c>
      <c r="P2268">
        <v>121217</v>
      </c>
      <c r="Q2268" t="s">
        <v>26</v>
      </c>
      <c r="R2268" t="s">
        <v>40</v>
      </c>
      <c r="S2268" t="s">
        <v>28</v>
      </c>
      <c r="T2268" t="s">
        <v>29</v>
      </c>
      <c r="U2268" t="str">
        <f>IF(mba_decision_dataset[[#This Row],[Age]]&lt;25,"21-25",IF(mba_decision_dataset[[#This Row],[Age]]&gt;30,"31-35","25-30"))</f>
        <v>21-25</v>
      </c>
      <c r="V2268" t="str">
        <f>IF(mba_decision_dataset[[#This Row],[GRE/GMAT Score]]&lt;351,"250-350",IF(mba_decision_dataset[[#This Row],[GRE/GMAT Score]]&gt;645,"above 645","350-645"))</f>
        <v>above 645</v>
      </c>
      <c r="W2268" s="3">
        <f>(mba_decision_dataset[[#This Row],[Expected Post-MBA Salary]]-mba_decision_dataset[[#This Row],[Annual Salary (Before MBA)]])/mba_decision_dataset[[#This Row],[Annual Salary (Before MBA)]]</f>
        <v>1.2428071863378172</v>
      </c>
    </row>
    <row r="2269" spans="1:23" x14ac:dyDescent="0.4">
      <c r="A2269">
        <v>2268</v>
      </c>
      <c r="B2269">
        <v>33</v>
      </c>
      <c r="C2269" t="s">
        <v>20</v>
      </c>
      <c r="D2269" t="s">
        <v>50</v>
      </c>
      <c r="E2269">
        <v>2.84</v>
      </c>
      <c r="F2269">
        <v>6</v>
      </c>
      <c r="G2269" t="s">
        <v>22</v>
      </c>
      <c r="H2269">
        <v>103882</v>
      </c>
      <c r="I2269" t="s">
        <v>23</v>
      </c>
      <c r="J2269">
        <v>343</v>
      </c>
      <c r="K2269">
        <v>486</v>
      </c>
      <c r="L2269">
        <v>3.6</v>
      </c>
      <c r="M2269">
        <v>4.8</v>
      </c>
      <c r="N2269" t="s">
        <v>47</v>
      </c>
      <c r="O2269" t="s">
        <v>25</v>
      </c>
      <c r="P2269">
        <v>97952</v>
      </c>
      <c r="Q2269" t="s">
        <v>26</v>
      </c>
      <c r="R2269" t="s">
        <v>40</v>
      </c>
      <c r="S2269" t="s">
        <v>33</v>
      </c>
      <c r="T2269" t="s">
        <v>23</v>
      </c>
      <c r="U2269" t="str">
        <f>IF(mba_decision_dataset[[#This Row],[Age]]&lt;25,"21-25",IF(mba_decision_dataset[[#This Row],[Age]]&gt;30,"31-35","25-30"))</f>
        <v>31-35</v>
      </c>
      <c r="V2269" t="str">
        <f>IF(mba_decision_dataset[[#This Row],[GRE/GMAT Score]]&lt;351,"250-350",IF(mba_decision_dataset[[#This Row],[GRE/GMAT Score]]&gt;645,"above 645","350-645"))</f>
        <v>250-350</v>
      </c>
      <c r="W2269" s="3">
        <f>(mba_decision_dataset[[#This Row],[Expected Post-MBA Salary]]-mba_decision_dataset[[#This Row],[Annual Salary (Before MBA)]])/mba_decision_dataset[[#This Row],[Annual Salary (Before MBA)]]</f>
        <v>-5.7083999152885007E-2</v>
      </c>
    </row>
    <row r="2270" spans="1:23" x14ac:dyDescent="0.4">
      <c r="A2270">
        <v>2269</v>
      </c>
      <c r="B2270">
        <v>24</v>
      </c>
      <c r="C2270" t="s">
        <v>20</v>
      </c>
      <c r="D2270" t="s">
        <v>35</v>
      </c>
      <c r="E2270">
        <v>3.82</v>
      </c>
      <c r="F2270">
        <v>7</v>
      </c>
      <c r="G2270" t="s">
        <v>38</v>
      </c>
      <c r="H2270">
        <v>91759</v>
      </c>
      <c r="I2270" t="s">
        <v>23</v>
      </c>
      <c r="J2270">
        <v>351</v>
      </c>
      <c r="K2270">
        <v>363</v>
      </c>
      <c r="L2270">
        <v>8.8000000000000007</v>
      </c>
      <c r="M2270">
        <v>6</v>
      </c>
      <c r="N2270" t="s">
        <v>24</v>
      </c>
      <c r="O2270" t="s">
        <v>25</v>
      </c>
      <c r="P2270">
        <v>118882</v>
      </c>
      <c r="Q2270" t="s">
        <v>26</v>
      </c>
      <c r="R2270" t="s">
        <v>32</v>
      </c>
      <c r="S2270" t="s">
        <v>33</v>
      </c>
      <c r="T2270" t="s">
        <v>23</v>
      </c>
      <c r="U2270" t="str">
        <f>IF(mba_decision_dataset[[#This Row],[Age]]&lt;25,"21-25",IF(mba_decision_dataset[[#This Row],[Age]]&gt;30,"31-35","25-30"))</f>
        <v>21-25</v>
      </c>
      <c r="V2270" t="str">
        <f>IF(mba_decision_dataset[[#This Row],[GRE/GMAT Score]]&lt;351,"250-350",IF(mba_decision_dataset[[#This Row],[GRE/GMAT Score]]&gt;645,"above 645","350-645"))</f>
        <v>350-645</v>
      </c>
      <c r="W2270" s="3">
        <f>(mba_decision_dataset[[#This Row],[Expected Post-MBA Salary]]-mba_decision_dataset[[#This Row],[Annual Salary (Before MBA)]])/mba_decision_dataset[[#This Row],[Annual Salary (Before MBA)]]</f>
        <v>0.29558953345175948</v>
      </c>
    </row>
    <row r="2271" spans="1:23" x14ac:dyDescent="0.4">
      <c r="A2271">
        <v>2270</v>
      </c>
      <c r="B2271">
        <v>30</v>
      </c>
      <c r="C2271" t="s">
        <v>34</v>
      </c>
      <c r="D2271" t="s">
        <v>50</v>
      </c>
      <c r="E2271">
        <v>2.4700000000000002</v>
      </c>
      <c r="F2271">
        <v>6</v>
      </c>
      <c r="G2271" t="s">
        <v>36</v>
      </c>
      <c r="H2271">
        <v>87644</v>
      </c>
      <c r="I2271" t="s">
        <v>29</v>
      </c>
      <c r="J2271">
        <v>783</v>
      </c>
      <c r="K2271">
        <v>274</v>
      </c>
      <c r="L2271">
        <v>6.3</v>
      </c>
      <c r="M2271">
        <v>5.2</v>
      </c>
      <c r="N2271" t="s">
        <v>24</v>
      </c>
      <c r="O2271" t="s">
        <v>46</v>
      </c>
      <c r="P2271">
        <v>175189</v>
      </c>
      <c r="Q2271" t="s">
        <v>39</v>
      </c>
      <c r="R2271" t="s">
        <v>27</v>
      </c>
      <c r="S2271" t="s">
        <v>33</v>
      </c>
      <c r="T2271" t="s">
        <v>23</v>
      </c>
      <c r="U2271" t="str">
        <f>IF(mba_decision_dataset[[#This Row],[Age]]&lt;25,"21-25",IF(mba_decision_dataset[[#This Row],[Age]]&gt;30,"31-35","25-30"))</f>
        <v>25-30</v>
      </c>
      <c r="V2271" t="str">
        <f>IF(mba_decision_dataset[[#This Row],[GRE/GMAT Score]]&lt;351,"250-350",IF(mba_decision_dataset[[#This Row],[GRE/GMAT Score]]&gt;645,"above 645","350-645"))</f>
        <v>above 645</v>
      </c>
      <c r="W2271" s="3">
        <f>(mba_decision_dataset[[#This Row],[Expected Post-MBA Salary]]-mba_decision_dataset[[#This Row],[Annual Salary (Before MBA)]])/mba_decision_dataset[[#This Row],[Annual Salary (Before MBA)]]</f>
        <v>0.99887043037743595</v>
      </c>
    </row>
    <row r="2272" spans="1:23" x14ac:dyDescent="0.4">
      <c r="A2272">
        <v>2271</v>
      </c>
      <c r="B2272">
        <v>26</v>
      </c>
      <c r="C2272" t="s">
        <v>48</v>
      </c>
      <c r="D2272" t="s">
        <v>35</v>
      </c>
      <c r="E2272">
        <v>2.2000000000000002</v>
      </c>
      <c r="F2272">
        <v>7</v>
      </c>
      <c r="G2272" t="s">
        <v>42</v>
      </c>
      <c r="H2272">
        <v>87538</v>
      </c>
      <c r="I2272" t="s">
        <v>29</v>
      </c>
      <c r="J2272">
        <v>635</v>
      </c>
      <c r="K2272">
        <v>92</v>
      </c>
      <c r="L2272">
        <v>2.2999999999999998</v>
      </c>
      <c r="M2272">
        <v>3.8</v>
      </c>
      <c r="N2272" t="s">
        <v>37</v>
      </c>
      <c r="O2272" t="s">
        <v>38</v>
      </c>
      <c r="P2272">
        <v>69633</v>
      </c>
      <c r="Q2272" t="s">
        <v>26</v>
      </c>
      <c r="R2272" t="s">
        <v>32</v>
      </c>
      <c r="S2272" t="s">
        <v>28</v>
      </c>
      <c r="T2272" t="s">
        <v>29</v>
      </c>
      <c r="U2272" t="str">
        <f>IF(mba_decision_dataset[[#This Row],[Age]]&lt;25,"21-25",IF(mba_decision_dataset[[#This Row],[Age]]&gt;30,"31-35","25-30"))</f>
        <v>25-30</v>
      </c>
      <c r="V2272" t="str">
        <f>IF(mba_decision_dataset[[#This Row],[GRE/GMAT Score]]&lt;351,"250-350",IF(mba_decision_dataset[[#This Row],[GRE/GMAT Score]]&gt;645,"above 645","350-645"))</f>
        <v>350-645</v>
      </c>
      <c r="W2272" s="3">
        <f>(mba_decision_dataset[[#This Row],[Expected Post-MBA Salary]]-mba_decision_dataset[[#This Row],[Annual Salary (Before MBA)]])/mba_decision_dataset[[#This Row],[Annual Salary (Before MBA)]]</f>
        <v>-0.20453974274029565</v>
      </c>
    </row>
    <row r="2273" spans="1:23" x14ac:dyDescent="0.4">
      <c r="A2273">
        <v>2272</v>
      </c>
      <c r="B2273">
        <v>27</v>
      </c>
      <c r="C2273" t="s">
        <v>34</v>
      </c>
      <c r="D2273" t="s">
        <v>41</v>
      </c>
      <c r="E2273">
        <v>3.27</v>
      </c>
      <c r="F2273">
        <v>8</v>
      </c>
      <c r="G2273" t="s">
        <v>36</v>
      </c>
      <c r="H2273">
        <v>78354</v>
      </c>
      <c r="I2273" t="s">
        <v>29</v>
      </c>
      <c r="J2273">
        <v>464</v>
      </c>
      <c r="K2273">
        <v>489</v>
      </c>
      <c r="L2273">
        <v>4.4000000000000004</v>
      </c>
      <c r="M2273">
        <v>9.5</v>
      </c>
      <c r="N2273" t="s">
        <v>47</v>
      </c>
      <c r="O2273" t="s">
        <v>25</v>
      </c>
      <c r="P2273">
        <v>61504</v>
      </c>
      <c r="Q2273" t="s">
        <v>26</v>
      </c>
      <c r="R2273" t="s">
        <v>44</v>
      </c>
      <c r="S2273" t="s">
        <v>28</v>
      </c>
      <c r="T2273" t="s">
        <v>23</v>
      </c>
      <c r="U2273" t="str">
        <f>IF(mba_decision_dataset[[#This Row],[Age]]&lt;25,"21-25",IF(mba_decision_dataset[[#This Row],[Age]]&gt;30,"31-35","25-30"))</f>
        <v>25-30</v>
      </c>
      <c r="V2273" t="str">
        <f>IF(mba_decision_dataset[[#This Row],[GRE/GMAT Score]]&lt;351,"250-350",IF(mba_decision_dataset[[#This Row],[GRE/GMAT Score]]&gt;645,"above 645","350-645"))</f>
        <v>350-645</v>
      </c>
      <c r="W2273" s="3">
        <f>(mba_decision_dataset[[#This Row],[Expected Post-MBA Salary]]-mba_decision_dataset[[#This Row],[Annual Salary (Before MBA)]])/mba_decision_dataset[[#This Row],[Annual Salary (Before MBA)]]</f>
        <v>-0.21504964647624883</v>
      </c>
    </row>
    <row r="2274" spans="1:23" x14ac:dyDescent="0.4">
      <c r="A2274">
        <v>2273</v>
      </c>
      <c r="B2274">
        <v>22</v>
      </c>
      <c r="C2274" t="s">
        <v>20</v>
      </c>
      <c r="D2274" t="s">
        <v>21</v>
      </c>
      <c r="E2274">
        <v>2.19</v>
      </c>
      <c r="F2274">
        <v>0</v>
      </c>
      <c r="G2274" t="s">
        <v>22</v>
      </c>
      <c r="H2274">
        <v>37564</v>
      </c>
      <c r="I2274" t="s">
        <v>29</v>
      </c>
      <c r="J2274">
        <v>719</v>
      </c>
      <c r="K2274">
        <v>346</v>
      </c>
      <c r="L2274">
        <v>1.7</v>
      </c>
      <c r="M2274">
        <v>5.4</v>
      </c>
      <c r="N2274" t="s">
        <v>37</v>
      </c>
      <c r="O2274" t="s">
        <v>46</v>
      </c>
      <c r="P2274">
        <v>184027</v>
      </c>
      <c r="Q2274" t="s">
        <v>39</v>
      </c>
      <c r="R2274" t="s">
        <v>44</v>
      </c>
      <c r="S2274" t="s">
        <v>33</v>
      </c>
      <c r="T2274" t="s">
        <v>23</v>
      </c>
      <c r="U2274" t="str">
        <f>IF(mba_decision_dataset[[#This Row],[Age]]&lt;25,"21-25",IF(mba_decision_dataset[[#This Row],[Age]]&gt;30,"31-35","25-30"))</f>
        <v>21-25</v>
      </c>
      <c r="V2274" t="str">
        <f>IF(mba_decision_dataset[[#This Row],[GRE/GMAT Score]]&lt;351,"250-350",IF(mba_decision_dataset[[#This Row],[GRE/GMAT Score]]&gt;645,"above 645","350-645"))</f>
        <v>above 645</v>
      </c>
      <c r="W2274" s="3">
        <f>(mba_decision_dataset[[#This Row],[Expected Post-MBA Salary]]-mba_decision_dataset[[#This Row],[Annual Salary (Before MBA)]])/mba_decision_dataset[[#This Row],[Annual Salary (Before MBA)]]</f>
        <v>3.8990256628687039</v>
      </c>
    </row>
    <row r="2275" spans="1:23" x14ac:dyDescent="0.4">
      <c r="A2275">
        <v>2274</v>
      </c>
      <c r="B2275">
        <v>26</v>
      </c>
      <c r="C2275" t="s">
        <v>34</v>
      </c>
      <c r="D2275" t="s">
        <v>35</v>
      </c>
      <c r="E2275">
        <v>2.75</v>
      </c>
      <c r="F2275">
        <v>9</v>
      </c>
      <c r="G2275" t="s">
        <v>30</v>
      </c>
      <c r="H2275">
        <v>43133</v>
      </c>
      <c r="I2275" t="s">
        <v>23</v>
      </c>
      <c r="J2275">
        <v>439</v>
      </c>
      <c r="K2275">
        <v>350</v>
      </c>
      <c r="L2275">
        <v>5.5</v>
      </c>
      <c r="M2275">
        <v>9.4</v>
      </c>
      <c r="N2275" t="s">
        <v>47</v>
      </c>
      <c r="O2275" t="s">
        <v>43</v>
      </c>
      <c r="P2275">
        <v>195178</v>
      </c>
      <c r="Q2275" t="s">
        <v>26</v>
      </c>
      <c r="R2275" t="s">
        <v>27</v>
      </c>
      <c r="S2275" t="s">
        <v>33</v>
      </c>
      <c r="T2275" t="s">
        <v>23</v>
      </c>
      <c r="U2275" t="str">
        <f>IF(mba_decision_dataset[[#This Row],[Age]]&lt;25,"21-25",IF(mba_decision_dataset[[#This Row],[Age]]&gt;30,"31-35","25-30"))</f>
        <v>25-30</v>
      </c>
      <c r="V2275" t="str">
        <f>IF(mba_decision_dataset[[#This Row],[GRE/GMAT Score]]&lt;351,"250-350",IF(mba_decision_dataset[[#This Row],[GRE/GMAT Score]]&gt;645,"above 645","350-645"))</f>
        <v>350-645</v>
      </c>
      <c r="W2275" s="3">
        <f>(mba_decision_dataset[[#This Row],[Expected Post-MBA Salary]]-mba_decision_dataset[[#This Row],[Annual Salary (Before MBA)]])/mba_decision_dataset[[#This Row],[Annual Salary (Before MBA)]]</f>
        <v>3.5250272413233485</v>
      </c>
    </row>
    <row r="2276" spans="1:23" x14ac:dyDescent="0.4">
      <c r="A2276">
        <v>2275</v>
      </c>
      <c r="B2276">
        <v>27</v>
      </c>
      <c r="C2276" t="s">
        <v>34</v>
      </c>
      <c r="D2276" t="s">
        <v>21</v>
      </c>
      <c r="E2276">
        <v>2.85</v>
      </c>
      <c r="F2276">
        <v>5</v>
      </c>
      <c r="G2276" t="s">
        <v>30</v>
      </c>
      <c r="H2276">
        <v>94285</v>
      </c>
      <c r="I2276" t="s">
        <v>23</v>
      </c>
      <c r="J2276">
        <v>791</v>
      </c>
      <c r="K2276">
        <v>365</v>
      </c>
      <c r="L2276">
        <v>4.2</v>
      </c>
      <c r="M2276">
        <v>9.9</v>
      </c>
      <c r="N2276" t="s">
        <v>24</v>
      </c>
      <c r="O2276" t="s">
        <v>46</v>
      </c>
      <c r="P2276">
        <v>189050</v>
      </c>
      <c r="Q2276" t="s">
        <v>26</v>
      </c>
      <c r="R2276" t="s">
        <v>44</v>
      </c>
      <c r="S2276" t="s">
        <v>33</v>
      </c>
      <c r="T2276" t="s">
        <v>29</v>
      </c>
      <c r="U2276" t="str">
        <f>IF(mba_decision_dataset[[#This Row],[Age]]&lt;25,"21-25",IF(mba_decision_dataset[[#This Row],[Age]]&gt;30,"31-35","25-30"))</f>
        <v>25-30</v>
      </c>
      <c r="V2276" t="str">
        <f>IF(mba_decision_dataset[[#This Row],[GRE/GMAT Score]]&lt;351,"250-350",IF(mba_decision_dataset[[#This Row],[GRE/GMAT Score]]&gt;645,"above 645","350-645"))</f>
        <v>above 645</v>
      </c>
      <c r="W2276" s="3">
        <f>(mba_decision_dataset[[#This Row],[Expected Post-MBA Salary]]-mba_decision_dataset[[#This Row],[Annual Salary (Before MBA)]])/mba_decision_dataset[[#This Row],[Annual Salary (Before MBA)]]</f>
        <v>1.0050909476586944</v>
      </c>
    </row>
    <row r="2277" spans="1:23" x14ac:dyDescent="0.4">
      <c r="A2277">
        <v>2276</v>
      </c>
      <c r="B2277">
        <v>30</v>
      </c>
      <c r="C2277" t="s">
        <v>20</v>
      </c>
      <c r="D2277" t="s">
        <v>49</v>
      </c>
      <c r="E2277">
        <v>3.1</v>
      </c>
      <c r="F2277">
        <v>3</v>
      </c>
      <c r="G2277" t="s">
        <v>38</v>
      </c>
      <c r="H2277">
        <v>33044</v>
      </c>
      <c r="I2277" t="s">
        <v>29</v>
      </c>
      <c r="J2277">
        <v>404</v>
      </c>
      <c r="K2277">
        <v>74</v>
      </c>
      <c r="L2277">
        <v>3.9</v>
      </c>
      <c r="M2277">
        <v>8.6999999999999993</v>
      </c>
      <c r="N2277" t="s">
        <v>47</v>
      </c>
      <c r="O2277" t="s">
        <v>38</v>
      </c>
      <c r="P2277">
        <v>127496</v>
      </c>
      <c r="Q2277" t="s">
        <v>39</v>
      </c>
      <c r="R2277" t="s">
        <v>27</v>
      </c>
      <c r="S2277" t="s">
        <v>28</v>
      </c>
      <c r="T2277" t="s">
        <v>23</v>
      </c>
      <c r="U2277" t="str">
        <f>IF(mba_decision_dataset[[#This Row],[Age]]&lt;25,"21-25",IF(mba_decision_dataset[[#This Row],[Age]]&gt;30,"31-35","25-30"))</f>
        <v>25-30</v>
      </c>
      <c r="V2277" t="str">
        <f>IF(mba_decision_dataset[[#This Row],[GRE/GMAT Score]]&lt;351,"250-350",IF(mba_decision_dataset[[#This Row],[GRE/GMAT Score]]&gt;645,"above 645","350-645"))</f>
        <v>350-645</v>
      </c>
      <c r="W2277" s="3">
        <f>(mba_decision_dataset[[#This Row],[Expected Post-MBA Salary]]-mba_decision_dataset[[#This Row],[Annual Salary (Before MBA)]])/mba_decision_dataset[[#This Row],[Annual Salary (Before MBA)]]</f>
        <v>2.8583706573054108</v>
      </c>
    </row>
    <row r="2278" spans="1:23" x14ac:dyDescent="0.4">
      <c r="A2278">
        <v>2277</v>
      </c>
      <c r="B2278">
        <v>34</v>
      </c>
      <c r="C2278" t="s">
        <v>34</v>
      </c>
      <c r="D2278" t="s">
        <v>35</v>
      </c>
      <c r="E2278">
        <v>3.98</v>
      </c>
      <c r="F2278">
        <v>0</v>
      </c>
      <c r="G2278" t="s">
        <v>30</v>
      </c>
      <c r="H2278">
        <v>37087</v>
      </c>
      <c r="I2278" t="s">
        <v>23</v>
      </c>
      <c r="J2278">
        <v>708</v>
      </c>
      <c r="K2278">
        <v>170</v>
      </c>
      <c r="L2278">
        <v>8.6</v>
      </c>
      <c r="M2278">
        <v>2.5</v>
      </c>
      <c r="N2278" t="s">
        <v>37</v>
      </c>
      <c r="O2278" t="s">
        <v>31</v>
      </c>
      <c r="P2278">
        <v>126999</v>
      </c>
      <c r="Q2278" t="s">
        <v>26</v>
      </c>
      <c r="R2278" t="s">
        <v>32</v>
      </c>
      <c r="S2278" t="s">
        <v>33</v>
      </c>
      <c r="T2278" t="s">
        <v>29</v>
      </c>
      <c r="U2278" t="str">
        <f>IF(mba_decision_dataset[[#This Row],[Age]]&lt;25,"21-25",IF(mba_decision_dataset[[#This Row],[Age]]&gt;30,"31-35","25-30"))</f>
        <v>31-35</v>
      </c>
      <c r="V2278" t="str">
        <f>IF(mba_decision_dataset[[#This Row],[GRE/GMAT Score]]&lt;351,"250-350",IF(mba_decision_dataset[[#This Row],[GRE/GMAT Score]]&gt;645,"above 645","350-645"))</f>
        <v>above 645</v>
      </c>
      <c r="W2278" s="3">
        <f>(mba_decision_dataset[[#This Row],[Expected Post-MBA Salary]]-mba_decision_dataset[[#This Row],[Annual Salary (Before MBA)]])/mba_decision_dataset[[#This Row],[Annual Salary (Before MBA)]]</f>
        <v>2.4243535470650093</v>
      </c>
    </row>
    <row r="2279" spans="1:23" x14ac:dyDescent="0.4">
      <c r="A2279">
        <v>2278</v>
      </c>
      <c r="B2279">
        <v>30</v>
      </c>
      <c r="C2279" t="s">
        <v>34</v>
      </c>
      <c r="D2279" t="s">
        <v>41</v>
      </c>
      <c r="E2279">
        <v>2.44</v>
      </c>
      <c r="F2279">
        <v>1</v>
      </c>
      <c r="G2279" t="s">
        <v>30</v>
      </c>
      <c r="H2279">
        <v>64056</v>
      </c>
      <c r="I2279" t="s">
        <v>29</v>
      </c>
      <c r="J2279">
        <v>286</v>
      </c>
      <c r="K2279">
        <v>259</v>
      </c>
      <c r="L2279">
        <v>8.6</v>
      </c>
      <c r="M2279">
        <v>1.3</v>
      </c>
      <c r="N2279" t="s">
        <v>45</v>
      </c>
      <c r="O2279" t="s">
        <v>46</v>
      </c>
      <c r="P2279">
        <v>146926</v>
      </c>
      <c r="Q2279" t="s">
        <v>39</v>
      </c>
      <c r="R2279" t="s">
        <v>32</v>
      </c>
      <c r="S2279" t="s">
        <v>28</v>
      </c>
      <c r="T2279" t="s">
        <v>23</v>
      </c>
      <c r="U2279" t="str">
        <f>IF(mba_decision_dataset[[#This Row],[Age]]&lt;25,"21-25",IF(mba_decision_dataset[[#This Row],[Age]]&gt;30,"31-35","25-30"))</f>
        <v>25-30</v>
      </c>
      <c r="V2279" t="str">
        <f>IF(mba_decision_dataset[[#This Row],[GRE/GMAT Score]]&lt;351,"250-350",IF(mba_decision_dataset[[#This Row],[GRE/GMAT Score]]&gt;645,"above 645","350-645"))</f>
        <v>250-350</v>
      </c>
      <c r="W2279" s="3">
        <f>(mba_decision_dataset[[#This Row],[Expected Post-MBA Salary]]-mba_decision_dataset[[#This Row],[Annual Salary (Before MBA)]])/mba_decision_dataset[[#This Row],[Annual Salary (Before MBA)]]</f>
        <v>1.2937117522168102</v>
      </c>
    </row>
    <row r="2280" spans="1:23" x14ac:dyDescent="0.4">
      <c r="A2280">
        <v>2279</v>
      </c>
      <c r="B2280">
        <v>22</v>
      </c>
      <c r="C2280" t="s">
        <v>34</v>
      </c>
      <c r="D2280" t="s">
        <v>50</v>
      </c>
      <c r="E2280">
        <v>2.75</v>
      </c>
      <c r="F2280">
        <v>9</v>
      </c>
      <c r="G2280" t="s">
        <v>42</v>
      </c>
      <c r="H2280">
        <v>49631</v>
      </c>
      <c r="I2280" t="s">
        <v>29</v>
      </c>
      <c r="J2280">
        <v>575</v>
      </c>
      <c r="K2280">
        <v>288</v>
      </c>
      <c r="L2280">
        <v>7.1</v>
      </c>
      <c r="M2280">
        <v>5.9</v>
      </c>
      <c r="N2280" t="s">
        <v>47</v>
      </c>
      <c r="O2280" t="s">
        <v>46</v>
      </c>
      <c r="P2280">
        <v>148584</v>
      </c>
      <c r="Q2280" t="s">
        <v>39</v>
      </c>
      <c r="R2280" t="s">
        <v>40</v>
      </c>
      <c r="S2280" t="s">
        <v>33</v>
      </c>
      <c r="T2280" t="s">
        <v>29</v>
      </c>
      <c r="U2280" t="str">
        <f>IF(mba_decision_dataset[[#This Row],[Age]]&lt;25,"21-25",IF(mba_decision_dataset[[#This Row],[Age]]&gt;30,"31-35","25-30"))</f>
        <v>21-25</v>
      </c>
      <c r="V2280" t="str">
        <f>IF(mba_decision_dataset[[#This Row],[GRE/GMAT Score]]&lt;351,"250-350",IF(mba_decision_dataset[[#This Row],[GRE/GMAT Score]]&gt;645,"above 645","350-645"))</f>
        <v>350-645</v>
      </c>
      <c r="W2280" s="3">
        <f>(mba_decision_dataset[[#This Row],[Expected Post-MBA Salary]]-mba_decision_dataset[[#This Row],[Annual Salary (Before MBA)]])/mba_decision_dataset[[#This Row],[Annual Salary (Before MBA)]]</f>
        <v>1.9937740525075054</v>
      </c>
    </row>
    <row r="2281" spans="1:23" x14ac:dyDescent="0.4">
      <c r="A2281">
        <v>2280</v>
      </c>
      <c r="B2281">
        <v>22</v>
      </c>
      <c r="C2281" t="s">
        <v>34</v>
      </c>
      <c r="D2281" t="s">
        <v>41</v>
      </c>
      <c r="E2281">
        <v>2.2599999999999998</v>
      </c>
      <c r="F2281">
        <v>3</v>
      </c>
      <c r="G2281" t="s">
        <v>42</v>
      </c>
      <c r="H2281">
        <v>113295</v>
      </c>
      <c r="I2281" t="s">
        <v>29</v>
      </c>
      <c r="J2281">
        <v>777</v>
      </c>
      <c r="K2281">
        <v>36</v>
      </c>
      <c r="L2281">
        <v>9.3000000000000007</v>
      </c>
      <c r="M2281">
        <v>5.8</v>
      </c>
      <c r="N2281" t="s">
        <v>24</v>
      </c>
      <c r="O2281" t="s">
        <v>25</v>
      </c>
      <c r="P2281">
        <v>89822</v>
      </c>
      <c r="Q2281" t="s">
        <v>26</v>
      </c>
      <c r="R2281" t="s">
        <v>32</v>
      </c>
      <c r="S2281" t="s">
        <v>28</v>
      </c>
      <c r="T2281" t="s">
        <v>29</v>
      </c>
      <c r="U2281" t="str">
        <f>IF(mba_decision_dataset[[#This Row],[Age]]&lt;25,"21-25",IF(mba_decision_dataset[[#This Row],[Age]]&gt;30,"31-35","25-30"))</f>
        <v>21-25</v>
      </c>
      <c r="V2281" t="str">
        <f>IF(mba_decision_dataset[[#This Row],[GRE/GMAT Score]]&lt;351,"250-350",IF(mba_decision_dataset[[#This Row],[GRE/GMAT Score]]&gt;645,"above 645","350-645"))</f>
        <v>above 645</v>
      </c>
      <c r="W2281" s="3">
        <f>(mba_decision_dataset[[#This Row],[Expected Post-MBA Salary]]-mba_decision_dataset[[#This Row],[Annual Salary (Before MBA)]])/mba_decision_dataset[[#This Row],[Annual Salary (Before MBA)]]</f>
        <v>-0.20718478308839755</v>
      </c>
    </row>
    <row r="2282" spans="1:23" x14ac:dyDescent="0.4">
      <c r="A2282">
        <v>2281</v>
      </c>
      <c r="B2282">
        <v>30</v>
      </c>
      <c r="C2282" t="s">
        <v>20</v>
      </c>
      <c r="D2282" t="s">
        <v>21</v>
      </c>
      <c r="E2282">
        <v>3.22</v>
      </c>
      <c r="F2282">
        <v>0</v>
      </c>
      <c r="G2282" t="s">
        <v>38</v>
      </c>
      <c r="H2282">
        <v>119411</v>
      </c>
      <c r="I2282" t="s">
        <v>29</v>
      </c>
      <c r="J2282">
        <v>373</v>
      </c>
      <c r="K2282">
        <v>394</v>
      </c>
      <c r="L2282">
        <v>6.9</v>
      </c>
      <c r="M2282">
        <v>6.4</v>
      </c>
      <c r="N2282" t="s">
        <v>45</v>
      </c>
      <c r="O2282" t="s">
        <v>31</v>
      </c>
      <c r="P2282">
        <v>187314</v>
      </c>
      <c r="Q2282" t="s">
        <v>26</v>
      </c>
      <c r="R2282" t="s">
        <v>40</v>
      </c>
      <c r="S2282" t="s">
        <v>28</v>
      </c>
      <c r="T2282" t="s">
        <v>23</v>
      </c>
      <c r="U2282" t="str">
        <f>IF(mba_decision_dataset[[#This Row],[Age]]&lt;25,"21-25",IF(mba_decision_dataset[[#This Row],[Age]]&gt;30,"31-35","25-30"))</f>
        <v>25-30</v>
      </c>
      <c r="V2282" t="str">
        <f>IF(mba_decision_dataset[[#This Row],[GRE/GMAT Score]]&lt;351,"250-350",IF(mba_decision_dataset[[#This Row],[GRE/GMAT Score]]&gt;645,"above 645","350-645"))</f>
        <v>350-645</v>
      </c>
      <c r="W2282" s="3">
        <f>(mba_decision_dataset[[#This Row],[Expected Post-MBA Salary]]-mba_decision_dataset[[#This Row],[Annual Salary (Before MBA)]])/mba_decision_dataset[[#This Row],[Annual Salary (Before MBA)]]</f>
        <v>0.56864945440537307</v>
      </c>
    </row>
    <row r="2283" spans="1:23" x14ac:dyDescent="0.4">
      <c r="A2283">
        <v>2282</v>
      </c>
      <c r="B2283">
        <v>27</v>
      </c>
      <c r="C2283" t="s">
        <v>20</v>
      </c>
      <c r="D2283" t="s">
        <v>50</v>
      </c>
      <c r="E2283">
        <v>3.46</v>
      </c>
      <c r="F2283">
        <v>5</v>
      </c>
      <c r="G2283" t="s">
        <v>38</v>
      </c>
      <c r="H2283">
        <v>50357</v>
      </c>
      <c r="I2283" t="s">
        <v>29</v>
      </c>
      <c r="J2283">
        <v>269</v>
      </c>
      <c r="K2283">
        <v>213</v>
      </c>
      <c r="L2283">
        <v>6.6</v>
      </c>
      <c r="M2283">
        <v>1.5</v>
      </c>
      <c r="N2283" t="s">
        <v>24</v>
      </c>
      <c r="O2283" t="s">
        <v>43</v>
      </c>
      <c r="P2283">
        <v>78910</v>
      </c>
      <c r="Q2283" t="s">
        <v>39</v>
      </c>
      <c r="R2283" t="s">
        <v>44</v>
      </c>
      <c r="S2283" t="s">
        <v>33</v>
      </c>
      <c r="T2283" t="s">
        <v>23</v>
      </c>
      <c r="U2283" t="str">
        <f>IF(mba_decision_dataset[[#This Row],[Age]]&lt;25,"21-25",IF(mba_decision_dataset[[#This Row],[Age]]&gt;30,"31-35","25-30"))</f>
        <v>25-30</v>
      </c>
      <c r="V2283" t="str">
        <f>IF(mba_decision_dataset[[#This Row],[GRE/GMAT Score]]&lt;351,"250-350",IF(mba_decision_dataset[[#This Row],[GRE/GMAT Score]]&gt;645,"above 645","350-645"))</f>
        <v>250-350</v>
      </c>
      <c r="W2283" s="3">
        <f>(mba_decision_dataset[[#This Row],[Expected Post-MBA Salary]]-mba_decision_dataset[[#This Row],[Annual Salary (Before MBA)]])/mba_decision_dataset[[#This Row],[Annual Salary (Before MBA)]]</f>
        <v>0.56701153762138334</v>
      </c>
    </row>
    <row r="2284" spans="1:23" x14ac:dyDescent="0.4">
      <c r="A2284">
        <v>2283</v>
      </c>
      <c r="B2284">
        <v>32</v>
      </c>
      <c r="C2284" t="s">
        <v>34</v>
      </c>
      <c r="D2284" t="s">
        <v>41</v>
      </c>
      <c r="E2284">
        <v>2.96</v>
      </c>
      <c r="F2284">
        <v>0</v>
      </c>
      <c r="G2284" t="s">
        <v>42</v>
      </c>
      <c r="H2284">
        <v>100130</v>
      </c>
      <c r="I2284" t="s">
        <v>23</v>
      </c>
      <c r="J2284">
        <v>478</v>
      </c>
      <c r="K2284">
        <v>371</v>
      </c>
      <c r="L2284">
        <v>1.8</v>
      </c>
      <c r="M2284">
        <v>3.6</v>
      </c>
      <c r="N2284" t="s">
        <v>45</v>
      </c>
      <c r="O2284" t="s">
        <v>31</v>
      </c>
      <c r="P2284">
        <v>98369</v>
      </c>
      <c r="Q2284" t="s">
        <v>39</v>
      </c>
      <c r="R2284" t="s">
        <v>44</v>
      </c>
      <c r="S2284" t="s">
        <v>33</v>
      </c>
      <c r="T2284" t="s">
        <v>23</v>
      </c>
      <c r="U2284" t="str">
        <f>IF(mba_decision_dataset[[#This Row],[Age]]&lt;25,"21-25",IF(mba_decision_dataset[[#This Row],[Age]]&gt;30,"31-35","25-30"))</f>
        <v>31-35</v>
      </c>
      <c r="V2284" t="str">
        <f>IF(mba_decision_dataset[[#This Row],[GRE/GMAT Score]]&lt;351,"250-350",IF(mba_decision_dataset[[#This Row],[GRE/GMAT Score]]&gt;645,"above 645","350-645"))</f>
        <v>350-645</v>
      </c>
      <c r="W2284" s="3">
        <f>(mba_decision_dataset[[#This Row],[Expected Post-MBA Salary]]-mba_decision_dataset[[#This Row],[Annual Salary (Before MBA)]])/mba_decision_dataset[[#This Row],[Annual Salary (Before MBA)]]</f>
        <v>-1.758713672226106E-2</v>
      </c>
    </row>
    <row r="2285" spans="1:23" x14ac:dyDescent="0.4">
      <c r="A2285">
        <v>2284</v>
      </c>
      <c r="B2285">
        <v>21</v>
      </c>
      <c r="C2285" t="s">
        <v>20</v>
      </c>
      <c r="D2285" t="s">
        <v>41</v>
      </c>
      <c r="E2285">
        <v>2.4900000000000002</v>
      </c>
      <c r="F2285">
        <v>8</v>
      </c>
      <c r="G2285" t="s">
        <v>30</v>
      </c>
      <c r="H2285">
        <v>57840</v>
      </c>
      <c r="I2285" t="s">
        <v>29</v>
      </c>
      <c r="J2285">
        <v>628</v>
      </c>
      <c r="K2285">
        <v>55</v>
      </c>
      <c r="L2285">
        <v>1.1000000000000001</v>
      </c>
      <c r="M2285">
        <v>5.5</v>
      </c>
      <c r="N2285" t="s">
        <v>47</v>
      </c>
      <c r="O2285" t="s">
        <v>31</v>
      </c>
      <c r="P2285">
        <v>142533</v>
      </c>
      <c r="Q2285" t="s">
        <v>39</v>
      </c>
      <c r="R2285" t="s">
        <v>27</v>
      </c>
      <c r="S2285" t="s">
        <v>28</v>
      </c>
      <c r="T2285" t="s">
        <v>23</v>
      </c>
      <c r="U2285" t="str">
        <f>IF(mba_decision_dataset[[#This Row],[Age]]&lt;25,"21-25",IF(mba_decision_dataset[[#This Row],[Age]]&gt;30,"31-35","25-30"))</f>
        <v>21-25</v>
      </c>
      <c r="V2285" t="str">
        <f>IF(mba_decision_dataset[[#This Row],[GRE/GMAT Score]]&lt;351,"250-350",IF(mba_decision_dataset[[#This Row],[GRE/GMAT Score]]&gt;645,"above 645","350-645"))</f>
        <v>350-645</v>
      </c>
      <c r="W2285" s="3">
        <f>(mba_decision_dataset[[#This Row],[Expected Post-MBA Salary]]-mba_decision_dataset[[#This Row],[Annual Salary (Before MBA)]])/mba_decision_dataset[[#This Row],[Annual Salary (Before MBA)]]</f>
        <v>1.4642634854771783</v>
      </c>
    </row>
    <row r="2286" spans="1:23" x14ac:dyDescent="0.4">
      <c r="A2286">
        <v>2285</v>
      </c>
      <c r="B2286">
        <v>28</v>
      </c>
      <c r="C2286" t="s">
        <v>20</v>
      </c>
      <c r="D2286" t="s">
        <v>41</v>
      </c>
      <c r="E2286">
        <v>3.24</v>
      </c>
      <c r="F2286">
        <v>9</v>
      </c>
      <c r="G2286" t="s">
        <v>22</v>
      </c>
      <c r="H2286">
        <v>77960</v>
      </c>
      <c r="I2286" t="s">
        <v>23</v>
      </c>
      <c r="J2286">
        <v>579</v>
      </c>
      <c r="K2286">
        <v>498</v>
      </c>
      <c r="L2286">
        <v>2.9</v>
      </c>
      <c r="M2286">
        <v>5.6</v>
      </c>
      <c r="N2286" t="s">
        <v>47</v>
      </c>
      <c r="O2286" t="s">
        <v>31</v>
      </c>
      <c r="P2286">
        <v>192379</v>
      </c>
      <c r="Q2286" t="s">
        <v>39</v>
      </c>
      <c r="R2286" t="s">
        <v>44</v>
      </c>
      <c r="S2286" t="s">
        <v>28</v>
      </c>
      <c r="T2286" t="s">
        <v>29</v>
      </c>
      <c r="U2286" t="str">
        <f>IF(mba_decision_dataset[[#This Row],[Age]]&lt;25,"21-25",IF(mba_decision_dataset[[#This Row],[Age]]&gt;30,"31-35","25-30"))</f>
        <v>25-30</v>
      </c>
      <c r="V2286" t="str">
        <f>IF(mba_decision_dataset[[#This Row],[GRE/GMAT Score]]&lt;351,"250-350",IF(mba_decision_dataset[[#This Row],[GRE/GMAT Score]]&gt;645,"above 645","350-645"))</f>
        <v>350-645</v>
      </c>
      <c r="W2286" s="3">
        <f>(mba_decision_dataset[[#This Row],[Expected Post-MBA Salary]]-mba_decision_dataset[[#This Row],[Annual Salary (Before MBA)]])/mba_decision_dataset[[#This Row],[Annual Salary (Before MBA)]]</f>
        <v>1.4676629040533606</v>
      </c>
    </row>
    <row r="2287" spans="1:23" x14ac:dyDescent="0.4">
      <c r="A2287">
        <v>2286</v>
      </c>
      <c r="B2287">
        <v>31</v>
      </c>
      <c r="C2287" t="s">
        <v>34</v>
      </c>
      <c r="D2287" t="s">
        <v>50</v>
      </c>
      <c r="E2287">
        <v>3.08</v>
      </c>
      <c r="F2287">
        <v>2</v>
      </c>
      <c r="G2287" t="s">
        <v>30</v>
      </c>
      <c r="H2287">
        <v>30999</v>
      </c>
      <c r="I2287" t="s">
        <v>29</v>
      </c>
      <c r="J2287">
        <v>658</v>
      </c>
      <c r="K2287">
        <v>455</v>
      </c>
      <c r="L2287">
        <v>8.1</v>
      </c>
      <c r="M2287">
        <v>9.5</v>
      </c>
      <c r="N2287" t="s">
        <v>47</v>
      </c>
      <c r="O2287" t="s">
        <v>46</v>
      </c>
      <c r="P2287">
        <v>117651</v>
      </c>
      <c r="Q2287" t="s">
        <v>26</v>
      </c>
      <c r="R2287" t="s">
        <v>40</v>
      </c>
      <c r="S2287" t="s">
        <v>28</v>
      </c>
      <c r="T2287" t="s">
        <v>23</v>
      </c>
      <c r="U2287" t="str">
        <f>IF(mba_decision_dataset[[#This Row],[Age]]&lt;25,"21-25",IF(mba_decision_dataset[[#This Row],[Age]]&gt;30,"31-35","25-30"))</f>
        <v>31-35</v>
      </c>
      <c r="V2287" t="str">
        <f>IF(mba_decision_dataset[[#This Row],[GRE/GMAT Score]]&lt;351,"250-350",IF(mba_decision_dataset[[#This Row],[GRE/GMAT Score]]&gt;645,"above 645","350-645"))</f>
        <v>above 645</v>
      </c>
      <c r="W2287" s="3">
        <f>(mba_decision_dataset[[#This Row],[Expected Post-MBA Salary]]-mba_decision_dataset[[#This Row],[Annual Salary (Before MBA)]])/mba_decision_dataset[[#This Row],[Annual Salary (Before MBA)]]</f>
        <v>2.7953159779347723</v>
      </c>
    </row>
    <row r="2288" spans="1:23" x14ac:dyDescent="0.4">
      <c r="A2288">
        <v>2287</v>
      </c>
      <c r="B2288">
        <v>33</v>
      </c>
      <c r="C2288" t="s">
        <v>34</v>
      </c>
      <c r="D2288" t="s">
        <v>41</v>
      </c>
      <c r="E2288">
        <v>2.34</v>
      </c>
      <c r="F2288">
        <v>0</v>
      </c>
      <c r="G2288" t="s">
        <v>30</v>
      </c>
      <c r="H2288">
        <v>36338</v>
      </c>
      <c r="I2288" t="s">
        <v>23</v>
      </c>
      <c r="J2288">
        <v>564</v>
      </c>
      <c r="K2288">
        <v>117</v>
      </c>
      <c r="L2288">
        <v>9.4</v>
      </c>
      <c r="M2288">
        <v>9.6999999999999993</v>
      </c>
      <c r="N2288" t="s">
        <v>24</v>
      </c>
      <c r="O2288" t="s">
        <v>46</v>
      </c>
      <c r="P2288">
        <v>180732</v>
      </c>
      <c r="Q2288" t="s">
        <v>26</v>
      </c>
      <c r="R2288" t="s">
        <v>40</v>
      </c>
      <c r="S2288" t="s">
        <v>33</v>
      </c>
      <c r="T2288" t="s">
        <v>29</v>
      </c>
      <c r="U2288" t="str">
        <f>IF(mba_decision_dataset[[#This Row],[Age]]&lt;25,"21-25",IF(mba_decision_dataset[[#This Row],[Age]]&gt;30,"31-35","25-30"))</f>
        <v>31-35</v>
      </c>
      <c r="V2288" t="str">
        <f>IF(mba_decision_dataset[[#This Row],[GRE/GMAT Score]]&lt;351,"250-350",IF(mba_decision_dataset[[#This Row],[GRE/GMAT Score]]&gt;645,"above 645","350-645"))</f>
        <v>350-645</v>
      </c>
      <c r="W2288" s="3">
        <f>(mba_decision_dataset[[#This Row],[Expected Post-MBA Salary]]-mba_decision_dataset[[#This Row],[Annual Salary (Before MBA)]])/mba_decision_dataset[[#This Row],[Annual Salary (Before MBA)]]</f>
        <v>3.9736364136716387</v>
      </c>
    </row>
    <row r="2289" spans="1:23" x14ac:dyDescent="0.4">
      <c r="A2289">
        <v>2288</v>
      </c>
      <c r="B2289">
        <v>23</v>
      </c>
      <c r="C2289" t="s">
        <v>20</v>
      </c>
      <c r="D2289" t="s">
        <v>41</v>
      </c>
      <c r="E2289">
        <v>2.81</v>
      </c>
      <c r="F2289">
        <v>5</v>
      </c>
      <c r="G2289" t="s">
        <v>22</v>
      </c>
      <c r="H2289">
        <v>113962</v>
      </c>
      <c r="I2289" t="s">
        <v>23</v>
      </c>
      <c r="J2289">
        <v>467</v>
      </c>
      <c r="K2289">
        <v>25</v>
      </c>
      <c r="L2289">
        <v>3.1</v>
      </c>
      <c r="M2289">
        <v>9</v>
      </c>
      <c r="N2289" t="s">
        <v>45</v>
      </c>
      <c r="O2289" t="s">
        <v>46</v>
      </c>
      <c r="P2289">
        <v>111881</v>
      </c>
      <c r="Q2289" t="s">
        <v>39</v>
      </c>
      <c r="R2289" t="s">
        <v>40</v>
      </c>
      <c r="S2289" t="s">
        <v>33</v>
      </c>
      <c r="T2289" t="s">
        <v>29</v>
      </c>
      <c r="U2289" t="str">
        <f>IF(mba_decision_dataset[[#This Row],[Age]]&lt;25,"21-25",IF(mba_decision_dataset[[#This Row],[Age]]&gt;30,"31-35","25-30"))</f>
        <v>21-25</v>
      </c>
      <c r="V2289" t="str">
        <f>IF(mba_decision_dataset[[#This Row],[GRE/GMAT Score]]&lt;351,"250-350",IF(mba_decision_dataset[[#This Row],[GRE/GMAT Score]]&gt;645,"above 645","350-645"))</f>
        <v>350-645</v>
      </c>
      <c r="W2289" s="3">
        <f>(mba_decision_dataset[[#This Row],[Expected Post-MBA Salary]]-mba_decision_dataset[[#This Row],[Annual Salary (Before MBA)]])/mba_decision_dataset[[#This Row],[Annual Salary (Before MBA)]]</f>
        <v>-1.8260472789175339E-2</v>
      </c>
    </row>
    <row r="2290" spans="1:23" x14ac:dyDescent="0.4">
      <c r="A2290">
        <v>2289</v>
      </c>
      <c r="B2290">
        <v>31</v>
      </c>
      <c r="C2290" t="s">
        <v>34</v>
      </c>
      <c r="D2290" t="s">
        <v>21</v>
      </c>
      <c r="E2290">
        <v>2.87</v>
      </c>
      <c r="F2290">
        <v>5</v>
      </c>
      <c r="G2290" t="s">
        <v>38</v>
      </c>
      <c r="H2290">
        <v>63812</v>
      </c>
      <c r="I2290" t="s">
        <v>29</v>
      </c>
      <c r="J2290">
        <v>713</v>
      </c>
      <c r="K2290">
        <v>446</v>
      </c>
      <c r="L2290">
        <v>2.5</v>
      </c>
      <c r="M2290">
        <v>3.3</v>
      </c>
      <c r="N2290" t="s">
        <v>37</v>
      </c>
      <c r="O2290" t="s">
        <v>31</v>
      </c>
      <c r="P2290">
        <v>144626</v>
      </c>
      <c r="Q2290" t="s">
        <v>26</v>
      </c>
      <c r="R2290" t="s">
        <v>32</v>
      </c>
      <c r="S2290" t="s">
        <v>33</v>
      </c>
      <c r="T2290" t="s">
        <v>29</v>
      </c>
      <c r="U2290" t="str">
        <f>IF(mba_decision_dataset[[#This Row],[Age]]&lt;25,"21-25",IF(mba_decision_dataset[[#This Row],[Age]]&gt;30,"31-35","25-30"))</f>
        <v>31-35</v>
      </c>
      <c r="V2290" t="str">
        <f>IF(mba_decision_dataset[[#This Row],[GRE/GMAT Score]]&lt;351,"250-350",IF(mba_decision_dataset[[#This Row],[GRE/GMAT Score]]&gt;645,"above 645","350-645"))</f>
        <v>above 645</v>
      </c>
      <c r="W2290" s="3">
        <f>(mba_decision_dataset[[#This Row],[Expected Post-MBA Salary]]-mba_decision_dataset[[#This Row],[Annual Salary (Before MBA)]])/mba_decision_dataset[[#This Row],[Annual Salary (Before MBA)]]</f>
        <v>1.2664389143107879</v>
      </c>
    </row>
    <row r="2291" spans="1:23" x14ac:dyDescent="0.4">
      <c r="A2291">
        <v>2290</v>
      </c>
      <c r="B2291">
        <v>26</v>
      </c>
      <c r="C2291" t="s">
        <v>34</v>
      </c>
      <c r="D2291" t="s">
        <v>41</v>
      </c>
      <c r="E2291">
        <v>3.97</v>
      </c>
      <c r="F2291">
        <v>6</v>
      </c>
      <c r="G2291" t="s">
        <v>42</v>
      </c>
      <c r="H2291">
        <v>34893</v>
      </c>
      <c r="I2291" t="s">
        <v>23</v>
      </c>
      <c r="J2291">
        <v>643</v>
      </c>
      <c r="K2291">
        <v>418</v>
      </c>
      <c r="L2291">
        <v>8.5</v>
      </c>
      <c r="M2291">
        <v>6.8</v>
      </c>
      <c r="N2291" t="s">
        <v>24</v>
      </c>
      <c r="O2291" t="s">
        <v>46</v>
      </c>
      <c r="P2291">
        <v>158436</v>
      </c>
      <c r="Q2291" t="s">
        <v>39</v>
      </c>
      <c r="R2291" t="s">
        <v>32</v>
      </c>
      <c r="S2291" t="s">
        <v>28</v>
      </c>
      <c r="T2291" t="s">
        <v>29</v>
      </c>
      <c r="U2291" t="str">
        <f>IF(mba_decision_dataset[[#This Row],[Age]]&lt;25,"21-25",IF(mba_decision_dataset[[#This Row],[Age]]&gt;30,"31-35","25-30"))</f>
        <v>25-30</v>
      </c>
      <c r="V2291" t="str">
        <f>IF(mba_decision_dataset[[#This Row],[GRE/GMAT Score]]&lt;351,"250-350",IF(mba_decision_dataset[[#This Row],[GRE/GMAT Score]]&gt;645,"above 645","350-645"))</f>
        <v>350-645</v>
      </c>
      <c r="W2291" s="3">
        <f>(mba_decision_dataset[[#This Row],[Expected Post-MBA Salary]]-mba_decision_dataset[[#This Row],[Annual Salary (Before MBA)]])/mba_decision_dataset[[#This Row],[Annual Salary (Before MBA)]]</f>
        <v>3.5406241939644056</v>
      </c>
    </row>
    <row r="2292" spans="1:23" x14ac:dyDescent="0.4">
      <c r="A2292">
        <v>2291</v>
      </c>
      <c r="B2292">
        <v>29</v>
      </c>
      <c r="C2292" t="s">
        <v>34</v>
      </c>
      <c r="D2292" t="s">
        <v>41</v>
      </c>
      <c r="E2292">
        <v>3.7</v>
      </c>
      <c r="F2292">
        <v>6</v>
      </c>
      <c r="G2292" t="s">
        <v>38</v>
      </c>
      <c r="H2292">
        <v>117608</v>
      </c>
      <c r="I2292" t="s">
        <v>23</v>
      </c>
      <c r="J2292">
        <v>394</v>
      </c>
      <c r="K2292">
        <v>153</v>
      </c>
      <c r="L2292">
        <v>4.4000000000000004</v>
      </c>
      <c r="M2292">
        <v>3.5</v>
      </c>
      <c r="N2292" t="s">
        <v>24</v>
      </c>
      <c r="O2292" t="s">
        <v>46</v>
      </c>
      <c r="P2292">
        <v>171162</v>
      </c>
      <c r="Q2292" t="s">
        <v>26</v>
      </c>
      <c r="R2292" t="s">
        <v>27</v>
      </c>
      <c r="S2292" t="s">
        <v>33</v>
      </c>
      <c r="T2292" t="s">
        <v>23</v>
      </c>
      <c r="U2292" t="str">
        <f>IF(mba_decision_dataset[[#This Row],[Age]]&lt;25,"21-25",IF(mba_decision_dataset[[#This Row],[Age]]&gt;30,"31-35","25-30"))</f>
        <v>25-30</v>
      </c>
      <c r="V2292" t="str">
        <f>IF(mba_decision_dataset[[#This Row],[GRE/GMAT Score]]&lt;351,"250-350",IF(mba_decision_dataset[[#This Row],[GRE/GMAT Score]]&gt;645,"above 645","350-645"))</f>
        <v>350-645</v>
      </c>
      <c r="W2292" s="3">
        <f>(mba_decision_dataset[[#This Row],[Expected Post-MBA Salary]]-mba_decision_dataset[[#This Row],[Annual Salary (Before MBA)]])/mba_decision_dataset[[#This Row],[Annual Salary (Before MBA)]]</f>
        <v>0.45536017957962044</v>
      </c>
    </row>
    <row r="2293" spans="1:23" x14ac:dyDescent="0.4">
      <c r="A2293">
        <v>2292</v>
      </c>
      <c r="B2293">
        <v>26</v>
      </c>
      <c r="C2293" t="s">
        <v>20</v>
      </c>
      <c r="D2293" t="s">
        <v>49</v>
      </c>
      <c r="E2293">
        <v>3.47</v>
      </c>
      <c r="F2293">
        <v>9</v>
      </c>
      <c r="G2293" t="s">
        <v>38</v>
      </c>
      <c r="H2293">
        <v>39270</v>
      </c>
      <c r="I2293" t="s">
        <v>29</v>
      </c>
      <c r="J2293">
        <v>278</v>
      </c>
      <c r="K2293">
        <v>457</v>
      </c>
      <c r="L2293">
        <v>9.8000000000000007</v>
      </c>
      <c r="M2293">
        <v>9.6</v>
      </c>
      <c r="N2293" t="s">
        <v>24</v>
      </c>
      <c r="O2293" t="s">
        <v>31</v>
      </c>
      <c r="P2293">
        <v>162054</v>
      </c>
      <c r="Q2293" t="s">
        <v>26</v>
      </c>
      <c r="R2293" t="s">
        <v>44</v>
      </c>
      <c r="S2293" t="s">
        <v>33</v>
      </c>
      <c r="T2293" t="s">
        <v>23</v>
      </c>
      <c r="U2293" t="str">
        <f>IF(mba_decision_dataset[[#This Row],[Age]]&lt;25,"21-25",IF(mba_decision_dataset[[#This Row],[Age]]&gt;30,"31-35","25-30"))</f>
        <v>25-30</v>
      </c>
      <c r="V2293" t="str">
        <f>IF(mba_decision_dataset[[#This Row],[GRE/GMAT Score]]&lt;351,"250-350",IF(mba_decision_dataset[[#This Row],[GRE/GMAT Score]]&gt;645,"above 645","350-645"))</f>
        <v>250-350</v>
      </c>
      <c r="W2293" s="3">
        <f>(mba_decision_dataset[[#This Row],[Expected Post-MBA Salary]]-mba_decision_dataset[[#This Row],[Annual Salary (Before MBA)]])/mba_decision_dataset[[#This Row],[Annual Salary (Before MBA)]]</f>
        <v>3.1266615737203973</v>
      </c>
    </row>
    <row r="2294" spans="1:23" x14ac:dyDescent="0.4">
      <c r="A2294">
        <v>2293</v>
      </c>
      <c r="B2294">
        <v>29</v>
      </c>
      <c r="C2294" t="s">
        <v>20</v>
      </c>
      <c r="D2294" t="s">
        <v>50</v>
      </c>
      <c r="E2294">
        <v>3.78</v>
      </c>
      <c r="F2294">
        <v>3</v>
      </c>
      <c r="G2294" t="s">
        <v>38</v>
      </c>
      <c r="H2294">
        <v>43313</v>
      </c>
      <c r="I2294" t="s">
        <v>29</v>
      </c>
      <c r="J2294">
        <v>487</v>
      </c>
      <c r="K2294">
        <v>8</v>
      </c>
      <c r="L2294">
        <v>9.6</v>
      </c>
      <c r="M2294">
        <v>5.6</v>
      </c>
      <c r="N2294" t="s">
        <v>37</v>
      </c>
      <c r="O2294" t="s">
        <v>43</v>
      </c>
      <c r="P2294">
        <v>185442</v>
      </c>
      <c r="Q2294" t="s">
        <v>26</v>
      </c>
      <c r="R2294" t="s">
        <v>27</v>
      </c>
      <c r="S2294" t="s">
        <v>28</v>
      </c>
      <c r="T2294" t="s">
        <v>23</v>
      </c>
      <c r="U2294" t="str">
        <f>IF(mba_decision_dataset[[#This Row],[Age]]&lt;25,"21-25",IF(mba_decision_dataset[[#This Row],[Age]]&gt;30,"31-35","25-30"))</f>
        <v>25-30</v>
      </c>
      <c r="V2294" t="str">
        <f>IF(mba_decision_dataset[[#This Row],[GRE/GMAT Score]]&lt;351,"250-350",IF(mba_decision_dataset[[#This Row],[GRE/GMAT Score]]&gt;645,"above 645","350-645"))</f>
        <v>350-645</v>
      </c>
      <c r="W2294" s="3">
        <f>(mba_decision_dataset[[#This Row],[Expected Post-MBA Salary]]-mba_decision_dataset[[#This Row],[Annual Salary (Before MBA)]])/mba_decision_dataset[[#This Row],[Annual Salary (Before MBA)]]</f>
        <v>3.2814397524992498</v>
      </c>
    </row>
    <row r="2295" spans="1:23" x14ac:dyDescent="0.4">
      <c r="A2295">
        <v>2294</v>
      </c>
      <c r="B2295">
        <v>27</v>
      </c>
      <c r="C2295" t="s">
        <v>20</v>
      </c>
      <c r="D2295" t="s">
        <v>49</v>
      </c>
      <c r="E2295">
        <v>3.47</v>
      </c>
      <c r="F2295">
        <v>4</v>
      </c>
      <c r="G2295" t="s">
        <v>42</v>
      </c>
      <c r="H2295">
        <v>83551</v>
      </c>
      <c r="I2295" t="s">
        <v>23</v>
      </c>
      <c r="J2295">
        <v>535</v>
      </c>
      <c r="K2295">
        <v>53</v>
      </c>
      <c r="L2295">
        <v>4</v>
      </c>
      <c r="M2295">
        <v>8.5</v>
      </c>
      <c r="N2295" t="s">
        <v>45</v>
      </c>
      <c r="O2295" t="s">
        <v>46</v>
      </c>
      <c r="P2295">
        <v>143910</v>
      </c>
      <c r="Q2295" t="s">
        <v>39</v>
      </c>
      <c r="R2295" t="s">
        <v>40</v>
      </c>
      <c r="S2295" t="s">
        <v>33</v>
      </c>
      <c r="T2295" t="s">
        <v>23</v>
      </c>
      <c r="U2295" t="str">
        <f>IF(mba_decision_dataset[[#This Row],[Age]]&lt;25,"21-25",IF(mba_decision_dataset[[#This Row],[Age]]&gt;30,"31-35","25-30"))</f>
        <v>25-30</v>
      </c>
      <c r="V2295" t="str">
        <f>IF(mba_decision_dataset[[#This Row],[GRE/GMAT Score]]&lt;351,"250-350",IF(mba_decision_dataset[[#This Row],[GRE/GMAT Score]]&gt;645,"above 645","350-645"))</f>
        <v>350-645</v>
      </c>
      <c r="W2295" s="3">
        <f>(mba_decision_dataset[[#This Row],[Expected Post-MBA Salary]]-mba_decision_dataset[[#This Row],[Annual Salary (Before MBA)]])/mba_decision_dataset[[#This Row],[Annual Salary (Before MBA)]]</f>
        <v>0.72242103625330634</v>
      </c>
    </row>
    <row r="2296" spans="1:23" x14ac:dyDescent="0.4">
      <c r="A2296">
        <v>2295</v>
      </c>
      <c r="B2296">
        <v>29</v>
      </c>
      <c r="C2296" t="s">
        <v>20</v>
      </c>
      <c r="D2296" t="s">
        <v>21</v>
      </c>
      <c r="E2296">
        <v>3.81</v>
      </c>
      <c r="F2296">
        <v>2</v>
      </c>
      <c r="G2296" t="s">
        <v>38</v>
      </c>
      <c r="H2296">
        <v>56133</v>
      </c>
      <c r="I2296" t="s">
        <v>29</v>
      </c>
      <c r="J2296">
        <v>438</v>
      </c>
      <c r="K2296">
        <v>483</v>
      </c>
      <c r="L2296">
        <v>6</v>
      </c>
      <c r="M2296">
        <v>4.5</v>
      </c>
      <c r="N2296" t="s">
        <v>24</v>
      </c>
      <c r="O2296" t="s">
        <v>25</v>
      </c>
      <c r="P2296">
        <v>191838</v>
      </c>
      <c r="Q2296" t="s">
        <v>39</v>
      </c>
      <c r="R2296" t="s">
        <v>40</v>
      </c>
      <c r="S2296" t="s">
        <v>33</v>
      </c>
      <c r="T2296" t="s">
        <v>29</v>
      </c>
      <c r="U2296" t="str">
        <f>IF(mba_decision_dataset[[#This Row],[Age]]&lt;25,"21-25",IF(mba_decision_dataset[[#This Row],[Age]]&gt;30,"31-35","25-30"))</f>
        <v>25-30</v>
      </c>
      <c r="V2296" t="str">
        <f>IF(mba_decision_dataset[[#This Row],[GRE/GMAT Score]]&lt;351,"250-350",IF(mba_decision_dataset[[#This Row],[GRE/GMAT Score]]&gt;645,"above 645","350-645"))</f>
        <v>350-645</v>
      </c>
      <c r="W2296" s="3">
        <f>(mba_decision_dataset[[#This Row],[Expected Post-MBA Salary]]-mba_decision_dataset[[#This Row],[Annual Salary (Before MBA)]])/mba_decision_dataset[[#This Row],[Annual Salary (Before MBA)]]</f>
        <v>2.4175618620063064</v>
      </c>
    </row>
    <row r="2297" spans="1:23" x14ac:dyDescent="0.4">
      <c r="A2297">
        <v>2296</v>
      </c>
      <c r="B2297">
        <v>22</v>
      </c>
      <c r="C2297" t="s">
        <v>20</v>
      </c>
      <c r="D2297" t="s">
        <v>49</v>
      </c>
      <c r="E2297">
        <v>2.11</v>
      </c>
      <c r="F2297">
        <v>5</v>
      </c>
      <c r="G2297" t="s">
        <v>38</v>
      </c>
      <c r="H2297">
        <v>100796</v>
      </c>
      <c r="I2297" t="s">
        <v>29</v>
      </c>
      <c r="J2297">
        <v>453</v>
      </c>
      <c r="K2297">
        <v>236</v>
      </c>
      <c r="L2297">
        <v>7.1</v>
      </c>
      <c r="M2297">
        <v>4.4000000000000004</v>
      </c>
      <c r="N2297" t="s">
        <v>47</v>
      </c>
      <c r="O2297" t="s">
        <v>25</v>
      </c>
      <c r="P2297">
        <v>171653</v>
      </c>
      <c r="Q2297" t="s">
        <v>39</v>
      </c>
      <c r="R2297" t="s">
        <v>32</v>
      </c>
      <c r="S2297" t="s">
        <v>28</v>
      </c>
      <c r="T2297" t="s">
        <v>29</v>
      </c>
      <c r="U2297" t="str">
        <f>IF(mba_decision_dataset[[#This Row],[Age]]&lt;25,"21-25",IF(mba_decision_dataset[[#This Row],[Age]]&gt;30,"31-35","25-30"))</f>
        <v>21-25</v>
      </c>
      <c r="V2297" t="str">
        <f>IF(mba_decision_dataset[[#This Row],[GRE/GMAT Score]]&lt;351,"250-350",IF(mba_decision_dataset[[#This Row],[GRE/GMAT Score]]&gt;645,"above 645","350-645"))</f>
        <v>350-645</v>
      </c>
      <c r="W2297" s="3">
        <f>(mba_decision_dataset[[#This Row],[Expected Post-MBA Salary]]-mba_decision_dataset[[#This Row],[Annual Salary (Before MBA)]])/mba_decision_dataset[[#This Row],[Annual Salary (Before MBA)]]</f>
        <v>0.70297432437795149</v>
      </c>
    </row>
    <row r="2298" spans="1:23" x14ac:dyDescent="0.4">
      <c r="A2298">
        <v>2297</v>
      </c>
      <c r="B2298">
        <v>32</v>
      </c>
      <c r="C2298" t="s">
        <v>20</v>
      </c>
      <c r="D2298" t="s">
        <v>35</v>
      </c>
      <c r="E2298">
        <v>2.91</v>
      </c>
      <c r="F2298">
        <v>6</v>
      </c>
      <c r="G2298" t="s">
        <v>36</v>
      </c>
      <c r="H2298">
        <v>98463</v>
      </c>
      <c r="I2298" t="s">
        <v>23</v>
      </c>
      <c r="J2298">
        <v>411</v>
      </c>
      <c r="K2298">
        <v>476</v>
      </c>
      <c r="L2298">
        <v>6.8</v>
      </c>
      <c r="M2298">
        <v>1.3</v>
      </c>
      <c r="N2298" t="s">
        <v>45</v>
      </c>
      <c r="O2298" t="s">
        <v>25</v>
      </c>
      <c r="P2298">
        <v>197881</v>
      </c>
      <c r="Q2298" t="s">
        <v>26</v>
      </c>
      <c r="R2298" t="s">
        <v>27</v>
      </c>
      <c r="S2298" t="s">
        <v>33</v>
      </c>
      <c r="T2298" t="s">
        <v>29</v>
      </c>
      <c r="U2298" t="str">
        <f>IF(mba_decision_dataset[[#This Row],[Age]]&lt;25,"21-25",IF(mba_decision_dataset[[#This Row],[Age]]&gt;30,"31-35","25-30"))</f>
        <v>31-35</v>
      </c>
      <c r="V2298" t="str">
        <f>IF(mba_decision_dataset[[#This Row],[GRE/GMAT Score]]&lt;351,"250-350",IF(mba_decision_dataset[[#This Row],[GRE/GMAT Score]]&gt;645,"above 645","350-645"))</f>
        <v>350-645</v>
      </c>
      <c r="W2298" s="3">
        <f>(mba_decision_dataset[[#This Row],[Expected Post-MBA Salary]]-mba_decision_dataset[[#This Row],[Annual Salary (Before MBA)]])/mba_decision_dataset[[#This Row],[Annual Salary (Before MBA)]]</f>
        <v>1.0096990747793588</v>
      </c>
    </row>
    <row r="2299" spans="1:23" x14ac:dyDescent="0.4">
      <c r="A2299">
        <v>2298</v>
      </c>
      <c r="B2299">
        <v>28</v>
      </c>
      <c r="C2299" t="s">
        <v>20</v>
      </c>
      <c r="D2299" t="s">
        <v>50</v>
      </c>
      <c r="E2299">
        <v>3.49</v>
      </c>
      <c r="F2299">
        <v>8</v>
      </c>
      <c r="G2299" t="s">
        <v>30</v>
      </c>
      <c r="H2299">
        <v>31834</v>
      </c>
      <c r="I2299" t="s">
        <v>23</v>
      </c>
      <c r="J2299">
        <v>583</v>
      </c>
      <c r="K2299">
        <v>10</v>
      </c>
      <c r="L2299">
        <v>9.8000000000000007</v>
      </c>
      <c r="M2299">
        <v>5.0999999999999996</v>
      </c>
      <c r="N2299" t="s">
        <v>24</v>
      </c>
      <c r="O2299" t="s">
        <v>31</v>
      </c>
      <c r="P2299">
        <v>94849</v>
      </c>
      <c r="Q2299" t="s">
        <v>39</v>
      </c>
      <c r="R2299" t="s">
        <v>27</v>
      </c>
      <c r="S2299" t="s">
        <v>28</v>
      </c>
      <c r="T2299" t="s">
        <v>23</v>
      </c>
      <c r="U2299" t="str">
        <f>IF(mba_decision_dataset[[#This Row],[Age]]&lt;25,"21-25",IF(mba_decision_dataset[[#This Row],[Age]]&gt;30,"31-35","25-30"))</f>
        <v>25-30</v>
      </c>
      <c r="V2299" t="str">
        <f>IF(mba_decision_dataset[[#This Row],[GRE/GMAT Score]]&lt;351,"250-350",IF(mba_decision_dataset[[#This Row],[GRE/GMAT Score]]&gt;645,"above 645","350-645"))</f>
        <v>350-645</v>
      </c>
      <c r="W2299" s="3">
        <f>(mba_decision_dataset[[#This Row],[Expected Post-MBA Salary]]-mba_decision_dataset[[#This Row],[Annual Salary (Before MBA)]])/mba_decision_dataset[[#This Row],[Annual Salary (Before MBA)]]</f>
        <v>1.9794873405792548</v>
      </c>
    </row>
    <row r="2300" spans="1:23" x14ac:dyDescent="0.4">
      <c r="A2300">
        <v>2299</v>
      </c>
      <c r="B2300">
        <v>28</v>
      </c>
      <c r="C2300" t="s">
        <v>34</v>
      </c>
      <c r="D2300" t="s">
        <v>41</v>
      </c>
      <c r="E2300">
        <v>3.17</v>
      </c>
      <c r="F2300">
        <v>8</v>
      </c>
      <c r="G2300" t="s">
        <v>36</v>
      </c>
      <c r="H2300">
        <v>70522</v>
      </c>
      <c r="I2300" t="s">
        <v>29</v>
      </c>
      <c r="J2300">
        <v>401</v>
      </c>
      <c r="K2300">
        <v>78</v>
      </c>
      <c r="L2300">
        <v>4.2</v>
      </c>
      <c r="M2300">
        <v>6.8</v>
      </c>
      <c r="N2300" t="s">
        <v>47</v>
      </c>
      <c r="O2300" t="s">
        <v>43</v>
      </c>
      <c r="P2300">
        <v>137014</v>
      </c>
      <c r="Q2300" t="s">
        <v>26</v>
      </c>
      <c r="R2300" t="s">
        <v>27</v>
      </c>
      <c r="S2300" t="s">
        <v>33</v>
      </c>
      <c r="T2300" t="s">
        <v>29</v>
      </c>
      <c r="U2300" t="str">
        <f>IF(mba_decision_dataset[[#This Row],[Age]]&lt;25,"21-25",IF(mba_decision_dataset[[#This Row],[Age]]&gt;30,"31-35","25-30"))</f>
        <v>25-30</v>
      </c>
      <c r="V2300" t="str">
        <f>IF(mba_decision_dataset[[#This Row],[GRE/GMAT Score]]&lt;351,"250-350",IF(mba_decision_dataset[[#This Row],[GRE/GMAT Score]]&gt;645,"above 645","350-645"))</f>
        <v>350-645</v>
      </c>
      <c r="W2300" s="3">
        <f>(mba_decision_dataset[[#This Row],[Expected Post-MBA Salary]]-mba_decision_dataset[[#This Row],[Annual Salary (Before MBA)]])/mba_decision_dataset[[#This Row],[Annual Salary (Before MBA)]]</f>
        <v>0.94285471200476445</v>
      </c>
    </row>
    <row r="2301" spans="1:23" x14ac:dyDescent="0.4">
      <c r="A2301">
        <v>2300</v>
      </c>
      <c r="B2301">
        <v>22</v>
      </c>
      <c r="C2301" t="s">
        <v>20</v>
      </c>
      <c r="D2301" t="s">
        <v>49</v>
      </c>
      <c r="E2301">
        <v>2.35</v>
      </c>
      <c r="F2301">
        <v>4</v>
      </c>
      <c r="G2301" t="s">
        <v>42</v>
      </c>
      <c r="H2301">
        <v>59679</v>
      </c>
      <c r="I2301" t="s">
        <v>23</v>
      </c>
      <c r="J2301">
        <v>500</v>
      </c>
      <c r="K2301">
        <v>349</v>
      </c>
      <c r="L2301">
        <v>7.5</v>
      </c>
      <c r="M2301">
        <v>2.2000000000000002</v>
      </c>
      <c r="N2301" t="s">
        <v>45</v>
      </c>
      <c r="O2301" t="s">
        <v>43</v>
      </c>
      <c r="P2301">
        <v>111219</v>
      </c>
      <c r="Q2301" t="s">
        <v>39</v>
      </c>
      <c r="R2301" t="s">
        <v>32</v>
      </c>
      <c r="S2301" t="s">
        <v>28</v>
      </c>
      <c r="T2301" t="s">
        <v>29</v>
      </c>
      <c r="U2301" t="str">
        <f>IF(mba_decision_dataset[[#This Row],[Age]]&lt;25,"21-25",IF(mba_decision_dataset[[#This Row],[Age]]&gt;30,"31-35","25-30"))</f>
        <v>21-25</v>
      </c>
      <c r="V2301" t="str">
        <f>IF(mba_decision_dataset[[#This Row],[GRE/GMAT Score]]&lt;351,"250-350",IF(mba_decision_dataset[[#This Row],[GRE/GMAT Score]]&gt;645,"above 645","350-645"))</f>
        <v>350-645</v>
      </c>
      <c r="W2301" s="3">
        <f>(mba_decision_dataset[[#This Row],[Expected Post-MBA Salary]]-mba_decision_dataset[[#This Row],[Annual Salary (Before MBA)]])/mba_decision_dataset[[#This Row],[Annual Salary (Before MBA)]]</f>
        <v>0.86362036897401095</v>
      </c>
    </row>
    <row r="2302" spans="1:23" x14ac:dyDescent="0.4">
      <c r="A2302">
        <v>2301</v>
      </c>
      <c r="B2302">
        <v>32</v>
      </c>
      <c r="C2302" t="s">
        <v>34</v>
      </c>
      <c r="D2302" t="s">
        <v>49</v>
      </c>
      <c r="E2302">
        <v>2.68</v>
      </c>
      <c r="F2302">
        <v>3</v>
      </c>
      <c r="G2302" t="s">
        <v>22</v>
      </c>
      <c r="H2302">
        <v>44921</v>
      </c>
      <c r="I2302" t="s">
        <v>23</v>
      </c>
      <c r="J2302">
        <v>786</v>
      </c>
      <c r="K2302">
        <v>129</v>
      </c>
      <c r="L2302">
        <v>6.2</v>
      </c>
      <c r="M2302">
        <v>2.7</v>
      </c>
      <c r="N2302" t="s">
        <v>24</v>
      </c>
      <c r="O2302" t="s">
        <v>46</v>
      </c>
      <c r="P2302">
        <v>156893</v>
      </c>
      <c r="Q2302" t="s">
        <v>26</v>
      </c>
      <c r="R2302" t="s">
        <v>40</v>
      </c>
      <c r="S2302" t="s">
        <v>28</v>
      </c>
      <c r="T2302" t="s">
        <v>29</v>
      </c>
      <c r="U2302" t="str">
        <f>IF(mba_decision_dataset[[#This Row],[Age]]&lt;25,"21-25",IF(mba_decision_dataset[[#This Row],[Age]]&gt;30,"31-35","25-30"))</f>
        <v>31-35</v>
      </c>
      <c r="V2302" t="str">
        <f>IF(mba_decision_dataset[[#This Row],[GRE/GMAT Score]]&lt;351,"250-350",IF(mba_decision_dataset[[#This Row],[GRE/GMAT Score]]&gt;645,"above 645","350-645"))</f>
        <v>above 645</v>
      </c>
      <c r="W2302" s="3">
        <f>(mba_decision_dataset[[#This Row],[Expected Post-MBA Salary]]-mba_decision_dataset[[#This Row],[Annual Salary (Before MBA)]])/mba_decision_dataset[[#This Row],[Annual Salary (Before MBA)]]</f>
        <v>2.4926426393001044</v>
      </c>
    </row>
    <row r="2303" spans="1:23" x14ac:dyDescent="0.4">
      <c r="A2303">
        <v>2302</v>
      </c>
      <c r="B2303">
        <v>34</v>
      </c>
      <c r="C2303" t="s">
        <v>34</v>
      </c>
      <c r="D2303" t="s">
        <v>41</v>
      </c>
      <c r="E2303">
        <v>2.64</v>
      </c>
      <c r="F2303">
        <v>6</v>
      </c>
      <c r="G2303" t="s">
        <v>22</v>
      </c>
      <c r="H2303">
        <v>50784</v>
      </c>
      <c r="I2303" t="s">
        <v>29</v>
      </c>
      <c r="J2303">
        <v>594</v>
      </c>
      <c r="K2303">
        <v>186</v>
      </c>
      <c r="L2303">
        <v>5.7</v>
      </c>
      <c r="M2303">
        <v>9.6999999999999993</v>
      </c>
      <c r="N2303" t="s">
        <v>47</v>
      </c>
      <c r="O2303" t="s">
        <v>43</v>
      </c>
      <c r="P2303">
        <v>195105</v>
      </c>
      <c r="Q2303" t="s">
        <v>26</v>
      </c>
      <c r="R2303" t="s">
        <v>32</v>
      </c>
      <c r="S2303" t="s">
        <v>33</v>
      </c>
      <c r="T2303" t="s">
        <v>29</v>
      </c>
      <c r="U2303" t="str">
        <f>IF(mba_decision_dataset[[#This Row],[Age]]&lt;25,"21-25",IF(mba_decision_dataset[[#This Row],[Age]]&gt;30,"31-35","25-30"))</f>
        <v>31-35</v>
      </c>
      <c r="V2303" t="str">
        <f>IF(mba_decision_dataset[[#This Row],[GRE/GMAT Score]]&lt;351,"250-350",IF(mba_decision_dataset[[#This Row],[GRE/GMAT Score]]&gt;645,"above 645","350-645"))</f>
        <v>350-645</v>
      </c>
      <c r="W2303" s="3">
        <f>(mba_decision_dataset[[#This Row],[Expected Post-MBA Salary]]-mba_decision_dataset[[#This Row],[Annual Salary (Before MBA)]])/mba_decision_dataset[[#This Row],[Annual Salary (Before MBA)]]</f>
        <v>2.8418596408317582</v>
      </c>
    </row>
    <row r="2304" spans="1:23" x14ac:dyDescent="0.4">
      <c r="A2304">
        <v>2303</v>
      </c>
      <c r="B2304">
        <v>24</v>
      </c>
      <c r="C2304" t="s">
        <v>20</v>
      </c>
      <c r="D2304" t="s">
        <v>41</v>
      </c>
      <c r="E2304">
        <v>2.52</v>
      </c>
      <c r="F2304">
        <v>2</v>
      </c>
      <c r="G2304" t="s">
        <v>36</v>
      </c>
      <c r="H2304">
        <v>82971</v>
      </c>
      <c r="I2304" t="s">
        <v>23</v>
      </c>
      <c r="J2304">
        <v>354</v>
      </c>
      <c r="K2304">
        <v>403</v>
      </c>
      <c r="L2304">
        <v>2.2999999999999998</v>
      </c>
      <c r="M2304">
        <v>7.6</v>
      </c>
      <c r="N2304" t="s">
        <v>37</v>
      </c>
      <c r="O2304" t="s">
        <v>31</v>
      </c>
      <c r="P2304">
        <v>167578</v>
      </c>
      <c r="Q2304" t="s">
        <v>39</v>
      </c>
      <c r="R2304" t="s">
        <v>27</v>
      </c>
      <c r="S2304" t="s">
        <v>28</v>
      </c>
      <c r="T2304" t="s">
        <v>29</v>
      </c>
      <c r="U2304" t="str">
        <f>IF(mba_decision_dataset[[#This Row],[Age]]&lt;25,"21-25",IF(mba_decision_dataset[[#This Row],[Age]]&gt;30,"31-35","25-30"))</f>
        <v>21-25</v>
      </c>
      <c r="V2304" t="str">
        <f>IF(mba_decision_dataset[[#This Row],[GRE/GMAT Score]]&lt;351,"250-350",IF(mba_decision_dataset[[#This Row],[GRE/GMAT Score]]&gt;645,"above 645","350-645"))</f>
        <v>350-645</v>
      </c>
      <c r="W2304" s="3">
        <f>(mba_decision_dataset[[#This Row],[Expected Post-MBA Salary]]-mba_decision_dataset[[#This Row],[Annual Salary (Before MBA)]])/mba_decision_dataset[[#This Row],[Annual Salary (Before MBA)]]</f>
        <v>1.0197177327017874</v>
      </c>
    </row>
    <row r="2305" spans="1:23" x14ac:dyDescent="0.4">
      <c r="A2305">
        <v>2304</v>
      </c>
      <c r="B2305">
        <v>34</v>
      </c>
      <c r="C2305" t="s">
        <v>34</v>
      </c>
      <c r="D2305" t="s">
        <v>21</v>
      </c>
      <c r="E2305">
        <v>2.69</v>
      </c>
      <c r="F2305">
        <v>3</v>
      </c>
      <c r="G2305" t="s">
        <v>36</v>
      </c>
      <c r="H2305">
        <v>43476</v>
      </c>
      <c r="I2305" t="s">
        <v>29</v>
      </c>
      <c r="J2305">
        <v>530</v>
      </c>
      <c r="K2305">
        <v>462</v>
      </c>
      <c r="L2305">
        <v>7.8</v>
      </c>
      <c r="M2305">
        <v>9.1999999999999993</v>
      </c>
      <c r="N2305" t="s">
        <v>47</v>
      </c>
      <c r="O2305" t="s">
        <v>46</v>
      </c>
      <c r="P2305">
        <v>181697</v>
      </c>
      <c r="Q2305" t="s">
        <v>26</v>
      </c>
      <c r="R2305" t="s">
        <v>40</v>
      </c>
      <c r="S2305" t="s">
        <v>33</v>
      </c>
      <c r="T2305" t="s">
        <v>29</v>
      </c>
      <c r="U2305" t="str">
        <f>IF(mba_decision_dataset[[#This Row],[Age]]&lt;25,"21-25",IF(mba_decision_dataset[[#This Row],[Age]]&gt;30,"31-35","25-30"))</f>
        <v>31-35</v>
      </c>
      <c r="V2305" t="str">
        <f>IF(mba_decision_dataset[[#This Row],[GRE/GMAT Score]]&lt;351,"250-350",IF(mba_decision_dataset[[#This Row],[GRE/GMAT Score]]&gt;645,"above 645","350-645"))</f>
        <v>350-645</v>
      </c>
      <c r="W2305" s="3">
        <f>(mba_decision_dataset[[#This Row],[Expected Post-MBA Salary]]-mba_decision_dataset[[#This Row],[Annual Salary (Before MBA)]])/mba_decision_dataset[[#This Row],[Annual Salary (Before MBA)]]</f>
        <v>3.1792483209126874</v>
      </c>
    </row>
    <row r="2306" spans="1:23" x14ac:dyDescent="0.4">
      <c r="A2306">
        <v>2305</v>
      </c>
      <c r="B2306">
        <v>31</v>
      </c>
      <c r="C2306" t="s">
        <v>34</v>
      </c>
      <c r="D2306" t="s">
        <v>49</v>
      </c>
      <c r="E2306">
        <v>3.03</v>
      </c>
      <c r="F2306">
        <v>8</v>
      </c>
      <c r="G2306" t="s">
        <v>36</v>
      </c>
      <c r="H2306">
        <v>102920</v>
      </c>
      <c r="I2306" t="s">
        <v>23</v>
      </c>
      <c r="J2306">
        <v>407</v>
      </c>
      <c r="K2306">
        <v>276</v>
      </c>
      <c r="L2306">
        <v>4.5999999999999996</v>
      </c>
      <c r="M2306">
        <v>5.3</v>
      </c>
      <c r="N2306" t="s">
        <v>37</v>
      </c>
      <c r="O2306" t="s">
        <v>31</v>
      </c>
      <c r="P2306">
        <v>143506</v>
      </c>
      <c r="Q2306" t="s">
        <v>26</v>
      </c>
      <c r="R2306" t="s">
        <v>40</v>
      </c>
      <c r="S2306" t="s">
        <v>28</v>
      </c>
      <c r="T2306" t="s">
        <v>23</v>
      </c>
      <c r="U2306" t="str">
        <f>IF(mba_decision_dataset[[#This Row],[Age]]&lt;25,"21-25",IF(mba_decision_dataset[[#This Row],[Age]]&gt;30,"31-35","25-30"))</f>
        <v>31-35</v>
      </c>
      <c r="V2306" t="str">
        <f>IF(mba_decision_dataset[[#This Row],[GRE/GMAT Score]]&lt;351,"250-350",IF(mba_decision_dataset[[#This Row],[GRE/GMAT Score]]&gt;645,"above 645","350-645"))</f>
        <v>350-645</v>
      </c>
      <c r="W2306" s="3">
        <f>(mba_decision_dataset[[#This Row],[Expected Post-MBA Salary]]-mba_decision_dataset[[#This Row],[Annual Salary (Before MBA)]])/mba_decision_dataset[[#This Row],[Annual Salary (Before MBA)]]</f>
        <v>0.3943451224251846</v>
      </c>
    </row>
    <row r="2307" spans="1:23" x14ac:dyDescent="0.4">
      <c r="A2307">
        <v>2306</v>
      </c>
      <c r="B2307">
        <v>27</v>
      </c>
      <c r="C2307" t="s">
        <v>20</v>
      </c>
      <c r="D2307" t="s">
        <v>49</v>
      </c>
      <c r="E2307">
        <v>3.71</v>
      </c>
      <c r="F2307">
        <v>4</v>
      </c>
      <c r="G2307" t="s">
        <v>30</v>
      </c>
      <c r="H2307">
        <v>76443</v>
      </c>
      <c r="I2307" t="s">
        <v>29</v>
      </c>
      <c r="J2307">
        <v>481</v>
      </c>
      <c r="K2307">
        <v>486</v>
      </c>
      <c r="L2307">
        <v>2.2000000000000002</v>
      </c>
      <c r="M2307">
        <v>2.6</v>
      </c>
      <c r="N2307" t="s">
        <v>45</v>
      </c>
      <c r="O2307" t="s">
        <v>25</v>
      </c>
      <c r="P2307">
        <v>63586</v>
      </c>
      <c r="Q2307" t="s">
        <v>26</v>
      </c>
      <c r="R2307" t="s">
        <v>44</v>
      </c>
      <c r="S2307" t="s">
        <v>33</v>
      </c>
      <c r="T2307" t="s">
        <v>29</v>
      </c>
      <c r="U2307" t="str">
        <f>IF(mba_decision_dataset[[#This Row],[Age]]&lt;25,"21-25",IF(mba_decision_dataset[[#This Row],[Age]]&gt;30,"31-35","25-30"))</f>
        <v>25-30</v>
      </c>
      <c r="V2307" t="str">
        <f>IF(mba_decision_dataset[[#This Row],[GRE/GMAT Score]]&lt;351,"250-350",IF(mba_decision_dataset[[#This Row],[GRE/GMAT Score]]&gt;645,"above 645","350-645"))</f>
        <v>350-645</v>
      </c>
      <c r="W2307" s="3">
        <f>(mba_decision_dataset[[#This Row],[Expected Post-MBA Salary]]-mba_decision_dataset[[#This Row],[Annual Salary (Before MBA)]])/mba_decision_dataset[[#This Row],[Annual Salary (Before MBA)]]</f>
        <v>-0.1681906780215324</v>
      </c>
    </row>
    <row r="2308" spans="1:23" x14ac:dyDescent="0.4">
      <c r="A2308">
        <v>2307</v>
      </c>
      <c r="B2308">
        <v>31</v>
      </c>
      <c r="C2308" t="s">
        <v>34</v>
      </c>
      <c r="D2308" t="s">
        <v>35</v>
      </c>
      <c r="E2308">
        <v>3.48</v>
      </c>
      <c r="F2308">
        <v>9</v>
      </c>
      <c r="G2308" t="s">
        <v>42</v>
      </c>
      <c r="H2308">
        <v>111698</v>
      </c>
      <c r="I2308" t="s">
        <v>29</v>
      </c>
      <c r="J2308">
        <v>672</v>
      </c>
      <c r="K2308">
        <v>304</v>
      </c>
      <c r="L2308">
        <v>1.1000000000000001</v>
      </c>
      <c r="M2308">
        <v>2.5</v>
      </c>
      <c r="N2308" t="s">
        <v>45</v>
      </c>
      <c r="O2308" t="s">
        <v>31</v>
      </c>
      <c r="P2308">
        <v>166258</v>
      </c>
      <c r="Q2308" t="s">
        <v>26</v>
      </c>
      <c r="R2308" t="s">
        <v>27</v>
      </c>
      <c r="S2308" t="s">
        <v>28</v>
      </c>
      <c r="T2308" t="s">
        <v>29</v>
      </c>
      <c r="U2308" t="str">
        <f>IF(mba_decision_dataset[[#This Row],[Age]]&lt;25,"21-25",IF(mba_decision_dataset[[#This Row],[Age]]&gt;30,"31-35","25-30"))</f>
        <v>31-35</v>
      </c>
      <c r="V2308" t="str">
        <f>IF(mba_decision_dataset[[#This Row],[GRE/GMAT Score]]&lt;351,"250-350",IF(mba_decision_dataset[[#This Row],[GRE/GMAT Score]]&gt;645,"above 645","350-645"))</f>
        <v>above 645</v>
      </c>
      <c r="W2308" s="3">
        <f>(mba_decision_dataset[[#This Row],[Expected Post-MBA Salary]]-mba_decision_dataset[[#This Row],[Annual Salary (Before MBA)]])/mba_decision_dataset[[#This Row],[Annual Salary (Before MBA)]]</f>
        <v>0.48845995452022417</v>
      </c>
    </row>
    <row r="2309" spans="1:23" x14ac:dyDescent="0.4">
      <c r="A2309">
        <v>2308</v>
      </c>
      <c r="B2309">
        <v>24</v>
      </c>
      <c r="C2309" t="s">
        <v>20</v>
      </c>
      <c r="D2309" t="s">
        <v>35</v>
      </c>
      <c r="E2309">
        <v>3.67</v>
      </c>
      <c r="F2309">
        <v>6</v>
      </c>
      <c r="G2309" t="s">
        <v>38</v>
      </c>
      <c r="H2309">
        <v>61250</v>
      </c>
      <c r="I2309" t="s">
        <v>23</v>
      </c>
      <c r="J2309">
        <v>454</v>
      </c>
      <c r="K2309">
        <v>484</v>
      </c>
      <c r="L2309">
        <v>2.2999999999999998</v>
      </c>
      <c r="M2309">
        <v>5.9</v>
      </c>
      <c r="N2309" t="s">
        <v>45</v>
      </c>
      <c r="O2309" t="s">
        <v>25</v>
      </c>
      <c r="P2309">
        <v>153976</v>
      </c>
      <c r="Q2309" t="s">
        <v>26</v>
      </c>
      <c r="R2309" t="s">
        <v>40</v>
      </c>
      <c r="S2309" t="s">
        <v>28</v>
      </c>
      <c r="T2309" t="s">
        <v>29</v>
      </c>
      <c r="U2309" t="str">
        <f>IF(mba_decision_dataset[[#This Row],[Age]]&lt;25,"21-25",IF(mba_decision_dataset[[#This Row],[Age]]&gt;30,"31-35","25-30"))</f>
        <v>21-25</v>
      </c>
      <c r="V2309" t="str">
        <f>IF(mba_decision_dataset[[#This Row],[GRE/GMAT Score]]&lt;351,"250-350",IF(mba_decision_dataset[[#This Row],[GRE/GMAT Score]]&gt;645,"above 645","350-645"))</f>
        <v>350-645</v>
      </c>
      <c r="W2309" s="3">
        <f>(mba_decision_dataset[[#This Row],[Expected Post-MBA Salary]]-mba_decision_dataset[[#This Row],[Annual Salary (Before MBA)]])/mba_decision_dataset[[#This Row],[Annual Salary (Before MBA)]]</f>
        <v>1.5138938775510205</v>
      </c>
    </row>
    <row r="2310" spans="1:23" x14ac:dyDescent="0.4">
      <c r="A2310">
        <v>2309</v>
      </c>
      <c r="B2310">
        <v>24</v>
      </c>
      <c r="C2310" t="s">
        <v>34</v>
      </c>
      <c r="D2310" t="s">
        <v>49</v>
      </c>
      <c r="E2310">
        <v>3.77</v>
      </c>
      <c r="F2310">
        <v>1</v>
      </c>
      <c r="G2310" t="s">
        <v>36</v>
      </c>
      <c r="H2310">
        <v>34379</v>
      </c>
      <c r="I2310" t="s">
        <v>23</v>
      </c>
      <c r="J2310">
        <v>777</v>
      </c>
      <c r="K2310">
        <v>233</v>
      </c>
      <c r="L2310">
        <v>7.2</v>
      </c>
      <c r="M2310">
        <v>7.4</v>
      </c>
      <c r="N2310" t="s">
        <v>37</v>
      </c>
      <c r="O2310" t="s">
        <v>38</v>
      </c>
      <c r="P2310">
        <v>147445</v>
      </c>
      <c r="Q2310" t="s">
        <v>26</v>
      </c>
      <c r="R2310" t="s">
        <v>27</v>
      </c>
      <c r="S2310" t="s">
        <v>33</v>
      </c>
      <c r="T2310" t="s">
        <v>23</v>
      </c>
      <c r="U2310" t="str">
        <f>IF(mba_decision_dataset[[#This Row],[Age]]&lt;25,"21-25",IF(mba_decision_dataset[[#This Row],[Age]]&gt;30,"31-35","25-30"))</f>
        <v>21-25</v>
      </c>
      <c r="V2310" t="str">
        <f>IF(mba_decision_dataset[[#This Row],[GRE/GMAT Score]]&lt;351,"250-350",IF(mba_decision_dataset[[#This Row],[GRE/GMAT Score]]&gt;645,"above 645","350-645"))</f>
        <v>above 645</v>
      </c>
      <c r="W2310" s="3">
        <f>(mba_decision_dataset[[#This Row],[Expected Post-MBA Salary]]-mba_decision_dataset[[#This Row],[Annual Salary (Before MBA)]])/mba_decision_dataset[[#This Row],[Annual Salary (Before MBA)]]</f>
        <v>3.2888100293783995</v>
      </c>
    </row>
    <row r="2311" spans="1:23" x14ac:dyDescent="0.4">
      <c r="A2311">
        <v>2310</v>
      </c>
      <c r="B2311">
        <v>26</v>
      </c>
      <c r="C2311" t="s">
        <v>20</v>
      </c>
      <c r="D2311" t="s">
        <v>35</v>
      </c>
      <c r="E2311">
        <v>2.83</v>
      </c>
      <c r="F2311">
        <v>8</v>
      </c>
      <c r="G2311" t="s">
        <v>30</v>
      </c>
      <c r="H2311">
        <v>73003</v>
      </c>
      <c r="I2311" t="s">
        <v>29</v>
      </c>
      <c r="J2311">
        <v>425</v>
      </c>
      <c r="K2311">
        <v>72</v>
      </c>
      <c r="L2311">
        <v>7.7</v>
      </c>
      <c r="M2311">
        <v>9.1999999999999993</v>
      </c>
      <c r="N2311" t="s">
        <v>37</v>
      </c>
      <c r="O2311" t="s">
        <v>31</v>
      </c>
      <c r="P2311">
        <v>65971</v>
      </c>
      <c r="Q2311" t="s">
        <v>26</v>
      </c>
      <c r="R2311" t="s">
        <v>27</v>
      </c>
      <c r="S2311" t="s">
        <v>28</v>
      </c>
      <c r="T2311" t="s">
        <v>23</v>
      </c>
      <c r="U2311" t="str">
        <f>IF(mba_decision_dataset[[#This Row],[Age]]&lt;25,"21-25",IF(mba_decision_dataset[[#This Row],[Age]]&gt;30,"31-35","25-30"))</f>
        <v>25-30</v>
      </c>
      <c r="V2311" t="str">
        <f>IF(mba_decision_dataset[[#This Row],[GRE/GMAT Score]]&lt;351,"250-350",IF(mba_decision_dataset[[#This Row],[GRE/GMAT Score]]&gt;645,"above 645","350-645"))</f>
        <v>350-645</v>
      </c>
      <c r="W2311" s="3">
        <f>(mba_decision_dataset[[#This Row],[Expected Post-MBA Salary]]-mba_decision_dataset[[#This Row],[Annual Salary (Before MBA)]])/mba_decision_dataset[[#This Row],[Annual Salary (Before MBA)]]</f>
        <v>-9.6324808569510839E-2</v>
      </c>
    </row>
    <row r="2312" spans="1:23" x14ac:dyDescent="0.4">
      <c r="A2312">
        <v>2311</v>
      </c>
      <c r="B2312">
        <v>30</v>
      </c>
      <c r="C2312" t="s">
        <v>34</v>
      </c>
      <c r="D2312" t="s">
        <v>49</v>
      </c>
      <c r="E2312">
        <v>2.69</v>
      </c>
      <c r="F2312">
        <v>4</v>
      </c>
      <c r="G2312" t="s">
        <v>22</v>
      </c>
      <c r="H2312">
        <v>86681</v>
      </c>
      <c r="I2312" t="s">
        <v>23</v>
      </c>
      <c r="J2312">
        <v>401</v>
      </c>
      <c r="K2312">
        <v>254</v>
      </c>
      <c r="L2312">
        <v>1.4</v>
      </c>
      <c r="M2312">
        <v>4.7</v>
      </c>
      <c r="N2312" t="s">
        <v>47</v>
      </c>
      <c r="O2312" t="s">
        <v>25</v>
      </c>
      <c r="P2312">
        <v>70778</v>
      </c>
      <c r="Q2312" t="s">
        <v>26</v>
      </c>
      <c r="R2312" t="s">
        <v>32</v>
      </c>
      <c r="S2312" t="s">
        <v>33</v>
      </c>
      <c r="T2312" t="s">
        <v>29</v>
      </c>
      <c r="U2312" t="str">
        <f>IF(mba_decision_dataset[[#This Row],[Age]]&lt;25,"21-25",IF(mba_decision_dataset[[#This Row],[Age]]&gt;30,"31-35","25-30"))</f>
        <v>25-30</v>
      </c>
      <c r="V2312" t="str">
        <f>IF(mba_decision_dataset[[#This Row],[GRE/GMAT Score]]&lt;351,"250-350",IF(mba_decision_dataset[[#This Row],[GRE/GMAT Score]]&gt;645,"above 645","350-645"))</f>
        <v>350-645</v>
      </c>
      <c r="W2312" s="3">
        <f>(mba_decision_dataset[[#This Row],[Expected Post-MBA Salary]]-mba_decision_dataset[[#This Row],[Annual Salary (Before MBA)]])/mba_decision_dataset[[#This Row],[Annual Salary (Before MBA)]]</f>
        <v>-0.18346581142349536</v>
      </c>
    </row>
    <row r="2313" spans="1:23" x14ac:dyDescent="0.4">
      <c r="A2313">
        <v>2312</v>
      </c>
      <c r="B2313">
        <v>26</v>
      </c>
      <c r="C2313" t="s">
        <v>20</v>
      </c>
      <c r="D2313" t="s">
        <v>50</v>
      </c>
      <c r="E2313">
        <v>2.12</v>
      </c>
      <c r="F2313">
        <v>4</v>
      </c>
      <c r="G2313" t="s">
        <v>22</v>
      </c>
      <c r="H2313">
        <v>86687</v>
      </c>
      <c r="I2313" t="s">
        <v>23</v>
      </c>
      <c r="J2313">
        <v>379</v>
      </c>
      <c r="K2313">
        <v>314</v>
      </c>
      <c r="L2313">
        <v>2.4</v>
      </c>
      <c r="M2313">
        <v>3.9</v>
      </c>
      <c r="N2313" t="s">
        <v>24</v>
      </c>
      <c r="O2313" t="s">
        <v>43</v>
      </c>
      <c r="P2313">
        <v>135586</v>
      </c>
      <c r="Q2313" t="s">
        <v>39</v>
      </c>
      <c r="R2313" t="s">
        <v>44</v>
      </c>
      <c r="S2313" t="s">
        <v>28</v>
      </c>
      <c r="T2313" t="s">
        <v>23</v>
      </c>
      <c r="U2313" t="str">
        <f>IF(mba_decision_dataset[[#This Row],[Age]]&lt;25,"21-25",IF(mba_decision_dataset[[#This Row],[Age]]&gt;30,"31-35","25-30"))</f>
        <v>25-30</v>
      </c>
      <c r="V2313" t="str">
        <f>IF(mba_decision_dataset[[#This Row],[GRE/GMAT Score]]&lt;351,"250-350",IF(mba_decision_dataset[[#This Row],[GRE/GMAT Score]]&gt;645,"above 645","350-645"))</f>
        <v>350-645</v>
      </c>
      <c r="W2313" s="3">
        <f>(mba_decision_dataset[[#This Row],[Expected Post-MBA Salary]]-mba_decision_dataset[[#This Row],[Annual Salary (Before MBA)]])/mba_decision_dataset[[#This Row],[Annual Salary (Before MBA)]]</f>
        <v>0.56408688730720868</v>
      </c>
    </row>
    <row r="2314" spans="1:23" x14ac:dyDescent="0.4">
      <c r="A2314">
        <v>2313</v>
      </c>
      <c r="B2314">
        <v>30</v>
      </c>
      <c r="C2314" t="s">
        <v>34</v>
      </c>
      <c r="D2314" t="s">
        <v>21</v>
      </c>
      <c r="E2314">
        <v>3.86</v>
      </c>
      <c r="F2314">
        <v>3</v>
      </c>
      <c r="G2314" t="s">
        <v>22</v>
      </c>
      <c r="H2314">
        <v>87784</v>
      </c>
      <c r="I2314" t="s">
        <v>23</v>
      </c>
      <c r="J2314">
        <v>726</v>
      </c>
      <c r="K2314">
        <v>294</v>
      </c>
      <c r="L2314">
        <v>10</v>
      </c>
      <c r="M2314">
        <v>9.4</v>
      </c>
      <c r="N2314" t="s">
        <v>37</v>
      </c>
      <c r="O2314" t="s">
        <v>46</v>
      </c>
      <c r="P2314">
        <v>182834</v>
      </c>
      <c r="Q2314" t="s">
        <v>26</v>
      </c>
      <c r="R2314" t="s">
        <v>44</v>
      </c>
      <c r="S2314" t="s">
        <v>33</v>
      </c>
      <c r="T2314" t="s">
        <v>29</v>
      </c>
      <c r="U2314" t="str">
        <f>IF(mba_decision_dataset[[#This Row],[Age]]&lt;25,"21-25",IF(mba_decision_dataset[[#This Row],[Age]]&gt;30,"31-35","25-30"))</f>
        <v>25-30</v>
      </c>
      <c r="V2314" t="str">
        <f>IF(mba_decision_dataset[[#This Row],[GRE/GMAT Score]]&lt;351,"250-350",IF(mba_decision_dataset[[#This Row],[GRE/GMAT Score]]&gt;645,"above 645","350-645"))</f>
        <v>above 645</v>
      </c>
      <c r="W2314" s="3">
        <f>(mba_decision_dataset[[#This Row],[Expected Post-MBA Salary]]-mba_decision_dataset[[#This Row],[Annual Salary (Before MBA)]])/mba_decision_dataset[[#This Row],[Annual Salary (Before MBA)]]</f>
        <v>1.082771347853823</v>
      </c>
    </row>
    <row r="2315" spans="1:23" x14ac:dyDescent="0.4">
      <c r="A2315">
        <v>2314</v>
      </c>
      <c r="B2315">
        <v>23</v>
      </c>
      <c r="C2315" t="s">
        <v>20</v>
      </c>
      <c r="D2315" t="s">
        <v>35</v>
      </c>
      <c r="E2315">
        <v>2.13</v>
      </c>
      <c r="F2315">
        <v>7</v>
      </c>
      <c r="G2315" t="s">
        <v>36</v>
      </c>
      <c r="H2315">
        <v>99490</v>
      </c>
      <c r="I2315" t="s">
        <v>23</v>
      </c>
      <c r="J2315">
        <v>288</v>
      </c>
      <c r="K2315">
        <v>170</v>
      </c>
      <c r="L2315">
        <v>4.7</v>
      </c>
      <c r="M2315">
        <v>5.0999999999999996</v>
      </c>
      <c r="N2315" t="s">
        <v>45</v>
      </c>
      <c r="O2315" t="s">
        <v>38</v>
      </c>
      <c r="P2315">
        <v>148959</v>
      </c>
      <c r="Q2315" t="s">
        <v>39</v>
      </c>
      <c r="R2315" t="s">
        <v>44</v>
      </c>
      <c r="S2315" t="s">
        <v>33</v>
      </c>
      <c r="T2315" t="s">
        <v>29</v>
      </c>
      <c r="U2315" t="str">
        <f>IF(mba_decision_dataset[[#This Row],[Age]]&lt;25,"21-25",IF(mba_decision_dataset[[#This Row],[Age]]&gt;30,"31-35","25-30"))</f>
        <v>21-25</v>
      </c>
      <c r="V2315" t="str">
        <f>IF(mba_decision_dataset[[#This Row],[GRE/GMAT Score]]&lt;351,"250-350",IF(mba_decision_dataset[[#This Row],[GRE/GMAT Score]]&gt;645,"above 645","350-645"))</f>
        <v>250-350</v>
      </c>
      <c r="W2315" s="3">
        <f>(mba_decision_dataset[[#This Row],[Expected Post-MBA Salary]]-mba_decision_dataset[[#This Row],[Annual Salary (Before MBA)]])/mba_decision_dataset[[#This Row],[Annual Salary (Before MBA)]]</f>
        <v>0.49722585184440649</v>
      </c>
    </row>
    <row r="2316" spans="1:23" x14ac:dyDescent="0.4">
      <c r="A2316">
        <v>2315</v>
      </c>
      <c r="B2316">
        <v>29</v>
      </c>
      <c r="C2316" t="s">
        <v>34</v>
      </c>
      <c r="D2316" t="s">
        <v>49</v>
      </c>
      <c r="E2316">
        <v>3.48</v>
      </c>
      <c r="F2316">
        <v>3</v>
      </c>
      <c r="G2316" t="s">
        <v>22</v>
      </c>
      <c r="H2316">
        <v>88812</v>
      </c>
      <c r="I2316" t="s">
        <v>23</v>
      </c>
      <c r="J2316">
        <v>608</v>
      </c>
      <c r="K2316">
        <v>252</v>
      </c>
      <c r="L2316">
        <v>9.1</v>
      </c>
      <c r="M2316">
        <v>5.7</v>
      </c>
      <c r="N2316" t="s">
        <v>37</v>
      </c>
      <c r="O2316" t="s">
        <v>25</v>
      </c>
      <c r="P2316">
        <v>172704</v>
      </c>
      <c r="Q2316" t="s">
        <v>26</v>
      </c>
      <c r="R2316" t="s">
        <v>40</v>
      </c>
      <c r="S2316" t="s">
        <v>33</v>
      </c>
      <c r="T2316" t="s">
        <v>29</v>
      </c>
      <c r="U2316" t="str">
        <f>IF(mba_decision_dataset[[#This Row],[Age]]&lt;25,"21-25",IF(mba_decision_dataset[[#This Row],[Age]]&gt;30,"31-35","25-30"))</f>
        <v>25-30</v>
      </c>
      <c r="V2316" t="str">
        <f>IF(mba_decision_dataset[[#This Row],[GRE/GMAT Score]]&lt;351,"250-350",IF(mba_decision_dataset[[#This Row],[GRE/GMAT Score]]&gt;645,"above 645","350-645"))</f>
        <v>350-645</v>
      </c>
      <c r="W2316" s="3">
        <f>(mba_decision_dataset[[#This Row],[Expected Post-MBA Salary]]-mba_decision_dataset[[#This Row],[Annual Salary (Before MBA)]])/mba_decision_dataset[[#This Row],[Annual Salary (Before MBA)]]</f>
        <v>0.94460208079989194</v>
      </c>
    </row>
    <row r="2317" spans="1:23" x14ac:dyDescent="0.4">
      <c r="A2317">
        <v>2316</v>
      </c>
      <c r="B2317">
        <v>32</v>
      </c>
      <c r="C2317" t="s">
        <v>34</v>
      </c>
      <c r="D2317" t="s">
        <v>35</v>
      </c>
      <c r="E2317">
        <v>2.76</v>
      </c>
      <c r="F2317">
        <v>1</v>
      </c>
      <c r="G2317" t="s">
        <v>22</v>
      </c>
      <c r="H2317">
        <v>97498</v>
      </c>
      <c r="I2317" t="s">
        <v>23</v>
      </c>
      <c r="J2317">
        <v>458</v>
      </c>
      <c r="K2317">
        <v>344</v>
      </c>
      <c r="L2317">
        <v>4.7</v>
      </c>
      <c r="M2317">
        <v>5</v>
      </c>
      <c r="N2317" t="s">
        <v>24</v>
      </c>
      <c r="O2317" t="s">
        <v>46</v>
      </c>
      <c r="P2317">
        <v>81749</v>
      </c>
      <c r="Q2317" t="s">
        <v>39</v>
      </c>
      <c r="R2317" t="s">
        <v>27</v>
      </c>
      <c r="S2317" t="s">
        <v>28</v>
      </c>
      <c r="T2317" t="s">
        <v>29</v>
      </c>
      <c r="U2317" t="str">
        <f>IF(mba_decision_dataset[[#This Row],[Age]]&lt;25,"21-25",IF(mba_decision_dataset[[#This Row],[Age]]&gt;30,"31-35","25-30"))</f>
        <v>31-35</v>
      </c>
      <c r="V2317" t="str">
        <f>IF(mba_decision_dataset[[#This Row],[GRE/GMAT Score]]&lt;351,"250-350",IF(mba_decision_dataset[[#This Row],[GRE/GMAT Score]]&gt;645,"above 645","350-645"))</f>
        <v>350-645</v>
      </c>
      <c r="W2317" s="3">
        <f>(mba_decision_dataset[[#This Row],[Expected Post-MBA Salary]]-mba_decision_dataset[[#This Row],[Annual Salary (Before MBA)]])/mba_decision_dataset[[#This Row],[Annual Salary (Before MBA)]]</f>
        <v>-0.16153151859525325</v>
      </c>
    </row>
    <row r="2318" spans="1:23" x14ac:dyDescent="0.4">
      <c r="A2318">
        <v>2317</v>
      </c>
      <c r="B2318">
        <v>30</v>
      </c>
      <c r="C2318" t="s">
        <v>20</v>
      </c>
      <c r="D2318" t="s">
        <v>21</v>
      </c>
      <c r="E2318">
        <v>3.9</v>
      </c>
      <c r="F2318">
        <v>4</v>
      </c>
      <c r="G2318" t="s">
        <v>22</v>
      </c>
      <c r="H2318">
        <v>115368</v>
      </c>
      <c r="I2318" t="s">
        <v>23</v>
      </c>
      <c r="J2318">
        <v>692</v>
      </c>
      <c r="K2318">
        <v>7</v>
      </c>
      <c r="L2318">
        <v>5.8</v>
      </c>
      <c r="M2318">
        <v>7.9</v>
      </c>
      <c r="N2318" t="s">
        <v>47</v>
      </c>
      <c r="O2318" t="s">
        <v>38</v>
      </c>
      <c r="P2318">
        <v>85980</v>
      </c>
      <c r="Q2318" t="s">
        <v>26</v>
      </c>
      <c r="R2318" t="s">
        <v>27</v>
      </c>
      <c r="S2318" t="s">
        <v>33</v>
      </c>
      <c r="T2318" t="s">
        <v>23</v>
      </c>
      <c r="U2318" t="str">
        <f>IF(mba_decision_dataset[[#This Row],[Age]]&lt;25,"21-25",IF(mba_decision_dataset[[#This Row],[Age]]&gt;30,"31-35","25-30"))</f>
        <v>25-30</v>
      </c>
      <c r="V2318" t="str">
        <f>IF(mba_decision_dataset[[#This Row],[GRE/GMAT Score]]&lt;351,"250-350",IF(mba_decision_dataset[[#This Row],[GRE/GMAT Score]]&gt;645,"above 645","350-645"))</f>
        <v>above 645</v>
      </c>
      <c r="W2318" s="3">
        <f>(mba_decision_dataset[[#This Row],[Expected Post-MBA Salary]]-mba_decision_dataset[[#This Row],[Annual Salary (Before MBA)]])/mba_decision_dataset[[#This Row],[Annual Salary (Before MBA)]]</f>
        <v>-0.25473268150613687</v>
      </c>
    </row>
    <row r="2319" spans="1:23" x14ac:dyDescent="0.4">
      <c r="A2319">
        <v>2318</v>
      </c>
      <c r="B2319">
        <v>34</v>
      </c>
      <c r="C2319" t="s">
        <v>34</v>
      </c>
      <c r="D2319" t="s">
        <v>50</v>
      </c>
      <c r="E2319">
        <v>2.84</v>
      </c>
      <c r="F2319">
        <v>2</v>
      </c>
      <c r="G2319" t="s">
        <v>38</v>
      </c>
      <c r="H2319">
        <v>66335</v>
      </c>
      <c r="I2319" t="s">
        <v>23</v>
      </c>
      <c r="J2319">
        <v>773</v>
      </c>
      <c r="K2319">
        <v>491</v>
      </c>
      <c r="L2319">
        <v>8.9</v>
      </c>
      <c r="M2319">
        <v>1.6</v>
      </c>
      <c r="N2319" t="s">
        <v>24</v>
      </c>
      <c r="O2319" t="s">
        <v>25</v>
      </c>
      <c r="P2319">
        <v>80337</v>
      </c>
      <c r="Q2319" t="s">
        <v>39</v>
      </c>
      <c r="R2319" t="s">
        <v>40</v>
      </c>
      <c r="S2319" t="s">
        <v>33</v>
      </c>
      <c r="T2319" t="s">
        <v>23</v>
      </c>
      <c r="U2319" t="str">
        <f>IF(mba_decision_dataset[[#This Row],[Age]]&lt;25,"21-25",IF(mba_decision_dataset[[#This Row],[Age]]&gt;30,"31-35","25-30"))</f>
        <v>31-35</v>
      </c>
      <c r="V2319" t="str">
        <f>IF(mba_decision_dataset[[#This Row],[GRE/GMAT Score]]&lt;351,"250-350",IF(mba_decision_dataset[[#This Row],[GRE/GMAT Score]]&gt;645,"above 645","350-645"))</f>
        <v>above 645</v>
      </c>
      <c r="W2319" s="3">
        <f>(mba_decision_dataset[[#This Row],[Expected Post-MBA Salary]]-mba_decision_dataset[[#This Row],[Annual Salary (Before MBA)]])/mba_decision_dataset[[#This Row],[Annual Salary (Before MBA)]]</f>
        <v>0.21108012361498454</v>
      </c>
    </row>
    <row r="2320" spans="1:23" x14ac:dyDescent="0.4">
      <c r="A2320">
        <v>2319</v>
      </c>
      <c r="B2320">
        <v>31</v>
      </c>
      <c r="C2320" t="s">
        <v>20</v>
      </c>
      <c r="D2320" t="s">
        <v>41</v>
      </c>
      <c r="E2320">
        <v>3.63</v>
      </c>
      <c r="F2320">
        <v>3</v>
      </c>
      <c r="G2320" t="s">
        <v>22</v>
      </c>
      <c r="H2320">
        <v>77291</v>
      </c>
      <c r="I2320" t="s">
        <v>23</v>
      </c>
      <c r="J2320">
        <v>326</v>
      </c>
      <c r="K2320">
        <v>453</v>
      </c>
      <c r="L2320">
        <v>9.9</v>
      </c>
      <c r="M2320">
        <v>8.5</v>
      </c>
      <c r="N2320" t="s">
        <v>45</v>
      </c>
      <c r="O2320" t="s">
        <v>31</v>
      </c>
      <c r="P2320">
        <v>87672</v>
      </c>
      <c r="Q2320" t="s">
        <v>26</v>
      </c>
      <c r="R2320" t="s">
        <v>27</v>
      </c>
      <c r="S2320" t="s">
        <v>33</v>
      </c>
      <c r="T2320" t="s">
        <v>29</v>
      </c>
      <c r="U2320" t="str">
        <f>IF(mba_decision_dataset[[#This Row],[Age]]&lt;25,"21-25",IF(mba_decision_dataset[[#This Row],[Age]]&gt;30,"31-35","25-30"))</f>
        <v>31-35</v>
      </c>
      <c r="V2320" t="str">
        <f>IF(mba_decision_dataset[[#This Row],[GRE/GMAT Score]]&lt;351,"250-350",IF(mba_decision_dataset[[#This Row],[GRE/GMAT Score]]&gt;645,"above 645","350-645"))</f>
        <v>250-350</v>
      </c>
      <c r="W2320" s="3">
        <f>(mba_decision_dataset[[#This Row],[Expected Post-MBA Salary]]-mba_decision_dataset[[#This Row],[Annual Salary (Before MBA)]])/mba_decision_dataset[[#This Row],[Annual Salary (Before MBA)]]</f>
        <v>0.1343105924363768</v>
      </c>
    </row>
    <row r="2321" spans="1:23" x14ac:dyDescent="0.4">
      <c r="A2321">
        <v>2320</v>
      </c>
      <c r="B2321">
        <v>22</v>
      </c>
      <c r="C2321" t="s">
        <v>34</v>
      </c>
      <c r="D2321" t="s">
        <v>41</v>
      </c>
      <c r="E2321">
        <v>2.57</v>
      </c>
      <c r="F2321">
        <v>2</v>
      </c>
      <c r="G2321" t="s">
        <v>30</v>
      </c>
      <c r="H2321">
        <v>114814</v>
      </c>
      <c r="I2321" t="s">
        <v>23</v>
      </c>
      <c r="J2321">
        <v>392</v>
      </c>
      <c r="K2321">
        <v>206</v>
      </c>
      <c r="L2321">
        <v>1.6</v>
      </c>
      <c r="M2321">
        <v>4.5</v>
      </c>
      <c r="N2321" t="s">
        <v>45</v>
      </c>
      <c r="O2321" t="s">
        <v>43</v>
      </c>
      <c r="P2321">
        <v>169717</v>
      </c>
      <c r="Q2321" t="s">
        <v>26</v>
      </c>
      <c r="R2321" t="s">
        <v>32</v>
      </c>
      <c r="S2321" t="s">
        <v>33</v>
      </c>
      <c r="T2321" t="s">
        <v>29</v>
      </c>
      <c r="U2321" t="str">
        <f>IF(mba_decision_dataset[[#This Row],[Age]]&lt;25,"21-25",IF(mba_decision_dataset[[#This Row],[Age]]&gt;30,"31-35","25-30"))</f>
        <v>21-25</v>
      </c>
      <c r="V2321" t="str">
        <f>IF(mba_decision_dataset[[#This Row],[GRE/GMAT Score]]&lt;351,"250-350",IF(mba_decision_dataset[[#This Row],[GRE/GMAT Score]]&gt;645,"above 645","350-645"))</f>
        <v>350-645</v>
      </c>
      <c r="W2321" s="3">
        <f>(mba_decision_dataset[[#This Row],[Expected Post-MBA Salary]]-mba_decision_dataset[[#This Row],[Annual Salary (Before MBA)]])/mba_decision_dataset[[#This Row],[Annual Salary (Before MBA)]]</f>
        <v>0.47819081296705979</v>
      </c>
    </row>
    <row r="2322" spans="1:23" x14ac:dyDescent="0.4">
      <c r="A2322">
        <v>2321</v>
      </c>
      <c r="B2322">
        <v>26</v>
      </c>
      <c r="C2322" t="s">
        <v>20</v>
      </c>
      <c r="D2322" t="s">
        <v>35</v>
      </c>
      <c r="E2322">
        <v>2.6</v>
      </c>
      <c r="F2322">
        <v>6</v>
      </c>
      <c r="G2322" t="s">
        <v>36</v>
      </c>
      <c r="H2322">
        <v>107663</v>
      </c>
      <c r="I2322" t="s">
        <v>23</v>
      </c>
      <c r="J2322">
        <v>750</v>
      </c>
      <c r="K2322">
        <v>457</v>
      </c>
      <c r="L2322">
        <v>6.7</v>
      </c>
      <c r="M2322">
        <v>9.6999999999999993</v>
      </c>
      <c r="N2322" t="s">
        <v>37</v>
      </c>
      <c r="O2322" t="s">
        <v>43</v>
      </c>
      <c r="P2322">
        <v>101097</v>
      </c>
      <c r="Q2322" t="s">
        <v>39</v>
      </c>
      <c r="R2322" t="s">
        <v>32</v>
      </c>
      <c r="S2322" t="s">
        <v>33</v>
      </c>
      <c r="T2322" t="s">
        <v>23</v>
      </c>
      <c r="U2322" t="str">
        <f>IF(mba_decision_dataset[[#This Row],[Age]]&lt;25,"21-25",IF(mba_decision_dataset[[#This Row],[Age]]&gt;30,"31-35","25-30"))</f>
        <v>25-30</v>
      </c>
      <c r="V2322" t="str">
        <f>IF(mba_decision_dataset[[#This Row],[GRE/GMAT Score]]&lt;351,"250-350",IF(mba_decision_dataset[[#This Row],[GRE/GMAT Score]]&gt;645,"above 645","350-645"))</f>
        <v>above 645</v>
      </c>
      <c r="W2322" s="3">
        <f>(mba_decision_dataset[[#This Row],[Expected Post-MBA Salary]]-mba_decision_dataset[[#This Row],[Annual Salary (Before MBA)]])/mba_decision_dataset[[#This Row],[Annual Salary (Before MBA)]]</f>
        <v>-6.0986597066773174E-2</v>
      </c>
    </row>
    <row r="2323" spans="1:23" x14ac:dyDescent="0.4">
      <c r="A2323">
        <v>2322</v>
      </c>
      <c r="B2323">
        <v>32</v>
      </c>
      <c r="C2323" t="s">
        <v>34</v>
      </c>
      <c r="D2323" t="s">
        <v>49</v>
      </c>
      <c r="E2323">
        <v>3.19</v>
      </c>
      <c r="F2323">
        <v>5</v>
      </c>
      <c r="G2323" t="s">
        <v>38</v>
      </c>
      <c r="H2323">
        <v>65778</v>
      </c>
      <c r="I2323" t="s">
        <v>29</v>
      </c>
      <c r="J2323">
        <v>309</v>
      </c>
      <c r="K2323">
        <v>20</v>
      </c>
      <c r="L2323">
        <v>5.2</v>
      </c>
      <c r="M2323">
        <v>3.7</v>
      </c>
      <c r="N2323" t="s">
        <v>45</v>
      </c>
      <c r="O2323" t="s">
        <v>31</v>
      </c>
      <c r="P2323">
        <v>94124</v>
      </c>
      <c r="Q2323" t="s">
        <v>39</v>
      </c>
      <c r="R2323" t="s">
        <v>32</v>
      </c>
      <c r="S2323" t="s">
        <v>28</v>
      </c>
      <c r="T2323" t="s">
        <v>23</v>
      </c>
      <c r="U2323" t="str">
        <f>IF(mba_decision_dataset[[#This Row],[Age]]&lt;25,"21-25",IF(mba_decision_dataset[[#This Row],[Age]]&gt;30,"31-35","25-30"))</f>
        <v>31-35</v>
      </c>
      <c r="V2323" t="str">
        <f>IF(mba_decision_dataset[[#This Row],[GRE/GMAT Score]]&lt;351,"250-350",IF(mba_decision_dataset[[#This Row],[GRE/GMAT Score]]&gt;645,"above 645","350-645"))</f>
        <v>250-350</v>
      </c>
      <c r="W2323" s="3">
        <f>(mba_decision_dataset[[#This Row],[Expected Post-MBA Salary]]-mba_decision_dataset[[#This Row],[Annual Salary (Before MBA)]])/mba_decision_dataset[[#This Row],[Annual Salary (Before MBA)]]</f>
        <v>0.43093435495150356</v>
      </c>
    </row>
    <row r="2324" spans="1:23" x14ac:dyDescent="0.4">
      <c r="A2324">
        <v>2323</v>
      </c>
      <c r="B2324">
        <v>27</v>
      </c>
      <c r="C2324" t="s">
        <v>34</v>
      </c>
      <c r="D2324" t="s">
        <v>21</v>
      </c>
      <c r="E2324">
        <v>4</v>
      </c>
      <c r="F2324">
        <v>1</v>
      </c>
      <c r="G2324" t="s">
        <v>38</v>
      </c>
      <c r="H2324">
        <v>33863</v>
      </c>
      <c r="I2324" t="s">
        <v>29</v>
      </c>
      <c r="J2324">
        <v>569</v>
      </c>
      <c r="K2324">
        <v>436</v>
      </c>
      <c r="L2324">
        <v>5.9</v>
      </c>
      <c r="M2324">
        <v>5.2</v>
      </c>
      <c r="N2324" t="s">
        <v>37</v>
      </c>
      <c r="O2324" t="s">
        <v>43</v>
      </c>
      <c r="P2324">
        <v>96280</v>
      </c>
      <c r="Q2324" t="s">
        <v>39</v>
      </c>
      <c r="R2324" t="s">
        <v>27</v>
      </c>
      <c r="S2324" t="s">
        <v>28</v>
      </c>
      <c r="T2324" t="s">
        <v>29</v>
      </c>
      <c r="U2324" t="str">
        <f>IF(mba_decision_dataset[[#This Row],[Age]]&lt;25,"21-25",IF(mba_decision_dataset[[#This Row],[Age]]&gt;30,"31-35","25-30"))</f>
        <v>25-30</v>
      </c>
      <c r="V2324" t="str">
        <f>IF(mba_decision_dataset[[#This Row],[GRE/GMAT Score]]&lt;351,"250-350",IF(mba_decision_dataset[[#This Row],[GRE/GMAT Score]]&gt;645,"above 645","350-645"))</f>
        <v>350-645</v>
      </c>
      <c r="W2324" s="3">
        <f>(mba_decision_dataset[[#This Row],[Expected Post-MBA Salary]]-mba_decision_dataset[[#This Row],[Annual Salary (Before MBA)]])/mba_decision_dataset[[#This Row],[Annual Salary (Before MBA)]]</f>
        <v>1.8432212148953135</v>
      </c>
    </row>
    <row r="2325" spans="1:23" x14ac:dyDescent="0.4">
      <c r="A2325">
        <v>2324</v>
      </c>
      <c r="B2325">
        <v>32</v>
      </c>
      <c r="C2325" t="s">
        <v>20</v>
      </c>
      <c r="D2325" t="s">
        <v>50</v>
      </c>
      <c r="E2325">
        <v>3.04</v>
      </c>
      <c r="F2325">
        <v>7</v>
      </c>
      <c r="G2325" t="s">
        <v>36</v>
      </c>
      <c r="H2325">
        <v>46073</v>
      </c>
      <c r="I2325" t="s">
        <v>23</v>
      </c>
      <c r="J2325">
        <v>413</v>
      </c>
      <c r="K2325">
        <v>26</v>
      </c>
      <c r="L2325">
        <v>2.8</v>
      </c>
      <c r="M2325">
        <v>4.8</v>
      </c>
      <c r="N2325" t="s">
        <v>45</v>
      </c>
      <c r="O2325" t="s">
        <v>38</v>
      </c>
      <c r="P2325">
        <v>198010</v>
      </c>
      <c r="Q2325" t="s">
        <v>26</v>
      </c>
      <c r="R2325" t="s">
        <v>32</v>
      </c>
      <c r="S2325" t="s">
        <v>28</v>
      </c>
      <c r="T2325" t="s">
        <v>29</v>
      </c>
      <c r="U2325" t="str">
        <f>IF(mba_decision_dataset[[#This Row],[Age]]&lt;25,"21-25",IF(mba_decision_dataset[[#This Row],[Age]]&gt;30,"31-35","25-30"))</f>
        <v>31-35</v>
      </c>
      <c r="V2325" t="str">
        <f>IF(mba_decision_dataset[[#This Row],[GRE/GMAT Score]]&lt;351,"250-350",IF(mba_decision_dataset[[#This Row],[GRE/GMAT Score]]&gt;645,"above 645","350-645"))</f>
        <v>350-645</v>
      </c>
      <c r="W2325" s="3">
        <f>(mba_decision_dataset[[#This Row],[Expected Post-MBA Salary]]-mba_decision_dataset[[#This Row],[Annual Salary (Before MBA)]])/mba_decision_dataset[[#This Row],[Annual Salary (Before MBA)]]</f>
        <v>3.2977448831202656</v>
      </c>
    </row>
    <row r="2326" spans="1:23" x14ac:dyDescent="0.4">
      <c r="A2326">
        <v>2325</v>
      </c>
      <c r="B2326">
        <v>33</v>
      </c>
      <c r="C2326" t="s">
        <v>20</v>
      </c>
      <c r="D2326" t="s">
        <v>50</v>
      </c>
      <c r="E2326">
        <v>3.87</v>
      </c>
      <c r="F2326">
        <v>4</v>
      </c>
      <c r="G2326" t="s">
        <v>22</v>
      </c>
      <c r="H2326">
        <v>107183</v>
      </c>
      <c r="I2326" t="s">
        <v>23</v>
      </c>
      <c r="J2326">
        <v>464</v>
      </c>
      <c r="K2326">
        <v>89</v>
      </c>
      <c r="L2326">
        <v>9</v>
      </c>
      <c r="M2326">
        <v>8.1999999999999993</v>
      </c>
      <c r="N2326" t="s">
        <v>45</v>
      </c>
      <c r="O2326" t="s">
        <v>25</v>
      </c>
      <c r="P2326">
        <v>111654</v>
      </c>
      <c r="Q2326" t="s">
        <v>39</v>
      </c>
      <c r="R2326" t="s">
        <v>32</v>
      </c>
      <c r="S2326" t="s">
        <v>33</v>
      </c>
      <c r="T2326" t="s">
        <v>29</v>
      </c>
      <c r="U2326" t="str">
        <f>IF(mba_decision_dataset[[#This Row],[Age]]&lt;25,"21-25",IF(mba_decision_dataset[[#This Row],[Age]]&gt;30,"31-35","25-30"))</f>
        <v>31-35</v>
      </c>
      <c r="V2326" t="str">
        <f>IF(mba_decision_dataset[[#This Row],[GRE/GMAT Score]]&lt;351,"250-350",IF(mba_decision_dataset[[#This Row],[GRE/GMAT Score]]&gt;645,"above 645","350-645"))</f>
        <v>350-645</v>
      </c>
      <c r="W2326" s="3">
        <f>(mba_decision_dataset[[#This Row],[Expected Post-MBA Salary]]-mba_decision_dataset[[#This Row],[Annual Salary (Before MBA)]])/mba_decision_dataset[[#This Row],[Annual Salary (Before MBA)]]</f>
        <v>4.1713704598677029E-2</v>
      </c>
    </row>
    <row r="2327" spans="1:23" x14ac:dyDescent="0.4">
      <c r="A2327">
        <v>2326</v>
      </c>
      <c r="B2327">
        <v>29</v>
      </c>
      <c r="C2327" t="s">
        <v>20</v>
      </c>
      <c r="D2327" t="s">
        <v>50</v>
      </c>
      <c r="E2327">
        <v>3.57</v>
      </c>
      <c r="F2327">
        <v>5</v>
      </c>
      <c r="G2327" t="s">
        <v>22</v>
      </c>
      <c r="H2327">
        <v>70093</v>
      </c>
      <c r="I2327" t="s">
        <v>23</v>
      </c>
      <c r="J2327">
        <v>518</v>
      </c>
      <c r="K2327">
        <v>340</v>
      </c>
      <c r="L2327">
        <v>3.6</v>
      </c>
      <c r="M2327">
        <v>7</v>
      </c>
      <c r="N2327" t="s">
        <v>47</v>
      </c>
      <c r="O2327" t="s">
        <v>43</v>
      </c>
      <c r="P2327">
        <v>150421</v>
      </c>
      <c r="Q2327" t="s">
        <v>26</v>
      </c>
      <c r="R2327" t="s">
        <v>40</v>
      </c>
      <c r="S2327" t="s">
        <v>28</v>
      </c>
      <c r="T2327" t="s">
        <v>29</v>
      </c>
      <c r="U2327" t="str">
        <f>IF(mba_decision_dataset[[#This Row],[Age]]&lt;25,"21-25",IF(mba_decision_dataset[[#This Row],[Age]]&gt;30,"31-35","25-30"))</f>
        <v>25-30</v>
      </c>
      <c r="V2327" t="str">
        <f>IF(mba_decision_dataset[[#This Row],[GRE/GMAT Score]]&lt;351,"250-350",IF(mba_decision_dataset[[#This Row],[GRE/GMAT Score]]&gt;645,"above 645","350-645"))</f>
        <v>350-645</v>
      </c>
      <c r="W2327" s="3">
        <f>(mba_decision_dataset[[#This Row],[Expected Post-MBA Salary]]-mba_decision_dataset[[#This Row],[Annual Salary (Before MBA)]])/mba_decision_dataset[[#This Row],[Annual Salary (Before MBA)]]</f>
        <v>1.1460202873325438</v>
      </c>
    </row>
    <row r="2328" spans="1:23" x14ac:dyDescent="0.4">
      <c r="A2328">
        <v>2327</v>
      </c>
      <c r="B2328">
        <v>33</v>
      </c>
      <c r="C2328" t="s">
        <v>34</v>
      </c>
      <c r="D2328" t="s">
        <v>41</v>
      </c>
      <c r="E2328">
        <v>3.59</v>
      </c>
      <c r="F2328">
        <v>7</v>
      </c>
      <c r="G2328" t="s">
        <v>42</v>
      </c>
      <c r="H2328">
        <v>79896</v>
      </c>
      <c r="I2328" t="s">
        <v>23</v>
      </c>
      <c r="J2328">
        <v>289</v>
      </c>
      <c r="K2328">
        <v>56</v>
      </c>
      <c r="L2328">
        <v>2.2999999999999998</v>
      </c>
      <c r="M2328">
        <v>6.8</v>
      </c>
      <c r="N2328" t="s">
        <v>45</v>
      </c>
      <c r="O2328" t="s">
        <v>38</v>
      </c>
      <c r="P2328">
        <v>76528</v>
      </c>
      <c r="Q2328" t="s">
        <v>26</v>
      </c>
      <c r="R2328" t="s">
        <v>27</v>
      </c>
      <c r="S2328" t="s">
        <v>28</v>
      </c>
      <c r="T2328" t="s">
        <v>29</v>
      </c>
      <c r="U2328" t="str">
        <f>IF(mba_decision_dataset[[#This Row],[Age]]&lt;25,"21-25",IF(mba_decision_dataset[[#This Row],[Age]]&gt;30,"31-35","25-30"))</f>
        <v>31-35</v>
      </c>
      <c r="V2328" t="str">
        <f>IF(mba_decision_dataset[[#This Row],[GRE/GMAT Score]]&lt;351,"250-350",IF(mba_decision_dataset[[#This Row],[GRE/GMAT Score]]&gt;645,"above 645","350-645"))</f>
        <v>250-350</v>
      </c>
      <c r="W2328" s="3">
        <f>(mba_decision_dataset[[#This Row],[Expected Post-MBA Salary]]-mba_decision_dataset[[#This Row],[Annual Salary (Before MBA)]])/mba_decision_dataset[[#This Row],[Annual Salary (Before MBA)]]</f>
        <v>-4.2154801241614095E-2</v>
      </c>
    </row>
    <row r="2329" spans="1:23" x14ac:dyDescent="0.4">
      <c r="A2329">
        <v>2328</v>
      </c>
      <c r="B2329">
        <v>23</v>
      </c>
      <c r="C2329" t="s">
        <v>20</v>
      </c>
      <c r="D2329" t="s">
        <v>21</v>
      </c>
      <c r="E2329">
        <v>2.87</v>
      </c>
      <c r="F2329">
        <v>6</v>
      </c>
      <c r="G2329" t="s">
        <v>22</v>
      </c>
      <c r="H2329">
        <v>86544</v>
      </c>
      <c r="I2329" t="s">
        <v>23</v>
      </c>
      <c r="J2329">
        <v>697</v>
      </c>
      <c r="K2329">
        <v>198</v>
      </c>
      <c r="L2329">
        <v>7.4</v>
      </c>
      <c r="M2329">
        <v>7.4</v>
      </c>
      <c r="N2329" t="s">
        <v>24</v>
      </c>
      <c r="O2329" t="s">
        <v>25</v>
      </c>
      <c r="P2329">
        <v>89716</v>
      </c>
      <c r="Q2329" t="s">
        <v>26</v>
      </c>
      <c r="R2329" t="s">
        <v>32</v>
      </c>
      <c r="S2329" t="s">
        <v>33</v>
      </c>
      <c r="T2329" t="s">
        <v>29</v>
      </c>
      <c r="U2329" t="str">
        <f>IF(mba_decision_dataset[[#This Row],[Age]]&lt;25,"21-25",IF(mba_decision_dataset[[#This Row],[Age]]&gt;30,"31-35","25-30"))</f>
        <v>21-25</v>
      </c>
      <c r="V2329" t="str">
        <f>IF(mba_decision_dataset[[#This Row],[GRE/GMAT Score]]&lt;351,"250-350",IF(mba_decision_dataset[[#This Row],[GRE/GMAT Score]]&gt;645,"above 645","350-645"))</f>
        <v>above 645</v>
      </c>
      <c r="W2329" s="3">
        <f>(mba_decision_dataset[[#This Row],[Expected Post-MBA Salary]]-mba_decision_dataset[[#This Row],[Annual Salary (Before MBA)]])/mba_decision_dataset[[#This Row],[Annual Salary (Before MBA)]]</f>
        <v>3.6651876502126084E-2</v>
      </c>
    </row>
    <row r="2330" spans="1:23" x14ac:dyDescent="0.4">
      <c r="A2330">
        <v>2329</v>
      </c>
      <c r="B2330">
        <v>30</v>
      </c>
      <c r="C2330" t="s">
        <v>34</v>
      </c>
      <c r="D2330" t="s">
        <v>41</v>
      </c>
      <c r="E2330">
        <v>2.77</v>
      </c>
      <c r="F2330">
        <v>2</v>
      </c>
      <c r="G2330" t="s">
        <v>30</v>
      </c>
      <c r="H2330">
        <v>96092</v>
      </c>
      <c r="I2330" t="s">
        <v>29</v>
      </c>
      <c r="J2330">
        <v>288</v>
      </c>
      <c r="K2330">
        <v>255</v>
      </c>
      <c r="L2330">
        <v>9.8000000000000007</v>
      </c>
      <c r="M2330">
        <v>9.6</v>
      </c>
      <c r="N2330" t="s">
        <v>45</v>
      </c>
      <c r="O2330" t="s">
        <v>43</v>
      </c>
      <c r="P2330">
        <v>108280</v>
      </c>
      <c r="Q2330" t="s">
        <v>26</v>
      </c>
      <c r="R2330" t="s">
        <v>32</v>
      </c>
      <c r="S2330" t="s">
        <v>33</v>
      </c>
      <c r="T2330" t="s">
        <v>29</v>
      </c>
      <c r="U2330" t="str">
        <f>IF(mba_decision_dataset[[#This Row],[Age]]&lt;25,"21-25",IF(mba_decision_dataset[[#This Row],[Age]]&gt;30,"31-35","25-30"))</f>
        <v>25-30</v>
      </c>
      <c r="V2330" t="str">
        <f>IF(mba_decision_dataset[[#This Row],[GRE/GMAT Score]]&lt;351,"250-350",IF(mba_decision_dataset[[#This Row],[GRE/GMAT Score]]&gt;645,"above 645","350-645"))</f>
        <v>250-350</v>
      </c>
      <c r="W2330" s="3">
        <f>(mba_decision_dataset[[#This Row],[Expected Post-MBA Salary]]-mba_decision_dataset[[#This Row],[Annual Salary (Before MBA)]])/mba_decision_dataset[[#This Row],[Annual Salary (Before MBA)]]</f>
        <v>0.12683678141780794</v>
      </c>
    </row>
    <row r="2331" spans="1:23" x14ac:dyDescent="0.4">
      <c r="A2331">
        <v>2330</v>
      </c>
      <c r="B2331">
        <v>23</v>
      </c>
      <c r="C2331" t="s">
        <v>34</v>
      </c>
      <c r="D2331" t="s">
        <v>35</v>
      </c>
      <c r="E2331">
        <v>2.38</v>
      </c>
      <c r="F2331">
        <v>1</v>
      </c>
      <c r="G2331" t="s">
        <v>22</v>
      </c>
      <c r="H2331">
        <v>115720</v>
      </c>
      <c r="I2331" t="s">
        <v>23</v>
      </c>
      <c r="J2331">
        <v>422</v>
      </c>
      <c r="K2331">
        <v>455</v>
      </c>
      <c r="L2331">
        <v>3.2</v>
      </c>
      <c r="M2331">
        <v>5.3</v>
      </c>
      <c r="N2331" t="s">
        <v>45</v>
      </c>
      <c r="O2331" t="s">
        <v>38</v>
      </c>
      <c r="P2331">
        <v>149752</v>
      </c>
      <c r="Q2331" t="s">
        <v>39</v>
      </c>
      <c r="R2331" t="s">
        <v>27</v>
      </c>
      <c r="S2331" t="s">
        <v>33</v>
      </c>
      <c r="T2331" t="s">
        <v>29</v>
      </c>
      <c r="U2331" t="str">
        <f>IF(mba_decision_dataset[[#This Row],[Age]]&lt;25,"21-25",IF(mba_decision_dataset[[#This Row],[Age]]&gt;30,"31-35","25-30"))</f>
        <v>21-25</v>
      </c>
      <c r="V2331" t="str">
        <f>IF(mba_decision_dataset[[#This Row],[GRE/GMAT Score]]&lt;351,"250-350",IF(mba_decision_dataset[[#This Row],[GRE/GMAT Score]]&gt;645,"above 645","350-645"))</f>
        <v>350-645</v>
      </c>
      <c r="W2331" s="3">
        <f>(mba_decision_dataset[[#This Row],[Expected Post-MBA Salary]]-mba_decision_dataset[[#This Row],[Annual Salary (Before MBA)]])/mba_decision_dataset[[#This Row],[Annual Salary (Before MBA)]]</f>
        <v>0.294089180781196</v>
      </c>
    </row>
    <row r="2332" spans="1:23" x14ac:dyDescent="0.4">
      <c r="A2332">
        <v>2331</v>
      </c>
      <c r="B2332">
        <v>27</v>
      </c>
      <c r="C2332" t="s">
        <v>20</v>
      </c>
      <c r="D2332" t="s">
        <v>50</v>
      </c>
      <c r="E2332">
        <v>3.93</v>
      </c>
      <c r="F2332">
        <v>2</v>
      </c>
      <c r="G2332" t="s">
        <v>36</v>
      </c>
      <c r="H2332">
        <v>110870</v>
      </c>
      <c r="I2332" t="s">
        <v>29</v>
      </c>
      <c r="J2332">
        <v>411</v>
      </c>
      <c r="K2332">
        <v>228</v>
      </c>
      <c r="L2332">
        <v>5.2</v>
      </c>
      <c r="M2332">
        <v>6.9</v>
      </c>
      <c r="N2332" t="s">
        <v>45</v>
      </c>
      <c r="O2332" t="s">
        <v>46</v>
      </c>
      <c r="P2332">
        <v>137469</v>
      </c>
      <c r="Q2332" t="s">
        <v>39</v>
      </c>
      <c r="R2332" t="s">
        <v>27</v>
      </c>
      <c r="S2332" t="s">
        <v>33</v>
      </c>
      <c r="T2332" t="s">
        <v>29</v>
      </c>
      <c r="U2332" t="str">
        <f>IF(mba_decision_dataset[[#This Row],[Age]]&lt;25,"21-25",IF(mba_decision_dataset[[#This Row],[Age]]&gt;30,"31-35","25-30"))</f>
        <v>25-30</v>
      </c>
      <c r="V2332" t="str">
        <f>IF(mba_decision_dataset[[#This Row],[GRE/GMAT Score]]&lt;351,"250-350",IF(mba_decision_dataset[[#This Row],[GRE/GMAT Score]]&gt;645,"above 645","350-645"))</f>
        <v>350-645</v>
      </c>
      <c r="W2332" s="3">
        <f>(mba_decision_dataset[[#This Row],[Expected Post-MBA Salary]]-mba_decision_dataset[[#This Row],[Annual Salary (Before MBA)]])/mba_decision_dataset[[#This Row],[Annual Salary (Before MBA)]]</f>
        <v>0.23991160818977181</v>
      </c>
    </row>
    <row r="2333" spans="1:23" x14ac:dyDescent="0.4">
      <c r="A2333">
        <v>2332</v>
      </c>
      <c r="B2333">
        <v>34</v>
      </c>
      <c r="C2333" t="s">
        <v>34</v>
      </c>
      <c r="D2333" t="s">
        <v>21</v>
      </c>
      <c r="E2333">
        <v>3.92</v>
      </c>
      <c r="F2333">
        <v>7</v>
      </c>
      <c r="G2333" t="s">
        <v>22</v>
      </c>
      <c r="H2333">
        <v>100261</v>
      </c>
      <c r="I2333" t="s">
        <v>23</v>
      </c>
      <c r="J2333">
        <v>484</v>
      </c>
      <c r="K2333">
        <v>62</v>
      </c>
      <c r="L2333">
        <v>1.6</v>
      </c>
      <c r="M2333">
        <v>7.2</v>
      </c>
      <c r="N2333" t="s">
        <v>47</v>
      </c>
      <c r="O2333" t="s">
        <v>46</v>
      </c>
      <c r="P2333">
        <v>199899</v>
      </c>
      <c r="Q2333" t="s">
        <v>26</v>
      </c>
      <c r="R2333" t="s">
        <v>27</v>
      </c>
      <c r="S2333" t="s">
        <v>33</v>
      </c>
      <c r="T2333" t="s">
        <v>29</v>
      </c>
      <c r="U2333" t="str">
        <f>IF(mba_decision_dataset[[#This Row],[Age]]&lt;25,"21-25",IF(mba_decision_dataset[[#This Row],[Age]]&gt;30,"31-35","25-30"))</f>
        <v>31-35</v>
      </c>
      <c r="V2333" t="str">
        <f>IF(mba_decision_dataset[[#This Row],[GRE/GMAT Score]]&lt;351,"250-350",IF(mba_decision_dataset[[#This Row],[GRE/GMAT Score]]&gt;645,"above 645","350-645"))</f>
        <v>350-645</v>
      </c>
      <c r="W2333" s="3">
        <f>(mba_decision_dataset[[#This Row],[Expected Post-MBA Salary]]-mba_decision_dataset[[#This Row],[Annual Salary (Before MBA)]])/mba_decision_dataset[[#This Row],[Annual Salary (Before MBA)]]</f>
        <v>0.99378621797109545</v>
      </c>
    </row>
    <row r="2334" spans="1:23" x14ac:dyDescent="0.4">
      <c r="A2334">
        <v>2333</v>
      </c>
      <c r="B2334">
        <v>24</v>
      </c>
      <c r="C2334" t="s">
        <v>20</v>
      </c>
      <c r="D2334" t="s">
        <v>50</v>
      </c>
      <c r="E2334">
        <v>3.49</v>
      </c>
      <c r="F2334">
        <v>3</v>
      </c>
      <c r="G2334" t="s">
        <v>36</v>
      </c>
      <c r="H2334">
        <v>97387</v>
      </c>
      <c r="I2334" t="s">
        <v>23</v>
      </c>
      <c r="J2334">
        <v>631</v>
      </c>
      <c r="K2334">
        <v>241</v>
      </c>
      <c r="L2334">
        <v>4</v>
      </c>
      <c r="M2334">
        <v>8.6999999999999993</v>
      </c>
      <c r="N2334" t="s">
        <v>45</v>
      </c>
      <c r="O2334" t="s">
        <v>31</v>
      </c>
      <c r="P2334">
        <v>186505</v>
      </c>
      <c r="Q2334" t="s">
        <v>26</v>
      </c>
      <c r="R2334" t="s">
        <v>32</v>
      </c>
      <c r="S2334" t="s">
        <v>28</v>
      </c>
      <c r="T2334" t="s">
        <v>23</v>
      </c>
      <c r="U2334" t="str">
        <f>IF(mba_decision_dataset[[#This Row],[Age]]&lt;25,"21-25",IF(mba_decision_dataset[[#This Row],[Age]]&gt;30,"31-35","25-30"))</f>
        <v>21-25</v>
      </c>
      <c r="V2334" t="str">
        <f>IF(mba_decision_dataset[[#This Row],[GRE/GMAT Score]]&lt;351,"250-350",IF(mba_decision_dataset[[#This Row],[GRE/GMAT Score]]&gt;645,"above 645","350-645"))</f>
        <v>350-645</v>
      </c>
      <c r="W2334" s="3">
        <f>(mba_decision_dataset[[#This Row],[Expected Post-MBA Salary]]-mba_decision_dataset[[#This Row],[Annual Salary (Before MBA)]])/mba_decision_dataset[[#This Row],[Annual Salary (Before MBA)]]</f>
        <v>0.91509133662603837</v>
      </c>
    </row>
    <row r="2335" spans="1:23" x14ac:dyDescent="0.4">
      <c r="A2335">
        <v>2334</v>
      </c>
      <c r="B2335">
        <v>33</v>
      </c>
      <c r="C2335" t="s">
        <v>20</v>
      </c>
      <c r="D2335" t="s">
        <v>41</v>
      </c>
      <c r="E2335">
        <v>2.59</v>
      </c>
      <c r="F2335">
        <v>7</v>
      </c>
      <c r="G2335" t="s">
        <v>38</v>
      </c>
      <c r="H2335">
        <v>40611</v>
      </c>
      <c r="I2335" t="s">
        <v>23</v>
      </c>
      <c r="J2335">
        <v>266</v>
      </c>
      <c r="K2335">
        <v>384</v>
      </c>
      <c r="L2335">
        <v>8.3000000000000007</v>
      </c>
      <c r="M2335">
        <v>3.6</v>
      </c>
      <c r="N2335" t="s">
        <v>47</v>
      </c>
      <c r="O2335" t="s">
        <v>25</v>
      </c>
      <c r="P2335">
        <v>90127</v>
      </c>
      <c r="Q2335" t="s">
        <v>26</v>
      </c>
      <c r="R2335" t="s">
        <v>40</v>
      </c>
      <c r="S2335" t="s">
        <v>33</v>
      </c>
      <c r="T2335" t="s">
        <v>23</v>
      </c>
      <c r="U2335" t="str">
        <f>IF(mba_decision_dataset[[#This Row],[Age]]&lt;25,"21-25",IF(mba_decision_dataset[[#This Row],[Age]]&gt;30,"31-35","25-30"))</f>
        <v>31-35</v>
      </c>
      <c r="V2335" t="str">
        <f>IF(mba_decision_dataset[[#This Row],[GRE/GMAT Score]]&lt;351,"250-350",IF(mba_decision_dataset[[#This Row],[GRE/GMAT Score]]&gt;645,"above 645","350-645"))</f>
        <v>250-350</v>
      </c>
      <c r="W2335" s="3">
        <f>(mba_decision_dataset[[#This Row],[Expected Post-MBA Salary]]-mba_decision_dataset[[#This Row],[Annual Salary (Before MBA)]])/mba_decision_dataset[[#This Row],[Annual Salary (Before MBA)]]</f>
        <v>1.219275565733422</v>
      </c>
    </row>
    <row r="2336" spans="1:23" x14ac:dyDescent="0.4">
      <c r="A2336">
        <v>2335</v>
      </c>
      <c r="B2336">
        <v>28</v>
      </c>
      <c r="C2336" t="s">
        <v>34</v>
      </c>
      <c r="D2336" t="s">
        <v>41</v>
      </c>
      <c r="E2336">
        <v>2.4900000000000002</v>
      </c>
      <c r="F2336">
        <v>3</v>
      </c>
      <c r="G2336" t="s">
        <v>42</v>
      </c>
      <c r="H2336">
        <v>81508</v>
      </c>
      <c r="I2336" t="s">
        <v>29</v>
      </c>
      <c r="J2336">
        <v>362</v>
      </c>
      <c r="K2336">
        <v>446</v>
      </c>
      <c r="L2336">
        <v>8.9</v>
      </c>
      <c r="M2336">
        <v>8.3000000000000007</v>
      </c>
      <c r="N2336" t="s">
        <v>45</v>
      </c>
      <c r="O2336" t="s">
        <v>25</v>
      </c>
      <c r="P2336">
        <v>173807</v>
      </c>
      <c r="Q2336" t="s">
        <v>39</v>
      </c>
      <c r="R2336" t="s">
        <v>40</v>
      </c>
      <c r="S2336" t="s">
        <v>28</v>
      </c>
      <c r="T2336" t="s">
        <v>29</v>
      </c>
      <c r="U2336" t="str">
        <f>IF(mba_decision_dataset[[#This Row],[Age]]&lt;25,"21-25",IF(mba_decision_dataset[[#This Row],[Age]]&gt;30,"31-35","25-30"))</f>
        <v>25-30</v>
      </c>
      <c r="V2336" t="str">
        <f>IF(mba_decision_dataset[[#This Row],[GRE/GMAT Score]]&lt;351,"250-350",IF(mba_decision_dataset[[#This Row],[GRE/GMAT Score]]&gt;645,"above 645","350-645"))</f>
        <v>350-645</v>
      </c>
      <c r="W2336" s="3">
        <f>(mba_decision_dataset[[#This Row],[Expected Post-MBA Salary]]-mba_decision_dataset[[#This Row],[Annual Salary (Before MBA)]])/mba_decision_dataset[[#This Row],[Annual Salary (Before MBA)]]</f>
        <v>1.1323919124503117</v>
      </c>
    </row>
    <row r="2337" spans="1:23" x14ac:dyDescent="0.4">
      <c r="A2337">
        <v>2336</v>
      </c>
      <c r="B2337">
        <v>33</v>
      </c>
      <c r="C2337" t="s">
        <v>20</v>
      </c>
      <c r="D2337" t="s">
        <v>41</v>
      </c>
      <c r="E2337">
        <v>3.98</v>
      </c>
      <c r="F2337">
        <v>6</v>
      </c>
      <c r="G2337" t="s">
        <v>38</v>
      </c>
      <c r="H2337">
        <v>92822</v>
      </c>
      <c r="I2337" t="s">
        <v>29</v>
      </c>
      <c r="J2337">
        <v>284</v>
      </c>
      <c r="K2337">
        <v>292</v>
      </c>
      <c r="L2337">
        <v>3.1</v>
      </c>
      <c r="M2337">
        <v>5.5</v>
      </c>
      <c r="N2337" t="s">
        <v>37</v>
      </c>
      <c r="O2337" t="s">
        <v>31</v>
      </c>
      <c r="P2337">
        <v>94767</v>
      </c>
      <c r="Q2337" t="s">
        <v>26</v>
      </c>
      <c r="R2337" t="s">
        <v>27</v>
      </c>
      <c r="S2337" t="s">
        <v>33</v>
      </c>
      <c r="T2337" t="s">
        <v>29</v>
      </c>
      <c r="U2337" t="str">
        <f>IF(mba_decision_dataset[[#This Row],[Age]]&lt;25,"21-25",IF(mba_decision_dataset[[#This Row],[Age]]&gt;30,"31-35","25-30"))</f>
        <v>31-35</v>
      </c>
      <c r="V2337" t="str">
        <f>IF(mba_decision_dataset[[#This Row],[GRE/GMAT Score]]&lt;351,"250-350",IF(mba_decision_dataset[[#This Row],[GRE/GMAT Score]]&gt;645,"above 645","350-645"))</f>
        <v>250-350</v>
      </c>
      <c r="W2337" s="3">
        <f>(mba_decision_dataset[[#This Row],[Expected Post-MBA Salary]]-mba_decision_dataset[[#This Row],[Annual Salary (Before MBA)]])/mba_decision_dataset[[#This Row],[Annual Salary (Before MBA)]]</f>
        <v>2.0954084161082503E-2</v>
      </c>
    </row>
    <row r="2338" spans="1:23" x14ac:dyDescent="0.4">
      <c r="A2338">
        <v>2337</v>
      </c>
      <c r="B2338">
        <v>27</v>
      </c>
      <c r="C2338" t="s">
        <v>20</v>
      </c>
      <c r="D2338" t="s">
        <v>50</v>
      </c>
      <c r="E2338">
        <v>2.13</v>
      </c>
      <c r="F2338">
        <v>5</v>
      </c>
      <c r="G2338" t="s">
        <v>36</v>
      </c>
      <c r="H2338">
        <v>45819</v>
      </c>
      <c r="I2338" t="s">
        <v>29</v>
      </c>
      <c r="J2338">
        <v>453</v>
      </c>
      <c r="K2338">
        <v>276</v>
      </c>
      <c r="L2338">
        <v>5.9</v>
      </c>
      <c r="M2338">
        <v>1.1000000000000001</v>
      </c>
      <c r="N2338" t="s">
        <v>24</v>
      </c>
      <c r="O2338" t="s">
        <v>38</v>
      </c>
      <c r="P2338">
        <v>195514</v>
      </c>
      <c r="Q2338" t="s">
        <v>39</v>
      </c>
      <c r="R2338" t="s">
        <v>32</v>
      </c>
      <c r="S2338" t="s">
        <v>28</v>
      </c>
      <c r="T2338" t="s">
        <v>29</v>
      </c>
      <c r="U2338" t="str">
        <f>IF(mba_decision_dataset[[#This Row],[Age]]&lt;25,"21-25",IF(mba_decision_dataset[[#This Row],[Age]]&gt;30,"31-35","25-30"))</f>
        <v>25-30</v>
      </c>
      <c r="V2338" t="str">
        <f>IF(mba_decision_dataset[[#This Row],[GRE/GMAT Score]]&lt;351,"250-350",IF(mba_decision_dataset[[#This Row],[GRE/GMAT Score]]&gt;645,"above 645","350-645"))</f>
        <v>350-645</v>
      </c>
      <c r="W2338" s="3">
        <f>(mba_decision_dataset[[#This Row],[Expected Post-MBA Salary]]-mba_decision_dataset[[#This Row],[Annual Salary (Before MBA)]])/mba_decision_dataset[[#This Row],[Annual Salary (Before MBA)]]</f>
        <v>3.2670944368056918</v>
      </c>
    </row>
    <row r="2339" spans="1:23" x14ac:dyDescent="0.4">
      <c r="A2339">
        <v>2338</v>
      </c>
      <c r="B2339">
        <v>25</v>
      </c>
      <c r="C2339" t="s">
        <v>34</v>
      </c>
      <c r="D2339" t="s">
        <v>21</v>
      </c>
      <c r="E2339">
        <v>3.69</v>
      </c>
      <c r="F2339">
        <v>9</v>
      </c>
      <c r="G2339" t="s">
        <v>42</v>
      </c>
      <c r="H2339">
        <v>81035</v>
      </c>
      <c r="I2339" t="s">
        <v>23</v>
      </c>
      <c r="J2339">
        <v>412</v>
      </c>
      <c r="K2339">
        <v>494</v>
      </c>
      <c r="L2339">
        <v>8.1</v>
      </c>
      <c r="M2339">
        <v>2.4</v>
      </c>
      <c r="N2339" t="s">
        <v>37</v>
      </c>
      <c r="O2339" t="s">
        <v>43</v>
      </c>
      <c r="P2339">
        <v>192930</v>
      </c>
      <c r="Q2339" t="s">
        <v>39</v>
      </c>
      <c r="R2339" t="s">
        <v>32</v>
      </c>
      <c r="S2339" t="s">
        <v>28</v>
      </c>
      <c r="T2339" t="s">
        <v>29</v>
      </c>
      <c r="U2339" t="str">
        <f>IF(mba_decision_dataset[[#This Row],[Age]]&lt;25,"21-25",IF(mba_decision_dataset[[#This Row],[Age]]&gt;30,"31-35","25-30"))</f>
        <v>25-30</v>
      </c>
      <c r="V2339" t="str">
        <f>IF(mba_decision_dataset[[#This Row],[GRE/GMAT Score]]&lt;351,"250-350",IF(mba_decision_dataset[[#This Row],[GRE/GMAT Score]]&gt;645,"above 645","350-645"))</f>
        <v>350-645</v>
      </c>
      <c r="W2339" s="3">
        <f>(mba_decision_dataset[[#This Row],[Expected Post-MBA Salary]]-mba_decision_dataset[[#This Row],[Annual Salary (Before MBA)]])/mba_decision_dataset[[#This Row],[Annual Salary (Before MBA)]]</f>
        <v>1.3808231011291416</v>
      </c>
    </row>
    <row r="2340" spans="1:23" x14ac:dyDescent="0.4">
      <c r="A2340">
        <v>2339</v>
      </c>
      <c r="B2340">
        <v>27</v>
      </c>
      <c r="C2340" t="s">
        <v>20</v>
      </c>
      <c r="D2340" t="s">
        <v>21</v>
      </c>
      <c r="E2340">
        <v>2.71</v>
      </c>
      <c r="F2340">
        <v>0</v>
      </c>
      <c r="G2340" t="s">
        <v>38</v>
      </c>
      <c r="H2340">
        <v>62467</v>
      </c>
      <c r="I2340" t="s">
        <v>23</v>
      </c>
      <c r="J2340">
        <v>606</v>
      </c>
      <c r="K2340">
        <v>402</v>
      </c>
      <c r="L2340">
        <v>1.2</v>
      </c>
      <c r="M2340">
        <v>8.6</v>
      </c>
      <c r="N2340" t="s">
        <v>37</v>
      </c>
      <c r="O2340" t="s">
        <v>31</v>
      </c>
      <c r="P2340">
        <v>115747</v>
      </c>
      <c r="Q2340" t="s">
        <v>26</v>
      </c>
      <c r="R2340" t="s">
        <v>44</v>
      </c>
      <c r="S2340" t="s">
        <v>33</v>
      </c>
      <c r="T2340" t="s">
        <v>29</v>
      </c>
      <c r="U2340" t="str">
        <f>IF(mba_decision_dataset[[#This Row],[Age]]&lt;25,"21-25",IF(mba_decision_dataset[[#This Row],[Age]]&gt;30,"31-35","25-30"))</f>
        <v>25-30</v>
      </c>
      <c r="V2340" t="str">
        <f>IF(mba_decision_dataset[[#This Row],[GRE/GMAT Score]]&lt;351,"250-350",IF(mba_decision_dataset[[#This Row],[GRE/GMAT Score]]&gt;645,"above 645","350-645"))</f>
        <v>350-645</v>
      </c>
      <c r="W2340" s="3">
        <f>(mba_decision_dataset[[#This Row],[Expected Post-MBA Salary]]-mba_decision_dataset[[#This Row],[Annual Salary (Before MBA)]])/mba_decision_dataset[[#This Row],[Annual Salary (Before MBA)]]</f>
        <v>0.85293034722333394</v>
      </c>
    </row>
    <row r="2341" spans="1:23" x14ac:dyDescent="0.4">
      <c r="A2341">
        <v>2340</v>
      </c>
      <c r="B2341">
        <v>23</v>
      </c>
      <c r="C2341" t="s">
        <v>48</v>
      </c>
      <c r="D2341" t="s">
        <v>35</v>
      </c>
      <c r="E2341">
        <v>2.84</v>
      </c>
      <c r="F2341">
        <v>7</v>
      </c>
      <c r="G2341" t="s">
        <v>22</v>
      </c>
      <c r="H2341">
        <v>37454</v>
      </c>
      <c r="I2341" t="s">
        <v>23</v>
      </c>
      <c r="J2341">
        <v>511</v>
      </c>
      <c r="K2341">
        <v>456</v>
      </c>
      <c r="L2341">
        <v>2.9</v>
      </c>
      <c r="M2341">
        <v>3.4</v>
      </c>
      <c r="N2341" t="s">
        <v>45</v>
      </c>
      <c r="O2341" t="s">
        <v>38</v>
      </c>
      <c r="P2341">
        <v>139199</v>
      </c>
      <c r="Q2341" t="s">
        <v>39</v>
      </c>
      <c r="R2341" t="s">
        <v>40</v>
      </c>
      <c r="S2341" t="s">
        <v>28</v>
      </c>
      <c r="T2341" t="s">
        <v>23</v>
      </c>
      <c r="U2341" t="str">
        <f>IF(mba_decision_dataset[[#This Row],[Age]]&lt;25,"21-25",IF(mba_decision_dataset[[#This Row],[Age]]&gt;30,"31-35","25-30"))</f>
        <v>21-25</v>
      </c>
      <c r="V2341" t="str">
        <f>IF(mba_decision_dataset[[#This Row],[GRE/GMAT Score]]&lt;351,"250-350",IF(mba_decision_dataset[[#This Row],[GRE/GMAT Score]]&gt;645,"above 645","350-645"))</f>
        <v>350-645</v>
      </c>
      <c r="W2341" s="3">
        <f>(mba_decision_dataset[[#This Row],[Expected Post-MBA Salary]]-mba_decision_dataset[[#This Row],[Annual Salary (Before MBA)]])/mba_decision_dataset[[#This Row],[Annual Salary (Before MBA)]]</f>
        <v>2.7165322795963047</v>
      </c>
    </row>
    <row r="2342" spans="1:23" x14ac:dyDescent="0.4">
      <c r="A2342">
        <v>2341</v>
      </c>
      <c r="B2342">
        <v>32</v>
      </c>
      <c r="C2342" t="s">
        <v>48</v>
      </c>
      <c r="D2342" t="s">
        <v>50</v>
      </c>
      <c r="E2342">
        <v>3.66</v>
      </c>
      <c r="F2342">
        <v>5</v>
      </c>
      <c r="G2342" t="s">
        <v>22</v>
      </c>
      <c r="H2342">
        <v>111042</v>
      </c>
      <c r="I2342" t="s">
        <v>29</v>
      </c>
      <c r="J2342">
        <v>685</v>
      </c>
      <c r="K2342">
        <v>27</v>
      </c>
      <c r="L2342">
        <v>1.3</v>
      </c>
      <c r="M2342">
        <v>3.7</v>
      </c>
      <c r="N2342" t="s">
        <v>37</v>
      </c>
      <c r="O2342" t="s">
        <v>25</v>
      </c>
      <c r="P2342">
        <v>60910</v>
      </c>
      <c r="Q2342" t="s">
        <v>39</v>
      </c>
      <c r="R2342" t="s">
        <v>27</v>
      </c>
      <c r="S2342" t="s">
        <v>28</v>
      </c>
      <c r="T2342" t="s">
        <v>29</v>
      </c>
      <c r="U2342" t="str">
        <f>IF(mba_decision_dataset[[#This Row],[Age]]&lt;25,"21-25",IF(mba_decision_dataset[[#This Row],[Age]]&gt;30,"31-35","25-30"))</f>
        <v>31-35</v>
      </c>
      <c r="V2342" t="str">
        <f>IF(mba_decision_dataset[[#This Row],[GRE/GMAT Score]]&lt;351,"250-350",IF(mba_decision_dataset[[#This Row],[GRE/GMAT Score]]&gt;645,"above 645","350-645"))</f>
        <v>above 645</v>
      </c>
      <c r="W2342" s="3">
        <f>(mba_decision_dataset[[#This Row],[Expected Post-MBA Salary]]-mba_decision_dataset[[#This Row],[Annual Salary (Before MBA)]])/mba_decision_dataset[[#This Row],[Annual Salary (Before MBA)]]</f>
        <v>-0.45146881360206048</v>
      </c>
    </row>
    <row r="2343" spans="1:23" x14ac:dyDescent="0.4">
      <c r="A2343">
        <v>2342</v>
      </c>
      <c r="B2343">
        <v>22</v>
      </c>
      <c r="C2343" t="s">
        <v>20</v>
      </c>
      <c r="D2343" t="s">
        <v>35</v>
      </c>
      <c r="E2343">
        <v>2.1800000000000002</v>
      </c>
      <c r="F2343">
        <v>1</v>
      </c>
      <c r="G2343" t="s">
        <v>42</v>
      </c>
      <c r="H2343">
        <v>50227</v>
      </c>
      <c r="I2343" t="s">
        <v>23</v>
      </c>
      <c r="J2343">
        <v>323</v>
      </c>
      <c r="K2343">
        <v>389</v>
      </c>
      <c r="L2343">
        <v>2.1</v>
      </c>
      <c r="M2343">
        <v>7.6</v>
      </c>
      <c r="N2343" t="s">
        <v>45</v>
      </c>
      <c r="O2343" t="s">
        <v>25</v>
      </c>
      <c r="P2343">
        <v>106462</v>
      </c>
      <c r="Q2343" t="s">
        <v>39</v>
      </c>
      <c r="R2343" t="s">
        <v>27</v>
      </c>
      <c r="S2343" t="s">
        <v>28</v>
      </c>
      <c r="T2343" t="s">
        <v>23</v>
      </c>
      <c r="U2343" t="str">
        <f>IF(mba_decision_dataset[[#This Row],[Age]]&lt;25,"21-25",IF(mba_decision_dataset[[#This Row],[Age]]&gt;30,"31-35","25-30"))</f>
        <v>21-25</v>
      </c>
      <c r="V2343" t="str">
        <f>IF(mba_decision_dataset[[#This Row],[GRE/GMAT Score]]&lt;351,"250-350",IF(mba_decision_dataset[[#This Row],[GRE/GMAT Score]]&gt;645,"above 645","350-645"))</f>
        <v>250-350</v>
      </c>
      <c r="W2343" s="3">
        <f>(mba_decision_dataset[[#This Row],[Expected Post-MBA Salary]]-mba_decision_dataset[[#This Row],[Annual Salary (Before MBA)]])/mba_decision_dataset[[#This Row],[Annual Salary (Before MBA)]]</f>
        <v>1.1196169390965018</v>
      </c>
    </row>
    <row r="2344" spans="1:23" x14ac:dyDescent="0.4">
      <c r="A2344">
        <v>2343</v>
      </c>
      <c r="B2344">
        <v>26</v>
      </c>
      <c r="C2344" t="s">
        <v>20</v>
      </c>
      <c r="D2344" t="s">
        <v>35</v>
      </c>
      <c r="E2344">
        <v>2.71</v>
      </c>
      <c r="F2344">
        <v>4</v>
      </c>
      <c r="G2344" t="s">
        <v>38</v>
      </c>
      <c r="H2344">
        <v>101973</v>
      </c>
      <c r="I2344" t="s">
        <v>23</v>
      </c>
      <c r="J2344">
        <v>656</v>
      </c>
      <c r="K2344">
        <v>351</v>
      </c>
      <c r="L2344">
        <v>2.6</v>
      </c>
      <c r="M2344">
        <v>7.2</v>
      </c>
      <c r="N2344" t="s">
        <v>37</v>
      </c>
      <c r="O2344" t="s">
        <v>43</v>
      </c>
      <c r="P2344">
        <v>189326</v>
      </c>
      <c r="Q2344" t="s">
        <v>26</v>
      </c>
      <c r="R2344" t="s">
        <v>27</v>
      </c>
      <c r="S2344" t="s">
        <v>28</v>
      </c>
      <c r="T2344" t="s">
        <v>23</v>
      </c>
      <c r="U2344" t="str">
        <f>IF(mba_decision_dataset[[#This Row],[Age]]&lt;25,"21-25",IF(mba_decision_dataset[[#This Row],[Age]]&gt;30,"31-35","25-30"))</f>
        <v>25-30</v>
      </c>
      <c r="V2344" t="str">
        <f>IF(mba_decision_dataset[[#This Row],[GRE/GMAT Score]]&lt;351,"250-350",IF(mba_decision_dataset[[#This Row],[GRE/GMAT Score]]&gt;645,"above 645","350-645"))</f>
        <v>above 645</v>
      </c>
      <c r="W2344" s="3">
        <f>(mba_decision_dataset[[#This Row],[Expected Post-MBA Salary]]-mba_decision_dataset[[#This Row],[Annual Salary (Before MBA)]])/mba_decision_dataset[[#This Row],[Annual Salary (Before MBA)]]</f>
        <v>0.85662871544428432</v>
      </c>
    </row>
    <row r="2345" spans="1:23" x14ac:dyDescent="0.4">
      <c r="A2345">
        <v>2344</v>
      </c>
      <c r="B2345">
        <v>22</v>
      </c>
      <c r="C2345" t="s">
        <v>34</v>
      </c>
      <c r="D2345" t="s">
        <v>35</v>
      </c>
      <c r="E2345">
        <v>3.9</v>
      </c>
      <c r="F2345">
        <v>1</v>
      </c>
      <c r="G2345" t="s">
        <v>30</v>
      </c>
      <c r="H2345">
        <v>58704</v>
      </c>
      <c r="I2345" t="s">
        <v>29</v>
      </c>
      <c r="J2345">
        <v>365</v>
      </c>
      <c r="K2345">
        <v>430</v>
      </c>
      <c r="L2345">
        <v>1.3</v>
      </c>
      <c r="M2345">
        <v>5.0999999999999996</v>
      </c>
      <c r="N2345" t="s">
        <v>37</v>
      </c>
      <c r="O2345" t="s">
        <v>25</v>
      </c>
      <c r="P2345">
        <v>61769</v>
      </c>
      <c r="Q2345" t="s">
        <v>26</v>
      </c>
      <c r="R2345" t="s">
        <v>32</v>
      </c>
      <c r="S2345" t="s">
        <v>28</v>
      </c>
      <c r="T2345" t="s">
        <v>29</v>
      </c>
      <c r="U2345" t="str">
        <f>IF(mba_decision_dataset[[#This Row],[Age]]&lt;25,"21-25",IF(mba_decision_dataset[[#This Row],[Age]]&gt;30,"31-35","25-30"))</f>
        <v>21-25</v>
      </c>
      <c r="V2345" t="str">
        <f>IF(mba_decision_dataset[[#This Row],[GRE/GMAT Score]]&lt;351,"250-350",IF(mba_decision_dataset[[#This Row],[GRE/GMAT Score]]&gt;645,"above 645","350-645"))</f>
        <v>350-645</v>
      </c>
      <c r="W2345" s="3">
        <f>(mba_decision_dataset[[#This Row],[Expected Post-MBA Salary]]-mba_decision_dataset[[#This Row],[Annual Salary (Before MBA)]])/mba_decision_dataset[[#This Row],[Annual Salary (Before MBA)]]</f>
        <v>5.2211092940855817E-2</v>
      </c>
    </row>
    <row r="2346" spans="1:23" x14ac:dyDescent="0.4">
      <c r="A2346">
        <v>2345</v>
      </c>
      <c r="B2346">
        <v>23</v>
      </c>
      <c r="C2346" t="s">
        <v>20</v>
      </c>
      <c r="D2346" t="s">
        <v>35</v>
      </c>
      <c r="E2346">
        <v>3.4</v>
      </c>
      <c r="F2346">
        <v>9</v>
      </c>
      <c r="G2346" t="s">
        <v>30</v>
      </c>
      <c r="H2346">
        <v>43159</v>
      </c>
      <c r="I2346" t="s">
        <v>23</v>
      </c>
      <c r="J2346">
        <v>420</v>
      </c>
      <c r="K2346">
        <v>297</v>
      </c>
      <c r="L2346">
        <v>4.9000000000000004</v>
      </c>
      <c r="M2346">
        <v>7.6</v>
      </c>
      <c r="N2346" t="s">
        <v>37</v>
      </c>
      <c r="O2346" t="s">
        <v>31</v>
      </c>
      <c r="P2346">
        <v>153715</v>
      </c>
      <c r="Q2346" t="s">
        <v>39</v>
      </c>
      <c r="R2346" t="s">
        <v>32</v>
      </c>
      <c r="S2346" t="s">
        <v>33</v>
      </c>
      <c r="T2346" t="s">
        <v>29</v>
      </c>
      <c r="U2346" t="str">
        <f>IF(mba_decision_dataset[[#This Row],[Age]]&lt;25,"21-25",IF(mba_decision_dataset[[#This Row],[Age]]&gt;30,"31-35","25-30"))</f>
        <v>21-25</v>
      </c>
      <c r="V2346" t="str">
        <f>IF(mba_decision_dataset[[#This Row],[GRE/GMAT Score]]&lt;351,"250-350",IF(mba_decision_dataset[[#This Row],[GRE/GMAT Score]]&gt;645,"above 645","350-645"))</f>
        <v>350-645</v>
      </c>
      <c r="W2346" s="3">
        <f>(mba_decision_dataset[[#This Row],[Expected Post-MBA Salary]]-mba_decision_dataset[[#This Row],[Annual Salary (Before MBA)]])/mba_decision_dataset[[#This Row],[Annual Salary (Before MBA)]]</f>
        <v>2.5615978127389423</v>
      </c>
    </row>
    <row r="2347" spans="1:23" x14ac:dyDescent="0.4">
      <c r="A2347">
        <v>2346</v>
      </c>
      <c r="B2347">
        <v>26</v>
      </c>
      <c r="C2347" t="s">
        <v>20</v>
      </c>
      <c r="D2347" t="s">
        <v>41</v>
      </c>
      <c r="E2347">
        <v>3.51</v>
      </c>
      <c r="F2347">
        <v>6</v>
      </c>
      <c r="G2347" t="s">
        <v>30</v>
      </c>
      <c r="H2347">
        <v>79823</v>
      </c>
      <c r="I2347" t="s">
        <v>29</v>
      </c>
      <c r="J2347">
        <v>686</v>
      </c>
      <c r="K2347">
        <v>85</v>
      </c>
      <c r="L2347">
        <v>4.7</v>
      </c>
      <c r="M2347">
        <v>6.5</v>
      </c>
      <c r="N2347" t="s">
        <v>45</v>
      </c>
      <c r="O2347" t="s">
        <v>38</v>
      </c>
      <c r="P2347">
        <v>64626</v>
      </c>
      <c r="Q2347" t="s">
        <v>39</v>
      </c>
      <c r="R2347" t="s">
        <v>27</v>
      </c>
      <c r="S2347" t="s">
        <v>28</v>
      </c>
      <c r="T2347" t="s">
        <v>23</v>
      </c>
      <c r="U2347" t="str">
        <f>IF(mba_decision_dataset[[#This Row],[Age]]&lt;25,"21-25",IF(mba_decision_dataset[[#This Row],[Age]]&gt;30,"31-35","25-30"))</f>
        <v>25-30</v>
      </c>
      <c r="V2347" t="str">
        <f>IF(mba_decision_dataset[[#This Row],[GRE/GMAT Score]]&lt;351,"250-350",IF(mba_decision_dataset[[#This Row],[GRE/GMAT Score]]&gt;645,"above 645","350-645"))</f>
        <v>above 645</v>
      </c>
      <c r="W2347" s="3">
        <f>(mba_decision_dataset[[#This Row],[Expected Post-MBA Salary]]-mba_decision_dataset[[#This Row],[Annual Salary (Before MBA)]])/mba_decision_dataset[[#This Row],[Annual Salary (Before MBA)]]</f>
        <v>-0.19038372398932638</v>
      </c>
    </row>
    <row r="2348" spans="1:23" x14ac:dyDescent="0.4">
      <c r="A2348">
        <v>2347</v>
      </c>
      <c r="B2348">
        <v>25</v>
      </c>
      <c r="C2348" t="s">
        <v>34</v>
      </c>
      <c r="D2348" t="s">
        <v>35</v>
      </c>
      <c r="E2348">
        <v>3.52</v>
      </c>
      <c r="F2348">
        <v>9</v>
      </c>
      <c r="G2348" t="s">
        <v>38</v>
      </c>
      <c r="H2348">
        <v>44303</v>
      </c>
      <c r="I2348" t="s">
        <v>23</v>
      </c>
      <c r="J2348">
        <v>700</v>
      </c>
      <c r="K2348">
        <v>52</v>
      </c>
      <c r="L2348">
        <v>3.6</v>
      </c>
      <c r="M2348">
        <v>2.6</v>
      </c>
      <c r="N2348" t="s">
        <v>47</v>
      </c>
      <c r="O2348" t="s">
        <v>46</v>
      </c>
      <c r="P2348">
        <v>88590</v>
      </c>
      <c r="Q2348" t="s">
        <v>26</v>
      </c>
      <c r="R2348" t="s">
        <v>44</v>
      </c>
      <c r="S2348" t="s">
        <v>33</v>
      </c>
      <c r="T2348" t="s">
        <v>23</v>
      </c>
      <c r="U2348" t="str">
        <f>IF(mba_decision_dataset[[#This Row],[Age]]&lt;25,"21-25",IF(mba_decision_dataset[[#This Row],[Age]]&gt;30,"31-35","25-30"))</f>
        <v>25-30</v>
      </c>
      <c r="V2348" t="str">
        <f>IF(mba_decision_dataset[[#This Row],[GRE/GMAT Score]]&lt;351,"250-350",IF(mba_decision_dataset[[#This Row],[GRE/GMAT Score]]&gt;645,"above 645","350-645"))</f>
        <v>above 645</v>
      </c>
      <c r="W2348" s="3">
        <f>(mba_decision_dataset[[#This Row],[Expected Post-MBA Salary]]-mba_decision_dataset[[#This Row],[Annual Salary (Before MBA)]])/mba_decision_dataset[[#This Row],[Annual Salary (Before MBA)]]</f>
        <v>0.99963885064216873</v>
      </c>
    </row>
    <row r="2349" spans="1:23" x14ac:dyDescent="0.4">
      <c r="A2349">
        <v>2348</v>
      </c>
      <c r="B2349">
        <v>28</v>
      </c>
      <c r="C2349" t="s">
        <v>20</v>
      </c>
      <c r="D2349" t="s">
        <v>21</v>
      </c>
      <c r="E2349">
        <v>2.12</v>
      </c>
      <c r="F2349">
        <v>5</v>
      </c>
      <c r="G2349" t="s">
        <v>38</v>
      </c>
      <c r="H2349">
        <v>68860</v>
      </c>
      <c r="I2349" t="s">
        <v>23</v>
      </c>
      <c r="J2349">
        <v>443</v>
      </c>
      <c r="K2349">
        <v>387</v>
      </c>
      <c r="L2349">
        <v>3.9</v>
      </c>
      <c r="M2349">
        <v>3.5</v>
      </c>
      <c r="N2349" t="s">
        <v>24</v>
      </c>
      <c r="O2349" t="s">
        <v>31</v>
      </c>
      <c r="P2349">
        <v>93334</v>
      </c>
      <c r="Q2349" t="s">
        <v>39</v>
      </c>
      <c r="R2349" t="s">
        <v>32</v>
      </c>
      <c r="S2349" t="s">
        <v>33</v>
      </c>
      <c r="T2349" t="s">
        <v>29</v>
      </c>
      <c r="U2349" t="str">
        <f>IF(mba_decision_dataset[[#This Row],[Age]]&lt;25,"21-25",IF(mba_decision_dataset[[#This Row],[Age]]&gt;30,"31-35","25-30"))</f>
        <v>25-30</v>
      </c>
      <c r="V2349" t="str">
        <f>IF(mba_decision_dataset[[#This Row],[GRE/GMAT Score]]&lt;351,"250-350",IF(mba_decision_dataset[[#This Row],[GRE/GMAT Score]]&gt;645,"above 645","350-645"))</f>
        <v>350-645</v>
      </c>
      <c r="W2349" s="3">
        <f>(mba_decision_dataset[[#This Row],[Expected Post-MBA Salary]]-mba_decision_dataset[[#This Row],[Annual Salary (Before MBA)]])/mba_decision_dataset[[#This Row],[Annual Salary (Before MBA)]]</f>
        <v>0.35541678768515828</v>
      </c>
    </row>
    <row r="2350" spans="1:23" x14ac:dyDescent="0.4">
      <c r="A2350">
        <v>2349</v>
      </c>
      <c r="B2350">
        <v>29</v>
      </c>
      <c r="C2350" t="s">
        <v>34</v>
      </c>
      <c r="D2350" t="s">
        <v>35</v>
      </c>
      <c r="E2350">
        <v>2.41</v>
      </c>
      <c r="F2350">
        <v>6</v>
      </c>
      <c r="G2350" t="s">
        <v>38</v>
      </c>
      <c r="H2350">
        <v>104866</v>
      </c>
      <c r="I2350" t="s">
        <v>23</v>
      </c>
      <c r="J2350">
        <v>667</v>
      </c>
      <c r="K2350">
        <v>314</v>
      </c>
      <c r="L2350">
        <v>5.8</v>
      </c>
      <c r="M2350">
        <v>1.6</v>
      </c>
      <c r="N2350" t="s">
        <v>24</v>
      </c>
      <c r="O2350" t="s">
        <v>25</v>
      </c>
      <c r="P2350">
        <v>196502</v>
      </c>
      <c r="Q2350" t="s">
        <v>26</v>
      </c>
      <c r="R2350" t="s">
        <v>40</v>
      </c>
      <c r="S2350" t="s">
        <v>28</v>
      </c>
      <c r="T2350" t="s">
        <v>23</v>
      </c>
      <c r="U2350" t="str">
        <f>IF(mba_decision_dataset[[#This Row],[Age]]&lt;25,"21-25",IF(mba_decision_dataset[[#This Row],[Age]]&gt;30,"31-35","25-30"))</f>
        <v>25-30</v>
      </c>
      <c r="V2350" t="str">
        <f>IF(mba_decision_dataset[[#This Row],[GRE/GMAT Score]]&lt;351,"250-350",IF(mba_decision_dataset[[#This Row],[GRE/GMAT Score]]&gt;645,"above 645","350-645"))</f>
        <v>above 645</v>
      </c>
      <c r="W2350" s="3">
        <f>(mba_decision_dataset[[#This Row],[Expected Post-MBA Salary]]-mba_decision_dataset[[#This Row],[Annual Salary (Before MBA)]])/mba_decision_dataset[[#This Row],[Annual Salary (Before MBA)]]</f>
        <v>0.87383899452634795</v>
      </c>
    </row>
    <row r="2351" spans="1:23" x14ac:dyDescent="0.4">
      <c r="A2351">
        <v>2350</v>
      </c>
      <c r="B2351">
        <v>31</v>
      </c>
      <c r="C2351" t="s">
        <v>20</v>
      </c>
      <c r="D2351" t="s">
        <v>41</v>
      </c>
      <c r="E2351">
        <v>2.98</v>
      </c>
      <c r="F2351">
        <v>5</v>
      </c>
      <c r="G2351" t="s">
        <v>36</v>
      </c>
      <c r="H2351">
        <v>87551</v>
      </c>
      <c r="I2351" t="s">
        <v>29</v>
      </c>
      <c r="J2351">
        <v>715</v>
      </c>
      <c r="K2351">
        <v>346</v>
      </c>
      <c r="L2351">
        <v>8.1999999999999993</v>
      </c>
      <c r="M2351">
        <v>7</v>
      </c>
      <c r="N2351" t="s">
        <v>24</v>
      </c>
      <c r="O2351" t="s">
        <v>46</v>
      </c>
      <c r="P2351">
        <v>78372</v>
      </c>
      <c r="Q2351" t="s">
        <v>39</v>
      </c>
      <c r="R2351" t="s">
        <v>40</v>
      </c>
      <c r="S2351" t="s">
        <v>33</v>
      </c>
      <c r="T2351" t="s">
        <v>29</v>
      </c>
      <c r="U2351" t="str">
        <f>IF(mba_decision_dataset[[#This Row],[Age]]&lt;25,"21-25",IF(mba_decision_dataset[[#This Row],[Age]]&gt;30,"31-35","25-30"))</f>
        <v>31-35</v>
      </c>
      <c r="V2351" t="str">
        <f>IF(mba_decision_dataset[[#This Row],[GRE/GMAT Score]]&lt;351,"250-350",IF(mba_decision_dataset[[#This Row],[GRE/GMAT Score]]&gt;645,"above 645","350-645"))</f>
        <v>above 645</v>
      </c>
      <c r="W2351" s="3">
        <f>(mba_decision_dataset[[#This Row],[Expected Post-MBA Salary]]-mba_decision_dataset[[#This Row],[Annual Salary (Before MBA)]])/mba_decision_dataset[[#This Row],[Annual Salary (Before MBA)]]</f>
        <v>-0.10484174938036116</v>
      </c>
    </row>
    <row r="2352" spans="1:23" x14ac:dyDescent="0.4">
      <c r="A2352">
        <v>2351</v>
      </c>
      <c r="B2352">
        <v>23</v>
      </c>
      <c r="C2352" t="s">
        <v>20</v>
      </c>
      <c r="D2352" t="s">
        <v>49</v>
      </c>
      <c r="E2352">
        <v>2.74</v>
      </c>
      <c r="F2352">
        <v>9</v>
      </c>
      <c r="G2352" t="s">
        <v>30</v>
      </c>
      <c r="H2352">
        <v>30160</v>
      </c>
      <c r="I2352" t="s">
        <v>23</v>
      </c>
      <c r="J2352">
        <v>746</v>
      </c>
      <c r="K2352">
        <v>465</v>
      </c>
      <c r="L2352">
        <v>9.8000000000000007</v>
      </c>
      <c r="M2352">
        <v>1.5</v>
      </c>
      <c r="N2352" t="s">
        <v>24</v>
      </c>
      <c r="O2352" t="s">
        <v>31</v>
      </c>
      <c r="P2352">
        <v>167199</v>
      </c>
      <c r="Q2352" t="s">
        <v>26</v>
      </c>
      <c r="R2352" t="s">
        <v>27</v>
      </c>
      <c r="S2352" t="s">
        <v>33</v>
      </c>
      <c r="T2352" t="s">
        <v>29</v>
      </c>
      <c r="U2352" t="str">
        <f>IF(mba_decision_dataset[[#This Row],[Age]]&lt;25,"21-25",IF(mba_decision_dataset[[#This Row],[Age]]&gt;30,"31-35","25-30"))</f>
        <v>21-25</v>
      </c>
      <c r="V2352" t="str">
        <f>IF(mba_decision_dataset[[#This Row],[GRE/GMAT Score]]&lt;351,"250-350",IF(mba_decision_dataset[[#This Row],[GRE/GMAT Score]]&gt;645,"above 645","350-645"))</f>
        <v>above 645</v>
      </c>
      <c r="W2352" s="3">
        <f>(mba_decision_dataset[[#This Row],[Expected Post-MBA Salary]]-mba_decision_dataset[[#This Row],[Annual Salary (Before MBA)]])/mba_decision_dataset[[#This Row],[Annual Salary (Before MBA)]]</f>
        <v>4.5437334217506633</v>
      </c>
    </row>
    <row r="2353" spans="1:23" x14ac:dyDescent="0.4">
      <c r="A2353">
        <v>2352</v>
      </c>
      <c r="B2353">
        <v>32</v>
      </c>
      <c r="C2353" t="s">
        <v>20</v>
      </c>
      <c r="D2353" t="s">
        <v>49</v>
      </c>
      <c r="E2353">
        <v>2.82</v>
      </c>
      <c r="F2353">
        <v>0</v>
      </c>
      <c r="G2353" t="s">
        <v>30</v>
      </c>
      <c r="H2353">
        <v>74321</v>
      </c>
      <c r="I2353" t="s">
        <v>29</v>
      </c>
      <c r="J2353">
        <v>697</v>
      </c>
      <c r="K2353">
        <v>251</v>
      </c>
      <c r="L2353">
        <v>8.4</v>
      </c>
      <c r="M2353">
        <v>7.7</v>
      </c>
      <c r="N2353" t="s">
        <v>45</v>
      </c>
      <c r="O2353" t="s">
        <v>38</v>
      </c>
      <c r="P2353">
        <v>70408</v>
      </c>
      <c r="Q2353" t="s">
        <v>39</v>
      </c>
      <c r="R2353" t="s">
        <v>32</v>
      </c>
      <c r="S2353" t="s">
        <v>28</v>
      </c>
      <c r="T2353" t="s">
        <v>23</v>
      </c>
      <c r="U2353" t="str">
        <f>IF(mba_decision_dataset[[#This Row],[Age]]&lt;25,"21-25",IF(mba_decision_dataset[[#This Row],[Age]]&gt;30,"31-35","25-30"))</f>
        <v>31-35</v>
      </c>
      <c r="V2353" t="str">
        <f>IF(mba_decision_dataset[[#This Row],[GRE/GMAT Score]]&lt;351,"250-350",IF(mba_decision_dataset[[#This Row],[GRE/GMAT Score]]&gt;645,"above 645","350-645"))</f>
        <v>above 645</v>
      </c>
      <c r="W2353" s="3">
        <f>(mba_decision_dataset[[#This Row],[Expected Post-MBA Salary]]-mba_decision_dataset[[#This Row],[Annual Salary (Before MBA)]])/mba_decision_dataset[[#This Row],[Annual Salary (Before MBA)]]</f>
        <v>-5.2649991254154274E-2</v>
      </c>
    </row>
    <row r="2354" spans="1:23" x14ac:dyDescent="0.4">
      <c r="A2354">
        <v>2353</v>
      </c>
      <c r="B2354">
        <v>30</v>
      </c>
      <c r="C2354" t="s">
        <v>48</v>
      </c>
      <c r="D2354" t="s">
        <v>49</v>
      </c>
      <c r="E2354">
        <v>3.56</v>
      </c>
      <c r="F2354">
        <v>2</v>
      </c>
      <c r="G2354" t="s">
        <v>30</v>
      </c>
      <c r="H2354">
        <v>111714</v>
      </c>
      <c r="I2354" t="s">
        <v>23</v>
      </c>
      <c r="J2354">
        <v>437</v>
      </c>
      <c r="K2354">
        <v>478</v>
      </c>
      <c r="L2354">
        <v>4.5</v>
      </c>
      <c r="M2354">
        <v>5.8</v>
      </c>
      <c r="N2354" t="s">
        <v>37</v>
      </c>
      <c r="O2354" t="s">
        <v>25</v>
      </c>
      <c r="P2354">
        <v>197205</v>
      </c>
      <c r="Q2354" t="s">
        <v>39</v>
      </c>
      <c r="R2354" t="s">
        <v>27</v>
      </c>
      <c r="S2354" t="s">
        <v>33</v>
      </c>
      <c r="T2354" t="s">
        <v>23</v>
      </c>
      <c r="U2354" t="str">
        <f>IF(mba_decision_dataset[[#This Row],[Age]]&lt;25,"21-25",IF(mba_decision_dataset[[#This Row],[Age]]&gt;30,"31-35","25-30"))</f>
        <v>25-30</v>
      </c>
      <c r="V2354" t="str">
        <f>IF(mba_decision_dataset[[#This Row],[GRE/GMAT Score]]&lt;351,"250-350",IF(mba_decision_dataset[[#This Row],[GRE/GMAT Score]]&gt;645,"above 645","350-645"))</f>
        <v>350-645</v>
      </c>
      <c r="W2354" s="3">
        <f>(mba_decision_dataset[[#This Row],[Expected Post-MBA Salary]]-mba_decision_dataset[[#This Row],[Annual Salary (Before MBA)]])/mba_decision_dataset[[#This Row],[Annual Salary (Before MBA)]]</f>
        <v>0.76526666308609481</v>
      </c>
    </row>
    <row r="2355" spans="1:23" x14ac:dyDescent="0.4">
      <c r="A2355">
        <v>2354</v>
      </c>
      <c r="B2355">
        <v>23</v>
      </c>
      <c r="C2355" t="s">
        <v>34</v>
      </c>
      <c r="D2355" t="s">
        <v>50</v>
      </c>
      <c r="E2355">
        <v>2.0299999999999998</v>
      </c>
      <c r="F2355">
        <v>9</v>
      </c>
      <c r="G2355" t="s">
        <v>36</v>
      </c>
      <c r="H2355">
        <v>99950</v>
      </c>
      <c r="I2355" t="s">
        <v>29</v>
      </c>
      <c r="J2355">
        <v>458</v>
      </c>
      <c r="K2355">
        <v>215</v>
      </c>
      <c r="L2355">
        <v>8.9</v>
      </c>
      <c r="M2355">
        <v>4.9000000000000004</v>
      </c>
      <c r="N2355" t="s">
        <v>47</v>
      </c>
      <c r="O2355" t="s">
        <v>43</v>
      </c>
      <c r="P2355">
        <v>72301</v>
      </c>
      <c r="Q2355" t="s">
        <v>26</v>
      </c>
      <c r="R2355" t="s">
        <v>44</v>
      </c>
      <c r="S2355" t="s">
        <v>33</v>
      </c>
      <c r="T2355" t="s">
        <v>23</v>
      </c>
      <c r="U2355" t="str">
        <f>IF(mba_decision_dataset[[#This Row],[Age]]&lt;25,"21-25",IF(mba_decision_dataset[[#This Row],[Age]]&gt;30,"31-35","25-30"))</f>
        <v>21-25</v>
      </c>
      <c r="V2355" t="str">
        <f>IF(mba_decision_dataset[[#This Row],[GRE/GMAT Score]]&lt;351,"250-350",IF(mba_decision_dataset[[#This Row],[GRE/GMAT Score]]&gt;645,"above 645","350-645"))</f>
        <v>350-645</v>
      </c>
      <c r="W2355" s="3">
        <f>(mba_decision_dataset[[#This Row],[Expected Post-MBA Salary]]-mba_decision_dataset[[#This Row],[Annual Salary (Before MBA)]])/mba_decision_dataset[[#This Row],[Annual Salary (Before MBA)]]</f>
        <v>-0.27662831415707856</v>
      </c>
    </row>
    <row r="2356" spans="1:23" x14ac:dyDescent="0.4">
      <c r="A2356">
        <v>2355</v>
      </c>
      <c r="B2356">
        <v>23</v>
      </c>
      <c r="C2356" t="s">
        <v>34</v>
      </c>
      <c r="D2356" t="s">
        <v>21</v>
      </c>
      <c r="E2356">
        <v>3.32</v>
      </c>
      <c r="F2356">
        <v>1</v>
      </c>
      <c r="G2356" t="s">
        <v>36</v>
      </c>
      <c r="H2356">
        <v>83709</v>
      </c>
      <c r="I2356" t="s">
        <v>29</v>
      </c>
      <c r="J2356">
        <v>322</v>
      </c>
      <c r="K2356">
        <v>409</v>
      </c>
      <c r="L2356">
        <v>8.4</v>
      </c>
      <c r="M2356">
        <v>6.4</v>
      </c>
      <c r="N2356" t="s">
        <v>47</v>
      </c>
      <c r="O2356" t="s">
        <v>38</v>
      </c>
      <c r="P2356">
        <v>110053</v>
      </c>
      <c r="Q2356" t="s">
        <v>39</v>
      </c>
      <c r="R2356" t="s">
        <v>32</v>
      </c>
      <c r="S2356" t="s">
        <v>28</v>
      </c>
      <c r="T2356" t="s">
        <v>29</v>
      </c>
      <c r="U2356" t="str">
        <f>IF(mba_decision_dataset[[#This Row],[Age]]&lt;25,"21-25",IF(mba_decision_dataset[[#This Row],[Age]]&gt;30,"31-35","25-30"))</f>
        <v>21-25</v>
      </c>
      <c r="V2356" t="str">
        <f>IF(mba_decision_dataset[[#This Row],[GRE/GMAT Score]]&lt;351,"250-350",IF(mba_decision_dataset[[#This Row],[GRE/GMAT Score]]&gt;645,"above 645","350-645"))</f>
        <v>250-350</v>
      </c>
      <c r="W2356" s="3">
        <f>(mba_decision_dataset[[#This Row],[Expected Post-MBA Salary]]-mba_decision_dataset[[#This Row],[Annual Salary (Before MBA)]])/mba_decision_dataset[[#This Row],[Annual Salary (Before MBA)]]</f>
        <v>0.31470929051834329</v>
      </c>
    </row>
    <row r="2357" spans="1:23" x14ac:dyDescent="0.4">
      <c r="A2357">
        <v>2356</v>
      </c>
      <c r="B2357">
        <v>33</v>
      </c>
      <c r="C2357" t="s">
        <v>20</v>
      </c>
      <c r="D2357" t="s">
        <v>41</v>
      </c>
      <c r="E2357">
        <v>2</v>
      </c>
      <c r="F2357">
        <v>0</v>
      </c>
      <c r="G2357" t="s">
        <v>38</v>
      </c>
      <c r="H2357">
        <v>72945</v>
      </c>
      <c r="I2357" t="s">
        <v>23</v>
      </c>
      <c r="J2357">
        <v>345</v>
      </c>
      <c r="K2357">
        <v>498</v>
      </c>
      <c r="L2357">
        <v>9.1999999999999993</v>
      </c>
      <c r="M2357">
        <v>6.6</v>
      </c>
      <c r="N2357" t="s">
        <v>45</v>
      </c>
      <c r="O2357" t="s">
        <v>46</v>
      </c>
      <c r="P2357">
        <v>166684</v>
      </c>
      <c r="Q2357" t="s">
        <v>39</v>
      </c>
      <c r="R2357" t="s">
        <v>40</v>
      </c>
      <c r="S2357" t="s">
        <v>28</v>
      </c>
      <c r="T2357" t="s">
        <v>29</v>
      </c>
      <c r="U2357" t="str">
        <f>IF(mba_decision_dataset[[#This Row],[Age]]&lt;25,"21-25",IF(mba_decision_dataset[[#This Row],[Age]]&gt;30,"31-35","25-30"))</f>
        <v>31-35</v>
      </c>
      <c r="V2357" t="str">
        <f>IF(mba_decision_dataset[[#This Row],[GRE/GMAT Score]]&lt;351,"250-350",IF(mba_decision_dataset[[#This Row],[GRE/GMAT Score]]&gt;645,"above 645","350-645"))</f>
        <v>250-350</v>
      </c>
      <c r="W2357" s="3">
        <f>(mba_decision_dataset[[#This Row],[Expected Post-MBA Salary]]-mba_decision_dataset[[#This Row],[Annual Salary (Before MBA)]])/mba_decision_dataset[[#This Row],[Annual Salary (Before MBA)]]</f>
        <v>1.2850640893824115</v>
      </c>
    </row>
    <row r="2358" spans="1:23" x14ac:dyDescent="0.4">
      <c r="A2358">
        <v>2357</v>
      </c>
      <c r="B2358">
        <v>33</v>
      </c>
      <c r="C2358" t="s">
        <v>20</v>
      </c>
      <c r="D2358" t="s">
        <v>49</v>
      </c>
      <c r="E2358">
        <v>2.13</v>
      </c>
      <c r="F2358">
        <v>0</v>
      </c>
      <c r="G2358" t="s">
        <v>30</v>
      </c>
      <c r="H2358">
        <v>114876</v>
      </c>
      <c r="I2358" t="s">
        <v>23</v>
      </c>
      <c r="J2358">
        <v>772</v>
      </c>
      <c r="K2358">
        <v>196</v>
      </c>
      <c r="L2358">
        <v>1.6</v>
      </c>
      <c r="M2358">
        <v>6.3</v>
      </c>
      <c r="N2358" t="s">
        <v>47</v>
      </c>
      <c r="O2358" t="s">
        <v>43</v>
      </c>
      <c r="P2358">
        <v>147084</v>
      </c>
      <c r="Q2358" t="s">
        <v>39</v>
      </c>
      <c r="R2358" t="s">
        <v>32</v>
      </c>
      <c r="S2358" t="s">
        <v>28</v>
      </c>
      <c r="T2358" t="s">
        <v>23</v>
      </c>
      <c r="U2358" t="str">
        <f>IF(mba_decision_dataset[[#This Row],[Age]]&lt;25,"21-25",IF(mba_decision_dataset[[#This Row],[Age]]&gt;30,"31-35","25-30"))</f>
        <v>31-35</v>
      </c>
      <c r="V2358" t="str">
        <f>IF(mba_decision_dataset[[#This Row],[GRE/GMAT Score]]&lt;351,"250-350",IF(mba_decision_dataset[[#This Row],[GRE/GMAT Score]]&gt;645,"above 645","350-645"))</f>
        <v>above 645</v>
      </c>
      <c r="W2358" s="3">
        <f>(mba_decision_dataset[[#This Row],[Expected Post-MBA Salary]]-mba_decision_dataset[[#This Row],[Annual Salary (Before MBA)]])/mba_decision_dataset[[#This Row],[Annual Salary (Before MBA)]]</f>
        <v>0.28037187924370627</v>
      </c>
    </row>
    <row r="2359" spans="1:23" x14ac:dyDescent="0.4">
      <c r="A2359">
        <v>2358</v>
      </c>
      <c r="B2359">
        <v>26</v>
      </c>
      <c r="C2359" t="s">
        <v>20</v>
      </c>
      <c r="D2359" t="s">
        <v>41</v>
      </c>
      <c r="E2359">
        <v>2.82</v>
      </c>
      <c r="F2359">
        <v>3</v>
      </c>
      <c r="G2359" t="s">
        <v>30</v>
      </c>
      <c r="H2359">
        <v>118115</v>
      </c>
      <c r="I2359" t="s">
        <v>23</v>
      </c>
      <c r="J2359">
        <v>253</v>
      </c>
      <c r="K2359">
        <v>120</v>
      </c>
      <c r="L2359">
        <v>4.2</v>
      </c>
      <c r="M2359">
        <v>7.4</v>
      </c>
      <c r="N2359" t="s">
        <v>24</v>
      </c>
      <c r="O2359" t="s">
        <v>43</v>
      </c>
      <c r="P2359">
        <v>118402</v>
      </c>
      <c r="Q2359" t="s">
        <v>26</v>
      </c>
      <c r="R2359" t="s">
        <v>40</v>
      </c>
      <c r="S2359" t="s">
        <v>33</v>
      </c>
      <c r="T2359" t="s">
        <v>23</v>
      </c>
      <c r="U2359" t="str">
        <f>IF(mba_decision_dataset[[#This Row],[Age]]&lt;25,"21-25",IF(mba_decision_dataset[[#This Row],[Age]]&gt;30,"31-35","25-30"))</f>
        <v>25-30</v>
      </c>
      <c r="V2359" t="str">
        <f>IF(mba_decision_dataset[[#This Row],[GRE/GMAT Score]]&lt;351,"250-350",IF(mba_decision_dataset[[#This Row],[GRE/GMAT Score]]&gt;645,"above 645","350-645"))</f>
        <v>250-350</v>
      </c>
      <c r="W2359" s="3">
        <f>(mba_decision_dataset[[#This Row],[Expected Post-MBA Salary]]-mba_decision_dataset[[#This Row],[Annual Salary (Before MBA)]])/mba_decision_dataset[[#This Row],[Annual Salary (Before MBA)]]</f>
        <v>2.4298353299750243E-3</v>
      </c>
    </row>
    <row r="2360" spans="1:23" x14ac:dyDescent="0.4">
      <c r="A2360">
        <v>2359</v>
      </c>
      <c r="B2360">
        <v>21</v>
      </c>
      <c r="C2360" t="s">
        <v>20</v>
      </c>
      <c r="D2360" t="s">
        <v>41</v>
      </c>
      <c r="E2360">
        <v>3.68</v>
      </c>
      <c r="F2360">
        <v>0</v>
      </c>
      <c r="G2360" t="s">
        <v>22</v>
      </c>
      <c r="H2360">
        <v>111756</v>
      </c>
      <c r="I2360" t="s">
        <v>29</v>
      </c>
      <c r="J2360">
        <v>300</v>
      </c>
      <c r="K2360">
        <v>425</v>
      </c>
      <c r="L2360">
        <v>1.4</v>
      </c>
      <c r="M2360">
        <v>6.7</v>
      </c>
      <c r="N2360" t="s">
        <v>45</v>
      </c>
      <c r="O2360" t="s">
        <v>38</v>
      </c>
      <c r="P2360">
        <v>99301</v>
      </c>
      <c r="Q2360" t="s">
        <v>26</v>
      </c>
      <c r="R2360" t="s">
        <v>40</v>
      </c>
      <c r="S2360" t="s">
        <v>28</v>
      </c>
      <c r="T2360" t="s">
        <v>29</v>
      </c>
      <c r="U2360" t="str">
        <f>IF(mba_decision_dataset[[#This Row],[Age]]&lt;25,"21-25",IF(mba_decision_dataset[[#This Row],[Age]]&gt;30,"31-35","25-30"))</f>
        <v>21-25</v>
      </c>
      <c r="V2360" t="str">
        <f>IF(mba_decision_dataset[[#This Row],[GRE/GMAT Score]]&lt;351,"250-350",IF(mba_decision_dataset[[#This Row],[GRE/GMAT Score]]&gt;645,"above 645","350-645"))</f>
        <v>250-350</v>
      </c>
      <c r="W2360" s="3">
        <f>(mba_decision_dataset[[#This Row],[Expected Post-MBA Salary]]-mba_decision_dataset[[#This Row],[Annual Salary (Before MBA)]])/mba_decision_dataset[[#This Row],[Annual Salary (Before MBA)]]</f>
        <v>-0.11144815490890869</v>
      </c>
    </row>
    <row r="2361" spans="1:23" x14ac:dyDescent="0.4">
      <c r="A2361">
        <v>2360</v>
      </c>
      <c r="B2361">
        <v>27</v>
      </c>
      <c r="C2361" t="s">
        <v>34</v>
      </c>
      <c r="D2361" t="s">
        <v>50</v>
      </c>
      <c r="E2361">
        <v>2.29</v>
      </c>
      <c r="F2361">
        <v>1</v>
      </c>
      <c r="G2361" t="s">
        <v>22</v>
      </c>
      <c r="H2361">
        <v>38243</v>
      </c>
      <c r="I2361" t="s">
        <v>23</v>
      </c>
      <c r="J2361">
        <v>543</v>
      </c>
      <c r="K2361">
        <v>203</v>
      </c>
      <c r="L2361">
        <v>3.9</v>
      </c>
      <c r="M2361">
        <v>5.3</v>
      </c>
      <c r="N2361" t="s">
        <v>45</v>
      </c>
      <c r="O2361" t="s">
        <v>31</v>
      </c>
      <c r="P2361">
        <v>90608</v>
      </c>
      <c r="Q2361" t="s">
        <v>39</v>
      </c>
      <c r="R2361" t="s">
        <v>40</v>
      </c>
      <c r="S2361" t="s">
        <v>33</v>
      </c>
      <c r="T2361" t="s">
        <v>23</v>
      </c>
      <c r="U2361" t="str">
        <f>IF(mba_decision_dataset[[#This Row],[Age]]&lt;25,"21-25",IF(mba_decision_dataset[[#This Row],[Age]]&gt;30,"31-35","25-30"))</f>
        <v>25-30</v>
      </c>
      <c r="V2361" t="str">
        <f>IF(mba_decision_dataset[[#This Row],[GRE/GMAT Score]]&lt;351,"250-350",IF(mba_decision_dataset[[#This Row],[GRE/GMAT Score]]&gt;645,"above 645","350-645"))</f>
        <v>350-645</v>
      </c>
      <c r="W2361" s="3">
        <f>(mba_decision_dataset[[#This Row],[Expected Post-MBA Salary]]-mba_decision_dataset[[#This Row],[Annual Salary (Before MBA)]])/mba_decision_dataset[[#This Row],[Annual Salary (Before MBA)]]</f>
        <v>1.3692701932379783</v>
      </c>
    </row>
    <row r="2362" spans="1:23" x14ac:dyDescent="0.4">
      <c r="A2362">
        <v>2361</v>
      </c>
      <c r="B2362">
        <v>32</v>
      </c>
      <c r="C2362" t="s">
        <v>34</v>
      </c>
      <c r="D2362" t="s">
        <v>49</v>
      </c>
      <c r="E2362">
        <v>3.11</v>
      </c>
      <c r="F2362">
        <v>0</v>
      </c>
      <c r="G2362" t="s">
        <v>22</v>
      </c>
      <c r="H2362">
        <v>73625</v>
      </c>
      <c r="I2362" t="s">
        <v>23</v>
      </c>
      <c r="J2362">
        <v>530</v>
      </c>
      <c r="K2362">
        <v>446</v>
      </c>
      <c r="L2362">
        <v>3.5</v>
      </c>
      <c r="M2362">
        <v>8.5</v>
      </c>
      <c r="N2362" t="s">
        <v>45</v>
      </c>
      <c r="O2362" t="s">
        <v>43</v>
      </c>
      <c r="P2362">
        <v>80736</v>
      </c>
      <c r="Q2362" t="s">
        <v>26</v>
      </c>
      <c r="R2362" t="s">
        <v>44</v>
      </c>
      <c r="S2362" t="s">
        <v>28</v>
      </c>
      <c r="T2362" t="s">
        <v>29</v>
      </c>
      <c r="U2362" t="str">
        <f>IF(mba_decision_dataset[[#This Row],[Age]]&lt;25,"21-25",IF(mba_decision_dataset[[#This Row],[Age]]&gt;30,"31-35","25-30"))</f>
        <v>31-35</v>
      </c>
      <c r="V2362" t="str">
        <f>IF(mba_decision_dataset[[#This Row],[GRE/GMAT Score]]&lt;351,"250-350",IF(mba_decision_dataset[[#This Row],[GRE/GMAT Score]]&gt;645,"above 645","350-645"))</f>
        <v>350-645</v>
      </c>
      <c r="W2362" s="3">
        <f>(mba_decision_dataset[[#This Row],[Expected Post-MBA Salary]]-mba_decision_dataset[[#This Row],[Annual Salary (Before MBA)]])/mba_decision_dataset[[#This Row],[Annual Salary (Before MBA)]]</f>
        <v>9.6584040747028865E-2</v>
      </c>
    </row>
    <row r="2363" spans="1:23" x14ac:dyDescent="0.4">
      <c r="A2363">
        <v>2362</v>
      </c>
      <c r="B2363">
        <v>21</v>
      </c>
      <c r="C2363" t="s">
        <v>20</v>
      </c>
      <c r="D2363" t="s">
        <v>35</v>
      </c>
      <c r="E2363">
        <v>3.36</v>
      </c>
      <c r="F2363">
        <v>5</v>
      </c>
      <c r="G2363" t="s">
        <v>36</v>
      </c>
      <c r="H2363">
        <v>34705</v>
      </c>
      <c r="I2363" t="s">
        <v>29</v>
      </c>
      <c r="J2363">
        <v>382</v>
      </c>
      <c r="K2363">
        <v>297</v>
      </c>
      <c r="L2363">
        <v>9.1999999999999993</v>
      </c>
      <c r="M2363">
        <v>9.8000000000000007</v>
      </c>
      <c r="N2363" t="s">
        <v>24</v>
      </c>
      <c r="O2363" t="s">
        <v>31</v>
      </c>
      <c r="P2363">
        <v>128919</v>
      </c>
      <c r="Q2363" t="s">
        <v>26</v>
      </c>
      <c r="R2363" t="s">
        <v>40</v>
      </c>
      <c r="S2363" t="s">
        <v>33</v>
      </c>
      <c r="T2363" t="s">
        <v>29</v>
      </c>
      <c r="U2363" t="str">
        <f>IF(mba_decision_dataset[[#This Row],[Age]]&lt;25,"21-25",IF(mba_decision_dataset[[#This Row],[Age]]&gt;30,"31-35","25-30"))</f>
        <v>21-25</v>
      </c>
      <c r="V2363" t="str">
        <f>IF(mba_decision_dataset[[#This Row],[GRE/GMAT Score]]&lt;351,"250-350",IF(mba_decision_dataset[[#This Row],[GRE/GMAT Score]]&gt;645,"above 645","350-645"))</f>
        <v>350-645</v>
      </c>
      <c r="W2363" s="3">
        <f>(mba_decision_dataset[[#This Row],[Expected Post-MBA Salary]]-mba_decision_dataset[[#This Row],[Annual Salary (Before MBA)]])/mba_decision_dataset[[#This Row],[Annual Salary (Before MBA)]]</f>
        <v>2.7147096960092205</v>
      </c>
    </row>
    <row r="2364" spans="1:23" x14ac:dyDescent="0.4">
      <c r="A2364">
        <v>2363</v>
      </c>
      <c r="B2364">
        <v>34</v>
      </c>
      <c r="C2364" t="s">
        <v>34</v>
      </c>
      <c r="D2364" t="s">
        <v>41</v>
      </c>
      <c r="E2364">
        <v>2.46</v>
      </c>
      <c r="F2364">
        <v>3</v>
      </c>
      <c r="G2364" t="s">
        <v>38</v>
      </c>
      <c r="H2364">
        <v>111340</v>
      </c>
      <c r="I2364" t="s">
        <v>23</v>
      </c>
      <c r="J2364">
        <v>587</v>
      </c>
      <c r="K2364">
        <v>230</v>
      </c>
      <c r="L2364">
        <v>9.5</v>
      </c>
      <c r="M2364">
        <v>6.5</v>
      </c>
      <c r="N2364" t="s">
        <v>37</v>
      </c>
      <c r="O2364" t="s">
        <v>43</v>
      </c>
      <c r="P2364">
        <v>167938</v>
      </c>
      <c r="Q2364" t="s">
        <v>39</v>
      </c>
      <c r="R2364" t="s">
        <v>44</v>
      </c>
      <c r="S2364" t="s">
        <v>28</v>
      </c>
      <c r="T2364" t="s">
        <v>29</v>
      </c>
      <c r="U2364" t="str">
        <f>IF(mba_decision_dataset[[#This Row],[Age]]&lt;25,"21-25",IF(mba_decision_dataset[[#This Row],[Age]]&gt;30,"31-35","25-30"))</f>
        <v>31-35</v>
      </c>
      <c r="V2364" t="str">
        <f>IF(mba_decision_dataset[[#This Row],[GRE/GMAT Score]]&lt;351,"250-350",IF(mba_decision_dataset[[#This Row],[GRE/GMAT Score]]&gt;645,"above 645","350-645"))</f>
        <v>350-645</v>
      </c>
      <c r="W2364" s="3">
        <f>(mba_decision_dataset[[#This Row],[Expected Post-MBA Salary]]-mba_decision_dataset[[#This Row],[Annual Salary (Before MBA)]])/mba_decision_dataset[[#This Row],[Annual Salary (Before MBA)]]</f>
        <v>0.50833483024968562</v>
      </c>
    </row>
    <row r="2365" spans="1:23" x14ac:dyDescent="0.4">
      <c r="A2365">
        <v>2364</v>
      </c>
      <c r="B2365">
        <v>25</v>
      </c>
      <c r="C2365" t="s">
        <v>20</v>
      </c>
      <c r="D2365" t="s">
        <v>49</v>
      </c>
      <c r="E2365">
        <v>3.02</v>
      </c>
      <c r="F2365">
        <v>7</v>
      </c>
      <c r="G2365" t="s">
        <v>42</v>
      </c>
      <c r="H2365">
        <v>113664</v>
      </c>
      <c r="I2365" t="s">
        <v>23</v>
      </c>
      <c r="J2365">
        <v>272</v>
      </c>
      <c r="K2365">
        <v>466</v>
      </c>
      <c r="L2365">
        <v>7.3</v>
      </c>
      <c r="M2365">
        <v>7.4</v>
      </c>
      <c r="N2365" t="s">
        <v>37</v>
      </c>
      <c r="O2365" t="s">
        <v>43</v>
      </c>
      <c r="P2365">
        <v>128024</v>
      </c>
      <c r="Q2365" t="s">
        <v>26</v>
      </c>
      <c r="R2365" t="s">
        <v>32</v>
      </c>
      <c r="S2365" t="s">
        <v>33</v>
      </c>
      <c r="T2365" t="s">
        <v>29</v>
      </c>
      <c r="U2365" t="str">
        <f>IF(mba_decision_dataset[[#This Row],[Age]]&lt;25,"21-25",IF(mba_decision_dataset[[#This Row],[Age]]&gt;30,"31-35","25-30"))</f>
        <v>25-30</v>
      </c>
      <c r="V2365" t="str">
        <f>IF(mba_decision_dataset[[#This Row],[GRE/GMAT Score]]&lt;351,"250-350",IF(mba_decision_dataset[[#This Row],[GRE/GMAT Score]]&gt;645,"above 645","350-645"))</f>
        <v>250-350</v>
      </c>
      <c r="W2365" s="3">
        <f>(mba_decision_dataset[[#This Row],[Expected Post-MBA Salary]]-mba_decision_dataset[[#This Row],[Annual Salary (Before MBA)]])/mba_decision_dataset[[#This Row],[Annual Salary (Before MBA)]]</f>
        <v>0.12633727477477477</v>
      </c>
    </row>
    <row r="2366" spans="1:23" x14ac:dyDescent="0.4">
      <c r="A2366">
        <v>2365</v>
      </c>
      <c r="B2366">
        <v>30</v>
      </c>
      <c r="C2366" t="s">
        <v>48</v>
      </c>
      <c r="D2366" t="s">
        <v>41</v>
      </c>
      <c r="E2366">
        <v>3.82</v>
      </c>
      <c r="F2366">
        <v>4</v>
      </c>
      <c r="G2366" t="s">
        <v>30</v>
      </c>
      <c r="H2366">
        <v>46093</v>
      </c>
      <c r="I2366" t="s">
        <v>23</v>
      </c>
      <c r="J2366">
        <v>735</v>
      </c>
      <c r="K2366">
        <v>289</v>
      </c>
      <c r="L2366">
        <v>3.5</v>
      </c>
      <c r="M2366">
        <v>5.6</v>
      </c>
      <c r="N2366" t="s">
        <v>37</v>
      </c>
      <c r="O2366" t="s">
        <v>31</v>
      </c>
      <c r="P2366">
        <v>97273</v>
      </c>
      <c r="Q2366" t="s">
        <v>26</v>
      </c>
      <c r="R2366" t="s">
        <v>27</v>
      </c>
      <c r="S2366" t="s">
        <v>33</v>
      </c>
      <c r="T2366" t="s">
        <v>29</v>
      </c>
      <c r="U2366" t="str">
        <f>IF(mba_decision_dataset[[#This Row],[Age]]&lt;25,"21-25",IF(mba_decision_dataset[[#This Row],[Age]]&gt;30,"31-35","25-30"))</f>
        <v>25-30</v>
      </c>
      <c r="V2366" t="str">
        <f>IF(mba_decision_dataset[[#This Row],[GRE/GMAT Score]]&lt;351,"250-350",IF(mba_decision_dataset[[#This Row],[GRE/GMAT Score]]&gt;645,"above 645","350-645"))</f>
        <v>above 645</v>
      </c>
      <c r="W2366" s="3">
        <f>(mba_decision_dataset[[#This Row],[Expected Post-MBA Salary]]-mba_decision_dataset[[#This Row],[Annual Salary (Before MBA)]])/mba_decision_dataset[[#This Row],[Annual Salary (Before MBA)]]</f>
        <v>1.1103638296487537</v>
      </c>
    </row>
    <row r="2367" spans="1:23" x14ac:dyDescent="0.4">
      <c r="A2367">
        <v>2366</v>
      </c>
      <c r="B2367">
        <v>33</v>
      </c>
      <c r="C2367" t="s">
        <v>20</v>
      </c>
      <c r="D2367" t="s">
        <v>50</v>
      </c>
      <c r="E2367">
        <v>3.02</v>
      </c>
      <c r="F2367">
        <v>9</v>
      </c>
      <c r="G2367" t="s">
        <v>22</v>
      </c>
      <c r="H2367">
        <v>91662</v>
      </c>
      <c r="I2367" t="s">
        <v>23</v>
      </c>
      <c r="J2367">
        <v>775</v>
      </c>
      <c r="K2367">
        <v>228</v>
      </c>
      <c r="L2367">
        <v>1.1000000000000001</v>
      </c>
      <c r="M2367">
        <v>4.5999999999999996</v>
      </c>
      <c r="N2367" t="s">
        <v>45</v>
      </c>
      <c r="O2367" t="s">
        <v>38</v>
      </c>
      <c r="P2367">
        <v>188692</v>
      </c>
      <c r="Q2367" t="s">
        <v>39</v>
      </c>
      <c r="R2367" t="s">
        <v>32</v>
      </c>
      <c r="S2367" t="s">
        <v>33</v>
      </c>
      <c r="T2367" t="s">
        <v>23</v>
      </c>
      <c r="U2367" t="str">
        <f>IF(mba_decision_dataset[[#This Row],[Age]]&lt;25,"21-25",IF(mba_decision_dataset[[#This Row],[Age]]&gt;30,"31-35","25-30"))</f>
        <v>31-35</v>
      </c>
      <c r="V2367" t="str">
        <f>IF(mba_decision_dataset[[#This Row],[GRE/GMAT Score]]&lt;351,"250-350",IF(mba_decision_dataset[[#This Row],[GRE/GMAT Score]]&gt;645,"above 645","350-645"))</f>
        <v>above 645</v>
      </c>
      <c r="W2367" s="3">
        <f>(mba_decision_dataset[[#This Row],[Expected Post-MBA Salary]]-mba_decision_dataset[[#This Row],[Annual Salary (Before MBA)]])/mba_decision_dataset[[#This Row],[Annual Salary (Before MBA)]]</f>
        <v>1.0585629813881434</v>
      </c>
    </row>
    <row r="2368" spans="1:23" x14ac:dyDescent="0.4">
      <c r="A2368">
        <v>2367</v>
      </c>
      <c r="B2368">
        <v>28</v>
      </c>
      <c r="C2368" t="s">
        <v>20</v>
      </c>
      <c r="D2368" t="s">
        <v>50</v>
      </c>
      <c r="E2368">
        <v>2.31</v>
      </c>
      <c r="F2368">
        <v>4</v>
      </c>
      <c r="G2368" t="s">
        <v>30</v>
      </c>
      <c r="H2368">
        <v>107438</v>
      </c>
      <c r="I2368" t="s">
        <v>23</v>
      </c>
      <c r="J2368">
        <v>336</v>
      </c>
      <c r="K2368">
        <v>38</v>
      </c>
      <c r="L2368">
        <v>7</v>
      </c>
      <c r="M2368">
        <v>8.6999999999999993</v>
      </c>
      <c r="N2368" t="s">
        <v>37</v>
      </c>
      <c r="O2368" t="s">
        <v>46</v>
      </c>
      <c r="P2368">
        <v>130962</v>
      </c>
      <c r="Q2368" t="s">
        <v>26</v>
      </c>
      <c r="R2368" t="s">
        <v>27</v>
      </c>
      <c r="S2368" t="s">
        <v>33</v>
      </c>
      <c r="T2368" t="s">
        <v>29</v>
      </c>
      <c r="U2368" t="str">
        <f>IF(mba_decision_dataset[[#This Row],[Age]]&lt;25,"21-25",IF(mba_decision_dataset[[#This Row],[Age]]&gt;30,"31-35","25-30"))</f>
        <v>25-30</v>
      </c>
      <c r="V2368" t="str">
        <f>IF(mba_decision_dataset[[#This Row],[GRE/GMAT Score]]&lt;351,"250-350",IF(mba_decision_dataset[[#This Row],[GRE/GMAT Score]]&gt;645,"above 645","350-645"))</f>
        <v>250-350</v>
      </c>
      <c r="W2368" s="3">
        <f>(mba_decision_dataset[[#This Row],[Expected Post-MBA Salary]]-mba_decision_dataset[[#This Row],[Annual Salary (Before MBA)]])/mba_decision_dataset[[#This Row],[Annual Salary (Before MBA)]]</f>
        <v>0.21895418753141346</v>
      </c>
    </row>
    <row r="2369" spans="1:23" x14ac:dyDescent="0.4">
      <c r="A2369">
        <v>2368</v>
      </c>
      <c r="B2369">
        <v>24</v>
      </c>
      <c r="C2369" t="s">
        <v>20</v>
      </c>
      <c r="D2369" t="s">
        <v>35</v>
      </c>
      <c r="E2369">
        <v>3.26</v>
      </c>
      <c r="F2369">
        <v>7</v>
      </c>
      <c r="G2369" t="s">
        <v>30</v>
      </c>
      <c r="H2369">
        <v>67700</v>
      </c>
      <c r="I2369" t="s">
        <v>23</v>
      </c>
      <c r="J2369">
        <v>297</v>
      </c>
      <c r="K2369">
        <v>146</v>
      </c>
      <c r="L2369">
        <v>5.5</v>
      </c>
      <c r="M2369">
        <v>2.8</v>
      </c>
      <c r="N2369" t="s">
        <v>37</v>
      </c>
      <c r="O2369" t="s">
        <v>25</v>
      </c>
      <c r="P2369">
        <v>165380</v>
      </c>
      <c r="Q2369" t="s">
        <v>26</v>
      </c>
      <c r="R2369" t="s">
        <v>40</v>
      </c>
      <c r="S2369" t="s">
        <v>28</v>
      </c>
      <c r="T2369" t="s">
        <v>29</v>
      </c>
      <c r="U2369" t="str">
        <f>IF(mba_decision_dataset[[#This Row],[Age]]&lt;25,"21-25",IF(mba_decision_dataset[[#This Row],[Age]]&gt;30,"31-35","25-30"))</f>
        <v>21-25</v>
      </c>
      <c r="V2369" t="str">
        <f>IF(mba_decision_dataset[[#This Row],[GRE/GMAT Score]]&lt;351,"250-350",IF(mba_decision_dataset[[#This Row],[GRE/GMAT Score]]&gt;645,"above 645","350-645"))</f>
        <v>250-350</v>
      </c>
      <c r="W2369" s="3">
        <f>(mba_decision_dataset[[#This Row],[Expected Post-MBA Salary]]-mba_decision_dataset[[#This Row],[Annual Salary (Before MBA)]])/mba_decision_dataset[[#This Row],[Annual Salary (Before MBA)]]</f>
        <v>1.4428360413589365</v>
      </c>
    </row>
    <row r="2370" spans="1:23" x14ac:dyDescent="0.4">
      <c r="A2370">
        <v>2369</v>
      </c>
      <c r="B2370">
        <v>25</v>
      </c>
      <c r="C2370" t="s">
        <v>20</v>
      </c>
      <c r="D2370" t="s">
        <v>50</v>
      </c>
      <c r="E2370">
        <v>3.18</v>
      </c>
      <c r="F2370">
        <v>9</v>
      </c>
      <c r="G2370" t="s">
        <v>30</v>
      </c>
      <c r="H2370">
        <v>96685</v>
      </c>
      <c r="I2370" t="s">
        <v>23</v>
      </c>
      <c r="J2370">
        <v>698</v>
      </c>
      <c r="K2370">
        <v>438</v>
      </c>
      <c r="L2370">
        <v>2.9</v>
      </c>
      <c r="M2370">
        <v>7.2</v>
      </c>
      <c r="N2370" t="s">
        <v>24</v>
      </c>
      <c r="O2370" t="s">
        <v>25</v>
      </c>
      <c r="P2370">
        <v>199961</v>
      </c>
      <c r="Q2370" t="s">
        <v>26</v>
      </c>
      <c r="R2370" t="s">
        <v>40</v>
      </c>
      <c r="S2370" t="s">
        <v>33</v>
      </c>
      <c r="T2370" t="s">
        <v>29</v>
      </c>
      <c r="U2370" t="str">
        <f>IF(mba_decision_dataset[[#This Row],[Age]]&lt;25,"21-25",IF(mba_decision_dataset[[#This Row],[Age]]&gt;30,"31-35","25-30"))</f>
        <v>25-30</v>
      </c>
      <c r="V2370" t="str">
        <f>IF(mba_decision_dataset[[#This Row],[GRE/GMAT Score]]&lt;351,"250-350",IF(mba_decision_dataset[[#This Row],[GRE/GMAT Score]]&gt;645,"above 645","350-645"))</f>
        <v>above 645</v>
      </c>
      <c r="W2370" s="3">
        <f>(mba_decision_dataset[[#This Row],[Expected Post-MBA Salary]]-mba_decision_dataset[[#This Row],[Annual Salary (Before MBA)]])/mba_decision_dataset[[#This Row],[Annual Salary (Before MBA)]]</f>
        <v>1.0681698298598541</v>
      </c>
    </row>
    <row r="2371" spans="1:23" x14ac:dyDescent="0.4">
      <c r="A2371">
        <v>2370</v>
      </c>
      <c r="B2371">
        <v>24</v>
      </c>
      <c r="C2371" t="s">
        <v>34</v>
      </c>
      <c r="D2371" t="s">
        <v>49</v>
      </c>
      <c r="E2371">
        <v>2.0499999999999998</v>
      </c>
      <c r="F2371">
        <v>5</v>
      </c>
      <c r="G2371" t="s">
        <v>38</v>
      </c>
      <c r="H2371">
        <v>32559</v>
      </c>
      <c r="I2371" t="s">
        <v>29</v>
      </c>
      <c r="J2371">
        <v>767</v>
      </c>
      <c r="K2371">
        <v>49</v>
      </c>
      <c r="L2371">
        <v>2.6</v>
      </c>
      <c r="M2371">
        <v>2.2000000000000002</v>
      </c>
      <c r="N2371" t="s">
        <v>45</v>
      </c>
      <c r="O2371" t="s">
        <v>31</v>
      </c>
      <c r="P2371">
        <v>61723</v>
      </c>
      <c r="Q2371" t="s">
        <v>26</v>
      </c>
      <c r="R2371" t="s">
        <v>40</v>
      </c>
      <c r="S2371" t="s">
        <v>28</v>
      </c>
      <c r="T2371" t="s">
        <v>29</v>
      </c>
      <c r="U2371" t="str">
        <f>IF(mba_decision_dataset[[#This Row],[Age]]&lt;25,"21-25",IF(mba_decision_dataset[[#This Row],[Age]]&gt;30,"31-35","25-30"))</f>
        <v>21-25</v>
      </c>
      <c r="V2371" t="str">
        <f>IF(mba_decision_dataset[[#This Row],[GRE/GMAT Score]]&lt;351,"250-350",IF(mba_decision_dataset[[#This Row],[GRE/GMAT Score]]&gt;645,"above 645","350-645"))</f>
        <v>above 645</v>
      </c>
      <c r="W2371" s="3">
        <f>(mba_decision_dataset[[#This Row],[Expected Post-MBA Salary]]-mba_decision_dataset[[#This Row],[Annual Salary (Before MBA)]])/mba_decision_dataset[[#This Row],[Annual Salary (Before MBA)]]</f>
        <v>0.89572775576645469</v>
      </c>
    </row>
    <row r="2372" spans="1:23" x14ac:dyDescent="0.4">
      <c r="A2372">
        <v>2371</v>
      </c>
      <c r="B2372">
        <v>32</v>
      </c>
      <c r="C2372" t="s">
        <v>20</v>
      </c>
      <c r="D2372" t="s">
        <v>50</v>
      </c>
      <c r="E2372">
        <v>2.1800000000000002</v>
      </c>
      <c r="F2372">
        <v>5</v>
      </c>
      <c r="G2372" t="s">
        <v>30</v>
      </c>
      <c r="H2372">
        <v>40369</v>
      </c>
      <c r="I2372" t="s">
        <v>23</v>
      </c>
      <c r="J2372">
        <v>276</v>
      </c>
      <c r="K2372">
        <v>317</v>
      </c>
      <c r="L2372">
        <v>6</v>
      </c>
      <c r="M2372">
        <v>7.9</v>
      </c>
      <c r="N2372" t="s">
        <v>47</v>
      </c>
      <c r="O2372" t="s">
        <v>43</v>
      </c>
      <c r="P2372">
        <v>133330</v>
      </c>
      <c r="Q2372" t="s">
        <v>39</v>
      </c>
      <c r="R2372" t="s">
        <v>44</v>
      </c>
      <c r="S2372" t="s">
        <v>33</v>
      </c>
      <c r="T2372" t="s">
        <v>29</v>
      </c>
      <c r="U2372" t="str">
        <f>IF(mba_decision_dataset[[#This Row],[Age]]&lt;25,"21-25",IF(mba_decision_dataset[[#This Row],[Age]]&gt;30,"31-35","25-30"))</f>
        <v>31-35</v>
      </c>
      <c r="V2372" t="str">
        <f>IF(mba_decision_dataset[[#This Row],[GRE/GMAT Score]]&lt;351,"250-350",IF(mba_decision_dataset[[#This Row],[GRE/GMAT Score]]&gt;645,"above 645","350-645"))</f>
        <v>250-350</v>
      </c>
      <c r="W2372" s="3">
        <f>(mba_decision_dataset[[#This Row],[Expected Post-MBA Salary]]-mba_decision_dataset[[#This Row],[Annual Salary (Before MBA)]])/mba_decision_dataset[[#This Row],[Annual Salary (Before MBA)]]</f>
        <v>2.302781837548614</v>
      </c>
    </row>
    <row r="2373" spans="1:23" x14ac:dyDescent="0.4">
      <c r="A2373">
        <v>2372</v>
      </c>
      <c r="B2373">
        <v>32</v>
      </c>
      <c r="C2373" t="s">
        <v>20</v>
      </c>
      <c r="D2373" t="s">
        <v>35</v>
      </c>
      <c r="E2373">
        <v>2.31</v>
      </c>
      <c r="F2373">
        <v>2</v>
      </c>
      <c r="G2373" t="s">
        <v>38</v>
      </c>
      <c r="H2373">
        <v>90099</v>
      </c>
      <c r="I2373" t="s">
        <v>23</v>
      </c>
      <c r="J2373">
        <v>574</v>
      </c>
      <c r="K2373">
        <v>16</v>
      </c>
      <c r="L2373">
        <v>2.2000000000000002</v>
      </c>
      <c r="M2373">
        <v>3.1</v>
      </c>
      <c r="N2373" t="s">
        <v>45</v>
      </c>
      <c r="O2373" t="s">
        <v>31</v>
      </c>
      <c r="P2373">
        <v>133652</v>
      </c>
      <c r="Q2373" t="s">
        <v>39</v>
      </c>
      <c r="R2373" t="s">
        <v>40</v>
      </c>
      <c r="S2373" t="s">
        <v>28</v>
      </c>
      <c r="T2373" t="s">
        <v>29</v>
      </c>
      <c r="U2373" t="str">
        <f>IF(mba_decision_dataset[[#This Row],[Age]]&lt;25,"21-25",IF(mba_decision_dataset[[#This Row],[Age]]&gt;30,"31-35","25-30"))</f>
        <v>31-35</v>
      </c>
      <c r="V2373" t="str">
        <f>IF(mba_decision_dataset[[#This Row],[GRE/GMAT Score]]&lt;351,"250-350",IF(mba_decision_dataset[[#This Row],[GRE/GMAT Score]]&gt;645,"above 645","350-645"))</f>
        <v>350-645</v>
      </c>
      <c r="W2373" s="3">
        <f>(mba_decision_dataset[[#This Row],[Expected Post-MBA Salary]]-mba_decision_dataset[[#This Row],[Annual Salary (Before MBA)]])/mba_decision_dataset[[#This Row],[Annual Salary (Before MBA)]]</f>
        <v>0.4833904926802739</v>
      </c>
    </row>
    <row r="2374" spans="1:23" x14ac:dyDescent="0.4">
      <c r="A2374">
        <v>2373</v>
      </c>
      <c r="B2374">
        <v>34</v>
      </c>
      <c r="C2374" t="s">
        <v>34</v>
      </c>
      <c r="D2374" t="s">
        <v>21</v>
      </c>
      <c r="E2374">
        <v>2.27</v>
      </c>
      <c r="F2374">
        <v>5</v>
      </c>
      <c r="G2374" t="s">
        <v>42</v>
      </c>
      <c r="H2374">
        <v>63835</v>
      </c>
      <c r="I2374" t="s">
        <v>29</v>
      </c>
      <c r="J2374">
        <v>724</v>
      </c>
      <c r="K2374">
        <v>214</v>
      </c>
      <c r="L2374">
        <v>5.9</v>
      </c>
      <c r="M2374">
        <v>6.5</v>
      </c>
      <c r="N2374" t="s">
        <v>24</v>
      </c>
      <c r="O2374" t="s">
        <v>38</v>
      </c>
      <c r="P2374">
        <v>89115</v>
      </c>
      <c r="Q2374" t="s">
        <v>26</v>
      </c>
      <c r="R2374" t="s">
        <v>44</v>
      </c>
      <c r="S2374" t="s">
        <v>33</v>
      </c>
      <c r="T2374" t="s">
        <v>29</v>
      </c>
      <c r="U2374" t="str">
        <f>IF(mba_decision_dataset[[#This Row],[Age]]&lt;25,"21-25",IF(mba_decision_dataset[[#This Row],[Age]]&gt;30,"31-35","25-30"))</f>
        <v>31-35</v>
      </c>
      <c r="V2374" t="str">
        <f>IF(mba_decision_dataset[[#This Row],[GRE/GMAT Score]]&lt;351,"250-350",IF(mba_decision_dataset[[#This Row],[GRE/GMAT Score]]&gt;645,"above 645","350-645"))</f>
        <v>above 645</v>
      </c>
      <c r="W2374" s="3">
        <f>(mba_decision_dataset[[#This Row],[Expected Post-MBA Salary]]-mba_decision_dataset[[#This Row],[Annual Salary (Before MBA)]])/mba_decision_dataset[[#This Row],[Annual Salary (Before MBA)]]</f>
        <v>0.39602099161901777</v>
      </c>
    </row>
    <row r="2375" spans="1:23" x14ac:dyDescent="0.4">
      <c r="A2375">
        <v>2374</v>
      </c>
      <c r="B2375">
        <v>24</v>
      </c>
      <c r="C2375" t="s">
        <v>34</v>
      </c>
      <c r="D2375" t="s">
        <v>41</v>
      </c>
      <c r="E2375">
        <v>2.52</v>
      </c>
      <c r="F2375">
        <v>9</v>
      </c>
      <c r="G2375" t="s">
        <v>42</v>
      </c>
      <c r="H2375">
        <v>48213</v>
      </c>
      <c r="I2375" t="s">
        <v>23</v>
      </c>
      <c r="J2375">
        <v>755</v>
      </c>
      <c r="K2375">
        <v>85</v>
      </c>
      <c r="L2375">
        <v>9.1999999999999993</v>
      </c>
      <c r="M2375">
        <v>2.2999999999999998</v>
      </c>
      <c r="N2375" t="s">
        <v>37</v>
      </c>
      <c r="O2375" t="s">
        <v>25</v>
      </c>
      <c r="P2375">
        <v>171129</v>
      </c>
      <c r="Q2375" t="s">
        <v>39</v>
      </c>
      <c r="R2375" t="s">
        <v>44</v>
      </c>
      <c r="S2375" t="s">
        <v>28</v>
      </c>
      <c r="T2375" t="s">
        <v>23</v>
      </c>
      <c r="U2375" t="str">
        <f>IF(mba_decision_dataset[[#This Row],[Age]]&lt;25,"21-25",IF(mba_decision_dataset[[#This Row],[Age]]&gt;30,"31-35","25-30"))</f>
        <v>21-25</v>
      </c>
      <c r="V2375" t="str">
        <f>IF(mba_decision_dataset[[#This Row],[GRE/GMAT Score]]&lt;351,"250-350",IF(mba_decision_dataset[[#This Row],[GRE/GMAT Score]]&gt;645,"above 645","350-645"))</f>
        <v>above 645</v>
      </c>
      <c r="W2375" s="3">
        <f>(mba_decision_dataset[[#This Row],[Expected Post-MBA Salary]]-mba_decision_dataset[[#This Row],[Annual Salary (Before MBA)]])/mba_decision_dataset[[#This Row],[Annual Salary (Before MBA)]]</f>
        <v>2.549436873872192</v>
      </c>
    </row>
    <row r="2376" spans="1:23" x14ac:dyDescent="0.4">
      <c r="A2376">
        <v>2375</v>
      </c>
      <c r="B2376">
        <v>32</v>
      </c>
      <c r="C2376" t="s">
        <v>34</v>
      </c>
      <c r="D2376" t="s">
        <v>41</v>
      </c>
      <c r="E2376">
        <v>2.91</v>
      </c>
      <c r="F2376">
        <v>6</v>
      </c>
      <c r="G2376" t="s">
        <v>36</v>
      </c>
      <c r="H2376">
        <v>63690</v>
      </c>
      <c r="I2376" t="s">
        <v>23</v>
      </c>
      <c r="J2376">
        <v>741</v>
      </c>
      <c r="K2376">
        <v>242</v>
      </c>
      <c r="L2376">
        <v>8.1</v>
      </c>
      <c r="M2376">
        <v>1</v>
      </c>
      <c r="N2376" t="s">
        <v>24</v>
      </c>
      <c r="O2376" t="s">
        <v>46</v>
      </c>
      <c r="P2376">
        <v>154247</v>
      </c>
      <c r="Q2376" t="s">
        <v>39</v>
      </c>
      <c r="R2376" t="s">
        <v>32</v>
      </c>
      <c r="S2376" t="s">
        <v>33</v>
      </c>
      <c r="T2376" t="s">
        <v>29</v>
      </c>
      <c r="U2376" t="str">
        <f>IF(mba_decision_dataset[[#This Row],[Age]]&lt;25,"21-25",IF(mba_decision_dataset[[#This Row],[Age]]&gt;30,"31-35","25-30"))</f>
        <v>31-35</v>
      </c>
      <c r="V2376" t="str">
        <f>IF(mba_decision_dataset[[#This Row],[GRE/GMAT Score]]&lt;351,"250-350",IF(mba_decision_dataset[[#This Row],[GRE/GMAT Score]]&gt;645,"above 645","350-645"))</f>
        <v>above 645</v>
      </c>
      <c r="W2376" s="3">
        <f>(mba_decision_dataset[[#This Row],[Expected Post-MBA Salary]]-mba_decision_dataset[[#This Row],[Annual Salary (Before MBA)]])/mba_decision_dataset[[#This Row],[Annual Salary (Before MBA)]]</f>
        <v>1.4218401632909405</v>
      </c>
    </row>
    <row r="2377" spans="1:23" x14ac:dyDescent="0.4">
      <c r="A2377">
        <v>2376</v>
      </c>
      <c r="B2377">
        <v>28</v>
      </c>
      <c r="C2377" t="s">
        <v>20</v>
      </c>
      <c r="D2377" t="s">
        <v>49</v>
      </c>
      <c r="E2377">
        <v>2.74</v>
      </c>
      <c r="F2377">
        <v>1</v>
      </c>
      <c r="G2377" t="s">
        <v>30</v>
      </c>
      <c r="H2377">
        <v>53130</v>
      </c>
      <c r="I2377" t="s">
        <v>23</v>
      </c>
      <c r="J2377">
        <v>402</v>
      </c>
      <c r="K2377">
        <v>300</v>
      </c>
      <c r="L2377">
        <v>9.5</v>
      </c>
      <c r="M2377">
        <v>7.7</v>
      </c>
      <c r="N2377" t="s">
        <v>24</v>
      </c>
      <c r="O2377" t="s">
        <v>43</v>
      </c>
      <c r="P2377">
        <v>79745</v>
      </c>
      <c r="Q2377" t="s">
        <v>26</v>
      </c>
      <c r="R2377" t="s">
        <v>32</v>
      </c>
      <c r="S2377" t="s">
        <v>28</v>
      </c>
      <c r="T2377" t="s">
        <v>23</v>
      </c>
      <c r="U2377" t="str">
        <f>IF(mba_decision_dataset[[#This Row],[Age]]&lt;25,"21-25",IF(mba_decision_dataset[[#This Row],[Age]]&gt;30,"31-35","25-30"))</f>
        <v>25-30</v>
      </c>
      <c r="V2377" t="str">
        <f>IF(mba_decision_dataset[[#This Row],[GRE/GMAT Score]]&lt;351,"250-350",IF(mba_decision_dataset[[#This Row],[GRE/GMAT Score]]&gt;645,"above 645","350-645"))</f>
        <v>350-645</v>
      </c>
      <c r="W2377" s="3">
        <f>(mba_decision_dataset[[#This Row],[Expected Post-MBA Salary]]-mba_decision_dataset[[#This Row],[Annual Salary (Before MBA)]])/mba_decision_dataset[[#This Row],[Annual Salary (Before MBA)]]</f>
        <v>0.5009410878976096</v>
      </c>
    </row>
    <row r="2378" spans="1:23" x14ac:dyDescent="0.4">
      <c r="A2378">
        <v>2377</v>
      </c>
      <c r="B2378">
        <v>22</v>
      </c>
      <c r="C2378" t="s">
        <v>34</v>
      </c>
      <c r="D2378" t="s">
        <v>35</v>
      </c>
      <c r="E2378">
        <v>3.78</v>
      </c>
      <c r="F2378">
        <v>2</v>
      </c>
      <c r="G2378" t="s">
        <v>22</v>
      </c>
      <c r="H2378">
        <v>113470</v>
      </c>
      <c r="I2378" t="s">
        <v>23</v>
      </c>
      <c r="J2378">
        <v>748</v>
      </c>
      <c r="K2378">
        <v>31</v>
      </c>
      <c r="L2378">
        <v>3.2</v>
      </c>
      <c r="M2378">
        <v>8.9</v>
      </c>
      <c r="N2378" t="s">
        <v>47</v>
      </c>
      <c r="O2378" t="s">
        <v>46</v>
      </c>
      <c r="P2378">
        <v>158344</v>
      </c>
      <c r="Q2378" t="s">
        <v>26</v>
      </c>
      <c r="R2378" t="s">
        <v>40</v>
      </c>
      <c r="S2378" t="s">
        <v>28</v>
      </c>
      <c r="T2378" t="s">
        <v>29</v>
      </c>
      <c r="U2378" t="str">
        <f>IF(mba_decision_dataset[[#This Row],[Age]]&lt;25,"21-25",IF(mba_decision_dataset[[#This Row],[Age]]&gt;30,"31-35","25-30"))</f>
        <v>21-25</v>
      </c>
      <c r="V2378" t="str">
        <f>IF(mba_decision_dataset[[#This Row],[GRE/GMAT Score]]&lt;351,"250-350",IF(mba_decision_dataset[[#This Row],[GRE/GMAT Score]]&gt;645,"above 645","350-645"))</f>
        <v>above 645</v>
      </c>
      <c r="W2378" s="3">
        <f>(mba_decision_dataset[[#This Row],[Expected Post-MBA Salary]]-mba_decision_dataset[[#This Row],[Annual Salary (Before MBA)]])/mba_decision_dataset[[#This Row],[Annual Salary (Before MBA)]]</f>
        <v>0.39547016832642989</v>
      </c>
    </row>
    <row r="2379" spans="1:23" x14ac:dyDescent="0.4">
      <c r="A2379">
        <v>2378</v>
      </c>
      <c r="B2379">
        <v>21</v>
      </c>
      <c r="C2379" t="s">
        <v>34</v>
      </c>
      <c r="D2379" t="s">
        <v>35</v>
      </c>
      <c r="E2379">
        <v>3.22</v>
      </c>
      <c r="F2379">
        <v>5</v>
      </c>
      <c r="G2379" t="s">
        <v>36</v>
      </c>
      <c r="H2379">
        <v>97580</v>
      </c>
      <c r="I2379" t="s">
        <v>23</v>
      </c>
      <c r="J2379">
        <v>328</v>
      </c>
      <c r="K2379">
        <v>95</v>
      </c>
      <c r="L2379">
        <v>9.6</v>
      </c>
      <c r="M2379">
        <v>8.1999999999999993</v>
      </c>
      <c r="N2379" t="s">
        <v>45</v>
      </c>
      <c r="O2379" t="s">
        <v>31</v>
      </c>
      <c r="P2379">
        <v>119276</v>
      </c>
      <c r="Q2379" t="s">
        <v>26</v>
      </c>
      <c r="R2379" t="s">
        <v>44</v>
      </c>
      <c r="S2379" t="s">
        <v>33</v>
      </c>
      <c r="T2379" t="s">
        <v>23</v>
      </c>
      <c r="U2379" t="str">
        <f>IF(mba_decision_dataset[[#This Row],[Age]]&lt;25,"21-25",IF(mba_decision_dataset[[#This Row],[Age]]&gt;30,"31-35","25-30"))</f>
        <v>21-25</v>
      </c>
      <c r="V2379" t="str">
        <f>IF(mba_decision_dataset[[#This Row],[GRE/GMAT Score]]&lt;351,"250-350",IF(mba_decision_dataset[[#This Row],[GRE/GMAT Score]]&gt;645,"above 645","350-645"))</f>
        <v>250-350</v>
      </c>
      <c r="W2379" s="3">
        <f>(mba_decision_dataset[[#This Row],[Expected Post-MBA Salary]]-mba_decision_dataset[[#This Row],[Annual Salary (Before MBA)]])/mba_decision_dataset[[#This Row],[Annual Salary (Before MBA)]]</f>
        <v>0.22234064357450298</v>
      </c>
    </row>
    <row r="2380" spans="1:23" x14ac:dyDescent="0.4">
      <c r="A2380">
        <v>2379</v>
      </c>
      <c r="B2380">
        <v>23</v>
      </c>
      <c r="C2380" t="s">
        <v>20</v>
      </c>
      <c r="D2380" t="s">
        <v>35</v>
      </c>
      <c r="E2380">
        <v>3.75</v>
      </c>
      <c r="F2380">
        <v>9</v>
      </c>
      <c r="G2380" t="s">
        <v>36</v>
      </c>
      <c r="H2380">
        <v>68581</v>
      </c>
      <c r="I2380" t="s">
        <v>23</v>
      </c>
      <c r="J2380">
        <v>295</v>
      </c>
      <c r="K2380">
        <v>155</v>
      </c>
      <c r="L2380">
        <v>5.3</v>
      </c>
      <c r="M2380">
        <v>2.2000000000000002</v>
      </c>
      <c r="N2380" t="s">
        <v>47</v>
      </c>
      <c r="O2380" t="s">
        <v>31</v>
      </c>
      <c r="P2380">
        <v>146400</v>
      </c>
      <c r="Q2380" t="s">
        <v>26</v>
      </c>
      <c r="R2380" t="s">
        <v>44</v>
      </c>
      <c r="S2380" t="s">
        <v>28</v>
      </c>
      <c r="T2380" t="s">
        <v>23</v>
      </c>
      <c r="U2380" t="str">
        <f>IF(mba_decision_dataset[[#This Row],[Age]]&lt;25,"21-25",IF(mba_decision_dataset[[#This Row],[Age]]&gt;30,"31-35","25-30"))</f>
        <v>21-25</v>
      </c>
      <c r="V2380" t="str">
        <f>IF(mba_decision_dataset[[#This Row],[GRE/GMAT Score]]&lt;351,"250-350",IF(mba_decision_dataset[[#This Row],[GRE/GMAT Score]]&gt;645,"above 645","350-645"))</f>
        <v>250-350</v>
      </c>
      <c r="W2380" s="3">
        <f>(mba_decision_dataset[[#This Row],[Expected Post-MBA Salary]]-mba_decision_dataset[[#This Row],[Annual Salary (Before MBA)]])/mba_decision_dataset[[#This Row],[Annual Salary (Before MBA)]]</f>
        <v>1.1347020311748153</v>
      </c>
    </row>
    <row r="2381" spans="1:23" x14ac:dyDescent="0.4">
      <c r="A2381">
        <v>2380</v>
      </c>
      <c r="B2381">
        <v>29</v>
      </c>
      <c r="C2381" t="s">
        <v>20</v>
      </c>
      <c r="D2381" t="s">
        <v>41</v>
      </c>
      <c r="E2381">
        <v>3.05</v>
      </c>
      <c r="F2381">
        <v>8</v>
      </c>
      <c r="G2381" t="s">
        <v>42</v>
      </c>
      <c r="H2381">
        <v>69865</v>
      </c>
      <c r="I2381" t="s">
        <v>29</v>
      </c>
      <c r="J2381">
        <v>681</v>
      </c>
      <c r="K2381">
        <v>169</v>
      </c>
      <c r="L2381">
        <v>6.7</v>
      </c>
      <c r="M2381">
        <v>3.1</v>
      </c>
      <c r="N2381" t="s">
        <v>45</v>
      </c>
      <c r="O2381" t="s">
        <v>31</v>
      </c>
      <c r="P2381">
        <v>143278</v>
      </c>
      <c r="Q2381" t="s">
        <v>26</v>
      </c>
      <c r="R2381" t="s">
        <v>32</v>
      </c>
      <c r="S2381" t="s">
        <v>33</v>
      </c>
      <c r="T2381" t="s">
        <v>29</v>
      </c>
      <c r="U2381" t="str">
        <f>IF(mba_decision_dataset[[#This Row],[Age]]&lt;25,"21-25",IF(mba_decision_dataset[[#This Row],[Age]]&gt;30,"31-35","25-30"))</f>
        <v>25-30</v>
      </c>
      <c r="V2381" t="str">
        <f>IF(mba_decision_dataset[[#This Row],[GRE/GMAT Score]]&lt;351,"250-350",IF(mba_decision_dataset[[#This Row],[GRE/GMAT Score]]&gt;645,"above 645","350-645"))</f>
        <v>above 645</v>
      </c>
      <c r="W2381" s="3">
        <f>(mba_decision_dataset[[#This Row],[Expected Post-MBA Salary]]-mba_decision_dataset[[#This Row],[Annual Salary (Before MBA)]])/mba_decision_dataset[[#This Row],[Annual Salary (Before MBA)]]</f>
        <v>1.050783654190224</v>
      </c>
    </row>
    <row r="2382" spans="1:23" x14ac:dyDescent="0.4">
      <c r="A2382">
        <v>2381</v>
      </c>
      <c r="B2382">
        <v>24</v>
      </c>
      <c r="C2382" t="s">
        <v>20</v>
      </c>
      <c r="D2382" t="s">
        <v>50</v>
      </c>
      <c r="E2382">
        <v>2.1800000000000002</v>
      </c>
      <c r="F2382">
        <v>8</v>
      </c>
      <c r="G2382" t="s">
        <v>22</v>
      </c>
      <c r="H2382">
        <v>97133</v>
      </c>
      <c r="I2382" t="s">
        <v>23</v>
      </c>
      <c r="J2382">
        <v>671</v>
      </c>
      <c r="K2382">
        <v>114</v>
      </c>
      <c r="L2382">
        <v>3.6</v>
      </c>
      <c r="M2382">
        <v>8.4</v>
      </c>
      <c r="N2382" t="s">
        <v>47</v>
      </c>
      <c r="O2382" t="s">
        <v>31</v>
      </c>
      <c r="P2382">
        <v>120230</v>
      </c>
      <c r="Q2382" t="s">
        <v>39</v>
      </c>
      <c r="R2382" t="s">
        <v>27</v>
      </c>
      <c r="S2382" t="s">
        <v>28</v>
      </c>
      <c r="T2382" t="s">
        <v>23</v>
      </c>
      <c r="U2382" t="str">
        <f>IF(mba_decision_dataset[[#This Row],[Age]]&lt;25,"21-25",IF(mba_decision_dataset[[#This Row],[Age]]&gt;30,"31-35","25-30"))</f>
        <v>21-25</v>
      </c>
      <c r="V2382" t="str">
        <f>IF(mba_decision_dataset[[#This Row],[GRE/GMAT Score]]&lt;351,"250-350",IF(mba_decision_dataset[[#This Row],[GRE/GMAT Score]]&gt;645,"above 645","350-645"))</f>
        <v>above 645</v>
      </c>
      <c r="W2382" s="3">
        <f>(mba_decision_dataset[[#This Row],[Expected Post-MBA Salary]]-mba_decision_dataset[[#This Row],[Annual Salary (Before MBA)]])/mba_decision_dataset[[#This Row],[Annual Salary (Before MBA)]]</f>
        <v>0.23778736371778902</v>
      </c>
    </row>
    <row r="2383" spans="1:23" x14ac:dyDescent="0.4">
      <c r="A2383">
        <v>2382</v>
      </c>
      <c r="B2383">
        <v>30</v>
      </c>
      <c r="C2383" t="s">
        <v>20</v>
      </c>
      <c r="D2383" t="s">
        <v>41</v>
      </c>
      <c r="E2383">
        <v>2.93</v>
      </c>
      <c r="F2383">
        <v>7</v>
      </c>
      <c r="G2383" t="s">
        <v>30</v>
      </c>
      <c r="H2383">
        <v>97857</v>
      </c>
      <c r="I2383" t="s">
        <v>29</v>
      </c>
      <c r="J2383">
        <v>522</v>
      </c>
      <c r="K2383">
        <v>485</v>
      </c>
      <c r="L2383">
        <v>9.9</v>
      </c>
      <c r="M2383">
        <v>1.2</v>
      </c>
      <c r="N2383" t="s">
        <v>37</v>
      </c>
      <c r="O2383" t="s">
        <v>25</v>
      </c>
      <c r="P2383">
        <v>183698</v>
      </c>
      <c r="Q2383" t="s">
        <v>39</v>
      </c>
      <c r="R2383" t="s">
        <v>27</v>
      </c>
      <c r="S2383" t="s">
        <v>33</v>
      </c>
      <c r="T2383" t="s">
        <v>29</v>
      </c>
      <c r="U2383" t="str">
        <f>IF(mba_decision_dataset[[#This Row],[Age]]&lt;25,"21-25",IF(mba_decision_dataset[[#This Row],[Age]]&gt;30,"31-35","25-30"))</f>
        <v>25-30</v>
      </c>
      <c r="V2383" t="str">
        <f>IF(mba_decision_dataset[[#This Row],[GRE/GMAT Score]]&lt;351,"250-350",IF(mba_decision_dataset[[#This Row],[GRE/GMAT Score]]&gt;645,"above 645","350-645"))</f>
        <v>350-645</v>
      </c>
      <c r="W2383" s="3">
        <f>(mba_decision_dataset[[#This Row],[Expected Post-MBA Salary]]-mba_decision_dataset[[#This Row],[Annual Salary (Before MBA)]])/mba_decision_dataset[[#This Row],[Annual Salary (Before MBA)]]</f>
        <v>0.87720857986653999</v>
      </c>
    </row>
    <row r="2384" spans="1:23" x14ac:dyDescent="0.4">
      <c r="A2384">
        <v>2383</v>
      </c>
      <c r="B2384">
        <v>25</v>
      </c>
      <c r="C2384" t="s">
        <v>20</v>
      </c>
      <c r="D2384" t="s">
        <v>41</v>
      </c>
      <c r="E2384">
        <v>3.64</v>
      </c>
      <c r="F2384">
        <v>7</v>
      </c>
      <c r="G2384" t="s">
        <v>30</v>
      </c>
      <c r="H2384">
        <v>84010</v>
      </c>
      <c r="I2384" t="s">
        <v>23</v>
      </c>
      <c r="J2384">
        <v>282</v>
      </c>
      <c r="K2384">
        <v>259</v>
      </c>
      <c r="L2384">
        <v>4.9000000000000004</v>
      </c>
      <c r="M2384">
        <v>5.8</v>
      </c>
      <c r="N2384" t="s">
        <v>47</v>
      </c>
      <c r="O2384" t="s">
        <v>46</v>
      </c>
      <c r="P2384">
        <v>155654</v>
      </c>
      <c r="Q2384" t="s">
        <v>39</v>
      </c>
      <c r="R2384" t="s">
        <v>27</v>
      </c>
      <c r="S2384" t="s">
        <v>28</v>
      </c>
      <c r="T2384" t="s">
        <v>29</v>
      </c>
      <c r="U2384" t="str">
        <f>IF(mba_decision_dataset[[#This Row],[Age]]&lt;25,"21-25",IF(mba_decision_dataset[[#This Row],[Age]]&gt;30,"31-35","25-30"))</f>
        <v>25-30</v>
      </c>
      <c r="V2384" t="str">
        <f>IF(mba_decision_dataset[[#This Row],[GRE/GMAT Score]]&lt;351,"250-350",IF(mba_decision_dataset[[#This Row],[GRE/GMAT Score]]&gt;645,"above 645","350-645"))</f>
        <v>250-350</v>
      </c>
      <c r="W2384" s="3">
        <f>(mba_decision_dataset[[#This Row],[Expected Post-MBA Salary]]-mba_decision_dataset[[#This Row],[Annual Salary (Before MBA)]])/mba_decision_dataset[[#This Row],[Annual Salary (Before MBA)]]</f>
        <v>0.85280323770979649</v>
      </c>
    </row>
    <row r="2385" spans="1:23" x14ac:dyDescent="0.4">
      <c r="A2385">
        <v>2384</v>
      </c>
      <c r="B2385">
        <v>22</v>
      </c>
      <c r="C2385" t="s">
        <v>20</v>
      </c>
      <c r="D2385" t="s">
        <v>41</v>
      </c>
      <c r="E2385">
        <v>2.39</v>
      </c>
      <c r="F2385">
        <v>8</v>
      </c>
      <c r="G2385" t="s">
        <v>42</v>
      </c>
      <c r="H2385">
        <v>60648</v>
      </c>
      <c r="I2385" t="s">
        <v>29</v>
      </c>
      <c r="J2385">
        <v>779</v>
      </c>
      <c r="K2385">
        <v>95</v>
      </c>
      <c r="L2385">
        <v>2.7</v>
      </c>
      <c r="M2385">
        <v>8.5</v>
      </c>
      <c r="N2385" t="s">
        <v>47</v>
      </c>
      <c r="O2385" t="s">
        <v>31</v>
      </c>
      <c r="P2385">
        <v>80376</v>
      </c>
      <c r="Q2385" t="s">
        <v>39</v>
      </c>
      <c r="R2385" t="s">
        <v>32</v>
      </c>
      <c r="S2385" t="s">
        <v>28</v>
      </c>
      <c r="T2385" t="s">
        <v>29</v>
      </c>
      <c r="U2385" t="str">
        <f>IF(mba_decision_dataset[[#This Row],[Age]]&lt;25,"21-25",IF(mba_decision_dataset[[#This Row],[Age]]&gt;30,"31-35","25-30"))</f>
        <v>21-25</v>
      </c>
      <c r="V2385" t="str">
        <f>IF(mba_decision_dataset[[#This Row],[GRE/GMAT Score]]&lt;351,"250-350",IF(mba_decision_dataset[[#This Row],[GRE/GMAT Score]]&gt;645,"above 645","350-645"))</f>
        <v>above 645</v>
      </c>
      <c r="W2385" s="3">
        <f>(mba_decision_dataset[[#This Row],[Expected Post-MBA Salary]]-mba_decision_dataset[[#This Row],[Annual Salary (Before MBA)]])/mba_decision_dataset[[#This Row],[Annual Salary (Before MBA)]]</f>
        <v>0.32528690146418676</v>
      </c>
    </row>
    <row r="2386" spans="1:23" x14ac:dyDescent="0.4">
      <c r="A2386">
        <v>2385</v>
      </c>
      <c r="B2386">
        <v>24</v>
      </c>
      <c r="C2386" t="s">
        <v>34</v>
      </c>
      <c r="D2386" t="s">
        <v>50</v>
      </c>
      <c r="E2386">
        <v>2.1800000000000002</v>
      </c>
      <c r="F2386">
        <v>8</v>
      </c>
      <c r="G2386" t="s">
        <v>38</v>
      </c>
      <c r="H2386">
        <v>56597</v>
      </c>
      <c r="I2386" t="s">
        <v>29</v>
      </c>
      <c r="J2386">
        <v>285</v>
      </c>
      <c r="K2386">
        <v>162</v>
      </c>
      <c r="L2386">
        <v>6.2</v>
      </c>
      <c r="M2386">
        <v>2.8</v>
      </c>
      <c r="N2386" t="s">
        <v>47</v>
      </c>
      <c r="O2386" t="s">
        <v>46</v>
      </c>
      <c r="P2386">
        <v>193897</v>
      </c>
      <c r="Q2386" t="s">
        <v>39</v>
      </c>
      <c r="R2386" t="s">
        <v>32</v>
      </c>
      <c r="S2386" t="s">
        <v>28</v>
      </c>
      <c r="T2386" t="s">
        <v>23</v>
      </c>
      <c r="U2386" t="str">
        <f>IF(mba_decision_dataset[[#This Row],[Age]]&lt;25,"21-25",IF(mba_decision_dataset[[#This Row],[Age]]&gt;30,"31-35","25-30"))</f>
        <v>21-25</v>
      </c>
      <c r="V2386" t="str">
        <f>IF(mba_decision_dataset[[#This Row],[GRE/GMAT Score]]&lt;351,"250-350",IF(mba_decision_dataset[[#This Row],[GRE/GMAT Score]]&gt;645,"above 645","350-645"))</f>
        <v>250-350</v>
      </c>
      <c r="W2386" s="3">
        <f>(mba_decision_dataset[[#This Row],[Expected Post-MBA Salary]]-mba_decision_dataset[[#This Row],[Annual Salary (Before MBA)]])/mba_decision_dataset[[#This Row],[Annual Salary (Before MBA)]]</f>
        <v>2.4259236355283851</v>
      </c>
    </row>
    <row r="2387" spans="1:23" x14ac:dyDescent="0.4">
      <c r="A2387">
        <v>2386</v>
      </c>
      <c r="B2387">
        <v>22</v>
      </c>
      <c r="C2387" t="s">
        <v>34</v>
      </c>
      <c r="D2387" t="s">
        <v>21</v>
      </c>
      <c r="E2387">
        <v>2.66</v>
      </c>
      <c r="F2387">
        <v>9</v>
      </c>
      <c r="G2387" t="s">
        <v>42</v>
      </c>
      <c r="H2387">
        <v>93511</v>
      </c>
      <c r="I2387" t="s">
        <v>23</v>
      </c>
      <c r="J2387">
        <v>338</v>
      </c>
      <c r="K2387">
        <v>474</v>
      </c>
      <c r="L2387">
        <v>3.3</v>
      </c>
      <c r="M2387">
        <v>2.2999999999999998</v>
      </c>
      <c r="N2387" t="s">
        <v>24</v>
      </c>
      <c r="O2387" t="s">
        <v>31</v>
      </c>
      <c r="P2387">
        <v>199849</v>
      </c>
      <c r="Q2387" t="s">
        <v>39</v>
      </c>
      <c r="R2387" t="s">
        <v>44</v>
      </c>
      <c r="S2387" t="s">
        <v>28</v>
      </c>
      <c r="T2387" t="s">
        <v>29</v>
      </c>
      <c r="U2387" t="str">
        <f>IF(mba_decision_dataset[[#This Row],[Age]]&lt;25,"21-25",IF(mba_decision_dataset[[#This Row],[Age]]&gt;30,"31-35","25-30"))</f>
        <v>21-25</v>
      </c>
      <c r="V2387" t="str">
        <f>IF(mba_decision_dataset[[#This Row],[GRE/GMAT Score]]&lt;351,"250-350",IF(mba_decision_dataset[[#This Row],[GRE/GMAT Score]]&gt;645,"above 645","350-645"))</f>
        <v>250-350</v>
      </c>
      <c r="W2387" s="3">
        <f>(mba_decision_dataset[[#This Row],[Expected Post-MBA Salary]]-mba_decision_dataset[[#This Row],[Annual Salary (Before MBA)]])/mba_decision_dataset[[#This Row],[Annual Salary (Before MBA)]]</f>
        <v>1.1371710280074001</v>
      </c>
    </row>
    <row r="2388" spans="1:23" x14ac:dyDescent="0.4">
      <c r="A2388">
        <v>2387</v>
      </c>
      <c r="B2388">
        <v>22</v>
      </c>
      <c r="C2388" t="s">
        <v>48</v>
      </c>
      <c r="D2388" t="s">
        <v>49</v>
      </c>
      <c r="E2388">
        <v>2.78</v>
      </c>
      <c r="F2388">
        <v>8</v>
      </c>
      <c r="G2388" t="s">
        <v>22</v>
      </c>
      <c r="H2388">
        <v>64085</v>
      </c>
      <c r="I2388" t="s">
        <v>23</v>
      </c>
      <c r="J2388">
        <v>280</v>
      </c>
      <c r="K2388">
        <v>216</v>
      </c>
      <c r="L2388">
        <v>4.9000000000000004</v>
      </c>
      <c r="M2388">
        <v>2.6</v>
      </c>
      <c r="N2388" t="s">
        <v>37</v>
      </c>
      <c r="O2388" t="s">
        <v>25</v>
      </c>
      <c r="P2388">
        <v>130237</v>
      </c>
      <c r="Q2388" t="s">
        <v>39</v>
      </c>
      <c r="R2388" t="s">
        <v>32</v>
      </c>
      <c r="S2388" t="s">
        <v>33</v>
      </c>
      <c r="T2388" t="s">
        <v>29</v>
      </c>
      <c r="U2388" t="str">
        <f>IF(mba_decision_dataset[[#This Row],[Age]]&lt;25,"21-25",IF(mba_decision_dataset[[#This Row],[Age]]&gt;30,"31-35","25-30"))</f>
        <v>21-25</v>
      </c>
      <c r="V2388" t="str">
        <f>IF(mba_decision_dataset[[#This Row],[GRE/GMAT Score]]&lt;351,"250-350",IF(mba_decision_dataset[[#This Row],[GRE/GMAT Score]]&gt;645,"above 645","350-645"))</f>
        <v>250-350</v>
      </c>
      <c r="W2388" s="3">
        <f>(mba_decision_dataset[[#This Row],[Expected Post-MBA Salary]]-mba_decision_dataset[[#This Row],[Annual Salary (Before MBA)]])/mba_decision_dataset[[#This Row],[Annual Salary (Before MBA)]]</f>
        <v>1.0322540376063041</v>
      </c>
    </row>
    <row r="2389" spans="1:23" x14ac:dyDescent="0.4">
      <c r="A2389">
        <v>2388</v>
      </c>
      <c r="B2389">
        <v>24</v>
      </c>
      <c r="C2389" t="s">
        <v>34</v>
      </c>
      <c r="D2389" t="s">
        <v>21</v>
      </c>
      <c r="E2389">
        <v>2.61</v>
      </c>
      <c r="F2389">
        <v>4</v>
      </c>
      <c r="G2389" t="s">
        <v>38</v>
      </c>
      <c r="H2389">
        <v>61477</v>
      </c>
      <c r="I2389" t="s">
        <v>23</v>
      </c>
      <c r="J2389">
        <v>270</v>
      </c>
      <c r="K2389">
        <v>138</v>
      </c>
      <c r="L2389">
        <v>2.9</v>
      </c>
      <c r="M2389">
        <v>7.8</v>
      </c>
      <c r="N2389" t="s">
        <v>37</v>
      </c>
      <c r="O2389" t="s">
        <v>38</v>
      </c>
      <c r="P2389">
        <v>161666</v>
      </c>
      <c r="Q2389" t="s">
        <v>26</v>
      </c>
      <c r="R2389" t="s">
        <v>32</v>
      </c>
      <c r="S2389" t="s">
        <v>33</v>
      </c>
      <c r="T2389" t="s">
        <v>23</v>
      </c>
      <c r="U2389" t="str">
        <f>IF(mba_decision_dataset[[#This Row],[Age]]&lt;25,"21-25",IF(mba_decision_dataset[[#This Row],[Age]]&gt;30,"31-35","25-30"))</f>
        <v>21-25</v>
      </c>
      <c r="V2389" t="str">
        <f>IF(mba_decision_dataset[[#This Row],[GRE/GMAT Score]]&lt;351,"250-350",IF(mba_decision_dataset[[#This Row],[GRE/GMAT Score]]&gt;645,"above 645","350-645"))</f>
        <v>250-350</v>
      </c>
      <c r="W2389" s="3">
        <f>(mba_decision_dataset[[#This Row],[Expected Post-MBA Salary]]-mba_decision_dataset[[#This Row],[Annual Salary (Before MBA)]])/mba_decision_dataset[[#This Row],[Annual Salary (Before MBA)]]</f>
        <v>1.6296989117881484</v>
      </c>
    </row>
    <row r="2390" spans="1:23" x14ac:dyDescent="0.4">
      <c r="A2390">
        <v>2389</v>
      </c>
      <c r="B2390">
        <v>26</v>
      </c>
      <c r="C2390" t="s">
        <v>20</v>
      </c>
      <c r="D2390" t="s">
        <v>21</v>
      </c>
      <c r="E2390">
        <v>2.27</v>
      </c>
      <c r="F2390">
        <v>5</v>
      </c>
      <c r="G2390" t="s">
        <v>22</v>
      </c>
      <c r="H2390">
        <v>61657</v>
      </c>
      <c r="I2390" t="s">
        <v>29</v>
      </c>
      <c r="J2390">
        <v>606</v>
      </c>
      <c r="K2390">
        <v>57</v>
      </c>
      <c r="L2390">
        <v>4.5</v>
      </c>
      <c r="M2390">
        <v>9.6999999999999993</v>
      </c>
      <c r="N2390" t="s">
        <v>24</v>
      </c>
      <c r="O2390" t="s">
        <v>46</v>
      </c>
      <c r="P2390">
        <v>147880</v>
      </c>
      <c r="Q2390" t="s">
        <v>26</v>
      </c>
      <c r="R2390" t="s">
        <v>27</v>
      </c>
      <c r="S2390" t="s">
        <v>33</v>
      </c>
      <c r="T2390" t="s">
        <v>23</v>
      </c>
      <c r="U2390" t="str">
        <f>IF(mba_decision_dataset[[#This Row],[Age]]&lt;25,"21-25",IF(mba_decision_dataset[[#This Row],[Age]]&gt;30,"31-35","25-30"))</f>
        <v>25-30</v>
      </c>
      <c r="V2390" t="str">
        <f>IF(mba_decision_dataset[[#This Row],[GRE/GMAT Score]]&lt;351,"250-350",IF(mba_decision_dataset[[#This Row],[GRE/GMAT Score]]&gt;645,"above 645","350-645"))</f>
        <v>350-645</v>
      </c>
      <c r="W2390" s="3">
        <f>(mba_decision_dataset[[#This Row],[Expected Post-MBA Salary]]-mba_decision_dataset[[#This Row],[Annual Salary (Before MBA)]])/mba_decision_dataset[[#This Row],[Annual Salary (Before MBA)]]</f>
        <v>1.3984300241659504</v>
      </c>
    </row>
    <row r="2391" spans="1:23" x14ac:dyDescent="0.4">
      <c r="A2391">
        <v>2390</v>
      </c>
      <c r="B2391">
        <v>27</v>
      </c>
      <c r="C2391" t="s">
        <v>34</v>
      </c>
      <c r="D2391" t="s">
        <v>41</v>
      </c>
      <c r="E2391">
        <v>2.5</v>
      </c>
      <c r="F2391">
        <v>4</v>
      </c>
      <c r="G2391" t="s">
        <v>30</v>
      </c>
      <c r="H2391">
        <v>82707</v>
      </c>
      <c r="I2391" t="s">
        <v>23</v>
      </c>
      <c r="J2391">
        <v>539</v>
      </c>
      <c r="K2391">
        <v>413</v>
      </c>
      <c r="L2391">
        <v>1.8</v>
      </c>
      <c r="M2391">
        <v>2.9</v>
      </c>
      <c r="N2391" t="s">
        <v>24</v>
      </c>
      <c r="O2391" t="s">
        <v>25</v>
      </c>
      <c r="P2391">
        <v>184150</v>
      </c>
      <c r="Q2391" t="s">
        <v>39</v>
      </c>
      <c r="R2391" t="s">
        <v>27</v>
      </c>
      <c r="S2391" t="s">
        <v>33</v>
      </c>
      <c r="T2391" t="s">
        <v>23</v>
      </c>
      <c r="U2391" t="str">
        <f>IF(mba_decision_dataset[[#This Row],[Age]]&lt;25,"21-25",IF(mba_decision_dataset[[#This Row],[Age]]&gt;30,"31-35","25-30"))</f>
        <v>25-30</v>
      </c>
      <c r="V2391" t="str">
        <f>IF(mba_decision_dataset[[#This Row],[GRE/GMAT Score]]&lt;351,"250-350",IF(mba_decision_dataset[[#This Row],[GRE/GMAT Score]]&gt;645,"above 645","350-645"))</f>
        <v>350-645</v>
      </c>
      <c r="W2391" s="3">
        <f>(mba_decision_dataset[[#This Row],[Expected Post-MBA Salary]]-mba_decision_dataset[[#This Row],[Annual Salary (Before MBA)]])/mba_decision_dataset[[#This Row],[Annual Salary (Before MBA)]]</f>
        <v>1.2265346343114851</v>
      </c>
    </row>
    <row r="2392" spans="1:23" x14ac:dyDescent="0.4">
      <c r="A2392">
        <v>2391</v>
      </c>
      <c r="B2392">
        <v>30</v>
      </c>
      <c r="C2392" t="s">
        <v>34</v>
      </c>
      <c r="D2392" t="s">
        <v>21</v>
      </c>
      <c r="E2392">
        <v>3.36</v>
      </c>
      <c r="F2392">
        <v>0</v>
      </c>
      <c r="G2392" t="s">
        <v>38</v>
      </c>
      <c r="H2392">
        <v>116217</v>
      </c>
      <c r="I2392" t="s">
        <v>23</v>
      </c>
      <c r="J2392">
        <v>434</v>
      </c>
      <c r="K2392">
        <v>166</v>
      </c>
      <c r="L2392">
        <v>3.6</v>
      </c>
      <c r="M2392">
        <v>2</v>
      </c>
      <c r="N2392" t="s">
        <v>24</v>
      </c>
      <c r="O2392" t="s">
        <v>46</v>
      </c>
      <c r="P2392">
        <v>136785</v>
      </c>
      <c r="Q2392" t="s">
        <v>39</v>
      </c>
      <c r="R2392" t="s">
        <v>40</v>
      </c>
      <c r="S2392" t="s">
        <v>28</v>
      </c>
      <c r="T2392" t="s">
        <v>23</v>
      </c>
      <c r="U2392" t="str">
        <f>IF(mba_decision_dataset[[#This Row],[Age]]&lt;25,"21-25",IF(mba_decision_dataset[[#This Row],[Age]]&gt;30,"31-35","25-30"))</f>
        <v>25-30</v>
      </c>
      <c r="V2392" t="str">
        <f>IF(mba_decision_dataset[[#This Row],[GRE/GMAT Score]]&lt;351,"250-350",IF(mba_decision_dataset[[#This Row],[GRE/GMAT Score]]&gt;645,"above 645","350-645"))</f>
        <v>350-645</v>
      </c>
      <c r="W2392" s="3">
        <f>(mba_decision_dataset[[#This Row],[Expected Post-MBA Salary]]-mba_decision_dataset[[#This Row],[Annual Salary (Before MBA)]])/mba_decision_dataset[[#This Row],[Annual Salary (Before MBA)]]</f>
        <v>0.17697927153514545</v>
      </c>
    </row>
    <row r="2393" spans="1:23" x14ac:dyDescent="0.4">
      <c r="A2393">
        <v>2392</v>
      </c>
      <c r="B2393">
        <v>23</v>
      </c>
      <c r="C2393" t="s">
        <v>20</v>
      </c>
      <c r="D2393" t="s">
        <v>41</v>
      </c>
      <c r="E2393">
        <v>2.77</v>
      </c>
      <c r="F2393">
        <v>3</v>
      </c>
      <c r="G2393" t="s">
        <v>22</v>
      </c>
      <c r="H2393">
        <v>113477</v>
      </c>
      <c r="I2393" t="s">
        <v>23</v>
      </c>
      <c r="J2393">
        <v>560</v>
      </c>
      <c r="K2393">
        <v>205</v>
      </c>
      <c r="L2393">
        <v>3.2</v>
      </c>
      <c r="M2393">
        <v>3.4</v>
      </c>
      <c r="N2393" t="s">
        <v>24</v>
      </c>
      <c r="O2393" t="s">
        <v>31</v>
      </c>
      <c r="P2393">
        <v>191294</v>
      </c>
      <c r="Q2393" t="s">
        <v>39</v>
      </c>
      <c r="R2393" t="s">
        <v>40</v>
      </c>
      <c r="S2393" t="s">
        <v>33</v>
      </c>
      <c r="T2393" t="s">
        <v>29</v>
      </c>
      <c r="U2393" t="str">
        <f>IF(mba_decision_dataset[[#This Row],[Age]]&lt;25,"21-25",IF(mba_decision_dataset[[#This Row],[Age]]&gt;30,"31-35","25-30"))</f>
        <v>21-25</v>
      </c>
      <c r="V2393" t="str">
        <f>IF(mba_decision_dataset[[#This Row],[GRE/GMAT Score]]&lt;351,"250-350",IF(mba_decision_dataset[[#This Row],[GRE/GMAT Score]]&gt;645,"above 645","350-645"))</f>
        <v>350-645</v>
      </c>
      <c r="W2393" s="3">
        <f>(mba_decision_dataset[[#This Row],[Expected Post-MBA Salary]]-mba_decision_dataset[[#This Row],[Annual Salary (Before MBA)]])/mba_decision_dataset[[#This Row],[Annual Salary (Before MBA)]]</f>
        <v>0.68575129761978193</v>
      </c>
    </row>
    <row r="2394" spans="1:23" x14ac:dyDescent="0.4">
      <c r="A2394">
        <v>2393</v>
      </c>
      <c r="B2394">
        <v>23</v>
      </c>
      <c r="C2394" t="s">
        <v>34</v>
      </c>
      <c r="D2394" t="s">
        <v>41</v>
      </c>
      <c r="E2394">
        <v>3.27</v>
      </c>
      <c r="F2394">
        <v>0</v>
      </c>
      <c r="G2394" t="s">
        <v>30</v>
      </c>
      <c r="H2394">
        <v>85456</v>
      </c>
      <c r="I2394" t="s">
        <v>29</v>
      </c>
      <c r="J2394">
        <v>784</v>
      </c>
      <c r="K2394">
        <v>101</v>
      </c>
      <c r="L2394">
        <v>9.5</v>
      </c>
      <c r="M2394">
        <v>2</v>
      </c>
      <c r="N2394" t="s">
        <v>24</v>
      </c>
      <c r="O2394" t="s">
        <v>43</v>
      </c>
      <c r="P2394">
        <v>87073</v>
      </c>
      <c r="Q2394" t="s">
        <v>39</v>
      </c>
      <c r="R2394" t="s">
        <v>27</v>
      </c>
      <c r="S2394" t="s">
        <v>28</v>
      </c>
      <c r="T2394" t="s">
        <v>29</v>
      </c>
      <c r="U2394" t="str">
        <f>IF(mba_decision_dataset[[#This Row],[Age]]&lt;25,"21-25",IF(mba_decision_dataset[[#This Row],[Age]]&gt;30,"31-35","25-30"))</f>
        <v>21-25</v>
      </c>
      <c r="V2394" t="str">
        <f>IF(mba_decision_dataset[[#This Row],[GRE/GMAT Score]]&lt;351,"250-350",IF(mba_decision_dataset[[#This Row],[GRE/GMAT Score]]&gt;645,"above 645","350-645"))</f>
        <v>above 645</v>
      </c>
      <c r="W2394" s="3">
        <f>(mba_decision_dataset[[#This Row],[Expected Post-MBA Salary]]-mba_decision_dataset[[#This Row],[Annual Salary (Before MBA)]])/mba_decision_dataset[[#This Row],[Annual Salary (Before MBA)]]</f>
        <v>1.8922018348623854E-2</v>
      </c>
    </row>
    <row r="2395" spans="1:23" x14ac:dyDescent="0.4">
      <c r="A2395">
        <v>2394</v>
      </c>
      <c r="B2395">
        <v>30</v>
      </c>
      <c r="C2395" t="s">
        <v>48</v>
      </c>
      <c r="D2395" t="s">
        <v>49</v>
      </c>
      <c r="E2395">
        <v>3.07</v>
      </c>
      <c r="F2395">
        <v>0</v>
      </c>
      <c r="G2395" t="s">
        <v>22</v>
      </c>
      <c r="H2395">
        <v>96605</v>
      </c>
      <c r="I2395" t="s">
        <v>23</v>
      </c>
      <c r="J2395">
        <v>618</v>
      </c>
      <c r="K2395">
        <v>487</v>
      </c>
      <c r="L2395">
        <v>6.3</v>
      </c>
      <c r="M2395">
        <v>1</v>
      </c>
      <c r="N2395" t="s">
        <v>37</v>
      </c>
      <c r="O2395" t="s">
        <v>43</v>
      </c>
      <c r="P2395">
        <v>165143</v>
      </c>
      <c r="Q2395" t="s">
        <v>39</v>
      </c>
      <c r="R2395" t="s">
        <v>40</v>
      </c>
      <c r="S2395" t="s">
        <v>33</v>
      </c>
      <c r="T2395" t="s">
        <v>29</v>
      </c>
      <c r="U2395" t="str">
        <f>IF(mba_decision_dataset[[#This Row],[Age]]&lt;25,"21-25",IF(mba_decision_dataset[[#This Row],[Age]]&gt;30,"31-35","25-30"))</f>
        <v>25-30</v>
      </c>
      <c r="V2395" t="str">
        <f>IF(mba_decision_dataset[[#This Row],[GRE/GMAT Score]]&lt;351,"250-350",IF(mba_decision_dataset[[#This Row],[GRE/GMAT Score]]&gt;645,"above 645","350-645"))</f>
        <v>350-645</v>
      </c>
      <c r="W2395" s="3">
        <f>(mba_decision_dataset[[#This Row],[Expected Post-MBA Salary]]-mba_decision_dataset[[#This Row],[Annual Salary (Before MBA)]])/mba_decision_dataset[[#This Row],[Annual Salary (Before MBA)]]</f>
        <v>0.70946638372755033</v>
      </c>
    </row>
    <row r="2396" spans="1:23" x14ac:dyDescent="0.4">
      <c r="A2396">
        <v>2395</v>
      </c>
      <c r="B2396">
        <v>26</v>
      </c>
      <c r="C2396" t="s">
        <v>34</v>
      </c>
      <c r="D2396" t="s">
        <v>35</v>
      </c>
      <c r="E2396">
        <v>3.1</v>
      </c>
      <c r="F2396">
        <v>2</v>
      </c>
      <c r="G2396" t="s">
        <v>38</v>
      </c>
      <c r="H2396">
        <v>92901</v>
      </c>
      <c r="I2396" t="s">
        <v>23</v>
      </c>
      <c r="J2396">
        <v>580</v>
      </c>
      <c r="K2396">
        <v>371</v>
      </c>
      <c r="L2396">
        <v>1.2</v>
      </c>
      <c r="M2396">
        <v>5</v>
      </c>
      <c r="N2396" t="s">
        <v>47</v>
      </c>
      <c r="O2396" t="s">
        <v>38</v>
      </c>
      <c r="P2396">
        <v>96432</v>
      </c>
      <c r="Q2396" t="s">
        <v>39</v>
      </c>
      <c r="R2396" t="s">
        <v>40</v>
      </c>
      <c r="S2396" t="s">
        <v>33</v>
      </c>
      <c r="T2396" t="s">
        <v>23</v>
      </c>
      <c r="U2396" t="str">
        <f>IF(mba_decision_dataset[[#This Row],[Age]]&lt;25,"21-25",IF(mba_decision_dataset[[#This Row],[Age]]&gt;30,"31-35","25-30"))</f>
        <v>25-30</v>
      </c>
      <c r="V2396" t="str">
        <f>IF(mba_decision_dataset[[#This Row],[GRE/GMAT Score]]&lt;351,"250-350",IF(mba_decision_dataset[[#This Row],[GRE/GMAT Score]]&gt;645,"above 645","350-645"))</f>
        <v>350-645</v>
      </c>
      <c r="W2396" s="3">
        <f>(mba_decision_dataset[[#This Row],[Expected Post-MBA Salary]]-mba_decision_dataset[[#This Row],[Annual Salary (Before MBA)]])/mba_decision_dataset[[#This Row],[Annual Salary (Before MBA)]]</f>
        <v>3.800820227984629E-2</v>
      </c>
    </row>
    <row r="2397" spans="1:23" x14ac:dyDescent="0.4">
      <c r="A2397">
        <v>2396</v>
      </c>
      <c r="B2397">
        <v>33</v>
      </c>
      <c r="C2397" t="s">
        <v>34</v>
      </c>
      <c r="D2397" t="s">
        <v>41</v>
      </c>
      <c r="E2397">
        <v>2.5</v>
      </c>
      <c r="F2397">
        <v>6</v>
      </c>
      <c r="G2397" t="s">
        <v>30</v>
      </c>
      <c r="H2397">
        <v>95640</v>
      </c>
      <c r="I2397" t="s">
        <v>23</v>
      </c>
      <c r="J2397">
        <v>653</v>
      </c>
      <c r="K2397">
        <v>262</v>
      </c>
      <c r="L2397">
        <v>9.1999999999999993</v>
      </c>
      <c r="M2397">
        <v>7.8</v>
      </c>
      <c r="N2397" t="s">
        <v>47</v>
      </c>
      <c r="O2397" t="s">
        <v>38</v>
      </c>
      <c r="P2397">
        <v>75747</v>
      </c>
      <c r="Q2397" t="s">
        <v>26</v>
      </c>
      <c r="R2397" t="s">
        <v>27</v>
      </c>
      <c r="S2397" t="s">
        <v>33</v>
      </c>
      <c r="T2397" t="s">
        <v>23</v>
      </c>
      <c r="U2397" t="str">
        <f>IF(mba_decision_dataset[[#This Row],[Age]]&lt;25,"21-25",IF(mba_decision_dataset[[#This Row],[Age]]&gt;30,"31-35","25-30"))</f>
        <v>31-35</v>
      </c>
      <c r="V2397" t="str">
        <f>IF(mba_decision_dataset[[#This Row],[GRE/GMAT Score]]&lt;351,"250-350",IF(mba_decision_dataset[[#This Row],[GRE/GMAT Score]]&gt;645,"above 645","350-645"))</f>
        <v>above 645</v>
      </c>
      <c r="W2397" s="3">
        <f>(mba_decision_dataset[[#This Row],[Expected Post-MBA Salary]]-mba_decision_dataset[[#This Row],[Annual Salary (Before MBA)]])/mba_decision_dataset[[#This Row],[Annual Salary (Before MBA)]]</f>
        <v>-0.20799874529485571</v>
      </c>
    </row>
    <row r="2398" spans="1:23" x14ac:dyDescent="0.4">
      <c r="A2398">
        <v>2397</v>
      </c>
      <c r="B2398">
        <v>32</v>
      </c>
      <c r="C2398" t="s">
        <v>20</v>
      </c>
      <c r="D2398" t="s">
        <v>21</v>
      </c>
      <c r="E2398">
        <v>3.04</v>
      </c>
      <c r="F2398">
        <v>0</v>
      </c>
      <c r="G2398" t="s">
        <v>22</v>
      </c>
      <c r="H2398">
        <v>82905</v>
      </c>
      <c r="I2398" t="s">
        <v>29</v>
      </c>
      <c r="J2398">
        <v>606</v>
      </c>
      <c r="K2398">
        <v>142</v>
      </c>
      <c r="L2398">
        <v>6.8</v>
      </c>
      <c r="M2398">
        <v>3.8</v>
      </c>
      <c r="N2398" t="s">
        <v>47</v>
      </c>
      <c r="O2398" t="s">
        <v>25</v>
      </c>
      <c r="P2398">
        <v>67496</v>
      </c>
      <c r="Q2398" t="s">
        <v>39</v>
      </c>
      <c r="R2398" t="s">
        <v>44</v>
      </c>
      <c r="S2398" t="s">
        <v>33</v>
      </c>
      <c r="T2398" t="s">
        <v>23</v>
      </c>
      <c r="U2398" t="str">
        <f>IF(mba_decision_dataset[[#This Row],[Age]]&lt;25,"21-25",IF(mba_decision_dataset[[#This Row],[Age]]&gt;30,"31-35","25-30"))</f>
        <v>31-35</v>
      </c>
      <c r="V2398" t="str">
        <f>IF(mba_decision_dataset[[#This Row],[GRE/GMAT Score]]&lt;351,"250-350",IF(mba_decision_dataset[[#This Row],[GRE/GMAT Score]]&gt;645,"above 645","350-645"))</f>
        <v>350-645</v>
      </c>
      <c r="W2398" s="3">
        <f>(mba_decision_dataset[[#This Row],[Expected Post-MBA Salary]]-mba_decision_dataset[[#This Row],[Annual Salary (Before MBA)]])/mba_decision_dataset[[#This Row],[Annual Salary (Before MBA)]]</f>
        <v>-0.18586333755503287</v>
      </c>
    </row>
    <row r="2399" spans="1:23" x14ac:dyDescent="0.4">
      <c r="A2399">
        <v>2398</v>
      </c>
      <c r="B2399">
        <v>23</v>
      </c>
      <c r="C2399" t="s">
        <v>20</v>
      </c>
      <c r="D2399" t="s">
        <v>49</v>
      </c>
      <c r="E2399">
        <v>2.0499999999999998</v>
      </c>
      <c r="F2399">
        <v>6</v>
      </c>
      <c r="G2399" t="s">
        <v>36</v>
      </c>
      <c r="H2399">
        <v>35042</v>
      </c>
      <c r="I2399" t="s">
        <v>23</v>
      </c>
      <c r="J2399">
        <v>348</v>
      </c>
      <c r="K2399">
        <v>222</v>
      </c>
      <c r="L2399">
        <v>4</v>
      </c>
      <c r="M2399">
        <v>4</v>
      </c>
      <c r="N2399" t="s">
        <v>45</v>
      </c>
      <c r="O2399" t="s">
        <v>43</v>
      </c>
      <c r="P2399">
        <v>71282</v>
      </c>
      <c r="Q2399" t="s">
        <v>39</v>
      </c>
      <c r="R2399" t="s">
        <v>32</v>
      </c>
      <c r="S2399" t="s">
        <v>28</v>
      </c>
      <c r="T2399" t="s">
        <v>23</v>
      </c>
      <c r="U2399" t="str">
        <f>IF(mba_decision_dataset[[#This Row],[Age]]&lt;25,"21-25",IF(mba_decision_dataset[[#This Row],[Age]]&gt;30,"31-35","25-30"))</f>
        <v>21-25</v>
      </c>
      <c r="V2399" t="str">
        <f>IF(mba_decision_dataset[[#This Row],[GRE/GMAT Score]]&lt;351,"250-350",IF(mba_decision_dataset[[#This Row],[GRE/GMAT Score]]&gt;645,"above 645","350-645"))</f>
        <v>250-350</v>
      </c>
      <c r="W2399" s="3">
        <f>(mba_decision_dataset[[#This Row],[Expected Post-MBA Salary]]-mba_decision_dataset[[#This Row],[Annual Salary (Before MBA)]])/mba_decision_dataset[[#This Row],[Annual Salary (Before MBA)]]</f>
        <v>1.034187546372924</v>
      </c>
    </row>
    <row r="2400" spans="1:23" x14ac:dyDescent="0.4">
      <c r="A2400">
        <v>2399</v>
      </c>
      <c r="B2400">
        <v>33</v>
      </c>
      <c r="C2400" t="s">
        <v>20</v>
      </c>
      <c r="D2400" t="s">
        <v>21</v>
      </c>
      <c r="E2400">
        <v>2.86</v>
      </c>
      <c r="F2400">
        <v>9</v>
      </c>
      <c r="G2400" t="s">
        <v>38</v>
      </c>
      <c r="H2400">
        <v>50419</v>
      </c>
      <c r="I2400" t="s">
        <v>23</v>
      </c>
      <c r="J2400">
        <v>500</v>
      </c>
      <c r="K2400">
        <v>231</v>
      </c>
      <c r="L2400">
        <v>4.3</v>
      </c>
      <c r="M2400">
        <v>3.1</v>
      </c>
      <c r="N2400" t="s">
        <v>47</v>
      </c>
      <c r="O2400" t="s">
        <v>43</v>
      </c>
      <c r="P2400">
        <v>145121</v>
      </c>
      <c r="Q2400" t="s">
        <v>39</v>
      </c>
      <c r="R2400" t="s">
        <v>32</v>
      </c>
      <c r="S2400" t="s">
        <v>33</v>
      </c>
      <c r="T2400" t="s">
        <v>23</v>
      </c>
      <c r="U2400" t="str">
        <f>IF(mba_decision_dataset[[#This Row],[Age]]&lt;25,"21-25",IF(mba_decision_dataset[[#This Row],[Age]]&gt;30,"31-35","25-30"))</f>
        <v>31-35</v>
      </c>
      <c r="V2400" t="str">
        <f>IF(mba_decision_dataset[[#This Row],[GRE/GMAT Score]]&lt;351,"250-350",IF(mba_decision_dataset[[#This Row],[GRE/GMAT Score]]&gt;645,"above 645","350-645"))</f>
        <v>350-645</v>
      </c>
      <c r="W2400" s="3">
        <f>(mba_decision_dataset[[#This Row],[Expected Post-MBA Salary]]-mba_decision_dataset[[#This Row],[Annual Salary (Before MBA)]])/mba_decision_dataset[[#This Row],[Annual Salary (Before MBA)]]</f>
        <v>1.8782998472797954</v>
      </c>
    </row>
    <row r="2401" spans="1:23" x14ac:dyDescent="0.4">
      <c r="A2401">
        <v>2400</v>
      </c>
      <c r="B2401">
        <v>22</v>
      </c>
      <c r="C2401" t="s">
        <v>34</v>
      </c>
      <c r="D2401" t="s">
        <v>35</v>
      </c>
      <c r="E2401">
        <v>3.15</v>
      </c>
      <c r="F2401">
        <v>9</v>
      </c>
      <c r="G2401" t="s">
        <v>38</v>
      </c>
      <c r="H2401">
        <v>80999</v>
      </c>
      <c r="I2401" t="s">
        <v>29</v>
      </c>
      <c r="J2401">
        <v>545</v>
      </c>
      <c r="K2401">
        <v>241</v>
      </c>
      <c r="L2401">
        <v>1.3</v>
      </c>
      <c r="M2401">
        <v>2.2000000000000002</v>
      </c>
      <c r="N2401" t="s">
        <v>37</v>
      </c>
      <c r="O2401" t="s">
        <v>43</v>
      </c>
      <c r="P2401">
        <v>176417</v>
      </c>
      <c r="Q2401" t="s">
        <v>39</v>
      </c>
      <c r="R2401" t="s">
        <v>27</v>
      </c>
      <c r="S2401" t="s">
        <v>28</v>
      </c>
      <c r="T2401" t="s">
        <v>23</v>
      </c>
      <c r="U2401" t="str">
        <f>IF(mba_decision_dataset[[#This Row],[Age]]&lt;25,"21-25",IF(mba_decision_dataset[[#This Row],[Age]]&gt;30,"31-35","25-30"))</f>
        <v>21-25</v>
      </c>
      <c r="V2401" t="str">
        <f>IF(mba_decision_dataset[[#This Row],[GRE/GMAT Score]]&lt;351,"250-350",IF(mba_decision_dataset[[#This Row],[GRE/GMAT Score]]&gt;645,"above 645","350-645"))</f>
        <v>350-645</v>
      </c>
      <c r="W2401" s="3">
        <f>(mba_decision_dataset[[#This Row],[Expected Post-MBA Salary]]-mba_decision_dataset[[#This Row],[Annual Salary (Before MBA)]])/mba_decision_dataset[[#This Row],[Annual Salary (Before MBA)]]</f>
        <v>1.1780145433894245</v>
      </c>
    </row>
    <row r="2402" spans="1:23" x14ac:dyDescent="0.4">
      <c r="A2402">
        <v>2401</v>
      </c>
      <c r="B2402">
        <v>28</v>
      </c>
      <c r="C2402" t="s">
        <v>34</v>
      </c>
      <c r="D2402" t="s">
        <v>50</v>
      </c>
      <c r="E2402">
        <v>2.36</v>
      </c>
      <c r="F2402">
        <v>0</v>
      </c>
      <c r="G2402" t="s">
        <v>38</v>
      </c>
      <c r="H2402">
        <v>88921</v>
      </c>
      <c r="I2402" t="s">
        <v>29</v>
      </c>
      <c r="J2402">
        <v>657</v>
      </c>
      <c r="K2402">
        <v>388</v>
      </c>
      <c r="L2402">
        <v>9.8000000000000007</v>
      </c>
      <c r="M2402">
        <v>1.6</v>
      </c>
      <c r="N2402" t="s">
        <v>24</v>
      </c>
      <c r="O2402" t="s">
        <v>46</v>
      </c>
      <c r="P2402">
        <v>126046</v>
      </c>
      <c r="Q2402" t="s">
        <v>26</v>
      </c>
      <c r="R2402" t="s">
        <v>27</v>
      </c>
      <c r="S2402" t="s">
        <v>33</v>
      </c>
      <c r="T2402" t="s">
        <v>23</v>
      </c>
      <c r="U2402" t="str">
        <f>IF(mba_decision_dataset[[#This Row],[Age]]&lt;25,"21-25",IF(mba_decision_dataset[[#This Row],[Age]]&gt;30,"31-35","25-30"))</f>
        <v>25-30</v>
      </c>
      <c r="V2402" t="str">
        <f>IF(mba_decision_dataset[[#This Row],[GRE/GMAT Score]]&lt;351,"250-350",IF(mba_decision_dataset[[#This Row],[GRE/GMAT Score]]&gt;645,"above 645","350-645"))</f>
        <v>above 645</v>
      </c>
      <c r="W2402" s="3">
        <f>(mba_decision_dataset[[#This Row],[Expected Post-MBA Salary]]-mba_decision_dataset[[#This Row],[Annual Salary (Before MBA)]])/mba_decision_dataset[[#This Row],[Annual Salary (Before MBA)]]</f>
        <v>0.41750542616479797</v>
      </c>
    </row>
    <row r="2403" spans="1:23" x14ac:dyDescent="0.4">
      <c r="A2403">
        <v>2402</v>
      </c>
      <c r="B2403">
        <v>25</v>
      </c>
      <c r="C2403" t="s">
        <v>48</v>
      </c>
      <c r="D2403" t="s">
        <v>35</v>
      </c>
      <c r="E2403">
        <v>2.5099999999999998</v>
      </c>
      <c r="F2403">
        <v>8</v>
      </c>
      <c r="G2403" t="s">
        <v>30</v>
      </c>
      <c r="H2403">
        <v>81724</v>
      </c>
      <c r="I2403" t="s">
        <v>29</v>
      </c>
      <c r="J2403">
        <v>608</v>
      </c>
      <c r="K2403">
        <v>429</v>
      </c>
      <c r="L2403">
        <v>8.6999999999999993</v>
      </c>
      <c r="M2403">
        <v>6.1</v>
      </c>
      <c r="N2403" t="s">
        <v>45</v>
      </c>
      <c r="O2403" t="s">
        <v>43</v>
      </c>
      <c r="P2403">
        <v>192403</v>
      </c>
      <c r="Q2403" t="s">
        <v>26</v>
      </c>
      <c r="R2403" t="s">
        <v>40</v>
      </c>
      <c r="S2403" t="s">
        <v>28</v>
      </c>
      <c r="T2403" t="s">
        <v>29</v>
      </c>
      <c r="U2403" t="str">
        <f>IF(mba_decision_dataset[[#This Row],[Age]]&lt;25,"21-25",IF(mba_decision_dataset[[#This Row],[Age]]&gt;30,"31-35","25-30"))</f>
        <v>25-30</v>
      </c>
      <c r="V2403" t="str">
        <f>IF(mba_decision_dataset[[#This Row],[GRE/GMAT Score]]&lt;351,"250-350",IF(mba_decision_dataset[[#This Row],[GRE/GMAT Score]]&gt;645,"above 645","350-645"))</f>
        <v>350-645</v>
      </c>
      <c r="W2403" s="3">
        <f>(mba_decision_dataset[[#This Row],[Expected Post-MBA Salary]]-mba_decision_dataset[[#This Row],[Annual Salary (Before MBA)]])/mba_decision_dataset[[#This Row],[Annual Salary (Before MBA)]]</f>
        <v>1.3543022857422544</v>
      </c>
    </row>
    <row r="2404" spans="1:23" x14ac:dyDescent="0.4">
      <c r="A2404">
        <v>2403</v>
      </c>
      <c r="B2404">
        <v>21</v>
      </c>
      <c r="C2404" t="s">
        <v>20</v>
      </c>
      <c r="D2404" t="s">
        <v>49</v>
      </c>
      <c r="E2404">
        <v>2.44</v>
      </c>
      <c r="F2404">
        <v>4</v>
      </c>
      <c r="G2404" t="s">
        <v>38</v>
      </c>
      <c r="H2404">
        <v>53349</v>
      </c>
      <c r="I2404" t="s">
        <v>23</v>
      </c>
      <c r="J2404">
        <v>258</v>
      </c>
      <c r="K2404">
        <v>476</v>
      </c>
      <c r="L2404">
        <v>1.6</v>
      </c>
      <c r="M2404">
        <v>7.9</v>
      </c>
      <c r="N2404" t="s">
        <v>45</v>
      </c>
      <c r="O2404" t="s">
        <v>31</v>
      </c>
      <c r="P2404">
        <v>177244</v>
      </c>
      <c r="Q2404" t="s">
        <v>26</v>
      </c>
      <c r="R2404" t="s">
        <v>44</v>
      </c>
      <c r="S2404" t="s">
        <v>28</v>
      </c>
      <c r="T2404" t="s">
        <v>29</v>
      </c>
      <c r="U2404" t="str">
        <f>IF(mba_decision_dataset[[#This Row],[Age]]&lt;25,"21-25",IF(mba_decision_dataset[[#This Row],[Age]]&gt;30,"31-35","25-30"))</f>
        <v>21-25</v>
      </c>
      <c r="V2404" t="str">
        <f>IF(mba_decision_dataset[[#This Row],[GRE/GMAT Score]]&lt;351,"250-350",IF(mba_decision_dataset[[#This Row],[GRE/GMAT Score]]&gt;645,"above 645","350-645"))</f>
        <v>250-350</v>
      </c>
      <c r="W2404" s="3">
        <f>(mba_decision_dataset[[#This Row],[Expected Post-MBA Salary]]-mba_decision_dataset[[#This Row],[Annual Salary (Before MBA)]])/mba_decision_dataset[[#This Row],[Annual Salary (Before MBA)]]</f>
        <v>2.3223490599636358</v>
      </c>
    </row>
    <row r="2405" spans="1:23" x14ac:dyDescent="0.4">
      <c r="A2405">
        <v>2404</v>
      </c>
      <c r="B2405">
        <v>23</v>
      </c>
      <c r="C2405" t="s">
        <v>20</v>
      </c>
      <c r="D2405" t="s">
        <v>35</v>
      </c>
      <c r="E2405">
        <v>2.14</v>
      </c>
      <c r="F2405">
        <v>5</v>
      </c>
      <c r="G2405" t="s">
        <v>22</v>
      </c>
      <c r="H2405">
        <v>61627</v>
      </c>
      <c r="I2405" t="s">
        <v>23</v>
      </c>
      <c r="J2405">
        <v>548</v>
      </c>
      <c r="K2405">
        <v>295</v>
      </c>
      <c r="L2405">
        <v>7.1</v>
      </c>
      <c r="M2405">
        <v>5.5</v>
      </c>
      <c r="N2405" t="s">
        <v>45</v>
      </c>
      <c r="O2405" t="s">
        <v>43</v>
      </c>
      <c r="P2405">
        <v>164708</v>
      </c>
      <c r="Q2405" t="s">
        <v>26</v>
      </c>
      <c r="R2405" t="s">
        <v>27</v>
      </c>
      <c r="S2405" t="s">
        <v>33</v>
      </c>
      <c r="T2405" t="s">
        <v>29</v>
      </c>
      <c r="U2405" t="str">
        <f>IF(mba_decision_dataset[[#This Row],[Age]]&lt;25,"21-25",IF(mba_decision_dataset[[#This Row],[Age]]&gt;30,"31-35","25-30"))</f>
        <v>21-25</v>
      </c>
      <c r="V2405" t="str">
        <f>IF(mba_decision_dataset[[#This Row],[GRE/GMAT Score]]&lt;351,"250-350",IF(mba_decision_dataset[[#This Row],[GRE/GMAT Score]]&gt;645,"above 645","350-645"))</f>
        <v>350-645</v>
      </c>
      <c r="W2405" s="3">
        <f>(mba_decision_dataset[[#This Row],[Expected Post-MBA Salary]]-mba_decision_dataset[[#This Row],[Annual Salary (Before MBA)]])/mba_decision_dataset[[#This Row],[Annual Salary (Before MBA)]]</f>
        <v>1.6726597108410275</v>
      </c>
    </row>
    <row r="2406" spans="1:23" x14ac:dyDescent="0.4">
      <c r="A2406">
        <v>2405</v>
      </c>
      <c r="B2406">
        <v>30</v>
      </c>
      <c r="C2406" t="s">
        <v>34</v>
      </c>
      <c r="D2406" t="s">
        <v>35</v>
      </c>
      <c r="E2406">
        <v>2.7</v>
      </c>
      <c r="F2406">
        <v>8</v>
      </c>
      <c r="G2406" t="s">
        <v>36</v>
      </c>
      <c r="H2406">
        <v>80135</v>
      </c>
      <c r="I2406" t="s">
        <v>29</v>
      </c>
      <c r="J2406">
        <v>592</v>
      </c>
      <c r="K2406">
        <v>202</v>
      </c>
      <c r="L2406">
        <v>5</v>
      </c>
      <c r="M2406">
        <v>8.6</v>
      </c>
      <c r="N2406" t="s">
        <v>37</v>
      </c>
      <c r="O2406" t="s">
        <v>46</v>
      </c>
      <c r="P2406">
        <v>122114</v>
      </c>
      <c r="Q2406" t="s">
        <v>39</v>
      </c>
      <c r="R2406" t="s">
        <v>44</v>
      </c>
      <c r="S2406" t="s">
        <v>33</v>
      </c>
      <c r="T2406" t="s">
        <v>29</v>
      </c>
      <c r="U2406" t="str">
        <f>IF(mba_decision_dataset[[#This Row],[Age]]&lt;25,"21-25",IF(mba_decision_dataset[[#This Row],[Age]]&gt;30,"31-35","25-30"))</f>
        <v>25-30</v>
      </c>
      <c r="V2406" t="str">
        <f>IF(mba_decision_dataset[[#This Row],[GRE/GMAT Score]]&lt;351,"250-350",IF(mba_decision_dataset[[#This Row],[GRE/GMAT Score]]&gt;645,"above 645","350-645"))</f>
        <v>350-645</v>
      </c>
      <c r="W2406" s="3">
        <f>(mba_decision_dataset[[#This Row],[Expected Post-MBA Salary]]-mba_decision_dataset[[#This Row],[Annual Salary (Before MBA)]])/mba_decision_dataset[[#This Row],[Annual Salary (Before MBA)]]</f>
        <v>0.52385349722343544</v>
      </c>
    </row>
    <row r="2407" spans="1:23" x14ac:dyDescent="0.4">
      <c r="A2407">
        <v>2406</v>
      </c>
      <c r="B2407">
        <v>28</v>
      </c>
      <c r="C2407" t="s">
        <v>34</v>
      </c>
      <c r="D2407" t="s">
        <v>49</v>
      </c>
      <c r="E2407">
        <v>3.96</v>
      </c>
      <c r="F2407">
        <v>2</v>
      </c>
      <c r="G2407" t="s">
        <v>22</v>
      </c>
      <c r="H2407">
        <v>62264</v>
      </c>
      <c r="I2407" t="s">
        <v>23</v>
      </c>
      <c r="J2407">
        <v>453</v>
      </c>
      <c r="K2407">
        <v>54</v>
      </c>
      <c r="L2407">
        <v>8.3000000000000007</v>
      </c>
      <c r="M2407">
        <v>5.2</v>
      </c>
      <c r="N2407" t="s">
        <v>45</v>
      </c>
      <c r="O2407" t="s">
        <v>31</v>
      </c>
      <c r="P2407">
        <v>105016</v>
      </c>
      <c r="Q2407" t="s">
        <v>39</v>
      </c>
      <c r="R2407" t="s">
        <v>40</v>
      </c>
      <c r="S2407" t="s">
        <v>33</v>
      </c>
      <c r="T2407" t="s">
        <v>29</v>
      </c>
      <c r="U2407" t="str">
        <f>IF(mba_decision_dataset[[#This Row],[Age]]&lt;25,"21-25",IF(mba_decision_dataset[[#This Row],[Age]]&gt;30,"31-35","25-30"))</f>
        <v>25-30</v>
      </c>
      <c r="V2407" t="str">
        <f>IF(mba_decision_dataset[[#This Row],[GRE/GMAT Score]]&lt;351,"250-350",IF(mba_decision_dataset[[#This Row],[GRE/GMAT Score]]&gt;645,"above 645","350-645"))</f>
        <v>350-645</v>
      </c>
      <c r="W2407" s="3">
        <f>(mba_decision_dataset[[#This Row],[Expected Post-MBA Salary]]-mba_decision_dataset[[#This Row],[Annual Salary (Before MBA)]])/mba_decision_dataset[[#This Row],[Annual Salary (Before MBA)]]</f>
        <v>0.68662469484774513</v>
      </c>
    </row>
    <row r="2408" spans="1:23" x14ac:dyDescent="0.4">
      <c r="A2408">
        <v>2407</v>
      </c>
      <c r="B2408">
        <v>24</v>
      </c>
      <c r="C2408" t="s">
        <v>20</v>
      </c>
      <c r="D2408" t="s">
        <v>49</v>
      </c>
      <c r="E2408">
        <v>2.71</v>
      </c>
      <c r="F2408">
        <v>2</v>
      </c>
      <c r="G2408" t="s">
        <v>22</v>
      </c>
      <c r="H2408">
        <v>89404</v>
      </c>
      <c r="I2408" t="s">
        <v>29</v>
      </c>
      <c r="J2408">
        <v>399</v>
      </c>
      <c r="K2408">
        <v>154</v>
      </c>
      <c r="L2408">
        <v>6.6</v>
      </c>
      <c r="M2408">
        <v>1.6</v>
      </c>
      <c r="N2408" t="s">
        <v>45</v>
      </c>
      <c r="O2408" t="s">
        <v>43</v>
      </c>
      <c r="P2408">
        <v>196543</v>
      </c>
      <c r="Q2408" t="s">
        <v>26</v>
      </c>
      <c r="R2408" t="s">
        <v>27</v>
      </c>
      <c r="S2408" t="s">
        <v>33</v>
      </c>
      <c r="T2408" t="s">
        <v>23</v>
      </c>
      <c r="U2408" t="str">
        <f>IF(mba_decision_dataset[[#This Row],[Age]]&lt;25,"21-25",IF(mba_decision_dataset[[#This Row],[Age]]&gt;30,"31-35","25-30"))</f>
        <v>21-25</v>
      </c>
      <c r="V2408" t="str">
        <f>IF(mba_decision_dataset[[#This Row],[GRE/GMAT Score]]&lt;351,"250-350",IF(mba_decision_dataset[[#This Row],[GRE/GMAT Score]]&gt;645,"above 645","350-645"))</f>
        <v>350-645</v>
      </c>
      <c r="W2408" s="3">
        <f>(mba_decision_dataset[[#This Row],[Expected Post-MBA Salary]]-mba_decision_dataset[[#This Row],[Annual Salary (Before MBA)]])/mba_decision_dataset[[#This Row],[Annual Salary (Before MBA)]]</f>
        <v>1.1983692004831998</v>
      </c>
    </row>
    <row r="2409" spans="1:23" x14ac:dyDescent="0.4">
      <c r="A2409">
        <v>2408</v>
      </c>
      <c r="B2409">
        <v>34</v>
      </c>
      <c r="C2409" t="s">
        <v>20</v>
      </c>
      <c r="D2409" t="s">
        <v>21</v>
      </c>
      <c r="E2409">
        <v>2.92</v>
      </c>
      <c r="F2409">
        <v>4</v>
      </c>
      <c r="G2409" t="s">
        <v>38</v>
      </c>
      <c r="H2409">
        <v>34647</v>
      </c>
      <c r="I2409" t="s">
        <v>23</v>
      </c>
      <c r="J2409">
        <v>259</v>
      </c>
      <c r="K2409">
        <v>226</v>
      </c>
      <c r="L2409">
        <v>4.7</v>
      </c>
      <c r="M2409">
        <v>6.4</v>
      </c>
      <c r="N2409" t="s">
        <v>24</v>
      </c>
      <c r="O2409" t="s">
        <v>25</v>
      </c>
      <c r="P2409">
        <v>147371</v>
      </c>
      <c r="Q2409" t="s">
        <v>26</v>
      </c>
      <c r="R2409" t="s">
        <v>44</v>
      </c>
      <c r="S2409" t="s">
        <v>33</v>
      </c>
      <c r="T2409" t="s">
        <v>29</v>
      </c>
      <c r="U2409" t="str">
        <f>IF(mba_decision_dataset[[#This Row],[Age]]&lt;25,"21-25",IF(mba_decision_dataset[[#This Row],[Age]]&gt;30,"31-35","25-30"))</f>
        <v>31-35</v>
      </c>
      <c r="V2409" t="str">
        <f>IF(mba_decision_dataset[[#This Row],[GRE/GMAT Score]]&lt;351,"250-350",IF(mba_decision_dataset[[#This Row],[GRE/GMAT Score]]&gt;645,"above 645","350-645"))</f>
        <v>250-350</v>
      </c>
      <c r="W2409" s="3">
        <f>(mba_decision_dataset[[#This Row],[Expected Post-MBA Salary]]-mba_decision_dataset[[#This Row],[Annual Salary (Before MBA)]])/mba_decision_dataset[[#This Row],[Annual Salary (Before MBA)]]</f>
        <v>3.2534995814933474</v>
      </c>
    </row>
    <row r="2410" spans="1:23" x14ac:dyDescent="0.4">
      <c r="A2410">
        <v>2409</v>
      </c>
      <c r="B2410">
        <v>27</v>
      </c>
      <c r="C2410" t="s">
        <v>34</v>
      </c>
      <c r="D2410" t="s">
        <v>41</v>
      </c>
      <c r="E2410">
        <v>3.31</v>
      </c>
      <c r="F2410">
        <v>6</v>
      </c>
      <c r="G2410" t="s">
        <v>36</v>
      </c>
      <c r="H2410">
        <v>60627</v>
      </c>
      <c r="I2410" t="s">
        <v>23</v>
      </c>
      <c r="J2410">
        <v>459</v>
      </c>
      <c r="K2410">
        <v>285</v>
      </c>
      <c r="L2410">
        <v>4.9000000000000004</v>
      </c>
      <c r="M2410">
        <v>7.4</v>
      </c>
      <c r="N2410" t="s">
        <v>37</v>
      </c>
      <c r="O2410" t="s">
        <v>31</v>
      </c>
      <c r="P2410">
        <v>143836</v>
      </c>
      <c r="Q2410" t="s">
        <v>39</v>
      </c>
      <c r="R2410" t="s">
        <v>44</v>
      </c>
      <c r="S2410" t="s">
        <v>33</v>
      </c>
      <c r="T2410" t="s">
        <v>23</v>
      </c>
      <c r="U2410" t="str">
        <f>IF(mba_decision_dataset[[#This Row],[Age]]&lt;25,"21-25",IF(mba_decision_dataset[[#This Row],[Age]]&gt;30,"31-35","25-30"))</f>
        <v>25-30</v>
      </c>
      <c r="V2410" t="str">
        <f>IF(mba_decision_dataset[[#This Row],[GRE/GMAT Score]]&lt;351,"250-350",IF(mba_decision_dataset[[#This Row],[GRE/GMAT Score]]&gt;645,"above 645","350-645"))</f>
        <v>350-645</v>
      </c>
      <c r="W2410" s="3">
        <f>(mba_decision_dataset[[#This Row],[Expected Post-MBA Salary]]-mba_decision_dataset[[#This Row],[Annual Salary (Before MBA)]])/mba_decision_dataset[[#This Row],[Annual Salary (Before MBA)]]</f>
        <v>1.3724743101258514</v>
      </c>
    </row>
    <row r="2411" spans="1:23" x14ac:dyDescent="0.4">
      <c r="A2411">
        <v>2410</v>
      </c>
      <c r="B2411">
        <v>30</v>
      </c>
      <c r="C2411" t="s">
        <v>34</v>
      </c>
      <c r="D2411" t="s">
        <v>50</v>
      </c>
      <c r="E2411">
        <v>3.3</v>
      </c>
      <c r="F2411">
        <v>2</v>
      </c>
      <c r="G2411" t="s">
        <v>36</v>
      </c>
      <c r="H2411">
        <v>103076</v>
      </c>
      <c r="I2411" t="s">
        <v>23</v>
      </c>
      <c r="J2411">
        <v>637</v>
      </c>
      <c r="K2411">
        <v>62</v>
      </c>
      <c r="L2411">
        <v>6.9</v>
      </c>
      <c r="M2411">
        <v>2.1</v>
      </c>
      <c r="N2411" t="s">
        <v>37</v>
      </c>
      <c r="O2411" t="s">
        <v>46</v>
      </c>
      <c r="P2411">
        <v>92165</v>
      </c>
      <c r="Q2411" t="s">
        <v>39</v>
      </c>
      <c r="R2411" t="s">
        <v>40</v>
      </c>
      <c r="S2411" t="s">
        <v>28</v>
      </c>
      <c r="T2411" t="s">
        <v>23</v>
      </c>
      <c r="U2411" t="str">
        <f>IF(mba_decision_dataset[[#This Row],[Age]]&lt;25,"21-25",IF(mba_decision_dataset[[#This Row],[Age]]&gt;30,"31-35","25-30"))</f>
        <v>25-30</v>
      </c>
      <c r="V2411" t="str">
        <f>IF(mba_decision_dataset[[#This Row],[GRE/GMAT Score]]&lt;351,"250-350",IF(mba_decision_dataset[[#This Row],[GRE/GMAT Score]]&gt;645,"above 645","350-645"))</f>
        <v>350-645</v>
      </c>
      <c r="W2411" s="3">
        <f>(mba_decision_dataset[[#This Row],[Expected Post-MBA Salary]]-mba_decision_dataset[[#This Row],[Annual Salary (Before MBA)]])/mba_decision_dataset[[#This Row],[Annual Salary (Before MBA)]]</f>
        <v>-0.10585393302029571</v>
      </c>
    </row>
    <row r="2412" spans="1:23" x14ac:dyDescent="0.4">
      <c r="A2412">
        <v>2411</v>
      </c>
      <c r="B2412">
        <v>32</v>
      </c>
      <c r="C2412" t="s">
        <v>20</v>
      </c>
      <c r="D2412" t="s">
        <v>50</v>
      </c>
      <c r="E2412">
        <v>3.9</v>
      </c>
      <c r="F2412">
        <v>3</v>
      </c>
      <c r="G2412" t="s">
        <v>36</v>
      </c>
      <c r="H2412">
        <v>79278</v>
      </c>
      <c r="I2412" t="s">
        <v>23</v>
      </c>
      <c r="J2412">
        <v>279</v>
      </c>
      <c r="K2412">
        <v>392</v>
      </c>
      <c r="L2412">
        <v>6.9</v>
      </c>
      <c r="M2412">
        <v>5.7</v>
      </c>
      <c r="N2412" t="s">
        <v>45</v>
      </c>
      <c r="O2412" t="s">
        <v>46</v>
      </c>
      <c r="P2412">
        <v>114492</v>
      </c>
      <c r="Q2412" t="s">
        <v>26</v>
      </c>
      <c r="R2412" t="s">
        <v>40</v>
      </c>
      <c r="S2412" t="s">
        <v>28</v>
      </c>
      <c r="T2412" t="s">
        <v>29</v>
      </c>
      <c r="U2412" t="str">
        <f>IF(mba_decision_dataset[[#This Row],[Age]]&lt;25,"21-25",IF(mba_decision_dataset[[#This Row],[Age]]&gt;30,"31-35","25-30"))</f>
        <v>31-35</v>
      </c>
      <c r="V2412" t="str">
        <f>IF(mba_decision_dataset[[#This Row],[GRE/GMAT Score]]&lt;351,"250-350",IF(mba_decision_dataset[[#This Row],[GRE/GMAT Score]]&gt;645,"above 645","350-645"))</f>
        <v>250-350</v>
      </c>
      <c r="W2412" s="3">
        <f>(mba_decision_dataset[[#This Row],[Expected Post-MBA Salary]]-mba_decision_dataset[[#This Row],[Annual Salary (Before MBA)]])/mba_decision_dataset[[#This Row],[Annual Salary (Before MBA)]]</f>
        <v>0.44418375841973812</v>
      </c>
    </row>
    <row r="2413" spans="1:23" x14ac:dyDescent="0.4">
      <c r="A2413">
        <v>2412</v>
      </c>
      <c r="B2413">
        <v>34</v>
      </c>
      <c r="C2413" t="s">
        <v>20</v>
      </c>
      <c r="D2413" t="s">
        <v>50</v>
      </c>
      <c r="E2413">
        <v>3.72</v>
      </c>
      <c r="F2413">
        <v>1</v>
      </c>
      <c r="G2413" t="s">
        <v>36</v>
      </c>
      <c r="H2413">
        <v>77878</v>
      </c>
      <c r="I2413" t="s">
        <v>23</v>
      </c>
      <c r="J2413">
        <v>718</v>
      </c>
      <c r="K2413">
        <v>167</v>
      </c>
      <c r="L2413">
        <v>6</v>
      </c>
      <c r="M2413">
        <v>3.7</v>
      </c>
      <c r="N2413" t="s">
        <v>45</v>
      </c>
      <c r="O2413" t="s">
        <v>38</v>
      </c>
      <c r="P2413">
        <v>127347</v>
      </c>
      <c r="Q2413" t="s">
        <v>39</v>
      </c>
      <c r="R2413" t="s">
        <v>40</v>
      </c>
      <c r="S2413" t="s">
        <v>28</v>
      </c>
      <c r="T2413" t="s">
        <v>29</v>
      </c>
      <c r="U2413" t="str">
        <f>IF(mba_decision_dataset[[#This Row],[Age]]&lt;25,"21-25",IF(mba_decision_dataset[[#This Row],[Age]]&gt;30,"31-35","25-30"))</f>
        <v>31-35</v>
      </c>
      <c r="V2413" t="str">
        <f>IF(mba_decision_dataset[[#This Row],[GRE/GMAT Score]]&lt;351,"250-350",IF(mba_decision_dataset[[#This Row],[GRE/GMAT Score]]&gt;645,"above 645","350-645"))</f>
        <v>above 645</v>
      </c>
      <c r="W2413" s="3">
        <f>(mba_decision_dataset[[#This Row],[Expected Post-MBA Salary]]-mba_decision_dataset[[#This Row],[Annual Salary (Before MBA)]])/mba_decision_dataset[[#This Row],[Annual Salary (Before MBA)]]</f>
        <v>0.63521148462980559</v>
      </c>
    </row>
    <row r="2414" spans="1:23" x14ac:dyDescent="0.4">
      <c r="A2414">
        <v>2413</v>
      </c>
      <c r="B2414">
        <v>34</v>
      </c>
      <c r="C2414" t="s">
        <v>48</v>
      </c>
      <c r="D2414" t="s">
        <v>35</v>
      </c>
      <c r="E2414">
        <v>3.59</v>
      </c>
      <c r="F2414">
        <v>8</v>
      </c>
      <c r="G2414" t="s">
        <v>42</v>
      </c>
      <c r="H2414">
        <v>119310</v>
      </c>
      <c r="I2414" t="s">
        <v>29</v>
      </c>
      <c r="J2414">
        <v>399</v>
      </c>
      <c r="K2414">
        <v>402</v>
      </c>
      <c r="L2414">
        <v>9</v>
      </c>
      <c r="M2414">
        <v>9.6999999999999993</v>
      </c>
      <c r="N2414" t="s">
        <v>47</v>
      </c>
      <c r="O2414" t="s">
        <v>38</v>
      </c>
      <c r="P2414">
        <v>126863</v>
      </c>
      <c r="Q2414" t="s">
        <v>26</v>
      </c>
      <c r="R2414" t="s">
        <v>27</v>
      </c>
      <c r="S2414" t="s">
        <v>28</v>
      </c>
      <c r="T2414" t="s">
        <v>23</v>
      </c>
      <c r="U2414" t="str">
        <f>IF(mba_decision_dataset[[#This Row],[Age]]&lt;25,"21-25",IF(mba_decision_dataset[[#This Row],[Age]]&gt;30,"31-35","25-30"))</f>
        <v>31-35</v>
      </c>
      <c r="V2414" t="str">
        <f>IF(mba_decision_dataset[[#This Row],[GRE/GMAT Score]]&lt;351,"250-350",IF(mba_decision_dataset[[#This Row],[GRE/GMAT Score]]&gt;645,"above 645","350-645"))</f>
        <v>350-645</v>
      </c>
      <c r="W2414" s="3">
        <f>(mba_decision_dataset[[#This Row],[Expected Post-MBA Salary]]-mba_decision_dataset[[#This Row],[Annual Salary (Before MBA)]])/mba_decision_dataset[[#This Row],[Annual Salary (Before MBA)]]</f>
        <v>6.3305674293856334E-2</v>
      </c>
    </row>
    <row r="2415" spans="1:23" x14ac:dyDescent="0.4">
      <c r="A2415">
        <v>2414</v>
      </c>
      <c r="B2415">
        <v>22</v>
      </c>
      <c r="C2415" t="s">
        <v>34</v>
      </c>
      <c r="D2415" t="s">
        <v>49</v>
      </c>
      <c r="E2415">
        <v>3.9</v>
      </c>
      <c r="F2415">
        <v>9</v>
      </c>
      <c r="G2415" t="s">
        <v>36</v>
      </c>
      <c r="H2415">
        <v>43300</v>
      </c>
      <c r="I2415" t="s">
        <v>29</v>
      </c>
      <c r="J2415">
        <v>341</v>
      </c>
      <c r="K2415">
        <v>201</v>
      </c>
      <c r="L2415">
        <v>8</v>
      </c>
      <c r="M2415">
        <v>2.9</v>
      </c>
      <c r="N2415" t="s">
        <v>47</v>
      </c>
      <c r="O2415" t="s">
        <v>43</v>
      </c>
      <c r="P2415">
        <v>91020</v>
      </c>
      <c r="Q2415" t="s">
        <v>26</v>
      </c>
      <c r="R2415" t="s">
        <v>44</v>
      </c>
      <c r="S2415" t="s">
        <v>28</v>
      </c>
      <c r="T2415" t="s">
        <v>23</v>
      </c>
      <c r="U2415" t="str">
        <f>IF(mba_decision_dataset[[#This Row],[Age]]&lt;25,"21-25",IF(mba_decision_dataset[[#This Row],[Age]]&gt;30,"31-35","25-30"))</f>
        <v>21-25</v>
      </c>
      <c r="V2415" t="str">
        <f>IF(mba_decision_dataset[[#This Row],[GRE/GMAT Score]]&lt;351,"250-350",IF(mba_decision_dataset[[#This Row],[GRE/GMAT Score]]&gt;645,"above 645","350-645"))</f>
        <v>250-350</v>
      </c>
      <c r="W2415" s="3">
        <f>(mba_decision_dataset[[#This Row],[Expected Post-MBA Salary]]-mba_decision_dataset[[#This Row],[Annual Salary (Before MBA)]])/mba_decision_dataset[[#This Row],[Annual Salary (Before MBA)]]</f>
        <v>1.1020785219399538</v>
      </c>
    </row>
    <row r="2416" spans="1:23" x14ac:dyDescent="0.4">
      <c r="A2416">
        <v>2415</v>
      </c>
      <c r="B2416">
        <v>27</v>
      </c>
      <c r="C2416" t="s">
        <v>20</v>
      </c>
      <c r="D2416" t="s">
        <v>49</v>
      </c>
      <c r="E2416">
        <v>2.46</v>
      </c>
      <c r="F2416">
        <v>8</v>
      </c>
      <c r="G2416" t="s">
        <v>38</v>
      </c>
      <c r="H2416">
        <v>92262</v>
      </c>
      <c r="I2416" t="s">
        <v>23</v>
      </c>
      <c r="J2416">
        <v>613</v>
      </c>
      <c r="K2416">
        <v>278</v>
      </c>
      <c r="L2416">
        <v>2.1</v>
      </c>
      <c r="M2416">
        <v>7.1</v>
      </c>
      <c r="N2416" t="s">
        <v>37</v>
      </c>
      <c r="O2416" t="s">
        <v>43</v>
      </c>
      <c r="P2416">
        <v>74570</v>
      </c>
      <c r="Q2416" t="s">
        <v>39</v>
      </c>
      <c r="R2416" t="s">
        <v>40</v>
      </c>
      <c r="S2416" t="s">
        <v>28</v>
      </c>
      <c r="T2416" t="s">
        <v>23</v>
      </c>
      <c r="U2416" t="str">
        <f>IF(mba_decision_dataset[[#This Row],[Age]]&lt;25,"21-25",IF(mba_decision_dataset[[#This Row],[Age]]&gt;30,"31-35","25-30"))</f>
        <v>25-30</v>
      </c>
      <c r="V2416" t="str">
        <f>IF(mba_decision_dataset[[#This Row],[GRE/GMAT Score]]&lt;351,"250-350",IF(mba_decision_dataset[[#This Row],[GRE/GMAT Score]]&gt;645,"above 645","350-645"))</f>
        <v>350-645</v>
      </c>
      <c r="W2416" s="3">
        <f>(mba_decision_dataset[[#This Row],[Expected Post-MBA Salary]]-mba_decision_dataset[[#This Row],[Annual Salary (Before MBA)]])/mba_decision_dataset[[#This Row],[Annual Salary (Before MBA)]]</f>
        <v>-0.19175825366889943</v>
      </c>
    </row>
    <row r="2417" spans="1:23" x14ac:dyDescent="0.4">
      <c r="A2417">
        <v>2416</v>
      </c>
      <c r="B2417">
        <v>25</v>
      </c>
      <c r="C2417" t="s">
        <v>20</v>
      </c>
      <c r="D2417" t="s">
        <v>49</v>
      </c>
      <c r="E2417">
        <v>3.23</v>
      </c>
      <c r="F2417">
        <v>1</v>
      </c>
      <c r="G2417" t="s">
        <v>36</v>
      </c>
      <c r="H2417">
        <v>113534</v>
      </c>
      <c r="I2417" t="s">
        <v>29</v>
      </c>
      <c r="J2417">
        <v>546</v>
      </c>
      <c r="K2417">
        <v>146</v>
      </c>
      <c r="L2417">
        <v>8.8000000000000007</v>
      </c>
      <c r="M2417">
        <v>3.8</v>
      </c>
      <c r="N2417" t="s">
        <v>45</v>
      </c>
      <c r="O2417" t="s">
        <v>46</v>
      </c>
      <c r="P2417">
        <v>199057</v>
      </c>
      <c r="Q2417" t="s">
        <v>26</v>
      </c>
      <c r="R2417" t="s">
        <v>44</v>
      </c>
      <c r="S2417" t="s">
        <v>33</v>
      </c>
      <c r="T2417" t="s">
        <v>29</v>
      </c>
      <c r="U2417" t="str">
        <f>IF(mba_decision_dataset[[#This Row],[Age]]&lt;25,"21-25",IF(mba_decision_dataset[[#This Row],[Age]]&gt;30,"31-35","25-30"))</f>
        <v>25-30</v>
      </c>
      <c r="V2417" t="str">
        <f>IF(mba_decision_dataset[[#This Row],[GRE/GMAT Score]]&lt;351,"250-350",IF(mba_decision_dataset[[#This Row],[GRE/GMAT Score]]&gt;645,"above 645","350-645"))</f>
        <v>350-645</v>
      </c>
      <c r="W2417" s="3">
        <f>(mba_decision_dataset[[#This Row],[Expected Post-MBA Salary]]-mba_decision_dataset[[#This Row],[Annual Salary (Before MBA)]])/mba_decision_dataset[[#This Row],[Annual Salary (Before MBA)]]</f>
        <v>0.75328095548470064</v>
      </c>
    </row>
    <row r="2418" spans="1:23" x14ac:dyDescent="0.4">
      <c r="A2418">
        <v>2417</v>
      </c>
      <c r="B2418">
        <v>25</v>
      </c>
      <c r="C2418" t="s">
        <v>34</v>
      </c>
      <c r="D2418" t="s">
        <v>41</v>
      </c>
      <c r="E2418">
        <v>3.77</v>
      </c>
      <c r="F2418">
        <v>4</v>
      </c>
      <c r="G2418" t="s">
        <v>22</v>
      </c>
      <c r="H2418">
        <v>106172</v>
      </c>
      <c r="I2418" t="s">
        <v>23</v>
      </c>
      <c r="J2418">
        <v>738</v>
      </c>
      <c r="K2418">
        <v>165</v>
      </c>
      <c r="L2418">
        <v>2.8</v>
      </c>
      <c r="M2418">
        <v>4.7</v>
      </c>
      <c r="N2418" t="s">
        <v>37</v>
      </c>
      <c r="O2418" t="s">
        <v>43</v>
      </c>
      <c r="P2418">
        <v>157112</v>
      </c>
      <c r="Q2418" t="s">
        <v>26</v>
      </c>
      <c r="R2418" t="s">
        <v>44</v>
      </c>
      <c r="S2418" t="s">
        <v>28</v>
      </c>
      <c r="T2418" t="s">
        <v>29</v>
      </c>
      <c r="U2418" t="str">
        <f>IF(mba_decision_dataset[[#This Row],[Age]]&lt;25,"21-25",IF(mba_decision_dataset[[#This Row],[Age]]&gt;30,"31-35","25-30"))</f>
        <v>25-30</v>
      </c>
      <c r="V2418" t="str">
        <f>IF(mba_decision_dataset[[#This Row],[GRE/GMAT Score]]&lt;351,"250-350",IF(mba_decision_dataset[[#This Row],[GRE/GMAT Score]]&gt;645,"above 645","350-645"))</f>
        <v>above 645</v>
      </c>
      <c r="W2418" s="3">
        <f>(mba_decision_dataset[[#This Row],[Expected Post-MBA Salary]]-mba_decision_dataset[[#This Row],[Annual Salary (Before MBA)]])/mba_decision_dataset[[#This Row],[Annual Salary (Before MBA)]]</f>
        <v>0.47978751459895264</v>
      </c>
    </row>
    <row r="2419" spans="1:23" x14ac:dyDescent="0.4">
      <c r="A2419">
        <v>2418</v>
      </c>
      <c r="B2419">
        <v>26</v>
      </c>
      <c r="C2419" t="s">
        <v>20</v>
      </c>
      <c r="D2419" t="s">
        <v>49</v>
      </c>
      <c r="E2419">
        <v>3.25</v>
      </c>
      <c r="F2419">
        <v>0</v>
      </c>
      <c r="G2419" t="s">
        <v>42</v>
      </c>
      <c r="H2419">
        <v>64274</v>
      </c>
      <c r="I2419" t="s">
        <v>23</v>
      </c>
      <c r="J2419">
        <v>734</v>
      </c>
      <c r="K2419">
        <v>367</v>
      </c>
      <c r="L2419">
        <v>9.6</v>
      </c>
      <c r="M2419">
        <v>8.4</v>
      </c>
      <c r="N2419" t="s">
        <v>37</v>
      </c>
      <c r="O2419" t="s">
        <v>43</v>
      </c>
      <c r="P2419">
        <v>189769</v>
      </c>
      <c r="Q2419" t="s">
        <v>39</v>
      </c>
      <c r="R2419" t="s">
        <v>44</v>
      </c>
      <c r="S2419" t="s">
        <v>33</v>
      </c>
      <c r="T2419" t="s">
        <v>23</v>
      </c>
      <c r="U2419" t="str">
        <f>IF(mba_decision_dataset[[#This Row],[Age]]&lt;25,"21-25",IF(mba_decision_dataset[[#This Row],[Age]]&gt;30,"31-35","25-30"))</f>
        <v>25-30</v>
      </c>
      <c r="V2419" t="str">
        <f>IF(mba_decision_dataset[[#This Row],[GRE/GMAT Score]]&lt;351,"250-350",IF(mba_decision_dataset[[#This Row],[GRE/GMAT Score]]&gt;645,"above 645","350-645"))</f>
        <v>above 645</v>
      </c>
      <c r="W2419" s="3">
        <f>(mba_decision_dataset[[#This Row],[Expected Post-MBA Salary]]-mba_decision_dataset[[#This Row],[Annual Salary (Before MBA)]])/mba_decision_dataset[[#This Row],[Annual Salary (Before MBA)]]</f>
        <v>1.9525002333758597</v>
      </c>
    </row>
    <row r="2420" spans="1:23" x14ac:dyDescent="0.4">
      <c r="A2420">
        <v>2419</v>
      </c>
      <c r="B2420">
        <v>33</v>
      </c>
      <c r="C2420" t="s">
        <v>20</v>
      </c>
      <c r="D2420" t="s">
        <v>49</v>
      </c>
      <c r="E2420">
        <v>3.95</v>
      </c>
      <c r="F2420">
        <v>7</v>
      </c>
      <c r="G2420" t="s">
        <v>22</v>
      </c>
      <c r="H2420">
        <v>66243</v>
      </c>
      <c r="I2420" t="s">
        <v>29</v>
      </c>
      <c r="J2420">
        <v>685</v>
      </c>
      <c r="K2420">
        <v>161</v>
      </c>
      <c r="L2420">
        <v>8.3000000000000007</v>
      </c>
      <c r="M2420">
        <v>10</v>
      </c>
      <c r="N2420" t="s">
        <v>45</v>
      </c>
      <c r="O2420" t="s">
        <v>25</v>
      </c>
      <c r="P2420">
        <v>192938</v>
      </c>
      <c r="Q2420" t="s">
        <v>26</v>
      </c>
      <c r="R2420" t="s">
        <v>44</v>
      </c>
      <c r="S2420" t="s">
        <v>28</v>
      </c>
      <c r="T2420" t="s">
        <v>29</v>
      </c>
      <c r="U2420" t="str">
        <f>IF(mba_decision_dataset[[#This Row],[Age]]&lt;25,"21-25",IF(mba_decision_dataset[[#This Row],[Age]]&gt;30,"31-35","25-30"))</f>
        <v>31-35</v>
      </c>
      <c r="V2420" t="str">
        <f>IF(mba_decision_dataset[[#This Row],[GRE/GMAT Score]]&lt;351,"250-350",IF(mba_decision_dataset[[#This Row],[GRE/GMAT Score]]&gt;645,"above 645","350-645"))</f>
        <v>above 645</v>
      </c>
      <c r="W2420" s="3">
        <f>(mba_decision_dataset[[#This Row],[Expected Post-MBA Salary]]-mba_decision_dataset[[#This Row],[Annual Salary (Before MBA)]])/mba_decision_dataset[[#This Row],[Annual Salary (Before MBA)]]</f>
        <v>1.9125794423561735</v>
      </c>
    </row>
    <row r="2421" spans="1:23" x14ac:dyDescent="0.4">
      <c r="A2421">
        <v>2420</v>
      </c>
      <c r="B2421">
        <v>29</v>
      </c>
      <c r="C2421" t="s">
        <v>34</v>
      </c>
      <c r="D2421" t="s">
        <v>35</v>
      </c>
      <c r="E2421">
        <v>2.2000000000000002</v>
      </c>
      <c r="F2421">
        <v>5</v>
      </c>
      <c r="G2421" t="s">
        <v>38</v>
      </c>
      <c r="H2421">
        <v>59930</v>
      </c>
      <c r="I2421" t="s">
        <v>23</v>
      </c>
      <c r="J2421">
        <v>263</v>
      </c>
      <c r="K2421">
        <v>432</v>
      </c>
      <c r="L2421">
        <v>9.1999999999999993</v>
      </c>
      <c r="M2421">
        <v>2.1</v>
      </c>
      <c r="N2421" t="s">
        <v>24</v>
      </c>
      <c r="O2421" t="s">
        <v>38</v>
      </c>
      <c r="P2421">
        <v>131773</v>
      </c>
      <c r="Q2421" t="s">
        <v>26</v>
      </c>
      <c r="R2421" t="s">
        <v>32</v>
      </c>
      <c r="S2421" t="s">
        <v>28</v>
      </c>
      <c r="T2421" t="s">
        <v>23</v>
      </c>
      <c r="U2421" t="str">
        <f>IF(mba_decision_dataset[[#This Row],[Age]]&lt;25,"21-25",IF(mba_decision_dataset[[#This Row],[Age]]&gt;30,"31-35","25-30"))</f>
        <v>25-30</v>
      </c>
      <c r="V2421" t="str">
        <f>IF(mba_decision_dataset[[#This Row],[GRE/GMAT Score]]&lt;351,"250-350",IF(mba_decision_dataset[[#This Row],[GRE/GMAT Score]]&gt;645,"above 645","350-645"))</f>
        <v>250-350</v>
      </c>
      <c r="W2421" s="3">
        <f>(mba_decision_dataset[[#This Row],[Expected Post-MBA Salary]]-mba_decision_dataset[[#This Row],[Annual Salary (Before MBA)]])/mba_decision_dataset[[#This Row],[Annual Salary (Before MBA)]]</f>
        <v>1.198781912230936</v>
      </c>
    </row>
    <row r="2422" spans="1:23" x14ac:dyDescent="0.4">
      <c r="A2422">
        <v>2421</v>
      </c>
      <c r="B2422">
        <v>34</v>
      </c>
      <c r="C2422" t="s">
        <v>20</v>
      </c>
      <c r="D2422" t="s">
        <v>21</v>
      </c>
      <c r="E2422">
        <v>2.88</v>
      </c>
      <c r="F2422">
        <v>9</v>
      </c>
      <c r="G2422" t="s">
        <v>38</v>
      </c>
      <c r="H2422">
        <v>98793</v>
      </c>
      <c r="I2422" t="s">
        <v>23</v>
      </c>
      <c r="J2422">
        <v>608</v>
      </c>
      <c r="K2422">
        <v>237</v>
      </c>
      <c r="L2422">
        <v>7.1</v>
      </c>
      <c r="M2422">
        <v>5.0999999999999996</v>
      </c>
      <c r="N2422" t="s">
        <v>24</v>
      </c>
      <c r="O2422" t="s">
        <v>38</v>
      </c>
      <c r="P2422">
        <v>104999</v>
      </c>
      <c r="Q2422" t="s">
        <v>26</v>
      </c>
      <c r="R2422" t="s">
        <v>44</v>
      </c>
      <c r="S2422" t="s">
        <v>28</v>
      </c>
      <c r="T2422" t="s">
        <v>29</v>
      </c>
      <c r="U2422" t="str">
        <f>IF(mba_decision_dataset[[#This Row],[Age]]&lt;25,"21-25",IF(mba_decision_dataset[[#This Row],[Age]]&gt;30,"31-35","25-30"))</f>
        <v>31-35</v>
      </c>
      <c r="V2422" t="str">
        <f>IF(mba_decision_dataset[[#This Row],[GRE/GMAT Score]]&lt;351,"250-350",IF(mba_decision_dataset[[#This Row],[GRE/GMAT Score]]&gt;645,"above 645","350-645"))</f>
        <v>350-645</v>
      </c>
      <c r="W2422" s="3">
        <f>(mba_decision_dataset[[#This Row],[Expected Post-MBA Salary]]-mba_decision_dataset[[#This Row],[Annual Salary (Before MBA)]])/mba_decision_dataset[[#This Row],[Annual Salary (Before MBA)]]</f>
        <v>6.2818215865496546E-2</v>
      </c>
    </row>
    <row r="2423" spans="1:23" x14ac:dyDescent="0.4">
      <c r="A2423">
        <v>2422</v>
      </c>
      <c r="B2423">
        <v>26</v>
      </c>
      <c r="C2423" t="s">
        <v>34</v>
      </c>
      <c r="D2423" t="s">
        <v>50</v>
      </c>
      <c r="E2423">
        <v>3.95</v>
      </c>
      <c r="F2423">
        <v>9</v>
      </c>
      <c r="G2423" t="s">
        <v>36</v>
      </c>
      <c r="H2423">
        <v>42566</v>
      </c>
      <c r="I2423" t="s">
        <v>29</v>
      </c>
      <c r="J2423">
        <v>290</v>
      </c>
      <c r="K2423">
        <v>48</v>
      </c>
      <c r="L2423">
        <v>6.9</v>
      </c>
      <c r="M2423">
        <v>6.6</v>
      </c>
      <c r="N2423" t="s">
        <v>24</v>
      </c>
      <c r="O2423" t="s">
        <v>31</v>
      </c>
      <c r="P2423">
        <v>124201</v>
      </c>
      <c r="Q2423" t="s">
        <v>39</v>
      </c>
      <c r="R2423" t="s">
        <v>27</v>
      </c>
      <c r="S2423" t="s">
        <v>33</v>
      </c>
      <c r="T2423" t="s">
        <v>29</v>
      </c>
      <c r="U2423" t="str">
        <f>IF(mba_decision_dataset[[#This Row],[Age]]&lt;25,"21-25",IF(mba_decision_dataset[[#This Row],[Age]]&gt;30,"31-35","25-30"))</f>
        <v>25-30</v>
      </c>
      <c r="V2423" t="str">
        <f>IF(mba_decision_dataset[[#This Row],[GRE/GMAT Score]]&lt;351,"250-350",IF(mba_decision_dataset[[#This Row],[GRE/GMAT Score]]&gt;645,"above 645","350-645"))</f>
        <v>250-350</v>
      </c>
      <c r="W2423" s="3">
        <f>(mba_decision_dataset[[#This Row],[Expected Post-MBA Salary]]-mba_decision_dataset[[#This Row],[Annual Salary (Before MBA)]])/mba_decision_dataset[[#This Row],[Annual Salary (Before MBA)]]</f>
        <v>1.9178452285861955</v>
      </c>
    </row>
    <row r="2424" spans="1:23" x14ac:dyDescent="0.4">
      <c r="A2424">
        <v>2423</v>
      </c>
      <c r="B2424">
        <v>32</v>
      </c>
      <c r="C2424" t="s">
        <v>20</v>
      </c>
      <c r="D2424" t="s">
        <v>35</v>
      </c>
      <c r="E2424">
        <v>2.76</v>
      </c>
      <c r="F2424">
        <v>1</v>
      </c>
      <c r="G2424" t="s">
        <v>38</v>
      </c>
      <c r="H2424">
        <v>44116</v>
      </c>
      <c r="I2424" t="s">
        <v>29</v>
      </c>
      <c r="J2424">
        <v>336</v>
      </c>
      <c r="K2424">
        <v>386</v>
      </c>
      <c r="L2424">
        <v>3.2</v>
      </c>
      <c r="M2424">
        <v>4.5</v>
      </c>
      <c r="N2424" t="s">
        <v>24</v>
      </c>
      <c r="O2424" t="s">
        <v>31</v>
      </c>
      <c r="P2424">
        <v>155311</v>
      </c>
      <c r="Q2424" t="s">
        <v>39</v>
      </c>
      <c r="R2424" t="s">
        <v>27</v>
      </c>
      <c r="S2424" t="s">
        <v>28</v>
      </c>
      <c r="T2424" t="s">
        <v>29</v>
      </c>
      <c r="U2424" t="str">
        <f>IF(mba_decision_dataset[[#This Row],[Age]]&lt;25,"21-25",IF(mba_decision_dataset[[#This Row],[Age]]&gt;30,"31-35","25-30"))</f>
        <v>31-35</v>
      </c>
      <c r="V2424" t="str">
        <f>IF(mba_decision_dataset[[#This Row],[GRE/GMAT Score]]&lt;351,"250-350",IF(mba_decision_dataset[[#This Row],[GRE/GMAT Score]]&gt;645,"above 645","350-645"))</f>
        <v>250-350</v>
      </c>
      <c r="W2424" s="3">
        <f>(mba_decision_dataset[[#This Row],[Expected Post-MBA Salary]]-mba_decision_dataset[[#This Row],[Annual Salary (Before MBA)]])/mba_decision_dataset[[#This Row],[Annual Salary (Before MBA)]]</f>
        <v>2.5205140991930364</v>
      </c>
    </row>
    <row r="2425" spans="1:23" x14ac:dyDescent="0.4">
      <c r="A2425">
        <v>2424</v>
      </c>
      <c r="B2425">
        <v>33</v>
      </c>
      <c r="C2425" t="s">
        <v>34</v>
      </c>
      <c r="D2425" t="s">
        <v>35</v>
      </c>
      <c r="E2425">
        <v>3.48</v>
      </c>
      <c r="F2425">
        <v>1</v>
      </c>
      <c r="G2425" t="s">
        <v>42</v>
      </c>
      <c r="H2425">
        <v>61507</v>
      </c>
      <c r="I2425" t="s">
        <v>23</v>
      </c>
      <c r="J2425">
        <v>657</v>
      </c>
      <c r="K2425">
        <v>249</v>
      </c>
      <c r="L2425">
        <v>6.6</v>
      </c>
      <c r="M2425">
        <v>2.2000000000000002</v>
      </c>
      <c r="N2425" t="s">
        <v>37</v>
      </c>
      <c r="O2425" t="s">
        <v>38</v>
      </c>
      <c r="P2425">
        <v>139339</v>
      </c>
      <c r="Q2425" t="s">
        <v>39</v>
      </c>
      <c r="R2425" t="s">
        <v>44</v>
      </c>
      <c r="S2425" t="s">
        <v>33</v>
      </c>
      <c r="T2425" t="s">
        <v>29</v>
      </c>
      <c r="U2425" t="str">
        <f>IF(mba_decision_dataset[[#This Row],[Age]]&lt;25,"21-25",IF(mba_decision_dataset[[#This Row],[Age]]&gt;30,"31-35","25-30"))</f>
        <v>31-35</v>
      </c>
      <c r="V2425" t="str">
        <f>IF(mba_decision_dataset[[#This Row],[GRE/GMAT Score]]&lt;351,"250-350",IF(mba_decision_dataset[[#This Row],[GRE/GMAT Score]]&gt;645,"above 645","350-645"))</f>
        <v>above 645</v>
      </c>
      <c r="W2425" s="3">
        <f>(mba_decision_dataset[[#This Row],[Expected Post-MBA Salary]]-mba_decision_dataset[[#This Row],[Annual Salary (Before MBA)]])/mba_decision_dataset[[#This Row],[Annual Salary (Before MBA)]]</f>
        <v>1.2654169444128311</v>
      </c>
    </row>
    <row r="2426" spans="1:23" x14ac:dyDescent="0.4">
      <c r="A2426">
        <v>2425</v>
      </c>
      <c r="B2426">
        <v>34</v>
      </c>
      <c r="C2426" t="s">
        <v>20</v>
      </c>
      <c r="D2426" t="s">
        <v>35</v>
      </c>
      <c r="E2426">
        <v>2.06</v>
      </c>
      <c r="F2426">
        <v>9</v>
      </c>
      <c r="G2426" t="s">
        <v>22</v>
      </c>
      <c r="H2426">
        <v>63003</v>
      </c>
      <c r="I2426" t="s">
        <v>23</v>
      </c>
      <c r="J2426">
        <v>324</v>
      </c>
      <c r="K2426">
        <v>26</v>
      </c>
      <c r="L2426">
        <v>4.8</v>
      </c>
      <c r="M2426">
        <v>1.2</v>
      </c>
      <c r="N2426" t="s">
        <v>24</v>
      </c>
      <c r="O2426" t="s">
        <v>43</v>
      </c>
      <c r="P2426">
        <v>104601</v>
      </c>
      <c r="Q2426" t="s">
        <v>26</v>
      </c>
      <c r="R2426" t="s">
        <v>40</v>
      </c>
      <c r="S2426" t="s">
        <v>33</v>
      </c>
      <c r="T2426" t="s">
        <v>29</v>
      </c>
      <c r="U2426" t="str">
        <f>IF(mba_decision_dataset[[#This Row],[Age]]&lt;25,"21-25",IF(mba_decision_dataset[[#This Row],[Age]]&gt;30,"31-35","25-30"))</f>
        <v>31-35</v>
      </c>
      <c r="V2426" t="str">
        <f>IF(mba_decision_dataset[[#This Row],[GRE/GMAT Score]]&lt;351,"250-350",IF(mba_decision_dataset[[#This Row],[GRE/GMAT Score]]&gt;645,"above 645","350-645"))</f>
        <v>250-350</v>
      </c>
      <c r="W2426" s="3">
        <f>(mba_decision_dataset[[#This Row],[Expected Post-MBA Salary]]-mba_decision_dataset[[#This Row],[Annual Salary (Before MBA)]])/mba_decision_dataset[[#This Row],[Annual Salary (Before MBA)]]</f>
        <v>0.66025427360601874</v>
      </c>
    </row>
    <row r="2427" spans="1:23" x14ac:dyDescent="0.4">
      <c r="A2427">
        <v>2426</v>
      </c>
      <c r="B2427">
        <v>28</v>
      </c>
      <c r="C2427" t="s">
        <v>20</v>
      </c>
      <c r="D2427" t="s">
        <v>50</v>
      </c>
      <c r="E2427">
        <v>3.39</v>
      </c>
      <c r="F2427">
        <v>4</v>
      </c>
      <c r="G2427" t="s">
        <v>38</v>
      </c>
      <c r="H2427">
        <v>34753</v>
      </c>
      <c r="I2427" t="s">
        <v>23</v>
      </c>
      <c r="J2427">
        <v>268</v>
      </c>
      <c r="K2427">
        <v>145</v>
      </c>
      <c r="L2427">
        <v>2.4</v>
      </c>
      <c r="M2427">
        <v>1.3</v>
      </c>
      <c r="N2427" t="s">
        <v>24</v>
      </c>
      <c r="O2427" t="s">
        <v>46</v>
      </c>
      <c r="P2427">
        <v>195771</v>
      </c>
      <c r="Q2427" t="s">
        <v>26</v>
      </c>
      <c r="R2427" t="s">
        <v>27</v>
      </c>
      <c r="S2427" t="s">
        <v>28</v>
      </c>
      <c r="T2427" t="s">
        <v>23</v>
      </c>
      <c r="U2427" t="str">
        <f>IF(mba_decision_dataset[[#This Row],[Age]]&lt;25,"21-25",IF(mba_decision_dataset[[#This Row],[Age]]&gt;30,"31-35","25-30"))</f>
        <v>25-30</v>
      </c>
      <c r="V2427" t="str">
        <f>IF(mba_decision_dataset[[#This Row],[GRE/GMAT Score]]&lt;351,"250-350",IF(mba_decision_dataset[[#This Row],[GRE/GMAT Score]]&gt;645,"above 645","350-645"))</f>
        <v>250-350</v>
      </c>
      <c r="W2427" s="3">
        <f>(mba_decision_dataset[[#This Row],[Expected Post-MBA Salary]]-mba_decision_dataset[[#This Row],[Annual Salary (Before MBA)]])/mba_decision_dataset[[#This Row],[Annual Salary (Before MBA)]]</f>
        <v>4.6332115213075129</v>
      </c>
    </row>
    <row r="2428" spans="1:23" x14ac:dyDescent="0.4">
      <c r="A2428">
        <v>2427</v>
      </c>
      <c r="B2428">
        <v>27</v>
      </c>
      <c r="C2428" t="s">
        <v>20</v>
      </c>
      <c r="D2428" t="s">
        <v>35</v>
      </c>
      <c r="E2428">
        <v>3.87</v>
      </c>
      <c r="F2428">
        <v>6</v>
      </c>
      <c r="G2428" t="s">
        <v>38</v>
      </c>
      <c r="H2428">
        <v>99699</v>
      </c>
      <c r="I2428" t="s">
        <v>23</v>
      </c>
      <c r="J2428">
        <v>389</v>
      </c>
      <c r="K2428">
        <v>260</v>
      </c>
      <c r="L2428">
        <v>4.2</v>
      </c>
      <c r="M2428">
        <v>5.5</v>
      </c>
      <c r="N2428" t="s">
        <v>37</v>
      </c>
      <c r="O2428" t="s">
        <v>43</v>
      </c>
      <c r="P2428">
        <v>85802</v>
      </c>
      <c r="Q2428" t="s">
        <v>39</v>
      </c>
      <c r="R2428" t="s">
        <v>40</v>
      </c>
      <c r="S2428" t="s">
        <v>33</v>
      </c>
      <c r="T2428" t="s">
        <v>29</v>
      </c>
      <c r="U2428" t="str">
        <f>IF(mba_decision_dataset[[#This Row],[Age]]&lt;25,"21-25",IF(mba_decision_dataset[[#This Row],[Age]]&gt;30,"31-35","25-30"))</f>
        <v>25-30</v>
      </c>
      <c r="V2428" t="str">
        <f>IF(mba_decision_dataset[[#This Row],[GRE/GMAT Score]]&lt;351,"250-350",IF(mba_decision_dataset[[#This Row],[GRE/GMAT Score]]&gt;645,"above 645","350-645"))</f>
        <v>350-645</v>
      </c>
      <c r="W2428" s="3">
        <f>(mba_decision_dataset[[#This Row],[Expected Post-MBA Salary]]-mba_decision_dataset[[#This Row],[Annual Salary (Before MBA)]])/mba_decision_dataset[[#This Row],[Annual Salary (Before MBA)]]</f>
        <v>-0.13938956258337595</v>
      </c>
    </row>
    <row r="2429" spans="1:23" x14ac:dyDescent="0.4">
      <c r="A2429">
        <v>2428</v>
      </c>
      <c r="B2429">
        <v>29</v>
      </c>
      <c r="C2429" t="s">
        <v>34</v>
      </c>
      <c r="D2429" t="s">
        <v>21</v>
      </c>
      <c r="E2429">
        <v>2.77</v>
      </c>
      <c r="F2429">
        <v>8</v>
      </c>
      <c r="G2429" t="s">
        <v>42</v>
      </c>
      <c r="H2429">
        <v>56556</v>
      </c>
      <c r="I2429" t="s">
        <v>23</v>
      </c>
      <c r="J2429">
        <v>380</v>
      </c>
      <c r="K2429">
        <v>9</v>
      </c>
      <c r="L2429">
        <v>7</v>
      </c>
      <c r="M2429">
        <v>4.7</v>
      </c>
      <c r="N2429" t="s">
        <v>24</v>
      </c>
      <c r="O2429" t="s">
        <v>46</v>
      </c>
      <c r="P2429">
        <v>101001</v>
      </c>
      <c r="Q2429" t="s">
        <v>26</v>
      </c>
      <c r="R2429" t="s">
        <v>27</v>
      </c>
      <c r="S2429" t="s">
        <v>28</v>
      </c>
      <c r="T2429" t="s">
        <v>23</v>
      </c>
      <c r="U2429" t="str">
        <f>IF(mba_decision_dataset[[#This Row],[Age]]&lt;25,"21-25",IF(mba_decision_dataset[[#This Row],[Age]]&gt;30,"31-35","25-30"))</f>
        <v>25-30</v>
      </c>
      <c r="V2429" t="str">
        <f>IF(mba_decision_dataset[[#This Row],[GRE/GMAT Score]]&lt;351,"250-350",IF(mba_decision_dataset[[#This Row],[GRE/GMAT Score]]&gt;645,"above 645","350-645"))</f>
        <v>350-645</v>
      </c>
      <c r="W2429" s="3">
        <f>(mba_decision_dataset[[#This Row],[Expected Post-MBA Salary]]-mba_decision_dataset[[#This Row],[Annual Salary (Before MBA)]])/mba_decision_dataset[[#This Row],[Annual Salary (Before MBA)]]</f>
        <v>0.78585826437513262</v>
      </c>
    </row>
    <row r="2430" spans="1:23" x14ac:dyDescent="0.4">
      <c r="A2430">
        <v>2429</v>
      </c>
      <c r="B2430">
        <v>24</v>
      </c>
      <c r="C2430" t="s">
        <v>34</v>
      </c>
      <c r="D2430" t="s">
        <v>49</v>
      </c>
      <c r="E2430">
        <v>2.04</v>
      </c>
      <c r="F2430">
        <v>8</v>
      </c>
      <c r="G2430" t="s">
        <v>30</v>
      </c>
      <c r="H2430">
        <v>102647</v>
      </c>
      <c r="I2430" t="s">
        <v>29</v>
      </c>
      <c r="J2430">
        <v>435</v>
      </c>
      <c r="K2430">
        <v>266</v>
      </c>
      <c r="L2430">
        <v>8.9</v>
      </c>
      <c r="M2430">
        <v>9.8000000000000007</v>
      </c>
      <c r="N2430" t="s">
        <v>45</v>
      </c>
      <c r="O2430" t="s">
        <v>43</v>
      </c>
      <c r="P2430">
        <v>115359</v>
      </c>
      <c r="Q2430" t="s">
        <v>39</v>
      </c>
      <c r="R2430" t="s">
        <v>44</v>
      </c>
      <c r="S2430" t="s">
        <v>28</v>
      </c>
      <c r="T2430" t="s">
        <v>23</v>
      </c>
      <c r="U2430" t="str">
        <f>IF(mba_decision_dataset[[#This Row],[Age]]&lt;25,"21-25",IF(mba_decision_dataset[[#This Row],[Age]]&gt;30,"31-35","25-30"))</f>
        <v>21-25</v>
      </c>
      <c r="V2430" t="str">
        <f>IF(mba_decision_dataset[[#This Row],[GRE/GMAT Score]]&lt;351,"250-350",IF(mba_decision_dataset[[#This Row],[GRE/GMAT Score]]&gt;645,"above 645","350-645"))</f>
        <v>350-645</v>
      </c>
      <c r="W2430" s="3">
        <f>(mba_decision_dataset[[#This Row],[Expected Post-MBA Salary]]-mba_decision_dataset[[#This Row],[Annual Salary (Before MBA)]])/mba_decision_dataset[[#This Row],[Annual Salary (Before MBA)]]</f>
        <v>0.1238419047804612</v>
      </c>
    </row>
    <row r="2431" spans="1:23" x14ac:dyDescent="0.4">
      <c r="A2431">
        <v>2430</v>
      </c>
      <c r="B2431">
        <v>22</v>
      </c>
      <c r="C2431" t="s">
        <v>20</v>
      </c>
      <c r="D2431" t="s">
        <v>21</v>
      </c>
      <c r="E2431">
        <v>2.06</v>
      </c>
      <c r="F2431">
        <v>5</v>
      </c>
      <c r="G2431" t="s">
        <v>30</v>
      </c>
      <c r="H2431">
        <v>87309</v>
      </c>
      <c r="I2431" t="s">
        <v>23</v>
      </c>
      <c r="J2431">
        <v>616</v>
      </c>
      <c r="K2431">
        <v>241</v>
      </c>
      <c r="L2431">
        <v>4.9000000000000004</v>
      </c>
      <c r="M2431">
        <v>9.1999999999999993</v>
      </c>
      <c r="N2431" t="s">
        <v>24</v>
      </c>
      <c r="O2431" t="s">
        <v>38</v>
      </c>
      <c r="P2431">
        <v>165002</v>
      </c>
      <c r="Q2431" t="s">
        <v>26</v>
      </c>
      <c r="R2431" t="s">
        <v>44</v>
      </c>
      <c r="S2431" t="s">
        <v>33</v>
      </c>
      <c r="T2431" t="s">
        <v>29</v>
      </c>
      <c r="U2431" t="str">
        <f>IF(mba_decision_dataset[[#This Row],[Age]]&lt;25,"21-25",IF(mba_decision_dataset[[#This Row],[Age]]&gt;30,"31-35","25-30"))</f>
        <v>21-25</v>
      </c>
      <c r="V2431" t="str">
        <f>IF(mba_decision_dataset[[#This Row],[GRE/GMAT Score]]&lt;351,"250-350",IF(mba_decision_dataset[[#This Row],[GRE/GMAT Score]]&gt;645,"above 645","350-645"))</f>
        <v>350-645</v>
      </c>
      <c r="W2431" s="3">
        <f>(mba_decision_dataset[[#This Row],[Expected Post-MBA Salary]]-mba_decision_dataset[[#This Row],[Annual Salary (Before MBA)]])/mba_decision_dataset[[#This Row],[Annual Salary (Before MBA)]]</f>
        <v>0.88986244258896563</v>
      </c>
    </row>
    <row r="2432" spans="1:23" x14ac:dyDescent="0.4">
      <c r="A2432">
        <v>2431</v>
      </c>
      <c r="B2432">
        <v>27</v>
      </c>
      <c r="C2432" t="s">
        <v>34</v>
      </c>
      <c r="D2432" t="s">
        <v>49</v>
      </c>
      <c r="E2432">
        <v>3.78</v>
      </c>
      <c r="F2432">
        <v>1</v>
      </c>
      <c r="G2432" t="s">
        <v>42</v>
      </c>
      <c r="H2432">
        <v>39391</v>
      </c>
      <c r="I2432" t="s">
        <v>29</v>
      </c>
      <c r="J2432">
        <v>423</v>
      </c>
      <c r="K2432">
        <v>325</v>
      </c>
      <c r="L2432">
        <v>3.6</v>
      </c>
      <c r="M2432">
        <v>6.5</v>
      </c>
      <c r="N2432" t="s">
        <v>24</v>
      </c>
      <c r="O2432" t="s">
        <v>46</v>
      </c>
      <c r="P2432">
        <v>186120</v>
      </c>
      <c r="Q2432" t="s">
        <v>26</v>
      </c>
      <c r="R2432" t="s">
        <v>32</v>
      </c>
      <c r="S2432" t="s">
        <v>33</v>
      </c>
      <c r="T2432" t="s">
        <v>29</v>
      </c>
      <c r="U2432" t="str">
        <f>IF(mba_decision_dataset[[#This Row],[Age]]&lt;25,"21-25",IF(mba_decision_dataset[[#This Row],[Age]]&gt;30,"31-35","25-30"))</f>
        <v>25-30</v>
      </c>
      <c r="V2432" t="str">
        <f>IF(mba_decision_dataset[[#This Row],[GRE/GMAT Score]]&lt;351,"250-350",IF(mba_decision_dataset[[#This Row],[GRE/GMAT Score]]&gt;645,"above 645","350-645"))</f>
        <v>350-645</v>
      </c>
      <c r="W2432" s="3">
        <f>(mba_decision_dataset[[#This Row],[Expected Post-MBA Salary]]-mba_decision_dataset[[#This Row],[Annual Salary (Before MBA)]])/mba_decision_dataset[[#This Row],[Annual Salary (Before MBA)]]</f>
        <v>3.7249371683887182</v>
      </c>
    </row>
    <row r="2433" spans="1:23" x14ac:dyDescent="0.4">
      <c r="A2433">
        <v>2432</v>
      </c>
      <c r="B2433">
        <v>26</v>
      </c>
      <c r="C2433" t="s">
        <v>34</v>
      </c>
      <c r="D2433" t="s">
        <v>49</v>
      </c>
      <c r="E2433">
        <v>3.45</v>
      </c>
      <c r="F2433">
        <v>5</v>
      </c>
      <c r="G2433" t="s">
        <v>38</v>
      </c>
      <c r="H2433">
        <v>70467</v>
      </c>
      <c r="I2433" t="s">
        <v>23</v>
      </c>
      <c r="J2433">
        <v>428</v>
      </c>
      <c r="K2433">
        <v>422</v>
      </c>
      <c r="L2433">
        <v>2.4</v>
      </c>
      <c r="M2433">
        <v>5.3</v>
      </c>
      <c r="N2433" t="s">
        <v>24</v>
      </c>
      <c r="O2433" t="s">
        <v>38</v>
      </c>
      <c r="P2433">
        <v>72605</v>
      </c>
      <c r="Q2433" t="s">
        <v>39</v>
      </c>
      <c r="R2433" t="s">
        <v>32</v>
      </c>
      <c r="S2433" t="s">
        <v>33</v>
      </c>
      <c r="T2433" t="s">
        <v>23</v>
      </c>
      <c r="U2433" t="str">
        <f>IF(mba_decision_dataset[[#This Row],[Age]]&lt;25,"21-25",IF(mba_decision_dataset[[#This Row],[Age]]&gt;30,"31-35","25-30"))</f>
        <v>25-30</v>
      </c>
      <c r="V2433" t="str">
        <f>IF(mba_decision_dataset[[#This Row],[GRE/GMAT Score]]&lt;351,"250-350",IF(mba_decision_dataset[[#This Row],[GRE/GMAT Score]]&gt;645,"above 645","350-645"))</f>
        <v>350-645</v>
      </c>
      <c r="W2433" s="3">
        <f>(mba_decision_dataset[[#This Row],[Expected Post-MBA Salary]]-mba_decision_dataset[[#This Row],[Annual Salary (Before MBA)]])/mba_decision_dataset[[#This Row],[Annual Salary (Before MBA)]]</f>
        <v>3.0340443044261853E-2</v>
      </c>
    </row>
    <row r="2434" spans="1:23" x14ac:dyDescent="0.4">
      <c r="A2434">
        <v>2433</v>
      </c>
      <c r="B2434">
        <v>21</v>
      </c>
      <c r="C2434" t="s">
        <v>48</v>
      </c>
      <c r="D2434" t="s">
        <v>35</v>
      </c>
      <c r="E2434">
        <v>2.21</v>
      </c>
      <c r="F2434">
        <v>0</v>
      </c>
      <c r="G2434" t="s">
        <v>42</v>
      </c>
      <c r="H2434">
        <v>94964</v>
      </c>
      <c r="I2434" t="s">
        <v>23</v>
      </c>
      <c r="J2434">
        <v>776</v>
      </c>
      <c r="K2434">
        <v>305</v>
      </c>
      <c r="L2434">
        <v>4.5999999999999996</v>
      </c>
      <c r="M2434">
        <v>6.2</v>
      </c>
      <c r="N2434" t="s">
        <v>45</v>
      </c>
      <c r="O2434" t="s">
        <v>25</v>
      </c>
      <c r="P2434">
        <v>162565</v>
      </c>
      <c r="Q2434" t="s">
        <v>26</v>
      </c>
      <c r="R2434" t="s">
        <v>40</v>
      </c>
      <c r="S2434" t="s">
        <v>33</v>
      </c>
      <c r="T2434" t="s">
        <v>23</v>
      </c>
      <c r="U2434" t="str">
        <f>IF(mba_decision_dataset[[#This Row],[Age]]&lt;25,"21-25",IF(mba_decision_dataset[[#This Row],[Age]]&gt;30,"31-35","25-30"))</f>
        <v>21-25</v>
      </c>
      <c r="V2434" t="str">
        <f>IF(mba_decision_dataset[[#This Row],[GRE/GMAT Score]]&lt;351,"250-350",IF(mba_decision_dataset[[#This Row],[GRE/GMAT Score]]&gt;645,"above 645","350-645"))</f>
        <v>above 645</v>
      </c>
      <c r="W2434" s="3">
        <f>(mba_decision_dataset[[#This Row],[Expected Post-MBA Salary]]-mba_decision_dataset[[#This Row],[Annual Salary (Before MBA)]])/mba_decision_dataset[[#This Row],[Annual Salary (Before MBA)]]</f>
        <v>0.71185923086643355</v>
      </c>
    </row>
    <row r="2435" spans="1:23" x14ac:dyDescent="0.4">
      <c r="A2435">
        <v>2434</v>
      </c>
      <c r="B2435">
        <v>31</v>
      </c>
      <c r="C2435" t="s">
        <v>20</v>
      </c>
      <c r="D2435" t="s">
        <v>35</v>
      </c>
      <c r="E2435">
        <v>2.11</v>
      </c>
      <c r="F2435">
        <v>1</v>
      </c>
      <c r="G2435" t="s">
        <v>42</v>
      </c>
      <c r="H2435">
        <v>104344</v>
      </c>
      <c r="I2435" t="s">
        <v>23</v>
      </c>
      <c r="J2435">
        <v>655</v>
      </c>
      <c r="K2435">
        <v>40</v>
      </c>
      <c r="L2435">
        <v>3.6</v>
      </c>
      <c r="M2435">
        <v>5.2</v>
      </c>
      <c r="N2435" t="s">
        <v>45</v>
      </c>
      <c r="O2435" t="s">
        <v>38</v>
      </c>
      <c r="P2435">
        <v>158535</v>
      </c>
      <c r="Q2435" t="s">
        <v>26</v>
      </c>
      <c r="R2435" t="s">
        <v>44</v>
      </c>
      <c r="S2435" t="s">
        <v>33</v>
      </c>
      <c r="T2435" t="s">
        <v>23</v>
      </c>
      <c r="U2435" t="str">
        <f>IF(mba_decision_dataset[[#This Row],[Age]]&lt;25,"21-25",IF(mba_decision_dataset[[#This Row],[Age]]&gt;30,"31-35","25-30"))</f>
        <v>31-35</v>
      </c>
      <c r="V2435" t="str">
        <f>IF(mba_decision_dataset[[#This Row],[GRE/GMAT Score]]&lt;351,"250-350",IF(mba_decision_dataset[[#This Row],[GRE/GMAT Score]]&gt;645,"above 645","350-645"))</f>
        <v>above 645</v>
      </c>
      <c r="W2435" s="3">
        <f>(mba_decision_dataset[[#This Row],[Expected Post-MBA Salary]]-mba_decision_dataset[[#This Row],[Annual Salary (Before MBA)]])/mba_decision_dataset[[#This Row],[Annual Salary (Before MBA)]]</f>
        <v>0.51934945948018096</v>
      </c>
    </row>
    <row r="2436" spans="1:23" x14ac:dyDescent="0.4">
      <c r="A2436">
        <v>2435</v>
      </c>
      <c r="B2436">
        <v>29</v>
      </c>
      <c r="C2436" t="s">
        <v>34</v>
      </c>
      <c r="D2436" t="s">
        <v>50</v>
      </c>
      <c r="E2436">
        <v>3.61</v>
      </c>
      <c r="F2436">
        <v>2</v>
      </c>
      <c r="G2436" t="s">
        <v>30</v>
      </c>
      <c r="H2436">
        <v>105681</v>
      </c>
      <c r="I2436" t="s">
        <v>23</v>
      </c>
      <c r="J2436">
        <v>514</v>
      </c>
      <c r="K2436">
        <v>177</v>
      </c>
      <c r="L2436">
        <v>5</v>
      </c>
      <c r="M2436">
        <v>4.0999999999999996</v>
      </c>
      <c r="N2436" t="s">
        <v>45</v>
      </c>
      <c r="O2436" t="s">
        <v>38</v>
      </c>
      <c r="P2436">
        <v>162234</v>
      </c>
      <c r="Q2436" t="s">
        <v>26</v>
      </c>
      <c r="R2436" t="s">
        <v>27</v>
      </c>
      <c r="S2436" t="s">
        <v>28</v>
      </c>
      <c r="T2436" t="s">
        <v>23</v>
      </c>
      <c r="U2436" t="str">
        <f>IF(mba_decision_dataset[[#This Row],[Age]]&lt;25,"21-25",IF(mba_decision_dataset[[#This Row],[Age]]&gt;30,"31-35","25-30"))</f>
        <v>25-30</v>
      </c>
      <c r="V2436" t="str">
        <f>IF(mba_decision_dataset[[#This Row],[GRE/GMAT Score]]&lt;351,"250-350",IF(mba_decision_dataset[[#This Row],[GRE/GMAT Score]]&gt;645,"above 645","350-645"))</f>
        <v>350-645</v>
      </c>
      <c r="W2436" s="3">
        <f>(mba_decision_dataset[[#This Row],[Expected Post-MBA Salary]]-mba_decision_dataset[[#This Row],[Annual Salary (Before MBA)]])/mba_decision_dataset[[#This Row],[Annual Salary (Before MBA)]]</f>
        <v>0.53512930422687144</v>
      </c>
    </row>
    <row r="2437" spans="1:23" x14ac:dyDescent="0.4">
      <c r="A2437">
        <v>2436</v>
      </c>
      <c r="B2437">
        <v>29</v>
      </c>
      <c r="C2437" t="s">
        <v>20</v>
      </c>
      <c r="D2437" t="s">
        <v>41</v>
      </c>
      <c r="E2437">
        <v>3.62</v>
      </c>
      <c r="F2437">
        <v>4</v>
      </c>
      <c r="G2437" t="s">
        <v>36</v>
      </c>
      <c r="H2437">
        <v>39009</v>
      </c>
      <c r="I2437" t="s">
        <v>23</v>
      </c>
      <c r="J2437">
        <v>597</v>
      </c>
      <c r="K2437">
        <v>470</v>
      </c>
      <c r="L2437">
        <v>1.9</v>
      </c>
      <c r="M2437">
        <v>6.5</v>
      </c>
      <c r="N2437" t="s">
        <v>45</v>
      </c>
      <c r="O2437" t="s">
        <v>38</v>
      </c>
      <c r="P2437">
        <v>164133</v>
      </c>
      <c r="Q2437" t="s">
        <v>39</v>
      </c>
      <c r="R2437" t="s">
        <v>40</v>
      </c>
      <c r="S2437" t="s">
        <v>33</v>
      </c>
      <c r="T2437" t="s">
        <v>23</v>
      </c>
      <c r="U2437" t="str">
        <f>IF(mba_decision_dataset[[#This Row],[Age]]&lt;25,"21-25",IF(mba_decision_dataset[[#This Row],[Age]]&gt;30,"31-35","25-30"))</f>
        <v>25-30</v>
      </c>
      <c r="V2437" t="str">
        <f>IF(mba_decision_dataset[[#This Row],[GRE/GMAT Score]]&lt;351,"250-350",IF(mba_decision_dataset[[#This Row],[GRE/GMAT Score]]&gt;645,"above 645","350-645"))</f>
        <v>350-645</v>
      </c>
      <c r="W2437" s="3">
        <f>(mba_decision_dataset[[#This Row],[Expected Post-MBA Salary]]-mba_decision_dataset[[#This Row],[Annual Salary (Before MBA)]])/mba_decision_dataset[[#This Row],[Annual Salary (Before MBA)]]</f>
        <v>3.2075674844266708</v>
      </c>
    </row>
    <row r="2438" spans="1:23" x14ac:dyDescent="0.4">
      <c r="A2438">
        <v>2437</v>
      </c>
      <c r="B2438">
        <v>32</v>
      </c>
      <c r="C2438" t="s">
        <v>20</v>
      </c>
      <c r="D2438" t="s">
        <v>21</v>
      </c>
      <c r="E2438">
        <v>2.2400000000000002</v>
      </c>
      <c r="F2438">
        <v>9</v>
      </c>
      <c r="G2438" t="s">
        <v>38</v>
      </c>
      <c r="H2438">
        <v>35386</v>
      </c>
      <c r="I2438" t="s">
        <v>23</v>
      </c>
      <c r="J2438">
        <v>288</v>
      </c>
      <c r="K2438">
        <v>489</v>
      </c>
      <c r="L2438">
        <v>7.6</v>
      </c>
      <c r="M2438">
        <v>9.4</v>
      </c>
      <c r="N2438" t="s">
        <v>37</v>
      </c>
      <c r="O2438" t="s">
        <v>38</v>
      </c>
      <c r="P2438">
        <v>60433</v>
      </c>
      <c r="Q2438" t="s">
        <v>39</v>
      </c>
      <c r="R2438" t="s">
        <v>27</v>
      </c>
      <c r="S2438" t="s">
        <v>28</v>
      </c>
      <c r="T2438" t="s">
        <v>29</v>
      </c>
      <c r="U2438" t="str">
        <f>IF(mba_decision_dataset[[#This Row],[Age]]&lt;25,"21-25",IF(mba_decision_dataset[[#This Row],[Age]]&gt;30,"31-35","25-30"))</f>
        <v>31-35</v>
      </c>
      <c r="V2438" t="str">
        <f>IF(mba_decision_dataset[[#This Row],[GRE/GMAT Score]]&lt;351,"250-350",IF(mba_decision_dataset[[#This Row],[GRE/GMAT Score]]&gt;645,"above 645","350-645"))</f>
        <v>250-350</v>
      </c>
      <c r="W2438" s="3">
        <f>(mba_decision_dataset[[#This Row],[Expected Post-MBA Salary]]-mba_decision_dataset[[#This Row],[Annual Salary (Before MBA)]])/mba_decision_dataset[[#This Row],[Annual Salary (Before MBA)]]</f>
        <v>0.70782230260555024</v>
      </c>
    </row>
    <row r="2439" spans="1:23" x14ac:dyDescent="0.4">
      <c r="A2439">
        <v>2438</v>
      </c>
      <c r="B2439">
        <v>22</v>
      </c>
      <c r="C2439" t="s">
        <v>48</v>
      </c>
      <c r="D2439" t="s">
        <v>50</v>
      </c>
      <c r="E2439">
        <v>2.6</v>
      </c>
      <c r="F2439">
        <v>0</v>
      </c>
      <c r="G2439" t="s">
        <v>22</v>
      </c>
      <c r="H2439">
        <v>108539</v>
      </c>
      <c r="I2439" t="s">
        <v>29</v>
      </c>
      <c r="J2439">
        <v>480</v>
      </c>
      <c r="K2439">
        <v>19</v>
      </c>
      <c r="L2439">
        <v>1</v>
      </c>
      <c r="M2439">
        <v>6.8</v>
      </c>
      <c r="N2439" t="s">
        <v>24</v>
      </c>
      <c r="O2439" t="s">
        <v>31</v>
      </c>
      <c r="P2439">
        <v>189391</v>
      </c>
      <c r="Q2439" t="s">
        <v>39</v>
      </c>
      <c r="R2439" t="s">
        <v>32</v>
      </c>
      <c r="S2439" t="s">
        <v>28</v>
      </c>
      <c r="T2439" t="s">
        <v>29</v>
      </c>
      <c r="U2439" t="str">
        <f>IF(mba_decision_dataset[[#This Row],[Age]]&lt;25,"21-25",IF(mba_decision_dataset[[#This Row],[Age]]&gt;30,"31-35","25-30"))</f>
        <v>21-25</v>
      </c>
      <c r="V2439" t="str">
        <f>IF(mba_decision_dataset[[#This Row],[GRE/GMAT Score]]&lt;351,"250-350",IF(mba_decision_dataset[[#This Row],[GRE/GMAT Score]]&gt;645,"above 645","350-645"))</f>
        <v>350-645</v>
      </c>
      <c r="W2439" s="3">
        <f>(mba_decision_dataset[[#This Row],[Expected Post-MBA Salary]]-mba_decision_dataset[[#This Row],[Annual Salary (Before MBA)]])/mba_decision_dataset[[#This Row],[Annual Salary (Before MBA)]]</f>
        <v>0.74491196712702346</v>
      </c>
    </row>
    <row r="2440" spans="1:23" x14ac:dyDescent="0.4">
      <c r="A2440">
        <v>2439</v>
      </c>
      <c r="B2440">
        <v>23</v>
      </c>
      <c r="C2440" t="s">
        <v>34</v>
      </c>
      <c r="D2440" t="s">
        <v>50</v>
      </c>
      <c r="E2440">
        <v>3.56</v>
      </c>
      <c r="F2440">
        <v>9</v>
      </c>
      <c r="G2440" t="s">
        <v>42</v>
      </c>
      <c r="H2440">
        <v>49487</v>
      </c>
      <c r="I2440" t="s">
        <v>29</v>
      </c>
      <c r="J2440">
        <v>736</v>
      </c>
      <c r="K2440">
        <v>37</v>
      </c>
      <c r="L2440">
        <v>7.3</v>
      </c>
      <c r="M2440">
        <v>2.6</v>
      </c>
      <c r="N2440" t="s">
        <v>24</v>
      </c>
      <c r="O2440" t="s">
        <v>25</v>
      </c>
      <c r="P2440">
        <v>90115</v>
      </c>
      <c r="Q2440" t="s">
        <v>26</v>
      </c>
      <c r="R2440" t="s">
        <v>32</v>
      </c>
      <c r="S2440" t="s">
        <v>33</v>
      </c>
      <c r="T2440" t="s">
        <v>29</v>
      </c>
      <c r="U2440" t="str">
        <f>IF(mba_decision_dataset[[#This Row],[Age]]&lt;25,"21-25",IF(mba_decision_dataset[[#This Row],[Age]]&gt;30,"31-35","25-30"))</f>
        <v>21-25</v>
      </c>
      <c r="V2440" t="str">
        <f>IF(mba_decision_dataset[[#This Row],[GRE/GMAT Score]]&lt;351,"250-350",IF(mba_decision_dataset[[#This Row],[GRE/GMAT Score]]&gt;645,"above 645","350-645"))</f>
        <v>above 645</v>
      </c>
      <c r="W2440" s="3">
        <f>(mba_decision_dataset[[#This Row],[Expected Post-MBA Salary]]-mba_decision_dataset[[#This Row],[Annual Salary (Before MBA)]])/mba_decision_dataset[[#This Row],[Annual Salary (Before MBA)]]</f>
        <v>0.82098328854042479</v>
      </c>
    </row>
    <row r="2441" spans="1:23" x14ac:dyDescent="0.4">
      <c r="A2441">
        <v>2440</v>
      </c>
      <c r="B2441">
        <v>25</v>
      </c>
      <c r="C2441" t="s">
        <v>20</v>
      </c>
      <c r="D2441" t="s">
        <v>21</v>
      </c>
      <c r="E2441">
        <v>3.05</v>
      </c>
      <c r="F2441">
        <v>4</v>
      </c>
      <c r="G2441" t="s">
        <v>30</v>
      </c>
      <c r="H2441">
        <v>62958</v>
      </c>
      <c r="I2441" t="s">
        <v>23</v>
      </c>
      <c r="J2441">
        <v>573</v>
      </c>
      <c r="K2441">
        <v>225</v>
      </c>
      <c r="L2441">
        <v>3.8</v>
      </c>
      <c r="M2441">
        <v>5.3</v>
      </c>
      <c r="N2441" t="s">
        <v>47</v>
      </c>
      <c r="O2441" t="s">
        <v>43</v>
      </c>
      <c r="P2441">
        <v>194300</v>
      </c>
      <c r="Q2441" t="s">
        <v>26</v>
      </c>
      <c r="R2441" t="s">
        <v>27</v>
      </c>
      <c r="S2441" t="s">
        <v>33</v>
      </c>
      <c r="T2441" t="s">
        <v>29</v>
      </c>
      <c r="U2441" t="str">
        <f>IF(mba_decision_dataset[[#This Row],[Age]]&lt;25,"21-25",IF(mba_decision_dataset[[#This Row],[Age]]&gt;30,"31-35","25-30"))</f>
        <v>25-30</v>
      </c>
      <c r="V2441" t="str">
        <f>IF(mba_decision_dataset[[#This Row],[GRE/GMAT Score]]&lt;351,"250-350",IF(mba_decision_dataset[[#This Row],[GRE/GMAT Score]]&gt;645,"above 645","350-645"))</f>
        <v>350-645</v>
      </c>
      <c r="W2441" s="3">
        <f>(mba_decision_dataset[[#This Row],[Expected Post-MBA Salary]]-mba_decision_dataset[[#This Row],[Annual Salary (Before MBA)]])/mba_decision_dataset[[#This Row],[Annual Salary (Before MBA)]]</f>
        <v>2.086184440420598</v>
      </c>
    </row>
    <row r="2442" spans="1:23" x14ac:dyDescent="0.4">
      <c r="A2442">
        <v>2441</v>
      </c>
      <c r="B2442">
        <v>25</v>
      </c>
      <c r="C2442" t="s">
        <v>20</v>
      </c>
      <c r="D2442" t="s">
        <v>21</v>
      </c>
      <c r="E2442">
        <v>3.91</v>
      </c>
      <c r="F2442">
        <v>4</v>
      </c>
      <c r="G2442" t="s">
        <v>36</v>
      </c>
      <c r="H2442">
        <v>39910</v>
      </c>
      <c r="I2442" t="s">
        <v>23</v>
      </c>
      <c r="J2442">
        <v>306</v>
      </c>
      <c r="K2442">
        <v>305</v>
      </c>
      <c r="L2442">
        <v>4.2</v>
      </c>
      <c r="M2442">
        <v>2.6</v>
      </c>
      <c r="N2442" t="s">
        <v>45</v>
      </c>
      <c r="O2442" t="s">
        <v>25</v>
      </c>
      <c r="P2442">
        <v>123367</v>
      </c>
      <c r="Q2442" t="s">
        <v>39</v>
      </c>
      <c r="R2442" t="s">
        <v>44</v>
      </c>
      <c r="S2442" t="s">
        <v>28</v>
      </c>
      <c r="T2442" t="s">
        <v>23</v>
      </c>
      <c r="U2442" t="str">
        <f>IF(mba_decision_dataset[[#This Row],[Age]]&lt;25,"21-25",IF(mba_decision_dataset[[#This Row],[Age]]&gt;30,"31-35","25-30"))</f>
        <v>25-30</v>
      </c>
      <c r="V2442" t="str">
        <f>IF(mba_decision_dataset[[#This Row],[GRE/GMAT Score]]&lt;351,"250-350",IF(mba_decision_dataset[[#This Row],[GRE/GMAT Score]]&gt;645,"above 645","350-645"))</f>
        <v>250-350</v>
      </c>
      <c r="W2442" s="3">
        <f>(mba_decision_dataset[[#This Row],[Expected Post-MBA Salary]]-mba_decision_dataset[[#This Row],[Annual Salary (Before MBA)]])/mba_decision_dataset[[#This Row],[Annual Salary (Before MBA)]]</f>
        <v>2.0911300425958408</v>
      </c>
    </row>
    <row r="2443" spans="1:23" x14ac:dyDescent="0.4">
      <c r="A2443">
        <v>2442</v>
      </c>
      <c r="B2443">
        <v>21</v>
      </c>
      <c r="C2443" t="s">
        <v>34</v>
      </c>
      <c r="D2443" t="s">
        <v>49</v>
      </c>
      <c r="E2443">
        <v>2.96</v>
      </c>
      <c r="F2443">
        <v>3</v>
      </c>
      <c r="G2443" t="s">
        <v>38</v>
      </c>
      <c r="H2443">
        <v>70122</v>
      </c>
      <c r="I2443" t="s">
        <v>29</v>
      </c>
      <c r="J2443">
        <v>701</v>
      </c>
      <c r="K2443">
        <v>242</v>
      </c>
      <c r="L2443">
        <v>2.5</v>
      </c>
      <c r="M2443">
        <v>2.1</v>
      </c>
      <c r="N2443" t="s">
        <v>45</v>
      </c>
      <c r="O2443" t="s">
        <v>38</v>
      </c>
      <c r="P2443">
        <v>117126</v>
      </c>
      <c r="Q2443" t="s">
        <v>39</v>
      </c>
      <c r="R2443" t="s">
        <v>32</v>
      </c>
      <c r="S2443" t="s">
        <v>28</v>
      </c>
      <c r="T2443" t="s">
        <v>23</v>
      </c>
      <c r="U2443" t="str">
        <f>IF(mba_decision_dataset[[#This Row],[Age]]&lt;25,"21-25",IF(mba_decision_dataset[[#This Row],[Age]]&gt;30,"31-35","25-30"))</f>
        <v>21-25</v>
      </c>
      <c r="V2443" t="str">
        <f>IF(mba_decision_dataset[[#This Row],[GRE/GMAT Score]]&lt;351,"250-350",IF(mba_decision_dataset[[#This Row],[GRE/GMAT Score]]&gt;645,"above 645","350-645"))</f>
        <v>above 645</v>
      </c>
      <c r="W2443" s="3">
        <f>(mba_decision_dataset[[#This Row],[Expected Post-MBA Salary]]-mba_decision_dataset[[#This Row],[Annual Salary (Before MBA)]])/mba_decision_dataset[[#This Row],[Annual Salary (Before MBA)]]</f>
        <v>0.67031744673568927</v>
      </c>
    </row>
    <row r="2444" spans="1:23" x14ac:dyDescent="0.4">
      <c r="A2444">
        <v>2443</v>
      </c>
      <c r="B2444">
        <v>28</v>
      </c>
      <c r="C2444" t="s">
        <v>34</v>
      </c>
      <c r="D2444" t="s">
        <v>41</v>
      </c>
      <c r="E2444">
        <v>3.35</v>
      </c>
      <c r="F2444">
        <v>2</v>
      </c>
      <c r="G2444" t="s">
        <v>42</v>
      </c>
      <c r="H2444">
        <v>55406</v>
      </c>
      <c r="I2444" t="s">
        <v>23</v>
      </c>
      <c r="J2444">
        <v>512</v>
      </c>
      <c r="K2444">
        <v>390</v>
      </c>
      <c r="L2444">
        <v>9.6999999999999993</v>
      </c>
      <c r="M2444">
        <v>4</v>
      </c>
      <c r="N2444" t="s">
        <v>24</v>
      </c>
      <c r="O2444" t="s">
        <v>43</v>
      </c>
      <c r="P2444">
        <v>68519</v>
      </c>
      <c r="Q2444" t="s">
        <v>39</v>
      </c>
      <c r="R2444" t="s">
        <v>32</v>
      </c>
      <c r="S2444" t="s">
        <v>28</v>
      </c>
      <c r="T2444" t="s">
        <v>23</v>
      </c>
      <c r="U2444" t="str">
        <f>IF(mba_decision_dataset[[#This Row],[Age]]&lt;25,"21-25",IF(mba_decision_dataset[[#This Row],[Age]]&gt;30,"31-35","25-30"))</f>
        <v>25-30</v>
      </c>
      <c r="V2444" t="str">
        <f>IF(mba_decision_dataset[[#This Row],[GRE/GMAT Score]]&lt;351,"250-350",IF(mba_decision_dataset[[#This Row],[GRE/GMAT Score]]&gt;645,"above 645","350-645"))</f>
        <v>350-645</v>
      </c>
      <c r="W2444" s="3">
        <f>(mba_decision_dataset[[#This Row],[Expected Post-MBA Salary]]-mba_decision_dataset[[#This Row],[Annual Salary (Before MBA)]])/mba_decision_dataset[[#This Row],[Annual Salary (Before MBA)]]</f>
        <v>0.23667111865140961</v>
      </c>
    </row>
    <row r="2445" spans="1:23" x14ac:dyDescent="0.4">
      <c r="A2445">
        <v>2444</v>
      </c>
      <c r="B2445">
        <v>32</v>
      </c>
      <c r="C2445" t="s">
        <v>20</v>
      </c>
      <c r="D2445" t="s">
        <v>35</v>
      </c>
      <c r="E2445">
        <v>3.02</v>
      </c>
      <c r="F2445">
        <v>6</v>
      </c>
      <c r="G2445" t="s">
        <v>30</v>
      </c>
      <c r="H2445">
        <v>66240</v>
      </c>
      <c r="I2445" t="s">
        <v>29</v>
      </c>
      <c r="J2445">
        <v>763</v>
      </c>
      <c r="K2445">
        <v>320</v>
      </c>
      <c r="L2445">
        <v>1.5</v>
      </c>
      <c r="M2445">
        <v>2.8</v>
      </c>
      <c r="N2445" t="s">
        <v>24</v>
      </c>
      <c r="O2445" t="s">
        <v>43</v>
      </c>
      <c r="P2445">
        <v>60081</v>
      </c>
      <c r="Q2445" t="s">
        <v>39</v>
      </c>
      <c r="R2445" t="s">
        <v>40</v>
      </c>
      <c r="S2445" t="s">
        <v>33</v>
      </c>
      <c r="T2445" t="s">
        <v>29</v>
      </c>
      <c r="U2445" t="str">
        <f>IF(mba_decision_dataset[[#This Row],[Age]]&lt;25,"21-25",IF(mba_decision_dataset[[#This Row],[Age]]&gt;30,"31-35","25-30"))</f>
        <v>31-35</v>
      </c>
      <c r="V2445" t="str">
        <f>IF(mba_decision_dataset[[#This Row],[GRE/GMAT Score]]&lt;351,"250-350",IF(mba_decision_dataset[[#This Row],[GRE/GMAT Score]]&gt;645,"above 645","350-645"))</f>
        <v>above 645</v>
      </c>
      <c r="W2445" s="3">
        <f>(mba_decision_dataset[[#This Row],[Expected Post-MBA Salary]]-mba_decision_dataset[[#This Row],[Annual Salary (Before MBA)]])/mba_decision_dataset[[#This Row],[Annual Salary (Before MBA)]]</f>
        <v>-9.2980072463768118E-2</v>
      </c>
    </row>
    <row r="2446" spans="1:23" x14ac:dyDescent="0.4">
      <c r="A2446">
        <v>2445</v>
      </c>
      <c r="B2446">
        <v>28</v>
      </c>
      <c r="C2446" t="s">
        <v>48</v>
      </c>
      <c r="D2446" t="s">
        <v>41</v>
      </c>
      <c r="E2446">
        <v>3.89</v>
      </c>
      <c r="F2446">
        <v>6</v>
      </c>
      <c r="G2446" t="s">
        <v>42</v>
      </c>
      <c r="H2446">
        <v>68041</v>
      </c>
      <c r="I2446" t="s">
        <v>23</v>
      </c>
      <c r="J2446">
        <v>303</v>
      </c>
      <c r="K2446">
        <v>407</v>
      </c>
      <c r="L2446">
        <v>3.5</v>
      </c>
      <c r="M2446">
        <v>9.4</v>
      </c>
      <c r="N2446" t="s">
        <v>24</v>
      </c>
      <c r="O2446" t="s">
        <v>25</v>
      </c>
      <c r="P2446">
        <v>136943</v>
      </c>
      <c r="Q2446" t="s">
        <v>26</v>
      </c>
      <c r="R2446" t="s">
        <v>44</v>
      </c>
      <c r="S2446" t="s">
        <v>28</v>
      </c>
      <c r="T2446" t="s">
        <v>29</v>
      </c>
      <c r="U2446" t="str">
        <f>IF(mba_decision_dataset[[#This Row],[Age]]&lt;25,"21-25",IF(mba_decision_dataset[[#This Row],[Age]]&gt;30,"31-35","25-30"))</f>
        <v>25-30</v>
      </c>
      <c r="V2446" t="str">
        <f>IF(mba_decision_dataset[[#This Row],[GRE/GMAT Score]]&lt;351,"250-350",IF(mba_decision_dataset[[#This Row],[GRE/GMAT Score]]&gt;645,"above 645","350-645"))</f>
        <v>250-350</v>
      </c>
      <c r="W2446" s="3">
        <f>(mba_decision_dataset[[#This Row],[Expected Post-MBA Salary]]-mba_decision_dataset[[#This Row],[Annual Salary (Before MBA)]])/mba_decision_dataset[[#This Row],[Annual Salary (Before MBA)]]</f>
        <v>1.0126541350068341</v>
      </c>
    </row>
    <row r="2447" spans="1:23" x14ac:dyDescent="0.4">
      <c r="A2447">
        <v>2446</v>
      </c>
      <c r="B2447">
        <v>24</v>
      </c>
      <c r="C2447" t="s">
        <v>20</v>
      </c>
      <c r="D2447" t="s">
        <v>41</v>
      </c>
      <c r="E2447">
        <v>2.8</v>
      </c>
      <c r="F2447">
        <v>0</v>
      </c>
      <c r="G2447" t="s">
        <v>22</v>
      </c>
      <c r="H2447">
        <v>114018</v>
      </c>
      <c r="I2447" t="s">
        <v>23</v>
      </c>
      <c r="J2447">
        <v>670</v>
      </c>
      <c r="K2447">
        <v>462</v>
      </c>
      <c r="L2447">
        <v>2.2999999999999998</v>
      </c>
      <c r="M2447">
        <v>1.5</v>
      </c>
      <c r="N2447" t="s">
        <v>45</v>
      </c>
      <c r="O2447" t="s">
        <v>25</v>
      </c>
      <c r="P2447">
        <v>164954</v>
      </c>
      <c r="Q2447" t="s">
        <v>39</v>
      </c>
      <c r="R2447" t="s">
        <v>40</v>
      </c>
      <c r="S2447" t="s">
        <v>28</v>
      </c>
      <c r="T2447" t="s">
        <v>29</v>
      </c>
      <c r="U2447" t="str">
        <f>IF(mba_decision_dataset[[#This Row],[Age]]&lt;25,"21-25",IF(mba_decision_dataset[[#This Row],[Age]]&gt;30,"31-35","25-30"))</f>
        <v>21-25</v>
      </c>
      <c r="V2447" t="str">
        <f>IF(mba_decision_dataset[[#This Row],[GRE/GMAT Score]]&lt;351,"250-350",IF(mba_decision_dataset[[#This Row],[GRE/GMAT Score]]&gt;645,"above 645","350-645"))</f>
        <v>above 645</v>
      </c>
      <c r="W2447" s="3">
        <f>(mba_decision_dataset[[#This Row],[Expected Post-MBA Salary]]-mba_decision_dataset[[#This Row],[Annual Salary (Before MBA)]])/mba_decision_dataset[[#This Row],[Annual Salary (Before MBA)]]</f>
        <v>0.44673648020487994</v>
      </c>
    </row>
    <row r="2448" spans="1:23" x14ac:dyDescent="0.4">
      <c r="A2448">
        <v>2447</v>
      </c>
      <c r="B2448">
        <v>33</v>
      </c>
      <c r="C2448" t="s">
        <v>20</v>
      </c>
      <c r="D2448" t="s">
        <v>35</v>
      </c>
      <c r="E2448">
        <v>2.46</v>
      </c>
      <c r="F2448">
        <v>6</v>
      </c>
      <c r="G2448" t="s">
        <v>38</v>
      </c>
      <c r="H2448">
        <v>65353</v>
      </c>
      <c r="I2448" t="s">
        <v>23</v>
      </c>
      <c r="J2448">
        <v>661</v>
      </c>
      <c r="K2448">
        <v>31</v>
      </c>
      <c r="L2448">
        <v>5.3</v>
      </c>
      <c r="M2448">
        <v>9.6999999999999993</v>
      </c>
      <c r="N2448" t="s">
        <v>45</v>
      </c>
      <c r="O2448" t="s">
        <v>38</v>
      </c>
      <c r="P2448">
        <v>162486</v>
      </c>
      <c r="Q2448" t="s">
        <v>39</v>
      </c>
      <c r="R2448" t="s">
        <v>44</v>
      </c>
      <c r="S2448" t="s">
        <v>33</v>
      </c>
      <c r="T2448" t="s">
        <v>29</v>
      </c>
      <c r="U2448" t="str">
        <f>IF(mba_decision_dataset[[#This Row],[Age]]&lt;25,"21-25",IF(mba_decision_dataset[[#This Row],[Age]]&gt;30,"31-35","25-30"))</f>
        <v>31-35</v>
      </c>
      <c r="V2448" t="str">
        <f>IF(mba_decision_dataset[[#This Row],[GRE/GMAT Score]]&lt;351,"250-350",IF(mba_decision_dataset[[#This Row],[GRE/GMAT Score]]&gt;645,"above 645","350-645"))</f>
        <v>above 645</v>
      </c>
      <c r="W2448" s="3">
        <f>(mba_decision_dataset[[#This Row],[Expected Post-MBA Salary]]-mba_decision_dataset[[#This Row],[Annual Salary (Before MBA)]])/mba_decision_dataset[[#This Row],[Annual Salary (Before MBA)]]</f>
        <v>1.4862821905650849</v>
      </c>
    </row>
    <row r="2449" spans="1:23" x14ac:dyDescent="0.4">
      <c r="A2449">
        <v>2448</v>
      </c>
      <c r="B2449">
        <v>27</v>
      </c>
      <c r="C2449" t="s">
        <v>34</v>
      </c>
      <c r="D2449" t="s">
        <v>41</v>
      </c>
      <c r="E2449">
        <v>2.65</v>
      </c>
      <c r="F2449">
        <v>2</v>
      </c>
      <c r="G2449" t="s">
        <v>38</v>
      </c>
      <c r="H2449">
        <v>106053</v>
      </c>
      <c r="I2449" t="s">
        <v>23</v>
      </c>
      <c r="J2449">
        <v>308</v>
      </c>
      <c r="K2449">
        <v>53</v>
      </c>
      <c r="L2449">
        <v>6</v>
      </c>
      <c r="M2449">
        <v>8.6</v>
      </c>
      <c r="N2449" t="s">
        <v>37</v>
      </c>
      <c r="O2449" t="s">
        <v>46</v>
      </c>
      <c r="P2449">
        <v>146669</v>
      </c>
      <c r="Q2449" t="s">
        <v>39</v>
      </c>
      <c r="R2449" t="s">
        <v>27</v>
      </c>
      <c r="S2449" t="s">
        <v>33</v>
      </c>
      <c r="T2449" t="s">
        <v>29</v>
      </c>
      <c r="U2449" t="str">
        <f>IF(mba_decision_dataset[[#This Row],[Age]]&lt;25,"21-25",IF(mba_decision_dataset[[#This Row],[Age]]&gt;30,"31-35","25-30"))</f>
        <v>25-30</v>
      </c>
      <c r="V2449" t="str">
        <f>IF(mba_decision_dataset[[#This Row],[GRE/GMAT Score]]&lt;351,"250-350",IF(mba_decision_dataset[[#This Row],[GRE/GMAT Score]]&gt;645,"above 645","350-645"))</f>
        <v>250-350</v>
      </c>
      <c r="W2449" s="3">
        <f>(mba_decision_dataset[[#This Row],[Expected Post-MBA Salary]]-mba_decision_dataset[[#This Row],[Annual Salary (Before MBA)]])/mba_decision_dataset[[#This Row],[Annual Salary (Before MBA)]]</f>
        <v>0.38297832215967487</v>
      </c>
    </row>
    <row r="2450" spans="1:23" x14ac:dyDescent="0.4">
      <c r="A2450">
        <v>2449</v>
      </c>
      <c r="B2450">
        <v>31</v>
      </c>
      <c r="C2450" t="s">
        <v>20</v>
      </c>
      <c r="D2450" t="s">
        <v>50</v>
      </c>
      <c r="E2450">
        <v>3.71</v>
      </c>
      <c r="F2450">
        <v>2</v>
      </c>
      <c r="G2450" t="s">
        <v>38</v>
      </c>
      <c r="H2450">
        <v>30450</v>
      </c>
      <c r="I2450" t="s">
        <v>29</v>
      </c>
      <c r="J2450">
        <v>679</v>
      </c>
      <c r="K2450">
        <v>33</v>
      </c>
      <c r="L2450">
        <v>2.8</v>
      </c>
      <c r="M2450">
        <v>3.4</v>
      </c>
      <c r="N2450" t="s">
        <v>47</v>
      </c>
      <c r="O2450" t="s">
        <v>43</v>
      </c>
      <c r="P2450">
        <v>111910</v>
      </c>
      <c r="Q2450" t="s">
        <v>26</v>
      </c>
      <c r="R2450" t="s">
        <v>32</v>
      </c>
      <c r="S2450" t="s">
        <v>28</v>
      </c>
      <c r="T2450" t="s">
        <v>29</v>
      </c>
      <c r="U2450" t="str">
        <f>IF(mba_decision_dataset[[#This Row],[Age]]&lt;25,"21-25",IF(mba_decision_dataset[[#This Row],[Age]]&gt;30,"31-35","25-30"))</f>
        <v>31-35</v>
      </c>
      <c r="V2450" t="str">
        <f>IF(mba_decision_dataset[[#This Row],[GRE/GMAT Score]]&lt;351,"250-350",IF(mba_decision_dataset[[#This Row],[GRE/GMAT Score]]&gt;645,"above 645","350-645"))</f>
        <v>above 645</v>
      </c>
      <c r="W2450" s="3">
        <f>(mba_decision_dataset[[#This Row],[Expected Post-MBA Salary]]-mba_decision_dataset[[#This Row],[Annual Salary (Before MBA)]])/mba_decision_dataset[[#This Row],[Annual Salary (Before MBA)]]</f>
        <v>2.6752052545155993</v>
      </c>
    </row>
    <row r="2451" spans="1:23" x14ac:dyDescent="0.4">
      <c r="A2451">
        <v>2450</v>
      </c>
      <c r="B2451">
        <v>30</v>
      </c>
      <c r="C2451" t="s">
        <v>20</v>
      </c>
      <c r="D2451" t="s">
        <v>50</v>
      </c>
      <c r="E2451">
        <v>3</v>
      </c>
      <c r="F2451">
        <v>5</v>
      </c>
      <c r="G2451" t="s">
        <v>38</v>
      </c>
      <c r="H2451">
        <v>44174</v>
      </c>
      <c r="I2451" t="s">
        <v>23</v>
      </c>
      <c r="J2451">
        <v>696</v>
      </c>
      <c r="K2451">
        <v>17</v>
      </c>
      <c r="L2451">
        <v>6.9</v>
      </c>
      <c r="M2451">
        <v>1.8</v>
      </c>
      <c r="N2451" t="s">
        <v>37</v>
      </c>
      <c r="O2451" t="s">
        <v>43</v>
      </c>
      <c r="P2451">
        <v>123846</v>
      </c>
      <c r="Q2451" t="s">
        <v>26</v>
      </c>
      <c r="R2451" t="s">
        <v>27</v>
      </c>
      <c r="S2451" t="s">
        <v>28</v>
      </c>
      <c r="T2451" t="s">
        <v>29</v>
      </c>
      <c r="U2451" t="str">
        <f>IF(mba_decision_dataset[[#This Row],[Age]]&lt;25,"21-25",IF(mba_decision_dataset[[#This Row],[Age]]&gt;30,"31-35","25-30"))</f>
        <v>25-30</v>
      </c>
      <c r="V2451" t="str">
        <f>IF(mba_decision_dataset[[#This Row],[GRE/GMAT Score]]&lt;351,"250-350",IF(mba_decision_dataset[[#This Row],[GRE/GMAT Score]]&gt;645,"above 645","350-645"))</f>
        <v>above 645</v>
      </c>
      <c r="W2451" s="3">
        <f>(mba_decision_dataset[[#This Row],[Expected Post-MBA Salary]]-mba_decision_dataset[[#This Row],[Annual Salary (Before MBA)]])/mba_decision_dataset[[#This Row],[Annual Salary (Before MBA)]]</f>
        <v>1.8035948748132387</v>
      </c>
    </row>
    <row r="2452" spans="1:23" x14ac:dyDescent="0.4">
      <c r="A2452">
        <v>2451</v>
      </c>
      <c r="B2452">
        <v>23</v>
      </c>
      <c r="C2452" t="s">
        <v>34</v>
      </c>
      <c r="D2452" t="s">
        <v>35</v>
      </c>
      <c r="E2452">
        <v>2.71</v>
      </c>
      <c r="F2452">
        <v>5</v>
      </c>
      <c r="G2452" t="s">
        <v>30</v>
      </c>
      <c r="H2452">
        <v>50813</v>
      </c>
      <c r="I2452" t="s">
        <v>23</v>
      </c>
      <c r="J2452">
        <v>668</v>
      </c>
      <c r="K2452">
        <v>65</v>
      </c>
      <c r="L2452">
        <v>6</v>
      </c>
      <c r="M2452">
        <v>6.1</v>
      </c>
      <c r="N2452" t="s">
        <v>37</v>
      </c>
      <c r="O2452" t="s">
        <v>38</v>
      </c>
      <c r="P2452">
        <v>148994</v>
      </c>
      <c r="Q2452" t="s">
        <v>39</v>
      </c>
      <c r="R2452" t="s">
        <v>40</v>
      </c>
      <c r="S2452" t="s">
        <v>28</v>
      </c>
      <c r="T2452" t="s">
        <v>23</v>
      </c>
      <c r="U2452" t="str">
        <f>IF(mba_decision_dataset[[#This Row],[Age]]&lt;25,"21-25",IF(mba_decision_dataset[[#This Row],[Age]]&gt;30,"31-35","25-30"))</f>
        <v>21-25</v>
      </c>
      <c r="V2452" t="str">
        <f>IF(mba_decision_dataset[[#This Row],[GRE/GMAT Score]]&lt;351,"250-350",IF(mba_decision_dataset[[#This Row],[GRE/GMAT Score]]&gt;645,"above 645","350-645"))</f>
        <v>above 645</v>
      </c>
      <c r="W2452" s="3">
        <f>(mba_decision_dataset[[#This Row],[Expected Post-MBA Salary]]-mba_decision_dataset[[#This Row],[Annual Salary (Before MBA)]])/mba_decision_dataset[[#This Row],[Annual Salary (Before MBA)]]</f>
        <v>1.9322023891523823</v>
      </c>
    </row>
    <row r="2453" spans="1:23" x14ac:dyDescent="0.4">
      <c r="A2453">
        <v>2452</v>
      </c>
      <c r="B2453">
        <v>26</v>
      </c>
      <c r="C2453" t="s">
        <v>34</v>
      </c>
      <c r="D2453" t="s">
        <v>35</v>
      </c>
      <c r="E2453">
        <v>3.09</v>
      </c>
      <c r="F2453">
        <v>3</v>
      </c>
      <c r="G2453" t="s">
        <v>22</v>
      </c>
      <c r="H2453">
        <v>38956</v>
      </c>
      <c r="I2453" t="s">
        <v>23</v>
      </c>
      <c r="J2453">
        <v>343</v>
      </c>
      <c r="K2453">
        <v>255</v>
      </c>
      <c r="L2453">
        <v>8.6</v>
      </c>
      <c r="M2453">
        <v>3.2</v>
      </c>
      <c r="N2453" t="s">
        <v>37</v>
      </c>
      <c r="O2453" t="s">
        <v>43</v>
      </c>
      <c r="P2453">
        <v>151236</v>
      </c>
      <c r="Q2453" t="s">
        <v>26</v>
      </c>
      <c r="R2453" t="s">
        <v>32</v>
      </c>
      <c r="S2453" t="s">
        <v>28</v>
      </c>
      <c r="T2453" t="s">
        <v>29</v>
      </c>
      <c r="U2453" t="str">
        <f>IF(mba_decision_dataset[[#This Row],[Age]]&lt;25,"21-25",IF(mba_decision_dataset[[#This Row],[Age]]&gt;30,"31-35","25-30"))</f>
        <v>25-30</v>
      </c>
      <c r="V2453" t="str">
        <f>IF(mba_decision_dataset[[#This Row],[GRE/GMAT Score]]&lt;351,"250-350",IF(mba_decision_dataset[[#This Row],[GRE/GMAT Score]]&gt;645,"above 645","350-645"))</f>
        <v>250-350</v>
      </c>
      <c r="W2453" s="3">
        <f>(mba_decision_dataset[[#This Row],[Expected Post-MBA Salary]]-mba_decision_dataset[[#This Row],[Annual Salary (Before MBA)]])/mba_decision_dataset[[#This Row],[Annual Salary (Before MBA)]]</f>
        <v>2.8822261012424275</v>
      </c>
    </row>
    <row r="2454" spans="1:23" x14ac:dyDescent="0.4">
      <c r="A2454">
        <v>2453</v>
      </c>
      <c r="B2454">
        <v>34</v>
      </c>
      <c r="C2454" t="s">
        <v>20</v>
      </c>
      <c r="D2454" t="s">
        <v>21</v>
      </c>
      <c r="E2454">
        <v>2.27</v>
      </c>
      <c r="F2454">
        <v>4</v>
      </c>
      <c r="G2454" t="s">
        <v>42</v>
      </c>
      <c r="H2454">
        <v>92974</v>
      </c>
      <c r="I2454" t="s">
        <v>29</v>
      </c>
      <c r="J2454">
        <v>462</v>
      </c>
      <c r="K2454">
        <v>460</v>
      </c>
      <c r="L2454">
        <v>9.1999999999999993</v>
      </c>
      <c r="M2454">
        <v>3.3</v>
      </c>
      <c r="N2454" t="s">
        <v>24</v>
      </c>
      <c r="O2454" t="s">
        <v>38</v>
      </c>
      <c r="P2454">
        <v>93450</v>
      </c>
      <c r="Q2454" t="s">
        <v>26</v>
      </c>
      <c r="R2454" t="s">
        <v>40</v>
      </c>
      <c r="S2454" t="s">
        <v>33</v>
      </c>
      <c r="T2454" t="s">
        <v>29</v>
      </c>
      <c r="U2454" t="str">
        <f>IF(mba_decision_dataset[[#This Row],[Age]]&lt;25,"21-25",IF(mba_decision_dataset[[#This Row],[Age]]&gt;30,"31-35","25-30"))</f>
        <v>31-35</v>
      </c>
      <c r="V2454" t="str">
        <f>IF(mba_decision_dataset[[#This Row],[GRE/GMAT Score]]&lt;351,"250-350",IF(mba_decision_dataset[[#This Row],[GRE/GMAT Score]]&gt;645,"above 645","350-645"))</f>
        <v>350-645</v>
      </c>
      <c r="W2454" s="3">
        <f>(mba_decision_dataset[[#This Row],[Expected Post-MBA Salary]]-mba_decision_dataset[[#This Row],[Annual Salary (Before MBA)]])/mba_decision_dataset[[#This Row],[Annual Salary (Before MBA)]]</f>
        <v>5.1197108869146211E-3</v>
      </c>
    </row>
    <row r="2455" spans="1:23" x14ac:dyDescent="0.4">
      <c r="A2455">
        <v>2454</v>
      </c>
      <c r="B2455">
        <v>30</v>
      </c>
      <c r="C2455" t="s">
        <v>34</v>
      </c>
      <c r="D2455" t="s">
        <v>21</v>
      </c>
      <c r="E2455">
        <v>2.0099999999999998</v>
      </c>
      <c r="F2455">
        <v>2</v>
      </c>
      <c r="G2455" t="s">
        <v>30</v>
      </c>
      <c r="H2455">
        <v>73513</v>
      </c>
      <c r="I2455" t="s">
        <v>29</v>
      </c>
      <c r="J2455">
        <v>461</v>
      </c>
      <c r="K2455">
        <v>67</v>
      </c>
      <c r="L2455">
        <v>7.3</v>
      </c>
      <c r="M2455">
        <v>6.2</v>
      </c>
      <c r="N2455" t="s">
        <v>37</v>
      </c>
      <c r="O2455" t="s">
        <v>46</v>
      </c>
      <c r="P2455">
        <v>179220</v>
      </c>
      <c r="Q2455" t="s">
        <v>26</v>
      </c>
      <c r="R2455" t="s">
        <v>27</v>
      </c>
      <c r="S2455" t="s">
        <v>28</v>
      </c>
      <c r="T2455" t="s">
        <v>29</v>
      </c>
      <c r="U2455" t="str">
        <f>IF(mba_decision_dataset[[#This Row],[Age]]&lt;25,"21-25",IF(mba_decision_dataset[[#This Row],[Age]]&gt;30,"31-35","25-30"))</f>
        <v>25-30</v>
      </c>
      <c r="V2455" t="str">
        <f>IF(mba_decision_dataset[[#This Row],[GRE/GMAT Score]]&lt;351,"250-350",IF(mba_decision_dataset[[#This Row],[GRE/GMAT Score]]&gt;645,"above 645","350-645"))</f>
        <v>350-645</v>
      </c>
      <c r="W2455" s="3">
        <f>(mba_decision_dataset[[#This Row],[Expected Post-MBA Salary]]-mba_decision_dataset[[#This Row],[Annual Salary (Before MBA)]])/mba_decision_dataset[[#This Row],[Annual Salary (Before MBA)]]</f>
        <v>1.4379361473480881</v>
      </c>
    </row>
    <row r="2456" spans="1:23" x14ac:dyDescent="0.4">
      <c r="A2456">
        <v>2455</v>
      </c>
      <c r="B2456">
        <v>33</v>
      </c>
      <c r="C2456" t="s">
        <v>34</v>
      </c>
      <c r="D2456" t="s">
        <v>41</v>
      </c>
      <c r="E2456">
        <v>2.56</v>
      </c>
      <c r="F2456">
        <v>2</v>
      </c>
      <c r="G2456" t="s">
        <v>36</v>
      </c>
      <c r="H2456">
        <v>63249</v>
      </c>
      <c r="I2456" t="s">
        <v>29</v>
      </c>
      <c r="J2456">
        <v>382</v>
      </c>
      <c r="K2456">
        <v>173</v>
      </c>
      <c r="L2456">
        <v>6.7</v>
      </c>
      <c r="M2456">
        <v>5.0999999999999996</v>
      </c>
      <c r="N2456" t="s">
        <v>37</v>
      </c>
      <c r="O2456" t="s">
        <v>31</v>
      </c>
      <c r="P2456">
        <v>165155</v>
      </c>
      <c r="Q2456" t="s">
        <v>39</v>
      </c>
      <c r="R2456" t="s">
        <v>44</v>
      </c>
      <c r="S2456" t="s">
        <v>28</v>
      </c>
      <c r="T2456" t="s">
        <v>23</v>
      </c>
      <c r="U2456" t="str">
        <f>IF(mba_decision_dataset[[#This Row],[Age]]&lt;25,"21-25",IF(mba_decision_dataset[[#This Row],[Age]]&gt;30,"31-35","25-30"))</f>
        <v>31-35</v>
      </c>
      <c r="V2456" t="str">
        <f>IF(mba_decision_dataset[[#This Row],[GRE/GMAT Score]]&lt;351,"250-350",IF(mba_decision_dataset[[#This Row],[GRE/GMAT Score]]&gt;645,"above 645","350-645"))</f>
        <v>350-645</v>
      </c>
      <c r="W2456" s="3">
        <f>(mba_decision_dataset[[#This Row],[Expected Post-MBA Salary]]-mba_decision_dataset[[#This Row],[Annual Salary (Before MBA)]])/mba_decision_dataset[[#This Row],[Annual Salary (Before MBA)]]</f>
        <v>1.6111875286565795</v>
      </c>
    </row>
    <row r="2457" spans="1:23" x14ac:dyDescent="0.4">
      <c r="A2457">
        <v>2456</v>
      </c>
      <c r="B2457">
        <v>30</v>
      </c>
      <c r="C2457" t="s">
        <v>20</v>
      </c>
      <c r="D2457" t="s">
        <v>41</v>
      </c>
      <c r="E2457">
        <v>3.21</v>
      </c>
      <c r="F2457">
        <v>8</v>
      </c>
      <c r="G2457" t="s">
        <v>38</v>
      </c>
      <c r="H2457">
        <v>81559</v>
      </c>
      <c r="I2457" t="s">
        <v>23</v>
      </c>
      <c r="J2457">
        <v>415</v>
      </c>
      <c r="K2457">
        <v>228</v>
      </c>
      <c r="L2457">
        <v>6.4</v>
      </c>
      <c r="M2457">
        <v>5.6</v>
      </c>
      <c r="N2457" t="s">
        <v>47</v>
      </c>
      <c r="O2457" t="s">
        <v>25</v>
      </c>
      <c r="P2457">
        <v>179178</v>
      </c>
      <c r="Q2457" t="s">
        <v>26</v>
      </c>
      <c r="R2457" t="s">
        <v>40</v>
      </c>
      <c r="S2457" t="s">
        <v>28</v>
      </c>
      <c r="T2457" t="s">
        <v>29</v>
      </c>
      <c r="U2457" t="str">
        <f>IF(mba_decision_dataset[[#This Row],[Age]]&lt;25,"21-25",IF(mba_decision_dataset[[#This Row],[Age]]&gt;30,"31-35","25-30"))</f>
        <v>25-30</v>
      </c>
      <c r="V2457" t="str">
        <f>IF(mba_decision_dataset[[#This Row],[GRE/GMAT Score]]&lt;351,"250-350",IF(mba_decision_dataset[[#This Row],[GRE/GMAT Score]]&gt;645,"above 645","350-645"))</f>
        <v>350-645</v>
      </c>
      <c r="W2457" s="3">
        <f>(mba_decision_dataset[[#This Row],[Expected Post-MBA Salary]]-mba_decision_dataset[[#This Row],[Annual Salary (Before MBA)]])/mba_decision_dataset[[#This Row],[Annual Salary (Before MBA)]]</f>
        <v>1.1969126644515014</v>
      </c>
    </row>
    <row r="2458" spans="1:23" x14ac:dyDescent="0.4">
      <c r="A2458">
        <v>2457</v>
      </c>
      <c r="B2458">
        <v>32</v>
      </c>
      <c r="C2458" t="s">
        <v>34</v>
      </c>
      <c r="D2458" t="s">
        <v>35</v>
      </c>
      <c r="E2458">
        <v>3.42</v>
      </c>
      <c r="F2458">
        <v>4</v>
      </c>
      <c r="G2458" t="s">
        <v>38</v>
      </c>
      <c r="H2458">
        <v>45038</v>
      </c>
      <c r="I2458" t="s">
        <v>23</v>
      </c>
      <c r="J2458">
        <v>481</v>
      </c>
      <c r="K2458">
        <v>88</v>
      </c>
      <c r="L2458">
        <v>2.5</v>
      </c>
      <c r="M2458">
        <v>3.9</v>
      </c>
      <c r="N2458" t="s">
        <v>37</v>
      </c>
      <c r="O2458" t="s">
        <v>46</v>
      </c>
      <c r="P2458">
        <v>181879</v>
      </c>
      <c r="Q2458" t="s">
        <v>39</v>
      </c>
      <c r="R2458" t="s">
        <v>40</v>
      </c>
      <c r="S2458" t="s">
        <v>28</v>
      </c>
      <c r="T2458" t="s">
        <v>29</v>
      </c>
      <c r="U2458" t="str">
        <f>IF(mba_decision_dataset[[#This Row],[Age]]&lt;25,"21-25",IF(mba_decision_dataset[[#This Row],[Age]]&gt;30,"31-35","25-30"))</f>
        <v>31-35</v>
      </c>
      <c r="V2458" t="str">
        <f>IF(mba_decision_dataset[[#This Row],[GRE/GMAT Score]]&lt;351,"250-350",IF(mba_decision_dataset[[#This Row],[GRE/GMAT Score]]&gt;645,"above 645","350-645"))</f>
        <v>350-645</v>
      </c>
      <c r="W2458" s="3">
        <f>(mba_decision_dataset[[#This Row],[Expected Post-MBA Salary]]-mba_decision_dataset[[#This Row],[Annual Salary (Before MBA)]])/mba_decision_dataset[[#This Row],[Annual Salary (Before MBA)]]</f>
        <v>3.0383453972201253</v>
      </c>
    </row>
    <row r="2459" spans="1:23" x14ac:dyDescent="0.4">
      <c r="A2459">
        <v>2458</v>
      </c>
      <c r="B2459">
        <v>34</v>
      </c>
      <c r="C2459" t="s">
        <v>20</v>
      </c>
      <c r="D2459" t="s">
        <v>41</v>
      </c>
      <c r="E2459">
        <v>3.65</v>
      </c>
      <c r="F2459">
        <v>0</v>
      </c>
      <c r="G2459" t="s">
        <v>42</v>
      </c>
      <c r="H2459">
        <v>44480</v>
      </c>
      <c r="I2459" t="s">
        <v>23</v>
      </c>
      <c r="J2459">
        <v>274</v>
      </c>
      <c r="K2459">
        <v>233</v>
      </c>
      <c r="L2459">
        <v>8.9</v>
      </c>
      <c r="M2459">
        <v>3.9</v>
      </c>
      <c r="N2459" t="s">
        <v>37</v>
      </c>
      <c r="O2459" t="s">
        <v>46</v>
      </c>
      <c r="P2459">
        <v>181224</v>
      </c>
      <c r="Q2459" t="s">
        <v>39</v>
      </c>
      <c r="R2459" t="s">
        <v>40</v>
      </c>
      <c r="S2459" t="s">
        <v>33</v>
      </c>
      <c r="T2459" t="s">
        <v>23</v>
      </c>
      <c r="U2459" t="str">
        <f>IF(mba_decision_dataset[[#This Row],[Age]]&lt;25,"21-25",IF(mba_decision_dataset[[#This Row],[Age]]&gt;30,"31-35","25-30"))</f>
        <v>31-35</v>
      </c>
      <c r="V2459" t="str">
        <f>IF(mba_decision_dataset[[#This Row],[GRE/GMAT Score]]&lt;351,"250-350",IF(mba_decision_dataset[[#This Row],[GRE/GMAT Score]]&gt;645,"above 645","350-645"))</f>
        <v>250-350</v>
      </c>
      <c r="W2459" s="3">
        <f>(mba_decision_dataset[[#This Row],[Expected Post-MBA Salary]]-mba_decision_dataset[[#This Row],[Annual Salary (Before MBA)]])/mba_decision_dataset[[#This Row],[Annual Salary (Before MBA)]]</f>
        <v>3.0742805755395683</v>
      </c>
    </row>
    <row r="2460" spans="1:23" x14ac:dyDescent="0.4">
      <c r="A2460">
        <v>2459</v>
      </c>
      <c r="B2460">
        <v>29</v>
      </c>
      <c r="C2460" t="s">
        <v>20</v>
      </c>
      <c r="D2460" t="s">
        <v>49</v>
      </c>
      <c r="E2460">
        <v>3.85</v>
      </c>
      <c r="F2460">
        <v>8</v>
      </c>
      <c r="G2460" t="s">
        <v>38</v>
      </c>
      <c r="H2460">
        <v>34648</v>
      </c>
      <c r="I2460" t="s">
        <v>23</v>
      </c>
      <c r="J2460">
        <v>648</v>
      </c>
      <c r="K2460">
        <v>240</v>
      </c>
      <c r="L2460">
        <v>4.2</v>
      </c>
      <c r="M2460">
        <v>10</v>
      </c>
      <c r="N2460" t="s">
        <v>45</v>
      </c>
      <c r="O2460" t="s">
        <v>46</v>
      </c>
      <c r="P2460">
        <v>125853</v>
      </c>
      <c r="Q2460" t="s">
        <v>39</v>
      </c>
      <c r="R2460" t="s">
        <v>44</v>
      </c>
      <c r="S2460" t="s">
        <v>33</v>
      </c>
      <c r="T2460" t="s">
        <v>29</v>
      </c>
      <c r="U2460" t="str">
        <f>IF(mba_decision_dataset[[#This Row],[Age]]&lt;25,"21-25",IF(mba_decision_dataset[[#This Row],[Age]]&gt;30,"31-35","25-30"))</f>
        <v>25-30</v>
      </c>
      <c r="V2460" t="str">
        <f>IF(mba_decision_dataset[[#This Row],[GRE/GMAT Score]]&lt;351,"250-350",IF(mba_decision_dataset[[#This Row],[GRE/GMAT Score]]&gt;645,"above 645","350-645"))</f>
        <v>above 645</v>
      </c>
      <c r="W2460" s="3">
        <f>(mba_decision_dataset[[#This Row],[Expected Post-MBA Salary]]-mba_decision_dataset[[#This Row],[Annual Salary (Before MBA)]])/mba_decision_dataset[[#This Row],[Annual Salary (Before MBA)]]</f>
        <v>2.6323308704687141</v>
      </c>
    </row>
    <row r="2461" spans="1:23" x14ac:dyDescent="0.4">
      <c r="A2461">
        <v>2460</v>
      </c>
      <c r="B2461">
        <v>21</v>
      </c>
      <c r="C2461" t="s">
        <v>34</v>
      </c>
      <c r="D2461" t="s">
        <v>50</v>
      </c>
      <c r="E2461">
        <v>2.82</v>
      </c>
      <c r="F2461">
        <v>9</v>
      </c>
      <c r="G2461" t="s">
        <v>38</v>
      </c>
      <c r="H2461">
        <v>46459</v>
      </c>
      <c r="I2461" t="s">
        <v>23</v>
      </c>
      <c r="J2461">
        <v>297</v>
      </c>
      <c r="K2461">
        <v>206</v>
      </c>
      <c r="L2461">
        <v>7.2</v>
      </c>
      <c r="M2461">
        <v>4.5</v>
      </c>
      <c r="N2461" t="s">
        <v>45</v>
      </c>
      <c r="O2461" t="s">
        <v>43</v>
      </c>
      <c r="P2461">
        <v>63141</v>
      </c>
      <c r="Q2461" t="s">
        <v>26</v>
      </c>
      <c r="R2461" t="s">
        <v>27</v>
      </c>
      <c r="S2461" t="s">
        <v>33</v>
      </c>
      <c r="T2461" t="s">
        <v>29</v>
      </c>
      <c r="U2461" t="str">
        <f>IF(mba_decision_dataset[[#This Row],[Age]]&lt;25,"21-25",IF(mba_decision_dataset[[#This Row],[Age]]&gt;30,"31-35","25-30"))</f>
        <v>21-25</v>
      </c>
      <c r="V2461" t="str">
        <f>IF(mba_decision_dataset[[#This Row],[GRE/GMAT Score]]&lt;351,"250-350",IF(mba_decision_dataset[[#This Row],[GRE/GMAT Score]]&gt;645,"above 645","350-645"))</f>
        <v>250-350</v>
      </c>
      <c r="W2461" s="3">
        <f>(mba_decision_dataset[[#This Row],[Expected Post-MBA Salary]]-mba_decision_dataset[[#This Row],[Annual Salary (Before MBA)]])/mba_decision_dataset[[#This Row],[Annual Salary (Before MBA)]]</f>
        <v>0.35906928689812523</v>
      </c>
    </row>
    <row r="2462" spans="1:23" x14ac:dyDescent="0.4">
      <c r="A2462">
        <v>2461</v>
      </c>
      <c r="B2462">
        <v>25</v>
      </c>
      <c r="C2462" t="s">
        <v>48</v>
      </c>
      <c r="D2462" t="s">
        <v>41</v>
      </c>
      <c r="E2462">
        <v>3.48</v>
      </c>
      <c r="F2462">
        <v>5</v>
      </c>
      <c r="G2462" t="s">
        <v>42</v>
      </c>
      <c r="H2462">
        <v>46166</v>
      </c>
      <c r="I2462" t="s">
        <v>29</v>
      </c>
      <c r="J2462">
        <v>301</v>
      </c>
      <c r="K2462">
        <v>37</v>
      </c>
      <c r="L2462">
        <v>5</v>
      </c>
      <c r="M2462">
        <v>3</v>
      </c>
      <c r="N2462" t="s">
        <v>47</v>
      </c>
      <c r="O2462" t="s">
        <v>38</v>
      </c>
      <c r="P2462">
        <v>148692</v>
      </c>
      <c r="Q2462" t="s">
        <v>39</v>
      </c>
      <c r="R2462" t="s">
        <v>40</v>
      </c>
      <c r="S2462" t="s">
        <v>33</v>
      </c>
      <c r="T2462" t="s">
        <v>29</v>
      </c>
      <c r="U2462" t="str">
        <f>IF(mba_decision_dataset[[#This Row],[Age]]&lt;25,"21-25",IF(mba_decision_dataset[[#This Row],[Age]]&gt;30,"31-35","25-30"))</f>
        <v>25-30</v>
      </c>
      <c r="V2462" t="str">
        <f>IF(mba_decision_dataset[[#This Row],[GRE/GMAT Score]]&lt;351,"250-350",IF(mba_decision_dataset[[#This Row],[GRE/GMAT Score]]&gt;645,"above 645","350-645"))</f>
        <v>250-350</v>
      </c>
      <c r="W2462" s="3">
        <f>(mba_decision_dataset[[#This Row],[Expected Post-MBA Salary]]-mba_decision_dataset[[#This Row],[Annual Salary (Before MBA)]])/mba_decision_dataset[[#This Row],[Annual Salary (Before MBA)]]</f>
        <v>2.2208118528787417</v>
      </c>
    </row>
    <row r="2463" spans="1:23" x14ac:dyDescent="0.4">
      <c r="A2463">
        <v>2462</v>
      </c>
      <c r="B2463">
        <v>24</v>
      </c>
      <c r="C2463" t="s">
        <v>20</v>
      </c>
      <c r="D2463" t="s">
        <v>41</v>
      </c>
      <c r="E2463">
        <v>2.15</v>
      </c>
      <c r="F2463">
        <v>8</v>
      </c>
      <c r="G2463" t="s">
        <v>22</v>
      </c>
      <c r="H2463">
        <v>59344</v>
      </c>
      <c r="I2463" t="s">
        <v>23</v>
      </c>
      <c r="J2463">
        <v>309</v>
      </c>
      <c r="K2463">
        <v>348</v>
      </c>
      <c r="L2463">
        <v>9.1</v>
      </c>
      <c r="M2463">
        <v>7.3</v>
      </c>
      <c r="N2463" t="s">
        <v>24</v>
      </c>
      <c r="O2463" t="s">
        <v>43</v>
      </c>
      <c r="P2463">
        <v>78380</v>
      </c>
      <c r="Q2463" t="s">
        <v>26</v>
      </c>
      <c r="R2463" t="s">
        <v>32</v>
      </c>
      <c r="S2463" t="s">
        <v>28</v>
      </c>
      <c r="T2463" t="s">
        <v>29</v>
      </c>
      <c r="U2463" t="str">
        <f>IF(mba_decision_dataset[[#This Row],[Age]]&lt;25,"21-25",IF(mba_decision_dataset[[#This Row],[Age]]&gt;30,"31-35","25-30"))</f>
        <v>21-25</v>
      </c>
      <c r="V2463" t="str">
        <f>IF(mba_decision_dataset[[#This Row],[GRE/GMAT Score]]&lt;351,"250-350",IF(mba_decision_dataset[[#This Row],[GRE/GMAT Score]]&gt;645,"above 645","350-645"))</f>
        <v>250-350</v>
      </c>
      <c r="W2463" s="3">
        <f>(mba_decision_dataset[[#This Row],[Expected Post-MBA Salary]]-mba_decision_dataset[[#This Row],[Annual Salary (Before MBA)]])/mba_decision_dataset[[#This Row],[Annual Salary (Before MBA)]]</f>
        <v>0.3207737934753303</v>
      </c>
    </row>
    <row r="2464" spans="1:23" x14ac:dyDescent="0.4">
      <c r="A2464">
        <v>2463</v>
      </c>
      <c r="B2464">
        <v>28</v>
      </c>
      <c r="C2464" t="s">
        <v>20</v>
      </c>
      <c r="D2464" t="s">
        <v>21</v>
      </c>
      <c r="E2464">
        <v>2.12</v>
      </c>
      <c r="F2464">
        <v>6</v>
      </c>
      <c r="G2464" t="s">
        <v>30</v>
      </c>
      <c r="H2464">
        <v>40527</v>
      </c>
      <c r="I2464" t="s">
        <v>23</v>
      </c>
      <c r="J2464">
        <v>722</v>
      </c>
      <c r="K2464">
        <v>283</v>
      </c>
      <c r="L2464">
        <v>4.7</v>
      </c>
      <c r="M2464">
        <v>8.1</v>
      </c>
      <c r="N2464" t="s">
        <v>47</v>
      </c>
      <c r="O2464" t="s">
        <v>31</v>
      </c>
      <c r="P2464">
        <v>111043</v>
      </c>
      <c r="Q2464" t="s">
        <v>26</v>
      </c>
      <c r="R2464" t="s">
        <v>27</v>
      </c>
      <c r="S2464" t="s">
        <v>33</v>
      </c>
      <c r="T2464" t="s">
        <v>23</v>
      </c>
      <c r="U2464" t="str">
        <f>IF(mba_decision_dataset[[#This Row],[Age]]&lt;25,"21-25",IF(mba_decision_dataset[[#This Row],[Age]]&gt;30,"31-35","25-30"))</f>
        <v>25-30</v>
      </c>
      <c r="V2464" t="str">
        <f>IF(mba_decision_dataset[[#This Row],[GRE/GMAT Score]]&lt;351,"250-350",IF(mba_decision_dataset[[#This Row],[GRE/GMAT Score]]&gt;645,"above 645","350-645"))</f>
        <v>above 645</v>
      </c>
      <c r="W2464" s="3">
        <f>(mba_decision_dataset[[#This Row],[Expected Post-MBA Salary]]-mba_decision_dataset[[#This Row],[Annual Salary (Before MBA)]])/mba_decision_dataset[[#This Row],[Annual Salary (Before MBA)]]</f>
        <v>1.7399758185900758</v>
      </c>
    </row>
    <row r="2465" spans="1:23" x14ac:dyDescent="0.4">
      <c r="A2465">
        <v>2464</v>
      </c>
      <c r="B2465">
        <v>31</v>
      </c>
      <c r="C2465" t="s">
        <v>20</v>
      </c>
      <c r="D2465" t="s">
        <v>49</v>
      </c>
      <c r="E2465">
        <v>2.25</v>
      </c>
      <c r="F2465">
        <v>9</v>
      </c>
      <c r="G2465" t="s">
        <v>22</v>
      </c>
      <c r="H2465">
        <v>96996</v>
      </c>
      <c r="I2465" t="s">
        <v>23</v>
      </c>
      <c r="J2465">
        <v>702</v>
      </c>
      <c r="K2465">
        <v>148</v>
      </c>
      <c r="L2465">
        <v>6</v>
      </c>
      <c r="M2465">
        <v>3.1</v>
      </c>
      <c r="N2465" t="s">
        <v>45</v>
      </c>
      <c r="O2465" t="s">
        <v>43</v>
      </c>
      <c r="P2465">
        <v>153918</v>
      </c>
      <c r="Q2465" t="s">
        <v>39</v>
      </c>
      <c r="R2465" t="s">
        <v>32</v>
      </c>
      <c r="S2465" t="s">
        <v>33</v>
      </c>
      <c r="T2465" t="s">
        <v>23</v>
      </c>
      <c r="U2465" t="str">
        <f>IF(mba_decision_dataset[[#This Row],[Age]]&lt;25,"21-25",IF(mba_decision_dataset[[#This Row],[Age]]&gt;30,"31-35","25-30"))</f>
        <v>31-35</v>
      </c>
      <c r="V2465" t="str">
        <f>IF(mba_decision_dataset[[#This Row],[GRE/GMAT Score]]&lt;351,"250-350",IF(mba_decision_dataset[[#This Row],[GRE/GMAT Score]]&gt;645,"above 645","350-645"))</f>
        <v>above 645</v>
      </c>
      <c r="W2465" s="3">
        <f>(mba_decision_dataset[[#This Row],[Expected Post-MBA Salary]]-mba_decision_dataset[[#This Row],[Annual Salary (Before MBA)]])/mba_decision_dataset[[#This Row],[Annual Salary (Before MBA)]]</f>
        <v>0.58684894222442163</v>
      </c>
    </row>
    <row r="2466" spans="1:23" x14ac:dyDescent="0.4">
      <c r="A2466">
        <v>2465</v>
      </c>
      <c r="B2466">
        <v>32</v>
      </c>
      <c r="C2466" t="s">
        <v>20</v>
      </c>
      <c r="D2466" t="s">
        <v>41</v>
      </c>
      <c r="E2466">
        <v>2.9</v>
      </c>
      <c r="F2466">
        <v>9</v>
      </c>
      <c r="G2466" t="s">
        <v>42</v>
      </c>
      <c r="H2466">
        <v>70269</v>
      </c>
      <c r="I2466" t="s">
        <v>23</v>
      </c>
      <c r="J2466">
        <v>786</v>
      </c>
      <c r="K2466">
        <v>463</v>
      </c>
      <c r="L2466">
        <v>2.7</v>
      </c>
      <c r="M2466">
        <v>2</v>
      </c>
      <c r="N2466" t="s">
        <v>24</v>
      </c>
      <c r="O2466" t="s">
        <v>38</v>
      </c>
      <c r="P2466">
        <v>97047</v>
      </c>
      <c r="Q2466" t="s">
        <v>39</v>
      </c>
      <c r="R2466" t="s">
        <v>40</v>
      </c>
      <c r="S2466" t="s">
        <v>33</v>
      </c>
      <c r="T2466" t="s">
        <v>23</v>
      </c>
      <c r="U2466" t="str">
        <f>IF(mba_decision_dataset[[#This Row],[Age]]&lt;25,"21-25",IF(mba_decision_dataset[[#This Row],[Age]]&gt;30,"31-35","25-30"))</f>
        <v>31-35</v>
      </c>
      <c r="V2466" t="str">
        <f>IF(mba_decision_dataset[[#This Row],[GRE/GMAT Score]]&lt;351,"250-350",IF(mba_decision_dataset[[#This Row],[GRE/GMAT Score]]&gt;645,"above 645","350-645"))</f>
        <v>above 645</v>
      </c>
      <c r="W2466" s="3">
        <f>(mba_decision_dataset[[#This Row],[Expected Post-MBA Salary]]-mba_decision_dataset[[#This Row],[Annual Salary (Before MBA)]])/mba_decision_dataset[[#This Row],[Annual Salary (Before MBA)]]</f>
        <v>0.38107842718695301</v>
      </c>
    </row>
    <row r="2467" spans="1:23" x14ac:dyDescent="0.4">
      <c r="A2467">
        <v>2466</v>
      </c>
      <c r="B2467">
        <v>21</v>
      </c>
      <c r="C2467" t="s">
        <v>20</v>
      </c>
      <c r="D2467" t="s">
        <v>50</v>
      </c>
      <c r="E2467">
        <v>2.42</v>
      </c>
      <c r="F2467">
        <v>6</v>
      </c>
      <c r="G2467" t="s">
        <v>38</v>
      </c>
      <c r="H2467">
        <v>108913</v>
      </c>
      <c r="I2467" t="s">
        <v>23</v>
      </c>
      <c r="J2467">
        <v>432</v>
      </c>
      <c r="K2467">
        <v>426</v>
      </c>
      <c r="L2467">
        <v>6</v>
      </c>
      <c r="M2467">
        <v>3.6</v>
      </c>
      <c r="N2467" t="s">
        <v>37</v>
      </c>
      <c r="O2467" t="s">
        <v>46</v>
      </c>
      <c r="P2467">
        <v>129074</v>
      </c>
      <c r="Q2467" t="s">
        <v>39</v>
      </c>
      <c r="R2467" t="s">
        <v>44</v>
      </c>
      <c r="S2467" t="s">
        <v>33</v>
      </c>
      <c r="T2467" t="s">
        <v>29</v>
      </c>
      <c r="U2467" t="str">
        <f>IF(mba_decision_dataset[[#This Row],[Age]]&lt;25,"21-25",IF(mba_decision_dataset[[#This Row],[Age]]&gt;30,"31-35","25-30"))</f>
        <v>21-25</v>
      </c>
      <c r="V2467" t="str">
        <f>IF(mba_decision_dataset[[#This Row],[GRE/GMAT Score]]&lt;351,"250-350",IF(mba_decision_dataset[[#This Row],[GRE/GMAT Score]]&gt;645,"above 645","350-645"))</f>
        <v>350-645</v>
      </c>
      <c r="W2467" s="3">
        <f>(mba_decision_dataset[[#This Row],[Expected Post-MBA Salary]]-mba_decision_dataset[[#This Row],[Annual Salary (Before MBA)]])/mba_decision_dataset[[#This Row],[Annual Salary (Before MBA)]]</f>
        <v>0.1851110519405397</v>
      </c>
    </row>
    <row r="2468" spans="1:23" x14ac:dyDescent="0.4">
      <c r="A2468">
        <v>2467</v>
      </c>
      <c r="B2468">
        <v>29</v>
      </c>
      <c r="C2468" t="s">
        <v>20</v>
      </c>
      <c r="D2468" t="s">
        <v>41</v>
      </c>
      <c r="E2468">
        <v>2.57</v>
      </c>
      <c r="F2468">
        <v>4</v>
      </c>
      <c r="G2468" t="s">
        <v>38</v>
      </c>
      <c r="H2468">
        <v>106976</v>
      </c>
      <c r="I2468" t="s">
        <v>23</v>
      </c>
      <c r="J2468">
        <v>488</v>
      </c>
      <c r="K2468">
        <v>409</v>
      </c>
      <c r="L2468">
        <v>2.8</v>
      </c>
      <c r="M2468">
        <v>5.7</v>
      </c>
      <c r="N2468" t="s">
        <v>37</v>
      </c>
      <c r="O2468" t="s">
        <v>43</v>
      </c>
      <c r="P2468">
        <v>163361</v>
      </c>
      <c r="Q2468" t="s">
        <v>26</v>
      </c>
      <c r="R2468" t="s">
        <v>32</v>
      </c>
      <c r="S2468" t="s">
        <v>28</v>
      </c>
      <c r="T2468" t="s">
        <v>29</v>
      </c>
      <c r="U2468" t="str">
        <f>IF(mba_decision_dataset[[#This Row],[Age]]&lt;25,"21-25",IF(mba_decision_dataset[[#This Row],[Age]]&gt;30,"31-35","25-30"))</f>
        <v>25-30</v>
      </c>
      <c r="V2468" t="str">
        <f>IF(mba_decision_dataset[[#This Row],[GRE/GMAT Score]]&lt;351,"250-350",IF(mba_decision_dataset[[#This Row],[GRE/GMAT Score]]&gt;645,"above 645","350-645"))</f>
        <v>350-645</v>
      </c>
      <c r="W2468" s="3">
        <f>(mba_decision_dataset[[#This Row],[Expected Post-MBA Salary]]-mba_decision_dataset[[#This Row],[Annual Salary (Before MBA)]])/mba_decision_dataset[[#This Row],[Annual Salary (Before MBA)]]</f>
        <v>0.52708084056236915</v>
      </c>
    </row>
    <row r="2469" spans="1:23" x14ac:dyDescent="0.4">
      <c r="A2469">
        <v>2468</v>
      </c>
      <c r="B2469">
        <v>26</v>
      </c>
      <c r="C2469" t="s">
        <v>34</v>
      </c>
      <c r="D2469" t="s">
        <v>35</v>
      </c>
      <c r="E2469">
        <v>3.3</v>
      </c>
      <c r="F2469">
        <v>6</v>
      </c>
      <c r="G2469" t="s">
        <v>22</v>
      </c>
      <c r="H2469">
        <v>92790</v>
      </c>
      <c r="I2469" t="s">
        <v>23</v>
      </c>
      <c r="J2469">
        <v>313</v>
      </c>
      <c r="K2469">
        <v>108</v>
      </c>
      <c r="L2469">
        <v>8.1999999999999993</v>
      </c>
      <c r="M2469">
        <v>4.4000000000000004</v>
      </c>
      <c r="N2469" t="s">
        <v>37</v>
      </c>
      <c r="O2469" t="s">
        <v>25</v>
      </c>
      <c r="P2469">
        <v>197303</v>
      </c>
      <c r="Q2469" t="s">
        <v>39</v>
      </c>
      <c r="R2469" t="s">
        <v>40</v>
      </c>
      <c r="S2469" t="s">
        <v>28</v>
      </c>
      <c r="T2469" t="s">
        <v>29</v>
      </c>
      <c r="U2469" t="str">
        <f>IF(mba_decision_dataset[[#This Row],[Age]]&lt;25,"21-25",IF(mba_decision_dataset[[#This Row],[Age]]&gt;30,"31-35","25-30"))</f>
        <v>25-30</v>
      </c>
      <c r="V2469" t="str">
        <f>IF(mba_decision_dataset[[#This Row],[GRE/GMAT Score]]&lt;351,"250-350",IF(mba_decision_dataset[[#This Row],[GRE/GMAT Score]]&gt;645,"above 645","350-645"))</f>
        <v>250-350</v>
      </c>
      <c r="W2469" s="3">
        <f>(mba_decision_dataset[[#This Row],[Expected Post-MBA Salary]]-mba_decision_dataset[[#This Row],[Annual Salary (Before MBA)]])/mba_decision_dataset[[#This Row],[Annual Salary (Before MBA)]]</f>
        <v>1.126339045155728</v>
      </c>
    </row>
    <row r="2470" spans="1:23" x14ac:dyDescent="0.4">
      <c r="A2470">
        <v>2469</v>
      </c>
      <c r="B2470">
        <v>24</v>
      </c>
      <c r="C2470" t="s">
        <v>20</v>
      </c>
      <c r="D2470" t="s">
        <v>49</v>
      </c>
      <c r="E2470">
        <v>2.72</v>
      </c>
      <c r="F2470">
        <v>9</v>
      </c>
      <c r="G2470" t="s">
        <v>36</v>
      </c>
      <c r="H2470">
        <v>31998</v>
      </c>
      <c r="I2470" t="s">
        <v>23</v>
      </c>
      <c r="J2470">
        <v>570</v>
      </c>
      <c r="K2470">
        <v>70</v>
      </c>
      <c r="L2470">
        <v>4.3</v>
      </c>
      <c r="M2470">
        <v>2.4</v>
      </c>
      <c r="N2470" t="s">
        <v>47</v>
      </c>
      <c r="O2470" t="s">
        <v>38</v>
      </c>
      <c r="P2470">
        <v>136405</v>
      </c>
      <c r="Q2470" t="s">
        <v>26</v>
      </c>
      <c r="R2470" t="s">
        <v>40</v>
      </c>
      <c r="S2470" t="s">
        <v>33</v>
      </c>
      <c r="T2470" t="s">
        <v>29</v>
      </c>
      <c r="U2470" t="str">
        <f>IF(mba_decision_dataset[[#This Row],[Age]]&lt;25,"21-25",IF(mba_decision_dataset[[#This Row],[Age]]&gt;30,"31-35","25-30"))</f>
        <v>21-25</v>
      </c>
      <c r="V2470" t="str">
        <f>IF(mba_decision_dataset[[#This Row],[GRE/GMAT Score]]&lt;351,"250-350",IF(mba_decision_dataset[[#This Row],[GRE/GMAT Score]]&gt;645,"above 645","350-645"))</f>
        <v>350-645</v>
      </c>
      <c r="W2470" s="3">
        <f>(mba_decision_dataset[[#This Row],[Expected Post-MBA Salary]]-mba_decision_dataset[[#This Row],[Annual Salary (Before MBA)]])/mba_decision_dataset[[#This Row],[Annual Salary (Before MBA)]]</f>
        <v>3.2629226826676669</v>
      </c>
    </row>
    <row r="2471" spans="1:23" x14ac:dyDescent="0.4">
      <c r="A2471">
        <v>2470</v>
      </c>
      <c r="B2471">
        <v>32</v>
      </c>
      <c r="C2471" t="s">
        <v>20</v>
      </c>
      <c r="D2471" t="s">
        <v>41</v>
      </c>
      <c r="E2471">
        <v>3.11</v>
      </c>
      <c r="F2471">
        <v>3</v>
      </c>
      <c r="G2471" t="s">
        <v>30</v>
      </c>
      <c r="H2471">
        <v>65358</v>
      </c>
      <c r="I2471" t="s">
        <v>29</v>
      </c>
      <c r="J2471">
        <v>765</v>
      </c>
      <c r="K2471">
        <v>179</v>
      </c>
      <c r="L2471">
        <v>4.8</v>
      </c>
      <c r="M2471">
        <v>1.2</v>
      </c>
      <c r="N2471" t="s">
        <v>37</v>
      </c>
      <c r="O2471" t="s">
        <v>46</v>
      </c>
      <c r="P2471">
        <v>154299</v>
      </c>
      <c r="Q2471" t="s">
        <v>26</v>
      </c>
      <c r="R2471" t="s">
        <v>32</v>
      </c>
      <c r="S2471" t="s">
        <v>28</v>
      </c>
      <c r="T2471" t="s">
        <v>29</v>
      </c>
      <c r="U2471" t="str">
        <f>IF(mba_decision_dataset[[#This Row],[Age]]&lt;25,"21-25",IF(mba_decision_dataset[[#This Row],[Age]]&gt;30,"31-35","25-30"))</f>
        <v>31-35</v>
      </c>
      <c r="V2471" t="str">
        <f>IF(mba_decision_dataset[[#This Row],[GRE/GMAT Score]]&lt;351,"250-350",IF(mba_decision_dataset[[#This Row],[GRE/GMAT Score]]&gt;645,"above 645","350-645"))</f>
        <v>above 645</v>
      </c>
      <c r="W2471" s="3">
        <f>(mba_decision_dataset[[#This Row],[Expected Post-MBA Salary]]-mba_decision_dataset[[#This Row],[Annual Salary (Before MBA)]])/mba_decision_dataset[[#This Row],[Annual Salary (Before MBA)]]</f>
        <v>1.3608280547140366</v>
      </c>
    </row>
    <row r="2472" spans="1:23" x14ac:dyDescent="0.4">
      <c r="A2472">
        <v>2471</v>
      </c>
      <c r="B2472">
        <v>29</v>
      </c>
      <c r="C2472" t="s">
        <v>34</v>
      </c>
      <c r="D2472" t="s">
        <v>49</v>
      </c>
      <c r="E2472">
        <v>2.82</v>
      </c>
      <c r="F2472">
        <v>5</v>
      </c>
      <c r="G2472" t="s">
        <v>38</v>
      </c>
      <c r="H2472">
        <v>78071</v>
      </c>
      <c r="I2472" t="s">
        <v>23</v>
      </c>
      <c r="J2472">
        <v>787</v>
      </c>
      <c r="K2472">
        <v>110</v>
      </c>
      <c r="L2472">
        <v>6.8</v>
      </c>
      <c r="M2472">
        <v>5.6</v>
      </c>
      <c r="N2472" t="s">
        <v>45</v>
      </c>
      <c r="O2472" t="s">
        <v>31</v>
      </c>
      <c r="P2472">
        <v>150971</v>
      </c>
      <c r="Q2472" t="s">
        <v>26</v>
      </c>
      <c r="R2472" t="s">
        <v>32</v>
      </c>
      <c r="S2472" t="s">
        <v>33</v>
      </c>
      <c r="T2472" t="s">
        <v>29</v>
      </c>
      <c r="U2472" t="str">
        <f>IF(mba_decision_dataset[[#This Row],[Age]]&lt;25,"21-25",IF(mba_decision_dataset[[#This Row],[Age]]&gt;30,"31-35","25-30"))</f>
        <v>25-30</v>
      </c>
      <c r="V2472" t="str">
        <f>IF(mba_decision_dataset[[#This Row],[GRE/GMAT Score]]&lt;351,"250-350",IF(mba_decision_dataset[[#This Row],[GRE/GMAT Score]]&gt;645,"above 645","350-645"))</f>
        <v>above 645</v>
      </c>
      <c r="W2472" s="3">
        <f>(mba_decision_dataset[[#This Row],[Expected Post-MBA Salary]]-mba_decision_dataset[[#This Row],[Annual Salary (Before MBA)]])/mba_decision_dataset[[#This Row],[Annual Salary (Before MBA)]]</f>
        <v>0.93376541865737595</v>
      </c>
    </row>
    <row r="2473" spans="1:23" x14ac:dyDescent="0.4">
      <c r="A2473">
        <v>2472</v>
      </c>
      <c r="B2473">
        <v>31</v>
      </c>
      <c r="C2473" t="s">
        <v>34</v>
      </c>
      <c r="D2473" t="s">
        <v>41</v>
      </c>
      <c r="E2473">
        <v>2.34</v>
      </c>
      <c r="F2473">
        <v>1</v>
      </c>
      <c r="G2473" t="s">
        <v>42</v>
      </c>
      <c r="H2473">
        <v>54774</v>
      </c>
      <c r="I2473" t="s">
        <v>23</v>
      </c>
      <c r="J2473">
        <v>775</v>
      </c>
      <c r="K2473">
        <v>462</v>
      </c>
      <c r="L2473">
        <v>1.8</v>
      </c>
      <c r="M2473">
        <v>8.8000000000000007</v>
      </c>
      <c r="N2473" t="s">
        <v>45</v>
      </c>
      <c r="O2473" t="s">
        <v>43</v>
      </c>
      <c r="P2473">
        <v>176153</v>
      </c>
      <c r="Q2473" t="s">
        <v>39</v>
      </c>
      <c r="R2473" t="s">
        <v>32</v>
      </c>
      <c r="S2473" t="s">
        <v>28</v>
      </c>
      <c r="T2473" t="s">
        <v>29</v>
      </c>
      <c r="U2473" t="str">
        <f>IF(mba_decision_dataset[[#This Row],[Age]]&lt;25,"21-25",IF(mba_decision_dataset[[#This Row],[Age]]&gt;30,"31-35","25-30"))</f>
        <v>31-35</v>
      </c>
      <c r="V2473" t="str">
        <f>IF(mba_decision_dataset[[#This Row],[GRE/GMAT Score]]&lt;351,"250-350",IF(mba_decision_dataset[[#This Row],[GRE/GMAT Score]]&gt;645,"above 645","350-645"))</f>
        <v>above 645</v>
      </c>
      <c r="W2473" s="3">
        <f>(mba_decision_dataset[[#This Row],[Expected Post-MBA Salary]]-mba_decision_dataset[[#This Row],[Annual Salary (Before MBA)]])/mba_decision_dataset[[#This Row],[Annual Salary (Before MBA)]]</f>
        <v>2.2159966407419578</v>
      </c>
    </row>
    <row r="2474" spans="1:23" x14ac:dyDescent="0.4">
      <c r="A2474">
        <v>2473</v>
      </c>
      <c r="B2474">
        <v>25</v>
      </c>
      <c r="C2474" t="s">
        <v>20</v>
      </c>
      <c r="D2474" t="s">
        <v>50</v>
      </c>
      <c r="E2474">
        <v>2.15</v>
      </c>
      <c r="F2474">
        <v>9</v>
      </c>
      <c r="G2474" t="s">
        <v>22</v>
      </c>
      <c r="H2474">
        <v>40659</v>
      </c>
      <c r="I2474" t="s">
        <v>23</v>
      </c>
      <c r="J2474">
        <v>667</v>
      </c>
      <c r="K2474">
        <v>167</v>
      </c>
      <c r="L2474">
        <v>3.8</v>
      </c>
      <c r="M2474">
        <v>6.4</v>
      </c>
      <c r="N2474" t="s">
        <v>45</v>
      </c>
      <c r="O2474" t="s">
        <v>31</v>
      </c>
      <c r="P2474">
        <v>107753</v>
      </c>
      <c r="Q2474" t="s">
        <v>26</v>
      </c>
      <c r="R2474" t="s">
        <v>32</v>
      </c>
      <c r="S2474" t="s">
        <v>33</v>
      </c>
      <c r="T2474" t="s">
        <v>29</v>
      </c>
      <c r="U2474" t="str">
        <f>IF(mba_decision_dataset[[#This Row],[Age]]&lt;25,"21-25",IF(mba_decision_dataset[[#This Row],[Age]]&gt;30,"31-35","25-30"))</f>
        <v>25-30</v>
      </c>
      <c r="V2474" t="str">
        <f>IF(mba_decision_dataset[[#This Row],[GRE/GMAT Score]]&lt;351,"250-350",IF(mba_decision_dataset[[#This Row],[GRE/GMAT Score]]&gt;645,"above 645","350-645"))</f>
        <v>above 645</v>
      </c>
      <c r="W2474" s="3">
        <f>(mba_decision_dataset[[#This Row],[Expected Post-MBA Salary]]-mba_decision_dataset[[#This Row],[Annual Salary (Before MBA)]])/mba_decision_dataset[[#This Row],[Annual Salary (Before MBA)]]</f>
        <v>1.6501635554243832</v>
      </c>
    </row>
    <row r="2475" spans="1:23" x14ac:dyDescent="0.4">
      <c r="A2475">
        <v>2474</v>
      </c>
      <c r="B2475">
        <v>25</v>
      </c>
      <c r="C2475" t="s">
        <v>20</v>
      </c>
      <c r="D2475" t="s">
        <v>50</v>
      </c>
      <c r="E2475">
        <v>2.4700000000000002</v>
      </c>
      <c r="F2475">
        <v>2</v>
      </c>
      <c r="G2475" t="s">
        <v>30</v>
      </c>
      <c r="H2475">
        <v>31097</v>
      </c>
      <c r="I2475" t="s">
        <v>23</v>
      </c>
      <c r="J2475">
        <v>660</v>
      </c>
      <c r="K2475">
        <v>377</v>
      </c>
      <c r="L2475">
        <v>9.4</v>
      </c>
      <c r="M2475">
        <v>8.8000000000000007</v>
      </c>
      <c r="N2475" t="s">
        <v>24</v>
      </c>
      <c r="O2475" t="s">
        <v>38</v>
      </c>
      <c r="P2475">
        <v>192921</v>
      </c>
      <c r="Q2475" t="s">
        <v>26</v>
      </c>
      <c r="R2475" t="s">
        <v>27</v>
      </c>
      <c r="S2475" t="s">
        <v>33</v>
      </c>
      <c r="T2475" t="s">
        <v>29</v>
      </c>
      <c r="U2475" t="str">
        <f>IF(mba_decision_dataset[[#This Row],[Age]]&lt;25,"21-25",IF(mba_decision_dataset[[#This Row],[Age]]&gt;30,"31-35","25-30"))</f>
        <v>25-30</v>
      </c>
      <c r="V2475" t="str">
        <f>IF(mba_decision_dataset[[#This Row],[GRE/GMAT Score]]&lt;351,"250-350",IF(mba_decision_dataset[[#This Row],[GRE/GMAT Score]]&gt;645,"above 645","350-645"))</f>
        <v>above 645</v>
      </c>
      <c r="W2475" s="3">
        <f>(mba_decision_dataset[[#This Row],[Expected Post-MBA Salary]]-mba_decision_dataset[[#This Row],[Annual Salary (Before MBA)]])/mba_decision_dataset[[#This Row],[Annual Salary (Before MBA)]]</f>
        <v>5.2038460301636817</v>
      </c>
    </row>
    <row r="2476" spans="1:23" x14ac:dyDescent="0.4">
      <c r="A2476">
        <v>2475</v>
      </c>
      <c r="B2476">
        <v>32</v>
      </c>
      <c r="C2476" t="s">
        <v>34</v>
      </c>
      <c r="D2476" t="s">
        <v>49</v>
      </c>
      <c r="E2476">
        <v>2.12</v>
      </c>
      <c r="F2476">
        <v>1</v>
      </c>
      <c r="G2476" t="s">
        <v>36</v>
      </c>
      <c r="H2476">
        <v>97677</v>
      </c>
      <c r="I2476" t="s">
        <v>29</v>
      </c>
      <c r="J2476">
        <v>270</v>
      </c>
      <c r="K2476">
        <v>362</v>
      </c>
      <c r="L2476">
        <v>8.8000000000000007</v>
      </c>
      <c r="M2476">
        <v>7.9</v>
      </c>
      <c r="N2476" t="s">
        <v>24</v>
      </c>
      <c r="O2476" t="s">
        <v>43</v>
      </c>
      <c r="P2476">
        <v>156480</v>
      </c>
      <c r="Q2476" t="s">
        <v>39</v>
      </c>
      <c r="R2476" t="s">
        <v>32</v>
      </c>
      <c r="S2476" t="s">
        <v>33</v>
      </c>
      <c r="T2476" t="s">
        <v>29</v>
      </c>
      <c r="U2476" t="str">
        <f>IF(mba_decision_dataset[[#This Row],[Age]]&lt;25,"21-25",IF(mba_decision_dataset[[#This Row],[Age]]&gt;30,"31-35","25-30"))</f>
        <v>31-35</v>
      </c>
      <c r="V2476" t="str">
        <f>IF(mba_decision_dataset[[#This Row],[GRE/GMAT Score]]&lt;351,"250-350",IF(mba_decision_dataset[[#This Row],[GRE/GMAT Score]]&gt;645,"above 645","350-645"))</f>
        <v>250-350</v>
      </c>
      <c r="W2476" s="3">
        <f>(mba_decision_dataset[[#This Row],[Expected Post-MBA Salary]]-mba_decision_dataset[[#This Row],[Annual Salary (Before MBA)]])/mba_decision_dataset[[#This Row],[Annual Salary (Before MBA)]]</f>
        <v>0.60201480389446849</v>
      </c>
    </row>
    <row r="2477" spans="1:23" x14ac:dyDescent="0.4">
      <c r="A2477">
        <v>2476</v>
      </c>
      <c r="B2477">
        <v>25</v>
      </c>
      <c r="C2477" t="s">
        <v>20</v>
      </c>
      <c r="D2477" t="s">
        <v>21</v>
      </c>
      <c r="E2477">
        <v>3.24</v>
      </c>
      <c r="F2477">
        <v>9</v>
      </c>
      <c r="G2477" t="s">
        <v>38</v>
      </c>
      <c r="H2477">
        <v>86172</v>
      </c>
      <c r="I2477" t="s">
        <v>23</v>
      </c>
      <c r="J2477">
        <v>796</v>
      </c>
      <c r="K2477">
        <v>30</v>
      </c>
      <c r="L2477">
        <v>3.1</v>
      </c>
      <c r="M2477">
        <v>4.0999999999999996</v>
      </c>
      <c r="N2477" t="s">
        <v>47</v>
      </c>
      <c r="O2477" t="s">
        <v>25</v>
      </c>
      <c r="P2477">
        <v>167443</v>
      </c>
      <c r="Q2477" t="s">
        <v>39</v>
      </c>
      <c r="R2477" t="s">
        <v>27</v>
      </c>
      <c r="S2477" t="s">
        <v>28</v>
      </c>
      <c r="T2477" t="s">
        <v>29</v>
      </c>
      <c r="U2477" t="str">
        <f>IF(mba_decision_dataset[[#This Row],[Age]]&lt;25,"21-25",IF(mba_decision_dataset[[#This Row],[Age]]&gt;30,"31-35","25-30"))</f>
        <v>25-30</v>
      </c>
      <c r="V2477" t="str">
        <f>IF(mba_decision_dataset[[#This Row],[GRE/GMAT Score]]&lt;351,"250-350",IF(mba_decision_dataset[[#This Row],[GRE/GMAT Score]]&gt;645,"above 645","350-645"))</f>
        <v>above 645</v>
      </c>
      <c r="W2477" s="3">
        <f>(mba_decision_dataset[[#This Row],[Expected Post-MBA Salary]]-mba_decision_dataset[[#This Row],[Annual Salary (Before MBA)]])/mba_decision_dataset[[#This Row],[Annual Salary (Before MBA)]]</f>
        <v>0.94312537715267142</v>
      </c>
    </row>
    <row r="2478" spans="1:23" x14ac:dyDescent="0.4">
      <c r="A2478">
        <v>2477</v>
      </c>
      <c r="B2478">
        <v>21</v>
      </c>
      <c r="C2478" t="s">
        <v>20</v>
      </c>
      <c r="D2478" t="s">
        <v>21</v>
      </c>
      <c r="E2478">
        <v>3.59</v>
      </c>
      <c r="F2478">
        <v>1</v>
      </c>
      <c r="G2478" t="s">
        <v>22</v>
      </c>
      <c r="H2478">
        <v>102039</v>
      </c>
      <c r="I2478" t="s">
        <v>23</v>
      </c>
      <c r="J2478">
        <v>703</v>
      </c>
      <c r="K2478">
        <v>47</v>
      </c>
      <c r="L2478">
        <v>5.6</v>
      </c>
      <c r="M2478">
        <v>4.7</v>
      </c>
      <c r="N2478" t="s">
        <v>47</v>
      </c>
      <c r="O2478" t="s">
        <v>31</v>
      </c>
      <c r="P2478">
        <v>142671</v>
      </c>
      <c r="Q2478" t="s">
        <v>26</v>
      </c>
      <c r="R2478" t="s">
        <v>27</v>
      </c>
      <c r="S2478" t="s">
        <v>28</v>
      </c>
      <c r="T2478" t="s">
        <v>29</v>
      </c>
      <c r="U2478" t="str">
        <f>IF(mba_decision_dataset[[#This Row],[Age]]&lt;25,"21-25",IF(mba_decision_dataset[[#This Row],[Age]]&gt;30,"31-35","25-30"))</f>
        <v>21-25</v>
      </c>
      <c r="V2478" t="str">
        <f>IF(mba_decision_dataset[[#This Row],[GRE/GMAT Score]]&lt;351,"250-350",IF(mba_decision_dataset[[#This Row],[GRE/GMAT Score]]&gt;645,"above 645","350-645"))</f>
        <v>above 645</v>
      </c>
      <c r="W2478" s="3">
        <f>(mba_decision_dataset[[#This Row],[Expected Post-MBA Salary]]-mba_decision_dataset[[#This Row],[Annual Salary (Before MBA)]])/mba_decision_dataset[[#This Row],[Annual Salary (Before MBA)]]</f>
        <v>0.39820068797224589</v>
      </c>
    </row>
    <row r="2479" spans="1:23" x14ac:dyDescent="0.4">
      <c r="A2479">
        <v>2478</v>
      </c>
      <c r="B2479">
        <v>21</v>
      </c>
      <c r="C2479" t="s">
        <v>34</v>
      </c>
      <c r="D2479" t="s">
        <v>35</v>
      </c>
      <c r="E2479">
        <v>2.68</v>
      </c>
      <c r="F2479">
        <v>6</v>
      </c>
      <c r="G2479" t="s">
        <v>38</v>
      </c>
      <c r="H2479">
        <v>86488</v>
      </c>
      <c r="I2479" t="s">
        <v>29</v>
      </c>
      <c r="J2479">
        <v>732</v>
      </c>
      <c r="K2479">
        <v>175</v>
      </c>
      <c r="L2479">
        <v>6.2</v>
      </c>
      <c r="M2479">
        <v>8.8000000000000007</v>
      </c>
      <c r="N2479" t="s">
        <v>47</v>
      </c>
      <c r="O2479" t="s">
        <v>25</v>
      </c>
      <c r="P2479">
        <v>151419</v>
      </c>
      <c r="Q2479" t="s">
        <v>26</v>
      </c>
      <c r="R2479" t="s">
        <v>27</v>
      </c>
      <c r="S2479" t="s">
        <v>28</v>
      </c>
      <c r="T2479" t="s">
        <v>29</v>
      </c>
      <c r="U2479" t="str">
        <f>IF(mba_decision_dataset[[#This Row],[Age]]&lt;25,"21-25",IF(mba_decision_dataset[[#This Row],[Age]]&gt;30,"31-35","25-30"))</f>
        <v>21-25</v>
      </c>
      <c r="V2479" t="str">
        <f>IF(mba_decision_dataset[[#This Row],[GRE/GMAT Score]]&lt;351,"250-350",IF(mba_decision_dataset[[#This Row],[GRE/GMAT Score]]&gt;645,"above 645","350-645"))</f>
        <v>above 645</v>
      </c>
      <c r="W2479" s="3">
        <f>(mba_decision_dataset[[#This Row],[Expected Post-MBA Salary]]-mba_decision_dataset[[#This Row],[Annual Salary (Before MBA)]])/mba_decision_dataset[[#This Row],[Annual Salary (Before MBA)]]</f>
        <v>0.75075154934788646</v>
      </c>
    </row>
    <row r="2480" spans="1:23" x14ac:dyDescent="0.4">
      <c r="A2480">
        <v>2479</v>
      </c>
      <c r="B2480">
        <v>28</v>
      </c>
      <c r="C2480" t="s">
        <v>20</v>
      </c>
      <c r="D2480" t="s">
        <v>21</v>
      </c>
      <c r="E2480">
        <v>2.77</v>
      </c>
      <c r="F2480">
        <v>4</v>
      </c>
      <c r="G2480" t="s">
        <v>22</v>
      </c>
      <c r="H2480">
        <v>56884</v>
      </c>
      <c r="I2480" t="s">
        <v>23</v>
      </c>
      <c r="J2480">
        <v>403</v>
      </c>
      <c r="K2480">
        <v>50</v>
      </c>
      <c r="L2480">
        <v>3.7</v>
      </c>
      <c r="M2480">
        <v>7.3</v>
      </c>
      <c r="N2480" t="s">
        <v>24</v>
      </c>
      <c r="O2480" t="s">
        <v>25</v>
      </c>
      <c r="P2480">
        <v>93381</v>
      </c>
      <c r="Q2480" t="s">
        <v>39</v>
      </c>
      <c r="R2480" t="s">
        <v>27</v>
      </c>
      <c r="S2480" t="s">
        <v>28</v>
      </c>
      <c r="T2480" t="s">
        <v>23</v>
      </c>
      <c r="U2480" t="str">
        <f>IF(mba_decision_dataset[[#This Row],[Age]]&lt;25,"21-25",IF(mba_decision_dataset[[#This Row],[Age]]&gt;30,"31-35","25-30"))</f>
        <v>25-30</v>
      </c>
      <c r="V2480" t="str">
        <f>IF(mba_decision_dataset[[#This Row],[GRE/GMAT Score]]&lt;351,"250-350",IF(mba_decision_dataset[[#This Row],[GRE/GMAT Score]]&gt;645,"above 645","350-645"))</f>
        <v>350-645</v>
      </c>
      <c r="W2480" s="3">
        <f>(mba_decision_dataset[[#This Row],[Expected Post-MBA Salary]]-mba_decision_dataset[[#This Row],[Annual Salary (Before MBA)]])/mba_decision_dataset[[#This Row],[Annual Salary (Before MBA)]]</f>
        <v>0.64160396596582514</v>
      </c>
    </row>
    <row r="2481" spans="1:23" x14ac:dyDescent="0.4">
      <c r="A2481">
        <v>2480</v>
      </c>
      <c r="B2481">
        <v>32</v>
      </c>
      <c r="C2481" t="s">
        <v>20</v>
      </c>
      <c r="D2481" t="s">
        <v>49</v>
      </c>
      <c r="E2481">
        <v>3.63</v>
      </c>
      <c r="F2481">
        <v>5</v>
      </c>
      <c r="G2481" t="s">
        <v>36</v>
      </c>
      <c r="H2481">
        <v>74805</v>
      </c>
      <c r="I2481" t="s">
        <v>29</v>
      </c>
      <c r="J2481">
        <v>254</v>
      </c>
      <c r="K2481">
        <v>284</v>
      </c>
      <c r="L2481">
        <v>4.0999999999999996</v>
      </c>
      <c r="M2481">
        <v>6</v>
      </c>
      <c r="N2481" t="s">
        <v>24</v>
      </c>
      <c r="O2481" t="s">
        <v>25</v>
      </c>
      <c r="P2481">
        <v>87538</v>
      </c>
      <c r="Q2481" t="s">
        <v>39</v>
      </c>
      <c r="R2481" t="s">
        <v>32</v>
      </c>
      <c r="S2481" t="s">
        <v>28</v>
      </c>
      <c r="T2481" t="s">
        <v>29</v>
      </c>
      <c r="U2481" t="str">
        <f>IF(mba_decision_dataset[[#This Row],[Age]]&lt;25,"21-25",IF(mba_decision_dataset[[#This Row],[Age]]&gt;30,"31-35","25-30"))</f>
        <v>31-35</v>
      </c>
      <c r="V2481" t="str">
        <f>IF(mba_decision_dataset[[#This Row],[GRE/GMAT Score]]&lt;351,"250-350",IF(mba_decision_dataset[[#This Row],[GRE/GMAT Score]]&gt;645,"above 645","350-645"))</f>
        <v>250-350</v>
      </c>
      <c r="W2481" s="3">
        <f>(mba_decision_dataset[[#This Row],[Expected Post-MBA Salary]]-mba_decision_dataset[[#This Row],[Annual Salary (Before MBA)]])/mba_decision_dataset[[#This Row],[Annual Salary (Before MBA)]]</f>
        <v>0.17021589465944789</v>
      </c>
    </row>
    <row r="2482" spans="1:23" x14ac:dyDescent="0.4">
      <c r="A2482">
        <v>2481</v>
      </c>
      <c r="B2482">
        <v>28</v>
      </c>
      <c r="C2482" t="s">
        <v>20</v>
      </c>
      <c r="D2482" t="s">
        <v>21</v>
      </c>
      <c r="E2482">
        <v>2.4500000000000002</v>
      </c>
      <c r="F2482">
        <v>2</v>
      </c>
      <c r="G2482" t="s">
        <v>42</v>
      </c>
      <c r="H2482">
        <v>79423</v>
      </c>
      <c r="I2482" t="s">
        <v>23</v>
      </c>
      <c r="J2482">
        <v>561</v>
      </c>
      <c r="K2482">
        <v>287</v>
      </c>
      <c r="L2482">
        <v>9.8000000000000007</v>
      </c>
      <c r="M2482">
        <v>9.5</v>
      </c>
      <c r="N2482" t="s">
        <v>37</v>
      </c>
      <c r="O2482" t="s">
        <v>43</v>
      </c>
      <c r="P2482">
        <v>68103</v>
      </c>
      <c r="Q2482" t="s">
        <v>39</v>
      </c>
      <c r="R2482" t="s">
        <v>32</v>
      </c>
      <c r="S2482" t="s">
        <v>33</v>
      </c>
      <c r="T2482" t="s">
        <v>29</v>
      </c>
      <c r="U2482" t="str">
        <f>IF(mba_decision_dataset[[#This Row],[Age]]&lt;25,"21-25",IF(mba_decision_dataset[[#This Row],[Age]]&gt;30,"31-35","25-30"))</f>
        <v>25-30</v>
      </c>
      <c r="V2482" t="str">
        <f>IF(mba_decision_dataset[[#This Row],[GRE/GMAT Score]]&lt;351,"250-350",IF(mba_decision_dataset[[#This Row],[GRE/GMAT Score]]&gt;645,"above 645","350-645"))</f>
        <v>350-645</v>
      </c>
      <c r="W2482" s="3">
        <f>(mba_decision_dataset[[#This Row],[Expected Post-MBA Salary]]-mba_decision_dataset[[#This Row],[Annual Salary (Before MBA)]])/mba_decision_dataset[[#This Row],[Annual Salary (Before MBA)]]</f>
        <v>-0.1425279830779497</v>
      </c>
    </row>
    <row r="2483" spans="1:23" x14ac:dyDescent="0.4">
      <c r="A2483">
        <v>2482</v>
      </c>
      <c r="B2483">
        <v>32</v>
      </c>
      <c r="C2483" t="s">
        <v>20</v>
      </c>
      <c r="D2483" t="s">
        <v>35</v>
      </c>
      <c r="E2483">
        <v>2.2400000000000002</v>
      </c>
      <c r="F2483">
        <v>9</v>
      </c>
      <c r="G2483" t="s">
        <v>42</v>
      </c>
      <c r="H2483">
        <v>77311</v>
      </c>
      <c r="I2483" t="s">
        <v>23</v>
      </c>
      <c r="J2483">
        <v>571</v>
      </c>
      <c r="K2483">
        <v>201</v>
      </c>
      <c r="L2483">
        <v>2.2000000000000002</v>
      </c>
      <c r="M2483">
        <v>1.4</v>
      </c>
      <c r="N2483" t="s">
        <v>37</v>
      </c>
      <c r="O2483" t="s">
        <v>38</v>
      </c>
      <c r="P2483">
        <v>180170</v>
      </c>
      <c r="Q2483" t="s">
        <v>39</v>
      </c>
      <c r="R2483" t="s">
        <v>40</v>
      </c>
      <c r="S2483" t="s">
        <v>28</v>
      </c>
      <c r="T2483" t="s">
        <v>29</v>
      </c>
      <c r="U2483" t="str">
        <f>IF(mba_decision_dataset[[#This Row],[Age]]&lt;25,"21-25",IF(mba_decision_dataset[[#This Row],[Age]]&gt;30,"31-35","25-30"))</f>
        <v>31-35</v>
      </c>
      <c r="V2483" t="str">
        <f>IF(mba_decision_dataset[[#This Row],[GRE/GMAT Score]]&lt;351,"250-350",IF(mba_decision_dataset[[#This Row],[GRE/GMAT Score]]&gt;645,"above 645","350-645"))</f>
        <v>350-645</v>
      </c>
      <c r="W2483" s="3">
        <f>(mba_decision_dataset[[#This Row],[Expected Post-MBA Salary]]-mba_decision_dataset[[#This Row],[Annual Salary (Before MBA)]])/mba_decision_dataset[[#This Row],[Annual Salary (Before MBA)]]</f>
        <v>1.3304575028133125</v>
      </c>
    </row>
    <row r="2484" spans="1:23" x14ac:dyDescent="0.4">
      <c r="A2484">
        <v>2483</v>
      </c>
      <c r="B2484">
        <v>26</v>
      </c>
      <c r="C2484" t="s">
        <v>20</v>
      </c>
      <c r="D2484" t="s">
        <v>41</v>
      </c>
      <c r="E2484">
        <v>3</v>
      </c>
      <c r="F2484">
        <v>4</v>
      </c>
      <c r="G2484" t="s">
        <v>30</v>
      </c>
      <c r="H2484">
        <v>113287</v>
      </c>
      <c r="I2484" t="s">
        <v>23</v>
      </c>
      <c r="J2484">
        <v>769</v>
      </c>
      <c r="K2484">
        <v>252</v>
      </c>
      <c r="L2484">
        <v>9.1999999999999993</v>
      </c>
      <c r="M2484">
        <v>8.6999999999999993</v>
      </c>
      <c r="N2484" t="s">
        <v>45</v>
      </c>
      <c r="O2484" t="s">
        <v>43</v>
      </c>
      <c r="P2484">
        <v>89240</v>
      </c>
      <c r="Q2484" t="s">
        <v>39</v>
      </c>
      <c r="R2484" t="s">
        <v>32</v>
      </c>
      <c r="S2484" t="s">
        <v>33</v>
      </c>
      <c r="T2484" t="s">
        <v>29</v>
      </c>
      <c r="U2484" t="str">
        <f>IF(mba_decision_dataset[[#This Row],[Age]]&lt;25,"21-25",IF(mba_decision_dataset[[#This Row],[Age]]&gt;30,"31-35","25-30"))</f>
        <v>25-30</v>
      </c>
      <c r="V2484" t="str">
        <f>IF(mba_decision_dataset[[#This Row],[GRE/GMAT Score]]&lt;351,"250-350",IF(mba_decision_dataset[[#This Row],[GRE/GMAT Score]]&gt;645,"above 645","350-645"))</f>
        <v>above 645</v>
      </c>
      <c r="W2484" s="3">
        <f>(mba_decision_dataset[[#This Row],[Expected Post-MBA Salary]]-mba_decision_dataset[[#This Row],[Annual Salary (Before MBA)]])/mba_decision_dataset[[#This Row],[Annual Salary (Before MBA)]]</f>
        <v>-0.21226619117815812</v>
      </c>
    </row>
    <row r="2485" spans="1:23" x14ac:dyDescent="0.4">
      <c r="A2485">
        <v>2484</v>
      </c>
      <c r="B2485">
        <v>32</v>
      </c>
      <c r="C2485" t="s">
        <v>48</v>
      </c>
      <c r="D2485" t="s">
        <v>21</v>
      </c>
      <c r="E2485">
        <v>3.29</v>
      </c>
      <c r="F2485">
        <v>4</v>
      </c>
      <c r="G2485" t="s">
        <v>38</v>
      </c>
      <c r="H2485">
        <v>102557</v>
      </c>
      <c r="I2485" t="s">
        <v>23</v>
      </c>
      <c r="J2485">
        <v>313</v>
      </c>
      <c r="K2485">
        <v>304</v>
      </c>
      <c r="L2485">
        <v>4.2</v>
      </c>
      <c r="M2485">
        <v>3.9</v>
      </c>
      <c r="N2485" t="s">
        <v>47</v>
      </c>
      <c r="O2485" t="s">
        <v>46</v>
      </c>
      <c r="P2485">
        <v>180246</v>
      </c>
      <c r="Q2485" t="s">
        <v>39</v>
      </c>
      <c r="R2485" t="s">
        <v>32</v>
      </c>
      <c r="S2485" t="s">
        <v>28</v>
      </c>
      <c r="T2485" t="s">
        <v>29</v>
      </c>
      <c r="U2485" t="str">
        <f>IF(mba_decision_dataset[[#This Row],[Age]]&lt;25,"21-25",IF(mba_decision_dataset[[#This Row],[Age]]&gt;30,"31-35","25-30"))</f>
        <v>31-35</v>
      </c>
      <c r="V2485" t="str">
        <f>IF(mba_decision_dataset[[#This Row],[GRE/GMAT Score]]&lt;351,"250-350",IF(mba_decision_dataset[[#This Row],[GRE/GMAT Score]]&gt;645,"above 645","350-645"))</f>
        <v>250-350</v>
      </c>
      <c r="W2485" s="3">
        <f>(mba_decision_dataset[[#This Row],[Expected Post-MBA Salary]]-mba_decision_dataset[[#This Row],[Annual Salary (Before MBA)]])/mba_decision_dataset[[#This Row],[Annual Salary (Before MBA)]]</f>
        <v>0.75752020827442301</v>
      </c>
    </row>
    <row r="2486" spans="1:23" x14ac:dyDescent="0.4">
      <c r="A2486">
        <v>2485</v>
      </c>
      <c r="B2486">
        <v>31</v>
      </c>
      <c r="C2486" t="s">
        <v>20</v>
      </c>
      <c r="D2486" t="s">
        <v>49</v>
      </c>
      <c r="E2486">
        <v>3.2</v>
      </c>
      <c r="F2486">
        <v>3</v>
      </c>
      <c r="G2486" t="s">
        <v>38</v>
      </c>
      <c r="H2486">
        <v>73410</v>
      </c>
      <c r="I2486" t="s">
        <v>29</v>
      </c>
      <c r="J2486">
        <v>681</v>
      </c>
      <c r="K2486">
        <v>194</v>
      </c>
      <c r="L2486">
        <v>3.2</v>
      </c>
      <c r="M2486">
        <v>6.8</v>
      </c>
      <c r="N2486" t="s">
        <v>37</v>
      </c>
      <c r="O2486" t="s">
        <v>38</v>
      </c>
      <c r="P2486">
        <v>88066</v>
      </c>
      <c r="Q2486" t="s">
        <v>26</v>
      </c>
      <c r="R2486" t="s">
        <v>27</v>
      </c>
      <c r="S2486" t="s">
        <v>28</v>
      </c>
      <c r="T2486" t="s">
        <v>23</v>
      </c>
      <c r="U2486" t="str">
        <f>IF(mba_decision_dataset[[#This Row],[Age]]&lt;25,"21-25",IF(mba_decision_dataset[[#This Row],[Age]]&gt;30,"31-35","25-30"))</f>
        <v>31-35</v>
      </c>
      <c r="V2486" t="str">
        <f>IF(mba_decision_dataset[[#This Row],[GRE/GMAT Score]]&lt;351,"250-350",IF(mba_decision_dataset[[#This Row],[GRE/GMAT Score]]&gt;645,"above 645","350-645"))</f>
        <v>above 645</v>
      </c>
      <c r="W2486" s="3">
        <f>(mba_decision_dataset[[#This Row],[Expected Post-MBA Salary]]-mba_decision_dataset[[#This Row],[Annual Salary (Before MBA)]])/mba_decision_dataset[[#This Row],[Annual Salary (Before MBA)]]</f>
        <v>0.19964582481950688</v>
      </c>
    </row>
    <row r="2487" spans="1:23" x14ac:dyDescent="0.4">
      <c r="A2487">
        <v>2486</v>
      </c>
      <c r="B2487">
        <v>33</v>
      </c>
      <c r="C2487" t="s">
        <v>20</v>
      </c>
      <c r="D2487" t="s">
        <v>49</v>
      </c>
      <c r="E2487">
        <v>3.43</v>
      </c>
      <c r="F2487">
        <v>9</v>
      </c>
      <c r="G2487" t="s">
        <v>38</v>
      </c>
      <c r="H2487">
        <v>33311</v>
      </c>
      <c r="I2487" t="s">
        <v>23</v>
      </c>
      <c r="J2487">
        <v>618</v>
      </c>
      <c r="K2487">
        <v>437</v>
      </c>
      <c r="L2487">
        <v>3.3</v>
      </c>
      <c r="M2487">
        <v>9.1999999999999993</v>
      </c>
      <c r="N2487" t="s">
        <v>47</v>
      </c>
      <c r="O2487" t="s">
        <v>43</v>
      </c>
      <c r="P2487">
        <v>95577</v>
      </c>
      <c r="Q2487" t="s">
        <v>39</v>
      </c>
      <c r="R2487" t="s">
        <v>40</v>
      </c>
      <c r="S2487" t="s">
        <v>33</v>
      </c>
      <c r="T2487" t="s">
        <v>29</v>
      </c>
      <c r="U2487" t="str">
        <f>IF(mba_decision_dataset[[#This Row],[Age]]&lt;25,"21-25",IF(mba_decision_dataset[[#This Row],[Age]]&gt;30,"31-35","25-30"))</f>
        <v>31-35</v>
      </c>
      <c r="V2487" t="str">
        <f>IF(mba_decision_dataset[[#This Row],[GRE/GMAT Score]]&lt;351,"250-350",IF(mba_decision_dataset[[#This Row],[GRE/GMAT Score]]&gt;645,"above 645","350-645"))</f>
        <v>350-645</v>
      </c>
      <c r="W2487" s="3">
        <f>(mba_decision_dataset[[#This Row],[Expected Post-MBA Salary]]-mba_decision_dataset[[#This Row],[Annual Salary (Before MBA)]])/mba_decision_dataset[[#This Row],[Annual Salary (Before MBA)]]</f>
        <v>1.8692323856984179</v>
      </c>
    </row>
    <row r="2488" spans="1:23" x14ac:dyDescent="0.4">
      <c r="A2488">
        <v>2487</v>
      </c>
      <c r="B2488">
        <v>24</v>
      </c>
      <c r="C2488" t="s">
        <v>20</v>
      </c>
      <c r="D2488" t="s">
        <v>35</v>
      </c>
      <c r="E2488">
        <v>2.11</v>
      </c>
      <c r="F2488">
        <v>3</v>
      </c>
      <c r="G2488" t="s">
        <v>42</v>
      </c>
      <c r="H2488">
        <v>105386</v>
      </c>
      <c r="I2488" t="s">
        <v>23</v>
      </c>
      <c r="J2488">
        <v>264</v>
      </c>
      <c r="K2488">
        <v>316</v>
      </c>
      <c r="L2488">
        <v>3.5</v>
      </c>
      <c r="M2488">
        <v>4.2</v>
      </c>
      <c r="N2488" t="s">
        <v>45</v>
      </c>
      <c r="O2488" t="s">
        <v>46</v>
      </c>
      <c r="P2488">
        <v>74402</v>
      </c>
      <c r="Q2488" t="s">
        <v>39</v>
      </c>
      <c r="R2488" t="s">
        <v>32</v>
      </c>
      <c r="S2488" t="s">
        <v>33</v>
      </c>
      <c r="T2488" t="s">
        <v>29</v>
      </c>
      <c r="U2488" t="str">
        <f>IF(mba_decision_dataset[[#This Row],[Age]]&lt;25,"21-25",IF(mba_decision_dataset[[#This Row],[Age]]&gt;30,"31-35","25-30"))</f>
        <v>21-25</v>
      </c>
      <c r="V2488" t="str">
        <f>IF(mba_decision_dataset[[#This Row],[GRE/GMAT Score]]&lt;351,"250-350",IF(mba_decision_dataset[[#This Row],[GRE/GMAT Score]]&gt;645,"above 645","350-645"))</f>
        <v>250-350</v>
      </c>
      <c r="W2488" s="3">
        <f>(mba_decision_dataset[[#This Row],[Expected Post-MBA Salary]]-mba_decision_dataset[[#This Row],[Annual Salary (Before MBA)]])/mba_decision_dataset[[#This Row],[Annual Salary (Before MBA)]]</f>
        <v>-0.29400489628603421</v>
      </c>
    </row>
    <row r="2489" spans="1:23" x14ac:dyDescent="0.4">
      <c r="A2489">
        <v>2488</v>
      </c>
      <c r="B2489">
        <v>22</v>
      </c>
      <c r="C2489" t="s">
        <v>34</v>
      </c>
      <c r="D2489" t="s">
        <v>35</v>
      </c>
      <c r="E2489">
        <v>2.86</v>
      </c>
      <c r="F2489">
        <v>7</v>
      </c>
      <c r="G2489" t="s">
        <v>30</v>
      </c>
      <c r="H2489">
        <v>55018</v>
      </c>
      <c r="I2489" t="s">
        <v>23</v>
      </c>
      <c r="J2489">
        <v>731</v>
      </c>
      <c r="K2489">
        <v>47</v>
      </c>
      <c r="L2489">
        <v>3.6</v>
      </c>
      <c r="M2489">
        <v>5.5</v>
      </c>
      <c r="N2489" t="s">
        <v>24</v>
      </c>
      <c r="O2489" t="s">
        <v>43</v>
      </c>
      <c r="P2489">
        <v>181899</v>
      </c>
      <c r="Q2489" t="s">
        <v>26</v>
      </c>
      <c r="R2489" t="s">
        <v>27</v>
      </c>
      <c r="S2489" t="s">
        <v>33</v>
      </c>
      <c r="T2489" t="s">
        <v>29</v>
      </c>
      <c r="U2489" t="str">
        <f>IF(mba_decision_dataset[[#This Row],[Age]]&lt;25,"21-25",IF(mba_decision_dataset[[#This Row],[Age]]&gt;30,"31-35","25-30"))</f>
        <v>21-25</v>
      </c>
      <c r="V2489" t="str">
        <f>IF(mba_decision_dataset[[#This Row],[GRE/GMAT Score]]&lt;351,"250-350",IF(mba_decision_dataset[[#This Row],[GRE/GMAT Score]]&gt;645,"above 645","350-645"))</f>
        <v>above 645</v>
      </c>
      <c r="W2489" s="3">
        <f>(mba_decision_dataset[[#This Row],[Expected Post-MBA Salary]]-mba_decision_dataset[[#This Row],[Annual Salary (Before MBA)]])/mba_decision_dataset[[#This Row],[Annual Salary (Before MBA)]]</f>
        <v>2.3061725253553385</v>
      </c>
    </row>
    <row r="2490" spans="1:23" x14ac:dyDescent="0.4">
      <c r="A2490">
        <v>2489</v>
      </c>
      <c r="B2490">
        <v>34</v>
      </c>
      <c r="C2490" t="s">
        <v>34</v>
      </c>
      <c r="D2490" t="s">
        <v>50</v>
      </c>
      <c r="E2490">
        <v>2.48</v>
      </c>
      <c r="F2490">
        <v>5</v>
      </c>
      <c r="G2490" t="s">
        <v>42</v>
      </c>
      <c r="H2490">
        <v>38800</v>
      </c>
      <c r="I2490" t="s">
        <v>23</v>
      </c>
      <c r="J2490">
        <v>573</v>
      </c>
      <c r="K2490">
        <v>173</v>
      </c>
      <c r="L2490">
        <v>3.3</v>
      </c>
      <c r="M2490">
        <v>3.9</v>
      </c>
      <c r="N2490" t="s">
        <v>37</v>
      </c>
      <c r="O2490" t="s">
        <v>46</v>
      </c>
      <c r="P2490">
        <v>152053</v>
      </c>
      <c r="Q2490" t="s">
        <v>26</v>
      </c>
      <c r="R2490" t="s">
        <v>32</v>
      </c>
      <c r="S2490" t="s">
        <v>33</v>
      </c>
      <c r="T2490" t="s">
        <v>23</v>
      </c>
      <c r="U2490" t="str">
        <f>IF(mba_decision_dataset[[#This Row],[Age]]&lt;25,"21-25",IF(mba_decision_dataset[[#This Row],[Age]]&gt;30,"31-35","25-30"))</f>
        <v>31-35</v>
      </c>
      <c r="V2490" t="str">
        <f>IF(mba_decision_dataset[[#This Row],[GRE/GMAT Score]]&lt;351,"250-350",IF(mba_decision_dataset[[#This Row],[GRE/GMAT Score]]&gt;645,"above 645","350-645"))</f>
        <v>350-645</v>
      </c>
      <c r="W2490" s="3">
        <f>(mba_decision_dataset[[#This Row],[Expected Post-MBA Salary]]-mba_decision_dataset[[#This Row],[Annual Salary (Before MBA)]])/mba_decision_dataset[[#This Row],[Annual Salary (Before MBA)]]</f>
        <v>2.9188917525773195</v>
      </c>
    </row>
    <row r="2491" spans="1:23" x14ac:dyDescent="0.4">
      <c r="A2491">
        <v>2490</v>
      </c>
      <c r="B2491">
        <v>22</v>
      </c>
      <c r="C2491" t="s">
        <v>20</v>
      </c>
      <c r="D2491" t="s">
        <v>50</v>
      </c>
      <c r="E2491">
        <v>3.52</v>
      </c>
      <c r="F2491">
        <v>1</v>
      </c>
      <c r="G2491" t="s">
        <v>22</v>
      </c>
      <c r="H2491">
        <v>63860</v>
      </c>
      <c r="I2491" t="s">
        <v>23</v>
      </c>
      <c r="J2491">
        <v>568</v>
      </c>
      <c r="K2491">
        <v>129</v>
      </c>
      <c r="L2491">
        <v>8.6</v>
      </c>
      <c r="M2491">
        <v>7.3</v>
      </c>
      <c r="N2491" t="s">
        <v>37</v>
      </c>
      <c r="O2491" t="s">
        <v>25</v>
      </c>
      <c r="P2491">
        <v>91704</v>
      </c>
      <c r="Q2491" t="s">
        <v>39</v>
      </c>
      <c r="R2491" t="s">
        <v>40</v>
      </c>
      <c r="S2491" t="s">
        <v>28</v>
      </c>
      <c r="T2491" t="s">
        <v>23</v>
      </c>
      <c r="U2491" t="str">
        <f>IF(mba_decision_dataset[[#This Row],[Age]]&lt;25,"21-25",IF(mba_decision_dataset[[#This Row],[Age]]&gt;30,"31-35","25-30"))</f>
        <v>21-25</v>
      </c>
      <c r="V2491" t="str">
        <f>IF(mba_decision_dataset[[#This Row],[GRE/GMAT Score]]&lt;351,"250-350",IF(mba_decision_dataset[[#This Row],[GRE/GMAT Score]]&gt;645,"above 645","350-645"))</f>
        <v>350-645</v>
      </c>
      <c r="W2491" s="3">
        <f>(mba_decision_dataset[[#This Row],[Expected Post-MBA Salary]]-mba_decision_dataset[[#This Row],[Annual Salary (Before MBA)]])/mba_decision_dataset[[#This Row],[Annual Salary (Before MBA)]]</f>
        <v>0.43601628562480427</v>
      </c>
    </row>
    <row r="2492" spans="1:23" x14ac:dyDescent="0.4">
      <c r="A2492">
        <v>2491</v>
      </c>
      <c r="B2492">
        <v>29</v>
      </c>
      <c r="C2492" t="s">
        <v>34</v>
      </c>
      <c r="D2492" t="s">
        <v>50</v>
      </c>
      <c r="E2492">
        <v>3.75</v>
      </c>
      <c r="F2492">
        <v>1</v>
      </c>
      <c r="G2492" t="s">
        <v>38</v>
      </c>
      <c r="H2492">
        <v>33784</v>
      </c>
      <c r="I2492" t="s">
        <v>29</v>
      </c>
      <c r="J2492">
        <v>340</v>
      </c>
      <c r="K2492">
        <v>194</v>
      </c>
      <c r="L2492">
        <v>3.4</v>
      </c>
      <c r="M2492">
        <v>2.2000000000000002</v>
      </c>
      <c r="N2492" t="s">
        <v>37</v>
      </c>
      <c r="O2492" t="s">
        <v>43</v>
      </c>
      <c r="P2492">
        <v>162314</v>
      </c>
      <c r="Q2492" t="s">
        <v>39</v>
      </c>
      <c r="R2492" t="s">
        <v>32</v>
      </c>
      <c r="S2492" t="s">
        <v>28</v>
      </c>
      <c r="T2492" t="s">
        <v>29</v>
      </c>
      <c r="U2492" t="str">
        <f>IF(mba_decision_dataset[[#This Row],[Age]]&lt;25,"21-25",IF(mba_decision_dataset[[#This Row],[Age]]&gt;30,"31-35","25-30"))</f>
        <v>25-30</v>
      </c>
      <c r="V2492" t="str">
        <f>IF(mba_decision_dataset[[#This Row],[GRE/GMAT Score]]&lt;351,"250-350",IF(mba_decision_dataset[[#This Row],[GRE/GMAT Score]]&gt;645,"above 645","350-645"))</f>
        <v>250-350</v>
      </c>
      <c r="W2492" s="3">
        <f>(mba_decision_dataset[[#This Row],[Expected Post-MBA Salary]]-mba_decision_dataset[[#This Row],[Annual Salary (Before MBA)]])/mba_decision_dataset[[#This Row],[Annual Salary (Before MBA)]]</f>
        <v>3.8044636514326307</v>
      </c>
    </row>
    <row r="2493" spans="1:23" x14ac:dyDescent="0.4">
      <c r="A2493">
        <v>2492</v>
      </c>
      <c r="B2493">
        <v>25</v>
      </c>
      <c r="C2493" t="s">
        <v>20</v>
      </c>
      <c r="D2493" t="s">
        <v>41</v>
      </c>
      <c r="E2493">
        <v>2.56</v>
      </c>
      <c r="F2493">
        <v>1</v>
      </c>
      <c r="G2493" t="s">
        <v>22</v>
      </c>
      <c r="H2493">
        <v>85764</v>
      </c>
      <c r="I2493" t="s">
        <v>23</v>
      </c>
      <c r="J2493">
        <v>552</v>
      </c>
      <c r="K2493">
        <v>496</v>
      </c>
      <c r="L2493">
        <v>8.8000000000000007</v>
      </c>
      <c r="M2493">
        <v>7.8</v>
      </c>
      <c r="N2493" t="s">
        <v>47</v>
      </c>
      <c r="O2493" t="s">
        <v>31</v>
      </c>
      <c r="P2493">
        <v>188774</v>
      </c>
      <c r="Q2493" t="s">
        <v>26</v>
      </c>
      <c r="R2493" t="s">
        <v>32</v>
      </c>
      <c r="S2493" t="s">
        <v>28</v>
      </c>
      <c r="T2493" t="s">
        <v>29</v>
      </c>
      <c r="U2493" t="str">
        <f>IF(mba_decision_dataset[[#This Row],[Age]]&lt;25,"21-25",IF(mba_decision_dataset[[#This Row],[Age]]&gt;30,"31-35","25-30"))</f>
        <v>25-30</v>
      </c>
      <c r="V2493" t="str">
        <f>IF(mba_decision_dataset[[#This Row],[GRE/GMAT Score]]&lt;351,"250-350",IF(mba_decision_dataset[[#This Row],[GRE/GMAT Score]]&gt;645,"above 645","350-645"))</f>
        <v>350-645</v>
      </c>
      <c r="W2493" s="3">
        <f>(mba_decision_dataset[[#This Row],[Expected Post-MBA Salary]]-mba_decision_dataset[[#This Row],[Annual Salary (Before MBA)]])/mba_decision_dataset[[#This Row],[Annual Salary (Before MBA)]]</f>
        <v>1.201086703045567</v>
      </c>
    </row>
    <row r="2494" spans="1:23" x14ac:dyDescent="0.4">
      <c r="A2494">
        <v>2493</v>
      </c>
      <c r="B2494">
        <v>24</v>
      </c>
      <c r="C2494" t="s">
        <v>20</v>
      </c>
      <c r="D2494" t="s">
        <v>49</v>
      </c>
      <c r="E2494">
        <v>2.19</v>
      </c>
      <c r="F2494">
        <v>5</v>
      </c>
      <c r="G2494" t="s">
        <v>36</v>
      </c>
      <c r="H2494">
        <v>62390</v>
      </c>
      <c r="I2494" t="s">
        <v>29</v>
      </c>
      <c r="J2494">
        <v>518</v>
      </c>
      <c r="K2494">
        <v>119</v>
      </c>
      <c r="L2494">
        <v>9.6999999999999993</v>
      </c>
      <c r="M2494">
        <v>8</v>
      </c>
      <c r="N2494" t="s">
        <v>37</v>
      </c>
      <c r="O2494" t="s">
        <v>38</v>
      </c>
      <c r="P2494">
        <v>98819</v>
      </c>
      <c r="Q2494" t="s">
        <v>39</v>
      </c>
      <c r="R2494" t="s">
        <v>32</v>
      </c>
      <c r="S2494" t="s">
        <v>33</v>
      </c>
      <c r="T2494" t="s">
        <v>29</v>
      </c>
      <c r="U2494" t="str">
        <f>IF(mba_decision_dataset[[#This Row],[Age]]&lt;25,"21-25",IF(mba_decision_dataset[[#This Row],[Age]]&gt;30,"31-35","25-30"))</f>
        <v>21-25</v>
      </c>
      <c r="V2494" t="str">
        <f>IF(mba_decision_dataset[[#This Row],[GRE/GMAT Score]]&lt;351,"250-350",IF(mba_decision_dataset[[#This Row],[GRE/GMAT Score]]&gt;645,"above 645","350-645"))</f>
        <v>350-645</v>
      </c>
      <c r="W2494" s="3">
        <f>(mba_decision_dataset[[#This Row],[Expected Post-MBA Salary]]-mba_decision_dataset[[#This Row],[Annual Salary (Before MBA)]])/mba_decision_dataset[[#This Row],[Annual Salary (Before MBA)]]</f>
        <v>0.58389164930277293</v>
      </c>
    </row>
    <row r="2495" spans="1:23" x14ac:dyDescent="0.4">
      <c r="A2495">
        <v>2494</v>
      </c>
      <c r="B2495">
        <v>30</v>
      </c>
      <c r="C2495" t="s">
        <v>20</v>
      </c>
      <c r="D2495" t="s">
        <v>50</v>
      </c>
      <c r="E2495">
        <v>2.5099999999999998</v>
      </c>
      <c r="F2495">
        <v>0</v>
      </c>
      <c r="G2495" t="s">
        <v>22</v>
      </c>
      <c r="H2495">
        <v>114777</v>
      </c>
      <c r="I2495" t="s">
        <v>23</v>
      </c>
      <c r="J2495">
        <v>729</v>
      </c>
      <c r="K2495">
        <v>476</v>
      </c>
      <c r="L2495">
        <v>3.5</v>
      </c>
      <c r="M2495">
        <v>1.6</v>
      </c>
      <c r="N2495" t="s">
        <v>45</v>
      </c>
      <c r="O2495" t="s">
        <v>31</v>
      </c>
      <c r="P2495">
        <v>135672</v>
      </c>
      <c r="Q2495" t="s">
        <v>39</v>
      </c>
      <c r="R2495" t="s">
        <v>32</v>
      </c>
      <c r="S2495" t="s">
        <v>33</v>
      </c>
      <c r="T2495" t="s">
        <v>29</v>
      </c>
      <c r="U2495" t="str">
        <f>IF(mba_decision_dataset[[#This Row],[Age]]&lt;25,"21-25",IF(mba_decision_dataset[[#This Row],[Age]]&gt;30,"31-35","25-30"))</f>
        <v>25-30</v>
      </c>
      <c r="V2495" t="str">
        <f>IF(mba_decision_dataset[[#This Row],[GRE/GMAT Score]]&lt;351,"250-350",IF(mba_decision_dataset[[#This Row],[GRE/GMAT Score]]&gt;645,"above 645","350-645"))</f>
        <v>above 645</v>
      </c>
      <c r="W2495" s="3">
        <f>(mba_decision_dataset[[#This Row],[Expected Post-MBA Salary]]-mba_decision_dataset[[#This Row],[Annual Salary (Before MBA)]])/mba_decision_dataset[[#This Row],[Annual Salary (Before MBA)]]</f>
        <v>0.1820486682872004</v>
      </c>
    </row>
    <row r="2496" spans="1:23" x14ac:dyDescent="0.4">
      <c r="A2496">
        <v>2495</v>
      </c>
      <c r="B2496">
        <v>33</v>
      </c>
      <c r="C2496" t="s">
        <v>20</v>
      </c>
      <c r="D2496" t="s">
        <v>49</v>
      </c>
      <c r="E2496">
        <v>2.21</v>
      </c>
      <c r="F2496">
        <v>2</v>
      </c>
      <c r="G2496" t="s">
        <v>22</v>
      </c>
      <c r="H2496">
        <v>97480</v>
      </c>
      <c r="I2496" t="s">
        <v>29</v>
      </c>
      <c r="J2496">
        <v>348</v>
      </c>
      <c r="K2496">
        <v>356</v>
      </c>
      <c r="L2496">
        <v>6.1</v>
      </c>
      <c r="M2496">
        <v>4.5999999999999996</v>
      </c>
      <c r="N2496" t="s">
        <v>24</v>
      </c>
      <c r="O2496" t="s">
        <v>46</v>
      </c>
      <c r="P2496">
        <v>84307</v>
      </c>
      <c r="Q2496" t="s">
        <v>39</v>
      </c>
      <c r="R2496" t="s">
        <v>32</v>
      </c>
      <c r="S2496" t="s">
        <v>33</v>
      </c>
      <c r="T2496" t="s">
        <v>23</v>
      </c>
      <c r="U2496" t="str">
        <f>IF(mba_decision_dataset[[#This Row],[Age]]&lt;25,"21-25",IF(mba_decision_dataset[[#This Row],[Age]]&gt;30,"31-35","25-30"))</f>
        <v>31-35</v>
      </c>
      <c r="V2496" t="str">
        <f>IF(mba_decision_dataset[[#This Row],[GRE/GMAT Score]]&lt;351,"250-350",IF(mba_decision_dataset[[#This Row],[GRE/GMAT Score]]&gt;645,"above 645","350-645"))</f>
        <v>250-350</v>
      </c>
      <c r="W2496" s="3">
        <f>(mba_decision_dataset[[#This Row],[Expected Post-MBA Salary]]-mba_decision_dataset[[#This Row],[Annual Salary (Before MBA)]])/mba_decision_dataset[[#This Row],[Annual Salary (Before MBA)]]</f>
        <v>-0.1351354123922856</v>
      </c>
    </row>
    <row r="2497" spans="1:23" x14ac:dyDescent="0.4">
      <c r="A2497">
        <v>2496</v>
      </c>
      <c r="B2497">
        <v>21</v>
      </c>
      <c r="C2497" t="s">
        <v>20</v>
      </c>
      <c r="D2497" t="s">
        <v>35</v>
      </c>
      <c r="E2497">
        <v>2.64</v>
      </c>
      <c r="F2497">
        <v>0</v>
      </c>
      <c r="G2497" t="s">
        <v>22</v>
      </c>
      <c r="H2497">
        <v>65639</v>
      </c>
      <c r="I2497" t="s">
        <v>29</v>
      </c>
      <c r="J2497">
        <v>617</v>
      </c>
      <c r="K2497">
        <v>23</v>
      </c>
      <c r="L2497">
        <v>5.0999999999999996</v>
      </c>
      <c r="M2497">
        <v>7.3</v>
      </c>
      <c r="N2497" t="s">
        <v>24</v>
      </c>
      <c r="O2497" t="s">
        <v>31</v>
      </c>
      <c r="P2497">
        <v>182645</v>
      </c>
      <c r="Q2497" t="s">
        <v>39</v>
      </c>
      <c r="R2497" t="s">
        <v>44</v>
      </c>
      <c r="S2497" t="s">
        <v>28</v>
      </c>
      <c r="T2497" t="s">
        <v>29</v>
      </c>
      <c r="U2497" t="str">
        <f>IF(mba_decision_dataset[[#This Row],[Age]]&lt;25,"21-25",IF(mba_decision_dataset[[#This Row],[Age]]&gt;30,"31-35","25-30"))</f>
        <v>21-25</v>
      </c>
      <c r="V2497" t="str">
        <f>IF(mba_decision_dataset[[#This Row],[GRE/GMAT Score]]&lt;351,"250-350",IF(mba_decision_dataset[[#This Row],[GRE/GMAT Score]]&gt;645,"above 645","350-645"))</f>
        <v>350-645</v>
      </c>
      <c r="W2497" s="3">
        <f>(mba_decision_dataset[[#This Row],[Expected Post-MBA Salary]]-mba_decision_dataset[[#This Row],[Annual Salary (Before MBA)]])/mba_decision_dataset[[#This Row],[Annual Salary (Before MBA)]]</f>
        <v>1.7825682901933302</v>
      </c>
    </row>
    <row r="2498" spans="1:23" x14ac:dyDescent="0.4">
      <c r="A2498">
        <v>2497</v>
      </c>
      <c r="B2498">
        <v>27</v>
      </c>
      <c r="C2498" t="s">
        <v>34</v>
      </c>
      <c r="D2498" t="s">
        <v>41</v>
      </c>
      <c r="E2498">
        <v>3.08</v>
      </c>
      <c r="F2498">
        <v>3</v>
      </c>
      <c r="G2498" t="s">
        <v>42</v>
      </c>
      <c r="H2498">
        <v>104670</v>
      </c>
      <c r="I2498" t="s">
        <v>29</v>
      </c>
      <c r="J2498">
        <v>551</v>
      </c>
      <c r="K2498">
        <v>404</v>
      </c>
      <c r="L2498">
        <v>8.6</v>
      </c>
      <c r="M2498">
        <v>1.8</v>
      </c>
      <c r="N2498" t="s">
        <v>45</v>
      </c>
      <c r="O2498" t="s">
        <v>25</v>
      </c>
      <c r="P2498">
        <v>108604</v>
      </c>
      <c r="Q2498" t="s">
        <v>39</v>
      </c>
      <c r="R2498" t="s">
        <v>40</v>
      </c>
      <c r="S2498" t="s">
        <v>28</v>
      </c>
      <c r="T2498" t="s">
        <v>23</v>
      </c>
      <c r="U2498" t="str">
        <f>IF(mba_decision_dataset[[#This Row],[Age]]&lt;25,"21-25",IF(mba_decision_dataset[[#This Row],[Age]]&gt;30,"31-35","25-30"))</f>
        <v>25-30</v>
      </c>
      <c r="V2498" t="str">
        <f>IF(mba_decision_dataset[[#This Row],[GRE/GMAT Score]]&lt;351,"250-350",IF(mba_decision_dataset[[#This Row],[GRE/GMAT Score]]&gt;645,"above 645","350-645"))</f>
        <v>350-645</v>
      </c>
      <c r="W2498" s="3">
        <f>(mba_decision_dataset[[#This Row],[Expected Post-MBA Salary]]-mba_decision_dataset[[#This Row],[Annual Salary (Before MBA)]])/mba_decision_dataset[[#This Row],[Annual Salary (Before MBA)]]</f>
        <v>3.7584790293302764E-2</v>
      </c>
    </row>
    <row r="2499" spans="1:23" x14ac:dyDescent="0.4">
      <c r="A2499">
        <v>2498</v>
      </c>
      <c r="B2499">
        <v>23</v>
      </c>
      <c r="C2499" t="s">
        <v>20</v>
      </c>
      <c r="D2499" t="s">
        <v>35</v>
      </c>
      <c r="E2499">
        <v>3.95</v>
      </c>
      <c r="F2499">
        <v>0</v>
      </c>
      <c r="G2499" t="s">
        <v>22</v>
      </c>
      <c r="H2499">
        <v>36604</v>
      </c>
      <c r="I2499" t="s">
        <v>23</v>
      </c>
      <c r="J2499">
        <v>259</v>
      </c>
      <c r="K2499">
        <v>417</v>
      </c>
      <c r="L2499">
        <v>3.8</v>
      </c>
      <c r="M2499">
        <v>8.1</v>
      </c>
      <c r="N2499" t="s">
        <v>45</v>
      </c>
      <c r="O2499" t="s">
        <v>43</v>
      </c>
      <c r="P2499">
        <v>146882</v>
      </c>
      <c r="Q2499" t="s">
        <v>26</v>
      </c>
      <c r="R2499" t="s">
        <v>27</v>
      </c>
      <c r="S2499" t="s">
        <v>33</v>
      </c>
      <c r="T2499" t="s">
        <v>29</v>
      </c>
      <c r="U2499" t="str">
        <f>IF(mba_decision_dataset[[#This Row],[Age]]&lt;25,"21-25",IF(mba_decision_dataset[[#This Row],[Age]]&gt;30,"31-35","25-30"))</f>
        <v>21-25</v>
      </c>
      <c r="V2499" t="str">
        <f>IF(mba_decision_dataset[[#This Row],[GRE/GMAT Score]]&lt;351,"250-350",IF(mba_decision_dataset[[#This Row],[GRE/GMAT Score]]&gt;645,"above 645","350-645"))</f>
        <v>250-350</v>
      </c>
      <c r="W2499" s="3">
        <f>(mba_decision_dataset[[#This Row],[Expected Post-MBA Salary]]-mba_decision_dataset[[#This Row],[Annual Salary (Before MBA)]])/mba_decision_dataset[[#This Row],[Annual Salary (Before MBA)]]</f>
        <v>3.0127308490875313</v>
      </c>
    </row>
    <row r="2500" spans="1:23" x14ac:dyDescent="0.4">
      <c r="A2500">
        <v>2499</v>
      </c>
      <c r="B2500">
        <v>26</v>
      </c>
      <c r="C2500" t="s">
        <v>34</v>
      </c>
      <c r="D2500" t="s">
        <v>49</v>
      </c>
      <c r="E2500">
        <v>2.8</v>
      </c>
      <c r="F2500">
        <v>8</v>
      </c>
      <c r="G2500" t="s">
        <v>38</v>
      </c>
      <c r="H2500">
        <v>105185</v>
      </c>
      <c r="I2500" t="s">
        <v>23</v>
      </c>
      <c r="J2500">
        <v>688</v>
      </c>
      <c r="K2500">
        <v>350</v>
      </c>
      <c r="L2500">
        <v>7.9</v>
      </c>
      <c r="M2500">
        <v>6.8</v>
      </c>
      <c r="N2500" t="s">
        <v>37</v>
      </c>
      <c r="O2500" t="s">
        <v>38</v>
      </c>
      <c r="P2500">
        <v>184667</v>
      </c>
      <c r="Q2500" t="s">
        <v>26</v>
      </c>
      <c r="R2500" t="s">
        <v>40</v>
      </c>
      <c r="S2500" t="s">
        <v>28</v>
      </c>
      <c r="T2500" t="s">
        <v>23</v>
      </c>
      <c r="U2500" t="str">
        <f>IF(mba_decision_dataset[[#This Row],[Age]]&lt;25,"21-25",IF(mba_decision_dataset[[#This Row],[Age]]&gt;30,"31-35","25-30"))</f>
        <v>25-30</v>
      </c>
      <c r="V2500" t="str">
        <f>IF(mba_decision_dataset[[#This Row],[GRE/GMAT Score]]&lt;351,"250-350",IF(mba_decision_dataset[[#This Row],[GRE/GMAT Score]]&gt;645,"above 645","350-645"))</f>
        <v>above 645</v>
      </c>
      <c r="W2500" s="3">
        <f>(mba_decision_dataset[[#This Row],[Expected Post-MBA Salary]]-mba_decision_dataset[[#This Row],[Annual Salary (Before MBA)]])/mba_decision_dataset[[#This Row],[Annual Salary (Before MBA)]]</f>
        <v>0.75564006274658935</v>
      </c>
    </row>
    <row r="2501" spans="1:23" x14ac:dyDescent="0.4">
      <c r="A2501">
        <v>2500</v>
      </c>
      <c r="B2501">
        <v>25</v>
      </c>
      <c r="C2501" t="s">
        <v>20</v>
      </c>
      <c r="D2501" t="s">
        <v>50</v>
      </c>
      <c r="E2501">
        <v>2.44</v>
      </c>
      <c r="F2501">
        <v>5</v>
      </c>
      <c r="G2501" t="s">
        <v>30</v>
      </c>
      <c r="H2501">
        <v>78585</v>
      </c>
      <c r="I2501" t="s">
        <v>29</v>
      </c>
      <c r="J2501">
        <v>784</v>
      </c>
      <c r="K2501">
        <v>230</v>
      </c>
      <c r="L2501">
        <v>5.3</v>
      </c>
      <c r="M2501">
        <v>5.2</v>
      </c>
      <c r="N2501" t="s">
        <v>24</v>
      </c>
      <c r="O2501" t="s">
        <v>38</v>
      </c>
      <c r="P2501">
        <v>189515</v>
      </c>
      <c r="Q2501" t="s">
        <v>39</v>
      </c>
      <c r="R2501" t="s">
        <v>40</v>
      </c>
      <c r="S2501" t="s">
        <v>33</v>
      </c>
      <c r="T2501" t="s">
        <v>23</v>
      </c>
      <c r="U2501" t="str">
        <f>IF(mba_decision_dataset[[#This Row],[Age]]&lt;25,"21-25",IF(mba_decision_dataset[[#This Row],[Age]]&gt;30,"31-35","25-30"))</f>
        <v>25-30</v>
      </c>
      <c r="V2501" t="str">
        <f>IF(mba_decision_dataset[[#This Row],[GRE/GMAT Score]]&lt;351,"250-350",IF(mba_decision_dataset[[#This Row],[GRE/GMAT Score]]&gt;645,"above 645","350-645"))</f>
        <v>above 645</v>
      </c>
      <c r="W2501" s="3">
        <f>(mba_decision_dataset[[#This Row],[Expected Post-MBA Salary]]-mba_decision_dataset[[#This Row],[Annual Salary (Before MBA)]])/mba_decision_dataset[[#This Row],[Annual Salary (Before MBA)]]</f>
        <v>1.4115925431061906</v>
      </c>
    </row>
    <row r="2502" spans="1:23" x14ac:dyDescent="0.4">
      <c r="A2502">
        <v>2501</v>
      </c>
      <c r="B2502">
        <v>25</v>
      </c>
      <c r="C2502" t="s">
        <v>20</v>
      </c>
      <c r="D2502" t="s">
        <v>35</v>
      </c>
      <c r="E2502">
        <v>2.33</v>
      </c>
      <c r="F2502">
        <v>7</v>
      </c>
      <c r="G2502" t="s">
        <v>36</v>
      </c>
      <c r="H2502">
        <v>70407</v>
      </c>
      <c r="I2502" t="s">
        <v>23</v>
      </c>
      <c r="J2502">
        <v>528</v>
      </c>
      <c r="K2502">
        <v>89</v>
      </c>
      <c r="L2502">
        <v>6.7</v>
      </c>
      <c r="M2502">
        <v>1.9</v>
      </c>
      <c r="N2502" t="s">
        <v>37</v>
      </c>
      <c r="O2502" t="s">
        <v>25</v>
      </c>
      <c r="P2502">
        <v>113293</v>
      </c>
      <c r="Q2502" t="s">
        <v>39</v>
      </c>
      <c r="R2502" t="s">
        <v>32</v>
      </c>
      <c r="S2502" t="s">
        <v>33</v>
      </c>
      <c r="T2502" t="s">
        <v>23</v>
      </c>
      <c r="U2502" t="str">
        <f>IF(mba_decision_dataset[[#This Row],[Age]]&lt;25,"21-25",IF(mba_decision_dataset[[#This Row],[Age]]&gt;30,"31-35","25-30"))</f>
        <v>25-30</v>
      </c>
      <c r="V2502" t="str">
        <f>IF(mba_decision_dataset[[#This Row],[GRE/GMAT Score]]&lt;351,"250-350",IF(mba_decision_dataset[[#This Row],[GRE/GMAT Score]]&gt;645,"above 645","350-645"))</f>
        <v>350-645</v>
      </c>
      <c r="W2502" s="3">
        <f>(mba_decision_dataset[[#This Row],[Expected Post-MBA Salary]]-mba_decision_dataset[[#This Row],[Annual Salary (Before MBA)]])/mba_decision_dataset[[#This Row],[Annual Salary (Before MBA)]]</f>
        <v>0.6091155708949394</v>
      </c>
    </row>
    <row r="2503" spans="1:23" x14ac:dyDescent="0.4">
      <c r="A2503">
        <v>2502</v>
      </c>
      <c r="B2503">
        <v>31</v>
      </c>
      <c r="C2503" t="s">
        <v>20</v>
      </c>
      <c r="D2503" t="s">
        <v>21</v>
      </c>
      <c r="E2503">
        <v>2.35</v>
      </c>
      <c r="F2503">
        <v>1</v>
      </c>
      <c r="G2503" t="s">
        <v>38</v>
      </c>
      <c r="H2503">
        <v>32138</v>
      </c>
      <c r="I2503" t="s">
        <v>23</v>
      </c>
      <c r="J2503">
        <v>317</v>
      </c>
      <c r="K2503">
        <v>48</v>
      </c>
      <c r="L2503">
        <v>6.2</v>
      </c>
      <c r="M2503">
        <v>1.6</v>
      </c>
      <c r="N2503" t="s">
        <v>47</v>
      </c>
      <c r="O2503" t="s">
        <v>46</v>
      </c>
      <c r="P2503">
        <v>99258</v>
      </c>
      <c r="Q2503" t="s">
        <v>26</v>
      </c>
      <c r="R2503" t="s">
        <v>32</v>
      </c>
      <c r="S2503" t="s">
        <v>28</v>
      </c>
      <c r="T2503" t="s">
        <v>29</v>
      </c>
      <c r="U2503" t="str">
        <f>IF(mba_decision_dataset[[#This Row],[Age]]&lt;25,"21-25",IF(mba_decision_dataset[[#This Row],[Age]]&gt;30,"31-35","25-30"))</f>
        <v>31-35</v>
      </c>
      <c r="V2503" t="str">
        <f>IF(mba_decision_dataset[[#This Row],[GRE/GMAT Score]]&lt;351,"250-350",IF(mba_decision_dataset[[#This Row],[GRE/GMAT Score]]&gt;645,"above 645","350-645"))</f>
        <v>250-350</v>
      </c>
      <c r="W2503" s="3">
        <f>(mba_decision_dataset[[#This Row],[Expected Post-MBA Salary]]-mba_decision_dataset[[#This Row],[Annual Salary (Before MBA)]])/mba_decision_dataset[[#This Row],[Annual Salary (Before MBA)]]</f>
        <v>2.0884933723318189</v>
      </c>
    </row>
    <row r="2504" spans="1:23" x14ac:dyDescent="0.4">
      <c r="A2504">
        <v>2503</v>
      </c>
      <c r="B2504">
        <v>25</v>
      </c>
      <c r="C2504" t="s">
        <v>34</v>
      </c>
      <c r="D2504" t="s">
        <v>41</v>
      </c>
      <c r="E2504">
        <v>2.39</v>
      </c>
      <c r="F2504">
        <v>5</v>
      </c>
      <c r="G2504" t="s">
        <v>30</v>
      </c>
      <c r="H2504">
        <v>104016</v>
      </c>
      <c r="I2504" t="s">
        <v>29</v>
      </c>
      <c r="J2504">
        <v>382</v>
      </c>
      <c r="K2504">
        <v>400</v>
      </c>
      <c r="L2504">
        <v>1.6</v>
      </c>
      <c r="M2504">
        <v>3.2</v>
      </c>
      <c r="N2504" t="s">
        <v>37</v>
      </c>
      <c r="O2504" t="s">
        <v>31</v>
      </c>
      <c r="P2504">
        <v>140512</v>
      </c>
      <c r="Q2504" t="s">
        <v>26</v>
      </c>
      <c r="R2504" t="s">
        <v>32</v>
      </c>
      <c r="S2504" t="s">
        <v>28</v>
      </c>
      <c r="T2504" t="s">
        <v>29</v>
      </c>
      <c r="U2504" t="str">
        <f>IF(mba_decision_dataset[[#This Row],[Age]]&lt;25,"21-25",IF(mba_decision_dataset[[#This Row],[Age]]&gt;30,"31-35","25-30"))</f>
        <v>25-30</v>
      </c>
      <c r="V2504" t="str">
        <f>IF(mba_decision_dataset[[#This Row],[GRE/GMAT Score]]&lt;351,"250-350",IF(mba_decision_dataset[[#This Row],[GRE/GMAT Score]]&gt;645,"above 645","350-645"))</f>
        <v>350-645</v>
      </c>
      <c r="W2504" s="3">
        <f>(mba_decision_dataset[[#This Row],[Expected Post-MBA Salary]]-mba_decision_dataset[[#This Row],[Annual Salary (Before MBA)]])/mba_decision_dataset[[#This Row],[Annual Salary (Before MBA)]]</f>
        <v>0.35086909706199049</v>
      </c>
    </row>
    <row r="2505" spans="1:23" x14ac:dyDescent="0.4">
      <c r="A2505">
        <v>2504</v>
      </c>
      <c r="B2505">
        <v>21</v>
      </c>
      <c r="C2505" t="s">
        <v>20</v>
      </c>
      <c r="D2505" t="s">
        <v>49</v>
      </c>
      <c r="E2505">
        <v>3.52</v>
      </c>
      <c r="F2505">
        <v>3</v>
      </c>
      <c r="G2505" t="s">
        <v>38</v>
      </c>
      <c r="H2505">
        <v>118857</v>
      </c>
      <c r="I2505" t="s">
        <v>29</v>
      </c>
      <c r="J2505">
        <v>765</v>
      </c>
      <c r="K2505">
        <v>102</v>
      </c>
      <c r="L2505">
        <v>6.3</v>
      </c>
      <c r="M2505">
        <v>8.1</v>
      </c>
      <c r="N2505" t="s">
        <v>37</v>
      </c>
      <c r="O2505" t="s">
        <v>31</v>
      </c>
      <c r="P2505">
        <v>145267</v>
      </c>
      <c r="Q2505" t="s">
        <v>26</v>
      </c>
      <c r="R2505" t="s">
        <v>32</v>
      </c>
      <c r="S2505" t="s">
        <v>33</v>
      </c>
      <c r="T2505" t="s">
        <v>29</v>
      </c>
      <c r="U2505" t="str">
        <f>IF(mba_decision_dataset[[#This Row],[Age]]&lt;25,"21-25",IF(mba_decision_dataset[[#This Row],[Age]]&gt;30,"31-35","25-30"))</f>
        <v>21-25</v>
      </c>
      <c r="V2505" t="str">
        <f>IF(mba_decision_dataset[[#This Row],[GRE/GMAT Score]]&lt;351,"250-350",IF(mba_decision_dataset[[#This Row],[GRE/GMAT Score]]&gt;645,"above 645","350-645"))</f>
        <v>above 645</v>
      </c>
      <c r="W2505" s="3">
        <f>(mba_decision_dataset[[#This Row],[Expected Post-MBA Salary]]-mba_decision_dataset[[#This Row],[Annual Salary (Before MBA)]])/mba_decision_dataset[[#This Row],[Annual Salary (Before MBA)]]</f>
        <v>0.22219978629782006</v>
      </c>
    </row>
    <row r="2506" spans="1:23" x14ac:dyDescent="0.4">
      <c r="A2506">
        <v>2505</v>
      </c>
      <c r="B2506">
        <v>21</v>
      </c>
      <c r="C2506" t="s">
        <v>34</v>
      </c>
      <c r="D2506" t="s">
        <v>50</v>
      </c>
      <c r="E2506">
        <v>2.12</v>
      </c>
      <c r="F2506">
        <v>6</v>
      </c>
      <c r="G2506" t="s">
        <v>22</v>
      </c>
      <c r="H2506">
        <v>101651</v>
      </c>
      <c r="I2506" t="s">
        <v>23</v>
      </c>
      <c r="J2506">
        <v>663</v>
      </c>
      <c r="K2506">
        <v>495</v>
      </c>
      <c r="L2506">
        <v>8.4</v>
      </c>
      <c r="M2506">
        <v>9</v>
      </c>
      <c r="N2506" t="s">
        <v>47</v>
      </c>
      <c r="O2506" t="s">
        <v>25</v>
      </c>
      <c r="P2506">
        <v>65446</v>
      </c>
      <c r="Q2506" t="s">
        <v>26</v>
      </c>
      <c r="R2506" t="s">
        <v>32</v>
      </c>
      <c r="S2506" t="s">
        <v>33</v>
      </c>
      <c r="T2506" t="s">
        <v>23</v>
      </c>
      <c r="U2506" t="str">
        <f>IF(mba_decision_dataset[[#This Row],[Age]]&lt;25,"21-25",IF(mba_decision_dataset[[#This Row],[Age]]&gt;30,"31-35","25-30"))</f>
        <v>21-25</v>
      </c>
      <c r="V2506" t="str">
        <f>IF(mba_decision_dataset[[#This Row],[GRE/GMAT Score]]&lt;351,"250-350",IF(mba_decision_dataset[[#This Row],[GRE/GMAT Score]]&gt;645,"above 645","350-645"))</f>
        <v>above 645</v>
      </c>
      <c r="W2506" s="3">
        <f>(mba_decision_dataset[[#This Row],[Expected Post-MBA Salary]]-mba_decision_dataset[[#This Row],[Annual Salary (Before MBA)]])/mba_decision_dataset[[#This Row],[Annual Salary (Before MBA)]]</f>
        <v>-0.35616963925588535</v>
      </c>
    </row>
    <row r="2507" spans="1:23" x14ac:dyDescent="0.4">
      <c r="A2507">
        <v>2506</v>
      </c>
      <c r="B2507">
        <v>23</v>
      </c>
      <c r="C2507" t="s">
        <v>20</v>
      </c>
      <c r="D2507" t="s">
        <v>35</v>
      </c>
      <c r="E2507">
        <v>3.99</v>
      </c>
      <c r="F2507">
        <v>7</v>
      </c>
      <c r="G2507" t="s">
        <v>36</v>
      </c>
      <c r="H2507">
        <v>66112</v>
      </c>
      <c r="I2507" t="s">
        <v>29</v>
      </c>
      <c r="J2507">
        <v>354</v>
      </c>
      <c r="K2507">
        <v>423</v>
      </c>
      <c r="L2507">
        <v>3.6</v>
      </c>
      <c r="M2507">
        <v>3.2</v>
      </c>
      <c r="N2507" t="s">
        <v>24</v>
      </c>
      <c r="O2507" t="s">
        <v>38</v>
      </c>
      <c r="P2507">
        <v>144896</v>
      </c>
      <c r="Q2507" t="s">
        <v>39</v>
      </c>
      <c r="R2507" t="s">
        <v>32</v>
      </c>
      <c r="S2507" t="s">
        <v>33</v>
      </c>
      <c r="T2507" t="s">
        <v>23</v>
      </c>
      <c r="U2507" t="str">
        <f>IF(mba_decision_dataset[[#This Row],[Age]]&lt;25,"21-25",IF(mba_decision_dataset[[#This Row],[Age]]&gt;30,"31-35","25-30"))</f>
        <v>21-25</v>
      </c>
      <c r="V2507" t="str">
        <f>IF(mba_decision_dataset[[#This Row],[GRE/GMAT Score]]&lt;351,"250-350",IF(mba_decision_dataset[[#This Row],[GRE/GMAT Score]]&gt;645,"above 645","350-645"))</f>
        <v>350-645</v>
      </c>
      <c r="W2507" s="3">
        <f>(mba_decision_dataset[[#This Row],[Expected Post-MBA Salary]]-mba_decision_dataset[[#This Row],[Annual Salary (Before MBA)]])/mba_decision_dataset[[#This Row],[Annual Salary (Before MBA)]]</f>
        <v>1.1916747337850919</v>
      </c>
    </row>
    <row r="2508" spans="1:23" x14ac:dyDescent="0.4">
      <c r="A2508">
        <v>2507</v>
      </c>
      <c r="B2508">
        <v>34</v>
      </c>
      <c r="C2508" t="s">
        <v>20</v>
      </c>
      <c r="D2508" t="s">
        <v>41</v>
      </c>
      <c r="E2508">
        <v>3.05</v>
      </c>
      <c r="F2508">
        <v>5</v>
      </c>
      <c r="G2508" t="s">
        <v>38</v>
      </c>
      <c r="H2508">
        <v>53532</v>
      </c>
      <c r="I2508" t="s">
        <v>23</v>
      </c>
      <c r="J2508">
        <v>474</v>
      </c>
      <c r="K2508">
        <v>135</v>
      </c>
      <c r="L2508">
        <v>4.5999999999999996</v>
      </c>
      <c r="M2508">
        <v>3.7</v>
      </c>
      <c r="N2508" t="s">
        <v>47</v>
      </c>
      <c r="O2508" t="s">
        <v>38</v>
      </c>
      <c r="P2508">
        <v>68908</v>
      </c>
      <c r="Q2508" t="s">
        <v>39</v>
      </c>
      <c r="R2508" t="s">
        <v>32</v>
      </c>
      <c r="S2508" t="s">
        <v>33</v>
      </c>
      <c r="T2508" t="s">
        <v>23</v>
      </c>
      <c r="U2508" t="str">
        <f>IF(mba_decision_dataset[[#This Row],[Age]]&lt;25,"21-25",IF(mba_decision_dataset[[#This Row],[Age]]&gt;30,"31-35","25-30"))</f>
        <v>31-35</v>
      </c>
      <c r="V2508" t="str">
        <f>IF(mba_decision_dataset[[#This Row],[GRE/GMAT Score]]&lt;351,"250-350",IF(mba_decision_dataset[[#This Row],[GRE/GMAT Score]]&gt;645,"above 645","350-645"))</f>
        <v>350-645</v>
      </c>
      <c r="W2508" s="3">
        <f>(mba_decision_dataset[[#This Row],[Expected Post-MBA Salary]]-mba_decision_dataset[[#This Row],[Annual Salary (Before MBA)]])/mba_decision_dataset[[#This Row],[Annual Salary (Before MBA)]]</f>
        <v>0.28723006799671225</v>
      </c>
    </row>
    <row r="2509" spans="1:23" x14ac:dyDescent="0.4">
      <c r="A2509">
        <v>2508</v>
      </c>
      <c r="B2509">
        <v>32</v>
      </c>
      <c r="C2509" t="s">
        <v>20</v>
      </c>
      <c r="D2509" t="s">
        <v>50</v>
      </c>
      <c r="E2509">
        <v>3.09</v>
      </c>
      <c r="F2509">
        <v>0</v>
      </c>
      <c r="G2509" t="s">
        <v>36</v>
      </c>
      <c r="H2509">
        <v>37681</v>
      </c>
      <c r="I2509" t="s">
        <v>23</v>
      </c>
      <c r="J2509">
        <v>489</v>
      </c>
      <c r="K2509">
        <v>318</v>
      </c>
      <c r="L2509">
        <v>2.8</v>
      </c>
      <c r="M2509">
        <v>2.5</v>
      </c>
      <c r="N2509" t="s">
        <v>37</v>
      </c>
      <c r="O2509" t="s">
        <v>25</v>
      </c>
      <c r="P2509">
        <v>120560</v>
      </c>
      <c r="Q2509" t="s">
        <v>39</v>
      </c>
      <c r="R2509" t="s">
        <v>40</v>
      </c>
      <c r="S2509" t="s">
        <v>28</v>
      </c>
      <c r="T2509" t="s">
        <v>29</v>
      </c>
      <c r="U2509" t="str">
        <f>IF(mba_decision_dataset[[#This Row],[Age]]&lt;25,"21-25",IF(mba_decision_dataset[[#This Row],[Age]]&gt;30,"31-35","25-30"))</f>
        <v>31-35</v>
      </c>
      <c r="V2509" t="str">
        <f>IF(mba_decision_dataset[[#This Row],[GRE/GMAT Score]]&lt;351,"250-350",IF(mba_decision_dataset[[#This Row],[GRE/GMAT Score]]&gt;645,"above 645","350-645"))</f>
        <v>350-645</v>
      </c>
      <c r="W2509" s="3">
        <f>(mba_decision_dataset[[#This Row],[Expected Post-MBA Salary]]-mba_decision_dataset[[#This Row],[Annual Salary (Before MBA)]])/mba_decision_dataset[[#This Row],[Annual Salary (Before MBA)]]</f>
        <v>2.1994904593827127</v>
      </c>
    </row>
    <row r="2510" spans="1:23" x14ac:dyDescent="0.4">
      <c r="A2510">
        <v>2509</v>
      </c>
      <c r="B2510">
        <v>30</v>
      </c>
      <c r="C2510" t="s">
        <v>20</v>
      </c>
      <c r="D2510" t="s">
        <v>35</v>
      </c>
      <c r="E2510">
        <v>2.72</v>
      </c>
      <c r="F2510">
        <v>7</v>
      </c>
      <c r="G2510" t="s">
        <v>42</v>
      </c>
      <c r="H2510">
        <v>100222</v>
      </c>
      <c r="I2510" t="s">
        <v>23</v>
      </c>
      <c r="J2510">
        <v>367</v>
      </c>
      <c r="K2510">
        <v>172</v>
      </c>
      <c r="L2510">
        <v>2.9</v>
      </c>
      <c r="M2510">
        <v>7.2</v>
      </c>
      <c r="N2510" t="s">
        <v>37</v>
      </c>
      <c r="O2510" t="s">
        <v>31</v>
      </c>
      <c r="P2510">
        <v>192668</v>
      </c>
      <c r="Q2510" t="s">
        <v>26</v>
      </c>
      <c r="R2510" t="s">
        <v>32</v>
      </c>
      <c r="S2510" t="s">
        <v>28</v>
      </c>
      <c r="T2510" t="s">
        <v>29</v>
      </c>
      <c r="U2510" t="str">
        <f>IF(mba_decision_dataset[[#This Row],[Age]]&lt;25,"21-25",IF(mba_decision_dataset[[#This Row],[Age]]&gt;30,"31-35","25-30"))</f>
        <v>25-30</v>
      </c>
      <c r="V2510" t="str">
        <f>IF(mba_decision_dataset[[#This Row],[GRE/GMAT Score]]&lt;351,"250-350",IF(mba_decision_dataset[[#This Row],[GRE/GMAT Score]]&gt;645,"above 645","350-645"))</f>
        <v>350-645</v>
      </c>
      <c r="W2510" s="3">
        <f>(mba_decision_dataset[[#This Row],[Expected Post-MBA Salary]]-mba_decision_dataset[[#This Row],[Annual Salary (Before MBA)]])/mba_decision_dataset[[#This Row],[Annual Salary (Before MBA)]]</f>
        <v>0.9224122448165073</v>
      </c>
    </row>
    <row r="2511" spans="1:23" x14ac:dyDescent="0.4">
      <c r="A2511">
        <v>2510</v>
      </c>
      <c r="B2511">
        <v>24</v>
      </c>
      <c r="C2511" t="s">
        <v>20</v>
      </c>
      <c r="D2511" t="s">
        <v>49</v>
      </c>
      <c r="E2511">
        <v>3.38</v>
      </c>
      <c r="F2511">
        <v>0</v>
      </c>
      <c r="G2511" t="s">
        <v>42</v>
      </c>
      <c r="H2511">
        <v>69467</v>
      </c>
      <c r="I2511" t="s">
        <v>23</v>
      </c>
      <c r="J2511">
        <v>779</v>
      </c>
      <c r="K2511">
        <v>353</v>
      </c>
      <c r="L2511">
        <v>3.8</v>
      </c>
      <c r="M2511">
        <v>1.2</v>
      </c>
      <c r="N2511" t="s">
        <v>37</v>
      </c>
      <c r="O2511" t="s">
        <v>31</v>
      </c>
      <c r="P2511">
        <v>193425</v>
      </c>
      <c r="Q2511" t="s">
        <v>39</v>
      </c>
      <c r="R2511" t="s">
        <v>32</v>
      </c>
      <c r="S2511" t="s">
        <v>33</v>
      </c>
      <c r="T2511" t="s">
        <v>29</v>
      </c>
      <c r="U2511" t="str">
        <f>IF(mba_decision_dataset[[#This Row],[Age]]&lt;25,"21-25",IF(mba_decision_dataset[[#This Row],[Age]]&gt;30,"31-35","25-30"))</f>
        <v>21-25</v>
      </c>
      <c r="V2511" t="str">
        <f>IF(mba_decision_dataset[[#This Row],[GRE/GMAT Score]]&lt;351,"250-350",IF(mba_decision_dataset[[#This Row],[GRE/GMAT Score]]&gt;645,"above 645","350-645"))</f>
        <v>above 645</v>
      </c>
      <c r="W2511" s="3">
        <f>(mba_decision_dataset[[#This Row],[Expected Post-MBA Salary]]-mba_decision_dataset[[#This Row],[Annual Salary (Before MBA)]])/mba_decision_dataset[[#This Row],[Annual Salary (Before MBA)]]</f>
        <v>1.7844156218060374</v>
      </c>
    </row>
    <row r="2512" spans="1:23" x14ac:dyDescent="0.4">
      <c r="A2512">
        <v>2511</v>
      </c>
      <c r="B2512">
        <v>25</v>
      </c>
      <c r="C2512" t="s">
        <v>20</v>
      </c>
      <c r="D2512" t="s">
        <v>21</v>
      </c>
      <c r="E2512">
        <v>2.94</v>
      </c>
      <c r="F2512">
        <v>8</v>
      </c>
      <c r="G2512" t="s">
        <v>22</v>
      </c>
      <c r="H2512">
        <v>81782</v>
      </c>
      <c r="I2512" t="s">
        <v>29</v>
      </c>
      <c r="J2512">
        <v>665</v>
      </c>
      <c r="K2512">
        <v>226</v>
      </c>
      <c r="L2512">
        <v>7.8</v>
      </c>
      <c r="M2512">
        <v>9.4</v>
      </c>
      <c r="N2512" t="s">
        <v>37</v>
      </c>
      <c r="O2512" t="s">
        <v>25</v>
      </c>
      <c r="P2512">
        <v>82925</v>
      </c>
      <c r="Q2512" t="s">
        <v>26</v>
      </c>
      <c r="R2512" t="s">
        <v>40</v>
      </c>
      <c r="S2512" t="s">
        <v>28</v>
      </c>
      <c r="T2512" t="s">
        <v>29</v>
      </c>
      <c r="U2512" t="str">
        <f>IF(mba_decision_dataset[[#This Row],[Age]]&lt;25,"21-25",IF(mba_decision_dataset[[#This Row],[Age]]&gt;30,"31-35","25-30"))</f>
        <v>25-30</v>
      </c>
      <c r="V2512" t="str">
        <f>IF(mba_decision_dataset[[#This Row],[GRE/GMAT Score]]&lt;351,"250-350",IF(mba_decision_dataset[[#This Row],[GRE/GMAT Score]]&gt;645,"above 645","350-645"))</f>
        <v>above 645</v>
      </c>
      <c r="W2512" s="3">
        <f>(mba_decision_dataset[[#This Row],[Expected Post-MBA Salary]]-mba_decision_dataset[[#This Row],[Annual Salary (Before MBA)]])/mba_decision_dataset[[#This Row],[Annual Salary (Before MBA)]]</f>
        <v>1.397618057763322E-2</v>
      </c>
    </row>
    <row r="2513" spans="1:23" x14ac:dyDescent="0.4">
      <c r="A2513">
        <v>2512</v>
      </c>
      <c r="B2513">
        <v>22</v>
      </c>
      <c r="C2513" t="s">
        <v>34</v>
      </c>
      <c r="D2513" t="s">
        <v>21</v>
      </c>
      <c r="E2513">
        <v>2.66</v>
      </c>
      <c r="F2513">
        <v>1</v>
      </c>
      <c r="G2513" t="s">
        <v>22</v>
      </c>
      <c r="H2513">
        <v>42835</v>
      </c>
      <c r="I2513" t="s">
        <v>23</v>
      </c>
      <c r="J2513">
        <v>666</v>
      </c>
      <c r="K2513">
        <v>337</v>
      </c>
      <c r="L2513">
        <v>5.3</v>
      </c>
      <c r="M2513">
        <v>3.5</v>
      </c>
      <c r="N2513" t="s">
        <v>45</v>
      </c>
      <c r="O2513" t="s">
        <v>43</v>
      </c>
      <c r="P2513">
        <v>114426</v>
      </c>
      <c r="Q2513" t="s">
        <v>39</v>
      </c>
      <c r="R2513" t="s">
        <v>27</v>
      </c>
      <c r="S2513" t="s">
        <v>28</v>
      </c>
      <c r="T2513" t="s">
        <v>29</v>
      </c>
      <c r="U2513" t="str">
        <f>IF(mba_decision_dataset[[#This Row],[Age]]&lt;25,"21-25",IF(mba_decision_dataset[[#This Row],[Age]]&gt;30,"31-35","25-30"))</f>
        <v>21-25</v>
      </c>
      <c r="V2513" t="str">
        <f>IF(mba_decision_dataset[[#This Row],[GRE/GMAT Score]]&lt;351,"250-350",IF(mba_decision_dataset[[#This Row],[GRE/GMAT Score]]&gt;645,"above 645","350-645"))</f>
        <v>above 645</v>
      </c>
      <c r="W2513" s="3">
        <f>(mba_decision_dataset[[#This Row],[Expected Post-MBA Salary]]-mba_decision_dataset[[#This Row],[Annual Salary (Before MBA)]])/mba_decision_dataset[[#This Row],[Annual Salary (Before MBA)]]</f>
        <v>1.671320182094082</v>
      </c>
    </row>
    <row r="2514" spans="1:23" x14ac:dyDescent="0.4">
      <c r="A2514">
        <v>2513</v>
      </c>
      <c r="B2514">
        <v>28</v>
      </c>
      <c r="C2514" t="s">
        <v>20</v>
      </c>
      <c r="D2514" t="s">
        <v>49</v>
      </c>
      <c r="E2514">
        <v>2.5299999999999998</v>
      </c>
      <c r="F2514">
        <v>9</v>
      </c>
      <c r="G2514" t="s">
        <v>42</v>
      </c>
      <c r="H2514">
        <v>45281</v>
      </c>
      <c r="I2514" t="s">
        <v>29</v>
      </c>
      <c r="J2514">
        <v>361</v>
      </c>
      <c r="K2514">
        <v>433</v>
      </c>
      <c r="L2514">
        <v>7.2</v>
      </c>
      <c r="M2514">
        <v>7.9</v>
      </c>
      <c r="N2514" t="s">
        <v>45</v>
      </c>
      <c r="O2514" t="s">
        <v>43</v>
      </c>
      <c r="P2514">
        <v>92127</v>
      </c>
      <c r="Q2514" t="s">
        <v>39</v>
      </c>
      <c r="R2514" t="s">
        <v>27</v>
      </c>
      <c r="S2514" t="s">
        <v>28</v>
      </c>
      <c r="T2514" t="s">
        <v>29</v>
      </c>
      <c r="U2514" t="str">
        <f>IF(mba_decision_dataset[[#This Row],[Age]]&lt;25,"21-25",IF(mba_decision_dataset[[#This Row],[Age]]&gt;30,"31-35","25-30"))</f>
        <v>25-30</v>
      </c>
      <c r="V2514" t="str">
        <f>IF(mba_decision_dataset[[#This Row],[GRE/GMAT Score]]&lt;351,"250-350",IF(mba_decision_dataset[[#This Row],[GRE/GMAT Score]]&gt;645,"above 645","350-645"))</f>
        <v>350-645</v>
      </c>
      <c r="W2514" s="3">
        <f>(mba_decision_dataset[[#This Row],[Expected Post-MBA Salary]]-mba_decision_dataset[[#This Row],[Annual Salary (Before MBA)]])/mba_decision_dataset[[#This Row],[Annual Salary (Before MBA)]]</f>
        <v>1.0345619575539409</v>
      </c>
    </row>
    <row r="2515" spans="1:23" x14ac:dyDescent="0.4">
      <c r="A2515">
        <v>2514</v>
      </c>
      <c r="B2515">
        <v>31</v>
      </c>
      <c r="C2515" t="s">
        <v>34</v>
      </c>
      <c r="D2515" t="s">
        <v>41</v>
      </c>
      <c r="E2515">
        <v>3.85</v>
      </c>
      <c r="F2515">
        <v>5</v>
      </c>
      <c r="G2515" t="s">
        <v>38</v>
      </c>
      <c r="H2515">
        <v>54298</v>
      </c>
      <c r="I2515" t="s">
        <v>29</v>
      </c>
      <c r="J2515">
        <v>263</v>
      </c>
      <c r="K2515">
        <v>104</v>
      </c>
      <c r="L2515">
        <v>9.4</v>
      </c>
      <c r="M2515">
        <v>9.6999999999999993</v>
      </c>
      <c r="N2515" t="s">
        <v>37</v>
      </c>
      <c r="O2515" t="s">
        <v>38</v>
      </c>
      <c r="P2515">
        <v>90453</v>
      </c>
      <c r="Q2515" t="s">
        <v>39</v>
      </c>
      <c r="R2515" t="s">
        <v>44</v>
      </c>
      <c r="S2515" t="s">
        <v>33</v>
      </c>
      <c r="T2515" t="s">
        <v>23</v>
      </c>
      <c r="U2515" t="str">
        <f>IF(mba_decision_dataset[[#This Row],[Age]]&lt;25,"21-25",IF(mba_decision_dataset[[#This Row],[Age]]&gt;30,"31-35","25-30"))</f>
        <v>31-35</v>
      </c>
      <c r="V2515" t="str">
        <f>IF(mba_decision_dataset[[#This Row],[GRE/GMAT Score]]&lt;351,"250-350",IF(mba_decision_dataset[[#This Row],[GRE/GMAT Score]]&gt;645,"above 645","350-645"))</f>
        <v>250-350</v>
      </c>
      <c r="W2515" s="3">
        <f>(mba_decision_dataset[[#This Row],[Expected Post-MBA Salary]]-mba_decision_dataset[[#This Row],[Annual Salary (Before MBA)]])/mba_decision_dataset[[#This Row],[Annual Salary (Before MBA)]]</f>
        <v>0.66586246270580873</v>
      </c>
    </row>
    <row r="2516" spans="1:23" x14ac:dyDescent="0.4">
      <c r="A2516">
        <v>2515</v>
      </c>
      <c r="B2516">
        <v>31</v>
      </c>
      <c r="C2516" t="s">
        <v>20</v>
      </c>
      <c r="D2516" t="s">
        <v>49</v>
      </c>
      <c r="E2516">
        <v>2.58</v>
      </c>
      <c r="F2516">
        <v>7</v>
      </c>
      <c r="G2516" t="s">
        <v>30</v>
      </c>
      <c r="H2516">
        <v>112143</v>
      </c>
      <c r="I2516" t="s">
        <v>23</v>
      </c>
      <c r="J2516">
        <v>749</v>
      </c>
      <c r="K2516">
        <v>4</v>
      </c>
      <c r="L2516">
        <v>7.6</v>
      </c>
      <c r="M2516">
        <v>2.2999999999999998</v>
      </c>
      <c r="N2516" t="s">
        <v>37</v>
      </c>
      <c r="O2516" t="s">
        <v>25</v>
      </c>
      <c r="P2516">
        <v>153693</v>
      </c>
      <c r="Q2516" t="s">
        <v>39</v>
      </c>
      <c r="R2516" t="s">
        <v>32</v>
      </c>
      <c r="S2516" t="s">
        <v>33</v>
      </c>
      <c r="T2516" t="s">
        <v>29</v>
      </c>
      <c r="U2516" t="str">
        <f>IF(mba_decision_dataset[[#This Row],[Age]]&lt;25,"21-25",IF(mba_decision_dataset[[#This Row],[Age]]&gt;30,"31-35","25-30"))</f>
        <v>31-35</v>
      </c>
      <c r="V2516" t="str">
        <f>IF(mba_decision_dataset[[#This Row],[GRE/GMAT Score]]&lt;351,"250-350",IF(mba_decision_dataset[[#This Row],[GRE/GMAT Score]]&gt;645,"above 645","350-645"))</f>
        <v>above 645</v>
      </c>
      <c r="W2516" s="3">
        <f>(mba_decision_dataset[[#This Row],[Expected Post-MBA Salary]]-mba_decision_dataset[[#This Row],[Annual Salary (Before MBA)]])/mba_decision_dataset[[#This Row],[Annual Salary (Before MBA)]]</f>
        <v>0.3705090821540355</v>
      </c>
    </row>
    <row r="2517" spans="1:23" x14ac:dyDescent="0.4">
      <c r="A2517">
        <v>2516</v>
      </c>
      <c r="B2517">
        <v>34</v>
      </c>
      <c r="C2517" t="s">
        <v>34</v>
      </c>
      <c r="D2517" t="s">
        <v>35</v>
      </c>
      <c r="E2517">
        <v>2.87</v>
      </c>
      <c r="F2517">
        <v>4</v>
      </c>
      <c r="G2517" t="s">
        <v>30</v>
      </c>
      <c r="H2517">
        <v>58226</v>
      </c>
      <c r="I2517" t="s">
        <v>23</v>
      </c>
      <c r="J2517">
        <v>478</v>
      </c>
      <c r="K2517">
        <v>269</v>
      </c>
      <c r="L2517">
        <v>4.4000000000000004</v>
      </c>
      <c r="M2517">
        <v>2.1</v>
      </c>
      <c r="N2517" t="s">
        <v>37</v>
      </c>
      <c r="O2517" t="s">
        <v>46</v>
      </c>
      <c r="P2517">
        <v>114581</v>
      </c>
      <c r="Q2517" t="s">
        <v>26</v>
      </c>
      <c r="R2517" t="s">
        <v>27</v>
      </c>
      <c r="S2517" t="s">
        <v>28</v>
      </c>
      <c r="T2517" t="s">
        <v>23</v>
      </c>
      <c r="U2517" t="str">
        <f>IF(mba_decision_dataset[[#This Row],[Age]]&lt;25,"21-25",IF(mba_decision_dataset[[#This Row],[Age]]&gt;30,"31-35","25-30"))</f>
        <v>31-35</v>
      </c>
      <c r="V2517" t="str">
        <f>IF(mba_decision_dataset[[#This Row],[GRE/GMAT Score]]&lt;351,"250-350",IF(mba_decision_dataset[[#This Row],[GRE/GMAT Score]]&gt;645,"above 645","350-645"))</f>
        <v>350-645</v>
      </c>
      <c r="W2517" s="3">
        <f>(mba_decision_dataset[[#This Row],[Expected Post-MBA Salary]]-mba_decision_dataset[[#This Row],[Annual Salary (Before MBA)]])/mba_decision_dataset[[#This Row],[Annual Salary (Before MBA)]]</f>
        <v>0.96786658880912302</v>
      </c>
    </row>
    <row r="2518" spans="1:23" x14ac:dyDescent="0.4">
      <c r="A2518">
        <v>2517</v>
      </c>
      <c r="B2518">
        <v>22</v>
      </c>
      <c r="C2518" t="s">
        <v>34</v>
      </c>
      <c r="D2518" t="s">
        <v>41</v>
      </c>
      <c r="E2518">
        <v>2.7</v>
      </c>
      <c r="F2518">
        <v>1</v>
      </c>
      <c r="G2518" t="s">
        <v>42</v>
      </c>
      <c r="H2518">
        <v>97057</v>
      </c>
      <c r="I2518" t="s">
        <v>29</v>
      </c>
      <c r="J2518">
        <v>652</v>
      </c>
      <c r="K2518">
        <v>282</v>
      </c>
      <c r="L2518">
        <v>5.6</v>
      </c>
      <c r="M2518">
        <v>3.5</v>
      </c>
      <c r="N2518" t="s">
        <v>37</v>
      </c>
      <c r="O2518" t="s">
        <v>38</v>
      </c>
      <c r="P2518">
        <v>115369</v>
      </c>
      <c r="Q2518" t="s">
        <v>26</v>
      </c>
      <c r="R2518" t="s">
        <v>40</v>
      </c>
      <c r="S2518" t="s">
        <v>33</v>
      </c>
      <c r="T2518" t="s">
        <v>29</v>
      </c>
      <c r="U2518" t="str">
        <f>IF(mba_decision_dataset[[#This Row],[Age]]&lt;25,"21-25",IF(mba_decision_dataset[[#This Row],[Age]]&gt;30,"31-35","25-30"))</f>
        <v>21-25</v>
      </c>
      <c r="V2518" t="str">
        <f>IF(mba_decision_dataset[[#This Row],[GRE/GMAT Score]]&lt;351,"250-350",IF(mba_decision_dataset[[#This Row],[GRE/GMAT Score]]&gt;645,"above 645","350-645"))</f>
        <v>above 645</v>
      </c>
      <c r="W2518" s="3">
        <f>(mba_decision_dataset[[#This Row],[Expected Post-MBA Salary]]-mba_decision_dataset[[#This Row],[Annual Salary (Before MBA)]])/mba_decision_dataset[[#This Row],[Annual Salary (Before MBA)]]</f>
        <v>0.18867263566770043</v>
      </c>
    </row>
    <row r="2519" spans="1:23" x14ac:dyDescent="0.4">
      <c r="A2519">
        <v>2518</v>
      </c>
      <c r="B2519">
        <v>29</v>
      </c>
      <c r="C2519" t="s">
        <v>20</v>
      </c>
      <c r="D2519" t="s">
        <v>21</v>
      </c>
      <c r="E2519">
        <v>2.17</v>
      </c>
      <c r="F2519">
        <v>4</v>
      </c>
      <c r="G2519" t="s">
        <v>30</v>
      </c>
      <c r="H2519">
        <v>68816</v>
      </c>
      <c r="I2519" t="s">
        <v>23</v>
      </c>
      <c r="J2519">
        <v>356</v>
      </c>
      <c r="K2519">
        <v>397</v>
      </c>
      <c r="L2519">
        <v>3.5</v>
      </c>
      <c r="M2519">
        <v>6.3</v>
      </c>
      <c r="N2519" t="s">
        <v>37</v>
      </c>
      <c r="O2519" t="s">
        <v>31</v>
      </c>
      <c r="P2519">
        <v>68517</v>
      </c>
      <c r="Q2519" t="s">
        <v>26</v>
      </c>
      <c r="R2519" t="s">
        <v>32</v>
      </c>
      <c r="S2519" t="s">
        <v>33</v>
      </c>
      <c r="T2519" t="s">
        <v>29</v>
      </c>
      <c r="U2519" t="str">
        <f>IF(mba_decision_dataset[[#This Row],[Age]]&lt;25,"21-25",IF(mba_decision_dataset[[#This Row],[Age]]&gt;30,"31-35","25-30"))</f>
        <v>25-30</v>
      </c>
      <c r="V2519" t="str">
        <f>IF(mba_decision_dataset[[#This Row],[GRE/GMAT Score]]&lt;351,"250-350",IF(mba_decision_dataset[[#This Row],[GRE/GMAT Score]]&gt;645,"above 645","350-645"))</f>
        <v>350-645</v>
      </c>
      <c r="W2519" s="3">
        <f>(mba_decision_dataset[[#This Row],[Expected Post-MBA Salary]]-mba_decision_dataset[[#This Row],[Annual Salary (Before MBA)]])/mba_decision_dataset[[#This Row],[Annual Salary (Before MBA)]]</f>
        <v>-4.3449197860962567E-3</v>
      </c>
    </row>
    <row r="2520" spans="1:23" x14ac:dyDescent="0.4">
      <c r="A2520">
        <v>2519</v>
      </c>
      <c r="B2520">
        <v>22</v>
      </c>
      <c r="C2520" t="s">
        <v>20</v>
      </c>
      <c r="D2520" t="s">
        <v>35</v>
      </c>
      <c r="E2520">
        <v>2.37</v>
      </c>
      <c r="F2520">
        <v>0</v>
      </c>
      <c r="G2520" t="s">
        <v>38</v>
      </c>
      <c r="H2520">
        <v>67912</v>
      </c>
      <c r="I2520" t="s">
        <v>23</v>
      </c>
      <c r="J2520">
        <v>488</v>
      </c>
      <c r="K2520">
        <v>352</v>
      </c>
      <c r="L2520">
        <v>1.6</v>
      </c>
      <c r="M2520">
        <v>1</v>
      </c>
      <c r="N2520" t="s">
        <v>37</v>
      </c>
      <c r="O2520" t="s">
        <v>38</v>
      </c>
      <c r="P2520">
        <v>108494</v>
      </c>
      <c r="Q2520" t="s">
        <v>26</v>
      </c>
      <c r="R2520" t="s">
        <v>44</v>
      </c>
      <c r="S2520" t="s">
        <v>28</v>
      </c>
      <c r="T2520" t="s">
        <v>29</v>
      </c>
      <c r="U2520" t="str">
        <f>IF(mba_decision_dataset[[#This Row],[Age]]&lt;25,"21-25",IF(mba_decision_dataset[[#This Row],[Age]]&gt;30,"31-35","25-30"))</f>
        <v>21-25</v>
      </c>
      <c r="V2520" t="str">
        <f>IF(mba_decision_dataset[[#This Row],[GRE/GMAT Score]]&lt;351,"250-350",IF(mba_decision_dataset[[#This Row],[GRE/GMAT Score]]&gt;645,"above 645","350-645"))</f>
        <v>350-645</v>
      </c>
      <c r="W2520" s="3">
        <f>(mba_decision_dataset[[#This Row],[Expected Post-MBA Salary]]-mba_decision_dataset[[#This Row],[Annual Salary (Before MBA)]])/mba_decision_dataset[[#This Row],[Annual Salary (Before MBA)]]</f>
        <v>0.59756744021675112</v>
      </c>
    </row>
    <row r="2521" spans="1:23" x14ac:dyDescent="0.4">
      <c r="A2521">
        <v>2520</v>
      </c>
      <c r="B2521">
        <v>33</v>
      </c>
      <c r="C2521" t="s">
        <v>34</v>
      </c>
      <c r="D2521" t="s">
        <v>50</v>
      </c>
      <c r="E2521">
        <v>2.38</v>
      </c>
      <c r="F2521">
        <v>7</v>
      </c>
      <c r="G2521" t="s">
        <v>30</v>
      </c>
      <c r="H2521">
        <v>100308</v>
      </c>
      <c r="I2521" t="s">
        <v>29</v>
      </c>
      <c r="J2521">
        <v>252</v>
      </c>
      <c r="K2521">
        <v>427</v>
      </c>
      <c r="L2521">
        <v>7</v>
      </c>
      <c r="M2521">
        <v>6.5</v>
      </c>
      <c r="N2521" t="s">
        <v>37</v>
      </c>
      <c r="O2521" t="s">
        <v>38</v>
      </c>
      <c r="P2521">
        <v>99191</v>
      </c>
      <c r="Q2521" t="s">
        <v>26</v>
      </c>
      <c r="R2521" t="s">
        <v>32</v>
      </c>
      <c r="S2521" t="s">
        <v>28</v>
      </c>
      <c r="T2521" t="s">
        <v>29</v>
      </c>
      <c r="U2521" t="str">
        <f>IF(mba_decision_dataset[[#This Row],[Age]]&lt;25,"21-25",IF(mba_decision_dataset[[#This Row],[Age]]&gt;30,"31-35","25-30"))</f>
        <v>31-35</v>
      </c>
      <c r="V2521" t="str">
        <f>IF(mba_decision_dataset[[#This Row],[GRE/GMAT Score]]&lt;351,"250-350",IF(mba_decision_dataset[[#This Row],[GRE/GMAT Score]]&gt;645,"above 645","350-645"))</f>
        <v>250-350</v>
      </c>
      <c r="W2521" s="3">
        <f>(mba_decision_dataset[[#This Row],[Expected Post-MBA Salary]]-mba_decision_dataset[[#This Row],[Annual Salary (Before MBA)]])/mba_decision_dataset[[#This Row],[Annual Salary (Before MBA)]]</f>
        <v>-1.1135702037723811E-2</v>
      </c>
    </row>
    <row r="2522" spans="1:23" x14ac:dyDescent="0.4">
      <c r="A2522">
        <v>2521</v>
      </c>
      <c r="B2522">
        <v>29</v>
      </c>
      <c r="C2522" t="s">
        <v>34</v>
      </c>
      <c r="D2522" t="s">
        <v>50</v>
      </c>
      <c r="E2522">
        <v>3.39</v>
      </c>
      <c r="F2522">
        <v>7</v>
      </c>
      <c r="G2522" t="s">
        <v>30</v>
      </c>
      <c r="H2522">
        <v>101843</v>
      </c>
      <c r="I2522" t="s">
        <v>23</v>
      </c>
      <c r="J2522">
        <v>576</v>
      </c>
      <c r="K2522">
        <v>396</v>
      </c>
      <c r="L2522">
        <v>7</v>
      </c>
      <c r="M2522">
        <v>6.2</v>
      </c>
      <c r="N2522" t="s">
        <v>24</v>
      </c>
      <c r="O2522" t="s">
        <v>38</v>
      </c>
      <c r="P2522">
        <v>155194</v>
      </c>
      <c r="Q2522" t="s">
        <v>26</v>
      </c>
      <c r="R2522" t="s">
        <v>40</v>
      </c>
      <c r="S2522" t="s">
        <v>28</v>
      </c>
      <c r="T2522" t="s">
        <v>23</v>
      </c>
      <c r="U2522" t="str">
        <f>IF(mba_decision_dataset[[#This Row],[Age]]&lt;25,"21-25",IF(mba_decision_dataset[[#This Row],[Age]]&gt;30,"31-35","25-30"))</f>
        <v>25-30</v>
      </c>
      <c r="V2522" t="str">
        <f>IF(mba_decision_dataset[[#This Row],[GRE/GMAT Score]]&lt;351,"250-350",IF(mba_decision_dataset[[#This Row],[GRE/GMAT Score]]&gt;645,"above 645","350-645"))</f>
        <v>350-645</v>
      </c>
      <c r="W2522" s="3">
        <f>(mba_decision_dataset[[#This Row],[Expected Post-MBA Salary]]-mba_decision_dataset[[#This Row],[Annual Salary (Before MBA)]])/mba_decision_dataset[[#This Row],[Annual Salary (Before MBA)]]</f>
        <v>0.52385534597370464</v>
      </c>
    </row>
    <row r="2523" spans="1:23" x14ac:dyDescent="0.4">
      <c r="A2523">
        <v>2522</v>
      </c>
      <c r="B2523">
        <v>27</v>
      </c>
      <c r="C2523" t="s">
        <v>20</v>
      </c>
      <c r="D2523" t="s">
        <v>50</v>
      </c>
      <c r="E2523">
        <v>2.81</v>
      </c>
      <c r="F2523">
        <v>1</v>
      </c>
      <c r="G2523" t="s">
        <v>42</v>
      </c>
      <c r="H2523">
        <v>61010</v>
      </c>
      <c r="I2523" t="s">
        <v>23</v>
      </c>
      <c r="J2523">
        <v>687</v>
      </c>
      <c r="K2523">
        <v>376</v>
      </c>
      <c r="L2523">
        <v>8.6999999999999993</v>
      </c>
      <c r="M2523">
        <v>1.4</v>
      </c>
      <c r="N2523" t="s">
        <v>24</v>
      </c>
      <c r="O2523" t="s">
        <v>46</v>
      </c>
      <c r="P2523">
        <v>125266</v>
      </c>
      <c r="Q2523" t="s">
        <v>26</v>
      </c>
      <c r="R2523" t="s">
        <v>32</v>
      </c>
      <c r="S2523" t="s">
        <v>33</v>
      </c>
      <c r="T2523" t="s">
        <v>29</v>
      </c>
      <c r="U2523" t="str">
        <f>IF(mba_decision_dataset[[#This Row],[Age]]&lt;25,"21-25",IF(mba_decision_dataset[[#This Row],[Age]]&gt;30,"31-35","25-30"))</f>
        <v>25-30</v>
      </c>
      <c r="V2523" t="str">
        <f>IF(mba_decision_dataset[[#This Row],[GRE/GMAT Score]]&lt;351,"250-350",IF(mba_decision_dataset[[#This Row],[GRE/GMAT Score]]&gt;645,"above 645","350-645"))</f>
        <v>above 645</v>
      </c>
      <c r="W2523" s="3">
        <f>(mba_decision_dataset[[#This Row],[Expected Post-MBA Salary]]-mba_decision_dataset[[#This Row],[Annual Salary (Before MBA)]])/mba_decision_dataset[[#This Row],[Annual Salary (Before MBA)]]</f>
        <v>1.0532043927225045</v>
      </c>
    </row>
    <row r="2524" spans="1:23" x14ac:dyDescent="0.4">
      <c r="A2524">
        <v>2523</v>
      </c>
      <c r="B2524">
        <v>28</v>
      </c>
      <c r="C2524" t="s">
        <v>20</v>
      </c>
      <c r="D2524" t="s">
        <v>21</v>
      </c>
      <c r="E2524">
        <v>3.56</v>
      </c>
      <c r="F2524">
        <v>5</v>
      </c>
      <c r="G2524" t="s">
        <v>36</v>
      </c>
      <c r="H2524">
        <v>107586</v>
      </c>
      <c r="I2524" t="s">
        <v>23</v>
      </c>
      <c r="J2524">
        <v>287</v>
      </c>
      <c r="K2524">
        <v>462</v>
      </c>
      <c r="L2524">
        <v>2.4</v>
      </c>
      <c r="M2524">
        <v>5.7</v>
      </c>
      <c r="N2524" t="s">
        <v>45</v>
      </c>
      <c r="O2524" t="s">
        <v>25</v>
      </c>
      <c r="P2524">
        <v>88459</v>
      </c>
      <c r="Q2524" t="s">
        <v>26</v>
      </c>
      <c r="R2524" t="s">
        <v>40</v>
      </c>
      <c r="S2524" t="s">
        <v>28</v>
      </c>
      <c r="T2524" t="s">
        <v>29</v>
      </c>
      <c r="U2524" t="str">
        <f>IF(mba_decision_dataset[[#This Row],[Age]]&lt;25,"21-25",IF(mba_decision_dataset[[#This Row],[Age]]&gt;30,"31-35","25-30"))</f>
        <v>25-30</v>
      </c>
      <c r="V2524" t="str">
        <f>IF(mba_decision_dataset[[#This Row],[GRE/GMAT Score]]&lt;351,"250-350",IF(mba_decision_dataset[[#This Row],[GRE/GMAT Score]]&gt;645,"above 645","350-645"))</f>
        <v>250-350</v>
      </c>
      <c r="W2524" s="3">
        <f>(mba_decision_dataset[[#This Row],[Expected Post-MBA Salary]]-mba_decision_dataset[[#This Row],[Annual Salary (Before MBA)]])/mba_decision_dataset[[#This Row],[Annual Salary (Before MBA)]]</f>
        <v>-0.17778335471157958</v>
      </c>
    </row>
    <row r="2525" spans="1:23" x14ac:dyDescent="0.4">
      <c r="A2525">
        <v>2524</v>
      </c>
      <c r="B2525">
        <v>31</v>
      </c>
      <c r="C2525" t="s">
        <v>34</v>
      </c>
      <c r="D2525" t="s">
        <v>49</v>
      </c>
      <c r="E2525">
        <v>3.42</v>
      </c>
      <c r="F2525">
        <v>7</v>
      </c>
      <c r="G2525" t="s">
        <v>36</v>
      </c>
      <c r="H2525">
        <v>40284</v>
      </c>
      <c r="I2525" t="s">
        <v>29</v>
      </c>
      <c r="J2525">
        <v>625</v>
      </c>
      <c r="K2525">
        <v>85</v>
      </c>
      <c r="L2525">
        <v>9</v>
      </c>
      <c r="M2525">
        <v>8.5</v>
      </c>
      <c r="N2525" t="s">
        <v>45</v>
      </c>
      <c r="O2525" t="s">
        <v>25</v>
      </c>
      <c r="P2525">
        <v>101778</v>
      </c>
      <c r="Q2525" t="s">
        <v>39</v>
      </c>
      <c r="R2525" t="s">
        <v>44</v>
      </c>
      <c r="S2525" t="s">
        <v>33</v>
      </c>
      <c r="T2525" t="s">
        <v>29</v>
      </c>
      <c r="U2525" t="str">
        <f>IF(mba_decision_dataset[[#This Row],[Age]]&lt;25,"21-25",IF(mba_decision_dataset[[#This Row],[Age]]&gt;30,"31-35","25-30"))</f>
        <v>31-35</v>
      </c>
      <c r="V2525" t="str">
        <f>IF(mba_decision_dataset[[#This Row],[GRE/GMAT Score]]&lt;351,"250-350",IF(mba_decision_dataset[[#This Row],[GRE/GMAT Score]]&gt;645,"above 645","350-645"))</f>
        <v>350-645</v>
      </c>
      <c r="W2525" s="3">
        <f>(mba_decision_dataset[[#This Row],[Expected Post-MBA Salary]]-mba_decision_dataset[[#This Row],[Annual Salary (Before MBA)]])/mba_decision_dataset[[#This Row],[Annual Salary (Before MBA)]]</f>
        <v>1.5265117664581471</v>
      </c>
    </row>
    <row r="2526" spans="1:23" x14ac:dyDescent="0.4">
      <c r="A2526">
        <v>2525</v>
      </c>
      <c r="B2526">
        <v>22</v>
      </c>
      <c r="C2526" t="s">
        <v>20</v>
      </c>
      <c r="D2526" t="s">
        <v>41</v>
      </c>
      <c r="E2526">
        <v>2.38</v>
      </c>
      <c r="F2526">
        <v>9</v>
      </c>
      <c r="G2526" t="s">
        <v>38</v>
      </c>
      <c r="H2526">
        <v>108191</v>
      </c>
      <c r="I2526" t="s">
        <v>23</v>
      </c>
      <c r="J2526">
        <v>255</v>
      </c>
      <c r="K2526">
        <v>289</v>
      </c>
      <c r="L2526">
        <v>8.1</v>
      </c>
      <c r="M2526">
        <v>3.7</v>
      </c>
      <c r="N2526" t="s">
        <v>37</v>
      </c>
      <c r="O2526" t="s">
        <v>38</v>
      </c>
      <c r="P2526">
        <v>196262</v>
      </c>
      <c r="Q2526" t="s">
        <v>39</v>
      </c>
      <c r="R2526" t="s">
        <v>32</v>
      </c>
      <c r="S2526" t="s">
        <v>28</v>
      </c>
      <c r="T2526" t="s">
        <v>23</v>
      </c>
      <c r="U2526" t="str">
        <f>IF(mba_decision_dataset[[#This Row],[Age]]&lt;25,"21-25",IF(mba_decision_dataset[[#This Row],[Age]]&gt;30,"31-35","25-30"))</f>
        <v>21-25</v>
      </c>
      <c r="V2526" t="str">
        <f>IF(mba_decision_dataset[[#This Row],[GRE/GMAT Score]]&lt;351,"250-350",IF(mba_decision_dataset[[#This Row],[GRE/GMAT Score]]&gt;645,"above 645","350-645"))</f>
        <v>250-350</v>
      </c>
      <c r="W2526" s="3">
        <f>(mba_decision_dataset[[#This Row],[Expected Post-MBA Salary]]-mba_decision_dataset[[#This Row],[Annual Salary (Before MBA)]])/mba_decision_dataset[[#This Row],[Annual Salary (Before MBA)]]</f>
        <v>0.81403259051122556</v>
      </c>
    </row>
    <row r="2527" spans="1:23" x14ac:dyDescent="0.4">
      <c r="A2527">
        <v>2526</v>
      </c>
      <c r="B2527">
        <v>27</v>
      </c>
      <c r="C2527" t="s">
        <v>34</v>
      </c>
      <c r="D2527" t="s">
        <v>21</v>
      </c>
      <c r="E2527">
        <v>3.13</v>
      </c>
      <c r="F2527">
        <v>7</v>
      </c>
      <c r="G2527" t="s">
        <v>36</v>
      </c>
      <c r="H2527">
        <v>92674</v>
      </c>
      <c r="I2527" t="s">
        <v>29</v>
      </c>
      <c r="J2527">
        <v>557</v>
      </c>
      <c r="K2527">
        <v>489</v>
      </c>
      <c r="L2527">
        <v>2</v>
      </c>
      <c r="M2527">
        <v>8.4</v>
      </c>
      <c r="N2527" t="s">
        <v>24</v>
      </c>
      <c r="O2527" t="s">
        <v>43</v>
      </c>
      <c r="P2527">
        <v>61401</v>
      </c>
      <c r="Q2527" t="s">
        <v>39</v>
      </c>
      <c r="R2527" t="s">
        <v>44</v>
      </c>
      <c r="S2527" t="s">
        <v>28</v>
      </c>
      <c r="T2527" t="s">
        <v>23</v>
      </c>
      <c r="U2527" t="str">
        <f>IF(mba_decision_dataset[[#This Row],[Age]]&lt;25,"21-25",IF(mba_decision_dataset[[#This Row],[Age]]&gt;30,"31-35","25-30"))</f>
        <v>25-30</v>
      </c>
      <c r="V2527" t="str">
        <f>IF(mba_decision_dataset[[#This Row],[GRE/GMAT Score]]&lt;351,"250-350",IF(mba_decision_dataset[[#This Row],[GRE/GMAT Score]]&gt;645,"above 645","350-645"))</f>
        <v>350-645</v>
      </c>
      <c r="W2527" s="3">
        <f>(mba_decision_dataset[[#This Row],[Expected Post-MBA Salary]]-mba_decision_dataset[[#This Row],[Annual Salary (Before MBA)]])/mba_decision_dataset[[#This Row],[Annual Salary (Before MBA)]]</f>
        <v>-0.33745171245441008</v>
      </c>
    </row>
    <row r="2528" spans="1:23" x14ac:dyDescent="0.4">
      <c r="A2528">
        <v>2527</v>
      </c>
      <c r="B2528">
        <v>32</v>
      </c>
      <c r="C2528" t="s">
        <v>20</v>
      </c>
      <c r="D2528" t="s">
        <v>35</v>
      </c>
      <c r="E2528">
        <v>3.49</v>
      </c>
      <c r="F2528">
        <v>6</v>
      </c>
      <c r="G2528" t="s">
        <v>22</v>
      </c>
      <c r="H2528">
        <v>30736</v>
      </c>
      <c r="I2528" t="s">
        <v>23</v>
      </c>
      <c r="J2528">
        <v>371</v>
      </c>
      <c r="K2528">
        <v>323</v>
      </c>
      <c r="L2528">
        <v>9.8000000000000007</v>
      </c>
      <c r="M2528">
        <v>5</v>
      </c>
      <c r="N2528" t="s">
        <v>47</v>
      </c>
      <c r="O2528" t="s">
        <v>43</v>
      </c>
      <c r="P2528">
        <v>103307</v>
      </c>
      <c r="Q2528" t="s">
        <v>26</v>
      </c>
      <c r="R2528" t="s">
        <v>44</v>
      </c>
      <c r="S2528" t="s">
        <v>28</v>
      </c>
      <c r="T2528" t="s">
        <v>29</v>
      </c>
      <c r="U2528" t="str">
        <f>IF(mba_decision_dataset[[#This Row],[Age]]&lt;25,"21-25",IF(mba_decision_dataset[[#This Row],[Age]]&gt;30,"31-35","25-30"))</f>
        <v>31-35</v>
      </c>
      <c r="V2528" t="str">
        <f>IF(mba_decision_dataset[[#This Row],[GRE/GMAT Score]]&lt;351,"250-350",IF(mba_decision_dataset[[#This Row],[GRE/GMAT Score]]&gt;645,"above 645","350-645"))</f>
        <v>350-645</v>
      </c>
      <c r="W2528" s="3">
        <f>(mba_decision_dataset[[#This Row],[Expected Post-MBA Salary]]-mba_decision_dataset[[#This Row],[Annual Salary (Before MBA)]])/mba_decision_dataset[[#This Row],[Annual Salary (Before MBA)]]</f>
        <v>2.3611074960957836</v>
      </c>
    </row>
    <row r="2529" spans="1:23" x14ac:dyDescent="0.4">
      <c r="A2529">
        <v>2528</v>
      </c>
      <c r="B2529">
        <v>26</v>
      </c>
      <c r="C2529" t="s">
        <v>20</v>
      </c>
      <c r="D2529" t="s">
        <v>35</v>
      </c>
      <c r="E2529">
        <v>3.27</v>
      </c>
      <c r="F2529">
        <v>2</v>
      </c>
      <c r="G2529" t="s">
        <v>42</v>
      </c>
      <c r="H2529">
        <v>59594</v>
      </c>
      <c r="I2529" t="s">
        <v>23</v>
      </c>
      <c r="J2529">
        <v>421</v>
      </c>
      <c r="K2529">
        <v>263</v>
      </c>
      <c r="L2529">
        <v>1.4</v>
      </c>
      <c r="M2529">
        <v>8.6</v>
      </c>
      <c r="N2529" t="s">
        <v>37</v>
      </c>
      <c r="O2529" t="s">
        <v>43</v>
      </c>
      <c r="P2529">
        <v>156201</v>
      </c>
      <c r="Q2529" t="s">
        <v>39</v>
      </c>
      <c r="R2529" t="s">
        <v>27</v>
      </c>
      <c r="S2529" t="s">
        <v>33</v>
      </c>
      <c r="T2529" t="s">
        <v>29</v>
      </c>
      <c r="U2529" t="str">
        <f>IF(mba_decision_dataset[[#This Row],[Age]]&lt;25,"21-25",IF(mba_decision_dataset[[#This Row],[Age]]&gt;30,"31-35","25-30"))</f>
        <v>25-30</v>
      </c>
      <c r="V2529" t="str">
        <f>IF(mba_decision_dataset[[#This Row],[GRE/GMAT Score]]&lt;351,"250-350",IF(mba_decision_dataset[[#This Row],[GRE/GMAT Score]]&gt;645,"above 645","350-645"))</f>
        <v>350-645</v>
      </c>
      <c r="W2529" s="3">
        <f>(mba_decision_dataset[[#This Row],[Expected Post-MBA Salary]]-mba_decision_dataset[[#This Row],[Annual Salary (Before MBA)]])/mba_decision_dataset[[#This Row],[Annual Salary (Before MBA)]]</f>
        <v>1.621086015370675</v>
      </c>
    </row>
    <row r="2530" spans="1:23" x14ac:dyDescent="0.4">
      <c r="A2530">
        <v>2529</v>
      </c>
      <c r="B2530">
        <v>24</v>
      </c>
      <c r="C2530" t="s">
        <v>34</v>
      </c>
      <c r="D2530" t="s">
        <v>50</v>
      </c>
      <c r="E2530">
        <v>3.2</v>
      </c>
      <c r="F2530">
        <v>3</v>
      </c>
      <c r="G2530" t="s">
        <v>36</v>
      </c>
      <c r="H2530">
        <v>92238</v>
      </c>
      <c r="I2530" t="s">
        <v>29</v>
      </c>
      <c r="J2530">
        <v>669</v>
      </c>
      <c r="K2530">
        <v>207</v>
      </c>
      <c r="L2530">
        <v>8.1999999999999993</v>
      </c>
      <c r="M2530">
        <v>5.2</v>
      </c>
      <c r="N2530" t="s">
        <v>24</v>
      </c>
      <c r="O2530" t="s">
        <v>38</v>
      </c>
      <c r="P2530">
        <v>97755</v>
      </c>
      <c r="Q2530" t="s">
        <v>39</v>
      </c>
      <c r="R2530" t="s">
        <v>27</v>
      </c>
      <c r="S2530" t="s">
        <v>33</v>
      </c>
      <c r="T2530" t="s">
        <v>29</v>
      </c>
      <c r="U2530" t="str">
        <f>IF(mba_decision_dataset[[#This Row],[Age]]&lt;25,"21-25",IF(mba_decision_dataset[[#This Row],[Age]]&gt;30,"31-35","25-30"))</f>
        <v>21-25</v>
      </c>
      <c r="V2530" t="str">
        <f>IF(mba_decision_dataset[[#This Row],[GRE/GMAT Score]]&lt;351,"250-350",IF(mba_decision_dataset[[#This Row],[GRE/GMAT Score]]&gt;645,"above 645","350-645"))</f>
        <v>above 645</v>
      </c>
      <c r="W2530" s="3">
        <f>(mba_decision_dataset[[#This Row],[Expected Post-MBA Salary]]-mba_decision_dataset[[#This Row],[Annual Salary (Before MBA)]])/mba_decision_dataset[[#This Row],[Annual Salary (Before MBA)]]</f>
        <v>5.9812658557210692E-2</v>
      </c>
    </row>
    <row r="2531" spans="1:23" x14ac:dyDescent="0.4">
      <c r="A2531">
        <v>2530</v>
      </c>
      <c r="B2531">
        <v>27</v>
      </c>
      <c r="C2531" t="s">
        <v>34</v>
      </c>
      <c r="D2531" t="s">
        <v>41</v>
      </c>
      <c r="E2531">
        <v>3.48</v>
      </c>
      <c r="F2531">
        <v>0</v>
      </c>
      <c r="G2531" t="s">
        <v>30</v>
      </c>
      <c r="H2531">
        <v>118898</v>
      </c>
      <c r="I2531" t="s">
        <v>29</v>
      </c>
      <c r="J2531">
        <v>569</v>
      </c>
      <c r="K2531">
        <v>7</v>
      </c>
      <c r="L2531">
        <v>4.9000000000000004</v>
      </c>
      <c r="M2531">
        <v>9.1</v>
      </c>
      <c r="N2531" t="s">
        <v>47</v>
      </c>
      <c r="O2531" t="s">
        <v>38</v>
      </c>
      <c r="P2531">
        <v>186758</v>
      </c>
      <c r="Q2531" t="s">
        <v>39</v>
      </c>
      <c r="R2531" t="s">
        <v>44</v>
      </c>
      <c r="S2531" t="s">
        <v>33</v>
      </c>
      <c r="T2531" t="s">
        <v>29</v>
      </c>
      <c r="U2531" t="str">
        <f>IF(mba_decision_dataset[[#This Row],[Age]]&lt;25,"21-25",IF(mba_decision_dataset[[#This Row],[Age]]&gt;30,"31-35","25-30"))</f>
        <v>25-30</v>
      </c>
      <c r="V2531" t="str">
        <f>IF(mba_decision_dataset[[#This Row],[GRE/GMAT Score]]&lt;351,"250-350",IF(mba_decision_dataset[[#This Row],[GRE/GMAT Score]]&gt;645,"above 645","350-645"))</f>
        <v>350-645</v>
      </c>
      <c r="W2531" s="3">
        <f>(mba_decision_dataset[[#This Row],[Expected Post-MBA Salary]]-mba_decision_dataset[[#This Row],[Annual Salary (Before MBA)]])/mba_decision_dataset[[#This Row],[Annual Salary (Before MBA)]]</f>
        <v>0.57074130767548659</v>
      </c>
    </row>
    <row r="2532" spans="1:23" x14ac:dyDescent="0.4">
      <c r="A2532">
        <v>2531</v>
      </c>
      <c r="B2532">
        <v>34</v>
      </c>
      <c r="C2532" t="s">
        <v>20</v>
      </c>
      <c r="D2532" t="s">
        <v>50</v>
      </c>
      <c r="E2532">
        <v>2.11</v>
      </c>
      <c r="F2532">
        <v>8</v>
      </c>
      <c r="G2532" t="s">
        <v>36</v>
      </c>
      <c r="H2532">
        <v>46244</v>
      </c>
      <c r="I2532" t="s">
        <v>29</v>
      </c>
      <c r="J2532">
        <v>496</v>
      </c>
      <c r="K2532">
        <v>299</v>
      </c>
      <c r="L2532">
        <v>8.8000000000000007</v>
      </c>
      <c r="M2532">
        <v>9.1999999999999993</v>
      </c>
      <c r="N2532" t="s">
        <v>47</v>
      </c>
      <c r="O2532" t="s">
        <v>25</v>
      </c>
      <c r="P2532">
        <v>155520</v>
      </c>
      <c r="Q2532" t="s">
        <v>39</v>
      </c>
      <c r="R2532" t="s">
        <v>44</v>
      </c>
      <c r="S2532" t="s">
        <v>28</v>
      </c>
      <c r="T2532" t="s">
        <v>29</v>
      </c>
      <c r="U2532" t="str">
        <f>IF(mba_decision_dataset[[#This Row],[Age]]&lt;25,"21-25",IF(mba_decision_dataset[[#This Row],[Age]]&gt;30,"31-35","25-30"))</f>
        <v>31-35</v>
      </c>
      <c r="V2532" t="str">
        <f>IF(mba_decision_dataset[[#This Row],[GRE/GMAT Score]]&lt;351,"250-350",IF(mba_decision_dataset[[#This Row],[GRE/GMAT Score]]&gt;645,"above 645","350-645"))</f>
        <v>350-645</v>
      </c>
      <c r="W2532" s="3">
        <f>(mba_decision_dataset[[#This Row],[Expected Post-MBA Salary]]-mba_decision_dataset[[#This Row],[Annual Salary (Before MBA)]])/mba_decision_dataset[[#This Row],[Annual Salary (Before MBA)]]</f>
        <v>2.3630308796816886</v>
      </c>
    </row>
    <row r="2533" spans="1:23" x14ac:dyDescent="0.4">
      <c r="A2533">
        <v>2532</v>
      </c>
      <c r="B2533">
        <v>33</v>
      </c>
      <c r="C2533" t="s">
        <v>20</v>
      </c>
      <c r="D2533" t="s">
        <v>35</v>
      </c>
      <c r="E2533">
        <v>3.46</v>
      </c>
      <c r="F2533">
        <v>9</v>
      </c>
      <c r="G2533" t="s">
        <v>42</v>
      </c>
      <c r="H2533">
        <v>36663</v>
      </c>
      <c r="I2533" t="s">
        <v>23</v>
      </c>
      <c r="J2533">
        <v>442</v>
      </c>
      <c r="K2533">
        <v>176</v>
      </c>
      <c r="L2533">
        <v>7.6</v>
      </c>
      <c r="M2533">
        <v>1.1000000000000001</v>
      </c>
      <c r="N2533" t="s">
        <v>24</v>
      </c>
      <c r="O2533" t="s">
        <v>46</v>
      </c>
      <c r="P2533">
        <v>146856</v>
      </c>
      <c r="Q2533" t="s">
        <v>26</v>
      </c>
      <c r="R2533" t="s">
        <v>32</v>
      </c>
      <c r="S2533" t="s">
        <v>28</v>
      </c>
      <c r="T2533" t="s">
        <v>23</v>
      </c>
      <c r="U2533" t="str">
        <f>IF(mba_decision_dataset[[#This Row],[Age]]&lt;25,"21-25",IF(mba_decision_dataset[[#This Row],[Age]]&gt;30,"31-35","25-30"))</f>
        <v>31-35</v>
      </c>
      <c r="V2533" t="str">
        <f>IF(mba_decision_dataset[[#This Row],[GRE/GMAT Score]]&lt;351,"250-350",IF(mba_decision_dataset[[#This Row],[GRE/GMAT Score]]&gt;645,"above 645","350-645"))</f>
        <v>350-645</v>
      </c>
      <c r="W2533" s="3">
        <f>(mba_decision_dataset[[#This Row],[Expected Post-MBA Salary]]-mba_decision_dataset[[#This Row],[Annual Salary (Before MBA)]])/mba_decision_dataset[[#This Row],[Annual Salary (Before MBA)]]</f>
        <v>3.0055641927829146</v>
      </c>
    </row>
    <row r="2534" spans="1:23" x14ac:dyDescent="0.4">
      <c r="A2534">
        <v>2533</v>
      </c>
      <c r="B2534">
        <v>24</v>
      </c>
      <c r="C2534" t="s">
        <v>34</v>
      </c>
      <c r="D2534" t="s">
        <v>35</v>
      </c>
      <c r="E2534">
        <v>2.5499999999999998</v>
      </c>
      <c r="F2534">
        <v>9</v>
      </c>
      <c r="G2534" t="s">
        <v>30</v>
      </c>
      <c r="H2534">
        <v>108881</v>
      </c>
      <c r="I2534" t="s">
        <v>23</v>
      </c>
      <c r="J2534">
        <v>681</v>
      </c>
      <c r="K2534">
        <v>218</v>
      </c>
      <c r="L2534">
        <v>1.5</v>
      </c>
      <c r="M2534">
        <v>4.5</v>
      </c>
      <c r="N2534" t="s">
        <v>37</v>
      </c>
      <c r="O2534" t="s">
        <v>31</v>
      </c>
      <c r="P2534">
        <v>97544</v>
      </c>
      <c r="Q2534" t="s">
        <v>26</v>
      </c>
      <c r="R2534" t="s">
        <v>40</v>
      </c>
      <c r="S2534" t="s">
        <v>33</v>
      </c>
      <c r="T2534" t="s">
        <v>23</v>
      </c>
      <c r="U2534" t="str">
        <f>IF(mba_decision_dataset[[#This Row],[Age]]&lt;25,"21-25",IF(mba_decision_dataset[[#This Row],[Age]]&gt;30,"31-35","25-30"))</f>
        <v>21-25</v>
      </c>
      <c r="V2534" t="str">
        <f>IF(mba_decision_dataset[[#This Row],[GRE/GMAT Score]]&lt;351,"250-350",IF(mba_decision_dataset[[#This Row],[GRE/GMAT Score]]&gt;645,"above 645","350-645"))</f>
        <v>above 645</v>
      </c>
      <c r="W2534" s="3">
        <f>(mba_decision_dataset[[#This Row],[Expected Post-MBA Salary]]-mba_decision_dataset[[#This Row],[Annual Salary (Before MBA)]])/mba_decision_dataset[[#This Row],[Annual Salary (Before MBA)]]</f>
        <v>-0.10412284971666315</v>
      </c>
    </row>
    <row r="2535" spans="1:23" x14ac:dyDescent="0.4">
      <c r="A2535">
        <v>2534</v>
      </c>
      <c r="B2535">
        <v>22</v>
      </c>
      <c r="C2535" t="s">
        <v>34</v>
      </c>
      <c r="D2535" t="s">
        <v>49</v>
      </c>
      <c r="E2535">
        <v>3.14</v>
      </c>
      <c r="F2535">
        <v>1</v>
      </c>
      <c r="G2535" t="s">
        <v>30</v>
      </c>
      <c r="H2535">
        <v>114201</v>
      </c>
      <c r="I2535" t="s">
        <v>23</v>
      </c>
      <c r="J2535">
        <v>414</v>
      </c>
      <c r="K2535">
        <v>154</v>
      </c>
      <c r="L2535">
        <v>3.2</v>
      </c>
      <c r="M2535">
        <v>9</v>
      </c>
      <c r="N2535" t="s">
        <v>24</v>
      </c>
      <c r="O2535" t="s">
        <v>25</v>
      </c>
      <c r="P2535">
        <v>157118</v>
      </c>
      <c r="Q2535" t="s">
        <v>39</v>
      </c>
      <c r="R2535" t="s">
        <v>27</v>
      </c>
      <c r="S2535" t="s">
        <v>28</v>
      </c>
      <c r="T2535" t="s">
        <v>23</v>
      </c>
      <c r="U2535" t="str">
        <f>IF(mba_decision_dataset[[#This Row],[Age]]&lt;25,"21-25",IF(mba_decision_dataset[[#This Row],[Age]]&gt;30,"31-35","25-30"))</f>
        <v>21-25</v>
      </c>
      <c r="V2535" t="str">
        <f>IF(mba_decision_dataset[[#This Row],[GRE/GMAT Score]]&lt;351,"250-350",IF(mba_decision_dataset[[#This Row],[GRE/GMAT Score]]&gt;645,"above 645","350-645"))</f>
        <v>350-645</v>
      </c>
      <c r="W2535" s="3">
        <f>(mba_decision_dataset[[#This Row],[Expected Post-MBA Salary]]-mba_decision_dataset[[#This Row],[Annual Salary (Before MBA)]])/mba_decision_dataset[[#This Row],[Annual Salary (Before MBA)]]</f>
        <v>0.37580231346485582</v>
      </c>
    </row>
    <row r="2536" spans="1:23" x14ac:dyDescent="0.4">
      <c r="A2536">
        <v>2535</v>
      </c>
      <c r="B2536">
        <v>30</v>
      </c>
      <c r="C2536" t="s">
        <v>20</v>
      </c>
      <c r="D2536" t="s">
        <v>49</v>
      </c>
      <c r="E2536">
        <v>2.48</v>
      </c>
      <c r="F2536">
        <v>9</v>
      </c>
      <c r="G2536" t="s">
        <v>42</v>
      </c>
      <c r="H2536">
        <v>37348</v>
      </c>
      <c r="I2536" t="s">
        <v>29</v>
      </c>
      <c r="J2536">
        <v>500</v>
      </c>
      <c r="K2536">
        <v>76</v>
      </c>
      <c r="L2536">
        <v>9.6</v>
      </c>
      <c r="M2536">
        <v>1.1000000000000001</v>
      </c>
      <c r="N2536" t="s">
        <v>47</v>
      </c>
      <c r="O2536" t="s">
        <v>38</v>
      </c>
      <c r="P2536">
        <v>192324</v>
      </c>
      <c r="Q2536" t="s">
        <v>39</v>
      </c>
      <c r="R2536" t="s">
        <v>32</v>
      </c>
      <c r="S2536" t="s">
        <v>33</v>
      </c>
      <c r="T2536" t="s">
        <v>23</v>
      </c>
      <c r="U2536" t="str">
        <f>IF(mba_decision_dataset[[#This Row],[Age]]&lt;25,"21-25",IF(mba_decision_dataset[[#This Row],[Age]]&gt;30,"31-35","25-30"))</f>
        <v>25-30</v>
      </c>
      <c r="V2536" t="str">
        <f>IF(mba_decision_dataset[[#This Row],[GRE/GMAT Score]]&lt;351,"250-350",IF(mba_decision_dataset[[#This Row],[GRE/GMAT Score]]&gt;645,"above 645","350-645"))</f>
        <v>350-645</v>
      </c>
      <c r="W2536" s="3">
        <f>(mba_decision_dataset[[#This Row],[Expected Post-MBA Salary]]-mba_decision_dataset[[#This Row],[Annual Salary (Before MBA)]])/mba_decision_dataset[[#This Row],[Annual Salary (Before MBA)]]</f>
        <v>4.1495126914426477</v>
      </c>
    </row>
    <row r="2537" spans="1:23" x14ac:dyDescent="0.4">
      <c r="A2537">
        <v>2536</v>
      </c>
      <c r="B2537">
        <v>32</v>
      </c>
      <c r="C2537" t="s">
        <v>34</v>
      </c>
      <c r="D2537" t="s">
        <v>49</v>
      </c>
      <c r="E2537">
        <v>3.68</v>
      </c>
      <c r="F2537">
        <v>6</v>
      </c>
      <c r="G2537" t="s">
        <v>38</v>
      </c>
      <c r="H2537">
        <v>68801</v>
      </c>
      <c r="I2537" t="s">
        <v>23</v>
      </c>
      <c r="J2537">
        <v>597</v>
      </c>
      <c r="K2537">
        <v>443</v>
      </c>
      <c r="L2537">
        <v>2.2999999999999998</v>
      </c>
      <c r="M2537">
        <v>1.9</v>
      </c>
      <c r="N2537" t="s">
        <v>47</v>
      </c>
      <c r="O2537" t="s">
        <v>38</v>
      </c>
      <c r="P2537">
        <v>168656</v>
      </c>
      <c r="Q2537" t="s">
        <v>26</v>
      </c>
      <c r="R2537" t="s">
        <v>44</v>
      </c>
      <c r="S2537" t="s">
        <v>28</v>
      </c>
      <c r="T2537" t="s">
        <v>29</v>
      </c>
      <c r="U2537" t="str">
        <f>IF(mba_decision_dataset[[#This Row],[Age]]&lt;25,"21-25",IF(mba_decision_dataset[[#This Row],[Age]]&gt;30,"31-35","25-30"))</f>
        <v>31-35</v>
      </c>
      <c r="V2537" t="str">
        <f>IF(mba_decision_dataset[[#This Row],[GRE/GMAT Score]]&lt;351,"250-350",IF(mba_decision_dataset[[#This Row],[GRE/GMAT Score]]&gt;645,"above 645","350-645"))</f>
        <v>350-645</v>
      </c>
      <c r="W2537" s="3">
        <f>(mba_decision_dataset[[#This Row],[Expected Post-MBA Salary]]-mba_decision_dataset[[#This Row],[Annual Salary (Before MBA)]])/mba_decision_dataset[[#This Row],[Annual Salary (Before MBA)]]</f>
        <v>1.4513597186087412</v>
      </c>
    </row>
    <row r="2538" spans="1:23" x14ac:dyDescent="0.4">
      <c r="A2538">
        <v>2537</v>
      </c>
      <c r="B2538">
        <v>27</v>
      </c>
      <c r="C2538" t="s">
        <v>34</v>
      </c>
      <c r="D2538" t="s">
        <v>50</v>
      </c>
      <c r="E2538">
        <v>2.96</v>
      </c>
      <c r="F2538">
        <v>7</v>
      </c>
      <c r="G2538" t="s">
        <v>38</v>
      </c>
      <c r="H2538">
        <v>100155</v>
      </c>
      <c r="I2538" t="s">
        <v>29</v>
      </c>
      <c r="J2538">
        <v>298</v>
      </c>
      <c r="K2538">
        <v>116</v>
      </c>
      <c r="L2538">
        <v>1.6</v>
      </c>
      <c r="M2538">
        <v>4.9000000000000004</v>
      </c>
      <c r="N2538" t="s">
        <v>45</v>
      </c>
      <c r="O2538" t="s">
        <v>43</v>
      </c>
      <c r="P2538">
        <v>178235</v>
      </c>
      <c r="Q2538" t="s">
        <v>39</v>
      </c>
      <c r="R2538" t="s">
        <v>44</v>
      </c>
      <c r="S2538" t="s">
        <v>28</v>
      </c>
      <c r="T2538" t="s">
        <v>29</v>
      </c>
      <c r="U2538" t="str">
        <f>IF(mba_decision_dataset[[#This Row],[Age]]&lt;25,"21-25",IF(mba_decision_dataset[[#This Row],[Age]]&gt;30,"31-35","25-30"))</f>
        <v>25-30</v>
      </c>
      <c r="V2538" t="str">
        <f>IF(mba_decision_dataset[[#This Row],[GRE/GMAT Score]]&lt;351,"250-350",IF(mba_decision_dataset[[#This Row],[GRE/GMAT Score]]&gt;645,"above 645","350-645"))</f>
        <v>250-350</v>
      </c>
      <c r="W2538" s="3">
        <f>(mba_decision_dataset[[#This Row],[Expected Post-MBA Salary]]-mba_decision_dataset[[#This Row],[Annual Salary (Before MBA)]])/mba_decision_dataset[[#This Row],[Annual Salary (Before MBA)]]</f>
        <v>0.77959163296889822</v>
      </c>
    </row>
    <row r="2539" spans="1:23" x14ac:dyDescent="0.4">
      <c r="A2539">
        <v>2538</v>
      </c>
      <c r="B2539">
        <v>28</v>
      </c>
      <c r="C2539" t="s">
        <v>34</v>
      </c>
      <c r="D2539" t="s">
        <v>41</v>
      </c>
      <c r="E2539">
        <v>3.29</v>
      </c>
      <c r="F2539">
        <v>3</v>
      </c>
      <c r="G2539" t="s">
        <v>42</v>
      </c>
      <c r="H2539">
        <v>94237</v>
      </c>
      <c r="I2539" t="s">
        <v>23</v>
      </c>
      <c r="J2539">
        <v>560</v>
      </c>
      <c r="K2539">
        <v>184</v>
      </c>
      <c r="L2539">
        <v>2.4</v>
      </c>
      <c r="M2539">
        <v>9.8000000000000007</v>
      </c>
      <c r="N2539" t="s">
        <v>37</v>
      </c>
      <c r="O2539" t="s">
        <v>38</v>
      </c>
      <c r="P2539">
        <v>75806</v>
      </c>
      <c r="Q2539" t="s">
        <v>26</v>
      </c>
      <c r="R2539" t="s">
        <v>32</v>
      </c>
      <c r="S2539" t="s">
        <v>33</v>
      </c>
      <c r="T2539" t="s">
        <v>23</v>
      </c>
      <c r="U2539" t="str">
        <f>IF(mba_decision_dataset[[#This Row],[Age]]&lt;25,"21-25",IF(mba_decision_dataset[[#This Row],[Age]]&gt;30,"31-35","25-30"))</f>
        <v>25-30</v>
      </c>
      <c r="V2539" t="str">
        <f>IF(mba_decision_dataset[[#This Row],[GRE/GMAT Score]]&lt;351,"250-350",IF(mba_decision_dataset[[#This Row],[GRE/GMAT Score]]&gt;645,"above 645","350-645"))</f>
        <v>350-645</v>
      </c>
      <c r="W2539" s="3">
        <f>(mba_decision_dataset[[#This Row],[Expected Post-MBA Salary]]-mba_decision_dataset[[#This Row],[Annual Salary (Before MBA)]])/mba_decision_dataset[[#This Row],[Annual Salary (Before MBA)]]</f>
        <v>-0.1955813533962244</v>
      </c>
    </row>
    <row r="2540" spans="1:23" x14ac:dyDescent="0.4">
      <c r="A2540">
        <v>2539</v>
      </c>
      <c r="B2540">
        <v>22</v>
      </c>
      <c r="C2540" t="s">
        <v>34</v>
      </c>
      <c r="D2540" t="s">
        <v>49</v>
      </c>
      <c r="E2540">
        <v>3.59</v>
      </c>
      <c r="F2540">
        <v>9</v>
      </c>
      <c r="G2540" t="s">
        <v>42</v>
      </c>
      <c r="H2540">
        <v>76943</v>
      </c>
      <c r="I2540" t="s">
        <v>29</v>
      </c>
      <c r="J2540">
        <v>288</v>
      </c>
      <c r="K2540">
        <v>168</v>
      </c>
      <c r="L2540">
        <v>7.5</v>
      </c>
      <c r="M2540">
        <v>9.3000000000000007</v>
      </c>
      <c r="N2540" t="s">
        <v>47</v>
      </c>
      <c r="O2540" t="s">
        <v>38</v>
      </c>
      <c r="P2540">
        <v>94870</v>
      </c>
      <c r="Q2540" t="s">
        <v>26</v>
      </c>
      <c r="R2540" t="s">
        <v>44</v>
      </c>
      <c r="S2540" t="s">
        <v>33</v>
      </c>
      <c r="T2540" t="s">
        <v>29</v>
      </c>
      <c r="U2540" t="str">
        <f>IF(mba_decision_dataset[[#This Row],[Age]]&lt;25,"21-25",IF(mba_decision_dataset[[#This Row],[Age]]&gt;30,"31-35","25-30"))</f>
        <v>21-25</v>
      </c>
      <c r="V2540" t="str">
        <f>IF(mba_decision_dataset[[#This Row],[GRE/GMAT Score]]&lt;351,"250-350",IF(mba_decision_dataset[[#This Row],[GRE/GMAT Score]]&gt;645,"above 645","350-645"))</f>
        <v>250-350</v>
      </c>
      <c r="W2540" s="3">
        <f>(mba_decision_dataset[[#This Row],[Expected Post-MBA Salary]]-mba_decision_dataset[[#This Row],[Annual Salary (Before MBA)]])/mba_decision_dataset[[#This Row],[Annual Salary (Before MBA)]]</f>
        <v>0.23299065542024616</v>
      </c>
    </row>
    <row r="2541" spans="1:23" x14ac:dyDescent="0.4">
      <c r="A2541">
        <v>2540</v>
      </c>
      <c r="B2541">
        <v>25</v>
      </c>
      <c r="C2541" t="s">
        <v>20</v>
      </c>
      <c r="D2541" t="s">
        <v>21</v>
      </c>
      <c r="E2541">
        <v>3.79</v>
      </c>
      <c r="F2541">
        <v>0</v>
      </c>
      <c r="G2541" t="s">
        <v>42</v>
      </c>
      <c r="H2541">
        <v>71345</v>
      </c>
      <c r="I2541" t="s">
        <v>29</v>
      </c>
      <c r="J2541">
        <v>413</v>
      </c>
      <c r="K2541">
        <v>365</v>
      </c>
      <c r="L2541">
        <v>1.4</v>
      </c>
      <c r="M2541">
        <v>6.3</v>
      </c>
      <c r="N2541" t="s">
        <v>24</v>
      </c>
      <c r="O2541" t="s">
        <v>43</v>
      </c>
      <c r="P2541">
        <v>141633</v>
      </c>
      <c r="Q2541" t="s">
        <v>26</v>
      </c>
      <c r="R2541" t="s">
        <v>27</v>
      </c>
      <c r="S2541" t="s">
        <v>28</v>
      </c>
      <c r="T2541" t="s">
        <v>29</v>
      </c>
      <c r="U2541" t="str">
        <f>IF(mba_decision_dataset[[#This Row],[Age]]&lt;25,"21-25",IF(mba_decision_dataset[[#This Row],[Age]]&gt;30,"31-35","25-30"))</f>
        <v>25-30</v>
      </c>
      <c r="V2541" t="str">
        <f>IF(mba_decision_dataset[[#This Row],[GRE/GMAT Score]]&lt;351,"250-350",IF(mba_decision_dataset[[#This Row],[GRE/GMAT Score]]&gt;645,"above 645","350-645"))</f>
        <v>350-645</v>
      </c>
      <c r="W2541" s="3">
        <f>(mba_decision_dataset[[#This Row],[Expected Post-MBA Salary]]-mba_decision_dataset[[#This Row],[Annual Salary (Before MBA)]])/mba_decision_dataset[[#This Row],[Annual Salary (Before MBA)]]</f>
        <v>0.98518466605928934</v>
      </c>
    </row>
    <row r="2542" spans="1:23" x14ac:dyDescent="0.4">
      <c r="A2542">
        <v>2541</v>
      </c>
      <c r="B2542">
        <v>21</v>
      </c>
      <c r="C2542" t="s">
        <v>34</v>
      </c>
      <c r="D2542" t="s">
        <v>49</v>
      </c>
      <c r="E2542">
        <v>3.46</v>
      </c>
      <c r="F2542">
        <v>4</v>
      </c>
      <c r="G2542" t="s">
        <v>30</v>
      </c>
      <c r="H2542">
        <v>91363</v>
      </c>
      <c r="I2542" t="s">
        <v>29</v>
      </c>
      <c r="J2542">
        <v>443</v>
      </c>
      <c r="K2542">
        <v>66</v>
      </c>
      <c r="L2542">
        <v>4.9000000000000004</v>
      </c>
      <c r="M2542">
        <v>3.3</v>
      </c>
      <c r="N2542" t="s">
        <v>37</v>
      </c>
      <c r="O2542" t="s">
        <v>31</v>
      </c>
      <c r="P2542">
        <v>72870</v>
      </c>
      <c r="Q2542" t="s">
        <v>26</v>
      </c>
      <c r="R2542" t="s">
        <v>27</v>
      </c>
      <c r="S2542" t="s">
        <v>28</v>
      </c>
      <c r="T2542" t="s">
        <v>29</v>
      </c>
      <c r="U2542" t="str">
        <f>IF(mba_decision_dataset[[#This Row],[Age]]&lt;25,"21-25",IF(mba_decision_dataset[[#This Row],[Age]]&gt;30,"31-35","25-30"))</f>
        <v>21-25</v>
      </c>
      <c r="V2542" t="str">
        <f>IF(mba_decision_dataset[[#This Row],[GRE/GMAT Score]]&lt;351,"250-350",IF(mba_decision_dataset[[#This Row],[GRE/GMAT Score]]&gt;645,"above 645","350-645"))</f>
        <v>350-645</v>
      </c>
      <c r="W2542" s="3">
        <f>(mba_decision_dataset[[#This Row],[Expected Post-MBA Salary]]-mba_decision_dataset[[#This Row],[Annual Salary (Before MBA)]])/mba_decision_dataset[[#This Row],[Annual Salary (Before MBA)]]</f>
        <v>-0.20241235511093111</v>
      </c>
    </row>
    <row r="2543" spans="1:23" x14ac:dyDescent="0.4">
      <c r="A2543">
        <v>2542</v>
      </c>
      <c r="B2543">
        <v>27</v>
      </c>
      <c r="C2543" t="s">
        <v>34</v>
      </c>
      <c r="D2543" t="s">
        <v>50</v>
      </c>
      <c r="E2543">
        <v>2.2999999999999998</v>
      </c>
      <c r="F2543">
        <v>9</v>
      </c>
      <c r="G2543" t="s">
        <v>30</v>
      </c>
      <c r="H2543">
        <v>84091</v>
      </c>
      <c r="I2543" t="s">
        <v>29</v>
      </c>
      <c r="J2543">
        <v>699</v>
      </c>
      <c r="K2543">
        <v>104</v>
      </c>
      <c r="L2543">
        <v>1.8</v>
      </c>
      <c r="M2543">
        <v>6.8</v>
      </c>
      <c r="N2543" t="s">
        <v>24</v>
      </c>
      <c r="O2543" t="s">
        <v>38</v>
      </c>
      <c r="P2543">
        <v>108221</v>
      </c>
      <c r="Q2543" t="s">
        <v>26</v>
      </c>
      <c r="R2543" t="s">
        <v>32</v>
      </c>
      <c r="S2543" t="s">
        <v>33</v>
      </c>
      <c r="T2543" t="s">
        <v>23</v>
      </c>
      <c r="U2543" t="str">
        <f>IF(mba_decision_dataset[[#This Row],[Age]]&lt;25,"21-25",IF(mba_decision_dataset[[#This Row],[Age]]&gt;30,"31-35","25-30"))</f>
        <v>25-30</v>
      </c>
      <c r="V2543" t="str">
        <f>IF(mba_decision_dataset[[#This Row],[GRE/GMAT Score]]&lt;351,"250-350",IF(mba_decision_dataset[[#This Row],[GRE/GMAT Score]]&gt;645,"above 645","350-645"))</f>
        <v>above 645</v>
      </c>
      <c r="W2543" s="3">
        <f>(mba_decision_dataset[[#This Row],[Expected Post-MBA Salary]]-mba_decision_dataset[[#This Row],[Annual Salary (Before MBA)]])/mba_decision_dataset[[#This Row],[Annual Salary (Before MBA)]]</f>
        <v>0.2869510411340096</v>
      </c>
    </row>
    <row r="2544" spans="1:23" x14ac:dyDescent="0.4">
      <c r="A2544">
        <v>2543</v>
      </c>
      <c r="B2544">
        <v>28</v>
      </c>
      <c r="C2544" t="s">
        <v>20</v>
      </c>
      <c r="D2544" t="s">
        <v>41</v>
      </c>
      <c r="E2544">
        <v>3.71</v>
      </c>
      <c r="F2544">
        <v>9</v>
      </c>
      <c r="G2544" t="s">
        <v>42</v>
      </c>
      <c r="H2544">
        <v>40566</v>
      </c>
      <c r="I2544" t="s">
        <v>29</v>
      </c>
      <c r="J2544">
        <v>317</v>
      </c>
      <c r="K2544">
        <v>143</v>
      </c>
      <c r="L2544">
        <v>7.2</v>
      </c>
      <c r="M2544">
        <v>3.9</v>
      </c>
      <c r="N2544" t="s">
        <v>47</v>
      </c>
      <c r="O2544" t="s">
        <v>43</v>
      </c>
      <c r="P2544">
        <v>99913</v>
      </c>
      <c r="Q2544" t="s">
        <v>39</v>
      </c>
      <c r="R2544" t="s">
        <v>40</v>
      </c>
      <c r="S2544" t="s">
        <v>33</v>
      </c>
      <c r="T2544" t="s">
        <v>29</v>
      </c>
      <c r="U2544" t="str">
        <f>IF(mba_decision_dataset[[#This Row],[Age]]&lt;25,"21-25",IF(mba_decision_dataset[[#This Row],[Age]]&gt;30,"31-35","25-30"))</f>
        <v>25-30</v>
      </c>
      <c r="V2544" t="str">
        <f>IF(mba_decision_dataset[[#This Row],[GRE/GMAT Score]]&lt;351,"250-350",IF(mba_decision_dataset[[#This Row],[GRE/GMAT Score]]&gt;645,"above 645","350-645"))</f>
        <v>250-350</v>
      </c>
      <c r="W2544" s="3">
        <f>(mba_decision_dataset[[#This Row],[Expected Post-MBA Salary]]-mba_decision_dataset[[#This Row],[Annual Salary (Before MBA)]])/mba_decision_dataset[[#This Row],[Annual Salary (Before MBA)]]</f>
        <v>1.462973919045506</v>
      </c>
    </row>
    <row r="2545" spans="1:23" x14ac:dyDescent="0.4">
      <c r="A2545">
        <v>2544</v>
      </c>
      <c r="B2545">
        <v>33</v>
      </c>
      <c r="C2545" t="s">
        <v>20</v>
      </c>
      <c r="D2545" t="s">
        <v>49</v>
      </c>
      <c r="E2545">
        <v>3.24</v>
      </c>
      <c r="F2545">
        <v>5</v>
      </c>
      <c r="G2545" t="s">
        <v>30</v>
      </c>
      <c r="H2545">
        <v>63281</v>
      </c>
      <c r="I2545" t="s">
        <v>29</v>
      </c>
      <c r="J2545">
        <v>523</v>
      </c>
      <c r="K2545">
        <v>44</v>
      </c>
      <c r="L2545">
        <v>3.3</v>
      </c>
      <c r="M2545">
        <v>6.9</v>
      </c>
      <c r="N2545" t="s">
        <v>37</v>
      </c>
      <c r="O2545" t="s">
        <v>43</v>
      </c>
      <c r="P2545">
        <v>137114</v>
      </c>
      <c r="Q2545" t="s">
        <v>39</v>
      </c>
      <c r="R2545" t="s">
        <v>32</v>
      </c>
      <c r="S2545" t="s">
        <v>33</v>
      </c>
      <c r="T2545" t="s">
        <v>29</v>
      </c>
      <c r="U2545" t="str">
        <f>IF(mba_decision_dataset[[#This Row],[Age]]&lt;25,"21-25",IF(mba_decision_dataset[[#This Row],[Age]]&gt;30,"31-35","25-30"))</f>
        <v>31-35</v>
      </c>
      <c r="V2545" t="str">
        <f>IF(mba_decision_dataset[[#This Row],[GRE/GMAT Score]]&lt;351,"250-350",IF(mba_decision_dataset[[#This Row],[GRE/GMAT Score]]&gt;645,"above 645","350-645"))</f>
        <v>350-645</v>
      </c>
      <c r="W2545" s="3">
        <f>(mba_decision_dataset[[#This Row],[Expected Post-MBA Salary]]-mba_decision_dataset[[#This Row],[Annual Salary (Before MBA)]])/mba_decision_dataset[[#This Row],[Annual Salary (Before MBA)]]</f>
        <v>1.1667483130797554</v>
      </c>
    </row>
    <row r="2546" spans="1:23" x14ac:dyDescent="0.4">
      <c r="A2546">
        <v>2545</v>
      </c>
      <c r="B2546">
        <v>26</v>
      </c>
      <c r="C2546" t="s">
        <v>20</v>
      </c>
      <c r="D2546" t="s">
        <v>41</v>
      </c>
      <c r="E2546">
        <v>3.22</v>
      </c>
      <c r="F2546">
        <v>6</v>
      </c>
      <c r="G2546" t="s">
        <v>22</v>
      </c>
      <c r="H2546">
        <v>87370</v>
      </c>
      <c r="I2546" t="s">
        <v>29</v>
      </c>
      <c r="J2546">
        <v>372</v>
      </c>
      <c r="K2546">
        <v>223</v>
      </c>
      <c r="L2546">
        <v>7.2</v>
      </c>
      <c r="M2546">
        <v>2.5</v>
      </c>
      <c r="N2546" t="s">
        <v>45</v>
      </c>
      <c r="O2546" t="s">
        <v>46</v>
      </c>
      <c r="P2546">
        <v>94287</v>
      </c>
      <c r="Q2546" t="s">
        <v>39</v>
      </c>
      <c r="R2546" t="s">
        <v>40</v>
      </c>
      <c r="S2546" t="s">
        <v>33</v>
      </c>
      <c r="T2546" t="s">
        <v>29</v>
      </c>
      <c r="U2546" t="str">
        <f>IF(mba_decision_dataset[[#This Row],[Age]]&lt;25,"21-25",IF(mba_decision_dataset[[#This Row],[Age]]&gt;30,"31-35","25-30"))</f>
        <v>25-30</v>
      </c>
      <c r="V2546" t="str">
        <f>IF(mba_decision_dataset[[#This Row],[GRE/GMAT Score]]&lt;351,"250-350",IF(mba_decision_dataset[[#This Row],[GRE/GMAT Score]]&gt;645,"above 645","350-645"))</f>
        <v>350-645</v>
      </c>
      <c r="W2546" s="3">
        <f>(mba_decision_dataset[[#This Row],[Expected Post-MBA Salary]]-mba_decision_dataset[[#This Row],[Annual Salary (Before MBA)]])/mba_decision_dataset[[#This Row],[Annual Salary (Before MBA)]]</f>
        <v>7.9169051161725998E-2</v>
      </c>
    </row>
    <row r="2547" spans="1:23" x14ac:dyDescent="0.4">
      <c r="A2547">
        <v>2546</v>
      </c>
      <c r="B2547">
        <v>25</v>
      </c>
      <c r="C2547" t="s">
        <v>34</v>
      </c>
      <c r="D2547" t="s">
        <v>21</v>
      </c>
      <c r="E2547">
        <v>3.84</v>
      </c>
      <c r="F2547">
        <v>0</v>
      </c>
      <c r="G2547" t="s">
        <v>42</v>
      </c>
      <c r="H2547">
        <v>109769</v>
      </c>
      <c r="I2547" t="s">
        <v>23</v>
      </c>
      <c r="J2547">
        <v>752</v>
      </c>
      <c r="K2547">
        <v>443</v>
      </c>
      <c r="L2547">
        <v>2.6</v>
      </c>
      <c r="M2547">
        <v>6.4</v>
      </c>
      <c r="N2547" t="s">
        <v>47</v>
      </c>
      <c r="O2547" t="s">
        <v>38</v>
      </c>
      <c r="P2547">
        <v>119935</v>
      </c>
      <c r="Q2547" t="s">
        <v>26</v>
      </c>
      <c r="R2547" t="s">
        <v>27</v>
      </c>
      <c r="S2547" t="s">
        <v>28</v>
      </c>
      <c r="T2547" t="s">
        <v>29</v>
      </c>
      <c r="U2547" t="str">
        <f>IF(mba_decision_dataset[[#This Row],[Age]]&lt;25,"21-25",IF(mba_decision_dataset[[#This Row],[Age]]&gt;30,"31-35","25-30"))</f>
        <v>25-30</v>
      </c>
      <c r="V2547" t="str">
        <f>IF(mba_decision_dataset[[#This Row],[GRE/GMAT Score]]&lt;351,"250-350",IF(mba_decision_dataset[[#This Row],[GRE/GMAT Score]]&gt;645,"above 645","350-645"))</f>
        <v>above 645</v>
      </c>
      <c r="W2547" s="3">
        <f>(mba_decision_dataset[[#This Row],[Expected Post-MBA Salary]]-mba_decision_dataset[[#This Row],[Annual Salary (Before MBA)]])/mba_decision_dataset[[#This Row],[Annual Salary (Before MBA)]]</f>
        <v>9.2612668421867744E-2</v>
      </c>
    </row>
    <row r="2548" spans="1:23" x14ac:dyDescent="0.4">
      <c r="A2548">
        <v>2547</v>
      </c>
      <c r="B2548">
        <v>26</v>
      </c>
      <c r="C2548" t="s">
        <v>20</v>
      </c>
      <c r="D2548" t="s">
        <v>35</v>
      </c>
      <c r="E2548">
        <v>2.5</v>
      </c>
      <c r="F2548">
        <v>3</v>
      </c>
      <c r="G2548" t="s">
        <v>30</v>
      </c>
      <c r="H2548">
        <v>63432</v>
      </c>
      <c r="I2548" t="s">
        <v>29</v>
      </c>
      <c r="J2548">
        <v>416</v>
      </c>
      <c r="K2548">
        <v>357</v>
      </c>
      <c r="L2548">
        <v>4.5999999999999996</v>
      </c>
      <c r="M2548">
        <v>7.2</v>
      </c>
      <c r="N2548" t="s">
        <v>24</v>
      </c>
      <c r="O2548" t="s">
        <v>31</v>
      </c>
      <c r="P2548">
        <v>142199</v>
      </c>
      <c r="Q2548" t="s">
        <v>26</v>
      </c>
      <c r="R2548" t="s">
        <v>27</v>
      </c>
      <c r="S2548" t="s">
        <v>33</v>
      </c>
      <c r="T2548" t="s">
        <v>23</v>
      </c>
      <c r="U2548" t="str">
        <f>IF(mba_decision_dataset[[#This Row],[Age]]&lt;25,"21-25",IF(mba_decision_dataset[[#This Row],[Age]]&gt;30,"31-35","25-30"))</f>
        <v>25-30</v>
      </c>
      <c r="V2548" t="str">
        <f>IF(mba_decision_dataset[[#This Row],[GRE/GMAT Score]]&lt;351,"250-350",IF(mba_decision_dataset[[#This Row],[GRE/GMAT Score]]&gt;645,"above 645","350-645"))</f>
        <v>350-645</v>
      </c>
      <c r="W2548" s="3">
        <f>(mba_decision_dataset[[#This Row],[Expected Post-MBA Salary]]-mba_decision_dataset[[#This Row],[Annual Salary (Before MBA)]])/mba_decision_dataset[[#This Row],[Annual Salary (Before MBA)]]</f>
        <v>1.2417549501828731</v>
      </c>
    </row>
    <row r="2549" spans="1:23" x14ac:dyDescent="0.4">
      <c r="A2549">
        <v>2548</v>
      </c>
      <c r="B2549">
        <v>22</v>
      </c>
      <c r="C2549" t="s">
        <v>34</v>
      </c>
      <c r="D2549" t="s">
        <v>41</v>
      </c>
      <c r="E2549">
        <v>2.48</v>
      </c>
      <c r="F2549">
        <v>4</v>
      </c>
      <c r="G2549" t="s">
        <v>38</v>
      </c>
      <c r="H2549">
        <v>74944</v>
      </c>
      <c r="I2549" t="s">
        <v>23</v>
      </c>
      <c r="J2549">
        <v>708</v>
      </c>
      <c r="K2549">
        <v>418</v>
      </c>
      <c r="L2549">
        <v>9.3000000000000007</v>
      </c>
      <c r="M2549">
        <v>7.4</v>
      </c>
      <c r="N2549" t="s">
        <v>45</v>
      </c>
      <c r="O2549" t="s">
        <v>31</v>
      </c>
      <c r="P2549">
        <v>178549</v>
      </c>
      <c r="Q2549" t="s">
        <v>39</v>
      </c>
      <c r="R2549" t="s">
        <v>27</v>
      </c>
      <c r="S2549" t="s">
        <v>33</v>
      </c>
      <c r="T2549" t="s">
        <v>23</v>
      </c>
      <c r="U2549" t="str">
        <f>IF(mba_decision_dataset[[#This Row],[Age]]&lt;25,"21-25",IF(mba_decision_dataset[[#This Row],[Age]]&gt;30,"31-35","25-30"))</f>
        <v>21-25</v>
      </c>
      <c r="V2549" t="str">
        <f>IF(mba_decision_dataset[[#This Row],[GRE/GMAT Score]]&lt;351,"250-350",IF(mba_decision_dataset[[#This Row],[GRE/GMAT Score]]&gt;645,"above 645","350-645"))</f>
        <v>above 645</v>
      </c>
      <c r="W2549" s="3">
        <f>(mba_decision_dataset[[#This Row],[Expected Post-MBA Salary]]-mba_decision_dataset[[#This Row],[Annual Salary (Before MBA)]])/mba_decision_dataset[[#This Row],[Annual Salary (Before MBA)]]</f>
        <v>1.3824322160546541</v>
      </c>
    </row>
    <row r="2550" spans="1:23" x14ac:dyDescent="0.4">
      <c r="A2550">
        <v>2549</v>
      </c>
      <c r="B2550">
        <v>21</v>
      </c>
      <c r="C2550" t="s">
        <v>34</v>
      </c>
      <c r="D2550" t="s">
        <v>49</v>
      </c>
      <c r="E2550">
        <v>3.03</v>
      </c>
      <c r="F2550">
        <v>4</v>
      </c>
      <c r="G2550" t="s">
        <v>42</v>
      </c>
      <c r="H2550">
        <v>52208</v>
      </c>
      <c r="I2550" t="s">
        <v>23</v>
      </c>
      <c r="J2550">
        <v>764</v>
      </c>
      <c r="K2550">
        <v>140</v>
      </c>
      <c r="L2550">
        <v>4.5</v>
      </c>
      <c r="M2550">
        <v>9.8000000000000007</v>
      </c>
      <c r="N2550" t="s">
        <v>24</v>
      </c>
      <c r="O2550" t="s">
        <v>25</v>
      </c>
      <c r="P2550">
        <v>116144</v>
      </c>
      <c r="Q2550" t="s">
        <v>39</v>
      </c>
      <c r="R2550" t="s">
        <v>44</v>
      </c>
      <c r="S2550" t="s">
        <v>28</v>
      </c>
      <c r="T2550" t="s">
        <v>23</v>
      </c>
      <c r="U2550" t="str">
        <f>IF(mba_decision_dataset[[#This Row],[Age]]&lt;25,"21-25",IF(mba_decision_dataset[[#This Row],[Age]]&gt;30,"31-35","25-30"))</f>
        <v>21-25</v>
      </c>
      <c r="V2550" t="str">
        <f>IF(mba_decision_dataset[[#This Row],[GRE/GMAT Score]]&lt;351,"250-350",IF(mba_decision_dataset[[#This Row],[GRE/GMAT Score]]&gt;645,"above 645","350-645"))</f>
        <v>above 645</v>
      </c>
      <c r="W2550" s="3">
        <f>(mba_decision_dataset[[#This Row],[Expected Post-MBA Salary]]-mba_decision_dataset[[#This Row],[Annual Salary (Before MBA)]])/mba_decision_dataset[[#This Row],[Annual Salary (Before MBA)]]</f>
        <v>1.2246399019307386</v>
      </c>
    </row>
    <row r="2551" spans="1:23" x14ac:dyDescent="0.4">
      <c r="A2551">
        <v>2550</v>
      </c>
      <c r="B2551">
        <v>27</v>
      </c>
      <c r="C2551" t="s">
        <v>34</v>
      </c>
      <c r="D2551" t="s">
        <v>50</v>
      </c>
      <c r="E2551">
        <v>3.5</v>
      </c>
      <c r="F2551">
        <v>6</v>
      </c>
      <c r="G2551" t="s">
        <v>42</v>
      </c>
      <c r="H2551">
        <v>69006</v>
      </c>
      <c r="I2551" t="s">
        <v>29</v>
      </c>
      <c r="J2551">
        <v>277</v>
      </c>
      <c r="K2551">
        <v>134</v>
      </c>
      <c r="L2551">
        <v>2</v>
      </c>
      <c r="M2551">
        <v>1.2</v>
      </c>
      <c r="N2551" t="s">
        <v>37</v>
      </c>
      <c r="O2551" t="s">
        <v>38</v>
      </c>
      <c r="P2551">
        <v>174398</v>
      </c>
      <c r="Q2551" t="s">
        <v>39</v>
      </c>
      <c r="R2551" t="s">
        <v>44</v>
      </c>
      <c r="S2551" t="s">
        <v>28</v>
      </c>
      <c r="T2551" t="s">
        <v>23</v>
      </c>
      <c r="U2551" t="str">
        <f>IF(mba_decision_dataset[[#This Row],[Age]]&lt;25,"21-25",IF(mba_decision_dataset[[#This Row],[Age]]&gt;30,"31-35","25-30"))</f>
        <v>25-30</v>
      </c>
      <c r="V2551" t="str">
        <f>IF(mba_decision_dataset[[#This Row],[GRE/GMAT Score]]&lt;351,"250-350",IF(mba_decision_dataset[[#This Row],[GRE/GMAT Score]]&gt;645,"above 645","350-645"))</f>
        <v>250-350</v>
      </c>
      <c r="W2551" s="3">
        <f>(mba_decision_dataset[[#This Row],[Expected Post-MBA Salary]]-mba_decision_dataset[[#This Row],[Annual Salary (Before MBA)]])/mba_decision_dataset[[#This Row],[Annual Salary (Before MBA)]]</f>
        <v>1.5272874822479205</v>
      </c>
    </row>
    <row r="2552" spans="1:23" x14ac:dyDescent="0.4">
      <c r="A2552">
        <v>2551</v>
      </c>
      <c r="B2552">
        <v>27</v>
      </c>
      <c r="C2552" t="s">
        <v>34</v>
      </c>
      <c r="D2552" t="s">
        <v>50</v>
      </c>
      <c r="E2552">
        <v>2.89</v>
      </c>
      <c r="F2552">
        <v>3</v>
      </c>
      <c r="G2552" t="s">
        <v>42</v>
      </c>
      <c r="H2552">
        <v>52695</v>
      </c>
      <c r="I2552" t="s">
        <v>29</v>
      </c>
      <c r="J2552">
        <v>393</v>
      </c>
      <c r="K2552">
        <v>123</v>
      </c>
      <c r="L2552">
        <v>4.3</v>
      </c>
      <c r="M2552">
        <v>1.7</v>
      </c>
      <c r="N2552" t="s">
        <v>24</v>
      </c>
      <c r="O2552" t="s">
        <v>43</v>
      </c>
      <c r="P2552">
        <v>80714</v>
      </c>
      <c r="Q2552" t="s">
        <v>26</v>
      </c>
      <c r="R2552" t="s">
        <v>40</v>
      </c>
      <c r="S2552" t="s">
        <v>33</v>
      </c>
      <c r="T2552" t="s">
        <v>29</v>
      </c>
      <c r="U2552" t="str">
        <f>IF(mba_decision_dataset[[#This Row],[Age]]&lt;25,"21-25",IF(mba_decision_dataset[[#This Row],[Age]]&gt;30,"31-35","25-30"))</f>
        <v>25-30</v>
      </c>
      <c r="V2552" t="str">
        <f>IF(mba_decision_dataset[[#This Row],[GRE/GMAT Score]]&lt;351,"250-350",IF(mba_decision_dataset[[#This Row],[GRE/GMAT Score]]&gt;645,"above 645","350-645"))</f>
        <v>350-645</v>
      </c>
      <c r="W2552" s="3">
        <f>(mba_decision_dataset[[#This Row],[Expected Post-MBA Salary]]-mba_decision_dataset[[#This Row],[Annual Salary (Before MBA)]])/mba_decision_dataset[[#This Row],[Annual Salary (Before MBA)]]</f>
        <v>0.53172027706613534</v>
      </c>
    </row>
    <row r="2553" spans="1:23" x14ac:dyDescent="0.4">
      <c r="A2553">
        <v>2552</v>
      </c>
      <c r="B2553">
        <v>30</v>
      </c>
      <c r="C2553" t="s">
        <v>48</v>
      </c>
      <c r="D2553" t="s">
        <v>50</v>
      </c>
      <c r="E2553">
        <v>3.27</v>
      </c>
      <c r="F2553">
        <v>9</v>
      </c>
      <c r="G2553" t="s">
        <v>36</v>
      </c>
      <c r="H2553">
        <v>80692</v>
      </c>
      <c r="I2553" t="s">
        <v>29</v>
      </c>
      <c r="J2553">
        <v>732</v>
      </c>
      <c r="K2553">
        <v>488</v>
      </c>
      <c r="L2553">
        <v>5.0999999999999996</v>
      </c>
      <c r="M2553">
        <v>6.4</v>
      </c>
      <c r="N2553" t="s">
        <v>24</v>
      </c>
      <c r="O2553" t="s">
        <v>43</v>
      </c>
      <c r="P2553">
        <v>61924</v>
      </c>
      <c r="Q2553" t="s">
        <v>26</v>
      </c>
      <c r="R2553" t="s">
        <v>32</v>
      </c>
      <c r="S2553" t="s">
        <v>28</v>
      </c>
      <c r="T2553" t="s">
        <v>29</v>
      </c>
      <c r="U2553" t="str">
        <f>IF(mba_decision_dataset[[#This Row],[Age]]&lt;25,"21-25",IF(mba_decision_dataset[[#This Row],[Age]]&gt;30,"31-35","25-30"))</f>
        <v>25-30</v>
      </c>
      <c r="V2553" t="str">
        <f>IF(mba_decision_dataset[[#This Row],[GRE/GMAT Score]]&lt;351,"250-350",IF(mba_decision_dataset[[#This Row],[GRE/GMAT Score]]&gt;645,"above 645","350-645"))</f>
        <v>above 645</v>
      </c>
      <c r="W2553" s="3">
        <f>(mba_decision_dataset[[#This Row],[Expected Post-MBA Salary]]-mba_decision_dataset[[#This Row],[Annual Salary (Before MBA)]])/mba_decision_dataset[[#This Row],[Annual Salary (Before MBA)]]</f>
        <v>-0.23258811282407177</v>
      </c>
    </row>
    <row r="2554" spans="1:23" x14ac:dyDescent="0.4">
      <c r="A2554">
        <v>2553</v>
      </c>
      <c r="B2554">
        <v>31</v>
      </c>
      <c r="C2554" t="s">
        <v>20</v>
      </c>
      <c r="D2554" t="s">
        <v>50</v>
      </c>
      <c r="E2554">
        <v>2.91</v>
      </c>
      <c r="F2554">
        <v>6</v>
      </c>
      <c r="G2554" t="s">
        <v>42</v>
      </c>
      <c r="H2554">
        <v>105483</v>
      </c>
      <c r="I2554" t="s">
        <v>23</v>
      </c>
      <c r="J2554">
        <v>372</v>
      </c>
      <c r="K2554">
        <v>224</v>
      </c>
      <c r="L2554">
        <v>5.0999999999999996</v>
      </c>
      <c r="M2554">
        <v>5.3</v>
      </c>
      <c r="N2554" t="s">
        <v>24</v>
      </c>
      <c r="O2554" t="s">
        <v>46</v>
      </c>
      <c r="P2554">
        <v>102727</v>
      </c>
      <c r="Q2554" t="s">
        <v>26</v>
      </c>
      <c r="R2554" t="s">
        <v>44</v>
      </c>
      <c r="S2554" t="s">
        <v>28</v>
      </c>
      <c r="T2554" t="s">
        <v>29</v>
      </c>
      <c r="U2554" t="str">
        <f>IF(mba_decision_dataset[[#This Row],[Age]]&lt;25,"21-25",IF(mba_decision_dataset[[#This Row],[Age]]&gt;30,"31-35","25-30"))</f>
        <v>31-35</v>
      </c>
      <c r="V2554" t="str">
        <f>IF(mba_decision_dataset[[#This Row],[GRE/GMAT Score]]&lt;351,"250-350",IF(mba_decision_dataset[[#This Row],[GRE/GMAT Score]]&gt;645,"above 645","350-645"))</f>
        <v>350-645</v>
      </c>
      <c r="W2554" s="3">
        <f>(mba_decision_dataset[[#This Row],[Expected Post-MBA Salary]]-mba_decision_dataset[[#This Row],[Annual Salary (Before MBA)]])/mba_decision_dataset[[#This Row],[Annual Salary (Before MBA)]]</f>
        <v>-2.6127432856479244E-2</v>
      </c>
    </row>
    <row r="2555" spans="1:23" x14ac:dyDescent="0.4">
      <c r="A2555">
        <v>2554</v>
      </c>
      <c r="B2555">
        <v>30</v>
      </c>
      <c r="C2555" t="s">
        <v>34</v>
      </c>
      <c r="D2555" t="s">
        <v>41</v>
      </c>
      <c r="E2555">
        <v>3.22</v>
      </c>
      <c r="F2555">
        <v>7</v>
      </c>
      <c r="G2555" t="s">
        <v>38</v>
      </c>
      <c r="H2555">
        <v>107851</v>
      </c>
      <c r="I2555" t="s">
        <v>29</v>
      </c>
      <c r="J2555">
        <v>365</v>
      </c>
      <c r="K2555">
        <v>100</v>
      </c>
      <c r="L2555">
        <v>7.4</v>
      </c>
      <c r="M2555">
        <v>6.7</v>
      </c>
      <c r="N2555" t="s">
        <v>37</v>
      </c>
      <c r="O2555" t="s">
        <v>43</v>
      </c>
      <c r="P2555">
        <v>181186</v>
      </c>
      <c r="Q2555" t="s">
        <v>39</v>
      </c>
      <c r="R2555" t="s">
        <v>27</v>
      </c>
      <c r="S2555" t="s">
        <v>33</v>
      </c>
      <c r="T2555" t="s">
        <v>29</v>
      </c>
      <c r="U2555" t="str">
        <f>IF(mba_decision_dataset[[#This Row],[Age]]&lt;25,"21-25",IF(mba_decision_dataset[[#This Row],[Age]]&gt;30,"31-35","25-30"))</f>
        <v>25-30</v>
      </c>
      <c r="V2555" t="str">
        <f>IF(mba_decision_dataset[[#This Row],[GRE/GMAT Score]]&lt;351,"250-350",IF(mba_decision_dataset[[#This Row],[GRE/GMAT Score]]&gt;645,"above 645","350-645"))</f>
        <v>350-645</v>
      </c>
      <c r="W2555" s="3">
        <f>(mba_decision_dataset[[#This Row],[Expected Post-MBA Salary]]-mba_decision_dataset[[#This Row],[Annual Salary (Before MBA)]])/mba_decision_dataset[[#This Row],[Annual Salary (Before MBA)]]</f>
        <v>0.67996587885137827</v>
      </c>
    </row>
    <row r="2556" spans="1:23" x14ac:dyDescent="0.4">
      <c r="A2556">
        <v>2555</v>
      </c>
      <c r="B2556">
        <v>34</v>
      </c>
      <c r="C2556" t="s">
        <v>20</v>
      </c>
      <c r="D2556" t="s">
        <v>50</v>
      </c>
      <c r="E2556">
        <v>3.64</v>
      </c>
      <c r="F2556">
        <v>1</v>
      </c>
      <c r="G2556" t="s">
        <v>30</v>
      </c>
      <c r="H2556">
        <v>91176</v>
      </c>
      <c r="I2556" t="s">
        <v>29</v>
      </c>
      <c r="J2556">
        <v>271</v>
      </c>
      <c r="K2556">
        <v>138</v>
      </c>
      <c r="L2556">
        <v>2.1</v>
      </c>
      <c r="M2556">
        <v>7.2</v>
      </c>
      <c r="N2556" t="s">
        <v>24</v>
      </c>
      <c r="O2556" t="s">
        <v>43</v>
      </c>
      <c r="P2556">
        <v>194224</v>
      </c>
      <c r="Q2556" t="s">
        <v>26</v>
      </c>
      <c r="R2556" t="s">
        <v>27</v>
      </c>
      <c r="S2556" t="s">
        <v>33</v>
      </c>
      <c r="T2556" t="s">
        <v>29</v>
      </c>
      <c r="U2556" t="str">
        <f>IF(mba_decision_dataset[[#This Row],[Age]]&lt;25,"21-25",IF(mba_decision_dataset[[#This Row],[Age]]&gt;30,"31-35","25-30"))</f>
        <v>31-35</v>
      </c>
      <c r="V2556" t="str">
        <f>IF(mba_decision_dataset[[#This Row],[GRE/GMAT Score]]&lt;351,"250-350",IF(mba_decision_dataset[[#This Row],[GRE/GMAT Score]]&gt;645,"above 645","350-645"))</f>
        <v>250-350</v>
      </c>
      <c r="W2556" s="3">
        <f>(mba_decision_dataset[[#This Row],[Expected Post-MBA Salary]]-mba_decision_dataset[[#This Row],[Annual Salary (Before MBA)]])/mba_decision_dataset[[#This Row],[Annual Salary (Before MBA)]]</f>
        <v>1.1302097043081514</v>
      </c>
    </row>
    <row r="2557" spans="1:23" x14ac:dyDescent="0.4">
      <c r="A2557">
        <v>2556</v>
      </c>
      <c r="B2557">
        <v>22</v>
      </c>
      <c r="C2557" t="s">
        <v>34</v>
      </c>
      <c r="D2557" t="s">
        <v>35</v>
      </c>
      <c r="E2557">
        <v>2.36</v>
      </c>
      <c r="F2557">
        <v>0</v>
      </c>
      <c r="G2557" t="s">
        <v>42</v>
      </c>
      <c r="H2557">
        <v>69925</v>
      </c>
      <c r="I2557" t="s">
        <v>23</v>
      </c>
      <c r="J2557">
        <v>585</v>
      </c>
      <c r="K2557">
        <v>80</v>
      </c>
      <c r="L2557">
        <v>5.2</v>
      </c>
      <c r="M2557">
        <v>1.3</v>
      </c>
      <c r="N2557" t="s">
        <v>45</v>
      </c>
      <c r="O2557" t="s">
        <v>25</v>
      </c>
      <c r="P2557">
        <v>148367</v>
      </c>
      <c r="Q2557" t="s">
        <v>39</v>
      </c>
      <c r="R2557" t="s">
        <v>40</v>
      </c>
      <c r="S2557" t="s">
        <v>33</v>
      </c>
      <c r="T2557" t="s">
        <v>23</v>
      </c>
      <c r="U2557" t="str">
        <f>IF(mba_decision_dataset[[#This Row],[Age]]&lt;25,"21-25",IF(mba_decision_dataset[[#This Row],[Age]]&gt;30,"31-35","25-30"))</f>
        <v>21-25</v>
      </c>
      <c r="V2557" t="str">
        <f>IF(mba_decision_dataset[[#This Row],[GRE/GMAT Score]]&lt;351,"250-350",IF(mba_decision_dataset[[#This Row],[GRE/GMAT Score]]&gt;645,"above 645","350-645"))</f>
        <v>350-645</v>
      </c>
      <c r="W2557" s="3">
        <f>(mba_decision_dataset[[#This Row],[Expected Post-MBA Salary]]-mba_decision_dataset[[#This Row],[Annual Salary (Before MBA)]])/mba_decision_dataset[[#This Row],[Annual Salary (Before MBA)]]</f>
        <v>1.1218019306399714</v>
      </c>
    </row>
    <row r="2558" spans="1:23" x14ac:dyDescent="0.4">
      <c r="A2558">
        <v>2557</v>
      </c>
      <c r="B2558">
        <v>22</v>
      </c>
      <c r="C2558" t="s">
        <v>20</v>
      </c>
      <c r="D2558" t="s">
        <v>21</v>
      </c>
      <c r="E2558">
        <v>3.39</v>
      </c>
      <c r="F2558">
        <v>9</v>
      </c>
      <c r="G2558" t="s">
        <v>22</v>
      </c>
      <c r="H2558">
        <v>38499</v>
      </c>
      <c r="I2558" t="s">
        <v>29</v>
      </c>
      <c r="J2558">
        <v>582</v>
      </c>
      <c r="K2558">
        <v>381</v>
      </c>
      <c r="L2558">
        <v>3.3</v>
      </c>
      <c r="M2558">
        <v>5.3</v>
      </c>
      <c r="N2558" t="s">
        <v>47</v>
      </c>
      <c r="O2558" t="s">
        <v>43</v>
      </c>
      <c r="P2558">
        <v>177286</v>
      </c>
      <c r="Q2558" t="s">
        <v>26</v>
      </c>
      <c r="R2558" t="s">
        <v>27</v>
      </c>
      <c r="S2558" t="s">
        <v>28</v>
      </c>
      <c r="T2558" t="s">
        <v>29</v>
      </c>
      <c r="U2558" t="str">
        <f>IF(mba_decision_dataset[[#This Row],[Age]]&lt;25,"21-25",IF(mba_decision_dataset[[#This Row],[Age]]&gt;30,"31-35","25-30"))</f>
        <v>21-25</v>
      </c>
      <c r="V2558" t="str">
        <f>IF(mba_decision_dataset[[#This Row],[GRE/GMAT Score]]&lt;351,"250-350",IF(mba_decision_dataset[[#This Row],[GRE/GMAT Score]]&gt;645,"above 645","350-645"))</f>
        <v>350-645</v>
      </c>
      <c r="W2558" s="3">
        <f>(mba_decision_dataset[[#This Row],[Expected Post-MBA Salary]]-mba_decision_dataset[[#This Row],[Annual Salary (Before MBA)]])/mba_decision_dataset[[#This Row],[Annual Salary (Before MBA)]]</f>
        <v>3.604950777942284</v>
      </c>
    </row>
    <row r="2559" spans="1:23" x14ac:dyDescent="0.4">
      <c r="A2559">
        <v>2558</v>
      </c>
      <c r="B2559">
        <v>21</v>
      </c>
      <c r="C2559" t="s">
        <v>48</v>
      </c>
      <c r="D2559" t="s">
        <v>41</v>
      </c>
      <c r="E2559">
        <v>3.57</v>
      </c>
      <c r="F2559">
        <v>9</v>
      </c>
      <c r="G2559" t="s">
        <v>30</v>
      </c>
      <c r="H2559">
        <v>74429</v>
      </c>
      <c r="I2559" t="s">
        <v>23</v>
      </c>
      <c r="J2559">
        <v>298</v>
      </c>
      <c r="K2559">
        <v>409</v>
      </c>
      <c r="L2559">
        <v>5</v>
      </c>
      <c r="M2559">
        <v>5.5</v>
      </c>
      <c r="N2559" t="s">
        <v>45</v>
      </c>
      <c r="O2559" t="s">
        <v>46</v>
      </c>
      <c r="P2559">
        <v>108544</v>
      </c>
      <c r="Q2559" t="s">
        <v>26</v>
      </c>
      <c r="R2559" t="s">
        <v>32</v>
      </c>
      <c r="S2559" t="s">
        <v>33</v>
      </c>
      <c r="T2559" t="s">
        <v>23</v>
      </c>
      <c r="U2559" t="str">
        <f>IF(mba_decision_dataset[[#This Row],[Age]]&lt;25,"21-25",IF(mba_decision_dataset[[#This Row],[Age]]&gt;30,"31-35","25-30"))</f>
        <v>21-25</v>
      </c>
      <c r="V2559" t="str">
        <f>IF(mba_decision_dataset[[#This Row],[GRE/GMAT Score]]&lt;351,"250-350",IF(mba_decision_dataset[[#This Row],[GRE/GMAT Score]]&gt;645,"above 645","350-645"))</f>
        <v>250-350</v>
      </c>
      <c r="W2559" s="3">
        <f>(mba_decision_dataset[[#This Row],[Expected Post-MBA Salary]]-mba_decision_dataset[[#This Row],[Annual Salary (Before MBA)]])/mba_decision_dataset[[#This Row],[Annual Salary (Before MBA)]]</f>
        <v>0.45835628585631943</v>
      </c>
    </row>
    <row r="2560" spans="1:23" x14ac:dyDescent="0.4">
      <c r="A2560">
        <v>2559</v>
      </c>
      <c r="B2560">
        <v>30</v>
      </c>
      <c r="C2560" t="s">
        <v>34</v>
      </c>
      <c r="D2560" t="s">
        <v>41</v>
      </c>
      <c r="E2560">
        <v>2.89</v>
      </c>
      <c r="F2560">
        <v>0</v>
      </c>
      <c r="G2560" t="s">
        <v>38</v>
      </c>
      <c r="H2560">
        <v>73793</v>
      </c>
      <c r="I2560" t="s">
        <v>29</v>
      </c>
      <c r="J2560">
        <v>758</v>
      </c>
      <c r="K2560">
        <v>478</v>
      </c>
      <c r="L2560">
        <v>2.6</v>
      </c>
      <c r="M2560">
        <v>6.6</v>
      </c>
      <c r="N2560" t="s">
        <v>24</v>
      </c>
      <c r="O2560" t="s">
        <v>46</v>
      </c>
      <c r="P2560">
        <v>180990</v>
      </c>
      <c r="Q2560" t="s">
        <v>26</v>
      </c>
      <c r="R2560" t="s">
        <v>27</v>
      </c>
      <c r="S2560" t="s">
        <v>33</v>
      </c>
      <c r="T2560" t="s">
        <v>23</v>
      </c>
      <c r="U2560" t="str">
        <f>IF(mba_decision_dataset[[#This Row],[Age]]&lt;25,"21-25",IF(mba_decision_dataset[[#This Row],[Age]]&gt;30,"31-35","25-30"))</f>
        <v>25-30</v>
      </c>
      <c r="V2560" t="str">
        <f>IF(mba_decision_dataset[[#This Row],[GRE/GMAT Score]]&lt;351,"250-350",IF(mba_decision_dataset[[#This Row],[GRE/GMAT Score]]&gt;645,"above 645","350-645"))</f>
        <v>above 645</v>
      </c>
      <c r="W2560" s="3">
        <f>(mba_decision_dataset[[#This Row],[Expected Post-MBA Salary]]-mba_decision_dataset[[#This Row],[Annual Salary (Before MBA)]])/mba_decision_dataset[[#This Row],[Annual Salary (Before MBA)]]</f>
        <v>1.4526716626238261</v>
      </c>
    </row>
    <row r="2561" spans="1:23" x14ac:dyDescent="0.4">
      <c r="A2561">
        <v>2560</v>
      </c>
      <c r="B2561">
        <v>28</v>
      </c>
      <c r="C2561" t="s">
        <v>34</v>
      </c>
      <c r="D2561" t="s">
        <v>50</v>
      </c>
      <c r="E2561">
        <v>2.65</v>
      </c>
      <c r="F2561">
        <v>0</v>
      </c>
      <c r="G2561" t="s">
        <v>36</v>
      </c>
      <c r="H2561">
        <v>41556</v>
      </c>
      <c r="I2561" t="s">
        <v>29</v>
      </c>
      <c r="J2561">
        <v>533</v>
      </c>
      <c r="K2561">
        <v>40</v>
      </c>
      <c r="L2561">
        <v>3.1</v>
      </c>
      <c r="M2561">
        <v>4.2</v>
      </c>
      <c r="N2561" t="s">
        <v>37</v>
      </c>
      <c r="O2561" t="s">
        <v>25</v>
      </c>
      <c r="P2561">
        <v>150512</v>
      </c>
      <c r="Q2561" t="s">
        <v>39</v>
      </c>
      <c r="R2561" t="s">
        <v>44</v>
      </c>
      <c r="S2561" t="s">
        <v>33</v>
      </c>
      <c r="T2561" t="s">
        <v>29</v>
      </c>
      <c r="U2561" t="str">
        <f>IF(mba_decision_dataset[[#This Row],[Age]]&lt;25,"21-25",IF(mba_decision_dataset[[#This Row],[Age]]&gt;30,"31-35","25-30"))</f>
        <v>25-30</v>
      </c>
      <c r="V2561" t="str">
        <f>IF(mba_decision_dataset[[#This Row],[GRE/GMAT Score]]&lt;351,"250-350",IF(mba_decision_dataset[[#This Row],[GRE/GMAT Score]]&gt;645,"above 645","350-645"))</f>
        <v>350-645</v>
      </c>
      <c r="W2561" s="3">
        <f>(mba_decision_dataset[[#This Row],[Expected Post-MBA Salary]]-mba_decision_dataset[[#This Row],[Annual Salary (Before MBA)]])/mba_decision_dataset[[#This Row],[Annual Salary (Before MBA)]]</f>
        <v>2.6219077870824909</v>
      </c>
    </row>
    <row r="2562" spans="1:23" x14ac:dyDescent="0.4">
      <c r="A2562">
        <v>2561</v>
      </c>
      <c r="B2562">
        <v>28</v>
      </c>
      <c r="C2562" t="s">
        <v>20</v>
      </c>
      <c r="D2562" t="s">
        <v>50</v>
      </c>
      <c r="E2562">
        <v>2.0299999999999998</v>
      </c>
      <c r="F2562">
        <v>8</v>
      </c>
      <c r="G2562" t="s">
        <v>38</v>
      </c>
      <c r="H2562">
        <v>30703</v>
      </c>
      <c r="I2562" t="s">
        <v>29</v>
      </c>
      <c r="J2562">
        <v>485</v>
      </c>
      <c r="K2562">
        <v>221</v>
      </c>
      <c r="L2562">
        <v>6</v>
      </c>
      <c r="M2562">
        <v>1.6</v>
      </c>
      <c r="N2562" t="s">
        <v>47</v>
      </c>
      <c r="O2562" t="s">
        <v>31</v>
      </c>
      <c r="P2562">
        <v>145133</v>
      </c>
      <c r="Q2562" t="s">
        <v>26</v>
      </c>
      <c r="R2562" t="s">
        <v>32</v>
      </c>
      <c r="S2562" t="s">
        <v>33</v>
      </c>
      <c r="T2562" t="s">
        <v>29</v>
      </c>
      <c r="U2562" t="str">
        <f>IF(mba_decision_dataset[[#This Row],[Age]]&lt;25,"21-25",IF(mba_decision_dataset[[#This Row],[Age]]&gt;30,"31-35","25-30"))</f>
        <v>25-30</v>
      </c>
      <c r="V2562" t="str">
        <f>IF(mba_decision_dataset[[#This Row],[GRE/GMAT Score]]&lt;351,"250-350",IF(mba_decision_dataset[[#This Row],[GRE/GMAT Score]]&gt;645,"above 645","350-645"))</f>
        <v>350-645</v>
      </c>
      <c r="W2562" s="3">
        <f>(mba_decision_dataset[[#This Row],[Expected Post-MBA Salary]]-mba_decision_dataset[[#This Row],[Annual Salary (Before MBA)]])/mba_decision_dataset[[#This Row],[Annual Salary (Before MBA)]]</f>
        <v>3.7269973618213204</v>
      </c>
    </row>
    <row r="2563" spans="1:23" x14ac:dyDescent="0.4">
      <c r="A2563">
        <v>2562</v>
      </c>
      <c r="B2563">
        <v>21</v>
      </c>
      <c r="C2563" t="s">
        <v>20</v>
      </c>
      <c r="D2563" t="s">
        <v>41</v>
      </c>
      <c r="E2563">
        <v>3.59</v>
      </c>
      <c r="F2563">
        <v>3</v>
      </c>
      <c r="G2563" t="s">
        <v>36</v>
      </c>
      <c r="H2563">
        <v>102174</v>
      </c>
      <c r="I2563" t="s">
        <v>23</v>
      </c>
      <c r="J2563">
        <v>649</v>
      </c>
      <c r="K2563">
        <v>432</v>
      </c>
      <c r="L2563">
        <v>3.7</v>
      </c>
      <c r="M2563">
        <v>3.9</v>
      </c>
      <c r="N2563" t="s">
        <v>47</v>
      </c>
      <c r="O2563" t="s">
        <v>25</v>
      </c>
      <c r="P2563">
        <v>88824</v>
      </c>
      <c r="Q2563" t="s">
        <v>26</v>
      </c>
      <c r="R2563" t="s">
        <v>40</v>
      </c>
      <c r="S2563" t="s">
        <v>33</v>
      </c>
      <c r="T2563" t="s">
        <v>29</v>
      </c>
      <c r="U2563" t="str">
        <f>IF(mba_decision_dataset[[#This Row],[Age]]&lt;25,"21-25",IF(mba_decision_dataset[[#This Row],[Age]]&gt;30,"31-35","25-30"))</f>
        <v>21-25</v>
      </c>
      <c r="V2563" t="str">
        <f>IF(mba_decision_dataset[[#This Row],[GRE/GMAT Score]]&lt;351,"250-350",IF(mba_decision_dataset[[#This Row],[GRE/GMAT Score]]&gt;645,"above 645","350-645"))</f>
        <v>above 645</v>
      </c>
      <c r="W2563" s="3">
        <f>(mba_decision_dataset[[#This Row],[Expected Post-MBA Salary]]-mba_decision_dataset[[#This Row],[Annual Salary (Before MBA)]])/mba_decision_dataset[[#This Row],[Annual Salary (Before MBA)]]</f>
        <v>-0.13065946326854189</v>
      </c>
    </row>
    <row r="2564" spans="1:23" x14ac:dyDescent="0.4">
      <c r="A2564">
        <v>2563</v>
      </c>
      <c r="B2564">
        <v>32</v>
      </c>
      <c r="C2564" t="s">
        <v>34</v>
      </c>
      <c r="D2564" t="s">
        <v>50</v>
      </c>
      <c r="E2564">
        <v>2.66</v>
      </c>
      <c r="F2564">
        <v>8</v>
      </c>
      <c r="G2564" t="s">
        <v>30</v>
      </c>
      <c r="H2564">
        <v>30354</v>
      </c>
      <c r="I2564" t="s">
        <v>23</v>
      </c>
      <c r="J2564">
        <v>313</v>
      </c>
      <c r="K2564">
        <v>343</v>
      </c>
      <c r="L2564">
        <v>2.4</v>
      </c>
      <c r="M2564">
        <v>3</v>
      </c>
      <c r="N2564" t="s">
        <v>24</v>
      </c>
      <c r="O2564" t="s">
        <v>38</v>
      </c>
      <c r="P2564">
        <v>97065</v>
      </c>
      <c r="Q2564" t="s">
        <v>39</v>
      </c>
      <c r="R2564" t="s">
        <v>27</v>
      </c>
      <c r="S2564" t="s">
        <v>33</v>
      </c>
      <c r="T2564" t="s">
        <v>29</v>
      </c>
      <c r="U2564" t="str">
        <f>IF(mba_decision_dataset[[#This Row],[Age]]&lt;25,"21-25",IF(mba_decision_dataset[[#This Row],[Age]]&gt;30,"31-35","25-30"))</f>
        <v>31-35</v>
      </c>
      <c r="V2564" t="str">
        <f>IF(mba_decision_dataset[[#This Row],[GRE/GMAT Score]]&lt;351,"250-350",IF(mba_decision_dataset[[#This Row],[GRE/GMAT Score]]&gt;645,"above 645","350-645"))</f>
        <v>250-350</v>
      </c>
      <c r="W2564" s="3">
        <f>(mba_decision_dataset[[#This Row],[Expected Post-MBA Salary]]-mba_decision_dataset[[#This Row],[Annual Salary (Before MBA)]])/mba_decision_dataset[[#This Row],[Annual Salary (Before MBA)]]</f>
        <v>2.1977663569875467</v>
      </c>
    </row>
    <row r="2565" spans="1:23" x14ac:dyDescent="0.4">
      <c r="A2565">
        <v>2564</v>
      </c>
      <c r="B2565">
        <v>31</v>
      </c>
      <c r="C2565" t="s">
        <v>20</v>
      </c>
      <c r="D2565" t="s">
        <v>50</v>
      </c>
      <c r="E2565">
        <v>2.71</v>
      </c>
      <c r="F2565">
        <v>6</v>
      </c>
      <c r="G2565" t="s">
        <v>36</v>
      </c>
      <c r="H2565">
        <v>63314</v>
      </c>
      <c r="I2565" t="s">
        <v>29</v>
      </c>
      <c r="J2565">
        <v>437</v>
      </c>
      <c r="K2565">
        <v>487</v>
      </c>
      <c r="L2565">
        <v>6.6</v>
      </c>
      <c r="M2565">
        <v>8.1</v>
      </c>
      <c r="N2565" t="s">
        <v>37</v>
      </c>
      <c r="O2565" t="s">
        <v>25</v>
      </c>
      <c r="P2565">
        <v>193136</v>
      </c>
      <c r="Q2565" t="s">
        <v>26</v>
      </c>
      <c r="R2565" t="s">
        <v>40</v>
      </c>
      <c r="S2565" t="s">
        <v>28</v>
      </c>
      <c r="T2565" t="s">
        <v>29</v>
      </c>
      <c r="U2565" t="str">
        <f>IF(mba_decision_dataset[[#This Row],[Age]]&lt;25,"21-25",IF(mba_decision_dataset[[#This Row],[Age]]&gt;30,"31-35","25-30"))</f>
        <v>31-35</v>
      </c>
      <c r="V2565" t="str">
        <f>IF(mba_decision_dataset[[#This Row],[GRE/GMAT Score]]&lt;351,"250-350",IF(mba_decision_dataset[[#This Row],[GRE/GMAT Score]]&gt;645,"above 645","350-645"))</f>
        <v>350-645</v>
      </c>
      <c r="W2565" s="3">
        <f>(mba_decision_dataset[[#This Row],[Expected Post-MBA Salary]]-mba_decision_dataset[[#This Row],[Annual Salary (Before MBA)]])/mba_decision_dataset[[#This Row],[Annual Salary (Before MBA)]]</f>
        <v>2.0504469785513471</v>
      </c>
    </row>
    <row r="2566" spans="1:23" x14ac:dyDescent="0.4">
      <c r="A2566">
        <v>2565</v>
      </c>
      <c r="B2566">
        <v>28</v>
      </c>
      <c r="C2566" t="s">
        <v>34</v>
      </c>
      <c r="D2566" t="s">
        <v>50</v>
      </c>
      <c r="E2566">
        <v>2.67</v>
      </c>
      <c r="F2566">
        <v>6</v>
      </c>
      <c r="G2566" t="s">
        <v>30</v>
      </c>
      <c r="H2566">
        <v>44973</v>
      </c>
      <c r="I2566" t="s">
        <v>29</v>
      </c>
      <c r="J2566">
        <v>443</v>
      </c>
      <c r="K2566">
        <v>440</v>
      </c>
      <c r="L2566">
        <v>8.5</v>
      </c>
      <c r="M2566">
        <v>8.9</v>
      </c>
      <c r="N2566" t="s">
        <v>45</v>
      </c>
      <c r="O2566" t="s">
        <v>31</v>
      </c>
      <c r="P2566">
        <v>136891</v>
      </c>
      <c r="Q2566" t="s">
        <v>39</v>
      </c>
      <c r="R2566" t="s">
        <v>27</v>
      </c>
      <c r="S2566" t="s">
        <v>28</v>
      </c>
      <c r="T2566" t="s">
        <v>29</v>
      </c>
      <c r="U2566" t="str">
        <f>IF(mba_decision_dataset[[#This Row],[Age]]&lt;25,"21-25",IF(mba_decision_dataset[[#This Row],[Age]]&gt;30,"31-35","25-30"))</f>
        <v>25-30</v>
      </c>
      <c r="V2566" t="str">
        <f>IF(mba_decision_dataset[[#This Row],[GRE/GMAT Score]]&lt;351,"250-350",IF(mba_decision_dataset[[#This Row],[GRE/GMAT Score]]&gt;645,"above 645","350-645"))</f>
        <v>350-645</v>
      </c>
      <c r="W2566" s="3">
        <f>(mba_decision_dataset[[#This Row],[Expected Post-MBA Salary]]-mba_decision_dataset[[#This Row],[Annual Salary (Before MBA)]])/mba_decision_dataset[[#This Row],[Annual Salary (Before MBA)]]</f>
        <v>2.0438485313410268</v>
      </c>
    </row>
    <row r="2567" spans="1:23" x14ac:dyDescent="0.4">
      <c r="A2567">
        <v>2566</v>
      </c>
      <c r="B2567">
        <v>29</v>
      </c>
      <c r="C2567" t="s">
        <v>20</v>
      </c>
      <c r="D2567" t="s">
        <v>50</v>
      </c>
      <c r="E2567">
        <v>3</v>
      </c>
      <c r="F2567">
        <v>1</v>
      </c>
      <c r="G2567" t="s">
        <v>38</v>
      </c>
      <c r="H2567">
        <v>100672</v>
      </c>
      <c r="I2567" t="s">
        <v>29</v>
      </c>
      <c r="J2567">
        <v>275</v>
      </c>
      <c r="K2567">
        <v>316</v>
      </c>
      <c r="L2567">
        <v>8.4</v>
      </c>
      <c r="M2567">
        <v>2.6</v>
      </c>
      <c r="N2567" t="s">
        <v>24</v>
      </c>
      <c r="O2567" t="s">
        <v>25</v>
      </c>
      <c r="P2567">
        <v>136762</v>
      </c>
      <c r="Q2567" t="s">
        <v>39</v>
      </c>
      <c r="R2567" t="s">
        <v>40</v>
      </c>
      <c r="S2567" t="s">
        <v>33</v>
      </c>
      <c r="T2567" t="s">
        <v>23</v>
      </c>
      <c r="U2567" t="str">
        <f>IF(mba_decision_dataset[[#This Row],[Age]]&lt;25,"21-25",IF(mba_decision_dataset[[#This Row],[Age]]&gt;30,"31-35","25-30"))</f>
        <v>25-30</v>
      </c>
      <c r="V2567" t="str">
        <f>IF(mba_decision_dataset[[#This Row],[GRE/GMAT Score]]&lt;351,"250-350",IF(mba_decision_dataset[[#This Row],[GRE/GMAT Score]]&gt;645,"above 645","350-645"))</f>
        <v>250-350</v>
      </c>
      <c r="W2567" s="3">
        <f>(mba_decision_dataset[[#This Row],[Expected Post-MBA Salary]]-mba_decision_dataset[[#This Row],[Annual Salary (Before MBA)]])/mba_decision_dataset[[#This Row],[Annual Salary (Before MBA)]]</f>
        <v>0.35849094087730449</v>
      </c>
    </row>
    <row r="2568" spans="1:23" x14ac:dyDescent="0.4">
      <c r="A2568">
        <v>2567</v>
      </c>
      <c r="B2568">
        <v>34</v>
      </c>
      <c r="C2568" t="s">
        <v>34</v>
      </c>
      <c r="D2568" t="s">
        <v>50</v>
      </c>
      <c r="E2568">
        <v>3.4</v>
      </c>
      <c r="F2568">
        <v>1</v>
      </c>
      <c r="G2568" t="s">
        <v>38</v>
      </c>
      <c r="H2568">
        <v>95645</v>
      </c>
      <c r="I2568" t="s">
        <v>29</v>
      </c>
      <c r="J2568">
        <v>419</v>
      </c>
      <c r="K2568">
        <v>108</v>
      </c>
      <c r="L2568">
        <v>8.5</v>
      </c>
      <c r="M2568">
        <v>6.5</v>
      </c>
      <c r="N2568" t="s">
        <v>24</v>
      </c>
      <c r="O2568" t="s">
        <v>38</v>
      </c>
      <c r="P2568">
        <v>197809</v>
      </c>
      <c r="Q2568" t="s">
        <v>26</v>
      </c>
      <c r="R2568" t="s">
        <v>40</v>
      </c>
      <c r="S2568" t="s">
        <v>33</v>
      </c>
      <c r="T2568" t="s">
        <v>29</v>
      </c>
      <c r="U2568" t="str">
        <f>IF(mba_decision_dataset[[#This Row],[Age]]&lt;25,"21-25",IF(mba_decision_dataset[[#This Row],[Age]]&gt;30,"31-35","25-30"))</f>
        <v>31-35</v>
      </c>
      <c r="V2568" t="str">
        <f>IF(mba_decision_dataset[[#This Row],[GRE/GMAT Score]]&lt;351,"250-350",IF(mba_decision_dataset[[#This Row],[GRE/GMAT Score]]&gt;645,"above 645","350-645"))</f>
        <v>350-645</v>
      </c>
      <c r="W2568" s="3">
        <f>(mba_decision_dataset[[#This Row],[Expected Post-MBA Salary]]-mba_decision_dataset[[#This Row],[Annual Salary (Before MBA)]])/mba_decision_dataset[[#This Row],[Annual Salary (Before MBA)]]</f>
        <v>1.0681582936902085</v>
      </c>
    </row>
    <row r="2569" spans="1:23" x14ac:dyDescent="0.4">
      <c r="A2569">
        <v>2568</v>
      </c>
      <c r="B2569">
        <v>24</v>
      </c>
      <c r="C2569" t="s">
        <v>20</v>
      </c>
      <c r="D2569" t="s">
        <v>49</v>
      </c>
      <c r="E2569">
        <v>3.54</v>
      </c>
      <c r="F2569">
        <v>4</v>
      </c>
      <c r="G2569" t="s">
        <v>36</v>
      </c>
      <c r="H2569">
        <v>80650</v>
      </c>
      <c r="I2569" t="s">
        <v>23</v>
      </c>
      <c r="J2569">
        <v>636</v>
      </c>
      <c r="K2569">
        <v>391</v>
      </c>
      <c r="L2569">
        <v>1.2</v>
      </c>
      <c r="M2569">
        <v>2.8</v>
      </c>
      <c r="N2569" t="s">
        <v>24</v>
      </c>
      <c r="O2569" t="s">
        <v>31</v>
      </c>
      <c r="P2569">
        <v>199999</v>
      </c>
      <c r="Q2569" t="s">
        <v>39</v>
      </c>
      <c r="R2569" t="s">
        <v>40</v>
      </c>
      <c r="S2569" t="s">
        <v>33</v>
      </c>
      <c r="T2569" t="s">
        <v>29</v>
      </c>
      <c r="U2569" t="str">
        <f>IF(mba_decision_dataset[[#This Row],[Age]]&lt;25,"21-25",IF(mba_decision_dataset[[#This Row],[Age]]&gt;30,"31-35","25-30"))</f>
        <v>21-25</v>
      </c>
      <c r="V2569" t="str">
        <f>IF(mba_decision_dataset[[#This Row],[GRE/GMAT Score]]&lt;351,"250-350",IF(mba_decision_dataset[[#This Row],[GRE/GMAT Score]]&gt;645,"above 645","350-645"))</f>
        <v>350-645</v>
      </c>
      <c r="W2569" s="3">
        <f>(mba_decision_dataset[[#This Row],[Expected Post-MBA Salary]]-mba_decision_dataset[[#This Row],[Annual Salary (Before MBA)]])/mba_decision_dataset[[#This Row],[Annual Salary (Before MBA)]]</f>
        <v>1.4798388096714197</v>
      </c>
    </row>
    <row r="2570" spans="1:23" x14ac:dyDescent="0.4">
      <c r="A2570">
        <v>2569</v>
      </c>
      <c r="B2570">
        <v>21</v>
      </c>
      <c r="C2570" t="s">
        <v>34</v>
      </c>
      <c r="D2570" t="s">
        <v>49</v>
      </c>
      <c r="E2570">
        <v>2.79</v>
      </c>
      <c r="F2570">
        <v>9</v>
      </c>
      <c r="G2570" t="s">
        <v>22</v>
      </c>
      <c r="H2570">
        <v>93497</v>
      </c>
      <c r="I2570" t="s">
        <v>23</v>
      </c>
      <c r="J2570">
        <v>526</v>
      </c>
      <c r="K2570">
        <v>113</v>
      </c>
      <c r="L2570">
        <v>7.2</v>
      </c>
      <c r="M2570">
        <v>8.5</v>
      </c>
      <c r="N2570" t="s">
        <v>45</v>
      </c>
      <c r="O2570" t="s">
        <v>38</v>
      </c>
      <c r="P2570">
        <v>86848</v>
      </c>
      <c r="Q2570" t="s">
        <v>26</v>
      </c>
      <c r="R2570" t="s">
        <v>40</v>
      </c>
      <c r="S2570" t="s">
        <v>28</v>
      </c>
      <c r="T2570" t="s">
        <v>29</v>
      </c>
      <c r="U2570" t="str">
        <f>IF(mba_decision_dataset[[#This Row],[Age]]&lt;25,"21-25",IF(mba_decision_dataset[[#This Row],[Age]]&gt;30,"31-35","25-30"))</f>
        <v>21-25</v>
      </c>
      <c r="V2570" t="str">
        <f>IF(mba_decision_dataset[[#This Row],[GRE/GMAT Score]]&lt;351,"250-350",IF(mba_decision_dataset[[#This Row],[GRE/GMAT Score]]&gt;645,"above 645","350-645"))</f>
        <v>350-645</v>
      </c>
      <c r="W2570" s="3">
        <f>(mba_decision_dataset[[#This Row],[Expected Post-MBA Salary]]-mba_decision_dataset[[#This Row],[Annual Salary (Before MBA)]])/mba_decision_dataset[[#This Row],[Annual Salary (Before MBA)]]</f>
        <v>-7.1114581216509626E-2</v>
      </c>
    </row>
    <row r="2571" spans="1:23" x14ac:dyDescent="0.4">
      <c r="A2571">
        <v>2570</v>
      </c>
      <c r="B2571">
        <v>21</v>
      </c>
      <c r="C2571" t="s">
        <v>34</v>
      </c>
      <c r="D2571" t="s">
        <v>49</v>
      </c>
      <c r="E2571">
        <v>3.33</v>
      </c>
      <c r="F2571">
        <v>0</v>
      </c>
      <c r="G2571" t="s">
        <v>38</v>
      </c>
      <c r="H2571">
        <v>87906</v>
      </c>
      <c r="I2571" t="s">
        <v>29</v>
      </c>
      <c r="J2571">
        <v>446</v>
      </c>
      <c r="K2571">
        <v>175</v>
      </c>
      <c r="L2571">
        <v>10</v>
      </c>
      <c r="M2571">
        <v>7.9</v>
      </c>
      <c r="N2571" t="s">
        <v>47</v>
      </c>
      <c r="O2571" t="s">
        <v>31</v>
      </c>
      <c r="P2571">
        <v>169408</v>
      </c>
      <c r="Q2571" t="s">
        <v>26</v>
      </c>
      <c r="R2571" t="s">
        <v>27</v>
      </c>
      <c r="S2571" t="s">
        <v>28</v>
      </c>
      <c r="T2571" t="s">
        <v>29</v>
      </c>
      <c r="U2571" t="str">
        <f>IF(mba_decision_dataset[[#This Row],[Age]]&lt;25,"21-25",IF(mba_decision_dataset[[#This Row],[Age]]&gt;30,"31-35","25-30"))</f>
        <v>21-25</v>
      </c>
      <c r="V2571" t="str">
        <f>IF(mba_decision_dataset[[#This Row],[GRE/GMAT Score]]&lt;351,"250-350",IF(mba_decision_dataset[[#This Row],[GRE/GMAT Score]]&gt;645,"above 645","350-645"))</f>
        <v>350-645</v>
      </c>
      <c r="W2571" s="3">
        <f>(mba_decision_dataset[[#This Row],[Expected Post-MBA Salary]]-mba_decision_dataset[[#This Row],[Annual Salary (Before MBA)]])/mba_decision_dataset[[#This Row],[Annual Salary (Before MBA)]]</f>
        <v>0.92714945509976565</v>
      </c>
    </row>
    <row r="2572" spans="1:23" x14ac:dyDescent="0.4">
      <c r="A2572">
        <v>2571</v>
      </c>
      <c r="B2572">
        <v>23</v>
      </c>
      <c r="C2572" t="s">
        <v>20</v>
      </c>
      <c r="D2572" t="s">
        <v>41</v>
      </c>
      <c r="E2572">
        <v>3.44</v>
      </c>
      <c r="F2572">
        <v>6</v>
      </c>
      <c r="G2572" t="s">
        <v>36</v>
      </c>
      <c r="H2572">
        <v>88931</v>
      </c>
      <c r="I2572" t="s">
        <v>23</v>
      </c>
      <c r="J2572">
        <v>273</v>
      </c>
      <c r="K2572">
        <v>380</v>
      </c>
      <c r="L2572">
        <v>7.5</v>
      </c>
      <c r="M2572">
        <v>6.2</v>
      </c>
      <c r="N2572" t="s">
        <v>45</v>
      </c>
      <c r="O2572" t="s">
        <v>31</v>
      </c>
      <c r="P2572">
        <v>171920</v>
      </c>
      <c r="Q2572" t="s">
        <v>39</v>
      </c>
      <c r="R2572" t="s">
        <v>32</v>
      </c>
      <c r="S2572" t="s">
        <v>33</v>
      </c>
      <c r="T2572" t="s">
        <v>29</v>
      </c>
      <c r="U2572" t="str">
        <f>IF(mba_decision_dataset[[#This Row],[Age]]&lt;25,"21-25",IF(mba_decision_dataset[[#This Row],[Age]]&gt;30,"31-35","25-30"))</f>
        <v>21-25</v>
      </c>
      <c r="V2572" t="str">
        <f>IF(mba_decision_dataset[[#This Row],[GRE/GMAT Score]]&lt;351,"250-350",IF(mba_decision_dataset[[#This Row],[GRE/GMAT Score]]&gt;645,"above 645","350-645"))</f>
        <v>250-350</v>
      </c>
      <c r="W2572" s="3">
        <f>(mba_decision_dataset[[#This Row],[Expected Post-MBA Salary]]-mba_decision_dataset[[#This Row],[Annual Salary (Before MBA)]])/mba_decision_dataset[[#This Row],[Annual Salary (Before MBA)]]</f>
        <v>0.93318415400703913</v>
      </c>
    </row>
    <row r="2573" spans="1:23" x14ac:dyDescent="0.4">
      <c r="A2573">
        <v>2572</v>
      </c>
      <c r="B2573">
        <v>34</v>
      </c>
      <c r="C2573" t="s">
        <v>20</v>
      </c>
      <c r="D2573" t="s">
        <v>21</v>
      </c>
      <c r="E2573">
        <v>2.59</v>
      </c>
      <c r="F2573">
        <v>6</v>
      </c>
      <c r="G2573" t="s">
        <v>42</v>
      </c>
      <c r="H2573">
        <v>86044</v>
      </c>
      <c r="I2573" t="s">
        <v>23</v>
      </c>
      <c r="J2573">
        <v>504</v>
      </c>
      <c r="K2573">
        <v>14</v>
      </c>
      <c r="L2573">
        <v>3.4</v>
      </c>
      <c r="M2573">
        <v>3.9</v>
      </c>
      <c r="N2573" t="s">
        <v>45</v>
      </c>
      <c r="O2573" t="s">
        <v>31</v>
      </c>
      <c r="P2573">
        <v>88698</v>
      </c>
      <c r="Q2573" t="s">
        <v>39</v>
      </c>
      <c r="R2573" t="s">
        <v>27</v>
      </c>
      <c r="S2573" t="s">
        <v>28</v>
      </c>
      <c r="T2573" t="s">
        <v>23</v>
      </c>
      <c r="U2573" t="str">
        <f>IF(mba_decision_dataset[[#This Row],[Age]]&lt;25,"21-25",IF(mba_decision_dataset[[#This Row],[Age]]&gt;30,"31-35","25-30"))</f>
        <v>31-35</v>
      </c>
      <c r="V2573" t="str">
        <f>IF(mba_decision_dataset[[#This Row],[GRE/GMAT Score]]&lt;351,"250-350",IF(mba_decision_dataset[[#This Row],[GRE/GMAT Score]]&gt;645,"above 645","350-645"))</f>
        <v>350-645</v>
      </c>
      <c r="W2573" s="3">
        <f>(mba_decision_dataset[[#This Row],[Expected Post-MBA Salary]]-mba_decision_dataset[[#This Row],[Annual Salary (Before MBA)]])/mba_decision_dataset[[#This Row],[Annual Salary (Before MBA)]]</f>
        <v>3.0844684115103899E-2</v>
      </c>
    </row>
    <row r="2574" spans="1:23" x14ac:dyDescent="0.4">
      <c r="A2574">
        <v>2573</v>
      </c>
      <c r="B2574">
        <v>25</v>
      </c>
      <c r="C2574" t="s">
        <v>20</v>
      </c>
      <c r="D2574" t="s">
        <v>41</v>
      </c>
      <c r="E2574">
        <v>2.19</v>
      </c>
      <c r="F2574">
        <v>7</v>
      </c>
      <c r="G2574" t="s">
        <v>30</v>
      </c>
      <c r="H2574">
        <v>94831</v>
      </c>
      <c r="I2574" t="s">
        <v>23</v>
      </c>
      <c r="J2574">
        <v>257</v>
      </c>
      <c r="K2574">
        <v>357</v>
      </c>
      <c r="L2574">
        <v>6.1</v>
      </c>
      <c r="M2574">
        <v>9.8000000000000007</v>
      </c>
      <c r="N2574" t="s">
        <v>37</v>
      </c>
      <c r="O2574" t="s">
        <v>38</v>
      </c>
      <c r="P2574">
        <v>80180</v>
      </c>
      <c r="Q2574" t="s">
        <v>39</v>
      </c>
      <c r="R2574" t="s">
        <v>32</v>
      </c>
      <c r="S2574" t="s">
        <v>33</v>
      </c>
      <c r="T2574" t="s">
        <v>23</v>
      </c>
      <c r="U2574" t="str">
        <f>IF(mba_decision_dataset[[#This Row],[Age]]&lt;25,"21-25",IF(mba_decision_dataset[[#This Row],[Age]]&gt;30,"31-35","25-30"))</f>
        <v>25-30</v>
      </c>
      <c r="V2574" t="str">
        <f>IF(mba_decision_dataset[[#This Row],[GRE/GMAT Score]]&lt;351,"250-350",IF(mba_decision_dataset[[#This Row],[GRE/GMAT Score]]&gt;645,"above 645","350-645"))</f>
        <v>250-350</v>
      </c>
      <c r="W2574" s="3">
        <f>(mba_decision_dataset[[#This Row],[Expected Post-MBA Salary]]-mba_decision_dataset[[#This Row],[Annual Salary (Before MBA)]])/mba_decision_dataset[[#This Row],[Annual Salary (Before MBA)]]</f>
        <v>-0.15449589269331759</v>
      </c>
    </row>
    <row r="2575" spans="1:23" x14ac:dyDescent="0.4">
      <c r="A2575">
        <v>2574</v>
      </c>
      <c r="B2575">
        <v>25</v>
      </c>
      <c r="C2575" t="s">
        <v>34</v>
      </c>
      <c r="D2575" t="s">
        <v>49</v>
      </c>
      <c r="E2575">
        <v>3.79</v>
      </c>
      <c r="F2575">
        <v>6</v>
      </c>
      <c r="G2575" t="s">
        <v>42</v>
      </c>
      <c r="H2575">
        <v>94800</v>
      </c>
      <c r="I2575" t="s">
        <v>23</v>
      </c>
      <c r="J2575">
        <v>722</v>
      </c>
      <c r="K2575">
        <v>130</v>
      </c>
      <c r="L2575">
        <v>5.3</v>
      </c>
      <c r="M2575">
        <v>6.8</v>
      </c>
      <c r="N2575" t="s">
        <v>47</v>
      </c>
      <c r="O2575" t="s">
        <v>38</v>
      </c>
      <c r="P2575">
        <v>60717</v>
      </c>
      <c r="Q2575" t="s">
        <v>26</v>
      </c>
      <c r="R2575" t="s">
        <v>27</v>
      </c>
      <c r="S2575" t="s">
        <v>33</v>
      </c>
      <c r="T2575" t="s">
        <v>23</v>
      </c>
      <c r="U2575" t="str">
        <f>IF(mba_decision_dataset[[#This Row],[Age]]&lt;25,"21-25",IF(mba_decision_dataset[[#This Row],[Age]]&gt;30,"31-35","25-30"))</f>
        <v>25-30</v>
      </c>
      <c r="V2575" t="str">
        <f>IF(mba_decision_dataset[[#This Row],[GRE/GMAT Score]]&lt;351,"250-350",IF(mba_decision_dataset[[#This Row],[GRE/GMAT Score]]&gt;645,"above 645","350-645"))</f>
        <v>above 645</v>
      </c>
      <c r="W2575" s="3">
        <f>(mba_decision_dataset[[#This Row],[Expected Post-MBA Salary]]-mba_decision_dataset[[#This Row],[Annual Salary (Before MBA)]])/mba_decision_dataset[[#This Row],[Annual Salary (Before MBA)]]</f>
        <v>-0.35952531645569619</v>
      </c>
    </row>
    <row r="2576" spans="1:23" x14ac:dyDescent="0.4">
      <c r="A2576">
        <v>2575</v>
      </c>
      <c r="B2576">
        <v>29</v>
      </c>
      <c r="C2576" t="s">
        <v>34</v>
      </c>
      <c r="D2576" t="s">
        <v>41</v>
      </c>
      <c r="E2576">
        <v>3.35</v>
      </c>
      <c r="F2576">
        <v>7</v>
      </c>
      <c r="G2576" t="s">
        <v>42</v>
      </c>
      <c r="H2576">
        <v>44944</v>
      </c>
      <c r="I2576" t="s">
        <v>23</v>
      </c>
      <c r="J2576">
        <v>615</v>
      </c>
      <c r="K2576">
        <v>191</v>
      </c>
      <c r="L2576">
        <v>5.0999999999999996</v>
      </c>
      <c r="M2576">
        <v>7.6</v>
      </c>
      <c r="N2576" t="s">
        <v>24</v>
      </c>
      <c r="O2576" t="s">
        <v>38</v>
      </c>
      <c r="P2576">
        <v>145634</v>
      </c>
      <c r="Q2576" t="s">
        <v>26</v>
      </c>
      <c r="R2576" t="s">
        <v>44</v>
      </c>
      <c r="S2576" t="s">
        <v>28</v>
      </c>
      <c r="T2576" t="s">
        <v>29</v>
      </c>
      <c r="U2576" t="str">
        <f>IF(mba_decision_dataset[[#This Row],[Age]]&lt;25,"21-25",IF(mba_decision_dataset[[#This Row],[Age]]&gt;30,"31-35","25-30"))</f>
        <v>25-30</v>
      </c>
      <c r="V2576" t="str">
        <f>IF(mba_decision_dataset[[#This Row],[GRE/GMAT Score]]&lt;351,"250-350",IF(mba_decision_dataset[[#This Row],[GRE/GMAT Score]]&gt;645,"above 645","350-645"))</f>
        <v>350-645</v>
      </c>
      <c r="W2576" s="3">
        <f>(mba_decision_dataset[[#This Row],[Expected Post-MBA Salary]]-mba_decision_dataset[[#This Row],[Annual Salary (Before MBA)]])/mba_decision_dataset[[#This Row],[Annual Salary (Before MBA)]]</f>
        <v>2.2403435386258455</v>
      </c>
    </row>
    <row r="2577" spans="1:23" x14ac:dyDescent="0.4">
      <c r="A2577">
        <v>2576</v>
      </c>
      <c r="B2577">
        <v>30</v>
      </c>
      <c r="C2577" t="s">
        <v>34</v>
      </c>
      <c r="D2577" t="s">
        <v>21</v>
      </c>
      <c r="E2577">
        <v>3.3</v>
      </c>
      <c r="F2577">
        <v>2</v>
      </c>
      <c r="G2577" t="s">
        <v>42</v>
      </c>
      <c r="H2577">
        <v>76459</v>
      </c>
      <c r="I2577" t="s">
        <v>29</v>
      </c>
      <c r="J2577">
        <v>261</v>
      </c>
      <c r="K2577">
        <v>293</v>
      </c>
      <c r="L2577">
        <v>7.5</v>
      </c>
      <c r="M2577">
        <v>8.9</v>
      </c>
      <c r="N2577" t="s">
        <v>37</v>
      </c>
      <c r="O2577" t="s">
        <v>31</v>
      </c>
      <c r="P2577">
        <v>186748</v>
      </c>
      <c r="Q2577" t="s">
        <v>39</v>
      </c>
      <c r="R2577" t="s">
        <v>32</v>
      </c>
      <c r="S2577" t="s">
        <v>33</v>
      </c>
      <c r="T2577" t="s">
        <v>29</v>
      </c>
      <c r="U2577" t="str">
        <f>IF(mba_decision_dataset[[#This Row],[Age]]&lt;25,"21-25",IF(mba_decision_dataset[[#This Row],[Age]]&gt;30,"31-35","25-30"))</f>
        <v>25-30</v>
      </c>
      <c r="V2577" t="str">
        <f>IF(mba_decision_dataset[[#This Row],[GRE/GMAT Score]]&lt;351,"250-350",IF(mba_decision_dataset[[#This Row],[GRE/GMAT Score]]&gt;645,"above 645","350-645"))</f>
        <v>250-350</v>
      </c>
      <c r="W2577" s="3">
        <f>(mba_decision_dataset[[#This Row],[Expected Post-MBA Salary]]-mba_decision_dataset[[#This Row],[Annual Salary (Before MBA)]])/mba_decision_dataset[[#This Row],[Annual Salary (Before MBA)]]</f>
        <v>1.4424593573026065</v>
      </c>
    </row>
    <row r="2578" spans="1:23" x14ac:dyDescent="0.4">
      <c r="A2578">
        <v>2577</v>
      </c>
      <c r="B2578">
        <v>34</v>
      </c>
      <c r="C2578" t="s">
        <v>34</v>
      </c>
      <c r="D2578" t="s">
        <v>50</v>
      </c>
      <c r="E2578">
        <v>2.12</v>
      </c>
      <c r="F2578">
        <v>2</v>
      </c>
      <c r="G2578" t="s">
        <v>36</v>
      </c>
      <c r="H2578">
        <v>62944</v>
      </c>
      <c r="I2578" t="s">
        <v>29</v>
      </c>
      <c r="J2578">
        <v>321</v>
      </c>
      <c r="K2578">
        <v>325</v>
      </c>
      <c r="L2578">
        <v>2.1</v>
      </c>
      <c r="M2578">
        <v>8.4</v>
      </c>
      <c r="N2578" t="s">
        <v>24</v>
      </c>
      <c r="O2578" t="s">
        <v>38</v>
      </c>
      <c r="P2578">
        <v>102386</v>
      </c>
      <c r="Q2578" t="s">
        <v>39</v>
      </c>
      <c r="R2578" t="s">
        <v>40</v>
      </c>
      <c r="S2578" t="s">
        <v>33</v>
      </c>
      <c r="T2578" t="s">
        <v>29</v>
      </c>
      <c r="U2578" t="str">
        <f>IF(mba_decision_dataset[[#This Row],[Age]]&lt;25,"21-25",IF(mba_decision_dataset[[#This Row],[Age]]&gt;30,"31-35","25-30"))</f>
        <v>31-35</v>
      </c>
      <c r="V2578" t="str">
        <f>IF(mba_decision_dataset[[#This Row],[GRE/GMAT Score]]&lt;351,"250-350",IF(mba_decision_dataset[[#This Row],[GRE/GMAT Score]]&gt;645,"above 645","350-645"))</f>
        <v>250-350</v>
      </c>
      <c r="W2578" s="3">
        <f>(mba_decision_dataset[[#This Row],[Expected Post-MBA Salary]]-mba_decision_dataset[[#This Row],[Annual Salary (Before MBA)]])/mba_decision_dataset[[#This Row],[Annual Salary (Before MBA)]]</f>
        <v>0.6266204880528724</v>
      </c>
    </row>
    <row r="2579" spans="1:23" x14ac:dyDescent="0.4">
      <c r="A2579">
        <v>2578</v>
      </c>
      <c r="B2579">
        <v>32</v>
      </c>
      <c r="C2579" t="s">
        <v>20</v>
      </c>
      <c r="D2579" t="s">
        <v>35</v>
      </c>
      <c r="E2579">
        <v>3.64</v>
      </c>
      <c r="F2579">
        <v>7</v>
      </c>
      <c r="G2579" t="s">
        <v>38</v>
      </c>
      <c r="H2579">
        <v>76443</v>
      </c>
      <c r="I2579" t="s">
        <v>29</v>
      </c>
      <c r="J2579">
        <v>312</v>
      </c>
      <c r="K2579">
        <v>102</v>
      </c>
      <c r="L2579">
        <v>2.1</v>
      </c>
      <c r="M2579">
        <v>8.4</v>
      </c>
      <c r="N2579" t="s">
        <v>37</v>
      </c>
      <c r="O2579" t="s">
        <v>46</v>
      </c>
      <c r="P2579">
        <v>187722</v>
      </c>
      <c r="Q2579" t="s">
        <v>39</v>
      </c>
      <c r="R2579" t="s">
        <v>27</v>
      </c>
      <c r="S2579" t="s">
        <v>28</v>
      </c>
      <c r="T2579" t="s">
        <v>23</v>
      </c>
      <c r="U2579" t="str">
        <f>IF(mba_decision_dataset[[#This Row],[Age]]&lt;25,"21-25",IF(mba_decision_dataset[[#This Row],[Age]]&gt;30,"31-35","25-30"))</f>
        <v>31-35</v>
      </c>
      <c r="V2579" t="str">
        <f>IF(mba_decision_dataset[[#This Row],[GRE/GMAT Score]]&lt;351,"250-350",IF(mba_decision_dataset[[#This Row],[GRE/GMAT Score]]&gt;645,"above 645","350-645"))</f>
        <v>250-350</v>
      </c>
      <c r="W2579" s="3">
        <f>(mba_decision_dataset[[#This Row],[Expected Post-MBA Salary]]-mba_decision_dataset[[#This Row],[Annual Salary (Before MBA)]])/mba_decision_dataset[[#This Row],[Annual Salary (Before MBA)]]</f>
        <v>1.4557120992111769</v>
      </c>
    </row>
    <row r="2580" spans="1:23" x14ac:dyDescent="0.4">
      <c r="A2580">
        <v>2579</v>
      </c>
      <c r="B2580">
        <v>22</v>
      </c>
      <c r="C2580" t="s">
        <v>20</v>
      </c>
      <c r="D2580" t="s">
        <v>49</v>
      </c>
      <c r="E2580">
        <v>3.13</v>
      </c>
      <c r="F2580">
        <v>8</v>
      </c>
      <c r="G2580" t="s">
        <v>42</v>
      </c>
      <c r="H2580">
        <v>57774</v>
      </c>
      <c r="I2580" t="s">
        <v>29</v>
      </c>
      <c r="J2580">
        <v>412</v>
      </c>
      <c r="K2580">
        <v>238</v>
      </c>
      <c r="L2580">
        <v>5.6</v>
      </c>
      <c r="M2580">
        <v>3.3</v>
      </c>
      <c r="N2580" t="s">
        <v>37</v>
      </c>
      <c r="O2580" t="s">
        <v>46</v>
      </c>
      <c r="P2580">
        <v>70789</v>
      </c>
      <c r="Q2580" t="s">
        <v>39</v>
      </c>
      <c r="R2580" t="s">
        <v>44</v>
      </c>
      <c r="S2580" t="s">
        <v>33</v>
      </c>
      <c r="T2580" t="s">
        <v>23</v>
      </c>
      <c r="U2580" t="str">
        <f>IF(mba_decision_dataset[[#This Row],[Age]]&lt;25,"21-25",IF(mba_decision_dataset[[#This Row],[Age]]&gt;30,"31-35","25-30"))</f>
        <v>21-25</v>
      </c>
      <c r="V2580" t="str">
        <f>IF(mba_decision_dataset[[#This Row],[GRE/GMAT Score]]&lt;351,"250-350",IF(mba_decision_dataset[[#This Row],[GRE/GMAT Score]]&gt;645,"above 645","350-645"))</f>
        <v>350-645</v>
      </c>
      <c r="W2580" s="3">
        <f>(mba_decision_dataset[[#This Row],[Expected Post-MBA Salary]]-mba_decision_dataset[[#This Row],[Annual Salary (Before MBA)]])/mba_decision_dataset[[#This Row],[Annual Salary (Before MBA)]]</f>
        <v>0.22527434486101014</v>
      </c>
    </row>
    <row r="2581" spans="1:23" x14ac:dyDescent="0.4">
      <c r="A2581">
        <v>2580</v>
      </c>
      <c r="B2581">
        <v>22</v>
      </c>
      <c r="C2581" t="s">
        <v>20</v>
      </c>
      <c r="D2581" t="s">
        <v>49</v>
      </c>
      <c r="E2581">
        <v>3.7</v>
      </c>
      <c r="F2581">
        <v>9</v>
      </c>
      <c r="G2581" t="s">
        <v>36</v>
      </c>
      <c r="H2581">
        <v>117302</v>
      </c>
      <c r="I2581" t="s">
        <v>23</v>
      </c>
      <c r="J2581">
        <v>799</v>
      </c>
      <c r="K2581">
        <v>278</v>
      </c>
      <c r="L2581">
        <v>9.8000000000000007</v>
      </c>
      <c r="M2581">
        <v>3.8</v>
      </c>
      <c r="N2581" t="s">
        <v>45</v>
      </c>
      <c r="O2581" t="s">
        <v>25</v>
      </c>
      <c r="P2581">
        <v>186957</v>
      </c>
      <c r="Q2581" t="s">
        <v>26</v>
      </c>
      <c r="R2581" t="s">
        <v>40</v>
      </c>
      <c r="S2581" t="s">
        <v>28</v>
      </c>
      <c r="T2581" t="s">
        <v>23</v>
      </c>
      <c r="U2581" t="str">
        <f>IF(mba_decision_dataset[[#This Row],[Age]]&lt;25,"21-25",IF(mba_decision_dataset[[#This Row],[Age]]&gt;30,"31-35","25-30"))</f>
        <v>21-25</v>
      </c>
      <c r="V2581" t="str">
        <f>IF(mba_decision_dataset[[#This Row],[GRE/GMAT Score]]&lt;351,"250-350",IF(mba_decision_dataset[[#This Row],[GRE/GMAT Score]]&gt;645,"above 645","350-645"))</f>
        <v>above 645</v>
      </c>
      <c r="W2581" s="3">
        <f>(mba_decision_dataset[[#This Row],[Expected Post-MBA Salary]]-mba_decision_dataset[[#This Row],[Annual Salary (Before MBA)]])/mba_decision_dataset[[#This Row],[Annual Salary (Before MBA)]]</f>
        <v>0.59380914221411396</v>
      </c>
    </row>
    <row r="2582" spans="1:23" x14ac:dyDescent="0.4">
      <c r="A2582">
        <v>2581</v>
      </c>
      <c r="B2582">
        <v>26</v>
      </c>
      <c r="C2582" t="s">
        <v>20</v>
      </c>
      <c r="D2582" t="s">
        <v>21</v>
      </c>
      <c r="E2582">
        <v>3.95</v>
      </c>
      <c r="F2582">
        <v>3</v>
      </c>
      <c r="G2582" t="s">
        <v>38</v>
      </c>
      <c r="H2582">
        <v>75040</v>
      </c>
      <c r="I2582" t="s">
        <v>23</v>
      </c>
      <c r="J2582">
        <v>526</v>
      </c>
      <c r="K2582">
        <v>326</v>
      </c>
      <c r="L2582">
        <v>1.6</v>
      </c>
      <c r="M2582">
        <v>4.5</v>
      </c>
      <c r="N2582" t="s">
        <v>37</v>
      </c>
      <c r="O2582" t="s">
        <v>25</v>
      </c>
      <c r="P2582">
        <v>167887</v>
      </c>
      <c r="Q2582" t="s">
        <v>26</v>
      </c>
      <c r="R2582" t="s">
        <v>27</v>
      </c>
      <c r="S2582" t="s">
        <v>28</v>
      </c>
      <c r="T2582" t="s">
        <v>29</v>
      </c>
      <c r="U2582" t="str">
        <f>IF(mba_decision_dataset[[#This Row],[Age]]&lt;25,"21-25",IF(mba_decision_dataset[[#This Row],[Age]]&gt;30,"31-35","25-30"))</f>
        <v>25-30</v>
      </c>
      <c r="V2582" t="str">
        <f>IF(mba_decision_dataset[[#This Row],[GRE/GMAT Score]]&lt;351,"250-350",IF(mba_decision_dataset[[#This Row],[GRE/GMAT Score]]&gt;645,"above 645","350-645"))</f>
        <v>350-645</v>
      </c>
      <c r="W2582" s="3">
        <f>(mba_decision_dataset[[#This Row],[Expected Post-MBA Salary]]-mba_decision_dataset[[#This Row],[Annual Salary (Before MBA)]])/mba_decision_dataset[[#This Row],[Annual Salary (Before MBA)]]</f>
        <v>1.2373001066098082</v>
      </c>
    </row>
    <row r="2583" spans="1:23" x14ac:dyDescent="0.4">
      <c r="A2583">
        <v>2582</v>
      </c>
      <c r="B2583">
        <v>29</v>
      </c>
      <c r="C2583" t="s">
        <v>48</v>
      </c>
      <c r="D2583" t="s">
        <v>50</v>
      </c>
      <c r="E2583">
        <v>3.91</v>
      </c>
      <c r="F2583">
        <v>7</v>
      </c>
      <c r="G2583" t="s">
        <v>30</v>
      </c>
      <c r="H2583">
        <v>35056</v>
      </c>
      <c r="I2583" t="s">
        <v>23</v>
      </c>
      <c r="J2583">
        <v>651</v>
      </c>
      <c r="K2583">
        <v>301</v>
      </c>
      <c r="L2583">
        <v>4.3</v>
      </c>
      <c r="M2583">
        <v>9.3000000000000007</v>
      </c>
      <c r="N2583" t="s">
        <v>37</v>
      </c>
      <c r="O2583" t="s">
        <v>43</v>
      </c>
      <c r="P2583">
        <v>129053</v>
      </c>
      <c r="Q2583" t="s">
        <v>39</v>
      </c>
      <c r="R2583" t="s">
        <v>27</v>
      </c>
      <c r="S2583" t="s">
        <v>33</v>
      </c>
      <c r="T2583" t="s">
        <v>29</v>
      </c>
      <c r="U2583" t="str">
        <f>IF(mba_decision_dataset[[#This Row],[Age]]&lt;25,"21-25",IF(mba_decision_dataset[[#This Row],[Age]]&gt;30,"31-35","25-30"))</f>
        <v>25-30</v>
      </c>
      <c r="V2583" t="str">
        <f>IF(mba_decision_dataset[[#This Row],[GRE/GMAT Score]]&lt;351,"250-350",IF(mba_decision_dataset[[#This Row],[GRE/GMAT Score]]&gt;645,"above 645","350-645"))</f>
        <v>above 645</v>
      </c>
      <c r="W2583" s="3">
        <f>(mba_decision_dataset[[#This Row],[Expected Post-MBA Salary]]-mba_decision_dataset[[#This Row],[Annual Salary (Before MBA)]])/mba_decision_dataset[[#This Row],[Annual Salary (Before MBA)]]</f>
        <v>2.6813384299406664</v>
      </c>
    </row>
    <row r="2584" spans="1:23" x14ac:dyDescent="0.4">
      <c r="A2584">
        <v>2583</v>
      </c>
      <c r="B2584">
        <v>21</v>
      </c>
      <c r="C2584" t="s">
        <v>34</v>
      </c>
      <c r="D2584" t="s">
        <v>50</v>
      </c>
      <c r="E2584">
        <v>3.71</v>
      </c>
      <c r="F2584">
        <v>0</v>
      </c>
      <c r="G2584" t="s">
        <v>38</v>
      </c>
      <c r="H2584">
        <v>88238</v>
      </c>
      <c r="I2584" t="s">
        <v>29</v>
      </c>
      <c r="J2584">
        <v>755</v>
      </c>
      <c r="K2584">
        <v>263</v>
      </c>
      <c r="L2584">
        <v>5.6</v>
      </c>
      <c r="M2584">
        <v>1.5</v>
      </c>
      <c r="N2584" t="s">
        <v>47</v>
      </c>
      <c r="O2584" t="s">
        <v>31</v>
      </c>
      <c r="P2584">
        <v>95545</v>
      </c>
      <c r="Q2584" t="s">
        <v>26</v>
      </c>
      <c r="R2584" t="s">
        <v>44</v>
      </c>
      <c r="S2584" t="s">
        <v>33</v>
      </c>
      <c r="T2584" t="s">
        <v>29</v>
      </c>
      <c r="U2584" t="str">
        <f>IF(mba_decision_dataset[[#This Row],[Age]]&lt;25,"21-25",IF(mba_decision_dataset[[#This Row],[Age]]&gt;30,"31-35","25-30"))</f>
        <v>21-25</v>
      </c>
      <c r="V2584" t="str">
        <f>IF(mba_decision_dataset[[#This Row],[GRE/GMAT Score]]&lt;351,"250-350",IF(mba_decision_dataset[[#This Row],[GRE/GMAT Score]]&gt;645,"above 645","350-645"))</f>
        <v>above 645</v>
      </c>
      <c r="W2584" s="3">
        <f>(mba_decision_dataset[[#This Row],[Expected Post-MBA Salary]]-mba_decision_dataset[[#This Row],[Annual Salary (Before MBA)]])/mba_decision_dataset[[#This Row],[Annual Salary (Before MBA)]]</f>
        <v>8.2810127156100546E-2</v>
      </c>
    </row>
    <row r="2585" spans="1:23" x14ac:dyDescent="0.4">
      <c r="A2585">
        <v>2584</v>
      </c>
      <c r="B2585">
        <v>29</v>
      </c>
      <c r="C2585" t="s">
        <v>20</v>
      </c>
      <c r="D2585" t="s">
        <v>35</v>
      </c>
      <c r="E2585">
        <v>2.02</v>
      </c>
      <c r="F2585">
        <v>1</v>
      </c>
      <c r="G2585" t="s">
        <v>38</v>
      </c>
      <c r="H2585">
        <v>94957</v>
      </c>
      <c r="I2585" t="s">
        <v>23</v>
      </c>
      <c r="J2585">
        <v>781</v>
      </c>
      <c r="K2585">
        <v>498</v>
      </c>
      <c r="L2585">
        <v>1</v>
      </c>
      <c r="M2585">
        <v>3.3</v>
      </c>
      <c r="N2585" t="s">
        <v>47</v>
      </c>
      <c r="O2585" t="s">
        <v>46</v>
      </c>
      <c r="P2585">
        <v>91470</v>
      </c>
      <c r="Q2585" t="s">
        <v>39</v>
      </c>
      <c r="R2585" t="s">
        <v>32</v>
      </c>
      <c r="S2585" t="s">
        <v>33</v>
      </c>
      <c r="T2585" t="s">
        <v>29</v>
      </c>
      <c r="U2585" t="str">
        <f>IF(mba_decision_dataset[[#This Row],[Age]]&lt;25,"21-25",IF(mba_decision_dataset[[#This Row],[Age]]&gt;30,"31-35","25-30"))</f>
        <v>25-30</v>
      </c>
      <c r="V2585" t="str">
        <f>IF(mba_decision_dataset[[#This Row],[GRE/GMAT Score]]&lt;351,"250-350",IF(mba_decision_dataset[[#This Row],[GRE/GMAT Score]]&gt;645,"above 645","350-645"))</f>
        <v>above 645</v>
      </c>
      <c r="W2585" s="3">
        <f>(mba_decision_dataset[[#This Row],[Expected Post-MBA Salary]]-mba_decision_dataset[[#This Row],[Annual Salary (Before MBA)]])/mba_decision_dataset[[#This Row],[Annual Salary (Before MBA)]]</f>
        <v>-3.6721884642522407E-2</v>
      </c>
    </row>
    <row r="2586" spans="1:23" x14ac:dyDescent="0.4">
      <c r="A2586">
        <v>2585</v>
      </c>
      <c r="B2586">
        <v>29</v>
      </c>
      <c r="C2586" t="s">
        <v>34</v>
      </c>
      <c r="D2586" t="s">
        <v>50</v>
      </c>
      <c r="E2586">
        <v>3.77</v>
      </c>
      <c r="F2586">
        <v>9</v>
      </c>
      <c r="G2586" t="s">
        <v>42</v>
      </c>
      <c r="H2586">
        <v>101945</v>
      </c>
      <c r="I2586" t="s">
        <v>29</v>
      </c>
      <c r="J2586">
        <v>728</v>
      </c>
      <c r="K2586">
        <v>484</v>
      </c>
      <c r="L2586">
        <v>3.7</v>
      </c>
      <c r="M2586">
        <v>5</v>
      </c>
      <c r="N2586" t="s">
        <v>37</v>
      </c>
      <c r="O2586" t="s">
        <v>43</v>
      </c>
      <c r="P2586">
        <v>170523</v>
      </c>
      <c r="Q2586" t="s">
        <v>26</v>
      </c>
      <c r="R2586" t="s">
        <v>40</v>
      </c>
      <c r="S2586" t="s">
        <v>33</v>
      </c>
      <c r="T2586" t="s">
        <v>29</v>
      </c>
      <c r="U2586" t="str">
        <f>IF(mba_decision_dataset[[#This Row],[Age]]&lt;25,"21-25",IF(mba_decision_dataset[[#This Row],[Age]]&gt;30,"31-35","25-30"))</f>
        <v>25-30</v>
      </c>
      <c r="V2586" t="str">
        <f>IF(mba_decision_dataset[[#This Row],[GRE/GMAT Score]]&lt;351,"250-350",IF(mba_decision_dataset[[#This Row],[GRE/GMAT Score]]&gt;645,"above 645","350-645"))</f>
        <v>above 645</v>
      </c>
      <c r="W2586" s="3">
        <f>(mba_decision_dataset[[#This Row],[Expected Post-MBA Salary]]-mba_decision_dataset[[#This Row],[Annual Salary (Before MBA)]])/mba_decision_dataset[[#This Row],[Annual Salary (Before MBA)]]</f>
        <v>0.67269606160184414</v>
      </c>
    </row>
    <row r="2587" spans="1:23" x14ac:dyDescent="0.4">
      <c r="A2587">
        <v>2586</v>
      </c>
      <c r="B2587">
        <v>33</v>
      </c>
      <c r="C2587" t="s">
        <v>34</v>
      </c>
      <c r="D2587" t="s">
        <v>21</v>
      </c>
      <c r="E2587">
        <v>2.15</v>
      </c>
      <c r="F2587">
        <v>9</v>
      </c>
      <c r="G2587" t="s">
        <v>36</v>
      </c>
      <c r="H2587">
        <v>43598</v>
      </c>
      <c r="I2587" t="s">
        <v>29</v>
      </c>
      <c r="J2587">
        <v>459</v>
      </c>
      <c r="K2587">
        <v>261</v>
      </c>
      <c r="L2587">
        <v>2</v>
      </c>
      <c r="M2587">
        <v>7.4</v>
      </c>
      <c r="N2587" t="s">
        <v>47</v>
      </c>
      <c r="O2587" t="s">
        <v>31</v>
      </c>
      <c r="P2587">
        <v>184379</v>
      </c>
      <c r="Q2587" t="s">
        <v>39</v>
      </c>
      <c r="R2587" t="s">
        <v>27</v>
      </c>
      <c r="S2587" t="s">
        <v>33</v>
      </c>
      <c r="T2587" t="s">
        <v>29</v>
      </c>
      <c r="U2587" t="str">
        <f>IF(mba_decision_dataset[[#This Row],[Age]]&lt;25,"21-25",IF(mba_decision_dataset[[#This Row],[Age]]&gt;30,"31-35","25-30"))</f>
        <v>31-35</v>
      </c>
      <c r="V2587" t="str">
        <f>IF(mba_decision_dataset[[#This Row],[GRE/GMAT Score]]&lt;351,"250-350",IF(mba_decision_dataset[[#This Row],[GRE/GMAT Score]]&gt;645,"above 645","350-645"))</f>
        <v>350-645</v>
      </c>
      <c r="W2587" s="3">
        <f>(mba_decision_dataset[[#This Row],[Expected Post-MBA Salary]]-mba_decision_dataset[[#This Row],[Annual Salary (Before MBA)]])/mba_decision_dataset[[#This Row],[Annual Salary (Before MBA)]]</f>
        <v>3.2290701408321483</v>
      </c>
    </row>
    <row r="2588" spans="1:23" x14ac:dyDescent="0.4">
      <c r="A2588">
        <v>2587</v>
      </c>
      <c r="B2588">
        <v>29</v>
      </c>
      <c r="C2588" t="s">
        <v>20</v>
      </c>
      <c r="D2588" t="s">
        <v>50</v>
      </c>
      <c r="E2588">
        <v>3.7</v>
      </c>
      <c r="F2588">
        <v>9</v>
      </c>
      <c r="G2588" t="s">
        <v>22</v>
      </c>
      <c r="H2588">
        <v>46810</v>
      </c>
      <c r="I2588" t="s">
        <v>23</v>
      </c>
      <c r="J2588">
        <v>713</v>
      </c>
      <c r="K2588">
        <v>154</v>
      </c>
      <c r="L2588">
        <v>7.3</v>
      </c>
      <c r="M2588">
        <v>2.5</v>
      </c>
      <c r="N2588" t="s">
        <v>37</v>
      </c>
      <c r="O2588" t="s">
        <v>38</v>
      </c>
      <c r="P2588">
        <v>91340</v>
      </c>
      <c r="Q2588" t="s">
        <v>26</v>
      </c>
      <c r="R2588" t="s">
        <v>27</v>
      </c>
      <c r="S2588" t="s">
        <v>28</v>
      </c>
      <c r="T2588" t="s">
        <v>29</v>
      </c>
      <c r="U2588" t="str">
        <f>IF(mba_decision_dataset[[#This Row],[Age]]&lt;25,"21-25",IF(mba_decision_dataset[[#This Row],[Age]]&gt;30,"31-35","25-30"))</f>
        <v>25-30</v>
      </c>
      <c r="V2588" t="str">
        <f>IF(mba_decision_dataset[[#This Row],[GRE/GMAT Score]]&lt;351,"250-350",IF(mba_decision_dataset[[#This Row],[GRE/GMAT Score]]&gt;645,"above 645","350-645"))</f>
        <v>above 645</v>
      </c>
      <c r="W2588" s="3">
        <f>(mba_decision_dataset[[#This Row],[Expected Post-MBA Salary]]-mba_decision_dataset[[#This Row],[Annual Salary (Before MBA)]])/mba_decision_dataset[[#This Row],[Annual Salary (Before MBA)]]</f>
        <v>0.95129245887630853</v>
      </c>
    </row>
    <row r="2589" spans="1:23" x14ac:dyDescent="0.4">
      <c r="A2589">
        <v>2588</v>
      </c>
      <c r="B2589">
        <v>25</v>
      </c>
      <c r="C2589" t="s">
        <v>20</v>
      </c>
      <c r="D2589" t="s">
        <v>21</v>
      </c>
      <c r="E2589">
        <v>2.56</v>
      </c>
      <c r="F2589">
        <v>8</v>
      </c>
      <c r="G2589" t="s">
        <v>30</v>
      </c>
      <c r="H2589">
        <v>31527</v>
      </c>
      <c r="I2589" t="s">
        <v>23</v>
      </c>
      <c r="J2589">
        <v>494</v>
      </c>
      <c r="K2589">
        <v>92</v>
      </c>
      <c r="L2589">
        <v>5</v>
      </c>
      <c r="M2589">
        <v>5.6</v>
      </c>
      <c r="N2589" t="s">
        <v>47</v>
      </c>
      <c r="O2589" t="s">
        <v>31</v>
      </c>
      <c r="P2589">
        <v>103631</v>
      </c>
      <c r="Q2589" t="s">
        <v>39</v>
      </c>
      <c r="R2589" t="s">
        <v>40</v>
      </c>
      <c r="S2589" t="s">
        <v>33</v>
      </c>
      <c r="T2589" t="s">
        <v>29</v>
      </c>
      <c r="U2589" t="str">
        <f>IF(mba_decision_dataset[[#This Row],[Age]]&lt;25,"21-25",IF(mba_decision_dataset[[#This Row],[Age]]&gt;30,"31-35","25-30"))</f>
        <v>25-30</v>
      </c>
      <c r="V2589" t="str">
        <f>IF(mba_decision_dataset[[#This Row],[GRE/GMAT Score]]&lt;351,"250-350",IF(mba_decision_dataset[[#This Row],[GRE/GMAT Score]]&gt;645,"above 645","350-645"))</f>
        <v>350-645</v>
      </c>
      <c r="W2589" s="3">
        <f>(mba_decision_dataset[[#This Row],[Expected Post-MBA Salary]]-mba_decision_dataset[[#This Row],[Annual Salary (Before MBA)]])/mba_decision_dataset[[#This Row],[Annual Salary (Before MBA)]]</f>
        <v>2.2870555396961336</v>
      </c>
    </row>
    <row r="2590" spans="1:23" x14ac:dyDescent="0.4">
      <c r="A2590">
        <v>2589</v>
      </c>
      <c r="B2590">
        <v>33</v>
      </c>
      <c r="C2590" t="s">
        <v>20</v>
      </c>
      <c r="D2590" t="s">
        <v>49</v>
      </c>
      <c r="E2590">
        <v>3.22</v>
      </c>
      <c r="F2590">
        <v>1</v>
      </c>
      <c r="G2590" t="s">
        <v>36</v>
      </c>
      <c r="H2590">
        <v>35250</v>
      </c>
      <c r="I2590" t="s">
        <v>23</v>
      </c>
      <c r="J2590">
        <v>678</v>
      </c>
      <c r="K2590">
        <v>47</v>
      </c>
      <c r="L2590">
        <v>6.6</v>
      </c>
      <c r="M2590">
        <v>4</v>
      </c>
      <c r="N2590" t="s">
        <v>47</v>
      </c>
      <c r="O2590" t="s">
        <v>38</v>
      </c>
      <c r="P2590">
        <v>121372</v>
      </c>
      <c r="Q2590" t="s">
        <v>26</v>
      </c>
      <c r="R2590" t="s">
        <v>32</v>
      </c>
      <c r="S2590" t="s">
        <v>28</v>
      </c>
      <c r="T2590" t="s">
        <v>29</v>
      </c>
      <c r="U2590" t="str">
        <f>IF(mba_decision_dataset[[#This Row],[Age]]&lt;25,"21-25",IF(mba_decision_dataset[[#This Row],[Age]]&gt;30,"31-35","25-30"))</f>
        <v>31-35</v>
      </c>
      <c r="V2590" t="str">
        <f>IF(mba_decision_dataset[[#This Row],[GRE/GMAT Score]]&lt;351,"250-350",IF(mba_decision_dataset[[#This Row],[GRE/GMAT Score]]&gt;645,"above 645","350-645"))</f>
        <v>above 645</v>
      </c>
      <c r="W2590" s="3">
        <f>(mba_decision_dataset[[#This Row],[Expected Post-MBA Salary]]-mba_decision_dataset[[#This Row],[Annual Salary (Before MBA)]])/mba_decision_dataset[[#This Row],[Annual Salary (Before MBA)]]</f>
        <v>2.4431773049645389</v>
      </c>
    </row>
    <row r="2591" spans="1:23" x14ac:dyDescent="0.4">
      <c r="A2591">
        <v>2590</v>
      </c>
      <c r="B2591">
        <v>29</v>
      </c>
      <c r="C2591" t="s">
        <v>34</v>
      </c>
      <c r="D2591" t="s">
        <v>49</v>
      </c>
      <c r="E2591">
        <v>2.08</v>
      </c>
      <c r="F2591">
        <v>1</v>
      </c>
      <c r="G2591" t="s">
        <v>42</v>
      </c>
      <c r="H2591">
        <v>45158</v>
      </c>
      <c r="I2591" t="s">
        <v>23</v>
      </c>
      <c r="J2591">
        <v>497</v>
      </c>
      <c r="K2591">
        <v>343</v>
      </c>
      <c r="L2591">
        <v>6.4</v>
      </c>
      <c r="M2591">
        <v>2.9</v>
      </c>
      <c r="N2591" t="s">
        <v>37</v>
      </c>
      <c r="O2591" t="s">
        <v>31</v>
      </c>
      <c r="P2591">
        <v>162342</v>
      </c>
      <c r="Q2591" t="s">
        <v>26</v>
      </c>
      <c r="R2591" t="s">
        <v>40</v>
      </c>
      <c r="S2591" t="s">
        <v>28</v>
      </c>
      <c r="T2591" t="s">
        <v>29</v>
      </c>
      <c r="U2591" t="str">
        <f>IF(mba_decision_dataset[[#This Row],[Age]]&lt;25,"21-25",IF(mba_decision_dataset[[#This Row],[Age]]&gt;30,"31-35","25-30"))</f>
        <v>25-30</v>
      </c>
      <c r="V2591" t="str">
        <f>IF(mba_decision_dataset[[#This Row],[GRE/GMAT Score]]&lt;351,"250-350",IF(mba_decision_dataset[[#This Row],[GRE/GMAT Score]]&gt;645,"above 645","350-645"))</f>
        <v>350-645</v>
      </c>
      <c r="W2591" s="3">
        <f>(mba_decision_dataset[[#This Row],[Expected Post-MBA Salary]]-mba_decision_dataset[[#This Row],[Annual Salary (Before MBA)]])/mba_decision_dataset[[#This Row],[Annual Salary (Before MBA)]]</f>
        <v>2.5949776340847692</v>
      </c>
    </row>
    <row r="2592" spans="1:23" x14ac:dyDescent="0.4">
      <c r="A2592">
        <v>2591</v>
      </c>
      <c r="B2592">
        <v>31</v>
      </c>
      <c r="C2592" t="s">
        <v>48</v>
      </c>
      <c r="D2592" t="s">
        <v>49</v>
      </c>
      <c r="E2592">
        <v>3.54</v>
      </c>
      <c r="F2592">
        <v>7</v>
      </c>
      <c r="G2592" t="s">
        <v>36</v>
      </c>
      <c r="H2592">
        <v>101488</v>
      </c>
      <c r="I2592" t="s">
        <v>23</v>
      </c>
      <c r="J2592">
        <v>297</v>
      </c>
      <c r="K2592">
        <v>66</v>
      </c>
      <c r="L2592">
        <v>4.2</v>
      </c>
      <c r="M2592">
        <v>1.6</v>
      </c>
      <c r="N2592" t="s">
        <v>24</v>
      </c>
      <c r="O2592" t="s">
        <v>38</v>
      </c>
      <c r="P2592">
        <v>75811</v>
      </c>
      <c r="Q2592" t="s">
        <v>39</v>
      </c>
      <c r="R2592" t="s">
        <v>27</v>
      </c>
      <c r="S2592" t="s">
        <v>28</v>
      </c>
      <c r="T2592" t="s">
        <v>29</v>
      </c>
      <c r="U2592" t="str">
        <f>IF(mba_decision_dataset[[#This Row],[Age]]&lt;25,"21-25",IF(mba_decision_dataset[[#This Row],[Age]]&gt;30,"31-35","25-30"))</f>
        <v>31-35</v>
      </c>
      <c r="V2592" t="str">
        <f>IF(mba_decision_dataset[[#This Row],[GRE/GMAT Score]]&lt;351,"250-350",IF(mba_decision_dataset[[#This Row],[GRE/GMAT Score]]&gt;645,"above 645","350-645"))</f>
        <v>250-350</v>
      </c>
      <c r="W2592" s="3">
        <f>(mba_decision_dataset[[#This Row],[Expected Post-MBA Salary]]-mba_decision_dataset[[#This Row],[Annual Salary (Before MBA)]])/mba_decision_dataset[[#This Row],[Annual Salary (Before MBA)]]</f>
        <v>-0.25300528141258077</v>
      </c>
    </row>
    <row r="2593" spans="1:23" x14ac:dyDescent="0.4">
      <c r="A2593">
        <v>2592</v>
      </c>
      <c r="B2593">
        <v>24</v>
      </c>
      <c r="C2593" t="s">
        <v>34</v>
      </c>
      <c r="D2593" t="s">
        <v>41</v>
      </c>
      <c r="E2593">
        <v>2.2200000000000002</v>
      </c>
      <c r="F2593">
        <v>4</v>
      </c>
      <c r="G2593" t="s">
        <v>22</v>
      </c>
      <c r="H2593">
        <v>114714</v>
      </c>
      <c r="I2593" t="s">
        <v>23</v>
      </c>
      <c r="J2593">
        <v>263</v>
      </c>
      <c r="K2593">
        <v>488</v>
      </c>
      <c r="L2593">
        <v>1.3</v>
      </c>
      <c r="M2593">
        <v>8.4</v>
      </c>
      <c r="N2593" t="s">
        <v>37</v>
      </c>
      <c r="O2593" t="s">
        <v>38</v>
      </c>
      <c r="P2593">
        <v>93240</v>
      </c>
      <c r="Q2593" t="s">
        <v>39</v>
      </c>
      <c r="R2593" t="s">
        <v>40</v>
      </c>
      <c r="S2593" t="s">
        <v>28</v>
      </c>
      <c r="T2593" t="s">
        <v>29</v>
      </c>
      <c r="U2593" t="str">
        <f>IF(mba_decision_dataset[[#This Row],[Age]]&lt;25,"21-25",IF(mba_decision_dataset[[#This Row],[Age]]&gt;30,"31-35","25-30"))</f>
        <v>21-25</v>
      </c>
      <c r="V2593" t="str">
        <f>IF(mba_decision_dataset[[#This Row],[GRE/GMAT Score]]&lt;351,"250-350",IF(mba_decision_dataset[[#This Row],[GRE/GMAT Score]]&gt;645,"above 645","350-645"))</f>
        <v>250-350</v>
      </c>
      <c r="W2593" s="3">
        <f>(mba_decision_dataset[[#This Row],[Expected Post-MBA Salary]]-mba_decision_dataset[[#This Row],[Annual Salary (Before MBA)]])/mba_decision_dataset[[#This Row],[Annual Salary (Before MBA)]]</f>
        <v>-0.18719598305350699</v>
      </c>
    </row>
    <row r="2594" spans="1:23" x14ac:dyDescent="0.4">
      <c r="A2594">
        <v>2593</v>
      </c>
      <c r="B2594">
        <v>22</v>
      </c>
      <c r="C2594" t="s">
        <v>20</v>
      </c>
      <c r="D2594" t="s">
        <v>49</v>
      </c>
      <c r="E2594">
        <v>2.82</v>
      </c>
      <c r="F2594">
        <v>4</v>
      </c>
      <c r="G2594" t="s">
        <v>30</v>
      </c>
      <c r="H2594">
        <v>56482</v>
      </c>
      <c r="I2594" t="s">
        <v>29</v>
      </c>
      <c r="J2594">
        <v>640</v>
      </c>
      <c r="K2594">
        <v>242</v>
      </c>
      <c r="L2594">
        <v>3.4</v>
      </c>
      <c r="M2594">
        <v>7.2</v>
      </c>
      <c r="N2594" t="s">
        <v>37</v>
      </c>
      <c r="O2594" t="s">
        <v>31</v>
      </c>
      <c r="P2594">
        <v>174805</v>
      </c>
      <c r="Q2594" t="s">
        <v>39</v>
      </c>
      <c r="R2594" t="s">
        <v>32</v>
      </c>
      <c r="S2594" t="s">
        <v>33</v>
      </c>
      <c r="T2594" t="s">
        <v>29</v>
      </c>
      <c r="U2594" t="str">
        <f>IF(mba_decision_dataset[[#This Row],[Age]]&lt;25,"21-25",IF(mba_decision_dataset[[#This Row],[Age]]&gt;30,"31-35","25-30"))</f>
        <v>21-25</v>
      </c>
      <c r="V2594" t="str">
        <f>IF(mba_decision_dataset[[#This Row],[GRE/GMAT Score]]&lt;351,"250-350",IF(mba_decision_dataset[[#This Row],[GRE/GMAT Score]]&gt;645,"above 645","350-645"))</f>
        <v>350-645</v>
      </c>
      <c r="W2594" s="3">
        <f>(mba_decision_dataset[[#This Row],[Expected Post-MBA Salary]]-mba_decision_dataset[[#This Row],[Annual Salary (Before MBA)]])/mba_decision_dataset[[#This Row],[Annual Salary (Before MBA)]]</f>
        <v>2.094879784710173</v>
      </c>
    </row>
    <row r="2595" spans="1:23" x14ac:dyDescent="0.4">
      <c r="A2595">
        <v>2594</v>
      </c>
      <c r="B2595">
        <v>33</v>
      </c>
      <c r="C2595" t="s">
        <v>20</v>
      </c>
      <c r="D2595" t="s">
        <v>21</v>
      </c>
      <c r="E2595">
        <v>3.63</v>
      </c>
      <c r="F2595">
        <v>5</v>
      </c>
      <c r="G2595" t="s">
        <v>38</v>
      </c>
      <c r="H2595">
        <v>89963</v>
      </c>
      <c r="I2595" t="s">
        <v>23</v>
      </c>
      <c r="J2595">
        <v>362</v>
      </c>
      <c r="K2595">
        <v>149</v>
      </c>
      <c r="L2595">
        <v>5.3</v>
      </c>
      <c r="M2595">
        <v>3.5</v>
      </c>
      <c r="N2595" t="s">
        <v>24</v>
      </c>
      <c r="O2595" t="s">
        <v>46</v>
      </c>
      <c r="P2595">
        <v>184945</v>
      </c>
      <c r="Q2595" t="s">
        <v>26</v>
      </c>
      <c r="R2595" t="s">
        <v>32</v>
      </c>
      <c r="S2595" t="s">
        <v>28</v>
      </c>
      <c r="T2595" t="s">
        <v>23</v>
      </c>
      <c r="U2595" t="str">
        <f>IF(mba_decision_dataset[[#This Row],[Age]]&lt;25,"21-25",IF(mba_decision_dataset[[#This Row],[Age]]&gt;30,"31-35","25-30"))</f>
        <v>31-35</v>
      </c>
      <c r="V2595" t="str">
        <f>IF(mba_decision_dataset[[#This Row],[GRE/GMAT Score]]&lt;351,"250-350",IF(mba_decision_dataset[[#This Row],[GRE/GMAT Score]]&gt;645,"above 645","350-645"))</f>
        <v>350-645</v>
      </c>
      <c r="W2595" s="3">
        <f>(mba_decision_dataset[[#This Row],[Expected Post-MBA Salary]]-mba_decision_dataset[[#This Row],[Annual Salary (Before MBA)]])/mba_decision_dataset[[#This Row],[Annual Salary (Before MBA)]]</f>
        <v>1.0557896023920945</v>
      </c>
    </row>
    <row r="2596" spans="1:23" x14ac:dyDescent="0.4">
      <c r="A2596">
        <v>2595</v>
      </c>
      <c r="B2596">
        <v>26</v>
      </c>
      <c r="C2596" t="s">
        <v>34</v>
      </c>
      <c r="D2596" t="s">
        <v>35</v>
      </c>
      <c r="E2596">
        <v>3.39</v>
      </c>
      <c r="F2596">
        <v>7</v>
      </c>
      <c r="G2596" t="s">
        <v>30</v>
      </c>
      <c r="H2596">
        <v>57149</v>
      </c>
      <c r="I2596" t="s">
        <v>23</v>
      </c>
      <c r="J2596">
        <v>313</v>
      </c>
      <c r="K2596">
        <v>377</v>
      </c>
      <c r="L2596">
        <v>2.8</v>
      </c>
      <c r="M2596">
        <v>4.5</v>
      </c>
      <c r="N2596" t="s">
        <v>47</v>
      </c>
      <c r="O2596" t="s">
        <v>43</v>
      </c>
      <c r="P2596">
        <v>189095</v>
      </c>
      <c r="Q2596" t="s">
        <v>39</v>
      </c>
      <c r="R2596" t="s">
        <v>32</v>
      </c>
      <c r="S2596" t="s">
        <v>33</v>
      </c>
      <c r="T2596" t="s">
        <v>29</v>
      </c>
      <c r="U2596" t="str">
        <f>IF(mba_decision_dataset[[#This Row],[Age]]&lt;25,"21-25",IF(mba_decision_dataset[[#This Row],[Age]]&gt;30,"31-35","25-30"))</f>
        <v>25-30</v>
      </c>
      <c r="V2596" t="str">
        <f>IF(mba_decision_dataset[[#This Row],[GRE/GMAT Score]]&lt;351,"250-350",IF(mba_decision_dataset[[#This Row],[GRE/GMAT Score]]&gt;645,"above 645","350-645"))</f>
        <v>250-350</v>
      </c>
      <c r="W2596" s="3">
        <f>(mba_decision_dataset[[#This Row],[Expected Post-MBA Salary]]-mba_decision_dataset[[#This Row],[Annual Salary (Before MBA)]])/mba_decision_dataset[[#This Row],[Annual Salary (Before MBA)]]</f>
        <v>2.3088068032686486</v>
      </c>
    </row>
    <row r="2597" spans="1:23" x14ac:dyDescent="0.4">
      <c r="A2597">
        <v>2596</v>
      </c>
      <c r="B2597">
        <v>34</v>
      </c>
      <c r="C2597" t="s">
        <v>34</v>
      </c>
      <c r="D2597" t="s">
        <v>50</v>
      </c>
      <c r="E2597">
        <v>2.0099999999999998</v>
      </c>
      <c r="F2597">
        <v>7</v>
      </c>
      <c r="G2597" t="s">
        <v>22</v>
      </c>
      <c r="H2597">
        <v>82719</v>
      </c>
      <c r="I2597" t="s">
        <v>23</v>
      </c>
      <c r="J2597">
        <v>534</v>
      </c>
      <c r="K2597">
        <v>253</v>
      </c>
      <c r="L2597">
        <v>9.4</v>
      </c>
      <c r="M2597">
        <v>5.9</v>
      </c>
      <c r="N2597" t="s">
        <v>45</v>
      </c>
      <c r="O2597" t="s">
        <v>38</v>
      </c>
      <c r="P2597">
        <v>76497</v>
      </c>
      <c r="Q2597" t="s">
        <v>39</v>
      </c>
      <c r="R2597" t="s">
        <v>32</v>
      </c>
      <c r="S2597" t="s">
        <v>33</v>
      </c>
      <c r="T2597" t="s">
        <v>29</v>
      </c>
      <c r="U2597" t="str">
        <f>IF(mba_decision_dataset[[#This Row],[Age]]&lt;25,"21-25",IF(mba_decision_dataset[[#This Row],[Age]]&gt;30,"31-35","25-30"))</f>
        <v>31-35</v>
      </c>
      <c r="V2597" t="str">
        <f>IF(mba_decision_dataset[[#This Row],[GRE/GMAT Score]]&lt;351,"250-350",IF(mba_decision_dataset[[#This Row],[GRE/GMAT Score]]&gt;645,"above 645","350-645"))</f>
        <v>350-645</v>
      </c>
      <c r="W2597" s="3">
        <f>(mba_decision_dataset[[#This Row],[Expected Post-MBA Salary]]-mba_decision_dataset[[#This Row],[Annual Salary (Before MBA)]])/mba_decision_dataset[[#This Row],[Annual Salary (Before MBA)]]</f>
        <v>-7.5218510862075219E-2</v>
      </c>
    </row>
    <row r="2598" spans="1:23" x14ac:dyDescent="0.4">
      <c r="A2598">
        <v>2597</v>
      </c>
      <c r="B2598">
        <v>24</v>
      </c>
      <c r="C2598" t="s">
        <v>34</v>
      </c>
      <c r="D2598" t="s">
        <v>49</v>
      </c>
      <c r="E2598">
        <v>2.81</v>
      </c>
      <c r="F2598">
        <v>8</v>
      </c>
      <c r="G2598" t="s">
        <v>30</v>
      </c>
      <c r="H2598">
        <v>117888</v>
      </c>
      <c r="I2598" t="s">
        <v>29</v>
      </c>
      <c r="J2598">
        <v>336</v>
      </c>
      <c r="K2598">
        <v>322</v>
      </c>
      <c r="L2598">
        <v>4.7</v>
      </c>
      <c r="M2598">
        <v>3.9</v>
      </c>
      <c r="N2598" t="s">
        <v>45</v>
      </c>
      <c r="O2598" t="s">
        <v>43</v>
      </c>
      <c r="P2598">
        <v>81159</v>
      </c>
      <c r="Q2598" t="s">
        <v>26</v>
      </c>
      <c r="R2598" t="s">
        <v>40</v>
      </c>
      <c r="S2598" t="s">
        <v>33</v>
      </c>
      <c r="T2598" t="s">
        <v>23</v>
      </c>
      <c r="U2598" t="str">
        <f>IF(mba_decision_dataset[[#This Row],[Age]]&lt;25,"21-25",IF(mba_decision_dataset[[#This Row],[Age]]&gt;30,"31-35","25-30"))</f>
        <v>21-25</v>
      </c>
      <c r="V2598" t="str">
        <f>IF(mba_decision_dataset[[#This Row],[GRE/GMAT Score]]&lt;351,"250-350",IF(mba_decision_dataset[[#This Row],[GRE/GMAT Score]]&gt;645,"above 645","350-645"))</f>
        <v>250-350</v>
      </c>
      <c r="W2598" s="3">
        <f>(mba_decision_dataset[[#This Row],[Expected Post-MBA Salary]]-mba_decision_dataset[[#This Row],[Annual Salary (Before MBA)]])/mba_decision_dataset[[#This Row],[Annual Salary (Before MBA)]]</f>
        <v>-0.31155842833876224</v>
      </c>
    </row>
    <row r="2599" spans="1:23" x14ac:dyDescent="0.4">
      <c r="A2599">
        <v>2598</v>
      </c>
      <c r="B2599">
        <v>26</v>
      </c>
      <c r="C2599" t="s">
        <v>34</v>
      </c>
      <c r="D2599" t="s">
        <v>41</v>
      </c>
      <c r="E2599">
        <v>2.08</v>
      </c>
      <c r="F2599">
        <v>9</v>
      </c>
      <c r="G2599" t="s">
        <v>30</v>
      </c>
      <c r="H2599">
        <v>38947</v>
      </c>
      <c r="I2599" t="s">
        <v>23</v>
      </c>
      <c r="J2599">
        <v>744</v>
      </c>
      <c r="K2599">
        <v>258</v>
      </c>
      <c r="L2599">
        <v>4.2</v>
      </c>
      <c r="M2599">
        <v>2.7</v>
      </c>
      <c r="N2599" t="s">
        <v>45</v>
      </c>
      <c r="O2599" t="s">
        <v>43</v>
      </c>
      <c r="P2599">
        <v>174714</v>
      </c>
      <c r="Q2599" t="s">
        <v>39</v>
      </c>
      <c r="R2599" t="s">
        <v>27</v>
      </c>
      <c r="S2599" t="s">
        <v>33</v>
      </c>
      <c r="T2599" t="s">
        <v>23</v>
      </c>
      <c r="U2599" t="str">
        <f>IF(mba_decision_dataset[[#This Row],[Age]]&lt;25,"21-25",IF(mba_decision_dataset[[#This Row],[Age]]&gt;30,"31-35","25-30"))</f>
        <v>25-30</v>
      </c>
      <c r="V2599" t="str">
        <f>IF(mba_decision_dataset[[#This Row],[GRE/GMAT Score]]&lt;351,"250-350",IF(mba_decision_dataset[[#This Row],[GRE/GMAT Score]]&gt;645,"above 645","350-645"))</f>
        <v>above 645</v>
      </c>
      <c r="W2599" s="3">
        <f>(mba_decision_dataset[[#This Row],[Expected Post-MBA Salary]]-mba_decision_dataset[[#This Row],[Annual Salary (Before MBA)]])/mba_decision_dataset[[#This Row],[Annual Salary (Before MBA)]]</f>
        <v>3.4859424345905974</v>
      </c>
    </row>
    <row r="2600" spans="1:23" x14ac:dyDescent="0.4">
      <c r="A2600">
        <v>2599</v>
      </c>
      <c r="B2600">
        <v>23</v>
      </c>
      <c r="C2600" t="s">
        <v>20</v>
      </c>
      <c r="D2600" t="s">
        <v>41</v>
      </c>
      <c r="E2600">
        <v>3.35</v>
      </c>
      <c r="F2600">
        <v>2</v>
      </c>
      <c r="G2600" t="s">
        <v>42</v>
      </c>
      <c r="H2600">
        <v>36303</v>
      </c>
      <c r="I2600" t="s">
        <v>23</v>
      </c>
      <c r="J2600">
        <v>498</v>
      </c>
      <c r="K2600">
        <v>274</v>
      </c>
      <c r="L2600">
        <v>2</v>
      </c>
      <c r="M2600">
        <v>2.9</v>
      </c>
      <c r="N2600" t="s">
        <v>24</v>
      </c>
      <c r="O2600" t="s">
        <v>38</v>
      </c>
      <c r="P2600">
        <v>79586</v>
      </c>
      <c r="Q2600" t="s">
        <v>39</v>
      </c>
      <c r="R2600" t="s">
        <v>27</v>
      </c>
      <c r="S2600" t="s">
        <v>33</v>
      </c>
      <c r="T2600" t="s">
        <v>29</v>
      </c>
      <c r="U2600" t="str">
        <f>IF(mba_decision_dataset[[#This Row],[Age]]&lt;25,"21-25",IF(mba_decision_dataset[[#This Row],[Age]]&gt;30,"31-35","25-30"))</f>
        <v>21-25</v>
      </c>
      <c r="V2600" t="str">
        <f>IF(mba_decision_dataset[[#This Row],[GRE/GMAT Score]]&lt;351,"250-350",IF(mba_decision_dataset[[#This Row],[GRE/GMAT Score]]&gt;645,"above 645","350-645"))</f>
        <v>350-645</v>
      </c>
      <c r="W2600" s="3">
        <f>(mba_decision_dataset[[#This Row],[Expected Post-MBA Salary]]-mba_decision_dataset[[#This Row],[Annual Salary (Before MBA)]])/mba_decision_dataset[[#This Row],[Annual Salary (Before MBA)]]</f>
        <v>1.1922706112442498</v>
      </c>
    </row>
    <row r="2601" spans="1:23" x14ac:dyDescent="0.4">
      <c r="A2601">
        <v>2600</v>
      </c>
      <c r="B2601">
        <v>26</v>
      </c>
      <c r="C2601" t="s">
        <v>34</v>
      </c>
      <c r="D2601" t="s">
        <v>21</v>
      </c>
      <c r="E2601">
        <v>3.94</v>
      </c>
      <c r="F2601">
        <v>8</v>
      </c>
      <c r="G2601" t="s">
        <v>38</v>
      </c>
      <c r="H2601">
        <v>103479</v>
      </c>
      <c r="I2601" t="s">
        <v>29</v>
      </c>
      <c r="J2601">
        <v>475</v>
      </c>
      <c r="K2601">
        <v>231</v>
      </c>
      <c r="L2601">
        <v>3.5</v>
      </c>
      <c r="M2601">
        <v>8.6999999999999993</v>
      </c>
      <c r="N2601" t="s">
        <v>37</v>
      </c>
      <c r="O2601" t="s">
        <v>25</v>
      </c>
      <c r="P2601">
        <v>184918</v>
      </c>
      <c r="Q2601" t="s">
        <v>39</v>
      </c>
      <c r="R2601" t="s">
        <v>40</v>
      </c>
      <c r="S2601" t="s">
        <v>28</v>
      </c>
      <c r="T2601" t="s">
        <v>29</v>
      </c>
      <c r="U2601" t="str">
        <f>IF(mba_decision_dataset[[#This Row],[Age]]&lt;25,"21-25",IF(mba_decision_dataset[[#This Row],[Age]]&gt;30,"31-35","25-30"))</f>
        <v>25-30</v>
      </c>
      <c r="V2601" t="str">
        <f>IF(mba_decision_dataset[[#This Row],[GRE/GMAT Score]]&lt;351,"250-350",IF(mba_decision_dataset[[#This Row],[GRE/GMAT Score]]&gt;645,"above 645","350-645"))</f>
        <v>350-645</v>
      </c>
      <c r="W2601" s="3">
        <f>(mba_decision_dataset[[#This Row],[Expected Post-MBA Salary]]-mba_decision_dataset[[#This Row],[Annual Salary (Before MBA)]])/mba_decision_dataset[[#This Row],[Annual Salary (Before MBA)]]</f>
        <v>0.78700992471902509</v>
      </c>
    </row>
    <row r="2602" spans="1:23" x14ac:dyDescent="0.4">
      <c r="A2602">
        <v>2601</v>
      </c>
      <c r="B2602">
        <v>22</v>
      </c>
      <c r="C2602" t="s">
        <v>34</v>
      </c>
      <c r="D2602" t="s">
        <v>35</v>
      </c>
      <c r="E2602">
        <v>3.31</v>
      </c>
      <c r="F2602">
        <v>2</v>
      </c>
      <c r="G2602" t="s">
        <v>22</v>
      </c>
      <c r="H2602">
        <v>91657</v>
      </c>
      <c r="I2602" t="s">
        <v>23</v>
      </c>
      <c r="J2602">
        <v>432</v>
      </c>
      <c r="K2602">
        <v>219</v>
      </c>
      <c r="L2602">
        <v>6.2</v>
      </c>
      <c r="M2602">
        <v>5.4</v>
      </c>
      <c r="N2602" t="s">
        <v>37</v>
      </c>
      <c r="O2602" t="s">
        <v>43</v>
      </c>
      <c r="P2602">
        <v>184547</v>
      </c>
      <c r="Q2602" t="s">
        <v>26</v>
      </c>
      <c r="R2602" t="s">
        <v>32</v>
      </c>
      <c r="S2602" t="s">
        <v>28</v>
      </c>
      <c r="T2602" t="s">
        <v>23</v>
      </c>
      <c r="U2602" t="str">
        <f>IF(mba_decision_dataset[[#This Row],[Age]]&lt;25,"21-25",IF(mba_decision_dataset[[#This Row],[Age]]&gt;30,"31-35","25-30"))</f>
        <v>21-25</v>
      </c>
      <c r="V2602" t="str">
        <f>IF(mba_decision_dataset[[#This Row],[GRE/GMAT Score]]&lt;351,"250-350",IF(mba_decision_dataset[[#This Row],[GRE/GMAT Score]]&gt;645,"above 645","350-645"))</f>
        <v>350-645</v>
      </c>
      <c r="W2602" s="3">
        <f>(mba_decision_dataset[[#This Row],[Expected Post-MBA Salary]]-mba_decision_dataset[[#This Row],[Annual Salary (Before MBA)]])/mba_decision_dataset[[#This Row],[Annual Salary (Before MBA)]]</f>
        <v>1.013452327700012</v>
      </c>
    </row>
    <row r="2603" spans="1:23" x14ac:dyDescent="0.4">
      <c r="A2603">
        <v>2602</v>
      </c>
      <c r="B2603">
        <v>22</v>
      </c>
      <c r="C2603" t="s">
        <v>20</v>
      </c>
      <c r="D2603" t="s">
        <v>49</v>
      </c>
      <c r="E2603">
        <v>2.4500000000000002</v>
      </c>
      <c r="F2603">
        <v>0</v>
      </c>
      <c r="G2603" t="s">
        <v>42</v>
      </c>
      <c r="H2603">
        <v>71742</v>
      </c>
      <c r="I2603" t="s">
        <v>23</v>
      </c>
      <c r="J2603">
        <v>330</v>
      </c>
      <c r="K2603">
        <v>192</v>
      </c>
      <c r="L2603">
        <v>8.4</v>
      </c>
      <c r="M2603">
        <v>5.2</v>
      </c>
      <c r="N2603" t="s">
        <v>24</v>
      </c>
      <c r="O2603" t="s">
        <v>38</v>
      </c>
      <c r="P2603">
        <v>97214</v>
      </c>
      <c r="Q2603" t="s">
        <v>26</v>
      </c>
      <c r="R2603" t="s">
        <v>40</v>
      </c>
      <c r="S2603" t="s">
        <v>33</v>
      </c>
      <c r="T2603" t="s">
        <v>29</v>
      </c>
      <c r="U2603" t="str">
        <f>IF(mba_decision_dataset[[#This Row],[Age]]&lt;25,"21-25",IF(mba_decision_dataset[[#This Row],[Age]]&gt;30,"31-35","25-30"))</f>
        <v>21-25</v>
      </c>
      <c r="V2603" t="str">
        <f>IF(mba_decision_dataset[[#This Row],[GRE/GMAT Score]]&lt;351,"250-350",IF(mba_decision_dataset[[#This Row],[GRE/GMAT Score]]&gt;645,"above 645","350-645"))</f>
        <v>250-350</v>
      </c>
      <c r="W2603" s="3">
        <f>(mba_decision_dataset[[#This Row],[Expected Post-MBA Salary]]-mba_decision_dataset[[#This Row],[Annual Salary (Before MBA)]])/mba_decision_dataset[[#This Row],[Annual Salary (Before MBA)]]</f>
        <v>0.3550500404226255</v>
      </c>
    </row>
    <row r="2604" spans="1:23" x14ac:dyDescent="0.4">
      <c r="A2604">
        <v>2603</v>
      </c>
      <c r="B2604">
        <v>33</v>
      </c>
      <c r="C2604" t="s">
        <v>34</v>
      </c>
      <c r="D2604" t="s">
        <v>49</v>
      </c>
      <c r="E2604">
        <v>2.71</v>
      </c>
      <c r="F2604">
        <v>4</v>
      </c>
      <c r="G2604" t="s">
        <v>30</v>
      </c>
      <c r="H2604">
        <v>67409</v>
      </c>
      <c r="I2604" t="s">
        <v>23</v>
      </c>
      <c r="J2604">
        <v>635</v>
      </c>
      <c r="K2604">
        <v>302</v>
      </c>
      <c r="L2604">
        <v>8</v>
      </c>
      <c r="M2604">
        <v>4.5</v>
      </c>
      <c r="N2604" t="s">
        <v>24</v>
      </c>
      <c r="O2604" t="s">
        <v>31</v>
      </c>
      <c r="P2604">
        <v>173538</v>
      </c>
      <c r="Q2604" t="s">
        <v>26</v>
      </c>
      <c r="R2604" t="s">
        <v>44</v>
      </c>
      <c r="S2604" t="s">
        <v>28</v>
      </c>
      <c r="T2604" t="s">
        <v>29</v>
      </c>
      <c r="U2604" t="str">
        <f>IF(mba_decision_dataset[[#This Row],[Age]]&lt;25,"21-25",IF(mba_decision_dataset[[#This Row],[Age]]&gt;30,"31-35","25-30"))</f>
        <v>31-35</v>
      </c>
      <c r="V2604" t="str">
        <f>IF(mba_decision_dataset[[#This Row],[GRE/GMAT Score]]&lt;351,"250-350",IF(mba_decision_dataset[[#This Row],[GRE/GMAT Score]]&gt;645,"above 645","350-645"))</f>
        <v>350-645</v>
      </c>
      <c r="W2604" s="3">
        <f>(mba_decision_dataset[[#This Row],[Expected Post-MBA Salary]]-mba_decision_dataset[[#This Row],[Annual Salary (Before MBA)]])/mba_decision_dataset[[#This Row],[Annual Salary (Before MBA)]]</f>
        <v>1.5744040113337983</v>
      </c>
    </row>
    <row r="2605" spans="1:23" x14ac:dyDescent="0.4">
      <c r="A2605">
        <v>2604</v>
      </c>
      <c r="B2605">
        <v>29</v>
      </c>
      <c r="C2605" t="s">
        <v>20</v>
      </c>
      <c r="D2605" t="s">
        <v>41</v>
      </c>
      <c r="E2605">
        <v>3.95</v>
      </c>
      <c r="F2605">
        <v>6</v>
      </c>
      <c r="G2605" t="s">
        <v>30</v>
      </c>
      <c r="H2605">
        <v>35780</v>
      </c>
      <c r="I2605" t="s">
        <v>29</v>
      </c>
      <c r="J2605">
        <v>342</v>
      </c>
      <c r="K2605">
        <v>197</v>
      </c>
      <c r="L2605">
        <v>7.2</v>
      </c>
      <c r="M2605">
        <v>7.5</v>
      </c>
      <c r="N2605" t="s">
        <v>24</v>
      </c>
      <c r="O2605" t="s">
        <v>25</v>
      </c>
      <c r="P2605">
        <v>125366</v>
      </c>
      <c r="Q2605" t="s">
        <v>26</v>
      </c>
      <c r="R2605" t="s">
        <v>27</v>
      </c>
      <c r="S2605" t="s">
        <v>33</v>
      </c>
      <c r="T2605" t="s">
        <v>23</v>
      </c>
      <c r="U2605" t="str">
        <f>IF(mba_decision_dataset[[#This Row],[Age]]&lt;25,"21-25",IF(mba_decision_dataset[[#This Row],[Age]]&gt;30,"31-35","25-30"))</f>
        <v>25-30</v>
      </c>
      <c r="V2605" t="str">
        <f>IF(mba_decision_dataset[[#This Row],[GRE/GMAT Score]]&lt;351,"250-350",IF(mba_decision_dataset[[#This Row],[GRE/GMAT Score]]&gt;645,"above 645","350-645"))</f>
        <v>250-350</v>
      </c>
      <c r="W2605" s="3">
        <f>(mba_decision_dataset[[#This Row],[Expected Post-MBA Salary]]-mba_decision_dataset[[#This Row],[Annual Salary (Before MBA)]])/mba_decision_dataset[[#This Row],[Annual Salary (Before MBA)]]</f>
        <v>2.5038010061486866</v>
      </c>
    </row>
    <row r="2606" spans="1:23" x14ac:dyDescent="0.4">
      <c r="A2606">
        <v>2605</v>
      </c>
      <c r="B2606">
        <v>27</v>
      </c>
      <c r="C2606" t="s">
        <v>20</v>
      </c>
      <c r="D2606" t="s">
        <v>21</v>
      </c>
      <c r="E2606">
        <v>2.4500000000000002</v>
      </c>
      <c r="F2606">
        <v>2</v>
      </c>
      <c r="G2606" t="s">
        <v>36</v>
      </c>
      <c r="H2606">
        <v>109830</v>
      </c>
      <c r="I2606" t="s">
        <v>23</v>
      </c>
      <c r="J2606">
        <v>715</v>
      </c>
      <c r="K2606">
        <v>265</v>
      </c>
      <c r="L2606">
        <v>9.4</v>
      </c>
      <c r="M2606">
        <v>8.5</v>
      </c>
      <c r="N2606" t="s">
        <v>47</v>
      </c>
      <c r="O2606" t="s">
        <v>46</v>
      </c>
      <c r="P2606">
        <v>184616</v>
      </c>
      <c r="Q2606" t="s">
        <v>39</v>
      </c>
      <c r="R2606" t="s">
        <v>40</v>
      </c>
      <c r="S2606" t="s">
        <v>28</v>
      </c>
      <c r="T2606" t="s">
        <v>23</v>
      </c>
      <c r="U2606" t="str">
        <f>IF(mba_decision_dataset[[#This Row],[Age]]&lt;25,"21-25",IF(mba_decision_dataset[[#This Row],[Age]]&gt;30,"31-35","25-30"))</f>
        <v>25-30</v>
      </c>
      <c r="V2606" t="str">
        <f>IF(mba_decision_dataset[[#This Row],[GRE/GMAT Score]]&lt;351,"250-350",IF(mba_decision_dataset[[#This Row],[GRE/GMAT Score]]&gt;645,"above 645","350-645"))</f>
        <v>above 645</v>
      </c>
      <c r="W2606" s="3">
        <f>(mba_decision_dataset[[#This Row],[Expected Post-MBA Salary]]-mba_decision_dataset[[#This Row],[Annual Salary (Before MBA)]])/mba_decision_dataset[[#This Row],[Annual Salary (Before MBA)]]</f>
        <v>0.68092506601110803</v>
      </c>
    </row>
    <row r="2607" spans="1:23" x14ac:dyDescent="0.4">
      <c r="A2607">
        <v>2606</v>
      </c>
      <c r="B2607">
        <v>23</v>
      </c>
      <c r="C2607" t="s">
        <v>20</v>
      </c>
      <c r="D2607" t="s">
        <v>41</v>
      </c>
      <c r="E2607">
        <v>3.12</v>
      </c>
      <c r="F2607">
        <v>8</v>
      </c>
      <c r="G2607" t="s">
        <v>42</v>
      </c>
      <c r="H2607">
        <v>36183</v>
      </c>
      <c r="I2607" t="s">
        <v>23</v>
      </c>
      <c r="J2607">
        <v>736</v>
      </c>
      <c r="K2607">
        <v>142</v>
      </c>
      <c r="L2607">
        <v>3.2</v>
      </c>
      <c r="M2607">
        <v>7.5</v>
      </c>
      <c r="N2607" t="s">
        <v>45</v>
      </c>
      <c r="O2607" t="s">
        <v>31</v>
      </c>
      <c r="P2607">
        <v>187844</v>
      </c>
      <c r="Q2607" t="s">
        <v>39</v>
      </c>
      <c r="R2607" t="s">
        <v>44</v>
      </c>
      <c r="S2607" t="s">
        <v>33</v>
      </c>
      <c r="T2607" t="s">
        <v>29</v>
      </c>
      <c r="U2607" t="str">
        <f>IF(mba_decision_dataset[[#This Row],[Age]]&lt;25,"21-25",IF(mba_decision_dataset[[#This Row],[Age]]&gt;30,"31-35","25-30"))</f>
        <v>21-25</v>
      </c>
      <c r="V2607" t="str">
        <f>IF(mba_decision_dataset[[#This Row],[GRE/GMAT Score]]&lt;351,"250-350",IF(mba_decision_dataset[[#This Row],[GRE/GMAT Score]]&gt;645,"above 645","350-645"))</f>
        <v>above 645</v>
      </c>
      <c r="W2607" s="3">
        <f>(mba_decision_dataset[[#This Row],[Expected Post-MBA Salary]]-mba_decision_dataset[[#This Row],[Annual Salary (Before MBA)]])/mba_decision_dataset[[#This Row],[Annual Salary (Before MBA)]]</f>
        <v>4.1914987701406741</v>
      </c>
    </row>
    <row r="2608" spans="1:23" x14ac:dyDescent="0.4">
      <c r="A2608">
        <v>2607</v>
      </c>
      <c r="B2608">
        <v>33</v>
      </c>
      <c r="C2608" t="s">
        <v>20</v>
      </c>
      <c r="D2608" t="s">
        <v>41</v>
      </c>
      <c r="E2608">
        <v>2.8</v>
      </c>
      <c r="F2608">
        <v>0</v>
      </c>
      <c r="G2608" t="s">
        <v>22</v>
      </c>
      <c r="H2608">
        <v>103469</v>
      </c>
      <c r="I2608" t="s">
        <v>29</v>
      </c>
      <c r="J2608">
        <v>355</v>
      </c>
      <c r="K2608">
        <v>68</v>
      </c>
      <c r="L2608">
        <v>3.1</v>
      </c>
      <c r="M2608">
        <v>5.4</v>
      </c>
      <c r="N2608" t="s">
        <v>47</v>
      </c>
      <c r="O2608" t="s">
        <v>38</v>
      </c>
      <c r="P2608">
        <v>89089</v>
      </c>
      <c r="Q2608" t="s">
        <v>39</v>
      </c>
      <c r="R2608" t="s">
        <v>40</v>
      </c>
      <c r="S2608" t="s">
        <v>28</v>
      </c>
      <c r="T2608" t="s">
        <v>23</v>
      </c>
      <c r="U2608" t="str">
        <f>IF(mba_decision_dataset[[#This Row],[Age]]&lt;25,"21-25",IF(mba_decision_dataset[[#This Row],[Age]]&gt;30,"31-35","25-30"))</f>
        <v>31-35</v>
      </c>
      <c r="V2608" t="str">
        <f>IF(mba_decision_dataset[[#This Row],[GRE/GMAT Score]]&lt;351,"250-350",IF(mba_decision_dataset[[#This Row],[GRE/GMAT Score]]&gt;645,"above 645","350-645"))</f>
        <v>350-645</v>
      </c>
      <c r="W2608" s="3">
        <f>(mba_decision_dataset[[#This Row],[Expected Post-MBA Salary]]-mba_decision_dataset[[#This Row],[Annual Salary (Before MBA)]])/mba_decision_dataset[[#This Row],[Annual Salary (Before MBA)]]</f>
        <v>-0.13897882457547672</v>
      </c>
    </row>
    <row r="2609" spans="1:23" x14ac:dyDescent="0.4">
      <c r="A2609">
        <v>2608</v>
      </c>
      <c r="B2609">
        <v>31</v>
      </c>
      <c r="C2609" t="s">
        <v>20</v>
      </c>
      <c r="D2609" t="s">
        <v>35</v>
      </c>
      <c r="E2609">
        <v>3.54</v>
      </c>
      <c r="F2609">
        <v>5</v>
      </c>
      <c r="G2609" t="s">
        <v>22</v>
      </c>
      <c r="H2609">
        <v>89417</v>
      </c>
      <c r="I2609" t="s">
        <v>23</v>
      </c>
      <c r="J2609">
        <v>285</v>
      </c>
      <c r="K2609">
        <v>193</v>
      </c>
      <c r="L2609">
        <v>1.4</v>
      </c>
      <c r="M2609">
        <v>2.8</v>
      </c>
      <c r="N2609" t="s">
        <v>47</v>
      </c>
      <c r="O2609" t="s">
        <v>31</v>
      </c>
      <c r="P2609">
        <v>79473</v>
      </c>
      <c r="Q2609" t="s">
        <v>39</v>
      </c>
      <c r="R2609" t="s">
        <v>32</v>
      </c>
      <c r="S2609" t="s">
        <v>33</v>
      </c>
      <c r="T2609" t="s">
        <v>23</v>
      </c>
      <c r="U2609" t="str">
        <f>IF(mba_decision_dataset[[#This Row],[Age]]&lt;25,"21-25",IF(mba_decision_dataset[[#This Row],[Age]]&gt;30,"31-35","25-30"))</f>
        <v>31-35</v>
      </c>
      <c r="V2609" t="str">
        <f>IF(mba_decision_dataset[[#This Row],[GRE/GMAT Score]]&lt;351,"250-350",IF(mba_decision_dataset[[#This Row],[GRE/GMAT Score]]&gt;645,"above 645","350-645"))</f>
        <v>250-350</v>
      </c>
      <c r="W2609" s="3">
        <f>(mba_decision_dataset[[#This Row],[Expected Post-MBA Salary]]-mba_decision_dataset[[#This Row],[Annual Salary (Before MBA)]])/mba_decision_dataset[[#This Row],[Annual Salary (Before MBA)]]</f>
        <v>-0.11120927787780847</v>
      </c>
    </row>
    <row r="2610" spans="1:23" x14ac:dyDescent="0.4">
      <c r="A2610">
        <v>2609</v>
      </c>
      <c r="B2610">
        <v>21</v>
      </c>
      <c r="C2610" t="s">
        <v>20</v>
      </c>
      <c r="D2610" t="s">
        <v>21</v>
      </c>
      <c r="E2610">
        <v>3.73</v>
      </c>
      <c r="F2610">
        <v>5</v>
      </c>
      <c r="G2610" t="s">
        <v>22</v>
      </c>
      <c r="H2610">
        <v>112410</v>
      </c>
      <c r="I2610" t="s">
        <v>23</v>
      </c>
      <c r="J2610">
        <v>398</v>
      </c>
      <c r="K2610">
        <v>296</v>
      </c>
      <c r="L2610">
        <v>7.3</v>
      </c>
      <c r="M2610">
        <v>5.9</v>
      </c>
      <c r="N2610" t="s">
        <v>45</v>
      </c>
      <c r="O2610" t="s">
        <v>46</v>
      </c>
      <c r="P2610">
        <v>165950</v>
      </c>
      <c r="Q2610" t="s">
        <v>39</v>
      </c>
      <c r="R2610" t="s">
        <v>27</v>
      </c>
      <c r="S2610" t="s">
        <v>28</v>
      </c>
      <c r="T2610" t="s">
        <v>29</v>
      </c>
      <c r="U2610" t="str">
        <f>IF(mba_decision_dataset[[#This Row],[Age]]&lt;25,"21-25",IF(mba_decision_dataset[[#This Row],[Age]]&gt;30,"31-35","25-30"))</f>
        <v>21-25</v>
      </c>
      <c r="V2610" t="str">
        <f>IF(mba_decision_dataset[[#This Row],[GRE/GMAT Score]]&lt;351,"250-350",IF(mba_decision_dataset[[#This Row],[GRE/GMAT Score]]&gt;645,"above 645","350-645"))</f>
        <v>350-645</v>
      </c>
      <c r="W2610" s="3">
        <f>(mba_decision_dataset[[#This Row],[Expected Post-MBA Salary]]-mba_decision_dataset[[#This Row],[Annual Salary (Before MBA)]])/mba_decision_dataset[[#This Row],[Annual Salary (Before MBA)]]</f>
        <v>0.47629214482697269</v>
      </c>
    </row>
    <row r="2611" spans="1:23" x14ac:dyDescent="0.4">
      <c r="A2611">
        <v>2610</v>
      </c>
      <c r="B2611">
        <v>28</v>
      </c>
      <c r="C2611" t="s">
        <v>34</v>
      </c>
      <c r="D2611" t="s">
        <v>35</v>
      </c>
      <c r="E2611">
        <v>2.68</v>
      </c>
      <c r="F2611">
        <v>7</v>
      </c>
      <c r="G2611" t="s">
        <v>22</v>
      </c>
      <c r="H2611">
        <v>50373</v>
      </c>
      <c r="I2611" t="s">
        <v>23</v>
      </c>
      <c r="J2611">
        <v>635</v>
      </c>
      <c r="K2611">
        <v>150</v>
      </c>
      <c r="L2611">
        <v>8.1999999999999993</v>
      </c>
      <c r="M2611">
        <v>7.5</v>
      </c>
      <c r="N2611" t="s">
        <v>45</v>
      </c>
      <c r="O2611" t="s">
        <v>31</v>
      </c>
      <c r="P2611">
        <v>131480</v>
      </c>
      <c r="Q2611" t="s">
        <v>39</v>
      </c>
      <c r="R2611" t="s">
        <v>44</v>
      </c>
      <c r="S2611" t="s">
        <v>28</v>
      </c>
      <c r="T2611" t="s">
        <v>29</v>
      </c>
      <c r="U2611" t="str">
        <f>IF(mba_decision_dataset[[#This Row],[Age]]&lt;25,"21-25",IF(mba_decision_dataset[[#This Row],[Age]]&gt;30,"31-35","25-30"))</f>
        <v>25-30</v>
      </c>
      <c r="V2611" t="str">
        <f>IF(mba_decision_dataset[[#This Row],[GRE/GMAT Score]]&lt;351,"250-350",IF(mba_decision_dataset[[#This Row],[GRE/GMAT Score]]&gt;645,"above 645","350-645"))</f>
        <v>350-645</v>
      </c>
      <c r="W2611" s="3">
        <f>(mba_decision_dataset[[#This Row],[Expected Post-MBA Salary]]-mba_decision_dataset[[#This Row],[Annual Salary (Before MBA)]])/mba_decision_dataset[[#This Row],[Annual Salary (Before MBA)]]</f>
        <v>1.610128441823993</v>
      </c>
    </row>
    <row r="2612" spans="1:23" x14ac:dyDescent="0.4">
      <c r="A2612">
        <v>2611</v>
      </c>
      <c r="B2612">
        <v>34</v>
      </c>
      <c r="C2612" t="s">
        <v>20</v>
      </c>
      <c r="D2612" t="s">
        <v>21</v>
      </c>
      <c r="E2612">
        <v>3.32</v>
      </c>
      <c r="F2612">
        <v>2</v>
      </c>
      <c r="G2612" t="s">
        <v>30</v>
      </c>
      <c r="H2612">
        <v>82620</v>
      </c>
      <c r="I2612" t="s">
        <v>23</v>
      </c>
      <c r="J2612">
        <v>632</v>
      </c>
      <c r="K2612">
        <v>15</v>
      </c>
      <c r="L2612">
        <v>3.3</v>
      </c>
      <c r="M2612">
        <v>4.7</v>
      </c>
      <c r="N2612" t="s">
        <v>24</v>
      </c>
      <c r="O2612" t="s">
        <v>43</v>
      </c>
      <c r="P2612">
        <v>153907</v>
      </c>
      <c r="Q2612" t="s">
        <v>39</v>
      </c>
      <c r="R2612" t="s">
        <v>44</v>
      </c>
      <c r="S2612" t="s">
        <v>33</v>
      </c>
      <c r="T2612" t="s">
        <v>29</v>
      </c>
      <c r="U2612" t="str">
        <f>IF(mba_decision_dataset[[#This Row],[Age]]&lt;25,"21-25",IF(mba_decision_dataset[[#This Row],[Age]]&gt;30,"31-35","25-30"))</f>
        <v>31-35</v>
      </c>
      <c r="V2612" t="str">
        <f>IF(mba_decision_dataset[[#This Row],[GRE/GMAT Score]]&lt;351,"250-350",IF(mba_decision_dataset[[#This Row],[GRE/GMAT Score]]&gt;645,"above 645","350-645"))</f>
        <v>350-645</v>
      </c>
      <c r="W2612" s="3">
        <f>(mba_decision_dataset[[#This Row],[Expected Post-MBA Salary]]-mba_decision_dataset[[#This Row],[Annual Salary (Before MBA)]])/mba_decision_dataset[[#This Row],[Annual Salary (Before MBA)]]</f>
        <v>0.86282982328733959</v>
      </c>
    </row>
    <row r="2613" spans="1:23" x14ac:dyDescent="0.4">
      <c r="A2613">
        <v>2612</v>
      </c>
      <c r="B2613">
        <v>26</v>
      </c>
      <c r="C2613" t="s">
        <v>20</v>
      </c>
      <c r="D2613" t="s">
        <v>49</v>
      </c>
      <c r="E2613">
        <v>3.1</v>
      </c>
      <c r="F2613">
        <v>4</v>
      </c>
      <c r="G2613" t="s">
        <v>30</v>
      </c>
      <c r="H2613">
        <v>80200</v>
      </c>
      <c r="I2613" t="s">
        <v>23</v>
      </c>
      <c r="J2613">
        <v>451</v>
      </c>
      <c r="K2613">
        <v>409</v>
      </c>
      <c r="L2613">
        <v>8.1</v>
      </c>
      <c r="M2613">
        <v>9.9</v>
      </c>
      <c r="N2613" t="s">
        <v>45</v>
      </c>
      <c r="O2613" t="s">
        <v>43</v>
      </c>
      <c r="P2613">
        <v>156399</v>
      </c>
      <c r="Q2613" t="s">
        <v>39</v>
      </c>
      <c r="R2613" t="s">
        <v>32</v>
      </c>
      <c r="S2613" t="s">
        <v>33</v>
      </c>
      <c r="T2613" t="s">
        <v>23</v>
      </c>
      <c r="U2613" t="str">
        <f>IF(mba_decision_dataset[[#This Row],[Age]]&lt;25,"21-25",IF(mba_decision_dataset[[#This Row],[Age]]&gt;30,"31-35","25-30"))</f>
        <v>25-30</v>
      </c>
      <c r="V2613" t="str">
        <f>IF(mba_decision_dataset[[#This Row],[GRE/GMAT Score]]&lt;351,"250-350",IF(mba_decision_dataset[[#This Row],[GRE/GMAT Score]]&gt;645,"above 645","350-645"))</f>
        <v>350-645</v>
      </c>
      <c r="W2613" s="3">
        <f>(mba_decision_dataset[[#This Row],[Expected Post-MBA Salary]]-mba_decision_dataset[[#This Row],[Annual Salary (Before MBA)]])/mba_decision_dataset[[#This Row],[Annual Salary (Before MBA)]]</f>
        <v>0.95011221945137159</v>
      </c>
    </row>
    <row r="2614" spans="1:23" x14ac:dyDescent="0.4">
      <c r="A2614">
        <v>2613</v>
      </c>
      <c r="B2614">
        <v>27</v>
      </c>
      <c r="C2614" t="s">
        <v>20</v>
      </c>
      <c r="D2614" t="s">
        <v>50</v>
      </c>
      <c r="E2614">
        <v>2.56</v>
      </c>
      <c r="F2614">
        <v>9</v>
      </c>
      <c r="G2614" t="s">
        <v>42</v>
      </c>
      <c r="H2614">
        <v>46582</v>
      </c>
      <c r="I2614" t="s">
        <v>29</v>
      </c>
      <c r="J2614">
        <v>695</v>
      </c>
      <c r="K2614">
        <v>320</v>
      </c>
      <c r="L2614">
        <v>7.4</v>
      </c>
      <c r="M2614">
        <v>9.4</v>
      </c>
      <c r="N2614" t="s">
        <v>24</v>
      </c>
      <c r="O2614" t="s">
        <v>31</v>
      </c>
      <c r="P2614">
        <v>150744</v>
      </c>
      <c r="Q2614" t="s">
        <v>39</v>
      </c>
      <c r="R2614" t="s">
        <v>44</v>
      </c>
      <c r="S2614" t="s">
        <v>28</v>
      </c>
      <c r="T2614" t="s">
        <v>23</v>
      </c>
      <c r="U2614" t="str">
        <f>IF(mba_decision_dataset[[#This Row],[Age]]&lt;25,"21-25",IF(mba_decision_dataset[[#This Row],[Age]]&gt;30,"31-35","25-30"))</f>
        <v>25-30</v>
      </c>
      <c r="V2614" t="str">
        <f>IF(mba_decision_dataset[[#This Row],[GRE/GMAT Score]]&lt;351,"250-350",IF(mba_decision_dataset[[#This Row],[GRE/GMAT Score]]&gt;645,"above 645","350-645"))</f>
        <v>above 645</v>
      </c>
      <c r="W2614" s="3">
        <f>(mba_decision_dataset[[#This Row],[Expected Post-MBA Salary]]-mba_decision_dataset[[#This Row],[Annual Salary (Before MBA)]])/mba_decision_dataset[[#This Row],[Annual Salary (Before MBA)]]</f>
        <v>2.2360997810312995</v>
      </c>
    </row>
    <row r="2615" spans="1:23" x14ac:dyDescent="0.4">
      <c r="A2615">
        <v>2614</v>
      </c>
      <c r="B2615">
        <v>29</v>
      </c>
      <c r="C2615" t="s">
        <v>34</v>
      </c>
      <c r="D2615" t="s">
        <v>50</v>
      </c>
      <c r="E2615">
        <v>2.54</v>
      </c>
      <c r="F2615">
        <v>4</v>
      </c>
      <c r="G2615" t="s">
        <v>38</v>
      </c>
      <c r="H2615">
        <v>107914</v>
      </c>
      <c r="I2615" t="s">
        <v>29</v>
      </c>
      <c r="J2615">
        <v>517</v>
      </c>
      <c r="K2615">
        <v>179</v>
      </c>
      <c r="L2615">
        <v>5.9</v>
      </c>
      <c r="M2615">
        <v>9.4</v>
      </c>
      <c r="N2615" t="s">
        <v>45</v>
      </c>
      <c r="O2615" t="s">
        <v>43</v>
      </c>
      <c r="P2615">
        <v>187631</v>
      </c>
      <c r="Q2615" t="s">
        <v>26</v>
      </c>
      <c r="R2615" t="s">
        <v>27</v>
      </c>
      <c r="S2615" t="s">
        <v>33</v>
      </c>
      <c r="T2615" t="s">
        <v>23</v>
      </c>
      <c r="U2615" t="str">
        <f>IF(mba_decision_dataset[[#This Row],[Age]]&lt;25,"21-25",IF(mba_decision_dataset[[#This Row],[Age]]&gt;30,"31-35","25-30"))</f>
        <v>25-30</v>
      </c>
      <c r="V2615" t="str">
        <f>IF(mba_decision_dataset[[#This Row],[GRE/GMAT Score]]&lt;351,"250-350",IF(mba_decision_dataset[[#This Row],[GRE/GMAT Score]]&gt;645,"above 645","350-645"))</f>
        <v>350-645</v>
      </c>
      <c r="W2615" s="3">
        <f>(mba_decision_dataset[[#This Row],[Expected Post-MBA Salary]]-mba_decision_dataset[[#This Row],[Annual Salary (Before MBA)]])/mba_decision_dataset[[#This Row],[Annual Salary (Before MBA)]]</f>
        <v>0.7387086012936227</v>
      </c>
    </row>
    <row r="2616" spans="1:23" x14ac:dyDescent="0.4">
      <c r="A2616">
        <v>2615</v>
      </c>
      <c r="B2616">
        <v>25</v>
      </c>
      <c r="C2616" t="s">
        <v>20</v>
      </c>
      <c r="D2616" t="s">
        <v>21</v>
      </c>
      <c r="E2616">
        <v>3.08</v>
      </c>
      <c r="F2616">
        <v>7</v>
      </c>
      <c r="G2616" t="s">
        <v>22</v>
      </c>
      <c r="H2616">
        <v>104126</v>
      </c>
      <c r="I2616" t="s">
        <v>23</v>
      </c>
      <c r="J2616">
        <v>508</v>
      </c>
      <c r="K2616">
        <v>160</v>
      </c>
      <c r="L2616">
        <v>6</v>
      </c>
      <c r="M2616">
        <v>6.3</v>
      </c>
      <c r="N2616" t="s">
        <v>37</v>
      </c>
      <c r="O2616" t="s">
        <v>25</v>
      </c>
      <c r="P2616">
        <v>72538</v>
      </c>
      <c r="Q2616" t="s">
        <v>26</v>
      </c>
      <c r="R2616" t="s">
        <v>40</v>
      </c>
      <c r="S2616" t="s">
        <v>33</v>
      </c>
      <c r="T2616" t="s">
        <v>23</v>
      </c>
      <c r="U2616" t="str">
        <f>IF(mba_decision_dataset[[#This Row],[Age]]&lt;25,"21-25",IF(mba_decision_dataset[[#This Row],[Age]]&gt;30,"31-35","25-30"))</f>
        <v>25-30</v>
      </c>
      <c r="V2616" t="str">
        <f>IF(mba_decision_dataset[[#This Row],[GRE/GMAT Score]]&lt;351,"250-350",IF(mba_decision_dataset[[#This Row],[GRE/GMAT Score]]&gt;645,"above 645","350-645"))</f>
        <v>350-645</v>
      </c>
      <c r="W2616" s="3">
        <f>(mba_decision_dataset[[#This Row],[Expected Post-MBA Salary]]-mba_decision_dataset[[#This Row],[Annual Salary (Before MBA)]])/mba_decision_dataset[[#This Row],[Annual Salary (Before MBA)]]</f>
        <v>-0.30336323300616563</v>
      </c>
    </row>
    <row r="2617" spans="1:23" x14ac:dyDescent="0.4">
      <c r="A2617">
        <v>2616</v>
      </c>
      <c r="B2617">
        <v>21</v>
      </c>
      <c r="C2617" t="s">
        <v>20</v>
      </c>
      <c r="D2617" t="s">
        <v>50</v>
      </c>
      <c r="E2617">
        <v>2.31</v>
      </c>
      <c r="F2617">
        <v>6</v>
      </c>
      <c r="G2617" t="s">
        <v>30</v>
      </c>
      <c r="H2617">
        <v>112379</v>
      </c>
      <c r="I2617" t="s">
        <v>23</v>
      </c>
      <c r="J2617">
        <v>503</v>
      </c>
      <c r="K2617">
        <v>223</v>
      </c>
      <c r="L2617">
        <v>7.3</v>
      </c>
      <c r="M2617">
        <v>6</v>
      </c>
      <c r="N2617" t="s">
        <v>47</v>
      </c>
      <c r="O2617" t="s">
        <v>38</v>
      </c>
      <c r="P2617">
        <v>89879</v>
      </c>
      <c r="Q2617" t="s">
        <v>26</v>
      </c>
      <c r="R2617" t="s">
        <v>32</v>
      </c>
      <c r="S2617" t="s">
        <v>28</v>
      </c>
      <c r="T2617" t="s">
        <v>29</v>
      </c>
      <c r="U2617" t="str">
        <f>IF(mba_decision_dataset[[#This Row],[Age]]&lt;25,"21-25",IF(mba_decision_dataset[[#This Row],[Age]]&gt;30,"31-35","25-30"))</f>
        <v>21-25</v>
      </c>
      <c r="V2617" t="str">
        <f>IF(mba_decision_dataset[[#This Row],[GRE/GMAT Score]]&lt;351,"250-350",IF(mba_decision_dataset[[#This Row],[GRE/GMAT Score]]&gt;645,"above 645","350-645"))</f>
        <v>350-645</v>
      </c>
      <c r="W2617" s="3">
        <f>(mba_decision_dataset[[#This Row],[Expected Post-MBA Salary]]-mba_decision_dataset[[#This Row],[Annual Salary (Before MBA)]])/mba_decision_dataset[[#This Row],[Annual Salary (Before MBA)]]</f>
        <v>-0.20021534272417443</v>
      </c>
    </row>
    <row r="2618" spans="1:23" x14ac:dyDescent="0.4">
      <c r="A2618">
        <v>2617</v>
      </c>
      <c r="B2618">
        <v>32</v>
      </c>
      <c r="C2618" t="s">
        <v>34</v>
      </c>
      <c r="D2618" t="s">
        <v>41</v>
      </c>
      <c r="E2618">
        <v>3.62</v>
      </c>
      <c r="F2618">
        <v>2</v>
      </c>
      <c r="G2618" t="s">
        <v>42</v>
      </c>
      <c r="H2618">
        <v>60944</v>
      </c>
      <c r="I2618" t="s">
        <v>29</v>
      </c>
      <c r="J2618">
        <v>514</v>
      </c>
      <c r="K2618">
        <v>426</v>
      </c>
      <c r="L2618">
        <v>10</v>
      </c>
      <c r="M2618">
        <v>5.8</v>
      </c>
      <c r="N2618" t="s">
        <v>24</v>
      </c>
      <c r="O2618" t="s">
        <v>43</v>
      </c>
      <c r="P2618">
        <v>196251</v>
      </c>
      <c r="Q2618" t="s">
        <v>26</v>
      </c>
      <c r="R2618" t="s">
        <v>40</v>
      </c>
      <c r="S2618" t="s">
        <v>28</v>
      </c>
      <c r="T2618" t="s">
        <v>23</v>
      </c>
      <c r="U2618" t="str">
        <f>IF(mba_decision_dataset[[#This Row],[Age]]&lt;25,"21-25",IF(mba_decision_dataset[[#This Row],[Age]]&gt;30,"31-35","25-30"))</f>
        <v>31-35</v>
      </c>
      <c r="V2618" t="str">
        <f>IF(mba_decision_dataset[[#This Row],[GRE/GMAT Score]]&lt;351,"250-350",IF(mba_decision_dataset[[#This Row],[GRE/GMAT Score]]&gt;645,"above 645","350-645"))</f>
        <v>350-645</v>
      </c>
      <c r="W2618" s="3">
        <f>(mba_decision_dataset[[#This Row],[Expected Post-MBA Salary]]-mba_decision_dataset[[#This Row],[Annual Salary (Before MBA)]])/mba_decision_dataset[[#This Row],[Annual Salary (Before MBA)]]</f>
        <v>2.2201857442898398</v>
      </c>
    </row>
    <row r="2619" spans="1:23" x14ac:dyDescent="0.4">
      <c r="A2619">
        <v>2618</v>
      </c>
      <c r="B2619">
        <v>30</v>
      </c>
      <c r="C2619" t="s">
        <v>34</v>
      </c>
      <c r="D2619" t="s">
        <v>49</v>
      </c>
      <c r="E2619">
        <v>2.14</v>
      </c>
      <c r="F2619">
        <v>6</v>
      </c>
      <c r="G2619" t="s">
        <v>22</v>
      </c>
      <c r="H2619">
        <v>118852</v>
      </c>
      <c r="I2619" t="s">
        <v>23</v>
      </c>
      <c r="J2619">
        <v>679</v>
      </c>
      <c r="K2619">
        <v>215</v>
      </c>
      <c r="L2619">
        <v>3.9</v>
      </c>
      <c r="M2619">
        <v>5.2</v>
      </c>
      <c r="N2619" t="s">
        <v>37</v>
      </c>
      <c r="O2619" t="s">
        <v>38</v>
      </c>
      <c r="P2619">
        <v>101844</v>
      </c>
      <c r="Q2619" t="s">
        <v>39</v>
      </c>
      <c r="R2619" t="s">
        <v>32</v>
      </c>
      <c r="S2619" t="s">
        <v>28</v>
      </c>
      <c r="T2619" t="s">
        <v>29</v>
      </c>
      <c r="U2619" t="str">
        <f>IF(mba_decision_dataset[[#This Row],[Age]]&lt;25,"21-25",IF(mba_decision_dataset[[#This Row],[Age]]&gt;30,"31-35","25-30"))</f>
        <v>25-30</v>
      </c>
      <c r="V2619" t="str">
        <f>IF(mba_decision_dataset[[#This Row],[GRE/GMAT Score]]&lt;351,"250-350",IF(mba_decision_dataset[[#This Row],[GRE/GMAT Score]]&gt;645,"above 645","350-645"))</f>
        <v>above 645</v>
      </c>
      <c r="W2619" s="3">
        <f>(mba_decision_dataset[[#This Row],[Expected Post-MBA Salary]]-mba_decision_dataset[[#This Row],[Annual Salary (Before MBA)]])/mba_decision_dataset[[#This Row],[Annual Salary (Before MBA)]]</f>
        <v>-0.14310234577457678</v>
      </c>
    </row>
    <row r="2620" spans="1:23" x14ac:dyDescent="0.4">
      <c r="A2620">
        <v>2619</v>
      </c>
      <c r="B2620">
        <v>27</v>
      </c>
      <c r="C2620" t="s">
        <v>34</v>
      </c>
      <c r="D2620" t="s">
        <v>49</v>
      </c>
      <c r="E2620">
        <v>2.19</v>
      </c>
      <c r="F2620">
        <v>9</v>
      </c>
      <c r="G2620" t="s">
        <v>38</v>
      </c>
      <c r="H2620">
        <v>53847</v>
      </c>
      <c r="I2620" t="s">
        <v>29</v>
      </c>
      <c r="J2620">
        <v>280</v>
      </c>
      <c r="K2620">
        <v>145</v>
      </c>
      <c r="L2620">
        <v>1.7</v>
      </c>
      <c r="M2620">
        <v>2.4</v>
      </c>
      <c r="N2620" t="s">
        <v>24</v>
      </c>
      <c r="O2620" t="s">
        <v>46</v>
      </c>
      <c r="P2620">
        <v>108016</v>
      </c>
      <c r="Q2620" t="s">
        <v>39</v>
      </c>
      <c r="R2620" t="s">
        <v>44</v>
      </c>
      <c r="S2620" t="s">
        <v>28</v>
      </c>
      <c r="T2620" t="s">
        <v>23</v>
      </c>
      <c r="U2620" t="str">
        <f>IF(mba_decision_dataset[[#This Row],[Age]]&lt;25,"21-25",IF(mba_decision_dataset[[#This Row],[Age]]&gt;30,"31-35","25-30"))</f>
        <v>25-30</v>
      </c>
      <c r="V2620" t="str">
        <f>IF(mba_decision_dataset[[#This Row],[GRE/GMAT Score]]&lt;351,"250-350",IF(mba_decision_dataset[[#This Row],[GRE/GMAT Score]]&gt;645,"above 645","350-645"))</f>
        <v>250-350</v>
      </c>
      <c r="W2620" s="3">
        <f>(mba_decision_dataset[[#This Row],[Expected Post-MBA Salary]]-mba_decision_dataset[[#This Row],[Annual Salary (Before MBA)]])/mba_decision_dataset[[#This Row],[Annual Salary (Before MBA)]]</f>
        <v>1.0059799060300481</v>
      </c>
    </row>
    <row r="2621" spans="1:23" x14ac:dyDescent="0.4">
      <c r="A2621">
        <v>2620</v>
      </c>
      <c r="B2621">
        <v>25</v>
      </c>
      <c r="C2621" t="s">
        <v>20</v>
      </c>
      <c r="D2621" t="s">
        <v>50</v>
      </c>
      <c r="E2621">
        <v>2.68</v>
      </c>
      <c r="F2621">
        <v>7</v>
      </c>
      <c r="G2621" t="s">
        <v>22</v>
      </c>
      <c r="H2621">
        <v>106974</v>
      </c>
      <c r="I2621" t="s">
        <v>23</v>
      </c>
      <c r="J2621">
        <v>414</v>
      </c>
      <c r="K2621">
        <v>382</v>
      </c>
      <c r="L2621">
        <v>7.3</v>
      </c>
      <c r="M2621">
        <v>8.9</v>
      </c>
      <c r="N2621" t="s">
        <v>45</v>
      </c>
      <c r="O2621" t="s">
        <v>43</v>
      </c>
      <c r="P2621">
        <v>96025</v>
      </c>
      <c r="Q2621" t="s">
        <v>39</v>
      </c>
      <c r="R2621" t="s">
        <v>27</v>
      </c>
      <c r="S2621" t="s">
        <v>33</v>
      </c>
      <c r="T2621" t="s">
        <v>29</v>
      </c>
      <c r="U2621" t="str">
        <f>IF(mba_decision_dataset[[#This Row],[Age]]&lt;25,"21-25",IF(mba_decision_dataset[[#This Row],[Age]]&gt;30,"31-35","25-30"))</f>
        <v>25-30</v>
      </c>
      <c r="V2621" t="str">
        <f>IF(mba_decision_dataset[[#This Row],[GRE/GMAT Score]]&lt;351,"250-350",IF(mba_decision_dataset[[#This Row],[GRE/GMAT Score]]&gt;645,"above 645","350-645"))</f>
        <v>350-645</v>
      </c>
      <c r="W2621" s="3">
        <f>(mba_decision_dataset[[#This Row],[Expected Post-MBA Salary]]-mba_decision_dataset[[#This Row],[Annual Salary (Before MBA)]])/mba_decision_dataset[[#This Row],[Annual Salary (Before MBA)]]</f>
        <v>-0.10235197337670836</v>
      </c>
    </row>
    <row r="2622" spans="1:23" x14ac:dyDescent="0.4">
      <c r="A2622">
        <v>2621</v>
      </c>
      <c r="B2622">
        <v>23</v>
      </c>
      <c r="C2622" t="s">
        <v>20</v>
      </c>
      <c r="D2622" t="s">
        <v>21</v>
      </c>
      <c r="E2622">
        <v>2.2400000000000002</v>
      </c>
      <c r="F2622">
        <v>4</v>
      </c>
      <c r="G2622" t="s">
        <v>36</v>
      </c>
      <c r="H2622">
        <v>84613</v>
      </c>
      <c r="I2622" t="s">
        <v>23</v>
      </c>
      <c r="J2622">
        <v>532</v>
      </c>
      <c r="K2622">
        <v>162</v>
      </c>
      <c r="L2622">
        <v>1.3</v>
      </c>
      <c r="M2622">
        <v>8.4</v>
      </c>
      <c r="N2622" t="s">
        <v>37</v>
      </c>
      <c r="O2622" t="s">
        <v>31</v>
      </c>
      <c r="P2622">
        <v>69812</v>
      </c>
      <c r="Q2622" t="s">
        <v>39</v>
      </c>
      <c r="R2622" t="s">
        <v>44</v>
      </c>
      <c r="S2622" t="s">
        <v>33</v>
      </c>
      <c r="T2622" t="s">
        <v>29</v>
      </c>
      <c r="U2622" t="str">
        <f>IF(mba_decision_dataset[[#This Row],[Age]]&lt;25,"21-25",IF(mba_decision_dataset[[#This Row],[Age]]&gt;30,"31-35","25-30"))</f>
        <v>21-25</v>
      </c>
      <c r="V2622" t="str">
        <f>IF(mba_decision_dataset[[#This Row],[GRE/GMAT Score]]&lt;351,"250-350",IF(mba_decision_dataset[[#This Row],[GRE/GMAT Score]]&gt;645,"above 645","350-645"))</f>
        <v>350-645</v>
      </c>
      <c r="W2622" s="3">
        <f>(mba_decision_dataset[[#This Row],[Expected Post-MBA Salary]]-mba_decision_dataset[[#This Row],[Annual Salary (Before MBA)]])/mba_decision_dataset[[#This Row],[Annual Salary (Before MBA)]]</f>
        <v>-0.17492583881909399</v>
      </c>
    </row>
    <row r="2623" spans="1:23" x14ac:dyDescent="0.4">
      <c r="A2623">
        <v>2622</v>
      </c>
      <c r="B2623">
        <v>32</v>
      </c>
      <c r="C2623" t="s">
        <v>34</v>
      </c>
      <c r="D2623" t="s">
        <v>41</v>
      </c>
      <c r="E2623">
        <v>2.95</v>
      </c>
      <c r="F2623">
        <v>4</v>
      </c>
      <c r="G2623" t="s">
        <v>22</v>
      </c>
      <c r="H2623">
        <v>31293</v>
      </c>
      <c r="I2623" t="s">
        <v>23</v>
      </c>
      <c r="J2623">
        <v>319</v>
      </c>
      <c r="K2623">
        <v>453</v>
      </c>
      <c r="L2623">
        <v>9.1</v>
      </c>
      <c r="M2623">
        <v>7.7</v>
      </c>
      <c r="N2623" t="s">
        <v>45</v>
      </c>
      <c r="O2623" t="s">
        <v>31</v>
      </c>
      <c r="P2623">
        <v>157534</v>
      </c>
      <c r="Q2623" t="s">
        <v>39</v>
      </c>
      <c r="R2623" t="s">
        <v>32</v>
      </c>
      <c r="S2623" t="s">
        <v>28</v>
      </c>
      <c r="T2623" t="s">
        <v>23</v>
      </c>
      <c r="U2623" t="str">
        <f>IF(mba_decision_dataset[[#This Row],[Age]]&lt;25,"21-25",IF(mba_decision_dataset[[#This Row],[Age]]&gt;30,"31-35","25-30"))</f>
        <v>31-35</v>
      </c>
      <c r="V2623" t="str">
        <f>IF(mba_decision_dataset[[#This Row],[GRE/GMAT Score]]&lt;351,"250-350",IF(mba_decision_dataset[[#This Row],[GRE/GMAT Score]]&gt;645,"above 645","350-645"))</f>
        <v>250-350</v>
      </c>
      <c r="W2623" s="3">
        <f>(mba_decision_dataset[[#This Row],[Expected Post-MBA Salary]]-mba_decision_dataset[[#This Row],[Annual Salary (Before MBA)]])/mba_decision_dataset[[#This Row],[Annual Salary (Before MBA)]]</f>
        <v>4.0341609944716073</v>
      </c>
    </row>
    <row r="2624" spans="1:23" x14ac:dyDescent="0.4">
      <c r="A2624">
        <v>2623</v>
      </c>
      <c r="B2624">
        <v>33</v>
      </c>
      <c r="C2624" t="s">
        <v>20</v>
      </c>
      <c r="D2624" t="s">
        <v>21</v>
      </c>
      <c r="E2624">
        <v>2.8</v>
      </c>
      <c r="F2624">
        <v>0</v>
      </c>
      <c r="G2624" t="s">
        <v>36</v>
      </c>
      <c r="H2624">
        <v>106487</v>
      </c>
      <c r="I2624" t="s">
        <v>29</v>
      </c>
      <c r="J2624">
        <v>484</v>
      </c>
      <c r="K2624">
        <v>47</v>
      </c>
      <c r="L2624">
        <v>9.8000000000000007</v>
      </c>
      <c r="M2624">
        <v>7.2</v>
      </c>
      <c r="N2624" t="s">
        <v>47</v>
      </c>
      <c r="O2624" t="s">
        <v>46</v>
      </c>
      <c r="P2624">
        <v>130672</v>
      </c>
      <c r="Q2624" t="s">
        <v>26</v>
      </c>
      <c r="R2624" t="s">
        <v>32</v>
      </c>
      <c r="S2624" t="s">
        <v>28</v>
      </c>
      <c r="T2624" t="s">
        <v>29</v>
      </c>
      <c r="U2624" t="str">
        <f>IF(mba_decision_dataset[[#This Row],[Age]]&lt;25,"21-25",IF(mba_decision_dataset[[#This Row],[Age]]&gt;30,"31-35","25-30"))</f>
        <v>31-35</v>
      </c>
      <c r="V2624" t="str">
        <f>IF(mba_decision_dataset[[#This Row],[GRE/GMAT Score]]&lt;351,"250-350",IF(mba_decision_dataset[[#This Row],[GRE/GMAT Score]]&gt;645,"above 645","350-645"))</f>
        <v>350-645</v>
      </c>
      <c r="W2624" s="3">
        <f>(mba_decision_dataset[[#This Row],[Expected Post-MBA Salary]]-mba_decision_dataset[[#This Row],[Annual Salary (Before MBA)]])/mba_decision_dataset[[#This Row],[Annual Salary (Before MBA)]]</f>
        <v>0.22711692507066591</v>
      </c>
    </row>
    <row r="2625" spans="1:23" x14ac:dyDescent="0.4">
      <c r="A2625">
        <v>2624</v>
      </c>
      <c r="B2625">
        <v>29</v>
      </c>
      <c r="C2625" t="s">
        <v>20</v>
      </c>
      <c r="D2625" t="s">
        <v>50</v>
      </c>
      <c r="E2625">
        <v>3.44</v>
      </c>
      <c r="F2625">
        <v>7</v>
      </c>
      <c r="G2625" t="s">
        <v>38</v>
      </c>
      <c r="H2625">
        <v>106119</v>
      </c>
      <c r="I2625" t="s">
        <v>29</v>
      </c>
      <c r="J2625">
        <v>343</v>
      </c>
      <c r="K2625">
        <v>170</v>
      </c>
      <c r="L2625">
        <v>7.5</v>
      </c>
      <c r="M2625">
        <v>5.2</v>
      </c>
      <c r="N2625" t="s">
        <v>47</v>
      </c>
      <c r="O2625" t="s">
        <v>46</v>
      </c>
      <c r="P2625">
        <v>95531</v>
      </c>
      <c r="Q2625" t="s">
        <v>26</v>
      </c>
      <c r="R2625" t="s">
        <v>27</v>
      </c>
      <c r="S2625" t="s">
        <v>28</v>
      </c>
      <c r="T2625" t="s">
        <v>29</v>
      </c>
      <c r="U2625" t="str">
        <f>IF(mba_decision_dataset[[#This Row],[Age]]&lt;25,"21-25",IF(mba_decision_dataset[[#This Row],[Age]]&gt;30,"31-35","25-30"))</f>
        <v>25-30</v>
      </c>
      <c r="V2625" t="str">
        <f>IF(mba_decision_dataset[[#This Row],[GRE/GMAT Score]]&lt;351,"250-350",IF(mba_decision_dataset[[#This Row],[GRE/GMAT Score]]&gt;645,"above 645","350-645"))</f>
        <v>250-350</v>
      </c>
      <c r="W2625" s="3">
        <f>(mba_decision_dataset[[#This Row],[Expected Post-MBA Salary]]-mba_decision_dataset[[#This Row],[Annual Salary (Before MBA)]])/mba_decision_dataset[[#This Row],[Annual Salary (Before MBA)]]</f>
        <v>-9.9774781141925575E-2</v>
      </c>
    </row>
    <row r="2626" spans="1:23" x14ac:dyDescent="0.4">
      <c r="A2626">
        <v>2625</v>
      </c>
      <c r="B2626">
        <v>21</v>
      </c>
      <c r="C2626" t="s">
        <v>20</v>
      </c>
      <c r="D2626" t="s">
        <v>49</v>
      </c>
      <c r="E2626">
        <v>3.91</v>
      </c>
      <c r="F2626">
        <v>5</v>
      </c>
      <c r="G2626" t="s">
        <v>36</v>
      </c>
      <c r="H2626">
        <v>113118</v>
      </c>
      <c r="I2626" t="s">
        <v>29</v>
      </c>
      <c r="J2626">
        <v>548</v>
      </c>
      <c r="K2626">
        <v>350</v>
      </c>
      <c r="L2626">
        <v>4.0999999999999996</v>
      </c>
      <c r="M2626">
        <v>10</v>
      </c>
      <c r="N2626" t="s">
        <v>24</v>
      </c>
      <c r="O2626" t="s">
        <v>38</v>
      </c>
      <c r="P2626">
        <v>124078</v>
      </c>
      <c r="Q2626" t="s">
        <v>39</v>
      </c>
      <c r="R2626" t="s">
        <v>40</v>
      </c>
      <c r="S2626" t="s">
        <v>33</v>
      </c>
      <c r="T2626" t="s">
        <v>23</v>
      </c>
      <c r="U2626" t="str">
        <f>IF(mba_decision_dataset[[#This Row],[Age]]&lt;25,"21-25",IF(mba_decision_dataset[[#This Row],[Age]]&gt;30,"31-35","25-30"))</f>
        <v>21-25</v>
      </c>
      <c r="V2626" t="str">
        <f>IF(mba_decision_dataset[[#This Row],[GRE/GMAT Score]]&lt;351,"250-350",IF(mba_decision_dataset[[#This Row],[GRE/GMAT Score]]&gt;645,"above 645","350-645"))</f>
        <v>350-645</v>
      </c>
      <c r="W2626" s="3">
        <f>(mba_decision_dataset[[#This Row],[Expected Post-MBA Salary]]-mba_decision_dataset[[#This Row],[Annual Salary (Before MBA)]])/mba_decision_dataset[[#This Row],[Annual Salary (Before MBA)]]</f>
        <v>9.6889973302215382E-2</v>
      </c>
    </row>
    <row r="2627" spans="1:23" x14ac:dyDescent="0.4">
      <c r="A2627">
        <v>2626</v>
      </c>
      <c r="B2627">
        <v>21</v>
      </c>
      <c r="C2627" t="s">
        <v>34</v>
      </c>
      <c r="D2627" t="s">
        <v>49</v>
      </c>
      <c r="E2627">
        <v>3.51</v>
      </c>
      <c r="F2627">
        <v>5</v>
      </c>
      <c r="G2627" t="s">
        <v>38</v>
      </c>
      <c r="H2627">
        <v>84159</v>
      </c>
      <c r="I2627" t="s">
        <v>23</v>
      </c>
      <c r="J2627">
        <v>511</v>
      </c>
      <c r="K2627">
        <v>50</v>
      </c>
      <c r="L2627">
        <v>3</v>
      </c>
      <c r="M2627">
        <v>5</v>
      </c>
      <c r="N2627" t="s">
        <v>37</v>
      </c>
      <c r="O2627" t="s">
        <v>43</v>
      </c>
      <c r="P2627">
        <v>79544</v>
      </c>
      <c r="Q2627" t="s">
        <v>26</v>
      </c>
      <c r="R2627" t="s">
        <v>40</v>
      </c>
      <c r="S2627" t="s">
        <v>28</v>
      </c>
      <c r="T2627" t="s">
        <v>29</v>
      </c>
      <c r="U2627" t="str">
        <f>IF(mba_decision_dataset[[#This Row],[Age]]&lt;25,"21-25",IF(mba_decision_dataset[[#This Row],[Age]]&gt;30,"31-35","25-30"))</f>
        <v>21-25</v>
      </c>
      <c r="V2627" t="str">
        <f>IF(mba_decision_dataset[[#This Row],[GRE/GMAT Score]]&lt;351,"250-350",IF(mba_decision_dataset[[#This Row],[GRE/GMAT Score]]&gt;645,"above 645","350-645"))</f>
        <v>350-645</v>
      </c>
      <c r="W2627" s="3">
        <f>(mba_decision_dataset[[#This Row],[Expected Post-MBA Salary]]-mba_decision_dataset[[#This Row],[Annual Salary (Before MBA)]])/mba_decision_dataset[[#This Row],[Annual Salary (Before MBA)]]</f>
        <v>-5.483667819246902E-2</v>
      </c>
    </row>
    <row r="2628" spans="1:23" x14ac:dyDescent="0.4">
      <c r="A2628">
        <v>2627</v>
      </c>
      <c r="B2628">
        <v>21</v>
      </c>
      <c r="C2628" t="s">
        <v>20</v>
      </c>
      <c r="D2628" t="s">
        <v>21</v>
      </c>
      <c r="E2628">
        <v>2.36</v>
      </c>
      <c r="F2628">
        <v>4</v>
      </c>
      <c r="G2628" t="s">
        <v>42</v>
      </c>
      <c r="H2628">
        <v>51318</v>
      </c>
      <c r="I2628" t="s">
        <v>23</v>
      </c>
      <c r="J2628">
        <v>390</v>
      </c>
      <c r="K2628">
        <v>109</v>
      </c>
      <c r="L2628">
        <v>2</v>
      </c>
      <c r="M2628">
        <v>3.4</v>
      </c>
      <c r="N2628" t="s">
        <v>24</v>
      </c>
      <c r="O2628" t="s">
        <v>31</v>
      </c>
      <c r="P2628">
        <v>141059</v>
      </c>
      <c r="Q2628" t="s">
        <v>26</v>
      </c>
      <c r="R2628" t="s">
        <v>40</v>
      </c>
      <c r="S2628" t="s">
        <v>33</v>
      </c>
      <c r="T2628" t="s">
        <v>29</v>
      </c>
      <c r="U2628" t="str">
        <f>IF(mba_decision_dataset[[#This Row],[Age]]&lt;25,"21-25",IF(mba_decision_dataset[[#This Row],[Age]]&gt;30,"31-35","25-30"))</f>
        <v>21-25</v>
      </c>
      <c r="V2628" t="str">
        <f>IF(mba_decision_dataset[[#This Row],[GRE/GMAT Score]]&lt;351,"250-350",IF(mba_decision_dataset[[#This Row],[GRE/GMAT Score]]&gt;645,"above 645","350-645"))</f>
        <v>350-645</v>
      </c>
      <c r="W2628" s="3">
        <f>(mba_decision_dataset[[#This Row],[Expected Post-MBA Salary]]-mba_decision_dataset[[#This Row],[Annual Salary (Before MBA)]])/mba_decision_dataset[[#This Row],[Annual Salary (Before MBA)]]</f>
        <v>1.7487236447250478</v>
      </c>
    </row>
    <row r="2629" spans="1:23" x14ac:dyDescent="0.4">
      <c r="A2629">
        <v>2628</v>
      </c>
      <c r="B2629">
        <v>23</v>
      </c>
      <c r="C2629" t="s">
        <v>34</v>
      </c>
      <c r="D2629" t="s">
        <v>35</v>
      </c>
      <c r="E2629">
        <v>3.87</v>
      </c>
      <c r="F2629">
        <v>4</v>
      </c>
      <c r="G2629" t="s">
        <v>36</v>
      </c>
      <c r="H2629">
        <v>53313</v>
      </c>
      <c r="I2629" t="s">
        <v>23</v>
      </c>
      <c r="J2629">
        <v>479</v>
      </c>
      <c r="K2629">
        <v>181</v>
      </c>
      <c r="L2629">
        <v>1.1000000000000001</v>
      </c>
      <c r="M2629">
        <v>4</v>
      </c>
      <c r="N2629" t="s">
        <v>47</v>
      </c>
      <c r="O2629" t="s">
        <v>43</v>
      </c>
      <c r="P2629">
        <v>154295</v>
      </c>
      <c r="Q2629" t="s">
        <v>39</v>
      </c>
      <c r="R2629" t="s">
        <v>40</v>
      </c>
      <c r="S2629" t="s">
        <v>33</v>
      </c>
      <c r="T2629" t="s">
        <v>29</v>
      </c>
      <c r="U2629" t="str">
        <f>IF(mba_decision_dataset[[#This Row],[Age]]&lt;25,"21-25",IF(mba_decision_dataset[[#This Row],[Age]]&gt;30,"31-35","25-30"))</f>
        <v>21-25</v>
      </c>
      <c r="V2629" t="str">
        <f>IF(mba_decision_dataset[[#This Row],[GRE/GMAT Score]]&lt;351,"250-350",IF(mba_decision_dataset[[#This Row],[GRE/GMAT Score]]&gt;645,"above 645","350-645"))</f>
        <v>350-645</v>
      </c>
      <c r="W2629" s="3">
        <f>(mba_decision_dataset[[#This Row],[Expected Post-MBA Salary]]-mba_decision_dataset[[#This Row],[Annual Salary (Before MBA)]])/mba_decision_dataset[[#This Row],[Annual Salary (Before MBA)]]</f>
        <v>1.8941346388310543</v>
      </c>
    </row>
    <row r="2630" spans="1:23" x14ac:dyDescent="0.4">
      <c r="A2630">
        <v>2629</v>
      </c>
      <c r="B2630">
        <v>32</v>
      </c>
      <c r="C2630" t="s">
        <v>34</v>
      </c>
      <c r="D2630" t="s">
        <v>21</v>
      </c>
      <c r="E2630">
        <v>2.78</v>
      </c>
      <c r="F2630">
        <v>2</v>
      </c>
      <c r="G2630" t="s">
        <v>22</v>
      </c>
      <c r="H2630">
        <v>72924</v>
      </c>
      <c r="I2630" t="s">
        <v>23</v>
      </c>
      <c r="J2630">
        <v>512</v>
      </c>
      <c r="K2630">
        <v>478</v>
      </c>
      <c r="L2630">
        <v>4.9000000000000004</v>
      </c>
      <c r="M2630">
        <v>7.4</v>
      </c>
      <c r="N2630" t="s">
        <v>47</v>
      </c>
      <c r="O2630" t="s">
        <v>31</v>
      </c>
      <c r="P2630">
        <v>112177</v>
      </c>
      <c r="Q2630" t="s">
        <v>39</v>
      </c>
      <c r="R2630" t="s">
        <v>27</v>
      </c>
      <c r="S2630" t="s">
        <v>33</v>
      </c>
      <c r="T2630" t="s">
        <v>23</v>
      </c>
      <c r="U2630" t="str">
        <f>IF(mba_decision_dataset[[#This Row],[Age]]&lt;25,"21-25",IF(mba_decision_dataset[[#This Row],[Age]]&gt;30,"31-35","25-30"))</f>
        <v>31-35</v>
      </c>
      <c r="V2630" t="str">
        <f>IF(mba_decision_dataset[[#This Row],[GRE/GMAT Score]]&lt;351,"250-350",IF(mba_decision_dataset[[#This Row],[GRE/GMAT Score]]&gt;645,"above 645","350-645"))</f>
        <v>350-645</v>
      </c>
      <c r="W2630" s="3">
        <f>(mba_decision_dataset[[#This Row],[Expected Post-MBA Salary]]-mba_decision_dataset[[#This Row],[Annual Salary (Before MBA)]])/mba_decision_dataset[[#This Row],[Annual Salary (Before MBA)]]</f>
        <v>0.53827272228621581</v>
      </c>
    </row>
    <row r="2631" spans="1:23" x14ac:dyDescent="0.4">
      <c r="A2631">
        <v>2630</v>
      </c>
      <c r="B2631">
        <v>26</v>
      </c>
      <c r="C2631" t="s">
        <v>20</v>
      </c>
      <c r="D2631" t="s">
        <v>35</v>
      </c>
      <c r="E2631">
        <v>2.95</v>
      </c>
      <c r="F2631">
        <v>2</v>
      </c>
      <c r="G2631" t="s">
        <v>22</v>
      </c>
      <c r="H2631">
        <v>108842</v>
      </c>
      <c r="I2631" t="s">
        <v>29</v>
      </c>
      <c r="J2631">
        <v>348</v>
      </c>
      <c r="K2631">
        <v>14</v>
      </c>
      <c r="L2631">
        <v>6.8</v>
      </c>
      <c r="M2631">
        <v>3.7</v>
      </c>
      <c r="N2631" t="s">
        <v>45</v>
      </c>
      <c r="O2631" t="s">
        <v>25</v>
      </c>
      <c r="P2631">
        <v>126718</v>
      </c>
      <c r="Q2631" t="s">
        <v>39</v>
      </c>
      <c r="R2631" t="s">
        <v>40</v>
      </c>
      <c r="S2631" t="s">
        <v>33</v>
      </c>
      <c r="T2631" t="s">
        <v>29</v>
      </c>
      <c r="U2631" t="str">
        <f>IF(mba_decision_dataset[[#This Row],[Age]]&lt;25,"21-25",IF(mba_decision_dataset[[#This Row],[Age]]&gt;30,"31-35","25-30"))</f>
        <v>25-30</v>
      </c>
      <c r="V2631" t="str">
        <f>IF(mba_decision_dataset[[#This Row],[GRE/GMAT Score]]&lt;351,"250-350",IF(mba_decision_dataset[[#This Row],[GRE/GMAT Score]]&gt;645,"above 645","350-645"))</f>
        <v>250-350</v>
      </c>
      <c r="W2631" s="3">
        <f>(mba_decision_dataset[[#This Row],[Expected Post-MBA Salary]]-mba_decision_dataset[[#This Row],[Annual Salary (Before MBA)]])/mba_decision_dataset[[#This Row],[Annual Salary (Before MBA)]]</f>
        <v>0.16423806986273681</v>
      </c>
    </row>
    <row r="2632" spans="1:23" x14ac:dyDescent="0.4">
      <c r="A2632">
        <v>2631</v>
      </c>
      <c r="B2632">
        <v>30</v>
      </c>
      <c r="C2632" t="s">
        <v>34</v>
      </c>
      <c r="D2632" t="s">
        <v>21</v>
      </c>
      <c r="E2632">
        <v>2.84</v>
      </c>
      <c r="F2632">
        <v>1</v>
      </c>
      <c r="G2632" t="s">
        <v>42</v>
      </c>
      <c r="H2632">
        <v>110918</v>
      </c>
      <c r="I2632" t="s">
        <v>23</v>
      </c>
      <c r="J2632">
        <v>552</v>
      </c>
      <c r="K2632">
        <v>473</v>
      </c>
      <c r="L2632">
        <v>4.4000000000000004</v>
      </c>
      <c r="M2632">
        <v>7</v>
      </c>
      <c r="N2632" t="s">
        <v>47</v>
      </c>
      <c r="O2632" t="s">
        <v>38</v>
      </c>
      <c r="P2632">
        <v>193282</v>
      </c>
      <c r="Q2632" t="s">
        <v>39</v>
      </c>
      <c r="R2632" t="s">
        <v>32</v>
      </c>
      <c r="S2632" t="s">
        <v>33</v>
      </c>
      <c r="T2632" t="s">
        <v>23</v>
      </c>
      <c r="U2632" t="str">
        <f>IF(mba_decision_dataset[[#This Row],[Age]]&lt;25,"21-25",IF(mba_decision_dataset[[#This Row],[Age]]&gt;30,"31-35","25-30"))</f>
        <v>25-30</v>
      </c>
      <c r="V2632" t="str">
        <f>IF(mba_decision_dataset[[#This Row],[GRE/GMAT Score]]&lt;351,"250-350",IF(mba_decision_dataset[[#This Row],[GRE/GMAT Score]]&gt;645,"above 645","350-645"))</f>
        <v>350-645</v>
      </c>
      <c r="W2632" s="3">
        <f>(mba_decision_dataset[[#This Row],[Expected Post-MBA Salary]]-mba_decision_dataset[[#This Row],[Annual Salary (Before MBA)]])/mba_decision_dataset[[#This Row],[Annual Salary (Before MBA)]]</f>
        <v>0.74256658071728665</v>
      </c>
    </row>
    <row r="2633" spans="1:23" x14ac:dyDescent="0.4">
      <c r="A2633">
        <v>2632</v>
      </c>
      <c r="B2633">
        <v>31</v>
      </c>
      <c r="C2633" t="s">
        <v>34</v>
      </c>
      <c r="D2633" t="s">
        <v>35</v>
      </c>
      <c r="E2633">
        <v>2.56</v>
      </c>
      <c r="F2633">
        <v>8</v>
      </c>
      <c r="G2633" t="s">
        <v>30</v>
      </c>
      <c r="H2633">
        <v>57161</v>
      </c>
      <c r="I2633" t="s">
        <v>29</v>
      </c>
      <c r="J2633">
        <v>512</v>
      </c>
      <c r="K2633">
        <v>67</v>
      </c>
      <c r="L2633">
        <v>4.9000000000000004</v>
      </c>
      <c r="M2633">
        <v>7.4</v>
      </c>
      <c r="N2633" t="s">
        <v>47</v>
      </c>
      <c r="O2633" t="s">
        <v>46</v>
      </c>
      <c r="P2633">
        <v>180228</v>
      </c>
      <c r="Q2633" t="s">
        <v>26</v>
      </c>
      <c r="R2633" t="s">
        <v>44</v>
      </c>
      <c r="S2633" t="s">
        <v>28</v>
      </c>
      <c r="T2633" t="s">
        <v>23</v>
      </c>
      <c r="U2633" t="str">
        <f>IF(mba_decision_dataset[[#This Row],[Age]]&lt;25,"21-25",IF(mba_decision_dataset[[#This Row],[Age]]&gt;30,"31-35","25-30"))</f>
        <v>31-35</v>
      </c>
      <c r="V2633" t="str">
        <f>IF(mba_decision_dataset[[#This Row],[GRE/GMAT Score]]&lt;351,"250-350",IF(mba_decision_dataset[[#This Row],[GRE/GMAT Score]]&gt;645,"above 645","350-645"))</f>
        <v>350-645</v>
      </c>
      <c r="W2633" s="3">
        <f>(mba_decision_dataset[[#This Row],[Expected Post-MBA Salary]]-mba_decision_dataset[[#This Row],[Annual Salary (Before MBA)]])/mba_decision_dataset[[#This Row],[Annual Salary (Before MBA)]]</f>
        <v>2.1529889260159898</v>
      </c>
    </row>
    <row r="2634" spans="1:23" x14ac:dyDescent="0.4">
      <c r="A2634">
        <v>2633</v>
      </c>
      <c r="B2634">
        <v>23</v>
      </c>
      <c r="C2634" t="s">
        <v>34</v>
      </c>
      <c r="D2634" t="s">
        <v>35</v>
      </c>
      <c r="E2634">
        <v>3.79</v>
      </c>
      <c r="F2634">
        <v>7</v>
      </c>
      <c r="G2634" t="s">
        <v>38</v>
      </c>
      <c r="H2634">
        <v>89073</v>
      </c>
      <c r="I2634" t="s">
        <v>29</v>
      </c>
      <c r="J2634">
        <v>462</v>
      </c>
      <c r="K2634">
        <v>230</v>
      </c>
      <c r="L2634">
        <v>7.2</v>
      </c>
      <c r="M2634">
        <v>9.1</v>
      </c>
      <c r="N2634" t="s">
        <v>24</v>
      </c>
      <c r="O2634" t="s">
        <v>25</v>
      </c>
      <c r="P2634">
        <v>156237</v>
      </c>
      <c r="Q2634" t="s">
        <v>26</v>
      </c>
      <c r="R2634" t="s">
        <v>32</v>
      </c>
      <c r="S2634" t="s">
        <v>28</v>
      </c>
      <c r="T2634" t="s">
        <v>23</v>
      </c>
      <c r="U2634" t="str">
        <f>IF(mba_decision_dataset[[#This Row],[Age]]&lt;25,"21-25",IF(mba_decision_dataset[[#This Row],[Age]]&gt;30,"31-35","25-30"))</f>
        <v>21-25</v>
      </c>
      <c r="V2634" t="str">
        <f>IF(mba_decision_dataset[[#This Row],[GRE/GMAT Score]]&lt;351,"250-350",IF(mba_decision_dataset[[#This Row],[GRE/GMAT Score]]&gt;645,"above 645","350-645"))</f>
        <v>350-645</v>
      </c>
      <c r="W2634" s="3">
        <f>(mba_decision_dataset[[#This Row],[Expected Post-MBA Salary]]-mba_decision_dataset[[#This Row],[Annual Salary (Before MBA)]])/mba_decision_dataset[[#This Row],[Annual Salary (Before MBA)]]</f>
        <v>0.75403320871644608</v>
      </c>
    </row>
    <row r="2635" spans="1:23" x14ac:dyDescent="0.4">
      <c r="A2635">
        <v>2634</v>
      </c>
      <c r="B2635">
        <v>28</v>
      </c>
      <c r="C2635" t="s">
        <v>20</v>
      </c>
      <c r="D2635" t="s">
        <v>35</v>
      </c>
      <c r="E2635">
        <v>2.66</v>
      </c>
      <c r="F2635">
        <v>2</v>
      </c>
      <c r="G2635" t="s">
        <v>30</v>
      </c>
      <c r="H2635">
        <v>69041</v>
      </c>
      <c r="I2635" t="s">
        <v>23</v>
      </c>
      <c r="J2635">
        <v>652</v>
      </c>
      <c r="K2635">
        <v>20</v>
      </c>
      <c r="L2635">
        <v>4.7</v>
      </c>
      <c r="M2635">
        <v>5.0999999999999996</v>
      </c>
      <c r="N2635" t="s">
        <v>45</v>
      </c>
      <c r="O2635" t="s">
        <v>38</v>
      </c>
      <c r="P2635">
        <v>192480</v>
      </c>
      <c r="Q2635" t="s">
        <v>26</v>
      </c>
      <c r="R2635" t="s">
        <v>44</v>
      </c>
      <c r="S2635" t="s">
        <v>33</v>
      </c>
      <c r="T2635" t="s">
        <v>23</v>
      </c>
      <c r="U2635" t="str">
        <f>IF(mba_decision_dataset[[#This Row],[Age]]&lt;25,"21-25",IF(mba_decision_dataset[[#This Row],[Age]]&gt;30,"31-35","25-30"))</f>
        <v>25-30</v>
      </c>
      <c r="V2635" t="str">
        <f>IF(mba_decision_dataset[[#This Row],[GRE/GMAT Score]]&lt;351,"250-350",IF(mba_decision_dataset[[#This Row],[GRE/GMAT Score]]&gt;645,"above 645","350-645"))</f>
        <v>above 645</v>
      </c>
      <c r="W2635" s="3">
        <f>(mba_decision_dataset[[#This Row],[Expected Post-MBA Salary]]-mba_decision_dataset[[#This Row],[Annual Salary (Before MBA)]])/mba_decision_dataset[[#This Row],[Annual Salary (Before MBA)]]</f>
        <v>1.7879086340000869</v>
      </c>
    </row>
    <row r="2636" spans="1:23" x14ac:dyDescent="0.4">
      <c r="A2636">
        <v>2635</v>
      </c>
      <c r="B2636">
        <v>34</v>
      </c>
      <c r="C2636" t="s">
        <v>34</v>
      </c>
      <c r="D2636" t="s">
        <v>35</v>
      </c>
      <c r="E2636">
        <v>3.16</v>
      </c>
      <c r="F2636">
        <v>4</v>
      </c>
      <c r="G2636" t="s">
        <v>30</v>
      </c>
      <c r="H2636">
        <v>57250</v>
      </c>
      <c r="I2636" t="s">
        <v>29</v>
      </c>
      <c r="J2636">
        <v>532</v>
      </c>
      <c r="K2636">
        <v>445</v>
      </c>
      <c r="L2636">
        <v>8</v>
      </c>
      <c r="M2636">
        <v>5.4</v>
      </c>
      <c r="N2636" t="s">
        <v>24</v>
      </c>
      <c r="O2636" t="s">
        <v>31</v>
      </c>
      <c r="P2636">
        <v>122871</v>
      </c>
      <c r="Q2636" t="s">
        <v>39</v>
      </c>
      <c r="R2636" t="s">
        <v>40</v>
      </c>
      <c r="S2636" t="s">
        <v>28</v>
      </c>
      <c r="T2636" t="s">
        <v>23</v>
      </c>
      <c r="U2636" t="str">
        <f>IF(mba_decision_dataset[[#This Row],[Age]]&lt;25,"21-25",IF(mba_decision_dataset[[#This Row],[Age]]&gt;30,"31-35","25-30"))</f>
        <v>31-35</v>
      </c>
      <c r="V2636" t="str">
        <f>IF(mba_decision_dataset[[#This Row],[GRE/GMAT Score]]&lt;351,"250-350",IF(mba_decision_dataset[[#This Row],[GRE/GMAT Score]]&gt;645,"above 645","350-645"))</f>
        <v>350-645</v>
      </c>
      <c r="W2636" s="3">
        <f>(mba_decision_dataset[[#This Row],[Expected Post-MBA Salary]]-mba_decision_dataset[[#This Row],[Annual Salary (Before MBA)]])/mba_decision_dataset[[#This Row],[Annual Salary (Before MBA)]]</f>
        <v>1.1462183406113537</v>
      </c>
    </row>
    <row r="2637" spans="1:23" x14ac:dyDescent="0.4">
      <c r="A2637">
        <v>2636</v>
      </c>
      <c r="B2637">
        <v>34</v>
      </c>
      <c r="C2637" t="s">
        <v>20</v>
      </c>
      <c r="D2637" t="s">
        <v>41</v>
      </c>
      <c r="E2637">
        <v>2.48</v>
      </c>
      <c r="F2637">
        <v>9</v>
      </c>
      <c r="G2637" t="s">
        <v>42</v>
      </c>
      <c r="H2637">
        <v>38357</v>
      </c>
      <c r="I2637" t="s">
        <v>29</v>
      </c>
      <c r="J2637">
        <v>310</v>
      </c>
      <c r="K2637">
        <v>151</v>
      </c>
      <c r="L2637">
        <v>6.8</v>
      </c>
      <c r="M2637">
        <v>1.6</v>
      </c>
      <c r="N2637" t="s">
        <v>47</v>
      </c>
      <c r="O2637" t="s">
        <v>43</v>
      </c>
      <c r="P2637">
        <v>145143</v>
      </c>
      <c r="Q2637" t="s">
        <v>39</v>
      </c>
      <c r="R2637" t="s">
        <v>44</v>
      </c>
      <c r="S2637" t="s">
        <v>33</v>
      </c>
      <c r="T2637" t="s">
        <v>29</v>
      </c>
      <c r="U2637" t="str">
        <f>IF(mba_decision_dataset[[#This Row],[Age]]&lt;25,"21-25",IF(mba_decision_dataset[[#This Row],[Age]]&gt;30,"31-35","25-30"))</f>
        <v>31-35</v>
      </c>
      <c r="V2637" t="str">
        <f>IF(mba_decision_dataset[[#This Row],[GRE/GMAT Score]]&lt;351,"250-350",IF(mba_decision_dataset[[#This Row],[GRE/GMAT Score]]&gt;645,"above 645","350-645"))</f>
        <v>250-350</v>
      </c>
      <c r="W2637" s="3">
        <f>(mba_decision_dataset[[#This Row],[Expected Post-MBA Salary]]-mba_decision_dataset[[#This Row],[Annual Salary (Before MBA)]])/mba_decision_dataset[[#This Row],[Annual Salary (Before MBA)]]</f>
        <v>2.7840029199363872</v>
      </c>
    </row>
    <row r="2638" spans="1:23" x14ac:dyDescent="0.4">
      <c r="A2638">
        <v>2637</v>
      </c>
      <c r="B2638">
        <v>30</v>
      </c>
      <c r="C2638" t="s">
        <v>34</v>
      </c>
      <c r="D2638" t="s">
        <v>35</v>
      </c>
      <c r="E2638">
        <v>3.59</v>
      </c>
      <c r="F2638">
        <v>4</v>
      </c>
      <c r="G2638" t="s">
        <v>42</v>
      </c>
      <c r="H2638">
        <v>102952</v>
      </c>
      <c r="I2638" t="s">
        <v>23</v>
      </c>
      <c r="J2638">
        <v>689</v>
      </c>
      <c r="K2638">
        <v>23</v>
      </c>
      <c r="L2638">
        <v>7</v>
      </c>
      <c r="M2638">
        <v>2.6</v>
      </c>
      <c r="N2638" t="s">
        <v>24</v>
      </c>
      <c r="O2638" t="s">
        <v>46</v>
      </c>
      <c r="P2638">
        <v>154316</v>
      </c>
      <c r="Q2638" t="s">
        <v>39</v>
      </c>
      <c r="R2638" t="s">
        <v>32</v>
      </c>
      <c r="S2638" t="s">
        <v>28</v>
      </c>
      <c r="T2638" t="s">
        <v>29</v>
      </c>
      <c r="U2638" t="str">
        <f>IF(mba_decision_dataset[[#This Row],[Age]]&lt;25,"21-25",IF(mba_decision_dataset[[#This Row],[Age]]&gt;30,"31-35","25-30"))</f>
        <v>25-30</v>
      </c>
      <c r="V2638" t="str">
        <f>IF(mba_decision_dataset[[#This Row],[GRE/GMAT Score]]&lt;351,"250-350",IF(mba_decision_dataset[[#This Row],[GRE/GMAT Score]]&gt;645,"above 645","350-645"))</f>
        <v>above 645</v>
      </c>
      <c r="W2638" s="3">
        <f>(mba_decision_dataset[[#This Row],[Expected Post-MBA Salary]]-mba_decision_dataset[[#This Row],[Annual Salary (Before MBA)]])/mba_decision_dataset[[#This Row],[Annual Salary (Before MBA)]]</f>
        <v>0.49891211438340199</v>
      </c>
    </row>
    <row r="2639" spans="1:23" x14ac:dyDescent="0.4">
      <c r="A2639">
        <v>2638</v>
      </c>
      <c r="B2639">
        <v>22</v>
      </c>
      <c r="C2639" t="s">
        <v>20</v>
      </c>
      <c r="D2639" t="s">
        <v>35</v>
      </c>
      <c r="E2639">
        <v>3.55</v>
      </c>
      <c r="F2639">
        <v>7</v>
      </c>
      <c r="G2639" t="s">
        <v>36</v>
      </c>
      <c r="H2639">
        <v>73689</v>
      </c>
      <c r="I2639" t="s">
        <v>29</v>
      </c>
      <c r="J2639">
        <v>606</v>
      </c>
      <c r="K2639">
        <v>405</v>
      </c>
      <c r="L2639">
        <v>6.6</v>
      </c>
      <c r="M2639">
        <v>3.3</v>
      </c>
      <c r="N2639" t="s">
        <v>24</v>
      </c>
      <c r="O2639" t="s">
        <v>43</v>
      </c>
      <c r="P2639">
        <v>94127</v>
      </c>
      <c r="Q2639" t="s">
        <v>26</v>
      </c>
      <c r="R2639" t="s">
        <v>40</v>
      </c>
      <c r="S2639" t="s">
        <v>33</v>
      </c>
      <c r="T2639" t="s">
        <v>29</v>
      </c>
      <c r="U2639" t="str">
        <f>IF(mba_decision_dataset[[#This Row],[Age]]&lt;25,"21-25",IF(mba_decision_dataset[[#This Row],[Age]]&gt;30,"31-35","25-30"))</f>
        <v>21-25</v>
      </c>
      <c r="V2639" t="str">
        <f>IF(mba_decision_dataset[[#This Row],[GRE/GMAT Score]]&lt;351,"250-350",IF(mba_decision_dataset[[#This Row],[GRE/GMAT Score]]&gt;645,"above 645","350-645"))</f>
        <v>350-645</v>
      </c>
      <c r="W2639" s="3">
        <f>(mba_decision_dataset[[#This Row],[Expected Post-MBA Salary]]-mba_decision_dataset[[#This Row],[Annual Salary (Before MBA)]])/mba_decision_dataset[[#This Row],[Annual Salary (Before MBA)]]</f>
        <v>0.27735482907896702</v>
      </c>
    </row>
    <row r="2640" spans="1:23" x14ac:dyDescent="0.4">
      <c r="A2640">
        <v>2639</v>
      </c>
      <c r="B2640">
        <v>34</v>
      </c>
      <c r="C2640" t="s">
        <v>20</v>
      </c>
      <c r="D2640" t="s">
        <v>49</v>
      </c>
      <c r="E2640">
        <v>2.59</v>
      </c>
      <c r="F2640">
        <v>5</v>
      </c>
      <c r="G2640" t="s">
        <v>36</v>
      </c>
      <c r="H2640">
        <v>64459</v>
      </c>
      <c r="I2640" t="s">
        <v>23</v>
      </c>
      <c r="J2640">
        <v>357</v>
      </c>
      <c r="K2640">
        <v>428</v>
      </c>
      <c r="L2640">
        <v>2.1</v>
      </c>
      <c r="M2640">
        <v>9.4</v>
      </c>
      <c r="N2640" t="s">
        <v>45</v>
      </c>
      <c r="O2640" t="s">
        <v>43</v>
      </c>
      <c r="P2640">
        <v>180832</v>
      </c>
      <c r="Q2640" t="s">
        <v>26</v>
      </c>
      <c r="R2640" t="s">
        <v>44</v>
      </c>
      <c r="S2640" t="s">
        <v>28</v>
      </c>
      <c r="T2640" t="s">
        <v>23</v>
      </c>
      <c r="U2640" t="str">
        <f>IF(mba_decision_dataset[[#This Row],[Age]]&lt;25,"21-25",IF(mba_decision_dataset[[#This Row],[Age]]&gt;30,"31-35","25-30"))</f>
        <v>31-35</v>
      </c>
      <c r="V2640" t="str">
        <f>IF(mba_decision_dataset[[#This Row],[GRE/GMAT Score]]&lt;351,"250-350",IF(mba_decision_dataset[[#This Row],[GRE/GMAT Score]]&gt;645,"above 645","350-645"))</f>
        <v>350-645</v>
      </c>
      <c r="W2640" s="3">
        <f>(mba_decision_dataset[[#This Row],[Expected Post-MBA Salary]]-mba_decision_dataset[[#This Row],[Annual Salary (Before MBA)]])/mba_decision_dataset[[#This Row],[Annual Salary (Before MBA)]]</f>
        <v>1.8053801641353417</v>
      </c>
    </row>
    <row r="2641" spans="1:23" x14ac:dyDescent="0.4">
      <c r="A2641">
        <v>2640</v>
      </c>
      <c r="B2641">
        <v>29</v>
      </c>
      <c r="C2641" t="s">
        <v>34</v>
      </c>
      <c r="D2641" t="s">
        <v>41</v>
      </c>
      <c r="E2641">
        <v>3.36</v>
      </c>
      <c r="F2641">
        <v>6</v>
      </c>
      <c r="G2641" t="s">
        <v>36</v>
      </c>
      <c r="H2641">
        <v>84544</v>
      </c>
      <c r="I2641" t="s">
        <v>23</v>
      </c>
      <c r="J2641">
        <v>389</v>
      </c>
      <c r="K2641">
        <v>389</v>
      </c>
      <c r="L2641">
        <v>7.2</v>
      </c>
      <c r="M2641">
        <v>6.8</v>
      </c>
      <c r="N2641" t="s">
        <v>47</v>
      </c>
      <c r="O2641" t="s">
        <v>25</v>
      </c>
      <c r="P2641">
        <v>113110</v>
      </c>
      <c r="Q2641" t="s">
        <v>26</v>
      </c>
      <c r="R2641" t="s">
        <v>40</v>
      </c>
      <c r="S2641" t="s">
        <v>28</v>
      </c>
      <c r="T2641" t="s">
        <v>29</v>
      </c>
      <c r="U2641" t="str">
        <f>IF(mba_decision_dataset[[#This Row],[Age]]&lt;25,"21-25",IF(mba_decision_dataset[[#This Row],[Age]]&gt;30,"31-35","25-30"))</f>
        <v>25-30</v>
      </c>
      <c r="V2641" t="str">
        <f>IF(mba_decision_dataset[[#This Row],[GRE/GMAT Score]]&lt;351,"250-350",IF(mba_decision_dataset[[#This Row],[GRE/GMAT Score]]&gt;645,"above 645","350-645"))</f>
        <v>350-645</v>
      </c>
      <c r="W2641" s="3">
        <f>(mba_decision_dataset[[#This Row],[Expected Post-MBA Salary]]-mba_decision_dataset[[#This Row],[Annual Salary (Before MBA)]])/mba_decision_dataset[[#This Row],[Annual Salary (Before MBA)]]</f>
        <v>0.3378832323996972</v>
      </c>
    </row>
    <row r="2642" spans="1:23" x14ac:dyDescent="0.4">
      <c r="A2642">
        <v>2641</v>
      </c>
      <c r="B2642">
        <v>23</v>
      </c>
      <c r="C2642" t="s">
        <v>34</v>
      </c>
      <c r="D2642" t="s">
        <v>35</v>
      </c>
      <c r="E2642">
        <v>3.41</v>
      </c>
      <c r="F2642">
        <v>4</v>
      </c>
      <c r="G2642" t="s">
        <v>36</v>
      </c>
      <c r="H2642">
        <v>75298</v>
      </c>
      <c r="I2642" t="s">
        <v>23</v>
      </c>
      <c r="J2642">
        <v>492</v>
      </c>
      <c r="K2642">
        <v>52</v>
      </c>
      <c r="L2642">
        <v>6.3</v>
      </c>
      <c r="M2642">
        <v>9.1</v>
      </c>
      <c r="N2642" t="s">
        <v>24</v>
      </c>
      <c r="O2642" t="s">
        <v>46</v>
      </c>
      <c r="P2642">
        <v>95309</v>
      </c>
      <c r="Q2642" t="s">
        <v>26</v>
      </c>
      <c r="R2642" t="s">
        <v>32</v>
      </c>
      <c r="S2642" t="s">
        <v>33</v>
      </c>
      <c r="T2642" t="s">
        <v>29</v>
      </c>
      <c r="U2642" t="str">
        <f>IF(mba_decision_dataset[[#This Row],[Age]]&lt;25,"21-25",IF(mba_decision_dataset[[#This Row],[Age]]&gt;30,"31-35","25-30"))</f>
        <v>21-25</v>
      </c>
      <c r="V2642" t="str">
        <f>IF(mba_decision_dataset[[#This Row],[GRE/GMAT Score]]&lt;351,"250-350",IF(mba_decision_dataset[[#This Row],[GRE/GMAT Score]]&gt;645,"above 645","350-645"))</f>
        <v>350-645</v>
      </c>
      <c r="W2642" s="3">
        <f>(mba_decision_dataset[[#This Row],[Expected Post-MBA Salary]]-mba_decision_dataset[[#This Row],[Annual Salary (Before MBA)]])/mba_decision_dataset[[#This Row],[Annual Salary (Before MBA)]]</f>
        <v>0.2657573906345454</v>
      </c>
    </row>
    <row r="2643" spans="1:23" x14ac:dyDescent="0.4">
      <c r="A2643">
        <v>2642</v>
      </c>
      <c r="B2643">
        <v>25</v>
      </c>
      <c r="C2643" t="s">
        <v>34</v>
      </c>
      <c r="D2643" t="s">
        <v>50</v>
      </c>
      <c r="E2643">
        <v>3.13</v>
      </c>
      <c r="F2643">
        <v>0</v>
      </c>
      <c r="G2643" t="s">
        <v>36</v>
      </c>
      <c r="H2643">
        <v>97951</v>
      </c>
      <c r="I2643" t="s">
        <v>29</v>
      </c>
      <c r="J2643">
        <v>590</v>
      </c>
      <c r="K2643">
        <v>201</v>
      </c>
      <c r="L2643">
        <v>6.2</v>
      </c>
      <c r="M2643">
        <v>3.8</v>
      </c>
      <c r="N2643" t="s">
        <v>24</v>
      </c>
      <c r="O2643" t="s">
        <v>43</v>
      </c>
      <c r="P2643">
        <v>157964</v>
      </c>
      <c r="Q2643" t="s">
        <v>39</v>
      </c>
      <c r="R2643" t="s">
        <v>32</v>
      </c>
      <c r="S2643" t="s">
        <v>28</v>
      </c>
      <c r="T2643" t="s">
        <v>29</v>
      </c>
      <c r="U2643" t="str">
        <f>IF(mba_decision_dataset[[#This Row],[Age]]&lt;25,"21-25",IF(mba_decision_dataset[[#This Row],[Age]]&gt;30,"31-35","25-30"))</f>
        <v>25-30</v>
      </c>
      <c r="V2643" t="str">
        <f>IF(mba_decision_dataset[[#This Row],[GRE/GMAT Score]]&lt;351,"250-350",IF(mba_decision_dataset[[#This Row],[GRE/GMAT Score]]&gt;645,"above 645","350-645"))</f>
        <v>350-645</v>
      </c>
      <c r="W2643" s="3">
        <f>(mba_decision_dataset[[#This Row],[Expected Post-MBA Salary]]-mba_decision_dataset[[#This Row],[Annual Salary (Before MBA)]])/mba_decision_dataset[[#This Row],[Annual Salary (Before MBA)]]</f>
        <v>0.61268389296689163</v>
      </c>
    </row>
    <row r="2644" spans="1:23" x14ac:dyDescent="0.4">
      <c r="A2644">
        <v>2643</v>
      </c>
      <c r="B2644">
        <v>30</v>
      </c>
      <c r="C2644" t="s">
        <v>20</v>
      </c>
      <c r="D2644" t="s">
        <v>41</v>
      </c>
      <c r="E2644">
        <v>3.2</v>
      </c>
      <c r="F2644">
        <v>7</v>
      </c>
      <c r="G2644" t="s">
        <v>22</v>
      </c>
      <c r="H2644">
        <v>95489</v>
      </c>
      <c r="I2644" t="s">
        <v>29</v>
      </c>
      <c r="J2644">
        <v>591</v>
      </c>
      <c r="K2644">
        <v>423</v>
      </c>
      <c r="L2644">
        <v>6.4</v>
      </c>
      <c r="M2644">
        <v>4</v>
      </c>
      <c r="N2644" t="s">
        <v>37</v>
      </c>
      <c r="O2644" t="s">
        <v>38</v>
      </c>
      <c r="P2644">
        <v>189975</v>
      </c>
      <c r="Q2644" t="s">
        <v>39</v>
      </c>
      <c r="R2644" t="s">
        <v>44</v>
      </c>
      <c r="S2644" t="s">
        <v>28</v>
      </c>
      <c r="T2644" t="s">
        <v>29</v>
      </c>
      <c r="U2644" t="str">
        <f>IF(mba_decision_dataset[[#This Row],[Age]]&lt;25,"21-25",IF(mba_decision_dataset[[#This Row],[Age]]&gt;30,"31-35","25-30"))</f>
        <v>25-30</v>
      </c>
      <c r="V2644" t="str">
        <f>IF(mba_decision_dataset[[#This Row],[GRE/GMAT Score]]&lt;351,"250-350",IF(mba_decision_dataset[[#This Row],[GRE/GMAT Score]]&gt;645,"above 645","350-645"))</f>
        <v>350-645</v>
      </c>
      <c r="W2644" s="3">
        <f>(mba_decision_dataset[[#This Row],[Expected Post-MBA Salary]]-mba_decision_dataset[[#This Row],[Annual Salary (Before MBA)]])/mba_decision_dataset[[#This Row],[Annual Salary (Before MBA)]]</f>
        <v>0.98949617233398612</v>
      </c>
    </row>
    <row r="2645" spans="1:23" x14ac:dyDescent="0.4">
      <c r="A2645">
        <v>2644</v>
      </c>
      <c r="B2645">
        <v>28</v>
      </c>
      <c r="C2645" t="s">
        <v>20</v>
      </c>
      <c r="D2645" t="s">
        <v>49</v>
      </c>
      <c r="E2645">
        <v>3.15</v>
      </c>
      <c r="F2645">
        <v>3</v>
      </c>
      <c r="G2645" t="s">
        <v>42</v>
      </c>
      <c r="H2645">
        <v>53226</v>
      </c>
      <c r="I2645" t="s">
        <v>23</v>
      </c>
      <c r="J2645">
        <v>473</v>
      </c>
      <c r="K2645">
        <v>22</v>
      </c>
      <c r="L2645">
        <v>9.9</v>
      </c>
      <c r="M2645">
        <v>5.5</v>
      </c>
      <c r="N2645" t="s">
        <v>24</v>
      </c>
      <c r="O2645" t="s">
        <v>31</v>
      </c>
      <c r="P2645">
        <v>135990</v>
      </c>
      <c r="Q2645" t="s">
        <v>39</v>
      </c>
      <c r="R2645" t="s">
        <v>44</v>
      </c>
      <c r="S2645" t="s">
        <v>28</v>
      </c>
      <c r="T2645" t="s">
        <v>23</v>
      </c>
      <c r="U2645" t="str">
        <f>IF(mba_decision_dataset[[#This Row],[Age]]&lt;25,"21-25",IF(mba_decision_dataset[[#This Row],[Age]]&gt;30,"31-35","25-30"))</f>
        <v>25-30</v>
      </c>
      <c r="V2645" t="str">
        <f>IF(mba_decision_dataset[[#This Row],[GRE/GMAT Score]]&lt;351,"250-350",IF(mba_decision_dataset[[#This Row],[GRE/GMAT Score]]&gt;645,"above 645","350-645"))</f>
        <v>350-645</v>
      </c>
      <c r="W2645" s="3">
        <f>(mba_decision_dataset[[#This Row],[Expected Post-MBA Salary]]-mba_decision_dataset[[#This Row],[Annual Salary (Before MBA)]])/mba_decision_dataset[[#This Row],[Annual Salary (Before MBA)]]</f>
        <v>1.5549543456205615</v>
      </c>
    </row>
    <row r="2646" spans="1:23" x14ac:dyDescent="0.4">
      <c r="A2646">
        <v>2645</v>
      </c>
      <c r="B2646">
        <v>22</v>
      </c>
      <c r="C2646" t="s">
        <v>48</v>
      </c>
      <c r="D2646" t="s">
        <v>21</v>
      </c>
      <c r="E2646">
        <v>2.16</v>
      </c>
      <c r="F2646">
        <v>4</v>
      </c>
      <c r="G2646" t="s">
        <v>38</v>
      </c>
      <c r="H2646">
        <v>38818</v>
      </c>
      <c r="I2646" t="s">
        <v>29</v>
      </c>
      <c r="J2646">
        <v>422</v>
      </c>
      <c r="K2646">
        <v>211</v>
      </c>
      <c r="L2646">
        <v>4.9000000000000004</v>
      </c>
      <c r="M2646">
        <v>6.9</v>
      </c>
      <c r="N2646" t="s">
        <v>37</v>
      </c>
      <c r="O2646" t="s">
        <v>25</v>
      </c>
      <c r="P2646">
        <v>73084</v>
      </c>
      <c r="Q2646" t="s">
        <v>26</v>
      </c>
      <c r="R2646" t="s">
        <v>44</v>
      </c>
      <c r="S2646" t="s">
        <v>33</v>
      </c>
      <c r="T2646" t="s">
        <v>29</v>
      </c>
      <c r="U2646" t="str">
        <f>IF(mba_decision_dataset[[#This Row],[Age]]&lt;25,"21-25",IF(mba_decision_dataset[[#This Row],[Age]]&gt;30,"31-35","25-30"))</f>
        <v>21-25</v>
      </c>
      <c r="V2646" t="str">
        <f>IF(mba_decision_dataset[[#This Row],[GRE/GMAT Score]]&lt;351,"250-350",IF(mba_decision_dataset[[#This Row],[GRE/GMAT Score]]&gt;645,"above 645","350-645"))</f>
        <v>350-645</v>
      </c>
      <c r="W2646" s="3">
        <f>(mba_decision_dataset[[#This Row],[Expected Post-MBA Salary]]-mba_decision_dataset[[#This Row],[Annual Salary (Before MBA)]])/mba_decision_dataset[[#This Row],[Annual Salary (Before MBA)]]</f>
        <v>0.88273481374620022</v>
      </c>
    </row>
    <row r="2647" spans="1:23" x14ac:dyDescent="0.4">
      <c r="A2647">
        <v>2646</v>
      </c>
      <c r="B2647">
        <v>26</v>
      </c>
      <c r="C2647" t="s">
        <v>34</v>
      </c>
      <c r="D2647" t="s">
        <v>49</v>
      </c>
      <c r="E2647">
        <v>3.34</v>
      </c>
      <c r="F2647">
        <v>0</v>
      </c>
      <c r="G2647" t="s">
        <v>38</v>
      </c>
      <c r="H2647">
        <v>32305</v>
      </c>
      <c r="I2647" t="s">
        <v>23</v>
      </c>
      <c r="J2647">
        <v>432</v>
      </c>
      <c r="K2647">
        <v>69</v>
      </c>
      <c r="L2647">
        <v>2</v>
      </c>
      <c r="M2647">
        <v>2.2999999999999998</v>
      </c>
      <c r="N2647" t="s">
        <v>47</v>
      </c>
      <c r="O2647" t="s">
        <v>25</v>
      </c>
      <c r="P2647">
        <v>132571</v>
      </c>
      <c r="Q2647" t="s">
        <v>26</v>
      </c>
      <c r="R2647" t="s">
        <v>32</v>
      </c>
      <c r="S2647" t="s">
        <v>33</v>
      </c>
      <c r="T2647" t="s">
        <v>29</v>
      </c>
      <c r="U2647" t="str">
        <f>IF(mba_decision_dataset[[#This Row],[Age]]&lt;25,"21-25",IF(mba_decision_dataset[[#This Row],[Age]]&gt;30,"31-35","25-30"))</f>
        <v>25-30</v>
      </c>
      <c r="V2647" t="str">
        <f>IF(mba_decision_dataset[[#This Row],[GRE/GMAT Score]]&lt;351,"250-350",IF(mba_decision_dataset[[#This Row],[GRE/GMAT Score]]&gt;645,"above 645","350-645"))</f>
        <v>350-645</v>
      </c>
      <c r="W2647" s="3">
        <f>(mba_decision_dataset[[#This Row],[Expected Post-MBA Salary]]-mba_decision_dataset[[#This Row],[Annual Salary (Before MBA)]])/mba_decision_dataset[[#This Row],[Annual Salary (Before MBA)]]</f>
        <v>3.1037300727441575</v>
      </c>
    </row>
    <row r="2648" spans="1:23" x14ac:dyDescent="0.4">
      <c r="A2648">
        <v>2647</v>
      </c>
      <c r="B2648">
        <v>32</v>
      </c>
      <c r="C2648" t="s">
        <v>34</v>
      </c>
      <c r="D2648" t="s">
        <v>49</v>
      </c>
      <c r="E2648">
        <v>2.94</v>
      </c>
      <c r="F2648">
        <v>2</v>
      </c>
      <c r="G2648" t="s">
        <v>38</v>
      </c>
      <c r="H2648">
        <v>87186</v>
      </c>
      <c r="I2648" t="s">
        <v>23</v>
      </c>
      <c r="J2648">
        <v>704</v>
      </c>
      <c r="K2648">
        <v>196</v>
      </c>
      <c r="L2648">
        <v>5.6</v>
      </c>
      <c r="M2648">
        <v>2.6</v>
      </c>
      <c r="N2648" t="s">
        <v>24</v>
      </c>
      <c r="O2648" t="s">
        <v>46</v>
      </c>
      <c r="P2648">
        <v>120581</v>
      </c>
      <c r="Q2648" t="s">
        <v>26</v>
      </c>
      <c r="R2648" t="s">
        <v>44</v>
      </c>
      <c r="S2648" t="s">
        <v>33</v>
      </c>
      <c r="T2648" t="s">
        <v>29</v>
      </c>
      <c r="U2648" t="str">
        <f>IF(mba_decision_dataset[[#This Row],[Age]]&lt;25,"21-25",IF(mba_decision_dataset[[#This Row],[Age]]&gt;30,"31-35","25-30"))</f>
        <v>31-35</v>
      </c>
      <c r="V2648" t="str">
        <f>IF(mba_decision_dataset[[#This Row],[GRE/GMAT Score]]&lt;351,"250-350",IF(mba_decision_dataset[[#This Row],[GRE/GMAT Score]]&gt;645,"above 645","350-645"))</f>
        <v>above 645</v>
      </c>
      <c r="W2648" s="3">
        <f>(mba_decision_dataset[[#This Row],[Expected Post-MBA Salary]]-mba_decision_dataset[[#This Row],[Annual Salary (Before MBA)]])/mba_decision_dataset[[#This Row],[Annual Salary (Before MBA)]]</f>
        <v>0.38303167939806848</v>
      </c>
    </row>
    <row r="2649" spans="1:23" x14ac:dyDescent="0.4">
      <c r="A2649">
        <v>2648</v>
      </c>
      <c r="B2649">
        <v>25</v>
      </c>
      <c r="C2649" t="s">
        <v>20</v>
      </c>
      <c r="D2649" t="s">
        <v>41</v>
      </c>
      <c r="E2649">
        <v>2.88</v>
      </c>
      <c r="F2649">
        <v>1</v>
      </c>
      <c r="G2649" t="s">
        <v>38</v>
      </c>
      <c r="H2649">
        <v>118270</v>
      </c>
      <c r="I2649" t="s">
        <v>23</v>
      </c>
      <c r="J2649">
        <v>347</v>
      </c>
      <c r="K2649">
        <v>149</v>
      </c>
      <c r="L2649">
        <v>2.2999999999999998</v>
      </c>
      <c r="M2649">
        <v>8.1999999999999993</v>
      </c>
      <c r="N2649" t="s">
        <v>37</v>
      </c>
      <c r="O2649" t="s">
        <v>31</v>
      </c>
      <c r="P2649">
        <v>147135</v>
      </c>
      <c r="Q2649" t="s">
        <v>26</v>
      </c>
      <c r="R2649" t="s">
        <v>32</v>
      </c>
      <c r="S2649" t="s">
        <v>33</v>
      </c>
      <c r="T2649" t="s">
        <v>23</v>
      </c>
      <c r="U2649" t="str">
        <f>IF(mba_decision_dataset[[#This Row],[Age]]&lt;25,"21-25",IF(mba_decision_dataset[[#This Row],[Age]]&gt;30,"31-35","25-30"))</f>
        <v>25-30</v>
      </c>
      <c r="V2649" t="str">
        <f>IF(mba_decision_dataset[[#This Row],[GRE/GMAT Score]]&lt;351,"250-350",IF(mba_decision_dataset[[#This Row],[GRE/GMAT Score]]&gt;645,"above 645","350-645"))</f>
        <v>250-350</v>
      </c>
      <c r="W2649" s="3">
        <f>(mba_decision_dataset[[#This Row],[Expected Post-MBA Salary]]-mba_decision_dataset[[#This Row],[Annual Salary (Before MBA)]])/mba_decision_dataset[[#This Row],[Annual Salary (Before MBA)]]</f>
        <v>0.24406020123446351</v>
      </c>
    </row>
    <row r="2650" spans="1:23" x14ac:dyDescent="0.4">
      <c r="A2650">
        <v>2649</v>
      </c>
      <c r="B2650">
        <v>33</v>
      </c>
      <c r="C2650" t="s">
        <v>20</v>
      </c>
      <c r="D2650" t="s">
        <v>41</v>
      </c>
      <c r="E2650">
        <v>3.72</v>
      </c>
      <c r="F2650">
        <v>1</v>
      </c>
      <c r="G2650" t="s">
        <v>38</v>
      </c>
      <c r="H2650">
        <v>83107</v>
      </c>
      <c r="I2650" t="s">
        <v>23</v>
      </c>
      <c r="J2650">
        <v>443</v>
      </c>
      <c r="K2650">
        <v>466</v>
      </c>
      <c r="L2650">
        <v>8.3000000000000007</v>
      </c>
      <c r="M2650">
        <v>8.8000000000000007</v>
      </c>
      <c r="N2650" t="s">
        <v>24</v>
      </c>
      <c r="O2650" t="s">
        <v>25</v>
      </c>
      <c r="P2650">
        <v>185311</v>
      </c>
      <c r="Q2650" t="s">
        <v>26</v>
      </c>
      <c r="R2650" t="s">
        <v>32</v>
      </c>
      <c r="S2650" t="s">
        <v>33</v>
      </c>
      <c r="T2650" t="s">
        <v>29</v>
      </c>
      <c r="U2650" t="str">
        <f>IF(mba_decision_dataset[[#This Row],[Age]]&lt;25,"21-25",IF(mba_decision_dataset[[#This Row],[Age]]&gt;30,"31-35","25-30"))</f>
        <v>31-35</v>
      </c>
      <c r="V2650" t="str">
        <f>IF(mba_decision_dataset[[#This Row],[GRE/GMAT Score]]&lt;351,"250-350",IF(mba_decision_dataset[[#This Row],[GRE/GMAT Score]]&gt;645,"above 645","350-645"))</f>
        <v>350-645</v>
      </c>
      <c r="W2650" s="3">
        <f>(mba_decision_dataset[[#This Row],[Expected Post-MBA Salary]]-mba_decision_dataset[[#This Row],[Annual Salary (Before MBA)]])/mba_decision_dataset[[#This Row],[Annual Salary (Before MBA)]]</f>
        <v>1.2297881044917998</v>
      </c>
    </row>
    <row r="2651" spans="1:23" x14ac:dyDescent="0.4">
      <c r="A2651">
        <v>2650</v>
      </c>
      <c r="B2651">
        <v>30</v>
      </c>
      <c r="C2651" t="s">
        <v>34</v>
      </c>
      <c r="D2651" t="s">
        <v>50</v>
      </c>
      <c r="E2651">
        <v>2.0499999999999998</v>
      </c>
      <c r="F2651">
        <v>0</v>
      </c>
      <c r="G2651" t="s">
        <v>22</v>
      </c>
      <c r="H2651">
        <v>97830</v>
      </c>
      <c r="I2651" t="s">
        <v>23</v>
      </c>
      <c r="J2651">
        <v>633</v>
      </c>
      <c r="K2651">
        <v>133</v>
      </c>
      <c r="L2651">
        <v>3.2</v>
      </c>
      <c r="M2651">
        <v>1.1000000000000001</v>
      </c>
      <c r="N2651" t="s">
        <v>45</v>
      </c>
      <c r="O2651" t="s">
        <v>25</v>
      </c>
      <c r="P2651">
        <v>99119</v>
      </c>
      <c r="Q2651" t="s">
        <v>26</v>
      </c>
      <c r="R2651" t="s">
        <v>44</v>
      </c>
      <c r="S2651" t="s">
        <v>33</v>
      </c>
      <c r="T2651" t="s">
        <v>23</v>
      </c>
      <c r="U2651" t="str">
        <f>IF(mba_decision_dataset[[#This Row],[Age]]&lt;25,"21-25",IF(mba_decision_dataset[[#This Row],[Age]]&gt;30,"31-35","25-30"))</f>
        <v>25-30</v>
      </c>
      <c r="V2651" t="str">
        <f>IF(mba_decision_dataset[[#This Row],[GRE/GMAT Score]]&lt;351,"250-350",IF(mba_decision_dataset[[#This Row],[GRE/GMAT Score]]&gt;645,"above 645","350-645"))</f>
        <v>350-645</v>
      </c>
      <c r="W2651" s="3">
        <f>(mba_decision_dataset[[#This Row],[Expected Post-MBA Salary]]-mba_decision_dataset[[#This Row],[Annual Salary (Before MBA)]])/mba_decision_dataset[[#This Row],[Annual Salary (Before MBA)]]</f>
        <v>1.3175917407748134E-2</v>
      </c>
    </row>
    <row r="2652" spans="1:23" x14ac:dyDescent="0.4">
      <c r="A2652">
        <v>2651</v>
      </c>
      <c r="B2652">
        <v>29</v>
      </c>
      <c r="C2652" t="s">
        <v>34</v>
      </c>
      <c r="D2652" t="s">
        <v>50</v>
      </c>
      <c r="E2652">
        <v>2.5</v>
      </c>
      <c r="F2652">
        <v>5</v>
      </c>
      <c r="G2652" t="s">
        <v>42</v>
      </c>
      <c r="H2652">
        <v>111121</v>
      </c>
      <c r="I2652" t="s">
        <v>29</v>
      </c>
      <c r="J2652">
        <v>607</v>
      </c>
      <c r="K2652">
        <v>445</v>
      </c>
      <c r="L2652">
        <v>10</v>
      </c>
      <c r="M2652">
        <v>7.4</v>
      </c>
      <c r="N2652" t="s">
        <v>47</v>
      </c>
      <c r="O2652" t="s">
        <v>38</v>
      </c>
      <c r="P2652">
        <v>106417</v>
      </c>
      <c r="Q2652" t="s">
        <v>39</v>
      </c>
      <c r="R2652" t="s">
        <v>40</v>
      </c>
      <c r="S2652" t="s">
        <v>28</v>
      </c>
      <c r="T2652" t="s">
        <v>23</v>
      </c>
      <c r="U2652" t="str">
        <f>IF(mba_decision_dataset[[#This Row],[Age]]&lt;25,"21-25",IF(mba_decision_dataset[[#This Row],[Age]]&gt;30,"31-35","25-30"))</f>
        <v>25-30</v>
      </c>
      <c r="V2652" t="str">
        <f>IF(mba_decision_dataset[[#This Row],[GRE/GMAT Score]]&lt;351,"250-350",IF(mba_decision_dataset[[#This Row],[GRE/GMAT Score]]&gt;645,"above 645","350-645"))</f>
        <v>350-645</v>
      </c>
      <c r="W2652" s="3">
        <f>(mba_decision_dataset[[#This Row],[Expected Post-MBA Salary]]-mba_decision_dataset[[#This Row],[Annual Salary (Before MBA)]])/mba_decision_dataset[[#This Row],[Annual Salary (Before MBA)]]</f>
        <v>-4.2332232431313614E-2</v>
      </c>
    </row>
    <row r="2653" spans="1:23" x14ac:dyDescent="0.4">
      <c r="A2653">
        <v>2652</v>
      </c>
      <c r="B2653">
        <v>32</v>
      </c>
      <c r="C2653" t="s">
        <v>20</v>
      </c>
      <c r="D2653" t="s">
        <v>41</v>
      </c>
      <c r="E2653">
        <v>2.2400000000000002</v>
      </c>
      <c r="F2653">
        <v>7</v>
      </c>
      <c r="G2653" t="s">
        <v>36</v>
      </c>
      <c r="H2653">
        <v>84414</v>
      </c>
      <c r="I2653" t="s">
        <v>23</v>
      </c>
      <c r="J2653">
        <v>673</v>
      </c>
      <c r="K2653">
        <v>231</v>
      </c>
      <c r="L2653">
        <v>2.6</v>
      </c>
      <c r="M2653">
        <v>4.2</v>
      </c>
      <c r="N2653" t="s">
        <v>24</v>
      </c>
      <c r="O2653" t="s">
        <v>25</v>
      </c>
      <c r="P2653">
        <v>117485</v>
      </c>
      <c r="Q2653" t="s">
        <v>26</v>
      </c>
      <c r="R2653" t="s">
        <v>32</v>
      </c>
      <c r="S2653" t="s">
        <v>28</v>
      </c>
      <c r="T2653" t="s">
        <v>23</v>
      </c>
      <c r="U2653" t="str">
        <f>IF(mba_decision_dataset[[#This Row],[Age]]&lt;25,"21-25",IF(mba_decision_dataset[[#This Row],[Age]]&gt;30,"31-35","25-30"))</f>
        <v>31-35</v>
      </c>
      <c r="V2653" t="str">
        <f>IF(mba_decision_dataset[[#This Row],[GRE/GMAT Score]]&lt;351,"250-350",IF(mba_decision_dataset[[#This Row],[GRE/GMAT Score]]&gt;645,"above 645","350-645"))</f>
        <v>above 645</v>
      </c>
      <c r="W2653" s="3">
        <f>(mba_decision_dataset[[#This Row],[Expected Post-MBA Salary]]-mba_decision_dataset[[#This Row],[Annual Salary (Before MBA)]])/mba_decision_dataset[[#This Row],[Annual Salary (Before MBA)]]</f>
        <v>0.39177150709597935</v>
      </c>
    </row>
    <row r="2654" spans="1:23" x14ac:dyDescent="0.4">
      <c r="A2654">
        <v>2653</v>
      </c>
      <c r="B2654">
        <v>25</v>
      </c>
      <c r="C2654" t="s">
        <v>34</v>
      </c>
      <c r="D2654" t="s">
        <v>41</v>
      </c>
      <c r="E2654">
        <v>2.0699999999999998</v>
      </c>
      <c r="F2654">
        <v>2</v>
      </c>
      <c r="G2654" t="s">
        <v>36</v>
      </c>
      <c r="H2654">
        <v>98753</v>
      </c>
      <c r="I2654" t="s">
        <v>29</v>
      </c>
      <c r="J2654">
        <v>639</v>
      </c>
      <c r="K2654">
        <v>77</v>
      </c>
      <c r="L2654">
        <v>4.4000000000000004</v>
      </c>
      <c r="M2654">
        <v>4.0999999999999996</v>
      </c>
      <c r="N2654" t="s">
        <v>47</v>
      </c>
      <c r="O2654" t="s">
        <v>25</v>
      </c>
      <c r="P2654">
        <v>192240</v>
      </c>
      <c r="Q2654" t="s">
        <v>39</v>
      </c>
      <c r="R2654" t="s">
        <v>44</v>
      </c>
      <c r="S2654" t="s">
        <v>33</v>
      </c>
      <c r="T2654" t="s">
        <v>29</v>
      </c>
      <c r="U2654" t="str">
        <f>IF(mba_decision_dataset[[#This Row],[Age]]&lt;25,"21-25",IF(mba_decision_dataset[[#This Row],[Age]]&gt;30,"31-35","25-30"))</f>
        <v>25-30</v>
      </c>
      <c r="V2654" t="str">
        <f>IF(mba_decision_dataset[[#This Row],[GRE/GMAT Score]]&lt;351,"250-350",IF(mba_decision_dataset[[#This Row],[GRE/GMAT Score]]&gt;645,"above 645","350-645"))</f>
        <v>350-645</v>
      </c>
      <c r="W2654" s="3">
        <f>(mba_decision_dataset[[#This Row],[Expected Post-MBA Salary]]-mba_decision_dataset[[#This Row],[Annual Salary (Before MBA)]])/mba_decision_dataset[[#This Row],[Annual Salary (Before MBA)]]</f>
        <v>0.94667503772037309</v>
      </c>
    </row>
    <row r="2655" spans="1:23" x14ac:dyDescent="0.4">
      <c r="A2655">
        <v>2654</v>
      </c>
      <c r="B2655">
        <v>22</v>
      </c>
      <c r="C2655" t="s">
        <v>34</v>
      </c>
      <c r="D2655" t="s">
        <v>41</v>
      </c>
      <c r="E2655">
        <v>2.5499999999999998</v>
      </c>
      <c r="F2655">
        <v>0</v>
      </c>
      <c r="G2655" t="s">
        <v>36</v>
      </c>
      <c r="H2655">
        <v>97621</v>
      </c>
      <c r="I2655" t="s">
        <v>29</v>
      </c>
      <c r="J2655">
        <v>394</v>
      </c>
      <c r="K2655">
        <v>254</v>
      </c>
      <c r="L2655">
        <v>2.2999999999999998</v>
      </c>
      <c r="M2655">
        <v>6</v>
      </c>
      <c r="N2655" t="s">
        <v>45</v>
      </c>
      <c r="O2655" t="s">
        <v>31</v>
      </c>
      <c r="P2655">
        <v>169787</v>
      </c>
      <c r="Q2655" t="s">
        <v>39</v>
      </c>
      <c r="R2655" t="s">
        <v>27</v>
      </c>
      <c r="S2655" t="s">
        <v>28</v>
      </c>
      <c r="T2655" t="s">
        <v>29</v>
      </c>
      <c r="U2655" t="str">
        <f>IF(mba_decision_dataset[[#This Row],[Age]]&lt;25,"21-25",IF(mba_decision_dataset[[#This Row],[Age]]&gt;30,"31-35","25-30"))</f>
        <v>21-25</v>
      </c>
      <c r="V2655" t="str">
        <f>IF(mba_decision_dataset[[#This Row],[GRE/GMAT Score]]&lt;351,"250-350",IF(mba_decision_dataset[[#This Row],[GRE/GMAT Score]]&gt;645,"above 645","350-645"))</f>
        <v>350-645</v>
      </c>
      <c r="W2655" s="3">
        <f>(mba_decision_dataset[[#This Row],[Expected Post-MBA Salary]]-mba_decision_dataset[[#This Row],[Annual Salary (Before MBA)]])/mba_decision_dataset[[#This Row],[Annual Salary (Before MBA)]]</f>
        <v>0.73924667848106451</v>
      </c>
    </row>
    <row r="2656" spans="1:23" x14ac:dyDescent="0.4">
      <c r="A2656">
        <v>2655</v>
      </c>
      <c r="B2656">
        <v>25</v>
      </c>
      <c r="C2656" t="s">
        <v>20</v>
      </c>
      <c r="D2656" t="s">
        <v>21</v>
      </c>
      <c r="E2656">
        <v>3.98</v>
      </c>
      <c r="F2656">
        <v>9</v>
      </c>
      <c r="G2656" t="s">
        <v>42</v>
      </c>
      <c r="H2656">
        <v>42679</v>
      </c>
      <c r="I2656" t="s">
        <v>29</v>
      </c>
      <c r="J2656">
        <v>759</v>
      </c>
      <c r="K2656">
        <v>218</v>
      </c>
      <c r="L2656">
        <v>4.8</v>
      </c>
      <c r="M2656">
        <v>7.8</v>
      </c>
      <c r="N2656" t="s">
        <v>47</v>
      </c>
      <c r="O2656" t="s">
        <v>46</v>
      </c>
      <c r="P2656">
        <v>181683</v>
      </c>
      <c r="Q2656" t="s">
        <v>26</v>
      </c>
      <c r="R2656" t="s">
        <v>40</v>
      </c>
      <c r="S2656" t="s">
        <v>28</v>
      </c>
      <c r="T2656" t="s">
        <v>29</v>
      </c>
      <c r="U2656" t="str">
        <f>IF(mba_decision_dataset[[#This Row],[Age]]&lt;25,"21-25",IF(mba_decision_dataset[[#This Row],[Age]]&gt;30,"31-35","25-30"))</f>
        <v>25-30</v>
      </c>
      <c r="V2656" t="str">
        <f>IF(mba_decision_dataset[[#This Row],[GRE/GMAT Score]]&lt;351,"250-350",IF(mba_decision_dataset[[#This Row],[GRE/GMAT Score]]&gt;645,"above 645","350-645"))</f>
        <v>above 645</v>
      </c>
      <c r="W2656" s="3">
        <f>(mba_decision_dataset[[#This Row],[Expected Post-MBA Salary]]-mba_decision_dataset[[#This Row],[Annual Salary (Before MBA)]])/mba_decision_dataset[[#This Row],[Annual Salary (Before MBA)]]</f>
        <v>3.2569647836172355</v>
      </c>
    </row>
    <row r="2657" spans="1:23" x14ac:dyDescent="0.4">
      <c r="A2657">
        <v>2656</v>
      </c>
      <c r="B2657">
        <v>32</v>
      </c>
      <c r="C2657" t="s">
        <v>20</v>
      </c>
      <c r="D2657" t="s">
        <v>49</v>
      </c>
      <c r="E2657">
        <v>2.54</v>
      </c>
      <c r="F2657">
        <v>1</v>
      </c>
      <c r="G2657" t="s">
        <v>42</v>
      </c>
      <c r="H2657">
        <v>42879</v>
      </c>
      <c r="I2657" t="s">
        <v>23</v>
      </c>
      <c r="J2657">
        <v>670</v>
      </c>
      <c r="K2657">
        <v>208</v>
      </c>
      <c r="L2657">
        <v>5.4</v>
      </c>
      <c r="M2657">
        <v>9.4</v>
      </c>
      <c r="N2657" t="s">
        <v>47</v>
      </c>
      <c r="O2657" t="s">
        <v>31</v>
      </c>
      <c r="P2657">
        <v>147803</v>
      </c>
      <c r="Q2657" t="s">
        <v>26</v>
      </c>
      <c r="R2657" t="s">
        <v>44</v>
      </c>
      <c r="S2657" t="s">
        <v>28</v>
      </c>
      <c r="T2657" t="s">
        <v>29</v>
      </c>
      <c r="U2657" t="str">
        <f>IF(mba_decision_dataset[[#This Row],[Age]]&lt;25,"21-25",IF(mba_decision_dataset[[#This Row],[Age]]&gt;30,"31-35","25-30"))</f>
        <v>31-35</v>
      </c>
      <c r="V2657" t="str">
        <f>IF(mba_decision_dataset[[#This Row],[GRE/GMAT Score]]&lt;351,"250-350",IF(mba_decision_dataset[[#This Row],[GRE/GMAT Score]]&gt;645,"above 645","350-645"))</f>
        <v>above 645</v>
      </c>
      <c r="W2657" s="3">
        <f>(mba_decision_dataset[[#This Row],[Expected Post-MBA Salary]]-mba_decision_dataset[[#This Row],[Annual Salary (Before MBA)]])/mba_decision_dataset[[#This Row],[Annual Salary (Before MBA)]]</f>
        <v>2.4469787075258287</v>
      </c>
    </row>
    <row r="2658" spans="1:23" x14ac:dyDescent="0.4">
      <c r="A2658">
        <v>2657</v>
      </c>
      <c r="B2658">
        <v>24</v>
      </c>
      <c r="C2658" t="s">
        <v>20</v>
      </c>
      <c r="D2658" t="s">
        <v>50</v>
      </c>
      <c r="E2658">
        <v>3.33</v>
      </c>
      <c r="F2658">
        <v>2</v>
      </c>
      <c r="G2658" t="s">
        <v>22</v>
      </c>
      <c r="H2658">
        <v>36803</v>
      </c>
      <c r="I2658" t="s">
        <v>23</v>
      </c>
      <c r="J2658">
        <v>334</v>
      </c>
      <c r="K2658">
        <v>124</v>
      </c>
      <c r="L2658">
        <v>7.7</v>
      </c>
      <c r="M2658">
        <v>1.1000000000000001</v>
      </c>
      <c r="N2658" t="s">
        <v>47</v>
      </c>
      <c r="O2658" t="s">
        <v>31</v>
      </c>
      <c r="P2658">
        <v>145821</v>
      </c>
      <c r="Q2658" t="s">
        <v>39</v>
      </c>
      <c r="R2658" t="s">
        <v>32</v>
      </c>
      <c r="S2658" t="s">
        <v>28</v>
      </c>
      <c r="T2658" t="s">
        <v>23</v>
      </c>
      <c r="U2658" t="str">
        <f>IF(mba_decision_dataset[[#This Row],[Age]]&lt;25,"21-25",IF(mba_decision_dataset[[#This Row],[Age]]&gt;30,"31-35","25-30"))</f>
        <v>21-25</v>
      </c>
      <c r="V2658" t="str">
        <f>IF(mba_decision_dataset[[#This Row],[GRE/GMAT Score]]&lt;351,"250-350",IF(mba_decision_dataset[[#This Row],[GRE/GMAT Score]]&gt;645,"above 645","350-645"))</f>
        <v>250-350</v>
      </c>
      <c r="W2658" s="3">
        <f>(mba_decision_dataset[[#This Row],[Expected Post-MBA Salary]]-mba_decision_dataset[[#This Row],[Annual Salary (Before MBA)]])/mba_decision_dataset[[#This Row],[Annual Salary (Before MBA)]]</f>
        <v>2.962204168138467</v>
      </c>
    </row>
    <row r="2659" spans="1:23" x14ac:dyDescent="0.4">
      <c r="A2659">
        <v>2658</v>
      </c>
      <c r="B2659">
        <v>31</v>
      </c>
      <c r="C2659" t="s">
        <v>34</v>
      </c>
      <c r="D2659" t="s">
        <v>50</v>
      </c>
      <c r="E2659">
        <v>2.2400000000000002</v>
      </c>
      <c r="F2659">
        <v>5</v>
      </c>
      <c r="G2659" t="s">
        <v>22</v>
      </c>
      <c r="H2659">
        <v>34216</v>
      </c>
      <c r="I2659" t="s">
        <v>23</v>
      </c>
      <c r="J2659">
        <v>277</v>
      </c>
      <c r="K2659">
        <v>11</v>
      </c>
      <c r="L2659">
        <v>1</v>
      </c>
      <c r="M2659">
        <v>3.4</v>
      </c>
      <c r="N2659" t="s">
        <v>47</v>
      </c>
      <c r="O2659" t="s">
        <v>25</v>
      </c>
      <c r="P2659">
        <v>118088</v>
      </c>
      <c r="Q2659" t="s">
        <v>39</v>
      </c>
      <c r="R2659" t="s">
        <v>27</v>
      </c>
      <c r="S2659" t="s">
        <v>28</v>
      </c>
      <c r="T2659" t="s">
        <v>23</v>
      </c>
      <c r="U2659" t="str">
        <f>IF(mba_decision_dataset[[#This Row],[Age]]&lt;25,"21-25",IF(mba_decision_dataset[[#This Row],[Age]]&gt;30,"31-35","25-30"))</f>
        <v>31-35</v>
      </c>
      <c r="V2659" t="str">
        <f>IF(mba_decision_dataset[[#This Row],[GRE/GMAT Score]]&lt;351,"250-350",IF(mba_decision_dataset[[#This Row],[GRE/GMAT Score]]&gt;645,"above 645","350-645"))</f>
        <v>250-350</v>
      </c>
      <c r="W2659" s="3">
        <f>(mba_decision_dataset[[#This Row],[Expected Post-MBA Salary]]-mba_decision_dataset[[#This Row],[Annual Salary (Before MBA)]])/mba_decision_dataset[[#This Row],[Annual Salary (Before MBA)]]</f>
        <v>2.4512508767827916</v>
      </c>
    </row>
    <row r="2660" spans="1:23" x14ac:dyDescent="0.4">
      <c r="A2660">
        <v>2659</v>
      </c>
      <c r="B2660">
        <v>27</v>
      </c>
      <c r="C2660" t="s">
        <v>20</v>
      </c>
      <c r="D2660" t="s">
        <v>35</v>
      </c>
      <c r="E2660">
        <v>3.2</v>
      </c>
      <c r="F2660">
        <v>2</v>
      </c>
      <c r="G2660" t="s">
        <v>36</v>
      </c>
      <c r="H2660">
        <v>40923</v>
      </c>
      <c r="I2660" t="s">
        <v>29</v>
      </c>
      <c r="J2660">
        <v>424</v>
      </c>
      <c r="K2660">
        <v>67</v>
      </c>
      <c r="L2660">
        <v>3.1</v>
      </c>
      <c r="M2660">
        <v>4.5</v>
      </c>
      <c r="N2660" t="s">
        <v>47</v>
      </c>
      <c r="O2660" t="s">
        <v>25</v>
      </c>
      <c r="P2660">
        <v>181094</v>
      </c>
      <c r="Q2660" t="s">
        <v>26</v>
      </c>
      <c r="R2660" t="s">
        <v>32</v>
      </c>
      <c r="S2660" t="s">
        <v>33</v>
      </c>
      <c r="T2660" t="s">
        <v>29</v>
      </c>
      <c r="U2660" t="str">
        <f>IF(mba_decision_dataset[[#This Row],[Age]]&lt;25,"21-25",IF(mba_decision_dataset[[#This Row],[Age]]&gt;30,"31-35","25-30"))</f>
        <v>25-30</v>
      </c>
      <c r="V2660" t="str">
        <f>IF(mba_decision_dataset[[#This Row],[GRE/GMAT Score]]&lt;351,"250-350",IF(mba_decision_dataset[[#This Row],[GRE/GMAT Score]]&gt;645,"above 645","350-645"))</f>
        <v>350-645</v>
      </c>
      <c r="W2660" s="3">
        <f>(mba_decision_dataset[[#This Row],[Expected Post-MBA Salary]]-mba_decision_dataset[[#This Row],[Annual Salary (Before MBA)]])/mba_decision_dataset[[#This Row],[Annual Salary (Before MBA)]]</f>
        <v>3.4252376414241379</v>
      </c>
    </row>
    <row r="2661" spans="1:23" x14ac:dyDescent="0.4">
      <c r="A2661">
        <v>2660</v>
      </c>
      <c r="B2661">
        <v>26</v>
      </c>
      <c r="C2661" t="s">
        <v>20</v>
      </c>
      <c r="D2661" t="s">
        <v>21</v>
      </c>
      <c r="E2661">
        <v>3.97</v>
      </c>
      <c r="F2661">
        <v>8</v>
      </c>
      <c r="G2661" t="s">
        <v>42</v>
      </c>
      <c r="H2661">
        <v>80411</v>
      </c>
      <c r="I2661" t="s">
        <v>23</v>
      </c>
      <c r="J2661">
        <v>486</v>
      </c>
      <c r="K2661">
        <v>324</v>
      </c>
      <c r="L2661">
        <v>3.4</v>
      </c>
      <c r="M2661">
        <v>1.7</v>
      </c>
      <c r="N2661" t="s">
        <v>37</v>
      </c>
      <c r="O2661" t="s">
        <v>31</v>
      </c>
      <c r="P2661">
        <v>117285</v>
      </c>
      <c r="Q2661" t="s">
        <v>26</v>
      </c>
      <c r="R2661" t="s">
        <v>32</v>
      </c>
      <c r="S2661" t="s">
        <v>33</v>
      </c>
      <c r="T2661" t="s">
        <v>23</v>
      </c>
      <c r="U2661" t="str">
        <f>IF(mba_decision_dataset[[#This Row],[Age]]&lt;25,"21-25",IF(mba_decision_dataset[[#This Row],[Age]]&gt;30,"31-35","25-30"))</f>
        <v>25-30</v>
      </c>
      <c r="V2661" t="str">
        <f>IF(mba_decision_dataset[[#This Row],[GRE/GMAT Score]]&lt;351,"250-350",IF(mba_decision_dataset[[#This Row],[GRE/GMAT Score]]&gt;645,"above 645","350-645"))</f>
        <v>350-645</v>
      </c>
      <c r="W2661" s="3">
        <f>(mba_decision_dataset[[#This Row],[Expected Post-MBA Salary]]-mba_decision_dataset[[#This Row],[Annual Salary (Before MBA)]])/mba_decision_dataset[[#This Row],[Annual Salary (Before MBA)]]</f>
        <v>0.45856910124236733</v>
      </c>
    </row>
    <row r="2662" spans="1:23" x14ac:dyDescent="0.4">
      <c r="A2662">
        <v>2661</v>
      </c>
      <c r="B2662">
        <v>34</v>
      </c>
      <c r="C2662" t="s">
        <v>34</v>
      </c>
      <c r="D2662" t="s">
        <v>41</v>
      </c>
      <c r="E2662">
        <v>2.58</v>
      </c>
      <c r="F2662">
        <v>0</v>
      </c>
      <c r="G2662" t="s">
        <v>36</v>
      </c>
      <c r="H2662">
        <v>88402</v>
      </c>
      <c r="I2662" t="s">
        <v>29</v>
      </c>
      <c r="J2662">
        <v>359</v>
      </c>
      <c r="K2662">
        <v>369</v>
      </c>
      <c r="L2662">
        <v>6.4</v>
      </c>
      <c r="M2662">
        <v>1.3</v>
      </c>
      <c r="N2662" t="s">
        <v>37</v>
      </c>
      <c r="O2662" t="s">
        <v>46</v>
      </c>
      <c r="P2662">
        <v>90852</v>
      </c>
      <c r="Q2662" t="s">
        <v>26</v>
      </c>
      <c r="R2662" t="s">
        <v>32</v>
      </c>
      <c r="S2662" t="s">
        <v>28</v>
      </c>
      <c r="T2662" t="s">
        <v>23</v>
      </c>
      <c r="U2662" t="str">
        <f>IF(mba_decision_dataset[[#This Row],[Age]]&lt;25,"21-25",IF(mba_decision_dataset[[#This Row],[Age]]&gt;30,"31-35","25-30"))</f>
        <v>31-35</v>
      </c>
      <c r="V2662" t="str">
        <f>IF(mba_decision_dataset[[#This Row],[GRE/GMAT Score]]&lt;351,"250-350",IF(mba_decision_dataset[[#This Row],[GRE/GMAT Score]]&gt;645,"above 645","350-645"))</f>
        <v>350-645</v>
      </c>
      <c r="W2662" s="3">
        <f>(mba_decision_dataset[[#This Row],[Expected Post-MBA Salary]]-mba_decision_dataset[[#This Row],[Annual Salary (Before MBA)]])/mba_decision_dataset[[#This Row],[Annual Salary (Before MBA)]]</f>
        <v>2.7714305106219316E-2</v>
      </c>
    </row>
    <row r="2663" spans="1:23" x14ac:dyDescent="0.4">
      <c r="A2663">
        <v>2662</v>
      </c>
      <c r="B2663">
        <v>22</v>
      </c>
      <c r="C2663" t="s">
        <v>20</v>
      </c>
      <c r="D2663" t="s">
        <v>41</v>
      </c>
      <c r="E2663">
        <v>3.7</v>
      </c>
      <c r="F2663">
        <v>6</v>
      </c>
      <c r="G2663" t="s">
        <v>22</v>
      </c>
      <c r="H2663">
        <v>86331</v>
      </c>
      <c r="I2663" t="s">
        <v>23</v>
      </c>
      <c r="J2663">
        <v>735</v>
      </c>
      <c r="K2663">
        <v>393</v>
      </c>
      <c r="L2663">
        <v>3.5</v>
      </c>
      <c r="M2663">
        <v>9.9</v>
      </c>
      <c r="N2663" t="s">
        <v>47</v>
      </c>
      <c r="O2663" t="s">
        <v>43</v>
      </c>
      <c r="P2663">
        <v>147934</v>
      </c>
      <c r="Q2663" t="s">
        <v>26</v>
      </c>
      <c r="R2663" t="s">
        <v>40</v>
      </c>
      <c r="S2663" t="s">
        <v>28</v>
      </c>
      <c r="T2663" t="s">
        <v>23</v>
      </c>
      <c r="U2663" t="str">
        <f>IF(mba_decision_dataset[[#This Row],[Age]]&lt;25,"21-25",IF(mba_decision_dataset[[#This Row],[Age]]&gt;30,"31-35","25-30"))</f>
        <v>21-25</v>
      </c>
      <c r="V2663" t="str">
        <f>IF(mba_decision_dataset[[#This Row],[GRE/GMAT Score]]&lt;351,"250-350",IF(mba_decision_dataset[[#This Row],[GRE/GMAT Score]]&gt;645,"above 645","350-645"))</f>
        <v>above 645</v>
      </c>
      <c r="W2663" s="3">
        <f>(mba_decision_dataset[[#This Row],[Expected Post-MBA Salary]]-mba_decision_dataset[[#This Row],[Annual Salary (Before MBA)]])/mba_decision_dataset[[#This Row],[Annual Salary (Before MBA)]]</f>
        <v>0.7135675481576722</v>
      </c>
    </row>
    <row r="2664" spans="1:23" x14ac:dyDescent="0.4">
      <c r="A2664">
        <v>2663</v>
      </c>
      <c r="B2664">
        <v>32</v>
      </c>
      <c r="C2664" t="s">
        <v>20</v>
      </c>
      <c r="D2664" t="s">
        <v>21</v>
      </c>
      <c r="E2664">
        <v>4</v>
      </c>
      <c r="F2664">
        <v>9</v>
      </c>
      <c r="G2664" t="s">
        <v>36</v>
      </c>
      <c r="H2664">
        <v>49832</v>
      </c>
      <c r="I2664" t="s">
        <v>23</v>
      </c>
      <c r="J2664">
        <v>637</v>
      </c>
      <c r="K2664">
        <v>350</v>
      </c>
      <c r="L2664">
        <v>5.4</v>
      </c>
      <c r="M2664">
        <v>6.8</v>
      </c>
      <c r="N2664" t="s">
        <v>24</v>
      </c>
      <c r="O2664" t="s">
        <v>38</v>
      </c>
      <c r="P2664">
        <v>66940</v>
      </c>
      <c r="Q2664" t="s">
        <v>39</v>
      </c>
      <c r="R2664" t="s">
        <v>27</v>
      </c>
      <c r="S2664" t="s">
        <v>33</v>
      </c>
      <c r="T2664" t="s">
        <v>29</v>
      </c>
      <c r="U2664" t="str">
        <f>IF(mba_decision_dataset[[#This Row],[Age]]&lt;25,"21-25",IF(mba_decision_dataset[[#This Row],[Age]]&gt;30,"31-35","25-30"))</f>
        <v>31-35</v>
      </c>
      <c r="V2664" t="str">
        <f>IF(mba_decision_dataset[[#This Row],[GRE/GMAT Score]]&lt;351,"250-350",IF(mba_decision_dataset[[#This Row],[GRE/GMAT Score]]&gt;645,"above 645","350-645"))</f>
        <v>350-645</v>
      </c>
      <c r="W2664" s="3">
        <f>(mba_decision_dataset[[#This Row],[Expected Post-MBA Salary]]-mba_decision_dataset[[#This Row],[Annual Salary (Before MBA)]])/mba_decision_dataset[[#This Row],[Annual Salary (Before MBA)]]</f>
        <v>0.34331353347246751</v>
      </c>
    </row>
    <row r="2665" spans="1:23" x14ac:dyDescent="0.4">
      <c r="A2665">
        <v>2664</v>
      </c>
      <c r="B2665">
        <v>31</v>
      </c>
      <c r="C2665" t="s">
        <v>20</v>
      </c>
      <c r="D2665" t="s">
        <v>50</v>
      </c>
      <c r="E2665">
        <v>3.18</v>
      </c>
      <c r="F2665">
        <v>7</v>
      </c>
      <c r="G2665" t="s">
        <v>22</v>
      </c>
      <c r="H2665">
        <v>78878</v>
      </c>
      <c r="I2665" t="s">
        <v>29</v>
      </c>
      <c r="J2665">
        <v>438</v>
      </c>
      <c r="K2665">
        <v>51</v>
      </c>
      <c r="L2665">
        <v>5.4</v>
      </c>
      <c r="M2665">
        <v>3.4</v>
      </c>
      <c r="N2665" t="s">
        <v>37</v>
      </c>
      <c r="O2665" t="s">
        <v>43</v>
      </c>
      <c r="P2665">
        <v>175595</v>
      </c>
      <c r="Q2665" t="s">
        <v>39</v>
      </c>
      <c r="R2665" t="s">
        <v>40</v>
      </c>
      <c r="S2665" t="s">
        <v>33</v>
      </c>
      <c r="T2665" t="s">
        <v>29</v>
      </c>
      <c r="U2665" t="str">
        <f>IF(mba_decision_dataset[[#This Row],[Age]]&lt;25,"21-25",IF(mba_decision_dataset[[#This Row],[Age]]&gt;30,"31-35","25-30"))</f>
        <v>31-35</v>
      </c>
      <c r="V2665" t="str">
        <f>IF(mba_decision_dataset[[#This Row],[GRE/GMAT Score]]&lt;351,"250-350",IF(mba_decision_dataset[[#This Row],[GRE/GMAT Score]]&gt;645,"above 645","350-645"))</f>
        <v>350-645</v>
      </c>
      <c r="W2665" s="3">
        <f>(mba_decision_dataset[[#This Row],[Expected Post-MBA Salary]]-mba_decision_dataset[[#This Row],[Annual Salary (Before MBA)]])/mba_decision_dataset[[#This Row],[Annual Salary (Before MBA)]]</f>
        <v>1.2261593853799539</v>
      </c>
    </row>
    <row r="2666" spans="1:23" x14ac:dyDescent="0.4">
      <c r="A2666">
        <v>2665</v>
      </c>
      <c r="B2666">
        <v>31</v>
      </c>
      <c r="C2666" t="s">
        <v>34</v>
      </c>
      <c r="D2666" t="s">
        <v>41</v>
      </c>
      <c r="E2666">
        <v>2.62</v>
      </c>
      <c r="F2666">
        <v>8</v>
      </c>
      <c r="G2666" t="s">
        <v>30</v>
      </c>
      <c r="H2666">
        <v>52315</v>
      </c>
      <c r="I2666" t="s">
        <v>29</v>
      </c>
      <c r="J2666">
        <v>523</v>
      </c>
      <c r="K2666">
        <v>316</v>
      </c>
      <c r="L2666">
        <v>8.3000000000000007</v>
      </c>
      <c r="M2666">
        <v>4.4000000000000004</v>
      </c>
      <c r="N2666" t="s">
        <v>47</v>
      </c>
      <c r="O2666" t="s">
        <v>38</v>
      </c>
      <c r="P2666">
        <v>121065</v>
      </c>
      <c r="Q2666" t="s">
        <v>39</v>
      </c>
      <c r="R2666" t="s">
        <v>44</v>
      </c>
      <c r="S2666" t="s">
        <v>28</v>
      </c>
      <c r="T2666" t="s">
        <v>23</v>
      </c>
      <c r="U2666" t="str">
        <f>IF(mba_decision_dataset[[#This Row],[Age]]&lt;25,"21-25",IF(mba_decision_dataset[[#This Row],[Age]]&gt;30,"31-35","25-30"))</f>
        <v>31-35</v>
      </c>
      <c r="V2666" t="str">
        <f>IF(mba_decision_dataset[[#This Row],[GRE/GMAT Score]]&lt;351,"250-350",IF(mba_decision_dataset[[#This Row],[GRE/GMAT Score]]&gt;645,"above 645","350-645"))</f>
        <v>350-645</v>
      </c>
      <c r="W2666" s="3">
        <f>(mba_decision_dataset[[#This Row],[Expected Post-MBA Salary]]-mba_decision_dataset[[#This Row],[Annual Salary (Before MBA)]])/mba_decision_dataset[[#This Row],[Annual Salary (Before MBA)]]</f>
        <v>1.3141546401605657</v>
      </c>
    </row>
    <row r="2667" spans="1:23" x14ac:dyDescent="0.4">
      <c r="A2667">
        <v>2666</v>
      </c>
      <c r="B2667">
        <v>33</v>
      </c>
      <c r="C2667" t="s">
        <v>34</v>
      </c>
      <c r="D2667" t="s">
        <v>35</v>
      </c>
      <c r="E2667">
        <v>3.35</v>
      </c>
      <c r="F2667">
        <v>7</v>
      </c>
      <c r="G2667" t="s">
        <v>38</v>
      </c>
      <c r="H2667">
        <v>94552</v>
      </c>
      <c r="I2667" t="s">
        <v>29</v>
      </c>
      <c r="J2667">
        <v>757</v>
      </c>
      <c r="K2667">
        <v>301</v>
      </c>
      <c r="L2667">
        <v>8.9</v>
      </c>
      <c r="M2667">
        <v>7.4</v>
      </c>
      <c r="N2667" t="s">
        <v>47</v>
      </c>
      <c r="O2667" t="s">
        <v>38</v>
      </c>
      <c r="P2667">
        <v>163729</v>
      </c>
      <c r="Q2667" t="s">
        <v>26</v>
      </c>
      <c r="R2667" t="s">
        <v>40</v>
      </c>
      <c r="S2667" t="s">
        <v>33</v>
      </c>
      <c r="T2667" t="s">
        <v>29</v>
      </c>
      <c r="U2667" t="str">
        <f>IF(mba_decision_dataset[[#This Row],[Age]]&lt;25,"21-25",IF(mba_decision_dataset[[#This Row],[Age]]&gt;30,"31-35","25-30"))</f>
        <v>31-35</v>
      </c>
      <c r="V2667" t="str">
        <f>IF(mba_decision_dataset[[#This Row],[GRE/GMAT Score]]&lt;351,"250-350",IF(mba_decision_dataset[[#This Row],[GRE/GMAT Score]]&gt;645,"above 645","350-645"))</f>
        <v>above 645</v>
      </c>
      <c r="W2667" s="3">
        <f>(mba_decision_dataset[[#This Row],[Expected Post-MBA Salary]]-mba_decision_dataset[[#This Row],[Annual Salary (Before MBA)]])/mba_decision_dataset[[#This Row],[Annual Salary (Before MBA)]]</f>
        <v>0.73162915644301552</v>
      </c>
    </row>
    <row r="2668" spans="1:23" x14ac:dyDescent="0.4">
      <c r="A2668">
        <v>2667</v>
      </c>
      <c r="B2668">
        <v>25</v>
      </c>
      <c r="C2668" t="s">
        <v>20</v>
      </c>
      <c r="D2668" t="s">
        <v>50</v>
      </c>
      <c r="E2668">
        <v>3.69</v>
      </c>
      <c r="F2668">
        <v>4</v>
      </c>
      <c r="G2668" t="s">
        <v>30</v>
      </c>
      <c r="H2668">
        <v>55728</v>
      </c>
      <c r="I2668" t="s">
        <v>29</v>
      </c>
      <c r="J2668">
        <v>494</v>
      </c>
      <c r="K2668">
        <v>444</v>
      </c>
      <c r="L2668">
        <v>9.8000000000000007</v>
      </c>
      <c r="M2668">
        <v>2.2999999999999998</v>
      </c>
      <c r="N2668" t="s">
        <v>24</v>
      </c>
      <c r="O2668" t="s">
        <v>46</v>
      </c>
      <c r="P2668">
        <v>176483</v>
      </c>
      <c r="Q2668" t="s">
        <v>39</v>
      </c>
      <c r="R2668" t="s">
        <v>40</v>
      </c>
      <c r="S2668" t="s">
        <v>33</v>
      </c>
      <c r="T2668" t="s">
        <v>29</v>
      </c>
      <c r="U2668" t="str">
        <f>IF(mba_decision_dataset[[#This Row],[Age]]&lt;25,"21-25",IF(mba_decision_dataset[[#This Row],[Age]]&gt;30,"31-35","25-30"))</f>
        <v>25-30</v>
      </c>
      <c r="V2668" t="str">
        <f>IF(mba_decision_dataset[[#This Row],[GRE/GMAT Score]]&lt;351,"250-350",IF(mba_decision_dataset[[#This Row],[GRE/GMAT Score]]&gt;645,"above 645","350-645"))</f>
        <v>350-645</v>
      </c>
      <c r="W2668" s="3">
        <f>(mba_decision_dataset[[#This Row],[Expected Post-MBA Salary]]-mba_decision_dataset[[#This Row],[Annual Salary (Before MBA)]])/mba_decision_dataset[[#This Row],[Annual Salary (Before MBA)]]</f>
        <v>2.166864053976457</v>
      </c>
    </row>
    <row r="2669" spans="1:23" x14ac:dyDescent="0.4">
      <c r="A2669">
        <v>2668</v>
      </c>
      <c r="B2669">
        <v>27</v>
      </c>
      <c r="C2669" t="s">
        <v>34</v>
      </c>
      <c r="D2669" t="s">
        <v>49</v>
      </c>
      <c r="E2669">
        <v>2.34</v>
      </c>
      <c r="F2669">
        <v>0</v>
      </c>
      <c r="G2669" t="s">
        <v>36</v>
      </c>
      <c r="H2669">
        <v>34376</v>
      </c>
      <c r="I2669" t="s">
        <v>23</v>
      </c>
      <c r="J2669">
        <v>762</v>
      </c>
      <c r="K2669">
        <v>58</v>
      </c>
      <c r="L2669">
        <v>8.6</v>
      </c>
      <c r="M2669">
        <v>4.8</v>
      </c>
      <c r="N2669" t="s">
        <v>37</v>
      </c>
      <c r="O2669" t="s">
        <v>46</v>
      </c>
      <c r="P2669">
        <v>157701</v>
      </c>
      <c r="Q2669" t="s">
        <v>26</v>
      </c>
      <c r="R2669" t="s">
        <v>27</v>
      </c>
      <c r="S2669" t="s">
        <v>33</v>
      </c>
      <c r="T2669" t="s">
        <v>29</v>
      </c>
      <c r="U2669" t="str">
        <f>IF(mba_decision_dataset[[#This Row],[Age]]&lt;25,"21-25",IF(mba_decision_dataset[[#This Row],[Age]]&gt;30,"31-35","25-30"))</f>
        <v>25-30</v>
      </c>
      <c r="V2669" t="str">
        <f>IF(mba_decision_dataset[[#This Row],[GRE/GMAT Score]]&lt;351,"250-350",IF(mba_decision_dataset[[#This Row],[GRE/GMAT Score]]&gt;645,"above 645","350-645"))</f>
        <v>above 645</v>
      </c>
      <c r="W2669" s="3">
        <f>(mba_decision_dataset[[#This Row],[Expected Post-MBA Salary]]-mba_decision_dataset[[#This Row],[Annual Salary (Before MBA)]])/mba_decision_dataset[[#This Row],[Annual Salary (Before MBA)]]</f>
        <v>3.5875319990691179</v>
      </c>
    </row>
    <row r="2670" spans="1:23" x14ac:dyDescent="0.4">
      <c r="A2670">
        <v>2669</v>
      </c>
      <c r="B2670">
        <v>31</v>
      </c>
      <c r="C2670" t="s">
        <v>34</v>
      </c>
      <c r="D2670" t="s">
        <v>21</v>
      </c>
      <c r="E2670">
        <v>2.91</v>
      </c>
      <c r="F2670">
        <v>0</v>
      </c>
      <c r="G2670" t="s">
        <v>36</v>
      </c>
      <c r="H2670">
        <v>109183</v>
      </c>
      <c r="I2670" t="s">
        <v>29</v>
      </c>
      <c r="J2670">
        <v>284</v>
      </c>
      <c r="K2670">
        <v>76</v>
      </c>
      <c r="L2670">
        <v>8.9</v>
      </c>
      <c r="M2670">
        <v>8.8000000000000007</v>
      </c>
      <c r="N2670" t="s">
        <v>37</v>
      </c>
      <c r="O2670" t="s">
        <v>38</v>
      </c>
      <c r="P2670">
        <v>146634</v>
      </c>
      <c r="Q2670" t="s">
        <v>26</v>
      </c>
      <c r="R2670" t="s">
        <v>40</v>
      </c>
      <c r="S2670" t="s">
        <v>33</v>
      </c>
      <c r="T2670" t="s">
        <v>23</v>
      </c>
      <c r="U2670" t="str">
        <f>IF(mba_decision_dataset[[#This Row],[Age]]&lt;25,"21-25",IF(mba_decision_dataset[[#This Row],[Age]]&gt;30,"31-35","25-30"))</f>
        <v>31-35</v>
      </c>
      <c r="V2670" t="str">
        <f>IF(mba_decision_dataset[[#This Row],[GRE/GMAT Score]]&lt;351,"250-350",IF(mba_decision_dataset[[#This Row],[GRE/GMAT Score]]&gt;645,"above 645","350-645"))</f>
        <v>250-350</v>
      </c>
      <c r="W2670" s="3">
        <f>(mba_decision_dataset[[#This Row],[Expected Post-MBA Salary]]-mba_decision_dataset[[#This Row],[Annual Salary (Before MBA)]])/mba_decision_dataset[[#This Row],[Annual Salary (Before MBA)]]</f>
        <v>0.34301127464898384</v>
      </c>
    </row>
    <row r="2671" spans="1:23" x14ac:dyDescent="0.4">
      <c r="A2671">
        <v>2670</v>
      </c>
      <c r="B2671">
        <v>27</v>
      </c>
      <c r="C2671" t="s">
        <v>20</v>
      </c>
      <c r="D2671" t="s">
        <v>50</v>
      </c>
      <c r="E2671">
        <v>2.64</v>
      </c>
      <c r="F2671">
        <v>7</v>
      </c>
      <c r="G2671" t="s">
        <v>42</v>
      </c>
      <c r="H2671">
        <v>69932</v>
      </c>
      <c r="I2671" t="s">
        <v>29</v>
      </c>
      <c r="J2671">
        <v>510</v>
      </c>
      <c r="K2671">
        <v>182</v>
      </c>
      <c r="L2671">
        <v>9.6999999999999993</v>
      </c>
      <c r="M2671">
        <v>3.4</v>
      </c>
      <c r="N2671" t="s">
        <v>45</v>
      </c>
      <c r="O2671" t="s">
        <v>38</v>
      </c>
      <c r="P2671">
        <v>131971</v>
      </c>
      <c r="Q2671" t="s">
        <v>39</v>
      </c>
      <c r="R2671" t="s">
        <v>32</v>
      </c>
      <c r="S2671" t="s">
        <v>33</v>
      </c>
      <c r="T2671" t="s">
        <v>29</v>
      </c>
      <c r="U2671" t="str">
        <f>IF(mba_decision_dataset[[#This Row],[Age]]&lt;25,"21-25",IF(mba_decision_dataset[[#This Row],[Age]]&gt;30,"31-35","25-30"))</f>
        <v>25-30</v>
      </c>
      <c r="V2671" t="str">
        <f>IF(mba_decision_dataset[[#This Row],[GRE/GMAT Score]]&lt;351,"250-350",IF(mba_decision_dataset[[#This Row],[GRE/GMAT Score]]&gt;645,"above 645","350-645"))</f>
        <v>350-645</v>
      </c>
      <c r="W2671" s="3">
        <f>(mba_decision_dataset[[#This Row],[Expected Post-MBA Salary]]-mba_decision_dataset[[#This Row],[Annual Salary (Before MBA)]])/mba_decision_dataset[[#This Row],[Annual Salary (Before MBA)]]</f>
        <v>0.8871332151232626</v>
      </c>
    </row>
    <row r="2672" spans="1:23" x14ac:dyDescent="0.4">
      <c r="A2672">
        <v>2671</v>
      </c>
      <c r="B2672">
        <v>25</v>
      </c>
      <c r="C2672" t="s">
        <v>20</v>
      </c>
      <c r="D2672" t="s">
        <v>49</v>
      </c>
      <c r="E2672">
        <v>2.57</v>
      </c>
      <c r="F2672">
        <v>6</v>
      </c>
      <c r="G2672" t="s">
        <v>38</v>
      </c>
      <c r="H2672">
        <v>94377</v>
      </c>
      <c r="I2672" t="s">
        <v>23</v>
      </c>
      <c r="J2672">
        <v>511</v>
      </c>
      <c r="K2672">
        <v>255</v>
      </c>
      <c r="L2672">
        <v>8.4</v>
      </c>
      <c r="M2672">
        <v>2.6</v>
      </c>
      <c r="N2672" t="s">
        <v>24</v>
      </c>
      <c r="O2672" t="s">
        <v>31</v>
      </c>
      <c r="P2672">
        <v>83473</v>
      </c>
      <c r="Q2672" t="s">
        <v>39</v>
      </c>
      <c r="R2672" t="s">
        <v>27</v>
      </c>
      <c r="S2672" t="s">
        <v>28</v>
      </c>
      <c r="T2672" t="s">
        <v>29</v>
      </c>
      <c r="U2672" t="str">
        <f>IF(mba_decision_dataset[[#This Row],[Age]]&lt;25,"21-25",IF(mba_decision_dataset[[#This Row],[Age]]&gt;30,"31-35","25-30"))</f>
        <v>25-30</v>
      </c>
      <c r="V2672" t="str">
        <f>IF(mba_decision_dataset[[#This Row],[GRE/GMAT Score]]&lt;351,"250-350",IF(mba_decision_dataset[[#This Row],[GRE/GMAT Score]]&gt;645,"above 645","350-645"))</f>
        <v>350-645</v>
      </c>
      <c r="W2672" s="3">
        <f>(mba_decision_dataset[[#This Row],[Expected Post-MBA Salary]]-mba_decision_dataset[[#This Row],[Annual Salary (Before MBA)]])/mba_decision_dataset[[#This Row],[Annual Salary (Before MBA)]]</f>
        <v>-0.11553662438941692</v>
      </c>
    </row>
    <row r="2673" spans="1:23" x14ac:dyDescent="0.4">
      <c r="A2673">
        <v>2672</v>
      </c>
      <c r="B2673">
        <v>32</v>
      </c>
      <c r="C2673" t="s">
        <v>20</v>
      </c>
      <c r="D2673" t="s">
        <v>35</v>
      </c>
      <c r="E2673">
        <v>3.72</v>
      </c>
      <c r="F2673">
        <v>4</v>
      </c>
      <c r="G2673" t="s">
        <v>22</v>
      </c>
      <c r="H2673">
        <v>113726</v>
      </c>
      <c r="I2673" t="s">
        <v>23</v>
      </c>
      <c r="J2673">
        <v>309</v>
      </c>
      <c r="K2673">
        <v>49</v>
      </c>
      <c r="L2673">
        <v>2.8</v>
      </c>
      <c r="M2673">
        <v>9</v>
      </c>
      <c r="N2673" t="s">
        <v>24</v>
      </c>
      <c r="O2673" t="s">
        <v>38</v>
      </c>
      <c r="P2673">
        <v>130435</v>
      </c>
      <c r="Q2673" t="s">
        <v>26</v>
      </c>
      <c r="R2673" t="s">
        <v>32</v>
      </c>
      <c r="S2673" t="s">
        <v>28</v>
      </c>
      <c r="T2673" t="s">
        <v>29</v>
      </c>
      <c r="U2673" t="str">
        <f>IF(mba_decision_dataset[[#This Row],[Age]]&lt;25,"21-25",IF(mba_decision_dataset[[#This Row],[Age]]&gt;30,"31-35","25-30"))</f>
        <v>31-35</v>
      </c>
      <c r="V2673" t="str">
        <f>IF(mba_decision_dataset[[#This Row],[GRE/GMAT Score]]&lt;351,"250-350",IF(mba_decision_dataset[[#This Row],[GRE/GMAT Score]]&gt;645,"above 645","350-645"))</f>
        <v>250-350</v>
      </c>
      <c r="W2673" s="3">
        <f>(mba_decision_dataset[[#This Row],[Expected Post-MBA Salary]]-mba_decision_dataset[[#This Row],[Annual Salary (Before MBA)]])/mba_decision_dataset[[#This Row],[Annual Salary (Before MBA)]]</f>
        <v>0.1469233068955208</v>
      </c>
    </row>
    <row r="2674" spans="1:23" x14ac:dyDescent="0.4">
      <c r="A2674">
        <v>2673</v>
      </c>
      <c r="B2674">
        <v>29</v>
      </c>
      <c r="C2674" t="s">
        <v>20</v>
      </c>
      <c r="D2674" t="s">
        <v>21</v>
      </c>
      <c r="E2674">
        <v>2.84</v>
      </c>
      <c r="F2674">
        <v>9</v>
      </c>
      <c r="G2674" t="s">
        <v>36</v>
      </c>
      <c r="H2674">
        <v>112506</v>
      </c>
      <c r="I2674" t="s">
        <v>23</v>
      </c>
      <c r="J2674">
        <v>349</v>
      </c>
      <c r="K2674">
        <v>397</v>
      </c>
      <c r="L2674">
        <v>8.1</v>
      </c>
      <c r="M2674">
        <v>9.6</v>
      </c>
      <c r="N2674" t="s">
        <v>24</v>
      </c>
      <c r="O2674" t="s">
        <v>46</v>
      </c>
      <c r="P2674">
        <v>143177</v>
      </c>
      <c r="Q2674" t="s">
        <v>26</v>
      </c>
      <c r="R2674" t="s">
        <v>32</v>
      </c>
      <c r="S2674" t="s">
        <v>33</v>
      </c>
      <c r="T2674" t="s">
        <v>29</v>
      </c>
      <c r="U2674" t="str">
        <f>IF(mba_decision_dataset[[#This Row],[Age]]&lt;25,"21-25",IF(mba_decision_dataset[[#This Row],[Age]]&gt;30,"31-35","25-30"))</f>
        <v>25-30</v>
      </c>
      <c r="V2674" t="str">
        <f>IF(mba_decision_dataset[[#This Row],[GRE/GMAT Score]]&lt;351,"250-350",IF(mba_decision_dataset[[#This Row],[GRE/GMAT Score]]&gt;645,"above 645","350-645"))</f>
        <v>250-350</v>
      </c>
      <c r="W2674" s="3">
        <f>(mba_decision_dataset[[#This Row],[Expected Post-MBA Salary]]-mba_decision_dataset[[#This Row],[Annual Salary (Before MBA)]])/mba_decision_dataset[[#This Row],[Annual Salary (Before MBA)]]</f>
        <v>0.27261657156062785</v>
      </c>
    </row>
    <row r="2675" spans="1:23" x14ac:dyDescent="0.4">
      <c r="A2675">
        <v>2674</v>
      </c>
      <c r="B2675">
        <v>24</v>
      </c>
      <c r="C2675" t="s">
        <v>34</v>
      </c>
      <c r="D2675" t="s">
        <v>41</v>
      </c>
      <c r="E2675">
        <v>2.68</v>
      </c>
      <c r="F2675">
        <v>2</v>
      </c>
      <c r="G2675" t="s">
        <v>22</v>
      </c>
      <c r="H2675">
        <v>67220</v>
      </c>
      <c r="I2675" t="s">
        <v>29</v>
      </c>
      <c r="J2675">
        <v>485</v>
      </c>
      <c r="K2675">
        <v>149</v>
      </c>
      <c r="L2675">
        <v>7.4</v>
      </c>
      <c r="M2675">
        <v>8.9</v>
      </c>
      <c r="N2675" t="s">
        <v>24</v>
      </c>
      <c r="O2675" t="s">
        <v>31</v>
      </c>
      <c r="P2675">
        <v>65276</v>
      </c>
      <c r="Q2675" t="s">
        <v>26</v>
      </c>
      <c r="R2675" t="s">
        <v>27</v>
      </c>
      <c r="S2675" t="s">
        <v>28</v>
      </c>
      <c r="T2675" t="s">
        <v>29</v>
      </c>
      <c r="U2675" t="str">
        <f>IF(mba_decision_dataset[[#This Row],[Age]]&lt;25,"21-25",IF(mba_decision_dataset[[#This Row],[Age]]&gt;30,"31-35","25-30"))</f>
        <v>21-25</v>
      </c>
      <c r="V2675" t="str">
        <f>IF(mba_decision_dataset[[#This Row],[GRE/GMAT Score]]&lt;351,"250-350",IF(mba_decision_dataset[[#This Row],[GRE/GMAT Score]]&gt;645,"above 645","350-645"))</f>
        <v>350-645</v>
      </c>
      <c r="W2675" s="3">
        <f>(mba_decision_dataset[[#This Row],[Expected Post-MBA Salary]]-mba_decision_dataset[[#This Row],[Annual Salary (Before MBA)]])/mba_decision_dataset[[#This Row],[Annual Salary (Before MBA)]]</f>
        <v>-2.8919964296340375E-2</v>
      </c>
    </row>
    <row r="2676" spans="1:23" x14ac:dyDescent="0.4">
      <c r="A2676">
        <v>2675</v>
      </c>
      <c r="B2676">
        <v>31</v>
      </c>
      <c r="C2676" t="s">
        <v>34</v>
      </c>
      <c r="D2676" t="s">
        <v>41</v>
      </c>
      <c r="E2676">
        <v>3.21</v>
      </c>
      <c r="F2676">
        <v>8</v>
      </c>
      <c r="G2676" t="s">
        <v>22</v>
      </c>
      <c r="H2676">
        <v>96022</v>
      </c>
      <c r="I2676" t="s">
        <v>29</v>
      </c>
      <c r="J2676">
        <v>504</v>
      </c>
      <c r="K2676">
        <v>235</v>
      </c>
      <c r="L2676">
        <v>6</v>
      </c>
      <c r="M2676">
        <v>9.3000000000000007</v>
      </c>
      <c r="N2676" t="s">
        <v>24</v>
      </c>
      <c r="O2676" t="s">
        <v>38</v>
      </c>
      <c r="P2676">
        <v>189020</v>
      </c>
      <c r="Q2676" t="s">
        <v>26</v>
      </c>
      <c r="R2676" t="s">
        <v>44</v>
      </c>
      <c r="S2676" t="s">
        <v>33</v>
      </c>
      <c r="T2676" t="s">
        <v>29</v>
      </c>
      <c r="U2676" t="str">
        <f>IF(mba_decision_dataset[[#This Row],[Age]]&lt;25,"21-25",IF(mba_decision_dataset[[#This Row],[Age]]&gt;30,"31-35","25-30"))</f>
        <v>31-35</v>
      </c>
      <c r="V2676" t="str">
        <f>IF(mba_decision_dataset[[#This Row],[GRE/GMAT Score]]&lt;351,"250-350",IF(mba_decision_dataset[[#This Row],[GRE/GMAT Score]]&gt;645,"above 645","350-645"))</f>
        <v>350-645</v>
      </c>
      <c r="W2676" s="3">
        <f>(mba_decision_dataset[[#This Row],[Expected Post-MBA Salary]]-mba_decision_dataset[[#This Row],[Annual Salary (Before MBA)]])/mba_decision_dataset[[#This Row],[Annual Salary (Before MBA)]]</f>
        <v>0.96850721709608212</v>
      </c>
    </row>
    <row r="2677" spans="1:23" x14ac:dyDescent="0.4">
      <c r="A2677">
        <v>2676</v>
      </c>
      <c r="B2677">
        <v>23</v>
      </c>
      <c r="C2677" t="s">
        <v>20</v>
      </c>
      <c r="D2677" t="s">
        <v>49</v>
      </c>
      <c r="E2677">
        <v>2.44</v>
      </c>
      <c r="F2677">
        <v>3</v>
      </c>
      <c r="G2677" t="s">
        <v>22</v>
      </c>
      <c r="H2677">
        <v>119474</v>
      </c>
      <c r="I2677" t="s">
        <v>29</v>
      </c>
      <c r="J2677">
        <v>289</v>
      </c>
      <c r="K2677">
        <v>234</v>
      </c>
      <c r="L2677">
        <v>2.6</v>
      </c>
      <c r="M2677">
        <v>4.7</v>
      </c>
      <c r="N2677" t="s">
        <v>24</v>
      </c>
      <c r="O2677" t="s">
        <v>31</v>
      </c>
      <c r="P2677">
        <v>116912</v>
      </c>
      <c r="Q2677" t="s">
        <v>39</v>
      </c>
      <c r="R2677" t="s">
        <v>44</v>
      </c>
      <c r="S2677" t="s">
        <v>28</v>
      </c>
      <c r="T2677" t="s">
        <v>23</v>
      </c>
      <c r="U2677" t="str">
        <f>IF(mba_decision_dataset[[#This Row],[Age]]&lt;25,"21-25",IF(mba_decision_dataset[[#This Row],[Age]]&gt;30,"31-35","25-30"))</f>
        <v>21-25</v>
      </c>
      <c r="V2677" t="str">
        <f>IF(mba_decision_dataset[[#This Row],[GRE/GMAT Score]]&lt;351,"250-350",IF(mba_decision_dataset[[#This Row],[GRE/GMAT Score]]&gt;645,"above 645","350-645"))</f>
        <v>250-350</v>
      </c>
      <c r="W2677" s="3">
        <f>(mba_decision_dataset[[#This Row],[Expected Post-MBA Salary]]-mba_decision_dataset[[#This Row],[Annual Salary (Before MBA)]])/mba_decision_dataset[[#This Row],[Annual Salary (Before MBA)]]</f>
        <v>-2.144399618327E-2</v>
      </c>
    </row>
    <row r="2678" spans="1:23" x14ac:dyDescent="0.4">
      <c r="A2678">
        <v>2677</v>
      </c>
      <c r="B2678">
        <v>24</v>
      </c>
      <c r="C2678" t="s">
        <v>20</v>
      </c>
      <c r="D2678" t="s">
        <v>50</v>
      </c>
      <c r="E2678">
        <v>2.46</v>
      </c>
      <c r="F2678">
        <v>5</v>
      </c>
      <c r="G2678" t="s">
        <v>30</v>
      </c>
      <c r="H2678">
        <v>97244</v>
      </c>
      <c r="I2678" t="s">
        <v>29</v>
      </c>
      <c r="J2678">
        <v>486</v>
      </c>
      <c r="K2678">
        <v>277</v>
      </c>
      <c r="L2678">
        <v>1.4</v>
      </c>
      <c r="M2678">
        <v>5.2</v>
      </c>
      <c r="N2678" t="s">
        <v>24</v>
      </c>
      <c r="O2678" t="s">
        <v>25</v>
      </c>
      <c r="P2678">
        <v>166348</v>
      </c>
      <c r="Q2678" t="s">
        <v>26</v>
      </c>
      <c r="R2678" t="s">
        <v>32</v>
      </c>
      <c r="S2678" t="s">
        <v>33</v>
      </c>
      <c r="T2678" t="s">
        <v>29</v>
      </c>
      <c r="U2678" t="str">
        <f>IF(mba_decision_dataset[[#This Row],[Age]]&lt;25,"21-25",IF(mba_decision_dataset[[#This Row],[Age]]&gt;30,"31-35","25-30"))</f>
        <v>21-25</v>
      </c>
      <c r="V2678" t="str">
        <f>IF(mba_decision_dataset[[#This Row],[GRE/GMAT Score]]&lt;351,"250-350",IF(mba_decision_dataset[[#This Row],[GRE/GMAT Score]]&gt;645,"above 645","350-645"))</f>
        <v>350-645</v>
      </c>
      <c r="W2678" s="3">
        <f>(mba_decision_dataset[[#This Row],[Expected Post-MBA Salary]]-mba_decision_dataset[[#This Row],[Annual Salary (Before MBA)]])/mba_decision_dataset[[#This Row],[Annual Salary (Before MBA)]]</f>
        <v>0.71062482004031102</v>
      </c>
    </row>
    <row r="2679" spans="1:23" x14ac:dyDescent="0.4">
      <c r="A2679">
        <v>2678</v>
      </c>
      <c r="B2679">
        <v>25</v>
      </c>
      <c r="C2679" t="s">
        <v>20</v>
      </c>
      <c r="D2679" t="s">
        <v>35</v>
      </c>
      <c r="E2679">
        <v>3.04</v>
      </c>
      <c r="F2679">
        <v>3</v>
      </c>
      <c r="G2679" t="s">
        <v>22</v>
      </c>
      <c r="H2679">
        <v>43356</v>
      </c>
      <c r="I2679" t="s">
        <v>23</v>
      </c>
      <c r="J2679">
        <v>485</v>
      </c>
      <c r="K2679">
        <v>411</v>
      </c>
      <c r="L2679">
        <v>3</v>
      </c>
      <c r="M2679">
        <v>6.6</v>
      </c>
      <c r="N2679" t="s">
        <v>47</v>
      </c>
      <c r="O2679" t="s">
        <v>38</v>
      </c>
      <c r="P2679">
        <v>195331</v>
      </c>
      <c r="Q2679" t="s">
        <v>39</v>
      </c>
      <c r="R2679" t="s">
        <v>40</v>
      </c>
      <c r="S2679" t="s">
        <v>33</v>
      </c>
      <c r="T2679" t="s">
        <v>29</v>
      </c>
      <c r="U2679" t="str">
        <f>IF(mba_decision_dataset[[#This Row],[Age]]&lt;25,"21-25",IF(mba_decision_dataset[[#This Row],[Age]]&gt;30,"31-35","25-30"))</f>
        <v>25-30</v>
      </c>
      <c r="V2679" t="str">
        <f>IF(mba_decision_dataset[[#This Row],[GRE/GMAT Score]]&lt;351,"250-350",IF(mba_decision_dataset[[#This Row],[GRE/GMAT Score]]&gt;645,"above 645","350-645"))</f>
        <v>350-645</v>
      </c>
      <c r="W2679" s="3">
        <f>(mba_decision_dataset[[#This Row],[Expected Post-MBA Salary]]-mba_decision_dataset[[#This Row],[Annual Salary (Before MBA)]])/mba_decision_dataset[[#This Row],[Annual Salary (Before MBA)]]</f>
        <v>3.5052818525694254</v>
      </c>
    </row>
    <row r="2680" spans="1:23" x14ac:dyDescent="0.4">
      <c r="A2680">
        <v>2679</v>
      </c>
      <c r="B2680">
        <v>33</v>
      </c>
      <c r="C2680" t="s">
        <v>34</v>
      </c>
      <c r="D2680" t="s">
        <v>49</v>
      </c>
      <c r="E2680">
        <v>2.82</v>
      </c>
      <c r="F2680">
        <v>8</v>
      </c>
      <c r="G2680" t="s">
        <v>42</v>
      </c>
      <c r="H2680">
        <v>76514</v>
      </c>
      <c r="I2680" t="s">
        <v>29</v>
      </c>
      <c r="J2680">
        <v>323</v>
      </c>
      <c r="K2680">
        <v>325</v>
      </c>
      <c r="L2680">
        <v>8.9</v>
      </c>
      <c r="M2680">
        <v>1.5</v>
      </c>
      <c r="N2680" t="s">
        <v>45</v>
      </c>
      <c r="O2680" t="s">
        <v>38</v>
      </c>
      <c r="P2680">
        <v>183723</v>
      </c>
      <c r="Q2680" t="s">
        <v>39</v>
      </c>
      <c r="R2680" t="s">
        <v>44</v>
      </c>
      <c r="S2680" t="s">
        <v>28</v>
      </c>
      <c r="T2680" t="s">
        <v>29</v>
      </c>
      <c r="U2680" t="str">
        <f>IF(mba_decision_dataset[[#This Row],[Age]]&lt;25,"21-25",IF(mba_decision_dataset[[#This Row],[Age]]&gt;30,"31-35","25-30"))</f>
        <v>31-35</v>
      </c>
      <c r="V2680" t="str">
        <f>IF(mba_decision_dataset[[#This Row],[GRE/GMAT Score]]&lt;351,"250-350",IF(mba_decision_dataset[[#This Row],[GRE/GMAT Score]]&gt;645,"above 645","350-645"))</f>
        <v>250-350</v>
      </c>
      <c r="W2680" s="3">
        <f>(mba_decision_dataset[[#This Row],[Expected Post-MBA Salary]]-mba_decision_dataset[[#This Row],[Annual Salary (Before MBA)]])/mba_decision_dataset[[#This Row],[Annual Salary (Before MBA)]]</f>
        <v>1.4011684136236506</v>
      </c>
    </row>
    <row r="2681" spans="1:23" x14ac:dyDescent="0.4">
      <c r="A2681">
        <v>2680</v>
      </c>
      <c r="B2681">
        <v>26</v>
      </c>
      <c r="C2681" t="s">
        <v>20</v>
      </c>
      <c r="D2681" t="s">
        <v>35</v>
      </c>
      <c r="E2681">
        <v>2.59</v>
      </c>
      <c r="F2681">
        <v>3</v>
      </c>
      <c r="G2681" t="s">
        <v>30</v>
      </c>
      <c r="H2681">
        <v>66774</v>
      </c>
      <c r="I2681" t="s">
        <v>29</v>
      </c>
      <c r="J2681">
        <v>278</v>
      </c>
      <c r="K2681">
        <v>81</v>
      </c>
      <c r="L2681">
        <v>3.4</v>
      </c>
      <c r="M2681">
        <v>7.1</v>
      </c>
      <c r="N2681" t="s">
        <v>45</v>
      </c>
      <c r="O2681" t="s">
        <v>46</v>
      </c>
      <c r="P2681">
        <v>103795</v>
      </c>
      <c r="Q2681" t="s">
        <v>39</v>
      </c>
      <c r="R2681" t="s">
        <v>32</v>
      </c>
      <c r="S2681" t="s">
        <v>28</v>
      </c>
      <c r="T2681" t="s">
        <v>29</v>
      </c>
      <c r="U2681" t="str">
        <f>IF(mba_decision_dataset[[#This Row],[Age]]&lt;25,"21-25",IF(mba_decision_dataset[[#This Row],[Age]]&gt;30,"31-35","25-30"))</f>
        <v>25-30</v>
      </c>
      <c r="V2681" t="str">
        <f>IF(mba_decision_dataset[[#This Row],[GRE/GMAT Score]]&lt;351,"250-350",IF(mba_decision_dataset[[#This Row],[GRE/GMAT Score]]&gt;645,"above 645","350-645"))</f>
        <v>250-350</v>
      </c>
      <c r="W2681" s="3">
        <f>(mba_decision_dataset[[#This Row],[Expected Post-MBA Salary]]-mba_decision_dataset[[#This Row],[Annual Salary (Before MBA)]])/mba_decision_dataset[[#This Row],[Annual Salary (Before MBA)]]</f>
        <v>0.55442237996825117</v>
      </c>
    </row>
    <row r="2682" spans="1:23" x14ac:dyDescent="0.4">
      <c r="A2682">
        <v>2681</v>
      </c>
      <c r="B2682">
        <v>23</v>
      </c>
      <c r="C2682" t="s">
        <v>34</v>
      </c>
      <c r="D2682" t="s">
        <v>35</v>
      </c>
      <c r="E2682">
        <v>2.11</v>
      </c>
      <c r="F2682">
        <v>7</v>
      </c>
      <c r="G2682" t="s">
        <v>30</v>
      </c>
      <c r="H2682">
        <v>51011</v>
      </c>
      <c r="I2682" t="s">
        <v>29</v>
      </c>
      <c r="J2682">
        <v>693</v>
      </c>
      <c r="K2682">
        <v>311</v>
      </c>
      <c r="L2682">
        <v>5</v>
      </c>
      <c r="M2682">
        <v>5.9</v>
      </c>
      <c r="N2682" t="s">
        <v>37</v>
      </c>
      <c r="O2682" t="s">
        <v>31</v>
      </c>
      <c r="P2682">
        <v>124033</v>
      </c>
      <c r="Q2682" t="s">
        <v>26</v>
      </c>
      <c r="R2682" t="s">
        <v>44</v>
      </c>
      <c r="S2682" t="s">
        <v>33</v>
      </c>
      <c r="T2682" t="s">
        <v>23</v>
      </c>
      <c r="U2682" t="str">
        <f>IF(mba_decision_dataset[[#This Row],[Age]]&lt;25,"21-25",IF(mba_decision_dataset[[#This Row],[Age]]&gt;30,"31-35","25-30"))</f>
        <v>21-25</v>
      </c>
      <c r="V2682" t="str">
        <f>IF(mba_decision_dataset[[#This Row],[GRE/GMAT Score]]&lt;351,"250-350",IF(mba_decision_dataset[[#This Row],[GRE/GMAT Score]]&gt;645,"above 645","350-645"))</f>
        <v>above 645</v>
      </c>
      <c r="W2682" s="3">
        <f>(mba_decision_dataset[[#This Row],[Expected Post-MBA Salary]]-mba_decision_dataset[[#This Row],[Annual Salary (Before MBA)]])/mba_decision_dataset[[#This Row],[Annual Salary (Before MBA)]]</f>
        <v>1.4314951677089256</v>
      </c>
    </row>
    <row r="2683" spans="1:23" x14ac:dyDescent="0.4">
      <c r="A2683">
        <v>2682</v>
      </c>
      <c r="B2683">
        <v>22</v>
      </c>
      <c r="C2683" t="s">
        <v>20</v>
      </c>
      <c r="D2683" t="s">
        <v>35</v>
      </c>
      <c r="E2683">
        <v>3.04</v>
      </c>
      <c r="F2683">
        <v>2</v>
      </c>
      <c r="G2683" t="s">
        <v>36</v>
      </c>
      <c r="H2683">
        <v>49414</v>
      </c>
      <c r="I2683" t="s">
        <v>23</v>
      </c>
      <c r="J2683">
        <v>272</v>
      </c>
      <c r="K2683">
        <v>85</v>
      </c>
      <c r="L2683">
        <v>10</v>
      </c>
      <c r="M2683">
        <v>9.4</v>
      </c>
      <c r="N2683" t="s">
        <v>47</v>
      </c>
      <c r="O2683" t="s">
        <v>31</v>
      </c>
      <c r="P2683">
        <v>60503</v>
      </c>
      <c r="Q2683" t="s">
        <v>26</v>
      </c>
      <c r="R2683" t="s">
        <v>32</v>
      </c>
      <c r="S2683" t="s">
        <v>28</v>
      </c>
      <c r="T2683" t="s">
        <v>23</v>
      </c>
      <c r="U2683" t="str">
        <f>IF(mba_decision_dataset[[#This Row],[Age]]&lt;25,"21-25",IF(mba_decision_dataset[[#This Row],[Age]]&gt;30,"31-35","25-30"))</f>
        <v>21-25</v>
      </c>
      <c r="V2683" t="str">
        <f>IF(mba_decision_dataset[[#This Row],[GRE/GMAT Score]]&lt;351,"250-350",IF(mba_decision_dataset[[#This Row],[GRE/GMAT Score]]&gt;645,"above 645","350-645"))</f>
        <v>250-350</v>
      </c>
      <c r="W2683" s="3">
        <f>(mba_decision_dataset[[#This Row],[Expected Post-MBA Salary]]-mba_decision_dataset[[#This Row],[Annual Salary (Before MBA)]])/mba_decision_dataset[[#This Row],[Annual Salary (Before MBA)]]</f>
        <v>0.22441008621038572</v>
      </c>
    </row>
    <row r="2684" spans="1:23" x14ac:dyDescent="0.4">
      <c r="A2684">
        <v>2683</v>
      </c>
      <c r="B2684">
        <v>34</v>
      </c>
      <c r="C2684" t="s">
        <v>34</v>
      </c>
      <c r="D2684" t="s">
        <v>21</v>
      </c>
      <c r="E2684">
        <v>3.63</v>
      </c>
      <c r="F2684">
        <v>7</v>
      </c>
      <c r="G2684" t="s">
        <v>38</v>
      </c>
      <c r="H2684">
        <v>67070</v>
      </c>
      <c r="I2684" t="s">
        <v>23</v>
      </c>
      <c r="J2684">
        <v>765</v>
      </c>
      <c r="K2684">
        <v>449</v>
      </c>
      <c r="L2684">
        <v>5.6</v>
      </c>
      <c r="M2684">
        <v>5.9</v>
      </c>
      <c r="N2684" t="s">
        <v>24</v>
      </c>
      <c r="O2684" t="s">
        <v>38</v>
      </c>
      <c r="P2684">
        <v>172547</v>
      </c>
      <c r="Q2684" t="s">
        <v>26</v>
      </c>
      <c r="R2684" t="s">
        <v>44</v>
      </c>
      <c r="S2684" t="s">
        <v>33</v>
      </c>
      <c r="T2684" t="s">
        <v>23</v>
      </c>
      <c r="U2684" t="str">
        <f>IF(mba_decision_dataset[[#This Row],[Age]]&lt;25,"21-25",IF(mba_decision_dataset[[#This Row],[Age]]&gt;30,"31-35","25-30"))</f>
        <v>31-35</v>
      </c>
      <c r="V2684" t="str">
        <f>IF(mba_decision_dataset[[#This Row],[GRE/GMAT Score]]&lt;351,"250-350",IF(mba_decision_dataset[[#This Row],[GRE/GMAT Score]]&gt;645,"above 645","350-645"))</f>
        <v>above 645</v>
      </c>
      <c r="W2684" s="3">
        <f>(mba_decision_dataset[[#This Row],[Expected Post-MBA Salary]]-mba_decision_dataset[[#This Row],[Annual Salary (Before MBA)]])/mba_decision_dataset[[#This Row],[Annual Salary (Before MBA)]]</f>
        <v>1.5726405248248099</v>
      </c>
    </row>
    <row r="2685" spans="1:23" x14ac:dyDescent="0.4">
      <c r="A2685">
        <v>2684</v>
      </c>
      <c r="B2685">
        <v>33</v>
      </c>
      <c r="C2685" t="s">
        <v>34</v>
      </c>
      <c r="D2685" t="s">
        <v>49</v>
      </c>
      <c r="E2685">
        <v>3.7</v>
      </c>
      <c r="F2685">
        <v>2</v>
      </c>
      <c r="G2685" t="s">
        <v>38</v>
      </c>
      <c r="H2685">
        <v>61859</v>
      </c>
      <c r="I2685" t="s">
        <v>23</v>
      </c>
      <c r="J2685">
        <v>493</v>
      </c>
      <c r="K2685">
        <v>16</v>
      </c>
      <c r="L2685">
        <v>7.9</v>
      </c>
      <c r="M2685">
        <v>9.9</v>
      </c>
      <c r="N2685" t="s">
        <v>47</v>
      </c>
      <c r="O2685" t="s">
        <v>38</v>
      </c>
      <c r="P2685">
        <v>81721</v>
      </c>
      <c r="Q2685" t="s">
        <v>39</v>
      </c>
      <c r="R2685" t="s">
        <v>44</v>
      </c>
      <c r="S2685" t="s">
        <v>28</v>
      </c>
      <c r="T2685" t="s">
        <v>23</v>
      </c>
      <c r="U2685" t="str">
        <f>IF(mba_decision_dataset[[#This Row],[Age]]&lt;25,"21-25",IF(mba_decision_dataset[[#This Row],[Age]]&gt;30,"31-35","25-30"))</f>
        <v>31-35</v>
      </c>
      <c r="V2685" t="str">
        <f>IF(mba_decision_dataset[[#This Row],[GRE/GMAT Score]]&lt;351,"250-350",IF(mba_decision_dataset[[#This Row],[GRE/GMAT Score]]&gt;645,"above 645","350-645"))</f>
        <v>350-645</v>
      </c>
      <c r="W2685" s="3">
        <f>(mba_decision_dataset[[#This Row],[Expected Post-MBA Salary]]-mba_decision_dataset[[#This Row],[Annual Salary (Before MBA)]])/mba_decision_dataset[[#This Row],[Annual Salary (Before MBA)]]</f>
        <v>0.32108504825490231</v>
      </c>
    </row>
    <row r="2686" spans="1:23" x14ac:dyDescent="0.4">
      <c r="A2686">
        <v>2685</v>
      </c>
      <c r="B2686">
        <v>24</v>
      </c>
      <c r="C2686" t="s">
        <v>20</v>
      </c>
      <c r="D2686" t="s">
        <v>21</v>
      </c>
      <c r="E2686">
        <v>2.4700000000000002</v>
      </c>
      <c r="F2686">
        <v>4</v>
      </c>
      <c r="G2686" t="s">
        <v>36</v>
      </c>
      <c r="H2686">
        <v>83532</v>
      </c>
      <c r="I2686" t="s">
        <v>23</v>
      </c>
      <c r="J2686">
        <v>795</v>
      </c>
      <c r="K2686">
        <v>488</v>
      </c>
      <c r="L2686">
        <v>8.1999999999999993</v>
      </c>
      <c r="M2686">
        <v>9.6999999999999993</v>
      </c>
      <c r="N2686" t="s">
        <v>45</v>
      </c>
      <c r="O2686" t="s">
        <v>46</v>
      </c>
      <c r="P2686">
        <v>109707</v>
      </c>
      <c r="Q2686" t="s">
        <v>39</v>
      </c>
      <c r="R2686" t="s">
        <v>27</v>
      </c>
      <c r="S2686" t="s">
        <v>28</v>
      </c>
      <c r="T2686" t="s">
        <v>29</v>
      </c>
      <c r="U2686" t="str">
        <f>IF(mba_decision_dataset[[#This Row],[Age]]&lt;25,"21-25",IF(mba_decision_dataset[[#This Row],[Age]]&gt;30,"31-35","25-30"))</f>
        <v>21-25</v>
      </c>
      <c r="V2686" t="str">
        <f>IF(mba_decision_dataset[[#This Row],[GRE/GMAT Score]]&lt;351,"250-350",IF(mba_decision_dataset[[#This Row],[GRE/GMAT Score]]&gt;645,"above 645","350-645"))</f>
        <v>above 645</v>
      </c>
      <c r="W2686" s="3">
        <f>(mba_decision_dataset[[#This Row],[Expected Post-MBA Salary]]-mba_decision_dataset[[#This Row],[Annual Salary (Before MBA)]])/mba_decision_dataset[[#This Row],[Annual Salary (Before MBA)]]</f>
        <v>0.3133529665277977</v>
      </c>
    </row>
    <row r="2687" spans="1:23" x14ac:dyDescent="0.4">
      <c r="A2687">
        <v>2686</v>
      </c>
      <c r="B2687">
        <v>25</v>
      </c>
      <c r="C2687" t="s">
        <v>20</v>
      </c>
      <c r="D2687" t="s">
        <v>50</v>
      </c>
      <c r="E2687">
        <v>3.2</v>
      </c>
      <c r="F2687">
        <v>0</v>
      </c>
      <c r="G2687" t="s">
        <v>38</v>
      </c>
      <c r="H2687">
        <v>56387</v>
      </c>
      <c r="I2687" t="s">
        <v>23</v>
      </c>
      <c r="J2687">
        <v>276</v>
      </c>
      <c r="K2687">
        <v>406</v>
      </c>
      <c r="L2687">
        <v>8.9</v>
      </c>
      <c r="M2687">
        <v>4.5999999999999996</v>
      </c>
      <c r="N2687" t="s">
        <v>24</v>
      </c>
      <c r="O2687" t="s">
        <v>38</v>
      </c>
      <c r="P2687">
        <v>195226</v>
      </c>
      <c r="Q2687" t="s">
        <v>26</v>
      </c>
      <c r="R2687" t="s">
        <v>44</v>
      </c>
      <c r="S2687" t="s">
        <v>33</v>
      </c>
      <c r="T2687" t="s">
        <v>29</v>
      </c>
      <c r="U2687" t="str">
        <f>IF(mba_decision_dataset[[#This Row],[Age]]&lt;25,"21-25",IF(mba_decision_dataset[[#This Row],[Age]]&gt;30,"31-35","25-30"))</f>
        <v>25-30</v>
      </c>
      <c r="V2687" t="str">
        <f>IF(mba_decision_dataset[[#This Row],[GRE/GMAT Score]]&lt;351,"250-350",IF(mba_decision_dataset[[#This Row],[GRE/GMAT Score]]&gt;645,"above 645","350-645"))</f>
        <v>250-350</v>
      </c>
      <c r="W2687" s="3">
        <f>(mba_decision_dataset[[#This Row],[Expected Post-MBA Salary]]-mba_decision_dataset[[#This Row],[Annual Salary (Before MBA)]])/mba_decision_dataset[[#This Row],[Annual Salary (Before MBA)]]</f>
        <v>2.4622519375033254</v>
      </c>
    </row>
    <row r="2688" spans="1:23" x14ac:dyDescent="0.4">
      <c r="A2688">
        <v>2687</v>
      </c>
      <c r="B2688">
        <v>24</v>
      </c>
      <c r="C2688" t="s">
        <v>48</v>
      </c>
      <c r="D2688" t="s">
        <v>50</v>
      </c>
      <c r="E2688">
        <v>3.71</v>
      </c>
      <c r="F2688">
        <v>5</v>
      </c>
      <c r="G2688" t="s">
        <v>22</v>
      </c>
      <c r="H2688">
        <v>47321</v>
      </c>
      <c r="I2688" t="s">
        <v>29</v>
      </c>
      <c r="J2688">
        <v>332</v>
      </c>
      <c r="K2688">
        <v>343</v>
      </c>
      <c r="L2688">
        <v>4</v>
      </c>
      <c r="M2688">
        <v>1.3</v>
      </c>
      <c r="N2688" t="s">
        <v>47</v>
      </c>
      <c r="O2688" t="s">
        <v>25</v>
      </c>
      <c r="P2688">
        <v>173630</v>
      </c>
      <c r="Q2688" t="s">
        <v>39</v>
      </c>
      <c r="R2688" t="s">
        <v>44</v>
      </c>
      <c r="S2688" t="s">
        <v>33</v>
      </c>
      <c r="T2688" t="s">
        <v>29</v>
      </c>
      <c r="U2688" t="str">
        <f>IF(mba_decision_dataset[[#This Row],[Age]]&lt;25,"21-25",IF(mba_decision_dataset[[#This Row],[Age]]&gt;30,"31-35","25-30"))</f>
        <v>21-25</v>
      </c>
      <c r="V2688" t="str">
        <f>IF(mba_decision_dataset[[#This Row],[GRE/GMAT Score]]&lt;351,"250-350",IF(mba_decision_dataset[[#This Row],[GRE/GMAT Score]]&gt;645,"above 645","350-645"))</f>
        <v>250-350</v>
      </c>
      <c r="W2688" s="3">
        <f>(mba_decision_dataset[[#This Row],[Expected Post-MBA Salary]]-mba_decision_dataset[[#This Row],[Annual Salary (Before MBA)]])/mba_decision_dataset[[#This Row],[Annual Salary (Before MBA)]]</f>
        <v>2.6691954946007059</v>
      </c>
    </row>
    <row r="2689" spans="1:23" x14ac:dyDescent="0.4">
      <c r="A2689">
        <v>2688</v>
      </c>
      <c r="B2689">
        <v>34</v>
      </c>
      <c r="C2689" t="s">
        <v>20</v>
      </c>
      <c r="D2689" t="s">
        <v>41</v>
      </c>
      <c r="E2689">
        <v>2.82</v>
      </c>
      <c r="F2689">
        <v>1</v>
      </c>
      <c r="G2689" t="s">
        <v>42</v>
      </c>
      <c r="H2689">
        <v>101775</v>
      </c>
      <c r="I2689" t="s">
        <v>29</v>
      </c>
      <c r="J2689">
        <v>408</v>
      </c>
      <c r="K2689">
        <v>148</v>
      </c>
      <c r="L2689">
        <v>2.4</v>
      </c>
      <c r="M2689">
        <v>8.3000000000000007</v>
      </c>
      <c r="N2689" t="s">
        <v>37</v>
      </c>
      <c r="O2689" t="s">
        <v>46</v>
      </c>
      <c r="P2689">
        <v>118277</v>
      </c>
      <c r="Q2689" t="s">
        <v>26</v>
      </c>
      <c r="R2689" t="s">
        <v>27</v>
      </c>
      <c r="S2689" t="s">
        <v>28</v>
      </c>
      <c r="T2689" t="s">
        <v>29</v>
      </c>
      <c r="U2689" t="str">
        <f>IF(mba_decision_dataset[[#This Row],[Age]]&lt;25,"21-25",IF(mba_decision_dataset[[#This Row],[Age]]&gt;30,"31-35","25-30"))</f>
        <v>31-35</v>
      </c>
      <c r="V2689" t="str">
        <f>IF(mba_decision_dataset[[#This Row],[GRE/GMAT Score]]&lt;351,"250-350",IF(mba_decision_dataset[[#This Row],[GRE/GMAT Score]]&gt;645,"above 645","350-645"))</f>
        <v>350-645</v>
      </c>
      <c r="W2689" s="3">
        <f>(mba_decision_dataset[[#This Row],[Expected Post-MBA Salary]]-mba_decision_dataset[[#This Row],[Annual Salary (Before MBA)]])/mba_decision_dataset[[#This Row],[Annual Salary (Before MBA)]]</f>
        <v>0.16214197985752887</v>
      </c>
    </row>
    <row r="2690" spans="1:23" x14ac:dyDescent="0.4">
      <c r="A2690">
        <v>2689</v>
      </c>
      <c r="B2690">
        <v>31</v>
      </c>
      <c r="C2690" t="s">
        <v>34</v>
      </c>
      <c r="D2690" t="s">
        <v>41</v>
      </c>
      <c r="E2690">
        <v>3.86</v>
      </c>
      <c r="F2690">
        <v>2</v>
      </c>
      <c r="G2690" t="s">
        <v>22</v>
      </c>
      <c r="H2690">
        <v>62267</v>
      </c>
      <c r="I2690" t="s">
        <v>23</v>
      </c>
      <c r="J2690">
        <v>726</v>
      </c>
      <c r="K2690">
        <v>384</v>
      </c>
      <c r="L2690">
        <v>9</v>
      </c>
      <c r="M2690">
        <v>8.6999999999999993</v>
      </c>
      <c r="N2690" t="s">
        <v>47</v>
      </c>
      <c r="O2690" t="s">
        <v>31</v>
      </c>
      <c r="P2690">
        <v>123440</v>
      </c>
      <c r="Q2690" t="s">
        <v>26</v>
      </c>
      <c r="R2690" t="s">
        <v>44</v>
      </c>
      <c r="S2690" t="s">
        <v>28</v>
      </c>
      <c r="T2690" t="s">
        <v>23</v>
      </c>
      <c r="U2690" t="str">
        <f>IF(mba_decision_dataset[[#This Row],[Age]]&lt;25,"21-25",IF(mba_decision_dataset[[#This Row],[Age]]&gt;30,"31-35","25-30"))</f>
        <v>31-35</v>
      </c>
      <c r="V2690" t="str">
        <f>IF(mba_decision_dataset[[#This Row],[GRE/GMAT Score]]&lt;351,"250-350",IF(mba_decision_dataset[[#This Row],[GRE/GMAT Score]]&gt;645,"above 645","350-645"))</f>
        <v>above 645</v>
      </c>
      <c r="W2690" s="3">
        <f>(mba_decision_dataset[[#This Row],[Expected Post-MBA Salary]]-mba_decision_dataset[[#This Row],[Annual Salary (Before MBA)]])/mba_decision_dataset[[#This Row],[Annual Salary (Before MBA)]]</f>
        <v>0.98243050090738271</v>
      </c>
    </row>
    <row r="2691" spans="1:23" x14ac:dyDescent="0.4">
      <c r="A2691">
        <v>2690</v>
      </c>
      <c r="B2691">
        <v>33</v>
      </c>
      <c r="C2691" t="s">
        <v>20</v>
      </c>
      <c r="D2691" t="s">
        <v>41</v>
      </c>
      <c r="E2691">
        <v>3.81</v>
      </c>
      <c r="F2691">
        <v>0</v>
      </c>
      <c r="G2691" t="s">
        <v>38</v>
      </c>
      <c r="H2691">
        <v>49255</v>
      </c>
      <c r="I2691" t="s">
        <v>23</v>
      </c>
      <c r="J2691">
        <v>420</v>
      </c>
      <c r="K2691">
        <v>433</v>
      </c>
      <c r="L2691">
        <v>6.5</v>
      </c>
      <c r="M2691">
        <v>6</v>
      </c>
      <c r="N2691" t="s">
        <v>24</v>
      </c>
      <c r="O2691" t="s">
        <v>38</v>
      </c>
      <c r="P2691">
        <v>117453</v>
      </c>
      <c r="Q2691" t="s">
        <v>39</v>
      </c>
      <c r="R2691" t="s">
        <v>32</v>
      </c>
      <c r="S2691" t="s">
        <v>28</v>
      </c>
      <c r="T2691" t="s">
        <v>29</v>
      </c>
      <c r="U2691" t="str">
        <f>IF(mba_decision_dataset[[#This Row],[Age]]&lt;25,"21-25",IF(mba_decision_dataset[[#This Row],[Age]]&gt;30,"31-35","25-30"))</f>
        <v>31-35</v>
      </c>
      <c r="V2691" t="str">
        <f>IF(mba_decision_dataset[[#This Row],[GRE/GMAT Score]]&lt;351,"250-350",IF(mba_decision_dataset[[#This Row],[GRE/GMAT Score]]&gt;645,"above 645","350-645"))</f>
        <v>350-645</v>
      </c>
      <c r="W2691" s="3">
        <f>(mba_decision_dataset[[#This Row],[Expected Post-MBA Salary]]-mba_decision_dataset[[#This Row],[Annual Salary (Before MBA)]])/mba_decision_dataset[[#This Row],[Annual Salary (Before MBA)]]</f>
        <v>1.384590396914019</v>
      </c>
    </row>
    <row r="2692" spans="1:23" x14ac:dyDescent="0.4">
      <c r="A2692">
        <v>2691</v>
      </c>
      <c r="B2692">
        <v>32</v>
      </c>
      <c r="C2692" t="s">
        <v>34</v>
      </c>
      <c r="D2692" t="s">
        <v>50</v>
      </c>
      <c r="E2692">
        <v>2.42</v>
      </c>
      <c r="F2692">
        <v>5</v>
      </c>
      <c r="G2692" t="s">
        <v>38</v>
      </c>
      <c r="H2692">
        <v>55458</v>
      </c>
      <c r="I2692" t="s">
        <v>23</v>
      </c>
      <c r="J2692">
        <v>444</v>
      </c>
      <c r="K2692">
        <v>328</v>
      </c>
      <c r="L2692">
        <v>6.4</v>
      </c>
      <c r="M2692">
        <v>7.6</v>
      </c>
      <c r="N2692" t="s">
        <v>24</v>
      </c>
      <c r="O2692" t="s">
        <v>25</v>
      </c>
      <c r="P2692">
        <v>98222</v>
      </c>
      <c r="Q2692" t="s">
        <v>39</v>
      </c>
      <c r="R2692" t="s">
        <v>40</v>
      </c>
      <c r="S2692" t="s">
        <v>28</v>
      </c>
      <c r="T2692" t="s">
        <v>23</v>
      </c>
      <c r="U2692" t="str">
        <f>IF(mba_decision_dataset[[#This Row],[Age]]&lt;25,"21-25",IF(mba_decision_dataset[[#This Row],[Age]]&gt;30,"31-35","25-30"))</f>
        <v>31-35</v>
      </c>
      <c r="V2692" t="str">
        <f>IF(mba_decision_dataset[[#This Row],[GRE/GMAT Score]]&lt;351,"250-350",IF(mba_decision_dataset[[#This Row],[GRE/GMAT Score]]&gt;645,"above 645","350-645"))</f>
        <v>350-645</v>
      </c>
      <c r="W2692" s="3">
        <f>(mba_decision_dataset[[#This Row],[Expected Post-MBA Salary]]-mba_decision_dataset[[#This Row],[Annual Salary (Before MBA)]])/mba_decision_dataset[[#This Row],[Annual Salary (Before MBA)]]</f>
        <v>0.77110606224530276</v>
      </c>
    </row>
    <row r="2693" spans="1:23" x14ac:dyDescent="0.4">
      <c r="A2693">
        <v>2692</v>
      </c>
      <c r="B2693">
        <v>23</v>
      </c>
      <c r="C2693" t="s">
        <v>20</v>
      </c>
      <c r="D2693" t="s">
        <v>35</v>
      </c>
      <c r="E2693">
        <v>2.52</v>
      </c>
      <c r="F2693">
        <v>4</v>
      </c>
      <c r="G2693" t="s">
        <v>42</v>
      </c>
      <c r="H2693">
        <v>40200</v>
      </c>
      <c r="I2693" t="s">
        <v>23</v>
      </c>
      <c r="J2693">
        <v>480</v>
      </c>
      <c r="K2693">
        <v>302</v>
      </c>
      <c r="L2693">
        <v>6.1</v>
      </c>
      <c r="M2693">
        <v>5.3</v>
      </c>
      <c r="N2693" t="s">
        <v>24</v>
      </c>
      <c r="O2693" t="s">
        <v>31</v>
      </c>
      <c r="P2693">
        <v>134680</v>
      </c>
      <c r="Q2693" t="s">
        <v>39</v>
      </c>
      <c r="R2693" t="s">
        <v>44</v>
      </c>
      <c r="S2693" t="s">
        <v>28</v>
      </c>
      <c r="T2693" t="s">
        <v>29</v>
      </c>
      <c r="U2693" t="str">
        <f>IF(mba_decision_dataset[[#This Row],[Age]]&lt;25,"21-25",IF(mba_decision_dataset[[#This Row],[Age]]&gt;30,"31-35","25-30"))</f>
        <v>21-25</v>
      </c>
      <c r="V2693" t="str">
        <f>IF(mba_decision_dataset[[#This Row],[GRE/GMAT Score]]&lt;351,"250-350",IF(mba_decision_dataset[[#This Row],[GRE/GMAT Score]]&gt;645,"above 645","350-645"))</f>
        <v>350-645</v>
      </c>
      <c r="W2693" s="3">
        <f>(mba_decision_dataset[[#This Row],[Expected Post-MBA Salary]]-mba_decision_dataset[[#This Row],[Annual Salary (Before MBA)]])/mba_decision_dataset[[#This Row],[Annual Salary (Before MBA)]]</f>
        <v>2.3502487562189054</v>
      </c>
    </row>
    <row r="2694" spans="1:23" x14ac:dyDescent="0.4">
      <c r="A2694">
        <v>2693</v>
      </c>
      <c r="B2694">
        <v>28</v>
      </c>
      <c r="C2694" t="s">
        <v>48</v>
      </c>
      <c r="D2694" t="s">
        <v>35</v>
      </c>
      <c r="E2694">
        <v>2.36</v>
      </c>
      <c r="F2694">
        <v>9</v>
      </c>
      <c r="G2694" t="s">
        <v>30</v>
      </c>
      <c r="H2694">
        <v>33636</v>
      </c>
      <c r="I2694" t="s">
        <v>23</v>
      </c>
      <c r="J2694">
        <v>380</v>
      </c>
      <c r="K2694">
        <v>305</v>
      </c>
      <c r="L2694">
        <v>1.3</v>
      </c>
      <c r="M2694">
        <v>6.7</v>
      </c>
      <c r="N2694" t="s">
        <v>47</v>
      </c>
      <c r="O2694" t="s">
        <v>43</v>
      </c>
      <c r="P2694">
        <v>184865</v>
      </c>
      <c r="Q2694" t="s">
        <v>26</v>
      </c>
      <c r="R2694" t="s">
        <v>32</v>
      </c>
      <c r="S2694" t="s">
        <v>33</v>
      </c>
      <c r="T2694" t="s">
        <v>29</v>
      </c>
      <c r="U2694" t="str">
        <f>IF(mba_decision_dataset[[#This Row],[Age]]&lt;25,"21-25",IF(mba_decision_dataset[[#This Row],[Age]]&gt;30,"31-35","25-30"))</f>
        <v>25-30</v>
      </c>
      <c r="V2694" t="str">
        <f>IF(mba_decision_dataset[[#This Row],[GRE/GMAT Score]]&lt;351,"250-350",IF(mba_decision_dataset[[#This Row],[GRE/GMAT Score]]&gt;645,"above 645","350-645"))</f>
        <v>350-645</v>
      </c>
      <c r="W2694" s="3">
        <f>(mba_decision_dataset[[#This Row],[Expected Post-MBA Salary]]-mba_decision_dataset[[#This Row],[Annual Salary (Before MBA)]])/mba_decision_dataset[[#This Row],[Annual Salary (Before MBA)]]</f>
        <v>4.4960459031989535</v>
      </c>
    </row>
    <row r="2695" spans="1:23" x14ac:dyDescent="0.4">
      <c r="A2695">
        <v>2694</v>
      </c>
      <c r="B2695">
        <v>30</v>
      </c>
      <c r="C2695" t="s">
        <v>34</v>
      </c>
      <c r="D2695" t="s">
        <v>49</v>
      </c>
      <c r="E2695">
        <v>2.39</v>
      </c>
      <c r="F2695">
        <v>1</v>
      </c>
      <c r="G2695" t="s">
        <v>30</v>
      </c>
      <c r="H2695">
        <v>84881</v>
      </c>
      <c r="I2695" t="s">
        <v>23</v>
      </c>
      <c r="J2695">
        <v>749</v>
      </c>
      <c r="K2695">
        <v>361</v>
      </c>
      <c r="L2695">
        <v>3.2</v>
      </c>
      <c r="M2695">
        <v>5.6</v>
      </c>
      <c r="N2695" t="s">
        <v>47</v>
      </c>
      <c r="O2695" t="s">
        <v>46</v>
      </c>
      <c r="P2695">
        <v>154365</v>
      </c>
      <c r="Q2695" t="s">
        <v>39</v>
      </c>
      <c r="R2695" t="s">
        <v>32</v>
      </c>
      <c r="S2695" t="s">
        <v>28</v>
      </c>
      <c r="T2695" t="s">
        <v>23</v>
      </c>
      <c r="U2695" t="str">
        <f>IF(mba_decision_dataset[[#This Row],[Age]]&lt;25,"21-25",IF(mba_decision_dataset[[#This Row],[Age]]&gt;30,"31-35","25-30"))</f>
        <v>25-30</v>
      </c>
      <c r="V2695" t="str">
        <f>IF(mba_decision_dataset[[#This Row],[GRE/GMAT Score]]&lt;351,"250-350",IF(mba_decision_dataset[[#This Row],[GRE/GMAT Score]]&gt;645,"above 645","350-645"))</f>
        <v>above 645</v>
      </c>
      <c r="W2695" s="3">
        <f>(mba_decision_dataset[[#This Row],[Expected Post-MBA Salary]]-mba_decision_dataset[[#This Row],[Annual Salary (Before MBA)]])/mba_decision_dataset[[#This Row],[Annual Salary (Before MBA)]]</f>
        <v>0.81860487034789886</v>
      </c>
    </row>
    <row r="2696" spans="1:23" x14ac:dyDescent="0.4">
      <c r="A2696">
        <v>2695</v>
      </c>
      <c r="B2696">
        <v>24</v>
      </c>
      <c r="C2696" t="s">
        <v>34</v>
      </c>
      <c r="D2696" t="s">
        <v>50</v>
      </c>
      <c r="E2696">
        <v>3.82</v>
      </c>
      <c r="F2696">
        <v>7</v>
      </c>
      <c r="G2696" t="s">
        <v>42</v>
      </c>
      <c r="H2696">
        <v>106285</v>
      </c>
      <c r="I2696" t="s">
        <v>23</v>
      </c>
      <c r="J2696">
        <v>710</v>
      </c>
      <c r="K2696">
        <v>102</v>
      </c>
      <c r="L2696">
        <v>7.1</v>
      </c>
      <c r="M2696">
        <v>5.3</v>
      </c>
      <c r="N2696" t="s">
        <v>47</v>
      </c>
      <c r="O2696" t="s">
        <v>46</v>
      </c>
      <c r="P2696">
        <v>140240</v>
      </c>
      <c r="Q2696" t="s">
        <v>39</v>
      </c>
      <c r="R2696" t="s">
        <v>44</v>
      </c>
      <c r="S2696" t="s">
        <v>33</v>
      </c>
      <c r="T2696" t="s">
        <v>29</v>
      </c>
      <c r="U2696" t="str">
        <f>IF(mba_decision_dataset[[#This Row],[Age]]&lt;25,"21-25",IF(mba_decision_dataset[[#This Row],[Age]]&gt;30,"31-35","25-30"))</f>
        <v>21-25</v>
      </c>
      <c r="V2696" t="str">
        <f>IF(mba_decision_dataset[[#This Row],[GRE/GMAT Score]]&lt;351,"250-350",IF(mba_decision_dataset[[#This Row],[GRE/GMAT Score]]&gt;645,"above 645","350-645"))</f>
        <v>above 645</v>
      </c>
      <c r="W2696" s="3">
        <f>(mba_decision_dataset[[#This Row],[Expected Post-MBA Salary]]-mba_decision_dataset[[#This Row],[Annual Salary (Before MBA)]])/mba_decision_dataset[[#This Row],[Annual Salary (Before MBA)]]</f>
        <v>0.31947123300559815</v>
      </c>
    </row>
    <row r="2697" spans="1:23" x14ac:dyDescent="0.4">
      <c r="A2697">
        <v>2696</v>
      </c>
      <c r="B2697">
        <v>34</v>
      </c>
      <c r="C2697" t="s">
        <v>34</v>
      </c>
      <c r="D2697" t="s">
        <v>41</v>
      </c>
      <c r="E2697">
        <v>3.86</v>
      </c>
      <c r="F2697">
        <v>8</v>
      </c>
      <c r="G2697" t="s">
        <v>30</v>
      </c>
      <c r="H2697">
        <v>94775</v>
      </c>
      <c r="I2697" t="s">
        <v>29</v>
      </c>
      <c r="J2697">
        <v>276</v>
      </c>
      <c r="K2697">
        <v>222</v>
      </c>
      <c r="L2697">
        <v>1.3</v>
      </c>
      <c r="M2697">
        <v>8.4</v>
      </c>
      <c r="N2697" t="s">
        <v>24</v>
      </c>
      <c r="O2697" t="s">
        <v>46</v>
      </c>
      <c r="P2697">
        <v>78257</v>
      </c>
      <c r="Q2697" t="s">
        <v>26</v>
      </c>
      <c r="R2697" t="s">
        <v>32</v>
      </c>
      <c r="S2697" t="s">
        <v>33</v>
      </c>
      <c r="T2697" t="s">
        <v>23</v>
      </c>
      <c r="U2697" t="str">
        <f>IF(mba_decision_dataset[[#This Row],[Age]]&lt;25,"21-25",IF(mba_decision_dataset[[#This Row],[Age]]&gt;30,"31-35","25-30"))</f>
        <v>31-35</v>
      </c>
      <c r="V2697" t="str">
        <f>IF(mba_decision_dataset[[#This Row],[GRE/GMAT Score]]&lt;351,"250-350",IF(mba_decision_dataset[[#This Row],[GRE/GMAT Score]]&gt;645,"above 645","350-645"))</f>
        <v>250-350</v>
      </c>
      <c r="W2697" s="3">
        <f>(mba_decision_dataset[[#This Row],[Expected Post-MBA Salary]]-mba_decision_dataset[[#This Row],[Annual Salary (Before MBA)]])/mba_decision_dataset[[#This Row],[Annual Salary (Before MBA)]]</f>
        <v>-0.17428646795040886</v>
      </c>
    </row>
    <row r="2698" spans="1:23" x14ac:dyDescent="0.4">
      <c r="A2698">
        <v>2697</v>
      </c>
      <c r="B2698">
        <v>22</v>
      </c>
      <c r="C2698" t="s">
        <v>34</v>
      </c>
      <c r="D2698" t="s">
        <v>50</v>
      </c>
      <c r="E2698">
        <v>2.1</v>
      </c>
      <c r="F2698">
        <v>2</v>
      </c>
      <c r="G2698" t="s">
        <v>38</v>
      </c>
      <c r="H2698">
        <v>67689</v>
      </c>
      <c r="I2698" t="s">
        <v>23</v>
      </c>
      <c r="J2698">
        <v>494</v>
      </c>
      <c r="K2698">
        <v>66</v>
      </c>
      <c r="L2698">
        <v>6.5</v>
      </c>
      <c r="M2698">
        <v>2.6</v>
      </c>
      <c r="N2698" t="s">
        <v>45</v>
      </c>
      <c r="O2698" t="s">
        <v>31</v>
      </c>
      <c r="P2698">
        <v>96902</v>
      </c>
      <c r="Q2698" t="s">
        <v>26</v>
      </c>
      <c r="R2698" t="s">
        <v>27</v>
      </c>
      <c r="S2698" t="s">
        <v>28</v>
      </c>
      <c r="T2698" t="s">
        <v>29</v>
      </c>
      <c r="U2698" t="str">
        <f>IF(mba_decision_dataset[[#This Row],[Age]]&lt;25,"21-25",IF(mba_decision_dataset[[#This Row],[Age]]&gt;30,"31-35","25-30"))</f>
        <v>21-25</v>
      </c>
      <c r="V2698" t="str">
        <f>IF(mba_decision_dataset[[#This Row],[GRE/GMAT Score]]&lt;351,"250-350",IF(mba_decision_dataset[[#This Row],[GRE/GMAT Score]]&gt;645,"above 645","350-645"))</f>
        <v>350-645</v>
      </c>
      <c r="W2698" s="3">
        <f>(mba_decision_dataset[[#This Row],[Expected Post-MBA Salary]]-mba_decision_dataset[[#This Row],[Annual Salary (Before MBA)]])/mba_decision_dataset[[#This Row],[Annual Salary (Before MBA)]]</f>
        <v>0.43157677022854524</v>
      </c>
    </row>
    <row r="2699" spans="1:23" x14ac:dyDescent="0.4">
      <c r="A2699">
        <v>2698</v>
      </c>
      <c r="B2699">
        <v>22</v>
      </c>
      <c r="C2699" t="s">
        <v>20</v>
      </c>
      <c r="D2699" t="s">
        <v>35</v>
      </c>
      <c r="E2699">
        <v>3.19</v>
      </c>
      <c r="F2699">
        <v>5</v>
      </c>
      <c r="G2699" t="s">
        <v>30</v>
      </c>
      <c r="H2699">
        <v>99399</v>
      </c>
      <c r="I2699" t="s">
        <v>23</v>
      </c>
      <c r="J2699">
        <v>379</v>
      </c>
      <c r="K2699">
        <v>62</v>
      </c>
      <c r="L2699">
        <v>1.5</v>
      </c>
      <c r="M2699">
        <v>4.8</v>
      </c>
      <c r="N2699" t="s">
        <v>47</v>
      </c>
      <c r="O2699" t="s">
        <v>46</v>
      </c>
      <c r="P2699">
        <v>163846</v>
      </c>
      <c r="Q2699" t="s">
        <v>26</v>
      </c>
      <c r="R2699" t="s">
        <v>40</v>
      </c>
      <c r="S2699" t="s">
        <v>28</v>
      </c>
      <c r="T2699" t="s">
        <v>29</v>
      </c>
      <c r="U2699" t="str">
        <f>IF(mba_decision_dataset[[#This Row],[Age]]&lt;25,"21-25",IF(mba_decision_dataset[[#This Row],[Age]]&gt;30,"31-35","25-30"))</f>
        <v>21-25</v>
      </c>
      <c r="V2699" t="str">
        <f>IF(mba_decision_dataset[[#This Row],[GRE/GMAT Score]]&lt;351,"250-350",IF(mba_decision_dataset[[#This Row],[GRE/GMAT Score]]&gt;645,"above 645","350-645"))</f>
        <v>350-645</v>
      </c>
      <c r="W2699" s="3">
        <f>(mba_decision_dataset[[#This Row],[Expected Post-MBA Salary]]-mba_decision_dataset[[#This Row],[Annual Salary (Before MBA)]])/mba_decision_dataset[[#This Row],[Annual Salary (Before MBA)]]</f>
        <v>0.64836668376945439</v>
      </c>
    </row>
    <row r="2700" spans="1:23" x14ac:dyDescent="0.4">
      <c r="A2700">
        <v>2699</v>
      </c>
      <c r="B2700">
        <v>21</v>
      </c>
      <c r="C2700" t="s">
        <v>34</v>
      </c>
      <c r="D2700" t="s">
        <v>35</v>
      </c>
      <c r="E2700">
        <v>3.13</v>
      </c>
      <c r="F2700">
        <v>5</v>
      </c>
      <c r="G2700" t="s">
        <v>38</v>
      </c>
      <c r="H2700">
        <v>76956</v>
      </c>
      <c r="I2700" t="s">
        <v>29</v>
      </c>
      <c r="J2700">
        <v>569</v>
      </c>
      <c r="K2700">
        <v>376</v>
      </c>
      <c r="L2700">
        <v>1.1000000000000001</v>
      </c>
      <c r="M2700">
        <v>7.1</v>
      </c>
      <c r="N2700" t="s">
        <v>45</v>
      </c>
      <c r="O2700" t="s">
        <v>46</v>
      </c>
      <c r="P2700">
        <v>199592</v>
      </c>
      <c r="Q2700" t="s">
        <v>39</v>
      </c>
      <c r="R2700" t="s">
        <v>40</v>
      </c>
      <c r="S2700" t="s">
        <v>28</v>
      </c>
      <c r="T2700" t="s">
        <v>29</v>
      </c>
      <c r="U2700" t="str">
        <f>IF(mba_decision_dataset[[#This Row],[Age]]&lt;25,"21-25",IF(mba_decision_dataset[[#This Row],[Age]]&gt;30,"31-35","25-30"))</f>
        <v>21-25</v>
      </c>
      <c r="V2700" t="str">
        <f>IF(mba_decision_dataset[[#This Row],[GRE/GMAT Score]]&lt;351,"250-350",IF(mba_decision_dataset[[#This Row],[GRE/GMAT Score]]&gt;645,"above 645","350-645"))</f>
        <v>350-645</v>
      </c>
      <c r="W2700" s="3">
        <f>(mba_decision_dataset[[#This Row],[Expected Post-MBA Salary]]-mba_decision_dataset[[#This Row],[Annual Salary (Before MBA)]])/mba_decision_dataset[[#This Row],[Annual Salary (Before MBA)]]</f>
        <v>1.5935859452154477</v>
      </c>
    </row>
    <row r="2701" spans="1:23" x14ac:dyDescent="0.4">
      <c r="A2701">
        <v>2700</v>
      </c>
      <c r="B2701">
        <v>33</v>
      </c>
      <c r="C2701" t="s">
        <v>48</v>
      </c>
      <c r="D2701" t="s">
        <v>21</v>
      </c>
      <c r="E2701">
        <v>2.78</v>
      </c>
      <c r="F2701">
        <v>9</v>
      </c>
      <c r="G2701" t="s">
        <v>36</v>
      </c>
      <c r="H2701">
        <v>68016</v>
      </c>
      <c r="I2701" t="s">
        <v>29</v>
      </c>
      <c r="J2701">
        <v>481</v>
      </c>
      <c r="K2701">
        <v>121</v>
      </c>
      <c r="L2701">
        <v>9</v>
      </c>
      <c r="M2701">
        <v>9.9</v>
      </c>
      <c r="N2701" t="s">
        <v>24</v>
      </c>
      <c r="O2701" t="s">
        <v>31</v>
      </c>
      <c r="P2701">
        <v>143255</v>
      </c>
      <c r="Q2701" t="s">
        <v>26</v>
      </c>
      <c r="R2701" t="s">
        <v>44</v>
      </c>
      <c r="S2701" t="s">
        <v>33</v>
      </c>
      <c r="T2701" t="s">
        <v>29</v>
      </c>
      <c r="U2701" t="str">
        <f>IF(mba_decision_dataset[[#This Row],[Age]]&lt;25,"21-25",IF(mba_decision_dataset[[#This Row],[Age]]&gt;30,"31-35","25-30"))</f>
        <v>31-35</v>
      </c>
      <c r="V2701" t="str">
        <f>IF(mba_decision_dataset[[#This Row],[GRE/GMAT Score]]&lt;351,"250-350",IF(mba_decision_dataset[[#This Row],[GRE/GMAT Score]]&gt;645,"above 645","350-645"))</f>
        <v>350-645</v>
      </c>
      <c r="W2701" s="3">
        <f>(mba_decision_dataset[[#This Row],[Expected Post-MBA Salary]]-mba_decision_dataset[[#This Row],[Annual Salary (Before MBA)]])/mba_decision_dataset[[#This Row],[Annual Salary (Before MBA)]]</f>
        <v>1.1061956010350507</v>
      </c>
    </row>
    <row r="2702" spans="1:23" x14ac:dyDescent="0.4">
      <c r="A2702">
        <v>2701</v>
      </c>
      <c r="B2702">
        <v>24</v>
      </c>
      <c r="C2702" t="s">
        <v>20</v>
      </c>
      <c r="D2702" t="s">
        <v>21</v>
      </c>
      <c r="E2702">
        <v>3.26</v>
      </c>
      <c r="F2702">
        <v>5</v>
      </c>
      <c r="G2702" t="s">
        <v>22</v>
      </c>
      <c r="H2702">
        <v>56712</v>
      </c>
      <c r="I2702" t="s">
        <v>23</v>
      </c>
      <c r="J2702">
        <v>421</v>
      </c>
      <c r="K2702">
        <v>191</v>
      </c>
      <c r="L2702">
        <v>9.1999999999999993</v>
      </c>
      <c r="M2702">
        <v>6.1</v>
      </c>
      <c r="N2702" t="s">
        <v>24</v>
      </c>
      <c r="O2702" t="s">
        <v>25</v>
      </c>
      <c r="P2702">
        <v>89975</v>
      </c>
      <c r="Q2702" t="s">
        <v>26</v>
      </c>
      <c r="R2702" t="s">
        <v>44</v>
      </c>
      <c r="S2702" t="s">
        <v>28</v>
      </c>
      <c r="T2702" t="s">
        <v>29</v>
      </c>
      <c r="U2702" t="str">
        <f>IF(mba_decision_dataset[[#This Row],[Age]]&lt;25,"21-25",IF(mba_decision_dataset[[#This Row],[Age]]&gt;30,"31-35","25-30"))</f>
        <v>21-25</v>
      </c>
      <c r="V2702" t="str">
        <f>IF(mba_decision_dataset[[#This Row],[GRE/GMAT Score]]&lt;351,"250-350",IF(mba_decision_dataset[[#This Row],[GRE/GMAT Score]]&gt;645,"above 645","350-645"))</f>
        <v>350-645</v>
      </c>
      <c r="W2702" s="3">
        <f>(mba_decision_dataset[[#This Row],[Expected Post-MBA Salary]]-mba_decision_dataset[[#This Row],[Annual Salary (Before MBA)]])/mba_decision_dataset[[#This Row],[Annual Salary (Before MBA)]]</f>
        <v>0.58652489772887573</v>
      </c>
    </row>
    <row r="2703" spans="1:23" x14ac:dyDescent="0.4">
      <c r="A2703">
        <v>2702</v>
      </c>
      <c r="B2703">
        <v>30</v>
      </c>
      <c r="C2703" t="s">
        <v>34</v>
      </c>
      <c r="D2703" t="s">
        <v>49</v>
      </c>
      <c r="E2703">
        <v>3.89</v>
      </c>
      <c r="F2703">
        <v>7</v>
      </c>
      <c r="G2703" t="s">
        <v>30</v>
      </c>
      <c r="H2703">
        <v>97553</v>
      </c>
      <c r="I2703" t="s">
        <v>23</v>
      </c>
      <c r="J2703">
        <v>488</v>
      </c>
      <c r="K2703">
        <v>160</v>
      </c>
      <c r="L2703">
        <v>3.6</v>
      </c>
      <c r="M2703">
        <v>6</v>
      </c>
      <c r="N2703" t="s">
        <v>24</v>
      </c>
      <c r="O2703" t="s">
        <v>43</v>
      </c>
      <c r="P2703">
        <v>177295</v>
      </c>
      <c r="Q2703" t="s">
        <v>26</v>
      </c>
      <c r="R2703" t="s">
        <v>44</v>
      </c>
      <c r="S2703" t="s">
        <v>33</v>
      </c>
      <c r="T2703" t="s">
        <v>23</v>
      </c>
      <c r="U2703" t="str">
        <f>IF(mba_decision_dataset[[#This Row],[Age]]&lt;25,"21-25",IF(mba_decision_dataset[[#This Row],[Age]]&gt;30,"31-35","25-30"))</f>
        <v>25-30</v>
      </c>
      <c r="V2703" t="str">
        <f>IF(mba_decision_dataset[[#This Row],[GRE/GMAT Score]]&lt;351,"250-350",IF(mba_decision_dataset[[#This Row],[GRE/GMAT Score]]&gt;645,"above 645","350-645"))</f>
        <v>350-645</v>
      </c>
      <c r="W2703" s="3">
        <f>(mba_decision_dataset[[#This Row],[Expected Post-MBA Salary]]-mba_decision_dataset[[#This Row],[Annual Salary (Before MBA)]])/mba_decision_dataset[[#This Row],[Annual Salary (Before MBA)]]</f>
        <v>0.81742232427500949</v>
      </c>
    </row>
    <row r="2704" spans="1:23" x14ac:dyDescent="0.4">
      <c r="A2704">
        <v>2703</v>
      </c>
      <c r="B2704">
        <v>29</v>
      </c>
      <c r="C2704" t="s">
        <v>34</v>
      </c>
      <c r="D2704" t="s">
        <v>50</v>
      </c>
      <c r="E2704">
        <v>2.34</v>
      </c>
      <c r="F2704">
        <v>4</v>
      </c>
      <c r="G2704" t="s">
        <v>36</v>
      </c>
      <c r="H2704">
        <v>57725</v>
      </c>
      <c r="I2704" t="s">
        <v>29</v>
      </c>
      <c r="J2704">
        <v>581</v>
      </c>
      <c r="K2704">
        <v>467</v>
      </c>
      <c r="L2704">
        <v>8.8000000000000007</v>
      </c>
      <c r="M2704">
        <v>5.6</v>
      </c>
      <c r="N2704" t="s">
        <v>24</v>
      </c>
      <c r="O2704" t="s">
        <v>43</v>
      </c>
      <c r="P2704">
        <v>135316</v>
      </c>
      <c r="Q2704" t="s">
        <v>39</v>
      </c>
      <c r="R2704" t="s">
        <v>32</v>
      </c>
      <c r="S2704" t="s">
        <v>28</v>
      </c>
      <c r="T2704" t="s">
        <v>29</v>
      </c>
      <c r="U2704" t="str">
        <f>IF(mba_decision_dataset[[#This Row],[Age]]&lt;25,"21-25",IF(mba_decision_dataset[[#This Row],[Age]]&gt;30,"31-35","25-30"))</f>
        <v>25-30</v>
      </c>
      <c r="V2704" t="str">
        <f>IF(mba_decision_dataset[[#This Row],[GRE/GMAT Score]]&lt;351,"250-350",IF(mba_decision_dataset[[#This Row],[GRE/GMAT Score]]&gt;645,"above 645","350-645"))</f>
        <v>350-645</v>
      </c>
      <c r="W2704" s="3">
        <f>(mba_decision_dataset[[#This Row],[Expected Post-MBA Salary]]-mba_decision_dataset[[#This Row],[Annual Salary (Before MBA)]])/mba_decision_dataset[[#This Row],[Annual Salary (Before MBA)]]</f>
        <v>1.3441489822433954</v>
      </c>
    </row>
    <row r="2705" spans="1:23" x14ac:dyDescent="0.4">
      <c r="A2705">
        <v>2704</v>
      </c>
      <c r="B2705">
        <v>34</v>
      </c>
      <c r="C2705" t="s">
        <v>34</v>
      </c>
      <c r="D2705" t="s">
        <v>21</v>
      </c>
      <c r="E2705">
        <v>2.2400000000000002</v>
      </c>
      <c r="F2705">
        <v>9</v>
      </c>
      <c r="G2705" t="s">
        <v>30</v>
      </c>
      <c r="H2705">
        <v>50195</v>
      </c>
      <c r="I2705" t="s">
        <v>23</v>
      </c>
      <c r="J2705">
        <v>656</v>
      </c>
      <c r="K2705">
        <v>269</v>
      </c>
      <c r="L2705">
        <v>1.7</v>
      </c>
      <c r="M2705">
        <v>1.5</v>
      </c>
      <c r="N2705" t="s">
        <v>37</v>
      </c>
      <c r="O2705" t="s">
        <v>38</v>
      </c>
      <c r="P2705">
        <v>112644</v>
      </c>
      <c r="Q2705" t="s">
        <v>26</v>
      </c>
      <c r="R2705" t="s">
        <v>44</v>
      </c>
      <c r="S2705" t="s">
        <v>33</v>
      </c>
      <c r="T2705" t="s">
        <v>23</v>
      </c>
      <c r="U2705" t="str">
        <f>IF(mba_decision_dataset[[#This Row],[Age]]&lt;25,"21-25",IF(mba_decision_dataset[[#This Row],[Age]]&gt;30,"31-35","25-30"))</f>
        <v>31-35</v>
      </c>
      <c r="V2705" t="str">
        <f>IF(mba_decision_dataset[[#This Row],[GRE/GMAT Score]]&lt;351,"250-350",IF(mba_decision_dataset[[#This Row],[GRE/GMAT Score]]&gt;645,"above 645","350-645"))</f>
        <v>above 645</v>
      </c>
      <c r="W2705" s="3">
        <f>(mba_decision_dataset[[#This Row],[Expected Post-MBA Salary]]-mba_decision_dataset[[#This Row],[Annual Salary (Before MBA)]])/mba_decision_dataset[[#This Row],[Annual Salary (Before MBA)]]</f>
        <v>1.244127901185377</v>
      </c>
    </row>
    <row r="2706" spans="1:23" x14ac:dyDescent="0.4">
      <c r="A2706">
        <v>2705</v>
      </c>
      <c r="B2706">
        <v>31</v>
      </c>
      <c r="C2706" t="s">
        <v>20</v>
      </c>
      <c r="D2706" t="s">
        <v>21</v>
      </c>
      <c r="E2706">
        <v>2.0699999999999998</v>
      </c>
      <c r="F2706">
        <v>9</v>
      </c>
      <c r="G2706" t="s">
        <v>36</v>
      </c>
      <c r="H2706">
        <v>100316</v>
      </c>
      <c r="I2706" t="s">
        <v>29</v>
      </c>
      <c r="J2706">
        <v>771</v>
      </c>
      <c r="K2706">
        <v>170</v>
      </c>
      <c r="L2706">
        <v>4.7</v>
      </c>
      <c r="M2706">
        <v>6.9</v>
      </c>
      <c r="N2706" t="s">
        <v>24</v>
      </c>
      <c r="O2706" t="s">
        <v>43</v>
      </c>
      <c r="P2706">
        <v>145233</v>
      </c>
      <c r="Q2706" t="s">
        <v>26</v>
      </c>
      <c r="R2706" t="s">
        <v>40</v>
      </c>
      <c r="S2706" t="s">
        <v>33</v>
      </c>
      <c r="T2706" t="s">
        <v>29</v>
      </c>
      <c r="U2706" t="str">
        <f>IF(mba_decision_dataset[[#This Row],[Age]]&lt;25,"21-25",IF(mba_decision_dataset[[#This Row],[Age]]&gt;30,"31-35","25-30"))</f>
        <v>31-35</v>
      </c>
      <c r="V2706" t="str">
        <f>IF(mba_decision_dataset[[#This Row],[GRE/GMAT Score]]&lt;351,"250-350",IF(mba_decision_dataset[[#This Row],[GRE/GMAT Score]]&gt;645,"above 645","350-645"))</f>
        <v>above 645</v>
      </c>
      <c r="W2706" s="3">
        <f>(mba_decision_dataset[[#This Row],[Expected Post-MBA Salary]]-mba_decision_dataset[[#This Row],[Annual Salary (Before MBA)]])/mba_decision_dataset[[#This Row],[Annual Salary (Before MBA)]]</f>
        <v>0.44775509390326568</v>
      </c>
    </row>
    <row r="2707" spans="1:23" x14ac:dyDescent="0.4">
      <c r="A2707">
        <v>2706</v>
      </c>
      <c r="B2707">
        <v>27</v>
      </c>
      <c r="C2707" t="s">
        <v>20</v>
      </c>
      <c r="D2707" t="s">
        <v>50</v>
      </c>
      <c r="E2707">
        <v>2.73</v>
      </c>
      <c r="F2707">
        <v>7</v>
      </c>
      <c r="G2707" t="s">
        <v>42</v>
      </c>
      <c r="H2707">
        <v>118456</v>
      </c>
      <c r="I2707" t="s">
        <v>23</v>
      </c>
      <c r="J2707">
        <v>540</v>
      </c>
      <c r="K2707">
        <v>472</v>
      </c>
      <c r="L2707">
        <v>5.3</v>
      </c>
      <c r="M2707">
        <v>9.6999999999999993</v>
      </c>
      <c r="N2707" t="s">
        <v>47</v>
      </c>
      <c r="O2707" t="s">
        <v>46</v>
      </c>
      <c r="P2707">
        <v>184971</v>
      </c>
      <c r="Q2707" t="s">
        <v>39</v>
      </c>
      <c r="R2707" t="s">
        <v>40</v>
      </c>
      <c r="S2707" t="s">
        <v>28</v>
      </c>
      <c r="T2707" t="s">
        <v>23</v>
      </c>
      <c r="U2707" t="str">
        <f>IF(mba_decision_dataset[[#This Row],[Age]]&lt;25,"21-25",IF(mba_decision_dataset[[#This Row],[Age]]&gt;30,"31-35","25-30"))</f>
        <v>25-30</v>
      </c>
      <c r="V2707" t="str">
        <f>IF(mba_decision_dataset[[#This Row],[GRE/GMAT Score]]&lt;351,"250-350",IF(mba_decision_dataset[[#This Row],[GRE/GMAT Score]]&gt;645,"above 645","350-645"))</f>
        <v>350-645</v>
      </c>
      <c r="W2707" s="3">
        <f>(mba_decision_dataset[[#This Row],[Expected Post-MBA Salary]]-mba_decision_dataset[[#This Row],[Annual Salary (Before MBA)]])/mba_decision_dataset[[#This Row],[Annual Salary (Before MBA)]]</f>
        <v>0.56151651246032286</v>
      </c>
    </row>
    <row r="2708" spans="1:23" x14ac:dyDescent="0.4">
      <c r="A2708">
        <v>2707</v>
      </c>
      <c r="B2708">
        <v>32</v>
      </c>
      <c r="C2708" t="s">
        <v>20</v>
      </c>
      <c r="D2708" t="s">
        <v>35</v>
      </c>
      <c r="E2708">
        <v>2.68</v>
      </c>
      <c r="F2708">
        <v>2</v>
      </c>
      <c r="G2708" t="s">
        <v>36</v>
      </c>
      <c r="H2708">
        <v>73631</v>
      </c>
      <c r="I2708" t="s">
        <v>29</v>
      </c>
      <c r="J2708">
        <v>431</v>
      </c>
      <c r="K2708">
        <v>266</v>
      </c>
      <c r="L2708">
        <v>4.7</v>
      </c>
      <c r="M2708">
        <v>7.5</v>
      </c>
      <c r="N2708" t="s">
        <v>45</v>
      </c>
      <c r="O2708" t="s">
        <v>31</v>
      </c>
      <c r="P2708">
        <v>118276</v>
      </c>
      <c r="Q2708" t="s">
        <v>39</v>
      </c>
      <c r="R2708" t="s">
        <v>44</v>
      </c>
      <c r="S2708" t="s">
        <v>28</v>
      </c>
      <c r="T2708" t="s">
        <v>29</v>
      </c>
      <c r="U2708" t="str">
        <f>IF(mba_decision_dataset[[#This Row],[Age]]&lt;25,"21-25",IF(mba_decision_dataset[[#This Row],[Age]]&gt;30,"31-35","25-30"))</f>
        <v>31-35</v>
      </c>
      <c r="V2708" t="str">
        <f>IF(mba_decision_dataset[[#This Row],[GRE/GMAT Score]]&lt;351,"250-350",IF(mba_decision_dataset[[#This Row],[GRE/GMAT Score]]&gt;645,"above 645","350-645"))</f>
        <v>350-645</v>
      </c>
      <c r="W2708" s="3">
        <f>(mba_decision_dataset[[#This Row],[Expected Post-MBA Salary]]-mba_decision_dataset[[#This Row],[Annual Salary (Before MBA)]])/mba_decision_dataset[[#This Row],[Annual Salary (Before MBA)]]</f>
        <v>0.60633428854694349</v>
      </c>
    </row>
    <row r="2709" spans="1:23" x14ac:dyDescent="0.4">
      <c r="A2709">
        <v>2708</v>
      </c>
      <c r="B2709">
        <v>30</v>
      </c>
      <c r="C2709" t="s">
        <v>20</v>
      </c>
      <c r="D2709" t="s">
        <v>49</v>
      </c>
      <c r="E2709">
        <v>2.86</v>
      </c>
      <c r="F2709">
        <v>6</v>
      </c>
      <c r="G2709" t="s">
        <v>38</v>
      </c>
      <c r="H2709">
        <v>111280</v>
      </c>
      <c r="I2709" t="s">
        <v>29</v>
      </c>
      <c r="J2709">
        <v>629</v>
      </c>
      <c r="K2709">
        <v>175</v>
      </c>
      <c r="L2709">
        <v>4.0999999999999996</v>
      </c>
      <c r="M2709">
        <v>3.9</v>
      </c>
      <c r="N2709" t="s">
        <v>24</v>
      </c>
      <c r="O2709" t="s">
        <v>38</v>
      </c>
      <c r="P2709">
        <v>163219</v>
      </c>
      <c r="Q2709" t="s">
        <v>39</v>
      </c>
      <c r="R2709" t="s">
        <v>40</v>
      </c>
      <c r="S2709" t="s">
        <v>33</v>
      </c>
      <c r="T2709" t="s">
        <v>29</v>
      </c>
      <c r="U2709" t="str">
        <f>IF(mba_decision_dataset[[#This Row],[Age]]&lt;25,"21-25",IF(mba_decision_dataset[[#This Row],[Age]]&gt;30,"31-35","25-30"))</f>
        <v>25-30</v>
      </c>
      <c r="V2709" t="str">
        <f>IF(mba_decision_dataset[[#This Row],[GRE/GMAT Score]]&lt;351,"250-350",IF(mba_decision_dataset[[#This Row],[GRE/GMAT Score]]&gt;645,"above 645","350-645"))</f>
        <v>350-645</v>
      </c>
      <c r="W2709" s="3">
        <f>(mba_decision_dataset[[#This Row],[Expected Post-MBA Salary]]-mba_decision_dataset[[#This Row],[Annual Salary (Before MBA)]])/mba_decision_dataset[[#This Row],[Annual Salary (Before MBA)]]</f>
        <v>0.46674155283968366</v>
      </c>
    </row>
    <row r="2710" spans="1:23" x14ac:dyDescent="0.4">
      <c r="A2710">
        <v>2709</v>
      </c>
      <c r="B2710">
        <v>27</v>
      </c>
      <c r="C2710" t="s">
        <v>34</v>
      </c>
      <c r="D2710" t="s">
        <v>49</v>
      </c>
      <c r="E2710">
        <v>3.01</v>
      </c>
      <c r="F2710">
        <v>0</v>
      </c>
      <c r="G2710" t="s">
        <v>42</v>
      </c>
      <c r="H2710">
        <v>103160</v>
      </c>
      <c r="I2710" t="s">
        <v>23</v>
      </c>
      <c r="J2710">
        <v>331</v>
      </c>
      <c r="K2710">
        <v>197</v>
      </c>
      <c r="L2710">
        <v>6.5</v>
      </c>
      <c r="M2710">
        <v>6.9</v>
      </c>
      <c r="N2710" t="s">
        <v>24</v>
      </c>
      <c r="O2710" t="s">
        <v>31</v>
      </c>
      <c r="P2710">
        <v>80989</v>
      </c>
      <c r="Q2710" t="s">
        <v>39</v>
      </c>
      <c r="R2710" t="s">
        <v>44</v>
      </c>
      <c r="S2710" t="s">
        <v>33</v>
      </c>
      <c r="T2710" t="s">
        <v>29</v>
      </c>
      <c r="U2710" t="str">
        <f>IF(mba_decision_dataset[[#This Row],[Age]]&lt;25,"21-25",IF(mba_decision_dataset[[#This Row],[Age]]&gt;30,"31-35","25-30"))</f>
        <v>25-30</v>
      </c>
      <c r="V2710" t="str">
        <f>IF(mba_decision_dataset[[#This Row],[GRE/GMAT Score]]&lt;351,"250-350",IF(mba_decision_dataset[[#This Row],[GRE/GMAT Score]]&gt;645,"above 645","350-645"))</f>
        <v>250-350</v>
      </c>
      <c r="W2710" s="3">
        <f>(mba_decision_dataset[[#This Row],[Expected Post-MBA Salary]]-mba_decision_dataset[[#This Row],[Annual Salary (Before MBA)]])/mba_decision_dataset[[#This Row],[Annual Salary (Before MBA)]]</f>
        <v>-0.21491857309034509</v>
      </c>
    </row>
    <row r="2711" spans="1:23" x14ac:dyDescent="0.4">
      <c r="A2711">
        <v>2710</v>
      </c>
      <c r="B2711">
        <v>33</v>
      </c>
      <c r="C2711" t="s">
        <v>20</v>
      </c>
      <c r="D2711" t="s">
        <v>49</v>
      </c>
      <c r="E2711">
        <v>3.52</v>
      </c>
      <c r="F2711">
        <v>3</v>
      </c>
      <c r="G2711" t="s">
        <v>42</v>
      </c>
      <c r="H2711">
        <v>68039</v>
      </c>
      <c r="I2711" t="s">
        <v>23</v>
      </c>
      <c r="J2711">
        <v>586</v>
      </c>
      <c r="K2711">
        <v>219</v>
      </c>
      <c r="L2711">
        <v>7.1</v>
      </c>
      <c r="M2711">
        <v>5.5</v>
      </c>
      <c r="N2711" t="s">
        <v>37</v>
      </c>
      <c r="O2711" t="s">
        <v>46</v>
      </c>
      <c r="P2711">
        <v>104502</v>
      </c>
      <c r="Q2711" t="s">
        <v>39</v>
      </c>
      <c r="R2711" t="s">
        <v>27</v>
      </c>
      <c r="S2711" t="s">
        <v>28</v>
      </c>
      <c r="T2711" t="s">
        <v>23</v>
      </c>
      <c r="U2711" t="str">
        <f>IF(mba_decision_dataset[[#This Row],[Age]]&lt;25,"21-25",IF(mba_decision_dataset[[#This Row],[Age]]&gt;30,"31-35","25-30"))</f>
        <v>31-35</v>
      </c>
      <c r="V2711" t="str">
        <f>IF(mba_decision_dataset[[#This Row],[GRE/GMAT Score]]&lt;351,"250-350",IF(mba_decision_dataset[[#This Row],[GRE/GMAT Score]]&gt;645,"above 645","350-645"))</f>
        <v>350-645</v>
      </c>
      <c r="W2711" s="3">
        <f>(mba_decision_dataset[[#This Row],[Expected Post-MBA Salary]]-mba_decision_dataset[[#This Row],[Annual Salary (Before MBA)]])/mba_decision_dataset[[#This Row],[Annual Salary (Before MBA)]]</f>
        <v>0.53591322623789295</v>
      </c>
    </row>
    <row r="2712" spans="1:23" x14ac:dyDescent="0.4">
      <c r="A2712">
        <v>2711</v>
      </c>
      <c r="B2712">
        <v>27</v>
      </c>
      <c r="C2712" t="s">
        <v>20</v>
      </c>
      <c r="D2712" t="s">
        <v>21</v>
      </c>
      <c r="E2712">
        <v>2.78</v>
      </c>
      <c r="F2712">
        <v>4</v>
      </c>
      <c r="G2712" t="s">
        <v>38</v>
      </c>
      <c r="H2712">
        <v>56171</v>
      </c>
      <c r="I2712" t="s">
        <v>29</v>
      </c>
      <c r="J2712">
        <v>309</v>
      </c>
      <c r="K2712">
        <v>444</v>
      </c>
      <c r="L2712">
        <v>9.6</v>
      </c>
      <c r="M2712">
        <v>7</v>
      </c>
      <c r="N2712" t="s">
        <v>24</v>
      </c>
      <c r="O2712" t="s">
        <v>43</v>
      </c>
      <c r="P2712">
        <v>73834</v>
      </c>
      <c r="Q2712" t="s">
        <v>39</v>
      </c>
      <c r="R2712" t="s">
        <v>44</v>
      </c>
      <c r="S2712" t="s">
        <v>33</v>
      </c>
      <c r="T2712" t="s">
        <v>29</v>
      </c>
      <c r="U2712" t="str">
        <f>IF(mba_decision_dataset[[#This Row],[Age]]&lt;25,"21-25",IF(mba_decision_dataset[[#This Row],[Age]]&gt;30,"31-35","25-30"))</f>
        <v>25-30</v>
      </c>
      <c r="V2712" t="str">
        <f>IF(mba_decision_dataset[[#This Row],[GRE/GMAT Score]]&lt;351,"250-350",IF(mba_decision_dataset[[#This Row],[GRE/GMAT Score]]&gt;645,"above 645","350-645"))</f>
        <v>250-350</v>
      </c>
      <c r="W2712" s="3">
        <f>(mba_decision_dataset[[#This Row],[Expected Post-MBA Salary]]-mba_decision_dataset[[#This Row],[Annual Salary (Before MBA)]])/mba_decision_dataset[[#This Row],[Annual Salary (Before MBA)]]</f>
        <v>0.3144505171707821</v>
      </c>
    </row>
    <row r="2713" spans="1:23" x14ac:dyDescent="0.4">
      <c r="A2713">
        <v>2712</v>
      </c>
      <c r="B2713">
        <v>28</v>
      </c>
      <c r="C2713" t="s">
        <v>48</v>
      </c>
      <c r="D2713" t="s">
        <v>35</v>
      </c>
      <c r="E2713">
        <v>2.66</v>
      </c>
      <c r="F2713">
        <v>6</v>
      </c>
      <c r="G2713" t="s">
        <v>30</v>
      </c>
      <c r="H2713">
        <v>48897</v>
      </c>
      <c r="I2713" t="s">
        <v>23</v>
      </c>
      <c r="J2713">
        <v>620</v>
      </c>
      <c r="K2713">
        <v>445</v>
      </c>
      <c r="L2713">
        <v>2.1</v>
      </c>
      <c r="M2713">
        <v>10</v>
      </c>
      <c r="N2713" t="s">
        <v>47</v>
      </c>
      <c r="O2713" t="s">
        <v>46</v>
      </c>
      <c r="P2713">
        <v>157333</v>
      </c>
      <c r="Q2713" t="s">
        <v>26</v>
      </c>
      <c r="R2713" t="s">
        <v>27</v>
      </c>
      <c r="S2713" t="s">
        <v>28</v>
      </c>
      <c r="T2713" t="s">
        <v>23</v>
      </c>
      <c r="U2713" t="str">
        <f>IF(mba_decision_dataset[[#This Row],[Age]]&lt;25,"21-25",IF(mba_decision_dataset[[#This Row],[Age]]&gt;30,"31-35","25-30"))</f>
        <v>25-30</v>
      </c>
      <c r="V2713" t="str">
        <f>IF(mba_decision_dataset[[#This Row],[GRE/GMAT Score]]&lt;351,"250-350",IF(mba_decision_dataset[[#This Row],[GRE/GMAT Score]]&gt;645,"above 645","350-645"))</f>
        <v>350-645</v>
      </c>
      <c r="W2713" s="3">
        <f>(mba_decision_dataset[[#This Row],[Expected Post-MBA Salary]]-mba_decision_dataset[[#This Row],[Annual Salary (Before MBA)]])/mba_decision_dataset[[#This Row],[Annual Salary (Before MBA)]]</f>
        <v>2.2176411640795961</v>
      </c>
    </row>
    <row r="2714" spans="1:23" x14ac:dyDescent="0.4">
      <c r="A2714">
        <v>2713</v>
      </c>
      <c r="B2714">
        <v>21</v>
      </c>
      <c r="C2714" t="s">
        <v>20</v>
      </c>
      <c r="D2714" t="s">
        <v>49</v>
      </c>
      <c r="E2714">
        <v>3.65</v>
      </c>
      <c r="F2714">
        <v>5</v>
      </c>
      <c r="G2714" t="s">
        <v>42</v>
      </c>
      <c r="H2714">
        <v>83679</v>
      </c>
      <c r="I2714" t="s">
        <v>23</v>
      </c>
      <c r="J2714">
        <v>532</v>
      </c>
      <c r="K2714">
        <v>58</v>
      </c>
      <c r="L2714">
        <v>9.1</v>
      </c>
      <c r="M2714">
        <v>6.5</v>
      </c>
      <c r="N2714" t="s">
        <v>47</v>
      </c>
      <c r="O2714" t="s">
        <v>31</v>
      </c>
      <c r="P2714">
        <v>157884</v>
      </c>
      <c r="Q2714" t="s">
        <v>39</v>
      </c>
      <c r="R2714" t="s">
        <v>32</v>
      </c>
      <c r="S2714" t="s">
        <v>28</v>
      </c>
      <c r="T2714" t="s">
        <v>23</v>
      </c>
      <c r="U2714" t="str">
        <f>IF(mba_decision_dataset[[#This Row],[Age]]&lt;25,"21-25",IF(mba_decision_dataset[[#This Row],[Age]]&gt;30,"31-35","25-30"))</f>
        <v>21-25</v>
      </c>
      <c r="V2714" t="str">
        <f>IF(mba_decision_dataset[[#This Row],[GRE/GMAT Score]]&lt;351,"250-350",IF(mba_decision_dataset[[#This Row],[GRE/GMAT Score]]&gt;645,"above 645","350-645"))</f>
        <v>350-645</v>
      </c>
      <c r="W2714" s="3">
        <f>(mba_decision_dataset[[#This Row],[Expected Post-MBA Salary]]-mba_decision_dataset[[#This Row],[Annual Salary (Before MBA)]])/mba_decision_dataset[[#This Row],[Annual Salary (Before MBA)]]</f>
        <v>0.8867816297995913</v>
      </c>
    </row>
    <row r="2715" spans="1:23" x14ac:dyDescent="0.4">
      <c r="A2715">
        <v>2714</v>
      </c>
      <c r="B2715">
        <v>30</v>
      </c>
      <c r="C2715" t="s">
        <v>20</v>
      </c>
      <c r="D2715" t="s">
        <v>50</v>
      </c>
      <c r="E2715">
        <v>3.7</v>
      </c>
      <c r="F2715">
        <v>5</v>
      </c>
      <c r="G2715" t="s">
        <v>30</v>
      </c>
      <c r="H2715">
        <v>84182</v>
      </c>
      <c r="I2715" t="s">
        <v>29</v>
      </c>
      <c r="J2715">
        <v>670</v>
      </c>
      <c r="K2715">
        <v>244</v>
      </c>
      <c r="L2715">
        <v>8.1999999999999993</v>
      </c>
      <c r="M2715">
        <v>1.2</v>
      </c>
      <c r="N2715" t="s">
        <v>37</v>
      </c>
      <c r="O2715" t="s">
        <v>38</v>
      </c>
      <c r="P2715">
        <v>166826</v>
      </c>
      <c r="Q2715" t="s">
        <v>39</v>
      </c>
      <c r="R2715" t="s">
        <v>32</v>
      </c>
      <c r="S2715" t="s">
        <v>33</v>
      </c>
      <c r="T2715" t="s">
        <v>23</v>
      </c>
      <c r="U2715" t="str">
        <f>IF(mba_decision_dataset[[#This Row],[Age]]&lt;25,"21-25",IF(mba_decision_dataset[[#This Row],[Age]]&gt;30,"31-35","25-30"))</f>
        <v>25-30</v>
      </c>
      <c r="V2715" t="str">
        <f>IF(mba_decision_dataset[[#This Row],[GRE/GMAT Score]]&lt;351,"250-350",IF(mba_decision_dataset[[#This Row],[GRE/GMAT Score]]&gt;645,"above 645","350-645"))</f>
        <v>above 645</v>
      </c>
      <c r="W2715" s="3">
        <f>(mba_decision_dataset[[#This Row],[Expected Post-MBA Salary]]-mba_decision_dataset[[#This Row],[Annual Salary (Before MBA)]])/mba_decision_dataset[[#This Row],[Annual Salary (Before MBA)]]</f>
        <v>0.9817300610581835</v>
      </c>
    </row>
    <row r="2716" spans="1:23" x14ac:dyDescent="0.4">
      <c r="A2716">
        <v>2715</v>
      </c>
      <c r="B2716">
        <v>33</v>
      </c>
      <c r="C2716" t="s">
        <v>20</v>
      </c>
      <c r="D2716" t="s">
        <v>49</v>
      </c>
      <c r="E2716">
        <v>2.4700000000000002</v>
      </c>
      <c r="F2716">
        <v>1</v>
      </c>
      <c r="G2716" t="s">
        <v>22</v>
      </c>
      <c r="H2716">
        <v>67137</v>
      </c>
      <c r="I2716" t="s">
        <v>29</v>
      </c>
      <c r="J2716">
        <v>310</v>
      </c>
      <c r="K2716">
        <v>250</v>
      </c>
      <c r="L2716">
        <v>3.5</v>
      </c>
      <c r="M2716">
        <v>3.3</v>
      </c>
      <c r="N2716" t="s">
        <v>24</v>
      </c>
      <c r="O2716" t="s">
        <v>43</v>
      </c>
      <c r="P2716">
        <v>128810</v>
      </c>
      <c r="Q2716" t="s">
        <v>26</v>
      </c>
      <c r="R2716" t="s">
        <v>40</v>
      </c>
      <c r="S2716" t="s">
        <v>33</v>
      </c>
      <c r="T2716" t="s">
        <v>29</v>
      </c>
      <c r="U2716" t="str">
        <f>IF(mba_decision_dataset[[#This Row],[Age]]&lt;25,"21-25",IF(mba_decision_dataset[[#This Row],[Age]]&gt;30,"31-35","25-30"))</f>
        <v>31-35</v>
      </c>
      <c r="V2716" t="str">
        <f>IF(mba_decision_dataset[[#This Row],[GRE/GMAT Score]]&lt;351,"250-350",IF(mba_decision_dataset[[#This Row],[GRE/GMAT Score]]&gt;645,"above 645","350-645"))</f>
        <v>250-350</v>
      </c>
      <c r="W2716" s="3">
        <f>(mba_decision_dataset[[#This Row],[Expected Post-MBA Salary]]-mba_decision_dataset[[#This Row],[Annual Salary (Before MBA)]])/mba_decision_dataset[[#This Row],[Annual Salary (Before MBA)]]</f>
        <v>0.91861417698139625</v>
      </c>
    </row>
    <row r="2717" spans="1:23" x14ac:dyDescent="0.4">
      <c r="A2717">
        <v>2716</v>
      </c>
      <c r="B2717">
        <v>30</v>
      </c>
      <c r="C2717" t="s">
        <v>20</v>
      </c>
      <c r="D2717" t="s">
        <v>41</v>
      </c>
      <c r="E2717">
        <v>2.63</v>
      </c>
      <c r="F2717">
        <v>1</v>
      </c>
      <c r="G2717" t="s">
        <v>36</v>
      </c>
      <c r="H2717">
        <v>117387</v>
      </c>
      <c r="I2717" t="s">
        <v>23</v>
      </c>
      <c r="J2717">
        <v>653</v>
      </c>
      <c r="K2717">
        <v>25</v>
      </c>
      <c r="L2717">
        <v>2.8</v>
      </c>
      <c r="M2717">
        <v>4.8</v>
      </c>
      <c r="N2717" t="s">
        <v>47</v>
      </c>
      <c r="O2717" t="s">
        <v>43</v>
      </c>
      <c r="P2717">
        <v>137279</v>
      </c>
      <c r="Q2717" t="s">
        <v>39</v>
      </c>
      <c r="R2717" t="s">
        <v>27</v>
      </c>
      <c r="S2717" t="s">
        <v>28</v>
      </c>
      <c r="T2717" t="s">
        <v>29</v>
      </c>
      <c r="U2717" t="str">
        <f>IF(mba_decision_dataset[[#This Row],[Age]]&lt;25,"21-25",IF(mba_decision_dataset[[#This Row],[Age]]&gt;30,"31-35","25-30"))</f>
        <v>25-30</v>
      </c>
      <c r="V2717" t="str">
        <f>IF(mba_decision_dataset[[#This Row],[GRE/GMAT Score]]&lt;351,"250-350",IF(mba_decision_dataset[[#This Row],[GRE/GMAT Score]]&gt;645,"above 645","350-645"))</f>
        <v>above 645</v>
      </c>
      <c r="W2717" s="3">
        <f>(mba_decision_dataset[[#This Row],[Expected Post-MBA Salary]]-mba_decision_dataset[[#This Row],[Annual Salary (Before MBA)]])/mba_decision_dataset[[#This Row],[Annual Salary (Before MBA)]]</f>
        <v>0.16945658377844225</v>
      </c>
    </row>
    <row r="2718" spans="1:23" x14ac:dyDescent="0.4">
      <c r="A2718">
        <v>2717</v>
      </c>
      <c r="B2718">
        <v>28</v>
      </c>
      <c r="C2718" t="s">
        <v>34</v>
      </c>
      <c r="D2718" t="s">
        <v>35</v>
      </c>
      <c r="E2718">
        <v>3.65</v>
      </c>
      <c r="F2718">
        <v>1</v>
      </c>
      <c r="G2718" t="s">
        <v>36</v>
      </c>
      <c r="H2718">
        <v>92771</v>
      </c>
      <c r="I2718" t="s">
        <v>29</v>
      </c>
      <c r="J2718">
        <v>427</v>
      </c>
      <c r="K2718">
        <v>71</v>
      </c>
      <c r="L2718">
        <v>2</v>
      </c>
      <c r="M2718">
        <v>1.6</v>
      </c>
      <c r="N2718" t="s">
        <v>45</v>
      </c>
      <c r="O2718" t="s">
        <v>46</v>
      </c>
      <c r="P2718">
        <v>143047</v>
      </c>
      <c r="Q2718" t="s">
        <v>39</v>
      </c>
      <c r="R2718" t="s">
        <v>44</v>
      </c>
      <c r="S2718" t="s">
        <v>33</v>
      </c>
      <c r="T2718" t="s">
        <v>29</v>
      </c>
      <c r="U2718" t="str">
        <f>IF(mba_decision_dataset[[#This Row],[Age]]&lt;25,"21-25",IF(mba_decision_dataset[[#This Row],[Age]]&gt;30,"31-35","25-30"))</f>
        <v>25-30</v>
      </c>
      <c r="V2718" t="str">
        <f>IF(mba_decision_dataset[[#This Row],[GRE/GMAT Score]]&lt;351,"250-350",IF(mba_decision_dataset[[#This Row],[GRE/GMAT Score]]&gt;645,"above 645","350-645"))</f>
        <v>350-645</v>
      </c>
      <c r="W2718" s="3">
        <f>(mba_decision_dataset[[#This Row],[Expected Post-MBA Salary]]-mba_decision_dataset[[#This Row],[Annual Salary (Before MBA)]])/mba_decision_dataset[[#This Row],[Annual Salary (Before MBA)]]</f>
        <v>0.54193659656573712</v>
      </c>
    </row>
    <row r="2719" spans="1:23" x14ac:dyDescent="0.4">
      <c r="A2719">
        <v>2718</v>
      </c>
      <c r="B2719">
        <v>24</v>
      </c>
      <c r="C2719" t="s">
        <v>34</v>
      </c>
      <c r="D2719" t="s">
        <v>41</v>
      </c>
      <c r="E2719">
        <v>2.16</v>
      </c>
      <c r="F2719">
        <v>9</v>
      </c>
      <c r="G2719" t="s">
        <v>38</v>
      </c>
      <c r="H2719">
        <v>102961</v>
      </c>
      <c r="I2719" t="s">
        <v>29</v>
      </c>
      <c r="J2719">
        <v>670</v>
      </c>
      <c r="K2719">
        <v>380</v>
      </c>
      <c r="L2719">
        <v>4.8</v>
      </c>
      <c r="M2719">
        <v>5.2</v>
      </c>
      <c r="N2719" t="s">
        <v>47</v>
      </c>
      <c r="O2719" t="s">
        <v>43</v>
      </c>
      <c r="P2719">
        <v>88207</v>
      </c>
      <c r="Q2719" t="s">
        <v>39</v>
      </c>
      <c r="R2719" t="s">
        <v>40</v>
      </c>
      <c r="S2719" t="s">
        <v>33</v>
      </c>
      <c r="T2719" t="s">
        <v>23</v>
      </c>
      <c r="U2719" t="str">
        <f>IF(mba_decision_dataset[[#This Row],[Age]]&lt;25,"21-25",IF(mba_decision_dataset[[#This Row],[Age]]&gt;30,"31-35","25-30"))</f>
        <v>21-25</v>
      </c>
      <c r="V2719" t="str">
        <f>IF(mba_decision_dataset[[#This Row],[GRE/GMAT Score]]&lt;351,"250-350",IF(mba_decision_dataset[[#This Row],[GRE/GMAT Score]]&gt;645,"above 645","350-645"))</f>
        <v>above 645</v>
      </c>
      <c r="W2719" s="3">
        <f>(mba_decision_dataset[[#This Row],[Expected Post-MBA Salary]]-mba_decision_dataset[[#This Row],[Annual Salary (Before MBA)]])/mba_decision_dataset[[#This Row],[Annual Salary (Before MBA)]]</f>
        <v>-0.14329697652509202</v>
      </c>
    </row>
    <row r="2720" spans="1:23" x14ac:dyDescent="0.4">
      <c r="A2720">
        <v>2719</v>
      </c>
      <c r="B2720">
        <v>24</v>
      </c>
      <c r="C2720" t="s">
        <v>34</v>
      </c>
      <c r="D2720" t="s">
        <v>35</v>
      </c>
      <c r="E2720">
        <v>2.65</v>
      </c>
      <c r="F2720">
        <v>7</v>
      </c>
      <c r="G2720" t="s">
        <v>38</v>
      </c>
      <c r="H2720">
        <v>84628</v>
      </c>
      <c r="I2720" t="s">
        <v>23</v>
      </c>
      <c r="J2720">
        <v>382</v>
      </c>
      <c r="K2720">
        <v>318</v>
      </c>
      <c r="L2720">
        <v>6</v>
      </c>
      <c r="M2720">
        <v>5.0999999999999996</v>
      </c>
      <c r="N2720" t="s">
        <v>37</v>
      </c>
      <c r="O2720" t="s">
        <v>46</v>
      </c>
      <c r="P2720">
        <v>74767</v>
      </c>
      <c r="Q2720" t="s">
        <v>39</v>
      </c>
      <c r="R2720" t="s">
        <v>40</v>
      </c>
      <c r="S2720" t="s">
        <v>28</v>
      </c>
      <c r="T2720" t="s">
        <v>29</v>
      </c>
      <c r="U2720" t="str">
        <f>IF(mba_decision_dataset[[#This Row],[Age]]&lt;25,"21-25",IF(mba_decision_dataset[[#This Row],[Age]]&gt;30,"31-35","25-30"))</f>
        <v>21-25</v>
      </c>
      <c r="V2720" t="str">
        <f>IF(mba_decision_dataset[[#This Row],[GRE/GMAT Score]]&lt;351,"250-350",IF(mba_decision_dataset[[#This Row],[GRE/GMAT Score]]&gt;645,"above 645","350-645"))</f>
        <v>350-645</v>
      </c>
      <c r="W2720" s="3">
        <f>(mba_decision_dataset[[#This Row],[Expected Post-MBA Salary]]-mba_decision_dataset[[#This Row],[Annual Salary (Before MBA)]])/mba_decision_dataset[[#This Row],[Annual Salary (Before MBA)]]</f>
        <v>-0.11652171858013896</v>
      </c>
    </row>
    <row r="2721" spans="1:23" x14ac:dyDescent="0.4">
      <c r="A2721">
        <v>2720</v>
      </c>
      <c r="B2721">
        <v>24</v>
      </c>
      <c r="C2721" t="s">
        <v>20</v>
      </c>
      <c r="D2721" t="s">
        <v>50</v>
      </c>
      <c r="E2721">
        <v>2.9</v>
      </c>
      <c r="F2721">
        <v>6</v>
      </c>
      <c r="G2721" t="s">
        <v>36</v>
      </c>
      <c r="H2721">
        <v>112152</v>
      </c>
      <c r="I2721" t="s">
        <v>29</v>
      </c>
      <c r="J2721">
        <v>579</v>
      </c>
      <c r="K2721">
        <v>61</v>
      </c>
      <c r="L2721">
        <v>6.1</v>
      </c>
      <c r="M2721">
        <v>8.9</v>
      </c>
      <c r="N2721" t="s">
        <v>47</v>
      </c>
      <c r="O2721" t="s">
        <v>25</v>
      </c>
      <c r="P2721">
        <v>73105</v>
      </c>
      <c r="Q2721" t="s">
        <v>26</v>
      </c>
      <c r="R2721" t="s">
        <v>44</v>
      </c>
      <c r="S2721" t="s">
        <v>28</v>
      </c>
      <c r="T2721" t="s">
        <v>29</v>
      </c>
      <c r="U2721" t="str">
        <f>IF(mba_decision_dataset[[#This Row],[Age]]&lt;25,"21-25",IF(mba_decision_dataset[[#This Row],[Age]]&gt;30,"31-35","25-30"))</f>
        <v>21-25</v>
      </c>
      <c r="V2721" t="str">
        <f>IF(mba_decision_dataset[[#This Row],[GRE/GMAT Score]]&lt;351,"250-350",IF(mba_decision_dataset[[#This Row],[GRE/GMAT Score]]&gt;645,"above 645","350-645"))</f>
        <v>350-645</v>
      </c>
      <c r="W2721" s="3">
        <f>(mba_decision_dataset[[#This Row],[Expected Post-MBA Salary]]-mba_decision_dataset[[#This Row],[Annual Salary (Before MBA)]])/mba_decision_dataset[[#This Row],[Annual Salary (Before MBA)]]</f>
        <v>-0.34816142378201015</v>
      </c>
    </row>
    <row r="2722" spans="1:23" x14ac:dyDescent="0.4">
      <c r="A2722">
        <v>2721</v>
      </c>
      <c r="B2722">
        <v>26</v>
      </c>
      <c r="C2722" t="s">
        <v>34</v>
      </c>
      <c r="D2722" t="s">
        <v>21</v>
      </c>
      <c r="E2722">
        <v>2.37</v>
      </c>
      <c r="F2722">
        <v>0</v>
      </c>
      <c r="G2722" t="s">
        <v>22</v>
      </c>
      <c r="H2722">
        <v>96723</v>
      </c>
      <c r="I2722" t="s">
        <v>29</v>
      </c>
      <c r="J2722">
        <v>259</v>
      </c>
      <c r="K2722">
        <v>173</v>
      </c>
      <c r="L2722">
        <v>4.8</v>
      </c>
      <c r="M2722">
        <v>3.6</v>
      </c>
      <c r="N2722" t="s">
        <v>47</v>
      </c>
      <c r="O2722" t="s">
        <v>46</v>
      </c>
      <c r="P2722">
        <v>164817</v>
      </c>
      <c r="Q2722" t="s">
        <v>26</v>
      </c>
      <c r="R2722" t="s">
        <v>27</v>
      </c>
      <c r="S2722" t="s">
        <v>28</v>
      </c>
      <c r="T2722" t="s">
        <v>29</v>
      </c>
      <c r="U2722" t="str">
        <f>IF(mba_decision_dataset[[#This Row],[Age]]&lt;25,"21-25",IF(mba_decision_dataset[[#This Row],[Age]]&gt;30,"31-35","25-30"))</f>
        <v>25-30</v>
      </c>
      <c r="V2722" t="str">
        <f>IF(mba_decision_dataset[[#This Row],[GRE/GMAT Score]]&lt;351,"250-350",IF(mba_decision_dataset[[#This Row],[GRE/GMAT Score]]&gt;645,"above 645","350-645"))</f>
        <v>250-350</v>
      </c>
      <c r="W2722" s="3">
        <f>(mba_decision_dataset[[#This Row],[Expected Post-MBA Salary]]-mba_decision_dataset[[#This Row],[Annual Salary (Before MBA)]])/mba_decision_dataset[[#This Row],[Annual Salary (Before MBA)]]</f>
        <v>0.70401042151298032</v>
      </c>
    </row>
    <row r="2723" spans="1:23" x14ac:dyDescent="0.4">
      <c r="A2723">
        <v>2722</v>
      </c>
      <c r="B2723">
        <v>27</v>
      </c>
      <c r="C2723" t="s">
        <v>20</v>
      </c>
      <c r="D2723" t="s">
        <v>21</v>
      </c>
      <c r="E2723">
        <v>2.36</v>
      </c>
      <c r="F2723">
        <v>8</v>
      </c>
      <c r="G2723" t="s">
        <v>38</v>
      </c>
      <c r="H2723">
        <v>35423</v>
      </c>
      <c r="I2723" t="s">
        <v>23</v>
      </c>
      <c r="J2723">
        <v>514</v>
      </c>
      <c r="K2723">
        <v>27</v>
      </c>
      <c r="L2723">
        <v>7.2</v>
      </c>
      <c r="M2723">
        <v>4.7</v>
      </c>
      <c r="N2723" t="s">
        <v>24</v>
      </c>
      <c r="O2723" t="s">
        <v>43</v>
      </c>
      <c r="P2723">
        <v>121394</v>
      </c>
      <c r="Q2723" t="s">
        <v>39</v>
      </c>
      <c r="R2723" t="s">
        <v>44</v>
      </c>
      <c r="S2723" t="s">
        <v>28</v>
      </c>
      <c r="T2723" t="s">
        <v>29</v>
      </c>
      <c r="U2723" t="str">
        <f>IF(mba_decision_dataset[[#This Row],[Age]]&lt;25,"21-25",IF(mba_decision_dataset[[#This Row],[Age]]&gt;30,"31-35","25-30"))</f>
        <v>25-30</v>
      </c>
      <c r="V2723" t="str">
        <f>IF(mba_decision_dataset[[#This Row],[GRE/GMAT Score]]&lt;351,"250-350",IF(mba_decision_dataset[[#This Row],[GRE/GMAT Score]]&gt;645,"above 645","350-645"))</f>
        <v>350-645</v>
      </c>
      <c r="W2723" s="3">
        <f>(mba_decision_dataset[[#This Row],[Expected Post-MBA Salary]]-mba_decision_dataset[[#This Row],[Annual Salary (Before MBA)]])/mba_decision_dataset[[#This Row],[Annual Salary (Before MBA)]]</f>
        <v>2.4269824690173052</v>
      </c>
    </row>
    <row r="2724" spans="1:23" x14ac:dyDescent="0.4">
      <c r="A2724">
        <v>2723</v>
      </c>
      <c r="B2724">
        <v>26</v>
      </c>
      <c r="C2724" t="s">
        <v>20</v>
      </c>
      <c r="D2724" t="s">
        <v>35</v>
      </c>
      <c r="E2724">
        <v>2.85</v>
      </c>
      <c r="F2724">
        <v>7</v>
      </c>
      <c r="G2724" t="s">
        <v>22</v>
      </c>
      <c r="H2724">
        <v>102535</v>
      </c>
      <c r="I2724" t="s">
        <v>23</v>
      </c>
      <c r="J2724">
        <v>538</v>
      </c>
      <c r="K2724">
        <v>308</v>
      </c>
      <c r="L2724">
        <v>7.4</v>
      </c>
      <c r="M2724">
        <v>3.1</v>
      </c>
      <c r="N2724" t="s">
        <v>24</v>
      </c>
      <c r="O2724" t="s">
        <v>25</v>
      </c>
      <c r="P2724">
        <v>173432</v>
      </c>
      <c r="Q2724" t="s">
        <v>39</v>
      </c>
      <c r="R2724" t="s">
        <v>32</v>
      </c>
      <c r="S2724" t="s">
        <v>28</v>
      </c>
      <c r="T2724" t="s">
        <v>29</v>
      </c>
      <c r="U2724" t="str">
        <f>IF(mba_decision_dataset[[#This Row],[Age]]&lt;25,"21-25",IF(mba_decision_dataset[[#This Row],[Age]]&gt;30,"31-35","25-30"))</f>
        <v>25-30</v>
      </c>
      <c r="V2724" t="str">
        <f>IF(mba_decision_dataset[[#This Row],[GRE/GMAT Score]]&lt;351,"250-350",IF(mba_decision_dataset[[#This Row],[GRE/GMAT Score]]&gt;645,"above 645","350-645"))</f>
        <v>350-645</v>
      </c>
      <c r="W2724" s="3">
        <f>(mba_decision_dataset[[#This Row],[Expected Post-MBA Salary]]-mba_decision_dataset[[#This Row],[Annual Salary (Before MBA)]])/mba_decision_dataset[[#This Row],[Annual Salary (Before MBA)]]</f>
        <v>0.69144194665236258</v>
      </c>
    </row>
    <row r="2725" spans="1:23" x14ac:dyDescent="0.4">
      <c r="A2725">
        <v>2724</v>
      </c>
      <c r="B2725">
        <v>21</v>
      </c>
      <c r="C2725" t="s">
        <v>20</v>
      </c>
      <c r="D2725" t="s">
        <v>49</v>
      </c>
      <c r="E2725">
        <v>3.51</v>
      </c>
      <c r="F2725">
        <v>8</v>
      </c>
      <c r="G2725" t="s">
        <v>38</v>
      </c>
      <c r="H2725">
        <v>100434</v>
      </c>
      <c r="I2725" t="s">
        <v>23</v>
      </c>
      <c r="J2725">
        <v>657</v>
      </c>
      <c r="K2725">
        <v>187</v>
      </c>
      <c r="L2725">
        <v>5.6</v>
      </c>
      <c r="M2725">
        <v>8.1999999999999993</v>
      </c>
      <c r="N2725" t="s">
        <v>47</v>
      </c>
      <c r="O2725" t="s">
        <v>43</v>
      </c>
      <c r="P2725">
        <v>71323</v>
      </c>
      <c r="Q2725" t="s">
        <v>39</v>
      </c>
      <c r="R2725" t="s">
        <v>40</v>
      </c>
      <c r="S2725" t="s">
        <v>28</v>
      </c>
      <c r="T2725" t="s">
        <v>29</v>
      </c>
      <c r="U2725" t="str">
        <f>IF(mba_decision_dataset[[#This Row],[Age]]&lt;25,"21-25",IF(mba_decision_dataset[[#This Row],[Age]]&gt;30,"31-35","25-30"))</f>
        <v>21-25</v>
      </c>
      <c r="V2725" t="str">
        <f>IF(mba_decision_dataset[[#This Row],[GRE/GMAT Score]]&lt;351,"250-350",IF(mba_decision_dataset[[#This Row],[GRE/GMAT Score]]&gt;645,"above 645","350-645"))</f>
        <v>above 645</v>
      </c>
      <c r="W2725" s="3">
        <f>(mba_decision_dataset[[#This Row],[Expected Post-MBA Salary]]-mba_decision_dataset[[#This Row],[Annual Salary (Before MBA)]])/mba_decision_dataset[[#This Row],[Annual Salary (Before MBA)]]</f>
        <v>-0.2898520421371249</v>
      </c>
    </row>
    <row r="2726" spans="1:23" x14ac:dyDescent="0.4">
      <c r="A2726">
        <v>2725</v>
      </c>
      <c r="B2726">
        <v>32</v>
      </c>
      <c r="C2726" t="s">
        <v>20</v>
      </c>
      <c r="D2726" t="s">
        <v>41</v>
      </c>
      <c r="E2726">
        <v>3.68</v>
      </c>
      <c r="F2726">
        <v>3</v>
      </c>
      <c r="G2726" t="s">
        <v>42</v>
      </c>
      <c r="H2726">
        <v>34805</v>
      </c>
      <c r="I2726" t="s">
        <v>29</v>
      </c>
      <c r="J2726">
        <v>319</v>
      </c>
      <c r="K2726">
        <v>469</v>
      </c>
      <c r="L2726">
        <v>6</v>
      </c>
      <c r="M2726">
        <v>8.1</v>
      </c>
      <c r="N2726" t="s">
        <v>45</v>
      </c>
      <c r="O2726" t="s">
        <v>31</v>
      </c>
      <c r="P2726">
        <v>95179</v>
      </c>
      <c r="Q2726" t="s">
        <v>39</v>
      </c>
      <c r="R2726" t="s">
        <v>40</v>
      </c>
      <c r="S2726" t="s">
        <v>28</v>
      </c>
      <c r="T2726" t="s">
        <v>23</v>
      </c>
      <c r="U2726" t="str">
        <f>IF(mba_decision_dataset[[#This Row],[Age]]&lt;25,"21-25",IF(mba_decision_dataset[[#This Row],[Age]]&gt;30,"31-35","25-30"))</f>
        <v>31-35</v>
      </c>
      <c r="V2726" t="str">
        <f>IF(mba_decision_dataset[[#This Row],[GRE/GMAT Score]]&lt;351,"250-350",IF(mba_decision_dataset[[#This Row],[GRE/GMAT Score]]&gt;645,"above 645","350-645"))</f>
        <v>250-350</v>
      </c>
      <c r="W2726" s="3">
        <f>(mba_decision_dataset[[#This Row],[Expected Post-MBA Salary]]-mba_decision_dataset[[#This Row],[Annual Salary (Before MBA)]])/mba_decision_dataset[[#This Row],[Annual Salary (Before MBA)]]</f>
        <v>1.7346358281856056</v>
      </c>
    </row>
    <row r="2727" spans="1:23" x14ac:dyDescent="0.4">
      <c r="A2727">
        <v>2726</v>
      </c>
      <c r="B2727">
        <v>28</v>
      </c>
      <c r="C2727" t="s">
        <v>20</v>
      </c>
      <c r="D2727" t="s">
        <v>50</v>
      </c>
      <c r="E2727">
        <v>3.96</v>
      </c>
      <c r="F2727">
        <v>4</v>
      </c>
      <c r="G2727" t="s">
        <v>30</v>
      </c>
      <c r="H2727">
        <v>80000</v>
      </c>
      <c r="I2727" t="s">
        <v>23</v>
      </c>
      <c r="J2727">
        <v>756</v>
      </c>
      <c r="K2727">
        <v>299</v>
      </c>
      <c r="L2727">
        <v>2.8</v>
      </c>
      <c r="M2727">
        <v>9.5</v>
      </c>
      <c r="N2727" t="s">
        <v>45</v>
      </c>
      <c r="O2727" t="s">
        <v>31</v>
      </c>
      <c r="P2727">
        <v>69432</v>
      </c>
      <c r="Q2727" t="s">
        <v>39</v>
      </c>
      <c r="R2727" t="s">
        <v>32</v>
      </c>
      <c r="S2727" t="s">
        <v>33</v>
      </c>
      <c r="T2727" t="s">
        <v>29</v>
      </c>
      <c r="U2727" t="str">
        <f>IF(mba_decision_dataset[[#This Row],[Age]]&lt;25,"21-25",IF(mba_decision_dataset[[#This Row],[Age]]&gt;30,"31-35","25-30"))</f>
        <v>25-30</v>
      </c>
      <c r="V2727" t="str">
        <f>IF(mba_decision_dataset[[#This Row],[GRE/GMAT Score]]&lt;351,"250-350",IF(mba_decision_dataset[[#This Row],[GRE/GMAT Score]]&gt;645,"above 645","350-645"))</f>
        <v>above 645</v>
      </c>
      <c r="W2727" s="3">
        <f>(mba_decision_dataset[[#This Row],[Expected Post-MBA Salary]]-mba_decision_dataset[[#This Row],[Annual Salary (Before MBA)]])/mba_decision_dataset[[#This Row],[Annual Salary (Before MBA)]]</f>
        <v>-0.1321</v>
      </c>
    </row>
    <row r="2728" spans="1:23" x14ac:dyDescent="0.4">
      <c r="A2728">
        <v>2727</v>
      </c>
      <c r="B2728">
        <v>33</v>
      </c>
      <c r="C2728" t="s">
        <v>20</v>
      </c>
      <c r="D2728" t="s">
        <v>49</v>
      </c>
      <c r="E2728">
        <v>2.15</v>
      </c>
      <c r="F2728">
        <v>4</v>
      </c>
      <c r="G2728" t="s">
        <v>36</v>
      </c>
      <c r="H2728">
        <v>80802</v>
      </c>
      <c r="I2728" t="s">
        <v>29</v>
      </c>
      <c r="J2728">
        <v>306</v>
      </c>
      <c r="K2728">
        <v>28</v>
      </c>
      <c r="L2728">
        <v>6</v>
      </c>
      <c r="M2728">
        <v>8.5</v>
      </c>
      <c r="N2728" t="s">
        <v>45</v>
      </c>
      <c r="O2728" t="s">
        <v>25</v>
      </c>
      <c r="P2728">
        <v>93094</v>
      </c>
      <c r="Q2728" t="s">
        <v>26</v>
      </c>
      <c r="R2728" t="s">
        <v>44</v>
      </c>
      <c r="S2728" t="s">
        <v>28</v>
      </c>
      <c r="T2728" t="s">
        <v>23</v>
      </c>
      <c r="U2728" t="str">
        <f>IF(mba_decision_dataset[[#This Row],[Age]]&lt;25,"21-25",IF(mba_decision_dataset[[#This Row],[Age]]&gt;30,"31-35","25-30"))</f>
        <v>31-35</v>
      </c>
      <c r="V2728" t="str">
        <f>IF(mba_decision_dataset[[#This Row],[GRE/GMAT Score]]&lt;351,"250-350",IF(mba_decision_dataset[[#This Row],[GRE/GMAT Score]]&gt;645,"above 645","350-645"))</f>
        <v>250-350</v>
      </c>
      <c r="W2728" s="3">
        <f>(mba_decision_dataset[[#This Row],[Expected Post-MBA Salary]]-mba_decision_dataset[[#This Row],[Annual Salary (Before MBA)]])/mba_decision_dataset[[#This Row],[Annual Salary (Before MBA)]]</f>
        <v>0.15212494740229202</v>
      </c>
    </row>
    <row r="2729" spans="1:23" x14ac:dyDescent="0.4">
      <c r="A2729">
        <v>2728</v>
      </c>
      <c r="B2729">
        <v>30</v>
      </c>
      <c r="C2729" t="s">
        <v>48</v>
      </c>
      <c r="D2729" t="s">
        <v>21</v>
      </c>
      <c r="E2729">
        <v>2.4300000000000002</v>
      </c>
      <c r="F2729">
        <v>8</v>
      </c>
      <c r="G2729" t="s">
        <v>30</v>
      </c>
      <c r="H2729">
        <v>59767</v>
      </c>
      <c r="I2729" t="s">
        <v>29</v>
      </c>
      <c r="J2729">
        <v>787</v>
      </c>
      <c r="K2729">
        <v>277</v>
      </c>
      <c r="L2729">
        <v>1.7</v>
      </c>
      <c r="M2729">
        <v>8.3000000000000007</v>
      </c>
      <c r="N2729" t="s">
        <v>24</v>
      </c>
      <c r="O2729" t="s">
        <v>38</v>
      </c>
      <c r="P2729">
        <v>180937</v>
      </c>
      <c r="Q2729" t="s">
        <v>26</v>
      </c>
      <c r="R2729" t="s">
        <v>44</v>
      </c>
      <c r="S2729" t="s">
        <v>33</v>
      </c>
      <c r="T2729" t="s">
        <v>29</v>
      </c>
      <c r="U2729" t="str">
        <f>IF(mba_decision_dataset[[#This Row],[Age]]&lt;25,"21-25",IF(mba_decision_dataset[[#This Row],[Age]]&gt;30,"31-35","25-30"))</f>
        <v>25-30</v>
      </c>
      <c r="V2729" t="str">
        <f>IF(mba_decision_dataset[[#This Row],[GRE/GMAT Score]]&lt;351,"250-350",IF(mba_decision_dataset[[#This Row],[GRE/GMAT Score]]&gt;645,"above 645","350-645"))</f>
        <v>above 645</v>
      </c>
      <c r="W2729" s="3">
        <f>(mba_decision_dataset[[#This Row],[Expected Post-MBA Salary]]-mba_decision_dataset[[#This Row],[Annual Salary (Before MBA)]])/mba_decision_dataset[[#This Row],[Annual Salary (Before MBA)]]</f>
        <v>2.0273729650141381</v>
      </c>
    </row>
    <row r="2730" spans="1:23" x14ac:dyDescent="0.4">
      <c r="A2730">
        <v>2729</v>
      </c>
      <c r="B2730">
        <v>31</v>
      </c>
      <c r="C2730" t="s">
        <v>20</v>
      </c>
      <c r="D2730" t="s">
        <v>49</v>
      </c>
      <c r="E2730">
        <v>3.51</v>
      </c>
      <c r="F2730">
        <v>7</v>
      </c>
      <c r="G2730" t="s">
        <v>36</v>
      </c>
      <c r="H2730">
        <v>103641</v>
      </c>
      <c r="I2730" t="s">
        <v>29</v>
      </c>
      <c r="J2730">
        <v>421</v>
      </c>
      <c r="K2730">
        <v>162</v>
      </c>
      <c r="L2730">
        <v>6.1</v>
      </c>
      <c r="M2730">
        <v>3.1</v>
      </c>
      <c r="N2730" t="s">
        <v>47</v>
      </c>
      <c r="O2730" t="s">
        <v>31</v>
      </c>
      <c r="P2730">
        <v>148844</v>
      </c>
      <c r="Q2730" t="s">
        <v>26</v>
      </c>
      <c r="R2730" t="s">
        <v>27</v>
      </c>
      <c r="S2730" t="s">
        <v>33</v>
      </c>
      <c r="T2730" t="s">
        <v>23</v>
      </c>
      <c r="U2730" t="str">
        <f>IF(mba_decision_dataset[[#This Row],[Age]]&lt;25,"21-25",IF(mba_decision_dataset[[#This Row],[Age]]&gt;30,"31-35","25-30"))</f>
        <v>31-35</v>
      </c>
      <c r="V2730" t="str">
        <f>IF(mba_decision_dataset[[#This Row],[GRE/GMAT Score]]&lt;351,"250-350",IF(mba_decision_dataset[[#This Row],[GRE/GMAT Score]]&gt;645,"above 645","350-645"))</f>
        <v>350-645</v>
      </c>
      <c r="W2730" s="3">
        <f>(mba_decision_dataset[[#This Row],[Expected Post-MBA Salary]]-mba_decision_dataset[[#This Row],[Annual Salary (Before MBA)]])/mba_decision_dataset[[#This Row],[Annual Salary (Before MBA)]]</f>
        <v>0.43614978628149093</v>
      </c>
    </row>
    <row r="2731" spans="1:23" x14ac:dyDescent="0.4">
      <c r="A2731">
        <v>2730</v>
      </c>
      <c r="B2731">
        <v>33</v>
      </c>
      <c r="C2731" t="s">
        <v>20</v>
      </c>
      <c r="D2731" t="s">
        <v>41</v>
      </c>
      <c r="E2731">
        <v>3.08</v>
      </c>
      <c r="F2731">
        <v>9</v>
      </c>
      <c r="G2731" t="s">
        <v>38</v>
      </c>
      <c r="H2731">
        <v>87289</v>
      </c>
      <c r="I2731" t="s">
        <v>23</v>
      </c>
      <c r="J2731">
        <v>569</v>
      </c>
      <c r="K2731">
        <v>85</v>
      </c>
      <c r="L2731">
        <v>6.8</v>
      </c>
      <c r="M2731">
        <v>7.2</v>
      </c>
      <c r="N2731" t="s">
        <v>47</v>
      </c>
      <c r="O2731" t="s">
        <v>43</v>
      </c>
      <c r="P2731">
        <v>150318</v>
      </c>
      <c r="Q2731" t="s">
        <v>26</v>
      </c>
      <c r="R2731" t="s">
        <v>40</v>
      </c>
      <c r="S2731" t="s">
        <v>28</v>
      </c>
      <c r="T2731" t="s">
        <v>29</v>
      </c>
      <c r="U2731" t="str">
        <f>IF(mba_decision_dataset[[#This Row],[Age]]&lt;25,"21-25",IF(mba_decision_dataset[[#This Row],[Age]]&gt;30,"31-35","25-30"))</f>
        <v>31-35</v>
      </c>
      <c r="V2731" t="str">
        <f>IF(mba_decision_dataset[[#This Row],[GRE/GMAT Score]]&lt;351,"250-350",IF(mba_decision_dataset[[#This Row],[GRE/GMAT Score]]&gt;645,"above 645","350-645"))</f>
        <v>350-645</v>
      </c>
      <c r="W2731" s="3">
        <f>(mba_decision_dataset[[#This Row],[Expected Post-MBA Salary]]-mba_decision_dataset[[#This Row],[Annual Salary (Before MBA)]])/mba_decision_dataset[[#This Row],[Annual Salary (Before MBA)]]</f>
        <v>0.72207265520283193</v>
      </c>
    </row>
    <row r="2732" spans="1:23" x14ac:dyDescent="0.4">
      <c r="A2732">
        <v>2731</v>
      </c>
      <c r="B2732">
        <v>27</v>
      </c>
      <c r="C2732" t="s">
        <v>20</v>
      </c>
      <c r="D2732" t="s">
        <v>21</v>
      </c>
      <c r="E2732">
        <v>2.66</v>
      </c>
      <c r="F2732">
        <v>5</v>
      </c>
      <c r="G2732" t="s">
        <v>30</v>
      </c>
      <c r="H2732">
        <v>89215</v>
      </c>
      <c r="I2732" t="s">
        <v>23</v>
      </c>
      <c r="J2732">
        <v>744</v>
      </c>
      <c r="K2732">
        <v>47</v>
      </c>
      <c r="L2732">
        <v>9.8000000000000007</v>
      </c>
      <c r="M2732">
        <v>1.4</v>
      </c>
      <c r="N2732" t="s">
        <v>47</v>
      </c>
      <c r="O2732" t="s">
        <v>38</v>
      </c>
      <c r="P2732">
        <v>154865</v>
      </c>
      <c r="Q2732" t="s">
        <v>39</v>
      </c>
      <c r="R2732" t="s">
        <v>27</v>
      </c>
      <c r="S2732" t="s">
        <v>33</v>
      </c>
      <c r="T2732" t="s">
        <v>23</v>
      </c>
      <c r="U2732" t="str">
        <f>IF(mba_decision_dataset[[#This Row],[Age]]&lt;25,"21-25",IF(mba_decision_dataset[[#This Row],[Age]]&gt;30,"31-35","25-30"))</f>
        <v>25-30</v>
      </c>
      <c r="V2732" t="str">
        <f>IF(mba_decision_dataset[[#This Row],[GRE/GMAT Score]]&lt;351,"250-350",IF(mba_decision_dataset[[#This Row],[GRE/GMAT Score]]&gt;645,"above 645","350-645"))</f>
        <v>above 645</v>
      </c>
      <c r="W2732" s="3">
        <f>(mba_decision_dataset[[#This Row],[Expected Post-MBA Salary]]-mba_decision_dataset[[#This Row],[Annual Salary (Before MBA)]])/mba_decision_dataset[[#This Row],[Annual Salary (Before MBA)]]</f>
        <v>0.73586280334024545</v>
      </c>
    </row>
    <row r="2733" spans="1:23" x14ac:dyDescent="0.4">
      <c r="A2733">
        <v>2732</v>
      </c>
      <c r="B2733">
        <v>26</v>
      </c>
      <c r="C2733" t="s">
        <v>34</v>
      </c>
      <c r="D2733" t="s">
        <v>35</v>
      </c>
      <c r="E2733">
        <v>2.41</v>
      </c>
      <c r="F2733">
        <v>9</v>
      </c>
      <c r="G2733" t="s">
        <v>22</v>
      </c>
      <c r="H2733">
        <v>35925</v>
      </c>
      <c r="I2733" t="s">
        <v>29</v>
      </c>
      <c r="J2733">
        <v>681</v>
      </c>
      <c r="K2733">
        <v>283</v>
      </c>
      <c r="L2733">
        <v>4.8</v>
      </c>
      <c r="M2733">
        <v>1.2</v>
      </c>
      <c r="N2733" t="s">
        <v>45</v>
      </c>
      <c r="O2733" t="s">
        <v>31</v>
      </c>
      <c r="P2733">
        <v>182290</v>
      </c>
      <c r="Q2733" t="s">
        <v>26</v>
      </c>
      <c r="R2733" t="s">
        <v>44</v>
      </c>
      <c r="S2733" t="s">
        <v>33</v>
      </c>
      <c r="T2733" t="s">
        <v>29</v>
      </c>
      <c r="U2733" t="str">
        <f>IF(mba_decision_dataset[[#This Row],[Age]]&lt;25,"21-25",IF(mba_decision_dataset[[#This Row],[Age]]&gt;30,"31-35","25-30"))</f>
        <v>25-30</v>
      </c>
      <c r="V2733" t="str">
        <f>IF(mba_decision_dataset[[#This Row],[GRE/GMAT Score]]&lt;351,"250-350",IF(mba_decision_dataset[[#This Row],[GRE/GMAT Score]]&gt;645,"above 645","350-645"))</f>
        <v>above 645</v>
      </c>
      <c r="W2733" s="3">
        <f>(mba_decision_dataset[[#This Row],[Expected Post-MBA Salary]]-mba_decision_dataset[[#This Row],[Annual Salary (Before MBA)]])/mba_decision_dataset[[#This Row],[Annual Salary (Before MBA)]]</f>
        <v>4.0741823242867081</v>
      </c>
    </row>
    <row r="2734" spans="1:23" x14ac:dyDescent="0.4">
      <c r="A2734">
        <v>2733</v>
      </c>
      <c r="B2734">
        <v>26</v>
      </c>
      <c r="C2734" t="s">
        <v>20</v>
      </c>
      <c r="D2734" t="s">
        <v>50</v>
      </c>
      <c r="E2734">
        <v>2.56</v>
      </c>
      <c r="F2734">
        <v>9</v>
      </c>
      <c r="G2734" t="s">
        <v>38</v>
      </c>
      <c r="H2734">
        <v>60873</v>
      </c>
      <c r="I2734" t="s">
        <v>29</v>
      </c>
      <c r="J2734">
        <v>444</v>
      </c>
      <c r="K2734">
        <v>271</v>
      </c>
      <c r="L2734">
        <v>5.5</v>
      </c>
      <c r="M2734">
        <v>3.7</v>
      </c>
      <c r="N2734" t="s">
        <v>45</v>
      </c>
      <c r="O2734" t="s">
        <v>31</v>
      </c>
      <c r="P2734">
        <v>99238</v>
      </c>
      <c r="Q2734" t="s">
        <v>39</v>
      </c>
      <c r="R2734" t="s">
        <v>44</v>
      </c>
      <c r="S2734" t="s">
        <v>33</v>
      </c>
      <c r="T2734" t="s">
        <v>23</v>
      </c>
      <c r="U2734" t="str">
        <f>IF(mba_decision_dataset[[#This Row],[Age]]&lt;25,"21-25",IF(mba_decision_dataset[[#This Row],[Age]]&gt;30,"31-35","25-30"))</f>
        <v>25-30</v>
      </c>
      <c r="V2734" t="str">
        <f>IF(mba_decision_dataset[[#This Row],[GRE/GMAT Score]]&lt;351,"250-350",IF(mba_decision_dataset[[#This Row],[GRE/GMAT Score]]&gt;645,"above 645","350-645"))</f>
        <v>350-645</v>
      </c>
      <c r="W2734" s="3">
        <f>(mba_decision_dataset[[#This Row],[Expected Post-MBA Salary]]-mba_decision_dataset[[#This Row],[Annual Salary (Before MBA)]])/mba_decision_dataset[[#This Row],[Annual Salary (Before MBA)]]</f>
        <v>0.63024657894304537</v>
      </c>
    </row>
    <row r="2735" spans="1:23" x14ac:dyDescent="0.4">
      <c r="A2735">
        <v>2734</v>
      </c>
      <c r="B2735">
        <v>25</v>
      </c>
      <c r="C2735" t="s">
        <v>34</v>
      </c>
      <c r="D2735" t="s">
        <v>50</v>
      </c>
      <c r="E2735">
        <v>2.86</v>
      </c>
      <c r="F2735">
        <v>0</v>
      </c>
      <c r="G2735" t="s">
        <v>42</v>
      </c>
      <c r="H2735">
        <v>106029</v>
      </c>
      <c r="I2735" t="s">
        <v>23</v>
      </c>
      <c r="J2735">
        <v>297</v>
      </c>
      <c r="K2735">
        <v>499</v>
      </c>
      <c r="L2735">
        <v>5.0999999999999996</v>
      </c>
      <c r="M2735">
        <v>8.8000000000000007</v>
      </c>
      <c r="N2735" t="s">
        <v>37</v>
      </c>
      <c r="O2735" t="s">
        <v>46</v>
      </c>
      <c r="P2735">
        <v>115985</v>
      </c>
      <c r="Q2735" t="s">
        <v>39</v>
      </c>
      <c r="R2735" t="s">
        <v>40</v>
      </c>
      <c r="S2735" t="s">
        <v>28</v>
      </c>
      <c r="T2735" t="s">
        <v>23</v>
      </c>
      <c r="U2735" t="str">
        <f>IF(mba_decision_dataset[[#This Row],[Age]]&lt;25,"21-25",IF(mba_decision_dataset[[#This Row],[Age]]&gt;30,"31-35","25-30"))</f>
        <v>25-30</v>
      </c>
      <c r="V2735" t="str">
        <f>IF(mba_decision_dataset[[#This Row],[GRE/GMAT Score]]&lt;351,"250-350",IF(mba_decision_dataset[[#This Row],[GRE/GMAT Score]]&gt;645,"above 645","350-645"))</f>
        <v>250-350</v>
      </c>
      <c r="W2735" s="3">
        <f>(mba_decision_dataset[[#This Row],[Expected Post-MBA Salary]]-mba_decision_dataset[[#This Row],[Annual Salary (Before MBA)]])/mba_decision_dataset[[#This Row],[Annual Salary (Before MBA)]]</f>
        <v>9.3898838996878217E-2</v>
      </c>
    </row>
    <row r="2736" spans="1:23" x14ac:dyDescent="0.4">
      <c r="A2736">
        <v>2735</v>
      </c>
      <c r="B2736">
        <v>26</v>
      </c>
      <c r="C2736" t="s">
        <v>48</v>
      </c>
      <c r="D2736" t="s">
        <v>21</v>
      </c>
      <c r="E2736">
        <v>2.35</v>
      </c>
      <c r="F2736">
        <v>6</v>
      </c>
      <c r="G2736" t="s">
        <v>30</v>
      </c>
      <c r="H2736">
        <v>63459</v>
      </c>
      <c r="I2736" t="s">
        <v>23</v>
      </c>
      <c r="J2736">
        <v>423</v>
      </c>
      <c r="K2736">
        <v>5</v>
      </c>
      <c r="L2736">
        <v>3.3</v>
      </c>
      <c r="M2736">
        <v>3.5</v>
      </c>
      <c r="N2736" t="s">
        <v>37</v>
      </c>
      <c r="O2736" t="s">
        <v>43</v>
      </c>
      <c r="P2736">
        <v>85599</v>
      </c>
      <c r="Q2736" t="s">
        <v>39</v>
      </c>
      <c r="R2736" t="s">
        <v>40</v>
      </c>
      <c r="S2736" t="s">
        <v>33</v>
      </c>
      <c r="T2736" t="s">
        <v>29</v>
      </c>
      <c r="U2736" t="str">
        <f>IF(mba_decision_dataset[[#This Row],[Age]]&lt;25,"21-25",IF(mba_decision_dataset[[#This Row],[Age]]&gt;30,"31-35","25-30"))</f>
        <v>25-30</v>
      </c>
      <c r="V2736" t="str">
        <f>IF(mba_decision_dataset[[#This Row],[GRE/GMAT Score]]&lt;351,"250-350",IF(mba_decision_dataset[[#This Row],[GRE/GMAT Score]]&gt;645,"above 645","350-645"))</f>
        <v>350-645</v>
      </c>
      <c r="W2736" s="3">
        <f>(mba_decision_dataset[[#This Row],[Expected Post-MBA Salary]]-mba_decision_dataset[[#This Row],[Annual Salary (Before MBA)]])/mba_decision_dataset[[#This Row],[Annual Salary (Before MBA)]]</f>
        <v>0.34888668274003687</v>
      </c>
    </row>
    <row r="2737" spans="1:23" x14ac:dyDescent="0.4">
      <c r="A2737">
        <v>2736</v>
      </c>
      <c r="B2737">
        <v>32</v>
      </c>
      <c r="C2737" t="s">
        <v>20</v>
      </c>
      <c r="D2737" t="s">
        <v>35</v>
      </c>
      <c r="E2737">
        <v>3.93</v>
      </c>
      <c r="F2737">
        <v>8</v>
      </c>
      <c r="G2737" t="s">
        <v>30</v>
      </c>
      <c r="H2737">
        <v>64850</v>
      </c>
      <c r="I2737" t="s">
        <v>29</v>
      </c>
      <c r="J2737">
        <v>601</v>
      </c>
      <c r="K2737">
        <v>320</v>
      </c>
      <c r="L2737">
        <v>1.8</v>
      </c>
      <c r="M2737">
        <v>9.4</v>
      </c>
      <c r="N2737" t="s">
        <v>24</v>
      </c>
      <c r="O2737" t="s">
        <v>43</v>
      </c>
      <c r="P2737">
        <v>156397</v>
      </c>
      <c r="Q2737" t="s">
        <v>26</v>
      </c>
      <c r="R2737" t="s">
        <v>40</v>
      </c>
      <c r="S2737" t="s">
        <v>33</v>
      </c>
      <c r="T2737" t="s">
        <v>29</v>
      </c>
      <c r="U2737" t="str">
        <f>IF(mba_decision_dataset[[#This Row],[Age]]&lt;25,"21-25",IF(mba_decision_dataset[[#This Row],[Age]]&gt;30,"31-35","25-30"))</f>
        <v>31-35</v>
      </c>
      <c r="V2737" t="str">
        <f>IF(mba_decision_dataset[[#This Row],[GRE/GMAT Score]]&lt;351,"250-350",IF(mba_decision_dataset[[#This Row],[GRE/GMAT Score]]&gt;645,"above 645","350-645"))</f>
        <v>350-645</v>
      </c>
      <c r="W2737" s="3">
        <f>(mba_decision_dataset[[#This Row],[Expected Post-MBA Salary]]-mba_decision_dataset[[#This Row],[Annual Salary (Before MBA)]])/mba_decision_dataset[[#This Row],[Annual Salary (Before MBA)]]</f>
        <v>1.4116730917501927</v>
      </c>
    </row>
    <row r="2738" spans="1:23" x14ac:dyDescent="0.4">
      <c r="A2738">
        <v>2737</v>
      </c>
      <c r="B2738">
        <v>29</v>
      </c>
      <c r="C2738" t="s">
        <v>20</v>
      </c>
      <c r="D2738" t="s">
        <v>41</v>
      </c>
      <c r="E2738">
        <v>2.2200000000000002</v>
      </c>
      <c r="F2738">
        <v>3</v>
      </c>
      <c r="G2738" t="s">
        <v>42</v>
      </c>
      <c r="H2738">
        <v>84049</v>
      </c>
      <c r="I2738" t="s">
        <v>23</v>
      </c>
      <c r="J2738">
        <v>647</v>
      </c>
      <c r="K2738">
        <v>273</v>
      </c>
      <c r="L2738">
        <v>6.8</v>
      </c>
      <c r="M2738">
        <v>3</v>
      </c>
      <c r="N2738" t="s">
        <v>45</v>
      </c>
      <c r="O2738" t="s">
        <v>31</v>
      </c>
      <c r="P2738">
        <v>163187</v>
      </c>
      <c r="Q2738" t="s">
        <v>39</v>
      </c>
      <c r="R2738" t="s">
        <v>27</v>
      </c>
      <c r="S2738" t="s">
        <v>33</v>
      </c>
      <c r="T2738" t="s">
        <v>29</v>
      </c>
      <c r="U2738" t="str">
        <f>IF(mba_decision_dataset[[#This Row],[Age]]&lt;25,"21-25",IF(mba_decision_dataset[[#This Row],[Age]]&gt;30,"31-35","25-30"))</f>
        <v>25-30</v>
      </c>
      <c r="V2738" t="str">
        <f>IF(mba_decision_dataset[[#This Row],[GRE/GMAT Score]]&lt;351,"250-350",IF(mba_decision_dataset[[#This Row],[GRE/GMAT Score]]&gt;645,"above 645","350-645"))</f>
        <v>above 645</v>
      </c>
      <c r="W2738" s="3">
        <f>(mba_decision_dataset[[#This Row],[Expected Post-MBA Salary]]-mba_decision_dataset[[#This Row],[Annual Salary (Before MBA)]])/mba_decision_dataset[[#This Row],[Annual Salary (Before MBA)]]</f>
        <v>0.94156979856988188</v>
      </c>
    </row>
    <row r="2739" spans="1:23" x14ac:dyDescent="0.4">
      <c r="A2739">
        <v>2738</v>
      </c>
      <c r="B2739">
        <v>30</v>
      </c>
      <c r="C2739" t="s">
        <v>20</v>
      </c>
      <c r="D2739" t="s">
        <v>50</v>
      </c>
      <c r="E2739">
        <v>3.97</v>
      </c>
      <c r="F2739">
        <v>3</v>
      </c>
      <c r="G2739" t="s">
        <v>36</v>
      </c>
      <c r="H2739">
        <v>88505</v>
      </c>
      <c r="I2739" t="s">
        <v>23</v>
      </c>
      <c r="J2739">
        <v>509</v>
      </c>
      <c r="K2739">
        <v>392</v>
      </c>
      <c r="L2739">
        <v>1.6</v>
      </c>
      <c r="M2739">
        <v>1.4</v>
      </c>
      <c r="N2739" t="s">
        <v>47</v>
      </c>
      <c r="O2739" t="s">
        <v>38</v>
      </c>
      <c r="P2739">
        <v>90293</v>
      </c>
      <c r="Q2739" t="s">
        <v>26</v>
      </c>
      <c r="R2739" t="s">
        <v>40</v>
      </c>
      <c r="S2739" t="s">
        <v>33</v>
      </c>
      <c r="T2739" t="s">
        <v>29</v>
      </c>
      <c r="U2739" t="str">
        <f>IF(mba_decision_dataset[[#This Row],[Age]]&lt;25,"21-25",IF(mba_decision_dataset[[#This Row],[Age]]&gt;30,"31-35","25-30"))</f>
        <v>25-30</v>
      </c>
      <c r="V2739" t="str">
        <f>IF(mba_decision_dataset[[#This Row],[GRE/GMAT Score]]&lt;351,"250-350",IF(mba_decision_dataset[[#This Row],[GRE/GMAT Score]]&gt;645,"above 645","350-645"))</f>
        <v>350-645</v>
      </c>
      <c r="W2739" s="3">
        <f>(mba_decision_dataset[[#This Row],[Expected Post-MBA Salary]]-mba_decision_dataset[[#This Row],[Annual Salary (Before MBA)]])/mba_decision_dataset[[#This Row],[Annual Salary (Before MBA)]]</f>
        <v>2.0202248460538953E-2</v>
      </c>
    </row>
    <row r="2740" spans="1:23" x14ac:dyDescent="0.4">
      <c r="A2740">
        <v>2739</v>
      </c>
      <c r="B2740">
        <v>29</v>
      </c>
      <c r="C2740" t="s">
        <v>34</v>
      </c>
      <c r="D2740" t="s">
        <v>21</v>
      </c>
      <c r="E2740">
        <v>3.68</v>
      </c>
      <c r="F2740">
        <v>4</v>
      </c>
      <c r="G2740" t="s">
        <v>38</v>
      </c>
      <c r="H2740">
        <v>31703</v>
      </c>
      <c r="I2740" t="s">
        <v>23</v>
      </c>
      <c r="J2740">
        <v>760</v>
      </c>
      <c r="K2740">
        <v>57</v>
      </c>
      <c r="L2740">
        <v>4.9000000000000004</v>
      </c>
      <c r="M2740">
        <v>6.3</v>
      </c>
      <c r="N2740" t="s">
        <v>45</v>
      </c>
      <c r="O2740" t="s">
        <v>46</v>
      </c>
      <c r="P2740">
        <v>143751</v>
      </c>
      <c r="Q2740" t="s">
        <v>26</v>
      </c>
      <c r="R2740" t="s">
        <v>44</v>
      </c>
      <c r="S2740" t="s">
        <v>33</v>
      </c>
      <c r="T2740" t="s">
        <v>29</v>
      </c>
      <c r="U2740" t="str">
        <f>IF(mba_decision_dataset[[#This Row],[Age]]&lt;25,"21-25",IF(mba_decision_dataset[[#This Row],[Age]]&gt;30,"31-35","25-30"))</f>
        <v>25-30</v>
      </c>
      <c r="V2740" t="str">
        <f>IF(mba_decision_dataset[[#This Row],[GRE/GMAT Score]]&lt;351,"250-350",IF(mba_decision_dataset[[#This Row],[GRE/GMAT Score]]&gt;645,"above 645","350-645"))</f>
        <v>above 645</v>
      </c>
      <c r="W2740" s="3">
        <f>(mba_decision_dataset[[#This Row],[Expected Post-MBA Salary]]-mba_decision_dataset[[#This Row],[Annual Salary (Before MBA)]])/mba_decision_dataset[[#This Row],[Annual Salary (Before MBA)]]</f>
        <v>3.5343027473740656</v>
      </c>
    </row>
    <row r="2741" spans="1:23" x14ac:dyDescent="0.4">
      <c r="A2741">
        <v>2740</v>
      </c>
      <c r="B2741">
        <v>30</v>
      </c>
      <c r="C2741" t="s">
        <v>20</v>
      </c>
      <c r="D2741" t="s">
        <v>50</v>
      </c>
      <c r="E2741">
        <v>2.85</v>
      </c>
      <c r="F2741">
        <v>7</v>
      </c>
      <c r="G2741" t="s">
        <v>42</v>
      </c>
      <c r="H2741">
        <v>35227</v>
      </c>
      <c r="I2741" t="s">
        <v>23</v>
      </c>
      <c r="J2741">
        <v>623</v>
      </c>
      <c r="K2741">
        <v>313</v>
      </c>
      <c r="L2741">
        <v>1.1000000000000001</v>
      </c>
      <c r="M2741">
        <v>8.4</v>
      </c>
      <c r="N2741" t="s">
        <v>24</v>
      </c>
      <c r="O2741" t="s">
        <v>46</v>
      </c>
      <c r="P2741">
        <v>110924</v>
      </c>
      <c r="Q2741" t="s">
        <v>26</v>
      </c>
      <c r="R2741" t="s">
        <v>44</v>
      </c>
      <c r="S2741" t="s">
        <v>33</v>
      </c>
      <c r="T2741" t="s">
        <v>29</v>
      </c>
      <c r="U2741" t="str">
        <f>IF(mba_decision_dataset[[#This Row],[Age]]&lt;25,"21-25",IF(mba_decision_dataset[[#This Row],[Age]]&gt;30,"31-35","25-30"))</f>
        <v>25-30</v>
      </c>
      <c r="V2741" t="str">
        <f>IF(mba_decision_dataset[[#This Row],[GRE/GMAT Score]]&lt;351,"250-350",IF(mba_decision_dataset[[#This Row],[GRE/GMAT Score]]&gt;645,"above 645","350-645"))</f>
        <v>350-645</v>
      </c>
      <c r="W2741" s="3">
        <f>(mba_decision_dataset[[#This Row],[Expected Post-MBA Salary]]-mba_decision_dataset[[#This Row],[Annual Salary (Before MBA)]])/mba_decision_dataset[[#This Row],[Annual Salary (Before MBA)]]</f>
        <v>2.1488347006557471</v>
      </c>
    </row>
    <row r="2742" spans="1:23" x14ac:dyDescent="0.4">
      <c r="A2742">
        <v>2741</v>
      </c>
      <c r="B2742">
        <v>28</v>
      </c>
      <c r="C2742" t="s">
        <v>20</v>
      </c>
      <c r="D2742" t="s">
        <v>35</v>
      </c>
      <c r="E2742">
        <v>3.48</v>
      </c>
      <c r="F2742">
        <v>4</v>
      </c>
      <c r="G2742" t="s">
        <v>22</v>
      </c>
      <c r="H2742">
        <v>74339</v>
      </c>
      <c r="I2742" t="s">
        <v>29</v>
      </c>
      <c r="J2742">
        <v>489</v>
      </c>
      <c r="K2742">
        <v>48</v>
      </c>
      <c r="L2742">
        <v>9.5</v>
      </c>
      <c r="M2742">
        <v>6.1</v>
      </c>
      <c r="N2742" t="s">
        <v>45</v>
      </c>
      <c r="O2742" t="s">
        <v>38</v>
      </c>
      <c r="P2742">
        <v>128263</v>
      </c>
      <c r="Q2742" t="s">
        <v>39</v>
      </c>
      <c r="R2742" t="s">
        <v>40</v>
      </c>
      <c r="S2742" t="s">
        <v>28</v>
      </c>
      <c r="T2742" t="s">
        <v>29</v>
      </c>
      <c r="U2742" t="str">
        <f>IF(mba_decision_dataset[[#This Row],[Age]]&lt;25,"21-25",IF(mba_decision_dataset[[#This Row],[Age]]&gt;30,"31-35","25-30"))</f>
        <v>25-30</v>
      </c>
      <c r="V2742" t="str">
        <f>IF(mba_decision_dataset[[#This Row],[GRE/GMAT Score]]&lt;351,"250-350",IF(mba_decision_dataset[[#This Row],[GRE/GMAT Score]]&gt;645,"above 645","350-645"))</f>
        <v>350-645</v>
      </c>
      <c r="W2742" s="3">
        <f>(mba_decision_dataset[[#This Row],[Expected Post-MBA Salary]]-mba_decision_dataset[[#This Row],[Annual Salary (Before MBA)]])/mba_decision_dataset[[#This Row],[Annual Salary (Before MBA)]]</f>
        <v>0.72537967957599647</v>
      </c>
    </row>
    <row r="2743" spans="1:23" x14ac:dyDescent="0.4">
      <c r="A2743">
        <v>2742</v>
      </c>
      <c r="B2743">
        <v>30</v>
      </c>
      <c r="C2743" t="s">
        <v>20</v>
      </c>
      <c r="D2743" t="s">
        <v>41</v>
      </c>
      <c r="E2743">
        <v>3.34</v>
      </c>
      <c r="F2743">
        <v>3</v>
      </c>
      <c r="G2743" t="s">
        <v>38</v>
      </c>
      <c r="H2743">
        <v>38331</v>
      </c>
      <c r="I2743" t="s">
        <v>23</v>
      </c>
      <c r="J2743">
        <v>252</v>
      </c>
      <c r="K2743">
        <v>239</v>
      </c>
      <c r="L2743">
        <v>7.3</v>
      </c>
      <c r="M2743">
        <v>5.5</v>
      </c>
      <c r="N2743" t="s">
        <v>45</v>
      </c>
      <c r="O2743" t="s">
        <v>46</v>
      </c>
      <c r="P2743">
        <v>195435</v>
      </c>
      <c r="Q2743" t="s">
        <v>26</v>
      </c>
      <c r="R2743" t="s">
        <v>40</v>
      </c>
      <c r="S2743" t="s">
        <v>28</v>
      </c>
      <c r="T2743" t="s">
        <v>23</v>
      </c>
      <c r="U2743" t="str">
        <f>IF(mba_decision_dataset[[#This Row],[Age]]&lt;25,"21-25",IF(mba_decision_dataset[[#This Row],[Age]]&gt;30,"31-35","25-30"))</f>
        <v>25-30</v>
      </c>
      <c r="V2743" t="str">
        <f>IF(mba_decision_dataset[[#This Row],[GRE/GMAT Score]]&lt;351,"250-350",IF(mba_decision_dataset[[#This Row],[GRE/GMAT Score]]&gt;645,"above 645","350-645"))</f>
        <v>250-350</v>
      </c>
      <c r="W2743" s="3">
        <f>(mba_decision_dataset[[#This Row],[Expected Post-MBA Salary]]-mba_decision_dataset[[#This Row],[Annual Salary (Before MBA)]])/mba_decision_dataset[[#This Row],[Annual Salary (Before MBA)]]</f>
        <v>4.0986146982859823</v>
      </c>
    </row>
    <row r="2744" spans="1:23" x14ac:dyDescent="0.4">
      <c r="A2744">
        <v>2743</v>
      </c>
      <c r="B2744">
        <v>29</v>
      </c>
      <c r="C2744" t="s">
        <v>34</v>
      </c>
      <c r="D2744" t="s">
        <v>35</v>
      </c>
      <c r="E2744">
        <v>2.4300000000000002</v>
      </c>
      <c r="F2744">
        <v>7</v>
      </c>
      <c r="G2744" t="s">
        <v>42</v>
      </c>
      <c r="H2744">
        <v>82584</v>
      </c>
      <c r="I2744" t="s">
        <v>29</v>
      </c>
      <c r="J2744">
        <v>547</v>
      </c>
      <c r="K2744">
        <v>344</v>
      </c>
      <c r="L2744">
        <v>3</v>
      </c>
      <c r="M2744">
        <v>5</v>
      </c>
      <c r="N2744" t="s">
        <v>37</v>
      </c>
      <c r="O2744" t="s">
        <v>46</v>
      </c>
      <c r="P2744">
        <v>144003</v>
      </c>
      <c r="Q2744" t="s">
        <v>39</v>
      </c>
      <c r="R2744" t="s">
        <v>44</v>
      </c>
      <c r="S2744" t="s">
        <v>33</v>
      </c>
      <c r="T2744" t="s">
        <v>23</v>
      </c>
      <c r="U2744" t="str">
        <f>IF(mba_decision_dataset[[#This Row],[Age]]&lt;25,"21-25",IF(mba_decision_dataset[[#This Row],[Age]]&gt;30,"31-35","25-30"))</f>
        <v>25-30</v>
      </c>
      <c r="V2744" t="str">
        <f>IF(mba_decision_dataset[[#This Row],[GRE/GMAT Score]]&lt;351,"250-350",IF(mba_decision_dataset[[#This Row],[GRE/GMAT Score]]&gt;645,"above 645","350-645"))</f>
        <v>350-645</v>
      </c>
      <c r="W2744" s="3">
        <f>(mba_decision_dataset[[#This Row],[Expected Post-MBA Salary]]-mba_decision_dataset[[#This Row],[Annual Salary (Before MBA)]])/mba_decision_dataset[[#This Row],[Annual Salary (Before MBA)]]</f>
        <v>0.74371548968323165</v>
      </c>
    </row>
    <row r="2745" spans="1:23" x14ac:dyDescent="0.4">
      <c r="A2745">
        <v>2744</v>
      </c>
      <c r="B2745">
        <v>33</v>
      </c>
      <c r="C2745" t="s">
        <v>20</v>
      </c>
      <c r="D2745" t="s">
        <v>49</v>
      </c>
      <c r="E2745">
        <v>2.68</v>
      </c>
      <c r="F2745">
        <v>4</v>
      </c>
      <c r="G2745" t="s">
        <v>42</v>
      </c>
      <c r="H2745">
        <v>96194</v>
      </c>
      <c r="I2745" t="s">
        <v>23</v>
      </c>
      <c r="J2745">
        <v>498</v>
      </c>
      <c r="K2745">
        <v>384</v>
      </c>
      <c r="L2745">
        <v>3.5</v>
      </c>
      <c r="M2745">
        <v>7.4</v>
      </c>
      <c r="N2745" t="s">
        <v>47</v>
      </c>
      <c r="O2745" t="s">
        <v>31</v>
      </c>
      <c r="P2745">
        <v>85356</v>
      </c>
      <c r="Q2745" t="s">
        <v>26</v>
      </c>
      <c r="R2745" t="s">
        <v>32</v>
      </c>
      <c r="S2745" t="s">
        <v>28</v>
      </c>
      <c r="T2745" t="s">
        <v>29</v>
      </c>
      <c r="U2745" t="str">
        <f>IF(mba_decision_dataset[[#This Row],[Age]]&lt;25,"21-25",IF(mba_decision_dataset[[#This Row],[Age]]&gt;30,"31-35","25-30"))</f>
        <v>31-35</v>
      </c>
      <c r="V2745" t="str">
        <f>IF(mba_decision_dataset[[#This Row],[GRE/GMAT Score]]&lt;351,"250-350",IF(mba_decision_dataset[[#This Row],[GRE/GMAT Score]]&gt;645,"above 645","350-645"))</f>
        <v>350-645</v>
      </c>
      <c r="W2745" s="3">
        <f>(mba_decision_dataset[[#This Row],[Expected Post-MBA Salary]]-mba_decision_dataset[[#This Row],[Annual Salary (Before MBA)]])/mba_decision_dataset[[#This Row],[Annual Salary (Before MBA)]]</f>
        <v>-0.11266814978065159</v>
      </c>
    </row>
    <row r="2746" spans="1:23" x14ac:dyDescent="0.4">
      <c r="A2746">
        <v>2745</v>
      </c>
      <c r="B2746">
        <v>30</v>
      </c>
      <c r="C2746" t="s">
        <v>20</v>
      </c>
      <c r="D2746" t="s">
        <v>35</v>
      </c>
      <c r="E2746">
        <v>3.03</v>
      </c>
      <c r="F2746">
        <v>7</v>
      </c>
      <c r="G2746" t="s">
        <v>30</v>
      </c>
      <c r="H2746">
        <v>34661</v>
      </c>
      <c r="I2746" t="s">
        <v>29</v>
      </c>
      <c r="J2746">
        <v>713</v>
      </c>
      <c r="K2746">
        <v>402</v>
      </c>
      <c r="L2746">
        <v>3.9</v>
      </c>
      <c r="M2746">
        <v>9.6999999999999993</v>
      </c>
      <c r="N2746" t="s">
        <v>45</v>
      </c>
      <c r="O2746" t="s">
        <v>46</v>
      </c>
      <c r="P2746">
        <v>150032</v>
      </c>
      <c r="Q2746" t="s">
        <v>26</v>
      </c>
      <c r="R2746" t="s">
        <v>27</v>
      </c>
      <c r="S2746" t="s">
        <v>28</v>
      </c>
      <c r="T2746" t="s">
        <v>23</v>
      </c>
      <c r="U2746" t="str">
        <f>IF(mba_decision_dataset[[#This Row],[Age]]&lt;25,"21-25",IF(mba_decision_dataset[[#This Row],[Age]]&gt;30,"31-35","25-30"))</f>
        <v>25-30</v>
      </c>
      <c r="V2746" t="str">
        <f>IF(mba_decision_dataset[[#This Row],[GRE/GMAT Score]]&lt;351,"250-350",IF(mba_decision_dataset[[#This Row],[GRE/GMAT Score]]&gt;645,"above 645","350-645"))</f>
        <v>above 645</v>
      </c>
      <c r="W2746" s="3">
        <f>(mba_decision_dataset[[#This Row],[Expected Post-MBA Salary]]-mba_decision_dataset[[#This Row],[Annual Salary (Before MBA)]])/mba_decision_dataset[[#This Row],[Annual Salary (Before MBA)]]</f>
        <v>3.3285537058942327</v>
      </c>
    </row>
    <row r="2747" spans="1:23" x14ac:dyDescent="0.4">
      <c r="A2747">
        <v>2746</v>
      </c>
      <c r="B2747">
        <v>28</v>
      </c>
      <c r="C2747" t="s">
        <v>34</v>
      </c>
      <c r="D2747" t="s">
        <v>35</v>
      </c>
      <c r="E2747">
        <v>3.28</v>
      </c>
      <c r="F2747">
        <v>0</v>
      </c>
      <c r="G2747" t="s">
        <v>30</v>
      </c>
      <c r="H2747">
        <v>60222</v>
      </c>
      <c r="I2747" t="s">
        <v>29</v>
      </c>
      <c r="J2747">
        <v>396</v>
      </c>
      <c r="K2747">
        <v>498</v>
      </c>
      <c r="L2747">
        <v>5.7</v>
      </c>
      <c r="M2747">
        <v>3.8</v>
      </c>
      <c r="N2747" t="s">
        <v>45</v>
      </c>
      <c r="O2747" t="s">
        <v>46</v>
      </c>
      <c r="P2747">
        <v>191634</v>
      </c>
      <c r="Q2747" t="s">
        <v>26</v>
      </c>
      <c r="R2747" t="s">
        <v>32</v>
      </c>
      <c r="S2747" t="s">
        <v>28</v>
      </c>
      <c r="T2747" t="s">
        <v>29</v>
      </c>
      <c r="U2747" t="str">
        <f>IF(mba_decision_dataset[[#This Row],[Age]]&lt;25,"21-25",IF(mba_decision_dataset[[#This Row],[Age]]&gt;30,"31-35","25-30"))</f>
        <v>25-30</v>
      </c>
      <c r="V2747" t="str">
        <f>IF(mba_decision_dataset[[#This Row],[GRE/GMAT Score]]&lt;351,"250-350",IF(mba_decision_dataset[[#This Row],[GRE/GMAT Score]]&gt;645,"above 645","350-645"))</f>
        <v>350-645</v>
      </c>
      <c r="W2747" s="3">
        <f>(mba_decision_dataset[[#This Row],[Expected Post-MBA Salary]]-mba_decision_dataset[[#This Row],[Annual Salary (Before MBA)]])/mba_decision_dataset[[#This Row],[Annual Salary (Before MBA)]]</f>
        <v>2.182126133306765</v>
      </c>
    </row>
    <row r="2748" spans="1:23" x14ac:dyDescent="0.4">
      <c r="A2748">
        <v>2747</v>
      </c>
      <c r="B2748">
        <v>28</v>
      </c>
      <c r="C2748" t="s">
        <v>34</v>
      </c>
      <c r="D2748" t="s">
        <v>50</v>
      </c>
      <c r="E2748">
        <v>3.09</v>
      </c>
      <c r="F2748">
        <v>2</v>
      </c>
      <c r="G2748" t="s">
        <v>30</v>
      </c>
      <c r="H2748">
        <v>109070</v>
      </c>
      <c r="I2748" t="s">
        <v>29</v>
      </c>
      <c r="J2748">
        <v>405</v>
      </c>
      <c r="K2748">
        <v>495</v>
      </c>
      <c r="L2748">
        <v>6.7</v>
      </c>
      <c r="M2748">
        <v>4.0999999999999996</v>
      </c>
      <c r="N2748" t="s">
        <v>24</v>
      </c>
      <c r="O2748" t="s">
        <v>38</v>
      </c>
      <c r="P2748">
        <v>111055</v>
      </c>
      <c r="Q2748" t="s">
        <v>26</v>
      </c>
      <c r="R2748" t="s">
        <v>27</v>
      </c>
      <c r="S2748" t="s">
        <v>33</v>
      </c>
      <c r="T2748" t="s">
        <v>23</v>
      </c>
      <c r="U2748" t="str">
        <f>IF(mba_decision_dataset[[#This Row],[Age]]&lt;25,"21-25",IF(mba_decision_dataset[[#This Row],[Age]]&gt;30,"31-35","25-30"))</f>
        <v>25-30</v>
      </c>
      <c r="V2748" t="str">
        <f>IF(mba_decision_dataset[[#This Row],[GRE/GMAT Score]]&lt;351,"250-350",IF(mba_decision_dataset[[#This Row],[GRE/GMAT Score]]&gt;645,"above 645","350-645"))</f>
        <v>350-645</v>
      </c>
      <c r="W2748" s="3">
        <f>(mba_decision_dataset[[#This Row],[Expected Post-MBA Salary]]-mba_decision_dataset[[#This Row],[Annual Salary (Before MBA)]])/mba_decision_dataset[[#This Row],[Annual Salary (Before MBA)]]</f>
        <v>1.8199321536627854E-2</v>
      </c>
    </row>
    <row r="2749" spans="1:23" x14ac:dyDescent="0.4">
      <c r="A2749">
        <v>2748</v>
      </c>
      <c r="B2749">
        <v>21</v>
      </c>
      <c r="C2749" t="s">
        <v>34</v>
      </c>
      <c r="D2749" t="s">
        <v>35</v>
      </c>
      <c r="E2749">
        <v>2.95</v>
      </c>
      <c r="F2749">
        <v>6</v>
      </c>
      <c r="G2749" t="s">
        <v>38</v>
      </c>
      <c r="H2749">
        <v>93396</v>
      </c>
      <c r="I2749" t="s">
        <v>23</v>
      </c>
      <c r="J2749">
        <v>543</v>
      </c>
      <c r="K2749">
        <v>298</v>
      </c>
      <c r="L2749">
        <v>1.7</v>
      </c>
      <c r="M2749">
        <v>1.6</v>
      </c>
      <c r="N2749" t="s">
        <v>45</v>
      </c>
      <c r="O2749" t="s">
        <v>46</v>
      </c>
      <c r="P2749">
        <v>120879</v>
      </c>
      <c r="Q2749" t="s">
        <v>26</v>
      </c>
      <c r="R2749" t="s">
        <v>32</v>
      </c>
      <c r="S2749" t="s">
        <v>33</v>
      </c>
      <c r="T2749" t="s">
        <v>23</v>
      </c>
      <c r="U2749" t="str">
        <f>IF(mba_decision_dataset[[#This Row],[Age]]&lt;25,"21-25",IF(mba_decision_dataset[[#This Row],[Age]]&gt;30,"31-35","25-30"))</f>
        <v>21-25</v>
      </c>
      <c r="V2749" t="str">
        <f>IF(mba_decision_dataset[[#This Row],[GRE/GMAT Score]]&lt;351,"250-350",IF(mba_decision_dataset[[#This Row],[GRE/GMAT Score]]&gt;645,"above 645","350-645"))</f>
        <v>350-645</v>
      </c>
      <c r="W2749" s="3">
        <f>(mba_decision_dataset[[#This Row],[Expected Post-MBA Salary]]-mba_decision_dataset[[#This Row],[Annual Salary (Before MBA)]])/mba_decision_dataset[[#This Row],[Annual Salary (Before MBA)]]</f>
        <v>0.29426313760760631</v>
      </c>
    </row>
    <row r="2750" spans="1:23" x14ac:dyDescent="0.4">
      <c r="A2750">
        <v>2749</v>
      </c>
      <c r="B2750">
        <v>30</v>
      </c>
      <c r="C2750" t="s">
        <v>20</v>
      </c>
      <c r="D2750" t="s">
        <v>21</v>
      </c>
      <c r="E2750">
        <v>2.89</v>
      </c>
      <c r="F2750">
        <v>0</v>
      </c>
      <c r="G2750" t="s">
        <v>36</v>
      </c>
      <c r="H2750">
        <v>81900</v>
      </c>
      <c r="I2750" t="s">
        <v>23</v>
      </c>
      <c r="J2750">
        <v>366</v>
      </c>
      <c r="K2750">
        <v>453</v>
      </c>
      <c r="L2750">
        <v>6.9</v>
      </c>
      <c r="M2750">
        <v>2.5</v>
      </c>
      <c r="N2750" t="s">
        <v>24</v>
      </c>
      <c r="O2750" t="s">
        <v>38</v>
      </c>
      <c r="P2750">
        <v>61561</v>
      </c>
      <c r="Q2750" t="s">
        <v>26</v>
      </c>
      <c r="R2750" t="s">
        <v>27</v>
      </c>
      <c r="S2750" t="s">
        <v>28</v>
      </c>
      <c r="T2750" t="s">
        <v>29</v>
      </c>
      <c r="U2750" t="str">
        <f>IF(mba_decision_dataset[[#This Row],[Age]]&lt;25,"21-25",IF(mba_decision_dataset[[#This Row],[Age]]&gt;30,"31-35","25-30"))</f>
        <v>25-30</v>
      </c>
      <c r="V2750" t="str">
        <f>IF(mba_decision_dataset[[#This Row],[GRE/GMAT Score]]&lt;351,"250-350",IF(mba_decision_dataset[[#This Row],[GRE/GMAT Score]]&gt;645,"above 645","350-645"))</f>
        <v>350-645</v>
      </c>
      <c r="W2750" s="3">
        <f>(mba_decision_dataset[[#This Row],[Expected Post-MBA Salary]]-mba_decision_dataset[[#This Row],[Annual Salary (Before MBA)]])/mba_decision_dataset[[#This Row],[Annual Salary (Before MBA)]]</f>
        <v>-0.24833943833943833</v>
      </c>
    </row>
    <row r="2751" spans="1:23" x14ac:dyDescent="0.4">
      <c r="A2751">
        <v>2750</v>
      </c>
      <c r="B2751">
        <v>31</v>
      </c>
      <c r="C2751" t="s">
        <v>34</v>
      </c>
      <c r="D2751" t="s">
        <v>50</v>
      </c>
      <c r="E2751">
        <v>3</v>
      </c>
      <c r="F2751">
        <v>4</v>
      </c>
      <c r="G2751" t="s">
        <v>38</v>
      </c>
      <c r="H2751">
        <v>54977</v>
      </c>
      <c r="I2751" t="s">
        <v>29</v>
      </c>
      <c r="J2751">
        <v>753</v>
      </c>
      <c r="K2751">
        <v>310</v>
      </c>
      <c r="L2751">
        <v>1.7</v>
      </c>
      <c r="M2751">
        <v>5.7</v>
      </c>
      <c r="N2751" t="s">
        <v>24</v>
      </c>
      <c r="O2751" t="s">
        <v>31</v>
      </c>
      <c r="P2751">
        <v>113131</v>
      </c>
      <c r="Q2751" t="s">
        <v>26</v>
      </c>
      <c r="R2751" t="s">
        <v>32</v>
      </c>
      <c r="S2751" t="s">
        <v>33</v>
      </c>
      <c r="T2751" t="s">
        <v>23</v>
      </c>
      <c r="U2751" t="str">
        <f>IF(mba_decision_dataset[[#This Row],[Age]]&lt;25,"21-25",IF(mba_decision_dataset[[#This Row],[Age]]&gt;30,"31-35","25-30"))</f>
        <v>31-35</v>
      </c>
      <c r="V2751" t="str">
        <f>IF(mba_decision_dataset[[#This Row],[GRE/GMAT Score]]&lt;351,"250-350",IF(mba_decision_dataset[[#This Row],[GRE/GMAT Score]]&gt;645,"above 645","350-645"))</f>
        <v>above 645</v>
      </c>
      <c r="W2751" s="3">
        <f>(mba_decision_dataset[[#This Row],[Expected Post-MBA Salary]]-mba_decision_dataset[[#This Row],[Annual Salary (Before MBA)]])/mba_decision_dataset[[#This Row],[Annual Salary (Before MBA)]]</f>
        <v>1.0577878021718172</v>
      </c>
    </row>
    <row r="2752" spans="1:23" x14ac:dyDescent="0.4">
      <c r="A2752">
        <v>2751</v>
      </c>
      <c r="B2752">
        <v>25</v>
      </c>
      <c r="C2752" t="s">
        <v>34</v>
      </c>
      <c r="D2752" t="s">
        <v>50</v>
      </c>
      <c r="E2752">
        <v>2.87</v>
      </c>
      <c r="F2752">
        <v>5</v>
      </c>
      <c r="G2752" t="s">
        <v>30</v>
      </c>
      <c r="H2752">
        <v>103050</v>
      </c>
      <c r="I2752" t="s">
        <v>29</v>
      </c>
      <c r="J2752">
        <v>359</v>
      </c>
      <c r="K2752">
        <v>144</v>
      </c>
      <c r="L2752">
        <v>9.1999999999999993</v>
      </c>
      <c r="M2752">
        <v>3.8</v>
      </c>
      <c r="N2752" t="s">
        <v>24</v>
      </c>
      <c r="O2752" t="s">
        <v>38</v>
      </c>
      <c r="P2752">
        <v>119979</v>
      </c>
      <c r="Q2752" t="s">
        <v>39</v>
      </c>
      <c r="R2752" t="s">
        <v>44</v>
      </c>
      <c r="S2752" t="s">
        <v>33</v>
      </c>
      <c r="T2752" t="s">
        <v>23</v>
      </c>
      <c r="U2752" t="str">
        <f>IF(mba_decision_dataset[[#This Row],[Age]]&lt;25,"21-25",IF(mba_decision_dataset[[#This Row],[Age]]&gt;30,"31-35","25-30"))</f>
        <v>25-30</v>
      </c>
      <c r="V2752" t="str">
        <f>IF(mba_decision_dataset[[#This Row],[GRE/GMAT Score]]&lt;351,"250-350",IF(mba_decision_dataset[[#This Row],[GRE/GMAT Score]]&gt;645,"above 645","350-645"))</f>
        <v>350-645</v>
      </c>
      <c r="W2752" s="3">
        <f>(mba_decision_dataset[[#This Row],[Expected Post-MBA Salary]]-mba_decision_dataset[[#This Row],[Annual Salary (Before MBA)]])/mba_decision_dataset[[#This Row],[Annual Salary (Before MBA)]]</f>
        <v>0.16427947598253276</v>
      </c>
    </row>
    <row r="2753" spans="1:23" x14ac:dyDescent="0.4">
      <c r="A2753">
        <v>2752</v>
      </c>
      <c r="B2753">
        <v>24</v>
      </c>
      <c r="C2753" t="s">
        <v>20</v>
      </c>
      <c r="D2753" t="s">
        <v>49</v>
      </c>
      <c r="E2753">
        <v>3.08</v>
      </c>
      <c r="F2753">
        <v>0</v>
      </c>
      <c r="G2753" t="s">
        <v>30</v>
      </c>
      <c r="H2753">
        <v>30851</v>
      </c>
      <c r="I2753" t="s">
        <v>29</v>
      </c>
      <c r="J2753">
        <v>705</v>
      </c>
      <c r="K2753">
        <v>85</v>
      </c>
      <c r="L2753">
        <v>5.5</v>
      </c>
      <c r="M2753">
        <v>8.4</v>
      </c>
      <c r="N2753" t="s">
        <v>47</v>
      </c>
      <c r="O2753" t="s">
        <v>46</v>
      </c>
      <c r="P2753">
        <v>146314</v>
      </c>
      <c r="Q2753" t="s">
        <v>26</v>
      </c>
      <c r="R2753" t="s">
        <v>27</v>
      </c>
      <c r="S2753" t="s">
        <v>28</v>
      </c>
      <c r="T2753" t="s">
        <v>23</v>
      </c>
      <c r="U2753" t="str">
        <f>IF(mba_decision_dataset[[#This Row],[Age]]&lt;25,"21-25",IF(mba_decision_dataset[[#This Row],[Age]]&gt;30,"31-35","25-30"))</f>
        <v>21-25</v>
      </c>
      <c r="V2753" t="str">
        <f>IF(mba_decision_dataset[[#This Row],[GRE/GMAT Score]]&lt;351,"250-350",IF(mba_decision_dataset[[#This Row],[GRE/GMAT Score]]&gt;645,"above 645","350-645"))</f>
        <v>above 645</v>
      </c>
      <c r="W2753" s="3">
        <f>(mba_decision_dataset[[#This Row],[Expected Post-MBA Salary]]-mba_decision_dataset[[#This Row],[Annual Salary (Before MBA)]])/mba_decision_dataset[[#This Row],[Annual Salary (Before MBA)]]</f>
        <v>3.7426015364169718</v>
      </c>
    </row>
    <row r="2754" spans="1:23" x14ac:dyDescent="0.4">
      <c r="A2754">
        <v>2753</v>
      </c>
      <c r="B2754">
        <v>22</v>
      </c>
      <c r="C2754" t="s">
        <v>34</v>
      </c>
      <c r="D2754" t="s">
        <v>21</v>
      </c>
      <c r="E2754">
        <v>3.78</v>
      </c>
      <c r="F2754">
        <v>6</v>
      </c>
      <c r="G2754" t="s">
        <v>38</v>
      </c>
      <c r="H2754">
        <v>33868</v>
      </c>
      <c r="I2754" t="s">
        <v>29</v>
      </c>
      <c r="J2754">
        <v>368</v>
      </c>
      <c r="K2754">
        <v>204</v>
      </c>
      <c r="L2754">
        <v>9.4</v>
      </c>
      <c r="M2754">
        <v>6.6</v>
      </c>
      <c r="N2754" t="s">
        <v>45</v>
      </c>
      <c r="O2754" t="s">
        <v>38</v>
      </c>
      <c r="P2754">
        <v>69209</v>
      </c>
      <c r="Q2754" t="s">
        <v>26</v>
      </c>
      <c r="R2754" t="s">
        <v>32</v>
      </c>
      <c r="S2754" t="s">
        <v>28</v>
      </c>
      <c r="T2754" t="s">
        <v>23</v>
      </c>
      <c r="U2754" t="str">
        <f>IF(mba_decision_dataset[[#This Row],[Age]]&lt;25,"21-25",IF(mba_decision_dataset[[#This Row],[Age]]&gt;30,"31-35","25-30"))</f>
        <v>21-25</v>
      </c>
      <c r="V2754" t="str">
        <f>IF(mba_decision_dataset[[#This Row],[GRE/GMAT Score]]&lt;351,"250-350",IF(mba_decision_dataset[[#This Row],[GRE/GMAT Score]]&gt;645,"above 645","350-645"))</f>
        <v>350-645</v>
      </c>
      <c r="W2754" s="3">
        <f>(mba_decision_dataset[[#This Row],[Expected Post-MBA Salary]]-mba_decision_dataset[[#This Row],[Annual Salary (Before MBA)]])/mba_decision_dataset[[#This Row],[Annual Salary (Before MBA)]]</f>
        <v>1.0434923821896775</v>
      </c>
    </row>
    <row r="2755" spans="1:23" x14ac:dyDescent="0.4">
      <c r="A2755">
        <v>2754</v>
      </c>
      <c r="B2755">
        <v>28</v>
      </c>
      <c r="C2755" t="s">
        <v>20</v>
      </c>
      <c r="D2755" t="s">
        <v>35</v>
      </c>
      <c r="E2755">
        <v>3.27</v>
      </c>
      <c r="F2755">
        <v>8</v>
      </c>
      <c r="G2755" t="s">
        <v>42</v>
      </c>
      <c r="H2755">
        <v>41370</v>
      </c>
      <c r="I2755" t="s">
        <v>23</v>
      </c>
      <c r="J2755">
        <v>303</v>
      </c>
      <c r="K2755">
        <v>401</v>
      </c>
      <c r="L2755">
        <v>6.8</v>
      </c>
      <c r="M2755">
        <v>7.6</v>
      </c>
      <c r="N2755" t="s">
        <v>45</v>
      </c>
      <c r="O2755" t="s">
        <v>31</v>
      </c>
      <c r="P2755">
        <v>128686</v>
      </c>
      <c r="Q2755" t="s">
        <v>39</v>
      </c>
      <c r="R2755" t="s">
        <v>44</v>
      </c>
      <c r="S2755" t="s">
        <v>33</v>
      </c>
      <c r="T2755" t="s">
        <v>29</v>
      </c>
      <c r="U2755" t="str">
        <f>IF(mba_decision_dataset[[#This Row],[Age]]&lt;25,"21-25",IF(mba_decision_dataset[[#This Row],[Age]]&gt;30,"31-35","25-30"))</f>
        <v>25-30</v>
      </c>
      <c r="V2755" t="str">
        <f>IF(mba_decision_dataset[[#This Row],[GRE/GMAT Score]]&lt;351,"250-350",IF(mba_decision_dataset[[#This Row],[GRE/GMAT Score]]&gt;645,"above 645","350-645"))</f>
        <v>250-350</v>
      </c>
      <c r="W2755" s="3">
        <f>(mba_decision_dataset[[#This Row],[Expected Post-MBA Salary]]-mba_decision_dataset[[#This Row],[Annual Salary (Before MBA)]])/mba_decision_dataset[[#This Row],[Annual Salary (Before MBA)]]</f>
        <v>2.1106115542663768</v>
      </c>
    </row>
    <row r="2756" spans="1:23" x14ac:dyDescent="0.4">
      <c r="A2756">
        <v>2755</v>
      </c>
      <c r="B2756">
        <v>23</v>
      </c>
      <c r="C2756" t="s">
        <v>34</v>
      </c>
      <c r="D2756" t="s">
        <v>49</v>
      </c>
      <c r="E2756">
        <v>3.45</v>
      </c>
      <c r="F2756">
        <v>8</v>
      </c>
      <c r="G2756" t="s">
        <v>42</v>
      </c>
      <c r="H2756">
        <v>104070</v>
      </c>
      <c r="I2756" t="s">
        <v>23</v>
      </c>
      <c r="J2756">
        <v>789</v>
      </c>
      <c r="K2756">
        <v>428</v>
      </c>
      <c r="L2756">
        <v>4.5999999999999996</v>
      </c>
      <c r="M2756">
        <v>5</v>
      </c>
      <c r="N2756" t="s">
        <v>24</v>
      </c>
      <c r="O2756" t="s">
        <v>38</v>
      </c>
      <c r="P2756">
        <v>105470</v>
      </c>
      <c r="Q2756" t="s">
        <v>26</v>
      </c>
      <c r="R2756" t="s">
        <v>44</v>
      </c>
      <c r="S2756" t="s">
        <v>33</v>
      </c>
      <c r="T2756" t="s">
        <v>23</v>
      </c>
      <c r="U2756" t="str">
        <f>IF(mba_decision_dataset[[#This Row],[Age]]&lt;25,"21-25",IF(mba_decision_dataset[[#This Row],[Age]]&gt;30,"31-35","25-30"))</f>
        <v>21-25</v>
      </c>
      <c r="V2756" t="str">
        <f>IF(mba_decision_dataset[[#This Row],[GRE/GMAT Score]]&lt;351,"250-350",IF(mba_decision_dataset[[#This Row],[GRE/GMAT Score]]&gt;645,"above 645","350-645"))</f>
        <v>above 645</v>
      </c>
      <c r="W2756" s="3">
        <f>(mba_decision_dataset[[#This Row],[Expected Post-MBA Salary]]-mba_decision_dataset[[#This Row],[Annual Salary (Before MBA)]])/mba_decision_dataset[[#This Row],[Annual Salary (Before MBA)]]</f>
        <v>1.34524839050639E-2</v>
      </c>
    </row>
    <row r="2757" spans="1:23" x14ac:dyDescent="0.4">
      <c r="A2757">
        <v>2756</v>
      </c>
      <c r="B2757">
        <v>24</v>
      </c>
      <c r="C2757" t="s">
        <v>20</v>
      </c>
      <c r="D2757" t="s">
        <v>21</v>
      </c>
      <c r="E2757">
        <v>3.19</v>
      </c>
      <c r="F2757">
        <v>2</v>
      </c>
      <c r="G2757" t="s">
        <v>30</v>
      </c>
      <c r="H2757">
        <v>45683</v>
      </c>
      <c r="I2757" t="s">
        <v>23</v>
      </c>
      <c r="J2757">
        <v>633</v>
      </c>
      <c r="K2757">
        <v>289</v>
      </c>
      <c r="L2757">
        <v>8</v>
      </c>
      <c r="M2757">
        <v>1.9</v>
      </c>
      <c r="N2757" t="s">
        <v>37</v>
      </c>
      <c r="O2757" t="s">
        <v>43</v>
      </c>
      <c r="P2757">
        <v>118099</v>
      </c>
      <c r="Q2757" t="s">
        <v>39</v>
      </c>
      <c r="R2757" t="s">
        <v>27</v>
      </c>
      <c r="S2757" t="s">
        <v>33</v>
      </c>
      <c r="T2757" t="s">
        <v>29</v>
      </c>
      <c r="U2757" t="str">
        <f>IF(mba_decision_dataset[[#This Row],[Age]]&lt;25,"21-25",IF(mba_decision_dataset[[#This Row],[Age]]&gt;30,"31-35","25-30"))</f>
        <v>21-25</v>
      </c>
      <c r="V2757" t="str">
        <f>IF(mba_decision_dataset[[#This Row],[GRE/GMAT Score]]&lt;351,"250-350",IF(mba_decision_dataset[[#This Row],[GRE/GMAT Score]]&gt;645,"above 645","350-645"))</f>
        <v>350-645</v>
      </c>
      <c r="W2757" s="3">
        <f>(mba_decision_dataset[[#This Row],[Expected Post-MBA Salary]]-mba_decision_dataset[[#This Row],[Annual Salary (Before MBA)]])/mba_decision_dataset[[#This Row],[Annual Salary (Before MBA)]]</f>
        <v>1.585184860889171</v>
      </c>
    </row>
    <row r="2758" spans="1:23" x14ac:dyDescent="0.4">
      <c r="A2758">
        <v>2757</v>
      </c>
      <c r="B2758">
        <v>32</v>
      </c>
      <c r="C2758" t="s">
        <v>34</v>
      </c>
      <c r="D2758" t="s">
        <v>49</v>
      </c>
      <c r="E2758">
        <v>3.29</v>
      </c>
      <c r="F2758">
        <v>3</v>
      </c>
      <c r="G2758" t="s">
        <v>30</v>
      </c>
      <c r="H2758">
        <v>97322</v>
      </c>
      <c r="I2758" t="s">
        <v>23</v>
      </c>
      <c r="J2758">
        <v>699</v>
      </c>
      <c r="K2758">
        <v>395</v>
      </c>
      <c r="L2758">
        <v>1.6</v>
      </c>
      <c r="M2758">
        <v>6.1</v>
      </c>
      <c r="N2758" t="s">
        <v>45</v>
      </c>
      <c r="O2758" t="s">
        <v>46</v>
      </c>
      <c r="P2758">
        <v>93321</v>
      </c>
      <c r="Q2758" t="s">
        <v>39</v>
      </c>
      <c r="R2758" t="s">
        <v>27</v>
      </c>
      <c r="S2758" t="s">
        <v>33</v>
      </c>
      <c r="T2758" t="s">
        <v>23</v>
      </c>
      <c r="U2758" t="str">
        <f>IF(mba_decision_dataset[[#This Row],[Age]]&lt;25,"21-25",IF(mba_decision_dataset[[#This Row],[Age]]&gt;30,"31-35","25-30"))</f>
        <v>31-35</v>
      </c>
      <c r="V2758" t="str">
        <f>IF(mba_decision_dataset[[#This Row],[GRE/GMAT Score]]&lt;351,"250-350",IF(mba_decision_dataset[[#This Row],[GRE/GMAT Score]]&gt;645,"above 645","350-645"))</f>
        <v>above 645</v>
      </c>
      <c r="W2758" s="3">
        <f>(mba_decision_dataset[[#This Row],[Expected Post-MBA Salary]]-mba_decision_dataset[[#This Row],[Annual Salary (Before MBA)]])/mba_decision_dataset[[#This Row],[Annual Salary (Before MBA)]]</f>
        <v>-4.1110951275148473E-2</v>
      </c>
    </row>
    <row r="2759" spans="1:23" x14ac:dyDescent="0.4">
      <c r="A2759">
        <v>2758</v>
      </c>
      <c r="B2759">
        <v>27</v>
      </c>
      <c r="C2759" t="s">
        <v>20</v>
      </c>
      <c r="D2759" t="s">
        <v>41</v>
      </c>
      <c r="E2759">
        <v>3.16</v>
      </c>
      <c r="F2759">
        <v>0</v>
      </c>
      <c r="G2759" t="s">
        <v>36</v>
      </c>
      <c r="H2759">
        <v>108399</v>
      </c>
      <c r="I2759" t="s">
        <v>29</v>
      </c>
      <c r="J2759">
        <v>489</v>
      </c>
      <c r="K2759">
        <v>168</v>
      </c>
      <c r="L2759">
        <v>6.3</v>
      </c>
      <c r="M2759">
        <v>3.3</v>
      </c>
      <c r="N2759" t="s">
        <v>37</v>
      </c>
      <c r="O2759" t="s">
        <v>31</v>
      </c>
      <c r="P2759">
        <v>139550</v>
      </c>
      <c r="Q2759" t="s">
        <v>26</v>
      </c>
      <c r="R2759" t="s">
        <v>44</v>
      </c>
      <c r="S2759" t="s">
        <v>28</v>
      </c>
      <c r="T2759" t="s">
        <v>29</v>
      </c>
      <c r="U2759" t="str">
        <f>IF(mba_decision_dataset[[#This Row],[Age]]&lt;25,"21-25",IF(mba_decision_dataset[[#This Row],[Age]]&gt;30,"31-35","25-30"))</f>
        <v>25-30</v>
      </c>
      <c r="V2759" t="str">
        <f>IF(mba_decision_dataset[[#This Row],[GRE/GMAT Score]]&lt;351,"250-350",IF(mba_decision_dataset[[#This Row],[GRE/GMAT Score]]&gt;645,"above 645","350-645"))</f>
        <v>350-645</v>
      </c>
      <c r="W2759" s="3">
        <f>(mba_decision_dataset[[#This Row],[Expected Post-MBA Salary]]-mba_decision_dataset[[#This Row],[Annual Salary (Before MBA)]])/mba_decision_dataset[[#This Row],[Annual Salary (Before MBA)]]</f>
        <v>0.28737349975553278</v>
      </c>
    </row>
    <row r="2760" spans="1:23" x14ac:dyDescent="0.4">
      <c r="A2760">
        <v>2759</v>
      </c>
      <c r="B2760">
        <v>30</v>
      </c>
      <c r="C2760" t="s">
        <v>48</v>
      </c>
      <c r="D2760" t="s">
        <v>35</v>
      </c>
      <c r="E2760">
        <v>2.0499999999999998</v>
      </c>
      <c r="F2760">
        <v>3</v>
      </c>
      <c r="G2760" t="s">
        <v>42</v>
      </c>
      <c r="H2760">
        <v>33748</v>
      </c>
      <c r="I2760" t="s">
        <v>23</v>
      </c>
      <c r="J2760">
        <v>505</v>
      </c>
      <c r="K2760">
        <v>165</v>
      </c>
      <c r="L2760">
        <v>3.3</v>
      </c>
      <c r="M2760">
        <v>5.7</v>
      </c>
      <c r="N2760" t="s">
        <v>24</v>
      </c>
      <c r="O2760" t="s">
        <v>31</v>
      </c>
      <c r="P2760">
        <v>79610</v>
      </c>
      <c r="Q2760" t="s">
        <v>39</v>
      </c>
      <c r="R2760" t="s">
        <v>32</v>
      </c>
      <c r="S2760" t="s">
        <v>28</v>
      </c>
      <c r="T2760" t="s">
        <v>29</v>
      </c>
      <c r="U2760" t="str">
        <f>IF(mba_decision_dataset[[#This Row],[Age]]&lt;25,"21-25",IF(mba_decision_dataset[[#This Row],[Age]]&gt;30,"31-35","25-30"))</f>
        <v>25-30</v>
      </c>
      <c r="V2760" t="str">
        <f>IF(mba_decision_dataset[[#This Row],[GRE/GMAT Score]]&lt;351,"250-350",IF(mba_decision_dataset[[#This Row],[GRE/GMAT Score]]&gt;645,"above 645","350-645"))</f>
        <v>350-645</v>
      </c>
      <c r="W2760" s="3">
        <f>(mba_decision_dataset[[#This Row],[Expected Post-MBA Salary]]-mba_decision_dataset[[#This Row],[Annual Salary (Before MBA)]])/mba_decision_dataset[[#This Row],[Annual Salary (Before MBA)]]</f>
        <v>1.3589546047173167</v>
      </c>
    </row>
    <row r="2761" spans="1:23" x14ac:dyDescent="0.4">
      <c r="A2761">
        <v>2760</v>
      </c>
      <c r="B2761">
        <v>29</v>
      </c>
      <c r="C2761" t="s">
        <v>20</v>
      </c>
      <c r="D2761" t="s">
        <v>49</v>
      </c>
      <c r="E2761">
        <v>4</v>
      </c>
      <c r="F2761">
        <v>4</v>
      </c>
      <c r="G2761" t="s">
        <v>36</v>
      </c>
      <c r="H2761">
        <v>118629</v>
      </c>
      <c r="I2761" t="s">
        <v>23</v>
      </c>
      <c r="J2761">
        <v>405</v>
      </c>
      <c r="K2761">
        <v>488</v>
      </c>
      <c r="L2761">
        <v>8.6</v>
      </c>
      <c r="M2761">
        <v>2</v>
      </c>
      <c r="N2761" t="s">
        <v>37</v>
      </c>
      <c r="O2761" t="s">
        <v>25</v>
      </c>
      <c r="P2761">
        <v>176339</v>
      </c>
      <c r="Q2761" t="s">
        <v>39</v>
      </c>
      <c r="R2761" t="s">
        <v>44</v>
      </c>
      <c r="S2761" t="s">
        <v>28</v>
      </c>
      <c r="T2761" t="s">
        <v>23</v>
      </c>
      <c r="U2761" t="str">
        <f>IF(mba_decision_dataset[[#This Row],[Age]]&lt;25,"21-25",IF(mba_decision_dataset[[#This Row],[Age]]&gt;30,"31-35","25-30"))</f>
        <v>25-30</v>
      </c>
      <c r="V2761" t="str">
        <f>IF(mba_decision_dataset[[#This Row],[GRE/GMAT Score]]&lt;351,"250-350",IF(mba_decision_dataset[[#This Row],[GRE/GMAT Score]]&gt;645,"above 645","350-645"))</f>
        <v>350-645</v>
      </c>
      <c r="W2761" s="3">
        <f>(mba_decision_dataset[[#This Row],[Expected Post-MBA Salary]]-mba_decision_dataset[[#This Row],[Annual Salary (Before MBA)]])/mba_decision_dataset[[#This Row],[Annual Salary (Before MBA)]]</f>
        <v>0.48647463942206376</v>
      </c>
    </row>
    <row r="2762" spans="1:23" x14ac:dyDescent="0.4">
      <c r="A2762">
        <v>2761</v>
      </c>
      <c r="B2762">
        <v>22</v>
      </c>
      <c r="C2762" t="s">
        <v>48</v>
      </c>
      <c r="D2762" t="s">
        <v>41</v>
      </c>
      <c r="E2762">
        <v>2.0699999999999998</v>
      </c>
      <c r="F2762">
        <v>6</v>
      </c>
      <c r="G2762" t="s">
        <v>30</v>
      </c>
      <c r="H2762">
        <v>68074</v>
      </c>
      <c r="I2762" t="s">
        <v>23</v>
      </c>
      <c r="J2762">
        <v>274</v>
      </c>
      <c r="K2762">
        <v>75</v>
      </c>
      <c r="L2762">
        <v>9</v>
      </c>
      <c r="M2762">
        <v>8</v>
      </c>
      <c r="N2762" t="s">
        <v>24</v>
      </c>
      <c r="O2762" t="s">
        <v>43</v>
      </c>
      <c r="P2762">
        <v>177995</v>
      </c>
      <c r="Q2762" t="s">
        <v>39</v>
      </c>
      <c r="R2762" t="s">
        <v>32</v>
      </c>
      <c r="S2762" t="s">
        <v>28</v>
      </c>
      <c r="T2762" t="s">
        <v>23</v>
      </c>
      <c r="U2762" t="str">
        <f>IF(mba_decision_dataset[[#This Row],[Age]]&lt;25,"21-25",IF(mba_decision_dataset[[#This Row],[Age]]&gt;30,"31-35","25-30"))</f>
        <v>21-25</v>
      </c>
      <c r="V2762" t="str">
        <f>IF(mba_decision_dataset[[#This Row],[GRE/GMAT Score]]&lt;351,"250-350",IF(mba_decision_dataset[[#This Row],[GRE/GMAT Score]]&gt;645,"above 645","350-645"))</f>
        <v>250-350</v>
      </c>
      <c r="W2762" s="3">
        <f>(mba_decision_dataset[[#This Row],[Expected Post-MBA Salary]]-mba_decision_dataset[[#This Row],[Annual Salary (Before MBA)]])/mba_decision_dataset[[#This Row],[Annual Salary (Before MBA)]]</f>
        <v>1.6147280900196845</v>
      </c>
    </row>
    <row r="2763" spans="1:23" x14ac:dyDescent="0.4">
      <c r="A2763">
        <v>2762</v>
      </c>
      <c r="B2763">
        <v>23</v>
      </c>
      <c r="C2763" t="s">
        <v>34</v>
      </c>
      <c r="D2763" t="s">
        <v>35</v>
      </c>
      <c r="E2763">
        <v>2.79</v>
      </c>
      <c r="F2763">
        <v>4</v>
      </c>
      <c r="G2763" t="s">
        <v>30</v>
      </c>
      <c r="H2763">
        <v>82022</v>
      </c>
      <c r="I2763" t="s">
        <v>23</v>
      </c>
      <c r="J2763">
        <v>503</v>
      </c>
      <c r="K2763">
        <v>28</v>
      </c>
      <c r="L2763">
        <v>6.3</v>
      </c>
      <c r="M2763">
        <v>4.5999999999999996</v>
      </c>
      <c r="N2763" t="s">
        <v>47</v>
      </c>
      <c r="O2763" t="s">
        <v>46</v>
      </c>
      <c r="P2763">
        <v>144783</v>
      </c>
      <c r="Q2763" t="s">
        <v>39</v>
      </c>
      <c r="R2763" t="s">
        <v>40</v>
      </c>
      <c r="S2763" t="s">
        <v>33</v>
      </c>
      <c r="T2763" t="s">
        <v>29</v>
      </c>
      <c r="U2763" t="str">
        <f>IF(mba_decision_dataset[[#This Row],[Age]]&lt;25,"21-25",IF(mba_decision_dataset[[#This Row],[Age]]&gt;30,"31-35","25-30"))</f>
        <v>21-25</v>
      </c>
      <c r="V2763" t="str">
        <f>IF(mba_decision_dataset[[#This Row],[GRE/GMAT Score]]&lt;351,"250-350",IF(mba_decision_dataset[[#This Row],[GRE/GMAT Score]]&gt;645,"above 645","350-645"))</f>
        <v>350-645</v>
      </c>
      <c r="W2763" s="3">
        <f>(mba_decision_dataset[[#This Row],[Expected Post-MBA Salary]]-mba_decision_dataset[[#This Row],[Annual Salary (Before MBA)]])/mba_decision_dataset[[#This Row],[Annual Salary (Before MBA)]]</f>
        <v>0.76517275852819977</v>
      </c>
    </row>
    <row r="2764" spans="1:23" x14ac:dyDescent="0.4">
      <c r="A2764">
        <v>2763</v>
      </c>
      <c r="B2764">
        <v>24</v>
      </c>
      <c r="C2764" t="s">
        <v>20</v>
      </c>
      <c r="D2764" t="s">
        <v>49</v>
      </c>
      <c r="E2764">
        <v>2.21</v>
      </c>
      <c r="F2764">
        <v>7</v>
      </c>
      <c r="G2764" t="s">
        <v>36</v>
      </c>
      <c r="H2764">
        <v>60122</v>
      </c>
      <c r="I2764" t="s">
        <v>23</v>
      </c>
      <c r="J2764">
        <v>348</v>
      </c>
      <c r="K2764">
        <v>107</v>
      </c>
      <c r="L2764">
        <v>3.3</v>
      </c>
      <c r="M2764">
        <v>7</v>
      </c>
      <c r="N2764" t="s">
        <v>47</v>
      </c>
      <c r="O2764" t="s">
        <v>31</v>
      </c>
      <c r="P2764">
        <v>142115</v>
      </c>
      <c r="Q2764" t="s">
        <v>39</v>
      </c>
      <c r="R2764" t="s">
        <v>27</v>
      </c>
      <c r="S2764" t="s">
        <v>28</v>
      </c>
      <c r="T2764" t="s">
        <v>29</v>
      </c>
      <c r="U2764" t="str">
        <f>IF(mba_decision_dataset[[#This Row],[Age]]&lt;25,"21-25",IF(mba_decision_dataset[[#This Row],[Age]]&gt;30,"31-35","25-30"))</f>
        <v>21-25</v>
      </c>
      <c r="V2764" t="str">
        <f>IF(mba_decision_dataset[[#This Row],[GRE/GMAT Score]]&lt;351,"250-350",IF(mba_decision_dataset[[#This Row],[GRE/GMAT Score]]&gt;645,"above 645","350-645"))</f>
        <v>250-350</v>
      </c>
      <c r="W2764" s="3">
        <f>(mba_decision_dataset[[#This Row],[Expected Post-MBA Salary]]-mba_decision_dataset[[#This Row],[Annual Salary (Before MBA)]])/mba_decision_dataset[[#This Row],[Annual Salary (Before MBA)]]</f>
        <v>1.3637769867935199</v>
      </c>
    </row>
    <row r="2765" spans="1:23" x14ac:dyDescent="0.4">
      <c r="A2765">
        <v>2764</v>
      </c>
      <c r="B2765">
        <v>30</v>
      </c>
      <c r="C2765" t="s">
        <v>34</v>
      </c>
      <c r="D2765" t="s">
        <v>49</v>
      </c>
      <c r="E2765">
        <v>2.19</v>
      </c>
      <c r="F2765">
        <v>6</v>
      </c>
      <c r="G2765" t="s">
        <v>36</v>
      </c>
      <c r="H2765">
        <v>112611</v>
      </c>
      <c r="I2765" t="s">
        <v>23</v>
      </c>
      <c r="J2765">
        <v>629</v>
      </c>
      <c r="K2765">
        <v>158</v>
      </c>
      <c r="L2765">
        <v>4.5</v>
      </c>
      <c r="M2765">
        <v>5.4</v>
      </c>
      <c r="N2765" t="s">
        <v>45</v>
      </c>
      <c r="O2765" t="s">
        <v>38</v>
      </c>
      <c r="P2765">
        <v>109613</v>
      </c>
      <c r="Q2765" t="s">
        <v>39</v>
      </c>
      <c r="R2765" t="s">
        <v>40</v>
      </c>
      <c r="S2765" t="s">
        <v>33</v>
      </c>
      <c r="T2765" t="s">
        <v>29</v>
      </c>
      <c r="U2765" t="str">
        <f>IF(mba_decision_dataset[[#This Row],[Age]]&lt;25,"21-25",IF(mba_decision_dataset[[#This Row],[Age]]&gt;30,"31-35","25-30"))</f>
        <v>25-30</v>
      </c>
      <c r="V2765" t="str">
        <f>IF(mba_decision_dataset[[#This Row],[GRE/GMAT Score]]&lt;351,"250-350",IF(mba_decision_dataset[[#This Row],[GRE/GMAT Score]]&gt;645,"above 645","350-645"))</f>
        <v>350-645</v>
      </c>
      <c r="W2765" s="3">
        <f>(mba_decision_dataset[[#This Row],[Expected Post-MBA Salary]]-mba_decision_dataset[[#This Row],[Annual Salary (Before MBA)]])/mba_decision_dataset[[#This Row],[Annual Salary (Before MBA)]]</f>
        <v>-2.66226212359361E-2</v>
      </c>
    </row>
    <row r="2766" spans="1:23" x14ac:dyDescent="0.4">
      <c r="A2766">
        <v>2765</v>
      </c>
      <c r="B2766">
        <v>21</v>
      </c>
      <c r="C2766" t="s">
        <v>48</v>
      </c>
      <c r="D2766" t="s">
        <v>49</v>
      </c>
      <c r="E2766">
        <v>3.59</v>
      </c>
      <c r="F2766">
        <v>0</v>
      </c>
      <c r="G2766" t="s">
        <v>30</v>
      </c>
      <c r="H2766">
        <v>66646</v>
      </c>
      <c r="I2766" t="s">
        <v>29</v>
      </c>
      <c r="J2766">
        <v>476</v>
      </c>
      <c r="K2766">
        <v>430</v>
      </c>
      <c r="L2766">
        <v>6.6</v>
      </c>
      <c r="M2766">
        <v>5.2</v>
      </c>
      <c r="N2766" t="s">
        <v>24</v>
      </c>
      <c r="O2766" t="s">
        <v>46</v>
      </c>
      <c r="P2766">
        <v>162601</v>
      </c>
      <c r="Q2766" t="s">
        <v>26</v>
      </c>
      <c r="R2766" t="s">
        <v>32</v>
      </c>
      <c r="S2766" t="s">
        <v>33</v>
      </c>
      <c r="T2766" t="s">
        <v>29</v>
      </c>
      <c r="U2766" t="str">
        <f>IF(mba_decision_dataset[[#This Row],[Age]]&lt;25,"21-25",IF(mba_decision_dataset[[#This Row],[Age]]&gt;30,"31-35","25-30"))</f>
        <v>21-25</v>
      </c>
      <c r="V2766" t="str">
        <f>IF(mba_decision_dataset[[#This Row],[GRE/GMAT Score]]&lt;351,"250-350",IF(mba_decision_dataset[[#This Row],[GRE/GMAT Score]]&gt;645,"above 645","350-645"))</f>
        <v>350-645</v>
      </c>
      <c r="W2766" s="3">
        <f>(mba_decision_dataset[[#This Row],[Expected Post-MBA Salary]]-mba_decision_dataset[[#This Row],[Annual Salary (Before MBA)]])/mba_decision_dataset[[#This Row],[Annual Salary (Before MBA)]]</f>
        <v>1.4397713291120247</v>
      </c>
    </row>
    <row r="2767" spans="1:23" x14ac:dyDescent="0.4">
      <c r="A2767">
        <v>2766</v>
      </c>
      <c r="B2767">
        <v>27</v>
      </c>
      <c r="C2767" t="s">
        <v>20</v>
      </c>
      <c r="D2767" t="s">
        <v>49</v>
      </c>
      <c r="E2767">
        <v>2.85</v>
      </c>
      <c r="F2767">
        <v>1</v>
      </c>
      <c r="G2767" t="s">
        <v>22</v>
      </c>
      <c r="H2767">
        <v>33916</v>
      </c>
      <c r="I2767" t="s">
        <v>29</v>
      </c>
      <c r="J2767">
        <v>666</v>
      </c>
      <c r="K2767">
        <v>334</v>
      </c>
      <c r="L2767">
        <v>4.8</v>
      </c>
      <c r="M2767">
        <v>4.4000000000000004</v>
      </c>
      <c r="N2767" t="s">
        <v>37</v>
      </c>
      <c r="O2767" t="s">
        <v>31</v>
      </c>
      <c r="P2767">
        <v>99315</v>
      </c>
      <c r="Q2767" t="s">
        <v>39</v>
      </c>
      <c r="R2767" t="s">
        <v>32</v>
      </c>
      <c r="S2767" t="s">
        <v>28</v>
      </c>
      <c r="T2767" t="s">
        <v>29</v>
      </c>
      <c r="U2767" t="str">
        <f>IF(mba_decision_dataset[[#This Row],[Age]]&lt;25,"21-25",IF(mba_decision_dataset[[#This Row],[Age]]&gt;30,"31-35","25-30"))</f>
        <v>25-30</v>
      </c>
      <c r="V2767" t="str">
        <f>IF(mba_decision_dataset[[#This Row],[GRE/GMAT Score]]&lt;351,"250-350",IF(mba_decision_dataset[[#This Row],[GRE/GMAT Score]]&gt;645,"above 645","350-645"))</f>
        <v>above 645</v>
      </c>
      <c r="W2767" s="3">
        <f>(mba_decision_dataset[[#This Row],[Expected Post-MBA Salary]]-mba_decision_dataset[[#This Row],[Annual Salary (Before MBA)]])/mba_decision_dataset[[#This Row],[Annual Salary (Before MBA)]]</f>
        <v>1.928263946220073</v>
      </c>
    </row>
    <row r="2768" spans="1:23" x14ac:dyDescent="0.4">
      <c r="A2768">
        <v>2767</v>
      </c>
      <c r="B2768">
        <v>22</v>
      </c>
      <c r="C2768" t="s">
        <v>20</v>
      </c>
      <c r="D2768" t="s">
        <v>50</v>
      </c>
      <c r="E2768">
        <v>3.6</v>
      </c>
      <c r="F2768">
        <v>6</v>
      </c>
      <c r="G2768" t="s">
        <v>30</v>
      </c>
      <c r="H2768">
        <v>63426</v>
      </c>
      <c r="I2768" t="s">
        <v>23</v>
      </c>
      <c r="J2768">
        <v>741</v>
      </c>
      <c r="K2768">
        <v>115</v>
      </c>
      <c r="L2768">
        <v>8</v>
      </c>
      <c r="M2768">
        <v>5.3</v>
      </c>
      <c r="N2768" t="s">
        <v>47</v>
      </c>
      <c r="O2768" t="s">
        <v>46</v>
      </c>
      <c r="P2768">
        <v>154678</v>
      </c>
      <c r="Q2768" t="s">
        <v>26</v>
      </c>
      <c r="R2768" t="s">
        <v>44</v>
      </c>
      <c r="S2768" t="s">
        <v>33</v>
      </c>
      <c r="T2768" t="s">
        <v>23</v>
      </c>
      <c r="U2768" t="str">
        <f>IF(mba_decision_dataset[[#This Row],[Age]]&lt;25,"21-25",IF(mba_decision_dataset[[#This Row],[Age]]&gt;30,"31-35","25-30"))</f>
        <v>21-25</v>
      </c>
      <c r="V2768" t="str">
        <f>IF(mba_decision_dataset[[#This Row],[GRE/GMAT Score]]&lt;351,"250-350",IF(mba_decision_dataset[[#This Row],[GRE/GMAT Score]]&gt;645,"above 645","350-645"))</f>
        <v>above 645</v>
      </c>
      <c r="W2768" s="3">
        <f>(mba_decision_dataset[[#This Row],[Expected Post-MBA Salary]]-mba_decision_dataset[[#This Row],[Annual Salary (Before MBA)]])/mba_decision_dataset[[#This Row],[Annual Salary (Before MBA)]]</f>
        <v>1.4387159839813326</v>
      </c>
    </row>
    <row r="2769" spans="1:23" x14ac:dyDescent="0.4">
      <c r="A2769">
        <v>2768</v>
      </c>
      <c r="B2769">
        <v>25</v>
      </c>
      <c r="C2769" t="s">
        <v>34</v>
      </c>
      <c r="D2769" t="s">
        <v>49</v>
      </c>
      <c r="E2769">
        <v>2.5499999999999998</v>
      </c>
      <c r="F2769">
        <v>2</v>
      </c>
      <c r="G2769" t="s">
        <v>42</v>
      </c>
      <c r="H2769">
        <v>87527</v>
      </c>
      <c r="I2769" t="s">
        <v>29</v>
      </c>
      <c r="J2769">
        <v>419</v>
      </c>
      <c r="K2769">
        <v>427</v>
      </c>
      <c r="L2769">
        <v>4.3</v>
      </c>
      <c r="M2769">
        <v>6.5</v>
      </c>
      <c r="N2769" t="s">
        <v>37</v>
      </c>
      <c r="O2769" t="s">
        <v>43</v>
      </c>
      <c r="P2769">
        <v>119751</v>
      </c>
      <c r="Q2769" t="s">
        <v>39</v>
      </c>
      <c r="R2769" t="s">
        <v>44</v>
      </c>
      <c r="S2769" t="s">
        <v>28</v>
      </c>
      <c r="T2769" t="s">
        <v>29</v>
      </c>
      <c r="U2769" t="str">
        <f>IF(mba_decision_dataset[[#This Row],[Age]]&lt;25,"21-25",IF(mba_decision_dataset[[#This Row],[Age]]&gt;30,"31-35","25-30"))</f>
        <v>25-30</v>
      </c>
      <c r="V2769" t="str">
        <f>IF(mba_decision_dataset[[#This Row],[GRE/GMAT Score]]&lt;351,"250-350",IF(mba_decision_dataset[[#This Row],[GRE/GMAT Score]]&gt;645,"above 645","350-645"))</f>
        <v>350-645</v>
      </c>
      <c r="W2769" s="3">
        <f>(mba_decision_dataset[[#This Row],[Expected Post-MBA Salary]]-mba_decision_dataset[[#This Row],[Annual Salary (Before MBA)]])/mba_decision_dataset[[#This Row],[Annual Salary (Before MBA)]]</f>
        <v>0.36816068184674444</v>
      </c>
    </row>
    <row r="2770" spans="1:23" x14ac:dyDescent="0.4">
      <c r="A2770">
        <v>2769</v>
      </c>
      <c r="B2770">
        <v>21</v>
      </c>
      <c r="C2770" t="s">
        <v>20</v>
      </c>
      <c r="D2770" t="s">
        <v>50</v>
      </c>
      <c r="E2770">
        <v>2.5099999999999998</v>
      </c>
      <c r="F2770">
        <v>1</v>
      </c>
      <c r="G2770" t="s">
        <v>30</v>
      </c>
      <c r="H2770">
        <v>51803</v>
      </c>
      <c r="I2770" t="s">
        <v>23</v>
      </c>
      <c r="J2770">
        <v>788</v>
      </c>
      <c r="K2770">
        <v>341</v>
      </c>
      <c r="L2770">
        <v>5.5</v>
      </c>
      <c r="M2770">
        <v>3</v>
      </c>
      <c r="N2770" t="s">
        <v>47</v>
      </c>
      <c r="O2770" t="s">
        <v>43</v>
      </c>
      <c r="P2770">
        <v>89890</v>
      </c>
      <c r="Q2770" t="s">
        <v>26</v>
      </c>
      <c r="R2770" t="s">
        <v>44</v>
      </c>
      <c r="S2770" t="s">
        <v>28</v>
      </c>
      <c r="T2770" t="s">
        <v>29</v>
      </c>
      <c r="U2770" t="str">
        <f>IF(mba_decision_dataset[[#This Row],[Age]]&lt;25,"21-25",IF(mba_decision_dataset[[#This Row],[Age]]&gt;30,"31-35","25-30"))</f>
        <v>21-25</v>
      </c>
      <c r="V2770" t="str">
        <f>IF(mba_decision_dataset[[#This Row],[GRE/GMAT Score]]&lt;351,"250-350",IF(mba_decision_dataset[[#This Row],[GRE/GMAT Score]]&gt;645,"above 645","350-645"))</f>
        <v>above 645</v>
      </c>
      <c r="W2770" s="3">
        <f>(mba_decision_dataset[[#This Row],[Expected Post-MBA Salary]]-mba_decision_dataset[[#This Row],[Annual Salary (Before MBA)]])/mba_decision_dataset[[#This Row],[Annual Salary (Before MBA)]]</f>
        <v>0.73522768951605122</v>
      </c>
    </row>
    <row r="2771" spans="1:23" x14ac:dyDescent="0.4">
      <c r="A2771">
        <v>2770</v>
      </c>
      <c r="B2771">
        <v>23</v>
      </c>
      <c r="C2771" t="s">
        <v>20</v>
      </c>
      <c r="D2771" t="s">
        <v>50</v>
      </c>
      <c r="E2771">
        <v>2.5</v>
      </c>
      <c r="F2771">
        <v>8</v>
      </c>
      <c r="G2771" t="s">
        <v>38</v>
      </c>
      <c r="H2771">
        <v>68701</v>
      </c>
      <c r="I2771" t="s">
        <v>23</v>
      </c>
      <c r="J2771">
        <v>479</v>
      </c>
      <c r="K2771">
        <v>224</v>
      </c>
      <c r="L2771">
        <v>2.7</v>
      </c>
      <c r="M2771">
        <v>7.4</v>
      </c>
      <c r="N2771" t="s">
        <v>45</v>
      </c>
      <c r="O2771" t="s">
        <v>31</v>
      </c>
      <c r="P2771">
        <v>154701</v>
      </c>
      <c r="Q2771" t="s">
        <v>26</v>
      </c>
      <c r="R2771" t="s">
        <v>32</v>
      </c>
      <c r="S2771" t="s">
        <v>28</v>
      </c>
      <c r="T2771" t="s">
        <v>29</v>
      </c>
      <c r="U2771" t="str">
        <f>IF(mba_decision_dataset[[#This Row],[Age]]&lt;25,"21-25",IF(mba_decision_dataset[[#This Row],[Age]]&gt;30,"31-35","25-30"))</f>
        <v>21-25</v>
      </c>
      <c r="V2771" t="str">
        <f>IF(mba_decision_dataset[[#This Row],[GRE/GMAT Score]]&lt;351,"250-350",IF(mba_decision_dataset[[#This Row],[GRE/GMAT Score]]&gt;645,"above 645","350-645"))</f>
        <v>350-645</v>
      </c>
      <c r="W2771" s="3">
        <f>(mba_decision_dataset[[#This Row],[Expected Post-MBA Salary]]-mba_decision_dataset[[#This Row],[Annual Salary (Before MBA)]])/mba_decision_dataset[[#This Row],[Annual Salary (Before MBA)]]</f>
        <v>1.2518012838241073</v>
      </c>
    </row>
    <row r="2772" spans="1:23" x14ac:dyDescent="0.4">
      <c r="A2772">
        <v>2771</v>
      </c>
      <c r="B2772">
        <v>32</v>
      </c>
      <c r="C2772" t="s">
        <v>20</v>
      </c>
      <c r="D2772" t="s">
        <v>41</v>
      </c>
      <c r="E2772">
        <v>3.23</v>
      </c>
      <c r="F2772">
        <v>9</v>
      </c>
      <c r="G2772" t="s">
        <v>30</v>
      </c>
      <c r="H2772">
        <v>113623</v>
      </c>
      <c r="I2772" t="s">
        <v>23</v>
      </c>
      <c r="J2772">
        <v>257</v>
      </c>
      <c r="K2772">
        <v>91</v>
      </c>
      <c r="L2772">
        <v>7.3</v>
      </c>
      <c r="M2772">
        <v>5.4</v>
      </c>
      <c r="N2772" t="s">
        <v>24</v>
      </c>
      <c r="O2772" t="s">
        <v>43</v>
      </c>
      <c r="P2772">
        <v>196480</v>
      </c>
      <c r="Q2772" t="s">
        <v>39</v>
      </c>
      <c r="R2772" t="s">
        <v>27</v>
      </c>
      <c r="S2772" t="s">
        <v>28</v>
      </c>
      <c r="T2772" t="s">
        <v>23</v>
      </c>
      <c r="U2772" t="str">
        <f>IF(mba_decision_dataset[[#This Row],[Age]]&lt;25,"21-25",IF(mba_decision_dataset[[#This Row],[Age]]&gt;30,"31-35","25-30"))</f>
        <v>31-35</v>
      </c>
      <c r="V2772" t="str">
        <f>IF(mba_decision_dataset[[#This Row],[GRE/GMAT Score]]&lt;351,"250-350",IF(mba_decision_dataset[[#This Row],[GRE/GMAT Score]]&gt;645,"above 645","350-645"))</f>
        <v>250-350</v>
      </c>
      <c r="W2772" s="3">
        <f>(mba_decision_dataset[[#This Row],[Expected Post-MBA Salary]]-mba_decision_dataset[[#This Row],[Annual Salary (Before MBA)]])/mba_decision_dataset[[#This Row],[Annual Salary (Before MBA)]]</f>
        <v>0.72922735713719933</v>
      </c>
    </row>
    <row r="2773" spans="1:23" x14ac:dyDescent="0.4">
      <c r="A2773">
        <v>2772</v>
      </c>
      <c r="B2773">
        <v>22</v>
      </c>
      <c r="C2773" t="s">
        <v>20</v>
      </c>
      <c r="D2773" t="s">
        <v>35</v>
      </c>
      <c r="E2773">
        <v>3.63</v>
      </c>
      <c r="F2773">
        <v>7</v>
      </c>
      <c r="G2773" t="s">
        <v>22</v>
      </c>
      <c r="H2773">
        <v>83583</v>
      </c>
      <c r="I2773" t="s">
        <v>29</v>
      </c>
      <c r="J2773">
        <v>439</v>
      </c>
      <c r="K2773">
        <v>253</v>
      </c>
      <c r="L2773">
        <v>8.8000000000000007</v>
      </c>
      <c r="M2773">
        <v>6.6</v>
      </c>
      <c r="N2773" t="s">
        <v>47</v>
      </c>
      <c r="O2773" t="s">
        <v>43</v>
      </c>
      <c r="P2773">
        <v>195316</v>
      </c>
      <c r="Q2773" t="s">
        <v>39</v>
      </c>
      <c r="R2773" t="s">
        <v>40</v>
      </c>
      <c r="S2773" t="s">
        <v>33</v>
      </c>
      <c r="T2773" t="s">
        <v>23</v>
      </c>
      <c r="U2773" t="str">
        <f>IF(mba_decision_dataset[[#This Row],[Age]]&lt;25,"21-25",IF(mba_decision_dataset[[#This Row],[Age]]&gt;30,"31-35","25-30"))</f>
        <v>21-25</v>
      </c>
      <c r="V2773" t="str">
        <f>IF(mba_decision_dataset[[#This Row],[GRE/GMAT Score]]&lt;351,"250-350",IF(mba_decision_dataset[[#This Row],[GRE/GMAT Score]]&gt;645,"above 645","350-645"))</f>
        <v>350-645</v>
      </c>
      <c r="W2773" s="3">
        <f>(mba_decision_dataset[[#This Row],[Expected Post-MBA Salary]]-mba_decision_dataset[[#This Row],[Annual Salary (Before MBA)]])/mba_decision_dataset[[#This Row],[Annual Salary (Before MBA)]]</f>
        <v>1.3367909742411734</v>
      </c>
    </row>
    <row r="2774" spans="1:23" x14ac:dyDescent="0.4">
      <c r="A2774">
        <v>2773</v>
      </c>
      <c r="B2774">
        <v>21</v>
      </c>
      <c r="C2774" t="s">
        <v>20</v>
      </c>
      <c r="D2774" t="s">
        <v>50</v>
      </c>
      <c r="E2774">
        <v>2.9</v>
      </c>
      <c r="F2774">
        <v>7</v>
      </c>
      <c r="G2774" t="s">
        <v>42</v>
      </c>
      <c r="H2774">
        <v>106980</v>
      </c>
      <c r="I2774" t="s">
        <v>23</v>
      </c>
      <c r="J2774">
        <v>621</v>
      </c>
      <c r="K2774">
        <v>354</v>
      </c>
      <c r="L2774">
        <v>4.3</v>
      </c>
      <c r="M2774">
        <v>5.3</v>
      </c>
      <c r="N2774" t="s">
        <v>47</v>
      </c>
      <c r="O2774" t="s">
        <v>25</v>
      </c>
      <c r="P2774">
        <v>88645</v>
      </c>
      <c r="Q2774" t="s">
        <v>26</v>
      </c>
      <c r="R2774" t="s">
        <v>40</v>
      </c>
      <c r="S2774" t="s">
        <v>33</v>
      </c>
      <c r="T2774" t="s">
        <v>23</v>
      </c>
      <c r="U2774" t="str">
        <f>IF(mba_decision_dataset[[#This Row],[Age]]&lt;25,"21-25",IF(mba_decision_dataset[[#This Row],[Age]]&gt;30,"31-35","25-30"))</f>
        <v>21-25</v>
      </c>
      <c r="V2774" t="str">
        <f>IF(mba_decision_dataset[[#This Row],[GRE/GMAT Score]]&lt;351,"250-350",IF(mba_decision_dataset[[#This Row],[GRE/GMAT Score]]&gt;645,"above 645","350-645"))</f>
        <v>350-645</v>
      </c>
      <c r="W2774" s="3">
        <f>(mba_decision_dataset[[#This Row],[Expected Post-MBA Salary]]-mba_decision_dataset[[#This Row],[Annual Salary (Before MBA)]])/mba_decision_dataset[[#This Row],[Annual Salary (Before MBA)]]</f>
        <v>-0.17138717517292951</v>
      </c>
    </row>
    <row r="2775" spans="1:23" x14ac:dyDescent="0.4">
      <c r="A2775">
        <v>2774</v>
      </c>
      <c r="B2775">
        <v>27</v>
      </c>
      <c r="C2775" t="s">
        <v>20</v>
      </c>
      <c r="D2775" t="s">
        <v>21</v>
      </c>
      <c r="E2775">
        <v>2.76</v>
      </c>
      <c r="F2775">
        <v>2</v>
      </c>
      <c r="G2775" t="s">
        <v>30</v>
      </c>
      <c r="H2775">
        <v>117480</v>
      </c>
      <c r="I2775" t="s">
        <v>23</v>
      </c>
      <c r="J2775">
        <v>253</v>
      </c>
      <c r="K2775">
        <v>264</v>
      </c>
      <c r="L2775">
        <v>9.6</v>
      </c>
      <c r="M2775">
        <v>2.5</v>
      </c>
      <c r="N2775" t="s">
        <v>24</v>
      </c>
      <c r="O2775" t="s">
        <v>46</v>
      </c>
      <c r="P2775">
        <v>89976</v>
      </c>
      <c r="Q2775" t="s">
        <v>39</v>
      </c>
      <c r="R2775" t="s">
        <v>40</v>
      </c>
      <c r="S2775" t="s">
        <v>28</v>
      </c>
      <c r="T2775" t="s">
        <v>29</v>
      </c>
      <c r="U2775" t="str">
        <f>IF(mba_decision_dataset[[#This Row],[Age]]&lt;25,"21-25",IF(mba_decision_dataset[[#This Row],[Age]]&gt;30,"31-35","25-30"))</f>
        <v>25-30</v>
      </c>
      <c r="V2775" t="str">
        <f>IF(mba_decision_dataset[[#This Row],[GRE/GMAT Score]]&lt;351,"250-350",IF(mba_decision_dataset[[#This Row],[GRE/GMAT Score]]&gt;645,"above 645","350-645"))</f>
        <v>250-350</v>
      </c>
      <c r="W2775" s="3">
        <f>(mba_decision_dataset[[#This Row],[Expected Post-MBA Salary]]-mba_decision_dataset[[#This Row],[Annual Salary (Before MBA)]])/mba_decision_dataset[[#This Row],[Annual Salary (Before MBA)]]</f>
        <v>-0.23411644535240042</v>
      </c>
    </row>
    <row r="2776" spans="1:23" x14ac:dyDescent="0.4">
      <c r="A2776">
        <v>2775</v>
      </c>
      <c r="B2776">
        <v>25</v>
      </c>
      <c r="C2776" t="s">
        <v>34</v>
      </c>
      <c r="D2776" t="s">
        <v>50</v>
      </c>
      <c r="E2776">
        <v>3.95</v>
      </c>
      <c r="F2776">
        <v>9</v>
      </c>
      <c r="G2776" t="s">
        <v>36</v>
      </c>
      <c r="H2776">
        <v>63170</v>
      </c>
      <c r="I2776" t="s">
        <v>23</v>
      </c>
      <c r="J2776">
        <v>303</v>
      </c>
      <c r="K2776">
        <v>43</v>
      </c>
      <c r="L2776">
        <v>1.3</v>
      </c>
      <c r="M2776">
        <v>3.9</v>
      </c>
      <c r="N2776" t="s">
        <v>45</v>
      </c>
      <c r="O2776" t="s">
        <v>46</v>
      </c>
      <c r="P2776">
        <v>148854</v>
      </c>
      <c r="Q2776" t="s">
        <v>39</v>
      </c>
      <c r="R2776" t="s">
        <v>40</v>
      </c>
      <c r="S2776" t="s">
        <v>28</v>
      </c>
      <c r="T2776" t="s">
        <v>23</v>
      </c>
      <c r="U2776" t="str">
        <f>IF(mba_decision_dataset[[#This Row],[Age]]&lt;25,"21-25",IF(mba_decision_dataset[[#This Row],[Age]]&gt;30,"31-35","25-30"))</f>
        <v>25-30</v>
      </c>
      <c r="V2776" t="str">
        <f>IF(mba_decision_dataset[[#This Row],[GRE/GMAT Score]]&lt;351,"250-350",IF(mba_decision_dataset[[#This Row],[GRE/GMAT Score]]&gt;645,"above 645","350-645"))</f>
        <v>250-350</v>
      </c>
      <c r="W2776" s="3">
        <f>(mba_decision_dataset[[#This Row],[Expected Post-MBA Salary]]-mba_decision_dataset[[#This Row],[Annual Salary (Before MBA)]])/mba_decision_dataset[[#This Row],[Annual Salary (Before MBA)]]</f>
        <v>1.3564033560234288</v>
      </c>
    </row>
    <row r="2777" spans="1:23" x14ac:dyDescent="0.4">
      <c r="A2777">
        <v>2776</v>
      </c>
      <c r="B2777">
        <v>21</v>
      </c>
      <c r="C2777" t="s">
        <v>34</v>
      </c>
      <c r="D2777" t="s">
        <v>21</v>
      </c>
      <c r="E2777">
        <v>2.23</v>
      </c>
      <c r="F2777">
        <v>8</v>
      </c>
      <c r="G2777" t="s">
        <v>42</v>
      </c>
      <c r="H2777">
        <v>87316</v>
      </c>
      <c r="I2777" t="s">
        <v>23</v>
      </c>
      <c r="J2777">
        <v>425</v>
      </c>
      <c r="K2777">
        <v>289</v>
      </c>
      <c r="L2777">
        <v>3</v>
      </c>
      <c r="M2777">
        <v>4.0999999999999996</v>
      </c>
      <c r="N2777" t="s">
        <v>24</v>
      </c>
      <c r="O2777" t="s">
        <v>46</v>
      </c>
      <c r="P2777">
        <v>196160</v>
      </c>
      <c r="Q2777" t="s">
        <v>39</v>
      </c>
      <c r="R2777" t="s">
        <v>40</v>
      </c>
      <c r="S2777" t="s">
        <v>28</v>
      </c>
      <c r="T2777" t="s">
        <v>23</v>
      </c>
      <c r="U2777" t="str">
        <f>IF(mba_decision_dataset[[#This Row],[Age]]&lt;25,"21-25",IF(mba_decision_dataset[[#This Row],[Age]]&gt;30,"31-35","25-30"))</f>
        <v>21-25</v>
      </c>
      <c r="V2777" t="str">
        <f>IF(mba_decision_dataset[[#This Row],[GRE/GMAT Score]]&lt;351,"250-350",IF(mba_decision_dataset[[#This Row],[GRE/GMAT Score]]&gt;645,"above 645","350-645"))</f>
        <v>350-645</v>
      </c>
      <c r="W2777" s="3">
        <f>(mba_decision_dataset[[#This Row],[Expected Post-MBA Salary]]-mba_decision_dataset[[#This Row],[Annual Salary (Before MBA)]])/mba_decision_dataset[[#This Row],[Annual Salary (Before MBA)]]</f>
        <v>1.246552750927665</v>
      </c>
    </row>
    <row r="2778" spans="1:23" x14ac:dyDescent="0.4">
      <c r="A2778">
        <v>2777</v>
      </c>
      <c r="B2778">
        <v>26</v>
      </c>
      <c r="C2778" t="s">
        <v>20</v>
      </c>
      <c r="D2778" t="s">
        <v>41</v>
      </c>
      <c r="E2778">
        <v>2.97</v>
      </c>
      <c r="F2778">
        <v>7</v>
      </c>
      <c r="G2778" t="s">
        <v>42</v>
      </c>
      <c r="H2778">
        <v>111357</v>
      </c>
      <c r="I2778" t="s">
        <v>23</v>
      </c>
      <c r="J2778">
        <v>702</v>
      </c>
      <c r="K2778">
        <v>485</v>
      </c>
      <c r="L2778">
        <v>4.7</v>
      </c>
      <c r="M2778">
        <v>4.5999999999999996</v>
      </c>
      <c r="N2778" t="s">
        <v>24</v>
      </c>
      <c r="O2778" t="s">
        <v>46</v>
      </c>
      <c r="P2778">
        <v>172470</v>
      </c>
      <c r="Q2778" t="s">
        <v>39</v>
      </c>
      <c r="R2778" t="s">
        <v>27</v>
      </c>
      <c r="S2778" t="s">
        <v>28</v>
      </c>
      <c r="T2778" t="s">
        <v>29</v>
      </c>
      <c r="U2778" t="str">
        <f>IF(mba_decision_dataset[[#This Row],[Age]]&lt;25,"21-25",IF(mba_decision_dataset[[#This Row],[Age]]&gt;30,"31-35","25-30"))</f>
        <v>25-30</v>
      </c>
      <c r="V2778" t="str">
        <f>IF(mba_decision_dataset[[#This Row],[GRE/GMAT Score]]&lt;351,"250-350",IF(mba_decision_dataset[[#This Row],[GRE/GMAT Score]]&gt;645,"above 645","350-645"))</f>
        <v>above 645</v>
      </c>
      <c r="W2778" s="3">
        <f>(mba_decision_dataset[[#This Row],[Expected Post-MBA Salary]]-mba_decision_dataset[[#This Row],[Annual Salary (Before MBA)]])/mba_decision_dataset[[#This Row],[Annual Salary (Before MBA)]]</f>
        <v>0.54880250006735098</v>
      </c>
    </row>
    <row r="2779" spans="1:23" x14ac:dyDescent="0.4">
      <c r="A2779">
        <v>2778</v>
      </c>
      <c r="B2779">
        <v>25</v>
      </c>
      <c r="C2779" t="s">
        <v>34</v>
      </c>
      <c r="D2779" t="s">
        <v>21</v>
      </c>
      <c r="E2779">
        <v>2.82</v>
      </c>
      <c r="F2779">
        <v>1</v>
      </c>
      <c r="G2779" t="s">
        <v>22</v>
      </c>
      <c r="H2779">
        <v>103963</v>
      </c>
      <c r="I2779" t="s">
        <v>29</v>
      </c>
      <c r="J2779">
        <v>395</v>
      </c>
      <c r="K2779">
        <v>55</v>
      </c>
      <c r="L2779">
        <v>4.8</v>
      </c>
      <c r="M2779">
        <v>3.9</v>
      </c>
      <c r="N2779" t="s">
        <v>45</v>
      </c>
      <c r="O2779" t="s">
        <v>25</v>
      </c>
      <c r="P2779">
        <v>81628</v>
      </c>
      <c r="Q2779" t="s">
        <v>39</v>
      </c>
      <c r="R2779" t="s">
        <v>40</v>
      </c>
      <c r="S2779" t="s">
        <v>28</v>
      </c>
      <c r="T2779" t="s">
        <v>29</v>
      </c>
      <c r="U2779" t="str">
        <f>IF(mba_decision_dataset[[#This Row],[Age]]&lt;25,"21-25",IF(mba_decision_dataset[[#This Row],[Age]]&gt;30,"31-35","25-30"))</f>
        <v>25-30</v>
      </c>
      <c r="V2779" t="str">
        <f>IF(mba_decision_dataset[[#This Row],[GRE/GMAT Score]]&lt;351,"250-350",IF(mba_decision_dataset[[#This Row],[GRE/GMAT Score]]&gt;645,"above 645","350-645"))</f>
        <v>350-645</v>
      </c>
      <c r="W2779" s="3">
        <f>(mba_decision_dataset[[#This Row],[Expected Post-MBA Salary]]-mba_decision_dataset[[#This Row],[Annual Salary (Before MBA)]])/mba_decision_dataset[[#This Row],[Annual Salary (Before MBA)]]</f>
        <v>-0.2148360474399546</v>
      </c>
    </row>
    <row r="2780" spans="1:23" x14ac:dyDescent="0.4">
      <c r="A2780">
        <v>2779</v>
      </c>
      <c r="B2780">
        <v>23</v>
      </c>
      <c r="C2780" t="s">
        <v>34</v>
      </c>
      <c r="D2780" t="s">
        <v>41</v>
      </c>
      <c r="E2780">
        <v>2.2000000000000002</v>
      </c>
      <c r="F2780">
        <v>6</v>
      </c>
      <c r="G2780" t="s">
        <v>36</v>
      </c>
      <c r="H2780">
        <v>63373</v>
      </c>
      <c r="I2780" t="s">
        <v>29</v>
      </c>
      <c r="J2780">
        <v>498</v>
      </c>
      <c r="K2780">
        <v>314</v>
      </c>
      <c r="L2780">
        <v>8.1</v>
      </c>
      <c r="M2780">
        <v>7.1</v>
      </c>
      <c r="N2780" t="s">
        <v>47</v>
      </c>
      <c r="O2780" t="s">
        <v>46</v>
      </c>
      <c r="P2780">
        <v>162348</v>
      </c>
      <c r="Q2780" t="s">
        <v>26</v>
      </c>
      <c r="R2780" t="s">
        <v>32</v>
      </c>
      <c r="S2780" t="s">
        <v>33</v>
      </c>
      <c r="T2780" t="s">
        <v>29</v>
      </c>
      <c r="U2780" t="str">
        <f>IF(mba_decision_dataset[[#This Row],[Age]]&lt;25,"21-25",IF(mba_decision_dataset[[#This Row],[Age]]&gt;30,"31-35","25-30"))</f>
        <v>21-25</v>
      </c>
      <c r="V2780" t="str">
        <f>IF(mba_decision_dataset[[#This Row],[GRE/GMAT Score]]&lt;351,"250-350",IF(mba_decision_dataset[[#This Row],[GRE/GMAT Score]]&gt;645,"above 645","350-645"))</f>
        <v>350-645</v>
      </c>
      <c r="W2780" s="3">
        <f>(mba_decision_dataset[[#This Row],[Expected Post-MBA Salary]]-mba_decision_dataset[[#This Row],[Annual Salary (Before MBA)]])/mba_decision_dataset[[#This Row],[Annual Salary (Before MBA)]]</f>
        <v>1.5617849872974294</v>
      </c>
    </row>
    <row r="2781" spans="1:23" x14ac:dyDescent="0.4">
      <c r="A2781">
        <v>2780</v>
      </c>
      <c r="B2781">
        <v>32</v>
      </c>
      <c r="C2781" t="s">
        <v>48</v>
      </c>
      <c r="D2781" t="s">
        <v>41</v>
      </c>
      <c r="E2781">
        <v>2.54</v>
      </c>
      <c r="F2781">
        <v>7</v>
      </c>
      <c r="G2781" t="s">
        <v>38</v>
      </c>
      <c r="H2781">
        <v>59587</v>
      </c>
      <c r="I2781" t="s">
        <v>23</v>
      </c>
      <c r="J2781">
        <v>278</v>
      </c>
      <c r="K2781">
        <v>21</v>
      </c>
      <c r="L2781">
        <v>9</v>
      </c>
      <c r="M2781">
        <v>9.9</v>
      </c>
      <c r="N2781" t="s">
        <v>47</v>
      </c>
      <c r="O2781" t="s">
        <v>43</v>
      </c>
      <c r="P2781">
        <v>67182</v>
      </c>
      <c r="Q2781" t="s">
        <v>26</v>
      </c>
      <c r="R2781" t="s">
        <v>40</v>
      </c>
      <c r="S2781" t="s">
        <v>28</v>
      </c>
      <c r="T2781" t="s">
        <v>29</v>
      </c>
      <c r="U2781" t="str">
        <f>IF(mba_decision_dataset[[#This Row],[Age]]&lt;25,"21-25",IF(mba_decision_dataset[[#This Row],[Age]]&gt;30,"31-35","25-30"))</f>
        <v>31-35</v>
      </c>
      <c r="V2781" t="str">
        <f>IF(mba_decision_dataset[[#This Row],[GRE/GMAT Score]]&lt;351,"250-350",IF(mba_decision_dataset[[#This Row],[GRE/GMAT Score]]&gt;645,"above 645","350-645"))</f>
        <v>250-350</v>
      </c>
      <c r="W2781" s="3">
        <f>(mba_decision_dataset[[#This Row],[Expected Post-MBA Salary]]-mba_decision_dataset[[#This Row],[Annual Salary (Before MBA)]])/mba_decision_dataset[[#This Row],[Annual Salary (Before MBA)]]</f>
        <v>0.12746068773390168</v>
      </c>
    </row>
    <row r="2782" spans="1:23" x14ac:dyDescent="0.4">
      <c r="A2782">
        <v>2781</v>
      </c>
      <c r="B2782">
        <v>27</v>
      </c>
      <c r="C2782" t="s">
        <v>20</v>
      </c>
      <c r="D2782" t="s">
        <v>41</v>
      </c>
      <c r="E2782">
        <v>2.06</v>
      </c>
      <c r="F2782">
        <v>6</v>
      </c>
      <c r="G2782" t="s">
        <v>30</v>
      </c>
      <c r="H2782">
        <v>83162</v>
      </c>
      <c r="I2782" t="s">
        <v>29</v>
      </c>
      <c r="J2782">
        <v>398</v>
      </c>
      <c r="K2782">
        <v>431</v>
      </c>
      <c r="L2782">
        <v>3.7</v>
      </c>
      <c r="M2782">
        <v>7.4</v>
      </c>
      <c r="N2782" t="s">
        <v>47</v>
      </c>
      <c r="O2782" t="s">
        <v>43</v>
      </c>
      <c r="P2782">
        <v>156032</v>
      </c>
      <c r="Q2782" t="s">
        <v>26</v>
      </c>
      <c r="R2782" t="s">
        <v>32</v>
      </c>
      <c r="S2782" t="s">
        <v>33</v>
      </c>
      <c r="T2782" t="s">
        <v>29</v>
      </c>
      <c r="U2782" t="str">
        <f>IF(mba_decision_dataset[[#This Row],[Age]]&lt;25,"21-25",IF(mba_decision_dataset[[#This Row],[Age]]&gt;30,"31-35","25-30"))</f>
        <v>25-30</v>
      </c>
      <c r="V2782" t="str">
        <f>IF(mba_decision_dataset[[#This Row],[GRE/GMAT Score]]&lt;351,"250-350",IF(mba_decision_dataset[[#This Row],[GRE/GMAT Score]]&gt;645,"above 645","350-645"))</f>
        <v>350-645</v>
      </c>
      <c r="W2782" s="3">
        <f>(mba_decision_dataset[[#This Row],[Expected Post-MBA Salary]]-mba_decision_dataset[[#This Row],[Annual Salary (Before MBA)]])/mba_decision_dataset[[#This Row],[Annual Salary (Before MBA)]]</f>
        <v>0.87624155263221182</v>
      </c>
    </row>
    <row r="2783" spans="1:23" x14ac:dyDescent="0.4">
      <c r="A2783">
        <v>2782</v>
      </c>
      <c r="B2783">
        <v>31</v>
      </c>
      <c r="C2783" t="s">
        <v>20</v>
      </c>
      <c r="D2783" t="s">
        <v>21</v>
      </c>
      <c r="E2783">
        <v>3.75</v>
      </c>
      <c r="F2783">
        <v>8</v>
      </c>
      <c r="G2783" t="s">
        <v>38</v>
      </c>
      <c r="H2783">
        <v>63390</v>
      </c>
      <c r="I2783" t="s">
        <v>29</v>
      </c>
      <c r="J2783">
        <v>736</v>
      </c>
      <c r="K2783">
        <v>307</v>
      </c>
      <c r="L2783">
        <v>6.7</v>
      </c>
      <c r="M2783">
        <v>9.6</v>
      </c>
      <c r="N2783" t="s">
        <v>47</v>
      </c>
      <c r="O2783" t="s">
        <v>43</v>
      </c>
      <c r="P2783">
        <v>118388</v>
      </c>
      <c r="Q2783" t="s">
        <v>26</v>
      </c>
      <c r="R2783" t="s">
        <v>27</v>
      </c>
      <c r="S2783" t="s">
        <v>28</v>
      </c>
      <c r="T2783" t="s">
        <v>29</v>
      </c>
      <c r="U2783" t="str">
        <f>IF(mba_decision_dataset[[#This Row],[Age]]&lt;25,"21-25",IF(mba_decision_dataset[[#This Row],[Age]]&gt;30,"31-35","25-30"))</f>
        <v>31-35</v>
      </c>
      <c r="V2783" t="str">
        <f>IF(mba_decision_dataset[[#This Row],[GRE/GMAT Score]]&lt;351,"250-350",IF(mba_decision_dataset[[#This Row],[GRE/GMAT Score]]&gt;645,"above 645","350-645"))</f>
        <v>above 645</v>
      </c>
      <c r="W2783" s="3">
        <f>(mba_decision_dataset[[#This Row],[Expected Post-MBA Salary]]-mba_decision_dataset[[#This Row],[Annual Salary (Before MBA)]])/mba_decision_dataset[[#This Row],[Annual Salary (Before MBA)]]</f>
        <v>0.86761318820003153</v>
      </c>
    </row>
    <row r="2784" spans="1:23" x14ac:dyDescent="0.4">
      <c r="A2784">
        <v>2783</v>
      </c>
      <c r="B2784">
        <v>30</v>
      </c>
      <c r="C2784" t="s">
        <v>34</v>
      </c>
      <c r="D2784" t="s">
        <v>21</v>
      </c>
      <c r="E2784">
        <v>3.22</v>
      </c>
      <c r="F2784">
        <v>6</v>
      </c>
      <c r="G2784" t="s">
        <v>36</v>
      </c>
      <c r="H2784">
        <v>90678</v>
      </c>
      <c r="I2784" t="s">
        <v>23</v>
      </c>
      <c r="J2784">
        <v>443</v>
      </c>
      <c r="K2784">
        <v>413</v>
      </c>
      <c r="L2784">
        <v>6</v>
      </c>
      <c r="M2784">
        <v>7.6</v>
      </c>
      <c r="N2784" t="s">
        <v>37</v>
      </c>
      <c r="O2784" t="s">
        <v>31</v>
      </c>
      <c r="P2784">
        <v>65265</v>
      </c>
      <c r="Q2784" t="s">
        <v>26</v>
      </c>
      <c r="R2784" t="s">
        <v>44</v>
      </c>
      <c r="S2784" t="s">
        <v>28</v>
      </c>
      <c r="T2784" t="s">
        <v>23</v>
      </c>
      <c r="U2784" t="str">
        <f>IF(mba_decision_dataset[[#This Row],[Age]]&lt;25,"21-25",IF(mba_decision_dataset[[#This Row],[Age]]&gt;30,"31-35","25-30"))</f>
        <v>25-30</v>
      </c>
      <c r="V2784" t="str">
        <f>IF(mba_decision_dataset[[#This Row],[GRE/GMAT Score]]&lt;351,"250-350",IF(mba_decision_dataset[[#This Row],[GRE/GMAT Score]]&gt;645,"above 645","350-645"))</f>
        <v>350-645</v>
      </c>
      <c r="W2784" s="3">
        <f>(mba_decision_dataset[[#This Row],[Expected Post-MBA Salary]]-mba_decision_dataset[[#This Row],[Annual Salary (Before MBA)]])/mba_decision_dataset[[#This Row],[Annual Salary (Before MBA)]]</f>
        <v>-0.28025540925031428</v>
      </c>
    </row>
    <row r="2785" spans="1:23" x14ac:dyDescent="0.4">
      <c r="A2785">
        <v>2784</v>
      </c>
      <c r="B2785">
        <v>29</v>
      </c>
      <c r="C2785" t="s">
        <v>34</v>
      </c>
      <c r="D2785" t="s">
        <v>41</v>
      </c>
      <c r="E2785">
        <v>3.63</v>
      </c>
      <c r="F2785">
        <v>6</v>
      </c>
      <c r="G2785" t="s">
        <v>42</v>
      </c>
      <c r="H2785">
        <v>80985</v>
      </c>
      <c r="I2785" t="s">
        <v>23</v>
      </c>
      <c r="J2785">
        <v>329</v>
      </c>
      <c r="K2785">
        <v>16</v>
      </c>
      <c r="L2785">
        <v>2.6</v>
      </c>
      <c r="M2785">
        <v>6.3</v>
      </c>
      <c r="N2785" t="s">
        <v>24</v>
      </c>
      <c r="O2785" t="s">
        <v>43</v>
      </c>
      <c r="P2785">
        <v>71786</v>
      </c>
      <c r="Q2785" t="s">
        <v>26</v>
      </c>
      <c r="R2785" t="s">
        <v>27</v>
      </c>
      <c r="S2785" t="s">
        <v>28</v>
      </c>
      <c r="T2785" t="s">
        <v>29</v>
      </c>
      <c r="U2785" t="str">
        <f>IF(mba_decision_dataset[[#This Row],[Age]]&lt;25,"21-25",IF(mba_decision_dataset[[#This Row],[Age]]&gt;30,"31-35","25-30"))</f>
        <v>25-30</v>
      </c>
      <c r="V2785" t="str">
        <f>IF(mba_decision_dataset[[#This Row],[GRE/GMAT Score]]&lt;351,"250-350",IF(mba_decision_dataset[[#This Row],[GRE/GMAT Score]]&gt;645,"above 645","350-645"))</f>
        <v>250-350</v>
      </c>
      <c r="W2785" s="3">
        <f>(mba_decision_dataset[[#This Row],[Expected Post-MBA Salary]]-mba_decision_dataset[[#This Row],[Annual Salary (Before MBA)]])/mba_decision_dataset[[#This Row],[Annual Salary (Before MBA)]]</f>
        <v>-0.1135889362227573</v>
      </c>
    </row>
    <row r="2786" spans="1:23" x14ac:dyDescent="0.4">
      <c r="A2786">
        <v>2785</v>
      </c>
      <c r="B2786">
        <v>34</v>
      </c>
      <c r="C2786" t="s">
        <v>34</v>
      </c>
      <c r="D2786" t="s">
        <v>41</v>
      </c>
      <c r="E2786">
        <v>3.04</v>
      </c>
      <c r="F2786">
        <v>0</v>
      </c>
      <c r="G2786" t="s">
        <v>22</v>
      </c>
      <c r="H2786">
        <v>88596</v>
      </c>
      <c r="I2786" t="s">
        <v>23</v>
      </c>
      <c r="J2786">
        <v>338</v>
      </c>
      <c r="K2786">
        <v>324</v>
      </c>
      <c r="L2786">
        <v>3.9</v>
      </c>
      <c r="M2786">
        <v>7.4</v>
      </c>
      <c r="N2786" t="s">
        <v>47</v>
      </c>
      <c r="O2786" t="s">
        <v>38</v>
      </c>
      <c r="P2786">
        <v>95083</v>
      </c>
      <c r="Q2786" t="s">
        <v>39</v>
      </c>
      <c r="R2786" t="s">
        <v>40</v>
      </c>
      <c r="S2786" t="s">
        <v>28</v>
      </c>
      <c r="T2786" t="s">
        <v>29</v>
      </c>
      <c r="U2786" t="str">
        <f>IF(mba_decision_dataset[[#This Row],[Age]]&lt;25,"21-25",IF(mba_decision_dataset[[#This Row],[Age]]&gt;30,"31-35","25-30"))</f>
        <v>31-35</v>
      </c>
      <c r="V2786" t="str">
        <f>IF(mba_decision_dataset[[#This Row],[GRE/GMAT Score]]&lt;351,"250-350",IF(mba_decision_dataset[[#This Row],[GRE/GMAT Score]]&gt;645,"above 645","350-645"))</f>
        <v>250-350</v>
      </c>
      <c r="W2786" s="3">
        <f>(mba_decision_dataset[[#This Row],[Expected Post-MBA Salary]]-mba_decision_dataset[[#This Row],[Annual Salary (Before MBA)]])/mba_decision_dataset[[#This Row],[Annual Salary (Before MBA)]]</f>
        <v>7.3220009932728342E-2</v>
      </c>
    </row>
    <row r="2787" spans="1:23" x14ac:dyDescent="0.4">
      <c r="A2787">
        <v>2786</v>
      </c>
      <c r="B2787">
        <v>33</v>
      </c>
      <c r="C2787" t="s">
        <v>34</v>
      </c>
      <c r="D2787" t="s">
        <v>35</v>
      </c>
      <c r="E2787">
        <v>3.2</v>
      </c>
      <c r="F2787">
        <v>1</v>
      </c>
      <c r="G2787" t="s">
        <v>22</v>
      </c>
      <c r="H2787">
        <v>54814</v>
      </c>
      <c r="I2787" t="s">
        <v>29</v>
      </c>
      <c r="J2787">
        <v>400</v>
      </c>
      <c r="K2787">
        <v>492</v>
      </c>
      <c r="L2787">
        <v>1.2</v>
      </c>
      <c r="M2787">
        <v>8.4</v>
      </c>
      <c r="N2787" t="s">
        <v>24</v>
      </c>
      <c r="O2787" t="s">
        <v>25</v>
      </c>
      <c r="P2787">
        <v>196734</v>
      </c>
      <c r="Q2787" t="s">
        <v>39</v>
      </c>
      <c r="R2787" t="s">
        <v>27</v>
      </c>
      <c r="S2787" t="s">
        <v>33</v>
      </c>
      <c r="T2787" t="s">
        <v>29</v>
      </c>
      <c r="U2787" t="str">
        <f>IF(mba_decision_dataset[[#This Row],[Age]]&lt;25,"21-25",IF(mba_decision_dataset[[#This Row],[Age]]&gt;30,"31-35","25-30"))</f>
        <v>31-35</v>
      </c>
      <c r="V2787" t="str">
        <f>IF(mba_decision_dataset[[#This Row],[GRE/GMAT Score]]&lt;351,"250-350",IF(mba_decision_dataset[[#This Row],[GRE/GMAT Score]]&gt;645,"above 645","350-645"))</f>
        <v>350-645</v>
      </c>
      <c r="W2787" s="3">
        <f>(mba_decision_dataset[[#This Row],[Expected Post-MBA Salary]]-mba_decision_dataset[[#This Row],[Annual Salary (Before MBA)]])/mba_decision_dataset[[#This Row],[Annual Salary (Before MBA)]]</f>
        <v>2.5891195679935781</v>
      </c>
    </row>
    <row r="2788" spans="1:23" x14ac:dyDescent="0.4">
      <c r="A2788">
        <v>2787</v>
      </c>
      <c r="B2788">
        <v>33</v>
      </c>
      <c r="C2788" t="s">
        <v>20</v>
      </c>
      <c r="D2788" t="s">
        <v>41</v>
      </c>
      <c r="E2788">
        <v>3.4</v>
      </c>
      <c r="F2788">
        <v>4</v>
      </c>
      <c r="G2788" t="s">
        <v>42</v>
      </c>
      <c r="H2788">
        <v>101381</v>
      </c>
      <c r="I2788" t="s">
        <v>23</v>
      </c>
      <c r="J2788">
        <v>758</v>
      </c>
      <c r="K2788">
        <v>345</v>
      </c>
      <c r="L2788">
        <v>3.7</v>
      </c>
      <c r="M2788">
        <v>8.5</v>
      </c>
      <c r="N2788" t="s">
        <v>47</v>
      </c>
      <c r="O2788" t="s">
        <v>38</v>
      </c>
      <c r="P2788">
        <v>193991</v>
      </c>
      <c r="Q2788" t="s">
        <v>26</v>
      </c>
      <c r="R2788" t="s">
        <v>32</v>
      </c>
      <c r="S2788" t="s">
        <v>33</v>
      </c>
      <c r="T2788" t="s">
        <v>23</v>
      </c>
      <c r="U2788" t="str">
        <f>IF(mba_decision_dataset[[#This Row],[Age]]&lt;25,"21-25",IF(mba_decision_dataset[[#This Row],[Age]]&gt;30,"31-35","25-30"))</f>
        <v>31-35</v>
      </c>
      <c r="V2788" t="str">
        <f>IF(mba_decision_dataset[[#This Row],[GRE/GMAT Score]]&lt;351,"250-350",IF(mba_decision_dataset[[#This Row],[GRE/GMAT Score]]&gt;645,"above 645","350-645"))</f>
        <v>above 645</v>
      </c>
      <c r="W2788" s="3">
        <f>(mba_decision_dataset[[#This Row],[Expected Post-MBA Salary]]-mba_decision_dataset[[#This Row],[Annual Salary (Before MBA)]])/mba_decision_dataset[[#This Row],[Annual Salary (Before MBA)]]</f>
        <v>0.91348477525374572</v>
      </c>
    </row>
    <row r="2789" spans="1:23" x14ac:dyDescent="0.4">
      <c r="A2789">
        <v>2788</v>
      </c>
      <c r="B2789">
        <v>29</v>
      </c>
      <c r="C2789" t="s">
        <v>34</v>
      </c>
      <c r="D2789" t="s">
        <v>49</v>
      </c>
      <c r="E2789">
        <v>3.82</v>
      </c>
      <c r="F2789">
        <v>0</v>
      </c>
      <c r="G2789" t="s">
        <v>22</v>
      </c>
      <c r="H2789">
        <v>35708</v>
      </c>
      <c r="I2789" t="s">
        <v>29</v>
      </c>
      <c r="J2789">
        <v>566</v>
      </c>
      <c r="K2789">
        <v>69</v>
      </c>
      <c r="L2789">
        <v>1.9</v>
      </c>
      <c r="M2789">
        <v>2.2000000000000002</v>
      </c>
      <c r="N2789" t="s">
        <v>45</v>
      </c>
      <c r="O2789" t="s">
        <v>43</v>
      </c>
      <c r="P2789">
        <v>160635</v>
      </c>
      <c r="Q2789" t="s">
        <v>26</v>
      </c>
      <c r="R2789" t="s">
        <v>44</v>
      </c>
      <c r="S2789" t="s">
        <v>33</v>
      </c>
      <c r="T2789" t="s">
        <v>29</v>
      </c>
      <c r="U2789" t="str">
        <f>IF(mba_decision_dataset[[#This Row],[Age]]&lt;25,"21-25",IF(mba_decision_dataset[[#This Row],[Age]]&gt;30,"31-35","25-30"))</f>
        <v>25-30</v>
      </c>
      <c r="V2789" t="str">
        <f>IF(mba_decision_dataset[[#This Row],[GRE/GMAT Score]]&lt;351,"250-350",IF(mba_decision_dataset[[#This Row],[GRE/GMAT Score]]&gt;645,"above 645","350-645"))</f>
        <v>350-645</v>
      </c>
      <c r="W2789" s="3">
        <f>(mba_decision_dataset[[#This Row],[Expected Post-MBA Salary]]-mba_decision_dataset[[#This Row],[Annual Salary (Before MBA)]])/mba_decision_dataset[[#This Row],[Annual Salary (Before MBA)]]</f>
        <v>3.4985717486277585</v>
      </c>
    </row>
    <row r="2790" spans="1:23" x14ac:dyDescent="0.4">
      <c r="A2790">
        <v>2789</v>
      </c>
      <c r="B2790">
        <v>34</v>
      </c>
      <c r="C2790" t="s">
        <v>20</v>
      </c>
      <c r="D2790" t="s">
        <v>35</v>
      </c>
      <c r="E2790">
        <v>2.1800000000000002</v>
      </c>
      <c r="F2790">
        <v>9</v>
      </c>
      <c r="G2790" t="s">
        <v>38</v>
      </c>
      <c r="H2790">
        <v>53085</v>
      </c>
      <c r="I2790" t="s">
        <v>29</v>
      </c>
      <c r="J2790">
        <v>429</v>
      </c>
      <c r="K2790">
        <v>147</v>
      </c>
      <c r="L2790">
        <v>9.1</v>
      </c>
      <c r="M2790">
        <v>6.6</v>
      </c>
      <c r="N2790" t="s">
        <v>47</v>
      </c>
      <c r="O2790" t="s">
        <v>25</v>
      </c>
      <c r="P2790">
        <v>83268</v>
      </c>
      <c r="Q2790" t="s">
        <v>39</v>
      </c>
      <c r="R2790" t="s">
        <v>44</v>
      </c>
      <c r="S2790" t="s">
        <v>28</v>
      </c>
      <c r="T2790" t="s">
        <v>23</v>
      </c>
      <c r="U2790" t="str">
        <f>IF(mba_decision_dataset[[#This Row],[Age]]&lt;25,"21-25",IF(mba_decision_dataset[[#This Row],[Age]]&gt;30,"31-35","25-30"))</f>
        <v>31-35</v>
      </c>
      <c r="V2790" t="str">
        <f>IF(mba_decision_dataset[[#This Row],[GRE/GMAT Score]]&lt;351,"250-350",IF(mba_decision_dataset[[#This Row],[GRE/GMAT Score]]&gt;645,"above 645","350-645"))</f>
        <v>350-645</v>
      </c>
      <c r="W2790" s="3">
        <f>(mba_decision_dataset[[#This Row],[Expected Post-MBA Salary]]-mba_decision_dataset[[#This Row],[Annual Salary (Before MBA)]])/mba_decision_dataset[[#This Row],[Annual Salary (Before MBA)]]</f>
        <v>0.56857869454648202</v>
      </c>
    </row>
    <row r="2791" spans="1:23" x14ac:dyDescent="0.4">
      <c r="A2791">
        <v>2790</v>
      </c>
      <c r="B2791">
        <v>29</v>
      </c>
      <c r="C2791" t="s">
        <v>20</v>
      </c>
      <c r="D2791" t="s">
        <v>35</v>
      </c>
      <c r="E2791">
        <v>2.66</v>
      </c>
      <c r="F2791">
        <v>6</v>
      </c>
      <c r="G2791" t="s">
        <v>42</v>
      </c>
      <c r="H2791">
        <v>53283</v>
      </c>
      <c r="I2791" t="s">
        <v>23</v>
      </c>
      <c r="J2791">
        <v>654</v>
      </c>
      <c r="K2791">
        <v>107</v>
      </c>
      <c r="L2791">
        <v>9.1</v>
      </c>
      <c r="M2791">
        <v>2.4</v>
      </c>
      <c r="N2791" t="s">
        <v>24</v>
      </c>
      <c r="O2791" t="s">
        <v>25</v>
      </c>
      <c r="P2791">
        <v>73521</v>
      </c>
      <c r="Q2791" t="s">
        <v>39</v>
      </c>
      <c r="R2791" t="s">
        <v>27</v>
      </c>
      <c r="S2791" t="s">
        <v>33</v>
      </c>
      <c r="T2791" t="s">
        <v>23</v>
      </c>
      <c r="U2791" t="str">
        <f>IF(mba_decision_dataset[[#This Row],[Age]]&lt;25,"21-25",IF(mba_decision_dataset[[#This Row],[Age]]&gt;30,"31-35","25-30"))</f>
        <v>25-30</v>
      </c>
      <c r="V2791" t="str">
        <f>IF(mba_decision_dataset[[#This Row],[GRE/GMAT Score]]&lt;351,"250-350",IF(mba_decision_dataset[[#This Row],[GRE/GMAT Score]]&gt;645,"above 645","350-645"))</f>
        <v>above 645</v>
      </c>
      <c r="W2791" s="3">
        <f>(mba_decision_dataset[[#This Row],[Expected Post-MBA Salary]]-mba_decision_dataset[[#This Row],[Annual Salary (Before MBA)]])/mba_decision_dataset[[#This Row],[Annual Salary (Before MBA)]]</f>
        <v>0.37982095602725074</v>
      </c>
    </row>
    <row r="2792" spans="1:23" x14ac:dyDescent="0.4">
      <c r="A2792">
        <v>2791</v>
      </c>
      <c r="B2792">
        <v>22</v>
      </c>
      <c r="C2792" t="s">
        <v>34</v>
      </c>
      <c r="D2792" t="s">
        <v>35</v>
      </c>
      <c r="E2792">
        <v>3.42</v>
      </c>
      <c r="F2792">
        <v>4</v>
      </c>
      <c r="G2792" t="s">
        <v>30</v>
      </c>
      <c r="H2792">
        <v>105301</v>
      </c>
      <c r="I2792" t="s">
        <v>29</v>
      </c>
      <c r="J2792">
        <v>434</v>
      </c>
      <c r="K2792">
        <v>167</v>
      </c>
      <c r="L2792">
        <v>7.1</v>
      </c>
      <c r="M2792">
        <v>7.6</v>
      </c>
      <c r="N2792" t="s">
        <v>47</v>
      </c>
      <c r="O2792" t="s">
        <v>46</v>
      </c>
      <c r="P2792">
        <v>171086</v>
      </c>
      <c r="Q2792" t="s">
        <v>39</v>
      </c>
      <c r="R2792" t="s">
        <v>32</v>
      </c>
      <c r="S2792" t="s">
        <v>28</v>
      </c>
      <c r="T2792" t="s">
        <v>29</v>
      </c>
      <c r="U2792" t="str">
        <f>IF(mba_decision_dataset[[#This Row],[Age]]&lt;25,"21-25",IF(mba_decision_dataset[[#This Row],[Age]]&gt;30,"31-35","25-30"))</f>
        <v>21-25</v>
      </c>
      <c r="V2792" t="str">
        <f>IF(mba_decision_dataset[[#This Row],[GRE/GMAT Score]]&lt;351,"250-350",IF(mba_decision_dataset[[#This Row],[GRE/GMAT Score]]&gt;645,"above 645","350-645"))</f>
        <v>350-645</v>
      </c>
      <c r="W2792" s="3">
        <f>(mba_decision_dataset[[#This Row],[Expected Post-MBA Salary]]-mba_decision_dataset[[#This Row],[Annual Salary (Before MBA)]])/mba_decision_dataset[[#This Row],[Annual Salary (Before MBA)]]</f>
        <v>0.62473290851938723</v>
      </c>
    </row>
    <row r="2793" spans="1:23" x14ac:dyDescent="0.4">
      <c r="A2793">
        <v>2792</v>
      </c>
      <c r="B2793">
        <v>23</v>
      </c>
      <c r="C2793" t="s">
        <v>20</v>
      </c>
      <c r="D2793" t="s">
        <v>49</v>
      </c>
      <c r="E2793">
        <v>3.92</v>
      </c>
      <c r="F2793">
        <v>4</v>
      </c>
      <c r="G2793" t="s">
        <v>30</v>
      </c>
      <c r="H2793">
        <v>81584</v>
      </c>
      <c r="I2793" t="s">
        <v>29</v>
      </c>
      <c r="J2793">
        <v>541</v>
      </c>
      <c r="K2793">
        <v>326</v>
      </c>
      <c r="L2793">
        <v>9.9</v>
      </c>
      <c r="M2793">
        <v>1</v>
      </c>
      <c r="N2793" t="s">
        <v>37</v>
      </c>
      <c r="O2793" t="s">
        <v>25</v>
      </c>
      <c r="P2793">
        <v>119905</v>
      </c>
      <c r="Q2793" t="s">
        <v>39</v>
      </c>
      <c r="R2793" t="s">
        <v>40</v>
      </c>
      <c r="S2793" t="s">
        <v>33</v>
      </c>
      <c r="T2793" t="s">
        <v>29</v>
      </c>
      <c r="U2793" t="str">
        <f>IF(mba_decision_dataset[[#This Row],[Age]]&lt;25,"21-25",IF(mba_decision_dataset[[#This Row],[Age]]&gt;30,"31-35","25-30"))</f>
        <v>21-25</v>
      </c>
      <c r="V2793" t="str">
        <f>IF(mba_decision_dataset[[#This Row],[GRE/GMAT Score]]&lt;351,"250-350",IF(mba_decision_dataset[[#This Row],[GRE/GMAT Score]]&gt;645,"above 645","350-645"))</f>
        <v>350-645</v>
      </c>
      <c r="W2793" s="3">
        <f>(mba_decision_dataset[[#This Row],[Expected Post-MBA Salary]]-mba_decision_dataset[[#This Row],[Annual Salary (Before MBA)]])/mba_decision_dataset[[#This Row],[Annual Salary (Before MBA)]]</f>
        <v>0.46971219847028828</v>
      </c>
    </row>
    <row r="2794" spans="1:23" x14ac:dyDescent="0.4">
      <c r="A2794">
        <v>2793</v>
      </c>
      <c r="B2794">
        <v>27</v>
      </c>
      <c r="C2794" t="s">
        <v>20</v>
      </c>
      <c r="D2794" t="s">
        <v>35</v>
      </c>
      <c r="E2794">
        <v>3.96</v>
      </c>
      <c r="F2794">
        <v>7</v>
      </c>
      <c r="G2794" t="s">
        <v>36</v>
      </c>
      <c r="H2794">
        <v>84190</v>
      </c>
      <c r="I2794" t="s">
        <v>23</v>
      </c>
      <c r="J2794">
        <v>737</v>
      </c>
      <c r="K2794">
        <v>30</v>
      </c>
      <c r="L2794">
        <v>6.2</v>
      </c>
      <c r="M2794">
        <v>6.8</v>
      </c>
      <c r="N2794" t="s">
        <v>37</v>
      </c>
      <c r="O2794" t="s">
        <v>43</v>
      </c>
      <c r="P2794">
        <v>98543</v>
      </c>
      <c r="Q2794" t="s">
        <v>26</v>
      </c>
      <c r="R2794" t="s">
        <v>44</v>
      </c>
      <c r="S2794" t="s">
        <v>28</v>
      </c>
      <c r="T2794" t="s">
        <v>23</v>
      </c>
      <c r="U2794" t="str">
        <f>IF(mba_decision_dataset[[#This Row],[Age]]&lt;25,"21-25",IF(mba_decision_dataset[[#This Row],[Age]]&gt;30,"31-35","25-30"))</f>
        <v>25-30</v>
      </c>
      <c r="V2794" t="str">
        <f>IF(mba_decision_dataset[[#This Row],[GRE/GMAT Score]]&lt;351,"250-350",IF(mba_decision_dataset[[#This Row],[GRE/GMAT Score]]&gt;645,"above 645","350-645"))</f>
        <v>above 645</v>
      </c>
      <c r="W2794" s="3">
        <f>(mba_decision_dataset[[#This Row],[Expected Post-MBA Salary]]-mba_decision_dataset[[#This Row],[Annual Salary (Before MBA)]])/mba_decision_dataset[[#This Row],[Annual Salary (Before MBA)]]</f>
        <v>0.17048343033614444</v>
      </c>
    </row>
    <row r="2795" spans="1:23" x14ac:dyDescent="0.4">
      <c r="A2795">
        <v>2794</v>
      </c>
      <c r="B2795">
        <v>25</v>
      </c>
      <c r="C2795" t="s">
        <v>34</v>
      </c>
      <c r="D2795" t="s">
        <v>35</v>
      </c>
      <c r="E2795">
        <v>3.28</v>
      </c>
      <c r="F2795">
        <v>8</v>
      </c>
      <c r="G2795" t="s">
        <v>42</v>
      </c>
      <c r="H2795">
        <v>69274</v>
      </c>
      <c r="I2795" t="s">
        <v>23</v>
      </c>
      <c r="J2795">
        <v>443</v>
      </c>
      <c r="K2795">
        <v>28</v>
      </c>
      <c r="L2795">
        <v>2.8</v>
      </c>
      <c r="M2795">
        <v>1.4</v>
      </c>
      <c r="N2795" t="s">
        <v>47</v>
      </c>
      <c r="O2795" t="s">
        <v>38</v>
      </c>
      <c r="P2795">
        <v>153643</v>
      </c>
      <c r="Q2795" t="s">
        <v>26</v>
      </c>
      <c r="R2795" t="s">
        <v>40</v>
      </c>
      <c r="S2795" t="s">
        <v>33</v>
      </c>
      <c r="T2795" t="s">
        <v>29</v>
      </c>
      <c r="U2795" t="str">
        <f>IF(mba_decision_dataset[[#This Row],[Age]]&lt;25,"21-25",IF(mba_decision_dataset[[#This Row],[Age]]&gt;30,"31-35","25-30"))</f>
        <v>25-30</v>
      </c>
      <c r="V2795" t="str">
        <f>IF(mba_decision_dataset[[#This Row],[GRE/GMAT Score]]&lt;351,"250-350",IF(mba_decision_dataset[[#This Row],[GRE/GMAT Score]]&gt;645,"above 645","350-645"))</f>
        <v>350-645</v>
      </c>
      <c r="W2795" s="3">
        <f>(mba_decision_dataset[[#This Row],[Expected Post-MBA Salary]]-mba_decision_dataset[[#This Row],[Annual Salary (Before MBA)]])/mba_decision_dataset[[#This Row],[Annual Salary (Before MBA)]]</f>
        <v>1.2179028206830846</v>
      </c>
    </row>
    <row r="2796" spans="1:23" x14ac:dyDescent="0.4">
      <c r="A2796">
        <v>2795</v>
      </c>
      <c r="B2796">
        <v>22</v>
      </c>
      <c r="C2796" t="s">
        <v>20</v>
      </c>
      <c r="D2796" t="s">
        <v>21</v>
      </c>
      <c r="E2796">
        <v>2.39</v>
      </c>
      <c r="F2796">
        <v>9</v>
      </c>
      <c r="G2796" t="s">
        <v>38</v>
      </c>
      <c r="H2796">
        <v>55740</v>
      </c>
      <c r="I2796" t="s">
        <v>23</v>
      </c>
      <c r="J2796">
        <v>292</v>
      </c>
      <c r="K2796">
        <v>447</v>
      </c>
      <c r="L2796">
        <v>9</v>
      </c>
      <c r="M2796">
        <v>9.1</v>
      </c>
      <c r="N2796" t="s">
        <v>47</v>
      </c>
      <c r="O2796" t="s">
        <v>25</v>
      </c>
      <c r="P2796">
        <v>181855</v>
      </c>
      <c r="Q2796" t="s">
        <v>26</v>
      </c>
      <c r="R2796" t="s">
        <v>32</v>
      </c>
      <c r="S2796" t="s">
        <v>28</v>
      </c>
      <c r="T2796" t="s">
        <v>23</v>
      </c>
      <c r="U2796" t="str">
        <f>IF(mba_decision_dataset[[#This Row],[Age]]&lt;25,"21-25",IF(mba_decision_dataset[[#This Row],[Age]]&gt;30,"31-35","25-30"))</f>
        <v>21-25</v>
      </c>
      <c r="V2796" t="str">
        <f>IF(mba_decision_dataset[[#This Row],[GRE/GMAT Score]]&lt;351,"250-350",IF(mba_decision_dataset[[#This Row],[GRE/GMAT Score]]&gt;645,"above 645","350-645"))</f>
        <v>250-350</v>
      </c>
      <c r="W2796" s="3">
        <f>(mba_decision_dataset[[#This Row],[Expected Post-MBA Salary]]-mba_decision_dataset[[#This Row],[Annual Salary (Before MBA)]])/mba_decision_dataset[[#This Row],[Annual Salary (Before MBA)]]</f>
        <v>2.2625583064226769</v>
      </c>
    </row>
    <row r="2797" spans="1:23" x14ac:dyDescent="0.4">
      <c r="A2797">
        <v>2796</v>
      </c>
      <c r="B2797">
        <v>23</v>
      </c>
      <c r="C2797" t="s">
        <v>48</v>
      </c>
      <c r="D2797" t="s">
        <v>21</v>
      </c>
      <c r="E2797">
        <v>2.2400000000000002</v>
      </c>
      <c r="F2797">
        <v>0</v>
      </c>
      <c r="G2797" t="s">
        <v>42</v>
      </c>
      <c r="H2797">
        <v>108395</v>
      </c>
      <c r="I2797" t="s">
        <v>29</v>
      </c>
      <c r="J2797">
        <v>692</v>
      </c>
      <c r="K2797">
        <v>269</v>
      </c>
      <c r="L2797">
        <v>2.9</v>
      </c>
      <c r="M2797">
        <v>7.7</v>
      </c>
      <c r="N2797" t="s">
        <v>45</v>
      </c>
      <c r="O2797" t="s">
        <v>46</v>
      </c>
      <c r="P2797">
        <v>117585</v>
      </c>
      <c r="Q2797" t="s">
        <v>39</v>
      </c>
      <c r="R2797" t="s">
        <v>27</v>
      </c>
      <c r="S2797" t="s">
        <v>28</v>
      </c>
      <c r="T2797" t="s">
        <v>23</v>
      </c>
      <c r="U2797" t="str">
        <f>IF(mba_decision_dataset[[#This Row],[Age]]&lt;25,"21-25",IF(mba_decision_dataset[[#This Row],[Age]]&gt;30,"31-35","25-30"))</f>
        <v>21-25</v>
      </c>
      <c r="V2797" t="str">
        <f>IF(mba_decision_dataset[[#This Row],[GRE/GMAT Score]]&lt;351,"250-350",IF(mba_decision_dataset[[#This Row],[GRE/GMAT Score]]&gt;645,"above 645","350-645"))</f>
        <v>above 645</v>
      </c>
      <c r="W2797" s="3">
        <f>(mba_decision_dataset[[#This Row],[Expected Post-MBA Salary]]-mba_decision_dataset[[#This Row],[Annual Salary (Before MBA)]])/mba_decision_dataset[[#This Row],[Annual Salary (Before MBA)]]</f>
        <v>8.4782508418284983E-2</v>
      </c>
    </row>
    <row r="2798" spans="1:23" x14ac:dyDescent="0.4">
      <c r="A2798">
        <v>2797</v>
      </c>
      <c r="B2798">
        <v>30</v>
      </c>
      <c r="C2798" t="s">
        <v>48</v>
      </c>
      <c r="D2798" t="s">
        <v>41</v>
      </c>
      <c r="E2798">
        <v>3.89</v>
      </c>
      <c r="F2798">
        <v>9</v>
      </c>
      <c r="G2798" t="s">
        <v>42</v>
      </c>
      <c r="H2798">
        <v>39168</v>
      </c>
      <c r="I2798" t="s">
        <v>29</v>
      </c>
      <c r="J2798">
        <v>451</v>
      </c>
      <c r="K2798">
        <v>239</v>
      </c>
      <c r="L2798">
        <v>3.4</v>
      </c>
      <c r="M2798">
        <v>9.3000000000000007</v>
      </c>
      <c r="N2798" t="s">
        <v>45</v>
      </c>
      <c r="O2798" t="s">
        <v>43</v>
      </c>
      <c r="P2798">
        <v>139226</v>
      </c>
      <c r="Q2798" t="s">
        <v>39</v>
      </c>
      <c r="R2798" t="s">
        <v>44</v>
      </c>
      <c r="S2798" t="s">
        <v>28</v>
      </c>
      <c r="T2798" t="s">
        <v>29</v>
      </c>
      <c r="U2798" t="str">
        <f>IF(mba_decision_dataset[[#This Row],[Age]]&lt;25,"21-25",IF(mba_decision_dataset[[#This Row],[Age]]&gt;30,"31-35","25-30"))</f>
        <v>25-30</v>
      </c>
      <c r="V2798" t="str">
        <f>IF(mba_decision_dataset[[#This Row],[GRE/GMAT Score]]&lt;351,"250-350",IF(mba_decision_dataset[[#This Row],[GRE/GMAT Score]]&gt;645,"above 645","350-645"))</f>
        <v>350-645</v>
      </c>
      <c r="W2798" s="3">
        <f>(mba_decision_dataset[[#This Row],[Expected Post-MBA Salary]]-mba_decision_dataset[[#This Row],[Annual Salary (Before MBA)]])/mba_decision_dataset[[#This Row],[Annual Salary (Before MBA)]]</f>
        <v>2.5545853758169934</v>
      </c>
    </row>
    <row r="2799" spans="1:23" x14ac:dyDescent="0.4">
      <c r="A2799">
        <v>2798</v>
      </c>
      <c r="B2799">
        <v>26</v>
      </c>
      <c r="C2799" t="s">
        <v>34</v>
      </c>
      <c r="D2799" t="s">
        <v>41</v>
      </c>
      <c r="E2799">
        <v>2.87</v>
      </c>
      <c r="F2799">
        <v>3</v>
      </c>
      <c r="G2799" t="s">
        <v>38</v>
      </c>
      <c r="H2799">
        <v>71919</v>
      </c>
      <c r="I2799" t="s">
        <v>23</v>
      </c>
      <c r="J2799">
        <v>322</v>
      </c>
      <c r="K2799">
        <v>67</v>
      </c>
      <c r="L2799">
        <v>6.9</v>
      </c>
      <c r="M2799">
        <v>5.4</v>
      </c>
      <c r="N2799" t="s">
        <v>24</v>
      </c>
      <c r="O2799" t="s">
        <v>46</v>
      </c>
      <c r="P2799">
        <v>96344</v>
      </c>
      <c r="Q2799" t="s">
        <v>26</v>
      </c>
      <c r="R2799" t="s">
        <v>27</v>
      </c>
      <c r="S2799" t="s">
        <v>28</v>
      </c>
      <c r="T2799" t="s">
        <v>29</v>
      </c>
      <c r="U2799" t="str">
        <f>IF(mba_decision_dataset[[#This Row],[Age]]&lt;25,"21-25",IF(mba_decision_dataset[[#This Row],[Age]]&gt;30,"31-35","25-30"))</f>
        <v>25-30</v>
      </c>
      <c r="V2799" t="str">
        <f>IF(mba_decision_dataset[[#This Row],[GRE/GMAT Score]]&lt;351,"250-350",IF(mba_decision_dataset[[#This Row],[GRE/GMAT Score]]&gt;645,"above 645","350-645"))</f>
        <v>250-350</v>
      </c>
      <c r="W2799" s="3">
        <f>(mba_decision_dataset[[#This Row],[Expected Post-MBA Salary]]-mba_decision_dataset[[#This Row],[Annual Salary (Before MBA)]])/mba_decision_dataset[[#This Row],[Annual Salary (Before MBA)]]</f>
        <v>0.33961818156537216</v>
      </c>
    </row>
    <row r="2800" spans="1:23" x14ac:dyDescent="0.4">
      <c r="A2800">
        <v>2799</v>
      </c>
      <c r="B2800">
        <v>33</v>
      </c>
      <c r="C2800" t="s">
        <v>20</v>
      </c>
      <c r="D2800" t="s">
        <v>50</v>
      </c>
      <c r="E2800">
        <v>2.39</v>
      </c>
      <c r="F2800">
        <v>1</v>
      </c>
      <c r="G2800" t="s">
        <v>22</v>
      </c>
      <c r="H2800">
        <v>51955</v>
      </c>
      <c r="I2800" t="s">
        <v>23</v>
      </c>
      <c r="J2800">
        <v>470</v>
      </c>
      <c r="K2800">
        <v>64</v>
      </c>
      <c r="L2800">
        <v>2.2000000000000002</v>
      </c>
      <c r="M2800">
        <v>1</v>
      </c>
      <c r="N2800" t="s">
        <v>24</v>
      </c>
      <c r="O2800" t="s">
        <v>46</v>
      </c>
      <c r="P2800">
        <v>186589</v>
      </c>
      <c r="Q2800" t="s">
        <v>39</v>
      </c>
      <c r="R2800" t="s">
        <v>40</v>
      </c>
      <c r="S2800" t="s">
        <v>33</v>
      </c>
      <c r="T2800" t="s">
        <v>23</v>
      </c>
      <c r="U2800" t="str">
        <f>IF(mba_decision_dataset[[#This Row],[Age]]&lt;25,"21-25",IF(mba_decision_dataset[[#This Row],[Age]]&gt;30,"31-35","25-30"))</f>
        <v>31-35</v>
      </c>
      <c r="V2800" t="str">
        <f>IF(mba_decision_dataset[[#This Row],[GRE/GMAT Score]]&lt;351,"250-350",IF(mba_decision_dataset[[#This Row],[GRE/GMAT Score]]&gt;645,"above 645","350-645"))</f>
        <v>350-645</v>
      </c>
      <c r="W2800" s="3">
        <f>(mba_decision_dataset[[#This Row],[Expected Post-MBA Salary]]-mba_decision_dataset[[#This Row],[Annual Salary (Before MBA)]])/mba_decision_dataset[[#This Row],[Annual Salary (Before MBA)]]</f>
        <v>2.5913579058800886</v>
      </c>
    </row>
    <row r="2801" spans="1:23" x14ac:dyDescent="0.4">
      <c r="A2801">
        <v>2800</v>
      </c>
      <c r="B2801">
        <v>27</v>
      </c>
      <c r="C2801" t="s">
        <v>20</v>
      </c>
      <c r="D2801" t="s">
        <v>49</v>
      </c>
      <c r="E2801">
        <v>3.87</v>
      </c>
      <c r="F2801">
        <v>8</v>
      </c>
      <c r="G2801" t="s">
        <v>38</v>
      </c>
      <c r="H2801">
        <v>94566</v>
      </c>
      <c r="I2801" t="s">
        <v>29</v>
      </c>
      <c r="J2801">
        <v>637</v>
      </c>
      <c r="K2801">
        <v>58</v>
      </c>
      <c r="L2801">
        <v>6.5</v>
      </c>
      <c r="M2801">
        <v>9.4</v>
      </c>
      <c r="N2801" t="s">
        <v>45</v>
      </c>
      <c r="O2801" t="s">
        <v>25</v>
      </c>
      <c r="P2801">
        <v>82407</v>
      </c>
      <c r="Q2801" t="s">
        <v>26</v>
      </c>
      <c r="R2801" t="s">
        <v>27</v>
      </c>
      <c r="S2801" t="s">
        <v>33</v>
      </c>
      <c r="T2801" t="s">
        <v>29</v>
      </c>
      <c r="U2801" t="str">
        <f>IF(mba_decision_dataset[[#This Row],[Age]]&lt;25,"21-25",IF(mba_decision_dataset[[#This Row],[Age]]&gt;30,"31-35","25-30"))</f>
        <v>25-30</v>
      </c>
      <c r="V2801" t="str">
        <f>IF(mba_decision_dataset[[#This Row],[GRE/GMAT Score]]&lt;351,"250-350",IF(mba_decision_dataset[[#This Row],[GRE/GMAT Score]]&gt;645,"above 645","350-645"))</f>
        <v>350-645</v>
      </c>
      <c r="W2801" s="3">
        <f>(mba_decision_dataset[[#This Row],[Expected Post-MBA Salary]]-mba_decision_dataset[[#This Row],[Annual Salary (Before MBA)]])/mba_decision_dataset[[#This Row],[Annual Salary (Before MBA)]]</f>
        <v>-0.12857686695006662</v>
      </c>
    </row>
    <row r="2802" spans="1:23" x14ac:dyDescent="0.4">
      <c r="A2802">
        <v>2801</v>
      </c>
      <c r="B2802">
        <v>29</v>
      </c>
      <c r="C2802" t="s">
        <v>20</v>
      </c>
      <c r="D2802" t="s">
        <v>21</v>
      </c>
      <c r="E2802">
        <v>2.21</v>
      </c>
      <c r="F2802">
        <v>8</v>
      </c>
      <c r="G2802" t="s">
        <v>42</v>
      </c>
      <c r="H2802">
        <v>74138</v>
      </c>
      <c r="I2802" t="s">
        <v>29</v>
      </c>
      <c r="J2802">
        <v>782</v>
      </c>
      <c r="K2802">
        <v>483</v>
      </c>
      <c r="L2802">
        <v>3.7</v>
      </c>
      <c r="M2802">
        <v>3.4</v>
      </c>
      <c r="N2802" t="s">
        <v>47</v>
      </c>
      <c r="O2802" t="s">
        <v>46</v>
      </c>
      <c r="P2802">
        <v>69872</v>
      </c>
      <c r="Q2802" t="s">
        <v>26</v>
      </c>
      <c r="R2802" t="s">
        <v>27</v>
      </c>
      <c r="S2802" t="s">
        <v>28</v>
      </c>
      <c r="T2802" t="s">
        <v>29</v>
      </c>
      <c r="U2802" t="str">
        <f>IF(mba_decision_dataset[[#This Row],[Age]]&lt;25,"21-25",IF(mba_decision_dataset[[#This Row],[Age]]&gt;30,"31-35","25-30"))</f>
        <v>25-30</v>
      </c>
      <c r="V2802" t="str">
        <f>IF(mba_decision_dataset[[#This Row],[GRE/GMAT Score]]&lt;351,"250-350",IF(mba_decision_dataset[[#This Row],[GRE/GMAT Score]]&gt;645,"above 645","350-645"))</f>
        <v>above 645</v>
      </c>
      <c r="W2802" s="3">
        <f>(mba_decision_dataset[[#This Row],[Expected Post-MBA Salary]]-mba_decision_dataset[[#This Row],[Annual Salary (Before MBA)]])/mba_decision_dataset[[#This Row],[Annual Salary (Before MBA)]]</f>
        <v>-5.7541341822007611E-2</v>
      </c>
    </row>
    <row r="2803" spans="1:23" x14ac:dyDescent="0.4">
      <c r="A2803">
        <v>2802</v>
      </c>
      <c r="B2803">
        <v>21</v>
      </c>
      <c r="C2803" t="s">
        <v>20</v>
      </c>
      <c r="D2803" t="s">
        <v>41</v>
      </c>
      <c r="E2803">
        <v>3.46</v>
      </c>
      <c r="F2803">
        <v>0</v>
      </c>
      <c r="G2803" t="s">
        <v>42</v>
      </c>
      <c r="H2803">
        <v>65102</v>
      </c>
      <c r="I2803" t="s">
        <v>23</v>
      </c>
      <c r="J2803">
        <v>253</v>
      </c>
      <c r="K2803">
        <v>324</v>
      </c>
      <c r="L2803">
        <v>6.6</v>
      </c>
      <c r="M2803">
        <v>4</v>
      </c>
      <c r="N2803" t="s">
        <v>47</v>
      </c>
      <c r="O2803" t="s">
        <v>25</v>
      </c>
      <c r="P2803">
        <v>186806</v>
      </c>
      <c r="Q2803" t="s">
        <v>26</v>
      </c>
      <c r="R2803" t="s">
        <v>44</v>
      </c>
      <c r="S2803" t="s">
        <v>28</v>
      </c>
      <c r="T2803" t="s">
        <v>23</v>
      </c>
      <c r="U2803" t="str">
        <f>IF(mba_decision_dataset[[#This Row],[Age]]&lt;25,"21-25",IF(mba_decision_dataset[[#This Row],[Age]]&gt;30,"31-35","25-30"))</f>
        <v>21-25</v>
      </c>
      <c r="V2803" t="str">
        <f>IF(mba_decision_dataset[[#This Row],[GRE/GMAT Score]]&lt;351,"250-350",IF(mba_decision_dataset[[#This Row],[GRE/GMAT Score]]&gt;645,"above 645","350-645"))</f>
        <v>250-350</v>
      </c>
      <c r="W2803" s="3">
        <f>(mba_decision_dataset[[#This Row],[Expected Post-MBA Salary]]-mba_decision_dataset[[#This Row],[Annual Salary (Before MBA)]])/mba_decision_dataset[[#This Row],[Annual Salary (Before MBA)]]</f>
        <v>1.8694356548185924</v>
      </c>
    </row>
    <row r="2804" spans="1:23" x14ac:dyDescent="0.4">
      <c r="A2804">
        <v>2803</v>
      </c>
      <c r="B2804">
        <v>31</v>
      </c>
      <c r="C2804" t="s">
        <v>20</v>
      </c>
      <c r="D2804" t="s">
        <v>49</v>
      </c>
      <c r="E2804">
        <v>3.25</v>
      </c>
      <c r="F2804">
        <v>2</v>
      </c>
      <c r="G2804" t="s">
        <v>42</v>
      </c>
      <c r="H2804">
        <v>115344</v>
      </c>
      <c r="I2804" t="s">
        <v>23</v>
      </c>
      <c r="J2804">
        <v>637</v>
      </c>
      <c r="K2804">
        <v>266</v>
      </c>
      <c r="L2804">
        <v>8.1999999999999993</v>
      </c>
      <c r="M2804">
        <v>6</v>
      </c>
      <c r="N2804" t="s">
        <v>24</v>
      </c>
      <c r="O2804" t="s">
        <v>46</v>
      </c>
      <c r="P2804">
        <v>130773</v>
      </c>
      <c r="Q2804" t="s">
        <v>39</v>
      </c>
      <c r="R2804" t="s">
        <v>27</v>
      </c>
      <c r="S2804" t="s">
        <v>28</v>
      </c>
      <c r="T2804" t="s">
        <v>23</v>
      </c>
      <c r="U2804" t="str">
        <f>IF(mba_decision_dataset[[#This Row],[Age]]&lt;25,"21-25",IF(mba_decision_dataset[[#This Row],[Age]]&gt;30,"31-35","25-30"))</f>
        <v>31-35</v>
      </c>
      <c r="V2804" t="str">
        <f>IF(mba_decision_dataset[[#This Row],[GRE/GMAT Score]]&lt;351,"250-350",IF(mba_decision_dataset[[#This Row],[GRE/GMAT Score]]&gt;645,"above 645","350-645"))</f>
        <v>350-645</v>
      </c>
      <c r="W2804" s="3">
        <f>(mba_decision_dataset[[#This Row],[Expected Post-MBA Salary]]-mba_decision_dataset[[#This Row],[Annual Salary (Before MBA)]])/mba_decision_dataset[[#This Row],[Annual Salary (Before MBA)]]</f>
        <v>0.13376508531002912</v>
      </c>
    </row>
    <row r="2805" spans="1:23" x14ac:dyDescent="0.4">
      <c r="A2805">
        <v>2804</v>
      </c>
      <c r="B2805">
        <v>27</v>
      </c>
      <c r="C2805" t="s">
        <v>48</v>
      </c>
      <c r="D2805" t="s">
        <v>35</v>
      </c>
      <c r="E2805">
        <v>2.1800000000000002</v>
      </c>
      <c r="F2805">
        <v>9</v>
      </c>
      <c r="G2805" t="s">
        <v>42</v>
      </c>
      <c r="H2805">
        <v>85181</v>
      </c>
      <c r="I2805" t="s">
        <v>29</v>
      </c>
      <c r="J2805">
        <v>410</v>
      </c>
      <c r="K2805">
        <v>435</v>
      </c>
      <c r="L2805">
        <v>4.5</v>
      </c>
      <c r="M2805">
        <v>3</v>
      </c>
      <c r="N2805" t="s">
        <v>45</v>
      </c>
      <c r="O2805" t="s">
        <v>31</v>
      </c>
      <c r="P2805">
        <v>70835</v>
      </c>
      <c r="Q2805" t="s">
        <v>26</v>
      </c>
      <c r="R2805" t="s">
        <v>44</v>
      </c>
      <c r="S2805" t="s">
        <v>33</v>
      </c>
      <c r="T2805" t="s">
        <v>23</v>
      </c>
      <c r="U2805" t="str">
        <f>IF(mba_decision_dataset[[#This Row],[Age]]&lt;25,"21-25",IF(mba_decision_dataset[[#This Row],[Age]]&gt;30,"31-35","25-30"))</f>
        <v>25-30</v>
      </c>
      <c r="V2805" t="str">
        <f>IF(mba_decision_dataset[[#This Row],[GRE/GMAT Score]]&lt;351,"250-350",IF(mba_decision_dataset[[#This Row],[GRE/GMAT Score]]&gt;645,"above 645","350-645"))</f>
        <v>350-645</v>
      </c>
      <c r="W2805" s="3">
        <f>(mba_decision_dataset[[#This Row],[Expected Post-MBA Salary]]-mba_decision_dataset[[#This Row],[Annual Salary (Before MBA)]])/mba_decision_dataset[[#This Row],[Annual Salary (Before MBA)]]</f>
        <v>-0.16841783965907892</v>
      </c>
    </row>
    <row r="2806" spans="1:23" x14ac:dyDescent="0.4">
      <c r="A2806">
        <v>2805</v>
      </c>
      <c r="B2806">
        <v>28</v>
      </c>
      <c r="C2806" t="s">
        <v>20</v>
      </c>
      <c r="D2806" t="s">
        <v>49</v>
      </c>
      <c r="E2806">
        <v>2.68</v>
      </c>
      <c r="F2806">
        <v>7</v>
      </c>
      <c r="G2806" t="s">
        <v>36</v>
      </c>
      <c r="H2806">
        <v>41476</v>
      </c>
      <c r="I2806" t="s">
        <v>23</v>
      </c>
      <c r="J2806">
        <v>745</v>
      </c>
      <c r="K2806">
        <v>326</v>
      </c>
      <c r="L2806">
        <v>4</v>
      </c>
      <c r="M2806">
        <v>9.6</v>
      </c>
      <c r="N2806" t="s">
        <v>47</v>
      </c>
      <c r="O2806" t="s">
        <v>43</v>
      </c>
      <c r="P2806">
        <v>185028</v>
      </c>
      <c r="Q2806" t="s">
        <v>26</v>
      </c>
      <c r="R2806" t="s">
        <v>40</v>
      </c>
      <c r="S2806" t="s">
        <v>28</v>
      </c>
      <c r="T2806" t="s">
        <v>29</v>
      </c>
      <c r="U2806" t="str">
        <f>IF(mba_decision_dataset[[#This Row],[Age]]&lt;25,"21-25",IF(mba_decision_dataset[[#This Row],[Age]]&gt;30,"31-35","25-30"))</f>
        <v>25-30</v>
      </c>
      <c r="V2806" t="str">
        <f>IF(mba_decision_dataset[[#This Row],[GRE/GMAT Score]]&lt;351,"250-350",IF(mba_decision_dataset[[#This Row],[GRE/GMAT Score]]&gt;645,"above 645","350-645"))</f>
        <v>above 645</v>
      </c>
      <c r="W2806" s="3">
        <f>(mba_decision_dataset[[#This Row],[Expected Post-MBA Salary]]-mba_decision_dataset[[#This Row],[Annual Salary (Before MBA)]])/mba_decision_dataset[[#This Row],[Annual Salary (Before MBA)]]</f>
        <v>3.4610859292120746</v>
      </c>
    </row>
    <row r="2807" spans="1:23" x14ac:dyDescent="0.4">
      <c r="A2807">
        <v>2806</v>
      </c>
      <c r="B2807">
        <v>32</v>
      </c>
      <c r="C2807" t="s">
        <v>34</v>
      </c>
      <c r="D2807" t="s">
        <v>21</v>
      </c>
      <c r="E2807">
        <v>2.2999999999999998</v>
      </c>
      <c r="F2807">
        <v>1</v>
      </c>
      <c r="G2807" t="s">
        <v>22</v>
      </c>
      <c r="H2807">
        <v>78725</v>
      </c>
      <c r="I2807" t="s">
        <v>29</v>
      </c>
      <c r="J2807">
        <v>337</v>
      </c>
      <c r="K2807">
        <v>257</v>
      </c>
      <c r="L2807">
        <v>4</v>
      </c>
      <c r="M2807">
        <v>2.2000000000000002</v>
      </c>
      <c r="N2807" t="s">
        <v>37</v>
      </c>
      <c r="O2807" t="s">
        <v>25</v>
      </c>
      <c r="P2807">
        <v>81961</v>
      </c>
      <c r="Q2807" t="s">
        <v>26</v>
      </c>
      <c r="R2807" t="s">
        <v>32</v>
      </c>
      <c r="S2807" t="s">
        <v>28</v>
      </c>
      <c r="T2807" t="s">
        <v>29</v>
      </c>
      <c r="U2807" t="str">
        <f>IF(mba_decision_dataset[[#This Row],[Age]]&lt;25,"21-25",IF(mba_decision_dataset[[#This Row],[Age]]&gt;30,"31-35","25-30"))</f>
        <v>31-35</v>
      </c>
      <c r="V2807" t="str">
        <f>IF(mba_decision_dataset[[#This Row],[GRE/GMAT Score]]&lt;351,"250-350",IF(mba_decision_dataset[[#This Row],[GRE/GMAT Score]]&gt;645,"above 645","350-645"))</f>
        <v>250-350</v>
      </c>
      <c r="W2807" s="3">
        <f>(mba_decision_dataset[[#This Row],[Expected Post-MBA Salary]]-mba_decision_dataset[[#This Row],[Annual Salary (Before MBA)]])/mba_decision_dataset[[#This Row],[Annual Salary (Before MBA)]]</f>
        <v>4.1105112734201331E-2</v>
      </c>
    </row>
    <row r="2808" spans="1:23" x14ac:dyDescent="0.4">
      <c r="A2808">
        <v>2807</v>
      </c>
      <c r="B2808">
        <v>34</v>
      </c>
      <c r="C2808" t="s">
        <v>20</v>
      </c>
      <c r="D2808" t="s">
        <v>50</v>
      </c>
      <c r="E2808">
        <v>3.21</v>
      </c>
      <c r="F2808">
        <v>1</v>
      </c>
      <c r="G2808" t="s">
        <v>42</v>
      </c>
      <c r="H2808">
        <v>94388</v>
      </c>
      <c r="I2808" t="s">
        <v>23</v>
      </c>
      <c r="J2808">
        <v>439</v>
      </c>
      <c r="K2808">
        <v>1</v>
      </c>
      <c r="L2808">
        <v>4.2</v>
      </c>
      <c r="M2808">
        <v>4</v>
      </c>
      <c r="N2808" t="s">
        <v>47</v>
      </c>
      <c r="O2808" t="s">
        <v>25</v>
      </c>
      <c r="P2808">
        <v>195308</v>
      </c>
      <c r="Q2808" t="s">
        <v>39</v>
      </c>
      <c r="R2808" t="s">
        <v>27</v>
      </c>
      <c r="S2808" t="s">
        <v>33</v>
      </c>
      <c r="T2808" t="s">
        <v>29</v>
      </c>
      <c r="U2808" t="str">
        <f>IF(mba_decision_dataset[[#This Row],[Age]]&lt;25,"21-25",IF(mba_decision_dataset[[#This Row],[Age]]&gt;30,"31-35","25-30"))</f>
        <v>31-35</v>
      </c>
      <c r="V2808" t="str">
        <f>IF(mba_decision_dataset[[#This Row],[GRE/GMAT Score]]&lt;351,"250-350",IF(mba_decision_dataset[[#This Row],[GRE/GMAT Score]]&gt;645,"above 645","350-645"))</f>
        <v>350-645</v>
      </c>
      <c r="W2808" s="3">
        <f>(mba_decision_dataset[[#This Row],[Expected Post-MBA Salary]]-mba_decision_dataset[[#This Row],[Annual Salary (Before MBA)]])/mba_decision_dataset[[#This Row],[Annual Salary (Before MBA)]]</f>
        <v>1.0692037123363138</v>
      </c>
    </row>
    <row r="2809" spans="1:23" x14ac:dyDescent="0.4">
      <c r="A2809">
        <v>2808</v>
      </c>
      <c r="B2809">
        <v>23</v>
      </c>
      <c r="C2809" t="s">
        <v>34</v>
      </c>
      <c r="D2809" t="s">
        <v>21</v>
      </c>
      <c r="E2809">
        <v>2.95</v>
      </c>
      <c r="F2809">
        <v>1</v>
      </c>
      <c r="G2809" t="s">
        <v>36</v>
      </c>
      <c r="H2809">
        <v>112806</v>
      </c>
      <c r="I2809" t="s">
        <v>23</v>
      </c>
      <c r="J2809">
        <v>338</v>
      </c>
      <c r="K2809">
        <v>391</v>
      </c>
      <c r="L2809">
        <v>8.1</v>
      </c>
      <c r="M2809">
        <v>9.6999999999999993</v>
      </c>
      <c r="N2809" t="s">
        <v>37</v>
      </c>
      <c r="O2809" t="s">
        <v>43</v>
      </c>
      <c r="P2809">
        <v>131035</v>
      </c>
      <c r="Q2809" t="s">
        <v>26</v>
      </c>
      <c r="R2809" t="s">
        <v>40</v>
      </c>
      <c r="S2809" t="s">
        <v>33</v>
      </c>
      <c r="T2809" t="s">
        <v>29</v>
      </c>
      <c r="U2809" t="str">
        <f>IF(mba_decision_dataset[[#This Row],[Age]]&lt;25,"21-25",IF(mba_decision_dataset[[#This Row],[Age]]&gt;30,"31-35","25-30"))</f>
        <v>21-25</v>
      </c>
      <c r="V2809" t="str">
        <f>IF(mba_decision_dataset[[#This Row],[GRE/GMAT Score]]&lt;351,"250-350",IF(mba_decision_dataset[[#This Row],[GRE/GMAT Score]]&gt;645,"above 645","350-645"))</f>
        <v>250-350</v>
      </c>
      <c r="W2809" s="3">
        <f>(mba_decision_dataset[[#This Row],[Expected Post-MBA Salary]]-mba_decision_dataset[[#This Row],[Annual Salary (Before MBA)]])/mba_decision_dataset[[#This Row],[Annual Salary (Before MBA)]]</f>
        <v>0.16159601439639734</v>
      </c>
    </row>
    <row r="2810" spans="1:23" x14ac:dyDescent="0.4">
      <c r="A2810">
        <v>2809</v>
      </c>
      <c r="B2810">
        <v>24</v>
      </c>
      <c r="C2810" t="s">
        <v>34</v>
      </c>
      <c r="D2810" t="s">
        <v>41</v>
      </c>
      <c r="E2810">
        <v>2.0099999999999998</v>
      </c>
      <c r="F2810">
        <v>4</v>
      </c>
      <c r="G2810" t="s">
        <v>42</v>
      </c>
      <c r="H2810">
        <v>38885</v>
      </c>
      <c r="I2810" t="s">
        <v>23</v>
      </c>
      <c r="J2810">
        <v>384</v>
      </c>
      <c r="K2810">
        <v>80</v>
      </c>
      <c r="L2810">
        <v>4.9000000000000004</v>
      </c>
      <c r="M2810">
        <v>9.9</v>
      </c>
      <c r="N2810" t="s">
        <v>37</v>
      </c>
      <c r="O2810" t="s">
        <v>25</v>
      </c>
      <c r="P2810">
        <v>123391</v>
      </c>
      <c r="Q2810" t="s">
        <v>26</v>
      </c>
      <c r="R2810" t="s">
        <v>40</v>
      </c>
      <c r="S2810" t="s">
        <v>28</v>
      </c>
      <c r="T2810" t="s">
        <v>29</v>
      </c>
      <c r="U2810" t="str">
        <f>IF(mba_decision_dataset[[#This Row],[Age]]&lt;25,"21-25",IF(mba_decision_dataset[[#This Row],[Age]]&gt;30,"31-35","25-30"))</f>
        <v>21-25</v>
      </c>
      <c r="V2810" t="str">
        <f>IF(mba_decision_dataset[[#This Row],[GRE/GMAT Score]]&lt;351,"250-350",IF(mba_decision_dataset[[#This Row],[GRE/GMAT Score]]&gt;645,"above 645","350-645"))</f>
        <v>350-645</v>
      </c>
      <c r="W2810" s="3">
        <f>(mba_decision_dataset[[#This Row],[Expected Post-MBA Salary]]-mba_decision_dataset[[#This Row],[Annual Salary (Before MBA)]])/mba_decision_dataset[[#This Row],[Annual Salary (Before MBA)]]</f>
        <v>2.1732287514465733</v>
      </c>
    </row>
    <row r="2811" spans="1:23" x14ac:dyDescent="0.4">
      <c r="A2811">
        <v>2810</v>
      </c>
      <c r="B2811">
        <v>30</v>
      </c>
      <c r="C2811" t="s">
        <v>20</v>
      </c>
      <c r="D2811" t="s">
        <v>41</v>
      </c>
      <c r="E2811">
        <v>3.95</v>
      </c>
      <c r="F2811">
        <v>8</v>
      </c>
      <c r="G2811" t="s">
        <v>22</v>
      </c>
      <c r="H2811">
        <v>38372</v>
      </c>
      <c r="I2811" t="s">
        <v>23</v>
      </c>
      <c r="J2811">
        <v>743</v>
      </c>
      <c r="K2811">
        <v>216</v>
      </c>
      <c r="L2811">
        <v>7.4</v>
      </c>
      <c r="M2811">
        <v>6.8</v>
      </c>
      <c r="N2811" t="s">
        <v>24</v>
      </c>
      <c r="O2811" t="s">
        <v>43</v>
      </c>
      <c r="P2811">
        <v>151796</v>
      </c>
      <c r="Q2811" t="s">
        <v>39</v>
      </c>
      <c r="R2811" t="s">
        <v>27</v>
      </c>
      <c r="S2811" t="s">
        <v>33</v>
      </c>
      <c r="T2811" t="s">
        <v>23</v>
      </c>
      <c r="U2811" t="str">
        <f>IF(mba_decision_dataset[[#This Row],[Age]]&lt;25,"21-25",IF(mba_decision_dataset[[#This Row],[Age]]&gt;30,"31-35","25-30"))</f>
        <v>25-30</v>
      </c>
      <c r="V2811" t="str">
        <f>IF(mba_decision_dataset[[#This Row],[GRE/GMAT Score]]&lt;351,"250-350",IF(mba_decision_dataset[[#This Row],[GRE/GMAT Score]]&gt;645,"above 645","350-645"))</f>
        <v>above 645</v>
      </c>
      <c r="W2811" s="3">
        <f>(mba_decision_dataset[[#This Row],[Expected Post-MBA Salary]]-mba_decision_dataset[[#This Row],[Annual Salary (Before MBA)]])/mba_decision_dataset[[#This Row],[Annual Salary (Before MBA)]]</f>
        <v>2.9559053476493276</v>
      </c>
    </row>
    <row r="2812" spans="1:23" x14ac:dyDescent="0.4">
      <c r="A2812">
        <v>2811</v>
      </c>
      <c r="B2812">
        <v>26</v>
      </c>
      <c r="C2812" t="s">
        <v>20</v>
      </c>
      <c r="D2812" t="s">
        <v>49</v>
      </c>
      <c r="E2812">
        <v>2.7</v>
      </c>
      <c r="F2812">
        <v>6</v>
      </c>
      <c r="G2812" t="s">
        <v>22</v>
      </c>
      <c r="H2812">
        <v>55764</v>
      </c>
      <c r="I2812" t="s">
        <v>29</v>
      </c>
      <c r="J2812">
        <v>510</v>
      </c>
      <c r="K2812">
        <v>384</v>
      </c>
      <c r="L2812">
        <v>7.7</v>
      </c>
      <c r="M2812">
        <v>8.1</v>
      </c>
      <c r="N2812" t="s">
        <v>47</v>
      </c>
      <c r="O2812" t="s">
        <v>38</v>
      </c>
      <c r="P2812">
        <v>164162</v>
      </c>
      <c r="Q2812" t="s">
        <v>39</v>
      </c>
      <c r="R2812" t="s">
        <v>27</v>
      </c>
      <c r="S2812" t="s">
        <v>28</v>
      </c>
      <c r="T2812" t="s">
        <v>29</v>
      </c>
      <c r="U2812" t="str">
        <f>IF(mba_decision_dataset[[#This Row],[Age]]&lt;25,"21-25",IF(mba_decision_dataset[[#This Row],[Age]]&gt;30,"31-35","25-30"))</f>
        <v>25-30</v>
      </c>
      <c r="V2812" t="str">
        <f>IF(mba_decision_dataset[[#This Row],[GRE/GMAT Score]]&lt;351,"250-350",IF(mba_decision_dataset[[#This Row],[GRE/GMAT Score]]&gt;645,"above 645","350-645"))</f>
        <v>350-645</v>
      </c>
      <c r="W2812" s="3">
        <f>(mba_decision_dataset[[#This Row],[Expected Post-MBA Salary]]-mba_decision_dataset[[#This Row],[Annual Salary (Before MBA)]])/mba_decision_dataset[[#This Row],[Annual Salary (Before MBA)]]</f>
        <v>1.9438705975181121</v>
      </c>
    </row>
    <row r="2813" spans="1:23" x14ac:dyDescent="0.4">
      <c r="A2813">
        <v>2812</v>
      </c>
      <c r="B2813">
        <v>30</v>
      </c>
      <c r="C2813" t="s">
        <v>34</v>
      </c>
      <c r="D2813" t="s">
        <v>21</v>
      </c>
      <c r="E2813">
        <v>2.52</v>
      </c>
      <c r="F2813">
        <v>6</v>
      </c>
      <c r="G2813" t="s">
        <v>38</v>
      </c>
      <c r="H2813">
        <v>115087</v>
      </c>
      <c r="I2813" t="s">
        <v>23</v>
      </c>
      <c r="J2813">
        <v>262</v>
      </c>
      <c r="K2813">
        <v>4</v>
      </c>
      <c r="L2813">
        <v>5.8</v>
      </c>
      <c r="M2813">
        <v>6.2</v>
      </c>
      <c r="N2813" t="s">
        <v>45</v>
      </c>
      <c r="O2813" t="s">
        <v>31</v>
      </c>
      <c r="P2813">
        <v>80983</v>
      </c>
      <c r="Q2813" t="s">
        <v>26</v>
      </c>
      <c r="R2813" t="s">
        <v>40</v>
      </c>
      <c r="S2813" t="s">
        <v>28</v>
      </c>
      <c r="T2813" t="s">
        <v>23</v>
      </c>
      <c r="U2813" t="str">
        <f>IF(mba_decision_dataset[[#This Row],[Age]]&lt;25,"21-25",IF(mba_decision_dataset[[#This Row],[Age]]&gt;30,"31-35","25-30"))</f>
        <v>25-30</v>
      </c>
      <c r="V2813" t="str">
        <f>IF(mba_decision_dataset[[#This Row],[GRE/GMAT Score]]&lt;351,"250-350",IF(mba_decision_dataset[[#This Row],[GRE/GMAT Score]]&gt;645,"above 645","350-645"))</f>
        <v>250-350</v>
      </c>
      <c r="W2813" s="3">
        <f>(mba_decision_dataset[[#This Row],[Expected Post-MBA Salary]]-mba_decision_dataset[[#This Row],[Annual Salary (Before MBA)]])/mba_decision_dataset[[#This Row],[Annual Salary (Before MBA)]]</f>
        <v>-0.2963323398820023</v>
      </c>
    </row>
    <row r="2814" spans="1:23" x14ac:dyDescent="0.4">
      <c r="A2814">
        <v>2813</v>
      </c>
      <c r="B2814">
        <v>27</v>
      </c>
      <c r="C2814" t="s">
        <v>34</v>
      </c>
      <c r="D2814" t="s">
        <v>41</v>
      </c>
      <c r="E2814">
        <v>2.44</v>
      </c>
      <c r="F2814">
        <v>1</v>
      </c>
      <c r="G2814" t="s">
        <v>36</v>
      </c>
      <c r="H2814">
        <v>57018</v>
      </c>
      <c r="I2814" t="s">
        <v>29</v>
      </c>
      <c r="J2814">
        <v>635</v>
      </c>
      <c r="K2814">
        <v>272</v>
      </c>
      <c r="L2814">
        <v>5.0999999999999996</v>
      </c>
      <c r="M2814">
        <v>5.2</v>
      </c>
      <c r="N2814" t="s">
        <v>47</v>
      </c>
      <c r="O2814" t="s">
        <v>25</v>
      </c>
      <c r="P2814">
        <v>187111</v>
      </c>
      <c r="Q2814" t="s">
        <v>39</v>
      </c>
      <c r="R2814" t="s">
        <v>44</v>
      </c>
      <c r="S2814" t="s">
        <v>33</v>
      </c>
      <c r="T2814" t="s">
        <v>29</v>
      </c>
      <c r="U2814" t="str">
        <f>IF(mba_decision_dataset[[#This Row],[Age]]&lt;25,"21-25",IF(mba_decision_dataset[[#This Row],[Age]]&gt;30,"31-35","25-30"))</f>
        <v>25-30</v>
      </c>
      <c r="V2814" t="str">
        <f>IF(mba_decision_dataset[[#This Row],[GRE/GMAT Score]]&lt;351,"250-350",IF(mba_decision_dataset[[#This Row],[GRE/GMAT Score]]&gt;645,"above 645","350-645"))</f>
        <v>350-645</v>
      </c>
      <c r="W2814" s="3">
        <f>(mba_decision_dataset[[#This Row],[Expected Post-MBA Salary]]-mba_decision_dataset[[#This Row],[Annual Salary (Before MBA)]])/mba_decision_dataset[[#This Row],[Annual Salary (Before MBA)]]</f>
        <v>2.2816128240204847</v>
      </c>
    </row>
    <row r="2815" spans="1:23" x14ac:dyDescent="0.4">
      <c r="A2815">
        <v>2814</v>
      </c>
      <c r="B2815">
        <v>33</v>
      </c>
      <c r="C2815" t="s">
        <v>34</v>
      </c>
      <c r="D2815" t="s">
        <v>35</v>
      </c>
      <c r="E2815">
        <v>2.3199999999999998</v>
      </c>
      <c r="F2815">
        <v>1</v>
      </c>
      <c r="G2815" t="s">
        <v>22</v>
      </c>
      <c r="H2815">
        <v>70689</v>
      </c>
      <c r="I2815" t="s">
        <v>23</v>
      </c>
      <c r="J2815">
        <v>499</v>
      </c>
      <c r="K2815">
        <v>199</v>
      </c>
      <c r="L2815">
        <v>4.4000000000000004</v>
      </c>
      <c r="M2815">
        <v>4.0999999999999996</v>
      </c>
      <c r="N2815" t="s">
        <v>37</v>
      </c>
      <c r="O2815" t="s">
        <v>38</v>
      </c>
      <c r="P2815">
        <v>164613</v>
      </c>
      <c r="Q2815" t="s">
        <v>26</v>
      </c>
      <c r="R2815" t="s">
        <v>44</v>
      </c>
      <c r="S2815" t="s">
        <v>28</v>
      </c>
      <c r="T2815" t="s">
        <v>23</v>
      </c>
      <c r="U2815" t="str">
        <f>IF(mba_decision_dataset[[#This Row],[Age]]&lt;25,"21-25",IF(mba_decision_dataset[[#This Row],[Age]]&gt;30,"31-35","25-30"))</f>
        <v>31-35</v>
      </c>
      <c r="V2815" t="str">
        <f>IF(mba_decision_dataset[[#This Row],[GRE/GMAT Score]]&lt;351,"250-350",IF(mba_decision_dataset[[#This Row],[GRE/GMAT Score]]&gt;645,"above 645","350-645"))</f>
        <v>350-645</v>
      </c>
      <c r="W2815" s="3">
        <f>(mba_decision_dataset[[#This Row],[Expected Post-MBA Salary]]-mba_decision_dataset[[#This Row],[Annual Salary (Before MBA)]])/mba_decision_dataset[[#This Row],[Annual Salary (Before MBA)]]</f>
        <v>1.3286932903280566</v>
      </c>
    </row>
    <row r="2816" spans="1:23" x14ac:dyDescent="0.4">
      <c r="A2816">
        <v>2815</v>
      </c>
      <c r="B2816">
        <v>34</v>
      </c>
      <c r="C2816" t="s">
        <v>20</v>
      </c>
      <c r="D2816" t="s">
        <v>35</v>
      </c>
      <c r="E2816">
        <v>4</v>
      </c>
      <c r="F2816">
        <v>4</v>
      </c>
      <c r="G2816" t="s">
        <v>30</v>
      </c>
      <c r="H2816">
        <v>99929</v>
      </c>
      <c r="I2816" t="s">
        <v>23</v>
      </c>
      <c r="J2816">
        <v>752</v>
      </c>
      <c r="K2816">
        <v>370</v>
      </c>
      <c r="L2816">
        <v>6.9</v>
      </c>
      <c r="M2816">
        <v>3.1</v>
      </c>
      <c r="N2816" t="s">
        <v>47</v>
      </c>
      <c r="O2816" t="s">
        <v>31</v>
      </c>
      <c r="P2816">
        <v>73689</v>
      </c>
      <c r="Q2816" t="s">
        <v>39</v>
      </c>
      <c r="R2816" t="s">
        <v>32</v>
      </c>
      <c r="S2816" t="s">
        <v>28</v>
      </c>
      <c r="T2816" t="s">
        <v>23</v>
      </c>
      <c r="U2816" t="str">
        <f>IF(mba_decision_dataset[[#This Row],[Age]]&lt;25,"21-25",IF(mba_decision_dataset[[#This Row],[Age]]&gt;30,"31-35","25-30"))</f>
        <v>31-35</v>
      </c>
      <c r="V2816" t="str">
        <f>IF(mba_decision_dataset[[#This Row],[GRE/GMAT Score]]&lt;351,"250-350",IF(mba_decision_dataset[[#This Row],[GRE/GMAT Score]]&gt;645,"above 645","350-645"))</f>
        <v>above 645</v>
      </c>
      <c r="W2816" s="3">
        <f>(mba_decision_dataset[[#This Row],[Expected Post-MBA Salary]]-mba_decision_dataset[[#This Row],[Annual Salary (Before MBA)]])/mba_decision_dataset[[#This Row],[Annual Salary (Before MBA)]]</f>
        <v>-0.2625864363698226</v>
      </c>
    </row>
    <row r="2817" spans="1:23" x14ac:dyDescent="0.4">
      <c r="A2817">
        <v>2816</v>
      </c>
      <c r="B2817">
        <v>24</v>
      </c>
      <c r="C2817" t="s">
        <v>20</v>
      </c>
      <c r="D2817" t="s">
        <v>50</v>
      </c>
      <c r="E2817">
        <v>2.59</v>
      </c>
      <c r="F2817">
        <v>6</v>
      </c>
      <c r="G2817" t="s">
        <v>42</v>
      </c>
      <c r="H2817">
        <v>53222</v>
      </c>
      <c r="I2817" t="s">
        <v>29</v>
      </c>
      <c r="J2817">
        <v>340</v>
      </c>
      <c r="K2817">
        <v>25</v>
      </c>
      <c r="L2817">
        <v>5.6</v>
      </c>
      <c r="M2817">
        <v>3.4</v>
      </c>
      <c r="N2817" t="s">
        <v>24</v>
      </c>
      <c r="O2817" t="s">
        <v>46</v>
      </c>
      <c r="P2817">
        <v>103208</v>
      </c>
      <c r="Q2817" t="s">
        <v>39</v>
      </c>
      <c r="R2817" t="s">
        <v>40</v>
      </c>
      <c r="S2817" t="s">
        <v>28</v>
      </c>
      <c r="T2817" t="s">
        <v>23</v>
      </c>
      <c r="U2817" t="str">
        <f>IF(mba_decision_dataset[[#This Row],[Age]]&lt;25,"21-25",IF(mba_decision_dataset[[#This Row],[Age]]&gt;30,"31-35","25-30"))</f>
        <v>21-25</v>
      </c>
      <c r="V2817" t="str">
        <f>IF(mba_decision_dataset[[#This Row],[GRE/GMAT Score]]&lt;351,"250-350",IF(mba_decision_dataset[[#This Row],[GRE/GMAT Score]]&gt;645,"above 645","350-645"))</f>
        <v>250-350</v>
      </c>
      <c r="W2817" s="3">
        <f>(mba_decision_dataset[[#This Row],[Expected Post-MBA Salary]]-mba_decision_dataset[[#This Row],[Annual Salary (Before MBA)]])/mba_decision_dataset[[#This Row],[Annual Salary (Before MBA)]]</f>
        <v>0.93919807598361582</v>
      </c>
    </row>
    <row r="2818" spans="1:23" x14ac:dyDescent="0.4">
      <c r="A2818">
        <v>2817</v>
      </c>
      <c r="B2818">
        <v>28</v>
      </c>
      <c r="C2818" t="s">
        <v>48</v>
      </c>
      <c r="D2818" t="s">
        <v>49</v>
      </c>
      <c r="E2818">
        <v>2.81</v>
      </c>
      <c r="F2818">
        <v>6</v>
      </c>
      <c r="G2818" t="s">
        <v>22</v>
      </c>
      <c r="H2818">
        <v>63957</v>
      </c>
      <c r="I2818" t="s">
        <v>23</v>
      </c>
      <c r="J2818">
        <v>512</v>
      </c>
      <c r="K2818">
        <v>399</v>
      </c>
      <c r="L2818">
        <v>3.6</v>
      </c>
      <c r="M2818">
        <v>5.4</v>
      </c>
      <c r="N2818" t="s">
        <v>45</v>
      </c>
      <c r="O2818" t="s">
        <v>31</v>
      </c>
      <c r="P2818">
        <v>110420</v>
      </c>
      <c r="Q2818" t="s">
        <v>39</v>
      </c>
      <c r="R2818" t="s">
        <v>32</v>
      </c>
      <c r="S2818" t="s">
        <v>28</v>
      </c>
      <c r="T2818" t="s">
        <v>29</v>
      </c>
      <c r="U2818" t="str">
        <f>IF(mba_decision_dataset[[#This Row],[Age]]&lt;25,"21-25",IF(mba_decision_dataset[[#This Row],[Age]]&gt;30,"31-35","25-30"))</f>
        <v>25-30</v>
      </c>
      <c r="V2818" t="str">
        <f>IF(mba_decision_dataset[[#This Row],[GRE/GMAT Score]]&lt;351,"250-350",IF(mba_decision_dataset[[#This Row],[GRE/GMAT Score]]&gt;645,"above 645","350-645"))</f>
        <v>350-645</v>
      </c>
      <c r="W2818" s="3">
        <f>(mba_decision_dataset[[#This Row],[Expected Post-MBA Salary]]-mba_decision_dataset[[#This Row],[Annual Salary (Before MBA)]])/mba_decision_dataset[[#This Row],[Annual Salary (Before MBA)]]</f>
        <v>0.72647247369326262</v>
      </c>
    </row>
    <row r="2819" spans="1:23" x14ac:dyDescent="0.4">
      <c r="A2819">
        <v>2818</v>
      </c>
      <c r="B2819">
        <v>25</v>
      </c>
      <c r="C2819" t="s">
        <v>34</v>
      </c>
      <c r="D2819" t="s">
        <v>41</v>
      </c>
      <c r="E2819">
        <v>3.74</v>
      </c>
      <c r="F2819">
        <v>8</v>
      </c>
      <c r="G2819" t="s">
        <v>36</v>
      </c>
      <c r="H2819">
        <v>74695</v>
      </c>
      <c r="I2819" t="s">
        <v>23</v>
      </c>
      <c r="J2819">
        <v>643</v>
      </c>
      <c r="K2819">
        <v>393</v>
      </c>
      <c r="L2819">
        <v>5.8</v>
      </c>
      <c r="M2819">
        <v>9.5</v>
      </c>
      <c r="N2819" t="s">
        <v>24</v>
      </c>
      <c r="O2819" t="s">
        <v>25</v>
      </c>
      <c r="P2819">
        <v>84434</v>
      </c>
      <c r="Q2819" t="s">
        <v>39</v>
      </c>
      <c r="R2819" t="s">
        <v>40</v>
      </c>
      <c r="S2819" t="s">
        <v>33</v>
      </c>
      <c r="T2819" t="s">
        <v>29</v>
      </c>
      <c r="U2819" t="str">
        <f>IF(mba_decision_dataset[[#This Row],[Age]]&lt;25,"21-25",IF(mba_decision_dataset[[#This Row],[Age]]&gt;30,"31-35","25-30"))</f>
        <v>25-30</v>
      </c>
      <c r="V2819" t="str">
        <f>IF(mba_decision_dataset[[#This Row],[GRE/GMAT Score]]&lt;351,"250-350",IF(mba_decision_dataset[[#This Row],[GRE/GMAT Score]]&gt;645,"above 645","350-645"))</f>
        <v>350-645</v>
      </c>
      <c r="W2819" s="3">
        <f>(mba_decision_dataset[[#This Row],[Expected Post-MBA Salary]]-mba_decision_dataset[[#This Row],[Annual Salary (Before MBA)]])/mba_decision_dataset[[#This Row],[Annual Salary (Before MBA)]]</f>
        <v>0.13038355980989358</v>
      </c>
    </row>
    <row r="2820" spans="1:23" x14ac:dyDescent="0.4">
      <c r="A2820">
        <v>2819</v>
      </c>
      <c r="B2820">
        <v>21</v>
      </c>
      <c r="C2820" t="s">
        <v>20</v>
      </c>
      <c r="D2820" t="s">
        <v>50</v>
      </c>
      <c r="E2820">
        <v>3.28</v>
      </c>
      <c r="F2820">
        <v>2</v>
      </c>
      <c r="G2820" t="s">
        <v>36</v>
      </c>
      <c r="H2820">
        <v>35004</v>
      </c>
      <c r="I2820" t="s">
        <v>29</v>
      </c>
      <c r="J2820">
        <v>671</v>
      </c>
      <c r="K2820">
        <v>267</v>
      </c>
      <c r="L2820">
        <v>6.9</v>
      </c>
      <c r="M2820">
        <v>8.8000000000000007</v>
      </c>
      <c r="N2820" t="s">
        <v>47</v>
      </c>
      <c r="O2820" t="s">
        <v>46</v>
      </c>
      <c r="P2820">
        <v>63804</v>
      </c>
      <c r="Q2820" t="s">
        <v>26</v>
      </c>
      <c r="R2820" t="s">
        <v>40</v>
      </c>
      <c r="S2820" t="s">
        <v>33</v>
      </c>
      <c r="T2820" t="s">
        <v>23</v>
      </c>
      <c r="U2820" t="str">
        <f>IF(mba_decision_dataset[[#This Row],[Age]]&lt;25,"21-25",IF(mba_decision_dataset[[#This Row],[Age]]&gt;30,"31-35","25-30"))</f>
        <v>21-25</v>
      </c>
      <c r="V2820" t="str">
        <f>IF(mba_decision_dataset[[#This Row],[GRE/GMAT Score]]&lt;351,"250-350",IF(mba_decision_dataset[[#This Row],[GRE/GMAT Score]]&gt;645,"above 645","350-645"))</f>
        <v>above 645</v>
      </c>
      <c r="W2820" s="3">
        <f>(mba_decision_dataset[[#This Row],[Expected Post-MBA Salary]]-mba_decision_dataset[[#This Row],[Annual Salary (Before MBA)]])/mba_decision_dataset[[#This Row],[Annual Salary (Before MBA)]]</f>
        <v>0.82276311278711001</v>
      </c>
    </row>
    <row r="2821" spans="1:23" x14ac:dyDescent="0.4">
      <c r="A2821">
        <v>2820</v>
      </c>
      <c r="B2821">
        <v>24</v>
      </c>
      <c r="C2821" t="s">
        <v>34</v>
      </c>
      <c r="D2821" t="s">
        <v>35</v>
      </c>
      <c r="E2821">
        <v>2.74</v>
      </c>
      <c r="F2821">
        <v>0</v>
      </c>
      <c r="G2821" t="s">
        <v>36</v>
      </c>
      <c r="H2821">
        <v>60473</v>
      </c>
      <c r="I2821" t="s">
        <v>23</v>
      </c>
      <c r="J2821">
        <v>435</v>
      </c>
      <c r="K2821">
        <v>199</v>
      </c>
      <c r="L2821">
        <v>5.9</v>
      </c>
      <c r="M2821">
        <v>3.9</v>
      </c>
      <c r="N2821" t="s">
        <v>37</v>
      </c>
      <c r="O2821" t="s">
        <v>46</v>
      </c>
      <c r="P2821">
        <v>81166</v>
      </c>
      <c r="Q2821" t="s">
        <v>26</v>
      </c>
      <c r="R2821" t="s">
        <v>40</v>
      </c>
      <c r="S2821" t="s">
        <v>33</v>
      </c>
      <c r="T2821" t="s">
        <v>23</v>
      </c>
      <c r="U2821" t="str">
        <f>IF(mba_decision_dataset[[#This Row],[Age]]&lt;25,"21-25",IF(mba_decision_dataset[[#This Row],[Age]]&gt;30,"31-35","25-30"))</f>
        <v>21-25</v>
      </c>
      <c r="V2821" t="str">
        <f>IF(mba_decision_dataset[[#This Row],[GRE/GMAT Score]]&lt;351,"250-350",IF(mba_decision_dataset[[#This Row],[GRE/GMAT Score]]&gt;645,"above 645","350-645"))</f>
        <v>350-645</v>
      </c>
      <c r="W2821" s="3">
        <f>(mba_decision_dataset[[#This Row],[Expected Post-MBA Salary]]-mba_decision_dataset[[#This Row],[Annual Salary (Before MBA)]])/mba_decision_dataset[[#This Row],[Annual Salary (Before MBA)]]</f>
        <v>0.34218576885552232</v>
      </c>
    </row>
    <row r="2822" spans="1:23" x14ac:dyDescent="0.4">
      <c r="A2822">
        <v>2821</v>
      </c>
      <c r="B2822">
        <v>23</v>
      </c>
      <c r="C2822" t="s">
        <v>20</v>
      </c>
      <c r="D2822" t="s">
        <v>50</v>
      </c>
      <c r="E2822">
        <v>3.8</v>
      </c>
      <c r="F2822">
        <v>8</v>
      </c>
      <c r="G2822" t="s">
        <v>38</v>
      </c>
      <c r="H2822">
        <v>99614</v>
      </c>
      <c r="I2822" t="s">
        <v>29</v>
      </c>
      <c r="J2822">
        <v>736</v>
      </c>
      <c r="K2822">
        <v>53</v>
      </c>
      <c r="L2822">
        <v>1.1000000000000001</v>
      </c>
      <c r="M2822">
        <v>9.6</v>
      </c>
      <c r="N2822" t="s">
        <v>45</v>
      </c>
      <c r="O2822" t="s">
        <v>38</v>
      </c>
      <c r="P2822">
        <v>107929</v>
      </c>
      <c r="Q2822" t="s">
        <v>26</v>
      </c>
      <c r="R2822" t="s">
        <v>40</v>
      </c>
      <c r="S2822" t="s">
        <v>28</v>
      </c>
      <c r="T2822" t="s">
        <v>29</v>
      </c>
      <c r="U2822" t="str">
        <f>IF(mba_decision_dataset[[#This Row],[Age]]&lt;25,"21-25",IF(mba_decision_dataset[[#This Row],[Age]]&gt;30,"31-35","25-30"))</f>
        <v>21-25</v>
      </c>
      <c r="V2822" t="str">
        <f>IF(mba_decision_dataset[[#This Row],[GRE/GMAT Score]]&lt;351,"250-350",IF(mba_decision_dataset[[#This Row],[GRE/GMAT Score]]&gt;645,"above 645","350-645"))</f>
        <v>above 645</v>
      </c>
      <c r="W2822" s="3">
        <f>(mba_decision_dataset[[#This Row],[Expected Post-MBA Salary]]-mba_decision_dataset[[#This Row],[Annual Salary (Before MBA)]])/mba_decision_dataset[[#This Row],[Annual Salary (Before MBA)]]</f>
        <v>8.3472202702431386E-2</v>
      </c>
    </row>
    <row r="2823" spans="1:23" x14ac:dyDescent="0.4">
      <c r="A2823">
        <v>2822</v>
      </c>
      <c r="B2823">
        <v>29</v>
      </c>
      <c r="C2823" t="s">
        <v>20</v>
      </c>
      <c r="D2823" t="s">
        <v>50</v>
      </c>
      <c r="E2823">
        <v>3.5</v>
      </c>
      <c r="F2823">
        <v>0</v>
      </c>
      <c r="G2823" t="s">
        <v>42</v>
      </c>
      <c r="H2823">
        <v>117283</v>
      </c>
      <c r="I2823" t="s">
        <v>23</v>
      </c>
      <c r="J2823">
        <v>462</v>
      </c>
      <c r="K2823">
        <v>39</v>
      </c>
      <c r="L2823">
        <v>9.9</v>
      </c>
      <c r="M2823">
        <v>2.4</v>
      </c>
      <c r="N2823" t="s">
        <v>45</v>
      </c>
      <c r="O2823" t="s">
        <v>43</v>
      </c>
      <c r="P2823">
        <v>98328</v>
      </c>
      <c r="Q2823" t="s">
        <v>39</v>
      </c>
      <c r="R2823" t="s">
        <v>44</v>
      </c>
      <c r="S2823" t="s">
        <v>33</v>
      </c>
      <c r="T2823" t="s">
        <v>29</v>
      </c>
      <c r="U2823" t="str">
        <f>IF(mba_decision_dataset[[#This Row],[Age]]&lt;25,"21-25",IF(mba_decision_dataset[[#This Row],[Age]]&gt;30,"31-35","25-30"))</f>
        <v>25-30</v>
      </c>
      <c r="V2823" t="str">
        <f>IF(mba_decision_dataset[[#This Row],[GRE/GMAT Score]]&lt;351,"250-350",IF(mba_decision_dataset[[#This Row],[GRE/GMAT Score]]&gt;645,"above 645","350-645"))</f>
        <v>350-645</v>
      </c>
      <c r="W2823" s="3">
        <f>(mba_decision_dataset[[#This Row],[Expected Post-MBA Salary]]-mba_decision_dataset[[#This Row],[Annual Salary (Before MBA)]])/mba_decision_dataset[[#This Row],[Annual Salary (Before MBA)]]</f>
        <v>-0.16161762574286129</v>
      </c>
    </row>
    <row r="2824" spans="1:23" x14ac:dyDescent="0.4">
      <c r="A2824">
        <v>2823</v>
      </c>
      <c r="B2824">
        <v>28</v>
      </c>
      <c r="C2824" t="s">
        <v>20</v>
      </c>
      <c r="D2824" t="s">
        <v>41</v>
      </c>
      <c r="E2824">
        <v>2.46</v>
      </c>
      <c r="F2824">
        <v>7</v>
      </c>
      <c r="G2824" t="s">
        <v>30</v>
      </c>
      <c r="H2824">
        <v>74334</v>
      </c>
      <c r="I2824" t="s">
        <v>29</v>
      </c>
      <c r="J2824">
        <v>620</v>
      </c>
      <c r="K2824">
        <v>471</v>
      </c>
      <c r="L2824">
        <v>7.8</v>
      </c>
      <c r="M2824">
        <v>5.9</v>
      </c>
      <c r="N2824" t="s">
        <v>24</v>
      </c>
      <c r="O2824" t="s">
        <v>38</v>
      </c>
      <c r="P2824">
        <v>156447</v>
      </c>
      <c r="Q2824" t="s">
        <v>26</v>
      </c>
      <c r="R2824" t="s">
        <v>40</v>
      </c>
      <c r="S2824" t="s">
        <v>33</v>
      </c>
      <c r="T2824" t="s">
        <v>23</v>
      </c>
      <c r="U2824" t="str">
        <f>IF(mba_decision_dataset[[#This Row],[Age]]&lt;25,"21-25",IF(mba_decision_dataset[[#This Row],[Age]]&gt;30,"31-35","25-30"))</f>
        <v>25-30</v>
      </c>
      <c r="V2824" t="str">
        <f>IF(mba_decision_dataset[[#This Row],[GRE/GMAT Score]]&lt;351,"250-350",IF(mba_decision_dataset[[#This Row],[GRE/GMAT Score]]&gt;645,"above 645","350-645"))</f>
        <v>350-645</v>
      </c>
      <c r="W2824" s="3">
        <f>(mba_decision_dataset[[#This Row],[Expected Post-MBA Salary]]-mba_decision_dataset[[#This Row],[Annual Salary (Before MBA)]])/mba_decision_dataset[[#This Row],[Annual Salary (Before MBA)]]</f>
        <v>1.1046492856566308</v>
      </c>
    </row>
    <row r="2825" spans="1:23" x14ac:dyDescent="0.4">
      <c r="A2825">
        <v>2824</v>
      </c>
      <c r="B2825">
        <v>21</v>
      </c>
      <c r="C2825" t="s">
        <v>20</v>
      </c>
      <c r="D2825" t="s">
        <v>41</v>
      </c>
      <c r="E2825">
        <v>3.29</v>
      </c>
      <c r="F2825">
        <v>4</v>
      </c>
      <c r="G2825" t="s">
        <v>36</v>
      </c>
      <c r="H2825">
        <v>47618</v>
      </c>
      <c r="I2825" t="s">
        <v>23</v>
      </c>
      <c r="J2825">
        <v>697</v>
      </c>
      <c r="K2825">
        <v>131</v>
      </c>
      <c r="L2825">
        <v>3.2</v>
      </c>
      <c r="M2825">
        <v>7.2</v>
      </c>
      <c r="N2825" t="s">
        <v>47</v>
      </c>
      <c r="O2825" t="s">
        <v>46</v>
      </c>
      <c r="P2825">
        <v>152251</v>
      </c>
      <c r="Q2825" t="s">
        <v>39</v>
      </c>
      <c r="R2825" t="s">
        <v>32</v>
      </c>
      <c r="S2825" t="s">
        <v>33</v>
      </c>
      <c r="T2825" t="s">
        <v>23</v>
      </c>
      <c r="U2825" t="str">
        <f>IF(mba_decision_dataset[[#This Row],[Age]]&lt;25,"21-25",IF(mba_decision_dataset[[#This Row],[Age]]&gt;30,"31-35","25-30"))</f>
        <v>21-25</v>
      </c>
      <c r="V2825" t="str">
        <f>IF(mba_decision_dataset[[#This Row],[GRE/GMAT Score]]&lt;351,"250-350",IF(mba_decision_dataset[[#This Row],[GRE/GMAT Score]]&gt;645,"above 645","350-645"))</f>
        <v>above 645</v>
      </c>
      <c r="W2825" s="3">
        <f>(mba_decision_dataset[[#This Row],[Expected Post-MBA Salary]]-mba_decision_dataset[[#This Row],[Annual Salary (Before MBA)]])/mba_decision_dataset[[#This Row],[Annual Salary (Before MBA)]]</f>
        <v>2.1973413415095133</v>
      </c>
    </row>
    <row r="2826" spans="1:23" x14ac:dyDescent="0.4">
      <c r="A2826">
        <v>2825</v>
      </c>
      <c r="B2826">
        <v>31</v>
      </c>
      <c r="C2826" t="s">
        <v>34</v>
      </c>
      <c r="D2826" t="s">
        <v>41</v>
      </c>
      <c r="E2826">
        <v>3.84</v>
      </c>
      <c r="F2826">
        <v>7</v>
      </c>
      <c r="G2826" t="s">
        <v>42</v>
      </c>
      <c r="H2826">
        <v>39844</v>
      </c>
      <c r="I2826" t="s">
        <v>29</v>
      </c>
      <c r="J2826">
        <v>289</v>
      </c>
      <c r="K2826">
        <v>199</v>
      </c>
      <c r="L2826">
        <v>7.8</v>
      </c>
      <c r="M2826">
        <v>9.5</v>
      </c>
      <c r="N2826" t="s">
        <v>45</v>
      </c>
      <c r="O2826" t="s">
        <v>31</v>
      </c>
      <c r="P2826">
        <v>135965</v>
      </c>
      <c r="Q2826" t="s">
        <v>26</v>
      </c>
      <c r="R2826" t="s">
        <v>44</v>
      </c>
      <c r="S2826" t="s">
        <v>33</v>
      </c>
      <c r="T2826" t="s">
        <v>29</v>
      </c>
      <c r="U2826" t="str">
        <f>IF(mba_decision_dataset[[#This Row],[Age]]&lt;25,"21-25",IF(mba_decision_dataset[[#This Row],[Age]]&gt;30,"31-35","25-30"))</f>
        <v>31-35</v>
      </c>
      <c r="V2826" t="str">
        <f>IF(mba_decision_dataset[[#This Row],[GRE/GMAT Score]]&lt;351,"250-350",IF(mba_decision_dataset[[#This Row],[GRE/GMAT Score]]&gt;645,"above 645","350-645"))</f>
        <v>250-350</v>
      </c>
      <c r="W2826" s="3">
        <f>(mba_decision_dataset[[#This Row],[Expected Post-MBA Salary]]-mba_decision_dataset[[#This Row],[Annual Salary (Before MBA)]])/mba_decision_dataset[[#This Row],[Annual Salary (Before MBA)]]</f>
        <v>2.4124334906133922</v>
      </c>
    </row>
    <row r="2827" spans="1:23" x14ac:dyDescent="0.4">
      <c r="A2827">
        <v>2826</v>
      </c>
      <c r="B2827">
        <v>26</v>
      </c>
      <c r="C2827" t="s">
        <v>20</v>
      </c>
      <c r="D2827" t="s">
        <v>49</v>
      </c>
      <c r="E2827">
        <v>2.99</v>
      </c>
      <c r="F2827">
        <v>6</v>
      </c>
      <c r="G2827" t="s">
        <v>36</v>
      </c>
      <c r="H2827">
        <v>62777</v>
      </c>
      <c r="I2827" t="s">
        <v>29</v>
      </c>
      <c r="J2827">
        <v>401</v>
      </c>
      <c r="K2827">
        <v>3</v>
      </c>
      <c r="L2827">
        <v>7.9</v>
      </c>
      <c r="M2827">
        <v>3.1</v>
      </c>
      <c r="N2827" t="s">
        <v>45</v>
      </c>
      <c r="O2827" t="s">
        <v>25</v>
      </c>
      <c r="P2827">
        <v>151837</v>
      </c>
      <c r="Q2827" t="s">
        <v>39</v>
      </c>
      <c r="R2827" t="s">
        <v>27</v>
      </c>
      <c r="S2827" t="s">
        <v>28</v>
      </c>
      <c r="T2827" t="s">
        <v>29</v>
      </c>
      <c r="U2827" t="str">
        <f>IF(mba_decision_dataset[[#This Row],[Age]]&lt;25,"21-25",IF(mba_decision_dataset[[#This Row],[Age]]&gt;30,"31-35","25-30"))</f>
        <v>25-30</v>
      </c>
      <c r="V2827" t="str">
        <f>IF(mba_decision_dataset[[#This Row],[GRE/GMAT Score]]&lt;351,"250-350",IF(mba_decision_dataset[[#This Row],[GRE/GMAT Score]]&gt;645,"above 645","350-645"))</f>
        <v>350-645</v>
      </c>
      <c r="W2827" s="3">
        <f>(mba_decision_dataset[[#This Row],[Expected Post-MBA Salary]]-mba_decision_dataset[[#This Row],[Annual Salary (Before MBA)]])/mba_decision_dataset[[#This Row],[Annual Salary (Before MBA)]]</f>
        <v>1.4186724437293914</v>
      </c>
    </row>
    <row r="2828" spans="1:23" x14ac:dyDescent="0.4">
      <c r="A2828">
        <v>2827</v>
      </c>
      <c r="B2828">
        <v>29</v>
      </c>
      <c r="C2828" t="s">
        <v>20</v>
      </c>
      <c r="D2828" t="s">
        <v>50</v>
      </c>
      <c r="E2828">
        <v>3.47</v>
      </c>
      <c r="F2828">
        <v>8</v>
      </c>
      <c r="G2828" t="s">
        <v>36</v>
      </c>
      <c r="H2828">
        <v>110768</v>
      </c>
      <c r="I2828" t="s">
        <v>23</v>
      </c>
      <c r="J2828">
        <v>744</v>
      </c>
      <c r="K2828">
        <v>396</v>
      </c>
      <c r="L2828">
        <v>6.4</v>
      </c>
      <c r="M2828">
        <v>3.8</v>
      </c>
      <c r="N2828" t="s">
        <v>47</v>
      </c>
      <c r="O2828" t="s">
        <v>38</v>
      </c>
      <c r="P2828">
        <v>148387</v>
      </c>
      <c r="Q2828" t="s">
        <v>26</v>
      </c>
      <c r="R2828" t="s">
        <v>32</v>
      </c>
      <c r="S2828" t="s">
        <v>33</v>
      </c>
      <c r="T2828" t="s">
        <v>29</v>
      </c>
      <c r="U2828" t="str">
        <f>IF(mba_decision_dataset[[#This Row],[Age]]&lt;25,"21-25",IF(mba_decision_dataset[[#This Row],[Age]]&gt;30,"31-35","25-30"))</f>
        <v>25-30</v>
      </c>
      <c r="V2828" t="str">
        <f>IF(mba_decision_dataset[[#This Row],[GRE/GMAT Score]]&lt;351,"250-350",IF(mba_decision_dataset[[#This Row],[GRE/GMAT Score]]&gt;645,"above 645","350-645"))</f>
        <v>above 645</v>
      </c>
      <c r="W2828" s="3">
        <f>(mba_decision_dataset[[#This Row],[Expected Post-MBA Salary]]-mba_decision_dataset[[#This Row],[Annual Salary (Before MBA)]])/mba_decision_dataset[[#This Row],[Annual Salary (Before MBA)]]</f>
        <v>0.33961974577495307</v>
      </c>
    </row>
    <row r="2829" spans="1:23" x14ac:dyDescent="0.4">
      <c r="A2829">
        <v>2828</v>
      </c>
      <c r="B2829">
        <v>27</v>
      </c>
      <c r="C2829" t="s">
        <v>34</v>
      </c>
      <c r="D2829" t="s">
        <v>50</v>
      </c>
      <c r="E2829">
        <v>3.94</v>
      </c>
      <c r="F2829">
        <v>1</v>
      </c>
      <c r="G2829" t="s">
        <v>30</v>
      </c>
      <c r="H2829">
        <v>35048</v>
      </c>
      <c r="I2829" t="s">
        <v>29</v>
      </c>
      <c r="J2829">
        <v>563</v>
      </c>
      <c r="K2829">
        <v>3</v>
      </c>
      <c r="L2829">
        <v>6.6</v>
      </c>
      <c r="M2829">
        <v>2.1</v>
      </c>
      <c r="N2829" t="s">
        <v>47</v>
      </c>
      <c r="O2829" t="s">
        <v>46</v>
      </c>
      <c r="P2829">
        <v>86431</v>
      </c>
      <c r="Q2829" t="s">
        <v>39</v>
      </c>
      <c r="R2829" t="s">
        <v>27</v>
      </c>
      <c r="S2829" t="s">
        <v>28</v>
      </c>
      <c r="T2829" t="s">
        <v>29</v>
      </c>
      <c r="U2829" t="str">
        <f>IF(mba_decision_dataset[[#This Row],[Age]]&lt;25,"21-25",IF(mba_decision_dataset[[#This Row],[Age]]&gt;30,"31-35","25-30"))</f>
        <v>25-30</v>
      </c>
      <c r="V2829" t="str">
        <f>IF(mba_decision_dataset[[#This Row],[GRE/GMAT Score]]&lt;351,"250-350",IF(mba_decision_dataset[[#This Row],[GRE/GMAT Score]]&gt;645,"above 645","350-645"))</f>
        <v>350-645</v>
      </c>
      <c r="W2829" s="3">
        <f>(mba_decision_dataset[[#This Row],[Expected Post-MBA Salary]]-mba_decision_dataset[[#This Row],[Annual Salary (Before MBA)]])/mba_decision_dataset[[#This Row],[Annual Salary (Before MBA)]]</f>
        <v>1.4660750970098151</v>
      </c>
    </row>
    <row r="2830" spans="1:23" x14ac:dyDescent="0.4">
      <c r="A2830">
        <v>2829</v>
      </c>
      <c r="B2830">
        <v>24</v>
      </c>
      <c r="C2830" t="s">
        <v>34</v>
      </c>
      <c r="D2830" t="s">
        <v>49</v>
      </c>
      <c r="E2830">
        <v>3.38</v>
      </c>
      <c r="F2830">
        <v>8</v>
      </c>
      <c r="G2830" t="s">
        <v>42</v>
      </c>
      <c r="H2830">
        <v>49955</v>
      </c>
      <c r="I2830" t="s">
        <v>23</v>
      </c>
      <c r="J2830">
        <v>756</v>
      </c>
      <c r="K2830">
        <v>327</v>
      </c>
      <c r="L2830">
        <v>2.5</v>
      </c>
      <c r="M2830">
        <v>4</v>
      </c>
      <c r="N2830" t="s">
        <v>24</v>
      </c>
      <c r="O2830" t="s">
        <v>31</v>
      </c>
      <c r="P2830">
        <v>104259</v>
      </c>
      <c r="Q2830" t="s">
        <v>39</v>
      </c>
      <c r="R2830" t="s">
        <v>32</v>
      </c>
      <c r="S2830" t="s">
        <v>28</v>
      </c>
      <c r="T2830" t="s">
        <v>23</v>
      </c>
      <c r="U2830" t="str">
        <f>IF(mba_decision_dataset[[#This Row],[Age]]&lt;25,"21-25",IF(mba_decision_dataset[[#This Row],[Age]]&gt;30,"31-35","25-30"))</f>
        <v>21-25</v>
      </c>
      <c r="V2830" t="str">
        <f>IF(mba_decision_dataset[[#This Row],[GRE/GMAT Score]]&lt;351,"250-350",IF(mba_decision_dataset[[#This Row],[GRE/GMAT Score]]&gt;645,"above 645","350-645"))</f>
        <v>above 645</v>
      </c>
      <c r="W2830" s="3">
        <f>(mba_decision_dataset[[#This Row],[Expected Post-MBA Salary]]-mba_decision_dataset[[#This Row],[Annual Salary (Before MBA)]])/mba_decision_dataset[[#This Row],[Annual Salary (Before MBA)]]</f>
        <v>1.0870583525172655</v>
      </c>
    </row>
    <row r="2831" spans="1:23" x14ac:dyDescent="0.4">
      <c r="A2831">
        <v>2830</v>
      </c>
      <c r="B2831">
        <v>33</v>
      </c>
      <c r="C2831" t="s">
        <v>34</v>
      </c>
      <c r="D2831" t="s">
        <v>35</v>
      </c>
      <c r="E2831">
        <v>2.2000000000000002</v>
      </c>
      <c r="F2831">
        <v>9</v>
      </c>
      <c r="G2831" t="s">
        <v>36</v>
      </c>
      <c r="H2831">
        <v>37286</v>
      </c>
      <c r="I2831" t="s">
        <v>29</v>
      </c>
      <c r="J2831">
        <v>427</v>
      </c>
      <c r="K2831">
        <v>23</v>
      </c>
      <c r="L2831">
        <v>4.3</v>
      </c>
      <c r="M2831">
        <v>8.5</v>
      </c>
      <c r="N2831" t="s">
        <v>45</v>
      </c>
      <c r="O2831" t="s">
        <v>46</v>
      </c>
      <c r="P2831">
        <v>149768</v>
      </c>
      <c r="Q2831" t="s">
        <v>39</v>
      </c>
      <c r="R2831" t="s">
        <v>27</v>
      </c>
      <c r="S2831" t="s">
        <v>28</v>
      </c>
      <c r="T2831" t="s">
        <v>29</v>
      </c>
      <c r="U2831" t="str">
        <f>IF(mba_decision_dataset[[#This Row],[Age]]&lt;25,"21-25",IF(mba_decision_dataset[[#This Row],[Age]]&gt;30,"31-35","25-30"))</f>
        <v>31-35</v>
      </c>
      <c r="V2831" t="str">
        <f>IF(mba_decision_dataset[[#This Row],[GRE/GMAT Score]]&lt;351,"250-350",IF(mba_decision_dataset[[#This Row],[GRE/GMAT Score]]&gt;645,"above 645","350-645"))</f>
        <v>350-645</v>
      </c>
      <c r="W2831" s="3">
        <f>(mba_decision_dataset[[#This Row],[Expected Post-MBA Salary]]-mba_decision_dataset[[#This Row],[Annual Salary (Before MBA)]])/mba_decision_dataset[[#This Row],[Annual Salary (Before MBA)]]</f>
        <v>3.0167355039424986</v>
      </c>
    </row>
    <row r="2832" spans="1:23" x14ac:dyDescent="0.4">
      <c r="A2832">
        <v>2831</v>
      </c>
      <c r="B2832">
        <v>21</v>
      </c>
      <c r="C2832" t="s">
        <v>34</v>
      </c>
      <c r="D2832" t="s">
        <v>21</v>
      </c>
      <c r="E2832">
        <v>2.4900000000000002</v>
      </c>
      <c r="F2832">
        <v>4</v>
      </c>
      <c r="G2832" t="s">
        <v>38</v>
      </c>
      <c r="H2832">
        <v>33702</v>
      </c>
      <c r="I2832" t="s">
        <v>23</v>
      </c>
      <c r="J2832">
        <v>387</v>
      </c>
      <c r="K2832">
        <v>422</v>
      </c>
      <c r="L2832">
        <v>6.3</v>
      </c>
      <c r="M2832">
        <v>4.7</v>
      </c>
      <c r="N2832" t="s">
        <v>47</v>
      </c>
      <c r="O2832" t="s">
        <v>38</v>
      </c>
      <c r="P2832">
        <v>129788</v>
      </c>
      <c r="Q2832" t="s">
        <v>39</v>
      </c>
      <c r="R2832" t="s">
        <v>32</v>
      </c>
      <c r="S2832" t="s">
        <v>33</v>
      </c>
      <c r="T2832" t="s">
        <v>29</v>
      </c>
      <c r="U2832" t="str">
        <f>IF(mba_decision_dataset[[#This Row],[Age]]&lt;25,"21-25",IF(mba_decision_dataset[[#This Row],[Age]]&gt;30,"31-35","25-30"))</f>
        <v>21-25</v>
      </c>
      <c r="V2832" t="str">
        <f>IF(mba_decision_dataset[[#This Row],[GRE/GMAT Score]]&lt;351,"250-350",IF(mba_decision_dataset[[#This Row],[GRE/GMAT Score]]&gt;645,"above 645","350-645"))</f>
        <v>350-645</v>
      </c>
      <c r="W2832" s="3">
        <f>(mba_decision_dataset[[#This Row],[Expected Post-MBA Salary]]-mba_decision_dataset[[#This Row],[Annual Salary (Before MBA)]])/mba_decision_dataset[[#This Row],[Annual Salary (Before MBA)]]</f>
        <v>2.8510474155836447</v>
      </c>
    </row>
    <row r="2833" spans="1:23" x14ac:dyDescent="0.4">
      <c r="A2833">
        <v>2832</v>
      </c>
      <c r="B2833">
        <v>32</v>
      </c>
      <c r="C2833" t="s">
        <v>20</v>
      </c>
      <c r="D2833" t="s">
        <v>35</v>
      </c>
      <c r="E2833">
        <v>3.19</v>
      </c>
      <c r="F2833">
        <v>4</v>
      </c>
      <c r="G2833" t="s">
        <v>36</v>
      </c>
      <c r="H2833">
        <v>78010</v>
      </c>
      <c r="I2833" t="s">
        <v>23</v>
      </c>
      <c r="J2833">
        <v>333</v>
      </c>
      <c r="K2833">
        <v>463</v>
      </c>
      <c r="L2833">
        <v>1.7</v>
      </c>
      <c r="M2833">
        <v>9.9</v>
      </c>
      <c r="N2833" t="s">
        <v>37</v>
      </c>
      <c r="O2833" t="s">
        <v>43</v>
      </c>
      <c r="P2833">
        <v>128665</v>
      </c>
      <c r="Q2833" t="s">
        <v>26</v>
      </c>
      <c r="R2833" t="s">
        <v>27</v>
      </c>
      <c r="S2833" t="s">
        <v>28</v>
      </c>
      <c r="T2833" t="s">
        <v>23</v>
      </c>
      <c r="U2833" t="str">
        <f>IF(mba_decision_dataset[[#This Row],[Age]]&lt;25,"21-25",IF(mba_decision_dataset[[#This Row],[Age]]&gt;30,"31-35","25-30"))</f>
        <v>31-35</v>
      </c>
      <c r="V2833" t="str">
        <f>IF(mba_decision_dataset[[#This Row],[GRE/GMAT Score]]&lt;351,"250-350",IF(mba_decision_dataset[[#This Row],[GRE/GMAT Score]]&gt;645,"above 645","350-645"))</f>
        <v>250-350</v>
      </c>
      <c r="W2833" s="3">
        <f>(mba_decision_dataset[[#This Row],[Expected Post-MBA Salary]]-mba_decision_dataset[[#This Row],[Annual Salary (Before MBA)]])/mba_decision_dataset[[#This Row],[Annual Salary (Before MBA)]]</f>
        <v>0.64933982822715042</v>
      </c>
    </row>
    <row r="2834" spans="1:23" x14ac:dyDescent="0.4">
      <c r="A2834">
        <v>2833</v>
      </c>
      <c r="B2834">
        <v>22</v>
      </c>
      <c r="C2834" t="s">
        <v>34</v>
      </c>
      <c r="D2834" t="s">
        <v>49</v>
      </c>
      <c r="E2834">
        <v>2.5499999999999998</v>
      </c>
      <c r="F2834">
        <v>0</v>
      </c>
      <c r="G2834" t="s">
        <v>42</v>
      </c>
      <c r="H2834">
        <v>78564</v>
      </c>
      <c r="I2834" t="s">
        <v>23</v>
      </c>
      <c r="J2834">
        <v>268</v>
      </c>
      <c r="K2834">
        <v>215</v>
      </c>
      <c r="L2834">
        <v>9.8000000000000007</v>
      </c>
      <c r="M2834">
        <v>4.5999999999999996</v>
      </c>
      <c r="N2834" t="s">
        <v>47</v>
      </c>
      <c r="O2834" t="s">
        <v>46</v>
      </c>
      <c r="P2834">
        <v>65826</v>
      </c>
      <c r="Q2834" t="s">
        <v>39</v>
      </c>
      <c r="R2834" t="s">
        <v>27</v>
      </c>
      <c r="S2834" t="s">
        <v>33</v>
      </c>
      <c r="T2834" t="s">
        <v>29</v>
      </c>
      <c r="U2834" t="str">
        <f>IF(mba_decision_dataset[[#This Row],[Age]]&lt;25,"21-25",IF(mba_decision_dataset[[#This Row],[Age]]&gt;30,"31-35","25-30"))</f>
        <v>21-25</v>
      </c>
      <c r="V2834" t="str">
        <f>IF(mba_decision_dataset[[#This Row],[GRE/GMAT Score]]&lt;351,"250-350",IF(mba_decision_dataset[[#This Row],[GRE/GMAT Score]]&gt;645,"above 645","350-645"))</f>
        <v>250-350</v>
      </c>
      <c r="W2834" s="3">
        <f>(mba_decision_dataset[[#This Row],[Expected Post-MBA Salary]]-mba_decision_dataset[[#This Row],[Annual Salary (Before MBA)]])/mba_decision_dataset[[#This Row],[Annual Salary (Before MBA)]]</f>
        <v>-0.16213532915839315</v>
      </c>
    </row>
    <row r="2835" spans="1:23" x14ac:dyDescent="0.4">
      <c r="A2835">
        <v>2834</v>
      </c>
      <c r="B2835">
        <v>32</v>
      </c>
      <c r="C2835" t="s">
        <v>34</v>
      </c>
      <c r="D2835" t="s">
        <v>50</v>
      </c>
      <c r="E2835">
        <v>3.92</v>
      </c>
      <c r="F2835">
        <v>5</v>
      </c>
      <c r="G2835" t="s">
        <v>22</v>
      </c>
      <c r="H2835">
        <v>93614</v>
      </c>
      <c r="I2835" t="s">
        <v>23</v>
      </c>
      <c r="J2835">
        <v>279</v>
      </c>
      <c r="K2835">
        <v>378</v>
      </c>
      <c r="L2835">
        <v>1.9</v>
      </c>
      <c r="M2835">
        <v>7.5</v>
      </c>
      <c r="N2835" t="s">
        <v>47</v>
      </c>
      <c r="O2835" t="s">
        <v>31</v>
      </c>
      <c r="P2835">
        <v>147271</v>
      </c>
      <c r="Q2835" t="s">
        <v>26</v>
      </c>
      <c r="R2835" t="s">
        <v>44</v>
      </c>
      <c r="S2835" t="s">
        <v>33</v>
      </c>
      <c r="T2835" t="s">
        <v>23</v>
      </c>
      <c r="U2835" t="str">
        <f>IF(mba_decision_dataset[[#This Row],[Age]]&lt;25,"21-25",IF(mba_decision_dataset[[#This Row],[Age]]&gt;30,"31-35","25-30"))</f>
        <v>31-35</v>
      </c>
      <c r="V2835" t="str">
        <f>IF(mba_decision_dataset[[#This Row],[GRE/GMAT Score]]&lt;351,"250-350",IF(mba_decision_dataset[[#This Row],[GRE/GMAT Score]]&gt;645,"above 645","350-645"))</f>
        <v>250-350</v>
      </c>
      <c r="W2835" s="3">
        <f>(mba_decision_dataset[[#This Row],[Expected Post-MBA Salary]]-mba_decision_dataset[[#This Row],[Annual Salary (Before MBA)]])/mba_decision_dataset[[#This Row],[Annual Salary (Before MBA)]]</f>
        <v>0.57317281603179016</v>
      </c>
    </row>
    <row r="2836" spans="1:23" x14ac:dyDescent="0.4">
      <c r="A2836">
        <v>2835</v>
      </c>
      <c r="B2836">
        <v>25</v>
      </c>
      <c r="C2836" t="s">
        <v>34</v>
      </c>
      <c r="D2836" t="s">
        <v>50</v>
      </c>
      <c r="E2836">
        <v>2.81</v>
      </c>
      <c r="F2836">
        <v>9</v>
      </c>
      <c r="G2836" t="s">
        <v>36</v>
      </c>
      <c r="H2836">
        <v>58899</v>
      </c>
      <c r="I2836" t="s">
        <v>23</v>
      </c>
      <c r="J2836">
        <v>562</v>
      </c>
      <c r="K2836">
        <v>42</v>
      </c>
      <c r="L2836">
        <v>4.5999999999999996</v>
      </c>
      <c r="M2836">
        <v>4.5999999999999996</v>
      </c>
      <c r="N2836" t="s">
        <v>37</v>
      </c>
      <c r="O2836" t="s">
        <v>46</v>
      </c>
      <c r="P2836">
        <v>112477</v>
      </c>
      <c r="Q2836" t="s">
        <v>39</v>
      </c>
      <c r="R2836" t="s">
        <v>32</v>
      </c>
      <c r="S2836" t="s">
        <v>33</v>
      </c>
      <c r="T2836" t="s">
        <v>23</v>
      </c>
      <c r="U2836" t="str">
        <f>IF(mba_decision_dataset[[#This Row],[Age]]&lt;25,"21-25",IF(mba_decision_dataset[[#This Row],[Age]]&gt;30,"31-35","25-30"))</f>
        <v>25-30</v>
      </c>
      <c r="V2836" t="str">
        <f>IF(mba_decision_dataset[[#This Row],[GRE/GMAT Score]]&lt;351,"250-350",IF(mba_decision_dataset[[#This Row],[GRE/GMAT Score]]&gt;645,"above 645","350-645"))</f>
        <v>350-645</v>
      </c>
      <c r="W2836" s="3">
        <f>(mba_decision_dataset[[#This Row],[Expected Post-MBA Salary]]-mba_decision_dataset[[#This Row],[Annual Salary (Before MBA)]])/mba_decision_dataset[[#This Row],[Annual Salary (Before MBA)]]</f>
        <v>0.90965890762152157</v>
      </c>
    </row>
    <row r="2837" spans="1:23" x14ac:dyDescent="0.4">
      <c r="A2837">
        <v>2836</v>
      </c>
      <c r="B2837">
        <v>32</v>
      </c>
      <c r="C2837" t="s">
        <v>20</v>
      </c>
      <c r="D2837" t="s">
        <v>41</v>
      </c>
      <c r="E2837">
        <v>2.91</v>
      </c>
      <c r="F2837">
        <v>9</v>
      </c>
      <c r="G2837" t="s">
        <v>38</v>
      </c>
      <c r="H2837">
        <v>110316</v>
      </c>
      <c r="I2837" t="s">
        <v>23</v>
      </c>
      <c r="J2837">
        <v>521</v>
      </c>
      <c r="K2837">
        <v>133</v>
      </c>
      <c r="L2837">
        <v>9.1999999999999993</v>
      </c>
      <c r="M2837">
        <v>3.1</v>
      </c>
      <c r="N2837" t="s">
        <v>24</v>
      </c>
      <c r="O2837" t="s">
        <v>38</v>
      </c>
      <c r="P2837">
        <v>64172</v>
      </c>
      <c r="Q2837" t="s">
        <v>26</v>
      </c>
      <c r="R2837" t="s">
        <v>40</v>
      </c>
      <c r="S2837" t="s">
        <v>28</v>
      </c>
      <c r="T2837" t="s">
        <v>29</v>
      </c>
      <c r="U2837" t="str">
        <f>IF(mba_decision_dataset[[#This Row],[Age]]&lt;25,"21-25",IF(mba_decision_dataset[[#This Row],[Age]]&gt;30,"31-35","25-30"))</f>
        <v>31-35</v>
      </c>
      <c r="V2837" t="str">
        <f>IF(mba_decision_dataset[[#This Row],[GRE/GMAT Score]]&lt;351,"250-350",IF(mba_decision_dataset[[#This Row],[GRE/GMAT Score]]&gt;645,"above 645","350-645"))</f>
        <v>350-645</v>
      </c>
      <c r="W2837" s="3">
        <f>(mba_decision_dataset[[#This Row],[Expected Post-MBA Salary]]-mba_decision_dataset[[#This Row],[Annual Salary (Before MBA)]])/mba_decision_dataset[[#This Row],[Annual Salary (Before MBA)]]</f>
        <v>-0.41828927807389682</v>
      </c>
    </row>
    <row r="2838" spans="1:23" x14ac:dyDescent="0.4">
      <c r="A2838">
        <v>2837</v>
      </c>
      <c r="B2838">
        <v>31</v>
      </c>
      <c r="C2838" t="s">
        <v>20</v>
      </c>
      <c r="D2838" t="s">
        <v>41</v>
      </c>
      <c r="E2838">
        <v>3.4</v>
      </c>
      <c r="F2838">
        <v>9</v>
      </c>
      <c r="G2838" t="s">
        <v>38</v>
      </c>
      <c r="H2838">
        <v>43526</v>
      </c>
      <c r="I2838" t="s">
        <v>23</v>
      </c>
      <c r="J2838">
        <v>271</v>
      </c>
      <c r="K2838">
        <v>41</v>
      </c>
      <c r="L2838">
        <v>1.1000000000000001</v>
      </c>
      <c r="M2838">
        <v>2.6</v>
      </c>
      <c r="N2838" t="s">
        <v>37</v>
      </c>
      <c r="O2838" t="s">
        <v>25</v>
      </c>
      <c r="P2838">
        <v>79503</v>
      </c>
      <c r="Q2838" t="s">
        <v>26</v>
      </c>
      <c r="R2838" t="s">
        <v>32</v>
      </c>
      <c r="S2838" t="s">
        <v>28</v>
      </c>
      <c r="T2838" t="s">
        <v>29</v>
      </c>
      <c r="U2838" t="str">
        <f>IF(mba_decision_dataset[[#This Row],[Age]]&lt;25,"21-25",IF(mba_decision_dataset[[#This Row],[Age]]&gt;30,"31-35","25-30"))</f>
        <v>31-35</v>
      </c>
      <c r="V2838" t="str">
        <f>IF(mba_decision_dataset[[#This Row],[GRE/GMAT Score]]&lt;351,"250-350",IF(mba_decision_dataset[[#This Row],[GRE/GMAT Score]]&gt;645,"above 645","350-645"))</f>
        <v>250-350</v>
      </c>
      <c r="W2838" s="3">
        <f>(mba_decision_dataset[[#This Row],[Expected Post-MBA Salary]]-mba_decision_dataset[[#This Row],[Annual Salary (Before MBA)]])/mba_decision_dataset[[#This Row],[Annual Salary (Before MBA)]]</f>
        <v>0.82656343335018145</v>
      </c>
    </row>
    <row r="2839" spans="1:23" x14ac:dyDescent="0.4">
      <c r="A2839">
        <v>2838</v>
      </c>
      <c r="B2839">
        <v>25</v>
      </c>
      <c r="C2839" t="s">
        <v>34</v>
      </c>
      <c r="D2839" t="s">
        <v>50</v>
      </c>
      <c r="E2839">
        <v>3.05</v>
      </c>
      <c r="F2839">
        <v>9</v>
      </c>
      <c r="G2839" t="s">
        <v>36</v>
      </c>
      <c r="H2839">
        <v>110111</v>
      </c>
      <c r="I2839" t="s">
        <v>29</v>
      </c>
      <c r="J2839">
        <v>559</v>
      </c>
      <c r="K2839">
        <v>369</v>
      </c>
      <c r="L2839">
        <v>7.1</v>
      </c>
      <c r="M2839">
        <v>2.6</v>
      </c>
      <c r="N2839" t="s">
        <v>47</v>
      </c>
      <c r="O2839" t="s">
        <v>25</v>
      </c>
      <c r="P2839">
        <v>161005</v>
      </c>
      <c r="Q2839" t="s">
        <v>39</v>
      </c>
      <c r="R2839" t="s">
        <v>27</v>
      </c>
      <c r="S2839" t="s">
        <v>33</v>
      </c>
      <c r="T2839" t="s">
        <v>29</v>
      </c>
      <c r="U2839" t="str">
        <f>IF(mba_decision_dataset[[#This Row],[Age]]&lt;25,"21-25",IF(mba_decision_dataset[[#This Row],[Age]]&gt;30,"31-35","25-30"))</f>
        <v>25-30</v>
      </c>
      <c r="V2839" t="str">
        <f>IF(mba_decision_dataset[[#This Row],[GRE/GMAT Score]]&lt;351,"250-350",IF(mba_decision_dataset[[#This Row],[GRE/GMAT Score]]&gt;645,"above 645","350-645"))</f>
        <v>350-645</v>
      </c>
      <c r="W2839" s="3">
        <f>(mba_decision_dataset[[#This Row],[Expected Post-MBA Salary]]-mba_decision_dataset[[#This Row],[Annual Salary (Before MBA)]])/mba_decision_dataset[[#This Row],[Annual Salary (Before MBA)]]</f>
        <v>0.46220631907802129</v>
      </c>
    </row>
    <row r="2840" spans="1:23" x14ac:dyDescent="0.4">
      <c r="A2840">
        <v>2839</v>
      </c>
      <c r="B2840">
        <v>28</v>
      </c>
      <c r="C2840" t="s">
        <v>20</v>
      </c>
      <c r="D2840" t="s">
        <v>50</v>
      </c>
      <c r="E2840">
        <v>2.76</v>
      </c>
      <c r="F2840">
        <v>2</v>
      </c>
      <c r="G2840" t="s">
        <v>42</v>
      </c>
      <c r="H2840">
        <v>67243</v>
      </c>
      <c r="I2840" t="s">
        <v>29</v>
      </c>
      <c r="J2840">
        <v>333</v>
      </c>
      <c r="K2840">
        <v>437</v>
      </c>
      <c r="L2840">
        <v>4.5</v>
      </c>
      <c r="M2840">
        <v>6.8</v>
      </c>
      <c r="N2840" t="s">
        <v>47</v>
      </c>
      <c r="O2840" t="s">
        <v>46</v>
      </c>
      <c r="P2840">
        <v>136961</v>
      </c>
      <c r="Q2840" t="s">
        <v>39</v>
      </c>
      <c r="R2840" t="s">
        <v>40</v>
      </c>
      <c r="S2840" t="s">
        <v>33</v>
      </c>
      <c r="T2840" t="s">
        <v>23</v>
      </c>
      <c r="U2840" t="str">
        <f>IF(mba_decision_dataset[[#This Row],[Age]]&lt;25,"21-25",IF(mba_decision_dataset[[#This Row],[Age]]&gt;30,"31-35","25-30"))</f>
        <v>25-30</v>
      </c>
      <c r="V2840" t="str">
        <f>IF(mba_decision_dataset[[#This Row],[GRE/GMAT Score]]&lt;351,"250-350",IF(mba_decision_dataset[[#This Row],[GRE/GMAT Score]]&gt;645,"above 645","350-645"))</f>
        <v>250-350</v>
      </c>
      <c r="W2840" s="3">
        <f>(mba_decision_dataset[[#This Row],[Expected Post-MBA Salary]]-mba_decision_dataset[[#This Row],[Annual Salary (Before MBA)]])/mba_decision_dataset[[#This Row],[Annual Salary (Before MBA)]]</f>
        <v>1.0368068051693113</v>
      </c>
    </row>
    <row r="2841" spans="1:23" x14ac:dyDescent="0.4">
      <c r="A2841">
        <v>2840</v>
      </c>
      <c r="B2841">
        <v>26</v>
      </c>
      <c r="C2841" t="s">
        <v>34</v>
      </c>
      <c r="D2841" t="s">
        <v>41</v>
      </c>
      <c r="E2841">
        <v>2.15</v>
      </c>
      <c r="F2841">
        <v>9</v>
      </c>
      <c r="G2841" t="s">
        <v>36</v>
      </c>
      <c r="H2841">
        <v>65147</v>
      </c>
      <c r="I2841" t="s">
        <v>23</v>
      </c>
      <c r="J2841">
        <v>738</v>
      </c>
      <c r="K2841">
        <v>62</v>
      </c>
      <c r="L2841">
        <v>7.5</v>
      </c>
      <c r="M2841">
        <v>1.7</v>
      </c>
      <c r="N2841" t="s">
        <v>37</v>
      </c>
      <c r="O2841" t="s">
        <v>25</v>
      </c>
      <c r="P2841">
        <v>102300</v>
      </c>
      <c r="Q2841" t="s">
        <v>39</v>
      </c>
      <c r="R2841" t="s">
        <v>32</v>
      </c>
      <c r="S2841" t="s">
        <v>33</v>
      </c>
      <c r="T2841" t="s">
        <v>29</v>
      </c>
      <c r="U2841" t="str">
        <f>IF(mba_decision_dataset[[#This Row],[Age]]&lt;25,"21-25",IF(mba_decision_dataset[[#This Row],[Age]]&gt;30,"31-35","25-30"))</f>
        <v>25-30</v>
      </c>
      <c r="V2841" t="str">
        <f>IF(mba_decision_dataset[[#This Row],[GRE/GMAT Score]]&lt;351,"250-350",IF(mba_decision_dataset[[#This Row],[GRE/GMAT Score]]&gt;645,"above 645","350-645"))</f>
        <v>above 645</v>
      </c>
      <c r="W2841" s="3">
        <f>(mba_decision_dataset[[#This Row],[Expected Post-MBA Salary]]-mba_decision_dataset[[#This Row],[Annual Salary (Before MBA)]])/mba_decision_dataset[[#This Row],[Annual Salary (Before MBA)]]</f>
        <v>0.57029487159807823</v>
      </c>
    </row>
    <row r="2842" spans="1:23" x14ac:dyDescent="0.4">
      <c r="A2842">
        <v>2841</v>
      </c>
      <c r="B2842">
        <v>28</v>
      </c>
      <c r="C2842" t="s">
        <v>34</v>
      </c>
      <c r="D2842" t="s">
        <v>41</v>
      </c>
      <c r="E2842">
        <v>3.19</v>
      </c>
      <c r="F2842">
        <v>2</v>
      </c>
      <c r="G2842" t="s">
        <v>38</v>
      </c>
      <c r="H2842">
        <v>71885</v>
      </c>
      <c r="I2842" t="s">
        <v>29</v>
      </c>
      <c r="J2842">
        <v>652</v>
      </c>
      <c r="K2842">
        <v>477</v>
      </c>
      <c r="L2842">
        <v>7</v>
      </c>
      <c r="M2842">
        <v>6.7</v>
      </c>
      <c r="N2842" t="s">
        <v>37</v>
      </c>
      <c r="O2842" t="s">
        <v>25</v>
      </c>
      <c r="P2842">
        <v>96302</v>
      </c>
      <c r="Q2842" t="s">
        <v>26</v>
      </c>
      <c r="R2842" t="s">
        <v>27</v>
      </c>
      <c r="S2842" t="s">
        <v>28</v>
      </c>
      <c r="T2842" t="s">
        <v>23</v>
      </c>
      <c r="U2842" t="str">
        <f>IF(mba_decision_dataset[[#This Row],[Age]]&lt;25,"21-25",IF(mba_decision_dataset[[#This Row],[Age]]&gt;30,"31-35","25-30"))</f>
        <v>25-30</v>
      </c>
      <c r="V2842" t="str">
        <f>IF(mba_decision_dataset[[#This Row],[GRE/GMAT Score]]&lt;351,"250-350",IF(mba_decision_dataset[[#This Row],[GRE/GMAT Score]]&gt;645,"above 645","350-645"))</f>
        <v>above 645</v>
      </c>
      <c r="W2842" s="3">
        <f>(mba_decision_dataset[[#This Row],[Expected Post-MBA Salary]]-mba_decision_dataset[[#This Row],[Annual Salary (Before MBA)]])/mba_decision_dataset[[#This Row],[Annual Salary (Before MBA)]]</f>
        <v>0.33966752451832788</v>
      </c>
    </row>
    <row r="2843" spans="1:23" x14ac:dyDescent="0.4">
      <c r="A2843">
        <v>2842</v>
      </c>
      <c r="B2843">
        <v>22</v>
      </c>
      <c r="C2843" t="s">
        <v>34</v>
      </c>
      <c r="D2843" t="s">
        <v>35</v>
      </c>
      <c r="E2843">
        <v>3.74</v>
      </c>
      <c r="F2843">
        <v>2</v>
      </c>
      <c r="G2843" t="s">
        <v>36</v>
      </c>
      <c r="H2843">
        <v>57040</v>
      </c>
      <c r="I2843" t="s">
        <v>29</v>
      </c>
      <c r="J2843">
        <v>766</v>
      </c>
      <c r="K2843">
        <v>339</v>
      </c>
      <c r="L2843">
        <v>6.4</v>
      </c>
      <c r="M2843">
        <v>4.7</v>
      </c>
      <c r="N2843" t="s">
        <v>45</v>
      </c>
      <c r="O2843" t="s">
        <v>25</v>
      </c>
      <c r="P2843">
        <v>125485</v>
      </c>
      <c r="Q2843" t="s">
        <v>26</v>
      </c>
      <c r="R2843" t="s">
        <v>44</v>
      </c>
      <c r="S2843" t="s">
        <v>28</v>
      </c>
      <c r="T2843" t="s">
        <v>23</v>
      </c>
      <c r="U2843" t="str">
        <f>IF(mba_decision_dataset[[#This Row],[Age]]&lt;25,"21-25",IF(mba_decision_dataset[[#This Row],[Age]]&gt;30,"31-35","25-30"))</f>
        <v>21-25</v>
      </c>
      <c r="V2843" t="str">
        <f>IF(mba_decision_dataset[[#This Row],[GRE/GMAT Score]]&lt;351,"250-350",IF(mba_decision_dataset[[#This Row],[GRE/GMAT Score]]&gt;645,"above 645","350-645"))</f>
        <v>above 645</v>
      </c>
      <c r="W2843" s="3">
        <f>(mba_decision_dataset[[#This Row],[Expected Post-MBA Salary]]-mba_decision_dataset[[#This Row],[Annual Salary (Before MBA)]])/mba_decision_dataset[[#This Row],[Annual Salary (Before MBA)]]</f>
        <v>1.1999474053295933</v>
      </c>
    </row>
    <row r="2844" spans="1:23" x14ac:dyDescent="0.4">
      <c r="A2844">
        <v>2843</v>
      </c>
      <c r="B2844">
        <v>23</v>
      </c>
      <c r="C2844" t="s">
        <v>34</v>
      </c>
      <c r="D2844" t="s">
        <v>50</v>
      </c>
      <c r="E2844">
        <v>3.37</v>
      </c>
      <c r="F2844">
        <v>3</v>
      </c>
      <c r="G2844" t="s">
        <v>38</v>
      </c>
      <c r="H2844">
        <v>49281</v>
      </c>
      <c r="I2844" t="s">
        <v>23</v>
      </c>
      <c r="J2844">
        <v>731</v>
      </c>
      <c r="K2844">
        <v>382</v>
      </c>
      <c r="L2844">
        <v>8.8000000000000007</v>
      </c>
      <c r="M2844">
        <v>7</v>
      </c>
      <c r="N2844" t="s">
        <v>37</v>
      </c>
      <c r="O2844" t="s">
        <v>38</v>
      </c>
      <c r="P2844">
        <v>136216</v>
      </c>
      <c r="Q2844" t="s">
        <v>26</v>
      </c>
      <c r="R2844" t="s">
        <v>32</v>
      </c>
      <c r="S2844" t="s">
        <v>33</v>
      </c>
      <c r="T2844" t="s">
        <v>23</v>
      </c>
      <c r="U2844" t="str">
        <f>IF(mba_decision_dataset[[#This Row],[Age]]&lt;25,"21-25",IF(mba_decision_dataset[[#This Row],[Age]]&gt;30,"31-35","25-30"))</f>
        <v>21-25</v>
      </c>
      <c r="V2844" t="str">
        <f>IF(mba_decision_dataset[[#This Row],[GRE/GMAT Score]]&lt;351,"250-350",IF(mba_decision_dataset[[#This Row],[GRE/GMAT Score]]&gt;645,"above 645","350-645"))</f>
        <v>above 645</v>
      </c>
      <c r="W2844" s="3">
        <f>(mba_decision_dataset[[#This Row],[Expected Post-MBA Salary]]-mba_decision_dataset[[#This Row],[Annual Salary (Before MBA)]])/mba_decision_dataset[[#This Row],[Annual Salary (Before MBA)]]</f>
        <v>1.7640672875956251</v>
      </c>
    </row>
    <row r="2845" spans="1:23" x14ac:dyDescent="0.4">
      <c r="A2845">
        <v>2844</v>
      </c>
      <c r="B2845">
        <v>26</v>
      </c>
      <c r="C2845" t="s">
        <v>34</v>
      </c>
      <c r="D2845" t="s">
        <v>50</v>
      </c>
      <c r="E2845">
        <v>2.76</v>
      </c>
      <c r="F2845">
        <v>8</v>
      </c>
      <c r="G2845" t="s">
        <v>22</v>
      </c>
      <c r="H2845">
        <v>66035</v>
      </c>
      <c r="I2845" t="s">
        <v>23</v>
      </c>
      <c r="J2845">
        <v>525</v>
      </c>
      <c r="K2845">
        <v>408</v>
      </c>
      <c r="L2845">
        <v>1</v>
      </c>
      <c r="M2845">
        <v>1.2</v>
      </c>
      <c r="N2845" t="s">
        <v>37</v>
      </c>
      <c r="O2845" t="s">
        <v>43</v>
      </c>
      <c r="P2845">
        <v>110860</v>
      </c>
      <c r="Q2845" t="s">
        <v>26</v>
      </c>
      <c r="R2845" t="s">
        <v>44</v>
      </c>
      <c r="S2845" t="s">
        <v>33</v>
      </c>
      <c r="T2845" t="s">
        <v>29</v>
      </c>
      <c r="U2845" t="str">
        <f>IF(mba_decision_dataset[[#This Row],[Age]]&lt;25,"21-25",IF(mba_decision_dataset[[#This Row],[Age]]&gt;30,"31-35","25-30"))</f>
        <v>25-30</v>
      </c>
      <c r="V2845" t="str">
        <f>IF(mba_decision_dataset[[#This Row],[GRE/GMAT Score]]&lt;351,"250-350",IF(mba_decision_dataset[[#This Row],[GRE/GMAT Score]]&gt;645,"above 645","350-645"))</f>
        <v>350-645</v>
      </c>
      <c r="W2845" s="3">
        <f>(mba_decision_dataset[[#This Row],[Expected Post-MBA Salary]]-mba_decision_dataset[[#This Row],[Annual Salary (Before MBA)]])/mba_decision_dataset[[#This Row],[Annual Salary (Before MBA)]]</f>
        <v>0.67880669342015598</v>
      </c>
    </row>
    <row r="2846" spans="1:23" x14ac:dyDescent="0.4">
      <c r="A2846">
        <v>2845</v>
      </c>
      <c r="B2846">
        <v>32</v>
      </c>
      <c r="C2846" t="s">
        <v>20</v>
      </c>
      <c r="D2846" t="s">
        <v>49</v>
      </c>
      <c r="E2846">
        <v>2.2599999999999998</v>
      </c>
      <c r="F2846">
        <v>7</v>
      </c>
      <c r="G2846" t="s">
        <v>36</v>
      </c>
      <c r="H2846">
        <v>68874</v>
      </c>
      <c r="I2846" t="s">
        <v>29</v>
      </c>
      <c r="J2846">
        <v>648</v>
      </c>
      <c r="K2846">
        <v>471</v>
      </c>
      <c r="L2846">
        <v>2.2999999999999998</v>
      </c>
      <c r="M2846">
        <v>2.2000000000000002</v>
      </c>
      <c r="N2846" t="s">
        <v>47</v>
      </c>
      <c r="O2846" t="s">
        <v>38</v>
      </c>
      <c r="P2846">
        <v>132195</v>
      </c>
      <c r="Q2846" t="s">
        <v>26</v>
      </c>
      <c r="R2846" t="s">
        <v>27</v>
      </c>
      <c r="S2846" t="s">
        <v>33</v>
      </c>
      <c r="T2846" t="s">
        <v>29</v>
      </c>
      <c r="U2846" t="str">
        <f>IF(mba_decision_dataset[[#This Row],[Age]]&lt;25,"21-25",IF(mba_decision_dataset[[#This Row],[Age]]&gt;30,"31-35","25-30"))</f>
        <v>31-35</v>
      </c>
      <c r="V2846" t="str">
        <f>IF(mba_decision_dataset[[#This Row],[GRE/GMAT Score]]&lt;351,"250-350",IF(mba_decision_dataset[[#This Row],[GRE/GMAT Score]]&gt;645,"above 645","350-645"))</f>
        <v>above 645</v>
      </c>
      <c r="W2846" s="3">
        <f>(mba_decision_dataset[[#This Row],[Expected Post-MBA Salary]]-mba_decision_dataset[[#This Row],[Annual Salary (Before MBA)]])/mba_decision_dataset[[#This Row],[Annual Salary (Before MBA)]]</f>
        <v>0.91937450997473646</v>
      </c>
    </row>
    <row r="2847" spans="1:23" x14ac:dyDescent="0.4">
      <c r="A2847">
        <v>2846</v>
      </c>
      <c r="B2847">
        <v>33</v>
      </c>
      <c r="C2847" t="s">
        <v>34</v>
      </c>
      <c r="D2847" t="s">
        <v>35</v>
      </c>
      <c r="E2847">
        <v>3.63</v>
      </c>
      <c r="F2847">
        <v>5</v>
      </c>
      <c r="G2847" t="s">
        <v>30</v>
      </c>
      <c r="H2847">
        <v>34334</v>
      </c>
      <c r="I2847" t="s">
        <v>23</v>
      </c>
      <c r="J2847">
        <v>799</v>
      </c>
      <c r="K2847">
        <v>28</v>
      </c>
      <c r="L2847">
        <v>8.1</v>
      </c>
      <c r="M2847">
        <v>8.9</v>
      </c>
      <c r="N2847" t="s">
        <v>45</v>
      </c>
      <c r="O2847" t="s">
        <v>38</v>
      </c>
      <c r="P2847">
        <v>172546</v>
      </c>
      <c r="Q2847" t="s">
        <v>39</v>
      </c>
      <c r="R2847" t="s">
        <v>32</v>
      </c>
      <c r="S2847" t="s">
        <v>28</v>
      </c>
      <c r="T2847" t="s">
        <v>23</v>
      </c>
      <c r="U2847" t="str">
        <f>IF(mba_decision_dataset[[#This Row],[Age]]&lt;25,"21-25",IF(mba_decision_dataset[[#This Row],[Age]]&gt;30,"31-35","25-30"))</f>
        <v>31-35</v>
      </c>
      <c r="V2847" t="str">
        <f>IF(mba_decision_dataset[[#This Row],[GRE/GMAT Score]]&lt;351,"250-350",IF(mba_decision_dataset[[#This Row],[GRE/GMAT Score]]&gt;645,"above 645","350-645"))</f>
        <v>above 645</v>
      </c>
      <c r="W2847" s="3">
        <f>(mba_decision_dataset[[#This Row],[Expected Post-MBA Salary]]-mba_decision_dataset[[#This Row],[Annual Salary (Before MBA)]])/mba_decision_dataset[[#This Row],[Annual Salary (Before MBA)]]</f>
        <v>4.0255140676880057</v>
      </c>
    </row>
    <row r="2848" spans="1:23" x14ac:dyDescent="0.4">
      <c r="A2848">
        <v>2847</v>
      </c>
      <c r="B2848">
        <v>30</v>
      </c>
      <c r="C2848" t="s">
        <v>34</v>
      </c>
      <c r="D2848" t="s">
        <v>21</v>
      </c>
      <c r="E2848">
        <v>3.88</v>
      </c>
      <c r="F2848">
        <v>7</v>
      </c>
      <c r="G2848" t="s">
        <v>36</v>
      </c>
      <c r="H2848">
        <v>34089</v>
      </c>
      <c r="I2848" t="s">
        <v>29</v>
      </c>
      <c r="J2848">
        <v>378</v>
      </c>
      <c r="K2848">
        <v>337</v>
      </c>
      <c r="L2848">
        <v>6.7</v>
      </c>
      <c r="M2848">
        <v>10</v>
      </c>
      <c r="N2848" t="s">
        <v>37</v>
      </c>
      <c r="O2848" t="s">
        <v>43</v>
      </c>
      <c r="P2848">
        <v>107303</v>
      </c>
      <c r="Q2848" t="s">
        <v>26</v>
      </c>
      <c r="R2848" t="s">
        <v>27</v>
      </c>
      <c r="S2848" t="s">
        <v>33</v>
      </c>
      <c r="T2848" t="s">
        <v>29</v>
      </c>
      <c r="U2848" t="str">
        <f>IF(mba_decision_dataset[[#This Row],[Age]]&lt;25,"21-25",IF(mba_decision_dataset[[#This Row],[Age]]&gt;30,"31-35","25-30"))</f>
        <v>25-30</v>
      </c>
      <c r="V2848" t="str">
        <f>IF(mba_decision_dataset[[#This Row],[GRE/GMAT Score]]&lt;351,"250-350",IF(mba_decision_dataset[[#This Row],[GRE/GMAT Score]]&gt;645,"above 645","350-645"))</f>
        <v>350-645</v>
      </c>
      <c r="W2848" s="3">
        <f>(mba_decision_dataset[[#This Row],[Expected Post-MBA Salary]]-mba_decision_dataset[[#This Row],[Annual Salary (Before MBA)]])/mba_decision_dataset[[#This Row],[Annual Salary (Before MBA)]]</f>
        <v>2.1477309395992843</v>
      </c>
    </row>
    <row r="2849" spans="1:23" x14ac:dyDescent="0.4">
      <c r="A2849">
        <v>2848</v>
      </c>
      <c r="B2849">
        <v>23</v>
      </c>
      <c r="C2849" t="s">
        <v>20</v>
      </c>
      <c r="D2849" t="s">
        <v>21</v>
      </c>
      <c r="E2849">
        <v>2.78</v>
      </c>
      <c r="F2849">
        <v>7</v>
      </c>
      <c r="G2849" t="s">
        <v>38</v>
      </c>
      <c r="H2849">
        <v>48501</v>
      </c>
      <c r="I2849" t="s">
        <v>23</v>
      </c>
      <c r="J2849">
        <v>254</v>
      </c>
      <c r="K2849">
        <v>9</v>
      </c>
      <c r="L2849">
        <v>9.3000000000000007</v>
      </c>
      <c r="M2849">
        <v>8.6</v>
      </c>
      <c r="N2849" t="s">
        <v>45</v>
      </c>
      <c r="O2849" t="s">
        <v>31</v>
      </c>
      <c r="P2849">
        <v>69352</v>
      </c>
      <c r="Q2849" t="s">
        <v>39</v>
      </c>
      <c r="R2849" t="s">
        <v>27</v>
      </c>
      <c r="S2849" t="s">
        <v>28</v>
      </c>
      <c r="T2849" t="s">
        <v>23</v>
      </c>
      <c r="U2849" t="str">
        <f>IF(mba_decision_dataset[[#This Row],[Age]]&lt;25,"21-25",IF(mba_decision_dataset[[#This Row],[Age]]&gt;30,"31-35","25-30"))</f>
        <v>21-25</v>
      </c>
      <c r="V2849" t="str">
        <f>IF(mba_decision_dataset[[#This Row],[GRE/GMAT Score]]&lt;351,"250-350",IF(mba_decision_dataset[[#This Row],[GRE/GMAT Score]]&gt;645,"above 645","350-645"))</f>
        <v>250-350</v>
      </c>
      <c r="W2849" s="3">
        <f>(mba_decision_dataset[[#This Row],[Expected Post-MBA Salary]]-mba_decision_dataset[[#This Row],[Annual Salary (Before MBA)]])/mba_decision_dataset[[#This Row],[Annual Salary (Before MBA)]]</f>
        <v>0.42990866167707881</v>
      </c>
    </row>
    <row r="2850" spans="1:23" x14ac:dyDescent="0.4">
      <c r="A2850">
        <v>2849</v>
      </c>
      <c r="B2850">
        <v>26</v>
      </c>
      <c r="C2850" t="s">
        <v>20</v>
      </c>
      <c r="D2850" t="s">
        <v>21</v>
      </c>
      <c r="E2850">
        <v>3.46</v>
      </c>
      <c r="F2850">
        <v>0</v>
      </c>
      <c r="G2850" t="s">
        <v>42</v>
      </c>
      <c r="H2850">
        <v>39990</v>
      </c>
      <c r="I2850" t="s">
        <v>29</v>
      </c>
      <c r="J2850">
        <v>731</v>
      </c>
      <c r="K2850">
        <v>445</v>
      </c>
      <c r="L2850">
        <v>5</v>
      </c>
      <c r="M2850">
        <v>2.1</v>
      </c>
      <c r="N2850" t="s">
        <v>45</v>
      </c>
      <c r="O2850" t="s">
        <v>31</v>
      </c>
      <c r="P2850">
        <v>107230</v>
      </c>
      <c r="Q2850" t="s">
        <v>39</v>
      </c>
      <c r="R2850" t="s">
        <v>32</v>
      </c>
      <c r="S2850" t="s">
        <v>28</v>
      </c>
      <c r="T2850" t="s">
        <v>23</v>
      </c>
      <c r="U2850" t="str">
        <f>IF(mba_decision_dataset[[#This Row],[Age]]&lt;25,"21-25",IF(mba_decision_dataset[[#This Row],[Age]]&gt;30,"31-35","25-30"))</f>
        <v>25-30</v>
      </c>
      <c r="V2850" t="str">
        <f>IF(mba_decision_dataset[[#This Row],[GRE/GMAT Score]]&lt;351,"250-350",IF(mba_decision_dataset[[#This Row],[GRE/GMAT Score]]&gt;645,"above 645","350-645"))</f>
        <v>above 645</v>
      </c>
      <c r="W2850" s="3">
        <f>(mba_decision_dataset[[#This Row],[Expected Post-MBA Salary]]-mba_decision_dataset[[#This Row],[Annual Salary (Before MBA)]])/mba_decision_dataset[[#This Row],[Annual Salary (Before MBA)]]</f>
        <v>1.6814203550887723</v>
      </c>
    </row>
    <row r="2851" spans="1:23" x14ac:dyDescent="0.4">
      <c r="A2851">
        <v>2850</v>
      </c>
      <c r="B2851">
        <v>26</v>
      </c>
      <c r="C2851" t="s">
        <v>20</v>
      </c>
      <c r="D2851" t="s">
        <v>41</v>
      </c>
      <c r="E2851">
        <v>2.82</v>
      </c>
      <c r="F2851">
        <v>8</v>
      </c>
      <c r="G2851" t="s">
        <v>38</v>
      </c>
      <c r="H2851">
        <v>34114</v>
      </c>
      <c r="I2851" t="s">
        <v>29</v>
      </c>
      <c r="J2851">
        <v>687</v>
      </c>
      <c r="K2851">
        <v>437</v>
      </c>
      <c r="L2851">
        <v>5.9</v>
      </c>
      <c r="M2851">
        <v>2.8</v>
      </c>
      <c r="N2851" t="s">
        <v>37</v>
      </c>
      <c r="O2851" t="s">
        <v>43</v>
      </c>
      <c r="P2851">
        <v>149113</v>
      </c>
      <c r="Q2851" t="s">
        <v>39</v>
      </c>
      <c r="R2851" t="s">
        <v>27</v>
      </c>
      <c r="S2851" t="s">
        <v>28</v>
      </c>
      <c r="T2851" t="s">
        <v>29</v>
      </c>
      <c r="U2851" t="str">
        <f>IF(mba_decision_dataset[[#This Row],[Age]]&lt;25,"21-25",IF(mba_decision_dataset[[#This Row],[Age]]&gt;30,"31-35","25-30"))</f>
        <v>25-30</v>
      </c>
      <c r="V2851" t="str">
        <f>IF(mba_decision_dataset[[#This Row],[GRE/GMAT Score]]&lt;351,"250-350",IF(mba_decision_dataset[[#This Row],[GRE/GMAT Score]]&gt;645,"above 645","350-645"))</f>
        <v>above 645</v>
      </c>
      <c r="W2851" s="3">
        <f>(mba_decision_dataset[[#This Row],[Expected Post-MBA Salary]]-mba_decision_dataset[[#This Row],[Annual Salary (Before MBA)]])/mba_decision_dataset[[#This Row],[Annual Salary (Before MBA)]]</f>
        <v>3.371020695315706</v>
      </c>
    </row>
    <row r="2852" spans="1:23" x14ac:dyDescent="0.4">
      <c r="A2852">
        <v>2851</v>
      </c>
      <c r="B2852">
        <v>22</v>
      </c>
      <c r="C2852" t="s">
        <v>34</v>
      </c>
      <c r="D2852" t="s">
        <v>21</v>
      </c>
      <c r="E2852">
        <v>3</v>
      </c>
      <c r="F2852">
        <v>0</v>
      </c>
      <c r="G2852" t="s">
        <v>22</v>
      </c>
      <c r="H2852">
        <v>100542</v>
      </c>
      <c r="I2852" t="s">
        <v>23</v>
      </c>
      <c r="J2852">
        <v>566</v>
      </c>
      <c r="K2852">
        <v>145</v>
      </c>
      <c r="L2852">
        <v>6.6</v>
      </c>
      <c r="M2852">
        <v>2.6</v>
      </c>
      <c r="N2852" t="s">
        <v>37</v>
      </c>
      <c r="O2852" t="s">
        <v>38</v>
      </c>
      <c r="P2852">
        <v>197656</v>
      </c>
      <c r="Q2852" t="s">
        <v>39</v>
      </c>
      <c r="R2852" t="s">
        <v>32</v>
      </c>
      <c r="S2852" t="s">
        <v>33</v>
      </c>
      <c r="T2852" t="s">
        <v>23</v>
      </c>
      <c r="U2852" t="str">
        <f>IF(mba_decision_dataset[[#This Row],[Age]]&lt;25,"21-25",IF(mba_decision_dataset[[#This Row],[Age]]&gt;30,"31-35","25-30"))</f>
        <v>21-25</v>
      </c>
      <c r="V2852" t="str">
        <f>IF(mba_decision_dataset[[#This Row],[GRE/GMAT Score]]&lt;351,"250-350",IF(mba_decision_dataset[[#This Row],[GRE/GMAT Score]]&gt;645,"above 645","350-645"))</f>
        <v>350-645</v>
      </c>
      <c r="W2852" s="3">
        <f>(mba_decision_dataset[[#This Row],[Expected Post-MBA Salary]]-mba_decision_dataset[[#This Row],[Annual Salary (Before MBA)]])/mba_decision_dataset[[#This Row],[Annual Salary (Before MBA)]]</f>
        <v>0.96590479600564938</v>
      </c>
    </row>
    <row r="2853" spans="1:23" x14ac:dyDescent="0.4">
      <c r="A2853">
        <v>2852</v>
      </c>
      <c r="B2853">
        <v>27</v>
      </c>
      <c r="C2853" t="s">
        <v>20</v>
      </c>
      <c r="D2853" t="s">
        <v>49</v>
      </c>
      <c r="E2853">
        <v>3.67</v>
      </c>
      <c r="F2853">
        <v>1</v>
      </c>
      <c r="G2853" t="s">
        <v>42</v>
      </c>
      <c r="H2853">
        <v>115364</v>
      </c>
      <c r="I2853" t="s">
        <v>23</v>
      </c>
      <c r="J2853">
        <v>374</v>
      </c>
      <c r="K2853">
        <v>65</v>
      </c>
      <c r="L2853">
        <v>2.6</v>
      </c>
      <c r="M2853">
        <v>8.8000000000000007</v>
      </c>
      <c r="N2853" t="s">
        <v>47</v>
      </c>
      <c r="O2853" t="s">
        <v>43</v>
      </c>
      <c r="P2853">
        <v>83074</v>
      </c>
      <c r="Q2853" t="s">
        <v>39</v>
      </c>
      <c r="R2853" t="s">
        <v>32</v>
      </c>
      <c r="S2853" t="s">
        <v>33</v>
      </c>
      <c r="T2853" t="s">
        <v>23</v>
      </c>
      <c r="U2853" t="str">
        <f>IF(mba_decision_dataset[[#This Row],[Age]]&lt;25,"21-25",IF(mba_decision_dataset[[#This Row],[Age]]&gt;30,"31-35","25-30"))</f>
        <v>25-30</v>
      </c>
      <c r="V2853" t="str">
        <f>IF(mba_decision_dataset[[#This Row],[GRE/GMAT Score]]&lt;351,"250-350",IF(mba_decision_dataset[[#This Row],[GRE/GMAT Score]]&gt;645,"above 645","350-645"))</f>
        <v>350-645</v>
      </c>
      <c r="W2853" s="3">
        <f>(mba_decision_dataset[[#This Row],[Expected Post-MBA Salary]]-mba_decision_dataset[[#This Row],[Annual Salary (Before MBA)]])/mba_decision_dataset[[#This Row],[Annual Salary (Before MBA)]]</f>
        <v>-0.27989667487257724</v>
      </c>
    </row>
    <row r="2854" spans="1:23" x14ac:dyDescent="0.4">
      <c r="A2854">
        <v>2853</v>
      </c>
      <c r="B2854">
        <v>32</v>
      </c>
      <c r="C2854" t="s">
        <v>34</v>
      </c>
      <c r="D2854" t="s">
        <v>41</v>
      </c>
      <c r="E2854">
        <v>2.17</v>
      </c>
      <c r="F2854">
        <v>8</v>
      </c>
      <c r="G2854" t="s">
        <v>30</v>
      </c>
      <c r="H2854">
        <v>94751</v>
      </c>
      <c r="I2854" t="s">
        <v>29</v>
      </c>
      <c r="J2854">
        <v>325</v>
      </c>
      <c r="K2854">
        <v>360</v>
      </c>
      <c r="L2854">
        <v>2.2999999999999998</v>
      </c>
      <c r="M2854">
        <v>8.4</v>
      </c>
      <c r="N2854" t="s">
        <v>45</v>
      </c>
      <c r="O2854" t="s">
        <v>31</v>
      </c>
      <c r="P2854">
        <v>187380</v>
      </c>
      <c r="Q2854" t="s">
        <v>39</v>
      </c>
      <c r="R2854" t="s">
        <v>44</v>
      </c>
      <c r="S2854" t="s">
        <v>33</v>
      </c>
      <c r="T2854" t="s">
        <v>29</v>
      </c>
      <c r="U2854" t="str">
        <f>IF(mba_decision_dataset[[#This Row],[Age]]&lt;25,"21-25",IF(mba_decision_dataset[[#This Row],[Age]]&gt;30,"31-35","25-30"))</f>
        <v>31-35</v>
      </c>
      <c r="V2854" t="str">
        <f>IF(mba_decision_dataset[[#This Row],[GRE/GMAT Score]]&lt;351,"250-350",IF(mba_decision_dataset[[#This Row],[GRE/GMAT Score]]&gt;645,"above 645","350-645"))</f>
        <v>250-350</v>
      </c>
      <c r="W2854" s="3">
        <f>(mba_decision_dataset[[#This Row],[Expected Post-MBA Salary]]-mba_decision_dataset[[#This Row],[Annual Salary (Before MBA)]])/mba_decision_dataset[[#This Row],[Annual Salary (Before MBA)]]</f>
        <v>0.97760445800044327</v>
      </c>
    </row>
    <row r="2855" spans="1:23" x14ac:dyDescent="0.4">
      <c r="A2855">
        <v>2854</v>
      </c>
      <c r="B2855">
        <v>22</v>
      </c>
      <c r="C2855" t="s">
        <v>20</v>
      </c>
      <c r="D2855" t="s">
        <v>41</v>
      </c>
      <c r="E2855">
        <v>3.06</v>
      </c>
      <c r="F2855">
        <v>6</v>
      </c>
      <c r="G2855" t="s">
        <v>30</v>
      </c>
      <c r="H2855">
        <v>107114</v>
      </c>
      <c r="I2855" t="s">
        <v>23</v>
      </c>
      <c r="J2855">
        <v>532</v>
      </c>
      <c r="K2855">
        <v>499</v>
      </c>
      <c r="L2855">
        <v>3.3</v>
      </c>
      <c r="M2855">
        <v>4.7</v>
      </c>
      <c r="N2855" t="s">
        <v>47</v>
      </c>
      <c r="O2855" t="s">
        <v>43</v>
      </c>
      <c r="P2855">
        <v>192128</v>
      </c>
      <c r="Q2855" t="s">
        <v>39</v>
      </c>
      <c r="R2855" t="s">
        <v>32</v>
      </c>
      <c r="S2855" t="s">
        <v>33</v>
      </c>
      <c r="T2855" t="s">
        <v>29</v>
      </c>
      <c r="U2855" t="str">
        <f>IF(mba_decision_dataset[[#This Row],[Age]]&lt;25,"21-25",IF(mba_decision_dataset[[#This Row],[Age]]&gt;30,"31-35","25-30"))</f>
        <v>21-25</v>
      </c>
      <c r="V2855" t="str">
        <f>IF(mba_decision_dataset[[#This Row],[GRE/GMAT Score]]&lt;351,"250-350",IF(mba_decision_dataset[[#This Row],[GRE/GMAT Score]]&gt;645,"above 645","350-645"))</f>
        <v>350-645</v>
      </c>
      <c r="W2855" s="3">
        <f>(mba_decision_dataset[[#This Row],[Expected Post-MBA Salary]]-mba_decision_dataset[[#This Row],[Annual Salary (Before MBA)]])/mba_decision_dataset[[#This Row],[Annual Salary (Before MBA)]]</f>
        <v>0.7936777638777377</v>
      </c>
    </row>
    <row r="2856" spans="1:23" x14ac:dyDescent="0.4">
      <c r="A2856">
        <v>2855</v>
      </c>
      <c r="B2856">
        <v>26</v>
      </c>
      <c r="C2856" t="s">
        <v>20</v>
      </c>
      <c r="D2856" t="s">
        <v>21</v>
      </c>
      <c r="E2856">
        <v>2.4300000000000002</v>
      </c>
      <c r="F2856">
        <v>9</v>
      </c>
      <c r="G2856" t="s">
        <v>22</v>
      </c>
      <c r="H2856">
        <v>79349</v>
      </c>
      <c r="I2856" t="s">
        <v>23</v>
      </c>
      <c r="J2856">
        <v>745</v>
      </c>
      <c r="K2856">
        <v>393</v>
      </c>
      <c r="L2856">
        <v>4.5</v>
      </c>
      <c r="M2856">
        <v>2.1</v>
      </c>
      <c r="N2856" t="s">
        <v>37</v>
      </c>
      <c r="O2856" t="s">
        <v>43</v>
      </c>
      <c r="P2856">
        <v>107249</v>
      </c>
      <c r="Q2856" t="s">
        <v>39</v>
      </c>
      <c r="R2856" t="s">
        <v>44</v>
      </c>
      <c r="S2856" t="s">
        <v>28</v>
      </c>
      <c r="T2856" t="s">
        <v>29</v>
      </c>
      <c r="U2856" t="str">
        <f>IF(mba_decision_dataset[[#This Row],[Age]]&lt;25,"21-25",IF(mba_decision_dataset[[#This Row],[Age]]&gt;30,"31-35","25-30"))</f>
        <v>25-30</v>
      </c>
      <c r="V2856" t="str">
        <f>IF(mba_decision_dataset[[#This Row],[GRE/GMAT Score]]&lt;351,"250-350",IF(mba_decision_dataset[[#This Row],[GRE/GMAT Score]]&gt;645,"above 645","350-645"))</f>
        <v>above 645</v>
      </c>
      <c r="W2856" s="3">
        <f>(mba_decision_dataset[[#This Row],[Expected Post-MBA Salary]]-mba_decision_dataset[[#This Row],[Annual Salary (Before MBA)]])/mba_decision_dataset[[#This Row],[Annual Salary (Before MBA)]]</f>
        <v>0.35161123643650205</v>
      </c>
    </row>
    <row r="2857" spans="1:23" x14ac:dyDescent="0.4">
      <c r="A2857">
        <v>2856</v>
      </c>
      <c r="B2857">
        <v>21</v>
      </c>
      <c r="C2857" t="s">
        <v>34</v>
      </c>
      <c r="D2857" t="s">
        <v>41</v>
      </c>
      <c r="E2857">
        <v>2.68</v>
      </c>
      <c r="F2857">
        <v>0</v>
      </c>
      <c r="G2857" t="s">
        <v>22</v>
      </c>
      <c r="H2857">
        <v>61736</v>
      </c>
      <c r="I2857" t="s">
        <v>29</v>
      </c>
      <c r="J2857">
        <v>596</v>
      </c>
      <c r="K2857">
        <v>232</v>
      </c>
      <c r="L2857">
        <v>5.4</v>
      </c>
      <c r="M2857">
        <v>9</v>
      </c>
      <c r="N2857" t="s">
        <v>45</v>
      </c>
      <c r="O2857" t="s">
        <v>31</v>
      </c>
      <c r="P2857">
        <v>64174</v>
      </c>
      <c r="Q2857" t="s">
        <v>39</v>
      </c>
      <c r="R2857" t="s">
        <v>40</v>
      </c>
      <c r="S2857" t="s">
        <v>28</v>
      </c>
      <c r="T2857" t="s">
        <v>23</v>
      </c>
      <c r="U2857" t="str">
        <f>IF(mba_decision_dataset[[#This Row],[Age]]&lt;25,"21-25",IF(mba_decision_dataset[[#This Row],[Age]]&gt;30,"31-35","25-30"))</f>
        <v>21-25</v>
      </c>
      <c r="V2857" t="str">
        <f>IF(mba_decision_dataset[[#This Row],[GRE/GMAT Score]]&lt;351,"250-350",IF(mba_decision_dataset[[#This Row],[GRE/GMAT Score]]&gt;645,"above 645","350-645"))</f>
        <v>350-645</v>
      </c>
      <c r="W2857" s="3">
        <f>(mba_decision_dataset[[#This Row],[Expected Post-MBA Salary]]-mba_decision_dataset[[#This Row],[Annual Salary (Before MBA)]])/mba_decision_dataset[[#This Row],[Annual Salary (Before MBA)]]</f>
        <v>3.9490734741479849E-2</v>
      </c>
    </row>
    <row r="2858" spans="1:23" x14ac:dyDescent="0.4">
      <c r="A2858">
        <v>2857</v>
      </c>
      <c r="B2858">
        <v>23</v>
      </c>
      <c r="C2858" t="s">
        <v>20</v>
      </c>
      <c r="D2858" t="s">
        <v>35</v>
      </c>
      <c r="E2858">
        <v>3.29</v>
      </c>
      <c r="F2858">
        <v>2</v>
      </c>
      <c r="G2858" t="s">
        <v>22</v>
      </c>
      <c r="H2858">
        <v>115253</v>
      </c>
      <c r="I2858" t="s">
        <v>29</v>
      </c>
      <c r="J2858">
        <v>379</v>
      </c>
      <c r="K2858">
        <v>454</v>
      </c>
      <c r="L2858">
        <v>5.2</v>
      </c>
      <c r="M2858">
        <v>6.2</v>
      </c>
      <c r="N2858" t="s">
        <v>45</v>
      </c>
      <c r="O2858" t="s">
        <v>25</v>
      </c>
      <c r="P2858">
        <v>120295</v>
      </c>
      <c r="Q2858" t="s">
        <v>26</v>
      </c>
      <c r="R2858" t="s">
        <v>27</v>
      </c>
      <c r="S2858" t="s">
        <v>33</v>
      </c>
      <c r="T2858" t="s">
        <v>29</v>
      </c>
      <c r="U2858" t="str">
        <f>IF(mba_decision_dataset[[#This Row],[Age]]&lt;25,"21-25",IF(mba_decision_dataset[[#This Row],[Age]]&gt;30,"31-35","25-30"))</f>
        <v>21-25</v>
      </c>
      <c r="V2858" t="str">
        <f>IF(mba_decision_dataset[[#This Row],[GRE/GMAT Score]]&lt;351,"250-350",IF(mba_decision_dataset[[#This Row],[GRE/GMAT Score]]&gt;645,"above 645","350-645"))</f>
        <v>350-645</v>
      </c>
      <c r="W2858" s="3">
        <f>(mba_decision_dataset[[#This Row],[Expected Post-MBA Salary]]-mba_decision_dataset[[#This Row],[Annual Salary (Before MBA)]])/mba_decision_dataset[[#This Row],[Annual Salary (Before MBA)]]</f>
        <v>4.3747234345309881E-2</v>
      </c>
    </row>
    <row r="2859" spans="1:23" x14ac:dyDescent="0.4">
      <c r="A2859">
        <v>2858</v>
      </c>
      <c r="B2859">
        <v>22</v>
      </c>
      <c r="C2859" t="s">
        <v>34</v>
      </c>
      <c r="D2859" t="s">
        <v>35</v>
      </c>
      <c r="E2859">
        <v>2.0499999999999998</v>
      </c>
      <c r="F2859">
        <v>0</v>
      </c>
      <c r="G2859" t="s">
        <v>22</v>
      </c>
      <c r="H2859">
        <v>106619</v>
      </c>
      <c r="I2859" t="s">
        <v>23</v>
      </c>
      <c r="J2859">
        <v>601</v>
      </c>
      <c r="K2859">
        <v>271</v>
      </c>
      <c r="L2859">
        <v>8.1</v>
      </c>
      <c r="M2859">
        <v>9.8000000000000007</v>
      </c>
      <c r="N2859" t="s">
        <v>24</v>
      </c>
      <c r="O2859" t="s">
        <v>43</v>
      </c>
      <c r="P2859">
        <v>190016</v>
      </c>
      <c r="Q2859" t="s">
        <v>39</v>
      </c>
      <c r="R2859" t="s">
        <v>27</v>
      </c>
      <c r="S2859" t="s">
        <v>28</v>
      </c>
      <c r="T2859" t="s">
        <v>29</v>
      </c>
      <c r="U2859" t="str">
        <f>IF(mba_decision_dataset[[#This Row],[Age]]&lt;25,"21-25",IF(mba_decision_dataset[[#This Row],[Age]]&gt;30,"31-35","25-30"))</f>
        <v>21-25</v>
      </c>
      <c r="V2859" t="str">
        <f>IF(mba_decision_dataset[[#This Row],[GRE/GMAT Score]]&lt;351,"250-350",IF(mba_decision_dataset[[#This Row],[GRE/GMAT Score]]&gt;645,"above 645","350-645"))</f>
        <v>350-645</v>
      </c>
      <c r="W2859" s="3">
        <f>(mba_decision_dataset[[#This Row],[Expected Post-MBA Salary]]-mba_decision_dataset[[#This Row],[Annual Salary (Before MBA)]])/mba_decision_dataset[[#This Row],[Annual Salary (Before MBA)]]</f>
        <v>0.78219641902475168</v>
      </c>
    </row>
    <row r="2860" spans="1:23" x14ac:dyDescent="0.4">
      <c r="A2860">
        <v>2859</v>
      </c>
      <c r="B2860">
        <v>27</v>
      </c>
      <c r="C2860" t="s">
        <v>34</v>
      </c>
      <c r="D2860" t="s">
        <v>21</v>
      </c>
      <c r="E2860">
        <v>3.19</v>
      </c>
      <c r="F2860">
        <v>4</v>
      </c>
      <c r="G2860" t="s">
        <v>36</v>
      </c>
      <c r="H2860">
        <v>112051</v>
      </c>
      <c r="I2860" t="s">
        <v>29</v>
      </c>
      <c r="J2860">
        <v>394</v>
      </c>
      <c r="K2860">
        <v>111</v>
      </c>
      <c r="L2860">
        <v>2.2000000000000002</v>
      </c>
      <c r="M2860">
        <v>3.5</v>
      </c>
      <c r="N2860" t="s">
        <v>37</v>
      </c>
      <c r="O2860" t="s">
        <v>46</v>
      </c>
      <c r="P2860">
        <v>76434</v>
      </c>
      <c r="Q2860" t="s">
        <v>26</v>
      </c>
      <c r="R2860" t="s">
        <v>44</v>
      </c>
      <c r="S2860" t="s">
        <v>33</v>
      </c>
      <c r="T2860" t="s">
        <v>29</v>
      </c>
      <c r="U2860" t="str">
        <f>IF(mba_decision_dataset[[#This Row],[Age]]&lt;25,"21-25",IF(mba_decision_dataset[[#This Row],[Age]]&gt;30,"31-35","25-30"))</f>
        <v>25-30</v>
      </c>
      <c r="V2860" t="str">
        <f>IF(mba_decision_dataset[[#This Row],[GRE/GMAT Score]]&lt;351,"250-350",IF(mba_decision_dataset[[#This Row],[GRE/GMAT Score]]&gt;645,"above 645","350-645"))</f>
        <v>350-645</v>
      </c>
      <c r="W2860" s="3">
        <f>(mba_decision_dataset[[#This Row],[Expected Post-MBA Salary]]-mba_decision_dataset[[#This Row],[Annual Salary (Before MBA)]])/mba_decision_dataset[[#This Row],[Annual Salary (Before MBA)]]</f>
        <v>-0.31786418684349094</v>
      </c>
    </row>
    <row r="2861" spans="1:23" x14ac:dyDescent="0.4">
      <c r="A2861">
        <v>2860</v>
      </c>
      <c r="B2861">
        <v>34</v>
      </c>
      <c r="C2861" t="s">
        <v>34</v>
      </c>
      <c r="D2861" t="s">
        <v>49</v>
      </c>
      <c r="E2861">
        <v>2.57</v>
      </c>
      <c r="F2861">
        <v>3</v>
      </c>
      <c r="G2861" t="s">
        <v>38</v>
      </c>
      <c r="H2861">
        <v>104821</v>
      </c>
      <c r="I2861" t="s">
        <v>23</v>
      </c>
      <c r="J2861">
        <v>734</v>
      </c>
      <c r="K2861">
        <v>262</v>
      </c>
      <c r="L2861">
        <v>4.3</v>
      </c>
      <c r="M2861">
        <v>1.3</v>
      </c>
      <c r="N2861" t="s">
        <v>24</v>
      </c>
      <c r="O2861" t="s">
        <v>31</v>
      </c>
      <c r="P2861">
        <v>110191</v>
      </c>
      <c r="Q2861" t="s">
        <v>39</v>
      </c>
      <c r="R2861" t="s">
        <v>27</v>
      </c>
      <c r="S2861" t="s">
        <v>33</v>
      </c>
      <c r="T2861" t="s">
        <v>29</v>
      </c>
      <c r="U2861" t="str">
        <f>IF(mba_decision_dataset[[#This Row],[Age]]&lt;25,"21-25",IF(mba_decision_dataset[[#This Row],[Age]]&gt;30,"31-35","25-30"))</f>
        <v>31-35</v>
      </c>
      <c r="V2861" t="str">
        <f>IF(mba_decision_dataset[[#This Row],[GRE/GMAT Score]]&lt;351,"250-350",IF(mba_decision_dataset[[#This Row],[GRE/GMAT Score]]&gt;645,"above 645","350-645"))</f>
        <v>above 645</v>
      </c>
      <c r="W2861" s="3">
        <f>(mba_decision_dataset[[#This Row],[Expected Post-MBA Salary]]-mba_decision_dataset[[#This Row],[Annual Salary (Before MBA)]])/mba_decision_dataset[[#This Row],[Annual Salary (Before MBA)]]</f>
        <v>5.1230192423273965E-2</v>
      </c>
    </row>
    <row r="2862" spans="1:23" x14ac:dyDescent="0.4">
      <c r="A2862">
        <v>2861</v>
      </c>
      <c r="B2862">
        <v>24</v>
      </c>
      <c r="C2862" t="s">
        <v>20</v>
      </c>
      <c r="D2862" t="s">
        <v>41</v>
      </c>
      <c r="E2862">
        <v>3.34</v>
      </c>
      <c r="F2862">
        <v>7</v>
      </c>
      <c r="G2862" t="s">
        <v>36</v>
      </c>
      <c r="H2862">
        <v>30766</v>
      </c>
      <c r="I2862" t="s">
        <v>23</v>
      </c>
      <c r="J2862">
        <v>494</v>
      </c>
      <c r="K2862">
        <v>373</v>
      </c>
      <c r="L2862">
        <v>9.5</v>
      </c>
      <c r="M2862">
        <v>9.8000000000000007</v>
      </c>
      <c r="N2862" t="s">
        <v>24</v>
      </c>
      <c r="O2862" t="s">
        <v>31</v>
      </c>
      <c r="P2862">
        <v>177200</v>
      </c>
      <c r="Q2862" t="s">
        <v>39</v>
      </c>
      <c r="R2862" t="s">
        <v>40</v>
      </c>
      <c r="S2862" t="s">
        <v>28</v>
      </c>
      <c r="T2862" t="s">
        <v>29</v>
      </c>
      <c r="U2862" t="str">
        <f>IF(mba_decision_dataset[[#This Row],[Age]]&lt;25,"21-25",IF(mba_decision_dataset[[#This Row],[Age]]&gt;30,"31-35","25-30"))</f>
        <v>21-25</v>
      </c>
      <c r="V2862" t="str">
        <f>IF(mba_decision_dataset[[#This Row],[GRE/GMAT Score]]&lt;351,"250-350",IF(mba_decision_dataset[[#This Row],[GRE/GMAT Score]]&gt;645,"above 645","350-645"))</f>
        <v>350-645</v>
      </c>
      <c r="W2862" s="3">
        <f>(mba_decision_dataset[[#This Row],[Expected Post-MBA Salary]]-mba_decision_dataset[[#This Row],[Annual Salary (Before MBA)]])/mba_decision_dataset[[#This Row],[Annual Salary (Before MBA)]]</f>
        <v>4.7596047584996422</v>
      </c>
    </row>
    <row r="2863" spans="1:23" x14ac:dyDescent="0.4">
      <c r="A2863">
        <v>2862</v>
      </c>
      <c r="B2863">
        <v>28</v>
      </c>
      <c r="C2863" t="s">
        <v>34</v>
      </c>
      <c r="D2863" t="s">
        <v>50</v>
      </c>
      <c r="E2863">
        <v>2.2799999999999998</v>
      </c>
      <c r="F2863">
        <v>8</v>
      </c>
      <c r="G2863" t="s">
        <v>42</v>
      </c>
      <c r="H2863">
        <v>107496</v>
      </c>
      <c r="I2863" t="s">
        <v>23</v>
      </c>
      <c r="J2863">
        <v>493</v>
      </c>
      <c r="K2863">
        <v>495</v>
      </c>
      <c r="L2863">
        <v>7.9</v>
      </c>
      <c r="M2863">
        <v>4.2</v>
      </c>
      <c r="N2863" t="s">
        <v>45</v>
      </c>
      <c r="O2863" t="s">
        <v>46</v>
      </c>
      <c r="P2863">
        <v>117021</v>
      </c>
      <c r="Q2863" t="s">
        <v>39</v>
      </c>
      <c r="R2863" t="s">
        <v>32</v>
      </c>
      <c r="S2863" t="s">
        <v>33</v>
      </c>
      <c r="T2863" t="s">
        <v>29</v>
      </c>
      <c r="U2863" t="str">
        <f>IF(mba_decision_dataset[[#This Row],[Age]]&lt;25,"21-25",IF(mba_decision_dataset[[#This Row],[Age]]&gt;30,"31-35","25-30"))</f>
        <v>25-30</v>
      </c>
      <c r="V2863" t="str">
        <f>IF(mba_decision_dataset[[#This Row],[GRE/GMAT Score]]&lt;351,"250-350",IF(mba_decision_dataset[[#This Row],[GRE/GMAT Score]]&gt;645,"above 645","350-645"))</f>
        <v>350-645</v>
      </c>
      <c r="W2863" s="3">
        <f>(mba_decision_dataset[[#This Row],[Expected Post-MBA Salary]]-mba_decision_dataset[[#This Row],[Annual Salary (Before MBA)]])/mba_decision_dataset[[#This Row],[Annual Salary (Before MBA)]]</f>
        <v>8.8607948202723816E-2</v>
      </c>
    </row>
    <row r="2864" spans="1:23" x14ac:dyDescent="0.4">
      <c r="A2864">
        <v>2863</v>
      </c>
      <c r="B2864">
        <v>26</v>
      </c>
      <c r="C2864" t="s">
        <v>34</v>
      </c>
      <c r="D2864" t="s">
        <v>21</v>
      </c>
      <c r="E2864">
        <v>3.47</v>
      </c>
      <c r="F2864">
        <v>3</v>
      </c>
      <c r="G2864" t="s">
        <v>30</v>
      </c>
      <c r="H2864">
        <v>106521</v>
      </c>
      <c r="I2864" t="s">
        <v>23</v>
      </c>
      <c r="J2864">
        <v>368</v>
      </c>
      <c r="K2864">
        <v>402</v>
      </c>
      <c r="L2864">
        <v>4.9000000000000004</v>
      </c>
      <c r="M2864">
        <v>5</v>
      </c>
      <c r="N2864" t="s">
        <v>47</v>
      </c>
      <c r="O2864" t="s">
        <v>31</v>
      </c>
      <c r="P2864">
        <v>197644</v>
      </c>
      <c r="Q2864" t="s">
        <v>26</v>
      </c>
      <c r="R2864" t="s">
        <v>44</v>
      </c>
      <c r="S2864" t="s">
        <v>33</v>
      </c>
      <c r="T2864" t="s">
        <v>29</v>
      </c>
      <c r="U2864" t="str">
        <f>IF(mba_decision_dataset[[#This Row],[Age]]&lt;25,"21-25",IF(mba_decision_dataset[[#This Row],[Age]]&gt;30,"31-35","25-30"))</f>
        <v>25-30</v>
      </c>
      <c r="V2864" t="str">
        <f>IF(mba_decision_dataset[[#This Row],[GRE/GMAT Score]]&lt;351,"250-350",IF(mba_decision_dataset[[#This Row],[GRE/GMAT Score]]&gt;645,"above 645","350-645"))</f>
        <v>350-645</v>
      </c>
      <c r="W2864" s="3">
        <f>(mba_decision_dataset[[#This Row],[Expected Post-MBA Salary]]-mba_decision_dataset[[#This Row],[Annual Salary (Before MBA)]])/mba_decision_dataset[[#This Row],[Annual Salary (Before MBA)]]</f>
        <v>0.85544634391340679</v>
      </c>
    </row>
    <row r="2865" spans="1:23" x14ac:dyDescent="0.4">
      <c r="A2865">
        <v>2864</v>
      </c>
      <c r="B2865">
        <v>32</v>
      </c>
      <c r="C2865" t="s">
        <v>34</v>
      </c>
      <c r="D2865" t="s">
        <v>41</v>
      </c>
      <c r="E2865">
        <v>3.29</v>
      </c>
      <c r="F2865">
        <v>2</v>
      </c>
      <c r="G2865" t="s">
        <v>30</v>
      </c>
      <c r="H2865">
        <v>65186</v>
      </c>
      <c r="I2865" t="s">
        <v>23</v>
      </c>
      <c r="J2865">
        <v>689</v>
      </c>
      <c r="K2865">
        <v>374</v>
      </c>
      <c r="L2865">
        <v>6.2</v>
      </c>
      <c r="M2865">
        <v>1.8</v>
      </c>
      <c r="N2865" t="s">
        <v>45</v>
      </c>
      <c r="O2865" t="s">
        <v>38</v>
      </c>
      <c r="P2865">
        <v>197789</v>
      </c>
      <c r="Q2865" t="s">
        <v>39</v>
      </c>
      <c r="R2865" t="s">
        <v>40</v>
      </c>
      <c r="S2865" t="s">
        <v>28</v>
      </c>
      <c r="T2865" t="s">
        <v>29</v>
      </c>
      <c r="U2865" t="str">
        <f>IF(mba_decision_dataset[[#This Row],[Age]]&lt;25,"21-25",IF(mba_decision_dataset[[#This Row],[Age]]&gt;30,"31-35","25-30"))</f>
        <v>31-35</v>
      </c>
      <c r="V2865" t="str">
        <f>IF(mba_decision_dataset[[#This Row],[GRE/GMAT Score]]&lt;351,"250-350",IF(mba_decision_dataset[[#This Row],[GRE/GMAT Score]]&gt;645,"above 645","350-645"))</f>
        <v>above 645</v>
      </c>
      <c r="W2865" s="3">
        <f>(mba_decision_dataset[[#This Row],[Expected Post-MBA Salary]]-mba_decision_dataset[[#This Row],[Annual Salary (Before MBA)]])/mba_decision_dataset[[#This Row],[Annual Salary (Before MBA)]]</f>
        <v>2.0342251403675635</v>
      </c>
    </row>
    <row r="2866" spans="1:23" x14ac:dyDescent="0.4">
      <c r="A2866">
        <v>2865</v>
      </c>
      <c r="B2866">
        <v>30</v>
      </c>
      <c r="C2866" t="s">
        <v>20</v>
      </c>
      <c r="D2866" t="s">
        <v>21</v>
      </c>
      <c r="E2866">
        <v>3.94</v>
      </c>
      <c r="F2866">
        <v>3</v>
      </c>
      <c r="G2866" t="s">
        <v>42</v>
      </c>
      <c r="H2866">
        <v>68756</v>
      </c>
      <c r="I2866" t="s">
        <v>29</v>
      </c>
      <c r="J2866">
        <v>762</v>
      </c>
      <c r="K2866">
        <v>472</v>
      </c>
      <c r="L2866">
        <v>5.2</v>
      </c>
      <c r="M2866">
        <v>6.3</v>
      </c>
      <c r="N2866" t="s">
        <v>24</v>
      </c>
      <c r="O2866" t="s">
        <v>31</v>
      </c>
      <c r="P2866">
        <v>187715</v>
      </c>
      <c r="Q2866" t="s">
        <v>26</v>
      </c>
      <c r="R2866" t="s">
        <v>32</v>
      </c>
      <c r="S2866" t="s">
        <v>28</v>
      </c>
      <c r="T2866" t="s">
        <v>29</v>
      </c>
      <c r="U2866" t="str">
        <f>IF(mba_decision_dataset[[#This Row],[Age]]&lt;25,"21-25",IF(mba_decision_dataset[[#This Row],[Age]]&gt;30,"31-35","25-30"))</f>
        <v>25-30</v>
      </c>
      <c r="V2866" t="str">
        <f>IF(mba_decision_dataset[[#This Row],[GRE/GMAT Score]]&lt;351,"250-350",IF(mba_decision_dataset[[#This Row],[GRE/GMAT Score]]&gt;645,"above 645","350-645"))</f>
        <v>above 645</v>
      </c>
      <c r="W2866" s="3">
        <f>(mba_decision_dataset[[#This Row],[Expected Post-MBA Salary]]-mba_decision_dataset[[#This Row],[Annual Salary (Before MBA)]])/mba_decision_dataset[[#This Row],[Annual Salary (Before MBA)]]</f>
        <v>1.7301617313398103</v>
      </c>
    </row>
    <row r="2867" spans="1:23" x14ac:dyDescent="0.4">
      <c r="A2867">
        <v>2866</v>
      </c>
      <c r="B2867">
        <v>24</v>
      </c>
      <c r="C2867" t="s">
        <v>34</v>
      </c>
      <c r="D2867" t="s">
        <v>21</v>
      </c>
      <c r="E2867">
        <v>3.82</v>
      </c>
      <c r="F2867">
        <v>2</v>
      </c>
      <c r="G2867" t="s">
        <v>30</v>
      </c>
      <c r="H2867">
        <v>119710</v>
      </c>
      <c r="I2867" t="s">
        <v>23</v>
      </c>
      <c r="J2867">
        <v>420</v>
      </c>
      <c r="K2867">
        <v>486</v>
      </c>
      <c r="L2867">
        <v>4.5</v>
      </c>
      <c r="M2867">
        <v>3.3</v>
      </c>
      <c r="N2867" t="s">
        <v>37</v>
      </c>
      <c r="O2867" t="s">
        <v>46</v>
      </c>
      <c r="P2867">
        <v>145615</v>
      </c>
      <c r="Q2867" t="s">
        <v>26</v>
      </c>
      <c r="R2867" t="s">
        <v>32</v>
      </c>
      <c r="S2867" t="s">
        <v>28</v>
      </c>
      <c r="T2867" t="s">
        <v>23</v>
      </c>
      <c r="U2867" t="str">
        <f>IF(mba_decision_dataset[[#This Row],[Age]]&lt;25,"21-25",IF(mba_decision_dataset[[#This Row],[Age]]&gt;30,"31-35","25-30"))</f>
        <v>21-25</v>
      </c>
      <c r="V2867" t="str">
        <f>IF(mba_decision_dataset[[#This Row],[GRE/GMAT Score]]&lt;351,"250-350",IF(mba_decision_dataset[[#This Row],[GRE/GMAT Score]]&gt;645,"above 645","350-645"))</f>
        <v>350-645</v>
      </c>
      <c r="W2867" s="3">
        <f>(mba_decision_dataset[[#This Row],[Expected Post-MBA Salary]]-mba_decision_dataset[[#This Row],[Annual Salary (Before MBA)]])/mba_decision_dataset[[#This Row],[Annual Salary (Before MBA)]]</f>
        <v>0.21639796174087378</v>
      </c>
    </row>
    <row r="2868" spans="1:23" x14ac:dyDescent="0.4">
      <c r="A2868">
        <v>2867</v>
      </c>
      <c r="B2868">
        <v>25</v>
      </c>
      <c r="C2868" t="s">
        <v>34</v>
      </c>
      <c r="D2868" t="s">
        <v>49</v>
      </c>
      <c r="E2868">
        <v>2.57</v>
      </c>
      <c r="F2868">
        <v>5</v>
      </c>
      <c r="G2868" t="s">
        <v>22</v>
      </c>
      <c r="H2868">
        <v>92982</v>
      </c>
      <c r="I2868" t="s">
        <v>23</v>
      </c>
      <c r="J2868">
        <v>549</v>
      </c>
      <c r="K2868">
        <v>247</v>
      </c>
      <c r="L2868">
        <v>2.2000000000000002</v>
      </c>
      <c r="M2868">
        <v>7.1</v>
      </c>
      <c r="N2868" t="s">
        <v>47</v>
      </c>
      <c r="O2868" t="s">
        <v>31</v>
      </c>
      <c r="P2868">
        <v>163693</v>
      </c>
      <c r="Q2868" t="s">
        <v>39</v>
      </c>
      <c r="R2868" t="s">
        <v>32</v>
      </c>
      <c r="S2868" t="s">
        <v>33</v>
      </c>
      <c r="T2868" t="s">
        <v>23</v>
      </c>
      <c r="U2868" t="str">
        <f>IF(mba_decision_dataset[[#This Row],[Age]]&lt;25,"21-25",IF(mba_decision_dataset[[#This Row],[Age]]&gt;30,"31-35","25-30"))</f>
        <v>25-30</v>
      </c>
      <c r="V2868" t="str">
        <f>IF(mba_decision_dataset[[#This Row],[GRE/GMAT Score]]&lt;351,"250-350",IF(mba_decision_dataset[[#This Row],[GRE/GMAT Score]]&gt;645,"above 645","350-645"))</f>
        <v>350-645</v>
      </c>
      <c r="W2868" s="3">
        <f>(mba_decision_dataset[[#This Row],[Expected Post-MBA Salary]]-mba_decision_dataset[[#This Row],[Annual Salary (Before MBA)]])/mba_decision_dataset[[#This Row],[Annual Salary (Before MBA)]]</f>
        <v>0.76048052311200021</v>
      </c>
    </row>
    <row r="2869" spans="1:23" x14ac:dyDescent="0.4">
      <c r="A2869">
        <v>2868</v>
      </c>
      <c r="B2869">
        <v>33</v>
      </c>
      <c r="C2869" t="s">
        <v>34</v>
      </c>
      <c r="D2869" t="s">
        <v>50</v>
      </c>
      <c r="E2869">
        <v>2.0499999999999998</v>
      </c>
      <c r="F2869">
        <v>0</v>
      </c>
      <c r="G2869" t="s">
        <v>22</v>
      </c>
      <c r="H2869">
        <v>101093</v>
      </c>
      <c r="I2869" t="s">
        <v>29</v>
      </c>
      <c r="J2869">
        <v>439</v>
      </c>
      <c r="K2869">
        <v>114</v>
      </c>
      <c r="L2869">
        <v>2.5</v>
      </c>
      <c r="M2869">
        <v>7.8</v>
      </c>
      <c r="N2869" t="s">
        <v>24</v>
      </c>
      <c r="O2869" t="s">
        <v>25</v>
      </c>
      <c r="P2869">
        <v>91044</v>
      </c>
      <c r="Q2869" t="s">
        <v>39</v>
      </c>
      <c r="R2869" t="s">
        <v>40</v>
      </c>
      <c r="S2869" t="s">
        <v>28</v>
      </c>
      <c r="T2869" t="s">
        <v>23</v>
      </c>
      <c r="U2869" t="str">
        <f>IF(mba_decision_dataset[[#This Row],[Age]]&lt;25,"21-25",IF(mba_decision_dataset[[#This Row],[Age]]&gt;30,"31-35","25-30"))</f>
        <v>31-35</v>
      </c>
      <c r="V2869" t="str">
        <f>IF(mba_decision_dataset[[#This Row],[GRE/GMAT Score]]&lt;351,"250-350",IF(mba_decision_dataset[[#This Row],[GRE/GMAT Score]]&gt;645,"above 645","350-645"))</f>
        <v>350-645</v>
      </c>
      <c r="W2869" s="3">
        <f>(mba_decision_dataset[[#This Row],[Expected Post-MBA Salary]]-mba_decision_dataset[[#This Row],[Annual Salary (Before MBA)]])/mba_decision_dataset[[#This Row],[Annual Salary (Before MBA)]]</f>
        <v>-9.9403519531520476E-2</v>
      </c>
    </row>
    <row r="2870" spans="1:23" x14ac:dyDescent="0.4">
      <c r="A2870">
        <v>2869</v>
      </c>
      <c r="B2870">
        <v>33</v>
      </c>
      <c r="C2870" t="s">
        <v>20</v>
      </c>
      <c r="D2870" t="s">
        <v>41</v>
      </c>
      <c r="E2870">
        <v>3.31</v>
      </c>
      <c r="F2870">
        <v>1</v>
      </c>
      <c r="G2870" t="s">
        <v>22</v>
      </c>
      <c r="H2870">
        <v>68353</v>
      </c>
      <c r="I2870" t="s">
        <v>29</v>
      </c>
      <c r="J2870">
        <v>541</v>
      </c>
      <c r="K2870">
        <v>114</v>
      </c>
      <c r="L2870">
        <v>3.6</v>
      </c>
      <c r="M2870">
        <v>3.6</v>
      </c>
      <c r="N2870" t="s">
        <v>24</v>
      </c>
      <c r="O2870" t="s">
        <v>31</v>
      </c>
      <c r="P2870">
        <v>113963</v>
      </c>
      <c r="Q2870" t="s">
        <v>39</v>
      </c>
      <c r="R2870" t="s">
        <v>40</v>
      </c>
      <c r="S2870" t="s">
        <v>28</v>
      </c>
      <c r="T2870" t="s">
        <v>23</v>
      </c>
      <c r="U2870" t="str">
        <f>IF(mba_decision_dataset[[#This Row],[Age]]&lt;25,"21-25",IF(mba_decision_dataset[[#This Row],[Age]]&gt;30,"31-35","25-30"))</f>
        <v>31-35</v>
      </c>
      <c r="V2870" t="str">
        <f>IF(mba_decision_dataset[[#This Row],[GRE/GMAT Score]]&lt;351,"250-350",IF(mba_decision_dataset[[#This Row],[GRE/GMAT Score]]&gt;645,"above 645","350-645"))</f>
        <v>350-645</v>
      </c>
      <c r="W2870" s="3">
        <f>(mba_decision_dataset[[#This Row],[Expected Post-MBA Salary]]-mba_decision_dataset[[#This Row],[Annual Salary (Before MBA)]])/mba_decision_dataset[[#This Row],[Annual Salary (Before MBA)]]</f>
        <v>0.6672713706786827</v>
      </c>
    </row>
    <row r="2871" spans="1:23" x14ac:dyDescent="0.4">
      <c r="A2871">
        <v>2870</v>
      </c>
      <c r="B2871">
        <v>29</v>
      </c>
      <c r="C2871" t="s">
        <v>20</v>
      </c>
      <c r="D2871" t="s">
        <v>21</v>
      </c>
      <c r="E2871">
        <v>3.21</v>
      </c>
      <c r="F2871">
        <v>7</v>
      </c>
      <c r="G2871" t="s">
        <v>42</v>
      </c>
      <c r="H2871">
        <v>41836</v>
      </c>
      <c r="I2871" t="s">
        <v>23</v>
      </c>
      <c r="J2871">
        <v>782</v>
      </c>
      <c r="K2871">
        <v>222</v>
      </c>
      <c r="L2871">
        <v>4.3</v>
      </c>
      <c r="M2871">
        <v>5</v>
      </c>
      <c r="N2871" t="s">
        <v>37</v>
      </c>
      <c r="O2871" t="s">
        <v>38</v>
      </c>
      <c r="P2871">
        <v>119249</v>
      </c>
      <c r="Q2871" t="s">
        <v>26</v>
      </c>
      <c r="R2871" t="s">
        <v>44</v>
      </c>
      <c r="S2871" t="s">
        <v>28</v>
      </c>
      <c r="T2871" t="s">
        <v>23</v>
      </c>
      <c r="U2871" t="str">
        <f>IF(mba_decision_dataset[[#This Row],[Age]]&lt;25,"21-25",IF(mba_decision_dataset[[#This Row],[Age]]&gt;30,"31-35","25-30"))</f>
        <v>25-30</v>
      </c>
      <c r="V2871" t="str">
        <f>IF(mba_decision_dataset[[#This Row],[GRE/GMAT Score]]&lt;351,"250-350",IF(mba_decision_dataset[[#This Row],[GRE/GMAT Score]]&gt;645,"above 645","350-645"))</f>
        <v>above 645</v>
      </c>
      <c r="W2871" s="3">
        <f>(mba_decision_dataset[[#This Row],[Expected Post-MBA Salary]]-mba_decision_dataset[[#This Row],[Annual Salary (Before MBA)]])/mba_decision_dataset[[#This Row],[Annual Salary (Before MBA)]]</f>
        <v>1.8503920068840234</v>
      </c>
    </row>
    <row r="2872" spans="1:23" x14ac:dyDescent="0.4">
      <c r="A2872">
        <v>2871</v>
      </c>
      <c r="B2872">
        <v>27</v>
      </c>
      <c r="C2872" t="s">
        <v>20</v>
      </c>
      <c r="D2872" t="s">
        <v>21</v>
      </c>
      <c r="E2872">
        <v>2.0499999999999998</v>
      </c>
      <c r="F2872">
        <v>2</v>
      </c>
      <c r="G2872" t="s">
        <v>38</v>
      </c>
      <c r="H2872">
        <v>57860</v>
      </c>
      <c r="I2872" t="s">
        <v>23</v>
      </c>
      <c r="J2872">
        <v>336</v>
      </c>
      <c r="K2872">
        <v>211</v>
      </c>
      <c r="L2872">
        <v>3.3</v>
      </c>
      <c r="M2872">
        <v>4.0999999999999996</v>
      </c>
      <c r="N2872" t="s">
        <v>45</v>
      </c>
      <c r="O2872" t="s">
        <v>38</v>
      </c>
      <c r="P2872">
        <v>180982</v>
      </c>
      <c r="Q2872" t="s">
        <v>26</v>
      </c>
      <c r="R2872" t="s">
        <v>40</v>
      </c>
      <c r="S2872" t="s">
        <v>33</v>
      </c>
      <c r="T2872" t="s">
        <v>29</v>
      </c>
      <c r="U2872" t="str">
        <f>IF(mba_decision_dataset[[#This Row],[Age]]&lt;25,"21-25",IF(mba_decision_dataset[[#This Row],[Age]]&gt;30,"31-35","25-30"))</f>
        <v>25-30</v>
      </c>
      <c r="V2872" t="str">
        <f>IF(mba_decision_dataset[[#This Row],[GRE/GMAT Score]]&lt;351,"250-350",IF(mba_decision_dataset[[#This Row],[GRE/GMAT Score]]&gt;645,"above 645","350-645"))</f>
        <v>250-350</v>
      </c>
      <c r="W2872" s="3">
        <f>(mba_decision_dataset[[#This Row],[Expected Post-MBA Salary]]-mba_decision_dataset[[#This Row],[Annual Salary (Before MBA)]])/mba_decision_dataset[[#This Row],[Annual Salary (Before MBA)]]</f>
        <v>2.1279294849637056</v>
      </c>
    </row>
    <row r="2873" spans="1:23" x14ac:dyDescent="0.4">
      <c r="A2873">
        <v>2872</v>
      </c>
      <c r="B2873">
        <v>30</v>
      </c>
      <c r="C2873" t="s">
        <v>20</v>
      </c>
      <c r="D2873" t="s">
        <v>41</v>
      </c>
      <c r="E2873">
        <v>2.25</v>
      </c>
      <c r="F2873">
        <v>3</v>
      </c>
      <c r="G2873" t="s">
        <v>42</v>
      </c>
      <c r="H2873">
        <v>102649</v>
      </c>
      <c r="I2873" t="s">
        <v>29</v>
      </c>
      <c r="J2873">
        <v>651</v>
      </c>
      <c r="K2873">
        <v>58</v>
      </c>
      <c r="L2873">
        <v>6.2</v>
      </c>
      <c r="M2873">
        <v>9.8000000000000007</v>
      </c>
      <c r="N2873" t="s">
        <v>24</v>
      </c>
      <c r="O2873" t="s">
        <v>31</v>
      </c>
      <c r="P2873">
        <v>88991</v>
      </c>
      <c r="Q2873" t="s">
        <v>26</v>
      </c>
      <c r="R2873" t="s">
        <v>40</v>
      </c>
      <c r="S2873" t="s">
        <v>28</v>
      </c>
      <c r="T2873" t="s">
        <v>23</v>
      </c>
      <c r="U2873" t="str">
        <f>IF(mba_decision_dataset[[#This Row],[Age]]&lt;25,"21-25",IF(mba_decision_dataset[[#This Row],[Age]]&gt;30,"31-35","25-30"))</f>
        <v>25-30</v>
      </c>
      <c r="V2873" t="str">
        <f>IF(mba_decision_dataset[[#This Row],[GRE/GMAT Score]]&lt;351,"250-350",IF(mba_decision_dataset[[#This Row],[GRE/GMAT Score]]&gt;645,"above 645","350-645"))</f>
        <v>above 645</v>
      </c>
      <c r="W2873" s="3">
        <f>(mba_decision_dataset[[#This Row],[Expected Post-MBA Salary]]-mba_decision_dataset[[#This Row],[Annual Salary (Before MBA)]])/mba_decision_dataset[[#This Row],[Annual Salary (Before MBA)]]</f>
        <v>-0.13305536342292668</v>
      </c>
    </row>
    <row r="2874" spans="1:23" x14ac:dyDescent="0.4">
      <c r="A2874">
        <v>2873</v>
      </c>
      <c r="B2874">
        <v>34</v>
      </c>
      <c r="C2874" t="s">
        <v>20</v>
      </c>
      <c r="D2874" t="s">
        <v>21</v>
      </c>
      <c r="E2874">
        <v>3.17</v>
      </c>
      <c r="F2874">
        <v>0</v>
      </c>
      <c r="G2874" t="s">
        <v>38</v>
      </c>
      <c r="H2874">
        <v>116580</v>
      </c>
      <c r="I2874" t="s">
        <v>23</v>
      </c>
      <c r="J2874">
        <v>434</v>
      </c>
      <c r="K2874">
        <v>348</v>
      </c>
      <c r="L2874">
        <v>6.4</v>
      </c>
      <c r="M2874">
        <v>8.6</v>
      </c>
      <c r="N2874" t="s">
        <v>37</v>
      </c>
      <c r="O2874" t="s">
        <v>43</v>
      </c>
      <c r="P2874">
        <v>104707</v>
      </c>
      <c r="Q2874" t="s">
        <v>39</v>
      </c>
      <c r="R2874" t="s">
        <v>44</v>
      </c>
      <c r="S2874" t="s">
        <v>28</v>
      </c>
      <c r="T2874" t="s">
        <v>23</v>
      </c>
      <c r="U2874" t="str">
        <f>IF(mba_decision_dataset[[#This Row],[Age]]&lt;25,"21-25",IF(mba_decision_dataset[[#This Row],[Age]]&gt;30,"31-35","25-30"))</f>
        <v>31-35</v>
      </c>
      <c r="V2874" t="str">
        <f>IF(mba_decision_dataset[[#This Row],[GRE/GMAT Score]]&lt;351,"250-350",IF(mba_decision_dataset[[#This Row],[GRE/GMAT Score]]&gt;645,"above 645","350-645"))</f>
        <v>350-645</v>
      </c>
      <c r="W2874" s="3">
        <f>(mba_decision_dataset[[#This Row],[Expected Post-MBA Salary]]-mba_decision_dataset[[#This Row],[Annual Salary (Before MBA)]])/mba_decision_dataset[[#This Row],[Annual Salary (Before MBA)]]</f>
        <v>-0.10184422714016127</v>
      </c>
    </row>
    <row r="2875" spans="1:23" x14ac:dyDescent="0.4">
      <c r="A2875">
        <v>2874</v>
      </c>
      <c r="B2875">
        <v>34</v>
      </c>
      <c r="C2875" t="s">
        <v>20</v>
      </c>
      <c r="D2875" t="s">
        <v>21</v>
      </c>
      <c r="E2875">
        <v>3.82</v>
      </c>
      <c r="F2875">
        <v>2</v>
      </c>
      <c r="G2875" t="s">
        <v>30</v>
      </c>
      <c r="H2875">
        <v>111115</v>
      </c>
      <c r="I2875" t="s">
        <v>23</v>
      </c>
      <c r="J2875">
        <v>749</v>
      </c>
      <c r="K2875">
        <v>23</v>
      </c>
      <c r="L2875">
        <v>1.4</v>
      </c>
      <c r="M2875">
        <v>4.8</v>
      </c>
      <c r="N2875" t="s">
        <v>37</v>
      </c>
      <c r="O2875" t="s">
        <v>25</v>
      </c>
      <c r="P2875">
        <v>83367</v>
      </c>
      <c r="Q2875" t="s">
        <v>26</v>
      </c>
      <c r="R2875" t="s">
        <v>44</v>
      </c>
      <c r="S2875" t="s">
        <v>28</v>
      </c>
      <c r="T2875" t="s">
        <v>23</v>
      </c>
      <c r="U2875" t="str">
        <f>IF(mba_decision_dataset[[#This Row],[Age]]&lt;25,"21-25",IF(mba_decision_dataset[[#This Row],[Age]]&gt;30,"31-35","25-30"))</f>
        <v>31-35</v>
      </c>
      <c r="V2875" t="str">
        <f>IF(mba_decision_dataset[[#This Row],[GRE/GMAT Score]]&lt;351,"250-350",IF(mba_decision_dataset[[#This Row],[GRE/GMAT Score]]&gt;645,"above 645","350-645"))</f>
        <v>above 645</v>
      </c>
      <c r="W2875" s="3">
        <f>(mba_decision_dataset[[#This Row],[Expected Post-MBA Salary]]-mba_decision_dataset[[#This Row],[Annual Salary (Before MBA)]])/mba_decision_dataset[[#This Row],[Annual Salary (Before MBA)]]</f>
        <v>-0.249723259685911</v>
      </c>
    </row>
    <row r="2876" spans="1:23" x14ac:dyDescent="0.4">
      <c r="A2876">
        <v>2875</v>
      </c>
      <c r="B2876">
        <v>29</v>
      </c>
      <c r="C2876" t="s">
        <v>34</v>
      </c>
      <c r="D2876" t="s">
        <v>21</v>
      </c>
      <c r="E2876">
        <v>3.81</v>
      </c>
      <c r="F2876">
        <v>0</v>
      </c>
      <c r="G2876" t="s">
        <v>30</v>
      </c>
      <c r="H2876">
        <v>52187</v>
      </c>
      <c r="I2876" t="s">
        <v>29</v>
      </c>
      <c r="J2876">
        <v>439</v>
      </c>
      <c r="K2876">
        <v>472</v>
      </c>
      <c r="L2876">
        <v>6.8</v>
      </c>
      <c r="M2876">
        <v>5.6</v>
      </c>
      <c r="N2876" t="s">
        <v>37</v>
      </c>
      <c r="O2876" t="s">
        <v>31</v>
      </c>
      <c r="P2876">
        <v>110838</v>
      </c>
      <c r="Q2876" t="s">
        <v>39</v>
      </c>
      <c r="R2876" t="s">
        <v>44</v>
      </c>
      <c r="S2876" t="s">
        <v>33</v>
      </c>
      <c r="T2876" t="s">
        <v>29</v>
      </c>
      <c r="U2876" t="str">
        <f>IF(mba_decision_dataset[[#This Row],[Age]]&lt;25,"21-25",IF(mba_decision_dataset[[#This Row],[Age]]&gt;30,"31-35","25-30"))</f>
        <v>25-30</v>
      </c>
      <c r="V2876" t="str">
        <f>IF(mba_decision_dataset[[#This Row],[GRE/GMAT Score]]&lt;351,"250-350",IF(mba_decision_dataset[[#This Row],[GRE/GMAT Score]]&gt;645,"above 645","350-645"))</f>
        <v>350-645</v>
      </c>
      <c r="W2876" s="3">
        <f>(mba_decision_dataset[[#This Row],[Expected Post-MBA Salary]]-mba_decision_dataset[[#This Row],[Annual Salary (Before MBA)]])/mba_decision_dataset[[#This Row],[Annual Salary (Before MBA)]]</f>
        <v>1.1238622645486425</v>
      </c>
    </row>
    <row r="2877" spans="1:23" x14ac:dyDescent="0.4">
      <c r="A2877">
        <v>2876</v>
      </c>
      <c r="B2877">
        <v>27</v>
      </c>
      <c r="C2877" t="s">
        <v>20</v>
      </c>
      <c r="D2877" t="s">
        <v>35</v>
      </c>
      <c r="E2877">
        <v>2.2999999999999998</v>
      </c>
      <c r="F2877">
        <v>9</v>
      </c>
      <c r="G2877" t="s">
        <v>30</v>
      </c>
      <c r="H2877">
        <v>94482</v>
      </c>
      <c r="I2877" t="s">
        <v>23</v>
      </c>
      <c r="J2877">
        <v>378</v>
      </c>
      <c r="K2877">
        <v>27</v>
      </c>
      <c r="L2877">
        <v>5.2</v>
      </c>
      <c r="M2877">
        <v>9.9</v>
      </c>
      <c r="N2877" t="s">
        <v>45</v>
      </c>
      <c r="O2877" t="s">
        <v>25</v>
      </c>
      <c r="P2877">
        <v>97939</v>
      </c>
      <c r="Q2877" t="s">
        <v>39</v>
      </c>
      <c r="R2877" t="s">
        <v>27</v>
      </c>
      <c r="S2877" t="s">
        <v>28</v>
      </c>
      <c r="T2877" t="s">
        <v>29</v>
      </c>
      <c r="U2877" t="str">
        <f>IF(mba_decision_dataset[[#This Row],[Age]]&lt;25,"21-25",IF(mba_decision_dataset[[#This Row],[Age]]&gt;30,"31-35","25-30"))</f>
        <v>25-30</v>
      </c>
      <c r="V2877" t="str">
        <f>IF(mba_decision_dataset[[#This Row],[GRE/GMAT Score]]&lt;351,"250-350",IF(mba_decision_dataset[[#This Row],[GRE/GMAT Score]]&gt;645,"above 645","350-645"))</f>
        <v>350-645</v>
      </c>
      <c r="W2877" s="3">
        <f>(mba_decision_dataset[[#This Row],[Expected Post-MBA Salary]]-mba_decision_dataset[[#This Row],[Annual Salary (Before MBA)]])/mba_decision_dataset[[#This Row],[Annual Salary (Before MBA)]]</f>
        <v>3.6588979911517536E-2</v>
      </c>
    </row>
    <row r="2878" spans="1:23" x14ac:dyDescent="0.4">
      <c r="A2878">
        <v>2877</v>
      </c>
      <c r="B2878">
        <v>32</v>
      </c>
      <c r="C2878" t="s">
        <v>34</v>
      </c>
      <c r="D2878" t="s">
        <v>35</v>
      </c>
      <c r="E2878">
        <v>2.77</v>
      </c>
      <c r="F2878">
        <v>4</v>
      </c>
      <c r="G2878" t="s">
        <v>38</v>
      </c>
      <c r="H2878">
        <v>104541</v>
      </c>
      <c r="I2878" t="s">
        <v>29</v>
      </c>
      <c r="J2878">
        <v>690</v>
      </c>
      <c r="K2878">
        <v>333</v>
      </c>
      <c r="L2878">
        <v>5.9</v>
      </c>
      <c r="M2878">
        <v>3.4</v>
      </c>
      <c r="N2878" t="s">
        <v>37</v>
      </c>
      <c r="O2878" t="s">
        <v>38</v>
      </c>
      <c r="P2878">
        <v>88558</v>
      </c>
      <c r="Q2878" t="s">
        <v>39</v>
      </c>
      <c r="R2878" t="s">
        <v>40</v>
      </c>
      <c r="S2878" t="s">
        <v>33</v>
      </c>
      <c r="T2878" t="s">
        <v>29</v>
      </c>
      <c r="U2878" t="str">
        <f>IF(mba_decision_dataset[[#This Row],[Age]]&lt;25,"21-25",IF(mba_decision_dataset[[#This Row],[Age]]&gt;30,"31-35","25-30"))</f>
        <v>31-35</v>
      </c>
      <c r="V2878" t="str">
        <f>IF(mba_decision_dataset[[#This Row],[GRE/GMAT Score]]&lt;351,"250-350",IF(mba_decision_dataset[[#This Row],[GRE/GMAT Score]]&gt;645,"above 645","350-645"))</f>
        <v>above 645</v>
      </c>
      <c r="W2878" s="3">
        <f>(mba_decision_dataset[[#This Row],[Expected Post-MBA Salary]]-mba_decision_dataset[[#This Row],[Annual Salary (Before MBA)]])/mba_decision_dataset[[#This Row],[Annual Salary (Before MBA)]]</f>
        <v>-0.15288738389722692</v>
      </c>
    </row>
    <row r="2879" spans="1:23" x14ac:dyDescent="0.4">
      <c r="A2879">
        <v>2878</v>
      </c>
      <c r="B2879">
        <v>21</v>
      </c>
      <c r="C2879" t="s">
        <v>20</v>
      </c>
      <c r="D2879" t="s">
        <v>50</v>
      </c>
      <c r="E2879">
        <v>2.09</v>
      </c>
      <c r="F2879">
        <v>0</v>
      </c>
      <c r="G2879" t="s">
        <v>30</v>
      </c>
      <c r="H2879">
        <v>41440</v>
      </c>
      <c r="I2879" t="s">
        <v>29</v>
      </c>
      <c r="J2879">
        <v>359</v>
      </c>
      <c r="K2879">
        <v>75</v>
      </c>
      <c r="L2879">
        <v>9</v>
      </c>
      <c r="M2879">
        <v>9</v>
      </c>
      <c r="N2879" t="s">
        <v>24</v>
      </c>
      <c r="O2879" t="s">
        <v>43</v>
      </c>
      <c r="P2879">
        <v>67004</v>
      </c>
      <c r="Q2879" t="s">
        <v>39</v>
      </c>
      <c r="R2879" t="s">
        <v>44</v>
      </c>
      <c r="S2879" t="s">
        <v>28</v>
      </c>
      <c r="T2879" t="s">
        <v>29</v>
      </c>
      <c r="U2879" t="str">
        <f>IF(mba_decision_dataset[[#This Row],[Age]]&lt;25,"21-25",IF(mba_decision_dataset[[#This Row],[Age]]&gt;30,"31-35","25-30"))</f>
        <v>21-25</v>
      </c>
      <c r="V2879" t="str">
        <f>IF(mba_decision_dataset[[#This Row],[GRE/GMAT Score]]&lt;351,"250-350",IF(mba_decision_dataset[[#This Row],[GRE/GMAT Score]]&gt;645,"above 645","350-645"))</f>
        <v>350-645</v>
      </c>
      <c r="W2879" s="3">
        <f>(mba_decision_dataset[[#This Row],[Expected Post-MBA Salary]]-mba_decision_dataset[[#This Row],[Annual Salary (Before MBA)]])/mba_decision_dataset[[#This Row],[Annual Salary (Before MBA)]]</f>
        <v>0.61689189189189186</v>
      </c>
    </row>
    <row r="2880" spans="1:23" x14ac:dyDescent="0.4">
      <c r="A2880">
        <v>2879</v>
      </c>
      <c r="B2880">
        <v>32</v>
      </c>
      <c r="C2880" t="s">
        <v>20</v>
      </c>
      <c r="D2880" t="s">
        <v>49</v>
      </c>
      <c r="E2880">
        <v>2.94</v>
      </c>
      <c r="F2880">
        <v>8</v>
      </c>
      <c r="G2880" t="s">
        <v>42</v>
      </c>
      <c r="H2880">
        <v>105418</v>
      </c>
      <c r="I2880" t="s">
        <v>29</v>
      </c>
      <c r="J2880">
        <v>381</v>
      </c>
      <c r="K2880">
        <v>382</v>
      </c>
      <c r="L2880">
        <v>2.7</v>
      </c>
      <c r="M2880">
        <v>9.5</v>
      </c>
      <c r="N2880" t="s">
        <v>37</v>
      </c>
      <c r="O2880" t="s">
        <v>31</v>
      </c>
      <c r="P2880">
        <v>68404</v>
      </c>
      <c r="Q2880" t="s">
        <v>39</v>
      </c>
      <c r="R2880" t="s">
        <v>32</v>
      </c>
      <c r="S2880" t="s">
        <v>28</v>
      </c>
      <c r="T2880" t="s">
        <v>23</v>
      </c>
      <c r="U2880" t="str">
        <f>IF(mba_decision_dataset[[#This Row],[Age]]&lt;25,"21-25",IF(mba_decision_dataset[[#This Row],[Age]]&gt;30,"31-35","25-30"))</f>
        <v>31-35</v>
      </c>
      <c r="V2880" t="str">
        <f>IF(mba_decision_dataset[[#This Row],[GRE/GMAT Score]]&lt;351,"250-350",IF(mba_decision_dataset[[#This Row],[GRE/GMAT Score]]&gt;645,"above 645","350-645"))</f>
        <v>350-645</v>
      </c>
      <c r="W2880" s="3">
        <f>(mba_decision_dataset[[#This Row],[Expected Post-MBA Salary]]-mba_decision_dataset[[#This Row],[Annual Salary (Before MBA)]])/mba_decision_dataset[[#This Row],[Annual Salary (Before MBA)]]</f>
        <v>-0.35111650761729496</v>
      </c>
    </row>
    <row r="2881" spans="1:23" x14ac:dyDescent="0.4">
      <c r="A2881">
        <v>2880</v>
      </c>
      <c r="B2881">
        <v>28</v>
      </c>
      <c r="C2881" t="s">
        <v>20</v>
      </c>
      <c r="D2881" t="s">
        <v>41</v>
      </c>
      <c r="E2881">
        <v>3.51</v>
      </c>
      <c r="F2881">
        <v>6</v>
      </c>
      <c r="G2881" t="s">
        <v>38</v>
      </c>
      <c r="H2881">
        <v>91646</v>
      </c>
      <c r="I2881" t="s">
        <v>23</v>
      </c>
      <c r="J2881">
        <v>734</v>
      </c>
      <c r="K2881">
        <v>15</v>
      </c>
      <c r="L2881">
        <v>4.5999999999999996</v>
      </c>
      <c r="M2881">
        <v>5.0999999999999996</v>
      </c>
      <c r="N2881" t="s">
        <v>37</v>
      </c>
      <c r="O2881" t="s">
        <v>25</v>
      </c>
      <c r="P2881">
        <v>66104</v>
      </c>
      <c r="Q2881" t="s">
        <v>39</v>
      </c>
      <c r="R2881" t="s">
        <v>44</v>
      </c>
      <c r="S2881" t="s">
        <v>28</v>
      </c>
      <c r="T2881" t="s">
        <v>29</v>
      </c>
      <c r="U2881" t="str">
        <f>IF(mba_decision_dataset[[#This Row],[Age]]&lt;25,"21-25",IF(mba_decision_dataset[[#This Row],[Age]]&gt;30,"31-35","25-30"))</f>
        <v>25-30</v>
      </c>
      <c r="V2881" t="str">
        <f>IF(mba_decision_dataset[[#This Row],[GRE/GMAT Score]]&lt;351,"250-350",IF(mba_decision_dataset[[#This Row],[GRE/GMAT Score]]&gt;645,"above 645","350-645"))</f>
        <v>above 645</v>
      </c>
      <c r="W2881" s="3">
        <f>(mba_decision_dataset[[#This Row],[Expected Post-MBA Salary]]-mba_decision_dataset[[#This Row],[Annual Salary (Before MBA)]])/mba_decision_dataset[[#This Row],[Annual Salary (Before MBA)]]</f>
        <v>-0.27870283482094144</v>
      </c>
    </row>
    <row r="2882" spans="1:23" x14ac:dyDescent="0.4">
      <c r="A2882">
        <v>2881</v>
      </c>
      <c r="B2882">
        <v>24</v>
      </c>
      <c r="C2882" t="s">
        <v>20</v>
      </c>
      <c r="D2882" t="s">
        <v>49</v>
      </c>
      <c r="E2882">
        <v>3.58</v>
      </c>
      <c r="F2882">
        <v>7</v>
      </c>
      <c r="G2882" t="s">
        <v>22</v>
      </c>
      <c r="H2882">
        <v>55843</v>
      </c>
      <c r="I2882" t="s">
        <v>29</v>
      </c>
      <c r="J2882">
        <v>448</v>
      </c>
      <c r="K2882">
        <v>414</v>
      </c>
      <c r="L2882">
        <v>5.4</v>
      </c>
      <c r="M2882">
        <v>3.2</v>
      </c>
      <c r="N2882" t="s">
        <v>24</v>
      </c>
      <c r="O2882" t="s">
        <v>46</v>
      </c>
      <c r="P2882">
        <v>155111</v>
      </c>
      <c r="Q2882" t="s">
        <v>26</v>
      </c>
      <c r="R2882" t="s">
        <v>32</v>
      </c>
      <c r="S2882" t="s">
        <v>33</v>
      </c>
      <c r="T2882" t="s">
        <v>29</v>
      </c>
      <c r="U2882" t="str">
        <f>IF(mba_decision_dataset[[#This Row],[Age]]&lt;25,"21-25",IF(mba_decision_dataset[[#This Row],[Age]]&gt;30,"31-35","25-30"))</f>
        <v>21-25</v>
      </c>
      <c r="V2882" t="str">
        <f>IF(mba_decision_dataset[[#This Row],[GRE/GMAT Score]]&lt;351,"250-350",IF(mba_decision_dataset[[#This Row],[GRE/GMAT Score]]&gt;645,"above 645","350-645"))</f>
        <v>350-645</v>
      </c>
      <c r="W2882" s="3">
        <f>(mba_decision_dataset[[#This Row],[Expected Post-MBA Salary]]-mba_decision_dataset[[#This Row],[Annual Salary (Before MBA)]])/mba_decision_dataset[[#This Row],[Annual Salary (Before MBA)]]</f>
        <v>1.7776265601776409</v>
      </c>
    </row>
    <row r="2883" spans="1:23" x14ac:dyDescent="0.4">
      <c r="A2883">
        <v>2882</v>
      </c>
      <c r="B2883">
        <v>23</v>
      </c>
      <c r="C2883" t="s">
        <v>34</v>
      </c>
      <c r="D2883" t="s">
        <v>49</v>
      </c>
      <c r="E2883">
        <v>3</v>
      </c>
      <c r="F2883">
        <v>8</v>
      </c>
      <c r="G2883" t="s">
        <v>38</v>
      </c>
      <c r="H2883">
        <v>54553</v>
      </c>
      <c r="I2883" t="s">
        <v>23</v>
      </c>
      <c r="J2883">
        <v>324</v>
      </c>
      <c r="K2883">
        <v>390</v>
      </c>
      <c r="L2883">
        <v>6.3</v>
      </c>
      <c r="M2883">
        <v>2.4</v>
      </c>
      <c r="N2883" t="s">
        <v>37</v>
      </c>
      <c r="O2883" t="s">
        <v>31</v>
      </c>
      <c r="P2883">
        <v>82615</v>
      </c>
      <c r="Q2883" t="s">
        <v>39</v>
      </c>
      <c r="R2883" t="s">
        <v>32</v>
      </c>
      <c r="S2883" t="s">
        <v>33</v>
      </c>
      <c r="T2883" t="s">
        <v>23</v>
      </c>
      <c r="U2883" t="str">
        <f>IF(mba_decision_dataset[[#This Row],[Age]]&lt;25,"21-25",IF(mba_decision_dataset[[#This Row],[Age]]&gt;30,"31-35","25-30"))</f>
        <v>21-25</v>
      </c>
      <c r="V2883" t="str">
        <f>IF(mba_decision_dataset[[#This Row],[GRE/GMAT Score]]&lt;351,"250-350",IF(mba_decision_dataset[[#This Row],[GRE/GMAT Score]]&gt;645,"above 645","350-645"))</f>
        <v>250-350</v>
      </c>
      <c r="W2883" s="3">
        <f>(mba_decision_dataset[[#This Row],[Expected Post-MBA Salary]]-mba_decision_dataset[[#This Row],[Annual Salary (Before MBA)]])/mba_decision_dataset[[#This Row],[Annual Salary (Before MBA)]]</f>
        <v>0.51439884149359338</v>
      </c>
    </row>
    <row r="2884" spans="1:23" x14ac:dyDescent="0.4">
      <c r="A2884">
        <v>2883</v>
      </c>
      <c r="B2884">
        <v>34</v>
      </c>
      <c r="C2884" t="s">
        <v>34</v>
      </c>
      <c r="D2884" t="s">
        <v>35</v>
      </c>
      <c r="E2884">
        <v>2.19</v>
      </c>
      <c r="F2884">
        <v>9</v>
      </c>
      <c r="G2884" t="s">
        <v>42</v>
      </c>
      <c r="H2884">
        <v>38870</v>
      </c>
      <c r="I2884" t="s">
        <v>23</v>
      </c>
      <c r="J2884">
        <v>453</v>
      </c>
      <c r="K2884">
        <v>281</v>
      </c>
      <c r="L2884">
        <v>7.1</v>
      </c>
      <c r="M2884">
        <v>1.7</v>
      </c>
      <c r="N2884" t="s">
        <v>24</v>
      </c>
      <c r="O2884" t="s">
        <v>46</v>
      </c>
      <c r="P2884">
        <v>166334</v>
      </c>
      <c r="Q2884" t="s">
        <v>26</v>
      </c>
      <c r="R2884" t="s">
        <v>27</v>
      </c>
      <c r="S2884" t="s">
        <v>33</v>
      </c>
      <c r="T2884" t="s">
        <v>29</v>
      </c>
      <c r="U2884" t="str">
        <f>IF(mba_decision_dataset[[#This Row],[Age]]&lt;25,"21-25",IF(mba_decision_dataset[[#This Row],[Age]]&gt;30,"31-35","25-30"))</f>
        <v>31-35</v>
      </c>
      <c r="V2884" t="str">
        <f>IF(mba_decision_dataset[[#This Row],[GRE/GMAT Score]]&lt;351,"250-350",IF(mba_decision_dataset[[#This Row],[GRE/GMAT Score]]&gt;645,"above 645","350-645"))</f>
        <v>350-645</v>
      </c>
      <c r="W2884" s="3">
        <f>(mba_decision_dataset[[#This Row],[Expected Post-MBA Salary]]-mba_decision_dataset[[#This Row],[Annual Salary (Before MBA)]])/mba_decision_dataset[[#This Row],[Annual Salary (Before MBA)]]</f>
        <v>3.2792384872652431</v>
      </c>
    </row>
    <row r="2885" spans="1:23" x14ac:dyDescent="0.4">
      <c r="A2885">
        <v>2884</v>
      </c>
      <c r="B2885">
        <v>33</v>
      </c>
      <c r="C2885" t="s">
        <v>20</v>
      </c>
      <c r="D2885" t="s">
        <v>50</v>
      </c>
      <c r="E2885">
        <v>2.76</v>
      </c>
      <c r="F2885">
        <v>7</v>
      </c>
      <c r="G2885" t="s">
        <v>42</v>
      </c>
      <c r="H2885">
        <v>65029</v>
      </c>
      <c r="I2885" t="s">
        <v>23</v>
      </c>
      <c r="J2885">
        <v>302</v>
      </c>
      <c r="K2885">
        <v>31</v>
      </c>
      <c r="L2885">
        <v>2.2000000000000002</v>
      </c>
      <c r="M2885">
        <v>2.6</v>
      </c>
      <c r="N2885" t="s">
        <v>45</v>
      </c>
      <c r="O2885" t="s">
        <v>38</v>
      </c>
      <c r="P2885">
        <v>132814</v>
      </c>
      <c r="Q2885" t="s">
        <v>39</v>
      </c>
      <c r="R2885" t="s">
        <v>44</v>
      </c>
      <c r="S2885" t="s">
        <v>28</v>
      </c>
      <c r="T2885" t="s">
        <v>29</v>
      </c>
      <c r="U2885" t="str">
        <f>IF(mba_decision_dataset[[#This Row],[Age]]&lt;25,"21-25",IF(mba_decision_dataset[[#This Row],[Age]]&gt;30,"31-35","25-30"))</f>
        <v>31-35</v>
      </c>
      <c r="V2885" t="str">
        <f>IF(mba_decision_dataset[[#This Row],[GRE/GMAT Score]]&lt;351,"250-350",IF(mba_decision_dataset[[#This Row],[GRE/GMAT Score]]&gt;645,"above 645","350-645"))</f>
        <v>250-350</v>
      </c>
      <c r="W2885" s="3">
        <f>(mba_decision_dataset[[#This Row],[Expected Post-MBA Salary]]-mba_decision_dataset[[#This Row],[Annual Salary (Before MBA)]])/mba_decision_dataset[[#This Row],[Annual Salary (Before MBA)]]</f>
        <v>1.0423810915130172</v>
      </c>
    </row>
    <row r="2886" spans="1:23" x14ac:dyDescent="0.4">
      <c r="A2886">
        <v>2885</v>
      </c>
      <c r="B2886">
        <v>27</v>
      </c>
      <c r="C2886" t="s">
        <v>20</v>
      </c>
      <c r="D2886" t="s">
        <v>49</v>
      </c>
      <c r="E2886">
        <v>3.86</v>
      </c>
      <c r="F2886">
        <v>2</v>
      </c>
      <c r="G2886" t="s">
        <v>42</v>
      </c>
      <c r="H2886">
        <v>104835</v>
      </c>
      <c r="I2886" t="s">
        <v>23</v>
      </c>
      <c r="J2886">
        <v>288</v>
      </c>
      <c r="K2886">
        <v>267</v>
      </c>
      <c r="L2886">
        <v>7.7</v>
      </c>
      <c r="M2886">
        <v>4</v>
      </c>
      <c r="N2886" t="s">
        <v>45</v>
      </c>
      <c r="O2886" t="s">
        <v>43</v>
      </c>
      <c r="P2886">
        <v>176130</v>
      </c>
      <c r="Q2886" t="s">
        <v>39</v>
      </c>
      <c r="R2886" t="s">
        <v>44</v>
      </c>
      <c r="S2886" t="s">
        <v>33</v>
      </c>
      <c r="T2886" t="s">
        <v>29</v>
      </c>
      <c r="U2886" t="str">
        <f>IF(mba_decision_dataset[[#This Row],[Age]]&lt;25,"21-25",IF(mba_decision_dataset[[#This Row],[Age]]&gt;30,"31-35","25-30"))</f>
        <v>25-30</v>
      </c>
      <c r="V2886" t="str">
        <f>IF(mba_decision_dataset[[#This Row],[GRE/GMAT Score]]&lt;351,"250-350",IF(mba_decision_dataset[[#This Row],[GRE/GMAT Score]]&gt;645,"above 645","350-645"))</f>
        <v>250-350</v>
      </c>
      <c r="W2886" s="3">
        <f>(mba_decision_dataset[[#This Row],[Expected Post-MBA Salary]]-mba_decision_dataset[[#This Row],[Annual Salary (Before MBA)]])/mba_decision_dataset[[#This Row],[Annual Salary (Before MBA)]]</f>
        <v>0.68006867935326942</v>
      </c>
    </row>
    <row r="2887" spans="1:23" x14ac:dyDescent="0.4">
      <c r="A2887">
        <v>2886</v>
      </c>
      <c r="B2887">
        <v>32</v>
      </c>
      <c r="C2887" t="s">
        <v>20</v>
      </c>
      <c r="D2887" t="s">
        <v>49</v>
      </c>
      <c r="E2887">
        <v>2.46</v>
      </c>
      <c r="F2887">
        <v>6</v>
      </c>
      <c r="G2887" t="s">
        <v>30</v>
      </c>
      <c r="H2887">
        <v>101706</v>
      </c>
      <c r="I2887" t="s">
        <v>23</v>
      </c>
      <c r="J2887">
        <v>540</v>
      </c>
      <c r="K2887">
        <v>324</v>
      </c>
      <c r="L2887">
        <v>3</v>
      </c>
      <c r="M2887">
        <v>8</v>
      </c>
      <c r="N2887" t="s">
        <v>37</v>
      </c>
      <c r="O2887" t="s">
        <v>43</v>
      </c>
      <c r="P2887">
        <v>142861</v>
      </c>
      <c r="Q2887" t="s">
        <v>26</v>
      </c>
      <c r="R2887" t="s">
        <v>44</v>
      </c>
      <c r="S2887" t="s">
        <v>28</v>
      </c>
      <c r="T2887" t="s">
        <v>29</v>
      </c>
      <c r="U2887" t="str">
        <f>IF(mba_decision_dataset[[#This Row],[Age]]&lt;25,"21-25",IF(mba_decision_dataset[[#This Row],[Age]]&gt;30,"31-35","25-30"))</f>
        <v>31-35</v>
      </c>
      <c r="V2887" t="str">
        <f>IF(mba_decision_dataset[[#This Row],[GRE/GMAT Score]]&lt;351,"250-350",IF(mba_decision_dataset[[#This Row],[GRE/GMAT Score]]&gt;645,"above 645","350-645"))</f>
        <v>350-645</v>
      </c>
      <c r="W2887" s="3">
        <f>(mba_decision_dataset[[#This Row],[Expected Post-MBA Salary]]-mba_decision_dataset[[#This Row],[Annual Salary (Before MBA)]])/mba_decision_dataset[[#This Row],[Annual Salary (Before MBA)]]</f>
        <v>0.40464672684010777</v>
      </c>
    </row>
    <row r="2888" spans="1:23" x14ac:dyDescent="0.4">
      <c r="A2888">
        <v>2887</v>
      </c>
      <c r="B2888">
        <v>23</v>
      </c>
      <c r="C2888" t="s">
        <v>34</v>
      </c>
      <c r="D2888" t="s">
        <v>21</v>
      </c>
      <c r="E2888">
        <v>2.64</v>
      </c>
      <c r="F2888">
        <v>6</v>
      </c>
      <c r="G2888" t="s">
        <v>22</v>
      </c>
      <c r="H2888">
        <v>60197</v>
      </c>
      <c r="I2888" t="s">
        <v>23</v>
      </c>
      <c r="J2888">
        <v>731</v>
      </c>
      <c r="K2888">
        <v>463</v>
      </c>
      <c r="L2888">
        <v>9.6</v>
      </c>
      <c r="M2888">
        <v>4.5</v>
      </c>
      <c r="N2888" t="s">
        <v>45</v>
      </c>
      <c r="O2888" t="s">
        <v>31</v>
      </c>
      <c r="P2888">
        <v>67083</v>
      </c>
      <c r="Q2888" t="s">
        <v>39</v>
      </c>
      <c r="R2888" t="s">
        <v>44</v>
      </c>
      <c r="S2888" t="s">
        <v>33</v>
      </c>
      <c r="T2888" t="s">
        <v>29</v>
      </c>
      <c r="U2888" t="str">
        <f>IF(mba_decision_dataset[[#This Row],[Age]]&lt;25,"21-25",IF(mba_decision_dataset[[#This Row],[Age]]&gt;30,"31-35","25-30"))</f>
        <v>21-25</v>
      </c>
      <c r="V2888" t="str">
        <f>IF(mba_decision_dataset[[#This Row],[GRE/GMAT Score]]&lt;351,"250-350",IF(mba_decision_dataset[[#This Row],[GRE/GMAT Score]]&gt;645,"above 645","350-645"))</f>
        <v>above 645</v>
      </c>
      <c r="W2888" s="3">
        <f>(mba_decision_dataset[[#This Row],[Expected Post-MBA Salary]]-mba_decision_dataset[[#This Row],[Annual Salary (Before MBA)]])/mba_decision_dataset[[#This Row],[Annual Salary (Before MBA)]]</f>
        <v>0.1143910826120903</v>
      </c>
    </row>
    <row r="2889" spans="1:23" x14ac:dyDescent="0.4">
      <c r="A2889">
        <v>2888</v>
      </c>
      <c r="B2889">
        <v>28</v>
      </c>
      <c r="C2889" t="s">
        <v>34</v>
      </c>
      <c r="D2889" t="s">
        <v>41</v>
      </c>
      <c r="E2889">
        <v>3.49</v>
      </c>
      <c r="F2889">
        <v>6</v>
      </c>
      <c r="G2889" t="s">
        <v>22</v>
      </c>
      <c r="H2889">
        <v>57438</v>
      </c>
      <c r="I2889" t="s">
        <v>23</v>
      </c>
      <c r="J2889">
        <v>587</v>
      </c>
      <c r="K2889">
        <v>368</v>
      </c>
      <c r="L2889">
        <v>2</v>
      </c>
      <c r="M2889">
        <v>4.3</v>
      </c>
      <c r="N2889" t="s">
        <v>45</v>
      </c>
      <c r="O2889" t="s">
        <v>43</v>
      </c>
      <c r="P2889">
        <v>195793</v>
      </c>
      <c r="Q2889" t="s">
        <v>26</v>
      </c>
      <c r="R2889" t="s">
        <v>40</v>
      </c>
      <c r="S2889" t="s">
        <v>33</v>
      </c>
      <c r="T2889" t="s">
        <v>29</v>
      </c>
      <c r="U2889" t="str">
        <f>IF(mba_decision_dataset[[#This Row],[Age]]&lt;25,"21-25",IF(mba_decision_dataset[[#This Row],[Age]]&gt;30,"31-35","25-30"))</f>
        <v>25-30</v>
      </c>
      <c r="V2889" t="str">
        <f>IF(mba_decision_dataset[[#This Row],[GRE/GMAT Score]]&lt;351,"250-350",IF(mba_decision_dataset[[#This Row],[GRE/GMAT Score]]&gt;645,"above 645","350-645"))</f>
        <v>350-645</v>
      </c>
      <c r="W2889" s="3">
        <f>(mba_decision_dataset[[#This Row],[Expected Post-MBA Salary]]-mba_decision_dataset[[#This Row],[Annual Salary (Before MBA)]])/mba_decision_dataset[[#This Row],[Annual Salary (Before MBA)]]</f>
        <v>2.4087711967686896</v>
      </c>
    </row>
    <row r="2890" spans="1:23" x14ac:dyDescent="0.4">
      <c r="A2890">
        <v>2889</v>
      </c>
      <c r="B2890">
        <v>26</v>
      </c>
      <c r="C2890" t="s">
        <v>34</v>
      </c>
      <c r="D2890" t="s">
        <v>50</v>
      </c>
      <c r="E2890">
        <v>3.47</v>
      </c>
      <c r="F2890">
        <v>7</v>
      </c>
      <c r="G2890" t="s">
        <v>36</v>
      </c>
      <c r="H2890">
        <v>83316</v>
      </c>
      <c r="I2890" t="s">
        <v>29</v>
      </c>
      <c r="J2890">
        <v>643</v>
      </c>
      <c r="K2890">
        <v>280</v>
      </c>
      <c r="L2890">
        <v>9.9</v>
      </c>
      <c r="M2890">
        <v>8.6</v>
      </c>
      <c r="N2890" t="s">
        <v>47</v>
      </c>
      <c r="O2890" t="s">
        <v>31</v>
      </c>
      <c r="P2890">
        <v>70230</v>
      </c>
      <c r="Q2890" t="s">
        <v>26</v>
      </c>
      <c r="R2890" t="s">
        <v>27</v>
      </c>
      <c r="S2890" t="s">
        <v>33</v>
      </c>
      <c r="T2890" t="s">
        <v>23</v>
      </c>
      <c r="U2890" t="str">
        <f>IF(mba_decision_dataset[[#This Row],[Age]]&lt;25,"21-25",IF(mba_decision_dataset[[#This Row],[Age]]&gt;30,"31-35","25-30"))</f>
        <v>25-30</v>
      </c>
      <c r="V2890" t="str">
        <f>IF(mba_decision_dataset[[#This Row],[GRE/GMAT Score]]&lt;351,"250-350",IF(mba_decision_dataset[[#This Row],[GRE/GMAT Score]]&gt;645,"above 645","350-645"))</f>
        <v>350-645</v>
      </c>
      <c r="W2890" s="3">
        <f>(mba_decision_dataset[[#This Row],[Expected Post-MBA Salary]]-mba_decision_dataset[[#This Row],[Annual Salary (Before MBA)]])/mba_decision_dataset[[#This Row],[Annual Salary (Before MBA)]]</f>
        <v>-0.15706466945124586</v>
      </c>
    </row>
    <row r="2891" spans="1:23" x14ac:dyDescent="0.4">
      <c r="A2891">
        <v>2890</v>
      </c>
      <c r="B2891">
        <v>25</v>
      </c>
      <c r="C2891" t="s">
        <v>34</v>
      </c>
      <c r="D2891" t="s">
        <v>41</v>
      </c>
      <c r="E2891">
        <v>3.82</v>
      </c>
      <c r="F2891">
        <v>3</v>
      </c>
      <c r="G2891" t="s">
        <v>42</v>
      </c>
      <c r="H2891">
        <v>43873</v>
      </c>
      <c r="I2891" t="s">
        <v>23</v>
      </c>
      <c r="J2891">
        <v>300</v>
      </c>
      <c r="K2891">
        <v>270</v>
      </c>
      <c r="L2891">
        <v>9.4</v>
      </c>
      <c r="M2891">
        <v>6.4</v>
      </c>
      <c r="N2891" t="s">
        <v>37</v>
      </c>
      <c r="O2891" t="s">
        <v>25</v>
      </c>
      <c r="P2891">
        <v>167476</v>
      </c>
      <c r="Q2891" t="s">
        <v>26</v>
      </c>
      <c r="R2891" t="s">
        <v>27</v>
      </c>
      <c r="S2891" t="s">
        <v>28</v>
      </c>
      <c r="T2891" t="s">
        <v>29</v>
      </c>
      <c r="U2891" t="str">
        <f>IF(mba_decision_dataset[[#This Row],[Age]]&lt;25,"21-25",IF(mba_decision_dataset[[#This Row],[Age]]&gt;30,"31-35","25-30"))</f>
        <v>25-30</v>
      </c>
      <c r="V2891" t="str">
        <f>IF(mba_decision_dataset[[#This Row],[GRE/GMAT Score]]&lt;351,"250-350",IF(mba_decision_dataset[[#This Row],[GRE/GMAT Score]]&gt;645,"above 645","350-645"))</f>
        <v>250-350</v>
      </c>
      <c r="W2891" s="3">
        <f>(mba_decision_dataset[[#This Row],[Expected Post-MBA Salary]]-mba_decision_dataset[[#This Row],[Annual Salary (Before MBA)]])/mba_decision_dataset[[#This Row],[Annual Salary (Before MBA)]]</f>
        <v>2.817290816675404</v>
      </c>
    </row>
    <row r="2892" spans="1:23" x14ac:dyDescent="0.4">
      <c r="A2892">
        <v>2891</v>
      </c>
      <c r="B2892">
        <v>24</v>
      </c>
      <c r="C2892" t="s">
        <v>34</v>
      </c>
      <c r="D2892" t="s">
        <v>35</v>
      </c>
      <c r="E2892">
        <v>2.78</v>
      </c>
      <c r="F2892">
        <v>5</v>
      </c>
      <c r="G2892" t="s">
        <v>30</v>
      </c>
      <c r="H2892">
        <v>74307</v>
      </c>
      <c r="I2892" t="s">
        <v>23</v>
      </c>
      <c r="J2892">
        <v>441</v>
      </c>
      <c r="K2892">
        <v>24</v>
      </c>
      <c r="L2892">
        <v>9</v>
      </c>
      <c r="M2892">
        <v>5.0999999999999996</v>
      </c>
      <c r="N2892" t="s">
        <v>24</v>
      </c>
      <c r="O2892" t="s">
        <v>25</v>
      </c>
      <c r="P2892">
        <v>126230</v>
      </c>
      <c r="Q2892" t="s">
        <v>39</v>
      </c>
      <c r="R2892" t="s">
        <v>27</v>
      </c>
      <c r="S2892" t="s">
        <v>33</v>
      </c>
      <c r="T2892" t="s">
        <v>23</v>
      </c>
      <c r="U2892" t="str">
        <f>IF(mba_decision_dataset[[#This Row],[Age]]&lt;25,"21-25",IF(mba_decision_dataset[[#This Row],[Age]]&gt;30,"31-35","25-30"))</f>
        <v>21-25</v>
      </c>
      <c r="V2892" t="str">
        <f>IF(mba_decision_dataset[[#This Row],[GRE/GMAT Score]]&lt;351,"250-350",IF(mba_decision_dataset[[#This Row],[GRE/GMAT Score]]&gt;645,"above 645","350-645"))</f>
        <v>350-645</v>
      </c>
      <c r="W2892" s="3">
        <f>(mba_decision_dataset[[#This Row],[Expected Post-MBA Salary]]-mba_decision_dataset[[#This Row],[Annual Salary (Before MBA)]])/mba_decision_dataset[[#This Row],[Annual Salary (Before MBA)]]</f>
        <v>0.69876323899498027</v>
      </c>
    </row>
    <row r="2893" spans="1:23" x14ac:dyDescent="0.4">
      <c r="A2893">
        <v>2892</v>
      </c>
      <c r="B2893">
        <v>28</v>
      </c>
      <c r="C2893" t="s">
        <v>20</v>
      </c>
      <c r="D2893" t="s">
        <v>49</v>
      </c>
      <c r="E2893">
        <v>3.03</v>
      </c>
      <c r="F2893">
        <v>1</v>
      </c>
      <c r="G2893" t="s">
        <v>38</v>
      </c>
      <c r="H2893">
        <v>48039</v>
      </c>
      <c r="I2893" t="s">
        <v>23</v>
      </c>
      <c r="J2893">
        <v>564</v>
      </c>
      <c r="K2893">
        <v>343</v>
      </c>
      <c r="L2893">
        <v>1.3</v>
      </c>
      <c r="M2893">
        <v>6.7</v>
      </c>
      <c r="N2893" t="s">
        <v>24</v>
      </c>
      <c r="O2893" t="s">
        <v>25</v>
      </c>
      <c r="P2893">
        <v>159931</v>
      </c>
      <c r="Q2893" t="s">
        <v>26</v>
      </c>
      <c r="R2893" t="s">
        <v>44</v>
      </c>
      <c r="S2893" t="s">
        <v>33</v>
      </c>
      <c r="T2893" t="s">
        <v>23</v>
      </c>
      <c r="U2893" t="str">
        <f>IF(mba_decision_dataset[[#This Row],[Age]]&lt;25,"21-25",IF(mba_decision_dataset[[#This Row],[Age]]&gt;30,"31-35","25-30"))</f>
        <v>25-30</v>
      </c>
      <c r="V2893" t="str">
        <f>IF(mba_decision_dataset[[#This Row],[GRE/GMAT Score]]&lt;351,"250-350",IF(mba_decision_dataset[[#This Row],[GRE/GMAT Score]]&gt;645,"above 645","350-645"))</f>
        <v>350-645</v>
      </c>
      <c r="W2893" s="3">
        <f>(mba_decision_dataset[[#This Row],[Expected Post-MBA Salary]]-mba_decision_dataset[[#This Row],[Annual Salary (Before MBA)]])/mba_decision_dataset[[#This Row],[Annual Salary (Before MBA)]]</f>
        <v>2.3291908657549074</v>
      </c>
    </row>
    <row r="2894" spans="1:23" x14ac:dyDescent="0.4">
      <c r="A2894">
        <v>2893</v>
      </c>
      <c r="B2894">
        <v>28</v>
      </c>
      <c r="C2894" t="s">
        <v>20</v>
      </c>
      <c r="D2894" t="s">
        <v>49</v>
      </c>
      <c r="E2894">
        <v>2.93</v>
      </c>
      <c r="F2894">
        <v>6</v>
      </c>
      <c r="G2894" t="s">
        <v>30</v>
      </c>
      <c r="H2894">
        <v>47350</v>
      </c>
      <c r="I2894" t="s">
        <v>29</v>
      </c>
      <c r="J2894">
        <v>362</v>
      </c>
      <c r="K2894">
        <v>69</v>
      </c>
      <c r="L2894">
        <v>2.8</v>
      </c>
      <c r="M2894">
        <v>6</v>
      </c>
      <c r="N2894" t="s">
        <v>24</v>
      </c>
      <c r="O2894" t="s">
        <v>31</v>
      </c>
      <c r="P2894">
        <v>114661</v>
      </c>
      <c r="Q2894" t="s">
        <v>39</v>
      </c>
      <c r="R2894" t="s">
        <v>32</v>
      </c>
      <c r="S2894" t="s">
        <v>33</v>
      </c>
      <c r="T2894" t="s">
        <v>29</v>
      </c>
      <c r="U2894" t="str">
        <f>IF(mba_decision_dataset[[#This Row],[Age]]&lt;25,"21-25",IF(mba_decision_dataset[[#This Row],[Age]]&gt;30,"31-35","25-30"))</f>
        <v>25-30</v>
      </c>
      <c r="V2894" t="str">
        <f>IF(mba_decision_dataset[[#This Row],[GRE/GMAT Score]]&lt;351,"250-350",IF(mba_decision_dataset[[#This Row],[GRE/GMAT Score]]&gt;645,"above 645","350-645"))</f>
        <v>350-645</v>
      </c>
      <c r="W2894" s="3">
        <f>(mba_decision_dataset[[#This Row],[Expected Post-MBA Salary]]-mba_decision_dataset[[#This Row],[Annual Salary (Before MBA)]])/mba_decision_dataset[[#This Row],[Annual Salary (Before MBA)]]</f>
        <v>1.4215628299894403</v>
      </c>
    </row>
    <row r="2895" spans="1:23" x14ac:dyDescent="0.4">
      <c r="A2895">
        <v>2894</v>
      </c>
      <c r="B2895">
        <v>32</v>
      </c>
      <c r="C2895" t="s">
        <v>34</v>
      </c>
      <c r="D2895" t="s">
        <v>41</v>
      </c>
      <c r="E2895">
        <v>3.86</v>
      </c>
      <c r="F2895">
        <v>8</v>
      </c>
      <c r="G2895" t="s">
        <v>42</v>
      </c>
      <c r="H2895">
        <v>88519</v>
      </c>
      <c r="I2895" t="s">
        <v>23</v>
      </c>
      <c r="J2895">
        <v>364</v>
      </c>
      <c r="K2895">
        <v>111</v>
      </c>
      <c r="L2895">
        <v>6.1</v>
      </c>
      <c r="M2895">
        <v>5</v>
      </c>
      <c r="N2895" t="s">
        <v>24</v>
      </c>
      <c r="O2895" t="s">
        <v>46</v>
      </c>
      <c r="P2895">
        <v>124284</v>
      </c>
      <c r="Q2895" t="s">
        <v>26</v>
      </c>
      <c r="R2895" t="s">
        <v>27</v>
      </c>
      <c r="S2895" t="s">
        <v>33</v>
      </c>
      <c r="T2895" t="s">
        <v>23</v>
      </c>
      <c r="U2895" t="str">
        <f>IF(mba_decision_dataset[[#This Row],[Age]]&lt;25,"21-25",IF(mba_decision_dataset[[#This Row],[Age]]&gt;30,"31-35","25-30"))</f>
        <v>31-35</v>
      </c>
      <c r="V2895" t="str">
        <f>IF(mba_decision_dataset[[#This Row],[GRE/GMAT Score]]&lt;351,"250-350",IF(mba_decision_dataset[[#This Row],[GRE/GMAT Score]]&gt;645,"above 645","350-645"))</f>
        <v>350-645</v>
      </c>
      <c r="W2895" s="3">
        <f>(mba_decision_dataset[[#This Row],[Expected Post-MBA Salary]]-mba_decision_dataset[[#This Row],[Annual Salary (Before MBA)]])/mba_decision_dataset[[#This Row],[Annual Salary (Before MBA)]]</f>
        <v>0.40403755126018143</v>
      </c>
    </row>
    <row r="2896" spans="1:23" x14ac:dyDescent="0.4">
      <c r="A2896">
        <v>2895</v>
      </c>
      <c r="B2896">
        <v>21</v>
      </c>
      <c r="C2896" t="s">
        <v>34</v>
      </c>
      <c r="D2896" t="s">
        <v>35</v>
      </c>
      <c r="E2896">
        <v>3.54</v>
      </c>
      <c r="F2896">
        <v>4</v>
      </c>
      <c r="G2896" t="s">
        <v>30</v>
      </c>
      <c r="H2896">
        <v>76212</v>
      </c>
      <c r="I2896" t="s">
        <v>29</v>
      </c>
      <c r="J2896">
        <v>266</v>
      </c>
      <c r="K2896">
        <v>154</v>
      </c>
      <c r="L2896">
        <v>7.5</v>
      </c>
      <c r="M2896">
        <v>4.5999999999999996</v>
      </c>
      <c r="N2896" t="s">
        <v>47</v>
      </c>
      <c r="O2896" t="s">
        <v>38</v>
      </c>
      <c r="P2896">
        <v>88548</v>
      </c>
      <c r="Q2896" t="s">
        <v>39</v>
      </c>
      <c r="R2896" t="s">
        <v>27</v>
      </c>
      <c r="S2896" t="s">
        <v>33</v>
      </c>
      <c r="T2896" t="s">
        <v>23</v>
      </c>
      <c r="U2896" t="str">
        <f>IF(mba_decision_dataset[[#This Row],[Age]]&lt;25,"21-25",IF(mba_decision_dataset[[#This Row],[Age]]&gt;30,"31-35","25-30"))</f>
        <v>21-25</v>
      </c>
      <c r="V2896" t="str">
        <f>IF(mba_decision_dataset[[#This Row],[GRE/GMAT Score]]&lt;351,"250-350",IF(mba_decision_dataset[[#This Row],[GRE/GMAT Score]]&gt;645,"above 645","350-645"))</f>
        <v>250-350</v>
      </c>
      <c r="W2896" s="3">
        <f>(mba_decision_dataset[[#This Row],[Expected Post-MBA Salary]]-mba_decision_dataset[[#This Row],[Annual Salary (Before MBA)]])/mba_decision_dataset[[#This Row],[Annual Salary (Before MBA)]]</f>
        <v>0.16186427334278067</v>
      </c>
    </row>
    <row r="2897" spans="1:23" x14ac:dyDescent="0.4">
      <c r="A2897">
        <v>2896</v>
      </c>
      <c r="B2897">
        <v>29</v>
      </c>
      <c r="C2897" t="s">
        <v>34</v>
      </c>
      <c r="D2897" t="s">
        <v>21</v>
      </c>
      <c r="E2897">
        <v>3.66</v>
      </c>
      <c r="F2897">
        <v>3</v>
      </c>
      <c r="G2897" t="s">
        <v>42</v>
      </c>
      <c r="H2897">
        <v>82435</v>
      </c>
      <c r="I2897" t="s">
        <v>29</v>
      </c>
      <c r="J2897">
        <v>455</v>
      </c>
      <c r="K2897">
        <v>94</v>
      </c>
      <c r="L2897">
        <v>7.6</v>
      </c>
      <c r="M2897">
        <v>9</v>
      </c>
      <c r="N2897" t="s">
        <v>24</v>
      </c>
      <c r="O2897" t="s">
        <v>46</v>
      </c>
      <c r="P2897">
        <v>114693</v>
      </c>
      <c r="Q2897" t="s">
        <v>39</v>
      </c>
      <c r="R2897" t="s">
        <v>44</v>
      </c>
      <c r="S2897" t="s">
        <v>33</v>
      </c>
      <c r="T2897" t="s">
        <v>23</v>
      </c>
      <c r="U2897" t="str">
        <f>IF(mba_decision_dataset[[#This Row],[Age]]&lt;25,"21-25",IF(mba_decision_dataset[[#This Row],[Age]]&gt;30,"31-35","25-30"))</f>
        <v>25-30</v>
      </c>
      <c r="V2897" t="str">
        <f>IF(mba_decision_dataset[[#This Row],[GRE/GMAT Score]]&lt;351,"250-350",IF(mba_decision_dataset[[#This Row],[GRE/GMAT Score]]&gt;645,"above 645","350-645"))</f>
        <v>350-645</v>
      </c>
      <c r="W2897" s="3">
        <f>(mba_decision_dataset[[#This Row],[Expected Post-MBA Salary]]-mba_decision_dataset[[#This Row],[Annual Salary (Before MBA)]])/mba_decision_dataset[[#This Row],[Annual Salary (Before MBA)]]</f>
        <v>0.39131436889670651</v>
      </c>
    </row>
    <row r="2898" spans="1:23" x14ac:dyDescent="0.4">
      <c r="A2898">
        <v>2897</v>
      </c>
      <c r="B2898">
        <v>34</v>
      </c>
      <c r="C2898" t="s">
        <v>34</v>
      </c>
      <c r="D2898" t="s">
        <v>21</v>
      </c>
      <c r="E2898">
        <v>2.27</v>
      </c>
      <c r="F2898">
        <v>1</v>
      </c>
      <c r="G2898" t="s">
        <v>38</v>
      </c>
      <c r="H2898">
        <v>92454</v>
      </c>
      <c r="I2898" t="s">
        <v>23</v>
      </c>
      <c r="J2898">
        <v>506</v>
      </c>
      <c r="K2898">
        <v>298</v>
      </c>
      <c r="L2898">
        <v>1.4</v>
      </c>
      <c r="M2898">
        <v>2.7</v>
      </c>
      <c r="N2898" t="s">
        <v>47</v>
      </c>
      <c r="O2898" t="s">
        <v>46</v>
      </c>
      <c r="P2898">
        <v>77616</v>
      </c>
      <c r="Q2898" t="s">
        <v>26</v>
      </c>
      <c r="R2898" t="s">
        <v>44</v>
      </c>
      <c r="S2898" t="s">
        <v>28</v>
      </c>
      <c r="T2898" t="s">
        <v>29</v>
      </c>
      <c r="U2898" t="str">
        <f>IF(mba_decision_dataset[[#This Row],[Age]]&lt;25,"21-25",IF(mba_decision_dataset[[#This Row],[Age]]&gt;30,"31-35","25-30"))</f>
        <v>31-35</v>
      </c>
      <c r="V2898" t="str">
        <f>IF(mba_decision_dataset[[#This Row],[GRE/GMAT Score]]&lt;351,"250-350",IF(mba_decision_dataset[[#This Row],[GRE/GMAT Score]]&gt;645,"above 645","350-645"))</f>
        <v>350-645</v>
      </c>
      <c r="W2898" s="3">
        <f>(mba_decision_dataset[[#This Row],[Expected Post-MBA Salary]]-mba_decision_dataset[[#This Row],[Annual Salary (Before MBA)]])/mba_decision_dataset[[#This Row],[Annual Salary (Before MBA)]]</f>
        <v>-0.16049062236355377</v>
      </c>
    </row>
    <row r="2899" spans="1:23" x14ac:dyDescent="0.4">
      <c r="A2899">
        <v>2898</v>
      </c>
      <c r="B2899">
        <v>25</v>
      </c>
      <c r="C2899" t="s">
        <v>20</v>
      </c>
      <c r="D2899" t="s">
        <v>49</v>
      </c>
      <c r="E2899">
        <v>3.58</v>
      </c>
      <c r="F2899">
        <v>6</v>
      </c>
      <c r="G2899" t="s">
        <v>38</v>
      </c>
      <c r="H2899">
        <v>112100</v>
      </c>
      <c r="I2899" t="s">
        <v>23</v>
      </c>
      <c r="J2899">
        <v>337</v>
      </c>
      <c r="K2899">
        <v>102</v>
      </c>
      <c r="L2899">
        <v>7.2</v>
      </c>
      <c r="M2899">
        <v>2.4</v>
      </c>
      <c r="N2899" t="s">
        <v>37</v>
      </c>
      <c r="O2899" t="s">
        <v>43</v>
      </c>
      <c r="P2899">
        <v>133955</v>
      </c>
      <c r="Q2899" t="s">
        <v>26</v>
      </c>
      <c r="R2899" t="s">
        <v>32</v>
      </c>
      <c r="S2899" t="s">
        <v>28</v>
      </c>
      <c r="T2899" t="s">
        <v>23</v>
      </c>
      <c r="U2899" t="str">
        <f>IF(mba_decision_dataset[[#This Row],[Age]]&lt;25,"21-25",IF(mba_decision_dataset[[#This Row],[Age]]&gt;30,"31-35","25-30"))</f>
        <v>25-30</v>
      </c>
      <c r="V2899" t="str">
        <f>IF(mba_decision_dataset[[#This Row],[GRE/GMAT Score]]&lt;351,"250-350",IF(mba_decision_dataset[[#This Row],[GRE/GMAT Score]]&gt;645,"above 645","350-645"))</f>
        <v>250-350</v>
      </c>
      <c r="W2899" s="3">
        <f>(mba_decision_dataset[[#This Row],[Expected Post-MBA Salary]]-mba_decision_dataset[[#This Row],[Annual Salary (Before MBA)]])/mba_decision_dataset[[#This Row],[Annual Salary (Before MBA)]]</f>
        <v>0.19495985727029438</v>
      </c>
    </row>
    <row r="2900" spans="1:23" x14ac:dyDescent="0.4">
      <c r="A2900">
        <v>2899</v>
      </c>
      <c r="B2900">
        <v>24</v>
      </c>
      <c r="C2900" t="s">
        <v>34</v>
      </c>
      <c r="D2900" t="s">
        <v>49</v>
      </c>
      <c r="E2900">
        <v>2.87</v>
      </c>
      <c r="F2900">
        <v>1</v>
      </c>
      <c r="G2900" t="s">
        <v>22</v>
      </c>
      <c r="H2900">
        <v>61487</v>
      </c>
      <c r="I2900" t="s">
        <v>29</v>
      </c>
      <c r="J2900">
        <v>623</v>
      </c>
      <c r="K2900">
        <v>112</v>
      </c>
      <c r="L2900">
        <v>5.5</v>
      </c>
      <c r="M2900">
        <v>8.1999999999999993</v>
      </c>
      <c r="N2900" t="s">
        <v>45</v>
      </c>
      <c r="O2900" t="s">
        <v>46</v>
      </c>
      <c r="P2900">
        <v>122248</v>
      </c>
      <c r="Q2900" t="s">
        <v>39</v>
      </c>
      <c r="R2900" t="s">
        <v>32</v>
      </c>
      <c r="S2900" t="s">
        <v>33</v>
      </c>
      <c r="T2900" t="s">
        <v>23</v>
      </c>
      <c r="U2900" t="str">
        <f>IF(mba_decision_dataset[[#This Row],[Age]]&lt;25,"21-25",IF(mba_decision_dataset[[#This Row],[Age]]&gt;30,"31-35","25-30"))</f>
        <v>21-25</v>
      </c>
      <c r="V2900" t="str">
        <f>IF(mba_decision_dataset[[#This Row],[GRE/GMAT Score]]&lt;351,"250-350",IF(mba_decision_dataset[[#This Row],[GRE/GMAT Score]]&gt;645,"above 645","350-645"))</f>
        <v>350-645</v>
      </c>
      <c r="W2900" s="3">
        <f>(mba_decision_dataset[[#This Row],[Expected Post-MBA Salary]]-mba_decision_dataset[[#This Row],[Annual Salary (Before MBA)]])/mba_decision_dataset[[#This Row],[Annual Salary (Before MBA)]]</f>
        <v>0.9881926260835624</v>
      </c>
    </row>
    <row r="2901" spans="1:23" x14ac:dyDescent="0.4">
      <c r="A2901">
        <v>2900</v>
      </c>
      <c r="B2901">
        <v>26</v>
      </c>
      <c r="C2901" t="s">
        <v>34</v>
      </c>
      <c r="D2901" t="s">
        <v>50</v>
      </c>
      <c r="E2901">
        <v>2.0499999999999998</v>
      </c>
      <c r="F2901">
        <v>1</v>
      </c>
      <c r="G2901" t="s">
        <v>36</v>
      </c>
      <c r="H2901">
        <v>93334</v>
      </c>
      <c r="I2901" t="s">
        <v>29</v>
      </c>
      <c r="J2901">
        <v>562</v>
      </c>
      <c r="K2901">
        <v>48</v>
      </c>
      <c r="L2901">
        <v>3.8</v>
      </c>
      <c r="M2901">
        <v>2.1</v>
      </c>
      <c r="N2901" t="s">
        <v>47</v>
      </c>
      <c r="O2901" t="s">
        <v>31</v>
      </c>
      <c r="P2901">
        <v>119473</v>
      </c>
      <c r="Q2901" t="s">
        <v>26</v>
      </c>
      <c r="R2901" t="s">
        <v>44</v>
      </c>
      <c r="S2901" t="s">
        <v>28</v>
      </c>
      <c r="T2901" t="s">
        <v>29</v>
      </c>
      <c r="U2901" t="str">
        <f>IF(mba_decision_dataset[[#This Row],[Age]]&lt;25,"21-25",IF(mba_decision_dataset[[#This Row],[Age]]&gt;30,"31-35","25-30"))</f>
        <v>25-30</v>
      </c>
      <c r="V2901" t="str">
        <f>IF(mba_decision_dataset[[#This Row],[GRE/GMAT Score]]&lt;351,"250-350",IF(mba_decision_dataset[[#This Row],[GRE/GMAT Score]]&gt;645,"above 645","350-645"))</f>
        <v>350-645</v>
      </c>
      <c r="W2901" s="3">
        <f>(mba_decision_dataset[[#This Row],[Expected Post-MBA Salary]]-mba_decision_dataset[[#This Row],[Annual Salary (Before MBA)]])/mba_decision_dataset[[#This Row],[Annual Salary (Before MBA)]]</f>
        <v>0.28005871386632952</v>
      </c>
    </row>
    <row r="2902" spans="1:23" x14ac:dyDescent="0.4">
      <c r="A2902">
        <v>2901</v>
      </c>
      <c r="B2902">
        <v>26</v>
      </c>
      <c r="C2902" t="s">
        <v>20</v>
      </c>
      <c r="D2902" t="s">
        <v>41</v>
      </c>
      <c r="E2902">
        <v>2.12</v>
      </c>
      <c r="F2902">
        <v>8</v>
      </c>
      <c r="G2902" t="s">
        <v>30</v>
      </c>
      <c r="H2902">
        <v>44459</v>
      </c>
      <c r="I2902" t="s">
        <v>29</v>
      </c>
      <c r="J2902">
        <v>772</v>
      </c>
      <c r="K2902">
        <v>250</v>
      </c>
      <c r="L2902">
        <v>7.2</v>
      </c>
      <c r="M2902">
        <v>9.6999999999999993</v>
      </c>
      <c r="N2902" t="s">
        <v>47</v>
      </c>
      <c r="O2902" t="s">
        <v>43</v>
      </c>
      <c r="P2902">
        <v>178407</v>
      </c>
      <c r="Q2902" t="s">
        <v>26</v>
      </c>
      <c r="R2902" t="s">
        <v>32</v>
      </c>
      <c r="S2902" t="s">
        <v>28</v>
      </c>
      <c r="T2902" t="s">
        <v>29</v>
      </c>
      <c r="U2902" t="str">
        <f>IF(mba_decision_dataset[[#This Row],[Age]]&lt;25,"21-25",IF(mba_decision_dataset[[#This Row],[Age]]&gt;30,"31-35","25-30"))</f>
        <v>25-30</v>
      </c>
      <c r="V2902" t="str">
        <f>IF(mba_decision_dataset[[#This Row],[GRE/GMAT Score]]&lt;351,"250-350",IF(mba_decision_dataset[[#This Row],[GRE/GMAT Score]]&gt;645,"above 645","350-645"))</f>
        <v>above 645</v>
      </c>
      <c r="W2902" s="3">
        <f>(mba_decision_dataset[[#This Row],[Expected Post-MBA Salary]]-mba_decision_dataset[[#This Row],[Annual Salary (Before MBA)]])/mba_decision_dataset[[#This Row],[Annual Salary (Before MBA)]]</f>
        <v>3.0128432938212737</v>
      </c>
    </row>
    <row r="2903" spans="1:23" x14ac:dyDescent="0.4">
      <c r="A2903">
        <v>2902</v>
      </c>
      <c r="B2903">
        <v>22</v>
      </c>
      <c r="C2903" t="s">
        <v>34</v>
      </c>
      <c r="D2903" t="s">
        <v>49</v>
      </c>
      <c r="E2903">
        <v>3.36</v>
      </c>
      <c r="F2903">
        <v>1</v>
      </c>
      <c r="G2903" t="s">
        <v>36</v>
      </c>
      <c r="H2903">
        <v>52705</v>
      </c>
      <c r="I2903" t="s">
        <v>23</v>
      </c>
      <c r="J2903">
        <v>454</v>
      </c>
      <c r="K2903">
        <v>307</v>
      </c>
      <c r="L2903">
        <v>3.3</v>
      </c>
      <c r="M2903">
        <v>3.5</v>
      </c>
      <c r="N2903" t="s">
        <v>24</v>
      </c>
      <c r="O2903" t="s">
        <v>43</v>
      </c>
      <c r="P2903">
        <v>90869</v>
      </c>
      <c r="Q2903" t="s">
        <v>39</v>
      </c>
      <c r="R2903" t="s">
        <v>27</v>
      </c>
      <c r="S2903" t="s">
        <v>28</v>
      </c>
      <c r="T2903" t="s">
        <v>29</v>
      </c>
      <c r="U2903" t="str">
        <f>IF(mba_decision_dataset[[#This Row],[Age]]&lt;25,"21-25",IF(mba_decision_dataset[[#This Row],[Age]]&gt;30,"31-35","25-30"))</f>
        <v>21-25</v>
      </c>
      <c r="V2903" t="str">
        <f>IF(mba_decision_dataset[[#This Row],[GRE/GMAT Score]]&lt;351,"250-350",IF(mba_decision_dataset[[#This Row],[GRE/GMAT Score]]&gt;645,"above 645","350-645"))</f>
        <v>350-645</v>
      </c>
      <c r="W2903" s="3">
        <f>(mba_decision_dataset[[#This Row],[Expected Post-MBA Salary]]-mba_decision_dataset[[#This Row],[Annual Salary (Before MBA)]])/mba_decision_dataset[[#This Row],[Annual Salary (Before MBA)]]</f>
        <v>0.72410587230813017</v>
      </c>
    </row>
    <row r="2904" spans="1:23" x14ac:dyDescent="0.4">
      <c r="A2904">
        <v>2903</v>
      </c>
      <c r="B2904">
        <v>28</v>
      </c>
      <c r="C2904" t="s">
        <v>34</v>
      </c>
      <c r="D2904" t="s">
        <v>35</v>
      </c>
      <c r="E2904">
        <v>2.74</v>
      </c>
      <c r="F2904">
        <v>9</v>
      </c>
      <c r="G2904" t="s">
        <v>30</v>
      </c>
      <c r="H2904">
        <v>53490</v>
      </c>
      <c r="I2904" t="s">
        <v>23</v>
      </c>
      <c r="J2904">
        <v>335</v>
      </c>
      <c r="K2904">
        <v>451</v>
      </c>
      <c r="L2904">
        <v>6.8</v>
      </c>
      <c r="M2904">
        <v>8.6999999999999993</v>
      </c>
      <c r="N2904" t="s">
        <v>45</v>
      </c>
      <c r="O2904" t="s">
        <v>46</v>
      </c>
      <c r="P2904">
        <v>75532</v>
      </c>
      <c r="Q2904" t="s">
        <v>39</v>
      </c>
      <c r="R2904" t="s">
        <v>32</v>
      </c>
      <c r="S2904" t="s">
        <v>33</v>
      </c>
      <c r="T2904" t="s">
        <v>23</v>
      </c>
      <c r="U2904" t="str">
        <f>IF(mba_decision_dataset[[#This Row],[Age]]&lt;25,"21-25",IF(mba_decision_dataset[[#This Row],[Age]]&gt;30,"31-35","25-30"))</f>
        <v>25-30</v>
      </c>
      <c r="V2904" t="str">
        <f>IF(mba_decision_dataset[[#This Row],[GRE/GMAT Score]]&lt;351,"250-350",IF(mba_decision_dataset[[#This Row],[GRE/GMAT Score]]&gt;645,"above 645","350-645"))</f>
        <v>250-350</v>
      </c>
      <c r="W2904" s="3">
        <f>(mba_decision_dataset[[#This Row],[Expected Post-MBA Salary]]-mba_decision_dataset[[#This Row],[Annual Salary (Before MBA)]])/mba_decision_dataset[[#This Row],[Annual Salary (Before MBA)]]</f>
        <v>0.41207702374275568</v>
      </c>
    </row>
    <row r="2905" spans="1:23" x14ac:dyDescent="0.4">
      <c r="A2905">
        <v>2904</v>
      </c>
      <c r="B2905">
        <v>27</v>
      </c>
      <c r="C2905" t="s">
        <v>20</v>
      </c>
      <c r="D2905" t="s">
        <v>41</v>
      </c>
      <c r="E2905">
        <v>3.74</v>
      </c>
      <c r="F2905">
        <v>2</v>
      </c>
      <c r="G2905" t="s">
        <v>22</v>
      </c>
      <c r="H2905">
        <v>93216</v>
      </c>
      <c r="I2905" t="s">
        <v>23</v>
      </c>
      <c r="J2905">
        <v>290</v>
      </c>
      <c r="K2905">
        <v>116</v>
      </c>
      <c r="L2905">
        <v>6.5</v>
      </c>
      <c r="M2905">
        <v>6.8</v>
      </c>
      <c r="N2905" t="s">
        <v>24</v>
      </c>
      <c r="O2905" t="s">
        <v>31</v>
      </c>
      <c r="P2905">
        <v>165494</v>
      </c>
      <c r="Q2905" t="s">
        <v>26</v>
      </c>
      <c r="R2905" t="s">
        <v>40</v>
      </c>
      <c r="S2905" t="s">
        <v>28</v>
      </c>
      <c r="T2905" t="s">
        <v>29</v>
      </c>
      <c r="U2905" t="str">
        <f>IF(mba_decision_dataset[[#This Row],[Age]]&lt;25,"21-25",IF(mba_decision_dataset[[#This Row],[Age]]&gt;30,"31-35","25-30"))</f>
        <v>25-30</v>
      </c>
      <c r="V2905" t="str">
        <f>IF(mba_decision_dataset[[#This Row],[GRE/GMAT Score]]&lt;351,"250-350",IF(mba_decision_dataset[[#This Row],[GRE/GMAT Score]]&gt;645,"above 645","350-645"))</f>
        <v>250-350</v>
      </c>
      <c r="W2905" s="3">
        <f>(mba_decision_dataset[[#This Row],[Expected Post-MBA Salary]]-mba_decision_dataset[[#This Row],[Annual Salary (Before MBA)]])/mba_decision_dataset[[#This Row],[Annual Salary (Before MBA)]]</f>
        <v>0.77538190868520429</v>
      </c>
    </row>
    <row r="2906" spans="1:23" x14ac:dyDescent="0.4">
      <c r="A2906">
        <v>2905</v>
      </c>
      <c r="B2906">
        <v>21</v>
      </c>
      <c r="C2906" t="s">
        <v>20</v>
      </c>
      <c r="D2906" t="s">
        <v>50</v>
      </c>
      <c r="E2906">
        <v>3.47</v>
      </c>
      <c r="F2906">
        <v>2</v>
      </c>
      <c r="G2906" t="s">
        <v>22</v>
      </c>
      <c r="H2906">
        <v>88593</v>
      </c>
      <c r="I2906" t="s">
        <v>23</v>
      </c>
      <c r="J2906">
        <v>791</v>
      </c>
      <c r="K2906">
        <v>402</v>
      </c>
      <c r="L2906">
        <v>6.3</v>
      </c>
      <c r="M2906">
        <v>8.3000000000000007</v>
      </c>
      <c r="N2906" t="s">
        <v>37</v>
      </c>
      <c r="O2906" t="s">
        <v>43</v>
      </c>
      <c r="P2906">
        <v>146221</v>
      </c>
      <c r="Q2906" t="s">
        <v>26</v>
      </c>
      <c r="R2906" t="s">
        <v>44</v>
      </c>
      <c r="S2906" t="s">
        <v>33</v>
      </c>
      <c r="T2906" t="s">
        <v>29</v>
      </c>
      <c r="U2906" t="str">
        <f>IF(mba_decision_dataset[[#This Row],[Age]]&lt;25,"21-25",IF(mba_decision_dataset[[#This Row],[Age]]&gt;30,"31-35","25-30"))</f>
        <v>21-25</v>
      </c>
      <c r="V2906" t="str">
        <f>IF(mba_decision_dataset[[#This Row],[GRE/GMAT Score]]&lt;351,"250-350",IF(mba_decision_dataset[[#This Row],[GRE/GMAT Score]]&gt;645,"above 645","350-645"))</f>
        <v>above 645</v>
      </c>
      <c r="W2906" s="3">
        <f>(mba_decision_dataset[[#This Row],[Expected Post-MBA Salary]]-mba_decision_dataset[[#This Row],[Annual Salary (Before MBA)]])/mba_decision_dataset[[#This Row],[Annual Salary (Before MBA)]]</f>
        <v>0.65048028625286425</v>
      </c>
    </row>
    <row r="2907" spans="1:23" x14ac:dyDescent="0.4">
      <c r="A2907">
        <v>2906</v>
      </c>
      <c r="B2907">
        <v>25</v>
      </c>
      <c r="C2907" t="s">
        <v>20</v>
      </c>
      <c r="D2907" t="s">
        <v>21</v>
      </c>
      <c r="E2907">
        <v>2.04</v>
      </c>
      <c r="F2907">
        <v>1</v>
      </c>
      <c r="G2907" t="s">
        <v>38</v>
      </c>
      <c r="H2907">
        <v>67026</v>
      </c>
      <c r="I2907" t="s">
        <v>23</v>
      </c>
      <c r="J2907">
        <v>530</v>
      </c>
      <c r="K2907">
        <v>86</v>
      </c>
      <c r="L2907">
        <v>5.8</v>
      </c>
      <c r="M2907">
        <v>4.5999999999999996</v>
      </c>
      <c r="N2907" t="s">
        <v>37</v>
      </c>
      <c r="O2907" t="s">
        <v>25</v>
      </c>
      <c r="P2907">
        <v>108719</v>
      </c>
      <c r="Q2907" t="s">
        <v>26</v>
      </c>
      <c r="R2907" t="s">
        <v>44</v>
      </c>
      <c r="S2907" t="s">
        <v>28</v>
      </c>
      <c r="T2907" t="s">
        <v>29</v>
      </c>
      <c r="U2907" t="str">
        <f>IF(mba_decision_dataset[[#This Row],[Age]]&lt;25,"21-25",IF(mba_decision_dataset[[#This Row],[Age]]&gt;30,"31-35","25-30"))</f>
        <v>25-30</v>
      </c>
      <c r="V2907" t="str">
        <f>IF(mba_decision_dataset[[#This Row],[GRE/GMAT Score]]&lt;351,"250-350",IF(mba_decision_dataset[[#This Row],[GRE/GMAT Score]]&gt;645,"above 645","350-645"))</f>
        <v>350-645</v>
      </c>
      <c r="W2907" s="3">
        <f>(mba_decision_dataset[[#This Row],[Expected Post-MBA Salary]]-mba_decision_dataset[[#This Row],[Annual Salary (Before MBA)]])/mba_decision_dataset[[#This Row],[Annual Salary (Before MBA)]]</f>
        <v>0.62204219258198312</v>
      </c>
    </row>
    <row r="2908" spans="1:23" x14ac:dyDescent="0.4">
      <c r="A2908">
        <v>2907</v>
      </c>
      <c r="B2908">
        <v>32</v>
      </c>
      <c r="C2908" t="s">
        <v>34</v>
      </c>
      <c r="D2908" t="s">
        <v>50</v>
      </c>
      <c r="E2908">
        <v>3.37</v>
      </c>
      <c r="F2908">
        <v>9</v>
      </c>
      <c r="G2908" t="s">
        <v>38</v>
      </c>
      <c r="H2908">
        <v>113775</v>
      </c>
      <c r="I2908" t="s">
        <v>29</v>
      </c>
      <c r="J2908">
        <v>505</v>
      </c>
      <c r="K2908">
        <v>499</v>
      </c>
      <c r="L2908">
        <v>3.5</v>
      </c>
      <c r="M2908">
        <v>2.8</v>
      </c>
      <c r="N2908" t="s">
        <v>45</v>
      </c>
      <c r="O2908" t="s">
        <v>43</v>
      </c>
      <c r="P2908">
        <v>83512</v>
      </c>
      <c r="Q2908" t="s">
        <v>39</v>
      </c>
      <c r="R2908" t="s">
        <v>27</v>
      </c>
      <c r="S2908" t="s">
        <v>33</v>
      </c>
      <c r="T2908" t="s">
        <v>23</v>
      </c>
      <c r="U2908" t="str">
        <f>IF(mba_decision_dataset[[#This Row],[Age]]&lt;25,"21-25",IF(mba_decision_dataset[[#This Row],[Age]]&gt;30,"31-35","25-30"))</f>
        <v>31-35</v>
      </c>
      <c r="V2908" t="str">
        <f>IF(mba_decision_dataset[[#This Row],[GRE/GMAT Score]]&lt;351,"250-350",IF(mba_decision_dataset[[#This Row],[GRE/GMAT Score]]&gt;645,"above 645","350-645"))</f>
        <v>350-645</v>
      </c>
      <c r="W2908" s="3">
        <f>(mba_decision_dataset[[#This Row],[Expected Post-MBA Salary]]-mba_decision_dataset[[#This Row],[Annual Salary (Before MBA)]])/mba_decision_dataset[[#This Row],[Annual Salary (Before MBA)]]</f>
        <v>-0.26598989233135573</v>
      </c>
    </row>
    <row r="2909" spans="1:23" x14ac:dyDescent="0.4">
      <c r="A2909">
        <v>2908</v>
      </c>
      <c r="B2909">
        <v>26</v>
      </c>
      <c r="C2909" t="s">
        <v>20</v>
      </c>
      <c r="D2909" t="s">
        <v>41</v>
      </c>
      <c r="E2909">
        <v>2.38</v>
      </c>
      <c r="F2909">
        <v>2</v>
      </c>
      <c r="G2909" t="s">
        <v>38</v>
      </c>
      <c r="H2909">
        <v>93396</v>
      </c>
      <c r="I2909" t="s">
        <v>29</v>
      </c>
      <c r="J2909">
        <v>569</v>
      </c>
      <c r="K2909">
        <v>28</v>
      </c>
      <c r="L2909">
        <v>2.8</v>
      </c>
      <c r="M2909">
        <v>9.5</v>
      </c>
      <c r="N2909" t="s">
        <v>47</v>
      </c>
      <c r="O2909" t="s">
        <v>38</v>
      </c>
      <c r="P2909">
        <v>116864</v>
      </c>
      <c r="Q2909" t="s">
        <v>26</v>
      </c>
      <c r="R2909" t="s">
        <v>40</v>
      </c>
      <c r="S2909" t="s">
        <v>33</v>
      </c>
      <c r="T2909" t="s">
        <v>23</v>
      </c>
      <c r="U2909" t="str">
        <f>IF(mba_decision_dataset[[#This Row],[Age]]&lt;25,"21-25",IF(mba_decision_dataset[[#This Row],[Age]]&gt;30,"31-35","25-30"))</f>
        <v>25-30</v>
      </c>
      <c r="V2909" t="str">
        <f>IF(mba_decision_dataset[[#This Row],[GRE/GMAT Score]]&lt;351,"250-350",IF(mba_decision_dataset[[#This Row],[GRE/GMAT Score]]&gt;645,"above 645","350-645"))</f>
        <v>350-645</v>
      </c>
      <c r="W2909" s="3">
        <f>(mba_decision_dataset[[#This Row],[Expected Post-MBA Salary]]-mba_decision_dataset[[#This Row],[Annual Salary (Before MBA)]])/mba_decision_dataset[[#This Row],[Annual Salary (Before MBA)]]</f>
        <v>0.25127414450297658</v>
      </c>
    </row>
    <row r="2910" spans="1:23" x14ac:dyDescent="0.4">
      <c r="A2910">
        <v>2909</v>
      </c>
      <c r="B2910">
        <v>24</v>
      </c>
      <c r="C2910" t="s">
        <v>34</v>
      </c>
      <c r="D2910" t="s">
        <v>21</v>
      </c>
      <c r="E2910">
        <v>2.85</v>
      </c>
      <c r="F2910">
        <v>8</v>
      </c>
      <c r="G2910" t="s">
        <v>30</v>
      </c>
      <c r="H2910">
        <v>63260</v>
      </c>
      <c r="I2910" t="s">
        <v>23</v>
      </c>
      <c r="J2910">
        <v>466</v>
      </c>
      <c r="K2910">
        <v>30</v>
      </c>
      <c r="L2910">
        <v>4.4000000000000004</v>
      </c>
      <c r="M2910">
        <v>8.1</v>
      </c>
      <c r="N2910" t="s">
        <v>45</v>
      </c>
      <c r="O2910" t="s">
        <v>46</v>
      </c>
      <c r="P2910">
        <v>73072</v>
      </c>
      <c r="Q2910" t="s">
        <v>26</v>
      </c>
      <c r="R2910" t="s">
        <v>44</v>
      </c>
      <c r="S2910" t="s">
        <v>33</v>
      </c>
      <c r="T2910" t="s">
        <v>29</v>
      </c>
      <c r="U2910" t="str">
        <f>IF(mba_decision_dataset[[#This Row],[Age]]&lt;25,"21-25",IF(mba_decision_dataset[[#This Row],[Age]]&gt;30,"31-35","25-30"))</f>
        <v>21-25</v>
      </c>
      <c r="V2910" t="str">
        <f>IF(mba_decision_dataset[[#This Row],[GRE/GMAT Score]]&lt;351,"250-350",IF(mba_decision_dataset[[#This Row],[GRE/GMAT Score]]&gt;645,"above 645","350-645"))</f>
        <v>350-645</v>
      </c>
      <c r="W2910" s="3">
        <f>(mba_decision_dataset[[#This Row],[Expected Post-MBA Salary]]-mba_decision_dataset[[#This Row],[Annual Salary (Before MBA)]])/mba_decision_dataset[[#This Row],[Annual Salary (Before MBA)]]</f>
        <v>0.15510591210875752</v>
      </c>
    </row>
    <row r="2911" spans="1:23" x14ac:dyDescent="0.4">
      <c r="A2911">
        <v>2910</v>
      </c>
      <c r="B2911">
        <v>22</v>
      </c>
      <c r="C2911" t="s">
        <v>34</v>
      </c>
      <c r="D2911" t="s">
        <v>35</v>
      </c>
      <c r="E2911">
        <v>3.25</v>
      </c>
      <c r="F2911">
        <v>2</v>
      </c>
      <c r="G2911" t="s">
        <v>36</v>
      </c>
      <c r="H2911">
        <v>113749</v>
      </c>
      <c r="I2911" t="s">
        <v>23</v>
      </c>
      <c r="J2911">
        <v>352</v>
      </c>
      <c r="K2911">
        <v>2</v>
      </c>
      <c r="L2911">
        <v>9.6999999999999993</v>
      </c>
      <c r="M2911">
        <v>2.4</v>
      </c>
      <c r="N2911" t="s">
        <v>45</v>
      </c>
      <c r="O2911" t="s">
        <v>25</v>
      </c>
      <c r="P2911">
        <v>157806</v>
      </c>
      <c r="Q2911" t="s">
        <v>26</v>
      </c>
      <c r="R2911" t="s">
        <v>32</v>
      </c>
      <c r="S2911" t="s">
        <v>28</v>
      </c>
      <c r="T2911" t="s">
        <v>29</v>
      </c>
      <c r="U2911" t="str">
        <f>IF(mba_decision_dataset[[#This Row],[Age]]&lt;25,"21-25",IF(mba_decision_dataset[[#This Row],[Age]]&gt;30,"31-35","25-30"))</f>
        <v>21-25</v>
      </c>
      <c r="V2911" t="str">
        <f>IF(mba_decision_dataset[[#This Row],[GRE/GMAT Score]]&lt;351,"250-350",IF(mba_decision_dataset[[#This Row],[GRE/GMAT Score]]&gt;645,"above 645","350-645"))</f>
        <v>350-645</v>
      </c>
      <c r="W2911" s="3">
        <f>(mba_decision_dataset[[#This Row],[Expected Post-MBA Salary]]-mba_decision_dataset[[#This Row],[Annual Salary (Before MBA)]])/mba_decision_dataset[[#This Row],[Annual Salary (Before MBA)]]</f>
        <v>0.38731769070497324</v>
      </c>
    </row>
    <row r="2912" spans="1:23" x14ac:dyDescent="0.4">
      <c r="A2912">
        <v>2911</v>
      </c>
      <c r="B2912">
        <v>33</v>
      </c>
      <c r="C2912" t="s">
        <v>20</v>
      </c>
      <c r="D2912" t="s">
        <v>21</v>
      </c>
      <c r="E2912">
        <v>3.75</v>
      </c>
      <c r="F2912">
        <v>4</v>
      </c>
      <c r="G2912" t="s">
        <v>36</v>
      </c>
      <c r="H2912">
        <v>118941</v>
      </c>
      <c r="I2912" t="s">
        <v>29</v>
      </c>
      <c r="J2912">
        <v>658</v>
      </c>
      <c r="K2912">
        <v>457</v>
      </c>
      <c r="L2912">
        <v>8.1</v>
      </c>
      <c r="M2912">
        <v>5</v>
      </c>
      <c r="N2912" t="s">
        <v>47</v>
      </c>
      <c r="O2912" t="s">
        <v>46</v>
      </c>
      <c r="P2912">
        <v>60446</v>
      </c>
      <c r="Q2912" t="s">
        <v>26</v>
      </c>
      <c r="R2912" t="s">
        <v>44</v>
      </c>
      <c r="S2912" t="s">
        <v>33</v>
      </c>
      <c r="T2912" t="s">
        <v>23</v>
      </c>
      <c r="U2912" t="str">
        <f>IF(mba_decision_dataset[[#This Row],[Age]]&lt;25,"21-25",IF(mba_decision_dataset[[#This Row],[Age]]&gt;30,"31-35","25-30"))</f>
        <v>31-35</v>
      </c>
      <c r="V2912" t="str">
        <f>IF(mba_decision_dataset[[#This Row],[GRE/GMAT Score]]&lt;351,"250-350",IF(mba_decision_dataset[[#This Row],[GRE/GMAT Score]]&gt;645,"above 645","350-645"))</f>
        <v>above 645</v>
      </c>
      <c r="W2912" s="3">
        <f>(mba_decision_dataset[[#This Row],[Expected Post-MBA Salary]]-mba_decision_dataset[[#This Row],[Annual Salary (Before MBA)]])/mba_decision_dataset[[#This Row],[Annual Salary (Before MBA)]]</f>
        <v>-0.49179845469602573</v>
      </c>
    </row>
    <row r="2913" spans="1:23" x14ac:dyDescent="0.4">
      <c r="A2913">
        <v>2912</v>
      </c>
      <c r="B2913">
        <v>34</v>
      </c>
      <c r="C2913" t="s">
        <v>34</v>
      </c>
      <c r="D2913" t="s">
        <v>21</v>
      </c>
      <c r="E2913">
        <v>2.91</v>
      </c>
      <c r="F2913">
        <v>6</v>
      </c>
      <c r="G2913" t="s">
        <v>38</v>
      </c>
      <c r="H2913">
        <v>73162</v>
      </c>
      <c r="I2913" t="s">
        <v>23</v>
      </c>
      <c r="J2913">
        <v>699</v>
      </c>
      <c r="K2913">
        <v>449</v>
      </c>
      <c r="L2913">
        <v>4.5</v>
      </c>
      <c r="M2913">
        <v>4</v>
      </c>
      <c r="N2913" t="s">
        <v>45</v>
      </c>
      <c r="O2913" t="s">
        <v>38</v>
      </c>
      <c r="P2913">
        <v>184139</v>
      </c>
      <c r="Q2913" t="s">
        <v>26</v>
      </c>
      <c r="R2913" t="s">
        <v>40</v>
      </c>
      <c r="S2913" t="s">
        <v>33</v>
      </c>
      <c r="T2913" t="s">
        <v>29</v>
      </c>
      <c r="U2913" t="str">
        <f>IF(mba_decision_dataset[[#This Row],[Age]]&lt;25,"21-25",IF(mba_decision_dataset[[#This Row],[Age]]&gt;30,"31-35","25-30"))</f>
        <v>31-35</v>
      </c>
      <c r="V2913" t="str">
        <f>IF(mba_decision_dataset[[#This Row],[GRE/GMAT Score]]&lt;351,"250-350",IF(mba_decision_dataset[[#This Row],[GRE/GMAT Score]]&gt;645,"above 645","350-645"))</f>
        <v>above 645</v>
      </c>
      <c r="W2913" s="3">
        <f>(mba_decision_dataset[[#This Row],[Expected Post-MBA Salary]]-mba_decision_dataset[[#This Row],[Annual Salary (Before MBA)]])/mba_decision_dataset[[#This Row],[Annual Salary (Before MBA)]]</f>
        <v>1.5168666794237446</v>
      </c>
    </row>
    <row r="2914" spans="1:23" x14ac:dyDescent="0.4">
      <c r="A2914">
        <v>2913</v>
      </c>
      <c r="B2914">
        <v>24</v>
      </c>
      <c r="C2914" t="s">
        <v>48</v>
      </c>
      <c r="D2914" t="s">
        <v>35</v>
      </c>
      <c r="E2914">
        <v>3.62</v>
      </c>
      <c r="F2914">
        <v>0</v>
      </c>
      <c r="G2914" t="s">
        <v>22</v>
      </c>
      <c r="H2914">
        <v>116775</v>
      </c>
      <c r="I2914" t="s">
        <v>29</v>
      </c>
      <c r="J2914">
        <v>505</v>
      </c>
      <c r="K2914">
        <v>292</v>
      </c>
      <c r="L2914">
        <v>7.2</v>
      </c>
      <c r="M2914">
        <v>2.4</v>
      </c>
      <c r="N2914" t="s">
        <v>37</v>
      </c>
      <c r="O2914" t="s">
        <v>46</v>
      </c>
      <c r="P2914">
        <v>155677</v>
      </c>
      <c r="Q2914" t="s">
        <v>26</v>
      </c>
      <c r="R2914" t="s">
        <v>40</v>
      </c>
      <c r="S2914" t="s">
        <v>33</v>
      </c>
      <c r="T2914" t="s">
        <v>29</v>
      </c>
      <c r="U2914" t="str">
        <f>IF(mba_decision_dataset[[#This Row],[Age]]&lt;25,"21-25",IF(mba_decision_dataset[[#This Row],[Age]]&gt;30,"31-35","25-30"))</f>
        <v>21-25</v>
      </c>
      <c r="V2914" t="str">
        <f>IF(mba_decision_dataset[[#This Row],[GRE/GMAT Score]]&lt;351,"250-350",IF(mba_decision_dataset[[#This Row],[GRE/GMAT Score]]&gt;645,"above 645","350-645"))</f>
        <v>350-645</v>
      </c>
      <c r="W2914" s="3">
        <f>(mba_decision_dataset[[#This Row],[Expected Post-MBA Salary]]-mba_decision_dataset[[#This Row],[Annual Salary (Before MBA)]])/mba_decision_dataset[[#This Row],[Annual Salary (Before MBA)]]</f>
        <v>0.33313637336758722</v>
      </c>
    </row>
    <row r="2915" spans="1:23" x14ac:dyDescent="0.4">
      <c r="A2915">
        <v>2914</v>
      </c>
      <c r="B2915">
        <v>21</v>
      </c>
      <c r="C2915" t="s">
        <v>20</v>
      </c>
      <c r="D2915" t="s">
        <v>49</v>
      </c>
      <c r="E2915">
        <v>3.57</v>
      </c>
      <c r="F2915">
        <v>0</v>
      </c>
      <c r="G2915" t="s">
        <v>36</v>
      </c>
      <c r="H2915">
        <v>114552</v>
      </c>
      <c r="I2915" t="s">
        <v>23</v>
      </c>
      <c r="J2915">
        <v>335</v>
      </c>
      <c r="K2915">
        <v>277</v>
      </c>
      <c r="L2915">
        <v>3.5</v>
      </c>
      <c r="M2915">
        <v>6.3</v>
      </c>
      <c r="N2915" t="s">
        <v>45</v>
      </c>
      <c r="O2915" t="s">
        <v>25</v>
      </c>
      <c r="P2915">
        <v>190914</v>
      </c>
      <c r="Q2915" t="s">
        <v>39</v>
      </c>
      <c r="R2915" t="s">
        <v>32</v>
      </c>
      <c r="S2915" t="s">
        <v>28</v>
      </c>
      <c r="T2915" t="s">
        <v>23</v>
      </c>
      <c r="U2915" t="str">
        <f>IF(mba_decision_dataset[[#This Row],[Age]]&lt;25,"21-25",IF(mba_decision_dataset[[#This Row],[Age]]&gt;30,"31-35","25-30"))</f>
        <v>21-25</v>
      </c>
      <c r="V2915" t="str">
        <f>IF(mba_decision_dataset[[#This Row],[GRE/GMAT Score]]&lt;351,"250-350",IF(mba_decision_dataset[[#This Row],[GRE/GMAT Score]]&gt;645,"above 645","350-645"))</f>
        <v>250-350</v>
      </c>
      <c r="W2915" s="3">
        <f>(mba_decision_dataset[[#This Row],[Expected Post-MBA Salary]]-mba_decision_dataset[[#This Row],[Annual Salary (Before MBA)]])/mba_decision_dataset[[#This Row],[Annual Salary (Before MBA)]]</f>
        <v>0.66661428870731199</v>
      </c>
    </row>
    <row r="2916" spans="1:23" x14ac:dyDescent="0.4">
      <c r="A2916">
        <v>2915</v>
      </c>
      <c r="B2916">
        <v>27</v>
      </c>
      <c r="C2916" t="s">
        <v>20</v>
      </c>
      <c r="D2916" t="s">
        <v>49</v>
      </c>
      <c r="E2916">
        <v>2.83</v>
      </c>
      <c r="F2916">
        <v>9</v>
      </c>
      <c r="G2916" t="s">
        <v>22</v>
      </c>
      <c r="H2916">
        <v>66098</v>
      </c>
      <c r="I2916" t="s">
        <v>29</v>
      </c>
      <c r="J2916">
        <v>496</v>
      </c>
      <c r="K2916">
        <v>62</v>
      </c>
      <c r="L2916">
        <v>2.9</v>
      </c>
      <c r="M2916">
        <v>7.7</v>
      </c>
      <c r="N2916" t="s">
        <v>24</v>
      </c>
      <c r="O2916" t="s">
        <v>38</v>
      </c>
      <c r="P2916">
        <v>182608</v>
      </c>
      <c r="Q2916" t="s">
        <v>26</v>
      </c>
      <c r="R2916" t="s">
        <v>32</v>
      </c>
      <c r="S2916" t="s">
        <v>33</v>
      </c>
      <c r="T2916" t="s">
        <v>23</v>
      </c>
      <c r="U2916" t="str">
        <f>IF(mba_decision_dataset[[#This Row],[Age]]&lt;25,"21-25",IF(mba_decision_dataset[[#This Row],[Age]]&gt;30,"31-35","25-30"))</f>
        <v>25-30</v>
      </c>
      <c r="V2916" t="str">
        <f>IF(mba_decision_dataset[[#This Row],[GRE/GMAT Score]]&lt;351,"250-350",IF(mba_decision_dataset[[#This Row],[GRE/GMAT Score]]&gt;645,"above 645","350-645"))</f>
        <v>350-645</v>
      </c>
      <c r="W2916" s="3">
        <f>(mba_decision_dataset[[#This Row],[Expected Post-MBA Salary]]-mba_decision_dataset[[#This Row],[Annual Salary (Before MBA)]])/mba_decision_dataset[[#This Row],[Annual Salary (Before MBA)]]</f>
        <v>1.7626857090986112</v>
      </c>
    </row>
    <row r="2917" spans="1:23" x14ac:dyDescent="0.4">
      <c r="A2917">
        <v>2916</v>
      </c>
      <c r="B2917">
        <v>22</v>
      </c>
      <c r="C2917" t="s">
        <v>48</v>
      </c>
      <c r="D2917" t="s">
        <v>21</v>
      </c>
      <c r="E2917">
        <v>3</v>
      </c>
      <c r="F2917">
        <v>1</v>
      </c>
      <c r="G2917" t="s">
        <v>38</v>
      </c>
      <c r="H2917">
        <v>41493</v>
      </c>
      <c r="I2917" t="s">
        <v>23</v>
      </c>
      <c r="J2917">
        <v>433</v>
      </c>
      <c r="K2917">
        <v>438</v>
      </c>
      <c r="L2917">
        <v>6.3</v>
      </c>
      <c r="M2917">
        <v>3.1</v>
      </c>
      <c r="N2917" t="s">
        <v>37</v>
      </c>
      <c r="O2917" t="s">
        <v>25</v>
      </c>
      <c r="P2917">
        <v>195708</v>
      </c>
      <c r="Q2917" t="s">
        <v>39</v>
      </c>
      <c r="R2917" t="s">
        <v>27</v>
      </c>
      <c r="S2917" t="s">
        <v>28</v>
      </c>
      <c r="T2917" t="s">
        <v>29</v>
      </c>
      <c r="U2917" t="str">
        <f>IF(mba_decision_dataset[[#This Row],[Age]]&lt;25,"21-25",IF(mba_decision_dataset[[#This Row],[Age]]&gt;30,"31-35","25-30"))</f>
        <v>21-25</v>
      </c>
      <c r="V2917" t="str">
        <f>IF(mba_decision_dataset[[#This Row],[GRE/GMAT Score]]&lt;351,"250-350",IF(mba_decision_dataset[[#This Row],[GRE/GMAT Score]]&gt;645,"above 645","350-645"))</f>
        <v>350-645</v>
      </c>
      <c r="W2917" s="3">
        <f>(mba_decision_dataset[[#This Row],[Expected Post-MBA Salary]]-mba_decision_dataset[[#This Row],[Annual Salary (Before MBA)]])/mba_decision_dataset[[#This Row],[Annual Salary (Before MBA)]]</f>
        <v>3.7166510013737257</v>
      </c>
    </row>
    <row r="2918" spans="1:23" x14ac:dyDescent="0.4">
      <c r="A2918">
        <v>2917</v>
      </c>
      <c r="B2918">
        <v>33</v>
      </c>
      <c r="C2918" t="s">
        <v>48</v>
      </c>
      <c r="D2918" t="s">
        <v>21</v>
      </c>
      <c r="E2918">
        <v>3.4</v>
      </c>
      <c r="F2918">
        <v>0</v>
      </c>
      <c r="G2918" t="s">
        <v>30</v>
      </c>
      <c r="H2918">
        <v>44435</v>
      </c>
      <c r="I2918" t="s">
        <v>29</v>
      </c>
      <c r="J2918">
        <v>408</v>
      </c>
      <c r="K2918">
        <v>28</v>
      </c>
      <c r="L2918">
        <v>3.3</v>
      </c>
      <c r="M2918">
        <v>5.9</v>
      </c>
      <c r="N2918" t="s">
        <v>47</v>
      </c>
      <c r="O2918" t="s">
        <v>38</v>
      </c>
      <c r="P2918">
        <v>93707</v>
      </c>
      <c r="Q2918" t="s">
        <v>26</v>
      </c>
      <c r="R2918" t="s">
        <v>40</v>
      </c>
      <c r="S2918" t="s">
        <v>28</v>
      </c>
      <c r="T2918" t="s">
        <v>29</v>
      </c>
      <c r="U2918" t="str">
        <f>IF(mba_decision_dataset[[#This Row],[Age]]&lt;25,"21-25",IF(mba_decision_dataset[[#This Row],[Age]]&gt;30,"31-35","25-30"))</f>
        <v>31-35</v>
      </c>
      <c r="V2918" t="str">
        <f>IF(mba_decision_dataset[[#This Row],[GRE/GMAT Score]]&lt;351,"250-350",IF(mba_decision_dataset[[#This Row],[GRE/GMAT Score]]&gt;645,"above 645","350-645"))</f>
        <v>350-645</v>
      </c>
      <c r="W2918" s="3">
        <f>(mba_decision_dataset[[#This Row],[Expected Post-MBA Salary]]-mba_decision_dataset[[#This Row],[Annual Salary (Before MBA)]])/mba_decision_dataset[[#This Row],[Annual Salary (Before MBA)]]</f>
        <v>1.1088556318217622</v>
      </c>
    </row>
    <row r="2919" spans="1:23" x14ac:dyDescent="0.4">
      <c r="A2919">
        <v>2918</v>
      </c>
      <c r="B2919">
        <v>22</v>
      </c>
      <c r="C2919" t="s">
        <v>20</v>
      </c>
      <c r="D2919" t="s">
        <v>50</v>
      </c>
      <c r="E2919">
        <v>2.06</v>
      </c>
      <c r="F2919">
        <v>0</v>
      </c>
      <c r="G2919" t="s">
        <v>42</v>
      </c>
      <c r="H2919">
        <v>108877</v>
      </c>
      <c r="I2919" t="s">
        <v>23</v>
      </c>
      <c r="J2919">
        <v>752</v>
      </c>
      <c r="K2919">
        <v>484</v>
      </c>
      <c r="L2919">
        <v>5.9</v>
      </c>
      <c r="M2919">
        <v>2.8</v>
      </c>
      <c r="N2919" t="s">
        <v>47</v>
      </c>
      <c r="O2919" t="s">
        <v>38</v>
      </c>
      <c r="P2919">
        <v>65073</v>
      </c>
      <c r="Q2919" t="s">
        <v>26</v>
      </c>
      <c r="R2919" t="s">
        <v>32</v>
      </c>
      <c r="S2919" t="s">
        <v>33</v>
      </c>
      <c r="T2919" t="s">
        <v>29</v>
      </c>
      <c r="U2919" t="str">
        <f>IF(mba_decision_dataset[[#This Row],[Age]]&lt;25,"21-25",IF(mba_decision_dataset[[#This Row],[Age]]&gt;30,"31-35","25-30"))</f>
        <v>21-25</v>
      </c>
      <c r="V2919" t="str">
        <f>IF(mba_decision_dataset[[#This Row],[GRE/GMAT Score]]&lt;351,"250-350",IF(mba_decision_dataset[[#This Row],[GRE/GMAT Score]]&gt;645,"above 645","350-645"))</f>
        <v>above 645</v>
      </c>
      <c r="W2919" s="3">
        <f>(mba_decision_dataset[[#This Row],[Expected Post-MBA Salary]]-mba_decision_dataset[[#This Row],[Annual Salary (Before MBA)]])/mba_decision_dataset[[#This Row],[Annual Salary (Before MBA)]]</f>
        <v>-0.40232556003563652</v>
      </c>
    </row>
    <row r="2920" spans="1:23" x14ac:dyDescent="0.4">
      <c r="A2920">
        <v>2919</v>
      </c>
      <c r="B2920">
        <v>29</v>
      </c>
      <c r="C2920" t="s">
        <v>20</v>
      </c>
      <c r="D2920" t="s">
        <v>49</v>
      </c>
      <c r="E2920">
        <v>3.78</v>
      </c>
      <c r="F2920">
        <v>9</v>
      </c>
      <c r="G2920" t="s">
        <v>36</v>
      </c>
      <c r="H2920">
        <v>53262</v>
      </c>
      <c r="I2920" t="s">
        <v>23</v>
      </c>
      <c r="J2920">
        <v>483</v>
      </c>
      <c r="K2920">
        <v>288</v>
      </c>
      <c r="L2920">
        <v>1.7</v>
      </c>
      <c r="M2920">
        <v>6.9</v>
      </c>
      <c r="N2920" t="s">
        <v>24</v>
      </c>
      <c r="O2920" t="s">
        <v>43</v>
      </c>
      <c r="P2920">
        <v>98197</v>
      </c>
      <c r="Q2920" t="s">
        <v>26</v>
      </c>
      <c r="R2920" t="s">
        <v>32</v>
      </c>
      <c r="S2920" t="s">
        <v>33</v>
      </c>
      <c r="T2920" t="s">
        <v>23</v>
      </c>
      <c r="U2920" t="str">
        <f>IF(mba_decision_dataset[[#This Row],[Age]]&lt;25,"21-25",IF(mba_decision_dataset[[#This Row],[Age]]&gt;30,"31-35","25-30"))</f>
        <v>25-30</v>
      </c>
      <c r="V2920" t="str">
        <f>IF(mba_decision_dataset[[#This Row],[GRE/GMAT Score]]&lt;351,"250-350",IF(mba_decision_dataset[[#This Row],[GRE/GMAT Score]]&gt;645,"above 645","350-645"))</f>
        <v>350-645</v>
      </c>
      <c r="W2920" s="3">
        <f>(mba_decision_dataset[[#This Row],[Expected Post-MBA Salary]]-mba_decision_dataset[[#This Row],[Annual Salary (Before MBA)]])/mba_decision_dataset[[#This Row],[Annual Salary (Before MBA)]]</f>
        <v>0.84365964477488642</v>
      </c>
    </row>
    <row r="2921" spans="1:23" x14ac:dyDescent="0.4">
      <c r="A2921">
        <v>2920</v>
      </c>
      <c r="B2921">
        <v>25</v>
      </c>
      <c r="C2921" t="s">
        <v>20</v>
      </c>
      <c r="D2921" t="s">
        <v>35</v>
      </c>
      <c r="E2921">
        <v>3.54</v>
      </c>
      <c r="F2921">
        <v>3</v>
      </c>
      <c r="G2921" t="s">
        <v>38</v>
      </c>
      <c r="H2921">
        <v>66061</v>
      </c>
      <c r="I2921" t="s">
        <v>23</v>
      </c>
      <c r="J2921">
        <v>625</v>
      </c>
      <c r="K2921">
        <v>186</v>
      </c>
      <c r="L2921">
        <v>8.5</v>
      </c>
      <c r="M2921">
        <v>7.3</v>
      </c>
      <c r="N2921" t="s">
        <v>47</v>
      </c>
      <c r="O2921" t="s">
        <v>25</v>
      </c>
      <c r="P2921">
        <v>83135</v>
      </c>
      <c r="Q2921" t="s">
        <v>26</v>
      </c>
      <c r="R2921" t="s">
        <v>32</v>
      </c>
      <c r="S2921" t="s">
        <v>33</v>
      </c>
      <c r="T2921" t="s">
        <v>29</v>
      </c>
      <c r="U2921" t="str">
        <f>IF(mba_decision_dataset[[#This Row],[Age]]&lt;25,"21-25",IF(mba_decision_dataset[[#This Row],[Age]]&gt;30,"31-35","25-30"))</f>
        <v>25-30</v>
      </c>
      <c r="V2921" t="str">
        <f>IF(mba_decision_dataset[[#This Row],[GRE/GMAT Score]]&lt;351,"250-350",IF(mba_decision_dataset[[#This Row],[GRE/GMAT Score]]&gt;645,"above 645","350-645"))</f>
        <v>350-645</v>
      </c>
      <c r="W2921" s="3">
        <f>(mba_decision_dataset[[#This Row],[Expected Post-MBA Salary]]-mba_decision_dataset[[#This Row],[Annual Salary (Before MBA)]])/mba_decision_dataset[[#This Row],[Annual Salary (Before MBA)]]</f>
        <v>0.25845809176367296</v>
      </c>
    </row>
    <row r="2922" spans="1:23" x14ac:dyDescent="0.4">
      <c r="A2922">
        <v>2921</v>
      </c>
      <c r="B2922">
        <v>22</v>
      </c>
      <c r="C2922" t="s">
        <v>48</v>
      </c>
      <c r="D2922" t="s">
        <v>21</v>
      </c>
      <c r="E2922">
        <v>2.5</v>
      </c>
      <c r="F2922">
        <v>9</v>
      </c>
      <c r="G2922" t="s">
        <v>38</v>
      </c>
      <c r="H2922">
        <v>96575</v>
      </c>
      <c r="I2922" t="s">
        <v>29</v>
      </c>
      <c r="J2922">
        <v>309</v>
      </c>
      <c r="K2922">
        <v>70</v>
      </c>
      <c r="L2922">
        <v>4.4000000000000004</v>
      </c>
      <c r="M2922">
        <v>5.5</v>
      </c>
      <c r="N2922" t="s">
        <v>47</v>
      </c>
      <c r="O2922" t="s">
        <v>38</v>
      </c>
      <c r="P2922">
        <v>83149</v>
      </c>
      <c r="Q2922" t="s">
        <v>26</v>
      </c>
      <c r="R2922" t="s">
        <v>27</v>
      </c>
      <c r="S2922" t="s">
        <v>33</v>
      </c>
      <c r="T2922" t="s">
        <v>29</v>
      </c>
      <c r="U2922" t="str">
        <f>IF(mba_decision_dataset[[#This Row],[Age]]&lt;25,"21-25",IF(mba_decision_dataset[[#This Row],[Age]]&gt;30,"31-35","25-30"))</f>
        <v>21-25</v>
      </c>
      <c r="V2922" t="str">
        <f>IF(mba_decision_dataset[[#This Row],[GRE/GMAT Score]]&lt;351,"250-350",IF(mba_decision_dataset[[#This Row],[GRE/GMAT Score]]&gt;645,"above 645","350-645"))</f>
        <v>250-350</v>
      </c>
      <c r="W2922" s="3">
        <f>(mba_decision_dataset[[#This Row],[Expected Post-MBA Salary]]-mba_decision_dataset[[#This Row],[Annual Salary (Before MBA)]])/mba_decision_dataset[[#This Row],[Annual Salary (Before MBA)]]</f>
        <v>-0.13902148589179394</v>
      </c>
    </row>
    <row r="2923" spans="1:23" x14ac:dyDescent="0.4">
      <c r="A2923">
        <v>2922</v>
      </c>
      <c r="B2923">
        <v>31</v>
      </c>
      <c r="C2923" t="s">
        <v>20</v>
      </c>
      <c r="D2923" t="s">
        <v>21</v>
      </c>
      <c r="E2923">
        <v>3.96</v>
      </c>
      <c r="F2923">
        <v>2</v>
      </c>
      <c r="G2923" t="s">
        <v>36</v>
      </c>
      <c r="H2923">
        <v>83020</v>
      </c>
      <c r="I2923" t="s">
        <v>29</v>
      </c>
      <c r="J2923">
        <v>670</v>
      </c>
      <c r="K2923">
        <v>125</v>
      </c>
      <c r="L2923">
        <v>1.1000000000000001</v>
      </c>
      <c r="M2923">
        <v>7</v>
      </c>
      <c r="N2923" t="s">
        <v>37</v>
      </c>
      <c r="O2923" t="s">
        <v>38</v>
      </c>
      <c r="P2923">
        <v>132836</v>
      </c>
      <c r="Q2923" t="s">
        <v>39</v>
      </c>
      <c r="R2923" t="s">
        <v>27</v>
      </c>
      <c r="S2923" t="s">
        <v>28</v>
      </c>
      <c r="T2923" t="s">
        <v>23</v>
      </c>
      <c r="U2923" t="str">
        <f>IF(mba_decision_dataset[[#This Row],[Age]]&lt;25,"21-25",IF(mba_decision_dataset[[#This Row],[Age]]&gt;30,"31-35","25-30"))</f>
        <v>31-35</v>
      </c>
      <c r="V2923" t="str">
        <f>IF(mba_decision_dataset[[#This Row],[GRE/GMAT Score]]&lt;351,"250-350",IF(mba_decision_dataset[[#This Row],[GRE/GMAT Score]]&gt;645,"above 645","350-645"))</f>
        <v>above 645</v>
      </c>
      <c r="W2923" s="3">
        <f>(mba_decision_dataset[[#This Row],[Expected Post-MBA Salary]]-mba_decision_dataset[[#This Row],[Annual Salary (Before MBA)]])/mba_decision_dataset[[#This Row],[Annual Salary (Before MBA)]]</f>
        <v>0.60004818116116598</v>
      </c>
    </row>
    <row r="2924" spans="1:23" x14ac:dyDescent="0.4">
      <c r="A2924">
        <v>2923</v>
      </c>
      <c r="B2924">
        <v>29</v>
      </c>
      <c r="C2924" t="s">
        <v>34</v>
      </c>
      <c r="D2924" t="s">
        <v>50</v>
      </c>
      <c r="E2924">
        <v>2.36</v>
      </c>
      <c r="F2924">
        <v>0</v>
      </c>
      <c r="G2924" t="s">
        <v>42</v>
      </c>
      <c r="H2924">
        <v>105717</v>
      </c>
      <c r="I2924" t="s">
        <v>23</v>
      </c>
      <c r="J2924">
        <v>418</v>
      </c>
      <c r="K2924">
        <v>151</v>
      </c>
      <c r="L2924">
        <v>9.6</v>
      </c>
      <c r="M2924">
        <v>7.3</v>
      </c>
      <c r="N2924" t="s">
        <v>37</v>
      </c>
      <c r="O2924" t="s">
        <v>31</v>
      </c>
      <c r="P2924">
        <v>141875</v>
      </c>
      <c r="Q2924" t="s">
        <v>26</v>
      </c>
      <c r="R2924" t="s">
        <v>32</v>
      </c>
      <c r="S2924" t="s">
        <v>28</v>
      </c>
      <c r="T2924" t="s">
        <v>23</v>
      </c>
      <c r="U2924" t="str">
        <f>IF(mba_decision_dataset[[#This Row],[Age]]&lt;25,"21-25",IF(mba_decision_dataset[[#This Row],[Age]]&gt;30,"31-35","25-30"))</f>
        <v>25-30</v>
      </c>
      <c r="V2924" t="str">
        <f>IF(mba_decision_dataset[[#This Row],[GRE/GMAT Score]]&lt;351,"250-350",IF(mba_decision_dataset[[#This Row],[GRE/GMAT Score]]&gt;645,"above 645","350-645"))</f>
        <v>350-645</v>
      </c>
      <c r="W2924" s="3">
        <f>(mba_decision_dataset[[#This Row],[Expected Post-MBA Salary]]-mba_decision_dataset[[#This Row],[Annual Salary (Before MBA)]])/mba_decision_dataset[[#This Row],[Annual Salary (Before MBA)]]</f>
        <v>0.34202635337741327</v>
      </c>
    </row>
    <row r="2925" spans="1:23" x14ac:dyDescent="0.4">
      <c r="A2925">
        <v>2924</v>
      </c>
      <c r="B2925">
        <v>29</v>
      </c>
      <c r="C2925" t="s">
        <v>34</v>
      </c>
      <c r="D2925" t="s">
        <v>50</v>
      </c>
      <c r="E2925">
        <v>3.83</v>
      </c>
      <c r="F2925">
        <v>2</v>
      </c>
      <c r="G2925" t="s">
        <v>30</v>
      </c>
      <c r="H2925">
        <v>32765</v>
      </c>
      <c r="I2925" t="s">
        <v>29</v>
      </c>
      <c r="J2925">
        <v>423</v>
      </c>
      <c r="K2925">
        <v>326</v>
      </c>
      <c r="L2925">
        <v>5.9</v>
      </c>
      <c r="M2925">
        <v>9.1999999999999993</v>
      </c>
      <c r="N2925" t="s">
        <v>24</v>
      </c>
      <c r="O2925" t="s">
        <v>25</v>
      </c>
      <c r="P2925">
        <v>116627</v>
      </c>
      <c r="Q2925" t="s">
        <v>39</v>
      </c>
      <c r="R2925" t="s">
        <v>40</v>
      </c>
      <c r="S2925" t="s">
        <v>28</v>
      </c>
      <c r="T2925" t="s">
        <v>23</v>
      </c>
      <c r="U2925" t="str">
        <f>IF(mba_decision_dataset[[#This Row],[Age]]&lt;25,"21-25",IF(mba_decision_dataset[[#This Row],[Age]]&gt;30,"31-35","25-30"))</f>
        <v>25-30</v>
      </c>
      <c r="V2925" t="str">
        <f>IF(mba_decision_dataset[[#This Row],[GRE/GMAT Score]]&lt;351,"250-350",IF(mba_decision_dataset[[#This Row],[GRE/GMAT Score]]&gt;645,"above 645","350-645"))</f>
        <v>350-645</v>
      </c>
      <c r="W2925" s="3">
        <f>(mba_decision_dataset[[#This Row],[Expected Post-MBA Salary]]-mba_decision_dataset[[#This Row],[Annual Salary (Before MBA)]])/mba_decision_dataset[[#This Row],[Annual Salary (Before MBA)]]</f>
        <v>2.559499465893484</v>
      </c>
    </row>
    <row r="2926" spans="1:23" x14ac:dyDescent="0.4">
      <c r="A2926">
        <v>2925</v>
      </c>
      <c r="B2926">
        <v>21</v>
      </c>
      <c r="C2926" t="s">
        <v>20</v>
      </c>
      <c r="D2926" t="s">
        <v>50</v>
      </c>
      <c r="E2926">
        <v>2.65</v>
      </c>
      <c r="F2926">
        <v>0</v>
      </c>
      <c r="G2926" t="s">
        <v>36</v>
      </c>
      <c r="H2926">
        <v>96147</v>
      </c>
      <c r="I2926" t="s">
        <v>23</v>
      </c>
      <c r="J2926">
        <v>321</v>
      </c>
      <c r="K2926">
        <v>380</v>
      </c>
      <c r="L2926">
        <v>9.1999999999999993</v>
      </c>
      <c r="M2926">
        <v>8.5</v>
      </c>
      <c r="N2926" t="s">
        <v>37</v>
      </c>
      <c r="O2926" t="s">
        <v>31</v>
      </c>
      <c r="P2926">
        <v>109293</v>
      </c>
      <c r="Q2926" t="s">
        <v>39</v>
      </c>
      <c r="R2926" t="s">
        <v>44</v>
      </c>
      <c r="S2926" t="s">
        <v>28</v>
      </c>
      <c r="T2926" t="s">
        <v>29</v>
      </c>
      <c r="U2926" t="str">
        <f>IF(mba_decision_dataset[[#This Row],[Age]]&lt;25,"21-25",IF(mba_decision_dataset[[#This Row],[Age]]&gt;30,"31-35","25-30"))</f>
        <v>21-25</v>
      </c>
      <c r="V2926" t="str">
        <f>IF(mba_decision_dataset[[#This Row],[GRE/GMAT Score]]&lt;351,"250-350",IF(mba_decision_dataset[[#This Row],[GRE/GMAT Score]]&gt;645,"above 645","350-645"))</f>
        <v>250-350</v>
      </c>
      <c r="W2926" s="3">
        <f>(mba_decision_dataset[[#This Row],[Expected Post-MBA Salary]]-mba_decision_dataset[[#This Row],[Annual Salary (Before MBA)]])/mba_decision_dataset[[#This Row],[Annual Salary (Before MBA)]]</f>
        <v>0.13672813504321507</v>
      </c>
    </row>
    <row r="2927" spans="1:23" x14ac:dyDescent="0.4">
      <c r="A2927">
        <v>2926</v>
      </c>
      <c r="B2927">
        <v>31</v>
      </c>
      <c r="C2927" t="s">
        <v>34</v>
      </c>
      <c r="D2927" t="s">
        <v>41</v>
      </c>
      <c r="E2927">
        <v>3.53</v>
      </c>
      <c r="F2927">
        <v>2</v>
      </c>
      <c r="G2927" t="s">
        <v>30</v>
      </c>
      <c r="H2927">
        <v>40775</v>
      </c>
      <c r="I2927" t="s">
        <v>23</v>
      </c>
      <c r="J2927">
        <v>388</v>
      </c>
      <c r="K2927">
        <v>448</v>
      </c>
      <c r="L2927">
        <v>2.7</v>
      </c>
      <c r="M2927">
        <v>8.4</v>
      </c>
      <c r="N2927" t="s">
        <v>45</v>
      </c>
      <c r="O2927" t="s">
        <v>38</v>
      </c>
      <c r="P2927">
        <v>182928</v>
      </c>
      <c r="Q2927" t="s">
        <v>26</v>
      </c>
      <c r="R2927" t="s">
        <v>32</v>
      </c>
      <c r="S2927" t="s">
        <v>28</v>
      </c>
      <c r="T2927" t="s">
        <v>29</v>
      </c>
      <c r="U2927" t="str">
        <f>IF(mba_decision_dataset[[#This Row],[Age]]&lt;25,"21-25",IF(mba_decision_dataset[[#This Row],[Age]]&gt;30,"31-35","25-30"))</f>
        <v>31-35</v>
      </c>
      <c r="V2927" t="str">
        <f>IF(mba_decision_dataset[[#This Row],[GRE/GMAT Score]]&lt;351,"250-350",IF(mba_decision_dataset[[#This Row],[GRE/GMAT Score]]&gt;645,"above 645","350-645"))</f>
        <v>350-645</v>
      </c>
      <c r="W2927" s="3">
        <f>(mba_decision_dataset[[#This Row],[Expected Post-MBA Salary]]-mba_decision_dataset[[#This Row],[Annual Salary (Before MBA)]])/mba_decision_dataset[[#This Row],[Annual Salary (Before MBA)]]</f>
        <v>3.4862783568362969</v>
      </c>
    </row>
    <row r="2928" spans="1:23" x14ac:dyDescent="0.4">
      <c r="A2928">
        <v>2927</v>
      </c>
      <c r="B2928">
        <v>23</v>
      </c>
      <c r="C2928" t="s">
        <v>20</v>
      </c>
      <c r="D2928" t="s">
        <v>35</v>
      </c>
      <c r="E2928">
        <v>2.91</v>
      </c>
      <c r="F2928">
        <v>3</v>
      </c>
      <c r="G2928" t="s">
        <v>38</v>
      </c>
      <c r="H2928">
        <v>69469</v>
      </c>
      <c r="I2928" t="s">
        <v>29</v>
      </c>
      <c r="J2928">
        <v>423</v>
      </c>
      <c r="K2928">
        <v>470</v>
      </c>
      <c r="L2928">
        <v>3.7</v>
      </c>
      <c r="M2928">
        <v>1.2</v>
      </c>
      <c r="N2928" t="s">
        <v>24</v>
      </c>
      <c r="O2928" t="s">
        <v>31</v>
      </c>
      <c r="P2928">
        <v>128732</v>
      </c>
      <c r="Q2928" t="s">
        <v>39</v>
      </c>
      <c r="R2928" t="s">
        <v>27</v>
      </c>
      <c r="S2928" t="s">
        <v>28</v>
      </c>
      <c r="T2928" t="s">
        <v>23</v>
      </c>
      <c r="U2928" t="str">
        <f>IF(mba_decision_dataset[[#This Row],[Age]]&lt;25,"21-25",IF(mba_decision_dataset[[#This Row],[Age]]&gt;30,"31-35","25-30"))</f>
        <v>21-25</v>
      </c>
      <c r="V2928" t="str">
        <f>IF(mba_decision_dataset[[#This Row],[GRE/GMAT Score]]&lt;351,"250-350",IF(mba_decision_dataset[[#This Row],[GRE/GMAT Score]]&gt;645,"above 645","350-645"))</f>
        <v>350-645</v>
      </c>
      <c r="W2928" s="3">
        <f>(mba_decision_dataset[[#This Row],[Expected Post-MBA Salary]]-mba_decision_dataset[[#This Row],[Annual Salary (Before MBA)]])/mba_decision_dataset[[#This Row],[Annual Salary (Before MBA)]]</f>
        <v>0.8530855489498913</v>
      </c>
    </row>
    <row r="2929" spans="1:23" x14ac:dyDescent="0.4">
      <c r="A2929">
        <v>2928</v>
      </c>
      <c r="B2929">
        <v>24</v>
      </c>
      <c r="C2929" t="s">
        <v>34</v>
      </c>
      <c r="D2929" t="s">
        <v>41</v>
      </c>
      <c r="E2929">
        <v>3.47</v>
      </c>
      <c r="F2929">
        <v>7</v>
      </c>
      <c r="G2929" t="s">
        <v>36</v>
      </c>
      <c r="H2929">
        <v>91679</v>
      </c>
      <c r="I2929" t="s">
        <v>29</v>
      </c>
      <c r="J2929">
        <v>314</v>
      </c>
      <c r="K2929">
        <v>159</v>
      </c>
      <c r="L2929">
        <v>4.4000000000000004</v>
      </c>
      <c r="M2929">
        <v>3.4</v>
      </c>
      <c r="N2929" t="s">
        <v>37</v>
      </c>
      <c r="O2929" t="s">
        <v>46</v>
      </c>
      <c r="P2929">
        <v>112130</v>
      </c>
      <c r="Q2929" t="s">
        <v>39</v>
      </c>
      <c r="R2929" t="s">
        <v>32</v>
      </c>
      <c r="S2929" t="s">
        <v>28</v>
      </c>
      <c r="T2929" t="s">
        <v>29</v>
      </c>
      <c r="U2929" t="str">
        <f>IF(mba_decision_dataset[[#This Row],[Age]]&lt;25,"21-25",IF(mba_decision_dataset[[#This Row],[Age]]&gt;30,"31-35","25-30"))</f>
        <v>21-25</v>
      </c>
      <c r="V2929" t="str">
        <f>IF(mba_decision_dataset[[#This Row],[GRE/GMAT Score]]&lt;351,"250-350",IF(mba_decision_dataset[[#This Row],[GRE/GMAT Score]]&gt;645,"above 645","350-645"))</f>
        <v>250-350</v>
      </c>
      <c r="W2929" s="3">
        <f>(mba_decision_dataset[[#This Row],[Expected Post-MBA Salary]]-mba_decision_dataset[[#This Row],[Annual Salary (Before MBA)]])/mba_decision_dataset[[#This Row],[Annual Salary (Before MBA)]]</f>
        <v>0.22307180488443373</v>
      </c>
    </row>
    <row r="2930" spans="1:23" x14ac:dyDescent="0.4">
      <c r="A2930">
        <v>2929</v>
      </c>
      <c r="B2930">
        <v>34</v>
      </c>
      <c r="C2930" t="s">
        <v>20</v>
      </c>
      <c r="D2930" t="s">
        <v>21</v>
      </c>
      <c r="E2930">
        <v>2.31</v>
      </c>
      <c r="F2930">
        <v>2</v>
      </c>
      <c r="G2930" t="s">
        <v>30</v>
      </c>
      <c r="H2930">
        <v>66839</v>
      </c>
      <c r="I2930" t="s">
        <v>29</v>
      </c>
      <c r="J2930">
        <v>281</v>
      </c>
      <c r="K2930">
        <v>19</v>
      </c>
      <c r="L2930">
        <v>2.8</v>
      </c>
      <c r="M2930">
        <v>2.7</v>
      </c>
      <c r="N2930" t="s">
        <v>47</v>
      </c>
      <c r="O2930" t="s">
        <v>25</v>
      </c>
      <c r="P2930">
        <v>162951</v>
      </c>
      <c r="Q2930" t="s">
        <v>26</v>
      </c>
      <c r="R2930" t="s">
        <v>40</v>
      </c>
      <c r="S2930" t="s">
        <v>28</v>
      </c>
      <c r="T2930" t="s">
        <v>23</v>
      </c>
      <c r="U2930" t="str">
        <f>IF(mba_decision_dataset[[#This Row],[Age]]&lt;25,"21-25",IF(mba_decision_dataset[[#This Row],[Age]]&gt;30,"31-35","25-30"))</f>
        <v>31-35</v>
      </c>
      <c r="V2930" t="str">
        <f>IF(mba_decision_dataset[[#This Row],[GRE/GMAT Score]]&lt;351,"250-350",IF(mba_decision_dataset[[#This Row],[GRE/GMAT Score]]&gt;645,"above 645","350-645"))</f>
        <v>250-350</v>
      </c>
      <c r="W2930" s="3">
        <f>(mba_decision_dataset[[#This Row],[Expected Post-MBA Salary]]-mba_decision_dataset[[#This Row],[Annual Salary (Before MBA)]])/mba_decision_dataset[[#This Row],[Annual Salary (Before MBA)]]</f>
        <v>1.4379628659914121</v>
      </c>
    </row>
    <row r="2931" spans="1:23" x14ac:dyDescent="0.4">
      <c r="A2931">
        <v>2930</v>
      </c>
      <c r="B2931">
        <v>27</v>
      </c>
      <c r="C2931" t="s">
        <v>34</v>
      </c>
      <c r="D2931" t="s">
        <v>50</v>
      </c>
      <c r="E2931">
        <v>2.54</v>
      </c>
      <c r="F2931">
        <v>2</v>
      </c>
      <c r="G2931" t="s">
        <v>22</v>
      </c>
      <c r="H2931">
        <v>88008</v>
      </c>
      <c r="I2931" t="s">
        <v>29</v>
      </c>
      <c r="J2931">
        <v>613</v>
      </c>
      <c r="K2931">
        <v>200</v>
      </c>
      <c r="L2931">
        <v>5.0999999999999996</v>
      </c>
      <c r="M2931">
        <v>9.9</v>
      </c>
      <c r="N2931" t="s">
        <v>47</v>
      </c>
      <c r="O2931" t="s">
        <v>25</v>
      </c>
      <c r="P2931">
        <v>142914</v>
      </c>
      <c r="Q2931" t="s">
        <v>26</v>
      </c>
      <c r="R2931" t="s">
        <v>44</v>
      </c>
      <c r="S2931" t="s">
        <v>28</v>
      </c>
      <c r="T2931" t="s">
        <v>29</v>
      </c>
      <c r="U2931" t="str">
        <f>IF(mba_decision_dataset[[#This Row],[Age]]&lt;25,"21-25",IF(mba_decision_dataset[[#This Row],[Age]]&gt;30,"31-35","25-30"))</f>
        <v>25-30</v>
      </c>
      <c r="V2931" t="str">
        <f>IF(mba_decision_dataset[[#This Row],[GRE/GMAT Score]]&lt;351,"250-350",IF(mba_decision_dataset[[#This Row],[GRE/GMAT Score]]&gt;645,"above 645","350-645"))</f>
        <v>350-645</v>
      </c>
      <c r="W2931" s="3">
        <f>(mba_decision_dataset[[#This Row],[Expected Post-MBA Salary]]-mba_decision_dataset[[#This Row],[Annual Salary (Before MBA)]])/mba_decision_dataset[[#This Row],[Annual Salary (Before MBA)]]</f>
        <v>0.62387510226343057</v>
      </c>
    </row>
    <row r="2932" spans="1:23" x14ac:dyDescent="0.4">
      <c r="A2932">
        <v>2931</v>
      </c>
      <c r="B2932">
        <v>30</v>
      </c>
      <c r="C2932" t="s">
        <v>34</v>
      </c>
      <c r="D2932" t="s">
        <v>50</v>
      </c>
      <c r="E2932">
        <v>2.2000000000000002</v>
      </c>
      <c r="F2932">
        <v>8</v>
      </c>
      <c r="G2932" t="s">
        <v>22</v>
      </c>
      <c r="H2932">
        <v>115034</v>
      </c>
      <c r="I2932" t="s">
        <v>23</v>
      </c>
      <c r="J2932">
        <v>692</v>
      </c>
      <c r="K2932">
        <v>8</v>
      </c>
      <c r="L2932">
        <v>3.5</v>
      </c>
      <c r="M2932">
        <v>6.1</v>
      </c>
      <c r="N2932" t="s">
        <v>47</v>
      </c>
      <c r="O2932" t="s">
        <v>46</v>
      </c>
      <c r="P2932">
        <v>123892</v>
      </c>
      <c r="Q2932" t="s">
        <v>26</v>
      </c>
      <c r="R2932" t="s">
        <v>40</v>
      </c>
      <c r="S2932" t="s">
        <v>33</v>
      </c>
      <c r="T2932" t="s">
        <v>29</v>
      </c>
      <c r="U2932" t="str">
        <f>IF(mba_decision_dataset[[#This Row],[Age]]&lt;25,"21-25",IF(mba_decision_dataset[[#This Row],[Age]]&gt;30,"31-35","25-30"))</f>
        <v>25-30</v>
      </c>
      <c r="V2932" t="str">
        <f>IF(mba_decision_dataset[[#This Row],[GRE/GMAT Score]]&lt;351,"250-350",IF(mba_decision_dataset[[#This Row],[GRE/GMAT Score]]&gt;645,"above 645","350-645"))</f>
        <v>above 645</v>
      </c>
      <c r="W2932" s="3">
        <f>(mba_decision_dataset[[#This Row],[Expected Post-MBA Salary]]-mba_decision_dataset[[#This Row],[Annual Salary (Before MBA)]])/mba_decision_dataset[[#This Row],[Annual Salary (Before MBA)]]</f>
        <v>7.7003320757341301E-2</v>
      </c>
    </row>
    <row r="2933" spans="1:23" x14ac:dyDescent="0.4">
      <c r="A2933">
        <v>2932</v>
      </c>
      <c r="B2933">
        <v>24</v>
      </c>
      <c r="C2933" t="s">
        <v>20</v>
      </c>
      <c r="D2933" t="s">
        <v>50</v>
      </c>
      <c r="E2933">
        <v>3.73</v>
      </c>
      <c r="F2933">
        <v>8</v>
      </c>
      <c r="G2933" t="s">
        <v>22</v>
      </c>
      <c r="H2933">
        <v>47974</v>
      </c>
      <c r="I2933" t="s">
        <v>23</v>
      </c>
      <c r="J2933">
        <v>380</v>
      </c>
      <c r="K2933">
        <v>468</v>
      </c>
      <c r="L2933">
        <v>2.1</v>
      </c>
      <c r="M2933">
        <v>2.6</v>
      </c>
      <c r="N2933" t="s">
        <v>47</v>
      </c>
      <c r="O2933" t="s">
        <v>46</v>
      </c>
      <c r="P2933">
        <v>152423</v>
      </c>
      <c r="Q2933" t="s">
        <v>39</v>
      </c>
      <c r="R2933" t="s">
        <v>27</v>
      </c>
      <c r="S2933" t="s">
        <v>28</v>
      </c>
      <c r="T2933" t="s">
        <v>29</v>
      </c>
      <c r="U2933" t="str">
        <f>IF(mba_decision_dataset[[#This Row],[Age]]&lt;25,"21-25",IF(mba_decision_dataset[[#This Row],[Age]]&gt;30,"31-35","25-30"))</f>
        <v>21-25</v>
      </c>
      <c r="V2933" t="str">
        <f>IF(mba_decision_dataset[[#This Row],[GRE/GMAT Score]]&lt;351,"250-350",IF(mba_decision_dataset[[#This Row],[GRE/GMAT Score]]&gt;645,"above 645","350-645"))</f>
        <v>350-645</v>
      </c>
      <c r="W2933" s="3">
        <f>(mba_decision_dataset[[#This Row],[Expected Post-MBA Salary]]-mba_decision_dataset[[#This Row],[Annual Salary (Before MBA)]])/mba_decision_dataset[[#This Row],[Annual Salary (Before MBA)]]</f>
        <v>2.1772001500812941</v>
      </c>
    </row>
    <row r="2934" spans="1:23" x14ac:dyDescent="0.4">
      <c r="A2934">
        <v>2933</v>
      </c>
      <c r="B2934">
        <v>22</v>
      </c>
      <c r="C2934" t="s">
        <v>20</v>
      </c>
      <c r="D2934" t="s">
        <v>49</v>
      </c>
      <c r="E2934">
        <v>2.59</v>
      </c>
      <c r="F2934">
        <v>5</v>
      </c>
      <c r="G2934" t="s">
        <v>30</v>
      </c>
      <c r="H2934">
        <v>48752</v>
      </c>
      <c r="I2934" t="s">
        <v>23</v>
      </c>
      <c r="J2934">
        <v>499</v>
      </c>
      <c r="K2934">
        <v>255</v>
      </c>
      <c r="L2934">
        <v>1.7</v>
      </c>
      <c r="M2934">
        <v>6.1</v>
      </c>
      <c r="N2934" t="s">
        <v>37</v>
      </c>
      <c r="O2934" t="s">
        <v>31</v>
      </c>
      <c r="P2934">
        <v>135633</v>
      </c>
      <c r="Q2934" t="s">
        <v>26</v>
      </c>
      <c r="R2934" t="s">
        <v>40</v>
      </c>
      <c r="S2934" t="s">
        <v>28</v>
      </c>
      <c r="T2934" t="s">
        <v>29</v>
      </c>
      <c r="U2934" t="str">
        <f>IF(mba_decision_dataset[[#This Row],[Age]]&lt;25,"21-25",IF(mba_decision_dataset[[#This Row],[Age]]&gt;30,"31-35","25-30"))</f>
        <v>21-25</v>
      </c>
      <c r="V2934" t="str">
        <f>IF(mba_decision_dataset[[#This Row],[GRE/GMAT Score]]&lt;351,"250-350",IF(mba_decision_dataset[[#This Row],[GRE/GMAT Score]]&gt;645,"above 645","350-645"))</f>
        <v>350-645</v>
      </c>
      <c r="W2934" s="3">
        <f>(mba_decision_dataset[[#This Row],[Expected Post-MBA Salary]]-mba_decision_dataset[[#This Row],[Annual Salary (Before MBA)]])/mba_decision_dataset[[#This Row],[Annual Salary (Before MBA)]]</f>
        <v>1.7821012471283229</v>
      </c>
    </row>
    <row r="2935" spans="1:23" x14ac:dyDescent="0.4">
      <c r="A2935">
        <v>2934</v>
      </c>
      <c r="B2935">
        <v>27</v>
      </c>
      <c r="C2935" t="s">
        <v>20</v>
      </c>
      <c r="D2935" t="s">
        <v>35</v>
      </c>
      <c r="E2935">
        <v>3.39</v>
      </c>
      <c r="F2935">
        <v>9</v>
      </c>
      <c r="G2935" t="s">
        <v>22</v>
      </c>
      <c r="H2935">
        <v>76747</v>
      </c>
      <c r="I2935" t="s">
        <v>23</v>
      </c>
      <c r="J2935">
        <v>386</v>
      </c>
      <c r="K2935">
        <v>320</v>
      </c>
      <c r="L2935">
        <v>3.3</v>
      </c>
      <c r="M2935">
        <v>7.2</v>
      </c>
      <c r="N2935" t="s">
        <v>24</v>
      </c>
      <c r="O2935" t="s">
        <v>46</v>
      </c>
      <c r="P2935">
        <v>89772</v>
      </c>
      <c r="Q2935" t="s">
        <v>39</v>
      </c>
      <c r="R2935" t="s">
        <v>32</v>
      </c>
      <c r="S2935" t="s">
        <v>28</v>
      </c>
      <c r="T2935" t="s">
        <v>23</v>
      </c>
      <c r="U2935" t="str">
        <f>IF(mba_decision_dataset[[#This Row],[Age]]&lt;25,"21-25",IF(mba_decision_dataset[[#This Row],[Age]]&gt;30,"31-35","25-30"))</f>
        <v>25-30</v>
      </c>
      <c r="V2935" t="str">
        <f>IF(mba_decision_dataset[[#This Row],[GRE/GMAT Score]]&lt;351,"250-350",IF(mba_decision_dataset[[#This Row],[GRE/GMAT Score]]&gt;645,"above 645","350-645"))</f>
        <v>350-645</v>
      </c>
      <c r="W2935" s="3">
        <f>(mba_decision_dataset[[#This Row],[Expected Post-MBA Salary]]-mba_decision_dataset[[#This Row],[Annual Salary (Before MBA)]])/mba_decision_dataset[[#This Row],[Annual Salary (Before MBA)]]</f>
        <v>0.16971347414231175</v>
      </c>
    </row>
    <row r="2936" spans="1:23" x14ac:dyDescent="0.4">
      <c r="A2936">
        <v>2935</v>
      </c>
      <c r="B2936">
        <v>26</v>
      </c>
      <c r="C2936" t="s">
        <v>20</v>
      </c>
      <c r="D2936" t="s">
        <v>41</v>
      </c>
      <c r="E2936">
        <v>3.64</v>
      </c>
      <c r="F2936">
        <v>3</v>
      </c>
      <c r="G2936" t="s">
        <v>38</v>
      </c>
      <c r="H2936">
        <v>61528</v>
      </c>
      <c r="I2936" t="s">
        <v>23</v>
      </c>
      <c r="J2936">
        <v>385</v>
      </c>
      <c r="K2936">
        <v>216</v>
      </c>
      <c r="L2936">
        <v>9.8000000000000007</v>
      </c>
      <c r="M2936">
        <v>8.4</v>
      </c>
      <c r="N2936" t="s">
        <v>24</v>
      </c>
      <c r="O2936" t="s">
        <v>38</v>
      </c>
      <c r="P2936">
        <v>120796</v>
      </c>
      <c r="Q2936" t="s">
        <v>39</v>
      </c>
      <c r="R2936" t="s">
        <v>32</v>
      </c>
      <c r="S2936" t="s">
        <v>28</v>
      </c>
      <c r="T2936" t="s">
        <v>29</v>
      </c>
      <c r="U2936" t="str">
        <f>IF(mba_decision_dataset[[#This Row],[Age]]&lt;25,"21-25",IF(mba_decision_dataset[[#This Row],[Age]]&gt;30,"31-35","25-30"))</f>
        <v>25-30</v>
      </c>
      <c r="V2936" t="str">
        <f>IF(mba_decision_dataset[[#This Row],[GRE/GMAT Score]]&lt;351,"250-350",IF(mba_decision_dataset[[#This Row],[GRE/GMAT Score]]&gt;645,"above 645","350-645"))</f>
        <v>350-645</v>
      </c>
      <c r="W2936" s="3">
        <f>(mba_decision_dataset[[#This Row],[Expected Post-MBA Salary]]-mba_decision_dataset[[#This Row],[Annual Salary (Before MBA)]])/mba_decision_dataset[[#This Row],[Annual Salary (Before MBA)]]</f>
        <v>0.96326875568846704</v>
      </c>
    </row>
    <row r="2937" spans="1:23" x14ac:dyDescent="0.4">
      <c r="A2937">
        <v>2936</v>
      </c>
      <c r="B2937">
        <v>23</v>
      </c>
      <c r="C2937" t="s">
        <v>34</v>
      </c>
      <c r="D2937" t="s">
        <v>35</v>
      </c>
      <c r="E2937">
        <v>3.8</v>
      </c>
      <c r="F2937">
        <v>9</v>
      </c>
      <c r="G2937" t="s">
        <v>30</v>
      </c>
      <c r="H2937">
        <v>116428</v>
      </c>
      <c r="I2937" t="s">
        <v>23</v>
      </c>
      <c r="J2937">
        <v>760</v>
      </c>
      <c r="K2937">
        <v>205</v>
      </c>
      <c r="L2937">
        <v>3.3</v>
      </c>
      <c r="M2937">
        <v>3.5</v>
      </c>
      <c r="N2937" t="s">
        <v>45</v>
      </c>
      <c r="O2937" t="s">
        <v>46</v>
      </c>
      <c r="P2937">
        <v>60043</v>
      </c>
      <c r="Q2937" t="s">
        <v>26</v>
      </c>
      <c r="R2937" t="s">
        <v>32</v>
      </c>
      <c r="S2937" t="s">
        <v>33</v>
      </c>
      <c r="T2937" t="s">
        <v>23</v>
      </c>
      <c r="U2937" t="str">
        <f>IF(mba_decision_dataset[[#This Row],[Age]]&lt;25,"21-25",IF(mba_decision_dataset[[#This Row],[Age]]&gt;30,"31-35","25-30"))</f>
        <v>21-25</v>
      </c>
      <c r="V2937" t="str">
        <f>IF(mba_decision_dataset[[#This Row],[GRE/GMAT Score]]&lt;351,"250-350",IF(mba_decision_dataset[[#This Row],[GRE/GMAT Score]]&gt;645,"above 645","350-645"))</f>
        <v>above 645</v>
      </c>
      <c r="W2937" s="3">
        <f>(mba_decision_dataset[[#This Row],[Expected Post-MBA Salary]]-mba_decision_dataset[[#This Row],[Annual Salary (Before MBA)]])/mba_decision_dataset[[#This Row],[Annual Salary (Before MBA)]]</f>
        <v>-0.48429072044525373</v>
      </c>
    </row>
    <row r="2938" spans="1:23" x14ac:dyDescent="0.4">
      <c r="A2938">
        <v>2937</v>
      </c>
      <c r="B2938">
        <v>26</v>
      </c>
      <c r="C2938" t="s">
        <v>34</v>
      </c>
      <c r="D2938" t="s">
        <v>50</v>
      </c>
      <c r="E2938">
        <v>2.21</v>
      </c>
      <c r="F2938">
        <v>4</v>
      </c>
      <c r="G2938" t="s">
        <v>38</v>
      </c>
      <c r="H2938">
        <v>88271</v>
      </c>
      <c r="I2938" t="s">
        <v>29</v>
      </c>
      <c r="J2938">
        <v>323</v>
      </c>
      <c r="K2938">
        <v>126</v>
      </c>
      <c r="L2938">
        <v>8.6999999999999993</v>
      </c>
      <c r="M2938">
        <v>6</v>
      </c>
      <c r="N2938" t="s">
        <v>45</v>
      </c>
      <c r="O2938" t="s">
        <v>31</v>
      </c>
      <c r="P2938">
        <v>162357</v>
      </c>
      <c r="Q2938" t="s">
        <v>26</v>
      </c>
      <c r="R2938" t="s">
        <v>32</v>
      </c>
      <c r="S2938" t="s">
        <v>28</v>
      </c>
      <c r="T2938" t="s">
        <v>29</v>
      </c>
      <c r="U2938" t="str">
        <f>IF(mba_decision_dataset[[#This Row],[Age]]&lt;25,"21-25",IF(mba_decision_dataset[[#This Row],[Age]]&gt;30,"31-35","25-30"))</f>
        <v>25-30</v>
      </c>
      <c r="V2938" t="str">
        <f>IF(mba_decision_dataset[[#This Row],[GRE/GMAT Score]]&lt;351,"250-350",IF(mba_decision_dataset[[#This Row],[GRE/GMAT Score]]&gt;645,"above 645","350-645"))</f>
        <v>250-350</v>
      </c>
      <c r="W2938" s="3">
        <f>(mba_decision_dataset[[#This Row],[Expected Post-MBA Salary]]-mba_decision_dataset[[#This Row],[Annual Salary (Before MBA)]])/mba_decision_dataset[[#This Row],[Annual Salary (Before MBA)]]</f>
        <v>0.83930169591372028</v>
      </c>
    </row>
    <row r="2939" spans="1:23" x14ac:dyDescent="0.4">
      <c r="A2939">
        <v>2938</v>
      </c>
      <c r="B2939">
        <v>31</v>
      </c>
      <c r="C2939" t="s">
        <v>20</v>
      </c>
      <c r="D2939" t="s">
        <v>21</v>
      </c>
      <c r="E2939">
        <v>3.79</v>
      </c>
      <c r="F2939">
        <v>8</v>
      </c>
      <c r="G2939" t="s">
        <v>42</v>
      </c>
      <c r="H2939">
        <v>36893</v>
      </c>
      <c r="I2939" t="s">
        <v>29</v>
      </c>
      <c r="J2939">
        <v>629</v>
      </c>
      <c r="K2939">
        <v>380</v>
      </c>
      <c r="L2939">
        <v>5.0999999999999996</v>
      </c>
      <c r="M2939">
        <v>3.7</v>
      </c>
      <c r="N2939" t="s">
        <v>47</v>
      </c>
      <c r="O2939" t="s">
        <v>43</v>
      </c>
      <c r="P2939">
        <v>147456</v>
      </c>
      <c r="Q2939" t="s">
        <v>39</v>
      </c>
      <c r="R2939" t="s">
        <v>44</v>
      </c>
      <c r="S2939" t="s">
        <v>33</v>
      </c>
      <c r="T2939" t="s">
        <v>29</v>
      </c>
      <c r="U2939" t="str">
        <f>IF(mba_decision_dataset[[#This Row],[Age]]&lt;25,"21-25",IF(mba_decision_dataset[[#This Row],[Age]]&gt;30,"31-35","25-30"))</f>
        <v>31-35</v>
      </c>
      <c r="V2939" t="str">
        <f>IF(mba_decision_dataset[[#This Row],[GRE/GMAT Score]]&lt;351,"250-350",IF(mba_decision_dataset[[#This Row],[GRE/GMAT Score]]&gt;645,"above 645","350-645"))</f>
        <v>350-645</v>
      </c>
      <c r="W2939" s="3">
        <f>(mba_decision_dataset[[#This Row],[Expected Post-MBA Salary]]-mba_decision_dataset[[#This Row],[Annual Salary (Before MBA)]])/mba_decision_dataset[[#This Row],[Annual Salary (Before MBA)]]</f>
        <v>2.9968557720976881</v>
      </c>
    </row>
    <row r="2940" spans="1:23" x14ac:dyDescent="0.4">
      <c r="A2940">
        <v>2939</v>
      </c>
      <c r="B2940">
        <v>26</v>
      </c>
      <c r="C2940" t="s">
        <v>34</v>
      </c>
      <c r="D2940" t="s">
        <v>49</v>
      </c>
      <c r="E2940">
        <v>2.39</v>
      </c>
      <c r="F2940">
        <v>0</v>
      </c>
      <c r="G2940" t="s">
        <v>30</v>
      </c>
      <c r="H2940">
        <v>58851</v>
      </c>
      <c r="I2940" t="s">
        <v>29</v>
      </c>
      <c r="J2940">
        <v>769</v>
      </c>
      <c r="K2940">
        <v>41</v>
      </c>
      <c r="L2940">
        <v>3.3</v>
      </c>
      <c r="M2940">
        <v>5.0999999999999996</v>
      </c>
      <c r="N2940" t="s">
        <v>45</v>
      </c>
      <c r="O2940" t="s">
        <v>25</v>
      </c>
      <c r="P2940">
        <v>105670</v>
      </c>
      <c r="Q2940" t="s">
        <v>39</v>
      </c>
      <c r="R2940" t="s">
        <v>27</v>
      </c>
      <c r="S2940" t="s">
        <v>33</v>
      </c>
      <c r="T2940" t="s">
        <v>23</v>
      </c>
      <c r="U2940" t="str">
        <f>IF(mba_decision_dataset[[#This Row],[Age]]&lt;25,"21-25",IF(mba_decision_dataset[[#This Row],[Age]]&gt;30,"31-35","25-30"))</f>
        <v>25-30</v>
      </c>
      <c r="V2940" t="str">
        <f>IF(mba_decision_dataset[[#This Row],[GRE/GMAT Score]]&lt;351,"250-350",IF(mba_decision_dataset[[#This Row],[GRE/GMAT Score]]&gt;645,"above 645","350-645"))</f>
        <v>above 645</v>
      </c>
      <c r="W2940" s="3">
        <f>(mba_decision_dataset[[#This Row],[Expected Post-MBA Salary]]-mba_decision_dataset[[#This Row],[Annual Salary (Before MBA)]])/mba_decision_dataset[[#This Row],[Annual Salary (Before MBA)]]</f>
        <v>0.79555147746002619</v>
      </c>
    </row>
    <row r="2941" spans="1:23" x14ac:dyDescent="0.4">
      <c r="A2941">
        <v>2940</v>
      </c>
      <c r="B2941">
        <v>32</v>
      </c>
      <c r="C2941" t="s">
        <v>34</v>
      </c>
      <c r="D2941" t="s">
        <v>35</v>
      </c>
      <c r="E2941">
        <v>3.47</v>
      </c>
      <c r="F2941">
        <v>6</v>
      </c>
      <c r="G2941" t="s">
        <v>22</v>
      </c>
      <c r="H2941">
        <v>97390</v>
      </c>
      <c r="I2941" t="s">
        <v>23</v>
      </c>
      <c r="J2941">
        <v>528</v>
      </c>
      <c r="K2941">
        <v>373</v>
      </c>
      <c r="L2941">
        <v>8.4</v>
      </c>
      <c r="M2941">
        <v>4.7</v>
      </c>
      <c r="N2941" t="s">
        <v>45</v>
      </c>
      <c r="O2941" t="s">
        <v>46</v>
      </c>
      <c r="P2941">
        <v>89577</v>
      </c>
      <c r="Q2941" t="s">
        <v>26</v>
      </c>
      <c r="R2941" t="s">
        <v>40</v>
      </c>
      <c r="S2941" t="s">
        <v>28</v>
      </c>
      <c r="T2941" t="s">
        <v>29</v>
      </c>
      <c r="U2941" t="str">
        <f>IF(mba_decision_dataset[[#This Row],[Age]]&lt;25,"21-25",IF(mba_decision_dataset[[#This Row],[Age]]&gt;30,"31-35","25-30"))</f>
        <v>31-35</v>
      </c>
      <c r="V2941" t="str">
        <f>IF(mba_decision_dataset[[#This Row],[GRE/GMAT Score]]&lt;351,"250-350",IF(mba_decision_dataset[[#This Row],[GRE/GMAT Score]]&gt;645,"above 645","350-645"))</f>
        <v>350-645</v>
      </c>
      <c r="W2941" s="3">
        <f>(mba_decision_dataset[[#This Row],[Expected Post-MBA Salary]]-mba_decision_dataset[[#This Row],[Annual Salary (Before MBA)]])/mba_decision_dataset[[#This Row],[Annual Salary (Before MBA)]]</f>
        <v>-8.0223842283602007E-2</v>
      </c>
    </row>
    <row r="2942" spans="1:23" x14ac:dyDescent="0.4">
      <c r="A2942">
        <v>2941</v>
      </c>
      <c r="B2942">
        <v>25</v>
      </c>
      <c r="C2942" t="s">
        <v>34</v>
      </c>
      <c r="D2942" t="s">
        <v>21</v>
      </c>
      <c r="E2942">
        <v>3.46</v>
      </c>
      <c r="F2942">
        <v>6</v>
      </c>
      <c r="G2942" t="s">
        <v>22</v>
      </c>
      <c r="H2942">
        <v>80841</v>
      </c>
      <c r="I2942" t="s">
        <v>23</v>
      </c>
      <c r="J2942">
        <v>651</v>
      </c>
      <c r="K2942">
        <v>179</v>
      </c>
      <c r="L2942">
        <v>7.8</v>
      </c>
      <c r="M2942">
        <v>2.9</v>
      </c>
      <c r="N2942" t="s">
        <v>45</v>
      </c>
      <c r="O2942" t="s">
        <v>43</v>
      </c>
      <c r="P2942">
        <v>164843</v>
      </c>
      <c r="Q2942" t="s">
        <v>39</v>
      </c>
      <c r="R2942" t="s">
        <v>40</v>
      </c>
      <c r="S2942" t="s">
        <v>28</v>
      </c>
      <c r="T2942" t="s">
        <v>29</v>
      </c>
      <c r="U2942" t="str">
        <f>IF(mba_decision_dataset[[#This Row],[Age]]&lt;25,"21-25",IF(mba_decision_dataset[[#This Row],[Age]]&gt;30,"31-35","25-30"))</f>
        <v>25-30</v>
      </c>
      <c r="V2942" t="str">
        <f>IF(mba_decision_dataset[[#This Row],[GRE/GMAT Score]]&lt;351,"250-350",IF(mba_decision_dataset[[#This Row],[GRE/GMAT Score]]&gt;645,"above 645","350-645"))</f>
        <v>above 645</v>
      </c>
      <c r="W2942" s="3">
        <f>(mba_decision_dataset[[#This Row],[Expected Post-MBA Salary]]-mba_decision_dataset[[#This Row],[Annual Salary (Before MBA)]])/mba_decision_dataset[[#This Row],[Annual Salary (Before MBA)]]</f>
        <v>1.039101446048416</v>
      </c>
    </row>
    <row r="2943" spans="1:23" x14ac:dyDescent="0.4">
      <c r="A2943">
        <v>2942</v>
      </c>
      <c r="B2943">
        <v>24</v>
      </c>
      <c r="C2943" t="s">
        <v>20</v>
      </c>
      <c r="D2943" t="s">
        <v>50</v>
      </c>
      <c r="E2943">
        <v>2.02</v>
      </c>
      <c r="F2943">
        <v>9</v>
      </c>
      <c r="G2943" t="s">
        <v>42</v>
      </c>
      <c r="H2943">
        <v>79868</v>
      </c>
      <c r="I2943" t="s">
        <v>23</v>
      </c>
      <c r="J2943">
        <v>596</v>
      </c>
      <c r="K2943">
        <v>7</v>
      </c>
      <c r="L2943">
        <v>6.6</v>
      </c>
      <c r="M2943">
        <v>3.6</v>
      </c>
      <c r="N2943" t="s">
        <v>24</v>
      </c>
      <c r="O2943" t="s">
        <v>46</v>
      </c>
      <c r="P2943">
        <v>193550</v>
      </c>
      <c r="Q2943" t="s">
        <v>26</v>
      </c>
      <c r="R2943" t="s">
        <v>44</v>
      </c>
      <c r="S2943" t="s">
        <v>28</v>
      </c>
      <c r="T2943" t="s">
        <v>23</v>
      </c>
      <c r="U2943" t="str">
        <f>IF(mba_decision_dataset[[#This Row],[Age]]&lt;25,"21-25",IF(mba_decision_dataset[[#This Row],[Age]]&gt;30,"31-35","25-30"))</f>
        <v>21-25</v>
      </c>
      <c r="V2943" t="str">
        <f>IF(mba_decision_dataset[[#This Row],[GRE/GMAT Score]]&lt;351,"250-350",IF(mba_decision_dataset[[#This Row],[GRE/GMAT Score]]&gt;645,"above 645","350-645"))</f>
        <v>350-645</v>
      </c>
      <c r="W2943" s="3">
        <f>(mba_decision_dataset[[#This Row],[Expected Post-MBA Salary]]-mba_decision_dataset[[#This Row],[Annual Salary (Before MBA)]])/mba_decision_dataset[[#This Row],[Annual Salary (Before MBA)]]</f>
        <v>1.4233735663845344</v>
      </c>
    </row>
    <row r="2944" spans="1:23" x14ac:dyDescent="0.4">
      <c r="A2944">
        <v>2943</v>
      </c>
      <c r="B2944">
        <v>30</v>
      </c>
      <c r="C2944" t="s">
        <v>20</v>
      </c>
      <c r="D2944" t="s">
        <v>50</v>
      </c>
      <c r="E2944">
        <v>2.44</v>
      </c>
      <c r="F2944">
        <v>0</v>
      </c>
      <c r="G2944" t="s">
        <v>36</v>
      </c>
      <c r="H2944">
        <v>68155</v>
      </c>
      <c r="I2944" t="s">
        <v>29</v>
      </c>
      <c r="J2944">
        <v>780</v>
      </c>
      <c r="K2944">
        <v>180</v>
      </c>
      <c r="L2944">
        <v>3.6</v>
      </c>
      <c r="M2944">
        <v>3.3</v>
      </c>
      <c r="N2944" t="s">
        <v>24</v>
      </c>
      <c r="O2944" t="s">
        <v>38</v>
      </c>
      <c r="P2944">
        <v>185073</v>
      </c>
      <c r="Q2944" t="s">
        <v>39</v>
      </c>
      <c r="R2944" t="s">
        <v>40</v>
      </c>
      <c r="S2944" t="s">
        <v>28</v>
      </c>
      <c r="T2944" t="s">
        <v>23</v>
      </c>
      <c r="U2944" t="str">
        <f>IF(mba_decision_dataset[[#This Row],[Age]]&lt;25,"21-25",IF(mba_decision_dataset[[#This Row],[Age]]&gt;30,"31-35","25-30"))</f>
        <v>25-30</v>
      </c>
      <c r="V2944" t="str">
        <f>IF(mba_decision_dataset[[#This Row],[GRE/GMAT Score]]&lt;351,"250-350",IF(mba_decision_dataset[[#This Row],[GRE/GMAT Score]]&gt;645,"above 645","350-645"))</f>
        <v>above 645</v>
      </c>
      <c r="W2944" s="3">
        <f>(mba_decision_dataset[[#This Row],[Expected Post-MBA Salary]]-mba_decision_dataset[[#This Row],[Annual Salary (Before MBA)]])/mba_decision_dataset[[#This Row],[Annual Salary (Before MBA)]]</f>
        <v>1.7154720856870369</v>
      </c>
    </row>
    <row r="2945" spans="1:23" x14ac:dyDescent="0.4">
      <c r="A2945">
        <v>2944</v>
      </c>
      <c r="B2945">
        <v>32</v>
      </c>
      <c r="C2945" t="s">
        <v>20</v>
      </c>
      <c r="D2945" t="s">
        <v>50</v>
      </c>
      <c r="E2945">
        <v>2.98</v>
      </c>
      <c r="F2945">
        <v>0</v>
      </c>
      <c r="G2945" t="s">
        <v>42</v>
      </c>
      <c r="H2945">
        <v>54085</v>
      </c>
      <c r="I2945" t="s">
        <v>29</v>
      </c>
      <c r="J2945">
        <v>630</v>
      </c>
      <c r="K2945">
        <v>72</v>
      </c>
      <c r="L2945">
        <v>7.9</v>
      </c>
      <c r="M2945">
        <v>8.3000000000000007</v>
      </c>
      <c r="N2945" t="s">
        <v>24</v>
      </c>
      <c r="O2945" t="s">
        <v>25</v>
      </c>
      <c r="P2945">
        <v>197519</v>
      </c>
      <c r="Q2945" t="s">
        <v>39</v>
      </c>
      <c r="R2945" t="s">
        <v>44</v>
      </c>
      <c r="S2945" t="s">
        <v>33</v>
      </c>
      <c r="T2945" t="s">
        <v>29</v>
      </c>
      <c r="U2945" t="str">
        <f>IF(mba_decision_dataset[[#This Row],[Age]]&lt;25,"21-25",IF(mba_decision_dataset[[#This Row],[Age]]&gt;30,"31-35","25-30"))</f>
        <v>31-35</v>
      </c>
      <c r="V2945" t="str">
        <f>IF(mba_decision_dataset[[#This Row],[GRE/GMAT Score]]&lt;351,"250-350",IF(mba_decision_dataset[[#This Row],[GRE/GMAT Score]]&gt;645,"above 645","350-645"))</f>
        <v>350-645</v>
      </c>
      <c r="W2945" s="3">
        <f>(mba_decision_dataset[[#This Row],[Expected Post-MBA Salary]]-mba_decision_dataset[[#This Row],[Annual Salary (Before MBA)]])/mba_decision_dataset[[#This Row],[Annual Salary (Before MBA)]]</f>
        <v>2.6520107238605899</v>
      </c>
    </row>
    <row r="2946" spans="1:23" x14ac:dyDescent="0.4">
      <c r="A2946">
        <v>2945</v>
      </c>
      <c r="B2946">
        <v>21</v>
      </c>
      <c r="C2946" t="s">
        <v>34</v>
      </c>
      <c r="D2946" t="s">
        <v>50</v>
      </c>
      <c r="E2946">
        <v>2.84</v>
      </c>
      <c r="F2946">
        <v>8</v>
      </c>
      <c r="G2946" t="s">
        <v>22</v>
      </c>
      <c r="H2946">
        <v>116327</v>
      </c>
      <c r="I2946" t="s">
        <v>29</v>
      </c>
      <c r="J2946">
        <v>310</v>
      </c>
      <c r="K2946">
        <v>219</v>
      </c>
      <c r="L2946">
        <v>1.2</v>
      </c>
      <c r="M2946">
        <v>2.2999999999999998</v>
      </c>
      <c r="N2946" t="s">
        <v>24</v>
      </c>
      <c r="O2946" t="s">
        <v>25</v>
      </c>
      <c r="P2946">
        <v>129137</v>
      </c>
      <c r="Q2946" t="s">
        <v>26</v>
      </c>
      <c r="R2946" t="s">
        <v>32</v>
      </c>
      <c r="S2946" t="s">
        <v>33</v>
      </c>
      <c r="T2946" t="s">
        <v>23</v>
      </c>
      <c r="U2946" t="str">
        <f>IF(mba_decision_dataset[[#This Row],[Age]]&lt;25,"21-25",IF(mba_decision_dataset[[#This Row],[Age]]&gt;30,"31-35","25-30"))</f>
        <v>21-25</v>
      </c>
      <c r="V2946" t="str">
        <f>IF(mba_decision_dataset[[#This Row],[GRE/GMAT Score]]&lt;351,"250-350",IF(mba_decision_dataset[[#This Row],[GRE/GMAT Score]]&gt;645,"above 645","350-645"))</f>
        <v>250-350</v>
      </c>
      <c r="W2946" s="3">
        <f>(mba_decision_dataset[[#This Row],[Expected Post-MBA Salary]]-mba_decision_dataset[[#This Row],[Annual Salary (Before MBA)]])/mba_decision_dataset[[#This Row],[Annual Salary (Before MBA)]]</f>
        <v>0.11012060828526482</v>
      </c>
    </row>
    <row r="2947" spans="1:23" x14ac:dyDescent="0.4">
      <c r="A2947">
        <v>2946</v>
      </c>
      <c r="B2947">
        <v>30</v>
      </c>
      <c r="C2947" t="s">
        <v>20</v>
      </c>
      <c r="D2947" t="s">
        <v>49</v>
      </c>
      <c r="E2947">
        <v>3.84</v>
      </c>
      <c r="F2947">
        <v>6</v>
      </c>
      <c r="G2947" t="s">
        <v>22</v>
      </c>
      <c r="H2947">
        <v>66869</v>
      </c>
      <c r="I2947" t="s">
        <v>29</v>
      </c>
      <c r="J2947">
        <v>437</v>
      </c>
      <c r="K2947">
        <v>235</v>
      </c>
      <c r="L2947">
        <v>3.5</v>
      </c>
      <c r="M2947">
        <v>9.6999999999999993</v>
      </c>
      <c r="N2947" t="s">
        <v>47</v>
      </c>
      <c r="O2947" t="s">
        <v>43</v>
      </c>
      <c r="P2947">
        <v>193272</v>
      </c>
      <c r="Q2947" t="s">
        <v>39</v>
      </c>
      <c r="R2947" t="s">
        <v>32</v>
      </c>
      <c r="S2947" t="s">
        <v>28</v>
      </c>
      <c r="T2947" t="s">
        <v>29</v>
      </c>
      <c r="U2947" t="str">
        <f>IF(mba_decision_dataset[[#This Row],[Age]]&lt;25,"21-25",IF(mba_decision_dataset[[#This Row],[Age]]&gt;30,"31-35","25-30"))</f>
        <v>25-30</v>
      </c>
      <c r="V2947" t="str">
        <f>IF(mba_decision_dataset[[#This Row],[GRE/GMAT Score]]&lt;351,"250-350",IF(mba_decision_dataset[[#This Row],[GRE/GMAT Score]]&gt;645,"above 645","350-645"))</f>
        <v>350-645</v>
      </c>
      <c r="W2947" s="3">
        <f>(mba_decision_dataset[[#This Row],[Expected Post-MBA Salary]]-mba_decision_dataset[[#This Row],[Annual Salary (Before MBA)]])/mba_decision_dataset[[#This Row],[Annual Salary (Before MBA)]]</f>
        <v>1.8903079154765288</v>
      </c>
    </row>
    <row r="2948" spans="1:23" x14ac:dyDescent="0.4">
      <c r="A2948">
        <v>2947</v>
      </c>
      <c r="B2948">
        <v>26</v>
      </c>
      <c r="C2948" t="s">
        <v>20</v>
      </c>
      <c r="D2948" t="s">
        <v>49</v>
      </c>
      <c r="E2948">
        <v>2.72</v>
      </c>
      <c r="F2948">
        <v>3</v>
      </c>
      <c r="G2948" t="s">
        <v>36</v>
      </c>
      <c r="H2948">
        <v>98131</v>
      </c>
      <c r="I2948" t="s">
        <v>29</v>
      </c>
      <c r="J2948">
        <v>635</v>
      </c>
      <c r="K2948">
        <v>259</v>
      </c>
      <c r="L2948">
        <v>8.8000000000000007</v>
      </c>
      <c r="M2948">
        <v>4.5999999999999996</v>
      </c>
      <c r="N2948" t="s">
        <v>47</v>
      </c>
      <c r="O2948" t="s">
        <v>46</v>
      </c>
      <c r="P2948">
        <v>121528</v>
      </c>
      <c r="Q2948" t="s">
        <v>26</v>
      </c>
      <c r="R2948" t="s">
        <v>32</v>
      </c>
      <c r="S2948" t="s">
        <v>33</v>
      </c>
      <c r="T2948" t="s">
        <v>23</v>
      </c>
      <c r="U2948" t="str">
        <f>IF(mba_decision_dataset[[#This Row],[Age]]&lt;25,"21-25",IF(mba_decision_dataset[[#This Row],[Age]]&gt;30,"31-35","25-30"))</f>
        <v>25-30</v>
      </c>
      <c r="V2948" t="str">
        <f>IF(mba_decision_dataset[[#This Row],[GRE/GMAT Score]]&lt;351,"250-350",IF(mba_decision_dataset[[#This Row],[GRE/GMAT Score]]&gt;645,"above 645","350-645"))</f>
        <v>350-645</v>
      </c>
      <c r="W2948" s="3">
        <f>(mba_decision_dataset[[#This Row],[Expected Post-MBA Salary]]-mba_decision_dataset[[#This Row],[Annual Salary (Before MBA)]])/mba_decision_dataset[[#This Row],[Annual Salary (Before MBA)]]</f>
        <v>0.23842618540522362</v>
      </c>
    </row>
    <row r="2949" spans="1:23" x14ac:dyDescent="0.4">
      <c r="A2949">
        <v>2948</v>
      </c>
      <c r="B2949">
        <v>22</v>
      </c>
      <c r="C2949" t="s">
        <v>20</v>
      </c>
      <c r="D2949" t="s">
        <v>35</v>
      </c>
      <c r="E2949">
        <v>3.87</v>
      </c>
      <c r="F2949">
        <v>8</v>
      </c>
      <c r="G2949" t="s">
        <v>42</v>
      </c>
      <c r="H2949">
        <v>38829</v>
      </c>
      <c r="I2949" t="s">
        <v>29</v>
      </c>
      <c r="J2949">
        <v>752</v>
      </c>
      <c r="K2949">
        <v>145</v>
      </c>
      <c r="L2949">
        <v>3.1</v>
      </c>
      <c r="M2949">
        <v>3</v>
      </c>
      <c r="N2949" t="s">
        <v>45</v>
      </c>
      <c r="O2949" t="s">
        <v>38</v>
      </c>
      <c r="P2949">
        <v>199604</v>
      </c>
      <c r="Q2949" t="s">
        <v>39</v>
      </c>
      <c r="R2949" t="s">
        <v>32</v>
      </c>
      <c r="S2949" t="s">
        <v>28</v>
      </c>
      <c r="T2949" t="s">
        <v>29</v>
      </c>
      <c r="U2949" t="str">
        <f>IF(mba_decision_dataset[[#This Row],[Age]]&lt;25,"21-25",IF(mba_decision_dataset[[#This Row],[Age]]&gt;30,"31-35","25-30"))</f>
        <v>21-25</v>
      </c>
      <c r="V2949" t="str">
        <f>IF(mba_decision_dataset[[#This Row],[GRE/GMAT Score]]&lt;351,"250-350",IF(mba_decision_dataset[[#This Row],[GRE/GMAT Score]]&gt;645,"above 645","350-645"))</f>
        <v>above 645</v>
      </c>
      <c r="W2949" s="3">
        <f>(mba_decision_dataset[[#This Row],[Expected Post-MBA Salary]]-mba_decision_dataset[[#This Row],[Annual Salary (Before MBA)]])/mba_decision_dataset[[#This Row],[Annual Salary (Before MBA)]]</f>
        <v>4.1405907955394161</v>
      </c>
    </row>
    <row r="2950" spans="1:23" x14ac:dyDescent="0.4">
      <c r="A2950">
        <v>2949</v>
      </c>
      <c r="B2950">
        <v>33</v>
      </c>
      <c r="C2950" t="s">
        <v>34</v>
      </c>
      <c r="D2950" t="s">
        <v>50</v>
      </c>
      <c r="E2950">
        <v>2.92</v>
      </c>
      <c r="F2950">
        <v>4</v>
      </c>
      <c r="G2950" t="s">
        <v>38</v>
      </c>
      <c r="H2950">
        <v>59129</v>
      </c>
      <c r="I2950" t="s">
        <v>29</v>
      </c>
      <c r="J2950">
        <v>427</v>
      </c>
      <c r="K2950">
        <v>261</v>
      </c>
      <c r="L2950">
        <v>6.7</v>
      </c>
      <c r="M2950">
        <v>7.9</v>
      </c>
      <c r="N2950" t="s">
        <v>37</v>
      </c>
      <c r="O2950" t="s">
        <v>38</v>
      </c>
      <c r="P2950">
        <v>169725</v>
      </c>
      <c r="Q2950" t="s">
        <v>26</v>
      </c>
      <c r="R2950" t="s">
        <v>32</v>
      </c>
      <c r="S2950" t="s">
        <v>33</v>
      </c>
      <c r="T2950" t="s">
        <v>29</v>
      </c>
      <c r="U2950" t="str">
        <f>IF(mba_decision_dataset[[#This Row],[Age]]&lt;25,"21-25",IF(mba_decision_dataset[[#This Row],[Age]]&gt;30,"31-35","25-30"))</f>
        <v>31-35</v>
      </c>
      <c r="V2950" t="str">
        <f>IF(mba_decision_dataset[[#This Row],[GRE/GMAT Score]]&lt;351,"250-350",IF(mba_decision_dataset[[#This Row],[GRE/GMAT Score]]&gt;645,"above 645","350-645"))</f>
        <v>350-645</v>
      </c>
      <c r="W2950" s="3">
        <f>(mba_decision_dataset[[#This Row],[Expected Post-MBA Salary]]-mba_decision_dataset[[#This Row],[Annual Salary (Before MBA)]])/mba_decision_dataset[[#This Row],[Annual Salary (Before MBA)]]</f>
        <v>1.8704189145766037</v>
      </c>
    </row>
    <row r="2951" spans="1:23" x14ac:dyDescent="0.4">
      <c r="A2951">
        <v>2950</v>
      </c>
      <c r="B2951">
        <v>23</v>
      </c>
      <c r="C2951" t="s">
        <v>20</v>
      </c>
      <c r="D2951" t="s">
        <v>49</v>
      </c>
      <c r="E2951">
        <v>3.93</v>
      </c>
      <c r="F2951">
        <v>2</v>
      </c>
      <c r="G2951" t="s">
        <v>42</v>
      </c>
      <c r="H2951">
        <v>56340</v>
      </c>
      <c r="I2951" t="s">
        <v>29</v>
      </c>
      <c r="J2951">
        <v>576</v>
      </c>
      <c r="K2951">
        <v>486</v>
      </c>
      <c r="L2951">
        <v>5.3</v>
      </c>
      <c r="M2951">
        <v>1.8</v>
      </c>
      <c r="N2951" t="s">
        <v>45</v>
      </c>
      <c r="O2951" t="s">
        <v>31</v>
      </c>
      <c r="P2951">
        <v>194867</v>
      </c>
      <c r="Q2951" t="s">
        <v>39</v>
      </c>
      <c r="R2951" t="s">
        <v>40</v>
      </c>
      <c r="S2951" t="s">
        <v>33</v>
      </c>
      <c r="T2951" t="s">
        <v>29</v>
      </c>
      <c r="U2951" t="str">
        <f>IF(mba_decision_dataset[[#This Row],[Age]]&lt;25,"21-25",IF(mba_decision_dataset[[#This Row],[Age]]&gt;30,"31-35","25-30"))</f>
        <v>21-25</v>
      </c>
      <c r="V2951" t="str">
        <f>IF(mba_decision_dataset[[#This Row],[GRE/GMAT Score]]&lt;351,"250-350",IF(mba_decision_dataset[[#This Row],[GRE/GMAT Score]]&gt;645,"above 645","350-645"))</f>
        <v>350-645</v>
      </c>
      <c r="W2951" s="3">
        <f>(mba_decision_dataset[[#This Row],[Expected Post-MBA Salary]]-mba_decision_dataset[[#This Row],[Annual Salary (Before MBA)]])/mba_decision_dataset[[#This Row],[Annual Salary (Before MBA)]]</f>
        <v>2.458768193113241</v>
      </c>
    </row>
    <row r="2952" spans="1:23" x14ac:dyDescent="0.4">
      <c r="A2952">
        <v>2951</v>
      </c>
      <c r="B2952">
        <v>34</v>
      </c>
      <c r="C2952" t="s">
        <v>20</v>
      </c>
      <c r="D2952" t="s">
        <v>21</v>
      </c>
      <c r="E2952">
        <v>3.47</v>
      </c>
      <c r="F2952">
        <v>1</v>
      </c>
      <c r="G2952" t="s">
        <v>38</v>
      </c>
      <c r="H2952">
        <v>52202</v>
      </c>
      <c r="I2952" t="s">
        <v>29</v>
      </c>
      <c r="J2952">
        <v>426</v>
      </c>
      <c r="K2952">
        <v>444</v>
      </c>
      <c r="L2952">
        <v>4.9000000000000004</v>
      </c>
      <c r="M2952">
        <v>8.3000000000000007</v>
      </c>
      <c r="N2952" t="s">
        <v>24</v>
      </c>
      <c r="O2952" t="s">
        <v>31</v>
      </c>
      <c r="P2952">
        <v>197001</v>
      </c>
      <c r="Q2952" t="s">
        <v>26</v>
      </c>
      <c r="R2952" t="s">
        <v>40</v>
      </c>
      <c r="S2952" t="s">
        <v>28</v>
      </c>
      <c r="T2952" t="s">
        <v>23</v>
      </c>
      <c r="U2952" t="str">
        <f>IF(mba_decision_dataset[[#This Row],[Age]]&lt;25,"21-25",IF(mba_decision_dataset[[#This Row],[Age]]&gt;30,"31-35","25-30"))</f>
        <v>31-35</v>
      </c>
      <c r="V2952" t="str">
        <f>IF(mba_decision_dataset[[#This Row],[GRE/GMAT Score]]&lt;351,"250-350",IF(mba_decision_dataset[[#This Row],[GRE/GMAT Score]]&gt;645,"above 645","350-645"))</f>
        <v>350-645</v>
      </c>
      <c r="W2952" s="3">
        <f>(mba_decision_dataset[[#This Row],[Expected Post-MBA Salary]]-mba_decision_dataset[[#This Row],[Annual Salary (Before MBA)]])/mba_decision_dataset[[#This Row],[Annual Salary (Before MBA)]]</f>
        <v>2.7738209264012874</v>
      </c>
    </row>
    <row r="2953" spans="1:23" x14ac:dyDescent="0.4">
      <c r="A2953">
        <v>2952</v>
      </c>
      <c r="B2953">
        <v>28</v>
      </c>
      <c r="C2953" t="s">
        <v>20</v>
      </c>
      <c r="D2953" t="s">
        <v>49</v>
      </c>
      <c r="E2953">
        <v>3.66</v>
      </c>
      <c r="F2953">
        <v>8</v>
      </c>
      <c r="G2953" t="s">
        <v>22</v>
      </c>
      <c r="H2953">
        <v>98154</v>
      </c>
      <c r="I2953" t="s">
        <v>23</v>
      </c>
      <c r="J2953">
        <v>363</v>
      </c>
      <c r="K2953">
        <v>495</v>
      </c>
      <c r="L2953">
        <v>7.2</v>
      </c>
      <c r="M2953">
        <v>3.8</v>
      </c>
      <c r="N2953" t="s">
        <v>24</v>
      </c>
      <c r="O2953" t="s">
        <v>38</v>
      </c>
      <c r="P2953">
        <v>160478</v>
      </c>
      <c r="Q2953" t="s">
        <v>26</v>
      </c>
      <c r="R2953" t="s">
        <v>32</v>
      </c>
      <c r="S2953" t="s">
        <v>28</v>
      </c>
      <c r="T2953" t="s">
        <v>29</v>
      </c>
      <c r="U2953" t="str">
        <f>IF(mba_decision_dataset[[#This Row],[Age]]&lt;25,"21-25",IF(mba_decision_dataset[[#This Row],[Age]]&gt;30,"31-35","25-30"))</f>
        <v>25-30</v>
      </c>
      <c r="V2953" t="str">
        <f>IF(mba_decision_dataset[[#This Row],[GRE/GMAT Score]]&lt;351,"250-350",IF(mba_decision_dataset[[#This Row],[GRE/GMAT Score]]&gt;645,"above 645","350-645"))</f>
        <v>350-645</v>
      </c>
      <c r="W2953" s="3">
        <f>(mba_decision_dataset[[#This Row],[Expected Post-MBA Salary]]-mba_decision_dataset[[#This Row],[Annual Salary (Before MBA)]])/mba_decision_dataset[[#This Row],[Annual Salary (Before MBA)]]</f>
        <v>0.634961387207857</v>
      </c>
    </row>
    <row r="2954" spans="1:23" x14ac:dyDescent="0.4">
      <c r="A2954">
        <v>2953</v>
      </c>
      <c r="B2954">
        <v>30</v>
      </c>
      <c r="C2954" t="s">
        <v>20</v>
      </c>
      <c r="D2954" t="s">
        <v>49</v>
      </c>
      <c r="E2954">
        <v>2.21</v>
      </c>
      <c r="F2954">
        <v>3</v>
      </c>
      <c r="G2954" t="s">
        <v>22</v>
      </c>
      <c r="H2954">
        <v>33551</v>
      </c>
      <c r="I2954" t="s">
        <v>23</v>
      </c>
      <c r="J2954">
        <v>457</v>
      </c>
      <c r="K2954">
        <v>73</v>
      </c>
      <c r="L2954">
        <v>1.3</v>
      </c>
      <c r="M2954">
        <v>2.5</v>
      </c>
      <c r="N2954" t="s">
        <v>45</v>
      </c>
      <c r="O2954" t="s">
        <v>38</v>
      </c>
      <c r="P2954">
        <v>93806</v>
      </c>
      <c r="Q2954" t="s">
        <v>39</v>
      </c>
      <c r="R2954" t="s">
        <v>40</v>
      </c>
      <c r="S2954" t="s">
        <v>33</v>
      </c>
      <c r="T2954" t="s">
        <v>23</v>
      </c>
      <c r="U2954" t="str">
        <f>IF(mba_decision_dataset[[#This Row],[Age]]&lt;25,"21-25",IF(mba_decision_dataset[[#This Row],[Age]]&gt;30,"31-35","25-30"))</f>
        <v>25-30</v>
      </c>
      <c r="V2954" t="str">
        <f>IF(mba_decision_dataset[[#This Row],[GRE/GMAT Score]]&lt;351,"250-350",IF(mba_decision_dataset[[#This Row],[GRE/GMAT Score]]&gt;645,"above 645","350-645"))</f>
        <v>350-645</v>
      </c>
      <c r="W2954" s="3">
        <f>(mba_decision_dataset[[#This Row],[Expected Post-MBA Salary]]-mba_decision_dataset[[#This Row],[Annual Salary (Before MBA)]])/mba_decision_dataset[[#This Row],[Annual Salary (Before MBA)]]</f>
        <v>1.7959226252570712</v>
      </c>
    </row>
    <row r="2955" spans="1:23" x14ac:dyDescent="0.4">
      <c r="A2955">
        <v>2954</v>
      </c>
      <c r="B2955">
        <v>34</v>
      </c>
      <c r="C2955" t="s">
        <v>34</v>
      </c>
      <c r="D2955" t="s">
        <v>35</v>
      </c>
      <c r="E2955">
        <v>3.17</v>
      </c>
      <c r="F2955">
        <v>6</v>
      </c>
      <c r="G2955" t="s">
        <v>42</v>
      </c>
      <c r="H2955">
        <v>56691</v>
      </c>
      <c r="I2955" t="s">
        <v>23</v>
      </c>
      <c r="J2955">
        <v>704</v>
      </c>
      <c r="K2955">
        <v>371</v>
      </c>
      <c r="L2955">
        <v>5.5</v>
      </c>
      <c r="M2955">
        <v>8.6</v>
      </c>
      <c r="N2955" t="s">
        <v>47</v>
      </c>
      <c r="O2955" t="s">
        <v>43</v>
      </c>
      <c r="P2955">
        <v>111286</v>
      </c>
      <c r="Q2955" t="s">
        <v>39</v>
      </c>
      <c r="R2955" t="s">
        <v>44</v>
      </c>
      <c r="S2955" t="s">
        <v>28</v>
      </c>
      <c r="T2955" t="s">
        <v>29</v>
      </c>
      <c r="U2955" t="str">
        <f>IF(mba_decision_dataset[[#This Row],[Age]]&lt;25,"21-25",IF(mba_decision_dataset[[#This Row],[Age]]&gt;30,"31-35","25-30"))</f>
        <v>31-35</v>
      </c>
      <c r="V2955" t="str">
        <f>IF(mba_decision_dataset[[#This Row],[GRE/GMAT Score]]&lt;351,"250-350",IF(mba_decision_dataset[[#This Row],[GRE/GMAT Score]]&gt;645,"above 645","350-645"))</f>
        <v>above 645</v>
      </c>
      <c r="W2955" s="3">
        <f>(mba_decision_dataset[[#This Row],[Expected Post-MBA Salary]]-mba_decision_dataset[[#This Row],[Annual Salary (Before MBA)]])/mba_decision_dataset[[#This Row],[Annual Salary (Before MBA)]]</f>
        <v>0.96302764107177508</v>
      </c>
    </row>
    <row r="2956" spans="1:23" x14ac:dyDescent="0.4">
      <c r="A2956">
        <v>2955</v>
      </c>
      <c r="B2956">
        <v>34</v>
      </c>
      <c r="C2956" t="s">
        <v>20</v>
      </c>
      <c r="D2956" t="s">
        <v>49</v>
      </c>
      <c r="E2956">
        <v>2.29</v>
      </c>
      <c r="F2956">
        <v>0</v>
      </c>
      <c r="G2956" t="s">
        <v>22</v>
      </c>
      <c r="H2956">
        <v>54371</v>
      </c>
      <c r="I2956" t="s">
        <v>23</v>
      </c>
      <c r="J2956">
        <v>779</v>
      </c>
      <c r="K2956">
        <v>70</v>
      </c>
      <c r="L2956">
        <v>5</v>
      </c>
      <c r="M2956">
        <v>6.4</v>
      </c>
      <c r="N2956" t="s">
        <v>37</v>
      </c>
      <c r="O2956" t="s">
        <v>31</v>
      </c>
      <c r="P2956">
        <v>153671</v>
      </c>
      <c r="Q2956" t="s">
        <v>26</v>
      </c>
      <c r="R2956" t="s">
        <v>44</v>
      </c>
      <c r="S2956" t="s">
        <v>33</v>
      </c>
      <c r="T2956" t="s">
        <v>29</v>
      </c>
      <c r="U2956" t="str">
        <f>IF(mba_decision_dataset[[#This Row],[Age]]&lt;25,"21-25",IF(mba_decision_dataset[[#This Row],[Age]]&gt;30,"31-35","25-30"))</f>
        <v>31-35</v>
      </c>
      <c r="V2956" t="str">
        <f>IF(mba_decision_dataset[[#This Row],[GRE/GMAT Score]]&lt;351,"250-350",IF(mba_decision_dataset[[#This Row],[GRE/GMAT Score]]&gt;645,"above 645","350-645"))</f>
        <v>above 645</v>
      </c>
      <c r="W2956" s="3">
        <f>(mba_decision_dataset[[#This Row],[Expected Post-MBA Salary]]-mba_decision_dataset[[#This Row],[Annual Salary (Before MBA)]])/mba_decision_dataset[[#This Row],[Annual Salary (Before MBA)]]</f>
        <v>1.8263412480918138</v>
      </c>
    </row>
    <row r="2957" spans="1:23" x14ac:dyDescent="0.4">
      <c r="A2957">
        <v>2956</v>
      </c>
      <c r="B2957">
        <v>26</v>
      </c>
      <c r="C2957" t="s">
        <v>20</v>
      </c>
      <c r="D2957" t="s">
        <v>21</v>
      </c>
      <c r="E2957">
        <v>2.6</v>
      </c>
      <c r="F2957">
        <v>8</v>
      </c>
      <c r="G2957" t="s">
        <v>36</v>
      </c>
      <c r="H2957">
        <v>79271</v>
      </c>
      <c r="I2957" t="s">
        <v>23</v>
      </c>
      <c r="J2957">
        <v>393</v>
      </c>
      <c r="K2957">
        <v>136</v>
      </c>
      <c r="L2957">
        <v>7.8</v>
      </c>
      <c r="M2957">
        <v>5.8</v>
      </c>
      <c r="N2957" t="s">
        <v>37</v>
      </c>
      <c r="O2957" t="s">
        <v>46</v>
      </c>
      <c r="P2957">
        <v>196408</v>
      </c>
      <c r="Q2957" t="s">
        <v>26</v>
      </c>
      <c r="R2957" t="s">
        <v>32</v>
      </c>
      <c r="S2957" t="s">
        <v>33</v>
      </c>
      <c r="T2957" t="s">
        <v>23</v>
      </c>
      <c r="U2957" t="str">
        <f>IF(mba_decision_dataset[[#This Row],[Age]]&lt;25,"21-25",IF(mba_decision_dataset[[#This Row],[Age]]&gt;30,"31-35","25-30"))</f>
        <v>25-30</v>
      </c>
      <c r="V2957" t="str">
        <f>IF(mba_decision_dataset[[#This Row],[GRE/GMAT Score]]&lt;351,"250-350",IF(mba_decision_dataset[[#This Row],[GRE/GMAT Score]]&gt;645,"above 645","350-645"))</f>
        <v>350-645</v>
      </c>
      <c r="W2957" s="3">
        <f>(mba_decision_dataset[[#This Row],[Expected Post-MBA Salary]]-mba_decision_dataset[[#This Row],[Annual Salary (Before MBA)]])/mba_decision_dataset[[#This Row],[Annual Salary (Before MBA)]]</f>
        <v>1.4776778393107188</v>
      </c>
    </row>
    <row r="2958" spans="1:23" x14ac:dyDescent="0.4">
      <c r="A2958">
        <v>2957</v>
      </c>
      <c r="B2958">
        <v>23</v>
      </c>
      <c r="C2958" t="s">
        <v>34</v>
      </c>
      <c r="D2958" t="s">
        <v>50</v>
      </c>
      <c r="E2958">
        <v>3.25</v>
      </c>
      <c r="F2958">
        <v>8</v>
      </c>
      <c r="G2958" t="s">
        <v>30</v>
      </c>
      <c r="H2958">
        <v>80026</v>
      </c>
      <c r="I2958" t="s">
        <v>29</v>
      </c>
      <c r="J2958">
        <v>352</v>
      </c>
      <c r="K2958">
        <v>428</v>
      </c>
      <c r="L2958">
        <v>4.8</v>
      </c>
      <c r="M2958">
        <v>3.7</v>
      </c>
      <c r="N2958" t="s">
        <v>47</v>
      </c>
      <c r="O2958" t="s">
        <v>46</v>
      </c>
      <c r="P2958">
        <v>98910</v>
      </c>
      <c r="Q2958" t="s">
        <v>26</v>
      </c>
      <c r="R2958" t="s">
        <v>44</v>
      </c>
      <c r="S2958" t="s">
        <v>33</v>
      </c>
      <c r="T2958" t="s">
        <v>29</v>
      </c>
      <c r="U2958" t="str">
        <f>IF(mba_decision_dataset[[#This Row],[Age]]&lt;25,"21-25",IF(mba_decision_dataset[[#This Row],[Age]]&gt;30,"31-35","25-30"))</f>
        <v>21-25</v>
      </c>
      <c r="V2958" t="str">
        <f>IF(mba_decision_dataset[[#This Row],[GRE/GMAT Score]]&lt;351,"250-350",IF(mba_decision_dataset[[#This Row],[GRE/GMAT Score]]&gt;645,"above 645","350-645"))</f>
        <v>350-645</v>
      </c>
      <c r="W2958" s="3">
        <f>(mba_decision_dataset[[#This Row],[Expected Post-MBA Salary]]-mba_decision_dataset[[#This Row],[Annual Salary (Before MBA)]])/mba_decision_dataset[[#This Row],[Annual Salary (Before MBA)]]</f>
        <v>0.23597330867468072</v>
      </c>
    </row>
    <row r="2959" spans="1:23" x14ac:dyDescent="0.4">
      <c r="A2959">
        <v>2958</v>
      </c>
      <c r="B2959">
        <v>27</v>
      </c>
      <c r="C2959" t="s">
        <v>20</v>
      </c>
      <c r="D2959" t="s">
        <v>41</v>
      </c>
      <c r="E2959">
        <v>3.45</v>
      </c>
      <c r="F2959">
        <v>9</v>
      </c>
      <c r="G2959" t="s">
        <v>38</v>
      </c>
      <c r="H2959">
        <v>49378</v>
      </c>
      <c r="I2959" t="s">
        <v>29</v>
      </c>
      <c r="J2959">
        <v>313</v>
      </c>
      <c r="K2959">
        <v>410</v>
      </c>
      <c r="L2959">
        <v>9.1</v>
      </c>
      <c r="M2959">
        <v>5.5</v>
      </c>
      <c r="N2959" t="s">
        <v>45</v>
      </c>
      <c r="O2959" t="s">
        <v>31</v>
      </c>
      <c r="P2959">
        <v>108273</v>
      </c>
      <c r="Q2959" t="s">
        <v>39</v>
      </c>
      <c r="R2959" t="s">
        <v>44</v>
      </c>
      <c r="S2959" t="s">
        <v>33</v>
      </c>
      <c r="T2959" t="s">
        <v>29</v>
      </c>
      <c r="U2959" t="str">
        <f>IF(mba_decision_dataset[[#This Row],[Age]]&lt;25,"21-25",IF(mba_decision_dataset[[#This Row],[Age]]&gt;30,"31-35","25-30"))</f>
        <v>25-30</v>
      </c>
      <c r="V2959" t="str">
        <f>IF(mba_decision_dataset[[#This Row],[GRE/GMAT Score]]&lt;351,"250-350",IF(mba_decision_dataset[[#This Row],[GRE/GMAT Score]]&gt;645,"above 645","350-645"))</f>
        <v>250-350</v>
      </c>
      <c r="W2959" s="3">
        <f>(mba_decision_dataset[[#This Row],[Expected Post-MBA Salary]]-mba_decision_dataset[[#This Row],[Annual Salary (Before MBA)]])/mba_decision_dataset[[#This Row],[Annual Salary (Before MBA)]]</f>
        <v>1.1927376564461907</v>
      </c>
    </row>
    <row r="2960" spans="1:23" x14ac:dyDescent="0.4">
      <c r="A2960">
        <v>2959</v>
      </c>
      <c r="B2960">
        <v>24</v>
      </c>
      <c r="C2960" t="s">
        <v>20</v>
      </c>
      <c r="D2960" t="s">
        <v>35</v>
      </c>
      <c r="E2960">
        <v>2.08</v>
      </c>
      <c r="F2960">
        <v>5</v>
      </c>
      <c r="G2960" t="s">
        <v>22</v>
      </c>
      <c r="H2960">
        <v>44681</v>
      </c>
      <c r="I2960" t="s">
        <v>23</v>
      </c>
      <c r="J2960">
        <v>527</v>
      </c>
      <c r="K2960">
        <v>176</v>
      </c>
      <c r="L2960">
        <v>9.9</v>
      </c>
      <c r="M2960">
        <v>8</v>
      </c>
      <c r="N2960" t="s">
        <v>24</v>
      </c>
      <c r="O2960" t="s">
        <v>46</v>
      </c>
      <c r="P2960">
        <v>89079</v>
      </c>
      <c r="Q2960" t="s">
        <v>26</v>
      </c>
      <c r="R2960" t="s">
        <v>44</v>
      </c>
      <c r="S2960" t="s">
        <v>33</v>
      </c>
      <c r="T2960" t="s">
        <v>29</v>
      </c>
      <c r="U2960" t="str">
        <f>IF(mba_decision_dataset[[#This Row],[Age]]&lt;25,"21-25",IF(mba_decision_dataset[[#This Row],[Age]]&gt;30,"31-35","25-30"))</f>
        <v>21-25</v>
      </c>
      <c r="V2960" t="str">
        <f>IF(mba_decision_dataset[[#This Row],[GRE/GMAT Score]]&lt;351,"250-350",IF(mba_decision_dataset[[#This Row],[GRE/GMAT Score]]&gt;645,"above 645","350-645"))</f>
        <v>350-645</v>
      </c>
      <c r="W2960" s="3">
        <f>(mba_decision_dataset[[#This Row],[Expected Post-MBA Salary]]-mba_decision_dataset[[#This Row],[Annual Salary (Before MBA)]])/mba_decision_dataset[[#This Row],[Annual Salary (Before MBA)]]</f>
        <v>0.99366621158881852</v>
      </c>
    </row>
    <row r="2961" spans="1:23" x14ac:dyDescent="0.4">
      <c r="A2961">
        <v>2960</v>
      </c>
      <c r="B2961">
        <v>34</v>
      </c>
      <c r="C2961" t="s">
        <v>34</v>
      </c>
      <c r="D2961" t="s">
        <v>21</v>
      </c>
      <c r="E2961">
        <v>3.06</v>
      </c>
      <c r="F2961">
        <v>5</v>
      </c>
      <c r="G2961" t="s">
        <v>38</v>
      </c>
      <c r="H2961">
        <v>90660</v>
      </c>
      <c r="I2961" t="s">
        <v>29</v>
      </c>
      <c r="J2961">
        <v>327</v>
      </c>
      <c r="K2961">
        <v>84</v>
      </c>
      <c r="L2961">
        <v>8.9</v>
      </c>
      <c r="M2961">
        <v>5.3</v>
      </c>
      <c r="N2961" t="s">
        <v>47</v>
      </c>
      <c r="O2961" t="s">
        <v>43</v>
      </c>
      <c r="P2961">
        <v>169081</v>
      </c>
      <c r="Q2961" t="s">
        <v>26</v>
      </c>
      <c r="R2961" t="s">
        <v>40</v>
      </c>
      <c r="S2961" t="s">
        <v>28</v>
      </c>
      <c r="T2961" t="s">
        <v>29</v>
      </c>
      <c r="U2961" t="str">
        <f>IF(mba_decision_dataset[[#This Row],[Age]]&lt;25,"21-25",IF(mba_decision_dataset[[#This Row],[Age]]&gt;30,"31-35","25-30"))</f>
        <v>31-35</v>
      </c>
      <c r="V2961" t="str">
        <f>IF(mba_decision_dataset[[#This Row],[GRE/GMAT Score]]&lt;351,"250-350",IF(mba_decision_dataset[[#This Row],[GRE/GMAT Score]]&gt;645,"above 645","350-645"))</f>
        <v>250-350</v>
      </c>
      <c r="W2961" s="3">
        <f>(mba_decision_dataset[[#This Row],[Expected Post-MBA Salary]]-mba_decision_dataset[[#This Row],[Annual Salary (Before MBA)]])/mba_decision_dataset[[#This Row],[Annual Salary (Before MBA)]]</f>
        <v>0.86500110302228106</v>
      </c>
    </row>
    <row r="2962" spans="1:23" x14ac:dyDescent="0.4">
      <c r="A2962">
        <v>2961</v>
      </c>
      <c r="B2962">
        <v>29</v>
      </c>
      <c r="C2962" t="s">
        <v>20</v>
      </c>
      <c r="D2962" t="s">
        <v>35</v>
      </c>
      <c r="E2962">
        <v>3.13</v>
      </c>
      <c r="F2962">
        <v>5</v>
      </c>
      <c r="G2962" t="s">
        <v>42</v>
      </c>
      <c r="H2962">
        <v>115571</v>
      </c>
      <c r="I2962" t="s">
        <v>23</v>
      </c>
      <c r="J2962">
        <v>284</v>
      </c>
      <c r="K2962">
        <v>282</v>
      </c>
      <c r="L2962">
        <v>8.1999999999999993</v>
      </c>
      <c r="M2962">
        <v>6.7</v>
      </c>
      <c r="N2962" t="s">
        <v>37</v>
      </c>
      <c r="O2962" t="s">
        <v>46</v>
      </c>
      <c r="P2962">
        <v>116587</v>
      </c>
      <c r="Q2962" t="s">
        <v>26</v>
      </c>
      <c r="R2962" t="s">
        <v>27</v>
      </c>
      <c r="S2962" t="s">
        <v>28</v>
      </c>
      <c r="T2962" t="s">
        <v>29</v>
      </c>
      <c r="U2962" t="str">
        <f>IF(mba_decision_dataset[[#This Row],[Age]]&lt;25,"21-25",IF(mba_decision_dataset[[#This Row],[Age]]&gt;30,"31-35","25-30"))</f>
        <v>25-30</v>
      </c>
      <c r="V2962" t="str">
        <f>IF(mba_decision_dataset[[#This Row],[GRE/GMAT Score]]&lt;351,"250-350",IF(mba_decision_dataset[[#This Row],[GRE/GMAT Score]]&gt;645,"above 645","350-645"))</f>
        <v>250-350</v>
      </c>
      <c r="W2962" s="3">
        <f>(mba_decision_dataset[[#This Row],[Expected Post-MBA Salary]]-mba_decision_dataset[[#This Row],[Annual Salary (Before MBA)]])/mba_decision_dataset[[#This Row],[Annual Salary (Before MBA)]]</f>
        <v>8.7911327236071327E-3</v>
      </c>
    </row>
    <row r="2963" spans="1:23" x14ac:dyDescent="0.4">
      <c r="A2963">
        <v>2962</v>
      </c>
      <c r="B2963">
        <v>25</v>
      </c>
      <c r="C2963" t="s">
        <v>20</v>
      </c>
      <c r="D2963" t="s">
        <v>50</v>
      </c>
      <c r="E2963">
        <v>2.16</v>
      </c>
      <c r="F2963">
        <v>4</v>
      </c>
      <c r="G2963" t="s">
        <v>36</v>
      </c>
      <c r="H2963">
        <v>84937</v>
      </c>
      <c r="I2963" t="s">
        <v>23</v>
      </c>
      <c r="J2963">
        <v>676</v>
      </c>
      <c r="K2963">
        <v>58</v>
      </c>
      <c r="L2963">
        <v>7.5</v>
      </c>
      <c r="M2963">
        <v>1.3</v>
      </c>
      <c r="N2963" t="s">
        <v>47</v>
      </c>
      <c r="O2963" t="s">
        <v>43</v>
      </c>
      <c r="P2963">
        <v>124219</v>
      </c>
      <c r="Q2963" t="s">
        <v>26</v>
      </c>
      <c r="R2963" t="s">
        <v>40</v>
      </c>
      <c r="S2963" t="s">
        <v>28</v>
      </c>
      <c r="T2963" t="s">
        <v>29</v>
      </c>
      <c r="U2963" t="str">
        <f>IF(mba_decision_dataset[[#This Row],[Age]]&lt;25,"21-25",IF(mba_decision_dataset[[#This Row],[Age]]&gt;30,"31-35","25-30"))</f>
        <v>25-30</v>
      </c>
      <c r="V2963" t="str">
        <f>IF(mba_decision_dataset[[#This Row],[GRE/GMAT Score]]&lt;351,"250-350",IF(mba_decision_dataset[[#This Row],[GRE/GMAT Score]]&gt;645,"above 645","350-645"))</f>
        <v>above 645</v>
      </c>
      <c r="W2963" s="3">
        <f>(mba_decision_dataset[[#This Row],[Expected Post-MBA Salary]]-mba_decision_dataset[[#This Row],[Annual Salary (Before MBA)]])/mba_decision_dataset[[#This Row],[Annual Salary (Before MBA)]]</f>
        <v>0.46248395869880027</v>
      </c>
    </row>
    <row r="2964" spans="1:23" x14ac:dyDescent="0.4">
      <c r="A2964">
        <v>2963</v>
      </c>
      <c r="B2964">
        <v>23</v>
      </c>
      <c r="C2964" t="s">
        <v>20</v>
      </c>
      <c r="D2964" t="s">
        <v>49</v>
      </c>
      <c r="E2964">
        <v>3</v>
      </c>
      <c r="F2964">
        <v>0</v>
      </c>
      <c r="G2964" t="s">
        <v>38</v>
      </c>
      <c r="H2964">
        <v>39930</v>
      </c>
      <c r="I2964" t="s">
        <v>23</v>
      </c>
      <c r="J2964">
        <v>580</v>
      </c>
      <c r="K2964">
        <v>374</v>
      </c>
      <c r="L2964">
        <v>6</v>
      </c>
      <c r="M2964">
        <v>6.3</v>
      </c>
      <c r="N2964" t="s">
        <v>37</v>
      </c>
      <c r="O2964" t="s">
        <v>46</v>
      </c>
      <c r="P2964">
        <v>112442</v>
      </c>
      <c r="Q2964" t="s">
        <v>39</v>
      </c>
      <c r="R2964" t="s">
        <v>32</v>
      </c>
      <c r="S2964" t="s">
        <v>28</v>
      </c>
      <c r="T2964" t="s">
        <v>29</v>
      </c>
      <c r="U2964" t="str">
        <f>IF(mba_decision_dataset[[#This Row],[Age]]&lt;25,"21-25",IF(mba_decision_dataset[[#This Row],[Age]]&gt;30,"31-35","25-30"))</f>
        <v>21-25</v>
      </c>
      <c r="V2964" t="str">
        <f>IF(mba_decision_dataset[[#This Row],[GRE/GMAT Score]]&lt;351,"250-350",IF(mba_decision_dataset[[#This Row],[GRE/GMAT Score]]&gt;645,"above 645","350-645"))</f>
        <v>350-645</v>
      </c>
      <c r="W2964" s="3">
        <f>(mba_decision_dataset[[#This Row],[Expected Post-MBA Salary]]-mba_decision_dataset[[#This Row],[Annual Salary (Before MBA)]])/mba_decision_dataset[[#This Row],[Annual Salary (Before MBA)]]</f>
        <v>1.8159779614325069</v>
      </c>
    </row>
    <row r="2965" spans="1:23" x14ac:dyDescent="0.4">
      <c r="A2965">
        <v>2964</v>
      </c>
      <c r="B2965">
        <v>22</v>
      </c>
      <c r="C2965" t="s">
        <v>20</v>
      </c>
      <c r="D2965" t="s">
        <v>49</v>
      </c>
      <c r="E2965">
        <v>3.43</v>
      </c>
      <c r="F2965">
        <v>3</v>
      </c>
      <c r="G2965" t="s">
        <v>22</v>
      </c>
      <c r="H2965">
        <v>32675</v>
      </c>
      <c r="I2965" t="s">
        <v>23</v>
      </c>
      <c r="J2965">
        <v>380</v>
      </c>
      <c r="K2965">
        <v>451</v>
      </c>
      <c r="L2965">
        <v>8.1</v>
      </c>
      <c r="M2965">
        <v>3.1</v>
      </c>
      <c r="N2965" t="s">
        <v>24</v>
      </c>
      <c r="O2965" t="s">
        <v>25</v>
      </c>
      <c r="P2965">
        <v>96049</v>
      </c>
      <c r="Q2965" t="s">
        <v>26</v>
      </c>
      <c r="R2965" t="s">
        <v>27</v>
      </c>
      <c r="S2965" t="s">
        <v>28</v>
      </c>
      <c r="T2965" t="s">
        <v>29</v>
      </c>
      <c r="U2965" t="str">
        <f>IF(mba_decision_dataset[[#This Row],[Age]]&lt;25,"21-25",IF(mba_decision_dataset[[#This Row],[Age]]&gt;30,"31-35","25-30"))</f>
        <v>21-25</v>
      </c>
      <c r="V2965" t="str">
        <f>IF(mba_decision_dataset[[#This Row],[GRE/GMAT Score]]&lt;351,"250-350",IF(mba_decision_dataset[[#This Row],[GRE/GMAT Score]]&gt;645,"above 645","350-645"))</f>
        <v>350-645</v>
      </c>
      <c r="W2965" s="3">
        <f>(mba_decision_dataset[[#This Row],[Expected Post-MBA Salary]]-mba_decision_dataset[[#This Row],[Annual Salary (Before MBA)]])/mba_decision_dataset[[#This Row],[Annual Salary (Before MBA)]]</f>
        <v>1.9395256312165263</v>
      </c>
    </row>
    <row r="2966" spans="1:23" x14ac:dyDescent="0.4">
      <c r="A2966">
        <v>2965</v>
      </c>
      <c r="B2966">
        <v>31</v>
      </c>
      <c r="C2966" t="s">
        <v>34</v>
      </c>
      <c r="D2966" t="s">
        <v>21</v>
      </c>
      <c r="E2966">
        <v>2.11</v>
      </c>
      <c r="F2966">
        <v>9</v>
      </c>
      <c r="G2966" t="s">
        <v>30</v>
      </c>
      <c r="H2966">
        <v>111887</v>
      </c>
      <c r="I2966" t="s">
        <v>23</v>
      </c>
      <c r="J2966">
        <v>706</v>
      </c>
      <c r="K2966">
        <v>496</v>
      </c>
      <c r="L2966">
        <v>6.4</v>
      </c>
      <c r="M2966">
        <v>7.6</v>
      </c>
      <c r="N2966" t="s">
        <v>45</v>
      </c>
      <c r="O2966" t="s">
        <v>46</v>
      </c>
      <c r="P2966">
        <v>128934</v>
      </c>
      <c r="Q2966" t="s">
        <v>39</v>
      </c>
      <c r="R2966" t="s">
        <v>32</v>
      </c>
      <c r="S2966" t="s">
        <v>28</v>
      </c>
      <c r="T2966" t="s">
        <v>29</v>
      </c>
      <c r="U2966" t="str">
        <f>IF(mba_decision_dataset[[#This Row],[Age]]&lt;25,"21-25",IF(mba_decision_dataset[[#This Row],[Age]]&gt;30,"31-35","25-30"))</f>
        <v>31-35</v>
      </c>
      <c r="V2966" t="str">
        <f>IF(mba_decision_dataset[[#This Row],[GRE/GMAT Score]]&lt;351,"250-350",IF(mba_decision_dataset[[#This Row],[GRE/GMAT Score]]&gt;645,"above 645","350-645"))</f>
        <v>above 645</v>
      </c>
      <c r="W2966" s="3">
        <f>(mba_decision_dataset[[#This Row],[Expected Post-MBA Salary]]-mba_decision_dataset[[#This Row],[Annual Salary (Before MBA)]])/mba_decision_dataset[[#This Row],[Annual Salary (Before MBA)]]</f>
        <v>0.1523590765683234</v>
      </c>
    </row>
    <row r="2967" spans="1:23" x14ac:dyDescent="0.4">
      <c r="A2967">
        <v>2966</v>
      </c>
      <c r="B2967">
        <v>22</v>
      </c>
      <c r="C2967" t="s">
        <v>34</v>
      </c>
      <c r="D2967" t="s">
        <v>50</v>
      </c>
      <c r="E2967">
        <v>3.52</v>
      </c>
      <c r="F2967">
        <v>0</v>
      </c>
      <c r="G2967" t="s">
        <v>36</v>
      </c>
      <c r="H2967">
        <v>49045</v>
      </c>
      <c r="I2967" t="s">
        <v>23</v>
      </c>
      <c r="J2967">
        <v>356</v>
      </c>
      <c r="K2967">
        <v>442</v>
      </c>
      <c r="L2967">
        <v>9.6999999999999993</v>
      </c>
      <c r="M2967">
        <v>3.8</v>
      </c>
      <c r="N2967" t="s">
        <v>45</v>
      </c>
      <c r="O2967" t="s">
        <v>46</v>
      </c>
      <c r="P2967">
        <v>74792</v>
      </c>
      <c r="Q2967" t="s">
        <v>26</v>
      </c>
      <c r="R2967" t="s">
        <v>44</v>
      </c>
      <c r="S2967" t="s">
        <v>33</v>
      </c>
      <c r="T2967" t="s">
        <v>29</v>
      </c>
      <c r="U2967" t="str">
        <f>IF(mba_decision_dataset[[#This Row],[Age]]&lt;25,"21-25",IF(mba_decision_dataset[[#This Row],[Age]]&gt;30,"31-35","25-30"))</f>
        <v>21-25</v>
      </c>
      <c r="V2967" t="str">
        <f>IF(mba_decision_dataset[[#This Row],[GRE/GMAT Score]]&lt;351,"250-350",IF(mba_decision_dataset[[#This Row],[GRE/GMAT Score]]&gt;645,"above 645","350-645"))</f>
        <v>350-645</v>
      </c>
      <c r="W2967" s="3">
        <f>(mba_decision_dataset[[#This Row],[Expected Post-MBA Salary]]-mba_decision_dataset[[#This Row],[Annual Salary (Before MBA)]])/mba_decision_dataset[[#This Row],[Annual Salary (Before MBA)]]</f>
        <v>0.52496686716280971</v>
      </c>
    </row>
    <row r="2968" spans="1:23" x14ac:dyDescent="0.4">
      <c r="A2968">
        <v>2967</v>
      </c>
      <c r="B2968">
        <v>23</v>
      </c>
      <c r="C2968" t="s">
        <v>34</v>
      </c>
      <c r="D2968" t="s">
        <v>41</v>
      </c>
      <c r="E2968">
        <v>3.15</v>
      </c>
      <c r="F2968">
        <v>4</v>
      </c>
      <c r="G2968" t="s">
        <v>42</v>
      </c>
      <c r="H2968">
        <v>92823</v>
      </c>
      <c r="I2968" t="s">
        <v>23</v>
      </c>
      <c r="J2968">
        <v>688</v>
      </c>
      <c r="K2968">
        <v>281</v>
      </c>
      <c r="L2968">
        <v>9</v>
      </c>
      <c r="M2968">
        <v>3.6</v>
      </c>
      <c r="N2968" t="s">
        <v>47</v>
      </c>
      <c r="O2968" t="s">
        <v>31</v>
      </c>
      <c r="P2968">
        <v>130423</v>
      </c>
      <c r="Q2968" t="s">
        <v>26</v>
      </c>
      <c r="R2968" t="s">
        <v>40</v>
      </c>
      <c r="S2968" t="s">
        <v>28</v>
      </c>
      <c r="T2968" t="s">
        <v>23</v>
      </c>
      <c r="U2968" t="str">
        <f>IF(mba_decision_dataset[[#This Row],[Age]]&lt;25,"21-25",IF(mba_decision_dataset[[#This Row],[Age]]&gt;30,"31-35","25-30"))</f>
        <v>21-25</v>
      </c>
      <c r="V2968" t="str">
        <f>IF(mba_decision_dataset[[#This Row],[GRE/GMAT Score]]&lt;351,"250-350",IF(mba_decision_dataset[[#This Row],[GRE/GMAT Score]]&gt;645,"above 645","350-645"))</f>
        <v>above 645</v>
      </c>
      <c r="W2968" s="3">
        <f>(mba_decision_dataset[[#This Row],[Expected Post-MBA Salary]]-mba_decision_dataset[[#This Row],[Annual Salary (Before MBA)]])/mba_decision_dataset[[#This Row],[Annual Salary (Before MBA)]]</f>
        <v>0.40507201878844684</v>
      </c>
    </row>
    <row r="2969" spans="1:23" x14ac:dyDescent="0.4">
      <c r="A2969">
        <v>2968</v>
      </c>
      <c r="B2969">
        <v>22</v>
      </c>
      <c r="C2969" t="s">
        <v>20</v>
      </c>
      <c r="D2969" t="s">
        <v>41</v>
      </c>
      <c r="E2969">
        <v>3.67</v>
      </c>
      <c r="F2969">
        <v>3</v>
      </c>
      <c r="G2969" t="s">
        <v>22</v>
      </c>
      <c r="H2969">
        <v>72331</v>
      </c>
      <c r="I2969" t="s">
        <v>23</v>
      </c>
      <c r="J2969">
        <v>524</v>
      </c>
      <c r="K2969">
        <v>271</v>
      </c>
      <c r="L2969">
        <v>6.2</v>
      </c>
      <c r="M2969">
        <v>4.7</v>
      </c>
      <c r="N2969" t="s">
        <v>45</v>
      </c>
      <c r="O2969" t="s">
        <v>46</v>
      </c>
      <c r="P2969">
        <v>100714</v>
      </c>
      <c r="Q2969" t="s">
        <v>26</v>
      </c>
      <c r="R2969" t="s">
        <v>27</v>
      </c>
      <c r="S2969" t="s">
        <v>33</v>
      </c>
      <c r="T2969" t="s">
        <v>23</v>
      </c>
      <c r="U2969" t="str">
        <f>IF(mba_decision_dataset[[#This Row],[Age]]&lt;25,"21-25",IF(mba_decision_dataset[[#This Row],[Age]]&gt;30,"31-35","25-30"))</f>
        <v>21-25</v>
      </c>
      <c r="V2969" t="str">
        <f>IF(mba_decision_dataset[[#This Row],[GRE/GMAT Score]]&lt;351,"250-350",IF(mba_decision_dataset[[#This Row],[GRE/GMAT Score]]&gt;645,"above 645","350-645"))</f>
        <v>350-645</v>
      </c>
      <c r="W2969" s="3">
        <f>(mba_decision_dataset[[#This Row],[Expected Post-MBA Salary]]-mba_decision_dataset[[#This Row],[Annual Salary (Before MBA)]])/mba_decision_dataset[[#This Row],[Annual Salary (Before MBA)]]</f>
        <v>0.39240436327439132</v>
      </c>
    </row>
    <row r="2970" spans="1:23" x14ac:dyDescent="0.4">
      <c r="A2970">
        <v>2969</v>
      </c>
      <c r="B2970">
        <v>34</v>
      </c>
      <c r="C2970" t="s">
        <v>20</v>
      </c>
      <c r="D2970" t="s">
        <v>49</v>
      </c>
      <c r="E2970">
        <v>2.44</v>
      </c>
      <c r="F2970">
        <v>7</v>
      </c>
      <c r="G2970" t="s">
        <v>36</v>
      </c>
      <c r="H2970">
        <v>51940</v>
      </c>
      <c r="I2970" t="s">
        <v>29</v>
      </c>
      <c r="J2970">
        <v>528</v>
      </c>
      <c r="K2970">
        <v>267</v>
      </c>
      <c r="L2970">
        <v>4.8</v>
      </c>
      <c r="M2970">
        <v>2.1</v>
      </c>
      <c r="N2970" t="s">
        <v>47</v>
      </c>
      <c r="O2970" t="s">
        <v>43</v>
      </c>
      <c r="P2970">
        <v>194212</v>
      </c>
      <c r="Q2970" t="s">
        <v>26</v>
      </c>
      <c r="R2970" t="s">
        <v>27</v>
      </c>
      <c r="S2970" t="s">
        <v>33</v>
      </c>
      <c r="T2970" t="s">
        <v>23</v>
      </c>
      <c r="U2970" t="str">
        <f>IF(mba_decision_dataset[[#This Row],[Age]]&lt;25,"21-25",IF(mba_decision_dataset[[#This Row],[Age]]&gt;30,"31-35","25-30"))</f>
        <v>31-35</v>
      </c>
      <c r="V2970" t="str">
        <f>IF(mba_decision_dataset[[#This Row],[GRE/GMAT Score]]&lt;351,"250-350",IF(mba_decision_dataset[[#This Row],[GRE/GMAT Score]]&gt;645,"above 645","350-645"))</f>
        <v>350-645</v>
      </c>
      <c r="W2970" s="3">
        <f>(mba_decision_dataset[[#This Row],[Expected Post-MBA Salary]]-mba_decision_dataset[[#This Row],[Annual Salary (Before MBA)]])/mba_decision_dataset[[#This Row],[Annual Salary (Before MBA)]]</f>
        <v>2.7391605698883326</v>
      </c>
    </row>
    <row r="2971" spans="1:23" x14ac:dyDescent="0.4">
      <c r="A2971">
        <v>2970</v>
      </c>
      <c r="B2971">
        <v>24</v>
      </c>
      <c r="C2971" t="s">
        <v>34</v>
      </c>
      <c r="D2971" t="s">
        <v>50</v>
      </c>
      <c r="E2971">
        <v>3.67</v>
      </c>
      <c r="F2971">
        <v>0</v>
      </c>
      <c r="G2971" t="s">
        <v>22</v>
      </c>
      <c r="H2971">
        <v>77031</v>
      </c>
      <c r="I2971" t="s">
        <v>29</v>
      </c>
      <c r="J2971">
        <v>509</v>
      </c>
      <c r="K2971">
        <v>96</v>
      </c>
      <c r="L2971">
        <v>2.8</v>
      </c>
      <c r="M2971">
        <v>7.8</v>
      </c>
      <c r="N2971" t="s">
        <v>24</v>
      </c>
      <c r="O2971" t="s">
        <v>43</v>
      </c>
      <c r="P2971">
        <v>70639</v>
      </c>
      <c r="Q2971" t="s">
        <v>26</v>
      </c>
      <c r="R2971" t="s">
        <v>32</v>
      </c>
      <c r="S2971" t="s">
        <v>28</v>
      </c>
      <c r="T2971" t="s">
        <v>23</v>
      </c>
      <c r="U2971" t="str">
        <f>IF(mba_decision_dataset[[#This Row],[Age]]&lt;25,"21-25",IF(mba_decision_dataset[[#This Row],[Age]]&gt;30,"31-35","25-30"))</f>
        <v>21-25</v>
      </c>
      <c r="V2971" t="str">
        <f>IF(mba_decision_dataset[[#This Row],[GRE/GMAT Score]]&lt;351,"250-350",IF(mba_decision_dataset[[#This Row],[GRE/GMAT Score]]&gt;645,"above 645","350-645"))</f>
        <v>350-645</v>
      </c>
      <c r="W2971" s="3">
        <f>(mba_decision_dataset[[#This Row],[Expected Post-MBA Salary]]-mba_decision_dataset[[#This Row],[Annual Salary (Before MBA)]])/mba_decision_dataset[[#This Row],[Annual Salary (Before MBA)]]</f>
        <v>-8.2979579649751403E-2</v>
      </c>
    </row>
    <row r="2972" spans="1:23" x14ac:dyDescent="0.4">
      <c r="A2972">
        <v>2971</v>
      </c>
      <c r="B2972">
        <v>22</v>
      </c>
      <c r="C2972" t="s">
        <v>34</v>
      </c>
      <c r="D2972" t="s">
        <v>50</v>
      </c>
      <c r="E2972">
        <v>2.19</v>
      </c>
      <c r="F2972">
        <v>7</v>
      </c>
      <c r="G2972" t="s">
        <v>42</v>
      </c>
      <c r="H2972">
        <v>46658</v>
      </c>
      <c r="I2972" t="s">
        <v>23</v>
      </c>
      <c r="J2972">
        <v>253</v>
      </c>
      <c r="K2972">
        <v>224</v>
      </c>
      <c r="L2972">
        <v>3.2</v>
      </c>
      <c r="M2972">
        <v>6.7</v>
      </c>
      <c r="N2972" t="s">
        <v>37</v>
      </c>
      <c r="O2972" t="s">
        <v>43</v>
      </c>
      <c r="P2972">
        <v>178863</v>
      </c>
      <c r="Q2972" t="s">
        <v>26</v>
      </c>
      <c r="R2972" t="s">
        <v>40</v>
      </c>
      <c r="S2972" t="s">
        <v>33</v>
      </c>
      <c r="T2972" t="s">
        <v>23</v>
      </c>
      <c r="U2972" t="str">
        <f>IF(mba_decision_dataset[[#This Row],[Age]]&lt;25,"21-25",IF(mba_decision_dataset[[#This Row],[Age]]&gt;30,"31-35","25-30"))</f>
        <v>21-25</v>
      </c>
      <c r="V2972" t="str">
        <f>IF(mba_decision_dataset[[#This Row],[GRE/GMAT Score]]&lt;351,"250-350",IF(mba_decision_dataset[[#This Row],[GRE/GMAT Score]]&gt;645,"above 645","350-645"))</f>
        <v>250-350</v>
      </c>
      <c r="W2972" s="3">
        <f>(mba_decision_dataset[[#This Row],[Expected Post-MBA Salary]]-mba_decision_dataset[[#This Row],[Annual Salary (Before MBA)]])/mba_decision_dataset[[#This Row],[Annual Salary (Before MBA)]]</f>
        <v>2.8334905053795705</v>
      </c>
    </row>
    <row r="2973" spans="1:23" x14ac:dyDescent="0.4">
      <c r="A2973">
        <v>2972</v>
      </c>
      <c r="B2973">
        <v>30</v>
      </c>
      <c r="C2973" t="s">
        <v>20</v>
      </c>
      <c r="D2973" t="s">
        <v>21</v>
      </c>
      <c r="E2973">
        <v>2.81</v>
      </c>
      <c r="F2973">
        <v>7</v>
      </c>
      <c r="G2973" t="s">
        <v>42</v>
      </c>
      <c r="H2973">
        <v>73637</v>
      </c>
      <c r="I2973" t="s">
        <v>29</v>
      </c>
      <c r="J2973">
        <v>436</v>
      </c>
      <c r="K2973">
        <v>6</v>
      </c>
      <c r="L2973">
        <v>3</v>
      </c>
      <c r="M2973">
        <v>3.5</v>
      </c>
      <c r="N2973" t="s">
        <v>47</v>
      </c>
      <c r="O2973" t="s">
        <v>43</v>
      </c>
      <c r="P2973">
        <v>190199</v>
      </c>
      <c r="Q2973" t="s">
        <v>26</v>
      </c>
      <c r="R2973" t="s">
        <v>44</v>
      </c>
      <c r="S2973" t="s">
        <v>28</v>
      </c>
      <c r="T2973" t="s">
        <v>29</v>
      </c>
      <c r="U2973" t="str">
        <f>IF(mba_decision_dataset[[#This Row],[Age]]&lt;25,"21-25",IF(mba_decision_dataset[[#This Row],[Age]]&gt;30,"31-35","25-30"))</f>
        <v>25-30</v>
      </c>
      <c r="V2973" t="str">
        <f>IF(mba_decision_dataset[[#This Row],[GRE/GMAT Score]]&lt;351,"250-350",IF(mba_decision_dataset[[#This Row],[GRE/GMAT Score]]&gt;645,"above 645","350-645"))</f>
        <v>350-645</v>
      </c>
      <c r="W2973" s="3">
        <f>(mba_decision_dataset[[#This Row],[Expected Post-MBA Salary]]-mba_decision_dataset[[#This Row],[Annual Salary (Before MBA)]])/mba_decision_dataset[[#This Row],[Annual Salary (Before MBA)]]</f>
        <v>1.582927061124163</v>
      </c>
    </row>
    <row r="2974" spans="1:23" x14ac:dyDescent="0.4">
      <c r="A2974">
        <v>2973</v>
      </c>
      <c r="B2974">
        <v>29</v>
      </c>
      <c r="C2974" t="s">
        <v>20</v>
      </c>
      <c r="D2974" t="s">
        <v>41</v>
      </c>
      <c r="E2974">
        <v>2.4</v>
      </c>
      <c r="F2974">
        <v>0</v>
      </c>
      <c r="G2974" t="s">
        <v>30</v>
      </c>
      <c r="H2974">
        <v>115056</v>
      </c>
      <c r="I2974" t="s">
        <v>23</v>
      </c>
      <c r="J2974">
        <v>467</v>
      </c>
      <c r="K2974">
        <v>2</v>
      </c>
      <c r="L2974">
        <v>9</v>
      </c>
      <c r="M2974">
        <v>8</v>
      </c>
      <c r="N2974" t="s">
        <v>24</v>
      </c>
      <c r="O2974" t="s">
        <v>25</v>
      </c>
      <c r="P2974">
        <v>118703</v>
      </c>
      <c r="Q2974" t="s">
        <v>26</v>
      </c>
      <c r="R2974" t="s">
        <v>40</v>
      </c>
      <c r="S2974" t="s">
        <v>28</v>
      </c>
      <c r="T2974" t="s">
        <v>29</v>
      </c>
      <c r="U2974" t="str">
        <f>IF(mba_decision_dataset[[#This Row],[Age]]&lt;25,"21-25",IF(mba_decision_dataset[[#This Row],[Age]]&gt;30,"31-35","25-30"))</f>
        <v>25-30</v>
      </c>
      <c r="V2974" t="str">
        <f>IF(mba_decision_dataset[[#This Row],[GRE/GMAT Score]]&lt;351,"250-350",IF(mba_decision_dataset[[#This Row],[GRE/GMAT Score]]&gt;645,"above 645","350-645"))</f>
        <v>350-645</v>
      </c>
      <c r="W2974" s="3">
        <f>(mba_decision_dataset[[#This Row],[Expected Post-MBA Salary]]-mba_decision_dataset[[#This Row],[Annual Salary (Before MBA)]])/mba_decision_dataset[[#This Row],[Annual Salary (Before MBA)]]</f>
        <v>3.169760812126269E-2</v>
      </c>
    </row>
    <row r="2975" spans="1:23" x14ac:dyDescent="0.4">
      <c r="A2975">
        <v>2974</v>
      </c>
      <c r="B2975">
        <v>22</v>
      </c>
      <c r="C2975" t="s">
        <v>20</v>
      </c>
      <c r="D2975" t="s">
        <v>21</v>
      </c>
      <c r="E2975">
        <v>3.75</v>
      </c>
      <c r="F2975">
        <v>8</v>
      </c>
      <c r="G2975" t="s">
        <v>36</v>
      </c>
      <c r="H2975">
        <v>95604</v>
      </c>
      <c r="I2975" t="s">
        <v>29</v>
      </c>
      <c r="J2975">
        <v>535</v>
      </c>
      <c r="K2975">
        <v>23</v>
      </c>
      <c r="L2975">
        <v>9.3000000000000007</v>
      </c>
      <c r="M2975">
        <v>9.6999999999999993</v>
      </c>
      <c r="N2975" t="s">
        <v>37</v>
      </c>
      <c r="O2975" t="s">
        <v>38</v>
      </c>
      <c r="P2975">
        <v>194192</v>
      </c>
      <c r="Q2975" t="s">
        <v>26</v>
      </c>
      <c r="R2975" t="s">
        <v>44</v>
      </c>
      <c r="S2975" t="s">
        <v>33</v>
      </c>
      <c r="T2975" t="s">
        <v>29</v>
      </c>
      <c r="U2975" t="str">
        <f>IF(mba_decision_dataset[[#This Row],[Age]]&lt;25,"21-25",IF(mba_decision_dataset[[#This Row],[Age]]&gt;30,"31-35","25-30"))</f>
        <v>21-25</v>
      </c>
      <c r="V2975" t="str">
        <f>IF(mba_decision_dataset[[#This Row],[GRE/GMAT Score]]&lt;351,"250-350",IF(mba_decision_dataset[[#This Row],[GRE/GMAT Score]]&gt;645,"above 645","350-645"))</f>
        <v>350-645</v>
      </c>
      <c r="W2975" s="3">
        <f>(mba_decision_dataset[[#This Row],[Expected Post-MBA Salary]]-mba_decision_dataset[[#This Row],[Annual Salary (Before MBA)]])/mba_decision_dataset[[#This Row],[Annual Salary (Before MBA)]]</f>
        <v>1.0312120831764362</v>
      </c>
    </row>
    <row r="2976" spans="1:23" x14ac:dyDescent="0.4">
      <c r="A2976">
        <v>2975</v>
      </c>
      <c r="B2976">
        <v>29</v>
      </c>
      <c r="C2976" t="s">
        <v>20</v>
      </c>
      <c r="D2976" t="s">
        <v>35</v>
      </c>
      <c r="E2976">
        <v>3.41</v>
      </c>
      <c r="F2976">
        <v>8</v>
      </c>
      <c r="G2976" t="s">
        <v>30</v>
      </c>
      <c r="H2976">
        <v>114694</v>
      </c>
      <c r="I2976" t="s">
        <v>29</v>
      </c>
      <c r="J2976">
        <v>607</v>
      </c>
      <c r="K2976">
        <v>93</v>
      </c>
      <c r="L2976">
        <v>3.9</v>
      </c>
      <c r="M2976">
        <v>8.6999999999999993</v>
      </c>
      <c r="N2976" t="s">
        <v>47</v>
      </c>
      <c r="O2976" t="s">
        <v>31</v>
      </c>
      <c r="P2976">
        <v>155145</v>
      </c>
      <c r="Q2976" t="s">
        <v>39</v>
      </c>
      <c r="R2976" t="s">
        <v>44</v>
      </c>
      <c r="S2976" t="s">
        <v>28</v>
      </c>
      <c r="T2976" t="s">
        <v>29</v>
      </c>
      <c r="U2976" t="str">
        <f>IF(mba_decision_dataset[[#This Row],[Age]]&lt;25,"21-25",IF(mba_decision_dataset[[#This Row],[Age]]&gt;30,"31-35","25-30"))</f>
        <v>25-30</v>
      </c>
      <c r="V2976" t="str">
        <f>IF(mba_decision_dataset[[#This Row],[GRE/GMAT Score]]&lt;351,"250-350",IF(mba_decision_dataset[[#This Row],[GRE/GMAT Score]]&gt;645,"above 645","350-645"))</f>
        <v>350-645</v>
      </c>
      <c r="W2976" s="3">
        <f>(mba_decision_dataset[[#This Row],[Expected Post-MBA Salary]]-mba_decision_dataset[[#This Row],[Annual Salary (Before MBA)]])/mba_decision_dataset[[#This Row],[Annual Salary (Before MBA)]]</f>
        <v>0.35268627827087728</v>
      </c>
    </row>
    <row r="2977" spans="1:23" x14ac:dyDescent="0.4">
      <c r="A2977">
        <v>2976</v>
      </c>
      <c r="B2977">
        <v>33</v>
      </c>
      <c r="C2977" t="s">
        <v>20</v>
      </c>
      <c r="D2977" t="s">
        <v>50</v>
      </c>
      <c r="E2977">
        <v>2.0499999999999998</v>
      </c>
      <c r="F2977">
        <v>5</v>
      </c>
      <c r="G2977" t="s">
        <v>30</v>
      </c>
      <c r="H2977">
        <v>67172</v>
      </c>
      <c r="I2977" t="s">
        <v>23</v>
      </c>
      <c r="J2977">
        <v>410</v>
      </c>
      <c r="K2977">
        <v>7</v>
      </c>
      <c r="L2977">
        <v>7.3</v>
      </c>
      <c r="M2977">
        <v>4.7</v>
      </c>
      <c r="N2977" t="s">
        <v>37</v>
      </c>
      <c r="O2977" t="s">
        <v>31</v>
      </c>
      <c r="P2977">
        <v>121386</v>
      </c>
      <c r="Q2977" t="s">
        <v>26</v>
      </c>
      <c r="R2977" t="s">
        <v>27</v>
      </c>
      <c r="S2977" t="s">
        <v>33</v>
      </c>
      <c r="T2977" t="s">
        <v>29</v>
      </c>
      <c r="U2977" t="str">
        <f>IF(mba_decision_dataset[[#This Row],[Age]]&lt;25,"21-25",IF(mba_decision_dataset[[#This Row],[Age]]&gt;30,"31-35","25-30"))</f>
        <v>31-35</v>
      </c>
      <c r="V2977" t="str">
        <f>IF(mba_decision_dataset[[#This Row],[GRE/GMAT Score]]&lt;351,"250-350",IF(mba_decision_dataset[[#This Row],[GRE/GMAT Score]]&gt;645,"above 645","350-645"))</f>
        <v>350-645</v>
      </c>
      <c r="W2977" s="3">
        <f>(mba_decision_dataset[[#This Row],[Expected Post-MBA Salary]]-mba_decision_dataset[[#This Row],[Annual Salary (Before MBA)]])/mba_decision_dataset[[#This Row],[Annual Salary (Before MBA)]]</f>
        <v>0.80709224081462516</v>
      </c>
    </row>
    <row r="2978" spans="1:23" x14ac:dyDescent="0.4">
      <c r="A2978">
        <v>2977</v>
      </c>
      <c r="B2978">
        <v>26</v>
      </c>
      <c r="C2978" t="s">
        <v>20</v>
      </c>
      <c r="D2978" t="s">
        <v>41</v>
      </c>
      <c r="E2978">
        <v>2.02</v>
      </c>
      <c r="F2978">
        <v>0</v>
      </c>
      <c r="G2978" t="s">
        <v>30</v>
      </c>
      <c r="H2978">
        <v>38769</v>
      </c>
      <c r="I2978" t="s">
        <v>23</v>
      </c>
      <c r="J2978">
        <v>457</v>
      </c>
      <c r="K2978">
        <v>446</v>
      </c>
      <c r="L2978">
        <v>2.1</v>
      </c>
      <c r="M2978">
        <v>3.6</v>
      </c>
      <c r="N2978" t="s">
        <v>45</v>
      </c>
      <c r="O2978" t="s">
        <v>38</v>
      </c>
      <c r="P2978">
        <v>103976</v>
      </c>
      <c r="Q2978" t="s">
        <v>39</v>
      </c>
      <c r="R2978" t="s">
        <v>40</v>
      </c>
      <c r="S2978" t="s">
        <v>33</v>
      </c>
      <c r="T2978" t="s">
        <v>29</v>
      </c>
      <c r="U2978" t="str">
        <f>IF(mba_decision_dataset[[#This Row],[Age]]&lt;25,"21-25",IF(mba_decision_dataset[[#This Row],[Age]]&gt;30,"31-35","25-30"))</f>
        <v>25-30</v>
      </c>
      <c r="V2978" t="str">
        <f>IF(mba_decision_dataset[[#This Row],[GRE/GMAT Score]]&lt;351,"250-350",IF(mba_decision_dataset[[#This Row],[GRE/GMAT Score]]&gt;645,"above 645","350-645"))</f>
        <v>350-645</v>
      </c>
      <c r="W2978" s="3">
        <f>(mba_decision_dataset[[#This Row],[Expected Post-MBA Salary]]-mba_decision_dataset[[#This Row],[Annual Salary (Before MBA)]])/mba_decision_dataset[[#This Row],[Annual Salary (Before MBA)]]</f>
        <v>1.6819365988289612</v>
      </c>
    </row>
    <row r="2979" spans="1:23" x14ac:dyDescent="0.4">
      <c r="A2979">
        <v>2978</v>
      </c>
      <c r="B2979">
        <v>21</v>
      </c>
      <c r="C2979" t="s">
        <v>34</v>
      </c>
      <c r="D2979" t="s">
        <v>21</v>
      </c>
      <c r="E2979">
        <v>2.58</v>
      </c>
      <c r="F2979">
        <v>6</v>
      </c>
      <c r="G2979" t="s">
        <v>38</v>
      </c>
      <c r="H2979">
        <v>61227</v>
      </c>
      <c r="I2979" t="s">
        <v>29</v>
      </c>
      <c r="J2979">
        <v>666</v>
      </c>
      <c r="K2979">
        <v>30</v>
      </c>
      <c r="L2979">
        <v>6.1</v>
      </c>
      <c r="M2979">
        <v>1.1000000000000001</v>
      </c>
      <c r="N2979" t="s">
        <v>24</v>
      </c>
      <c r="O2979" t="s">
        <v>43</v>
      </c>
      <c r="P2979">
        <v>77258</v>
      </c>
      <c r="Q2979" t="s">
        <v>39</v>
      </c>
      <c r="R2979" t="s">
        <v>32</v>
      </c>
      <c r="S2979" t="s">
        <v>28</v>
      </c>
      <c r="T2979" t="s">
        <v>29</v>
      </c>
      <c r="U2979" t="str">
        <f>IF(mba_decision_dataset[[#This Row],[Age]]&lt;25,"21-25",IF(mba_decision_dataset[[#This Row],[Age]]&gt;30,"31-35","25-30"))</f>
        <v>21-25</v>
      </c>
      <c r="V2979" t="str">
        <f>IF(mba_decision_dataset[[#This Row],[GRE/GMAT Score]]&lt;351,"250-350",IF(mba_decision_dataset[[#This Row],[GRE/GMAT Score]]&gt;645,"above 645","350-645"))</f>
        <v>above 645</v>
      </c>
      <c r="W2979" s="3">
        <f>(mba_decision_dataset[[#This Row],[Expected Post-MBA Salary]]-mba_decision_dataset[[#This Row],[Annual Salary (Before MBA)]])/mba_decision_dataset[[#This Row],[Annual Salary (Before MBA)]]</f>
        <v>0.26182893168046778</v>
      </c>
    </row>
    <row r="2980" spans="1:23" x14ac:dyDescent="0.4">
      <c r="A2980">
        <v>2979</v>
      </c>
      <c r="B2980">
        <v>24</v>
      </c>
      <c r="C2980" t="s">
        <v>34</v>
      </c>
      <c r="D2980" t="s">
        <v>49</v>
      </c>
      <c r="E2980">
        <v>2.29</v>
      </c>
      <c r="F2980">
        <v>6</v>
      </c>
      <c r="G2980" t="s">
        <v>42</v>
      </c>
      <c r="H2980">
        <v>67039</v>
      </c>
      <c r="I2980" t="s">
        <v>29</v>
      </c>
      <c r="J2980">
        <v>781</v>
      </c>
      <c r="K2980">
        <v>80</v>
      </c>
      <c r="L2980">
        <v>3.7</v>
      </c>
      <c r="M2980">
        <v>3.3</v>
      </c>
      <c r="N2980" t="s">
        <v>45</v>
      </c>
      <c r="O2980" t="s">
        <v>38</v>
      </c>
      <c r="P2980">
        <v>137489</v>
      </c>
      <c r="Q2980" t="s">
        <v>26</v>
      </c>
      <c r="R2980" t="s">
        <v>44</v>
      </c>
      <c r="S2980" t="s">
        <v>28</v>
      </c>
      <c r="T2980" t="s">
        <v>29</v>
      </c>
      <c r="U2980" t="str">
        <f>IF(mba_decision_dataset[[#This Row],[Age]]&lt;25,"21-25",IF(mba_decision_dataset[[#This Row],[Age]]&gt;30,"31-35","25-30"))</f>
        <v>21-25</v>
      </c>
      <c r="V2980" t="str">
        <f>IF(mba_decision_dataset[[#This Row],[GRE/GMAT Score]]&lt;351,"250-350",IF(mba_decision_dataset[[#This Row],[GRE/GMAT Score]]&gt;645,"above 645","350-645"))</f>
        <v>above 645</v>
      </c>
      <c r="W2980" s="3">
        <f>(mba_decision_dataset[[#This Row],[Expected Post-MBA Salary]]-mba_decision_dataset[[#This Row],[Annual Salary (Before MBA)]])/mba_decision_dataset[[#This Row],[Annual Salary (Before MBA)]]</f>
        <v>1.0508808305613151</v>
      </c>
    </row>
    <row r="2981" spans="1:23" x14ac:dyDescent="0.4">
      <c r="A2981">
        <v>2980</v>
      </c>
      <c r="B2981">
        <v>34</v>
      </c>
      <c r="C2981" t="s">
        <v>20</v>
      </c>
      <c r="D2981" t="s">
        <v>35</v>
      </c>
      <c r="E2981">
        <v>3.26</v>
      </c>
      <c r="F2981">
        <v>8</v>
      </c>
      <c r="G2981" t="s">
        <v>30</v>
      </c>
      <c r="H2981">
        <v>110449</v>
      </c>
      <c r="I2981" t="s">
        <v>23</v>
      </c>
      <c r="J2981">
        <v>297</v>
      </c>
      <c r="K2981">
        <v>1</v>
      </c>
      <c r="L2981">
        <v>9.6</v>
      </c>
      <c r="M2981">
        <v>2</v>
      </c>
      <c r="N2981" t="s">
        <v>37</v>
      </c>
      <c r="O2981" t="s">
        <v>43</v>
      </c>
      <c r="P2981">
        <v>148657</v>
      </c>
      <c r="Q2981" t="s">
        <v>26</v>
      </c>
      <c r="R2981" t="s">
        <v>32</v>
      </c>
      <c r="S2981" t="s">
        <v>33</v>
      </c>
      <c r="T2981" t="s">
        <v>29</v>
      </c>
      <c r="U2981" t="str">
        <f>IF(mba_decision_dataset[[#This Row],[Age]]&lt;25,"21-25",IF(mba_decision_dataset[[#This Row],[Age]]&gt;30,"31-35","25-30"))</f>
        <v>31-35</v>
      </c>
      <c r="V2981" t="str">
        <f>IF(mba_decision_dataset[[#This Row],[GRE/GMAT Score]]&lt;351,"250-350",IF(mba_decision_dataset[[#This Row],[GRE/GMAT Score]]&gt;645,"above 645","350-645"))</f>
        <v>250-350</v>
      </c>
      <c r="W2981" s="3">
        <f>(mba_decision_dataset[[#This Row],[Expected Post-MBA Salary]]-mba_decision_dataset[[#This Row],[Annual Salary (Before MBA)]])/mba_decision_dataset[[#This Row],[Annual Salary (Before MBA)]]</f>
        <v>0.34593341723329318</v>
      </c>
    </row>
    <row r="2982" spans="1:23" x14ac:dyDescent="0.4">
      <c r="A2982">
        <v>2981</v>
      </c>
      <c r="B2982">
        <v>21</v>
      </c>
      <c r="C2982" t="s">
        <v>20</v>
      </c>
      <c r="D2982" t="s">
        <v>21</v>
      </c>
      <c r="E2982">
        <v>3.33</v>
      </c>
      <c r="F2982">
        <v>0</v>
      </c>
      <c r="G2982" t="s">
        <v>38</v>
      </c>
      <c r="H2982">
        <v>105976</v>
      </c>
      <c r="I2982" t="s">
        <v>23</v>
      </c>
      <c r="J2982">
        <v>788</v>
      </c>
      <c r="K2982">
        <v>205</v>
      </c>
      <c r="L2982">
        <v>2.2000000000000002</v>
      </c>
      <c r="M2982">
        <v>8.5</v>
      </c>
      <c r="N2982" t="s">
        <v>37</v>
      </c>
      <c r="O2982" t="s">
        <v>31</v>
      </c>
      <c r="P2982">
        <v>107232</v>
      </c>
      <c r="Q2982" t="s">
        <v>26</v>
      </c>
      <c r="R2982" t="s">
        <v>27</v>
      </c>
      <c r="S2982" t="s">
        <v>28</v>
      </c>
      <c r="T2982" t="s">
        <v>23</v>
      </c>
      <c r="U2982" t="str">
        <f>IF(mba_decision_dataset[[#This Row],[Age]]&lt;25,"21-25",IF(mba_decision_dataset[[#This Row],[Age]]&gt;30,"31-35","25-30"))</f>
        <v>21-25</v>
      </c>
      <c r="V2982" t="str">
        <f>IF(mba_decision_dataset[[#This Row],[GRE/GMAT Score]]&lt;351,"250-350",IF(mba_decision_dataset[[#This Row],[GRE/GMAT Score]]&gt;645,"above 645","350-645"))</f>
        <v>above 645</v>
      </c>
      <c r="W2982" s="3">
        <f>(mba_decision_dataset[[#This Row],[Expected Post-MBA Salary]]-mba_decision_dataset[[#This Row],[Annual Salary (Before MBA)]])/mba_decision_dataset[[#This Row],[Annual Salary (Before MBA)]]</f>
        <v>1.1851740016607534E-2</v>
      </c>
    </row>
    <row r="2983" spans="1:23" x14ac:dyDescent="0.4">
      <c r="A2983">
        <v>2982</v>
      </c>
      <c r="B2983">
        <v>34</v>
      </c>
      <c r="C2983" t="s">
        <v>34</v>
      </c>
      <c r="D2983" t="s">
        <v>49</v>
      </c>
      <c r="E2983">
        <v>3.88</v>
      </c>
      <c r="F2983">
        <v>7</v>
      </c>
      <c r="G2983" t="s">
        <v>38</v>
      </c>
      <c r="H2983">
        <v>115327</v>
      </c>
      <c r="I2983" t="s">
        <v>23</v>
      </c>
      <c r="J2983">
        <v>719</v>
      </c>
      <c r="K2983">
        <v>420</v>
      </c>
      <c r="L2983">
        <v>2.2000000000000002</v>
      </c>
      <c r="M2983">
        <v>8</v>
      </c>
      <c r="N2983" t="s">
        <v>45</v>
      </c>
      <c r="O2983" t="s">
        <v>43</v>
      </c>
      <c r="P2983">
        <v>73541</v>
      </c>
      <c r="Q2983" t="s">
        <v>26</v>
      </c>
      <c r="R2983" t="s">
        <v>32</v>
      </c>
      <c r="S2983" t="s">
        <v>28</v>
      </c>
      <c r="T2983" t="s">
        <v>29</v>
      </c>
      <c r="U2983" t="str">
        <f>IF(mba_decision_dataset[[#This Row],[Age]]&lt;25,"21-25",IF(mba_decision_dataset[[#This Row],[Age]]&gt;30,"31-35","25-30"))</f>
        <v>31-35</v>
      </c>
      <c r="V2983" t="str">
        <f>IF(mba_decision_dataset[[#This Row],[GRE/GMAT Score]]&lt;351,"250-350",IF(mba_decision_dataset[[#This Row],[GRE/GMAT Score]]&gt;645,"above 645","350-645"))</f>
        <v>above 645</v>
      </c>
      <c r="W2983" s="3">
        <f>(mba_decision_dataset[[#This Row],[Expected Post-MBA Salary]]-mba_decision_dataset[[#This Row],[Annual Salary (Before MBA)]])/mba_decision_dataset[[#This Row],[Annual Salary (Before MBA)]]</f>
        <v>-0.36232625490995168</v>
      </c>
    </row>
    <row r="2984" spans="1:23" x14ac:dyDescent="0.4">
      <c r="A2984">
        <v>2983</v>
      </c>
      <c r="B2984">
        <v>26</v>
      </c>
      <c r="C2984" t="s">
        <v>20</v>
      </c>
      <c r="D2984" t="s">
        <v>41</v>
      </c>
      <c r="E2984">
        <v>3.9</v>
      </c>
      <c r="F2984">
        <v>7</v>
      </c>
      <c r="G2984" t="s">
        <v>38</v>
      </c>
      <c r="H2984">
        <v>44118</v>
      </c>
      <c r="I2984" t="s">
        <v>23</v>
      </c>
      <c r="J2984">
        <v>404</v>
      </c>
      <c r="K2984">
        <v>257</v>
      </c>
      <c r="L2984">
        <v>7.9</v>
      </c>
      <c r="M2984">
        <v>5.2</v>
      </c>
      <c r="N2984" t="s">
        <v>24</v>
      </c>
      <c r="O2984" t="s">
        <v>25</v>
      </c>
      <c r="P2984">
        <v>142829</v>
      </c>
      <c r="Q2984" t="s">
        <v>39</v>
      </c>
      <c r="R2984" t="s">
        <v>40</v>
      </c>
      <c r="S2984" t="s">
        <v>28</v>
      </c>
      <c r="T2984" t="s">
        <v>23</v>
      </c>
      <c r="U2984" t="str">
        <f>IF(mba_decision_dataset[[#This Row],[Age]]&lt;25,"21-25",IF(mba_decision_dataset[[#This Row],[Age]]&gt;30,"31-35","25-30"))</f>
        <v>25-30</v>
      </c>
      <c r="V2984" t="str">
        <f>IF(mba_decision_dataset[[#This Row],[GRE/GMAT Score]]&lt;351,"250-350",IF(mba_decision_dataset[[#This Row],[GRE/GMAT Score]]&gt;645,"above 645","350-645"))</f>
        <v>350-645</v>
      </c>
      <c r="W2984" s="3">
        <f>(mba_decision_dataset[[#This Row],[Expected Post-MBA Salary]]-mba_decision_dataset[[#This Row],[Annual Salary (Before MBA)]])/mba_decision_dataset[[#This Row],[Annual Salary (Before MBA)]]</f>
        <v>2.2374314338818624</v>
      </c>
    </row>
    <row r="2985" spans="1:23" x14ac:dyDescent="0.4">
      <c r="A2985">
        <v>2984</v>
      </c>
      <c r="B2985">
        <v>34</v>
      </c>
      <c r="C2985" t="s">
        <v>34</v>
      </c>
      <c r="D2985" t="s">
        <v>41</v>
      </c>
      <c r="E2985">
        <v>3.32</v>
      </c>
      <c r="F2985">
        <v>6</v>
      </c>
      <c r="G2985" t="s">
        <v>30</v>
      </c>
      <c r="H2985">
        <v>69624</v>
      </c>
      <c r="I2985" t="s">
        <v>23</v>
      </c>
      <c r="J2985">
        <v>315</v>
      </c>
      <c r="K2985">
        <v>406</v>
      </c>
      <c r="L2985">
        <v>3.8</v>
      </c>
      <c r="M2985">
        <v>2.1</v>
      </c>
      <c r="N2985" t="s">
        <v>24</v>
      </c>
      <c r="O2985" t="s">
        <v>43</v>
      </c>
      <c r="P2985">
        <v>160373</v>
      </c>
      <c r="Q2985" t="s">
        <v>39</v>
      </c>
      <c r="R2985" t="s">
        <v>44</v>
      </c>
      <c r="S2985" t="s">
        <v>33</v>
      </c>
      <c r="T2985" t="s">
        <v>29</v>
      </c>
      <c r="U2985" t="str">
        <f>IF(mba_decision_dataset[[#This Row],[Age]]&lt;25,"21-25",IF(mba_decision_dataset[[#This Row],[Age]]&gt;30,"31-35","25-30"))</f>
        <v>31-35</v>
      </c>
      <c r="V2985" t="str">
        <f>IF(mba_decision_dataset[[#This Row],[GRE/GMAT Score]]&lt;351,"250-350",IF(mba_decision_dataset[[#This Row],[GRE/GMAT Score]]&gt;645,"above 645","350-645"))</f>
        <v>250-350</v>
      </c>
      <c r="W2985" s="3">
        <f>(mba_decision_dataset[[#This Row],[Expected Post-MBA Salary]]-mba_decision_dataset[[#This Row],[Annual Salary (Before MBA)]])/mba_decision_dataset[[#This Row],[Annual Salary (Before MBA)]]</f>
        <v>1.3034154889118694</v>
      </c>
    </row>
    <row r="2986" spans="1:23" x14ac:dyDescent="0.4">
      <c r="A2986">
        <v>2985</v>
      </c>
      <c r="B2986">
        <v>33</v>
      </c>
      <c r="C2986" t="s">
        <v>20</v>
      </c>
      <c r="D2986" t="s">
        <v>35</v>
      </c>
      <c r="E2986">
        <v>2.0099999999999998</v>
      </c>
      <c r="F2986">
        <v>5</v>
      </c>
      <c r="G2986" t="s">
        <v>38</v>
      </c>
      <c r="H2986">
        <v>111387</v>
      </c>
      <c r="I2986" t="s">
        <v>29</v>
      </c>
      <c r="J2986">
        <v>479</v>
      </c>
      <c r="K2986">
        <v>357</v>
      </c>
      <c r="L2986">
        <v>3.3</v>
      </c>
      <c r="M2986">
        <v>5.7</v>
      </c>
      <c r="N2986" t="s">
        <v>24</v>
      </c>
      <c r="O2986" t="s">
        <v>25</v>
      </c>
      <c r="P2986">
        <v>118689</v>
      </c>
      <c r="Q2986" t="s">
        <v>39</v>
      </c>
      <c r="R2986" t="s">
        <v>27</v>
      </c>
      <c r="S2986" t="s">
        <v>28</v>
      </c>
      <c r="T2986" t="s">
        <v>23</v>
      </c>
      <c r="U2986" t="str">
        <f>IF(mba_decision_dataset[[#This Row],[Age]]&lt;25,"21-25",IF(mba_decision_dataset[[#This Row],[Age]]&gt;30,"31-35","25-30"))</f>
        <v>31-35</v>
      </c>
      <c r="V2986" t="str">
        <f>IF(mba_decision_dataset[[#This Row],[GRE/GMAT Score]]&lt;351,"250-350",IF(mba_decision_dataset[[#This Row],[GRE/GMAT Score]]&gt;645,"above 645","350-645"))</f>
        <v>350-645</v>
      </c>
      <c r="W2986" s="3">
        <f>(mba_decision_dataset[[#This Row],[Expected Post-MBA Salary]]-mba_decision_dataset[[#This Row],[Annual Salary (Before MBA)]])/mba_decision_dataset[[#This Row],[Annual Salary (Before MBA)]]</f>
        <v>6.5555226372916053E-2</v>
      </c>
    </row>
    <row r="2987" spans="1:23" x14ac:dyDescent="0.4">
      <c r="A2987">
        <v>2986</v>
      </c>
      <c r="B2987">
        <v>24</v>
      </c>
      <c r="C2987" t="s">
        <v>34</v>
      </c>
      <c r="D2987" t="s">
        <v>49</v>
      </c>
      <c r="E2987">
        <v>2.72</v>
      </c>
      <c r="F2987">
        <v>0</v>
      </c>
      <c r="G2987" t="s">
        <v>30</v>
      </c>
      <c r="H2987">
        <v>39366</v>
      </c>
      <c r="I2987" t="s">
        <v>29</v>
      </c>
      <c r="J2987">
        <v>464</v>
      </c>
      <c r="K2987">
        <v>477</v>
      </c>
      <c r="L2987">
        <v>2.9</v>
      </c>
      <c r="M2987">
        <v>5.8</v>
      </c>
      <c r="N2987" t="s">
        <v>45</v>
      </c>
      <c r="O2987" t="s">
        <v>25</v>
      </c>
      <c r="P2987">
        <v>158883</v>
      </c>
      <c r="Q2987" t="s">
        <v>26</v>
      </c>
      <c r="R2987" t="s">
        <v>44</v>
      </c>
      <c r="S2987" t="s">
        <v>28</v>
      </c>
      <c r="T2987" t="s">
        <v>29</v>
      </c>
      <c r="U2987" t="str">
        <f>IF(mba_decision_dataset[[#This Row],[Age]]&lt;25,"21-25",IF(mba_decision_dataset[[#This Row],[Age]]&gt;30,"31-35","25-30"))</f>
        <v>21-25</v>
      </c>
      <c r="V2987" t="str">
        <f>IF(mba_decision_dataset[[#This Row],[GRE/GMAT Score]]&lt;351,"250-350",IF(mba_decision_dataset[[#This Row],[GRE/GMAT Score]]&gt;645,"above 645","350-645"))</f>
        <v>350-645</v>
      </c>
      <c r="W2987" s="3">
        <f>(mba_decision_dataset[[#This Row],[Expected Post-MBA Salary]]-mba_decision_dataset[[#This Row],[Annual Salary (Before MBA)]])/mba_decision_dataset[[#This Row],[Annual Salary (Before MBA)]]</f>
        <v>3.0360463344002437</v>
      </c>
    </row>
    <row r="2988" spans="1:23" x14ac:dyDescent="0.4">
      <c r="A2988">
        <v>2987</v>
      </c>
      <c r="B2988">
        <v>23</v>
      </c>
      <c r="C2988" t="s">
        <v>20</v>
      </c>
      <c r="D2988" t="s">
        <v>50</v>
      </c>
      <c r="E2988">
        <v>3.03</v>
      </c>
      <c r="F2988">
        <v>9</v>
      </c>
      <c r="G2988" t="s">
        <v>36</v>
      </c>
      <c r="H2988">
        <v>60907</v>
      </c>
      <c r="I2988" t="s">
        <v>23</v>
      </c>
      <c r="J2988">
        <v>261</v>
      </c>
      <c r="K2988">
        <v>62</v>
      </c>
      <c r="L2988">
        <v>3.3</v>
      </c>
      <c r="M2988">
        <v>6.7</v>
      </c>
      <c r="N2988" t="s">
        <v>45</v>
      </c>
      <c r="O2988" t="s">
        <v>38</v>
      </c>
      <c r="P2988">
        <v>143935</v>
      </c>
      <c r="Q2988" t="s">
        <v>39</v>
      </c>
      <c r="R2988" t="s">
        <v>40</v>
      </c>
      <c r="S2988" t="s">
        <v>33</v>
      </c>
      <c r="T2988" t="s">
        <v>29</v>
      </c>
      <c r="U2988" t="str">
        <f>IF(mba_decision_dataset[[#This Row],[Age]]&lt;25,"21-25",IF(mba_decision_dataset[[#This Row],[Age]]&gt;30,"31-35","25-30"))</f>
        <v>21-25</v>
      </c>
      <c r="V2988" t="str">
        <f>IF(mba_decision_dataset[[#This Row],[GRE/GMAT Score]]&lt;351,"250-350",IF(mba_decision_dataset[[#This Row],[GRE/GMAT Score]]&gt;645,"above 645","350-645"))</f>
        <v>250-350</v>
      </c>
      <c r="W2988" s="3">
        <f>(mba_decision_dataset[[#This Row],[Expected Post-MBA Salary]]-mba_decision_dataset[[#This Row],[Annual Salary (Before MBA)]])/mba_decision_dataset[[#This Row],[Annual Salary (Before MBA)]]</f>
        <v>1.363193064836554</v>
      </c>
    </row>
    <row r="2989" spans="1:23" x14ac:dyDescent="0.4">
      <c r="A2989">
        <v>2988</v>
      </c>
      <c r="B2989">
        <v>23</v>
      </c>
      <c r="C2989" t="s">
        <v>20</v>
      </c>
      <c r="D2989" t="s">
        <v>41</v>
      </c>
      <c r="E2989">
        <v>3</v>
      </c>
      <c r="F2989">
        <v>7</v>
      </c>
      <c r="G2989" t="s">
        <v>42</v>
      </c>
      <c r="H2989">
        <v>79381</v>
      </c>
      <c r="I2989" t="s">
        <v>29</v>
      </c>
      <c r="J2989">
        <v>478</v>
      </c>
      <c r="K2989">
        <v>80</v>
      </c>
      <c r="L2989">
        <v>9.9</v>
      </c>
      <c r="M2989">
        <v>5.7</v>
      </c>
      <c r="N2989" t="s">
        <v>37</v>
      </c>
      <c r="O2989" t="s">
        <v>38</v>
      </c>
      <c r="P2989">
        <v>73529</v>
      </c>
      <c r="Q2989" t="s">
        <v>26</v>
      </c>
      <c r="R2989" t="s">
        <v>44</v>
      </c>
      <c r="S2989" t="s">
        <v>33</v>
      </c>
      <c r="T2989" t="s">
        <v>23</v>
      </c>
      <c r="U2989" t="str">
        <f>IF(mba_decision_dataset[[#This Row],[Age]]&lt;25,"21-25",IF(mba_decision_dataset[[#This Row],[Age]]&gt;30,"31-35","25-30"))</f>
        <v>21-25</v>
      </c>
      <c r="V2989" t="str">
        <f>IF(mba_decision_dataset[[#This Row],[GRE/GMAT Score]]&lt;351,"250-350",IF(mba_decision_dataset[[#This Row],[GRE/GMAT Score]]&gt;645,"above 645","350-645"))</f>
        <v>350-645</v>
      </c>
      <c r="W2989" s="3">
        <f>(mba_decision_dataset[[#This Row],[Expected Post-MBA Salary]]-mba_decision_dataset[[#This Row],[Annual Salary (Before MBA)]])/mba_decision_dataset[[#This Row],[Annual Salary (Before MBA)]]</f>
        <v>-7.3720411685415904E-2</v>
      </c>
    </row>
    <row r="2990" spans="1:23" x14ac:dyDescent="0.4">
      <c r="A2990">
        <v>2989</v>
      </c>
      <c r="B2990">
        <v>29</v>
      </c>
      <c r="C2990" t="s">
        <v>20</v>
      </c>
      <c r="D2990" t="s">
        <v>50</v>
      </c>
      <c r="E2990">
        <v>3.21</v>
      </c>
      <c r="F2990">
        <v>4</v>
      </c>
      <c r="G2990" t="s">
        <v>22</v>
      </c>
      <c r="H2990">
        <v>102634</v>
      </c>
      <c r="I2990" t="s">
        <v>29</v>
      </c>
      <c r="J2990">
        <v>491</v>
      </c>
      <c r="K2990">
        <v>243</v>
      </c>
      <c r="L2990">
        <v>5.0999999999999996</v>
      </c>
      <c r="M2990">
        <v>1.9</v>
      </c>
      <c r="N2990" t="s">
        <v>47</v>
      </c>
      <c r="O2990" t="s">
        <v>46</v>
      </c>
      <c r="P2990">
        <v>164460</v>
      </c>
      <c r="Q2990" t="s">
        <v>39</v>
      </c>
      <c r="R2990" t="s">
        <v>44</v>
      </c>
      <c r="S2990" t="s">
        <v>33</v>
      </c>
      <c r="T2990" t="s">
        <v>23</v>
      </c>
      <c r="U2990" t="str">
        <f>IF(mba_decision_dataset[[#This Row],[Age]]&lt;25,"21-25",IF(mba_decision_dataset[[#This Row],[Age]]&gt;30,"31-35","25-30"))</f>
        <v>25-30</v>
      </c>
      <c r="V2990" t="str">
        <f>IF(mba_decision_dataset[[#This Row],[GRE/GMAT Score]]&lt;351,"250-350",IF(mba_decision_dataset[[#This Row],[GRE/GMAT Score]]&gt;645,"above 645","350-645"))</f>
        <v>350-645</v>
      </c>
      <c r="W2990" s="3">
        <f>(mba_decision_dataset[[#This Row],[Expected Post-MBA Salary]]-mba_decision_dataset[[#This Row],[Annual Salary (Before MBA)]])/mba_decision_dataset[[#This Row],[Annual Salary (Before MBA)]]</f>
        <v>0.60239296919149599</v>
      </c>
    </row>
    <row r="2991" spans="1:23" x14ac:dyDescent="0.4">
      <c r="A2991">
        <v>2990</v>
      </c>
      <c r="B2991">
        <v>26</v>
      </c>
      <c r="C2991" t="s">
        <v>20</v>
      </c>
      <c r="D2991" t="s">
        <v>50</v>
      </c>
      <c r="E2991">
        <v>3.92</v>
      </c>
      <c r="F2991">
        <v>3</v>
      </c>
      <c r="G2991" t="s">
        <v>30</v>
      </c>
      <c r="H2991">
        <v>72905</v>
      </c>
      <c r="I2991" t="s">
        <v>23</v>
      </c>
      <c r="J2991">
        <v>759</v>
      </c>
      <c r="K2991">
        <v>44</v>
      </c>
      <c r="L2991">
        <v>3.3</v>
      </c>
      <c r="M2991">
        <v>6.8</v>
      </c>
      <c r="N2991" t="s">
        <v>24</v>
      </c>
      <c r="O2991" t="s">
        <v>38</v>
      </c>
      <c r="P2991">
        <v>88484</v>
      </c>
      <c r="Q2991" t="s">
        <v>26</v>
      </c>
      <c r="R2991" t="s">
        <v>32</v>
      </c>
      <c r="S2991" t="s">
        <v>28</v>
      </c>
      <c r="T2991" t="s">
        <v>29</v>
      </c>
      <c r="U2991" t="str">
        <f>IF(mba_decision_dataset[[#This Row],[Age]]&lt;25,"21-25",IF(mba_decision_dataset[[#This Row],[Age]]&gt;30,"31-35","25-30"))</f>
        <v>25-30</v>
      </c>
      <c r="V2991" t="str">
        <f>IF(mba_decision_dataset[[#This Row],[GRE/GMAT Score]]&lt;351,"250-350",IF(mba_decision_dataset[[#This Row],[GRE/GMAT Score]]&gt;645,"above 645","350-645"))</f>
        <v>above 645</v>
      </c>
      <c r="W2991" s="3">
        <f>(mba_decision_dataset[[#This Row],[Expected Post-MBA Salary]]-mba_decision_dataset[[#This Row],[Annual Salary (Before MBA)]])/mba_decision_dataset[[#This Row],[Annual Salary (Before MBA)]]</f>
        <v>0.21368904739043962</v>
      </c>
    </row>
    <row r="2992" spans="1:23" x14ac:dyDescent="0.4">
      <c r="A2992">
        <v>2991</v>
      </c>
      <c r="B2992">
        <v>29</v>
      </c>
      <c r="C2992" t="s">
        <v>20</v>
      </c>
      <c r="D2992" t="s">
        <v>21</v>
      </c>
      <c r="E2992">
        <v>3.77</v>
      </c>
      <c r="F2992">
        <v>4</v>
      </c>
      <c r="G2992" t="s">
        <v>42</v>
      </c>
      <c r="H2992">
        <v>83136</v>
      </c>
      <c r="I2992" t="s">
        <v>23</v>
      </c>
      <c r="J2992">
        <v>462</v>
      </c>
      <c r="K2992">
        <v>9</v>
      </c>
      <c r="L2992">
        <v>1.6</v>
      </c>
      <c r="M2992">
        <v>9.9</v>
      </c>
      <c r="N2992" t="s">
        <v>45</v>
      </c>
      <c r="O2992" t="s">
        <v>43</v>
      </c>
      <c r="P2992">
        <v>148370</v>
      </c>
      <c r="Q2992" t="s">
        <v>26</v>
      </c>
      <c r="R2992" t="s">
        <v>27</v>
      </c>
      <c r="S2992" t="s">
        <v>33</v>
      </c>
      <c r="T2992" t="s">
        <v>29</v>
      </c>
      <c r="U2992" t="str">
        <f>IF(mba_decision_dataset[[#This Row],[Age]]&lt;25,"21-25",IF(mba_decision_dataset[[#This Row],[Age]]&gt;30,"31-35","25-30"))</f>
        <v>25-30</v>
      </c>
      <c r="V2992" t="str">
        <f>IF(mba_decision_dataset[[#This Row],[GRE/GMAT Score]]&lt;351,"250-350",IF(mba_decision_dataset[[#This Row],[GRE/GMAT Score]]&gt;645,"above 645","350-645"))</f>
        <v>350-645</v>
      </c>
      <c r="W2992" s="3">
        <f>(mba_decision_dataset[[#This Row],[Expected Post-MBA Salary]]-mba_decision_dataset[[#This Row],[Annual Salary (Before MBA)]])/mba_decision_dataset[[#This Row],[Annual Salary (Before MBA)]]</f>
        <v>0.78466608929946113</v>
      </c>
    </row>
    <row r="2993" spans="1:23" x14ac:dyDescent="0.4">
      <c r="A2993">
        <v>2992</v>
      </c>
      <c r="B2993">
        <v>33</v>
      </c>
      <c r="C2993" t="s">
        <v>34</v>
      </c>
      <c r="D2993" t="s">
        <v>21</v>
      </c>
      <c r="E2993">
        <v>2.2200000000000002</v>
      </c>
      <c r="F2993">
        <v>4</v>
      </c>
      <c r="G2993" t="s">
        <v>30</v>
      </c>
      <c r="H2993">
        <v>55780</v>
      </c>
      <c r="I2993" t="s">
        <v>23</v>
      </c>
      <c r="J2993">
        <v>361</v>
      </c>
      <c r="K2993">
        <v>89</v>
      </c>
      <c r="L2993">
        <v>2.1</v>
      </c>
      <c r="M2993">
        <v>6.7</v>
      </c>
      <c r="N2993" t="s">
        <v>37</v>
      </c>
      <c r="O2993" t="s">
        <v>46</v>
      </c>
      <c r="P2993">
        <v>163911</v>
      </c>
      <c r="Q2993" t="s">
        <v>26</v>
      </c>
      <c r="R2993" t="s">
        <v>32</v>
      </c>
      <c r="S2993" t="s">
        <v>33</v>
      </c>
      <c r="T2993" t="s">
        <v>29</v>
      </c>
      <c r="U2993" t="str">
        <f>IF(mba_decision_dataset[[#This Row],[Age]]&lt;25,"21-25",IF(mba_decision_dataset[[#This Row],[Age]]&gt;30,"31-35","25-30"))</f>
        <v>31-35</v>
      </c>
      <c r="V2993" t="str">
        <f>IF(mba_decision_dataset[[#This Row],[GRE/GMAT Score]]&lt;351,"250-350",IF(mba_decision_dataset[[#This Row],[GRE/GMAT Score]]&gt;645,"above 645","350-645"))</f>
        <v>350-645</v>
      </c>
      <c r="W2993" s="3">
        <f>(mba_decision_dataset[[#This Row],[Expected Post-MBA Salary]]-mba_decision_dataset[[#This Row],[Annual Salary (Before MBA)]])/mba_decision_dataset[[#This Row],[Annual Salary (Before MBA)]]</f>
        <v>1.9385263535317319</v>
      </c>
    </row>
    <row r="2994" spans="1:23" x14ac:dyDescent="0.4">
      <c r="A2994">
        <v>2993</v>
      </c>
      <c r="B2994">
        <v>25</v>
      </c>
      <c r="C2994" t="s">
        <v>20</v>
      </c>
      <c r="D2994" t="s">
        <v>41</v>
      </c>
      <c r="E2994">
        <v>2.5299999999999998</v>
      </c>
      <c r="F2994">
        <v>9</v>
      </c>
      <c r="G2994" t="s">
        <v>36</v>
      </c>
      <c r="H2994">
        <v>33788</v>
      </c>
      <c r="I2994" t="s">
        <v>29</v>
      </c>
      <c r="J2994">
        <v>452</v>
      </c>
      <c r="K2994">
        <v>38</v>
      </c>
      <c r="L2994">
        <v>6.9</v>
      </c>
      <c r="M2994">
        <v>4.3</v>
      </c>
      <c r="N2994" t="s">
        <v>45</v>
      </c>
      <c r="O2994" t="s">
        <v>25</v>
      </c>
      <c r="P2994">
        <v>148244</v>
      </c>
      <c r="Q2994" t="s">
        <v>39</v>
      </c>
      <c r="R2994" t="s">
        <v>40</v>
      </c>
      <c r="S2994" t="s">
        <v>33</v>
      </c>
      <c r="T2994" t="s">
        <v>29</v>
      </c>
      <c r="U2994" t="str">
        <f>IF(mba_decision_dataset[[#This Row],[Age]]&lt;25,"21-25",IF(mba_decision_dataset[[#This Row],[Age]]&gt;30,"31-35","25-30"))</f>
        <v>25-30</v>
      </c>
      <c r="V2994" t="str">
        <f>IF(mba_decision_dataset[[#This Row],[GRE/GMAT Score]]&lt;351,"250-350",IF(mba_decision_dataset[[#This Row],[GRE/GMAT Score]]&gt;645,"above 645","350-645"))</f>
        <v>350-645</v>
      </c>
      <c r="W2994" s="3">
        <f>(mba_decision_dataset[[#This Row],[Expected Post-MBA Salary]]-mba_decision_dataset[[#This Row],[Annual Salary (Before MBA)]])/mba_decision_dataset[[#This Row],[Annual Salary (Before MBA)]]</f>
        <v>3.387474843139576</v>
      </c>
    </row>
    <row r="2995" spans="1:23" x14ac:dyDescent="0.4">
      <c r="A2995">
        <v>2994</v>
      </c>
      <c r="B2995">
        <v>22</v>
      </c>
      <c r="C2995" t="s">
        <v>20</v>
      </c>
      <c r="D2995" t="s">
        <v>50</v>
      </c>
      <c r="E2995">
        <v>3.67</v>
      </c>
      <c r="F2995">
        <v>2</v>
      </c>
      <c r="G2995" t="s">
        <v>42</v>
      </c>
      <c r="H2995">
        <v>43781</v>
      </c>
      <c r="I2995" t="s">
        <v>29</v>
      </c>
      <c r="J2995">
        <v>590</v>
      </c>
      <c r="K2995">
        <v>22</v>
      </c>
      <c r="L2995">
        <v>3.3</v>
      </c>
      <c r="M2995">
        <v>6.6</v>
      </c>
      <c r="N2995" t="s">
        <v>37</v>
      </c>
      <c r="O2995" t="s">
        <v>38</v>
      </c>
      <c r="P2995">
        <v>117339</v>
      </c>
      <c r="Q2995" t="s">
        <v>26</v>
      </c>
      <c r="R2995" t="s">
        <v>27</v>
      </c>
      <c r="S2995" t="s">
        <v>28</v>
      </c>
      <c r="T2995" t="s">
        <v>23</v>
      </c>
      <c r="U2995" t="str">
        <f>IF(mba_decision_dataset[[#This Row],[Age]]&lt;25,"21-25",IF(mba_decision_dataset[[#This Row],[Age]]&gt;30,"31-35","25-30"))</f>
        <v>21-25</v>
      </c>
      <c r="V2995" t="str">
        <f>IF(mba_decision_dataset[[#This Row],[GRE/GMAT Score]]&lt;351,"250-350",IF(mba_decision_dataset[[#This Row],[GRE/GMAT Score]]&gt;645,"above 645","350-645"))</f>
        <v>350-645</v>
      </c>
      <c r="W2995" s="3">
        <f>(mba_decision_dataset[[#This Row],[Expected Post-MBA Salary]]-mba_decision_dataset[[#This Row],[Annual Salary (Before MBA)]])/mba_decision_dataset[[#This Row],[Annual Salary (Before MBA)]]</f>
        <v>1.6801352184737672</v>
      </c>
    </row>
    <row r="2996" spans="1:23" x14ac:dyDescent="0.4">
      <c r="A2996">
        <v>2995</v>
      </c>
      <c r="B2996">
        <v>28</v>
      </c>
      <c r="C2996" t="s">
        <v>34</v>
      </c>
      <c r="D2996" t="s">
        <v>21</v>
      </c>
      <c r="E2996">
        <v>3.65</v>
      </c>
      <c r="F2996">
        <v>3</v>
      </c>
      <c r="G2996" t="s">
        <v>42</v>
      </c>
      <c r="H2996">
        <v>101471</v>
      </c>
      <c r="I2996" t="s">
        <v>23</v>
      </c>
      <c r="J2996">
        <v>286</v>
      </c>
      <c r="K2996">
        <v>169</v>
      </c>
      <c r="L2996">
        <v>6</v>
      </c>
      <c r="M2996">
        <v>6</v>
      </c>
      <c r="N2996" t="s">
        <v>24</v>
      </c>
      <c r="O2996" t="s">
        <v>46</v>
      </c>
      <c r="P2996">
        <v>192309</v>
      </c>
      <c r="Q2996" t="s">
        <v>39</v>
      </c>
      <c r="R2996" t="s">
        <v>32</v>
      </c>
      <c r="S2996" t="s">
        <v>28</v>
      </c>
      <c r="T2996" t="s">
        <v>23</v>
      </c>
      <c r="U2996" t="str">
        <f>IF(mba_decision_dataset[[#This Row],[Age]]&lt;25,"21-25",IF(mba_decision_dataset[[#This Row],[Age]]&gt;30,"31-35","25-30"))</f>
        <v>25-30</v>
      </c>
      <c r="V2996" t="str">
        <f>IF(mba_decision_dataset[[#This Row],[GRE/GMAT Score]]&lt;351,"250-350",IF(mba_decision_dataset[[#This Row],[GRE/GMAT Score]]&gt;645,"above 645","350-645"))</f>
        <v>250-350</v>
      </c>
      <c r="W2996" s="3">
        <f>(mba_decision_dataset[[#This Row],[Expected Post-MBA Salary]]-mba_decision_dataset[[#This Row],[Annual Salary (Before MBA)]])/mba_decision_dataset[[#This Row],[Annual Salary (Before MBA)]]</f>
        <v>0.89521143972169392</v>
      </c>
    </row>
    <row r="2997" spans="1:23" x14ac:dyDescent="0.4">
      <c r="A2997">
        <v>2996</v>
      </c>
      <c r="B2997">
        <v>25</v>
      </c>
      <c r="C2997" t="s">
        <v>34</v>
      </c>
      <c r="D2997" t="s">
        <v>49</v>
      </c>
      <c r="E2997">
        <v>2.5499999999999998</v>
      </c>
      <c r="F2997">
        <v>3</v>
      </c>
      <c r="G2997" t="s">
        <v>38</v>
      </c>
      <c r="H2997">
        <v>39619</v>
      </c>
      <c r="I2997" t="s">
        <v>29</v>
      </c>
      <c r="J2997">
        <v>339</v>
      </c>
      <c r="K2997">
        <v>258</v>
      </c>
      <c r="L2997">
        <v>6</v>
      </c>
      <c r="M2997">
        <v>1.9</v>
      </c>
      <c r="N2997" t="s">
        <v>37</v>
      </c>
      <c r="O2997" t="s">
        <v>38</v>
      </c>
      <c r="P2997">
        <v>136108</v>
      </c>
      <c r="Q2997" t="s">
        <v>26</v>
      </c>
      <c r="R2997" t="s">
        <v>32</v>
      </c>
      <c r="S2997" t="s">
        <v>33</v>
      </c>
      <c r="T2997" t="s">
        <v>23</v>
      </c>
      <c r="U2997" t="str">
        <f>IF(mba_decision_dataset[[#This Row],[Age]]&lt;25,"21-25",IF(mba_decision_dataset[[#This Row],[Age]]&gt;30,"31-35","25-30"))</f>
        <v>25-30</v>
      </c>
      <c r="V2997" t="str">
        <f>IF(mba_decision_dataset[[#This Row],[GRE/GMAT Score]]&lt;351,"250-350",IF(mba_decision_dataset[[#This Row],[GRE/GMAT Score]]&gt;645,"above 645","350-645"))</f>
        <v>250-350</v>
      </c>
      <c r="W2997" s="3">
        <f>(mba_decision_dataset[[#This Row],[Expected Post-MBA Salary]]-mba_decision_dataset[[#This Row],[Annual Salary (Before MBA)]])/mba_decision_dataset[[#This Row],[Annual Salary (Before MBA)]]</f>
        <v>2.4354223983442287</v>
      </c>
    </row>
    <row r="2998" spans="1:23" x14ac:dyDescent="0.4">
      <c r="A2998">
        <v>2997</v>
      </c>
      <c r="B2998">
        <v>22</v>
      </c>
      <c r="C2998" t="s">
        <v>48</v>
      </c>
      <c r="D2998" t="s">
        <v>49</v>
      </c>
      <c r="E2998">
        <v>3.46</v>
      </c>
      <c r="F2998">
        <v>7</v>
      </c>
      <c r="G2998" t="s">
        <v>30</v>
      </c>
      <c r="H2998">
        <v>55053</v>
      </c>
      <c r="I2998" t="s">
        <v>23</v>
      </c>
      <c r="J2998">
        <v>694</v>
      </c>
      <c r="K2998">
        <v>129</v>
      </c>
      <c r="L2998">
        <v>4.3</v>
      </c>
      <c r="M2998">
        <v>6.7</v>
      </c>
      <c r="N2998" t="s">
        <v>47</v>
      </c>
      <c r="O2998" t="s">
        <v>43</v>
      </c>
      <c r="P2998">
        <v>85919</v>
      </c>
      <c r="Q2998" t="s">
        <v>26</v>
      </c>
      <c r="R2998" t="s">
        <v>44</v>
      </c>
      <c r="S2998" t="s">
        <v>33</v>
      </c>
      <c r="T2998" t="s">
        <v>29</v>
      </c>
      <c r="U2998" t="str">
        <f>IF(mba_decision_dataset[[#This Row],[Age]]&lt;25,"21-25",IF(mba_decision_dataset[[#This Row],[Age]]&gt;30,"31-35","25-30"))</f>
        <v>21-25</v>
      </c>
      <c r="V2998" t="str">
        <f>IF(mba_decision_dataset[[#This Row],[GRE/GMAT Score]]&lt;351,"250-350",IF(mba_decision_dataset[[#This Row],[GRE/GMAT Score]]&gt;645,"above 645","350-645"))</f>
        <v>above 645</v>
      </c>
      <c r="W2998" s="3">
        <f>(mba_decision_dataset[[#This Row],[Expected Post-MBA Salary]]-mba_decision_dataset[[#This Row],[Annual Salary (Before MBA)]])/mba_decision_dataset[[#This Row],[Annual Salary (Before MBA)]]</f>
        <v>0.56065972789857044</v>
      </c>
    </row>
    <row r="2999" spans="1:23" x14ac:dyDescent="0.4">
      <c r="A2999">
        <v>2998</v>
      </c>
      <c r="B2999">
        <v>24</v>
      </c>
      <c r="C2999" t="s">
        <v>34</v>
      </c>
      <c r="D2999" t="s">
        <v>49</v>
      </c>
      <c r="E2999">
        <v>3.34</v>
      </c>
      <c r="F2999">
        <v>4</v>
      </c>
      <c r="G2999" t="s">
        <v>30</v>
      </c>
      <c r="H2999">
        <v>64722</v>
      </c>
      <c r="I2999" t="s">
        <v>23</v>
      </c>
      <c r="J2999">
        <v>576</v>
      </c>
      <c r="K2999">
        <v>10</v>
      </c>
      <c r="L2999">
        <v>7.4</v>
      </c>
      <c r="M2999">
        <v>6.9</v>
      </c>
      <c r="N2999" t="s">
        <v>45</v>
      </c>
      <c r="O2999" t="s">
        <v>31</v>
      </c>
      <c r="P2999">
        <v>139212</v>
      </c>
      <c r="Q2999" t="s">
        <v>26</v>
      </c>
      <c r="R2999" t="s">
        <v>27</v>
      </c>
      <c r="S2999" t="s">
        <v>33</v>
      </c>
      <c r="T2999" t="s">
        <v>23</v>
      </c>
      <c r="U2999" t="str">
        <f>IF(mba_decision_dataset[[#This Row],[Age]]&lt;25,"21-25",IF(mba_decision_dataset[[#This Row],[Age]]&gt;30,"31-35","25-30"))</f>
        <v>21-25</v>
      </c>
      <c r="V2999" t="str">
        <f>IF(mba_decision_dataset[[#This Row],[GRE/GMAT Score]]&lt;351,"250-350",IF(mba_decision_dataset[[#This Row],[GRE/GMAT Score]]&gt;645,"above 645","350-645"))</f>
        <v>350-645</v>
      </c>
      <c r="W2999" s="3">
        <f>(mba_decision_dataset[[#This Row],[Expected Post-MBA Salary]]-mba_decision_dataset[[#This Row],[Annual Salary (Before MBA)]])/mba_decision_dataset[[#This Row],[Annual Salary (Before MBA)]]</f>
        <v>1.1509224066005377</v>
      </c>
    </row>
    <row r="3000" spans="1:23" x14ac:dyDescent="0.4">
      <c r="A3000">
        <v>2999</v>
      </c>
      <c r="B3000">
        <v>29</v>
      </c>
      <c r="C3000" t="s">
        <v>20</v>
      </c>
      <c r="D3000" t="s">
        <v>49</v>
      </c>
      <c r="E3000">
        <v>2.95</v>
      </c>
      <c r="F3000">
        <v>5</v>
      </c>
      <c r="G3000" t="s">
        <v>22</v>
      </c>
      <c r="H3000">
        <v>96592</v>
      </c>
      <c r="I3000" t="s">
        <v>23</v>
      </c>
      <c r="J3000">
        <v>351</v>
      </c>
      <c r="K3000">
        <v>99</v>
      </c>
      <c r="L3000">
        <v>1.3</v>
      </c>
      <c r="M3000">
        <v>4.0999999999999996</v>
      </c>
      <c r="N3000" t="s">
        <v>45</v>
      </c>
      <c r="O3000" t="s">
        <v>46</v>
      </c>
      <c r="P3000">
        <v>92795</v>
      </c>
      <c r="Q3000" t="s">
        <v>39</v>
      </c>
      <c r="R3000" t="s">
        <v>44</v>
      </c>
      <c r="S3000" t="s">
        <v>33</v>
      </c>
      <c r="T3000" t="s">
        <v>23</v>
      </c>
      <c r="U3000" t="str">
        <f>IF(mba_decision_dataset[[#This Row],[Age]]&lt;25,"21-25",IF(mba_decision_dataset[[#This Row],[Age]]&gt;30,"31-35","25-30"))</f>
        <v>25-30</v>
      </c>
      <c r="V3000" t="str">
        <f>IF(mba_decision_dataset[[#This Row],[GRE/GMAT Score]]&lt;351,"250-350",IF(mba_decision_dataset[[#This Row],[GRE/GMAT Score]]&gt;645,"above 645","350-645"))</f>
        <v>350-645</v>
      </c>
      <c r="W3000" s="3">
        <f>(mba_decision_dataset[[#This Row],[Expected Post-MBA Salary]]-mba_decision_dataset[[#This Row],[Annual Salary (Before MBA)]])/mba_decision_dataset[[#This Row],[Annual Salary (Before MBA)]]</f>
        <v>-3.9309673678979626E-2</v>
      </c>
    </row>
    <row r="3001" spans="1:23" x14ac:dyDescent="0.4">
      <c r="A3001">
        <v>3000</v>
      </c>
      <c r="B3001">
        <v>24</v>
      </c>
      <c r="C3001" t="s">
        <v>34</v>
      </c>
      <c r="D3001" t="s">
        <v>50</v>
      </c>
      <c r="E3001">
        <v>2.4</v>
      </c>
      <c r="F3001">
        <v>9</v>
      </c>
      <c r="G3001" t="s">
        <v>38</v>
      </c>
      <c r="H3001">
        <v>32640</v>
      </c>
      <c r="I3001" t="s">
        <v>23</v>
      </c>
      <c r="J3001">
        <v>724</v>
      </c>
      <c r="K3001">
        <v>88</v>
      </c>
      <c r="L3001">
        <v>4.8</v>
      </c>
      <c r="M3001">
        <v>3.7</v>
      </c>
      <c r="N3001" t="s">
        <v>24</v>
      </c>
      <c r="O3001" t="s">
        <v>38</v>
      </c>
      <c r="P3001">
        <v>134495</v>
      </c>
      <c r="Q3001" t="s">
        <v>26</v>
      </c>
      <c r="R3001" t="s">
        <v>27</v>
      </c>
      <c r="S3001" t="s">
        <v>33</v>
      </c>
      <c r="T3001" t="s">
        <v>23</v>
      </c>
      <c r="U3001" t="str">
        <f>IF(mba_decision_dataset[[#This Row],[Age]]&lt;25,"21-25",IF(mba_decision_dataset[[#This Row],[Age]]&gt;30,"31-35","25-30"))</f>
        <v>21-25</v>
      </c>
      <c r="V3001" t="str">
        <f>IF(mba_decision_dataset[[#This Row],[GRE/GMAT Score]]&lt;351,"250-350",IF(mba_decision_dataset[[#This Row],[GRE/GMAT Score]]&gt;645,"above 645","350-645"))</f>
        <v>above 645</v>
      </c>
      <c r="W3001" s="3">
        <f>(mba_decision_dataset[[#This Row],[Expected Post-MBA Salary]]-mba_decision_dataset[[#This Row],[Annual Salary (Before MBA)]])/mba_decision_dataset[[#This Row],[Annual Salary (Before MBA)]]</f>
        <v>3.1205575980392157</v>
      </c>
    </row>
    <row r="3002" spans="1:23" x14ac:dyDescent="0.4">
      <c r="A3002">
        <v>3001</v>
      </c>
      <c r="B3002">
        <v>33</v>
      </c>
      <c r="C3002" t="s">
        <v>34</v>
      </c>
      <c r="D3002" t="s">
        <v>49</v>
      </c>
      <c r="E3002">
        <v>3.78</v>
      </c>
      <c r="F3002">
        <v>1</v>
      </c>
      <c r="G3002" t="s">
        <v>38</v>
      </c>
      <c r="H3002">
        <v>82683</v>
      </c>
      <c r="I3002" t="s">
        <v>23</v>
      </c>
      <c r="J3002">
        <v>778</v>
      </c>
      <c r="K3002">
        <v>178</v>
      </c>
      <c r="L3002">
        <v>4.9000000000000004</v>
      </c>
      <c r="M3002">
        <v>5.5</v>
      </c>
      <c r="N3002" t="s">
        <v>47</v>
      </c>
      <c r="O3002" t="s">
        <v>46</v>
      </c>
      <c r="P3002">
        <v>120494</v>
      </c>
      <c r="Q3002" t="s">
        <v>26</v>
      </c>
      <c r="R3002" t="s">
        <v>27</v>
      </c>
      <c r="S3002" t="s">
        <v>33</v>
      </c>
      <c r="T3002" t="s">
        <v>29</v>
      </c>
      <c r="U3002" t="str">
        <f>IF(mba_decision_dataset[[#This Row],[Age]]&lt;25,"21-25",IF(mba_decision_dataset[[#This Row],[Age]]&gt;30,"31-35","25-30"))</f>
        <v>31-35</v>
      </c>
      <c r="V3002" t="str">
        <f>IF(mba_decision_dataset[[#This Row],[GRE/GMAT Score]]&lt;351,"250-350",IF(mba_decision_dataset[[#This Row],[GRE/GMAT Score]]&gt;645,"above 645","350-645"))</f>
        <v>above 645</v>
      </c>
      <c r="W3002" s="3">
        <f>(mba_decision_dataset[[#This Row],[Expected Post-MBA Salary]]-mba_decision_dataset[[#This Row],[Annual Salary (Before MBA)]])/mba_decision_dataset[[#This Row],[Annual Salary (Before MBA)]]</f>
        <v>0.45730077525005142</v>
      </c>
    </row>
    <row r="3003" spans="1:23" x14ac:dyDescent="0.4">
      <c r="A3003">
        <v>3002</v>
      </c>
      <c r="B3003">
        <v>32</v>
      </c>
      <c r="C3003" t="s">
        <v>34</v>
      </c>
      <c r="D3003" t="s">
        <v>50</v>
      </c>
      <c r="E3003">
        <v>3.36</v>
      </c>
      <c r="F3003">
        <v>8</v>
      </c>
      <c r="G3003" t="s">
        <v>22</v>
      </c>
      <c r="H3003">
        <v>34427</v>
      </c>
      <c r="I3003" t="s">
        <v>29</v>
      </c>
      <c r="J3003">
        <v>427</v>
      </c>
      <c r="K3003">
        <v>408</v>
      </c>
      <c r="L3003">
        <v>2.1</v>
      </c>
      <c r="M3003">
        <v>2.2999999999999998</v>
      </c>
      <c r="N3003" t="s">
        <v>24</v>
      </c>
      <c r="O3003" t="s">
        <v>31</v>
      </c>
      <c r="P3003">
        <v>100447</v>
      </c>
      <c r="Q3003" t="s">
        <v>26</v>
      </c>
      <c r="R3003" t="s">
        <v>44</v>
      </c>
      <c r="S3003" t="s">
        <v>28</v>
      </c>
      <c r="T3003" t="s">
        <v>29</v>
      </c>
      <c r="U3003" t="str">
        <f>IF(mba_decision_dataset[[#This Row],[Age]]&lt;25,"21-25",IF(mba_decision_dataset[[#This Row],[Age]]&gt;30,"31-35","25-30"))</f>
        <v>31-35</v>
      </c>
      <c r="V3003" t="str">
        <f>IF(mba_decision_dataset[[#This Row],[GRE/GMAT Score]]&lt;351,"250-350",IF(mba_decision_dataset[[#This Row],[GRE/GMAT Score]]&gt;645,"above 645","350-645"))</f>
        <v>350-645</v>
      </c>
      <c r="W3003" s="3">
        <f>(mba_decision_dataset[[#This Row],[Expected Post-MBA Salary]]-mba_decision_dataset[[#This Row],[Annual Salary (Before MBA)]])/mba_decision_dataset[[#This Row],[Annual Salary (Before MBA)]]</f>
        <v>1.9176808899991287</v>
      </c>
    </row>
    <row r="3004" spans="1:23" x14ac:dyDescent="0.4">
      <c r="A3004">
        <v>3003</v>
      </c>
      <c r="B3004">
        <v>32</v>
      </c>
      <c r="C3004" t="s">
        <v>20</v>
      </c>
      <c r="D3004" t="s">
        <v>41</v>
      </c>
      <c r="E3004">
        <v>2.34</v>
      </c>
      <c r="F3004">
        <v>7</v>
      </c>
      <c r="G3004" t="s">
        <v>38</v>
      </c>
      <c r="H3004">
        <v>111497</v>
      </c>
      <c r="I3004" t="s">
        <v>23</v>
      </c>
      <c r="J3004">
        <v>668</v>
      </c>
      <c r="K3004">
        <v>236</v>
      </c>
      <c r="L3004">
        <v>1.1000000000000001</v>
      </c>
      <c r="M3004">
        <v>1.8</v>
      </c>
      <c r="N3004" t="s">
        <v>47</v>
      </c>
      <c r="O3004" t="s">
        <v>38</v>
      </c>
      <c r="P3004">
        <v>181625</v>
      </c>
      <c r="Q3004" t="s">
        <v>26</v>
      </c>
      <c r="R3004" t="s">
        <v>40</v>
      </c>
      <c r="S3004" t="s">
        <v>28</v>
      </c>
      <c r="T3004" t="s">
        <v>29</v>
      </c>
      <c r="U3004" t="str">
        <f>IF(mba_decision_dataset[[#This Row],[Age]]&lt;25,"21-25",IF(mba_decision_dataset[[#This Row],[Age]]&gt;30,"31-35","25-30"))</f>
        <v>31-35</v>
      </c>
      <c r="V3004" t="str">
        <f>IF(mba_decision_dataset[[#This Row],[GRE/GMAT Score]]&lt;351,"250-350",IF(mba_decision_dataset[[#This Row],[GRE/GMAT Score]]&gt;645,"above 645","350-645"))</f>
        <v>above 645</v>
      </c>
      <c r="W3004" s="3">
        <f>(mba_decision_dataset[[#This Row],[Expected Post-MBA Salary]]-mba_decision_dataset[[#This Row],[Annual Salary (Before MBA)]])/mba_decision_dataset[[#This Row],[Annual Salary (Before MBA)]]</f>
        <v>0.62896759554068715</v>
      </c>
    </row>
    <row r="3005" spans="1:23" x14ac:dyDescent="0.4">
      <c r="A3005">
        <v>3004</v>
      </c>
      <c r="B3005">
        <v>32</v>
      </c>
      <c r="C3005" t="s">
        <v>20</v>
      </c>
      <c r="D3005" t="s">
        <v>41</v>
      </c>
      <c r="E3005">
        <v>3.41</v>
      </c>
      <c r="F3005">
        <v>7</v>
      </c>
      <c r="G3005" t="s">
        <v>38</v>
      </c>
      <c r="H3005">
        <v>95149</v>
      </c>
      <c r="I3005" t="s">
        <v>23</v>
      </c>
      <c r="J3005">
        <v>767</v>
      </c>
      <c r="K3005">
        <v>431</v>
      </c>
      <c r="L3005">
        <v>5.8</v>
      </c>
      <c r="M3005">
        <v>7.8</v>
      </c>
      <c r="N3005" t="s">
        <v>45</v>
      </c>
      <c r="O3005" t="s">
        <v>46</v>
      </c>
      <c r="P3005">
        <v>197931</v>
      </c>
      <c r="Q3005" t="s">
        <v>26</v>
      </c>
      <c r="R3005" t="s">
        <v>40</v>
      </c>
      <c r="S3005" t="s">
        <v>28</v>
      </c>
      <c r="T3005" t="s">
        <v>29</v>
      </c>
      <c r="U3005" t="str">
        <f>IF(mba_decision_dataset[[#This Row],[Age]]&lt;25,"21-25",IF(mba_decision_dataset[[#This Row],[Age]]&gt;30,"31-35","25-30"))</f>
        <v>31-35</v>
      </c>
      <c r="V3005" t="str">
        <f>IF(mba_decision_dataset[[#This Row],[GRE/GMAT Score]]&lt;351,"250-350",IF(mba_decision_dataset[[#This Row],[GRE/GMAT Score]]&gt;645,"above 645","350-645"))</f>
        <v>above 645</v>
      </c>
      <c r="W3005" s="3">
        <f>(mba_decision_dataset[[#This Row],[Expected Post-MBA Salary]]-mba_decision_dataset[[#This Row],[Annual Salary (Before MBA)]])/mba_decision_dataset[[#This Row],[Annual Salary (Before MBA)]]</f>
        <v>1.0802215472574594</v>
      </c>
    </row>
    <row r="3006" spans="1:23" x14ac:dyDescent="0.4">
      <c r="A3006">
        <v>3005</v>
      </c>
      <c r="B3006">
        <v>33</v>
      </c>
      <c r="C3006" t="s">
        <v>20</v>
      </c>
      <c r="D3006" t="s">
        <v>49</v>
      </c>
      <c r="E3006">
        <v>3.48</v>
      </c>
      <c r="F3006">
        <v>9</v>
      </c>
      <c r="G3006" t="s">
        <v>36</v>
      </c>
      <c r="H3006">
        <v>96068</v>
      </c>
      <c r="I3006" t="s">
        <v>23</v>
      </c>
      <c r="J3006">
        <v>764</v>
      </c>
      <c r="K3006">
        <v>174</v>
      </c>
      <c r="L3006">
        <v>3.7</v>
      </c>
      <c r="M3006">
        <v>2.6</v>
      </c>
      <c r="N3006" t="s">
        <v>45</v>
      </c>
      <c r="O3006" t="s">
        <v>43</v>
      </c>
      <c r="P3006">
        <v>133590</v>
      </c>
      <c r="Q3006" t="s">
        <v>39</v>
      </c>
      <c r="R3006" t="s">
        <v>32</v>
      </c>
      <c r="S3006" t="s">
        <v>28</v>
      </c>
      <c r="T3006" t="s">
        <v>29</v>
      </c>
      <c r="U3006" t="str">
        <f>IF(mba_decision_dataset[[#This Row],[Age]]&lt;25,"21-25",IF(mba_decision_dataset[[#This Row],[Age]]&gt;30,"31-35","25-30"))</f>
        <v>31-35</v>
      </c>
      <c r="V3006" t="str">
        <f>IF(mba_decision_dataset[[#This Row],[GRE/GMAT Score]]&lt;351,"250-350",IF(mba_decision_dataset[[#This Row],[GRE/GMAT Score]]&gt;645,"above 645","350-645"))</f>
        <v>above 645</v>
      </c>
      <c r="W3006" s="3">
        <f>(mba_decision_dataset[[#This Row],[Expected Post-MBA Salary]]-mba_decision_dataset[[#This Row],[Annual Salary (Before MBA)]])/mba_decision_dataset[[#This Row],[Annual Salary (Before MBA)]]</f>
        <v>0.39057750759878418</v>
      </c>
    </row>
    <row r="3007" spans="1:23" x14ac:dyDescent="0.4">
      <c r="A3007">
        <v>3006</v>
      </c>
      <c r="B3007">
        <v>34</v>
      </c>
      <c r="C3007" t="s">
        <v>34</v>
      </c>
      <c r="D3007" t="s">
        <v>49</v>
      </c>
      <c r="E3007">
        <v>3.77</v>
      </c>
      <c r="F3007">
        <v>4</v>
      </c>
      <c r="G3007" t="s">
        <v>42</v>
      </c>
      <c r="H3007">
        <v>56628</v>
      </c>
      <c r="I3007" t="s">
        <v>29</v>
      </c>
      <c r="J3007">
        <v>284</v>
      </c>
      <c r="K3007">
        <v>202</v>
      </c>
      <c r="L3007">
        <v>9.4</v>
      </c>
      <c r="M3007">
        <v>3.2</v>
      </c>
      <c r="N3007" t="s">
        <v>24</v>
      </c>
      <c r="O3007" t="s">
        <v>38</v>
      </c>
      <c r="P3007">
        <v>129228</v>
      </c>
      <c r="Q3007" t="s">
        <v>39</v>
      </c>
      <c r="R3007" t="s">
        <v>32</v>
      </c>
      <c r="S3007" t="s">
        <v>28</v>
      </c>
      <c r="T3007" t="s">
        <v>29</v>
      </c>
      <c r="U3007" t="str">
        <f>IF(mba_decision_dataset[[#This Row],[Age]]&lt;25,"21-25",IF(mba_decision_dataset[[#This Row],[Age]]&gt;30,"31-35","25-30"))</f>
        <v>31-35</v>
      </c>
      <c r="V3007" t="str">
        <f>IF(mba_decision_dataset[[#This Row],[GRE/GMAT Score]]&lt;351,"250-350",IF(mba_decision_dataset[[#This Row],[GRE/GMAT Score]]&gt;645,"above 645","350-645"))</f>
        <v>250-350</v>
      </c>
      <c r="W3007" s="3">
        <f>(mba_decision_dataset[[#This Row],[Expected Post-MBA Salary]]-mba_decision_dataset[[#This Row],[Annual Salary (Before MBA)]])/mba_decision_dataset[[#This Row],[Annual Salary (Before MBA)]]</f>
        <v>1.2820512820512822</v>
      </c>
    </row>
    <row r="3008" spans="1:23" x14ac:dyDescent="0.4">
      <c r="A3008">
        <v>3007</v>
      </c>
      <c r="B3008">
        <v>24</v>
      </c>
      <c r="C3008" t="s">
        <v>34</v>
      </c>
      <c r="D3008" t="s">
        <v>49</v>
      </c>
      <c r="E3008">
        <v>2.4500000000000002</v>
      </c>
      <c r="F3008">
        <v>4</v>
      </c>
      <c r="G3008" t="s">
        <v>22</v>
      </c>
      <c r="H3008">
        <v>110155</v>
      </c>
      <c r="I3008" t="s">
        <v>29</v>
      </c>
      <c r="J3008">
        <v>488</v>
      </c>
      <c r="K3008">
        <v>102</v>
      </c>
      <c r="L3008">
        <v>7.4</v>
      </c>
      <c r="M3008">
        <v>4.4000000000000004</v>
      </c>
      <c r="N3008" t="s">
        <v>47</v>
      </c>
      <c r="O3008" t="s">
        <v>43</v>
      </c>
      <c r="P3008">
        <v>148215</v>
      </c>
      <c r="Q3008" t="s">
        <v>26</v>
      </c>
      <c r="R3008" t="s">
        <v>32</v>
      </c>
      <c r="S3008" t="s">
        <v>28</v>
      </c>
      <c r="T3008" t="s">
        <v>23</v>
      </c>
      <c r="U3008" t="str">
        <f>IF(mba_decision_dataset[[#This Row],[Age]]&lt;25,"21-25",IF(mba_decision_dataset[[#This Row],[Age]]&gt;30,"31-35","25-30"))</f>
        <v>21-25</v>
      </c>
      <c r="V3008" t="str">
        <f>IF(mba_decision_dataset[[#This Row],[GRE/GMAT Score]]&lt;351,"250-350",IF(mba_decision_dataset[[#This Row],[GRE/GMAT Score]]&gt;645,"above 645","350-645"))</f>
        <v>350-645</v>
      </c>
      <c r="W3008" s="3">
        <f>(mba_decision_dataset[[#This Row],[Expected Post-MBA Salary]]-mba_decision_dataset[[#This Row],[Annual Salary (Before MBA)]])/mba_decision_dataset[[#This Row],[Annual Salary (Before MBA)]]</f>
        <v>0.34551314057464483</v>
      </c>
    </row>
    <row r="3009" spans="1:23" x14ac:dyDescent="0.4">
      <c r="A3009">
        <v>3008</v>
      </c>
      <c r="B3009">
        <v>22</v>
      </c>
      <c r="C3009" t="s">
        <v>34</v>
      </c>
      <c r="D3009" t="s">
        <v>41</v>
      </c>
      <c r="E3009">
        <v>3.98</v>
      </c>
      <c r="F3009">
        <v>2</v>
      </c>
      <c r="G3009" t="s">
        <v>36</v>
      </c>
      <c r="H3009">
        <v>108127</v>
      </c>
      <c r="I3009" t="s">
        <v>23</v>
      </c>
      <c r="J3009">
        <v>699</v>
      </c>
      <c r="K3009">
        <v>404</v>
      </c>
      <c r="L3009">
        <v>1.8</v>
      </c>
      <c r="M3009">
        <v>7.5</v>
      </c>
      <c r="N3009" t="s">
        <v>45</v>
      </c>
      <c r="O3009" t="s">
        <v>46</v>
      </c>
      <c r="P3009">
        <v>110335</v>
      </c>
      <c r="Q3009" t="s">
        <v>39</v>
      </c>
      <c r="R3009" t="s">
        <v>44</v>
      </c>
      <c r="S3009" t="s">
        <v>33</v>
      </c>
      <c r="T3009" t="s">
        <v>29</v>
      </c>
      <c r="U3009" t="str">
        <f>IF(mba_decision_dataset[[#This Row],[Age]]&lt;25,"21-25",IF(mba_decision_dataset[[#This Row],[Age]]&gt;30,"31-35","25-30"))</f>
        <v>21-25</v>
      </c>
      <c r="V3009" t="str">
        <f>IF(mba_decision_dataset[[#This Row],[GRE/GMAT Score]]&lt;351,"250-350",IF(mba_decision_dataset[[#This Row],[GRE/GMAT Score]]&gt;645,"above 645","350-645"))</f>
        <v>above 645</v>
      </c>
      <c r="W3009" s="3">
        <f>(mba_decision_dataset[[#This Row],[Expected Post-MBA Salary]]-mba_decision_dataset[[#This Row],[Annual Salary (Before MBA)]])/mba_decision_dataset[[#This Row],[Annual Salary (Before MBA)]]</f>
        <v>2.0420431529590204E-2</v>
      </c>
    </row>
    <row r="3010" spans="1:23" x14ac:dyDescent="0.4">
      <c r="A3010">
        <v>3009</v>
      </c>
      <c r="B3010">
        <v>33</v>
      </c>
      <c r="C3010" t="s">
        <v>20</v>
      </c>
      <c r="D3010" t="s">
        <v>21</v>
      </c>
      <c r="E3010">
        <v>2.31</v>
      </c>
      <c r="F3010">
        <v>1</v>
      </c>
      <c r="G3010" t="s">
        <v>36</v>
      </c>
      <c r="H3010">
        <v>49652</v>
      </c>
      <c r="I3010" t="s">
        <v>23</v>
      </c>
      <c r="J3010">
        <v>300</v>
      </c>
      <c r="K3010">
        <v>116</v>
      </c>
      <c r="L3010">
        <v>6.9</v>
      </c>
      <c r="M3010">
        <v>6.1</v>
      </c>
      <c r="N3010" t="s">
        <v>24</v>
      </c>
      <c r="O3010" t="s">
        <v>38</v>
      </c>
      <c r="P3010">
        <v>133580</v>
      </c>
      <c r="Q3010" t="s">
        <v>26</v>
      </c>
      <c r="R3010" t="s">
        <v>40</v>
      </c>
      <c r="S3010" t="s">
        <v>33</v>
      </c>
      <c r="T3010" t="s">
        <v>29</v>
      </c>
      <c r="U3010" t="str">
        <f>IF(mba_decision_dataset[[#This Row],[Age]]&lt;25,"21-25",IF(mba_decision_dataset[[#This Row],[Age]]&gt;30,"31-35","25-30"))</f>
        <v>31-35</v>
      </c>
      <c r="V3010" t="str">
        <f>IF(mba_decision_dataset[[#This Row],[GRE/GMAT Score]]&lt;351,"250-350",IF(mba_decision_dataset[[#This Row],[GRE/GMAT Score]]&gt;645,"above 645","350-645"))</f>
        <v>250-350</v>
      </c>
      <c r="W3010" s="3">
        <f>(mba_decision_dataset[[#This Row],[Expected Post-MBA Salary]]-mba_decision_dataset[[#This Row],[Annual Salary (Before MBA)]])/mba_decision_dataset[[#This Row],[Annual Salary (Before MBA)]]</f>
        <v>1.690324659631032</v>
      </c>
    </row>
    <row r="3011" spans="1:23" x14ac:dyDescent="0.4">
      <c r="A3011">
        <v>3010</v>
      </c>
      <c r="B3011">
        <v>32</v>
      </c>
      <c r="C3011" t="s">
        <v>34</v>
      </c>
      <c r="D3011" t="s">
        <v>41</v>
      </c>
      <c r="E3011">
        <v>3.2</v>
      </c>
      <c r="F3011">
        <v>8</v>
      </c>
      <c r="G3011" t="s">
        <v>36</v>
      </c>
      <c r="H3011">
        <v>57461</v>
      </c>
      <c r="I3011" t="s">
        <v>23</v>
      </c>
      <c r="J3011">
        <v>322</v>
      </c>
      <c r="K3011">
        <v>204</v>
      </c>
      <c r="L3011">
        <v>8.9</v>
      </c>
      <c r="M3011">
        <v>5.0999999999999996</v>
      </c>
      <c r="N3011" t="s">
        <v>37</v>
      </c>
      <c r="O3011" t="s">
        <v>38</v>
      </c>
      <c r="P3011">
        <v>117221</v>
      </c>
      <c r="Q3011" t="s">
        <v>39</v>
      </c>
      <c r="R3011" t="s">
        <v>40</v>
      </c>
      <c r="S3011" t="s">
        <v>28</v>
      </c>
      <c r="T3011" t="s">
        <v>29</v>
      </c>
      <c r="U3011" t="str">
        <f>IF(mba_decision_dataset[[#This Row],[Age]]&lt;25,"21-25",IF(mba_decision_dataset[[#This Row],[Age]]&gt;30,"31-35","25-30"))</f>
        <v>31-35</v>
      </c>
      <c r="V3011" t="str">
        <f>IF(mba_decision_dataset[[#This Row],[GRE/GMAT Score]]&lt;351,"250-350",IF(mba_decision_dataset[[#This Row],[GRE/GMAT Score]]&gt;645,"above 645","350-645"))</f>
        <v>250-350</v>
      </c>
      <c r="W3011" s="3">
        <f>(mba_decision_dataset[[#This Row],[Expected Post-MBA Salary]]-mba_decision_dataset[[#This Row],[Annual Salary (Before MBA)]])/mba_decision_dataset[[#This Row],[Annual Salary (Before MBA)]]</f>
        <v>1.0400097457405892</v>
      </c>
    </row>
    <row r="3012" spans="1:23" x14ac:dyDescent="0.4">
      <c r="A3012">
        <v>3011</v>
      </c>
      <c r="B3012">
        <v>26</v>
      </c>
      <c r="C3012" t="s">
        <v>34</v>
      </c>
      <c r="D3012" t="s">
        <v>49</v>
      </c>
      <c r="E3012">
        <v>3.31</v>
      </c>
      <c r="F3012">
        <v>5</v>
      </c>
      <c r="G3012" t="s">
        <v>38</v>
      </c>
      <c r="H3012">
        <v>84866</v>
      </c>
      <c r="I3012" t="s">
        <v>23</v>
      </c>
      <c r="J3012">
        <v>416</v>
      </c>
      <c r="K3012">
        <v>188</v>
      </c>
      <c r="L3012">
        <v>9.6</v>
      </c>
      <c r="M3012">
        <v>9.9</v>
      </c>
      <c r="N3012" t="s">
        <v>47</v>
      </c>
      <c r="O3012" t="s">
        <v>38</v>
      </c>
      <c r="P3012">
        <v>62689</v>
      </c>
      <c r="Q3012" t="s">
        <v>26</v>
      </c>
      <c r="R3012" t="s">
        <v>27</v>
      </c>
      <c r="S3012" t="s">
        <v>33</v>
      </c>
      <c r="T3012" t="s">
        <v>29</v>
      </c>
      <c r="U3012" t="str">
        <f>IF(mba_decision_dataset[[#This Row],[Age]]&lt;25,"21-25",IF(mba_decision_dataset[[#This Row],[Age]]&gt;30,"31-35","25-30"))</f>
        <v>25-30</v>
      </c>
      <c r="V3012" t="str">
        <f>IF(mba_decision_dataset[[#This Row],[GRE/GMAT Score]]&lt;351,"250-350",IF(mba_decision_dataset[[#This Row],[GRE/GMAT Score]]&gt;645,"above 645","350-645"))</f>
        <v>350-645</v>
      </c>
      <c r="W3012" s="3">
        <f>(mba_decision_dataset[[#This Row],[Expected Post-MBA Salary]]-mba_decision_dataset[[#This Row],[Annual Salary (Before MBA)]])/mba_decision_dataset[[#This Row],[Annual Salary (Before MBA)]]</f>
        <v>-0.2613178422454222</v>
      </c>
    </row>
    <row r="3013" spans="1:23" x14ac:dyDescent="0.4">
      <c r="A3013">
        <v>3012</v>
      </c>
      <c r="B3013">
        <v>33</v>
      </c>
      <c r="C3013" t="s">
        <v>20</v>
      </c>
      <c r="D3013" t="s">
        <v>21</v>
      </c>
      <c r="E3013">
        <v>2.84</v>
      </c>
      <c r="F3013">
        <v>7</v>
      </c>
      <c r="G3013" t="s">
        <v>22</v>
      </c>
      <c r="H3013">
        <v>78875</v>
      </c>
      <c r="I3013" t="s">
        <v>29</v>
      </c>
      <c r="J3013">
        <v>424</v>
      </c>
      <c r="K3013">
        <v>23</v>
      </c>
      <c r="L3013">
        <v>3.8</v>
      </c>
      <c r="M3013">
        <v>5.2</v>
      </c>
      <c r="N3013" t="s">
        <v>45</v>
      </c>
      <c r="O3013" t="s">
        <v>43</v>
      </c>
      <c r="P3013">
        <v>78660</v>
      </c>
      <c r="Q3013" t="s">
        <v>39</v>
      </c>
      <c r="R3013" t="s">
        <v>32</v>
      </c>
      <c r="S3013" t="s">
        <v>28</v>
      </c>
      <c r="T3013" t="s">
        <v>23</v>
      </c>
      <c r="U3013" t="str">
        <f>IF(mba_decision_dataset[[#This Row],[Age]]&lt;25,"21-25",IF(mba_decision_dataset[[#This Row],[Age]]&gt;30,"31-35","25-30"))</f>
        <v>31-35</v>
      </c>
      <c r="V3013" t="str">
        <f>IF(mba_decision_dataset[[#This Row],[GRE/GMAT Score]]&lt;351,"250-350",IF(mba_decision_dataset[[#This Row],[GRE/GMAT Score]]&gt;645,"above 645","350-645"))</f>
        <v>350-645</v>
      </c>
      <c r="W3013" s="3">
        <f>(mba_decision_dataset[[#This Row],[Expected Post-MBA Salary]]-mba_decision_dataset[[#This Row],[Annual Salary (Before MBA)]])/mba_decision_dataset[[#This Row],[Annual Salary (Before MBA)]]</f>
        <v>-2.7258320126782886E-3</v>
      </c>
    </row>
    <row r="3014" spans="1:23" x14ac:dyDescent="0.4">
      <c r="A3014">
        <v>3013</v>
      </c>
      <c r="B3014">
        <v>31</v>
      </c>
      <c r="C3014" t="s">
        <v>34</v>
      </c>
      <c r="D3014" t="s">
        <v>21</v>
      </c>
      <c r="E3014">
        <v>2.95</v>
      </c>
      <c r="F3014">
        <v>3</v>
      </c>
      <c r="G3014" t="s">
        <v>38</v>
      </c>
      <c r="H3014">
        <v>60887</v>
      </c>
      <c r="I3014" t="s">
        <v>29</v>
      </c>
      <c r="J3014">
        <v>541</v>
      </c>
      <c r="K3014">
        <v>279</v>
      </c>
      <c r="L3014">
        <v>4.9000000000000004</v>
      </c>
      <c r="M3014">
        <v>6.3</v>
      </c>
      <c r="N3014" t="s">
        <v>24</v>
      </c>
      <c r="O3014" t="s">
        <v>31</v>
      </c>
      <c r="P3014">
        <v>94133</v>
      </c>
      <c r="Q3014" t="s">
        <v>39</v>
      </c>
      <c r="R3014" t="s">
        <v>40</v>
      </c>
      <c r="S3014" t="s">
        <v>33</v>
      </c>
      <c r="T3014" t="s">
        <v>23</v>
      </c>
      <c r="U3014" t="str">
        <f>IF(mba_decision_dataset[[#This Row],[Age]]&lt;25,"21-25",IF(mba_decision_dataset[[#This Row],[Age]]&gt;30,"31-35","25-30"))</f>
        <v>31-35</v>
      </c>
      <c r="V3014" t="str">
        <f>IF(mba_decision_dataset[[#This Row],[GRE/GMAT Score]]&lt;351,"250-350",IF(mba_decision_dataset[[#This Row],[GRE/GMAT Score]]&gt;645,"above 645","350-645"))</f>
        <v>350-645</v>
      </c>
      <c r="W3014" s="3">
        <f>(mba_decision_dataset[[#This Row],[Expected Post-MBA Salary]]-mba_decision_dataset[[#This Row],[Annual Salary (Before MBA)]])/mba_decision_dataset[[#This Row],[Annual Salary (Before MBA)]]</f>
        <v>0.54602788772644406</v>
      </c>
    </row>
    <row r="3015" spans="1:23" x14ac:dyDescent="0.4">
      <c r="A3015">
        <v>3014</v>
      </c>
      <c r="B3015">
        <v>34</v>
      </c>
      <c r="C3015" t="s">
        <v>20</v>
      </c>
      <c r="D3015" t="s">
        <v>35</v>
      </c>
      <c r="E3015">
        <v>3.78</v>
      </c>
      <c r="F3015">
        <v>4</v>
      </c>
      <c r="G3015" t="s">
        <v>38</v>
      </c>
      <c r="H3015">
        <v>58813</v>
      </c>
      <c r="I3015" t="s">
        <v>23</v>
      </c>
      <c r="J3015">
        <v>271</v>
      </c>
      <c r="K3015">
        <v>73</v>
      </c>
      <c r="L3015">
        <v>6.8</v>
      </c>
      <c r="M3015">
        <v>1.7</v>
      </c>
      <c r="N3015" t="s">
        <v>45</v>
      </c>
      <c r="O3015" t="s">
        <v>43</v>
      </c>
      <c r="P3015">
        <v>183172</v>
      </c>
      <c r="Q3015" t="s">
        <v>26</v>
      </c>
      <c r="R3015" t="s">
        <v>40</v>
      </c>
      <c r="S3015" t="s">
        <v>33</v>
      </c>
      <c r="T3015" t="s">
        <v>29</v>
      </c>
      <c r="U3015" t="str">
        <f>IF(mba_decision_dataset[[#This Row],[Age]]&lt;25,"21-25",IF(mba_decision_dataset[[#This Row],[Age]]&gt;30,"31-35","25-30"))</f>
        <v>31-35</v>
      </c>
      <c r="V3015" t="str">
        <f>IF(mba_decision_dataset[[#This Row],[GRE/GMAT Score]]&lt;351,"250-350",IF(mba_decision_dataset[[#This Row],[GRE/GMAT Score]]&gt;645,"above 645","350-645"))</f>
        <v>250-350</v>
      </c>
      <c r="W3015" s="3">
        <f>(mba_decision_dataset[[#This Row],[Expected Post-MBA Salary]]-mba_decision_dataset[[#This Row],[Annual Salary (Before MBA)]])/mba_decision_dataset[[#This Row],[Annual Salary (Before MBA)]]</f>
        <v>2.1144814921871014</v>
      </c>
    </row>
    <row r="3016" spans="1:23" x14ac:dyDescent="0.4">
      <c r="A3016">
        <v>3015</v>
      </c>
      <c r="B3016">
        <v>22</v>
      </c>
      <c r="C3016" t="s">
        <v>34</v>
      </c>
      <c r="D3016" t="s">
        <v>50</v>
      </c>
      <c r="E3016">
        <v>3.29</v>
      </c>
      <c r="F3016">
        <v>9</v>
      </c>
      <c r="G3016" t="s">
        <v>36</v>
      </c>
      <c r="H3016">
        <v>75430</v>
      </c>
      <c r="I3016" t="s">
        <v>23</v>
      </c>
      <c r="J3016">
        <v>421</v>
      </c>
      <c r="K3016">
        <v>318</v>
      </c>
      <c r="L3016">
        <v>9.1999999999999993</v>
      </c>
      <c r="M3016">
        <v>3.4</v>
      </c>
      <c r="N3016" t="s">
        <v>45</v>
      </c>
      <c r="O3016" t="s">
        <v>31</v>
      </c>
      <c r="P3016">
        <v>138191</v>
      </c>
      <c r="Q3016" t="s">
        <v>26</v>
      </c>
      <c r="R3016" t="s">
        <v>40</v>
      </c>
      <c r="S3016" t="s">
        <v>33</v>
      </c>
      <c r="T3016" t="s">
        <v>29</v>
      </c>
      <c r="U3016" t="str">
        <f>IF(mba_decision_dataset[[#This Row],[Age]]&lt;25,"21-25",IF(mba_decision_dataset[[#This Row],[Age]]&gt;30,"31-35","25-30"))</f>
        <v>21-25</v>
      </c>
      <c r="V3016" t="str">
        <f>IF(mba_decision_dataset[[#This Row],[GRE/GMAT Score]]&lt;351,"250-350",IF(mba_decision_dataset[[#This Row],[GRE/GMAT Score]]&gt;645,"above 645","350-645"))</f>
        <v>350-645</v>
      </c>
      <c r="W3016" s="3">
        <f>(mba_decision_dataset[[#This Row],[Expected Post-MBA Salary]]-mba_decision_dataset[[#This Row],[Annual Salary (Before MBA)]])/mba_decision_dataset[[#This Row],[Annual Salary (Before MBA)]]</f>
        <v>0.83204295373193693</v>
      </c>
    </row>
    <row r="3017" spans="1:23" x14ac:dyDescent="0.4">
      <c r="A3017">
        <v>3016</v>
      </c>
      <c r="B3017">
        <v>32</v>
      </c>
      <c r="C3017" t="s">
        <v>34</v>
      </c>
      <c r="D3017" t="s">
        <v>49</v>
      </c>
      <c r="E3017">
        <v>2.99</v>
      </c>
      <c r="F3017">
        <v>4</v>
      </c>
      <c r="G3017" t="s">
        <v>30</v>
      </c>
      <c r="H3017">
        <v>45682</v>
      </c>
      <c r="I3017" t="s">
        <v>23</v>
      </c>
      <c r="J3017">
        <v>438</v>
      </c>
      <c r="K3017">
        <v>132</v>
      </c>
      <c r="L3017">
        <v>7.1</v>
      </c>
      <c r="M3017">
        <v>3.6</v>
      </c>
      <c r="N3017" t="s">
        <v>37</v>
      </c>
      <c r="O3017" t="s">
        <v>43</v>
      </c>
      <c r="P3017">
        <v>104742</v>
      </c>
      <c r="Q3017" t="s">
        <v>26</v>
      </c>
      <c r="R3017" t="s">
        <v>32</v>
      </c>
      <c r="S3017" t="s">
        <v>28</v>
      </c>
      <c r="T3017" t="s">
        <v>29</v>
      </c>
      <c r="U3017" t="str">
        <f>IF(mba_decision_dataset[[#This Row],[Age]]&lt;25,"21-25",IF(mba_decision_dataset[[#This Row],[Age]]&gt;30,"31-35","25-30"))</f>
        <v>31-35</v>
      </c>
      <c r="V3017" t="str">
        <f>IF(mba_decision_dataset[[#This Row],[GRE/GMAT Score]]&lt;351,"250-350",IF(mba_decision_dataset[[#This Row],[GRE/GMAT Score]]&gt;645,"above 645","350-645"))</f>
        <v>350-645</v>
      </c>
      <c r="W3017" s="3">
        <f>(mba_decision_dataset[[#This Row],[Expected Post-MBA Salary]]-mba_decision_dataset[[#This Row],[Annual Salary (Before MBA)]])/mba_decision_dataset[[#This Row],[Annual Salary (Before MBA)]]</f>
        <v>1.2928505757191016</v>
      </c>
    </row>
    <row r="3018" spans="1:23" x14ac:dyDescent="0.4">
      <c r="A3018">
        <v>3017</v>
      </c>
      <c r="B3018">
        <v>27</v>
      </c>
      <c r="C3018" t="s">
        <v>34</v>
      </c>
      <c r="D3018" t="s">
        <v>50</v>
      </c>
      <c r="E3018">
        <v>2.2599999999999998</v>
      </c>
      <c r="F3018">
        <v>9</v>
      </c>
      <c r="G3018" t="s">
        <v>22</v>
      </c>
      <c r="H3018">
        <v>85690</v>
      </c>
      <c r="I3018" t="s">
        <v>23</v>
      </c>
      <c r="J3018">
        <v>494</v>
      </c>
      <c r="K3018">
        <v>221</v>
      </c>
      <c r="L3018">
        <v>4.5</v>
      </c>
      <c r="M3018">
        <v>3</v>
      </c>
      <c r="N3018" t="s">
        <v>24</v>
      </c>
      <c r="O3018" t="s">
        <v>38</v>
      </c>
      <c r="P3018">
        <v>153623</v>
      </c>
      <c r="Q3018" t="s">
        <v>26</v>
      </c>
      <c r="R3018" t="s">
        <v>44</v>
      </c>
      <c r="S3018" t="s">
        <v>28</v>
      </c>
      <c r="T3018" t="s">
        <v>29</v>
      </c>
      <c r="U3018" t="str">
        <f>IF(mba_decision_dataset[[#This Row],[Age]]&lt;25,"21-25",IF(mba_decision_dataset[[#This Row],[Age]]&gt;30,"31-35","25-30"))</f>
        <v>25-30</v>
      </c>
      <c r="V3018" t="str">
        <f>IF(mba_decision_dataset[[#This Row],[GRE/GMAT Score]]&lt;351,"250-350",IF(mba_decision_dataset[[#This Row],[GRE/GMAT Score]]&gt;645,"above 645","350-645"))</f>
        <v>350-645</v>
      </c>
      <c r="W3018" s="3">
        <f>(mba_decision_dataset[[#This Row],[Expected Post-MBA Salary]]-mba_decision_dataset[[#This Row],[Annual Salary (Before MBA)]])/mba_decision_dataset[[#This Row],[Annual Salary (Before MBA)]]</f>
        <v>0.7927762866145408</v>
      </c>
    </row>
    <row r="3019" spans="1:23" x14ac:dyDescent="0.4">
      <c r="A3019">
        <v>3018</v>
      </c>
      <c r="B3019">
        <v>23</v>
      </c>
      <c r="C3019" t="s">
        <v>34</v>
      </c>
      <c r="D3019" t="s">
        <v>35</v>
      </c>
      <c r="E3019">
        <v>2.0099999999999998</v>
      </c>
      <c r="F3019">
        <v>3</v>
      </c>
      <c r="G3019" t="s">
        <v>22</v>
      </c>
      <c r="H3019">
        <v>68568</v>
      </c>
      <c r="I3019" t="s">
        <v>23</v>
      </c>
      <c r="J3019">
        <v>748</v>
      </c>
      <c r="K3019">
        <v>155</v>
      </c>
      <c r="L3019">
        <v>1.8</v>
      </c>
      <c r="M3019">
        <v>3.7</v>
      </c>
      <c r="N3019" t="s">
        <v>37</v>
      </c>
      <c r="O3019" t="s">
        <v>25</v>
      </c>
      <c r="P3019">
        <v>140161</v>
      </c>
      <c r="Q3019" t="s">
        <v>26</v>
      </c>
      <c r="R3019" t="s">
        <v>44</v>
      </c>
      <c r="S3019" t="s">
        <v>28</v>
      </c>
      <c r="T3019" t="s">
        <v>23</v>
      </c>
      <c r="U3019" t="str">
        <f>IF(mba_decision_dataset[[#This Row],[Age]]&lt;25,"21-25",IF(mba_decision_dataset[[#This Row],[Age]]&gt;30,"31-35","25-30"))</f>
        <v>21-25</v>
      </c>
      <c r="V3019" t="str">
        <f>IF(mba_decision_dataset[[#This Row],[GRE/GMAT Score]]&lt;351,"250-350",IF(mba_decision_dataset[[#This Row],[GRE/GMAT Score]]&gt;645,"above 645","350-645"))</f>
        <v>above 645</v>
      </c>
      <c r="W3019" s="3">
        <f>(mba_decision_dataset[[#This Row],[Expected Post-MBA Salary]]-mba_decision_dataset[[#This Row],[Annual Salary (Before MBA)]])/mba_decision_dataset[[#This Row],[Annual Salary (Before MBA)]]</f>
        <v>1.044116789172792</v>
      </c>
    </row>
    <row r="3020" spans="1:23" x14ac:dyDescent="0.4">
      <c r="A3020">
        <v>3019</v>
      </c>
      <c r="B3020">
        <v>23</v>
      </c>
      <c r="C3020" t="s">
        <v>34</v>
      </c>
      <c r="D3020" t="s">
        <v>50</v>
      </c>
      <c r="E3020">
        <v>2.25</v>
      </c>
      <c r="F3020">
        <v>1</v>
      </c>
      <c r="G3020" t="s">
        <v>36</v>
      </c>
      <c r="H3020">
        <v>35143</v>
      </c>
      <c r="I3020" t="s">
        <v>29</v>
      </c>
      <c r="J3020">
        <v>386</v>
      </c>
      <c r="K3020">
        <v>477</v>
      </c>
      <c r="L3020">
        <v>2.2999999999999998</v>
      </c>
      <c r="M3020">
        <v>5.4</v>
      </c>
      <c r="N3020" t="s">
        <v>37</v>
      </c>
      <c r="O3020" t="s">
        <v>43</v>
      </c>
      <c r="P3020">
        <v>168999</v>
      </c>
      <c r="Q3020" t="s">
        <v>26</v>
      </c>
      <c r="R3020" t="s">
        <v>40</v>
      </c>
      <c r="S3020" t="s">
        <v>28</v>
      </c>
      <c r="T3020" t="s">
        <v>29</v>
      </c>
      <c r="U3020" t="str">
        <f>IF(mba_decision_dataset[[#This Row],[Age]]&lt;25,"21-25",IF(mba_decision_dataset[[#This Row],[Age]]&gt;30,"31-35","25-30"))</f>
        <v>21-25</v>
      </c>
      <c r="V3020" t="str">
        <f>IF(mba_decision_dataset[[#This Row],[GRE/GMAT Score]]&lt;351,"250-350",IF(mba_decision_dataset[[#This Row],[GRE/GMAT Score]]&gt;645,"above 645","350-645"))</f>
        <v>350-645</v>
      </c>
      <c r="W3020" s="3">
        <f>(mba_decision_dataset[[#This Row],[Expected Post-MBA Salary]]-mba_decision_dataset[[#This Row],[Annual Salary (Before MBA)]])/mba_decision_dataset[[#This Row],[Annual Salary (Before MBA)]]</f>
        <v>3.8088950857923343</v>
      </c>
    </row>
    <row r="3021" spans="1:23" x14ac:dyDescent="0.4">
      <c r="A3021">
        <v>3020</v>
      </c>
      <c r="B3021">
        <v>25</v>
      </c>
      <c r="C3021" t="s">
        <v>20</v>
      </c>
      <c r="D3021" t="s">
        <v>49</v>
      </c>
      <c r="E3021">
        <v>3.91</v>
      </c>
      <c r="F3021">
        <v>5</v>
      </c>
      <c r="G3021" t="s">
        <v>36</v>
      </c>
      <c r="H3021">
        <v>56282</v>
      </c>
      <c r="I3021" t="s">
        <v>23</v>
      </c>
      <c r="J3021">
        <v>553</v>
      </c>
      <c r="K3021">
        <v>313</v>
      </c>
      <c r="L3021">
        <v>5.9</v>
      </c>
      <c r="M3021">
        <v>8.6999999999999993</v>
      </c>
      <c r="N3021" t="s">
        <v>47</v>
      </c>
      <c r="O3021" t="s">
        <v>38</v>
      </c>
      <c r="P3021">
        <v>68540</v>
      </c>
      <c r="Q3021" t="s">
        <v>26</v>
      </c>
      <c r="R3021" t="s">
        <v>44</v>
      </c>
      <c r="S3021" t="s">
        <v>33</v>
      </c>
      <c r="T3021" t="s">
        <v>29</v>
      </c>
      <c r="U3021" t="str">
        <f>IF(mba_decision_dataset[[#This Row],[Age]]&lt;25,"21-25",IF(mba_decision_dataset[[#This Row],[Age]]&gt;30,"31-35","25-30"))</f>
        <v>25-30</v>
      </c>
      <c r="V3021" t="str">
        <f>IF(mba_decision_dataset[[#This Row],[GRE/GMAT Score]]&lt;351,"250-350",IF(mba_decision_dataset[[#This Row],[GRE/GMAT Score]]&gt;645,"above 645","350-645"))</f>
        <v>350-645</v>
      </c>
      <c r="W3021" s="3">
        <f>(mba_decision_dataset[[#This Row],[Expected Post-MBA Salary]]-mba_decision_dataset[[#This Row],[Annual Salary (Before MBA)]])/mba_decision_dataset[[#This Row],[Annual Salary (Before MBA)]]</f>
        <v>0.21779609821967946</v>
      </c>
    </row>
    <row r="3022" spans="1:23" x14ac:dyDescent="0.4">
      <c r="A3022">
        <v>3021</v>
      </c>
      <c r="B3022">
        <v>23</v>
      </c>
      <c r="C3022" t="s">
        <v>20</v>
      </c>
      <c r="D3022" t="s">
        <v>35</v>
      </c>
      <c r="E3022">
        <v>3.53</v>
      </c>
      <c r="F3022">
        <v>3</v>
      </c>
      <c r="G3022" t="s">
        <v>42</v>
      </c>
      <c r="H3022">
        <v>64924</v>
      </c>
      <c r="I3022" t="s">
        <v>29</v>
      </c>
      <c r="J3022">
        <v>523</v>
      </c>
      <c r="K3022">
        <v>324</v>
      </c>
      <c r="L3022">
        <v>3.1</v>
      </c>
      <c r="M3022">
        <v>6.8</v>
      </c>
      <c r="N3022" t="s">
        <v>47</v>
      </c>
      <c r="O3022" t="s">
        <v>31</v>
      </c>
      <c r="P3022">
        <v>85061</v>
      </c>
      <c r="Q3022" t="s">
        <v>39</v>
      </c>
      <c r="R3022" t="s">
        <v>32</v>
      </c>
      <c r="S3022" t="s">
        <v>33</v>
      </c>
      <c r="T3022" t="s">
        <v>23</v>
      </c>
      <c r="U3022" t="str">
        <f>IF(mba_decision_dataset[[#This Row],[Age]]&lt;25,"21-25",IF(mba_decision_dataset[[#This Row],[Age]]&gt;30,"31-35","25-30"))</f>
        <v>21-25</v>
      </c>
      <c r="V3022" t="str">
        <f>IF(mba_decision_dataset[[#This Row],[GRE/GMAT Score]]&lt;351,"250-350",IF(mba_decision_dataset[[#This Row],[GRE/GMAT Score]]&gt;645,"above 645","350-645"))</f>
        <v>350-645</v>
      </c>
      <c r="W3022" s="3">
        <f>(mba_decision_dataset[[#This Row],[Expected Post-MBA Salary]]-mba_decision_dataset[[#This Row],[Annual Salary (Before MBA)]])/mba_decision_dataset[[#This Row],[Annual Salary (Before MBA)]]</f>
        <v>0.31016265171585239</v>
      </c>
    </row>
    <row r="3023" spans="1:23" x14ac:dyDescent="0.4">
      <c r="A3023">
        <v>3022</v>
      </c>
      <c r="B3023">
        <v>22</v>
      </c>
      <c r="C3023" t="s">
        <v>34</v>
      </c>
      <c r="D3023" t="s">
        <v>50</v>
      </c>
      <c r="E3023">
        <v>3.93</v>
      </c>
      <c r="F3023">
        <v>3</v>
      </c>
      <c r="G3023" t="s">
        <v>36</v>
      </c>
      <c r="H3023">
        <v>105985</v>
      </c>
      <c r="I3023" t="s">
        <v>23</v>
      </c>
      <c r="J3023">
        <v>339</v>
      </c>
      <c r="K3023">
        <v>322</v>
      </c>
      <c r="L3023">
        <v>5</v>
      </c>
      <c r="M3023">
        <v>8.1999999999999993</v>
      </c>
      <c r="N3023" t="s">
        <v>37</v>
      </c>
      <c r="O3023" t="s">
        <v>43</v>
      </c>
      <c r="P3023">
        <v>137908</v>
      </c>
      <c r="Q3023" t="s">
        <v>26</v>
      </c>
      <c r="R3023" t="s">
        <v>40</v>
      </c>
      <c r="S3023" t="s">
        <v>33</v>
      </c>
      <c r="T3023" t="s">
        <v>23</v>
      </c>
      <c r="U3023" t="str">
        <f>IF(mba_decision_dataset[[#This Row],[Age]]&lt;25,"21-25",IF(mba_decision_dataset[[#This Row],[Age]]&gt;30,"31-35","25-30"))</f>
        <v>21-25</v>
      </c>
      <c r="V3023" t="str">
        <f>IF(mba_decision_dataset[[#This Row],[GRE/GMAT Score]]&lt;351,"250-350",IF(mba_decision_dataset[[#This Row],[GRE/GMAT Score]]&gt;645,"above 645","350-645"))</f>
        <v>250-350</v>
      </c>
      <c r="W3023" s="3">
        <f>(mba_decision_dataset[[#This Row],[Expected Post-MBA Salary]]-mba_decision_dataset[[#This Row],[Annual Salary (Before MBA)]])/mba_decision_dataset[[#This Row],[Annual Salary (Before MBA)]]</f>
        <v>0.30120300042458836</v>
      </c>
    </row>
    <row r="3024" spans="1:23" x14ac:dyDescent="0.4">
      <c r="A3024">
        <v>3023</v>
      </c>
      <c r="B3024">
        <v>30</v>
      </c>
      <c r="C3024" t="s">
        <v>20</v>
      </c>
      <c r="D3024" t="s">
        <v>41</v>
      </c>
      <c r="E3024">
        <v>2.0699999999999998</v>
      </c>
      <c r="F3024">
        <v>9</v>
      </c>
      <c r="G3024" t="s">
        <v>38</v>
      </c>
      <c r="H3024">
        <v>55801</v>
      </c>
      <c r="I3024" t="s">
        <v>29</v>
      </c>
      <c r="J3024">
        <v>631</v>
      </c>
      <c r="K3024">
        <v>199</v>
      </c>
      <c r="L3024">
        <v>4.7</v>
      </c>
      <c r="M3024">
        <v>5.4</v>
      </c>
      <c r="N3024" t="s">
        <v>47</v>
      </c>
      <c r="O3024" t="s">
        <v>31</v>
      </c>
      <c r="P3024">
        <v>88858</v>
      </c>
      <c r="Q3024" t="s">
        <v>39</v>
      </c>
      <c r="R3024" t="s">
        <v>32</v>
      </c>
      <c r="S3024" t="s">
        <v>33</v>
      </c>
      <c r="T3024" t="s">
        <v>29</v>
      </c>
      <c r="U3024" t="str">
        <f>IF(mba_decision_dataset[[#This Row],[Age]]&lt;25,"21-25",IF(mba_decision_dataset[[#This Row],[Age]]&gt;30,"31-35","25-30"))</f>
        <v>25-30</v>
      </c>
      <c r="V3024" t="str">
        <f>IF(mba_decision_dataset[[#This Row],[GRE/GMAT Score]]&lt;351,"250-350",IF(mba_decision_dataset[[#This Row],[GRE/GMAT Score]]&gt;645,"above 645","350-645"))</f>
        <v>350-645</v>
      </c>
      <c r="W3024" s="3">
        <f>(mba_decision_dataset[[#This Row],[Expected Post-MBA Salary]]-mba_decision_dataset[[#This Row],[Annual Salary (Before MBA)]])/mba_decision_dataset[[#This Row],[Annual Salary (Before MBA)]]</f>
        <v>0.592408738194656</v>
      </c>
    </row>
    <row r="3025" spans="1:23" x14ac:dyDescent="0.4">
      <c r="A3025">
        <v>3024</v>
      </c>
      <c r="B3025">
        <v>29</v>
      </c>
      <c r="C3025" t="s">
        <v>20</v>
      </c>
      <c r="D3025" t="s">
        <v>21</v>
      </c>
      <c r="E3025">
        <v>3.36</v>
      </c>
      <c r="F3025">
        <v>2</v>
      </c>
      <c r="G3025" t="s">
        <v>36</v>
      </c>
      <c r="H3025">
        <v>105161</v>
      </c>
      <c r="I3025" t="s">
        <v>29</v>
      </c>
      <c r="J3025">
        <v>406</v>
      </c>
      <c r="K3025">
        <v>313</v>
      </c>
      <c r="L3025">
        <v>6.1</v>
      </c>
      <c r="M3025">
        <v>6.1</v>
      </c>
      <c r="N3025" t="s">
        <v>47</v>
      </c>
      <c r="O3025" t="s">
        <v>43</v>
      </c>
      <c r="P3025">
        <v>89813</v>
      </c>
      <c r="Q3025" t="s">
        <v>26</v>
      </c>
      <c r="R3025" t="s">
        <v>27</v>
      </c>
      <c r="S3025" t="s">
        <v>33</v>
      </c>
      <c r="T3025" t="s">
        <v>29</v>
      </c>
      <c r="U3025" t="str">
        <f>IF(mba_decision_dataset[[#This Row],[Age]]&lt;25,"21-25",IF(mba_decision_dataset[[#This Row],[Age]]&gt;30,"31-35","25-30"))</f>
        <v>25-30</v>
      </c>
      <c r="V3025" t="str">
        <f>IF(mba_decision_dataset[[#This Row],[GRE/GMAT Score]]&lt;351,"250-350",IF(mba_decision_dataset[[#This Row],[GRE/GMAT Score]]&gt;645,"above 645","350-645"))</f>
        <v>350-645</v>
      </c>
      <c r="W3025" s="3">
        <f>(mba_decision_dataset[[#This Row],[Expected Post-MBA Salary]]-mba_decision_dataset[[#This Row],[Annual Salary (Before MBA)]])/mba_decision_dataset[[#This Row],[Annual Salary (Before MBA)]]</f>
        <v>-0.14594764218674222</v>
      </c>
    </row>
    <row r="3026" spans="1:23" x14ac:dyDescent="0.4">
      <c r="A3026">
        <v>3025</v>
      </c>
      <c r="B3026">
        <v>22</v>
      </c>
      <c r="C3026" t="s">
        <v>34</v>
      </c>
      <c r="D3026" t="s">
        <v>35</v>
      </c>
      <c r="E3026">
        <v>2.09</v>
      </c>
      <c r="F3026">
        <v>7</v>
      </c>
      <c r="G3026" t="s">
        <v>22</v>
      </c>
      <c r="H3026">
        <v>86092</v>
      </c>
      <c r="I3026" t="s">
        <v>23</v>
      </c>
      <c r="J3026">
        <v>416</v>
      </c>
      <c r="K3026">
        <v>43</v>
      </c>
      <c r="L3026">
        <v>4</v>
      </c>
      <c r="M3026">
        <v>1.6</v>
      </c>
      <c r="N3026" t="s">
        <v>37</v>
      </c>
      <c r="O3026" t="s">
        <v>38</v>
      </c>
      <c r="P3026">
        <v>83751</v>
      </c>
      <c r="Q3026" t="s">
        <v>26</v>
      </c>
      <c r="R3026" t="s">
        <v>40</v>
      </c>
      <c r="S3026" t="s">
        <v>33</v>
      </c>
      <c r="T3026" t="s">
        <v>23</v>
      </c>
      <c r="U3026" t="str">
        <f>IF(mba_decision_dataset[[#This Row],[Age]]&lt;25,"21-25",IF(mba_decision_dataset[[#This Row],[Age]]&gt;30,"31-35","25-30"))</f>
        <v>21-25</v>
      </c>
      <c r="V3026" t="str">
        <f>IF(mba_decision_dataset[[#This Row],[GRE/GMAT Score]]&lt;351,"250-350",IF(mba_decision_dataset[[#This Row],[GRE/GMAT Score]]&gt;645,"above 645","350-645"))</f>
        <v>350-645</v>
      </c>
      <c r="W3026" s="3">
        <f>(mba_decision_dataset[[#This Row],[Expected Post-MBA Salary]]-mba_decision_dataset[[#This Row],[Annual Salary (Before MBA)]])/mba_decision_dataset[[#This Row],[Annual Salary (Before MBA)]]</f>
        <v>-2.7191841286066068E-2</v>
      </c>
    </row>
    <row r="3027" spans="1:23" x14ac:dyDescent="0.4">
      <c r="A3027">
        <v>3026</v>
      </c>
      <c r="B3027">
        <v>34</v>
      </c>
      <c r="C3027" t="s">
        <v>34</v>
      </c>
      <c r="D3027" t="s">
        <v>41</v>
      </c>
      <c r="E3027">
        <v>3.56</v>
      </c>
      <c r="F3027">
        <v>5</v>
      </c>
      <c r="G3027" t="s">
        <v>30</v>
      </c>
      <c r="H3027">
        <v>32049</v>
      </c>
      <c r="I3027" t="s">
        <v>29</v>
      </c>
      <c r="J3027">
        <v>656</v>
      </c>
      <c r="K3027">
        <v>432</v>
      </c>
      <c r="L3027">
        <v>5.0999999999999996</v>
      </c>
      <c r="M3027">
        <v>2.2999999999999998</v>
      </c>
      <c r="N3027" t="s">
        <v>45</v>
      </c>
      <c r="O3027" t="s">
        <v>38</v>
      </c>
      <c r="P3027">
        <v>168590</v>
      </c>
      <c r="Q3027" t="s">
        <v>26</v>
      </c>
      <c r="R3027" t="s">
        <v>32</v>
      </c>
      <c r="S3027" t="s">
        <v>33</v>
      </c>
      <c r="T3027" t="s">
        <v>29</v>
      </c>
      <c r="U3027" t="str">
        <f>IF(mba_decision_dataset[[#This Row],[Age]]&lt;25,"21-25",IF(mba_decision_dataset[[#This Row],[Age]]&gt;30,"31-35","25-30"))</f>
        <v>31-35</v>
      </c>
      <c r="V3027" t="str">
        <f>IF(mba_decision_dataset[[#This Row],[GRE/GMAT Score]]&lt;351,"250-350",IF(mba_decision_dataset[[#This Row],[GRE/GMAT Score]]&gt;645,"above 645","350-645"))</f>
        <v>above 645</v>
      </c>
      <c r="W3027" s="3">
        <f>(mba_decision_dataset[[#This Row],[Expected Post-MBA Salary]]-mba_decision_dataset[[#This Row],[Annual Salary (Before MBA)]])/mba_decision_dataset[[#This Row],[Annual Salary (Before MBA)]]</f>
        <v>4.2603825392367938</v>
      </c>
    </row>
    <row r="3028" spans="1:23" x14ac:dyDescent="0.4">
      <c r="A3028">
        <v>3027</v>
      </c>
      <c r="B3028">
        <v>31</v>
      </c>
      <c r="C3028" t="s">
        <v>20</v>
      </c>
      <c r="D3028" t="s">
        <v>49</v>
      </c>
      <c r="E3028">
        <v>2.76</v>
      </c>
      <c r="F3028">
        <v>8</v>
      </c>
      <c r="G3028" t="s">
        <v>30</v>
      </c>
      <c r="H3028">
        <v>105549</v>
      </c>
      <c r="I3028" t="s">
        <v>29</v>
      </c>
      <c r="J3028">
        <v>273</v>
      </c>
      <c r="K3028">
        <v>426</v>
      </c>
      <c r="L3028">
        <v>6.2</v>
      </c>
      <c r="M3028">
        <v>8.5</v>
      </c>
      <c r="N3028" t="s">
        <v>24</v>
      </c>
      <c r="O3028" t="s">
        <v>31</v>
      </c>
      <c r="P3028">
        <v>159381</v>
      </c>
      <c r="Q3028" t="s">
        <v>39</v>
      </c>
      <c r="R3028" t="s">
        <v>40</v>
      </c>
      <c r="S3028" t="s">
        <v>28</v>
      </c>
      <c r="T3028" t="s">
        <v>23</v>
      </c>
      <c r="U3028" t="str">
        <f>IF(mba_decision_dataset[[#This Row],[Age]]&lt;25,"21-25",IF(mba_decision_dataset[[#This Row],[Age]]&gt;30,"31-35","25-30"))</f>
        <v>31-35</v>
      </c>
      <c r="V3028" t="str">
        <f>IF(mba_decision_dataset[[#This Row],[GRE/GMAT Score]]&lt;351,"250-350",IF(mba_decision_dataset[[#This Row],[GRE/GMAT Score]]&gt;645,"above 645","350-645"))</f>
        <v>250-350</v>
      </c>
      <c r="W3028" s="3">
        <f>(mba_decision_dataset[[#This Row],[Expected Post-MBA Salary]]-mba_decision_dataset[[#This Row],[Annual Salary (Before MBA)]])/mba_decision_dataset[[#This Row],[Annual Salary (Before MBA)]]</f>
        <v>0.51001904328795156</v>
      </c>
    </row>
    <row r="3029" spans="1:23" x14ac:dyDescent="0.4">
      <c r="A3029">
        <v>3028</v>
      </c>
      <c r="B3029">
        <v>22</v>
      </c>
      <c r="C3029" t="s">
        <v>20</v>
      </c>
      <c r="D3029" t="s">
        <v>21</v>
      </c>
      <c r="E3029">
        <v>2.19</v>
      </c>
      <c r="F3029">
        <v>4</v>
      </c>
      <c r="G3029" t="s">
        <v>38</v>
      </c>
      <c r="H3029">
        <v>106518</v>
      </c>
      <c r="I3029" t="s">
        <v>23</v>
      </c>
      <c r="J3029">
        <v>549</v>
      </c>
      <c r="K3029">
        <v>495</v>
      </c>
      <c r="L3029">
        <v>6.3</v>
      </c>
      <c r="M3029">
        <v>9.9</v>
      </c>
      <c r="N3029" t="s">
        <v>47</v>
      </c>
      <c r="O3029" t="s">
        <v>31</v>
      </c>
      <c r="P3029">
        <v>196954</v>
      </c>
      <c r="Q3029" t="s">
        <v>26</v>
      </c>
      <c r="R3029" t="s">
        <v>44</v>
      </c>
      <c r="S3029" t="s">
        <v>33</v>
      </c>
      <c r="T3029" t="s">
        <v>23</v>
      </c>
      <c r="U3029" t="str">
        <f>IF(mba_decision_dataset[[#This Row],[Age]]&lt;25,"21-25",IF(mba_decision_dataset[[#This Row],[Age]]&gt;30,"31-35","25-30"))</f>
        <v>21-25</v>
      </c>
      <c r="V3029" t="str">
        <f>IF(mba_decision_dataset[[#This Row],[GRE/GMAT Score]]&lt;351,"250-350",IF(mba_decision_dataset[[#This Row],[GRE/GMAT Score]]&gt;645,"above 645","350-645"))</f>
        <v>350-645</v>
      </c>
      <c r="W3029" s="3">
        <f>(mba_decision_dataset[[#This Row],[Expected Post-MBA Salary]]-mba_decision_dataset[[#This Row],[Annual Salary (Before MBA)]])/mba_decision_dataset[[#This Row],[Annual Salary (Before MBA)]]</f>
        <v>0.84902082277173807</v>
      </c>
    </row>
    <row r="3030" spans="1:23" x14ac:dyDescent="0.4">
      <c r="A3030">
        <v>3029</v>
      </c>
      <c r="B3030">
        <v>33</v>
      </c>
      <c r="C3030" t="s">
        <v>20</v>
      </c>
      <c r="D3030" t="s">
        <v>35</v>
      </c>
      <c r="E3030">
        <v>3.14</v>
      </c>
      <c r="F3030">
        <v>5</v>
      </c>
      <c r="G3030" t="s">
        <v>30</v>
      </c>
      <c r="H3030">
        <v>81965</v>
      </c>
      <c r="I3030" t="s">
        <v>23</v>
      </c>
      <c r="J3030">
        <v>344</v>
      </c>
      <c r="K3030">
        <v>226</v>
      </c>
      <c r="L3030">
        <v>5.2</v>
      </c>
      <c r="M3030">
        <v>8</v>
      </c>
      <c r="N3030" t="s">
        <v>37</v>
      </c>
      <c r="O3030" t="s">
        <v>43</v>
      </c>
      <c r="P3030">
        <v>99061</v>
      </c>
      <c r="Q3030" t="s">
        <v>39</v>
      </c>
      <c r="R3030" t="s">
        <v>32</v>
      </c>
      <c r="S3030" t="s">
        <v>33</v>
      </c>
      <c r="T3030" t="s">
        <v>29</v>
      </c>
      <c r="U3030" t="str">
        <f>IF(mba_decision_dataset[[#This Row],[Age]]&lt;25,"21-25",IF(mba_decision_dataset[[#This Row],[Age]]&gt;30,"31-35","25-30"))</f>
        <v>31-35</v>
      </c>
      <c r="V3030" t="str">
        <f>IF(mba_decision_dataset[[#This Row],[GRE/GMAT Score]]&lt;351,"250-350",IF(mba_decision_dataset[[#This Row],[GRE/GMAT Score]]&gt;645,"above 645","350-645"))</f>
        <v>250-350</v>
      </c>
      <c r="W3030" s="3">
        <f>(mba_decision_dataset[[#This Row],[Expected Post-MBA Salary]]-mba_decision_dataset[[#This Row],[Annual Salary (Before MBA)]])/mba_decision_dataset[[#This Row],[Annual Salary (Before MBA)]]</f>
        <v>0.2085768315744525</v>
      </c>
    </row>
    <row r="3031" spans="1:23" x14ac:dyDescent="0.4">
      <c r="A3031">
        <v>3030</v>
      </c>
      <c r="B3031">
        <v>28</v>
      </c>
      <c r="C3031" t="s">
        <v>20</v>
      </c>
      <c r="D3031" t="s">
        <v>21</v>
      </c>
      <c r="E3031">
        <v>2.56</v>
      </c>
      <c r="F3031">
        <v>8</v>
      </c>
      <c r="G3031" t="s">
        <v>36</v>
      </c>
      <c r="H3031">
        <v>80286</v>
      </c>
      <c r="I3031" t="s">
        <v>29</v>
      </c>
      <c r="J3031">
        <v>718</v>
      </c>
      <c r="K3031">
        <v>12</v>
      </c>
      <c r="L3031">
        <v>7.4</v>
      </c>
      <c r="M3031">
        <v>2.8</v>
      </c>
      <c r="N3031" t="s">
        <v>45</v>
      </c>
      <c r="O3031" t="s">
        <v>46</v>
      </c>
      <c r="P3031">
        <v>166062</v>
      </c>
      <c r="Q3031" t="s">
        <v>26</v>
      </c>
      <c r="R3031" t="s">
        <v>44</v>
      </c>
      <c r="S3031" t="s">
        <v>28</v>
      </c>
      <c r="T3031" t="s">
        <v>29</v>
      </c>
      <c r="U3031" t="str">
        <f>IF(mba_decision_dataset[[#This Row],[Age]]&lt;25,"21-25",IF(mba_decision_dataset[[#This Row],[Age]]&gt;30,"31-35","25-30"))</f>
        <v>25-30</v>
      </c>
      <c r="V3031" t="str">
        <f>IF(mba_decision_dataset[[#This Row],[GRE/GMAT Score]]&lt;351,"250-350",IF(mba_decision_dataset[[#This Row],[GRE/GMAT Score]]&gt;645,"above 645","350-645"))</f>
        <v>above 645</v>
      </c>
      <c r="W3031" s="3">
        <f>(mba_decision_dataset[[#This Row],[Expected Post-MBA Salary]]-mba_decision_dataset[[#This Row],[Annual Salary (Before MBA)]])/mba_decision_dataset[[#This Row],[Annual Salary (Before MBA)]]</f>
        <v>1.0683805395710335</v>
      </c>
    </row>
    <row r="3032" spans="1:23" x14ac:dyDescent="0.4">
      <c r="A3032">
        <v>3031</v>
      </c>
      <c r="B3032">
        <v>29</v>
      </c>
      <c r="C3032" t="s">
        <v>20</v>
      </c>
      <c r="D3032" t="s">
        <v>35</v>
      </c>
      <c r="E3032">
        <v>3.32</v>
      </c>
      <c r="F3032">
        <v>3</v>
      </c>
      <c r="G3032" t="s">
        <v>30</v>
      </c>
      <c r="H3032">
        <v>103289</v>
      </c>
      <c r="I3032" t="s">
        <v>29</v>
      </c>
      <c r="J3032">
        <v>707</v>
      </c>
      <c r="K3032">
        <v>91</v>
      </c>
      <c r="L3032">
        <v>4.5</v>
      </c>
      <c r="M3032">
        <v>1.2</v>
      </c>
      <c r="N3032" t="s">
        <v>24</v>
      </c>
      <c r="O3032" t="s">
        <v>43</v>
      </c>
      <c r="P3032">
        <v>102062</v>
      </c>
      <c r="Q3032" t="s">
        <v>39</v>
      </c>
      <c r="R3032" t="s">
        <v>44</v>
      </c>
      <c r="S3032" t="s">
        <v>28</v>
      </c>
      <c r="T3032" t="s">
        <v>29</v>
      </c>
      <c r="U3032" t="str">
        <f>IF(mba_decision_dataset[[#This Row],[Age]]&lt;25,"21-25",IF(mba_decision_dataset[[#This Row],[Age]]&gt;30,"31-35","25-30"))</f>
        <v>25-30</v>
      </c>
      <c r="V3032" t="str">
        <f>IF(mba_decision_dataset[[#This Row],[GRE/GMAT Score]]&lt;351,"250-350",IF(mba_decision_dataset[[#This Row],[GRE/GMAT Score]]&gt;645,"above 645","350-645"))</f>
        <v>above 645</v>
      </c>
      <c r="W3032" s="3">
        <f>(mba_decision_dataset[[#This Row],[Expected Post-MBA Salary]]-mba_decision_dataset[[#This Row],[Annual Salary (Before MBA)]])/mba_decision_dataset[[#This Row],[Annual Salary (Before MBA)]]</f>
        <v>-1.1879290147063095E-2</v>
      </c>
    </row>
    <row r="3033" spans="1:23" x14ac:dyDescent="0.4">
      <c r="A3033">
        <v>3032</v>
      </c>
      <c r="B3033">
        <v>27</v>
      </c>
      <c r="C3033" t="s">
        <v>34</v>
      </c>
      <c r="D3033" t="s">
        <v>35</v>
      </c>
      <c r="E3033">
        <v>3.32</v>
      </c>
      <c r="F3033">
        <v>9</v>
      </c>
      <c r="G3033" t="s">
        <v>36</v>
      </c>
      <c r="H3033">
        <v>85371</v>
      </c>
      <c r="I3033" t="s">
        <v>29</v>
      </c>
      <c r="J3033">
        <v>765</v>
      </c>
      <c r="K3033">
        <v>438</v>
      </c>
      <c r="L3033">
        <v>8.1</v>
      </c>
      <c r="M3033">
        <v>1.4</v>
      </c>
      <c r="N3033" t="s">
        <v>24</v>
      </c>
      <c r="O3033" t="s">
        <v>46</v>
      </c>
      <c r="P3033">
        <v>149576</v>
      </c>
      <c r="Q3033" t="s">
        <v>39</v>
      </c>
      <c r="R3033" t="s">
        <v>32</v>
      </c>
      <c r="S3033" t="s">
        <v>28</v>
      </c>
      <c r="T3033" t="s">
        <v>23</v>
      </c>
      <c r="U3033" t="str">
        <f>IF(mba_decision_dataset[[#This Row],[Age]]&lt;25,"21-25",IF(mba_decision_dataset[[#This Row],[Age]]&gt;30,"31-35","25-30"))</f>
        <v>25-30</v>
      </c>
      <c r="V3033" t="str">
        <f>IF(mba_decision_dataset[[#This Row],[GRE/GMAT Score]]&lt;351,"250-350",IF(mba_decision_dataset[[#This Row],[GRE/GMAT Score]]&gt;645,"above 645","350-645"))</f>
        <v>above 645</v>
      </c>
      <c r="W3033" s="3">
        <f>(mba_decision_dataset[[#This Row],[Expected Post-MBA Salary]]-mba_decision_dataset[[#This Row],[Annual Salary (Before MBA)]])/mba_decision_dataset[[#This Row],[Annual Salary (Before MBA)]]</f>
        <v>0.7520703751859531</v>
      </c>
    </row>
    <row r="3034" spans="1:23" x14ac:dyDescent="0.4">
      <c r="A3034">
        <v>3033</v>
      </c>
      <c r="B3034">
        <v>23</v>
      </c>
      <c r="C3034" t="s">
        <v>20</v>
      </c>
      <c r="D3034" t="s">
        <v>50</v>
      </c>
      <c r="E3034">
        <v>3.41</v>
      </c>
      <c r="F3034">
        <v>6</v>
      </c>
      <c r="G3034" t="s">
        <v>42</v>
      </c>
      <c r="H3034">
        <v>44547</v>
      </c>
      <c r="I3034" t="s">
        <v>29</v>
      </c>
      <c r="J3034">
        <v>779</v>
      </c>
      <c r="K3034">
        <v>86</v>
      </c>
      <c r="L3034">
        <v>9.9</v>
      </c>
      <c r="M3034">
        <v>3.4</v>
      </c>
      <c r="N3034" t="s">
        <v>45</v>
      </c>
      <c r="O3034" t="s">
        <v>25</v>
      </c>
      <c r="P3034">
        <v>182655</v>
      </c>
      <c r="Q3034" t="s">
        <v>26</v>
      </c>
      <c r="R3034" t="s">
        <v>32</v>
      </c>
      <c r="S3034" t="s">
        <v>33</v>
      </c>
      <c r="T3034" t="s">
        <v>29</v>
      </c>
      <c r="U3034" t="str">
        <f>IF(mba_decision_dataset[[#This Row],[Age]]&lt;25,"21-25",IF(mba_decision_dataset[[#This Row],[Age]]&gt;30,"31-35","25-30"))</f>
        <v>21-25</v>
      </c>
      <c r="V3034" t="str">
        <f>IF(mba_decision_dataset[[#This Row],[GRE/GMAT Score]]&lt;351,"250-350",IF(mba_decision_dataset[[#This Row],[GRE/GMAT Score]]&gt;645,"above 645","350-645"))</f>
        <v>above 645</v>
      </c>
      <c r="W3034" s="3">
        <f>(mba_decision_dataset[[#This Row],[Expected Post-MBA Salary]]-mba_decision_dataset[[#This Row],[Annual Salary (Before MBA)]])/mba_decision_dataset[[#This Row],[Annual Salary (Before MBA)]]</f>
        <v>3.1002761128695533</v>
      </c>
    </row>
    <row r="3035" spans="1:23" x14ac:dyDescent="0.4">
      <c r="A3035">
        <v>3034</v>
      </c>
      <c r="B3035">
        <v>29</v>
      </c>
      <c r="C3035" t="s">
        <v>20</v>
      </c>
      <c r="D3035" t="s">
        <v>21</v>
      </c>
      <c r="E3035">
        <v>3.98</v>
      </c>
      <c r="F3035">
        <v>9</v>
      </c>
      <c r="G3035" t="s">
        <v>22</v>
      </c>
      <c r="H3035">
        <v>64744</v>
      </c>
      <c r="I3035" t="s">
        <v>29</v>
      </c>
      <c r="J3035">
        <v>693</v>
      </c>
      <c r="K3035">
        <v>463</v>
      </c>
      <c r="L3035">
        <v>7.8</v>
      </c>
      <c r="M3035">
        <v>8.9</v>
      </c>
      <c r="N3035" t="s">
        <v>37</v>
      </c>
      <c r="O3035" t="s">
        <v>38</v>
      </c>
      <c r="P3035">
        <v>185817</v>
      </c>
      <c r="Q3035" t="s">
        <v>39</v>
      </c>
      <c r="R3035" t="s">
        <v>32</v>
      </c>
      <c r="S3035" t="s">
        <v>28</v>
      </c>
      <c r="T3035" t="s">
        <v>23</v>
      </c>
      <c r="U3035" t="str">
        <f>IF(mba_decision_dataset[[#This Row],[Age]]&lt;25,"21-25",IF(mba_decision_dataset[[#This Row],[Age]]&gt;30,"31-35","25-30"))</f>
        <v>25-30</v>
      </c>
      <c r="V3035" t="str">
        <f>IF(mba_decision_dataset[[#This Row],[GRE/GMAT Score]]&lt;351,"250-350",IF(mba_decision_dataset[[#This Row],[GRE/GMAT Score]]&gt;645,"above 645","350-645"))</f>
        <v>above 645</v>
      </c>
      <c r="W3035" s="3">
        <f>(mba_decision_dataset[[#This Row],[Expected Post-MBA Salary]]-mba_decision_dataset[[#This Row],[Annual Salary (Before MBA)]])/mba_decision_dataset[[#This Row],[Annual Salary (Before MBA)]]</f>
        <v>1.8700265661682935</v>
      </c>
    </row>
    <row r="3036" spans="1:23" x14ac:dyDescent="0.4">
      <c r="A3036">
        <v>3035</v>
      </c>
      <c r="B3036">
        <v>23</v>
      </c>
      <c r="C3036" t="s">
        <v>20</v>
      </c>
      <c r="D3036" t="s">
        <v>21</v>
      </c>
      <c r="E3036">
        <v>2.77</v>
      </c>
      <c r="F3036">
        <v>9</v>
      </c>
      <c r="G3036" t="s">
        <v>38</v>
      </c>
      <c r="H3036">
        <v>111525</v>
      </c>
      <c r="I3036" t="s">
        <v>29</v>
      </c>
      <c r="J3036">
        <v>569</v>
      </c>
      <c r="K3036">
        <v>363</v>
      </c>
      <c r="L3036">
        <v>8</v>
      </c>
      <c r="M3036">
        <v>2.9</v>
      </c>
      <c r="N3036" t="s">
        <v>45</v>
      </c>
      <c r="O3036" t="s">
        <v>31</v>
      </c>
      <c r="P3036">
        <v>155646</v>
      </c>
      <c r="Q3036" t="s">
        <v>26</v>
      </c>
      <c r="R3036" t="s">
        <v>44</v>
      </c>
      <c r="S3036" t="s">
        <v>33</v>
      </c>
      <c r="T3036" t="s">
        <v>23</v>
      </c>
      <c r="U3036" t="str">
        <f>IF(mba_decision_dataset[[#This Row],[Age]]&lt;25,"21-25",IF(mba_decision_dataset[[#This Row],[Age]]&gt;30,"31-35","25-30"))</f>
        <v>21-25</v>
      </c>
      <c r="V3036" t="str">
        <f>IF(mba_decision_dataset[[#This Row],[GRE/GMAT Score]]&lt;351,"250-350",IF(mba_decision_dataset[[#This Row],[GRE/GMAT Score]]&gt;645,"above 645","350-645"))</f>
        <v>350-645</v>
      </c>
      <c r="W3036" s="3">
        <f>(mba_decision_dataset[[#This Row],[Expected Post-MBA Salary]]-mba_decision_dataset[[#This Row],[Annual Salary (Before MBA)]])/mba_decision_dataset[[#This Row],[Annual Salary (Before MBA)]]</f>
        <v>0.39561533288500339</v>
      </c>
    </row>
    <row r="3037" spans="1:23" x14ac:dyDescent="0.4">
      <c r="A3037">
        <v>3036</v>
      </c>
      <c r="B3037">
        <v>25</v>
      </c>
      <c r="C3037" t="s">
        <v>48</v>
      </c>
      <c r="D3037" t="s">
        <v>41</v>
      </c>
      <c r="E3037">
        <v>2.93</v>
      </c>
      <c r="F3037">
        <v>5</v>
      </c>
      <c r="G3037" t="s">
        <v>42</v>
      </c>
      <c r="H3037">
        <v>98549</v>
      </c>
      <c r="I3037" t="s">
        <v>23</v>
      </c>
      <c r="J3037">
        <v>653</v>
      </c>
      <c r="K3037">
        <v>74</v>
      </c>
      <c r="L3037">
        <v>8.9</v>
      </c>
      <c r="M3037">
        <v>6.8</v>
      </c>
      <c r="N3037" t="s">
        <v>24</v>
      </c>
      <c r="O3037" t="s">
        <v>31</v>
      </c>
      <c r="P3037">
        <v>99631</v>
      </c>
      <c r="Q3037" t="s">
        <v>26</v>
      </c>
      <c r="R3037" t="s">
        <v>27</v>
      </c>
      <c r="S3037" t="s">
        <v>28</v>
      </c>
      <c r="T3037" t="s">
        <v>29</v>
      </c>
      <c r="U3037" t="str">
        <f>IF(mba_decision_dataset[[#This Row],[Age]]&lt;25,"21-25",IF(mba_decision_dataset[[#This Row],[Age]]&gt;30,"31-35","25-30"))</f>
        <v>25-30</v>
      </c>
      <c r="V3037" t="str">
        <f>IF(mba_decision_dataset[[#This Row],[GRE/GMAT Score]]&lt;351,"250-350",IF(mba_decision_dataset[[#This Row],[GRE/GMAT Score]]&gt;645,"above 645","350-645"))</f>
        <v>above 645</v>
      </c>
      <c r="W3037" s="3">
        <f>(mba_decision_dataset[[#This Row],[Expected Post-MBA Salary]]-mba_decision_dataset[[#This Row],[Annual Salary (Before MBA)]])/mba_decision_dataset[[#This Row],[Annual Salary (Before MBA)]]</f>
        <v>1.0979309784980061E-2</v>
      </c>
    </row>
    <row r="3038" spans="1:23" x14ac:dyDescent="0.4">
      <c r="A3038">
        <v>3037</v>
      </c>
      <c r="B3038">
        <v>29</v>
      </c>
      <c r="C3038" t="s">
        <v>20</v>
      </c>
      <c r="D3038" t="s">
        <v>49</v>
      </c>
      <c r="E3038">
        <v>3.61</v>
      </c>
      <c r="F3038">
        <v>5</v>
      </c>
      <c r="G3038" t="s">
        <v>30</v>
      </c>
      <c r="H3038">
        <v>108034</v>
      </c>
      <c r="I3038" t="s">
        <v>29</v>
      </c>
      <c r="J3038">
        <v>541</v>
      </c>
      <c r="K3038">
        <v>291</v>
      </c>
      <c r="L3038">
        <v>1.9</v>
      </c>
      <c r="M3038">
        <v>2.2000000000000002</v>
      </c>
      <c r="N3038" t="s">
        <v>47</v>
      </c>
      <c r="O3038" t="s">
        <v>31</v>
      </c>
      <c r="P3038">
        <v>157087</v>
      </c>
      <c r="Q3038" t="s">
        <v>39</v>
      </c>
      <c r="R3038" t="s">
        <v>40</v>
      </c>
      <c r="S3038" t="s">
        <v>33</v>
      </c>
      <c r="T3038" t="s">
        <v>23</v>
      </c>
      <c r="U3038" t="str">
        <f>IF(mba_decision_dataset[[#This Row],[Age]]&lt;25,"21-25",IF(mba_decision_dataset[[#This Row],[Age]]&gt;30,"31-35","25-30"))</f>
        <v>25-30</v>
      </c>
      <c r="V3038" t="str">
        <f>IF(mba_decision_dataset[[#This Row],[GRE/GMAT Score]]&lt;351,"250-350",IF(mba_decision_dataset[[#This Row],[GRE/GMAT Score]]&gt;645,"above 645","350-645"))</f>
        <v>350-645</v>
      </c>
      <c r="W3038" s="3">
        <f>(mba_decision_dataset[[#This Row],[Expected Post-MBA Salary]]-mba_decision_dataset[[#This Row],[Annual Salary (Before MBA)]])/mba_decision_dataset[[#This Row],[Annual Salary (Before MBA)]]</f>
        <v>0.45405150230482993</v>
      </c>
    </row>
    <row r="3039" spans="1:23" x14ac:dyDescent="0.4">
      <c r="A3039">
        <v>3038</v>
      </c>
      <c r="B3039">
        <v>32</v>
      </c>
      <c r="C3039" t="s">
        <v>20</v>
      </c>
      <c r="D3039" t="s">
        <v>41</v>
      </c>
      <c r="E3039">
        <v>3.16</v>
      </c>
      <c r="F3039">
        <v>5</v>
      </c>
      <c r="G3039" t="s">
        <v>38</v>
      </c>
      <c r="H3039">
        <v>118414</v>
      </c>
      <c r="I3039" t="s">
        <v>29</v>
      </c>
      <c r="J3039">
        <v>553</v>
      </c>
      <c r="K3039">
        <v>424</v>
      </c>
      <c r="L3039">
        <v>6.1</v>
      </c>
      <c r="M3039">
        <v>7.4</v>
      </c>
      <c r="N3039" t="s">
        <v>47</v>
      </c>
      <c r="O3039" t="s">
        <v>25</v>
      </c>
      <c r="P3039">
        <v>70521</v>
      </c>
      <c r="Q3039" t="s">
        <v>26</v>
      </c>
      <c r="R3039" t="s">
        <v>40</v>
      </c>
      <c r="S3039" t="s">
        <v>28</v>
      </c>
      <c r="T3039" t="s">
        <v>23</v>
      </c>
      <c r="U3039" t="str">
        <f>IF(mba_decision_dataset[[#This Row],[Age]]&lt;25,"21-25",IF(mba_decision_dataset[[#This Row],[Age]]&gt;30,"31-35","25-30"))</f>
        <v>31-35</v>
      </c>
      <c r="V3039" t="str">
        <f>IF(mba_decision_dataset[[#This Row],[GRE/GMAT Score]]&lt;351,"250-350",IF(mba_decision_dataset[[#This Row],[GRE/GMAT Score]]&gt;645,"above 645","350-645"))</f>
        <v>350-645</v>
      </c>
      <c r="W3039" s="3">
        <f>(mba_decision_dataset[[#This Row],[Expected Post-MBA Salary]]-mba_decision_dataset[[#This Row],[Annual Salary (Before MBA)]])/mba_decision_dataset[[#This Row],[Annual Salary (Before MBA)]]</f>
        <v>-0.4044538652524195</v>
      </c>
    </row>
    <row r="3040" spans="1:23" x14ac:dyDescent="0.4">
      <c r="A3040">
        <v>3039</v>
      </c>
      <c r="B3040">
        <v>34</v>
      </c>
      <c r="C3040" t="s">
        <v>20</v>
      </c>
      <c r="D3040" t="s">
        <v>50</v>
      </c>
      <c r="E3040">
        <v>2.0699999999999998</v>
      </c>
      <c r="F3040">
        <v>3</v>
      </c>
      <c r="G3040" t="s">
        <v>36</v>
      </c>
      <c r="H3040">
        <v>117840</v>
      </c>
      <c r="I3040" t="s">
        <v>23</v>
      </c>
      <c r="J3040">
        <v>494</v>
      </c>
      <c r="K3040">
        <v>437</v>
      </c>
      <c r="L3040">
        <v>7</v>
      </c>
      <c r="M3040">
        <v>2.2999999999999998</v>
      </c>
      <c r="N3040" t="s">
        <v>37</v>
      </c>
      <c r="O3040" t="s">
        <v>25</v>
      </c>
      <c r="P3040">
        <v>75217</v>
      </c>
      <c r="Q3040" t="s">
        <v>26</v>
      </c>
      <c r="R3040" t="s">
        <v>32</v>
      </c>
      <c r="S3040" t="s">
        <v>28</v>
      </c>
      <c r="T3040" t="s">
        <v>29</v>
      </c>
      <c r="U3040" t="str">
        <f>IF(mba_decision_dataset[[#This Row],[Age]]&lt;25,"21-25",IF(mba_decision_dataset[[#This Row],[Age]]&gt;30,"31-35","25-30"))</f>
        <v>31-35</v>
      </c>
      <c r="V3040" t="str">
        <f>IF(mba_decision_dataset[[#This Row],[GRE/GMAT Score]]&lt;351,"250-350",IF(mba_decision_dataset[[#This Row],[GRE/GMAT Score]]&gt;645,"above 645","350-645"))</f>
        <v>350-645</v>
      </c>
      <c r="W3040" s="3">
        <f>(mba_decision_dataset[[#This Row],[Expected Post-MBA Salary]]-mba_decision_dataset[[#This Row],[Annual Salary (Before MBA)]])/mba_decision_dataset[[#This Row],[Annual Salary (Before MBA)]]</f>
        <v>-0.3617023082145282</v>
      </c>
    </row>
    <row r="3041" spans="1:23" x14ac:dyDescent="0.4">
      <c r="A3041">
        <v>3040</v>
      </c>
      <c r="B3041">
        <v>34</v>
      </c>
      <c r="C3041" t="s">
        <v>34</v>
      </c>
      <c r="D3041" t="s">
        <v>35</v>
      </c>
      <c r="E3041">
        <v>3.69</v>
      </c>
      <c r="F3041">
        <v>9</v>
      </c>
      <c r="G3041" t="s">
        <v>42</v>
      </c>
      <c r="H3041">
        <v>79358</v>
      </c>
      <c r="I3041" t="s">
        <v>29</v>
      </c>
      <c r="J3041">
        <v>493</v>
      </c>
      <c r="K3041">
        <v>340</v>
      </c>
      <c r="L3041">
        <v>9.1999999999999993</v>
      </c>
      <c r="M3041">
        <v>4.5</v>
      </c>
      <c r="N3041" t="s">
        <v>24</v>
      </c>
      <c r="O3041" t="s">
        <v>46</v>
      </c>
      <c r="P3041">
        <v>61030</v>
      </c>
      <c r="Q3041" t="s">
        <v>26</v>
      </c>
      <c r="R3041" t="s">
        <v>27</v>
      </c>
      <c r="S3041" t="s">
        <v>28</v>
      </c>
      <c r="T3041" t="s">
        <v>29</v>
      </c>
      <c r="U3041" t="str">
        <f>IF(mba_decision_dataset[[#This Row],[Age]]&lt;25,"21-25",IF(mba_decision_dataset[[#This Row],[Age]]&gt;30,"31-35","25-30"))</f>
        <v>31-35</v>
      </c>
      <c r="V3041" t="str">
        <f>IF(mba_decision_dataset[[#This Row],[GRE/GMAT Score]]&lt;351,"250-350",IF(mba_decision_dataset[[#This Row],[GRE/GMAT Score]]&gt;645,"above 645","350-645"))</f>
        <v>350-645</v>
      </c>
      <c r="W3041" s="3">
        <f>(mba_decision_dataset[[#This Row],[Expected Post-MBA Salary]]-mba_decision_dataset[[#This Row],[Annual Salary (Before MBA)]])/mba_decision_dataset[[#This Row],[Annual Salary (Before MBA)]]</f>
        <v>-0.23095340104337306</v>
      </c>
    </row>
    <row r="3042" spans="1:23" x14ac:dyDescent="0.4">
      <c r="A3042">
        <v>3041</v>
      </c>
      <c r="B3042">
        <v>23</v>
      </c>
      <c r="C3042" t="s">
        <v>34</v>
      </c>
      <c r="D3042" t="s">
        <v>50</v>
      </c>
      <c r="E3042">
        <v>2.1</v>
      </c>
      <c r="F3042">
        <v>5</v>
      </c>
      <c r="G3042" t="s">
        <v>22</v>
      </c>
      <c r="H3042">
        <v>88457</v>
      </c>
      <c r="I3042" t="s">
        <v>29</v>
      </c>
      <c r="J3042">
        <v>674</v>
      </c>
      <c r="K3042">
        <v>288</v>
      </c>
      <c r="L3042">
        <v>8.5</v>
      </c>
      <c r="M3042">
        <v>2.9</v>
      </c>
      <c r="N3042" t="s">
        <v>47</v>
      </c>
      <c r="O3042" t="s">
        <v>31</v>
      </c>
      <c r="P3042">
        <v>98334</v>
      </c>
      <c r="Q3042" t="s">
        <v>26</v>
      </c>
      <c r="R3042" t="s">
        <v>32</v>
      </c>
      <c r="S3042" t="s">
        <v>28</v>
      </c>
      <c r="T3042" t="s">
        <v>29</v>
      </c>
      <c r="U3042" t="str">
        <f>IF(mba_decision_dataset[[#This Row],[Age]]&lt;25,"21-25",IF(mba_decision_dataset[[#This Row],[Age]]&gt;30,"31-35","25-30"))</f>
        <v>21-25</v>
      </c>
      <c r="V3042" t="str">
        <f>IF(mba_decision_dataset[[#This Row],[GRE/GMAT Score]]&lt;351,"250-350",IF(mba_decision_dataset[[#This Row],[GRE/GMAT Score]]&gt;645,"above 645","350-645"))</f>
        <v>above 645</v>
      </c>
      <c r="W3042" s="3">
        <f>(mba_decision_dataset[[#This Row],[Expected Post-MBA Salary]]-mba_decision_dataset[[#This Row],[Annual Salary (Before MBA)]])/mba_decision_dataset[[#This Row],[Annual Salary (Before MBA)]]</f>
        <v>0.1116587720587404</v>
      </c>
    </row>
    <row r="3043" spans="1:23" x14ac:dyDescent="0.4">
      <c r="A3043">
        <v>3042</v>
      </c>
      <c r="B3043">
        <v>27</v>
      </c>
      <c r="C3043" t="s">
        <v>20</v>
      </c>
      <c r="D3043" t="s">
        <v>50</v>
      </c>
      <c r="E3043">
        <v>2.34</v>
      </c>
      <c r="F3043">
        <v>6</v>
      </c>
      <c r="G3043" t="s">
        <v>22</v>
      </c>
      <c r="H3043">
        <v>110529</v>
      </c>
      <c r="I3043" t="s">
        <v>23</v>
      </c>
      <c r="J3043">
        <v>337</v>
      </c>
      <c r="K3043">
        <v>212</v>
      </c>
      <c r="L3043">
        <v>4.5</v>
      </c>
      <c r="M3043">
        <v>3.5</v>
      </c>
      <c r="N3043" t="s">
        <v>37</v>
      </c>
      <c r="O3043" t="s">
        <v>46</v>
      </c>
      <c r="P3043">
        <v>102498</v>
      </c>
      <c r="Q3043" t="s">
        <v>39</v>
      </c>
      <c r="R3043" t="s">
        <v>32</v>
      </c>
      <c r="S3043" t="s">
        <v>33</v>
      </c>
      <c r="T3043" t="s">
        <v>23</v>
      </c>
      <c r="U3043" t="str">
        <f>IF(mba_decision_dataset[[#This Row],[Age]]&lt;25,"21-25",IF(mba_decision_dataset[[#This Row],[Age]]&gt;30,"31-35","25-30"))</f>
        <v>25-30</v>
      </c>
      <c r="V3043" t="str">
        <f>IF(mba_decision_dataset[[#This Row],[GRE/GMAT Score]]&lt;351,"250-350",IF(mba_decision_dataset[[#This Row],[GRE/GMAT Score]]&gt;645,"above 645","350-645"))</f>
        <v>250-350</v>
      </c>
      <c r="W3043" s="3">
        <f>(mba_decision_dataset[[#This Row],[Expected Post-MBA Salary]]-mba_decision_dataset[[#This Row],[Annual Salary (Before MBA)]])/mba_decision_dataset[[#This Row],[Annual Salary (Before MBA)]]</f>
        <v>-7.2659663979589062E-2</v>
      </c>
    </row>
    <row r="3044" spans="1:23" x14ac:dyDescent="0.4">
      <c r="A3044">
        <v>3043</v>
      </c>
      <c r="B3044">
        <v>32</v>
      </c>
      <c r="C3044" t="s">
        <v>20</v>
      </c>
      <c r="D3044" t="s">
        <v>41</v>
      </c>
      <c r="E3044">
        <v>2.2000000000000002</v>
      </c>
      <c r="F3044">
        <v>1</v>
      </c>
      <c r="G3044" t="s">
        <v>42</v>
      </c>
      <c r="H3044">
        <v>34160</v>
      </c>
      <c r="I3044" t="s">
        <v>23</v>
      </c>
      <c r="J3044">
        <v>311</v>
      </c>
      <c r="K3044">
        <v>389</v>
      </c>
      <c r="L3044">
        <v>3.8</v>
      </c>
      <c r="M3044">
        <v>7.4</v>
      </c>
      <c r="N3044" t="s">
        <v>37</v>
      </c>
      <c r="O3044" t="s">
        <v>25</v>
      </c>
      <c r="P3044">
        <v>106907</v>
      </c>
      <c r="Q3044" t="s">
        <v>26</v>
      </c>
      <c r="R3044" t="s">
        <v>32</v>
      </c>
      <c r="S3044" t="s">
        <v>28</v>
      </c>
      <c r="T3044" t="s">
        <v>29</v>
      </c>
      <c r="U3044" t="str">
        <f>IF(mba_decision_dataset[[#This Row],[Age]]&lt;25,"21-25",IF(mba_decision_dataset[[#This Row],[Age]]&gt;30,"31-35","25-30"))</f>
        <v>31-35</v>
      </c>
      <c r="V3044" t="str">
        <f>IF(mba_decision_dataset[[#This Row],[GRE/GMAT Score]]&lt;351,"250-350",IF(mba_decision_dataset[[#This Row],[GRE/GMAT Score]]&gt;645,"above 645","350-645"))</f>
        <v>250-350</v>
      </c>
      <c r="W3044" s="3">
        <f>(mba_decision_dataset[[#This Row],[Expected Post-MBA Salary]]-mba_decision_dataset[[#This Row],[Annual Salary (Before MBA)]])/mba_decision_dataset[[#This Row],[Annual Salary (Before MBA)]]</f>
        <v>2.1295960187353629</v>
      </c>
    </row>
    <row r="3045" spans="1:23" x14ac:dyDescent="0.4">
      <c r="A3045">
        <v>3044</v>
      </c>
      <c r="B3045">
        <v>21</v>
      </c>
      <c r="C3045" t="s">
        <v>20</v>
      </c>
      <c r="D3045" t="s">
        <v>35</v>
      </c>
      <c r="E3045">
        <v>2.16</v>
      </c>
      <c r="F3045">
        <v>8</v>
      </c>
      <c r="G3045" t="s">
        <v>42</v>
      </c>
      <c r="H3045">
        <v>52943</v>
      </c>
      <c r="I3045" t="s">
        <v>29</v>
      </c>
      <c r="J3045">
        <v>662</v>
      </c>
      <c r="K3045">
        <v>157</v>
      </c>
      <c r="L3045">
        <v>3.7</v>
      </c>
      <c r="M3045">
        <v>6.1</v>
      </c>
      <c r="N3045" t="s">
        <v>45</v>
      </c>
      <c r="O3045" t="s">
        <v>25</v>
      </c>
      <c r="P3045">
        <v>138868</v>
      </c>
      <c r="Q3045" t="s">
        <v>39</v>
      </c>
      <c r="R3045" t="s">
        <v>32</v>
      </c>
      <c r="S3045" t="s">
        <v>28</v>
      </c>
      <c r="T3045" t="s">
        <v>23</v>
      </c>
      <c r="U3045" t="str">
        <f>IF(mba_decision_dataset[[#This Row],[Age]]&lt;25,"21-25",IF(mba_decision_dataset[[#This Row],[Age]]&gt;30,"31-35","25-30"))</f>
        <v>21-25</v>
      </c>
      <c r="V3045" t="str">
        <f>IF(mba_decision_dataset[[#This Row],[GRE/GMAT Score]]&lt;351,"250-350",IF(mba_decision_dataset[[#This Row],[GRE/GMAT Score]]&gt;645,"above 645","350-645"))</f>
        <v>above 645</v>
      </c>
      <c r="W3045" s="3">
        <f>(mba_decision_dataset[[#This Row],[Expected Post-MBA Salary]]-mba_decision_dataset[[#This Row],[Annual Salary (Before MBA)]])/mba_decision_dataset[[#This Row],[Annual Salary (Before MBA)]]</f>
        <v>1.6229718754131801</v>
      </c>
    </row>
    <row r="3046" spans="1:23" x14ac:dyDescent="0.4">
      <c r="A3046">
        <v>3045</v>
      </c>
      <c r="B3046">
        <v>24</v>
      </c>
      <c r="C3046" t="s">
        <v>34</v>
      </c>
      <c r="D3046" t="s">
        <v>49</v>
      </c>
      <c r="E3046">
        <v>2.0499999999999998</v>
      </c>
      <c r="F3046">
        <v>6</v>
      </c>
      <c r="G3046" t="s">
        <v>42</v>
      </c>
      <c r="H3046">
        <v>80174</v>
      </c>
      <c r="I3046" t="s">
        <v>23</v>
      </c>
      <c r="J3046">
        <v>259</v>
      </c>
      <c r="K3046">
        <v>219</v>
      </c>
      <c r="L3046">
        <v>3.3</v>
      </c>
      <c r="M3046">
        <v>1.9</v>
      </c>
      <c r="N3046" t="s">
        <v>37</v>
      </c>
      <c r="O3046" t="s">
        <v>38</v>
      </c>
      <c r="P3046">
        <v>133970</v>
      </c>
      <c r="Q3046" t="s">
        <v>39</v>
      </c>
      <c r="R3046" t="s">
        <v>40</v>
      </c>
      <c r="S3046" t="s">
        <v>33</v>
      </c>
      <c r="T3046" t="s">
        <v>29</v>
      </c>
      <c r="U3046" t="str">
        <f>IF(mba_decision_dataset[[#This Row],[Age]]&lt;25,"21-25",IF(mba_decision_dataset[[#This Row],[Age]]&gt;30,"31-35","25-30"))</f>
        <v>21-25</v>
      </c>
      <c r="V3046" t="str">
        <f>IF(mba_decision_dataset[[#This Row],[GRE/GMAT Score]]&lt;351,"250-350",IF(mba_decision_dataset[[#This Row],[GRE/GMAT Score]]&gt;645,"above 645","350-645"))</f>
        <v>250-350</v>
      </c>
      <c r="W3046" s="3">
        <f>(mba_decision_dataset[[#This Row],[Expected Post-MBA Salary]]-mba_decision_dataset[[#This Row],[Annual Salary (Before MBA)]])/mba_decision_dataset[[#This Row],[Annual Salary (Before MBA)]]</f>
        <v>0.6709905954548856</v>
      </c>
    </row>
    <row r="3047" spans="1:23" x14ac:dyDescent="0.4">
      <c r="A3047">
        <v>3046</v>
      </c>
      <c r="B3047">
        <v>24</v>
      </c>
      <c r="C3047" t="s">
        <v>34</v>
      </c>
      <c r="D3047" t="s">
        <v>50</v>
      </c>
      <c r="E3047">
        <v>2.11</v>
      </c>
      <c r="F3047">
        <v>2</v>
      </c>
      <c r="G3047" t="s">
        <v>30</v>
      </c>
      <c r="H3047">
        <v>109747</v>
      </c>
      <c r="I3047" t="s">
        <v>29</v>
      </c>
      <c r="J3047">
        <v>694</v>
      </c>
      <c r="K3047">
        <v>346</v>
      </c>
      <c r="L3047">
        <v>3.8</v>
      </c>
      <c r="M3047">
        <v>8.5</v>
      </c>
      <c r="N3047" t="s">
        <v>37</v>
      </c>
      <c r="O3047" t="s">
        <v>31</v>
      </c>
      <c r="P3047">
        <v>157945</v>
      </c>
      <c r="Q3047" t="s">
        <v>26</v>
      </c>
      <c r="R3047" t="s">
        <v>40</v>
      </c>
      <c r="S3047" t="s">
        <v>28</v>
      </c>
      <c r="T3047" t="s">
        <v>29</v>
      </c>
      <c r="U3047" t="str">
        <f>IF(mba_decision_dataset[[#This Row],[Age]]&lt;25,"21-25",IF(mba_decision_dataset[[#This Row],[Age]]&gt;30,"31-35","25-30"))</f>
        <v>21-25</v>
      </c>
      <c r="V3047" t="str">
        <f>IF(mba_decision_dataset[[#This Row],[GRE/GMAT Score]]&lt;351,"250-350",IF(mba_decision_dataset[[#This Row],[GRE/GMAT Score]]&gt;645,"above 645","350-645"))</f>
        <v>above 645</v>
      </c>
      <c r="W3047" s="3">
        <f>(mba_decision_dataset[[#This Row],[Expected Post-MBA Salary]]-mba_decision_dataset[[#This Row],[Annual Salary (Before MBA)]])/mba_decision_dataset[[#This Row],[Annual Salary (Before MBA)]]</f>
        <v>0.43917373595633591</v>
      </c>
    </row>
    <row r="3048" spans="1:23" x14ac:dyDescent="0.4">
      <c r="A3048">
        <v>3047</v>
      </c>
      <c r="B3048">
        <v>27</v>
      </c>
      <c r="C3048" t="s">
        <v>20</v>
      </c>
      <c r="D3048" t="s">
        <v>49</v>
      </c>
      <c r="E3048">
        <v>2.88</v>
      </c>
      <c r="F3048">
        <v>9</v>
      </c>
      <c r="G3048" t="s">
        <v>22</v>
      </c>
      <c r="H3048">
        <v>86917</v>
      </c>
      <c r="I3048" t="s">
        <v>29</v>
      </c>
      <c r="J3048">
        <v>305</v>
      </c>
      <c r="K3048">
        <v>11</v>
      </c>
      <c r="L3048">
        <v>7.6</v>
      </c>
      <c r="M3048">
        <v>6.4</v>
      </c>
      <c r="N3048" t="s">
        <v>45</v>
      </c>
      <c r="O3048" t="s">
        <v>38</v>
      </c>
      <c r="P3048">
        <v>148248</v>
      </c>
      <c r="Q3048" t="s">
        <v>26</v>
      </c>
      <c r="R3048" t="s">
        <v>32</v>
      </c>
      <c r="S3048" t="s">
        <v>33</v>
      </c>
      <c r="T3048" t="s">
        <v>23</v>
      </c>
      <c r="U3048" t="str">
        <f>IF(mba_decision_dataset[[#This Row],[Age]]&lt;25,"21-25",IF(mba_decision_dataset[[#This Row],[Age]]&gt;30,"31-35","25-30"))</f>
        <v>25-30</v>
      </c>
      <c r="V3048" t="str">
        <f>IF(mba_decision_dataset[[#This Row],[GRE/GMAT Score]]&lt;351,"250-350",IF(mba_decision_dataset[[#This Row],[GRE/GMAT Score]]&gt;645,"above 645","350-645"))</f>
        <v>250-350</v>
      </c>
      <c r="W3048" s="3">
        <f>(mba_decision_dataset[[#This Row],[Expected Post-MBA Salary]]-mba_decision_dataset[[#This Row],[Annual Salary (Before MBA)]])/mba_decision_dataset[[#This Row],[Annual Salary (Before MBA)]]</f>
        <v>0.70562720756583863</v>
      </c>
    </row>
    <row r="3049" spans="1:23" x14ac:dyDescent="0.4">
      <c r="A3049">
        <v>3048</v>
      </c>
      <c r="B3049">
        <v>28</v>
      </c>
      <c r="C3049" t="s">
        <v>20</v>
      </c>
      <c r="D3049" t="s">
        <v>35</v>
      </c>
      <c r="E3049">
        <v>2.5099999999999998</v>
      </c>
      <c r="F3049">
        <v>9</v>
      </c>
      <c r="G3049" t="s">
        <v>22</v>
      </c>
      <c r="H3049">
        <v>32524</v>
      </c>
      <c r="I3049" t="s">
        <v>29</v>
      </c>
      <c r="J3049">
        <v>514</v>
      </c>
      <c r="K3049">
        <v>29</v>
      </c>
      <c r="L3049">
        <v>2</v>
      </c>
      <c r="M3049">
        <v>3.5</v>
      </c>
      <c r="N3049" t="s">
        <v>37</v>
      </c>
      <c r="O3049" t="s">
        <v>25</v>
      </c>
      <c r="P3049">
        <v>113595</v>
      </c>
      <c r="Q3049" t="s">
        <v>26</v>
      </c>
      <c r="R3049" t="s">
        <v>27</v>
      </c>
      <c r="S3049" t="s">
        <v>33</v>
      </c>
      <c r="T3049" t="s">
        <v>23</v>
      </c>
      <c r="U3049" t="str">
        <f>IF(mba_decision_dataset[[#This Row],[Age]]&lt;25,"21-25",IF(mba_decision_dataset[[#This Row],[Age]]&gt;30,"31-35","25-30"))</f>
        <v>25-30</v>
      </c>
      <c r="V3049" t="str">
        <f>IF(mba_decision_dataset[[#This Row],[GRE/GMAT Score]]&lt;351,"250-350",IF(mba_decision_dataset[[#This Row],[GRE/GMAT Score]]&gt;645,"above 645","350-645"))</f>
        <v>350-645</v>
      </c>
      <c r="W3049" s="3">
        <f>(mba_decision_dataset[[#This Row],[Expected Post-MBA Salary]]-mba_decision_dataset[[#This Row],[Annual Salary (Before MBA)]])/mba_decision_dataset[[#This Row],[Annual Salary (Before MBA)]]</f>
        <v>2.492651580371418</v>
      </c>
    </row>
    <row r="3050" spans="1:23" x14ac:dyDescent="0.4">
      <c r="A3050">
        <v>3049</v>
      </c>
      <c r="B3050">
        <v>21</v>
      </c>
      <c r="C3050" t="s">
        <v>20</v>
      </c>
      <c r="D3050" t="s">
        <v>35</v>
      </c>
      <c r="E3050">
        <v>2.25</v>
      </c>
      <c r="F3050">
        <v>6</v>
      </c>
      <c r="G3050" t="s">
        <v>30</v>
      </c>
      <c r="H3050">
        <v>79123</v>
      </c>
      <c r="I3050" t="s">
        <v>23</v>
      </c>
      <c r="J3050">
        <v>517</v>
      </c>
      <c r="K3050">
        <v>124</v>
      </c>
      <c r="L3050">
        <v>7.6</v>
      </c>
      <c r="M3050">
        <v>4.5999999999999996</v>
      </c>
      <c r="N3050" t="s">
        <v>45</v>
      </c>
      <c r="O3050" t="s">
        <v>46</v>
      </c>
      <c r="P3050">
        <v>166657</v>
      </c>
      <c r="Q3050" t="s">
        <v>26</v>
      </c>
      <c r="R3050" t="s">
        <v>40</v>
      </c>
      <c r="S3050" t="s">
        <v>28</v>
      </c>
      <c r="T3050" t="s">
        <v>29</v>
      </c>
      <c r="U3050" t="str">
        <f>IF(mba_decision_dataset[[#This Row],[Age]]&lt;25,"21-25",IF(mba_decision_dataset[[#This Row],[Age]]&gt;30,"31-35","25-30"))</f>
        <v>21-25</v>
      </c>
      <c r="V3050" t="str">
        <f>IF(mba_decision_dataset[[#This Row],[GRE/GMAT Score]]&lt;351,"250-350",IF(mba_decision_dataset[[#This Row],[GRE/GMAT Score]]&gt;645,"above 645","350-645"))</f>
        <v>350-645</v>
      </c>
      <c r="W3050" s="3">
        <f>(mba_decision_dataset[[#This Row],[Expected Post-MBA Salary]]-mba_decision_dataset[[#This Row],[Annual Salary (Before MBA)]])/mba_decision_dataset[[#This Row],[Annual Salary (Before MBA)]]</f>
        <v>1.1063028449376286</v>
      </c>
    </row>
    <row r="3051" spans="1:23" x14ac:dyDescent="0.4">
      <c r="A3051">
        <v>3050</v>
      </c>
      <c r="B3051">
        <v>25</v>
      </c>
      <c r="C3051" t="s">
        <v>20</v>
      </c>
      <c r="D3051" t="s">
        <v>41</v>
      </c>
      <c r="E3051">
        <v>3.32</v>
      </c>
      <c r="F3051">
        <v>9</v>
      </c>
      <c r="G3051" t="s">
        <v>38</v>
      </c>
      <c r="H3051">
        <v>77098</v>
      </c>
      <c r="I3051" t="s">
        <v>23</v>
      </c>
      <c r="J3051">
        <v>635</v>
      </c>
      <c r="K3051">
        <v>108</v>
      </c>
      <c r="L3051">
        <v>2.7</v>
      </c>
      <c r="M3051">
        <v>8.9</v>
      </c>
      <c r="N3051" t="s">
        <v>24</v>
      </c>
      <c r="O3051" t="s">
        <v>43</v>
      </c>
      <c r="P3051">
        <v>162269</v>
      </c>
      <c r="Q3051" t="s">
        <v>39</v>
      </c>
      <c r="R3051" t="s">
        <v>44</v>
      </c>
      <c r="S3051" t="s">
        <v>28</v>
      </c>
      <c r="T3051" t="s">
        <v>23</v>
      </c>
      <c r="U3051" t="str">
        <f>IF(mba_decision_dataset[[#This Row],[Age]]&lt;25,"21-25",IF(mba_decision_dataset[[#This Row],[Age]]&gt;30,"31-35","25-30"))</f>
        <v>25-30</v>
      </c>
      <c r="V3051" t="str">
        <f>IF(mba_decision_dataset[[#This Row],[GRE/GMAT Score]]&lt;351,"250-350",IF(mba_decision_dataset[[#This Row],[GRE/GMAT Score]]&gt;645,"above 645","350-645"))</f>
        <v>350-645</v>
      </c>
      <c r="W3051" s="3">
        <f>(mba_decision_dataset[[#This Row],[Expected Post-MBA Salary]]-mba_decision_dataset[[#This Row],[Annual Salary (Before MBA)]])/mba_decision_dataset[[#This Row],[Annual Salary (Before MBA)]]</f>
        <v>1.1047108874419569</v>
      </c>
    </row>
    <row r="3052" spans="1:23" x14ac:dyDescent="0.4">
      <c r="A3052">
        <v>3051</v>
      </c>
      <c r="B3052">
        <v>27</v>
      </c>
      <c r="C3052" t="s">
        <v>34</v>
      </c>
      <c r="D3052" t="s">
        <v>21</v>
      </c>
      <c r="E3052">
        <v>2.4500000000000002</v>
      </c>
      <c r="F3052">
        <v>9</v>
      </c>
      <c r="G3052" t="s">
        <v>22</v>
      </c>
      <c r="H3052">
        <v>105192</v>
      </c>
      <c r="I3052" t="s">
        <v>23</v>
      </c>
      <c r="J3052">
        <v>723</v>
      </c>
      <c r="K3052">
        <v>148</v>
      </c>
      <c r="L3052">
        <v>6.6</v>
      </c>
      <c r="M3052">
        <v>3.9</v>
      </c>
      <c r="N3052" t="s">
        <v>47</v>
      </c>
      <c r="O3052" t="s">
        <v>25</v>
      </c>
      <c r="P3052">
        <v>174982</v>
      </c>
      <c r="Q3052" t="s">
        <v>39</v>
      </c>
      <c r="R3052" t="s">
        <v>32</v>
      </c>
      <c r="S3052" t="s">
        <v>33</v>
      </c>
      <c r="T3052" t="s">
        <v>29</v>
      </c>
      <c r="U3052" t="str">
        <f>IF(mba_decision_dataset[[#This Row],[Age]]&lt;25,"21-25",IF(mba_decision_dataset[[#This Row],[Age]]&gt;30,"31-35","25-30"))</f>
        <v>25-30</v>
      </c>
      <c r="V3052" t="str">
        <f>IF(mba_decision_dataset[[#This Row],[GRE/GMAT Score]]&lt;351,"250-350",IF(mba_decision_dataset[[#This Row],[GRE/GMAT Score]]&gt;645,"above 645","350-645"))</f>
        <v>above 645</v>
      </c>
      <c r="W3052" s="3">
        <f>(mba_decision_dataset[[#This Row],[Expected Post-MBA Salary]]-mba_decision_dataset[[#This Row],[Annual Salary (Before MBA)]])/mba_decision_dataset[[#This Row],[Annual Salary (Before MBA)]]</f>
        <v>0.66345349456232416</v>
      </c>
    </row>
    <row r="3053" spans="1:23" x14ac:dyDescent="0.4">
      <c r="A3053">
        <v>3052</v>
      </c>
      <c r="B3053">
        <v>32</v>
      </c>
      <c r="C3053" t="s">
        <v>20</v>
      </c>
      <c r="D3053" t="s">
        <v>41</v>
      </c>
      <c r="E3053">
        <v>2.04</v>
      </c>
      <c r="F3053">
        <v>4</v>
      </c>
      <c r="G3053" t="s">
        <v>38</v>
      </c>
      <c r="H3053">
        <v>90064</v>
      </c>
      <c r="I3053" t="s">
        <v>29</v>
      </c>
      <c r="J3053">
        <v>266</v>
      </c>
      <c r="K3053">
        <v>43</v>
      </c>
      <c r="L3053">
        <v>6.4</v>
      </c>
      <c r="M3053">
        <v>3.5</v>
      </c>
      <c r="N3053" t="s">
        <v>24</v>
      </c>
      <c r="O3053" t="s">
        <v>38</v>
      </c>
      <c r="P3053">
        <v>132611</v>
      </c>
      <c r="Q3053" t="s">
        <v>39</v>
      </c>
      <c r="R3053" t="s">
        <v>40</v>
      </c>
      <c r="S3053" t="s">
        <v>28</v>
      </c>
      <c r="T3053" t="s">
        <v>23</v>
      </c>
      <c r="U3053" t="str">
        <f>IF(mba_decision_dataset[[#This Row],[Age]]&lt;25,"21-25",IF(mba_decision_dataset[[#This Row],[Age]]&gt;30,"31-35","25-30"))</f>
        <v>31-35</v>
      </c>
      <c r="V3053" t="str">
        <f>IF(mba_decision_dataset[[#This Row],[GRE/GMAT Score]]&lt;351,"250-350",IF(mba_decision_dataset[[#This Row],[GRE/GMAT Score]]&gt;645,"above 645","350-645"))</f>
        <v>250-350</v>
      </c>
      <c r="W3053" s="3">
        <f>(mba_decision_dataset[[#This Row],[Expected Post-MBA Salary]]-mba_decision_dataset[[#This Row],[Annual Salary (Before MBA)]])/mba_decision_dataset[[#This Row],[Annual Salary (Before MBA)]]</f>
        <v>0.47240850950435248</v>
      </c>
    </row>
    <row r="3054" spans="1:23" x14ac:dyDescent="0.4">
      <c r="A3054">
        <v>3053</v>
      </c>
      <c r="B3054">
        <v>24</v>
      </c>
      <c r="C3054" t="s">
        <v>20</v>
      </c>
      <c r="D3054" t="s">
        <v>49</v>
      </c>
      <c r="E3054">
        <v>2.84</v>
      </c>
      <c r="F3054">
        <v>8</v>
      </c>
      <c r="G3054" t="s">
        <v>38</v>
      </c>
      <c r="H3054">
        <v>77846</v>
      </c>
      <c r="I3054" t="s">
        <v>23</v>
      </c>
      <c r="J3054">
        <v>284</v>
      </c>
      <c r="K3054">
        <v>70</v>
      </c>
      <c r="L3054">
        <v>6.3</v>
      </c>
      <c r="M3054">
        <v>2.9</v>
      </c>
      <c r="N3054" t="s">
        <v>47</v>
      </c>
      <c r="O3054" t="s">
        <v>31</v>
      </c>
      <c r="P3054">
        <v>156599</v>
      </c>
      <c r="Q3054" t="s">
        <v>26</v>
      </c>
      <c r="R3054" t="s">
        <v>27</v>
      </c>
      <c r="S3054" t="s">
        <v>33</v>
      </c>
      <c r="T3054" t="s">
        <v>29</v>
      </c>
      <c r="U3054" t="str">
        <f>IF(mba_decision_dataset[[#This Row],[Age]]&lt;25,"21-25",IF(mba_decision_dataset[[#This Row],[Age]]&gt;30,"31-35","25-30"))</f>
        <v>21-25</v>
      </c>
      <c r="V3054" t="str">
        <f>IF(mba_decision_dataset[[#This Row],[GRE/GMAT Score]]&lt;351,"250-350",IF(mba_decision_dataset[[#This Row],[GRE/GMAT Score]]&gt;645,"above 645","350-645"))</f>
        <v>250-350</v>
      </c>
      <c r="W3054" s="3">
        <f>(mba_decision_dataset[[#This Row],[Expected Post-MBA Salary]]-mba_decision_dataset[[#This Row],[Annual Salary (Before MBA)]])/mba_decision_dataset[[#This Row],[Annual Salary (Before MBA)]]</f>
        <v>1.0116512087968554</v>
      </c>
    </row>
    <row r="3055" spans="1:23" x14ac:dyDescent="0.4">
      <c r="A3055">
        <v>3054</v>
      </c>
      <c r="B3055">
        <v>33</v>
      </c>
      <c r="C3055" t="s">
        <v>20</v>
      </c>
      <c r="D3055" t="s">
        <v>41</v>
      </c>
      <c r="E3055">
        <v>2.62</v>
      </c>
      <c r="F3055">
        <v>5</v>
      </c>
      <c r="G3055" t="s">
        <v>38</v>
      </c>
      <c r="H3055">
        <v>116447</v>
      </c>
      <c r="I3055" t="s">
        <v>29</v>
      </c>
      <c r="J3055">
        <v>712</v>
      </c>
      <c r="K3055">
        <v>136</v>
      </c>
      <c r="L3055">
        <v>3.8</v>
      </c>
      <c r="M3055">
        <v>8.1</v>
      </c>
      <c r="N3055" t="s">
        <v>47</v>
      </c>
      <c r="O3055" t="s">
        <v>38</v>
      </c>
      <c r="P3055">
        <v>152653</v>
      </c>
      <c r="Q3055" t="s">
        <v>39</v>
      </c>
      <c r="R3055" t="s">
        <v>40</v>
      </c>
      <c r="S3055" t="s">
        <v>33</v>
      </c>
      <c r="T3055" t="s">
        <v>23</v>
      </c>
      <c r="U3055" t="str">
        <f>IF(mba_decision_dataset[[#This Row],[Age]]&lt;25,"21-25",IF(mba_decision_dataset[[#This Row],[Age]]&gt;30,"31-35","25-30"))</f>
        <v>31-35</v>
      </c>
      <c r="V3055" t="str">
        <f>IF(mba_decision_dataset[[#This Row],[GRE/GMAT Score]]&lt;351,"250-350",IF(mba_decision_dataset[[#This Row],[GRE/GMAT Score]]&gt;645,"above 645","350-645"))</f>
        <v>above 645</v>
      </c>
      <c r="W3055" s="3">
        <f>(mba_decision_dataset[[#This Row],[Expected Post-MBA Salary]]-mba_decision_dataset[[#This Row],[Annual Salary (Before MBA)]])/mba_decision_dataset[[#This Row],[Annual Salary (Before MBA)]]</f>
        <v>0.31092256563071613</v>
      </c>
    </row>
    <row r="3056" spans="1:23" x14ac:dyDescent="0.4">
      <c r="A3056">
        <v>3055</v>
      </c>
      <c r="B3056">
        <v>24</v>
      </c>
      <c r="C3056" t="s">
        <v>48</v>
      </c>
      <c r="D3056" t="s">
        <v>35</v>
      </c>
      <c r="E3056">
        <v>2.64</v>
      </c>
      <c r="F3056">
        <v>6</v>
      </c>
      <c r="G3056" t="s">
        <v>22</v>
      </c>
      <c r="H3056">
        <v>67156</v>
      </c>
      <c r="I3056" t="s">
        <v>23</v>
      </c>
      <c r="J3056">
        <v>449</v>
      </c>
      <c r="K3056">
        <v>173</v>
      </c>
      <c r="L3056">
        <v>2.2999999999999998</v>
      </c>
      <c r="M3056">
        <v>3.3</v>
      </c>
      <c r="N3056" t="s">
        <v>47</v>
      </c>
      <c r="O3056" t="s">
        <v>38</v>
      </c>
      <c r="P3056">
        <v>101394</v>
      </c>
      <c r="Q3056" t="s">
        <v>39</v>
      </c>
      <c r="R3056" t="s">
        <v>27</v>
      </c>
      <c r="S3056" t="s">
        <v>28</v>
      </c>
      <c r="T3056" t="s">
        <v>29</v>
      </c>
      <c r="U3056" t="str">
        <f>IF(mba_decision_dataset[[#This Row],[Age]]&lt;25,"21-25",IF(mba_decision_dataset[[#This Row],[Age]]&gt;30,"31-35","25-30"))</f>
        <v>21-25</v>
      </c>
      <c r="V3056" t="str">
        <f>IF(mba_decision_dataset[[#This Row],[GRE/GMAT Score]]&lt;351,"250-350",IF(mba_decision_dataset[[#This Row],[GRE/GMAT Score]]&gt;645,"above 645","350-645"))</f>
        <v>350-645</v>
      </c>
      <c r="W3056" s="3">
        <f>(mba_decision_dataset[[#This Row],[Expected Post-MBA Salary]]-mba_decision_dataset[[#This Row],[Annual Salary (Before MBA)]])/mba_decision_dataset[[#This Row],[Annual Salary (Before MBA)]]</f>
        <v>0.50982786348204179</v>
      </c>
    </row>
    <row r="3057" spans="1:23" x14ac:dyDescent="0.4">
      <c r="A3057">
        <v>3056</v>
      </c>
      <c r="B3057">
        <v>24</v>
      </c>
      <c r="C3057" t="s">
        <v>34</v>
      </c>
      <c r="D3057" t="s">
        <v>50</v>
      </c>
      <c r="E3057">
        <v>2.89</v>
      </c>
      <c r="F3057">
        <v>3</v>
      </c>
      <c r="G3057" t="s">
        <v>36</v>
      </c>
      <c r="H3057">
        <v>101916</v>
      </c>
      <c r="I3057" t="s">
        <v>29</v>
      </c>
      <c r="J3057">
        <v>539</v>
      </c>
      <c r="K3057">
        <v>367</v>
      </c>
      <c r="L3057">
        <v>8.1</v>
      </c>
      <c r="M3057">
        <v>5.3</v>
      </c>
      <c r="N3057" t="s">
        <v>45</v>
      </c>
      <c r="O3057" t="s">
        <v>25</v>
      </c>
      <c r="P3057">
        <v>121255</v>
      </c>
      <c r="Q3057" t="s">
        <v>39</v>
      </c>
      <c r="R3057" t="s">
        <v>32</v>
      </c>
      <c r="S3057" t="s">
        <v>28</v>
      </c>
      <c r="T3057" t="s">
        <v>23</v>
      </c>
      <c r="U3057" t="str">
        <f>IF(mba_decision_dataset[[#This Row],[Age]]&lt;25,"21-25",IF(mba_decision_dataset[[#This Row],[Age]]&gt;30,"31-35","25-30"))</f>
        <v>21-25</v>
      </c>
      <c r="V3057" t="str">
        <f>IF(mba_decision_dataset[[#This Row],[GRE/GMAT Score]]&lt;351,"250-350",IF(mba_decision_dataset[[#This Row],[GRE/GMAT Score]]&gt;645,"above 645","350-645"))</f>
        <v>350-645</v>
      </c>
      <c r="W3057" s="3">
        <f>(mba_decision_dataset[[#This Row],[Expected Post-MBA Salary]]-mba_decision_dataset[[#This Row],[Annual Salary (Before MBA)]])/mba_decision_dataset[[#This Row],[Annual Salary (Before MBA)]]</f>
        <v>0.18975430746889596</v>
      </c>
    </row>
    <row r="3058" spans="1:23" x14ac:dyDescent="0.4">
      <c r="A3058">
        <v>3057</v>
      </c>
      <c r="B3058">
        <v>32</v>
      </c>
      <c r="C3058" t="s">
        <v>20</v>
      </c>
      <c r="D3058" t="s">
        <v>21</v>
      </c>
      <c r="E3058">
        <v>3.34</v>
      </c>
      <c r="F3058">
        <v>1</v>
      </c>
      <c r="G3058" t="s">
        <v>38</v>
      </c>
      <c r="H3058">
        <v>118708</v>
      </c>
      <c r="I3058" t="s">
        <v>29</v>
      </c>
      <c r="J3058">
        <v>260</v>
      </c>
      <c r="K3058">
        <v>322</v>
      </c>
      <c r="L3058">
        <v>3.2</v>
      </c>
      <c r="M3058">
        <v>1.1000000000000001</v>
      </c>
      <c r="N3058" t="s">
        <v>47</v>
      </c>
      <c r="O3058" t="s">
        <v>43</v>
      </c>
      <c r="P3058">
        <v>99502</v>
      </c>
      <c r="Q3058" t="s">
        <v>39</v>
      </c>
      <c r="R3058" t="s">
        <v>32</v>
      </c>
      <c r="S3058" t="s">
        <v>28</v>
      </c>
      <c r="T3058" t="s">
        <v>23</v>
      </c>
      <c r="U3058" t="str">
        <f>IF(mba_decision_dataset[[#This Row],[Age]]&lt;25,"21-25",IF(mba_decision_dataset[[#This Row],[Age]]&gt;30,"31-35","25-30"))</f>
        <v>31-35</v>
      </c>
      <c r="V3058" t="str">
        <f>IF(mba_decision_dataset[[#This Row],[GRE/GMAT Score]]&lt;351,"250-350",IF(mba_decision_dataset[[#This Row],[GRE/GMAT Score]]&gt;645,"above 645","350-645"))</f>
        <v>250-350</v>
      </c>
      <c r="W3058" s="3">
        <f>(mba_decision_dataset[[#This Row],[Expected Post-MBA Salary]]-mba_decision_dataset[[#This Row],[Annual Salary (Before MBA)]])/mba_decision_dataset[[#This Row],[Annual Salary (Before MBA)]]</f>
        <v>-0.16179196010378408</v>
      </c>
    </row>
    <row r="3059" spans="1:23" x14ac:dyDescent="0.4">
      <c r="A3059">
        <v>3058</v>
      </c>
      <c r="B3059">
        <v>26</v>
      </c>
      <c r="C3059" t="s">
        <v>20</v>
      </c>
      <c r="D3059" t="s">
        <v>35</v>
      </c>
      <c r="E3059">
        <v>3.23</v>
      </c>
      <c r="F3059">
        <v>3</v>
      </c>
      <c r="G3059" t="s">
        <v>36</v>
      </c>
      <c r="H3059">
        <v>113761</v>
      </c>
      <c r="I3059" t="s">
        <v>29</v>
      </c>
      <c r="J3059">
        <v>259</v>
      </c>
      <c r="K3059">
        <v>190</v>
      </c>
      <c r="L3059">
        <v>1.7</v>
      </c>
      <c r="M3059">
        <v>9.6</v>
      </c>
      <c r="N3059" t="s">
        <v>37</v>
      </c>
      <c r="O3059" t="s">
        <v>38</v>
      </c>
      <c r="P3059">
        <v>67333</v>
      </c>
      <c r="Q3059" t="s">
        <v>39</v>
      </c>
      <c r="R3059" t="s">
        <v>40</v>
      </c>
      <c r="S3059" t="s">
        <v>28</v>
      </c>
      <c r="T3059" t="s">
        <v>23</v>
      </c>
      <c r="U3059" t="str">
        <f>IF(mba_decision_dataset[[#This Row],[Age]]&lt;25,"21-25",IF(mba_decision_dataset[[#This Row],[Age]]&gt;30,"31-35","25-30"))</f>
        <v>25-30</v>
      </c>
      <c r="V3059" t="str">
        <f>IF(mba_decision_dataset[[#This Row],[GRE/GMAT Score]]&lt;351,"250-350",IF(mba_decision_dataset[[#This Row],[GRE/GMAT Score]]&gt;645,"above 645","350-645"))</f>
        <v>250-350</v>
      </c>
      <c r="W3059" s="3">
        <f>(mba_decision_dataset[[#This Row],[Expected Post-MBA Salary]]-mba_decision_dataset[[#This Row],[Annual Salary (Before MBA)]])/mba_decision_dataset[[#This Row],[Annual Salary (Before MBA)]]</f>
        <v>-0.40811877532722113</v>
      </c>
    </row>
    <row r="3060" spans="1:23" x14ac:dyDescent="0.4">
      <c r="A3060">
        <v>3059</v>
      </c>
      <c r="B3060">
        <v>27</v>
      </c>
      <c r="C3060" t="s">
        <v>20</v>
      </c>
      <c r="D3060" t="s">
        <v>50</v>
      </c>
      <c r="E3060">
        <v>3.87</v>
      </c>
      <c r="F3060">
        <v>8</v>
      </c>
      <c r="G3060" t="s">
        <v>30</v>
      </c>
      <c r="H3060">
        <v>68613</v>
      </c>
      <c r="I3060" t="s">
        <v>29</v>
      </c>
      <c r="J3060">
        <v>331</v>
      </c>
      <c r="K3060">
        <v>183</v>
      </c>
      <c r="L3060">
        <v>2.4</v>
      </c>
      <c r="M3060">
        <v>8.5</v>
      </c>
      <c r="N3060" t="s">
        <v>24</v>
      </c>
      <c r="O3060" t="s">
        <v>31</v>
      </c>
      <c r="P3060">
        <v>143100</v>
      </c>
      <c r="Q3060" t="s">
        <v>26</v>
      </c>
      <c r="R3060" t="s">
        <v>32</v>
      </c>
      <c r="S3060" t="s">
        <v>33</v>
      </c>
      <c r="T3060" t="s">
        <v>23</v>
      </c>
      <c r="U3060" t="str">
        <f>IF(mba_decision_dataset[[#This Row],[Age]]&lt;25,"21-25",IF(mba_decision_dataset[[#This Row],[Age]]&gt;30,"31-35","25-30"))</f>
        <v>25-30</v>
      </c>
      <c r="V3060" t="str">
        <f>IF(mba_decision_dataset[[#This Row],[GRE/GMAT Score]]&lt;351,"250-350",IF(mba_decision_dataset[[#This Row],[GRE/GMAT Score]]&gt;645,"above 645","350-645"))</f>
        <v>250-350</v>
      </c>
      <c r="W3060" s="3">
        <f>(mba_decision_dataset[[#This Row],[Expected Post-MBA Salary]]-mba_decision_dataset[[#This Row],[Annual Salary (Before MBA)]])/mba_decision_dataset[[#This Row],[Annual Salary (Before MBA)]]</f>
        <v>1.0856105985746141</v>
      </c>
    </row>
    <row r="3061" spans="1:23" x14ac:dyDescent="0.4">
      <c r="A3061">
        <v>3060</v>
      </c>
      <c r="B3061">
        <v>22</v>
      </c>
      <c r="C3061" t="s">
        <v>20</v>
      </c>
      <c r="D3061" t="s">
        <v>49</v>
      </c>
      <c r="E3061">
        <v>3.04</v>
      </c>
      <c r="F3061">
        <v>2</v>
      </c>
      <c r="G3061" t="s">
        <v>36</v>
      </c>
      <c r="H3061">
        <v>54900</v>
      </c>
      <c r="I3061" t="s">
        <v>23</v>
      </c>
      <c r="J3061">
        <v>587</v>
      </c>
      <c r="K3061">
        <v>91</v>
      </c>
      <c r="L3061">
        <v>2</v>
      </c>
      <c r="M3061">
        <v>6.9</v>
      </c>
      <c r="N3061" t="s">
        <v>24</v>
      </c>
      <c r="O3061" t="s">
        <v>46</v>
      </c>
      <c r="P3061">
        <v>199047</v>
      </c>
      <c r="Q3061" t="s">
        <v>39</v>
      </c>
      <c r="R3061" t="s">
        <v>40</v>
      </c>
      <c r="S3061" t="s">
        <v>28</v>
      </c>
      <c r="T3061" t="s">
        <v>29</v>
      </c>
      <c r="U3061" t="str">
        <f>IF(mba_decision_dataset[[#This Row],[Age]]&lt;25,"21-25",IF(mba_decision_dataset[[#This Row],[Age]]&gt;30,"31-35","25-30"))</f>
        <v>21-25</v>
      </c>
      <c r="V3061" t="str">
        <f>IF(mba_decision_dataset[[#This Row],[GRE/GMAT Score]]&lt;351,"250-350",IF(mba_decision_dataset[[#This Row],[GRE/GMAT Score]]&gt;645,"above 645","350-645"))</f>
        <v>350-645</v>
      </c>
      <c r="W3061" s="3">
        <f>(mba_decision_dataset[[#This Row],[Expected Post-MBA Salary]]-mba_decision_dataset[[#This Row],[Annual Salary (Before MBA)]])/mba_decision_dataset[[#This Row],[Annual Salary (Before MBA)]]</f>
        <v>2.6256284153005462</v>
      </c>
    </row>
    <row r="3062" spans="1:23" x14ac:dyDescent="0.4">
      <c r="A3062">
        <v>3061</v>
      </c>
      <c r="B3062">
        <v>25</v>
      </c>
      <c r="C3062" t="s">
        <v>20</v>
      </c>
      <c r="D3062" t="s">
        <v>49</v>
      </c>
      <c r="E3062">
        <v>2.95</v>
      </c>
      <c r="F3062">
        <v>6</v>
      </c>
      <c r="G3062" t="s">
        <v>36</v>
      </c>
      <c r="H3062">
        <v>67293</v>
      </c>
      <c r="I3062" t="s">
        <v>29</v>
      </c>
      <c r="J3062">
        <v>724</v>
      </c>
      <c r="K3062">
        <v>422</v>
      </c>
      <c r="L3062">
        <v>7.4</v>
      </c>
      <c r="M3062">
        <v>3.8</v>
      </c>
      <c r="N3062" t="s">
        <v>37</v>
      </c>
      <c r="O3062" t="s">
        <v>46</v>
      </c>
      <c r="P3062">
        <v>197613</v>
      </c>
      <c r="Q3062" t="s">
        <v>26</v>
      </c>
      <c r="R3062" t="s">
        <v>32</v>
      </c>
      <c r="S3062" t="s">
        <v>28</v>
      </c>
      <c r="T3062" t="s">
        <v>29</v>
      </c>
      <c r="U3062" t="str">
        <f>IF(mba_decision_dataset[[#This Row],[Age]]&lt;25,"21-25",IF(mba_decision_dataset[[#This Row],[Age]]&gt;30,"31-35","25-30"))</f>
        <v>25-30</v>
      </c>
      <c r="V3062" t="str">
        <f>IF(mba_decision_dataset[[#This Row],[GRE/GMAT Score]]&lt;351,"250-350",IF(mba_decision_dataset[[#This Row],[GRE/GMAT Score]]&gt;645,"above 645","350-645"))</f>
        <v>above 645</v>
      </c>
      <c r="W3062" s="3">
        <f>(mba_decision_dataset[[#This Row],[Expected Post-MBA Salary]]-mba_decision_dataset[[#This Row],[Annual Salary (Before MBA)]])/mba_decision_dataset[[#This Row],[Annual Salary (Before MBA)]]</f>
        <v>1.9366055904774642</v>
      </c>
    </row>
    <row r="3063" spans="1:23" x14ac:dyDescent="0.4">
      <c r="A3063">
        <v>3062</v>
      </c>
      <c r="B3063">
        <v>24</v>
      </c>
      <c r="C3063" t="s">
        <v>34</v>
      </c>
      <c r="D3063" t="s">
        <v>49</v>
      </c>
      <c r="E3063">
        <v>2.4300000000000002</v>
      </c>
      <c r="F3063">
        <v>3</v>
      </c>
      <c r="G3063" t="s">
        <v>42</v>
      </c>
      <c r="H3063">
        <v>116369</v>
      </c>
      <c r="I3063" t="s">
        <v>23</v>
      </c>
      <c r="J3063">
        <v>428</v>
      </c>
      <c r="K3063">
        <v>468</v>
      </c>
      <c r="L3063">
        <v>7.7</v>
      </c>
      <c r="M3063">
        <v>2.7</v>
      </c>
      <c r="N3063" t="s">
        <v>37</v>
      </c>
      <c r="O3063" t="s">
        <v>46</v>
      </c>
      <c r="P3063">
        <v>75533</v>
      </c>
      <c r="Q3063" t="s">
        <v>26</v>
      </c>
      <c r="R3063" t="s">
        <v>44</v>
      </c>
      <c r="S3063" t="s">
        <v>33</v>
      </c>
      <c r="T3063" t="s">
        <v>29</v>
      </c>
      <c r="U3063" t="str">
        <f>IF(mba_decision_dataset[[#This Row],[Age]]&lt;25,"21-25",IF(mba_decision_dataset[[#This Row],[Age]]&gt;30,"31-35","25-30"))</f>
        <v>21-25</v>
      </c>
      <c r="V3063" t="str">
        <f>IF(mba_decision_dataset[[#This Row],[GRE/GMAT Score]]&lt;351,"250-350",IF(mba_decision_dataset[[#This Row],[GRE/GMAT Score]]&gt;645,"above 645","350-645"))</f>
        <v>350-645</v>
      </c>
      <c r="W3063" s="3">
        <f>(mba_decision_dataset[[#This Row],[Expected Post-MBA Salary]]-mba_decision_dataset[[#This Row],[Annual Salary (Before MBA)]])/mba_decision_dataset[[#This Row],[Annual Salary (Before MBA)]]</f>
        <v>-0.35091819986422501</v>
      </c>
    </row>
    <row r="3064" spans="1:23" x14ac:dyDescent="0.4">
      <c r="A3064">
        <v>3063</v>
      </c>
      <c r="B3064">
        <v>34</v>
      </c>
      <c r="C3064" t="s">
        <v>34</v>
      </c>
      <c r="D3064" t="s">
        <v>41</v>
      </c>
      <c r="E3064">
        <v>3.51</v>
      </c>
      <c r="F3064">
        <v>2</v>
      </c>
      <c r="G3064" t="s">
        <v>38</v>
      </c>
      <c r="H3064">
        <v>89022</v>
      </c>
      <c r="I3064" t="s">
        <v>23</v>
      </c>
      <c r="J3064">
        <v>602</v>
      </c>
      <c r="K3064">
        <v>478</v>
      </c>
      <c r="L3064">
        <v>4</v>
      </c>
      <c r="M3064">
        <v>4.9000000000000004</v>
      </c>
      <c r="N3064" t="s">
        <v>45</v>
      </c>
      <c r="O3064" t="s">
        <v>38</v>
      </c>
      <c r="P3064">
        <v>141628</v>
      </c>
      <c r="Q3064" t="s">
        <v>39</v>
      </c>
      <c r="R3064" t="s">
        <v>40</v>
      </c>
      <c r="S3064" t="s">
        <v>33</v>
      </c>
      <c r="T3064" t="s">
        <v>23</v>
      </c>
      <c r="U3064" t="str">
        <f>IF(mba_decision_dataset[[#This Row],[Age]]&lt;25,"21-25",IF(mba_decision_dataset[[#This Row],[Age]]&gt;30,"31-35","25-30"))</f>
        <v>31-35</v>
      </c>
      <c r="V3064" t="str">
        <f>IF(mba_decision_dataset[[#This Row],[GRE/GMAT Score]]&lt;351,"250-350",IF(mba_decision_dataset[[#This Row],[GRE/GMAT Score]]&gt;645,"above 645","350-645"))</f>
        <v>350-645</v>
      </c>
      <c r="W3064" s="3">
        <f>(mba_decision_dataset[[#This Row],[Expected Post-MBA Salary]]-mba_decision_dataset[[#This Row],[Annual Salary (Before MBA)]])/mba_decision_dataset[[#This Row],[Annual Salary (Before MBA)]]</f>
        <v>0.59093257846375058</v>
      </c>
    </row>
    <row r="3065" spans="1:23" x14ac:dyDescent="0.4">
      <c r="A3065">
        <v>3064</v>
      </c>
      <c r="B3065">
        <v>33</v>
      </c>
      <c r="C3065" t="s">
        <v>34</v>
      </c>
      <c r="D3065" t="s">
        <v>49</v>
      </c>
      <c r="E3065">
        <v>2.2799999999999998</v>
      </c>
      <c r="F3065">
        <v>4</v>
      </c>
      <c r="G3065" t="s">
        <v>22</v>
      </c>
      <c r="H3065">
        <v>39711</v>
      </c>
      <c r="I3065" t="s">
        <v>23</v>
      </c>
      <c r="J3065">
        <v>338</v>
      </c>
      <c r="K3065">
        <v>349</v>
      </c>
      <c r="L3065">
        <v>7.9</v>
      </c>
      <c r="M3065">
        <v>3</v>
      </c>
      <c r="N3065" t="s">
        <v>45</v>
      </c>
      <c r="O3065" t="s">
        <v>25</v>
      </c>
      <c r="P3065">
        <v>136365</v>
      </c>
      <c r="Q3065" t="s">
        <v>39</v>
      </c>
      <c r="R3065" t="s">
        <v>44</v>
      </c>
      <c r="S3065" t="s">
        <v>33</v>
      </c>
      <c r="T3065" t="s">
        <v>23</v>
      </c>
      <c r="U3065" t="str">
        <f>IF(mba_decision_dataset[[#This Row],[Age]]&lt;25,"21-25",IF(mba_decision_dataset[[#This Row],[Age]]&gt;30,"31-35","25-30"))</f>
        <v>31-35</v>
      </c>
      <c r="V3065" t="str">
        <f>IF(mba_decision_dataset[[#This Row],[GRE/GMAT Score]]&lt;351,"250-350",IF(mba_decision_dataset[[#This Row],[GRE/GMAT Score]]&gt;645,"above 645","350-645"))</f>
        <v>250-350</v>
      </c>
      <c r="W3065" s="3">
        <f>(mba_decision_dataset[[#This Row],[Expected Post-MBA Salary]]-mba_decision_dataset[[#This Row],[Annual Salary (Before MBA)]])/mba_decision_dataset[[#This Row],[Annual Salary (Before MBA)]]</f>
        <v>2.4339351816876937</v>
      </c>
    </row>
    <row r="3066" spans="1:23" x14ac:dyDescent="0.4">
      <c r="A3066">
        <v>3065</v>
      </c>
      <c r="B3066">
        <v>23</v>
      </c>
      <c r="C3066" t="s">
        <v>20</v>
      </c>
      <c r="D3066" t="s">
        <v>49</v>
      </c>
      <c r="E3066">
        <v>2.98</v>
      </c>
      <c r="F3066">
        <v>1</v>
      </c>
      <c r="G3066" t="s">
        <v>42</v>
      </c>
      <c r="H3066">
        <v>67156</v>
      </c>
      <c r="I3066" t="s">
        <v>23</v>
      </c>
      <c r="J3066">
        <v>436</v>
      </c>
      <c r="K3066">
        <v>194</v>
      </c>
      <c r="L3066">
        <v>8.5</v>
      </c>
      <c r="M3066">
        <v>9.4</v>
      </c>
      <c r="N3066" t="s">
        <v>24</v>
      </c>
      <c r="O3066" t="s">
        <v>38</v>
      </c>
      <c r="P3066">
        <v>138196</v>
      </c>
      <c r="Q3066" t="s">
        <v>39</v>
      </c>
      <c r="R3066" t="s">
        <v>44</v>
      </c>
      <c r="S3066" t="s">
        <v>33</v>
      </c>
      <c r="T3066" t="s">
        <v>29</v>
      </c>
      <c r="U3066" t="str">
        <f>IF(mba_decision_dataset[[#This Row],[Age]]&lt;25,"21-25",IF(mba_decision_dataset[[#This Row],[Age]]&gt;30,"31-35","25-30"))</f>
        <v>21-25</v>
      </c>
      <c r="V3066" t="str">
        <f>IF(mba_decision_dataset[[#This Row],[GRE/GMAT Score]]&lt;351,"250-350",IF(mba_decision_dataset[[#This Row],[GRE/GMAT Score]]&gt;645,"above 645","350-645"))</f>
        <v>350-645</v>
      </c>
      <c r="W3066" s="3">
        <f>(mba_decision_dataset[[#This Row],[Expected Post-MBA Salary]]-mba_decision_dataset[[#This Row],[Annual Salary (Before MBA)]])/mba_decision_dataset[[#This Row],[Annual Salary (Before MBA)]]</f>
        <v>1.0578354875215916</v>
      </c>
    </row>
    <row r="3067" spans="1:23" x14ac:dyDescent="0.4">
      <c r="A3067">
        <v>3066</v>
      </c>
      <c r="B3067">
        <v>27</v>
      </c>
      <c r="C3067" t="s">
        <v>34</v>
      </c>
      <c r="D3067" t="s">
        <v>41</v>
      </c>
      <c r="E3067">
        <v>2.84</v>
      </c>
      <c r="F3067">
        <v>9</v>
      </c>
      <c r="G3067" t="s">
        <v>36</v>
      </c>
      <c r="H3067">
        <v>98378</v>
      </c>
      <c r="I3067" t="s">
        <v>29</v>
      </c>
      <c r="J3067">
        <v>763</v>
      </c>
      <c r="K3067">
        <v>15</v>
      </c>
      <c r="L3067">
        <v>5.3</v>
      </c>
      <c r="M3067">
        <v>7.6</v>
      </c>
      <c r="N3067" t="s">
        <v>37</v>
      </c>
      <c r="O3067" t="s">
        <v>46</v>
      </c>
      <c r="P3067">
        <v>94789</v>
      </c>
      <c r="Q3067" t="s">
        <v>26</v>
      </c>
      <c r="R3067" t="s">
        <v>44</v>
      </c>
      <c r="S3067" t="s">
        <v>33</v>
      </c>
      <c r="T3067" t="s">
        <v>23</v>
      </c>
      <c r="U3067" t="str">
        <f>IF(mba_decision_dataset[[#This Row],[Age]]&lt;25,"21-25",IF(mba_decision_dataset[[#This Row],[Age]]&gt;30,"31-35","25-30"))</f>
        <v>25-30</v>
      </c>
      <c r="V3067" t="str">
        <f>IF(mba_decision_dataset[[#This Row],[GRE/GMAT Score]]&lt;351,"250-350",IF(mba_decision_dataset[[#This Row],[GRE/GMAT Score]]&gt;645,"above 645","350-645"))</f>
        <v>above 645</v>
      </c>
      <c r="W3067" s="3">
        <f>(mba_decision_dataset[[#This Row],[Expected Post-MBA Salary]]-mba_decision_dataset[[#This Row],[Annual Salary (Before MBA)]])/mba_decision_dataset[[#This Row],[Annual Salary (Before MBA)]]</f>
        <v>-3.6481733720953868E-2</v>
      </c>
    </row>
    <row r="3068" spans="1:23" x14ac:dyDescent="0.4">
      <c r="A3068">
        <v>3067</v>
      </c>
      <c r="B3068">
        <v>31</v>
      </c>
      <c r="C3068" t="s">
        <v>34</v>
      </c>
      <c r="D3068" t="s">
        <v>50</v>
      </c>
      <c r="E3068">
        <v>3.32</v>
      </c>
      <c r="F3068">
        <v>3</v>
      </c>
      <c r="G3068" t="s">
        <v>30</v>
      </c>
      <c r="H3068">
        <v>68300</v>
      </c>
      <c r="I3068" t="s">
        <v>29</v>
      </c>
      <c r="J3068">
        <v>382</v>
      </c>
      <c r="K3068">
        <v>289</v>
      </c>
      <c r="L3068">
        <v>8.4</v>
      </c>
      <c r="M3068">
        <v>7.2</v>
      </c>
      <c r="N3068" t="s">
        <v>37</v>
      </c>
      <c r="O3068" t="s">
        <v>46</v>
      </c>
      <c r="P3068">
        <v>196371</v>
      </c>
      <c r="Q3068" t="s">
        <v>39</v>
      </c>
      <c r="R3068" t="s">
        <v>32</v>
      </c>
      <c r="S3068" t="s">
        <v>33</v>
      </c>
      <c r="T3068" t="s">
        <v>23</v>
      </c>
      <c r="U3068" t="str">
        <f>IF(mba_decision_dataset[[#This Row],[Age]]&lt;25,"21-25",IF(mba_decision_dataset[[#This Row],[Age]]&gt;30,"31-35","25-30"))</f>
        <v>31-35</v>
      </c>
      <c r="V3068" t="str">
        <f>IF(mba_decision_dataset[[#This Row],[GRE/GMAT Score]]&lt;351,"250-350",IF(mba_decision_dataset[[#This Row],[GRE/GMAT Score]]&gt;645,"above 645","350-645"))</f>
        <v>350-645</v>
      </c>
      <c r="W3068" s="3">
        <f>(mba_decision_dataset[[#This Row],[Expected Post-MBA Salary]]-mba_decision_dataset[[#This Row],[Annual Salary (Before MBA)]])/mba_decision_dataset[[#This Row],[Annual Salary (Before MBA)]]</f>
        <v>1.8751244509516838</v>
      </c>
    </row>
    <row r="3069" spans="1:23" x14ac:dyDescent="0.4">
      <c r="A3069">
        <v>3068</v>
      </c>
      <c r="B3069">
        <v>32</v>
      </c>
      <c r="C3069" t="s">
        <v>20</v>
      </c>
      <c r="D3069" t="s">
        <v>35</v>
      </c>
      <c r="E3069">
        <v>3.84</v>
      </c>
      <c r="F3069">
        <v>6</v>
      </c>
      <c r="G3069" t="s">
        <v>22</v>
      </c>
      <c r="H3069">
        <v>34476</v>
      </c>
      <c r="I3069" t="s">
        <v>29</v>
      </c>
      <c r="J3069">
        <v>753</v>
      </c>
      <c r="K3069">
        <v>267</v>
      </c>
      <c r="L3069">
        <v>5.5</v>
      </c>
      <c r="M3069">
        <v>7.1</v>
      </c>
      <c r="N3069" t="s">
        <v>37</v>
      </c>
      <c r="O3069" t="s">
        <v>25</v>
      </c>
      <c r="P3069">
        <v>175361</v>
      </c>
      <c r="Q3069" t="s">
        <v>39</v>
      </c>
      <c r="R3069" t="s">
        <v>40</v>
      </c>
      <c r="S3069" t="s">
        <v>33</v>
      </c>
      <c r="T3069" t="s">
        <v>23</v>
      </c>
      <c r="U3069" t="str">
        <f>IF(mba_decision_dataset[[#This Row],[Age]]&lt;25,"21-25",IF(mba_decision_dataset[[#This Row],[Age]]&gt;30,"31-35","25-30"))</f>
        <v>31-35</v>
      </c>
      <c r="V3069" t="str">
        <f>IF(mba_decision_dataset[[#This Row],[GRE/GMAT Score]]&lt;351,"250-350",IF(mba_decision_dataset[[#This Row],[GRE/GMAT Score]]&gt;645,"above 645","350-645"))</f>
        <v>above 645</v>
      </c>
      <c r="W3069" s="3">
        <f>(mba_decision_dataset[[#This Row],[Expected Post-MBA Salary]]-mba_decision_dataset[[#This Row],[Annual Salary (Before MBA)]])/mba_decision_dataset[[#This Row],[Annual Salary (Before MBA)]]</f>
        <v>4.0864659473256761</v>
      </c>
    </row>
    <row r="3070" spans="1:23" x14ac:dyDescent="0.4">
      <c r="A3070">
        <v>3069</v>
      </c>
      <c r="B3070">
        <v>26</v>
      </c>
      <c r="C3070" t="s">
        <v>20</v>
      </c>
      <c r="D3070" t="s">
        <v>21</v>
      </c>
      <c r="E3070">
        <v>3.89</v>
      </c>
      <c r="F3070">
        <v>1</v>
      </c>
      <c r="G3070" t="s">
        <v>30</v>
      </c>
      <c r="H3070">
        <v>117239</v>
      </c>
      <c r="I3070" t="s">
        <v>29</v>
      </c>
      <c r="J3070">
        <v>741</v>
      </c>
      <c r="K3070">
        <v>424</v>
      </c>
      <c r="L3070">
        <v>8.3000000000000007</v>
      </c>
      <c r="M3070">
        <v>7.9</v>
      </c>
      <c r="N3070" t="s">
        <v>45</v>
      </c>
      <c r="O3070" t="s">
        <v>38</v>
      </c>
      <c r="P3070">
        <v>149104</v>
      </c>
      <c r="Q3070" t="s">
        <v>26</v>
      </c>
      <c r="R3070" t="s">
        <v>27</v>
      </c>
      <c r="S3070" t="s">
        <v>28</v>
      </c>
      <c r="T3070" t="s">
        <v>23</v>
      </c>
      <c r="U3070" t="str">
        <f>IF(mba_decision_dataset[[#This Row],[Age]]&lt;25,"21-25",IF(mba_decision_dataset[[#This Row],[Age]]&gt;30,"31-35","25-30"))</f>
        <v>25-30</v>
      </c>
      <c r="V3070" t="str">
        <f>IF(mba_decision_dataset[[#This Row],[GRE/GMAT Score]]&lt;351,"250-350",IF(mba_decision_dataset[[#This Row],[GRE/GMAT Score]]&gt;645,"above 645","350-645"))</f>
        <v>above 645</v>
      </c>
      <c r="W3070" s="3">
        <f>(mba_decision_dataset[[#This Row],[Expected Post-MBA Salary]]-mba_decision_dataset[[#This Row],[Annual Salary (Before MBA)]])/mba_decision_dataset[[#This Row],[Annual Salary (Before MBA)]]</f>
        <v>0.27179522172655857</v>
      </c>
    </row>
    <row r="3071" spans="1:23" x14ac:dyDescent="0.4">
      <c r="A3071">
        <v>3070</v>
      </c>
      <c r="B3071">
        <v>34</v>
      </c>
      <c r="C3071" t="s">
        <v>20</v>
      </c>
      <c r="D3071" t="s">
        <v>49</v>
      </c>
      <c r="E3071">
        <v>2.34</v>
      </c>
      <c r="F3071">
        <v>9</v>
      </c>
      <c r="G3071" t="s">
        <v>36</v>
      </c>
      <c r="H3071">
        <v>46608</v>
      </c>
      <c r="I3071" t="s">
        <v>23</v>
      </c>
      <c r="J3071">
        <v>574</v>
      </c>
      <c r="K3071">
        <v>344</v>
      </c>
      <c r="L3071">
        <v>5</v>
      </c>
      <c r="M3071">
        <v>1.4</v>
      </c>
      <c r="N3071" t="s">
        <v>45</v>
      </c>
      <c r="O3071" t="s">
        <v>38</v>
      </c>
      <c r="P3071">
        <v>128941</v>
      </c>
      <c r="Q3071" t="s">
        <v>39</v>
      </c>
      <c r="R3071" t="s">
        <v>44</v>
      </c>
      <c r="S3071" t="s">
        <v>28</v>
      </c>
      <c r="T3071" t="s">
        <v>29</v>
      </c>
      <c r="U3071" t="str">
        <f>IF(mba_decision_dataset[[#This Row],[Age]]&lt;25,"21-25",IF(mba_decision_dataset[[#This Row],[Age]]&gt;30,"31-35","25-30"))</f>
        <v>31-35</v>
      </c>
      <c r="V3071" t="str">
        <f>IF(mba_decision_dataset[[#This Row],[GRE/GMAT Score]]&lt;351,"250-350",IF(mba_decision_dataset[[#This Row],[GRE/GMAT Score]]&gt;645,"above 645","350-645"))</f>
        <v>350-645</v>
      </c>
      <c r="W3071" s="3">
        <f>(mba_decision_dataset[[#This Row],[Expected Post-MBA Salary]]-mba_decision_dataset[[#This Row],[Annual Salary (Before MBA)]])/mba_decision_dataset[[#This Row],[Annual Salary (Before MBA)]]</f>
        <v>1.7664993134225884</v>
      </c>
    </row>
    <row r="3072" spans="1:23" x14ac:dyDescent="0.4">
      <c r="A3072">
        <v>3071</v>
      </c>
      <c r="B3072">
        <v>27</v>
      </c>
      <c r="C3072" t="s">
        <v>20</v>
      </c>
      <c r="D3072" t="s">
        <v>49</v>
      </c>
      <c r="E3072">
        <v>2.52</v>
      </c>
      <c r="F3072">
        <v>5</v>
      </c>
      <c r="G3072" t="s">
        <v>30</v>
      </c>
      <c r="H3072">
        <v>55478</v>
      </c>
      <c r="I3072" t="s">
        <v>23</v>
      </c>
      <c r="J3072">
        <v>691</v>
      </c>
      <c r="K3072">
        <v>169</v>
      </c>
      <c r="L3072">
        <v>1.5</v>
      </c>
      <c r="M3072">
        <v>3.3</v>
      </c>
      <c r="N3072" t="s">
        <v>45</v>
      </c>
      <c r="O3072" t="s">
        <v>38</v>
      </c>
      <c r="P3072">
        <v>190771</v>
      </c>
      <c r="Q3072" t="s">
        <v>26</v>
      </c>
      <c r="R3072" t="s">
        <v>27</v>
      </c>
      <c r="S3072" t="s">
        <v>28</v>
      </c>
      <c r="T3072" t="s">
        <v>29</v>
      </c>
      <c r="U3072" t="str">
        <f>IF(mba_decision_dataset[[#This Row],[Age]]&lt;25,"21-25",IF(mba_decision_dataset[[#This Row],[Age]]&gt;30,"31-35","25-30"))</f>
        <v>25-30</v>
      </c>
      <c r="V3072" t="str">
        <f>IF(mba_decision_dataset[[#This Row],[GRE/GMAT Score]]&lt;351,"250-350",IF(mba_decision_dataset[[#This Row],[GRE/GMAT Score]]&gt;645,"above 645","350-645"))</f>
        <v>above 645</v>
      </c>
      <c r="W3072" s="3">
        <f>(mba_decision_dataset[[#This Row],[Expected Post-MBA Salary]]-mba_decision_dataset[[#This Row],[Annual Salary (Before MBA)]])/mba_decision_dataset[[#This Row],[Annual Salary (Before MBA)]]</f>
        <v>2.4386783950394753</v>
      </c>
    </row>
    <row r="3073" spans="1:23" x14ac:dyDescent="0.4">
      <c r="A3073">
        <v>3072</v>
      </c>
      <c r="B3073">
        <v>25</v>
      </c>
      <c r="C3073" t="s">
        <v>20</v>
      </c>
      <c r="D3073" t="s">
        <v>49</v>
      </c>
      <c r="E3073">
        <v>3.62</v>
      </c>
      <c r="F3073">
        <v>4</v>
      </c>
      <c r="G3073" t="s">
        <v>42</v>
      </c>
      <c r="H3073">
        <v>76876</v>
      </c>
      <c r="I3073" t="s">
        <v>23</v>
      </c>
      <c r="J3073">
        <v>356</v>
      </c>
      <c r="K3073">
        <v>79</v>
      </c>
      <c r="L3073">
        <v>3</v>
      </c>
      <c r="M3073">
        <v>6.2</v>
      </c>
      <c r="N3073" t="s">
        <v>24</v>
      </c>
      <c r="O3073" t="s">
        <v>43</v>
      </c>
      <c r="P3073">
        <v>159395</v>
      </c>
      <c r="Q3073" t="s">
        <v>26</v>
      </c>
      <c r="R3073" t="s">
        <v>40</v>
      </c>
      <c r="S3073" t="s">
        <v>28</v>
      </c>
      <c r="T3073" t="s">
        <v>29</v>
      </c>
      <c r="U3073" t="str">
        <f>IF(mba_decision_dataset[[#This Row],[Age]]&lt;25,"21-25",IF(mba_decision_dataset[[#This Row],[Age]]&gt;30,"31-35","25-30"))</f>
        <v>25-30</v>
      </c>
      <c r="V3073" t="str">
        <f>IF(mba_decision_dataset[[#This Row],[GRE/GMAT Score]]&lt;351,"250-350",IF(mba_decision_dataset[[#This Row],[GRE/GMAT Score]]&gt;645,"above 645","350-645"))</f>
        <v>350-645</v>
      </c>
      <c r="W3073" s="3">
        <f>(mba_decision_dataset[[#This Row],[Expected Post-MBA Salary]]-mba_decision_dataset[[#This Row],[Annual Salary (Before MBA)]])/mba_decision_dataset[[#This Row],[Annual Salary (Before MBA)]]</f>
        <v>1.0734039232009991</v>
      </c>
    </row>
    <row r="3074" spans="1:23" x14ac:dyDescent="0.4">
      <c r="A3074">
        <v>3073</v>
      </c>
      <c r="B3074">
        <v>33</v>
      </c>
      <c r="C3074" t="s">
        <v>34</v>
      </c>
      <c r="D3074" t="s">
        <v>41</v>
      </c>
      <c r="E3074">
        <v>3.04</v>
      </c>
      <c r="F3074">
        <v>2</v>
      </c>
      <c r="G3074" t="s">
        <v>30</v>
      </c>
      <c r="H3074">
        <v>68181</v>
      </c>
      <c r="I3074" t="s">
        <v>23</v>
      </c>
      <c r="J3074">
        <v>418</v>
      </c>
      <c r="K3074">
        <v>389</v>
      </c>
      <c r="L3074">
        <v>3.7</v>
      </c>
      <c r="M3074">
        <v>3</v>
      </c>
      <c r="N3074" t="s">
        <v>47</v>
      </c>
      <c r="O3074" t="s">
        <v>31</v>
      </c>
      <c r="P3074">
        <v>199642</v>
      </c>
      <c r="Q3074" t="s">
        <v>26</v>
      </c>
      <c r="R3074" t="s">
        <v>44</v>
      </c>
      <c r="S3074" t="s">
        <v>28</v>
      </c>
      <c r="T3074" t="s">
        <v>29</v>
      </c>
      <c r="U3074" t="str">
        <f>IF(mba_decision_dataset[[#This Row],[Age]]&lt;25,"21-25",IF(mba_decision_dataset[[#This Row],[Age]]&gt;30,"31-35","25-30"))</f>
        <v>31-35</v>
      </c>
      <c r="V3074" t="str">
        <f>IF(mba_decision_dataset[[#This Row],[GRE/GMAT Score]]&lt;351,"250-350",IF(mba_decision_dataset[[#This Row],[GRE/GMAT Score]]&gt;645,"above 645","350-645"))</f>
        <v>350-645</v>
      </c>
      <c r="W3074" s="3">
        <f>(mba_decision_dataset[[#This Row],[Expected Post-MBA Salary]]-mba_decision_dataset[[#This Row],[Annual Salary (Before MBA)]])/mba_decision_dataset[[#This Row],[Annual Salary (Before MBA)]]</f>
        <v>1.9281178040803155</v>
      </c>
    </row>
    <row r="3075" spans="1:23" x14ac:dyDescent="0.4">
      <c r="A3075">
        <v>3074</v>
      </c>
      <c r="B3075">
        <v>26</v>
      </c>
      <c r="C3075" t="s">
        <v>20</v>
      </c>
      <c r="D3075" t="s">
        <v>41</v>
      </c>
      <c r="E3075">
        <v>2.91</v>
      </c>
      <c r="F3075">
        <v>4</v>
      </c>
      <c r="G3075" t="s">
        <v>42</v>
      </c>
      <c r="H3075">
        <v>77623</v>
      </c>
      <c r="I3075" t="s">
        <v>23</v>
      </c>
      <c r="J3075">
        <v>573</v>
      </c>
      <c r="K3075">
        <v>457</v>
      </c>
      <c r="L3075">
        <v>5</v>
      </c>
      <c r="M3075">
        <v>6.4</v>
      </c>
      <c r="N3075" t="s">
        <v>37</v>
      </c>
      <c r="O3075" t="s">
        <v>25</v>
      </c>
      <c r="P3075">
        <v>173463</v>
      </c>
      <c r="Q3075" t="s">
        <v>26</v>
      </c>
      <c r="R3075" t="s">
        <v>44</v>
      </c>
      <c r="S3075" t="s">
        <v>33</v>
      </c>
      <c r="T3075" t="s">
        <v>29</v>
      </c>
      <c r="U3075" t="str">
        <f>IF(mba_decision_dataset[[#This Row],[Age]]&lt;25,"21-25",IF(mba_decision_dataset[[#This Row],[Age]]&gt;30,"31-35","25-30"))</f>
        <v>25-30</v>
      </c>
      <c r="V3075" t="str">
        <f>IF(mba_decision_dataset[[#This Row],[GRE/GMAT Score]]&lt;351,"250-350",IF(mba_decision_dataset[[#This Row],[GRE/GMAT Score]]&gt;645,"above 645","350-645"))</f>
        <v>350-645</v>
      </c>
      <c r="W3075" s="3">
        <f>(mba_decision_dataset[[#This Row],[Expected Post-MBA Salary]]-mba_decision_dataset[[#This Row],[Annual Salary (Before MBA)]])/mba_decision_dataset[[#This Row],[Annual Salary (Before MBA)]]</f>
        <v>1.2346855957641421</v>
      </c>
    </row>
    <row r="3076" spans="1:23" x14ac:dyDescent="0.4">
      <c r="A3076">
        <v>3075</v>
      </c>
      <c r="B3076">
        <v>25</v>
      </c>
      <c r="C3076" t="s">
        <v>34</v>
      </c>
      <c r="D3076" t="s">
        <v>41</v>
      </c>
      <c r="E3076">
        <v>3.42</v>
      </c>
      <c r="F3076">
        <v>9</v>
      </c>
      <c r="G3076" t="s">
        <v>38</v>
      </c>
      <c r="H3076">
        <v>71566</v>
      </c>
      <c r="I3076" t="s">
        <v>29</v>
      </c>
      <c r="J3076">
        <v>758</v>
      </c>
      <c r="K3076">
        <v>388</v>
      </c>
      <c r="L3076">
        <v>5.3</v>
      </c>
      <c r="M3076">
        <v>9.6</v>
      </c>
      <c r="N3076" t="s">
        <v>47</v>
      </c>
      <c r="O3076" t="s">
        <v>25</v>
      </c>
      <c r="P3076">
        <v>176029</v>
      </c>
      <c r="Q3076" t="s">
        <v>26</v>
      </c>
      <c r="R3076" t="s">
        <v>27</v>
      </c>
      <c r="S3076" t="s">
        <v>33</v>
      </c>
      <c r="T3076" t="s">
        <v>29</v>
      </c>
      <c r="U3076" t="str">
        <f>IF(mba_decision_dataset[[#This Row],[Age]]&lt;25,"21-25",IF(mba_decision_dataset[[#This Row],[Age]]&gt;30,"31-35","25-30"))</f>
        <v>25-30</v>
      </c>
      <c r="V3076" t="str">
        <f>IF(mba_decision_dataset[[#This Row],[GRE/GMAT Score]]&lt;351,"250-350",IF(mba_decision_dataset[[#This Row],[GRE/GMAT Score]]&gt;645,"above 645","350-645"))</f>
        <v>above 645</v>
      </c>
      <c r="W3076" s="3">
        <f>(mba_decision_dataset[[#This Row],[Expected Post-MBA Salary]]-mba_decision_dataset[[#This Row],[Annual Salary (Before MBA)]])/mba_decision_dataset[[#This Row],[Annual Salary (Before MBA)]]</f>
        <v>1.459673588016656</v>
      </c>
    </row>
    <row r="3077" spans="1:23" x14ac:dyDescent="0.4">
      <c r="A3077">
        <v>3076</v>
      </c>
      <c r="B3077">
        <v>34</v>
      </c>
      <c r="C3077" t="s">
        <v>20</v>
      </c>
      <c r="D3077" t="s">
        <v>21</v>
      </c>
      <c r="E3077">
        <v>3.2</v>
      </c>
      <c r="F3077">
        <v>6</v>
      </c>
      <c r="G3077" t="s">
        <v>22</v>
      </c>
      <c r="H3077">
        <v>77780</v>
      </c>
      <c r="I3077" t="s">
        <v>29</v>
      </c>
      <c r="J3077">
        <v>395</v>
      </c>
      <c r="K3077">
        <v>219</v>
      </c>
      <c r="L3077">
        <v>9.8000000000000007</v>
      </c>
      <c r="M3077">
        <v>4</v>
      </c>
      <c r="N3077" t="s">
        <v>47</v>
      </c>
      <c r="O3077" t="s">
        <v>31</v>
      </c>
      <c r="P3077">
        <v>108912</v>
      </c>
      <c r="Q3077" t="s">
        <v>26</v>
      </c>
      <c r="R3077" t="s">
        <v>44</v>
      </c>
      <c r="S3077" t="s">
        <v>33</v>
      </c>
      <c r="T3077" t="s">
        <v>23</v>
      </c>
      <c r="U3077" t="str">
        <f>IF(mba_decision_dataset[[#This Row],[Age]]&lt;25,"21-25",IF(mba_decision_dataset[[#This Row],[Age]]&gt;30,"31-35","25-30"))</f>
        <v>31-35</v>
      </c>
      <c r="V3077" t="str">
        <f>IF(mba_decision_dataset[[#This Row],[GRE/GMAT Score]]&lt;351,"250-350",IF(mba_decision_dataset[[#This Row],[GRE/GMAT Score]]&gt;645,"above 645","350-645"))</f>
        <v>350-645</v>
      </c>
      <c r="W3077" s="3">
        <f>(mba_decision_dataset[[#This Row],[Expected Post-MBA Salary]]-mba_decision_dataset[[#This Row],[Annual Salary (Before MBA)]])/mba_decision_dataset[[#This Row],[Annual Salary (Before MBA)]]</f>
        <v>0.40025713551041397</v>
      </c>
    </row>
    <row r="3078" spans="1:23" x14ac:dyDescent="0.4">
      <c r="A3078">
        <v>3077</v>
      </c>
      <c r="B3078">
        <v>27</v>
      </c>
      <c r="C3078" t="s">
        <v>48</v>
      </c>
      <c r="D3078" t="s">
        <v>35</v>
      </c>
      <c r="E3078">
        <v>3.94</v>
      </c>
      <c r="F3078">
        <v>2</v>
      </c>
      <c r="G3078" t="s">
        <v>30</v>
      </c>
      <c r="H3078">
        <v>75498</v>
      </c>
      <c r="I3078" t="s">
        <v>23</v>
      </c>
      <c r="J3078">
        <v>344</v>
      </c>
      <c r="K3078">
        <v>234</v>
      </c>
      <c r="L3078">
        <v>5.3</v>
      </c>
      <c r="M3078">
        <v>7.8</v>
      </c>
      <c r="N3078" t="s">
        <v>45</v>
      </c>
      <c r="O3078" t="s">
        <v>38</v>
      </c>
      <c r="P3078">
        <v>114836</v>
      </c>
      <c r="Q3078" t="s">
        <v>39</v>
      </c>
      <c r="R3078" t="s">
        <v>27</v>
      </c>
      <c r="S3078" t="s">
        <v>28</v>
      </c>
      <c r="T3078" t="s">
        <v>23</v>
      </c>
      <c r="U3078" t="str">
        <f>IF(mba_decision_dataset[[#This Row],[Age]]&lt;25,"21-25",IF(mba_decision_dataset[[#This Row],[Age]]&gt;30,"31-35","25-30"))</f>
        <v>25-30</v>
      </c>
      <c r="V3078" t="str">
        <f>IF(mba_decision_dataset[[#This Row],[GRE/GMAT Score]]&lt;351,"250-350",IF(mba_decision_dataset[[#This Row],[GRE/GMAT Score]]&gt;645,"above 645","350-645"))</f>
        <v>250-350</v>
      </c>
      <c r="W3078" s="3">
        <f>(mba_decision_dataset[[#This Row],[Expected Post-MBA Salary]]-mba_decision_dataset[[#This Row],[Annual Salary (Before MBA)]])/mba_decision_dataset[[#This Row],[Annual Salary (Before MBA)]]</f>
        <v>0.52104691515007018</v>
      </c>
    </row>
    <row r="3079" spans="1:23" x14ac:dyDescent="0.4">
      <c r="A3079">
        <v>3078</v>
      </c>
      <c r="B3079">
        <v>22</v>
      </c>
      <c r="C3079" t="s">
        <v>20</v>
      </c>
      <c r="D3079" t="s">
        <v>49</v>
      </c>
      <c r="E3079">
        <v>3.17</v>
      </c>
      <c r="F3079">
        <v>7</v>
      </c>
      <c r="G3079" t="s">
        <v>42</v>
      </c>
      <c r="H3079">
        <v>55017</v>
      </c>
      <c r="I3079" t="s">
        <v>29</v>
      </c>
      <c r="J3079">
        <v>658</v>
      </c>
      <c r="K3079">
        <v>452</v>
      </c>
      <c r="L3079">
        <v>4.3</v>
      </c>
      <c r="M3079">
        <v>4.9000000000000004</v>
      </c>
      <c r="N3079" t="s">
        <v>37</v>
      </c>
      <c r="O3079" t="s">
        <v>25</v>
      </c>
      <c r="P3079">
        <v>128157</v>
      </c>
      <c r="Q3079" t="s">
        <v>39</v>
      </c>
      <c r="R3079" t="s">
        <v>44</v>
      </c>
      <c r="S3079" t="s">
        <v>28</v>
      </c>
      <c r="T3079" t="s">
        <v>29</v>
      </c>
      <c r="U3079" t="str">
        <f>IF(mba_decision_dataset[[#This Row],[Age]]&lt;25,"21-25",IF(mba_decision_dataset[[#This Row],[Age]]&gt;30,"31-35","25-30"))</f>
        <v>21-25</v>
      </c>
      <c r="V3079" t="str">
        <f>IF(mba_decision_dataset[[#This Row],[GRE/GMAT Score]]&lt;351,"250-350",IF(mba_decision_dataset[[#This Row],[GRE/GMAT Score]]&gt;645,"above 645","350-645"))</f>
        <v>above 645</v>
      </c>
      <c r="W3079" s="3">
        <f>(mba_decision_dataset[[#This Row],[Expected Post-MBA Salary]]-mba_decision_dataset[[#This Row],[Annual Salary (Before MBA)]])/mba_decision_dataset[[#This Row],[Annual Salary (Before MBA)]]</f>
        <v>1.3294072741152734</v>
      </c>
    </row>
    <row r="3080" spans="1:23" x14ac:dyDescent="0.4">
      <c r="A3080">
        <v>3079</v>
      </c>
      <c r="B3080">
        <v>34</v>
      </c>
      <c r="C3080" t="s">
        <v>34</v>
      </c>
      <c r="D3080" t="s">
        <v>50</v>
      </c>
      <c r="E3080">
        <v>2.93</v>
      </c>
      <c r="F3080">
        <v>6</v>
      </c>
      <c r="G3080" t="s">
        <v>36</v>
      </c>
      <c r="H3080">
        <v>65423</v>
      </c>
      <c r="I3080" t="s">
        <v>23</v>
      </c>
      <c r="J3080">
        <v>645</v>
      </c>
      <c r="K3080">
        <v>421</v>
      </c>
      <c r="L3080">
        <v>4.2</v>
      </c>
      <c r="M3080">
        <v>7.5</v>
      </c>
      <c r="N3080" t="s">
        <v>45</v>
      </c>
      <c r="O3080" t="s">
        <v>43</v>
      </c>
      <c r="P3080">
        <v>70130</v>
      </c>
      <c r="Q3080" t="s">
        <v>39</v>
      </c>
      <c r="R3080" t="s">
        <v>32</v>
      </c>
      <c r="S3080" t="s">
        <v>28</v>
      </c>
      <c r="T3080" t="s">
        <v>29</v>
      </c>
      <c r="U3080" t="str">
        <f>IF(mba_decision_dataset[[#This Row],[Age]]&lt;25,"21-25",IF(mba_decision_dataset[[#This Row],[Age]]&gt;30,"31-35","25-30"))</f>
        <v>31-35</v>
      </c>
      <c r="V3080" t="str">
        <f>IF(mba_decision_dataset[[#This Row],[GRE/GMAT Score]]&lt;351,"250-350",IF(mba_decision_dataset[[#This Row],[GRE/GMAT Score]]&gt;645,"above 645","350-645"))</f>
        <v>350-645</v>
      </c>
      <c r="W3080" s="3">
        <f>(mba_decision_dataset[[#This Row],[Expected Post-MBA Salary]]-mba_decision_dataset[[#This Row],[Annual Salary (Before MBA)]])/mba_decision_dataset[[#This Row],[Annual Salary (Before MBA)]]</f>
        <v>7.1947174541063544E-2</v>
      </c>
    </row>
    <row r="3081" spans="1:23" x14ac:dyDescent="0.4">
      <c r="A3081">
        <v>3080</v>
      </c>
      <c r="B3081">
        <v>31</v>
      </c>
      <c r="C3081" t="s">
        <v>20</v>
      </c>
      <c r="D3081" t="s">
        <v>49</v>
      </c>
      <c r="E3081">
        <v>3.09</v>
      </c>
      <c r="F3081">
        <v>3</v>
      </c>
      <c r="G3081" t="s">
        <v>36</v>
      </c>
      <c r="H3081">
        <v>68169</v>
      </c>
      <c r="I3081" t="s">
        <v>23</v>
      </c>
      <c r="J3081">
        <v>316</v>
      </c>
      <c r="K3081">
        <v>115</v>
      </c>
      <c r="L3081">
        <v>9</v>
      </c>
      <c r="M3081">
        <v>1.6</v>
      </c>
      <c r="N3081" t="s">
        <v>47</v>
      </c>
      <c r="O3081" t="s">
        <v>38</v>
      </c>
      <c r="P3081">
        <v>165540</v>
      </c>
      <c r="Q3081" t="s">
        <v>26</v>
      </c>
      <c r="R3081" t="s">
        <v>27</v>
      </c>
      <c r="S3081" t="s">
        <v>33</v>
      </c>
      <c r="T3081" t="s">
        <v>23</v>
      </c>
      <c r="U3081" t="str">
        <f>IF(mba_decision_dataset[[#This Row],[Age]]&lt;25,"21-25",IF(mba_decision_dataset[[#This Row],[Age]]&gt;30,"31-35","25-30"))</f>
        <v>31-35</v>
      </c>
      <c r="V3081" t="str">
        <f>IF(mba_decision_dataset[[#This Row],[GRE/GMAT Score]]&lt;351,"250-350",IF(mba_decision_dataset[[#This Row],[GRE/GMAT Score]]&gt;645,"above 645","350-645"))</f>
        <v>250-350</v>
      </c>
      <c r="W3081" s="3">
        <f>(mba_decision_dataset[[#This Row],[Expected Post-MBA Salary]]-mba_decision_dataset[[#This Row],[Annual Salary (Before MBA)]])/mba_decision_dataset[[#This Row],[Annual Salary (Before MBA)]]</f>
        <v>1.4283765347885402</v>
      </c>
    </row>
    <row r="3082" spans="1:23" x14ac:dyDescent="0.4">
      <c r="A3082">
        <v>3081</v>
      </c>
      <c r="B3082">
        <v>25</v>
      </c>
      <c r="C3082" t="s">
        <v>20</v>
      </c>
      <c r="D3082" t="s">
        <v>49</v>
      </c>
      <c r="E3082">
        <v>3.62</v>
      </c>
      <c r="F3082">
        <v>4</v>
      </c>
      <c r="G3082" t="s">
        <v>42</v>
      </c>
      <c r="H3082">
        <v>75999</v>
      </c>
      <c r="I3082" t="s">
        <v>23</v>
      </c>
      <c r="J3082">
        <v>467</v>
      </c>
      <c r="K3082">
        <v>13</v>
      </c>
      <c r="L3082">
        <v>4.5</v>
      </c>
      <c r="M3082">
        <v>4.3</v>
      </c>
      <c r="N3082" t="s">
        <v>37</v>
      </c>
      <c r="O3082" t="s">
        <v>46</v>
      </c>
      <c r="P3082">
        <v>176772</v>
      </c>
      <c r="Q3082" t="s">
        <v>26</v>
      </c>
      <c r="R3082" t="s">
        <v>27</v>
      </c>
      <c r="S3082" t="s">
        <v>28</v>
      </c>
      <c r="T3082" t="s">
        <v>23</v>
      </c>
      <c r="U3082" t="str">
        <f>IF(mba_decision_dataset[[#This Row],[Age]]&lt;25,"21-25",IF(mba_decision_dataset[[#This Row],[Age]]&gt;30,"31-35","25-30"))</f>
        <v>25-30</v>
      </c>
      <c r="V3082" t="str">
        <f>IF(mba_decision_dataset[[#This Row],[GRE/GMAT Score]]&lt;351,"250-350",IF(mba_decision_dataset[[#This Row],[GRE/GMAT Score]]&gt;645,"above 645","350-645"))</f>
        <v>350-645</v>
      </c>
      <c r="W3082" s="3">
        <f>(mba_decision_dataset[[#This Row],[Expected Post-MBA Salary]]-mba_decision_dataset[[#This Row],[Annual Salary (Before MBA)]])/mba_decision_dataset[[#This Row],[Annual Salary (Before MBA)]]</f>
        <v>1.3259779733943868</v>
      </c>
    </row>
    <row r="3083" spans="1:23" x14ac:dyDescent="0.4">
      <c r="A3083">
        <v>3082</v>
      </c>
      <c r="B3083">
        <v>26</v>
      </c>
      <c r="C3083" t="s">
        <v>34</v>
      </c>
      <c r="D3083" t="s">
        <v>49</v>
      </c>
      <c r="E3083">
        <v>3.23</v>
      </c>
      <c r="F3083">
        <v>9</v>
      </c>
      <c r="G3083" t="s">
        <v>22</v>
      </c>
      <c r="H3083">
        <v>45472</v>
      </c>
      <c r="I3083" t="s">
        <v>29</v>
      </c>
      <c r="J3083">
        <v>461</v>
      </c>
      <c r="K3083">
        <v>149</v>
      </c>
      <c r="L3083">
        <v>8.1</v>
      </c>
      <c r="M3083">
        <v>7.5</v>
      </c>
      <c r="N3083" t="s">
        <v>24</v>
      </c>
      <c r="O3083" t="s">
        <v>25</v>
      </c>
      <c r="P3083">
        <v>179268</v>
      </c>
      <c r="Q3083" t="s">
        <v>39</v>
      </c>
      <c r="R3083" t="s">
        <v>32</v>
      </c>
      <c r="S3083" t="s">
        <v>33</v>
      </c>
      <c r="T3083" t="s">
        <v>23</v>
      </c>
      <c r="U3083" t="str">
        <f>IF(mba_decision_dataset[[#This Row],[Age]]&lt;25,"21-25",IF(mba_decision_dataset[[#This Row],[Age]]&gt;30,"31-35","25-30"))</f>
        <v>25-30</v>
      </c>
      <c r="V3083" t="str">
        <f>IF(mba_decision_dataset[[#This Row],[GRE/GMAT Score]]&lt;351,"250-350",IF(mba_decision_dataset[[#This Row],[GRE/GMAT Score]]&gt;645,"above 645","350-645"))</f>
        <v>350-645</v>
      </c>
      <c r="W3083" s="3">
        <f>(mba_decision_dataset[[#This Row],[Expected Post-MBA Salary]]-mba_decision_dataset[[#This Row],[Annual Salary (Before MBA)]])/mba_decision_dataset[[#This Row],[Annual Salary (Before MBA)]]</f>
        <v>2.9423821252638986</v>
      </c>
    </row>
    <row r="3084" spans="1:23" x14ac:dyDescent="0.4">
      <c r="A3084">
        <v>3083</v>
      </c>
      <c r="B3084">
        <v>26</v>
      </c>
      <c r="C3084" t="s">
        <v>20</v>
      </c>
      <c r="D3084" t="s">
        <v>49</v>
      </c>
      <c r="E3084">
        <v>3.29</v>
      </c>
      <c r="F3084">
        <v>3</v>
      </c>
      <c r="G3084" t="s">
        <v>38</v>
      </c>
      <c r="H3084">
        <v>75322</v>
      </c>
      <c r="I3084" t="s">
        <v>23</v>
      </c>
      <c r="J3084">
        <v>670</v>
      </c>
      <c r="K3084">
        <v>267</v>
      </c>
      <c r="L3084">
        <v>3.2</v>
      </c>
      <c r="M3084">
        <v>8.6</v>
      </c>
      <c r="N3084" t="s">
        <v>24</v>
      </c>
      <c r="O3084" t="s">
        <v>43</v>
      </c>
      <c r="P3084">
        <v>162612</v>
      </c>
      <c r="Q3084" t="s">
        <v>39</v>
      </c>
      <c r="R3084" t="s">
        <v>44</v>
      </c>
      <c r="S3084" t="s">
        <v>28</v>
      </c>
      <c r="T3084" t="s">
        <v>23</v>
      </c>
      <c r="U3084" t="str">
        <f>IF(mba_decision_dataset[[#This Row],[Age]]&lt;25,"21-25",IF(mba_decision_dataset[[#This Row],[Age]]&gt;30,"31-35","25-30"))</f>
        <v>25-30</v>
      </c>
      <c r="V3084" t="str">
        <f>IF(mba_decision_dataset[[#This Row],[GRE/GMAT Score]]&lt;351,"250-350",IF(mba_decision_dataset[[#This Row],[GRE/GMAT Score]]&gt;645,"above 645","350-645"))</f>
        <v>above 645</v>
      </c>
      <c r="W3084" s="3">
        <f>(mba_decision_dataset[[#This Row],[Expected Post-MBA Salary]]-mba_decision_dataset[[#This Row],[Annual Salary (Before MBA)]])/mba_decision_dataset[[#This Row],[Annual Salary (Before MBA)]]</f>
        <v>1.158891160617084</v>
      </c>
    </row>
    <row r="3085" spans="1:23" x14ac:dyDescent="0.4">
      <c r="A3085">
        <v>3084</v>
      </c>
      <c r="B3085">
        <v>25</v>
      </c>
      <c r="C3085" t="s">
        <v>34</v>
      </c>
      <c r="D3085" t="s">
        <v>35</v>
      </c>
      <c r="E3085">
        <v>3.94</v>
      </c>
      <c r="F3085">
        <v>1</v>
      </c>
      <c r="G3085" t="s">
        <v>38</v>
      </c>
      <c r="H3085">
        <v>107334</v>
      </c>
      <c r="I3085" t="s">
        <v>29</v>
      </c>
      <c r="J3085">
        <v>409</v>
      </c>
      <c r="K3085">
        <v>460</v>
      </c>
      <c r="L3085">
        <v>4.9000000000000004</v>
      </c>
      <c r="M3085">
        <v>4.8</v>
      </c>
      <c r="N3085" t="s">
        <v>47</v>
      </c>
      <c r="O3085" t="s">
        <v>43</v>
      </c>
      <c r="P3085">
        <v>61450</v>
      </c>
      <c r="Q3085" t="s">
        <v>26</v>
      </c>
      <c r="R3085" t="s">
        <v>32</v>
      </c>
      <c r="S3085" t="s">
        <v>33</v>
      </c>
      <c r="T3085" t="s">
        <v>23</v>
      </c>
      <c r="U3085" t="str">
        <f>IF(mba_decision_dataset[[#This Row],[Age]]&lt;25,"21-25",IF(mba_decision_dataset[[#This Row],[Age]]&gt;30,"31-35","25-30"))</f>
        <v>25-30</v>
      </c>
      <c r="V3085" t="str">
        <f>IF(mba_decision_dataset[[#This Row],[GRE/GMAT Score]]&lt;351,"250-350",IF(mba_decision_dataset[[#This Row],[GRE/GMAT Score]]&gt;645,"above 645","350-645"))</f>
        <v>350-645</v>
      </c>
      <c r="W3085" s="3">
        <f>(mba_decision_dataset[[#This Row],[Expected Post-MBA Salary]]-mba_decision_dataset[[#This Row],[Annual Salary (Before MBA)]])/mba_decision_dataset[[#This Row],[Annual Salary (Before MBA)]]</f>
        <v>-0.42748802802467067</v>
      </c>
    </row>
    <row r="3086" spans="1:23" x14ac:dyDescent="0.4">
      <c r="A3086">
        <v>3085</v>
      </c>
      <c r="B3086">
        <v>30</v>
      </c>
      <c r="C3086" t="s">
        <v>34</v>
      </c>
      <c r="D3086" t="s">
        <v>50</v>
      </c>
      <c r="E3086">
        <v>3.24</v>
      </c>
      <c r="F3086">
        <v>8</v>
      </c>
      <c r="G3086" t="s">
        <v>22</v>
      </c>
      <c r="H3086">
        <v>65745</v>
      </c>
      <c r="I3086" t="s">
        <v>29</v>
      </c>
      <c r="J3086">
        <v>732</v>
      </c>
      <c r="K3086">
        <v>14</v>
      </c>
      <c r="L3086">
        <v>6.2</v>
      </c>
      <c r="M3086">
        <v>6</v>
      </c>
      <c r="N3086" t="s">
        <v>47</v>
      </c>
      <c r="O3086" t="s">
        <v>43</v>
      </c>
      <c r="P3086">
        <v>122496</v>
      </c>
      <c r="Q3086" t="s">
        <v>26</v>
      </c>
      <c r="R3086" t="s">
        <v>40</v>
      </c>
      <c r="S3086" t="s">
        <v>28</v>
      </c>
      <c r="T3086" t="s">
        <v>29</v>
      </c>
      <c r="U3086" t="str">
        <f>IF(mba_decision_dataset[[#This Row],[Age]]&lt;25,"21-25",IF(mba_decision_dataset[[#This Row],[Age]]&gt;30,"31-35","25-30"))</f>
        <v>25-30</v>
      </c>
      <c r="V3086" t="str">
        <f>IF(mba_decision_dataset[[#This Row],[GRE/GMAT Score]]&lt;351,"250-350",IF(mba_decision_dataset[[#This Row],[GRE/GMAT Score]]&gt;645,"above 645","350-645"))</f>
        <v>above 645</v>
      </c>
      <c r="W3086" s="3">
        <f>(mba_decision_dataset[[#This Row],[Expected Post-MBA Salary]]-mba_decision_dataset[[#This Row],[Annual Salary (Before MBA)]])/mba_decision_dataset[[#This Row],[Annual Salary (Before MBA)]]</f>
        <v>0.86319872233629935</v>
      </c>
    </row>
    <row r="3087" spans="1:23" x14ac:dyDescent="0.4">
      <c r="A3087">
        <v>3086</v>
      </c>
      <c r="B3087">
        <v>27</v>
      </c>
      <c r="C3087" t="s">
        <v>20</v>
      </c>
      <c r="D3087" t="s">
        <v>41</v>
      </c>
      <c r="E3087">
        <v>2.76</v>
      </c>
      <c r="F3087">
        <v>0</v>
      </c>
      <c r="G3087" t="s">
        <v>30</v>
      </c>
      <c r="H3087">
        <v>77611</v>
      </c>
      <c r="I3087" t="s">
        <v>29</v>
      </c>
      <c r="J3087">
        <v>590</v>
      </c>
      <c r="K3087">
        <v>493</v>
      </c>
      <c r="L3087">
        <v>6.1</v>
      </c>
      <c r="M3087">
        <v>9.6999999999999993</v>
      </c>
      <c r="N3087" t="s">
        <v>24</v>
      </c>
      <c r="O3087" t="s">
        <v>46</v>
      </c>
      <c r="P3087">
        <v>119855</v>
      </c>
      <c r="Q3087" t="s">
        <v>26</v>
      </c>
      <c r="R3087" t="s">
        <v>27</v>
      </c>
      <c r="S3087" t="s">
        <v>33</v>
      </c>
      <c r="T3087" t="s">
        <v>29</v>
      </c>
      <c r="U3087" t="str">
        <f>IF(mba_decision_dataset[[#This Row],[Age]]&lt;25,"21-25",IF(mba_decision_dataset[[#This Row],[Age]]&gt;30,"31-35","25-30"))</f>
        <v>25-30</v>
      </c>
      <c r="V3087" t="str">
        <f>IF(mba_decision_dataset[[#This Row],[GRE/GMAT Score]]&lt;351,"250-350",IF(mba_decision_dataset[[#This Row],[GRE/GMAT Score]]&gt;645,"above 645","350-645"))</f>
        <v>350-645</v>
      </c>
      <c r="W3087" s="3">
        <f>(mba_decision_dataset[[#This Row],[Expected Post-MBA Salary]]-mba_decision_dataset[[#This Row],[Annual Salary (Before MBA)]])/mba_decision_dataset[[#This Row],[Annual Salary (Before MBA)]]</f>
        <v>0.5443042867634742</v>
      </c>
    </row>
    <row r="3088" spans="1:23" x14ac:dyDescent="0.4">
      <c r="A3088">
        <v>3087</v>
      </c>
      <c r="B3088">
        <v>30</v>
      </c>
      <c r="C3088" t="s">
        <v>20</v>
      </c>
      <c r="D3088" t="s">
        <v>50</v>
      </c>
      <c r="E3088">
        <v>3.38</v>
      </c>
      <c r="F3088">
        <v>7</v>
      </c>
      <c r="G3088" t="s">
        <v>42</v>
      </c>
      <c r="H3088">
        <v>103020</v>
      </c>
      <c r="I3088" t="s">
        <v>29</v>
      </c>
      <c r="J3088">
        <v>429</v>
      </c>
      <c r="K3088">
        <v>250</v>
      </c>
      <c r="L3088">
        <v>6.2</v>
      </c>
      <c r="M3088">
        <v>5.0999999999999996</v>
      </c>
      <c r="N3088" t="s">
        <v>45</v>
      </c>
      <c r="O3088" t="s">
        <v>31</v>
      </c>
      <c r="P3088">
        <v>142426</v>
      </c>
      <c r="Q3088" t="s">
        <v>39</v>
      </c>
      <c r="R3088" t="s">
        <v>44</v>
      </c>
      <c r="S3088" t="s">
        <v>28</v>
      </c>
      <c r="T3088" t="s">
        <v>23</v>
      </c>
      <c r="U3088" t="str">
        <f>IF(mba_decision_dataset[[#This Row],[Age]]&lt;25,"21-25",IF(mba_decision_dataset[[#This Row],[Age]]&gt;30,"31-35","25-30"))</f>
        <v>25-30</v>
      </c>
      <c r="V3088" t="str">
        <f>IF(mba_decision_dataset[[#This Row],[GRE/GMAT Score]]&lt;351,"250-350",IF(mba_decision_dataset[[#This Row],[GRE/GMAT Score]]&gt;645,"above 645","350-645"))</f>
        <v>350-645</v>
      </c>
      <c r="W3088" s="3">
        <f>(mba_decision_dataset[[#This Row],[Expected Post-MBA Salary]]-mba_decision_dataset[[#This Row],[Annual Salary (Before MBA)]])/mba_decision_dataset[[#This Row],[Annual Salary (Before MBA)]]</f>
        <v>0.3825082508250825</v>
      </c>
    </row>
    <row r="3089" spans="1:23" x14ac:dyDescent="0.4">
      <c r="A3089">
        <v>3088</v>
      </c>
      <c r="B3089">
        <v>28</v>
      </c>
      <c r="C3089" t="s">
        <v>34</v>
      </c>
      <c r="D3089" t="s">
        <v>49</v>
      </c>
      <c r="E3089">
        <v>3.32</v>
      </c>
      <c r="F3089">
        <v>3</v>
      </c>
      <c r="G3089" t="s">
        <v>38</v>
      </c>
      <c r="H3089">
        <v>55500</v>
      </c>
      <c r="I3089" t="s">
        <v>23</v>
      </c>
      <c r="J3089">
        <v>503</v>
      </c>
      <c r="K3089">
        <v>420</v>
      </c>
      <c r="L3089">
        <v>7.7</v>
      </c>
      <c r="M3089">
        <v>3.1</v>
      </c>
      <c r="N3089" t="s">
        <v>37</v>
      </c>
      <c r="O3089" t="s">
        <v>46</v>
      </c>
      <c r="P3089">
        <v>171301</v>
      </c>
      <c r="Q3089" t="s">
        <v>26</v>
      </c>
      <c r="R3089" t="s">
        <v>40</v>
      </c>
      <c r="S3089" t="s">
        <v>28</v>
      </c>
      <c r="T3089" t="s">
        <v>23</v>
      </c>
      <c r="U3089" t="str">
        <f>IF(mba_decision_dataset[[#This Row],[Age]]&lt;25,"21-25",IF(mba_decision_dataset[[#This Row],[Age]]&gt;30,"31-35","25-30"))</f>
        <v>25-30</v>
      </c>
      <c r="V3089" t="str">
        <f>IF(mba_decision_dataset[[#This Row],[GRE/GMAT Score]]&lt;351,"250-350",IF(mba_decision_dataset[[#This Row],[GRE/GMAT Score]]&gt;645,"above 645","350-645"))</f>
        <v>350-645</v>
      </c>
      <c r="W3089" s="3">
        <f>(mba_decision_dataset[[#This Row],[Expected Post-MBA Salary]]-mba_decision_dataset[[#This Row],[Annual Salary (Before MBA)]])/mba_decision_dataset[[#This Row],[Annual Salary (Before MBA)]]</f>
        <v>2.0865045045045045</v>
      </c>
    </row>
    <row r="3090" spans="1:23" x14ac:dyDescent="0.4">
      <c r="A3090">
        <v>3089</v>
      </c>
      <c r="B3090">
        <v>27</v>
      </c>
      <c r="C3090" t="s">
        <v>20</v>
      </c>
      <c r="D3090" t="s">
        <v>50</v>
      </c>
      <c r="E3090">
        <v>2.0299999999999998</v>
      </c>
      <c r="F3090">
        <v>8</v>
      </c>
      <c r="G3090" t="s">
        <v>22</v>
      </c>
      <c r="H3090">
        <v>111641</v>
      </c>
      <c r="I3090" t="s">
        <v>23</v>
      </c>
      <c r="J3090">
        <v>433</v>
      </c>
      <c r="K3090">
        <v>397</v>
      </c>
      <c r="L3090">
        <v>5.6</v>
      </c>
      <c r="M3090">
        <v>1.2</v>
      </c>
      <c r="N3090" t="s">
        <v>37</v>
      </c>
      <c r="O3090" t="s">
        <v>43</v>
      </c>
      <c r="P3090">
        <v>71735</v>
      </c>
      <c r="Q3090" t="s">
        <v>39</v>
      </c>
      <c r="R3090" t="s">
        <v>44</v>
      </c>
      <c r="S3090" t="s">
        <v>33</v>
      </c>
      <c r="T3090" t="s">
        <v>29</v>
      </c>
      <c r="U3090" t="str">
        <f>IF(mba_decision_dataset[[#This Row],[Age]]&lt;25,"21-25",IF(mba_decision_dataset[[#This Row],[Age]]&gt;30,"31-35","25-30"))</f>
        <v>25-30</v>
      </c>
      <c r="V3090" t="str">
        <f>IF(mba_decision_dataset[[#This Row],[GRE/GMAT Score]]&lt;351,"250-350",IF(mba_decision_dataset[[#This Row],[GRE/GMAT Score]]&gt;645,"above 645","350-645"))</f>
        <v>350-645</v>
      </c>
      <c r="W3090" s="3">
        <f>(mba_decision_dataset[[#This Row],[Expected Post-MBA Salary]]-mba_decision_dataset[[#This Row],[Annual Salary (Before MBA)]])/mba_decision_dataset[[#This Row],[Annual Salary (Before MBA)]]</f>
        <v>-0.35744932417301889</v>
      </c>
    </row>
    <row r="3091" spans="1:23" x14ac:dyDescent="0.4">
      <c r="A3091">
        <v>3090</v>
      </c>
      <c r="B3091">
        <v>25</v>
      </c>
      <c r="C3091" t="s">
        <v>34</v>
      </c>
      <c r="D3091" t="s">
        <v>49</v>
      </c>
      <c r="E3091">
        <v>2.93</v>
      </c>
      <c r="F3091">
        <v>2</v>
      </c>
      <c r="G3091" t="s">
        <v>38</v>
      </c>
      <c r="H3091">
        <v>97561</v>
      </c>
      <c r="I3091" t="s">
        <v>23</v>
      </c>
      <c r="J3091">
        <v>635</v>
      </c>
      <c r="K3091">
        <v>187</v>
      </c>
      <c r="L3091">
        <v>2.6</v>
      </c>
      <c r="M3091">
        <v>9.3000000000000007</v>
      </c>
      <c r="N3091" t="s">
        <v>47</v>
      </c>
      <c r="O3091" t="s">
        <v>38</v>
      </c>
      <c r="P3091">
        <v>79067</v>
      </c>
      <c r="Q3091" t="s">
        <v>26</v>
      </c>
      <c r="R3091" t="s">
        <v>32</v>
      </c>
      <c r="S3091" t="s">
        <v>28</v>
      </c>
      <c r="T3091" t="s">
        <v>29</v>
      </c>
      <c r="U3091" t="str">
        <f>IF(mba_decision_dataset[[#This Row],[Age]]&lt;25,"21-25",IF(mba_decision_dataset[[#This Row],[Age]]&gt;30,"31-35","25-30"))</f>
        <v>25-30</v>
      </c>
      <c r="V3091" t="str">
        <f>IF(mba_decision_dataset[[#This Row],[GRE/GMAT Score]]&lt;351,"250-350",IF(mba_decision_dataset[[#This Row],[GRE/GMAT Score]]&gt;645,"above 645","350-645"))</f>
        <v>350-645</v>
      </c>
      <c r="W3091" s="3">
        <f>(mba_decision_dataset[[#This Row],[Expected Post-MBA Salary]]-mba_decision_dataset[[#This Row],[Annual Salary (Before MBA)]])/mba_decision_dataset[[#This Row],[Annual Salary (Before MBA)]]</f>
        <v>-0.18956345260913685</v>
      </c>
    </row>
    <row r="3092" spans="1:23" x14ac:dyDescent="0.4">
      <c r="A3092">
        <v>3091</v>
      </c>
      <c r="B3092">
        <v>21</v>
      </c>
      <c r="C3092" t="s">
        <v>34</v>
      </c>
      <c r="D3092" t="s">
        <v>50</v>
      </c>
      <c r="E3092">
        <v>3.49</v>
      </c>
      <c r="F3092">
        <v>6</v>
      </c>
      <c r="G3092" t="s">
        <v>38</v>
      </c>
      <c r="H3092">
        <v>59546</v>
      </c>
      <c r="I3092" t="s">
        <v>29</v>
      </c>
      <c r="J3092">
        <v>492</v>
      </c>
      <c r="K3092">
        <v>69</v>
      </c>
      <c r="L3092">
        <v>6.2</v>
      </c>
      <c r="M3092">
        <v>1.5</v>
      </c>
      <c r="N3092" t="s">
        <v>45</v>
      </c>
      <c r="O3092" t="s">
        <v>43</v>
      </c>
      <c r="P3092">
        <v>62453</v>
      </c>
      <c r="Q3092" t="s">
        <v>26</v>
      </c>
      <c r="R3092" t="s">
        <v>44</v>
      </c>
      <c r="S3092" t="s">
        <v>28</v>
      </c>
      <c r="T3092" t="s">
        <v>29</v>
      </c>
      <c r="U3092" t="str">
        <f>IF(mba_decision_dataset[[#This Row],[Age]]&lt;25,"21-25",IF(mba_decision_dataset[[#This Row],[Age]]&gt;30,"31-35","25-30"))</f>
        <v>21-25</v>
      </c>
      <c r="V3092" t="str">
        <f>IF(mba_decision_dataset[[#This Row],[GRE/GMAT Score]]&lt;351,"250-350",IF(mba_decision_dataset[[#This Row],[GRE/GMAT Score]]&gt;645,"above 645","350-645"))</f>
        <v>350-645</v>
      </c>
      <c r="W3092" s="3">
        <f>(mba_decision_dataset[[#This Row],[Expected Post-MBA Salary]]-mba_decision_dataset[[#This Row],[Annual Salary (Before MBA)]])/mba_decision_dataset[[#This Row],[Annual Salary (Before MBA)]]</f>
        <v>4.8819400127632417E-2</v>
      </c>
    </row>
    <row r="3093" spans="1:23" x14ac:dyDescent="0.4">
      <c r="A3093">
        <v>3092</v>
      </c>
      <c r="B3093">
        <v>33</v>
      </c>
      <c r="C3093" t="s">
        <v>20</v>
      </c>
      <c r="D3093" t="s">
        <v>21</v>
      </c>
      <c r="E3093">
        <v>3</v>
      </c>
      <c r="F3093">
        <v>2</v>
      </c>
      <c r="G3093" t="s">
        <v>30</v>
      </c>
      <c r="H3093">
        <v>100313</v>
      </c>
      <c r="I3093" t="s">
        <v>23</v>
      </c>
      <c r="J3093">
        <v>777</v>
      </c>
      <c r="K3093">
        <v>277</v>
      </c>
      <c r="L3093">
        <v>3.7</v>
      </c>
      <c r="M3093">
        <v>3.1</v>
      </c>
      <c r="N3093" t="s">
        <v>37</v>
      </c>
      <c r="O3093" t="s">
        <v>46</v>
      </c>
      <c r="P3093">
        <v>89887</v>
      </c>
      <c r="Q3093" t="s">
        <v>26</v>
      </c>
      <c r="R3093" t="s">
        <v>44</v>
      </c>
      <c r="S3093" t="s">
        <v>33</v>
      </c>
      <c r="T3093" t="s">
        <v>29</v>
      </c>
      <c r="U3093" t="str">
        <f>IF(mba_decision_dataset[[#This Row],[Age]]&lt;25,"21-25",IF(mba_decision_dataset[[#This Row],[Age]]&gt;30,"31-35","25-30"))</f>
        <v>31-35</v>
      </c>
      <c r="V3093" t="str">
        <f>IF(mba_decision_dataset[[#This Row],[GRE/GMAT Score]]&lt;351,"250-350",IF(mba_decision_dataset[[#This Row],[GRE/GMAT Score]]&gt;645,"above 645","350-645"))</f>
        <v>above 645</v>
      </c>
      <c r="W3093" s="3">
        <f>(mba_decision_dataset[[#This Row],[Expected Post-MBA Salary]]-mba_decision_dataset[[#This Row],[Annual Salary (Before MBA)]])/mba_decision_dataset[[#This Row],[Annual Salary (Before MBA)]]</f>
        <v>-0.10393468443770996</v>
      </c>
    </row>
    <row r="3094" spans="1:23" x14ac:dyDescent="0.4">
      <c r="A3094">
        <v>3093</v>
      </c>
      <c r="B3094">
        <v>25</v>
      </c>
      <c r="C3094" t="s">
        <v>20</v>
      </c>
      <c r="D3094" t="s">
        <v>50</v>
      </c>
      <c r="E3094">
        <v>3.56</v>
      </c>
      <c r="F3094">
        <v>9</v>
      </c>
      <c r="G3094" t="s">
        <v>38</v>
      </c>
      <c r="H3094">
        <v>41218</v>
      </c>
      <c r="I3094" t="s">
        <v>29</v>
      </c>
      <c r="J3094">
        <v>387</v>
      </c>
      <c r="K3094">
        <v>457</v>
      </c>
      <c r="L3094">
        <v>3.7</v>
      </c>
      <c r="M3094">
        <v>8.6999999999999993</v>
      </c>
      <c r="N3094" t="s">
        <v>45</v>
      </c>
      <c r="O3094" t="s">
        <v>46</v>
      </c>
      <c r="P3094">
        <v>149430</v>
      </c>
      <c r="Q3094" t="s">
        <v>39</v>
      </c>
      <c r="R3094" t="s">
        <v>40</v>
      </c>
      <c r="S3094" t="s">
        <v>28</v>
      </c>
      <c r="T3094" t="s">
        <v>29</v>
      </c>
      <c r="U3094" t="str">
        <f>IF(mba_decision_dataset[[#This Row],[Age]]&lt;25,"21-25",IF(mba_decision_dataset[[#This Row],[Age]]&gt;30,"31-35","25-30"))</f>
        <v>25-30</v>
      </c>
      <c r="V3094" t="str">
        <f>IF(mba_decision_dataset[[#This Row],[GRE/GMAT Score]]&lt;351,"250-350",IF(mba_decision_dataset[[#This Row],[GRE/GMAT Score]]&gt;645,"above 645","350-645"))</f>
        <v>350-645</v>
      </c>
      <c r="W3094" s="3">
        <f>(mba_decision_dataset[[#This Row],[Expected Post-MBA Salary]]-mba_decision_dataset[[#This Row],[Annual Salary (Before MBA)]])/mba_decision_dataset[[#This Row],[Annual Salary (Before MBA)]]</f>
        <v>2.6253578533650348</v>
      </c>
    </row>
    <row r="3095" spans="1:23" x14ac:dyDescent="0.4">
      <c r="A3095">
        <v>3094</v>
      </c>
      <c r="B3095">
        <v>30</v>
      </c>
      <c r="C3095" t="s">
        <v>34</v>
      </c>
      <c r="D3095" t="s">
        <v>41</v>
      </c>
      <c r="E3095">
        <v>2.9</v>
      </c>
      <c r="F3095">
        <v>6</v>
      </c>
      <c r="G3095" t="s">
        <v>42</v>
      </c>
      <c r="H3095">
        <v>48566</v>
      </c>
      <c r="I3095" t="s">
        <v>29</v>
      </c>
      <c r="J3095">
        <v>597</v>
      </c>
      <c r="K3095">
        <v>353</v>
      </c>
      <c r="L3095">
        <v>2.2000000000000002</v>
      </c>
      <c r="M3095">
        <v>9.5</v>
      </c>
      <c r="N3095" t="s">
        <v>37</v>
      </c>
      <c r="O3095" t="s">
        <v>46</v>
      </c>
      <c r="P3095">
        <v>127488</v>
      </c>
      <c r="Q3095" t="s">
        <v>26</v>
      </c>
      <c r="R3095" t="s">
        <v>32</v>
      </c>
      <c r="S3095" t="s">
        <v>28</v>
      </c>
      <c r="T3095" t="s">
        <v>29</v>
      </c>
      <c r="U3095" t="str">
        <f>IF(mba_decision_dataset[[#This Row],[Age]]&lt;25,"21-25",IF(mba_decision_dataset[[#This Row],[Age]]&gt;30,"31-35","25-30"))</f>
        <v>25-30</v>
      </c>
      <c r="V3095" t="str">
        <f>IF(mba_decision_dataset[[#This Row],[GRE/GMAT Score]]&lt;351,"250-350",IF(mba_decision_dataset[[#This Row],[GRE/GMAT Score]]&gt;645,"above 645","350-645"))</f>
        <v>350-645</v>
      </c>
      <c r="W3095" s="3">
        <f>(mba_decision_dataset[[#This Row],[Expected Post-MBA Salary]]-mba_decision_dataset[[#This Row],[Annual Salary (Before MBA)]])/mba_decision_dataset[[#This Row],[Annual Salary (Before MBA)]]</f>
        <v>1.625046328707326</v>
      </c>
    </row>
    <row r="3096" spans="1:23" x14ac:dyDescent="0.4">
      <c r="A3096">
        <v>3095</v>
      </c>
      <c r="B3096">
        <v>22</v>
      </c>
      <c r="C3096" t="s">
        <v>20</v>
      </c>
      <c r="D3096" t="s">
        <v>41</v>
      </c>
      <c r="E3096">
        <v>3.97</v>
      </c>
      <c r="F3096">
        <v>1</v>
      </c>
      <c r="G3096" t="s">
        <v>22</v>
      </c>
      <c r="H3096">
        <v>94636</v>
      </c>
      <c r="I3096" t="s">
        <v>23</v>
      </c>
      <c r="J3096">
        <v>375</v>
      </c>
      <c r="K3096">
        <v>108</v>
      </c>
      <c r="L3096">
        <v>9.1999999999999993</v>
      </c>
      <c r="M3096">
        <v>7</v>
      </c>
      <c r="N3096" t="s">
        <v>24</v>
      </c>
      <c r="O3096" t="s">
        <v>46</v>
      </c>
      <c r="P3096">
        <v>174278</v>
      </c>
      <c r="Q3096" t="s">
        <v>39</v>
      </c>
      <c r="R3096" t="s">
        <v>32</v>
      </c>
      <c r="S3096" t="s">
        <v>28</v>
      </c>
      <c r="T3096" t="s">
        <v>29</v>
      </c>
      <c r="U3096" t="str">
        <f>IF(mba_decision_dataset[[#This Row],[Age]]&lt;25,"21-25",IF(mba_decision_dataset[[#This Row],[Age]]&gt;30,"31-35","25-30"))</f>
        <v>21-25</v>
      </c>
      <c r="V3096" t="str">
        <f>IF(mba_decision_dataset[[#This Row],[GRE/GMAT Score]]&lt;351,"250-350",IF(mba_decision_dataset[[#This Row],[GRE/GMAT Score]]&gt;645,"above 645","350-645"))</f>
        <v>350-645</v>
      </c>
      <c r="W3096" s="3">
        <f>(mba_decision_dataset[[#This Row],[Expected Post-MBA Salary]]-mba_decision_dataset[[#This Row],[Annual Salary (Before MBA)]])/mba_decision_dataset[[#This Row],[Annual Salary (Before MBA)]]</f>
        <v>0.84156135086013784</v>
      </c>
    </row>
    <row r="3097" spans="1:23" x14ac:dyDescent="0.4">
      <c r="A3097">
        <v>3096</v>
      </c>
      <c r="B3097">
        <v>33</v>
      </c>
      <c r="C3097" t="s">
        <v>20</v>
      </c>
      <c r="D3097" t="s">
        <v>50</v>
      </c>
      <c r="E3097">
        <v>2.59</v>
      </c>
      <c r="F3097">
        <v>2</v>
      </c>
      <c r="G3097" t="s">
        <v>30</v>
      </c>
      <c r="H3097">
        <v>50536</v>
      </c>
      <c r="I3097" t="s">
        <v>23</v>
      </c>
      <c r="J3097">
        <v>594</v>
      </c>
      <c r="K3097">
        <v>192</v>
      </c>
      <c r="L3097">
        <v>1.6</v>
      </c>
      <c r="M3097">
        <v>3.3</v>
      </c>
      <c r="N3097" t="s">
        <v>47</v>
      </c>
      <c r="O3097" t="s">
        <v>43</v>
      </c>
      <c r="P3097">
        <v>156659</v>
      </c>
      <c r="Q3097" t="s">
        <v>39</v>
      </c>
      <c r="R3097" t="s">
        <v>44</v>
      </c>
      <c r="S3097" t="s">
        <v>28</v>
      </c>
      <c r="T3097" t="s">
        <v>23</v>
      </c>
      <c r="U3097" t="str">
        <f>IF(mba_decision_dataset[[#This Row],[Age]]&lt;25,"21-25",IF(mba_decision_dataset[[#This Row],[Age]]&gt;30,"31-35","25-30"))</f>
        <v>31-35</v>
      </c>
      <c r="V3097" t="str">
        <f>IF(mba_decision_dataset[[#This Row],[GRE/GMAT Score]]&lt;351,"250-350",IF(mba_decision_dataset[[#This Row],[GRE/GMAT Score]]&gt;645,"above 645","350-645"))</f>
        <v>350-645</v>
      </c>
      <c r="W3097" s="3">
        <f>(mba_decision_dataset[[#This Row],[Expected Post-MBA Salary]]-mba_decision_dataset[[#This Row],[Annual Salary (Before MBA)]])/mba_decision_dataset[[#This Row],[Annual Salary (Before MBA)]]</f>
        <v>2.0999485515276239</v>
      </c>
    </row>
    <row r="3098" spans="1:23" x14ac:dyDescent="0.4">
      <c r="A3098">
        <v>3097</v>
      </c>
      <c r="B3098">
        <v>25</v>
      </c>
      <c r="C3098" t="s">
        <v>20</v>
      </c>
      <c r="D3098" t="s">
        <v>50</v>
      </c>
      <c r="E3098">
        <v>2.1800000000000002</v>
      </c>
      <c r="F3098">
        <v>7</v>
      </c>
      <c r="G3098" t="s">
        <v>30</v>
      </c>
      <c r="H3098">
        <v>92765</v>
      </c>
      <c r="I3098" t="s">
        <v>23</v>
      </c>
      <c r="J3098">
        <v>456</v>
      </c>
      <c r="K3098">
        <v>439</v>
      </c>
      <c r="L3098">
        <v>1.3</v>
      </c>
      <c r="M3098">
        <v>3.4</v>
      </c>
      <c r="N3098" t="s">
        <v>47</v>
      </c>
      <c r="O3098" t="s">
        <v>46</v>
      </c>
      <c r="P3098">
        <v>144926</v>
      </c>
      <c r="Q3098" t="s">
        <v>39</v>
      </c>
      <c r="R3098" t="s">
        <v>40</v>
      </c>
      <c r="S3098" t="s">
        <v>28</v>
      </c>
      <c r="T3098" t="s">
        <v>29</v>
      </c>
      <c r="U3098" t="str">
        <f>IF(mba_decision_dataset[[#This Row],[Age]]&lt;25,"21-25",IF(mba_decision_dataset[[#This Row],[Age]]&gt;30,"31-35","25-30"))</f>
        <v>25-30</v>
      </c>
      <c r="V3098" t="str">
        <f>IF(mba_decision_dataset[[#This Row],[GRE/GMAT Score]]&lt;351,"250-350",IF(mba_decision_dataset[[#This Row],[GRE/GMAT Score]]&gt;645,"above 645","350-645"))</f>
        <v>350-645</v>
      </c>
      <c r="W3098" s="3">
        <f>(mba_decision_dataset[[#This Row],[Expected Post-MBA Salary]]-mba_decision_dataset[[#This Row],[Annual Salary (Before MBA)]])/mba_decision_dataset[[#This Row],[Annual Salary (Before MBA)]]</f>
        <v>0.56229181264485528</v>
      </c>
    </row>
    <row r="3099" spans="1:23" x14ac:dyDescent="0.4">
      <c r="A3099">
        <v>3098</v>
      </c>
      <c r="B3099">
        <v>25</v>
      </c>
      <c r="C3099" t="s">
        <v>34</v>
      </c>
      <c r="D3099" t="s">
        <v>35</v>
      </c>
      <c r="E3099">
        <v>2.86</v>
      </c>
      <c r="F3099">
        <v>6</v>
      </c>
      <c r="G3099" t="s">
        <v>22</v>
      </c>
      <c r="H3099">
        <v>88133</v>
      </c>
      <c r="I3099" t="s">
        <v>23</v>
      </c>
      <c r="J3099">
        <v>651</v>
      </c>
      <c r="K3099">
        <v>81</v>
      </c>
      <c r="L3099">
        <v>7.5</v>
      </c>
      <c r="M3099">
        <v>5.5</v>
      </c>
      <c r="N3099" t="s">
        <v>37</v>
      </c>
      <c r="O3099" t="s">
        <v>46</v>
      </c>
      <c r="P3099">
        <v>124390</v>
      </c>
      <c r="Q3099" t="s">
        <v>26</v>
      </c>
      <c r="R3099" t="s">
        <v>32</v>
      </c>
      <c r="S3099" t="s">
        <v>28</v>
      </c>
      <c r="T3099" t="s">
        <v>23</v>
      </c>
      <c r="U3099" t="str">
        <f>IF(mba_decision_dataset[[#This Row],[Age]]&lt;25,"21-25",IF(mba_decision_dataset[[#This Row],[Age]]&gt;30,"31-35","25-30"))</f>
        <v>25-30</v>
      </c>
      <c r="V3099" t="str">
        <f>IF(mba_decision_dataset[[#This Row],[GRE/GMAT Score]]&lt;351,"250-350",IF(mba_decision_dataset[[#This Row],[GRE/GMAT Score]]&gt;645,"above 645","350-645"))</f>
        <v>above 645</v>
      </c>
      <c r="W3099" s="3">
        <f>(mba_decision_dataset[[#This Row],[Expected Post-MBA Salary]]-mba_decision_dataset[[#This Row],[Annual Salary (Before MBA)]])/mba_decision_dataset[[#This Row],[Annual Salary (Before MBA)]]</f>
        <v>0.41138960434797406</v>
      </c>
    </row>
    <row r="3100" spans="1:23" x14ac:dyDescent="0.4">
      <c r="A3100">
        <v>3099</v>
      </c>
      <c r="B3100">
        <v>22</v>
      </c>
      <c r="C3100" t="s">
        <v>20</v>
      </c>
      <c r="D3100" t="s">
        <v>50</v>
      </c>
      <c r="E3100">
        <v>3.08</v>
      </c>
      <c r="F3100">
        <v>2</v>
      </c>
      <c r="G3100" t="s">
        <v>42</v>
      </c>
      <c r="H3100">
        <v>84154</v>
      </c>
      <c r="I3100" t="s">
        <v>23</v>
      </c>
      <c r="J3100">
        <v>507</v>
      </c>
      <c r="K3100">
        <v>347</v>
      </c>
      <c r="L3100">
        <v>7.3</v>
      </c>
      <c r="M3100">
        <v>9.4</v>
      </c>
      <c r="N3100" t="s">
        <v>37</v>
      </c>
      <c r="O3100" t="s">
        <v>43</v>
      </c>
      <c r="P3100">
        <v>95323</v>
      </c>
      <c r="Q3100" t="s">
        <v>26</v>
      </c>
      <c r="R3100" t="s">
        <v>40</v>
      </c>
      <c r="S3100" t="s">
        <v>33</v>
      </c>
      <c r="T3100" t="s">
        <v>23</v>
      </c>
      <c r="U3100" t="str">
        <f>IF(mba_decision_dataset[[#This Row],[Age]]&lt;25,"21-25",IF(mba_decision_dataset[[#This Row],[Age]]&gt;30,"31-35","25-30"))</f>
        <v>21-25</v>
      </c>
      <c r="V3100" t="str">
        <f>IF(mba_decision_dataset[[#This Row],[GRE/GMAT Score]]&lt;351,"250-350",IF(mba_decision_dataset[[#This Row],[GRE/GMAT Score]]&gt;645,"above 645","350-645"))</f>
        <v>350-645</v>
      </c>
      <c r="W3100" s="3">
        <f>(mba_decision_dataset[[#This Row],[Expected Post-MBA Salary]]-mba_decision_dataset[[#This Row],[Annual Salary (Before MBA)]])/mba_decision_dataset[[#This Row],[Annual Salary (Before MBA)]]</f>
        <v>0.13272096394704946</v>
      </c>
    </row>
    <row r="3101" spans="1:23" x14ac:dyDescent="0.4">
      <c r="A3101">
        <v>3100</v>
      </c>
      <c r="B3101">
        <v>25</v>
      </c>
      <c r="C3101" t="s">
        <v>20</v>
      </c>
      <c r="D3101" t="s">
        <v>41</v>
      </c>
      <c r="E3101">
        <v>2.7</v>
      </c>
      <c r="F3101">
        <v>7</v>
      </c>
      <c r="G3101" t="s">
        <v>38</v>
      </c>
      <c r="H3101">
        <v>63461</v>
      </c>
      <c r="I3101" t="s">
        <v>29</v>
      </c>
      <c r="J3101">
        <v>377</v>
      </c>
      <c r="K3101">
        <v>449</v>
      </c>
      <c r="L3101">
        <v>4.2</v>
      </c>
      <c r="M3101">
        <v>9.5</v>
      </c>
      <c r="N3101" t="s">
        <v>37</v>
      </c>
      <c r="O3101" t="s">
        <v>25</v>
      </c>
      <c r="P3101">
        <v>85801</v>
      </c>
      <c r="Q3101" t="s">
        <v>39</v>
      </c>
      <c r="R3101" t="s">
        <v>27</v>
      </c>
      <c r="S3101" t="s">
        <v>33</v>
      </c>
      <c r="T3101" t="s">
        <v>23</v>
      </c>
      <c r="U3101" t="str">
        <f>IF(mba_decision_dataset[[#This Row],[Age]]&lt;25,"21-25",IF(mba_decision_dataset[[#This Row],[Age]]&gt;30,"31-35","25-30"))</f>
        <v>25-30</v>
      </c>
      <c r="V3101" t="str">
        <f>IF(mba_decision_dataset[[#This Row],[GRE/GMAT Score]]&lt;351,"250-350",IF(mba_decision_dataset[[#This Row],[GRE/GMAT Score]]&gt;645,"above 645","350-645"))</f>
        <v>350-645</v>
      </c>
      <c r="W3101" s="3">
        <f>(mba_decision_dataset[[#This Row],[Expected Post-MBA Salary]]-mba_decision_dataset[[#This Row],[Annual Salary (Before MBA)]])/mba_decision_dataset[[#This Row],[Annual Salary (Before MBA)]]</f>
        <v>0.35202722932194574</v>
      </c>
    </row>
    <row r="3102" spans="1:23" x14ac:dyDescent="0.4">
      <c r="A3102">
        <v>3101</v>
      </c>
      <c r="B3102">
        <v>33</v>
      </c>
      <c r="C3102" t="s">
        <v>34</v>
      </c>
      <c r="D3102" t="s">
        <v>21</v>
      </c>
      <c r="E3102">
        <v>2.48</v>
      </c>
      <c r="F3102">
        <v>8</v>
      </c>
      <c r="G3102" t="s">
        <v>38</v>
      </c>
      <c r="H3102">
        <v>72643</v>
      </c>
      <c r="I3102" t="s">
        <v>23</v>
      </c>
      <c r="J3102">
        <v>545</v>
      </c>
      <c r="K3102">
        <v>435</v>
      </c>
      <c r="L3102">
        <v>7.7</v>
      </c>
      <c r="M3102">
        <v>4.9000000000000004</v>
      </c>
      <c r="N3102" t="s">
        <v>45</v>
      </c>
      <c r="O3102" t="s">
        <v>43</v>
      </c>
      <c r="P3102">
        <v>133470</v>
      </c>
      <c r="Q3102" t="s">
        <v>26</v>
      </c>
      <c r="R3102" t="s">
        <v>40</v>
      </c>
      <c r="S3102" t="s">
        <v>28</v>
      </c>
      <c r="T3102" t="s">
        <v>23</v>
      </c>
      <c r="U3102" t="str">
        <f>IF(mba_decision_dataset[[#This Row],[Age]]&lt;25,"21-25",IF(mba_decision_dataset[[#This Row],[Age]]&gt;30,"31-35","25-30"))</f>
        <v>31-35</v>
      </c>
      <c r="V3102" t="str">
        <f>IF(mba_decision_dataset[[#This Row],[GRE/GMAT Score]]&lt;351,"250-350",IF(mba_decision_dataset[[#This Row],[GRE/GMAT Score]]&gt;645,"above 645","350-645"))</f>
        <v>350-645</v>
      </c>
      <c r="W3102" s="3">
        <f>(mba_decision_dataset[[#This Row],[Expected Post-MBA Salary]]-mba_decision_dataset[[#This Row],[Annual Salary (Before MBA)]])/mba_decision_dataset[[#This Row],[Annual Salary (Before MBA)]]</f>
        <v>0.83734151948570401</v>
      </c>
    </row>
    <row r="3103" spans="1:23" x14ac:dyDescent="0.4">
      <c r="A3103">
        <v>3102</v>
      </c>
      <c r="B3103">
        <v>24</v>
      </c>
      <c r="C3103" t="s">
        <v>20</v>
      </c>
      <c r="D3103" t="s">
        <v>41</v>
      </c>
      <c r="E3103">
        <v>3.34</v>
      </c>
      <c r="F3103">
        <v>1</v>
      </c>
      <c r="G3103" t="s">
        <v>42</v>
      </c>
      <c r="H3103">
        <v>119860</v>
      </c>
      <c r="I3103" t="s">
        <v>23</v>
      </c>
      <c r="J3103">
        <v>472</v>
      </c>
      <c r="K3103">
        <v>197</v>
      </c>
      <c r="L3103">
        <v>5.4</v>
      </c>
      <c r="M3103">
        <v>3.9</v>
      </c>
      <c r="N3103" t="s">
        <v>37</v>
      </c>
      <c r="O3103" t="s">
        <v>38</v>
      </c>
      <c r="P3103">
        <v>169927</v>
      </c>
      <c r="Q3103" t="s">
        <v>26</v>
      </c>
      <c r="R3103" t="s">
        <v>27</v>
      </c>
      <c r="S3103" t="s">
        <v>28</v>
      </c>
      <c r="T3103" t="s">
        <v>29</v>
      </c>
      <c r="U3103" t="str">
        <f>IF(mba_decision_dataset[[#This Row],[Age]]&lt;25,"21-25",IF(mba_decision_dataset[[#This Row],[Age]]&gt;30,"31-35","25-30"))</f>
        <v>21-25</v>
      </c>
      <c r="V3103" t="str">
        <f>IF(mba_decision_dataset[[#This Row],[GRE/GMAT Score]]&lt;351,"250-350",IF(mba_decision_dataset[[#This Row],[GRE/GMAT Score]]&gt;645,"above 645","350-645"))</f>
        <v>350-645</v>
      </c>
      <c r="W3103" s="3">
        <f>(mba_decision_dataset[[#This Row],[Expected Post-MBA Salary]]-mba_decision_dataset[[#This Row],[Annual Salary (Before MBA)]])/mba_decision_dataset[[#This Row],[Annual Salary (Before MBA)]]</f>
        <v>0.41771233105289507</v>
      </c>
    </row>
    <row r="3104" spans="1:23" x14ac:dyDescent="0.4">
      <c r="A3104">
        <v>3103</v>
      </c>
      <c r="B3104">
        <v>21</v>
      </c>
      <c r="C3104" t="s">
        <v>20</v>
      </c>
      <c r="D3104" t="s">
        <v>35</v>
      </c>
      <c r="E3104">
        <v>2.75</v>
      </c>
      <c r="F3104">
        <v>1</v>
      </c>
      <c r="G3104" t="s">
        <v>36</v>
      </c>
      <c r="H3104">
        <v>107635</v>
      </c>
      <c r="I3104" t="s">
        <v>23</v>
      </c>
      <c r="J3104">
        <v>777</v>
      </c>
      <c r="K3104">
        <v>332</v>
      </c>
      <c r="L3104">
        <v>7.6</v>
      </c>
      <c r="M3104">
        <v>4.5</v>
      </c>
      <c r="N3104" t="s">
        <v>45</v>
      </c>
      <c r="O3104" t="s">
        <v>31</v>
      </c>
      <c r="P3104">
        <v>105004</v>
      </c>
      <c r="Q3104" t="s">
        <v>39</v>
      </c>
      <c r="R3104" t="s">
        <v>27</v>
      </c>
      <c r="S3104" t="s">
        <v>33</v>
      </c>
      <c r="T3104" t="s">
        <v>29</v>
      </c>
      <c r="U3104" t="str">
        <f>IF(mba_decision_dataset[[#This Row],[Age]]&lt;25,"21-25",IF(mba_decision_dataset[[#This Row],[Age]]&gt;30,"31-35","25-30"))</f>
        <v>21-25</v>
      </c>
      <c r="V3104" t="str">
        <f>IF(mba_decision_dataset[[#This Row],[GRE/GMAT Score]]&lt;351,"250-350",IF(mba_decision_dataset[[#This Row],[GRE/GMAT Score]]&gt;645,"above 645","350-645"))</f>
        <v>above 645</v>
      </c>
      <c r="W3104" s="3">
        <f>(mba_decision_dataset[[#This Row],[Expected Post-MBA Salary]]-mba_decision_dataset[[#This Row],[Annual Salary (Before MBA)]])/mba_decision_dataset[[#This Row],[Annual Salary (Before MBA)]]</f>
        <v>-2.4443721837692202E-2</v>
      </c>
    </row>
    <row r="3105" spans="1:23" x14ac:dyDescent="0.4">
      <c r="A3105">
        <v>3104</v>
      </c>
      <c r="B3105">
        <v>23</v>
      </c>
      <c r="C3105" t="s">
        <v>48</v>
      </c>
      <c r="D3105" t="s">
        <v>50</v>
      </c>
      <c r="E3105">
        <v>3.26</v>
      </c>
      <c r="F3105">
        <v>6</v>
      </c>
      <c r="G3105" t="s">
        <v>22</v>
      </c>
      <c r="H3105">
        <v>119101</v>
      </c>
      <c r="I3105" t="s">
        <v>29</v>
      </c>
      <c r="J3105">
        <v>419</v>
      </c>
      <c r="K3105">
        <v>25</v>
      </c>
      <c r="L3105">
        <v>5.9</v>
      </c>
      <c r="M3105">
        <v>3.1</v>
      </c>
      <c r="N3105" t="s">
        <v>37</v>
      </c>
      <c r="O3105" t="s">
        <v>25</v>
      </c>
      <c r="P3105">
        <v>161696</v>
      </c>
      <c r="Q3105" t="s">
        <v>39</v>
      </c>
      <c r="R3105" t="s">
        <v>44</v>
      </c>
      <c r="S3105" t="s">
        <v>28</v>
      </c>
      <c r="T3105" t="s">
        <v>29</v>
      </c>
      <c r="U3105" t="str">
        <f>IF(mba_decision_dataset[[#This Row],[Age]]&lt;25,"21-25",IF(mba_decision_dataset[[#This Row],[Age]]&gt;30,"31-35","25-30"))</f>
        <v>21-25</v>
      </c>
      <c r="V3105" t="str">
        <f>IF(mba_decision_dataset[[#This Row],[GRE/GMAT Score]]&lt;351,"250-350",IF(mba_decision_dataset[[#This Row],[GRE/GMAT Score]]&gt;645,"above 645","350-645"))</f>
        <v>350-645</v>
      </c>
      <c r="W3105" s="3">
        <f>(mba_decision_dataset[[#This Row],[Expected Post-MBA Salary]]-mba_decision_dataset[[#This Row],[Annual Salary (Before MBA)]])/mba_decision_dataset[[#This Row],[Annual Salary (Before MBA)]]</f>
        <v>0.35763763528433851</v>
      </c>
    </row>
    <row r="3106" spans="1:23" x14ac:dyDescent="0.4">
      <c r="A3106">
        <v>3105</v>
      </c>
      <c r="B3106">
        <v>21</v>
      </c>
      <c r="C3106" t="s">
        <v>34</v>
      </c>
      <c r="D3106" t="s">
        <v>21</v>
      </c>
      <c r="E3106">
        <v>3.56</v>
      </c>
      <c r="F3106">
        <v>7</v>
      </c>
      <c r="G3106" t="s">
        <v>42</v>
      </c>
      <c r="H3106">
        <v>114866</v>
      </c>
      <c r="I3106" t="s">
        <v>23</v>
      </c>
      <c r="J3106">
        <v>610</v>
      </c>
      <c r="K3106">
        <v>281</v>
      </c>
      <c r="L3106">
        <v>7.6</v>
      </c>
      <c r="M3106">
        <v>2.5</v>
      </c>
      <c r="N3106" t="s">
        <v>37</v>
      </c>
      <c r="O3106" t="s">
        <v>38</v>
      </c>
      <c r="P3106">
        <v>137837</v>
      </c>
      <c r="Q3106" t="s">
        <v>39</v>
      </c>
      <c r="R3106" t="s">
        <v>32</v>
      </c>
      <c r="S3106" t="s">
        <v>33</v>
      </c>
      <c r="T3106" t="s">
        <v>29</v>
      </c>
      <c r="U3106" t="str">
        <f>IF(mba_decision_dataset[[#This Row],[Age]]&lt;25,"21-25",IF(mba_decision_dataset[[#This Row],[Age]]&gt;30,"31-35","25-30"))</f>
        <v>21-25</v>
      </c>
      <c r="V3106" t="str">
        <f>IF(mba_decision_dataset[[#This Row],[GRE/GMAT Score]]&lt;351,"250-350",IF(mba_decision_dataset[[#This Row],[GRE/GMAT Score]]&gt;645,"above 645","350-645"))</f>
        <v>350-645</v>
      </c>
      <c r="W3106" s="3">
        <f>(mba_decision_dataset[[#This Row],[Expected Post-MBA Salary]]-mba_decision_dataset[[#This Row],[Annual Salary (Before MBA)]])/mba_decision_dataset[[#This Row],[Annual Salary (Before MBA)]]</f>
        <v>0.19998084724809778</v>
      </c>
    </row>
    <row r="3107" spans="1:23" x14ac:dyDescent="0.4">
      <c r="A3107">
        <v>3106</v>
      </c>
      <c r="B3107">
        <v>32</v>
      </c>
      <c r="C3107" t="s">
        <v>34</v>
      </c>
      <c r="D3107" t="s">
        <v>41</v>
      </c>
      <c r="E3107">
        <v>3.52</v>
      </c>
      <c r="F3107">
        <v>4</v>
      </c>
      <c r="G3107" t="s">
        <v>38</v>
      </c>
      <c r="H3107">
        <v>61345</v>
      </c>
      <c r="I3107" t="s">
        <v>29</v>
      </c>
      <c r="J3107">
        <v>798</v>
      </c>
      <c r="K3107">
        <v>140</v>
      </c>
      <c r="L3107">
        <v>8</v>
      </c>
      <c r="M3107">
        <v>7.2</v>
      </c>
      <c r="N3107" t="s">
        <v>47</v>
      </c>
      <c r="O3107" t="s">
        <v>43</v>
      </c>
      <c r="P3107">
        <v>181719</v>
      </c>
      <c r="Q3107" t="s">
        <v>39</v>
      </c>
      <c r="R3107" t="s">
        <v>40</v>
      </c>
      <c r="S3107" t="s">
        <v>33</v>
      </c>
      <c r="T3107" t="s">
        <v>23</v>
      </c>
      <c r="U3107" t="str">
        <f>IF(mba_decision_dataset[[#This Row],[Age]]&lt;25,"21-25",IF(mba_decision_dataset[[#This Row],[Age]]&gt;30,"31-35","25-30"))</f>
        <v>31-35</v>
      </c>
      <c r="V3107" t="str">
        <f>IF(mba_decision_dataset[[#This Row],[GRE/GMAT Score]]&lt;351,"250-350",IF(mba_decision_dataset[[#This Row],[GRE/GMAT Score]]&gt;645,"above 645","350-645"))</f>
        <v>above 645</v>
      </c>
      <c r="W3107" s="3">
        <f>(mba_decision_dataset[[#This Row],[Expected Post-MBA Salary]]-mba_decision_dataset[[#This Row],[Annual Salary (Before MBA)]])/mba_decision_dataset[[#This Row],[Annual Salary (Before MBA)]]</f>
        <v>1.9622463118428559</v>
      </c>
    </row>
    <row r="3108" spans="1:23" x14ac:dyDescent="0.4">
      <c r="A3108">
        <v>3107</v>
      </c>
      <c r="B3108">
        <v>31</v>
      </c>
      <c r="C3108" t="s">
        <v>20</v>
      </c>
      <c r="D3108" t="s">
        <v>21</v>
      </c>
      <c r="E3108">
        <v>2.75</v>
      </c>
      <c r="F3108">
        <v>1</v>
      </c>
      <c r="G3108" t="s">
        <v>22</v>
      </c>
      <c r="H3108">
        <v>80175</v>
      </c>
      <c r="I3108" t="s">
        <v>23</v>
      </c>
      <c r="J3108">
        <v>383</v>
      </c>
      <c r="K3108">
        <v>11</v>
      </c>
      <c r="L3108">
        <v>3.6</v>
      </c>
      <c r="M3108">
        <v>3.3</v>
      </c>
      <c r="N3108" t="s">
        <v>45</v>
      </c>
      <c r="O3108" t="s">
        <v>25</v>
      </c>
      <c r="P3108">
        <v>169248</v>
      </c>
      <c r="Q3108" t="s">
        <v>39</v>
      </c>
      <c r="R3108" t="s">
        <v>40</v>
      </c>
      <c r="S3108" t="s">
        <v>33</v>
      </c>
      <c r="T3108" t="s">
        <v>23</v>
      </c>
      <c r="U3108" t="str">
        <f>IF(mba_decision_dataset[[#This Row],[Age]]&lt;25,"21-25",IF(mba_decision_dataset[[#This Row],[Age]]&gt;30,"31-35","25-30"))</f>
        <v>31-35</v>
      </c>
      <c r="V3108" t="str">
        <f>IF(mba_decision_dataset[[#This Row],[GRE/GMAT Score]]&lt;351,"250-350",IF(mba_decision_dataset[[#This Row],[GRE/GMAT Score]]&gt;645,"above 645","350-645"))</f>
        <v>350-645</v>
      </c>
      <c r="W3108" s="3">
        <f>(mba_decision_dataset[[#This Row],[Expected Post-MBA Salary]]-mba_decision_dataset[[#This Row],[Annual Salary (Before MBA)]])/mba_decision_dataset[[#This Row],[Annual Salary (Before MBA)]]</f>
        <v>1.1109822263797942</v>
      </c>
    </row>
    <row r="3109" spans="1:23" x14ac:dyDescent="0.4">
      <c r="A3109">
        <v>3108</v>
      </c>
      <c r="B3109">
        <v>25</v>
      </c>
      <c r="C3109" t="s">
        <v>34</v>
      </c>
      <c r="D3109" t="s">
        <v>49</v>
      </c>
      <c r="E3109">
        <v>3.14</v>
      </c>
      <c r="F3109">
        <v>9</v>
      </c>
      <c r="G3109" t="s">
        <v>22</v>
      </c>
      <c r="H3109">
        <v>105193</v>
      </c>
      <c r="I3109" t="s">
        <v>29</v>
      </c>
      <c r="J3109">
        <v>711</v>
      </c>
      <c r="K3109">
        <v>94</v>
      </c>
      <c r="L3109">
        <v>4.5</v>
      </c>
      <c r="M3109">
        <v>8.5</v>
      </c>
      <c r="N3109" t="s">
        <v>24</v>
      </c>
      <c r="O3109" t="s">
        <v>38</v>
      </c>
      <c r="P3109">
        <v>175450</v>
      </c>
      <c r="Q3109" t="s">
        <v>39</v>
      </c>
      <c r="R3109" t="s">
        <v>32</v>
      </c>
      <c r="S3109" t="s">
        <v>28</v>
      </c>
      <c r="T3109" t="s">
        <v>23</v>
      </c>
      <c r="U3109" t="str">
        <f>IF(mba_decision_dataset[[#This Row],[Age]]&lt;25,"21-25",IF(mba_decision_dataset[[#This Row],[Age]]&gt;30,"31-35","25-30"))</f>
        <v>25-30</v>
      </c>
      <c r="V3109" t="str">
        <f>IF(mba_decision_dataset[[#This Row],[GRE/GMAT Score]]&lt;351,"250-350",IF(mba_decision_dataset[[#This Row],[GRE/GMAT Score]]&gt;645,"above 645","350-645"))</f>
        <v>above 645</v>
      </c>
      <c r="W3109" s="3">
        <f>(mba_decision_dataset[[#This Row],[Expected Post-MBA Salary]]-mba_decision_dataset[[#This Row],[Annual Salary (Before MBA)]])/mba_decision_dataset[[#This Row],[Annual Salary (Before MBA)]]</f>
        <v>0.66788664644985885</v>
      </c>
    </row>
    <row r="3110" spans="1:23" x14ac:dyDescent="0.4">
      <c r="A3110">
        <v>3109</v>
      </c>
      <c r="B3110">
        <v>24</v>
      </c>
      <c r="C3110" t="s">
        <v>20</v>
      </c>
      <c r="D3110" t="s">
        <v>41</v>
      </c>
      <c r="E3110">
        <v>2.9</v>
      </c>
      <c r="F3110">
        <v>4</v>
      </c>
      <c r="G3110" t="s">
        <v>38</v>
      </c>
      <c r="H3110">
        <v>70986</v>
      </c>
      <c r="I3110" t="s">
        <v>29</v>
      </c>
      <c r="J3110">
        <v>655</v>
      </c>
      <c r="K3110">
        <v>304</v>
      </c>
      <c r="L3110">
        <v>5.5</v>
      </c>
      <c r="M3110">
        <v>3.2</v>
      </c>
      <c r="N3110" t="s">
        <v>24</v>
      </c>
      <c r="O3110" t="s">
        <v>43</v>
      </c>
      <c r="P3110">
        <v>61644</v>
      </c>
      <c r="Q3110" t="s">
        <v>26</v>
      </c>
      <c r="R3110" t="s">
        <v>27</v>
      </c>
      <c r="S3110" t="s">
        <v>28</v>
      </c>
      <c r="T3110" t="s">
        <v>29</v>
      </c>
      <c r="U3110" t="str">
        <f>IF(mba_decision_dataset[[#This Row],[Age]]&lt;25,"21-25",IF(mba_decision_dataset[[#This Row],[Age]]&gt;30,"31-35","25-30"))</f>
        <v>21-25</v>
      </c>
      <c r="V3110" t="str">
        <f>IF(mba_decision_dataset[[#This Row],[GRE/GMAT Score]]&lt;351,"250-350",IF(mba_decision_dataset[[#This Row],[GRE/GMAT Score]]&gt;645,"above 645","350-645"))</f>
        <v>above 645</v>
      </c>
      <c r="W3110" s="3">
        <f>(mba_decision_dataset[[#This Row],[Expected Post-MBA Salary]]-mba_decision_dataset[[#This Row],[Annual Salary (Before MBA)]])/mba_decision_dataset[[#This Row],[Annual Salary (Before MBA)]]</f>
        <v>-0.13160341475783957</v>
      </c>
    </row>
    <row r="3111" spans="1:23" x14ac:dyDescent="0.4">
      <c r="A3111">
        <v>3110</v>
      </c>
      <c r="B3111">
        <v>27</v>
      </c>
      <c r="C3111" t="s">
        <v>20</v>
      </c>
      <c r="D3111" t="s">
        <v>49</v>
      </c>
      <c r="E3111">
        <v>3.74</v>
      </c>
      <c r="F3111">
        <v>2</v>
      </c>
      <c r="G3111" t="s">
        <v>42</v>
      </c>
      <c r="H3111">
        <v>63539</v>
      </c>
      <c r="I3111" t="s">
        <v>23</v>
      </c>
      <c r="J3111">
        <v>619</v>
      </c>
      <c r="K3111">
        <v>475</v>
      </c>
      <c r="L3111">
        <v>2.7</v>
      </c>
      <c r="M3111">
        <v>6</v>
      </c>
      <c r="N3111" t="s">
        <v>24</v>
      </c>
      <c r="O3111" t="s">
        <v>38</v>
      </c>
      <c r="P3111">
        <v>152940</v>
      </c>
      <c r="Q3111" t="s">
        <v>26</v>
      </c>
      <c r="R3111" t="s">
        <v>27</v>
      </c>
      <c r="S3111" t="s">
        <v>33</v>
      </c>
      <c r="T3111" t="s">
        <v>29</v>
      </c>
      <c r="U3111" t="str">
        <f>IF(mba_decision_dataset[[#This Row],[Age]]&lt;25,"21-25",IF(mba_decision_dataset[[#This Row],[Age]]&gt;30,"31-35","25-30"))</f>
        <v>25-30</v>
      </c>
      <c r="V3111" t="str">
        <f>IF(mba_decision_dataset[[#This Row],[GRE/GMAT Score]]&lt;351,"250-350",IF(mba_decision_dataset[[#This Row],[GRE/GMAT Score]]&gt;645,"above 645","350-645"))</f>
        <v>350-645</v>
      </c>
      <c r="W3111" s="3">
        <f>(mba_decision_dataset[[#This Row],[Expected Post-MBA Salary]]-mba_decision_dataset[[#This Row],[Annual Salary (Before MBA)]])/mba_decision_dataset[[#This Row],[Annual Salary (Before MBA)]]</f>
        <v>1.4070256063205275</v>
      </c>
    </row>
    <row r="3112" spans="1:23" x14ac:dyDescent="0.4">
      <c r="A3112">
        <v>3111</v>
      </c>
      <c r="B3112">
        <v>25</v>
      </c>
      <c r="C3112" t="s">
        <v>20</v>
      </c>
      <c r="D3112" t="s">
        <v>21</v>
      </c>
      <c r="E3112">
        <v>3.76</v>
      </c>
      <c r="F3112">
        <v>8</v>
      </c>
      <c r="G3112" t="s">
        <v>36</v>
      </c>
      <c r="H3112">
        <v>51887</v>
      </c>
      <c r="I3112" t="s">
        <v>23</v>
      </c>
      <c r="J3112">
        <v>423</v>
      </c>
      <c r="K3112">
        <v>337</v>
      </c>
      <c r="L3112">
        <v>9.6999999999999993</v>
      </c>
      <c r="M3112">
        <v>7.4</v>
      </c>
      <c r="N3112" t="s">
        <v>47</v>
      </c>
      <c r="O3112" t="s">
        <v>46</v>
      </c>
      <c r="P3112">
        <v>128295</v>
      </c>
      <c r="Q3112" t="s">
        <v>26</v>
      </c>
      <c r="R3112" t="s">
        <v>27</v>
      </c>
      <c r="S3112" t="s">
        <v>33</v>
      </c>
      <c r="T3112" t="s">
        <v>23</v>
      </c>
      <c r="U3112" t="str">
        <f>IF(mba_decision_dataset[[#This Row],[Age]]&lt;25,"21-25",IF(mba_decision_dataset[[#This Row],[Age]]&gt;30,"31-35","25-30"))</f>
        <v>25-30</v>
      </c>
      <c r="V3112" t="str">
        <f>IF(mba_decision_dataset[[#This Row],[GRE/GMAT Score]]&lt;351,"250-350",IF(mba_decision_dataset[[#This Row],[GRE/GMAT Score]]&gt;645,"above 645","350-645"))</f>
        <v>350-645</v>
      </c>
      <c r="W3112" s="3">
        <f>(mba_decision_dataset[[#This Row],[Expected Post-MBA Salary]]-mba_decision_dataset[[#This Row],[Annual Salary (Before MBA)]])/mba_decision_dataset[[#This Row],[Annual Salary (Before MBA)]]</f>
        <v>1.472584655115925</v>
      </c>
    </row>
    <row r="3113" spans="1:23" x14ac:dyDescent="0.4">
      <c r="A3113">
        <v>3112</v>
      </c>
      <c r="B3113">
        <v>30</v>
      </c>
      <c r="C3113" t="s">
        <v>20</v>
      </c>
      <c r="D3113" t="s">
        <v>50</v>
      </c>
      <c r="E3113">
        <v>2.69</v>
      </c>
      <c r="F3113">
        <v>1</v>
      </c>
      <c r="G3113" t="s">
        <v>22</v>
      </c>
      <c r="H3113">
        <v>101999</v>
      </c>
      <c r="I3113" t="s">
        <v>23</v>
      </c>
      <c r="J3113">
        <v>545</v>
      </c>
      <c r="K3113">
        <v>478</v>
      </c>
      <c r="L3113">
        <v>9.3000000000000007</v>
      </c>
      <c r="M3113">
        <v>6.9</v>
      </c>
      <c r="N3113" t="s">
        <v>45</v>
      </c>
      <c r="O3113" t="s">
        <v>46</v>
      </c>
      <c r="P3113">
        <v>72685</v>
      </c>
      <c r="Q3113" t="s">
        <v>39</v>
      </c>
      <c r="R3113" t="s">
        <v>32</v>
      </c>
      <c r="S3113" t="s">
        <v>33</v>
      </c>
      <c r="T3113" t="s">
        <v>29</v>
      </c>
      <c r="U3113" t="str">
        <f>IF(mba_decision_dataset[[#This Row],[Age]]&lt;25,"21-25",IF(mba_decision_dataset[[#This Row],[Age]]&gt;30,"31-35","25-30"))</f>
        <v>25-30</v>
      </c>
      <c r="V3113" t="str">
        <f>IF(mba_decision_dataset[[#This Row],[GRE/GMAT Score]]&lt;351,"250-350",IF(mba_decision_dataset[[#This Row],[GRE/GMAT Score]]&gt;645,"above 645","350-645"))</f>
        <v>350-645</v>
      </c>
      <c r="W3113" s="3">
        <f>(mba_decision_dataset[[#This Row],[Expected Post-MBA Salary]]-mba_decision_dataset[[#This Row],[Annual Salary (Before MBA)]])/mba_decision_dataset[[#This Row],[Annual Salary (Before MBA)]]</f>
        <v>-0.28739497446053391</v>
      </c>
    </row>
    <row r="3114" spans="1:23" x14ac:dyDescent="0.4">
      <c r="A3114">
        <v>3113</v>
      </c>
      <c r="B3114">
        <v>34</v>
      </c>
      <c r="C3114" t="s">
        <v>34</v>
      </c>
      <c r="D3114" t="s">
        <v>50</v>
      </c>
      <c r="E3114">
        <v>2.1800000000000002</v>
      </c>
      <c r="F3114">
        <v>8</v>
      </c>
      <c r="G3114" t="s">
        <v>22</v>
      </c>
      <c r="H3114">
        <v>83466</v>
      </c>
      <c r="I3114" t="s">
        <v>23</v>
      </c>
      <c r="J3114">
        <v>559</v>
      </c>
      <c r="K3114">
        <v>387</v>
      </c>
      <c r="L3114">
        <v>8</v>
      </c>
      <c r="M3114">
        <v>2</v>
      </c>
      <c r="N3114" t="s">
        <v>24</v>
      </c>
      <c r="O3114" t="s">
        <v>31</v>
      </c>
      <c r="P3114">
        <v>138244</v>
      </c>
      <c r="Q3114" t="s">
        <v>26</v>
      </c>
      <c r="R3114" t="s">
        <v>27</v>
      </c>
      <c r="S3114" t="s">
        <v>33</v>
      </c>
      <c r="T3114" t="s">
        <v>23</v>
      </c>
      <c r="U3114" t="str">
        <f>IF(mba_decision_dataset[[#This Row],[Age]]&lt;25,"21-25",IF(mba_decision_dataset[[#This Row],[Age]]&gt;30,"31-35","25-30"))</f>
        <v>31-35</v>
      </c>
      <c r="V3114" t="str">
        <f>IF(mba_decision_dataset[[#This Row],[GRE/GMAT Score]]&lt;351,"250-350",IF(mba_decision_dataset[[#This Row],[GRE/GMAT Score]]&gt;645,"above 645","350-645"))</f>
        <v>350-645</v>
      </c>
      <c r="W3114" s="3">
        <f>(mba_decision_dataset[[#This Row],[Expected Post-MBA Salary]]-mba_decision_dataset[[#This Row],[Annual Salary (Before MBA)]])/mba_decision_dataset[[#This Row],[Annual Salary (Before MBA)]]</f>
        <v>0.6562911844343805</v>
      </c>
    </row>
    <row r="3115" spans="1:23" x14ac:dyDescent="0.4">
      <c r="A3115">
        <v>3114</v>
      </c>
      <c r="B3115">
        <v>24</v>
      </c>
      <c r="C3115" t="s">
        <v>20</v>
      </c>
      <c r="D3115" t="s">
        <v>50</v>
      </c>
      <c r="E3115">
        <v>2.34</v>
      </c>
      <c r="F3115">
        <v>1</v>
      </c>
      <c r="G3115" t="s">
        <v>22</v>
      </c>
      <c r="H3115">
        <v>115723</v>
      </c>
      <c r="I3115" t="s">
        <v>29</v>
      </c>
      <c r="J3115">
        <v>295</v>
      </c>
      <c r="K3115">
        <v>331</v>
      </c>
      <c r="L3115">
        <v>2.8</v>
      </c>
      <c r="M3115">
        <v>3.5</v>
      </c>
      <c r="N3115" t="s">
        <v>45</v>
      </c>
      <c r="O3115" t="s">
        <v>38</v>
      </c>
      <c r="P3115">
        <v>103907</v>
      </c>
      <c r="Q3115" t="s">
        <v>39</v>
      </c>
      <c r="R3115" t="s">
        <v>44</v>
      </c>
      <c r="S3115" t="s">
        <v>33</v>
      </c>
      <c r="T3115" t="s">
        <v>29</v>
      </c>
      <c r="U3115" t="str">
        <f>IF(mba_decision_dataset[[#This Row],[Age]]&lt;25,"21-25",IF(mba_decision_dataset[[#This Row],[Age]]&gt;30,"31-35","25-30"))</f>
        <v>21-25</v>
      </c>
      <c r="V3115" t="str">
        <f>IF(mba_decision_dataset[[#This Row],[GRE/GMAT Score]]&lt;351,"250-350",IF(mba_decision_dataset[[#This Row],[GRE/GMAT Score]]&gt;645,"above 645","350-645"))</f>
        <v>250-350</v>
      </c>
      <c r="W3115" s="3">
        <f>(mba_decision_dataset[[#This Row],[Expected Post-MBA Salary]]-mba_decision_dataset[[#This Row],[Annual Salary (Before MBA)]])/mba_decision_dataset[[#This Row],[Annual Salary (Before MBA)]]</f>
        <v>-0.10210589079094043</v>
      </c>
    </row>
    <row r="3116" spans="1:23" x14ac:dyDescent="0.4">
      <c r="A3116">
        <v>3115</v>
      </c>
      <c r="B3116">
        <v>22</v>
      </c>
      <c r="C3116" t="s">
        <v>34</v>
      </c>
      <c r="D3116" t="s">
        <v>49</v>
      </c>
      <c r="E3116">
        <v>2.73</v>
      </c>
      <c r="F3116">
        <v>0</v>
      </c>
      <c r="G3116" t="s">
        <v>42</v>
      </c>
      <c r="H3116">
        <v>81029</v>
      </c>
      <c r="I3116" t="s">
        <v>29</v>
      </c>
      <c r="J3116">
        <v>669</v>
      </c>
      <c r="K3116">
        <v>177</v>
      </c>
      <c r="L3116">
        <v>5.0999999999999996</v>
      </c>
      <c r="M3116">
        <v>1.1000000000000001</v>
      </c>
      <c r="N3116" t="s">
        <v>45</v>
      </c>
      <c r="O3116" t="s">
        <v>43</v>
      </c>
      <c r="P3116">
        <v>79080</v>
      </c>
      <c r="Q3116" t="s">
        <v>26</v>
      </c>
      <c r="R3116" t="s">
        <v>44</v>
      </c>
      <c r="S3116" t="s">
        <v>28</v>
      </c>
      <c r="T3116" t="s">
        <v>29</v>
      </c>
      <c r="U3116" t="str">
        <f>IF(mba_decision_dataset[[#This Row],[Age]]&lt;25,"21-25",IF(mba_decision_dataset[[#This Row],[Age]]&gt;30,"31-35","25-30"))</f>
        <v>21-25</v>
      </c>
      <c r="V3116" t="str">
        <f>IF(mba_decision_dataset[[#This Row],[GRE/GMAT Score]]&lt;351,"250-350",IF(mba_decision_dataset[[#This Row],[GRE/GMAT Score]]&gt;645,"above 645","350-645"))</f>
        <v>above 645</v>
      </c>
      <c r="W3116" s="3">
        <f>(mba_decision_dataset[[#This Row],[Expected Post-MBA Salary]]-mba_decision_dataset[[#This Row],[Annual Salary (Before MBA)]])/mba_decision_dataset[[#This Row],[Annual Salary (Before MBA)]]</f>
        <v>-2.4053116785348456E-2</v>
      </c>
    </row>
    <row r="3117" spans="1:23" x14ac:dyDescent="0.4">
      <c r="A3117">
        <v>3116</v>
      </c>
      <c r="B3117">
        <v>24</v>
      </c>
      <c r="C3117" t="s">
        <v>34</v>
      </c>
      <c r="D3117" t="s">
        <v>50</v>
      </c>
      <c r="E3117">
        <v>3.13</v>
      </c>
      <c r="F3117">
        <v>9</v>
      </c>
      <c r="G3117" t="s">
        <v>22</v>
      </c>
      <c r="H3117">
        <v>80345</v>
      </c>
      <c r="I3117" t="s">
        <v>23</v>
      </c>
      <c r="J3117">
        <v>546</v>
      </c>
      <c r="K3117">
        <v>417</v>
      </c>
      <c r="L3117">
        <v>9.3000000000000007</v>
      </c>
      <c r="M3117">
        <v>6.3</v>
      </c>
      <c r="N3117" t="s">
        <v>37</v>
      </c>
      <c r="O3117" t="s">
        <v>38</v>
      </c>
      <c r="P3117">
        <v>144236</v>
      </c>
      <c r="Q3117" t="s">
        <v>26</v>
      </c>
      <c r="R3117" t="s">
        <v>44</v>
      </c>
      <c r="S3117" t="s">
        <v>28</v>
      </c>
      <c r="T3117" t="s">
        <v>29</v>
      </c>
      <c r="U3117" t="str">
        <f>IF(mba_decision_dataset[[#This Row],[Age]]&lt;25,"21-25",IF(mba_decision_dataset[[#This Row],[Age]]&gt;30,"31-35","25-30"))</f>
        <v>21-25</v>
      </c>
      <c r="V3117" t="str">
        <f>IF(mba_decision_dataset[[#This Row],[GRE/GMAT Score]]&lt;351,"250-350",IF(mba_decision_dataset[[#This Row],[GRE/GMAT Score]]&gt;645,"above 645","350-645"))</f>
        <v>350-645</v>
      </c>
      <c r="W3117" s="3">
        <f>(mba_decision_dataset[[#This Row],[Expected Post-MBA Salary]]-mba_decision_dataset[[#This Row],[Annual Salary (Before MBA)]])/mba_decision_dataset[[#This Row],[Annual Salary (Before MBA)]]</f>
        <v>0.79520816478934597</v>
      </c>
    </row>
    <row r="3118" spans="1:23" x14ac:dyDescent="0.4">
      <c r="A3118">
        <v>3117</v>
      </c>
      <c r="B3118">
        <v>32</v>
      </c>
      <c r="C3118" t="s">
        <v>34</v>
      </c>
      <c r="D3118" t="s">
        <v>35</v>
      </c>
      <c r="E3118">
        <v>3.31</v>
      </c>
      <c r="F3118">
        <v>5</v>
      </c>
      <c r="G3118" t="s">
        <v>38</v>
      </c>
      <c r="H3118">
        <v>88780</v>
      </c>
      <c r="I3118" t="s">
        <v>23</v>
      </c>
      <c r="J3118">
        <v>420</v>
      </c>
      <c r="K3118">
        <v>47</v>
      </c>
      <c r="L3118">
        <v>6.5</v>
      </c>
      <c r="M3118">
        <v>6.5</v>
      </c>
      <c r="N3118" t="s">
        <v>47</v>
      </c>
      <c r="O3118" t="s">
        <v>38</v>
      </c>
      <c r="P3118">
        <v>180746</v>
      </c>
      <c r="Q3118" t="s">
        <v>26</v>
      </c>
      <c r="R3118" t="s">
        <v>40</v>
      </c>
      <c r="S3118" t="s">
        <v>28</v>
      </c>
      <c r="T3118" t="s">
        <v>23</v>
      </c>
      <c r="U3118" t="str">
        <f>IF(mba_decision_dataset[[#This Row],[Age]]&lt;25,"21-25",IF(mba_decision_dataset[[#This Row],[Age]]&gt;30,"31-35","25-30"))</f>
        <v>31-35</v>
      </c>
      <c r="V3118" t="str">
        <f>IF(mba_decision_dataset[[#This Row],[GRE/GMAT Score]]&lt;351,"250-350",IF(mba_decision_dataset[[#This Row],[GRE/GMAT Score]]&gt;645,"above 645","350-645"))</f>
        <v>350-645</v>
      </c>
      <c r="W3118" s="3">
        <f>(mba_decision_dataset[[#This Row],[Expected Post-MBA Salary]]-mba_decision_dataset[[#This Row],[Annual Salary (Before MBA)]])/mba_decision_dataset[[#This Row],[Annual Salary (Before MBA)]]</f>
        <v>1.0358864609146203</v>
      </c>
    </row>
    <row r="3119" spans="1:23" x14ac:dyDescent="0.4">
      <c r="A3119">
        <v>3118</v>
      </c>
      <c r="B3119">
        <v>22</v>
      </c>
      <c r="C3119" t="s">
        <v>20</v>
      </c>
      <c r="D3119" t="s">
        <v>41</v>
      </c>
      <c r="E3119">
        <v>2.66</v>
      </c>
      <c r="F3119">
        <v>5</v>
      </c>
      <c r="G3119" t="s">
        <v>38</v>
      </c>
      <c r="H3119">
        <v>65234</v>
      </c>
      <c r="I3119" t="s">
        <v>29</v>
      </c>
      <c r="J3119">
        <v>566</v>
      </c>
      <c r="K3119">
        <v>329</v>
      </c>
      <c r="L3119">
        <v>4.5</v>
      </c>
      <c r="M3119">
        <v>5.3</v>
      </c>
      <c r="N3119" t="s">
        <v>24</v>
      </c>
      <c r="O3119" t="s">
        <v>46</v>
      </c>
      <c r="P3119">
        <v>85207</v>
      </c>
      <c r="Q3119" t="s">
        <v>39</v>
      </c>
      <c r="R3119" t="s">
        <v>40</v>
      </c>
      <c r="S3119" t="s">
        <v>33</v>
      </c>
      <c r="T3119" t="s">
        <v>23</v>
      </c>
      <c r="U3119" t="str">
        <f>IF(mba_decision_dataset[[#This Row],[Age]]&lt;25,"21-25",IF(mba_decision_dataset[[#This Row],[Age]]&gt;30,"31-35","25-30"))</f>
        <v>21-25</v>
      </c>
      <c r="V3119" t="str">
        <f>IF(mba_decision_dataset[[#This Row],[GRE/GMAT Score]]&lt;351,"250-350",IF(mba_decision_dataset[[#This Row],[GRE/GMAT Score]]&gt;645,"above 645","350-645"))</f>
        <v>350-645</v>
      </c>
      <c r="W3119" s="3">
        <f>(mba_decision_dataset[[#This Row],[Expected Post-MBA Salary]]-mba_decision_dataset[[#This Row],[Annual Salary (Before MBA)]])/mba_decision_dataset[[#This Row],[Annual Salary (Before MBA)]]</f>
        <v>0.30617469417788268</v>
      </c>
    </row>
    <row r="3120" spans="1:23" x14ac:dyDescent="0.4">
      <c r="A3120">
        <v>3119</v>
      </c>
      <c r="B3120">
        <v>28</v>
      </c>
      <c r="C3120" t="s">
        <v>34</v>
      </c>
      <c r="D3120" t="s">
        <v>41</v>
      </c>
      <c r="E3120">
        <v>3.33</v>
      </c>
      <c r="F3120">
        <v>3</v>
      </c>
      <c r="G3120" t="s">
        <v>30</v>
      </c>
      <c r="H3120">
        <v>33187</v>
      </c>
      <c r="I3120" t="s">
        <v>29</v>
      </c>
      <c r="J3120">
        <v>522</v>
      </c>
      <c r="K3120">
        <v>146</v>
      </c>
      <c r="L3120">
        <v>1.8</v>
      </c>
      <c r="M3120">
        <v>6.7</v>
      </c>
      <c r="N3120" t="s">
        <v>24</v>
      </c>
      <c r="O3120" t="s">
        <v>43</v>
      </c>
      <c r="P3120">
        <v>168502</v>
      </c>
      <c r="Q3120" t="s">
        <v>26</v>
      </c>
      <c r="R3120" t="s">
        <v>27</v>
      </c>
      <c r="S3120" t="s">
        <v>28</v>
      </c>
      <c r="T3120" t="s">
        <v>29</v>
      </c>
      <c r="U3120" t="str">
        <f>IF(mba_decision_dataset[[#This Row],[Age]]&lt;25,"21-25",IF(mba_decision_dataset[[#This Row],[Age]]&gt;30,"31-35","25-30"))</f>
        <v>25-30</v>
      </c>
      <c r="V3120" t="str">
        <f>IF(mba_decision_dataset[[#This Row],[GRE/GMAT Score]]&lt;351,"250-350",IF(mba_decision_dataset[[#This Row],[GRE/GMAT Score]]&gt;645,"above 645","350-645"))</f>
        <v>350-645</v>
      </c>
      <c r="W3120" s="3">
        <f>(mba_decision_dataset[[#This Row],[Expected Post-MBA Salary]]-mba_decision_dataset[[#This Row],[Annual Salary (Before MBA)]])/mba_decision_dataset[[#This Row],[Annual Salary (Before MBA)]]</f>
        <v>4.0773495645885438</v>
      </c>
    </row>
    <row r="3121" spans="1:23" x14ac:dyDescent="0.4">
      <c r="A3121">
        <v>3120</v>
      </c>
      <c r="B3121">
        <v>23</v>
      </c>
      <c r="C3121" t="s">
        <v>20</v>
      </c>
      <c r="D3121" t="s">
        <v>21</v>
      </c>
      <c r="E3121">
        <v>3.88</v>
      </c>
      <c r="F3121">
        <v>1</v>
      </c>
      <c r="G3121" t="s">
        <v>22</v>
      </c>
      <c r="H3121">
        <v>97534</v>
      </c>
      <c r="I3121" t="s">
        <v>23</v>
      </c>
      <c r="J3121">
        <v>764</v>
      </c>
      <c r="K3121">
        <v>1</v>
      </c>
      <c r="L3121">
        <v>1.9</v>
      </c>
      <c r="M3121">
        <v>8.6999999999999993</v>
      </c>
      <c r="N3121" t="s">
        <v>47</v>
      </c>
      <c r="O3121" t="s">
        <v>43</v>
      </c>
      <c r="P3121">
        <v>115962</v>
      </c>
      <c r="Q3121" t="s">
        <v>26</v>
      </c>
      <c r="R3121" t="s">
        <v>44</v>
      </c>
      <c r="S3121" t="s">
        <v>33</v>
      </c>
      <c r="T3121" t="s">
        <v>23</v>
      </c>
      <c r="U3121" t="str">
        <f>IF(mba_decision_dataset[[#This Row],[Age]]&lt;25,"21-25",IF(mba_decision_dataset[[#This Row],[Age]]&gt;30,"31-35","25-30"))</f>
        <v>21-25</v>
      </c>
      <c r="V3121" t="str">
        <f>IF(mba_decision_dataset[[#This Row],[GRE/GMAT Score]]&lt;351,"250-350",IF(mba_decision_dataset[[#This Row],[GRE/GMAT Score]]&gt;645,"above 645","350-645"))</f>
        <v>above 645</v>
      </c>
      <c r="W3121" s="3">
        <f>(mba_decision_dataset[[#This Row],[Expected Post-MBA Salary]]-mba_decision_dataset[[#This Row],[Annual Salary (Before MBA)]])/mba_decision_dataset[[#This Row],[Annual Salary (Before MBA)]]</f>
        <v>0.18893924170033013</v>
      </c>
    </row>
    <row r="3122" spans="1:23" x14ac:dyDescent="0.4">
      <c r="A3122">
        <v>3121</v>
      </c>
      <c r="B3122">
        <v>29</v>
      </c>
      <c r="C3122" t="s">
        <v>20</v>
      </c>
      <c r="D3122" t="s">
        <v>49</v>
      </c>
      <c r="E3122">
        <v>3.3</v>
      </c>
      <c r="F3122">
        <v>9</v>
      </c>
      <c r="G3122" t="s">
        <v>36</v>
      </c>
      <c r="H3122">
        <v>110554</v>
      </c>
      <c r="I3122" t="s">
        <v>23</v>
      </c>
      <c r="J3122">
        <v>327</v>
      </c>
      <c r="K3122">
        <v>70</v>
      </c>
      <c r="L3122">
        <v>7.1</v>
      </c>
      <c r="M3122">
        <v>3.3</v>
      </c>
      <c r="N3122" t="s">
        <v>47</v>
      </c>
      <c r="O3122" t="s">
        <v>43</v>
      </c>
      <c r="P3122">
        <v>158811</v>
      </c>
      <c r="Q3122" t="s">
        <v>39</v>
      </c>
      <c r="R3122" t="s">
        <v>44</v>
      </c>
      <c r="S3122" t="s">
        <v>33</v>
      </c>
      <c r="T3122" t="s">
        <v>29</v>
      </c>
      <c r="U3122" t="str">
        <f>IF(mba_decision_dataset[[#This Row],[Age]]&lt;25,"21-25",IF(mba_decision_dataset[[#This Row],[Age]]&gt;30,"31-35","25-30"))</f>
        <v>25-30</v>
      </c>
      <c r="V3122" t="str">
        <f>IF(mba_decision_dataset[[#This Row],[GRE/GMAT Score]]&lt;351,"250-350",IF(mba_decision_dataset[[#This Row],[GRE/GMAT Score]]&gt;645,"above 645","350-645"))</f>
        <v>250-350</v>
      </c>
      <c r="W3122" s="3">
        <f>(mba_decision_dataset[[#This Row],[Expected Post-MBA Salary]]-mba_decision_dataset[[#This Row],[Annual Salary (Before MBA)]])/mba_decision_dataset[[#This Row],[Annual Salary (Before MBA)]]</f>
        <v>0.43650161911825897</v>
      </c>
    </row>
    <row r="3123" spans="1:23" x14ac:dyDescent="0.4">
      <c r="A3123">
        <v>3122</v>
      </c>
      <c r="B3123">
        <v>33</v>
      </c>
      <c r="C3123" t="s">
        <v>48</v>
      </c>
      <c r="D3123" t="s">
        <v>41</v>
      </c>
      <c r="E3123">
        <v>2.3199999999999998</v>
      </c>
      <c r="F3123">
        <v>2</v>
      </c>
      <c r="G3123" t="s">
        <v>30</v>
      </c>
      <c r="H3123">
        <v>70542</v>
      </c>
      <c r="I3123" t="s">
        <v>23</v>
      </c>
      <c r="J3123">
        <v>452</v>
      </c>
      <c r="K3123">
        <v>226</v>
      </c>
      <c r="L3123">
        <v>3.8</v>
      </c>
      <c r="M3123">
        <v>5.8</v>
      </c>
      <c r="N3123" t="s">
        <v>37</v>
      </c>
      <c r="O3123" t="s">
        <v>38</v>
      </c>
      <c r="P3123">
        <v>92524</v>
      </c>
      <c r="Q3123" t="s">
        <v>26</v>
      </c>
      <c r="R3123" t="s">
        <v>40</v>
      </c>
      <c r="S3123" t="s">
        <v>33</v>
      </c>
      <c r="T3123" t="s">
        <v>29</v>
      </c>
      <c r="U3123" t="str">
        <f>IF(mba_decision_dataset[[#This Row],[Age]]&lt;25,"21-25",IF(mba_decision_dataset[[#This Row],[Age]]&gt;30,"31-35","25-30"))</f>
        <v>31-35</v>
      </c>
      <c r="V3123" t="str">
        <f>IF(mba_decision_dataset[[#This Row],[GRE/GMAT Score]]&lt;351,"250-350",IF(mba_decision_dataset[[#This Row],[GRE/GMAT Score]]&gt;645,"above 645","350-645"))</f>
        <v>350-645</v>
      </c>
      <c r="W3123" s="3">
        <f>(mba_decision_dataset[[#This Row],[Expected Post-MBA Salary]]-mba_decision_dataset[[#This Row],[Annual Salary (Before MBA)]])/mba_decision_dataset[[#This Row],[Annual Salary (Before MBA)]]</f>
        <v>0.31161577499929122</v>
      </c>
    </row>
    <row r="3124" spans="1:23" x14ac:dyDescent="0.4">
      <c r="A3124">
        <v>3123</v>
      </c>
      <c r="B3124">
        <v>24</v>
      </c>
      <c r="C3124" t="s">
        <v>20</v>
      </c>
      <c r="D3124" t="s">
        <v>49</v>
      </c>
      <c r="E3124">
        <v>3.16</v>
      </c>
      <c r="F3124">
        <v>5</v>
      </c>
      <c r="G3124" t="s">
        <v>22</v>
      </c>
      <c r="H3124">
        <v>73976</v>
      </c>
      <c r="I3124" t="s">
        <v>23</v>
      </c>
      <c r="J3124">
        <v>279</v>
      </c>
      <c r="K3124">
        <v>133</v>
      </c>
      <c r="L3124">
        <v>5.5</v>
      </c>
      <c r="M3124">
        <v>2.2000000000000002</v>
      </c>
      <c r="N3124" t="s">
        <v>45</v>
      </c>
      <c r="O3124" t="s">
        <v>31</v>
      </c>
      <c r="P3124">
        <v>76223</v>
      </c>
      <c r="Q3124" t="s">
        <v>26</v>
      </c>
      <c r="R3124" t="s">
        <v>32</v>
      </c>
      <c r="S3124" t="s">
        <v>33</v>
      </c>
      <c r="T3124" t="s">
        <v>29</v>
      </c>
      <c r="U3124" t="str">
        <f>IF(mba_decision_dataset[[#This Row],[Age]]&lt;25,"21-25",IF(mba_decision_dataset[[#This Row],[Age]]&gt;30,"31-35","25-30"))</f>
        <v>21-25</v>
      </c>
      <c r="V3124" t="str">
        <f>IF(mba_decision_dataset[[#This Row],[GRE/GMAT Score]]&lt;351,"250-350",IF(mba_decision_dataset[[#This Row],[GRE/GMAT Score]]&gt;645,"above 645","350-645"))</f>
        <v>250-350</v>
      </c>
      <c r="W3124" s="3">
        <f>(mba_decision_dataset[[#This Row],[Expected Post-MBA Salary]]-mba_decision_dataset[[#This Row],[Annual Salary (Before MBA)]])/mba_decision_dataset[[#This Row],[Annual Salary (Before MBA)]]</f>
        <v>3.0374716124148372E-2</v>
      </c>
    </row>
    <row r="3125" spans="1:23" x14ac:dyDescent="0.4">
      <c r="A3125">
        <v>3124</v>
      </c>
      <c r="B3125">
        <v>33</v>
      </c>
      <c r="C3125" t="s">
        <v>20</v>
      </c>
      <c r="D3125" t="s">
        <v>21</v>
      </c>
      <c r="E3125">
        <v>3.08</v>
      </c>
      <c r="F3125">
        <v>3</v>
      </c>
      <c r="G3125" t="s">
        <v>22</v>
      </c>
      <c r="H3125">
        <v>98044</v>
      </c>
      <c r="I3125" t="s">
        <v>23</v>
      </c>
      <c r="J3125">
        <v>270</v>
      </c>
      <c r="K3125">
        <v>3</v>
      </c>
      <c r="L3125">
        <v>7.8</v>
      </c>
      <c r="M3125">
        <v>3.1</v>
      </c>
      <c r="N3125" t="s">
        <v>37</v>
      </c>
      <c r="O3125" t="s">
        <v>25</v>
      </c>
      <c r="P3125">
        <v>169216</v>
      </c>
      <c r="Q3125" t="s">
        <v>26</v>
      </c>
      <c r="R3125" t="s">
        <v>44</v>
      </c>
      <c r="S3125" t="s">
        <v>33</v>
      </c>
      <c r="T3125" t="s">
        <v>29</v>
      </c>
      <c r="U3125" t="str">
        <f>IF(mba_decision_dataset[[#This Row],[Age]]&lt;25,"21-25",IF(mba_decision_dataset[[#This Row],[Age]]&gt;30,"31-35","25-30"))</f>
        <v>31-35</v>
      </c>
      <c r="V3125" t="str">
        <f>IF(mba_decision_dataset[[#This Row],[GRE/GMAT Score]]&lt;351,"250-350",IF(mba_decision_dataset[[#This Row],[GRE/GMAT Score]]&gt;645,"above 645","350-645"))</f>
        <v>250-350</v>
      </c>
      <c r="W3125" s="3">
        <f>(mba_decision_dataset[[#This Row],[Expected Post-MBA Salary]]-mba_decision_dataset[[#This Row],[Annual Salary (Before MBA)]])/mba_decision_dataset[[#This Row],[Annual Salary (Before MBA)]]</f>
        <v>0.72591897515401249</v>
      </c>
    </row>
    <row r="3126" spans="1:23" x14ac:dyDescent="0.4">
      <c r="A3126">
        <v>3125</v>
      </c>
      <c r="B3126">
        <v>26</v>
      </c>
      <c r="C3126" t="s">
        <v>34</v>
      </c>
      <c r="D3126" t="s">
        <v>50</v>
      </c>
      <c r="E3126">
        <v>3.74</v>
      </c>
      <c r="F3126">
        <v>4</v>
      </c>
      <c r="G3126" t="s">
        <v>42</v>
      </c>
      <c r="H3126">
        <v>30148</v>
      </c>
      <c r="I3126" t="s">
        <v>29</v>
      </c>
      <c r="J3126">
        <v>393</v>
      </c>
      <c r="K3126">
        <v>90</v>
      </c>
      <c r="L3126">
        <v>2.6</v>
      </c>
      <c r="M3126">
        <v>3.7</v>
      </c>
      <c r="N3126" t="s">
        <v>37</v>
      </c>
      <c r="O3126" t="s">
        <v>25</v>
      </c>
      <c r="P3126">
        <v>151937</v>
      </c>
      <c r="Q3126" t="s">
        <v>26</v>
      </c>
      <c r="R3126" t="s">
        <v>27</v>
      </c>
      <c r="S3126" t="s">
        <v>33</v>
      </c>
      <c r="T3126" t="s">
        <v>23</v>
      </c>
      <c r="U3126" t="str">
        <f>IF(mba_decision_dataset[[#This Row],[Age]]&lt;25,"21-25",IF(mba_decision_dataset[[#This Row],[Age]]&gt;30,"31-35","25-30"))</f>
        <v>25-30</v>
      </c>
      <c r="V3126" t="str">
        <f>IF(mba_decision_dataset[[#This Row],[GRE/GMAT Score]]&lt;351,"250-350",IF(mba_decision_dataset[[#This Row],[GRE/GMAT Score]]&gt;645,"above 645","350-645"))</f>
        <v>350-645</v>
      </c>
      <c r="W3126" s="3">
        <f>(mba_decision_dataset[[#This Row],[Expected Post-MBA Salary]]-mba_decision_dataset[[#This Row],[Annual Salary (Before MBA)]])/mba_decision_dataset[[#This Row],[Annual Salary (Before MBA)]]</f>
        <v>4.0397041263102027</v>
      </c>
    </row>
    <row r="3127" spans="1:23" x14ac:dyDescent="0.4">
      <c r="A3127">
        <v>3126</v>
      </c>
      <c r="B3127">
        <v>30</v>
      </c>
      <c r="C3127" t="s">
        <v>20</v>
      </c>
      <c r="D3127" t="s">
        <v>21</v>
      </c>
      <c r="E3127">
        <v>2.7</v>
      </c>
      <c r="F3127">
        <v>8</v>
      </c>
      <c r="G3127" t="s">
        <v>42</v>
      </c>
      <c r="H3127">
        <v>81053</v>
      </c>
      <c r="I3127" t="s">
        <v>29</v>
      </c>
      <c r="J3127">
        <v>642</v>
      </c>
      <c r="K3127">
        <v>357</v>
      </c>
      <c r="L3127">
        <v>1.7</v>
      </c>
      <c r="M3127">
        <v>7.4</v>
      </c>
      <c r="N3127" t="s">
        <v>24</v>
      </c>
      <c r="O3127" t="s">
        <v>25</v>
      </c>
      <c r="P3127">
        <v>161357</v>
      </c>
      <c r="Q3127" t="s">
        <v>39</v>
      </c>
      <c r="R3127" t="s">
        <v>40</v>
      </c>
      <c r="S3127" t="s">
        <v>28</v>
      </c>
      <c r="T3127" t="s">
        <v>23</v>
      </c>
      <c r="U3127" t="str">
        <f>IF(mba_decision_dataset[[#This Row],[Age]]&lt;25,"21-25",IF(mba_decision_dataset[[#This Row],[Age]]&gt;30,"31-35","25-30"))</f>
        <v>25-30</v>
      </c>
      <c r="V3127" t="str">
        <f>IF(mba_decision_dataset[[#This Row],[GRE/GMAT Score]]&lt;351,"250-350",IF(mba_decision_dataset[[#This Row],[GRE/GMAT Score]]&gt;645,"above 645","350-645"))</f>
        <v>350-645</v>
      </c>
      <c r="W3127" s="3">
        <f>(mba_decision_dataset[[#This Row],[Expected Post-MBA Salary]]-mba_decision_dataset[[#This Row],[Annual Salary (Before MBA)]])/mba_decision_dataset[[#This Row],[Annual Salary (Before MBA)]]</f>
        <v>0.99075913291303219</v>
      </c>
    </row>
    <row r="3128" spans="1:23" x14ac:dyDescent="0.4">
      <c r="A3128">
        <v>3127</v>
      </c>
      <c r="B3128">
        <v>25</v>
      </c>
      <c r="C3128" t="s">
        <v>34</v>
      </c>
      <c r="D3128" t="s">
        <v>35</v>
      </c>
      <c r="E3128">
        <v>2.85</v>
      </c>
      <c r="F3128">
        <v>4</v>
      </c>
      <c r="G3128" t="s">
        <v>38</v>
      </c>
      <c r="H3128">
        <v>85006</v>
      </c>
      <c r="I3128" t="s">
        <v>29</v>
      </c>
      <c r="J3128">
        <v>611</v>
      </c>
      <c r="K3128">
        <v>232</v>
      </c>
      <c r="L3128">
        <v>4.4000000000000004</v>
      </c>
      <c r="M3128">
        <v>2.2999999999999998</v>
      </c>
      <c r="N3128" t="s">
        <v>24</v>
      </c>
      <c r="O3128" t="s">
        <v>46</v>
      </c>
      <c r="P3128">
        <v>157430</v>
      </c>
      <c r="Q3128" t="s">
        <v>26</v>
      </c>
      <c r="R3128" t="s">
        <v>40</v>
      </c>
      <c r="S3128" t="s">
        <v>33</v>
      </c>
      <c r="T3128" t="s">
        <v>29</v>
      </c>
      <c r="U3128" t="str">
        <f>IF(mba_decision_dataset[[#This Row],[Age]]&lt;25,"21-25",IF(mba_decision_dataset[[#This Row],[Age]]&gt;30,"31-35","25-30"))</f>
        <v>25-30</v>
      </c>
      <c r="V3128" t="str">
        <f>IF(mba_decision_dataset[[#This Row],[GRE/GMAT Score]]&lt;351,"250-350",IF(mba_decision_dataset[[#This Row],[GRE/GMAT Score]]&gt;645,"above 645","350-645"))</f>
        <v>350-645</v>
      </c>
      <c r="W3128" s="3">
        <f>(mba_decision_dataset[[#This Row],[Expected Post-MBA Salary]]-mba_decision_dataset[[#This Row],[Annual Salary (Before MBA)]])/mba_decision_dataset[[#This Row],[Annual Salary (Before MBA)]]</f>
        <v>0.85198691857045383</v>
      </c>
    </row>
    <row r="3129" spans="1:23" x14ac:dyDescent="0.4">
      <c r="A3129">
        <v>3128</v>
      </c>
      <c r="B3129">
        <v>30</v>
      </c>
      <c r="C3129" t="s">
        <v>20</v>
      </c>
      <c r="D3129" t="s">
        <v>50</v>
      </c>
      <c r="E3129">
        <v>3.2</v>
      </c>
      <c r="F3129">
        <v>9</v>
      </c>
      <c r="G3129" t="s">
        <v>30</v>
      </c>
      <c r="H3129">
        <v>40432</v>
      </c>
      <c r="I3129" t="s">
        <v>23</v>
      </c>
      <c r="J3129">
        <v>572</v>
      </c>
      <c r="K3129">
        <v>454</v>
      </c>
      <c r="L3129">
        <v>2.5</v>
      </c>
      <c r="M3129">
        <v>7.3</v>
      </c>
      <c r="N3129" t="s">
        <v>45</v>
      </c>
      <c r="O3129" t="s">
        <v>25</v>
      </c>
      <c r="P3129">
        <v>115852</v>
      </c>
      <c r="Q3129" t="s">
        <v>26</v>
      </c>
      <c r="R3129" t="s">
        <v>44</v>
      </c>
      <c r="S3129" t="s">
        <v>33</v>
      </c>
      <c r="T3129" t="s">
        <v>29</v>
      </c>
      <c r="U3129" t="str">
        <f>IF(mba_decision_dataset[[#This Row],[Age]]&lt;25,"21-25",IF(mba_decision_dataset[[#This Row],[Age]]&gt;30,"31-35","25-30"))</f>
        <v>25-30</v>
      </c>
      <c r="V3129" t="str">
        <f>IF(mba_decision_dataset[[#This Row],[GRE/GMAT Score]]&lt;351,"250-350",IF(mba_decision_dataset[[#This Row],[GRE/GMAT Score]]&gt;645,"above 645","350-645"))</f>
        <v>350-645</v>
      </c>
      <c r="W3129" s="3">
        <f>(mba_decision_dataset[[#This Row],[Expected Post-MBA Salary]]-mba_decision_dataset[[#This Row],[Annual Salary (Before MBA)]])/mba_decision_dataset[[#This Row],[Annual Salary (Before MBA)]]</f>
        <v>1.8653541749109617</v>
      </c>
    </row>
    <row r="3130" spans="1:23" x14ac:dyDescent="0.4">
      <c r="A3130">
        <v>3129</v>
      </c>
      <c r="B3130">
        <v>33</v>
      </c>
      <c r="C3130" t="s">
        <v>20</v>
      </c>
      <c r="D3130" t="s">
        <v>50</v>
      </c>
      <c r="E3130">
        <v>3.05</v>
      </c>
      <c r="F3130">
        <v>7</v>
      </c>
      <c r="G3130" t="s">
        <v>30</v>
      </c>
      <c r="H3130">
        <v>74264</v>
      </c>
      <c r="I3130" t="s">
        <v>23</v>
      </c>
      <c r="J3130">
        <v>520</v>
      </c>
      <c r="K3130">
        <v>267</v>
      </c>
      <c r="L3130">
        <v>5.6</v>
      </c>
      <c r="M3130">
        <v>1.8</v>
      </c>
      <c r="N3130" t="s">
        <v>45</v>
      </c>
      <c r="O3130" t="s">
        <v>25</v>
      </c>
      <c r="P3130">
        <v>178167</v>
      </c>
      <c r="Q3130" t="s">
        <v>39</v>
      </c>
      <c r="R3130" t="s">
        <v>32</v>
      </c>
      <c r="S3130" t="s">
        <v>33</v>
      </c>
      <c r="T3130" t="s">
        <v>23</v>
      </c>
      <c r="U3130" t="str">
        <f>IF(mba_decision_dataset[[#This Row],[Age]]&lt;25,"21-25",IF(mba_decision_dataset[[#This Row],[Age]]&gt;30,"31-35","25-30"))</f>
        <v>31-35</v>
      </c>
      <c r="V3130" t="str">
        <f>IF(mba_decision_dataset[[#This Row],[GRE/GMAT Score]]&lt;351,"250-350",IF(mba_decision_dataset[[#This Row],[GRE/GMAT Score]]&gt;645,"above 645","350-645"))</f>
        <v>350-645</v>
      </c>
      <c r="W3130" s="3">
        <f>(mba_decision_dataset[[#This Row],[Expected Post-MBA Salary]]-mba_decision_dataset[[#This Row],[Annual Salary (Before MBA)]])/mba_decision_dataset[[#This Row],[Annual Salary (Before MBA)]]</f>
        <v>1.3991031993967467</v>
      </c>
    </row>
    <row r="3131" spans="1:23" x14ac:dyDescent="0.4">
      <c r="A3131">
        <v>3130</v>
      </c>
      <c r="B3131">
        <v>21</v>
      </c>
      <c r="C3131" t="s">
        <v>20</v>
      </c>
      <c r="D3131" t="s">
        <v>50</v>
      </c>
      <c r="E3131">
        <v>3.44</v>
      </c>
      <c r="F3131">
        <v>1</v>
      </c>
      <c r="G3131" t="s">
        <v>30</v>
      </c>
      <c r="H3131">
        <v>113660</v>
      </c>
      <c r="I3131" t="s">
        <v>29</v>
      </c>
      <c r="J3131">
        <v>780</v>
      </c>
      <c r="K3131">
        <v>331</v>
      </c>
      <c r="L3131">
        <v>6</v>
      </c>
      <c r="M3131">
        <v>7.1</v>
      </c>
      <c r="N3131" t="s">
        <v>37</v>
      </c>
      <c r="O3131" t="s">
        <v>38</v>
      </c>
      <c r="P3131">
        <v>107211</v>
      </c>
      <c r="Q3131" t="s">
        <v>26</v>
      </c>
      <c r="R3131" t="s">
        <v>32</v>
      </c>
      <c r="S3131" t="s">
        <v>28</v>
      </c>
      <c r="T3131" t="s">
        <v>23</v>
      </c>
      <c r="U3131" t="str">
        <f>IF(mba_decision_dataset[[#This Row],[Age]]&lt;25,"21-25",IF(mba_decision_dataset[[#This Row],[Age]]&gt;30,"31-35","25-30"))</f>
        <v>21-25</v>
      </c>
      <c r="V3131" t="str">
        <f>IF(mba_decision_dataset[[#This Row],[GRE/GMAT Score]]&lt;351,"250-350",IF(mba_decision_dataset[[#This Row],[GRE/GMAT Score]]&gt;645,"above 645","350-645"))</f>
        <v>above 645</v>
      </c>
      <c r="W3131" s="3">
        <f>(mba_decision_dataset[[#This Row],[Expected Post-MBA Salary]]-mba_decision_dataset[[#This Row],[Annual Salary (Before MBA)]])/mba_decision_dataset[[#This Row],[Annual Salary (Before MBA)]]</f>
        <v>-5.6739398205173326E-2</v>
      </c>
    </row>
    <row r="3132" spans="1:23" x14ac:dyDescent="0.4">
      <c r="A3132">
        <v>3131</v>
      </c>
      <c r="B3132">
        <v>29</v>
      </c>
      <c r="C3132" t="s">
        <v>20</v>
      </c>
      <c r="D3132" t="s">
        <v>21</v>
      </c>
      <c r="E3132">
        <v>2.08</v>
      </c>
      <c r="F3132">
        <v>5</v>
      </c>
      <c r="G3132" t="s">
        <v>38</v>
      </c>
      <c r="H3132">
        <v>34257</v>
      </c>
      <c r="I3132" t="s">
        <v>23</v>
      </c>
      <c r="J3132">
        <v>775</v>
      </c>
      <c r="K3132">
        <v>363</v>
      </c>
      <c r="L3132">
        <v>2</v>
      </c>
      <c r="M3132">
        <v>8</v>
      </c>
      <c r="N3132" t="s">
        <v>47</v>
      </c>
      <c r="O3132" t="s">
        <v>43</v>
      </c>
      <c r="P3132">
        <v>161302</v>
      </c>
      <c r="Q3132" t="s">
        <v>26</v>
      </c>
      <c r="R3132" t="s">
        <v>32</v>
      </c>
      <c r="S3132" t="s">
        <v>33</v>
      </c>
      <c r="T3132" t="s">
        <v>29</v>
      </c>
      <c r="U3132" t="str">
        <f>IF(mba_decision_dataset[[#This Row],[Age]]&lt;25,"21-25",IF(mba_decision_dataset[[#This Row],[Age]]&gt;30,"31-35","25-30"))</f>
        <v>25-30</v>
      </c>
      <c r="V3132" t="str">
        <f>IF(mba_decision_dataset[[#This Row],[GRE/GMAT Score]]&lt;351,"250-350",IF(mba_decision_dataset[[#This Row],[GRE/GMAT Score]]&gt;645,"above 645","350-645"))</f>
        <v>above 645</v>
      </c>
      <c r="W3132" s="3">
        <f>(mba_decision_dataset[[#This Row],[Expected Post-MBA Salary]]-mba_decision_dataset[[#This Row],[Annual Salary (Before MBA)]])/mba_decision_dataset[[#This Row],[Annual Salary (Before MBA)]]</f>
        <v>3.7085851066935227</v>
      </c>
    </row>
    <row r="3133" spans="1:23" x14ac:dyDescent="0.4">
      <c r="A3133">
        <v>3132</v>
      </c>
      <c r="B3133">
        <v>21</v>
      </c>
      <c r="C3133" t="s">
        <v>20</v>
      </c>
      <c r="D3133" t="s">
        <v>35</v>
      </c>
      <c r="E3133">
        <v>3.13</v>
      </c>
      <c r="F3133">
        <v>5</v>
      </c>
      <c r="G3133" t="s">
        <v>36</v>
      </c>
      <c r="H3133">
        <v>93011</v>
      </c>
      <c r="I3133" t="s">
        <v>29</v>
      </c>
      <c r="J3133">
        <v>392</v>
      </c>
      <c r="K3133">
        <v>296</v>
      </c>
      <c r="L3133">
        <v>8.1</v>
      </c>
      <c r="M3133">
        <v>9.1</v>
      </c>
      <c r="N3133" t="s">
        <v>37</v>
      </c>
      <c r="O3133" t="s">
        <v>43</v>
      </c>
      <c r="P3133">
        <v>100808</v>
      </c>
      <c r="Q3133" t="s">
        <v>39</v>
      </c>
      <c r="R3133" t="s">
        <v>44</v>
      </c>
      <c r="S3133" t="s">
        <v>28</v>
      </c>
      <c r="T3133" t="s">
        <v>23</v>
      </c>
      <c r="U3133" t="str">
        <f>IF(mba_decision_dataset[[#This Row],[Age]]&lt;25,"21-25",IF(mba_decision_dataset[[#This Row],[Age]]&gt;30,"31-35","25-30"))</f>
        <v>21-25</v>
      </c>
      <c r="V3133" t="str">
        <f>IF(mba_decision_dataset[[#This Row],[GRE/GMAT Score]]&lt;351,"250-350",IF(mba_decision_dataset[[#This Row],[GRE/GMAT Score]]&gt;645,"above 645","350-645"))</f>
        <v>350-645</v>
      </c>
      <c r="W3133" s="3">
        <f>(mba_decision_dataset[[#This Row],[Expected Post-MBA Salary]]-mba_decision_dataset[[#This Row],[Annual Salary (Before MBA)]])/mba_decision_dataset[[#This Row],[Annual Salary (Before MBA)]]</f>
        <v>8.3828794443667948E-2</v>
      </c>
    </row>
    <row r="3134" spans="1:23" x14ac:dyDescent="0.4">
      <c r="A3134">
        <v>3133</v>
      </c>
      <c r="B3134">
        <v>28</v>
      </c>
      <c r="C3134" t="s">
        <v>34</v>
      </c>
      <c r="D3134" t="s">
        <v>49</v>
      </c>
      <c r="E3134">
        <v>2.2400000000000002</v>
      </c>
      <c r="F3134">
        <v>4</v>
      </c>
      <c r="G3134" t="s">
        <v>36</v>
      </c>
      <c r="H3134">
        <v>82175</v>
      </c>
      <c r="I3134" t="s">
        <v>23</v>
      </c>
      <c r="J3134">
        <v>516</v>
      </c>
      <c r="K3134">
        <v>102</v>
      </c>
      <c r="L3134">
        <v>1.2</v>
      </c>
      <c r="M3134">
        <v>8.5</v>
      </c>
      <c r="N3134" t="s">
        <v>47</v>
      </c>
      <c r="O3134" t="s">
        <v>38</v>
      </c>
      <c r="P3134">
        <v>103125</v>
      </c>
      <c r="Q3134" t="s">
        <v>39</v>
      </c>
      <c r="R3134" t="s">
        <v>44</v>
      </c>
      <c r="S3134" t="s">
        <v>28</v>
      </c>
      <c r="T3134" t="s">
        <v>23</v>
      </c>
      <c r="U3134" t="str">
        <f>IF(mba_decision_dataset[[#This Row],[Age]]&lt;25,"21-25",IF(mba_decision_dataset[[#This Row],[Age]]&gt;30,"31-35","25-30"))</f>
        <v>25-30</v>
      </c>
      <c r="V3134" t="str">
        <f>IF(mba_decision_dataset[[#This Row],[GRE/GMAT Score]]&lt;351,"250-350",IF(mba_decision_dataset[[#This Row],[GRE/GMAT Score]]&gt;645,"above 645","350-645"))</f>
        <v>350-645</v>
      </c>
      <c r="W3134" s="3">
        <f>(mba_decision_dataset[[#This Row],[Expected Post-MBA Salary]]-mba_decision_dataset[[#This Row],[Annual Salary (Before MBA)]])/mba_decision_dataset[[#This Row],[Annual Salary (Before MBA)]]</f>
        <v>0.25494371767569213</v>
      </c>
    </row>
    <row r="3135" spans="1:23" x14ac:dyDescent="0.4">
      <c r="A3135">
        <v>3134</v>
      </c>
      <c r="B3135">
        <v>29</v>
      </c>
      <c r="C3135" t="s">
        <v>34</v>
      </c>
      <c r="D3135" t="s">
        <v>21</v>
      </c>
      <c r="E3135">
        <v>2.63</v>
      </c>
      <c r="F3135">
        <v>5</v>
      </c>
      <c r="G3135" t="s">
        <v>36</v>
      </c>
      <c r="H3135">
        <v>35577</v>
      </c>
      <c r="I3135" t="s">
        <v>29</v>
      </c>
      <c r="J3135">
        <v>312</v>
      </c>
      <c r="K3135">
        <v>64</v>
      </c>
      <c r="L3135">
        <v>4.0999999999999996</v>
      </c>
      <c r="M3135">
        <v>6.8</v>
      </c>
      <c r="N3135" t="s">
        <v>45</v>
      </c>
      <c r="O3135" t="s">
        <v>31</v>
      </c>
      <c r="P3135">
        <v>182670</v>
      </c>
      <c r="Q3135" t="s">
        <v>39</v>
      </c>
      <c r="R3135" t="s">
        <v>40</v>
      </c>
      <c r="S3135" t="s">
        <v>33</v>
      </c>
      <c r="T3135" t="s">
        <v>23</v>
      </c>
      <c r="U3135" t="str">
        <f>IF(mba_decision_dataset[[#This Row],[Age]]&lt;25,"21-25",IF(mba_decision_dataset[[#This Row],[Age]]&gt;30,"31-35","25-30"))</f>
        <v>25-30</v>
      </c>
      <c r="V3135" t="str">
        <f>IF(mba_decision_dataset[[#This Row],[GRE/GMAT Score]]&lt;351,"250-350",IF(mba_decision_dataset[[#This Row],[GRE/GMAT Score]]&gt;645,"above 645","350-645"))</f>
        <v>250-350</v>
      </c>
      <c r="W3135" s="3">
        <f>(mba_decision_dataset[[#This Row],[Expected Post-MBA Salary]]-mba_decision_dataset[[#This Row],[Annual Salary (Before MBA)]])/mba_decision_dataset[[#This Row],[Annual Salary (Before MBA)]]</f>
        <v>4.1344970064929587</v>
      </c>
    </row>
    <row r="3136" spans="1:23" x14ac:dyDescent="0.4">
      <c r="A3136">
        <v>3135</v>
      </c>
      <c r="B3136">
        <v>29</v>
      </c>
      <c r="C3136" t="s">
        <v>34</v>
      </c>
      <c r="D3136" t="s">
        <v>41</v>
      </c>
      <c r="E3136">
        <v>3.32</v>
      </c>
      <c r="F3136">
        <v>4</v>
      </c>
      <c r="G3136" t="s">
        <v>30</v>
      </c>
      <c r="H3136">
        <v>42840</v>
      </c>
      <c r="I3136" t="s">
        <v>23</v>
      </c>
      <c r="J3136">
        <v>444</v>
      </c>
      <c r="K3136">
        <v>80</v>
      </c>
      <c r="L3136">
        <v>1.4</v>
      </c>
      <c r="M3136">
        <v>8.1</v>
      </c>
      <c r="N3136" t="s">
        <v>45</v>
      </c>
      <c r="O3136" t="s">
        <v>38</v>
      </c>
      <c r="P3136">
        <v>139623</v>
      </c>
      <c r="Q3136" t="s">
        <v>26</v>
      </c>
      <c r="R3136" t="s">
        <v>27</v>
      </c>
      <c r="S3136" t="s">
        <v>33</v>
      </c>
      <c r="T3136" t="s">
        <v>23</v>
      </c>
      <c r="U3136" t="str">
        <f>IF(mba_decision_dataset[[#This Row],[Age]]&lt;25,"21-25",IF(mba_decision_dataset[[#This Row],[Age]]&gt;30,"31-35","25-30"))</f>
        <v>25-30</v>
      </c>
      <c r="V3136" t="str">
        <f>IF(mba_decision_dataset[[#This Row],[GRE/GMAT Score]]&lt;351,"250-350",IF(mba_decision_dataset[[#This Row],[GRE/GMAT Score]]&gt;645,"above 645","350-645"))</f>
        <v>350-645</v>
      </c>
      <c r="W3136" s="3">
        <f>(mba_decision_dataset[[#This Row],[Expected Post-MBA Salary]]-mba_decision_dataset[[#This Row],[Annual Salary (Before MBA)]])/mba_decision_dataset[[#This Row],[Annual Salary (Before MBA)]]</f>
        <v>2.2591736694677871</v>
      </c>
    </row>
    <row r="3137" spans="1:23" x14ac:dyDescent="0.4">
      <c r="A3137">
        <v>3136</v>
      </c>
      <c r="B3137">
        <v>21</v>
      </c>
      <c r="C3137" t="s">
        <v>20</v>
      </c>
      <c r="D3137" t="s">
        <v>41</v>
      </c>
      <c r="E3137">
        <v>2.31</v>
      </c>
      <c r="F3137">
        <v>1</v>
      </c>
      <c r="G3137" t="s">
        <v>22</v>
      </c>
      <c r="H3137">
        <v>110024</v>
      </c>
      <c r="I3137" t="s">
        <v>29</v>
      </c>
      <c r="J3137">
        <v>381</v>
      </c>
      <c r="K3137">
        <v>212</v>
      </c>
      <c r="L3137">
        <v>7.4</v>
      </c>
      <c r="M3137">
        <v>7.5</v>
      </c>
      <c r="N3137" t="s">
        <v>24</v>
      </c>
      <c r="O3137" t="s">
        <v>31</v>
      </c>
      <c r="P3137">
        <v>155373</v>
      </c>
      <c r="Q3137" t="s">
        <v>39</v>
      </c>
      <c r="R3137" t="s">
        <v>27</v>
      </c>
      <c r="S3137" t="s">
        <v>33</v>
      </c>
      <c r="T3137" t="s">
        <v>29</v>
      </c>
      <c r="U3137" t="str">
        <f>IF(mba_decision_dataset[[#This Row],[Age]]&lt;25,"21-25",IF(mba_decision_dataset[[#This Row],[Age]]&gt;30,"31-35","25-30"))</f>
        <v>21-25</v>
      </c>
      <c r="V3137" t="str">
        <f>IF(mba_decision_dataset[[#This Row],[GRE/GMAT Score]]&lt;351,"250-350",IF(mba_decision_dataset[[#This Row],[GRE/GMAT Score]]&gt;645,"above 645","350-645"))</f>
        <v>350-645</v>
      </c>
      <c r="W3137" s="3">
        <f>(mba_decision_dataset[[#This Row],[Expected Post-MBA Salary]]-mba_decision_dataset[[#This Row],[Annual Salary (Before MBA)]])/mba_decision_dataset[[#This Row],[Annual Salary (Before MBA)]]</f>
        <v>0.41217370755471533</v>
      </c>
    </row>
    <row r="3138" spans="1:23" x14ac:dyDescent="0.4">
      <c r="A3138">
        <v>3137</v>
      </c>
      <c r="B3138">
        <v>22</v>
      </c>
      <c r="C3138" t="s">
        <v>34</v>
      </c>
      <c r="D3138" t="s">
        <v>21</v>
      </c>
      <c r="E3138">
        <v>2.62</v>
      </c>
      <c r="F3138">
        <v>4</v>
      </c>
      <c r="G3138" t="s">
        <v>30</v>
      </c>
      <c r="H3138">
        <v>94952</v>
      </c>
      <c r="I3138" t="s">
        <v>23</v>
      </c>
      <c r="J3138">
        <v>274</v>
      </c>
      <c r="K3138">
        <v>84</v>
      </c>
      <c r="L3138">
        <v>8.9</v>
      </c>
      <c r="M3138">
        <v>5.3</v>
      </c>
      <c r="N3138" t="s">
        <v>24</v>
      </c>
      <c r="O3138" t="s">
        <v>43</v>
      </c>
      <c r="P3138">
        <v>161074</v>
      </c>
      <c r="Q3138" t="s">
        <v>39</v>
      </c>
      <c r="R3138" t="s">
        <v>40</v>
      </c>
      <c r="S3138" t="s">
        <v>28</v>
      </c>
      <c r="T3138" t="s">
        <v>23</v>
      </c>
      <c r="U3138" t="str">
        <f>IF(mba_decision_dataset[[#This Row],[Age]]&lt;25,"21-25",IF(mba_decision_dataset[[#This Row],[Age]]&gt;30,"31-35","25-30"))</f>
        <v>21-25</v>
      </c>
      <c r="V3138" t="str">
        <f>IF(mba_decision_dataset[[#This Row],[GRE/GMAT Score]]&lt;351,"250-350",IF(mba_decision_dataset[[#This Row],[GRE/GMAT Score]]&gt;645,"above 645","350-645"))</f>
        <v>250-350</v>
      </c>
      <c r="W3138" s="3">
        <f>(mba_decision_dataset[[#This Row],[Expected Post-MBA Salary]]-mba_decision_dataset[[#This Row],[Annual Salary (Before MBA)]])/mba_decision_dataset[[#This Row],[Annual Salary (Before MBA)]]</f>
        <v>0.69637290420422948</v>
      </c>
    </row>
    <row r="3139" spans="1:23" x14ac:dyDescent="0.4">
      <c r="A3139">
        <v>3138</v>
      </c>
      <c r="B3139">
        <v>32</v>
      </c>
      <c r="C3139" t="s">
        <v>34</v>
      </c>
      <c r="D3139" t="s">
        <v>49</v>
      </c>
      <c r="E3139">
        <v>3.41</v>
      </c>
      <c r="F3139">
        <v>0</v>
      </c>
      <c r="G3139" t="s">
        <v>22</v>
      </c>
      <c r="H3139">
        <v>104107</v>
      </c>
      <c r="I3139" t="s">
        <v>29</v>
      </c>
      <c r="J3139">
        <v>323</v>
      </c>
      <c r="K3139">
        <v>474</v>
      </c>
      <c r="L3139">
        <v>4.0999999999999996</v>
      </c>
      <c r="M3139">
        <v>8.1</v>
      </c>
      <c r="N3139" t="s">
        <v>37</v>
      </c>
      <c r="O3139" t="s">
        <v>46</v>
      </c>
      <c r="P3139">
        <v>110593</v>
      </c>
      <c r="Q3139" t="s">
        <v>26</v>
      </c>
      <c r="R3139" t="s">
        <v>27</v>
      </c>
      <c r="S3139" t="s">
        <v>33</v>
      </c>
      <c r="T3139" t="s">
        <v>23</v>
      </c>
      <c r="U3139" t="str">
        <f>IF(mba_decision_dataset[[#This Row],[Age]]&lt;25,"21-25",IF(mba_decision_dataset[[#This Row],[Age]]&gt;30,"31-35","25-30"))</f>
        <v>31-35</v>
      </c>
      <c r="V3139" t="str">
        <f>IF(mba_decision_dataset[[#This Row],[GRE/GMAT Score]]&lt;351,"250-350",IF(mba_decision_dataset[[#This Row],[GRE/GMAT Score]]&gt;645,"above 645","350-645"))</f>
        <v>250-350</v>
      </c>
      <c r="W3139" s="3">
        <f>(mba_decision_dataset[[#This Row],[Expected Post-MBA Salary]]-mba_decision_dataset[[#This Row],[Annual Salary (Before MBA)]])/mba_decision_dataset[[#This Row],[Annual Salary (Before MBA)]]</f>
        <v>6.2301286176722023E-2</v>
      </c>
    </row>
    <row r="3140" spans="1:23" x14ac:dyDescent="0.4">
      <c r="A3140">
        <v>3139</v>
      </c>
      <c r="B3140">
        <v>33</v>
      </c>
      <c r="C3140" t="s">
        <v>34</v>
      </c>
      <c r="D3140" t="s">
        <v>41</v>
      </c>
      <c r="E3140">
        <v>3.3</v>
      </c>
      <c r="F3140">
        <v>2</v>
      </c>
      <c r="G3140" t="s">
        <v>42</v>
      </c>
      <c r="H3140">
        <v>52203</v>
      </c>
      <c r="I3140" t="s">
        <v>29</v>
      </c>
      <c r="J3140">
        <v>459</v>
      </c>
      <c r="K3140">
        <v>314</v>
      </c>
      <c r="L3140">
        <v>4</v>
      </c>
      <c r="M3140">
        <v>1</v>
      </c>
      <c r="N3140" t="s">
        <v>45</v>
      </c>
      <c r="O3140" t="s">
        <v>38</v>
      </c>
      <c r="P3140">
        <v>155345</v>
      </c>
      <c r="Q3140" t="s">
        <v>39</v>
      </c>
      <c r="R3140" t="s">
        <v>40</v>
      </c>
      <c r="S3140" t="s">
        <v>33</v>
      </c>
      <c r="T3140" t="s">
        <v>23</v>
      </c>
      <c r="U3140" t="str">
        <f>IF(mba_decision_dataset[[#This Row],[Age]]&lt;25,"21-25",IF(mba_decision_dataset[[#This Row],[Age]]&gt;30,"31-35","25-30"))</f>
        <v>31-35</v>
      </c>
      <c r="V3140" t="str">
        <f>IF(mba_decision_dataset[[#This Row],[GRE/GMAT Score]]&lt;351,"250-350",IF(mba_decision_dataset[[#This Row],[GRE/GMAT Score]]&gt;645,"above 645","350-645"))</f>
        <v>350-645</v>
      </c>
      <c r="W3140" s="3">
        <f>(mba_decision_dataset[[#This Row],[Expected Post-MBA Salary]]-mba_decision_dataset[[#This Row],[Annual Salary (Before MBA)]])/mba_decision_dataset[[#This Row],[Annual Salary (Before MBA)]]</f>
        <v>1.9757868321743961</v>
      </c>
    </row>
    <row r="3141" spans="1:23" x14ac:dyDescent="0.4">
      <c r="A3141">
        <v>3140</v>
      </c>
      <c r="B3141">
        <v>21</v>
      </c>
      <c r="C3141" t="s">
        <v>20</v>
      </c>
      <c r="D3141" t="s">
        <v>49</v>
      </c>
      <c r="E3141">
        <v>2.1800000000000002</v>
      </c>
      <c r="F3141">
        <v>6</v>
      </c>
      <c r="G3141" t="s">
        <v>38</v>
      </c>
      <c r="H3141">
        <v>103141</v>
      </c>
      <c r="I3141" t="s">
        <v>23</v>
      </c>
      <c r="J3141">
        <v>474</v>
      </c>
      <c r="K3141">
        <v>227</v>
      </c>
      <c r="L3141">
        <v>7.2</v>
      </c>
      <c r="M3141">
        <v>8.1999999999999993</v>
      </c>
      <c r="N3141" t="s">
        <v>24</v>
      </c>
      <c r="O3141" t="s">
        <v>46</v>
      </c>
      <c r="P3141">
        <v>193472</v>
      </c>
      <c r="Q3141" t="s">
        <v>39</v>
      </c>
      <c r="R3141" t="s">
        <v>27</v>
      </c>
      <c r="S3141" t="s">
        <v>33</v>
      </c>
      <c r="T3141" t="s">
        <v>23</v>
      </c>
      <c r="U3141" t="str">
        <f>IF(mba_decision_dataset[[#This Row],[Age]]&lt;25,"21-25",IF(mba_decision_dataset[[#This Row],[Age]]&gt;30,"31-35","25-30"))</f>
        <v>21-25</v>
      </c>
      <c r="V3141" t="str">
        <f>IF(mba_decision_dataset[[#This Row],[GRE/GMAT Score]]&lt;351,"250-350",IF(mba_decision_dataset[[#This Row],[GRE/GMAT Score]]&gt;645,"above 645","350-645"))</f>
        <v>350-645</v>
      </c>
      <c r="W3141" s="3">
        <f>(mba_decision_dataset[[#This Row],[Expected Post-MBA Salary]]-mba_decision_dataset[[#This Row],[Annual Salary (Before MBA)]])/mba_decision_dataset[[#This Row],[Annual Salary (Before MBA)]]</f>
        <v>0.87580108783122135</v>
      </c>
    </row>
    <row r="3142" spans="1:23" x14ac:dyDescent="0.4">
      <c r="A3142">
        <v>3141</v>
      </c>
      <c r="B3142">
        <v>30</v>
      </c>
      <c r="C3142" t="s">
        <v>34</v>
      </c>
      <c r="D3142" t="s">
        <v>50</v>
      </c>
      <c r="E3142">
        <v>3.15</v>
      </c>
      <c r="F3142">
        <v>3</v>
      </c>
      <c r="G3142" t="s">
        <v>36</v>
      </c>
      <c r="H3142">
        <v>38056</v>
      </c>
      <c r="I3142" t="s">
        <v>23</v>
      </c>
      <c r="J3142">
        <v>668</v>
      </c>
      <c r="K3142">
        <v>232</v>
      </c>
      <c r="L3142">
        <v>8.8000000000000007</v>
      </c>
      <c r="M3142">
        <v>9.3000000000000007</v>
      </c>
      <c r="N3142" t="s">
        <v>47</v>
      </c>
      <c r="O3142" t="s">
        <v>38</v>
      </c>
      <c r="P3142">
        <v>137926</v>
      </c>
      <c r="Q3142" t="s">
        <v>39</v>
      </c>
      <c r="R3142" t="s">
        <v>40</v>
      </c>
      <c r="S3142" t="s">
        <v>33</v>
      </c>
      <c r="T3142" t="s">
        <v>29</v>
      </c>
      <c r="U3142" t="str">
        <f>IF(mba_decision_dataset[[#This Row],[Age]]&lt;25,"21-25",IF(mba_decision_dataset[[#This Row],[Age]]&gt;30,"31-35","25-30"))</f>
        <v>25-30</v>
      </c>
      <c r="V3142" t="str">
        <f>IF(mba_decision_dataset[[#This Row],[GRE/GMAT Score]]&lt;351,"250-350",IF(mba_decision_dataset[[#This Row],[GRE/GMAT Score]]&gt;645,"above 645","350-645"))</f>
        <v>above 645</v>
      </c>
      <c r="W3142" s="3">
        <f>(mba_decision_dataset[[#This Row],[Expected Post-MBA Salary]]-mba_decision_dataset[[#This Row],[Annual Salary (Before MBA)]])/mba_decision_dataset[[#This Row],[Annual Salary (Before MBA)]]</f>
        <v>2.6242905192348118</v>
      </c>
    </row>
    <row r="3143" spans="1:23" x14ac:dyDescent="0.4">
      <c r="A3143">
        <v>3142</v>
      </c>
      <c r="B3143">
        <v>22</v>
      </c>
      <c r="C3143" t="s">
        <v>34</v>
      </c>
      <c r="D3143" t="s">
        <v>21</v>
      </c>
      <c r="E3143">
        <v>2.29</v>
      </c>
      <c r="F3143">
        <v>7</v>
      </c>
      <c r="G3143" t="s">
        <v>30</v>
      </c>
      <c r="H3143">
        <v>72773</v>
      </c>
      <c r="I3143" t="s">
        <v>29</v>
      </c>
      <c r="J3143">
        <v>658</v>
      </c>
      <c r="K3143">
        <v>256</v>
      </c>
      <c r="L3143">
        <v>9</v>
      </c>
      <c r="M3143">
        <v>9.1999999999999993</v>
      </c>
      <c r="N3143" t="s">
        <v>45</v>
      </c>
      <c r="O3143" t="s">
        <v>25</v>
      </c>
      <c r="P3143">
        <v>124115</v>
      </c>
      <c r="Q3143" t="s">
        <v>26</v>
      </c>
      <c r="R3143" t="s">
        <v>44</v>
      </c>
      <c r="S3143" t="s">
        <v>28</v>
      </c>
      <c r="T3143" t="s">
        <v>29</v>
      </c>
      <c r="U3143" t="str">
        <f>IF(mba_decision_dataset[[#This Row],[Age]]&lt;25,"21-25",IF(mba_decision_dataset[[#This Row],[Age]]&gt;30,"31-35","25-30"))</f>
        <v>21-25</v>
      </c>
      <c r="V3143" t="str">
        <f>IF(mba_decision_dataset[[#This Row],[GRE/GMAT Score]]&lt;351,"250-350",IF(mba_decision_dataset[[#This Row],[GRE/GMAT Score]]&gt;645,"above 645","350-645"))</f>
        <v>above 645</v>
      </c>
      <c r="W3143" s="3">
        <f>(mba_decision_dataset[[#This Row],[Expected Post-MBA Salary]]-mba_decision_dataset[[#This Row],[Annual Salary (Before MBA)]])/mba_decision_dataset[[#This Row],[Annual Salary (Before MBA)]]</f>
        <v>0.70550891127203774</v>
      </c>
    </row>
    <row r="3144" spans="1:23" x14ac:dyDescent="0.4">
      <c r="A3144">
        <v>3143</v>
      </c>
      <c r="B3144">
        <v>30</v>
      </c>
      <c r="C3144" t="s">
        <v>20</v>
      </c>
      <c r="D3144" t="s">
        <v>50</v>
      </c>
      <c r="E3144">
        <v>2.5</v>
      </c>
      <c r="F3144">
        <v>2</v>
      </c>
      <c r="G3144" t="s">
        <v>30</v>
      </c>
      <c r="H3144">
        <v>112620</v>
      </c>
      <c r="I3144" t="s">
        <v>23</v>
      </c>
      <c r="J3144">
        <v>380</v>
      </c>
      <c r="K3144">
        <v>237</v>
      </c>
      <c r="L3144">
        <v>6.3</v>
      </c>
      <c r="M3144">
        <v>10</v>
      </c>
      <c r="N3144" t="s">
        <v>47</v>
      </c>
      <c r="O3144" t="s">
        <v>43</v>
      </c>
      <c r="P3144">
        <v>87272</v>
      </c>
      <c r="Q3144" t="s">
        <v>26</v>
      </c>
      <c r="R3144" t="s">
        <v>44</v>
      </c>
      <c r="S3144" t="s">
        <v>28</v>
      </c>
      <c r="T3144" t="s">
        <v>23</v>
      </c>
      <c r="U3144" t="str">
        <f>IF(mba_decision_dataset[[#This Row],[Age]]&lt;25,"21-25",IF(mba_decision_dataset[[#This Row],[Age]]&gt;30,"31-35","25-30"))</f>
        <v>25-30</v>
      </c>
      <c r="V3144" t="str">
        <f>IF(mba_decision_dataset[[#This Row],[GRE/GMAT Score]]&lt;351,"250-350",IF(mba_decision_dataset[[#This Row],[GRE/GMAT Score]]&gt;645,"above 645","350-645"))</f>
        <v>350-645</v>
      </c>
      <c r="W3144" s="3">
        <f>(mba_decision_dataset[[#This Row],[Expected Post-MBA Salary]]-mba_decision_dataset[[#This Row],[Annual Salary (Before MBA)]])/mba_decision_dataset[[#This Row],[Annual Salary (Before MBA)]]</f>
        <v>-0.22507547504883679</v>
      </c>
    </row>
    <row r="3145" spans="1:23" x14ac:dyDescent="0.4">
      <c r="A3145">
        <v>3144</v>
      </c>
      <c r="B3145">
        <v>32</v>
      </c>
      <c r="C3145" t="s">
        <v>34</v>
      </c>
      <c r="D3145" t="s">
        <v>41</v>
      </c>
      <c r="E3145">
        <v>2.92</v>
      </c>
      <c r="F3145">
        <v>6</v>
      </c>
      <c r="G3145" t="s">
        <v>42</v>
      </c>
      <c r="H3145">
        <v>72109</v>
      </c>
      <c r="I3145" t="s">
        <v>23</v>
      </c>
      <c r="J3145">
        <v>427</v>
      </c>
      <c r="K3145">
        <v>490</v>
      </c>
      <c r="L3145">
        <v>6.3</v>
      </c>
      <c r="M3145">
        <v>3.5</v>
      </c>
      <c r="N3145" t="s">
        <v>37</v>
      </c>
      <c r="O3145" t="s">
        <v>31</v>
      </c>
      <c r="P3145">
        <v>128884</v>
      </c>
      <c r="Q3145" t="s">
        <v>26</v>
      </c>
      <c r="R3145" t="s">
        <v>40</v>
      </c>
      <c r="S3145" t="s">
        <v>33</v>
      </c>
      <c r="T3145" t="s">
        <v>23</v>
      </c>
      <c r="U3145" t="str">
        <f>IF(mba_decision_dataset[[#This Row],[Age]]&lt;25,"21-25",IF(mba_decision_dataset[[#This Row],[Age]]&gt;30,"31-35","25-30"))</f>
        <v>31-35</v>
      </c>
      <c r="V3145" t="str">
        <f>IF(mba_decision_dataset[[#This Row],[GRE/GMAT Score]]&lt;351,"250-350",IF(mba_decision_dataset[[#This Row],[GRE/GMAT Score]]&gt;645,"above 645","350-645"))</f>
        <v>350-645</v>
      </c>
      <c r="W3145" s="3">
        <f>(mba_decision_dataset[[#This Row],[Expected Post-MBA Salary]]-mba_decision_dataset[[#This Row],[Annual Salary (Before MBA)]])/mba_decision_dataset[[#This Row],[Annual Salary (Before MBA)]]</f>
        <v>0.78734970669403259</v>
      </c>
    </row>
    <row r="3146" spans="1:23" x14ac:dyDescent="0.4">
      <c r="A3146">
        <v>3145</v>
      </c>
      <c r="B3146">
        <v>28</v>
      </c>
      <c r="C3146" t="s">
        <v>20</v>
      </c>
      <c r="D3146" t="s">
        <v>49</v>
      </c>
      <c r="E3146">
        <v>2.2200000000000002</v>
      </c>
      <c r="F3146">
        <v>1</v>
      </c>
      <c r="G3146" t="s">
        <v>22</v>
      </c>
      <c r="H3146">
        <v>53279</v>
      </c>
      <c r="I3146" t="s">
        <v>29</v>
      </c>
      <c r="J3146">
        <v>774</v>
      </c>
      <c r="K3146">
        <v>153</v>
      </c>
      <c r="L3146">
        <v>6.6</v>
      </c>
      <c r="M3146">
        <v>2.2000000000000002</v>
      </c>
      <c r="N3146" t="s">
        <v>37</v>
      </c>
      <c r="O3146" t="s">
        <v>43</v>
      </c>
      <c r="P3146">
        <v>99597</v>
      </c>
      <c r="Q3146" t="s">
        <v>39</v>
      </c>
      <c r="R3146" t="s">
        <v>44</v>
      </c>
      <c r="S3146" t="s">
        <v>28</v>
      </c>
      <c r="T3146" t="s">
        <v>29</v>
      </c>
      <c r="U3146" t="str">
        <f>IF(mba_decision_dataset[[#This Row],[Age]]&lt;25,"21-25",IF(mba_decision_dataset[[#This Row],[Age]]&gt;30,"31-35","25-30"))</f>
        <v>25-30</v>
      </c>
      <c r="V3146" t="str">
        <f>IF(mba_decision_dataset[[#This Row],[GRE/GMAT Score]]&lt;351,"250-350",IF(mba_decision_dataset[[#This Row],[GRE/GMAT Score]]&gt;645,"above 645","350-645"))</f>
        <v>above 645</v>
      </c>
      <c r="W3146" s="3">
        <f>(mba_decision_dataset[[#This Row],[Expected Post-MBA Salary]]-mba_decision_dataset[[#This Row],[Annual Salary (Before MBA)]])/mba_decision_dataset[[#This Row],[Annual Salary (Before MBA)]]</f>
        <v>0.86934814842620922</v>
      </c>
    </row>
    <row r="3147" spans="1:23" x14ac:dyDescent="0.4">
      <c r="A3147">
        <v>3146</v>
      </c>
      <c r="B3147">
        <v>25</v>
      </c>
      <c r="C3147" t="s">
        <v>34</v>
      </c>
      <c r="D3147" t="s">
        <v>50</v>
      </c>
      <c r="E3147">
        <v>3.99</v>
      </c>
      <c r="F3147">
        <v>7</v>
      </c>
      <c r="G3147" t="s">
        <v>36</v>
      </c>
      <c r="H3147">
        <v>37873</v>
      </c>
      <c r="I3147" t="s">
        <v>23</v>
      </c>
      <c r="J3147">
        <v>540</v>
      </c>
      <c r="K3147">
        <v>286</v>
      </c>
      <c r="L3147">
        <v>5.6</v>
      </c>
      <c r="M3147">
        <v>5.4</v>
      </c>
      <c r="N3147" t="s">
        <v>24</v>
      </c>
      <c r="O3147" t="s">
        <v>43</v>
      </c>
      <c r="P3147">
        <v>166298</v>
      </c>
      <c r="Q3147" t="s">
        <v>39</v>
      </c>
      <c r="R3147" t="s">
        <v>40</v>
      </c>
      <c r="S3147" t="s">
        <v>33</v>
      </c>
      <c r="T3147" t="s">
        <v>23</v>
      </c>
      <c r="U3147" t="str">
        <f>IF(mba_decision_dataset[[#This Row],[Age]]&lt;25,"21-25",IF(mba_decision_dataset[[#This Row],[Age]]&gt;30,"31-35","25-30"))</f>
        <v>25-30</v>
      </c>
      <c r="V3147" t="str">
        <f>IF(mba_decision_dataset[[#This Row],[GRE/GMAT Score]]&lt;351,"250-350",IF(mba_decision_dataset[[#This Row],[GRE/GMAT Score]]&gt;645,"above 645","350-645"))</f>
        <v>350-645</v>
      </c>
      <c r="W3147" s="3">
        <f>(mba_decision_dataset[[#This Row],[Expected Post-MBA Salary]]-mba_decision_dataset[[#This Row],[Annual Salary (Before MBA)]])/mba_decision_dataset[[#This Row],[Annual Salary (Before MBA)]]</f>
        <v>3.3909381353470809</v>
      </c>
    </row>
    <row r="3148" spans="1:23" x14ac:dyDescent="0.4">
      <c r="A3148">
        <v>3147</v>
      </c>
      <c r="B3148">
        <v>32</v>
      </c>
      <c r="C3148" t="s">
        <v>34</v>
      </c>
      <c r="D3148" t="s">
        <v>41</v>
      </c>
      <c r="E3148">
        <v>2.33</v>
      </c>
      <c r="F3148">
        <v>2</v>
      </c>
      <c r="G3148" t="s">
        <v>38</v>
      </c>
      <c r="H3148">
        <v>110812</v>
      </c>
      <c r="I3148" t="s">
        <v>23</v>
      </c>
      <c r="J3148">
        <v>722</v>
      </c>
      <c r="K3148">
        <v>168</v>
      </c>
      <c r="L3148">
        <v>5.8</v>
      </c>
      <c r="M3148">
        <v>4.0999999999999996</v>
      </c>
      <c r="N3148" t="s">
        <v>45</v>
      </c>
      <c r="O3148" t="s">
        <v>25</v>
      </c>
      <c r="P3148">
        <v>167743</v>
      </c>
      <c r="Q3148" t="s">
        <v>39</v>
      </c>
      <c r="R3148" t="s">
        <v>40</v>
      </c>
      <c r="S3148" t="s">
        <v>33</v>
      </c>
      <c r="T3148" t="s">
        <v>23</v>
      </c>
      <c r="U3148" t="str">
        <f>IF(mba_decision_dataset[[#This Row],[Age]]&lt;25,"21-25",IF(mba_decision_dataset[[#This Row],[Age]]&gt;30,"31-35","25-30"))</f>
        <v>31-35</v>
      </c>
      <c r="V3148" t="str">
        <f>IF(mba_decision_dataset[[#This Row],[GRE/GMAT Score]]&lt;351,"250-350",IF(mba_decision_dataset[[#This Row],[GRE/GMAT Score]]&gt;645,"above 645","350-645"))</f>
        <v>above 645</v>
      </c>
      <c r="W3148" s="3">
        <f>(mba_decision_dataset[[#This Row],[Expected Post-MBA Salary]]-mba_decision_dataset[[#This Row],[Annual Salary (Before MBA)]])/mba_decision_dataset[[#This Row],[Annual Salary (Before MBA)]]</f>
        <v>0.51376204743168608</v>
      </c>
    </row>
    <row r="3149" spans="1:23" x14ac:dyDescent="0.4">
      <c r="A3149">
        <v>3148</v>
      </c>
      <c r="B3149">
        <v>31</v>
      </c>
      <c r="C3149" t="s">
        <v>34</v>
      </c>
      <c r="D3149" t="s">
        <v>35</v>
      </c>
      <c r="E3149">
        <v>3.56</v>
      </c>
      <c r="F3149">
        <v>5</v>
      </c>
      <c r="G3149" t="s">
        <v>22</v>
      </c>
      <c r="H3149">
        <v>68087</v>
      </c>
      <c r="I3149" t="s">
        <v>29</v>
      </c>
      <c r="J3149">
        <v>395</v>
      </c>
      <c r="K3149">
        <v>25</v>
      </c>
      <c r="L3149">
        <v>1.9</v>
      </c>
      <c r="M3149">
        <v>5.0999999999999996</v>
      </c>
      <c r="N3149" t="s">
        <v>47</v>
      </c>
      <c r="O3149" t="s">
        <v>38</v>
      </c>
      <c r="P3149">
        <v>122704</v>
      </c>
      <c r="Q3149" t="s">
        <v>26</v>
      </c>
      <c r="R3149" t="s">
        <v>40</v>
      </c>
      <c r="S3149" t="s">
        <v>28</v>
      </c>
      <c r="T3149" t="s">
        <v>23</v>
      </c>
      <c r="U3149" t="str">
        <f>IF(mba_decision_dataset[[#This Row],[Age]]&lt;25,"21-25",IF(mba_decision_dataset[[#This Row],[Age]]&gt;30,"31-35","25-30"))</f>
        <v>31-35</v>
      </c>
      <c r="V3149" t="str">
        <f>IF(mba_decision_dataset[[#This Row],[GRE/GMAT Score]]&lt;351,"250-350",IF(mba_decision_dataset[[#This Row],[GRE/GMAT Score]]&gt;645,"above 645","350-645"))</f>
        <v>350-645</v>
      </c>
      <c r="W3149" s="3">
        <f>(mba_decision_dataset[[#This Row],[Expected Post-MBA Salary]]-mba_decision_dataset[[#This Row],[Annual Salary (Before MBA)]])/mba_decision_dataset[[#This Row],[Annual Salary (Before MBA)]]</f>
        <v>0.80216487728935038</v>
      </c>
    </row>
    <row r="3150" spans="1:23" x14ac:dyDescent="0.4">
      <c r="A3150">
        <v>3149</v>
      </c>
      <c r="B3150">
        <v>27</v>
      </c>
      <c r="C3150" t="s">
        <v>20</v>
      </c>
      <c r="D3150" t="s">
        <v>50</v>
      </c>
      <c r="E3150">
        <v>3.66</v>
      </c>
      <c r="F3150">
        <v>1</v>
      </c>
      <c r="G3150" t="s">
        <v>22</v>
      </c>
      <c r="H3150">
        <v>100880</v>
      </c>
      <c r="I3150" t="s">
        <v>23</v>
      </c>
      <c r="J3150">
        <v>279</v>
      </c>
      <c r="K3150">
        <v>10</v>
      </c>
      <c r="L3150">
        <v>9.8000000000000007</v>
      </c>
      <c r="M3150">
        <v>4.3</v>
      </c>
      <c r="N3150" t="s">
        <v>45</v>
      </c>
      <c r="O3150" t="s">
        <v>38</v>
      </c>
      <c r="P3150">
        <v>188352</v>
      </c>
      <c r="Q3150" t="s">
        <v>26</v>
      </c>
      <c r="R3150" t="s">
        <v>44</v>
      </c>
      <c r="S3150" t="s">
        <v>33</v>
      </c>
      <c r="T3150" t="s">
        <v>23</v>
      </c>
      <c r="U3150" t="str">
        <f>IF(mba_decision_dataset[[#This Row],[Age]]&lt;25,"21-25",IF(mba_decision_dataset[[#This Row],[Age]]&gt;30,"31-35","25-30"))</f>
        <v>25-30</v>
      </c>
      <c r="V3150" t="str">
        <f>IF(mba_decision_dataset[[#This Row],[GRE/GMAT Score]]&lt;351,"250-350",IF(mba_decision_dataset[[#This Row],[GRE/GMAT Score]]&gt;645,"above 645","350-645"))</f>
        <v>250-350</v>
      </c>
      <c r="W3150" s="3">
        <f>(mba_decision_dataset[[#This Row],[Expected Post-MBA Salary]]-mba_decision_dataset[[#This Row],[Annual Salary (Before MBA)]])/mba_decision_dataset[[#This Row],[Annual Salary (Before MBA)]]</f>
        <v>0.86708961141950835</v>
      </c>
    </row>
    <row r="3151" spans="1:23" x14ac:dyDescent="0.4">
      <c r="A3151">
        <v>3150</v>
      </c>
      <c r="B3151">
        <v>22</v>
      </c>
      <c r="C3151" t="s">
        <v>20</v>
      </c>
      <c r="D3151" t="s">
        <v>35</v>
      </c>
      <c r="E3151">
        <v>3.99</v>
      </c>
      <c r="F3151">
        <v>6</v>
      </c>
      <c r="G3151" t="s">
        <v>36</v>
      </c>
      <c r="H3151">
        <v>42226</v>
      </c>
      <c r="I3151" t="s">
        <v>23</v>
      </c>
      <c r="J3151">
        <v>289</v>
      </c>
      <c r="K3151">
        <v>365</v>
      </c>
      <c r="L3151">
        <v>1.6</v>
      </c>
      <c r="M3151">
        <v>8.6999999999999993</v>
      </c>
      <c r="N3151" t="s">
        <v>24</v>
      </c>
      <c r="O3151" t="s">
        <v>31</v>
      </c>
      <c r="P3151">
        <v>108595</v>
      </c>
      <c r="Q3151" t="s">
        <v>39</v>
      </c>
      <c r="R3151" t="s">
        <v>44</v>
      </c>
      <c r="S3151" t="s">
        <v>33</v>
      </c>
      <c r="T3151" t="s">
        <v>29</v>
      </c>
      <c r="U3151" t="str">
        <f>IF(mba_decision_dataset[[#This Row],[Age]]&lt;25,"21-25",IF(mba_decision_dataset[[#This Row],[Age]]&gt;30,"31-35","25-30"))</f>
        <v>21-25</v>
      </c>
      <c r="V3151" t="str">
        <f>IF(mba_decision_dataset[[#This Row],[GRE/GMAT Score]]&lt;351,"250-350",IF(mba_decision_dataset[[#This Row],[GRE/GMAT Score]]&gt;645,"above 645","350-645"))</f>
        <v>250-350</v>
      </c>
      <c r="W3151" s="3">
        <f>(mba_decision_dataset[[#This Row],[Expected Post-MBA Salary]]-mba_decision_dataset[[#This Row],[Annual Salary (Before MBA)]])/mba_decision_dataset[[#This Row],[Annual Salary (Before MBA)]]</f>
        <v>1.571756737555061</v>
      </c>
    </row>
    <row r="3152" spans="1:23" x14ac:dyDescent="0.4">
      <c r="A3152">
        <v>3151</v>
      </c>
      <c r="B3152">
        <v>28</v>
      </c>
      <c r="C3152" t="s">
        <v>34</v>
      </c>
      <c r="D3152" t="s">
        <v>35</v>
      </c>
      <c r="E3152">
        <v>2.86</v>
      </c>
      <c r="F3152">
        <v>3</v>
      </c>
      <c r="G3152" t="s">
        <v>38</v>
      </c>
      <c r="H3152">
        <v>85050</v>
      </c>
      <c r="I3152" t="s">
        <v>23</v>
      </c>
      <c r="J3152">
        <v>279</v>
      </c>
      <c r="K3152">
        <v>313</v>
      </c>
      <c r="L3152">
        <v>5.3</v>
      </c>
      <c r="M3152">
        <v>5.9</v>
      </c>
      <c r="N3152" t="s">
        <v>47</v>
      </c>
      <c r="O3152" t="s">
        <v>25</v>
      </c>
      <c r="P3152">
        <v>150974</v>
      </c>
      <c r="Q3152" t="s">
        <v>26</v>
      </c>
      <c r="R3152" t="s">
        <v>32</v>
      </c>
      <c r="S3152" t="s">
        <v>33</v>
      </c>
      <c r="T3152" t="s">
        <v>29</v>
      </c>
      <c r="U3152" t="str">
        <f>IF(mba_decision_dataset[[#This Row],[Age]]&lt;25,"21-25",IF(mba_decision_dataset[[#This Row],[Age]]&gt;30,"31-35","25-30"))</f>
        <v>25-30</v>
      </c>
      <c r="V3152" t="str">
        <f>IF(mba_decision_dataset[[#This Row],[GRE/GMAT Score]]&lt;351,"250-350",IF(mba_decision_dataset[[#This Row],[GRE/GMAT Score]]&gt;645,"above 645","350-645"))</f>
        <v>250-350</v>
      </c>
      <c r="W3152" s="3">
        <f>(mba_decision_dataset[[#This Row],[Expected Post-MBA Salary]]-mba_decision_dataset[[#This Row],[Annual Salary (Before MBA)]])/mba_decision_dataset[[#This Row],[Annual Salary (Before MBA)]]</f>
        <v>0.77512051734273957</v>
      </c>
    </row>
    <row r="3153" spans="1:23" x14ac:dyDescent="0.4">
      <c r="A3153">
        <v>3152</v>
      </c>
      <c r="B3153">
        <v>31</v>
      </c>
      <c r="C3153" t="s">
        <v>20</v>
      </c>
      <c r="D3153" t="s">
        <v>41</v>
      </c>
      <c r="E3153">
        <v>3.75</v>
      </c>
      <c r="F3153">
        <v>5</v>
      </c>
      <c r="G3153" t="s">
        <v>36</v>
      </c>
      <c r="H3153">
        <v>64037</v>
      </c>
      <c r="I3153" t="s">
        <v>29</v>
      </c>
      <c r="J3153">
        <v>435</v>
      </c>
      <c r="K3153">
        <v>163</v>
      </c>
      <c r="L3153">
        <v>8.1</v>
      </c>
      <c r="M3153">
        <v>8.1</v>
      </c>
      <c r="N3153" t="s">
        <v>24</v>
      </c>
      <c r="O3153" t="s">
        <v>46</v>
      </c>
      <c r="P3153">
        <v>81873</v>
      </c>
      <c r="Q3153" t="s">
        <v>26</v>
      </c>
      <c r="R3153" t="s">
        <v>27</v>
      </c>
      <c r="S3153" t="s">
        <v>28</v>
      </c>
      <c r="T3153" t="s">
        <v>29</v>
      </c>
      <c r="U3153" t="str">
        <f>IF(mba_decision_dataset[[#This Row],[Age]]&lt;25,"21-25",IF(mba_decision_dataset[[#This Row],[Age]]&gt;30,"31-35","25-30"))</f>
        <v>31-35</v>
      </c>
      <c r="V3153" t="str">
        <f>IF(mba_decision_dataset[[#This Row],[GRE/GMAT Score]]&lt;351,"250-350",IF(mba_decision_dataset[[#This Row],[GRE/GMAT Score]]&gt;645,"above 645","350-645"))</f>
        <v>350-645</v>
      </c>
      <c r="W3153" s="3">
        <f>(mba_decision_dataset[[#This Row],[Expected Post-MBA Salary]]-mba_decision_dataset[[#This Row],[Annual Salary (Before MBA)]])/mba_decision_dataset[[#This Row],[Annual Salary (Before MBA)]]</f>
        <v>0.27852647688055343</v>
      </c>
    </row>
    <row r="3154" spans="1:23" x14ac:dyDescent="0.4">
      <c r="A3154">
        <v>3153</v>
      </c>
      <c r="B3154">
        <v>26</v>
      </c>
      <c r="C3154" t="s">
        <v>20</v>
      </c>
      <c r="D3154" t="s">
        <v>21</v>
      </c>
      <c r="E3154">
        <v>3.92</v>
      </c>
      <c r="F3154">
        <v>1</v>
      </c>
      <c r="G3154" t="s">
        <v>36</v>
      </c>
      <c r="H3154">
        <v>72756</v>
      </c>
      <c r="I3154" t="s">
        <v>23</v>
      </c>
      <c r="J3154">
        <v>593</v>
      </c>
      <c r="K3154">
        <v>283</v>
      </c>
      <c r="L3154">
        <v>6.2</v>
      </c>
      <c r="M3154">
        <v>3.7</v>
      </c>
      <c r="N3154" t="s">
        <v>47</v>
      </c>
      <c r="O3154" t="s">
        <v>31</v>
      </c>
      <c r="P3154">
        <v>193676</v>
      </c>
      <c r="Q3154" t="s">
        <v>26</v>
      </c>
      <c r="R3154" t="s">
        <v>32</v>
      </c>
      <c r="S3154" t="s">
        <v>33</v>
      </c>
      <c r="T3154" t="s">
        <v>29</v>
      </c>
      <c r="U3154" t="str">
        <f>IF(mba_decision_dataset[[#This Row],[Age]]&lt;25,"21-25",IF(mba_decision_dataset[[#This Row],[Age]]&gt;30,"31-35","25-30"))</f>
        <v>25-30</v>
      </c>
      <c r="V3154" t="str">
        <f>IF(mba_decision_dataset[[#This Row],[GRE/GMAT Score]]&lt;351,"250-350",IF(mba_decision_dataset[[#This Row],[GRE/GMAT Score]]&gt;645,"above 645","350-645"))</f>
        <v>350-645</v>
      </c>
      <c r="W3154" s="3">
        <f>(mba_decision_dataset[[#This Row],[Expected Post-MBA Salary]]-mba_decision_dataset[[#This Row],[Annual Salary (Before MBA)]])/mba_decision_dataset[[#This Row],[Annual Salary (Before MBA)]]</f>
        <v>1.6619935125625378</v>
      </c>
    </row>
    <row r="3155" spans="1:23" x14ac:dyDescent="0.4">
      <c r="A3155">
        <v>3154</v>
      </c>
      <c r="B3155">
        <v>28</v>
      </c>
      <c r="C3155" t="s">
        <v>34</v>
      </c>
      <c r="D3155" t="s">
        <v>49</v>
      </c>
      <c r="E3155">
        <v>2.35</v>
      </c>
      <c r="F3155">
        <v>2</v>
      </c>
      <c r="G3155" t="s">
        <v>30</v>
      </c>
      <c r="H3155">
        <v>68411</v>
      </c>
      <c r="I3155" t="s">
        <v>23</v>
      </c>
      <c r="J3155">
        <v>602</v>
      </c>
      <c r="K3155">
        <v>252</v>
      </c>
      <c r="L3155">
        <v>1.9</v>
      </c>
      <c r="M3155">
        <v>4.5999999999999996</v>
      </c>
      <c r="N3155" t="s">
        <v>47</v>
      </c>
      <c r="O3155" t="s">
        <v>46</v>
      </c>
      <c r="P3155">
        <v>150920</v>
      </c>
      <c r="Q3155" t="s">
        <v>39</v>
      </c>
      <c r="R3155" t="s">
        <v>27</v>
      </c>
      <c r="S3155" t="s">
        <v>33</v>
      </c>
      <c r="T3155" t="s">
        <v>29</v>
      </c>
      <c r="U3155" t="str">
        <f>IF(mba_decision_dataset[[#This Row],[Age]]&lt;25,"21-25",IF(mba_decision_dataset[[#This Row],[Age]]&gt;30,"31-35","25-30"))</f>
        <v>25-30</v>
      </c>
      <c r="V3155" t="str">
        <f>IF(mba_decision_dataset[[#This Row],[GRE/GMAT Score]]&lt;351,"250-350",IF(mba_decision_dataset[[#This Row],[GRE/GMAT Score]]&gt;645,"above 645","350-645"))</f>
        <v>350-645</v>
      </c>
      <c r="W3155" s="3">
        <f>(mba_decision_dataset[[#This Row],[Expected Post-MBA Salary]]-mba_decision_dataset[[#This Row],[Annual Salary (Before MBA)]])/mba_decision_dataset[[#This Row],[Annual Salary (Before MBA)]]</f>
        <v>1.2060779699171187</v>
      </c>
    </row>
    <row r="3156" spans="1:23" x14ac:dyDescent="0.4">
      <c r="A3156">
        <v>3155</v>
      </c>
      <c r="B3156">
        <v>21</v>
      </c>
      <c r="C3156" t="s">
        <v>20</v>
      </c>
      <c r="D3156" t="s">
        <v>41</v>
      </c>
      <c r="E3156">
        <v>2.96</v>
      </c>
      <c r="F3156">
        <v>2</v>
      </c>
      <c r="G3156" t="s">
        <v>38</v>
      </c>
      <c r="H3156">
        <v>106331</v>
      </c>
      <c r="I3156" t="s">
        <v>29</v>
      </c>
      <c r="J3156">
        <v>321</v>
      </c>
      <c r="K3156">
        <v>452</v>
      </c>
      <c r="L3156">
        <v>6</v>
      </c>
      <c r="M3156">
        <v>3.6</v>
      </c>
      <c r="N3156" t="s">
        <v>37</v>
      </c>
      <c r="O3156" t="s">
        <v>46</v>
      </c>
      <c r="P3156">
        <v>132779</v>
      </c>
      <c r="Q3156" t="s">
        <v>26</v>
      </c>
      <c r="R3156" t="s">
        <v>40</v>
      </c>
      <c r="S3156" t="s">
        <v>33</v>
      </c>
      <c r="T3156" t="s">
        <v>23</v>
      </c>
      <c r="U3156" t="str">
        <f>IF(mba_decision_dataset[[#This Row],[Age]]&lt;25,"21-25",IF(mba_decision_dataset[[#This Row],[Age]]&gt;30,"31-35","25-30"))</f>
        <v>21-25</v>
      </c>
      <c r="V3156" t="str">
        <f>IF(mba_decision_dataset[[#This Row],[GRE/GMAT Score]]&lt;351,"250-350",IF(mba_decision_dataset[[#This Row],[GRE/GMAT Score]]&gt;645,"above 645","350-645"))</f>
        <v>250-350</v>
      </c>
      <c r="W3156" s="3">
        <f>(mba_decision_dataset[[#This Row],[Expected Post-MBA Salary]]-mba_decision_dataset[[#This Row],[Annual Salary (Before MBA)]])/mba_decision_dataset[[#This Row],[Annual Salary (Before MBA)]]</f>
        <v>0.24873273081227487</v>
      </c>
    </row>
    <row r="3157" spans="1:23" x14ac:dyDescent="0.4">
      <c r="A3157">
        <v>3156</v>
      </c>
      <c r="B3157">
        <v>21</v>
      </c>
      <c r="C3157" t="s">
        <v>20</v>
      </c>
      <c r="D3157" t="s">
        <v>50</v>
      </c>
      <c r="E3157">
        <v>2.12</v>
      </c>
      <c r="F3157">
        <v>3</v>
      </c>
      <c r="G3157" t="s">
        <v>22</v>
      </c>
      <c r="H3157">
        <v>118684</v>
      </c>
      <c r="I3157" t="s">
        <v>23</v>
      </c>
      <c r="J3157">
        <v>261</v>
      </c>
      <c r="K3157">
        <v>62</v>
      </c>
      <c r="L3157">
        <v>9.1</v>
      </c>
      <c r="M3157">
        <v>9.6999999999999993</v>
      </c>
      <c r="N3157" t="s">
        <v>37</v>
      </c>
      <c r="O3157" t="s">
        <v>25</v>
      </c>
      <c r="P3157">
        <v>66864</v>
      </c>
      <c r="Q3157" t="s">
        <v>26</v>
      </c>
      <c r="R3157" t="s">
        <v>40</v>
      </c>
      <c r="S3157" t="s">
        <v>28</v>
      </c>
      <c r="T3157" t="s">
        <v>29</v>
      </c>
      <c r="U3157" t="str">
        <f>IF(mba_decision_dataset[[#This Row],[Age]]&lt;25,"21-25",IF(mba_decision_dataset[[#This Row],[Age]]&gt;30,"31-35","25-30"))</f>
        <v>21-25</v>
      </c>
      <c r="V3157" t="str">
        <f>IF(mba_decision_dataset[[#This Row],[GRE/GMAT Score]]&lt;351,"250-350",IF(mba_decision_dataset[[#This Row],[GRE/GMAT Score]]&gt;645,"above 645","350-645"))</f>
        <v>250-350</v>
      </c>
      <c r="W3157" s="3">
        <f>(mba_decision_dataset[[#This Row],[Expected Post-MBA Salary]]-mba_decision_dataset[[#This Row],[Annual Salary (Before MBA)]])/mba_decision_dataset[[#This Row],[Annual Salary (Before MBA)]]</f>
        <v>-0.43662161706716995</v>
      </c>
    </row>
    <row r="3158" spans="1:23" x14ac:dyDescent="0.4">
      <c r="A3158">
        <v>3157</v>
      </c>
      <c r="B3158">
        <v>32</v>
      </c>
      <c r="C3158" t="s">
        <v>20</v>
      </c>
      <c r="D3158" t="s">
        <v>49</v>
      </c>
      <c r="E3158">
        <v>3.24</v>
      </c>
      <c r="F3158">
        <v>0</v>
      </c>
      <c r="G3158" t="s">
        <v>36</v>
      </c>
      <c r="H3158">
        <v>70025</v>
      </c>
      <c r="I3158" t="s">
        <v>29</v>
      </c>
      <c r="J3158">
        <v>641</v>
      </c>
      <c r="K3158">
        <v>208</v>
      </c>
      <c r="L3158">
        <v>6.6</v>
      </c>
      <c r="M3158">
        <v>5</v>
      </c>
      <c r="N3158" t="s">
        <v>45</v>
      </c>
      <c r="O3158" t="s">
        <v>38</v>
      </c>
      <c r="P3158">
        <v>76379</v>
      </c>
      <c r="Q3158" t="s">
        <v>26</v>
      </c>
      <c r="R3158" t="s">
        <v>27</v>
      </c>
      <c r="S3158" t="s">
        <v>33</v>
      </c>
      <c r="T3158" t="s">
        <v>23</v>
      </c>
      <c r="U3158" t="str">
        <f>IF(mba_decision_dataset[[#This Row],[Age]]&lt;25,"21-25",IF(mba_decision_dataset[[#This Row],[Age]]&gt;30,"31-35","25-30"))</f>
        <v>31-35</v>
      </c>
      <c r="V3158" t="str">
        <f>IF(mba_decision_dataset[[#This Row],[GRE/GMAT Score]]&lt;351,"250-350",IF(mba_decision_dataset[[#This Row],[GRE/GMAT Score]]&gt;645,"above 645","350-645"))</f>
        <v>350-645</v>
      </c>
      <c r="W3158" s="3">
        <f>(mba_decision_dataset[[#This Row],[Expected Post-MBA Salary]]-mba_decision_dataset[[#This Row],[Annual Salary (Before MBA)]])/mba_decision_dataset[[#This Row],[Annual Salary (Before MBA)]]</f>
        <v>9.0739021777936454E-2</v>
      </c>
    </row>
    <row r="3159" spans="1:23" x14ac:dyDescent="0.4">
      <c r="A3159">
        <v>3158</v>
      </c>
      <c r="B3159">
        <v>27</v>
      </c>
      <c r="C3159" t="s">
        <v>20</v>
      </c>
      <c r="D3159" t="s">
        <v>21</v>
      </c>
      <c r="E3159">
        <v>3.16</v>
      </c>
      <c r="F3159">
        <v>5</v>
      </c>
      <c r="G3159" t="s">
        <v>42</v>
      </c>
      <c r="H3159">
        <v>84236</v>
      </c>
      <c r="I3159" t="s">
        <v>29</v>
      </c>
      <c r="J3159">
        <v>327</v>
      </c>
      <c r="K3159">
        <v>413</v>
      </c>
      <c r="L3159">
        <v>8</v>
      </c>
      <c r="M3159">
        <v>4.7</v>
      </c>
      <c r="N3159" t="s">
        <v>45</v>
      </c>
      <c r="O3159" t="s">
        <v>43</v>
      </c>
      <c r="P3159">
        <v>148835</v>
      </c>
      <c r="Q3159" t="s">
        <v>26</v>
      </c>
      <c r="R3159" t="s">
        <v>27</v>
      </c>
      <c r="S3159" t="s">
        <v>33</v>
      </c>
      <c r="T3159" t="s">
        <v>29</v>
      </c>
      <c r="U3159" t="str">
        <f>IF(mba_decision_dataset[[#This Row],[Age]]&lt;25,"21-25",IF(mba_decision_dataset[[#This Row],[Age]]&gt;30,"31-35","25-30"))</f>
        <v>25-30</v>
      </c>
      <c r="V3159" t="str">
        <f>IF(mba_decision_dataset[[#This Row],[GRE/GMAT Score]]&lt;351,"250-350",IF(mba_decision_dataset[[#This Row],[GRE/GMAT Score]]&gt;645,"above 645","350-645"))</f>
        <v>250-350</v>
      </c>
      <c r="W3159" s="3">
        <f>(mba_decision_dataset[[#This Row],[Expected Post-MBA Salary]]-mba_decision_dataset[[#This Row],[Annual Salary (Before MBA)]])/mba_decision_dataset[[#This Row],[Annual Salary (Before MBA)]]</f>
        <v>0.76688114345410519</v>
      </c>
    </row>
    <row r="3160" spans="1:23" x14ac:dyDescent="0.4">
      <c r="A3160">
        <v>3159</v>
      </c>
      <c r="B3160">
        <v>28</v>
      </c>
      <c r="C3160" t="s">
        <v>34</v>
      </c>
      <c r="D3160" t="s">
        <v>41</v>
      </c>
      <c r="E3160">
        <v>2.41</v>
      </c>
      <c r="F3160">
        <v>5</v>
      </c>
      <c r="G3160" t="s">
        <v>38</v>
      </c>
      <c r="H3160">
        <v>56396</v>
      </c>
      <c r="I3160" t="s">
        <v>23</v>
      </c>
      <c r="J3160">
        <v>523</v>
      </c>
      <c r="K3160">
        <v>355</v>
      </c>
      <c r="L3160">
        <v>5.2</v>
      </c>
      <c r="M3160">
        <v>8.6</v>
      </c>
      <c r="N3160" t="s">
        <v>24</v>
      </c>
      <c r="O3160" t="s">
        <v>46</v>
      </c>
      <c r="P3160">
        <v>110648</v>
      </c>
      <c r="Q3160" t="s">
        <v>39</v>
      </c>
      <c r="R3160" t="s">
        <v>27</v>
      </c>
      <c r="S3160" t="s">
        <v>28</v>
      </c>
      <c r="T3160" t="s">
        <v>29</v>
      </c>
      <c r="U3160" t="str">
        <f>IF(mba_decision_dataset[[#This Row],[Age]]&lt;25,"21-25",IF(mba_decision_dataset[[#This Row],[Age]]&gt;30,"31-35","25-30"))</f>
        <v>25-30</v>
      </c>
      <c r="V3160" t="str">
        <f>IF(mba_decision_dataset[[#This Row],[GRE/GMAT Score]]&lt;351,"250-350",IF(mba_decision_dataset[[#This Row],[GRE/GMAT Score]]&gt;645,"above 645","350-645"))</f>
        <v>350-645</v>
      </c>
      <c r="W3160" s="3">
        <f>(mba_decision_dataset[[#This Row],[Expected Post-MBA Salary]]-mba_decision_dataset[[#This Row],[Annual Salary (Before MBA)]])/mba_decision_dataset[[#This Row],[Annual Salary (Before MBA)]]</f>
        <v>0.96198311937016812</v>
      </c>
    </row>
    <row r="3161" spans="1:23" x14ac:dyDescent="0.4">
      <c r="A3161">
        <v>3160</v>
      </c>
      <c r="B3161">
        <v>33</v>
      </c>
      <c r="C3161" t="s">
        <v>34</v>
      </c>
      <c r="D3161" t="s">
        <v>21</v>
      </c>
      <c r="E3161">
        <v>3.6</v>
      </c>
      <c r="F3161">
        <v>3</v>
      </c>
      <c r="G3161" t="s">
        <v>42</v>
      </c>
      <c r="H3161">
        <v>88659</v>
      </c>
      <c r="I3161" t="s">
        <v>29</v>
      </c>
      <c r="J3161">
        <v>485</v>
      </c>
      <c r="K3161">
        <v>149</v>
      </c>
      <c r="L3161">
        <v>3.8</v>
      </c>
      <c r="M3161">
        <v>7.8</v>
      </c>
      <c r="N3161" t="s">
        <v>37</v>
      </c>
      <c r="O3161" t="s">
        <v>43</v>
      </c>
      <c r="P3161">
        <v>66930</v>
      </c>
      <c r="Q3161" t="s">
        <v>26</v>
      </c>
      <c r="R3161" t="s">
        <v>27</v>
      </c>
      <c r="S3161" t="s">
        <v>28</v>
      </c>
      <c r="T3161" t="s">
        <v>29</v>
      </c>
      <c r="U3161" t="str">
        <f>IF(mba_decision_dataset[[#This Row],[Age]]&lt;25,"21-25",IF(mba_decision_dataset[[#This Row],[Age]]&gt;30,"31-35","25-30"))</f>
        <v>31-35</v>
      </c>
      <c r="V3161" t="str">
        <f>IF(mba_decision_dataset[[#This Row],[GRE/GMAT Score]]&lt;351,"250-350",IF(mba_decision_dataset[[#This Row],[GRE/GMAT Score]]&gt;645,"above 645","350-645"))</f>
        <v>350-645</v>
      </c>
      <c r="W3161" s="3">
        <f>(mba_decision_dataset[[#This Row],[Expected Post-MBA Salary]]-mba_decision_dataset[[#This Row],[Annual Salary (Before MBA)]])/mba_decision_dataset[[#This Row],[Annual Salary (Before MBA)]]</f>
        <v>-0.24508510134334924</v>
      </c>
    </row>
    <row r="3162" spans="1:23" x14ac:dyDescent="0.4">
      <c r="A3162">
        <v>3161</v>
      </c>
      <c r="B3162">
        <v>23</v>
      </c>
      <c r="C3162" t="s">
        <v>34</v>
      </c>
      <c r="D3162" t="s">
        <v>50</v>
      </c>
      <c r="E3162">
        <v>2.0699999999999998</v>
      </c>
      <c r="F3162">
        <v>7</v>
      </c>
      <c r="G3162" t="s">
        <v>22</v>
      </c>
      <c r="H3162">
        <v>82514</v>
      </c>
      <c r="I3162" t="s">
        <v>29</v>
      </c>
      <c r="J3162">
        <v>353</v>
      </c>
      <c r="K3162">
        <v>169</v>
      </c>
      <c r="L3162">
        <v>2.8</v>
      </c>
      <c r="M3162">
        <v>9.3000000000000007</v>
      </c>
      <c r="N3162" t="s">
        <v>37</v>
      </c>
      <c r="O3162" t="s">
        <v>38</v>
      </c>
      <c r="P3162">
        <v>147235</v>
      </c>
      <c r="Q3162" t="s">
        <v>26</v>
      </c>
      <c r="R3162" t="s">
        <v>44</v>
      </c>
      <c r="S3162" t="s">
        <v>28</v>
      </c>
      <c r="T3162" t="s">
        <v>29</v>
      </c>
      <c r="U3162" t="str">
        <f>IF(mba_decision_dataset[[#This Row],[Age]]&lt;25,"21-25",IF(mba_decision_dataset[[#This Row],[Age]]&gt;30,"31-35","25-30"))</f>
        <v>21-25</v>
      </c>
      <c r="V3162" t="str">
        <f>IF(mba_decision_dataset[[#This Row],[GRE/GMAT Score]]&lt;351,"250-350",IF(mba_decision_dataset[[#This Row],[GRE/GMAT Score]]&gt;645,"above 645","350-645"))</f>
        <v>350-645</v>
      </c>
      <c r="W3162" s="3">
        <f>(mba_decision_dataset[[#This Row],[Expected Post-MBA Salary]]-mba_decision_dataset[[#This Row],[Annual Salary (Before MBA)]])/mba_decision_dataset[[#This Row],[Annual Salary (Before MBA)]]</f>
        <v>0.78436386552585013</v>
      </c>
    </row>
    <row r="3163" spans="1:23" x14ac:dyDescent="0.4">
      <c r="A3163">
        <v>3162</v>
      </c>
      <c r="B3163">
        <v>25</v>
      </c>
      <c r="C3163" t="s">
        <v>34</v>
      </c>
      <c r="D3163" t="s">
        <v>41</v>
      </c>
      <c r="E3163">
        <v>3.61</v>
      </c>
      <c r="F3163">
        <v>4</v>
      </c>
      <c r="G3163" t="s">
        <v>38</v>
      </c>
      <c r="H3163">
        <v>108192</v>
      </c>
      <c r="I3163" t="s">
        <v>29</v>
      </c>
      <c r="J3163">
        <v>643</v>
      </c>
      <c r="K3163">
        <v>415</v>
      </c>
      <c r="L3163">
        <v>8.6</v>
      </c>
      <c r="M3163">
        <v>7.8</v>
      </c>
      <c r="N3163" t="s">
        <v>24</v>
      </c>
      <c r="O3163" t="s">
        <v>43</v>
      </c>
      <c r="P3163">
        <v>121213</v>
      </c>
      <c r="Q3163" t="s">
        <v>26</v>
      </c>
      <c r="R3163" t="s">
        <v>40</v>
      </c>
      <c r="S3163" t="s">
        <v>28</v>
      </c>
      <c r="T3163" t="s">
        <v>23</v>
      </c>
      <c r="U3163" t="str">
        <f>IF(mba_decision_dataset[[#This Row],[Age]]&lt;25,"21-25",IF(mba_decision_dataset[[#This Row],[Age]]&gt;30,"31-35","25-30"))</f>
        <v>25-30</v>
      </c>
      <c r="V3163" t="str">
        <f>IF(mba_decision_dataset[[#This Row],[GRE/GMAT Score]]&lt;351,"250-350",IF(mba_decision_dataset[[#This Row],[GRE/GMAT Score]]&gt;645,"above 645","350-645"))</f>
        <v>350-645</v>
      </c>
      <c r="W3163" s="3">
        <f>(mba_decision_dataset[[#This Row],[Expected Post-MBA Salary]]-mba_decision_dataset[[#This Row],[Annual Salary (Before MBA)]])/mba_decision_dataset[[#This Row],[Annual Salary (Before MBA)]]</f>
        <v>0.1203508577343981</v>
      </c>
    </row>
    <row r="3164" spans="1:23" x14ac:dyDescent="0.4">
      <c r="A3164">
        <v>3163</v>
      </c>
      <c r="B3164">
        <v>32</v>
      </c>
      <c r="C3164" t="s">
        <v>34</v>
      </c>
      <c r="D3164" t="s">
        <v>50</v>
      </c>
      <c r="E3164">
        <v>2.0499999999999998</v>
      </c>
      <c r="F3164">
        <v>9</v>
      </c>
      <c r="G3164" t="s">
        <v>30</v>
      </c>
      <c r="H3164">
        <v>59959</v>
      </c>
      <c r="I3164" t="s">
        <v>29</v>
      </c>
      <c r="J3164">
        <v>286</v>
      </c>
      <c r="K3164">
        <v>147</v>
      </c>
      <c r="L3164">
        <v>7.4</v>
      </c>
      <c r="M3164">
        <v>4.0999999999999996</v>
      </c>
      <c r="N3164" t="s">
        <v>47</v>
      </c>
      <c r="O3164" t="s">
        <v>46</v>
      </c>
      <c r="P3164">
        <v>148057</v>
      </c>
      <c r="Q3164" t="s">
        <v>26</v>
      </c>
      <c r="R3164" t="s">
        <v>44</v>
      </c>
      <c r="S3164" t="s">
        <v>28</v>
      </c>
      <c r="T3164" t="s">
        <v>29</v>
      </c>
      <c r="U3164" t="str">
        <f>IF(mba_decision_dataset[[#This Row],[Age]]&lt;25,"21-25",IF(mba_decision_dataset[[#This Row],[Age]]&gt;30,"31-35","25-30"))</f>
        <v>31-35</v>
      </c>
      <c r="V3164" t="str">
        <f>IF(mba_decision_dataset[[#This Row],[GRE/GMAT Score]]&lt;351,"250-350",IF(mba_decision_dataset[[#This Row],[GRE/GMAT Score]]&gt;645,"above 645","350-645"))</f>
        <v>250-350</v>
      </c>
      <c r="W3164" s="3">
        <f>(mba_decision_dataset[[#This Row],[Expected Post-MBA Salary]]-mba_decision_dataset[[#This Row],[Annual Salary (Before MBA)]])/mba_decision_dataset[[#This Row],[Annual Salary (Before MBA)]]</f>
        <v>1.4693040244166848</v>
      </c>
    </row>
    <row r="3165" spans="1:23" x14ac:dyDescent="0.4">
      <c r="A3165">
        <v>3164</v>
      </c>
      <c r="B3165">
        <v>21</v>
      </c>
      <c r="C3165" t="s">
        <v>34</v>
      </c>
      <c r="D3165" t="s">
        <v>49</v>
      </c>
      <c r="E3165">
        <v>3.31</v>
      </c>
      <c r="F3165">
        <v>3</v>
      </c>
      <c r="G3165" t="s">
        <v>38</v>
      </c>
      <c r="H3165">
        <v>93556</v>
      </c>
      <c r="I3165" t="s">
        <v>23</v>
      </c>
      <c r="J3165">
        <v>534</v>
      </c>
      <c r="K3165">
        <v>492</v>
      </c>
      <c r="L3165">
        <v>2.6</v>
      </c>
      <c r="M3165">
        <v>3.7</v>
      </c>
      <c r="N3165" t="s">
        <v>47</v>
      </c>
      <c r="O3165" t="s">
        <v>25</v>
      </c>
      <c r="P3165">
        <v>154766</v>
      </c>
      <c r="Q3165" t="s">
        <v>26</v>
      </c>
      <c r="R3165" t="s">
        <v>40</v>
      </c>
      <c r="S3165" t="s">
        <v>28</v>
      </c>
      <c r="T3165" t="s">
        <v>23</v>
      </c>
      <c r="U3165" t="str">
        <f>IF(mba_decision_dataset[[#This Row],[Age]]&lt;25,"21-25",IF(mba_decision_dataset[[#This Row],[Age]]&gt;30,"31-35","25-30"))</f>
        <v>21-25</v>
      </c>
      <c r="V3165" t="str">
        <f>IF(mba_decision_dataset[[#This Row],[GRE/GMAT Score]]&lt;351,"250-350",IF(mba_decision_dataset[[#This Row],[GRE/GMAT Score]]&gt;645,"above 645","350-645"))</f>
        <v>350-645</v>
      </c>
      <c r="W3165" s="3">
        <f>(mba_decision_dataset[[#This Row],[Expected Post-MBA Salary]]-mba_decision_dataset[[#This Row],[Annual Salary (Before MBA)]])/mba_decision_dataset[[#This Row],[Annual Salary (Before MBA)]]</f>
        <v>0.65426054983111714</v>
      </c>
    </row>
    <row r="3166" spans="1:23" x14ac:dyDescent="0.4">
      <c r="A3166">
        <v>3165</v>
      </c>
      <c r="B3166">
        <v>27</v>
      </c>
      <c r="C3166" t="s">
        <v>20</v>
      </c>
      <c r="D3166" t="s">
        <v>49</v>
      </c>
      <c r="E3166">
        <v>2.16</v>
      </c>
      <c r="F3166">
        <v>6</v>
      </c>
      <c r="G3166" t="s">
        <v>22</v>
      </c>
      <c r="H3166">
        <v>97727</v>
      </c>
      <c r="I3166" t="s">
        <v>23</v>
      </c>
      <c r="J3166">
        <v>353</v>
      </c>
      <c r="K3166">
        <v>294</v>
      </c>
      <c r="L3166">
        <v>6</v>
      </c>
      <c r="M3166">
        <v>7.2</v>
      </c>
      <c r="N3166" t="s">
        <v>37</v>
      </c>
      <c r="O3166" t="s">
        <v>25</v>
      </c>
      <c r="P3166">
        <v>129084</v>
      </c>
      <c r="Q3166" t="s">
        <v>26</v>
      </c>
      <c r="R3166" t="s">
        <v>40</v>
      </c>
      <c r="S3166" t="s">
        <v>33</v>
      </c>
      <c r="T3166" t="s">
        <v>29</v>
      </c>
      <c r="U3166" t="str">
        <f>IF(mba_decision_dataset[[#This Row],[Age]]&lt;25,"21-25",IF(mba_decision_dataset[[#This Row],[Age]]&gt;30,"31-35","25-30"))</f>
        <v>25-30</v>
      </c>
      <c r="V3166" t="str">
        <f>IF(mba_decision_dataset[[#This Row],[GRE/GMAT Score]]&lt;351,"250-350",IF(mba_decision_dataset[[#This Row],[GRE/GMAT Score]]&gt;645,"above 645","350-645"))</f>
        <v>350-645</v>
      </c>
      <c r="W3166" s="3">
        <f>(mba_decision_dataset[[#This Row],[Expected Post-MBA Salary]]-mba_decision_dataset[[#This Row],[Annual Salary (Before MBA)]])/mba_decision_dataset[[#This Row],[Annual Salary (Before MBA)]]</f>
        <v>0.32086322101364007</v>
      </c>
    </row>
    <row r="3167" spans="1:23" x14ac:dyDescent="0.4">
      <c r="A3167">
        <v>3166</v>
      </c>
      <c r="B3167">
        <v>25</v>
      </c>
      <c r="C3167" t="s">
        <v>34</v>
      </c>
      <c r="D3167" t="s">
        <v>21</v>
      </c>
      <c r="E3167">
        <v>2.5</v>
      </c>
      <c r="F3167">
        <v>9</v>
      </c>
      <c r="G3167" t="s">
        <v>30</v>
      </c>
      <c r="H3167">
        <v>93543</v>
      </c>
      <c r="I3167" t="s">
        <v>29</v>
      </c>
      <c r="J3167">
        <v>549</v>
      </c>
      <c r="K3167">
        <v>416</v>
      </c>
      <c r="L3167">
        <v>7.4</v>
      </c>
      <c r="M3167">
        <v>2.2000000000000002</v>
      </c>
      <c r="N3167" t="s">
        <v>45</v>
      </c>
      <c r="O3167" t="s">
        <v>31</v>
      </c>
      <c r="P3167">
        <v>150387</v>
      </c>
      <c r="Q3167" t="s">
        <v>26</v>
      </c>
      <c r="R3167" t="s">
        <v>40</v>
      </c>
      <c r="S3167" t="s">
        <v>28</v>
      </c>
      <c r="T3167" t="s">
        <v>23</v>
      </c>
      <c r="U3167" t="str">
        <f>IF(mba_decision_dataset[[#This Row],[Age]]&lt;25,"21-25",IF(mba_decision_dataset[[#This Row],[Age]]&gt;30,"31-35","25-30"))</f>
        <v>25-30</v>
      </c>
      <c r="V3167" t="str">
        <f>IF(mba_decision_dataset[[#This Row],[GRE/GMAT Score]]&lt;351,"250-350",IF(mba_decision_dataset[[#This Row],[GRE/GMAT Score]]&gt;645,"above 645","350-645"))</f>
        <v>350-645</v>
      </c>
      <c r="W3167" s="3">
        <f>(mba_decision_dataset[[#This Row],[Expected Post-MBA Salary]]-mba_decision_dataset[[#This Row],[Annual Salary (Before MBA)]])/mba_decision_dataset[[#This Row],[Annual Salary (Before MBA)]]</f>
        <v>0.60767775247747025</v>
      </c>
    </row>
    <row r="3168" spans="1:23" x14ac:dyDescent="0.4">
      <c r="A3168">
        <v>3167</v>
      </c>
      <c r="B3168">
        <v>28</v>
      </c>
      <c r="C3168" t="s">
        <v>20</v>
      </c>
      <c r="D3168" t="s">
        <v>21</v>
      </c>
      <c r="E3168">
        <v>3.44</v>
      </c>
      <c r="F3168">
        <v>9</v>
      </c>
      <c r="G3168" t="s">
        <v>22</v>
      </c>
      <c r="H3168">
        <v>88920</v>
      </c>
      <c r="I3168" t="s">
        <v>23</v>
      </c>
      <c r="J3168">
        <v>779</v>
      </c>
      <c r="K3168">
        <v>4</v>
      </c>
      <c r="L3168">
        <v>6.1</v>
      </c>
      <c r="M3168">
        <v>1.8</v>
      </c>
      <c r="N3168" t="s">
        <v>37</v>
      </c>
      <c r="O3168" t="s">
        <v>46</v>
      </c>
      <c r="P3168">
        <v>89322</v>
      </c>
      <c r="Q3168" t="s">
        <v>39</v>
      </c>
      <c r="R3168" t="s">
        <v>44</v>
      </c>
      <c r="S3168" t="s">
        <v>33</v>
      </c>
      <c r="T3168" t="s">
        <v>23</v>
      </c>
      <c r="U3168" t="str">
        <f>IF(mba_decision_dataset[[#This Row],[Age]]&lt;25,"21-25",IF(mba_decision_dataset[[#This Row],[Age]]&gt;30,"31-35","25-30"))</f>
        <v>25-30</v>
      </c>
      <c r="V3168" t="str">
        <f>IF(mba_decision_dataset[[#This Row],[GRE/GMAT Score]]&lt;351,"250-350",IF(mba_decision_dataset[[#This Row],[GRE/GMAT Score]]&gt;645,"above 645","350-645"))</f>
        <v>above 645</v>
      </c>
      <c r="W3168" s="3">
        <f>(mba_decision_dataset[[#This Row],[Expected Post-MBA Salary]]-mba_decision_dataset[[#This Row],[Annual Salary (Before MBA)]])/mba_decision_dataset[[#This Row],[Annual Salary (Before MBA)]]</f>
        <v>4.5209176788124153E-3</v>
      </c>
    </row>
    <row r="3169" spans="1:23" x14ac:dyDescent="0.4">
      <c r="A3169">
        <v>3168</v>
      </c>
      <c r="B3169">
        <v>33</v>
      </c>
      <c r="C3169" t="s">
        <v>34</v>
      </c>
      <c r="D3169" t="s">
        <v>49</v>
      </c>
      <c r="E3169">
        <v>2.56</v>
      </c>
      <c r="F3169">
        <v>7</v>
      </c>
      <c r="G3169" t="s">
        <v>38</v>
      </c>
      <c r="H3169">
        <v>108343</v>
      </c>
      <c r="I3169" t="s">
        <v>29</v>
      </c>
      <c r="J3169">
        <v>484</v>
      </c>
      <c r="K3169">
        <v>78</v>
      </c>
      <c r="L3169">
        <v>9.5</v>
      </c>
      <c r="M3169">
        <v>8.1999999999999993</v>
      </c>
      <c r="N3169" t="s">
        <v>45</v>
      </c>
      <c r="O3169" t="s">
        <v>31</v>
      </c>
      <c r="P3169">
        <v>134943</v>
      </c>
      <c r="Q3169" t="s">
        <v>39</v>
      </c>
      <c r="R3169" t="s">
        <v>32</v>
      </c>
      <c r="S3169" t="s">
        <v>28</v>
      </c>
      <c r="T3169" t="s">
        <v>23</v>
      </c>
      <c r="U3169" t="str">
        <f>IF(mba_decision_dataset[[#This Row],[Age]]&lt;25,"21-25",IF(mba_decision_dataset[[#This Row],[Age]]&gt;30,"31-35","25-30"))</f>
        <v>31-35</v>
      </c>
      <c r="V3169" t="str">
        <f>IF(mba_decision_dataset[[#This Row],[GRE/GMAT Score]]&lt;351,"250-350",IF(mba_decision_dataset[[#This Row],[GRE/GMAT Score]]&gt;645,"above 645","350-645"))</f>
        <v>350-645</v>
      </c>
      <c r="W3169" s="3">
        <f>(mba_decision_dataset[[#This Row],[Expected Post-MBA Salary]]-mba_decision_dataset[[#This Row],[Annual Salary (Before MBA)]])/mba_decision_dataset[[#This Row],[Annual Salary (Before MBA)]]</f>
        <v>0.24551655390749749</v>
      </c>
    </row>
    <row r="3170" spans="1:23" x14ac:dyDescent="0.4">
      <c r="A3170">
        <v>3169</v>
      </c>
      <c r="B3170">
        <v>28</v>
      </c>
      <c r="C3170" t="s">
        <v>34</v>
      </c>
      <c r="D3170" t="s">
        <v>35</v>
      </c>
      <c r="E3170">
        <v>3.02</v>
      </c>
      <c r="F3170">
        <v>1</v>
      </c>
      <c r="G3170" t="s">
        <v>22</v>
      </c>
      <c r="H3170">
        <v>88677</v>
      </c>
      <c r="I3170" t="s">
        <v>29</v>
      </c>
      <c r="J3170">
        <v>614</v>
      </c>
      <c r="K3170">
        <v>65</v>
      </c>
      <c r="L3170">
        <v>2.7</v>
      </c>
      <c r="M3170">
        <v>6.7</v>
      </c>
      <c r="N3170" t="s">
        <v>45</v>
      </c>
      <c r="O3170" t="s">
        <v>43</v>
      </c>
      <c r="P3170">
        <v>158547</v>
      </c>
      <c r="Q3170" t="s">
        <v>39</v>
      </c>
      <c r="R3170" t="s">
        <v>40</v>
      </c>
      <c r="S3170" t="s">
        <v>28</v>
      </c>
      <c r="T3170" t="s">
        <v>23</v>
      </c>
      <c r="U3170" t="str">
        <f>IF(mba_decision_dataset[[#This Row],[Age]]&lt;25,"21-25",IF(mba_decision_dataset[[#This Row],[Age]]&gt;30,"31-35","25-30"))</f>
        <v>25-30</v>
      </c>
      <c r="V3170" t="str">
        <f>IF(mba_decision_dataset[[#This Row],[GRE/GMAT Score]]&lt;351,"250-350",IF(mba_decision_dataset[[#This Row],[GRE/GMAT Score]]&gt;645,"above 645","350-645"))</f>
        <v>350-645</v>
      </c>
      <c r="W3170" s="3">
        <f>(mba_decision_dataset[[#This Row],[Expected Post-MBA Salary]]-mba_decision_dataset[[#This Row],[Annual Salary (Before MBA)]])/mba_decision_dataset[[#This Row],[Annual Salary (Before MBA)]]</f>
        <v>0.78791569403565753</v>
      </c>
    </row>
    <row r="3171" spans="1:23" x14ac:dyDescent="0.4">
      <c r="A3171">
        <v>3170</v>
      </c>
      <c r="B3171">
        <v>29</v>
      </c>
      <c r="C3171" t="s">
        <v>20</v>
      </c>
      <c r="D3171" t="s">
        <v>49</v>
      </c>
      <c r="E3171">
        <v>3.83</v>
      </c>
      <c r="F3171">
        <v>0</v>
      </c>
      <c r="G3171" t="s">
        <v>38</v>
      </c>
      <c r="H3171">
        <v>73383</v>
      </c>
      <c r="I3171" t="s">
        <v>23</v>
      </c>
      <c r="J3171">
        <v>781</v>
      </c>
      <c r="K3171">
        <v>104</v>
      </c>
      <c r="L3171">
        <v>7.4</v>
      </c>
      <c r="M3171">
        <v>3</v>
      </c>
      <c r="N3171" t="s">
        <v>37</v>
      </c>
      <c r="O3171" t="s">
        <v>31</v>
      </c>
      <c r="P3171">
        <v>66686</v>
      </c>
      <c r="Q3171" t="s">
        <v>39</v>
      </c>
      <c r="R3171" t="s">
        <v>27</v>
      </c>
      <c r="S3171" t="s">
        <v>28</v>
      </c>
      <c r="T3171" t="s">
        <v>29</v>
      </c>
      <c r="U3171" t="str">
        <f>IF(mba_decision_dataset[[#This Row],[Age]]&lt;25,"21-25",IF(mba_decision_dataset[[#This Row],[Age]]&gt;30,"31-35","25-30"))</f>
        <v>25-30</v>
      </c>
      <c r="V3171" t="str">
        <f>IF(mba_decision_dataset[[#This Row],[GRE/GMAT Score]]&lt;351,"250-350",IF(mba_decision_dataset[[#This Row],[GRE/GMAT Score]]&gt;645,"above 645","350-645"))</f>
        <v>above 645</v>
      </c>
      <c r="W3171" s="3">
        <f>(mba_decision_dataset[[#This Row],[Expected Post-MBA Salary]]-mba_decision_dataset[[#This Row],[Annual Salary (Before MBA)]])/mba_decision_dataset[[#This Row],[Annual Salary (Before MBA)]]</f>
        <v>-9.126091874139787E-2</v>
      </c>
    </row>
    <row r="3172" spans="1:23" x14ac:dyDescent="0.4">
      <c r="A3172">
        <v>3171</v>
      </c>
      <c r="B3172">
        <v>27</v>
      </c>
      <c r="C3172" t="s">
        <v>34</v>
      </c>
      <c r="D3172" t="s">
        <v>41</v>
      </c>
      <c r="E3172">
        <v>2.1</v>
      </c>
      <c r="F3172">
        <v>5</v>
      </c>
      <c r="G3172" t="s">
        <v>30</v>
      </c>
      <c r="H3172">
        <v>90168</v>
      </c>
      <c r="I3172" t="s">
        <v>23</v>
      </c>
      <c r="J3172">
        <v>674</v>
      </c>
      <c r="K3172">
        <v>83</v>
      </c>
      <c r="L3172">
        <v>6.5</v>
      </c>
      <c r="M3172">
        <v>7</v>
      </c>
      <c r="N3172" t="s">
        <v>24</v>
      </c>
      <c r="O3172" t="s">
        <v>38</v>
      </c>
      <c r="P3172">
        <v>125300</v>
      </c>
      <c r="Q3172" t="s">
        <v>26</v>
      </c>
      <c r="R3172" t="s">
        <v>44</v>
      </c>
      <c r="S3172" t="s">
        <v>28</v>
      </c>
      <c r="T3172" t="s">
        <v>23</v>
      </c>
      <c r="U3172" t="str">
        <f>IF(mba_decision_dataset[[#This Row],[Age]]&lt;25,"21-25",IF(mba_decision_dataset[[#This Row],[Age]]&gt;30,"31-35","25-30"))</f>
        <v>25-30</v>
      </c>
      <c r="V3172" t="str">
        <f>IF(mba_decision_dataset[[#This Row],[GRE/GMAT Score]]&lt;351,"250-350",IF(mba_decision_dataset[[#This Row],[GRE/GMAT Score]]&gt;645,"above 645","350-645"))</f>
        <v>above 645</v>
      </c>
      <c r="W3172" s="3">
        <f>(mba_decision_dataset[[#This Row],[Expected Post-MBA Salary]]-mba_decision_dataset[[#This Row],[Annual Salary (Before MBA)]])/mba_decision_dataset[[#This Row],[Annual Salary (Before MBA)]]</f>
        <v>0.38962824948984121</v>
      </c>
    </row>
    <row r="3173" spans="1:23" x14ac:dyDescent="0.4">
      <c r="A3173">
        <v>3172</v>
      </c>
      <c r="B3173">
        <v>31</v>
      </c>
      <c r="C3173" t="s">
        <v>20</v>
      </c>
      <c r="D3173" t="s">
        <v>50</v>
      </c>
      <c r="E3173">
        <v>3.62</v>
      </c>
      <c r="F3173">
        <v>1</v>
      </c>
      <c r="G3173" t="s">
        <v>38</v>
      </c>
      <c r="H3173">
        <v>98581</v>
      </c>
      <c r="I3173" t="s">
        <v>29</v>
      </c>
      <c r="J3173">
        <v>752</v>
      </c>
      <c r="K3173">
        <v>48</v>
      </c>
      <c r="L3173">
        <v>9.3000000000000007</v>
      </c>
      <c r="M3173">
        <v>3.8</v>
      </c>
      <c r="N3173" t="s">
        <v>45</v>
      </c>
      <c r="O3173" t="s">
        <v>38</v>
      </c>
      <c r="P3173">
        <v>148678</v>
      </c>
      <c r="Q3173" t="s">
        <v>26</v>
      </c>
      <c r="R3173" t="s">
        <v>32</v>
      </c>
      <c r="S3173" t="s">
        <v>33</v>
      </c>
      <c r="T3173" t="s">
        <v>23</v>
      </c>
      <c r="U3173" t="str">
        <f>IF(mba_decision_dataset[[#This Row],[Age]]&lt;25,"21-25",IF(mba_decision_dataset[[#This Row],[Age]]&gt;30,"31-35","25-30"))</f>
        <v>31-35</v>
      </c>
      <c r="V3173" t="str">
        <f>IF(mba_decision_dataset[[#This Row],[GRE/GMAT Score]]&lt;351,"250-350",IF(mba_decision_dataset[[#This Row],[GRE/GMAT Score]]&gt;645,"above 645","350-645"))</f>
        <v>above 645</v>
      </c>
      <c r="W3173" s="3">
        <f>(mba_decision_dataset[[#This Row],[Expected Post-MBA Salary]]-mba_decision_dataset[[#This Row],[Annual Salary (Before MBA)]])/mba_decision_dataset[[#This Row],[Annual Salary (Before MBA)]]</f>
        <v>0.50818108966230813</v>
      </c>
    </row>
    <row r="3174" spans="1:23" x14ac:dyDescent="0.4">
      <c r="A3174">
        <v>3173</v>
      </c>
      <c r="B3174">
        <v>21</v>
      </c>
      <c r="C3174" t="s">
        <v>34</v>
      </c>
      <c r="D3174" t="s">
        <v>49</v>
      </c>
      <c r="E3174">
        <v>2.13</v>
      </c>
      <c r="F3174">
        <v>7</v>
      </c>
      <c r="G3174" t="s">
        <v>22</v>
      </c>
      <c r="H3174">
        <v>33265</v>
      </c>
      <c r="I3174" t="s">
        <v>23</v>
      </c>
      <c r="J3174">
        <v>603</v>
      </c>
      <c r="K3174">
        <v>416</v>
      </c>
      <c r="L3174">
        <v>8.8000000000000007</v>
      </c>
      <c r="M3174">
        <v>3.6</v>
      </c>
      <c r="N3174" t="s">
        <v>45</v>
      </c>
      <c r="O3174" t="s">
        <v>25</v>
      </c>
      <c r="P3174">
        <v>184723</v>
      </c>
      <c r="Q3174" t="s">
        <v>26</v>
      </c>
      <c r="R3174" t="s">
        <v>27</v>
      </c>
      <c r="S3174" t="s">
        <v>33</v>
      </c>
      <c r="T3174" t="s">
        <v>29</v>
      </c>
      <c r="U3174" t="str">
        <f>IF(mba_decision_dataset[[#This Row],[Age]]&lt;25,"21-25",IF(mba_decision_dataset[[#This Row],[Age]]&gt;30,"31-35","25-30"))</f>
        <v>21-25</v>
      </c>
      <c r="V3174" t="str">
        <f>IF(mba_decision_dataset[[#This Row],[GRE/GMAT Score]]&lt;351,"250-350",IF(mba_decision_dataset[[#This Row],[GRE/GMAT Score]]&gt;645,"above 645","350-645"))</f>
        <v>350-645</v>
      </c>
      <c r="W3174" s="3">
        <f>(mba_decision_dataset[[#This Row],[Expected Post-MBA Salary]]-mba_decision_dataset[[#This Row],[Annual Salary (Before MBA)]])/mba_decision_dataset[[#This Row],[Annual Salary (Before MBA)]]</f>
        <v>4.5530738012926495</v>
      </c>
    </row>
    <row r="3175" spans="1:23" x14ac:dyDescent="0.4">
      <c r="A3175">
        <v>3174</v>
      </c>
      <c r="B3175">
        <v>33</v>
      </c>
      <c r="C3175" t="s">
        <v>20</v>
      </c>
      <c r="D3175" t="s">
        <v>49</v>
      </c>
      <c r="E3175">
        <v>2.25</v>
      </c>
      <c r="F3175">
        <v>4</v>
      </c>
      <c r="G3175" t="s">
        <v>22</v>
      </c>
      <c r="H3175">
        <v>84854</v>
      </c>
      <c r="I3175" t="s">
        <v>29</v>
      </c>
      <c r="J3175">
        <v>412</v>
      </c>
      <c r="K3175">
        <v>381</v>
      </c>
      <c r="L3175">
        <v>6.8</v>
      </c>
      <c r="M3175">
        <v>3.5</v>
      </c>
      <c r="N3175" t="s">
        <v>45</v>
      </c>
      <c r="O3175" t="s">
        <v>31</v>
      </c>
      <c r="P3175">
        <v>191270</v>
      </c>
      <c r="Q3175" t="s">
        <v>39</v>
      </c>
      <c r="R3175" t="s">
        <v>44</v>
      </c>
      <c r="S3175" t="s">
        <v>28</v>
      </c>
      <c r="T3175" t="s">
        <v>23</v>
      </c>
      <c r="U3175" t="str">
        <f>IF(mba_decision_dataset[[#This Row],[Age]]&lt;25,"21-25",IF(mba_decision_dataset[[#This Row],[Age]]&gt;30,"31-35","25-30"))</f>
        <v>31-35</v>
      </c>
      <c r="V3175" t="str">
        <f>IF(mba_decision_dataset[[#This Row],[GRE/GMAT Score]]&lt;351,"250-350",IF(mba_decision_dataset[[#This Row],[GRE/GMAT Score]]&gt;645,"above 645","350-645"))</f>
        <v>350-645</v>
      </c>
      <c r="W3175" s="3">
        <f>(mba_decision_dataset[[#This Row],[Expected Post-MBA Salary]]-mba_decision_dataset[[#This Row],[Annual Salary (Before MBA)]])/mba_decision_dataset[[#This Row],[Annual Salary (Before MBA)]]</f>
        <v>1.2541070544700308</v>
      </c>
    </row>
    <row r="3176" spans="1:23" x14ac:dyDescent="0.4">
      <c r="A3176">
        <v>3175</v>
      </c>
      <c r="B3176">
        <v>23</v>
      </c>
      <c r="C3176" t="s">
        <v>34</v>
      </c>
      <c r="D3176" t="s">
        <v>50</v>
      </c>
      <c r="E3176">
        <v>2.2400000000000002</v>
      </c>
      <c r="F3176">
        <v>1</v>
      </c>
      <c r="G3176" t="s">
        <v>22</v>
      </c>
      <c r="H3176">
        <v>68685</v>
      </c>
      <c r="I3176" t="s">
        <v>23</v>
      </c>
      <c r="J3176">
        <v>434</v>
      </c>
      <c r="K3176">
        <v>264</v>
      </c>
      <c r="L3176">
        <v>4.9000000000000004</v>
      </c>
      <c r="M3176">
        <v>5.6</v>
      </c>
      <c r="N3176" t="s">
        <v>45</v>
      </c>
      <c r="O3176" t="s">
        <v>46</v>
      </c>
      <c r="P3176">
        <v>117899</v>
      </c>
      <c r="Q3176" t="s">
        <v>39</v>
      </c>
      <c r="R3176" t="s">
        <v>32</v>
      </c>
      <c r="S3176" t="s">
        <v>28</v>
      </c>
      <c r="T3176" t="s">
        <v>23</v>
      </c>
      <c r="U3176" t="str">
        <f>IF(mba_decision_dataset[[#This Row],[Age]]&lt;25,"21-25",IF(mba_decision_dataset[[#This Row],[Age]]&gt;30,"31-35","25-30"))</f>
        <v>21-25</v>
      </c>
      <c r="V3176" t="str">
        <f>IF(mba_decision_dataset[[#This Row],[GRE/GMAT Score]]&lt;351,"250-350",IF(mba_decision_dataset[[#This Row],[GRE/GMAT Score]]&gt;645,"above 645","350-645"))</f>
        <v>350-645</v>
      </c>
      <c r="W3176" s="3">
        <f>(mba_decision_dataset[[#This Row],[Expected Post-MBA Salary]]-mba_decision_dataset[[#This Row],[Annual Salary (Before MBA)]])/mba_decision_dataset[[#This Row],[Annual Salary (Before MBA)]]</f>
        <v>0.71651743466550188</v>
      </c>
    </row>
    <row r="3177" spans="1:23" x14ac:dyDescent="0.4">
      <c r="A3177">
        <v>3176</v>
      </c>
      <c r="B3177">
        <v>28</v>
      </c>
      <c r="C3177" t="s">
        <v>20</v>
      </c>
      <c r="D3177" t="s">
        <v>50</v>
      </c>
      <c r="E3177">
        <v>3.99</v>
      </c>
      <c r="F3177">
        <v>4</v>
      </c>
      <c r="G3177" t="s">
        <v>42</v>
      </c>
      <c r="H3177">
        <v>61056</v>
      </c>
      <c r="I3177" t="s">
        <v>29</v>
      </c>
      <c r="J3177">
        <v>625</v>
      </c>
      <c r="K3177">
        <v>133</v>
      </c>
      <c r="L3177">
        <v>2.5</v>
      </c>
      <c r="M3177">
        <v>9.5</v>
      </c>
      <c r="N3177" t="s">
        <v>47</v>
      </c>
      <c r="O3177" t="s">
        <v>25</v>
      </c>
      <c r="P3177">
        <v>184388</v>
      </c>
      <c r="Q3177" t="s">
        <v>39</v>
      </c>
      <c r="R3177" t="s">
        <v>32</v>
      </c>
      <c r="S3177" t="s">
        <v>28</v>
      </c>
      <c r="T3177" t="s">
        <v>29</v>
      </c>
      <c r="U3177" t="str">
        <f>IF(mba_decision_dataset[[#This Row],[Age]]&lt;25,"21-25",IF(mba_decision_dataset[[#This Row],[Age]]&gt;30,"31-35","25-30"))</f>
        <v>25-30</v>
      </c>
      <c r="V3177" t="str">
        <f>IF(mba_decision_dataset[[#This Row],[GRE/GMAT Score]]&lt;351,"250-350",IF(mba_decision_dataset[[#This Row],[GRE/GMAT Score]]&gt;645,"above 645","350-645"))</f>
        <v>350-645</v>
      </c>
      <c r="W3177" s="3">
        <f>(mba_decision_dataset[[#This Row],[Expected Post-MBA Salary]]-mba_decision_dataset[[#This Row],[Annual Salary (Before MBA)]])/mba_decision_dataset[[#This Row],[Annual Salary (Before MBA)]]</f>
        <v>2.0199816561844863</v>
      </c>
    </row>
    <row r="3178" spans="1:23" x14ac:dyDescent="0.4">
      <c r="A3178">
        <v>3177</v>
      </c>
      <c r="B3178">
        <v>23</v>
      </c>
      <c r="C3178" t="s">
        <v>20</v>
      </c>
      <c r="D3178" t="s">
        <v>41</v>
      </c>
      <c r="E3178">
        <v>2.36</v>
      </c>
      <c r="F3178">
        <v>1</v>
      </c>
      <c r="G3178" t="s">
        <v>42</v>
      </c>
      <c r="H3178">
        <v>85403</v>
      </c>
      <c r="I3178" t="s">
        <v>23</v>
      </c>
      <c r="J3178">
        <v>523</v>
      </c>
      <c r="K3178">
        <v>200</v>
      </c>
      <c r="L3178">
        <v>8.1999999999999993</v>
      </c>
      <c r="M3178">
        <v>9.5</v>
      </c>
      <c r="N3178" t="s">
        <v>24</v>
      </c>
      <c r="O3178" t="s">
        <v>43</v>
      </c>
      <c r="P3178">
        <v>119145</v>
      </c>
      <c r="Q3178" t="s">
        <v>39</v>
      </c>
      <c r="R3178" t="s">
        <v>27</v>
      </c>
      <c r="S3178" t="s">
        <v>28</v>
      </c>
      <c r="T3178" t="s">
        <v>29</v>
      </c>
      <c r="U3178" t="str">
        <f>IF(mba_decision_dataset[[#This Row],[Age]]&lt;25,"21-25",IF(mba_decision_dataset[[#This Row],[Age]]&gt;30,"31-35","25-30"))</f>
        <v>21-25</v>
      </c>
      <c r="V3178" t="str">
        <f>IF(mba_decision_dataset[[#This Row],[GRE/GMAT Score]]&lt;351,"250-350",IF(mba_decision_dataset[[#This Row],[GRE/GMAT Score]]&gt;645,"above 645","350-645"))</f>
        <v>350-645</v>
      </c>
      <c r="W3178" s="3">
        <f>(mba_decision_dataset[[#This Row],[Expected Post-MBA Salary]]-mba_decision_dataset[[#This Row],[Annual Salary (Before MBA)]])/mba_decision_dataset[[#This Row],[Annual Salary (Before MBA)]]</f>
        <v>0.3950915073240987</v>
      </c>
    </row>
    <row r="3179" spans="1:23" x14ac:dyDescent="0.4">
      <c r="A3179">
        <v>3178</v>
      </c>
      <c r="B3179">
        <v>28</v>
      </c>
      <c r="C3179" t="s">
        <v>20</v>
      </c>
      <c r="D3179" t="s">
        <v>50</v>
      </c>
      <c r="E3179">
        <v>3.79</v>
      </c>
      <c r="F3179">
        <v>5</v>
      </c>
      <c r="G3179" t="s">
        <v>42</v>
      </c>
      <c r="H3179">
        <v>97904</v>
      </c>
      <c r="I3179" t="s">
        <v>29</v>
      </c>
      <c r="J3179">
        <v>346</v>
      </c>
      <c r="K3179">
        <v>177</v>
      </c>
      <c r="L3179">
        <v>8.4</v>
      </c>
      <c r="M3179">
        <v>5.9</v>
      </c>
      <c r="N3179" t="s">
        <v>24</v>
      </c>
      <c r="O3179" t="s">
        <v>43</v>
      </c>
      <c r="P3179">
        <v>101819</v>
      </c>
      <c r="Q3179" t="s">
        <v>39</v>
      </c>
      <c r="R3179" t="s">
        <v>32</v>
      </c>
      <c r="S3179" t="s">
        <v>28</v>
      </c>
      <c r="T3179" t="s">
        <v>23</v>
      </c>
      <c r="U3179" t="str">
        <f>IF(mba_decision_dataset[[#This Row],[Age]]&lt;25,"21-25",IF(mba_decision_dataset[[#This Row],[Age]]&gt;30,"31-35","25-30"))</f>
        <v>25-30</v>
      </c>
      <c r="V3179" t="str">
        <f>IF(mba_decision_dataset[[#This Row],[GRE/GMAT Score]]&lt;351,"250-350",IF(mba_decision_dataset[[#This Row],[GRE/GMAT Score]]&gt;645,"above 645","350-645"))</f>
        <v>250-350</v>
      </c>
      <c r="W3179" s="3">
        <f>(mba_decision_dataset[[#This Row],[Expected Post-MBA Salary]]-mba_decision_dataset[[#This Row],[Annual Salary (Before MBA)]])/mba_decision_dataset[[#This Row],[Annual Salary (Before MBA)]]</f>
        <v>3.9988151658767769E-2</v>
      </c>
    </row>
    <row r="3180" spans="1:23" x14ac:dyDescent="0.4">
      <c r="A3180">
        <v>3179</v>
      </c>
      <c r="B3180">
        <v>21</v>
      </c>
      <c r="C3180" t="s">
        <v>20</v>
      </c>
      <c r="D3180" t="s">
        <v>21</v>
      </c>
      <c r="E3180">
        <v>3.98</v>
      </c>
      <c r="F3180">
        <v>7</v>
      </c>
      <c r="G3180" t="s">
        <v>36</v>
      </c>
      <c r="H3180">
        <v>97035</v>
      </c>
      <c r="I3180" t="s">
        <v>23</v>
      </c>
      <c r="J3180">
        <v>754</v>
      </c>
      <c r="K3180">
        <v>198</v>
      </c>
      <c r="L3180">
        <v>4.3</v>
      </c>
      <c r="M3180">
        <v>8.8000000000000007</v>
      </c>
      <c r="N3180" t="s">
        <v>37</v>
      </c>
      <c r="O3180" t="s">
        <v>25</v>
      </c>
      <c r="P3180">
        <v>138337</v>
      </c>
      <c r="Q3180" t="s">
        <v>26</v>
      </c>
      <c r="R3180" t="s">
        <v>40</v>
      </c>
      <c r="S3180" t="s">
        <v>33</v>
      </c>
      <c r="T3180" t="s">
        <v>23</v>
      </c>
      <c r="U3180" t="str">
        <f>IF(mba_decision_dataset[[#This Row],[Age]]&lt;25,"21-25",IF(mba_decision_dataset[[#This Row],[Age]]&gt;30,"31-35","25-30"))</f>
        <v>21-25</v>
      </c>
      <c r="V3180" t="str">
        <f>IF(mba_decision_dataset[[#This Row],[GRE/GMAT Score]]&lt;351,"250-350",IF(mba_decision_dataset[[#This Row],[GRE/GMAT Score]]&gt;645,"above 645","350-645"))</f>
        <v>above 645</v>
      </c>
      <c r="W3180" s="3">
        <f>(mba_decision_dataset[[#This Row],[Expected Post-MBA Salary]]-mba_decision_dataset[[#This Row],[Annual Salary (Before MBA)]])/mba_decision_dataset[[#This Row],[Annual Salary (Before MBA)]]</f>
        <v>0.42564023290565262</v>
      </c>
    </row>
    <row r="3181" spans="1:23" x14ac:dyDescent="0.4">
      <c r="A3181">
        <v>3180</v>
      </c>
      <c r="B3181">
        <v>25</v>
      </c>
      <c r="C3181" t="s">
        <v>20</v>
      </c>
      <c r="D3181" t="s">
        <v>49</v>
      </c>
      <c r="E3181">
        <v>2.77</v>
      </c>
      <c r="F3181">
        <v>1</v>
      </c>
      <c r="G3181" t="s">
        <v>38</v>
      </c>
      <c r="H3181">
        <v>118349</v>
      </c>
      <c r="I3181" t="s">
        <v>23</v>
      </c>
      <c r="J3181">
        <v>392</v>
      </c>
      <c r="K3181">
        <v>99</v>
      </c>
      <c r="L3181">
        <v>3</v>
      </c>
      <c r="M3181">
        <v>5.5</v>
      </c>
      <c r="N3181" t="s">
        <v>47</v>
      </c>
      <c r="O3181" t="s">
        <v>38</v>
      </c>
      <c r="P3181">
        <v>174218</v>
      </c>
      <c r="Q3181" t="s">
        <v>26</v>
      </c>
      <c r="R3181" t="s">
        <v>32</v>
      </c>
      <c r="S3181" t="s">
        <v>28</v>
      </c>
      <c r="T3181" t="s">
        <v>29</v>
      </c>
      <c r="U3181" t="str">
        <f>IF(mba_decision_dataset[[#This Row],[Age]]&lt;25,"21-25",IF(mba_decision_dataset[[#This Row],[Age]]&gt;30,"31-35","25-30"))</f>
        <v>25-30</v>
      </c>
      <c r="V3181" t="str">
        <f>IF(mba_decision_dataset[[#This Row],[GRE/GMAT Score]]&lt;351,"250-350",IF(mba_decision_dataset[[#This Row],[GRE/GMAT Score]]&gt;645,"above 645","350-645"))</f>
        <v>350-645</v>
      </c>
      <c r="W3181" s="3">
        <f>(mba_decision_dataset[[#This Row],[Expected Post-MBA Salary]]-mba_decision_dataset[[#This Row],[Annual Salary (Before MBA)]])/mba_decision_dataset[[#This Row],[Annual Salary (Before MBA)]]</f>
        <v>0.47206989497165164</v>
      </c>
    </row>
    <row r="3182" spans="1:23" x14ac:dyDescent="0.4">
      <c r="A3182">
        <v>3181</v>
      </c>
      <c r="B3182">
        <v>24</v>
      </c>
      <c r="C3182" t="s">
        <v>34</v>
      </c>
      <c r="D3182" t="s">
        <v>50</v>
      </c>
      <c r="E3182">
        <v>3.26</v>
      </c>
      <c r="F3182">
        <v>5</v>
      </c>
      <c r="G3182" t="s">
        <v>42</v>
      </c>
      <c r="H3182">
        <v>69726</v>
      </c>
      <c r="I3182" t="s">
        <v>29</v>
      </c>
      <c r="J3182">
        <v>678</v>
      </c>
      <c r="K3182">
        <v>309</v>
      </c>
      <c r="L3182">
        <v>9.4</v>
      </c>
      <c r="M3182">
        <v>5.4</v>
      </c>
      <c r="N3182" t="s">
        <v>45</v>
      </c>
      <c r="O3182" t="s">
        <v>38</v>
      </c>
      <c r="P3182">
        <v>82632</v>
      </c>
      <c r="Q3182" t="s">
        <v>26</v>
      </c>
      <c r="R3182" t="s">
        <v>40</v>
      </c>
      <c r="S3182" t="s">
        <v>33</v>
      </c>
      <c r="T3182" t="s">
        <v>23</v>
      </c>
      <c r="U3182" t="str">
        <f>IF(mba_decision_dataset[[#This Row],[Age]]&lt;25,"21-25",IF(mba_decision_dataset[[#This Row],[Age]]&gt;30,"31-35","25-30"))</f>
        <v>21-25</v>
      </c>
      <c r="V3182" t="str">
        <f>IF(mba_decision_dataset[[#This Row],[GRE/GMAT Score]]&lt;351,"250-350",IF(mba_decision_dataset[[#This Row],[GRE/GMAT Score]]&gt;645,"above 645","350-645"))</f>
        <v>above 645</v>
      </c>
      <c r="W3182" s="3">
        <f>(mba_decision_dataset[[#This Row],[Expected Post-MBA Salary]]-mba_decision_dataset[[#This Row],[Annual Salary (Before MBA)]])/mba_decision_dataset[[#This Row],[Annual Salary (Before MBA)]]</f>
        <v>0.18509594699251355</v>
      </c>
    </row>
    <row r="3183" spans="1:23" x14ac:dyDescent="0.4">
      <c r="A3183">
        <v>3182</v>
      </c>
      <c r="B3183">
        <v>25</v>
      </c>
      <c r="C3183" t="s">
        <v>20</v>
      </c>
      <c r="D3183" t="s">
        <v>41</v>
      </c>
      <c r="E3183">
        <v>3.56</v>
      </c>
      <c r="F3183">
        <v>5</v>
      </c>
      <c r="G3183" t="s">
        <v>22</v>
      </c>
      <c r="H3183">
        <v>63623</v>
      </c>
      <c r="I3183" t="s">
        <v>29</v>
      </c>
      <c r="J3183">
        <v>624</v>
      </c>
      <c r="K3183">
        <v>383</v>
      </c>
      <c r="L3183">
        <v>5.2</v>
      </c>
      <c r="M3183">
        <v>1.3</v>
      </c>
      <c r="N3183" t="s">
        <v>45</v>
      </c>
      <c r="O3183" t="s">
        <v>43</v>
      </c>
      <c r="P3183">
        <v>68999</v>
      </c>
      <c r="Q3183" t="s">
        <v>39</v>
      </c>
      <c r="R3183" t="s">
        <v>32</v>
      </c>
      <c r="S3183" t="s">
        <v>33</v>
      </c>
      <c r="T3183" t="s">
        <v>23</v>
      </c>
      <c r="U3183" t="str">
        <f>IF(mba_decision_dataset[[#This Row],[Age]]&lt;25,"21-25",IF(mba_decision_dataset[[#This Row],[Age]]&gt;30,"31-35","25-30"))</f>
        <v>25-30</v>
      </c>
      <c r="V3183" t="str">
        <f>IF(mba_decision_dataset[[#This Row],[GRE/GMAT Score]]&lt;351,"250-350",IF(mba_decision_dataset[[#This Row],[GRE/GMAT Score]]&gt;645,"above 645","350-645"))</f>
        <v>350-645</v>
      </c>
      <c r="W3183" s="3">
        <f>(mba_decision_dataset[[#This Row],[Expected Post-MBA Salary]]-mba_decision_dataset[[#This Row],[Annual Salary (Before MBA)]])/mba_decision_dataset[[#This Row],[Annual Salary (Before MBA)]]</f>
        <v>8.4497744526350532E-2</v>
      </c>
    </row>
    <row r="3184" spans="1:23" x14ac:dyDescent="0.4">
      <c r="A3184">
        <v>3183</v>
      </c>
      <c r="B3184">
        <v>28</v>
      </c>
      <c r="C3184" t="s">
        <v>20</v>
      </c>
      <c r="D3184" t="s">
        <v>50</v>
      </c>
      <c r="E3184">
        <v>2.79</v>
      </c>
      <c r="F3184">
        <v>0</v>
      </c>
      <c r="G3184" t="s">
        <v>22</v>
      </c>
      <c r="H3184">
        <v>113870</v>
      </c>
      <c r="I3184" t="s">
        <v>23</v>
      </c>
      <c r="J3184">
        <v>780</v>
      </c>
      <c r="K3184">
        <v>116</v>
      </c>
      <c r="L3184">
        <v>7.6</v>
      </c>
      <c r="M3184">
        <v>7.7</v>
      </c>
      <c r="N3184" t="s">
        <v>45</v>
      </c>
      <c r="O3184" t="s">
        <v>38</v>
      </c>
      <c r="P3184">
        <v>94970</v>
      </c>
      <c r="Q3184" t="s">
        <v>39</v>
      </c>
      <c r="R3184" t="s">
        <v>27</v>
      </c>
      <c r="S3184" t="s">
        <v>28</v>
      </c>
      <c r="T3184" t="s">
        <v>29</v>
      </c>
      <c r="U3184" t="str">
        <f>IF(mba_decision_dataset[[#This Row],[Age]]&lt;25,"21-25",IF(mba_decision_dataset[[#This Row],[Age]]&gt;30,"31-35","25-30"))</f>
        <v>25-30</v>
      </c>
      <c r="V3184" t="str">
        <f>IF(mba_decision_dataset[[#This Row],[GRE/GMAT Score]]&lt;351,"250-350",IF(mba_decision_dataset[[#This Row],[GRE/GMAT Score]]&gt;645,"above 645","350-645"))</f>
        <v>above 645</v>
      </c>
      <c r="W3184" s="3">
        <f>(mba_decision_dataset[[#This Row],[Expected Post-MBA Salary]]-mba_decision_dataset[[#This Row],[Annual Salary (Before MBA)]])/mba_decision_dataset[[#This Row],[Annual Salary (Before MBA)]]</f>
        <v>-0.16597874769473961</v>
      </c>
    </row>
    <row r="3185" spans="1:23" x14ac:dyDescent="0.4">
      <c r="A3185">
        <v>3184</v>
      </c>
      <c r="B3185">
        <v>30</v>
      </c>
      <c r="C3185" t="s">
        <v>20</v>
      </c>
      <c r="D3185" t="s">
        <v>49</v>
      </c>
      <c r="E3185">
        <v>2.3199999999999998</v>
      </c>
      <c r="F3185">
        <v>8</v>
      </c>
      <c r="G3185" t="s">
        <v>42</v>
      </c>
      <c r="H3185">
        <v>99563</v>
      </c>
      <c r="I3185" t="s">
        <v>29</v>
      </c>
      <c r="J3185">
        <v>294</v>
      </c>
      <c r="K3185">
        <v>60</v>
      </c>
      <c r="L3185">
        <v>6.6</v>
      </c>
      <c r="M3185">
        <v>6.7</v>
      </c>
      <c r="N3185" t="s">
        <v>45</v>
      </c>
      <c r="O3185" t="s">
        <v>43</v>
      </c>
      <c r="P3185">
        <v>144066</v>
      </c>
      <c r="Q3185" t="s">
        <v>39</v>
      </c>
      <c r="R3185" t="s">
        <v>32</v>
      </c>
      <c r="S3185" t="s">
        <v>28</v>
      </c>
      <c r="T3185" t="s">
        <v>29</v>
      </c>
      <c r="U3185" t="str">
        <f>IF(mba_decision_dataset[[#This Row],[Age]]&lt;25,"21-25",IF(mba_decision_dataset[[#This Row],[Age]]&gt;30,"31-35","25-30"))</f>
        <v>25-30</v>
      </c>
      <c r="V3185" t="str">
        <f>IF(mba_decision_dataset[[#This Row],[GRE/GMAT Score]]&lt;351,"250-350",IF(mba_decision_dataset[[#This Row],[GRE/GMAT Score]]&gt;645,"above 645","350-645"))</f>
        <v>250-350</v>
      </c>
      <c r="W3185" s="3">
        <f>(mba_decision_dataset[[#This Row],[Expected Post-MBA Salary]]-mba_decision_dataset[[#This Row],[Annual Salary (Before MBA)]])/mba_decision_dataset[[#This Row],[Annual Salary (Before MBA)]]</f>
        <v>0.44698331709570827</v>
      </c>
    </row>
    <row r="3186" spans="1:23" x14ac:dyDescent="0.4">
      <c r="A3186">
        <v>3185</v>
      </c>
      <c r="B3186">
        <v>34</v>
      </c>
      <c r="C3186" t="s">
        <v>34</v>
      </c>
      <c r="D3186" t="s">
        <v>35</v>
      </c>
      <c r="E3186">
        <v>2.87</v>
      </c>
      <c r="F3186">
        <v>7</v>
      </c>
      <c r="G3186" t="s">
        <v>42</v>
      </c>
      <c r="H3186">
        <v>115236</v>
      </c>
      <c r="I3186" t="s">
        <v>23</v>
      </c>
      <c r="J3186">
        <v>352</v>
      </c>
      <c r="K3186">
        <v>445</v>
      </c>
      <c r="L3186">
        <v>7.3</v>
      </c>
      <c r="M3186">
        <v>4.3</v>
      </c>
      <c r="N3186" t="s">
        <v>47</v>
      </c>
      <c r="O3186" t="s">
        <v>38</v>
      </c>
      <c r="P3186">
        <v>112588</v>
      </c>
      <c r="Q3186" t="s">
        <v>26</v>
      </c>
      <c r="R3186" t="s">
        <v>32</v>
      </c>
      <c r="S3186" t="s">
        <v>28</v>
      </c>
      <c r="T3186" t="s">
        <v>29</v>
      </c>
      <c r="U3186" t="str">
        <f>IF(mba_decision_dataset[[#This Row],[Age]]&lt;25,"21-25",IF(mba_decision_dataset[[#This Row],[Age]]&gt;30,"31-35","25-30"))</f>
        <v>31-35</v>
      </c>
      <c r="V3186" t="str">
        <f>IF(mba_decision_dataset[[#This Row],[GRE/GMAT Score]]&lt;351,"250-350",IF(mba_decision_dataset[[#This Row],[GRE/GMAT Score]]&gt;645,"above 645","350-645"))</f>
        <v>350-645</v>
      </c>
      <c r="W3186" s="3">
        <f>(mba_decision_dataset[[#This Row],[Expected Post-MBA Salary]]-mba_decision_dataset[[#This Row],[Annual Salary (Before MBA)]])/mba_decision_dataset[[#This Row],[Annual Salary (Before MBA)]]</f>
        <v>-2.2978930195425042E-2</v>
      </c>
    </row>
    <row r="3187" spans="1:23" x14ac:dyDescent="0.4">
      <c r="A3187">
        <v>3186</v>
      </c>
      <c r="B3187">
        <v>24</v>
      </c>
      <c r="C3187" t="s">
        <v>34</v>
      </c>
      <c r="D3187" t="s">
        <v>50</v>
      </c>
      <c r="E3187">
        <v>3.54</v>
      </c>
      <c r="F3187">
        <v>3</v>
      </c>
      <c r="G3187" t="s">
        <v>22</v>
      </c>
      <c r="H3187">
        <v>46745</v>
      </c>
      <c r="I3187" t="s">
        <v>23</v>
      </c>
      <c r="J3187">
        <v>501</v>
      </c>
      <c r="K3187">
        <v>446</v>
      </c>
      <c r="L3187">
        <v>1.2</v>
      </c>
      <c r="M3187">
        <v>2.2999999999999998</v>
      </c>
      <c r="N3187" t="s">
        <v>24</v>
      </c>
      <c r="O3187" t="s">
        <v>43</v>
      </c>
      <c r="P3187">
        <v>119782</v>
      </c>
      <c r="Q3187" t="s">
        <v>26</v>
      </c>
      <c r="R3187" t="s">
        <v>32</v>
      </c>
      <c r="S3187" t="s">
        <v>33</v>
      </c>
      <c r="T3187" t="s">
        <v>29</v>
      </c>
      <c r="U3187" t="str">
        <f>IF(mba_decision_dataset[[#This Row],[Age]]&lt;25,"21-25",IF(mba_decision_dataset[[#This Row],[Age]]&gt;30,"31-35","25-30"))</f>
        <v>21-25</v>
      </c>
      <c r="V3187" t="str">
        <f>IF(mba_decision_dataset[[#This Row],[GRE/GMAT Score]]&lt;351,"250-350",IF(mba_decision_dataset[[#This Row],[GRE/GMAT Score]]&gt;645,"above 645","350-645"))</f>
        <v>350-645</v>
      </c>
      <c r="W3187" s="3">
        <f>(mba_decision_dataset[[#This Row],[Expected Post-MBA Salary]]-mba_decision_dataset[[#This Row],[Annual Salary (Before MBA)]])/mba_decision_dataset[[#This Row],[Annual Salary (Before MBA)]]</f>
        <v>1.5624558776339716</v>
      </c>
    </row>
    <row r="3188" spans="1:23" x14ac:dyDescent="0.4">
      <c r="A3188">
        <v>3187</v>
      </c>
      <c r="B3188">
        <v>31</v>
      </c>
      <c r="C3188" t="s">
        <v>34</v>
      </c>
      <c r="D3188" t="s">
        <v>21</v>
      </c>
      <c r="E3188">
        <v>3.56</v>
      </c>
      <c r="F3188">
        <v>6</v>
      </c>
      <c r="G3188" t="s">
        <v>42</v>
      </c>
      <c r="H3188">
        <v>56248</v>
      </c>
      <c r="I3188" t="s">
        <v>29</v>
      </c>
      <c r="J3188">
        <v>406</v>
      </c>
      <c r="K3188">
        <v>459</v>
      </c>
      <c r="L3188">
        <v>6.6</v>
      </c>
      <c r="M3188">
        <v>9.9</v>
      </c>
      <c r="N3188" t="s">
        <v>45</v>
      </c>
      <c r="O3188" t="s">
        <v>43</v>
      </c>
      <c r="P3188">
        <v>68553</v>
      </c>
      <c r="Q3188" t="s">
        <v>39</v>
      </c>
      <c r="R3188" t="s">
        <v>32</v>
      </c>
      <c r="S3188" t="s">
        <v>28</v>
      </c>
      <c r="T3188" t="s">
        <v>29</v>
      </c>
      <c r="U3188" t="str">
        <f>IF(mba_decision_dataset[[#This Row],[Age]]&lt;25,"21-25",IF(mba_decision_dataset[[#This Row],[Age]]&gt;30,"31-35","25-30"))</f>
        <v>31-35</v>
      </c>
      <c r="V3188" t="str">
        <f>IF(mba_decision_dataset[[#This Row],[GRE/GMAT Score]]&lt;351,"250-350",IF(mba_decision_dataset[[#This Row],[GRE/GMAT Score]]&gt;645,"above 645","350-645"))</f>
        <v>350-645</v>
      </c>
      <c r="W3188" s="3">
        <f>(mba_decision_dataset[[#This Row],[Expected Post-MBA Salary]]-mba_decision_dataset[[#This Row],[Annual Salary (Before MBA)]])/mba_decision_dataset[[#This Row],[Annual Salary (Before MBA)]]</f>
        <v>0.21876333380742427</v>
      </c>
    </row>
    <row r="3189" spans="1:23" x14ac:dyDescent="0.4">
      <c r="A3189">
        <v>3188</v>
      </c>
      <c r="B3189">
        <v>24</v>
      </c>
      <c r="C3189" t="s">
        <v>34</v>
      </c>
      <c r="D3189" t="s">
        <v>49</v>
      </c>
      <c r="E3189">
        <v>2.46</v>
      </c>
      <c r="F3189">
        <v>3</v>
      </c>
      <c r="G3189" t="s">
        <v>36</v>
      </c>
      <c r="H3189">
        <v>93709</v>
      </c>
      <c r="I3189" t="s">
        <v>23</v>
      </c>
      <c r="J3189">
        <v>731</v>
      </c>
      <c r="K3189">
        <v>397</v>
      </c>
      <c r="L3189">
        <v>5.9</v>
      </c>
      <c r="M3189">
        <v>8.4</v>
      </c>
      <c r="N3189" t="s">
        <v>45</v>
      </c>
      <c r="O3189" t="s">
        <v>43</v>
      </c>
      <c r="P3189">
        <v>68906</v>
      </c>
      <c r="Q3189" t="s">
        <v>26</v>
      </c>
      <c r="R3189" t="s">
        <v>44</v>
      </c>
      <c r="S3189" t="s">
        <v>28</v>
      </c>
      <c r="T3189" t="s">
        <v>29</v>
      </c>
      <c r="U3189" t="str">
        <f>IF(mba_decision_dataset[[#This Row],[Age]]&lt;25,"21-25",IF(mba_decision_dataset[[#This Row],[Age]]&gt;30,"31-35","25-30"))</f>
        <v>21-25</v>
      </c>
      <c r="V3189" t="str">
        <f>IF(mba_decision_dataset[[#This Row],[GRE/GMAT Score]]&lt;351,"250-350",IF(mba_decision_dataset[[#This Row],[GRE/GMAT Score]]&gt;645,"above 645","350-645"))</f>
        <v>above 645</v>
      </c>
      <c r="W3189" s="3">
        <f>(mba_decision_dataset[[#This Row],[Expected Post-MBA Salary]]-mba_decision_dataset[[#This Row],[Annual Salary (Before MBA)]])/mba_decision_dataset[[#This Row],[Annual Salary (Before MBA)]]</f>
        <v>-0.26468108719546679</v>
      </c>
    </row>
    <row r="3190" spans="1:23" x14ac:dyDescent="0.4">
      <c r="A3190">
        <v>3189</v>
      </c>
      <c r="B3190">
        <v>23</v>
      </c>
      <c r="C3190" t="s">
        <v>20</v>
      </c>
      <c r="D3190" t="s">
        <v>41</v>
      </c>
      <c r="E3190">
        <v>2.35</v>
      </c>
      <c r="F3190">
        <v>7</v>
      </c>
      <c r="G3190" t="s">
        <v>36</v>
      </c>
      <c r="H3190">
        <v>110309</v>
      </c>
      <c r="I3190" t="s">
        <v>29</v>
      </c>
      <c r="J3190">
        <v>265</v>
      </c>
      <c r="K3190">
        <v>345</v>
      </c>
      <c r="L3190">
        <v>7.8</v>
      </c>
      <c r="M3190">
        <v>6.6</v>
      </c>
      <c r="N3190" t="s">
        <v>37</v>
      </c>
      <c r="O3190" t="s">
        <v>38</v>
      </c>
      <c r="P3190">
        <v>148349</v>
      </c>
      <c r="Q3190" t="s">
        <v>26</v>
      </c>
      <c r="R3190" t="s">
        <v>32</v>
      </c>
      <c r="S3190" t="s">
        <v>33</v>
      </c>
      <c r="T3190" t="s">
        <v>23</v>
      </c>
      <c r="U3190" t="str">
        <f>IF(mba_decision_dataset[[#This Row],[Age]]&lt;25,"21-25",IF(mba_decision_dataset[[#This Row],[Age]]&gt;30,"31-35","25-30"))</f>
        <v>21-25</v>
      </c>
      <c r="V3190" t="str">
        <f>IF(mba_decision_dataset[[#This Row],[GRE/GMAT Score]]&lt;351,"250-350",IF(mba_decision_dataset[[#This Row],[GRE/GMAT Score]]&gt;645,"above 645","350-645"))</f>
        <v>250-350</v>
      </c>
      <c r="W3190" s="3">
        <f>(mba_decision_dataset[[#This Row],[Expected Post-MBA Salary]]-mba_decision_dataset[[#This Row],[Annual Salary (Before MBA)]])/mba_decision_dataset[[#This Row],[Annual Salary (Before MBA)]]</f>
        <v>0.34484946831174246</v>
      </c>
    </row>
    <row r="3191" spans="1:23" x14ac:dyDescent="0.4">
      <c r="A3191">
        <v>3190</v>
      </c>
      <c r="B3191">
        <v>27</v>
      </c>
      <c r="C3191" t="s">
        <v>20</v>
      </c>
      <c r="D3191" t="s">
        <v>49</v>
      </c>
      <c r="E3191">
        <v>3.84</v>
      </c>
      <c r="F3191">
        <v>9</v>
      </c>
      <c r="G3191" t="s">
        <v>36</v>
      </c>
      <c r="H3191">
        <v>83820</v>
      </c>
      <c r="I3191" t="s">
        <v>23</v>
      </c>
      <c r="J3191">
        <v>399</v>
      </c>
      <c r="K3191">
        <v>307</v>
      </c>
      <c r="L3191">
        <v>9.4</v>
      </c>
      <c r="M3191">
        <v>1.1000000000000001</v>
      </c>
      <c r="N3191" t="s">
        <v>47</v>
      </c>
      <c r="O3191" t="s">
        <v>46</v>
      </c>
      <c r="P3191">
        <v>167660</v>
      </c>
      <c r="Q3191" t="s">
        <v>26</v>
      </c>
      <c r="R3191" t="s">
        <v>32</v>
      </c>
      <c r="S3191" t="s">
        <v>28</v>
      </c>
      <c r="T3191" t="s">
        <v>29</v>
      </c>
      <c r="U3191" t="str">
        <f>IF(mba_decision_dataset[[#This Row],[Age]]&lt;25,"21-25",IF(mba_decision_dataset[[#This Row],[Age]]&gt;30,"31-35","25-30"))</f>
        <v>25-30</v>
      </c>
      <c r="V3191" t="str">
        <f>IF(mba_decision_dataset[[#This Row],[GRE/GMAT Score]]&lt;351,"250-350",IF(mba_decision_dataset[[#This Row],[GRE/GMAT Score]]&gt;645,"above 645","350-645"))</f>
        <v>350-645</v>
      </c>
      <c r="W3191" s="3">
        <f>(mba_decision_dataset[[#This Row],[Expected Post-MBA Salary]]-mba_decision_dataset[[#This Row],[Annual Salary (Before MBA)]])/mba_decision_dataset[[#This Row],[Annual Salary (Before MBA)]]</f>
        <v>1.000238606537819</v>
      </c>
    </row>
    <row r="3192" spans="1:23" x14ac:dyDescent="0.4">
      <c r="A3192">
        <v>3191</v>
      </c>
      <c r="B3192">
        <v>23</v>
      </c>
      <c r="C3192" t="s">
        <v>20</v>
      </c>
      <c r="D3192" t="s">
        <v>35</v>
      </c>
      <c r="E3192">
        <v>2.09</v>
      </c>
      <c r="F3192">
        <v>1</v>
      </c>
      <c r="G3192" t="s">
        <v>30</v>
      </c>
      <c r="H3192">
        <v>58623</v>
      </c>
      <c r="I3192" t="s">
        <v>29</v>
      </c>
      <c r="J3192">
        <v>577</v>
      </c>
      <c r="K3192">
        <v>413</v>
      </c>
      <c r="L3192">
        <v>8.5</v>
      </c>
      <c r="M3192">
        <v>8.8000000000000007</v>
      </c>
      <c r="N3192" t="s">
        <v>24</v>
      </c>
      <c r="O3192" t="s">
        <v>43</v>
      </c>
      <c r="P3192">
        <v>135771</v>
      </c>
      <c r="Q3192" t="s">
        <v>39</v>
      </c>
      <c r="R3192" t="s">
        <v>27</v>
      </c>
      <c r="S3192" t="s">
        <v>28</v>
      </c>
      <c r="T3192" t="s">
        <v>29</v>
      </c>
      <c r="U3192" t="str">
        <f>IF(mba_decision_dataset[[#This Row],[Age]]&lt;25,"21-25",IF(mba_decision_dataset[[#This Row],[Age]]&gt;30,"31-35","25-30"))</f>
        <v>21-25</v>
      </c>
      <c r="V3192" t="str">
        <f>IF(mba_decision_dataset[[#This Row],[GRE/GMAT Score]]&lt;351,"250-350",IF(mba_decision_dataset[[#This Row],[GRE/GMAT Score]]&gt;645,"above 645","350-645"))</f>
        <v>350-645</v>
      </c>
      <c r="W3192" s="3">
        <f>(mba_decision_dataset[[#This Row],[Expected Post-MBA Salary]]-mba_decision_dataset[[#This Row],[Annual Salary (Before MBA)]])/mba_decision_dataset[[#This Row],[Annual Salary (Before MBA)]]</f>
        <v>1.3160022516759633</v>
      </c>
    </row>
    <row r="3193" spans="1:23" x14ac:dyDescent="0.4">
      <c r="A3193">
        <v>3192</v>
      </c>
      <c r="B3193">
        <v>32</v>
      </c>
      <c r="C3193" t="s">
        <v>34</v>
      </c>
      <c r="D3193" t="s">
        <v>41</v>
      </c>
      <c r="E3193">
        <v>3.47</v>
      </c>
      <c r="F3193">
        <v>1</v>
      </c>
      <c r="G3193" t="s">
        <v>36</v>
      </c>
      <c r="H3193">
        <v>82485</v>
      </c>
      <c r="I3193" t="s">
        <v>23</v>
      </c>
      <c r="J3193">
        <v>560</v>
      </c>
      <c r="K3193">
        <v>20</v>
      </c>
      <c r="L3193">
        <v>5</v>
      </c>
      <c r="M3193">
        <v>6.5</v>
      </c>
      <c r="N3193" t="s">
        <v>37</v>
      </c>
      <c r="O3193" t="s">
        <v>38</v>
      </c>
      <c r="P3193">
        <v>111327</v>
      </c>
      <c r="Q3193" t="s">
        <v>26</v>
      </c>
      <c r="R3193" t="s">
        <v>40</v>
      </c>
      <c r="S3193" t="s">
        <v>33</v>
      </c>
      <c r="T3193" t="s">
        <v>29</v>
      </c>
      <c r="U3193" t="str">
        <f>IF(mba_decision_dataset[[#This Row],[Age]]&lt;25,"21-25",IF(mba_decision_dataset[[#This Row],[Age]]&gt;30,"31-35","25-30"))</f>
        <v>31-35</v>
      </c>
      <c r="V3193" t="str">
        <f>IF(mba_decision_dataset[[#This Row],[GRE/GMAT Score]]&lt;351,"250-350",IF(mba_decision_dataset[[#This Row],[GRE/GMAT Score]]&gt;645,"above 645","350-645"))</f>
        <v>350-645</v>
      </c>
      <c r="W3193" s="3">
        <f>(mba_decision_dataset[[#This Row],[Expected Post-MBA Salary]]-mba_decision_dataset[[#This Row],[Annual Salary (Before MBA)]])/mba_decision_dataset[[#This Row],[Annual Salary (Before MBA)]]</f>
        <v>0.34966357519549007</v>
      </c>
    </row>
    <row r="3194" spans="1:23" x14ac:dyDescent="0.4">
      <c r="A3194">
        <v>3193</v>
      </c>
      <c r="B3194">
        <v>23</v>
      </c>
      <c r="C3194" t="s">
        <v>48</v>
      </c>
      <c r="D3194" t="s">
        <v>35</v>
      </c>
      <c r="E3194">
        <v>2.09</v>
      </c>
      <c r="F3194">
        <v>2</v>
      </c>
      <c r="G3194" t="s">
        <v>22</v>
      </c>
      <c r="H3194">
        <v>83548</v>
      </c>
      <c r="I3194" t="s">
        <v>29</v>
      </c>
      <c r="J3194">
        <v>731</v>
      </c>
      <c r="K3194">
        <v>291</v>
      </c>
      <c r="L3194">
        <v>6.4</v>
      </c>
      <c r="M3194">
        <v>2.4</v>
      </c>
      <c r="N3194" t="s">
        <v>24</v>
      </c>
      <c r="O3194" t="s">
        <v>46</v>
      </c>
      <c r="P3194">
        <v>106620</v>
      </c>
      <c r="Q3194" t="s">
        <v>26</v>
      </c>
      <c r="R3194" t="s">
        <v>27</v>
      </c>
      <c r="S3194" t="s">
        <v>33</v>
      </c>
      <c r="T3194" t="s">
        <v>23</v>
      </c>
      <c r="U3194" t="str">
        <f>IF(mba_decision_dataset[[#This Row],[Age]]&lt;25,"21-25",IF(mba_decision_dataset[[#This Row],[Age]]&gt;30,"31-35","25-30"))</f>
        <v>21-25</v>
      </c>
      <c r="V3194" t="str">
        <f>IF(mba_decision_dataset[[#This Row],[GRE/GMAT Score]]&lt;351,"250-350",IF(mba_decision_dataset[[#This Row],[GRE/GMAT Score]]&gt;645,"above 645","350-645"))</f>
        <v>above 645</v>
      </c>
      <c r="W3194" s="3">
        <f>(mba_decision_dataset[[#This Row],[Expected Post-MBA Salary]]-mba_decision_dataset[[#This Row],[Annual Salary (Before MBA)]])/mba_decision_dataset[[#This Row],[Annual Salary (Before MBA)]]</f>
        <v>0.27615263082299996</v>
      </c>
    </row>
    <row r="3195" spans="1:23" x14ac:dyDescent="0.4">
      <c r="A3195">
        <v>3194</v>
      </c>
      <c r="B3195">
        <v>31</v>
      </c>
      <c r="C3195" t="s">
        <v>20</v>
      </c>
      <c r="D3195" t="s">
        <v>35</v>
      </c>
      <c r="E3195">
        <v>3.68</v>
      </c>
      <c r="F3195">
        <v>3</v>
      </c>
      <c r="G3195" t="s">
        <v>30</v>
      </c>
      <c r="H3195">
        <v>111472</v>
      </c>
      <c r="I3195" t="s">
        <v>23</v>
      </c>
      <c r="J3195">
        <v>757</v>
      </c>
      <c r="K3195">
        <v>90</v>
      </c>
      <c r="L3195">
        <v>3.1</v>
      </c>
      <c r="M3195">
        <v>8.3000000000000007</v>
      </c>
      <c r="N3195" t="s">
        <v>37</v>
      </c>
      <c r="O3195" t="s">
        <v>43</v>
      </c>
      <c r="P3195">
        <v>84941</v>
      </c>
      <c r="Q3195" t="s">
        <v>39</v>
      </c>
      <c r="R3195" t="s">
        <v>27</v>
      </c>
      <c r="S3195" t="s">
        <v>33</v>
      </c>
      <c r="T3195" t="s">
        <v>23</v>
      </c>
      <c r="U3195" t="str">
        <f>IF(mba_decision_dataset[[#This Row],[Age]]&lt;25,"21-25",IF(mba_decision_dataset[[#This Row],[Age]]&gt;30,"31-35","25-30"))</f>
        <v>31-35</v>
      </c>
      <c r="V3195" t="str">
        <f>IF(mba_decision_dataset[[#This Row],[GRE/GMAT Score]]&lt;351,"250-350",IF(mba_decision_dataset[[#This Row],[GRE/GMAT Score]]&gt;645,"above 645","350-645"))</f>
        <v>above 645</v>
      </c>
      <c r="W3195" s="3">
        <f>(mba_decision_dataset[[#This Row],[Expected Post-MBA Salary]]-mba_decision_dataset[[#This Row],[Annual Salary (Before MBA)]])/mba_decision_dataset[[#This Row],[Annual Salary (Before MBA)]]</f>
        <v>-0.23800595665279173</v>
      </c>
    </row>
    <row r="3196" spans="1:23" x14ac:dyDescent="0.4">
      <c r="A3196">
        <v>3195</v>
      </c>
      <c r="B3196">
        <v>30</v>
      </c>
      <c r="C3196" t="s">
        <v>20</v>
      </c>
      <c r="D3196" t="s">
        <v>21</v>
      </c>
      <c r="E3196">
        <v>3.81</v>
      </c>
      <c r="F3196">
        <v>5</v>
      </c>
      <c r="G3196" t="s">
        <v>22</v>
      </c>
      <c r="H3196">
        <v>35068</v>
      </c>
      <c r="I3196" t="s">
        <v>29</v>
      </c>
      <c r="J3196">
        <v>322</v>
      </c>
      <c r="K3196">
        <v>371</v>
      </c>
      <c r="L3196">
        <v>1</v>
      </c>
      <c r="M3196">
        <v>6.4</v>
      </c>
      <c r="N3196" t="s">
        <v>45</v>
      </c>
      <c r="O3196" t="s">
        <v>46</v>
      </c>
      <c r="P3196">
        <v>184030</v>
      </c>
      <c r="Q3196" t="s">
        <v>39</v>
      </c>
      <c r="R3196" t="s">
        <v>40</v>
      </c>
      <c r="S3196" t="s">
        <v>28</v>
      </c>
      <c r="T3196" t="s">
        <v>23</v>
      </c>
      <c r="U3196" t="str">
        <f>IF(mba_decision_dataset[[#This Row],[Age]]&lt;25,"21-25",IF(mba_decision_dataset[[#This Row],[Age]]&gt;30,"31-35","25-30"))</f>
        <v>25-30</v>
      </c>
      <c r="V3196" t="str">
        <f>IF(mba_decision_dataset[[#This Row],[GRE/GMAT Score]]&lt;351,"250-350",IF(mba_decision_dataset[[#This Row],[GRE/GMAT Score]]&gt;645,"above 645","350-645"))</f>
        <v>250-350</v>
      </c>
      <c r="W3196" s="3">
        <f>(mba_decision_dataset[[#This Row],[Expected Post-MBA Salary]]-mba_decision_dataset[[#This Row],[Annual Salary (Before MBA)]])/mba_decision_dataset[[#This Row],[Annual Salary (Before MBA)]]</f>
        <v>4.2478042659974902</v>
      </c>
    </row>
    <row r="3197" spans="1:23" x14ac:dyDescent="0.4">
      <c r="A3197">
        <v>3196</v>
      </c>
      <c r="B3197">
        <v>25</v>
      </c>
      <c r="C3197" t="s">
        <v>20</v>
      </c>
      <c r="D3197" t="s">
        <v>50</v>
      </c>
      <c r="E3197">
        <v>2.59</v>
      </c>
      <c r="F3197">
        <v>4</v>
      </c>
      <c r="G3197" t="s">
        <v>22</v>
      </c>
      <c r="H3197">
        <v>48980</v>
      </c>
      <c r="I3197" t="s">
        <v>29</v>
      </c>
      <c r="J3197">
        <v>348</v>
      </c>
      <c r="K3197">
        <v>84</v>
      </c>
      <c r="L3197">
        <v>2.2999999999999998</v>
      </c>
      <c r="M3197">
        <v>5.8</v>
      </c>
      <c r="N3197" t="s">
        <v>24</v>
      </c>
      <c r="O3197" t="s">
        <v>31</v>
      </c>
      <c r="P3197">
        <v>174160</v>
      </c>
      <c r="Q3197" t="s">
        <v>26</v>
      </c>
      <c r="R3197" t="s">
        <v>27</v>
      </c>
      <c r="S3197" t="s">
        <v>33</v>
      </c>
      <c r="T3197" t="s">
        <v>29</v>
      </c>
      <c r="U3197" t="str">
        <f>IF(mba_decision_dataset[[#This Row],[Age]]&lt;25,"21-25",IF(mba_decision_dataset[[#This Row],[Age]]&gt;30,"31-35","25-30"))</f>
        <v>25-30</v>
      </c>
      <c r="V3197" t="str">
        <f>IF(mba_decision_dataset[[#This Row],[GRE/GMAT Score]]&lt;351,"250-350",IF(mba_decision_dataset[[#This Row],[GRE/GMAT Score]]&gt;645,"above 645","350-645"))</f>
        <v>250-350</v>
      </c>
      <c r="W3197" s="3">
        <f>(mba_decision_dataset[[#This Row],[Expected Post-MBA Salary]]-mba_decision_dataset[[#This Row],[Annual Salary (Before MBA)]])/mba_decision_dataset[[#This Row],[Annual Salary (Before MBA)]]</f>
        <v>2.5557370355247038</v>
      </c>
    </row>
    <row r="3198" spans="1:23" x14ac:dyDescent="0.4">
      <c r="A3198">
        <v>3197</v>
      </c>
      <c r="B3198">
        <v>25</v>
      </c>
      <c r="C3198" t="s">
        <v>20</v>
      </c>
      <c r="D3198" t="s">
        <v>21</v>
      </c>
      <c r="E3198">
        <v>2.15</v>
      </c>
      <c r="F3198">
        <v>9</v>
      </c>
      <c r="G3198" t="s">
        <v>42</v>
      </c>
      <c r="H3198">
        <v>67858</v>
      </c>
      <c r="I3198" t="s">
        <v>29</v>
      </c>
      <c r="J3198">
        <v>644</v>
      </c>
      <c r="K3198">
        <v>231</v>
      </c>
      <c r="L3198">
        <v>1.7</v>
      </c>
      <c r="M3198">
        <v>2.2999999999999998</v>
      </c>
      <c r="N3198" t="s">
        <v>24</v>
      </c>
      <c r="O3198" t="s">
        <v>43</v>
      </c>
      <c r="P3198">
        <v>124575</v>
      </c>
      <c r="Q3198" t="s">
        <v>39</v>
      </c>
      <c r="R3198" t="s">
        <v>40</v>
      </c>
      <c r="S3198" t="s">
        <v>33</v>
      </c>
      <c r="T3198" t="s">
        <v>23</v>
      </c>
      <c r="U3198" t="str">
        <f>IF(mba_decision_dataset[[#This Row],[Age]]&lt;25,"21-25",IF(mba_decision_dataset[[#This Row],[Age]]&gt;30,"31-35","25-30"))</f>
        <v>25-30</v>
      </c>
      <c r="V3198" t="str">
        <f>IF(mba_decision_dataset[[#This Row],[GRE/GMAT Score]]&lt;351,"250-350",IF(mba_decision_dataset[[#This Row],[GRE/GMAT Score]]&gt;645,"above 645","350-645"))</f>
        <v>350-645</v>
      </c>
      <c r="W3198" s="3">
        <f>(mba_decision_dataset[[#This Row],[Expected Post-MBA Salary]]-mba_decision_dataset[[#This Row],[Annual Salary (Before MBA)]])/mba_decision_dataset[[#This Row],[Annual Salary (Before MBA)]]</f>
        <v>0.83581891597158775</v>
      </c>
    </row>
    <row r="3199" spans="1:23" x14ac:dyDescent="0.4">
      <c r="A3199">
        <v>3198</v>
      </c>
      <c r="B3199">
        <v>34</v>
      </c>
      <c r="C3199" t="s">
        <v>34</v>
      </c>
      <c r="D3199" t="s">
        <v>21</v>
      </c>
      <c r="E3199">
        <v>2.96</v>
      </c>
      <c r="F3199">
        <v>9</v>
      </c>
      <c r="G3199" t="s">
        <v>38</v>
      </c>
      <c r="H3199">
        <v>108827</v>
      </c>
      <c r="I3199" t="s">
        <v>23</v>
      </c>
      <c r="J3199">
        <v>460</v>
      </c>
      <c r="K3199">
        <v>363</v>
      </c>
      <c r="L3199">
        <v>7.7</v>
      </c>
      <c r="M3199">
        <v>3.3</v>
      </c>
      <c r="N3199" t="s">
        <v>24</v>
      </c>
      <c r="O3199" t="s">
        <v>43</v>
      </c>
      <c r="P3199">
        <v>120718</v>
      </c>
      <c r="Q3199" t="s">
        <v>26</v>
      </c>
      <c r="R3199" t="s">
        <v>32</v>
      </c>
      <c r="S3199" t="s">
        <v>33</v>
      </c>
      <c r="T3199" t="s">
        <v>23</v>
      </c>
      <c r="U3199" t="str">
        <f>IF(mba_decision_dataset[[#This Row],[Age]]&lt;25,"21-25",IF(mba_decision_dataset[[#This Row],[Age]]&gt;30,"31-35","25-30"))</f>
        <v>31-35</v>
      </c>
      <c r="V3199" t="str">
        <f>IF(mba_decision_dataset[[#This Row],[GRE/GMAT Score]]&lt;351,"250-350",IF(mba_decision_dataset[[#This Row],[GRE/GMAT Score]]&gt;645,"above 645","350-645"))</f>
        <v>350-645</v>
      </c>
      <c r="W3199" s="3">
        <f>(mba_decision_dataset[[#This Row],[Expected Post-MBA Salary]]-mba_decision_dataset[[#This Row],[Annual Salary (Before MBA)]])/mba_decision_dataset[[#This Row],[Annual Salary (Before MBA)]]</f>
        <v>0.10926516397585158</v>
      </c>
    </row>
    <row r="3200" spans="1:23" x14ac:dyDescent="0.4">
      <c r="A3200">
        <v>3199</v>
      </c>
      <c r="B3200">
        <v>26</v>
      </c>
      <c r="C3200" t="s">
        <v>20</v>
      </c>
      <c r="D3200" t="s">
        <v>21</v>
      </c>
      <c r="E3200">
        <v>2.6</v>
      </c>
      <c r="F3200">
        <v>6</v>
      </c>
      <c r="G3200" t="s">
        <v>36</v>
      </c>
      <c r="H3200">
        <v>70169</v>
      </c>
      <c r="I3200" t="s">
        <v>23</v>
      </c>
      <c r="J3200">
        <v>686</v>
      </c>
      <c r="K3200">
        <v>41</v>
      </c>
      <c r="L3200">
        <v>2.7</v>
      </c>
      <c r="M3200">
        <v>7.2</v>
      </c>
      <c r="N3200" t="s">
        <v>47</v>
      </c>
      <c r="O3200" t="s">
        <v>38</v>
      </c>
      <c r="P3200">
        <v>105297</v>
      </c>
      <c r="Q3200" t="s">
        <v>26</v>
      </c>
      <c r="R3200" t="s">
        <v>32</v>
      </c>
      <c r="S3200" t="s">
        <v>33</v>
      </c>
      <c r="T3200" t="s">
        <v>29</v>
      </c>
      <c r="U3200" t="str">
        <f>IF(mba_decision_dataset[[#This Row],[Age]]&lt;25,"21-25",IF(mba_decision_dataset[[#This Row],[Age]]&gt;30,"31-35","25-30"))</f>
        <v>25-30</v>
      </c>
      <c r="V3200" t="str">
        <f>IF(mba_decision_dataset[[#This Row],[GRE/GMAT Score]]&lt;351,"250-350",IF(mba_decision_dataset[[#This Row],[GRE/GMAT Score]]&gt;645,"above 645","350-645"))</f>
        <v>above 645</v>
      </c>
      <c r="W3200" s="3">
        <f>(mba_decision_dataset[[#This Row],[Expected Post-MBA Salary]]-mba_decision_dataset[[#This Row],[Annual Salary (Before MBA)]])/mba_decision_dataset[[#This Row],[Annual Salary (Before MBA)]]</f>
        <v>0.50061993187874987</v>
      </c>
    </row>
    <row r="3201" spans="1:23" x14ac:dyDescent="0.4">
      <c r="A3201">
        <v>3200</v>
      </c>
      <c r="B3201">
        <v>28</v>
      </c>
      <c r="C3201" t="s">
        <v>34</v>
      </c>
      <c r="D3201" t="s">
        <v>41</v>
      </c>
      <c r="E3201">
        <v>2.83</v>
      </c>
      <c r="F3201">
        <v>5</v>
      </c>
      <c r="G3201" t="s">
        <v>38</v>
      </c>
      <c r="H3201">
        <v>83861</v>
      </c>
      <c r="I3201" t="s">
        <v>29</v>
      </c>
      <c r="J3201">
        <v>794</v>
      </c>
      <c r="K3201">
        <v>239</v>
      </c>
      <c r="L3201">
        <v>2</v>
      </c>
      <c r="M3201">
        <v>4.2</v>
      </c>
      <c r="N3201" t="s">
        <v>24</v>
      </c>
      <c r="O3201" t="s">
        <v>31</v>
      </c>
      <c r="P3201">
        <v>87503</v>
      </c>
      <c r="Q3201" t="s">
        <v>26</v>
      </c>
      <c r="R3201" t="s">
        <v>40</v>
      </c>
      <c r="S3201" t="s">
        <v>33</v>
      </c>
      <c r="T3201" t="s">
        <v>29</v>
      </c>
      <c r="U3201" t="str">
        <f>IF(mba_decision_dataset[[#This Row],[Age]]&lt;25,"21-25",IF(mba_decision_dataset[[#This Row],[Age]]&gt;30,"31-35","25-30"))</f>
        <v>25-30</v>
      </c>
      <c r="V3201" t="str">
        <f>IF(mba_decision_dataset[[#This Row],[GRE/GMAT Score]]&lt;351,"250-350",IF(mba_decision_dataset[[#This Row],[GRE/GMAT Score]]&gt;645,"above 645","350-645"))</f>
        <v>above 645</v>
      </c>
      <c r="W3201" s="3">
        <f>(mba_decision_dataset[[#This Row],[Expected Post-MBA Salary]]-mba_decision_dataset[[#This Row],[Annual Salary (Before MBA)]])/mba_decision_dataset[[#This Row],[Annual Salary (Before MBA)]]</f>
        <v>4.342900752435578E-2</v>
      </c>
    </row>
    <row r="3202" spans="1:23" x14ac:dyDescent="0.4">
      <c r="A3202">
        <v>3201</v>
      </c>
      <c r="B3202">
        <v>30</v>
      </c>
      <c r="C3202" t="s">
        <v>20</v>
      </c>
      <c r="D3202" t="s">
        <v>50</v>
      </c>
      <c r="E3202">
        <v>3.33</v>
      </c>
      <c r="F3202">
        <v>3</v>
      </c>
      <c r="G3202" t="s">
        <v>38</v>
      </c>
      <c r="H3202">
        <v>92573</v>
      </c>
      <c r="I3202" t="s">
        <v>23</v>
      </c>
      <c r="J3202">
        <v>448</v>
      </c>
      <c r="K3202">
        <v>172</v>
      </c>
      <c r="L3202">
        <v>3.6</v>
      </c>
      <c r="M3202">
        <v>4.0999999999999996</v>
      </c>
      <c r="N3202" t="s">
        <v>45</v>
      </c>
      <c r="O3202" t="s">
        <v>38</v>
      </c>
      <c r="P3202">
        <v>152010</v>
      </c>
      <c r="Q3202" t="s">
        <v>26</v>
      </c>
      <c r="R3202" t="s">
        <v>40</v>
      </c>
      <c r="S3202" t="s">
        <v>28</v>
      </c>
      <c r="T3202" t="s">
        <v>29</v>
      </c>
      <c r="U3202" t="str">
        <f>IF(mba_decision_dataset[[#This Row],[Age]]&lt;25,"21-25",IF(mba_decision_dataset[[#This Row],[Age]]&gt;30,"31-35","25-30"))</f>
        <v>25-30</v>
      </c>
      <c r="V3202" t="str">
        <f>IF(mba_decision_dataset[[#This Row],[GRE/GMAT Score]]&lt;351,"250-350",IF(mba_decision_dataset[[#This Row],[GRE/GMAT Score]]&gt;645,"above 645","350-645"))</f>
        <v>350-645</v>
      </c>
      <c r="W3202" s="3">
        <f>(mba_decision_dataset[[#This Row],[Expected Post-MBA Salary]]-mba_decision_dataset[[#This Row],[Annual Salary (Before MBA)]])/mba_decision_dataset[[#This Row],[Annual Salary (Before MBA)]]</f>
        <v>0.64205545893511062</v>
      </c>
    </row>
    <row r="3203" spans="1:23" x14ac:dyDescent="0.4">
      <c r="A3203">
        <v>3202</v>
      </c>
      <c r="B3203">
        <v>26</v>
      </c>
      <c r="C3203" t="s">
        <v>34</v>
      </c>
      <c r="D3203" t="s">
        <v>50</v>
      </c>
      <c r="E3203">
        <v>2.42</v>
      </c>
      <c r="F3203">
        <v>9</v>
      </c>
      <c r="G3203" t="s">
        <v>42</v>
      </c>
      <c r="H3203">
        <v>83218</v>
      </c>
      <c r="I3203" t="s">
        <v>29</v>
      </c>
      <c r="J3203">
        <v>605</v>
      </c>
      <c r="K3203">
        <v>300</v>
      </c>
      <c r="L3203">
        <v>9.4</v>
      </c>
      <c r="M3203">
        <v>2.6</v>
      </c>
      <c r="N3203" t="s">
        <v>45</v>
      </c>
      <c r="O3203" t="s">
        <v>25</v>
      </c>
      <c r="P3203">
        <v>154678</v>
      </c>
      <c r="Q3203" t="s">
        <v>26</v>
      </c>
      <c r="R3203" t="s">
        <v>32</v>
      </c>
      <c r="S3203" t="s">
        <v>33</v>
      </c>
      <c r="T3203" t="s">
        <v>29</v>
      </c>
      <c r="U3203" t="str">
        <f>IF(mba_decision_dataset[[#This Row],[Age]]&lt;25,"21-25",IF(mba_decision_dataset[[#This Row],[Age]]&gt;30,"31-35","25-30"))</f>
        <v>25-30</v>
      </c>
      <c r="V3203" t="str">
        <f>IF(mba_decision_dataset[[#This Row],[GRE/GMAT Score]]&lt;351,"250-350",IF(mba_decision_dataset[[#This Row],[GRE/GMAT Score]]&gt;645,"above 645","350-645"))</f>
        <v>350-645</v>
      </c>
      <c r="W3203" s="3">
        <f>(mba_decision_dataset[[#This Row],[Expected Post-MBA Salary]]-mba_decision_dataset[[#This Row],[Annual Salary (Before MBA)]])/mba_decision_dataset[[#This Row],[Annual Salary (Before MBA)]]</f>
        <v>0.85870845249825756</v>
      </c>
    </row>
    <row r="3204" spans="1:23" x14ac:dyDescent="0.4">
      <c r="A3204">
        <v>3203</v>
      </c>
      <c r="B3204">
        <v>32</v>
      </c>
      <c r="C3204" t="s">
        <v>34</v>
      </c>
      <c r="D3204" t="s">
        <v>41</v>
      </c>
      <c r="E3204">
        <v>2.71</v>
      </c>
      <c r="F3204">
        <v>8</v>
      </c>
      <c r="G3204" t="s">
        <v>38</v>
      </c>
      <c r="H3204">
        <v>99528</v>
      </c>
      <c r="I3204" t="s">
        <v>23</v>
      </c>
      <c r="J3204">
        <v>271</v>
      </c>
      <c r="K3204">
        <v>134</v>
      </c>
      <c r="L3204">
        <v>3.5</v>
      </c>
      <c r="M3204">
        <v>2.9</v>
      </c>
      <c r="N3204" t="s">
        <v>45</v>
      </c>
      <c r="O3204" t="s">
        <v>31</v>
      </c>
      <c r="P3204">
        <v>181035</v>
      </c>
      <c r="Q3204" t="s">
        <v>39</v>
      </c>
      <c r="R3204" t="s">
        <v>40</v>
      </c>
      <c r="S3204" t="s">
        <v>28</v>
      </c>
      <c r="T3204" t="s">
        <v>23</v>
      </c>
      <c r="U3204" t="str">
        <f>IF(mba_decision_dataset[[#This Row],[Age]]&lt;25,"21-25",IF(mba_decision_dataset[[#This Row],[Age]]&gt;30,"31-35","25-30"))</f>
        <v>31-35</v>
      </c>
      <c r="V3204" t="str">
        <f>IF(mba_decision_dataset[[#This Row],[GRE/GMAT Score]]&lt;351,"250-350",IF(mba_decision_dataset[[#This Row],[GRE/GMAT Score]]&gt;645,"above 645","350-645"))</f>
        <v>250-350</v>
      </c>
      <c r="W3204" s="3">
        <f>(mba_decision_dataset[[#This Row],[Expected Post-MBA Salary]]-mba_decision_dataset[[#This Row],[Annual Salary (Before MBA)]])/mba_decision_dataset[[#This Row],[Annual Salary (Before MBA)]]</f>
        <v>0.81893537496985769</v>
      </c>
    </row>
    <row r="3205" spans="1:23" x14ac:dyDescent="0.4">
      <c r="A3205">
        <v>3204</v>
      </c>
      <c r="B3205">
        <v>21</v>
      </c>
      <c r="C3205" t="s">
        <v>34</v>
      </c>
      <c r="D3205" t="s">
        <v>21</v>
      </c>
      <c r="E3205">
        <v>3.57</v>
      </c>
      <c r="F3205">
        <v>6</v>
      </c>
      <c r="G3205" t="s">
        <v>36</v>
      </c>
      <c r="H3205">
        <v>39082</v>
      </c>
      <c r="I3205" t="s">
        <v>23</v>
      </c>
      <c r="J3205">
        <v>708</v>
      </c>
      <c r="K3205">
        <v>191</v>
      </c>
      <c r="L3205">
        <v>6.9</v>
      </c>
      <c r="M3205">
        <v>7.1</v>
      </c>
      <c r="N3205" t="s">
        <v>37</v>
      </c>
      <c r="O3205" t="s">
        <v>43</v>
      </c>
      <c r="P3205">
        <v>195183</v>
      </c>
      <c r="Q3205" t="s">
        <v>39</v>
      </c>
      <c r="R3205" t="s">
        <v>27</v>
      </c>
      <c r="S3205" t="s">
        <v>28</v>
      </c>
      <c r="T3205" t="s">
        <v>23</v>
      </c>
      <c r="U3205" t="str">
        <f>IF(mba_decision_dataset[[#This Row],[Age]]&lt;25,"21-25",IF(mba_decision_dataset[[#This Row],[Age]]&gt;30,"31-35","25-30"))</f>
        <v>21-25</v>
      </c>
      <c r="V3205" t="str">
        <f>IF(mba_decision_dataset[[#This Row],[GRE/GMAT Score]]&lt;351,"250-350",IF(mba_decision_dataset[[#This Row],[GRE/GMAT Score]]&gt;645,"above 645","350-645"))</f>
        <v>above 645</v>
      </c>
      <c r="W3205" s="3">
        <f>(mba_decision_dataset[[#This Row],[Expected Post-MBA Salary]]-mba_decision_dataset[[#This Row],[Annual Salary (Before MBA)]])/mba_decision_dataset[[#This Row],[Annual Salary (Before MBA)]]</f>
        <v>3.9941916995036078</v>
      </c>
    </row>
    <row r="3206" spans="1:23" x14ac:dyDescent="0.4">
      <c r="A3206">
        <v>3205</v>
      </c>
      <c r="B3206">
        <v>28</v>
      </c>
      <c r="C3206" t="s">
        <v>34</v>
      </c>
      <c r="D3206" t="s">
        <v>21</v>
      </c>
      <c r="E3206">
        <v>3.29</v>
      </c>
      <c r="F3206">
        <v>0</v>
      </c>
      <c r="G3206" t="s">
        <v>30</v>
      </c>
      <c r="H3206">
        <v>119966</v>
      </c>
      <c r="I3206" t="s">
        <v>29</v>
      </c>
      <c r="J3206">
        <v>693</v>
      </c>
      <c r="K3206">
        <v>145</v>
      </c>
      <c r="L3206">
        <v>8.5</v>
      </c>
      <c r="M3206">
        <v>9.3000000000000007</v>
      </c>
      <c r="N3206" t="s">
        <v>45</v>
      </c>
      <c r="O3206" t="s">
        <v>43</v>
      </c>
      <c r="P3206">
        <v>68073</v>
      </c>
      <c r="Q3206" t="s">
        <v>39</v>
      </c>
      <c r="R3206" t="s">
        <v>40</v>
      </c>
      <c r="S3206" t="s">
        <v>28</v>
      </c>
      <c r="T3206" t="s">
        <v>29</v>
      </c>
      <c r="U3206" t="str">
        <f>IF(mba_decision_dataset[[#This Row],[Age]]&lt;25,"21-25",IF(mba_decision_dataset[[#This Row],[Age]]&gt;30,"31-35","25-30"))</f>
        <v>25-30</v>
      </c>
      <c r="V3206" t="str">
        <f>IF(mba_decision_dataset[[#This Row],[GRE/GMAT Score]]&lt;351,"250-350",IF(mba_decision_dataset[[#This Row],[GRE/GMAT Score]]&gt;645,"above 645","350-645"))</f>
        <v>above 645</v>
      </c>
      <c r="W3206" s="3">
        <f>(mba_decision_dataset[[#This Row],[Expected Post-MBA Salary]]-mba_decision_dataset[[#This Row],[Annual Salary (Before MBA)]])/mba_decision_dataset[[#This Row],[Annual Salary (Before MBA)]]</f>
        <v>-0.43256422653085042</v>
      </c>
    </row>
    <row r="3207" spans="1:23" x14ac:dyDescent="0.4">
      <c r="A3207">
        <v>3206</v>
      </c>
      <c r="B3207">
        <v>28</v>
      </c>
      <c r="C3207" t="s">
        <v>34</v>
      </c>
      <c r="D3207" t="s">
        <v>35</v>
      </c>
      <c r="E3207">
        <v>2.65</v>
      </c>
      <c r="F3207">
        <v>7</v>
      </c>
      <c r="G3207" t="s">
        <v>22</v>
      </c>
      <c r="H3207">
        <v>31695</v>
      </c>
      <c r="I3207" t="s">
        <v>29</v>
      </c>
      <c r="J3207">
        <v>718</v>
      </c>
      <c r="K3207">
        <v>376</v>
      </c>
      <c r="L3207">
        <v>8.5</v>
      </c>
      <c r="M3207">
        <v>1.5</v>
      </c>
      <c r="N3207" t="s">
        <v>24</v>
      </c>
      <c r="O3207" t="s">
        <v>43</v>
      </c>
      <c r="P3207">
        <v>101930</v>
      </c>
      <c r="Q3207" t="s">
        <v>39</v>
      </c>
      <c r="R3207" t="s">
        <v>27</v>
      </c>
      <c r="S3207" t="s">
        <v>28</v>
      </c>
      <c r="T3207" t="s">
        <v>29</v>
      </c>
      <c r="U3207" t="str">
        <f>IF(mba_decision_dataset[[#This Row],[Age]]&lt;25,"21-25",IF(mba_decision_dataset[[#This Row],[Age]]&gt;30,"31-35","25-30"))</f>
        <v>25-30</v>
      </c>
      <c r="V3207" t="str">
        <f>IF(mba_decision_dataset[[#This Row],[GRE/GMAT Score]]&lt;351,"250-350",IF(mba_decision_dataset[[#This Row],[GRE/GMAT Score]]&gt;645,"above 645","350-645"))</f>
        <v>above 645</v>
      </c>
      <c r="W3207" s="3">
        <f>(mba_decision_dataset[[#This Row],[Expected Post-MBA Salary]]-mba_decision_dataset[[#This Row],[Annual Salary (Before MBA)]])/mba_decision_dataset[[#This Row],[Annual Salary (Before MBA)]]</f>
        <v>2.2159646631960879</v>
      </c>
    </row>
    <row r="3208" spans="1:23" x14ac:dyDescent="0.4">
      <c r="A3208">
        <v>3207</v>
      </c>
      <c r="B3208">
        <v>29</v>
      </c>
      <c r="C3208" t="s">
        <v>34</v>
      </c>
      <c r="D3208" t="s">
        <v>35</v>
      </c>
      <c r="E3208">
        <v>3.33</v>
      </c>
      <c r="F3208">
        <v>3</v>
      </c>
      <c r="G3208" t="s">
        <v>36</v>
      </c>
      <c r="H3208">
        <v>37378</v>
      </c>
      <c r="I3208" t="s">
        <v>23</v>
      </c>
      <c r="J3208">
        <v>577</v>
      </c>
      <c r="K3208">
        <v>114</v>
      </c>
      <c r="L3208">
        <v>9.5</v>
      </c>
      <c r="M3208">
        <v>5.4</v>
      </c>
      <c r="N3208" t="s">
        <v>45</v>
      </c>
      <c r="O3208" t="s">
        <v>31</v>
      </c>
      <c r="P3208">
        <v>110889</v>
      </c>
      <c r="Q3208" t="s">
        <v>39</v>
      </c>
      <c r="R3208" t="s">
        <v>27</v>
      </c>
      <c r="S3208" t="s">
        <v>28</v>
      </c>
      <c r="T3208" t="s">
        <v>29</v>
      </c>
      <c r="U3208" t="str">
        <f>IF(mba_decision_dataset[[#This Row],[Age]]&lt;25,"21-25",IF(mba_decision_dataset[[#This Row],[Age]]&gt;30,"31-35","25-30"))</f>
        <v>25-30</v>
      </c>
      <c r="V3208" t="str">
        <f>IF(mba_decision_dataset[[#This Row],[GRE/GMAT Score]]&lt;351,"250-350",IF(mba_decision_dataset[[#This Row],[GRE/GMAT Score]]&gt;645,"above 645","350-645"))</f>
        <v>350-645</v>
      </c>
      <c r="W3208" s="3">
        <f>(mba_decision_dataset[[#This Row],[Expected Post-MBA Salary]]-mba_decision_dataset[[#This Row],[Annual Salary (Before MBA)]])/mba_decision_dataset[[#This Row],[Annual Salary (Before MBA)]]</f>
        <v>1.9666916367916956</v>
      </c>
    </row>
    <row r="3209" spans="1:23" x14ac:dyDescent="0.4">
      <c r="A3209">
        <v>3208</v>
      </c>
      <c r="B3209">
        <v>29</v>
      </c>
      <c r="C3209" t="s">
        <v>34</v>
      </c>
      <c r="D3209" t="s">
        <v>49</v>
      </c>
      <c r="E3209">
        <v>3.53</v>
      </c>
      <c r="F3209">
        <v>6</v>
      </c>
      <c r="G3209" t="s">
        <v>42</v>
      </c>
      <c r="H3209">
        <v>74220</v>
      </c>
      <c r="I3209" t="s">
        <v>29</v>
      </c>
      <c r="J3209">
        <v>710</v>
      </c>
      <c r="K3209">
        <v>91</v>
      </c>
      <c r="L3209">
        <v>4.3</v>
      </c>
      <c r="M3209">
        <v>9.6</v>
      </c>
      <c r="N3209" t="s">
        <v>45</v>
      </c>
      <c r="O3209" t="s">
        <v>43</v>
      </c>
      <c r="P3209">
        <v>98970</v>
      </c>
      <c r="Q3209" t="s">
        <v>39</v>
      </c>
      <c r="R3209" t="s">
        <v>32</v>
      </c>
      <c r="S3209" t="s">
        <v>28</v>
      </c>
      <c r="T3209" t="s">
        <v>29</v>
      </c>
      <c r="U3209" t="str">
        <f>IF(mba_decision_dataset[[#This Row],[Age]]&lt;25,"21-25",IF(mba_decision_dataset[[#This Row],[Age]]&gt;30,"31-35","25-30"))</f>
        <v>25-30</v>
      </c>
      <c r="V3209" t="str">
        <f>IF(mba_decision_dataset[[#This Row],[GRE/GMAT Score]]&lt;351,"250-350",IF(mba_decision_dataset[[#This Row],[GRE/GMAT Score]]&gt;645,"above 645","350-645"))</f>
        <v>above 645</v>
      </c>
      <c r="W3209" s="3">
        <f>(mba_decision_dataset[[#This Row],[Expected Post-MBA Salary]]-mba_decision_dataset[[#This Row],[Annual Salary (Before MBA)]])/mba_decision_dataset[[#This Row],[Annual Salary (Before MBA)]]</f>
        <v>0.33346806790622474</v>
      </c>
    </row>
    <row r="3210" spans="1:23" x14ac:dyDescent="0.4">
      <c r="A3210">
        <v>3209</v>
      </c>
      <c r="B3210">
        <v>22</v>
      </c>
      <c r="C3210" t="s">
        <v>34</v>
      </c>
      <c r="D3210" t="s">
        <v>35</v>
      </c>
      <c r="E3210">
        <v>3.18</v>
      </c>
      <c r="F3210">
        <v>1</v>
      </c>
      <c r="G3210" t="s">
        <v>30</v>
      </c>
      <c r="H3210">
        <v>119272</v>
      </c>
      <c r="I3210" t="s">
        <v>23</v>
      </c>
      <c r="J3210">
        <v>478</v>
      </c>
      <c r="K3210">
        <v>297</v>
      </c>
      <c r="L3210">
        <v>5.4</v>
      </c>
      <c r="M3210">
        <v>5.8</v>
      </c>
      <c r="N3210" t="s">
        <v>37</v>
      </c>
      <c r="O3210" t="s">
        <v>25</v>
      </c>
      <c r="P3210">
        <v>96031</v>
      </c>
      <c r="Q3210" t="s">
        <v>26</v>
      </c>
      <c r="R3210" t="s">
        <v>32</v>
      </c>
      <c r="S3210" t="s">
        <v>33</v>
      </c>
      <c r="T3210" t="s">
        <v>29</v>
      </c>
      <c r="U3210" t="str">
        <f>IF(mba_decision_dataset[[#This Row],[Age]]&lt;25,"21-25",IF(mba_decision_dataset[[#This Row],[Age]]&gt;30,"31-35","25-30"))</f>
        <v>21-25</v>
      </c>
      <c r="V3210" t="str">
        <f>IF(mba_decision_dataset[[#This Row],[GRE/GMAT Score]]&lt;351,"250-350",IF(mba_decision_dataset[[#This Row],[GRE/GMAT Score]]&gt;645,"above 645","350-645"))</f>
        <v>350-645</v>
      </c>
      <c r="W3210" s="3">
        <f>(mba_decision_dataset[[#This Row],[Expected Post-MBA Salary]]-mba_decision_dataset[[#This Row],[Annual Salary (Before MBA)]])/mba_decision_dataset[[#This Row],[Annual Salary (Before MBA)]]</f>
        <v>-0.1948571332752029</v>
      </c>
    </row>
    <row r="3211" spans="1:23" x14ac:dyDescent="0.4">
      <c r="A3211">
        <v>3210</v>
      </c>
      <c r="B3211">
        <v>22</v>
      </c>
      <c r="C3211" t="s">
        <v>48</v>
      </c>
      <c r="D3211" t="s">
        <v>50</v>
      </c>
      <c r="E3211">
        <v>2.48</v>
      </c>
      <c r="F3211">
        <v>2</v>
      </c>
      <c r="G3211" t="s">
        <v>42</v>
      </c>
      <c r="H3211">
        <v>39528</v>
      </c>
      <c r="I3211" t="s">
        <v>23</v>
      </c>
      <c r="J3211">
        <v>794</v>
      </c>
      <c r="K3211">
        <v>491</v>
      </c>
      <c r="L3211">
        <v>3.1</v>
      </c>
      <c r="M3211">
        <v>4.8</v>
      </c>
      <c r="N3211" t="s">
        <v>24</v>
      </c>
      <c r="O3211" t="s">
        <v>46</v>
      </c>
      <c r="P3211">
        <v>90313</v>
      </c>
      <c r="Q3211" t="s">
        <v>26</v>
      </c>
      <c r="R3211" t="s">
        <v>27</v>
      </c>
      <c r="S3211" t="s">
        <v>33</v>
      </c>
      <c r="T3211" t="s">
        <v>23</v>
      </c>
      <c r="U3211" t="str">
        <f>IF(mba_decision_dataset[[#This Row],[Age]]&lt;25,"21-25",IF(mba_decision_dataset[[#This Row],[Age]]&gt;30,"31-35","25-30"))</f>
        <v>21-25</v>
      </c>
      <c r="V3211" t="str">
        <f>IF(mba_decision_dataset[[#This Row],[GRE/GMAT Score]]&lt;351,"250-350",IF(mba_decision_dataset[[#This Row],[GRE/GMAT Score]]&gt;645,"above 645","350-645"))</f>
        <v>above 645</v>
      </c>
      <c r="W3211" s="3">
        <f>(mba_decision_dataset[[#This Row],[Expected Post-MBA Salary]]-mba_decision_dataset[[#This Row],[Annual Salary (Before MBA)]])/mba_decision_dataset[[#This Row],[Annual Salary (Before MBA)]]</f>
        <v>1.284785468528638</v>
      </c>
    </row>
    <row r="3212" spans="1:23" x14ac:dyDescent="0.4">
      <c r="A3212">
        <v>3211</v>
      </c>
      <c r="B3212">
        <v>23</v>
      </c>
      <c r="C3212" t="s">
        <v>34</v>
      </c>
      <c r="D3212" t="s">
        <v>41</v>
      </c>
      <c r="E3212">
        <v>2</v>
      </c>
      <c r="F3212">
        <v>0</v>
      </c>
      <c r="G3212" t="s">
        <v>36</v>
      </c>
      <c r="H3212">
        <v>92424</v>
      </c>
      <c r="I3212" t="s">
        <v>29</v>
      </c>
      <c r="J3212">
        <v>443</v>
      </c>
      <c r="K3212">
        <v>467</v>
      </c>
      <c r="L3212">
        <v>1.6</v>
      </c>
      <c r="M3212">
        <v>3.6</v>
      </c>
      <c r="N3212" t="s">
        <v>37</v>
      </c>
      <c r="O3212" t="s">
        <v>31</v>
      </c>
      <c r="P3212">
        <v>72425</v>
      </c>
      <c r="Q3212" t="s">
        <v>39</v>
      </c>
      <c r="R3212" t="s">
        <v>32</v>
      </c>
      <c r="S3212" t="s">
        <v>28</v>
      </c>
      <c r="T3212" t="s">
        <v>23</v>
      </c>
      <c r="U3212" t="str">
        <f>IF(mba_decision_dataset[[#This Row],[Age]]&lt;25,"21-25",IF(mba_decision_dataset[[#This Row],[Age]]&gt;30,"31-35","25-30"))</f>
        <v>21-25</v>
      </c>
      <c r="V3212" t="str">
        <f>IF(mba_decision_dataset[[#This Row],[GRE/GMAT Score]]&lt;351,"250-350",IF(mba_decision_dataset[[#This Row],[GRE/GMAT Score]]&gt;645,"above 645","350-645"))</f>
        <v>350-645</v>
      </c>
      <c r="W3212" s="3">
        <f>(mba_decision_dataset[[#This Row],[Expected Post-MBA Salary]]-mba_decision_dataset[[#This Row],[Annual Salary (Before MBA)]])/mba_decision_dataset[[#This Row],[Annual Salary (Before MBA)]]</f>
        <v>-0.21638319051328658</v>
      </c>
    </row>
    <row r="3213" spans="1:23" x14ac:dyDescent="0.4">
      <c r="A3213">
        <v>3212</v>
      </c>
      <c r="B3213">
        <v>21</v>
      </c>
      <c r="C3213" t="s">
        <v>34</v>
      </c>
      <c r="D3213" t="s">
        <v>21</v>
      </c>
      <c r="E3213">
        <v>3.61</v>
      </c>
      <c r="F3213">
        <v>1</v>
      </c>
      <c r="G3213" t="s">
        <v>22</v>
      </c>
      <c r="H3213">
        <v>30248</v>
      </c>
      <c r="I3213" t="s">
        <v>29</v>
      </c>
      <c r="J3213">
        <v>642</v>
      </c>
      <c r="K3213">
        <v>490</v>
      </c>
      <c r="L3213">
        <v>9.8000000000000007</v>
      </c>
      <c r="M3213">
        <v>7.8</v>
      </c>
      <c r="N3213" t="s">
        <v>45</v>
      </c>
      <c r="O3213" t="s">
        <v>46</v>
      </c>
      <c r="P3213">
        <v>155923</v>
      </c>
      <c r="Q3213" t="s">
        <v>39</v>
      </c>
      <c r="R3213" t="s">
        <v>32</v>
      </c>
      <c r="S3213" t="s">
        <v>28</v>
      </c>
      <c r="T3213" t="s">
        <v>29</v>
      </c>
      <c r="U3213" t="str">
        <f>IF(mba_decision_dataset[[#This Row],[Age]]&lt;25,"21-25",IF(mba_decision_dataset[[#This Row],[Age]]&gt;30,"31-35","25-30"))</f>
        <v>21-25</v>
      </c>
      <c r="V3213" t="str">
        <f>IF(mba_decision_dataset[[#This Row],[GRE/GMAT Score]]&lt;351,"250-350",IF(mba_decision_dataset[[#This Row],[GRE/GMAT Score]]&gt;645,"above 645","350-645"))</f>
        <v>350-645</v>
      </c>
      <c r="W3213" s="3">
        <f>(mba_decision_dataset[[#This Row],[Expected Post-MBA Salary]]-mba_decision_dataset[[#This Row],[Annual Salary (Before MBA)]])/mba_decision_dataset[[#This Row],[Annual Salary (Before MBA)]]</f>
        <v>4.154820153398572</v>
      </c>
    </row>
    <row r="3214" spans="1:23" x14ac:dyDescent="0.4">
      <c r="A3214">
        <v>3213</v>
      </c>
      <c r="B3214">
        <v>24</v>
      </c>
      <c r="C3214" t="s">
        <v>34</v>
      </c>
      <c r="D3214" t="s">
        <v>49</v>
      </c>
      <c r="E3214">
        <v>3.65</v>
      </c>
      <c r="F3214">
        <v>4</v>
      </c>
      <c r="G3214" t="s">
        <v>38</v>
      </c>
      <c r="H3214">
        <v>39888</v>
      </c>
      <c r="I3214" t="s">
        <v>29</v>
      </c>
      <c r="J3214">
        <v>710</v>
      </c>
      <c r="K3214">
        <v>224</v>
      </c>
      <c r="L3214">
        <v>8.8000000000000007</v>
      </c>
      <c r="M3214">
        <v>9.1</v>
      </c>
      <c r="N3214" t="s">
        <v>37</v>
      </c>
      <c r="O3214" t="s">
        <v>38</v>
      </c>
      <c r="P3214">
        <v>137413</v>
      </c>
      <c r="Q3214" t="s">
        <v>26</v>
      </c>
      <c r="R3214" t="s">
        <v>27</v>
      </c>
      <c r="S3214" t="s">
        <v>28</v>
      </c>
      <c r="T3214" t="s">
        <v>23</v>
      </c>
      <c r="U3214" t="str">
        <f>IF(mba_decision_dataset[[#This Row],[Age]]&lt;25,"21-25",IF(mba_decision_dataset[[#This Row],[Age]]&gt;30,"31-35","25-30"))</f>
        <v>21-25</v>
      </c>
      <c r="V3214" t="str">
        <f>IF(mba_decision_dataset[[#This Row],[GRE/GMAT Score]]&lt;351,"250-350",IF(mba_decision_dataset[[#This Row],[GRE/GMAT Score]]&gt;645,"above 645","350-645"))</f>
        <v>above 645</v>
      </c>
      <c r="W3214" s="3">
        <f>(mba_decision_dataset[[#This Row],[Expected Post-MBA Salary]]-mba_decision_dataset[[#This Row],[Annual Salary (Before MBA)]])/mba_decision_dataset[[#This Row],[Annual Salary (Before MBA)]]</f>
        <v>2.4449709185720017</v>
      </c>
    </row>
    <row r="3215" spans="1:23" x14ac:dyDescent="0.4">
      <c r="A3215">
        <v>3214</v>
      </c>
      <c r="B3215">
        <v>34</v>
      </c>
      <c r="C3215" t="s">
        <v>20</v>
      </c>
      <c r="D3215" t="s">
        <v>35</v>
      </c>
      <c r="E3215">
        <v>3.4</v>
      </c>
      <c r="F3215">
        <v>1</v>
      </c>
      <c r="G3215" t="s">
        <v>38</v>
      </c>
      <c r="H3215">
        <v>45118</v>
      </c>
      <c r="I3215" t="s">
        <v>23</v>
      </c>
      <c r="J3215">
        <v>531</v>
      </c>
      <c r="K3215">
        <v>491</v>
      </c>
      <c r="L3215">
        <v>3.8</v>
      </c>
      <c r="M3215">
        <v>9.9</v>
      </c>
      <c r="N3215" t="s">
        <v>47</v>
      </c>
      <c r="O3215" t="s">
        <v>38</v>
      </c>
      <c r="P3215">
        <v>141103</v>
      </c>
      <c r="Q3215" t="s">
        <v>39</v>
      </c>
      <c r="R3215" t="s">
        <v>27</v>
      </c>
      <c r="S3215" t="s">
        <v>28</v>
      </c>
      <c r="T3215" t="s">
        <v>23</v>
      </c>
      <c r="U3215" t="str">
        <f>IF(mba_decision_dataset[[#This Row],[Age]]&lt;25,"21-25",IF(mba_decision_dataset[[#This Row],[Age]]&gt;30,"31-35","25-30"))</f>
        <v>31-35</v>
      </c>
      <c r="V3215" t="str">
        <f>IF(mba_decision_dataset[[#This Row],[GRE/GMAT Score]]&lt;351,"250-350",IF(mba_decision_dataset[[#This Row],[GRE/GMAT Score]]&gt;645,"above 645","350-645"))</f>
        <v>350-645</v>
      </c>
      <c r="W3215" s="3">
        <f>(mba_decision_dataset[[#This Row],[Expected Post-MBA Salary]]-mba_decision_dataset[[#This Row],[Annual Salary (Before MBA)]])/mba_decision_dataset[[#This Row],[Annual Salary (Before MBA)]]</f>
        <v>2.1274214282547987</v>
      </c>
    </row>
    <row r="3216" spans="1:23" x14ac:dyDescent="0.4">
      <c r="A3216">
        <v>3215</v>
      </c>
      <c r="B3216">
        <v>24</v>
      </c>
      <c r="C3216" t="s">
        <v>20</v>
      </c>
      <c r="D3216" t="s">
        <v>49</v>
      </c>
      <c r="E3216">
        <v>2.15</v>
      </c>
      <c r="F3216">
        <v>5</v>
      </c>
      <c r="G3216" t="s">
        <v>42</v>
      </c>
      <c r="H3216">
        <v>96224</v>
      </c>
      <c r="I3216" t="s">
        <v>29</v>
      </c>
      <c r="J3216">
        <v>616</v>
      </c>
      <c r="K3216">
        <v>151</v>
      </c>
      <c r="L3216">
        <v>8.1</v>
      </c>
      <c r="M3216">
        <v>3.8</v>
      </c>
      <c r="N3216" t="s">
        <v>47</v>
      </c>
      <c r="O3216" t="s">
        <v>31</v>
      </c>
      <c r="P3216">
        <v>194873</v>
      </c>
      <c r="Q3216" t="s">
        <v>26</v>
      </c>
      <c r="R3216" t="s">
        <v>40</v>
      </c>
      <c r="S3216" t="s">
        <v>33</v>
      </c>
      <c r="T3216" t="s">
        <v>29</v>
      </c>
      <c r="U3216" t="str">
        <f>IF(mba_decision_dataset[[#This Row],[Age]]&lt;25,"21-25",IF(mba_decision_dataset[[#This Row],[Age]]&gt;30,"31-35","25-30"))</f>
        <v>21-25</v>
      </c>
      <c r="V3216" t="str">
        <f>IF(mba_decision_dataset[[#This Row],[GRE/GMAT Score]]&lt;351,"250-350",IF(mba_decision_dataset[[#This Row],[GRE/GMAT Score]]&gt;645,"above 645","350-645"))</f>
        <v>350-645</v>
      </c>
      <c r="W3216" s="3">
        <f>(mba_decision_dataset[[#This Row],[Expected Post-MBA Salary]]-mba_decision_dataset[[#This Row],[Annual Salary (Before MBA)]])/mba_decision_dataset[[#This Row],[Annual Salary (Before MBA)]]</f>
        <v>1.0252016129032258</v>
      </c>
    </row>
    <row r="3217" spans="1:23" x14ac:dyDescent="0.4">
      <c r="A3217">
        <v>3216</v>
      </c>
      <c r="B3217">
        <v>34</v>
      </c>
      <c r="C3217" t="s">
        <v>20</v>
      </c>
      <c r="D3217" t="s">
        <v>41</v>
      </c>
      <c r="E3217">
        <v>3.17</v>
      </c>
      <c r="F3217">
        <v>5</v>
      </c>
      <c r="G3217" t="s">
        <v>30</v>
      </c>
      <c r="H3217">
        <v>113619</v>
      </c>
      <c r="I3217" t="s">
        <v>23</v>
      </c>
      <c r="J3217">
        <v>429</v>
      </c>
      <c r="K3217">
        <v>38</v>
      </c>
      <c r="L3217">
        <v>8.5</v>
      </c>
      <c r="M3217">
        <v>2.1</v>
      </c>
      <c r="N3217" t="s">
        <v>37</v>
      </c>
      <c r="O3217" t="s">
        <v>43</v>
      </c>
      <c r="P3217">
        <v>79508</v>
      </c>
      <c r="Q3217" t="s">
        <v>39</v>
      </c>
      <c r="R3217" t="s">
        <v>32</v>
      </c>
      <c r="S3217" t="s">
        <v>33</v>
      </c>
      <c r="T3217" t="s">
        <v>23</v>
      </c>
      <c r="U3217" t="str">
        <f>IF(mba_decision_dataset[[#This Row],[Age]]&lt;25,"21-25",IF(mba_decision_dataset[[#This Row],[Age]]&gt;30,"31-35","25-30"))</f>
        <v>31-35</v>
      </c>
      <c r="V3217" t="str">
        <f>IF(mba_decision_dataset[[#This Row],[GRE/GMAT Score]]&lt;351,"250-350",IF(mba_decision_dataset[[#This Row],[GRE/GMAT Score]]&gt;645,"above 645","350-645"))</f>
        <v>350-645</v>
      </c>
      <c r="W3217" s="3">
        <f>(mba_decision_dataset[[#This Row],[Expected Post-MBA Salary]]-mba_decision_dataset[[#This Row],[Annual Salary (Before MBA)]])/mba_decision_dataset[[#This Row],[Annual Salary (Before MBA)]]</f>
        <v>-0.30022267402459096</v>
      </c>
    </row>
    <row r="3218" spans="1:23" x14ac:dyDescent="0.4">
      <c r="A3218">
        <v>3217</v>
      </c>
      <c r="B3218">
        <v>29</v>
      </c>
      <c r="C3218" t="s">
        <v>34</v>
      </c>
      <c r="D3218" t="s">
        <v>41</v>
      </c>
      <c r="E3218">
        <v>3.64</v>
      </c>
      <c r="F3218">
        <v>5</v>
      </c>
      <c r="G3218" t="s">
        <v>22</v>
      </c>
      <c r="H3218">
        <v>30223</v>
      </c>
      <c r="I3218" t="s">
        <v>23</v>
      </c>
      <c r="J3218">
        <v>642</v>
      </c>
      <c r="K3218">
        <v>169</v>
      </c>
      <c r="L3218">
        <v>3.2</v>
      </c>
      <c r="M3218">
        <v>7.5</v>
      </c>
      <c r="N3218" t="s">
        <v>24</v>
      </c>
      <c r="O3218" t="s">
        <v>38</v>
      </c>
      <c r="P3218">
        <v>83879</v>
      </c>
      <c r="Q3218" t="s">
        <v>26</v>
      </c>
      <c r="R3218" t="s">
        <v>27</v>
      </c>
      <c r="S3218" t="s">
        <v>33</v>
      </c>
      <c r="T3218" t="s">
        <v>23</v>
      </c>
      <c r="U3218" t="str">
        <f>IF(mba_decision_dataset[[#This Row],[Age]]&lt;25,"21-25",IF(mba_decision_dataset[[#This Row],[Age]]&gt;30,"31-35","25-30"))</f>
        <v>25-30</v>
      </c>
      <c r="V3218" t="str">
        <f>IF(mba_decision_dataset[[#This Row],[GRE/GMAT Score]]&lt;351,"250-350",IF(mba_decision_dataset[[#This Row],[GRE/GMAT Score]]&gt;645,"above 645","350-645"))</f>
        <v>350-645</v>
      </c>
      <c r="W3218" s="3">
        <f>(mba_decision_dataset[[#This Row],[Expected Post-MBA Salary]]-mba_decision_dataset[[#This Row],[Annual Salary (Before MBA)]])/mba_decision_dataset[[#This Row],[Annual Salary (Before MBA)]]</f>
        <v>1.7753366641299673</v>
      </c>
    </row>
    <row r="3219" spans="1:23" x14ac:dyDescent="0.4">
      <c r="A3219">
        <v>3218</v>
      </c>
      <c r="B3219">
        <v>29</v>
      </c>
      <c r="C3219" t="s">
        <v>34</v>
      </c>
      <c r="D3219" t="s">
        <v>49</v>
      </c>
      <c r="E3219">
        <v>2.78</v>
      </c>
      <c r="F3219">
        <v>2</v>
      </c>
      <c r="G3219" t="s">
        <v>42</v>
      </c>
      <c r="H3219">
        <v>64527</v>
      </c>
      <c r="I3219" t="s">
        <v>23</v>
      </c>
      <c r="J3219">
        <v>502</v>
      </c>
      <c r="K3219">
        <v>31</v>
      </c>
      <c r="L3219">
        <v>9.4</v>
      </c>
      <c r="M3219">
        <v>8.5</v>
      </c>
      <c r="N3219" t="s">
        <v>24</v>
      </c>
      <c r="O3219" t="s">
        <v>38</v>
      </c>
      <c r="P3219">
        <v>142242</v>
      </c>
      <c r="Q3219" t="s">
        <v>39</v>
      </c>
      <c r="R3219" t="s">
        <v>40</v>
      </c>
      <c r="S3219" t="s">
        <v>28</v>
      </c>
      <c r="T3219" t="s">
        <v>29</v>
      </c>
      <c r="U3219" t="str">
        <f>IF(mba_decision_dataset[[#This Row],[Age]]&lt;25,"21-25",IF(mba_decision_dataset[[#This Row],[Age]]&gt;30,"31-35","25-30"))</f>
        <v>25-30</v>
      </c>
      <c r="V3219" t="str">
        <f>IF(mba_decision_dataset[[#This Row],[GRE/GMAT Score]]&lt;351,"250-350",IF(mba_decision_dataset[[#This Row],[GRE/GMAT Score]]&gt;645,"above 645","350-645"))</f>
        <v>350-645</v>
      </c>
      <c r="W3219" s="3">
        <f>(mba_decision_dataset[[#This Row],[Expected Post-MBA Salary]]-mba_decision_dataset[[#This Row],[Annual Salary (Before MBA)]])/mba_decision_dataset[[#This Row],[Annual Salary (Before MBA)]]</f>
        <v>1.2043795620437956</v>
      </c>
    </row>
    <row r="3220" spans="1:23" x14ac:dyDescent="0.4">
      <c r="A3220">
        <v>3219</v>
      </c>
      <c r="B3220">
        <v>29</v>
      </c>
      <c r="C3220" t="s">
        <v>20</v>
      </c>
      <c r="D3220" t="s">
        <v>49</v>
      </c>
      <c r="E3220">
        <v>2.4</v>
      </c>
      <c r="F3220">
        <v>2</v>
      </c>
      <c r="G3220" t="s">
        <v>22</v>
      </c>
      <c r="H3220">
        <v>50199</v>
      </c>
      <c r="I3220" t="s">
        <v>29</v>
      </c>
      <c r="J3220">
        <v>498</v>
      </c>
      <c r="K3220">
        <v>400</v>
      </c>
      <c r="L3220">
        <v>3.9</v>
      </c>
      <c r="M3220">
        <v>8.9</v>
      </c>
      <c r="N3220" t="s">
        <v>24</v>
      </c>
      <c r="O3220" t="s">
        <v>25</v>
      </c>
      <c r="P3220">
        <v>111454</v>
      </c>
      <c r="Q3220" t="s">
        <v>39</v>
      </c>
      <c r="R3220" t="s">
        <v>32</v>
      </c>
      <c r="S3220" t="s">
        <v>33</v>
      </c>
      <c r="T3220" t="s">
        <v>29</v>
      </c>
      <c r="U3220" t="str">
        <f>IF(mba_decision_dataset[[#This Row],[Age]]&lt;25,"21-25",IF(mba_decision_dataset[[#This Row],[Age]]&gt;30,"31-35","25-30"))</f>
        <v>25-30</v>
      </c>
      <c r="V3220" t="str">
        <f>IF(mba_decision_dataset[[#This Row],[GRE/GMAT Score]]&lt;351,"250-350",IF(mba_decision_dataset[[#This Row],[GRE/GMAT Score]]&gt;645,"above 645","350-645"))</f>
        <v>350-645</v>
      </c>
      <c r="W3220" s="3">
        <f>(mba_decision_dataset[[#This Row],[Expected Post-MBA Salary]]-mba_decision_dataset[[#This Row],[Annual Salary (Before MBA)]])/mba_decision_dataset[[#This Row],[Annual Salary (Before MBA)]]</f>
        <v>1.2202434311440467</v>
      </c>
    </row>
    <row r="3221" spans="1:23" x14ac:dyDescent="0.4">
      <c r="A3221">
        <v>3220</v>
      </c>
      <c r="B3221">
        <v>30</v>
      </c>
      <c r="C3221" t="s">
        <v>34</v>
      </c>
      <c r="D3221" t="s">
        <v>49</v>
      </c>
      <c r="E3221">
        <v>3.18</v>
      </c>
      <c r="F3221">
        <v>9</v>
      </c>
      <c r="G3221" t="s">
        <v>42</v>
      </c>
      <c r="H3221">
        <v>111973</v>
      </c>
      <c r="I3221" t="s">
        <v>29</v>
      </c>
      <c r="J3221">
        <v>384</v>
      </c>
      <c r="K3221">
        <v>123</v>
      </c>
      <c r="L3221">
        <v>6.1</v>
      </c>
      <c r="M3221">
        <v>6.4</v>
      </c>
      <c r="N3221" t="s">
        <v>24</v>
      </c>
      <c r="O3221" t="s">
        <v>38</v>
      </c>
      <c r="P3221">
        <v>154905</v>
      </c>
      <c r="Q3221" t="s">
        <v>26</v>
      </c>
      <c r="R3221" t="s">
        <v>32</v>
      </c>
      <c r="S3221" t="s">
        <v>33</v>
      </c>
      <c r="T3221" t="s">
        <v>29</v>
      </c>
      <c r="U3221" t="str">
        <f>IF(mba_decision_dataset[[#This Row],[Age]]&lt;25,"21-25",IF(mba_decision_dataset[[#This Row],[Age]]&gt;30,"31-35","25-30"))</f>
        <v>25-30</v>
      </c>
      <c r="V3221" t="str">
        <f>IF(mba_decision_dataset[[#This Row],[GRE/GMAT Score]]&lt;351,"250-350",IF(mba_decision_dataset[[#This Row],[GRE/GMAT Score]]&gt;645,"above 645","350-645"))</f>
        <v>350-645</v>
      </c>
      <c r="W3221" s="3">
        <f>(mba_decision_dataset[[#This Row],[Expected Post-MBA Salary]]-mba_decision_dataset[[#This Row],[Annual Salary (Before MBA)]])/mba_decision_dataset[[#This Row],[Annual Salary (Before MBA)]]</f>
        <v>0.38341385869807898</v>
      </c>
    </row>
    <row r="3222" spans="1:23" x14ac:dyDescent="0.4">
      <c r="A3222">
        <v>3221</v>
      </c>
      <c r="B3222">
        <v>27</v>
      </c>
      <c r="C3222" t="s">
        <v>34</v>
      </c>
      <c r="D3222" t="s">
        <v>21</v>
      </c>
      <c r="E3222">
        <v>3.65</v>
      </c>
      <c r="F3222">
        <v>6</v>
      </c>
      <c r="G3222" t="s">
        <v>30</v>
      </c>
      <c r="H3222">
        <v>108883</v>
      </c>
      <c r="I3222" t="s">
        <v>23</v>
      </c>
      <c r="J3222">
        <v>562</v>
      </c>
      <c r="K3222">
        <v>387</v>
      </c>
      <c r="L3222">
        <v>8.1999999999999993</v>
      </c>
      <c r="M3222">
        <v>9.6</v>
      </c>
      <c r="N3222" t="s">
        <v>37</v>
      </c>
      <c r="O3222" t="s">
        <v>38</v>
      </c>
      <c r="P3222">
        <v>195155</v>
      </c>
      <c r="Q3222" t="s">
        <v>39</v>
      </c>
      <c r="R3222" t="s">
        <v>32</v>
      </c>
      <c r="S3222" t="s">
        <v>33</v>
      </c>
      <c r="T3222" t="s">
        <v>23</v>
      </c>
      <c r="U3222" t="str">
        <f>IF(mba_decision_dataset[[#This Row],[Age]]&lt;25,"21-25",IF(mba_decision_dataset[[#This Row],[Age]]&gt;30,"31-35","25-30"))</f>
        <v>25-30</v>
      </c>
      <c r="V3222" t="str">
        <f>IF(mba_decision_dataset[[#This Row],[GRE/GMAT Score]]&lt;351,"250-350",IF(mba_decision_dataset[[#This Row],[GRE/GMAT Score]]&gt;645,"above 645","350-645"))</f>
        <v>350-645</v>
      </c>
      <c r="W3222" s="3">
        <f>(mba_decision_dataset[[#This Row],[Expected Post-MBA Salary]]-mba_decision_dataset[[#This Row],[Annual Salary (Before MBA)]])/mba_decision_dataset[[#This Row],[Annual Salary (Before MBA)]]</f>
        <v>0.7923367284149041</v>
      </c>
    </row>
    <row r="3223" spans="1:23" x14ac:dyDescent="0.4">
      <c r="A3223">
        <v>3222</v>
      </c>
      <c r="B3223">
        <v>34</v>
      </c>
      <c r="C3223" t="s">
        <v>20</v>
      </c>
      <c r="D3223" t="s">
        <v>50</v>
      </c>
      <c r="E3223">
        <v>2.1</v>
      </c>
      <c r="F3223">
        <v>3</v>
      </c>
      <c r="G3223" t="s">
        <v>36</v>
      </c>
      <c r="H3223">
        <v>112619</v>
      </c>
      <c r="I3223" t="s">
        <v>23</v>
      </c>
      <c r="J3223">
        <v>434</v>
      </c>
      <c r="K3223">
        <v>80</v>
      </c>
      <c r="L3223">
        <v>6.3</v>
      </c>
      <c r="M3223">
        <v>2</v>
      </c>
      <c r="N3223" t="s">
        <v>45</v>
      </c>
      <c r="O3223" t="s">
        <v>38</v>
      </c>
      <c r="P3223">
        <v>126476</v>
      </c>
      <c r="Q3223" t="s">
        <v>26</v>
      </c>
      <c r="R3223" t="s">
        <v>32</v>
      </c>
      <c r="S3223" t="s">
        <v>33</v>
      </c>
      <c r="T3223" t="s">
        <v>23</v>
      </c>
      <c r="U3223" t="str">
        <f>IF(mba_decision_dataset[[#This Row],[Age]]&lt;25,"21-25",IF(mba_decision_dataset[[#This Row],[Age]]&gt;30,"31-35","25-30"))</f>
        <v>31-35</v>
      </c>
      <c r="V3223" t="str">
        <f>IF(mba_decision_dataset[[#This Row],[GRE/GMAT Score]]&lt;351,"250-350",IF(mba_decision_dataset[[#This Row],[GRE/GMAT Score]]&gt;645,"above 645","350-645"))</f>
        <v>350-645</v>
      </c>
      <c r="W3223" s="3">
        <f>(mba_decision_dataset[[#This Row],[Expected Post-MBA Salary]]-mba_decision_dataset[[#This Row],[Annual Salary (Before MBA)]])/mba_decision_dataset[[#This Row],[Annual Salary (Before MBA)]]</f>
        <v>0.1230431809907742</v>
      </c>
    </row>
    <row r="3224" spans="1:23" x14ac:dyDescent="0.4">
      <c r="A3224">
        <v>3223</v>
      </c>
      <c r="B3224">
        <v>22</v>
      </c>
      <c r="C3224" t="s">
        <v>34</v>
      </c>
      <c r="D3224" t="s">
        <v>35</v>
      </c>
      <c r="E3224">
        <v>3.19</v>
      </c>
      <c r="F3224">
        <v>5</v>
      </c>
      <c r="G3224" t="s">
        <v>38</v>
      </c>
      <c r="H3224">
        <v>118545</v>
      </c>
      <c r="I3224" t="s">
        <v>23</v>
      </c>
      <c r="J3224">
        <v>368</v>
      </c>
      <c r="K3224">
        <v>498</v>
      </c>
      <c r="L3224">
        <v>3.3</v>
      </c>
      <c r="M3224">
        <v>3.8</v>
      </c>
      <c r="N3224" t="s">
        <v>37</v>
      </c>
      <c r="O3224" t="s">
        <v>43</v>
      </c>
      <c r="P3224">
        <v>63045</v>
      </c>
      <c r="Q3224" t="s">
        <v>39</v>
      </c>
      <c r="R3224" t="s">
        <v>27</v>
      </c>
      <c r="S3224" t="s">
        <v>33</v>
      </c>
      <c r="T3224" t="s">
        <v>23</v>
      </c>
      <c r="U3224" t="str">
        <f>IF(mba_decision_dataset[[#This Row],[Age]]&lt;25,"21-25",IF(mba_decision_dataset[[#This Row],[Age]]&gt;30,"31-35","25-30"))</f>
        <v>21-25</v>
      </c>
      <c r="V3224" t="str">
        <f>IF(mba_decision_dataset[[#This Row],[GRE/GMAT Score]]&lt;351,"250-350",IF(mba_decision_dataset[[#This Row],[GRE/GMAT Score]]&gt;645,"above 645","350-645"))</f>
        <v>350-645</v>
      </c>
      <c r="W3224" s="3">
        <f>(mba_decision_dataset[[#This Row],[Expected Post-MBA Salary]]-mba_decision_dataset[[#This Row],[Annual Salary (Before MBA)]])/mba_decision_dataset[[#This Row],[Annual Salary (Before MBA)]]</f>
        <v>-0.4681766417816019</v>
      </c>
    </row>
    <row r="3225" spans="1:23" x14ac:dyDescent="0.4">
      <c r="A3225">
        <v>3224</v>
      </c>
      <c r="B3225">
        <v>30</v>
      </c>
      <c r="C3225" t="s">
        <v>34</v>
      </c>
      <c r="D3225" t="s">
        <v>35</v>
      </c>
      <c r="E3225">
        <v>3.29</v>
      </c>
      <c r="F3225">
        <v>7</v>
      </c>
      <c r="G3225" t="s">
        <v>22</v>
      </c>
      <c r="H3225">
        <v>49755</v>
      </c>
      <c r="I3225" t="s">
        <v>23</v>
      </c>
      <c r="J3225">
        <v>578</v>
      </c>
      <c r="K3225">
        <v>371</v>
      </c>
      <c r="L3225">
        <v>9.4</v>
      </c>
      <c r="M3225">
        <v>3.7</v>
      </c>
      <c r="N3225" t="s">
        <v>24</v>
      </c>
      <c r="O3225" t="s">
        <v>38</v>
      </c>
      <c r="P3225">
        <v>192858</v>
      </c>
      <c r="Q3225" t="s">
        <v>39</v>
      </c>
      <c r="R3225" t="s">
        <v>40</v>
      </c>
      <c r="S3225" t="s">
        <v>28</v>
      </c>
      <c r="T3225" t="s">
        <v>23</v>
      </c>
      <c r="U3225" t="str">
        <f>IF(mba_decision_dataset[[#This Row],[Age]]&lt;25,"21-25",IF(mba_decision_dataset[[#This Row],[Age]]&gt;30,"31-35","25-30"))</f>
        <v>25-30</v>
      </c>
      <c r="V3225" t="str">
        <f>IF(mba_decision_dataset[[#This Row],[GRE/GMAT Score]]&lt;351,"250-350",IF(mba_decision_dataset[[#This Row],[GRE/GMAT Score]]&gt;645,"above 645","350-645"))</f>
        <v>350-645</v>
      </c>
      <c r="W3225" s="3">
        <f>(mba_decision_dataset[[#This Row],[Expected Post-MBA Salary]]-mba_decision_dataset[[#This Row],[Annual Salary (Before MBA)]])/mba_decision_dataset[[#This Row],[Annual Salary (Before MBA)]]</f>
        <v>2.8761531504371418</v>
      </c>
    </row>
    <row r="3226" spans="1:23" x14ac:dyDescent="0.4">
      <c r="A3226">
        <v>3225</v>
      </c>
      <c r="B3226">
        <v>25</v>
      </c>
      <c r="C3226" t="s">
        <v>20</v>
      </c>
      <c r="D3226" t="s">
        <v>35</v>
      </c>
      <c r="E3226">
        <v>3.2</v>
      </c>
      <c r="F3226">
        <v>2</v>
      </c>
      <c r="G3226" t="s">
        <v>22</v>
      </c>
      <c r="H3226">
        <v>34384</v>
      </c>
      <c r="I3226" t="s">
        <v>23</v>
      </c>
      <c r="J3226">
        <v>552</v>
      </c>
      <c r="K3226">
        <v>144</v>
      </c>
      <c r="L3226">
        <v>1</v>
      </c>
      <c r="M3226">
        <v>4.5999999999999996</v>
      </c>
      <c r="N3226" t="s">
        <v>24</v>
      </c>
      <c r="O3226" t="s">
        <v>31</v>
      </c>
      <c r="P3226">
        <v>94086</v>
      </c>
      <c r="Q3226" t="s">
        <v>39</v>
      </c>
      <c r="R3226" t="s">
        <v>44</v>
      </c>
      <c r="S3226" t="s">
        <v>28</v>
      </c>
      <c r="T3226" t="s">
        <v>29</v>
      </c>
      <c r="U3226" t="str">
        <f>IF(mba_decision_dataset[[#This Row],[Age]]&lt;25,"21-25",IF(mba_decision_dataset[[#This Row],[Age]]&gt;30,"31-35","25-30"))</f>
        <v>25-30</v>
      </c>
      <c r="V3226" t="str">
        <f>IF(mba_decision_dataset[[#This Row],[GRE/GMAT Score]]&lt;351,"250-350",IF(mba_decision_dataset[[#This Row],[GRE/GMAT Score]]&gt;645,"above 645","350-645"))</f>
        <v>350-645</v>
      </c>
      <c r="W3226" s="3">
        <f>(mba_decision_dataset[[#This Row],[Expected Post-MBA Salary]]-mba_decision_dataset[[#This Row],[Annual Salary (Before MBA)]])/mba_decision_dataset[[#This Row],[Annual Salary (Before MBA)]]</f>
        <v>1.7363308515588647</v>
      </c>
    </row>
    <row r="3227" spans="1:23" x14ac:dyDescent="0.4">
      <c r="A3227">
        <v>3226</v>
      </c>
      <c r="B3227">
        <v>24</v>
      </c>
      <c r="C3227" t="s">
        <v>34</v>
      </c>
      <c r="D3227" t="s">
        <v>49</v>
      </c>
      <c r="E3227">
        <v>3.3</v>
      </c>
      <c r="F3227">
        <v>8</v>
      </c>
      <c r="G3227" t="s">
        <v>30</v>
      </c>
      <c r="H3227">
        <v>96987</v>
      </c>
      <c r="I3227" t="s">
        <v>29</v>
      </c>
      <c r="J3227">
        <v>333</v>
      </c>
      <c r="K3227">
        <v>68</v>
      </c>
      <c r="L3227">
        <v>5.7</v>
      </c>
      <c r="M3227">
        <v>7.8</v>
      </c>
      <c r="N3227" t="s">
        <v>24</v>
      </c>
      <c r="O3227" t="s">
        <v>43</v>
      </c>
      <c r="P3227">
        <v>120039</v>
      </c>
      <c r="Q3227" t="s">
        <v>39</v>
      </c>
      <c r="R3227" t="s">
        <v>44</v>
      </c>
      <c r="S3227" t="s">
        <v>28</v>
      </c>
      <c r="T3227" t="s">
        <v>23</v>
      </c>
      <c r="U3227" t="str">
        <f>IF(mba_decision_dataset[[#This Row],[Age]]&lt;25,"21-25",IF(mba_decision_dataset[[#This Row],[Age]]&gt;30,"31-35","25-30"))</f>
        <v>21-25</v>
      </c>
      <c r="V3227" t="str">
        <f>IF(mba_decision_dataset[[#This Row],[GRE/GMAT Score]]&lt;351,"250-350",IF(mba_decision_dataset[[#This Row],[GRE/GMAT Score]]&gt;645,"above 645","350-645"))</f>
        <v>250-350</v>
      </c>
      <c r="W3227" s="3">
        <f>(mba_decision_dataset[[#This Row],[Expected Post-MBA Salary]]-mba_decision_dataset[[#This Row],[Annual Salary (Before MBA)]])/mba_decision_dataset[[#This Row],[Annual Salary (Before MBA)]]</f>
        <v>0.23768133873611927</v>
      </c>
    </row>
    <row r="3228" spans="1:23" x14ac:dyDescent="0.4">
      <c r="A3228">
        <v>3227</v>
      </c>
      <c r="B3228">
        <v>32</v>
      </c>
      <c r="C3228" t="s">
        <v>34</v>
      </c>
      <c r="D3228" t="s">
        <v>49</v>
      </c>
      <c r="E3228">
        <v>3.26</v>
      </c>
      <c r="F3228">
        <v>8</v>
      </c>
      <c r="G3228" t="s">
        <v>22</v>
      </c>
      <c r="H3228">
        <v>95846</v>
      </c>
      <c r="I3228" t="s">
        <v>29</v>
      </c>
      <c r="J3228">
        <v>687</v>
      </c>
      <c r="K3228">
        <v>69</v>
      </c>
      <c r="L3228">
        <v>1.4</v>
      </c>
      <c r="M3228">
        <v>1.2</v>
      </c>
      <c r="N3228" t="s">
        <v>47</v>
      </c>
      <c r="O3228" t="s">
        <v>25</v>
      </c>
      <c r="P3228">
        <v>63017</v>
      </c>
      <c r="Q3228" t="s">
        <v>26</v>
      </c>
      <c r="R3228" t="s">
        <v>40</v>
      </c>
      <c r="S3228" t="s">
        <v>33</v>
      </c>
      <c r="T3228" t="s">
        <v>29</v>
      </c>
      <c r="U3228" t="str">
        <f>IF(mba_decision_dataset[[#This Row],[Age]]&lt;25,"21-25",IF(mba_decision_dataset[[#This Row],[Age]]&gt;30,"31-35","25-30"))</f>
        <v>31-35</v>
      </c>
      <c r="V3228" t="str">
        <f>IF(mba_decision_dataset[[#This Row],[GRE/GMAT Score]]&lt;351,"250-350",IF(mba_decision_dataset[[#This Row],[GRE/GMAT Score]]&gt;645,"above 645","350-645"))</f>
        <v>above 645</v>
      </c>
      <c r="W3228" s="3">
        <f>(mba_decision_dataset[[#This Row],[Expected Post-MBA Salary]]-mba_decision_dataset[[#This Row],[Annual Salary (Before MBA)]])/mba_decision_dataset[[#This Row],[Annual Salary (Before MBA)]]</f>
        <v>-0.34251820628925567</v>
      </c>
    </row>
    <row r="3229" spans="1:23" x14ac:dyDescent="0.4">
      <c r="A3229">
        <v>3228</v>
      </c>
      <c r="B3229">
        <v>31</v>
      </c>
      <c r="C3229" t="s">
        <v>20</v>
      </c>
      <c r="D3229" t="s">
        <v>49</v>
      </c>
      <c r="E3229">
        <v>2.2599999999999998</v>
      </c>
      <c r="F3229">
        <v>2</v>
      </c>
      <c r="G3229" t="s">
        <v>36</v>
      </c>
      <c r="H3229">
        <v>77154</v>
      </c>
      <c r="I3229" t="s">
        <v>23</v>
      </c>
      <c r="J3229">
        <v>712</v>
      </c>
      <c r="K3229">
        <v>182</v>
      </c>
      <c r="L3229">
        <v>6.9</v>
      </c>
      <c r="M3229">
        <v>1.2</v>
      </c>
      <c r="N3229" t="s">
        <v>24</v>
      </c>
      <c r="O3229" t="s">
        <v>38</v>
      </c>
      <c r="P3229">
        <v>67090</v>
      </c>
      <c r="Q3229" t="s">
        <v>39</v>
      </c>
      <c r="R3229" t="s">
        <v>27</v>
      </c>
      <c r="S3229" t="s">
        <v>28</v>
      </c>
      <c r="T3229" t="s">
        <v>23</v>
      </c>
      <c r="U3229" t="str">
        <f>IF(mba_decision_dataset[[#This Row],[Age]]&lt;25,"21-25",IF(mba_decision_dataset[[#This Row],[Age]]&gt;30,"31-35","25-30"))</f>
        <v>31-35</v>
      </c>
      <c r="V3229" t="str">
        <f>IF(mba_decision_dataset[[#This Row],[GRE/GMAT Score]]&lt;351,"250-350",IF(mba_decision_dataset[[#This Row],[GRE/GMAT Score]]&gt;645,"above 645","350-645"))</f>
        <v>above 645</v>
      </c>
      <c r="W3229" s="3">
        <f>(mba_decision_dataset[[#This Row],[Expected Post-MBA Salary]]-mba_decision_dataset[[#This Row],[Annual Salary (Before MBA)]])/mba_decision_dataset[[#This Row],[Annual Salary (Before MBA)]]</f>
        <v>-0.13044041786556757</v>
      </c>
    </row>
    <row r="3230" spans="1:23" x14ac:dyDescent="0.4">
      <c r="A3230">
        <v>3229</v>
      </c>
      <c r="B3230">
        <v>28</v>
      </c>
      <c r="C3230" t="s">
        <v>20</v>
      </c>
      <c r="D3230" t="s">
        <v>21</v>
      </c>
      <c r="E3230">
        <v>2.4700000000000002</v>
      </c>
      <c r="F3230">
        <v>5</v>
      </c>
      <c r="G3230" t="s">
        <v>36</v>
      </c>
      <c r="H3230">
        <v>47506</v>
      </c>
      <c r="I3230" t="s">
        <v>23</v>
      </c>
      <c r="J3230">
        <v>561</v>
      </c>
      <c r="K3230">
        <v>220</v>
      </c>
      <c r="L3230">
        <v>1.4</v>
      </c>
      <c r="M3230">
        <v>2.2000000000000002</v>
      </c>
      <c r="N3230" t="s">
        <v>37</v>
      </c>
      <c r="O3230" t="s">
        <v>43</v>
      </c>
      <c r="P3230">
        <v>81853</v>
      </c>
      <c r="Q3230" t="s">
        <v>39</v>
      </c>
      <c r="R3230" t="s">
        <v>27</v>
      </c>
      <c r="S3230" t="s">
        <v>33</v>
      </c>
      <c r="T3230" t="s">
        <v>29</v>
      </c>
      <c r="U3230" t="str">
        <f>IF(mba_decision_dataset[[#This Row],[Age]]&lt;25,"21-25",IF(mba_decision_dataset[[#This Row],[Age]]&gt;30,"31-35","25-30"))</f>
        <v>25-30</v>
      </c>
      <c r="V3230" t="str">
        <f>IF(mba_decision_dataset[[#This Row],[GRE/GMAT Score]]&lt;351,"250-350",IF(mba_decision_dataset[[#This Row],[GRE/GMAT Score]]&gt;645,"above 645","350-645"))</f>
        <v>350-645</v>
      </c>
      <c r="W3230" s="3">
        <f>(mba_decision_dataset[[#This Row],[Expected Post-MBA Salary]]-mba_decision_dataset[[#This Row],[Annual Salary (Before MBA)]])/mba_decision_dataset[[#This Row],[Annual Salary (Before MBA)]]</f>
        <v>0.7230034100955669</v>
      </c>
    </row>
    <row r="3231" spans="1:23" x14ac:dyDescent="0.4">
      <c r="A3231">
        <v>3230</v>
      </c>
      <c r="B3231">
        <v>22</v>
      </c>
      <c r="C3231" t="s">
        <v>48</v>
      </c>
      <c r="D3231" t="s">
        <v>21</v>
      </c>
      <c r="E3231">
        <v>3.24</v>
      </c>
      <c r="F3231">
        <v>4</v>
      </c>
      <c r="G3231" t="s">
        <v>30</v>
      </c>
      <c r="H3231">
        <v>108386</v>
      </c>
      <c r="I3231" t="s">
        <v>23</v>
      </c>
      <c r="J3231">
        <v>792</v>
      </c>
      <c r="K3231">
        <v>343</v>
      </c>
      <c r="L3231">
        <v>1.5</v>
      </c>
      <c r="M3231">
        <v>2.7</v>
      </c>
      <c r="N3231" t="s">
        <v>37</v>
      </c>
      <c r="O3231" t="s">
        <v>43</v>
      </c>
      <c r="P3231">
        <v>154064</v>
      </c>
      <c r="Q3231" t="s">
        <v>39</v>
      </c>
      <c r="R3231" t="s">
        <v>44</v>
      </c>
      <c r="S3231" t="s">
        <v>28</v>
      </c>
      <c r="T3231" t="s">
        <v>29</v>
      </c>
      <c r="U3231" t="str">
        <f>IF(mba_decision_dataset[[#This Row],[Age]]&lt;25,"21-25",IF(mba_decision_dataset[[#This Row],[Age]]&gt;30,"31-35","25-30"))</f>
        <v>21-25</v>
      </c>
      <c r="V3231" t="str">
        <f>IF(mba_decision_dataset[[#This Row],[GRE/GMAT Score]]&lt;351,"250-350",IF(mba_decision_dataset[[#This Row],[GRE/GMAT Score]]&gt;645,"above 645","350-645"))</f>
        <v>above 645</v>
      </c>
      <c r="W3231" s="3">
        <f>(mba_decision_dataset[[#This Row],[Expected Post-MBA Salary]]-mba_decision_dataset[[#This Row],[Annual Salary (Before MBA)]])/mba_decision_dataset[[#This Row],[Annual Salary (Before MBA)]]</f>
        <v>0.42143819312457326</v>
      </c>
    </row>
    <row r="3232" spans="1:23" x14ac:dyDescent="0.4">
      <c r="A3232">
        <v>3231</v>
      </c>
      <c r="B3232">
        <v>26</v>
      </c>
      <c r="C3232" t="s">
        <v>20</v>
      </c>
      <c r="D3232" t="s">
        <v>21</v>
      </c>
      <c r="E3232">
        <v>2.04</v>
      </c>
      <c r="F3232">
        <v>3</v>
      </c>
      <c r="G3232" t="s">
        <v>42</v>
      </c>
      <c r="H3232">
        <v>104710</v>
      </c>
      <c r="I3232" t="s">
        <v>29</v>
      </c>
      <c r="J3232">
        <v>573</v>
      </c>
      <c r="K3232">
        <v>298</v>
      </c>
      <c r="L3232">
        <v>5.4</v>
      </c>
      <c r="M3232">
        <v>9.9</v>
      </c>
      <c r="N3232" t="s">
        <v>45</v>
      </c>
      <c r="O3232" t="s">
        <v>38</v>
      </c>
      <c r="P3232">
        <v>189939</v>
      </c>
      <c r="Q3232" t="s">
        <v>39</v>
      </c>
      <c r="R3232" t="s">
        <v>32</v>
      </c>
      <c r="S3232" t="s">
        <v>28</v>
      </c>
      <c r="T3232" t="s">
        <v>29</v>
      </c>
      <c r="U3232" t="str">
        <f>IF(mba_decision_dataset[[#This Row],[Age]]&lt;25,"21-25",IF(mba_decision_dataset[[#This Row],[Age]]&gt;30,"31-35","25-30"))</f>
        <v>25-30</v>
      </c>
      <c r="V3232" t="str">
        <f>IF(mba_decision_dataset[[#This Row],[GRE/GMAT Score]]&lt;351,"250-350",IF(mba_decision_dataset[[#This Row],[GRE/GMAT Score]]&gt;645,"above 645","350-645"))</f>
        <v>350-645</v>
      </c>
      <c r="W3232" s="3">
        <f>(mba_decision_dataset[[#This Row],[Expected Post-MBA Salary]]-mba_decision_dataset[[#This Row],[Annual Salary (Before MBA)]])/mba_decision_dataset[[#This Row],[Annual Salary (Before MBA)]]</f>
        <v>0.81395282208003061</v>
      </c>
    </row>
    <row r="3233" spans="1:23" x14ac:dyDescent="0.4">
      <c r="A3233">
        <v>3232</v>
      </c>
      <c r="B3233">
        <v>33</v>
      </c>
      <c r="C3233" t="s">
        <v>20</v>
      </c>
      <c r="D3233" t="s">
        <v>21</v>
      </c>
      <c r="E3233">
        <v>3.27</v>
      </c>
      <c r="F3233">
        <v>7</v>
      </c>
      <c r="G3233" t="s">
        <v>42</v>
      </c>
      <c r="H3233">
        <v>58372</v>
      </c>
      <c r="I3233" t="s">
        <v>23</v>
      </c>
      <c r="J3233">
        <v>439</v>
      </c>
      <c r="K3233">
        <v>192</v>
      </c>
      <c r="L3233">
        <v>7.2</v>
      </c>
      <c r="M3233">
        <v>3.3</v>
      </c>
      <c r="N3233" t="s">
        <v>47</v>
      </c>
      <c r="O3233" t="s">
        <v>25</v>
      </c>
      <c r="P3233">
        <v>119585</v>
      </c>
      <c r="Q3233" t="s">
        <v>39</v>
      </c>
      <c r="R3233" t="s">
        <v>40</v>
      </c>
      <c r="S3233" t="s">
        <v>28</v>
      </c>
      <c r="T3233" t="s">
        <v>29</v>
      </c>
      <c r="U3233" t="str">
        <f>IF(mba_decision_dataset[[#This Row],[Age]]&lt;25,"21-25",IF(mba_decision_dataset[[#This Row],[Age]]&gt;30,"31-35","25-30"))</f>
        <v>31-35</v>
      </c>
      <c r="V3233" t="str">
        <f>IF(mba_decision_dataset[[#This Row],[GRE/GMAT Score]]&lt;351,"250-350",IF(mba_decision_dataset[[#This Row],[GRE/GMAT Score]]&gt;645,"above 645","350-645"))</f>
        <v>350-645</v>
      </c>
      <c r="W3233" s="3">
        <f>(mba_decision_dataset[[#This Row],[Expected Post-MBA Salary]]-mba_decision_dataset[[#This Row],[Annual Salary (Before MBA)]])/mba_decision_dataset[[#This Row],[Annual Salary (Before MBA)]]</f>
        <v>1.0486705954909887</v>
      </c>
    </row>
    <row r="3234" spans="1:23" x14ac:dyDescent="0.4">
      <c r="A3234">
        <v>3233</v>
      </c>
      <c r="B3234">
        <v>25</v>
      </c>
      <c r="C3234" t="s">
        <v>20</v>
      </c>
      <c r="D3234" t="s">
        <v>41</v>
      </c>
      <c r="E3234">
        <v>3.33</v>
      </c>
      <c r="F3234">
        <v>9</v>
      </c>
      <c r="G3234" t="s">
        <v>22</v>
      </c>
      <c r="H3234">
        <v>111548</v>
      </c>
      <c r="I3234" t="s">
        <v>23</v>
      </c>
      <c r="J3234">
        <v>670</v>
      </c>
      <c r="K3234">
        <v>126</v>
      </c>
      <c r="L3234">
        <v>4.8</v>
      </c>
      <c r="M3234">
        <v>5.0999999999999996</v>
      </c>
      <c r="N3234" t="s">
        <v>24</v>
      </c>
      <c r="O3234" t="s">
        <v>38</v>
      </c>
      <c r="P3234">
        <v>169881</v>
      </c>
      <c r="Q3234" t="s">
        <v>26</v>
      </c>
      <c r="R3234" t="s">
        <v>27</v>
      </c>
      <c r="S3234" t="s">
        <v>33</v>
      </c>
      <c r="T3234" t="s">
        <v>29</v>
      </c>
      <c r="U3234" t="str">
        <f>IF(mba_decision_dataset[[#This Row],[Age]]&lt;25,"21-25",IF(mba_decision_dataset[[#This Row],[Age]]&gt;30,"31-35","25-30"))</f>
        <v>25-30</v>
      </c>
      <c r="V3234" t="str">
        <f>IF(mba_decision_dataset[[#This Row],[GRE/GMAT Score]]&lt;351,"250-350",IF(mba_decision_dataset[[#This Row],[GRE/GMAT Score]]&gt;645,"above 645","350-645"))</f>
        <v>above 645</v>
      </c>
      <c r="W3234" s="3">
        <f>(mba_decision_dataset[[#This Row],[Expected Post-MBA Salary]]-mba_decision_dataset[[#This Row],[Annual Salary (Before MBA)]])/mba_decision_dataset[[#This Row],[Annual Salary (Before MBA)]]</f>
        <v>0.52294079678703342</v>
      </c>
    </row>
    <row r="3235" spans="1:23" x14ac:dyDescent="0.4">
      <c r="A3235">
        <v>3234</v>
      </c>
      <c r="B3235">
        <v>32</v>
      </c>
      <c r="C3235" t="s">
        <v>34</v>
      </c>
      <c r="D3235" t="s">
        <v>21</v>
      </c>
      <c r="E3235">
        <v>2.48</v>
      </c>
      <c r="F3235">
        <v>8</v>
      </c>
      <c r="G3235" t="s">
        <v>22</v>
      </c>
      <c r="H3235">
        <v>35423</v>
      </c>
      <c r="I3235" t="s">
        <v>29</v>
      </c>
      <c r="J3235">
        <v>506</v>
      </c>
      <c r="K3235">
        <v>19</v>
      </c>
      <c r="L3235">
        <v>9.1999999999999993</v>
      </c>
      <c r="M3235">
        <v>1.3</v>
      </c>
      <c r="N3235" t="s">
        <v>37</v>
      </c>
      <c r="O3235" t="s">
        <v>38</v>
      </c>
      <c r="P3235">
        <v>158809</v>
      </c>
      <c r="Q3235" t="s">
        <v>39</v>
      </c>
      <c r="R3235" t="s">
        <v>27</v>
      </c>
      <c r="S3235" t="s">
        <v>33</v>
      </c>
      <c r="T3235" t="s">
        <v>29</v>
      </c>
      <c r="U3235" t="str">
        <f>IF(mba_decision_dataset[[#This Row],[Age]]&lt;25,"21-25",IF(mba_decision_dataset[[#This Row],[Age]]&gt;30,"31-35","25-30"))</f>
        <v>31-35</v>
      </c>
      <c r="V3235" t="str">
        <f>IF(mba_decision_dataset[[#This Row],[GRE/GMAT Score]]&lt;351,"250-350",IF(mba_decision_dataset[[#This Row],[GRE/GMAT Score]]&gt;645,"above 645","350-645"))</f>
        <v>350-645</v>
      </c>
      <c r="W3235" s="3">
        <f>(mba_decision_dataset[[#This Row],[Expected Post-MBA Salary]]-mba_decision_dataset[[#This Row],[Annual Salary (Before MBA)]])/mba_decision_dataset[[#This Row],[Annual Salary (Before MBA)]]</f>
        <v>3.4832171188211047</v>
      </c>
    </row>
    <row r="3236" spans="1:23" x14ac:dyDescent="0.4">
      <c r="A3236">
        <v>3235</v>
      </c>
      <c r="B3236">
        <v>22</v>
      </c>
      <c r="C3236" t="s">
        <v>34</v>
      </c>
      <c r="D3236" t="s">
        <v>21</v>
      </c>
      <c r="E3236">
        <v>3.2</v>
      </c>
      <c r="F3236">
        <v>8</v>
      </c>
      <c r="G3236" t="s">
        <v>30</v>
      </c>
      <c r="H3236">
        <v>39841</v>
      </c>
      <c r="I3236" t="s">
        <v>29</v>
      </c>
      <c r="J3236">
        <v>546</v>
      </c>
      <c r="K3236">
        <v>89</v>
      </c>
      <c r="L3236">
        <v>9.3000000000000007</v>
      </c>
      <c r="M3236">
        <v>9.4</v>
      </c>
      <c r="N3236" t="s">
        <v>45</v>
      </c>
      <c r="O3236" t="s">
        <v>31</v>
      </c>
      <c r="P3236">
        <v>129548</v>
      </c>
      <c r="Q3236" t="s">
        <v>39</v>
      </c>
      <c r="R3236" t="s">
        <v>40</v>
      </c>
      <c r="S3236" t="s">
        <v>28</v>
      </c>
      <c r="T3236" t="s">
        <v>29</v>
      </c>
      <c r="U3236" t="str">
        <f>IF(mba_decision_dataset[[#This Row],[Age]]&lt;25,"21-25",IF(mba_decision_dataset[[#This Row],[Age]]&gt;30,"31-35","25-30"))</f>
        <v>21-25</v>
      </c>
      <c r="V3236" t="str">
        <f>IF(mba_decision_dataset[[#This Row],[GRE/GMAT Score]]&lt;351,"250-350",IF(mba_decision_dataset[[#This Row],[GRE/GMAT Score]]&gt;645,"above 645","350-645"))</f>
        <v>350-645</v>
      </c>
      <c r="W3236" s="3">
        <f>(mba_decision_dataset[[#This Row],[Expected Post-MBA Salary]]-mba_decision_dataset[[#This Row],[Annual Salary (Before MBA)]])/mba_decision_dataset[[#This Row],[Annual Salary (Before MBA)]]</f>
        <v>2.2516252102105869</v>
      </c>
    </row>
    <row r="3237" spans="1:23" x14ac:dyDescent="0.4">
      <c r="A3237">
        <v>3236</v>
      </c>
      <c r="B3237">
        <v>31</v>
      </c>
      <c r="C3237" t="s">
        <v>34</v>
      </c>
      <c r="D3237" t="s">
        <v>21</v>
      </c>
      <c r="E3237">
        <v>3.07</v>
      </c>
      <c r="F3237">
        <v>4</v>
      </c>
      <c r="G3237" t="s">
        <v>36</v>
      </c>
      <c r="H3237">
        <v>118915</v>
      </c>
      <c r="I3237" t="s">
        <v>23</v>
      </c>
      <c r="J3237">
        <v>677</v>
      </c>
      <c r="K3237">
        <v>83</v>
      </c>
      <c r="L3237">
        <v>5</v>
      </c>
      <c r="M3237">
        <v>1.4</v>
      </c>
      <c r="N3237" t="s">
        <v>45</v>
      </c>
      <c r="O3237" t="s">
        <v>43</v>
      </c>
      <c r="P3237">
        <v>148521</v>
      </c>
      <c r="Q3237" t="s">
        <v>26</v>
      </c>
      <c r="R3237" t="s">
        <v>44</v>
      </c>
      <c r="S3237" t="s">
        <v>28</v>
      </c>
      <c r="T3237" t="s">
        <v>29</v>
      </c>
      <c r="U3237" t="str">
        <f>IF(mba_decision_dataset[[#This Row],[Age]]&lt;25,"21-25",IF(mba_decision_dataset[[#This Row],[Age]]&gt;30,"31-35","25-30"))</f>
        <v>31-35</v>
      </c>
      <c r="V3237" t="str">
        <f>IF(mba_decision_dataset[[#This Row],[GRE/GMAT Score]]&lt;351,"250-350",IF(mba_decision_dataset[[#This Row],[GRE/GMAT Score]]&gt;645,"above 645","350-645"))</f>
        <v>above 645</v>
      </c>
      <c r="W3237" s="3">
        <f>(mba_decision_dataset[[#This Row],[Expected Post-MBA Salary]]-mba_decision_dataset[[#This Row],[Annual Salary (Before MBA)]])/mba_decision_dataset[[#This Row],[Annual Salary (Before MBA)]]</f>
        <v>0.24896775007358196</v>
      </c>
    </row>
    <row r="3238" spans="1:23" x14ac:dyDescent="0.4">
      <c r="A3238">
        <v>3237</v>
      </c>
      <c r="B3238">
        <v>30</v>
      </c>
      <c r="C3238" t="s">
        <v>20</v>
      </c>
      <c r="D3238" t="s">
        <v>35</v>
      </c>
      <c r="E3238">
        <v>2.52</v>
      </c>
      <c r="F3238">
        <v>4</v>
      </c>
      <c r="G3238" t="s">
        <v>30</v>
      </c>
      <c r="H3238">
        <v>47966</v>
      </c>
      <c r="I3238" t="s">
        <v>23</v>
      </c>
      <c r="J3238">
        <v>404</v>
      </c>
      <c r="K3238">
        <v>318</v>
      </c>
      <c r="L3238">
        <v>6.4</v>
      </c>
      <c r="M3238">
        <v>9.1</v>
      </c>
      <c r="N3238" t="s">
        <v>47</v>
      </c>
      <c r="O3238" t="s">
        <v>46</v>
      </c>
      <c r="P3238">
        <v>115514</v>
      </c>
      <c r="Q3238" t="s">
        <v>39</v>
      </c>
      <c r="R3238" t="s">
        <v>40</v>
      </c>
      <c r="S3238" t="s">
        <v>33</v>
      </c>
      <c r="T3238" t="s">
        <v>29</v>
      </c>
      <c r="U3238" t="str">
        <f>IF(mba_decision_dataset[[#This Row],[Age]]&lt;25,"21-25",IF(mba_decision_dataset[[#This Row],[Age]]&gt;30,"31-35","25-30"))</f>
        <v>25-30</v>
      </c>
      <c r="V3238" t="str">
        <f>IF(mba_decision_dataset[[#This Row],[GRE/GMAT Score]]&lt;351,"250-350",IF(mba_decision_dataset[[#This Row],[GRE/GMAT Score]]&gt;645,"above 645","350-645"))</f>
        <v>350-645</v>
      </c>
      <c r="W3238" s="3">
        <f>(mba_decision_dataset[[#This Row],[Expected Post-MBA Salary]]-mba_decision_dataset[[#This Row],[Annual Salary (Before MBA)]])/mba_decision_dataset[[#This Row],[Annual Salary (Before MBA)]]</f>
        <v>1.4082475086519619</v>
      </c>
    </row>
    <row r="3239" spans="1:23" x14ac:dyDescent="0.4">
      <c r="A3239">
        <v>3238</v>
      </c>
      <c r="B3239">
        <v>21</v>
      </c>
      <c r="C3239" t="s">
        <v>34</v>
      </c>
      <c r="D3239" t="s">
        <v>35</v>
      </c>
      <c r="E3239">
        <v>2.93</v>
      </c>
      <c r="F3239">
        <v>2</v>
      </c>
      <c r="G3239" t="s">
        <v>42</v>
      </c>
      <c r="H3239">
        <v>44601</v>
      </c>
      <c r="I3239" t="s">
        <v>29</v>
      </c>
      <c r="J3239">
        <v>449</v>
      </c>
      <c r="K3239">
        <v>259</v>
      </c>
      <c r="L3239">
        <v>9.8000000000000007</v>
      </c>
      <c r="M3239">
        <v>2.8</v>
      </c>
      <c r="N3239" t="s">
        <v>45</v>
      </c>
      <c r="O3239" t="s">
        <v>25</v>
      </c>
      <c r="P3239">
        <v>115753</v>
      </c>
      <c r="Q3239" t="s">
        <v>39</v>
      </c>
      <c r="R3239" t="s">
        <v>40</v>
      </c>
      <c r="S3239" t="s">
        <v>28</v>
      </c>
      <c r="T3239" t="s">
        <v>29</v>
      </c>
      <c r="U3239" t="str">
        <f>IF(mba_decision_dataset[[#This Row],[Age]]&lt;25,"21-25",IF(mba_decision_dataset[[#This Row],[Age]]&gt;30,"31-35","25-30"))</f>
        <v>21-25</v>
      </c>
      <c r="V3239" t="str">
        <f>IF(mba_decision_dataset[[#This Row],[GRE/GMAT Score]]&lt;351,"250-350",IF(mba_decision_dataset[[#This Row],[GRE/GMAT Score]]&gt;645,"above 645","350-645"))</f>
        <v>350-645</v>
      </c>
      <c r="W3239" s="3">
        <f>(mba_decision_dataset[[#This Row],[Expected Post-MBA Salary]]-mba_decision_dataset[[#This Row],[Annual Salary (Before MBA)]])/mba_decision_dataset[[#This Row],[Annual Salary (Before MBA)]]</f>
        <v>1.5953005537992422</v>
      </c>
    </row>
    <row r="3240" spans="1:23" x14ac:dyDescent="0.4">
      <c r="A3240">
        <v>3239</v>
      </c>
      <c r="B3240">
        <v>28</v>
      </c>
      <c r="C3240" t="s">
        <v>20</v>
      </c>
      <c r="D3240" t="s">
        <v>35</v>
      </c>
      <c r="E3240">
        <v>3.82</v>
      </c>
      <c r="F3240">
        <v>8</v>
      </c>
      <c r="G3240" t="s">
        <v>36</v>
      </c>
      <c r="H3240">
        <v>118089</v>
      </c>
      <c r="I3240" t="s">
        <v>23</v>
      </c>
      <c r="J3240">
        <v>587</v>
      </c>
      <c r="K3240">
        <v>264</v>
      </c>
      <c r="L3240">
        <v>8.4</v>
      </c>
      <c r="M3240">
        <v>9.1999999999999993</v>
      </c>
      <c r="N3240" t="s">
        <v>45</v>
      </c>
      <c r="O3240" t="s">
        <v>25</v>
      </c>
      <c r="P3240">
        <v>167030</v>
      </c>
      <c r="Q3240" t="s">
        <v>26</v>
      </c>
      <c r="R3240" t="s">
        <v>32</v>
      </c>
      <c r="S3240" t="s">
        <v>28</v>
      </c>
      <c r="T3240" t="s">
        <v>29</v>
      </c>
      <c r="U3240" t="str">
        <f>IF(mba_decision_dataset[[#This Row],[Age]]&lt;25,"21-25",IF(mba_decision_dataset[[#This Row],[Age]]&gt;30,"31-35","25-30"))</f>
        <v>25-30</v>
      </c>
      <c r="V3240" t="str">
        <f>IF(mba_decision_dataset[[#This Row],[GRE/GMAT Score]]&lt;351,"250-350",IF(mba_decision_dataset[[#This Row],[GRE/GMAT Score]]&gt;645,"above 645","350-645"))</f>
        <v>350-645</v>
      </c>
      <c r="W3240" s="3">
        <f>(mba_decision_dataset[[#This Row],[Expected Post-MBA Salary]]-mba_decision_dataset[[#This Row],[Annual Salary (Before MBA)]])/mba_decision_dataset[[#This Row],[Annual Salary (Before MBA)]]</f>
        <v>0.4144416499419929</v>
      </c>
    </row>
    <row r="3241" spans="1:23" x14ac:dyDescent="0.4">
      <c r="A3241">
        <v>3240</v>
      </c>
      <c r="B3241">
        <v>22</v>
      </c>
      <c r="C3241" t="s">
        <v>20</v>
      </c>
      <c r="D3241" t="s">
        <v>50</v>
      </c>
      <c r="E3241">
        <v>2.85</v>
      </c>
      <c r="F3241">
        <v>0</v>
      </c>
      <c r="G3241" t="s">
        <v>22</v>
      </c>
      <c r="H3241">
        <v>108766</v>
      </c>
      <c r="I3241" t="s">
        <v>29</v>
      </c>
      <c r="J3241">
        <v>528</v>
      </c>
      <c r="K3241">
        <v>218</v>
      </c>
      <c r="L3241">
        <v>2.2000000000000002</v>
      </c>
      <c r="M3241">
        <v>4</v>
      </c>
      <c r="N3241" t="s">
        <v>24</v>
      </c>
      <c r="O3241" t="s">
        <v>43</v>
      </c>
      <c r="P3241">
        <v>147918</v>
      </c>
      <c r="Q3241" t="s">
        <v>26</v>
      </c>
      <c r="R3241" t="s">
        <v>44</v>
      </c>
      <c r="S3241" t="s">
        <v>28</v>
      </c>
      <c r="T3241" t="s">
        <v>23</v>
      </c>
      <c r="U3241" t="str">
        <f>IF(mba_decision_dataset[[#This Row],[Age]]&lt;25,"21-25",IF(mba_decision_dataset[[#This Row],[Age]]&gt;30,"31-35","25-30"))</f>
        <v>21-25</v>
      </c>
      <c r="V3241" t="str">
        <f>IF(mba_decision_dataset[[#This Row],[GRE/GMAT Score]]&lt;351,"250-350",IF(mba_decision_dataset[[#This Row],[GRE/GMAT Score]]&gt;645,"above 645","350-645"))</f>
        <v>350-645</v>
      </c>
      <c r="W3241" s="3">
        <f>(mba_decision_dataset[[#This Row],[Expected Post-MBA Salary]]-mba_decision_dataset[[#This Row],[Annual Salary (Before MBA)]])/mba_decision_dataset[[#This Row],[Annual Salary (Before MBA)]]</f>
        <v>0.35996543037346229</v>
      </c>
    </row>
    <row r="3242" spans="1:23" x14ac:dyDescent="0.4">
      <c r="A3242">
        <v>3241</v>
      </c>
      <c r="B3242">
        <v>27</v>
      </c>
      <c r="C3242" t="s">
        <v>20</v>
      </c>
      <c r="D3242" t="s">
        <v>41</v>
      </c>
      <c r="E3242">
        <v>3.26</v>
      </c>
      <c r="F3242">
        <v>2</v>
      </c>
      <c r="G3242" t="s">
        <v>42</v>
      </c>
      <c r="H3242">
        <v>111835</v>
      </c>
      <c r="I3242" t="s">
        <v>23</v>
      </c>
      <c r="J3242">
        <v>504</v>
      </c>
      <c r="K3242">
        <v>415</v>
      </c>
      <c r="L3242">
        <v>1.6</v>
      </c>
      <c r="M3242">
        <v>5.3</v>
      </c>
      <c r="N3242" t="s">
        <v>47</v>
      </c>
      <c r="O3242" t="s">
        <v>46</v>
      </c>
      <c r="P3242">
        <v>158650</v>
      </c>
      <c r="Q3242" t="s">
        <v>26</v>
      </c>
      <c r="R3242" t="s">
        <v>40</v>
      </c>
      <c r="S3242" t="s">
        <v>28</v>
      </c>
      <c r="T3242" t="s">
        <v>23</v>
      </c>
      <c r="U3242" t="str">
        <f>IF(mba_decision_dataset[[#This Row],[Age]]&lt;25,"21-25",IF(mba_decision_dataset[[#This Row],[Age]]&gt;30,"31-35","25-30"))</f>
        <v>25-30</v>
      </c>
      <c r="V3242" t="str">
        <f>IF(mba_decision_dataset[[#This Row],[GRE/GMAT Score]]&lt;351,"250-350",IF(mba_decision_dataset[[#This Row],[GRE/GMAT Score]]&gt;645,"above 645","350-645"))</f>
        <v>350-645</v>
      </c>
      <c r="W3242" s="3">
        <f>(mba_decision_dataset[[#This Row],[Expected Post-MBA Salary]]-mba_decision_dataset[[#This Row],[Annual Salary (Before MBA)]])/mba_decision_dataset[[#This Row],[Annual Salary (Before MBA)]]</f>
        <v>0.41860777037600033</v>
      </c>
    </row>
    <row r="3243" spans="1:23" x14ac:dyDescent="0.4">
      <c r="A3243">
        <v>3242</v>
      </c>
      <c r="B3243">
        <v>29</v>
      </c>
      <c r="C3243" t="s">
        <v>20</v>
      </c>
      <c r="D3243" t="s">
        <v>49</v>
      </c>
      <c r="E3243">
        <v>2.0699999999999998</v>
      </c>
      <c r="F3243">
        <v>6</v>
      </c>
      <c r="G3243" t="s">
        <v>38</v>
      </c>
      <c r="H3243">
        <v>36784</v>
      </c>
      <c r="I3243" t="s">
        <v>29</v>
      </c>
      <c r="J3243">
        <v>726</v>
      </c>
      <c r="K3243">
        <v>275</v>
      </c>
      <c r="L3243">
        <v>6.1</v>
      </c>
      <c r="M3243">
        <v>7.4</v>
      </c>
      <c r="N3243" t="s">
        <v>45</v>
      </c>
      <c r="O3243" t="s">
        <v>46</v>
      </c>
      <c r="P3243">
        <v>169645</v>
      </c>
      <c r="Q3243" t="s">
        <v>39</v>
      </c>
      <c r="R3243" t="s">
        <v>40</v>
      </c>
      <c r="S3243" t="s">
        <v>28</v>
      </c>
      <c r="T3243" t="s">
        <v>29</v>
      </c>
      <c r="U3243" t="str">
        <f>IF(mba_decision_dataset[[#This Row],[Age]]&lt;25,"21-25",IF(mba_decision_dataset[[#This Row],[Age]]&gt;30,"31-35","25-30"))</f>
        <v>25-30</v>
      </c>
      <c r="V3243" t="str">
        <f>IF(mba_decision_dataset[[#This Row],[GRE/GMAT Score]]&lt;351,"250-350",IF(mba_decision_dataset[[#This Row],[GRE/GMAT Score]]&gt;645,"above 645","350-645"))</f>
        <v>above 645</v>
      </c>
      <c r="W3243" s="3">
        <f>(mba_decision_dataset[[#This Row],[Expected Post-MBA Salary]]-mba_decision_dataset[[#This Row],[Annual Salary (Before MBA)]])/mba_decision_dataset[[#This Row],[Annual Salary (Before MBA)]]</f>
        <v>3.61192366246194</v>
      </c>
    </row>
    <row r="3244" spans="1:23" x14ac:dyDescent="0.4">
      <c r="A3244">
        <v>3243</v>
      </c>
      <c r="B3244">
        <v>29</v>
      </c>
      <c r="C3244" t="s">
        <v>34</v>
      </c>
      <c r="D3244" t="s">
        <v>21</v>
      </c>
      <c r="E3244">
        <v>2.16</v>
      </c>
      <c r="F3244">
        <v>6</v>
      </c>
      <c r="G3244" t="s">
        <v>42</v>
      </c>
      <c r="H3244">
        <v>104092</v>
      </c>
      <c r="I3244" t="s">
        <v>29</v>
      </c>
      <c r="J3244">
        <v>713</v>
      </c>
      <c r="K3244">
        <v>119</v>
      </c>
      <c r="L3244">
        <v>8.6</v>
      </c>
      <c r="M3244">
        <v>7.7</v>
      </c>
      <c r="N3244" t="s">
        <v>47</v>
      </c>
      <c r="O3244" t="s">
        <v>46</v>
      </c>
      <c r="P3244">
        <v>121120</v>
      </c>
      <c r="Q3244" t="s">
        <v>26</v>
      </c>
      <c r="R3244" t="s">
        <v>44</v>
      </c>
      <c r="S3244" t="s">
        <v>28</v>
      </c>
      <c r="T3244" t="s">
        <v>29</v>
      </c>
      <c r="U3244" t="str">
        <f>IF(mba_decision_dataset[[#This Row],[Age]]&lt;25,"21-25",IF(mba_decision_dataset[[#This Row],[Age]]&gt;30,"31-35","25-30"))</f>
        <v>25-30</v>
      </c>
      <c r="V3244" t="str">
        <f>IF(mba_decision_dataset[[#This Row],[GRE/GMAT Score]]&lt;351,"250-350",IF(mba_decision_dataset[[#This Row],[GRE/GMAT Score]]&gt;645,"above 645","350-645"))</f>
        <v>above 645</v>
      </c>
      <c r="W3244" s="3">
        <f>(mba_decision_dataset[[#This Row],[Expected Post-MBA Salary]]-mba_decision_dataset[[#This Row],[Annual Salary (Before MBA)]])/mba_decision_dataset[[#This Row],[Annual Salary (Before MBA)]]</f>
        <v>0.16358605848672328</v>
      </c>
    </row>
    <row r="3245" spans="1:23" x14ac:dyDescent="0.4">
      <c r="A3245">
        <v>3244</v>
      </c>
      <c r="B3245">
        <v>28</v>
      </c>
      <c r="C3245" t="s">
        <v>34</v>
      </c>
      <c r="D3245" t="s">
        <v>35</v>
      </c>
      <c r="E3245">
        <v>2.16</v>
      </c>
      <c r="F3245">
        <v>4</v>
      </c>
      <c r="G3245" t="s">
        <v>36</v>
      </c>
      <c r="H3245">
        <v>113088</v>
      </c>
      <c r="I3245" t="s">
        <v>23</v>
      </c>
      <c r="J3245">
        <v>683</v>
      </c>
      <c r="K3245">
        <v>209</v>
      </c>
      <c r="L3245">
        <v>7.8</v>
      </c>
      <c r="M3245">
        <v>1.3</v>
      </c>
      <c r="N3245" t="s">
        <v>24</v>
      </c>
      <c r="O3245" t="s">
        <v>43</v>
      </c>
      <c r="P3245">
        <v>86765</v>
      </c>
      <c r="Q3245" t="s">
        <v>39</v>
      </c>
      <c r="R3245" t="s">
        <v>40</v>
      </c>
      <c r="S3245" t="s">
        <v>28</v>
      </c>
      <c r="T3245" t="s">
        <v>23</v>
      </c>
      <c r="U3245" t="str">
        <f>IF(mba_decision_dataset[[#This Row],[Age]]&lt;25,"21-25",IF(mba_decision_dataset[[#This Row],[Age]]&gt;30,"31-35","25-30"))</f>
        <v>25-30</v>
      </c>
      <c r="V3245" t="str">
        <f>IF(mba_decision_dataset[[#This Row],[GRE/GMAT Score]]&lt;351,"250-350",IF(mba_decision_dataset[[#This Row],[GRE/GMAT Score]]&gt;645,"above 645","350-645"))</f>
        <v>above 645</v>
      </c>
      <c r="W3245" s="3">
        <f>(mba_decision_dataset[[#This Row],[Expected Post-MBA Salary]]-mba_decision_dataset[[#This Row],[Annual Salary (Before MBA)]])/mba_decision_dataset[[#This Row],[Annual Salary (Before MBA)]]</f>
        <v>-0.23276563384267118</v>
      </c>
    </row>
    <row r="3246" spans="1:23" x14ac:dyDescent="0.4">
      <c r="A3246">
        <v>3245</v>
      </c>
      <c r="B3246">
        <v>31</v>
      </c>
      <c r="C3246" t="s">
        <v>20</v>
      </c>
      <c r="D3246" t="s">
        <v>41</v>
      </c>
      <c r="E3246">
        <v>3.56</v>
      </c>
      <c r="F3246">
        <v>5</v>
      </c>
      <c r="G3246" t="s">
        <v>36</v>
      </c>
      <c r="H3246">
        <v>38336</v>
      </c>
      <c r="I3246" t="s">
        <v>29</v>
      </c>
      <c r="J3246">
        <v>754</v>
      </c>
      <c r="K3246">
        <v>321</v>
      </c>
      <c r="L3246">
        <v>6.6</v>
      </c>
      <c r="M3246">
        <v>1.2</v>
      </c>
      <c r="N3246" t="s">
        <v>45</v>
      </c>
      <c r="O3246" t="s">
        <v>38</v>
      </c>
      <c r="P3246">
        <v>68432</v>
      </c>
      <c r="Q3246" t="s">
        <v>39</v>
      </c>
      <c r="R3246" t="s">
        <v>44</v>
      </c>
      <c r="S3246" t="s">
        <v>28</v>
      </c>
      <c r="T3246" t="s">
        <v>23</v>
      </c>
      <c r="U3246" t="str">
        <f>IF(mba_decision_dataset[[#This Row],[Age]]&lt;25,"21-25",IF(mba_decision_dataset[[#This Row],[Age]]&gt;30,"31-35","25-30"))</f>
        <v>31-35</v>
      </c>
      <c r="V3246" t="str">
        <f>IF(mba_decision_dataset[[#This Row],[GRE/GMAT Score]]&lt;351,"250-350",IF(mba_decision_dataset[[#This Row],[GRE/GMAT Score]]&gt;645,"above 645","350-645"))</f>
        <v>above 645</v>
      </c>
      <c r="W3246" s="3">
        <f>(mba_decision_dataset[[#This Row],[Expected Post-MBA Salary]]-mba_decision_dataset[[#This Row],[Annual Salary (Before MBA)]])/mba_decision_dataset[[#This Row],[Annual Salary (Before MBA)]]</f>
        <v>0.78505843071786308</v>
      </c>
    </row>
    <row r="3247" spans="1:23" x14ac:dyDescent="0.4">
      <c r="A3247">
        <v>3246</v>
      </c>
      <c r="B3247">
        <v>34</v>
      </c>
      <c r="C3247" t="s">
        <v>34</v>
      </c>
      <c r="D3247" t="s">
        <v>21</v>
      </c>
      <c r="E3247">
        <v>2.7</v>
      </c>
      <c r="F3247">
        <v>3</v>
      </c>
      <c r="G3247" t="s">
        <v>30</v>
      </c>
      <c r="H3247">
        <v>31066</v>
      </c>
      <c r="I3247" t="s">
        <v>29</v>
      </c>
      <c r="J3247">
        <v>451</v>
      </c>
      <c r="K3247">
        <v>309</v>
      </c>
      <c r="L3247">
        <v>8.5</v>
      </c>
      <c r="M3247">
        <v>3.9</v>
      </c>
      <c r="N3247" t="s">
        <v>45</v>
      </c>
      <c r="O3247" t="s">
        <v>25</v>
      </c>
      <c r="P3247">
        <v>193921</v>
      </c>
      <c r="Q3247" t="s">
        <v>39</v>
      </c>
      <c r="R3247" t="s">
        <v>27</v>
      </c>
      <c r="S3247" t="s">
        <v>28</v>
      </c>
      <c r="T3247" t="s">
        <v>29</v>
      </c>
      <c r="U3247" t="str">
        <f>IF(mba_decision_dataset[[#This Row],[Age]]&lt;25,"21-25",IF(mba_decision_dataset[[#This Row],[Age]]&gt;30,"31-35","25-30"))</f>
        <v>31-35</v>
      </c>
      <c r="V3247" t="str">
        <f>IF(mba_decision_dataset[[#This Row],[GRE/GMAT Score]]&lt;351,"250-350",IF(mba_decision_dataset[[#This Row],[GRE/GMAT Score]]&gt;645,"above 645","350-645"))</f>
        <v>350-645</v>
      </c>
      <c r="W3247" s="3">
        <f>(mba_decision_dataset[[#This Row],[Expected Post-MBA Salary]]-mba_decision_dataset[[#This Row],[Annual Salary (Before MBA)]])/mba_decision_dataset[[#This Row],[Annual Salary (Before MBA)]]</f>
        <v>5.2422262280306446</v>
      </c>
    </row>
    <row r="3248" spans="1:23" x14ac:dyDescent="0.4">
      <c r="A3248">
        <v>3247</v>
      </c>
      <c r="B3248">
        <v>32</v>
      </c>
      <c r="C3248" t="s">
        <v>34</v>
      </c>
      <c r="D3248" t="s">
        <v>50</v>
      </c>
      <c r="E3248">
        <v>2.46</v>
      </c>
      <c r="F3248">
        <v>7</v>
      </c>
      <c r="G3248" t="s">
        <v>36</v>
      </c>
      <c r="H3248">
        <v>39768</v>
      </c>
      <c r="I3248" t="s">
        <v>23</v>
      </c>
      <c r="J3248">
        <v>714</v>
      </c>
      <c r="K3248">
        <v>269</v>
      </c>
      <c r="L3248">
        <v>2.2000000000000002</v>
      </c>
      <c r="M3248">
        <v>5.6</v>
      </c>
      <c r="N3248" t="s">
        <v>37</v>
      </c>
      <c r="O3248" t="s">
        <v>46</v>
      </c>
      <c r="P3248">
        <v>185561</v>
      </c>
      <c r="Q3248" t="s">
        <v>39</v>
      </c>
      <c r="R3248" t="s">
        <v>40</v>
      </c>
      <c r="S3248" t="s">
        <v>33</v>
      </c>
      <c r="T3248" t="s">
        <v>29</v>
      </c>
      <c r="U3248" t="str">
        <f>IF(mba_decision_dataset[[#This Row],[Age]]&lt;25,"21-25",IF(mba_decision_dataset[[#This Row],[Age]]&gt;30,"31-35","25-30"))</f>
        <v>31-35</v>
      </c>
      <c r="V3248" t="str">
        <f>IF(mba_decision_dataset[[#This Row],[GRE/GMAT Score]]&lt;351,"250-350",IF(mba_decision_dataset[[#This Row],[GRE/GMAT Score]]&gt;645,"above 645","350-645"))</f>
        <v>above 645</v>
      </c>
      <c r="W3248" s="3">
        <f>(mba_decision_dataset[[#This Row],[Expected Post-MBA Salary]]-mba_decision_dataset[[#This Row],[Annual Salary (Before MBA)]])/mba_decision_dataset[[#This Row],[Annual Salary (Before MBA)]]</f>
        <v>3.6660883122108228</v>
      </c>
    </row>
    <row r="3249" spans="1:23" x14ac:dyDescent="0.4">
      <c r="A3249">
        <v>3248</v>
      </c>
      <c r="B3249">
        <v>30</v>
      </c>
      <c r="C3249" t="s">
        <v>34</v>
      </c>
      <c r="D3249" t="s">
        <v>49</v>
      </c>
      <c r="E3249">
        <v>3.49</v>
      </c>
      <c r="F3249">
        <v>3</v>
      </c>
      <c r="G3249" t="s">
        <v>38</v>
      </c>
      <c r="H3249">
        <v>37182</v>
      </c>
      <c r="I3249" t="s">
        <v>23</v>
      </c>
      <c r="J3249">
        <v>783</v>
      </c>
      <c r="K3249">
        <v>59</v>
      </c>
      <c r="L3249">
        <v>5.2</v>
      </c>
      <c r="M3249">
        <v>8.9</v>
      </c>
      <c r="N3249" t="s">
        <v>24</v>
      </c>
      <c r="O3249" t="s">
        <v>38</v>
      </c>
      <c r="P3249">
        <v>137420</v>
      </c>
      <c r="Q3249" t="s">
        <v>39</v>
      </c>
      <c r="R3249" t="s">
        <v>44</v>
      </c>
      <c r="S3249" t="s">
        <v>33</v>
      </c>
      <c r="T3249" t="s">
        <v>29</v>
      </c>
      <c r="U3249" t="str">
        <f>IF(mba_decision_dataset[[#This Row],[Age]]&lt;25,"21-25",IF(mba_decision_dataset[[#This Row],[Age]]&gt;30,"31-35","25-30"))</f>
        <v>25-30</v>
      </c>
      <c r="V3249" t="str">
        <f>IF(mba_decision_dataset[[#This Row],[GRE/GMAT Score]]&lt;351,"250-350",IF(mba_decision_dataset[[#This Row],[GRE/GMAT Score]]&gt;645,"above 645","350-645"))</f>
        <v>above 645</v>
      </c>
      <c r="W3249" s="3">
        <f>(mba_decision_dataset[[#This Row],[Expected Post-MBA Salary]]-mba_decision_dataset[[#This Row],[Annual Salary (Before MBA)]])/mba_decision_dataset[[#This Row],[Annual Salary (Before MBA)]]</f>
        <v>2.6958743478027003</v>
      </c>
    </row>
    <row r="3250" spans="1:23" x14ac:dyDescent="0.4">
      <c r="A3250">
        <v>3249</v>
      </c>
      <c r="B3250">
        <v>29</v>
      </c>
      <c r="C3250" t="s">
        <v>20</v>
      </c>
      <c r="D3250" t="s">
        <v>21</v>
      </c>
      <c r="E3250">
        <v>2.34</v>
      </c>
      <c r="F3250">
        <v>9</v>
      </c>
      <c r="G3250" t="s">
        <v>38</v>
      </c>
      <c r="H3250">
        <v>42416</v>
      </c>
      <c r="I3250" t="s">
        <v>23</v>
      </c>
      <c r="J3250">
        <v>289</v>
      </c>
      <c r="K3250">
        <v>185</v>
      </c>
      <c r="L3250">
        <v>8.1</v>
      </c>
      <c r="M3250">
        <v>2.6</v>
      </c>
      <c r="N3250" t="s">
        <v>24</v>
      </c>
      <c r="O3250" t="s">
        <v>25</v>
      </c>
      <c r="P3250">
        <v>84365</v>
      </c>
      <c r="Q3250" t="s">
        <v>39</v>
      </c>
      <c r="R3250" t="s">
        <v>40</v>
      </c>
      <c r="S3250" t="s">
        <v>28</v>
      </c>
      <c r="T3250" t="s">
        <v>23</v>
      </c>
      <c r="U3250" t="str">
        <f>IF(mba_decision_dataset[[#This Row],[Age]]&lt;25,"21-25",IF(mba_decision_dataset[[#This Row],[Age]]&gt;30,"31-35","25-30"))</f>
        <v>25-30</v>
      </c>
      <c r="V3250" t="str">
        <f>IF(mba_decision_dataset[[#This Row],[GRE/GMAT Score]]&lt;351,"250-350",IF(mba_decision_dataset[[#This Row],[GRE/GMAT Score]]&gt;645,"above 645","350-645"))</f>
        <v>250-350</v>
      </c>
      <c r="W3250" s="3">
        <f>(mba_decision_dataset[[#This Row],[Expected Post-MBA Salary]]-mba_decision_dataset[[#This Row],[Annual Salary (Before MBA)]])/mba_decision_dataset[[#This Row],[Annual Salary (Before MBA)]]</f>
        <v>0.9889900037721614</v>
      </c>
    </row>
    <row r="3251" spans="1:23" x14ac:dyDescent="0.4">
      <c r="A3251">
        <v>3250</v>
      </c>
      <c r="B3251">
        <v>22</v>
      </c>
      <c r="C3251" t="s">
        <v>34</v>
      </c>
      <c r="D3251" t="s">
        <v>49</v>
      </c>
      <c r="E3251">
        <v>2.4900000000000002</v>
      </c>
      <c r="F3251">
        <v>5</v>
      </c>
      <c r="G3251" t="s">
        <v>36</v>
      </c>
      <c r="H3251">
        <v>83305</v>
      </c>
      <c r="I3251" t="s">
        <v>29</v>
      </c>
      <c r="J3251">
        <v>379</v>
      </c>
      <c r="K3251">
        <v>427</v>
      </c>
      <c r="L3251">
        <v>2.4</v>
      </c>
      <c r="M3251">
        <v>4.4000000000000004</v>
      </c>
      <c r="N3251" t="s">
        <v>45</v>
      </c>
      <c r="O3251" t="s">
        <v>25</v>
      </c>
      <c r="P3251">
        <v>167044</v>
      </c>
      <c r="Q3251" t="s">
        <v>26</v>
      </c>
      <c r="R3251" t="s">
        <v>32</v>
      </c>
      <c r="S3251" t="s">
        <v>28</v>
      </c>
      <c r="T3251" t="s">
        <v>23</v>
      </c>
      <c r="U3251" t="str">
        <f>IF(mba_decision_dataset[[#This Row],[Age]]&lt;25,"21-25",IF(mba_decision_dataset[[#This Row],[Age]]&gt;30,"31-35","25-30"))</f>
        <v>21-25</v>
      </c>
      <c r="V3251" t="str">
        <f>IF(mba_decision_dataset[[#This Row],[GRE/GMAT Score]]&lt;351,"250-350",IF(mba_decision_dataset[[#This Row],[GRE/GMAT Score]]&gt;645,"above 645","350-645"))</f>
        <v>350-645</v>
      </c>
      <c r="W3251" s="3">
        <f>(mba_decision_dataset[[#This Row],[Expected Post-MBA Salary]]-mba_decision_dataset[[#This Row],[Annual Salary (Before MBA)]])/mba_decision_dataset[[#This Row],[Annual Salary (Before MBA)]]</f>
        <v>1.0052097713222496</v>
      </c>
    </row>
    <row r="3252" spans="1:23" x14ac:dyDescent="0.4">
      <c r="A3252">
        <v>3251</v>
      </c>
      <c r="B3252">
        <v>26</v>
      </c>
      <c r="C3252" t="s">
        <v>20</v>
      </c>
      <c r="D3252" t="s">
        <v>21</v>
      </c>
      <c r="E3252">
        <v>2.86</v>
      </c>
      <c r="F3252">
        <v>4</v>
      </c>
      <c r="G3252" t="s">
        <v>22</v>
      </c>
      <c r="H3252">
        <v>75109</v>
      </c>
      <c r="I3252" t="s">
        <v>29</v>
      </c>
      <c r="J3252">
        <v>663</v>
      </c>
      <c r="K3252">
        <v>12</v>
      </c>
      <c r="L3252">
        <v>4.4000000000000004</v>
      </c>
      <c r="M3252">
        <v>4.9000000000000004</v>
      </c>
      <c r="N3252" t="s">
        <v>24</v>
      </c>
      <c r="O3252" t="s">
        <v>31</v>
      </c>
      <c r="P3252">
        <v>142710</v>
      </c>
      <c r="Q3252" t="s">
        <v>39</v>
      </c>
      <c r="R3252" t="s">
        <v>27</v>
      </c>
      <c r="S3252" t="s">
        <v>28</v>
      </c>
      <c r="T3252" t="s">
        <v>29</v>
      </c>
      <c r="U3252" t="str">
        <f>IF(mba_decision_dataset[[#This Row],[Age]]&lt;25,"21-25",IF(mba_decision_dataset[[#This Row],[Age]]&gt;30,"31-35","25-30"))</f>
        <v>25-30</v>
      </c>
      <c r="V3252" t="str">
        <f>IF(mba_decision_dataset[[#This Row],[GRE/GMAT Score]]&lt;351,"250-350",IF(mba_decision_dataset[[#This Row],[GRE/GMAT Score]]&gt;645,"above 645","350-645"))</f>
        <v>above 645</v>
      </c>
      <c r="W3252" s="3">
        <f>(mba_decision_dataset[[#This Row],[Expected Post-MBA Salary]]-mba_decision_dataset[[#This Row],[Annual Salary (Before MBA)]])/mba_decision_dataset[[#This Row],[Annual Salary (Before MBA)]]</f>
        <v>0.90003861055266343</v>
      </c>
    </row>
    <row r="3253" spans="1:23" x14ac:dyDescent="0.4">
      <c r="A3253">
        <v>3252</v>
      </c>
      <c r="B3253">
        <v>24</v>
      </c>
      <c r="C3253" t="s">
        <v>34</v>
      </c>
      <c r="D3253" t="s">
        <v>50</v>
      </c>
      <c r="E3253">
        <v>2.66</v>
      </c>
      <c r="F3253">
        <v>9</v>
      </c>
      <c r="G3253" t="s">
        <v>36</v>
      </c>
      <c r="H3253">
        <v>88591</v>
      </c>
      <c r="I3253" t="s">
        <v>23</v>
      </c>
      <c r="J3253">
        <v>421</v>
      </c>
      <c r="K3253">
        <v>224</v>
      </c>
      <c r="L3253">
        <v>5.0999999999999996</v>
      </c>
      <c r="M3253">
        <v>5.4</v>
      </c>
      <c r="N3253" t="s">
        <v>37</v>
      </c>
      <c r="O3253" t="s">
        <v>46</v>
      </c>
      <c r="P3253">
        <v>100939</v>
      </c>
      <c r="Q3253" t="s">
        <v>26</v>
      </c>
      <c r="R3253" t="s">
        <v>40</v>
      </c>
      <c r="S3253" t="s">
        <v>33</v>
      </c>
      <c r="T3253" t="s">
        <v>23</v>
      </c>
      <c r="U3253" t="str">
        <f>IF(mba_decision_dataset[[#This Row],[Age]]&lt;25,"21-25",IF(mba_decision_dataset[[#This Row],[Age]]&gt;30,"31-35","25-30"))</f>
        <v>21-25</v>
      </c>
      <c r="V3253" t="str">
        <f>IF(mba_decision_dataset[[#This Row],[GRE/GMAT Score]]&lt;351,"250-350",IF(mba_decision_dataset[[#This Row],[GRE/GMAT Score]]&gt;645,"above 645","350-645"))</f>
        <v>350-645</v>
      </c>
      <c r="W3253" s="3">
        <f>(mba_decision_dataset[[#This Row],[Expected Post-MBA Salary]]-mba_decision_dataset[[#This Row],[Annual Salary (Before MBA)]])/mba_decision_dataset[[#This Row],[Annual Salary (Before MBA)]]</f>
        <v>0.13938210427695816</v>
      </c>
    </row>
    <row r="3254" spans="1:23" x14ac:dyDescent="0.4">
      <c r="A3254">
        <v>3253</v>
      </c>
      <c r="B3254">
        <v>34</v>
      </c>
      <c r="C3254" t="s">
        <v>20</v>
      </c>
      <c r="D3254" t="s">
        <v>41</v>
      </c>
      <c r="E3254">
        <v>3.17</v>
      </c>
      <c r="F3254">
        <v>5</v>
      </c>
      <c r="G3254" t="s">
        <v>22</v>
      </c>
      <c r="H3254">
        <v>74746</v>
      </c>
      <c r="I3254" t="s">
        <v>29</v>
      </c>
      <c r="J3254">
        <v>480</v>
      </c>
      <c r="K3254">
        <v>88</v>
      </c>
      <c r="L3254">
        <v>1.7</v>
      </c>
      <c r="M3254">
        <v>7.3</v>
      </c>
      <c r="N3254" t="s">
        <v>45</v>
      </c>
      <c r="O3254" t="s">
        <v>43</v>
      </c>
      <c r="P3254">
        <v>150988</v>
      </c>
      <c r="Q3254" t="s">
        <v>26</v>
      </c>
      <c r="R3254" t="s">
        <v>40</v>
      </c>
      <c r="S3254" t="s">
        <v>28</v>
      </c>
      <c r="T3254" t="s">
        <v>23</v>
      </c>
      <c r="U3254" t="str">
        <f>IF(mba_decision_dataset[[#This Row],[Age]]&lt;25,"21-25",IF(mba_decision_dataset[[#This Row],[Age]]&gt;30,"31-35","25-30"))</f>
        <v>31-35</v>
      </c>
      <c r="V3254" t="str">
        <f>IF(mba_decision_dataset[[#This Row],[GRE/GMAT Score]]&lt;351,"250-350",IF(mba_decision_dataset[[#This Row],[GRE/GMAT Score]]&gt;645,"above 645","350-645"))</f>
        <v>350-645</v>
      </c>
      <c r="W3254" s="3">
        <f>(mba_decision_dataset[[#This Row],[Expected Post-MBA Salary]]-mba_decision_dataset[[#This Row],[Annual Salary (Before MBA)]])/mba_decision_dataset[[#This Row],[Annual Salary (Before MBA)]]</f>
        <v>1.0200144489337222</v>
      </c>
    </row>
    <row r="3255" spans="1:23" x14ac:dyDescent="0.4">
      <c r="A3255">
        <v>3254</v>
      </c>
      <c r="B3255">
        <v>24</v>
      </c>
      <c r="C3255" t="s">
        <v>34</v>
      </c>
      <c r="D3255" t="s">
        <v>49</v>
      </c>
      <c r="E3255">
        <v>2.68</v>
      </c>
      <c r="F3255">
        <v>2</v>
      </c>
      <c r="G3255" t="s">
        <v>36</v>
      </c>
      <c r="H3255">
        <v>103860</v>
      </c>
      <c r="I3255" t="s">
        <v>29</v>
      </c>
      <c r="J3255">
        <v>486</v>
      </c>
      <c r="K3255">
        <v>98</v>
      </c>
      <c r="L3255">
        <v>1.2</v>
      </c>
      <c r="M3255">
        <v>9.1999999999999993</v>
      </c>
      <c r="N3255" t="s">
        <v>37</v>
      </c>
      <c r="O3255" t="s">
        <v>38</v>
      </c>
      <c r="P3255">
        <v>103295</v>
      </c>
      <c r="Q3255" t="s">
        <v>26</v>
      </c>
      <c r="R3255" t="s">
        <v>32</v>
      </c>
      <c r="S3255" t="s">
        <v>28</v>
      </c>
      <c r="T3255" t="s">
        <v>29</v>
      </c>
      <c r="U3255" t="str">
        <f>IF(mba_decision_dataset[[#This Row],[Age]]&lt;25,"21-25",IF(mba_decision_dataset[[#This Row],[Age]]&gt;30,"31-35","25-30"))</f>
        <v>21-25</v>
      </c>
      <c r="V3255" t="str">
        <f>IF(mba_decision_dataset[[#This Row],[GRE/GMAT Score]]&lt;351,"250-350",IF(mba_decision_dataset[[#This Row],[GRE/GMAT Score]]&gt;645,"above 645","350-645"))</f>
        <v>350-645</v>
      </c>
      <c r="W3255" s="3">
        <f>(mba_decision_dataset[[#This Row],[Expected Post-MBA Salary]]-mba_decision_dataset[[#This Row],[Annual Salary (Before MBA)]])/mba_decision_dataset[[#This Row],[Annual Salary (Before MBA)]]</f>
        <v>-5.4400154053533606E-3</v>
      </c>
    </row>
    <row r="3256" spans="1:23" x14ac:dyDescent="0.4">
      <c r="A3256">
        <v>3255</v>
      </c>
      <c r="B3256">
        <v>25</v>
      </c>
      <c r="C3256" t="s">
        <v>20</v>
      </c>
      <c r="D3256" t="s">
        <v>49</v>
      </c>
      <c r="E3256">
        <v>2.79</v>
      </c>
      <c r="F3256">
        <v>2</v>
      </c>
      <c r="G3256" t="s">
        <v>42</v>
      </c>
      <c r="H3256">
        <v>41837</v>
      </c>
      <c r="I3256" t="s">
        <v>29</v>
      </c>
      <c r="J3256">
        <v>259</v>
      </c>
      <c r="K3256">
        <v>408</v>
      </c>
      <c r="L3256">
        <v>5.6</v>
      </c>
      <c r="M3256">
        <v>2.2000000000000002</v>
      </c>
      <c r="N3256" t="s">
        <v>47</v>
      </c>
      <c r="O3256" t="s">
        <v>46</v>
      </c>
      <c r="P3256">
        <v>112651</v>
      </c>
      <c r="Q3256" t="s">
        <v>39</v>
      </c>
      <c r="R3256" t="s">
        <v>32</v>
      </c>
      <c r="S3256" t="s">
        <v>33</v>
      </c>
      <c r="T3256" t="s">
        <v>23</v>
      </c>
      <c r="U3256" t="str">
        <f>IF(mba_decision_dataset[[#This Row],[Age]]&lt;25,"21-25",IF(mba_decision_dataset[[#This Row],[Age]]&gt;30,"31-35","25-30"))</f>
        <v>25-30</v>
      </c>
      <c r="V3256" t="str">
        <f>IF(mba_decision_dataset[[#This Row],[GRE/GMAT Score]]&lt;351,"250-350",IF(mba_decision_dataset[[#This Row],[GRE/GMAT Score]]&gt;645,"above 645","350-645"))</f>
        <v>250-350</v>
      </c>
      <c r="W3256" s="3">
        <f>(mba_decision_dataset[[#This Row],[Expected Post-MBA Salary]]-mba_decision_dataset[[#This Row],[Annual Salary (Before MBA)]])/mba_decision_dataset[[#This Row],[Annual Salary (Before MBA)]]</f>
        <v>1.6926165834070321</v>
      </c>
    </row>
    <row r="3257" spans="1:23" x14ac:dyDescent="0.4">
      <c r="A3257">
        <v>3256</v>
      </c>
      <c r="B3257">
        <v>32</v>
      </c>
      <c r="C3257" t="s">
        <v>20</v>
      </c>
      <c r="D3257" t="s">
        <v>41</v>
      </c>
      <c r="E3257">
        <v>3.73</v>
      </c>
      <c r="F3257">
        <v>9</v>
      </c>
      <c r="G3257" t="s">
        <v>36</v>
      </c>
      <c r="H3257">
        <v>31266</v>
      </c>
      <c r="I3257" t="s">
        <v>23</v>
      </c>
      <c r="J3257">
        <v>333</v>
      </c>
      <c r="K3257">
        <v>426</v>
      </c>
      <c r="L3257">
        <v>9.1999999999999993</v>
      </c>
      <c r="M3257">
        <v>5.2</v>
      </c>
      <c r="N3257" t="s">
        <v>45</v>
      </c>
      <c r="O3257" t="s">
        <v>43</v>
      </c>
      <c r="P3257">
        <v>178190</v>
      </c>
      <c r="Q3257" t="s">
        <v>39</v>
      </c>
      <c r="R3257" t="s">
        <v>44</v>
      </c>
      <c r="S3257" t="s">
        <v>33</v>
      </c>
      <c r="T3257" t="s">
        <v>23</v>
      </c>
      <c r="U3257" t="str">
        <f>IF(mba_decision_dataset[[#This Row],[Age]]&lt;25,"21-25",IF(mba_decision_dataset[[#This Row],[Age]]&gt;30,"31-35","25-30"))</f>
        <v>31-35</v>
      </c>
      <c r="V3257" t="str">
        <f>IF(mba_decision_dataset[[#This Row],[GRE/GMAT Score]]&lt;351,"250-350",IF(mba_decision_dataset[[#This Row],[GRE/GMAT Score]]&gt;645,"above 645","350-645"))</f>
        <v>250-350</v>
      </c>
      <c r="W3257" s="3">
        <f>(mba_decision_dataset[[#This Row],[Expected Post-MBA Salary]]-mba_decision_dataset[[#This Row],[Annual Salary (Before MBA)]])/mba_decision_dataset[[#This Row],[Annual Salary (Before MBA)]]</f>
        <v>4.6991620290411307</v>
      </c>
    </row>
    <row r="3258" spans="1:23" x14ac:dyDescent="0.4">
      <c r="A3258">
        <v>3257</v>
      </c>
      <c r="B3258">
        <v>23</v>
      </c>
      <c r="C3258" t="s">
        <v>34</v>
      </c>
      <c r="D3258" t="s">
        <v>49</v>
      </c>
      <c r="E3258">
        <v>3.77</v>
      </c>
      <c r="F3258">
        <v>6</v>
      </c>
      <c r="G3258" t="s">
        <v>42</v>
      </c>
      <c r="H3258">
        <v>95745</v>
      </c>
      <c r="I3258" t="s">
        <v>23</v>
      </c>
      <c r="J3258">
        <v>696</v>
      </c>
      <c r="K3258">
        <v>393</v>
      </c>
      <c r="L3258">
        <v>1.9</v>
      </c>
      <c r="M3258">
        <v>9.9</v>
      </c>
      <c r="N3258" t="s">
        <v>47</v>
      </c>
      <c r="O3258" t="s">
        <v>38</v>
      </c>
      <c r="P3258">
        <v>60583</v>
      </c>
      <c r="Q3258" t="s">
        <v>26</v>
      </c>
      <c r="R3258" t="s">
        <v>40</v>
      </c>
      <c r="S3258" t="s">
        <v>33</v>
      </c>
      <c r="T3258" t="s">
        <v>23</v>
      </c>
      <c r="U3258" t="str">
        <f>IF(mba_decision_dataset[[#This Row],[Age]]&lt;25,"21-25",IF(mba_decision_dataset[[#This Row],[Age]]&gt;30,"31-35","25-30"))</f>
        <v>21-25</v>
      </c>
      <c r="V3258" t="str">
        <f>IF(mba_decision_dataset[[#This Row],[GRE/GMAT Score]]&lt;351,"250-350",IF(mba_decision_dataset[[#This Row],[GRE/GMAT Score]]&gt;645,"above 645","350-645"))</f>
        <v>above 645</v>
      </c>
      <c r="W3258" s="3">
        <f>(mba_decision_dataset[[#This Row],[Expected Post-MBA Salary]]-mba_decision_dataset[[#This Row],[Annual Salary (Before MBA)]])/mba_decision_dataset[[#This Row],[Annual Salary (Before MBA)]]</f>
        <v>-0.36724633140111757</v>
      </c>
    </row>
    <row r="3259" spans="1:23" x14ac:dyDescent="0.4">
      <c r="A3259">
        <v>3258</v>
      </c>
      <c r="B3259">
        <v>34</v>
      </c>
      <c r="C3259" t="s">
        <v>34</v>
      </c>
      <c r="D3259" t="s">
        <v>35</v>
      </c>
      <c r="E3259">
        <v>3.66</v>
      </c>
      <c r="F3259">
        <v>0</v>
      </c>
      <c r="G3259" t="s">
        <v>22</v>
      </c>
      <c r="H3259">
        <v>116257</v>
      </c>
      <c r="I3259" t="s">
        <v>23</v>
      </c>
      <c r="J3259">
        <v>628</v>
      </c>
      <c r="K3259">
        <v>176</v>
      </c>
      <c r="L3259">
        <v>2.2000000000000002</v>
      </c>
      <c r="M3259">
        <v>6.4</v>
      </c>
      <c r="N3259" t="s">
        <v>24</v>
      </c>
      <c r="O3259" t="s">
        <v>38</v>
      </c>
      <c r="P3259">
        <v>179816</v>
      </c>
      <c r="Q3259" t="s">
        <v>26</v>
      </c>
      <c r="R3259" t="s">
        <v>40</v>
      </c>
      <c r="S3259" t="s">
        <v>33</v>
      </c>
      <c r="T3259" t="s">
        <v>29</v>
      </c>
      <c r="U3259" t="str">
        <f>IF(mba_decision_dataset[[#This Row],[Age]]&lt;25,"21-25",IF(mba_decision_dataset[[#This Row],[Age]]&gt;30,"31-35","25-30"))</f>
        <v>31-35</v>
      </c>
      <c r="V3259" t="str">
        <f>IF(mba_decision_dataset[[#This Row],[GRE/GMAT Score]]&lt;351,"250-350",IF(mba_decision_dataset[[#This Row],[GRE/GMAT Score]]&gt;645,"above 645","350-645"))</f>
        <v>350-645</v>
      </c>
      <c r="W3259" s="3">
        <f>(mba_decision_dataset[[#This Row],[Expected Post-MBA Salary]]-mba_decision_dataset[[#This Row],[Annual Salary (Before MBA)]])/mba_decision_dataset[[#This Row],[Annual Salary (Before MBA)]]</f>
        <v>0.54671116577926493</v>
      </c>
    </row>
    <row r="3260" spans="1:23" x14ac:dyDescent="0.4">
      <c r="A3260">
        <v>3259</v>
      </c>
      <c r="B3260">
        <v>21</v>
      </c>
      <c r="C3260" t="s">
        <v>34</v>
      </c>
      <c r="D3260" t="s">
        <v>41</v>
      </c>
      <c r="E3260">
        <v>3.73</v>
      </c>
      <c r="F3260">
        <v>0</v>
      </c>
      <c r="G3260" t="s">
        <v>36</v>
      </c>
      <c r="H3260">
        <v>102062</v>
      </c>
      <c r="I3260" t="s">
        <v>23</v>
      </c>
      <c r="J3260">
        <v>294</v>
      </c>
      <c r="K3260">
        <v>68</v>
      </c>
      <c r="L3260">
        <v>1.5</v>
      </c>
      <c r="M3260">
        <v>8.6</v>
      </c>
      <c r="N3260" t="s">
        <v>45</v>
      </c>
      <c r="O3260" t="s">
        <v>43</v>
      </c>
      <c r="P3260">
        <v>178495</v>
      </c>
      <c r="Q3260" t="s">
        <v>26</v>
      </c>
      <c r="R3260" t="s">
        <v>32</v>
      </c>
      <c r="S3260" t="s">
        <v>33</v>
      </c>
      <c r="T3260" t="s">
        <v>23</v>
      </c>
      <c r="U3260" t="str">
        <f>IF(mba_decision_dataset[[#This Row],[Age]]&lt;25,"21-25",IF(mba_decision_dataset[[#This Row],[Age]]&gt;30,"31-35","25-30"))</f>
        <v>21-25</v>
      </c>
      <c r="V3260" t="str">
        <f>IF(mba_decision_dataset[[#This Row],[GRE/GMAT Score]]&lt;351,"250-350",IF(mba_decision_dataset[[#This Row],[GRE/GMAT Score]]&gt;645,"above 645","350-645"))</f>
        <v>250-350</v>
      </c>
      <c r="W3260" s="3">
        <f>(mba_decision_dataset[[#This Row],[Expected Post-MBA Salary]]-mba_decision_dataset[[#This Row],[Annual Salary (Before MBA)]])/mba_decision_dataset[[#This Row],[Annual Salary (Before MBA)]]</f>
        <v>0.74888793086555228</v>
      </c>
    </row>
    <row r="3261" spans="1:23" x14ac:dyDescent="0.4">
      <c r="A3261">
        <v>3260</v>
      </c>
      <c r="B3261">
        <v>28</v>
      </c>
      <c r="C3261" t="s">
        <v>34</v>
      </c>
      <c r="D3261" t="s">
        <v>50</v>
      </c>
      <c r="E3261">
        <v>3.14</v>
      </c>
      <c r="F3261">
        <v>0</v>
      </c>
      <c r="G3261" t="s">
        <v>22</v>
      </c>
      <c r="H3261">
        <v>41473</v>
      </c>
      <c r="I3261" t="s">
        <v>29</v>
      </c>
      <c r="J3261">
        <v>751</v>
      </c>
      <c r="K3261">
        <v>432</v>
      </c>
      <c r="L3261">
        <v>4.3</v>
      </c>
      <c r="M3261">
        <v>9</v>
      </c>
      <c r="N3261" t="s">
        <v>47</v>
      </c>
      <c r="O3261" t="s">
        <v>43</v>
      </c>
      <c r="P3261">
        <v>186381</v>
      </c>
      <c r="Q3261" t="s">
        <v>26</v>
      </c>
      <c r="R3261" t="s">
        <v>32</v>
      </c>
      <c r="S3261" t="s">
        <v>33</v>
      </c>
      <c r="T3261" t="s">
        <v>23</v>
      </c>
      <c r="U3261" t="str">
        <f>IF(mba_decision_dataset[[#This Row],[Age]]&lt;25,"21-25",IF(mba_decision_dataset[[#This Row],[Age]]&gt;30,"31-35","25-30"))</f>
        <v>25-30</v>
      </c>
      <c r="V3261" t="str">
        <f>IF(mba_decision_dataset[[#This Row],[GRE/GMAT Score]]&lt;351,"250-350",IF(mba_decision_dataset[[#This Row],[GRE/GMAT Score]]&gt;645,"above 645","350-645"))</f>
        <v>above 645</v>
      </c>
      <c r="W3261" s="3">
        <f>(mba_decision_dataset[[#This Row],[Expected Post-MBA Salary]]-mba_decision_dataset[[#This Row],[Annual Salary (Before MBA)]])/mba_decision_dataset[[#This Row],[Annual Salary (Before MBA)]]</f>
        <v>3.49403226195356</v>
      </c>
    </row>
    <row r="3262" spans="1:23" x14ac:dyDescent="0.4">
      <c r="A3262">
        <v>3261</v>
      </c>
      <c r="B3262">
        <v>25</v>
      </c>
      <c r="C3262" t="s">
        <v>20</v>
      </c>
      <c r="D3262" t="s">
        <v>21</v>
      </c>
      <c r="E3262">
        <v>3.29</v>
      </c>
      <c r="F3262">
        <v>5</v>
      </c>
      <c r="G3262" t="s">
        <v>38</v>
      </c>
      <c r="H3262">
        <v>52742</v>
      </c>
      <c r="I3262" t="s">
        <v>23</v>
      </c>
      <c r="J3262">
        <v>289</v>
      </c>
      <c r="K3262">
        <v>153</v>
      </c>
      <c r="L3262">
        <v>4.5</v>
      </c>
      <c r="M3262">
        <v>1.6</v>
      </c>
      <c r="N3262" t="s">
        <v>45</v>
      </c>
      <c r="O3262" t="s">
        <v>46</v>
      </c>
      <c r="P3262">
        <v>85095</v>
      </c>
      <c r="Q3262" t="s">
        <v>39</v>
      </c>
      <c r="R3262" t="s">
        <v>40</v>
      </c>
      <c r="S3262" t="s">
        <v>28</v>
      </c>
      <c r="T3262" t="s">
        <v>29</v>
      </c>
      <c r="U3262" t="str">
        <f>IF(mba_decision_dataset[[#This Row],[Age]]&lt;25,"21-25",IF(mba_decision_dataset[[#This Row],[Age]]&gt;30,"31-35","25-30"))</f>
        <v>25-30</v>
      </c>
      <c r="V3262" t="str">
        <f>IF(mba_decision_dataset[[#This Row],[GRE/GMAT Score]]&lt;351,"250-350",IF(mba_decision_dataset[[#This Row],[GRE/GMAT Score]]&gt;645,"above 645","350-645"))</f>
        <v>250-350</v>
      </c>
      <c r="W3262" s="3">
        <f>(mba_decision_dataset[[#This Row],[Expected Post-MBA Salary]]-mba_decision_dataset[[#This Row],[Annual Salary (Before MBA)]])/mba_decision_dataset[[#This Row],[Annual Salary (Before MBA)]]</f>
        <v>0.61342004474612266</v>
      </c>
    </row>
    <row r="3263" spans="1:23" x14ac:dyDescent="0.4">
      <c r="A3263">
        <v>3262</v>
      </c>
      <c r="B3263">
        <v>23</v>
      </c>
      <c r="C3263" t="s">
        <v>34</v>
      </c>
      <c r="D3263" t="s">
        <v>21</v>
      </c>
      <c r="E3263">
        <v>3.11</v>
      </c>
      <c r="F3263">
        <v>3</v>
      </c>
      <c r="G3263" t="s">
        <v>30</v>
      </c>
      <c r="H3263">
        <v>90659</v>
      </c>
      <c r="I3263" t="s">
        <v>23</v>
      </c>
      <c r="J3263">
        <v>649</v>
      </c>
      <c r="K3263">
        <v>356</v>
      </c>
      <c r="L3263">
        <v>9.8000000000000007</v>
      </c>
      <c r="M3263">
        <v>5.3</v>
      </c>
      <c r="N3263" t="s">
        <v>47</v>
      </c>
      <c r="O3263" t="s">
        <v>25</v>
      </c>
      <c r="P3263">
        <v>71319</v>
      </c>
      <c r="Q3263" t="s">
        <v>26</v>
      </c>
      <c r="R3263" t="s">
        <v>40</v>
      </c>
      <c r="S3263" t="s">
        <v>33</v>
      </c>
      <c r="T3263" t="s">
        <v>23</v>
      </c>
      <c r="U3263" t="str">
        <f>IF(mba_decision_dataset[[#This Row],[Age]]&lt;25,"21-25",IF(mba_decision_dataset[[#This Row],[Age]]&gt;30,"31-35","25-30"))</f>
        <v>21-25</v>
      </c>
      <c r="V3263" t="str">
        <f>IF(mba_decision_dataset[[#This Row],[GRE/GMAT Score]]&lt;351,"250-350",IF(mba_decision_dataset[[#This Row],[GRE/GMAT Score]]&gt;645,"above 645","350-645"))</f>
        <v>above 645</v>
      </c>
      <c r="W3263" s="3">
        <f>(mba_decision_dataset[[#This Row],[Expected Post-MBA Salary]]-mba_decision_dataset[[#This Row],[Annual Salary (Before MBA)]])/mba_decision_dataset[[#This Row],[Annual Salary (Before MBA)]]</f>
        <v>-0.21332686219790645</v>
      </c>
    </row>
    <row r="3264" spans="1:23" x14ac:dyDescent="0.4">
      <c r="A3264">
        <v>3263</v>
      </c>
      <c r="B3264">
        <v>30</v>
      </c>
      <c r="C3264" t="s">
        <v>20</v>
      </c>
      <c r="D3264" t="s">
        <v>41</v>
      </c>
      <c r="E3264">
        <v>3.57</v>
      </c>
      <c r="F3264">
        <v>5</v>
      </c>
      <c r="G3264" t="s">
        <v>22</v>
      </c>
      <c r="H3264">
        <v>104541</v>
      </c>
      <c r="I3264" t="s">
        <v>29</v>
      </c>
      <c r="J3264">
        <v>609</v>
      </c>
      <c r="K3264">
        <v>152</v>
      </c>
      <c r="L3264">
        <v>8.4</v>
      </c>
      <c r="M3264">
        <v>9.6999999999999993</v>
      </c>
      <c r="N3264" t="s">
        <v>24</v>
      </c>
      <c r="O3264" t="s">
        <v>38</v>
      </c>
      <c r="P3264">
        <v>171219</v>
      </c>
      <c r="Q3264" t="s">
        <v>39</v>
      </c>
      <c r="R3264" t="s">
        <v>44</v>
      </c>
      <c r="S3264" t="s">
        <v>33</v>
      </c>
      <c r="T3264" t="s">
        <v>29</v>
      </c>
      <c r="U3264" t="str">
        <f>IF(mba_decision_dataset[[#This Row],[Age]]&lt;25,"21-25",IF(mba_decision_dataset[[#This Row],[Age]]&gt;30,"31-35","25-30"))</f>
        <v>25-30</v>
      </c>
      <c r="V3264" t="str">
        <f>IF(mba_decision_dataset[[#This Row],[GRE/GMAT Score]]&lt;351,"250-350",IF(mba_decision_dataset[[#This Row],[GRE/GMAT Score]]&gt;645,"above 645","350-645"))</f>
        <v>350-645</v>
      </c>
      <c r="W3264" s="3">
        <f>(mba_decision_dataset[[#This Row],[Expected Post-MBA Salary]]-mba_decision_dataset[[#This Row],[Annual Salary (Before MBA)]])/mba_decision_dataset[[#This Row],[Annual Salary (Before MBA)]]</f>
        <v>0.63781674175682268</v>
      </c>
    </row>
    <row r="3265" spans="1:23" x14ac:dyDescent="0.4">
      <c r="A3265">
        <v>3264</v>
      </c>
      <c r="B3265">
        <v>34</v>
      </c>
      <c r="C3265" t="s">
        <v>20</v>
      </c>
      <c r="D3265" t="s">
        <v>35</v>
      </c>
      <c r="E3265">
        <v>3.1</v>
      </c>
      <c r="F3265">
        <v>0</v>
      </c>
      <c r="G3265" t="s">
        <v>42</v>
      </c>
      <c r="H3265">
        <v>86409</v>
      </c>
      <c r="I3265" t="s">
        <v>23</v>
      </c>
      <c r="J3265">
        <v>489</v>
      </c>
      <c r="K3265">
        <v>279</v>
      </c>
      <c r="L3265">
        <v>4.3</v>
      </c>
      <c r="M3265">
        <v>2.2999999999999998</v>
      </c>
      <c r="N3265" t="s">
        <v>47</v>
      </c>
      <c r="O3265" t="s">
        <v>25</v>
      </c>
      <c r="P3265">
        <v>61044</v>
      </c>
      <c r="Q3265" t="s">
        <v>26</v>
      </c>
      <c r="R3265" t="s">
        <v>32</v>
      </c>
      <c r="S3265" t="s">
        <v>33</v>
      </c>
      <c r="T3265" t="s">
        <v>23</v>
      </c>
      <c r="U3265" t="str">
        <f>IF(mba_decision_dataset[[#This Row],[Age]]&lt;25,"21-25",IF(mba_decision_dataset[[#This Row],[Age]]&gt;30,"31-35","25-30"))</f>
        <v>31-35</v>
      </c>
      <c r="V3265" t="str">
        <f>IF(mba_decision_dataset[[#This Row],[GRE/GMAT Score]]&lt;351,"250-350",IF(mba_decision_dataset[[#This Row],[GRE/GMAT Score]]&gt;645,"above 645","350-645"))</f>
        <v>350-645</v>
      </c>
      <c r="W3265" s="3">
        <f>(mba_decision_dataset[[#This Row],[Expected Post-MBA Salary]]-mba_decision_dataset[[#This Row],[Annual Salary (Before MBA)]])/mba_decision_dataset[[#This Row],[Annual Salary (Before MBA)]]</f>
        <v>-0.29354581120022222</v>
      </c>
    </row>
    <row r="3266" spans="1:23" x14ac:dyDescent="0.4">
      <c r="A3266">
        <v>3265</v>
      </c>
      <c r="B3266">
        <v>27</v>
      </c>
      <c r="C3266" t="s">
        <v>34</v>
      </c>
      <c r="D3266" t="s">
        <v>50</v>
      </c>
      <c r="E3266">
        <v>2.2200000000000002</v>
      </c>
      <c r="F3266">
        <v>3</v>
      </c>
      <c r="G3266" t="s">
        <v>30</v>
      </c>
      <c r="H3266">
        <v>115440</v>
      </c>
      <c r="I3266" t="s">
        <v>23</v>
      </c>
      <c r="J3266">
        <v>646</v>
      </c>
      <c r="K3266">
        <v>359</v>
      </c>
      <c r="L3266">
        <v>4.4000000000000004</v>
      </c>
      <c r="M3266">
        <v>2.7</v>
      </c>
      <c r="N3266" t="s">
        <v>37</v>
      </c>
      <c r="O3266" t="s">
        <v>46</v>
      </c>
      <c r="P3266">
        <v>115237</v>
      </c>
      <c r="Q3266" t="s">
        <v>26</v>
      </c>
      <c r="R3266" t="s">
        <v>27</v>
      </c>
      <c r="S3266" t="s">
        <v>33</v>
      </c>
      <c r="T3266" t="s">
        <v>29</v>
      </c>
      <c r="U3266" t="str">
        <f>IF(mba_decision_dataset[[#This Row],[Age]]&lt;25,"21-25",IF(mba_decision_dataset[[#This Row],[Age]]&gt;30,"31-35","25-30"))</f>
        <v>25-30</v>
      </c>
      <c r="V3266" t="str">
        <f>IF(mba_decision_dataset[[#This Row],[GRE/GMAT Score]]&lt;351,"250-350",IF(mba_decision_dataset[[#This Row],[GRE/GMAT Score]]&gt;645,"above 645","350-645"))</f>
        <v>above 645</v>
      </c>
      <c r="W3266" s="3">
        <f>(mba_decision_dataset[[#This Row],[Expected Post-MBA Salary]]-mba_decision_dataset[[#This Row],[Annual Salary (Before MBA)]])/mba_decision_dataset[[#This Row],[Annual Salary (Before MBA)]]</f>
        <v>-1.7584892584892584E-3</v>
      </c>
    </row>
    <row r="3267" spans="1:23" x14ac:dyDescent="0.4">
      <c r="A3267">
        <v>3266</v>
      </c>
      <c r="B3267">
        <v>27</v>
      </c>
      <c r="C3267" t="s">
        <v>34</v>
      </c>
      <c r="D3267" t="s">
        <v>21</v>
      </c>
      <c r="E3267">
        <v>3.62</v>
      </c>
      <c r="F3267">
        <v>3</v>
      </c>
      <c r="G3267" t="s">
        <v>36</v>
      </c>
      <c r="H3267">
        <v>119243</v>
      </c>
      <c r="I3267" t="s">
        <v>29</v>
      </c>
      <c r="J3267">
        <v>729</v>
      </c>
      <c r="K3267">
        <v>318</v>
      </c>
      <c r="L3267">
        <v>4.7</v>
      </c>
      <c r="M3267">
        <v>5.6</v>
      </c>
      <c r="N3267" t="s">
        <v>24</v>
      </c>
      <c r="O3267" t="s">
        <v>25</v>
      </c>
      <c r="P3267">
        <v>157583</v>
      </c>
      <c r="Q3267" t="s">
        <v>39</v>
      </c>
      <c r="R3267" t="s">
        <v>32</v>
      </c>
      <c r="S3267" t="s">
        <v>33</v>
      </c>
      <c r="T3267" t="s">
        <v>29</v>
      </c>
      <c r="U3267" t="str">
        <f>IF(mba_decision_dataset[[#This Row],[Age]]&lt;25,"21-25",IF(mba_decision_dataset[[#This Row],[Age]]&gt;30,"31-35","25-30"))</f>
        <v>25-30</v>
      </c>
      <c r="V3267" t="str">
        <f>IF(mba_decision_dataset[[#This Row],[GRE/GMAT Score]]&lt;351,"250-350",IF(mba_decision_dataset[[#This Row],[GRE/GMAT Score]]&gt;645,"above 645","350-645"))</f>
        <v>above 645</v>
      </c>
      <c r="W3267" s="3">
        <f>(mba_decision_dataset[[#This Row],[Expected Post-MBA Salary]]-mba_decision_dataset[[#This Row],[Annual Salary (Before MBA)]])/mba_decision_dataset[[#This Row],[Annual Salary (Before MBA)]]</f>
        <v>0.3215283077413349</v>
      </c>
    </row>
    <row r="3268" spans="1:23" x14ac:dyDescent="0.4">
      <c r="A3268">
        <v>3267</v>
      </c>
      <c r="B3268">
        <v>21</v>
      </c>
      <c r="C3268" t="s">
        <v>34</v>
      </c>
      <c r="D3268" t="s">
        <v>21</v>
      </c>
      <c r="E3268">
        <v>3.52</v>
      </c>
      <c r="F3268">
        <v>1</v>
      </c>
      <c r="G3268" t="s">
        <v>42</v>
      </c>
      <c r="H3268">
        <v>66217</v>
      </c>
      <c r="I3268" t="s">
        <v>29</v>
      </c>
      <c r="J3268">
        <v>406</v>
      </c>
      <c r="K3268">
        <v>79</v>
      </c>
      <c r="L3268">
        <v>6.3</v>
      </c>
      <c r="M3268">
        <v>2.2000000000000002</v>
      </c>
      <c r="N3268" t="s">
        <v>45</v>
      </c>
      <c r="O3268" t="s">
        <v>46</v>
      </c>
      <c r="P3268">
        <v>144728</v>
      </c>
      <c r="Q3268" t="s">
        <v>26</v>
      </c>
      <c r="R3268" t="s">
        <v>40</v>
      </c>
      <c r="S3268" t="s">
        <v>28</v>
      </c>
      <c r="T3268" t="s">
        <v>23</v>
      </c>
      <c r="U3268" t="str">
        <f>IF(mba_decision_dataset[[#This Row],[Age]]&lt;25,"21-25",IF(mba_decision_dataset[[#This Row],[Age]]&gt;30,"31-35","25-30"))</f>
        <v>21-25</v>
      </c>
      <c r="V3268" t="str">
        <f>IF(mba_decision_dataset[[#This Row],[GRE/GMAT Score]]&lt;351,"250-350",IF(mba_decision_dataset[[#This Row],[GRE/GMAT Score]]&gt;645,"above 645","350-645"))</f>
        <v>350-645</v>
      </c>
      <c r="W3268" s="3">
        <f>(mba_decision_dataset[[#This Row],[Expected Post-MBA Salary]]-mba_decision_dataset[[#This Row],[Annual Salary (Before MBA)]])/mba_decision_dataset[[#This Row],[Annual Salary (Before MBA)]]</f>
        <v>1.1856622921606235</v>
      </c>
    </row>
    <row r="3269" spans="1:23" x14ac:dyDescent="0.4">
      <c r="A3269">
        <v>3268</v>
      </c>
      <c r="B3269">
        <v>32</v>
      </c>
      <c r="C3269" t="s">
        <v>34</v>
      </c>
      <c r="D3269" t="s">
        <v>35</v>
      </c>
      <c r="E3269">
        <v>3.64</v>
      </c>
      <c r="F3269">
        <v>0</v>
      </c>
      <c r="G3269" t="s">
        <v>30</v>
      </c>
      <c r="H3269">
        <v>32131</v>
      </c>
      <c r="I3269" t="s">
        <v>29</v>
      </c>
      <c r="J3269">
        <v>474</v>
      </c>
      <c r="K3269">
        <v>345</v>
      </c>
      <c r="L3269">
        <v>8.9</v>
      </c>
      <c r="M3269">
        <v>8.6999999999999993</v>
      </c>
      <c r="N3269" t="s">
        <v>45</v>
      </c>
      <c r="O3269" t="s">
        <v>43</v>
      </c>
      <c r="P3269">
        <v>158534</v>
      </c>
      <c r="Q3269" t="s">
        <v>39</v>
      </c>
      <c r="R3269" t="s">
        <v>40</v>
      </c>
      <c r="S3269" t="s">
        <v>28</v>
      </c>
      <c r="T3269" t="s">
        <v>23</v>
      </c>
      <c r="U3269" t="str">
        <f>IF(mba_decision_dataset[[#This Row],[Age]]&lt;25,"21-25",IF(mba_decision_dataset[[#This Row],[Age]]&gt;30,"31-35","25-30"))</f>
        <v>31-35</v>
      </c>
      <c r="V3269" t="str">
        <f>IF(mba_decision_dataset[[#This Row],[GRE/GMAT Score]]&lt;351,"250-350",IF(mba_decision_dataset[[#This Row],[GRE/GMAT Score]]&gt;645,"above 645","350-645"))</f>
        <v>350-645</v>
      </c>
      <c r="W3269" s="3">
        <f>(mba_decision_dataset[[#This Row],[Expected Post-MBA Salary]]-mba_decision_dataset[[#This Row],[Annual Salary (Before MBA)]])/mba_decision_dataset[[#This Row],[Annual Salary (Before MBA)]]</f>
        <v>3.9339889826024712</v>
      </c>
    </row>
    <row r="3270" spans="1:23" x14ac:dyDescent="0.4">
      <c r="A3270">
        <v>3269</v>
      </c>
      <c r="B3270">
        <v>29</v>
      </c>
      <c r="C3270" t="s">
        <v>34</v>
      </c>
      <c r="D3270" t="s">
        <v>49</v>
      </c>
      <c r="E3270">
        <v>2.38</v>
      </c>
      <c r="F3270">
        <v>7</v>
      </c>
      <c r="G3270" t="s">
        <v>30</v>
      </c>
      <c r="H3270">
        <v>88792</v>
      </c>
      <c r="I3270" t="s">
        <v>23</v>
      </c>
      <c r="J3270">
        <v>417</v>
      </c>
      <c r="K3270">
        <v>189</v>
      </c>
      <c r="L3270">
        <v>3.1</v>
      </c>
      <c r="M3270">
        <v>7.9</v>
      </c>
      <c r="N3270" t="s">
        <v>45</v>
      </c>
      <c r="O3270" t="s">
        <v>31</v>
      </c>
      <c r="P3270">
        <v>102255</v>
      </c>
      <c r="Q3270" t="s">
        <v>26</v>
      </c>
      <c r="R3270" t="s">
        <v>27</v>
      </c>
      <c r="S3270" t="s">
        <v>33</v>
      </c>
      <c r="T3270" t="s">
        <v>29</v>
      </c>
      <c r="U3270" t="str">
        <f>IF(mba_decision_dataset[[#This Row],[Age]]&lt;25,"21-25",IF(mba_decision_dataset[[#This Row],[Age]]&gt;30,"31-35","25-30"))</f>
        <v>25-30</v>
      </c>
      <c r="V3270" t="str">
        <f>IF(mba_decision_dataset[[#This Row],[GRE/GMAT Score]]&lt;351,"250-350",IF(mba_decision_dataset[[#This Row],[GRE/GMAT Score]]&gt;645,"above 645","350-645"))</f>
        <v>350-645</v>
      </c>
      <c r="W3270" s="3">
        <f>(mba_decision_dataset[[#This Row],[Expected Post-MBA Salary]]-mba_decision_dataset[[#This Row],[Annual Salary (Before MBA)]])/mba_decision_dataset[[#This Row],[Annual Salary (Before MBA)]]</f>
        <v>0.15162402018199839</v>
      </c>
    </row>
    <row r="3271" spans="1:23" x14ac:dyDescent="0.4">
      <c r="A3271">
        <v>3270</v>
      </c>
      <c r="B3271">
        <v>22</v>
      </c>
      <c r="C3271" t="s">
        <v>20</v>
      </c>
      <c r="D3271" t="s">
        <v>41</v>
      </c>
      <c r="E3271">
        <v>2.54</v>
      </c>
      <c r="F3271">
        <v>5</v>
      </c>
      <c r="G3271" t="s">
        <v>22</v>
      </c>
      <c r="H3271">
        <v>101663</v>
      </c>
      <c r="I3271" t="s">
        <v>29</v>
      </c>
      <c r="J3271">
        <v>765</v>
      </c>
      <c r="K3271">
        <v>120</v>
      </c>
      <c r="L3271">
        <v>3.2</v>
      </c>
      <c r="M3271">
        <v>8.6</v>
      </c>
      <c r="N3271" t="s">
        <v>37</v>
      </c>
      <c r="O3271" t="s">
        <v>43</v>
      </c>
      <c r="P3271">
        <v>100753</v>
      </c>
      <c r="Q3271" t="s">
        <v>39</v>
      </c>
      <c r="R3271" t="s">
        <v>44</v>
      </c>
      <c r="S3271" t="s">
        <v>28</v>
      </c>
      <c r="T3271" t="s">
        <v>29</v>
      </c>
      <c r="U3271" t="str">
        <f>IF(mba_decision_dataset[[#This Row],[Age]]&lt;25,"21-25",IF(mba_decision_dataset[[#This Row],[Age]]&gt;30,"31-35","25-30"))</f>
        <v>21-25</v>
      </c>
      <c r="V3271" t="str">
        <f>IF(mba_decision_dataset[[#This Row],[GRE/GMAT Score]]&lt;351,"250-350",IF(mba_decision_dataset[[#This Row],[GRE/GMAT Score]]&gt;645,"above 645","350-645"))</f>
        <v>above 645</v>
      </c>
      <c r="W3271" s="3">
        <f>(mba_decision_dataset[[#This Row],[Expected Post-MBA Salary]]-mba_decision_dataset[[#This Row],[Annual Salary (Before MBA)]])/mba_decision_dataset[[#This Row],[Annual Salary (Before MBA)]]</f>
        <v>-8.9511425002213197E-3</v>
      </c>
    </row>
    <row r="3272" spans="1:23" x14ac:dyDescent="0.4">
      <c r="A3272">
        <v>3271</v>
      </c>
      <c r="B3272">
        <v>25</v>
      </c>
      <c r="C3272" t="s">
        <v>20</v>
      </c>
      <c r="D3272" t="s">
        <v>35</v>
      </c>
      <c r="E3272">
        <v>2.59</v>
      </c>
      <c r="F3272">
        <v>3</v>
      </c>
      <c r="G3272" t="s">
        <v>36</v>
      </c>
      <c r="H3272">
        <v>80847</v>
      </c>
      <c r="I3272" t="s">
        <v>23</v>
      </c>
      <c r="J3272">
        <v>768</v>
      </c>
      <c r="K3272">
        <v>363</v>
      </c>
      <c r="L3272">
        <v>9.9</v>
      </c>
      <c r="M3272">
        <v>4.5999999999999996</v>
      </c>
      <c r="N3272" t="s">
        <v>47</v>
      </c>
      <c r="O3272" t="s">
        <v>46</v>
      </c>
      <c r="P3272">
        <v>121459</v>
      </c>
      <c r="Q3272" t="s">
        <v>39</v>
      </c>
      <c r="R3272" t="s">
        <v>32</v>
      </c>
      <c r="S3272" t="s">
        <v>28</v>
      </c>
      <c r="T3272" t="s">
        <v>29</v>
      </c>
      <c r="U3272" t="str">
        <f>IF(mba_decision_dataset[[#This Row],[Age]]&lt;25,"21-25",IF(mba_decision_dataset[[#This Row],[Age]]&gt;30,"31-35","25-30"))</f>
        <v>25-30</v>
      </c>
      <c r="V3272" t="str">
        <f>IF(mba_decision_dataset[[#This Row],[GRE/GMAT Score]]&lt;351,"250-350",IF(mba_decision_dataset[[#This Row],[GRE/GMAT Score]]&gt;645,"above 645","350-645"))</f>
        <v>above 645</v>
      </c>
      <c r="W3272" s="3">
        <f>(mba_decision_dataset[[#This Row],[Expected Post-MBA Salary]]-mba_decision_dataset[[#This Row],[Annual Salary (Before MBA)]])/mba_decision_dataset[[#This Row],[Annual Salary (Before MBA)]]</f>
        <v>0.50233156456021866</v>
      </c>
    </row>
    <row r="3273" spans="1:23" x14ac:dyDescent="0.4">
      <c r="A3273">
        <v>3272</v>
      </c>
      <c r="B3273">
        <v>33</v>
      </c>
      <c r="C3273" t="s">
        <v>34</v>
      </c>
      <c r="D3273" t="s">
        <v>35</v>
      </c>
      <c r="E3273">
        <v>3.02</v>
      </c>
      <c r="F3273">
        <v>1</v>
      </c>
      <c r="G3273" t="s">
        <v>36</v>
      </c>
      <c r="H3273">
        <v>105686</v>
      </c>
      <c r="I3273" t="s">
        <v>29</v>
      </c>
      <c r="J3273">
        <v>798</v>
      </c>
      <c r="K3273">
        <v>266</v>
      </c>
      <c r="L3273">
        <v>5.4</v>
      </c>
      <c r="M3273">
        <v>6.8</v>
      </c>
      <c r="N3273" t="s">
        <v>47</v>
      </c>
      <c r="O3273" t="s">
        <v>31</v>
      </c>
      <c r="P3273">
        <v>160642</v>
      </c>
      <c r="Q3273" t="s">
        <v>26</v>
      </c>
      <c r="R3273" t="s">
        <v>32</v>
      </c>
      <c r="S3273" t="s">
        <v>28</v>
      </c>
      <c r="T3273" t="s">
        <v>29</v>
      </c>
      <c r="U3273" t="str">
        <f>IF(mba_decision_dataset[[#This Row],[Age]]&lt;25,"21-25",IF(mba_decision_dataset[[#This Row],[Age]]&gt;30,"31-35","25-30"))</f>
        <v>31-35</v>
      </c>
      <c r="V3273" t="str">
        <f>IF(mba_decision_dataset[[#This Row],[GRE/GMAT Score]]&lt;351,"250-350",IF(mba_decision_dataset[[#This Row],[GRE/GMAT Score]]&gt;645,"above 645","350-645"))</f>
        <v>above 645</v>
      </c>
      <c r="W3273" s="3">
        <f>(mba_decision_dataset[[#This Row],[Expected Post-MBA Salary]]-mba_decision_dataset[[#This Row],[Annual Salary (Before MBA)]])/mba_decision_dataset[[#This Row],[Annual Salary (Before MBA)]]</f>
        <v>0.51999318736634936</v>
      </c>
    </row>
    <row r="3274" spans="1:23" x14ac:dyDescent="0.4">
      <c r="A3274">
        <v>3273</v>
      </c>
      <c r="B3274">
        <v>34</v>
      </c>
      <c r="C3274" t="s">
        <v>20</v>
      </c>
      <c r="D3274" t="s">
        <v>35</v>
      </c>
      <c r="E3274">
        <v>2.27</v>
      </c>
      <c r="F3274">
        <v>4</v>
      </c>
      <c r="G3274" t="s">
        <v>36</v>
      </c>
      <c r="H3274">
        <v>111081</v>
      </c>
      <c r="I3274" t="s">
        <v>29</v>
      </c>
      <c r="J3274">
        <v>436</v>
      </c>
      <c r="K3274">
        <v>10</v>
      </c>
      <c r="L3274">
        <v>7.2</v>
      </c>
      <c r="M3274">
        <v>3.9</v>
      </c>
      <c r="N3274" t="s">
        <v>24</v>
      </c>
      <c r="O3274" t="s">
        <v>38</v>
      </c>
      <c r="P3274">
        <v>154432</v>
      </c>
      <c r="Q3274" t="s">
        <v>39</v>
      </c>
      <c r="R3274" t="s">
        <v>40</v>
      </c>
      <c r="S3274" t="s">
        <v>28</v>
      </c>
      <c r="T3274" t="s">
        <v>29</v>
      </c>
      <c r="U3274" t="str">
        <f>IF(mba_decision_dataset[[#This Row],[Age]]&lt;25,"21-25",IF(mba_decision_dataset[[#This Row],[Age]]&gt;30,"31-35","25-30"))</f>
        <v>31-35</v>
      </c>
      <c r="V3274" t="str">
        <f>IF(mba_decision_dataset[[#This Row],[GRE/GMAT Score]]&lt;351,"250-350",IF(mba_decision_dataset[[#This Row],[GRE/GMAT Score]]&gt;645,"above 645","350-645"))</f>
        <v>350-645</v>
      </c>
      <c r="W3274" s="3">
        <f>(mba_decision_dataset[[#This Row],[Expected Post-MBA Salary]]-mba_decision_dataset[[#This Row],[Annual Salary (Before MBA)]])/mba_decision_dataset[[#This Row],[Annual Salary (Before MBA)]]</f>
        <v>0.39026476175043434</v>
      </c>
    </row>
    <row r="3275" spans="1:23" x14ac:dyDescent="0.4">
      <c r="A3275">
        <v>3274</v>
      </c>
      <c r="B3275">
        <v>25</v>
      </c>
      <c r="C3275" t="s">
        <v>20</v>
      </c>
      <c r="D3275" t="s">
        <v>35</v>
      </c>
      <c r="E3275">
        <v>2.77</v>
      </c>
      <c r="F3275">
        <v>8</v>
      </c>
      <c r="G3275" t="s">
        <v>22</v>
      </c>
      <c r="H3275">
        <v>56712</v>
      </c>
      <c r="I3275" t="s">
        <v>29</v>
      </c>
      <c r="J3275">
        <v>406</v>
      </c>
      <c r="K3275">
        <v>70</v>
      </c>
      <c r="L3275">
        <v>8.3000000000000007</v>
      </c>
      <c r="M3275">
        <v>1.6</v>
      </c>
      <c r="N3275" t="s">
        <v>24</v>
      </c>
      <c r="O3275" t="s">
        <v>46</v>
      </c>
      <c r="P3275">
        <v>139479</v>
      </c>
      <c r="Q3275" t="s">
        <v>39</v>
      </c>
      <c r="R3275" t="s">
        <v>32</v>
      </c>
      <c r="S3275" t="s">
        <v>28</v>
      </c>
      <c r="T3275" t="s">
        <v>29</v>
      </c>
      <c r="U3275" t="str">
        <f>IF(mba_decision_dataset[[#This Row],[Age]]&lt;25,"21-25",IF(mba_decision_dataset[[#This Row],[Age]]&gt;30,"31-35","25-30"))</f>
        <v>25-30</v>
      </c>
      <c r="V3275" t="str">
        <f>IF(mba_decision_dataset[[#This Row],[GRE/GMAT Score]]&lt;351,"250-350",IF(mba_decision_dataset[[#This Row],[GRE/GMAT Score]]&gt;645,"above 645","350-645"))</f>
        <v>350-645</v>
      </c>
      <c r="W3275" s="3">
        <f>(mba_decision_dataset[[#This Row],[Expected Post-MBA Salary]]-mba_decision_dataset[[#This Row],[Annual Salary (Before MBA)]])/mba_decision_dataset[[#This Row],[Annual Salary (Before MBA)]]</f>
        <v>1.45942657638595</v>
      </c>
    </row>
    <row r="3276" spans="1:23" x14ac:dyDescent="0.4">
      <c r="A3276">
        <v>3275</v>
      </c>
      <c r="B3276">
        <v>34</v>
      </c>
      <c r="C3276" t="s">
        <v>20</v>
      </c>
      <c r="D3276" t="s">
        <v>49</v>
      </c>
      <c r="E3276">
        <v>2.36</v>
      </c>
      <c r="F3276">
        <v>6</v>
      </c>
      <c r="G3276" t="s">
        <v>22</v>
      </c>
      <c r="H3276">
        <v>118223</v>
      </c>
      <c r="I3276" t="s">
        <v>23</v>
      </c>
      <c r="J3276">
        <v>688</v>
      </c>
      <c r="K3276">
        <v>244</v>
      </c>
      <c r="L3276">
        <v>5.4</v>
      </c>
      <c r="M3276">
        <v>8</v>
      </c>
      <c r="N3276" t="s">
        <v>24</v>
      </c>
      <c r="O3276" t="s">
        <v>31</v>
      </c>
      <c r="P3276">
        <v>182412</v>
      </c>
      <c r="Q3276" t="s">
        <v>39</v>
      </c>
      <c r="R3276" t="s">
        <v>27</v>
      </c>
      <c r="S3276" t="s">
        <v>28</v>
      </c>
      <c r="T3276" t="s">
        <v>29</v>
      </c>
      <c r="U3276" t="str">
        <f>IF(mba_decision_dataset[[#This Row],[Age]]&lt;25,"21-25",IF(mba_decision_dataset[[#This Row],[Age]]&gt;30,"31-35","25-30"))</f>
        <v>31-35</v>
      </c>
      <c r="V3276" t="str">
        <f>IF(mba_decision_dataset[[#This Row],[GRE/GMAT Score]]&lt;351,"250-350",IF(mba_decision_dataset[[#This Row],[GRE/GMAT Score]]&gt;645,"above 645","350-645"))</f>
        <v>above 645</v>
      </c>
      <c r="W3276" s="3">
        <f>(mba_decision_dataset[[#This Row],[Expected Post-MBA Salary]]-mba_decision_dataset[[#This Row],[Annual Salary (Before MBA)]])/mba_decision_dataset[[#This Row],[Annual Salary (Before MBA)]]</f>
        <v>0.54294849563959635</v>
      </c>
    </row>
    <row r="3277" spans="1:23" x14ac:dyDescent="0.4">
      <c r="A3277">
        <v>3276</v>
      </c>
      <c r="B3277">
        <v>28</v>
      </c>
      <c r="C3277" t="s">
        <v>34</v>
      </c>
      <c r="D3277" t="s">
        <v>50</v>
      </c>
      <c r="E3277">
        <v>2.5299999999999998</v>
      </c>
      <c r="F3277">
        <v>3</v>
      </c>
      <c r="G3277" t="s">
        <v>36</v>
      </c>
      <c r="H3277">
        <v>118625</v>
      </c>
      <c r="I3277" t="s">
        <v>29</v>
      </c>
      <c r="J3277">
        <v>444</v>
      </c>
      <c r="K3277">
        <v>325</v>
      </c>
      <c r="L3277">
        <v>1.1000000000000001</v>
      </c>
      <c r="M3277">
        <v>9.6999999999999993</v>
      </c>
      <c r="N3277" t="s">
        <v>24</v>
      </c>
      <c r="O3277" t="s">
        <v>25</v>
      </c>
      <c r="P3277">
        <v>195419</v>
      </c>
      <c r="Q3277" t="s">
        <v>39</v>
      </c>
      <c r="R3277" t="s">
        <v>27</v>
      </c>
      <c r="S3277" t="s">
        <v>28</v>
      </c>
      <c r="T3277" t="s">
        <v>29</v>
      </c>
      <c r="U3277" t="str">
        <f>IF(mba_decision_dataset[[#This Row],[Age]]&lt;25,"21-25",IF(mba_decision_dataset[[#This Row],[Age]]&gt;30,"31-35","25-30"))</f>
        <v>25-30</v>
      </c>
      <c r="V3277" t="str">
        <f>IF(mba_decision_dataset[[#This Row],[GRE/GMAT Score]]&lt;351,"250-350",IF(mba_decision_dataset[[#This Row],[GRE/GMAT Score]]&gt;645,"above 645","350-645"))</f>
        <v>350-645</v>
      </c>
      <c r="W3277" s="3">
        <f>(mba_decision_dataset[[#This Row],[Expected Post-MBA Salary]]-mba_decision_dataset[[#This Row],[Annual Salary (Before MBA)]])/mba_decision_dataset[[#This Row],[Annual Salary (Before MBA)]]</f>
        <v>0.6473677555321391</v>
      </c>
    </row>
    <row r="3278" spans="1:23" x14ac:dyDescent="0.4">
      <c r="A3278">
        <v>3277</v>
      </c>
      <c r="B3278">
        <v>34</v>
      </c>
      <c r="C3278" t="s">
        <v>20</v>
      </c>
      <c r="D3278" t="s">
        <v>35</v>
      </c>
      <c r="E3278">
        <v>3.41</v>
      </c>
      <c r="F3278">
        <v>4</v>
      </c>
      <c r="G3278" t="s">
        <v>30</v>
      </c>
      <c r="H3278">
        <v>63996</v>
      </c>
      <c r="I3278" t="s">
        <v>23</v>
      </c>
      <c r="J3278">
        <v>729</v>
      </c>
      <c r="K3278">
        <v>316</v>
      </c>
      <c r="L3278">
        <v>7.7</v>
      </c>
      <c r="M3278">
        <v>3.6</v>
      </c>
      <c r="N3278" t="s">
        <v>24</v>
      </c>
      <c r="O3278" t="s">
        <v>31</v>
      </c>
      <c r="P3278">
        <v>89954</v>
      </c>
      <c r="Q3278" t="s">
        <v>39</v>
      </c>
      <c r="R3278" t="s">
        <v>32</v>
      </c>
      <c r="S3278" t="s">
        <v>33</v>
      </c>
      <c r="T3278" t="s">
        <v>23</v>
      </c>
      <c r="U3278" t="str">
        <f>IF(mba_decision_dataset[[#This Row],[Age]]&lt;25,"21-25",IF(mba_decision_dataset[[#This Row],[Age]]&gt;30,"31-35","25-30"))</f>
        <v>31-35</v>
      </c>
      <c r="V3278" t="str">
        <f>IF(mba_decision_dataset[[#This Row],[GRE/GMAT Score]]&lt;351,"250-350",IF(mba_decision_dataset[[#This Row],[GRE/GMAT Score]]&gt;645,"above 645","350-645"))</f>
        <v>above 645</v>
      </c>
      <c r="W3278" s="3">
        <f>(mba_decision_dataset[[#This Row],[Expected Post-MBA Salary]]-mba_decision_dataset[[#This Row],[Annual Salary (Before MBA)]])/mba_decision_dataset[[#This Row],[Annual Salary (Before MBA)]]</f>
        <v>0.4056191011938246</v>
      </c>
    </row>
    <row r="3279" spans="1:23" x14ac:dyDescent="0.4">
      <c r="A3279">
        <v>3278</v>
      </c>
      <c r="B3279">
        <v>28</v>
      </c>
      <c r="C3279" t="s">
        <v>34</v>
      </c>
      <c r="D3279" t="s">
        <v>35</v>
      </c>
      <c r="E3279">
        <v>3.71</v>
      </c>
      <c r="F3279">
        <v>7</v>
      </c>
      <c r="G3279" t="s">
        <v>36</v>
      </c>
      <c r="H3279">
        <v>40754</v>
      </c>
      <c r="I3279" t="s">
        <v>29</v>
      </c>
      <c r="J3279">
        <v>279</v>
      </c>
      <c r="K3279">
        <v>349</v>
      </c>
      <c r="L3279">
        <v>6.2</v>
      </c>
      <c r="M3279">
        <v>3.6</v>
      </c>
      <c r="N3279" t="s">
        <v>47</v>
      </c>
      <c r="O3279" t="s">
        <v>38</v>
      </c>
      <c r="P3279">
        <v>199868</v>
      </c>
      <c r="Q3279" t="s">
        <v>39</v>
      </c>
      <c r="R3279" t="s">
        <v>27</v>
      </c>
      <c r="S3279" t="s">
        <v>28</v>
      </c>
      <c r="T3279" t="s">
        <v>29</v>
      </c>
      <c r="U3279" t="str">
        <f>IF(mba_decision_dataset[[#This Row],[Age]]&lt;25,"21-25",IF(mba_decision_dataset[[#This Row],[Age]]&gt;30,"31-35","25-30"))</f>
        <v>25-30</v>
      </c>
      <c r="V3279" t="str">
        <f>IF(mba_decision_dataset[[#This Row],[GRE/GMAT Score]]&lt;351,"250-350",IF(mba_decision_dataset[[#This Row],[GRE/GMAT Score]]&gt;645,"above 645","350-645"))</f>
        <v>250-350</v>
      </c>
      <c r="W3279" s="3">
        <f>(mba_decision_dataset[[#This Row],[Expected Post-MBA Salary]]-mba_decision_dataset[[#This Row],[Annual Salary (Before MBA)]])/mba_decision_dataset[[#This Row],[Annual Salary (Before MBA)]]</f>
        <v>3.9042547970751338</v>
      </c>
    </row>
    <row r="3280" spans="1:23" x14ac:dyDescent="0.4">
      <c r="A3280">
        <v>3279</v>
      </c>
      <c r="B3280">
        <v>34</v>
      </c>
      <c r="C3280" t="s">
        <v>34</v>
      </c>
      <c r="D3280" t="s">
        <v>41</v>
      </c>
      <c r="E3280">
        <v>2.0499999999999998</v>
      </c>
      <c r="F3280">
        <v>4</v>
      </c>
      <c r="G3280" t="s">
        <v>22</v>
      </c>
      <c r="H3280">
        <v>34211</v>
      </c>
      <c r="I3280" t="s">
        <v>23</v>
      </c>
      <c r="J3280">
        <v>653</v>
      </c>
      <c r="K3280">
        <v>468</v>
      </c>
      <c r="L3280">
        <v>8.9</v>
      </c>
      <c r="M3280">
        <v>2.9</v>
      </c>
      <c r="N3280" t="s">
        <v>24</v>
      </c>
      <c r="O3280" t="s">
        <v>43</v>
      </c>
      <c r="P3280">
        <v>147148</v>
      </c>
      <c r="Q3280" t="s">
        <v>39</v>
      </c>
      <c r="R3280" t="s">
        <v>32</v>
      </c>
      <c r="S3280" t="s">
        <v>28</v>
      </c>
      <c r="T3280" t="s">
        <v>29</v>
      </c>
      <c r="U3280" t="str">
        <f>IF(mba_decision_dataset[[#This Row],[Age]]&lt;25,"21-25",IF(mba_decision_dataset[[#This Row],[Age]]&gt;30,"31-35","25-30"))</f>
        <v>31-35</v>
      </c>
      <c r="V3280" t="str">
        <f>IF(mba_decision_dataset[[#This Row],[GRE/GMAT Score]]&lt;351,"250-350",IF(mba_decision_dataset[[#This Row],[GRE/GMAT Score]]&gt;645,"above 645","350-645"))</f>
        <v>above 645</v>
      </c>
      <c r="W3280" s="3">
        <f>(mba_decision_dataset[[#This Row],[Expected Post-MBA Salary]]-mba_decision_dataset[[#This Row],[Annual Salary (Before MBA)]])/mba_decision_dataset[[#This Row],[Annual Salary (Before MBA)]]</f>
        <v>3.3011896758352575</v>
      </c>
    </row>
    <row r="3281" spans="1:23" x14ac:dyDescent="0.4">
      <c r="A3281">
        <v>3280</v>
      </c>
      <c r="B3281">
        <v>27</v>
      </c>
      <c r="C3281" t="s">
        <v>20</v>
      </c>
      <c r="D3281" t="s">
        <v>21</v>
      </c>
      <c r="E3281">
        <v>3.13</v>
      </c>
      <c r="F3281">
        <v>5</v>
      </c>
      <c r="G3281" t="s">
        <v>36</v>
      </c>
      <c r="H3281">
        <v>34394</v>
      </c>
      <c r="I3281" t="s">
        <v>23</v>
      </c>
      <c r="J3281">
        <v>316</v>
      </c>
      <c r="K3281">
        <v>321</v>
      </c>
      <c r="L3281">
        <v>8.1999999999999993</v>
      </c>
      <c r="M3281">
        <v>4.8</v>
      </c>
      <c r="N3281" t="s">
        <v>24</v>
      </c>
      <c r="O3281" t="s">
        <v>25</v>
      </c>
      <c r="P3281">
        <v>122561</v>
      </c>
      <c r="Q3281" t="s">
        <v>26</v>
      </c>
      <c r="R3281" t="s">
        <v>40</v>
      </c>
      <c r="S3281" t="s">
        <v>28</v>
      </c>
      <c r="T3281" t="s">
        <v>23</v>
      </c>
      <c r="U3281" t="str">
        <f>IF(mba_decision_dataset[[#This Row],[Age]]&lt;25,"21-25",IF(mba_decision_dataset[[#This Row],[Age]]&gt;30,"31-35","25-30"))</f>
        <v>25-30</v>
      </c>
      <c r="V3281" t="str">
        <f>IF(mba_decision_dataset[[#This Row],[GRE/GMAT Score]]&lt;351,"250-350",IF(mba_decision_dataset[[#This Row],[GRE/GMAT Score]]&gt;645,"above 645","350-645"))</f>
        <v>250-350</v>
      </c>
      <c r="W3281" s="3">
        <f>(mba_decision_dataset[[#This Row],[Expected Post-MBA Salary]]-mba_decision_dataset[[#This Row],[Annual Salary (Before MBA)]])/mba_decision_dataset[[#This Row],[Annual Salary (Before MBA)]]</f>
        <v>2.5634412979007966</v>
      </c>
    </row>
    <row r="3282" spans="1:23" x14ac:dyDescent="0.4">
      <c r="A3282">
        <v>3281</v>
      </c>
      <c r="B3282">
        <v>27</v>
      </c>
      <c r="C3282" t="s">
        <v>34</v>
      </c>
      <c r="D3282" t="s">
        <v>49</v>
      </c>
      <c r="E3282">
        <v>2.0699999999999998</v>
      </c>
      <c r="F3282">
        <v>9</v>
      </c>
      <c r="G3282" t="s">
        <v>22</v>
      </c>
      <c r="H3282">
        <v>50267</v>
      </c>
      <c r="I3282" t="s">
        <v>29</v>
      </c>
      <c r="J3282">
        <v>549</v>
      </c>
      <c r="K3282">
        <v>470</v>
      </c>
      <c r="L3282">
        <v>4.5999999999999996</v>
      </c>
      <c r="M3282">
        <v>4.4000000000000004</v>
      </c>
      <c r="N3282" t="s">
        <v>47</v>
      </c>
      <c r="O3282" t="s">
        <v>43</v>
      </c>
      <c r="P3282">
        <v>196737</v>
      </c>
      <c r="Q3282" t="s">
        <v>39</v>
      </c>
      <c r="R3282" t="s">
        <v>40</v>
      </c>
      <c r="S3282" t="s">
        <v>33</v>
      </c>
      <c r="T3282" t="s">
        <v>23</v>
      </c>
      <c r="U3282" t="str">
        <f>IF(mba_decision_dataset[[#This Row],[Age]]&lt;25,"21-25",IF(mba_decision_dataset[[#This Row],[Age]]&gt;30,"31-35","25-30"))</f>
        <v>25-30</v>
      </c>
      <c r="V3282" t="str">
        <f>IF(mba_decision_dataset[[#This Row],[GRE/GMAT Score]]&lt;351,"250-350",IF(mba_decision_dataset[[#This Row],[GRE/GMAT Score]]&gt;645,"above 645","350-645"))</f>
        <v>350-645</v>
      </c>
      <c r="W3282" s="3">
        <f>(mba_decision_dataset[[#This Row],[Expected Post-MBA Salary]]-mba_decision_dataset[[#This Row],[Annual Salary (Before MBA)]])/mba_decision_dataset[[#This Row],[Annual Salary (Before MBA)]]</f>
        <v>2.9138400938985818</v>
      </c>
    </row>
    <row r="3283" spans="1:23" x14ac:dyDescent="0.4">
      <c r="A3283">
        <v>3282</v>
      </c>
      <c r="B3283">
        <v>32</v>
      </c>
      <c r="C3283" t="s">
        <v>34</v>
      </c>
      <c r="D3283" t="s">
        <v>35</v>
      </c>
      <c r="E3283">
        <v>2.17</v>
      </c>
      <c r="F3283">
        <v>5</v>
      </c>
      <c r="G3283" t="s">
        <v>36</v>
      </c>
      <c r="H3283">
        <v>85347</v>
      </c>
      <c r="I3283" t="s">
        <v>23</v>
      </c>
      <c r="J3283">
        <v>328</v>
      </c>
      <c r="K3283">
        <v>313</v>
      </c>
      <c r="L3283">
        <v>1.4</v>
      </c>
      <c r="M3283">
        <v>9</v>
      </c>
      <c r="N3283" t="s">
        <v>47</v>
      </c>
      <c r="O3283" t="s">
        <v>38</v>
      </c>
      <c r="P3283">
        <v>134601</v>
      </c>
      <c r="Q3283" t="s">
        <v>26</v>
      </c>
      <c r="R3283" t="s">
        <v>44</v>
      </c>
      <c r="S3283" t="s">
        <v>28</v>
      </c>
      <c r="T3283" t="s">
        <v>29</v>
      </c>
      <c r="U3283" t="str">
        <f>IF(mba_decision_dataset[[#This Row],[Age]]&lt;25,"21-25",IF(mba_decision_dataset[[#This Row],[Age]]&gt;30,"31-35","25-30"))</f>
        <v>31-35</v>
      </c>
      <c r="V3283" t="str">
        <f>IF(mba_decision_dataset[[#This Row],[GRE/GMAT Score]]&lt;351,"250-350",IF(mba_decision_dataset[[#This Row],[GRE/GMAT Score]]&gt;645,"above 645","350-645"))</f>
        <v>250-350</v>
      </c>
      <c r="W3283" s="3">
        <f>(mba_decision_dataset[[#This Row],[Expected Post-MBA Salary]]-mba_decision_dataset[[#This Row],[Annual Salary (Before MBA)]])/mba_decision_dataset[[#This Row],[Annual Salary (Before MBA)]]</f>
        <v>0.5771028858659355</v>
      </c>
    </row>
    <row r="3284" spans="1:23" x14ac:dyDescent="0.4">
      <c r="A3284">
        <v>3283</v>
      </c>
      <c r="B3284">
        <v>31</v>
      </c>
      <c r="C3284" t="s">
        <v>34</v>
      </c>
      <c r="D3284" t="s">
        <v>50</v>
      </c>
      <c r="E3284">
        <v>3.41</v>
      </c>
      <c r="F3284">
        <v>7</v>
      </c>
      <c r="G3284" t="s">
        <v>30</v>
      </c>
      <c r="H3284">
        <v>63775</v>
      </c>
      <c r="I3284" t="s">
        <v>23</v>
      </c>
      <c r="J3284">
        <v>418</v>
      </c>
      <c r="K3284">
        <v>111</v>
      </c>
      <c r="L3284">
        <v>5.9</v>
      </c>
      <c r="M3284">
        <v>8.1</v>
      </c>
      <c r="N3284" t="s">
        <v>24</v>
      </c>
      <c r="O3284" t="s">
        <v>25</v>
      </c>
      <c r="P3284">
        <v>104434</v>
      </c>
      <c r="Q3284" t="s">
        <v>26</v>
      </c>
      <c r="R3284" t="s">
        <v>40</v>
      </c>
      <c r="S3284" t="s">
        <v>28</v>
      </c>
      <c r="T3284" t="s">
        <v>23</v>
      </c>
      <c r="U3284" t="str">
        <f>IF(mba_decision_dataset[[#This Row],[Age]]&lt;25,"21-25",IF(mba_decision_dataset[[#This Row],[Age]]&gt;30,"31-35","25-30"))</f>
        <v>31-35</v>
      </c>
      <c r="V3284" t="str">
        <f>IF(mba_decision_dataset[[#This Row],[GRE/GMAT Score]]&lt;351,"250-350",IF(mba_decision_dataset[[#This Row],[GRE/GMAT Score]]&gt;645,"above 645","350-645"))</f>
        <v>350-645</v>
      </c>
      <c r="W3284" s="3">
        <f>(mba_decision_dataset[[#This Row],[Expected Post-MBA Salary]]-mba_decision_dataset[[#This Row],[Annual Salary (Before MBA)]])/mba_decision_dataset[[#This Row],[Annual Salary (Before MBA)]]</f>
        <v>0.63753822030576246</v>
      </c>
    </row>
    <row r="3285" spans="1:23" x14ac:dyDescent="0.4">
      <c r="A3285">
        <v>3284</v>
      </c>
      <c r="B3285">
        <v>26</v>
      </c>
      <c r="C3285" t="s">
        <v>34</v>
      </c>
      <c r="D3285" t="s">
        <v>50</v>
      </c>
      <c r="E3285">
        <v>3.47</v>
      </c>
      <c r="F3285">
        <v>4</v>
      </c>
      <c r="G3285" t="s">
        <v>30</v>
      </c>
      <c r="H3285">
        <v>71171</v>
      </c>
      <c r="I3285" t="s">
        <v>23</v>
      </c>
      <c r="J3285">
        <v>387</v>
      </c>
      <c r="K3285">
        <v>215</v>
      </c>
      <c r="L3285">
        <v>9.8000000000000007</v>
      </c>
      <c r="M3285">
        <v>8.9</v>
      </c>
      <c r="N3285" t="s">
        <v>24</v>
      </c>
      <c r="O3285" t="s">
        <v>38</v>
      </c>
      <c r="P3285">
        <v>186478</v>
      </c>
      <c r="Q3285" t="s">
        <v>39</v>
      </c>
      <c r="R3285" t="s">
        <v>32</v>
      </c>
      <c r="S3285" t="s">
        <v>33</v>
      </c>
      <c r="T3285" t="s">
        <v>23</v>
      </c>
      <c r="U3285" t="str">
        <f>IF(mba_decision_dataset[[#This Row],[Age]]&lt;25,"21-25",IF(mba_decision_dataset[[#This Row],[Age]]&gt;30,"31-35","25-30"))</f>
        <v>25-30</v>
      </c>
      <c r="V3285" t="str">
        <f>IF(mba_decision_dataset[[#This Row],[GRE/GMAT Score]]&lt;351,"250-350",IF(mba_decision_dataset[[#This Row],[GRE/GMAT Score]]&gt;645,"above 645","350-645"))</f>
        <v>350-645</v>
      </c>
      <c r="W3285" s="3">
        <f>(mba_decision_dataset[[#This Row],[Expected Post-MBA Salary]]-mba_decision_dataset[[#This Row],[Annual Salary (Before MBA)]])/mba_decision_dataset[[#This Row],[Annual Salary (Before MBA)]]</f>
        <v>1.6201402256537072</v>
      </c>
    </row>
    <row r="3286" spans="1:23" x14ac:dyDescent="0.4">
      <c r="A3286">
        <v>3285</v>
      </c>
      <c r="B3286">
        <v>26</v>
      </c>
      <c r="C3286" t="s">
        <v>20</v>
      </c>
      <c r="D3286" t="s">
        <v>50</v>
      </c>
      <c r="E3286">
        <v>3.63</v>
      </c>
      <c r="F3286">
        <v>0</v>
      </c>
      <c r="G3286" t="s">
        <v>22</v>
      </c>
      <c r="H3286">
        <v>35228</v>
      </c>
      <c r="I3286" t="s">
        <v>29</v>
      </c>
      <c r="J3286">
        <v>264</v>
      </c>
      <c r="K3286">
        <v>474</v>
      </c>
      <c r="L3286">
        <v>2.5</v>
      </c>
      <c r="M3286">
        <v>9.3000000000000007</v>
      </c>
      <c r="N3286" t="s">
        <v>45</v>
      </c>
      <c r="O3286" t="s">
        <v>38</v>
      </c>
      <c r="P3286">
        <v>178032</v>
      </c>
      <c r="Q3286" t="s">
        <v>26</v>
      </c>
      <c r="R3286" t="s">
        <v>40</v>
      </c>
      <c r="S3286" t="s">
        <v>28</v>
      </c>
      <c r="T3286" t="s">
        <v>29</v>
      </c>
      <c r="U3286" t="str">
        <f>IF(mba_decision_dataset[[#This Row],[Age]]&lt;25,"21-25",IF(mba_decision_dataset[[#This Row],[Age]]&gt;30,"31-35","25-30"))</f>
        <v>25-30</v>
      </c>
      <c r="V3286" t="str">
        <f>IF(mba_decision_dataset[[#This Row],[GRE/GMAT Score]]&lt;351,"250-350",IF(mba_decision_dataset[[#This Row],[GRE/GMAT Score]]&gt;645,"above 645","350-645"))</f>
        <v>250-350</v>
      </c>
      <c r="W3286" s="3">
        <f>(mba_decision_dataset[[#This Row],[Expected Post-MBA Salary]]-mba_decision_dataset[[#This Row],[Annual Salary (Before MBA)]])/mba_decision_dataset[[#This Row],[Annual Salary (Before MBA)]]</f>
        <v>4.053707278301351</v>
      </c>
    </row>
    <row r="3287" spans="1:23" x14ac:dyDescent="0.4">
      <c r="A3287">
        <v>3286</v>
      </c>
      <c r="B3287">
        <v>31</v>
      </c>
      <c r="C3287" t="s">
        <v>34</v>
      </c>
      <c r="D3287" t="s">
        <v>41</v>
      </c>
      <c r="E3287">
        <v>2.95</v>
      </c>
      <c r="F3287">
        <v>3</v>
      </c>
      <c r="G3287" t="s">
        <v>22</v>
      </c>
      <c r="H3287">
        <v>103633</v>
      </c>
      <c r="I3287" t="s">
        <v>23</v>
      </c>
      <c r="J3287">
        <v>731</v>
      </c>
      <c r="K3287">
        <v>14</v>
      </c>
      <c r="L3287">
        <v>5.6</v>
      </c>
      <c r="M3287">
        <v>7.1</v>
      </c>
      <c r="N3287" t="s">
        <v>24</v>
      </c>
      <c r="O3287" t="s">
        <v>46</v>
      </c>
      <c r="P3287">
        <v>89237</v>
      </c>
      <c r="Q3287" t="s">
        <v>26</v>
      </c>
      <c r="R3287" t="s">
        <v>40</v>
      </c>
      <c r="S3287" t="s">
        <v>33</v>
      </c>
      <c r="T3287" t="s">
        <v>29</v>
      </c>
      <c r="U3287" t="str">
        <f>IF(mba_decision_dataset[[#This Row],[Age]]&lt;25,"21-25",IF(mba_decision_dataset[[#This Row],[Age]]&gt;30,"31-35","25-30"))</f>
        <v>31-35</v>
      </c>
      <c r="V3287" t="str">
        <f>IF(mba_decision_dataset[[#This Row],[GRE/GMAT Score]]&lt;351,"250-350",IF(mba_decision_dataset[[#This Row],[GRE/GMAT Score]]&gt;645,"above 645","350-645"))</f>
        <v>above 645</v>
      </c>
      <c r="W3287" s="3">
        <f>(mba_decision_dataset[[#This Row],[Expected Post-MBA Salary]]-mba_decision_dataset[[#This Row],[Annual Salary (Before MBA)]])/mba_decision_dataset[[#This Row],[Annual Salary (Before MBA)]]</f>
        <v>-0.13891328051875368</v>
      </c>
    </row>
    <row r="3288" spans="1:23" x14ac:dyDescent="0.4">
      <c r="A3288">
        <v>3287</v>
      </c>
      <c r="B3288">
        <v>29</v>
      </c>
      <c r="C3288" t="s">
        <v>20</v>
      </c>
      <c r="D3288" t="s">
        <v>50</v>
      </c>
      <c r="E3288">
        <v>3.72</v>
      </c>
      <c r="F3288">
        <v>2</v>
      </c>
      <c r="G3288" t="s">
        <v>42</v>
      </c>
      <c r="H3288">
        <v>34070</v>
      </c>
      <c r="I3288" t="s">
        <v>23</v>
      </c>
      <c r="J3288">
        <v>300</v>
      </c>
      <c r="K3288">
        <v>292</v>
      </c>
      <c r="L3288">
        <v>2.1</v>
      </c>
      <c r="M3288">
        <v>6.8</v>
      </c>
      <c r="N3288" t="s">
        <v>45</v>
      </c>
      <c r="O3288" t="s">
        <v>25</v>
      </c>
      <c r="P3288">
        <v>143221</v>
      </c>
      <c r="Q3288" t="s">
        <v>39</v>
      </c>
      <c r="R3288" t="s">
        <v>44</v>
      </c>
      <c r="S3288" t="s">
        <v>33</v>
      </c>
      <c r="T3288" t="s">
        <v>23</v>
      </c>
      <c r="U3288" t="str">
        <f>IF(mba_decision_dataset[[#This Row],[Age]]&lt;25,"21-25",IF(mba_decision_dataset[[#This Row],[Age]]&gt;30,"31-35","25-30"))</f>
        <v>25-30</v>
      </c>
      <c r="V3288" t="str">
        <f>IF(mba_decision_dataset[[#This Row],[GRE/GMAT Score]]&lt;351,"250-350",IF(mba_decision_dataset[[#This Row],[GRE/GMAT Score]]&gt;645,"above 645","350-645"))</f>
        <v>250-350</v>
      </c>
      <c r="W3288" s="3">
        <f>(mba_decision_dataset[[#This Row],[Expected Post-MBA Salary]]-mba_decision_dataset[[#This Row],[Annual Salary (Before MBA)]])/mba_decision_dataset[[#This Row],[Annual Salary (Before MBA)]]</f>
        <v>3.2037276196066919</v>
      </c>
    </row>
    <row r="3289" spans="1:23" x14ac:dyDescent="0.4">
      <c r="A3289">
        <v>3288</v>
      </c>
      <c r="B3289">
        <v>26</v>
      </c>
      <c r="C3289" t="s">
        <v>34</v>
      </c>
      <c r="D3289" t="s">
        <v>41</v>
      </c>
      <c r="E3289">
        <v>2.33</v>
      </c>
      <c r="F3289">
        <v>1</v>
      </c>
      <c r="G3289" t="s">
        <v>38</v>
      </c>
      <c r="H3289">
        <v>33893</v>
      </c>
      <c r="I3289" t="s">
        <v>29</v>
      </c>
      <c r="J3289">
        <v>370</v>
      </c>
      <c r="K3289">
        <v>255</v>
      </c>
      <c r="L3289">
        <v>9.5</v>
      </c>
      <c r="M3289">
        <v>5.2</v>
      </c>
      <c r="N3289" t="s">
        <v>47</v>
      </c>
      <c r="O3289" t="s">
        <v>46</v>
      </c>
      <c r="P3289">
        <v>142954</v>
      </c>
      <c r="Q3289" t="s">
        <v>26</v>
      </c>
      <c r="R3289" t="s">
        <v>44</v>
      </c>
      <c r="S3289" t="s">
        <v>33</v>
      </c>
      <c r="T3289" t="s">
        <v>23</v>
      </c>
      <c r="U3289" t="str">
        <f>IF(mba_decision_dataset[[#This Row],[Age]]&lt;25,"21-25",IF(mba_decision_dataset[[#This Row],[Age]]&gt;30,"31-35","25-30"))</f>
        <v>25-30</v>
      </c>
      <c r="V3289" t="str">
        <f>IF(mba_decision_dataset[[#This Row],[GRE/GMAT Score]]&lt;351,"250-350",IF(mba_decision_dataset[[#This Row],[GRE/GMAT Score]]&gt;645,"above 645","350-645"))</f>
        <v>350-645</v>
      </c>
      <c r="W3289" s="3">
        <f>(mba_decision_dataset[[#This Row],[Expected Post-MBA Salary]]-mba_decision_dataset[[#This Row],[Annual Salary (Before MBA)]])/mba_decision_dataset[[#This Row],[Annual Salary (Before MBA)]]</f>
        <v>3.2178030861829878</v>
      </c>
    </row>
    <row r="3290" spans="1:23" x14ac:dyDescent="0.4">
      <c r="A3290">
        <v>3289</v>
      </c>
      <c r="B3290">
        <v>32</v>
      </c>
      <c r="C3290" t="s">
        <v>34</v>
      </c>
      <c r="D3290" t="s">
        <v>49</v>
      </c>
      <c r="E3290">
        <v>2.5</v>
      </c>
      <c r="F3290">
        <v>6</v>
      </c>
      <c r="G3290" t="s">
        <v>42</v>
      </c>
      <c r="H3290">
        <v>104991</v>
      </c>
      <c r="I3290" t="s">
        <v>29</v>
      </c>
      <c r="J3290">
        <v>315</v>
      </c>
      <c r="K3290">
        <v>318</v>
      </c>
      <c r="L3290">
        <v>8.4</v>
      </c>
      <c r="M3290">
        <v>1.7</v>
      </c>
      <c r="N3290" t="s">
        <v>24</v>
      </c>
      <c r="O3290" t="s">
        <v>38</v>
      </c>
      <c r="P3290">
        <v>178792</v>
      </c>
      <c r="Q3290" t="s">
        <v>39</v>
      </c>
      <c r="R3290" t="s">
        <v>40</v>
      </c>
      <c r="S3290" t="s">
        <v>33</v>
      </c>
      <c r="T3290" t="s">
        <v>29</v>
      </c>
      <c r="U3290" t="str">
        <f>IF(mba_decision_dataset[[#This Row],[Age]]&lt;25,"21-25",IF(mba_decision_dataset[[#This Row],[Age]]&gt;30,"31-35","25-30"))</f>
        <v>31-35</v>
      </c>
      <c r="V3290" t="str">
        <f>IF(mba_decision_dataset[[#This Row],[GRE/GMAT Score]]&lt;351,"250-350",IF(mba_decision_dataset[[#This Row],[GRE/GMAT Score]]&gt;645,"above 645","350-645"))</f>
        <v>250-350</v>
      </c>
      <c r="W3290" s="3">
        <f>(mba_decision_dataset[[#This Row],[Expected Post-MBA Salary]]-mba_decision_dataset[[#This Row],[Annual Salary (Before MBA)]])/mba_decision_dataset[[#This Row],[Annual Salary (Before MBA)]]</f>
        <v>0.70292691754531345</v>
      </c>
    </row>
    <row r="3291" spans="1:23" x14ac:dyDescent="0.4">
      <c r="A3291">
        <v>3290</v>
      </c>
      <c r="B3291">
        <v>33</v>
      </c>
      <c r="C3291" t="s">
        <v>34</v>
      </c>
      <c r="D3291" t="s">
        <v>50</v>
      </c>
      <c r="E3291">
        <v>2.27</v>
      </c>
      <c r="F3291">
        <v>6</v>
      </c>
      <c r="G3291" t="s">
        <v>22</v>
      </c>
      <c r="H3291">
        <v>110595</v>
      </c>
      <c r="I3291" t="s">
        <v>29</v>
      </c>
      <c r="J3291">
        <v>275</v>
      </c>
      <c r="K3291">
        <v>256</v>
      </c>
      <c r="L3291">
        <v>5.8</v>
      </c>
      <c r="M3291">
        <v>5</v>
      </c>
      <c r="N3291" t="s">
        <v>24</v>
      </c>
      <c r="O3291" t="s">
        <v>46</v>
      </c>
      <c r="P3291">
        <v>146765</v>
      </c>
      <c r="Q3291" t="s">
        <v>26</v>
      </c>
      <c r="R3291" t="s">
        <v>32</v>
      </c>
      <c r="S3291" t="s">
        <v>33</v>
      </c>
      <c r="T3291" t="s">
        <v>29</v>
      </c>
      <c r="U3291" t="str">
        <f>IF(mba_decision_dataset[[#This Row],[Age]]&lt;25,"21-25",IF(mba_decision_dataset[[#This Row],[Age]]&gt;30,"31-35","25-30"))</f>
        <v>31-35</v>
      </c>
      <c r="V3291" t="str">
        <f>IF(mba_decision_dataset[[#This Row],[GRE/GMAT Score]]&lt;351,"250-350",IF(mba_decision_dataset[[#This Row],[GRE/GMAT Score]]&gt;645,"above 645","350-645"))</f>
        <v>250-350</v>
      </c>
      <c r="W3291" s="3">
        <f>(mba_decision_dataset[[#This Row],[Expected Post-MBA Salary]]-mba_decision_dataset[[#This Row],[Annual Salary (Before MBA)]])/mba_decision_dataset[[#This Row],[Annual Salary (Before MBA)]]</f>
        <v>0.32704914327049145</v>
      </c>
    </row>
    <row r="3292" spans="1:23" x14ac:dyDescent="0.4">
      <c r="A3292">
        <v>3291</v>
      </c>
      <c r="B3292">
        <v>33</v>
      </c>
      <c r="C3292" t="s">
        <v>20</v>
      </c>
      <c r="D3292" t="s">
        <v>21</v>
      </c>
      <c r="E3292">
        <v>3.6</v>
      </c>
      <c r="F3292">
        <v>7</v>
      </c>
      <c r="G3292" t="s">
        <v>22</v>
      </c>
      <c r="H3292">
        <v>115393</v>
      </c>
      <c r="I3292" t="s">
        <v>29</v>
      </c>
      <c r="J3292">
        <v>535</v>
      </c>
      <c r="K3292">
        <v>332</v>
      </c>
      <c r="L3292">
        <v>6.7</v>
      </c>
      <c r="M3292">
        <v>4.3</v>
      </c>
      <c r="N3292" t="s">
        <v>45</v>
      </c>
      <c r="O3292" t="s">
        <v>43</v>
      </c>
      <c r="P3292">
        <v>179758</v>
      </c>
      <c r="Q3292" t="s">
        <v>39</v>
      </c>
      <c r="R3292" t="s">
        <v>27</v>
      </c>
      <c r="S3292" t="s">
        <v>33</v>
      </c>
      <c r="T3292" t="s">
        <v>23</v>
      </c>
      <c r="U3292" t="str">
        <f>IF(mba_decision_dataset[[#This Row],[Age]]&lt;25,"21-25",IF(mba_decision_dataset[[#This Row],[Age]]&gt;30,"31-35","25-30"))</f>
        <v>31-35</v>
      </c>
      <c r="V3292" t="str">
        <f>IF(mba_decision_dataset[[#This Row],[GRE/GMAT Score]]&lt;351,"250-350",IF(mba_decision_dataset[[#This Row],[GRE/GMAT Score]]&gt;645,"above 645","350-645"))</f>
        <v>350-645</v>
      </c>
      <c r="W3292" s="3">
        <f>(mba_decision_dataset[[#This Row],[Expected Post-MBA Salary]]-mba_decision_dataset[[#This Row],[Annual Salary (Before MBA)]])/mba_decision_dataset[[#This Row],[Annual Salary (Before MBA)]]</f>
        <v>0.5577894672987096</v>
      </c>
    </row>
    <row r="3293" spans="1:23" x14ac:dyDescent="0.4">
      <c r="A3293">
        <v>3292</v>
      </c>
      <c r="B3293">
        <v>22</v>
      </c>
      <c r="C3293" t="s">
        <v>20</v>
      </c>
      <c r="D3293" t="s">
        <v>35</v>
      </c>
      <c r="E3293">
        <v>2.46</v>
      </c>
      <c r="F3293">
        <v>9</v>
      </c>
      <c r="G3293" t="s">
        <v>36</v>
      </c>
      <c r="H3293">
        <v>39204</v>
      </c>
      <c r="I3293" t="s">
        <v>29</v>
      </c>
      <c r="J3293">
        <v>304</v>
      </c>
      <c r="K3293">
        <v>15</v>
      </c>
      <c r="L3293">
        <v>6.8</v>
      </c>
      <c r="M3293">
        <v>4.4000000000000004</v>
      </c>
      <c r="N3293" t="s">
        <v>24</v>
      </c>
      <c r="O3293" t="s">
        <v>31</v>
      </c>
      <c r="P3293">
        <v>107348</v>
      </c>
      <c r="Q3293" t="s">
        <v>39</v>
      </c>
      <c r="R3293" t="s">
        <v>44</v>
      </c>
      <c r="S3293" t="s">
        <v>28</v>
      </c>
      <c r="T3293" t="s">
        <v>29</v>
      </c>
      <c r="U3293" t="str">
        <f>IF(mba_decision_dataset[[#This Row],[Age]]&lt;25,"21-25",IF(mba_decision_dataset[[#This Row],[Age]]&gt;30,"31-35","25-30"))</f>
        <v>21-25</v>
      </c>
      <c r="V3293" t="str">
        <f>IF(mba_decision_dataset[[#This Row],[GRE/GMAT Score]]&lt;351,"250-350",IF(mba_decision_dataset[[#This Row],[GRE/GMAT Score]]&gt;645,"above 645","350-645"))</f>
        <v>250-350</v>
      </c>
      <c r="W3293" s="3">
        <f>(mba_decision_dataset[[#This Row],[Expected Post-MBA Salary]]-mba_decision_dataset[[#This Row],[Annual Salary (Before MBA)]])/mba_decision_dataset[[#This Row],[Annual Salary (Before MBA)]]</f>
        <v>1.7381899806142231</v>
      </c>
    </row>
    <row r="3294" spans="1:23" x14ac:dyDescent="0.4">
      <c r="A3294">
        <v>3293</v>
      </c>
      <c r="B3294">
        <v>22</v>
      </c>
      <c r="C3294" t="s">
        <v>20</v>
      </c>
      <c r="D3294" t="s">
        <v>49</v>
      </c>
      <c r="E3294">
        <v>2.31</v>
      </c>
      <c r="F3294">
        <v>4</v>
      </c>
      <c r="G3294" t="s">
        <v>42</v>
      </c>
      <c r="H3294">
        <v>60491</v>
      </c>
      <c r="I3294" t="s">
        <v>29</v>
      </c>
      <c r="J3294">
        <v>273</v>
      </c>
      <c r="K3294">
        <v>305</v>
      </c>
      <c r="L3294">
        <v>9.6</v>
      </c>
      <c r="M3294">
        <v>5.5</v>
      </c>
      <c r="N3294" t="s">
        <v>37</v>
      </c>
      <c r="O3294" t="s">
        <v>46</v>
      </c>
      <c r="P3294">
        <v>100956</v>
      </c>
      <c r="Q3294" t="s">
        <v>39</v>
      </c>
      <c r="R3294" t="s">
        <v>32</v>
      </c>
      <c r="S3294" t="s">
        <v>28</v>
      </c>
      <c r="T3294" t="s">
        <v>23</v>
      </c>
      <c r="U3294" t="str">
        <f>IF(mba_decision_dataset[[#This Row],[Age]]&lt;25,"21-25",IF(mba_decision_dataset[[#This Row],[Age]]&gt;30,"31-35","25-30"))</f>
        <v>21-25</v>
      </c>
      <c r="V3294" t="str">
        <f>IF(mba_decision_dataset[[#This Row],[GRE/GMAT Score]]&lt;351,"250-350",IF(mba_decision_dataset[[#This Row],[GRE/GMAT Score]]&gt;645,"above 645","350-645"))</f>
        <v>250-350</v>
      </c>
      <c r="W3294" s="3">
        <f>(mba_decision_dataset[[#This Row],[Expected Post-MBA Salary]]-mba_decision_dataset[[#This Row],[Annual Salary (Before MBA)]])/mba_decision_dataset[[#This Row],[Annual Salary (Before MBA)]]</f>
        <v>0.6689424873121621</v>
      </c>
    </row>
    <row r="3295" spans="1:23" x14ac:dyDescent="0.4">
      <c r="A3295">
        <v>3294</v>
      </c>
      <c r="B3295">
        <v>33</v>
      </c>
      <c r="C3295" t="s">
        <v>20</v>
      </c>
      <c r="D3295" t="s">
        <v>21</v>
      </c>
      <c r="E3295">
        <v>3.25</v>
      </c>
      <c r="F3295">
        <v>0</v>
      </c>
      <c r="G3295" t="s">
        <v>38</v>
      </c>
      <c r="H3295">
        <v>112715</v>
      </c>
      <c r="I3295" t="s">
        <v>29</v>
      </c>
      <c r="J3295">
        <v>463</v>
      </c>
      <c r="K3295">
        <v>336</v>
      </c>
      <c r="L3295">
        <v>9.6999999999999993</v>
      </c>
      <c r="M3295">
        <v>5.7</v>
      </c>
      <c r="N3295" t="s">
        <v>24</v>
      </c>
      <c r="O3295" t="s">
        <v>43</v>
      </c>
      <c r="P3295">
        <v>121490</v>
      </c>
      <c r="Q3295" t="s">
        <v>26</v>
      </c>
      <c r="R3295" t="s">
        <v>44</v>
      </c>
      <c r="S3295" t="s">
        <v>28</v>
      </c>
      <c r="T3295" t="s">
        <v>29</v>
      </c>
      <c r="U3295" t="str">
        <f>IF(mba_decision_dataset[[#This Row],[Age]]&lt;25,"21-25",IF(mba_decision_dataset[[#This Row],[Age]]&gt;30,"31-35","25-30"))</f>
        <v>31-35</v>
      </c>
      <c r="V3295" t="str">
        <f>IF(mba_decision_dataset[[#This Row],[GRE/GMAT Score]]&lt;351,"250-350",IF(mba_decision_dataset[[#This Row],[GRE/GMAT Score]]&gt;645,"above 645","350-645"))</f>
        <v>350-645</v>
      </c>
      <c r="W3295" s="3">
        <f>(mba_decision_dataset[[#This Row],[Expected Post-MBA Salary]]-mba_decision_dataset[[#This Row],[Annual Salary (Before MBA)]])/mba_decision_dataset[[#This Row],[Annual Salary (Before MBA)]]</f>
        <v>7.7851217672891812E-2</v>
      </c>
    </row>
    <row r="3296" spans="1:23" x14ac:dyDescent="0.4">
      <c r="A3296">
        <v>3295</v>
      </c>
      <c r="B3296">
        <v>25</v>
      </c>
      <c r="C3296" t="s">
        <v>20</v>
      </c>
      <c r="D3296" t="s">
        <v>49</v>
      </c>
      <c r="E3296">
        <v>2.15</v>
      </c>
      <c r="F3296">
        <v>5</v>
      </c>
      <c r="G3296" t="s">
        <v>42</v>
      </c>
      <c r="H3296">
        <v>80355</v>
      </c>
      <c r="I3296" t="s">
        <v>29</v>
      </c>
      <c r="J3296">
        <v>311</v>
      </c>
      <c r="K3296">
        <v>399</v>
      </c>
      <c r="L3296">
        <v>7</v>
      </c>
      <c r="M3296">
        <v>2.9</v>
      </c>
      <c r="N3296" t="s">
        <v>45</v>
      </c>
      <c r="O3296" t="s">
        <v>38</v>
      </c>
      <c r="P3296">
        <v>144132</v>
      </c>
      <c r="Q3296" t="s">
        <v>39</v>
      </c>
      <c r="R3296" t="s">
        <v>32</v>
      </c>
      <c r="S3296" t="s">
        <v>33</v>
      </c>
      <c r="T3296" t="s">
        <v>29</v>
      </c>
      <c r="U3296" t="str">
        <f>IF(mba_decision_dataset[[#This Row],[Age]]&lt;25,"21-25",IF(mba_decision_dataset[[#This Row],[Age]]&gt;30,"31-35","25-30"))</f>
        <v>25-30</v>
      </c>
      <c r="V3296" t="str">
        <f>IF(mba_decision_dataset[[#This Row],[GRE/GMAT Score]]&lt;351,"250-350",IF(mba_decision_dataset[[#This Row],[GRE/GMAT Score]]&gt;645,"above 645","350-645"))</f>
        <v>250-350</v>
      </c>
      <c r="W3296" s="3">
        <f>(mba_decision_dataset[[#This Row],[Expected Post-MBA Salary]]-mba_decision_dataset[[#This Row],[Annual Salary (Before MBA)]])/mba_decision_dataset[[#This Row],[Annual Salary (Before MBA)]]</f>
        <v>0.79369049841329098</v>
      </c>
    </row>
    <row r="3297" spans="1:23" x14ac:dyDescent="0.4">
      <c r="A3297">
        <v>3296</v>
      </c>
      <c r="B3297">
        <v>24</v>
      </c>
      <c r="C3297" t="s">
        <v>34</v>
      </c>
      <c r="D3297" t="s">
        <v>50</v>
      </c>
      <c r="E3297">
        <v>2.09</v>
      </c>
      <c r="F3297">
        <v>5</v>
      </c>
      <c r="G3297" t="s">
        <v>30</v>
      </c>
      <c r="H3297">
        <v>51408</v>
      </c>
      <c r="I3297" t="s">
        <v>29</v>
      </c>
      <c r="J3297">
        <v>301</v>
      </c>
      <c r="K3297">
        <v>456</v>
      </c>
      <c r="L3297">
        <v>3.6</v>
      </c>
      <c r="M3297">
        <v>3.5</v>
      </c>
      <c r="N3297" t="s">
        <v>45</v>
      </c>
      <c r="O3297" t="s">
        <v>46</v>
      </c>
      <c r="P3297">
        <v>144747</v>
      </c>
      <c r="Q3297" t="s">
        <v>39</v>
      </c>
      <c r="R3297" t="s">
        <v>40</v>
      </c>
      <c r="S3297" t="s">
        <v>28</v>
      </c>
      <c r="T3297" t="s">
        <v>23</v>
      </c>
      <c r="U3297" t="str">
        <f>IF(mba_decision_dataset[[#This Row],[Age]]&lt;25,"21-25",IF(mba_decision_dataset[[#This Row],[Age]]&gt;30,"31-35","25-30"))</f>
        <v>21-25</v>
      </c>
      <c r="V3297" t="str">
        <f>IF(mba_decision_dataset[[#This Row],[GRE/GMAT Score]]&lt;351,"250-350",IF(mba_decision_dataset[[#This Row],[GRE/GMAT Score]]&gt;645,"above 645","350-645"))</f>
        <v>250-350</v>
      </c>
      <c r="W3297" s="3">
        <f>(mba_decision_dataset[[#This Row],[Expected Post-MBA Salary]]-mba_decision_dataset[[#This Row],[Annual Salary (Before MBA)]])/mba_decision_dataset[[#This Row],[Annual Salary (Before MBA)]]</f>
        <v>1.8156512605042017</v>
      </c>
    </row>
    <row r="3298" spans="1:23" x14ac:dyDescent="0.4">
      <c r="A3298">
        <v>3297</v>
      </c>
      <c r="B3298">
        <v>31</v>
      </c>
      <c r="C3298" t="s">
        <v>20</v>
      </c>
      <c r="D3298" t="s">
        <v>49</v>
      </c>
      <c r="E3298">
        <v>2.21</v>
      </c>
      <c r="F3298">
        <v>7</v>
      </c>
      <c r="G3298" t="s">
        <v>30</v>
      </c>
      <c r="H3298">
        <v>35892</v>
      </c>
      <c r="I3298" t="s">
        <v>23</v>
      </c>
      <c r="J3298">
        <v>583</v>
      </c>
      <c r="K3298">
        <v>172</v>
      </c>
      <c r="L3298">
        <v>6.8</v>
      </c>
      <c r="M3298">
        <v>2.8</v>
      </c>
      <c r="N3298" t="s">
        <v>45</v>
      </c>
      <c r="O3298" t="s">
        <v>46</v>
      </c>
      <c r="P3298">
        <v>108693</v>
      </c>
      <c r="Q3298" t="s">
        <v>39</v>
      </c>
      <c r="R3298" t="s">
        <v>27</v>
      </c>
      <c r="S3298" t="s">
        <v>28</v>
      </c>
      <c r="T3298" t="s">
        <v>29</v>
      </c>
      <c r="U3298" t="str">
        <f>IF(mba_decision_dataset[[#This Row],[Age]]&lt;25,"21-25",IF(mba_decision_dataset[[#This Row],[Age]]&gt;30,"31-35","25-30"))</f>
        <v>31-35</v>
      </c>
      <c r="V3298" t="str">
        <f>IF(mba_decision_dataset[[#This Row],[GRE/GMAT Score]]&lt;351,"250-350",IF(mba_decision_dataset[[#This Row],[GRE/GMAT Score]]&gt;645,"above 645","350-645"))</f>
        <v>350-645</v>
      </c>
      <c r="W3298" s="3">
        <f>(mba_decision_dataset[[#This Row],[Expected Post-MBA Salary]]-mba_decision_dataset[[#This Row],[Annual Salary (Before MBA)]])/mba_decision_dataset[[#This Row],[Annual Salary (Before MBA)]]</f>
        <v>2.028335005015045</v>
      </c>
    </row>
    <row r="3299" spans="1:23" x14ac:dyDescent="0.4">
      <c r="A3299">
        <v>3298</v>
      </c>
      <c r="B3299">
        <v>22</v>
      </c>
      <c r="C3299" t="s">
        <v>48</v>
      </c>
      <c r="D3299" t="s">
        <v>49</v>
      </c>
      <c r="E3299">
        <v>2</v>
      </c>
      <c r="F3299">
        <v>9</v>
      </c>
      <c r="G3299" t="s">
        <v>42</v>
      </c>
      <c r="H3299">
        <v>63188</v>
      </c>
      <c r="I3299" t="s">
        <v>23</v>
      </c>
      <c r="J3299">
        <v>301</v>
      </c>
      <c r="K3299">
        <v>498</v>
      </c>
      <c r="L3299">
        <v>6</v>
      </c>
      <c r="M3299">
        <v>7.6</v>
      </c>
      <c r="N3299" t="s">
        <v>47</v>
      </c>
      <c r="O3299" t="s">
        <v>43</v>
      </c>
      <c r="P3299">
        <v>184320</v>
      </c>
      <c r="Q3299" t="s">
        <v>39</v>
      </c>
      <c r="R3299" t="s">
        <v>27</v>
      </c>
      <c r="S3299" t="s">
        <v>28</v>
      </c>
      <c r="T3299" t="s">
        <v>29</v>
      </c>
      <c r="U3299" t="str">
        <f>IF(mba_decision_dataset[[#This Row],[Age]]&lt;25,"21-25",IF(mba_decision_dataset[[#This Row],[Age]]&gt;30,"31-35","25-30"))</f>
        <v>21-25</v>
      </c>
      <c r="V3299" t="str">
        <f>IF(mba_decision_dataset[[#This Row],[GRE/GMAT Score]]&lt;351,"250-350",IF(mba_decision_dataset[[#This Row],[GRE/GMAT Score]]&gt;645,"above 645","350-645"))</f>
        <v>250-350</v>
      </c>
      <c r="W3299" s="3">
        <f>(mba_decision_dataset[[#This Row],[Expected Post-MBA Salary]]-mba_decision_dataset[[#This Row],[Annual Salary (Before MBA)]])/mba_decision_dataset[[#This Row],[Annual Salary (Before MBA)]]</f>
        <v>1.9170095587769829</v>
      </c>
    </row>
    <row r="3300" spans="1:23" x14ac:dyDescent="0.4">
      <c r="A3300">
        <v>3299</v>
      </c>
      <c r="B3300">
        <v>23</v>
      </c>
      <c r="C3300" t="s">
        <v>20</v>
      </c>
      <c r="D3300" t="s">
        <v>49</v>
      </c>
      <c r="E3300">
        <v>3.39</v>
      </c>
      <c r="F3300">
        <v>1</v>
      </c>
      <c r="G3300" t="s">
        <v>42</v>
      </c>
      <c r="H3300">
        <v>32257</v>
      </c>
      <c r="I3300" t="s">
        <v>29</v>
      </c>
      <c r="J3300">
        <v>548</v>
      </c>
      <c r="K3300">
        <v>334</v>
      </c>
      <c r="L3300">
        <v>8.1</v>
      </c>
      <c r="M3300">
        <v>9.6999999999999993</v>
      </c>
      <c r="N3300" t="s">
        <v>24</v>
      </c>
      <c r="O3300" t="s">
        <v>38</v>
      </c>
      <c r="P3300">
        <v>120157</v>
      </c>
      <c r="Q3300" t="s">
        <v>26</v>
      </c>
      <c r="R3300" t="s">
        <v>44</v>
      </c>
      <c r="S3300" t="s">
        <v>28</v>
      </c>
      <c r="T3300" t="s">
        <v>23</v>
      </c>
      <c r="U3300" t="str">
        <f>IF(mba_decision_dataset[[#This Row],[Age]]&lt;25,"21-25",IF(mba_decision_dataset[[#This Row],[Age]]&gt;30,"31-35","25-30"))</f>
        <v>21-25</v>
      </c>
      <c r="V3300" t="str">
        <f>IF(mba_decision_dataset[[#This Row],[GRE/GMAT Score]]&lt;351,"250-350",IF(mba_decision_dataset[[#This Row],[GRE/GMAT Score]]&gt;645,"above 645","350-645"))</f>
        <v>350-645</v>
      </c>
      <c r="W3300" s="3">
        <f>(mba_decision_dataset[[#This Row],[Expected Post-MBA Salary]]-mba_decision_dataset[[#This Row],[Annual Salary (Before MBA)]])/mba_decision_dataset[[#This Row],[Annual Salary (Before MBA)]]</f>
        <v>2.724989924667514</v>
      </c>
    </row>
    <row r="3301" spans="1:23" x14ac:dyDescent="0.4">
      <c r="A3301">
        <v>3300</v>
      </c>
      <c r="B3301">
        <v>27</v>
      </c>
      <c r="C3301" t="s">
        <v>34</v>
      </c>
      <c r="D3301" t="s">
        <v>41</v>
      </c>
      <c r="E3301">
        <v>3.12</v>
      </c>
      <c r="F3301">
        <v>8</v>
      </c>
      <c r="G3301" t="s">
        <v>22</v>
      </c>
      <c r="H3301">
        <v>62051</v>
      </c>
      <c r="I3301" t="s">
        <v>29</v>
      </c>
      <c r="J3301">
        <v>571</v>
      </c>
      <c r="K3301">
        <v>130</v>
      </c>
      <c r="L3301">
        <v>8.8000000000000007</v>
      </c>
      <c r="M3301">
        <v>3.2</v>
      </c>
      <c r="N3301" t="s">
        <v>37</v>
      </c>
      <c r="O3301" t="s">
        <v>43</v>
      </c>
      <c r="P3301">
        <v>152806</v>
      </c>
      <c r="Q3301" t="s">
        <v>26</v>
      </c>
      <c r="R3301" t="s">
        <v>27</v>
      </c>
      <c r="S3301" t="s">
        <v>28</v>
      </c>
      <c r="T3301" t="s">
        <v>23</v>
      </c>
      <c r="U3301" t="str">
        <f>IF(mba_decision_dataset[[#This Row],[Age]]&lt;25,"21-25",IF(mba_decision_dataset[[#This Row],[Age]]&gt;30,"31-35","25-30"))</f>
        <v>25-30</v>
      </c>
      <c r="V3301" t="str">
        <f>IF(mba_decision_dataset[[#This Row],[GRE/GMAT Score]]&lt;351,"250-350",IF(mba_decision_dataset[[#This Row],[GRE/GMAT Score]]&gt;645,"above 645","350-645"))</f>
        <v>350-645</v>
      </c>
      <c r="W3301" s="3">
        <f>(mba_decision_dataset[[#This Row],[Expected Post-MBA Salary]]-mba_decision_dataset[[#This Row],[Annual Salary (Before MBA)]])/mba_decision_dataset[[#This Row],[Annual Salary (Before MBA)]]</f>
        <v>1.4625872266361541</v>
      </c>
    </row>
    <row r="3302" spans="1:23" x14ac:dyDescent="0.4">
      <c r="A3302">
        <v>3301</v>
      </c>
      <c r="B3302">
        <v>28</v>
      </c>
      <c r="C3302" t="s">
        <v>34</v>
      </c>
      <c r="D3302" t="s">
        <v>21</v>
      </c>
      <c r="E3302">
        <v>2.42</v>
      </c>
      <c r="F3302">
        <v>5</v>
      </c>
      <c r="G3302" t="s">
        <v>36</v>
      </c>
      <c r="H3302">
        <v>36079</v>
      </c>
      <c r="I3302" t="s">
        <v>29</v>
      </c>
      <c r="J3302">
        <v>576</v>
      </c>
      <c r="K3302">
        <v>375</v>
      </c>
      <c r="L3302">
        <v>6.7</v>
      </c>
      <c r="M3302">
        <v>8.8000000000000007</v>
      </c>
      <c r="N3302" t="s">
        <v>37</v>
      </c>
      <c r="O3302" t="s">
        <v>25</v>
      </c>
      <c r="P3302">
        <v>60210</v>
      </c>
      <c r="Q3302" t="s">
        <v>26</v>
      </c>
      <c r="R3302" t="s">
        <v>27</v>
      </c>
      <c r="S3302" t="s">
        <v>33</v>
      </c>
      <c r="T3302" t="s">
        <v>29</v>
      </c>
      <c r="U3302" t="str">
        <f>IF(mba_decision_dataset[[#This Row],[Age]]&lt;25,"21-25",IF(mba_decision_dataset[[#This Row],[Age]]&gt;30,"31-35","25-30"))</f>
        <v>25-30</v>
      </c>
      <c r="V3302" t="str">
        <f>IF(mba_decision_dataset[[#This Row],[GRE/GMAT Score]]&lt;351,"250-350",IF(mba_decision_dataset[[#This Row],[GRE/GMAT Score]]&gt;645,"above 645","350-645"))</f>
        <v>350-645</v>
      </c>
      <c r="W3302" s="3">
        <f>(mba_decision_dataset[[#This Row],[Expected Post-MBA Salary]]-mba_decision_dataset[[#This Row],[Annual Salary (Before MBA)]])/mba_decision_dataset[[#This Row],[Annual Salary (Before MBA)]]</f>
        <v>0.66883782809944847</v>
      </c>
    </row>
    <row r="3303" spans="1:23" x14ac:dyDescent="0.4">
      <c r="A3303">
        <v>3302</v>
      </c>
      <c r="B3303">
        <v>32</v>
      </c>
      <c r="C3303" t="s">
        <v>34</v>
      </c>
      <c r="D3303" t="s">
        <v>50</v>
      </c>
      <c r="E3303">
        <v>2.4700000000000002</v>
      </c>
      <c r="F3303">
        <v>0</v>
      </c>
      <c r="G3303" t="s">
        <v>30</v>
      </c>
      <c r="H3303">
        <v>83252</v>
      </c>
      <c r="I3303" t="s">
        <v>23</v>
      </c>
      <c r="J3303">
        <v>264</v>
      </c>
      <c r="K3303">
        <v>460</v>
      </c>
      <c r="L3303">
        <v>5.7</v>
      </c>
      <c r="M3303">
        <v>7.6</v>
      </c>
      <c r="N3303" t="s">
        <v>47</v>
      </c>
      <c r="O3303" t="s">
        <v>38</v>
      </c>
      <c r="P3303">
        <v>193870</v>
      </c>
      <c r="Q3303" t="s">
        <v>39</v>
      </c>
      <c r="R3303" t="s">
        <v>44</v>
      </c>
      <c r="S3303" t="s">
        <v>28</v>
      </c>
      <c r="T3303" t="s">
        <v>29</v>
      </c>
      <c r="U3303" t="str">
        <f>IF(mba_decision_dataset[[#This Row],[Age]]&lt;25,"21-25",IF(mba_decision_dataset[[#This Row],[Age]]&gt;30,"31-35","25-30"))</f>
        <v>31-35</v>
      </c>
      <c r="V3303" t="str">
        <f>IF(mba_decision_dataset[[#This Row],[GRE/GMAT Score]]&lt;351,"250-350",IF(mba_decision_dataset[[#This Row],[GRE/GMAT Score]]&gt;645,"above 645","350-645"))</f>
        <v>250-350</v>
      </c>
      <c r="W3303" s="3">
        <f>(mba_decision_dataset[[#This Row],[Expected Post-MBA Salary]]-mba_decision_dataset[[#This Row],[Annual Salary (Before MBA)]])/mba_decision_dataset[[#This Row],[Annual Salary (Before MBA)]]</f>
        <v>1.3287128237159467</v>
      </c>
    </row>
    <row r="3304" spans="1:23" x14ac:dyDescent="0.4">
      <c r="A3304">
        <v>3303</v>
      </c>
      <c r="B3304">
        <v>33</v>
      </c>
      <c r="C3304" t="s">
        <v>34</v>
      </c>
      <c r="D3304" t="s">
        <v>35</v>
      </c>
      <c r="E3304">
        <v>3.62</v>
      </c>
      <c r="F3304">
        <v>8</v>
      </c>
      <c r="G3304" t="s">
        <v>38</v>
      </c>
      <c r="H3304">
        <v>83743</v>
      </c>
      <c r="I3304" t="s">
        <v>23</v>
      </c>
      <c r="J3304">
        <v>580</v>
      </c>
      <c r="K3304">
        <v>63</v>
      </c>
      <c r="L3304">
        <v>8.6999999999999993</v>
      </c>
      <c r="M3304">
        <v>3.8</v>
      </c>
      <c r="N3304" t="s">
        <v>24</v>
      </c>
      <c r="O3304" t="s">
        <v>38</v>
      </c>
      <c r="P3304">
        <v>167644</v>
      </c>
      <c r="Q3304" t="s">
        <v>26</v>
      </c>
      <c r="R3304" t="s">
        <v>32</v>
      </c>
      <c r="S3304" t="s">
        <v>28</v>
      </c>
      <c r="T3304" t="s">
        <v>23</v>
      </c>
      <c r="U3304" t="str">
        <f>IF(mba_decision_dataset[[#This Row],[Age]]&lt;25,"21-25",IF(mba_decision_dataset[[#This Row],[Age]]&gt;30,"31-35","25-30"))</f>
        <v>31-35</v>
      </c>
      <c r="V3304" t="str">
        <f>IF(mba_decision_dataset[[#This Row],[GRE/GMAT Score]]&lt;351,"250-350",IF(mba_decision_dataset[[#This Row],[GRE/GMAT Score]]&gt;645,"above 645","350-645"))</f>
        <v>350-645</v>
      </c>
      <c r="W3304" s="3">
        <f>(mba_decision_dataset[[#This Row],[Expected Post-MBA Salary]]-mba_decision_dataset[[#This Row],[Annual Salary (Before MBA)]])/mba_decision_dataset[[#This Row],[Annual Salary (Before MBA)]]</f>
        <v>1.0018867248605854</v>
      </c>
    </row>
    <row r="3305" spans="1:23" x14ac:dyDescent="0.4">
      <c r="A3305">
        <v>3304</v>
      </c>
      <c r="B3305">
        <v>26</v>
      </c>
      <c r="C3305" t="s">
        <v>20</v>
      </c>
      <c r="D3305" t="s">
        <v>50</v>
      </c>
      <c r="E3305">
        <v>3</v>
      </c>
      <c r="F3305">
        <v>7</v>
      </c>
      <c r="G3305" t="s">
        <v>36</v>
      </c>
      <c r="H3305">
        <v>82330</v>
      </c>
      <c r="I3305" t="s">
        <v>29</v>
      </c>
      <c r="J3305">
        <v>555</v>
      </c>
      <c r="K3305">
        <v>280</v>
      </c>
      <c r="L3305">
        <v>5</v>
      </c>
      <c r="M3305">
        <v>5.7</v>
      </c>
      <c r="N3305" t="s">
        <v>45</v>
      </c>
      <c r="O3305" t="s">
        <v>43</v>
      </c>
      <c r="P3305">
        <v>135733</v>
      </c>
      <c r="Q3305" t="s">
        <v>39</v>
      </c>
      <c r="R3305" t="s">
        <v>40</v>
      </c>
      <c r="S3305" t="s">
        <v>28</v>
      </c>
      <c r="T3305" t="s">
        <v>23</v>
      </c>
      <c r="U3305" t="str">
        <f>IF(mba_decision_dataset[[#This Row],[Age]]&lt;25,"21-25",IF(mba_decision_dataset[[#This Row],[Age]]&gt;30,"31-35","25-30"))</f>
        <v>25-30</v>
      </c>
      <c r="V3305" t="str">
        <f>IF(mba_decision_dataset[[#This Row],[GRE/GMAT Score]]&lt;351,"250-350",IF(mba_decision_dataset[[#This Row],[GRE/GMAT Score]]&gt;645,"above 645","350-645"))</f>
        <v>350-645</v>
      </c>
      <c r="W3305" s="3">
        <f>(mba_decision_dataset[[#This Row],[Expected Post-MBA Salary]]-mba_decision_dataset[[#This Row],[Annual Salary (Before MBA)]])/mba_decision_dataset[[#This Row],[Annual Salary (Before MBA)]]</f>
        <v>0.64864569415765816</v>
      </c>
    </row>
    <row r="3306" spans="1:23" x14ac:dyDescent="0.4">
      <c r="A3306">
        <v>3305</v>
      </c>
      <c r="B3306">
        <v>31</v>
      </c>
      <c r="C3306" t="s">
        <v>34</v>
      </c>
      <c r="D3306" t="s">
        <v>50</v>
      </c>
      <c r="E3306">
        <v>3.4</v>
      </c>
      <c r="F3306">
        <v>9</v>
      </c>
      <c r="G3306" t="s">
        <v>42</v>
      </c>
      <c r="H3306">
        <v>55306</v>
      </c>
      <c r="I3306" t="s">
        <v>23</v>
      </c>
      <c r="J3306">
        <v>290</v>
      </c>
      <c r="K3306">
        <v>256</v>
      </c>
      <c r="L3306">
        <v>5.3</v>
      </c>
      <c r="M3306">
        <v>6.5</v>
      </c>
      <c r="N3306" t="s">
        <v>47</v>
      </c>
      <c r="O3306" t="s">
        <v>43</v>
      </c>
      <c r="P3306">
        <v>185824</v>
      </c>
      <c r="Q3306" t="s">
        <v>26</v>
      </c>
      <c r="R3306" t="s">
        <v>27</v>
      </c>
      <c r="S3306" t="s">
        <v>33</v>
      </c>
      <c r="T3306" t="s">
        <v>23</v>
      </c>
      <c r="U3306" t="str">
        <f>IF(mba_decision_dataset[[#This Row],[Age]]&lt;25,"21-25",IF(mba_decision_dataset[[#This Row],[Age]]&gt;30,"31-35","25-30"))</f>
        <v>31-35</v>
      </c>
      <c r="V3306" t="str">
        <f>IF(mba_decision_dataset[[#This Row],[GRE/GMAT Score]]&lt;351,"250-350",IF(mba_decision_dataset[[#This Row],[GRE/GMAT Score]]&gt;645,"above 645","350-645"))</f>
        <v>250-350</v>
      </c>
      <c r="W3306" s="3">
        <f>(mba_decision_dataset[[#This Row],[Expected Post-MBA Salary]]-mba_decision_dataset[[#This Row],[Annual Salary (Before MBA)]])/mba_decision_dataset[[#This Row],[Annual Salary (Before MBA)]]</f>
        <v>2.359924782121289</v>
      </c>
    </row>
    <row r="3307" spans="1:23" x14ac:dyDescent="0.4">
      <c r="A3307">
        <v>3306</v>
      </c>
      <c r="B3307">
        <v>25</v>
      </c>
      <c r="C3307" t="s">
        <v>20</v>
      </c>
      <c r="D3307" t="s">
        <v>41</v>
      </c>
      <c r="E3307">
        <v>2.91</v>
      </c>
      <c r="F3307">
        <v>0</v>
      </c>
      <c r="G3307" t="s">
        <v>30</v>
      </c>
      <c r="H3307">
        <v>37554</v>
      </c>
      <c r="I3307" t="s">
        <v>29</v>
      </c>
      <c r="J3307">
        <v>309</v>
      </c>
      <c r="K3307">
        <v>2</v>
      </c>
      <c r="L3307">
        <v>1.2</v>
      </c>
      <c r="M3307">
        <v>7.9</v>
      </c>
      <c r="N3307" t="s">
        <v>45</v>
      </c>
      <c r="O3307" t="s">
        <v>31</v>
      </c>
      <c r="P3307">
        <v>155789</v>
      </c>
      <c r="Q3307" t="s">
        <v>39</v>
      </c>
      <c r="R3307" t="s">
        <v>40</v>
      </c>
      <c r="S3307" t="s">
        <v>33</v>
      </c>
      <c r="T3307" t="s">
        <v>23</v>
      </c>
      <c r="U3307" t="str">
        <f>IF(mba_decision_dataset[[#This Row],[Age]]&lt;25,"21-25",IF(mba_decision_dataset[[#This Row],[Age]]&gt;30,"31-35","25-30"))</f>
        <v>25-30</v>
      </c>
      <c r="V3307" t="str">
        <f>IF(mba_decision_dataset[[#This Row],[GRE/GMAT Score]]&lt;351,"250-350",IF(mba_decision_dataset[[#This Row],[GRE/GMAT Score]]&gt;645,"above 645","350-645"))</f>
        <v>250-350</v>
      </c>
      <c r="W3307" s="3">
        <f>(mba_decision_dataset[[#This Row],[Expected Post-MBA Salary]]-mba_decision_dataset[[#This Row],[Annual Salary (Before MBA)]])/mba_decision_dataset[[#This Row],[Annual Salary (Before MBA)]]</f>
        <v>3.1483996378548222</v>
      </c>
    </row>
    <row r="3308" spans="1:23" x14ac:dyDescent="0.4">
      <c r="A3308">
        <v>3307</v>
      </c>
      <c r="B3308">
        <v>33</v>
      </c>
      <c r="C3308" t="s">
        <v>20</v>
      </c>
      <c r="D3308" t="s">
        <v>41</v>
      </c>
      <c r="E3308">
        <v>2.48</v>
      </c>
      <c r="F3308">
        <v>7</v>
      </c>
      <c r="G3308" t="s">
        <v>42</v>
      </c>
      <c r="H3308">
        <v>38370</v>
      </c>
      <c r="I3308" t="s">
        <v>29</v>
      </c>
      <c r="J3308">
        <v>538</v>
      </c>
      <c r="K3308">
        <v>82</v>
      </c>
      <c r="L3308">
        <v>1.6</v>
      </c>
      <c r="M3308">
        <v>5.9</v>
      </c>
      <c r="N3308" t="s">
        <v>37</v>
      </c>
      <c r="O3308" t="s">
        <v>43</v>
      </c>
      <c r="P3308">
        <v>166655</v>
      </c>
      <c r="Q3308" t="s">
        <v>26</v>
      </c>
      <c r="R3308" t="s">
        <v>40</v>
      </c>
      <c r="S3308" t="s">
        <v>28</v>
      </c>
      <c r="T3308" t="s">
        <v>29</v>
      </c>
      <c r="U3308" t="str">
        <f>IF(mba_decision_dataset[[#This Row],[Age]]&lt;25,"21-25",IF(mba_decision_dataset[[#This Row],[Age]]&gt;30,"31-35","25-30"))</f>
        <v>31-35</v>
      </c>
      <c r="V3308" t="str">
        <f>IF(mba_decision_dataset[[#This Row],[GRE/GMAT Score]]&lt;351,"250-350",IF(mba_decision_dataset[[#This Row],[GRE/GMAT Score]]&gt;645,"above 645","350-645"))</f>
        <v>350-645</v>
      </c>
      <c r="W3308" s="3">
        <f>(mba_decision_dataset[[#This Row],[Expected Post-MBA Salary]]-mba_decision_dataset[[#This Row],[Annual Salary (Before MBA)]])/mba_decision_dataset[[#This Row],[Annual Salary (Before MBA)]]</f>
        <v>3.343367213969247</v>
      </c>
    </row>
    <row r="3309" spans="1:23" x14ac:dyDescent="0.4">
      <c r="A3309">
        <v>3308</v>
      </c>
      <c r="B3309">
        <v>21</v>
      </c>
      <c r="C3309" t="s">
        <v>34</v>
      </c>
      <c r="D3309" t="s">
        <v>49</v>
      </c>
      <c r="E3309">
        <v>3.94</v>
      </c>
      <c r="F3309">
        <v>6</v>
      </c>
      <c r="G3309" t="s">
        <v>30</v>
      </c>
      <c r="H3309">
        <v>35609</v>
      </c>
      <c r="I3309" t="s">
        <v>29</v>
      </c>
      <c r="J3309">
        <v>717</v>
      </c>
      <c r="K3309">
        <v>388</v>
      </c>
      <c r="L3309">
        <v>4.9000000000000004</v>
      </c>
      <c r="M3309">
        <v>6.9</v>
      </c>
      <c r="N3309" t="s">
        <v>24</v>
      </c>
      <c r="O3309" t="s">
        <v>25</v>
      </c>
      <c r="P3309">
        <v>123152</v>
      </c>
      <c r="Q3309" t="s">
        <v>26</v>
      </c>
      <c r="R3309" t="s">
        <v>44</v>
      </c>
      <c r="S3309" t="s">
        <v>33</v>
      </c>
      <c r="T3309" t="s">
        <v>23</v>
      </c>
      <c r="U3309" t="str">
        <f>IF(mba_decision_dataset[[#This Row],[Age]]&lt;25,"21-25",IF(mba_decision_dataset[[#This Row],[Age]]&gt;30,"31-35","25-30"))</f>
        <v>21-25</v>
      </c>
      <c r="V3309" t="str">
        <f>IF(mba_decision_dataset[[#This Row],[GRE/GMAT Score]]&lt;351,"250-350",IF(mba_decision_dataset[[#This Row],[GRE/GMAT Score]]&gt;645,"above 645","350-645"))</f>
        <v>above 645</v>
      </c>
      <c r="W3309" s="3">
        <f>(mba_decision_dataset[[#This Row],[Expected Post-MBA Salary]]-mba_decision_dataset[[#This Row],[Annual Salary (Before MBA)]])/mba_decision_dataset[[#This Row],[Annual Salary (Before MBA)]]</f>
        <v>2.4584515150664159</v>
      </c>
    </row>
    <row r="3310" spans="1:23" x14ac:dyDescent="0.4">
      <c r="A3310">
        <v>3309</v>
      </c>
      <c r="B3310">
        <v>28</v>
      </c>
      <c r="C3310" t="s">
        <v>20</v>
      </c>
      <c r="D3310" t="s">
        <v>50</v>
      </c>
      <c r="E3310">
        <v>3.13</v>
      </c>
      <c r="F3310">
        <v>4</v>
      </c>
      <c r="G3310" t="s">
        <v>38</v>
      </c>
      <c r="H3310">
        <v>93291</v>
      </c>
      <c r="I3310" t="s">
        <v>29</v>
      </c>
      <c r="J3310">
        <v>627</v>
      </c>
      <c r="K3310">
        <v>92</v>
      </c>
      <c r="L3310">
        <v>1.1000000000000001</v>
      </c>
      <c r="M3310">
        <v>3.9</v>
      </c>
      <c r="N3310" t="s">
        <v>37</v>
      </c>
      <c r="O3310" t="s">
        <v>25</v>
      </c>
      <c r="P3310">
        <v>144573</v>
      </c>
      <c r="Q3310" t="s">
        <v>26</v>
      </c>
      <c r="R3310" t="s">
        <v>27</v>
      </c>
      <c r="S3310" t="s">
        <v>33</v>
      </c>
      <c r="T3310" t="s">
        <v>29</v>
      </c>
      <c r="U3310" t="str">
        <f>IF(mba_decision_dataset[[#This Row],[Age]]&lt;25,"21-25",IF(mba_decision_dataset[[#This Row],[Age]]&gt;30,"31-35","25-30"))</f>
        <v>25-30</v>
      </c>
      <c r="V3310" t="str">
        <f>IF(mba_decision_dataset[[#This Row],[GRE/GMAT Score]]&lt;351,"250-350",IF(mba_decision_dataset[[#This Row],[GRE/GMAT Score]]&gt;645,"above 645","350-645"))</f>
        <v>350-645</v>
      </c>
      <c r="W3310" s="3">
        <f>(mba_decision_dataset[[#This Row],[Expected Post-MBA Salary]]-mba_decision_dataset[[#This Row],[Annual Salary (Before MBA)]])/mba_decision_dataset[[#This Row],[Annual Salary (Before MBA)]]</f>
        <v>0.54969932790944465</v>
      </c>
    </row>
    <row r="3311" spans="1:23" x14ac:dyDescent="0.4">
      <c r="A3311">
        <v>3310</v>
      </c>
      <c r="B3311">
        <v>23</v>
      </c>
      <c r="C3311" t="s">
        <v>34</v>
      </c>
      <c r="D3311" t="s">
        <v>21</v>
      </c>
      <c r="E3311">
        <v>2.2599999999999998</v>
      </c>
      <c r="F3311">
        <v>5</v>
      </c>
      <c r="G3311" t="s">
        <v>36</v>
      </c>
      <c r="H3311">
        <v>119153</v>
      </c>
      <c r="I3311" t="s">
        <v>23</v>
      </c>
      <c r="J3311">
        <v>441</v>
      </c>
      <c r="K3311">
        <v>217</v>
      </c>
      <c r="L3311">
        <v>2.8</v>
      </c>
      <c r="M3311">
        <v>2.1</v>
      </c>
      <c r="N3311" t="s">
        <v>47</v>
      </c>
      <c r="O3311" t="s">
        <v>43</v>
      </c>
      <c r="P3311">
        <v>87486</v>
      </c>
      <c r="Q3311" t="s">
        <v>39</v>
      </c>
      <c r="R3311" t="s">
        <v>27</v>
      </c>
      <c r="S3311" t="s">
        <v>28</v>
      </c>
      <c r="T3311" t="s">
        <v>23</v>
      </c>
      <c r="U3311" t="str">
        <f>IF(mba_decision_dataset[[#This Row],[Age]]&lt;25,"21-25",IF(mba_decision_dataset[[#This Row],[Age]]&gt;30,"31-35","25-30"))</f>
        <v>21-25</v>
      </c>
      <c r="V3311" t="str">
        <f>IF(mba_decision_dataset[[#This Row],[GRE/GMAT Score]]&lt;351,"250-350",IF(mba_decision_dataset[[#This Row],[GRE/GMAT Score]]&gt;645,"above 645","350-645"))</f>
        <v>350-645</v>
      </c>
      <c r="W3311" s="3">
        <f>(mba_decision_dataset[[#This Row],[Expected Post-MBA Salary]]-mba_decision_dataset[[#This Row],[Annual Salary (Before MBA)]])/mba_decision_dataset[[#This Row],[Annual Salary (Before MBA)]]</f>
        <v>-0.26576754257131585</v>
      </c>
    </row>
    <row r="3312" spans="1:23" x14ac:dyDescent="0.4">
      <c r="A3312">
        <v>3311</v>
      </c>
      <c r="B3312">
        <v>26</v>
      </c>
      <c r="C3312" t="s">
        <v>20</v>
      </c>
      <c r="D3312" t="s">
        <v>41</v>
      </c>
      <c r="E3312">
        <v>2.81</v>
      </c>
      <c r="F3312">
        <v>3</v>
      </c>
      <c r="G3312" t="s">
        <v>38</v>
      </c>
      <c r="H3312">
        <v>44008</v>
      </c>
      <c r="I3312" t="s">
        <v>23</v>
      </c>
      <c r="J3312">
        <v>643</v>
      </c>
      <c r="K3312">
        <v>361</v>
      </c>
      <c r="L3312">
        <v>7.1</v>
      </c>
      <c r="M3312">
        <v>1.5</v>
      </c>
      <c r="N3312" t="s">
        <v>24</v>
      </c>
      <c r="O3312" t="s">
        <v>31</v>
      </c>
      <c r="P3312">
        <v>127731</v>
      </c>
      <c r="Q3312" t="s">
        <v>39</v>
      </c>
      <c r="R3312" t="s">
        <v>44</v>
      </c>
      <c r="S3312" t="s">
        <v>28</v>
      </c>
      <c r="T3312" t="s">
        <v>29</v>
      </c>
      <c r="U3312" t="str">
        <f>IF(mba_decision_dataset[[#This Row],[Age]]&lt;25,"21-25",IF(mba_decision_dataset[[#This Row],[Age]]&gt;30,"31-35","25-30"))</f>
        <v>25-30</v>
      </c>
      <c r="V3312" t="str">
        <f>IF(mba_decision_dataset[[#This Row],[GRE/GMAT Score]]&lt;351,"250-350",IF(mba_decision_dataset[[#This Row],[GRE/GMAT Score]]&gt;645,"above 645","350-645"))</f>
        <v>350-645</v>
      </c>
      <c r="W3312" s="3">
        <f>(mba_decision_dataset[[#This Row],[Expected Post-MBA Salary]]-mba_decision_dataset[[#This Row],[Annual Salary (Before MBA)]])/mba_decision_dataset[[#This Row],[Annual Salary (Before MBA)]]</f>
        <v>1.9024495546264315</v>
      </c>
    </row>
    <row r="3313" spans="1:23" x14ac:dyDescent="0.4">
      <c r="A3313">
        <v>3312</v>
      </c>
      <c r="B3313">
        <v>23</v>
      </c>
      <c r="C3313" t="s">
        <v>20</v>
      </c>
      <c r="D3313" t="s">
        <v>41</v>
      </c>
      <c r="E3313">
        <v>2.66</v>
      </c>
      <c r="F3313">
        <v>8</v>
      </c>
      <c r="G3313" t="s">
        <v>38</v>
      </c>
      <c r="H3313">
        <v>55104</v>
      </c>
      <c r="I3313" t="s">
        <v>23</v>
      </c>
      <c r="J3313">
        <v>601</v>
      </c>
      <c r="K3313">
        <v>424</v>
      </c>
      <c r="L3313">
        <v>6.7</v>
      </c>
      <c r="M3313">
        <v>3.6</v>
      </c>
      <c r="N3313" t="s">
        <v>37</v>
      </c>
      <c r="O3313" t="s">
        <v>31</v>
      </c>
      <c r="P3313">
        <v>176530</v>
      </c>
      <c r="Q3313" t="s">
        <v>26</v>
      </c>
      <c r="R3313" t="s">
        <v>44</v>
      </c>
      <c r="S3313" t="s">
        <v>28</v>
      </c>
      <c r="T3313" t="s">
        <v>23</v>
      </c>
      <c r="U3313" t="str">
        <f>IF(mba_decision_dataset[[#This Row],[Age]]&lt;25,"21-25",IF(mba_decision_dataset[[#This Row],[Age]]&gt;30,"31-35","25-30"))</f>
        <v>21-25</v>
      </c>
      <c r="V3313" t="str">
        <f>IF(mba_decision_dataset[[#This Row],[GRE/GMAT Score]]&lt;351,"250-350",IF(mba_decision_dataset[[#This Row],[GRE/GMAT Score]]&gt;645,"above 645","350-645"))</f>
        <v>350-645</v>
      </c>
      <c r="W3313" s="3">
        <f>(mba_decision_dataset[[#This Row],[Expected Post-MBA Salary]]-mba_decision_dataset[[#This Row],[Annual Salary (Before MBA)]])/mba_decision_dataset[[#This Row],[Annual Salary (Before MBA)]]</f>
        <v>2.2035786875725902</v>
      </c>
    </row>
    <row r="3314" spans="1:23" x14ac:dyDescent="0.4">
      <c r="A3314">
        <v>3313</v>
      </c>
      <c r="B3314">
        <v>27</v>
      </c>
      <c r="C3314" t="s">
        <v>20</v>
      </c>
      <c r="D3314" t="s">
        <v>21</v>
      </c>
      <c r="E3314">
        <v>2.4300000000000002</v>
      </c>
      <c r="F3314">
        <v>8</v>
      </c>
      <c r="G3314" t="s">
        <v>36</v>
      </c>
      <c r="H3314">
        <v>31410</v>
      </c>
      <c r="I3314" t="s">
        <v>23</v>
      </c>
      <c r="J3314">
        <v>564</v>
      </c>
      <c r="K3314">
        <v>7</v>
      </c>
      <c r="L3314">
        <v>6.1</v>
      </c>
      <c r="M3314">
        <v>7</v>
      </c>
      <c r="N3314" t="s">
        <v>45</v>
      </c>
      <c r="O3314" t="s">
        <v>25</v>
      </c>
      <c r="P3314">
        <v>165716</v>
      </c>
      <c r="Q3314" t="s">
        <v>26</v>
      </c>
      <c r="R3314" t="s">
        <v>32</v>
      </c>
      <c r="S3314" t="s">
        <v>28</v>
      </c>
      <c r="T3314" t="s">
        <v>29</v>
      </c>
      <c r="U3314" t="str">
        <f>IF(mba_decision_dataset[[#This Row],[Age]]&lt;25,"21-25",IF(mba_decision_dataset[[#This Row],[Age]]&gt;30,"31-35","25-30"))</f>
        <v>25-30</v>
      </c>
      <c r="V3314" t="str">
        <f>IF(mba_decision_dataset[[#This Row],[GRE/GMAT Score]]&lt;351,"250-350",IF(mba_decision_dataset[[#This Row],[GRE/GMAT Score]]&gt;645,"above 645","350-645"))</f>
        <v>350-645</v>
      </c>
      <c r="W3314" s="3">
        <f>(mba_decision_dataset[[#This Row],[Expected Post-MBA Salary]]-mba_decision_dataset[[#This Row],[Annual Salary (Before MBA)]])/mba_decision_dataset[[#This Row],[Annual Salary (Before MBA)]]</f>
        <v>4.2758993950971025</v>
      </c>
    </row>
    <row r="3315" spans="1:23" x14ac:dyDescent="0.4">
      <c r="A3315">
        <v>3314</v>
      </c>
      <c r="B3315">
        <v>33</v>
      </c>
      <c r="C3315" t="s">
        <v>20</v>
      </c>
      <c r="D3315" t="s">
        <v>41</v>
      </c>
      <c r="E3315">
        <v>3.87</v>
      </c>
      <c r="F3315">
        <v>9</v>
      </c>
      <c r="G3315" t="s">
        <v>36</v>
      </c>
      <c r="H3315">
        <v>110258</v>
      </c>
      <c r="I3315" t="s">
        <v>23</v>
      </c>
      <c r="J3315">
        <v>389</v>
      </c>
      <c r="K3315">
        <v>493</v>
      </c>
      <c r="L3315">
        <v>8.4</v>
      </c>
      <c r="M3315">
        <v>1.8</v>
      </c>
      <c r="N3315" t="s">
        <v>37</v>
      </c>
      <c r="O3315" t="s">
        <v>38</v>
      </c>
      <c r="P3315">
        <v>84083</v>
      </c>
      <c r="Q3315" t="s">
        <v>26</v>
      </c>
      <c r="R3315" t="s">
        <v>44</v>
      </c>
      <c r="S3315" t="s">
        <v>28</v>
      </c>
      <c r="T3315" t="s">
        <v>29</v>
      </c>
      <c r="U3315" t="str">
        <f>IF(mba_decision_dataset[[#This Row],[Age]]&lt;25,"21-25",IF(mba_decision_dataset[[#This Row],[Age]]&gt;30,"31-35","25-30"))</f>
        <v>31-35</v>
      </c>
      <c r="V3315" t="str">
        <f>IF(mba_decision_dataset[[#This Row],[GRE/GMAT Score]]&lt;351,"250-350",IF(mba_decision_dataset[[#This Row],[GRE/GMAT Score]]&gt;645,"above 645","350-645"))</f>
        <v>350-645</v>
      </c>
      <c r="W3315" s="3">
        <f>(mba_decision_dataset[[#This Row],[Expected Post-MBA Salary]]-mba_decision_dataset[[#This Row],[Annual Salary (Before MBA)]])/mba_decision_dataset[[#This Row],[Annual Salary (Before MBA)]]</f>
        <v>-0.23739773984654175</v>
      </c>
    </row>
    <row r="3316" spans="1:23" x14ac:dyDescent="0.4">
      <c r="A3316">
        <v>3315</v>
      </c>
      <c r="B3316">
        <v>34</v>
      </c>
      <c r="C3316" t="s">
        <v>20</v>
      </c>
      <c r="D3316" t="s">
        <v>21</v>
      </c>
      <c r="E3316">
        <v>3.76</v>
      </c>
      <c r="F3316">
        <v>0</v>
      </c>
      <c r="G3316" t="s">
        <v>38</v>
      </c>
      <c r="H3316">
        <v>73559</v>
      </c>
      <c r="I3316" t="s">
        <v>23</v>
      </c>
      <c r="J3316">
        <v>466</v>
      </c>
      <c r="K3316">
        <v>460</v>
      </c>
      <c r="L3316">
        <v>4.3</v>
      </c>
      <c r="M3316">
        <v>7.6</v>
      </c>
      <c r="N3316" t="s">
        <v>24</v>
      </c>
      <c r="O3316" t="s">
        <v>46</v>
      </c>
      <c r="P3316">
        <v>90715</v>
      </c>
      <c r="Q3316" t="s">
        <v>39</v>
      </c>
      <c r="R3316" t="s">
        <v>32</v>
      </c>
      <c r="S3316" t="s">
        <v>28</v>
      </c>
      <c r="T3316" t="s">
        <v>29</v>
      </c>
      <c r="U3316" t="str">
        <f>IF(mba_decision_dataset[[#This Row],[Age]]&lt;25,"21-25",IF(mba_decision_dataset[[#This Row],[Age]]&gt;30,"31-35","25-30"))</f>
        <v>31-35</v>
      </c>
      <c r="V3316" t="str">
        <f>IF(mba_decision_dataset[[#This Row],[GRE/GMAT Score]]&lt;351,"250-350",IF(mba_decision_dataset[[#This Row],[GRE/GMAT Score]]&gt;645,"above 645","350-645"))</f>
        <v>350-645</v>
      </c>
      <c r="W3316" s="3">
        <f>(mba_decision_dataset[[#This Row],[Expected Post-MBA Salary]]-mba_decision_dataset[[#This Row],[Annual Salary (Before MBA)]])/mba_decision_dataset[[#This Row],[Annual Salary (Before MBA)]]</f>
        <v>0.23322774915374053</v>
      </c>
    </row>
    <row r="3317" spans="1:23" x14ac:dyDescent="0.4">
      <c r="A3317">
        <v>3316</v>
      </c>
      <c r="B3317">
        <v>27</v>
      </c>
      <c r="C3317" t="s">
        <v>20</v>
      </c>
      <c r="D3317" t="s">
        <v>35</v>
      </c>
      <c r="E3317">
        <v>2.4</v>
      </c>
      <c r="F3317">
        <v>8</v>
      </c>
      <c r="G3317" t="s">
        <v>42</v>
      </c>
      <c r="H3317">
        <v>71295</v>
      </c>
      <c r="I3317" t="s">
        <v>23</v>
      </c>
      <c r="J3317">
        <v>258</v>
      </c>
      <c r="K3317">
        <v>61</v>
      </c>
      <c r="L3317">
        <v>6.9</v>
      </c>
      <c r="M3317">
        <v>4.7</v>
      </c>
      <c r="N3317" t="s">
        <v>47</v>
      </c>
      <c r="O3317" t="s">
        <v>46</v>
      </c>
      <c r="P3317">
        <v>123424</v>
      </c>
      <c r="Q3317" t="s">
        <v>39</v>
      </c>
      <c r="R3317" t="s">
        <v>32</v>
      </c>
      <c r="S3317" t="s">
        <v>28</v>
      </c>
      <c r="T3317" t="s">
        <v>29</v>
      </c>
      <c r="U3317" t="str">
        <f>IF(mba_decision_dataset[[#This Row],[Age]]&lt;25,"21-25",IF(mba_decision_dataset[[#This Row],[Age]]&gt;30,"31-35","25-30"))</f>
        <v>25-30</v>
      </c>
      <c r="V3317" t="str">
        <f>IF(mba_decision_dataset[[#This Row],[GRE/GMAT Score]]&lt;351,"250-350",IF(mba_decision_dataset[[#This Row],[GRE/GMAT Score]]&gt;645,"above 645","350-645"))</f>
        <v>250-350</v>
      </c>
      <c r="W3317" s="3">
        <f>(mba_decision_dataset[[#This Row],[Expected Post-MBA Salary]]-mba_decision_dataset[[#This Row],[Annual Salary (Before MBA)]])/mba_decision_dataset[[#This Row],[Annual Salary (Before MBA)]]</f>
        <v>0.73117329405989195</v>
      </c>
    </row>
    <row r="3318" spans="1:23" x14ac:dyDescent="0.4">
      <c r="A3318">
        <v>3317</v>
      </c>
      <c r="B3318">
        <v>32</v>
      </c>
      <c r="C3318" t="s">
        <v>20</v>
      </c>
      <c r="D3318" t="s">
        <v>21</v>
      </c>
      <c r="E3318">
        <v>2.7</v>
      </c>
      <c r="F3318">
        <v>2</v>
      </c>
      <c r="G3318" t="s">
        <v>36</v>
      </c>
      <c r="H3318">
        <v>89979</v>
      </c>
      <c r="I3318" t="s">
        <v>29</v>
      </c>
      <c r="J3318">
        <v>694</v>
      </c>
      <c r="K3318">
        <v>428</v>
      </c>
      <c r="L3318">
        <v>6.8</v>
      </c>
      <c r="M3318">
        <v>5.2</v>
      </c>
      <c r="N3318" t="s">
        <v>45</v>
      </c>
      <c r="O3318" t="s">
        <v>31</v>
      </c>
      <c r="P3318">
        <v>190166</v>
      </c>
      <c r="Q3318" t="s">
        <v>39</v>
      </c>
      <c r="R3318" t="s">
        <v>44</v>
      </c>
      <c r="S3318" t="s">
        <v>33</v>
      </c>
      <c r="T3318" t="s">
        <v>23</v>
      </c>
      <c r="U3318" t="str">
        <f>IF(mba_decision_dataset[[#This Row],[Age]]&lt;25,"21-25",IF(mba_decision_dataset[[#This Row],[Age]]&gt;30,"31-35","25-30"))</f>
        <v>31-35</v>
      </c>
      <c r="V3318" t="str">
        <f>IF(mba_decision_dataset[[#This Row],[GRE/GMAT Score]]&lt;351,"250-350",IF(mba_decision_dataset[[#This Row],[GRE/GMAT Score]]&gt;645,"above 645","350-645"))</f>
        <v>above 645</v>
      </c>
      <c r="W3318" s="3">
        <f>(mba_decision_dataset[[#This Row],[Expected Post-MBA Salary]]-mba_decision_dataset[[#This Row],[Annual Salary (Before MBA)]])/mba_decision_dataset[[#This Row],[Annual Salary (Before MBA)]]</f>
        <v>1.1134486935840584</v>
      </c>
    </row>
    <row r="3319" spans="1:23" x14ac:dyDescent="0.4">
      <c r="A3319">
        <v>3318</v>
      </c>
      <c r="B3319">
        <v>29</v>
      </c>
      <c r="C3319" t="s">
        <v>34</v>
      </c>
      <c r="D3319" t="s">
        <v>35</v>
      </c>
      <c r="E3319">
        <v>3.52</v>
      </c>
      <c r="F3319">
        <v>1</v>
      </c>
      <c r="G3319" t="s">
        <v>38</v>
      </c>
      <c r="H3319">
        <v>111726</v>
      </c>
      <c r="I3319" t="s">
        <v>23</v>
      </c>
      <c r="J3319">
        <v>330</v>
      </c>
      <c r="K3319">
        <v>109</v>
      </c>
      <c r="L3319">
        <v>6.9</v>
      </c>
      <c r="M3319">
        <v>2.9</v>
      </c>
      <c r="N3319" t="s">
        <v>37</v>
      </c>
      <c r="O3319" t="s">
        <v>38</v>
      </c>
      <c r="P3319">
        <v>153404</v>
      </c>
      <c r="Q3319" t="s">
        <v>39</v>
      </c>
      <c r="R3319" t="s">
        <v>44</v>
      </c>
      <c r="S3319" t="s">
        <v>33</v>
      </c>
      <c r="T3319" t="s">
        <v>29</v>
      </c>
      <c r="U3319" t="str">
        <f>IF(mba_decision_dataset[[#This Row],[Age]]&lt;25,"21-25",IF(mba_decision_dataset[[#This Row],[Age]]&gt;30,"31-35","25-30"))</f>
        <v>25-30</v>
      </c>
      <c r="V3319" t="str">
        <f>IF(mba_decision_dataset[[#This Row],[GRE/GMAT Score]]&lt;351,"250-350",IF(mba_decision_dataset[[#This Row],[GRE/GMAT Score]]&gt;645,"above 645","350-645"))</f>
        <v>250-350</v>
      </c>
      <c r="W3319" s="3">
        <f>(mba_decision_dataset[[#This Row],[Expected Post-MBA Salary]]-mba_decision_dataset[[#This Row],[Annual Salary (Before MBA)]])/mba_decision_dataset[[#This Row],[Annual Salary (Before MBA)]]</f>
        <v>0.37303760986699602</v>
      </c>
    </row>
    <row r="3320" spans="1:23" x14ac:dyDescent="0.4">
      <c r="A3320">
        <v>3319</v>
      </c>
      <c r="B3320">
        <v>25</v>
      </c>
      <c r="C3320" t="s">
        <v>20</v>
      </c>
      <c r="D3320" t="s">
        <v>49</v>
      </c>
      <c r="E3320">
        <v>2.42</v>
      </c>
      <c r="F3320">
        <v>3</v>
      </c>
      <c r="G3320" t="s">
        <v>38</v>
      </c>
      <c r="H3320">
        <v>118370</v>
      </c>
      <c r="I3320" t="s">
        <v>23</v>
      </c>
      <c r="J3320">
        <v>721</v>
      </c>
      <c r="K3320">
        <v>467</v>
      </c>
      <c r="L3320">
        <v>7.1</v>
      </c>
      <c r="M3320">
        <v>7.3</v>
      </c>
      <c r="N3320" t="s">
        <v>47</v>
      </c>
      <c r="O3320" t="s">
        <v>25</v>
      </c>
      <c r="P3320">
        <v>185760</v>
      </c>
      <c r="Q3320" t="s">
        <v>26</v>
      </c>
      <c r="R3320" t="s">
        <v>27</v>
      </c>
      <c r="S3320" t="s">
        <v>33</v>
      </c>
      <c r="T3320" t="s">
        <v>29</v>
      </c>
      <c r="U3320" t="str">
        <f>IF(mba_decision_dataset[[#This Row],[Age]]&lt;25,"21-25",IF(mba_decision_dataset[[#This Row],[Age]]&gt;30,"31-35","25-30"))</f>
        <v>25-30</v>
      </c>
      <c r="V3320" t="str">
        <f>IF(mba_decision_dataset[[#This Row],[GRE/GMAT Score]]&lt;351,"250-350",IF(mba_decision_dataset[[#This Row],[GRE/GMAT Score]]&gt;645,"above 645","350-645"))</f>
        <v>above 645</v>
      </c>
      <c r="W3320" s="3">
        <f>(mba_decision_dataset[[#This Row],[Expected Post-MBA Salary]]-mba_decision_dataset[[#This Row],[Annual Salary (Before MBA)]])/mba_decision_dataset[[#This Row],[Annual Salary (Before MBA)]]</f>
        <v>0.56931654980146995</v>
      </c>
    </row>
    <row r="3321" spans="1:23" x14ac:dyDescent="0.4">
      <c r="A3321">
        <v>3320</v>
      </c>
      <c r="B3321">
        <v>28</v>
      </c>
      <c r="C3321" t="s">
        <v>34</v>
      </c>
      <c r="D3321" t="s">
        <v>49</v>
      </c>
      <c r="E3321">
        <v>3.18</v>
      </c>
      <c r="F3321">
        <v>3</v>
      </c>
      <c r="G3321" t="s">
        <v>38</v>
      </c>
      <c r="H3321">
        <v>78387</v>
      </c>
      <c r="I3321" t="s">
        <v>23</v>
      </c>
      <c r="J3321">
        <v>678</v>
      </c>
      <c r="K3321">
        <v>452</v>
      </c>
      <c r="L3321">
        <v>8.1999999999999993</v>
      </c>
      <c r="M3321">
        <v>9.6999999999999993</v>
      </c>
      <c r="N3321" t="s">
        <v>37</v>
      </c>
      <c r="O3321" t="s">
        <v>31</v>
      </c>
      <c r="P3321">
        <v>165994</v>
      </c>
      <c r="Q3321" t="s">
        <v>39</v>
      </c>
      <c r="R3321" t="s">
        <v>40</v>
      </c>
      <c r="S3321" t="s">
        <v>33</v>
      </c>
      <c r="T3321" t="s">
        <v>29</v>
      </c>
      <c r="U3321" t="str">
        <f>IF(mba_decision_dataset[[#This Row],[Age]]&lt;25,"21-25",IF(mba_decision_dataset[[#This Row],[Age]]&gt;30,"31-35","25-30"))</f>
        <v>25-30</v>
      </c>
      <c r="V3321" t="str">
        <f>IF(mba_decision_dataset[[#This Row],[GRE/GMAT Score]]&lt;351,"250-350",IF(mba_decision_dataset[[#This Row],[GRE/GMAT Score]]&gt;645,"above 645","350-645"))</f>
        <v>above 645</v>
      </c>
      <c r="W3321" s="3">
        <f>(mba_decision_dataset[[#This Row],[Expected Post-MBA Salary]]-mba_decision_dataset[[#This Row],[Annual Salary (Before MBA)]])/mba_decision_dataset[[#This Row],[Annual Salary (Before MBA)]]</f>
        <v>1.1176215443887378</v>
      </c>
    </row>
    <row r="3322" spans="1:23" x14ac:dyDescent="0.4">
      <c r="A3322">
        <v>3321</v>
      </c>
      <c r="B3322">
        <v>30</v>
      </c>
      <c r="C3322" t="s">
        <v>20</v>
      </c>
      <c r="D3322" t="s">
        <v>41</v>
      </c>
      <c r="E3322">
        <v>3.4</v>
      </c>
      <c r="F3322">
        <v>8</v>
      </c>
      <c r="G3322" t="s">
        <v>42</v>
      </c>
      <c r="H3322">
        <v>79362</v>
      </c>
      <c r="I3322" t="s">
        <v>23</v>
      </c>
      <c r="J3322">
        <v>316</v>
      </c>
      <c r="K3322">
        <v>130</v>
      </c>
      <c r="L3322">
        <v>6.5</v>
      </c>
      <c r="M3322">
        <v>4.5999999999999996</v>
      </c>
      <c r="N3322" t="s">
        <v>37</v>
      </c>
      <c r="O3322" t="s">
        <v>31</v>
      </c>
      <c r="P3322">
        <v>82121</v>
      </c>
      <c r="Q3322" t="s">
        <v>39</v>
      </c>
      <c r="R3322" t="s">
        <v>40</v>
      </c>
      <c r="S3322" t="s">
        <v>28</v>
      </c>
      <c r="T3322" t="s">
        <v>29</v>
      </c>
      <c r="U3322" t="str">
        <f>IF(mba_decision_dataset[[#This Row],[Age]]&lt;25,"21-25",IF(mba_decision_dataset[[#This Row],[Age]]&gt;30,"31-35","25-30"))</f>
        <v>25-30</v>
      </c>
      <c r="V3322" t="str">
        <f>IF(mba_decision_dataset[[#This Row],[GRE/GMAT Score]]&lt;351,"250-350",IF(mba_decision_dataset[[#This Row],[GRE/GMAT Score]]&gt;645,"above 645","350-645"))</f>
        <v>250-350</v>
      </c>
      <c r="W3322" s="3">
        <f>(mba_decision_dataset[[#This Row],[Expected Post-MBA Salary]]-mba_decision_dataset[[#This Row],[Annual Salary (Before MBA)]])/mba_decision_dataset[[#This Row],[Annual Salary (Before MBA)]]</f>
        <v>3.4764748872256244E-2</v>
      </c>
    </row>
    <row r="3323" spans="1:23" x14ac:dyDescent="0.4">
      <c r="A3323">
        <v>3322</v>
      </c>
      <c r="B3323">
        <v>30</v>
      </c>
      <c r="C3323" t="s">
        <v>34</v>
      </c>
      <c r="D3323" t="s">
        <v>21</v>
      </c>
      <c r="E3323">
        <v>3.31</v>
      </c>
      <c r="F3323">
        <v>3</v>
      </c>
      <c r="G3323" t="s">
        <v>22</v>
      </c>
      <c r="H3323">
        <v>39859</v>
      </c>
      <c r="I3323" t="s">
        <v>29</v>
      </c>
      <c r="J3323">
        <v>619</v>
      </c>
      <c r="K3323">
        <v>472</v>
      </c>
      <c r="L3323">
        <v>8.9</v>
      </c>
      <c r="M3323">
        <v>2</v>
      </c>
      <c r="N3323" t="s">
        <v>24</v>
      </c>
      <c r="O3323" t="s">
        <v>46</v>
      </c>
      <c r="P3323">
        <v>136314</v>
      </c>
      <c r="Q3323" t="s">
        <v>26</v>
      </c>
      <c r="R3323" t="s">
        <v>27</v>
      </c>
      <c r="S3323" t="s">
        <v>28</v>
      </c>
      <c r="T3323" t="s">
        <v>23</v>
      </c>
      <c r="U3323" t="str">
        <f>IF(mba_decision_dataset[[#This Row],[Age]]&lt;25,"21-25",IF(mba_decision_dataset[[#This Row],[Age]]&gt;30,"31-35","25-30"))</f>
        <v>25-30</v>
      </c>
      <c r="V3323" t="str">
        <f>IF(mba_decision_dataset[[#This Row],[GRE/GMAT Score]]&lt;351,"250-350",IF(mba_decision_dataset[[#This Row],[GRE/GMAT Score]]&gt;645,"above 645","350-645"))</f>
        <v>350-645</v>
      </c>
      <c r="W3323" s="3">
        <f>(mba_decision_dataset[[#This Row],[Expected Post-MBA Salary]]-mba_decision_dataset[[#This Row],[Annual Salary (Before MBA)]])/mba_decision_dataset[[#This Row],[Annual Salary (Before MBA)]]</f>
        <v>2.4199051657091246</v>
      </c>
    </row>
    <row r="3324" spans="1:23" x14ac:dyDescent="0.4">
      <c r="A3324">
        <v>3323</v>
      </c>
      <c r="B3324">
        <v>28</v>
      </c>
      <c r="C3324" t="s">
        <v>20</v>
      </c>
      <c r="D3324" t="s">
        <v>41</v>
      </c>
      <c r="E3324">
        <v>3.41</v>
      </c>
      <c r="F3324">
        <v>4</v>
      </c>
      <c r="G3324" t="s">
        <v>22</v>
      </c>
      <c r="H3324">
        <v>80606</v>
      </c>
      <c r="I3324" t="s">
        <v>23</v>
      </c>
      <c r="J3324">
        <v>610</v>
      </c>
      <c r="K3324">
        <v>45</v>
      </c>
      <c r="L3324">
        <v>4.8</v>
      </c>
      <c r="M3324">
        <v>1.2</v>
      </c>
      <c r="N3324" t="s">
        <v>47</v>
      </c>
      <c r="O3324" t="s">
        <v>46</v>
      </c>
      <c r="P3324">
        <v>179527</v>
      </c>
      <c r="Q3324" t="s">
        <v>39</v>
      </c>
      <c r="R3324" t="s">
        <v>40</v>
      </c>
      <c r="S3324" t="s">
        <v>28</v>
      </c>
      <c r="T3324" t="s">
        <v>29</v>
      </c>
      <c r="U3324" t="str">
        <f>IF(mba_decision_dataset[[#This Row],[Age]]&lt;25,"21-25",IF(mba_decision_dataset[[#This Row],[Age]]&gt;30,"31-35","25-30"))</f>
        <v>25-30</v>
      </c>
      <c r="V3324" t="str">
        <f>IF(mba_decision_dataset[[#This Row],[GRE/GMAT Score]]&lt;351,"250-350",IF(mba_decision_dataset[[#This Row],[GRE/GMAT Score]]&gt;645,"above 645","350-645"))</f>
        <v>350-645</v>
      </c>
      <c r="W3324" s="3">
        <f>(mba_decision_dataset[[#This Row],[Expected Post-MBA Salary]]-mba_decision_dataset[[#This Row],[Annual Salary (Before MBA)]])/mba_decision_dataset[[#This Row],[Annual Salary (Before MBA)]]</f>
        <v>1.2272163362528845</v>
      </c>
    </row>
    <row r="3325" spans="1:23" x14ac:dyDescent="0.4">
      <c r="A3325">
        <v>3324</v>
      </c>
      <c r="B3325">
        <v>21</v>
      </c>
      <c r="C3325" t="s">
        <v>20</v>
      </c>
      <c r="D3325" t="s">
        <v>21</v>
      </c>
      <c r="E3325">
        <v>3.41</v>
      </c>
      <c r="F3325">
        <v>5</v>
      </c>
      <c r="G3325" t="s">
        <v>36</v>
      </c>
      <c r="H3325">
        <v>100566</v>
      </c>
      <c r="I3325" t="s">
        <v>23</v>
      </c>
      <c r="J3325">
        <v>329</v>
      </c>
      <c r="K3325">
        <v>395</v>
      </c>
      <c r="L3325">
        <v>9.8000000000000007</v>
      </c>
      <c r="M3325">
        <v>8.8000000000000007</v>
      </c>
      <c r="N3325" t="s">
        <v>24</v>
      </c>
      <c r="O3325" t="s">
        <v>43</v>
      </c>
      <c r="P3325">
        <v>134491</v>
      </c>
      <c r="Q3325" t="s">
        <v>26</v>
      </c>
      <c r="R3325" t="s">
        <v>27</v>
      </c>
      <c r="S3325" t="s">
        <v>33</v>
      </c>
      <c r="T3325" t="s">
        <v>29</v>
      </c>
      <c r="U3325" t="str">
        <f>IF(mba_decision_dataset[[#This Row],[Age]]&lt;25,"21-25",IF(mba_decision_dataset[[#This Row],[Age]]&gt;30,"31-35","25-30"))</f>
        <v>21-25</v>
      </c>
      <c r="V3325" t="str">
        <f>IF(mba_decision_dataset[[#This Row],[GRE/GMAT Score]]&lt;351,"250-350",IF(mba_decision_dataset[[#This Row],[GRE/GMAT Score]]&gt;645,"above 645","350-645"))</f>
        <v>250-350</v>
      </c>
      <c r="W3325" s="3">
        <f>(mba_decision_dataset[[#This Row],[Expected Post-MBA Salary]]-mba_decision_dataset[[#This Row],[Annual Salary (Before MBA)]])/mba_decision_dataset[[#This Row],[Annual Salary (Before MBA)]]</f>
        <v>0.33734065191018836</v>
      </c>
    </row>
    <row r="3326" spans="1:23" x14ac:dyDescent="0.4">
      <c r="A3326">
        <v>3325</v>
      </c>
      <c r="B3326">
        <v>32</v>
      </c>
      <c r="C3326" t="s">
        <v>34</v>
      </c>
      <c r="D3326" t="s">
        <v>41</v>
      </c>
      <c r="E3326">
        <v>3.93</v>
      </c>
      <c r="F3326">
        <v>3</v>
      </c>
      <c r="G3326" t="s">
        <v>22</v>
      </c>
      <c r="H3326">
        <v>45955</v>
      </c>
      <c r="I3326" t="s">
        <v>23</v>
      </c>
      <c r="J3326">
        <v>779</v>
      </c>
      <c r="K3326">
        <v>472</v>
      </c>
      <c r="L3326">
        <v>1.3</v>
      </c>
      <c r="M3326">
        <v>7.3</v>
      </c>
      <c r="N3326" t="s">
        <v>37</v>
      </c>
      <c r="O3326" t="s">
        <v>25</v>
      </c>
      <c r="P3326">
        <v>106207</v>
      </c>
      <c r="Q3326" t="s">
        <v>26</v>
      </c>
      <c r="R3326" t="s">
        <v>40</v>
      </c>
      <c r="S3326" t="s">
        <v>33</v>
      </c>
      <c r="T3326" t="s">
        <v>23</v>
      </c>
      <c r="U3326" t="str">
        <f>IF(mba_decision_dataset[[#This Row],[Age]]&lt;25,"21-25",IF(mba_decision_dataset[[#This Row],[Age]]&gt;30,"31-35","25-30"))</f>
        <v>31-35</v>
      </c>
      <c r="V3326" t="str">
        <f>IF(mba_decision_dataset[[#This Row],[GRE/GMAT Score]]&lt;351,"250-350",IF(mba_decision_dataset[[#This Row],[GRE/GMAT Score]]&gt;645,"above 645","350-645"))</f>
        <v>above 645</v>
      </c>
      <c r="W3326" s="3">
        <f>(mba_decision_dataset[[#This Row],[Expected Post-MBA Salary]]-mba_decision_dataset[[#This Row],[Annual Salary (Before MBA)]])/mba_decision_dataset[[#This Row],[Annual Salary (Before MBA)]]</f>
        <v>1.3111086932869112</v>
      </c>
    </row>
    <row r="3327" spans="1:23" x14ac:dyDescent="0.4">
      <c r="A3327">
        <v>3326</v>
      </c>
      <c r="B3327">
        <v>25</v>
      </c>
      <c r="C3327" t="s">
        <v>20</v>
      </c>
      <c r="D3327" t="s">
        <v>49</v>
      </c>
      <c r="E3327">
        <v>2.69</v>
      </c>
      <c r="F3327">
        <v>0</v>
      </c>
      <c r="G3327" t="s">
        <v>30</v>
      </c>
      <c r="H3327">
        <v>50528</v>
      </c>
      <c r="I3327" t="s">
        <v>29</v>
      </c>
      <c r="J3327">
        <v>427</v>
      </c>
      <c r="K3327">
        <v>251</v>
      </c>
      <c r="L3327">
        <v>2.2000000000000002</v>
      </c>
      <c r="M3327">
        <v>8.6</v>
      </c>
      <c r="N3327" t="s">
        <v>37</v>
      </c>
      <c r="O3327" t="s">
        <v>38</v>
      </c>
      <c r="P3327">
        <v>132017</v>
      </c>
      <c r="Q3327" t="s">
        <v>26</v>
      </c>
      <c r="R3327" t="s">
        <v>32</v>
      </c>
      <c r="S3327" t="s">
        <v>28</v>
      </c>
      <c r="T3327" t="s">
        <v>29</v>
      </c>
      <c r="U3327" t="str">
        <f>IF(mba_decision_dataset[[#This Row],[Age]]&lt;25,"21-25",IF(mba_decision_dataset[[#This Row],[Age]]&gt;30,"31-35","25-30"))</f>
        <v>25-30</v>
      </c>
      <c r="V3327" t="str">
        <f>IF(mba_decision_dataset[[#This Row],[GRE/GMAT Score]]&lt;351,"250-350",IF(mba_decision_dataset[[#This Row],[GRE/GMAT Score]]&gt;645,"above 645","350-645"))</f>
        <v>350-645</v>
      </c>
      <c r="W3327" s="3">
        <f>(mba_decision_dataset[[#This Row],[Expected Post-MBA Salary]]-mba_decision_dataset[[#This Row],[Annual Salary (Before MBA)]])/mba_decision_dataset[[#This Row],[Annual Salary (Before MBA)]]</f>
        <v>1.612749366687777</v>
      </c>
    </row>
    <row r="3328" spans="1:23" x14ac:dyDescent="0.4">
      <c r="A3328">
        <v>3327</v>
      </c>
      <c r="B3328">
        <v>23</v>
      </c>
      <c r="C3328" t="s">
        <v>34</v>
      </c>
      <c r="D3328" t="s">
        <v>49</v>
      </c>
      <c r="E3328">
        <v>3.76</v>
      </c>
      <c r="F3328">
        <v>1</v>
      </c>
      <c r="G3328" t="s">
        <v>36</v>
      </c>
      <c r="H3328">
        <v>95976</v>
      </c>
      <c r="I3328" t="s">
        <v>23</v>
      </c>
      <c r="J3328">
        <v>639</v>
      </c>
      <c r="K3328">
        <v>423</v>
      </c>
      <c r="L3328">
        <v>1.8</v>
      </c>
      <c r="M3328">
        <v>4.5</v>
      </c>
      <c r="N3328" t="s">
        <v>37</v>
      </c>
      <c r="O3328" t="s">
        <v>25</v>
      </c>
      <c r="P3328">
        <v>101744</v>
      </c>
      <c r="Q3328" t="s">
        <v>26</v>
      </c>
      <c r="R3328" t="s">
        <v>32</v>
      </c>
      <c r="S3328" t="s">
        <v>33</v>
      </c>
      <c r="T3328" t="s">
        <v>29</v>
      </c>
      <c r="U3328" t="str">
        <f>IF(mba_decision_dataset[[#This Row],[Age]]&lt;25,"21-25",IF(mba_decision_dataset[[#This Row],[Age]]&gt;30,"31-35","25-30"))</f>
        <v>21-25</v>
      </c>
      <c r="V3328" t="str">
        <f>IF(mba_decision_dataset[[#This Row],[GRE/GMAT Score]]&lt;351,"250-350",IF(mba_decision_dataset[[#This Row],[GRE/GMAT Score]]&gt;645,"above 645","350-645"))</f>
        <v>350-645</v>
      </c>
      <c r="W3328" s="3">
        <f>(mba_decision_dataset[[#This Row],[Expected Post-MBA Salary]]-mba_decision_dataset[[#This Row],[Annual Salary (Before MBA)]])/mba_decision_dataset[[#This Row],[Annual Salary (Before MBA)]]</f>
        <v>6.0098357922814039E-2</v>
      </c>
    </row>
    <row r="3329" spans="1:23" x14ac:dyDescent="0.4">
      <c r="A3329">
        <v>3328</v>
      </c>
      <c r="B3329">
        <v>21</v>
      </c>
      <c r="C3329" t="s">
        <v>20</v>
      </c>
      <c r="D3329" t="s">
        <v>41</v>
      </c>
      <c r="E3329">
        <v>2.04</v>
      </c>
      <c r="F3329">
        <v>2</v>
      </c>
      <c r="G3329" t="s">
        <v>36</v>
      </c>
      <c r="H3329">
        <v>52504</v>
      </c>
      <c r="I3329" t="s">
        <v>29</v>
      </c>
      <c r="J3329">
        <v>635</v>
      </c>
      <c r="K3329">
        <v>201</v>
      </c>
      <c r="L3329">
        <v>4.9000000000000004</v>
      </c>
      <c r="M3329">
        <v>6.7</v>
      </c>
      <c r="N3329" t="s">
        <v>45</v>
      </c>
      <c r="O3329" t="s">
        <v>43</v>
      </c>
      <c r="P3329">
        <v>173577</v>
      </c>
      <c r="Q3329" t="s">
        <v>26</v>
      </c>
      <c r="R3329" t="s">
        <v>40</v>
      </c>
      <c r="S3329" t="s">
        <v>28</v>
      </c>
      <c r="T3329" t="s">
        <v>23</v>
      </c>
      <c r="U3329" t="str">
        <f>IF(mba_decision_dataset[[#This Row],[Age]]&lt;25,"21-25",IF(mba_decision_dataset[[#This Row],[Age]]&gt;30,"31-35","25-30"))</f>
        <v>21-25</v>
      </c>
      <c r="V3329" t="str">
        <f>IF(mba_decision_dataset[[#This Row],[GRE/GMAT Score]]&lt;351,"250-350",IF(mba_decision_dataset[[#This Row],[GRE/GMAT Score]]&gt;645,"above 645","350-645"))</f>
        <v>350-645</v>
      </c>
      <c r="W3329" s="3">
        <f>(mba_decision_dataset[[#This Row],[Expected Post-MBA Salary]]-mba_decision_dataset[[#This Row],[Annual Salary (Before MBA)]])/mba_decision_dataset[[#This Row],[Annual Salary (Before MBA)]]</f>
        <v>2.3059766874904768</v>
      </c>
    </row>
    <row r="3330" spans="1:23" x14ac:dyDescent="0.4">
      <c r="A3330">
        <v>3329</v>
      </c>
      <c r="B3330">
        <v>24</v>
      </c>
      <c r="C3330" t="s">
        <v>48</v>
      </c>
      <c r="D3330" t="s">
        <v>21</v>
      </c>
      <c r="E3330">
        <v>2.58</v>
      </c>
      <c r="F3330">
        <v>3</v>
      </c>
      <c r="G3330" t="s">
        <v>38</v>
      </c>
      <c r="H3330">
        <v>87894</v>
      </c>
      <c r="I3330" t="s">
        <v>23</v>
      </c>
      <c r="J3330">
        <v>350</v>
      </c>
      <c r="K3330">
        <v>123</v>
      </c>
      <c r="L3330">
        <v>6.3</v>
      </c>
      <c r="M3330">
        <v>4.5</v>
      </c>
      <c r="N3330" t="s">
        <v>47</v>
      </c>
      <c r="O3330" t="s">
        <v>25</v>
      </c>
      <c r="P3330">
        <v>70159</v>
      </c>
      <c r="Q3330" t="s">
        <v>39</v>
      </c>
      <c r="R3330" t="s">
        <v>44</v>
      </c>
      <c r="S3330" t="s">
        <v>33</v>
      </c>
      <c r="T3330" t="s">
        <v>29</v>
      </c>
      <c r="U3330" t="str">
        <f>IF(mba_decision_dataset[[#This Row],[Age]]&lt;25,"21-25",IF(mba_decision_dataset[[#This Row],[Age]]&gt;30,"31-35","25-30"))</f>
        <v>21-25</v>
      </c>
      <c r="V3330" t="str">
        <f>IF(mba_decision_dataset[[#This Row],[GRE/GMAT Score]]&lt;351,"250-350",IF(mba_decision_dataset[[#This Row],[GRE/GMAT Score]]&gt;645,"above 645","350-645"))</f>
        <v>250-350</v>
      </c>
      <c r="W3330" s="3">
        <f>(mba_decision_dataset[[#This Row],[Expected Post-MBA Salary]]-mba_decision_dataset[[#This Row],[Annual Salary (Before MBA)]])/mba_decision_dataset[[#This Row],[Annual Salary (Before MBA)]]</f>
        <v>-0.20177714064668806</v>
      </c>
    </row>
    <row r="3331" spans="1:23" x14ac:dyDescent="0.4">
      <c r="A3331">
        <v>3330</v>
      </c>
      <c r="B3331">
        <v>28</v>
      </c>
      <c r="C3331" t="s">
        <v>20</v>
      </c>
      <c r="D3331" t="s">
        <v>50</v>
      </c>
      <c r="E3331">
        <v>2.1</v>
      </c>
      <c r="F3331">
        <v>4</v>
      </c>
      <c r="G3331" t="s">
        <v>30</v>
      </c>
      <c r="H3331">
        <v>87795</v>
      </c>
      <c r="I3331" t="s">
        <v>23</v>
      </c>
      <c r="J3331">
        <v>390</v>
      </c>
      <c r="K3331">
        <v>7</v>
      </c>
      <c r="L3331">
        <v>5</v>
      </c>
      <c r="M3331">
        <v>4</v>
      </c>
      <c r="N3331" t="s">
        <v>47</v>
      </c>
      <c r="O3331" t="s">
        <v>46</v>
      </c>
      <c r="P3331">
        <v>101846</v>
      </c>
      <c r="Q3331" t="s">
        <v>26</v>
      </c>
      <c r="R3331" t="s">
        <v>40</v>
      </c>
      <c r="S3331" t="s">
        <v>33</v>
      </c>
      <c r="T3331" t="s">
        <v>23</v>
      </c>
      <c r="U3331" t="str">
        <f>IF(mba_decision_dataset[[#This Row],[Age]]&lt;25,"21-25",IF(mba_decision_dataset[[#This Row],[Age]]&gt;30,"31-35","25-30"))</f>
        <v>25-30</v>
      </c>
      <c r="V3331" t="str">
        <f>IF(mba_decision_dataset[[#This Row],[GRE/GMAT Score]]&lt;351,"250-350",IF(mba_decision_dataset[[#This Row],[GRE/GMAT Score]]&gt;645,"above 645","350-645"))</f>
        <v>350-645</v>
      </c>
      <c r="W3331" s="3">
        <f>(mba_decision_dataset[[#This Row],[Expected Post-MBA Salary]]-mba_decision_dataset[[#This Row],[Annual Salary (Before MBA)]])/mba_decision_dataset[[#This Row],[Annual Salary (Before MBA)]]</f>
        <v>0.16004328264707557</v>
      </c>
    </row>
    <row r="3332" spans="1:23" x14ac:dyDescent="0.4">
      <c r="A3332">
        <v>3331</v>
      </c>
      <c r="B3332">
        <v>23</v>
      </c>
      <c r="C3332" t="s">
        <v>20</v>
      </c>
      <c r="D3332" t="s">
        <v>21</v>
      </c>
      <c r="E3332">
        <v>3.3</v>
      </c>
      <c r="F3332">
        <v>9</v>
      </c>
      <c r="G3332" t="s">
        <v>22</v>
      </c>
      <c r="H3332">
        <v>38846</v>
      </c>
      <c r="I3332" t="s">
        <v>23</v>
      </c>
      <c r="J3332">
        <v>793</v>
      </c>
      <c r="K3332">
        <v>29</v>
      </c>
      <c r="L3332">
        <v>2.9</v>
      </c>
      <c r="M3332">
        <v>6.3</v>
      </c>
      <c r="N3332" t="s">
        <v>47</v>
      </c>
      <c r="O3332" t="s">
        <v>25</v>
      </c>
      <c r="P3332">
        <v>190665</v>
      </c>
      <c r="Q3332" t="s">
        <v>39</v>
      </c>
      <c r="R3332" t="s">
        <v>32</v>
      </c>
      <c r="S3332" t="s">
        <v>33</v>
      </c>
      <c r="T3332" t="s">
        <v>23</v>
      </c>
      <c r="U3332" t="str">
        <f>IF(mba_decision_dataset[[#This Row],[Age]]&lt;25,"21-25",IF(mba_decision_dataset[[#This Row],[Age]]&gt;30,"31-35","25-30"))</f>
        <v>21-25</v>
      </c>
      <c r="V3332" t="str">
        <f>IF(mba_decision_dataset[[#This Row],[GRE/GMAT Score]]&lt;351,"250-350",IF(mba_decision_dataset[[#This Row],[GRE/GMAT Score]]&gt;645,"above 645","350-645"))</f>
        <v>above 645</v>
      </c>
      <c r="W3332" s="3">
        <f>(mba_decision_dataset[[#This Row],[Expected Post-MBA Salary]]-mba_decision_dataset[[#This Row],[Annual Salary (Before MBA)]])/mba_decision_dataset[[#This Row],[Annual Salary (Before MBA)]]</f>
        <v>3.9082273593162746</v>
      </c>
    </row>
    <row r="3333" spans="1:23" x14ac:dyDescent="0.4">
      <c r="A3333">
        <v>3332</v>
      </c>
      <c r="B3333">
        <v>30</v>
      </c>
      <c r="C3333" t="s">
        <v>34</v>
      </c>
      <c r="D3333" t="s">
        <v>41</v>
      </c>
      <c r="E3333">
        <v>2.2000000000000002</v>
      </c>
      <c r="F3333">
        <v>9</v>
      </c>
      <c r="G3333" t="s">
        <v>36</v>
      </c>
      <c r="H3333">
        <v>42534</v>
      </c>
      <c r="I3333" t="s">
        <v>23</v>
      </c>
      <c r="J3333">
        <v>748</v>
      </c>
      <c r="K3333">
        <v>483</v>
      </c>
      <c r="L3333">
        <v>3.1</v>
      </c>
      <c r="M3333">
        <v>3</v>
      </c>
      <c r="N3333" t="s">
        <v>45</v>
      </c>
      <c r="O3333" t="s">
        <v>38</v>
      </c>
      <c r="P3333">
        <v>127056</v>
      </c>
      <c r="Q3333" t="s">
        <v>39</v>
      </c>
      <c r="R3333" t="s">
        <v>27</v>
      </c>
      <c r="S3333" t="s">
        <v>28</v>
      </c>
      <c r="T3333" t="s">
        <v>23</v>
      </c>
      <c r="U3333" t="str">
        <f>IF(mba_decision_dataset[[#This Row],[Age]]&lt;25,"21-25",IF(mba_decision_dataset[[#This Row],[Age]]&gt;30,"31-35","25-30"))</f>
        <v>25-30</v>
      </c>
      <c r="V3333" t="str">
        <f>IF(mba_decision_dataset[[#This Row],[GRE/GMAT Score]]&lt;351,"250-350",IF(mba_decision_dataset[[#This Row],[GRE/GMAT Score]]&gt;645,"above 645","350-645"))</f>
        <v>above 645</v>
      </c>
      <c r="W3333" s="3">
        <f>(mba_decision_dataset[[#This Row],[Expected Post-MBA Salary]]-mba_decision_dataset[[#This Row],[Annual Salary (Before MBA)]])/mba_decision_dataset[[#This Row],[Annual Salary (Before MBA)]]</f>
        <v>1.9871632106079842</v>
      </c>
    </row>
    <row r="3334" spans="1:23" x14ac:dyDescent="0.4">
      <c r="A3334">
        <v>3333</v>
      </c>
      <c r="B3334">
        <v>22</v>
      </c>
      <c r="C3334" t="s">
        <v>20</v>
      </c>
      <c r="D3334" t="s">
        <v>21</v>
      </c>
      <c r="E3334">
        <v>3.69</v>
      </c>
      <c r="F3334">
        <v>2</v>
      </c>
      <c r="G3334" t="s">
        <v>30</v>
      </c>
      <c r="H3334">
        <v>102040</v>
      </c>
      <c r="I3334" t="s">
        <v>23</v>
      </c>
      <c r="J3334">
        <v>671</v>
      </c>
      <c r="K3334">
        <v>320</v>
      </c>
      <c r="L3334">
        <v>8.3000000000000007</v>
      </c>
      <c r="M3334">
        <v>7.6</v>
      </c>
      <c r="N3334" t="s">
        <v>37</v>
      </c>
      <c r="O3334" t="s">
        <v>31</v>
      </c>
      <c r="P3334">
        <v>79518</v>
      </c>
      <c r="Q3334" t="s">
        <v>26</v>
      </c>
      <c r="R3334" t="s">
        <v>32</v>
      </c>
      <c r="S3334" t="s">
        <v>33</v>
      </c>
      <c r="T3334" t="s">
        <v>23</v>
      </c>
      <c r="U3334" t="str">
        <f>IF(mba_decision_dataset[[#This Row],[Age]]&lt;25,"21-25",IF(mba_decision_dataset[[#This Row],[Age]]&gt;30,"31-35","25-30"))</f>
        <v>21-25</v>
      </c>
      <c r="V3334" t="str">
        <f>IF(mba_decision_dataset[[#This Row],[GRE/GMAT Score]]&lt;351,"250-350",IF(mba_decision_dataset[[#This Row],[GRE/GMAT Score]]&gt;645,"above 645","350-645"))</f>
        <v>above 645</v>
      </c>
      <c r="W3334" s="3">
        <f>(mba_decision_dataset[[#This Row],[Expected Post-MBA Salary]]-mba_decision_dataset[[#This Row],[Annual Salary (Before MBA)]])/mba_decision_dataset[[#This Row],[Annual Salary (Before MBA)]]</f>
        <v>-0.22071736573892592</v>
      </c>
    </row>
    <row r="3335" spans="1:23" x14ac:dyDescent="0.4">
      <c r="A3335">
        <v>3334</v>
      </c>
      <c r="B3335">
        <v>31</v>
      </c>
      <c r="C3335" t="s">
        <v>34</v>
      </c>
      <c r="D3335" t="s">
        <v>35</v>
      </c>
      <c r="E3335">
        <v>3.29</v>
      </c>
      <c r="F3335">
        <v>0</v>
      </c>
      <c r="G3335" t="s">
        <v>42</v>
      </c>
      <c r="H3335">
        <v>30667</v>
      </c>
      <c r="I3335" t="s">
        <v>23</v>
      </c>
      <c r="J3335">
        <v>638</v>
      </c>
      <c r="K3335">
        <v>152</v>
      </c>
      <c r="L3335">
        <v>1.5</v>
      </c>
      <c r="M3335">
        <v>6.7</v>
      </c>
      <c r="N3335" t="s">
        <v>47</v>
      </c>
      <c r="O3335" t="s">
        <v>38</v>
      </c>
      <c r="P3335">
        <v>122903</v>
      </c>
      <c r="Q3335" t="s">
        <v>39</v>
      </c>
      <c r="R3335" t="s">
        <v>32</v>
      </c>
      <c r="S3335" t="s">
        <v>28</v>
      </c>
      <c r="T3335" t="s">
        <v>23</v>
      </c>
      <c r="U3335" t="str">
        <f>IF(mba_decision_dataset[[#This Row],[Age]]&lt;25,"21-25",IF(mba_decision_dataset[[#This Row],[Age]]&gt;30,"31-35","25-30"))</f>
        <v>31-35</v>
      </c>
      <c r="V3335" t="str">
        <f>IF(mba_decision_dataset[[#This Row],[GRE/GMAT Score]]&lt;351,"250-350",IF(mba_decision_dataset[[#This Row],[GRE/GMAT Score]]&gt;645,"above 645","350-645"))</f>
        <v>350-645</v>
      </c>
      <c r="W3335" s="3">
        <f>(mba_decision_dataset[[#This Row],[Expected Post-MBA Salary]]-mba_decision_dataset[[#This Row],[Annual Salary (Before MBA)]])/mba_decision_dataset[[#This Row],[Annual Salary (Before MBA)]]</f>
        <v>3.0076629601852152</v>
      </c>
    </row>
    <row r="3336" spans="1:23" x14ac:dyDescent="0.4">
      <c r="A3336">
        <v>3335</v>
      </c>
      <c r="B3336">
        <v>29</v>
      </c>
      <c r="C3336" t="s">
        <v>20</v>
      </c>
      <c r="D3336" t="s">
        <v>21</v>
      </c>
      <c r="E3336">
        <v>2.06</v>
      </c>
      <c r="F3336">
        <v>7</v>
      </c>
      <c r="G3336" t="s">
        <v>42</v>
      </c>
      <c r="H3336">
        <v>68927</v>
      </c>
      <c r="I3336" t="s">
        <v>23</v>
      </c>
      <c r="J3336">
        <v>387</v>
      </c>
      <c r="K3336">
        <v>323</v>
      </c>
      <c r="L3336">
        <v>9.9</v>
      </c>
      <c r="M3336">
        <v>4.7</v>
      </c>
      <c r="N3336" t="s">
        <v>45</v>
      </c>
      <c r="O3336" t="s">
        <v>38</v>
      </c>
      <c r="P3336">
        <v>158792</v>
      </c>
      <c r="Q3336" t="s">
        <v>26</v>
      </c>
      <c r="R3336" t="s">
        <v>27</v>
      </c>
      <c r="S3336" t="s">
        <v>28</v>
      </c>
      <c r="T3336" t="s">
        <v>23</v>
      </c>
      <c r="U3336" t="str">
        <f>IF(mba_decision_dataset[[#This Row],[Age]]&lt;25,"21-25",IF(mba_decision_dataset[[#This Row],[Age]]&gt;30,"31-35","25-30"))</f>
        <v>25-30</v>
      </c>
      <c r="V3336" t="str">
        <f>IF(mba_decision_dataset[[#This Row],[GRE/GMAT Score]]&lt;351,"250-350",IF(mba_decision_dataset[[#This Row],[GRE/GMAT Score]]&gt;645,"above 645","350-645"))</f>
        <v>350-645</v>
      </c>
      <c r="W3336" s="3">
        <f>(mba_decision_dataset[[#This Row],[Expected Post-MBA Salary]]-mba_decision_dataset[[#This Row],[Annual Salary (Before MBA)]])/mba_decision_dataset[[#This Row],[Annual Salary (Before MBA)]]</f>
        <v>1.3037706559113265</v>
      </c>
    </row>
    <row r="3337" spans="1:23" x14ac:dyDescent="0.4">
      <c r="A3337">
        <v>3336</v>
      </c>
      <c r="B3337">
        <v>30</v>
      </c>
      <c r="C3337" t="s">
        <v>34</v>
      </c>
      <c r="D3337" t="s">
        <v>49</v>
      </c>
      <c r="E3337">
        <v>3.43</v>
      </c>
      <c r="F3337">
        <v>7</v>
      </c>
      <c r="G3337" t="s">
        <v>38</v>
      </c>
      <c r="H3337">
        <v>77451</v>
      </c>
      <c r="I3337" t="s">
        <v>23</v>
      </c>
      <c r="J3337">
        <v>430</v>
      </c>
      <c r="K3337">
        <v>257</v>
      </c>
      <c r="L3337">
        <v>7.5</v>
      </c>
      <c r="M3337">
        <v>3.6</v>
      </c>
      <c r="N3337" t="s">
        <v>45</v>
      </c>
      <c r="O3337" t="s">
        <v>46</v>
      </c>
      <c r="P3337">
        <v>116847</v>
      </c>
      <c r="Q3337" t="s">
        <v>26</v>
      </c>
      <c r="R3337" t="s">
        <v>32</v>
      </c>
      <c r="S3337" t="s">
        <v>33</v>
      </c>
      <c r="T3337" t="s">
        <v>29</v>
      </c>
      <c r="U3337" t="str">
        <f>IF(mba_decision_dataset[[#This Row],[Age]]&lt;25,"21-25",IF(mba_decision_dataset[[#This Row],[Age]]&gt;30,"31-35","25-30"))</f>
        <v>25-30</v>
      </c>
      <c r="V3337" t="str">
        <f>IF(mba_decision_dataset[[#This Row],[GRE/GMAT Score]]&lt;351,"250-350",IF(mba_decision_dataset[[#This Row],[GRE/GMAT Score]]&gt;645,"above 645","350-645"))</f>
        <v>350-645</v>
      </c>
      <c r="W3337" s="3">
        <f>(mba_decision_dataset[[#This Row],[Expected Post-MBA Salary]]-mba_decision_dataset[[#This Row],[Annual Salary (Before MBA)]])/mba_decision_dataset[[#This Row],[Annual Salary (Before MBA)]]</f>
        <v>0.50865708641592744</v>
      </c>
    </row>
    <row r="3338" spans="1:23" x14ac:dyDescent="0.4">
      <c r="A3338">
        <v>3337</v>
      </c>
      <c r="B3338">
        <v>25</v>
      </c>
      <c r="C3338" t="s">
        <v>20</v>
      </c>
      <c r="D3338" t="s">
        <v>49</v>
      </c>
      <c r="E3338">
        <v>3.72</v>
      </c>
      <c r="F3338">
        <v>3</v>
      </c>
      <c r="G3338" t="s">
        <v>30</v>
      </c>
      <c r="H3338">
        <v>116296</v>
      </c>
      <c r="I3338" t="s">
        <v>29</v>
      </c>
      <c r="J3338">
        <v>667</v>
      </c>
      <c r="K3338">
        <v>97</v>
      </c>
      <c r="L3338">
        <v>9.3000000000000007</v>
      </c>
      <c r="M3338">
        <v>4.2</v>
      </c>
      <c r="N3338" t="s">
        <v>24</v>
      </c>
      <c r="O3338" t="s">
        <v>38</v>
      </c>
      <c r="P3338">
        <v>189335</v>
      </c>
      <c r="Q3338" t="s">
        <v>26</v>
      </c>
      <c r="R3338" t="s">
        <v>32</v>
      </c>
      <c r="S3338" t="s">
        <v>28</v>
      </c>
      <c r="T3338" t="s">
        <v>23</v>
      </c>
      <c r="U3338" t="str">
        <f>IF(mba_decision_dataset[[#This Row],[Age]]&lt;25,"21-25",IF(mba_decision_dataset[[#This Row],[Age]]&gt;30,"31-35","25-30"))</f>
        <v>25-30</v>
      </c>
      <c r="V3338" t="str">
        <f>IF(mba_decision_dataset[[#This Row],[GRE/GMAT Score]]&lt;351,"250-350",IF(mba_decision_dataset[[#This Row],[GRE/GMAT Score]]&gt;645,"above 645","350-645"))</f>
        <v>above 645</v>
      </c>
      <c r="W3338" s="3">
        <f>(mba_decision_dataset[[#This Row],[Expected Post-MBA Salary]]-mba_decision_dataset[[#This Row],[Annual Salary (Before MBA)]])/mba_decision_dataset[[#This Row],[Annual Salary (Before MBA)]]</f>
        <v>0.62804395679988989</v>
      </c>
    </row>
    <row r="3339" spans="1:23" x14ac:dyDescent="0.4">
      <c r="A3339">
        <v>3338</v>
      </c>
      <c r="B3339">
        <v>34</v>
      </c>
      <c r="C3339" t="s">
        <v>34</v>
      </c>
      <c r="D3339" t="s">
        <v>35</v>
      </c>
      <c r="E3339">
        <v>3.32</v>
      </c>
      <c r="F3339">
        <v>6</v>
      </c>
      <c r="G3339" t="s">
        <v>36</v>
      </c>
      <c r="H3339">
        <v>33622</v>
      </c>
      <c r="I3339" t="s">
        <v>23</v>
      </c>
      <c r="J3339">
        <v>791</v>
      </c>
      <c r="K3339">
        <v>372</v>
      </c>
      <c r="L3339">
        <v>2.6</v>
      </c>
      <c r="M3339">
        <v>3.8</v>
      </c>
      <c r="N3339" t="s">
        <v>45</v>
      </c>
      <c r="O3339" t="s">
        <v>43</v>
      </c>
      <c r="P3339">
        <v>92023</v>
      </c>
      <c r="Q3339" t="s">
        <v>39</v>
      </c>
      <c r="R3339" t="s">
        <v>32</v>
      </c>
      <c r="S3339" t="s">
        <v>33</v>
      </c>
      <c r="T3339" t="s">
        <v>29</v>
      </c>
      <c r="U3339" t="str">
        <f>IF(mba_decision_dataset[[#This Row],[Age]]&lt;25,"21-25",IF(mba_decision_dataset[[#This Row],[Age]]&gt;30,"31-35","25-30"))</f>
        <v>31-35</v>
      </c>
      <c r="V3339" t="str">
        <f>IF(mba_decision_dataset[[#This Row],[GRE/GMAT Score]]&lt;351,"250-350",IF(mba_decision_dataset[[#This Row],[GRE/GMAT Score]]&gt;645,"above 645","350-645"))</f>
        <v>above 645</v>
      </c>
      <c r="W3339" s="3">
        <f>(mba_decision_dataset[[#This Row],[Expected Post-MBA Salary]]-mba_decision_dataset[[#This Row],[Annual Salary (Before MBA)]])/mba_decision_dataset[[#This Row],[Annual Salary (Before MBA)]]</f>
        <v>1.7369876866337517</v>
      </c>
    </row>
    <row r="3340" spans="1:23" x14ac:dyDescent="0.4">
      <c r="A3340">
        <v>3339</v>
      </c>
      <c r="B3340">
        <v>27</v>
      </c>
      <c r="C3340" t="s">
        <v>34</v>
      </c>
      <c r="D3340" t="s">
        <v>21</v>
      </c>
      <c r="E3340">
        <v>2.06</v>
      </c>
      <c r="F3340">
        <v>3</v>
      </c>
      <c r="G3340" t="s">
        <v>42</v>
      </c>
      <c r="H3340">
        <v>77149</v>
      </c>
      <c r="I3340" t="s">
        <v>29</v>
      </c>
      <c r="J3340">
        <v>407</v>
      </c>
      <c r="K3340">
        <v>430</v>
      </c>
      <c r="L3340">
        <v>6</v>
      </c>
      <c r="M3340">
        <v>4.3</v>
      </c>
      <c r="N3340" t="s">
        <v>37</v>
      </c>
      <c r="O3340" t="s">
        <v>43</v>
      </c>
      <c r="P3340">
        <v>165866</v>
      </c>
      <c r="Q3340" t="s">
        <v>39</v>
      </c>
      <c r="R3340" t="s">
        <v>44</v>
      </c>
      <c r="S3340" t="s">
        <v>28</v>
      </c>
      <c r="T3340" t="s">
        <v>23</v>
      </c>
      <c r="U3340" t="str">
        <f>IF(mba_decision_dataset[[#This Row],[Age]]&lt;25,"21-25",IF(mba_decision_dataset[[#This Row],[Age]]&gt;30,"31-35","25-30"))</f>
        <v>25-30</v>
      </c>
      <c r="V3340" t="str">
        <f>IF(mba_decision_dataset[[#This Row],[GRE/GMAT Score]]&lt;351,"250-350",IF(mba_decision_dataset[[#This Row],[GRE/GMAT Score]]&gt;645,"above 645","350-645"))</f>
        <v>350-645</v>
      </c>
      <c r="W3340" s="3">
        <f>(mba_decision_dataset[[#This Row],[Expected Post-MBA Salary]]-mba_decision_dataset[[#This Row],[Annual Salary (Before MBA)]])/mba_decision_dataset[[#This Row],[Annual Salary (Before MBA)]]</f>
        <v>1.1499436156009799</v>
      </c>
    </row>
    <row r="3341" spans="1:23" x14ac:dyDescent="0.4">
      <c r="A3341">
        <v>3340</v>
      </c>
      <c r="B3341">
        <v>31</v>
      </c>
      <c r="C3341" t="s">
        <v>20</v>
      </c>
      <c r="D3341" t="s">
        <v>50</v>
      </c>
      <c r="E3341">
        <v>3.72</v>
      </c>
      <c r="F3341">
        <v>2</v>
      </c>
      <c r="G3341" t="s">
        <v>42</v>
      </c>
      <c r="H3341">
        <v>114430</v>
      </c>
      <c r="I3341" t="s">
        <v>23</v>
      </c>
      <c r="J3341">
        <v>762</v>
      </c>
      <c r="K3341">
        <v>226</v>
      </c>
      <c r="L3341">
        <v>5.8</v>
      </c>
      <c r="M3341">
        <v>1.1000000000000001</v>
      </c>
      <c r="N3341" t="s">
        <v>45</v>
      </c>
      <c r="O3341" t="s">
        <v>43</v>
      </c>
      <c r="P3341">
        <v>168066</v>
      </c>
      <c r="Q3341" t="s">
        <v>39</v>
      </c>
      <c r="R3341" t="s">
        <v>44</v>
      </c>
      <c r="S3341" t="s">
        <v>28</v>
      </c>
      <c r="T3341" t="s">
        <v>29</v>
      </c>
      <c r="U3341" t="str">
        <f>IF(mba_decision_dataset[[#This Row],[Age]]&lt;25,"21-25",IF(mba_decision_dataset[[#This Row],[Age]]&gt;30,"31-35","25-30"))</f>
        <v>31-35</v>
      </c>
      <c r="V3341" t="str">
        <f>IF(mba_decision_dataset[[#This Row],[GRE/GMAT Score]]&lt;351,"250-350",IF(mba_decision_dataset[[#This Row],[GRE/GMAT Score]]&gt;645,"above 645","350-645"))</f>
        <v>above 645</v>
      </c>
      <c r="W3341" s="3">
        <f>(mba_decision_dataset[[#This Row],[Expected Post-MBA Salary]]-mba_decision_dataset[[#This Row],[Annual Salary (Before MBA)]])/mba_decision_dataset[[#This Row],[Annual Salary (Before MBA)]]</f>
        <v>0.46872323691339685</v>
      </c>
    </row>
    <row r="3342" spans="1:23" x14ac:dyDescent="0.4">
      <c r="A3342">
        <v>3341</v>
      </c>
      <c r="B3342">
        <v>31</v>
      </c>
      <c r="C3342" t="s">
        <v>20</v>
      </c>
      <c r="D3342" t="s">
        <v>21</v>
      </c>
      <c r="E3342">
        <v>3.46</v>
      </c>
      <c r="F3342">
        <v>6</v>
      </c>
      <c r="G3342" t="s">
        <v>22</v>
      </c>
      <c r="H3342">
        <v>54435</v>
      </c>
      <c r="I3342" t="s">
        <v>23</v>
      </c>
      <c r="J3342">
        <v>255</v>
      </c>
      <c r="K3342">
        <v>299</v>
      </c>
      <c r="L3342">
        <v>6.6</v>
      </c>
      <c r="M3342">
        <v>4.0999999999999996</v>
      </c>
      <c r="N3342" t="s">
        <v>45</v>
      </c>
      <c r="O3342" t="s">
        <v>25</v>
      </c>
      <c r="P3342">
        <v>128304</v>
      </c>
      <c r="Q3342" t="s">
        <v>39</v>
      </c>
      <c r="R3342" t="s">
        <v>27</v>
      </c>
      <c r="S3342" t="s">
        <v>33</v>
      </c>
      <c r="T3342" t="s">
        <v>29</v>
      </c>
      <c r="U3342" t="str">
        <f>IF(mba_decision_dataset[[#This Row],[Age]]&lt;25,"21-25",IF(mba_decision_dataset[[#This Row],[Age]]&gt;30,"31-35","25-30"))</f>
        <v>31-35</v>
      </c>
      <c r="V3342" t="str">
        <f>IF(mba_decision_dataset[[#This Row],[GRE/GMAT Score]]&lt;351,"250-350",IF(mba_decision_dataset[[#This Row],[GRE/GMAT Score]]&gt;645,"above 645","350-645"))</f>
        <v>250-350</v>
      </c>
      <c r="W3342" s="3">
        <f>(mba_decision_dataset[[#This Row],[Expected Post-MBA Salary]]-mba_decision_dataset[[#This Row],[Annual Salary (Before MBA)]])/mba_decision_dataset[[#This Row],[Annual Salary (Before MBA)]]</f>
        <v>1.3570129512262332</v>
      </c>
    </row>
    <row r="3343" spans="1:23" x14ac:dyDescent="0.4">
      <c r="A3343">
        <v>3342</v>
      </c>
      <c r="B3343">
        <v>22</v>
      </c>
      <c r="C3343" t="s">
        <v>20</v>
      </c>
      <c r="D3343" t="s">
        <v>49</v>
      </c>
      <c r="E3343">
        <v>2.76</v>
      </c>
      <c r="F3343">
        <v>5</v>
      </c>
      <c r="G3343" t="s">
        <v>22</v>
      </c>
      <c r="H3343">
        <v>92260</v>
      </c>
      <c r="I3343" t="s">
        <v>29</v>
      </c>
      <c r="J3343">
        <v>444</v>
      </c>
      <c r="K3343">
        <v>394</v>
      </c>
      <c r="L3343">
        <v>8</v>
      </c>
      <c r="M3343">
        <v>5.9</v>
      </c>
      <c r="N3343" t="s">
        <v>24</v>
      </c>
      <c r="O3343" t="s">
        <v>25</v>
      </c>
      <c r="P3343">
        <v>128574</v>
      </c>
      <c r="Q3343" t="s">
        <v>39</v>
      </c>
      <c r="R3343" t="s">
        <v>40</v>
      </c>
      <c r="S3343" t="s">
        <v>33</v>
      </c>
      <c r="T3343" t="s">
        <v>29</v>
      </c>
      <c r="U3343" t="str">
        <f>IF(mba_decision_dataset[[#This Row],[Age]]&lt;25,"21-25",IF(mba_decision_dataset[[#This Row],[Age]]&gt;30,"31-35","25-30"))</f>
        <v>21-25</v>
      </c>
      <c r="V3343" t="str">
        <f>IF(mba_decision_dataset[[#This Row],[GRE/GMAT Score]]&lt;351,"250-350",IF(mba_decision_dataset[[#This Row],[GRE/GMAT Score]]&gt;645,"above 645","350-645"))</f>
        <v>350-645</v>
      </c>
      <c r="W3343" s="3">
        <f>(mba_decision_dataset[[#This Row],[Expected Post-MBA Salary]]-mba_decision_dataset[[#This Row],[Annual Salary (Before MBA)]])/mba_decision_dataset[[#This Row],[Annual Salary (Before MBA)]]</f>
        <v>0.39360502926512031</v>
      </c>
    </row>
    <row r="3344" spans="1:23" x14ac:dyDescent="0.4">
      <c r="A3344">
        <v>3343</v>
      </c>
      <c r="B3344">
        <v>29</v>
      </c>
      <c r="C3344" t="s">
        <v>48</v>
      </c>
      <c r="D3344" t="s">
        <v>49</v>
      </c>
      <c r="E3344">
        <v>2.66</v>
      </c>
      <c r="F3344">
        <v>0</v>
      </c>
      <c r="G3344" t="s">
        <v>30</v>
      </c>
      <c r="H3344">
        <v>64161</v>
      </c>
      <c r="I3344" t="s">
        <v>23</v>
      </c>
      <c r="J3344">
        <v>307</v>
      </c>
      <c r="K3344">
        <v>79</v>
      </c>
      <c r="L3344">
        <v>7.4</v>
      </c>
      <c r="M3344">
        <v>5.3</v>
      </c>
      <c r="N3344" t="s">
        <v>45</v>
      </c>
      <c r="O3344" t="s">
        <v>25</v>
      </c>
      <c r="P3344">
        <v>163991</v>
      </c>
      <c r="Q3344" t="s">
        <v>26</v>
      </c>
      <c r="R3344" t="s">
        <v>44</v>
      </c>
      <c r="S3344" t="s">
        <v>33</v>
      </c>
      <c r="T3344" t="s">
        <v>23</v>
      </c>
      <c r="U3344" t="str">
        <f>IF(mba_decision_dataset[[#This Row],[Age]]&lt;25,"21-25",IF(mba_decision_dataset[[#This Row],[Age]]&gt;30,"31-35","25-30"))</f>
        <v>25-30</v>
      </c>
      <c r="V3344" t="str">
        <f>IF(mba_decision_dataset[[#This Row],[GRE/GMAT Score]]&lt;351,"250-350",IF(mba_decision_dataset[[#This Row],[GRE/GMAT Score]]&gt;645,"above 645","350-645"))</f>
        <v>250-350</v>
      </c>
      <c r="W3344" s="3">
        <f>(mba_decision_dataset[[#This Row],[Expected Post-MBA Salary]]-mba_decision_dataset[[#This Row],[Annual Salary (Before MBA)]])/mba_decision_dataset[[#This Row],[Annual Salary (Before MBA)]]</f>
        <v>1.5559296145633641</v>
      </c>
    </row>
    <row r="3345" spans="1:23" x14ac:dyDescent="0.4">
      <c r="A3345">
        <v>3344</v>
      </c>
      <c r="B3345">
        <v>33</v>
      </c>
      <c r="C3345" t="s">
        <v>20</v>
      </c>
      <c r="D3345" t="s">
        <v>41</v>
      </c>
      <c r="E3345">
        <v>2.96</v>
      </c>
      <c r="F3345">
        <v>8</v>
      </c>
      <c r="G3345" t="s">
        <v>22</v>
      </c>
      <c r="H3345">
        <v>119394</v>
      </c>
      <c r="I3345" t="s">
        <v>29</v>
      </c>
      <c r="J3345">
        <v>456</v>
      </c>
      <c r="K3345">
        <v>75</v>
      </c>
      <c r="L3345">
        <v>4.5</v>
      </c>
      <c r="M3345">
        <v>2.2999999999999998</v>
      </c>
      <c r="N3345" t="s">
        <v>45</v>
      </c>
      <c r="O3345" t="s">
        <v>25</v>
      </c>
      <c r="P3345">
        <v>70216</v>
      </c>
      <c r="Q3345" t="s">
        <v>39</v>
      </c>
      <c r="R3345" t="s">
        <v>44</v>
      </c>
      <c r="S3345" t="s">
        <v>33</v>
      </c>
      <c r="T3345" t="s">
        <v>23</v>
      </c>
      <c r="U3345" t="str">
        <f>IF(mba_decision_dataset[[#This Row],[Age]]&lt;25,"21-25",IF(mba_decision_dataset[[#This Row],[Age]]&gt;30,"31-35","25-30"))</f>
        <v>31-35</v>
      </c>
      <c r="V3345" t="str">
        <f>IF(mba_decision_dataset[[#This Row],[GRE/GMAT Score]]&lt;351,"250-350",IF(mba_decision_dataset[[#This Row],[GRE/GMAT Score]]&gt;645,"above 645","350-645"))</f>
        <v>350-645</v>
      </c>
      <c r="W3345" s="3">
        <f>(mba_decision_dataset[[#This Row],[Expected Post-MBA Salary]]-mba_decision_dataset[[#This Row],[Annual Salary (Before MBA)]])/mba_decision_dataset[[#This Row],[Annual Salary (Before MBA)]]</f>
        <v>-0.41189674523007858</v>
      </c>
    </row>
    <row r="3346" spans="1:23" x14ac:dyDescent="0.4">
      <c r="A3346">
        <v>3345</v>
      </c>
      <c r="B3346">
        <v>29</v>
      </c>
      <c r="C3346" t="s">
        <v>20</v>
      </c>
      <c r="D3346" t="s">
        <v>49</v>
      </c>
      <c r="E3346">
        <v>3.73</v>
      </c>
      <c r="F3346">
        <v>1</v>
      </c>
      <c r="G3346" t="s">
        <v>30</v>
      </c>
      <c r="H3346">
        <v>37569</v>
      </c>
      <c r="I3346" t="s">
        <v>29</v>
      </c>
      <c r="J3346">
        <v>505</v>
      </c>
      <c r="K3346">
        <v>488</v>
      </c>
      <c r="L3346">
        <v>8.8000000000000007</v>
      </c>
      <c r="M3346">
        <v>9.5</v>
      </c>
      <c r="N3346" t="s">
        <v>37</v>
      </c>
      <c r="O3346" t="s">
        <v>38</v>
      </c>
      <c r="P3346">
        <v>188851</v>
      </c>
      <c r="Q3346" t="s">
        <v>26</v>
      </c>
      <c r="R3346" t="s">
        <v>32</v>
      </c>
      <c r="S3346" t="s">
        <v>33</v>
      </c>
      <c r="T3346" t="s">
        <v>29</v>
      </c>
      <c r="U3346" t="str">
        <f>IF(mba_decision_dataset[[#This Row],[Age]]&lt;25,"21-25",IF(mba_decision_dataset[[#This Row],[Age]]&gt;30,"31-35","25-30"))</f>
        <v>25-30</v>
      </c>
      <c r="V3346" t="str">
        <f>IF(mba_decision_dataset[[#This Row],[GRE/GMAT Score]]&lt;351,"250-350",IF(mba_decision_dataset[[#This Row],[GRE/GMAT Score]]&gt;645,"above 645","350-645"))</f>
        <v>350-645</v>
      </c>
      <c r="W3346" s="3">
        <f>(mba_decision_dataset[[#This Row],[Expected Post-MBA Salary]]-mba_decision_dataset[[#This Row],[Annual Salary (Before MBA)]])/mba_decision_dataset[[#This Row],[Annual Salary (Before MBA)]]</f>
        <v>4.026777396257553</v>
      </c>
    </row>
    <row r="3347" spans="1:23" x14ac:dyDescent="0.4">
      <c r="A3347">
        <v>3346</v>
      </c>
      <c r="B3347">
        <v>24</v>
      </c>
      <c r="C3347" t="s">
        <v>20</v>
      </c>
      <c r="D3347" t="s">
        <v>41</v>
      </c>
      <c r="E3347">
        <v>2.5</v>
      </c>
      <c r="F3347">
        <v>2</v>
      </c>
      <c r="G3347" t="s">
        <v>36</v>
      </c>
      <c r="H3347">
        <v>102173</v>
      </c>
      <c r="I3347" t="s">
        <v>23</v>
      </c>
      <c r="J3347">
        <v>759</v>
      </c>
      <c r="K3347">
        <v>384</v>
      </c>
      <c r="L3347">
        <v>1.1000000000000001</v>
      </c>
      <c r="M3347">
        <v>2.7</v>
      </c>
      <c r="N3347" t="s">
        <v>47</v>
      </c>
      <c r="O3347" t="s">
        <v>25</v>
      </c>
      <c r="P3347">
        <v>77280</v>
      </c>
      <c r="Q3347" t="s">
        <v>26</v>
      </c>
      <c r="R3347" t="s">
        <v>27</v>
      </c>
      <c r="S3347" t="s">
        <v>28</v>
      </c>
      <c r="T3347" t="s">
        <v>23</v>
      </c>
      <c r="U3347" t="str">
        <f>IF(mba_decision_dataset[[#This Row],[Age]]&lt;25,"21-25",IF(mba_decision_dataset[[#This Row],[Age]]&gt;30,"31-35","25-30"))</f>
        <v>21-25</v>
      </c>
      <c r="V3347" t="str">
        <f>IF(mba_decision_dataset[[#This Row],[GRE/GMAT Score]]&lt;351,"250-350",IF(mba_decision_dataset[[#This Row],[GRE/GMAT Score]]&gt;645,"above 645","350-645"))</f>
        <v>above 645</v>
      </c>
      <c r="W3347" s="3">
        <f>(mba_decision_dataset[[#This Row],[Expected Post-MBA Salary]]-mba_decision_dataset[[#This Row],[Annual Salary (Before MBA)]])/mba_decision_dataset[[#This Row],[Annual Salary (Before MBA)]]</f>
        <v>-0.24363579419220341</v>
      </c>
    </row>
    <row r="3348" spans="1:23" x14ac:dyDescent="0.4">
      <c r="A3348">
        <v>3347</v>
      </c>
      <c r="B3348">
        <v>24</v>
      </c>
      <c r="C3348" t="s">
        <v>20</v>
      </c>
      <c r="D3348" t="s">
        <v>49</v>
      </c>
      <c r="E3348">
        <v>2.2000000000000002</v>
      </c>
      <c r="F3348">
        <v>4</v>
      </c>
      <c r="G3348" t="s">
        <v>36</v>
      </c>
      <c r="H3348">
        <v>47939</v>
      </c>
      <c r="I3348" t="s">
        <v>29</v>
      </c>
      <c r="J3348">
        <v>396</v>
      </c>
      <c r="K3348">
        <v>417</v>
      </c>
      <c r="L3348">
        <v>3.3</v>
      </c>
      <c r="M3348">
        <v>6.2</v>
      </c>
      <c r="N3348" t="s">
        <v>45</v>
      </c>
      <c r="O3348" t="s">
        <v>46</v>
      </c>
      <c r="P3348">
        <v>86789</v>
      </c>
      <c r="Q3348" t="s">
        <v>26</v>
      </c>
      <c r="R3348" t="s">
        <v>27</v>
      </c>
      <c r="S3348" t="s">
        <v>33</v>
      </c>
      <c r="T3348" t="s">
        <v>23</v>
      </c>
      <c r="U3348" t="str">
        <f>IF(mba_decision_dataset[[#This Row],[Age]]&lt;25,"21-25",IF(mba_decision_dataset[[#This Row],[Age]]&gt;30,"31-35","25-30"))</f>
        <v>21-25</v>
      </c>
      <c r="V3348" t="str">
        <f>IF(mba_decision_dataset[[#This Row],[GRE/GMAT Score]]&lt;351,"250-350",IF(mba_decision_dataset[[#This Row],[GRE/GMAT Score]]&gt;645,"above 645","350-645"))</f>
        <v>350-645</v>
      </c>
      <c r="W3348" s="3">
        <f>(mba_decision_dataset[[#This Row],[Expected Post-MBA Salary]]-mba_decision_dataset[[#This Row],[Annual Salary (Before MBA)]])/mba_decision_dataset[[#This Row],[Annual Salary (Before MBA)]]</f>
        <v>0.81040488954713286</v>
      </c>
    </row>
    <row r="3349" spans="1:23" x14ac:dyDescent="0.4">
      <c r="A3349">
        <v>3348</v>
      </c>
      <c r="B3349">
        <v>26</v>
      </c>
      <c r="C3349" t="s">
        <v>34</v>
      </c>
      <c r="D3349" t="s">
        <v>49</v>
      </c>
      <c r="E3349">
        <v>3.73</v>
      </c>
      <c r="F3349">
        <v>2</v>
      </c>
      <c r="G3349" t="s">
        <v>36</v>
      </c>
      <c r="H3349">
        <v>101812</v>
      </c>
      <c r="I3349" t="s">
        <v>29</v>
      </c>
      <c r="J3349">
        <v>468</v>
      </c>
      <c r="K3349">
        <v>445</v>
      </c>
      <c r="L3349">
        <v>5.7</v>
      </c>
      <c r="M3349">
        <v>4.3</v>
      </c>
      <c r="N3349" t="s">
        <v>47</v>
      </c>
      <c r="O3349" t="s">
        <v>46</v>
      </c>
      <c r="P3349">
        <v>76454</v>
      </c>
      <c r="Q3349" t="s">
        <v>39</v>
      </c>
      <c r="R3349" t="s">
        <v>40</v>
      </c>
      <c r="S3349" t="s">
        <v>33</v>
      </c>
      <c r="T3349" t="s">
        <v>23</v>
      </c>
      <c r="U3349" t="str">
        <f>IF(mba_decision_dataset[[#This Row],[Age]]&lt;25,"21-25",IF(mba_decision_dataset[[#This Row],[Age]]&gt;30,"31-35","25-30"))</f>
        <v>25-30</v>
      </c>
      <c r="V3349" t="str">
        <f>IF(mba_decision_dataset[[#This Row],[GRE/GMAT Score]]&lt;351,"250-350",IF(mba_decision_dataset[[#This Row],[GRE/GMAT Score]]&gt;645,"above 645","350-645"))</f>
        <v>350-645</v>
      </c>
      <c r="W3349" s="3">
        <f>(mba_decision_dataset[[#This Row],[Expected Post-MBA Salary]]-mba_decision_dataset[[#This Row],[Annual Salary (Before MBA)]])/mba_decision_dataset[[#This Row],[Annual Salary (Before MBA)]]</f>
        <v>-0.24906690763367775</v>
      </c>
    </row>
    <row r="3350" spans="1:23" x14ac:dyDescent="0.4">
      <c r="A3350">
        <v>3349</v>
      </c>
      <c r="B3350">
        <v>30</v>
      </c>
      <c r="C3350" t="s">
        <v>48</v>
      </c>
      <c r="D3350" t="s">
        <v>50</v>
      </c>
      <c r="E3350">
        <v>2.0499999999999998</v>
      </c>
      <c r="F3350">
        <v>2</v>
      </c>
      <c r="G3350" t="s">
        <v>22</v>
      </c>
      <c r="H3350">
        <v>54063</v>
      </c>
      <c r="I3350" t="s">
        <v>23</v>
      </c>
      <c r="J3350">
        <v>420</v>
      </c>
      <c r="K3350">
        <v>480</v>
      </c>
      <c r="L3350">
        <v>8.6999999999999993</v>
      </c>
      <c r="M3350">
        <v>7.1</v>
      </c>
      <c r="N3350" t="s">
        <v>24</v>
      </c>
      <c r="O3350" t="s">
        <v>31</v>
      </c>
      <c r="P3350">
        <v>105561</v>
      </c>
      <c r="Q3350" t="s">
        <v>39</v>
      </c>
      <c r="R3350" t="s">
        <v>32</v>
      </c>
      <c r="S3350" t="s">
        <v>33</v>
      </c>
      <c r="T3350" t="s">
        <v>23</v>
      </c>
      <c r="U3350" t="str">
        <f>IF(mba_decision_dataset[[#This Row],[Age]]&lt;25,"21-25",IF(mba_decision_dataset[[#This Row],[Age]]&gt;30,"31-35","25-30"))</f>
        <v>25-30</v>
      </c>
      <c r="V3350" t="str">
        <f>IF(mba_decision_dataset[[#This Row],[GRE/GMAT Score]]&lt;351,"250-350",IF(mba_decision_dataset[[#This Row],[GRE/GMAT Score]]&gt;645,"above 645","350-645"))</f>
        <v>350-645</v>
      </c>
      <c r="W3350" s="3">
        <f>(mba_decision_dataset[[#This Row],[Expected Post-MBA Salary]]-mba_decision_dataset[[#This Row],[Annual Salary (Before MBA)]])/mba_decision_dataset[[#This Row],[Annual Salary (Before MBA)]]</f>
        <v>0.95255535208922926</v>
      </c>
    </row>
    <row r="3351" spans="1:23" x14ac:dyDescent="0.4">
      <c r="A3351">
        <v>3350</v>
      </c>
      <c r="B3351">
        <v>30</v>
      </c>
      <c r="C3351" t="s">
        <v>34</v>
      </c>
      <c r="D3351" t="s">
        <v>41</v>
      </c>
      <c r="E3351">
        <v>3.82</v>
      </c>
      <c r="F3351">
        <v>7</v>
      </c>
      <c r="G3351" t="s">
        <v>22</v>
      </c>
      <c r="H3351">
        <v>98925</v>
      </c>
      <c r="I3351" t="s">
        <v>29</v>
      </c>
      <c r="J3351">
        <v>766</v>
      </c>
      <c r="K3351">
        <v>38</v>
      </c>
      <c r="L3351">
        <v>4.5999999999999996</v>
      </c>
      <c r="M3351">
        <v>4.9000000000000004</v>
      </c>
      <c r="N3351" t="s">
        <v>24</v>
      </c>
      <c r="O3351" t="s">
        <v>43</v>
      </c>
      <c r="P3351">
        <v>118536</v>
      </c>
      <c r="Q3351" t="s">
        <v>39</v>
      </c>
      <c r="R3351" t="s">
        <v>32</v>
      </c>
      <c r="S3351" t="s">
        <v>28</v>
      </c>
      <c r="T3351" t="s">
        <v>23</v>
      </c>
      <c r="U3351" t="str">
        <f>IF(mba_decision_dataset[[#This Row],[Age]]&lt;25,"21-25",IF(mba_decision_dataset[[#This Row],[Age]]&gt;30,"31-35","25-30"))</f>
        <v>25-30</v>
      </c>
      <c r="V3351" t="str">
        <f>IF(mba_decision_dataset[[#This Row],[GRE/GMAT Score]]&lt;351,"250-350",IF(mba_decision_dataset[[#This Row],[GRE/GMAT Score]]&gt;645,"above 645","350-645"))</f>
        <v>above 645</v>
      </c>
      <c r="W3351" s="3">
        <f>(mba_decision_dataset[[#This Row],[Expected Post-MBA Salary]]-mba_decision_dataset[[#This Row],[Annual Salary (Before MBA)]])/mba_decision_dataset[[#This Row],[Annual Salary (Before MBA)]]</f>
        <v>0.19824109173616375</v>
      </c>
    </row>
    <row r="3352" spans="1:23" x14ac:dyDescent="0.4">
      <c r="A3352">
        <v>3351</v>
      </c>
      <c r="B3352">
        <v>30</v>
      </c>
      <c r="C3352" t="s">
        <v>34</v>
      </c>
      <c r="D3352" t="s">
        <v>41</v>
      </c>
      <c r="E3352">
        <v>2.61</v>
      </c>
      <c r="F3352">
        <v>3</v>
      </c>
      <c r="G3352" t="s">
        <v>38</v>
      </c>
      <c r="H3352">
        <v>108091</v>
      </c>
      <c r="I3352" t="s">
        <v>23</v>
      </c>
      <c r="J3352">
        <v>377</v>
      </c>
      <c r="K3352">
        <v>148</v>
      </c>
      <c r="L3352">
        <v>8</v>
      </c>
      <c r="M3352">
        <v>1.4</v>
      </c>
      <c r="N3352" t="s">
        <v>24</v>
      </c>
      <c r="O3352" t="s">
        <v>38</v>
      </c>
      <c r="P3352">
        <v>171403</v>
      </c>
      <c r="Q3352" t="s">
        <v>39</v>
      </c>
      <c r="R3352" t="s">
        <v>40</v>
      </c>
      <c r="S3352" t="s">
        <v>28</v>
      </c>
      <c r="T3352" t="s">
        <v>29</v>
      </c>
      <c r="U3352" t="str">
        <f>IF(mba_decision_dataset[[#This Row],[Age]]&lt;25,"21-25",IF(mba_decision_dataset[[#This Row],[Age]]&gt;30,"31-35","25-30"))</f>
        <v>25-30</v>
      </c>
      <c r="V3352" t="str">
        <f>IF(mba_decision_dataset[[#This Row],[GRE/GMAT Score]]&lt;351,"250-350",IF(mba_decision_dataset[[#This Row],[GRE/GMAT Score]]&gt;645,"above 645","350-645"))</f>
        <v>350-645</v>
      </c>
      <c r="W3352" s="3">
        <f>(mba_decision_dataset[[#This Row],[Expected Post-MBA Salary]]-mba_decision_dataset[[#This Row],[Annual Salary (Before MBA)]])/mba_decision_dataset[[#This Row],[Annual Salary (Before MBA)]]</f>
        <v>0.58572869156544027</v>
      </c>
    </row>
    <row r="3353" spans="1:23" x14ac:dyDescent="0.4">
      <c r="A3353">
        <v>3352</v>
      </c>
      <c r="B3353">
        <v>26</v>
      </c>
      <c r="C3353" t="s">
        <v>34</v>
      </c>
      <c r="D3353" t="s">
        <v>49</v>
      </c>
      <c r="E3353">
        <v>3.02</v>
      </c>
      <c r="F3353">
        <v>9</v>
      </c>
      <c r="G3353" t="s">
        <v>42</v>
      </c>
      <c r="H3353">
        <v>102272</v>
      </c>
      <c r="I3353" t="s">
        <v>29</v>
      </c>
      <c r="J3353">
        <v>295</v>
      </c>
      <c r="K3353">
        <v>352</v>
      </c>
      <c r="L3353">
        <v>3.4</v>
      </c>
      <c r="M3353">
        <v>6.7</v>
      </c>
      <c r="N3353" t="s">
        <v>47</v>
      </c>
      <c r="O3353" t="s">
        <v>46</v>
      </c>
      <c r="P3353">
        <v>97210</v>
      </c>
      <c r="Q3353" t="s">
        <v>39</v>
      </c>
      <c r="R3353" t="s">
        <v>40</v>
      </c>
      <c r="S3353" t="s">
        <v>28</v>
      </c>
      <c r="T3353" t="s">
        <v>29</v>
      </c>
      <c r="U3353" t="str">
        <f>IF(mba_decision_dataset[[#This Row],[Age]]&lt;25,"21-25",IF(mba_decision_dataset[[#This Row],[Age]]&gt;30,"31-35","25-30"))</f>
        <v>25-30</v>
      </c>
      <c r="V3353" t="str">
        <f>IF(mba_decision_dataset[[#This Row],[GRE/GMAT Score]]&lt;351,"250-350",IF(mba_decision_dataset[[#This Row],[GRE/GMAT Score]]&gt;645,"above 645","350-645"))</f>
        <v>250-350</v>
      </c>
      <c r="W3353" s="3">
        <f>(mba_decision_dataset[[#This Row],[Expected Post-MBA Salary]]-mba_decision_dataset[[#This Row],[Annual Salary (Before MBA)]])/mba_decision_dataset[[#This Row],[Annual Salary (Before MBA)]]</f>
        <v>-4.9495463078848563E-2</v>
      </c>
    </row>
    <row r="3354" spans="1:23" x14ac:dyDescent="0.4">
      <c r="A3354">
        <v>3353</v>
      </c>
      <c r="B3354">
        <v>32</v>
      </c>
      <c r="C3354" t="s">
        <v>20</v>
      </c>
      <c r="D3354" t="s">
        <v>41</v>
      </c>
      <c r="E3354">
        <v>2.2599999999999998</v>
      </c>
      <c r="F3354">
        <v>1</v>
      </c>
      <c r="G3354" t="s">
        <v>36</v>
      </c>
      <c r="H3354">
        <v>41218</v>
      </c>
      <c r="I3354" t="s">
        <v>23</v>
      </c>
      <c r="J3354">
        <v>605</v>
      </c>
      <c r="K3354">
        <v>456</v>
      </c>
      <c r="L3354">
        <v>9.6999999999999993</v>
      </c>
      <c r="M3354">
        <v>9.3000000000000007</v>
      </c>
      <c r="N3354" t="s">
        <v>47</v>
      </c>
      <c r="O3354" t="s">
        <v>25</v>
      </c>
      <c r="P3354">
        <v>74439</v>
      </c>
      <c r="Q3354" t="s">
        <v>39</v>
      </c>
      <c r="R3354" t="s">
        <v>40</v>
      </c>
      <c r="S3354" t="s">
        <v>28</v>
      </c>
      <c r="T3354" t="s">
        <v>29</v>
      </c>
      <c r="U3354" t="str">
        <f>IF(mba_decision_dataset[[#This Row],[Age]]&lt;25,"21-25",IF(mba_decision_dataset[[#This Row],[Age]]&gt;30,"31-35","25-30"))</f>
        <v>31-35</v>
      </c>
      <c r="V3354" t="str">
        <f>IF(mba_decision_dataset[[#This Row],[GRE/GMAT Score]]&lt;351,"250-350",IF(mba_decision_dataset[[#This Row],[GRE/GMAT Score]]&gt;645,"above 645","350-645"))</f>
        <v>350-645</v>
      </c>
      <c r="W3354" s="3">
        <f>(mba_decision_dataset[[#This Row],[Expected Post-MBA Salary]]-mba_decision_dataset[[#This Row],[Annual Salary (Before MBA)]])/mba_decision_dataset[[#This Row],[Annual Salary (Before MBA)]]</f>
        <v>0.80598282303847835</v>
      </c>
    </row>
    <row r="3355" spans="1:23" x14ac:dyDescent="0.4">
      <c r="A3355">
        <v>3354</v>
      </c>
      <c r="B3355">
        <v>21</v>
      </c>
      <c r="C3355" t="s">
        <v>20</v>
      </c>
      <c r="D3355" t="s">
        <v>49</v>
      </c>
      <c r="E3355">
        <v>3.8</v>
      </c>
      <c r="F3355">
        <v>4</v>
      </c>
      <c r="G3355" t="s">
        <v>22</v>
      </c>
      <c r="H3355">
        <v>58673</v>
      </c>
      <c r="I3355" t="s">
        <v>23</v>
      </c>
      <c r="J3355">
        <v>350</v>
      </c>
      <c r="K3355">
        <v>243</v>
      </c>
      <c r="L3355">
        <v>1.1000000000000001</v>
      </c>
      <c r="M3355">
        <v>8.8000000000000007</v>
      </c>
      <c r="N3355" t="s">
        <v>37</v>
      </c>
      <c r="O3355" t="s">
        <v>43</v>
      </c>
      <c r="P3355">
        <v>131996</v>
      </c>
      <c r="Q3355" t="s">
        <v>39</v>
      </c>
      <c r="R3355" t="s">
        <v>40</v>
      </c>
      <c r="S3355" t="s">
        <v>33</v>
      </c>
      <c r="T3355" t="s">
        <v>29</v>
      </c>
      <c r="U3355" t="str">
        <f>IF(mba_decision_dataset[[#This Row],[Age]]&lt;25,"21-25",IF(mba_decision_dataset[[#This Row],[Age]]&gt;30,"31-35","25-30"))</f>
        <v>21-25</v>
      </c>
      <c r="V3355" t="str">
        <f>IF(mba_decision_dataset[[#This Row],[GRE/GMAT Score]]&lt;351,"250-350",IF(mba_decision_dataset[[#This Row],[GRE/GMAT Score]]&gt;645,"above 645","350-645"))</f>
        <v>250-350</v>
      </c>
      <c r="W3355" s="3">
        <f>(mba_decision_dataset[[#This Row],[Expected Post-MBA Salary]]-mba_decision_dataset[[#This Row],[Annual Salary (Before MBA)]])/mba_decision_dataset[[#This Row],[Annual Salary (Before MBA)]]</f>
        <v>1.2496889540333713</v>
      </c>
    </row>
    <row r="3356" spans="1:23" x14ac:dyDescent="0.4">
      <c r="A3356">
        <v>3355</v>
      </c>
      <c r="B3356">
        <v>34</v>
      </c>
      <c r="C3356" t="s">
        <v>34</v>
      </c>
      <c r="D3356" t="s">
        <v>49</v>
      </c>
      <c r="E3356">
        <v>3.5</v>
      </c>
      <c r="F3356">
        <v>1</v>
      </c>
      <c r="G3356" t="s">
        <v>42</v>
      </c>
      <c r="H3356">
        <v>30971</v>
      </c>
      <c r="I3356" t="s">
        <v>23</v>
      </c>
      <c r="J3356">
        <v>694</v>
      </c>
      <c r="K3356">
        <v>309</v>
      </c>
      <c r="L3356">
        <v>2.6</v>
      </c>
      <c r="M3356">
        <v>4</v>
      </c>
      <c r="N3356" t="s">
        <v>47</v>
      </c>
      <c r="O3356" t="s">
        <v>31</v>
      </c>
      <c r="P3356">
        <v>69429</v>
      </c>
      <c r="Q3356" t="s">
        <v>39</v>
      </c>
      <c r="R3356" t="s">
        <v>44</v>
      </c>
      <c r="S3356" t="s">
        <v>33</v>
      </c>
      <c r="T3356" t="s">
        <v>29</v>
      </c>
      <c r="U3356" t="str">
        <f>IF(mba_decision_dataset[[#This Row],[Age]]&lt;25,"21-25",IF(mba_decision_dataset[[#This Row],[Age]]&gt;30,"31-35","25-30"))</f>
        <v>31-35</v>
      </c>
      <c r="V3356" t="str">
        <f>IF(mba_decision_dataset[[#This Row],[GRE/GMAT Score]]&lt;351,"250-350",IF(mba_decision_dataset[[#This Row],[GRE/GMAT Score]]&gt;645,"above 645","350-645"))</f>
        <v>above 645</v>
      </c>
      <c r="W3356" s="3">
        <f>(mba_decision_dataset[[#This Row],[Expected Post-MBA Salary]]-mba_decision_dataset[[#This Row],[Annual Salary (Before MBA)]])/mba_decision_dataset[[#This Row],[Annual Salary (Before MBA)]]</f>
        <v>1.241742275031481</v>
      </c>
    </row>
    <row r="3357" spans="1:23" x14ac:dyDescent="0.4">
      <c r="A3357">
        <v>3356</v>
      </c>
      <c r="B3357">
        <v>34</v>
      </c>
      <c r="C3357" t="s">
        <v>48</v>
      </c>
      <c r="D3357" t="s">
        <v>21</v>
      </c>
      <c r="E3357">
        <v>3.85</v>
      </c>
      <c r="F3357">
        <v>9</v>
      </c>
      <c r="G3357" t="s">
        <v>36</v>
      </c>
      <c r="H3357">
        <v>61356</v>
      </c>
      <c r="I3357" t="s">
        <v>29</v>
      </c>
      <c r="J3357">
        <v>507</v>
      </c>
      <c r="K3357">
        <v>55</v>
      </c>
      <c r="L3357">
        <v>1.2</v>
      </c>
      <c r="M3357">
        <v>3.9</v>
      </c>
      <c r="N3357" t="s">
        <v>45</v>
      </c>
      <c r="O3357" t="s">
        <v>46</v>
      </c>
      <c r="P3357">
        <v>183315</v>
      </c>
      <c r="Q3357" t="s">
        <v>26</v>
      </c>
      <c r="R3357" t="s">
        <v>40</v>
      </c>
      <c r="S3357" t="s">
        <v>33</v>
      </c>
      <c r="T3357" t="s">
        <v>23</v>
      </c>
      <c r="U3357" t="str">
        <f>IF(mba_decision_dataset[[#This Row],[Age]]&lt;25,"21-25",IF(mba_decision_dataset[[#This Row],[Age]]&gt;30,"31-35","25-30"))</f>
        <v>31-35</v>
      </c>
      <c r="V3357" t="str">
        <f>IF(mba_decision_dataset[[#This Row],[GRE/GMAT Score]]&lt;351,"250-350",IF(mba_decision_dataset[[#This Row],[GRE/GMAT Score]]&gt;645,"above 645","350-645"))</f>
        <v>350-645</v>
      </c>
      <c r="W3357" s="3">
        <f>(mba_decision_dataset[[#This Row],[Expected Post-MBA Salary]]-mba_decision_dataset[[#This Row],[Annual Salary (Before MBA)]])/mba_decision_dataset[[#This Row],[Annual Salary (Before MBA)]]</f>
        <v>1.9877273616272246</v>
      </c>
    </row>
    <row r="3358" spans="1:23" x14ac:dyDescent="0.4">
      <c r="A3358">
        <v>3357</v>
      </c>
      <c r="B3358">
        <v>29</v>
      </c>
      <c r="C3358" t="s">
        <v>34</v>
      </c>
      <c r="D3358" t="s">
        <v>41</v>
      </c>
      <c r="E3358">
        <v>3.37</v>
      </c>
      <c r="F3358">
        <v>7</v>
      </c>
      <c r="G3358" t="s">
        <v>36</v>
      </c>
      <c r="H3358">
        <v>102944</v>
      </c>
      <c r="I3358" t="s">
        <v>29</v>
      </c>
      <c r="J3358">
        <v>350</v>
      </c>
      <c r="K3358">
        <v>17</v>
      </c>
      <c r="L3358">
        <v>1.2</v>
      </c>
      <c r="M3358">
        <v>6.3</v>
      </c>
      <c r="N3358" t="s">
        <v>45</v>
      </c>
      <c r="O3358" t="s">
        <v>38</v>
      </c>
      <c r="P3358">
        <v>143805</v>
      </c>
      <c r="Q3358" t="s">
        <v>39</v>
      </c>
      <c r="R3358" t="s">
        <v>40</v>
      </c>
      <c r="S3358" t="s">
        <v>33</v>
      </c>
      <c r="T3358" t="s">
        <v>23</v>
      </c>
      <c r="U3358" t="str">
        <f>IF(mba_decision_dataset[[#This Row],[Age]]&lt;25,"21-25",IF(mba_decision_dataset[[#This Row],[Age]]&gt;30,"31-35","25-30"))</f>
        <v>25-30</v>
      </c>
      <c r="V3358" t="str">
        <f>IF(mba_decision_dataset[[#This Row],[GRE/GMAT Score]]&lt;351,"250-350",IF(mba_decision_dataset[[#This Row],[GRE/GMAT Score]]&gt;645,"above 645","350-645"))</f>
        <v>250-350</v>
      </c>
      <c r="W3358" s="3">
        <f>(mba_decision_dataset[[#This Row],[Expected Post-MBA Salary]]-mba_decision_dataset[[#This Row],[Annual Salary (Before MBA)]])/mba_decision_dataset[[#This Row],[Annual Salary (Before MBA)]]</f>
        <v>0.39692454149829032</v>
      </c>
    </row>
    <row r="3359" spans="1:23" x14ac:dyDescent="0.4">
      <c r="A3359">
        <v>3358</v>
      </c>
      <c r="B3359">
        <v>22</v>
      </c>
      <c r="C3359" t="s">
        <v>20</v>
      </c>
      <c r="D3359" t="s">
        <v>35</v>
      </c>
      <c r="E3359">
        <v>2.37</v>
      </c>
      <c r="F3359">
        <v>2</v>
      </c>
      <c r="G3359" t="s">
        <v>42</v>
      </c>
      <c r="H3359">
        <v>93362</v>
      </c>
      <c r="I3359" t="s">
        <v>23</v>
      </c>
      <c r="J3359">
        <v>412</v>
      </c>
      <c r="K3359">
        <v>430</v>
      </c>
      <c r="L3359">
        <v>9.1999999999999993</v>
      </c>
      <c r="M3359">
        <v>2.8</v>
      </c>
      <c r="N3359" t="s">
        <v>47</v>
      </c>
      <c r="O3359" t="s">
        <v>31</v>
      </c>
      <c r="P3359">
        <v>65408</v>
      </c>
      <c r="Q3359" t="s">
        <v>26</v>
      </c>
      <c r="R3359" t="s">
        <v>40</v>
      </c>
      <c r="S3359" t="s">
        <v>33</v>
      </c>
      <c r="T3359" t="s">
        <v>29</v>
      </c>
      <c r="U3359" t="str">
        <f>IF(mba_decision_dataset[[#This Row],[Age]]&lt;25,"21-25",IF(mba_decision_dataset[[#This Row],[Age]]&gt;30,"31-35","25-30"))</f>
        <v>21-25</v>
      </c>
      <c r="V3359" t="str">
        <f>IF(mba_decision_dataset[[#This Row],[GRE/GMAT Score]]&lt;351,"250-350",IF(mba_decision_dataset[[#This Row],[GRE/GMAT Score]]&gt;645,"above 645","350-645"))</f>
        <v>350-645</v>
      </c>
      <c r="W3359" s="3">
        <f>(mba_decision_dataset[[#This Row],[Expected Post-MBA Salary]]-mba_decision_dataset[[#This Row],[Annual Salary (Before MBA)]])/mba_decision_dataset[[#This Row],[Annual Salary (Before MBA)]]</f>
        <v>-0.29941517962340136</v>
      </c>
    </row>
    <row r="3360" spans="1:23" x14ac:dyDescent="0.4">
      <c r="A3360">
        <v>3359</v>
      </c>
      <c r="B3360">
        <v>25</v>
      </c>
      <c r="C3360" t="s">
        <v>20</v>
      </c>
      <c r="D3360" t="s">
        <v>41</v>
      </c>
      <c r="E3360">
        <v>2.62</v>
      </c>
      <c r="F3360">
        <v>1</v>
      </c>
      <c r="G3360" t="s">
        <v>42</v>
      </c>
      <c r="H3360">
        <v>33847</v>
      </c>
      <c r="I3360" t="s">
        <v>23</v>
      </c>
      <c r="J3360">
        <v>253</v>
      </c>
      <c r="K3360">
        <v>100</v>
      </c>
      <c r="L3360">
        <v>3.5</v>
      </c>
      <c r="M3360">
        <v>6.6</v>
      </c>
      <c r="N3360" t="s">
        <v>45</v>
      </c>
      <c r="O3360" t="s">
        <v>43</v>
      </c>
      <c r="P3360">
        <v>151720</v>
      </c>
      <c r="Q3360" t="s">
        <v>39</v>
      </c>
      <c r="R3360" t="s">
        <v>32</v>
      </c>
      <c r="S3360" t="s">
        <v>33</v>
      </c>
      <c r="T3360" t="s">
        <v>29</v>
      </c>
      <c r="U3360" t="str">
        <f>IF(mba_decision_dataset[[#This Row],[Age]]&lt;25,"21-25",IF(mba_decision_dataset[[#This Row],[Age]]&gt;30,"31-35","25-30"))</f>
        <v>25-30</v>
      </c>
      <c r="V3360" t="str">
        <f>IF(mba_decision_dataset[[#This Row],[GRE/GMAT Score]]&lt;351,"250-350",IF(mba_decision_dataset[[#This Row],[GRE/GMAT Score]]&gt;645,"above 645","350-645"))</f>
        <v>250-350</v>
      </c>
      <c r="W3360" s="3">
        <f>(mba_decision_dataset[[#This Row],[Expected Post-MBA Salary]]-mba_decision_dataset[[#This Row],[Annual Salary (Before MBA)]])/mba_decision_dataset[[#This Row],[Annual Salary (Before MBA)]]</f>
        <v>3.4825243005288504</v>
      </c>
    </row>
    <row r="3361" spans="1:23" x14ac:dyDescent="0.4">
      <c r="A3361">
        <v>3360</v>
      </c>
      <c r="B3361">
        <v>29</v>
      </c>
      <c r="C3361" t="s">
        <v>20</v>
      </c>
      <c r="D3361" t="s">
        <v>41</v>
      </c>
      <c r="E3361">
        <v>2.97</v>
      </c>
      <c r="F3361">
        <v>2</v>
      </c>
      <c r="G3361" t="s">
        <v>22</v>
      </c>
      <c r="H3361">
        <v>45908</v>
      </c>
      <c r="I3361" t="s">
        <v>29</v>
      </c>
      <c r="J3361">
        <v>633</v>
      </c>
      <c r="K3361">
        <v>386</v>
      </c>
      <c r="L3361">
        <v>3.1</v>
      </c>
      <c r="M3361">
        <v>8.1999999999999993</v>
      </c>
      <c r="N3361" t="s">
        <v>24</v>
      </c>
      <c r="O3361" t="s">
        <v>25</v>
      </c>
      <c r="P3361">
        <v>172128</v>
      </c>
      <c r="Q3361" t="s">
        <v>39</v>
      </c>
      <c r="R3361" t="s">
        <v>40</v>
      </c>
      <c r="S3361" t="s">
        <v>28</v>
      </c>
      <c r="T3361" t="s">
        <v>23</v>
      </c>
      <c r="U3361" t="str">
        <f>IF(mba_decision_dataset[[#This Row],[Age]]&lt;25,"21-25",IF(mba_decision_dataset[[#This Row],[Age]]&gt;30,"31-35","25-30"))</f>
        <v>25-30</v>
      </c>
      <c r="V3361" t="str">
        <f>IF(mba_decision_dataset[[#This Row],[GRE/GMAT Score]]&lt;351,"250-350",IF(mba_decision_dataset[[#This Row],[GRE/GMAT Score]]&gt;645,"above 645","350-645"))</f>
        <v>350-645</v>
      </c>
      <c r="W3361" s="3">
        <f>(mba_decision_dataset[[#This Row],[Expected Post-MBA Salary]]-mba_decision_dataset[[#This Row],[Annual Salary (Before MBA)]])/mba_decision_dataset[[#This Row],[Annual Salary (Before MBA)]]</f>
        <v>2.7494118672126864</v>
      </c>
    </row>
    <row r="3362" spans="1:23" x14ac:dyDescent="0.4">
      <c r="A3362">
        <v>3361</v>
      </c>
      <c r="B3362">
        <v>24</v>
      </c>
      <c r="C3362" t="s">
        <v>34</v>
      </c>
      <c r="D3362" t="s">
        <v>50</v>
      </c>
      <c r="E3362">
        <v>3.21</v>
      </c>
      <c r="F3362">
        <v>2</v>
      </c>
      <c r="G3362" t="s">
        <v>42</v>
      </c>
      <c r="H3362">
        <v>93798</v>
      </c>
      <c r="I3362" t="s">
        <v>23</v>
      </c>
      <c r="J3362">
        <v>693</v>
      </c>
      <c r="K3362">
        <v>496</v>
      </c>
      <c r="L3362">
        <v>3.4</v>
      </c>
      <c r="M3362">
        <v>2.8</v>
      </c>
      <c r="N3362" t="s">
        <v>24</v>
      </c>
      <c r="O3362" t="s">
        <v>25</v>
      </c>
      <c r="P3362">
        <v>104543</v>
      </c>
      <c r="Q3362" t="s">
        <v>26</v>
      </c>
      <c r="R3362" t="s">
        <v>27</v>
      </c>
      <c r="S3362" t="s">
        <v>33</v>
      </c>
      <c r="T3362" t="s">
        <v>29</v>
      </c>
      <c r="U3362" t="str">
        <f>IF(mba_decision_dataset[[#This Row],[Age]]&lt;25,"21-25",IF(mba_decision_dataset[[#This Row],[Age]]&gt;30,"31-35","25-30"))</f>
        <v>21-25</v>
      </c>
      <c r="V3362" t="str">
        <f>IF(mba_decision_dataset[[#This Row],[GRE/GMAT Score]]&lt;351,"250-350",IF(mba_decision_dataset[[#This Row],[GRE/GMAT Score]]&gt;645,"above 645","350-645"))</f>
        <v>above 645</v>
      </c>
      <c r="W3362" s="3">
        <f>(mba_decision_dataset[[#This Row],[Expected Post-MBA Salary]]-mba_decision_dataset[[#This Row],[Annual Salary (Before MBA)]])/mba_decision_dataset[[#This Row],[Annual Salary (Before MBA)]]</f>
        <v>0.11455468133648905</v>
      </c>
    </row>
    <row r="3363" spans="1:23" x14ac:dyDescent="0.4">
      <c r="A3363">
        <v>3362</v>
      </c>
      <c r="B3363">
        <v>31</v>
      </c>
      <c r="C3363" t="s">
        <v>34</v>
      </c>
      <c r="D3363" t="s">
        <v>35</v>
      </c>
      <c r="E3363">
        <v>3.85</v>
      </c>
      <c r="F3363">
        <v>0</v>
      </c>
      <c r="G3363" t="s">
        <v>42</v>
      </c>
      <c r="H3363">
        <v>67080</v>
      </c>
      <c r="I3363" t="s">
        <v>29</v>
      </c>
      <c r="J3363">
        <v>625</v>
      </c>
      <c r="K3363">
        <v>98</v>
      </c>
      <c r="L3363">
        <v>8.1999999999999993</v>
      </c>
      <c r="M3363">
        <v>9.6</v>
      </c>
      <c r="N3363" t="s">
        <v>24</v>
      </c>
      <c r="O3363" t="s">
        <v>43</v>
      </c>
      <c r="P3363">
        <v>116697</v>
      </c>
      <c r="Q3363" t="s">
        <v>39</v>
      </c>
      <c r="R3363" t="s">
        <v>27</v>
      </c>
      <c r="S3363" t="s">
        <v>33</v>
      </c>
      <c r="T3363" t="s">
        <v>23</v>
      </c>
      <c r="U3363" t="str">
        <f>IF(mba_decision_dataset[[#This Row],[Age]]&lt;25,"21-25",IF(mba_decision_dataset[[#This Row],[Age]]&gt;30,"31-35","25-30"))</f>
        <v>31-35</v>
      </c>
      <c r="V3363" t="str">
        <f>IF(mba_decision_dataset[[#This Row],[GRE/GMAT Score]]&lt;351,"250-350",IF(mba_decision_dataset[[#This Row],[GRE/GMAT Score]]&gt;645,"above 645","350-645"))</f>
        <v>350-645</v>
      </c>
      <c r="W3363" s="3">
        <f>(mba_decision_dataset[[#This Row],[Expected Post-MBA Salary]]-mba_decision_dataset[[#This Row],[Annual Salary (Before MBA)]])/mba_decision_dataset[[#This Row],[Annual Salary (Before MBA)]]</f>
        <v>0.73966905187835419</v>
      </c>
    </row>
    <row r="3364" spans="1:23" x14ac:dyDescent="0.4">
      <c r="A3364">
        <v>3363</v>
      </c>
      <c r="B3364">
        <v>23</v>
      </c>
      <c r="C3364" t="s">
        <v>34</v>
      </c>
      <c r="D3364" t="s">
        <v>35</v>
      </c>
      <c r="E3364">
        <v>2.77</v>
      </c>
      <c r="F3364">
        <v>2</v>
      </c>
      <c r="G3364" t="s">
        <v>22</v>
      </c>
      <c r="H3364">
        <v>108394</v>
      </c>
      <c r="I3364" t="s">
        <v>23</v>
      </c>
      <c r="J3364">
        <v>765</v>
      </c>
      <c r="K3364">
        <v>139</v>
      </c>
      <c r="L3364">
        <v>3.8</v>
      </c>
      <c r="M3364">
        <v>5.5</v>
      </c>
      <c r="N3364" t="s">
        <v>37</v>
      </c>
      <c r="O3364" t="s">
        <v>46</v>
      </c>
      <c r="P3364">
        <v>139189</v>
      </c>
      <c r="Q3364" t="s">
        <v>39</v>
      </c>
      <c r="R3364" t="s">
        <v>44</v>
      </c>
      <c r="S3364" t="s">
        <v>28</v>
      </c>
      <c r="T3364" t="s">
        <v>23</v>
      </c>
      <c r="U3364" t="str">
        <f>IF(mba_decision_dataset[[#This Row],[Age]]&lt;25,"21-25",IF(mba_decision_dataset[[#This Row],[Age]]&gt;30,"31-35","25-30"))</f>
        <v>21-25</v>
      </c>
      <c r="V3364" t="str">
        <f>IF(mba_decision_dataset[[#This Row],[GRE/GMAT Score]]&lt;351,"250-350",IF(mba_decision_dataset[[#This Row],[GRE/GMAT Score]]&gt;645,"above 645","350-645"))</f>
        <v>above 645</v>
      </c>
      <c r="W3364" s="3">
        <f>(mba_decision_dataset[[#This Row],[Expected Post-MBA Salary]]-mba_decision_dataset[[#This Row],[Annual Salary (Before MBA)]])/mba_decision_dataset[[#This Row],[Annual Salary (Before MBA)]]</f>
        <v>0.28410244109452554</v>
      </c>
    </row>
    <row r="3365" spans="1:23" x14ac:dyDescent="0.4">
      <c r="A3365">
        <v>3364</v>
      </c>
      <c r="B3365">
        <v>27</v>
      </c>
      <c r="C3365" t="s">
        <v>20</v>
      </c>
      <c r="D3365" t="s">
        <v>50</v>
      </c>
      <c r="E3365">
        <v>3.41</v>
      </c>
      <c r="F3365">
        <v>2</v>
      </c>
      <c r="G3365" t="s">
        <v>36</v>
      </c>
      <c r="H3365">
        <v>73085</v>
      </c>
      <c r="I3365" t="s">
        <v>29</v>
      </c>
      <c r="J3365">
        <v>266</v>
      </c>
      <c r="K3365">
        <v>78</v>
      </c>
      <c r="L3365">
        <v>6.3</v>
      </c>
      <c r="M3365">
        <v>3</v>
      </c>
      <c r="N3365" t="s">
        <v>47</v>
      </c>
      <c r="O3365" t="s">
        <v>25</v>
      </c>
      <c r="P3365">
        <v>97502</v>
      </c>
      <c r="Q3365" t="s">
        <v>39</v>
      </c>
      <c r="R3365" t="s">
        <v>40</v>
      </c>
      <c r="S3365" t="s">
        <v>28</v>
      </c>
      <c r="T3365" t="s">
        <v>29</v>
      </c>
      <c r="U3365" t="str">
        <f>IF(mba_decision_dataset[[#This Row],[Age]]&lt;25,"21-25",IF(mba_decision_dataset[[#This Row],[Age]]&gt;30,"31-35","25-30"))</f>
        <v>25-30</v>
      </c>
      <c r="V3365" t="str">
        <f>IF(mba_decision_dataset[[#This Row],[GRE/GMAT Score]]&lt;351,"250-350",IF(mba_decision_dataset[[#This Row],[GRE/GMAT Score]]&gt;645,"above 645","350-645"))</f>
        <v>250-350</v>
      </c>
      <c r="W3365" s="3">
        <f>(mba_decision_dataset[[#This Row],[Expected Post-MBA Salary]]-mba_decision_dataset[[#This Row],[Annual Salary (Before MBA)]])/mba_decision_dataset[[#This Row],[Annual Salary (Before MBA)]]</f>
        <v>0.3340904426352877</v>
      </c>
    </row>
    <row r="3366" spans="1:23" x14ac:dyDescent="0.4">
      <c r="A3366">
        <v>3365</v>
      </c>
      <c r="B3366">
        <v>26</v>
      </c>
      <c r="C3366" t="s">
        <v>34</v>
      </c>
      <c r="D3366" t="s">
        <v>50</v>
      </c>
      <c r="E3366">
        <v>3.92</v>
      </c>
      <c r="F3366">
        <v>3</v>
      </c>
      <c r="G3366" t="s">
        <v>42</v>
      </c>
      <c r="H3366">
        <v>82342</v>
      </c>
      <c r="I3366" t="s">
        <v>29</v>
      </c>
      <c r="J3366">
        <v>509</v>
      </c>
      <c r="K3366">
        <v>466</v>
      </c>
      <c r="L3366">
        <v>8.6999999999999993</v>
      </c>
      <c r="M3366">
        <v>1.6</v>
      </c>
      <c r="N3366" t="s">
        <v>47</v>
      </c>
      <c r="O3366" t="s">
        <v>25</v>
      </c>
      <c r="P3366">
        <v>180238</v>
      </c>
      <c r="Q3366" t="s">
        <v>39</v>
      </c>
      <c r="R3366" t="s">
        <v>32</v>
      </c>
      <c r="S3366" t="s">
        <v>28</v>
      </c>
      <c r="T3366" t="s">
        <v>23</v>
      </c>
      <c r="U3366" t="str">
        <f>IF(mba_decision_dataset[[#This Row],[Age]]&lt;25,"21-25",IF(mba_decision_dataset[[#This Row],[Age]]&gt;30,"31-35","25-30"))</f>
        <v>25-30</v>
      </c>
      <c r="V3366" t="str">
        <f>IF(mba_decision_dataset[[#This Row],[GRE/GMAT Score]]&lt;351,"250-350",IF(mba_decision_dataset[[#This Row],[GRE/GMAT Score]]&gt;645,"above 645","350-645"))</f>
        <v>350-645</v>
      </c>
      <c r="W3366" s="3">
        <f>(mba_decision_dataset[[#This Row],[Expected Post-MBA Salary]]-mba_decision_dataset[[#This Row],[Annual Salary (Before MBA)]])/mba_decision_dataset[[#This Row],[Annual Salary (Before MBA)]]</f>
        <v>1.1888950960627627</v>
      </c>
    </row>
    <row r="3367" spans="1:23" x14ac:dyDescent="0.4">
      <c r="A3367">
        <v>3366</v>
      </c>
      <c r="B3367">
        <v>28</v>
      </c>
      <c r="C3367" t="s">
        <v>20</v>
      </c>
      <c r="D3367" t="s">
        <v>41</v>
      </c>
      <c r="E3367">
        <v>2.2999999999999998</v>
      </c>
      <c r="F3367">
        <v>7</v>
      </c>
      <c r="G3367" t="s">
        <v>38</v>
      </c>
      <c r="H3367">
        <v>119517</v>
      </c>
      <c r="I3367" t="s">
        <v>29</v>
      </c>
      <c r="J3367">
        <v>591</v>
      </c>
      <c r="K3367">
        <v>266</v>
      </c>
      <c r="L3367">
        <v>3.9</v>
      </c>
      <c r="M3367">
        <v>3.6</v>
      </c>
      <c r="N3367" t="s">
        <v>24</v>
      </c>
      <c r="O3367" t="s">
        <v>46</v>
      </c>
      <c r="P3367">
        <v>101323</v>
      </c>
      <c r="Q3367" t="s">
        <v>39</v>
      </c>
      <c r="R3367" t="s">
        <v>44</v>
      </c>
      <c r="S3367" t="s">
        <v>28</v>
      </c>
      <c r="T3367" t="s">
        <v>23</v>
      </c>
      <c r="U3367" t="str">
        <f>IF(mba_decision_dataset[[#This Row],[Age]]&lt;25,"21-25",IF(mba_decision_dataset[[#This Row],[Age]]&gt;30,"31-35","25-30"))</f>
        <v>25-30</v>
      </c>
      <c r="V3367" t="str">
        <f>IF(mba_decision_dataset[[#This Row],[GRE/GMAT Score]]&lt;351,"250-350",IF(mba_decision_dataset[[#This Row],[GRE/GMAT Score]]&gt;645,"above 645","350-645"))</f>
        <v>350-645</v>
      </c>
      <c r="W3367" s="3">
        <f>(mba_decision_dataset[[#This Row],[Expected Post-MBA Salary]]-mba_decision_dataset[[#This Row],[Annual Salary (Before MBA)]])/mba_decision_dataset[[#This Row],[Annual Salary (Before MBA)]]</f>
        <v>-0.15222938996126073</v>
      </c>
    </row>
    <row r="3368" spans="1:23" x14ac:dyDescent="0.4">
      <c r="A3368">
        <v>3367</v>
      </c>
      <c r="B3368">
        <v>23</v>
      </c>
      <c r="C3368" t="s">
        <v>20</v>
      </c>
      <c r="D3368" t="s">
        <v>21</v>
      </c>
      <c r="E3368">
        <v>3.73</v>
      </c>
      <c r="F3368">
        <v>8</v>
      </c>
      <c r="G3368" t="s">
        <v>30</v>
      </c>
      <c r="H3368">
        <v>39854</v>
      </c>
      <c r="I3368" t="s">
        <v>29</v>
      </c>
      <c r="J3368">
        <v>487</v>
      </c>
      <c r="K3368">
        <v>279</v>
      </c>
      <c r="L3368">
        <v>2.2999999999999998</v>
      </c>
      <c r="M3368">
        <v>5.3</v>
      </c>
      <c r="N3368" t="s">
        <v>24</v>
      </c>
      <c r="O3368" t="s">
        <v>43</v>
      </c>
      <c r="P3368">
        <v>156546</v>
      </c>
      <c r="Q3368" t="s">
        <v>26</v>
      </c>
      <c r="R3368" t="s">
        <v>32</v>
      </c>
      <c r="S3368" t="s">
        <v>28</v>
      </c>
      <c r="T3368" t="s">
        <v>23</v>
      </c>
      <c r="U3368" t="str">
        <f>IF(mba_decision_dataset[[#This Row],[Age]]&lt;25,"21-25",IF(mba_decision_dataset[[#This Row],[Age]]&gt;30,"31-35","25-30"))</f>
        <v>21-25</v>
      </c>
      <c r="V3368" t="str">
        <f>IF(mba_decision_dataset[[#This Row],[GRE/GMAT Score]]&lt;351,"250-350",IF(mba_decision_dataset[[#This Row],[GRE/GMAT Score]]&gt;645,"above 645","350-645"))</f>
        <v>350-645</v>
      </c>
      <c r="W3368" s="3">
        <f>(mba_decision_dataset[[#This Row],[Expected Post-MBA Salary]]-mba_decision_dataset[[#This Row],[Annual Salary (Before MBA)]])/mba_decision_dataset[[#This Row],[Annual Salary (Before MBA)]]</f>
        <v>2.9279871531088473</v>
      </c>
    </row>
    <row r="3369" spans="1:23" x14ac:dyDescent="0.4">
      <c r="A3369">
        <v>3368</v>
      </c>
      <c r="B3369">
        <v>25</v>
      </c>
      <c r="C3369" t="s">
        <v>34</v>
      </c>
      <c r="D3369" t="s">
        <v>50</v>
      </c>
      <c r="E3369">
        <v>2.84</v>
      </c>
      <c r="F3369">
        <v>0</v>
      </c>
      <c r="G3369" t="s">
        <v>42</v>
      </c>
      <c r="H3369">
        <v>107006</v>
      </c>
      <c r="I3369" t="s">
        <v>23</v>
      </c>
      <c r="J3369">
        <v>740</v>
      </c>
      <c r="K3369">
        <v>344</v>
      </c>
      <c r="L3369">
        <v>1.6</v>
      </c>
      <c r="M3369">
        <v>5.3</v>
      </c>
      <c r="N3369" t="s">
        <v>37</v>
      </c>
      <c r="O3369" t="s">
        <v>43</v>
      </c>
      <c r="P3369">
        <v>86426</v>
      </c>
      <c r="Q3369" t="s">
        <v>39</v>
      </c>
      <c r="R3369" t="s">
        <v>40</v>
      </c>
      <c r="S3369" t="s">
        <v>28</v>
      </c>
      <c r="T3369" t="s">
        <v>29</v>
      </c>
      <c r="U3369" t="str">
        <f>IF(mba_decision_dataset[[#This Row],[Age]]&lt;25,"21-25",IF(mba_decision_dataset[[#This Row],[Age]]&gt;30,"31-35","25-30"))</f>
        <v>25-30</v>
      </c>
      <c r="V3369" t="str">
        <f>IF(mba_decision_dataset[[#This Row],[GRE/GMAT Score]]&lt;351,"250-350",IF(mba_decision_dataset[[#This Row],[GRE/GMAT Score]]&gt;645,"above 645","350-645"))</f>
        <v>above 645</v>
      </c>
      <c r="W3369" s="3">
        <f>(mba_decision_dataset[[#This Row],[Expected Post-MBA Salary]]-mba_decision_dataset[[#This Row],[Annual Salary (Before MBA)]])/mba_decision_dataset[[#This Row],[Annual Salary (Before MBA)]]</f>
        <v>-0.19232566398145898</v>
      </c>
    </row>
    <row r="3370" spans="1:23" x14ac:dyDescent="0.4">
      <c r="A3370">
        <v>3369</v>
      </c>
      <c r="B3370">
        <v>30</v>
      </c>
      <c r="C3370" t="s">
        <v>20</v>
      </c>
      <c r="D3370" t="s">
        <v>35</v>
      </c>
      <c r="E3370">
        <v>3.46</v>
      </c>
      <c r="F3370">
        <v>0</v>
      </c>
      <c r="G3370" t="s">
        <v>42</v>
      </c>
      <c r="H3370">
        <v>100977</v>
      </c>
      <c r="I3370" t="s">
        <v>23</v>
      </c>
      <c r="J3370">
        <v>410</v>
      </c>
      <c r="K3370">
        <v>44</v>
      </c>
      <c r="L3370">
        <v>6.1</v>
      </c>
      <c r="M3370">
        <v>2.8</v>
      </c>
      <c r="N3370" t="s">
        <v>37</v>
      </c>
      <c r="O3370" t="s">
        <v>31</v>
      </c>
      <c r="P3370">
        <v>159225</v>
      </c>
      <c r="Q3370" t="s">
        <v>26</v>
      </c>
      <c r="R3370" t="s">
        <v>27</v>
      </c>
      <c r="S3370" t="s">
        <v>28</v>
      </c>
      <c r="T3370" t="s">
        <v>23</v>
      </c>
      <c r="U3370" t="str">
        <f>IF(mba_decision_dataset[[#This Row],[Age]]&lt;25,"21-25",IF(mba_decision_dataset[[#This Row],[Age]]&gt;30,"31-35","25-30"))</f>
        <v>25-30</v>
      </c>
      <c r="V3370" t="str">
        <f>IF(mba_decision_dataset[[#This Row],[GRE/GMAT Score]]&lt;351,"250-350",IF(mba_decision_dataset[[#This Row],[GRE/GMAT Score]]&gt;645,"above 645","350-645"))</f>
        <v>350-645</v>
      </c>
      <c r="W3370" s="3">
        <f>(mba_decision_dataset[[#This Row],[Expected Post-MBA Salary]]-mba_decision_dataset[[#This Row],[Annual Salary (Before MBA)]])/mba_decision_dataset[[#This Row],[Annual Salary (Before MBA)]]</f>
        <v>0.57684423185477884</v>
      </c>
    </row>
    <row r="3371" spans="1:23" x14ac:dyDescent="0.4">
      <c r="A3371">
        <v>3370</v>
      </c>
      <c r="B3371">
        <v>24</v>
      </c>
      <c r="C3371" t="s">
        <v>20</v>
      </c>
      <c r="D3371" t="s">
        <v>35</v>
      </c>
      <c r="E3371">
        <v>2.59</v>
      </c>
      <c r="F3371">
        <v>5</v>
      </c>
      <c r="G3371" t="s">
        <v>30</v>
      </c>
      <c r="H3371">
        <v>119436</v>
      </c>
      <c r="I3371" t="s">
        <v>23</v>
      </c>
      <c r="J3371">
        <v>737</v>
      </c>
      <c r="K3371">
        <v>203</v>
      </c>
      <c r="L3371">
        <v>6.5</v>
      </c>
      <c r="M3371">
        <v>3.3</v>
      </c>
      <c r="N3371" t="s">
        <v>47</v>
      </c>
      <c r="O3371" t="s">
        <v>25</v>
      </c>
      <c r="P3371">
        <v>179340</v>
      </c>
      <c r="Q3371" t="s">
        <v>39</v>
      </c>
      <c r="R3371" t="s">
        <v>27</v>
      </c>
      <c r="S3371" t="s">
        <v>28</v>
      </c>
      <c r="T3371" t="s">
        <v>23</v>
      </c>
      <c r="U3371" t="str">
        <f>IF(mba_decision_dataset[[#This Row],[Age]]&lt;25,"21-25",IF(mba_decision_dataset[[#This Row],[Age]]&gt;30,"31-35","25-30"))</f>
        <v>21-25</v>
      </c>
      <c r="V3371" t="str">
        <f>IF(mba_decision_dataset[[#This Row],[GRE/GMAT Score]]&lt;351,"250-350",IF(mba_decision_dataset[[#This Row],[GRE/GMAT Score]]&gt;645,"above 645","350-645"))</f>
        <v>above 645</v>
      </c>
      <c r="W3371" s="3">
        <f>(mba_decision_dataset[[#This Row],[Expected Post-MBA Salary]]-mba_decision_dataset[[#This Row],[Annual Salary (Before MBA)]])/mba_decision_dataset[[#This Row],[Annual Salary (Before MBA)]]</f>
        <v>0.50155731940118553</v>
      </c>
    </row>
    <row r="3372" spans="1:23" x14ac:dyDescent="0.4">
      <c r="A3372">
        <v>3371</v>
      </c>
      <c r="B3372">
        <v>33</v>
      </c>
      <c r="C3372" t="s">
        <v>34</v>
      </c>
      <c r="D3372" t="s">
        <v>41</v>
      </c>
      <c r="E3372">
        <v>2.67</v>
      </c>
      <c r="F3372">
        <v>0</v>
      </c>
      <c r="G3372" t="s">
        <v>38</v>
      </c>
      <c r="H3372">
        <v>52294</v>
      </c>
      <c r="I3372" t="s">
        <v>23</v>
      </c>
      <c r="J3372">
        <v>445</v>
      </c>
      <c r="K3372">
        <v>247</v>
      </c>
      <c r="L3372">
        <v>8.8000000000000007</v>
      </c>
      <c r="M3372">
        <v>7.1</v>
      </c>
      <c r="N3372" t="s">
        <v>47</v>
      </c>
      <c r="O3372" t="s">
        <v>43</v>
      </c>
      <c r="P3372">
        <v>81444</v>
      </c>
      <c r="Q3372" t="s">
        <v>39</v>
      </c>
      <c r="R3372" t="s">
        <v>40</v>
      </c>
      <c r="S3372" t="s">
        <v>28</v>
      </c>
      <c r="T3372" t="s">
        <v>29</v>
      </c>
      <c r="U3372" t="str">
        <f>IF(mba_decision_dataset[[#This Row],[Age]]&lt;25,"21-25",IF(mba_decision_dataset[[#This Row],[Age]]&gt;30,"31-35","25-30"))</f>
        <v>31-35</v>
      </c>
      <c r="V3372" t="str">
        <f>IF(mba_decision_dataset[[#This Row],[GRE/GMAT Score]]&lt;351,"250-350",IF(mba_decision_dataset[[#This Row],[GRE/GMAT Score]]&gt;645,"above 645","350-645"))</f>
        <v>350-645</v>
      </c>
      <c r="W3372" s="3">
        <f>(mba_decision_dataset[[#This Row],[Expected Post-MBA Salary]]-mba_decision_dataset[[#This Row],[Annual Salary (Before MBA)]])/mba_decision_dataset[[#This Row],[Annual Salary (Before MBA)]]</f>
        <v>0.55742532604122841</v>
      </c>
    </row>
    <row r="3373" spans="1:23" x14ac:dyDescent="0.4">
      <c r="A3373">
        <v>3372</v>
      </c>
      <c r="B3373">
        <v>24</v>
      </c>
      <c r="C3373" t="s">
        <v>34</v>
      </c>
      <c r="D3373" t="s">
        <v>21</v>
      </c>
      <c r="E3373">
        <v>2.0499999999999998</v>
      </c>
      <c r="F3373">
        <v>4</v>
      </c>
      <c r="G3373" t="s">
        <v>36</v>
      </c>
      <c r="H3373">
        <v>40549</v>
      </c>
      <c r="I3373" t="s">
        <v>29</v>
      </c>
      <c r="J3373">
        <v>377</v>
      </c>
      <c r="K3373">
        <v>361</v>
      </c>
      <c r="L3373">
        <v>5.3</v>
      </c>
      <c r="M3373">
        <v>8</v>
      </c>
      <c r="N3373" t="s">
        <v>47</v>
      </c>
      <c r="O3373" t="s">
        <v>46</v>
      </c>
      <c r="P3373">
        <v>139261</v>
      </c>
      <c r="Q3373" t="s">
        <v>26</v>
      </c>
      <c r="R3373" t="s">
        <v>40</v>
      </c>
      <c r="S3373" t="s">
        <v>33</v>
      </c>
      <c r="T3373" t="s">
        <v>29</v>
      </c>
      <c r="U3373" t="str">
        <f>IF(mba_decision_dataset[[#This Row],[Age]]&lt;25,"21-25",IF(mba_decision_dataset[[#This Row],[Age]]&gt;30,"31-35","25-30"))</f>
        <v>21-25</v>
      </c>
      <c r="V3373" t="str">
        <f>IF(mba_decision_dataset[[#This Row],[GRE/GMAT Score]]&lt;351,"250-350",IF(mba_decision_dataset[[#This Row],[GRE/GMAT Score]]&gt;645,"above 645","350-645"))</f>
        <v>350-645</v>
      </c>
      <c r="W3373" s="3">
        <f>(mba_decision_dataset[[#This Row],[Expected Post-MBA Salary]]-mba_decision_dataset[[#This Row],[Annual Salary (Before MBA)]])/mba_decision_dataset[[#This Row],[Annual Salary (Before MBA)]]</f>
        <v>2.4343880243655822</v>
      </c>
    </row>
    <row r="3374" spans="1:23" x14ac:dyDescent="0.4">
      <c r="A3374">
        <v>3373</v>
      </c>
      <c r="B3374">
        <v>24</v>
      </c>
      <c r="C3374" t="s">
        <v>20</v>
      </c>
      <c r="D3374" t="s">
        <v>49</v>
      </c>
      <c r="E3374">
        <v>3.94</v>
      </c>
      <c r="F3374">
        <v>0</v>
      </c>
      <c r="G3374" t="s">
        <v>38</v>
      </c>
      <c r="H3374">
        <v>68651</v>
      </c>
      <c r="I3374" t="s">
        <v>23</v>
      </c>
      <c r="J3374">
        <v>689</v>
      </c>
      <c r="K3374">
        <v>440</v>
      </c>
      <c r="L3374">
        <v>8.8000000000000007</v>
      </c>
      <c r="M3374">
        <v>2</v>
      </c>
      <c r="N3374" t="s">
        <v>47</v>
      </c>
      <c r="O3374" t="s">
        <v>46</v>
      </c>
      <c r="P3374">
        <v>71808</v>
      </c>
      <c r="Q3374" t="s">
        <v>26</v>
      </c>
      <c r="R3374" t="s">
        <v>44</v>
      </c>
      <c r="S3374" t="s">
        <v>33</v>
      </c>
      <c r="T3374" t="s">
        <v>29</v>
      </c>
      <c r="U3374" t="str">
        <f>IF(mba_decision_dataset[[#This Row],[Age]]&lt;25,"21-25",IF(mba_decision_dataset[[#This Row],[Age]]&gt;30,"31-35","25-30"))</f>
        <v>21-25</v>
      </c>
      <c r="V3374" t="str">
        <f>IF(mba_decision_dataset[[#This Row],[GRE/GMAT Score]]&lt;351,"250-350",IF(mba_decision_dataset[[#This Row],[GRE/GMAT Score]]&gt;645,"above 645","350-645"))</f>
        <v>above 645</v>
      </c>
      <c r="W3374" s="3">
        <f>(mba_decision_dataset[[#This Row],[Expected Post-MBA Salary]]-mba_decision_dataset[[#This Row],[Annual Salary (Before MBA)]])/mba_decision_dataset[[#This Row],[Annual Salary (Before MBA)]]</f>
        <v>4.5986220157026116E-2</v>
      </c>
    </row>
    <row r="3375" spans="1:23" x14ac:dyDescent="0.4">
      <c r="A3375">
        <v>3374</v>
      </c>
      <c r="B3375">
        <v>30</v>
      </c>
      <c r="C3375" t="s">
        <v>34</v>
      </c>
      <c r="D3375" t="s">
        <v>50</v>
      </c>
      <c r="E3375">
        <v>3.63</v>
      </c>
      <c r="F3375">
        <v>7</v>
      </c>
      <c r="G3375" t="s">
        <v>30</v>
      </c>
      <c r="H3375">
        <v>72900</v>
      </c>
      <c r="I3375" t="s">
        <v>23</v>
      </c>
      <c r="J3375">
        <v>530</v>
      </c>
      <c r="K3375">
        <v>412</v>
      </c>
      <c r="L3375">
        <v>5.6</v>
      </c>
      <c r="M3375">
        <v>7</v>
      </c>
      <c r="N3375" t="s">
        <v>37</v>
      </c>
      <c r="O3375" t="s">
        <v>46</v>
      </c>
      <c r="P3375">
        <v>106228</v>
      </c>
      <c r="Q3375" t="s">
        <v>39</v>
      </c>
      <c r="R3375" t="s">
        <v>44</v>
      </c>
      <c r="S3375" t="s">
        <v>28</v>
      </c>
      <c r="T3375" t="s">
        <v>29</v>
      </c>
      <c r="U3375" t="str">
        <f>IF(mba_decision_dataset[[#This Row],[Age]]&lt;25,"21-25",IF(mba_decision_dataset[[#This Row],[Age]]&gt;30,"31-35","25-30"))</f>
        <v>25-30</v>
      </c>
      <c r="V3375" t="str">
        <f>IF(mba_decision_dataset[[#This Row],[GRE/GMAT Score]]&lt;351,"250-350",IF(mba_decision_dataset[[#This Row],[GRE/GMAT Score]]&gt;645,"above 645","350-645"))</f>
        <v>350-645</v>
      </c>
      <c r="W3375" s="3">
        <f>(mba_decision_dataset[[#This Row],[Expected Post-MBA Salary]]-mba_decision_dataset[[#This Row],[Annual Salary (Before MBA)]])/mba_decision_dataset[[#This Row],[Annual Salary (Before MBA)]]</f>
        <v>0.45717421124828533</v>
      </c>
    </row>
    <row r="3376" spans="1:23" x14ac:dyDescent="0.4">
      <c r="A3376">
        <v>3375</v>
      </c>
      <c r="B3376">
        <v>28</v>
      </c>
      <c r="C3376" t="s">
        <v>20</v>
      </c>
      <c r="D3376" t="s">
        <v>50</v>
      </c>
      <c r="E3376">
        <v>2.19</v>
      </c>
      <c r="F3376">
        <v>4</v>
      </c>
      <c r="G3376" t="s">
        <v>42</v>
      </c>
      <c r="H3376">
        <v>49535</v>
      </c>
      <c r="I3376" t="s">
        <v>29</v>
      </c>
      <c r="J3376">
        <v>333</v>
      </c>
      <c r="K3376">
        <v>283</v>
      </c>
      <c r="L3376">
        <v>6.3</v>
      </c>
      <c r="M3376">
        <v>9.1999999999999993</v>
      </c>
      <c r="N3376" t="s">
        <v>45</v>
      </c>
      <c r="O3376" t="s">
        <v>25</v>
      </c>
      <c r="P3376">
        <v>155683</v>
      </c>
      <c r="Q3376" t="s">
        <v>26</v>
      </c>
      <c r="R3376" t="s">
        <v>32</v>
      </c>
      <c r="S3376" t="s">
        <v>33</v>
      </c>
      <c r="T3376" t="s">
        <v>23</v>
      </c>
      <c r="U3376" t="str">
        <f>IF(mba_decision_dataset[[#This Row],[Age]]&lt;25,"21-25",IF(mba_decision_dataset[[#This Row],[Age]]&gt;30,"31-35","25-30"))</f>
        <v>25-30</v>
      </c>
      <c r="V3376" t="str">
        <f>IF(mba_decision_dataset[[#This Row],[GRE/GMAT Score]]&lt;351,"250-350",IF(mba_decision_dataset[[#This Row],[GRE/GMAT Score]]&gt;645,"above 645","350-645"))</f>
        <v>250-350</v>
      </c>
      <c r="W3376" s="3">
        <f>(mba_decision_dataset[[#This Row],[Expected Post-MBA Salary]]-mba_decision_dataset[[#This Row],[Annual Salary (Before MBA)]])/mba_decision_dataset[[#This Row],[Annual Salary (Before MBA)]]</f>
        <v>2.1428888664580601</v>
      </c>
    </row>
    <row r="3377" spans="1:23" x14ac:dyDescent="0.4">
      <c r="A3377">
        <v>3376</v>
      </c>
      <c r="B3377">
        <v>26</v>
      </c>
      <c r="C3377" t="s">
        <v>34</v>
      </c>
      <c r="D3377" t="s">
        <v>41</v>
      </c>
      <c r="E3377">
        <v>4</v>
      </c>
      <c r="F3377">
        <v>5</v>
      </c>
      <c r="G3377" t="s">
        <v>36</v>
      </c>
      <c r="H3377">
        <v>102595</v>
      </c>
      <c r="I3377" t="s">
        <v>29</v>
      </c>
      <c r="J3377">
        <v>607</v>
      </c>
      <c r="K3377">
        <v>176</v>
      </c>
      <c r="L3377">
        <v>5.8</v>
      </c>
      <c r="M3377">
        <v>1.3</v>
      </c>
      <c r="N3377" t="s">
        <v>24</v>
      </c>
      <c r="O3377" t="s">
        <v>38</v>
      </c>
      <c r="P3377">
        <v>106627</v>
      </c>
      <c r="Q3377" t="s">
        <v>39</v>
      </c>
      <c r="R3377" t="s">
        <v>40</v>
      </c>
      <c r="S3377" t="s">
        <v>33</v>
      </c>
      <c r="T3377" t="s">
        <v>29</v>
      </c>
      <c r="U3377" t="str">
        <f>IF(mba_decision_dataset[[#This Row],[Age]]&lt;25,"21-25",IF(mba_decision_dataset[[#This Row],[Age]]&gt;30,"31-35","25-30"))</f>
        <v>25-30</v>
      </c>
      <c r="V3377" t="str">
        <f>IF(mba_decision_dataset[[#This Row],[GRE/GMAT Score]]&lt;351,"250-350",IF(mba_decision_dataset[[#This Row],[GRE/GMAT Score]]&gt;645,"above 645","350-645"))</f>
        <v>350-645</v>
      </c>
      <c r="W3377" s="3">
        <f>(mba_decision_dataset[[#This Row],[Expected Post-MBA Salary]]-mba_decision_dataset[[#This Row],[Annual Salary (Before MBA)]])/mba_decision_dataset[[#This Row],[Annual Salary (Before MBA)]]</f>
        <v>3.9300160826551002E-2</v>
      </c>
    </row>
    <row r="3378" spans="1:23" x14ac:dyDescent="0.4">
      <c r="A3378">
        <v>3377</v>
      </c>
      <c r="B3378">
        <v>23</v>
      </c>
      <c r="C3378" t="s">
        <v>34</v>
      </c>
      <c r="D3378" t="s">
        <v>21</v>
      </c>
      <c r="E3378">
        <v>3.21</v>
      </c>
      <c r="F3378">
        <v>3</v>
      </c>
      <c r="G3378" t="s">
        <v>38</v>
      </c>
      <c r="H3378">
        <v>94994</v>
      </c>
      <c r="I3378" t="s">
        <v>23</v>
      </c>
      <c r="J3378">
        <v>412</v>
      </c>
      <c r="K3378">
        <v>456</v>
      </c>
      <c r="L3378">
        <v>3.7</v>
      </c>
      <c r="M3378">
        <v>6.5</v>
      </c>
      <c r="N3378" t="s">
        <v>45</v>
      </c>
      <c r="O3378" t="s">
        <v>43</v>
      </c>
      <c r="P3378">
        <v>197892</v>
      </c>
      <c r="Q3378" t="s">
        <v>26</v>
      </c>
      <c r="R3378" t="s">
        <v>40</v>
      </c>
      <c r="S3378" t="s">
        <v>33</v>
      </c>
      <c r="T3378" t="s">
        <v>29</v>
      </c>
      <c r="U3378" t="str">
        <f>IF(mba_decision_dataset[[#This Row],[Age]]&lt;25,"21-25",IF(mba_decision_dataset[[#This Row],[Age]]&gt;30,"31-35","25-30"))</f>
        <v>21-25</v>
      </c>
      <c r="V3378" t="str">
        <f>IF(mba_decision_dataset[[#This Row],[GRE/GMAT Score]]&lt;351,"250-350",IF(mba_decision_dataset[[#This Row],[GRE/GMAT Score]]&gt;645,"above 645","350-645"))</f>
        <v>350-645</v>
      </c>
      <c r="W3378" s="3">
        <f>(mba_decision_dataset[[#This Row],[Expected Post-MBA Salary]]-mba_decision_dataset[[#This Row],[Annual Salary (Before MBA)]])/mba_decision_dataset[[#This Row],[Annual Salary (Before MBA)]]</f>
        <v>1.0832052550687412</v>
      </c>
    </row>
    <row r="3379" spans="1:23" x14ac:dyDescent="0.4">
      <c r="A3379">
        <v>3378</v>
      </c>
      <c r="B3379">
        <v>30</v>
      </c>
      <c r="C3379" t="s">
        <v>34</v>
      </c>
      <c r="D3379" t="s">
        <v>35</v>
      </c>
      <c r="E3379">
        <v>3.71</v>
      </c>
      <c r="F3379">
        <v>7</v>
      </c>
      <c r="G3379" t="s">
        <v>38</v>
      </c>
      <c r="H3379">
        <v>39199</v>
      </c>
      <c r="I3379" t="s">
        <v>23</v>
      </c>
      <c r="J3379">
        <v>578</v>
      </c>
      <c r="K3379">
        <v>374</v>
      </c>
      <c r="L3379">
        <v>8.6</v>
      </c>
      <c r="M3379">
        <v>6.2</v>
      </c>
      <c r="N3379" t="s">
        <v>24</v>
      </c>
      <c r="O3379" t="s">
        <v>38</v>
      </c>
      <c r="P3379">
        <v>167903</v>
      </c>
      <c r="Q3379" t="s">
        <v>26</v>
      </c>
      <c r="R3379" t="s">
        <v>27</v>
      </c>
      <c r="S3379" t="s">
        <v>28</v>
      </c>
      <c r="T3379" t="s">
        <v>29</v>
      </c>
      <c r="U3379" t="str">
        <f>IF(mba_decision_dataset[[#This Row],[Age]]&lt;25,"21-25",IF(mba_decision_dataset[[#This Row],[Age]]&gt;30,"31-35","25-30"))</f>
        <v>25-30</v>
      </c>
      <c r="V3379" t="str">
        <f>IF(mba_decision_dataset[[#This Row],[GRE/GMAT Score]]&lt;351,"250-350",IF(mba_decision_dataset[[#This Row],[GRE/GMAT Score]]&gt;645,"above 645","350-645"))</f>
        <v>350-645</v>
      </c>
      <c r="W3379" s="3">
        <f>(mba_decision_dataset[[#This Row],[Expected Post-MBA Salary]]-mba_decision_dataset[[#This Row],[Annual Salary (Before MBA)]])/mba_decision_dataset[[#This Row],[Annual Salary (Before MBA)]]</f>
        <v>3.2833490650271693</v>
      </c>
    </row>
    <row r="3380" spans="1:23" x14ac:dyDescent="0.4">
      <c r="A3380">
        <v>3379</v>
      </c>
      <c r="B3380">
        <v>25</v>
      </c>
      <c r="C3380" t="s">
        <v>34</v>
      </c>
      <c r="D3380" t="s">
        <v>35</v>
      </c>
      <c r="E3380">
        <v>2.13</v>
      </c>
      <c r="F3380">
        <v>8</v>
      </c>
      <c r="G3380" t="s">
        <v>36</v>
      </c>
      <c r="H3380">
        <v>108553</v>
      </c>
      <c r="I3380" t="s">
        <v>23</v>
      </c>
      <c r="J3380">
        <v>672</v>
      </c>
      <c r="K3380">
        <v>37</v>
      </c>
      <c r="L3380">
        <v>9</v>
      </c>
      <c r="M3380">
        <v>3.1</v>
      </c>
      <c r="N3380" t="s">
        <v>37</v>
      </c>
      <c r="O3380" t="s">
        <v>38</v>
      </c>
      <c r="P3380">
        <v>197497</v>
      </c>
      <c r="Q3380" t="s">
        <v>26</v>
      </c>
      <c r="R3380" t="s">
        <v>32</v>
      </c>
      <c r="S3380" t="s">
        <v>33</v>
      </c>
      <c r="T3380" t="s">
        <v>29</v>
      </c>
      <c r="U3380" t="str">
        <f>IF(mba_decision_dataset[[#This Row],[Age]]&lt;25,"21-25",IF(mba_decision_dataset[[#This Row],[Age]]&gt;30,"31-35","25-30"))</f>
        <v>25-30</v>
      </c>
      <c r="V3380" t="str">
        <f>IF(mba_decision_dataset[[#This Row],[GRE/GMAT Score]]&lt;351,"250-350",IF(mba_decision_dataset[[#This Row],[GRE/GMAT Score]]&gt;645,"above 645","350-645"))</f>
        <v>above 645</v>
      </c>
      <c r="W3380" s="3">
        <f>(mba_decision_dataset[[#This Row],[Expected Post-MBA Salary]]-mba_decision_dataset[[#This Row],[Annual Salary (Before MBA)]])/mba_decision_dataset[[#This Row],[Annual Salary (Before MBA)]]</f>
        <v>0.8193601282322921</v>
      </c>
    </row>
    <row r="3381" spans="1:23" x14ac:dyDescent="0.4">
      <c r="A3381">
        <v>3380</v>
      </c>
      <c r="B3381">
        <v>26</v>
      </c>
      <c r="C3381" t="s">
        <v>20</v>
      </c>
      <c r="D3381" t="s">
        <v>49</v>
      </c>
      <c r="E3381">
        <v>2.78</v>
      </c>
      <c r="F3381">
        <v>8</v>
      </c>
      <c r="G3381" t="s">
        <v>38</v>
      </c>
      <c r="H3381">
        <v>90623</v>
      </c>
      <c r="I3381" t="s">
        <v>23</v>
      </c>
      <c r="J3381">
        <v>272</v>
      </c>
      <c r="K3381">
        <v>64</v>
      </c>
      <c r="L3381">
        <v>8.6</v>
      </c>
      <c r="M3381">
        <v>8.4</v>
      </c>
      <c r="N3381" t="s">
        <v>45</v>
      </c>
      <c r="O3381" t="s">
        <v>31</v>
      </c>
      <c r="P3381">
        <v>176660</v>
      </c>
      <c r="Q3381" t="s">
        <v>39</v>
      </c>
      <c r="R3381" t="s">
        <v>32</v>
      </c>
      <c r="S3381" t="s">
        <v>33</v>
      </c>
      <c r="T3381" t="s">
        <v>23</v>
      </c>
      <c r="U3381" t="str">
        <f>IF(mba_decision_dataset[[#This Row],[Age]]&lt;25,"21-25",IF(mba_decision_dataset[[#This Row],[Age]]&gt;30,"31-35","25-30"))</f>
        <v>25-30</v>
      </c>
      <c r="V3381" t="str">
        <f>IF(mba_decision_dataset[[#This Row],[GRE/GMAT Score]]&lt;351,"250-350",IF(mba_decision_dataset[[#This Row],[GRE/GMAT Score]]&gt;645,"above 645","350-645"))</f>
        <v>250-350</v>
      </c>
      <c r="W3381" s="3">
        <f>(mba_decision_dataset[[#This Row],[Expected Post-MBA Salary]]-mba_decision_dataset[[#This Row],[Annual Salary (Before MBA)]])/mba_decision_dataset[[#This Row],[Annual Salary (Before MBA)]]</f>
        <v>0.94939474526334378</v>
      </c>
    </row>
    <row r="3382" spans="1:23" x14ac:dyDescent="0.4">
      <c r="A3382">
        <v>3381</v>
      </c>
      <c r="B3382">
        <v>25</v>
      </c>
      <c r="C3382" t="s">
        <v>20</v>
      </c>
      <c r="D3382" t="s">
        <v>35</v>
      </c>
      <c r="E3382">
        <v>3.34</v>
      </c>
      <c r="F3382">
        <v>0</v>
      </c>
      <c r="G3382" t="s">
        <v>30</v>
      </c>
      <c r="H3382">
        <v>103616</v>
      </c>
      <c r="I3382" t="s">
        <v>23</v>
      </c>
      <c r="J3382">
        <v>644</v>
      </c>
      <c r="K3382">
        <v>303</v>
      </c>
      <c r="L3382">
        <v>2</v>
      </c>
      <c r="M3382">
        <v>1.1000000000000001</v>
      </c>
      <c r="N3382" t="s">
        <v>24</v>
      </c>
      <c r="O3382" t="s">
        <v>46</v>
      </c>
      <c r="P3382">
        <v>150101</v>
      </c>
      <c r="Q3382" t="s">
        <v>39</v>
      </c>
      <c r="R3382" t="s">
        <v>32</v>
      </c>
      <c r="S3382" t="s">
        <v>33</v>
      </c>
      <c r="T3382" t="s">
        <v>29</v>
      </c>
      <c r="U3382" t="str">
        <f>IF(mba_decision_dataset[[#This Row],[Age]]&lt;25,"21-25",IF(mba_decision_dataset[[#This Row],[Age]]&gt;30,"31-35","25-30"))</f>
        <v>25-30</v>
      </c>
      <c r="V3382" t="str">
        <f>IF(mba_decision_dataset[[#This Row],[GRE/GMAT Score]]&lt;351,"250-350",IF(mba_decision_dataset[[#This Row],[GRE/GMAT Score]]&gt;645,"above 645","350-645"))</f>
        <v>350-645</v>
      </c>
      <c r="W3382" s="3">
        <f>(mba_decision_dataset[[#This Row],[Expected Post-MBA Salary]]-mba_decision_dataset[[#This Row],[Annual Salary (Before MBA)]])/mba_decision_dataset[[#This Row],[Annual Salary (Before MBA)]]</f>
        <v>0.44862762507720816</v>
      </c>
    </row>
    <row r="3383" spans="1:23" x14ac:dyDescent="0.4">
      <c r="A3383">
        <v>3382</v>
      </c>
      <c r="B3383">
        <v>26</v>
      </c>
      <c r="C3383" t="s">
        <v>20</v>
      </c>
      <c r="D3383" t="s">
        <v>50</v>
      </c>
      <c r="E3383">
        <v>2.21</v>
      </c>
      <c r="F3383">
        <v>6</v>
      </c>
      <c r="G3383" t="s">
        <v>36</v>
      </c>
      <c r="H3383">
        <v>31035</v>
      </c>
      <c r="I3383" t="s">
        <v>23</v>
      </c>
      <c r="J3383">
        <v>328</v>
      </c>
      <c r="K3383">
        <v>495</v>
      </c>
      <c r="L3383">
        <v>7</v>
      </c>
      <c r="M3383">
        <v>9.4</v>
      </c>
      <c r="N3383" t="s">
        <v>47</v>
      </c>
      <c r="O3383" t="s">
        <v>46</v>
      </c>
      <c r="P3383">
        <v>96720</v>
      </c>
      <c r="Q3383" t="s">
        <v>26</v>
      </c>
      <c r="R3383" t="s">
        <v>44</v>
      </c>
      <c r="S3383" t="s">
        <v>33</v>
      </c>
      <c r="T3383" t="s">
        <v>23</v>
      </c>
      <c r="U3383" t="str">
        <f>IF(mba_decision_dataset[[#This Row],[Age]]&lt;25,"21-25",IF(mba_decision_dataset[[#This Row],[Age]]&gt;30,"31-35","25-30"))</f>
        <v>25-30</v>
      </c>
      <c r="V3383" t="str">
        <f>IF(mba_decision_dataset[[#This Row],[GRE/GMAT Score]]&lt;351,"250-350",IF(mba_decision_dataset[[#This Row],[GRE/GMAT Score]]&gt;645,"above 645","350-645"))</f>
        <v>250-350</v>
      </c>
      <c r="W3383" s="3">
        <f>(mba_decision_dataset[[#This Row],[Expected Post-MBA Salary]]-mba_decision_dataset[[#This Row],[Annual Salary (Before MBA)]])/mba_decision_dataset[[#This Row],[Annual Salary (Before MBA)]]</f>
        <v>2.1164813919768002</v>
      </c>
    </row>
    <row r="3384" spans="1:23" x14ac:dyDescent="0.4">
      <c r="A3384">
        <v>3383</v>
      </c>
      <c r="B3384">
        <v>28</v>
      </c>
      <c r="C3384" t="s">
        <v>20</v>
      </c>
      <c r="D3384" t="s">
        <v>49</v>
      </c>
      <c r="E3384">
        <v>2.98</v>
      </c>
      <c r="F3384">
        <v>3</v>
      </c>
      <c r="G3384" t="s">
        <v>30</v>
      </c>
      <c r="H3384">
        <v>86249</v>
      </c>
      <c r="I3384" t="s">
        <v>23</v>
      </c>
      <c r="J3384">
        <v>366</v>
      </c>
      <c r="K3384">
        <v>305</v>
      </c>
      <c r="L3384">
        <v>5</v>
      </c>
      <c r="M3384">
        <v>6.4</v>
      </c>
      <c r="N3384" t="s">
        <v>37</v>
      </c>
      <c r="O3384" t="s">
        <v>46</v>
      </c>
      <c r="P3384">
        <v>139856</v>
      </c>
      <c r="Q3384" t="s">
        <v>39</v>
      </c>
      <c r="R3384" t="s">
        <v>27</v>
      </c>
      <c r="S3384" t="s">
        <v>33</v>
      </c>
      <c r="T3384" t="s">
        <v>23</v>
      </c>
      <c r="U3384" t="str">
        <f>IF(mba_decision_dataset[[#This Row],[Age]]&lt;25,"21-25",IF(mba_decision_dataset[[#This Row],[Age]]&gt;30,"31-35","25-30"))</f>
        <v>25-30</v>
      </c>
      <c r="V3384" t="str">
        <f>IF(mba_decision_dataset[[#This Row],[GRE/GMAT Score]]&lt;351,"250-350",IF(mba_decision_dataset[[#This Row],[GRE/GMAT Score]]&gt;645,"above 645","350-645"))</f>
        <v>350-645</v>
      </c>
      <c r="W3384" s="3">
        <f>(mba_decision_dataset[[#This Row],[Expected Post-MBA Salary]]-mba_decision_dataset[[#This Row],[Annual Salary (Before MBA)]])/mba_decision_dataset[[#This Row],[Annual Salary (Before MBA)]]</f>
        <v>0.62153764101612774</v>
      </c>
    </row>
    <row r="3385" spans="1:23" x14ac:dyDescent="0.4">
      <c r="A3385">
        <v>3384</v>
      </c>
      <c r="B3385">
        <v>27</v>
      </c>
      <c r="C3385" t="s">
        <v>34</v>
      </c>
      <c r="D3385" t="s">
        <v>21</v>
      </c>
      <c r="E3385">
        <v>2.89</v>
      </c>
      <c r="F3385">
        <v>9</v>
      </c>
      <c r="G3385" t="s">
        <v>36</v>
      </c>
      <c r="H3385">
        <v>54399</v>
      </c>
      <c r="I3385" t="s">
        <v>29</v>
      </c>
      <c r="J3385">
        <v>586</v>
      </c>
      <c r="K3385">
        <v>322</v>
      </c>
      <c r="L3385">
        <v>1.9</v>
      </c>
      <c r="M3385">
        <v>5.4</v>
      </c>
      <c r="N3385" t="s">
        <v>47</v>
      </c>
      <c r="O3385" t="s">
        <v>43</v>
      </c>
      <c r="P3385">
        <v>115885</v>
      </c>
      <c r="Q3385" t="s">
        <v>26</v>
      </c>
      <c r="R3385" t="s">
        <v>44</v>
      </c>
      <c r="S3385" t="s">
        <v>33</v>
      </c>
      <c r="T3385" t="s">
        <v>29</v>
      </c>
      <c r="U3385" t="str">
        <f>IF(mba_decision_dataset[[#This Row],[Age]]&lt;25,"21-25",IF(mba_decision_dataset[[#This Row],[Age]]&gt;30,"31-35","25-30"))</f>
        <v>25-30</v>
      </c>
      <c r="V3385" t="str">
        <f>IF(mba_decision_dataset[[#This Row],[GRE/GMAT Score]]&lt;351,"250-350",IF(mba_decision_dataset[[#This Row],[GRE/GMAT Score]]&gt;645,"above 645","350-645"))</f>
        <v>350-645</v>
      </c>
      <c r="W3385" s="3">
        <f>(mba_decision_dataset[[#This Row],[Expected Post-MBA Salary]]-mba_decision_dataset[[#This Row],[Annual Salary (Before MBA)]])/mba_decision_dataset[[#This Row],[Annual Salary (Before MBA)]]</f>
        <v>1.1302781301126859</v>
      </c>
    </row>
    <row r="3386" spans="1:23" x14ac:dyDescent="0.4">
      <c r="A3386">
        <v>3385</v>
      </c>
      <c r="B3386">
        <v>25</v>
      </c>
      <c r="C3386" t="s">
        <v>20</v>
      </c>
      <c r="D3386" t="s">
        <v>49</v>
      </c>
      <c r="E3386">
        <v>2.4300000000000002</v>
      </c>
      <c r="F3386">
        <v>7</v>
      </c>
      <c r="G3386" t="s">
        <v>30</v>
      </c>
      <c r="H3386">
        <v>80301</v>
      </c>
      <c r="I3386" t="s">
        <v>23</v>
      </c>
      <c r="J3386">
        <v>517</v>
      </c>
      <c r="K3386">
        <v>45</v>
      </c>
      <c r="L3386">
        <v>1.6</v>
      </c>
      <c r="M3386">
        <v>7.7</v>
      </c>
      <c r="N3386" t="s">
        <v>24</v>
      </c>
      <c r="O3386" t="s">
        <v>46</v>
      </c>
      <c r="P3386">
        <v>130905</v>
      </c>
      <c r="Q3386" t="s">
        <v>26</v>
      </c>
      <c r="R3386" t="s">
        <v>44</v>
      </c>
      <c r="S3386" t="s">
        <v>33</v>
      </c>
      <c r="T3386" t="s">
        <v>23</v>
      </c>
      <c r="U3386" t="str">
        <f>IF(mba_decision_dataset[[#This Row],[Age]]&lt;25,"21-25",IF(mba_decision_dataset[[#This Row],[Age]]&gt;30,"31-35","25-30"))</f>
        <v>25-30</v>
      </c>
      <c r="V3386" t="str">
        <f>IF(mba_decision_dataset[[#This Row],[GRE/GMAT Score]]&lt;351,"250-350",IF(mba_decision_dataset[[#This Row],[GRE/GMAT Score]]&gt;645,"above 645","350-645"))</f>
        <v>350-645</v>
      </c>
      <c r="W3386" s="3">
        <f>(mba_decision_dataset[[#This Row],[Expected Post-MBA Salary]]-mba_decision_dataset[[#This Row],[Annual Salary (Before MBA)]])/mba_decision_dataset[[#This Row],[Annual Salary (Before MBA)]]</f>
        <v>0.63017895169425042</v>
      </c>
    </row>
    <row r="3387" spans="1:23" x14ac:dyDescent="0.4">
      <c r="A3387">
        <v>3386</v>
      </c>
      <c r="B3387">
        <v>30</v>
      </c>
      <c r="C3387" t="s">
        <v>20</v>
      </c>
      <c r="D3387" t="s">
        <v>21</v>
      </c>
      <c r="E3387">
        <v>2.6</v>
      </c>
      <c r="F3387">
        <v>6</v>
      </c>
      <c r="G3387" t="s">
        <v>42</v>
      </c>
      <c r="H3387">
        <v>110219</v>
      </c>
      <c r="I3387" t="s">
        <v>23</v>
      </c>
      <c r="J3387">
        <v>492</v>
      </c>
      <c r="K3387">
        <v>58</v>
      </c>
      <c r="L3387">
        <v>7.3</v>
      </c>
      <c r="M3387">
        <v>9.5</v>
      </c>
      <c r="N3387" t="s">
        <v>37</v>
      </c>
      <c r="O3387" t="s">
        <v>46</v>
      </c>
      <c r="P3387">
        <v>106968</v>
      </c>
      <c r="Q3387" t="s">
        <v>26</v>
      </c>
      <c r="R3387" t="s">
        <v>27</v>
      </c>
      <c r="S3387" t="s">
        <v>28</v>
      </c>
      <c r="T3387" t="s">
        <v>29</v>
      </c>
      <c r="U3387" t="str">
        <f>IF(mba_decision_dataset[[#This Row],[Age]]&lt;25,"21-25",IF(mba_decision_dataset[[#This Row],[Age]]&gt;30,"31-35","25-30"))</f>
        <v>25-30</v>
      </c>
      <c r="V3387" t="str">
        <f>IF(mba_decision_dataset[[#This Row],[GRE/GMAT Score]]&lt;351,"250-350",IF(mba_decision_dataset[[#This Row],[GRE/GMAT Score]]&gt;645,"above 645","350-645"))</f>
        <v>350-645</v>
      </c>
      <c r="W3387" s="3">
        <f>(mba_decision_dataset[[#This Row],[Expected Post-MBA Salary]]-mba_decision_dataset[[#This Row],[Annual Salary (Before MBA)]])/mba_decision_dataset[[#This Row],[Annual Salary (Before MBA)]]</f>
        <v>-2.9495821954472458E-2</v>
      </c>
    </row>
    <row r="3388" spans="1:23" x14ac:dyDescent="0.4">
      <c r="A3388">
        <v>3387</v>
      </c>
      <c r="B3388">
        <v>26</v>
      </c>
      <c r="C3388" t="s">
        <v>20</v>
      </c>
      <c r="D3388" t="s">
        <v>35</v>
      </c>
      <c r="E3388">
        <v>3.93</v>
      </c>
      <c r="F3388">
        <v>0</v>
      </c>
      <c r="G3388" t="s">
        <v>42</v>
      </c>
      <c r="H3388">
        <v>70007</v>
      </c>
      <c r="I3388" t="s">
        <v>23</v>
      </c>
      <c r="J3388">
        <v>668</v>
      </c>
      <c r="K3388">
        <v>363</v>
      </c>
      <c r="L3388">
        <v>4.5999999999999996</v>
      </c>
      <c r="M3388">
        <v>8.4</v>
      </c>
      <c r="N3388" t="s">
        <v>37</v>
      </c>
      <c r="O3388" t="s">
        <v>31</v>
      </c>
      <c r="P3388">
        <v>109341</v>
      </c>
      <c r="Q3388" t="s">
        <v>39</v>
      </c>
      <c r="R3388" t="s">
        <v>32</v>
      </c>
      <c r="S3388" t="s">
        <v>28</v>
      </c>
      <c r="T3388" t="s">
        <v>23</v>
      </c>
      <c r="U3388" t="str">
        <f>IF(mba_decision_dataset[[#This Row],[Age]]&lt;25,"21-25",IF(mba_decision_dataset[[#This Row],[Age]]&gt;30,"31-35","25-30"))</f>
        <v>25-30</v>
      </c>
      <c r="V3388" t="str">
        <f>IF(mba_decision_dataset[[#This Row],[GRE/GMAT Score]]&lt;351,"250-350",IF(mba_decision_dataset[[#This Row],[GRE/GMAT Score]]&gt;645,"above 645","350-645"))</f>
        <v>above 645</v>
      </c>
      <c r="W3388" s="3">
        <f>(mba_decision_dataset[[#This Row],[Expected Post-MBA Salary]]-mba_decision_dataset[[#This Row],[Annual Salary (Before MBA)]])/mba_decision_dataset[[#This Row],[Annual Salary (Before MBA)]]</f>
        <v>0.56185809990429525</v>
      </c>
    </row>
    <row r="3389" spans="1:23" x14ac:dyDescent="0.4">
      <c r="A3389">
        <v>3388</v>
      </c>
      <c r="B3389">
        <v>34</v>
      </c>
      <c r="C3389" t="s">
        <v>48</v>
      </c>
      <c r="D3389" t="s">
        <v>41</v>
      </c>
      <c r="E3389">
        <v>2.58</v>
      </c>
      <c r="F3389">
        <v>0</v>
      </c>
      <c r="G3389" t="s">
        <v>38</v>
      </c>
      <c r="H3389">
        <v>104167</v>
      </c>
      <c r="I3389" t="s">
        <v>23</v>
      </c>
      <c r="J3389">
        <v>539</v>
      </c>
      <c r="K3389">
        <v>65</v>
      </c>
      <c r="L3389">
        <v>4.4000000000000004</v>
      </c>
      <c r="M3389">
        <v>6.1</v>
      </c>
      <c r="N3389" t="s">
        <v>24</v>
      </c>
      <c r="O3389" t="s">
        <v>31</v>
      </c>
      <c r="P3389">
        <v>175668</v>
      </c>
      <c r="Q3389" t="s">
        <v>26</v>
      </c>
      <c r="R3389" t="s">
        <v>40</v>
      </c>
      <c r="S3389" t="s">
        <v>28</v>
      </c>
      <c r="T3389" t="s">
        <v>29</v>
      </c>
      <c r="U3389" t="str">
        <f>IF(mba_decision_dataset[[#This Row],[Age]]&lt;25,"21-25",IF(mba_decision_dataset[[#This Row],[Age]]&gt;30,"31-35","25-30"))</f>
        <v>31-35</v>
      </c>
      <c r="V3389" t="str">
        <f>IF(mba_decision_dataset[[#This Row],[GRE/GMAT Score]]&lt;351,"250-350",IF(mba_decision_dataset[[#This Row],[GRE/GMAT Score]]&gt;645,"above 645","350-645"))</f>
        <v>350-645</v>
      </c>
      <c r="W3389" s="3">
        <f>(mba_decision_dataset[[#This Row],[Expected Post-MBA Salary]]-mba_decision_dataset[[#This Row],[Annual Salary (Before MBA)]])/mba_decision_dataset[[#This Row],[Annual Salary (Before MBA)]]</f>
        <v>0.6864074034963088</v>
      </c>
    </row>
    <row r="3390" spans="1:23" x14ac:dyDescent="0.4">
      <c r="A3390">
        <v>3389</v>
      </c>
      <c r="B3390">
        <v>24</v>
      </c>
      <c r="C3390" t="s">
        <v>20</v>
      </c>
      <c r="D3390" t="s">
        <v>49</v>
      </c>
      <c r="E3390">
        <v>2.4300000000000002</v>
      </c>
      <c r="F3390">
        <v>0</v>
      </c>
      <c r="G3390" t="s">
        <v>36</v>
      </c>
      <c r="H3390">
        <v>116317</v>
      </c>
      <c r="I3390" t="s">
        <v>29</v>
      </c>
      <c r="J3390">
        <v>378</v>
      </c>
      <c r="K3390">
        <v>382</v>
      </c>
      <c r="L3390">
        <v>2.9</v>
      </c>
      <c r="M3390">
        <v>2.1</v>
      </c>
      <c r="N3390" t="s">
        <v>45</v>
      </c>
      <c r="O3390" t="s">
        <v>38</v>
      </c>
      <c r="P3390">
        <v>153679</v>
      </c>
      <c r="Q3390" t="s">
        <v>39</v>
      </c>
      <c r="R3390" t="s">
        <v>40</v>
      </c>
      <c r="S3390" t="s">
        <v>33</v>
      </c>
      <c r="T3390" t="s">
        <v>23</v>
      </c>
      <c r="U3390" t="str">
        <f>IF(mba_decision_dataset[[#This Row],[Age]]&lt;25,"21-25",IF(mba_decision_dataset[[#This Row],[Age]]&gt;30,"31-35","25-30"))</f>
        <v>21-25</v>
      </c>
      <c r="V3390" t="str">
        <f>IF(mba_decision_dataset[[#This Row],[GRE/GMAT Score]]&lt;351,"250-350",IF(mba_decision_dataset[[#This Row],[GRE/GMAT Score]]&gt;645,"above 645","350-645"))</f>
        <v>350-645</v>
      </c>
      <c r="W3390" s="3">
        <f>(mba_decision_dataset[[#This Row],[Expected Post-MBA Salary]]-mba_decision_dataset[[#This Row],[Annual Salary (Before MBA)]])/mba_decision_dataset[[#This Row],[Annual Salary (Before MBA)]]</f>
        <v>0.32120842181280468</v>
      </c>
    </row>
    <row r="3391" spans="1:23" x14ac:dyDescent="0.4">
      <c r="A3391">
        <v>3390</v>
      </c>
      <c r="B3391">
        <v>32</v>
      </c>
      <c r="C3391" t="s">
        <v>34</v>
      </c>
      <c r="D3391" t="s">
        <v>49</v>
      </c>
      <c r="E3391">
        <v>3.07</v>
      </c>
      <c r="F3391">
        <v>1</v>
      </c>
      <c r="G3391" t="s">
        <v>36</v>
      </c>
      <c r="H3391">
        <v>116136</v>
      </c>
      <c r="I3391" t="s">
        <v>29</v>
      </c>
      <c r="J3391">
        <v>498</v>
      </c>
      <c r="K3391">
        <v>489</v>
      </c>
      <c r="L3391">
        <v>6.4</v>
      </c>
      <c r="M3391">
        <v>4.4000000000000004</v>
      </c>
      <c r="N3391" t="s">
        <v>37</v>
      </c>
      <c r="O3391" t="s">
        <v>43</v>
      </c>
      <c r="P3391">
        <v>100446</v>
      </c>
      <c r="Q3391" t="s">
        <v>39</v>
      </c>
      <c r="R3391" t="s">
        <v>44</v>
      </c>
      <c r="S3391" t="s">
        <v>33</v>
      </c>
      <c r="T3391" t="s">
        <v>23</v>
      </c>
      <c r="U3391" t="str">
        <f>IF(mba_decision_dataset[[#This Row],[Age]]&lt;25,"21-25",IF(mba_decision_dataset[[#This Row],[Age]]&gt;30,"31-35","25-30"))</f>
        <v>31-35</v>
      </c>
      <c r="V3391" t="str">
        <f>IF(mba_decision_dataset[[#This Row],[GRE/GMAT Score]]&lt;351,"250-350",IF(mba_decision_dataset[[#This Row],[GRE/GMAT Score]]&gt;645,"above 645","350-645"))</f>
        <v>350-645</v>
      </c>
      <c r="W3391" s="3">
        <f>(mba_decision_dataset[[#This Row],[Expected Post-MBA Salary]]-mba_decision_dataset[[#This Row],[Annual Salary (Before MBA)]])/mba_decision_dataset[[#This Row],[Annual Salary (Before MBA)]]</f>
        <v>-0.13510022731969415</v>
      </c>
    </row>
    <row r="3392" spans="1:23" x14ac:dyDescent="0.4">
      <c r="A3392">
        <v>3391</v>
      </c>
      <c r="B3392">
        <v>29</v>
      </c>
      <c r="C3392" t="s">
        <v>20</v>
      </c>
      <c r="D3392" t="s">
        <v>50</v>
      </c>
      <c r="E3392">
        <v>3.34</v>
      </c>
      <c r="F3392">
        <v>9</v>
      </c>
      <c r="G3392" t="s">
        <v>30</v>
      </c>
      <c r="H3392">
        <v>109859</v>
      </c>
      <c r="I3392" t="s">
        <v>29</v>
      </c>
      <c r="J3392">
        <v>409</v>
      </c>
      <c r="K3392">
        <v>324</v>
      </c>
      <c r="L3392">
        <v>2.2999999999999998</v>
      </c>
      <c r="M3392">
        <v>8.9</v>
      </c>
      <c r="N3392" t="s">
        <v>24</v>
      </c>
      <c r="O3392" t="s">
        <v>38</v>
      </c>
      <c r="P3392">
        <v>109315</v>
      </c>
      <c r="Q3392" t="s">
        <v>39</v>
      </c>
      <c r="R3392" t="s">
        <v>44</v>
      </c>
      <c r="S3392" t="s">
        <v>33</v>
      </c>
      <c r="T3392" t="s">
        <v>23</v>
      </c>
      <c r="U3392" t="str">
        <f>IF(mba_decision_dataset[[#This Row],[Age]]&lt;25,"21-25",IF(mba_decision_dataset[[#This Row],[Age]]&gt;30,"31-35","25-30"))</f>
        <v>25-30</v>
      </c>
      <c r="V3392" t="str">
        <f>IF(mba_decision_dataset[[#This Row],[GRE/GMAT Score]]&lt;351,"250-350",IF(mba_decision_dataset[[#This Row],[GRE/GMAT Score]]&gt;645,"above 645","350-645"))</f>
        <v>350-645</v>
      </c>
      <c r="W3392" s="3">
        <f>(mba_decision_dataset[[#This Row],[Expected Post-MBA Salary]]-mba_decision_dataset[[#This Row],[Annual Salary (Before MBA)]])/mba_decision_dataset[[#This Row],[Annual Salary (Before MBA)]]</f>
        <v>-4.9518018551051807E-3</v>
      </c>
    </row>
    <row r="3393" spans="1:23" x14ac:dyDescent="0.4">
      <c r="A3393">
        <v>3392</v>
      </c>
      <c r="B3393">
        <v>33</v>
      </c>
      <c r="C3393" t="s">
        <v>20</v>
      </c>
      <c r="D3393" t="s">
        <v>50</v>
      </c>
      <c r="E3393">
        <v>3.45</v>
      </c>
      <c r="F3393">
        <v>1</v>
      </c>
      <c r="G3393" t="s">
        <v>38</v>
      </c>
      <c r="H3393">
        <v>48986</v>
      </c>
      <c r="I3393" t="s">
        <v>23</v>
      </c>
      <c r="J3393">
        <v>657</v>
      </c>
      <c r="K3393">
        <v>240</v>
      </c>
      <c r="L3393">
        <v>1</v>
      </c>
      <c r="M3393">
        <v>8.6999999999999993</v>
      </c>
      <c r="N3393" t="s">
        <v>37</v>
      </c>
      <c r="O3393" t="s">
        <v>43</v>
      </c>
      <c r="P3393">
        <v>165731</v>
      </c>
      <c r="Q3393" t="s">
        <v>39</v>
      </c>
      <c r="R3393" t="s">
        <v>44</v>
      </c>
      <c r="S3393" t="s">
        <v>28</v>
      </c>
      <c r="T3393" t="s">
        <v>29</v>
      </c>
      <c r="U3393" t="str">
        <f>IF(mba_decision_dataset[[#This Row],[Age]]&lt;25,"21-25",IF(mba_decision_dataset[[#This Row],[Age]]&gt;30,"31-35","25-30"))</f>
        <v>31-35</v>
      </c>
      <c r="V3393" t="str">
        <f>IF(mba_decision_dataset[[#This Row],[GRE/GMAT Score]]&lt;351,"250-350",IF(mba_decision_dataset[[#This Row],[GRE/GMAT Score]]&gt;645,"above 645","350-645"))</f>
        <v>above 645</v>
      </c>
      <c r="W3393" s="3">
        <f>(mba_decision_dataset[[#This Row],[Expected Post-MBA Salary]]-mba_decision_dataset[[#This Row],[Annual Salary (Before MBA)]])/mba_decision_dataset[[#This Row],[Annual Salary (Before MBA)]]</f>
        <v>2.3832319438206833</v>
      </c>
    </row>
    <row r="3394" spans="1:23" x14ac:dyDescent="0.4">
      <c r="A3394">
        <v>3393</v>
      </c>
      <c r="B3394">
        <v>24</v>
      </c>
      <c r="C3394" t="s">
        <v>20</v>
      </c>
      <c r="D3394" t="s">
        <v>21</v>
      </c>
      <c r="E3394">
        <v>3.51</v>
      </c>
      <c r="F3394">
        <v>8</v>
      </c>
      <c r="G3394" t="s">
        <v>38</v>
      </c>
      <c r="H3394">
        <v>75263</v>
      </c>
      <c r="I3394" t="s">
        <v>23</v>
      </c>
      <c r="J3394">
        <v>704</v>
      </c>
      <c r="K3394">
        <v>112</v>
      </c>
      <c r="L3394">
        <v>1.1000000000000001</v>
      </c>
      <c r="M3394">
        <v>4.8</v>
      </c>
      <c r="N3394" t="s">
        <v>37</v>
      </c>
      <c r="O3394" t="s">
        <v>25</v>
      </c>
      <c r="P3394">
        <v>69876</v>
      </c>
      <c r="Q3394" t="s">
        <v>26</v>
      </c>
      <c r="R3394" t="s">
        <v>27</v>
      </c>
      <c r="S3394" t="s">
        <v>33</v>
      </c>
      <c r="T3394" t="s">
        <v>23</v>
      </c>
      <c r="U3394" t="str">
        <f>IF(mba_decision_dataset[[#This Row],[Age]]&lt;25,"21-25",IF(mba_decision_dataset[[#This Row],[Age]]&gt;30,"31-35","25-30"))</f>
        <v>21-25</v>
      </c>
      <c r="V3394" t="str">
        <f>IF(mba_decision_dataset[[#This Row],[GRE/GMAT Score]]&lt;351,"250-350",IF(mba_decision_dataset[[#This Row],[GRE/GMAT Score]]&gt;645,"above 645","350-645"))</f>
        <v>above 645</v>
      </c>
      <c r="W3394" s="3">
        <f>(mba_decision_dataset[[#This Row],[Expected Post-MBA Salary]]-mba_decision_dataset[[#This Row],[Annual Salary (Before MBA)]])/mba_decision_dataset[[#This Row],[Annual Salary (Before MBA)]]</f>
        <v>-7.1575674634282452E-2</v>
      </c>
    </row>
    <row r="3395" spans="1:23" x14ac:dyDescent="0.4">
      <c r="A3395">
        <v>3394</v>
      </c>
      <c r="B3395">
        <v>21</v>
      </c>
      <c r="C3395" t="s">
        <v>34</v>
      </c>
      <c r="D3395" t="s">
        <v>41</v>
      </c>
      <c r="E3395">
        <v>2.0699999999999998</v>
      </c>
      <c r="F3395">
        <v>4</v>
      </c>
      <c r="G3395" t="s">
        <v>36</v>
      </c>
      <c r="H3395">
        <v>36617</v>
      </c>
      <c r="I3395" t="s">
        <v>23</v>
      </c>
      <c r="J3395">
        <v>758</v>
      </c>
      <c r="K3395">
        <v>259</v>
      </c>
      <c r="L3395">
        <v>4.3</v>
      </c>
      <c r="M3395">
        <v>5.3</v>
      </c>
      <c r="N3395" t="s">
        <v>45</v>
      </c>
      <c r="O3395" t="s">
        <v>31</v>
      </c>
      <c r="P3395">
        <v>94804</v>
      </c>
      <c r="Q3395" t="s">
        <v>39</v>
      </c>
      <c r="R3395" t="s">
        <v>27</v>
      </c>
      <c r="S3395" t="s">
        <v>28</v>
      </c>
      <c r="T3395" t="s">
        <v>29</v>
      </c>
      <c r="U3395" t="str">
        <f>IF(mba_decision_dataset[[#This Row],[Age]]&lt;25,"21-25",IF(mba_decision_dataset[[#This Row],[Age]]&gt;30,"31-35","25-30"))</f>
        <v>21-25</v>
      </c>
      <c r="V3395" t="str">
        <f>IF(mba_decision_dataset[[#This Row],[GRE/GMAT Score]]&lt;351,"250-350",IF(mba_decision_dataset[[#This Row],[GRE/GMAT Score]]&gt;645,"above 645","350-645"))</f>
        <v>above 645</v>
      </c>
      <c r="W3395" s="3">
        <f>(mba_decision_dataset[[#This Row],[Expected Post-MBA Salary]]-mba_decision_dataset[[#This Row],[Annual Salary (Before MBA)]])/mba_decision_dataset[[#This Row],[Annual Salary (Before MBA)]]</f>
        <v>1.5890706502444221</v>
      </c>
    </row>
    <row r="3396" spans="1:23" x14ac:dyDescent="0.4">
      <c r="A3396">
        <v>3395</v>
      </c>
      <c r="B3396">
        <v>27</v>
      </c>
      <c r="C3396" t="s">
        <v>34</v>
      </c>
      <c r="D3396" t="s">
        <v>50</v>
      </c>
      <c r="E3396">
        <v>2.79</v>
      </c>
      <c r="F3396">
        <v>0</v>
      </c>
      <c r="G3396" t="s">
        <v>42</v>
      </c>
      <c r="H3396">
        <v>116229</v>
      </c>
      <c r="I3396" t="s">
        <v>23</v>
      </c>
      <c r="J3396">
        <v>581</v>
      </c>
      <c r="K3396">
        <v>90</v>
      </c>
      <c r="L3396">
        <v>7.5</v>
      </c>
      <c r="M3396">
        <v>7.2</v>
      </c>
      <c r="N3396" t="s">
        <v>45</v>
      </c>
      <c r="O3396" t="s">
        <v>46</v>
      </c>
      <c r="P3396">
        <v>156784</v>
      </c>
      <c r="Q3396" t="s">
        <v>39</v>
      </c>
      <c r="R3396" t="s">
        <v>32</v>
      </c>
      <c r="S3396" t="s">
        <v>28</v>
      </c>
      <c r="T3396" t="s">
        <v>29</v>
      </c>
      <c r="U3396" t="str">
        <f>IF(mba_decision_dataset[[#This Row],[Age]]&lt;25,"21-25",IF(mba_decision_dataset[[#This Row],[Age]]&gt;30,"31-35","25-30"))</f>
        <v>25-30</v>
      </c>
      <c r="V3396" t="str">
        <f>IF(mba_decision_dataset[[#This Row],[GRE/GMAT Score]]&lt;351,"250-350",IF(mba_decision_dataset[[#This Row],[GRE/GMAT Score]]&gt;645,"above 645","350-645"))</f>
        <v>350-645</v>
      </c>
      <c r="W3396" s="3">
        <f>(mba_decision_dataset[[#This Row],[Expected Post-MBA Salary]]-mba_decision_dataset[[#This Row],[Annual Salary (Before MBA)]])/mba_decision_dataset[[#This Row],[Annual Salary (Before MBA)]]</f>
        <v>0.34892324634987826</v>
      </c>
    </row>
    <row r="3397" spans="1:23" x14ac:dyDescent="0.4">
      <c r="A3397">
        <v>3396</v>
      </c>
      <c r="B3397">
        <v>27</v>
      </c>
      <c r="C3397" t="s">
        <v>34</v>
      </c>
      <c r="D3397" t="s">
        <v>50</v>
      </c>
      <c r="E3397">
        <v>3.55</v>
      </c>
      <c r="F3397">
        <v>6</v>
      </c>
      <c r="G3397" t="s">
        <v>36</v>
      </c>
      <c r="H3397">
        <v>31358</v>
      </c>
      <c r="I3397" t="s">
        <v>23</v>
      </c>
      <c r="J3397">
        <v>490</v>
      </c>
      <c r="K3397">
        <v>242</v>
      </c>
      <c r="L3397">
        <v>6.4</v>
      </c>
      <c r="M3397">
        <v>5</v>
      </c>
      <c r="N3397" t="s">
        <v>37</v>
      </c>
      <c r="O3397" t="s">
        <v>38</v>
      </c>
      <c r="P3397">
        <v>87919</v>
      </c>
      <c r="Q3397" t="s">
        <v>26</v>
      </c>
      <c r="R3397" t="s">
        <v>44</v>
      </c>
      <c r="S3397" t="s">
        <v>33</v>
      </c>
      <c r="T3397" t="s">
        <v>29</v>
      </c>
      <c r="U3397" t="str">
        <f>IF(mba_decision_dataset[[#This Row],[Age]]&lt;25,"21-25",IF(mba_decision_dataset[[#This Row],[Age]]&gt;30,"31-35","25-30"))</f>
        <v>25-30</v>
      </c>
      <c r="V3397" t="str">
        <f>IF(mba_decision_dataset[[#This Row],[GRE/GMAT Score]]&lt;351,"250-350",IF(mba_decision_dataset[[#This Row],[GRE/GMAT Score]]&gt;645,"above 645","350-645"))</f>
        <v>350-645</v>
      </c>
      <c r="W3397" s="3">
        <f>(mba_decision_dataset[[#This Row],[Expected Post-MBA Salary]]-mba_decision_dataset[[#This Row],[Annual Salary (Before MBA)]])/mba_decision_dataset[[#This Row],[Annual Salary (Before MBA)]]</f>
        <v>1.803718349384527</v>
      </c>
    </row>
    <row r="3398" spans="1:23" x14ac:dyDescent="0.4">
      <c r="A3398">
        <v>3397</v>
      </c>
      <c r="B3398">
        <v>24</v>
      </c>
      <c r="C3398" t="s">
        <v>20</v>
      </c>
      <c r="D3398" t="s">
        <v>35</v>
      </c>
      <c r="E3398">
        <v>3.81</v>
      </c>
      <c r="F3398">
        <v>9</v>
      </c>
      <c r="G3398" t="s">
        <v>36</v>
      </c>
      <c r="H3398">
        <v>73579</v>
      </c>
      <c r="I3398" t="s">
        <v>23</v>
      </c>
      <c r="J3398">
        <v>718</v>
      </c>
      <c r="K3398">
        <v>327</v>
      </c>
      <c r="L3398">
        <v>3.3</v>
      </c>
      <c r="M3398">
        <v>1.8</v>
      </c>
      <c r="N3398" t="s">
        <v>24</v>
      </c>
      <c r="O3398" t="s">
        <v>46</v>
      </c>
      <c r="P3398">
        <v>94297</v>
      </c>
      <c r="Q3398" t="s">
        <v>26</v>
      </c>
      <c r="R3398" t="s">
        <v>40</v>
      </c>
      <c r="S3398" t="s">
        <v>28</v>
      </c>
      <c r="T3398" t="s">
        <v>29</v>
      </c>
      <c r="U3398" t="str">
        <f>IF(mba_decision_dataset[[#This Row],[Age]]&lt;25,"21-25",IF(mba_decision_dataset[[#This Row],[Age]]&gt;30,"31-35","25-30"))</f>
        <v>21-25</v>
      </c>
      <c r="V3398" t="str">
        <f>IF(mba_decision_dataset[[#This Row],[GRE/GMAT Score]]&lt;351,"250-350",IF(mba_decision_dataset[[#This Row],[GRE/GMAT Score]]&gt;645,"above 645","350-645"))</f>
        <v>above 645</v>
      </c>
      <c r="W3398" s="3">
        <f>(mba_decision_dataset[[#This Row],[Expected Post-MBA Salary]]-mba_decision_dataset[[#This Row],[Annual Salary (Before MBA)]])/mba_decision_dataset[[#This Row],[Annual Salary (Before MBA)]]</f>
        <v>0.28157490588347217</v>
      </c>
    </row>
    <row r="3399" spans="1:23" x14ac:dyDescent="0.4">
      <c r="A3399">
        <v>3398</v>
      </c>
      <c r="B3399">
        <v>33</v>
      </c>
      <c r="C3399" t="s">
        <v>20</v>
      </c>
      <c r="D3399" t="s">
        <v>35</v>
      </c>
      <c r="E3399">
        <v>3.2</v>
      </c>
      <c r="F3399">
        <v>1</v>
      </c>
      <c r="G3399" t="s">
        <v>22</v>
      </c>
      <c r="H3399">
        <v>30212</v>
      </c>
      <c r="I3399" t="s">
        <v>23</v>
      </c>
      <c r="J3399">
        <v>662</v>
      </c>
      <c r="K3399">
        <v>342</v>
      </c>
      <c r="L3399">
        <v>1.9</v>
      </c>
      <c r="M3399">
        <v>7.6</v>
      </c>
      <c r="N3399" t="s">
        <v>24</v>
      </c>
      <c r="O3399" t="s">
        <v>31</v>
      </c>
      <c r="P3399">
        <v>149455</v>
      </c>
      <c r="Q3399" t="s">
        <v>26</v>
      </c>
      <c r="R3399" t="s">
        <v>32</v>
      </c>
      <c r="S3399" t="s">
        <v>28</v>
      </c>
      <c r="T3399" t="s">
        <v>29</v>
      </c>
      <c r="U3399" t="str">
        <f>IF(mba_decision_dataset[[#This Row],[Age]]&lt;25,"21-25",IF(mba_decision_dataset[[#This Row],[Age]]&gt;30,"31-35","25-30"))</f>
        <v>31-35</v>
      </c>
      <c r="V3399" t="str">
        <f>IF(mba_decision_dataset[[#This Row],[GRE/GMAT Score]]&lt;351,"250-350",IF(mba_decision_dataset[[#This Row],[GRE/GMAT Score]]&gt;645,"above 645","350-645"))</f>
        <v>above 645</v>
      </c>
      <c r="W3399" s="3">
        <f>(mba_decision_dataset[[#This Row],[Expected Post-MBA Salary]]-mba_decision_dataset[[#This Row],[Annual Salary (Before MBA)]])/mba_decision_dataset[[#This Row],[Annual Salary (Before MBA)]]</f>
        <v>3.9468754137428834</v>
      </c>
    </row>
    <row r="3400" spans="1:23" x14ac:dyDescent="0.4">
      <c r="A3400">
        <v>3399</v>
      </c>
      <c r="B3400">
        <v>34</v>
      </c>
      <c r="C3400" t="s">
        <v>34</v>
      </c>
      <c r="D3400" t="s">
        <v>50</v>
      </c>
      <c r="E3400">
        <v>2.1</v>
      </c>
      <c r="F3400">
        <v>2</v>
      </c>
      <c r="G3400" t="s">
        <v>30</v>
      </c>
      <c r="H3400">
        <v>103278</v>
      </c>
      <c r="I3400" t="s">
        <v>23</v>
      </c>
      <c r="J3400">
        <v>362</v>
      </c>
      <c r="K3400">
        <v>266</v>
      </c>
      <c r="L3400">
        <v>4.3</v>
      </c>
      <c r="M3400">
        <v>6.8</v>
      </c>
      <c r="N3400" t="s">
        <v>45</v>
      </c>
      <c r="O3400" t="s">
        <v>38</v>
      </c>
      <c r="P3400">
        <v>138134</v>
      </c>
      <c r="Q3400" t="s">
        <v>39</v>
      </c>
      <c r="R3400" t="s">
        <v>27</v>
      </c>
      <c r="S3400" t="s">
        <v>28</v>
      </c>
      <c r="T3400" t="s">
        <v>29</v>
      </c>
      <c r="U3400" t="str">
        <f>IF(mba_decision_dataset[[#This Row],[Age]]&lt;25,"21-25",IF(mba_decision_dataset[[#This Row],[Age]]&gt;30,"31-35","25-30"))</f>
        <v>31-35</v>
      </c>
      <c r="V3400" t="str">
        <f>IF(mba_decision_dataset[[#This Row],[GRE/GMAT Score]]&lt;351,"250-350",IF(mba_decision_dataset[[#This Row],[GRE/GMAT Score]]&gt;645,"above 645","350-645"))</f>
        <v>350-645</v>
      </c>
      <c r="W3400" s="3">
        <f>(mba_decision_dataset[[#This Row],[Expected Post-MBA Salary]]-mba_decision_dataset[[#This Row],[Annual Salary (Before MBA)]])/mba_decision_dataset[[#This Row],[Annual Salary (Before MBA)]]</f>
        <v>0.33749685315362421</v>
      </c>
    </row>
    <row r="3401" spans="1:23" x14ac:dyDescent="0.4">
      <c r="A3401">
        <v>3400</v>
      </c>
      <c r="B3401">
        <v>23</v>
      </c>
      <c r="C3401" t="s">
        <v>20</v>
      </c>
      <c r="D3401" t="s">
        <v>21</v>
      </c>
      <c r="E3401">
        <v>2.79</v>
      </c>
      <c r="F3401">
        <v>3</v>
      </c>
      <c r="G3401" t="s">
        <v>30</v>
      </c>
      <c r="H3401">
        <v>116513</v>
      </c>
      <c r="I3401" t="s">
        <v>23</v>
      </c>
      <c r="J3401">
        <v>405</v>
      </c>
      <c r="K3401">
        <v>266</v>
      </c>
      <c r="L3401">
        <v>9.1</v>
      </c>
      <c r="M3401">
        <v>2.8</v>
      </c>
      <c r="N3401" t="s">
        <v>47</v>
      </c>
      <c r="O3401" t="s">
        <v>43</v>
      </c>
      <c r="P3401">
        <v>92091</v>
      </c>
      <c r="Q3401" t="s">
        <v>39</v>
      </c>
      <c r="R3401" t="s">
        <v>40</v>
      </c>
      <c r="S3401" t="s">
        <v>33</v>
      </c>
      <c r="T3401" t="s">
        <v>23</v>
      </c>
      <c r="U3401" t="str">
        <f>IF(mba_decision_dataset[[#This Row],[Age]]&lt;25,"21-25",IF(mba_decision_dataset[[#This Row],[Age]]&gt;30,"31-35","25-30"))</f>
        <v>21-25</v>
      </c>
      <c r="V3401" t="str">
        <f>IF(mba_decision_dataset[[#This Row],[GRE/GMAT Score]]&lt;351,"250-350",IF(mba_decision_dataset[[#This Row],[GRE/GMAT Score]]&gt;645,"above 645","350-645"))</f>
        <v>350-645</v>
      </c>
      <c r="W3401" s="3">
        <f>(mba_decision_dataset[[#This Row],[Expected Post-MBA Salary]]-mba_decision_dataset[[#This Row],[Annual Salary (Before MBA)]])/mba_decision_dataset[[#This Row],[Annual Salary (Before MBA)]]</f>
        <v>-0.20960751160814672</v>
      </c>
    </row>
    <row r="3402" spans="1:23" x14ac:dyDescent="0.4">
      <c r="A3402">
        <v>3401</v>
      </c>
      <c r="B3402">
        <v>28</v>
      </c>
      <c r="C3402" t="s">
        <v>34</v>
      </c>
      <c r="D3402" t="s">
        <v>41</v>
      </c>
      <c r="E3402">
        <v>2.15</v>
      </c>
      <c r="F3402">
        <v>2</v>
      </c>
      <c r="G3402" t="s">
        <v>22</v>
      </c>
      <c r="H3402">
        <v>60487</v>
      </c>
      <c r="I3402" t="s">
        <v>29</v>
      </c>
      <c r="J3402">
        <v>552</v>
      </c>
      <c r="K3402">
        <v>295</v>
      </c>
      <c r="L3402">
        <v>4.0999999999999996</v>
      </c>
      <c r="M3402">
        <v>8.1999999999999993</v>
      </c>
      <c r="N3402" t="s">
        <v>37</v>
      </c>
      <c r="O3402" t="s">
        <v>43</v>
      </c>
      <c r="P3402">
        <v>84257</v>
      </c>
      <c r="Q3402" t="s">
        <v>39</v>
      </c>
      <c r="R3402" t="s">
        <v>27</v>
      </c>
      <c r="S3402" t="s">
        <v>28</v>
      </c>
      <c r="T3402" t="s">
        <v>23</v>
      </c>
      <c r="U3402" t="str">
        <f>IF(mba_decision_dataset[[#This Row],[Age]]&lt;25,"21-25",IF(mba_decision_dataset[[#This Row],[Age]]&gt;30,"31-35","25-30"))</f>
        <v>25-30</v>
      </c>
      <c r="V3402" t="str">
        <f>IF(mba_decision_dataset[[#This Row],[GRE/GMAT Score]]&lt;351,"250-350",IF(mba_decision_dataset[[#This Row],[GRE/GMAT Score]]&gt;645,"above 645","350-645"))</f>
        <v>350-645</v>
      </c>
      <c r="W3402" s="3">
        <f>(mba_decision_dataset[[#This Row],[Expected Post-MBA Salary]]-mba_decision_dataset[[#This Row],[Annual Salary (Before MBA)]])/mba_decision_dataset[[#This Row],[Annual Salary (Before MBA)]]</f>
        <v>0.3929770033230281</v>
      </c>
    </row>
    <row r="3403" spans="1:23" x14ac:dyDescent="0.4">
      <c r="A3403">
        <v>3402</v>
      </c>
      <c r="B3403">
        <v>25</v>
      </c>
      <c r="C3403" t="s">
        <v>34</v>
      </c>
      <c r="D3403" t="s">
        <v>50</v>
      </c>
      <c r="E3403">
        <v>3.5</v>
      </c>
      <c r="F3403">
        <v>2</v>
      </c>
      <c r="G3403" t="s">
        <v>38</v>
      </c>
      <c r="H3403">
        <v>92144</v>
      </c>
      <c r="I3403" t="s">
        <v>23</v>
      </c>
      <c r="J3403">
        <v>674</v>
      </c>
      <c r="K3403">
        <v>65</v>
      </c>
      <c r="L3403">
        <v>2.1</v>
      </c>
      <c r="M3403">
        <v>8.3000000000000007</v>
      </c>
      <c r="N3403" t="s">
        <v>24</v>
      </c>
      <c r="O3403" t="s">
        <v>46</v>
      </c>
      <c r="P3403">
        <v>69297</v>
      </c>
      <c r="Q3403" t="s">
        <v>26</v>
      </c>
      <c r="R3403" t="s">
        <v>27</v>
      </c>
      <c r="S3403" t="s">
        <v>33</v>
      </c>
      <c r="T3403" t="s">
        <v>29</v>
      </c>
      <c r="U3403" t="str">
        <f>IF(mba_decision_dataset[[#This Row],[Age]]&lt;25,"21-25",IF(mba_decision_dataset[[#This Row],[Age]]&gt;30,"31-35","25-30"))</f>
        <v>25-30</v>
      </c>
      <c r="V3403" t="str">
        <f>IF(mba_decision_dataset[[#This Row],[GRE/GMAT Score]]&lt;351,"250-350",IF(mba_decision_dataset[[#This Row],[GRE/GMAT Score]]&gt;645,"above 645","350-645"))</f>
        <v>above 645</v>
      </c>
      <c r="W3403" s="3">
        <f>(mba_decision_dataset[[#This Row],[Expected Post-MBA Salary]]-mba_decision_dataset[[#This Row],[Annual Salary (Before MBA)]])/mba_decision_dataset[[#This Row],[Annual Salary (Before MBA)]]</f>
        <v>-0.24794886264976559</v>
      </c>
    </row>
    <row r="3404" spans="1:23" x14ac:dyDescent="0.4">
      <c r="A3404">
        <v>3403</v>
      </c>
      <c r="B3404">
        <v>30</v>
      </c>
      <c r="C3404" t="s">
        <v>20</v>
      </c>
      <c r="D3404" t="s">
        <v>21</v>
      </c>
      <c r="E3404">
        <v>2.13</v>
      </c>
      <c r="F3404">
        <v>8</v>
      </c>
      <c r="G3404" t="s">
        <v>30</v>
      </c>
      <c r="H3404">
        <v>65712</v>
      </c>
      <c r="I3404" t="s">
        <v>23</v>
      </c>
      <c r="J3404">
        <v>266</v>
      </c>
      <c r="K3404">
        <v>369</v>
      </c>
      <c r="L3404">
        <v>9</v>
      </c>
      <c r="M3404">
        <v>3.2</v>
      </c>
      <c r="N3404" t="s">
        <v>24</v>
      </c>
      <c r="O3404" t="s">
        <v>43</v>
      </c>
      <c r="P3404">
        <v>71428</v>
      </c>
      <c r="Q3404" t="s">
        <v>26</v>
      </c>
      <c r="R3404" t="s">
        <v>27</v>
      </c>
      <c r="S3404" t="s">
        <v>28</v>
      </c>
      <c r="T3404" t="s">
        <v>23</v>
      </c>
      <c r="U3404" t="str">
        <f>IF(mba_decision_dataset[[#This Row],[Age]]&lt;25,"21-25",IF(mba_decision_dataset[[#This Row],[Age]]&gt;30,"31-35","25-30"))</f>
        <v>25-30</v>
      </c>
      <c r="V3404" t="str">
        <f>IF(mba_decision_dataset[[#This Row],[GRE/GMAT Score]]&lt;351,"250-350",IF(mba_decision_dataset[[#This Row],[GRE/GMAT Score]]&gt;645,"above 645","350-645"))</f>
        <v>250-350</v>
      </c>
      <c r="W3404" s="3">
        <f>(mba_decision_dataset[[#This Row],[Expected Post-MBA Salary]]-mba_decision_dataset[[#This Row],[Annual Salary (Before MBA)]])/mba_decision_dataset[[#This Row],[Annual Salary (Before MBA)]]</f>
        <v>8.6985634282931587E-2</v>
      </c>
    </row>
    <row r="3405" spans="1:23" x14ac:dyDescent="0.4">
      <c r="A3405">
        <v>3404</v>
      </c>
      <c r="B3405">
        <v>27</v>
      </c>
      <c r="C3405" t="s">
        <v>34</v>
      </c>
      <c r="D3405" t="s">
        <v>21</v>
      </c>
      <c r="E3405">
        <v>2.37</v>
      </c>
      <c r="F3405">
        <v>3</v>
      </c>
      <c r="G3405" t="s">
        <v>38</v>
      </c>
      <c r="H3405">
        <v>58539</v>
      </c>
      <c r="I3405" t="s">
        <v>23</v>
      </c>
      <c r="J3405">
        <v>765</v>
      </c>
      <c r="K3405">
        <v>314</v>
      </c>
      <c r="L3405">
        <v>3.9</v>
      </c>
      <c r="M3405">
        <v>2.2999999999999998</v>
      </c>
      <c r="N3405" t="s">
        <v>47</v>
      </c>
      <c r="O3405" t="s">
        <v>46</v>
      </c>
      <c r="P3405">
        <v>81553</v>
      </c>
      <c r="Q3405" t="s">
        <v>39</v>
      </c>
      <c r="R3405" t="s">
        <v>44</v>
      </c>
      <c r="S3405" t="s">
        <v>33</v>
      </c>
      <c r="T3405" t="s">
        <v>23</v>
      </c>
      <c r="U3405" t="str">
        <f>IF(mba_decision_dataset[[#This Row],[Age]]&lt;25,"21-25",IF(mba_decision_dataset[[#This Row],[Age]]&gt;30,"31-35","25-30"))</f>
        <v>25-30</v>
      </c>
      <c r="V3405" t="str">
        <f>IF(mba_decision_dataset[[#This Row],[GRE/GMAT Score]]&lt;351,"250-350",IF(mba_decision_dataset[[#This Row],[GRE/GMAT Score]]&gt;645,"above 645","350-645"))</f>
        <v>above 645</v>
      </c>
      <c r="W3405" s="3">
        <f>(mba_decision_dataset[[#This Row],[Expected Post-MBA Salary]]-mba_decision_dataset[[#This Row],[Annual Salary (Before MBA)]])/mba_decision_dataset[[#This Row],[Annual Salary (Before MBA)]]</f>
        <v>0.39313961632415995</v>
      </c>
    </row>
    <row r="3406" spans="1:23" x14ac:dyDescent="0.4">
      <c r="A3406">
        <v>3405</v>
      </c>
      <c r="B3406">
        <v>24</v>
      </c>
      <c r="C3406" t="s">
        <v>20</v>
      </c>
      <c r="D3406" t="s">
        <v>50</v>
      </c>
      <c r="E3406">
        <v>2.83</v>
      </c>
      <c r="F3406">
        <v>7</v>
      </c>
      <c r="G3406" t="s">
        <v>42</v>
      </c>
      <c r="H3406">
        <v>70448</v>
      </c>
      <c r="I3406" t="s">
        <v>29</v>
      </c>
      <c r="J3406">
        <v>753</v>
      </c>
      <c r="K3406">
        <v>244</v>
      </c>
      <c r="L3406">
        <v>7.9</v>
      </c>
      <c r="M3406">
        <v>2.8</v>
      </c>
      <c r="N3406" t="s">
        <v>24</v>
      </c>
      <c r="O3406" t="s">
        <v>38</v>
      </c>
      <c r="P3406">
        <v>189664</v>
      </c>
      <c r="Q3406" t="s">
        <v>39</v>
      </c>
      <c r="R3406" t="s">
        <v>44</v>
      </c>
      <c r="S3406" t="s">
        <v>28</v>
      </c>
      <c r="T3406" t="s">
        <v>29</v>
      </c>
      <c r="U3406" t="str">
        <f>IF(mba_decision_dataset[[#This Row],[Age]]&lt;25,"21-25",IF(mba_decision_dataset[[#This Row],[Age]]&gt;30,"31-35","25-30"))</f>
        <v>21-25</v>
      </c>
      <c r="V3406" t="str">
        <f>IF(mba_decision_dataset[[#This Row],[GRE/GMAT Score]]&lt;351,"250-350",IF(mba_decision_dataset[[#This Row],[GRE/GMAT Score]]&gt;645,"above 645","350-645"))</f>
        <v>above 645</v>
      </c>
      <c r="W3406" s="3">
        <f>(mba_decision_dataset[[#This Row],[Expected Post-MBA Salary]]-mba_decision_dataset[[#This Row],[Annual Salary (Before MBA)]])/mba_decision_dataset[[#This Row],[Annual Salary (Before MBA)]]</f>
        <v>1.6922552804905746</v>
      </c>
    </row>
    <row r="3407" spans="1:23" x14ac:dyDescent="0.4">
      <c r="A3407">
        <v>3406</v>
      </c>
      <c r="B3407">
        <v>24</v>
      </c>
      <c r="C3407" t="s">
        <v>20</v>
      </c>
      <c r="D3407" t="s">
        <v>21</v>
      </c>
      <c r="E3407">
        <v>2.93</v>
      </c>
      <c r="F3407">
        <v>0</v>
      </c>
      <c r="G3407" t="s">
        <v>38</v>
      </c>
      <c r="H3407">
        <v>101752</v>
      </c>
      <c r="I3407" t="s">
        <v>29</v>
      </c>
      <c r="J3407">
        <v>290</v>
      </c>
      <c r="K3407">
        <v>293</v>
      </c>
      <c r="L3407">
        <v>3.5</v>
      </c>
      <c r="M3407">
        <v>5.4</v>
      </c>
      <c r="N3407" t="s">
        <v>47</v>
      </c>
      <c r="O3407" t="s">
        <v>46</v>
      </c>
      <c r="P3407">
        <v>65824</v>
      </c>
      <c r="Q3407" t="s">
        <v>39</v>
      </c>
      <c r="R3407" t="s">
        <v>44</v>
      </c>
      <c r="S3407" t="s">
        <v>28</v>
      </c>
      <c r="T3407" t="s">
        <v>29</v>
      </c>
      <c r="U3407" t="str">
        <f>IF(mba_decision_dataset[[#This Row],[Age]]&lt;25,"21-25",IF(mba_decision_dataset[[#This Row],[Age]]&gt;30,"31-35","25-30"))</f>
        <v>21-25</v>
      </c>
      <c r="V3407" t="str">
        <f>IF(mba_decision_dataset[[#This Row],[GRE/GMAT Score]]&lt;351,"250-350",IF(mba_decision_dataset[[#This Row],[GRE/GMAT Score]]&gt;645,"above 645","350-645"))</f>
        <v>250-350</v>
      </c>
      <c r="W3407" s="3">
        <f>(mba_decision_dataset[[#This Row],[Expected Post-MBA Salary]]-mba_decision_dataset[[#This Row],[Annual Salary (Before MBA)]])/mba_decision_dataset[[#This Row],[Annual Salary (Before MBA)]]</f>
        <v>-0.35309379668212909</v>
      </c>
    </row>
    <row r="3408" spans="1:23" x14ac:dyDescent="0.4">
      <c r="A3408">
        <v>3407</v>
      </c>
      <c r="B3408">
        <v>28</v>
      </c>
      <c r="C3408" t="s">
        <v>20</v>
      </c>
      <c r="D3408" t="s">
        <v>49</v>
      </c>
      <c r="E3408">
        <v>2.81</v>
      </c>
      <c r="F3408">
        <v>5</v>
      </c>
      <c r="G3408" t="s">
        <v>30</v>
      </c>
      <c r="H3408">
        <v>99275</v>
      </c>
      <c r="I3408" t="s">
        <v>29</v>
      </c>
      <c r="J3408">
        <v>401</v>
      </c>
      <c r="K3408">
        <v>384</v>
      </c>
      <c r="L3408">
        <v>8.8000000000000007</v>
      </c>
      <c r="M3408">
        <v>3.9</v>
      </c>
      <c r="N3408" t="s">
        <v>24</v>
      </c>
      <c r="O3408" t="s">
        <v>25</v>
      </c>
      <c r="P3408">
        <v>196768</v>
      </c>
      <c r="Q3408" t="s">
        <v>39</v>
      </c>
      <c r="R3408" t="s">
        <v>32</v>
      </c>
      <c r="S3408" t="s">
        <v>33</v>
      </c>
      <c r="T3408" t="s">
        <v>29</v>
      </c>
      <c r="U3408" t="str">
        <f>IF(mba_decision_dataset[[#This Row],[Age]]&lt;25,"21-25",IF(mba_decision_dataset[[#This Row],[Age]]&gt;30,"31-35","25-30"))</f>
        <v>25-30</v>
      </c>
      <c r="V3408" t="str">
        <f>IF(mba_decision_dataset[[#This Row],[GRE/GMAT Score]]&lt;351,"250-350",IF(mba_decision_dataset[[#This Row],[GRE/GMAT Score]]&gt;645,"above 645","350-645"))</f>
        <v>350-645</v>
      </c>
      <c r="W3408" s="3">
        <f>(mba_decision_dataset[[#This Row],[Expected Post-MBA Salary]]-mba_decision_dataset[[#This Row],[Annual Salary (Before MBA)]])/mba_decision_dataset[[#This Row],[Annual Salary (Before MBA)]]</f>
        <v>0.98204986149584483</v>
      </c>
    </row>
    <row r="3409" spans="1:23" x14ac:dyDescent="0.4">
      <c r="A3409">
        <v>3408</v>
      </c>
      <c r="B3409">
        <v>34</v>
      </c>
      <c r="C3409" t="s">
        <v>34</v>
      </c>
      <c r="D3409" t="s">
        <v>21</v>
      </c>
      <c r="E3409">
        <v>2.93</v>
      </c>
      <c r="F3409">
        <v>0</v>
      </c>
      <c r="G3409" t="s">
        <v>38</v>
      </c>
      <c r="H3409">
        <v>109866</v>
      </c>
      <c r="I3409" t="s">
        <v>23</v>
      </c>
      <c r="J3409">
        <v>303</v>
      </c>
      <c r="K3409">
        <v>331</v>
      </c>
      <c r="L3409">
        <v>1.7</v>
      </c>
      <c r="M3409">
        <v>7.1</v>
      </c>
      <c r="N3409" t="s">
        <v>47</v>
      </c>
      <c r="O3409" t="s">
        <v>38</v>
      </c>
      <c r="P3409">
        <v>143595</v>
      </c>
      <c r="Q3409" t="s">
        <v>26</v>
      </c>
      <c r="R3409" t="s">
        <v>40</v>
      </c>
      <c r="S3409" t="s">
        <v>33</v>
      </c>
      <c r="T3409" t="s">
        <v>29</v>
      </c>
      <c r="U3409" t="str">
        <f>IF(mba_decision_dataset[[#This Row],[Age]]&lt;25,"21-25",IF(mba_decision_dataset[[#This Row],[Age]]&gt;30,"31-35","25-30"))</f>
        <v>31-35</v>
      </c>
      <c r="V3409" t="str">
        <f>IF(mba_decision_dataset[[#This Row],[GRE/GMAT Score]]&lt;351,"250-350",IF(mba_decision_dataset[[#This Row],[GRE/GMAT Score]]&gt;645,"above 645","350-645"))</f>
        <v>250-350</v>
      </c>
      <c r="W3409" s="3">
        <f>(mba_decision_dataset[[#This Row],[Expected Post-MBA Salary]]-mba_decision_dataset[[#This Row],[Annual Salary (Before MBA)]])/mba_decision_dataset[[#This Row],[Annual Salary (Before MBA)]]</f>
        <v>0.30700125607558298</v>
      </c>
    </row>
    <row r="3410" spans="1:23" x14ac:dyDescent="0.4">
      <c r="A3410">
        <v>3409</v>
      </c>
      <c r="B3410">
        <v>28</v>
      </c>
      <c r="C3410" t="s">
        <v>20</v>
      </c>
      <c r="D3410" t="s">
        <v>50</v>
      </c>
      <c r="E3410">
        <v>3.43</v>
      </c>
      <c r="F3410">
        <v>4</v>
      </c>
      <c r="G3410" t="s">
        <v>42</v>
      </c>
      <c r="H3410">
        <v>95376</v>
      </c>
      <c r="I3410" t="s">
        <v>23</v>
      </c>
      <c r="J3410">
        <v>596</v>
      </c>
      <c r="K3410">
        <v>290</v>
      </c>
      <c r="L3410">
        <v>3.3</v>
      </c>
      <c r="M3410">
        <v>5.7</v>
      </c>
      <c r="N3410" t="s">
        <v>24</v>
      </c>
      <c r="O3410" t="s">
        <v>46</v>
      </c>
      <c r="P3410">
        <v>120235</v>
      </c>
      <c r="Q3410" t="s">
        <v>39</v>
      </c>
      <c r="R3410" t="s">
        <v>32</v>
      </c>
      <c r="S3410" t="s">
        <v>33</v>
      </c>
      <c r="T3410" t="s">
        <v>29</v>
      </c>
      <c r="U3410" t="str">
        <f>IF(mba_decision_dataset[[#This Row],[Age]]&lt;25,"21-25",IF(mba_decision_dataset[[#This Row],[Age]]&gt;30,"31-35","25-30"))</f>
        <v>25-30</v>
      </c>
      <c r="V3410" t="str">
        <f>IF(mba_decision_dataset[[#This Row],[GRE/GMAT Score]]&lt;351,"250-350",IF(mba_decision_dataset[[#This Row],[GRE/GMAT Score]]&gt;645,"above 645","350-645"))</f>
        <v>350-645</v>
      </c>
      <c r="W3410" s="3">
        <f>(mba_decision_dataset[[#This Row],[Expected Post-MBA Salary]]-mba_decision_dataset[[#This Row],[Annual Salary (Before MBA)]])/mba_decision_dataset[[#This Row],[Annual Salary (Before MBA)]]</f>
        <v>0.2606420902533132</v>
      </c>
    </row>
    <row r="3411" spans="1:23" x14ac:dyDescent="0.4">
      <c r="A3411">
        <v>3410</v>
      </c>
      <c r="B3411">
        <v>22</v>
      </c>
      <c r="C3411" t="s">
        <v>34</v>
      </c>
      <c r="D3411" t="s">
        <v>21</v>
      </c>
      <c r="E3411">
        <v>2.74</v>
      </c>
      <c r="F3411">
        <v>6</v>
      </c>
      <c r="G3411" t="s">
        <v>22</v>
      </c>
      <c r="H3411">
        <v>52579</v>
      </c>
      <c r="I3411" t="s">
        <v>29</v>
      </c>
      <c r="J3411">
        <v>514</v>
      </c>
      <c r="K3411">
        <v>379</v>
      </c>
      <c r="L3411">
        <v>7.5</v>
      </c>
      <c r="M3411">
        <v>7</v>
      </c>
      <c r="N3411" t="s">
        <v>37</v>
      </c>
      <c r="O3411" t="s">
        <v>43</v>
      </c>
      <c r="P3411">
        <v>82836</v>
      </c>
      <c r="Q3411" t="s">
        <v>39</v>
      </c>
      <c r="R3411" t="s">
        <v>27</v>
      </c>
      <c r="S3411" t="s">
        <v>28</v>
      </c>
      <c r="T3411" t="s">
        <v>29</v>
      </c>
      <c r="U3411" t="str">
        <f>IF(mba_decision_dataset[[#This Row],[Age]]&lt;25,"21-25",IF(mba_decision_dataset[[#This Row],[Age]]&gt;30,"31-35","25-30"))</f>
        <v>21-25</v>
      </c>
      <c r="V3411" t="str">
        <f>IF(mba_decision_dataset[[#This Row],[GRE/GMAT Score]]&lt;351,"250-350",IF(mba_decision_dataset[[#This Row],[GRE/GMAT Score]]&gt;645,"above 645","350-645"))</f>
        <v>350-645</v>
      </c>
      <c r="W3411" s="3">
        <f>(mba_decision_dataset[[#This Row],[Expected Post-MBA Salary]]-mba_decision_dataset[[#This Row],[Annual Salary (Before MBA)]])/mba_decision_dataset[[#This Row],[Annual Salary (Before MBA)]]</f>
        <v>0.5754578824245421</v>
      </c>
    </row>
    <row r="3412" spans="1:23" x14ac:dyDescent="0.4">
      <c r="A3412">
        <v>3411</v>
      </c>
      <c r="B3412">
        <v>34</v>
      </c>
      <c r="C3412" t="s">
        <v>34</v>
      </c>
      <c r="D3412" t="s">
        <v>50</v>
      </c>
      <c r="E3412">
        <v>3.1</v>
      </c>
      <c r="F3412">
        <v>0</v>
      </c>
      <c r="G3412" t="s">
        <v>30</v>
      </c>
      <c r="H3412">
        <v>55578</v>
      </c>
      <c r="I3412" t="s">
        <v>29</v>
      </c>
      <c r="J3412">
        <v>251</v>
      </c>
      <c r="K3412">
        <v>394</v>
      </c>
      <c r="L3412">
        <v>4.5999999999999996</v>
      </c>
      <c r="M3412">
        <v>3</v>
      </c>
      <c r="N3412" t="s">
        <v>37</v>
      </c>
      <c r="O3412" t="s">
        <v>46</v>
      </c>
      <c r="P3412">
        <v>175388</v>
      </c>
      <c r="Q3412" t="s">
        <v>26</v>
      </c>
      <c r="R3412" t="s">
        <v>27</v>
      </c>
      <c r="S3412" t="s">
        <v>28</v>
      </c>
      <c r="T3412" t="s">
        <v>29</v>
      </c>
      <c r="U3412" t="str">
        <f>IF(mba_decision_dataset[[#This Row],[Age]]&lt;25,"21-25",IF(mba_decision_dataset[[#This Row],[Age]]&gt;30,"31-35","25-30"))</f>
        <v>31-35</v>
      </c>
      <c r="V3412" t="str">
        <f>IF(mba_decision_dataset[[#This Row],[GRE/GMAT Score]]&lt;351,"250-350",IF(mba_decision_dataset[[#This Row],[GRE/GMAT Score]]&gt;645,"above 645","350-645"))</f>
        <v>250-350</v>
      </c>
      <c r="W3412" s="3">
        <f>(mba_decision_dataset[[#This Row],[Expected Post-MBA Salary]]-mba_decision_dataset[[#This Row],[Annual Salary (Before MBA)]])/mba_decision_dataset[[#This Row],[Annual Salary (Before MBA)]]</f>
        <v>2.1557090935262155</v>
      </c>
    </row>
    <row r="3413" spans="1:23" x14ac:dyDescent="0.4">
      <c r="A3413">
        <v>3412</v>
      </c>
      <c r="B3413">
        <v>22</v>
      </c>
      <c r="C3413" t="s">
        <v>34</v>
      </c>
      <c r="D3413" t="s">
        <v>35</v>
      </c>
      <c r="E3413">
        <v>2.61</v>
      </c>
      <c r="F3413">
        <v>8</v>
      </c>
      <c r="G3413" t="s">
        <v>42</v>
      </c>
      <c r="H3413">
        <v>39441</v>
      </c>
      <c r="I3413" t="s">
        <v>23</v>
      </c>
      <c r="J3413">
        <v>463</v>
      </c>
      <c r="K3413">
        <v>78</v>
      </c>
      <c r="L3413">
        <v>6</v>
      </c>
      <c r="M3413">
        <v>6.3</v>
      </c>
      <c r="N3413" t="s">
        <v>37</v>
      </c>
      <c r="O3413" t="s">
        <v>43</v>
      </c>
      <c r="P3413">
        <v>82701</v>
      </c>
      <c r="Q3413" t="s">
        <v>39</v>
      </c>
      <c r="R3413" t="s">
        <v>40</v>
      </c>
      <c r="S3413" t="s">
        <v>33</v>
      </c>
      <c r="T3413" t="s">
        <v>29</v>
      </c>
      <c r="U3413" t="str">
        <f>IF(mba_decision_dataset[[#This Row],[Age]]&lt;25,"21-25",IF(mba_decision_dataset[[#This Row],[Age]]&gt;30,"31-35","25-30"))</f>
        <v>21-25</v>
      </c>
      <c r="V3413" t="str">
        <f>IF(mba_decision_dataset[[#This Row],[GRE/GMAT Score]]&lt;351,"250-350",IF(mba_decision_dataset[[#This Row],[GRE/GMAT Score]]&gt;645,"above 645","350-645"))</f>
        <v>350-645</v>
      </c>
      <c r="W3413" s="3">
        <f>(mba_decision_dataset[[#This Row],[Expected Post-MBA Salary]]-mba_decision_dataset[[#This Row],[Annual Salary (Before MBA)]])/mba_decision_dataset[[#This Row],[Annual Salary (Before MBA)]]</f>
        <v>1.0968281737278467</v>
      </c>
    </row>
    <row r="3414" spans="1:23" x14ac:dyDescent="0.4">
      <c r="A3414">
        <v>3413</v>
      </c>
      <c r="B3414">
        <v>23</v>
      </c>
      <c r="C3414" t="s">
        <v>34</v>
      </c>
      <c r="D3414" t="s">
        <v>50</v>
      </c>
      <c r="E3414">
        <v>2.71</v>
      </c>
      <c r="F3414">
        <v>8</v>
      </c>
      <c r="G3414" t="s">
        <v>36</v>
      </c>
      <c r="H3414">
        <v>110957</v>
      </c>
      <c r="I3414" t="s">
        <v>29</v>
      </c>
      <c r="J3414">
        <v>653</v>
      </c>
      <c r="K3414">
        <v>294</v>
      </c>
      <c r="L3414">
        <v>3.5</v>
      </c>
      <c r="M3414">
        <v>8.9</v>
      </c>
      <c r="N3414" t="s">
        <v>24</v>
      </c>
      <c r="O3414" t="s">
        <v>25</v>
      </c>
      <c r="P3414">
        <v>178264</v>
      </c>
      <c r="Q3414" t="s">
        <v>39</v>
      </c>
      <c r="R3414" t="s">
        <v>32</v>
      </c>
      <c r="S3414" t="s">
        <v>28</v>
      </c>
      <c r="T3414" t="s">
        <v>23</v>
      </c>
      <c r="U3414" t="str">
        <f>IF(mba_decision_dataset[[#This Row],[Age]]&lt;25,"21-25",IF(mba_decision_dataset[[#This Row],[Age]]&gt;30,"31-35","25-30"))</f>
        <v>21-25</v>
      </c>
      <c r="V3414" t="str">
        <f>IF(mba_decision_dataset[[#This Row],[GRE/GMAT Score]]&lt;351,"250-350",IF(mba_decision_dataset[[#This Row],[GRE/GMAT Score]]&gt;645,"above 645","350-645"))</f>
        <v>above 645</v>
      </c>
      <c r="W3414" s="3">
        <f>(mba_decision_dataset[[#This Row],[Expected Post-MBA Salary]]-mba_decision_dataset[[#This Row],[Annual Salary (Before MBA)]])/mba_decision_dataset[[#This Row],[Annual Salary (Before MBA)]]</f>
        <v>0.60660436024766351</v>
      </c>
    </row>
    <row r="3415" spans="1:23" x14ac:dyDescent="0.4">
      <c r="A3415">
        <v>3414</v>
      </c>
      <c r="B3415">
        <v>32</v>
      </c>
      <c r="C3415" t="s">
        <v>20</v>
      </c>
      <c r="D3415" t="s">
        <v>21</v>
      </c>
      <c r="E3415">
        <v>3.23</v>
      </c>
      <c r="F3415">
        <v>5</v>
      </c>
      <c r="G3415" t="s">
        <v>22</v>
      </c>
      <c r="H3415">
        <v>52546</v>
      </c>
      <c r="I3415" t="s">
        <v>23</v>
      </c>
      <c r="J3415">
        <v>479</v>
      </c>
      <c r="K3415">
        <v>317</v>
      </c>
      <c r="L3415">
        <v>4.3</v>
      </c>
      <c r="M3415">
        <v>6.3</v>
      </c>
      <c r="N3415" t="s">
        <v>47</v>
      </c>
      <c r="O3415" t="s">
        <v>25</v>
      </c>
      <c r="P3415">
        <v>71049</v>
      </c>
      <c r="Q3415" t="s">
        <v>26</v>
      </c>
      <c r="R3415" t="s">
        <v>32</v>
      </c>
      <c r="S3415" t="s">
        <v>33</v>
      </c>
      <c r="T3415" t="s">
        <v>23</v>
      </c>
      <c r="U3415" t="str">
        <f>IF(mba_decision_dataset[[#This Row],[Age]]&lt;25,"21-25",IF(mba_decision_dataset[[#This Row],[Age]]&gt;30,"31-35","25-30"))</f>
        <v>31-35</v>
      </c>
      <c r="V3415" t="str">
        <f>IF(mba_decision_dataset[[#This Row],[GRE/GMAT Score]]&lt;351,"250-350",IF(mba_decision_dataset[[#This Row],[GRE/GMAT Score]]&gt;645,"above 645","350-645"))</f>
        <v>350-645</v>
      </c>
      <c r="W3415" s="3">
        <f>(mba_decision_dataset[[#This Row],[Expected Post-MBA Salary]]-mba_decision_dataset[[#This Row],[Annual Salary (Before MBA)]])/mba_decision_dataset[[#This Row],[Annual Salary (Before MBA)]]</f>
        <v>0.35212956266889961</v>
      </c>
    </row>
    <row r="3416" spans="1:23" x14ac:dyDescent="0.4">
      <c r="A3416">
        <v>3415</v>
      </c>
      <c r="B3416">
        <v>32</v>
      </c>
      <c r="C3416" t="s">
        <v>20</v>
      </c>
      <c r="D3416" t="s">
        <v>50</v>
      </c>
      <c r="E3416">
        <v>2.98</v>
      </c>
      <c r="F3416">
        <v>1</v>
      </c>
      <c r="G3416" t="s">
        <v>22</v>
      </c>
      <c r="H3416">
        <v>44081</v>
      </c>
      <c r="I3416" t="s">
        <v>23</v>
      </c>
      <c r="J3416">
        <v>518</v>
      </c>
      <c r="K3416">
        <v>450</v>
      </c>
      <c r="L3416">
        <v>6.5</v>
      </c>
      <c r="M3416">
        <v>7.2</v>
      </c>
      <c r="N3416" t="s">
        <v>37</v>
      </c>
      <c r="O3416" t="s">
        <v>43</v>
      </c>
      <c r="P3416">
        <v>165319</v>
      </c>
      <c r="Q3416" t="s">
        <v>39</v>
      </c>
      <c r="R3416" t="s">
        <v>40</v>
      </c>
      <c r="S3416" t="s">
        <v>33</v>
      </c>
      <c r="T3416" t="s">
        <v>29</v>
      </c>
      <c r="U3416" t="str">
        <f>IF(mba_decision_dataset[[#This Row],[Age]]&lt;25,"21-25",IF(mba_decision_dataset[[#This Row],[Age]]&gt;30,"31-35","25-30"))</f>
        <v>31-35</v>
      </c>
      <c r="V3416" t="str">
        <f>IF(mba_decision_dataset[[#This Row],[GRE/GMAT Score]]&lt;351,"250-350",IF(mba_decision_dataset[[#This Row],[GRE/GMAT Score]]&gt;645,"above 645","350-645"))</f>
        <v>350-645</v>
      </c>
      <c r="W3416" s="3">
        <f>(mba_decision_dataset[[#This Row],[Expected Post-MBA Salary]]-mba_decision_dataset[[#This Row],[Annual Salary (Before MBA)]])/mba_decision_dataset[[#This Row],[Annual Salary (Before MBA)]]</f>
        <v>2.750345954039155</v>
      </c>
    </row>
    <row r="3417" spans="1:23" x14ac:dyDescent="0.4">
      <c r="A3417">
        <v>3416</v>
      </c>
      <c r="B3417">
        <v>23</v>
      </c>
      <c r="C3417" t="s">
        <v>20</v>
      </c>
      <c r="D3417" t="s">
        <v>41</v>
      </c>
      <c r="E3417">
        <v>3.45</v>
      </c>
      <c r="F3417">
        <v>1</v>
      </c>
      <c r="G3417" t="s">
        <v>30</v>
      </c>
      <c r="H3417">
        <v>37877</v>
      </c>
      <c r="I3417" t="s">
        <v>23</v>
      </c>
      <c r="J3417">
        <v>362</v>
      </c>
      <c r="K3417">
        <v>103</v>
      </c>
      <c r="L3417">
        <v>8.1</v>
      </c>
      <c r="M3417">
        <v>9.6</v>
      </c>
      <c r="N3417" t="s">
        <v>45</v>
      </c>
      <c r="O3417" t="s">
        <v>38</v>
      </c>
      <c r="P3417">
        <v>95581</v>
      </c>
      <c r="Q3417" t="s">
        <v>26</v>
      </c>
      <c r="R3417" t="s">
        <v>27</v>
      </c>
      <c r="S3417" t="s">
        <v>28</v>
      </c>
      <c r="T3417" t="s">
        <v>29</v>
      </c>
      <c r="U3417" t="str">
        <f>IF(mba_decision_dataset[[#This Row],[Age]]&lt;25,"21-25",IF(mba_decision_dataset[[#This Row],[Age]]&gt;30,"31-35","25-30"))</f>
        <v>21-25</v>
      </c>
      <c r="V3417" t="str">
        <f>IF(mba_decision_dataset[[#This Row],[GRE/GMAT Score]]&lt;351,"250-350",IF(mba_decision_dataset[[#This Row],[GRE/GMAT Score]]&gt;645,"above 645","350-645"))</f>
        <v>350-645</v>
      </c>
      <c r="W3417" s="3">
        <f>(mba_decision_dataset[[#This Row],[Expected Post-MBA Salary]]-mba_decision_dataset[[#This Row],[Annual Salary (Before MBA)]])/mba_decision_dataset[[#This Row],[Annual Salary (Before MBA)]]</f>
        <v>1.5234575071943395</v>
      </c>
    </row>
    <row r="3418" spans="1:23" x14ac:dyDescent="0.4">
      <c r="A3418">
        <v>3417</v>
      </c>
      <c r="B3418">
        <v>21</v>
      </c>
      <c r="C3418" t="s">
        <v>34</v>
      </c>
      <c r="D3418" t="s">
        <v>50</v>
      </c>
      <c r="E3418">
        <v>3.12</v>
      </c>
      <c r="F3418">
        <v>8</v>
      </c>
      <c r="G3418" t="s">
        <v>42</v>
      </c>
      <c r="H3418">
        <v>58982</v>
      </c>
      <c r="I3418" t="s">
        <v>23</v>
      </c>
      <c r="J3418">
        <v>397</v>
      </c>
      <c r="K3418">
        <v>74</v>
      </c>
      <c r="L3418">
        <v>9</v>
      </c>
      <c r="M3418">
        <v>9</v>
      </c>
      <c r="N3418" t="s">
        <v>37</v>
      </c>
      <c r="O3418" t="s">
        <v>43</v>
      </c>
      <c r="P3418">
        <v>133836</v>
      </c>
      <c r="Q3418" t="s">
        <v>26</v>
      </c>
      <c r="R3418" t="s">
        <v>44</v>
      </c>
      <c r="S3418" t="s">
        <v>33</v>
      </c>
      <c r="T3418" t="s">
        <v>23</v>
      </c>
      <c r="U3418" t="str">
        <f>IF(mba_decision_dataset[[#This Row],[Age]]&lt;25,"21-25",IF(mba_decision_dataset[[#This Row],[Age]]&gt;30,"31-35","25-30"))</f>
        <v>21-25</v>
      </c>
      <c r="V3418" t="str">
        <f>IF(mba_decision_dataset[[#This Row],[GRE/GMAT Score]]&lt;351,"250-350",IF(mba_decision_dataset[[#This Row],[GRE/GMAT Score]]&gt;645,"above 645","350-645"))</f>
        <v>350-645</v>
      </c>
      <c r="W3418" s="3">
        <f>(mba_decision_dataset[[#This Row],[Expected Post-MBA Salary]]-mba_decision_dataset[[#This Row],[Annual Salary (Before MBA)]])/mba_decision_dataset[[#This Row],[Annual Salary (Before MBA)]]</f>
        <v>1.2690990471669323</v>
      </c>
    </row>
    <row r="3419" spans="1:23" x14ac:dyDescent="0.4">
      <c r="A3419">
        <v>3418</v>
      </c>
      <c r="B3419">
        <v>34</v>
      </c>
      <c r="C3419" t="s">
        <v>48</v>
      </c>
      <c r="D3419" t="s">
        <v>50</v>
      </c>
      <c r="E3419">
        <v>3.61</v>
      </c>
      <c r="F3419">
        <v>3</v>
      </c>
      <c r="G3419" t="s">
        <v>36</v>
      </c>
      <c r="H3419">
        <v>53050</v>
      </c>
      <c r="I3419" t="s">
        <v>29</v>
      </c>
      <c r="J3419">
        <v>383</v>
      </c>
      <c r="K3419">
        <v>480</v>
      </c>
      <c r="L3419">
        <v>4.2</v>
      </c>
      <c r="M3419">
        <v>3</v>
      </c>
      <c r="N3419" t="s">
        <v>24</v>
      </c>
      <c r="O3419" t="s">
        <v>46</v>
      </c>
      <c r="P3419">
        <v>89521</v>
      </c>
      <c r="Q3419" t="s">
        <v>39</v>
      </c>
      <c r="R3419" t="s">
        <v>32</v>
      </c>
      <c r="S3419" t="s">
        <v>33</v>
      </c>
      <c r="T3419" t="s">
        <v>29</v>
      </c>
      <c r="U3419" t="str">
        <f>IF(mba_decision_dataset[[#This Row],[Age]]&lt;25,"21-25",IF(mba_decision_dataset[[#This Row],[Age]]&gt;30,"31-35","25-30"))</f>
        <v>31-35</v>
      </c>
      <c r="V3419" t="str">
        <f>IF(mba_decision_dataset[[#This Row],[GRE/GMAT Score]]&lt;351,"250-350",IF(mba_decision_dataset[[#This Row],[GRE/GMAT Score]]&gt;645,"above 645","350-645"))</f>
        <v>350-645</v>
      </c>
      <c r="W3419" s="3">
        <f>(mba_decision_dataset[[#This Row],[Expected Post-MBA Salary]]-mba_decision_dataset[[#This Row],[Annual Salary (Before MBA)]])/mba_decision_dataset[[#This Row],[Annual Salary (Before MBA)]]</f>
        <v>0.68748350612629594</v>
      </c>
    </row>
    <row r="3420" spans="1:23" x14ac:dyDescent="0.4">
      <c r="A3420">
        <v>3419</v>
      </c>
      <c r="B3420">
        <v>23</v>
      </c>
      <c r="C3420" t="s">
        <v>34</v>
      </c>
      <c r="D3420" t="s">
        <v>41</v>
      </c>
      <c r="E3420">
        <v>2.89</v>
      </c>
      <c r="F3420">
        <v>5</v>
      </c>
      <c r="G3420" t="s">
        <v>42</v>
      </c>
      <c r="H3420">
        <v>81855</v>
      </c>
      <c r="I3420" t="s">
        <v>29</v>
      </c>
      <c r="J3420">
        <v>449</v>
      </c>
      <c r="K3420">
        <v>29</v>
      </c>
      <c r="L3420">
        <v>6.7</v>
      </c>
      <c r="M3420">
        <v>8.3000000000000007</v>
      </c>
      <c r="N3420" t="s">
        <v>37</v>
      </c>
      <c r="O3420" t="s">
        <v>38</v>
      </c>
      <c r="P3420">
        <v>83061</v>
      </c>
      <c r="Q3420" t="s">
        <v>39</v>
      </c>
      <c r="R3420" t="s">
        <v>40</v>
      </c>
      <c r="S3420" t="s">
        <v>33</v>
      </c>
      <c r="T3420" t="s">
        <v>29</v>
      </c>
      <c r="U3420" t="str">
        <f>IF(mba_decision_dataset[[#This Row],[Age]]&lt;25,"21-25",IF(mba_decision_dataset[[#This Row],[Age]]&gt;30,"31-35","25-30"))</f>
        <v>21-25</v>
      </c>
      <c r="V3420" t="str">
        <f>IF(mba_decision_dataset[[#This Row],[GRE/GMAT Score]]&lt;351,"250-350",IF(mba_decision_dataset[[#This Row],[GRE/GMAT Score]]&gt;645,"above 645","350-645"))</f>
        <v>350-645</v>
      </c>
      <c r="W3420" s="3">
        <f>(mba_decision_dataset[[#This Row],[Expected Post-MBA Salary]]-mba_decision_dataset[[#This Row],[Annual Salary (Before MBA)]])/mba_decision_dataset[[#This Row],[Annual Salary (Before MBA)]]</f>
        <v>1.4733369983507421E-2</v>
      </c>
    </row>
    <row r="3421" spans="1:23" x14ac:dyDescent="0.4">
      <c r="A3421">
        <v>3420</v>
      </c>
      <c r="B3421">
        <v>26</v>
      </c>
      <c r="C3421" t="s">
        <v>34</v>
      </c>
      <c r="D3421" t="s">
        <v>41</v>
      </c>
      <c r="E3421">
        <v>2.98</v>
      </c>
      <c r="F3421">
        <v>9</v>
      </c>
      <c r="G3421" t="s">
        <v>38</v>
      </c>
      <c r="H3421">
        <v>95620</v>
      </c>
      <c r="I3421" t="s">
        <v>23</v>
      </c>
      <c r="J3421">
        <v>759</v>
      </c>
      <c r="K3421">
        <v>178</v>
      </c>
      <c r="L3421">
        <v>5.5</v>
      </c>
      <c r="M3421">
        <v>9.8000000000000007</v>
      </c>
      <c r="N3421" t="s">
        <v>47</v>
      </c>
      <c r="O3421" t="s">
        <v>38</v>
      </c>
      <c r="P3421">
        <v>101064</v>
      </c>
      <c r="Q3421" t="s">
        <v>26</v>
      </c>
      <c r="R3421" t="s">
        <v>40</v>
      </c>
      <c r="S3421" t="s">
        <v>28</v>
      </c>
      <c r="T3421" t="s">
        <v>29</v>
      </c>
      <c r="U3421" t="str">
        <f>IF(mba_decision_dataset[[#This Row],[Age]]&lt;25,"21-25",IF(mba_decision_dataset[[#This Row],[Age]]&gt;30,"31-35","25-30"))</f>
        <v>25-30</v>
      </c>
      <c r="V3421" t="str">
        <f>IF(mba_decision_dataset[[#This Row],[GRE/GMAT Score]]&lt;351,"250-350",IF(mba_decision_dataset[[#This Row],[GRE/GMAT Score]]&gt;645,"above 645","350-645"))</f>
        <v>above 645</v>
      </c>
      <c r="W3421" s="3">
        <f>(mba_decision_dataset[[#This Row],[Expected Post-MBA Salary]]-mba_decision_dataset[[#This Row],[Annual Salary (Before MBA)]])/mba_decision_dataset[[#This Row],[Annual Salary (Before MBA)]]</f>
        <v>5.6933695879523114E-2</v>
      </c>
    </row>
    <row r="3422" spans="1:23" x14ac:dyDescent="0.4">
      <c r="A3422">
        <v>3421</v>
      </c>
      <c r="B3422">
        <v>28</v>
      </c>
      <c r="C3422" t="s">
        <v>34</v>
      </c>
      <c r="D3422" t="s">
        <v>41</v>
      </c>
      <c r="E3422">
        <v>3.34</v>
      </c>
      <c r="F3422">
        <v>1</v>
      </c>
      <c r="G3422" t="s">
        <v>30</v>
      </c>
      <c r="H3422">
        <v>119877</v>
      </c>
      <c r="I3422" t="s">
        <v>29</v>
      </c>
      <c r="J3422">
        <v>413</v>
      </c>
      <c r="K3422">
        <v>321</v>
      </c>
      <c r="L3422">
        <v>6.9</v>
      </c>
      <c r="M3422">
        <v>8.1</v>
      </c>
      <c r="N3422" t="s">
        <v>47</v>
      </c>
      <c r="O3422" t="s">
        <v>46</v>
      </c>
      <c r="P3422">
        <v>67412</v>
      </c>
      <c r="Q3422" t="s">
        <v>26</v>
      </c>
      <c r="R3422" t="s">
        <v>44</v>
      </c>
      <c r="S3422" t="s">
        <v>33</v>
      </c>
      <c r="T3422" t="s">
        <v>29</v>
      </c>
      <c r="U3422" t="str">
        <f>IF(mba_decision_dataset[[#This Row],[Age]]&lt;25,"21-25",IF(mba_decision_dataset[[#This Row],[Age]]&gt;30,"31-35","25-30"))</f>
        <v>25-30</v>
      </c>
      <c r="V3422" t="str">
        <f>IF(mba_decision_dataset[[#This Row],[GRE/GMAT Score]]&lt;351,"250-350",IF(mba_decision_dataset[[#This Row],[GRE/GMAT Score]]&gt;645,"above 645","350-645"))</f>
        <v>350-645</v>
      </c>
      <c r="W3422" s="3">
        <f>(mba_decision_dataset[[#This Row],[Expected Post-MBA Salary]]-mba_decision_dataset[[#This Row],[Annual Salary (Before MBA)]])/mba_decision_dataset[[#This Row],[Annual Salary (Before MBA)]]</f>
        <v>-0.43765693168831388</v>
      </c>
    </row>
    <row r="3423" spans="1:23" x14ac:dyDescent="0.4">
      <c r="A3423">
        <v>3422</v>
      </c>
      <c r="B3423">
        <v>33</v>
      </c>
      <c r="C3423" t="s">
        <v>20</v>
      </c>
      <c r="D3423" t="s">
        <v>49</v>
      </c>
      <c r="E3423">
        <v>2.44</v>
      </c>
      <c r="F3423">
        <v>3</v>
      </c>
      <c r="G3423" t="s">
        <v>38</v>
      </c>
      <c r="H3423">
        <v>34866</v>
      </c>
      <c r="I3423" t="s">
        <v>23</v>
      </c>
      <c r="J3423">
        <v>380</v>
      </c>
      <c r="K3423">
        <v>364</v>
      </c>
      <c r="L3423">
        <v>6.6</v>
      </c>
      <c r="M3423">
        <v>2.2000000000000002</v>
      </c>
      <c r="N3423" t="s">
        <v>47</v>
      </c>
      <c r="O3423" t="s">
        <v>38</v>
      </c>
      <c r="P3423">
        <v>187051</v>
      </c>
      <c r="Q3423" t="s">
        <v>26</v>
      </c>
      <c r="R3423" t="s">
        <v>32</v>
      </c>
      <c r="S3423" t="s">
        <v>28</v>
      </c>
      <c r="T3423" t="s">
        <v>29</v>
      </c>
      <c r="U3423" t="str">
        <f>IF(mba_decision_dataset[[#This Row],[Age]]&lt;25,"21-25",IF(mba_decision_dataset[[#This Row],[Age]]&gt;30,"31-35","25-30"))</f>
        <v>31-35</v>
      </c>
      <c r="V3423" t="str">
        <f>IF(mba_decision_dataset[[#This Row],[GRE/GMAT Score]]&lt;351,"250-350",IF(mba_decision_dataset[[#This Row],[GRE/GMAT Score]]&gt;645,"above 645","350-645"))</f>
        <v>350-645</v>
      </c>
      <c r="W3423" s="3">
        <f>(mba_decision_dataset[[#This Row],[Expected Post-MBA Salary]]-mba_decision_dataset[[#This Row],[Annual Salary (Before MBA)]])/mba_decision_dataset[[#This Row],[Annual Salary (Before MBA)]]</f>
        <v>4.3648540125050195</v>
      </c>
    </row>
    <row r="3424" spans="1:23" x14ac:dyDescent="0.4">
      <c r="A3424">
        <v>3423</v>
      </c>
      <c r="B3424">
        <v>32</v>
      </c>
      <c r="C3424" t="s">
        <v>34</v>
      </c>
      <c r="D3424" t="s">
        <v>50</v>
      </c>
      <c r="E3424">
        <v>2.77</v>
      </c>
      <c r="F3424">
        <v>1</v>
      </c>
      <c r="G3424" t="s">
        <v>38</v>
      </c>
      <c r="H3424">
        <v>108228</v>
      </c>
      <c r="I3424" t="s">
        <v>23</v>
      </c>
      <c r="J3424">
        <v>596</v>
      </c>
      <c r="K3424">
        <v>249</v>
      </c>
      <c r="L3424">
        <v>6.6</v>
      </c>
      <c r="M3424">
        <v>6.6</v>
      </c>
      <c r="N3424" t="s">
        <v>45</v>
      </c>
      <c r="O3424" t="s">
        <v>46</v>
      </c>
      <c r="P3424">
        <v>105286</v>
      </c>
      <c r="Q3424" t="s">
        <v>26</v>
      </c>
      <c r="R3424" t="s">
        <v>32</v>
      </c>
      <c r="S3424" t="s">
        <v>33</v>
      </c>
      <c r="T3424" t="s">
        <v>29</v>
      </c>
      <c r="U3424" t="str">
        <f>IF(mba_decision_dataset[[#This Row],[Age]]&lt;25,"21-25",IF(mba_decision_dataset[[#This Row],[Age]]&gt;30,"31-35","25-30"))</f>
        <v>31-35</v>
      </c>
      <c r="V3424" t="str">
        <f>IF(mba_decision_dataset[[#This Row],[GRE/GMAT Score]]&lt;351,"250-350",IF(mba_decision_dataset[[#This Row],[GRE/GMAT Score]]&gt;645,"above 645","350-645"))</f>
        <v>350-645</v>
      </c>
      <c r="W3424" s="3">
        <f>(mba_decision_dataset[[#This Row],[Expected Post-MBA Salary]]-mba_decision_dataset[[#This Row],[Annual Salary (Before MBA)]])/mba_decision_dataset[[#This Row],[Annual Salary (Before MBA)]]</f>
        <v>-2.7183353660790183E-2</v>
      </c>
    </row>
    <row r="3425" spans="1:23" x14ac:dyDescent="0.4">
      <c r="A3425">
        <v>3424</v>
      </c>
      <c r="B3425">
        <v>34</v>
      </c>
      <c r="C3425" t="s">
        <v>34</v>
      </c>
      <c r="D3425" t="s">
        <v>41</v>
      </c>
      <c r="E3425">
        <v>3.25</v>
      </c>
      <c r="F3425">
        <v>2</v>
      </c>
      <c r="G3425" t="s">
        <v>22</v>
      </c>
      <c r="H3425">
        <v>33114</v>
      </c>
      <c r="I3425" t="s">
        <v>23</v>
      </c>
      <c r="J3425">
        <v>471</v>
      </c>
      <c r="K3425">
        <v>254</v>
      </c>
      <c r="L3425">
        <v>4.9000000000000004</v>
      </c>
      <c r="M3425">
        <v>6.9</v>
      </c>
      <c r="N3425" t="s">
        <v>45</v>
      </c>
      <c r="O3425" t="s">
        <v>31</v>
      </c>
      <c r="P3425">
        <v>159668</v>
      </c>
      <c r="Q3425" t="s">
        <v>39</v>
      </c>
      <c r="R3425" t="s">
        <v>32</v>
      </c>
      <c r="S3425" t="s">
        <v>28</v>
      </c>
      <c r="T3425" t="s">
        <v>29</v>
      </c>
      <c r="U3425" t="str">
        <f>IF(mba_decision_dataset[[#This Row],[Age]]&lt;25,"21-25",IF(mba_decision_dataset[[#This Row],[Age]]&gt;30,"31-35","25-30"))</f>
        <v>31-35</v>
      </c>
      <c r="V3425" t="str">
        <f>IF(mba_decision_dataset[[#This Row],[GRE/GMAT Score]]&lt;351,"250-350",IF(mba_decision_dataset[[#This Row],[GRE/GMAT Score]]&gt;645,"above 645","350-645"))</f>
        <v>350-645</v>
      </c>
      <c r="W3425" s="3">
        <f>(mba_decision_dataset[[#This Row],[Expected Post-MBA Salary]]-mba_decision_dataset[[#This Row],[Annual Salary (Before MBA)]])/mba_decision_dataset[[#This Row],[Annual Salary (Before MBA)]]</f>
        <v>3.8217672283626261</v>
      </c>
    </row>
    <row r="3426" spans="1:23" x14ac:dyDescent="0.4">
      <c r="A3426">
        <v>3425</v>
      </c>
      <c r="B3426">
        <v>30</v>
      </c>
      <c r="C3426" t="s">
        <v>20</v>
      </c>
      <c r="D3426" t="s">
        <v>41</v>
      </c>
      <c r="E3426">
        <v>2.06</v>
      </c>
      <c r="F3426">
        <v>1</v>
      </c>
      <c r="G3426" t="s">
        <v>22</v>
      </c>
      <c r="H3426">
        <v>87029</v>
      </c>
      <c r="I3426" t="s">
        <v>29</v>
      </c>
      <c r="J3426">
        <v>372</v>
      </c>
      <c r="K3426">
        <v>260</v>
      </c>
      <c r="L3426">
        <v>3.6</v>
      </c>
      <c r="M3426">
        <v>2.2999999999999998</v>
      </c>
      <c r="N3426" t="s">
        <v>24</v>
      </c>
      <c r="O3426" t="s">
        <v>25</v>
      </c>
      <c r="P3426">
        <v>197416</v>
      </c>
      <c r="Q3426" t="s">
        <v>26</v>
      </c>
      <c r="R3426" t="s">
        <v>32</v>
      </c>
      <c r="S3426" t="s">
        <v>28</v>
      </c>
      <c r="T3426" t="s">
        <v>29</v>
      </c>
      <c r="U3426" t="str">
        <f>IF(mba_decision_dataset[[#This Row],[Age]]&lt;25,"21-25",IF(mba_decision_dataset[[#This Row],[Age]]&gt;30,"31-35","25-30"))</f>
        <v>25-30</v>
      </c>
      <c r="V3426" t="str">
        <f>IF(mba_decision_dataset[[#This Row],[GRE/GMAT Score]]&lt;351,"250-350",IF(mba_decision_dataset[[#This Row],[GRE/GMAT Score]]&gt;645,"above 645","350-645"))</f>
        <v>350-645</v>
      </c>
      <c r="W3426" s="3">
        <f>(mba_decision_dataset[[#This Row],[Expected Post-MBA Salary]]-mba_decision_dataset[[#This Row],[Annual Salary (Before MBA)]])/mba_decision_dataset[[#This Row],[Annual Salary (Before MBA)]]</f>
        <v>1.2683932941892933</v>
      </c>
    </row>
    <row r="3427" spans="1:23" x14ac:dyDescent="0.4">
      <c r="A3427">
        <v>3426</v>
      </c>
      <c r="B3427">
        <v>26</v>
      </c>
      <c r="C3427" t="s">
        <v>48</v>
      </c>
      <c r="D3427" t="s">
        <v>35</v>
      </c>
      <c r="E3427">
        <v>2.87</v>
      </c>
      <c r="F3427">
        <v>7</v>
      </c>
      <c r="G3427" t="s">
        <v>38</v>
      </c>
      <c r="H3427">
        <v>33672</v>
      </c>
      <c r="I3427" t="s">
        <v>23</v>
      </c>
      <c r="J3427">
        <v>713</v>
      </c>
      <c r="K3427">
        <v>97</v>
      </c>
      <c r="L3427">
        <v>4.8</v>
      </c>
      <c r="M3427">
        <v>6</v>
      </c>
      <c r="N3427" t="s">
        <v>37</v>
      </c>
      <c r="O3427" t="s">
        <v>31</v>
      </c>
      <c r="P3427">
        <v>183631</v>
      </c>
      <c r="Q3427" t="s">
        <v>39</v>
      </c>
      <c r="R3427" t="s">
        <v>32</v>
      </c>
      <c r="S3427" t="s">
        <v>33</v>
      </c>
      <c r="T3427" t="s">
        <v>23</v>
      </c>
      <c r="U3427" t="str">
        <f>IF(mba_decision_dataset[[#This Row],[Age]]&lt;25,"21-25",IF(mba_decision_dataset[[#This Row],[Age]]&gt;30,"31-35","25-30"))</f>
        <v>25-30</v>
      </c>
      <c r="V3427" t="str">
        <f>IF(mba_decision_dataset[[#This Row],[GRE/GMAT Score]]&lt;351,"250-350",IF(mba_decision_dataset[[#This Row],[GRE/GMAT Score]]&gt;645,"above 645","350-645"))</f>
        <v>above 645</v>
      </c>
      <c r="W3427" s="3">
        <f>(mba_decision_dataset[[#This Row],[Expected Post-MBA Salary]]-mba_decision_dataset[[#This Row],[Annual Salary (Before MBA)]])/mba_decision_dataset[[#This Row],[Annual Salary (Before MBA)]]</f>
        <v>4.4535222143026845</v>
      </c>
    </row>
    <row r="3428" spans="1:23" x14ac:dyDescent="0.4">
      <c r="A3428">
        <v>3427</v>
      </c>
      <c r="B3428">
        <v>25</v>
      </c>
      <c r="C3428" t="s">
        <v>20</v>
      </c>
      <c r="D3428" t="s">
        <v>49</v>
      </c>
      <c r="E3428">
        <v>3.2</v>
      </c>
      <c r="F3428">
        <v>4</v>
      </c>
      <c r="G3428" t="s">
        <v>42</v>
      </c>
      <c r="H3428">
        <v>59179</v>
      </c>
      <c r="I3428" t="s">
        <v>29</v>
      </c>
      <c r="J3428">
        <v>289</v>
      </c>
      <c r="K3428">
        <v>238</v>
      </c>
      <c r="L3428">
        <v>8.5</v>
      </c>
      <c r="M3428">
        <v>9.3000000000000007</v>
      </c>
      <c r="N3428" t="s">
        <v>47</v>
      </c>
      <c r="O3428" t="s">
        <v>31</v>
      </c>
      <c r="P3428">
        <v>64487</v>
      </c>
      <c r="Q3428" t="s">
        <v>26</v>
      </c>
      <c r="R3428" t="s">
        <v>32</v>
      </c>
      <c r="S3428" t="s">
        <v>33</v>
      </c>
      <c r="T3428" t="s">
        <v>29</v>
      </c>
      <c r="U3428" t="str">
        <f>IF(mba_decision_dataset[[#This Row],[Age]]&lt;25,"21-25",IF(mba_decision_dataset[[#This Row],[Age]]&gt;30,"31-35","25-30"))</f>
        <v>25-30</v>
      </c>
      <c r="V3428" t="str">
        <f>IF(mba_decision_dataset[[#This Row],[GRE/GMAT Score]]&lt;351,"250-350",IF(mba_decision_dataset[[#This Row],[GRE/GMAT Score]]&gt;645,"above 645","350-645"))</f>
        <v>250-350</v>
      </c>
      <c r="W3428" s="3">
        <f>(mba_decision_dataset[[#This Row],[Expected Post-MBA Salary]]-mba_decision_dataset[[#This Row],[Annual Salary (Before MBA)]])/mba_decision_dataset[[#This Row],[Annual Salary (Before MBA)]]</f>
        <v>8.9693979283191672E-2</v>
      </c>
    </row>
    <row r="3429" spans="1:23" x14ac:dyDescent="0.4">
      <c r="A3429">
        <v>3428</v>
      </c>
      <c r="B3429">
        <v>24</v>
      </c>
      <c r="C3429" t="s">
        <v>34</v>
      </c>
      <c r="D3429" t="s">
        <v>50</v>
      </c>
      <c r="E3429">
        <v>3.93</v>
      </c>
      <c r="F3429">
        <v>4</v>
      </c>
      <c r="G3429" t="s">
        <v>30</v>
      </c>
      <c r="H3429">
        <v>35924</v>
      </c>
      <c r="I3429" t="s">
        <v>23</v>
      </c>
      <c r="J3429">
        <v>671</v>
      </c>
      <c r="K3429">
        <v>152</v>
      </c>
      <c r="L3429">
        <v>4.0999999999999996</v>
      </c>
      <c r="M3429">
        <v>3.7</v>
      </c>
      <c r="N3429" t="s">
        <v>45</v>
      </c>
      <c r="O3429" t="s">
        <v>25</v>
      </c>
      <c r="P3429">
        <v>88918</v>
      </c>
      <c r="Q3429" t="s">
        <v>39</v>
      </c>
      <c r="R3429" t="s">
        <v>27</v>
      </c>
      <c r="S3429" t="s">
        <v>33</v>
      </c>
      <c r="T3429" t="s">
        <v>23</v>
      </c>
      <c r="U3429" t="str">
        <f>IF(mba_decision_dataset[[#This Row],[Age]]&lt;25,"21-25",IF(mba_decision_dataset[[#This Row],[Age]]&gt;30,"31-35","25-30"))</f>
        <v>21-25</v>
      </c>
      <c r="V3429" t="str">
        <f>IF(mba_decision_dataset[[#This Row],[GRE/GMAT Score]]&lt;351,"250-350",IF(mba_decision_dataset[[#This Row],[GRE/GMAT Score]]&gt;645,"above 645","350-645"))</f>
        <v>above 645</v>
      </c>
      <c r="W3429" s="3">
        <f>(mba_decision_dataset[[#This Row],[Expected Post-MBA Salary]]-mba_decision_dataset[[#This Row],[Annual Salary (Before MBA)]])/mba_decision_dataset[[#This Row],[Annual Salary (Before MBA)]]</f>
        <v>1.4751698029172697</v>
      </c>
    </row>
    <row r="3430" spans="1:23" x14ac:dyDescent="0.4">
      <c r="A3430">
        <v>3429</v>
      </c>
      <c r="B3430">
        <v>23</v>
      </c>
      <c r="C3430" t="s">
        <v>34</v>
      </c>
      <c r="D3430" t="s">
        <v>21</v>
      </c>
      <c r="E3430">
        <v>3.75</v>
      </c>
      <c r="F3430">
        <v>7</v>
      </c>
      <c r="G3430" t="s">
        <v>30</v>
      </c>
      <c r="H3430">
        <v>72423</v>
      </c>
      <c r="I3430" t="s">
        <v>23</v>
      </c>
      <c r="J3430">
        <v>294</v>
      </c>
      <c r="K3430">
        <v>169</v>
      </c>
      <c r="L3430">
        <v>8.8000000000000007</v>
      </c>
      <c r="M3430">
        <v>8.3000000000000007</v>
      </c>
      <c r="N3430" t="s">
        <v>24</v>
      </c>
      <c r="O3430" t="s">
        <v>31</v>
      </c>
      <c r="P3430">
        <v>141271</v>
      </c>
      <c r="Q3430" t="s">
        <v>26</v>
      </c>
      <c r="R3430" t="s">
        <v>44</v>
      </c>
      <c r="S3430" t="s">
        <v>33</v>
      </c>
      <c r="T3430" t="s">
        <v>29</v>
      </c>
      <c r="U3430" t="str">
        <f>IF(mba_decision_dataset[[#This Row],[Age]]&lt;25,"21-25",IF(mba_decision_dataset[[#This Row],[Age]]&gt;30,"31-35","25-30"))</f>
        <v>21-25</v>
      </c>
      <c r="V3430" t="str">
        <f>IF(mba_decision_dataset[[#This Row],[GRE/GMAT Score]]&lt;351,"250-350",IF(mba_decision_dataset[[#This Row],[GRE/GMAT Score]]&gt;645,"above 645","350-645"))</f>
        <v>250-350</v>
      </c>
      <c r="W3430" s="3">
        <f>(mba_decision_dataset[[#This Row],[Expected Post-MBA Salary]]-mba_decision_dataset[[#This Row],[Annual Salary (Before MBA)]])/mba_decision_dataset[[#This Row],[Annual Salary (Before MBA)]]</f>
        <v>0.95063722850475674</v>
      </c>
    </row>
    <row r="3431" spans="1:23" x14ac:dyDescent="0.4">
      <c r="A3431">
        <v>3430</v>
      </c>
      <c r="B3431">
        <v>33</v>
      </c>
      <c r="C3431" t="s">
        <v>48</v>
      </c>
      <c r="D3431" t="s">
        <v>49</v>
      </c>
      <c r="E3431">
        <v>2.56</v>
      </c>
      <c r="F3431">
        <v>7</v>
      </c>
      <c r="G3431" t="s">
        <v>42</v>
      </c>
      <c r="H3431">
        <v>56150</v>
      </c>
      <c r="I3431" t="s">
        <v>29</v>
      </c>
      <c r="J3431">
        <v>439</v>
      </c>
      <c r="K3431">
        <v>22</v>
      </c>
      <c r="L3431">
        <v>2.5</v>
      </c>
      <c r="M3431">
        <v>6.8</v>
      </c>
      <c r="N3431" t="s">
        <v>45</v>
      </c>
      <c r="O3431" t="s">
        <v>43</v>
      </c>
      <c r="P3431">
        <v>97558</v>
      </c>
      <c r="Q3431" t="s">
        <v>39</v>
      </c>
      <c r="R3431" t="s">
        <v>32</v>
      </c>
      <c r="S3431" t="s">
        <v>33</v>
      </c>
      <c r="T3431" t="s">
        <v>29</v>
      </c>
      <c r="U3431" t="str">
        <f>IF(mba_decision_dataset[[#This Row],[Age]]&lt;25,"21-25",IF(mba_decision_dataset[[#This Row],[Age]]&gt;30,"31-35","25-30"))</f>
        <v>31-35</v>
      </c>
      <c r="V3431" t="str">
        <f>IF(mba_decision_dataset[[#This Row],[GRE/GMAT Score]]&lt;351,"250-350",IF(mba_decision_dataset[[#This Row],[GRE/GMAT Score]]&gt;645,"above 645","350-645"))</f>
        <v>350-645</v>
      </c>
      <c r="W3431" s="3">
        <f>(mba_decision_dataset[[#This Row],[Expected Post-MBA Salary]]-mba_decision_dataset[[#This Row],[Annual Salary (Before MBA)]])/mba_decision_dataset[[#This Row],[Annual Salary (Before MBA)]]</f>
        <v>0.73745325022261798</v>
      </c>
    </row>
    <row r="3432" spans="1:23" x14ac:dyDescent="0.4">
      <c r="A3432">
        <v>3431</v>
      </c>
      <c r="B3432">
        <v>24</v>
      </c>
      <c r="C3432" t="s">
        <v>20</v>
      </c>
      <c r="D3432" t="s">
        <v>49</v>
      </c>
      <c r="E3432">
        <v>3.01</v>
      </c>
      <c r="F3432">
        <v>6</v>
      </c>
      <c r="G3432" t="s">
        <v>38</v>
      </c>
      <c r="H3432">
        <v>100547</v>
      </c>
      <c r="I3432" t="s">
        <v>23</v>
      </c>
      <c r="J3432">
        <v>459</v>
      </c>
      <c r="K3432">
        <v>10</v>
      </c>
      <c r="L3432">
        <v>6</v>
      </c>
      <c r="M3432">
        <v>7.1</v>
      </c>
      <c r="N3432" t="s">
        <v>47</v>
      </c>
      <c r="O3432" t="s">
        <v>25</v>
      </c>
      <c r="P3432">
        <v>110201</v>
      </c>
      <c r="Q3432" t="s">
        <v>39</v>
      </c>
      <c r="R3432" t="s">
        <v>32</v>
      </c>
      <c r="S3432" t="s">
        <v>28</v>
      </c>
      <c r="T3432" t="s">
        <v>29</v>
      </c>
      <c r="U3432" t="str">
        <f>IF(mba_decision_dataset[[#This Row],[Age]]&lt;25,"21-25",IF(mba_decision_dataset[[#This Row],[Age]]&gt;30,"31-35","25-30"))</f>
        <v>21-25</v>
      </c>
      <c r="V3432" t="str">
        <f>IF(mba_decision_dataset[[#This Row],[GRE/GMAT Score]]&lt;351,"250-350",IF(mba_decision_dataset[[#This Row],[GRE/GMAT Score]]&gt;645,"above 645","350-645"))</f>
        <v>350-645</v>
      </c>
      <c r="W3432" s="3">
        <f>(mba_decision_dataset[[#This Row],[Expected Post-MBA Salary]]-mba_decision_dataset[[#This Row],[Annual Salary (Before MBA)]])/mba_decision_dataset[[#This Row],[Annual Salary (Before MBA)]]</f>
        <v>9.6014799049200877E-2</v>
      </c>
    </row>
    <row r="3433" spans="1:23" x14ac:dyDescent="0.4">
      <c r="A3433">
        <v>3432</v>
      </c>
      <c r="B3433">
        <v>34</v>
      </c>
      <c r="C3433" t="s">
        <v>34</v>
      </c>
      <c r="D3433" t="s">
        <v>35</v>
      </c>
      <c r="E3433">
        <v>2.11</v>
      </c>
      <c r="F3433">
        <v>4</v>
      </c>
      <c r="G3433" t="s">
        <v>30</v>
      </c>
      <c r="H3433">
        <v>86482</v>
      </c>
      <c r="I3433" t="s">
        <v>29</v>
      </c>
      <c r="J3433">
        <v>273</v>
      </c>
      <c r="K3433">
        <v>44</v>
      </c>
      <c r="L3433">
        <v>2</v>
      </c>
      <c r="M3433">
        <v>3.7</v>
      </c>
      <c r="N3433" t="s">
        <v>47</v>
      </c>
      <c r="O3433" t="s">
        <v>31</v>
      </c>
      <c r="P3433">
        <v>186656</v>
      </c>
      <c r="Q3433" t="s">
        <v>26</v>
      </c>
      <c r="R3433" t="s">
        <v>40</v>
      </c>
      <c r="S3433" t="s">
        <v>28</v>
      </c>
      <c r="T3433" t="s">
        <v>23</v>
      </c>
      <c r="U3433" t="str">
        <f>IF(mba_decision_dataset[[#This Row],[Age]]&lt;25,"21-25",IF(mba_decision_dataset[[#This Row],[Age]]&gt;30,"31-35","25-30"))</f>
        <v>31-35</v>
      </c>
      <c r="V3433" t="str">
        <f>IF(mba_decision_dataset[[#This Row],[GRE/GMAT Score]]&lt;351,"250-350",IF(mba_decision_dataset[[#This Row],[GRE/GMAT Score]]&gt;645,"above 645","350-645"))</f>
        <v>250-350</v>
      </c>
      <c r="W3433" s="3">
        <f>(mba_decision_dataset[[#This Row],[Expected Post-MBA Salary]]-mba_decision_dataset[[#This Row],[Annual Salary (Before MBA)]])/mba_decision_dataset[[#This Row],[Annual Salary (Before MBA)]]</f>
        <v>1.1583219629518282</v>
      </c>
    </row>
    <row r="3434" spans="1:23" x14ac:dyDescent="0.4">
      <c r="A3434">
        <v>3433</v>
      </c>
      <c r="B3434">
        <v>27</v>
      </c>
      <c r="C3434" t="s">
        <v>34</v>
      </c>
      <c r="D3434" t="s">
        <v>50</v>
      </c>
      <c r="E3434">
        <v>2.48</v>
      </c>
      <c r="F3434">
        <v>6</v>
      </c>
      <c r="G3434" t="s">
        <v>22</v>
      </c>
      <c r="H3434">
        <v>59994</v>
      </c>
      <c r="I3434" t="s">
        <v>23</v>
      </c>
      <c r="J3434">
        <v>631</v>
      </c>
      <c r="K3434">
        <v>188</v>
      </c>
      <c r="L3434">
        <v>5</v>
      </c>
      <c r="M3434">
        <v>7.8</v>
      </c>
      <c r="N3434" t="s">
        <v>47</v>
      </c>
      <c r="O3434" t="s">
        <v>25</v>
      </c>
      <c r="P3434">
        <v>63156</v>
      </c>
      <c r="Q3434" t="s">
        <v>39</v>
      </c>
      <c r="R3434" t="s">
        <v>44</v>
      </c>
      <c r="S3434" t="s">
        <v>33</v>
      </c>
      <c r="T3434" t="s">
        <v>29</v>
      </c>
      <c r="U3434" t="str">
        <f>IF(mba_decision_dataset[[#This Row],[Age]]&lt;25,"21-25",IF(mba_decision_dataset[[#This Row],[Age]]&gt;30,"31-35","25-30"))</f>
        <v>25-30</v>
      </c>
      <c r="V3434" t="str">
        <f>IF(mba_decision_dataset[[#This Row],[GRE/GMAT Score]]&lt;351,"250-350",IF(mba_decision_dataset[[#This Row],[GRE/GMAT Score]]&gt;645,"above 645","350-645"))</f>
        <v>350-645</v>
      </c>
      <c r="W3434" s="3">
        <f>(mba_decision_dataset[[#This Row],[Expected Post-MBA Salary]]-mba_decision_dataset[[#This Row],[Annual Salary (Before MBA)]])/mba_decision_dataset[[#This Row],[Annual Salary (Before MBA)]]</f>
        <v>5.2705270527052706E-2</v>
      </c>
    </row>
    <row r="3435" spans="1:23" x14ac:dyDescent="0.4">
      <c r="A3435">
        <v>3434</v>
      </c>
      <c r="B3435">
        <v>21</v>
      </c>
      <c r="C3435" t="s">
        <v>20</v>
      </c>
      <c r="D3435" t="s">
        <v>50</v>
      </c>
      <c r="E3435">
        <v>3.55</v>
      </c>
      <c r="F3435">
        <v>0</v>
      </c>
      <c r="G3435" t="s">
        <v>36</v>
      </c>
      <c r="H3435">
        <v>42308</v>
      </c>
      <c r="I3435" t="s">
        <v>23</v>
      </c>
      <c r="J3435">
        <v>743</v>
      </c>
      <c r="K3435">
        <v>154</v>
      </c>
      <c r="L3435">
        <v>9.6999999999999993</v>
      </c>
      <c r="M3435">
        <v>6.7</v>
      </c>
      <c r="N3435" t="s">
        <v>24</v>
      </c>
      <c r="O3435" t="s">
        <v>25</v>
      </c>
      <c r="P3435">
        <v>90562</v>
      </c>
      <c r="Q3435" t="s">
        <v>39</v>
      </c>
      <c r="R3435" t="s">
        <v>44</v>
      </c>
      <c r="S3435" t="s">
        <v>33</v>
      </c>
      <c r="T3435" t="s">
        <v>23</v>
      </c>
      <c r="U3435" t="str">
        <f>IF(mba_decision_dataset[[#This Row],[Age]]&lt;25,"21-25",IF(mba_decision_dataset[[#This Row],[Age]]&gt;30,"31-35","25-30"))</f>
        <v>21-25</v>
      </c>
      <c r="V3435" t="str">
        <f>IF(mba_decision_dataset[[#This Row],[GRE/GMAT Score]]&lt;351,"250-350",IF(mba_decision_dataset[[#This Row],[GRE/GMAT Score]]&gt;645,"above 645","350-645"))</f>
        <v>above 645</v>
      </c>
      <c r="W3435" s="3">
        <f>(mba_decision_dataset[[#This Row],[Expected Post-MBA Salary]]-mba_decision_dataset[[#This Row],[Annual Salary (Before MBA)]])/mba_decision_dataset[[#This Row],[Annual Salary (Before MBA)]]</f>
        <v>1.1405407960669376</v>
      </c>
    </row>
    <row r="3436" spans="1:23" x14ac:dyDescent="0.4">
      <c r="A3436">
        <v>3435</v>
      </c>
      <c r="B3436">
        <v>27</v>
      </c>
      <c r="C3436" t="s">
        <v>34</v>
      </c>
      <c r="D3436" t="s">
        <v>41</v>
      </c>
      <c r="E3436">
        <v>2.25</v>
      </c>
      <c r="F3436">
        <v>2</v>
      </c>
      <c r="G3436" t="s">
        <v>22</v>
      </c>
      <c r="H3436">
        <v>59705</v>
      </c>
      <c r="I3436" t="s">
        <v>23</v>
      </c>
      <c r="J3436">
        <v>586</v>
      </c>
      <c r="K3436">
        <v>398</v>
      </c>
      <c r="L3436">
        <v>6.6</v>
      </c>
      <c r="M3436">
        <v>5.7</v>
      </c>
      <c r="N3436" t="s">
        <v>47</v>
      </c>
      <c r="O3436" t="s">
        <v>25</v>
      </c>
      <c r="P3436">
        <v>61333</v>
      </c>
      <c r="Q3436" t="s">
        <v>26</v>
      </c>
      <c r="R3436" t="s">
        <v>27</v>
      </c>
      <c r="S3436" t="s">
        <v>33</v>
      </c>
      <c r="T3436" t="s">
        <v>23</v>
      </c>
      <c r="U3436" t="str">
        <f>IF(mba_decision_dataset[[#This Row],[Age]]&lt;25,"21-25",IF(mba_decision_dataset[[#This Row],[Age]]&gt;30,"31-35","25-30"))</f>
        <v>25-30</v>
      </c>
      <c r="V3436" t="str">
        <f>IF(mba_decision_dataset[[#This Row],[GRE/GMAT Score]]&lt;351,"250-350",IF(mba_decision_dataset[[#This Row],[GRE/GMAT Score]]&gt;645,"above 645","350-645"))</f>
        <v>350-645</v>
      </c>
      <c r="W3436" s="3">
        <f>(mba_decision_dataset[[#This Row],[Expected Post-MBA Salary]]-mba_decision_dataset[[#This Row],[Annual Salary (Before MBA)]])/mba_decision_dataset[[#This Row],[Annual Salary (Before MBA)]]</f>
        <v>2.726739804036513E-2</v>
      </c>
    </row>
    <row r="3437" spans="1:23" x14ac:dyDescent="0.4">
      <c r="A3437">
        <v>3436</v>
      </c>
      <c r="B3437">
        <v>21</v>
      </c>
      <c r="C3437" t="s">
        <v>34</v>
      </c>
      <c r="D3437" t="s">
        <v>41</v>
      </c>
      <c r="E3437">
        <v>2.52</v>
      </c>
      <c r="F3437">
        <v>2</v>
      </c>
      <c r="G3437" t="s">
        <v>42</v>
      </c>
      <c r="H3437">
        <v>114572</v>
      </c>
      <c r="I3437" t="s">
        <v>29</v>
      </c>
      <c r="J3437">
        <v>749</v>
      </c>
      <c r="K3437">
        <v>140</v>
      </c>
      <c r="L3437">
        <v>1.2</v>
      </c>
      <c r="M3437">
        <v>5.4</v>
      </c>
      <c r="N3437" t="s">
        <v>45</v>
      </c>
      <c r="O3437" t="s">
        <v>43</v>
      </c>
      <c r="P3437">
        <v>154919</v>
      </c>
      <c r="Q3437" t="s">
        <v>39</v>
      </c>
      <c r="R3437" t="s">
        <v>40</v>
      </c>
      <c r="S3437" t="s">
        <v>33</v>
      </c>
      <c r="T3437" t="s">
        <v>29</v>
      </c>
      <c r="U3437" t="str">
        <f>IF(mba_decision_dataset[[#This Row],[Age]]&lt;25,"21-25",IF(mba_decision_dataset[[#This Row],[Age]]&gt;30,"31-35","25-30"))</f>
        <v>21-25</v>
      </c>
      <c r="V3437" t="str">
        <f>IF(mba_decision_dataset[[#This Row],[GRE/GMAT Score]]&lt;351,"250-350",IF(mba_decision_dataset[[#This Row],[GRE/GMAT Score]]&gt;645,"above 645","350-645"))</f>
        <v>above 645</v>
      </c>
      <c r="W3437" s="3">
        <f>(mba_decision_dataset[[#This Row],[Expected Post-MBA Salary]]-mba_decision_dataset[[#This Row],[Annual Salary (Before MBA)]])/mba_decision_dataset[[#This Row],[Annual Salary (Before MBA)]]</f>
        <v>0.35215410396955626</v>
      </c>
    </row>
    <row r="3438" spans="1:23" x14ac:dyDescent="0.4">
      <c r="A3438">
        <v>3437</v>
      </c>
      <c r="B3438">
        <v>22</v>
      </c>
      <c r="C3438" t="s">
        <v>34</v>
      </c>
      <c r="D3438" t="s">
        <v>49</v>
      </c>
      <c r="E3438">
        <v>3.89</v>
      </c>
      <c r="F3438">
        <v>1</v>
      </c>
      <c r="G3438" t="s">
        <v>36</v>
      </c>
      <c r="H3438">
        <v>94514</v>
      </c>
      <c r="I3438" t="s">
        <v>23</v>
      </c>
      <c r="J3438">
        <v>734</v>
      </c>
      <c r="K3438">
        <v>20</v>
      </c>
      <c r="L3438">
        <v>8.4</v>
      </c>
      <c r="M3438">
        <v>3.8</v>
      </c>
      <c r="N3438" t="s">
        <v>47</v>
      </c>
      <c r="O3438" t="s">
        <v>43</v>
      </c>
      <c r="P3438">
        <v>68916</v>
      </c>
      <c r="Q3438" t="s">
        <v>39</v>
      </c>
      <c r="R3438" t="s">
        <v>32</v>
      </c>
      <c r="S3438" t="s">
        <v>28</v>
      </c>
      <c r="T3438" t="s">
        <v>23</v>
      </c>
      <c r="U3438" t="str">
        <f>IF(mba_decision_dataset[[#This Row],[Age]]&lt;25,"21-25",IF(mba_decision_dataset[[#This Row],[Age]]&gt;30,"31-35","25-30"))</f>
        <v>21-25</v>
      </c>
      <c r="V3438" t="str">
        <f>IF(mba_decision_dataset[[#This Row],[GRE/GMAT Score]]&lt;351,"250-350",IF(mba_decision_dataset[[#This Row],[GRE/GMAT Score]]&gt;645,"above 645","350-645"))</f>
        <v>above 645</v>
      </c>
      <c r="W3438" s="3">
        <f>(mba_decision_dataset[[#This Row],[Expected Post-MBA Salary]]-mba_decision_dataset[[#This Row],[Annual Salary (Before MBA)]])/mba_decision_dataset[[#This Row],[Annual Salary (Before MBA)]]</f>
        <v>-0.27083818270309162</v>
      </c>
    </row>
    <row r="3439" spans="1:23" x14ac:dyDescent="0.4">
      <c r="A3439">
        <v>3438</v>
      </c>
      <c r="B3439">
        <v>24</v>
      </c>
      <c r="C3439" t="s">
        <v>20</v>
      </c>
      <c r="D3439" t="s">
        <v>35</v>
      </c>
      <c r="E3439">
        <v>3.65</v>
      </c>
      <c r="F3439">
        <v>5</v>
      </c>
      <c r="G3439" t="s">
        <v>30</v>
      </c>
      <c r="H3439">
        <v>81242</v>
      </c>
      <c r="I3439" t="s">
        <v>29</v>
      </c>
      <c r="J3439">
        <v>787</v>
      </c>
      <c r="K3439">
        <v>482</v>
      </c>
      <c r="L3439">
        <v>5.5</v>
      </c>
      <c r="M3439">
        <v>2.8</v>
      </c>
      <c r="N3439" t="s">
        <v>24</v>
      </c>
      <c r="O3439" t="s">
        <v>46</v>
      </c>
      <c r="P3439">
        <v>108816</v>
      </c>
      <c r="Q3439" t="s">
        <v>39</v>
      </c>
      <c r="R3439" t="s">
        <v>27</v>
      </c>
      <c r="S3439" t="s">
        <v>33</v>
      </c>
      <c r="T3439" t="s">
        <v>29</v>
      </c>
      <c r="U3439" t="str">
        <f>IF(mba_decision_dataset[[#This Row],[Age]]&lt;25,"21-25",IF(mba_decision_dataset[[#This Row],[Age]]&gt;30,"31-35","25-30"))</f>
        <v>21-25</v>
      </c>
      <c r="V3439" t="str">
        <f>IF(mba_decision_dataset[[#This Row],[GRE/GMAT Score]]&lt;351,"250-350",IF(mba_decision_dataset[[#This Row],[GRE/GMAT Score]]&gt;645,"above 645","350-645"))</f>
        <v>above 645</v>
      </c>
      <c r="W3439" s="3">
        <f>(mba_decision_dataset[[#This Row],[Expected Post-MBA Salary]]-mba_decision_dataset[[#This Row],[Annual Salary (Before MBA)]])/mba_decision_dataset[[#This Row],[Annual Salary (Before MBA)]]</f>
        <v>0.33940572610226238</v>
      </c>
    </row>
    <row r="3440" spans="1:23" x14ac:dyDescent="0.4">
      <c r="A3440">
        <v>3439</v>
      </c>
      <c r="B3440">
        <v>21</v>
      </c>
      <c r="C3440" t="s">
        <v>20</v>
      </c>
      <c r="D3440" t="s">
        <v>50</v>
      </c>
      <c r="E3440">
        <v>3.56</v>
      </c>
      <c r="F3440">
        <v>2</v>
      </c>
      <c r="G3440" t="s">
        <v>30</v>
      </c>
      <c r="H3440">
        <v>57827</v>
      </c>
      <c r="I3440" t="s">
        <v>23</v>
      </c>
      <c r="J3440">
        <v>293</v>
      </c>
      <c r="K3440">
        <v>291</v>
      </c>
      <c r="L3440">
        <v>7</v>
      </c>
      <c r="M3440">
        <v>7.9</v>
      </c>
      <c r="N3440" t="s">
        <v>47</v>
      </c>
      <c r="O3440" t="s">
        <v>46</v>
      </c>
      <c r="P3440">
        <v>75836</v>
      </c>
      <c r="Q3440" t="s">
        <v>26</v>
      </c>
      <c r="R3440" t="s">
        <v>27</v>
      </c>
      <c r="S3440" t="s">
        <v>33</v>
      </c>
      <c r="T3440" t="s">
        <v>29</v>
      </c>
      <c r="U3440" t="str">
        <f>IF(mba_decision_dataset[[#This Row],[Age]]&lt;25,"21-25",IF(mba_decision_dataset[[#This Row],[Age]]&gt;30,"31-35","25-30"))</f>
        <v>21-25</v>
      </c>
      <c r="V3440" t="str">
        <f>IF(mba_decision_dataset[[#This Row],[GRE/GMAT Score]]&lt;351,"250-350",IF(mba_decision_dataset[[#This Row],[GRE/GMAT Score]]&gt;645,"above 645","350-645"))</f>
        <v>250-350</v>
      </c>
      <c r="W3440" s="3">
        <f>(mba_decision_dataset[[#This Row],[Expected Post-MBA Salary]]-mba_decision_dataset[[#This Row],[Annual Salary (Before MBA)]])/mba_decision_dataset[[#This Row],[Annual Salary (Before MBA)]]</f>
        <v>0.31142891728777217</v>
      </c>
    </row>
    <row r="3441" spans="1:23" x14ac:dyDescent="0.4">
      <c r="A3441">
        <v>3440</v>
      </c>
      <c r="B3441">
        <v>31</v>
      </c>
      <c r="C3441" t="s">
        <v>34</v>
      </c>
      <c r="D3441" t="s">
        <v>35</v>
      </c>
      <c r="E3441">
        <v>3.73</v>
      </c>
      <c r="F3441">
        <v>3</v>
      </c>
      <c r="G3441" t="s">
        <v>36</v>
      </c>
      <c r="H3441">
        <v>30296</v>
      </c>
      <c r="I3441" t="s">
        <v>29</v>
      </c>
      <c r="J3441">
        <v>762</v>
      </c>
      <c r="K3441">
        <v>365</v>
      </c>
      <c r="L3441">
        <v>6.8</v>
      </c>
      <c r="M3441">
        <v>2.8</v>
      </c>
      <c r="N3441" t="s">
        <v>37</v>
      </c>
      <c r="O3441" t="s">
        <v>43</v>
      </c>
      <c r="P3441">
        <v>153266</v>
      </c>
      <c r="Q3441" t="s">
        <v>39</v>
      </c>
      <c r="R3441" t="s">
        <v>27</v>
      </c>
      <c r="S3441" t="s">
        <v>33</v>
      </c>
      <c r="T3441" t="s">
        <v>29</v>
      </c>
      <c r="U3441" t="str">
        <f>IF(mba_decision_dataset[[#This Row],[Age]]&lt;25,"21-25",IF(mba_decision_dataset[[#This Row],[Age]]&gt;30,"31-35","25-30"))</f>
        <v>31-35</v>
      </c>
      <c r="V3441" t="str">
        <f>IF(mba_decision_dataset[[#This Row],[GRE/GMAT Score]]&lt;351,"250-350",IF(mba_decision_dataset[[#This Row],[GRE/GMAT Score]]&gt;645,"above 645","350-645"))</f>
        <v>above 645</v>
      </c>
      <c r="W3441" s="3">
        <f>(mba_decision_dataset[[#This Row],[Expected Post-MBA Salary]]-mba_decision_dataset[[#This Row],[Annual Salary (Before MBA)]])/mba_decision_dataset[[#This Row],[Annual Salary (Before MBA)]]</f>
        <v>4.0589516767890155</v>
      </c>
    </row>
    <row r="3442" spans="1:23" x14ac:dyDescent="0.4">
      <c r="A3442">
        <v>3441</v>
      </c>
      <c r="B3442">
        <v>32</v>
      </c>
      <c r="C3442" t="s">
        <v>20</v>
      </c>
      <c r="D3442" t="s">
        <v>21</v>
      </c>
      <c r="E3442">
        <v>3.5</v>
      </c>
      <c r="F3442">
        <v>2</v>
      </c>
      <c r="G3442" t="s">
        <v>30</v>
      </c>
      <c r="H3442">
        <v>31130</v>
      </c>
      <c r="I3442" t="s">
        <v>23</v>
      </c>
      <c r="J3442">
        <v>474</v>
      </c>
      <c r="K3442">
        <v>214</v>
      </c>
      <c r="L3442">
        <v>2.7</v>
      </c>
      <c r="M3442">
        <v>2.5</v>
      </c>
      <c r="N3442" t="s">
        <v>37</v>
      </c>
      <c r="O3442" t="s">
        <v>25</v>
      </c>
      <c r="P3442">
        <v>160685</v>
      </c>
      <c r="Q3442" t="s">
        <v>39</v>
      </c>
      <c r="R3442" t="s">
        <v>32</v>
      </c>
      <c r="S3442" t="s">
        <v>33</v>
      </c>
      <c r="T3442" t="s">
        <v>29</v>
      </c>
      <c r="U3442" t="str">
        <f>IF(mba_decision_dataset[[#This Row],[Age]]&lt;25,"21-25",IF(mba_decision_dataset[[#This Row],[Age]]&gt;30,"31-35","25-30"))</f>
        <v>31-35</v>
      </c>
      <c r="V3442" t="str">
        <f>IF(mba_decision_dataset[[#This Row],[GRE/GMAT Score]]&lt;351,"250-350",IF(mba_decision_dataset[[#This Row],[GRE/GMAT Score]]&gt;645,"above 645","350-645"))</f>
        <v>350-645</v>
      </c>
      <c r="W3442" s="3">
        <f>(mba_decision_dataset[[#This Row],[Expected Post-MBA Salary]]-mba_decision_dataset[[#This Row],[Annual Salary (Before MBA)]])/mba_decision_dataset[[#This Row],[Annual Salary (Before MBA)]]</f>
        <v>4.1617410857693544</v>
      </c>
    </row>
    <row r="3443" spans="1:23" x14ac:dyDescent="0.4">
      <c r="A3443">
        <v>3442</v>
      </c>
      <c r="B3443">
        <v>31</v>
      </c>
      <c r="C3443" t="s">
        <v>20</v>
      </c>
      <c r="D3443" t="s">
        <v>50</v>
      </c>
      <c r="E3443">
        <v>2.2400000000000002</v>
      </c>
      <c r="F3443">
        <v>6</v>
      </c>
      <c r="G3443" t="s">
        <v>36</v>
      </c>
      <c r="H3443">
        <v>38908</v>
      </c>
      <c r="I3443" t="s">
        <v>23</v>
      </c>
      <c r="J3443">
        <v>663</v>
      </c>
      <c r="K3443">
        <v>63</v>
      </c>
      <c r="L3443">
        <v>4.7</v>
      </c>
      <c r="M3443">
        <v>8.6999999999999993</v>
      </c>
      <c r="N3443" t="s">
        <v>24</v>
      </c>
      <c r="O3443" t="s">
        <v>38</v>
      </c>
      <c r="P3443">
        <v>161576</v>
      </c>
      <c r="Q3443" t="s">
        <v>26</v>
      </c>
      <c r="R3443" t="s">
        <v>32</v>
      </c>
      <c r="S3443" t="s">
        <v>33</v>
      </c>
      <c r="T3443" t="s">
        <v>23</v>
      </c>
      <c r="U3443" t="str">
        <f>IF(mba_decision_dataset[[#This Row],[Age]]&lt;25,"21-25",IF(mba_decision_dataset[[#This Row],[Age]]&gt;30,"31-35","25-30"))</f>
        <v>31-35</v>
      </c>
      <c r="V3443" t="str">
        <f>IF(mba_decision_dataset[[#This Row],[GRE/GMAT Score]]&lt;351,"250-350",IF(mba_decision_dataset[[#This Row],[GRE/GMAT Score]]&gt;645,"above 645","350-645"))</f>
        <v>above 645</v>
      </c>
      <c r="W3443" s="3">
        <f>(mba_decision_dataset[[#This Row],[Expected Post-MBA Salary]]-mba_decision_dataset[[#This Row],[Annual Salary (Before MBA)]])/mba_decision_dataset[[#This Row],[Annual Salary (Before MBA)]]</f>
        <v>3.1527706384291148</v>
      </c>
    </row>
    <row r="3444" spans="1:23" x14ac:dyDescent="0.4">
      <c r="A3444">
        <v>3443</v>
      </c>
      <c r="B3444">
        <v>31</v>
      </c>
      <c r="C3444" t="s">
        <v>48</v>
      </c>
      <c r="D3444" t="s">
        <v>41</v>
      </c>
      <c r="E3444">
        <v>3.03</v>
      </c>
      <c r="F3444">
        <v>3</v>
      </c>
      <c r="G3444" t="s">
        <v>38</v>
      </c>
      <c r="H3444">
        <v>119517</v>
      </c>
      <c r="I3444" t="s">
        <v>29</v>
      </c>
      <c r="J3444">
        <v>795</v>
      </c>
      <c r="K3444">
        <v>486</v>
      </c>
      <c r="L3444">
        <v>2.9</v>
      </c>
      <c r="M3444">
        <v>1.7</v>
      </c>
      <c r="N3444" t="s">
        <v>45</v>
      </c>
      <c r="O3444" t="s">
        <v>46</v>
      </c>
      <c r="P3444">
        <v>142987</v>
      </c>
      <c r="Q3444" t="s">
        <v>26</v>
      </c>
      <c r="R3444" t="s">
        <v>44</v>
      </c>
      <c r="S3444" t="s">
        <v>33</v>
      </c>
      <c r="T3444" t="s">
        <v>29</v>
      </c>
      <c r="U3444" t="str">
        <f>IF(mba_decision_dataset[[#This Row],[Age]]&lt;25,"21-25",IF(mba_decision_dataset[[#This Row],[Age]]&gt;30,"31-35","25-30"))</f>
        <v>31-35</v>
      </c>
      <c r="V3444" t="str">
        <f>IF(mba_decision_dataset[[#This Row],[GRE/GMAT Score]]&lt;351,"250-350",IF(mba_decision_dataset[[#This Row],[GRE/GMAT Score]]&gt;645,"above 645","350-645"))</f>
        <v>above 645</v>
      </c>
      <c r="W3444" s="3">
        <f>(mba_decision_dataset[[#This Row],[Expected Post-MBA Salary]]-mba_decision_dataset[[#This Row],[Annual Salary (Before MBA)]])/mba_decision_dataset[[#This Row],[Annual Salary (Before MBA)]]</f>
        <v>0.19637373762728313</v>
      </c>
    </row>
    <row r="3445" spans="1:23" x14ac:dyDescent="0.4">
      <c r="A3445">
        <v>3444</v>
      </c>
      <c r="B3445">
        <v>29</v>
      </c>
      <c r="C3445" t="s">
        <v>34</v>
      </c>
      <c r="D3445" t="s">
        <v>49</v>
      </c>
      <c r="E3445">
        <v>2.89</v>
      </c>
      <c r="F3445">
        <v>4</v>
      </c>
      <c r="G3445" t="s">
        <v>42</v>
      </c>
      <c r="H3445">
        <v>42923</v>
      </c>
      <c r="I3445" t="s">
        <v>29</v>
      </c>
      <c r="J3445">
        <v>596</v>
      </c>
      <c r="K3445">
        <v>145</v>
      </c>
      <c r="L3445">
        <v>2.6</v>
      </c>
      <c r="M3445">
        <v>2.4</v>
      </c>
      <c r="N3445" t="s">
        <v>45</v>
      </c>
      <c r="O3445" t="s">
        <v>46</v>
      </c>
      <c r="P3445">
        <v>131299</v>
      </c>
      <c r="Q3445" t="s">
        <v>39</v>
      </c>
      <c r="R3445" t="s">
        <v>27</v>
      </c>
      <c r="S3445" t="s">
        <v>33</v>
      </c>
      <c r="T3445" t="s">
        <v>23</v>
      </c>
      <c r="U3445" t="str">
        <f>IF(mba_decision_dataset[[#This Row],[Age]]&lt;25,"21-25",IF(mba_decision_dataset[[#This Row],[Age]]&gt;30,"31-35","25-30"))</f>
        <v>25-30</v>
      </c>
      <c r="V3445" t="str">
        <f>IF(mba_decision_dataset[[#This Row],[GRE/GMAT Score]]&lt;351,"250-350",IF(mba_decision_dataset[[#This Row],[GRE/GMAT Score]]&gt;645,"above 645","350-645"))</f>
        <v>350-645</v>
      </c>
      <c r="W3445" s="3">
        <f>(mba_decision_dataset[[#This Row],[Expected Post-MBA Salary]]-mba_decision_dataset[[#This Row],[Annual Salary (Before MBA)]])/mba_decision_dataset[[#This Row],[Annual Salary (Before MBA)]]</f>
        <v>2.0589427579619319</v>
      </c>
    </row>
    <row r="3446" spans="1:23" x14ac:dyDescent="0.4">
      <c r="A3446">
        <v>3445</v>
      </c>
      <c r="B3446">
        <v>32</v>
      </c>
      <c r="C3446" t="s">
        <v>34</v>
      </c>
      <c r="D3446" t="s">
        <v>35</v>
      </c>
      <c r="E3446">
        <v>2.62</v>
      </c>
      <c r="F3446">
        <v>6</v>
      </c>
      <c r="G3446" t="s">
        <v>22</v>
      </c>
      <c r="H3446">
        <v>41376</v>
      </c>
      <c r="I3446" t="s">
        <v>29</v>
      </c>
      <c r="J3446">
        <v>356</v>
      </c>
      <c r="K3446">
        <v>412</v>
      </c>
      <c r="L3446">
        <v>6</v>
      </c>
      <c r="M3446">
        <v>1.8</v>
      </c>
      <c r="N3446" t="s">
        <v>37</v>
      </c>
      <c r="O3446" t="s">
        <v>38</v>
      </c>
      <c r="P3446">
        <v>64878</v>
      </c>
      <c r="Q3446" t="s">
        <v>26</v>
      </c>
      <c r="R3446" t="s">
        <v>32</v>
      </c>
      <c r="S3446" t="s">
        <v>28</v>
      </c>
      <c r="T3446" t="s">
        <v>23</v>
      </c>
      <c r="U3446" t="str">
        <f>IF(mba_decision_dataset[[#This Row],[Age]]&lt;25,"21-25",IF(mba_decision_dataset[[#This Row],[Age]]&gt;30,"31-35","25-30"))</f>
        <v>31-35</v>
      </c>
      <c r="V3446" t="str">
        <f>IF(mba_decision_dataset[[#This Row],[GRE/GMAT Score]]&lt;351,"250-350",IF(mba_decision_dataset[[#This Row],[GRE/GMAT Score]]&gt;645,"above 645","350-645"))</f>
        <v>350-645</v>
      </c>
      <c r="W3446" s="3">
        <f>(mba_decision_dataset[[#This Row],[Expected Post-MBA Salary]]-mba_decision_dataset[[#This Row],[Annual Salary (Before MBA)]])/mba_decision_dataset[[#This Row],[Annual Salary (Before MBA)]]</f>
        <v>0.56801044083526686</v>
      </c>
    </row>
    <row r="3447" spans="1:23" x14ac:dyDescent="0.4">
      <c r="A3447">
        <v>3446</v>
      </c>
      <c r="B3447">
        <v>26</v>
      </c>
      <c r="C3447" t="s">
        <v>20</v>
      </c>
      <c r="D3447" t="s">
        <v>41</v>
      </c>
      <c r="E3447">
        <v>3.67</v>
      </c>
      <c r="F3447">
        <v>3</v>
      </c>
      <c r="G3447" t="s">
        <v>36</v>
      </c>
      <c r="H3447">
        <v>118440</v>
      </c>
      <c r="I3447" t="s">
        <v>23</v>
      </c>
      <c r="J3447">
        <v>448</v>
      </c>
      <c r="K3447">
        <v>215</v>
      </c>
      <c r="L3447">
        <v>2.8</v>
      </c>
      <c r="M3447">
        <v>9.6</v>
      </c>
      <c r="N3447" t="s">
        <v>37</v>
      </c>
      <c r="O3447" t="s">
        <v>38</v>
      </c>
      <c r="P3447">
        <v>88549</v>
      </c>
      <c r="Q3447" t="s">
        <v>39</v>
      </c>
      <c r="R3447" t="s">
        <v>44</v>
      </c>
      <c r="S3447" t="s">
        <v>33</v>
      </c>
      <c r="T3447" t="s">
        <v>29</v>
      </c>
      <c r="U3447" t="str">
        <f>IF(mba_decision_dataset[[#This Row],[Age]]&lt;25,"21-25",IF(mba_decision_dataset[[#This Row],[Age]]&gt;30,"31-35","25-30"))</f>
        <v>25-30</v>
      </c>
      <c r="V3447" t="str">
        <f>IF(mba_decision_dataset[[#This Row],[GRE/GMAT Score]]&lt;351,"250-350",IF(mba_decision_dataset[[#This Row],[GRE/GMAT Score]]&gt;645,"above 645","350-645"))</f>
        <v>350-645</v>
      </c>
      <c r="W3447" s="3">
        <f>(mba_decision_dataset[[#This Row],[Expected Post-MBA Salary]]-mba_decision_dataset[[#This Row],[Annual Salary (Before MBA)]])/mba_decision_dataset[[#This Row],[Annual Salary (Before MBA)]]</f>
        <v>-0.2523725092874029</v>
      </c>
    </row>
    <row r="3448" spans="1:23" x14ac:dyDescent="0.4">
      <c r="A3448">
        <v>3447</v>
      </c>
      <c r="B3448">
        <v>33</v>
      </c>
      <c r="C3448" t="s">
        <v>20</v>
      </c>
      <c r="D3448" t="s">
        <v>49</v>
      </c>
      <c r="E3448">
        <v>2.93</v>
      </c>
      <c r="F3448">
        <v>5</v>
      </c>
      <c r="G3448" t="s">
        <v>36</v>
      </c>
      <c r="H3448">
        <v>58718</v>
      </c>
      <c r="I3448" t="s">
        <v>29</v>
      </c>
      <c r="J3448">
        <v>608</v>
      </c>
      <c r="K3448">
        <v>336</v>
      </c>
      <c r="L3448">
        <v>2.8</v>
      </c>
      <c r="M3448">
        <v>1.9</v>
      </c>
      <c r="N3448" t="s">
        <v>24</v>
      </c>
      <c r="O3448" t="s">
        <v>46</v>
      </c>
      <c r="P3448">
        <v>83290</v>
      </c>
      <c r="Q3448" t="s">
        <v>26</v>
      </c>
      <c r="R3448" t="s">
        <v>32</v>
      </c>
      <c r="S3448" t="s">
        <v>28</v>
      </c>
      <c r="T3448" t="s">
        <v>23</v>
      </c>
      <c r="U3448" t="str">
        <f>IF(mba_decision_dataset[[#This Row],[Age]]&lt;25,"21-25",IF(mba_decision_dataset[[#This Row],[Age]]&gt;30,"31-35","25-30"))</f>
        <v>31-35</v>
      </c>
      <c r="V3448" t="str">
        <f>IF(mba_decision_dataset[[#This Row],[GRE/GMAT Score]]&lt;351,"250-350",IF(mba_decision_dataset[[#This Row],[GRE/GMAT Score]]&gt;645,"above 645","350-645"))</f>
        <v>350-645</v>
      </c>
      <c r="W3448" s="3">
        <f>(mba_decision_dataset[[#This Row],[Expected Post-MBA Salary]]-mba_decision_dataset[[#This Row],[Annual Salary (Before MBA)]])/mba_decision_dataset[[#This Row],[Annual Salary (Before MBA)]]</f>
        <v>0.41847474369018017</v>
      </c>
    </row>
    <row r="3449" spans="1:23" x14ac:dyDescent="0.4">
      <c r="A3449">
        <v>3448</v>
      </c>
      <c r="B3449">
        <v>21</v>
      </c>
      <c r="C3449" t="s">
        <v>20</v>
      </c>
      <c r="D3449" t="s">
        <v>41</v>
      </c>
      <c r="E3449">
        <v>2.12</v>
      </c>
      <c r="F3449">
        <v>8</v>
      </c>
      <c r="G3449" t="s">
        <v>38</v>
      </c>
      <c r="H3449">
        <v>111563</v>
      </c>
      <c r="I3449" t="s">
        <v>23</v>
      </c>
      <c r="J3449">
        <v>507</v>
      </c>
      <c r="K3449">
        <v>87</v>
      </c>
      <c r="L3449">
        <v>6.6</v>
      </c>
      <c r="M3449">
        <v>1.1000000000000001</v>
      </c>
      <c r="N3449" t="s">
        <v>47</v>
      </c>
      <c r="O3449" t="s">
        <v>46</v>
      </c>
      <c r="P3449">
        <v>93689</v>
      </c>
      <c r="Q3449" t="s">
        <v>39</v>
      </c>
      <c r="R3449" t="s">
        <v>40</v>
      </c>
      <c r="S3449" t="s">
        <v>33</v>
      </c>
      <c r="T3449" t="s">
        <v>29</v>
      </c>
      <c r="U3449" t="str">
        <f>IF(mba_decision_dataset[[#This Row],[Age]]&lt;25,"21-25",IF(mba_decision_dataset[[#This Row],[Age]]&gt;30,"31-35","25-30"))</f>
        <v>21-25</v>
      </c>
      <c r="V3449" t="str">
        <f>IF(mba_decision_dataset[[#This Row],[GRE/GMAT Score]]&lt;351,"250-350",IF(mba_decision_dataset[[#This Row],[GRE/GMAT Score]]&gt;645,"above 645","350-645"))</f>
        <v>350-645</v>
      </c>
      <c r="W3449" s="3">
        <f>(mba_decision_dataset[[#This Row],[Expected Post-MBA Salary]]-mba_decision_dataset[[#This Row],[Annual Salary (Before MBA)]])/mba_decision_dataset[[#This Row],[Annual Salary (Before MBA)]]</f>
        <v>-0.16021440800265321</v>
      </c>
    </row>
    <row r="3450" spans="1:23" x14ac:dyDescent="0.4">
      <c r="A3450">
        <v>3449</v>
      </c>
      <c r="B3450">
        <v>21</v>
      </c>
      <c r="C3450" t="s">
        <v>20</v>
      </c>
      <c r="D3450" t="s">
        <v>50</v>
      </c>
      <c r="E3450">
        <v>2.5499999999999998</v>
      </c>
      <c r="F3450">
        <v>5</v>
      </c>
      <c r="G3450" t="s">
        <v>22</v>
      </c>
      <c r="H3450">
        <v>39499</v>
      </c>
      <c r="I3450" t="s">
        <v>29</v>
      </c>
      <c r="J3450">
        <v>313</v>
      </c>
      <c r="K3450">
        <v>421</v>
      </c>
      <c r="L3450">
        <v>4.5999999999999996</v>
      </c>
      <c r="M3450">
        <v>6.5</v>
      </c>
      <c r="N3450" t="s">
        <v>45</v>
      </c>
      <c r="O3450" t="s">
        <v>31</v>
      </c>
      <c r="P3450">
        <v>77373</v>
      </c>
      <c r="Q3450" t="s">
        <v>26</v>
      </c>
      <c r="R3450" t="s">
        <v>40</v>
      </c>
      <c r="S3450" t="s">
        <v>28</v>
      </c>
      <c r="T3450" t="s">
        <v>23</v>
      </c>
      <c r="U3450" t="str">
        <f>IF(mba_decision_dataset[[#This Row],[Age]]&lt;25,"21-25",IF(mba_decision_dataset[[#This Row],[Age]]&gt;30,"31-35","25-30"))</f>
        <v>21-25</v>
      </c>
      <c r="V3450" t="str">
        <f>IF(mba_decision_dataset[[#This Row],[GRE/GMAT Score]]&lt;351,"250-350",IF(mba_decision_dataset[[#This Row],[GRE/GMAT Score]]&gt;645,"above 645","350-645"))</f>
        <v>250-350</v>
      </c>
      <c r="W3450" s="3">
        <f>(mba_decision_dataset[[#This Row],[Expected Post-MBA Salary]]-mba_decision_dataset[[#This Row],[Annual Salary (Before MBA)]])/mba_decision_dataset[[#This Row],[Annual Salary (Before MBA)]]</f>
        <v>0.95885971796754343</v>
      </c>
    </row>
    <row r="3451" spans="1:23" x14ac:dyDescent="0.4">
      <c r="A3451">
        <v>3450</v>
      </c>
      <c r="B3451">
        <v>26</v>
      </c>
      <c r="C3451" t="s">
        <v>34</v>
      </c>
      <c r="D3451" t="s">
        <v>35</v>
      </c>
      <c r="E3451">
        <v>2.46</v>
      </c>
      <c r="F3451">
        <v>4</v>
      </c>
      <c r="G3451" t="s">
        <v>38</v>
      </c>
      <c r="H3451">
        <v>67194</v>
      </c>
      <c r="I3451" t="s">
        <v>23</v>
      </c>
      <c r="J3451">
        <v>636</v>
      </c>
      <c r="K3451">
        <v>242</v>
      </c>
      <c r="L3451">
        <v>2.8</v>
      </c>
      <c r="M3451">
        <v>7.4</v>
      </c>
      <c r="N3451" t="s">
        <v>24</v>
      </c>
      <c r="O3451" t="s">
        <v>31</v>
      </c>
      <c r="P3451">
        <v>139521</v>
      </c>
      <c r="Q3451" t="s">
        <v>26</v>
      </c>
      <c r="R3451" t="s">
        <v>27</v>
      </c>
      <c r="S3451" t="s">
        <v>33</v>
      </c>
      <c r="T3451" t="s">
        <v>23</v>
      </c>
      <c r="U3451" t="str">
        <f>IF(mba_decision_dataset[[#This Row],[Age]]&lt;25,"21-25",IF(mba_decision_dataset[[#This Row],[Age]]&gt;30,"31-35","25-30"))</f>
        <v>25-30</v>
      </c>
      <c r="V3451" t="str">
        <f>IF(mba_decision_dataset[[#This Row],[GRE/GMAT Score]]&lt;351,"250-350",IF(mba_decision_dataset[[#This Row],[GRE/GMAT Score]]&gt;645,"above 645","350-645"))</f>
        <v>350-645</v>
      </c>
      <c r="W3451" s="3">
        <f>(mba_decision_dataset[[#This Row],[Expected Post-MBA Salary]]-mba_decision_dataset[[#This Row],[Annual Salary (Before MBA)]])/mba_decision_dataset[[#This Row],[Annual Salary (Before MBA)]]</f>
        <v>1.0763907491740334</v>
      </c>
    </row>
    <row r="3452" spans="1:23" x14ac:dyDescent="0.4">
      <c r="A3452">
        <v>3451</v>
      </c>
      <c r="B3452">
        <v>24</v>
      </c>
      <c r="C3452" t="s">
        <v>34</v>
      </c>
      <c r="D3452" t="s">
        <v>21</v>
      </c>
      <c r="E3452">
        <v>3.77</v>
      </c>
      <c r="F3452">
        <v>0</v>
      </c>
      <c r="G3452" t="s">
        <v>38</v>
      </c>
      <c r="H3452">
        <v>83483</v>
      </c>
      <c r="I3452" t="s">
        <v>23</v>
      </c>
      <c r="J3452">
        <v>632</v>
      </c>
      <c r="K3452">
        <v>484</v>
      </c>
      <c r="L3452">
        <v>4.5</v>
      </c>
      <c r="M3452">
        <v>2.6</v>
      </c>
      <c r="N3452" t="s">
        <v>37</v>
      </c>
      <c r="O3452" t="s">
        <v>25</v>
      </c>
      <c r="P3452">
        <v>190720</v>
      </c>
      <c r="Q3452" t="s">
        <v>26</v>
      </c>
      <c r="R3452" t="s">
        <v>44</v>
      </c>
      <c r="S3452" t="s">
        <v>33</v>
      </c>
      <c r="T3452" t="s">
        <v>29</v>
      </c>
      <c r="U3452" t="str">
        <f>IF(mba_decision_dataset[[#This Row],[Age]]&lt;25,"21-25",IF(mba_decision_dataset[[#This Row],[Age]]&gt;30,"31-35","25-30"))</f>
        <v>21-25</v>
      </c>
      <c r="V3452" t="str">
        <f>IF(mba_decision_dataset[[#This Row],[GRE/GMAT Score]]&lt;351,"250-350",IF(mba_decision_dataset[[#This Row],[GRE/GMAT Score]]&gt;645,"above 645","350-645"))</f>
        <v>350-645</v>
      </c>
      <c r="W3452" s="3">
        <f>(mba_decision_dataset[[#This Row],[Expected Post-MBA Salary]]-mba_decision_dataset[[#This Row],[Annual Salary (Before MBA)]])/mba_decision_dataset[[#This Row],[Annual Salary (Before MBA)]]</f>
        <v>1.2845369715990083</v>
      </c>
    </row>
    <row r="3453" spans="1:23" x14ac:dyDescent="0.4">
      <c r="A3453">
        <v>3452</v>
      </c>
      <c r="B3453">
        <v>24</v>
      </c>
      <c r="C3453" t="s">
        <v>20</v>
      </c>
      <c r="D3453" t="s">
        <v>41</v>
      </c>
      <c r="E3453">
        <v>3.29</v>
      </c>
      <c r="F3453">
        <v>7</v>
      </c>
      <c r="G3453" t="s">
        <v>42</v>
      </c>
      <c r="H3453">
        <v>39053</v>
      </c>
      <c r="I3453" t="s">
        <v>29</v>
      </c>
      <c r="J3453">
        <v>699</v>
      </c>
      <c r="K3453">
        <v>279</v>
      </c>
      <c r="L3453">
        <v>6.2</v>
      </c>
      <c r="M3453">
        <v>4.0999999999999996</v>
      </c>
      <c r="N3453" t="s">
        <v>24</v>
      </c>
      <c r="O3453" t="s">
        <v>46</v>
      </c>
      <c r="P3453">
        <v>137146</v>
      </c>
      <c r="Q3453" t="s">
        <v>39</v>
      </c>
      <c r="R3453" t="s">
        <v>44</v>
      </c>
      <c r="S3453" t="s">
        <v>33</v>
      </c>
      <c r="T3453" t="s">
        <v>29</v>
      </c>
      <c r="U3453" t="str">
        <f>IF(mba_decision_dataset[[#This Row],[Age]]&lt;25,"21-25",IF(mba_decision_dataset[[#This Row],[Age]]&gt;30,"31-35","25-30"))</f>
        <v>21-25</v>
      </c>
      <c r="V3453" t="str">
        <f>IF(mba_decision_dataset[[#This Row],[GRE/GMAT Score]]&lt;351,"250-350",IF(mba_decision_dataset[[#This Row],[GRE/GMAT Score]]&gt;645,"above 645","350-645"))</f>
        <v>above 645</v>
      </c>
      <c r="W3453" s="3">
        <f>(mba_decision_dataset[[#This Row],[Expected Post-MBA Salary]]-mba_decision_dataset[[#This Row],[Annual Salary (Before MBA)]])/mba_decision_dataset[[#This Row],[Annual Salary (Before MBA)]]</f>
        <v>2.511791667733593</v>
      </c>
    </row>
    <row r="3454" spans="1:23" x14ac:dyDescent="0.4">
      <c r="A3454">
        <v>3453</v>
      </c>
      <c r="B3454">
        <v>31</v>
      </c>
      <c r="C3454" t="s">
        <v>20</v>
      </c>
      <c r="D3454" t="s">
        <v>35</v>
      </c>
      <c r="E3454">
        <v>3.12</v>
      </c>
      <c r="F3454">
        <v>4</v>
      </c>
      <c r="G3454" t="s">
        <v>30</v>
      </c>
      <c r="H3454">
        <v>119738</v>
      </c>
      <c r="I3454" t="s">
        <v>23</v>
      </c>
      <c r="J3454">
        <v>407</v>
      </c>
      <c r="K3454">
        <v>223</v>
      </c>
      <c r="L3454">
        <v>6.4</v>
      </c>
      <c r="M3454">
        <v>3.8</v>
      </c>
      <c r="N3454" t="s">
        <v>24</v>
      </c>
      <c r="O3454" t="s">
        <v>46</v>
      </c>
      <c r="P3454">
        <v>66742</v>
      </c>
      <c r="Q3454" t="s">
        <v>39</v>
      </c>
      <c r="R3454" t="s">
        <v>27</v>
      </c>
      <c r="S3454" t="s">
        <v>28</v>
      </c>
      <c r="T3454" t="s">
        <v>29</v>
      </c>
      <c r="U3454" t="str">
        <f>IF(mba_decision_dataset[[#This Row],[Age]]&lt;25,"21-25",IF(mba_decision_dataset[[#This Row],[Age]]&gt;30,"31-35","25-30"))</f>
        <v>31-35</v>
      </c>
      <c r="V3454" t="str">
        <f>IF(mba_decision_dataset[[#This Row],[GRE/GMAT Score]]&lt;351,"250-350",IF(mba_decision_dataset[[#This Row],[GRE/GMAT Score]]&gt;645,"above 645","350-645"))</f>
        <v>350-645</v>
      </c>
      <c r="W3454" s="3">
        <f>(mba_decision_dataset[[#This Row],[Expected Post-MBA Salary]]-mba_decision_dataset[[#This Row],[Annual Salary (Before MBA)]])/mba_decision_dataset[[#This Row],[Annual Salary (Before MBA)]]</f>
        <v>-0.44259967595917754</v>
      </c>
    </row>
    <row r="3455" spans="1:23" x14ac:dyDescent="0.4">
      <c r="A3455">
        <v>3454</v>
      </c>
      <c r="B3455">
        <v>26</v>
      </c>
      <c r="C3455" t="s">
        <v>20</v>
      </c>
      <c r="D3455" t="s">
        <v>50</v>
      </c>
      <c r="E3455">
        <v>3.01</v>
      </c>
      <c r="F3455">
        <v>4</v>
      </c>
      <c r="G3455" t="s">
        <v>22</v>
      </c>
      <c r="H3455">
        <v>77388</v>
      </c>
      <c r="I3455" t="s">
        <v>23</v>
      </c>
      <c r="J3455">
        <v>350</v>
      </c>
      <c r="K3455">
        <v>143</v>
      </c>
      <c r="L3455">
        <v>9.1</v>
      </c>
      <c r="M3455">
        <v>7.5</v>
      </c>
      <c r="N3455" t="s">
        <v>24</v>
      </c>
      <c r="O3455" t="s">
        <v>25</v>
      </c>
      <c r="P3455">
        <v>65031</v>
      </c>
      <c r="Q3455" t="s">
        <v>26</v>
      </c>
      <c r="R3455" t="s">
        <v>44</v>
      </c>
      <c r="S3455" t="s">
        <v>33</v>
      </c>
      <c r="T3455" t="s">
        <v>23</v>
      </c>
      <c r="U3455" t="str">
        <f>IF(mba_decision_dataset[[#This Row],[Age]]&lt;25,"21-25",IF(mba_decision_dataset[[#This Row],[Age]]&gt;30,"31-35","25-30"))</f>
        <v>25-30</v>
      </c>
      <c r="V3455" t="str">
        <f>IF(mba_decision_dataset[[#This Row],[GRE/GMAT Score]]&lt;351,"250-350",IF(mba_decision_dataset[[#This Row],[GRE/GMAT Score]]&gt;645,"above 645","350-645"))</f>
        <v>250-350</v>
      </c>
      <c r="W3455" s="3">
        <f>(mba_decision_dataset[[#This Row],[Expected Post-MBA Salary]]-mba_decision_dataset[[#This Row],[Annual Salary (Before MBA)]])/mba_decision_dataset[[#This Row],[Annual Salary (Before MBA)]]</f>
        <v>-0.15967591874709258</v>
      </c>
    </row>
    <row r="3456" spans="1:23" x14ac:dyDescent="0.4">
      <c r="A3456">
        <v>3455</v>
      </c>
      <c r="B3456">
        <v>34</v>
      </c>
      <c r="C3456" t="s">
        <v>20</v>
      </c>
      <c r="D3456" t="s">
        <v>41</v>
      </c>
      <c r="E3456">
        <v>3.3</v>
      </c>
      <c r="F3456">
        <v>2</v>
      </c>
      <c r="G3456" t="s">
        <v>38</v>
      </c>
      <c r="H3456">
        <v>77857</v>
      </c>
      <c r="I3456" t="s">
        <v>23</v>
      </c>
      <c r="J3456">
        <v>726</v>
      </c>
      <c r="K3456">
        <v>397</v>
      </c>
      <c r="L3456">
        <v>9.4</v>
      </c>
      <c r="M3456">
        <v>4.5</v>
      </c>
      <c r="N3456" t="s">
        <v>45</v>
      </c>
      <c r="O3456" t="s">
        <v>25</v>
      </c>
      <c r="P3456">
        <v>67375</v>
      </c>
      <c r="Q3456" t="s">
        <v>26</v>
      </c>
      <c r="R3456" t="s">
        <v>44</v>
      </c>
      <c r="S3456" t="s">
        <v>33</v>
      </c>
      <c r="T3456" t="s">
        <v>29</v>
      </c>
      <c r="U3456" t="str">
        <f>IF(mba_decision_dataset[[#This Row],[Age]]&lt;25,"21-25",IF(mba_decision_dataset[[#This Row],[Age]]&gt;30,"31-35","25-30"))</f>
        <v>31-35</v>
      </c>
      <c r="V3456" t="str">
        <f>IF(mba_decision_dataset[[#This Row],[GRE/GMAT Score]]&lt;351,"250-350",IF(mba_decision_dataset[[#This Row],[GRE/GMAT Score]]&gt;645,"above 645","350-645"))</f>
        <v>above 645</v>
      </c>
      <c r="W3456" s="3">
        <f>(mba_decision_dataset[[#This Row],[Expected Post-MBA Salary]]-mba_decision_dataset[[#This Row],[Annual Salary (Before MBA)]])/mba_decision_dataset[[#This Row],[Annual Salary (Before MBA)]]</f>
        <v>-0.13463143969071503</v>
      </c>
    </row>
    <row r="3457" spans="1:23" x14ac:dyDescent="0.4">
      <c r="A3457">
        <v>3456</v>
      </c>
      <c r="B3457">
        <v>32</v>
      </c>
      <c r="C3457" t="s">
        <v>20</v>
      </c>
      <c r="D3457" t="s">
        <v>50</v>
      </c>
      <c r="E3457">
        <v>3.51</v>
      </c>
      <c r="F3457">
        <v>9</v>
      </c>
      <c r="G3457" t="s">
        <v>30</v>
      </c>
      <c r="H3457">
        <v>116731</v>
      </c>
      <c r="I3457" t="s">
        <v>23</v>
      </c>
      <c r="J3457">
        <v>479</v>
      </c>
      <c r="K3457">
        <v>398</v>
      </c>
      <c r="L3457">
        <v>2.8</v>
      </c>
      <c r="M3457">
        <v>5.8</v>
      </c>
      <c r="N3457" t="s">
        <v>24</v>
      </c>
      <c r="O3457" t="s">
        <v>38</v>
      </c>
      <c r="P3457">
        <v>137994</v>
      </c>
      <c r="Q3457" t="s">
        <v>26</v>
      </c>
      <c r="R3457" t="s">
        <v>32</v>
      </c>
      <c r="S3457" t="s">
        <v>33</v>
      </c>
      <c r="T3457" t="s">
        <v>29</v>
      </c>
      <c r="U3457" t="str">
        <f>IF(mba_decision_dataset[[#This Row],[Age]]&lt;25,"21-25",IF(mba_decision_dataset[[#This Row],[Age]]&gt;30,"31-35","25-30"))</f>
        <v>31-35</v>
      </c>
      <c r="V3457" t="str">
        <f>IF(mba_decision_dataset[[#This Row],[GRE/GMAT Score]]&lt;351,"250-350",IF(mba_decision_dataset[[#This Row],[GRE/GMAT Score]]&gt;645,"above 645","350-645"))</f>
        <v>350-645</v>
      </c>
      <c r="W3457" s="3">
        <f>(mba_decision_dataset[[#This Row],[Expected Post-MBA Salary]]-mba_decision_dataset[[#This Row],[Annual Salary (Before MBA)]])/mba_decision_dataset[[#This Row],[Annual Salary (Before MBA)]]</f>
        <v>0.18215384088202791</v>
      </c>
    </row>
    <row r="3458" spans="1:23" x14ac:dyDescent="0.4">
      <c r="A3458">
        <v>3457</v>
      </c>
      <c r="B3458">
        <v>31</v>
      </c>
      <c r="C3458" t="s">
        <v>34</v>
      </c>
      <c r="D3458" t="s">
        <v>21</v>
      </c>
      <c r="E3458">
        <v>3.11</v>
      </c>
      <c r="F3458">
        <v>1</v>
      </c>
      <c r="G3458" t="s">
        <v>30</v>
      </c>
      <c r="H3458">
        <v>94199</v>
      </c>
      <c r="I3458" t="s">
        <v>23</v>
      </c>
      <c r="J3458">
        <v>500</v>
      </c>
      <c r="K3458">
        <v>470</v>
      </c>
      <c r="L3458">
        <v>5.4</v>
      </c>
      <c r="M3458">
        <v>8</v>
      </c>
      <c r="N3458" t="s">
        <v>24</v>
      </c>
      <c r="O3458" t="s">
        <v>46</v>
      </c>
      <c r="P3458">
        <v>68280</v>
      </c>
      <c r="Q3458" t="s">
        <v>26</v>
      </c>
      <c r="R3458" t="s">
        <v>27</v>
      </c>
      <c r="S3458" t="s">
        <v>28</v>
      </c>
      <c r="T3458" t="s">
        <v>23</v>
      </c>
      <c r="U3458" t="str">
        <f>IF(mba_decision_dataset[[#This Row],[Age]]&lt;25,"21-25",IF(mba_decision_dataset[[#This Row],[Age]]&gt;30,"31-35","25-30"))</f>
        <v>31-35</v>
      </c>
      <c r="V3458" t="str">
        <f>IF(mba_decision_dataset[[#This Row],[GRE/GMAT Score]]&lt;351,"250-350",IF(mba_decision_dataset[[#This Row],[GRE/GMAT Score]]&gt;645,"above 645","350-645"))</f>
        <v>350-645</v>
      </c>
      <c r="W3458" s="3">
        <f>(mba_decision_dataset[[#This Row],[Expected Post-MBA Salary]]-mba_decision_dataset[[#This Row],[Annual Salary (Before MBA)]])/mba_decision_dataset[[#This Row],[Annual Salary (Before MBA)]]</f>
        <v>-0.27515154088684596</v>
      </c>
    </row>
    <row r="3459" spans="1:23" x14ac:dyDescent="0.4">
      <c r="A3459">
        <v>3458</v>
      </c>
      <c r="B3459">
        <v>27</v>
      </c>
      <c r="C3459" t="s">
        <v>34</v>
      </c>
      <c r="D3459" t="s">
        <v>21</v>
      </c>
      <c r="E3459">
        <v>3.88</v>
      </c>
      <c r="F3459">
        <v>0</v>
      </c>
      <c r="G3459" t="s">
        <v>30</v>
      </c>
      <c r="H3459">
        <v>81636</v>
      </c>
      <c r="I3459" t="s">
        <v>23</v>
      </c>
      <c r="J3459">
        <v>478</v>
      </c>
      <c r="K3459">
        <v>393</v>
      </c>
      <c r="L3459">
        <v>5</v>
      </c>
      <c r="M3459">
        <v>5.4</v>
      </c>
      <c r="N3459" t="s">
        <v>47</v>
      </c>
      <c r="O3459" t="s">
        <v>46</v>
      </c>
      <c r="P3459">
        <v>100070</v>
      </c>
      <c r="Q3459" t="s">
        <v>39</v>
      </c>
      <c r="R3459" t="s">
        <v>44</v>
      </c>
      <c r="S3459" t="s">
        <v>33</v>
      </c>
      <c r="T3459" t="s">
        <v>23</v>
      </c>
      <c r="U3459" t="str">
        <f>IF(mba_decision_dataset[[#This Row],[Age]]&lt;25,"21-25",IF(mba_decision_dataset[[#This Row],[Age]]&gt;30,"31-35","25-30"))</f>
        <v>25-30</v>
      </c>
      <c r="V3459" t="str">
        <f>IF(mba_decision_dataset[[#This Row],[GRE/GMAT Score]]&lt;351,"250-350",IF(mba_decision_dataset[[#This Row],[GRE/GMAT Score]]&gt;645,"above 645","350-645"))</f>
        <v>350-645</v>
      </c>
      <c r="W3459" s="3">
        <f>(mba_decision_dataset[[#This Row],[Expected Post-MBA Salary]]-mba_decision_dataset[[#This Row],[Annual Salary (Before MBA)]])/mba_decision_dataset[[#This Row],[Annual Salary (Before MBA)]]</f>
        <v>0.22580724190308196</v>
      </c>
    </row>
    <row r="3460" spans="1:23" x14ac:dyDescent="0.4">
      <c r="A3460">
        <v>3459</v>
      </c>
      <c r="B3460">
        <v>29</v>
      </c>
      <c r="C3460" t="s">
        <v>34</v>
      </c>
      <c r="D3460" t="s">
        <v>49</v>
      </c>
      <c r="E3460">
        <v>3.95</v>
      </c>
      <c r="F3460">
        <v>8</v>
      </c>
      <c r="G3460" t="s">
        <v>30</v>
      </c>
      <c r="H3460">
        <v>52646</v>
      </c>
      <c r="I3460" t="s">
        <v>29</v>
      </c>
      <c r="J3460">
        <v>737</v>
      </c>
      <c r="K3460">
        <v>136</v>
      </c>
      <c r="L3460">
        <v>7.9</v>
      </c>
      <c r="M3460">
        <v>7.5</v>
      </c>
      <c r="N3460" t="s">
        <v>37</v>
      </c>
      <c r="O3460" t="s">
        <v>38</v>
      </c>
      <c r="P3460">
        <v>119585</v>
      </c>
      <c r="Q3460" t="s">
        <v>26</v>
      </c>
      <c r="R3460" t="s">
        <v>40</v>
      </c>
      <c r="S3460" t="s">
        <v>33</v>
      </c>
      <c r="T3460" t="s">
        <v>29</v>
      </c>
      <c r="U3460" t="str">
        <f>IF(mba_decision_dataset[[#This Row],[Age]]&lt;25,"21-25",IF(mba_decision_dataset[[#This Row],[Age]]&gt;30,"31-35","25-30"))</f>
        <v>25-30</v>
      </c>
      <c r="V3460" t="str">
        <f>IF(mba_decision_dataset[[#This Row],[GRE/GMAT Score]]&lt;351,"250-350",IF(mba_decision_dataset[[#This Row],[GRE/GMAT Score]]&gt;645,"above 645","350-645"))</f>
        <v>above 645</v>
      </c>
      <c r="W3460" s="3">
        <f>(mba_decision_dataset[[#This Row],[Expected Post-MBA Salary]]-mba_decision_dataset[[#This Row],[Annual Salary (Before MBA)]])/mba_decision_dataset[[#This Row],[Annual Salary (Before MBA)]]</f>
        <v>1.2714926110245792</v>
      </c>
    </row>
    <row r="3461" spans="1:23" x14ac:dyDescent="0.4">
      <c r="A3461">
        <v>3460</v>
      </c>
      <c r="B3461">
        <v>30</v>
      </c>
      <c r="C3461" t="s">
        <v>20</v>
      </c>
      <c r="D3461" t="s">
        <v>49</v>
      </c>
      <c r="E3461">
        <v>3.99</v>
      </c>
      <c r="F3461">
        <v>4</v>
      </c>
      <c r="G3461" t="s">
        <v>42</v>
      </c>
      <c r="H3461">
        <v>47698</v>
      </c>
      <c r="I3461" t="s">
        <v>23</v>
      </c>
      <c r="J3461">
        <v>731</v>
      </c>
      <c r="K3461">
        <v>462</v>
      </c>
      <c r="L3461">
        <v>2.7</v>
      </c>
      <c r="M3461">
        <v>6.1</v>
      </c>
      <c r="N3461" t="s">
        <v>45</v>
      </c>
      <c r="O3461" t="s">
        <v>38</v>
      </c>
      <c r="P3461">
        <v>147761</v>
      </c>
      <c r="Q3461" t="s">
        <v>26</v>
      </c>
      <c r="R3461" t="s">
        <v>27</v>
      </c>
      <c r="S3461" t="s">
        <v>33</v>
      </c>
      <c r="T3461" t="s">
        <v>29</v>
      </c>
      <c r="U3461" t="str">
        <f>IF(mba_decision_dataset[[#This Row],[Age]]&lt;25,"21-25",IF(mba_decision_dataset[[#This Row],[Age]]&gt;30,"31-35","25-30"))</f>
        <v>25-30</v>
      </c>
      <c r="V3461" t="str">
        <f>IF(mba_decision_dataset[[#This Row],[GRE/GMAT Score]]&lt;351,"250-350",IF(mba_decision_dataset[[#This Row],[GRE/GMAT Score]]&gt;645,"above 645","350-645"))</f>
        <v>above 645</v>
      </c>
      <c r="W3461" s="3">
        <f>(mba_decision_dataset[[#This Row],[Expected Post-MBA Salary]]-mba_decision_dataset[[#This Row],[Annual Salary (Before MBA)]])/mba_decision_dataset[[#This Row],[Annual Salary (Before MBA)]]</f>
        <v>2.0978447733657597</v>
      </c>
    </row>
    <row r="3462" spans="1:23" x14ac:dyDescent="0.4">
      <c r="A3462">
        <v>3461</v>
      </c>
      <c r="B3462">
        <v>25</v>
      </c>
      <c r="C3462" t="s">
        <v>34</v>
      </c>
      <c r="D3462" t="s">
        <v>49</v>
      </c>
      <c r="E3462">
        <v>3.34</v>
      </c>
      <c r="F3462">
        <v>9</v>
      </c>
      <c r="G3462" t="s">
        <v>42</v>
      </c>
      <c r="H3462">
        <v>70739</v>
      </c>
      <c r="I3462" t="s">
        <v>29</v>
      </c>
      <c r="J3462">
        <v>742</v>
      </c>
      <c r="K3462">
        <v>117</v>
      </c>
      <c r="L3462">
        <v>3</v>
      </c>
      <c r="M3462">
        <v>7.4</v>
      </c>
      <c r="N3462" t="s">
        <v>47</v>
      </c>
      <c r="O3462" t="s">
        <v>38</v>
      </c>
      <c r="P3462">
        <v>65251</v>
      </c>
      <c r="Q3462" t="s">
        <v>26</v>
      </c>
      <c r="R3462" t="s">
        <v>32</v>
      </c>
      <c r="S3462" t="s">
        <v>28</v>
      </c>
      <c r="T3462" t="s">
        <v>23</v>
      </c>
      <c r="U3462" t="str">
        <f>IF(mba_decision_dataset[[#This Row],[Age]]&lt;25,"21-25",IF(mba_decision_dataset[[#This Row],[Age]]&gt;30,"31-35","25-30"))</f>
        <v>25-30</v>
      </c>
      <c r="V3462" t="str">
        <f>IF(mba_decision_dataset[[#This Row],[GRE/GMAT Score]]&lt;351,"250-350",IF(mba_decision_dataset[[#This Row],[GRE/GMAT Score]]&gt;645,"above 645","350-645"))</f>
        <v>above 645</v>
      </c>
      <c r="W3462" s="3">
        <f>(mba_decision_dataset[[#This Row],[Expected Post-MBA Salary]]-mba_decision_dataset[[#This Row],[Annual Salary (Before MBA)]])/mba_decision_dataset[[#This Row],[Annual Salary (Before MBA)]]</f>
        <v>-7.7580966652058977E-2</v>
      </c>
    </row>
    <row r="3463" spans="1:23" x14ac:dyDescent="0.4">
      <c r="A3463">
        <v>3462</v>
      </c>
      <c r="B3463">
        <v>29</v>
      </c>
      <c r="C3463" t="s">
        <v>34</v>
      </c>
      <c r="D3463" t="s">
        <v>50</v>
      </c>
      <c r="E3463">
        <v>3.87</v>
      </c>
      <c r="F3463">
        <v>3</v>
      </c>
      <c r="G3463" t="s">
        <v>38</v>
      </c>
      <c r="H3463">
        <v>117372</v>
      </c>
      <c r="I3463" t="s">
        <v>29</v>
      </c>
      <c r="J3463">
        <v>362</v>
      </c>
      <c r="K3463">
        <v>71</v>
      </c>
      <c r="L3463">
        <v>2.4</v>
      </c>
      <c r="M3463">
        <v>1.8</v>
      </c>
      <c r="N3463" t="s">
        <v>47</v>
      </c>
      <c r="O3463" t="s">
        <v>25</v>
      </c>
      <c r="P3463">
        <v>72660</v>
      </c>
      <c r="Q3463" t="s">
        <v>26</v>
      </c>
      <c r="R3463" t="s">
        <v>40</v>
      </c>
      <c r="S3463" t="s">
        <v>33</v>
      </c>
      <c r="T3463" t="s">
        <v>29</v>
      </c>
      <c r="U3463" t="str">
        <f>IF(mba_decision_dataset[[#This Row],[Age]]&lt;25,"21-25",IF(mba_decision_dataset[[#This Row],[Age]]&gt;30,"31-35","25-30"))</f>
        <v>25-30</v>
      </c>
      <c r="V3463" t="str">
        <f>IF(mba_decision_dataset[[#This Row],[GRE/GMAT Score]]&lt;351,"250-350",IF(mba_decision_dataset[[#This Row],[GRE/GMAT Score]]&gt;645,"above 645","350-645"))</f>
        <v>350-645</v>
      </c>
      <c r="W3463" s="3">
        <f>(mba_decision_dataset[[#This Row],[Expected Post-MBA Salary]]-mba_decision_dataset[[#This Row],[Annual Salary (Before MBA)]])/mba_decision_dataset[[#This Row],[Annual Salary (Before MBA)]]</f>
        <v>-0.38094264390144156</v>
      </c>
    </row>
    <row r="3464" spans="1:23" x14ac:dyDescent="0.4">
      <c r="A3464">
        <v>3463</v>
      </c>
      <c r="B3464">
        <v>24</v>
      </c>
      <c r="C3464" t="s">
        <v>34</v>
      </c>
      <c r="D3464" t="s">
        <v>49</v>
      </c>
      <c r="E3464">
        <v>2.81</v>
      </c>
      <c r="F3464">
        <v>6</v>
      </c>
      <c r="G3464" t="s">
        <v>30</v>
      </c>
      <c r="H3464">
        <v>67363</v>
      </c>
      <c r="I3464" t="s">
        <v>23</v>
      </c>
      <c r="J3464">
        <v>799</v>
      </c>
      <c r="K3464">
        <v>323</v>
      </c>
      <c r="L3464">
        <v>7.6</v>
      </c>
      <c r="M3464">
        <v>9.8000000000000007</v>
      </c>
      <c r="N3464" t="s">
        <v>37</v>
      </c>
      <c r="O3464" t="s">
        <v>31</v>
      </c>
      <c r="P3464">
        <v>148286</v>
      </c>
      <c r="Q3464" t="s">
        <v>26</v>
      </c>
      <c r="R3464" t="s">
        <v>40</v>
      </c>
      <c r="S3464" t="s">
        <v>28</v>
      </c>
      <c r="T3464" t="s">
        <v>23</v>
      </c>
      <c r="U3464" t="str">
        <f>IF(mba_decision_dataset[[#This Row],[Age]]&lt;25,"21-25",IF(mba_decision_dataset[[#This Row],[Age]]&gt;30,"31-35","25-30"))</f>
        <v>21-25</v>
      </c>
      <c r="V3464" t="str">
        <f>IF(mba_decision_dataset[[#This Row],[GRE/GMAT Score]]&lt;351,"250-350",IF(mba_decision_dataset[[#This Row],[GRE/GMAT Score]]&gt;645,"above 645","350-645"))</f>
        <v>above 645</v>
      </c>
      <c r="W3464" s="3">
        <f>(mba_decision_dataset[[#This Row],[Expected Post-MBA Salary]]-mba_decision_dataset[[#This Row],[Annual Salary (Before MBA)]])/mba_decision_dataset[[#This Row],[Annual Salary (Before MBA)]]</f>
        <v>1.2012974481540311</v>
      </c>
    </row>
    <row r="3465" spans="1:23" x14ac:dyDescent="0.4">
      <c r="A3465">
        <v>3464</v>
      </c>
      <c r="B3465">
        <v>33</v>
      </c>
      <c r="C3465" t="s">
        <v>20</v>
      </c>
      <c r="D3465" t="s">
        <v>35</v>
      </c>
      <c r="E3465">
        <v>3.72</v>
      </c>
      <c r="F3465">
        <v>3</v>
      </c>
      <c r="G3465" t="s">
        <v>38</v>
      </c>
      <c r="H3465">
        <v>71690</v>
      </c>
      <c r="I3465" t="s">
        <v>23</v>
      </c>
      <c r="J3465">
        <v>535</v>
      </c>
      <c r="K3465">
        <v>356</v>
      </c>
      <c r="L3465">
        <v>3</v>
      </c>
      <c r="M3465">
        <v>1.8</v>
      </c>
      <c r="N3465" t="s">
        <v>47</v>
      </c>
      <c r="O3465" t="s">
        <v>46</v>
      </c>
      <c r="P3465">
        <v>186022</v>
      </c>
      <c r="Q3465" t="s">
        <v>26</v>
      </c>
      <c r="R3465" t="s">
        <v>27</v>
      </c>
      <c r="S3465" t="s">
        <v>33</v>
      </c>
      <c r="T3465" t="s">
        <v>29</v>
      </c>
      <c r="U3465" t="str">
        <f>IF(mba_decision_dataset[[#This Row],[Age]]&lt;25,"21-25",IF(mba_decision_dataset[[#This Row],[Age]]&gt;30,"31-35","25-30"))</f>
        <v>31-35</v>
      </c>
      <c r="V3465" t="str">
        <f>IF(mba_decision_dataset[[#This Row],[GRE/GMAT Score]]&lt;351,"250-350",IF(mba_decision_dataset[[#This Row],[GRE/GMAT Score]]&gt;645,"above 645","350-645"))</f>
        <v>350-645</v>
      </c>
      <c r="W3465" s="3">
        <f>(mba_decision_dataset[[#This Row],[Expected Post-MBA Salary]]-mba_decision_dataset[[#This Row],[Annual Salary (Before MBA)]])/mba_decision_dataset[[#This Row],[Annual Salary (Before MBA)]]</f>
        <v>1.5948109917701214</v>
      </c>
    </row>
    <row r="3466" spans="1:23" x14ac:dyDescent="0.4">
      <c r="A3466">
        <v>3465</v>
      </c>
      <c r="B3466">
        <v>30</v>
      </c>
      <c r="C3466" t="s">
        <v>48</v>
      </c>
      <c r="D3466" t="s">
        <v>50</v>
      </c>
      <c r="E3466">
        <v>3.82</v>
      </c>
      <c r="F3466">
        <v>1</v>
      </c>
      <c r="G3466" t="s">
        <v>36</v>
      </c>
      <c r="H3466">
        <v>106571</v>
      </c>
      <c r="I3466" t="s">
        <v>23</v>
      </c>
      <c r="J3466">
        <v>635</v>
      </c>
      <c r="K3466">
        <v>23</v>
      </c>
      <c r="L3466">
        <v>4.8</v>
      </c>
      <c r="M3466">
        <v>6.7</v>
      </c>
      <c r="N3466" t="s">
        <v>37</v>
      </c>
      <c r="O3466" t="s">
        <v>31</v>
      </c>
      <c r="P3466">
        <v>66677</v>
      </c>
      <c r="Q3466" t="s">
        <v>39</v>
      </c>
      <c r="R3466" t="s">
        <v>27</v>
      </c>
      <c r="S3466" t="s">
        <v>33</v>
      </c>
      <c r="T3466" t="s">
        <v>29</v>
      </c>
      <c r="U3466" t="str">
        <f>IF(mba_decision_dataset[[#This Row],[Age]]&lt;25,"21-25",IF(mba_decision_dataset[[#This Row],[Age]]&gt;30,"31-35","25-30"))</f>
        <v>25-30</v>
      </c>
      <c r="V3466" t="str">
        <f>IF(mba_decision_dataset[[#This Row],[GRE/GMAT Score]]&lt;351,"250-350",IF(mba_decision_dataset[[#This Row],[GRE/GMAT Score]]&gt;645,"above 645","350-645"))</f>
        <v>350-645</v>
      </c>
      <c r="W3466" s="3">
        <f>(mba_decision_dataset[[#This Row],[Expected Post-MBA Salary]]-mba_decision_dataset[[#This Row],[Annual Salary (Before MBA)]])/mba_decision_dataset[[#This Row],[Annual Salary (Before MBA)]]</f>
        <v>-0.37434198797046103</v>
      </c>
    </row>
    <row r="3467" spans="1:23" x14ac:dyDescent="0.4">
      <c r="A3467">
        <v>3466</v>
      </c>
      <c r="B3467">
        <v>22</v>
      </c>
      <c r="C3467" t="s">
        <v>34</v>
      </c>
      <c r="D3467" t="s">
        <v>50</v>
      </c>
      <c r="E3467">
        <v>3.81</v>
      </c>
      <c r="F3467">
        <v>8</v>
      </c>
      <c r="G3467" t="s">
        <v>42</v>
      </c>
      <c r="H3467">
        <v>116497</v>
      </c>
      <c r="I3467" t="s">
        <v>23</v>
      </c>
      <c r="J3467">
        <v>269</v>
      </c>
      <c r="K3467">
        <v>81</v>
      </c>
      <c r="L3467">
        <v>3.3</v>
      </c>
      <c r="M3467">
        <v>1.2</v>
      </c>
      <c r="N3467" t="s">
        <v>47</v>
      </c>
      <c r="O3467" t="s">
        <v>38</v>
      </c>
      <c r="P3467">
        <v>157378</v>
      </c>
      <c r="Q3467" t="s">
        <v>39</v>
      </c>
      <c r="R3467" t="s">
        <v>32</v>
      </c>
      <c r="S3467" t="s">
        <v>28</v>
      </c>
      <c r="T3467" t="s">
        <v>29</v>
      </c>
      <c r="U3467" t="str">
        <f>IF(mba_decision_dataset[[#This Row],[Age]]&lt;25,"21-25",IF(mba_decision_dataset[[#This Row],[Age]]&gt;30,"31-35","25-30"))</f>
        <v>21-25</v>
      </c>
      <c r="V3467" t="str">
        <f>IF(mba_decision_dataset[[#This Row],[GRE/GMAT Score]]&lt;351,"250-350",IF(mba_decision_dataset[[#This Row],[GRE/GMAT Score]]&gt;645,"above 645","350-645"))</f>
        <v>250-350</v>
      </c>
      <c r="W3467" s="3">
        <f>(mba_decision_dataset[[#This Row],[Expected Post-MBA Salary]]-mba_decision_dataset[[#This Row],[Annual Salary (Before MBA)]])/mba_decision_dataset[[#This Row],[Annual Salary (Before MBA)]]</f>
        <v>0.35091890778303303</v>
      </c>
    </row>
    <row r="3468" spans="1:23" x14ac:dyDescent="0.4">
      <c r="A3468">
        <v>3467</v>
      </c>
      <c r="B3468">
        <v>23</v>
      </c>
      <c r="C3468" t="s">
        <v>34</v>
      </c>
      <c r="D3468" t="s">
        <v>49</v>
      </c>
      <c r="E3468">
        <v>3.66</v>
      </c>
      <c r="F3468">
        <v>7</v>
      </c>
      <c r="G3468" t="s">
        <v>42</v>
      </c>
      <c r="H3468">
        <v>101124</v>
      </c>
      <c r="I3468" t="s">
        <v>29</v>
      </c>
      <c r="J3468">
        <v>713</v>
      </c>
      <c r="K3468">
        <v>297</v>
      </c>
      <c r="L3468">
        <v>9.8000000000000007</v>
      </c>
      <c r="M3468">
        <v>5.7</v>
      </c>
      <c r="N3468" t="s">
        <v>45</v>
      </c>
      <c r="O3468" t="s">
        <v>31</v>
      </c>
      <c r="P3468">
        <v>72583</v>
      </c>
      <c r="Q3468" t="s">
        <v>39</v>
      </c>
      <c r="R3468" t="s">
        <v>32</v>
      </c>
      <c r="S3468" t="s">
        <v>28</v>
      </c>
      <c r="T3468" t="s">
        <v>29</v>
      </c>
      <c r="U3468" t="str">
        <f>IF(mba_decision_dataset[[#This Row],[Age]]&lt;25,"21-25",IF(mba_decision_dataset[[#This Row],[Age]]&gt;30,"31-35","25-30"))</f>
        <v>21-25</v>
      </c>
      <c r="V3468" t="str">
        <f>IF(mba_decision_dataset[[#This Row],[GRE/GMAT Score]]&lt;351,"250-350",IF(mba_decision_dataset[[#This Row],[GRE/GMAT Score]]&gt;645,"above 645","350-645"))</f>
        <v>above 645</v>
      </c>
      <c r="W3468" s="3">
        <f>(mba_decision_dataset[[#This Row],[Expected Post-MBA Salary]]-mba_decision_dataset[[#This Row],[Annual Salary (Before MBA)]])/mba_decision_dataset[[#This Row],[Annual Salary (Before MBA)]]</f>
        <v>-0.2822376488271825</v>
      </c>
    </row>
    <row r="3469" spans="1:23" x14ac:dyDescent="0.4">
      <c r="A3469">
        <v>3468</v>
      </c>
      <c r="B3469">
        <v>33</v>
      </c>
      <c r="C3469" t="s">
        <v>20</v>
      </c>
      <c r="D3469" t="s">
        <v>49</v>
      </c>
      <c r="E3469">
        <v>2.81</v>
      </c>
      <c r="F3469">
        <v>3</v>
      </c>
      <c r="G3469" t="s">
        <v>22</v>
      </c>
      <c r="H3469">
        <v>119150</v>
      </c>
      <c r="I3469" t="s">
        <v>23</v>
      </c>
      <c r="J3469">
        <v>455</v>
      </c>
      <c r="K3469">
        <v>89</v>
      </c>
      <c r="L3469">
        <v>6.8</v>
      </c>
      <c r="M3469">
        <v>1.9</v>
      </c>
      <c r="N3469" t="s">
        <v>37</v>
      </c>
      <c r="O3469" t="s">
        <v>43</v>
      </c>
      <c r="P3469">
        <v>94285</v>
      </c>
      <c r="Q3469" t="s">
        <v>39</v>
      </c>
      <c r="R3469" t="s">
        <v>40</v>
      </c>
      <c r="S3469" t="s">
        <v>28</v>
      </c>
      <c r="T3469" t="s">
        <v>29</v>
      </c>
      <c r="U3469" t="str">
        <f>IF(mba_decision_dataset[[#This Row],[Age]]&lt;25,"21-25",IF(mba_decision_dataset[[#This Row],[Age]]&gt;30,"31-35","25-30"))</f>
        <v>31-35</v>
      </c>
      <c r="V3469" t="str">
        <f>IF(mba_decision_dataset[[#This Row],[GRE/GMAT Score]]&lt;351,"250-350",IF(mba_decision_dataset[[#This Row],[GRE/GMAT Score]]&gt;645,"above 645","350-645"))</f>
        <v>350-645</v>
      </c>
      <c r="W3469" s="3">
        <f>(mba_decision_dataset[[#This Row],[Expected Post-MBA Salary]]-mba_decision_dataset[[#This Row],[Annual Salary (Before MBA)]])/mba_decision_dataset[[#This Row],[Annual Salary (Before MBA)]]</f>
        <v>-0.20868652958455727</v>
      </c>
    </row>
    <row r="3470" spans="1:23" x14ac:dyDescent="0.4">
      <c r="A3470">
        <v>3469</v>
      </c>
      <c r="B3470">
        <v>31</v>
      </c>
      <c r="C3470" t="s">
        <v>20</v>
      </c>
      <c r="D3470" t="s">
        <v>50</v>
      </c>
      <c r="E3470">
        <v>2.3199999999999998</v>
      </c>
      <c r="F3470">
        <v>7</v>
      </c>
      <c r="G3470" t="s">
        <v>36</v>
      </c>
      <c r="H3470">
        <v>119267</v>
      </c>
      <c r="I3470" t="s">
        <v>23</v>
      </c>
      <c r="J3470">
        <v>770</v>
      </c>
      <c r="K3470">
        <v>343</v>
      </c>
      <c r="L3470">
        <v>3.6</v>
      </c>
      <c r="M3470">
        <v>1.8</v>
      </c>
      <c r="N3470" t="s">
        <v>37</v>
      </c>
      <c r="O3470" t="s">
        <v>43</v>
      </c>
      <c r="P3470">
        <v>156859</v>
      </c>
      <c r="Q3470" t="s">
        <v>26</v>
      </c>
      <c r="R3470" t="s">
        <v>27</v>
      </c>
      <c r="S3470" t="s">
        <v>33</v>
      </c>
      <c r="T3470" t="s">
        <v>29</v>
      </c>
      <c r="U3470" t="str">
        <f>IF(mba_decision_dataset[[#This Row],[Age]]&lt;25,"21-25",IF(mba_decision_dataset[[#This Row],[Age]]&gt;30,"31-35","25-30"))</f>
        <v>31-35</v>
      </c>
      <c r="V3470" t="str">
        <f>IF(mba_decision_dataset[[#This Row],[GRE/GMAT Score]]&lt;351,"250-350",IF(mba_decision_dataset[[#This Row],[GRE/GMAT Score]]&gt;645,"above 645","350-645"))</f>
        <v>above 645</v>
      </c>
      <c r="W3470" s="3">
        <f>(mba_decision_dataset[[#This Row],[Expected Post-MBA Salary]]-mba_decision_dataset[[#This Row],[Annual Salary (Before MBA)]])/mba_decision_dataset[[#This Row],[Annual Salary (Before MBA)]]</f>
        <v>0.31519196424828327</v>
      </c>
    </row>
    <row r="3471" spans="1:23" x14ac:dyDescent="0.4">
      <c r="A3471">
        <v>3470</v>
      </c>
      <c r="B3471">
        <v>21</v>
      </c>
      <c r="C3471" t="s">
        <v>20</v>
      </c>
      <c r="D3471" t="s">
        <v>21</v>
      </c>
      <c r="E3471">
        <v>2.67</v>
      </c>
      <c r="F3471">
        <v>8</v>
      </c>
      <c r="G3471" t="s">
        <v>42</v>
      </c>
      <c r="H3471">
        <v>85099</v>
      </c>
      <c r="I3471" t="s">
        <v>29</v>
      </c>
      <c r="J3471">
        <v>647</v>
      </c>
      <c r="K3471">
        <v>459</v>
      </c>
      <c r="L3471">
        <v>2</v>
      </c>
      <c r="M3471">
        <v>3.6</v>
      </c>
      <c r="N3471" t="s">
        <v>37</v>
      </c>
      <c r="O3471" t="s">
        <v>31</v>
      </c>
      <c r="P3471">
        <v>127597</v>
      </c>
      <c r="Q3471" t="s">
        <v>39</v>
      </c>
      <c r="R3471" t="s">
        <v>44</v>
      </c>
      <c r="S3471" t="s">
        <v>33</v>
      </c>
      <c r="T3471" t="s">
        <v>29</v>
      </c>
      <c r="U3471" t="str">
        <f>IF(mba_decision_dataset[[#This Row],[Age]]&lt;25,"21-25",IF(mba_decision_dataset[[#This Row],[Age]]&gt;30,"31-35","25-30"))</f>
        <v>21-25</v>
      </c>
      <c r="V3471" t="str">
        <f>IF(mba_decision_dataset[[#This Row],[GRE/GMAT Score]]&lt;351,"250-350",IF(mba_decision_dataset[[#This Row],[GRE/GMAT Score]]&gt;645,"above 645","350-645"))</f>
        <v>above 645</v>
      </c>
      <c r="W3471" s="3">
        <f>(mba_decision_dataset[[#This Row],[Expected Post-MBA Salary]]-mba_decision_dataset[[#This Row],[Annual Salary (Before MBA)]])/mba_decision_dataset[[#This Row],[Annual Salary (Before MBA)]]</f>
        <v>0.49939482250085193</v>
      </c>
    </row>
    <row r="3472" spans="1:23" x14ac:dyDescent="0.4">
      <c r="A3472">
        <v>3471</v>
      </c>
      <c r="B3472">
        <v>34</v>
      </c>
      <c r="C3472" t="s">
        <v>20</v>
      </c>
      <c r="D3472" t="s">
        <v>21</v>
      </c>
      <c r="E3472">
        <v>3.53</v>
      </c>
      <c r="F3472">
        <v>1</v>
      </c>
      <c r="G3472" t="s">
        <v>30</v>
      </c>
      <c r="H3472">
        <v>91670</v>
      </c>
      <c r="I3472" t="s">
        <v>23</v>
      </c>
      <c r="J3472">
        <v>755</v>
      </c>
      <c r="K3472">
        <v>288</v>
      </c>
      <c r="L3472">
        <v>4.9000000000000004</v>
      </c>
      <c r="M3472">
        <v>3.2</v>
      </c>
      <c r="N3472" t="s">
        <v>47</v>
      </c>
      <c r="O3472" t="s">
        <v>38</v>
      </c>
      <c r="P3472">
        <v>167819</v>
      </c>
      <c r="Q3472" t="s">
        <v>39</v>
      </c>
      <c r="R3472" t="s">
        <v>27</v>
      </c>
      <c r="S3472" t="s">
        <v>33</v>
      </c>
      <c r="T3472" t="s">
        <v>23</v>
      </c>
      <c r="U3472" t="str">
        <f>IF(mba_decision_dataset[[#This Row],[Age]]&lt;25,"21-25",IF(mba_decision_dataset[[#This Row],[Age]]&gt;30,"31-35","25-30"))</f>
        <v>31-35</v>
      </c>
      <c r="V3472" t="str">
        <f>IF(mba_decision_dataset[[#This Row],[GRE/GMAT Score]]&lt;351,"250-350",IF(mba_decision_dataset[[#This Row],[GRE/GMAT Score]]&gt;645,"above 645","350-645"))</f>
        <v>above 645</v>
      </c>
      <c r="W3472" s="3">
        <f>(mba_decision_dataset[[#This Row],[Expected Post-MBA Salary]]-mba_decision_dataset[[#This Row],[Annual Salary (Before MBA)]])/mba_decision_dataset[[#This Row],[Annual Salary (Before MBA)]]</f>
        <v>0.83068615686702296</v>
      </c>
    </row>
    <row r="3473" spans="1:23" x14ac:dyDescent="0.4">
      <c r="A3473">
        <v>3472</v>
      </c>
      <c r="B3473">
        <v>34</v>
      </c>
      <c r="C3473" t="s">
        <v>34</v>
      </c>
      <c r="D3473" t="s">
        <v>49</v>
      </c>
      <c r="E3473">
        <v>2.4700000000000002</v>
      </c>
      <c r="F3473">
        <v>3</v>
      </c>
      <c r="G3473" t="s">
        <v>30</v>
      </c>
      <c r="H3473">
        <v>107657</v>
      </c>
      <c r="I3473" t="s">
        <v>29</v>
      </c>
      <c r="J3473">
        <v>515</v>
      </c>
      <c r="K3473">
        <v>373</v>
      </c>
      <c r="L3473">
        <v>2.6</v>
      </c>
      <c r="M3473">
        <v>2.2000000000000002</v>
      </c>
      <c r="N3473" t="s">
        <v>47</v>
      </c>
      <c r="O3473" t="s">
        <v>25</v>
      </c>
      <c r="P3473">
        <v>134779</v>
      </c>
      <c r="Q3473" t="s">
        <v>39</v>
      </c>
      <c r="R3473" t="s">
        <v>27</v>
      </c>
      <c r="S3473" t="s">
        <v>28</v>
      </c>
      <c r="T3473" t="s">
        <v>23</v>
      </c>
      <c r="U3473" t="str">
        <f>IF(mba_decision_dataset[[#This Row],[Age]]&lt;25,"21-25",IF(mba_decision_dataset[[#This Row],[Age]]&gt;30,"31-35","25-30"))</f>
        <v>31-35</v>
      </c>
      <c r="V3473" t="str">
        <f>IF(mba_decision_dataset[[#This Row],[GRE/GMAT Score]]&lt;351,"250-350",IF(mba_decision_dataset[[#This Row],[GRE/GMAT Score]]&gt;645,"above 645","350-645"))</f>
        <v>350-645</v>
      </c>
      <c r="W3473" s="3">
        <f>(mba_decision_dataset[[#This Row],[Expected Post-MBA Salary]]-mba_decision_dataset[[#This Row],[Annual Salary (Before MBA)]])/mba_decision_dataset[[#This Row],[Annual Salary (Before MBA)]]</f>
        <v>0.25192973982184158</v>
      </c>
    </row>
    <row r="3474" spans="1:23" x14ac:dyDescent="0.4">
      <c r="A3474">
        <v>3473</v>
      </c>
      <c r="B3474">
        <v>26</v>
      </c>
      <c r="C3474" t="s">
        <v>20</v>
      </c>
      <c r="D3474" t="s">
        <v>21</v>
      </c>
      <c r="E3474">
        <v>2.96</v>
      </c>
      <c r="F3474">
        <v>5</v>
      </c>
      <c r="G3474" t="s">
        <v>30</v>
      </c>
      <c r="H3474">
        <v>115155</v>
      </c>
      <c r="I3474" t="s">
        <v>23</v>
      </c>
      <c r="J3474">
        <v>448</v>
      </c>
      <c r="K3474">
        <v>193</v>
      </c>
      <c r="L3474">
        <v>2.5</v>
      </c>
      <c r="M3474">
        <v>6.2</v>
      </c>
      <c r="N3474" t="s">
        <v>37</v>
      </c>
      <c r="O3474" t="s">
        <v>43</v>
      </c>
      <c r="P3474">
        <v>174234</v>
      </c>
      <c r="Q3474" t="s">
        <v>39</v>
      </c>
      <c r="R3474" t="s">
        <v>40</v>
      </c>
      <c r="S3474" t="s">
        <v>28</v>
      </c>
      <c r="T3474" t="s">
        <v>29</v>
      </c>
      <c r="U3474" t="str">
        <f>IF(mba_decision_dataset[[#This Row],[Age]]&lt;25,"21-25",IF(mba_decision_dataset[[#This Row],[Age]]&gt;30,"31-35","25-30"))</f>
        <v>25-30</v>
      </c>
      <c r="V3474" t="str">
        <f>IF(mba_decision_dataset[[#This Row],[GRE/GMAT Score]]&lt;351,"250-350",IF(mba_decision_dataset[[#This Row],[GRE/GMAT Score]]&gt;645,"above 645","350-645"))</f>
        <v>350-645</v>
      </c>
      <c r="W3474" s="3">
        <f>(mba_decision_dataset[[#This Row],[Expected Post-MBA Salary]]-mba_decision_dataset[[#This Row],[Annual Salary (Before MBA)]])/mba_decision_dataset[[#This Row],[Annual Salary (Before MBA)]]</f>
        <v>0.51303894750553602</v>
      </c>
    </row>
    <row r="3475" spans="1:23" x14ac:dyDescent="0.4">
      <c r="A3475">
        <v>3474</v>
      </c>
      <c r="B3475">
        <v>33</v>
      </c>
      <c r="C3475" t="s">
        <v>20</v>
      </c>
      <c r="D3475" t="s">
        <v>35</v>
      </c>
      <c r="E3475">
        <v>3.13</v>
      </c>
      <c r="F3475">
        <v>6</v>
      </c>
      <c r="G3475" t="s">
        <v>38</v>
      </c>
      <c r="H3475">
        <v>39575</v>
      </c>
      <c r="I3475" t="s">
        <v>23</v>
      </c>
      <c r="J3475">
        <v>562</v>
      </c>
      <c r="K3475">
        <v>27</v>
      </c>
      <c r="L3475">
        <v>3.7</v>
      </c>
      <c r="M3475">
        <v>9</v>
      </c>
      <c r="N3475" t="s">
        <v>45</v>
      </c>
      <c r="O3475" t="s">
        <v>31</v>
      </c>
      <c r="P3475">
        <v>147214</v>
      </c>
      <c r="Q3475" t="s">
        <v>39</v>
      </c>
      <c r="R3475" t="s">
        <v>32</v>
      </c>
      <c r="S3475" t="s">
        <v>33</v>
      </c>
      <c r="T3475" t="s">
        <v>23</v>
      </c>
      <c r="U3475" t="str">
        <f>IF(mba_decision_dataset[[#This Row],[Age]]&lt;25,"21-25",IF(mba_decision_dataset[[#This Row],[Age]]&gt;30,"31-35","25-30"))</f>
        <v>31-35</v>
      </c>
      <c r="V3475" t="str">
        <f>IF(mba_decision_dataset[[#This Row],[GRE/GMAT Score]]&lt;351,"250-350",IF(mba_decision_dataset[[#This Row],[GRE/GMAT Score]]&gt;645,"above 645","350-645"))</f>
        <v>350-645</v>
      </c>
      <c r="W3475" s="3">
        <f>(mba_decision_dataset[[#This Row],[Expected Post-MBA Salary]]-mba_decision_dataset[[#This Row],[Annual Salary (Before MBA)]])/mba_decision_dataset[[#This Row],[Annual Salary (Before MBA)]]</f>
        <v>2.719873657612129</v>
      </c>
    </row>
    <row r="3476" spans="1:23" x14ac:dyDescent="0.4">
      <c r="A3476">
        <v>3475</v>
      </c>
      <c r="B3476">
        <v>26</v>
      </c>
      <c r="C3476" t="s">
        <v>20</v>
      </c>
      <c r="D3476" t="s">
        <v>35</v>
      </c>
      <c r="E3476">
        <v>3.21</v>
      </c>
      <c r="F3476">
        <v>4</v>
      </c>
      <c r="G3476" t="s">
        <v>42</v>
      </c>
      <c r="H3476">
        <v>107009</v>
      </c>
      <c r="I3476" t="s">
        <v>23</v>
      </c>
      <c r="J3476">
        <v>255</v>
      </c>
      <c r="K3476">
        <v>492</v>
      </c>
      <c r="L3476">
        <v>9.6999999999999993</v>
      </c>
      <c r="M3476">
        <v>9.3000000000000007</v>
      </c>
      <c r="N3476" t="s">
        <v>45</v>
      </c>
      <c r="O3476" t="s">
        <v>43</v>
      </c>
      <c r="P3476">
        <v>123842</v>
      </c>
      <c r="Q3476" t="s">
        <v>39</v>
      </c>
      <c r="R3476" t="s">
        <v>40</v>
      </c>
      <c r="S3476" t="s">
        <v>33</v>
      </c>
      <c r="T3476" t="s">
        <v>29</v>
      </c>
      <c r="U3476" t="str">
        <f>IF(mba_decision_dataset[[#This Row],[Age]]&lt;25,"21-25",IF(mba_decision_dataset[[#This Row],[Age]]&gt;30,"31-35","25-30"))</f>
        <v>25-30</v>
      </c>
      <c r="V3476" t="str">
        <f>IF(mba_decision_dataset[[#This Row],[GRE/GMAT Score]]&lt;351,"250-350",IF(mba_decision_dataset[[#This Row],[GRE/GMAT Score]]&gt;645,"above 645","350-645"))</f>
        <v>250-350</v>
      </c>
      <c r="W3476" s="3">
        <f>(mba_decision_dataset[[#This Row],[Expected Post-MBA Salary]]-mba_decision_dataset[[#This Row],[Annual Salary (Before MBA)]])/mba_decision_dataset[[#This Row],[Annual Salary (Before MBA)]]</f>
        <v>0.15730452578755058</v>
      </c>
    </row>
    <row r="3477" spans="1:23" x14ac:dyDescent="0.4">
      <c r="A3477">
        <v>3476</v>
      </c>
      <c r="B3477">
        <v>21</v>
      </c>
      <c r="C3477" t="s">
        <v>20</v>
      </c>
      <c r="D3477" t="s">
        <v>35</v>
      </c>
      <c r="E3477">
        <v>3.87</v>
      </c>
      <c r="F3477">
        <v>9</v>
      </c>
      <c r="G3477" t="s">
        <v>38</v>
      </c>
      <c r="H3477">
        <v>94957</v>
      </c>
      <c r="I3477" t="s">
        <v>29</v>
      </c>
      <c r="J3477">
        <v>518</v>
      </c>
      <c r="K3477">
        <v>476</v>
      </c>
      <c r="L3477">
        <v>4.5999999999999996</v>
      </c>
      <c r="M3477">
        <v>3.6</v>
      </c>
      <c r="N3477" t="s">
        <v>24</v>
      </c>
      <c r="O3477" t="s">
        <v>46</v>
      </c>
      <c r="P3477">
        <v>80327</v>
      </c>
      <c r="Q3477" t="s">
        <v>26</v>
      </c>
      <c r="R3477" t="s">
        <v>44</v>
      </c>
      <c r="S3477" t="s">
        <v>28</v>
      </c>
      <c r="T3477" t="s">
        <v>29</v>
      </c>
      <c r="U3477" t="str">
        <f>IF(mba_decision_dataset[[#This Row],[Age]]&lt;25,"21-25",IF(mba_decision_dataset[[#This Row],[Age]]&gt;30,"31-35","25-30"))</f>
        <v>21-25</v>
      </c>
      <c r="V3477" t="str">
        <f>IF(mba_decision_dataset[[#This Row],[GRE/GMAT Score]]&lt;351,"250-350",IF(mba_decision_dataset[[#This Row],[GRE/GMAT Score]]&gt;645,"above 645","350-645"))</f>
        <v>350-645</v>
      </c>
      <c r="W3477" s="3">
        <f>(mba_decision_dataset[[#This Row],[Expected Post-MBA Salary]]-mba_decision_dataset[[#This Row],[Annual Salary (Before MBA)]])/mba_decision_dataset[[#This Row],[Annual Salary (Before MBA)]]</f>
        <v>-0.15406973682824857</v>
      </c>
    </row>
    <row r="3478" spans="1:23" x14ac:dyDescent="0.4">
      <c r="A3478">
        <v>3477</v>
      </c>
      <c r="B3478">
        <v>31</v>
      </c>
      <c r="C3478" t="s">
        <v>20</v>
      </c>
      <c r="D3478" t="s">
        <v>50</v>
      </c>
      <c r="E3478">
        <v>3.32</v>
      </c>
      <c r="F3478">
        <v>9</v>
      </c>
      <c r="G3478" t="s">
        <v>42</v>
      </c>
      <c r="H3478">
        <v>50457</v>
      </c>
      <c r="I3478" t="s">
        <v>29</v>
      </c>
      <c r="J3478">
        <v>629</v>
      </c>
      <c r="K3478">
        <v>487</v>
      </c>
      <c r="L3478">
        <v>2.9</v>
      </c>
      <c r="M3478">
        <v>8.8000000000000007</v>
      </c>
      <c r="N3478" t="s">
        <v>37</v>
      </c>
      <c r="O3478" t="s">
        <v>25</v>
      </c>
      <c r="P3478">
        <v>70213</v>
      </c>
      <c r="Q3478" t="s">
        <v>26</v>
      </c>
      <c r="R3478" t="s">
        <v>44</v>
      </c>
      <c r="S3478" t="s">
        <v>28</v>
      </c>
      <c r="T3478" t="s">
        <v>29</v>
      </c>
      <c r="U3478" t="str">
        <f>IF(mba_decision_dataset[[#This Row],[Age]]&lt;25,"21-25",IF(mba_decision_dataset[[#This Row],[Age]]&gt;30,"31-35","25-30"))</f>
        <v>31-35</v>
      </c>
      <c r="V3478" t="str">
        <f>IF(mba_decision_dataset[[#This Row],[GRE/GMAT Score]]&lt;351,"250-350",IF(mba_decision_dataset[[#This Row],[GRE/GMAT Score]]&gt;645,"above 645","350-645"))</f>
        <v>350-645</v>
      </c>
      <c r="W3478" s="3">
        <f>(mba_decision_dataset[[#This Row],[Expected Post-MBA Salary]]-mba_decision_dataset[[#This Row],[Annual Salary (Before MBA)]])/mba_decision_dataset[[#This Row],[Annual Salary (Before MBA)]]</f>
        <v>0.39154131240462176</v>
      </c>
    </row>
    <row r="3479" spans="1:23" x14ac:dyDescent="0.4">
      <c r="A3479">
        <v>3478</v>
      </c>
      <c r="B3479">
        <v>33</v>
      </c>
      <c r="C3479" t="s">
        <v>34</v>
      </c>
      <c r="D3479" t="s">
        <v>50</v>
      </c>
      <c r="E3479">
        <v>3.57</v>
      </c>
      <c r="F3479">
        <v>6</v>
      </c>
      <c r="G3479" t="s">
        <v>22</v>
      </c>
      <c r="H3479">
        <v>111779</v>
      </c>
      <c r="I3479" t="s">
        <v>29</v>
      </c>
      <c r="J3479">
        <v>369</v>
      </c>
      <c r="K3479">
        <v>218</v>
      </c>
      <c r="L3479">
        <v>4</v>
      </c>
      <c r="M3479">
        <v>9.6999999999999993</v>
      </c>
      <c r="N3479" t="s">
        <v>24</v>
      </c>
      <c r="O3479" t="s">
        <v>38</v>
      </c>
      <c r="P3479">
        <v>118991</v>
      </c>
      <c r="Q3479" t="s">
        <v>39</v>
      </c>
      <c r="R3479" t="s">
        <v>32</v>
      </c>
      <c r="S3479" t="s">
        <v>28</v>
      </c>
      <c r="T3479" t="s">
        <v>29</v>
      </c>
      <c r="U3479" t="str">
        <f>IF(mba_decision_dataset[[#This Row],[Age]]&lt;25,"21-25",IF(mba_decision_dataset[[#This Row],[Age]]&gt;30,"31-35","25-30"))</f>
        <v>31-35</v>
      </c>
      <c r="V3479" t="str">
        <f>IF(mba_decision_dataset[[#This Row],[GRE/GMAT Score]]&lt;351,"250-350",IF(mba_decision_dataset[[#This Row],[GRE/GMAT Score]]&gt;645,"above 645","350-645"))</f>
        <v>350-645</v>
      </c>
      <c r="W3479" s="3">
        <f>(mba_decision_dataset[[#This Row],[Expected Post-MBA Salary]]-mba_decision_dataset[[#This Row],[Annual Salary (Before MBA)]])/mba_decision_dataset[[#This Row],[Annual Salary (Before MBA)]]</f>
        <v>6.4520169262562738E-2</v>
      </c>
    </row>
    <row r="3480" spans="1:23" x14ac:dyDescent="0.4">
      <c r="A3480">
        <v>3479</v>
      </c>
      <c r="B3480">
        <v>23</v>
      </c>
      <c r="C3480" t="s">
        <v>34</v>
      </c>
      <c r="D3480" t="s">
        <v>50</v>
      </c>
      <c r="E3480">
        <v>3.16</v>
      </c>
      <c r="F3480">
        <v>3</v>
      </c>
      <c r="G3480" t="s">
        <v>38</v>
      </c>
      <c r="H3480">
        <v>38746</v>
      </c>
      <c r="I3480" t="s">
        <v>23</v>
      </c>
      <c r="J3480">
        <v>787</v>
      </c>
      <c r="K3480">
        <v>320</v>
      </c>
      <c r="L3480">
        <v>5.3</v>
      </c>
      <c r="M3480">
        <v>3.8</v>
      </c>
      <c r="N3480" t="s">
        <v>47</v>
      </c>
      <c r="O3480" t="s">
        <v>46</v>
      </c>
      <c r="P3480">
        <v>198721</v>
      </c>
      <c r="Q3480" t="s">
        <v>39</v>
      </c>
      <c r="R3480" t="s">
        <v>27</v>
      </c>
      <c r="S3480" t="s">
        <v>33</v>
      </c>
      <c r="T3480" t="s">
        <v>29</v>
      </c>
      <c r="U3480" t="str">
        <f>IF(mba_decision_dataset[[#This Row],[Age]]&lt;25,"21-25",IF(mba_decision_dataset[[#This Row],[Age]]&gt;30,"31-35","25-30"))</f>
        <v>21-25</v>
      </c>
      <c r="V3480" t="str">
        <f>IF(mba_decision_dataset[[#This Row],[GRE/GMAT Score]]&lt;351,"250-350",IF(mba_decision_dataset[[#This Row],[GRE/GMAT Score]]&gt;645,"above 645","350-645"))</f>
        <v>above 645</v>
      </c>
      <c r="W3480" s="3">
        <f>(mba_decision_dataset[[#This Row],[Expected Post-MBA Salary]]-mba_decision_dataset[[#This Row],[Annual Salary (Before MBA)]])/mba_decision_dataset[[#This Row],[Annual Salary (Before MBA)]]</f>
        <v>4.1288132968564497</v>
      </c>
    </row>
    <row r="3481" spans="1:23" x14ac:dyDescent="0.4">
      <c r="A3481">
        <v>3480</v>
      </c>
      <c r="B3481">
        <v>25</v>
      </c>
      <c r="C3481" t="s">
        <v>20</v>
      </c>
      <c r="D3481" t="s">
        <v>50</v>
      </c>
      <c r="E3481">
        <v>3.67</v>
      </c>
      <c r="F3481">
        <v>7</v>
      </c>
      <c r="G3481" t="s">
        <v>42</v>
      </c>
      <c r="H3481">
        <v>57046</v>
      </c>
      <c r="I3481" t="s">
        <v>29</v>
      </c>
      <c r="J3481">
        <v>793</v>
      </c>
      <c r="K3481">
        <v>73</v>
      </c>
      <c r="L3481">
        <v>1.6</v>
      </c>
      <c r="M3481">
        <v>9.4</v>
      </c>
      <c r="N3481" t="s">
        <v>24</v>
      </c>
      <c r="O3481" t="s">
        <v>38</v>
      </c>
      <c r="P3481">
        <v>85448</v>
      </c>
      <c r="Q3481" t="s">
        <v>39</v>
      </c>
      <c r="R3481" t="s">
        <v>40</v>
      </c>
      <c r="S3481" t="s">
        <v>33</v>
      </c>
      <c r="T3481" t="s">
        <v>23</v>
      </c>
      <c r="U3481" t="str">
        <f>IF(mba_decision_dataset[[#This Row],[Age]]&lt;25,"21-25",IF(mba_decision_dataset[[#This Row],[Age]]&gt;30,"31-35","25-30"))</f>
        <v>25-30</v>
      </c>
      <c r="V3481" t="str">
        <f>IF(mba_decision_dataset[[#This Row],[GRE/GMAT Score]]&lt;351,"250-350",IF(mba_decision_dataset[[#This Row],[GRE/GMAT Score]]&gt;645,"above 645","350-645"))</f>
        <v>above 645</v>
      </c>
      <c r="W3481" s="3">
        <f>(mba_decision_dataset[[#This Row],[Expected Post-MBA Salary]]-mba_decision_dataset[[#This Row],[Annual Salary (Before MBA)]])/mba_decision_dataset[[#This Row],[Annual Salary (Before MBA)]]</f>
        <v>0.4978789047435403</v>
      </c>
    </row>
    <row r="3482" spans="1:23" x14ac:dyDescent="0.4">
      <c r="A3482">
        <v>3481</v>
      </c>
      <c r="B3482">
        <v>23</v>
      </c>
      <c r="C3482" t="s">
        <v>20</v>
      </c>
      <c r="D3482" t="s">
        <v>50</v>
      </c>
      <c r="E3482">
        <v>2.5299999999999998</v>
      </c>
      <c r="F3482">
        <v>2</v>
      </c>
      <c r="G3482" t="s">
        <v>22</v>
      </c>
      <c r="H3482">
        <v>45065</v>
      </c>
      <c r="I3482" t="s">
        <v>29</v>
      </c>
      <c r="J3482">
        <v>700</v>
      </c>
      <c r="K3482">
        <v>478</v>
      </c>
      <c r="L3482">
        <v>3.7</v>
      </c>
      <c r="M3482">
        <v>4.8</v>
      </c>
      <c r="N3482" t="s">
        <v>37</v>
      </c>
      <c r="O3482" t="s">
        <v>46</v>
      </c>
      <c r="P3482">
        <v>81517</v>
      </c>
      <c r="Q3482" t="s">
        <v>26</v>
      </c>
      <c r="R3482" t="s">
        <v>44</v>
      </c>
      <c r="S3482" t="s">
        <v>33</v>
      </c>
      <c r="T3482" t="s">
        <v>23</v>
      </c>
      <c r="U3482" t="str">
        <f>IF(mba_decision_dataset[[#This Row],[Age]]&lt;25,"21-25",IF(mba_decision_dataset[[#This Row],[Age]]&gt;30,"31-35","25-30"))</f>
        <v>21-25</v>
      </c>
      <c r="V3482" t="str">
        <f>IF(mba_decision_dataset[[#This Row],[GRE/GMAT Score]]&lt;351,"250-350",IF(mba_decision_dataset[[#This Row],[GRE/GMAT Score]]&gt;645,"above 645","350-645"))</f>
        <v>above 645</v>
      </c>
      <c r="W3482" s="3">
        <f>(mba_decision_dataset[[#This Row],[Expected Post-MBA Salary]]-mba_decision_dataset[[#This Row],[Annual Salary (Before MBA)]])/mba_decision_dataset[[#This Row],[Annual Salary (Before MBA)]]</f>
        <v>0.80887606790191946</v>
      </c>
    </row>
    <row r="3483" spans="1:23" x14ac:dyDescent="0.4">
      <c r="A3483">
        <v>3482</v>
      </c>
      <c r="B3483">
        <v>30</v>
      </c>
      <c r="C3483" t="s">
        <v>20</v>
      </c>
      <c r="D3483" t="s">
        <v>49</v>
      </c>
      <c r="E3483">
        <v>2.42</v>
      </c>
      <c r="F3483">
        <v>2</v>
      </c>
      <c r="G3483" t="s">
        <v>42</v>
      </c>
      <c r="H3483">
        <v>51169</v>
      </c>
      <c r="I3483" t="s">
        <v>23</v>
      </c>
      <c r="J3483">
        <v>644</v>
      </c>
      <c r="K3483">
        <v>323</v>
      </c>
      <c r="L3483">
        <v>2.2999999999999998</v>
      </c>
      <c r="M3483">
        <v>5.2</v>
      </c>
      <c r="N3483" t="s">
        <v>45</v>
      </c>
      <c r="O3483" t="s">
        <v>43</v>
      </c>
      <c r="P3483">
        <v>133318</v>
      </c>
      <c r="Q3483" t="s">
        <v>39</v>
      </c>
      <c r="R3483" t="s">
        <v>27</v>
      </c>
      <c r="S3483" t="s">
        <v>33</v>
      </c>
      <c r="T3483" t="s">
        <v>29</v>
      </c>
      <c r="U3483" t="str">
        <f>IF(mba_decision_dataset[[#This Row],[Age]]&lt;25,"21-25",IF(mba_decision_dataset[[#This Row],[Age]]&gt;30,"31-35","25-30"))</f>
        <v>25-30</v>
      </c>
      <c r="V3483" t="str">
        <f>IF(mba_decision_dataset[[#This Row],[GRE/GMAT Score]]&lt;351,"250-350",IF(mba_decision_dataset[[#This Row],[GRE/GMAT Score]]&gt;645,"above 645","350-645"))</f>
        <v>350-645</v>
      </c>
      <c r="W3483" s="3">
        <f>(mba_decision_dataset[[#This Row],[Expected Post-MBA Salary]]-mba_decision_dataset[[#This Row],[Annual Salary (Before MBA)]])/mba_decision_dataset[[#This Row],[Annual Salary (Before MBA)]]</f>
        <v>1.6054447028474272</v>
      </c>
    </row>
    <row r="3484" spans="1:23" x14ac:dyDescent="0.4">
      <c r="A3484">
        <v>3483</v>
      </c>
      <c r="B3484">
        <v>23</v>
      </c>
      <c r="C3484" t="s">
        <v>20</v>
      </c>
      <c r="D3484" t="s">
        <v>21</v>
      </c>
      <c r="E3484">
        <v>3.85</v>
      </c>
      <c r="F3484">
        <v>4</v>
      </c>
      <c r="G3484" t="s">
        <v>36</v>
      </c>
      <c r="H3484">
        <v>84031</v>
      </c>
      <c r="I3484" t="s">
        <v>29</v>
      </c>
      <c r="J3484">
        <v>691</v>
      </c>
      <c r="K3484">
        <v>363</v>
      </c>
      <c r="L3484">
        <v>1.8</v>
      </c>
      <c r="M3484">
        <v>5.3</v>
      </c>
      <c r="N3484" t="s">
        <v>24</v>
      </c>
      <c r="O3484" t="s">
        <v>38</v>
      </c>
      <c r="P3484">
        <v>77346</v>
      </c>
      <c r="Q3484" t="s">
        <v>39</v>
      </c>
      <c r="R3484" t="s">
        <v>32</v>
      </c>
      <c r="S3484" t="s">
        <v>33</v>
      </c>
      <c r="T3484" t="s">
        <v>23</v>
      </c>
      <c r="U3484" t="str">
        <f>IF(mba_decision_dataset[[#This Row],[Age]]&lt;25,"21-25",IF(mba_decision_dataset[[#This Row],[Age]]&gt;30,"31-35","25-30"))</f>
        <v>21-25</v>
      </c>
      <c r="V3484" t="str">
        <f>IF(mba_decision_dataset[[#This Row],[GRE/GMAT Score]]&lt;351,"250-350",IF(mba_decision_dataset[[#This Row],[GRE/GMAT Score]]&gt;645,"above 645","350-645"))</f>
        <v>above 645</v>
      </c>
      <c r="W3484" s="3">
        <f>(mba_decision_dataset[[#This Row],[Expected Post-MBA Salary]]-mba_decision_dataset[[#This Row],[Annual Salary (Before MBA)]])/mba_decision_dataset[[#This Row],[Annual Salary (Before MBA)]]</f>
        <v>-7.9553974128595398E-2</v>
      </c>
    </row>
    <row r="3485" spans="1:23" x14ac:dyDescent="0.4">
      <c r="A3485">
        <v>3484</v>
      </c>
      <c r="B3485">
        <v>34</v>
      </c>
      <c r="C3485" t="s">
        <v>34</v>
      </c>
      <c r="D3485" t="s">
        <v>49</v>
      </c>
      <c r="E3485">
        <v>3.39</v>
      </c>
      <c r="F3485">
        <v>5</v>
      </c>
      <c r="G3485" t="s">
        <v>38</v>
      </c>
      <c r="H3485">
        <v>31587</v>
      </c>
      <c r="I3485" t="s">
        <v>23</v>
      </c>
      <c r="J3485">
        <v>406</v>
      </c>
      <c r="K3485">
        <v>479</v>
      </c>
      <c r="L3485">
        <v>9.1999999999999993</v>
      </c>
      <c r="M3485">
        <v>7.6</v>
      </c>
      <c r="N3485" t="s">
        <v>47</v>
      </c>
      <c r="O3485" t="s">
        <v>38</v>
      </c>
      <c r="P3485">
        <v>126068</v>
      </c>
      <c r="Q3485" t="s">
        <v>39</v>
      </c>
      <c r="R3485" t="s">
        <v>44</v>
      </c>
      <c r="S3485" t="s">
        <v>33</v>
      </c>
      <c r="T3485" t="s">
        <v>29</v>
      </c>
      <c r="U3485" t="str">
        <f>IF(mba_decision_dataset[[#This Row],[Age]]&lt;25,"21-25",IF(mba_decision_dataset[[#This Row],[Age]]&gt;30,"31-35","25-30"))</f>
        <v>31-35</v>
      </c>
      <c r="V3485" t="str">
        <f>IF(mba_decision_dataset[[#This Row],[GRE/GMAT Score]]&lt;351,"250-350",IF(mba_decision_dataset[[#This Row],[GRE/GMAT Score]]&gt;645,"above 645","350-645"))</f>
        <v>350-645</v>
      </c>
      <c r="W3485" s="3">
        <f>(mba_decision_dataset[[#This Row],[Expected Post-MBA Salary]]-mba_decision_dataset[[#This Row],[Annual Salary (Before MBA)]])/mba_decision_dataset[[#This Row],[Annual Salary (Before MBA)]]</f>
        <v>2.9911355937569253</v>
      </c>
    </row>
    <row r="3486" spans="1:23" x14ac:dyDescent="0.4">
      <c r="A3486">
        <v>3485</v>
      </c>
      <c r="B3486">
        <v>30</v>
      </c>
      <c r="C3486" t="s">
        <v>34</v>
      </c>
      <c r="D3486" t="s">
        <v>21</v>
      </c>
      <c r="E3486">
        <v>3.34</v>
      </c>
      <c r="F3486">
        <v>2</v>
      </c>
      <c r="G3486" t="s">
        <v>30</v>
      </c>
      <c r="H3486">
        <v>109430</v>
      </c>
      <c r="I3486" t="s">
        <v>23</v>
      </c>
      <c r="J3486">
        <v>379</v>
      </c>
      <c r="K3486">
        <v>181</v>
      </c>
      <c r="L3486">
        <v>3.6</v>
      </c>
      <c r="M3486">
        <v>3.3</v>
      </c>
      <c r="N3486" t="s">
        <v>37</v>
      </c>
      <c r="O3486" t="s">
        <v>25</v>
      </c>
      <c r="P3486">
        <v>171818</v>
      </c>
      <c r="Q3486" t="s">
        <v>26</v>
      </c>
      <c r="R3486" t="s">
        <v>32</v>
      </c>
      <c r="S3486" t="s">
        <v>28</v>
      </c>
      <c r="T3486" t="s">
        <v>23</v>
      </c>
      <c r="U3486" t="str">
        <f>IF(mba_decision_dataset[[#This Row],[Age]]&lt;25,"21-25",IF(mba_decision_dataset[[#This Row],[Age]]&gt;30,"31-35","25-30"))</f>
        <v>25-30</v>
      </c>
      <c r="V3486" t="str">
        <f>IF(mba_decision_dataset[[#This Row],[GRE/GMAT Score]]&lt;351,"250-350",IF(mba_decision_dataset[[#This Row],[GRE/GMAT Score]]&gt;645,"above 645","350-645"))</f>
        <v>350-645</v>
      </c>
      <c r="W3486" s="3">
        <f>(mba_decision_dataset[[#This Row],[Expected Post-MBA Salary]]-mba_decision_dataset[[#This Row],[Annual Salary (Before MBA)]])/mba_decision_dataset[[#This Row],[Annual Salary (Before MBA)]]</f>
        <v>0.57011788357854332</v>
      </c>
    </row>
    <row r="3487" spans="1:23" x14ac:dyDescent="0.4">
      <c r="A3487">
        <v>3486</v>
      </c>
      <c r="B3487">
        <v>23</v>
      </c>
      <c r="C3487" t="s">
        <v>34</v>
      </c>
      <c r="D3487" t="s">
        <v>49</v>
      </c>
      <c r="E3487">
        <v>2.93</v>
      </c>
      <c r="F3487">
        <v>9</v>
      </c>
      <c r="G3487" t="s">
        <v>22</v>
      </c>
      <c r="H3487">
        <v>31112</v>
      </c>
      <c r="I3487" t="s">
        <v>29</v>
      </c>
      <c r="J3487">
        <v>484</v>
      </c>
      <c r="K3487">
        <v>10</v>
      </c>
      <c r="L3487">
        <v>2.9</v>
      </c>
      <c r="M3487">
        <v>3.2</v>
      </c>
      <c r="N3487" t="s">
        <v>24</v>
      </c>
      <c r="O3487" t="s">
        <v>46</v>
      </c>
      <c r="P3487">
        <v>141122</v>
      </c>
      <c r="Q3487" t="s">
        <v>39</v>
      </c>
      <c r="R3487" t="s">
        <v>40</v>
      </c>
      <c r="S3487" t="s">
        <v>28</v>
      </c>
      <c r="T3487" t="s">
        <v>23</v>
      </c>
      <c r="U3487" t="str">
        <f>IF(mba_decision_dataset[[#This Row],[Age]]&lt;25,"21-25",IF(mba_decision_dataset[[#This Row],[Age]]&gt;30,"31-35","25-30"))</f>
        <v>21-25</v>
      </c>
      <c r="V3487" t="str">
        <f>IF(mba_decision_dataset[[#This Row],[GRE/GMAT Score]]&lt;351,"250-350",IF(mba_decision_dataset[[#This Row],[GRE/GMAT Score]]&gt;645,"above 645","350-645"))</f>
        <v>350-645</v>
      </c>
      <c r="W3487" s="3">
        <f>(mba_decision_dataset[[#This Row],[Expected Post-MBA Salary]]-mba_decision_dataset[[#This Row],[Annual Salary (Before MBA)]])/mba_decision_dataset[[#This Row],[Annual Salary (Before MBA)]]</f>
        <v>3.535934687580355</v>
      </c>
    </row>
    <row r="3488" spans="1:23" x14ac:dyDescent="0.4">
      <c r="A3488">
        <v>3487</v>
      </c>
      <c r="B3488">
        <v>25</v>
      </c>
      <c r="C3488" t="s">
        <v>34</v>
      </c>
      <c r="D3488" t="s">
        <v>35</v>
      </c>
      <c r="E3488">
        <v>2.75</v>
      </c>
      <c r="F3488">
        <v>1</v>
      </c>
      <c r="G3488" t="s">
        <v>22</v>
      </c>
      <c r="H3488">
        <v>111801</v>
      </c>
      <c r="I3488" t="s">
        <v>23</v>
      </c>
      <c r="J3488">
        <v>701</v>
      </c>
      <c r="K3488">
        <v>51</v>
      </c>
      <c r="L3488">
        <v>7.3</v>
      </c>
      <c r="M3488">
        <v>6.7</v>
      </c>
      <c r="N3488" t="s">
        <v>47</v>
      </c>
      <c r="O3488" t="s">
        <v>38</v>
      </c>
      <c r="P3488">
        <v>193553</v>
      </c>
      <c r="Q3488" t="s">
        <v>26</v>
      </c>
      <c r="R3488" t="s">
        <v>27</v>
      </c>
      <c r="S3488" t="s">
        <v>28</v>
      </c>
      <c r="T3488" t="s">
        <v>23</v>
      </c>
      <c r="U3488" t="str">
        <f>IF(mba_decision_dataset[[#This Row],[Age]]&lt;25,"21-25",IF(mba_decision_dataset[[#This Row],[Age]]&gt;30,"31-35","25-30"))</f>
        <v>25-30</v>
      </c>
      <c r="V3488" t="str">
        <f>IF(mba_decision_dataset[[#This Row],[GRE/GMAT Score]]&lt;351,"250-350",IF(mba_decision_dataset[[#This Row],[GRE/GMAT Score]]&gt;645,"above 645","350-645"))</f>
        <v>above 645</v>
      </c>
      <c r="W3488" s="3">
        <f>(mba_decision_dataset[[#This Row],[Expected Post-MBA Salary]]-mba_decision_dataset[[#This Row],[Annual Salary (Before MBA)]])/mba_decision_dataset[[#This Row],[Annual Salary (Before MBA)]]</f>
        <v>0.73122780654913644</v>
      </c>
    </row>
    <row r="3489" spans="1:23" x14ac:dyDescent="0.4">
      <c r="A3489">
        <v>3488</v>
      </c>
      <c r="B3489">
        <v>33</v>
      </c>
      <c r="C3489" t="s">
        <v>20</v>
      </c>
      <c r="D3489" t="s">
        <v>41</v>
      </c>
      <c r="E3489">
        <v>3.11</v>
      </c>
      <c r="F3489">
        <v>4</v>
      </c>
      <c r="G3489" t="s">
        <v>30</v>
      </c>
      <c r="H3489">
        <v>63842</v>
      </c>
      <c r="I3489" t="s">
        <v>29</v>
      </c>
      <c r="J3489">
        <v>298</v>
      </c>
      <c r="K3489">
        <v>160</v>
      </c>
      <c r="L3489">
        <v>1.5</v>
      </c>
      <c r="M3489">
        <v>6</v>
      </c>
      <c r="N3489" t="s">
        <v>24</v>
      </c>
      <c r="O3489" t="s">
        <v>43</v>
      </c>
      <c r="P3489">
        <v>65246</v>
      </c>
      <c r="Q3489" t="s">
        <v>39</v>
      </c>
      <c r="R3489" t="s">
        <v>27</v>
      </c>
      <c r="S3489" t="s">
        <v>28</v>
      </c>
      <c r="T3489" t="s">
        <v>29</v>
      </c>
      <c r="U3489" t="str">
        <f>IF(mba_decision_dataset[[#This Row],[Age]]&lt;25,"21-25",IF(mba_decision_dataset[[#This Row],[Age]]&gt;30,"31-35","25-30"))</f>
        <v>31-35</v>
      </c>
      <c r="V3489" t="str">
        <f>IF(mba_decision_dataset[[#This Row],[GRE/GMAT Score]]&lt;351,"250-350",IF(mba_decision_dataset[[#This Row],[GRE/GMAT Score]]&gt;645,"above 645","350-645"))</f>
        <v>250-350</v>
      </c>
      <c r="W3489" s="3">
        <f>(mba_decision_dataset[[#This Row],[Expected Post-MBA Salary]]-mba_decision_dataset[[#This Row],[Annual Salary (Before MBA)]])/mba_decision_dataset[[#This Row],[Annual Salary (Before MBA)]]</f>
        <v>2.1991792237085306E-2</v>
      </c>
    </row>
    <row r="3490" spans="1:23" x14ac:dyDescent="0.4">
      <c r="A3490">
        <v>3489</v>
      </c>
      <c r="B3490">
        <v>25</v>
      </c>
      <c r="C3490" t="s">
        <v>48</v>
      </c>
      <c r="D3490" t="s">
        <v>50</v>
      </c>
      <c r="E3490">
        <v>2.2400000000000002</v>
      </c>
      <c r="F3490">
        <v>9</v>
      </c>
      <c r="G3490" t="s">
        <v>22</v>
      </c>
      <c r="H3490">
        <v>51151</v>
      </c>
      <c r="I3490" t="s">
        <v>23</v>
      </c>
      <c r="J3490">
        <v>618</v>
      </c>
      <c r="K3490">
        <v>193</v>
      </c>
      <c r="L3490">
        <v>9.8000000000000007</v>
      </c>
      <c r="M3490">
        <v>1.6</v>
      </c>
      <c r="N3490" t="s">
        <v>24</v>
      </c>
      <c r="O3490" t="s">
        <v>38</v>
      </c>
      <c r="P3490">
        <v>143011</v>
      </c>
      <c r="Q3490" t="s">
        <v>39</v>
      </c>
      <c r="R3490" t="s">
        <v>32</v>
      </c>
      <c r="S3490" t="s">
        <v>28</v>
      </c>
      <c r="T3490" t="s">
        <v>23</v>
      </c>
      <c r="U3490" t="str">
        <f>IF(mba_decision_dataset[[#This Row],[Age]]&lt;25,"21-25",IF(mba_decision_dataset[[#This Row],[Age]]&gt;30,"31-35","25-30"))</f>
        <v>25-30</v>
      </c>
      <c r="V3490" t="str">
        <f>IF(mba_decision_dataset[[#This Row],[GRE/GMAT Score]]&lt;351,"250-350",IF(mba_decision_dataset[[#This Row],[GRE/GMAT Score]]&gt;645,"above 645","350-645"))</f>
        <v>350-645</v>
      </c>
      <c r="W3490" s="3">
        <f>(mba_decision_dataset[[#This Row],[Expected Post-MBA Salary]]-mba_decision_dataset[[#This Row],[Annual Salary (Before MBA)]])/mba_decision_dataset[[#This Row],[Annual Salary (Before MBA)]]</f>
        <v>1.7958593184883971</v>
      </c>
    </row>
    <row r="3491" spans="1:23" x14ac:dyDescent="0.4">
      <c r="A3491">
        <v>3490</v>
      </c>
      <c r="B3491">
        <v>24</v>
      </c>
      <c r="C3491" t="s">
        <v>34</v>
      </c>
      <c r="D3491" t="s">
        <v>41</v>
      </c>
      <c r="E3491">
        <v>2.91</v>
      </c>
      <c r="F3491">
        <v>5</v>
      </c>
      <c r="G3491" t="s">
        <v>30</v>
      </c>
      <c r="H3491">
        <v>94508</v>
      </c>
      <c r="I3491" t="s">
        <v>29</v>
      </c>
      <c r="J3491">
        <v>654</v>
      </c>
      <c r="K3491">
        <v>46</v>
      </c>
      <c r="L3491">
        <v>9.9</v>
      </c>
      <c r="M3491">
        <v>9.1</v>
      </c>
      <c r="N3491" t="s">
        <v>45</v>
      </c>
      <c r="O3491" t="s">
        <v>46</v>
      </c>
      <c r="P3491">
        <v>148075</v>
      </c>
      <c r="Q3491" t="s">
        <v>26</v>
      </c>
      <c r="R3491" t="s">
        <v>44</v>
      </c>
      <c r="S3491" t="s">
        <v>28</v>
      </c>
      <c r="T3491" t="s">
        <v>29</v>
      </c>
      <c r="U3491" t="str">
        <f>IF(mba_decision_dataset[[#This Row],[Age]]&lt;25,"21-25",IF(mba_decision_dataset[[#This Row],[Age]]&gt;30,"31-35","25-30"))</f>
        <v>21-25</v>
      </c>
      <c r="V3491" t="str">
        <f>IF(mba_decision_dataset[[#This Row],[GRE/GMAT Score]]&lt;351,"250-350",IF(mba_decision_dataset[[#This Row],[GRE/GMAT Score]]&gt;645,"above 645","350-645"))</f>
        <v>above 645</v>
      </c>
      <c r="W3491" s="3">
        <f>(mba_decision_dataset[[#This Row],[Expected Post-MBA Salary]]-mba_decision_dataset[[#This Row],[Annual Salary (Before MBA)]])/mba_decision_dataset[[#This Row],[Annual Salary (Before MBA)]]</f>
        <v>0.56679857789816734</v>
      </c>
    </row>
    <row r="3492" spans="1:23" x14ac:dyDescent="0.4">
      <c r="A3492">
        <v>3491</v>
      </c>
      <c r="B3492">
        <v>21</v>
      </c>
      <c r="C3492" t="s">
        <v>34</v>
      </c>
      <c r="D3492" t="s">
        <v>41</v>
      </c>
      <c r="E3492">
        <v>2.91</v>
      </c>
      <c r="F3492">
        <v>2</v>
      </c>
      <c r="G3492" t="s">
        <v>30</v>
      </c>
      <c r="H3492">
        <v>38671</v>
      </c>
      <c r="I3492" t="s">
        <v>29</v>
      </c>
      <c r="J3492">
        <v>778</v>
      </c>
      <c r="K3492">
        <v>200</v>
      </c>
      <c r="L3492">
        <v>7.9</v>
      </c>
      <c r="M3492">
        <v>3.6</v>
      </c>
      <c r="N3492" t="s">
        <v>24</v>
      </c>
      <c r="O3492" t="s">
        <v>38</v>
      </c>
      <c r="P3492">
        <v>175759</v>
      </c>
      <c r="Q3492" t="s">
        <v>26</v>
      </c>
      <c r="R3492" t="s">
        <v>32</v>
      </c>
      <c r="S3492" t="s">
        <v>33</v>
      </c>
      <c r="T3492" t="s">
        <v>29</v>
      </c>
      <c r="U3492" t="str">
        <f>IF(mba_decision_dataset[[#This Row],[Age]]&lt;25,"21-25",IF(mba_decision_dataset[[#This Row],[Age]]&gt;30,"31-35","25-30"))</f>
        <v>21-25</v>
      </c>
      <c r="V3492" t="str">
        <f>IF(mba_decision_dataset[[#This Row],[GRE/GMAT Score]]&lt;351,"250-350",IF(mba_decision_dataset[[#This Row],[GRE/GMAT Score]]&gt;645,"above 645","350-645"))</f>
        <v>above 645</v>
      </c>
      <c r="W3492" s="3">
        <f>(mba_decision_dataset[[#This Row],[Expected Post-MBA Salary]]-mba_decision_dataset[[#This Row],[Annual Salary (Before MBA)]])/mba_decision_dataset[[#This Row],[Annual Salary (Before MBA)]]</f>
        <v>3.5449820278761863</v>
      </c>
    </row>
    <row r="3493" spans="1:23" x14ac:dyDescent="0.4">
      <c r="A3493">
        <v>3492</v>
      </c>
      <c r="B3493">
        <v>25</v>
      </c>
      <c r="C3493" t="s">
        <v>20</v>
      </c>
      <c r="D3493" t="s">
        <v>35</v>
      </c>
      <c r="E3493">
        <v>3.08</v>
      </c>
      <c r="F3493">
        <v>6</v>
      </c>
      <c r="G3493" t="s">
        <v>42</v>
      </c>
      <c r="H3493">
        <v>90548</v>
      </c>
      <c r="I3493" t="s">
        <v>23</v>
      </c>
      <c r="J3493">
        <v>358</v>
      </c>
      <c r="K3493">
        <v>103</v>
      </c>
      <c r="L3493">
        <v>9.9</v>
      </c>
      <c r="M3493">
        <v>7.8</v>
      </c>
      <c r="N3493" t="s">
        <v>37</v>
      </c>
      <c r="O3493" t="s">
        <v>25</v>
      </c>
      <c r="P3493">
        <v>67783</v>
      </c>
      <c r="Q3493" t="s">
        <v>39</v>
      </c>
      <c r="R3493" t="s">
        <v>40</v>
      </c>
      <c r="S3493" t="s">
        <v>28</v>
      </c>
      <c r="T3493" t="s">
        <v>29</v>
      </c>
      <c r="U3493" t="str">
        <f>IF(mba_decision_dataset[[#This Row],[Age]]&lt;25,"21-25",IF(mba_decision_dataset[[#This Row],[Age]]&gt;30,"31-35","25-30"))</f>
        <v>25-30</v>
      </c>
      <c r="V3493" t="str">
        <f>IF(mba_decision_dataset[[#This Row],[GRE/GMAT Score]]&lt;351,"250-350",IF(mba_decision_dataset[[#This Row],[GRE/GMAT Score]]&gt;645,"above 645","350-645"))</f>
        <v>350-645</v>
      </c>
      <c r="W3493" s="3">
        <f>(mba_decision_dataset[[#This Row],[Expected Post-MBA Salary]]-mba_decision_dataset[[#This Row],[Annual Salary (Before MBA)]])/mba_decision_dataset[[#This Row],[Annual Salary (Before MBA)]]</f>
        <v>-0.25141361487829661</v>
      </c>
    </row>
    <row r="3494" spans="1:23" x14ac:dyDescent="0.4">
      <c r="A3494">
        <v>3493</v>
      </c>
      <c r="B3494">
        <v>30</v>
      </c>
      <c r="C3494" t="s">
        <v>34</v>
      </c>
      <c r="D3494" t="s">
        <v>41</v>
      </c>
      <c r="E3494">
        <v>3.27</v>
      </c>
      <c r="F3494">
        <v>2</v>
      </c>
      <c r="G3494" t="s">
        <v>38</v>
      </c>
      <c r="H3494">
        <v>98469</v>
      </c>
      <c r="I3494" t="s">
        <v>29</v>
      </c>
      <c r="J3494">
        <v>345</v>
      </c>
      <c r="K3494">
        <v>138</v>
      </c>
      <c r="L3494">
        <v>3.3</v>
      </c>
      <c r="M3494">
        <v>6.2</v>
      </c>
      <c r="N3494" t="s">
        <v>45</v>
      </c>
      <c r="O3494" t="s">
        <v>25</v>
      </c>
      <c r="P3494">
        <v>131662</v>
      </c>
      <c r="Q3494" t="s">
        <v>26</v>
      </c>
      <c r="R3494" t="s">
        <v>40</v>
      </c>
      <c r="S3494" t="s">
        <v>28</v>
      </c>
      <c r="T3494" t="s">
        <v>23</v>
      </c>
      <c r="U3494" t="str">
        <f>IF(mba_decision_dataset[[#This Row],[Age]]&lt;25,"21-25",IF(mba_decision_dataset[[#This Row],[Age]]&gt;30,"31-35","25-30"))</f>
        <v>25-30</v>
      </c>
      <c r="V3494" t="str">
        <f>IF(mba_decision_dataset[[#This Row],[GRE/GMAT Score]]&lt;351,"250-350",IF(mba_decision_dataset[[#This Row],[GRE/GMAT Score]]&gt;645,"above 645","350-645"))</f>
        <v>250-350</v>
      </c>
      <c r="W3494" s="3">
        <f>(mba_decision_dataset[[#This Row],[Expected Post-MBA Salary]]-mba_decision_dataset[[#This Row],[Annual Salary (Before MBA)]])/mba_decision_dataset[[#This Row],[Annual Salary (Before MBA)]]</f>
        <v>0.33709086108318354</v>
      </c>
    </row>
    <row r="3495" spans="1:23" x14ac:dyDescent="0.4">
      <c r="A3495">
        <v>3494</v>
      </c>
      <c r="B3495">
        <v>25</v>
      </c>
      <c r="C3495" t="s">
        <v>34</v>
      </c>
      <c r="D3495" t="s">
        <v>41</v>
      </c>
      <c r="E3495">
        <v>3.91</v>
      </c>
      <c r="F3495">
        <v>1</v>
      </c>
      <c r="G3495" t="s">
        <v>36</v>
      </c>
      <c r="H3495">
        <v>54234</v>
      </c>
      <c r="I3495" t="s">
        <v>23</v>
      </c>
      <c r="J3495">
        <v>748</v>
      </c>
      <c r="K3495">
        <v>344</v>
      </c>
      <c r="L3495">
        <v>3.3</v>
      </c>
      <c r="M3495">
        <v>6.2</v>
      </c>
      <c r="N3495" t="s">
        <v>37</v>
      </c>
      <c r="O3495" t="s">
        <v>46</v>
      </c>
      <c r="P3495">
        <v>155295</v>
      </c>
      <c r="Q3495" t="s">
        <v>39</v>
      </c>
      <c r="R3495" t="s">
        <v>40</v>
      </c>
      <c r="S3495" t="s">
        <v>33</v>
      </c>
      <c r="T3495" t="s">
        <v>23</v>
      </c>
      <c r="U3495" t="str">
        <f>IF(mba_decision_dataset[[#This Row],[Age]]&lt;25,"21-25",IF(mba_decision_dataset[[#This Row],[Age]]&gt;30,"31-35","25-30"))</f>
        <v>25-30</v>
      </c>
      <c r="V3495" t="str">
        <f>IF(mba_decision_dataset[[#This Row],[GRE/GMAT Score]]&lt;351,"250-350",IF(mba_decision_dataset[[#This Row],[GRE/GMAT Score]]&gt;645,"above 645","350-645"))</f>
        <v>above 645</v>
      </c>
      <c r="W3495" s="3">
        <f>(mba_decision_dataset[[#This Row],[Expected Post-MBA Salary]]-mba_decision_dataset[[#This Row],[Annual Salary (Before MBA)]])/mba_decision_dataset[[#This Row],[Annual Salary (Before MBA)]]</f>
        <v>1.8634251576501826</v>
      </c>
    </row>
    <row r="3496" spans="1:23" x14ac:dyDescent="0.4">
      <c r="A3496">
        <v>3495</v>
      </c>
      <c r="B3496">
        <v>24</v>
      </c>
      <c r="C3496" t="s">
        <v>34</v>
      </c>
      <c r="D3496" t="s">
        <v>35</v>
      </c>
      <c r="E3496">
        <v>3.3</v>
      </c>
      <c r="F3496">
        <v>9</v>
      </c>
      <c r="G3496" t="s">
        <v>22</v>
      </c>
      <c r="H3496">
        <v>66562</v>
      </c>
      <c r="I3496" t="s">
        <v>29</v>
      </c>
      <c r="J3496">
        <v>365</v>
      </c>
      <c r="K3496">
        <v>236</v>
      </c>
      <c r="L3496">
        <v>8.8000000000000007</v>
      </c>
      <c r="M3496">
        <v>8.6999999999999993</v>
      </c>
      <c r="N3496" t="s">
        <v>37</v>
      </c>
      <c r="O3496" t="s">
        <v>25</v>
      </c>
      <c r="P3496">
        <v>131822</v>
      </c>
      <c r="Q3496" t="s">
        <v>39</v>
      </c>
      <c r="R3496" t="s">
        <v>40</v>
      </c>
      <c r="S3496" t="s">
        <v>28</v>
      </c>
      <c r="T3496" t="s">
        <v>23</v>
      </c>
      <c r="U3496" t="str">
        <f>IF(mba_decision_dataset[[#This Row],[Age]]&lt;25,"21-25",IF(mba_decision_dataset[[#This Row],[Age]]&gt;30,"31-35","25-30"))</f>
        <v>21-25</v>
      </c>
      <c r="V3496" t="str">
        <f>IF(mba_decision_dataset[[#This Row],[GRE/GMAT Score]]&lt;351,"250-350",IF(mba_decision_dataset[[#This Row],[GRE/GMAT Score]]&gt;645,"above 645","350-645"))</f>
        <v>350-645</v>
      </c>
      <c r="W3496" s="3">
        <f>(mba_decision_dataset[[#This Row],[Expected Post-MBA Salary]]-mba_decision_dataset[[#This Row],[Annual Salary (Before MBA)]])/mba_decision_dataset[[#This Row],[Annual Salary (Before MBA)]]</f>
        <v>0.98043928968480509</v>
      </c>
    </row>
    <row r="3497" spans="1:23" x14ac:dyDescent="0.4">
      <c r="A3497">
        <v>3496</v>
      </c>
      <c r="B3497">
        <v>26</v>
      </c>
      <c r="C3497" t="s">
        <v>20</v>
      </c>
      <c r="D3497" t="s">
        <v>21</v>
      </c>
      <c r="E3497">
        <v>3.77</v>
      </c>
      <c r="F3497">
        <v>3</v>
      </c>
      <c r="G3497" t="s">
        <v>42</v>
      </c>
      <c r="H3497">
        <v>48827</v>
      </c>
      <c r="I3497" t="s">
        <v>29</v>
      </c>
      <c r="J3497">
        <v>600</v>
      </c>
      <c r="K3497">
        <v>339</v>
      </c>
      <c r="L3497">
        <v>6.5</v>
      </c>
      <c r="M3497">
        <v>8.9</v>
      </c>
      <c r="N3497" t="s">
        <v>37</v>
      </c>
      <c r="O3497" t="s">
        <v>25</v>
      </c>
      <c r="P3497">
        <v>100038</v>
      </c>
      <c r="Q3497" t="s">
        <v>39</v>
      </c>
      <c r="R3497" t="s">
        <v>32</v>
      </c>
      <c r="S3497" t="s">
        <v>28</v>
      </c>
      <c r="T3497" t="s">
        <v>29</v>
      </c>
      <c r="U3497" t="str">
        <f>IF(mba_decision_dataset[[#This Row],[Age]]&lt;25,"21-25",IF(mba_decision_dataset[[#This Row],[Age]]&gt;30,"31-35","25-30"))</f>
        <v>25-30</v>
      </c>
      <c r="V3497" t="str">
        <f>IF(mba_decision_dataset[[#This Row],[GRE/GMAT Score]]&lt;351,"250-350",IF(mba_decision_dataset[[#This Row],[GRE/GMAT Score]]&gt;645,"above 645","350-645"))</f>
        <v>350-645</v>
      </c>
      <c r="W3497" s="3">
        <f>(mba_decision_dataset[[#This Row],[Expected Post-MBA Salary]]-mba_decision_dataset[[#This Row],[Annual Salary (Before MBA)]])/mba_decision_dataset[[#This Row],[Annual Salary (Before MBA)]]</f>
        <v>1.0488254449382515</v>
      </c>
    </row>
    <row r="3498" spans="1:23" x14ac:dyDescent="0.4">
      <c r="A3498">
        <v>3497</v>
      </c>
      <c r="B3498">
        <v>30</v>
      </c>
      <c r="C3498" t="s">
        <v>34</v>
      </c>
      <c r="D3498" t="s">
        <v>49</v>
      </c>
      <c r="E3498">
        <v>3.11</v>
      </c>
      <c r="F3498">
        <v>2</v>
      </c>
      <c r="G3498" t="s">
        <v>36</v>
      </c>
      <c r="H3498">
        <v>116174</v>
      </c>
      <c r="I3498" t="s">
        <v>29</v>
      </c>
      <c r="J3498">
        <v>634</v>
      </c>
      <c r="K3498">
        <v>190</v>
      </c>
      <c r="L3498">
        <v>7.5</v>
      </c>
      <c r="M3498">
        <v>6</v>
      </c>
      <c r="N3498" t="s">
        <v>24</v>
      </c>
      <c r="O3498" t="s">
        <v>43</v>
      </c>
      <c r="P3498">
        <v>195021</v>
      </c>
      <c r="Q3498" t="s">
        <v>26</v>
      </c>
      <c r="R3498" t="s">
        <v>40</v>
      </c>
      <c r="S3498" t="s">
        <v>33</v>
      </c>
      <c r="T3498" t="s">
        <v>29</v>
      </c>
      <c r="U3498" t="str">
        <f>IF(mba_decision_dataset[[#This Row],[Age]]&lt;25,"21-25",IF(mba_decision_dataset[[#This Row],[Age]]&gt;30,"31-35","25-30"))</f>
        <v>25-30</v>
      </c>
      <c r="V3498" t="str">
        <f>IF(mba_decision_dataset[[#This Row],[GRE/GMAT Score]]&lt;351,"250-350",IF(mba_decision_dataset[[#This Row],[GRE/GMAT Score]]&gt;645,"above 645","350-645"))</f>
        <v>350-645</v>
      </c>
      <c r="W3498" s="3">
        <f>(mba_decision_dataset[[#This Row],[Expected Post-MBA Salary]]-mba_decision_dataset[[#This Row],[Annual Salary (Before MBA)]])/mba_decision_dataset[[#This Row],[Annual Salary (Before MBA)]]</f>
        <v>0.67869747103482703</v>
      </c>
    </row>
    <row r="3499" spans="1:23" x14ac:dyDescent="0.4">
      <c r="A3499">
        <v>3498</v>
      </c>
      <c r="B3499">
        <v>24</v>
      </c>
      <c r="C3499" t="s">
        <v>48</v>
      </c>
      <c r="D3499" t="s">
        <v>41</v>
      </c>
      <c r="E3499">
        <v>3.25</v>
      </c>
      <c r="F3499">
        <v>6</v>
      </c>
      <c r="G3499" t="s">
        <v>36</v>
      </c>
      <c r="H3499">
        <v>114432</v>
      </c>
      <c r="I3499" t="s">
        <v>29</v>
      </c>
      <c r="J3499">
        <v>597</v>
      </c>
      <c r="K3499">
        <v>117</v>
      </c>
      <c r="L3499">
        <v>1.1000000000000001</v>
      </c>
      <c r="M3499">
        <v>4.9000000000000004</v>
      </c>
      <c r="N3499" t="s">
        <v>45</v>
      </c>
      <c r="O3499" t="s">
        <v>43</v>
      </c>
      <c r="P3499">
        <v>132007</v>
      </c>
      <c r="Q3499" t="s">
        <v>39</v>
      </c>
      <c r="R3499" t="s">
        <v>27</v>
      </c>
      <c r="S3499" t="s">
        <v>28</v>
      </c>
      <c r="T3499" t="s">
        <v>29</v>
      </c>
      <c r="U3499" t="str">
        <f>IF(mba_decision_dataset[[#This Row],[Age]]&lt;25,"21-25",IF(mba_decision_dataset[[#This Row],[Age]]&gt;30,"31-35","25-30"))</f>
        <v>21-25</v>
      </c>
      <c r="V3499" t="str">
        <f>IF(mba_decision_dataset[[#This Row],[GRE/GMAT Score]]&lt;351,"250-350",IF(mba_decision_dataset[[#This Row],[GRE/GMAT Score]]&gt;645,"above 645","350-645"))</f>
        <v>350-645</v>
      </c>
      <c r="W3499" s="3">
        <f>(mba_decision_dataset[[#This Row],[Expected Post-MBA Salary]]-mba_decision_dataset[[#This Row],[Annual Salary (Before MBA)]])/mba_decision_dataset[[#This Row],[Annual Salary (Before MBA)]]</f>
        <v>0.15358466163310963</v>
      </c>
    </row>
    <row r="3500" spans="1:23" x14ac:dyDescent="0.4">
      <c r="A3500">
        <v>3499</v>
      </c>
      <c r="B3500">
        <v>34</v>
      </c>
      <c r="C3500" t="s">
        <v>34</v>
      </c>
      <c r="D3500" t="s">
        <v>50</v>
      </c>
      <c r="E3500">
        <v>2.14</v>
      </c>
      <c r="F3500">
        <v>7</v>
      </c>
      <c r="G3500" t="s">
        <v>22</v>
      </c>
      <c r="H3500">
        <v>39365</v>
      </c>
      <c r="I3500" t="s">
        <v>29</v>
      </c>
      <c r="J3500">
        <v>752</v>
      </c>
      <c r="K3500">
        <v>71</v>
      </c>
      <c r="L3500">
        <v>5.2</v>
      </c>
      <c r="M3500">
        <v>6.6</v>
      </c>
      <c r="N3500" t="s">
        <v>47</v>
      </c>
      <c r="O3500" t="s">
        <v>46</v>
      </c>
      <c r="P3500">
        <v>133905</v>
      </c>
      <c r="Q3500" t="s">
        <v>26</v>
      </c>
      <c r="R3500" t="s">
        <v>32</v>
      </c>
      <c r="S3500" t="s">
        <v>28</v>
      </c>
      <c r="T3500" t="s">
        <v>23</v>
      </c>
      <c r="U3500" t="str">
        <f>IF(mba_decision_dataset[[#This Row],[Age]]&lt;25,"21-25",IF(mba_decision_dataset[[#This Row],[Age]]&gt;30,"31-35","25-30"))</f>
        <v>31-35</v>
      </c>
      <c r="V3500" t="str">
        <f>IF(mba_decision_dataset[[#This Row],[GRE/GMAT Score]]&lt;351,"250-350",IF(mba_decision_dataset[[#This Row],[GRE/GMAT Score]]&gt;645,"above 645","350-645"))</f>
        <v>above 645</v>
      </c>
      <c r="W3500" s="3">
        <f>(mba_decision_dataset[[#This Row],[Expected Post-MBA Salary]]-mba_decision_dataset[[#This Row],[Annual Salary (Before MBA)]])/mba_decision_dataset[[#This Row],[Annual Salary (Before MBA)]]</f>
        <v>2.4016258097294552</v>
      </c>
    </row>
    <row r="3501" spans="1:23" x14ac:dyDescent="0.4">
      <c r="A3501">
        <v>3500</v>
      </c>
      <c r="B3501">
        <v>27</v>
      </c>
      <c r="C3501" t="s">
        <v>34</v>
      </c>
      <c r="D3501" t="s">
        <v>35</v>
      </c>
      <c r="E3501">
        <v>2.27</v>
      </c>
      <c r="F3501">
        <v>2</v>
      </c>
      <c r="G3501" t="s">
        <v>22</v>
      </c>
      <c r="H3501">
        <v>118634</v>
      </c>
      <c r="I3501" t="s">
        <v>23</v>
      </c>
      <c r="J3501">
        <v>762</v>
      </c>
      <c r="K3501">
        <v>457</v>
      </c>
      <c r="L3501">
        <v>3.5</v>
      </c>
      <c r="M3501">
        <v>2.1</v>
      </c>
      <c r="N3501" t="s">
        <v>24</v>
      </c>
      <c r="O3501" t="s">
        <v>46</v>
      </c>
      <c r="P3501">
        <v>169319</v>
      </c>
      <c r="Q3501" t="s">
        <v>26</v>
      </c>
      <c r="R3501" t="s">
        <v>44</v>
      </c>
      <c r="S3501" t="s">
        <v>33</v>
      </c>
      <c r="T3501" t="s">
        <v>23</v>
      </c>
      <c r="U3501" t="str">
        <f>IF(mba_decision_dataset[[#This Row],[Age]]&lt;25,"21-25",IF(mba_decision_dataset[[#This Row],[Age]]&gt;30,"31-35","25-30"))</f>
        <v>25-30</v>
      </c>
      <c r="V3501" t="str">
        <f>IF(mba_decision_dataset[[#This Row],[GRE/GMAT Score]]&lt;351,"250-350",IF(mba_decision_dataset[[#This Row],[GRE/GMAT Score]]&gt;645,"above 645","350-645"))</f>
        <v>above 645</v>
      </c>
      <c r="W3501" s="3">
        <f>(mba_decision_dataset[[#This Row],[Expected Post-MBA Salary]]-mba_decision_dataset[[#This Row],[Annual Salary (Before MBA)]])/mba_decision_dataset[[#This Row],[Annual Salary (Before MBA)]]</f>
        <v>0.42723839708683853</v>
      </c>
    </row>
    <row r="3502" spans="1:23" x14ac:dyDescent="0.4">
      <c r="A3502">
        <v>3501</v>
      </c>
      <c r="B3502">
        <v>27</v>
      </c>
      <c r="C3502" t="s">
        <v>34</v>
      </c>
      <c r="D3502" t="s">
        <v>41</v>
      </c>
      <c r="E3502">
        <v>3.16</v>
      </c>
      <c r="F3502">
        <v>5</v>
      </c>
      <c r="G3502" t="s">
        <v>42</v>
      </c>
      <c r="H3502">
        <v>78435</v>
      </c>
      <c r="I3502" t="s">
        <v>23</v>
      </c>
      <c r="J3502">
        <v>452</v>
      </c>
      <c r="K3502">
        <v>310</v>
      </c>
      <c r="L3502">
        <v>2.4</v>
      </c>
      <c r="M3502">
        <v>4.8</v>
      </c>
      <c r="N3502" t="s">
        <v>37</v>
      </c>
      <c r="O3502" t="s">
        <v>46</v>
      </c>
      <c r="P3502">
        <v>109240</v>
      </c>
      <c r="Q3502" t="s">
        <v>26</v>
      </c>
      <c r="R3502" t="s">
        <v>40</v>
      </c>
      <c r="S3502" t="s">
        <v>33</v>
      </c>
      <c r="T3502" t="s">
        <v>23</v>
      </c>
      <c r="U3502" t="str">
        <f>IF(mba_decision_dataset[[#This Row],[Age]]&lt;25,"21-25",IF(mba_decision_dataset[[#This Row],[Age]]&gt;30,"31-35","25-30"))</f>
        <v>25-30</v>
      </c>
      <c r="V3502" t="str">
        <f>IF(mba_decision_dataset[[#This Row],[GRE/GMAT Score]]&lt;351,"250-350",IF(mba_decision_dataset[[#This Row],[GRE/GMAT Score]]&gt;645,"above 645","350-645"))</f>
        <v>350-645</v>
      </c>
      <c r="W3502" s="3">
        <f>(mba_decision_dataset[[#This Row],[Expected Post-MBA Salary]]-mba_decision_dataset[[#This Row],[Annual Salary (Before MBA)]])/mba_decision_dataset[[#This Row],[Annual Salary (Before MBA)]]</f>
        <v>0.39274558551666988</v>
      </c>
    </row>
    <row r="3503" spans="1:23" x14ac:dyDescent="0.4">
      <c r="A3503">
        <v>3502</v>
      </c>
      <c r="B3503">
        <v>22</v>
      </c>
      <c r="C3503" t="s">
        <v>20</v>
      </c>
      <c r="D3503" t="s">
        <v>21</v>
      </c>
      <c r="E3503">
        <v>2.79</v>
      </c>
      <c r="F3503">
        <v>0</v>
      </c>
      <c r="G3503" t="s">
        <v>22</v>
      </c>
      <c r="H3503">
        <v>83806</v>
      </c>
      <c r="I3503" t="s">
        <v>29</v>
      </c>
      <c r="J3503">
        <v>285</v>
      </c>
      <c r="K3503">
        <v>480</v>
      </c>
      <c r="L3503">
        <v>5.7</v>
      </c>
      <c r="M3503">
        <v>7</v>
      </c>
      <c r="N3503" t="s">
        <v>24</v>
      </c>
      <c r="O3503" t="s">
        <v>38</v>
      </c>
      <c r="P3503">
        <v>151459</v>
      </c>
      <c r="Q3503" t="s">
        <v>39</v>
      </c>
      <c r="R3503" t="s">
        <v>44</v>
      </c>
      <c r="S3503" t="s">
        <v>33</v>
      </c>
      <c r="T3503" t="s">
        <v>29</v>
      </c>
      <c r="U3503" t="str">
        <f>IF(mba_decision_dataset[[#This Row],[Age]]&lt;25,"21-25",IF(mba_decision_dataset[[#This Row],[Age]]&gt;30,"31-35","25-30"))</f>
        <v>21-25</v>
      </c>
      <c r="V3503" t="str">
        <f>IF(mba_decision_dataset[[#This Row],[GRE/GMAT Score]]&lt;351,"250-350",IF(mba_decision_dataset[[#This Row],[GRE/GMAT Score]]&gt;645,"above 645","350-645"))</f>
        <v>250-350</v>
      </c>
      <c r="W3503" s="3">
        <f>(mba_decision_dataset[[#This Row],[Expected Post-MBA Salary]]-mba_decision_dataset[[#This Row],[Annual Salary (Before MBA)]])/mba_decision_dataset[[#This Row],[Annual Salary (Before MBA)]]</f>
        <v>0.80725723695200824</v>
      </c>
    </row>
    <row r="3504" spans="1:23" x14ac:dyDescent="0.4">
      <c r="A3504">
        <v>3503</v>
      </c>
      <c r="B3504">
        <v>23</v>
      </c>
      <c r="C3504" t="s">
        <v>34</v>
      </c>
      <c r="D3504" t="s">
        <v>21</v>
      </c>
      <c r="E3504">
        <v>3.6</v>
      </c>
      <c r="F3504">
        <v>4</v>
      </c>
      <c r="G3504" t="s">
        <v>36</v>
      </c>
      <c r="H3504">
        <v>76577</v>
      </c>
      <c r="I3504" t="s">
        <v>29</v>
      </c>
      <c r="J3504">
        <v>581</v>
      </c>
      <c r="K3504">
        <v>211</v>
      </c>
      <c r="L3504">
        <v>3.5</v>
      </c>
      <c r="M3504">
        <v>7.9</v>
      </c>
      <c r="N3504" t="s">
        <v>47</v>
      </c>
      <c r="O3504" t="s">
        <v>43</v>
      </c>
      <c r="P3504">
        <v>131470</v>
      </c>
      <c r="Q3504" t="s">
        <v>26</v>
      </c>
      <c r="R3504" t="s">
        <v>44</v>
      </c>
      <c r="S3504" t="s">
        <v>33</v>
      </c>
      <c r="T3504" t="s">
        <v>23</v>
      </c>
      <c r="U3504" t="str">
        <f>IF(mba_decision_dataset[[#This Row],[Age]]&lt;25,"21-25",IF(mba_decision_dataset[[#This Row],[Age]]&gt;30,"31-35","25-30"))</f>
        <v>21-25</v>
      </c>
      <c r="V3504" t="str">
        <f>IF(mba_decision_dataset[[#This Row],[GRE/GMAT Score]]&lt;351,"250-350",IF(mba_decision_dataset[[#This Row],[GRE/GMAT Score]]&gt;645,"above 645","350-645"))</f>
        <v>350-645</v>
      </c>
      <c r="W3504" s="3">
        <f>(mba_decision_dataset[[#This Row],[Expected Post-MBA Salary]]-mba_decision_dataset[[#This Row],[Annual Salary (Before MBA)]])/mba_decision_dataset[[#This Row],[Annual Salary (Before MBA)]]</f>
        <v>0.7168340363294462</v>
      </c>
    </row>
    <row r="3505" spans="1:23" x14ac:dyDescent="0.4">
      <c r="A3505">
        <v>3504</v>
      </c>
      <c r="B3505">
        <v>21</v>
      </c>
      <c r="C3505" t="s">
        <v>20</v>
      </c>
      <c r="D3505" t="s">
        <v>50</v>
      </c>
      <c r="E3505">
        <v>3.09</v>
      </c>
      <c r="F3505">
        <v>1</v>
      </c>
      <c r="G3505" t="s">
        <v>22</v>
      </c>
      <c r="H3505">
        <v>113816</v>
      </c>
      <c r="I3505" t="s">
        <v>23</v>
      </c>
      <c r="J3505">
        <v>509</v>
      </c>
      <c r="K3505">
        <v>423</v>
      </c>
      <c r="L3505">
        <v>5.9</v>
      </c>
      <c r="M3505">
        <v>7.5</v>
      </c>
      <c r="N3505" t="s">
        <v>24</v>
      </c>
      <c r="O3505" t="s">
        <v>43</v>
      </c>
      <c r="P3505">
        <v>113721</v>
      </c>
      <c r="Q3505" t="s">
        <v>39</v>
      </c>
      <c r="R3505" t="s">
        <v>44</v>
      </c>
      <c r="S3505" t="s">
        <v>33</v>
      </c>
      <c r="T3505" t="s">
        <v>23</v>
      </c>
      <c r="U3505" t="str">
        <f>IF(mba_decision_dataset[[#This Row],[Age]]&lt;25,"21-25",IF(mba_decision_dataset[[#This Row],[Age]]&gt;30,"31-35","25-30"))</f>
        <v>21-25</v>
      </c>
      <c r="V3505" t="str">
        <f>IF(mba_decision_dataset[[#This Row],[GRE/GMAT Score]]&lt;351,"250-350",IF(mba_decision_dataset[[#This Row],[GRE/GMAT Score]]&gt;645,"above 645","350-645"))</f>
        <v>350-645</v>
      </c>
      <c r="W3505" s="3">
        <f>(mba_decision_dataset[[#This Row],[Expected Post-MBA Salary]]-mba_decision_dataset[[#This Row],[Annual Salary (Before MBA)]])/mba_decision_dataset[[#This Row],[Annual Salary (Before MBA)]]</f>
        <v>-8.3468053700709913E-4</v>
      </c>
    </row>
    <row r="3506" spans="1:23" x14ac:dyDescent="0.4">
      <c r="A3506">
        <v>3505</v>
      </c>
      <c r="B3506">
        <v>28</v>
      </c>
      <c r="C3506" t="s">
        <v>34</v>
      </c>
      <c r="D3506" t="s">
        <v>41</v>
      </c>
      <c r="E3506">
        <v>3.76</v>
      </c>
      <c r="F3506">
        <v>0</v>
      </c>
      <c r="G3506" t="s">
        <v>42</v>
      </c>
      <c r="H3506">
        <v>53509</v>
      </c>
      <c r="I3506" t="s">
        <v>29</v>
      </c>
      <c r="J3506">
        <v>368</v>
      </c>
      <c r="K3506">
        <v>285</v>
      </c>
      <c r="L3506">
        <v>1.7</v>
      </c>
      <c r="M3506">
        <v>2.6</v>
      </c>
      <c r="N3506" t="s">
        <v>47</v>
      </c>
      <c r="O3506" t="s">
        <v>43</v>
      </c>
      <c r="P3506">
        <v>196196</v>
      </c>
      <c r="Q3506" t="s">
        <v>39</v>
      </c>
      <c r="R3506" t="s">
        <v>40</v>
      </c>
      <c r="S3506" t="s">
        <v>28</v>
      </c>
      <c r="T3506" t="s">
        <v>29</v>
      </c>
      <c r="U3506" t="str">
        <f>IF(mba_decision_dataset[[#This Row],[Age]]&lt;25,"21-25",IF(mba_decision_dataset[[#This Row],[Age]]&gt;30,"31-35","25-30"))</f>
        <v>25-30</v>
      </c>
      <c r="V3506" t="str">
        <f>IF(mba_decision_dataset[[#This Row],[GRE/GMAT Score]]&lt;351,"250-350",IF(mba_decision_dataset[[#This Row],[GRE/GMAT Score]]&gt;645,"above 645","350-645"))</f>
        <v>350-645</v>
      </c>
      <c r="W3506" s="3">
        <f>(mba_decision_dataset[[#This Row],[Expected Post-MBA Salary]]-mba_decision_dataset[[#This Row],[Annual Salary (Before MBA)]])/mba_decision_dataset[[#This Row],[Annual Salary (Before MBA)]]</f>
        <v>2.6665981423685734</v>
      </c>
    </row>
    <row r="3507" spans="1:23" x14ac:dyDescent="0.4">
      <c r="A3507">
        <v>3506</v>
      </c>
      <c r="B3507">
        <v>29</v>
      </c>
      <c r="C3507" t="s">
        <v>20</v>
      </c>
      <c r="D3507" t="s">
        <v>50</v>
      </c>
      <c r="E3507">
        <v>3.94</v>
      </c>
      <c r="F3507">
        <v>6</v>
      </c>
      <c r="G3507" t="s">
        <v>42</v>
      </c>
      <c r="H3507">
        <v>111200</v>
      </c>
      <c r="I3507" t="s">
        <v>29</v>
      </c>
      <c r="J3507">
        <v>554</v>
      </c>
      <c r="K3507">
        <v>272</v>
      </c>
      <c r="L3507">
        <v>8.1999999999999993</v>
      </c>
      <c r="M3507">
        <v>6.5</v>
      </c>
      <c r="N3507" t="s">
        <v>45</v>
      </c>
      <c r="O3507" t="s">
        <v>46</v>
      </c>
      <c r="P3507">
        <v>63035</v>
      </c>
      <c r="Q3507" t="s">
        <v>26</v>
      </c>
      <c r="R3507" t="s">
        <v>32</v>
      </c>
      <c r="S3507" t="s">
        <v>33</v>
      </c>
      <c r="T3507" t="s">
        <v>29</v>
      </c>
      <c r="U3507" t="str">
        <f>IF(mba_decision_dataset[[#This Row],[Age]]&lt;25,"21-25",IF(mba_decision_dataset[[#This Row],[Age]]&gt;30,"31-35","25-30"))</f>
        <v>25-30</v>
      </c>
      <c r="V3507" t="str">
        <f>IF(mba_decision_dataset[[#This Row],[GRE/GMAT Score]]&lt;351,"250-350",IF(mba_decision_dataset[[#This Row],[GRE/GMAT Score]]&gt;645,"above 645","350-645"))</f>
        <v>350-645</v>
      </c>
      <c r="W3507" s="3">
        <f>(mba_decision_dataset[[#This Row],[Expected Post-MBA Salary]]-mba_decision_dataset[[#This Row],[Annual Salary (Before MBA)]])/mba_decision_dataset[[#This Row],[Annual Salary (Before MBA)]]</f>
        <v>-0.43313848920863307</v>
      </c>
    </row>
    <row r="3508" spans="1:23" x14ac:dyDescent="0.4">
      <c r="A3508">
        <v>3507</v>
      </c>
      <c r="B3508">
        <v>24</v>
      </c>
      <c r="C3508" t="s">
        <v>34</v>
      </c>
      <c r="D3508" t="s">
        <v>21</v>
      </c>
      <c r="E3508">
        <v>2.2999999999999998</v>
      </c>
      <c r="F3508">
        <v>9</v>
      </c>
      <c r="G3508" t="s">
        <v>42</v>
      </c>
      <c r="H3508">
        <v>109833</v>
      </c>
      <c r="I3508" t="s">
        <v>23</v>
      </c>
      <c r="J3508">
        <v>437</v>
      </c>
      <c r="K3508">
        <v>231</v>
      </c>
      <c r="L3508">
        <v>9.5</v>
      </c>
      <c r="M3508">
        <v>1.8</v>
      </c>
      <c r="N3508" t="s">
        <v>37</v>
      </c>
      <c r="O3508" t="s">
        <v>46</v>
      </c>
      <c r="P3508">
        <v>90632</v>
      </c>
      <c r="Q3508" t="s">
        <v>39</v>
      </c>
      <c r="R3508" t="s">
        <v>32</v>
      </c>
      <c r="S3508" t="s">
        <v>33</v>
      </c>
      <c r="T3508" t="s">
        <v>29</v>
      </c>
      <c r="U3508" t="str">
        <f>IF(mba_decision_dataset[[#This Row],[Age]]&lt;25,"21-25",IF(mba_decision_dataset[[#This Row],[Age]]&gt;30,"31-35","25-30"))</f>
        <v>21-25</v>
      </c>
      <c r="V3508" t="str">
        <f>IF(mba_decision_dataset[[#This Row],[GRE/GMAT Score]]&lt;351,"250-350",IF(mba_decision_dataset[[#This Row],[GRE/GMAT Score]]&gt;645,"above 645","350-645"))</f>
        <v>350-645</v>
      </c>
      <c r="W3508" s="3">
        <f>(mba_decision_dataset[[#This Row],[Expected Post-MBA Salary]]-mba_decision_dataset[[#This Row],[Annual Salary (Before MBA)]])/mba_decision_dataset[[#This Row],[Annual Salary (Before MBA)]]</f>
        <v>-0.17481995393005745</v>
      </c>
    </row>
    <row r="3509" spans="1:23" x14ac:dyDescent="0.4">
      <c r="A3509">
        <v>3508</v>
      </c>
      <c r="B3509">
        <v>26</v>
      </c>
      <c r="C3509" t="s">
        <v>34</v>
      </c>
      <c r="D3509" t="s">
        <v>21</v>
      </c>
      <c r="E3509">
        <v>2.79</v>
      </c>
      <c r="F3509">
        <v>3</v>
      </c>
      <c r="G3509" t="s">
        <v>22</v>
      </c>
      <c r="H3509">
        <v>102222</v>
      </c>
      <c r="I3509" t="s">
        <v>23</v>
      </c>
      <c r="J3509">
        <v>449</v>
      </c>
      <c r="K3509">
        <v>428</v>
      </c>
      <c r="L3509">
        <v>6.7</v>
      </c>
      <c r="M3509">
        <v>6.4</v>
      </c>
      <c r="N3509" t="s">
        <v>47</v>
      </c>
      <c r="O3509" t="s">
        <v>25</v>
      </c>
      <c r="P3509">
        <v>85580</v>
      </c>
      <c r="Q3509" t="s">
        <v>39</v>
      </c>
      <c r="R3509" t="s">
        <v>44</v>
      </c>
      <c r="S3509" t="s">
        <v>28</v>
      </c>
      <c r="T3509" t="s">
        <v>29</v>
      </c>
      <c r="U3509" t="str">
        <f>IF(mba_decision_dataset[[#This Row],[Age]]&lt;25,"21-25",IF(mba_decision_dataset[[#This Row],[Age]]&gt;30,"31-35","25-30"))</f>
        <v>25-30</v>
      </c>
      <c r="V3509" t="str">
        <f>IF(mba_decision_dataset[[#This Row],[GRE/GMAT Score]]&lt;351,"250-350",IF(mba_decision_dataset[[#This Row],[GRE/GMAT Score]]&gt;645,"above 645","350-645"))</f>
        <v>350-645</v>
      </c>
      <c r="W3509" s="3">
        <f>(mba_decision_dataset[[#This Row],[Expected Post-MBA Salary]]-mba_decision_dataset[[#This Row],[Annual Salary (Before MBA)]])/mba_decision_dataset[[#This Row],[Annual Salary (Before MBA)]]</f>
        <v>-0.16280252783158225</v>
      </c>
    </row>
    <row r="3510" spans="1:23" x14ac:dyDescent="0.4">
      <c r="A3510">
        <v>3509</v>
      </c>
      <c r="B3510">
        <v>29</v>
      </c>
      <c r="C3510" t="s">
        <v>34</v>
      </c>
      <c r="D3510" t="s">
        <v>49</v>
      </c>
      <c r="E3510">
        <v>3.33</v>
      </c>
      <c r="F3510">
        <v>4</v>
      </c>
      <c r="G3510" t="s">
        <v>38</v>
      </c>
      <c r="H3510">
        <v>37402</v>
      </c>
      <c r="I3510" t="s">
        <v>29</v>
      </c>
      <c r="J3510">
        <v>449</v>
      </c>
      <c r="K3510">
        <v>451</v>
      </c>
      <c r="L3510">
        <v>2.2999999999999998</v>
      </c>
      <c r="M3510">
        <v>7.7</v>
      </c>
      <c r="N3510" t="s">
        <v>37</v>
      </c>
      <c r="O3510" t="s">
        <v>25</v>
      </c>
      <c r="P3510">
        <v>73549</v>
      </c>
      <c r="Q3510" t="s">
        <v>39</v>
      </c>
      <c r="R3510" t="s">
        <v>27</v>
      </c>
      <c r="S3510" t="s">
        <v>33</v>
      </c>
      <c r="T3510" t="s">
        <v>29</v>
      </c>
      <c r="U3510" t="str">
        <f>IF(mba_decision_dataset[[#This Row],[Age]]&lt;25,"21-25",IF(mba_decision_dataset[[#This Row],[Age]]&gt;30,"31-35","25-30"))</f>
        <v>25-30</v>
      </c>
      <c r="V3510" t="str">
        <f>IF(mba_decision_dataset[[#This Row],[GRE/GMAT Score]]&lt;351,"250-350",IF(mba_decision_dataset[[#This Row],[GRE/GMAT Score]]&gt;645,"above 645","350-645"))</f>
        <v>350-645</v>
      </c>
      <c r="W3510" s="3">
        <f>(mba_decision_dataset[[#This Row],[Expected Post-MBA Salary]]-mba_decision_dataset[[#This Row],[Annual Salary (Before MBA)]])/mba_decision_dataset[[#This Row],[Annual Salary (Before MBA)]]</f>
        <v>0.96644564461793492</v>
      </c>
    </row>
    <row r="3511" spans="1:23" x14ac:dyDescent="0.4">
      <c r="A3511">
        <v>3510</v>
      </c>
      <c r="B3511">
        <v>26</v>
      </c>
      <c r="C3511" t="s">
        <v>34</v>
      </c>
      <c r="D3511" t="s">
        <v>21</v>
      </c>
      <c r="E3511">
        <v>2.61</v>
      </c>
      <c r="F3511">
        <v>1</v>
      </c>
      <c r="G3511" t="s">
        <v>42</v>
      </c>
      <c r="H3511">
        <v>60533</v>
      </c>
      <c r="I3511" t="s">
        <v>23</v>
      </c>
      <c r="J3511">
        <v>289</v>
      </c>
      <c r="K3511">
        <v>197</v>
      </c>
      <c r="L3511">
        <v>7.7</v>
      </c>
      <c r="M3511">
        <v>6.7</v>
      </c>
      <c r="N3511" t="s">
        <v>37</v>
      </c>
      <c r="O3511" t="s">
        <v>31</v>
      </c>
      <c r="P3511">
        <v>152828</v>
      </c>
      <c r="Q3511" t="s">
        <v>26</v>
      </c>
      <c r="R3511" t="s">
        <v>40</v>
      </c>
      <c r="S3511" t="s">
        <v>33</v>
      </c>
      <c r="T3511" t="s">
        <v>23</v>
      </c>
      <c r="U3511" t="str">
        <f>IF(mba_decision_dataset[[#This Row],[Age]]&lt;25,"21-25",IF(mba_decision_dataset[[#This Row],[Age]]&gt;30,"31-35","25-30"))</f>
        <v>25-30</v>
      </c>
      <c r="V3511" t="str">
        <f>IF(mba_decision_dataset[[#This Row],[GRE/GMAT Score]]&lt;351,"250-350",IF(mba_decision_dataset[[#This Row],[GRE/GMAT Score]]&gt;645,"above 645","350-645"))</f>
        <v>250-350</v>
      </c>
      <c r="W3511" s="3">
        <f>(mba_decision_dataset[[#This Row],[Expected Post-MBA Salary]]-mba_decision_dataset[[#This Row],[Annual Salary (Before MBA)]])/mba_decision_dataset[[#This Row],[Annual Salary (Before MBA)]]</f>
        <v>1.5247055325194523</v>
      </c>
    </row>
    <row r="3512" spans="1:23" x14ac:dyDescent="0.4">
      <c r="A3512">
        <v>3511</v>
      </c>
      <c r="B3512">
        <v>34</v>
      </c>
      <c r="C3512" t="s">
        <v>34</v>
      </c>
      <c r="D3512" t="s">
        <v>35</v>
      </c>
      <c r="E3512">
        <v>2.5299999999999998</v>
      </c>
      <c r="F3512">
        <v>7</v>
      </c>
      <c r="G3512" t="s">
        <v>38</v>
      </c>
      <c r="H3512">
        <v>31355</v>
      </c>
      <c r="I3512" t="s">
        <v>23</v>
      </c>
      <c r="J3512">
        <v>707</v>
      </c>
      <c r="K3512">
        <v>454</v>
      </c>
      <c r="L3512">
        <v>8.9</v>
      </c>
      <c r="M3512">
        <v>6.6</v>
      </c>
      <c r="N3512" t="s">
        <v>24</v>
      </c>
      <c r="O3512" t="s">
        <v>43</v>
      </c>
      <c r="P3512">
        <v>181410</v>
      </c>
      <c r="Q3512" t="s">
        <v>26</v>
      </c>
      <c r="R3512" t="s">
        <v>32</v>
      </c>
      <c r="S3512" t="s">
        <v>33</v>
      </c>
      <c r="T3512" t="s">
        <v>23</v>
      </c>
      <c r="U3512" t="str">
        <f>IF(mba_decision_dataset[[#This Row],[Age]]&lt;25,"21-25",IF(mba_decision_dataset[[#This Row],[Age]]&gt;30,"31-35","25-30"))</f>
        <v>31-35</v>
      </c>
      <c r="V3512" t="str">
        <f>IF(mba_decision_dataset[[#This Row],[GRE/GMAT Score]]&lt;351,"250-350",IF(mba_decision_dataset[[#This Row],[GRE/GMAT Score]]&gt;645,"above 645","350-645"))</f>
        <v>above 645</v>
      </c>
      <c r="W3512" s="3">
        <f>(mba_decision_dataset[[#This Row],[Expected Post-MBA Salary]]-mba_decision_dataset[[#This Row],[Annual Salary (Before MBA)]])/mba_decision_dataset[[#This Row],[Annual Salary (Before MBA)]]</f>
        <v>4.7856801148142241</v>
      </c>
    </row>
    <row r="3513" spans="1:23" x14ac:dyDescent="0.4">
      <c r="A3513">
        <v>3512</v>
      </c>
      <c r="B3513">
        <v>32</v>
      </c>
      <c r="C3513" t="s">
        <v>34</v>
      </c>
      <c r="D3513" t="s">
        <v>49</v>
      </c>
      <c r="E3513">
        <v>3.63</v>
      </c>
      <c r="F3513">
        <v>9</v>
      </c>
      <c r="G3513" t="s">
        <v>30</v>
      </c>
      <c r="H3513">
        <v>96730</v>
      </c>
      <c r="I3513" t="s">
        <v>23</v>
      </c>
      <c r="J3513">
        <v>417</v>
      </c>
      <c r="K3513">
        <v>273</v>
      </c>
      <c r="L3513">
        <v>4.3</v>
      </c>
      <c r="M3513">
        <v>6.9</v>
      </c>
      <c r="N3513" t="s">
        <v>47</v>
      </c>
      <c r="O3513" t="s">
        <v>25</v>
      </c>
      <c r="P3513">
        <v>181437</v>
      </c>
      <c r="Q3513" t="s">
        <v>39</v>
      </c>
      <c r="R3513" t="s">
        <v>40</v>
      </c>
      <c r="S3513" t="s">
        <v>28</v>
      </c>
      <c r="T3513" t="s">
        <v>23</v>
      </c>
      <c r="U3513" t="str">
        <f>IF(mba_decision_dataset[[#This Row],[Age]]&lt;25,"21-25",IF(mba_decision_dataset[[#This Row],[Age]]&gt;30,"31-35","25-30"))</f>
        <v>31-35</v>
      </c>
      <c r="V3513" t="str">
        <f>IF(mba_decision_dataset[[#This Row],[GRE/GMAT Score]]&lt;351,"250-350",IF(mba_decision_dataset[[#This Row],[GRE/GMAT Score]]&gt;645,"above 645","350-645"))</f>
        <v>350-645</v>
      </c>
      <c r="W3513" s="3">
        <f>(mba_decision_dataset[[#This Row],[Expected Post-MBA Salary]]-mba_decision_dataset[[#This Row],[Annual Salary (Before MBA)]])/mba_decision_dataset[[#This Row],[Annual Salary (Before MBA)]]</f>
        <v>0.87570557221130985</v>
      </c>
    </row>
    <row r="3514" spans="1:23" x14ac:dyDescent="0.4">
      <c r="A3514">
        <v>3513</v>
      </c>
      <c r="B3514">
        <v>32</v>
      </c>
      <c r="C3514" t="s">
        <v>20</v>
      </c>
      <c r="D3514" t="s">
        <v>50</v>
      </c>
      <c r="E3514">
        <v>3.96</v>
      </c>
      <c r="F3514">
        <v>2</v>
      </c>
      <c r="G3514" t="s">
        <v>42</v>
      </c>
      <c r="H3514">
        <v>64266</v>
      </c>
      <c r="I3514" t="s">
        <v>23</v>
      </c>
      <c r="J3514">
        <v>494</v>
      </c>
      <c r="K3514">
        <v>209</v>
      </c>
      <c r="L3514">
        <v>5.6</v>
      </c>
      <c r="M3514">
        <v>4.8</v>
      </c>
      <c r="N3514" t="s">
        <v>24</v>
      </c>
      <c r="O3514" t="s">
        <v>25</v>
      </c>
      <c r="P3514">
        <v>98858</v>
      </c>
      <c r="Q3514" t="s">
        <v>26</v>
      </c>
      <c r="R3514" t="s">
        <v>32</v>
      </c>
      <c r="S3514" t="s">
        <v>28</v>
      </c>
      <c r="T3514" t="s">
        <v>23</v>
      </c>
      <c r="U3514" t="str">
        <f>IF(mba_decision_dataset[[#This Row],[Age]]&lt;25,"21-25",IF(mba_decision_dataset[[#This Row],[Age]]&gt;30,"31-35","25-30"))</f>
        <v>31-35</v>
      </c>
      <c r="V3514" t="str">
        <f>IF(mba_decision_dataset[[#This Row],[GRE/GMAT Score]]&lt;351,"250-350",IF(mba_decision_dataset[[#This Row],[GRE/GMAT Score]]&gt;645,"above 645","350-645"))</f>
        <v>350-645</v>
      </c>
      <c r="W3514" s="3">
        <f>(mba_decision_dataset[[#This Row],[Expected Post-MBA Salary]]-mba_decision_dataset[[#This Row],[Annual Salary (Before MBA)]])/mba_decision_dataset[[#This Row],[Annual Salary (Before MBA)]]</f>
        <v>0.5382628450502599</v>
      </c>
    </row>
    <row r="3515" spans="1:23" x14ac:dyDescent="0.4">
      <c r="A3515">
        <v>3514</v>
      </c>
      <c r="B3515">
        <v>32</v>
      </c>
      <c r="C3515" t="s">
        <v>20</v>
      </c>
      <c r="D3515" t="s">
        <v>21</v>
      </c>
      <c r="E3515">
        <v>3.55</v>
      </c>
      <c r="F3515">
        <v>6</v>
      </c>
      <c r="G3515" t="s">
        <v>38</v>
      </c>
      <c r="H3515">
        <v>94080</v>
      </c>
      <c r="I3515" t="s">
        <v>23</v>
      </c>
      <c r="J3515">
        <v>419</v>
      </c>
      <c r="K3515">
        <v>484</v>
      </c>
      <c r="L3515">
        <v>1.6</v>
      </c>
      <c r="M3515">
        <v>4.5</v>
      </c>
      <c r="N3515" t="s">
        <v>45</v>
      </c>
      <c r="O3515" t="s">
        <v>43</v>
      </c>
      <c r="P3515">
        <v>113494</v>
      </c>
      <c r="Q3515" t="s">
        <v>26</v>
      </c>
      <c r="R3515" t="s">
        <v>44</v>
      </c>
      <c r="S3515" t="s">
        <v>33</v>
      </c>
      <c r="T3515" t="s">
        <v>29</v>
      </c>
      <c r="U3515" t="str">
        <f>IF(mba_decision_dataset[[#This Row],[Age]]&lt;25,"21-25",IF(mba_decision_dataset[[#This Row],[Age]]&gt;30,"31-35","25-30"))</f>
        <v>31-35</v>
      </c>
      <c r="V3515" t="str">
        <f>IF(mba_decision_dataset[[#This Row],[GRE/GMAT Score]]&lt;351,"250-350",IF(mba_decision_dataset[[#This Row],[GRE/GMAT Score]]&gt;645,"above 645","350-645"))</f>
        <v>350-645</v>
      </c>
      <c r="W3515" s="3">
        <f>(mba_decision_dataset[[#This Row],[Expected Post-MBA Salary]]-mba_decision_dataset[[#This Row],[Annual Salary (Before MBA)]])/mba_decision_dataset[[#This Row],[Annual Salary (Before MBA)]]</f>
        <v>0.2063562925170068</v>
      </c>
    </row>
    <row r="3516" spans="1:23" x14ac:dyDescent="0.4">
      <c r="A3516">
        <v>3515</v>
      </c>
      <c r="B3516">
        <v>29</v>
      </c>
      <c r="C3516" t="s">
        <v>20</v>
      </c>
      <c r="D3516" t="s">
        <v>35</v>
      </c>
      <c r="E3516">
        <v>3.05</v>
      </c>
      <c r="F3516">
        <v>0</v>
      </c>
      <c r="G3516" t="s">
        <v>38</v>
      </c>
      <c r="H3516">
        <v>88372</v>
      </c>
      <c r="I3516" t="s">
        <v>29</v>
      </c>
      <c r="J3516">
        <v>499</v>
      </c>
      <c r="K3516">
        <v>42</v>
      </c>
      <c r="L3516">
        <v>5.9</v>
      </c>
      <c r="M3516">
        <v>5</v>
      </c>
      <c r="N3516" t="s">
        <v>45</v>
      </c>
      <c r="O3516" t="s">
        <v>38</v>
      </c>
      <c r="P3516">
        <v>173588</v>
      </c>
      <c r="Q3516" t="s">
        <v>26</v>
      </c>
      <c r="R3516" t="s">
        <v>44</v>
      </c>
      <c r="S3516" t="s">
        <v>28</v>
      </c>
      <c r="T3516" t="s">
        <v>29</v>
      </c>
      <c r="U3516" t="str">
        <f>IF(mba_decision_dataset[[#This Row],[Age]]&lt;25,"21-25",IF(mba_decision_dataset[[#This Row],[Age]]&gt;30,"31-35","25-30"))</f>
        <v>25-30</v>
      </c>
      <c r="V3516" t="str">
        <f>IF(mba_decision_dataset[[#This Row],[GRE/GMAT Score]]&lt;351,"250-350",IF(mba_decision_dataset[[#This Row],[GRE/GMAT Score]]&gt;645,"above 645","350-645"))</f>
        <v>350-645</v>
      </c>
      <c r="W3516" s="3">
        <f>(mba_decision_dataset[[#This Row],[Expected Post-MBA Salary]]-mba_decision_dataset[[#This Row],[Annual Salary (Before MBA)]])/mba_decision_dataset[[#This Row],[Annual Salary (Before MBA)]]</f>
        <v>0.96428733082876927</v>
      </c>
    </row>
    <row r="3517" spans="1:23" x14ac:dyDescent="0.4">
      <c r="A3517">
        <v>3516</v>
      </c>
      <c r="B3517">
        <v>24</v>
      </c>
      <c r="C3517" t="s">
        <v>20</v>
      </c>
      <c r="D3517" t="s">
        <v>49</v>
      </c>
      <c r="E3517">
        <v>2.89</v>
      </c>
      <c r="F3517">
        <v>9</v>
      </c>
      <c r="G3517" t="s">
        <v>36</v>
      </c>
      <c r="H3517">
        <v>30515</v>
      </c>
      <c r="I3517" t="s">
        <v>29</v>
      </c>
      <c r="J3517">
        <v>732</v>
      </c>
      <c r="K3517">
        <v>96</v>
      </c>
      <c r="L3517">
        <v>1.4</v>
      </c>
      <c r="M3517">
        <v>2.9</v>
      </c>
      <c r="N3517" t="s">
        <v>47</v>
      </c>
      <c r="O3517" t="s">
        <v>46</v>
      </c>
      <c r="P3517">
        <v>154327</v>
      </c>
      <c r="Q3517" t="s">
        <v>39</v>
      </c>
      <c r="R3517" t="s">
        <v>40</v>
      </c>
      <c r="S3517" t="s">
        <v>33</v>
      </c>
      <c r="T3517" t="s">
        <v>23</v>
      </c>
      <c r="U3517" t="str">
        <f>IF(mba_decision_dataset[[#This Row],[Age]]&lt;25,"21-25",IF(mba_decision_dataset[[#This Row],[Age]]&gt;30,"31-35","25-30"))</f>
        <v>21-25</v>
      </c>
      <c r="V3517" t="str">
        <f>IF(mba_decision_dataset[[#This Row],[GRE/GMAT Score]]&lt;351,"250-350",IF(mba_decision_dataset[[#This Row],[GRE/GMAT Score]]&gt;645,"above 645","350-645"))</f>
        <v>above 645</v>
      </c>
      <c r="W3517" s="3">
        <f>(mba_decision_dataset[[#This Row],[Expected Post-MBA Salary]]-mba_decision_dataset[[#This Row],[Annual Salary (Before MBA)]])/mba_decision_dataset[[#This Row],[Annual Salary (Before MBA)]]</f>
        <v>4.05741438636736</v>
      </c>
    </row>
    <row r="3518" spans="1:23" x14ac:dyDescent="0.4">
      <c r="A3518">
        <v>3517</v>
      </c>
      <c r="B3518">
        <v>28</v>
      </c>
      <c r="C3518" t="s">
        <v>34</v>
      </c>
      <c r="D3518" t="s">
        <v>35</v>
      </c>
      <c r="E3518">
        <v>3.08</v>
      </c>
      <c r="F3518">
        <v>0</v>
      </c>
      <c r="G3518" t="s">
        <v>38</v>
      </c>
      <c r="H3518">
        <v>83734</v>
      </c>
      <c r="I3518" t="s">
        <v>29</v>
      </c>
      <c r="J3518">
        <v>669</v>
      </c>
      <c r="K3518">
        <v>247</v>
      </c>
      <c r="L3518">
        <v>4.2</v>
      </c>
      <c r="M3518">
        <v>5.0999999999999996</v>
      </c>
      <c r="N3518" t="s">
        <v>37</v>
      </c>
      <c r="O3518" t="s">
        <v>38</v>
      </c>
      <c r="P3518">
        <v>196321</v>
      </c>
      <c r="Q3518" t="s">
        <v>39</v>
      </c>
      <c r="R3518" t="s">
        <v>32</v>
      </c>
      <c r="S3518" t="s">
        <v>33</v>
      </c>
      <c r="T3518" t="s">
        <v>23</v>
      </c>
      <c r="U3518" t="str">
        <f>IF(mba_decision_dataset[[#This Row],[Age]]&lt;25,"21-25",IF(mba_decision_dataset[[#This Row],[Age]]&gt;30,"31-35","25-30"))</f>
        <v>25-30</v>
      </c>
      <c r="V3518" t="str">
        <f>IF(mba_decision_dataset[[#This Row],[GRE/GMAT Score]]&lt;351,"250-350",IF(mba_decision_dataset[[#This Row],[GRE/GMAT Score]]&gt;645,"above 645","350-645"))</f>
        <v>above 645</v>
      </c>
      <c r="W3518" s="3">
        <f>(mba_decision_dataset[[#This Row],[Expected Post-MBA Salary]]-mba_decision_dataset[[#This Row],[Annual Salary (Before MBA)]])/mba_decision_dataset[[#This Row],[Annual Salary (Before MBA)]]</f>
        <v>1.3445792629039577</v>
      </c>
    </row>
    <row r="3519" spans="1:23" x14ac:dyDescent="0.4">
      <c r="A3519">
        <v>3518</v>
      </c>
      <c r="B3519">
        <v>29</v>
      </c>
      <c r="C3519" t="s">
        <v>34</v>
      </c>
      <c r="D3519" t="s">
        <v>49</v>
      </c>
      <c r="E3519">
        <v>2.93</v>
      </c>
      <c r="F3519">
        <v>6</v>
      </c>
      <c r="G3519" t="s">
        <v>36</v>
      </c>
      <c r="H3519">
        <v>69566</v>
      </c>
      <c r="I3519" t="s">
        <v>23</v>
      </c>
      <c r="J3519">
        <v>326</v>
      </c>
      <c r="K3519">
        <v>296</v>
      </c>
      <c r="L3519">
        <v>3.5</v>
      </c>
      <c r="M3519">
        <v>9.1</v>
      </c>
      <c r="N3519" t="s">
        <v>24</v>
      </c>
      <c r="O3519" t="s">
        <v>38</v>
      </c>
      <c r="P3519">
        <v>120758</v>
      </c>
      <c r="Q3519" t="s">
        <v>26</v>
      </c>
      <c r="R3519" t="s">
        <v>27</v>
      </c>
      <c r="S3519" t="s">
        <v>28</v>
      </c>
      <c r="T3519" t="s">
        <v>23</v>
      </c>
      <c r="U3519" t="str">
        <f>IF(mba_decision_dataset[[#This Row],[Age]]&lt;25,"21-25",IF(mba_decision_dataset[[#This Row],[Age]]&gt;30,"31-35","25-30"))</f>
        <v>25-30</v>
      </c>
      <c r="V3519" t="str">
        <f>IF(mba_decision_dataset[[#This Row],[GRE/GMAT Score]]&lt;351,"250-350",IF(mba_decision_dataset[[#This Row],[GRE/GMAT Score]]&gt;645,"above 645","350-645"))</f>
        <v>250-350</v>
      </c>
      <c r="W3519" s="3">
        <f>(mba_decision_dataset[[#This Row],[Expected Post-MBA Salary]]-mba_decision_dataset[[#This Row],[Annual Salary (Before MBA)]])/mba_decision_dataset[[#This Row],[Annual Salary (Before MBA)]]</f>
        <v>0.73587672138688442</v>
      </c>
    </row>
    <row r="3520" spans="1:23" x14ac:dyDescent="0.4">
      <c r="A3520">
        <v>3519</v>
      </c>
      <c r="B3520">
        <v>24</v>
      </c>
      <c r="C3520" t="s">
        <v>34</v>
      </c>
      <c r="D3520" t="s">
        <v>49</v>
      </c>
      <c r="E3520">
        <v>3.01</v>
      </c>
      <c r="F3520">
        <v>0</v>
      </c>
      <c r="G3520" t="s">
        <v>38</v>
      </c>
      <c r="H3520">
        <v>88241</v>
      </c>
      <c r="I3520" t="s">
        <v>23</v>
      </c>
      <c r="J3520">
        <v>284</v>
      </c>
      <c r="K3520">
        <v>270</v>
      </c>
      <c r="L3520">
        <v>2.6</v>
      </c>
      <c r="M3520">
        <v>3.6</v>
      </c>
      <c r="N3520" t="s">
        <v>47</v>
      </c>
      <c r="O3520" t="s">
        <v>31</v>
      </c>
      <c r="P3520">
        <v>148100</v>
      </c>
      <c r="Q3520" t="s">
        <v>26</v>
      </c>
      <c r="R3520" t="s">
        <v>27</v>
      </c>
      <c r="S3520" t="s">
        <v>33</v>
      </c>
      <c r="T3520" t="s">
        <v>29</v>
      </c>
      <c r="U3520" t="str">
        <f>IF(mba_decision_dataset[[#This Row],[Age]]&lt;25,"21-25",IF(mba_decision_dataset[[#This Row],[Age]]&gt;30,"31-35","25-30"))</f>
        <v>21-25</v>
      </c>
      <c r="V3520" t="str">
        <f>IF(mba_decision_dataset[[#This Row],[GRE/GMAT Score]]&lt;351,"250-350",IF(mba_decision_dataset[[#This Row],[GRE/GMAT Score]]&gt;645,"above 645","350-645"))</f>
        <v>250-350</v>
      </c>
      <c r="W3520" s="3">
        <f>(mba_decision_dataset[[#This Row],[Expected Post-MBA Salary]]-mba_decision_dataset[[#This Row],[Annual Salary (Before MBA)]])/mba_decision_dataset[[#This Row],[Annual Salary (Before MBA)]]</f>
        <v>0.67835813284074298</v>
      </c>
    </row>
    <row r="3521" spans="1:23" x14ac:dyDescent="0.4">
      <c r="A3521">
        <v>3520</v>
      </c>
      <c r="B3521">
        <v>25</v>
      </c>
      <c r="C3521" t="s">
        <v>20</v>
      </c>
      <c r="D3521" t="s">
        <v>49</v>
      </c>
      <c r="E3521">
        <v>2.41</v>
      </c>
      <c r="F3521">
        <v>8</v>
      </c>
      <c r="G3521" t="s">
        <v>38</v>
      </c>
      <c r="H3521">
        <v>117472</v>
      </c>
      <c r="I3521" t="s">
        <v>23</v>
      </c>
      <c r="J3521">
        <v>750</v>
      </c>
      <c r="K3521">
        <v>160</v>
      </c>
      <c r="L3521">
        <v>8.6999999999999993</v>
      </c>
      <c r="M3521">
        <v>4.9000000000000004</v>
      </c>
      <c r="N3521" t="s">
        <v>47</v>
      </c>
      <c r="O3521" t="s">
        <v>43</v>
      </c>
      <c r="P3521">
        <v>168616</v>
      </c>
      <c r="Q3521" t="s">
        <v>39</v>
      </c>
      <c r="R3521" t="s">
        <v>40</v>
      </c>
      <c r="S3521" t="s">
        <v>33</v>
      </c>
      <c r="T3521" t="s">
        <v>29</v>
      </c>
      <c r="U3521" t="str">
        <f>IF(mba_decision_dataset[[#This Row],[Age]]&lt;25,"21-25",IF(mba_decision_dataset[[#This Row],[Age]]&gt;30,"31-35","25-30"))</f>
        <v>25-30</v>
      </c>
      <c r="V3521" t="str">
        <f>IF(mba_decision_dataset[[#This Row],[GRE/GMAT Score]]&lt;351,"250-350",IF(mba_decision_dataset[[#This Row],[GRE/GMAT Score]]&gt;645,"above 645","350-645"))</f>
        <v>above 645</v>
      </c>
      <c r="W3521" s="3">
        <f>(mba_decision_dataset[[#This Row],[Expected Post-MBA Salary]]-mba_decision_dataset[[#This Row],[Annual Salary (Before MBA)]])/mba_decision_dataset[[#This Row],[Annual Salary (Before MBA)]]</f>
        <v>0.43537183328793244</v>
      </c>
    </row>
    <row r="3522" spans="1:23" x14ac:dyDescent="0.4">
      <c r="A3522">
        <v>3521</v>
      </c>
      <c r="B3522">
        <v>34</v>
      </c>
      <c r="C3522" t="s">
        <v>20</v>
      </c>
      <c r="D3522" t="s">
        <v>50</v>
      </c>
      <c r="E3522">
        <v>3.81</v>
      </c>
      <c r="F3522">
        <v>8</v>
      </c>
      <c r="G3522" t="s">
        <v>30</v>
      </c>
      <c r="H3522">
        <v>95526</v>
      </c>
      <c r="I3522" t="s">
        <v>23</v>
      </c>
      <c r="J3522">
        <v>542</v>
      </c>
      <c r="K3522">
        <v>427</v>
      </c>
      <c r="L3522">
        <v>6.4</v>
      </c>
      <c r="M3522">
        <v>6.8</v>
      </c>
      <c r="N3522" t="s">
        <v>24</v>
      </c>
      <c r="O3522" t="s">
        <v>38</v>
      </c>
      <c r="P3522">
        <v>101463</v>
      </c>
      <c r="Q3522" t="s">
        <v>26</v>
      </c>
      <c r="R3522" t="s">
        <v>27</v>
      </c>
      <c r="S3522" t="s">
        <v>28</v>
      </c>
      <c r="T3522" t="s">
        <v>29</v>
      </c>
      <c r="U3522" t="str">
        <f>IF(mba_decision_dataset[[#This Row],[Age]]&lt;25,"21-25",IF(mba_decision_dataset[[#This Row],[Age]]&gt;30,"31-35","25-30"))</f>
        <v>31-35</v>
      </c>
      <c r="V3522" t="str">
        <f>IF(mba_decision_dataset[[#This Row],[GRE/GMAT Score]]&lt;351,"250-350",IF(mba_decision_dataset[[#This Row],[GRE/GMAT Score]]&gt;645,"above 645","350-645"))</f>
        <v>350-645</v>
      </c>
      <c r="W3522" s="3">
        <f>(mba_decision_dataset[[#This Row],[Expected Post-MBA Salary]]-mba_decision_dataset[[#This Row],[Annual Salary (Before MBA)]])/mba_decision_dataset[[#This Row],[Annual Salary (Before MBA)]]</f>
        <v>6.2150618679731172E-2</v>
      </c>
    </row>
    <row r="3523" spans="1:23" x14ac:dyDescent="0.4">
      <c r="A3523">
        <v>3522</v>
      </c>
      <c r="B3523">
        <v>28</v>
      </c>
      <c r="C3523" t="s">
        <v>34</v>
      </c>
      <c r="D3523" t="s">
        <v>49</v>
      </c>
      <c r="E3523">
        <v>3.51</v>
      </c>
      <c r="F3523">
        <v>7</v>
      </c>
      <c r="G3523" t="s">
        <v>38</v>
      </c>
      <c r="H3523">
        <v>97207</v>
      </c>
      <c r="I3523" t="s">
        <v>23</v>
      </c>
      <c r="J3523">
        <v>741</v>
      </c>
      <c r="K3523">
        <v>486</v>
      </c>
      <c r="L3523">
        <v>7.1</v>
      </c>
      <c r="M3523">
        <v>7.9</v>
      </c>
      <c r="N3523" t="s">
        <v>37</v>
      </c>
      <c r="O3523" t="s">
        <v>38</v>
      </c>
      <c r="P3523">
        <v>177086</v>
      </c>
      <c r="Q3523" t="s">
        <v>26</v>
      </c>
      <c r="R3523" t="s">
        <v>32</v>
      </c>
      <c r="S3523" t="s">
        <v>28</v>
      </c>
      <c r="T3523" t="s">
        <v>23</v>
      </c>
      <c r="U3523" t="str">
        <f>IF(mba_decision_dataset[[#This Row],[Age]]&lt;25,"21-25",IF(mba_decision_dataset[[#This Row],[Age]]&gt;30,"31-35","25-30"))</f>
        <v>25-30</v>
      </c>
      <c r="V3523" t="str">
        <f>IF(mba_decision_dataset[[#This Row],[GRE/GMAT Score]]&lt;351,"250-350",IF(mba_decision_dataset[[#This Row],[GRE/GMAT Score]]&gt;645,"above 645","350-645"))</f>
        <v>above 645</v>
      </c>
      <c r="W3523" s="3">
        <f>(mba_decision_dataset[[#This Row],[Expected Post-MBA Salary]]-mba_decision_dataset[[#This Row],[Annual Salary (Before MBA)]])/mba_decision_dataset[[#This Row],[Annual Salary (Before MBA)]]</f>
        <v>0.82174123262727994</v>
      </c>
    </row>
    <row r="3524" spans="1:23" x14ac:dyDescent="0.4">
      <c r="A3524">
        <v>3523</v>
      </c>
      <c r="B3524">
        <v>32</v>
      </c>
      <c r="C3524" t="s">
        <v>34</v>
      </c>
      <c r="D3524" t="s">
        <v>49</v>
      </c>
      <c r="E3524">
        <v>3.36</v>
      </c>
      <c r="F3524">
        <v>7</v>
      </c>
      <c r="G3524" t="s">
        <v>22</v>
      </c>
      <c r="H3524">
        <v>62527</v>
      </c>
      <c r="I3524" t="s">
        <v>23</v>
      </c>
      <c r="J3524">
        <v>389</v>
      </c>
      <c r="K3524">
        <v>461</v>
      </c>
      <c r="L3524">
        <v>5.4</v>
      </c>
      <c r="M3524">
        <v>1.1000000000000001</v>
      </c>
      <c r="N3524" t="s">
        <v>45</v>
      </c>
      <c r="O3524" t="s">
        <v>38</v>
      </c>
      <c r="P3524">
        <v>97575</v>
      </c>
      <c r="Q3524" t="s">
        <v>26</v>
      </c>
      <c r="R3524" t="s">
        <v>27</v>
      </c>
      <c r="S3524" t="s">
        <v>33</v>
      </c>
      <c r="T3524" t="s">
        <v>29</v>
      </c>
      <c r="U3524" t="str">
        <f>IF(mba_decision_dataset[[#This Row],[Age]]&lt;25,"21-25",IF(mba_decision_dataset[[#This Row],[Age]]&gt;30,"31-35","25-30"))</f>
        <v>31-35</v>
      </c>
      <c r="V3524" t="str">
        <f>IF(mba_decision_dataset[[#This Row],[GRE/GMAT Score]]&lt;351,"250-350",IF(mba_decision_dataset[[#This Row],[GRE/GMAT Score]]&gt;645,"above 645","350-645"))</f>
        <v>350-645</v>
      </c>
      <c r="W3524" s="3">
        <f>(mba_decision_dataset[[#This Row],[Expected Post-MBA Salary]]-mba_decision_dataset[[#This Row],[Annual Salary (Before MBA)]])/mba_decision_dataset[[#This Row],[Annual Salary (Before MBA)]]</f>
        <v>0.56052585283157674</v>
      </c>
    </row>
    <row r="3525" spans="1:23" x14ac:dyDescent="0.4">
      <c r="A3525">
        <v>3524</v>
      </c>
      <c r="B3525">
        <v>30</v>
      </c>
      <c r="C3525" t="s">
        <v>20</v>
      </c>
      <c r="D3525" t="s">
        <v>35</v>
      </c>
      <c r="E3525">
        <v>3.9</v>
      </c>
      <c r="F3525">
        <v>3</v>
      </c>
      <c r="G3525" t="s">
        <v>22</v>
      </c>
      <c r="H3525">
        <v>44271</v>
      </c>
      <c r="I3525" t="s">
        <v>23</v>
      </c>
      <c r="J3525">
        <v>683</v>
      </c>
      <c r="K3525">
        <v>431</v>
      </c>
      <c r="L3525">
        <v>7.7</v>
      </c>
      <c r="M3525">
        <v>7</v>
      </c>
      <c r="N3525" t="s">
        <v>47</v>
      </c>
      <c r="O3525" t="s">
        <v>38</v>
      </c>
      <c r="P3525">
        <v>155424</v>
      </c>
      <c r="Q3525" t="s">
        <v>26</v>
      </c>
      <c r="R3525" t="s">
        <v>40</v>
      </c>
      <c r="S3525" t="s">
        <v>33</v>
      </c>
      <c r="T3525" t="s">
        <v>23</v>
      </c>
      <c r="U3525" t="str">
        <f>IF(mba_decision_dataset[[#This Row],[Age]]&lt;25,"21-25",IF(mba_decision_dataset[[#This Row],[Age]]&gt;30,"31-35","25-30"))</f>
        <v>25-30</v>
      </c>
      <c r="V3525" t="str">
        <f>IF(mba_decision_dataset[[#This Row],[GRE/GMAT Score]]&lt;351,"250-350",IF(mba_decision_dataset[[#This Row],[GRE/GMAT Score]]&gt;645,"above 645","350-645"))</f>
        <v>above 645</v>
      </c>
      <c r="W3525" s="3">
        <f>(mba_decision_dataset[[#This Row],[Expected Post-MBA Salary]]-mba_decision_dataset[[#This Row],[Annual Salary (Before MBA)]])/mba_decision_dataset[[#This Row],[Annual Salary (Before MBA)]]</f>
        <v>2.5107406654469067</v>
      </c>
    </row>
    <row r="3526" spans="1:23" x14ac:dyDescent="0.4">
      <c r="A3526">
        <v>3525</v>
      </c>
      <c r="B3526">
        <v>34</v>
      </c>
      <c r="C3526" t="s">
        <v>34</v>
      </c>
      <c r="D3526" t="s">
        <v>49</v>
      </c>
      <c r="E3526">
        <v>2.57</v>
      </c>
      <c r="F3526">
        <v>3</v>
      </c>
      <c r="G3526" t="s">
        <v>22</v>
      </c>
      <c r="H3526">
        <v>61998</v>
      </c>
      <c r="I3526" t="s">
        <v>29</v>
      </c>
      <c r="J3526">
        <v>624</v>
      </c>
      <c r="K3526">
        <v>151</v>
      </c>
      <c r="L3526">
        <v>4.3</v>
      </c>
      <c r="M3526">
        <v>2.2999999999999998</v>
      </c>
      <c r="N3526" t="s">
        <v>47</v>
      </c>
      <c r="O3526" t="s">
        <v>31</v>
      </c>
      <c r="P3526">
        <v>116495</v>
      </c>
      <c r="Q3526" t="s">
        <v>26</v>
      </c>
      <c r="R3526" t="s">
        <v>44</v>
      </c>
      <c r="S3526" t="s">
        <v>33</v>
      </c>
      <c r="T3526" t="s">
        <v>23</v>
      </c>
      <c r="U3526" t="str">
        <f>IF(mba_decision_dataset[[#This Row],[Age]]&lt;25,"21-25",IF(mba_decision_dataset[[#This Row],[Age]]&gt;30,"31-35","25-30"))</f>
        <v>31-35</v>
      </c>
      <c r="V3526" t="str">
        <f>IF(mba_decision_dataset[[#This Row],[GRE/GMAT Score]]&lt;351,"250-350",IF(mba_decision_dataset[[#This Row],[GRE/GMAT Score]]&gt;645,"above 645","350-645"))</f>
        <v>350-645</v>
      </c>
      <c r="W3526" s="3">
        <f>(mba_decision_dataset[[#This Row],[Expected Post-MBA Salary]]-mba_decision_dataset[[#This Row],[Annual Salary (Before MBA)]])/mba_decision_dataset[[#This Row],[Annual Salary (Before MBA)]]</f>
        <v>0.87901222620084518</v>
      </c>
    </row>
    <row r="3527" spans="1:23" x14ac:dyDescent="0.4">
      <c r="A3527">
        <v>3526</v>
      </c>
      <c r="B3527">
        <v>26</v>
      </c>
      <c r="C3527" t="s">
        <v>34</v>
      </c>
      <c r="D3527" t="s">
        <v>50</v>
      </c>
      <c r="E3527">
        <v>2.16</v>
      </c>
      <c r="F3527">
        <v>4</v>
      </c>
      <c r="G3527" t="s">
        <v>30</v>
      </c>
      <c r="H3527">
        <v>49155</v>
      </c>
      <c r="I3527" t="s">
        <v>23</v>
      </c>
      <c r="J3527">
        <v>753</v>
      </c>
      <c r="K3527">
        <v>60</v>
      </c>
      <c r="L3527">
        <v>5</v>
      </c>
      <c r="M3527">
        <v>7.7</v>
      </c>
      <c r="N3527" t="s">
        <v>45</v>
      </c>
      <c r="O3527" t="s">
        <v>31</v>
      </c>
      <c r="P3527">
        <v>98192</v>
      </c>
      <c r="Q3527" t="s">
        <v>39</v>
      </c>
      <c r="R3527" t="s">
        <v>44</v>
      </c>
      <c r="S3527" t="s">
        <v>28</v>
      </c>
      <c r="T3527" t="s">
        <v>29</v>
      </c>
      <c r="U3527" t="str">
        <f>IF(mba_decision_dataset[[#This Row],[Age]]&lt;25,"21-25",IF(mba_decision_dataset[[#This Row],[Age]]&gt;30,"31-35","25-30"))</f>
        <v>25-30</v>
      </c>
      <c r="V3527" t="str">
        <f>IF(mba_decision_dataset[[#This Row],[GRE/GMAT Score]]&lt;351,"250-350",IF(mba_decision_dataset[[#This Row],[GRE/GMAT Score]]&gt;645,"above 645","350-645"))</f>
        <v>above 645</v>
      </c>
      <c r="W3527" s="3">
        <f>(mba_decision_dataset[[#This Row],[Expected Post-MBA Salary]]-mba_decision_dataset[[#This Row],[Annual Salary (Before MBA)]])/mba_decision_dataset[[#This Row],[Annual Salary (Before MBA)]]</f>
        <v>0.99759943037330889</v>
      </c>
    </row>
    <row r="3528" spans="1:23" x14ac:dyDescent="0.4">
      <c r="A3528">
        <v>3527</v>
      </c>
      <c r="B3528">
        <v>32</v>
      </c>
      <c r="C3528" t="s">
        <v>20</v>
      </c>
      <c r="D3528" t="s">
        <v>35</v>
      </c>
      <c r="E3528">
        <v>3.65</v>
      </c>
      <c r="F3528">
        <v>8</v>
      </c>
      <c r="G3528" t="s">
        <v>38</v>
      </c>
      <c r="H3528">
        <v>68167</v>
      </c>
      <c r="I3528" t="s">
        <v>23</v>
      </c>
      <c r="J3528">
        <v>715</v>
      </c>
      <c r="K3528">
        <v>12</v>
      </c>
      <c r="L3528">
        <v>1.7</v>
      </c>
      <c r="M3528">
        <v>2.2000000000000002</v>
      </c>
      <c r="N3528" t="s">
        <v>45</v>
      </c>
      <c r="O3528" t="s">
        <v>43</v>
      </c>
      <c r="P3528">
        <v>77354</v>
      </c>
      <c r="Q3528" t="s">
        <v>39</v>
      </c>
      <c r="R3528" t="s">
        <v>27</v>
      </c>
      <c r="S3528" t="s">
        <v>28</v>
      </c>
      <c r="T3528" t="s">
        <v>29</v>
      </c>
      <c r="U3528" t="str">
        <f>IF(mba_decision_dataset[[#This Row],[Age]]&lt;25,"21-25",IF(mba_decision_dataset[[#This Row],[Age]]&gt;30,"31-35","25-30"))</f>
        <v>31-35</v>
      </c>
      <c r="V3528" t="str">
        <f>IF(mba_decision_dataset[[#This Row],[GRE/GMAT Score]]&lt;351,"250-350",IF(mba_decision_dataset[[#This Row],[GRE/GMAT Score]]&gt;645,"above 645","350-645"))</f>
        <v>above 645</v>
      </c>
      <c r="W3528" s="3">
        <f>(mba_decision_dataset[[#This Row],[Expected Post-MBA Salary]]-mba_decision_dataset[[#This Row],[Annual Salary (Before MBA)]])/mba_decision_dataset[[#This Row],[Annual Salary (Before MBA)]]</f>
        <v>0.13477195710534423</v>
      </c>
    </row>
    <row r="3529" spans="1:23" x14ac:dyDescent="0.4">
      <c r="A3529">
        <v>3528</v>
      </c>
      <c r="B3529">
        <v>27</v>
      </c>
      <c r="C3529" t="s">
        <v>34</v>
      </c>
      <c r="D3529" t="s">
        <v>49</v>
      </c>
      <c r="E3529">
        <v>4</v>
      </c>
      <c r="F3529">
        <v>2</v>
      </c>
      <c r="G3529" t="s">
        <v>30</v>
      </c>
      <c r="H3529">
        <v>51242</v>
      </c>
      <c r="I3529" t="s">
        <v>29</v>
      </c>
      <c r="J3529">
        <v>515</v>
      </c>
      <c r="K3529">
        <v>86</v>
      </c>
      <c r="L3529">
        <v>3.9</v>
      </c>
      <c r="M3529">
        <v>7.8</v>
      </c>
      <c r="N3529" t="s">
        <v>24</v>
      </c>
      <c r="O3529" t="s">
        <v>38</v>
      </c>
      <c r="P3529">
        <v>99811</v>
      </c>
      <c r="Q3529" t="s">
        <v>39</v>
      </c>
      <c r="R3529" t="s">
        <v>32</v>
      </c>
      <c r="S3529" t="s">
        <v>28</v>
      </c>
      <c r="T3529" t="s">
        <v>29</v>
      </c>
      <c r="U3529" t="str">
        <f>IF(mba_decision_dataset[[#This Row],[Age]]&lt;25,"21-25",IF(mba_decision_dataset[[#This Row],[Age]]&gt;30,"31-35","25-30"))</f>
        <v>25-30</v>
      </c>
      <c r="V3529" t="str">
        <f>IF(mba_decision_dataset[[#This Row],[GRE/GMAT Score]]&lt;351,"250-350",IF(mba_decision_dataset[[#This Row],[GRE/GMAT Score]]&gt;645,"above 645","350-645"))</f>
        <v>350-645</v>
      </c>
      <c r="W3529" s="3">
        <f>(mba_decision_dataset[[#This Row],[Expected Post-MBA Salary]]-mba_decision_dataset[[#This Row],[Annual Salary (Before MBA)]])/mba_decision_dataset[[#This Row],[Annual Salary (Before MBA)]]</f>
        <v>0.94783575972834788</v>
      </c>
    </row>
    <row r="3530" spans="1:23" x14ac:dyDescent="0.4">
      <c r="A3530">
        <v>3529</v>
      </c>
      <c r="B3530">
        <v>23</v>
      </c>
      <c r="C3530" t="s">
        <v>20</v>
      </c>
      <c r="D3530" t="s">
        <v>35</v>
      </c>
      <c r="E3530">
        <v>3.16</v>
      </c>
      <c r="F3530">
        <v>3</v>
      </c>
      <c r="G3530" t="s">
        <v>38</v>
      </c>
      <c r="H3530">
        <v>98578</v>
      </c>
      <c r="I3530" t="s">
        <v>29</v>
      </c>
      <c r="J3530">
        <v>352</v>
      </c>
      <c r="K3530">
        <v>478</v>
      </c>
      <c r="L3530">
        <v>1.9</v>
      </c>
      <c r="M3530">
        <v>9.5</v>
      </c>
      <c r="N3530" t="s">
        <v>24</v>
      </c>
      <c r="O3530" t="s">
        <v>25</v>
      </c>
      <c r="P3530">
        <v>135469</v>
      </c>
      <c r="Q3530" t="s">
        <v>39</v>
      </c>
      <c r="R3530" t="s">
        <v>40</v>
      </c>
      <c r="S3530" t="s">
        <v>33</v>
      </c>
      <c r="T3530" t="s">
        <v>23</v>
      </c>
      <c r="U3530" t="str">
        <f>IF(mba_decision_dataset[[#This Row],[Age]]&lt;25,"21-25",IF(mba_decision_dataset[[#This Row],[Age]]&gt;30,"31-35","25-30"))</f>
        <v>21-25</v>
      </c>
      <c r="V3530" t="str">
        <f>IF(mba_decision_dataset[[#This Row],[GRE/GMAT Score]]&lt;351,"250-350",IF(mba_decision_dataset[[#This Row],[GRE/GMAT Score]]&gt;645,"above 645","350-645"))</f>
        <v>350-645</v>
      </c>
      <c r="W3530" s="3">
        <f>(mba_decision_dataset[[#This Row],[Expected Post-MBA Salary]]-mba_decision_dataset[[#This Row],[Annual Salary (Before MBA)]])/mba_decision_dataset[[#This Row],[Annual Salary (Before MBA)]]</f>
        <v>0.37423157296759924</v>
      </c>
    </row>
    <row r="3531" spans="1:23" x14ac:dyDescent="0.4">
      <c r="A3531">
        <v>3530</v>
      </c>
      <c r="B3531">
        <v>27</v>
      </c>
      <c r="C3531" t="s">
        <v>34</v>
      </c>
      <c r="D3531" t="s">
        <v>50</v>
      </c>
      <c r="E3531">
        <v>2.12</v>
      </c>
      <c r="F3531">
        <v>9</v>
      </c>
      <c r="G3531" t="s">
        <v>36</v>
      </c>
      <c r="H3531">
        <v>45670</v>
      </c>
      <c r="I3531" t="s">
        <v>23</v>
      </c>
      <c r="J3531">
        <v>764</v>
      </c>
      <c r="K3531">
        <v>117</v>
      </c>
      <c r="L3531">
        <v>5.3</v>
      </c>
      <c r="M3531">
        <v>3</v>
      </c>
      <c r="N3531" t="s">
        <v>37</v>
      </c>
      <c r="O3531" t="s">
        <v>38</v>
      </c>
      <c r="P3531">
        <v>89406</v>
      </c>
      <c r="Q3531" t="s">
        <v>26</v>
      </c>
      <c r="R3531" t="s">
        <v>40</v>
      </c>
      <c r="S3531" t="s">
        <v>28</v>
      </c>
      <c r="T3531" t="s">
        <v>29</v>
      </c>
      <c r="U3531" t="str">
        <f>IF(mba_decision_dataset[[#This Row],[Age]]&lt;25,"21-25",IF(mba_decision_dataset[[#This Row],[Age]]&gt;30,"31-35","25-30"))</f>
        <v>25-30</v>
      </c>
      <c r="V3531" t="str">
        <f>IF(mba_decision_dataset[[#This Row],[GRE/GMAT Score]]&lt;351,"250-350",IF(mba_decision_dataset[[#This Row],[GRE/GMAT Score]]&gt;645,"above 645","350-645"))</f>
        <v>above 645</v>
      </c>
      <c r="W3531" s="3">
        <f>(mba_decision_dataset[[#This Row],[Expected Post-MBA Salary]]-mba_decision_dataset[[#This Row],[Annual Salary (Before MBA)]])/mba_decision_dataset[[#This Row],[Annual Salary (Before MBA)]]</f>
        <v>0.95765272607838847</v>
      </c>
    </row>
    <row r="3532" spans="1:23" x14ac:dyDescent="0.4">
      <c r="A3532">
        <v>3531</v>
      </c>
      <c r="B3532">
        <v>32</v>
      </c>
      <c r="C3532" t="s">
        <v>20</v>
      </c>
      <c r="D3532" t="s">
        <v>35</v>
      </c>
      <c r="E3532">
        <v>3.56</v>
      </c>
      <c r="F3532">
        <v>4</v>
      </c>
      <c r="G3532" t="s">
        <v>30</v>
      </c>
      <c r="H3532">
        <v>30693</v>
      </c>
      <c r="I3532" t="s">
        <v>29</v>
      </c>
      <c r="J3532">
        <v>550</v>
      </c>
      <c r="K3532">
        <v>58</v>
      </c>
      <c r="L3532">
        <v>9.4</v>
      </c>
      <c r="M3532">
        <v>1.1000000000000001</v>
      </c>
      <c r="N3532" t="s">
        <v>45</v>
      </c>
      <c r="O3532" t="s">
        <v>43</v>
      </c>
      <c r="P3532">
        <v>96354</v>
      </c>
      <c r="Q3532" t="s">
        <v>39</v>
      </c>
      <c r="R3532" t="s">
        <v>32</v>
      </c>
      <c r="S3532" t="s">
        <v>33</v>
      </c>
      <c r="T3532" t="s">
        <v>29</v>
      </c>
      <c r="U3532" t="str">
        <f>IF(mba_decision_dataset[[#This Row],[Age]]&lt;25,"21-25",IF(mba_decision_dataset[[#This Row],[Age]]&gt;30,"31-35","25-30"))</f>
        <v>31-35</v>
      </c>
      <c r="V3532" t="str">
        <f>IF(mba_decision_dataset[[#This Row],[GRE/GMAT Score]]&lt;351,"250-350",IF(mba_decision_dataset[[#This Row],[GRE/GMAT Score]]&gt;645,"above 645","350-645"))</f>
        <v>350-645</v>
      </c>
      <c r="W3532" s="3">
        <f>(mba_decision_dataset[[#This Row],[Expected Post-MBA Salary]]-mba_decision_dataset[[#This Row],[Annual Salary (Before MBA)]])/mba_decision_dataset[[#This Row],[Annual Salary (Before MBA)]]</f>
        <v>2.1392825725735509</v>
      </c>
    </row>
    <row r="3533" spans="1:23" x14ac:dyDescent="0.4">
      <c r="A3533">
        <v>3532</v>
      </c>
      <c r="B3533">
        <v>34</v>
      </c>
      <c r="C3533" t="s">
        <v>20</v>
      </c>
      <c r="D3533" t="s">
        <v>50</v>
      </c>
      <c r="E3533">
        <v>2.15</v>
      </c>
      <c r="F3533">
        <v>6</v>
      </c>
      <c r="G3533" t="s">
        <v>22</v>
      </c>
      <c r="H3533">
        <v>69120</v>
      </c>
      <c r="I3533" t="s">
        <v>29</v>
      </c>
      <c r="J3533">
        <v>601</v>
      </c>
      <c r="K3533">
        <v>278</v>
      </c>
      <c r="L3533">
        <v>8.3000000000000007</v>
      </c>
      <c r="M3533">
        <v>2</v>
      </c>
      <c r="N3533" t="s">
        <v>45</v>
      </c>
      <c r="O3533" t="s">
        <v>25</v>
      </c>
      <c r="P3533">
        <v>92133</v>
      </c>
      <c r="Q3533" t="s">
        <v>39</v>
      </c>
      <c r="R3533" t="s">
        <v>40</v>
      </c>
      <c r="S3533" t="s">
        <v>28</v>
      </c>
      <c r="T3533" t="s">
        <v>29</v>
      </c>
      <c r="U3533" t="str">
        <f>IF(mba_decision_dataset[[#This Row],[Age]]&lt;25,"21-25",IF(mba_decision_dataset[[#This Row],[Age]]&gt;30,"31-35","25-30"))</f>
        <v>31-35</v>
      </c>
      <c r="V3533" t="str">
        <f>IF(mba_decision_dataset[[#This Row],[GRE/GMAT Score]]&lt;351,"250-350",IF(mba_decision_dataset[[#This Row],[GRE/GMAT Score]]&gt;645,"above 645","350-645"))</f>
        <v>350-645</v>
      </c>
      <c r="W3533" s="3">
        <f>(mba_decision_dataset[[#This Row],[Expected Post-MBA Salary]]-mba_decision_dataset[[#This Row],[Annual Salary (Before MBA)]])/mba_decision_dataset[[#This Row],[Annual Salary (Before MBA)]]</f>
        <v>0.33294270833333334</v>
      </c>
    </row>
    <row r="3534" spans="1:23" x14ac:dyDescent="0.4">
      <c r="A3534">
        <v>3533</v>
      </c>
      <c r="B3534">
        <v>28</v>
      </c>
      <c r="C3534" t="s">
        <v>34</v>
      </c>
      <c r="D3534" t="s">
        <v>21</v>
      </c>
      <c r="E3534">
        <v>3.08</v>
      </c>
      <c r="F3534">
        <v>4</v>
      </c>
      <c r="G3534" t="s">
        <v>22</v>
      </c>
      <c r="H3534">
        <v>77053</v>
      </c>
      <c r="I3534" t="s">
        <v>23</v>
      </c>
      <c r="J3534">
        <v>794</v>
      </c>
      <c r="K3534">
        <v>192</v>
      </c>
      <c r="L3534">
        <v>4.9000000000000004</v>
      </c>
      <c r="M3534">
        <v>9.3000000000000007</v>
      </c>
      <c r="N3534" t="s">
        <v>45</v>
      </c>
      <c r="O3534" t="s">
        <v>43</v>
      </c>
      <c r="P3534">
        <v>83969</v>
      </c>
      <c r="Q3534" t="s">
        <v>39</v>
      </c>
      <c r="R3534" t="s">
        <v>32</v>
      </c>
      <c r="S3534" t="s">
        <v>33</v>
      </c>
      <c r="T3534" t="s">
        <v>29</v>
      </c>
      <c r="U3534" t="str">
        <f>IF(mba_decision_dataset[[#This Row],[Age]]&lt;25,"21-25",IF(mba_decision_dataset[[#This Row],[Age]]&gt;30,"31-35","25-30"))</f>
        <v>25-30</v>
      </c>
      <c r="V3534" t="str">
        <f>IF(mba_decision_dataset[[#This Row],[GRE/GMAT Score]]&lt;351,"250-350",IF(mba_decision_dataset[[#This Row],[GRE/GMAT Score]]&gt;645,"above 645","350-645"))</f>
        <v>above 645</v>
      </c>
      <c r="W3534" s="3">
        <f>(mba_decision_dataset[[#This Row],[Expected Post-MBA Salary]]-mba_decision_dataset[[#This Row],[Annual Salary (Before MBA)]])/mba_decision_dataset[[#This Row],[Annual Salary (Before MBA)]]</f>
        <v>8.975640143797127E-2</v>
      </c>
    </row>
    <row r="3535" spans="1:23" x14ac:dyDescent="0.4">
      <c r="A3535">
        <v>3534</v>
      </c>
      <c r="B3535">
        <v>30</v>
      </c>
      <c r="C3535" t="s">
        <v>20</v>
      </c>
      <c r="D3535" t="s">
        <v>49</v>
      </c>
      <c r="E3535">
        <v>2.56</v>
      </c>
      <c r="F3535">
        <v>8</v>
      </c>
      <c r="G3535" t="s">
        <v>22</v>
      </c>
      <c r="H3535">
        <v>36861</v>
      </c>
      <c r="I3535" t="s">
        <v>23</v>
      </c>
      <c r="J3535">
        <v>727</v>
      </c>
      <c r="K3535">
        <v>330</v>
      </c>
      <c r="L3535">
        <v>3.7</v>
      </c>
      <c r="M3535">
        <v>5.2</v>
      </c>
      <c r="N3535" t="s">
        <v>45</v>
      </c>
      <c r="O3535" t="s">
        <v>43</v>
      </c>
      <c r="P3535">
        <v>77894</v>
      </c>
      <c r="Q3535" t="s">
        <v>39</v>
      </c>
      <c r="R3535" t="s">
        <v>40</v>
      </c>
      <c r="S3535" t="s">
        <v>28</v>
      </c>
      <c r="T3535" t="s">
        <v>29</v>
      </c>
      <c r="U3535" t="str">
        <f>IF(mba_decision_dataset[[#This Row],[Age]]&lt;25,"21-25",IF(mba_decision_dataset[[#This Row],[Age]]&gt;30,"31-35","25-30"))</f>
        <v>25-30</v>
      </c>
      <c r="V3535" t="str">
        <f>IF(mba_decision_dataset[[#This Row],[GRE/GMAT Score]]&lt;351,"250-350",IF(mba_decision_dataset[[#This Row],[GRE/GMAT Score]]&gt;645,"above 645","350-645"))</f>
        <v>above 645</v>
      </c>
      <c r="W3535" s="3">
        <f>(mba_decision_dataset[[#This Row],[Expected Post-MBA Salary]]-mba_decision_dataset[[#This Row],[Annual Salary (Before MBA)]])/mba_decision_dataset[[#This Row],[Annual Salary (Before MBA)]]</f>
        <v>1.1131819538265375</v>
      </c>
    </row>
    <row r="3536" spans="1:23" x14ac:dyDescent="0.4">
      <c r="A3536">
        <v>3535</v>
      </c>
      <c r="B3536">
        <v>26</v>
      </c>
      <c r="C3536" t="s">
        <v>34</v>
      </c>
      <c r="D3536" t="s">
        <v>50</v>
      </c>
      <c r="E3536">
        <v>3.83</v>
      </c>
      <c r="F3536">
        <v>5</v>
      </c>
      <c r="G3536" t="s">
        <v>38</v>
      </c>
      <c r="H3536">
        <v>37658</v>
      </c>
      <c r="I3536" t="s">
        <v>23</v>
      </c>
      <c r="J3536">
        <v>767</v>
      </c>
      <c r="K3536">
        <v>396</v>
      </c>
      <c r="L3536">
        <v>4</v>
      </c>
      <c r="M3536">
        <v>5.8</v>
      </c>
      <c r="N3536" t="s">
        <v>37</v>
      </c>
      <c r="O3536" t="s">
        <v>38</v>
      </c>
      <c r="P3536">
        <v>84119</v>
      </c>
      <c r="Q3536" t="s">
        <v>39</v>
      </c>
      <c r="R3536" t="s">
        <v>32</v>
      </c>
      <c r="S3536" t="s">
        <v>28</v>
      </c>
      <c r="T3536" t="s">
        <v>29</v>
      </c>
      <c r="U3536" t="str">
        <f>IF(mba_decision_dataset[[#This Row],[Age]]&lt;25,"21-25",IF(mba_decision_dataset[[#This Row],[Age]]&gt;30,"31-35","25-30"))</f>
        <v>25-30</v>
      </c>
      <c r="V3536" t="str">
        <f>IF(mba_decision_dataset[[#This Row],[GRE/GMAT Score]]&lt;351,"250-350",IF(mba_decision_dataset[[#This Row],[GRE/GMAT Score]]&gt;645,"above 645","350-645"))</f>
        <v>above 645</v>
      </c>
      <c r="W3536" s="3">
        <f>(mba_decision_dataset[[#This Row],[Expected Post-MBA Salary]]-mba_decision_dataset[[#This Row],[Annual Salary (Before MBA)]])/mba_decision_dataset[[#This Row],[Annual Salary (Before MBA)]]</f>
        <v>1.2337617504912635</v>
      </c>
    </row>
    <row r="3537" spans="1:23" x14ac:dyDescent="0.4">
      <c r="A3537">
        <v>3536</v>
      </c>
      <c r="B3537">
        <v>30</v>
      </c>
      <c r="C3537" t="s">
        <v>20</v>
      </c>
      <c r="D3537" t="s">
        <v>49</v>
      </c>
      <c r="E3537">
        <v>2.9</v>
      </c>
      <c r="F3537">
        <v>2</v>
      </c>
      <c r="G3537" t="s">
        <v>38</v>
      </c>
      <c r="H3537">
        <v>54379</v>
      </c>
      <c r="I3537" t="s">
        <v>23</v>
      </c>
      <c r="J3537">
        <v>728</v>
      </c>
      <c r="K3537">
        <v>356</v>
      </c>
      <c r="L3537">
        <v>5.3</v>
      </c>
      <c r="M3537">
        <v>2.4</v>
      </c>
      <c r="N3537" t="s">
        <v>37</v>
      </c>
      <c r="O3537" t="s">
        <v>46</v>
      </c>
      <c r="P3537">
        <v>99609</v>
      </c>
      <c r="Q3537" t="s">
        <v>26</v>
      </c>
      <c r="R3537" t="s">
        <v>27</v>
      </c>
      <c r="S3537" t="s">
        <v>33</v>
      </c>
      <c r="T3537" t="s">
        <v>29</v>
      </c>
      <c r="U3537" t="str">
        <f>IF(mba_decision_dataset[[#This Row],[Age]]&lt;25,"21-25",IF(mba_decision_dataset[[#This Row],[Age]]&gt;30,"31-35","25-30"))</f>
        <v>25-30</v>
      </c>
      <c r="V3537" t="str">
        <f>IF(mba_decision_dataset[[#This Row],[GRE/GMAT Score]]&lt;351,"250-350",IF(mba_decision_dataset[[#This Row],[GRE/GMAT Score]]&gt;645,"above 645","350-645"))</f>
        <v>above 645</v>
      </c>
      <c r="W3537" s="3">
        <f>(mba_decision_dataset[[#This Row],[Expected Post-MBA Salary]]-mba_decision_dataset[[#This Row],[Annual Salary (Before MBA)]])/mba_decision_dataset[[#This Row],[Annual Salary (Before MBA)]]</f>
        <v>0.83175490538627039</v>
      </c>
    </row>
    <row r="3538" spans="1:23" x14ac:dyDescent="0.4">
      <c r="A3538">
        <v>3537</v>
      </c>
      <c r="B3538">
        <v>29</v>
      </c>
      <c r="C3538" t="s">
        <v>20</v>
      </c>
      <c r="D3538" t="s">
        <v>50</v>
      </c>
      <c r="E3538">
        <v>3.8</v>
      </c>
      <c r="F3538">
        <v>5</v>
      </c>
      <c r="G3538" t="s">
        <v>30</v>
      </c>
      <c r="H3538">
        <v>107331</v>
      </c>
      <c r="I3538" t="s">
        <v>23</v>
      </c>
      <c r="J3538">
        <v>403</v>
      </c>
      <c r="K3538">
        <v>476</v>
      </c>
      <c r="L3538">
        <v>3.2</v>
      </c>
      <c r="M3538">
        <v>9.9</v>
      </c>
      <c r="N3538" t="s">
        <v>37</v>
      </c>
      <c r="O3538" t="s">
        <v>46</v>
      </c>
      <c r="P3538">
        <v>180389</v>
      </c>
      <c r="Q3538" t="s">
        <v>26</v>
      </c>
      <c r="R3538" t="s">
        <v>27</v>
      </c>
      <c r="S3538" t="s">
        <v>28</v>
      </c>
      <c r="T3538" t="s">
        <v>23</v>
      </c>
      <c r="U3538" t="str">
        <f>IF(mba_decision_dataset[[#This Row],[Age]]&lt;25,"21-25",IF(mba_decision_dataset[[#This Row],[Age]]&gt;30,"31-35","25-30"))</f>
        <v>25-30</v>
      </c>
      <c r="V3538" t="str">
        <f>IF(mba_decision_dataset[[#This Row],[GRE/GMAT Score]]&lt;351,"250-350",IF(mba_decision_dataset[[#This Row],[GRE/GMAT Score]]&gt;645,"above 645","350-645"))</f>
        <v>350-645</v>
      </c>
      <c r="W3538" s="3">
        <f>(mba_decision_dataset[[#This Row],[Expected Post-MBA Salary]]-mba_decision_dataset[[#This Row],[Annual Salary (Before MBA)]])/mba_decision_dataset[[#This Row],[Annual Salary (Before MBA)]]</f>
        <v>0.68067939365141483</v>
      </c>
    </row>
    <row r="3539" spans="1:23" x14ac:dyDescent="0.4">
      <c r="A3539">
        <v>3538</v>
      </c>
      <c r="B3539">
        <v>33</v>
      </c>
      <c r="C3539" t="s">
        <v>20</v>
      </c>
      <c r="D3539" t="s">
        <v>41</v>
      </c>
      <c r="E3539">
        <v>2.6</v>
      </c>
      <c r="F3539">
        <v>5</v>
      </c>
      <c r="G3539" t="s">
        <v>42</v>
      </c>
      <c r="H3539">
        <v>110332</v>
      </c>
      <c r="I3539" t="s">
        <v>23</v>
      </c>
      <c r="J3539">
        <v>297</v>
      </c>
      <c r="K3539">
        <v>343</v>
      </c>
      <c r="L3539">
        <v>4</v>
      </c>
      <c r="M3539">
        <v>2.6</v>
      </c>
      <c r="N3539" t="s">
        <v>24</v>
      </c>
      <c r="O3539" t="s">
        <v>38</v>
      </c>
      <c r="P3539">
        <v>168756</v>
      </c>
      <c r="Q3539" t="s">
        <v>39</v>
      </c>
      <c r="R3539" t="s">
        <v>40</v>
      </c>
      <c r="S3539" t="s">
        <v>33</v>
      </c>
      <c r="T3539" t="s">
        <v>23</v>
      </c>
      <c r="U3539" t="str">
        <f>IF(mba_decision_dataset[[#This Row],[Age]]&lt;25,"21-25",IF(mba_decision_dataset[[#This Row],[Age]]&gt;30,"31-35","25-30"))</f>
        <v>31-35</v>
      </c>
      <c r="V3539" t="str">
        <f>IF(mba_decision_dataset[[#This Row],[GRE/GMAT Score]]&lt;351,"250-350",IF(mba_decision_dataset[[#This Row],[GRE/GMAT Score]]&gt;645,"above 645","350-645"))</f>
        <v>250-350</v>
      </c>
      <c r="W3539" s="3">
        <f>(mba_decision_dataset[[#This Row],[Expected Post-MBA Salary]]-mba_decision_dataset[[#This Row],[Annual Salary (Before MBA)]])/mba_decision_dataset[[#This Row],[Annual Salary (Before MBA)]]</f>
        <v>0.52952905775296377</v>
      </c>
    </row>
    <row r="3540" spans="1:23" x14ac:dyDescent="0.4">
      <c r="A3540">
        <v>3539</v>
      </c>
      <c r="B3540">
        <v>26</v>
      </c>
      <c r="C3540" t="s">
        <v>20</v>
      </c>
      <c r="D3540" t="s">
        <v>41</v>
      </c>
      <c r="E3540">
        <v>2.77</v>
      </c>
      <c r="F3540">
        <v>9</v>
      </c>
      <c r="G3540" t="s">
        <v>38</v>
      </c>
      <c r="H3540">
        <v>53551</v>
      </c>
      <c r="I3540" t="s">
        <v>23</v>
      </c>
      <c r="J3540">
        <v>318</v>
      </c>
      <c r="K3540">
        <v>280</v>
      </c>
      <c r="L3540">
        <v>5.4</v>
      </c>
      <c r="M3540">
        <v>6.4</v>
      </c>
      <c r="N3540" t="s">
        <v>47</v>
      </c>
      <c r="O3540" t="s">
        <v>31</v>
      </c>
      <c r="P3540">
        <v>158788</v>
      </c>
      <c r="Q3540" t="s">
        <v>26</v>
      </c>
      <c r="R3540" t="s">
        <v>44</v>
      </c>
      <c r="S3540" t="s">
        <v>28</v>
      </c>
      <c r="T3540" t="s">
        <v>29</v>
      </c>
      <c r="U3540" t="str">
        <f>IF(mba_decision_dataset[[#This Row],[Age]]&lt;25,"21-25",IF(mba_decision_dataset[[#This Row],[Age]]&gt;30,"31-35","25-30"))</f>
        <v>25-30</v>
      </c>
      <c r="V3540" t="str">
        <f>IF(mba_decision_dataset[[#This Row],[GRE/GMAT Score]]&lt;351,"250-350",IF(mba_decision_dataset[[#This Row],[GRE/GMAT Score]]&gt;645,"above 645","350-645"))</f>
        <v>250-350</v>
      </c>
      <c r="W3540" s="3">
        <f>(mba_decision_dataset[[#This Row],[Expected Post-MBA Salary]]-mba_decision_dataset[[#This Row],[Annual Salary (Before MBA)]])/mba_decision_dataset[[#This Row],[Annual Salary (Before MBA)]]</f>
        <v>1.9651733861179064</v>
      </c>
    </row>
    <row r="3541" spans="1:23" x14ac:dyDescent="0.4">
      <c r="A3541">
        <v>3540</v>
      </c>
      <c r="B3541">
        <v>32</v>
      </c>
      <c r="C3541" t="s">
        <v>34</v>
      </c>
      <c r="D3541" t="s">
        <v>41</v>
      </c>
      <c r="E3541">
        <v>3.89</v>
      </c>
      <c r="F3541">
        <v>0</v>
      </c>
      <c r="G3541" t="s">
        <v>42</v>
      </c>
      <c r="H3541">
        <v>101733</v>
      </c>
      <c r="I3541" t="s">
        <v>23</v>
      </c>
      <c r="J3541">
        <v>423</v>
      </c>
      <c r="K3541">
        <v>476</v>
      </c>
      <c r="L3541">
        <v>8.6</v>
      </c>
      <c r="M3541">
        <v>6.1</v>
      </c>
      <c r="N3541" t="s">
        <v>45</v>
      </c>
      <c r="O3541" t="s">
        <v>25</v>
      </c>
      <c r="P3541">
        <v>98774</v>
      </c>
      <c r="Q3541" t="s">
        <v>26</v>
      </c>
      <c r="R3541" t="s">
        <v>44</v>
      </c>
      <c r="S3541" t="s">
        <v>28</v>
      </c>
      <c r="T3541" t="s">
        <v>29</v>
      </c>
      <c r="U3541" t="str">
        <f>IF(mba_decision_dataset[[#This Row],[Age]]&lt;25,"21-25",IF(mba_decision_dataset[[#This Row],[Age]]&gt;30,"31-35","25-30"))</f>
        <v>31-35</v>
      </c>
      <c r="V3541" t="str">
        <f>IF(mba_decision_dataset[[#This Row],[GRE/GMAT Score]]&lt;351,"250-350",IF(mba_decision_dataset[[#This Row],[GRE/GMAT Score]]&gt;645,"above 645","350-645"))</f>
        <v>350-645</v>
      </c>
      <c r="W3541" s="3">
        <f>(mba_decision_dataset[[#This Row],[Expected Post-MBA Salary]]-mba_decision_dataset[[#This Row],[Annual Salary (Before MBA)]])/mba_decision_dataset[[#This Row],[Annual Salary (Before MBA)]]</f>
        <v>-2.9085940648560446E-2</v>
      </c>
    </row>
    <row r="3542" spans="1:23" x14ac:dyDescent="0.4">
      <c r="A3542">
        <v>3541</v>
      </c>
      <c r="B3542">
        <v>29</v>
      </c>
      <c r="C3542" t="s">
        <v>20</v>
      </c>
      <c r="D3542" t="s">
        <v>50</v>
      </c>
      <c r="E3542">
        <v>2.4</v>
      </c>
      <c r="F3542">
        <v>6</v>
      </c>
      <c r="G3542" t="s">
        <v>42</v>
      </c>
      <c r="H3542">
        <v>68603</v>
      </c>
      <c r="I3542" t="s">
        <v>29</v>
      </c>
      <c r="J3542">
        <v>681</v>
      </c>
      <c r="K3542">
        <v>456</v>
      </c>
      <c r="L3542">
        <v>1.9</v>
      </c>
      <c r="M3542">
        <v>1.6</v>
      </c>
      <c r="N3542" t="s">
        <v>24</v>
      </c>
      <c r="O3542" t="s">
        <v>31</v>
      </c>
      <c r="P3542">
        <v>61272</v>
      </c>
      <c r="Q3542" t="s">
        <v>26</v>
      </c>
      <c r="R3542" t="s">
        <v>32</v>
      </c>
      <c r="S3542" t="s">
        <v>33</v>
      </c>
      <c r="T3542" t="s">
        <v>29</v>
      </c>
      <c r="U3542" t="str">
        <f>IF(mba_decision_dataset[[#This Row],[Age]]&lt;25,"21-25",IF(mba_decision_dataset[[#This Row],[Age]]&gt;30,"31-35","25-30"))</f>
        <v>25-30</v>
      </c>
      <c r="V3542" t="str">
        <f>IF(mba_decision_dataset[[#This Row],[GRE/GMAT Score]]&lt;351,"250-350",IF(mba_decision_dataset[[#This Row],[GRE/GMAT Score]]&gt;645,"above 645","350-645"))</f>
        <v>above 645</v>
      </c>
      <c r="W3542" s="3">
        <f>(mba_decision_dataset[[#This Row],[Expected Post-MBA Salary]]-mba_decision_dataset[[#This Row],[Annual Salary (Before MBA)]])/mba_decision_dataset[[#This Row],[Annual Salary (Before MBA)]]</f>
        <v>-0.10686121598180838</v>
      </c>
    </row>
    <row r="3543" spans="1:23" x14ac:dyDescent="0.4">
      <c r="A3543">
        <v>3542</v>
      </c>
      <c r="B3543">
        <v>33</v>
      </c>
      <c r="C3543" t="s">
        <v>34</v>
      </c>
      <c r="D3543" t="s">
        <v>49</v>
      </c>
      <c r="E3543">
        <v>3.16</v>
      </c>
      <c r="F3543">
        <v>2</v>
      </c>
      <c r="G3543" t="s">
        <v>38</v>
      </c>
      <c r="H3543">
        <v>84607</v>
      </c>
      <c r="I3543" t="s">
        <v>29</v>
      </c>
      <c r="J3543">
        <v>356</v>
      </c>
      <c r="K3543">
        <v>20</v>
      </c>
      <c r="L3543">
        <v>4.5999999999999996</v>
      </c>
      <c r="M3543">
        <v>10</v>
      </c>
      <c r="N3543" t="s">
        <v>37</v>
      </c>
      <c r="O3543" t="s">
        <v>25</v>
      </c>
      <c r="P3543">
        <v>80283</v>
      </c>
      <c r="Q3543" t="s">
        <v>26</v>
      </c>
      <c r="R3543" t="s">
        <v>40</v>
      </c>
      <c r="S3543" t="s">
        <v>28</v>
      </c>
      <c r="T3543" t="s">
        <v>23</v>
      </c>
      <c r="U3543" t="str">
        <f>IF(mba_decision_dataset[[#This Row],[Age]]&lt;25,"21-25",IF(mba_decision_dataset[[#This Row],[Age]]&gt;30,"31-35","25-30"))</f>
        <v>31-35</v>
      </c>
      <c r="V3543" t="str">
        <f>IF(mba_decision_dataset[[#This Row],[GRE/GMAT Score]]&lt;351,"250-350",IF(mba_decision_dataset[[#This Row],[GRE/GMAT Score]]&gt;645,"above 645","350-645"))</f>
        <v>350-645</v>
      </c>
      <c r="W3543" s="3">
        <f>(mba_decision_dataset[[#This Row],[Expected Post-MBA Salary]]-mba_decision_dataset[[#This Row],[Annual Salary (Before MBA)]])/mba_decision_dataset[[#This Row],[Annual Salary (Before MBA)]]</f>
        <v>-5.1106882409256919E-2</v>
      </c>
    </row>
    <row r="3544" spans="1:23" x14ac:dyDescent="0.4">
      <c r="A3544">
        <v>3543</v>
      </c>
      <c r="B3544">
        <v>24</v>
      </c>
      <c r="C3544" t="s">
        <v>34</v>
      </c>
      <c r="D3544" t="s">
        <v>41</v>
      </c>
      <c r="E3544">
        <v>2.78</v>
      </c>
      <c r="F3544">
        <v>0</v>
      </c>
      <c r="G3544" t="s">
        <v>30</v>
      </c>
      <c r="H3544">
        <v>92656</v>
      </c>
      <c r="I3544" t="s">
        <v>23</v>
      </c>
      <c r="J3544">
        <v>777</v>
      </c>
      <c r="K3544">
        <v>131</v>
      </c>
      <c r="L3544">
        <v>2.7</v>
      </c>
      <c r="M3544">
        <v>6</v>
      </c>
      <c r="N3544" t="s">
        <v>37</v>
      </c>
      <c r="O3544" t="s">
        <v>38</v>
      </c>
      <c r="P3544">
        <v>127374</v>
      </c>
      <c r="Q3544" t="s">
        <v>39</v>
      </c>
      <c r="R3544" t="s">
        <v>40</v>
      </c>
      <c r="S3544" t="s">
        <v>33</v>
      </c>
      <c r="T3544" t="s">
        <v>29</v>
      </c>
      <c r="U3544" t="str">
        <f>IF(mba_decision_dataset[[#This Row],[Age]]&lt;25,"21-25",IF(mba_decision_dataset[[#This Row],[Age]]&gt;30,"31-35","25-30"))</f>
        <v>21-25</v>
      </c>
      <c r="V3544" t="str">
        <f>IF(mba_decision_dataset[[#This Row],[GRE/GMAT Score]]&lt;351,"250-350",IF(mba_decision_dataset[[#This Row],[GRE/GMAT Score]]&gt;645,"above 645","350-645"))</f>
        <v>above 645</v>
      </c>
      <c r="W3544" s="3">
        <f>(mba_decision_dataset[[#This Row],[Expected Post-MBA Salary]]-mba_decision_dataset[[#This Row],[Annual Salary (Before MBA)]])/mba_decision_dataset[[#This Row],[Annual Salary (Before MBA)]]</f>
        <v>0.37469780694180627</v>
      </c>
    </row>
    <row r="3545" spans="1:23" x14ac:dyDescent="0.4">
      <c r="A3545">
        <v>3544</v>
      </c>
      <c r="B3545">
        <v>28</v>
      </c>
      <c r="C3545" t="s">
        <v>34</v>
      </c>
      <c r="D3545" t="s">
        <v>49</v>
      </c>
      <c r="E3545">
        <v>3.55</v>
      </c>
      <c r="F3545">
        <v>0</v>
      </c>
      <c r="G3545" t="s">
        <v>42</v>
      </c>
      <c r="H3545">
        <v>102847</v>
      </c>
      <c r="I3545" t="s">
        <v>29</v>
      </c>
      <c r="J3545">
        <v>429</v>
      </c>
      <c r="K3545">
        <v>199</v>
      </c>
      <c r="L3545">
        <v>6.7</v>
      </c>
      <c r="M3545">
        <v>2.4</v>
      </c>
      <c r="N3545" t="s">
        <v>24</v>
      </c>
      <c r="O3545" t="s">
        <v>46</v>
      </c>
      <c r="P3545">
        <v>98616</v>
      </c>
      <c r="Q3545" t="s">
        <v>26</v>
      </c>
      <c r="R3545" t="s">
        <v>44</v>
      </c>
      <c r="S3545" t="s">
        <v>33</v>
      </c>
      <c r="T3545" t="s">
        <v>29</v>
      </c>
      <c r="U3545" t="str">
        <f>IF(mba_decision_dataset[[#This Row],[Age]]&lt;25,"21-25",IF(mba_decision_dataset[[#This Row],[Age]]&gt;30,"31-35","25-30"))</f>
        <v>25-30</v>
      </c>
      <c r="V3545" t="str">
        <f>IF(mba_decision_dataset[[#This Row],[GRE/GMAT Score]]&lt;351,"250-350",IF(mba_decision_dataset[[#This Row],[GRE/GMAT Score]]&gt;645,"above 645","350-645"))</f>
        <v>350-645</v>
      </c>
      <c r="W3545" s="3">
        <f>(mba_decision_dataset[[#This Row],[Expected Post-MBA Salary]]-mba_decision_dataset[[#This Row],[Annual Salary (Before MBA)]])/mba_decision_dataset[[#This Row],[Annual Salary (Before MBA)]]</f>
        <v>-4.1138778962925511E-2</v>
      </c>
    </row>
    <row r="3546" spans="1:23" x14ac:dyDescent="0.4">
      <c r="A3546">
        <v>3545</v>
      </c>
      <c r="B3546">
        <v>31</v>
      </c>
      <c r="C3546" t="s">
        <v>20</v>
      </c>
      <c r="D3546" t="s">
        <v>50</v>
      </c>
      <c r="E3546">
        <v>2.2599999999999998</v>
      </c>
      <c r="F3546">
        <v>4</v>
      </c>
      <c r="G3546" t="s">
        <v>30</v>
      </c>
      <c r="H3546">
        <v>118901</v>
      </c>
      <c r="I3546" t="s">
        <v>23</v>
      </c>
      <c r="J3546">
        <v>520</v>
      </c>
      <c r="K3546">
        <v>23</v>
      </c>
      <c r="L3546">
        <v>6.1</v>
      </c>
      <c r="M3546">
        <v>7.8</v>
      </c>
      <c r="N3546" t="s">
        <v>24</v>
      </c>
      <c r="O3546" t="s">
        <v>46</v>
      </c>
      <c r="P3546">
        <v>103925</v>
      </c>
      <c r="Q3546" t="s">
        <v>39</v>
      </c>
      <c r="R3546" t="s">
        <v>27</v>
      </c>
      <c r="S3546" t="s">
        <v>33</v>
      </c>
      <c r="T3546" t="s">
        <v>29</v>
      </c>
      <c r="U3546" t="str">
        <f>IF(mba_decision_dataset[[#This Row],[Age]]&lt;25,"21-25",IF(mba_decision_dataset[[#This Row],[Age]]&gt;30,"31-35","25-30"))</f>
        <v>31-35</v>
      </c>
      <c r="V3546" t="str">
        <f>IF(mba_decision_dataset[[#This Row],[GRE/GMAT Score]]&lt;351,"250-350",IF(mba_decision_dataset[[#This Row],[GRE/GMAT Score]]&gt;645,"above 645","350-645"))</f>
        <v>350-645</v>
      </c>
      <c r="W3546" s="3">
        <f>(mba_decision_dataset[[#This Row],[Expected Post-MBA Salary]]-mba_decision_dataset[[#This Row],[Annual Salary (Before MBA)]])/mba_decision_dataset[[#This Row],[Annual Salary (Before MBA)]]</f>
        <v>-0.12595352436060253</v>
      </c>
    </row>
    <row r="3547" spans="1:23" x14ac:dyDescent="0.4">
      <c r="A3547">
        <v>3546</v>
      </c>
      <c r="B3547">
        <v>24</v>
      </c>
      <c r="C3547" t="s">
        <v>34</v>
      </c>
      <c r="D3547" t="s">
        <v>49</v>
      </c>
      <c r="E3547">
        <v>2.87</v>
      </c>
      <c r="F3547">
        <v>9</v>
      </c>
      <c r="G3547" t="s">
        <v>30</v>
      </c>
      <c r="H3547">
        <v>38482</v>
      </c>
      <c r="I3547" t="s">
        <v>29</v>
      </c>
      <c r="J3547">
        <v>462</v>
      </c>
      <c r="K3547">
        <v>443</v>
      </c>
      <c r="L3547">
        <v>6.2</v>
      </c>
      <c r="M3547">
        <v>4.5</v>
      </c>
      <c r="N3547" t="s">
        <v>24</v>
      </c>
      <c r="O3547" t="s">
        <v>43</v>
      </c>
      <c r="P3547">
        <v>63686</v>
      </c>
      <c r="Q3547" t="s">
        <v>39</v>
      </c>
      <c r="R3547" t="s">
        <v>44</v>
      </c>
      <c r="S3547" t="s">
        <v>28</v>
      </c>
      <c r="T3547" t="s">
        <v>23</v>
      </c>
      <c r="U3547" t="str">
        <f>IF(mba_decision_dataset[[#This Row],[Age]]&lt;25,"21-25",IF(mba_decision_dataset[[#This Row],[Age]]&gt;30,"31-35","25-30"))</f>
        <v>21-25</v>
      </c>
      <c r="V3547" t="str">
        <f>IF(mba_decision_dataset[[#This Row],[GRE/GMAT Score]]&lt;351,"250-350",IF(mba_decision_dataset[[#This Row],[GRE/GMAT Score]]&gt;645,"above 645","350-645"))</f>
        <v>350-645</v>
      </c>
      <c r="W3547" s="3">
        <f>(mba_decision_dataset[[#This Row],[Expected Post-MBA Salary]]-mba_decision_dataset[[#This Row],[Annual Salary (Before MBA)]])/mba_decision_dataset[[#This Row],[Annual Salary (Before MBA)]]</f>
        <v>0.6549555636401434</v>
      </c>
    </row>
    <row r="3548" spans="1:23" x14ac:dyDescent="0.4">
      <c r="A3548">
        <v>3547</v>
      </c>
      <c r="B3548">
        <v>22</v>
      </c>
      <c r="C3548" t="s">
        <v>20</v>
      </c>
      <c r="D3548" t="s">
        <v>49</v>
      </c>
      <c r="E3548">
        <v>3.4</v>
      </c>
      <c r="F3548">
        <v>9</v>
      </c>
      <c r="G3548" t="s">
        <v>38</v>
      </c>
      <c r="H3548">
        <v>101272</v>
      </c>
      <c r="I3548" t="s">
        <v>29</v>
      </c>
      <c r="J3548">
        <v>606</v>
      </c>
      <c r="K3548">
        <v>355</v>
      </c>
      <c r="L3548">
        <v>5.8</v>
      </c>
      <c r="M3548">
        <v>7</v>
      </c>
      <c r="N3548" t="s">
        <v>24</v>
      </c>
      <c r="O3548" t="s">
        <v>46</v>
      </c>
      <c r="P3548">
        <v>106744</v>
      </c>
      <c r="Q3548" t="s">
        <v>39</v>
      </c>
      <c r="R3548" t="s">
        <v>44</v>
      </c>
      <c r="S3548" t="s">
        <v>28</v>
      </c>
      <c r="T3548" t="s">
        <v>23</v>
      </c>
      <c r="U3548" t="str">
        <f>IF(mba_decision_dataset[[#This Row],[Age]]&lt;25,"21-25",IF(mba_decision_dataset[[#This Row],[Age]]&gt;30,"31-35","25-30"))</f>
        <v>21-25</v>
      </c>
      <c r="V3548" t="str">
        <f>IF(mba_decision_dataset[[#This Row],[GRE/GMAT Score]]&lt;351,"250-350",IF(mba_decision_dataset[[#This Row],[GRE/GMAT Score]]&gt;645,"above 645","350-645"))</f>
        <v>350-645</v>
      </c>
      <c r="W3548" s="3">
        <f>(mba_decision_dataset[[#This Row],[Expected Post-MBA Salary]]-mba_decision_dataset[[#This Row],[Annual Salary (Before MBA)]])/mba_decision_dataset[[#This Row],[Annual Salary (Before MBA)]]</f>
        <v>5.4032704005055693E-2</v>
      </c>
    </row>
    <row r="3549" spans="1:23" x14ac:dyDescent="0.4">
      <c r="A3549">
        <v>3548</v>
      </c>
      <c r="B3549">
        <v>30</v>
      </c>
      <c r="C3549" t="s">
        <v>20</v>
      </c>
      <c r="D3549" t="s">
        <v>41</v>
      </c>
      <c r="E3549">
        <v>2.81</v>
      </c>
      <c r="F3549">
        <v>1</v>
      </c>
      <c r="G3549" t="s">
        <v>42</v>
      </c>
      <c r="H3549">
        <v>92962</v>
      </c>
      <c r="I3549" t="s">
        <v>23</v>
      </c>
      <c r="J3549">
        <v>782</v>
      </c>
      <c r="K3549">
        <v>33</v>
      </c>
      <c r="L3549">
        <v>7.6</v>
      </c>
      <c r="M3549">
        <v>3</v>
      </c>
      <c r="N3549" t="s">
        <v>47</v>
      </c>
      <c r="O3549" t="s">
        <v>25</v>
      </c>
      <c r="P3549">
        <v>89951</v>
      </c>
      <c r="Q3549" t="s">
        <v>39</v>
      </c>
      <c r="R3549" t="s">
        <v>32</v>
      </c>
      <c r="S3549" t="s">
        <v>33</v>
      </c>
      <c r="T3549" t="s">
        <v>23</v>
      </c>
      <c r="U3549" t="str">
        <f>IF(mba_decision_dataset[[#This Row],[Age]]&lt;25,"21-25",IF(mba_decision_dataset[[#This Row],[Age]]&gt;30,"31-35","25-30"))</f>
        <v>25-30</v>
      </c>
      <c r="V3549" t="str">
        <f>IF(mba_decision_dataset[[#This Row],[GRE/GMAT Score]]&lt;351,"250-350",IF(mba_decision_dataset[[#This Row],[GRE/GMAT Score]]&gt;645,"above 645","350-645"))</f>
        <v>above 645</v>
      </c>
      <c r="W3549" s="3">
        <f>(mba_decision_dataset[[#This Row],[Expected Post-MBA Salary]]-mba_decision_dataset[[#This Row],[Annual Salary (Before MBA)]])/mba_decision_dataset[[#This Row],[Annual Salary (Before MBA)]]</f>
        <v>-3.238957853746692E-2</v>
      </c>
    </row>
    <row r="3550" spans="1:23" x14ac:dyDescent="0.4">
      <c r="A3550">
        <v>3549</v>
      </c>
      <c r="B3550">
        <v>31</v>
      </c>
      <c r="C3550" t="s">
        <v>20</v>
      </c>
      <c r="D3550" t="s">
        <v>35</v>
      </c>
      <c r="E3550">
        <v>2.12</v>
      </c>
      <c r="F3550">
        <v>1</v>
      </c>
      <c r="G3550" t="s">
        <v>30</v>
      </c>
      <c r="H3550">
        <v>71090</v>
      </c>
      <c r="I3550" t="s">
        <v>23</v>
      </c>
      <c r="J3550">
        <v>405</v>
      </c>
      <c r="K3550">
        <v>371</v>
      </c>
      <c r="L3550">
        <v>2.4</v>
      </c>
      <c r="M3550">
        <v>9.3000000000000007</v>
      </c>
      <c r="N3550" t="s">
        <v>37</v>
      </c>
      <c r="O3550" t="s">
        <v>46</v>
      </c>
      <c r="P3550">
        <v>135371</v>
      </c>
      <c r="Q3550" t="s">
        <v>26</v>
      </c>
      <c r="R3550" t="s">
        <v>44</v>
      </c>
      <c r="S3550" t="s">
        <v>33</v>
      </c>
      <c r="T3550" t="s">
        <v>23</v>
      </c>
      <c r="U3550" t="str">
        <f>IF(mba_decision_dataset[[#This Row],[Age]]&lt;25,"21-25",IF(mba_decision_dataset[[#This Row],[Age]]&gt;30,"31-35","25-30"))</f>
        <v>31-35</v>
      </c>
      <c r="V3550" t="str">
        <f>IF(mba_decision_dataset[[#This Row],[GRE/GMAT Score]]&lt;351,"250-350",IF(mba_decision_dataset[[#This Row],[GRE/GMAT Score]]&gt;645,"above 645","350-645"))</f>
        <v>350-645</v>
      </c>
      <c r="W3550" s="3">
        <f>(mba_decision_dataset[[#This Row],[Expected Post-MBA Salary]]-mba_decision_dataset[[#This Row],[Annual Salary (Before MBA)]])/mba_decision_dataset[[#This Row],[Annual Salary (Before MBA)]]</f>
        <v>0.90422000281333526</v>
      </c>
    </row>
    <row r="3551" spans="1:23" x14ac:dyDescent="0.4">
      <c r="A3551">
        <v>3550</v>
      </c>
      <c r="B3551">
        <v>29</v>
      </c>
      <c r="C3551" t="s">
        <v>20</v>
      </c>
      <c r="D3551" t="s">
        <v>21</v>
      </c>
      <c r="E3551">
        <v>3.41</v>
      </c>
      <c r="F3551">
        <v>3</v>
      </c>
      <c r="G3551" t="s">
        <v>42</v>
      </c>
      <c r="H3551">
        <v>117316</v>
      </c>
      <c r="I3551" t="s">
        <v>23</v>
      </c>
      <c r="J3551">
        <v>339</v>
      </c>
      <c r="K3551">
        <v>46</v>
      </c>
      <c r="L3551">
        <v>2.7</v>
      </c>
      <c r="M3551">
        <v>1.4</v>
      </c>
      <c r="N3551" t="s">
        <v>47</v>
      </c>
      <c r="O3551" t="s">
        <v>46</v>
      </c>
      <c r="P3551">
        <v>124625</v>
      </c>
      <c r="Q3551" t="s">
        <v>26</v>
      </c>
      <c r="R3551" t="s">
        <v>44</v>
      </c>
      <c r="S3551" t="s">
        <v>33</v>
      </c>
      <c r="T3551" t="s">
        <v>23</v>
      </c>
      <c r="U3551" t="str">
        <f>IF(mba_decision_dataset[[#This Row],[Age]]&lt;25,"21-25",IF(mba_decision_dataset[[#This Row],[Age]]&gt;30,"31-35","25-30"))</f>
        <v>25-30</v>
      </c>
      <c r="V3551" t="str">
        <f>IF(mba_decision_dataset[[#This Row],[GRE/GMAT Score]]&lt;351,"250-350",IF(mba_decision_dataset[[#This Row],[GRE/GMAT Score]]&gt;645,"above 645","350-645"))</f>
        <v>250-350</v>
      </c>
      <c r="W3551" s="3">
        <f>(mba_decision_dataset[[#This Row],[Expected Post-MBA Salary]]-mba_decision_dataset[[#This Row],[Annual Salary (Before MBA)]])/mba_decision_dataset[[#This Row],[Annual Salary (Before MBA)]]</f>
        <v>6.2301817313921377E-2</v>
      </c>
    </row>
    <row r="3552" spans="1:23" x14ac:dyDescent="0.4">
      <c r="A3552">
        <v>3551</v>
      </c>
      <c r="B3552">
        <v>25</v>
      </c>
      <c r="C3552" t="s">
        <v>20</v>
      </c>
      <c r="D3552" t="s">
        <v>50</v>
      </c>
      <c r="E3552">
        <v>3.01</v>
      </c>
      <c r="F3552">
        <v>9</v>
      </c>
      <c r="G3552" t="s">
        <v>30</v>
      </c>
      <c r="H3552">
        <v>113334</v>
      </c>
      <c r="I3552" t="s">
        <v>23</v>
      </c>
      <c r="J3552">
        <v>312</v>
      </c>
      <c r="K3552">
        <v>35</v>
      </c>
      <c r="L3552">
        <v>7.4</v>
      </c>
      <c r="M3552">
        <v>1.2</v>
      </c>
      <c r="N3552" t="s">
        <v>24</v>
      </c>
      <c r="O3552" t="s">
        <v>46</v>
      </c>
      <c r="P3552">
        <v>146400</v>
      </c>
      <c r="Q3552" t="s">
        <v>26</v>
      </c>
      <c r="R3552" t="s">
        <v>40</v>
      </c>
      <c r="S3552" t="s">
        <v>28</v>
      </c>
      <c r="T3552" t="s">
        <v>29</v>
      </c>
      <c r="U3552" t="str">
        <f>IF(mba_decision_dataset[[#This Row],[Age]]&lt;25,"21-25",IF(mba_decision_dataset[[#This Row],[Age]]&gt;30,"31-35","25-30"))</f>
        <v>25-30</v>
      </c>
      <c r="V3552" t="str">
        <f>IF(mba_decision_dataset[[#This Row],[GRE/GMAT Score]]&lt;351,"250-350",IF(mba_decision_dataset[[#This Row],[GRE/GMAT Score]]&gt;645,"above 645","350-645"))</f>
        <v>250-350</v>
      </c>
      <c r="W3552" s="3">
        <f>(mba_decision_dataset[[#This Row],[Expected Post-MBA Salary]]-mba_decision_dataset[[#This Row],[Annual Salary (Before MBA)]])/mba_decision_dataset[[#This Row],[Annual Salary (Before MBA)]]</f>
        <v>0.29175710731113347</v>
      </c>
    </row>
    <row r="3553" spans="1:23" x14ac:dyDescent="0.4">
      <c r="A3553">
        <v>3552</v>
      </c>
      <c r="B3553">
        <v>24</v>
      </c>
      <c r="C3553" t="s">
        <v>34</v>
      </c>
      <c r="D3553" t="s">
        <v>50</v>
      </c>
      <c r="E3553">
        <v>2.02</v>
      </c>
      <c r="F3553">
        <v>6</v>
      </c>
      <c r="G3553" t="s">
        <v>38</v>
      </c>
      <c r="H3553">
        <v>90749</v>
      </c>
      <c r="I3553" t="s">
        <v>23</v>
      </c>
      <c r="J3553">
        <v>668</v>
      </c>
      <c r="K3553">
        <v>22</v>
      </c>
      <c r="L3553">
        <v>2.2000000000000002</v>
      </c>
      <c r="M3553">
        <v>8.8000000000000007</v>
      </c>
      <c r="N3553" t="s">
        <v>24</v>
      </c>
      <c r="O3553" t="s">
        <v>31</v>
      </c>
      <c r="P3553">
        <v>112693</v>
      </c>
      <c r="Q3553" t="s">
        <v>39</v>
      </c>
      <c r="R3553" t="s">
        <v>27</v>
      </c>
      <c r="S3553" t="s">
        <v>28</v>
      </c>
      <c r="T3553" t="s">
        <v>23</v>
      </c>
      <c r="U3553" t="str">
        <f>IF(mba_decision_dataset[[#This Row],[Age]]&lt;25,"21-25",IF(mba_decision_dataset[[#This Row],[Age]]&gt;30,"31-35","25-30"))</f>
        <v>21-25</v>
      </c>
      <c r="V3553" t="str">
        <f>IF(mba_decision_dataset[[#This Row],[GRE/GMAT Score]]&lt;351,"250-350",IF(mba_decision_dataset[[#This Row],[GRE/GMAT Score]]&gt;645,"above 645","350-645"))</f>
        <v>above 645</v>
      </c>
      <c r="W3553" s="3">
        <f>(mba_decision_dataset[[#This Row],[Expected Post-MBA Salary]]-mba_decision_dataset[[#This Row],[Annual Salary (Before MBA)]])/mba_decision_dataset[[#This Row],[Annual Salary (Before MBA)]]</f>
        <v>0.24180982710553284</v>
      </c>
    </row>
    <row r="3554" spans="1:23" x14ac:dyDescent="0.4">
      <c r="A3554">
        <v>3553</v>
      </c>
      <c r="B3554">
        <v>22</v>
      </c>
      <c r="C3554" t="s">
        <v>20</v>
      </c>
      <c r="D3554" t="s">
        <v>50</v>
      </c>
      <c r="E3554">
        <v>3.23</v>
      </c>
      <c r="F3554">
        <v>7</v>
      </c>
      <c r="G3554" t="s">
        <v>30</v>
      </c>
      <c r="H3554">
        <v>42565</v>
      </c>
      <c r="I3554" t="s">
        <v>29</v>
      </c>
      <c r="J3554">
        <v>681</v>
      </c>
      <c r="K3554">
        <v>34</v>
      </c>
      <c r="L3554">
        <v>7.5</v>
      </c>
      <c r="M3554">
        <v>5.9</v>
      </c>
      <c r="N3554" t="s">
        <v>24</v>
      </c>
      <c r="O3554" t="s">
        <v>31</v>
      </c>
      <c r="P3554">
        <v>120393</v>
      </c>
      <c r="Q3554" t="s">
        <v>26</v>
      </c>
      <c r="R3554" t="s">
        <v>32</v>
      </c>
      <c r="S3554" t="s">
        <v>33</v>
      </c>
      <c r="T3554" t="s">
        <v>23</v>
      </c>
      <c r="U3554" t="str">
        <f>IF(mba_decision_dataset[[#This Row],[Age]]&lt;25,"21-25",IF(mba_decision_dataset[[#This Row],[Age]]&gt;30,"31-35","25-30"))</f>
        <v>21-25</v>
      </c>
      <c r="V3554" t="str">
        <f>IF(mba_decision_dataset[[#This Row],[GRE/GMAT Score]]&lt;351,"250-350",IF(mba_decision_dataset[[#This Row],[GRE/GMAT Score]]&gt;645,"above 645","350-645"))</f>
        <v>above 645</v>
      </c>
      <c r="W3554" s="3">
        <f>(mba_decision_dataset[[#This Row],[Expected Post-MBA Salary]]-mba_decision_dataset[[#This Row],[Annual Salary (Before MBA)]])/mba_decision_dataset[[#This Row],[Annual Salary (Before MBA)]]</f>
        <v>1.8284506049571243</v>
      </c>
    </row>
    <row r="3555" spans="1:23" x14ac:dyDescent="0.4">
      <c r="A3555">
        <v>3554</v>
      </c>
      <c r="B3555">
        <v>21</v>
      </c>
      <c r="C3555" t="s">
        <v>20</v>
      </c>
      <c r="D3555" t="s">
        <v>21</v>
      </c>
      <c r="E3555">
        <v>3.84</v>
      </c>
      <c r="F3555">
        <v>9</v>
      </c>
      <c r="G3555" t="s">
        <v>38</v>
      </c>
      <c r="H3555">
        <v>56765</v>
      </c>
      <c r="I3555" t="s">
        <v>23</v>
      </c>
      <c r="J3555">
        <v>740</v>
      </c>
      <c r="K3555">
        <v>36</v>
      </c>
      <c r="L3555">
        <v>2.5</v>
      </c>
      <c r="M3555">
        <v>4.0999999999999996</v>
      </c>
      <c r="N3555" t="s">
        <v>24</v>
      </c>
      <c r="O3555" t="s">
        <v>31</v>
      </c>
      <c r="P3555">
        <v>164161</v>
      </c>
      <c r="Q3555" t="s">
        <v>26</v>
      </c>
      <c r="R3555" t="s">
        <v>44</v>
      </c>
      <c r="S3555" t="s">
        <v>33</v>
      </c>
      <c r="T3555" t="s">
        <v>23</v>
      </c>
      <c r="U3555" t="str">
        <f>IF(mba_decision_dataset[[#This Row],[Age]]&lt;25,"21-25",IF(mba_decision_dataset[[#This Row],[Age]]&gt;30,"31-35","25-30"))</f>
        <v>21-25</v>
      </c>
      <c r="V3555" t="str">
        <f>IF(mba_decision_dataset[[#This Row],[GRE/GMAT Score]]&lt;351,"250-350",IF(mba_decision_dataset[[#This Row],[GRE/GMAT Score]]&gt;645,"above 645","350-645"))</f>
        <v>above 645</v>
      </c>
      <c r="W3555" s="3">
        <f>(mba_decision_dataset[[#This Row],[Expected Post-MBA Salary]]-mba_decision_dataset[[#This Row],[Annual Salary (Before MBA)]])/mba_decision_dataset[[#This Row],[Annual Salary (Before MBA)]]</f>
        <v>1.8919404562670661</v>
      </c>
    </row>
    <row r="3556" spans="1:23" x14ac:dyDescent="0.4">
      <c r="A3556">
        <v>3555</v>
      </c>
      <c r="B3556">
        <v>31</v>
      </c>
      <c r="C3556" t="s">
        <v>34</v>
      </c>
      <c r="D3556" t="s">
        <v>35</v>
      </c>
      <c r="E3556">
        <v>2.2200000000000002</v>
      </c>
      <c r="F3556">
        <v>6</v>
      </c>
      <c r="G3556" t="s">
        <v>38</v>
      </c>
      <c r="H3556">
        <v>68838</v>
      </c>
      <c r="I3556" t="s">
        <v>23</v>
      </c>
      <c r="J3556">
        <v>288</v>
      </c>
      <c r="K3556">
        <v>101</v>
      </c>
      <c r="L3556">
        <v>9.9</v>
      </c>
      <c r="M3556">
        <v>2.2999999999999998</v>
      </c>
      <c r="N3556" t="s">
        <v>47</v>
      </c>
      <c r="O3556" t="s">
        <v>25</v>
      </c>
      <c r="P3556">
        <v>125875</v>
      </c>
      <c r="Q3556" t="s">
        <v>39</v>
      </c>
      <c r="R3556" t="s">
        <v>40</v>
      </c>
      <c r="S3556" t="s">
        <v>33</v>
      </c>
      <c r="T3556" t="s">
        <v>23</v>
      </c>
      <c r="U3556" t="str">
        <f>IF(mba_decision_dataset[[#This Row],[Age]]&lt;25,"21-25",IF(mba_decision_dataset[[#This Row],[Age]]&gt;30,"31-35","25-30"))</f>
        <v>31-35</v>
      </c>
      <c r="V3556" t="str">
        <f>IF(mba_decision_dataset[[#This Row],[GRE/GMAT Score]]&lt;351,"250-350",IF(mba_decision_dataset[[#This Row],[GRE/GMAT Score]]&gt;645,"above 645","350-645"))</f>
        <v>250-350</v>
      </c>
      <c r="W3556" s="3">
        <f>(mba_decision_dataset[[#This Row],[Expected Post-MBA Salary]]-mba_decision_dataset[[#This Row],[Annual Salary (Before MBA)]])/mba_decision_dataset[[#This Row],[Annual Salary (Before MBA)]]</f>
        <v>0.82856852319939567</v>
      </c>
    </row>
    <row r="3557" spans="1:23" x14ac:dyDescent="0.4">
      <c r="A3557">
        <v>3556</v>
      </c>
      <c r="B3557">
        <v>27</v>
      </c>
      <c r="C3557" t="s">
        <v>20</v>
      </c>
      <c r="D3557" t="s">
        <v>49</v>
      </c>
      <c r="E3557">
        <v>3.18</v>
      </c>
      <c r="F3557">
        <v>8</v>
      </c>
      <c r="G3557" t="s">
        <v>42</v>
      </c>
      <c r="H3557">
        <v>99464</v>
      </c>
      <c r="I3557" t="s">
        <v>29</v>
      </c>
      <c r="J3557">
        <v>397</v>
      </c>
      <c r="K3557">
        <v>486</v>
      </c>
      <c r="L3557">
        <v>1.4</v>
      </c>
      <c r="M3557">
        <v>1.5</v>
      </c>
      <c r="N3557" t="s">
        <v>24</v>
      </c>
      <c r="O3557" t="s">
        <v>25</v>
      </c>
      <c r="P3557">
        <v>121372</v>
      </c>
      <c r="Q3557" t="s">
        <v>26</v>
      </c>
      <c r="R3557" t="s">
        <v>40</v>
      </c>
      <c r="S3557" t="s">
        <v>33</v>
      </c>
      <c r="T3557" t="s">
        <v>29</v>
      </c>
      <c r="U3557" t="str">
        <f>IF(mba_decision_dataset[[#This Row],[Age]]&lt;25,"21-25",IF(mba_decision_dataset[[#This Row],[Age]]&gt;30,"31-35","25-30"))</f>
        <v>25-30</v>
      </c>
      <c r="V3557" t="str">
        <f>IF(mba_decision_dataset[[#This Row],[GRE/GMAT Score]]&lt;351,"250-350",IF(mba_decision_dataset[[#This Row],[GRE/GMAT Score]]&gt;645,"above 645","350-645"))</f>
        <v>350-645</v>
      </c>
      <c r="W3557" s="3">
        <f>(mba_decision_dataset[[#This Row],[Expected Post-MBA Salary]]-mba_decision_dataset[[#This Row],[Annual Salary (Before MBA)]])/mba_decision_dataset[[#This Row],[Annual Salary (Before MBA)]]</f>
        <v>0.2202605967988418</v>
      </c>
    </row>
    <row r="3558" spans="1:23" x14ac:dyDescent="0.4">
      <c r="A3558">
        <v>3557</v>
      </c>
      <c r="B3558">
        <v>26</v>
      </c>
      <c r="C3558" t="s">
        <v>20</v>
      </c>
      <c r="D3558" t="s">
        <v>50</v>
      </c>
      <c r="E3558">
        <v>3.46</v>
      </c>
      <c r="F3558">
        <v>6</v>
      </c>
      <c r="G3558" t="s">
        <v>42</v>
      </c>
      <c r="H3558">
        <v>85362</v>
      </c>
      <c r="I3558" t="s">
        <v>29</v>
      </c>
      <c r="J3558">
        <v>728</v>
      </c>
      <c r="K3558">
        <v>154</v>
      </c>
      <c r="L3558">
        <v>8</v>
      </c>
      <c r="M3558">
        <v>3.7</v>
      </c>
      <c r="N3558" t="s">
        <v>37</v>
      </c>
      <c r="O3558" t="s">
        <v>38</v>
      </c>
      <c r="P3558">
        <v>79167</v>
      </c>
      <c r="Q3558" t="s">
        <v>26</v>
      </c>
      <c r="R3558" t="s">
        <v>27</v>
      </c>
      <c r="S3558" t="s">
        <v>33</v>
      </c>
      <c r="T3558" t="s">
        <v>29</v>
      </c>
      <c r="U3558" t="str">
        <f>IF(mba_decision_dataset[[#This Row],[Age]]&lt;25,"21-25",IF(mba_decision_dataset[[#This Row],[Age]]&gt;30,"31-35","25-30"))</f>
        <v>25-30</v>
      </c>
      <c r="V3558" t="str">
        <f>IF(mba_decision_dataset[[#This Row],[GRE/GMAT Score]]&lt;351,"250-350",IF(mba_decision_dataset[[#This Row],[GRE/GMAT Score]]&gt;645,"above 645","350-645"))</f>
        <v>above 645</v>
      </c>
      <c r="W3558" s="3">
        <f>(mba_decision_dataset[[#This Row],[Expected Post-MBA Salary]]-mba_decision_dataset[[#This Row],[Annual Salary (Before MBA)]])/mba_decision_dataset[[#This Row],[Annual Salary (Before MBA)]]</f>
        <v>-7.2573276165038308E-2</v>
      </c>
    </row>
    <row r="3559" spans="1:23" x14ac:dyDescent="0.4">
      <c r="A3559">
        <v>3558</v>
      </c>
      <c r="B3559">
        <v>22</v>
      </c>
      <c r="C3559" t="s">
        <v>20</v>
      </c>
      <c r="D3559" t="s">
        <v>49</v>
      </c>
      <c r="E3559">
        <v>2.14</v>
      </c>
      <c r="F3559">
        <v>3</v>
      </c>
      <c r="G3559" t="s">
        <v>42</v>
      </c>
      <c r="H3559">
        <v>110754</v>
      </c>
      <c r="I3559" t="s">
        <v>23</v>
      </c>
      <c r="J3559">
        <v>415</v>
      </c>
      <c r="K3559">
        <v>41</v>
      </c>
      <c r="L3559">
        <v>3.1</v>
      </c>
      <c r="M3559">
        <v>8.3000000000000007</v>
      </c>
      <c r="N3559" t="s">
        <v>24</v>
      </c>
      <c r="O3559" t="s">
        <v>25</v>
      </c>
      <c r="P3559">
        <v>199013</v>
      </c>
      <c r="Q3559" t="s">
        <v>39</v>
      </c>
      <c r="R3559" t="s">
        <v>27</v>
      </c>
      <c r="S3559" t="s">
        <v>28</v>
      </c>
      <c r="T3559" t="s">
        <v>23</v>
      </c>
      <c r="U3559" t="str">
        <f>IF(mba_decision_dataset[[#This Row],[Age]]&lt;25,"21-25",IF(mba_decision_dataset[[#This Row],[Age]]&gt;30,"31-35","25-30"))</f>
        <v>21-25</v>
      </c>
      <c r="V3559" t="str">
        <f>IF(mba_decision_dataset[[#This Row],[GRE/GMAT Score]]&lt;351,"250-350",IF(mba_decision_dataset[[#This Row],[GRE/GMAT Score]]&gt;645,"above 645","350-645"))</f>
        <v>350-645</v>
      </c>
      <c r="W3559" s="3">
        <f>(mba_decision_dataset[[#This Row],[Expected Post-MBA Salary]]-mba_decision_dataset[[#This Row],[Annual Salary (Before MBA)]])/mba_decision_dataset[[#This Row],[Annual Salary (Before MBA)]]</f>
        <v>0.79689221156797951</v>
      </c>
    </row>
    <row r="3560" spans="1:23" x14ac:dyDescent="0.4">
      <c r="A3560">
        <v>3559</v>
      </c>
      <c r="B3560">
        <v>28</v>
      </c>
      <c r="C3560" t="s">
        <v>34</v>
      </c>
      <c r="D3560" t="s">
        <v>41</v>
      </c>
      <c r="E3560">
        <v>2.0499999999999998</v>
      </c>
      <c r="F3560">
        <v>8</v>
      </c>
      <c r="G3560" t="s">
        <v>36</v>
      </c>
      <c r="H3560">
        <v>68633</v>
      </c>
      <c r="I3560" t="s">
        <v>29</v>
      </c>
      <c r="J3560">
        <v>272</v>
      </c>
      <c r="K3560">
        <v>10</v>
      </c>
      <c r="L3560">
        <v>3.9</v>
      </c>
      <c r="M3560">
        <v>2.7</v>
      </c>
      <c r="N3560" t="s">
        <v>37</v>
      </c>
      <c r="O3560" t="s">
        <v>38</v>
      </c>
      <c r="P3560">
        <v>140503</v>
      </c>
      <c r="Q3560" t="s">
        <v>39</v>
      </c>
      <c r="R3560" t="s">
        <v>32</v>
      </c>
      <c r="S3560" t="s">
        <v>28</v>
      </c>
      <c r="T3560" t="s">
        <v>23</v>
      </c>
      <c r="U3560" t="str">
        <f>IF(mba_decision_dataset[[#This Row],[Age]]&lt;25,"21-25",IF(mba_decision_dataset[[#This Row],[Age]]&gt;30,"31-35","25-30"))</f>
        <v>25-30</v>
      </c>
      <c r="V3560" t="str">
        <f>IF(mba_decision_dataset[[#This Row],[GRE/GMAT Score]]&lt;351,"250-350",IF(mba_decision_dataset[[#This Row],[GRE/GMAT Score]]&gt;645,"above 645","350-645"))</f>
        <v>250-350</v>
      </c>
      <c r="W3560" s="3">
        <f>(mba_decision_dataset[[#This Row],[Expected Post-MBA Salary]]-mba_decision_dataset[[#This Row],[Annual Salary (Before MBA)]])/mba_decision_dataset[[#This Row],[Annual Salary (Before MBA)]]</f>
        <v>1.0471639007474538</v>
      </c>
    </row>
    <row r="3561" spans="1:23" x14ac:dyDescent="0.4">
      <c r="A3561">
        <v>3560</v>
      </c>
      <c r="B3561">
        <v>31</v>
      </c>
      <c r="C3561" t="s">
        <v>20</v>
      </c>
      <c r="D3561" t="s">
        <v>41</v>
      </c>
      <c r="E3561">
        <v>2.93</v>
      </c>
      <c r="F3561">
        <v>8</v>
      </c>
      <c r="G3561" t="s">
        <v>42</v>
      </c>
      <c r="H3561">
        <v>38584</v>
      </c>
      <c r="I3561" t="s">
        <v>23</v>
      </c>
      <c r="J3561">
        <v>511</v>
      </c>
      <c r="K3561">
        <v>357</v>
      </c>
      <c r="L3561">
        <v>9.1999999999999993</v>
      </c>
      <c r="M3561">
        <v>9.8000000000000007</v>
      </c>
      <c r="N3561" t="s">
        <v>37</v>
      </c>
      <c r="O3561" t="s">
        <v>43</v>
      </c>
      <c r="P3561">
        <v>180973</v>
      </c>
      <c r="Q3561" t="s">
        <v>26</v>
      </c>
      <c r="R3561" t="s">
        <v>32</v>
      </c>
      <c r="S3561" t="s">
        <v>33</v>
      </c>
      <c r="T3561" t="s">
        <v>29</v>
      </c>
      <c r="U3561" t="str">
        <f>IF(mba_decision_dataset[[#This Row],[Age]]&lt;25,"21-25",IF(mba_decision_dataset[[#This Row],[Age]]&gt;30,"31-35","25-30"))</f>
        <v>31-35</v>
      </c>
      <c r="V3561" t="str">
        <f>IF(mba_decision_dataset[[#This Row],[GRE/GMAT Score]]&lt;351,"250-350",IF(mba_decision_dataset[[#This Row],[GRE/GMAT Score]]&gt;645,"above 645","350-645"))</f>
        <v>350-645</v>
      </c>
      <c r="W3561" s="3">
        <f>(mba_decision_dataset[[#This Row],[Expected Post-MBA Salary]]-mba_decision_dataset[[#This Row],[Annual Salary (Before MBA)]])/mba_decision_dataset[[#This Row],[Annual Salary (Before MBA)]]</f>
        <v>3.6903638814016171</v>
      </c>
    </row>
    <row r="3562" spans="1:23" x14ac:dyDescent="0.4">
      <c r="A3562">
        <v>3561</v>
      </c>
      <c r="B3562">
        <v>24</v>
      </c>
      <c r="C3562" t="s">
        <v>20</v>
      </c>
      <c r="D3562" t="s">
        <v>41</v>
      </c>
      <c r="E3562">
        <v>3.58</v>
      </c>
      <c r="F3562">
        <v>2</v>
      </c>
      <c r="G3562" t="s">
        <v>42</v>
      </c>
      <c r="H3562">
        <v>93663</v>
      </c>
      <c r="I3562" t="s">
        <v>23</v>
      </c>
      <c r="J3562">
        <v>347</v>
      </c>
      <c r="K3562">
        <v>114</v>
      </c>
      <c r="L3562">
        <v>3.8</v>
      </c>
      <c r="M3562">
        <v>8.1</v>
      </c>
      <c r="N3562" t="s">
        <v>45</v>
      </c>
      <c r="O3562" t="s">
        <v>43</v>
      </c>
      <c r="P3562">
        <v>120875</v>
      </c>
      <c r="Q3562" t="s">
        <v>39</v>
      </c>
      <c r="R3562" t="s">
        <v>32</v>
      </c>
      <c r="S3562" t="s">
        <v>28</v>
      </c>
      <c r="T3562" t="s">
        <v>29</v>
      </c>
      <c r="U3562" t="str">
        <f>IF(mba_decision_dataset[[#This Row],[Age]]&lt;25,"21-25",IF(mba_decision_dataset[[#This Row],[Age]]&gt;30,"31-35","25-30"))</f>
        <v>21-25</v>
      </c>
      <c r="V3562" t="str">
        <f>IF(mba_decision_dataset[[#This Row],[GRE/GMAT Score]]&lt;351,"250-350",IF(mba_decision_dataset[[#This Row],[GRE/GMAT Score]]&gt;645,"above 645","350-645"))</f>
        <v>250-350</v>
      </c>
      <c r="W3562" s="3">
        <f>(mba_decision_dataset[[#This Row],[Expected Post-MBA Salary]]-mba_decision_dataset[[#This Row],[Annual Salary (Before MBA)]])/mba_decision_dataset[[#This Row],[Annual Salary (Before MBA)]]</f>
        <v>0.29053094605126889</v>
      </c>
    </row>
    <row r="3563" spans="1:23" x14ac:dyDescent="0.4">
      <c r="A3563">
        <v>3562</v>
      </c>
      <c r="B3563">
        <v>28</v>
      </c>
      <c r="C3563" t="s">
        <v>34</v>
      </c>
      <c r="D3563" t="s">
        <v>50</v>
      </c>
      <c r="E3563">
        <v>2.3199999999999998</v>
      </c>
      <c r="F3563">
        <v>9</v>
      </c>
      <c r="G3563" t="s">
        <v>30</v>
      </c>
      <c r="H3563">
        <v>45683</v>
      </c>
      <c r="I3563" t="s">
        <v>29</v>
      </c>
      <c r="J3563">
        <v>730</v>
      </c>
      <c r="K3563">
        <v>391</v>
      </c>
      <c r="L3563">
        <v>4.4000000000000004</v>
      </c>
      <c r="M3563">
        <v>1.1000000000000001</v>
      </c>
      <c r="N3563" t="s">
        <v>45</v>
      </c>
      <c r="O3563" t="s">
        <v>31</v>
      </c>
      <c r="P3563">
        <v>104829</v>
      </c>
      <c r="Q3563" t="s">
        <v>39</v>
      </c>
      <c r="R3563" t="s">
        <v>40</v>
      </c>
      <c r="S3563" t="s">
        <v>28</v>
      </c>
      <c r="T3563" t="s">
        <v>23</v>
      </c>
      <c r="U3563" t="str">
        <f>IF(mba_decision_dataset[[#This Row],[Age]]&lt;25,"21-25",IF(mba_decision_dataset[[#This Row],[Age]]&gt;30,"31-35","25-30"))</f>
        <v>25-30</v>
      </c>
      <c r="V3563" t="str">
        <f>IF(mba_decision_dataset[[#This Row],[GRE/GMAT Score]]&lt;351,"250-350",IF(mba_decision_dataset[[#This Row],[GRE/GMAT Score]]&gt;645,"above 645","350-645"))</f>
        <v>above 645</v>
      </c>
      <c r="W3563" s="3">
        <f>(mba_decision_dataset[[#This Row],[Expected Post-MBA Salary]]-mba_decision_dataset[[#This Row],[Annual Salary (Before MBA)]])/mba_decision_dataset[[#This Row],[Annual Salary (Before MBA)]]</f>
        <v>1.2947048136068122</v>
      </c>
    </row>
    <row r="3564" spans="1:23" x14ac:dyDescent="0.4">
      <c r="A3564">
        <v>3563</v>
      </c>
      <c r="B3564">
        <v>27</v>
      </c>
      <c r="C3564" t="s">
        <v>34</v>
      </c>
      <c r="D3564" t="s">
        <v>21</v>
      </c>
      <c r="E3564">
        <v>3.67</v>
      </c>
      <c r="F3564">
        <v>7</v>
      </c>
      <c r="G3564" t="s">
        <v>36</v>
      </c>
      <c r="H3564">
        <v>110787</v>
      </c>
      <c r="I3564" t="s">
        <v>23</v>
      </c>
      <c r="J3564">
        <v>768</v>
      </c>
      <c r="K3564">
        <v>42</v>
      </c>
      <c r="L3564">
        <v>2.6</v>
      </c>
      <c r="M3564">
        <v>5.9</v>
      </c>
      <c r="N3564" t="s">
        <v>37</v>
      </c>
      <c r="O3564" t="s">
        <v>46</v>
      </c>
      <c r="P3564">
        <v>125807</v>
      </c>
      <c r="Q3564" t="s">
        <v>26</v>
      </c>
      <c r="R3564" t="s">
        <v>27</v>
      </c>
      <c r="S3564" t="s">
        <v>28</v>
      </c>
      <c r="T3564" t="s">
        <v>29</v>
      </c>
      <c r="U3564" t="str">
        <f>IF(mba_decision_dataset[[#This Row],[Age]]&lt;25,"21-25",IF(mba_decision_dataset[[#This Row],[Age]]&gt;30,"31-35","25-30"))</f>
        <v>25-30</v>
      </c>
      <c r="V3564" t="str">
        <f>IF(mba_decision_dataset[[#This Row],[GRE/GMAT Score]]&lt;351,"250-350",IF(mba_decision_dataset[[#This Row],[GRE/GMAT Score]]&gt;645,"above 645","350-645"))</f>
        <v>above 645</v>
      </c>
      <c r="W3564" s="3">
        <f>(mba_decision_dataset[[#This Row],[Expected Post-MBA Salary]]-mba_decision_dataset[[#This Row],[Annual Salary (Before MBA)]])/mba_decision_dataset[[#This Row],[Annual Salary (Before MBA)]]</f>
        <v>0.13557547365665645</v>
      </c>
    </row>
    <row r="3565" spans="1:23" x14ac:dyDescent="0.4">
      <c r="A3565">
        <v>3564</v>
      </c>
      <c r="B3565">
        <v>25</v>
      </c>
      <c r="C3565" t="s">
        <v>34</v>
      </c>
      <c r="D3565" t="s">
        <v>50</v>
      </c>
      <c r="E3565">
        <v>3.31</v>
      </c>
      <c r="F3565">
        <v>0</v>
      </c>
      <c r="G3565" t="s">
        <v>36</v>
      </c>
      <c r="H3565">
        <v>73441</v>
      </c>
      <c r="I3565" t="s">
        <v>23</v>
      </c>
      <c r="J3565">
        <v>519</v>
      </c>
      <c r="K3565">
        <v>139</v>
      </c>
      <c r="L3565">
        <v>1.7</v>
      </c>
      <c r="M3565">
        <v>4.5999999999999996</v>
      </c>
      <c r="N3565" t="s">
        <v>37</v>
      </c>
      <c r="O3565" t="s">
        <v>31</v>
      </c>
      <c r="P3565">
        <v>123445</v>
      </c>
      <c r="Q3565" t="s">
        <v>26</v>
      </c>
      <c r="R3565" t="s">
        <v>40</v>
      </c>
      <c r="S3565" t="s">
        <v>33</v>
      </c>
      <c r="T3565" t="s">
        <v>23</v>
      </c>
      <c r="U3565" t="str">
        <f>IF(mba_decision_dataset[[#This Row],[Age]]&lt;25,"21-25",IF(mba_decision_dataset[[#This Row],[Age]]&gt;30,"31-35","25-30"))</f>
        <v>25-30</v>
      </c>
      <c r="V3565" t="str">
        <f>IF(mba_decision_dataset[[#This Row],[GRE/GMAT Score]]&lt;351,"250-350",IF(mba_decision_dataset[[#This Row],[GRE/GMAT Score]]&gt;645,"above 645","350-645"))</f>
        <v>350-645</v>
      </c>
      <c r="W3565" s="3">
        <f>(mba_decision_dataset[[#This Row],[Expected Post-MBA Salary]]-mba_decision_dataset[[#This Row],[Annual Salary (Before MBA)]])/mba_decision_dataset[[#This Row],[Annual Salary (Before MBA)]]</f>
        <v>0.68087308179354855</v>
      </c>
    </row>
    <row r="3566" spans="1:23" x14ac:dyDescent="0.4">
      <c r="A3566">
        <v>3565</v>
      </c>
      <c r="B3566">
        <v>30</v>
      </c>
      <c r="C3566" t="s">
        <v>34</v>
      </c>
      <c r="D3566" t="s">
        <v>41</v>
      </c>
      <c r="E3566">
        <v>2.66</v>
      </c>
      <c r="F3566">
        <v>1</v>
      </c>
      <c r="G3566" t="s">
        <v>30</v>
      </c>
      <c r="H3566">
        <v>40735</v>
      </c>
      <c r="I3566" t="s">
        <v>23</v>
      </c>
      <c r="J3566">
        <v>265</v>
      </c>
      <c r="K3566">
        <v>465</v>
      </c>
      <c r="L3566">
        <v>2</v>
      </c>
      <c r="M3566">
        <v>5</v>
      </c>
      <c r="N3566" t="s">
        <v>37</v>
      </c>
      <c r="O3566" t="s">
        <v>38</v>
      </c>
      <c r="P3566">
        <v>166093</v>
      </c>
      <c r="Q3566" t="s">
        <v>39</v>
      </c>
      <c r="R3566" t="s">
        <v>40</v>
      </c>
      <c r="S3566" t="s">
        <v>28</v>
      </c>
      <c r="T3566" t="s">
        <v>29</v>
      </c>
      <c r="U3566" t="str">
        <f>IF(mba_decision_dataset[[#This Row],[Age]]&lt;25,"21-25",IF(mba_decision_dataset[[#This Row],[Age]]&gt;30,"31-35","25-30"))</f>
        <v>25-30</v>
      </c>
      <c r="V3566" t="str">
        <f>IF(mba_decision_dataset[[#This Row],[GRE/GMAT Score]]&lt;351,"250-350",IF(mba_decision_dataset[[#This Row],[GRE/GMAT Score]]&gt;645,"above 645","350-645"))</f>
        <v>250-350</v>
      </c>
      <c r="W3566" s="3">
        <f>(mba_decision_dataset[[#This Row],[Expected Post-MBA Salary]]-mba_decision_dataset[[#This Row],[Annual Salary (Before MBA)]])/mba_decision_dataset[[#This Row],[Annual Salary (Before MBA)]]</f>
        <v>3.077402724929422</v>
      </c>
    </row>
    <row r="3567" spans="1:23" x14ac:dyDescent="0.4">
      <c r="A3567">
        <v>3566</v>
      </c>
      <c r="B3567">
        <v>30</v>
      </c>
      <c r="C3567" t="s">
        <v>20</v>
      </c>
      <c r="D3567" t="s">
        <v>41</v>
      </c>
      <c r="E3567">
        <v>3.03</v>
      </c>
      <c r="F3567">
        <v>7</v>
      </c>
      <c r="G3567" t="s">
        <v>42</v>
      </c>
      <c r="H3567">
        <v>84139</v>
      </c>
      <c r="I3567" t="s">
        <v>29</v>
      </c>
      <c r="J3567">
        <v>523</v>
      </c>
      <c r="K3567">
        <v>72</v>
      </c>
      <c r="L3567">
        <v>6.3</v>
      </c>
      <c r="M3567">
        <v>5</v>
      </c>
      <c r="N3567" t="s">
        <v>24</v>
      </c>
      <c r="O3567" t="s">
        <v>25</v>
      </c>
      <c r="P3567">
        <v>93897</v>
      </c>
      <c r="Q3567" t="s">
        <v>26</v>
      </c>
      <c r="R3567" t="s">
        <v>27</v>
      </c>
      <c r="S3567" t="s">
        <v>33</v>
      </c>
      <c r="T3567" t="s">
        <v>29</v>
      </c>
      <c r="U3567" t="str">
        <f>IF(mba_decision_dataset[[#This Row],[Age]]&lt;25,"21-25",IF(mba_decision_dataset[[#This Row],[Age]]&gt;30,"31-35","25-30"))</f>
        <v>25-30</v>
      </c>
      <c r="V3567" t="str">
        <f>IF(mba_decision_dataset[[#This Row],[GRE/GMAT Score]]&lt;351,"250-350",IF(mba_decision_dataset[[#This Row],[GRE/GMAT Score]]&gt;645,"above 645","350-645"))</f>
        <v>350-645</v>
      </c>
      <c r="W3567" s="3">
        <f>(mba_decision_dataset[[#This Row],[Expected Post-MBA Salary]]-mba_decision_dataset[[#This Row],[Annual Salary (Before MBA)]])/mba_decision_dataset[[#This Row],[Annual Salary (Before MBA)]]</f>
        <v>0.11597475605842712</v>
      </c>
    </row>
    <row r="3568" spans="1:23" x14ac:dyDescent="0.4">
      <c r="A3568">
        <v>3567</v>
      </c>
      <c r="B3568">
        <v>32</v>
      </c>
      <c r="C3568" t="s">
        <v>20</v>
      </c>
      <c r="D3568" t="s">
        <v>50</v>
      </c>
      <c r="E3568">
        <v>3.93</v>
      </c>
      <c r="F3568">
        <v>7</v>
      </c>
      <c r="G3568" t="s">
        <v>22</v>
      </c>
      <c r="H3568">
        <v>62454</v>
      </c>
      <c r="I3568" t="s">
        <v>29</v>
      </c>
      <c r="J3568">
        <v>470</v>
      </c>
      <c r="K3568">
        <v>71</v>
      </c>
      <c r="L3568">
        <v>1.4</v>
      </c>
      <c r="M3568">
        <v>8.6999999999999993</v>
      </c>
      <c r="N3568" t="s">
        <v>47</v>
      </c>
      <c r="O3568" t="s">
        <v>25</v>
      </c>
      <c r="P3568">
        <v>127014</v>
      </c>
      <c r="Q3568" t="s">
        <v>26</v>
      </c>
      <c r="R3568" t="s">
        <v>27</v>
      </c>
      <c r="S3568" t="s">
        <v>28</v>
      </c>
      <c r="T3568" t="s">
        <v>29</v>
      </c>
      <c r="U3568" t="str">
        <f>IF(mba_decision_dataset[[#This Row],[Age]]&lt;25,"21-25",IF(mba_decision_dataset[[#This Row],[Age]]&gt;30,"31-35","25-30"))</f>
        <v>31-35</v>
      </c>
      <c r="V3568" t="str">
        <f>IF(mba_decision_dataset[[#This Row],[GRE/GMAT Score]]&lt;351,"250-350",IF(mba_decision_dataset[[#This Row],[GRE/GMAT Score]]&gt;645,"above 645","350-645"))</f>
        <v>350-645</v>
      </c>
      <c r="W3568" s="3">
        <f>(mba_decision_dataset[[#This Row],[Expected Post-MBA Salary]]-mba_decision_dataset[[#This Row],[Annual Salary (Before MBA)]])/mba_decision_dataset[[#This Row],[Annual Salary (Before MBA)]]</f>
        <v>1.0337208185224325</v>
      </c>
    </row>
    <row r="3569" spans="1:23" x14ac:dyDescent="0.4">
      <c r="A3569">
        <v>3568</v>
      </c>
      <c r="B3569">
        <v>28</v>
      </c>
      <c r="C3569" t="s">
        <v>20</v>
      </c>
      <c r="D3569" t="s">
        <v>21</v>
      </c>
      <c r="E3569">
        <v>2.4300000000000002</v>
      </c>
      <c r="F3569">
        <v>5</v>
      </c>
      <c r="G3569" t="s">
        <v>38</v>
      </c>
      <c r="H3569">
        <v>74013</v>
      </c>
      <c r="I3569" t="s">
        <v>29</v>
      </c>
      <c r="J3569">
        <v>530</v>
      </c>
      <c r="K3569">
        <v>110</v>
      </c>
      <c r="L3569">
        <v>3</v>
      </c>
      <c r="M3569">
        <v>7.2</v>
      </c>
      <c r="N3569" t="s">
        <v>37</v>
      </c>
      <c r="O3569" t="s">
        <v>38</v>
      </c>
      <c r="P3569">
        <v>92142</v>
      </c>
      <c r="Q3569" t="s">
        <v>39</v>
      </c>
      <c r="R3569" t="s">
        <v>40</v>
      </c>
      <c r="S3569" t="s">
        <v>33</v>
      </c>
      <c r="T3569" t="s">
        <v>29</v>
      </c>
      <c r="U3569" t="str">
        <f>IF(mba_decision_dataset[[#This Row],[Age]]&lt;25,"21-25",IF(mba_decision_dataset[[#This Row],[Age]]&gt;30,"31-35","25-30"))</f>
        <v>25-30</v>
      </c>
      <c r="V3569" t="str">
        <f>IF(mba_decision_dataset[[#This Row],[GRE/GMAT Score]]&lt;351,"250-350",IF(mba_decision_dataset[[#This Row],[GRE/GMAT Score]]&gt;645,"above 645","350-645"))</f>
        <v>350-645</v>
      </c>
      <c r="W3569" s="3">
        <f>(mba_decision_dataset[[#This Row],[Expected Post-MBA Salary]]-mba_decision_dataset[[#This Row],[Annual Salary (Before MBA)]])/mba_decision_dataset[[#This Row],[Annual Salary (Before MBA)]]</f>
        <v>0.24494345587937255</v>
      </c>
    </row>
    <row r="3570" spans="1:23" x14ac:dyDescent="0.4">
      <c r="A3570">
        <v>3569</v>
      </c>
      <c r="B3570">
        <v>34</v>
      </c>
      <c r="C3570" t="s">
        <v>20</v>
      </c>
      <c r="D3570" t="s">
        <v>21</v>
      </c>
      <c r="E3570">
        <v>3</v>
      </c>
      <c r="F3570">
        <v>7</v>
      </c>
      <c r="G3570" t="s">
        <v>36</v>
      </c>
      <c r="H3570">
        <v>62758</v>
      </c>
      <c r="I3570" t="s">
        <v>23</v>
      </c>
      <c r="J3570">
        <v>794</v>
      </c>
      <c r="K3570">
        <v>107</v>
      </c>
      <c r="L3570">
        <v>4.5</v>
      </c>
      <c r="M3570">
        <v>3.6</v>
      </c>
      <c r="N3570" t="s">
        <v>47</v>
      </c>
      <c r="O3570" t="s">
        <v>43</v>
      </c>
      <c r="P3570">
        <v>179701</v>
      </c>
      <c r="Q3570" t="s">
        <v>39</v>
      </c>
      <c r="R3570" t="s">
        <v>32</v>
      </c>
      <c r="S3570" t="s">
        <v>28</v>
      </c>
      <c r="T3570" t="s">
        <v>29</v>
      </c>
      <c r="U3570" t="str">
        <f>IF(mba_decision_dataset[[#This Row],[Age]]&lt;25,"21-25",IF(mba_decision_dataset[[#This Row],[Age]]&gt;30,"31-35","25-30"))</f>
        <v>31-35</v>
      </c>
      <c r="V3570" t="str">
        <f>IF(mba_decision_dataset[[#This Row],[GRE/GMAT Score]]&lt;351,"250-350",IF(mba_decision_dataset[[#This Row],[GRE/GMAT Score]]&gt;645,"above 645","350-645"))</f>
        <v>above 645</v>
      </c>
      <c r="W3570" s="3">
        <f>(mba_decision_dataset[[#This Row],[Expected Post-MBA Salary]]-mba_decision_dataset[[#This Row],[Annual Salary (Before MBA)]])/mba_decision_dataset[[#This Row],[Annual Salary (Before MBA)]]</f>
        <v>1.8633959017177093</v>
      </c>
    </row>
    <row r="3571" spans="1:23" x14ac:dyDescent="0.4">
      <c r="A3571">
        <v>3570</v>
      </c>
      <c r="B3571">
        <v>29</v>
      </c>
      <c r="C3571" t="s">
        <v>20</v>
      </c>
      <c r="D3571" t="s">
        <v>49</v>
      </c>
      <c r="E3571">
        <v>3.25</v>
      </c>
      <c r="F3571">
        <v>7</v>
      </c>
      <c r="G3571" t="s">
        <v>30</v>
      </c>
      <c r="H3571">
        <v>106080</v>
      </c>
      <c r="I3571" t="s">
        <v>29</v>
      </c>
      <c r="J3571">
        <v>371</v>
      </c>
      <c r="K3571">
        <v>253</v>
      </c>
      <c r="L3571">
        <v>2</v>
      </c>
      <c r="M3571">
        <v>5.6</v>
      </c>
      <c r="N3571" t="s">
        <v>47</v>
      </c>
      <c r="O3571" t="s">
        <v>31</v>
      </c>
      <c r="P3571">
        <v>147230</v>
      </c>
      <c r="Q3571" t="s">
        <v>39</v>
      </c>
      <c r="R3571" t="s">
        <v>40</v>
      </c>
      <c r="S3571" t="s">
        <v>28</v>
      </c>
      <c r="T3571" t="s">
        <v>23</v>
      </c>
      <c r="U3571" t="str">
        <f>IF(mba_decision_dataset[[#This Row],[Age]]&lt;25,"21-25",IF(mba_decision_dataset[[#This Row],[Age]]&gt;30,"31-35","25-30"))</f>
        <v>25-30</v>
      </c>
      <c r="V3571" t="str">
        <f>IF(mba_decision_dataset[[#This Row],[GRE/GMAT Score]]&lt;351,"250-350",IF(mba_decision_dataset[[#This Row],[GRE/GMAT Score]]&gt;645,"above 645","350-645"))</f>
        <v>350-645</v>
      </c>
      <c r="W3571" s="3">
        <f>(mba_decision_dataset[[#This Row],[Expected Post-MBA Salary]]-mba_decision_dataset[[#This Row],[Annual Salary (Before MBA)]])/mba_decision_dataset[[#This Row],[Annual Salary (Before MBA)]]</f>
        <v>0.38791478129713425</v>
      </c>
    </row>
    <row r="3572" spans="1:23" x14ac:dyDescent="0.4">
      <c r="A3572">
        <v>3571</v>
      </c>
      <c r="B3572">
        <v>25</v>
      </c>
      <c r="C3572" t="s">
        <v>20</v>
      </c>
      <c r="D3572" t="s">
        <v>35</v>
      </c>
      <c r="E3572">
        <v>2.2799999999999998</v>
      </c>
      <c r="F3572">
        <v>1</v>
      </c>
      <c r="G3572" t="s">
        <v>22</v>
      </c>
      <c r="H3572">
        <v>91695</v>
      </c>
      <c r="I3572" t="s">
        <v>23</v>
      </c>
      <c r="J3572">
        <v>617</v>
      </c>
      <c r="K3572">
        <v>72</v>
      </c>
      <c r="L3572">
        <v>7.7</v>
      </c>
      <c r="M3572">
        <v>5.4</v>
      </c>
      <c r="N3572" t="s">
        <v>47</v>
      </c>
      <c r="O3572" t="s">
        <v>38</v>
      </c>
      <c r="P3572">
        <v>115035</v>
      </c>
      <c r="Q3572" t="s">
        <v>39</v>
      </c>
      <c r="R3572" t="s">
        <v>27</v>
      </c>
      <c r="S3572" t="s">
        <v>33</v>
      </c>
      <c r="T3572" t="s">
        <v>23</v>
      </c>
      <c r="U3572" t="str">
        <f>IF(mba_decision_dataset[[#This Row],[Age]]&lt;25,"21-25",IF(mba_decision_dataset[[#This Row],[Age]]&gt;30,"31-35","25-30"))</f>
        <v>25-30</v>
      </c>
      <c r="V3572" t="str">
        <f>IF(mba_decision_dataset[[#This Row],[GRE/GMAT Score]]&lt;351,"250-350",IF(mba_decision_dataset[[#This Row],[GRE/GMAT Score]]&gt;645,"above 645","350-645"))</f>
        <v>350-645</v>
      </c>
      <c r="W3572" s="3">
        <f>(mba_decision_dataset[[#This Row],[Expected Post-MBA Salary]]-mba_decision_dataset[[#This Row],[Annual Salary (Before MBA)]])/mba_decision_dataset[[#This Row],[Annual Salary (Before MBA)]]</f>
        <v>0.25453950597088171</v>
      </c>
    </row>
    <row r="3573" spans="1:23" x14ac:dyDescent="0.4">
      <c r="A3573">
        <v>3572</v>
      </c>
      <c r="B3573">
        <v>30</v>
      </c>
      <c r="C3573" t="s">
        <v>34</v>
      </c>
      <c r="D3573" t="s">
        <v>41</v>
      </c>
      <c r="E3573">
        <v>2.09</v>
      </c>
      <c r="F3573">
        <v>2</v>
      </c>
      <c r="G3573" t="s">
        <v>38</v>
      </c>
      <c r="H3573">
        <v>105143</v>
      </c>
      <c r="I3573" t="s">
        <v>23</v>
      </c>
      <c r="J3573">
        <v>788</v>
      </c>
      <c r="K3573">
        <v>225</v>
      </c>
      <c r="L3573">
        <v>9.6999999999999993</v>
      </c>
      <c r="M3573">
        <v>3.6</v>
      </c>
      <c r="N3573" t="s">
        <v>45</v>
      </c>
      <c r="O3573" t="s">
        <v>43</v>
      </c>
      <c r="P3573">
        <v>196797</v>
      </c>
      <c r="Q3573" t="s">
        <v>39</v>
      </c>
      <c r="R3573" t="s">
        <v>44</v>
      </c>
      <c r="S3573" t="s">
        <v>33</v>
      </c>
      <c r="T3573" t="s">
        <v>23</v>
      </c>
      <c r="U3573" t="str">
        <f>IF(mba_decision_dataset[[#This Row],[Age]]&lt;25,"21-25",IF(mba_decision_dataset[[#This Row],[Age]]&gt;30,"31-35","25-30"))</f>
        <v>25-30</v>
      </c>
      <c r="V3573" t="str">
        <f>IF(mba_decision_dataset[[#This Row],[GRE/GMAT Score]]&lt;351,"250-350",IF(mba_decision_dataset[[#This Row],[GRE/GMAT Score]]&gt;645,"above 645","350-645"))</f>
        <v>above 645</v>
      </c>
      <c r="W3573" s="3">
        <f>(mba_decision_dataset[[#This Row],[Expected Post-MBA Salary]]-mba_decision_dataset[[#This Row],[Annual Salary (Before MBA)]])/mba_decision_dataset[[#This Row],[Annual Salary (Before MBA)]]</f>
        <v>0.87170805474449087</v>
      </c>
    </row>
    <row r="3574" spans="1:23" x14ac:dyDescent="0.4">
      <c r="A3574">
        <v>3573</v>
      </c>
      <c r="B3574">
        <v>25</v>
      </c>
      <c r="C3574" t="s">
        <v>34</v>
      </c>
      <c r="D3574" t="s">
        <v>21</v>
      </c>
      <c r="E3574">
        <v>2.0299999999999998</v>
      </c>
      <c r="F3574">
        <v>6</v>
      </c>
      <c r="G3574" t="s">
        <v>22</v>
      </c>
      <c r="H3574">
        <v>54048</v>
      </c>
      <c r="I3574" t="s">
        <v>23</v>
      </c>
      <c r="J3574">
        <v>458</v>
      </c>
      <c r="K3574">
        <v>134</v>
      </c>
      <c r="L3574">
        <v>9.1</v>
      </c>
      <c r="M3574">
        <v>6.6</v>
      </c>
      <c r="N3574" t="s">
        <v>47</v>
      </c>
      <c r="O3574" t="s">
        <v>31</v>
      </c>
      <c r="P3574">
        <v>194759</v>
      </c>
      <c r="Q3574" t="s">
        <v>39</v>
      </c>
      <c r="R3574" t="s">
        <v>40</v>
      </c>
      <c r="S3574" t="s">
        <v>28</v>
      </c>
      <c r="T3574" t="s">
        <v>29</v>
      </c>
      <c r="U3574" t="str">
        <f>IF(mba_decision_dataset[[#This Row],[Age]]&lt;25,"21-25",IF(mba_decision_dataset[[#This Row],[Age]]&gt;30,"31-35","25-30"))</f>
        <v>25-30</v>
      </c>
      <c r="V3574" t="str">
        <f>IF(mba_decision_dataset[[#This Row],[GRE/GMAT Score]]&lt;351,"250-350",IF(mba_decision_dataset[[#This Row],[GRE/GMAT Score]]&gt;645,"above 645","350-645"))</f>
        <v>350-645</v>
      </c>
      <c r="W3574" s="3">
        <f>(mba_decision_dataset[[#This Row],[Expected Post-MBA Salary]]-mba_decision_dataset[[#This Row],[Annual Salary (Before MBA)]])/mba_decision_dataset[[#This Row],[Annual Salary (Before MBA)]]</f>
        <v>2.6034450858496152</v>
      </c>
    </row>
    <row r="3575" spans="1:23" x14ac:dyDescent="0.4">
      <c r="A3575">
        <v>3574</v>
      </c>
      <c r="B3575">
        <v>22</v>
      </c>
      <c r="C3575" t="s">
        <v>20</v>
      </c>
      <c r="D3575" t="s">
        <v>41</v>
      </c>
      <c r="E3575">
        <v>2.65</v>
      </c>
      <c r="F3575">
        <v>2</v>
      </c>
      <c r="G3575" t="s">
        <v>42</v>
      </c>
      <c r="H3575">
        <v>73629</v>
      </c>
      <c r="I3575" t="s">
        <v>29</v>
      </c>
      <c r="J3575">
        <v>403</v>
      </c>
      <c r="K3575">
        <v>46</v>
      </c>
      <c r="L3575">
        <v>9.6</v>
      </c>
      <c r="M3575">
        <v>6.7</v>
      </c>
      <c r="N3575" t="s">
        <v>37</v>
      </c>
      <c r="O3575" t="s">
        <v>38</v>
      </c>
      <c r="P3575">
        <v>125556</v>
      </c>
      <c r="Q3575" t="s">
        <v>39</v>
      </c>
      <c r="R3575" t="s">
        <v>40</v>
      </c>
      <c r="S3575" t="s">
        <v>28</v>
      </c>
      <c r="T3575" t="s">
        <v>29</v>
      </c>
      <c r="U3575" t="str">
        <f>IF(mba_decision_dataset[[#This Row],[Age]]&lt;25,"21-25",IF(mba_decision_dataset[[#This Row],[Age]]&gt;30,"31-35","25-30"))</f>
        <v>21-25</v>
      </c>
      <c r="V3575" t="str">
        <f>IF(mba_decision_dataset[[#This Row],[GRE/GMAT Score]]&lt;351,"250-350",IF(mba_decision_dataset[[#This Row],[GRE/GMAT Score]]&gt;645,"above 645","350-645"))</f>
        <v>350-645</v>
      </c>
      <c r="W3575" s="3">
        <f>(mba_decision_dataset[[#This Row],[Expected Post-MBA Salary]]-mba_decision_dataset[[#This Row],[Annual Salary (Before MBA)]])/mba_decision_dataset[[#This Row],[Annual Salary (Before MBA)]]</f>
        <v>0.70525200668214971</v>
      </c>
    </row>
    <row r="3576" spans="1:23" x14ac:dyDescent="0.4">
      <c r="A3576">
        <v>3575</v>
      </c>
      <c r="B3576">
        <v>25</v>
      </c>
      <c r="C3576" t="s">
        <v>34</v>
      </c>
      <c r="D3576" t="s">
        <v>35</v>
      </c>
      <c r="E3576">
        <v>2.15</v>
      </c>
      <c r="F3576">
        <v>1</v>
      </c>
      <c r="G3576" t="s">
        <v>30</v>
      </c>
      <c r="H3576">
        <v>86776</v>
      </c>
      <c r="I3576" t="s">
        <v>29</v>
      </c>
      <c r="J3576">
        <v>524</v>
      </c>
      <c r="K3576">
        <v>389</v>
      </c>
      <c r="L3576">
        <v>5.9</v>
      </c>
      <c r="M3576">
        <v>2</v>
      </c>
      <c r="N3576" t="s">
        <v>37</v>
      </c>
      <c r="O3576" t="s">
        <v>25</v>
      </c>
      <c r="P3576">
        <v>164730</v>
      </c>
      <c r="Q3576" t="s">
        <v>39</v>
      </c>
      <c r="R3576" t="s">
        <v>27</v>
      </c>
      <c r="S3576" t="s">
        <v>28</v>
      </c>
      <c r="T3576" t="s">
        <v>29</v>
      </c>
      <c r="U3576" t="str">
        <f>IF(mba_decision_dataset[[#This Row],[Age]]&lt;25,"21-25",IF(mba_decision_dataset[[#This Row],[Age]]&gt;30,"31-35","25-30"))</f>
        <v>25-30</v>
      </c>
      <c r="V3576" t="str">
        <f>IF(mba_decision_dataset[[#This Row],[GRE/GMAT Score]]&lt;351,"250-350",IF(mba_decision_dataset[[#This Row],[GRE/GMAT Score]]&gt;645,"above 645","350-645"))</f>
        <v>350-645</v>
      </c>
      <c r="W3576" s="3">
        <f>(mba_decision_dataset[[#This Row],[Expected Post-MBA Salary]]-mba_decision_dataset[[#This Row],[Annual Salary (Before MBA)]])/mba_decision_dataset[[#This Row],[Annual Salary (Before MBA)]]</f>
        <v>0.89833594542269757</v>
      </c>
    </row>
    <row r="3577" spans="1:23" x14ac:dyDescent="0.4">
      <c r="A3577">
        <v>3576</v>
      </c>
      <c r="B3577">
        <v>23</v>
      </c>
      <c r="C3577" t="s">
        <v>20</v>
      </c>
      <c r="D3577" t="s">
        <v>41</v>
      </c>
      <c r="E3577">
        <v>3.61</v>
      </c>
      <c r="F3577">
        <v>5</v>
      </c>
      <c r="G3577" t="s">
        <v>38</v>
      </c>
      <c r="H3577">
        <v>47413</v>
      </c>
      <c r="I3577" t="s">
        <v>23</v>
      </c>
      <c r="J3577">
        <v>474</v>
      </c>
      <c r="K3577">
        <v>80</v>
      </c>
      <c r="L3577">
        <v>2.2999999999999998</v>
      </c>
      <c r="M3577">
        <v>1.8</v>
      </c>
      <c r="N3577" t="s">
        <v>45</v>
      </c>
      <c r="O3577" t="s">
        <v>46</v>
      </c>
      <c r="P3577">
        <v>172892</v>
      </c>
      <c r="Q3577" t="s">
        <v>39</v>
      </c>
      <c r="R3577" t="s">
        <v>32</v>
      </c>
      <c r="S3577" t="s">
        <v>28</v>
      </c>
      <c r="T3577" t="s">
        <v>23</v>
      </c>
      <c r="U3577" t="str">
        <f>IF(mba_decision_dataset[[#This Row],[Age]]&lt;25,"21-25",IF(mba_decision_dataset[[#This Row],[Age]]&gt;30,"31-35","25-30"))</f>
        <v>21-25</v>
      </c>
      <c r="V3577" t="str">
        <f>IF(mba_decision_dataset[[#This Row],[GRE/GMAT Score]]&lt;351,"250-350",IF(mba_decision_dataset[[#This Row],[GRE/GMAT Score]]&gt;645,"above 645","350-645"))</f>
        <v>350-645</v>
      </c>
      <c r="W3577" s="3">
        <f>(mba_decision_dataset[[#This Row],[Expected Post-MBA Salary]]-mba_decision_dataset[[#This Row],[Annual Salary (Before MBA)]])/mba_decision_dataset[[#This Row],[Annual Salary (Before MBA)]]</f>
        <v>2.6465104507202666</v>
      </c>
    </row>
    <row r="3578" spans="1:23" x14ac:dyDescent="0.4">
      <c r="A3578">
        <v>3577</v>
      </c>
      <c r="B3578">
        <v>27</v>
      </c>
      <c r="C3578" t="s">
        <v>20</v>
      </c>
      <c r="D3578" t="s">
        <v>21</v>
      </c>
      <c r="E3578">
        <v>3.99</v>
      </c>
      <c r="F3578">
        <v>1</v>
      </c>
      <c r="G3578" t="s">
        <v>38</v>
      </c>
      <c r="H3578">
        <v>43863</v>
      </c>
      <c r="I3578" t="s">
        <v>29</v>
      </c>
      <c r="J3578">
        <v>307</v>
      </c>
      <c r="K3578">
        <v>429</v>
      </c>
      <c r="L3578">
        <v>7</v>
      </c>
      <c r="M3578">
        <v>1.3</v>
      </c>
      <c r="N3578" t="s">
        <v>24</v>
      </c>
      <c r="O3578" t="s">
        <v>46</v>
      </c>
      <c r="P3578">
        <v>70720</v>
      </c>
      <c r="Q3578" t="s">
        <v>39</v>
      </c>
      <c r="R3578" t="s">
        <v>32</v>
      </c>
      <c r="S3578" t="s">
        <v>28</v>
      </c>
      <c r="T3578" t="s">
        <v>29</v>
      </c>
      <c r="U3578" t="str">
        <f>IF(mba_decision_dataset[[#This Row],[Age]]&lt;25,"21-25",IF(mba_decision_dataset[[#This Row],[Age]]&gt;30,"31-35","25-30"))</f>
        <v>25-30</v>
      </c>
      <c r="V3578" t="str">
        <f>IF(mba_decision_dataset[[#This Row],[GRE/GMAT Score]]&lt;351,"250-350",IF(mba_decision_dataset[[#This Row],[GRE/GMAT Score]]&gt;645,"above 645","350-645"))</f>
        <v>250-350</v>
      </c>
      <c r="W3578" s="3">
        <f>(mba_decision_dataset[[#This Row],[Expected Post-MBA Salary]]-mba_decision_dataset[[#This Row],[Annual Salary (Before MBA)]])/mba_decision_dataset[[#This Row],[Annual Salary (Before MBA)]]</f>
        <v>0.61229282082848868</v>
      </c>
    </row>
    <row r="3579" spans="1:23" x14ac:dyDescent="0.4">
      <c r="A3579">
        <v>3578</v>
      </c>
      <c r="B3579">
        <v>30</v>
      </c>
      <c r="C3579" t="s">
        <v>34</v>
      </c>
      <c r="D3579" t="s">
        <v>49</v>
      </c>
      <c r="E3579">
        <v>2.12</v>
      </c>
      <c r="F3579">
        <v>1</v>
      </c>
      <c r="G3579" t="s">
        <v>42</v>
      </c>
      <c r="H3579">
        <v>96384</v>
      </c>
      <c r="I3579" t="s">
        <v>23</v>
      </c>
      <c r="J3579">
        <v>489</v>
      </c>
      <c r="K3579">
        <v>112</v>
      </c>
      <c r="L3579">
        <v>1.5</v>
      </c>
      <c r="M3579">
        <v>6.3</v>
      </c>
      <c r="N3579" t="s">
        <v>37</v>
      </c>
      <c r="O3579" t="s">
        <v>25</v>
      </c>
      <c r="P3579">
        <v>129091</v>
      </c>
      <c r="Q3579" t="s">
        <v>39</v>
      </c>
      <c r="R3579" t="s">
        <v>40</v>
      </c>
      <c r="S3579" t="s">
        <v>33</v>
      </c>
      <c r="T3579" t="s">
        <v>29</v>
      </c>
      <c r="U3579" t="str">
        <f>IF(mba_decision_dataset[[#This Row],[Age]]&lt;25,"21-25",IF(mba_decision_dataset[[#This Row],[Age]]&gt;30,"31-35","25-30"))</f>
        <v>25-30</v>
      </c>
      <c r="V3579" t="str">
        <f>IF(mba_decision_dataset[[#This Row],[GRE/GMAT Score]]&lt;351,"250-350",IF(mba_decision_dataset[[#This Row],[GRE/GMAT Score]]&gt;645,"above 645","350-645"))</f>
        <v>350-645</v>
      </c>
      <c r="W3579" s="3">
        <f>(mba_decision_dataset[[#This Row],[Expected Post-MBA Salary]]-mba_decision_dataset[[#This Row],[Annual Salary (Before MBA)]])/mba_decision_dataset[[#This Row],[Annual Salary (Before MBA)]]</f>
        <v>0.33934055444887118</v>
      </c>
    </row>
    <row r="3580" spans="1:23" x14ac:dyDescent="0.4">
      <c r="A3580">
        <v>3579</v>
      </c>
      <c r="B3580">
        <v>25</v>
      </c>
      <c r="C3580" t="s">
        <v>20</v>
      </c>
      <c r="D3580" t="s">
        <v>50</v>
      </c>
      <c r="E3580">
        <v>2.87</v>
      </c>
      <c r="F3580">
        <v>1</v>
      </c>
      <c r="G3580" t="s">
        <v>42</v>
      </c>
      <c r="H3580">
        <v>82149</v>
      </c>
      <c r="I3580" t="s">
        <v>29</v>
      </c>
      <c r="J3580">
        <v>749</v>
      </c>
      <c r="K3580">
        <v>270</v>
      </c>
      <c r="L3580">
        <v>5.3</v>
      </c>
      <c r="M3580">
        <v>10</v>
      </c>
      <c r="N3580" t="s">
        <v>45</v>
      </c>
      <c r="O3580" t="s">
        <v>46</v>
      </c>
      <c r="P3580">
        <v>69062</v>
      </c>
      <c r="Q3580" t="s">
        <v>39</v>
      </c>
      <c r="R3580" t="s">
        <v>44</v>
      </c>
      <c r="S3580" t="s">
        <v>33</v>
      </c>
      <c r="T3580" t="s">
        <v>23</v>
      </c>
      <c r="U3580" t="str">
        <f>IF(mba_decision_dataset[[#This Row],[Age]]&lt;25,"21-25",IF(mba_decision_dataset[[#This Row],[Age]]&gt;30,"31-35","25-30"))</f>
        <v>25-30</v>
      </c>
      <c r="V3580" t="str">
        <f>IF(mba_decision_dataset[[#This Row],[GRE/GMAT Score]]&lt;351,"250-350",IF(mba_decision_dataset[[#This Row],[GRE/GMAT Score]]&gt;645,"above 645","350-645"))</f>
        <v>above 645</v>
      </c>
      <c r="W3580" s="3">
        <f>(mba_decision_dataset[[#This Row],[Expected Post-MBA Salary]]-mba_decision_dataset[[#This Row],[Annual Salary (Before MBA)]])/mba_decision_dataset[[#This Row],[Annual Salary (Before MBA)]]</f>
        <v>-0.1593080865257033</v>
      </c>
    </row>
    <row r="3581" spans="1:23" x14ac:dyDescent="0.4">
      <c r="A3581">
        <v>3580</v>
      </c>
      <c r="B3581">
        <v>28</v>
      </c>
      <c r="C3581" t="s">
        <v>20</v>
      </c>
      <c r="D3581" t="s">
        <v>50</v>
      </c>
      <c r="E3581">
        <v>2.0499999999999998</v>
      </c>
      <c r="F3581">
        <v>3</v>
      </c>
      <c r="G3581" t="s">
        <v>42</v>
      </c>
      <c r="H3581">
        <v>62460</v>
      </c>
      <c r="I3581" t="s">
        <v>23</v>
      </c>
      <c r="J3581">
        <v>512</v>
      </c>
      <c r="K3581">
        <v>34</v>
      </c>
      <c r="L3581">
        <v>8.1</v>
      </c>
      <c r="M3581">
        <v>9.1999999999999993</v>
      </c>
      <c r="N3581" t="s">
        <v>24</v>
      </c>
      <c r="O3581" t="s">
        <v>38</v>
      </c>
      <c r="P3581">
        <v>121773</v>
      </c>
      <c r="Q3581" t="s">
        <v>39</v>
      </c>
      <c r="R3581" t="s">
        <v>44</v>
      </c>
      <c r="S3581" t="s">
        <v>33</v>
      </c>
      <c r="T3581" t="s">
        <v>23</v>
      </c>
      <c r="U3581" t="str">
        <f>IF(mba_decision_dataset[[#This Row],[Age]]&lt;25,"21-25",IF(mba_decision_dataset[[#This Row],[Age]]&gt;30,"31-35","25-30"))</f>
        <v>25-30</v>
      </c>
      <c r="V3581" t="str">
        <f>IF(mba_decision_dataset[[#This Row],[GRE/GMAT Score]]&lt;351,"250-350",IF(mba_decision_dataset[[#This Row],[GRE/GMAT Score]]&gt;645,"above 645","350-645"))</f>
        <v>350-645</v>
      </c>
      <c r="W3581" s="3">
        <f>(mba_decision_dataset[[#This Row],[Expected Post-MBA Salary]]-mba_decision_dataset[[#This Row],[Annual Salary (Before MBA)]])/mba_decision_dataset[[#This Row],[Annual Salary (Before MBA)]]</f>
        <v>0.9496157540826129</v>
      </c>
    </row>
    <row r="3582" spans="1:23" x14ac:dyDescent="0.4">
      <c r="A3582">
        <v>3581</v>
      </c>
      <c r="B3582">
        <v>21</v>
      </c>
      <c r="C3582" t="s">
        <v>20</v>
      </c>
      <c r="D3582" t="s">
        <v>21</v>
      </c>
      <c r="E3582">
        <v>2.27</v>
      </c>
      <c r="F3582">
        <v>6</v>
      </c>
      <c r="G3582" t="s">
        <v>30</v>
      </c>
      <c r="H3582">
        <v>53184</v>
      </c>
      <c r="I3582" t="s">
        <v>23</v>
      </c>
      <c r="J3582">
        <v>480</v>
      </c>
      <c r="K3582">
        <v>440</v>
      </c>
      <c r="L3582">
        <v>8.6999999999999993</v>
      </c>
      <c r="M3582">
        <v>5.0999999999999996</v>
      </c>
      <c r="N3582" t="s">
        <v>47</v>
      </c>
      <c r="O3582" t="s">
        <v>25</v>
      </c>
      <c r="P3582">
        <v>63943</v>
      </c>
      <c r="Q3582" t="s">
        <v>39</v>
      </c>
      <c r="R3582" t="s">
        <v>44</v>
      </c>
      <c r="S3582" t="s">
        <v>28</v>
      </c>
      <c r="T3582" t="s">
        <v>29</v>
      </c>
      <c r="U3582" t="str">
        <f>IF(mba_decision_dataset[[#This Row],[Age]]&lt;25,"21-25",IF(mba_decision_dataset[[#This Row],[Age]]&gt;30,"31-35","25-30"))</f>
        <v>21-25</v>
      </c>
      <c r="V3582" t="str">
        <f>IF(mba_decision_dataset[[#This Row],[GRE/GMAT Score]]&lt;351,"250-350",IF(mba_decision_dataset[[#This Row],[GRE/GMAT Score]]&gt;645,"above 645","350-645"))</f>
        <v>350-645</v>
      </c>
      <c r="W3582" s="3">
        <f>(mba_decision_dataset[[#This Row],[Expected Post-MBA Salary]]-mba_decision_dataset[[#This Row],[Annual Salary (Before MBA)]])/mba_decision_dataset[[#This Row],[Annual Salary (Before MBA)]]</f>
        <v>0.20229768351383876</v>
      </c>
    </row>
    <row r="3583" spans="1:23" x14ac:dyDescent="0.4">
      <c r="A3583">
        <v>3582</v>
      </c>
      <c r="B3583">
        <v>23</v>
      </c>
      <c r="C3583" t="s">
        <v>34</v>
      </c>
      <c r="D3583" t="s">
        <v>21</v>
      </c>
      <c r="E3583">
        <v>2.65</v>
      </c>
      <c r="F3583">
        <v>5</v>
      </c>
      <c r="G3583" t="s">
        <v>36</v>
      </c>
      <c r="H3583">
        <v>74189</v>
      </c>
      <c r="I3583" t="s">
        <v>29</v>
      </c>
      <c r="J3583">
        <v>648</v>
      </c>
      <c r="K3583">
        <v>58</v>
      </c>
      <c r="L3583">
        <v>3.7</v>
      </c>
      <c r="M3583">
        <v>3.9</v>
      </c>
      <c r="N3583" t="s">
        <v>24</v>
      </c>
      <c r="O3583" t="s">
        <v>25</v>
      </c>
      <c r="P3583">
        <v>107817</v>
      </c>
      <c r="Q3583" t="s">
        <v>26</v>
      </c>
      <c r="R3583" t="s">
        <v>27</v>
      </c>
      <c r="S3583" t="s">
        <v>33</v>
      </c>
      <c r="T3583" t="s">
        <v>29</v>
      </c>
      <c r="U3583" t="str">
        <f>IF(mba_decision_dataset[[#This Row],[Age]]&lt;25,"21-25",IF(mba_decision_dataset[[#This Row],[Age]]&gt;30,"31-35","25-30"))</f>
        <v>21-25</v>
      </c>
      <c r="V3583" t="str">
        <f>IF(mba_decision_dataset[[#This Row],[GRE/GMAT Score]]&lt;351,"250-350",IF(mba_decision_dataset[[#This Row],[GRE/GMAT Score]]&gt;645,"above 645","350-645"))</f>
        <v>above 645</v>
      </c>
      <c r="W3583" s="3">
        <f>(mba_decision_dataset[[#This Row],[Expected Post-MBA Salary]]-mba_decision_dataset[[#This Row],[Annual Salary (Before MBA)]])/mba_decision_dataset[[#This Row],[Annual Salary (Before MBA)]]</f>
        <v>0.45327474423432046</v>
      </c>
    </row>
    <row r="3584" spans="1:23" x14ac:dyDescent="0.4">
      <c r="A3584">
        <v>3583</v>
      </c>
      <c r="B3584">
        <v>23</v>
      </c>
      <c r="C3584" t="s">
        <v>34</v>
      </c>
      <c r="D3584" t="s">
        <v>35</v>
      </c>
      <c r="E3584">
        <v>2.79</v>
      </c>
      <c r="F3584">
        <v>4</v>
      </c>
      <c r="G3584" t="s">
        <v>22</v>
      </c>
      <c r="H3584">
        <v>110799</v>
      </c>
      <c r="I3584" t="s">
        <v>23</v>
      </c>
      <c r="J3584">
        <v>315</v>
      </c>
      <c r="K3584">
        <v>306</v>
      </c>
      <c r="L3584">
        <v>3</v>
      </c>
      <c r="M3584">
        <v>7.6</v>
      </c>
      <c r="N3584" t="s">
        <v>47</v>
      </c>
      <c r="O3584" t="s">
        <v>46</v>
      </c>
      <c r="P3584">
        <v>76983</v>
      </c>
      <c r="Q3584" t="s">
        <v>39</v>
      </c>
      <c r="R3584" t="s">
        <v>27</v>
      </c>
      <c r="S3584" t="s">
        <v>28</v>
      </c>
      <c r="T3584" t="s">
        <v>29</v>
      </c>
      <c r="U3584" t="str">
        <f>IF(mba_decision_dataset[[#This Row],[Age]]&lt;25,"21-25",IF(mba_decision_dataset[[#This Row],[Age]]&gt;30,"31-35","25-30"))</f>
        <v>21-25</v>
      </c>
      <c r="V3584" t="str">
        <f>IF(mba_decision_dataset[[#This Row],[GRE/GMAT Score]]&lt;351,"250-350",IF(mba_decision_dataset[[#This Row],[GRE/GMAT Score]]&gt;645,"above 645","350-645"))</f>
        <v>250-350</v>
      </c>
      <c r="W3584" s="3">
        <f>(mba_decision_dataset[[#This Row],[Expected Post-MBA Salary]]-mba_decision_dataset[[#This Row],[Annual Salary (Before MBA)]])/mba_decision_dataset[[#This Row],[Annual Salary (Before MBA)]]</f>
        <v>-0.30520131048114152</v>
      </c>
    </row>
    <row r="3585" spans="1:23" x14ac:dyDescent="0.4">
      <c r="A3585">
        <v>3584</v>
      </c>
      <c r="B3585">
        <v>29</v>
      </c>
      <c r="C3585" t="s">
        <v>20</v>
      </c>
      <c r="D3585" t="s">
        <v>41</v>
      </c>
      <c r="E3585">
        <v>3.88</v>
      </c>
      <c r="F3585">
        <v>3</v>
      </c>
      <c r="G3585" t="s">
        <v>30</v>
      </c>
      <c r="H3585">
        <v>88161</v>
      </c>
      <c r="I3585" t="s">
        <v>23</v>
      </c>
      <c r="J3585">
        <v>699</v>
      </c>
      <c r="K3585">
        <v>482</v>
      </c>
      <c r="L3585">
        <v>7.2</v>
      </c>
      <c r="M3585">
        <v>4</v>
      </c>
      <c r="N3585" t="s">
        <v>45</v>
      </c>
      <c r="O3585" t="s">
        <v>46</v>
      </c>
      <c r="P3585">
        <v>141527</v>
      </c>
      <c r="Q3585" t="s">
        <v>39</v>
      </c>
      <c r="R3585" t="s">
        <v>32</v>
      </c>
      <c r="S3585" t="s">
        <v>28</v>
      </c>
      <c r="T3585" t="s">
        <v>23</v>
      </c>
      <c r="U3585" t="str">
        <f>IF(mba_decision_dataset[[#This Row],[Age]]&lt;25,"21-25",IF(mba_decision_dataset[[#This Row],[Age]]&gt;30,"31-35","25-30"))</f>
        <v>25-30</v>
      </c>
      <c r="V3585" t="str">
        <f>IF(mba_decision_dataset[[#This Row],[GRE/GMAT Score]]&lt;351,"250-350",IF(mba_decision_dataset[[#This Row],[GRE/GMAT Score]]&gt;645,"above 645","350-645"))</f>
        <v>above 645</v>
      </c>
      <c r="W3585" s="3">
        <f>(mba_decision_dataset[[#This Row],[Expected Post-MBA Salary]]-mba_decision_dataset[[#This Row],[Annual Salary (Before MBA)]])/mba_decision_dataset[[#This Row],[Annual Salary (Before MBA)]]</f>
        <v>0.60532434976917227</v>
      </c>
    </row>
    <row r="3586" spans="1:23" x14ac:dyDescent="0.4">
      <c r="A3586">
        <v>3585</v>
      </c>
      <c r="B3586">
        <v>25</v>
      </c>
      <c r="C3586" t="s">
        <v>34</v>
      </c>
      <c r="D3586" t="s">
        <v>35</v>
      </c>
      <c r="E3586">
        <v>2.79</v>
      </c>
      <c r="F3586">
        <v>1</v>
      </c>
      <c r="G3586" t="s">
        <v>30</v>
      </c>
      <c r="H3586">
        <v>118291</v>
      </c>
      <c r="I3586" t="s">
        <v>29</v>
      </c>
      <c r="J3586">
        <v>458</v>
      </c>
      <c r="K3586">
        <v>217</v>
      </c>
      <c r="L3586">
        <v>2.2000000000000002</v>
      </c>
      <c r="M3586">
        <v>1.3</v>
      </c>
      <c r="N3586" t="s">
        <v>45</v>
      </c>
      <c r="O3586" t="s">
        <v>25</v>
      </c>
      <c r="P3586">
        <v>129729</v>
      </c>
      <c r="Q3586" t="s">
        <v>39</v>
      </c>
      <c r="R3586" t="s">
        <v>44</v>
      </c>
      <c r="S3586" t="s">
        <v>33</v>
      </c>
      <c r="T3586" t="s">
        <v>29</v>
      </c>
      <c r="U3586" t="str">
        <f>IF(mba_decision_dataset[[#This Row],[Age]]&lt;25,"21-25",IF(mba_decision_dataset[[#This Row],[Age]]&gt;30,"31-35","25-30"))</f>
        <v>25-30</v>
      </c>
      <c r="V3586" t="str">
        <f>IF(mba_decision_dataset[[#This Row],[GRE/GMAT Score]]&lt;351,"250-350",IF(mba_decision_dataset[[#This Row],[GRE/GMAT Score]]&gt;645,"above 645","350-645"))</f>
        <v>350-645</v>
      </c>
      <c r="W3586" s="3">
        <f>(mba_decision_dataset[[#This Row],[Expected Post-MBA Salary]]-mba_decision_dataset[[#This Row],[Annual Salary (Before MBA)]])/mba_decision_dataset[[#This Row],[Annual Salary (Before MBA)]]</f>
        <v>9.6693746777016004E-2</v>
      </c>
    </row>
    <row r="3587" spans="1:23" x14ac:dyDescent="0.4">
      <c r="A3587">
        <v>3586</v>
      </c>
      <c r="B3587">
        <v>32</v>
      </c>
      <c r="C3587" t="s">
        <v>34</v>
      </c>
      <c r="D3587" t="s">
        <v>50</v>
      </c>
      <c r="E3587">
        <v>2.99</v>
      </c>
      <c r="F3587">
        <v>7</v>
      </c>
      <c r="G3587" t="s">
        <v>22</v>
      </c>
      <c r="H3587">
        <v>37931</v>
      </c>
      <c r="I3587" t="s">
        <v>29</v>
      </c>
      <c r="J3587">
        <v>731</v>
      </c>
      <c r="K3587">
        <v>342</v>
      </c>
      <c r="L3587">
        <v>9.9</v>
      </c>
      <c r="M3587">
        <v>5.7</v>
      </c>
      <c r="N3587" t="s">
        <v>37</v>
      </c>
      <c r="O3587" t="s">
        <v>38</v>
      </c>
      <c r="P3587">
        <v>156909</v>
      </c>
      <c r="Q3587" t="s">
        <v>26</v>
      </c>
      <c r="R3587" t="s">
        <v>40</v>
      </c>
      <c r="S3587" t="s">
        <v>33</v>
      </c>
      <c r="T3587" t="s">
        <v>23</v>
      </c>
      <c r="U3587" t="str">
        <f>IF(mba_decision_dataset[[#This Row],[Age]]&lt;25,"21-25",IF(mba_decision_dataset[[#This Row],[Age]]&gt;30,"31-35","25-30"))</f>
        <v>31-35</v>
      </c>
      <c r="V3587" t="str">
        <f>IF(mba_decision_dataset[[#This Row],[GRE/GMAT Score]]&lt;351,"250-350",IF(mba_decision_dataset[[#This Row],[GRE/GMAT Score]]&gt;645,"above 645","350-645"))</f>
        <v>above 645</v>
      </c>
      <c r="W3587" s="3">
        <f>(mba_decision_dataset[[#This Row],[Expected Post-MBA Salary]]-mba_decision_dataset[[#This Row],[Annual Salary (Before MBA)]])/mba_decision_dataset[[#This Row],[Annual Salary (Before MBA)]]</f>
        <v>3.1366955788141624</v>
      </c>
    </row>
    <row r="3588" spans="1:23" x14ac:dyDescent="0.4">
      <c r="A3588">
        <v>3587</v>
      </c>
      <c r="B3588">
        <v>29</v>
      </c>
      <c r="C3588" t="s">
        <v>34</v>
      </c>
      <c r="D3588" t="s">
        <v>41</v>
      </c>
      <c r="E3588">
        <v>2.4900000000000002</v>
      </c>
      <c r="F3588">
        <v>1</v>
      </c>
      <c r="G3588" t="s">
        <v>38</v>
      </c>
      <c r="H3588">
        <v>49894</v>
      </c>
      <c r="I3588" t="s">
        <v>23</v>
      </c>
      <c r="J3588">
        <v>680</v>
      </c>
      <c r="K3588">
        <v>195</v>
      </c>
      <c r="L3588">
        <v>4</v>
      </c>
      <c r="M3588">
        <v>3.9</v>
      </c>
      <c r="N3588" t="s">
        <v>45</v>
      </c>
      <c r="O3588" t="s">
        <v>43</v>
      </c>
      <c r="P3588">
        <v>154600</v>
      </c>
      <c r="Q3588" t="s">
        <v>39</v>
      </c>
      <c r="R3588" t="s">
        <v>27</v>
      </c>
      <c r="S3588" t="s">
        <v>28</v>
      </c>
      <c r="T3588" t="s">
        <v>29</v>
      </c>
      <c r="U3588" t="str">
        <f>IF(mba_decision_dataset[[#This Row],[Age]]&lt;25,"21-25",IF(mba_decision_dataset[[#This Row],[Age]]&gt;30,"31-35","25-30"))</f>
        <v>25-30</v>
      </c>
      <c r="V3588" t="str">
        <f>IF(mba_decision_dataset[[#This Row],[GRE/GMAT Score]]&lt;351,"250-350",IF(mba_decision_dataset[[#This Row],[GRE/GMAT Score]]&gt;645,"above 645","350-645"))</f>
        <v>above 645</v>
      </c>
      <c r="W3588" s="3">
        <f>(mba_decision_dataset[[#This Row],[Expected Post-MBA Salary]]-mba_decision_dataset[[#This Row],[Annual Salary (Before MBA)]])/mba_decision_dataset[[#This Row],[Annual Salary (Before MBA)]]</f>
        <v>2.0985689662083615</v>
      </c>
    </row>
    <row r="3589" spans="1:23" x14ac:dyDescent="0.4">
      <c r="A3589">
        <v>3588</v>
      </c>
      <c r="B3589">
        <v>33</v>
      </c>
      <c r="C3589" t="s">
        <v>34</v>
      </c>
      <c r="D3589" t="s">
        <v>35</v>
      </c>
      <c r="E3589">
        <v>2</v>
      </c>
      <c r="F3589">
        <v>7</v>
      </c>
      <c r="G3589" t="s">
        <v>22</v>
      </c>
      <c r="H3589">
        <v>61160</v>
      </c>
      <c r="I3589" t="s">
        <v>23</v>
      </c>
      <c r="J3589">
        <v>295</v>
      </c>
      <c r="K3589">
        <v>105</v>
      </c>
      <c r="L3589">
        <v>7.7</v>
      </c>
      <c r="M3589">
        <v>1.4</v>
      </c>
      <c r="N3589" t="s">
        <v>47</v>
      </c>
      <c r="O3589" t="s">
        <v>38</v>
      </c>
      <c r="P3589">
        <v>191705</v>
      </c>
      <c r="Q3589" t="s">
        <v>39</v>
      </c>
      <c r="R3589" t="s">
        <v>44</v>
      </c>
      <c r="S3589" t="s">
        <v>28</v>
      </c>
      <c r="T3589" t="s">
        <v>29</v>
      </c>
      <c r="U3589" t="str">
        <f>IF(mba_decision_dataset[[#This Row],[Age]]&lt;25,"21-25",IF(mba_decision_dataset[[#This Row],[Age]]&gt;30,"31-35","25-30"))</f>
        <v>31-35</v>
      </c>
      <c r="V3589" t="str">
        <f>IF(mba_decision_dataset[[#This Row],[GRE/GMAT Score]]&lt;351,"250-350",IF(mba_decision_dataset[[#This Row],[GRE/GMAT Score]]&gt;645,"above 645","350-645"))</f>
        <v>250-350</v>
      </c>
      <c r="W3589" s="3">
        <f>(mba_decision_dataset[[#This Row],[Expected Post-MBA Salary]]-mba_decision_dataset[[#This Row],[Annual Salary (Before MBA)]])/mba_decision_dataset[[#This Row],[Annual Salary (Before MBA)]]</f>
        <v>2.1344833224329629</v>
      </c>
    </row>
    <row r="3590" spans="1:23" x14ac:dyDescent="0.4">
      <c r="A3590">
        <v>3589</v>
      </c>
      <c r="B3590">
        <v>29</v>
      </c>
      <c r="C3590" t="s">
        <v>20</v>
      </c>
      <c r="D3590" t="s">
        <v>50</v>
      </c>
      <c r="E3590">
        <v>3.8</v>
      </c>
      <c r="F3590">
        <v>9</v>
      </c>
      <c r="G3590" t="s">
        <v>42</v>
      </c>
      <c r="H3590">
        <v>49917</v>
      </c>
      <c r="I3590" t="s">
        <v>29</v>
      </c>
      <c r="J3590">
        <v>320</v>
      </c>
      <c r="K3590">
        <v>383</v>
      </c>
      <c r="L3590">
        <v>7.5</v>
      </c>
      <c r="M3590">
        <v>7.8</v>
      </c>
      <c r="N3590" t="s">
        <v>45</v>
      </c>
      <c r="O3590" t="s">
        <v>38</v>
      </c>
      <c r="P3590">
        <v>105681</v>
      </c>
      <c r="Q3590" t="s">
        <v>39</v>
      </c>
      <c r="R3590" t="s">
        <v>27</v>
      </c>
      <c r="S3590" t="s">
        <v>28</v>
      </c>
      <c r="T3590" t="s">
        <v>29</v>
      </c>
      <c r="U3590" t="str">
        <f>IF(mba_decision_dataset[[#This Row],[Age]]&lt;25,"21-25",IF(mba_decision_dataset[[#This Row],[Age]]&gt;30,"31-35","25-30"))</f>
        <v>25-30</v>
      </c>
      <c r="V3590" t="str">
        <f>IF(mba_decision_dataset[[#This Row],[GRE/GMAT Score]]&lt;351,"250-350",IF(mba_decision_dataset[[#This Row],[GRE/GMAT Score]]&gt;645,"above 645","350-645"))</f>
        <v>250-350</v>
      </c>
      <c r="W3590" s="3">
        <f>(mba_decision_dataset[[#This Row],[Expected Post-MBA Salary]]-mba_decision_dataset[[#This Row],[Annual Salary (Before MBA)]])/mba_decision_dataset[[#This Row],[Annual Salary (Before MBA)]]</f>
        <v>1.1171344431756716</v>
      </c>
    </row>
    <row r="3591" spans="1:23" x14ac:dyDescent="0.4">
      <c r="A3591">
        <v>3590</v>
      </c>
      <c r="B3591">
        <v>21</v>
      </c>
      <c r="C3591" t="s">
        <v>20</v>
      </c>
      <c r="D3591" t="s">
        <v>41</v>
      </c>
      <c r="E3591">
        <v>2.16</v>
      </c>
      <c r="F3591">
        <v>3</v>
      </c>
      <c r="G3591" t="s">
        <v>38</v>
      </c>
      <c r="H3591">
        <v>82268</v>
      </c>
      <c r="I3591" t="s">
        <v>29</v>
      </c>
      <c r="J3591">
        <v>381</v>
      </c>
      <c r="K3591">
        <v>466</v>
      </c>
      <c r="L3591">
        <v>3.8</v>
      </c>
      <c r="M3591">
        <v>6.2</v>
      </c>
      <c r="N3591" t="s">
        <v>47</v>
      </c>
      <c r="O3591" t="s">
        <v>43</v>
      </c>
      <c r="P3591">
        <v>132469</v>
      </c>
      <c r="Q3591" t="s">
        <v>39</v>
      </c>
      <c r="R3591" t="s">
        <v>44</v>
      </c>
      <c r="S3591" t="s">
        <v>33</v>
      </c>
      <c r="T3591" t="s">
        <v>23</v>
      </c>
      <c r="U3591" t="str">
        <f>IF(mba_decision_dataset[[#This Row],[Age]]&lt;25,"21-25",IF(mba_decision_dataset[[#This Row],[Age]]&gt;30,"31-35","25-30"))</f>
        <v>21-25</v>
      </c>
      <c r="V3591" t="str">
        <f>IF(mba_decision_dataset[[#This Row],[GRE/GMAT Score]]&lt;351,"250-350",IF(mba_decision_dataset[[#This Row],[GRE/GMAT Score]]&gt;645,"above 645","350-645"))</f>
        <v>350-645</v>
      </c>
      <c r="W3591" s="3">
        <f>(mba_decision_dataset[[#This Row],[Expected Post-MBA Salary]]-mba_decision_dataset[[#This Row],[Annual Salary (Before MBA)]])/mba_decision_dataset[[#This Row],[Annual Salary (Before MBA)]]</f>
        <v>0.61021296251276314</v>
      </c>
    </row>
    <row r="3592" spans="1:23" x14ac:dyDescent="0.4">
      <c r="A3592">
        <v>3591</v>
      </c>
      <c r="B3592">
        <v>22</v>
      </c>
      <c r="C3592" t="s">
        <v>34</v>
      </c>
      <c r="D3592" t="s">
        <v>49</v>
      </c>
      <c r="E3592">
        <v>3.93</v>
      </c>
      <c r="F3592">
        <v>4</v>
      </c>
      <c r="G3592" t="s">
        <v>30</v>
      </c>
      <c r="H3592">
        <v>117475</v>
      </c>
      <c r="I3592" t="s">
        <v>29</v>
      </c>
      <c r="J3592">
        <v>630</v>
      </c>
      <c r="K3592">
        <v>440</v>
      </c>
      <c r="L3592">
        <v>4.5</v>
      </c>
      <c r="M3592">
        <v>4.0999999999999996</v>
      </c>
      <c r="N3592" t="s">
        <v>47</v>
      </c>
      <c r="O3592" t="s">
        <v>38</v>
      </c>
      <c r="P3592">
        <v>131799</v>
      </c>
      <c r="Q3592" t="s">
        <v>39</v>
      </c>
      <c r="R3592" t="s">
        <v>32</v>
      </c>
      <c r="S3592" t="s">
        <v>33</v>
      </c>
      <c r="T3592" t="s">
        <v>23</v>
      </c>
      <c r="U3592" t="str">
        <f>IF(mba_decision_dataset[[#This Row],[Age]]&lt;25,"21-25",IF(mba_decision_dataset[[#This Row],[Age]]&gt;30,"31-35","25-30"))</f>
        <v>21-25</v>
      </c>
      <c r="V3592" t="str">
        <f>IF(mba_decision_dataset[[#This Row],[GRE/GMAT Score]]&lt;351,"250-350",IF(mba_decision_dataset[[#This Row],[GRE/GMAT Score]]&gt;645,"above 645","350-645"))</f>
        <v>350-645</v>
      </c>
      <c r="W3592" s="3">
        <f>(mba_decision_dataset[[#This Row],[Expected Post-MBA Salary]]-mba_decision_dataset[[#This Row],[Annual Salary (Before MBA)]])/mba_decision_dataset[[#This Row],[Annual Salary (Before MBA)]]</f>
        <v>0.12193232602681421</v>
      </c>
    </row>
    <row r="3593" spans="1:23" x14ac:dyDescent="0.4">
      <c r="A3593">
        <v>3592</v>
      </c>
      <c r="B3593">
        <v>25</v>
      </c>
      <c r="C3593" t="s">
        <v>34</v>
      </c>
      <c r="D3593" t="s">
        <v>49</v>
      </c>
      <c r="E3593">
        <v>2.2599999999999998</v>
      </c>
      <c r="F3593">
        <v>0</v>
      </c>
      <c r="G3593" t="s">
        <v>22</v>
      </c>
      <c r="H3593">
        <v>91281</v>
      </c>
      <c r="I3593" t="s">
        <v>29</v>
      </c>
      <c r="J3593">
        <v>542</v>
      </c>
      <c r="K3593">
        <v>404</v>
      </c>
      <c r="L3593">
        <v>8.6</v>
      </c>
      <c r="M3593">
        <v>4.8</v>
      </c>
      <c r="N3593" t="s">
        <v>47</v>
      </c>
      <c r="O3593" t="s">
        <v>38</v>
      </c>
      <c r="P3593">
        <v>133054</v>
      </c>
      <c r="Q3593" t="s">
        <v>39</v>
      </c>
      <c r="R3593" t="s">
        <v>27</v>
      </c>
      <c r="S3593" t="s">
        <v>28</v>
      </c>
      <c r="T3593" t="s">
        <v>29</v>
      </c>
      <c r="U3593" t="str">
        <f>IF(mba_decision_dataset[[#This Row],[Age]]&lt;25,"21-25",IF(mba_decision_dataset[[#This Row],[Age]]&gt;30,"31-35","25-30"))</f>
        <v>25-30</v>
      </c>
      <c r="V3593" t="str">
        <f>IF(mba_decision_dataset[[#This Row],[GRE/GMAT Score]]&lt;351,"250-350",IF(mba_decision_dataset[[#This Row],[GRE/GMAT Score]]&gt;645,"above 645","350-645"))</f>
        <v>350-645</v>
      </c>
      <c r="W3593" s="3">
        <f>(mba_decision_dataset[[#This Row],[Expected Post-MBA Salary]]-mba_decision_dataset[[#This Row],[Annual Salary (Before MBA)]])/mba_decision_dataset[[#This Row],[Annual Salary (Before MBA)]]</f>
        <v>0.45763083226520307</v>
      </c>
    </row>
    <row r="3594" spans="1:23" x14ac:dyDescent="0.4">
      <c r="A3594">
        <v>3593</v>
      </c>
      <c r="B3594">
        <v>24</v>
      </c>
      <c r="C3594" t="s">
        <v>34</v>
      </c>
      <c r="D3594" t="s">
        <v>35</v>
      </c>
      <c r="E3594">
        <v>3.21</v>
      </c>
      <c r="F3594">
        <v>1</v>
      </c>
      <c r="G3594" t="s">
        <v>30</v>
      </c>
      <c r="H3594">
        <v>44527</v>
      </c>
      <c r="I3594" t="s">
        <v>29</v>
      </c>
      <c r="J3594">
        <v>539</v>
      </c>
      <c r="K3594">
        <v>269</v>
      </c>
      <c r="L3594">
        <v>3.1</v>
      </c>
      <c r="M3594">
        <v>1.7</v>
      </c>
      <c r="N3594" t="s">
        <v>47</v>
      </c>
      <c r="O3594" t="s">
        <v>25</v>
      </c>
      <c r="P3594">
        <v>180805</v>
      </c>
      <c r="Q3594" t="s">
        <v>26</v>
      </c>
      <c r="R3594" t="s">
        <v>44</v>
      </c>
      <c r="S3594" t="s">
        <v>28</v>
      </c>
      <c r="T3594" t="s">
        <v>29</v>
      </c>
      <c r="U3594" t="str">
        <f>IF(mba_decision_dataset[[#This Row],[Age]]&lt;25,"21-25",IF(mba_decision_dataset[[#This Row],[Age]]&gt;30,"31-35","25-30"))</f>
        <v>21-25</v>
      </c>
      <c r="V3594" t="str">
        <f>IF(mba_decision_dataset[[#This Row],[GRE/GMAT Score]]&lt;351,"250-350",IF(mba_decision_dataset[[#This Row],[GRE/GMAT Score]]&gt;645,"above 645","350-645"))</f>
        <v>350-645</v>
      </c>
      <c r="W3594" s="3">
        <f>(mba_decision_dataset[[#This Row],[Expected Post-MBA Salary]]-mba_decision_dataset[[#This Row],[Annual Salary (Before MBA)]])/mba_decision_dataset[[#This Row],[Annual Salary (Before MBA)]]</f>
        <v>3.0605699912412692</v>
      </c>
    </row>
    <row r="3595" spans="1:23" x14ac:dyDescent="0.4">
      <c r="A3595">
        <v>3594</v>
      </c>
      <c r="B3595">
        <v>30</v>
      </c>
      <c r="C3595" t="s">
        <v>34</v>
      </c>
      <c r="D3595" t="s">
        <v>21</v>
      </c>
      <c r="E3595">
        <v>4</v>
      </c>
      <c r="F3595">
        <v>7</v>
      </c>
      <c r="G3595" t="s">
        <v>30</v>
      </c>
      <c r="H3595">
        <v>63876</v>
      </c>
      <c r="I3595" t="s">
        <v>23</v>
      </c>
      <c r="J3595">
        <v>585</v>
      </c>
      <c r="K3595">
        <v>126</v>
      </c>
      <c r="L3595">
        <v>1.5</v>
      </c>
      <c r="M3595">
        <v>2.1</v>
      </c>
      <c r="N3595" t="s">
        <v>24</v>
      </c>
      <c r="O3595" t="s">
        <v>43</v>
      </c>
      <c r="P3595">
        <v>130926</v>
      </c>
      <c r="Q3595" t="s">
        <v>26</v>
      </c>
      <c r="R3595" t="s">
        <v>40</v>
      </c>
      <c r="S3595" t="s">
        <v>28</v>
      </c>
      <c r="T3595" t="s">
        <v>23</v>
      </c>
      <c r="U3595" t="str">
        <f>IF(mba_decision_dataset[[#This Row],[Age]]&lt;25,"21-25",IF(mba_decision_dataset[[#This Row],[Age]]&gt;30,"31-35","25-30"))</f>
        <v>25-30</v>
      </c>
      <c r="V3595" t="str">
        <f>IF(mba_decision_dataset[[#This Row],[GRE/GMAT Score]]&lt;351,"250-350",IF(mba_decision_dataset[[#This Row],[GRE/GMAT Score]]&gt;645,"above 645","350-645"))</f>
        <v>350-645</v>
      </c>
      <c r="W3595" s="3">
        <f>(mba_decision_dataset[[#This Row],[Expected Post-MBA Salary]]-mba_decision_dataset[[#This Row],[Annual Salary (Before MBA)]])/mba_decision_dataset[[#This Row],[Annual Salary (Before MBA)]]</f>
        <v>1.0496900244223182</v>
      </c>
    </row>
    <row r="3596" spans="1:23" x14ac:dyDescent="0.4">
      <c r="A3596">
        <v>3595</v>
      </c>
      <c r="B3596">
        <v>29</v>
      </c>
      <c r="C3596" t="s">
        <v>34</v>
      </c>
      <c r="D3596" t="s">
        <v>41</v>
      </c>
      <c r="E3596">
        <v>2.2799999999999998</v>
      </c>
      <c r="F3596">
        <v>0</v>
      </c>
      <c r="G3596" t="s">
        <v>22</v>
      </c>
      <c r="H3596">
        <v>65671</v>
      </c>
      <c r="I3596" t="s">
        <v>23</v>
      </c>
      <c r="J3596">
        <v>296</v>
      </c>
      <c r="K3596">
        <v>234</v>
      </c>
      <c r="L3596">
        <v>2.2999999999999998</v>
      </c>
      <c r="M3596">
        <v>4.8</v>
      </c>
      <c r="N3596" t="s">
        <v>47</v>
      </c>
      <c r="O3596" t="s">
        <v>43</v>
      </c>
      <c r="P3596">
        <v>117609</v>
      </c>
      <c r="Q3596" t="s">
        <v>26</v>
      </c>
      <c r="R3596" t="s">
        <v>32</v>
      </c>
      <c r="S3596" t="s">
        <v>33</v>
      </c>
      <c r="T3596" t="s">
        <v>23</v>
      </c>
      <c r="U3596" t="str">
        <f>IF(mba_decision_dataset[[#This Row],[Age]]&lt;25,"21-25",IF(mba_decision_dataset[[#This Row],[Age]]&gt;30,"31-35","25-30"))</f>
        <v>25-30</v>
      </c>
      <c r="V3596" t="str">
        <f>IF(mba_decision_dataset[[#This Row],[GRE/GMAT Score]]&lt;351,"250-350",IF(mba_decision_dataset[[#This Row],[GRE/GMAT Score]]&gt;645,"above 645","350-645"))</f>
        <v>250-350</v>
      </c>
      <c r="W3596" s="3">
        <f>(mba_decision_dataset[[#This Row],[Expected Post-MBA Salary]]-mba_decision_dataset[[#This Row],[Annual Salary (Before MBA)]])/mba_decision_dataset[[#This Row],[Annual Salary (Before MBA)]]</f>
        <v>0.7908818199814226</v>
      </c>
    </row>
    <row r="3597" spans="1:23" x14ac:dyDescent="0.4">
      <c r="A3597">
        <v>3596</v>
      </c>
      <c r="B3597">
        <v>27</v>
      </c>
      <c r="C3597" t="s">
        <v>34</v>
      </c>
      <c r="D3597" t="s">
        <v>35</v>
      </c>
      <c r="E3597">
        <v>2.85</v>
      </c>
      <c r="F3597">
        <v>2</v>
      </c>
      <c r="G3597" t="s">
        <v>30</v>
      </c>
      <c r="H3597">
        <v>111211</v>
      </c>
      <c r="I3597" t="s">
        <v>23</v>
      </c>
      <c r="J3597">
        <v>279</v>
      </c>
      <c r="K3597">
        <v>482</v>
      </c>
      <c r="L3597">
        <v>7.2</v>
      </c>
      <c r="M3597">
        <v>2.4</v>
      </c>
      <c r="N3597" t="s">
        <v>45</v>
      </c>
      <c r="O3597" t="s">
        <v>38</v>
      </c>
      <c r="P3597">
        <v>115201</v>
      </c>
      <c r="Q3597" t="s">
        <v>39</v>
      </c>
      <c r="R3597" t="s">
        <v>40</v>
      </c>
      <c r="S3597" t="s">
        <v>28</v>
      </c>
      <c r="T3597" t="s">
        <v>23</v>
      </c>
      <c r="U3597" t="str">
        <f>IF(mba_decision_dataset[[#This Row],[Age]]&lt;25,"21-25",IF(mba_decision_dataset[[#This Row],[Age]]&gt;30,"31-35","25-30"))</f>
        <v>25-30</v>
      </c>
      <c r="V3597" t="str">
        <f>IF(mba_decision_dataset[[#This Row],[GRE/GMAT Score]]&lt;351,"250-350",IF(mba_decision_dataset[[#This Row],[GRE/GMAT Score]]&gt;645,"above 645","350-645"))</f>
        <v>250-350</v>
      </c>
      <c r="W3597" s="3">
        <f>(mba_decision_dataset[[#This Row],[Expected Post-MBA Salary]]-mba_decision_dataset[[#This Row],[Annual Salary (Before MBA)]])/mba_decision_dataset[[#This Row],[Annual Salary (Before MBA)]]</f>
        <v>3.5877745906430121E-2</v>
      </c>
    </row>
    <row r="3598" spans="1:23" x14ac:dyDescent="0.4">
      <c r="A3598">
        <v>3597</v>
      </c>
      <c r="B3598">
        <v>26</v>
      </c>
      <c r="C3598" t="s">
        <v>34</v>
      </c>
      <c r="D3598" t="s">
        <v>21</v>
      </c>
      <c r="E3598">
        <v>3.56</v>
      </c>
      <c r="F3598">
        <v>1</v>
      </c>
      <c r="G3598" t="s">
        <v>36</v>
      </c>
      <c r="H3598">
        <v>96607</v>
      </c>
      <c r="I3598" t="s">
        <v>23</v>
      </c>
      <c r="J3598">
        <v>295</v>
      </c>
      <c r="K3598">
        <v>85</v>
      </c>
      <c r="L3598">
        <v>3.1</v>
      </c>
      <c r="M3598">
        <v>2.7</v>
      </c>
      <c r="N3598" t="s">
        <v>47</v>
      </c>
      <c r="O3598" t="s">
        <v>31</v>
      </c>
      <c r="P3598">
        <v>150404</v>
      </c>
      <c r="Q3598" t="s">
        <v>39</v>
      </c>
      <c r="R3598" t="s">
        <v>32</v>
      </c>
      <c r="S3598" t="s">
        <v>33</v>
      </c>
      <c r="T3598" t="s">
        <v>29</v>
      </c>
      <c r="U3598" t="str">
        <f>IF(mba_decision_dataset[[#This Row],[Age]]&lt;25,"21-25",IF(mba_decision_dataset[[#This Row],[Age]]&gt;30,"31-35","25-30"))</f>
        <v>25-30</v>
      </c>
      <c r="V3598" t="str">
        <f>IF(mba_decision_dataset[[#This Row],[GRE/GMAT Score]]&lt;351,"250-350",IF(mba_decision_dataset[[#This Row],[GRE/GMAT Score]]&gt;645,"above 645","350-645"))</f>
        <v>250-350</v>
      </c>
      <c r="W3598" s="3">
        <f>(mba_decision_dataset[[#This Row],[Expected Post-MBA Salary]]-mba_decision_dataset[[#This Row],[Annual Salary (Before MBA)]])/mba_decision_dataset[[#This Row],[Annual Salary (Before MBA)]]</f>
        <v>0.55686440941132631</v>
      </c>
    </row>
    <row r="3599" spans="1:23" x14ac:dyDescent="0.4">
      <c r="A3599">
        <v>3598</v>
      </c>
      <c r="B3599">
        <v>27</v>
      </c>
      <c r="C3599" t="s">
        <v>34</v>
      </c>
      <c r="D3599" t="s">
        <v>21</v>
      </c>
      <c r="E3599">
        <v>2.06</v>
      </c>
      <c r="F3599">
        <v>9</v>
      </c>
      <c r="G3599" t="s">
        <v>36</v>
      </c>
      <c r="H3599">
        <v>91706</v>
      </c>
      <c r="I3599" t="s">
        <v>29</v>
      </c>
      <c r="J3599">
        <v>794</v>
      </c>
      <c r="K3599">
        <v>349</v>
      </c>
      <c r="L3599">
        <v>6.1</v>
      </c>
      <c r="M3599">
        <v>4.3</v>
      </c>
      <c r="N3599" t="s">
        <v>24</v>
      </c>
      <c r="O3599" t="s">
        <v>43</v>
      </c>
      <c r="P3599">
        <v>120972</v>
      </c>
      <c r="Q3599" t="s">
        <v>26</v>
      </c>
      <c r="R3599" t="s">
        <v>44</v>
      </c>
      <c r="S3599" t="s">
        <v>33</v>
      </c>
      <c r="T3599" t="s">
        <v>23</v>
      </c>
      <c r="U3599" t="str">
        <f>IF(mba_decision_dataset[[#This Row],[Age]]&lt;25,"21-25",IF(mba_decision_dataset[[#This Row],[Age]]&gt;30,"31-35","25-30"))</f>
        <v>25-30</v>
      </c>
      <c r="V3599" t="str">
        <f>IF(mba_decision_dataset[[#This Row],[GRE/GMAT Score]]&lt;351,"250-350",IF(mba_decision_dataset[[#This Row],[GRE/GMAT Score]]&gt;645,"above 645","350-645"))</f>
        <v>above 645</v>
      </c>
      <c r="W3599" s="3">
        <f>(mba_decision_dataset[[#This Row],[Expected Post-MBA Salary]]-mba_decision_dataset[[#This Row],[Annual Salary (Before MBA)]])/mba_decision_dataset[[#This Row],[Annual Salary (Before MBA)]]</f>
        <v>0.31912851939894882</v>
      </c>
    </row>
    <row r="3600" spans="1:23" x14ac:dyDescent="0.4">
      <c r="A3600">
        <v>3599</v>
      </c>
      <c r="B3600">
        <v>21</v>
      </c>
      <c r="C3600" t="s">
        <v>34</v>
      </c>
      <c r="D3600" t="s">
        <v>41</v>
      </c>
      <c r="E3600">
        <v>3.38</v>
      </c>
      <c r="F3600">
        <v>4</v>
      </c>
      <c r="G3600" t="s">
        <v>30</v>
      </c>
      <c r="H3600">
        <v>61401</v>
      </c>
      <c r="I3600" t="s">
        <v>23</v>
      </c>
      <c r="J3600">
        <v>299</v>
      </c>
      <c r="K3600">
        <v>499</v>
      </c>
      <c r="L3600">
        <v>4.5</v>
      </c>
      <c r="M3600">
        <v>5.7</v>
      </c>
      <c r="N3600" t="s">
        <v>47</v>
      </c>
      <c r="O3600" t="s">
        <v>46</v>
      </c>
      <c r="P3600">
        <v>131817</v>
      </c>
      <c r="Q3600" t="s">
        <v>26</v>
      </c>
      <c r="R3600" t="s">
        <v>44</v>
      </c>
      <c r="S3600" t="s">
        <v>33</v>
      </c>
      <c r="T3600" t="s">
        <v>23</v>
      </c>
      <c r="U3600" t="str">
        <f>IF(mba_decision_dataset[[#This Row],[Age]]&lt;25,"21-25",IF(mba_decision_dataset[[#This Row],[Age]]&gt;30,"31-35","25-30"))</f>
        <v>21-25</v>
      </c>
      <c r="V3600" t="str">
        <f>IF(mba_decision_dataset[[#This Row],[GRE/GMAT Score]]&lt;351,"250-350",IF(mba_decision_dataset[[#This Row],[GRE/GMAT Score]]&gt;645,"above 645","350-645"))</f>
        <v>250-350</v>
      </c>
      <c r="W3600" s="3">
        <f>(mba_decision_dataset[[#This Row],[Expected Post-MBA Salary]]-mba_decision_dataset[[#This Row],[Annual Salary (Before MBA)]])/mba_decision_dataset[[#This Row],[Annual Salary (Before MBA)]]</f>
        <v>1.1468217130014169</v>
      </c>
    </row>
    <row r="3601" spans="1:23" x14ac:dyDescent="0.4">
      <c r="A3601">
        <v>3600</v>
      </c>
      <c r="B3601">
        <v>21</v>
      </c>
      <c r="C3601" t="s">
        <v>20</v>
      </c>
      <c r="D3601" t="s">
        <v>41</v>
      </c>
      <c r="E3601">
        <v>2.16</v>
      </c>
      <c r="F3601">
        <v>3</v>
      </c>
      <c r="G3601" t="s">
        <v>38</v>
      </c>
      <c r="H3601">
        <v>82369</v>
      </c>
      <c r="I3601" t="s">
        <v>23</v>
      </c>
      <c r="J3601">
        <v>709</v>
      </c>
      <c r="K3601">
        <v>201</v>
      </c>
      <c r="L3601">
        <v>8.8000000000000007</v>
      </c>
      <c r="M3601">
        <v>6</v>
      </c>
      <c r="N3601" t="s">
        <v>37</v>
      </c>
      <c r="O3601" t="s">
        <v>43</v>
      </c>
      <c r="P3601">
        <v>169884</v>
      </c>
      <c r="Q3601" t="s">
        <v>26</v>
      </c>
      <c r="R3601" t="s">
        <v>40</v>
      </c>
      <c r="S3601" t="s">
        <v>33</v>
      </c>
      <c r="T3601" t="s">
        <v>23</v>
      </c>
      <c r="U3601" t="str">
        <f>IF(mba_decision_dataset[[#This Row],[Age]]&lt;25,"21-25",IF(mba_decision_dataset[[#This Row],[Age]]&gt;30,"31-35","25-30"))</f>
        <v>21-25</v>
      </c>
      <c r="V3601" t="str">
        <f>IF(mba_decision_dataset[[#This Row],[GRE/GMAT Score]]&lt;351,"250-350",IF(mba_decision_dataset[[#This Row],[GRE/GMAT Score]]&gt;645,"above 645","350-645"))</f>
        <v>above 645</v>
      </c>
      <c r="W3601" s="3">
        <f>(mba_decision_dataset[[#This Row],[Expected Post-MBA Salary]]-mba_decision_dataset[[#This Row],[Annual Salary (Before MBA)]])/mba_decision_dataset[[#This Row],[Annual Salary (Before MBA)]]</f>
        <v>1.0624749602398962</v>
      </c>
    </row>
    <row r="3602" spans="1:23" x14ac:dyDescent="0.4">
      <c r="A3602">
        <v>3601</v>
      </c>
      <c r="B3602">
        <v>28</v>
      </c>
      <c r="C3602" t="s">
        <v>20</v>
      </c>
      <c r="D3602" t="s">
        <v>21</v>
      </c>
      <c r="E3602">
        <v>2.4700000000000002</v>
      </c>
      <c r="F3602">
        <v>3</v>
      </c>
      <c r="G3602" t="s">
        <v>38</v>
      </c>
      <c r="H3602">
        <v>57944</v>
      </c>
      <c r="I3602" t="s">
        <v>23</v>
      </c>
      <c r="J3602">
        <v>337</v>
      </c>
      <c r="K3602">
        <v>104</v>
      </c>
      <c r="L3602">
        <v>5.4</v>
      </c>
      <c r="M3602">
        <v>5.4</v>
      </c>
      <c r="N3602" t="s">
        <v>45</v>
      </c>
      <c r="O3602" t="s">
        <v>46</v>
      </c>
      <c r="P3602">
        <v>84377</v>
      </c>
      <c r="Q3602" t="s">
        <v>26</v>
      </c>
      <c r="R3602" t="s">
        <v>32</v>
      </c>
      <c r="S3602" t="s">
        <v>28</v>
      </c>
      <c r="T3602" t="s">
        <v>29</v>
      </c>
      <c r="U3602" t="str">
        <f>IF(mba_decision_dataset[[#This Row],[Age]]&lt;25,"21-25",IF(mba_decision_dataset[[#This Row],[Age]]&gt;30,"31-35","25-30"))</f>
        <v>25-30</v>
      </c>
      <c r="V3602" t="str">
        <f>IF(mba_decision_dataset[[#This Row],[GRE/GMAT Score]]&lt;351,"250-350",IF(mba_decision_dataset[[#This Row],[GRE/GMAT Score]]&gt;645,"above 645","350-645"))</f>
        <v>250-350</v>
      </c>
      <c r="W3602" s="3">
        <f>(mba_decision_dataset[[#This Row],[Expected Post-MBA Salary]]-mba_decision_dataset[[#This Row],[Annual Salary (Before MBA)]])/mba_decision_dataset[[#This Row],[Annual Salary (Before MBA)]]</f>
        <v>0.45618183073312163</v>
      </c>
    </row>
    <row r="3603" spans="1:23" x14ac:dyDescent="0.4">
      <c r="A3603">
        <v>3602</v>
      </c>
      <c r="B3603">
        <v>33</v>
      </c>
      <c r="C3603" t="s">
        <v>20</v>
      </c>
      <c r="D3603" t="s">
        <v>50</v>
      </c>
      <c r="E3603">
        <v>2.3199999999999998</v>
      </c>
      <c r="F3603">
        <v>3</v>
      </c>
      <c r="G3603" t="s">
        <v>38</v>
      </c>
      <c r="H3603">
        <v>89840</v>
      </c>
      <c r="I3603" t="s">
        <v>23</v>
      </c>
      <c r="J3603">
        <v>289</v>
      </c>
      <c r="K3603">
        <v>342</v>
      </c>
      <c r="L3603">
        <v>2.2999999999999998</v>
      </c>
      <c r="M3603">
        <v>1.7</v>
      </c>
      <c r="N3603" t="s">
        <v>47</v>
      </c>
      <c r="O3603" t="s">
        <v>46</v>
      </c>
      <c r="P3603">
        <v>178169</v>
      </c>
      <c r="Q3603" t="s">
        <v>39</v>
      </c>
      <c r="R3603" t="s">
        <v>27</v>
      </c>
      <c r="S3603" t="s">
        <v>33</v>
      </c>
      <c r="T3603" t="s">
        <v>23</v>
      </c>
      <c r="U3603" t="str">
        <f>IF(mba_decision_dataset[[#This Row],[Age]]&lt;25,"21-25",IF(mba_decision_dataset[[#This Row],[Age]]&gt;30,"31-35","25-30"))</f>
        <v>31-35</v>
      </c>
      <c r="V3603" t="str">
        <f>IF(mba_decision_dataset[[#This Row],[GRE/GMAT Score]]&lt;351,"250-350",IF(mba_decision_dataset[[#This Row],[GRE/GMAT Score]]&gt;645,"above 645","350-645"))</f>
        <v>250-350</v>
      </c>
      <c r="W3603" s="3">
        <f>(mba_decision_dataset[[#This Row],[Expected Post-MBA Salary]]-mba_decision_dataset[[#This Row],[Annual Salary (Before MBA)]])/mba_decision_dataset[[#This Row],[Annual Salary (Before MBA)]]</f>
        <v>0.98318121104185219</v>
      </c>
    </row>
    <row r="3604" spans="1:23" x14ac:dyDescent="0.4">
      <c r="A3604">
        <v>3603</v>
      </c>
      <c r="B3604">
        <v>33</v>
      </c>
      <c r="C3604" t="s">
        <v>34</v>
      </c>
      <c r="D3604" t="s">
        <v>35</v>
      </c>
      <c r="E3604">
        <v>3.81</v>
      </c>
      <c r="F3604">
        <v>3</v>
      </c>
      <c r="G3604" t="s">
        <v>38</v>
      </c>
      <c r="H3604">
        <v>87690</v>
      </c>
      <c r="I3604" t="s">
        <v>29</v>
      </c>
      <c r="J3604">
        <v>793</v>
      </c>
      <c r="K3604">
        <v>223</v>
      </c>
      <c r="L3604">
        <v>8.5</v>
      </c>
      <c r="M3604">
        <v>1.7</v>
      </c>
      <c r="N3604" t="s">
        <v>47</v>
      </c>
      <c r="O3604" t="s">
        <v>46</v>
      </c>
      <c r="P3604">
        <v>143552</v>
      </c>
      <c r="Q3604" t="s">
        <v>26</v>
      </c>
      <c r="R3604" t="s">
        <v>44</v>
      </c>
      <c r="S3604" t="s">
        <v>28</v>
      </c>
      <c r="T3604" t="s">
        <v>23</v>
      </c>
      <c r="U3604" t="str">
        <f>IF(mba_decision_dataset[[#This Row],[Age]]&lt;25,"21-25",IF(mba_decision_dataset[[#This Row],[Age]]&gt;30,"31-35","25-30"))</f>
        <v>31-35</v>
      </c>
      <c r="V3604" t="str">
        <f>IF(mba_decision_dataset[[#This Row],[GRE/GMAT Score]]&lt;351,"250-350",IF(mba_decision_dataset[[#This Row],[GRE/GMAT Score]]&gt;645,"above 645","350-645"))</f>
        <v>above 645</v>
      </c>
      <c r="W3604" s="3">
        <f>(mba_decision_dataset[[#This Row],[Expected Post-MBA Salary]]-mba_decision_dataset[[#This Row],[Annual Salary (Before MBA)]])/mba_decision_dataset[[#This Row],[Annual Salary (Before MBA)]]</f>
        <v>0.63703957121678645</v>
      </c>
    </row>
    <row r="3605" spans="1:23" x14ac:dyDescent="0.4">
      <c r="A3605">
        <v>3604</v>
      </c>
      <c r="B3605">
        <v>22</v>
      </c>
      <c r="C3605" t="s">
        <v>34</v>
      </c>
      <c r="D3605" t="s">
        <v>41</v>
      </c>
      <c r="E3605">
        <v>2.36</v>
      </c>
      <c r="F3605">
        <v>3</v>
      </c>
      <c r="G3605" t="s">
        <v>36</v>
      </c>
      <c r="H3605">
        <v>111388</v>
      </c>
      <c r="I3605" t="s">
        <v>23</v>
      </c>
      <c r="J3605">
        <v>738</v>
      </c>
      <c r="K3605">
        <v>45</v>
      </c>
      <c r="L3605">
        <v>1.7</v>
      </c>
      <c r="M3605">
        <v>2.9</v>
      </c>
      <c r="N3605" t="s">
        <v>45</v>
      </c>
      <c r="O3605" t="s">
        <v>43</v>
      </c>
      <c r="P3605">
        <v>185278</v>
      </c>
      <c r="Q3605" t="s">
        <v>39</v>
      </c>
      <c r="R3605" t="s">
        <v>40</v>
      </c>
      <c r="S3605" t="s">
        <v>33</v>
      </c>
      <c r="T3605" t="s">
        <v>29</v>
      </c>
      <c r="U3605" t="str">
        <f>IF(mba_decision_dataset[[#This Row],[Age]]&lt;25,"21-25",IF(mba_decision_dataset[[#This Row],[Age]]&gt;30,"31-35","25-30"))</f>
        <v>21-25</v>
      </c>
      <c r="V3605" t="str">
        <f>IF(mba_decision_dataset[[#This Row],[GRE/GMAT Score]]&lt;351,"250-350",IF(mba_decision_dataset[[#This Row],[GRE/GMAT Score]]&gt;645,"above 645","350-645"))</f>
        <v>above 645</v>
      </c>
      <c r="W3605" s="3">
        <f>(mba_decision_dataset[[#This Row],[Expected Post-MBA Salary]]-mba_decision_dataset[[#This Row],[Annual Salary (Before MBA)]])/mba_decision_dataset[[#This Row],[Annual Salary (Before MBA)]]</f>
        <v>0.66335691456889434</v>
      </c>
    </row>
    <row r="3606" spans="1:23" x14ac:dyDescent="0.4">
      <c r="A3606">
        <v>3605</v>
      </c>
      <c r="B3606">
        <v>32</v>
      </c>
      <c r="C3606" t="s">
        <v>34</v>
      </c>
      <c r="D3606" t="s">
        <v>21</v>
      </c>
      <c r="E3606">
        <v>2.08</v>
      </c>
      <c r="F3606">
        <v>5</v>
      </c>
      <c r="G3606" t="s">
        <v>38</v>
      </c>
      <c r="H3606">
        <v>98891</v>
      </c>
      <c r="I3606" t="s">
        <v>29</v>
      </c>
      <c r="J3606">
        <v>346</v>
      </c>
      <c r="K3606">
        <v>159</v>
      </c>
      <c r="L3606">
        <v>8.5</v>
      </c>
      <c r="M3606">
        <v>8.9</v>
      </c>
      <c r="N3606" t="s">
        <v>37</v>
      </c>
      <c r="O3606" t="s">
        <v>43</v>
      </c>
      <c r="P3606">
        <v>146872</v>
      </c>
      <c r="Q3606" t="s">
        <v>39</v>
      </c>
      <c r="R3606" t="s">
        <v>40</v>
      </c>
      <c r="S3606" t="s">
        <v>33</v>
      </c>
      <c r="T3606" t="s">
        <v>29</v>
      </c>
      <c r="U3606" t="str">
        <f>IF(mba_decision_dataset[[#This Row],[Age]]&lt;25,"21-25",IF(mba_decision_dataset[[#This Row],[Age]]&gt;30,"31-35","25-30"))</f>
        <v>31-35</v>
      </c>
      <c r="V3606" t="str">
        <f>IF(mba_decision_dataset[[#This Row],[GRE/GMAT Score]]&lt;351,"250-350",IF(mba_decision_dataset[[#This Row],[GRE/GMAT Score]]&gt;645,"above 645","350-645"))</f>
        <v>250-350</v>
      </c>
      <c r="W3606" s="3">
        <f>(mba_decision_dataset[[#This Row],[Expected Post-MBA Salary]]-mba_decision_dataset[[#This Row],[Annual Salary (Before MBA)]])/mba_decision_dataset[[#This Row],[Annual Salary (Before MBA)]]</f>
        <v>0.48519076559039753</v>
      </c>
    </row>
    <row r="3607" spans="1:23" x14ac:dyDescent="0.4">
      <c r="A3607">
        <v>3606</v>
      </c>
      <c r="B3607">
        <v>30</v>
      </c>
      <c r="C3607" t="s">
        <v>20</v>
      </c>
      <c r="D3607" t="s">
        <v>50</v>
      </c>
      <c r="E3607">
        <v>3.18</v>
      </c>
      <c r="F3607">
        <v>1</v>
      </c>
      <c r="G3607" t="s">
        <v>22</v>
      </c>
      <c r="H3607">
        <v>53527</v>
      </c>
      <c r="I3607" t="s">
        <v>23</v>
      </c>
      <c r="J3607">
        <v>773</v>
      </c>
      <c r="K3607">
        <v>454</v>
      </c>
      <c r="L3607">
        <v>1.4</v>
      </c>
      <c r="M3607">
        <v>2</v>
      </c>
      <c r="N3607" t="s">
        <v>45</v>
      </c>
      <c r="O3607" t="s">
        <v>25</v>
      </c>
      <c r="P3607">
        <v>97585</v>
      </c>
      <c r="Q3607" t="s">
        <v>26</v>
      </c>
      <c r="R3607" t="s">
        <v>44</v>
      </c>
      <c r="S3607" t="s">
        <v>33</v>
      </c>
      <c r="T3607" t="s">
        <v>23</v>
      </c>
      <c r="U3607" t="str">
        <f>IF(mba_decision_dataset[[#This Row],[Age]]&lt;25,"21-25",IF(mba_decision_dataset[[#This Row],[Age]]&gt;30,"31-35","25-30"))</f>
        <v>25-30</v>
      </c>
      <c r="V3607" t="str">
        <f>IF(mba_decision_dataset[[#This Row],[GRE/GMAT Score]]&lt;351,"250-350",IF(mba_decision_dataset[[#This Row],[GRE/GMAT Score]]&gt;645,"above 645","350-645"))</f>
        <v>above 645</v>
      </c>
      <c r="W3607" s="3">
        <f>(mba_decision_dataset[[#This Row],[Expected Post-MBA Salary]]-mba_decision_dataset[[#This Row],[Annual Salary (Before MBA)]])/mba_decision_dataset[[#This Row],[Annual Salary (Before MBA)]]</f>
        <v>0.82309862312477811</v>
      </c>
    </row>
    <row r="3608" spans="1:23" x14ac:dyDescent="0.4">
      <c r="A3608">
        <v>3607</v>
      </c>
      <c r="B3608">
        <v>31</v>
      </c>
      <c r="C3608" t="s">
        <v>20</v>
      </c>
      <c r="D3608" t="s">
        <v>49</v>
      </c>
      <c r="E3608">
        <v>2.69</v>
      </c>
      <c r="F3608">
        <v>3</v>
      </c>
      <c r="G3608" t="s">
        <v>38</v>
      </c>
      <c r="H3608">
        <v>117578</v>
      </c>
      <c r="I3608" t="s">
        <v>23</v>
      </c>
      <c r="J3608">
        <v>520</v>
      </c>
      <c r="K3608">
        <v>169</v>
      </c>
      <c r="L3608">
        <v>1</v>
      </c>
      <c r="M3608">
        <v>7.5</v>
      </c>
      <c r="N3608" t="s">
        <v>45</v>
      </c>
      <c r="O3608" t="s">
        <v>25</v>
      </c>
      <c r="P3608">
        <v>146301</v>
      </c>
      <c r="Q3608" t="s">
        <v>39</v>
      </c>
      <c r="R3608" t="s">
        <v>40</v>
      </c>
      <c r="S3608" t="s">
        <v>28</v>
      </c>
      <c r="T3608" t="s">
        <v>29</v>
      </c>
      <c r="U3608" t="str">
        <f>IF(mba_decision_dataset[[#This Row],[Age]]&lt;25,"21-25",IF(mba_decision_dataset[[#This Row],[Age]]&gt;30,"31-35","25-30"))</f>
        <v>31-35</v>
      </c>
      <c r="V3608" t="str">
        <f>IF(mba_decision_dataset[[#This Row],[GRE/GMAT Score]]&lt;351,"250-350",IF(mba_decision_dataset[[#This Row],[GRE/GMAT Score]]&gt;645,"above 645","350-645"))</f>
        <v>350-645</v>
      </c>
      <c r="W3608" s="3">
        <f>(mba_decision_dataset[[#This Row],[Expected Post-MBA Salary]]-mba_decision_dataset[[#This Row],[Annual Salary (Before MBA)]])/mba_decision_dataset[[#This Row],[Annual Salary (Before MBA)]]</f>
        <v>0.24428889758288116</v>
      </c>
    </row>
    <row r="3609" spans="1:23" x14ac:dyDescent="0.4">
      <c r="A3609">
        <v>3608</v>
      </c>
      <c r="B3609">
        <v>29</v>
      </c>
      <c r="C3609" t="s">
        <v>34</v>
      </c>
      <c r="D3609" t="s">
        <v>21</v>
      </c>
      <c r="E3609">
        <v>2.81</v>
      </c>
      <c r="F3609">
        <v>6</v>
      </c>
      <c r="G3609" t="s">
        <v>22</v>
      </c>
      <c r="H3609">
        <v>95032</v>
      </c>
      <c r="I3609" t="s">
        <v>23</v>
      </c>
      <c r="J3609">
        <v>436</v>
      </c>
      <c r="K3609">
        <v>46</v>
      </c>
      <c r="L3609">
        <v>7.8</v>
      </c>
      <c r="M3609">
        <v>8.4</v>
      </c>
      <c r="N3609" t="s">
        <v>45</v>
      </c>
      <c r="O3609" t="s">
        <v>46</v>
      </c>
      <c r="P3609">
        <v>153617</v>
      </c>
      <c r="Q3609" t="s">
        <v>39</v>
      </c>
      <c r="R3609" t="s">
        <v>44</v>
      </c>
      <c r="S3609" t="s">
        <v>33</v>
      </c>
      <c r="T3609" t="s">
        <v>23</v>
      </c>
      <c r="U3609" t="str">
        <f>IF(mba_decision_dataset[[#This Row],[Age]]&lt;25,"21-25",IF(mba_decision_dataset[[#This Row],[Age]]&gt;30,"31-35","25-30"))</f>
        <v>25-30</v>
      </c>
      <c r="V3609" t="str">
        <f>IF(mba_decision_dataset[[#This Row],[GRE/GMAT Score]]&lt;351,"250-350",IF(mba_decision_dataset[[#This Row],[GRE/GMAT Score]]&gt;645,"above 645","350-645"))</f>
        <v>350-645</v>
      </c>
      <c r="W3609" s="3">
        <f>(mba_decision_dataset[[#This Row],[Expected Post-MBA Salary]]-mba_decision_dataset[[#This Row],[Annual Salary (Before MBA)]])/mba_decision_dataset[[#This Row],[Annual Salary (Before MBA)]]</f>
        <v>0.61647655526559475</v>
      </c>
    </row>
    <row r="3610" spans="1:23" x14ac:dyDescent="0.4">
      <c r="A3610">
        <v>3609</v>
      </c>
      <c r="B3610">
        <v>27</v>
      </c>
      <c r="C3610" t="s">
        <v>20</v>
      </c>
      <c r="D3610" t="s">
        <v>50</v>
      </c>
      <c r="E3610">
        <v>2.2400000000000002</v>
      </c>
      <c r="F3610">
        <v>6</v>
      </c>
      <c r="G3610" t="s">
        <v>36</v>
      </c>
      <c r="H3610">
        <v>63144</v>
      </c>
      <c r="I3610" t="s">
        <v>23</v>
      </c>
      <c r="J3610">
        <v>276</v>
      </c>
      <c r="K3610">
        <v>258</v>
      </c>
      <c r="L3610">
        <v>6</v>
      </c>
      <c r="M3610">
        <v>1.9</v>
      </c>
      <c r="N3610" t="s">
        <v>45</v>
      </c>
      <c r="O3610" t="s">
        <v>25</v>
      </c>
      <c r="P3610">
        <v>90915</v>
      </c>
      <c r="Q3610" t="s">
        <v>39</v>
      </c>
      <c r="R3610" t="s">
        <v>44</v>
      </c>
      <c r="S3610" t="s">
        <v>28</v>
      </c>
      <c r="T3610" t="s">
        <v>29</v>
      </c>
      <c r="U3610" t="str">
        <f>IF(mba_decision_dataset[[#This Row],[Age]]&lt;25,"21-25",IF(mba_decision_dataset[[#This Row],[Age]]&gt;30,"31-35","25-30"))</f>
        <v>25-30</v>
      </c>
      <c r="V3610" t="str">
        <f>IF(mba_decision_dataset[[#This Row],[GRE/GMAT Score]]&lt;351,"250-350",IF(mba_decision_dataset[[#This Row],[GRE/GMAT Score]]&gt;645,"above 645","350-645"))</f>
        <v>250-350</v>
      </c>
      <c r="W3610" s="3">
        <f>(mba_decision_dataset[[#This Row],[Expected Post-MBA Salary]]-mba_decision_dataset[[#This Row],[Annual Salary (Before MBA)]])/mba_decision_dataset[[#This Row],[Annual Salary (Before MBA)]]</f>
        <v>0.43980425693652603</v>
      </c>
    </row>
    <row r="3611" spans="1:23" x14ac:dyDescent="0.4">
      <c r="A3611">
        <v>3610</v>
      </c>
      <c r="B3611">
        <v>26</v>
      </c>
      <c r="C3611" t="s">
        <v>20</v>
      </c>
      <c r="D3611" t="s">
        <v>49</v>
      </c>
      <c r="E3611">
        <v>3.5</v>
      </c>
      <c r="F3611">
        <v>0</v>
      </c>
      <c r="G3611" t="s">
        <v>22</v>
      </c>
      <c r="H3611">
        <v>115371</v>
      </c>
      <c r="I3611" t="s">
        <v>29</v>
      </c>
      <c r="J3611">
        <v>350</v>
      </c>
      <c r="K3611">
        <v>124</v>
      </c>
      <c r="L3611">
        <v>2.9</v>
      </c>
      <c r="M3611">
        <v>6.4</v>
      </c>
      <c r="N3611" t="s">
        <v>45</v>
      </c>
      <c r="O3611" t="s">
        <v>31</v>
      </c>
      <c r="P3611">
        <v>154191</v>
      </c>
      <c r="Q3611" t="s">
        <v>26</v>
      </c>
      <c r="R3611" t="s">
        <v>40</v>
      </c>
      <c r="S3611" t="s">
        <v>28</v>
      </c>
      <c r="T3611" t="s">
        <v>23</v>
      </c>
      <c r="U3611" t="str">
        <f>IF(mba_decision_dataset[[#This Row],[Age]]&lt;25,"21-25",IF(mba_decision_dataset[[#This Row],[Age]]&gt;30,"31-35","25-30"))</f>
        <v>25-30</v>
      </c>
      <c r="V3611" t="str">
        <f>IF(mba_decision_dataset[[#This Row],[GRE/GMAT Score]]&lt;351,"250-350",IF(mba_decision_dataset[[#This Row],[GRE/GMAT Score]]&gt;645,"above 645","350-645"))</f>
        <v>250-350</v>
      </c>
      <c r="W3611" s="3">
        <f>(mba_decision_dataset[[#This Row],[Expected Post-MBA Salary]]-mba_decision_dataset[[#This Row],[Annual Salary (Before MBA)]])/mba_decision_dataset[[#This Row],[Annual Salary (Before MBA)]]</f>
        <v>0.33647970460514343</v>
      </c>
    </row>
    <row r="3612" spans="1:23" x14ac:dyDescent="0.4">
      <c r="A3612">
        <v>3611</v>
      </c>
      <c r="B3612">
        <v>21</v>
      </c>
      <c r="C3612" t="s">
        <v>20</v>
      </c>
      <c r="D3612" t="s">
        <v>50</v>
      </c>
      <c r="E3612">
        <v>3.2</v>
      </c>
      <c r="F3612">
        <v>9</v>
      </c>
      <c r="G3612" t="s">
        <v>22</v>
      </c>
      <c r="H3612">
        <v>57045</v>
      </c>
      <c r="I3612" t="s">
        <v>23</v>
      </c>
      <c r="J3612">
        <v>691</v>
      </c>
      <c r="K3612">
        <v>391</v>
      </c>
      <c r="L3612">
        <v>9.6999999999999993</v>
      </c>
      <c r="M3612">
        <v>7.9</v>
      </c>
      <c r="N3612" t="s">
        <v>45</v>
      </c>
      <c r="O3612" t="s">
        <v>25</v>
      </c>
      <c r="P3612">
        <v>60063</v>
      </c>
      <c r="Q3612" t="s">
        <v>39</v>
      </c>
      <c r="R3612" t="s">
        <v>44</v>
      </c>
      <c r="S3612" t="s">
        <v>33</v>
      </c>
      <c r="T3612" t="s">
        <v>29</v>
      </c>
      <c r="U3612" t="str">
        <f>IF(mba_decision_dataset[[#This Row],[Age]]&lt;25,"21-25",IF(mba_decision_dataset[[#This Row],[Age]]&gt;30,"31-35","25-30"))</f>
        <v>21-25</v>
      </c>
      <c r="V3612" t="str">
        <f>IF(mba_decision_dataset[[#This Row],[GRE/GMAT Score]]&lt;351,"250-350",IF(mba_decision_dataset[[#This Row],[GRE/GMAT Score]]&gt;645,"above 645","350-645"))</f>
        <v>above 645</v>
      </c>
      <c r="W3612" s="3">
        <f>(mba_decision_dataset[[#This Row],[Expected Post-MBA Salary]]-mba_decision_dataset[[#This Row],[Annual Salary (Before MBA)]])/mba_decision_dataset[[#This Row],[Annual Salary (Before MBA)]]</f>
        <v>5.290560084144097E-2</v>
      </c>
    </row>
    <row r="3613" spans="1:23" x14ac:dyDescent="0.4">
      <c r="A3613">
        <v>3612</v>
      </c>
      <c r="B3613">
        <v>21</v>
      </c>
      <c r="C3613" t="s">
        <v>20</v>
      </c>
      <c r="D3613" t="s">
        <v>41</v>
      </c>
      <c r="E3613">
        <v>2.73</v>
      </c>
      <c r="F3613">
        <v>8</v>
      </c>
      <c r="G3613" t="s">
        <v>30</v>
      </c>
      <c r="H3613">
        <v>55507</v>
      </c>
      <c r="I3613" t="s">
        <v>23</v>
      </c>
      <c r="J3613">
        <v>648</v>
      </c>
      <c r="K3613">
        <v>140</v>
      </c>
      <c r="L3613">
        <v>6.7</v>
      </c>
      <c r="M3613">
        <v>8.1999999999999993</v>
      </c>
      <c r="N3613" t="s">
        <v>24</v>
      </c>
      <c r="O3613" t="s">
        <v>46</v>
      </c>
      <c r="P3613">
        <v>187393</v>
      </c>
      <c r="Q3613" t="s">
        <v>26</v>
      </c>
      <c r="R3613" t="s">
        <v>40</v>
      </c>
      <c r="S3613" t="s">
        <v>33</v>
      </c>
      <c r="T3613" t="s">
        <v>29</v>
      </c>
      <c r="U3613" t="str">
        <f>IF(mba_decision_dataset[[#This Row],[Age]]&lt;25,"21-25",IF(mba_decision_dataset[[#This Row],[Age]]&gt;30,"31-35","25-30"))</f>
        <v>21-25</v>
      </c>
      <c r="V3613" t="str">
        <f>IF(mba_decision_dataset[[#This Row],[GRE/GMAT Score]]&lt;351,"250-350",IF(mba_decision_dataset[[#This Row],[GRE/GMAT Score]]&gt;645,"above 645","350-645"))</f>
        <v>above 645</v>
      </c>
      <c r="W3613" s="3">
        <f>(mba_decision_dataset[[#This Row],[Expected Post-MBA Salary]]-mba_decision_dataset[[#This Row],[Annual Salary (Before MBA)]])/mba_decision_dataset[[#This Row],[Annual Salary (Before MBA)]]</f>
        <v>2.3760246455402023</v>
      </c>
    </row>
    <row r="3614" spans="1:23" x14ac:dyDescent="0.4">
      <c r="A3614">
        <v>3613</v>
      </c>
      <c r="B3614">
        <v>22</v>
      </c>
      <c r="C3614" t="s">
        <v>34</v>
      </c>
      <c r="D3614" t="s">
        <v>21</v>
      </c>
      <c r="E3614">
        <v>2.34</v>
      </c>
      <c r="F3614">
        <v>6</v>
      </c>
      <c r="G3614" t="s">
        <v>22</v>
      </c>
      <c r="H3614">
        <v>88107</v>
      </c>
      <c r="I3614" t="s">
        <v>29</v>
      </c>
      <c r="J3614">
        <v>524</v>
      </c>
      <c r="K3614">
        <v>320</v>
      </c>
      <c r="L3614">
        <v>3.1</v>
      </c>
      <c r="M3614">
        <v>1.3</v>
      </c>
      <c r="N3614" t="s">
        <v>45</v>
      </c>
      <c r="O3614" t="s">
        <v>38</v>
      </c>
      <c r="P3614">
        <v>99666</v>
      </c>
      <c r="Q3614" t="s">
        <v>26</v>
      </c>
      <c r="R3614" t="s">
        <v>44</v>
      </c>
      <c r="S3614" t="s">
        <v>33</v>
      </c>
      <c r="T3614" t="s">
        <v>23</v>
      </c>
      <c r="U3614" t="str">
        <f>IF(mba_decision_dataset[[#This Row],[Age]]&lt;25,"21-25",IF(mba_decision_dataset[[#This Row],[Age]]&gt;30,"31-35","25-30"))</f>
        <v>21-25</v>
      </c>
      <c r="V3614" t="str">
        <f>IF(mba_decision_dataset[[#This Row],[GRE/GMAT Score]]&lt;351,"250-350",IF(mba_decision_dataset[[#This Row],[GRE/GMAT Score]]&gt;645,"above 645","350-645"))</f>
        <v>350-645</v>
      </c>
      <c r="W3614" s="3">
        <f>(mba_decision_dataset[[#This Row],[Expected Post-MBA Salary]]-mba_decision_dataset[[#This Row],[Annual Salary (Before MBA)]])/mba_decision_dataset[[#This Row],[Annual Salary (Before MBA)]]</f>
        <v>0.13119275426470087</v>
      </c>
    </row>
    <row r="3615" spans="1:23" x14ac:dyDescent="0.4">
      <c r="A3615">
        <v>3614</v>
      </c>
      <c r="B3615">
        <v>26</v>
      </c>
      <c r="C3615" t="s">
        <v>20</v>
      </c>
      <c r="D3615" t="s">
        <v>49</v>
      </c>
      <c r="E3615">
        <v>3.19</v>
      </c>
      <c r="F3615">
        <v>5</v>
      </c>
      <c r="G3615" t="s">
        <v>30</v>
      </c>
      <c r="H3615">
        <v>100376</v>
      </c>
      <c r="I3615" t="s">
        <v>23</v>
      </c>
      <c r="J3615">
        <v>263</v>
      </c>
      <c r="K3615">
        <v>43</v>
      </c>
      <c r="L3615">
        <v>4.7</v>
      </c>
      <c r="M3615">
        <v>5.8</v>
      </c>
      <c r="N3615" t="s">
        <v>45</v>
      </c>
      <c r="O3615" t="s">
        <v>31</v>
      </c>
      <c r="P3615">
        <v>70092</v>
      </c>
      <c r="Q3615" t="s">
        <v>39</v>
      </c>
      <c r="R3615" t="s">
        <v>44</v>
      </c>
      <c r="S3615" t="s">
        <v>33</v>
      </c>
      <c r="T3615" t="s">
        <v>23</v>
      </c>
      <c r="U3615" t="str">
        <f>IF(mba_decision_dataset[[#This Row],[Age]]&lt;25,"21-25",IF(mba_decision_dataset[[#This Row],[Age]]&gt;30,"31-35","25-30"))</f>
        <v>25-30</v>
      </c>
      <c r="V3615" t="str">
        <f>IF(mba_decision_dataset[[#This Row],[GRE/GMAT Score]]&lt;351,"250-350",IF(mba_decision_dataset[[#This Row],[GRE/GMAT Score]]&gt;645,"above 645","350-645"))</f>
        <v>250-350</v>
      </c>
      <c r="W3615" s="3">
        <f>(mba_decision_dataset[[#This Row],[Expected Post-MBA Salary]]-mba_decision_dataset[[#This Row],[Annual Salary (Before MBA)]])/mba_decision_dataset[[#This Row],[Annual Salary (Before MBA)]]</f>
        <v>-0.30170558699290667</v>
      </c>
    </row>
    <row r="3616" spans="1:23" x14ac:dyDescent="0.4">
      <c r="A3616">
        <v>3615</v>
      </c>
      <c r="B3616">
        <v>34</v>
      </c>
      <c r="C3616" t="s">
        <v>34</v>
      </c>
      <c r="D3616" t="s">
        <v>50</v>
      </c>
      <c r="E3616">
        <v>3.56</v>
      </c>
      <c r="F3616">
        <v>1</v>
      </c>
      <c r="G3616" t="s">
        <v>38</v>
      </c>
      <c r="H3616">
        <v>40458</v>
      </c>
      <c r="I3616" t="s">
        <v>23</v>
      </c>
      <c r="J3616">
        <v>576</v>
      </c>
      <c r="K3616">
        <v>51</v>
      </c>
      <c r="L3616">
        <v>9.1999999999999993</v>
      </c>
      <c r="M3616">
        <v>2.7</v>
      </c>
      <c r="N3616" t="s">
        <v>37</v>
      </c>
      <c r="O3616" t="s">
        <v>43</v>
      </c>
      <c r="P3616">
        <v>82746</v>
      </c>
      <c r="Q3616" t="s">
        <v>26</v>
      </c>
      <c r="R3616" t="s">
        <v>44</v>
      </c>
      <c r="S3616" t="s">
        <v>33</v>
      </c>
      <c r="T3616" t="s">
        <v>29</v>
      </c>
      <c r="U3616" t="str">
        <f>IF(mba_decision_dataset[[#This Row],[Age]]&lt;25,"21-25",IF(mba_decision_dataset[[#This Row],[Age]]&gt;30,"31-35","25-30"))</f>
        <v>31-35</v>
      </c>
      <c r="V3616" t="str">
        <f>IF(mba_decision_dataset[[#This Row],[GRE/GMAT Score]]&lt;351,"250-350",IF(mba_decision_dataset[[#This Row],[GRE/GMAT Score]]&gt;645,"above 645","350-645"))</f>
        <v>350-645</v>
      </c>
      <c r="W3616" s="3">
        <f>(mba_decision_dataset[[#This Row],[Expected Post-MBA Salary]]-mba_decision_dataset[[#This Row],[Annual Salary (Before MBA)]])/mba_decision_dataset[[#This Row],[Annual Salary (Before MBA)]]</f>
        <v>1.0452320925404124</v>
      </c>
    </row>
    <row r="3617" spans="1:23" x14ac:dyDescent="0.4">
      <c r="A3617">
        <v>3616</v>
      </c>
      <c r="B3617">
        <v>26</v>
      </c>
      <c r="C3617" t="s">
        <v>20</v>
      </c>
      <c r="D3617" t="s">
        <v>49</v>
      </c>
      <c r="E3617">
        <v>2.62</v>
      </c>
      <c r="F3617">
        <v>5</v>
      </c>
      <c r="G3617" t="s">
        <v>22</v>
      </c>
      <c r="H3617">
        <v>66920</v>
      </c>
      <c r="I3617" t="s">
        <v>29</v>
      </c>
      <c r="J3617">
        <v>674</v>
      </c>
      <c r="K3617">
        <v>339</v>
      </c>
      <c r="L3617">
        <v>2.8</v>
      </c>
      <c r="M3617">
        <v>9</v>
      </c>
      <c r="N3617" t="s">
        <v>45</v>
      </c>
      <c r="O3617" t="s">
        <v>31</v>
      </c>
      <c r="P3617">
        <v>160483</v>
      </c>
      <c r="Q3617" t="s">
        <v>39</v>
      </c>
      <c r="R3617" t="s">
        <v>44</v>
      </c>
      <c r="S3617" t="s">
        <v>33</v>
      </c>
      <c r="T3617" t="s">
        <v>23</v>
      </c>
      <c r="U3617" t="str">
        <f>IF(mba_decision_dataset[[#This Row],[Age]]&lt;25,"21-25",IF(mba_decision_dataset[[#This Row],[Age]]&gt;30,"31-35","25-30"))</f>
        <v>25-30</v>
      </c>
      <c r="V3617" t="str">
        <f>IF(mba_decision_dataset[[#This Row],[GRE/GMAT Score]]&lt;351,"250-350",IF(mba_decision_dataset[[#This Row],[GRE/GMAT Score]]&gt;645,"above 645","350-645"))</f>
        <v>above 645</v>
      </c>
      <c r="W3617" s="3">
        <f>(mba_decision_dataset[[#This Row],[Expected Post-MBA Salary]]-mba_decision_dataset[[#This Row],[Annual Salary (Before MBA)]])/mba_decision_dataset[[#This Row],[Annual Salary (Before MBA)]]</f>
        <v>1.3981320980274956</v>
      </c>
    </row>
    <row r="3618" spans="1:23" x14ac:dyDescent="0.4">
      <c r="A3618">
        <v>3617</v>
      </c>
      <c r="B3618">
        <v>22</v>
      </c>
      <c r="C3618" t="s">
        <v>34</v>
      </c>
      <c r="D3618" t="s">
        <v>35</v>
      </c>
      <c r="E3618">
        <v>2.0499999999999998</v>
      </c>
      <c r="F3618">
        <v>4</v>
      </c>
      <c r="G3618" t="s">
        <v>22</v>
      </c>
      <c r="H3618">
        <v>51166</v>
      </c>
      <c r="I3618" t="s">
        <v>29</v>
      </c>
      <c r="J3618">
        <v>360</v>
      </c>
      <c r="K3618">
        <v>367</v>
      </c>
      <c r="L3618">
        <v>9.3000000000000007</v>
      </c>
      <c r="M3618">
        <v>5.2</v>
      </c>
      <c r="N3618" t="s">
        <v>47</v>
      </c>
      <c r="O3618" t="s">
        <v>38</v>
      </c>
      <c r="P3618">
        <v>190622</v>
      </c>
      <c r="Q3618" t="s">
        <v>26</v>
      </c>
      <c r="R3618" t="s">
        <v>32</v>
      </c>
      <c r="S3618" t="s">
        <v>28</v>
      </c>
      <c r="T3618" t="s">
        <v>23</v>
      </c>
      <c r="U3618" t="str">
        <f>IF(mba_decision_dataset[[#This Row],[Age]]&lt;25,"21-25",IF(mba_decision_dataset[[#This Row],[Age]]&gt;30,"31-35","25-30"))</f>
        <v>21-25</v>
      </c>
      <c r="V3618" t="str">
        <f>IF(mba_decision_dataset[[#This Row],[GRE/GMAT Score]]&lt;351,"250-350",IF(mba_decision_dataset[[#This Row],[GRE/GMAT Score]]&gt;645,"above 645","350-645"))</f>
        <v>350-645</v>
      </c>
      <c r="W3618" s="3">
        <f>(mba_decision_dataset[[#This Row],[Expected Post-MBA Salary]]-mba_decision_dataset[[#This Row],[Annual Salary (Before MBA)]])/mba_decision_dataset[[#This Row],[Annual Salary (Before MBA)]]</f>
        <v>2.7255599421490833</v>
      </c>
    </row>
    <row r="3619" spans="1:23" x14ac:dyDescent="0.4">
      <c r="A3619">
        <v>3618</v>
      </c>
      <c r="B3619">
        <v>21</v>
      </c>
      <c r="C3619" t="s">
        <v>20</v>
      </c>
      <c r="D3619" t="s">
        <v>21</v>
      </c>
      <c r="E3619">
        <v>2.4300000000000002</v>
      </c>
      <c r="F3619">
        <v>8</v>
      </c>
      <c r="G3619" t="s">
        <v>42</v>
      </c>
      <c r="H3619">
        <v>66977</v>
      </c>
      <c r="I3619" t="s">
        <v>23</v>
      </c>
      <c r="J3619">
        <v>572</v>
      </c>
      <c r="K3619">
        <v>276</v>
      </c>
      <c r="L3619">
        <v>3</v>
      </c>
      <c r="M3619">
        <v>4.7</v>
      </c>
      <c r="N3619" t="s">
        <v>47</v>
      </c>
      <c r="O3619" t="s">
        <v>38</v>
      </c>
      <c r="P3619">
        <v>139241</v>
      </c>
      <c r="Q3619" t="s">
        <v>26</v>
      </c>
      <c r="R3619" t="s">
        <v>44</v>
      </c>
      <c r="S3619" t="s">
        <v>28</v>
      </c>
      <c r="T3619" t="s">
        <v>29</v>
      </c>
      <c r="U3619" t="str">
        <f>IF(mba_decision_dataset[[#This Row],[Age]]&lt;25,"21-25",IF(mba_decision_dataset[[#This Row],[Age]]&gt;30,"31-35","25-30"))</f>
        <v>21-25</v>
      </c>
      <c r="V3619" t="str">
        <f>IF(mba_decision_dataset[[#This Row],[GRE/GMAT Score]]&lt;351,"250-350",IF(mba_decision_dataset[[#This Row],[GRE/GMAT Score]]&gt;645,"above 645","350-645"))</f>
        <v>350-645</v>
      </c>
      <c r="W3619" s="3">
        <f>(mba_decision_dataset[[#This Row],[Expected Post-MBA Salary]]-mba_decision_dataset[[#This Row],[Annual Salary (Before MBA)]])/mba_decision_dataset[[#This Row],[Annual Salary (Before MBA)]]</f>
        <v>1.0789375457246517</v>
      </c>
    </row>
    <row r="3620" spans="1:23" x14ac:dyDescent="0.4">
      <c r="A3620">
        <v>3619</v>
      </c>
      <c r="B3620">
        <v>30</v>
      </c>
      <c r="C3620" t="s">
        <v>34</v>
      </c>
      <c r="D3620" t="s">
        <v>41</v>
      </c>
      <c r="E3620">
        <v>3.36</v>
      </c>
      <c r="F3620">
        <v>0</v>
      </c>
      <c r="G3620" t="s">
        <v>38</v>
      </c>
      <c r="H3620">
        <v>101385</v>
      </c>
      <c r="I3620" t="s">
        <v>29</v>
      </c>
      <c r="J3620">
        <v>699</v>
      </c>
      <c r="K3620">
        <v>397</v>
      </c>
      <c r="L3620">
        <v>1.2</v>
      </c>
      <c r="M3620">
        <v>2.9</v>
      </c>
      <c r="N3620" t="s">
        <v>37</v>
      </c>
      <c r="O3620" t="s">
        <v>46</v>
      </c>
      <c r="P3620">
        <v>145822</v>
      </c>
      <c r="Q3620" t="s">
        <v>26</v>
      </c>
      <c r="R3620" t="s">
        <v>40</v>
      </c>
      <c r="S3620" t="s">
        <v>33</v>
      </c>
      <c r="T3620" t="s">
        <v>29</v>
      </c>
      <c r="U3620" t="str">
        <f>IF(mba_decision_dataset[[#This Row],[Age]]&lt;25,"21-25",IF(mba_decision_dataset[[#This Row],[Age]]&gt;30,"31-35","25-30"))</f>
        <v>25-30</v>
      </c>
      <c r="V3620" t="str">
        <f>IF(mba_decision_dataset[[#This Row],[GRE/GMAT Score]]&lt;351,"250-350",IF(mba_decision_dataset[[#This Row],[GRE/GMAT Score]]&gt;645,"above 645","350-645"))</f>
        <v>above 645</v>
      </c>
      <c r="W3620" s="3">
        <f>(mba_decision_dataset[[#This Row],[Expected Post-MBA Salary]]-mba_decision_dataset[[#This Row],[Annual Salary (Before MBA)]])/mba_decision_dataset[[#This Row],[Annual Salary (Before MBA)]]</f>
        <v>0.43829955121566305</v>
      </c>
    </row>
    <row r="3621" spans="1:23" x14ac:dyDescent="0.4">
      <c r="A3621">
        <v>3620</v>
      </c>
      <c r="B3621">
        <v>25</v>
      </c>
      <c r="C3621" t="s">
        <v>34</v>
      </c>
      <c r="D3621" t="s">
        <v>49</v>
      </c>
      <c r="E3621">
        <v>3.98</v>
      </c>
      <c r="F3621">
        <v>4</v>
      </c>
      <c r="G3621" t="s">
        <v>22</v>
      </c>
      <c r="H3621">
        <v>90661</v>
      </c>
      <c r="I3621" t="s">
        <v>29</v>
      </c>
      <c r="J3621">
        <v>783</v>
      </c>
      <c r="K3621">
        <v>431</v>
      </c>
      <c r="L3621">
        <v>3.4</v>
      </c>
      <c r="M3621">
        <v>2.8</v>
      </c>
      <c r="N3621" t="s">
        <v>37</v>
      </c>
      <c r="O3621" t="s">
        <v>38</v>
      </c>
      <c r="P3621">
        <v>193063</v>
      </c>
      <c r="Q3621" t="s">
        <v>39</v>
      </c>
      <c r="R3621" t="s">
        <v>44</v>
      </c>
      <c r="S3621" t="s">
        <v>33</v>
      </c>
      <c r="T3621" t="s">
        <v>29</v>
      </c>
      <c r="U3621" t="str">
        <f>IF(mba_decision_dataset[[#This Row],[Age]]&lt;25,"21-25",IF(mba_decision_dataset[[#This Row],[Age]]&gt;30,"31-35","25-30"))</f>
        <v>25-30</v>
      </c>
      <c r="V3621" t="str">
        <f>IF(mba_decision_dataset[[#This Row],[GRE/GMAT Score]]&lt;351,"250-350",IF(mba_decision_dataset[[#This Row],[GRE/GMAT Score]]&gt;645,"above 645","350-645"))</f>
        <v>above 645</v>
      </c>
      <c r="W3621" s="3">
        <f>(mba_decision_dataset[[#This Row],[Expected Post-MBA Salary]]-mba_decision_dataset[[#This Row],[Annual Salary (Before MBA)]])/mba_decision_dataset[[#This Row],[Annual Salary (Before MBA)]]</f>
        <v>1.1295044175555089</v>
      </c>
    </row>
    <row r="3622" spans="1:23" x14ac:dyDescent="0.4">
      <c r="A3622">
        <v>3621</v>
      </c>
      <c r="B3622">
        <v>25</v>
      </c>
      <c r="C3622" t="s">
        <v>20</v>
      </c>
      <c r="D3622" t="s">
        <v>50</v>
      </c>
      <c r="E3622">
        <v>2.0299999999999998</v>
      </c>
      <c r="F3622">
        <v>2</v>
      </c>
      <c r="G3622" t="s">
        <v>22</v>
      </c>
      <c r="H3622">
        <v>77578</v>
      </c>
      <c r="I3622" t="s">
        <v>23</v>
      </c>
      <c r="J3622">
        <v>466</v>
      </c>
      <c r="K3622">
        <v>469</v>
      </c>
      <c r="L3622">
        <v>1.5</v>
      </c>
      <c r="M3622">
        <v>9.9</v>
      </c>
      <c r="N3622" t="s">
        <v>37</v>
      </c>
      <c r="O3622" t="s">
        <v>43</v>
      </c>
      <c r="P3622">
        <v>123340</v>
      </c>
      <c r="Q3622" t="s">
        <v>39</v>
      </c>
      <c r="R3622" t="s">
        <v>44</v>
      </c>
      <c r="S3622" t="s">
        <v>28</v>
      </c>
      <c r="T3622" t="s">
        <v>23</v>
      </c>
      <c r="U3622" t="str">
        <f>IF(mba_decision_dataset[[#This Row],[Age]]&lt;25,"21-25",IF(mba_decision_dataset[[#This Row],[Age]]&gt;30,"31-35","25-30"))</f>
        <v>25-30</v>
      </c>
      <c r="V3622" t="str">
        <f>IF(mba_decision_dataset[[#This Row],[GRE/GMAT Score]]&lt;351,"250-350",IF(mba_decision_dataset[[#This Row],[GRE/GMAT Score]]&gt;645,"above 645","350-645"))</f>
        <v>350-645</v>
      </c>
      <c r="W3622" s="3">
        <f>(mba_decision_dataset[[#This Row],[Expected Post-MBA Salary]]-mba_decision_dataset[[#This Row],[Annual Salary (Before MBA)]])/mba_decision_dataset[[#This Row],[Annual Salary (Before MBA)]]</f>
        <v>0.58988372992343185</v>
      </c>
    </row>
    <row r="3623" spans="1:23" x14ac:dyDescent="0.4">
      <c r="A3623">
        <v>3622</v>
      </c>
      <c r="B3623">
        <v>22</v>
      </c>
      <c r="C3623" t="s">
        <v>34</v>
      </c>
      <c r="D3623" t="s">
        <v>49</v>
      </c>
      <c r="E3623">
        <v>2.61</v>
      </c>
      <c r="F3623">
        <v>8</v>
      </c>
      <c r="G3623" t="s">
        <v>42</v>
      </c>
      <c r="H3623">
        <v>70003</v>
      </c>
      <c r="I3623" t="s">
        <v>23</v>
      </c>
      <c r="J3623">
        <v>762</v>
      </c>
      <c r="K3623">
        <v>229</v>
      </c>
      <c r="L3623">
        <v>3.1</v>
      </c>
      <c r="M3623">
        <v>1.6</v>
      </c>
      <c r="N3623" t="s">
        <v>37</v>
      </c>
      <c r="O3623" t="s">
        <v>31</v>
      </c>
      <c r="P3623">
        <v>111389</v>
      </c>
      <c r="Q3623" t="s">
        <v>39</v>
      </c>
      <c r="R3623" t="s">
        <v>32</v>
      </c>
      <c r="S3623" t="s">
        <v>28</v>
      </c>
      <c r="T3623" t="s">
        <v>29</v>
      </c>
      <c r="U3623" t="str">
        <f>IF(mba_decision_dataset[[#This Row],[Age]]&lt;25,"21-25",IF(mba_decision_dataset[[#This Row],[Age]]&gt;30,"31-35","25-30"))</f>
        <v>21-25</v>
      </c>
      <c r="V3623" t="str">
        <f>IF(mba_decision_dataset[[#This Row],[GRE/GMAT Score]]&lt;351,"250-350",IF(mba_decision_dataset[[#This Row],[GRE/GMAT Score]]&gt;645,"above 645","350-645"))</f>
        <v>above 645</v>
      </c>
      <c r="W3623" s="3">
        <f>(mba_decision_dataset[[#This Row],[Expected Post-MBA Salary]]-mba_decision_dataset[[#This Row],[Annual Salary (Before MBA)]])/mba_decision_dataset[[#This Row],[Annual Salary (Before MBA)]]</f>
        <v>0.59120323414710796</v>
      </c>
    </row>
    <row r="3624" spans="1:23" x14ac:dyDescent="0.4">
      <c r="A3624">
        <v>3623</v>
      </c>
      <c r="B3624">
        <v>26</v>
      </c>
      <c r="C3624" t="s">
        <v>34</v>
      </c>
      <c r="D3624" t="s">
        <v>50</v>
      </c>
      <c r="E3624">
        <v>2.12</v>
      </c>
      <c r="F3624">
        <v>0</v>
      </c>
      <c r="G3624" t="s">
        <v>30</v>
      </c>
      <c r="H3624">
        <v>109666</v>
      </c>
      <c r="I3624" t="s">
        <v>23</v>
      </c>
      <c r="J3624">
        <v>656</v>
      </c>
      <c r="K3624">
        <v>410</v>
      </c>
      <c r="L3624">
        <v>3.4</v>
      </c>
      <c r="M3624">
        <v>1.4</v>
      </c>
      <c r="N3624" t="s">
        <v>24</v>
      </c>
      <c r="O3624" t="s">
        <v>31</v>
      </c>
      <c r="P3624">
        <v>150400</v>
      </c>
      <c r="Q3624" t="s">
        <v>26</v>
      </c>
      <c r="R3624" t="s">
        <v>44</v>
      </c>
      <c r="S3624" t="s">
        <v>33</v>
      </c>
      <c r="T3624" t="s">
        <v>23</v>
      </c>
      <c r="U3624" t="str">
        <f>IF(mba_decision_dataset[[#This Row],[Age]]&lt;25,"21-25",IF(mba_decision_dataset[[#This Row],[Age]]&gt;30,"31-35","25-30"))</f>
        <v>25-30</v>
      </c>
      <c r="V3624" t="str">
        <f>IF(mba_decision_dataset[[#This Row],[GRE/GMAT Score]]&lt;351,"250-350",IF(mba_decision_dataset[[#This Row],[GRE/GMAT Score]]&gt;645,"above 645","350-645"))</f>
        <v>above 645</v>
      </c>
      <c r="W3624" s="3">
        <f>(mba_decision_dataset[[#This Row],[Expected Post-MBA Salary]]-mba_decision_dataset[[#This Row],[Annual Salary (Before MBA)]])/mba_decision_dataset[[#This Row],[Annual Salary (Before MBA)]]</f>
        <v>0.37143690843105431</v>
      </c>
    </row>
    <row r="3625" spans="1:23" x14ac:dyDescent="0.4">
      <c r="A3625">
        <v>3624</v>
      </c>
      <c r="B3625">
        <v>29</v>
      </c>
      <c r="C3625" t="s">
        <v>20</v>
      </c>
      <c r="D3625" t="s">
        <v>49</v>
      </c>
      <c r="E3625">
        <v>2.63</v>
      </c>
      <c r="F3625">
        <v>5</v>
      </c>
      <c r="G3625" t="s">
        <v>38</v>
      </c>
      <c r="H3625">
        <v>109929</v>
      </c>
      <c r="I3625" t="s">
        <v>29</v>
      </c>
      <c r="J3625">
        <v>324</v>
      </c>
      <c r="K3625">
        <v>225</v>
      </c>
      <c r="L3625">
        <v>4.8</v>
      </c>
      <c r="M3625">
        <v>3.4</v>
      </c>
      <c r="N3625" t="s">
        <v>47</v>
      </c>
      <c r="O3625" t="s">
        <v>31</v>
      </c>
      <c r="P3625">
        <v>62281</v>
      </c>
      <c r="Q3625" t="s">
        <v>26</v>
      </c>
      <c r="R3625" t="s">
        <v>44</v>
      </c>
      <c r="S3625" t="s">
        <v>33</v>
      </c>
      <c r="T3625" t="s">
        <v>23</v>
      </c>
      <c r="U3625" t="str">
        <f>IF(mba_decision_dataset[[#This Row],[Age]]&lt;25,"21-25",IF(mba_decision_dataset[[#This Row],[Age]]&gt;30,"31-35","25-30"))</f>
        <v>25-30</v>
      </c>
      <c r="V3625" t="str">
        <f>IF(mba_decision_dataset[[#This Row],[GRE/GMAT Score]]&lt;351,"250-350",IF(mba_decision_dataset[[#This Row],[GRE/GMAT Score]]&gt;645,"above 645","350-645"))</f>
        <v>250-350</v>
      </c>
      <c r="W3625" s="3">
        <f>(mba_decision_dataset[[#This Row],[Expected Post-MBA Salary]]-mba_decision_dataset[[#This Row],[Annual Salary (Before MBA)]])/mba_decision_dataset[[#This Row],[Annual Salary (Before MBA)]]</f>
        <v>-0.43344340437919021</v>
      </c>
    </row>
    <row r="3626" spans="1:23" x14ac:dyDescent="0.4">
      <c r="A3626">
        <v>3625</v>
      </c>
      <c r="B3626">
        <v>22</v>
      </c>
      <c r="C3626" t="s">
        <v>20</v>
      </c>
      <c r="D3626" t="s">
        <v>41</v>
      </c>
      <c r="E3626">
        <v>2.81</v>
      </c>
      <c r="F3626">
        <v>2</v>
      </c>
      <c r="G3626" t="s">
        <v>42</v>
      </c>
      <c r="H3626">
        <v>48735</v>
      </c>
      <c r="I3626" t="s">
        <v>23</v>
      </c>
      <c r="J3626">
        <v>702</v>
      </c>
      <c r="K3626">
        <v>314</v>
      </c>
      <c r="L3626">
        <v>3.5</v>
      </c>
      <c r="M3626">
        <v>4.3</v>
      </c>
      <c r="N3626" t="s">
        <v>24</v>
      </c>
      <c r="O3626" t="s">
        <v>25</v>
      </c>
      <c r="P3626">
        <v>105386</v>
      </c>
      <c r="Q3626" t="s">
        <v>26</v>
      </c>
      <c r="R3626" t="s">
        <v>27</v>
      </c>
      <c r="S3626" t="s">
        <v>33</v>
      </c>
      <c r="T3626" t="s">
        <v>29</v>
      </c>
      <c r="U3626" t="str">
        <f>IF(mba_decision_dataset[[#This Row],[Age]]&lt;25,"21-25",IF(mba_decision_dataset[[#This Row],[Age]]&gt;30,"31-35","25-30"))</f>
        <v>21-25</v>
      </c>
      <c r="V3626" t="str">
        <f>IF(mba_decision_dataset[[#This Row],[GRE/GMAT Score]]&lt;351,"250-350",IF(mba_decision_dataset[[#This Row],[GRE/GMAT Score]]&gt;645,"above 645","350-645"))</f>
        <v>above 645</v>
      </c>
      <c r="W3626" s="3">
        <f>(mba_decision_dataset[[#This Row],[Expected Post-MBA Salary]]-mba_decision_dataset[[#This Row],[Annual Salary (Before MBA)]])/mba_decision_dataset[[#This Row],[Annual Salary (Before MBA)]]</f>
        <v>1.1624294654765568</v>
      </c>
    </row>
    <row r="3627" spans="1:23" x14ac:dyDescent="0.4">
      <c r="A3627">
        <v>3626</v>
      </c>
      <c r="B3627">
        <v>30</v>
      </c>
      <c r="C3627" t="s">
        <v>34</v>
      </c>
      <c r="D3627" t="s">
        <v>41</v>
      </c>
      <c r="E3627">
        <v>3.84</v>
      </c>
      <c r="F3627">
        <v>0</v>
      </c>
      <c r="G3627" t="s">
        <v>38</v>
      </c>
      <c r="H3627">
        <v>49429</v>
      </c>
      <c r="I3627" t="s">
        <v>29</v>
      </c>
      <c r="J3627">
        <v>282</v>
      </c>
      <c r="K3627">
        <v>496</v>
      </c>
      <c r="L3627">
        <v>7.4</v>
      </c>
      <c r="M3627">
        <v>4.5</v>
      </c>
      <c r="N3627" t="s">
        <v>45</v>
      </c>
      <c r="O3627" t="s">
        <v>31</v>
      </c>
      <c r="P3627">
        <v>144101</v>
      </c>
      <c r="Q3627" t="s">
        <v>39</v>
      </c>
      <c r="R3627" t="s">
        <v>40</v>
      </c>
      <c r="S3627" t="s">
        <v>28</v>
      </c>
      <c r="T3627" t="s">
        <v>23</v>
      </c>
      <c r="U3627" t="str">
        <f>IF(mba_decision_dataset[[#This Row],[Age]]&lt;25,"21-25",IF(mba_decision_dataset[[#This Row],[Age]]&gt;30,"31-35","25-30"))</f>
        <v>25-30</v>
      </c>
      <c r="V3627" t="str">
        <f>IF(mba_decision_dataset[[#This Row],[GRE/GMAT Score]]&lt;351,"250-350",IF(mba_decision_dataset[[#This Row],[GRE/GMAT Score]]&gt;645,"above 645","350-645"))</f>
        <v>250-350</v>
      </c>
      <c r="W3627" s="3">
        <f>(mba_decision_dataset[[#This Row],[Expected Post-MBA Salary]]-mba_decision_dataset[[#This Row],[Annual Salary (Before MBA)]])/mba_decision_dataset[[#This Row],[Annual Salary (Before MBA)]]</f>
        <v>1.9153128730097715</v>
      </c>
    </row>
    <row r="3628" spans="1:23" x14ac:dyDescent="0.4">
      <c r="A3628">
        <v>3627</v>
      </c>
      <c r="B3628">
        <v>22</v>
      </c>
      <c r="C3628" t="s">
        <v>34</v>
      </c>
      <c r="D3628" t="s">
        <v>21</v>
      </c>
      <c r="E3628">
        <v>2.16</v>
      </c>
      <c r="F3628">
        <v>2</v>
      </c>
      <c r="G3628" t="s">
        <v>38</v>
      </c>
      <c r="H3628">
        <v>74346</v>
      </c>
      <c r="I3628" t="s">
        <v>23</v>
      </c>
      <c r="J3628">
        <v>437</v>
      </c>
      <c r="K3628">
        <v>406</v>
      </c>
      <c r="L3628">
        <v>9.6999999999999993</v>
      </c>
      <c r="M3628">
        <v>2.7</v>
      </c>
      <c r="N3628" t="s">
        <v>37</v>
      </c>
      <c r="O3628" t="s">
        <v>38</v>
      </c>
      <c r="P3628">
        <v>103631</v>
      </c>
      <c r="Q3628" t="s">
        <v>26</v>
      </c>
      <c r="R3628" t="s">
        <v>40</v>
      </c>
      <c r="S3628" t="s">
        <v>33</v>
      </c>
      <c r="T3628" t="s">
        <v>29</v>
      </c>
      <c r="U3628" t="str">
        <f>IF(mba_decision_dataset[[#This Row],[Age]]&lt;25,"21-25",IF(mba_decision_dataset[[#This Row],[Age]]&gt;30,"31-35","25-30"))</f>
        <v>21-25</v>
      </c>
      <c r="V3628" t="str">
        <f>IF(mba_decision_dataset[[#This Row],[GRE/GMAT Score]]&lt;351,"250-350",IF(mba_decision_dataset[[#This Row],[GRE/GMAT Score]]&gt;645,"above 645","350-645"))</f>
        <v>350-645</v>
      </c>
      <c r="W3628" s="3">
        <f>(mba_decision_dataset[[#This Row],[Expected Post-MBA Salary]]-mba_decision_dataset[[#This Row],[Annual Salary (Before MBA)]])/mba_decision_dataset[[#This Row],[Annual Salary (Before MBA)]]</f>
        <v>0.39390148763887767</v>
      </c>
    </row>
    <row r="3629" spans="1:23" x14ac:dyDescent="0.4">
      <c r="A3629">
        <v>3628</v>
      </c>
      <c r="B3629">
        <v>23</v>
      </c>
      <c r="C3629" t="s">
        <v>20</v>
      </c>
      <c r="D3629" t="s">
        <v>41</v>
      </c>
      <c r="E3629">
        <v>3.55</v>
      </c>
      <c r="F3629">
        <v>1</v>
      </c>
      <c r="G3629" t="s">
        <v>30</v>
      </c>
      <c r="H3629">
        <v>39291</v>
      </c>
      <c r="I3629" t="s">
        <v>29</v>
      </c>
      <c r="J3629">
        <v>277</v>
      </c>
      <c r="K3629">
        <v>315</v>
      </c>
      <c r="L3629">
        <v>1.4</v>
      </c>
      <c r="M3629">
        <v>9.5</v>
      </c>
      <c r="N3629" t="s">
        <v>24</v>
      </c>
      <c r="O3629" t="s">
        <v>25</v>
      </c>
      <c r="P3629">
        <v>126224</v>
      </c>
      <c r="Q3629" t="s">
        <v>26</v>
      </c>
      <c r="R3629" t="s">
        <v>27</v>
      </c>
      <c r="S3629" t="s">
        <v>33</v>
      </c>
      <c r="T3629" t="s">
        <v>29</v>
      </c>
      <c r="U3629" t="str">
        <f>IF(mba_decision_dataset[[#This Row],[Age]]&lt;25,"21-25",IF(mba_decision_dataset[[#This Row],[Age]]&gt;30,"31-35","25-30"))</f>
        <v>21-25</v>
      </c>
      <c r="V3629" t="str">
        <f>IF(mba_decision_dataset[[#This Row],[GRE/GMAT Score]]&lt;351,"250-350",IF(mba_decision_dataset[[#This Row],[GRE/GMAT Score]]&gt;645,"above 645","350-645"))</f>
        <v>250-350</v>
      </c>
      <c r="W3629" s="3">
        <f>(mba_decision_dataset[[#This Row],[Expected Post-MBA Salary]]-mba_decision_dataset[[#This Row],[Annual Salary (Before MBA)]])/mba_decision_dataset[[#This Row],[Annual Salary (Before MBA)]]</f>
        <v>2.212542312488865</v>
      </c>
    </row>
    <row r="3630" spans="1:23" x14ac:dyDescent="0.4">
      <c r="A3630">
        <v>3629</v>
      </c>
      <c r="B3630">
        <v>33</v>
      </c>
      <c r="C3630" t="s">
        <v>20</v>
      </c>
      <c r="D3630" t="s">
        <v>49</v>
      </c>
      <c r="E3630">
        <v>2.79</v>
      </c>
      <c r="F3630">
        <v>9</v>
      </c>
      <c r="G3630" t="s">
        <v>30</v>
      </c>
      <c r="H3630">
        <v>73310</v>
      </c>
      <c r="I3630" t="s">
        <v>23</v>
      </c>
      <c r="J3630">
        <v>679</v>
      </c>
      <c r="K3630">
        <v>203</v>
      </c>
      <c r="L3630">
        <v>5.6</v>
      </c>
      <c r="M3630">
        <v>9.1</v>
      </c>
      <c r="N3630" t="s">
        <v>24</v>
      </c>
      <c r="O3630" t="s">
        <v>31</v>
      </c>
      <c r="P3630">
        <v>181415</v>
      </c>
      <c r="Q3630" t="s">
        <v>39</v>
      </c>
      <c r="R3630" t="s">
        <v>32</v>
      </c>
      <c r="S3630" t="s">
        <v>33</v>
      </c>
      <c r="T3630" t="s">
        <v>29</v>
      </c>
      <c r="U3630" t="str">
        <f>IF(mba_decision_dataset[[#This Row],[Age]]&lt;25,"21-25",IF(mba_decision_dataset[[#This Row],[Age]]&gt;30,"31-35","25-30"))</f>
        <v>31-35</v>
      </c>
      <c r="V3630" t="str">
        <f>IF(mba_decision_dataset[[#This Row],[GRE/GMAT Score]]&lt;351,"250-350",IF(mba_decision_dataset[[#This Row],[GRE/GMAT Score]]&gt;645,"above 645","350-645"))</f>
        <v>above 645</v>
      </c>
      <c r="W3630" s="3">
        <f>(mba_decision_dataset[[#This Row],[Expected Post-MBA Salary]]-mba_decision_dataset[[#This Row],[Annual Salary (Before MBA)]])/mba_decision_dataset[[#This Row],[Annual Salary (Before MBA)]]</f>
        <v>1.4746282908198063</v>
      </c>
    </row>
    <row r="3631" spans="1:23" x14ac:dyDescent="0.4">
      <c r="A3631">
        <v>3630</v>
      </c>
      <c r="B3631">
        <v>27</v>
      </c>
      <c r="C3631" t="s">
        <v>34</v>
      </c>
      <c r="D3631" t="s">
        <v>49</v>
      </c>
      <c r="E3631">
        <v>3.62</v>
      </c>
      <c r="F3631">
        <v>7</v>
      </c>
      <c r="G3631" t="s">
        <v>36</v>
      </c>
      <c r="H3631">
        <v>57534</v>
      </c>
      <c r="I3631" t="s">
        <v>23</v>
      </c>
      <c r="J3631">
        <v>356</v>
      </c>
      <c r="K3631">
        <v>399</v>
      </c>
      <c r="L3631">
        <v>3.4</v>
      </c>
      <c r="M3631">
        <v>5.5</v>
      </c>
      <c r="N3631" t="s">
        <v>47</v>
      </c>
      <c r="O3631" t="s">
        <v>31</v>
      </c>
      <c r="P3631">
        <v>81876</v>
      </c>
      <c r="Q3631" t="s">
        <v>39</v>
      </c>
      <c r="R3631" t="s">
        <v>27</v>
      </c>
      <c r="S3631" t="s">
        <v>28</v>
      </c>
      <c r="T3631" t="s">
        <v>29</v>
      </c>
      <c r="U3631" t="str">
        <f>IF(mba_decision_dataset[[#This Row],[Age]]&lt;25,"21-25",IF(mba_decision_dataset[[#This Row],[Age]]&gt;30,"31-35","25-30"))</f>
        <v>25-30</v>
      </c>
      <c r="V3631" t="str">
        <f>IF(mba_decision_dataset[[#This Row],[GRE/GMAT Score]]&lt;351,"250-350",IF(mba_decision_dataset[[#This Row],[GRE/GMAT Score]]&gt;645,"above 645","350-645"))</f>
        <v>350-645</v>
      </c>
      <c r="W3631" s="3">
        <f>(mba_decision_dataset[[#This Row],[Expected Post-MBA Salary]]-mba_decision_dataset[[#This Row],[Annual Salary (Before MBA)]])/mba_decision_dataset[[#This Row],[Annual Salary (Before MBA)]]</f>
        <v>0.4230889560955261</v>
      </c>
    </row>
    <row r="3632" spans="1:23" x14ac:dyDescent="0.4">
      <c r="A3632">
        <v>3631</v>
      </c>
      <c r="B3632">
        <v>26</v>
      </c>
      <c r="C3632" t="s">
        <v>34</v>
      </c>
      <c r="D3632" t="s">
        <v>41</v>
      </c>
      <c r="E3632">
        <v>3.03</v>
      </c>
      <c r="F3632">
        <v>2</v>
      </c>
      <c r="G3632" t="s">
        <v>42</v>
      </c>
      <c r="H3632">
        <v>52126</v>
      </c>
      <c r="I3632" t="s">
        <v>29</v>
      </c>
      <c r="J3632">
        <v>283</v>
      </c>
      <c r="K3632">
        <v>173</v>
      </c>
      <c r="L3632">
        <v>5.2</v>
      </c>
      <c r="M3632">
        <v>7.8</v>
      </c>
      <c r="N3632" t="s">
        <v>24</v>
      </c>
      <c r="O3632" t="s">
        <v>25</v>
      </c>
      <c r="P3632">
        <v>173578</v>
      </c>
      <c r="Q3632" t="s">
        <v>26</v>
      </c>
      <c r="R3632" t="s">
        <v>32</v>
      </c>
      <c r="S3632" t="s">
        <v>33</v>
      </c>
      <c r="T3632" t="s">
        <v>29</v>
      </c>
      <c r="U3632" t="str">
        <f>IF(mba_decision_dataset[[#This Row],[Age]]&lt;25,"21-25",IF(mba_decision_dataset[[#This Row],[Age]]&gt;30,"31-35","25-30"))</f>
        <v>25-30</v>
      </c>
      <c r="V3632" t="str">
        <f>IF(mba_decision_dataset[[#This Row],[GRE/GMAT Score]]&lt;351,"250-350",IF(mba_decision_dataset[[#This Row],[GRE/GMAT Score]]&gt;645,"above 645","350-645"))</f>
        <v>250-350</v>
      </c>
      <c r="W3632" s="3">
        <f>(mba_decision_dataset[[#This Row],[Expected Post-MBA Salary]]-mba_decision_dataset[[#This Row],[Annual Salary (Before MBA)]])/mba_decision_dataset[[#This Row],[Annual Salary (Before MBA)]]</f>
        <v>2.3299696888309098</v>
      </c>
    </row>
    <row r="3633" spans="1:23" x14ac:dyDescent="0.4">
      <c r="A3633">
        <v>3632</v>
      </c>
      <c r="B3633">
        <v>32</v>
      </c>
      <c r="C3633" t="s">
        <v>34</v>
      </c>
      <c r="D3633" t="s">
        <v>35</v>
      </c>
      <c r="E3633">
        <v>2.08</v>
      </c>
      <c r="F3633">
        <v>6</v>
      </c>
      <c r="G3633" t="s">
        <v>42</v>
      </c>
      <c r="H3633">
        <v>64415</v>
      </c>
      <c r="I3633" t="s">
        <v>29</v>
      </c>
      <c r="J3633">
        <v>662</v>
      </c>
      <c r="K3633">
        <v>303</v>
      </c>
      <c r="L3633">
        <v>7.3</v>
      </c>
      <c r="M3633">
        <v>3</v>
      </c>
      <c r="N3633" t="s">
        <v>45</v>
      </c>
      <c r="O3633" t="s">
        <v>46</v>
      </c>
      <c r="P3633">
        <v>64986</v>
      </c>
      <c r="Q3633" t="s">
        <v>26</v>
      </c>
      <c r="R3633" t="s">
        <v>44</v>
      </c>
      <c r="S3633" t="s">
        <v>28</v>
      </c>
      <c r="T3633" t="s">
        <v>29</v>
      </c>
      <c r="U3633" t="str">
        <f>IF(mba_decision_dataset[[#This Row],[Age]]&lt;25,"21-25",IF(mba_decision_dataset[[#This Row],[Age]]&gt;30,"31-35","25-30"))</f>
        <v>31-35</v>
      </c>
      <c r="V3633" t="str">
        <f>IF(mba_decision_dataset[[#This Row],[GRE/GMAT Score]]&lt;351,"250-350",IF(mba_decision_dataset[[#This Row],[GRE/GMAT Score]]&gt;645,"above 645","350-645"))</f>
        <v>above 645</v>
      </c>
      <c r="W3633" s="3">
        <f>(mba_decision_dataset[[#This Row],[Expected Post-MBA Salary]]-mba_decision_dataset[[#This Row],[Annual Salary (Before MBA)]])/mba_decision_dataset[[#This Row],[Annual Salary (Before MBA)]]</f>
        <v>8.8643949390669868E-3</v>
      </c>
    </row>
    <row r="3634" spans="1:23" x14ac:dyDescent="0.4">
      <c r="A3634">
        <v>3633</v>
      </c>
      <c r="B3634">
        <v>28</v>
      </c>
      <c r="C3634" t="s">
        <v>20</v>
      </c>
      <c r="D3634" t="s">
        <v>49</v>
      </c>
      <c r="E3634">
        <v>3.89</v>
      </c>
      <c r="F3634">
        <v>9</v>
      </c>
      <c r="G3634" t="s">
        <v>38</v>
      </c>
      <c r="H3634">
        <v>61437</v>
      </c>
      <c r="I3634" t="s">
        <v>23</v>
      </c>
      <c r="J3634">
        <v>376</v>
      </c>
      <c r="K3634">
        <v>82</v>
      </c>
      <c r="L3634">
        <v>8.9</v>
      </c>
      <c r="M3634">
        <v>8.6999999999999993</v>
      </c>
      <c r="N3634" t="s">
        <v>45</v>
      </c>
      <c r="O3634" t="s">
        <v>31</v>
      </c>
      <c r="P3634">
        <v>106898</v>
      </c>
      <c r="Q3634" t="s">
        <v>26</v>
      </c>
      <c r="R3634" t="s">
        <v>44</v>
      </c>
      <c r="S3634" t="s">
        <v>28</v>
      </c>
      <c r="T3634" t="s">
        <v>23</v>
      </c>
      <c r="U3634" t="str">
        <f>IF(mba_decision_dataset[[#This Row],[Age]]&lt;25,"21-25",IF(mba_decision_dataset[[#This Row],[Age]]&gt;30,"31-35","25-30"))</f>
        <v>25-30</v>
      </c>
      <c r="V3634" t="str">
        <f>IF(mba_decision_dataset[[#This Row],[GRE/GMAT Score]]&lt;351,"250-350",IF(mba_decision_dataset[[#This Row],[GRE/GMAT Score]]&gt;645,"above 645","350-645"))</f>
        <v>350-645</v>
      </c>
      <c r="W3634" s="3">
        <f>(mba_decision_dataset[[#This Row],[Expected Post-MBA Salary]]-mba_decision_dataset[[#This Row],[Annual Salary (Before MBA)]])/mba_decision_dataset[[#This Row],[Annual Salary (Before MBA)]]</f>
        <v>0.73996126112928695</v>
      </c>
    </row>
    <row r="3635" spans="1:23" x14ac:dyDescent="0.4">
      <c r="A3635">
        <v>3634</v>
      </c>
      <c r="B3635">
        <v>28</v>
      </c>
      <c r="C3635" t="s">
        <v>34</v>
      </c>
      <c r="D3635" t="s">
        <v>21</v>
      </c>
      <c r="E3635">
        <v>2.17</v>
      </c>
      <c r="F3635">
        <v>5</v>
      </c>
      <c r="G3635" t="s">
        <v>36</v>
      </c>
      <c r="H3635">
        <v>88843</v>
      </c>
      <c r="I3635" t="s">
        <v>23</v>
      </c>
      <c r="J3635">
        <v>399</v>
      </c>
      <c r="K3635">
        <v>31</v>
      </c>
      <c r="L3635">
        <v>9</v>
      </c>
      <c r="M3635">
        <v>4.7</v>
      </c>
      <c r="N3635" t="s">
        <v>47</v>
      </c>
      <c r="O3635" t="s">
        <v>46</v>
      </c>
      <c r="P3635">
        <v>144220</v>
      </c>
      <c r="Q3635" t="s">
        <v>39</v>
      </c>
      <c r="R3635" t="s">
        <v>32</v>
      </c>
      <c r="S3635" t="s">
        <v>28</v>
      </c>
      <c r="T3635" t="s">
        <v>29</v>
      </c>
      <c r="U3635" t="str">
        <f>IF(mba_decision_dataset[[#This Row],[Age]]&lt;25,"21-25",IF(mba_decision_dataset[[#This Row],[Age]]&gt;30,"31-35","25-30"))</f>
        <v>25-30</v>
      </c>
      <c r="V3635" t="str">
        <f>IF(mba_decision_dataset[[#This Row],[GRE/GMAT Score]]&lt;351,"250-350",IF(mba_decision_dataset[[#This Row],[GRE/GMAT Score]]&gt;645,"above 645","350-645"))</f>
        <v>350-645</v>
      </c>
      <c r="W3635" s="3">
        <f>(mba_decision_dataset[[#This Row],[Expected Post-MBA Salary]]-mba_decision_dataset[[#This Row],[Annual Salary (Before MBA)]])/mba_decision_dataset[[#This Row],[Annual Salary (Before MBA)]]</f>
        <v>0.62331303535450178</v>
      </c>
    </row>
    <row r="3636" spans="1:23" x14ac:dyDescent="0.4">
      <c r="A3636">
        <v>3635</v>
      </c>
      <c r="B3636">
        <v>26</v>
      </c>
      <c r="C3636" t="s">
        <v>20</v>
      </c>
      <c r="D3636" t="s">
        <v>35</v>
      </c>
      <c r="E3636">
        <v>3.2</v>
      </c>
      <c r="F3636">
        <v>6</v>
      </c>
      <c r="G3636" t="s">
        <v>36</v>
      </c>
      <c r="H3636">
        <v>77096</v>
      </c>
      <c r="I3636" t="s">
        <v>29</v>
      </c>
      <c r="J3636">
        <v>788</v>
      </c>
      <c r="K3636">
        <v>367</v>
      </c>
      <c r="L3636">
        <v>2.5</v>
      </c>
      <c r="M3636">
        <v>2.2000000000000002</v>
      </c>
      <c r="N3636" t="s">
        <v>47</v>
      </c>
      <c r="O3636" t="s">
        <v>43</v>
      </c>
      <c r="P3636">
        <v>130413</v>
      </c>
      <c r="Q3636" t="s">
        <v>39</v>
      </c>
      <c r="R3636" t="s">
        <v>40</v>
      </c>
      <c r="S3636" t="s">
        <v>33</v>
      </c>
      <c r="T3636" t="s">
        <v>23</v>
      </c>
      <c r="U3636" t="str">
        <f>IF(mba_decision_dataset[[#This Row],[Age]]&lt;25,"21-25",IF(mba_decision_dataset[[#This Row],[Age]]&gt;30,"31-35","25-30"))</f>
        <v>25-30</v>
      </c>
      <c r="V3636" t="str">
        <f>IF(mba_decision_dataset[[#This Row],[GRE/GMAT Score]]&lt;351,"250-350",IF(mba_decision_dataset[[#This Row],[GRE/GMAT Score]]&gt;645,"above 645","350-645"))</f>
        <v>above 645</v>
      </c>
      <c r="W3636" s="3">
        <f>(mba_decision_dataset[[#This Row],[Expected Post-MBA Salary]]-mba_decision_dataset[[#This Row],[Annual Salary (Before MBA)]])/mba_decision_dataset[[#This Row],[Annual Salary (Before MBA)]]</f>
        <v>0.69156635882536055</v>
      </c>
    </row>
    <row r="3637" spans="1:23" x14ac:dyDescent="0.4">
      <c r="A3637">
        <v>3636</v>
      </c>
      <c r="B3637">
        <v>32</v>
      </c>
      <c r="C3637" t="s">
        <v>20</v>
      </c>
      <c r="D3637" t="s">
        <v>41</v>
      </c>
      <c r="E3637">
        <v>3.76</v>
      </c>
      <c r="F3637">
        <v>6</v>
      </c>
      <c r="G3637" t="s">
        <v>38</v>
      </c>
      <c r="H3637">
        <v>62769</v>
      </c>
      <c r="I3637" t="s">
        <v>23</v>
      </c>
      <c r="J3637">
        <v>372</v>
      </c>
      <c r="K3637">
        <v>354</v>
      </c>
      <c r="L3637">
        <v>6.1</v>
      </c>
      <c r="M3637">
        <v>8.1</v>
      </c>
      <c r="N3637" t="s">
        <v>47</v>
      </c>
      <c r="O3637" t="s">
        <v>31</v>
      </c>
      <c r="P3637">
        <v>108279</v>
      </c>
      <c r="Q3637" t="s">
        <v>39</v>
      </c>
      <c r="R3637" t="s">
        <v>32</v>
      </c>
      <c r="S3637" t="s">
        <v>28</v>
      </c>
      <c r="T3637" t="s">
        <v>23</v>
      </c>
      <c r="U3637" t="str">
        <f>IF(mba_decision_dataset[[#This Row],[Age]]&lt;25,"21-25",IF(mba_decision_dataset[[#This Row],[Age]]&gt;30,"31-35","25-30"))</f>
        <v>31-35</v>
      </c>
      <c r="V3637" t="str">
        <f>IF(mba_decision_dataset[[#This Row],[GRE/GMAT Score]]&lt;351,"250-350",IF(mba_decision_dataset[[#This Row],[GRE/GMAT Score]]&gt;645,"above 645","350-645"))</f>
        <v>350-645</v>
      </c>
      <c r="W3637" s="3">
        <f>(mba_decision_dataset[[#This Row],[Expected Post-MBA Salary]]-mba_decision_dataset[[#This Row],[Annual Salary (Before MBA)]])/mba_decision_dataset[[#This Row],[Annual Salary (Before MBA)]]</f>
        <v>0.72503943029202311</v>
      </c>
    </row>
    <row r="3638" spans="1:23" x14ac:dyDescent="0.4">
      <c r="A3638">
        <v>3637</v>
      </c>
      <c r="B3638">
        <v>31</v>
      </c>
      <c r="C3638" t="s">
        <v>34</v>
      </c>
      <c r="D3638" t="s">
        <v>50</v>
      </c>
      <c r="E3638">
        <v>2.16</v>
      </c>
      <c r="F3638">
        <v>9</v>
      </c>
      <c r="G3638" t="s">
        <v>30</v>
      </c>
      <c r="H3638">
        <v>119934</v>
      </c>
      <c r="I3638" t="s">
        <v>23</v>
      </c>
      <c r="J3638">
        <v>338</v>
      </c>
      <c r="K3638">
        <v>413</v>
      </c>
      <c r="L3638">
        <v>3.5</v>
      </c>
      <c r="M3638">
        <v>5.3</v>
      </c>
      <c r="N3638" t="s">
        <v>47</v>
      </c>
      <c r="O3638" t="s">
        <v>25</v>
      </c>
      <c r="P3638">
        <v>146087</v>
      </c>
      <c r="Q3638" t="s">
        <v>39</v>
      </c>
      <c r="R3638" t="s">
        <v>27</v>
      </c>
      <c r="S3638" t="s">
        <v>33</v>
      </c>
      <c r="T3638" t="s">
        <v>23</v>
      </c>
      <c r="U3638" t="str">
        <f>IF(mba_decision_dataset[[#This Row],[Age]]&lt;25,"21-25",IF(mba_decision_dataset[[#This Row],[Age]]&gt;30,"31-35","25-30"))</f>
        <v>31-35</v>
      </c>
      <c r="V3638" t="str">
        <f>IF(mba_decision_dataset[[#This Row],[GRE/GMAT Score]]&lt;351,"250-350",IF(mba_decision_dataset[[#This Row],[GRE/GMAT Score]]&gt;645,"above 645","350-645"))</f>
        <v>250-350</v>
      </c>
      <c r="W3638" s="3">
        <f>(mba_decision_dataset[[#This Row],[Expected Post-MBA Salary]]-mba_decision_dataset[[#This Row],[Annual Salary (Before MBA)]])/mba_decision_dataset[[#This Row],[Annual Salary (Before MBA)]]</f>
        <v>0.21806160054696749</v>
      </c>
    </row>
    <row r="3639" spans="1:23" x14ac:dyDescent="0.4">
      <c r="A3639">
        <v>3638</v>
      </c>
      <c r="B3639">
        <v>30</v>
      </c>
      <c r="C3639" t="s">
        <v>48</v>
      </c>
      <c r="D3639" t="s">
        <v>49</v>
      </c>
      <c r="E3639">
        <v>3.11</v>
      </c>
      <c r="F3639">
        <v>0</v>
      </c>
      <c r="G3639" t="s">
        <v>36</v>
      </c>
      <c r="H3639">
        <v>46060</v>
      </c>
      <c r="I3639" t="s">
        <v>29</v>
      </c>
      <c r="J3639">
        <v>580</v>
      </c>
      <c r="K3639">
        <v>41</v>
      </c>
      <c r="L3639">
        <v>5.5</v>
      </c>
      <c r="M3639">
        <v>6.5</v>
      </c>
      <c r="N3639" t="s">
        <v>24</v>
      </c>
      <c r="O3639" t="s">
        <v>25</v>
      </c>
      <c r="P3639">
        <v>68352</v>
      </c>
      <c r="Q3639" t="s">
        <v>26</v>
      </c>
      <c r="R3639" t="s">
        <v>44</v>
      </c>
      <c r="S3639" t="s">
        <v>33</v>
      </c>
      <c r="T3639" t="s">
        <v>29</v>
      </c>
      <c r="U3639" t="str">
        <f>IF(mba_decision_dataset[[#This Row],[Age]]&lt;25,"21-25",IF(mba_decision_dataset[[#This Row],[Age]]&gt;30,"31-35","25-30"))</f>
        <v>25-30</v>
      </c>
      <c r="V3639" t="str">
        <f>IF(mba_decision_dataset[[#This Row],[GRE/GMAT Score]]&lt;351,"250-350",IF(mba_decision_dataset[[#This Row],[GRE/GMAT Score]]&gt;645,"above 645","350-645"))</f>
        <v>350-645</v>
      </c>
      <c r="W3639" s="3">
        <f>(mba_decision_dataset[[#This Row],[Expected Post-MBA Salary]]-mba_decision_dataset[[#This Row],[Annual Salary (Before MBA)]])/mba_decision_dataset[[#This Row],[Annual Salary (Before MBA)]]</f>
        <v>0.48397742075553624</v>
      </c>
    </row>
    <row r="3640" spans="1:23" x14ac:dyDescent="0.4">
      <c r="A3640">
        <v>3639</v>
      </c>
      <c r="B3640">
        <v>23</v>
      </c>
      <c r="C3640" t="s">
        <v>20</v>
      </c>
      <c r="D3640" t="s">
        <v>50</v>
      </c>
      <c r="E3640">
        <v>3.65</v>
      </c>
      <c r="F3640">
        <v>3</v>
      </c>
      <c r="G3640" t="s">
        <v>42</v>
      </c>
      <c r="H3640">
        <v>87002</v>
      </c>
      <c r="I3640" t="s">
        <v>23</v>
      </c>
      <c r="J3640">
        <v>321</v>
      </c>
      <c r="K3640">
        <v>209</v>
      </c>
      <c r="L3640">
        <v>9.3000000000000007</v>
      </c>
      <c r="M3640">
        <v>9.1999999999999993</v>
      </c>
      <c r="N3640" t="s">
        <v>45</v>
      </c>
      <c r="O3640" t="s">
        <v>43</v>
      </c>
      <c r="P3640">
        <v>78169</v>
      </c>
      <c r="Q3640" t="s">
        <v>39</v>
      </c>
      <c r="R3640" t="s">
        <v>40</v>
      </c>
      <c r="S3640" t="s">
        <v>28</v>
      </c>
      <c r="T3640" t="s">
        <v>23</v>
      </c>
      <c r="U3640" t="str">
        <f>IF(mba_decision_dataset[[#This Row],[Age]]&lt;25,"21-25",IF(mba_decision_dataset[[#This Row],[Age]]&gt;30,"31-35","25-30"))</f>
        <v>21-25</v>
      </c>
      <c r="V3640" t="str">
        <f>IF(mba_decision_dataset[[#This Row],[GRE/GMAT Score]]&lt;351,"250-350",IF(mba_decision_dataset[[#This Row],[GRE/GMAT Score]]&gt;645,"above 645","350-645"))</f>
        <v>250-350</v>
      </c>
      <c r="W3640" s="3">
        <f>(mba_decision_dataset[[#This Row],[Expected Post-MBA Salary]]-mba_decision_dataset[[#This Row],[Annual Salary (Before MBA)]])/mba_decision_dataset[[#This Row],[Annual Salary (Before MBA)]]</f>
        <v>-0.10152640169191512</v>
      </c>
    </row>
    <row r="3641" spans="1:23" x14ac:dyDescent="0.4">
      <c r="A3641">
        <v>3640</v>
      </c>
      <c r="B3641">
        <v>23</v>
      </c>
      <c r="C3641" t="s">
        <v>20</v>
      </c>
      <c r="D3641" t="s">
        <v>21</v>
      </c>
      <c r="E3641">
        <v>3.97</v>
      </c>
      <c r="F3641">
        <v>3</v>
      </c>
      <c r="G3641" t="s">
        <v>30</v>
      </c>
      <c r="H3641">
        <v>92511</v>
      </c>
      <c r="I3641" t="s">
        <v>29</v>
      </c>
      <c r="J3641">
        <v>705</v>
      </c>
      <c r="K3641">
        <v>274</v>
      </c>
      <c r="L3641">
        <v>1.5</v>
      </c>
      <c r="M3641">
        <v>6.2</v>
      </c>
      <c r="N3641" t="s">
        <v>37</v>
      </c>
      <c r="O3641" t="s">
        <v>25</v>
      </c>
      <c r="P3641">
        <v>69217</v>
      </c>
      <c r="Q3641" t="s">
        <v>26</v>
      </c>
      <c r="R3641" t="s">
        <v>32</v>
      </c>
      <c r="S3641" t="s">
        <v>28</v>
      </c>
      <c r="T3641" t="s">
        <v>23</v>
      </c>
      <c r="U3641" t="str">
        <f>IF(mba_decision_dataset[[#This Row],[Age]]&lt;25,"21-25",IF(mba_decision_dataset[[#This Row],[Age]]&gt;30,"31-35","25-30"))</f>
        <v>21-25</v>
      </c>
      <c r="V3641" t="str">
        <f>IF(mba_decision_dataset[[#This Row],[GRE/GMAT Score]]&lt;351,"250-350",IF(mba_decision_dataset[[#This Row],[GRE/GMAT Score]]&gt;645,"above 645","350-645"))</f>
        <v>above 645</v>
      </c>
      <c r="W3641" s="3">
        <f>(mba_decision_dataset[[#This Row],[Expected Post-MBA Salary]]-mba_decision_dataset[[#This Row],[Annual Salary (Before MBA)]])/mba_decision_dataset[[#This Row],[Annual Salary (Before MBA)]]</f>
        <v>-0.25179708359005953</v>
      </c>
    </row>
    <row r="3642" spans="1:23" x14ac:dyDescent="0.4">
      <c r="A3642">
        <v>3641</v>
      </c>
      <c r="B3642">
        <v>21</v>
      </c>
      <c r="C3642" t="s">
        <v>34</v>
      </c>
      <c r="D3642" t="s">
        <v>35</v>
      </c>
      <c r="E3642">
        <v>3.45</v>
      </c>
      <c r="F3642">
        <v>4</v>
      </c>
      <c r="G3642" t="s">
        <v>22</v>
      </c>
      <c r="H3642">
        <v>77815</v>
      </c>
      <c r="I3642" t="s">
        <v>23</v>
      </c>
      <c r="J3642">
        <v>542</v>
      </c>
      <c r="K3642">
        <v>96</v>
      </c>
      <c r="L3642">
        <v>6.3</v>
      </c>
      <c r="M3642">
        <v>3.4</v>
      </c>
      <c r="N3642" t="s">
        <v>45</v>
      </c>
      <c r="O3642" t="s">
        <v>38</v>
      </c>
      <c r="P3642">
        <v>131121</v>
      </c>
      <c r="Q3642" t="s">
        <v>26</v>
      </c>
      <c r="R3642" t="s">
        <v>32</v>
      </c>
      <c r="S3642" t="s">
        <v>28</v>
      </c>
      <c r="T3642" t="s">
        <v>29</v>
      </c>
      <c r="U3642" t="str">
        <f>IF(mba_decision_dataset[[#This Row],[Age]]&lt;25,"21-25",IF(mba_decision_dataset[[#This Row],[Age]]&gt;30,"31-35","25-30"))</f>
        <v>21-25</v>
      </c>
      <c r="V3642" t="str">
        <f>IF(mba_decision_dataset[[#This Row],[GRE/GMAT Score]]&lt;351,"250-350",IF(mba_decision_dataset[[#This Row],[GRE/GMAT Score]]&gt;645,"above 645","350-645"))</f>
        <v>350-645</v>
      </c>
      <c r="W3642" s="3">
        <f>(mba_decision_dataset[[#This Row],[Expected Post-MBA Salary]]-mba_decision_dataset[[#This Row],[Annual Salary (Before MBA)]])/mba_decision_dataset[[#This Row],[Annual Salary (Before MBA)]]</f>
        <v>0.68503501895521424</v>
      </c>
    </row>
    <row r="3643" spans="1:23" x14ac:dyDescent="0.4">
      <c r="A3643">
        <v>3642</v>
      </c>
      <c r="B3643">
        <v>27</v>
      </c>
      <c r="C3643" t="s">
        <v>34</v>
      </c>
      <c r="D3643" t="s">
        <v>50</v>
      </c>
      <c r="E3643">
        <v>2.56</v>
      </c>
      <c r="F3643">
        <v>9</v>
      </c>
      <c r="G3643" t="s">
        <v>36</v>
      </c>
      <c r="H3643">
        <v>44276</v>
      </c>
      <c r="I3643" t="s">
        <v>29</v>
      </c>
      <c r="J3643">
        <v>375</v>
      </c>
      <c r="K3643">
        <v>10</v>
      </c>
      <c r="L3643">
        <v>4.2</v>
      </c>
      <c r="M3643">
        <v>4.0999999999999996</v>
      </c>
      <c r="N3643" t="s">
        <v>37</v>
      </c>
      <c r="O3643" t="s">
        <v>46</v>
      </c>
      <c r="P3643">
        <v>69716</v>
      </c>
      <c r="Q3643" t="s">
        <v>39</v>
      </c>
      <c r="R3643" t="s">
        <v>32</v>
      </c>
      <c r="S3643" t="s">
        <v>28</v>
      </c>
      <c r="T3643" t="s">
        <v>23</v>
      </c>
      <c r="U3643" t="str">
        <f>IF(mba_decision_dataset[[#This Row],[Age]]&lt;25,"21-25",IF(mba_decision_dataset[[#This Row],[Age]]&gt;30,"31-35","25-30"))</f>
        <v>25-30</v>
      </c>
      <c r="V3643" t="str">
        <f>IF(mba_decision_dataset[[#This Row],[GRE/GMAT Score]]&lt;351,"250-350",IF(mba_decision_dataset[[#This Row],[GRE/GMAT Score]]&gt;645,"above 645","350-645"))</f>
        <v>350-645</v>
      </c>
      <c r="W3643" s="3">
        <f>(mba_decision_dataset[[#This Row],[Expected Post-MBA Salary]]-mba_decision_dataset[[#This Row],[Annual Salary (Before MBA)]])/mba_decision_dataset[[#This Row],[Annual Salary (Before MBA)]]</f>
        <v>0.57457764929081223</v>
      </c>
    </row>
    <row r="3644" spans="1:23" x14ac:dyDescent="0.4">
      <c r="A3644">
        <v>3643</v>
      </c>
      <c r="B3644">
        <v>25</v>
      </c>
      <c r="C3644" t="s">
        <v>34</v>
      </c>
      <c r="D3644" t="s">
        <v>21</v>
      </c>
      <c r="E3644">
        <v>3.4</v>
      </c>
      <c r="F3644">
        <v>4</v>
      </c>
      <c r="G3644" t="s">
        <v>38</v>
      </c>
      <c r="H3644">
        <v>114024</v>
      </c>
      <c r="I3644" t="s">
        <v>29</v>
      </c>
      <c r="J3644">
        <v>501</v>
      </c>
      <c r="K3644">
        <v>265</v>
      </c>
      <c r="L3644">
        <v>8.8000000000000007</v>
      </c>
      <c r="M3644">
        <v>8.6999999999999993</v>
      </c>
      <c r="N3644" t="s">
        <v>45</v>
      </c>
      <c r="O3644" t="s">
        <v>38</v>
      </c>
      <c r="P3644">
        <v>161589</v>
      </c>
      <c r="Q3644" t="s">
        <v>39</v>
      </c>
      <c r="R3644" t="s">
        <v>44</v>
      </c>
      <c r="S3644" t="s">
        <v>33</v>
      </c>
      <c r="T3644" t="s">
        <v>23</v>
      </c>
      <c r="U3644" t="str">
        <f>IF(mba_decision_dataset[[#This Row],[Age]]&lt;25,"21-25",IF(mba_decision_dataset[[#This Row],[Age]]&gt;30,"31-35","25-30"))</f>
        <v>25-30</v>
      </c>
      <c r="V3644" t="str">
        <f>IF(mba_decision_dataset[[#This Row],[GRE/GMAT Score]]&lt;351,"250-350",IF(mba_decision_dataset[[#This Row],[GRE/GMAT Score]]&gt;645,"above 645","350-645"))</f>
        <v>350-645</v>
      </c>
      <c r="W3644" s="3">
        <f>(mba_decision_dataset[[#This Row],[Expected Post-MBA Salary]]-mba_decision_dataset[[#This Row],[Annual Salary (Before MBA)]])/mba_decision_dataset[[#This Row],[Annual Salary (Before MBA)]]</f>
        <v>0.41714902125868236</v>
      </c>
    </row>
    <row r="3645" spans="1:23" x14ac:dyDescent="0.4">
      <c r="A3645">
        <v>3644</v>
      </c>
      <c r="B3645">
        <v>24</v>
      </c>
      <c r="C3645" t="s">
        <v>34</v>
      </c>
      <c r="D3645" t="s">
        <v>50</v>
      </c>
      <c r="E3645">
        <v>3.41</v>
      </c>
      <c r="F3645">
        <v>7</v>
      </c>
      <c r="G3645" t="s">
        <v>42</v>
      </c>
      <c r="H3645">
        <v>45871</v>
      </c>
      <c r="I3645" t="s">
        <v>23</v>
      </c>
      <c r="J3645">
        <v>721</v>
      </c>
      <c r="K3645">
        <v>436</v>
      </c>
      <c r="L3645">
        <v>3</v>
      </c>
      <c r="M3645">
        <v>8.3000000000000007</v>
      </c>
      <c r="N3645" t="s">
        <v>47</v>
      </c>
      <c r="O3645" t="s">
        <v>31</v>
      </c>
      <c r="P3645">
        <v>104197</v>
      </c>
      <c r="Q3645" t="s">
        <v>26</v>
      </c>
      <c r="R3645" t="s">
        <v>27</v>
      </c>
      <c r="S3645" t="s">
        <v>28</v>
      </c>
      <c r="T3645" t="s">
        <v>29</v>
      </c>
      <c r="U3645" t="str">
        <f>IF(mba_decision_dataset[[#This Row],[Age]]&lt;25,"21-25",IF(mba_decision_dataset[[#This Row],[Age]]&gt;30,"31-35","25-30"))</f>
        <v>21-25</v>
      </c>
      <c r="V3645" t="str">
        <f>IF(mba_decision_dataset[[#This Row],[GRE/GMAT Score]]&lt;351,"250-350",IF(mba_decision_dataset[[#This Row],[GRE/GMAT Score]]&gt;645,"above 645","350-645"))</f>
        <v>above 645</v>
      </c>
      <c r="W3645" s="3">
        <f>(mba_decision_dataset[[#This Row],[Expected Post-MBA Salary]]-mba_decision_dataset[[#This Row],[Annual Salary (Before MBA)]])/mba_decision_dataset[[#This Row],[Annual Salary (Before MBA)]]</f>
        <v>1.2715223125722135</v>
      </c>
    </row>
    <row r="3646" spans="1:23" x14ac:dyDescent="0.4">
      <c r="A3646">
        <v>3645</v>
      </c>
      <c r="B3646">
        <v>30</v>
      </c>
      <c r="C3646" t="s">
        <v>20</v>
      </c>
      <c r="D3646" t="s">
        <v>50</v>
      </c>
      <c r="E3646">
        <v>3.4</v>
      </c>
      <c r="F3646">
        <v>3</v>
      </c>
      <c r="G3646" t="s">
        <v>36</v>
      </c>
      <c r="H3646">
        <v>101691</v>
      </c>
      <c r="I3646" t="s">
        <v>23</v>
      </c>
      <c r="J3646">
        <v>518</v>
      </c>
      <c r="K3646">
        <v>372</v>
      </c>
      <c r="L3646">
        <v>4</v>
      </c>
      <c r="M3646">
        <v>7.7</v>
      </c>
      <c r="N3646" t="s">
        <v>37</v>
      </c>
      <c r="O3646" t="s">
        <v>38</v>
      </c>
      <c r="P3646">
        <v>165516</v>
      </c>
      <c r="Q3646" t="s">
        <v>39</v>
      </c>
      <c r="R3646" t="s">
        <v>40</v>
      </c>
      <c r="S3646" t="s">
        <v>28</v>
      </c>
      <c r="T3646" t="s">
        <v>29</v>
      </c>
      <c r="U3646" t="str">
        <f>IF(mba_decision_dataset[[#This Row],[Age]]&lt;25,"21-25",IF(mba_decision_dataset[[#This Row],[Age]]&gt;30,"31-35","25-30"))</f>
        <v>25-30</v>
      </c>
      <c r="V3646" t="str">
        <f>IF(mba_decision_dataset[[#This Row],[GRE/GMAT Score]]&lt;351,"250-350",IF(mba_decision_dataset[[#This Row],[GRE/GMAT Score]]&gt;645,"above 645","350-645"))</f>
        <v>350-645</v>
      </c>
      <c r="W3646" s="3">
        <f>(mba_decision_dataset[[#This Row],[Expected Post-MBA Salary]]-mba_decision_dataset[[#This Row],[Annual Salary (Before MBA)]])/mba_decision_dataset[[#This Row],[Annual Salary (Before MBA)]]</f>
        <v>0.62763666401156448</v>
      </c>
    </row>
    <row r="3647" spans="1:23" x14ac:dyDescent="0.4">
      <c r="A3647">
        <v>3646</v>
      </c>
      <c r="B3647">
        <v>24</v>
      </c>
      <c r="C3647" t="s">
        <v>48</v>
      </c>
      <c r="D3647" t="s">
        <v>21</v>
      </c>
      <c r="E3647">
        <v>3.71</v>
      </c>
      <c r="F3647">
        <v>0</v>
      </c>
      <c r="G3647" t="s">
        <v>38</v>
      </c>
      <c r="H3647">
        <v>104185</v>
      </c>
      <c r="I3647" t="s">
        <v>23</v>
      </c>
      <c r="J3647">
        <v>480</v>
      </c>
      <c r="K3647">
        <v>155</v>
      </c>
      <c r="L3647">
        <v>1.2</v>
      </c>
      <c r="M3647">
        <v>2.2000000000000002</v>
      </c>
      <c r="N3647" t="s">
        <v>45</v>
      </c>
      <c r="O3647" t="s">
        <v>46</v>
      </c>
      <c r="P3647">
        <v>95829</v>
      </c>
      <c r="Q3647" t="s">
        <v>39</v>
      </c>
      <c r="R3647" t="s">
        <v>40</v>
      </c>
      <c r="S3647" t="s">
        <v>28</v>
      </c>
      <c r="T3647" t="s">
        <v>23</v>
      </c>
      <c r="U3647" t="str">
        <f>IF(mba_decision_dataset[[#This Row],[Age]]&lt;25,"21-25",IF(mba_decision_dataset[[#This Row],[Age]]&gt;30,"31-35","25-30"))</f>
        <v>21-25</v>
      </c>
      <c r="V3647" t="str">
        <f>IF(mba_decision_dataset[[#This Row],[GRE/GMAT Score]]&lt;351,"250-350",IF(mba_decision_dataset[[#This Row],[GRE/GMAT Score]]&gt;645,"above 645","350-645"))</f>
        <v>350-645</v>
      </c>
      <c r="W3647" s="3">
        <f>(mba_decision_dataset[[#This Row],[Expected Post-MBA Salary]]-mba_decision_dataset[[#This Row],[Annual Salary (Before MBA)]])/mba_decision_dataset[[#This Row],[Annual Salary (Before MBA)]]</f>
        <v>-8.0203484186783122E-2</v>
      </c>
    </row>
    <row r="3648" spans="1:23" x14ac:dyDescent="0.4">
      <c r="A3648">
        <v>3647</v>
      </c>
      <c r="B3648">
        <v>34</v>
      </c>
      <c r="C3648" t="s">
        <v>34</v>
      </c>
      <c r="D3648" t="s">
        <v>49</v>
      </c>
      <c r="E3648">
        <v>2.17</v>
      </c>
      <c r="F3648">
        <v>4</v>
      </c>
      <c r="G3648" t="s">
        <v>42</v>
      </c>
      <c r="H3648">
        <v>103027</v>
      </c>
      <c r="I3648" t="s">
        <v>29</v>
      </c>
      <c r="J3648">
        <v>564</v>
      </c>
      <c r="K3648">
        <v>282</v>
      </c>
      <c r="L3648">
        <v>4.9000000000000004</v>
      </c>
      <c r="M3648">
        <v>2.7</v>
      </c>
      <c r="N3648" t="s">
        <v>47</v>
      </c>
      <c r="O3648" t="s">
        <v>43</v>
      </c>
      <c r="P3648">
        <v>140214</v>
      </c>
      <c r="Q3648" t="s">
        <v>39</v>
      </c>
      <c r="R3648" t="s">
        <v>44</v>
      </c>
      <c r="S3648" t="s">
        <v>28</v>
      </c>
      <c r="T3648" t="s">
        <v>29</v>
      </c>
      <c r="U3648" t="str">
        <f>IF(mba_decision_dataset[[#This Row],[Age]]&lt;25,"21-25",IF(mba_decision_dataset[[#This Row],[Age]]&gt;30,"31-35","25-30"))</f>
        <v>31-35</v>
      </c>
      <c r="V3648" t="str">
        <f>IF(mba_decision_dataset[[#This Row],[GRE/GMAT Score]]&lt;351,"250-350",IF(mba_decision_dataset[[#This Row],[GRE/GMAT Score]]&gt;645,"above 645","350-645"))</f>
        <v>350-645</v>
      </c>
      <c r="W3648" s="3">
        <f>(mba_decision_dataset[[#This Row],[Expected Post-MBA Salary]]-mba_decision_dataset[[#This Row],[Annual Salary (Before MBA)]])/mba_decision_dataset[[#This Row],[Annual Salary (Before MBA)]]</f>
        <v>0.36094421850582858</v>
      </c>
    </row>
    <row r="3649" spans="1:23" x14ac:dyDescent="0.4">
      <c r="A3649">
        <v>3648</v>
      </c>
      <c r="B3649">
        <v>24</v>
      </c>
      <c r="C3649" t="s">
        <v>34</v>
      </c>
      <c r="D3649" t="s">
        <v>50</v>
      </c>
      <c r="E3649">
        <v>2.2200000000000002</v>
      </c>
      <c r="F3649">
        <v>0</v>
      </c>
      <c r="G3649" t="s">
        <v>36</v>
      </c>
      <c r="H3649">
        <v>34786</v>
      </c>
      <c r="I3649" t="s">
        <v>29</v>
      </c>
      <c r="J3649">
        <v>776</v>
      </c>
      <c r="K3649">
        <v>249</v>
      </c>
      <c r="L3649">
        <v>6.7</v>
      </c>
      <c r="M3649">
        <v>7.3</v>
      </c>
      <c r="N3649" t="s">
        <v>45</v>
      </c>
      <c r="O3649" t="s">
        <v>43</v>
      </c>
      <c r="P3649">
        <v>164856</v>
      </c>
      <c r="Q3649" t="s">
        <v>39</v>
      </c>
      <c r="R3649" t="s">
        <v>27</v>
      </c>
      <c r="S3649" t="s">
        <v>28</v>
      </c>
      <c r="T3649" t="s">
        <v>29</v>
      </c>
      <c r="U3649" t="str">
        <f>IF(mba_decision_dataset[[#This Row],[Age]]&lt;25,"21-25",IF(mba_decision_dataset[[#This Row],[Age]]&gt;30,"31-35","25-30"))</f>
        <v>21-25</v>
      </c>
      <c r="V3649" t="str">
        <f>IF(mba_decision_dataset[[#This Row],[GRE/GMAT Score]]&lt;351,"250-350",IF(mba_decision_dataset[[#This Row],[GRE/GMAT Score]]&gt;645,"above 645","350-645"))</f>
        <v>above 645</v>
      </c>
      <c r="W3649" s="3">
        <f>(mba_decision_dataset[[#This Row],[Expected Post-MBA Salary]]-mba_decision_dataset[[#This Row],[Annual Salary (Before MBA)]])/mba_decision_dataset[[#This Row],[Annual Salary (Before MBA)]]</f>
        <v>3.7391479330765249</v>
      </c>
    </row>
    <row r="3650" spans="1:23" x14ac:dyDescent="0.4">
      <c r="A3650">
        <v>3649</v>
      </c>
      <c r="B3650">
        <v>26</v>
      </c>
      <c r="C3650" t="s">
        <v>34</v>
      </c>
      <c r="D3650" t="s">
        <v>21</v>
      </c>
      <c r="E3650">
        <v>3.28</v>
      </c>
      <c r="F3650">
        <v>2</v>
      </c>
      <c r="G3650" t="s">
        <v>42</v>
      </c>
      <c r="H3650">
        <v>111481</v>
      </c>
      <c r="I3650" t="s">
        <v>23</v>
      </c>
      <c r="J3650">
        <v>785</v>
      </c>
      <c r="K3650">
        <v>85</v>
      </c>
      <c r="L3650">
        <v>2.8</v>
      </c>
      <c r="M3650">
        <v>3.5</v>
      </c>
      <c r="N3650" t="s">
        <v>37</v>
      </c>
      <c r="O3650" t="s">
        <v>43</v>
      </c>
      <c r="P3650">
        <v>62788</v>
      </c>
      <c r="Q3650" t="s">
        <v>39</v>
      </c>
      <c r="R3650" t="s">
        <v>27</v>
      </c>
      <c r="S3650" t="s">
        <v>28</v>
      </c>
      <c r="T3650" t="s">
        <v>29</v>
      </c>
      <c r="U3650" t="str">
        <f>IF(mba_decision_dataset[[#This Row],[Age]]&lt;25,"21-25",IF(mba_decision_dataset[[#This Row],[Age]]&gt;30,"31-35","25-30"))</f>
        <v>25-30</v>
      </c>
      <c r="V3650" t="str">
        <f>IF(mba_decision_dataset[[#This Row],[GRE/GMAT Score]]&lt;351,"250-350",IF(mba_decision_dataset[[#This Row],[GRE/GMAT Score]]&gt;645,"above 645","350-645"))</f>
        <v>above 645</v>
      </c>
      <c r="W3650" s="3">
        <f>(mba_decision_dataset[[#This Row],[Expected Post-MBA Salary]]-mba_decision_dataset[[#This Row],[Annual Salary (Before MBA)]])/mba_decision_dataset[[#This Row],[Annual Salary (Before MBA)]]</f>
        <v>-0.43678294956091174</v>
      </c>
    </row>
    <row r="3651" spans="1:23" x14ac:dyDescent="0.4">
      <c r="A3651">
        <v>3650</v>
      </c>
      <c r="B3651">
        <v>28</v>
      </c>
      <c r="C3651" t="s">
        <v>34</v>
      </c>
      <c r="D3651" t="s">
        <v>50</v>
      </c>
      <c r="E3651">
        <v>3.91</v>
      </c>
      <c r="F3651">
        <v>7</v>
      </c>
      <c r="G3651" t="s">
        <v>22</v>
      </c>
      <c r="H3651">
        <v>38732</v>
      </c>
      <c r="I3651" t="s">
        <v>23</v>
      </c>
      <c r="J3651">
        <v>721</v>
      </c>
      <c r="K3651">
        <v>29</v>
      </c>
      <c r="L3651">
        <v>6.7</v>
      </c>
      <c r="M3651">
        <v>7.4</v>
      </c>
      <c r="N3651" t="s">
        <v>37</v>
      </c>
      <c r="O3651" t="s">
        <v>43</v>
      </c>
      <c r="P3651">
        <v>94981</v>
      </c>
      <c r="Q3651" t="s">
        <v>39</v>
      </c>
      <c r="R3651" t="s">
        <v>44</v>
      </c>
      <c r="S3651" t="s">
        <v>33</v>
      </c>
      <c r="T3651" t="s">
        <v>29</v>
      </c>
      <c r="U3651" t="str">
        <f>IF(mba_decision_dataset[[#This Row],[Age]]&lt;25,"21-25",IF(mba_decision_dataset[[#This Row],[Age]]&gt;30,"31-35","25-30"))</f>
        <v>25-30</v>
      </c>
      <c r="V3651" t="str">
        <f>IF(mba_decision_dataset[[#This Row],[GRE/GMAT Score]]&lt;351,"250-350",IF(mba_decision_dataset[[#This Row],[GRE/GMAT Score]]&gt;645,"above 645","350-645"))</f>
        <v>above 645</v>
      </c>
      <c r="W3651" s="3">
        <f>(mba_decision_dataset[[#This Row],[Expected Post-MBA Salary]]-mba_decision_dataset[[#This Row],[Annual Salary (Before MBA)]])/mba_decision_dataset[[#This Row],[Annual Salary (Before MBA)]]</f>
        <v>1.4522616957554477</v>
      </c>
    </row>
    <row r="3652" spans="1:23" x14ac:dyDescent="0.4">
      <c r="A3652">
        <v>3651</v>
      </c>
      <c r="B3652">
        <v>28</v>
      </c>
      <c r="C3652" t="s">
        <v>20</v>
      </c>
      <c r="D3652" t="s">
        <v>49</v>
      </c>
      <c r="E3652">
        <v>2.93</v>
      </c>
      <c r="F3652">
        <v>9</v>
      </c>
      <c r="G3652" t="s">
        <v>42</v>
      </c>
      <c r="H3652">
        <v>41355</v>
      </c>
      <c r="I3652" t="s">
        <v>23</v>
      </c>
      <c r="J3652">
        <v>419</v>
      </c>
      <c r="K3652">
        <v>20</v>
      </c>
      <c r="L3652">
        <v>7.7</v>
      </c>
      <c r="M3652">
        <v>7.2</v>
      </c>
      <c r="N3652" t="s">
        <v>47</v>
      </c>
      <c r="O3652" t="s">
        <v>31</v>
      </c>
      <c r="P3652">
        <v>129759</v>
      </c>
      <c r="Q3652" t="s">
        <v>26</v>
      </c>
      <c r="R3652" t="s">
        <v>44</v>
      </c>
      <c r="S3652" t="s">
        <v>28</v>
      </c>
      <c r="T3652" t="s">
        <v>29</v>
      </c>
      <c r="U3652" t="str">
        <f>IF(mba_decision_dataset[[#This Row],[Age]]&lt;25,"21-25",IF(mba_decision_dataset[[#This Row],[Age]]&gt;30,"31-35","25-30"))</f>
        <v>25-30</v>
      </c>
      <c r="V3652" t="str">
        <f>IF(mba_decision_dataset[[#This Row],[GRE/GMAT Score]]&lt;351,"250-350",IF(mba_decision_dataset[[#This Row],[GRE/GMAT Score]]&gt;645,"above 645","350-645"))</f>
        <v>350-645</v>
      </c>
      <c r="W3652" s="3">
        <f>(mba_decision_dataset[[#This Row],[Expected Post-MBA Salary]]-mba_decision_dataset[[#This Row],[Annual Salary (Before MBA)]])/mba_decision_dataset[[#This Row],[Annual Salary (Before MBA)]]</f>
        <v>2.1376858904606455</v>
      </c>
    </row>
    <row r="3653" spans="1:23" x14ac:dyDescent="0.4">
      <c r="A3653">
        <v>3652</v>
      </c>
      <c r="B3653">
        <v>25</v>
      </c>
      <c r="C3653" t="s">
        <v>20</v>
      </c>
      <c r="D3653" t="s">
        <v>21</v>
      </c>
      <c r="E3653">
        <v>3.92</v>
      </c>
      <c r="F3653">
        <v>4</v>
      </c>
      <c r="G3653" t="s">
        <v>38</v>
      </c>
      <c r="H3653">
        <v>48204</v>
      </c>
      <c r="I3653" t="s">
        <v>29</v>
      </c>
      <c r="J3653">
        <v>364</v>
      </c>
      <c r="K3653">
        <v>329</v>
      </c>
      <c r="L3653">
        <v>2.7</v>
      </c>
      <c r="M3653">
        <v>6.3</v>
      </c>
      <c r="N3653" t="s">
        <v>37</v>
      </c>
      <c r="O3653" t="s">
        <v>25</v>
      </c>
      <c r="P3653">
        <v>123715</v>
      </c>
      <c r="Q3653" t="s">
        <v>39</v>
      </c>
      <c r="R3653" t="s">
        <v>40</v>
      </c>
      <c r="S3653" t="s">
        <v>28</v>
      </c>
      <c r="T3653" t="s">
        <v>29</v>
      </c>
      <c r="U3653" t="str">
        <f>IF(mba_decision_dataset[[#This Row],[Age]]&lt;25,"21-25",IF(mba_decision_dataset[[#This Row],[Age]]&gt;30,"31-35","25-30"))</f>
        <v>25-30</v>
      </c>
      <c r="V3653" t="str">
        <f>IF(mba_decision_dataset[[#This Row],[GRE/GMAT Score]]&lt;351,"250-350",IF(mba_decision_dataset[[#This Row],[GRE/GMAT Score]]&gt;645,"above 645","350-645"))</f>
        <v>350-645</v>
      </c>
      <c r="W3653" s="3">
        <f>(mba_decision_dataset[[#This Row],[Expected Post-MBA Salary]]-mba_decision_dataset[[#This Row],[Annual Salary (Before MBA)]])/mba_decision_dataset[[#This Row],[Annual Salary (Before MBA)]]</f>
        <v>1.566488258235831</v>
      </c>
    </row>
    <row r="3654" spans="1:23" x14ac:dyDescent="0.4">
      <c r="A3654">
        <v>3653</v>
      </c>
      <c r="B3654">
        <v>26</v>
      </c>
      <c r="C3654" t="s">
        <v>34</v>
      </c>
      <c r="D3654" t="s">
        <v>50</v>
      </c>
      <c r="E3654">
        <v>3.88</v>
      </c>
      <c r="F3654">
        <v>6</v>
      </c>
      <c r="G3654" t="s">
        <v>36</v>
      </c>
      <c r="H3654">
        <v>66210</v>
      </c>
      <c r="I3654" t="s">
        <v>23</v>
      </c>
      <c r="J3654">
        <v>621</v>
      </c>
      <c r="K3654">
        <v>452</v>
      </c>
      <c r="L3654">
        <v>7.8</v>
      </c>
      <c r="M3654">
        <v>9.9</v>
      </c>
      <c r="N3654" t="s">
        <v>47</v>
      </c>
      <c r="O3654" t="s">
        <v>43</v>
      </c>
      <c r="P3654">
        <v>170342</v>
      </c>
      <c r="Q3654" t="s">
        <v>39</v>
      </c>
      <c r="R3654" t="s">
        <v>32</v>
      </c>
      <c r="S3654" t="s">
        <v>33</v>
      </c>
      <c r="T3654" t="s">
        <v>29</v>
      </c>
      <c r="U3654" t="str">
        <f>IF(mba_decision_dataset[[#This Row],[Age]]&lt;25,"21-25",IF(mba_decision_dataset[[#This Row],[Age]]&gt;30,"31-35","25-30"))</f>
        <v>25-30</v>
      </c>
      <c r="V3654" t="str">
        <f>IF(mba_decision_dataset[[#This Row],[GRE/GMAT Score]]&lt;351,"250-350",IF(mba_decision_dataset[[#This Row],[GRE/GMAT Score]]&gt;645,"above 645","350-645"))</f>
        <v>350-645</v>
      </c>
      <c r="W3654" s="3">
        <f>(mba_decision_dataset[[#This Row],[Expected Post-MBA Salary]]-mba_decision_dataset[[#This Row],[Annual Salary (Before MBA)]])/mba_decision_dataset[[#This Row],[Annual Salary (Before MBA)]]</f>
        <v>1.5727533605195589</v>
      </c>
    </row>
    <row r="3655" spans="1:23" x14ac:dyDescent="0.4">
      <c r="A3655">
        <v>3654</v>
      </c>
      <c r="B3655">
        <v>24</v>
      </c>
      <c r="C3655" t="s">
        <v>20</v>
      </c>
      <c r="D3655" t="s">
        <v>41</v>
      </c>
      <c r="E3655">
        <v>3.81</v>
      </c>
      <c r="F3655">
        <v>0</v>
      </c>
      <c r="G3655" t="s">
        <v>38</v>
      </c>
      <c r="H3655">
        <v>95130</v>
      </c>
      <c r="I3655" t="s">
        <v>23</v>
      </c>
      <c r="J3655">
        <v>401</v>
      </c>
      <c r="K3655">
        <v>143</v>
      </c>
      <c r="L3655">
        <v>9.4</v>
      </c>
      <c r="M3655">
        <v>8.9</v>
      </c>
      <c r="N3655" t="s">
        <v>24</v>
      </c>
      <c r="O3655" t="s">
        <v>38</v>
      </c>
      <c r="P3655">
        <v>117817</v>
      </c>
      <c r="Q3655" t="s">
        <v>39</v>
      </c>
      <c r="R3655" t="s">
        <v>27</v>
      </c>
      <c r="S3655" t="s">
        <v>33</v>
      </c>
      <c r="T3655" t="s">
        <v>23</v>
      </c>
      <c r="U3655" t="str">
        <f>IF(mba_decision_dataset[[#This Row],[Age]]&lt;25,"21-25",IF(mba_decision_dataset[[#This Row],[Age]]&gt;30,"31-35","25-30"))</f>
        <v>21-25</v>
      </c>
      <c r="V3655" t="str">
        <f>IF(mba_decision_dataset[[#This Row],[GRE/GMAT Score]]&lt;351,"250-350",IF(mba_decision_dataset[[#This Row],[GRE/GMAT Score]]&gt;645,"above 645","350-645"))</f>
        <v>350-645</v>
      </c>
      <c r="W3655" s="3">
        <f>(mba_decision_dataset[[#This Row],[Expected Post-MBA Salary]]-mba_decision_dataset[[#This Row],[Annual Salary (Before MBA)]])/mba_decision_dataset[[#This Row],[Annual Salary (Before MBA)]]</f>
        <v>0.2384841795437822</v>
      </c>
    </row>
    <row r="3656" spans="1:23" x14ac:dyDescent="0.4">
      <c r="A3656">
        <v>3655</v>
      </c>
      <c r="B3656">
        <v>32</v>
      </c>
      <c r="C3656" t="s">
        <v>20</v>
      </c>
      <c r="D3656" t="s">
        <v>49</v>
      </c>
      <c r="E3656">
        <v>3.82</v>
      </c>
      <c r="F3656">
        <v>5</v>
      </c>
      <c r="G3656" t="s">
        <v>22</v>
      </c>
      <c r="H3656">
        <v>90150</v>
      </c>
      <c r="I3656" t="s">
        <v>29</v>
      </c>
      <c r="J3656">
        <v>532</v>
      </c>
      <c r="K3656">
        <v>180</v>
      </c>
      <c r="L3656">
        <v>3</v>
      </c>
      <c r="M3656">
        <v>2.1</v>
      </c>
      <c r="N3656" t="s">
        <v>45</v>
      </c>
      <c r="O3656" t="s">
        <v>38</v>
      </c>
      <c r="P3656">
        <v>99155</v>
      </c>
      <c r="Q3656" t="s">
        <v>39</v>
      </c>
      <c r="R3656" t="s">
        <v>32</v>
      </c>
      <c r="S3656" t="s">
        <v>33</v>
      </c>
      <c r="T3656" t="s">
        <v>23</v>
      </c>
      <c r="U3656" t="str">
        <f>IF(mba_decision_dataset[[#This Row],[Age]]&lt;25,"21-25",IF(mba_decision_dataset[[#This Row],[Age]]&gt;30,"31-35","25-30"))</f>
        <v>31-35</v>
      </c>
      <c r="V3656" t="str">
        <f>IF(mba_decision_dataset[[#This Row],[GRE/GMAT Score]]&lt;351,"250-350",IF(mba_decision_dataset[[#This Row],[GRE/GMAT Score]]&gt;645,"above 645","350-645"))</f>
        <v>350-645</v>
      </c>
      <c r="W3656" s="3">
        <f>(mba_decision_dataset[[#This Row],[Expected Post-MBA Salary]]-mba_decision_dataset[[#This Row],[Annual Salary (Before MBA)]])/mba_decision_dataset[[#This Row],[Annual Salary (Before MBA)]]</f>
        <v>9.9889073765945649E-2</v>
      </c>
    </row>
    <row r="3657" spans="1:23" x14ac:dyDescent="0.4">
      <c r="A3657">
        <v>3656</v>
      </c>
      <c r="B3657">
        <v>34</v>
      </c>
      <c r="C3657" t="s">
        <v>34</v>
      </c>
      <c r="D3657" t="s">
        <v>50</v>
      </c>
      <c r="E3657">
        <v>3.8</v>
      </c>
      <c r="F3657">
        <v>7</v>
      </c>
      <c r="G3657" t="s">
        <v>30</v>
      </c>
      <c r="H3657">
        <v>91324</v>
      </c>
      <c r="I3657" t="s">
        <v>23</v>
      </c>
      <c r="J3657">
        <v>734</v>
      </c>
      <c r="K3657">
        <v>215</v>
      </c>
      <c r="L3657">
        <v>2.2000000000000002</v>
      </c>
      <c r="M3657">
        <v>7.6</v>
      </c>
      <c r="N3657" t="s">
        <v>45</v>
      </c>
      <c r="O3657" t="s">
        <v>25</v>
      </c>
      <c r="P3657">
        <v>143792</v>
      </c>
      <c r="Q3657" t="s">
        <v>26</v>
      </c>
      <c r="R3657" t="s">
        <v>44</v>
      </c>
      <c r="S3657" t="s">
        <v>33</v>
      </c>
      <c r="T3657" t="s">
        <v>29</v>
      </c>
      <c r="U3657" t="str">
        <f>IF(mba_decision_dataset[[#This Row],[Age]]&lt;25,"21-25",IF(mba_decision_dataset[[#This Row],[Age]]&gt;30,"31-35","25-30"))</f>
        <v>31-35</v>
      </c>
      <c r="V3657" t="str">
        <f>IF(mba_decision_dataset[[#This Row],[GRE/GMAT Score]]&lt;351,"250-350",IF(mba_decision_dataset[[#This Row],[GRE/GMAT Score]]&gt;645,"above 645","350-645"))</f>
        <v>above 645</v>
      </c>
      <c r="W3657" s="3">
        <f>(mba_decision_dataset[[#This Row],[Expected Post-MBA Salary]]-mba_decision_dataset[[#This Row],[Annual Salary (Before MBA)]])/mba_decision_dataset[[#This Row],[Annual Salary (Before MBA)]]</f>
        <v>0.57452586395690075</v>
      </c>
    </row>
    <row r="3658" spans="1:23" x14ac:dyDescent="0.4">
      <c r="A3658">
        <v>3657</v>
      </c>
      <c r="B3658">
        <v>31</v>
      </c>
      <c r="C3658" t="s">
        <v>34</v>
      </c>
      <c r="D3658" t="s">
        <v>35</v>
      </c>
      <c r="E3658">
        <v>3.64</v>
      </c>
      <c r="F3658">
        <v>5</v>
      </c>
      <c r="G3658" t="s">
        <v>42</v>
      </c>
      <c r="H3658">
        <v>95012</v>
      </c>
      <c r="I3658" t="s">
        <v>23</v>
      </c>
      <c r="J3658">
        <v>614</v>
      </c>
      <c r="K3658">
        <v>106</v>
      </c>
      <c r="L3658">
        <v>4</v>
      </c>
      <c r="M3658">
        <v>8.6</v>
      </c>
      <c r="N3658" t="s">
        <v>47</v>
      </c>
      <c r="O3658" t="s">
        <v>46</v>
      </c>
      <c r="P3658">
        <v>136900</v>
      </c>
      <c r="Q3658" t="s">
        <v>39</v>
      </c>
      <c r="R3658" t="s">
        <v>32</v>
      </c>
      <c r="S3658" t="s">
        <v>28</v>
      </c>
      <c r="T3658" t="s">
        <v>29</v>
      </c>
      <c r="U3658" t="str">
        <f>IF(mba_decision_dataset[[#This Row],[Age]]&lt;25,"21-25",IF(mba_decision_dataset[[#This Row],[Age]]&gt;30,"31-35","25-30"))</f>
        <v>31-35</v>
      </c>
      <c r="V3658" t="str">
        <f>IF(mba_decision_dataset[[#This Row],[GRE/GMAT Score]]&lt;351,"250-350",IF(mba_decision_dataset[[#This Row],[GRE/GMAT Score]]&gt;645,"above 645","350-645"))</f>
        <v>350-645</v>
      </c>
      <c r="W3658" s="3">
        <f>(mba_decision_dataset[[#This Row],[Expected Post-MBA Salary]]-mba_decision_dataset[[#This Row],[Annual Salary (Before MBA)]])/mba_decision_dataset[[#This Row],[Annual Salary (Before MBA)]]</f>
        <v>0.44087062686818507</v>
      </c>
    </row>
    <row r="3659" spans="1:23" x14ac:dyDescent="0.4">
      <c r="A3659">
        <v>3658</v>
      </c>
      <c r="B3659">
        <v>33</v>
      </c>
      <c r="C3659" t="s">
        <v>20</v>
      </c>
      <c r="D3659" t="s">
        <v>21</v>
      </c>
      <c r="E3659">
        <v>3.39</v>
      </c>
      <c r="F3659">
        <v>3</v>
      </c>
      <c r="G3659" t="s">
        <v>38</v>
      </c>
      <c r="H3659">
        <v>86417</v>
      </c>
      <c r="I3659" t="s">
        <v>29</v>
      </c>
      <c r="J3659">
        <v>764</v>
      </c>
      <c r="K3659">
        <v>362</v>
      </c>
      <c r="L3659">
        <v>2.7</v>
      </c>
      <c r="M3659">
        <v>8.8000000000000007</v>
      </c>
      <c r="N3659" t="s">
        <v>24</v>
      </c>
      <c r="O3659" t="s">
        <v>46</v>
      </c>
      <c r="P3659">
        <v>132554</v>
      </c>
      <c r="Q3659" t="s">
        <v>26</v>
      </c>
      <c r="R3659" t="s">
        <v>40</v>
      </c>
      <c r="S3659" t="s">
        <v>33</v>
      </c>
      <c r="T3659" t="s">
        <v>23</v>
      </c>
      <c r="U3659" t="str">
        <f>IF(mba_decision_dataset[[#This Row],[Age]]&lt;25,"21-25",IF(mba_decision_dataset[[#This Row],[Age]]&gt;30,"31-35","25-30"))</f>
        <v>31-35</v>
      </c>
      <c r="V3659" t="str">
        <f>IF(mba_decision_dataset[[#This Row],[GRE/GMAT Score]]&lt;351,"250-350",IF(mba_decision_dataset[[#This Row],[GRE/GMAT Score]]&gt;645,"above 645","350-645"))</f>
        <v>above 645</v>
      </c>
      <c r="W3659" s="3">
        <f>(mba_decision_dataset[[#This Row],[Expected Post-MBA Salary]]-mba_decision_dataset[[#This Row],[Annual Salary (Before MBA)]])/mba_decision_dataset[[#This Row],[Annual Salary (Before MBA)]]</f>
        <v>0.53388800814654525</v>
      </c>
    </row>
    <row r="3660" spans="1:23" x14ac:dyDescent="0.4">
      <c r="A3660">
        <v>3659</v>
      </c>
      <c r="B3660">
        <v>29</v>
      </c>
      <c r="C3660" t="s">
        <v>34</v>
      </c>
      <c r="D3660" t="s">
        <v>50</v>
      </c>
      <c r="E3660">
        <v>2.0499999999999998</v>
      </c>
      <c r="F3660">
        <v>7</v>
      </c>
      <c r="G3660" t="s">
        <v>36</v>
      </c>
      <c r="H3660">
        <v>43357</v>
      </c>
      <c r="I3660" t="s">
        <v>23</v>
      </c>
      <c r="J3660">
        <v>553</v>
      </c>
      <c r="K3660">
        <v>336</v>
      </c>
      <c r="L3660">
        <v>8</v>
      </c>
      <c r="M3660">
        <v>5.6</v>
      </c>
      <c r="N3660" t="s">
        <v>45</v>
      </c>
      <c r="O3660" t="s">
        <v>43</v>
      </c>
      <c r="P3660">
        <v>102254</v>
      </c>
      <c r="Q3660" t="s">
        <v>39</v>
      </c>
      <c r="R3660" t="s">
        <v>32</v>
      </c>
      <c r="S3660" t="s">
        <v>33</v>
      </c>
      <c r="T3660" t="s">
        <v>29</v>
      </c>
      <c r="U3660" t="str">
        <f>IF(mba_decision_dataset[[#This Row],[Age]]&lt;25,"21-25",IF(mba_decision_dataset[[#This Row],[Age]]&gt;30,"31-35","25-30"))</f>
        <v>25-30</v>
      </c>
      <c r="V3660" t="str">
        <f>IF(mba_decision_dataset[[#This Row],[GRE/GMAT Score]]&lt;351,"250-350",IF(mba_decision_dataset[[#This Row],[GRE/GMAT Score]]&gt;645,"above 645","350-645"))</f>
        <v>350-645</v>
      </c>
      <c r="W3660" s="3">
        <f>(mba_decision_dataset[[#This Row],[Expected Post-MBA Salary]]-mba_decision_dataset[[#This Row],[Annual Salary (Before MBA)]])/mba_decision_dataset[[#This Row],[Annual Salary (Before MBA)]]</f>
        <v>1.3584196323546371</v>
      </c>
    </row>
    <row r="3661" spans="1:23" x14ac:dyDescent="0.4">
      <c r="A3661">
        <v>3660</v>
      </c>
      <c r="B3661">
        <v>28</v>
      </c>
      <c r="C3661" t="s">
        <v>34</v>
      </c>
      <c r="D3661" t="s">
        <v>49</v>
      </c>
      <c r="E3661">
        <v>2.2599999999999998</v>
      </c>
      <c r="F3661">
        <v>7</v>
      </c>
      <c r="G3661" t="s">
        <v>36</v>
      </c>
      <c r="H3661">
        <v>59715</v>
      </c>
      <c r="I3661" t="s">
        <v>23</v>
      </c>
      <c r="J3661">
        <v>426</v>
      </c>
      <c r="K3661">
        <v>129</v>
      </c>
      <c r="L3661">
        <v>2.2000000000000002</v>
      </c>
      <c r="M3661">
        <v>8.6999999999999993</v>
      </c>
      <c r="N3661" t="s">
        <v>37</v>
      </c>
      <c r="O3661" t="s">
        <v>38</v>
      </c>
      <c r="P3661">
        <v>64287</v>
      </c>
      <c r="Q3661" t="s">
        <v>26</v>
      </c>
      <c r="R3661" t="s">
        <v>27</v>
      </c>
      <c r="S3661" t="s">
        <v>33</v>
      </c>
      <c r="T3661" t="s">
        <v>23</v>
      </c>
      <c r="U3661" t="str">
        <f>IF(mba_decision_dataset[[#This Row],[Age]]&lt;25,"21-25",IF(mba_decision_dataset[[#This Row],[Age]]&gt;30,"31-35","25-30"))</f>
        <v>25-30</v>
      </c>
      <c r="V3661" t="str">
        <f>IF(mba_decision_dataset[[#This Row],[GRE/GMAT Score]]&lt;351,"250-350",IF(mba_decision_dataset[[#This Row],[GRE/GMAT Score]]&gt;645,"above 645","350-645"))</f>
        <v>350-645</v>
      </c>
      <c r="W3661" s="3">
        <f>(mba_decision_dataset[[#This Row],[Expected Post-MBA Salary]]-mba_decision_dataset[[#This Row],[Annual Salary (Before MBA)]])/mba_decision_dataset[[#This Row],[Annual Salary (Before MBA)]]</f>
        <v>7.6563677467972865E-2</v>
      </c>
    </row>
    <row r="3662" spans="1:23" x14ac:dyDescent="0.4">
      <c r="A3662">
        <v>3661</v>
      </c>
      <c r="B3662">
        <v>30</v>
      </c>
      <c r="C3662" t="s">
        <v>34</v>
      </c>
      <c r="D3662" t="s">
        <v>49</v>
      </c>
      <c r="E3662">
        <v>2.27</v>
      </c>
      <c r="F3662">
        <v>5</v>
      </c>
      <c r="G3662" t="s">
        <v>30</v>
      </c>
      <c r="H3662">
        <v>79105</v>
      </c>
      <c r="I3662" t="s">
        <v>23</v>
      </c>
      <c r="J3662">
        <v>534</v>
      </c>
      <c r="K3662">
        <v>403</v>
      </c>
      <c r="L3662">
        <v>1.2</v>
      </c>
      <c r="M3662">
        <v>8.6999999999999993</v>
      </c>
      <c r="N3662" t="s">
        <v>47</v>
      </c>
      <c r="O3662" t="s">
        <v>25</v>
      </c>
      <c r="P3662">
        <v>191047</v>
      </c>
      <c r="Q3662" t="s">
        <v>39</v>
      </c>
      <c r="R3662" t="s">
        <v>40</v>
      </c>
      <c r="S3662" t="s">
        <v>28</v>
      </c>
      <c r="T3662" t="s">
        <v>29</v>
      </c>
      <c r="U3662" t="str">
        <f>IF(mba_decision_dataset[[#This Row],[Age]]&lt;25,"21-25",IF(mba_decision_dataset[[#This Row],[Age]]&gt;30,"31-35","25-30"))</f>
        <v>25-30</v>
      </c>
      <c r="V3662" t="str">
        <f>IF(mba_decision_dataset[[#This Row],[GRE/GMAT Score]]&lt;351,"250-350",IF(mba_decision_dataset[[#This Row],[GRE/GMAT Score]]&gt;645,"above 645","350-645"))</f>
        <v>350-645</v>
      </c>
      <c r="W3662" s="3">
        <f>(mba_decision_dataset[[#This Row],[Expected Post-MBA Salary]]-mba_decision_dataset[[#This Row],[Annual Salary (Before MBA)]])/mba_decision_dataset[[#This Row],[Annual Salary (Before MBA)]]</f>
        <v>1.4151065040136528</v>
      </c>
    </row>
    <row r="3663" spans="1:23" x14ac:dyDescent="0.4">
      <c r="A3663">
        <v>3662</v>
      </c>
      <c r="B3663">
        <v>32</v>
      </c>
      <c r="C3663" t="s">
        <v>34</v>
      </c>
      <c r="D3663" t="s">
        <v>35</v>
      </c>
      <c r="E3663">
        <v>2.0499999999999998</v>
      </c>
      <c r="F3663">
        <v>7</v>
      </c>
      <c r="G3663" t="s">
        <v>36</v>
      </c>
      <c r="H3663">
        <v>93727</v>
      </c>
      <c r="I3663" t="s">
        <v>23</v>
      </c>
      <c r="J3663">
        <v>266</v>
      </c>
      <c r="K3663">
        <v>410</v>
      </c>
      <c r="L3663">
        <v>4.2</v>
      </c>
      <c r="M3663">
        <v>6</v>
      </c>
      <c r="N3663" t="s">
        <v>37</v>
      </c>
      <c r="O3663" t="s">
        <v>46</v>
      </c>
      <c r="P3663">
        <v>168728</v>
      </c>
      <c r="Q3663" t="s">
        <v>26</v>
      </c>
      <c r="R3663" t="s">
        <v>32</v>
      </c>
      <c r="S3663" t="s">
        <v>33</v>
      </c>
      <c r="T3663" t="s">
        <v>23</v>
      </c>
      <c r="U3663" t="str">
        <f>IF(mba_decision_dataset[[#This Row],[Age]]&lt;25,"21-25",IF(mba_decision_dataset[[#This Row],[Age]]&gt;30,"31-35","25-30"))</f>
        <v>31-35</v>
      </c>
      <c r="V3663" t="str">
        <f>IF(mba_decision_dataset[[#This Row],[GRE/GMAT Score]]&lt;351,"250-350",IF(mba_decision_dataset[[#This Row],[GRE/GMAT Score]]&gt;645,"above 645","350-645"))</f>
        <v>250-350</v>
      </c>
      <c r="W3663" s="3">
        <f>(mba_decision_dataset[[#This Row],[Expected Post-MBA Salary]]-mba_decision_dataset[[#This Row],[Annual Salary (Before MBA)]])/mba_decision_dataset[[#This Row],[Annual Salary (Before MBA)]]</f>
        <v>0.80020698411343583</v>
      </c>
    </row>
    <row r="3664" spans="1:23" x14ac:dyDescent="0.4">
      <c r="A3664">
        <v>3663</v>
      </c>
      <c r="B3664">
        <v>30</v>
      </c>
      <c r="C3664" t="s">
        <v>20</v>
      </c>
      <c r="D3664" t="s">
        <v>35</v>
      </c>
      <c r="E3664">
        <v>2.23</v>
      </c>
      <c r="F3664">
        <v>5</v>
      </c>
      <c r="G3664" t="s">
        <v>22</v>
      </c>
      <c r="H3664">
        <v>112295</v>
      </c>
      <c r="I3664" t="s">
        <v>23</v>
      </c>
      <c r="J3664">
        <v>768</v>
      </c>
      <c r="K3664">
        <v>315</v>
      </c>
      <c r="L3664">
        <v>8.1</v>
      </c>
      <c r="M3664">
        <v>5.9</v>
      </c>
      <c r="N3664" t="s">
        <v>24</v>
      </c>
      <c r="O3664" t="s">
        <v>43</v>
      </c>
      <c r="P3664">
        <v>154385</v>
      </c>
      <c r="Q3664" t="s">
        <v>39</v>
      </c>
      <c r="R3664" t="s">
        <v>44</v>
      </c>
      <c r="S3664" t="s">
        <v>33</v>
      </c>
      <c r="T3664" t="s">
        <v>29</v>
      </c>
      <c r="U3664" t="str">
        <f>IF(mba_decision_dataset[[#This Row],[Age]]&lt;25,"21-25",IF(mba_decision_dataset[[#This Row],[Age]]&gt;30,"31-35","25-30"))</f>
        <v>25-30</v>
      </c>
      <c r="V3664" t="str">
        <f>IF(mba_decision_dataset[[#This Row],[GRE/GMAT Score]]&lt;351,"250-350",IF(mba_decision_dataset[[#This Row],[GRE/GMAT Score]]&gt;645,"above 645","350-645"))</f>
        <v>above 645</v>
      </c>
      <c r="W3664" s="3">
        <f>(mba_decision_dataset[[#This Row],[Expected Post-MBA Salary]]-mba_decision_dataset[[#This Row],[Annual Salary (Before MBA)]])/mba_decision_dataset[[#This Row],[Annual Salary (Before MBA)]]</f>
        <v>0.37481633198272407</v>
      </c>
    </row>
    <row r="3665" spans="1:23" x14ac:dyDescent="0.4">
      <c r="A3665">
        <v>3664</v>
      </c>
      <c r="B3665">
        <v>21</v>
      </c>
      <c r="C3665" t="s">
        <v>20</v>
      </c>
      <c r="D3665" t="s">
        <v>50</v>
      </c>
      <c r="E3665">
        <v>3.84</v>
      </c>
      <c r="F3665">
        <v>3</v>
      </c>
      <c r="G3665" t="s">
        <v>30</v>
      </c>
      <c r="H3665">
        <v>105264</v>
      </c>
      <c r="I3665" t="s">
        <v>29</v>
      </c>
      <c r="J3665">
        <v>420</v>
      </c>
      <c r="K3665">
        <v>4</v>
      </c>
      <c r="L3665">
        <v>6.9</v>
      </c>
      <c r="M3665">
        <v>6.5</v>
      </c>
      <c r="N3665" t="s">
        <v>47</v>
      </c>
      <c r="O3665" t="s">
        <v>43</v>
      </c>
      <c r="P3665">
        <v>100976</v>
      </c>
      <c r="Q3665" t="s">
        <v>26</v>
      </c>
      <c r="R3665" t="s">
        <v>40</v>
      </c>
      <c r="S3665" t="s">
        <v>33</v>
      </c>
      <c r="T3665" t="s">
        <v>29</v>
      </c>
      <c r="U3665" t="str">
        <f>IF(mba_decision_dataset[[#This Row],[Age]]&lt;25,"21-25",IF(mba_decision_dataset[[#This Row],[Age]]&gt;30,"31-35","25-30"))</f>
        <v>21-25</v>
      </c>
      <c r="V3665" t="str">
        <f>IF(mba_decision_dataset[[#This Row],[GRE/GMAT Score]]&lt;351,"250-350",IF(mba_decision_dataset[[#This Row],[GRE/GMAT Score]]&gt;645,"above 645","350-645"))</f>
        <v>350-645</v>
      </c>
      <c r="W3665" s="3">
        <f>(mba_decision_dataset[[#This Row],[Expected Post-MBA Salary]]-mba_decision_dataset[[#This Row],[Annual Salary (Before MBA)]])/mba_decision_dataset[[#This Row],[Annual Salary (Before MBA)]]</f>
        <v>-4.073567411460708E-2</v>
      </c>
    </row>
    <row r="3666" spans="1:23" x14ac:dyDescent="0.4">
      <c r="A3666">
        <v>3665</v>
      </c>
      <c r="B3666">
        <v>22</v>
      </c>
      <c r="C3666" t="s">
        <v>20</v>
      </c>
      <c r="D3666" t="s">
        <v>41</v>
      </c>
      <c r="E3666">
        <v>3.33</v>
      </c>
      <c r="F3666">
        <v>5</v>
      </c>
      <c r="G3666" t="s">
        <v>22</v>
      </c>
      <c r="H3666">
        <v>53385</v>
      </c>
      <c r="I3666" t="s">
        <v>23</v>
      </c>
      <c r="J3666">
        <v>540</v>
      </c>
      <c r="K3666">
        <v>318</v>
      </c>
      <c r="L3666">
        <v>5.8</v>
      </c>
      <c r="M3666">
        <v>2.4</v>
      </c>
      <c r="N3666" t="s">
        <v>45</v>
      </c>
      <c r="O3666" t="s">
        <v>25</v>
      </c>
      <c r="P3666">
        <v>65519</v>
      </c>
      <c r="Q3666" t="s">
        <v>26</v>
      </c>
      <c r="R3666" t="s">
        <v>32</v>
      </c>
      <c r="S3666" t="s">
        <v>28</v>
      </c>
      <c r="T3666" t="s">
        <v>29</v>
      </c>
      <c r="U3666" t="str">
        <f>IF(mba_decision_dataset[[#This Row],[Age]]&lt;25,"21-25",IF(mba_decision_dataset[[#This Row],[Age]]&gt;30,"31-35","25-30"))</f>
        <v>21-25</v>
      </c>
      <c r="V3666" t="str">
        <f>IF(mba_decision_dataset[[#This Row],[GRE/GMAT Score]]&lt;351,"250-350",IF(mba_decision_dataset[[#This Row],[GRE/GMAT Score]]&gt;645,"above 645","350-645"))</f>
        <v>350-645</v>
      </c>
      <c r="W3666" s="3">
        <f>(mba_decision_dataset[[#This Row],[Expected Post-MBA Salary]]-mba_decision_dataset[[#This Row],[Annual Salary (Before MBA)]])/mba_decision_dataset[[#This Row],[Annual Salary (Before MBA)]]</f>
        <v>0.22729231057413132</v>
      </c>
    </row>
    <row r="3667" spans="1:23" x14ac:dyDescent="0.4">
      <c r="A3667">
        <v>3666</v>
      </c>
      <c r="B3667">
        <v>29</v>
      </c>
      <c r="C3667" t="s">
        <v>34</v>
      </c>
      <c r="D3667" t="s">
        <v>49</v>
      </c>
      <c r="E3667">
        <v>2.62</v>
      </c>
      <c r="F3667">
        <v>8</v>
      </c>
      <c r="G3667" t="s">
        <v>42</v>
      </c>
      <c r="H3667">
        <v>54962</v>
      </c>
      <c r="I3667" t="s">
        <v>29</v>
      </c>
      <c r="J3667">
        <v>454</v>
      </c>
      <c r="K3667">
        <v>220</v>
      </c>
      <c r="L3667">
        <v>5.0999999999999996</v>
      </c>
      <c r="M3667">
        <v>7.7</v>
      </c>
      <c r="N3667" t="s">
        <v>47</v>
      </c>
      <c r="O3667" t="s">
        <v>38</v>
      </c>
      <c r="P3667">
        <v>73423</v>
      </c>
      <c r="Q3667" t="s">
        <v>39</v>
      </c>
      <c r="R3667" t="s">
        <v>27</v>
      </c>
      <c r="S3667" t="s">
        <v>28</v>
      </c>
      <c r="T3667" t="s">
        <v>23</v>
      </c>
      <c r="U3667" t="str">
        <f>IF(mba_decision_dataset[[#This Row],[Age]]&lt;25,"21-25",IF(mba_decision_dataset[[#This Row],[Age]]&gt;30,"31-35","25-30"))</f>
        <v>25-30</v>
      </c>
      <c r="V3667" t="str">
        <f>IF(mba_decision_dataset[[#This Row],[GRE/GMAT Score]]&lt;351,"250-350",IF(mba_decision_dataset[[#This Row],[GRE/GMAT Score]]&gt;645,"above 645","350-645"))</f>
        <v>350-645</v>
      </c>
      <c r="W3667" s="3">
        <f>(mba_decision_dataset[[#This Row],[Expected Post-MBA Salary]]-mba_decision_dataset[[#This Row],[Annual Salary (Before MBA)]])/mba_decision_dataset[[#This Row],[Annual Salary (Before MBA)]]</f>
        <v>0.3358866125686838</v>
      </c>
    </row>
    <row r="3668" spans="1:23" x14ac:dyDescent="0.4">
      <c r="A3668">
        <v>3667</v>
      </c>
      <c r="B3668">
        <v>28</v>
      </c>
      <c r="C3668" t="s">
        <v>34</v>
      </c>
      <c r="D3668" t="s">
        <v>41</v>
      </c>
      <c r="E3668">
        <v>3.59</v>
      </c>
      <c r="F3668">
        <v>7</v>
      </c>
      <c r="G3668" t="s">
        <v>22</v>
      </c>
      <c r="H3668">
        <v>88155</v>
      </c>
      <c r="I3668" t="s">
        <v>29</v>
      </c>
      <c r="J3668">
        <v>383</v>
      </c>
      <c r="K3668">
        <v>488</v>
      </c>
      <c r="L3668">
        <v>6.8</v>
      </c>
      <c r="M3668">
        <v>9</v>
      </c>
      <c r="N3668" t="s">
        <v>45</v>
      </c>
      <c r="O3668" t="s">
        <v>46</v>
      </c>
      <c r="P3668">
        <v>99887</v>
      </c>
      <c r="Q3668" t="s">
        <v>39</v>
      </c>
      <c r="R3668" t="s">
        <v>27</v>
      </c>
      <c r="S3668" t="s">
        <v>33</v>
      </c>
      <c r="T3668" t="s">
        <v>23</v>
      </c>
      <c r="U3668" t="str">
        <f>IF(mba_decision_dataset[[#This Row],[Age]]&lt;25,"21-25",IF(mba_decision_dataset[[#This Row],[Age]]&gt;30,"31-35","25-30"))</f>
        <v>25-30</v>
      </c>
      <c r="V3668" t="str">
        <f>IF(mba_decision_dataset[[#This Row],[GRE/GMAT Score]]&lt;351,"250-350",IF(mba_decision_dataset[[#This Row],[GRE/GMAT Score]]&gt;645,"above 645","350-645"))</f>
        <v>350-645</v>
      </c>
      <c r="W3668" s="3">
        <f>(mba_decision_dataset[[#This Row],[Expected Post-MBA Salary]]-mba_decision_dataset[[#This Row],[Annual Salary (Before MBA)]])/mba_decision_dataset[[#This Row],[Annual Salary (Before MBA)]]</f>
        <v>0.13308377290000567</v>
      </c>
    </row>
    <row r="3669" spans="1:23" x14ac:dyDescent="0.4">
      <c r="A3669">
        <v>3668</v>
      </c>
      <c r="B3669">
        <v>34</v>
      </c>
      <c r="C3669" t="s">
        <v>34</v>
      </c>
      <c r="D3669" t="s">
        <v>41</v>
      </c>
      <c r="E3669">
        <v>2.98</v>
      </c>
      <c r="F3669">
        <v>6</v>
      </c>
      <c r="G3669" t="s">
        <v>42</v>
      </c>
      <c r="H3669">
        <v>79334</v>
      </c>
      <c r="I3669" t="s">
        <v>29</v>
      </c>
      <c r="J3669">
        <v>714</v>
      </c>
      <c r="K3669">
        <v>185</v>
      </c>
      <c r="L3669">
        <v>5.4</v>
      </c>
      <c r="M3669">
        <v>6</v>
      </c>
      <c r="N3669" t="s">
        <v>24</v>
      </c>
      <c r="O3669" t="s">
        <v>46</v>
      </c>
      <c r="P3669">
        <v>150370</v>
      </c>
      <c r="Q3669" t="s">
        <v>39</v>
      </c>
      <c r="R3669" t="s">
        <v>40</v>
      </c>
      <c r="S3669" t="s">
        <v>33</v>
      </c>
      <c r="T3669" t="s">
        <v>29</v>
      </c>
      <c r="U3669" t="str">
        <f>IF(mba_decision_dataset[[#This Row],[Age]]&lt;25,"21-25",IF(mba_decision_dataset[[#This Row],[Age]]&gt;30,"31-35","25-30"))</f>
        <v>31-35</v>
      </c>
      <c r="V3669" t="str">
        <f>IF(mba_decision_dataset[[#This Row],[GRE/GMAT Score]]&lt;351,"250-350",IF(mba_decision_dataset[[#This Row],[GRE/GMAT Score]]&gt;645,"above 645","350-645"))</f>
        <v>above 645</v>
      </c>
      <c r="W3669" s="3">
        <f>(mba_decision_dataset[[#This Row],[Expected Post-MBA Salary]]-mba_decision_dataset[[#This Row],[Annual Salary (Before MBA)]])/mba_decision_dataset[[#This Row],[Annual Salary (Before MBA)]]</f>
        <v>0.8954042403005017</v>
      </c>
    </row>
    <row r="3670" spans="1:23" x14ac:dyDescent="0.4">
      <c r="A3670">
        <v>3669</v>
      </c>
      <c r="B3670">
        <v>23</v>
      </c>
      <c r="C3670" t="s">
        <v>34</v>
      </c>
      <c r="D3670" t="s">
        <v>50</v>
      </c>
      <c r="E3670">
        <v>2.2799999999999998</v>
      </c>
      <c r="F3670">
        <v>4</v>
      </c>
      <c r="G3670" t="s">
        <v>22</v>
      </c>
      <c r="H3670">
        <v>92850</v>
      </c>
      <c r="I3670" t="s">
        <v>23</v>
      </c>
      <c r="J3670">
        <v>794</v>
      </c>
      <c r="K3670">
        <v>497</v>
      </c>
      <c r="L3670">
        <v>8</v>
      </c>
      <c r="M3670">
        <v>7.6</v>
      </c>
      <c r="N3670" t="s">
        <v>37</v>
      </c>
      <c r="O3670" t="s">
        <v>38</v>
      </c>
      <c r="P3670">
        <v>193467</v>
      </c>
      <c r="Q3670" t="s">
        <v>39</v>
      </c>
      <c r="R3670" t="s">
        <v>27</v>
      </c>
      <c r="S3670" t="s">
        <v>33</v>
      </c>
      <c r="T3670" t="s">
        <v>29</v>
      </c>
      <c r="U3670" t="str">
        <f>IF(mba_decision_dataset[[#This Row],[Age]]&lt;25,"21-25",IF(mba_decision_dataset[[#This Row],[Age]]&gt;30,"31-35","25-30"))</f>
        <v>21-25</v>
      </c>
      <c r="V3670" t="str">
        <f>IF(mba_decision_dataset[[#This Row],[GRE/GMAT Score]]&lt;351,"250-350",IF(mba_decision_dataset[[#This Row],[GRE/GMAT Score]]&gt;645,"above 645","350-645"))</f>
        <v>above 645</v>
      </c>
      <c r="W3670" s="3">
        <f>(mba_decision_dataset[[#This Row],[Expected Post-MBA Salary]]-mba_decision_dataset[[#This Row],[Annual Salary (Before MBA)]])/mba_decision_dataset[[#This Row],[Annual Salary (Before MBA)]]</f>
        <v>1.0836510500807754</v>
      </c>
    </row>
    <row r="3671" spans="1:23" x14ac:dyDescent="0.4">
      <c r="A3671">
        <v>3670</v>
      </c>
      <c r="B3671">
        <v>28</v>
      </c>
      <c r="C3671" t="s">
        <v>34</v>
      </c>
      <c r="D3671" t="s">
        <v>21</v>
      </c>
      <c r="E3671">
        <v>3.77</v>
      </c>
      <c r="F3671">
        <v>6</v>
      </c>
      <c r="G3671" t="s">
        <v>30</v>
      </c>
      <c r="H3671">
        <v>93572</v>
      </c>
      <c r="I3671" t="s">
        <v>23</v>
      </c>
      <c r="J3671">
        <v>611</v>
      </c>
      <c r="K3671">
        <v>382</v>
      </c>
      <c r="L3671">
        <v>8.8000000000000007</v>
      </c>
      <c r="M3671">
        <v>5.7</v>
      </c>
      <c r="N3671" t="s">
        <v>47</v>
      </c>
      <c r="O3671" t="s">
        <v>38</v>
      </c>
      <c r="P3671">
        <v>82903</v>
      </c>
      <c r="Q3671" t="s">
        <v>39</v>
      </c>
      <c r="R3671" t="s">
        <v>44</v>
      </c>
      <c r="S3671" t="s">
        <v>33</v>
      </c>
      <c r="T3671" t="s">
        <v>29</v>
      </c>
      <c r="U3671" t="str">
        <f>IF(mba_decision_dataset[[#This Row],[Age]]&lt;25,"21-25",IF(mba_decision_dataset[[#This Row],[Age]]&gt;30,"31-35","25-30"))</f>
        <v>25-30</v>
      </c>
      <c r="V3671" t="str">
        <f>IF(mba_decision_dataset[[#This Row],[GRE/GMAT Score]]&lt;351,"250-350",IF(mba_decision_dataset[[#This Row],[GRE/GMAT Score]]&gt;645,"above 645","350-645"))</f>
        <v>350-645</v>
      </c>
      <c r="W3671" s="3">
        <f>(mba_decision_dataset[[#This Row],[Expected Post-MBA Salary]]-mba_decision_dataset[[#This Row],[Annual Salary (Before MBA)]])/mba_decision_dataset[[#This Row],[Annual Salary (Before MBA)]]</f>
        <v>-0.11401915102808532</v>
      </c>
    </row>
    <row r="3672" spans="1:23" x14ac:dyDescent="0.4">
      <c r="A3672">
        <v>3671</v>
      </c>
      <c r="B3672">
        <v>32</v>
      </c>
      <c r="C3672" t="s">
        <v>34</v>
      </c>
      <c r="D3672" t="s">
        <v>21</v>
      </c>
      <c r="E3672">
        <v>2.68</v>
      </c>
      <c r="F3672">
        <v>0</v>
      </c>
      <c r="G3672" t="s">
        <v>42</v>
      </c>
      <c r="H3672">
        <v>88814</v>
      </c>
      <c r="I3672" t="s">
        <v>23</v>
      </c>
      <c r="J3672">
        <v>400</v>
      </c>
      <c r="K3672">
        <v>188</v>
      </c>
      <c r="L3672">
        <v>2.6</v>
      </c>
      <c r="M3672">
        <v>6.1</v>
      </c>
      <c r="N3672" t="s">
        <v>37</v>
      </c>
      <c r="O3672" t="s">
        <v>43</v>
      </c>
      <c r="P3672">
        <v>70555</v>
      </c>
      <c r="Q3672" t="s">
        <v>39</v>
      </c>
      <c r="R3672" t="s">
        <v>27</v>
      </c>
      <c r="S3672" t="s">
        <v>33</v>
      </c>
      <c r="T3672" t="s">
        <v>29</v>
      </c>
      <c r="U3672" t="str">
        <f>IF(mba_decision_dataset[[#This Row],[Age]]&lt;25,"21-25",IF(mba_decision_dataset[[#This Row],[Age]]&gt;30,"31-35","25-30"))</f>
        <v>31-35</v>
      </c>
      <c r="V3672" t="str">
        <f>IF(mba_decision_dataset[[#This Row],[GRE/GMAT Score]]&lt;351,"250-350",IF(mba_decision_dataset[[#This Row],[GRE/GMAT Score]]&gt;645,"above 645","350-645"))</f>
        <v>350-645</v>
      </c>
      <c r="W3672" s="3">
        <f>(mba_decision_dataset[[#This Row],[Expected Post-MBA Salary]]-mba_decision_dataset[[#This Row],[Annual Salary (Before MBA)]])/mba_decision_dataset[[#This Row],[Annual Salary (Before MBA)]]</f>
        <v>-0.20558695701128202</v>
      </c>
    </row>
    <row r="3673" spans="1:23" x14ac:dyDescent="0.4">
      <c r="A3673">
        <v>3672</v>
      </c>
      <c r="B3673">
        <v>21</v>
      </c>
      <c r="C3673" t="s">
        <v>20</v>
      </c>
      <c r="D3673" t="s">
        <v>21</v>
      </c>
      <c r="E3673">
        <v>3.4</v>
      </c>
      <c r="F3673">
        <v>7</v>
      </c>
      <c r="G3673" t="s">
        <v>22</v>
      </c>
      <c r="H3673">
        <v>107470</v>
      </c>
      <c r="I3673" t="s">
        <v>23</v>
      </c>
      <c r="J3673">
        <v>282</v>
      </c>
      <c r="K3673">
        <v>291</v>
      </c>
      <c r="L3673">
        <v>3.1</v>
      </c>
      <c r="M3673">
        <v>6.2</v>
      </c>
      <c r="N3673" t="s">
        <v>45</v>
      </c>
      <c r="O3673" t="s">
        <v>38</v>
      </c>
      <c r="P3673">
        <v>156330</v>
      </c>
      <c r="Q3673" t="s">
        <v>26</v>
      </c>
      <c r="R3673" t="s">
        <v>27</v>
      </c>
      <c r="S3673" t="s">
        <v>28</v>
      </c>
      <c r="T3673" t="s">
        <v>29</v>
      </c>
      <c r="U3673" t="str">
        <f>IF(mba_decision_dataset[[#This Row],[Age]]&lt;25,"21-25",IF(mba_decision_dataset[[#This Row],[Age]]&gt;30,"31-35","25-30"))</f>
        <v>21-25</v>
      </c>
      <c r="V3673" t="str">
        <f>IF(mba_decision_dataset[[#This Row],[GRE/GMAT Score]]&lt;351,"250-350",IF(mba_decision_dataset[[#This Row],[GRE/GMAT Score]]&gt;645,"above 645","350-645"))</f>
        <v>250-350</v>
      </c>
      <c r="W3673" s="3">
        <f>(mba_decision_dataset[[#This Row],[Expected Post-MBA Salary]]-mba_decision_dataset[[#This Row],[Annual Salary (Before MBA)]])/mba_decision_dataset[[#This Row],[Annual Salary (Before MBA)]]</f>
        <v>0.45463850376849352</v>
      </c>
    </row>
    <row r="3674" spans="1:23" x14ac:dyDescent="0.4">
      <c r="A3674">
        <v>3673</v>
      </c>
      <c r="B3674">
        <v>30</v>
      </c>
      <c r="C3674" t="s">
        <v>20</v>
      </c>
      <c r="D3674" t="s">
        <v>35</v>
      </c>
      <c r="E3674">
        <v>2.58</v>
      </c>
      <c r="F3674">
        <v>4</v>
      </c>
      <c r="G3674" t="s">
        <v>22</v>
      </c>
      <c r="H3674">
        <v>89127</v>
      </c>
      <c r="I3674" t="s">
        <v>23</v>
      </c>
      <c r="J3674">
        <v>338</v>
      </c>
      <c r="K3674">
        <v>163</v>
      </c>
      <c r="L3674">
        <v>5.6</v>
      </c>
      <c r="M3674">
        <v>3.3</v>
      </c>
      <c r="N3674" t="s">
        <v>47</v>
      </c>
      <c r="O3674" t="s">
        <v>31</v>
      </c>
      <c r="P3674">
        <v>121402</v>
      </c>
      <c r="Q3674" t="s">
        <v>39</v>
      </c>
      <c r="R3674" t="s">
        <v>40</v>
      </c>
      <c r="S3674" t="s">
        <v>28</v>
      </c>
      <c r="T3674" t="s">
        <v>23</v>
      </c>
      <c r="U3674" t="str">
        <f>IF(mba_decision_dataset[[#This Row],[Age]]&lt;25,"21-25",IF(mba_decision_dataset[[#This Row],[Age]]&gt;30,"31-35","25-30"))</f>
        <v>25-30</v>
      </c>
      <c r="V3674" t="str">
        <f>IF(mba_decision_dataset[[#This Row],[GRE/GMAT Score]]&lt;351,"250-350",IF(mba_decision_dataset[[#This Row],[GRE/GMAT Score]]&gt;645,"above 645","350-645"))</f>
        <v>250-350</v>
      </c>
      <c r="W3674" s="3">
        <f>(mba_decision_dataset[[#This Row],[Expected Post-MBA Salary]]-mba_decision_dataset[[#This Row],[Annual Salary (Before MBA)]])/mba_decision_dataset[[#This Row],[Annual Salary (Before MBA)]]</f>
        <v>0.3621237111088671</v>
      </c>
    </row>
    <row r="3675" spans="1:23" x14ac:dyDescent="0.4">
      <c r="A3675">
        <v>3674</v>
      </c>
      <c r="B3675">
        <v>24</v>
      </c>
      <c r="C3675" t="s">
        <v>34</v>
      </c>
      <c r="D3675" t="s">
        <v>49</v>
      </c>
      <c r="E3675">
        <v>3</v>
      </c>
      <c r="F3675">
        <v>6</v>
      </c>
      <c r="G3675" t="s">
        <v>36</v>
      </c>
      <c r="H3675">
        <v>49683</v>
      </c>
      <c r="I3675" t="s">
        <v>29</v>
      </c>
      <c r="J3675">
        <v>732</v>
      </c>
      <c r="K3675">
        <v>364</v>
      </c>
      <c r="L3675">
        <v>8.8000000000000007</v>
      </c>
      <c r="M3675">
        <v>7.9</v>
      </c>
      <c r="N3675" t="s">
        <v>37</v>
      </c>
      <c r="O3675" t="s">
        <v>25</v>
      </c>
      <c r="P3675">
        <v>153769</v>
      </c>
      <c r="Q3675" t="s">
        <v>39</v>
      </c>
      <c r="R3675" t="s">
        <v>40</v>
      </c>
      <c r="S3675" t="s">
        <v>33</v>
      </c>
      <c r="T3675" t="s">
        <v>29</v>
      </c>
      <c r="U3675" t="str">
        <f>IF(mba_decision_dataset[[#This Row],[Age]]&lt;25,"21-25",IF(mba_decision_dataset[[#This Row],[Age]]&gt;30,"31-35","25-30"))</f>
        <v>21-25</v>
      </c>
      <c r="V3675" t="str">
        <f>IF(mba_decision_dataset[[#This Row],[GRE/GMAT Score]]&lt;351,"250-350",IF(mba_decision_dataset[[#This Row],[GRE/GMAT Score]]&gt;645,"above 645","350-645"))</f>
        <v>above 645</v>
      </c>
      <c r="W3675" s="3">
        <f>(mba_decision_dataset[[#This Row],[Expected Post-MBA Salary]]-mba_decision_dataset[[#This Row],[Annual Salary (Before MBA)]])/mba_decision_dataset[[#This Row],[Annual Salary (Before MBA)]]</f>
        <v>2.0950023146750398</v>
      </c>
    </row>
    <row r="3676" spans="1:23" x14ac:dyDescent="0.4">
      <c r="A3676">
        <v>3675</v>
      </c>
      <c r="B3676">
        <v>23</v>
      </c>
      <c r="C3676" t="s">
        <v>20</v>
      </c>
      <c r="D3676" t="s">
        <v>35</v>
      </c>
      <c r="E3676">
        <v>3.63</v>
      </c>
      <c r="F3676">
        <v>6</v>
      </c>
      <c r="G3676" t="s">
        <v>22</v>
      </c>
      <c r="H3676">
        <v>69984</v>
      </c>
      <c r="I3676" t="s">
        <v>23</v>
      </c>
      <c r="J3676">
        <v>791</v>
      </c>
      <c r="K3676">
        <v>424</v>
      </c>
      <c r="L3676">
        <v>9.3000000000000007</v>
      </c>
      <c r="M3676">
        <v>4.8</v>
      </c>
      <c r="N3676" t="s">
        <v>47</v>
      </c>
      <c r="O3676" t="s">
        <v>25</v>
      </c>
      <c r="P3676">
        <v>175659</v>
      </c>
      <c r="Q3676" t="s">
        <v>39</v>
      </c>
      <c r="R3676" t="s">
        <v>44</v>
      </c>
      <c r="S3676" t="s">
        <v>33</v>
      </c>
      <c r="T3676" t="s">
        <v>29</v>
      </c>
      <c r="U3676" t="str">
        <f>IF(mba_decision_dataset[[#This Row],[Age]]&lt;25,"21-25",IF(mba_decision_dataset[[#This Row],[Age]]&gt;30,"31-35","25-30"))</f>
        <v>21-25</v>
      </c>
      <c r="V3676" t="str">
        <f>IF(mba_decision_dataset[[#This Row],[GRE/GMAT Score]]&lt;351,"250-350",IF(mba_decision_dataset[[#This Row],[GRE/GMAT Score]]&gt;645,"above 645","350-645"))</f>
        <v>above 645</v>
      </c>
      <c r="W3676" s="3">
        <f>(mba_decision_dataset[[#This Row],[Expected Post-MBA Salary]]-mba_decision_dataset[[#This Row],[Annual Salary (Before MBA)]])/mba_decision_dataset[[#This Row],[Annual Salary (Before MBA)]]</f>
        <v>1.5099879972565158</v>
      </c>
    </row>
    <row r="3677" spans="1:23" x14ac:dyDescent="0.4">
      <c r="A3677">
        <v>3676</v>
      </c>
      <c r="B3677">
        <v>26</v>
      </c>
      <c r="C3677" t="s">
        <v>20</v>
      </c>
      <c r="D3677" t="s">
        <v>49</v>
      </c>
      <c r="E3677">
        <v>2.31</v>
      </c>
      <c r="F3677">
        <v>7</v>
      </c>
      <c r="G3677" t="s">
        <v>36</v>
      </c>
      <c r="H3677">
        <v>35043</v>
      </c>
      <c r="I3677" t="s">
        <v>29</v>
      </c>
      <c r="J3677">
        <v>375</v>
      </c>
      <c r="K3677">
        <v>405</v>
      </c>
      <c r="L3677">
        <v>2.1</v>
      </c>
      <c r="M3677">
        <v>1.5</v>
      </c>
      <c r="N3677" t="s">
        <v>45</v>
      </c>
      <c r="O3677" t="s">
        <v>38</v>
      </c>
      <c r="P3677">
        <v>144792</v>
      </c>
      <c r="Q3677" t="s">
        <v>39</v>
      </c>
      <c r="R3677" t="s">
        <v>40</v>
      </c>
      <c r="S3677" t="s">
        <v>33</v>
      </c>
      <c r="T3677" t="s">
        <v>23</v>
      </c>
      <c r="U3677" t="str">
        <f>IF(mba_decision_dataset[[#This Row],[Age]]&lt;25,"21-25",IF(mba_decision_dataset[[#This Row],[Age]]&gt;30,"31-35","25-30"))</f>
        <v>25-30</v>
      </c>
      <c r="V3677" t="str">
        <f>IF(mba_decision_dataset[[#This Row],[GRE/GMAT Score]]&lt;351,"250-350",IF(mba_decision_dataset[[#This Row],[GRE/GMAT Score]]&gt;645,"above 645","350-645"))</f>
        <v>350-645</v>
      </c>
      <c r="W3677" s="3">
        <f>(mba_decision_dataset[[#This Row],[Expected Post-MBA Salary]]-mba_decision_dataset[[#This Row],[Annual Salary (Before MBA)]])/mba_decision_dataset[[#This Row],[Annual Salary (Before MBA)]]</f>
        <v>3.1318380275661331</v>
      </c>
    </row>
    <row r="3678" spans="1:23" x14ac:dyDescent="0.4">
      <c r="A3678">
        <v>3677</v>
      </c>
      <c r="B3678">
        <v>27</v>
      </c>
      <c r="C3678" t="s">
        <v>34</v>
      </c>
      <c r="D3678" t="s">
        <v>49</v>
      </c>
      <c r="E3678">
        <v>3.95</v>
      </c>
      <c r="F3678">
        <v>6</v>
      </c>
      <c r="G3678" t="s">
        <v>22</v>
      </c>
      <c r="H3678">
        <v>77960</v>
      </c>
      <c r="I3678" t="s">
        <v>23</v>
      </c>
      <c r="J3678">
        <v>320</v>
      </c>
      <c r="K3678">
        <v>101</v>
      </c>
      <c r="L3678">
        <v>3.7</v>
      </c>
      <c r="M3678">
        <v>5.4</v>
      </c>
      <c r="N3678" t="s">
        <v>37</v>
      </c>
      <c r="O3678" t="s">
        <v>25</v>
      </c>
      <c r="P3678">
        <v>196940</v>
      </c>
      <c r="Q3678" t="s">
        <v>39</v>
      </c>
      <c r="R3678" t="s">
        <v>40</v>
      </c>
      <c r="S3678" t="s">
        <v>33</v>
      </c>
      <c r="T3678" t="s">
        <v>23</v>
      </c>
      <c r="U3678" t="str">
        <f>IF(mba_decision_dataset[[#This Row],[Age]]&lt;25,"21-25",IF(mba_decision_dataset[[#This Row],[Age]]&gt;30,"31-35","25-30"))</f>
        <v>25-30</v>
      </c>
      <c r="V3678" t="str">
        <f>IF(mba_decision_dataset[[#This Row],[GRE/GMAT Score]]&lt;351,"250-350",IF(mba_decision_dataset[[#This Row],[GRE/GMAT Score]]&gt;645,"above 645","350-645"))</f>
        <v>250-350</v>
      </c>
      <c r="W3678" s="3">
        <f>(mba_decision_dataset[[#This Row],[Expected Post-MBA Salary]]-mba_decision_dataset[[#This Row],[Annual Salary (Before MBA)]])/mba_decision_dataset[[#This Row],[Annual Salary (Before MBA)]]</f>
        <v>1.526167265264238</v>
      </c>
    </row>
    <row r="3679" spans="1:23" x14ac:dyDescent="0.4">
      <c r="A3679">
        <v>3678</v>
      </c>
      <c r="B3679">
        <v>24</v>
      </c>
      <c r="C3679" t="s">
        <v>20</v>
      </c>
      <c r="D3679" t="s">
        <v>49</v>
      </c>
      <c r="E3679">
        <v>2.14</v>
      </c>
      <c r="F3679">
        <v>5</v>
      </c>
      <c r="G3679" t="s">
        <v>38</v>
      </c>
      <c r="H3679">
        <v>98528</v>
      </c>
      <c r="I3679" t="s">
        <v>29</v>
      </c>
      <c r="J3679">
        <v>311</v>
      </c>
      <c r="K3679">
        <v>155</v>
      </c>
      <c r="L3679">
        <v>7.9</v>
      </c>
      <c r="M3679">
        <v>2.1</v>
      </c>
      <c r="N3679" t="s">
        <v>37</v>
      </c>
      <c r="O3679" t="s">
        <v>43</v>
      </c>
      <c r="P3679">
        <v>194754</v>
      </c>
      <c r="Q3679" t="s">
        <v>39</v>
      </c>
      <c r="R3679" t="s">
        <v>32</v>
      </c>
      <c r="S3679" t="s">
        <v>33</v>
      </c>
      <c r="T3679" t="s">
        <v>23</v>
      </c>
      <c r="U3679" t="str">
        <f>IF(mba_decision_dataset[[#This Row],[Age]]&lt;25,"21-25",IF(mba_decision_dataset[[#This Row],[Age]]&gt;30,"31-35","25-30"))</f>
        <v>21-25</v>
      </c>
      <c r="V3679" t="str">
        <f>IF(mba_decision_dataset[[#This Row],[GRE/GMAT Score]]&lt;351,"250-350",IF(mba_decision_dataset[[#This Row],[GRE/GMAT Score]]&gt;645,"above 645","350-645"))</f>
        <v>250-350</v>
      </c>
      <c r="W3679" s="3">
        <f>(mba_decision_dataset[[#This Row],[Expected Post-MBA Salary]]-mba_decision_dataset[[#This Row],[Annual Salary (Before MBA)]])/mba_decision_dataset[[#This Row],[Annual Salary (Before MBA)]]</f>
        <v>0.97663608314387784</v>
      </c>
    </row>
    <row r="3680" spans="1:23" x14ac:dyDescent="0.4">
      <c r="A3680">
        <v>3679</v>
      </c>
      <c r="B3680">
        <v>27</v>
      </c>
      <c r="C3680" t="s">
        <v>34</v>
      </c>
      <c r="D3680" t="s">
        <v>50</v>
      </c>
      <c r="E3680">
        <v>3.07</v>
      </c>
      <c r="F3680">
        <v>5</v>
      </c>
      <c r="G3680" t="s">
        <v>36</v>
      </c>
      <c r="H3680">
        <v>99933</v>
      </c>
      <c r="I3680" t="s">
        <v>23</v>
      </c>
      <c r="J3680">
        <v>576</v>
      </c>
      <c r="K3680">
        <v>175</v>
      </c>
      <c r="L3680">
        <v>9.4</v>
      </c>
      <c r="M3680">
        <v>8.1999999999999993</v>
      </c>
      <c r="N3680" t="s">
        <v>45</v>
      </c>
      <c r="O3680" t="s">
        <v>46</v>
      </c>
      <c r="P3680">
        <v>169291</v>
      </c>
      <c r="Q3680" t="s">
        <v>39</v>
      </c>
      <c r="R3680" t="s">
        <v>40</v>
      </c>
      <c r="S3680" t="s">
        <v>28</v>
      </c>
      <c r="T3680" t="s">
        <v>23</v>
      </c>
      <c r="U3680" t="str">
        <f>IF(mba_decision_dataset[[#This Row],[Age]]&lt;25,"21-25",IF(mba_decision_dataset[[#This Row],[Age]]&gt;30,"31-35","25-30"))</f>
        <v>25-30</v>
      </c>
      <c r="V3680" t="str">
        <f>IF(mba_decision_dataset[[#This Row],[GRE/GMAT Score]]&lt;351,"250-350",IF(mba_decision_dataset[[#This Row],[GRE/GMAT Score]]&gt;645,"above 645","350-645"))</f>
        <v>350-645</v>
      </c>
      <c r="W3680" s="3">
        <f>(mba_decision_dataset[[#This Row],[Expected Post-MBA Salary]]-mba_decision_dataset[[#This Row],[Annual Salary (Before MBA)]])/mba_decision_dataset[[#This Row],[Annual Salary (Before MBA)]]</f>
        <v>0.69404501015680509</v>
      </c>
    </row>
    <row r="3681" spans="1:23" x14ac:dyDescent="0.4">
      <c r="A3681">
        <v>3680</v>
      </c>
      <c r="B3681">
        <v>29</v>
      </c>
      <c r="C3681" t="s">
        <v>20</v>
      </c>
      <c r="D3681" t="s">
        <v>21</v>
      </c>
      <c r="E3681">
        <v>3.83</v>
      </c>
      <c r="F3681">
        <v>4</v>
      </c>
      <c r="G3681" t="s">
        <v>30</v>
      </c>
      <c r="H3681">
        <v>59621</v>
      </c>
      <c r="I3681" t="s">
        <v>23</v>
      </c>
      <c r="J3681">
        <v>402</v>
      </c>
      <c r="K3681">
        <v>360</v>
      </c>
      <c r="L3681">
        <v>1.7</v>
      </c>
      <c r="M3681">
        <v>2.5</v>
      </c>
      <c r="N3681" t="s">
        <v>45</v>
      </c>
      <c r="O3681" t="s">
        <v>46</v>
      </c>
      <c r="P3681">
        <v>184792</v>
      </c>
      <c r="Q3681" t="s">
        <v>39</v>
      </c>
      <c r="R3681" t="s">
        <v>32</v>
      </c>
      <c r="S3681" t="s">
        <v>28</v>
      </c>
      <c r="T3681" t="s">
        <v>29</v>
      </c>
      <c r="U3681" t="str">
        <f>IF(mba_decision_dataset[[#This Row],[Age]]&lt;25,"21-25",IF(mba_decision_dataset[[#This Row],[Age]]&gt;30,"31-35","25-30"))</f>
        <v>25-30</v>
      </c>
      <c r="V3681" t="str">
        <f>IF(mba_decision_dataset[[#This Row],[GRE/GMAT Score]]&lt;351,"250-350",IF(mba_decision_dataset[[#This Row],[GRE/GMAT Score]]&gt;645,"above 645","350-645"))</f>
        <v>350-645</v>
      </c>
      <c r="W3681" s="3">
        <f>(mba_decision_dataset[[#This Row],[Expected Post-MBA Salary]]-mba_decision_dataset[[#This Row],[Annual Salary (Before MBA)]])/mba_decision_dataset[[#This Row],[Annual Salary (Before MBA)]]</f>
        <v>2.0994448264873116</v>
      </c>
    </row>
    <row r="3682" spans="1:23" x14ac:dyDescent="0.4">
      <c r="A3682">
        <v>3681</v>
      </c>
      <c r="B3682">
        <v>31</v>
      </c>
      <c r="C3682" t="s">
        <v>20</v>
      </c>
      <c r="D3682" t="s">
        <v>35</v>
      </c>
      <c r="E3682">
        <v>3.89</v>
      </c>
      <c r="F3682">
        <v>4</v>
      </c>
      <c r="G3682" t="s">
        <v>30</v>
      </c>
      <c r="H3682">
        <v>43011</v>
      </c>
      <c r="I3682" t="s">
        <v>23</v>
      </c>
      <c r="J3682">
        <v>424</v>
      </c>
      <c r="K3682">
        <v>269</v>
      </c>
      <c r="L3682">
        <v>5.2</v>
      </c>
      <c r="M3682">
        <v>9.1</v>
      </c>
      <c r="N3682" t="s">
        <v>47</v>
      </c>
      <c r="O3682" t="s">
        <v>25</v>
      </c>
      <c r="P3682">
        <v>114544</v>
      </c>
      <c r="Q3682" t="s">
        <v>39</v>
      </c>
      <c r="R3682" t="s">
        <v>32</v>
      </c>
      <c r="S3682" t="s">
        <v>33</v>
      </c>
      <c r="T3682" t="s">
        <v>29</v>
      </c>
      <c r="U3682" t="str">
        <f>IF(mba_decision_dataset[[#This Row],[Age]]&lt;25,"21-25",IF(mba_decision_dataset[[#This Row],[Age]]&gt;30,"31-35","25-30"))</f>
        <v>31-35</v>
      </c>
      <c r="V3682" t="str">
        <f>IF(mba_decision_dataset[[#This Row],[GRE/GMAT Score]]&lt;351,"250-350",IF(mba_decision_dataset[[#This Row],[GRE/GMAT Score]]&gt;645,"above 645","350-645"))</f>
        <v>350-645</v>
      </c>
      <c r="W3682" s="3">
        <f>(mba_decision_dataset[[#This Row],[Expected Post-MBA Salary]]-mba_decision_dataset[[#This Row],[Annual Salary (Before MBA)]])/mba_decision_dataset[[#This Row],[Annual Salary (Before MBA)]]</f>
        <v>1.6631326869870497</v>
      </c>
    </row>
    <row r="3683" spans="1:23" x14ac:dyDescent="0.4">
      <c r="A3683">
        <v>3682</v>
      </c>
      <c r="B3683">
        <v>22</v>
      </c>
      <c r="C3683" t="s">
        <v>20</v>
      </c>
      <c r="D3683" t="s">
        <v>35</v>
      </c>
      <c r="E3683">
        <v>2.46</v>
      </c>
      <c r="F3683">
        <v>3</v>
      </c>
      <c r="G3683" t="s">
        <v>42</v>
      </c>
      <c r="H3683">
        <v>85911</v>
      </c>
      <c r="I3683" t="s">
        <v>29</v>
      </c>
      <c r="J3683">
        <v>556</v>
      </c>
      <c r="K3683">
        <v>310</v>
      </c>
      <c r="L3683">
        <v>5.5</v>
      </c>
      <c r="M3683">
        <v>9</v>
      </c>
      <c r="N3683" t="s">
        <v>37</v>
      </c>
      <c r="O3683" t="s">
        <v>38</v>
      </c>
      <c r="P3683">
        <v>69006</v>
      </c>
      <c r="Q3683" t="s">
        <v>26</v>
      </c>
      <c r="R3683" t="s">
        <v>44</v>
      </c>
      <c r="S3683" t="s">
        <v>28</v>
      </c>
      <c r="T3683" t="s">
        <v>29</v>
      </c>
      <c r="U3683" t="str">
        <f>IF(mba_decision_dataset[[#This Row],[Age]]&lt;25,"21-25",IF(mba_decision_dataset[[#This Row],[Age]]&gt;30,"31-35","25-30"))</f>
        <v>21-25</v>
      </c>
      <c r="V3683" t="str">
        <f>IF(mba_decision_dataset[[#This Row],[GRE/GMAT Score]]&lt;351,"250-350",IF(mba_decision_dataset[[#This Row],[GRE/GMAT Score]]&gt;645,"above 645","350-645"))</f>
        <v>350-645</v>
      </c>
      <c r="W3683" s="3">
        <f>(mba_decision_dataset[[#This Row],[Expected Post-MBA Salary]]-mba_decision_dataset[[#This Row],[Annual Salary (Before MBA)]])/mba_decision_dataset[[#This Row],[Annual Salary (Before MBA)]]</f>
        <v>-0.19677340503544366</v>
      </c>
    </row>
    <row r="3684" spans="1:23" x14ac:dyDescent="0.4">
      <c r="A3684">
        <v>3683</v>
      </c>
      <c r="B3684">
        <v>31</v>
      </c>
      <c r="C3684" t="s">
        <v>34</v>
      </c>
      <c r="D3684" t="s">
        <v>50</v>
      </c>
      <c r="E3684">
        <v>2.29</v>
      </c>
      <c r="F3684">
        <v>6</v>
      </c>
      <c r="G3684" t="s">
        <v>30</v>
      </c>
      <c r="H3684">
        <v>96624</v>
      </c>
      <c r="I3684" t="s">
        <v>23</v>
      </c>
      <c r="J3684">
        <v>603</v>
      </c>
      <c r="K3684">
        <v>262</v>
      </c>
      <c r="L3684">
        <v>1.1000000000000001</v>
      </c>
      <c r="M3684">
        <v>9</v>
      </c>
      <c r="N3684" t="s">
        <v>45</v>
      </c>
      <c r="O3684" t="s">
        <v>25</v>
      </c>
      <c r="P3684">
        <v>100689</v>
      </c>
      <c r="Q3684" t="s">
        <v>39</v>
      </c>
      <c r="R3684" t="s">
        <v>44</v>
      </c>
      <c r="S3684" t="s">
        <v>28</v>
      </c>
      <c r="T3684" t="s">
        <v>29</v>
      </c>
      <c r="U3684" t="str">
        <f>IF(mba_decision_dataset[[#This Row],[Age]]&lt;25,"21-25",IF(mba_decision_dataset[[#This Row],[Age]]&gt;30,"31-35","25-30"))</f>
        <v>31-35</v>
      </c>
      <c r="V3684" t="str">
        <f>IF(mba_decision_dataset[[#This Row],[GRE/GMAT Score]]&lt;351,"250-350",IF(mba_decision_dataset[[#This Row],[GRE/GMAT Score]]&gt;645,"above 645","350-645"))</f>
        <v>350-645</v>
      </c>
      <c r="W3684" s="3">
        <f>(mba_decision_dataset[[#This Row],[Expected Post-MBA Salary]]-mba_decision_dataset[[#This Row],[Annual Salary (Before MBA)]])/mba_decision_dataset[[#This Row],[Annual Salary (Before MBA)]]</f>
        <v>4.2070293094883256E-2</v>
      </c>
    </row>
    <row r="3685" spans="1:23" x14ac:dyDescent="0.4">
      <c r="A3685">
        <v>3684</v>
      </c>
      <c r="B3685">
        <v>23</v>
      </c>
      <c r="C3685" t="s">
        <v>20</v>
      </c>
      <c r="D3685" t="s">
        <v>49</v>
      </c>
      <c r="E3685">
        <v>3.45</v>
      </c>
      <c r="F3685">
        <v>2</v>
      </c>
      <c r="G3685" t="s">
        <v>42</v>
      </c>
      <c r="H3685">
        <v>64260</v>
      </c>
      <c r="I3685" t="s">
        <v>23</v>
      </c>
      <c r="J3685">
        <v>621</v>
      </c>
      <c r="K3685">
        <v>415</v>
      </c>
      <c r="L3685">
        <v>8.6999999999999993</v>
      </c>
      <c r="M3685">
        <v>3.9</v>
      </c>
      <c r="N3685" t="s">
        <v>37</v>
      </c>
      <c r="O3685" t="s">
        <v>31</v>
      </c>
      <c r="P3685">
        <v>138053</v>
      </c>
      <c r="Q3685" t="s">
        <v>39</v>
      </c>
      <c r="R3685" t="s">
        <v>27</v>
      </c>
      <c r="S3685" t="s">
        <v>28</v>
      </c>
      <c r="T3685" t="s">
        <v>23</v>
      </c>
      <c r="U3685" t="str">
        <f>IF(mba_decision_dataset[[#This Row],[Age]]&lt;25,"21-25",IF(mba_decision_dataset[[#This Row],[Age]]&gt;30,"31-35","25-30"))</f>
        <v>21-25</v>
      </c>
      <c r="V3685" t="str">
        <f>IF(mba_decision_dataset[[#This Row],[GRE/GMAT Score]]&lt;351,"250-350",IF(mba_decision_dataset[[#This Row],[GRE/GMAT Score]]&gt;645,"above 645","350-645"))</f>
        <v>350-645</v>
      </c>
      <c r="W3685" s="3">
        <f>(mba_decision_dataset[[#This Row],[Expected Post-MBA Salary]]-mba_decision_dataset[[#This Row],[Annual Salary (Before MBA)]])/mba_decision_dataset[[#This Row],[Annual Salary (Before MBA)]]</f>
        <v>1.1483504512916278</v>
      </c>
    </row>
    <row r="3686" spans="1:23" x14ac:dyDescent="0.4">
      <c r="A3686">
        <v>3685</v>
      </c>
      <c r="B3686">
        <v>25</v>
      </c>
      <c r="C3686" t="s">
        <v>34</v>
      </c>
      <c r="D3686" t="s">
        <v>21</v>
      </c>
      <c r="E3686">
        <v>2.08</v>
      </c>
      <c r="F3686">
        <v>4</v>
      </c>
      <c r="G3686" t="s">
        <v>30</v>
      </c>
      <c r="H3686">
        <v>73379</v>
      </c>
      <c r="I3686" t="s">
        <v>29</v>
      </c>
      <c r="J3686">
        <v>451</v>
      </c>
      <c r="K3686">
        <v>87</v>
      </c>
      <c r="L3686">
        <v>2</v>
      </c>
      <c r="M3686">
        <v>3.9</v>
      </c>
      <c r="N3686" t="s">
        <v>45</v>
      </c>
      <c r="O3686" t="s">
        <v>43</v>
      </c>
      <c r="P3686">
        <v>81997</v>
      </c>
      <c r="Q3686" t="s">
        <v>39</v>
      </c>
      <c r="R3686" t="s">
        <v>40</v>
      </c>
      <c r="S3686" t="s">
        <v>33</v>
      </c>
      <c r="T3686" t="s">
        <v>29</v>
      </c>
      <c r="U3686" t="str">
        <f>IF(mba_decision_dataset[[#This Row],[Age]]&lt;25,"21-25",IF(mba_decision_dataset[[#This Row],[Age]]&gt;30,"31-35","25-30"))</f>
        <v>25-30</v>
      </c>
      <c r="V3686" t="str">
        <f>IF(mba_decision_dataset[[#This Row],[GRE/GMAT Score]]&lt;351,"250-350",IF(mba_decision_dataset[[#This Row],[GRE/GMAT Score]]&gt;645,"above 645","350-645"))</f>
        <v>350-645</v>
      </c>
      <c r="W3686" s="3">
        <f>(mba_decision_dataset[[#This Row],[Expected Post-MBA Salary]]-mba_decision_dataset[[#This Row],[Annual Salary (Before MBA)]])/mba_decision_dataset[[#This Row],[Annual Salary (Before MBA)]]</f>
        <v>0.11744504558524918</v>
      </c>
    </row>
    <row r="3687" spans="1:23" x14ac:dyDescent="0.4">
      <c r="A3687">
        <v>3686</v>
      </c>
      <c r="B3687">
        <v>23</v>
      </c>
      <c r="C3687" t="s">
        <v>34</v>
      </c>
      <c r="D3687" t="s">
        <v>41</v>
      </c>
      <c r="E3687">
        <v>2.97</v>
      </c>
      <c r="F3687">
        <v>2</v>
      </c>
      <c r="G3687" t="s">
        <v>36</v>
      </c>
      <c r="H3687">
        <v>101132</v>
      </c>
      <c r="I3687" t="s">
        <v>29</v>
      </c>
      <c r="J3687">
        <v>607</v>
      </c>
      <c r="K3687">
        <v>490</v>
      </c>
      <c r="L3687">
        <v>8.5</v>
      </c>
      <c r="M3687">
        <v>4.3</v>
      </c>
      <c r="N3687" t="s">
        <v>47</v>
      </c>
      <c r="O3687" t="s">
        <v>25</v>
      </c>
      <c r="P3687">
        <v>81203</v>
      </c>
      <c r="Q3687" t="s">
        <v>39</v>
      </c>
      <c r="R3687" t="s">
        <v>32</v>
      </c>
      <c r="S3687" t="s">
        <v>33</v>
      </c>
      <c r="T3687" t="s">
        <v>29</v>
      </c>
      <c r="U3687" t="str">
        <f>IF(mba_decision_dataset[[#This Row],[Age]]&lt;25,"21-25",IF(mba_decision_dataset[[#This Row],[Age]]&gt;30,"31-35","25-30"))</f>
        <v>21-25</v>
      </c>
      <c r="V3687" t="str">
        <f>IF(mba_decision_dataset[[#This Row],[GRE/GMAT Score]]&lt;351,"250-350",IF(mba_decision_dataset[[#This Row],[GRE/GMAT Score]]&gt;645,"above 645","350-645"))</f>
        <v>350-645</v>
      </c>
      <c r="W3687" s="3">
        <f>(mba_decision_dataset[[#This Row],[Expected Post-MBA Salary]]-mba_decision_dataset[[#This Row],[Annual Salary (Before MBA)]])/mba_decision_dataset[[#This Row],[Annual Salary (Before MBA)]]</f>
        <v>-0.19705928885021556</v>
      </c>
    </row>
    <row r="3688" spans="1:23" x14ac:dyDescent="0.4">
      <c r="A3688">
        <v>3687</v>
      </c>
      <c r="B3688">
        <v>31</v>
      </c>
      <c r="C3688" t="s">
        <v>34</v>
      </c>
      <c r="D3688" t="s">
        <v>41</v>
      </c>
      <c r="E3688">
        <v>3.59</v>
      </c>
      <c r="F3688">
        <v>7</v>
      </c>
      <c r="G3688" t="s">
        <v>38</v>
      </c>
      <c r="H3688">
        <v>113273</v>
      </c>
      <c r="I3688" t="s">
        <v>29</v>
      </c>
      <c r="J3688">
        <v>439</v>
      </c>
      <c r="K3688">
        <v>161</v>
      </c>
      <c r="L3688">
        <v>1.2</v>
      </c>
      <c r="M3688">
        <v>8.9</v>
      </c>
      <c r="N3688" t="s">
        <v>24</v>
      </c>
      <c r="O3688" t="s">
        <v>43</v>
      </c>
      <c r="P3688">
        <v>66007</v>
      </c>
      <c r="Q3688" t="s">
        <v>39</v>
      </c>
      <c r="R3688" t="s">
        <v>27</v>
      </c>
      <c r="S3688" t="s">
        <v>28</v>
      </c>
      <c r="T3688" t="s">
        <v>29</v>
      </c>
      <c r="U3688" t="str">
        <f>IF(mba_decision_dataset[[#This Row],[Age]]&lt;25,"21-25",IF(mba_decision_dataset[[#This Row],[Age]]&gt;30,"31-35","25-30"))</f>
        <v>31-35</v>
      </c>
      <c r="V3688" t="str">
        <f>IF(mba_decision_dataset[[#This Row],[GRE/GMAT Score]]&lt;351,"250-350",IF(mba_decision_dataset[[#This Row],[GRE/GMAT Score]]&gt;645,"above 645","350-645"))</f>
        <v>350-645</v>
      </c>
      <c r="W3688" s="3">
        <f>(mba_decision_dataset[[#This Row],[Expected Post-MBA Salary]]-mba_decision_dataset[[#This Row],[Annual Salary (Before MBA)]])/mba_decision_dataset[[#This Row],[Annual Salary (Before MBA)]]</f>
        <v>-0.41727507879194514</v>
      </c>
    </row>
    <row r="3689" spans="1:23" x14ac:dyDescent="0.4">
      <c r="A3689">
        <v>3688</v>
      </c>
      <c r="B3689">
        <v>28</v>
      </c>
      <c r="C3689" t="s">
        <v>20</v>
      </c>
      <c r="D3689" t="s">
        <v>50</v>
      </c>
      <c r="E3689">
        <v>3.12</v>
      </c>
      <c r="F3689">
        <v>4</v>
      </c>
      <c r="G3689" t="s">
        <v>42</v>
      </c>
      <c r="H3689">
        <v>48440</v>
      </c>
      <c r="I3689" t="s">
        <v>23</v>
      </c>
      <c r="J3689">
        <v>753</v>
      </c>
      <c r="K3689">
        <v>137</v>
      </c>
      <c r="L3689">
        <v>9.8000000000000007</v>
      </c>
      <c r="M3689">
        <v>4.4000000000000004</v>
      </c>
      <c r="N3689" t="s">
        <v>45</v>
      </c>
      <c r="O3689" t="s">
        <v>38</v>
      </c>
      <c r="P3689">
        <v>65222</v>
      </c>
      <c r="Q3689" t="s">
        <v>39</v>
      </c>
      <c r="R3689" t="s">
        <v>32</v>
      </c>
      <c r="S3689" t="s">
        <v>28</v>
      </c>
      <c r="T3689" t="s">
        <v>23</v>
      </c>
      <c r="U3689" t="str">
        <f>IF(mba_decision_dataset[[#This Row],[Age]]&lt;25,"21-25",IF(mba_decision_dataset[[#This Row],[Age]]&gt;30,"31-35","25-30"))</f>
        <v>25-30</v>
      </c>
      <c r="V3689" t="str">
        <f>IF(mba_decision_dataset[[#This Row],[GRE/GMAT Score]]&lt;351,"250-350",IF(mba_decision_dataset[[#This Row],[GRE/GMAT Score]]&gt;645,"above 645","350-645"))</f>
        <v>above 645</v>
      </c>
      <c r="W3689" s="3">
        <f>(mba_decision_dataset[[#This Row],[Expected Post-MBA Salary]]-mba_decision_dataset[[#This Row],[Annual Salary (Before MBA)]])/mba_decision_dataset[[#This Row],[Annual Salary (Before MBA)]]</f>
        <v>0.34644921552436003</v>
      </c>
    </row>
    <row r="3690" spans="1:23" x14ac:dyDescent="0.4">
      <c r="A3690">
        <v>3689</v>
      </c>
      <c r="B3690">
        <v>32</v>
      </c>
      <c r="C3690" t="s">
        <v>20</v>
      </c>
      <c r="D3690" t="s">
        <v>21</v>
      </c>
      <c r="E3690">
        <v>2.38</v>
      </c>
      <c r="F3690">
        <v>9</v>
      </c>
      <c r="G3690" t="s">
        <v>38</v>
      </c>
      <c r="H3690">
        <v>110033</v>
      </c>
      <c r="I3690" t="s">
        <v>29</v>
      </c>
      <c r="J3690">
        <v>482</v>
      </c>
      <c r="K3690">
        <v>325</v>
      </c>
      <c r="L3690">
        <v>5.7</v>
      </c>
      <c r="M3690">
        <v>6.1</v>
      </c>
      <c r="N3690" t="s">
        <v>37</v>
      </c>
      <c r="O3690" t="s">
        <v>38</v>
      </c>
      <c r="P3690">
        <v>146918</v>
      </c>
      <c r="Q3690" t="s">
        <v>26</v>
      </c>
      <c r="R3690" t="s">
        <v>32</v>
      </c>
      <c r="S3690" t="s">
        <v>33</v>
      </c>
      <c r="T3690" t="s">
        <v>23</v>
      </c>
      <c r="U3690" t="str">
        <f>IF(mba_decision_dataset[[#This Row],[Age]]&lt;25,"21-25",IF(mba_decision_dataset[[#This Row],[Age]]&gt;30,"31-35","25-30"))</f>
        <v>31-35</v>
      </c>
      <c r="V3690" t="str">
        <f>IF(mba_decision_dataset[[#This Row],[GRE/GMAT Score]]&lt;351,"250-350",IF(mba_decision_dataset[[#This Row],[GRE/GMAT Score]]&gt;645,"above 645","350-645"))</f>
        <v>350-645</v>
      </c>
      <c r="W3690" s="3">
        <f>(mba_decision_dataset[[#This Row],[Expected Post-MBA Salary]]-mba_decision_dataset[[#This Row],[Annual Salary (Before MBA)]])/mba_decision_dataset[[#This Row],[Annual Salary (Before MBA)]]</f>
        <v>0.33521761653322185</v>
      </c>
    </row>
    <row r="3691" spans="1:23" x14ac:dyDescent="0.4">
      <c r="A3691">
        <v>3690</v>
      </c>
      <c r="B3691">
        <v>30</v>
      </c>
      <c r="C3691" t="s">
        <v>34</v>
      </c>
      <c r="D3691" t="s">
        <v>41</v>
      </c>
      <c r="E3691">
        <v>2.97</v>
      </c>
      <c r="F3691">
        <v>5</v>
      </c>
      <c r="G3691" t="s">
        <v>22</v>
      </c>
      <c r="H3691">
        <v>96963</v>
      </c>
      <c r="I3691" t="s">
        <v>29</v>
      </c>
      <c r="J3691">
        <v>511</v>
      </c>
      <c r="K3691">
        <v>428</v>
      </c>
      <c r="L3691">
        <v>3.7</v>
      </c>
      <c r="M3691">
        <v>9.6999999999999993</v>
      </c>
      <c r="N3691" t="s">
        <v>47</v>
      </c>
      <c r="O3691" t="s">
        <v>43</v>
      </c>
      <c r="P3691">
        <v>194913</v>
      </c>
      <c r="Q3691" t="s">
        <v>26</v>
      </c>
      <c r="R3691" t="s">
        <v>40</v>
      </c>
      <c r="S3691" t="s">
        <v>33</v>
      </c>
      <c r="T3691" t="s">
        <v>23</v>
      </c>
      <c r="U3691" t="str">
        <f>IF(mba_decision_dataset[[#This Row],[Age]]&lt;25,"21-25",IF(mba_decision_dataset[[#This Row],[Age]]&gt;30,"31-35","25-30"))</f>
        <v>25-30</v>
      </c>
      <c r="V3691" t="str">
        <f>IF(mba_decision_dataset[[#This Row],[GRE/GMAT Score]]&lt;351,"250-350",IF(mba_decision_dataset[[#This Row],[GRE/GMAT Score]]&gt;645,"above 645","350-645"))</f>
        <v>350-645</v>
      </c>
      <c r="W3691" s="3">
        <f>(mba_decision_dataset[[#This Row],[Expected Post-MBA Salary]]-mba_decision_dataset[[#This Row],[Annual Salary (Before MBA)]])/mba_decision_dataset[[#This Row],[Annual Salary (Before MBA)]]</f>
        <v>1.0101791404968905</v>
      </c>
    </row>
    <row r="3692" spans="1:23" x14ac:dyDescent="0.4">
      <c r="A3692">
        <v>3691</v>
      </c>
      <c r="B3692">
        <v>28</v>
      </c>
      <c r="C3692" t="s">
        <v>34</v>
      </c>
      <c r="D3692" t="s">
        <v>41</v>
      </c>
      <c r="E3692">
        <v>3.84</v>
      </c>
      <c r="F3692">
        <v>0</v>
      </c>
      <c r="G3692" t="s">
        <v>22</v>
      </c>
      <c r="H3692">
        <v>110606</v>
      </c>
      <c r="I3692" t="s">
        <v>29</v>
      </c>
      <c r="J3692">
        <v>316</v>
      </c>
      <c r="K3692">
        <v>186</v>
      </c>
      <c r="L3692">
        <v>6.5</v>
      </c>
      <c r="M3692">
        <v>7.3</v>
      </c>
      <c r="N3692" t="s">
        <v>37</v>
      </c>
      <c r="O3692" t="s">
        <v>25</v>
      </c>
      <c r="P3692">
        <v>180368</v>
      </c>
      <c r="Q3692" t="s">
        <v>39</v>
      </c>
      <c r="R3692" t="s">
        <v>27</v>
      </c>
      <c r="S3692" t="s">
        <v>33</v>
      </c>
      <c r="T3692" t="s">
        <v>23</v>
      </c>
      <c r="U3692" t="str">
        <f>IF(mba_decision_dataset[[#This Row],[Age]]&lt;25,"21-25",IF(mba_decision_dataset[[#This Row],[Age]]&gt;30,"31-35","25-30"))</f>
        <v>25-30</v>
      </c>
      <c r="V3692" t="str">
        <f>IF(mba_decision_dataset[[#This Row],[GRE/GMAT Score]]&lt;351,"250-350",IF(mba_decision_dataset[[#This Row],[GRE/GMAT Score]]&gt;645,"above 645","350-645"))</f>
        <v>250-350</v>
      </c>
      <c r="W3692" s="3">
        <f>(mba_decision_dataset[[#This Row],[Expected Post-MBA Salary]]-mba_decision_dataset[[#This Row],[Annual Salary (Before MBA)]])/mba_decision_dataset[[#This Row],[Annual Salary (Before MBA)]]</f>
        <v>0.63072527710974091</v>
      </c>
    </row>
    <row r="3693" spans="1:23" x14ac:dyDescent="0.4">
      <c r="A3693">
        <v>3692</v>
      </c>
      <c r="B3693">
        <v>28</v>
      </c>
      <c r="C3693" t="s">
        <v>48</v>
      </c>
      <c r="D3693" t="s">
        <v>35</v>
      </c>
      <c r="E3693">
        <v>3.23</v>
      </c>
      <c r="F3693">
        <v>3</v>
      </c>
      <c r="G3693" t="s">
        <v>38</v>
      </c>
      <c r="H3693">
        <v>96178</v>
      </c>
      <c r="I3693" t="s">
        <v>23</v>
      </c>
      <c r="J3693">
        <v>468</v>
      </c>
      <c r="K3693">
        <v>493</v>
      </c>
      <c r="L3693">
        <v>3.6</v>
      </c>
      <c r="M3693">
        <v>8.1999999999999993</v>
      </c>
      <c r="N3693" t="s">
        <v>37</v>
      </c>
      <c r="O3693" t="s">
        <v>38</v>
      </c>
      <c r="P3693">
        <v>193008</v>
      </c>
      <c r="Q3693" t="s">
        <v>39</v>
      </c>
      <c r="R3693" t="s">
        <v>27</v>
      </c>
      <c r="S3693" t="s">
        <v>33</v>
      </c>
      <c r="T3693" t="s">
        <v>29</v>
      </c>
      <c r="U3693" t="str">
        <f>IF(mba_decision_dataset[[#This Row],[Age]]&lt;25,"21-25",IF(mba_decision_dataset[[#This Row],[Age]]&gt;30,"31-35","25-30"))</f>
        <v>25-30</v>
      </c>
      <c r="V3693" t="str">
        <f>IF(mba_decision_dataset[[#This Row],[GRE/GMAT Score]]&lt;351,"250-350",IF(mba_decision_dataset[[#This Row],[GRE/GMAT Score]]&gt;645,"above 645","350-645"))</f>
        <v>350-645</v>
      </c>
      <c r="W3693" s="3">
        <f>(mba_decision_dataset[[#This Row],[Expected Post-MBA Salary]]-mba_decision_dataset[[#This Row],[Annual Salary (Before MBA)]])/mba_decision_dataset[[#This Row],[Annual Salary (Before MBA)]]</f>
        <v>1.0067790970908108</v>
      </c>
    </row>
    <row r="3694" spans="1:23" x14ac:dyDescent="0.4">
      <c r="A3694">
        <v>3693</v>
      </c>
      <c r="B3694">
        <v>32</v>
      </c>
      <c r="C3694" t="s">
        <v>20</v>
      </c>
      <c r="D3694" t="s">
        <v>21</v>
      </c>
      <c r="E3694">
        <v>3.44</v>
      </c>
      <c r="F3694">
        <v>8</v>
      </c>
      <c r="G3694" t="s">
        <v>36</v>
      </c>
      <c r="H3694">
        <v>44976</v>
      </c>
      <c r="I3694" t="s">
        <v>29</v>
      </c>
      <c r="J3694">
        <v>324</v>
      </c>
      <c r="K3694">
        <v>38</v>
      </c>
      <c r="L3694">
        <v>2</v>
      </c>
      <c r="M3694">
        <v>5.0999999999999996</v>
      </c>
      <c r="N3694" t="s">
        <v>24</v>
      </c>
      <c r="O3694" t="s">
        <v>31</v>
      </c>
      <c r="P3694">
        <v>173990</v>
      </c>
      <c r="Q3694" t="s">
        <v>39</v>
      </c>
      <c r="R3694" t="s">
        <v>44</v>
      </c>
      <c r="S3694" t="s">
        <v>28</v>
      </c>
      <c r="T3694" t="s">
        <v>29</v>
      </c>
      <c r="U3694" t="str">
        <f>IF(mba_decision_dataset[[#This Row],[Age]]&lt;25,"21-25",IF(mba_decision_dataset[[#This Row],[Age]]&gt;30,"31-35","25-30"))</f>
        <v>31-35</v>
      </c>
      <c r="V3694" t="str">
        <f>IF(mba_decision_dataset[[#This Row],[GRE/GMAT Score]]&lt;351,"250-350",IF(mba_decision_dataset[[#This Row],[GRE/GMAT Score]]&gt;645,"above 645","350-645"))</f>
        <v>250-350</v>
      </c>
      <c r="W3694" s="3">
        <f>(mba_decision_dataset[[#This Row],[Expected Post-MBA Salary]]-mba_decision_dataset[[#This Row],[Annual Salary (Before MBA)]])/mba_decision_dataset[[#This Row],[Annual Salary (Before MBA)]]</f>
        <v>2.8685076485236571</v>
      </c>
    </row>
    <row r="3695" spans="1:23" x14ac:dyDescent="0.4">
      <c r="A3695">
        <v>3694</v>
      </c>
      <c r="B3695">
        <v>32</v>
      </c>
      <c r="C3695" t="s">
        <v>34</v>
      </c>
      <c r="D3695" t="s">
        <v>41</v>
      </c>
      <c r="E3695">
        <v>2.67</v>
      </c>
      <c r="F3695">
        <v>4</v>
      </c>
      <c r="G3695" t="s">
        <v>38</v>
      </c>
      <c r="H3695">
        <v>51307</v>
      </c>
      <c r="I3695" t="s">
        <v>23</v>
      </c>
      <c r="J3695">
        <v>492</v>
      </c>
      <c r="K3695">
        <v>240</v>
      </c>
      <c r="L3695">
        <v>3.3</v>
      </c>
      <c r="M3695">
        <v>7.8</v>
      </c>
      <c r="N3695" t="s">
        <v>37</v>
      </c>
      <c r="O3695" t="s">
        <v>31</v>
      </c>
      <c r="P3695">
        <v>198411</v>
      </c>
      <c r="Q3695" t="s">
        <v>39</v>
      </c>
      <c r="R3695" t="s">
        <v>40</v>
      </c>
      <c r="S3695" t="s">
        <v>33</v>
      </c>
      <c r="T3695" t="s">
        <v>29</v>
      </c>
      <c r="U3695" t="str">
        <f>IF(mba_decision_dataset[[#This Row],[Age]]&lt;25,"21-25",IF(mba_decision_dataset[[#This Row],[Age]]&gt;30,"31-35","25-30"))</f>
        <v>31-35</v>
      </c>
      <c r="V3695" t="str">
        <f>IF(mba_decision_dataset[[#This Row],[GRE/GMAT Score]]&lt;351,"250-350",IF(mba_decision_dataset[[#This Row],[GRE/GMAT Score]]&gt;645,"above 645","350-645"))</f>
        <v>350-645</v>
      </c>
      <c r="W3695" s="3">
        <f>(mba_decision_dataset[[#This Row],[Expected Post-MBA Salary]]-mba_decision_dataset[[#This Row],[Annual Salary (Before MBA)]])/mba_decision_dataset[[#This Row],[Annual Salary (Before MBA)]]</f>
        <v>2.8671331397275224</v>
      </c>
    </row>
    <row r="3696" spans="1:23" x14ac:dyDescent="0.4">
      <c r="A3696">
        <v>3695</v>
      </c>
      <c r="B3696">
        <v>29</v>
      </c>
      <c r="C3696" t="s">
        <v>20</v>
      </c>
      <c r="D3696" t="s">
        <v>35</v>
      </c>
      <c r="E3696">
        <v>2.38</v>
      </c>
      <c r="F3696">
        <v>0</v>
      </c>
      <c r="G3696" t="s">
        <v>38</v>
      </c>
      <c r="H3696">
        <v>67728</v>
      </c>
      <c r="I3696" t="s">
        <v>29</v>
      </c>
      <c r="J3696">
        <v>437</v>
      </c>
      <c r="K3696">
        <v>300</v>
      </c>
      <c r="L3696">
        <v>8.6</v>
      </c>
      <c r="M3696">
        <v>8.1999999999999993</v>
      </c>
      <c r="N3696" t="s">
        <v>45</v>
      </c>
      <c r="O3696" t="s">
        <v>43</v>
      </c>
      <c r="P3696">
        <v>95248</v>
      </c>
      <c r="Q3696" t="s">
        <v>39</v>
      </c>
      <c r="R3696" t="s">
        <v>32</v>
      </c>
      <c r="S3696" t="s">
        <v>28</v>
      </c>
      <c r="T3696" t="s">
        <v>23</v>
      </c>
      <c r="U3696" t="str">
        <f>IF(mba_decision_dataset[[#This Row],[Age]]&lt;25,"21-25",IF(mba_decision_dataset[[#This Row],[Age]]&gt;30,"31-35","25-30"))</f>
        <v>25-30</v>
      </c>
      <c r="V3696" t="str">
        <f>IF(mba_decision_dataset[[#This Row],[GRE/GMAT Score]]&lt;351,"250-350",IF(mba_decision_dataset[[#This Row],[GRE/GMAT Score]]&gt;645,"above 645","350-645"))</f>
        <v>350-645</v>
      </c>
      <c r="W3696" s="3">
        <f>(mba_decision_dataset[[#This Row],[Expected Post-MBA Salary]]-mba_decision_dataset[[#This Row],[Annual Salary (Before MBA)]])/mba_decision_dataset[[#This Row],[Annual Salary (Before MBA)]]</f>
        <v>0.40633120718166787</v>
      </c>
    </row>
    <row r="3697" spans="1:23" x14ac:dyDescent="0.4">
      <c r="A3697">
        <v>3696</v>
      </c>
      <c r="B3697">
        <v>24</v>
      </c>
      <c r="C3697" t="s">
        <v>20</v>
      </c>
      <c r="D3697" t="s">
        <v>21</v>
      </c>
      <c r="E3697">
        <v>2.5099999999999998</v>
      </c>
      <c r="F3697">
        <v>3</v>
      </c>
      <c r="G3697" t="s">
        <v>38</v>
      </c>
      <c r="H3697">
        <v>86625</v>
      </c>
      <c r="I3697" t="s">
        <v>29</v>
      </c>
      <c r="J3697">
        <v>423</v>
      </c>
      <c r="K3697">
        <v>324</v>
      </c>
      <c r="L3697">
        <v>3.2</v>
      </c>
      <c r="M3697">
        <v>7.1</v>
      </c>
      <c r="N3697" t="s">
        <v>45</v>
      </c>
      <c r="O3697" t="s">
        <v>31</v>
      </c>
      <c r="P3697">
        <v>121563</v>
      </c>
      <c r="Q3697" t="s">
        <v>39</v>
      </c>
      <c r="R3697" t="s">
        <v>32</v>
      </c>
      <c r="S3697" t="s">
        <v>33</v>
      </c>
      <c r="T3697" t="s">
        <v>29</v>
      </c>
      <c r="U3697" t="str">
        <f>IF(mba_decision_dataset[[#This Row],[Age]]&lt;25,"21-25",IF(mba_decision_dataset[[#This Row],[Age]]&gt;30,"31-35","25-30"))</f>
        <v>21-25</v>
      </c>
      <c r="V3697" t="str">
        <f>IF(mba_decision_dataset[[#This Row],[GRE/GMAT Score]]&lt;351,"250-350",IF(mba_decision_dataset[[#This Row],[GRE/GMAT Score]]&gt;645,"above 645","350-645"))</f>
        <v>350-645</v>
      </c>
      <c r="W3697" s="3">
        <f>(mba_decision_dataset[[#This Row],[Expected Post-MBA Salary]]-mba_decision_dataset[[#This Row],[Annual Salary (Before MBA)]])/mba_decision_dataset[[#This Row],[Annual Salary (Before MBA)]]</f>
        <v>0.40332467532467531</v>
      </c>
    </row>
    <row r="3698" spans="1:23" x14ac:dyDescent="0.4">
      <c r="A3698">
        <v>3697</v>
      </c>
      <c r="B3698">
        <v>25</v>
      </c>
      <c r="C3698" t="s">
        <v>20</v>
      </c>
      <c r="D3698" t="s">
        <v>49</v>
      </c>
      <c r="E3698">
        <v>3.07</v>
      </c>
      <c r="F3698">
        <v>5</v>
      </c>
      <c r="G3698" t="s">
        <v>42</v>
      </c>
      <c r="H3698">
        <v>55223</v>
      </c>
      <c r="I3698" t="s">
        <v>23</v>
      </c>
      <c r="J3698">
        <v>681</v>
      </c>
      <c r="K3698">
        <v>32</v>
      </c>
      <c r="L3698">
        <v>4.7</v>
      </c>
      <c r="M3698">
        <v>10</v>
      </c>
      <c r="N3698" t="s">
        <v>37</v>
      </c>
      <c r="O3698" t="s">
        <v>43</v>
      </c>
      <c r="P3698">
        <v>92836</v>
      </c>
      <c r="Q3698" t="s">
        <v>39</v>
      </c>
      <c r="R3698" t="s">
        <v>44</v>
      </c>
      <c r="S3698" t="s">
        <v>33</v>
      </c>
      <c r="T3698" t="s">
        <v>29</v>
      </c>
      <c r="U3698" t="str">
        <f>IF(mba_decision_dataset[[#This Row],[Age]]&lt;25,"21-25",IF(mba_decision_dataset[[#This Row],[Age]]&gt;30,"31-35","25-30"))</f>
        <v>25-30</v>
      </c>
      <c r="V3698" t="str">
        <f>IF(mba_decision_dataset[[#This Row],[GRE/GMAT Score]]&lt;351,"250-350",IF(mba_decision_dataset[[#This Row],[GRE/GMAT Score]]&gt;645,"above 645","350-645"))</f>
        <v>above 645</v>
      </c>
      <c r="W3698" s="3">
        <f>(mba_decision_dataset[[#This Row],[Expected Post-MBA Salary]]-mba_decision_dataset[[#This Row],[Annual Salary (Before MBA)]])/mba_decision_dataset[[#This Row],[Annual Salary (Before MBA)]]</f>
        <v>0.68111113123155209</v>
      </c>
    </row>
    <row r="3699" spans="1:23" x14ac:dyDescent="0.4">
      <c r="A3699">
        <v>3698</v>
      </c>
      <c r="B3699">
        <v>25</v>
      </c>
      <c r="C3699" t="s">
        <v>20</v>
      </c>
      <c r="D3699" t="s">
        <v>21</v>
      </c>
      <c r="E3699">
        <v>2.56</v>
      </c>
      <c r="F3699">
        <v>6</v>
      </c>
      <c r="G3699" t="s">
        <v>42</v>
      </c>
      <c r="H3699">
        <v>47297</v>
      </c>
      <c r="I3699" t="s">
        <v>23</v>
      </c>
      <c r="J3699">
        <v>311</v>
      </c>
      <c r="K3699">
        <v>387</v>
      </c>
      <c r="L3699">
        <v>5.9</v>
      </c>
      <c r="M3699">
        <v>1.7</v>
      </c>
      <c r="N3699" t="s">
        <v>45</v>
      </c>
      <c r="O3699" t="s">
        <v>25</v>
      </c>
      <c r="P3699">
        <v>173680</v>
      </c>
      <c r="Q3699" t="s">
        <v>26</v>
      </c>
      <c r="R3699" t="s">
        <v>32</v>
      </c>
      <c r="S3699" t="s">
        <v>33</v>
      </c>
      <c r="T3699" t="s">
        <v>29</v>
      </c>
      <c r="U3699" t="str">
        <f>IF(mba_decision_dataset[[#This Row],[Age]]&lt;25,"21-25",IF(mba_decision_dataset[[#This Row],[Age]]&gt;30,"31-35","25-30"))</f>
        <v>25-30</v>
      </c>
      <c r="V3699" t="str">
        <f>IF(mba_decision_dataset[[#This Row],[GRE/GMAT Score]]&lt;351,"250-350",IF(mba_decision_dataset[[#This Row],[GRE/GMAT Score]]&gt;645,"above 645","350-645"))</f>
        <v>250-350</v>
      </c>
      <c r="W3699" s="3">
        <f>(mba_decision_dataset[[#This Row],[Expected Post-MBA Salary]]-mba_decision_dataset[[#This Row],[Annual Salary (Before MBA)]])/mba_decision_dataset[[#This Row],[Annual Salary (Before MBA)]]</f>
        <v>2.6721145104340658</v>
      </c>
    </row>
    <row r="3700" spans="1:23" x14ac:dyDescent="0.4">
      <c r="A3700">
        <v>3699</v>
      </c>
      <c r="B3700">
        <v>28</v>
      </c>
      <c r="C3700" t="s">
        <v>20</v>
      </c>
      <c r="D3700" t="s">
        <v>50</v>
      </c>
      <c r="E3700">
        <v>3.08</v>
      </c>
      <c r="F3700">
        <v>6</v>
      </c>
      <c r="G3700" t="s">
        <v>38</v>
      </c>
      <c r="H3700">
        <v>33869</v>
      </c>
      <c r="I3700" t="s">
        <v>23</v>
      </c>
      <c r="J3700">
        <v>393</v>
      </c>
      <c r="K3700">
        <v>226</v>
      </c>
      <c r="L3700">
        <v>8.8000000000000007</v>
      </c>
      <c r="M3700">
        <v>8.5</v>
      </c>
      <c r="N3700" t="s">
        <v>37</v>
      </c>
      <c r="O3700" t="s">
        <v>46</v>
      </c>
      <c r="P3700">
        <v>121942</v>
      </c>
      <c r="Q3700" t="s">
        <v>26</v>
      </c>
      <c r="R3700" t="s">
        <v>44</v>
      </c>
      <c r="S3700" t="s">
        <v>33</v>
      </c>
      <c r="T3700" t="s">
        <v>29</v>
      </c>
      <c r="U3700" t="str">
        <f>IF(mba_decision_dataset[[#This Row],[Age]]&lt;25,"21-25",IF(mba_decision_dataset[[#This Row],[Age]]&gt;30,"31-35","25-30"))</f>
        <v>25-30</v>
      </c>
      <c r="V3700" t="str">
        <f>IF(mba_decision_dataset[[#This Row],[GRE/GMAT Score]]&lt;351,"250-350",IF(mba_decision_dataset[[#This Row],[GRE/GMAT Score]]&gt;645,"above 645","350-645"))</f>
        <v>350-645</v>
      </c>
      <c r="W3700" s="3">
        <f>(mba_decision_dataset[[#This Row],[Expected Post-MBA Salary]]-mba_decision_dataset[[#This Row],[Annual Salary (Before MBA)]])/mba_decision_dataset[[#This Row],[Annual Salary (Before MBA)]]</f>
        <v>2.6004015471375004</v>
      </c>
    </row>
    <row r="3701" spans="1:23" x14ac:dyDescent="0.4">
      <c r="A3701">
        <v>3700</v>
      </c>
      <c r="B3701">
        <v>27</v>
      </c>
      <c r="C3701" t="s">
        <v>20</v>
      </c>
      <c r="D3701" t="s">
        <v>35</v>
      </c>
      <c r="E3701">
        <v>3.42</v>
      </c>
      <c r="F3701">
        <v>7</v>
      </c>
      <c r="G3701" t="s">
        <v>36</v>
      </c>
      <c r="H3701">
        <v>111744</v>
      </c>
      <c r="I3701" t="s">
        <v>29</v>
      </c>
      <c r="J3701">
        <v>629</v>
      </c>
      <c r="K3701">
        <v>106</v>
      </c>
      <c r="L3701">
        <v>1.1000000000000001</v>
      </c>
      <c r="M3701">
        <v>3</v>
      </c>
      <c r="N3701" t="s">
        <v>24</v>
      </c>
      <c r="O3701" t="s">
        <v>38</v>
      </c>
      <c r="P3701">
        <v>113413</v>
      </c>
      <c r="Q3701" t="s">
        <v>26</v>
      </c>
      <c r="R3701" t="s">
        <v>32</v>
      </c>
      <c r="S3701" t="s">
        <v>28</v>
      </c>
      <c r="T3701" t="s">
        <v>23</v>
      </c>
      <c r="U3701" t="str">
        <f>IF(mba_decision_dataset[[#This Row],[Age]]&lt;25,"21-25",IF(mba_decision_dataset[[#This Row],[Age]]&gt;30,"31-35","25-30"))</f>
        <v>25-30</v>
      </c>
      <c r="V3701" t="str">
        <f>IF(mba_decision_dataset[[#This Row],[GRE/GMAT Score]]&lt;351,"250-350",IF(mba_decision_dataset[[#This Row],[GRE/GMAT Score]]&gt;645,"above 645","350-645"))</f>
        <v>350-645</v>
      </c>
      <c r="W3701" s="3">
        <f>(mba_decision_dataset[[#This Row],[Expected Post-MBA Salary]]-mba_decision_dataset[[#This Row],[Annual Salary (Before MBA)]])/mba_decision_dataset[[#This Row],[Annual Salary (Before MBA)]]</f>
        <v>1.4935924971363116E-2</v>
      </c>
    </row>
    <row r="3702" spans="1:23" x14ac:dyDescent="0.4">
      <c r="A3702">
        <v>3701</v>
      </c>
      <c r="B3702">
        <v>29</v>
      </c>
      <c r="C3702" t="s">
        <v>34</v>
      </c>
      <c r="D3702" t="s">
        <v>49</v>
      </c>
      <c r="E3702">
        <v>3.47</v>
      </c>
      <c r="F3702">
        <v>4</v>
      </c>
      <c r="G3702" t="s">
        <v>22</v>
      </c>
      <c r="H3702">
        <v>81477</v>
      </c>
      <c r="I3702" t="s">
        <v>29</v>
      </c>
      <c r="J3702">
        <v>484</v>
      </c>
      <c r="K3702">
        <v>59</v>
      </c>
      <c r="L3702">
        <v>8.9</v>
      </c>
      <c r="M3702">
        <v>6.6</v>
      </c>
      <c r="N3702" t="s">
        <v>37</v>
      </c>
      <c r="O3702" t="s">
        <v>38</v>
      </c>
      <c r="P3702">
        <v>175441</v>
      </c>
      <c r="Q3702" t="s">
        <v>26</v>
      </c>
      <c r="R3702" t="s">
        <v>44</v>
      </c>
      <c r="S3702" t="s">
        <v>33</v>
      </c>
      <c r="T3702" t="s">
        <v>23</v>
      </c>
      <c r="U3702" t="str">
        <f>IF(mba_decision_dataset[[#This Row],[Age]]&lt;25,"21-25",IF(mba_decision_dataset[[#This Row],[Age]]&gt;30,"31-35","25-30"))</f>
        <v>25-30</v>
      </c>
      <c r="V3702" t="str">
        <f>IF(mba_decision_dataset[[#This Row],[GRE/GMAT Score]]&lt;351,"250-350",IF(mba_decision_dataset[[#This Row],[GRE/GMAT Score]]&gt;645,"above 645","350-645"))</f>
        <v>350-645</v>
      </c>
      <c r="W3702" s="3">
        <f>(mba_decision_dataset[[#This Row],[Expected Post-MBA Salary]]-mba_decision_dataset[[#This Row],[Annual Salary (Before MBA)]])/mba_decision_dataset[[#This Row],[Annual Salary (Before MBA)]]</f>
        <v>1.1532579746431508</v>
      </c>
    </row>
    <row r="3703" spans="1:23" x14ac:dyDescent="0.4">
      <c r="A3703">
        <v>3702</v>
      </c>
      <c r="B3703">
        <v>34</v>
      </c>
      <c r="C3703" t="s">
        <v>20</v>
      </c>
      <c r="D3703" t="s">
        <v>35</v>
      </c>
      <c r="E3703">
        <v>2.33</v>
      </c>
      <c r="F3703">
        <v>5</v>
      </c>
      <c r="G3703" t="s">
        <v>22</v>
      </c>
      <c r="H3703">
        <v>39097</v>
      </c>
      <c r="I3703" t="s">
        <v>23</v>
      </c>
      <c r="J3703">
        <v>698</v>
      </c>
      <c r="K3703">
        <v>396</v>
      </c>
      <c r="L3703">
        <v>7.7</v>
      </c>
      <c r="M3703">
        <v>8.4</v>
      </c>
      <c r="N3703" t="s">
        <v>47</v>
      </c>
      <c r="O3703" t="s">
        <v>25</v>
      </c>
      <c r="P3703">
        <v>74836</v>
      </c>
      <c r="Q3703" t="s">
        <v>26</v>
      </c>
      <c r="R3703" t="s">
        <v>44</v>
      </c>
      <c r="S3703" t="s">
        <v>33</v>
      </c>
      <c r="T3703" t="s">
        <v>29</v>
      </c>
      <c r="U3703" t="str">
        <f>IF(mba_decision_dataset[[#This Row],[Age]]&lt;25,"21-25",IF(mba_decision_dataset[[#This Row],[Age]]&gt;30,"31-35","25-30"))</f>
        <v>31-35</v>
      </c>
      <c r="V3703" t="str">
        <f>IF(mba_decision_dataset[[#This Row],[GRE/GMAT Score]]&lt;351,"250-350",IF(mba_decision_dataset[[#This Row],[GRE/GMAT Score]]&gt;645,"above 645","350-645"))</f>
        <v>above 645</v>
      </c>
      <c r="W3703" s="3">
        <f>(mba_decision_dataset[[#This Row],[Expected Post-MBA Salary]]-mba_decision_dataset[[#This Row],[Annual Salary (Before MBA)]])/mba_decision_dataset[[#This Row],[Annual Salary (Before MBA)]]</f>
        <v>0.91411105711435658</v>
      </c>
    </row>
    <row r="3704" spans="1:23" x14ac:dyDescent="0.4">
      <c r="A3704">
        <v>3703</v>
      </c>
      <c r="B3704">
        <v>28</v>
      </c>
      <c r="C3704" t="s">
        <v>34</v>
      </c>
      <c r="D3704" t="s">
        <v>35</v>
      </c>
      <c r="E3704">
        <v>3.5</v>
      </c>
      <c r="F3704">
        <v>1</v>
      </c>
      <c r="G3704" t="s">
        <v>22</v>
      </c>
      <c r="H3704">
        <v>63760</v>
      </c>
      <c r="I3704" t="s">
        <v>29</v>
      </c>
      <c r="J3704">
        <v>695</v>
      </c>
      <c r="K3704">
        <v>100</v>
      </c>
      <c r="L3704">
        <v>4.5</v>
      </c>
      <c r="M3704">
        <v>6.8</v>
      </c>
      <c r="N3704" t="s">
        <v>24</v>
      </c>
      <c r="O3704" t="s">
        <v>25</v>
      </c>
      <c r="P3704">
        <v>188364</v>
      </c>
      <c r="Q3704" t="s">
        <v>26</v>
      </c>
      <c r="R3704" t="s">
        <v>27</v>
      </c>
      <c r="S3704" t="s">
        <v>28</v>
      </c>
      <c r="T3704" t="s">
        <v>23</v>
      </c>
      <c r="U3704" t="str">
        <f>IF(mba_decision_dataset[[#This Row],[Age]]&lt;25,"21-25",IF(mba_decision_dataset[[#This Row],[Age]]&gt;30,"31-35","25-30"))</f>
        <v>25-30</v>
      </c>
      <c r="V3704" t="str">
        <f>IF(mba_decision_dataset[[#This Row],[GRE/GMAT Score]]&lt;351,"250-350",IF(mba_decision_dataset[[#This Row],[GRE/GMAT Score]]&gt;645,"above 645","350-645"))</f>
        <v>above 645</v>
      </c>
      <c r="W3704" s="3">
        <f>(mba_decision_dataset[[#This Row],[Expected Post-MBA Salary]]-mba_decision_dataset[[#This Row],[Annual Salary (Before MBA)]])/mba_decision_dataset[[#This Row],[Annual Salary (Before MBA)]]</f>
        <v>1.9542659974905896</v>
      </c>
    </row>
    <row r="3705" spans="1:23" x14ac:dyDescent="0.4">
      <c r="A3705">
        <v>3704</v>
      </c>
      <c r="B3705">
        <v>22</v>
      </c>
      <c r="C3705" t="s">
        <v>20</v>
      </c>
      <c r="D3705" t="s">
        <v>41</v>
      </c>
      <c r="E3705">
        <v>3.35</v>
      </c>
      <c r="F3705">
        <v>9</v>
      </c>
      <c r="G3705" t="s">
        <v>30</v>
      </c>
      <c r="H3705">
        <v>34591</v>
      </c>
      <c r="I3705" t="s">
        <v>23</v>
      </c>
      <c r="J3705">
        <v>639</v>
      </c>
      <c r="K3705">
        <v>367</v>
      </c>
      <c r="L3705">
        <v>9.9</v>
      </c>
      <c r="M3705">
        <v>3.5</v>
      </c>
      <c r="N3705" t="s">
        <v>47</v>
      </c>
      <c r="O3705" t="s">
        <v>25</v>
      </c>
      <c r="P3705">
        <v>160435</v>
      </c>
      <c r="Q3705" t="s">
        <v>26</v>
      </c>
      <c r="R3705" t="s">
        <v>40</v>
      </c>
      <c r="S3705" t="s">
        <v>28</v>
      </c>
      <c r="T3705" t="s">
        <v>23</v>
      </c>
      <c r="U3705" t="str">
        <f>IF(mba_decision_dataset[[#This Row],[Age]]&lt;25,"21-25",IF(mba_decision_dataset[[#This Row],[Age]]&gt;30,"31-35","25-30"))</f>
        <v>21-25</v>
      </c>
      <c r="V3705" t="str">
        <f>IF(mba_decision_dataset[[#This Row],[GRE/GMAT Score]]&lt;351,"250-350",IF(mba_decision_dataset[[#This Row],[GRE/GMAT Score]]&gt;645,"above 645","350-645"))</f>
        <v>350-645</v>
      </c>
      <c r="W3705" s="3">
        <f>(mba_decision_dataset[[#This Row],[Expected Post-MBA Salary]]-mba_decision_dataset[[#This Row],[Annual Salary (Before MBA)]])/mba_decision_dataset[[#This Row],[Annual Salary (Before MBA)]]</f>
        <v>3.6380561417709809</v>
      </c>
    </row>
    <row r="3706" spans="1:23" x14ac:dyDescent="0.4">
      <c r="A3706">
        <v>3705</v>
      </c>
      <c r="B3706">
        <v>30</v>
      </c>
      <c r="C3706" t="s">
        <v>20</v>
      </c>
      <c r="D3706" t="s">
        <v>21</v>
      </c>
      <c r="E3706">
        <v>2.02</v>
      </c>
      <c r="F3706">
        <v>1</v>
      </c>
      <c r="G3706" t="s">
        <v>36</v>
      </c>
      <c r="H3706">
        <v>73330</v>
      </c>
      <c r="I3706" t="s">
        <v>23</v>
      </c>
      <c r="J3706">
        <v>410</v>
      </c>
      <c r="K3706">
        <v>174</v>
      </c>
      <c r="L3706">
        <v>1.5</v>
      </c>
      <c r="M3706">
        <v>3.8</v>
      </c>
      <c r="N3706" t="s">
        <v>37</v>
      </c>
      <c r="O3706" t="s">
        <v>38</v>
      </c>
      <c r="P3706">
        <v>103990</v>
      </c>
      <c r="Q3706" t="s">
        <v>39</v>
      </c>
      <c r="R3706" t="s">
        <v>44</v>
      </c>
      <c r="S3706" t="s">
        <v>33</v>
      </c>
      <c r="T3706" t="s">
        <v>29</v>
      </c>
      <c r="U3706" t="str">
        <f>IF(mba_decision_dataset[[#This Row],[Age]]&lt;25,"21-25",IF(mba_decision_dataset[[#This Row],[Age]]&gt;30,"31-35","25-30"))</f>
        <v>25-30</v>
      </c>
      <c r="V3706" t="str">
        <f>IF(mba_decision_dataset[[#This Row],[GRE/GMAT Score]]&lt;351,"250-350",IF(mba_decision_dataset[[#This Row],[GRE/GMAT Score]]&gt;645,"above 645","350-645"))</f>
        <v>350-645</v>
      </c>
      <c r="W3706" s="3">
        <f>(mba_decision_dataset[[#This Row],[Expected Post-MBA Salary]]-mba_decision_dataset[[#This Row],[Annual Salary (Before MBA)]])/mba_decision_dataset[[#This Row],[Annual Salary (Before MBA)]]</f>
        <v>0.41810991408700393</v>
      </c>
    </row>
    <row r="3707" spans="1:23" x14ac:dyDescent="0.4">
      <c r="A3707">
        <v>3706</v>
      </c>
      <c r="B3707">
        <v>32</v>
      </c>
      <c r="C3707" t="s">
        <v>20</v>
      </c>
      <c r="D3707" t="s">
        <v>35</v>
      </c>
      <c r="E3707">
        <v>2.12</v>
      </c>
      <c r="F3707">
        <v>2</v>
      </c>
      <c r="G3707" t="s">
        <v>42</v>
      </c>
      <c r="H3707">
        <v>104960</v>
      </c>
      <c r="I3707" t="s">
        <v>23</v>
      </c>
      <c r="J3707">
        <v>448</v>
      </c>
      <c r="K3707">
        <v>416</v>
      </c>
      <c r="L3707">
        <v>7.6</v>
      </c>
      <c r="M3707">
        <v>6.4</v>
      </c>
      <c r="N3707" t="s">
        <v>47</v>
      </c>
      <c r="O3707" t="s">
        <v>43</v>
      </c>
      <c r="P3707">
        <v>192929</v>
      </c>
      <c r="Q3707" t="s">
        <v>26</v>
      </c>
      <c r="R3707" t="s">
        <v>40</v>
      </c>
      <c r="S3707" t="s">
        <v>28</v>
      </c>
      <c r="T3707" t="s">
        <v>29</v>
      </c>
      <c r="U3707" t="str">
        <f>IF(mba_decision_dataset[[#This Row],[Age]]&lt;25,"21-25",IF(mba_decision_dataset[[#This Row],[Age]]&gt;30,"31-35","25-30"))</f>
        <v>31-35</v>
      </c>
      <c r="V3707" t="str">
        <f>IF(mba_decision_dataset[[#This Row],[GRE/GMAT Score]]&lt;351,"250-350",IF(mba_decision_dataset[[#This Row],[GRE/GMAT Score]]&gt;645,"above 645","350-645"))</f>
        <v>350-645</v>
      </c>
      <c r="W3707" s="3">
        <f>(mba_decision_dataset[[#This Row],[Expected Post-MBA Salary]]-mba_decision_dataset[[#This Row],[Annual Salary (Before MBA)]])/mba_decision_dataset[[#This Row],[Annual Salary (Before MBA)]]</f>
        <v>0.83811928353658538</v>
      </c>
    </row>
    <row r="3708" spans="1:23" x14ac:dyDescent="0.4">
      <c r="A3708">
        <v>3707</v>
      </c>
      <c r="B3708">
        <v>24</v>
      </c>
      <c r="C3708" t="s">
        <v>20</v>
      </c>
      <c r="D3708" t="s">
        <v>35</v>
      </c>
      <c r="E3708">
        <v>3.29</v>
      </c>
      <c r="F3708">
        <v>3</v>
      </c>
      <c r="G3708" t="s">
        <v>22</v>
      </c>
      <c r="H3708">
        <v>85304</v>
      </c>
      <c r="I3708" t="s">
        <v>23</v>
      </c>
      <c r="J3708">
        <v>577</v>
      </c>
      <c r="K3708">
        <v>415</v>
      </c>
      <c r="L3708">
        <v>7.5</v>
      </c>
      <c r="M3708">
        <v>9.1</v>
      </c>
      <c r="N3708" t="s">
        <v>24</v>
      </c>
      <c r="O3708" t="s">
        <v>31</v>
      </c>
      <c r="P3708">
        <v>199158</v>
      </c>
      <c r="Q3708" t="s">
        <v>39</v>
      </c>
      <c r="R3708" t="s">
        <v>44</v>
      </c>
      <c r="S3708" t="s">
        <v>33</v>
      </c>
      <c r="T3708" t="s">
        <v>23</v>
      </c>
      <c r="U3708" t="str">
        <f>IF(mba_decision_dataset[[#This Row],[Age]]&lt;25,"21-25",IF(mba_decision_dataset[[#This Row],[Age]]&gt;30,"31-35","25-30"))</f>
        <v>21-25</v>
      </c>
      <c r="V3708" t="str">
        <f>IF(mba_decision_dataset[[#This Row],[GRE/GMAT Score]]&lt;351,"250-350",IF(mba_decision_dataset[[#This Row],[GRE/GMAT Score]]&gt;645,"above 645","350-645"))</f>
        <v>350-645</v>
      </c>
      <c r="W3708" s="3">
        <f>(mba_decision_dataset[[#This Row],[Expected Post-MBA Salary]]-mba_decision_dataset[[#This Row],[Annual Salary (Before MBA)]])/mba_decision_dataset[[#This Row],[Annual Salary (Before MBA)]]</f>
        <v>1.3346853605927038</v>
      </c>
    </row>
    <row r="3709" spans="1:23" x14ac:dyDescent="0.4">
      <c r="A3709">
        <v>3708</v>
      </c>
      <c r="B3709">
        <v>26</v>
      </c>
      <c r="C3709" t="s">
        <v>34</v>
      </c>
      <c r="D3709" t="s">
        <v>50</v>
      </c>
      <c r="E3709">
        <v>2.77</v>
      </c>
      <c r="F3709">
        <v>5</v>
      </c>
      <c r="G3709" t="s">
        <v>42</v>
      </c>
      <c r="H3709">
        <v>76887</v>
      </c>
      <c r="I3709" t="s">
        <v>29</v>
      </c>
      <c r="J3709">
        <v>372</v>
      </c>
      <c r="K3709">
        <v>141</v>
      </c>
      <c r="L3709">
        <v>9.5</v>
      </c>
      <c r="M3709">
        <v>6.9</v>
      </c>
      <c r="N3709" t="s">
        <v>47</v>
      </c>
      <c r="O3709" t="s">
        <v>38</v>
      </c>
      <c r="P3709">
        <v>140766</v>
      </c>
      <c r="Q3709" t="s">
        <v>26</v>
      </c>
      <c r="R3709" t="s">
        <v>44</v>
      </c>
      <c r="S3709" t="s">
        <v>33</v>
      </c>
      <c r="T3709" t="s">
        <v>29</v>
      </c>
      <c r="U3709" t="str">
        <f>IF(mba_decision_dataset[[#This Row],[Age]]&lt;25,"21-25",IF(mba_decision_dataset[[#This Row],[Age]]&gt;30,"31-35","25-30"))</f>
        <v>25-30</v>
      </c>
      <c r="V3709" t="str">
        <f>IF(mba_decision_dataset[[#This Row],[GRE/GMAT Score]]&lt;351,"250-350",IF(mba_decision_dataset[[#This Row],[GRE/GMAT Score]]&gt;645,"above 645","350-645"))</f>
        <v>350-645</v>
      </c>
      <c r="W3709" s="3">
        <f>(mba_decision_dataset[[#This Row],[Expected Post-MBA Salary]]-mba_decision_dataset[[#This Row],[Annual Salary (Before MBA)]])/mba_decision_dataset[[#This Row],[Annual Salary (Before MBA)]]</f>
        <v>0.83081665301026186</v>
      </c>
    </row>
    <row r="3710" spans="1:23" x14ac:dyDescent="0.4">
      <c r="A3710">
        <v>3709</v>
      </c>
      <c r="B3710">
        <v>32</v>
      </c>
      <c r="C3710" t="s">
        <v>20</v>
      </c>
      <c r="D3710" t="s">
        <v>50</v>
      </c>
      <c r="E3710">
        <v>2.29</v>
      </c>
      <c r="F3710">
        <v>5</v>
      </c>
      <c r="G3710" t="s">
        <v>42</v>
      </c>
      <c r="H3710">
        <v>57939</v>
      </c>
      <c r="I3710" t="s">
        <v>23</v>
      </c>
      <c r="J3710">
        <v>791</v>
      </c>
      <c r="K3710">
        <v>305</v>
      </c>
      <c r="L3710">
        <v>8.4</v>
      </c>
      <c r="M3710">
        <v>4.8</v>
      </c>
      <c r="N3710" t="s">
        <v>24</v>
      </c>
      <c r="O3710" t="s">
        <v>46</v>
      </c>
      <c r="P3710">
        <v>96887</v>
      </c>
      <c r="Q3710" t="s">
        <v>39</v>
      </c>
      <c r="R3710" t="s">
        <v>27</v>
      </c>
      <c r="S3710" t="s">
        <v>28</v>
      </c>
      <c r="T3710" t="s">
        <v>29</v>
      </c>
      <c r="U3710" t="str">
        <f>IF(mba_decision_dataset[[#This Row],[Age]]&lt;25,"21-25",IF(mba_decision_dataset[[#This Row],[Age]]&gt;30,"31-35","25-30"))</f>
        <v>31-35</v>
      </c>
      <c r="V3710" t="str">
        <f>IF(mba_decision_dataset[[#This Row],[GRE/GMAT Score]]&lt;351,"250-350",IF(mba_decision_dataset[[#This Row],[GRE/GMAT Score]]&gt;645,"above 645","350-645"))</f>
        <v>above 645</v>
      </c>
      <c r="W3710" s="3">
        <f>(mba_decision_dataset[[#This Row],[Expected Post-MBA Salary]]-mba_decision_dataset[[#This Row],[Annual Salary (Before MBA)]])/mba_decision_dataset[[#This Row],[Annual Salary (Before MBA)]]</f>
        <v>0.67222423583423951</v>
      </c>
    </row>
    <row r="3711" spans="1:23" x14ac:dyDescent="0.4">
      <c r="A3711">
        <v>3710</v>
      </c>
      <c r="B3711">
        <v>22</v>
      </c>
      <c r="C3711" t="s">
        <v>34</v>
      </c>
      <c r="D3711" t="s">
        <v>50</v>
      </c>
      <c r="E3711">
        <v>2.09</v>
      </c>
      <c r="F3711">
        <v>2</v>
      </c>
      <c r="G3711" t="s">
        <v>42</v>
      </c>
      <c r="H3711">
        <v>86978</v>
      </c>
      <c r="I3711" t="s">
        <v>23</v>
      </c>
      <c r="J3711">
        <v>768</v>
      </c>
      <c r="K3711">
        <v>470</v>
      </c>
      <c r="L3711">
        <v>6.2</v>
      </c>
      <c r="M3711">
        <v>8.8000000000000007</v>
      </c>
      <c r="N3711" t="s">
        <v>47</v>
      </c>
      <c r="O3711" t="s">
        <v>43</v>
      </c>
      <c r="P3711">
        <v>132733</v>
      </c>
      <c r="Q3711" t="s">
        <v>39</v>
      </c>
      <c r="R3711" t="s">
        <v>44</v>
      </c>
      <c r="S3711" t="s">
        <v>28</v>
      </c>
      <c r="T3711" t="s">
        <v>29</v>
      </c>
      <c r="U3711" t="str">
        <f>IF(mba_decision_dataset[[#This Row],[Age]]&lt;25,"21-25",IF(mba_decision_dataset[[#This Row],[Age]]&gt;30,"31-35","25-30"))</f>
        <v>21-25</v>
      </c>
      <c r="V3711" t="str">
        <f>IF(mba_decision_dataset[[#This Row],[GRE/GMAT Score]]&lt;351,"250-350",IF(mba_decision_dataset[[#This Row],[GRE/GMAT Score]]&gt;645,"above 645","350-645"))</f>
        <v>above 645</v>
      </c>
      <c r="W3711" s="3">
        <f>(mba_decision_dataset[[#This Row],[Expected Post-MBA Salary]]-mba_decision_dataset[[#This Row],[Annual Salary (Before MBA)]])/mba_decision_dataset[[#This Row],[Annual Salary (Before MBA)]]</f>
        <v>0.52605256501644093</v>
      </c>
    </row>
    <row r="3712" spans="1:23" x14ac:dyDescent="0.4">
      <c r="A3712">
        <v>3711</v>
      </c>
      <c r="B3712">
        <v>27</v>
      </c>
      <c r="C3712" t="s">
        <v>20</v>
      </c>
      <c r="D3712" t="s">
        <v>35</v>
      </c>
      <c r="E3712">
        <v>2.3199999999999998</v>
      </c>
      <c r="F3712">
        <v>0</v>
      </c>
      <c r="G3712" t="s">
        <v>42</v>
      </c>
      <c r="H3712">
        <v>60049</v>
      </c>
      <c r="I3712" t="s">
        <v>23</v>
      </c>
      <c r="J3712">
        <v>566</v>
      </c>
      <c r="K3712">
        <v>347</v>
      </c>
      <c r="L3712">
        <v>3.1</v>
      </c>
      <c r="M3712">
        <v>3.7</v>
      </c>
      <c r="N3712" t="s">
        <v>47</v>
      </c>
      <c r="O3712" t="s">
        <v>25</v>
      </c>
      <c r="P3712">
        <v>105127</v>
      </c>
      <c r="Q3712" t="s">
        <v>26</v>
      </c>
      <c r="R3712" t="s">
        <v>40</v>
      </c>
      <c r="S3712" t="s">
        <v>28</v>
      </c>
      <c r="T3712" t="s">
        <v>29</v>
      </c>
      <c r="U3712" t="str">
        <f>IF(mba_decision_dataset[[#This Row],[Age]]&lt;25,"21-25",IF(mba_decision_dataset[[#This Row],[Age]]&gt;30,"31-35","25-30"))</f>
        <v>25-30</v>
      </c>
      <c r="V3712" t="str">
        <f>IF(mba_decision_dataset[[#This Row],[GRE/GMAT Score]]&lt;351,"250-350",IF(mba_decision_dataset[[#This Row],[GRE/GMAT Score]]&gt;645,"above 645","350-645"))</f>
        <v>350-645</v>
      </c>
      <c r="W3712" s="3">
        <f>(mba_decision_dataset[[#This Row],[Expected Post-MBA Salary]]-mba_decision_dataset[[#This Row],[Annual Salary (Before MBA)]])/mba_decision_dataset[[#This Row],[Annual Salary (Before MBA)]]</f>
        <v>0.75068693899981687</v>
      </c>
    </row>
    <row r="3713" spans="1:23" x14ac:dyDescent="0.4">
      <c r="A3713">
        <v>3712</v>
      </c>
      <c r="B3713">
        <v>23</v>
      </c>
      <c r="C3713" t="s">
        <v>34</v>
      </c>
      <c r="D3713" t="s">
        <v>49</v>
      </c>
      <c r="E3713">
        <v>3.92</v>
      </c>
      <c r="F3713">
        <v>2</v>
      </c>
      <c r="G3713" t="s">
        <v>38</v>
      </c>
      <c r="H3713">
        <v>59697</v>
      </c>
      <c r="I3713" t="s">
        <v>23</v>
      </c>
      <c r="J3713">
        <v>742</v>
      </c>
      <c r="K3713">
        <v>247</v>
      </c>
      <c r="L3713">
        <v>5.6</v>
      </c>
      <c r="M3713">
        <v>5.7</v>
      </c>
      <c r="N3713" t="s">
        <v>47</v>
      </c>
      <c r="O3713" t="s">
        <v>46</v>
      </c>
      <c r="P3713">
        <v>121040</v>
      </c>
      <c r="Q3713" t="s">
        <v>26</v>
      </c>
      <c r="R3713" t="s">
        <v>32</v>
      </c>
      <c r="S3713" t="s">
        <v>28</v>
      </c>
      <c r="T3713" t="s">
        <v>29</v>
      </c>
      <c r="U3713" t="str">
        <f>IF(mba_decision_dataset[[#This Row],[Age]]&lt;25,"21-25",IF(mba_decision_dataset[[#This Row],[Age]]&gt;30,"31-35","25-30"))</f>
        <v>21-25</v>
      </c>
      <c r="V3713" t="str">
        <f>IF(mba_decision_dataset[[#This Row],[GRE/GMAT Score]]&lt;351,"250-350",IF(mba_decision_dataset[[#This Row],[GRE/GMAT Score]]&gt;645,"above 645","350-645"))</f>
        <v>above 645</v>
      </c>
      <c r="W3713" s="3">
        <f>(mba_decision_dataset[[#This Row],[Expected Post-MBA Salary]]-mba_decision_dataset[[#This Row],[Annual Salary (Before MBA)]])/mba_decision_dataset[[#This Row],[Annual Salary (Before MBA)]]</f>
        <v>1.0275725748362565</v>
      </c>
    </row>
    <row r="3714" spans="1:23" x14ac:dyDescent="0.4">
      <c r="A3714">
        <v>3713</v>
      </c>
      <c r="B3714">
        <v>33</v>
      </c>
      <c r="C3714" t="s">
        <v>34</v>
      </c>
      <c r="D3714" t="s">
        <v>21</v>
      </c>
      <c r="E3714">
        <v>3.46</v>
      </c>
      <c r="F3714">
        <v>3</v>
      </c>
      <c r="G3714" t="s">
        <v>42</v>
      </c>
      <c r="H3714">
        <v>66780</v>
      </c>
      <c r="I3714" t="s">
        <v>23</v>
      </c>
      <c r="J3714">
        <v>391</v>
      </c>
      <c r="K3714">
        <v>69</v>
      </c>
      <c r="L3714">
        <v>1.9</v>
      </c>
      <c r="M3714">
        <v>3.8</v>
      </c>
      <c r="N3714" t="s">
        <v>47</v>
      </c>
      <c r="O3714" t="s">
        <v>31</v>
      </c>
      <c r="P3714">
        <v>70452</v>
      </c>
      <c r="Q3714" t="s">
        <v>26</v>
      </c>
      <c r="R3714" t="s">
        <v>32</v>
      </c>
      <c r="S3714" t="s">
        <v>33</v>
      </c>
      <c r="T3714" t="s">
        <v>23</v>
      </c>
      <c r="U3714" t="str">
        <f>IF(mba_decision_dataset[[#This Row],[Age]]&lt;25,"21-25",IF(mba_decision_dataset[[#This Row],[Age]]&gt;30,"31-35","25-30"))</f>
        <v>31-35</v>
      </c>
      <c r="V3714" t="str">
        <f>IF(mba_decision_dataset[[#This Row],[GRE/GMAT Score]]&lt;351,"250-350",IF(mba_decision_dataset[[#This Row],[GRE/GMAT Score]]&gt;645,"above 645","350-645"))</f>
        <v>350-645</v>
      </c>
      <c r="W3714" s="3">
        <f>(mba_decision_dataset[[#This Row],[Expected Post-MBA Salary]]-mba_decision_dataset[[#This Row],[Annual Salary (Before MBA)]])/mba_decision_dataset[[#This Row],[Annual Salary (Before MBA)]]</f>
        <v>5.498652291105121E-2</v>
      </c>
    </row>
    <row r="3715" spans="1:23" x14ac:dyDescent="0.4">
      <c r="A3715">
        <v>3714</v>
      </c>
      <c r="B3715">
        <v>23</v>
      </c>
      <c r="C3715" t="s">
        <v>20</v>
      </c>
      <c r="D3715" t="s">
        <v>35</v>
      </c>
      <c r="E3715">
        <v>3.06</v>
      </c>
      <c r="F3715">
        <v>8</v>
      </c>
      <c r="G3715" t="s">
        <v>30</v>
      </c>
      <c r="H3715">
        <v>84746</v>
      </c>
      <c r="I3715" t="s">
        <v>23</v>
      </c>
      <c r="J3715">
        <v>438</v>
      </c>
      <c r="K3715">
        <v>490</v>
      </c>
      <c r="L3715">
        <v>5.4</v>
      </c>
      <c r="M3715">
        <v>8.1</v>
      </c>
      <c r="N3715" t="s">
        <v>24</v>
      </c>
      <c r="O3715" t="s">
        <v>31</v>
      </c>
      <c r="P3715">
        <v>102959</v>
      </c>
      <c r="Q3715" t="s">
        <v>39</v>
      </c>
      <c r="R3715" t="s">
        <v>32</v>
      </c>
      <c r="S3715" t="s">
        <v>28</v>
      </c>
      <c r="T3715" t="s">
        <v>29</v>
      </c>
      <c r="U3715" t="str">
        <f>IF(mba_decision_dataset[[#This Row],[Age]]&lt;25,"21-25",IF(mba_decision_dataset[[#This Row],[Age]]&gt;30,"31-35","25-30"))</f>
        <v>21-25</v>
      </c>
      <c r="V3715" t="str">
        <f>IF(mba_decision_dataset[[#This Row],[GRE/GMAT Score]]&lt;351,"250-350",IF(mba_decision_dataset[[#This Row],[GRE/GMAT Score]]&gt;645,"above 645","350-645"))</f>
        <v>350-645</v>
      </c>
      <c r="W3715" s="3">
        <f>(mba_decision_dataset[[#This Row],[Expected Post-MBA Salary]]-mba_decision_dataset[[#This Row],[Annual Salary (Before MBA)]])/mba_decision_dataset[[#This Row],[Annual Salary (Before MBA)]]</f>
        <v>0.21491279824416493</v>
      </c>
    </row>
    <row r="3716" spans="1:23" x14ac:dyDescent="0.4">
      <c r="A3716">
        <v>3715</v>
      </c>
      <c r="B3716">
        <v>31</v>
      </c>
      <c r="C3716" t="s">
        <v>20</v>
      </c>
      <c r="D3716" t="s">
        <v>41</v>
      </c>
      <c r="E3716">
        <v>3.88</v>
      </c>
      <c r="F3716">
        <v>9</v>
      </c>
      <c r="G3716" t="s">
        <v>42</v>
      </c>
      <c r="H3716">
        <v>107650</v>
      </c>
      <c r="I3716" t="s">
        <v>23</v>
      </c>
      <c r="J3716">
        <v>569</v>
      </c>
      <c r="K3716">
        <v>490</v>
      </c>
      <c r="L3716">
        <v>2.7</v>
      </c>
      <c r="M3716">
        <v>2.8</v>
      </c>
      <c r="N3716" t="s">
        <v>47</v>
      </c>
      <c r="O3716" t="s">
        <v>38</v>
      </c>
      <c r="P3716">
        <v>177493</v>
      </c>
      <c r="Q3716" t="s">
        <v>26</v>
      </c>
      <c r="R3716" t="s">
        <v>32</v>
      </c>
      <c r="S3716" t="s">
        <v>33</v>
      </c>
      <c r="T3716" t="s">
        <v>29</v>
      </c>
      <c r="U3716" t="str">
        <f>IF(mba_decision_dataset[[#This Row],[Age]]&lt;25,"21-25",IF(mba_decision_dataset[[#This Row],[Age]]&gt;30,"31-35","25-30"))</f>
        <v>31-35</v>
      </c>
      <c r="V3716" t="str">
        <f>IF(mba_decision_dataset[[#This Row],[GRE/GMAT Score]]&lt;351,"250-350",IF(mba_decision_dataset[[#This Row],[GRE/GMAT Score]]&gt;645,"above 645","350-645"))</f>
        <v>350-645</v>
      </c>
      <c r="W3716" s="3">
        <f>(mba_decision_dataset[[#This Row],[Expected Post-MBA Salary]]-mba_decision_dataset[[#This Row],[Annual Salary (Before MBA)]])/mba_decision_dataset[[#This Row],[Annual Salary (Before MBA)]]</f>
        <v>0.64879702740362288</v>
      </c>
    </row>
    <row r="3717" spans="1:23" x14ac:dyDescent="0.4">
      <c r="A3717">
        <v>3716</v>
      </c>
      <c r="B3717">
        <v>22</v>
      </c>
      <c r="C3717" t="s">
        <v>20</v>
      </c>
      <c r="D3717" t="s">
        <v>49</v>
      </c>
      <c r="E3717">
        <v>3.24</v>
      </c>
      <c r="F3717">
        <v>7</v>
      </c>
      <c r="G3717" t="s">
        <v>22</v>
      </c>
      <c r="H3717">
        <v>113710</v>
      </c>
      <c r="I3717" t="s">
        <v>23</v>
      </c>
      <c r="J3717">
        <v>339</v>
      </c>
      <c r="K3717">
        <v>64</v>
      </c>
      <c r="L3717">
        <v>9.4</v>
      </c>
      <c r="M3717">
        <v>6.9</v>
      </c>
      <c r="N3717" t="s">
        <v>45</v>
      </c>
      <c r="O3717" t="s">
        <v>43</v>
      </c>
      <c r="P3717">
        <v>176310</v>
      </c>
      <c r="Q3717" t="s">
        <v>39</v>
      </c>
      <c r="R3717" t="s">
        <v>27</v>
      </c>
      <c r="S3717" t="s">
        <v>33</v>
      </c>
      <c r="T3717" t="s">
        <v>23</v>
      </c>
      <c r="U3717" t="str">
        <f>IF(mba_decision_dataset[[#This Row],[Age]]&lt;25,"21-25",IF(mba_decision_dataset[[#This Row],[Age]]&gt;30,"31-35","25-30"))</f>
        <v>21-25</v>
      </c>
      <c r="V3717" t="str">
        <f>IF(mba_decision_dataset[[#This Row],[GRE/GMAT Score]]&lt;351,"250-350",IF(mba_decision_dataset[[#This Row],[GRE/GMAT Score]]&gt;645,"above 645","350-645"))</f>
        <v>250-350</v>
      </c>
      <c r="W3717" s="3">
        <f>(mba_decision_dataset[[#This Row],[Expected Post-MBA Salary]]-mba_decision_dataset[[#This Row],[Annual Salary (Before MBA)]])/mba_decision_dataset[[#This Row],[Annual Salary (Before MBA)]]</f>
        <v>0.55052326092691939</v>
      </c>
    </row>
    <row r="3718" spans="1:23" x14ac:dyDescent="0.4">
      <c r="A3718">
        <v>3717</v>
      </c>
      <c r="B3718">
        <v>31</v>
      </c>
      <c r="C3718" t="s">
        <v>34</v>
      </c>
      <c r="D3718" t="s">
        <v>49</v>
      </c>
      <c r="E3718">
        <v>3.45</v>
      </c>
      <c r="F3718">
        <v>3</v>
      </c>
      <c r="G3718" t="s">
        <v>42</v>
      </c>
      <c r="H3718">
        <v>79561</v>
      </c>
      <c r="I3718" t="s">
        <v>23</v>
      </c>
      <c r="J3718">
        <v>677</v>
      </c>
      <c r="K3718">
        <v>154</v>
      </c>
      <c r="L3718">
        <v>4.7</v>
      </c>
      <c r="M3718">
        <v>6.9</v>
      </c>
      <c r="N3718" t="s">
        <v>45</v>
      </c>
      <c r="O3718" t="s">
        <v>46</v>
      </c>
      <c r="P3718">
        <v>199940</v>
      </c>
      <c r="Q3718" t="s">
        <v>26</v>
      </c>
      <c r="R3718" t="s">
        <v>44</v>
      </c>
      <c r="S3718" t="s">
        <v>28</v>
      </c>
      <c r="T3718" t="s">
        <v>23</v>
      </c>
      <c r="U3718" t="str">
        <f>IF(mba_decision_dataset[[#This Row],[Age]]&lt;25,"21-25",IF(mba_decision_dataset[[#This Row],[Age]]&gt;30,"31-35","25-30"))</f>
        <v>31-35</v>
      </c>
      <c r="V3718" t="str">
        <f>IF(mba_decision_dataset[[#This Row],[GRE/GMAT Score]]&lt;351,"250-350",IF(mba_decision_dataset[[#This Row],[GRE/GMAT Score]]&gt;645,"above 645","350-645"))</f>
        <v>above 645</v>
      </c>
      <c r="W3718" s="3">
        <f>(mba_decision_dataset[[#This Row],[Expected Post-MBA Salary]]-mba_decision_dataset[[#This Row],[Annual Salary (Before MBA)]])/mba_decision_dataset[[#This Row],[Annual Salary (Before MBA)]]</f>
        <v>1.5130403086939581</v>
      </c>
    </row>
    <row r="3719" spans="1:23" x14ac:dyDescent="0.4">
      <c r="A3719">
        <v>3718</v>
      </c>
      <c r="B3719">
        <v>28</v>
      </c>
      <c r="C3719" t="s">
        <v>20</v>
      </c>
      <c r="D3719" t="s">
        <v>21</v>
      </c>
      <c r="E3719">
        <v>2.57</v>
      </c>
      <c r="F3719">
        <v>6</v>
      </c>
      <c r="G3719" t="s">
        <v>22</v>
      </c>
      <c r="H3719">
        <v>113574</v>
      </c>
      <c r="I3719" t="s">
        <v>23</v>
      </c>
      <c r="J3719">
        <v>411</v>
      </c>
      <c r="K3719">
        <v>49</v>
      </c>
      <c r="L3719">
        <v>2.2999999999999998</v>
      </c>
      <c r="M3719">
        <v>9.4</v>
      </c>
      <c r="N3719" t="s">
        <v>45</v>
      </c>
      <c r="O3719" t="s">
        <v>25</v>
      </c>
      <c r="P3719">
        <v>160951</v>
      </c>
      <c r="Q3719" t="s">
        <v>26</v>
      </c>
      <c r="R3719" t="s">
        <v>40</v>
      </c>
      <c r="S3719" t="s">
        <v>28</v>
      </c>
      <c r="T3719" t="s">
        <v>29</v>
      </c>
      <c r="U3719" t="str">
        <f>IF(mba_decision_dataset[[#This Row],[Age]]&lt;25,"21-25",IF(mba_decision_dataset[[#This Row],[Age]]&gt;30,"31-35","25-30"))</f>
        <v>25-30</v>
      </c>
      <c r="V3719" t="str">
        <f>IF(mba_decision_dataset[[#This Row],[GRE/GMAT Score]]&lt;351,"250-350",IF(mba_decision_dataset[[#This Row],[GRE/GMAT Score]]&gt;645,"above 645","350-645"))</f>
        <v>350-645</v>
      </c>
      <c r="W3719" s="3">
        <f>(mba_decision_dataset[[#This Row],[Expected Post-MBA Salary]]-mba_decision_dataset[[#This Row],[Annual Salary (Before MBA)]])/mba_decision_dataset[[#This Row],[Annual Salary (Before MBA)]]</f>
        <v>0.41714653001567259</v>
      </c>
    </row>
    <row r="3720" spans="1:23" x14ac:dyDescent="0.4">
      <c r="A3720">
        <v>3719</v>
      </c>
      <c r="B3720">
        <v>26</v>
      </c>
      <c r="C3720" t="s">
        <v>34</v>
      </c>
      <c r="D3720" t="s">
        <v>49</v>
      </c>
      <c r="E3720">
        <v>3.18</v>
      </c>
      <c r="F3720">
        <v>8</v>
      </c>
      <c r="G3720" t="s">
        <v>42</v>
      </c>
      <c r="H3720">
        <v>117742</v>
      </c>
      <c r="I3720" t="s">
        <v>29</v>
      </c>
      <c r="J3720">
        <v>761</v>
      </c>
      <c r="K3720">
        <v>211</v>
      </c>
      <c r="L3720">
        <v>1.2</v>
      </c>
      <c r="M3720">
        <v>5</v>
      </c>
      <c r="N3720" t="s">
        <v>47</v>
      </c>
      <c r="O3720" t="s">
        <v>25</v>
      </c>
      <c r="P3720">
        <v>135900</v>
      </c>
      <c r="Q3720" t="s">
        <v>26</v>
      </c>
      <c r="R3720" t="s">
        <v>27</v>
      </c>
      <c r="S3720" t="s">
        <v>28</v>
      </c>
      <c r="T3720" t="s">
        <v>29</v>
      </c>
      <c r="U3720" t="str">
        <f>IF(mba_decision_dataset[[#This Row],[Age]]&lt;25,"21-25",IF(mba_decision_dataset[[#This Row],[Age]]&gt;30,"31-35","25-30"))</f>
        <v>25-30</v>
      </c>
      <c r="V3720" t="str">
        <f>IF(mba_decision_dataset[[#This Row],[GRE/GMAT Score]]&lt;351,"250-350",IF(mba_decision_dataset[[#This Row],[GRE/GMAT Score]]&gt;645,"above 645","350-645"))</f>
        <v>above 645</v>
      </c>
      <c r="W3720" s="3">
        <f>(mba_decision_dataset[[#This Row],[Expected Post-MBA Salary]]-mba_decision_dataset[[#This Row],[Annual Salary (Before MBA)]])/mba_decision_dataset[[#This Row],[Annual Salary (Before MBA)]]</f>
        <v>0.15421854563367363</v>
      </c>
    </row>
    <row r="3721" spans="1:23" x14ac:dyDescent="0.4">
      <c r="A3721">
        <v>3720</v>
      </c>
      <c r="B3721">
        <v>21</v>
      </c>
      <c r="C3721" t="s">
        <v>34</v>
      </c>
      <c r="D3721" t="s">
        <v>21</v>
      </c>
      <c r="E3721">
        <v>2.29</v>
      </c>
      <c r="F3721">
        <v>1</v>
      </c>
      <c r="G3721" t="s">
        <v>36</v>
      </c>
      <c r="H3721">
        <v>52427</v>
      </c>
      <c r="I3721" t="s">
        <v>23</v>
      </c>
      <c r="J3721">
        <v>504</v>
      </c>
      <c r="K3721">
        <v>407</v>
      </c>
      <c r="L3721">
        <v>4</v>
      </c>
      <c r="M3721">
        <v>5.5</v>
      </c>
      <c r="N3721" t="s">
        <v>24</v>
      </c>
      <c r="O3721" t="s">
        <v>46</v>
      </c>
      <c r="P3721">
        <v>197882</v>
      </c>
      <c r="Q3721" t="s">
        <v>39</v>
      </c>
      <c r="R3721" t="s">
        <v>27</v>
      </c>
      <c r="S3721" t="s">
        <v>28</v>
      </c>
      <c r="T3721" t="s">
        <v>29</v>
      </c>
      <c r="U3721" t="str">
        <f>IF(mba_decision_dataset[[#This Row],[Age]]&lt;25,"21-25",IF(mba_decision_dataset[[#This Row],[Age]]&gt;30,"31-35","25-30"))</f>
        <v>21-25</v>
      </c>
      <c r="V3721" t="str">
        <f>IF(mba_decision_dataset[[#This Row],[GRE/GMAT Score]]&lt;351,"250-350",IF(mba_decision_dataset[[#This Row],[GRE/GMAT Score]]&gt;645,"above 645","350-645"))</f>
        <v>350-645</v>
      </c>
      <c r="W3721" s="3">
        <f>(mba_decision_dataset[[#This Row],[Expected Post-MBA Salary]]-mba_decision_dataset[[#This Row],[Annual Salary (Before MBA)]])/mba_decision_dataset[[#This Row],[Annual Salary (Before MBA)]]</f>
        <v>2.7744292063249851</v>
      </c>
    </row>
    <row r="3722" spans="1:23" x14ac:dyDescent="0.4">
      <c r="A3722">
        <v>3721</v>
      </c>
      <c r="B3722">
        <v>32</v>
      </c>
      <c r="C3722" t="s">
        <v>34</v>
      </c>
      <c r="D3722" t="s">
        <v>49</v>
      </c>
      <c r="E3722">
        <v>2.81</v>
      </c>
      <c r="F3722">
        <v>2</v>
      </c>
      <c r="G3722" t="s">
        <v>38</v>
      </c>
      <c r="H3722">
        <v>84997</v>
      </c>
      <c r="I3722" t="s">
        <v>23</v>
      </c>
      <c r="J3722">
        <v>727</v>
      </c>
      <c r="K3722">
        <v>236</v>
      </c>
      <c r="L3722">
        <v>1.5</v>
      </c>
      <c r="M3722">
        <v>6.4</v>
      </c>
      <c r="N3722" t="s">
        <v>45</v>
      </c>
      <c r="O3722" t="s">
        <v>38</v>
      </c>
      <c r="P3722">
        <v>175704</v>
      </c>
      <c r="Q3722" t="s">
        <v>26</v>
      </c>
      <c r="R3722" t="s">
        <v>32</v>
      </c>
      <c r="S3722" t="s">
        <v>28</v>
      </c>
      <c r="T3722" t="s">
        <v>29</v>
      </c>
      <c r="U3722" t="str">
        <f>IF(mba_decision_dataset[[#This Row],[Age]]&lt;25,"21-25",IF(mba_decision_dataset[[#This Row],[Age]]&gt;30,"31-35","25-30"))</f>
        <v>31-35</v>
      </c>
      <c r="V3722" t="str">
        <f>IF(mba_decision_dataset[[#This Row],[GRE/GMAT Score]]&lt;351,"250-350",IF(mba_decision_dataset[[#This Row],[GRE/GMAT Score]]&gt;645,"above 645","350-645"))</f>
        <v>above 645</v>
      </c>
      <c r="W3722" s="3">
        <f>(mba_decision_dataset[[#This Row],[Expected Post-MBA Salary]]-mba_decision_dataset[[#This Row],[Annual Salary (Before MBA)]])/mba_decision_dataset[[#This Row],[Annual Salary (Before MBA)]]</f>
        <v>1.0671788416061743</v>
      </c>
    </row>
    <row r="3723" spans="1:23" x14ac:dyDescent="0.4">
      <c r="A3723">
        <v>3722</v>
      </c>
      <c r="B3723">
        <v>21</v>
      </c>
      <c r="C3723" t="s">
        <v>34</v>
      </c>
      <c r="D3723" t="s">
        <v>21</v>
      </c>
      <c r="E3723">
        <v>2.0699999999999998</v>
      </c>
      <c r="F3723">
        <v>0</v>
      </c>
      <c r="G3723" t="s">
        <v>22</v>
      </c>
      <c r="H3723">
        <v>35197</v>
      </c>
      <c r="I3723" t="s">
        <v>23</v>
      </c>
      <c r="J3723">
        <v>690</v>
      </c>
      <c r="K3723">
        <v>220</v>
      </c>
      <c r="L3723">
        <v>5.0999999999999996</v>
      </c>
      <c r="M3723">
        <v>2.1</v>
      </c>
      <c r="N3723" t="s">
        <v>45</v>
      </c>
      <c r="O3723" t="s">
        <v>46</v>
      </c>
      <c r="P3723">
        <v>61754</v>
      </c>
      <c r="Q3723" t="s">
        <v>39</v>
      </c>
      <c r="R3723" t="s">
        <v>32</v>
      </c>
      <c r="S3723" t="s">
        <v>33</v>
      </c>
      <c r="T3723" t="s">
        <v>29</v>
      </c>
      <c r="U3723" t="str">
        <f>IF(mba_decision_dataset[[#This Row],[Age]]&lt;25,"21-25",IF(mba_decision_dataset[[#This Row],[Age]]&gt;30,"31-35","25-30"))</f>
        <v>21-25</v>
      </c>
      <c r="V3723" t="str">
        <f>IF(mba_decision_dataset[[#This Row],[GRE/GMAT Score]]&lt;351,"250-350",IF(mba_decision_dataset[[#This Row],[GRE/GMAT Score]]&gt;645,"above 645","350-645"))</f>
        <v>above 645</v>
      </c>
      <c r="W3723" s="3">
        <f>(mba_decision_dataset[[#This Row],[Expected Post-MBA Salary]]-mba_decision_dataset[[#This Row],[Annual Salary (Before MBA)]])/mba_decision_dataset[[#This Row],[Annual Salary (Before MBA)]]</f>
        <v>0.75452453334090974</v>
      </c>
    </row>
    <row r="3724" spans="1:23" x14ac:dyDescent="0.4">
      <c r="A3724">
        <v>3723</v>
      </c>
      <c r="B3724">
        <v>27</v>
      </c>
      <c r="C3724" t="s">
        <v>34</v>
      </c>
      <c r="D3724" t="s">
        <v>50</v>
      </c>
      <c r="E3724">
        <v>2.4300000000000002</v>
      </c>
      <c r="F3724">
        <v>7</v>
      </c>
      <c r="G3724" t="s">
        <v>30</v>
      </c>
      <c r="H3724">
        <v>82741</v>
      </c>
      <c r="I3724" t="s">
        <v>29</v>
      </c>
      <c r="J3724">
        <v>414</v>
      </c>
      <c r="K3724">
        <v>194</v>
      </c>
      <c r="L3724">
        <v>1.4</v>
      </c>
      <c r="M3724">
        <v>5.0999999999999996</v>
      </c>
      <c r="N3724" t="s">
        <v>47</v>
      </c>
      <c r="O3724" t="s">
        <v>43</v>
      </c>
      <c r="P3724">
        <v>186317</v>
      </c>
      <c r="Q3724" t="s">
        <v>26</v>
      </c>
      <c r="R3724" t="s">
        <v>40</v>
      </c>
      <c r="S3724" t="s">
        <v>28</v>
      </c>
      <c r="T3724" t="s">
        <v>29</v>
      </c>
      <c r="U3724" t="str">
        <f>IF(mba_decision_dataset[[#This Row],[Age]]&lt;25,"21-25",IF(mba_decision_dataset[[#This Row],[Age]]&gt;30,"31-35","25-30"))</f>
        <v>25-30</v>
      </c>
      <c r="V3724" t="str">
        <f>IF(mba_decision_dataset[[#This Row],[GRE/GMAT Score]]&lt;351,"250-350",IF(mba_decision_dataset[[#This Row],[GRE/GMAT Score]]&gt;645,"above 645","350-645"))</f>
        <v>350-645</v>
      </c>
      <c r="W3724" s="3">
        <f>(mba_decision_dataset[[#This Row],[Expected Post-MBA Salary]]-mba_decision_dataset[[#This Row],[Annual Salary (Before MBA)]])/mba_decision_dataset[[#This Row],[Annual Salary (Before MBA)]]</f>
        <v>1.2518098645169868</v>
      </c>
    </row>
    <row r="3725" spans="1:23" x14ac:dyDescent="0.4">
      <c r="A3725">
        <v>3724</v>
      </c>
      <c r="B3725">
        <v>28</v>
      </c>
      <c r="C3725" t="s">
        <v>20</v>
      </c>
      <c r="D3725" t="s">
        <v>50</v>
      </c>
      <c r="E3725">
        <v>2.15</v>
      </c>
      <c r="F3725">
        <v>1</v>
      </c>
      <c r="G3725" t="s">
        <v>42</v>
      </c>
      <c r="H3725">
        <v>63837</v>
      </c>
      <c r="I3725" t="s">
        <v>23</v>
      </c>
      <c r="J3725">
        <v>594</v>
      </c>
      <c r="K3725">
        <v>259</v>
      </c>
      <c r="L3725">
        <v>8.5</v>
      </c>
      <c r="M3725">
        <v>2.4</v>
      </c>
      <c r="N3725" t="s">
        <v>45</v>
      </c>
      <c r="O3725" t="s">
        <v>25</v>
      </c>
      <c r="P3725">
        <v>194262</v>
      </c>
      <c r="Q3725" t="s">
        <v>39</v>
      </c>
      <c r="R3725" t="s">
        <v>32</v>
      </c>
      <c r="S3725" t="s">
        <v>33</v>
      </c>
      <c r="T3725" t="s">
        <v>29</v>
      </c>
      <c r="U3725" t="str">
        <f>IF(mba_decision_dataset[[#This Row],[Age]]&lt;25,"21-25",IF(mba_decision_dataset[[#This Row],[Age]]&gt;30,"31-35","25-30"))</f>
        <v>25-30</v>
      </c>
      <c r="V3725" t="str">
        <f>IF(mba_decision_dataset[[#This Row],[GRE/GMAT Score]]&lt;351,"250-350",IF(mba_decision_dataset[[#This Row],[GRE/GMAT Score]]&gt;645,"above 645","350-645"))</f>
        <v>350-645</v>
      </c>
      <c r="W3725" s="3">
        <f>(mba_decision_dataset[[#This Row],[Expected Post-MBA Salary]]-mba_decision_dataset[[#This Row],[Annual Salary (Before MBA)]])/mba_decision_dataset[[#This Row],[Annual Salary (Before MBA)]]</f>
        <v>2.043094130363269</v>
      </c>
    </row>
    <row r="3726" spans="1:23" x14ac:dyDescent="0.4">
      <c r="A3726">
        <v>3725</v>
      </c>
      <c r="B3726">
        <v>25</v>
      </c>
      <c r="C3726" t="s">
        <v>34</v>
      </c>
      <c r="D3726" t="s">
        <v>49</v>
      </c>
      <c r="E3726">
        <v>2.78</v>
      </c>
      <c r="F3726">
        <v>6</v>
      </c>
      <c r="G3726" t="s">
        <v>22</v>
      </c>
      <c r="H3726">
        <v>68819</v>
      </c>
      <c r="I3726" t="s">
        <v>23</v>
      </c>
      <c r="J3726">
        <v>317</v>
      </c>
      <c r="K3726">
        <v>495</v>
      </c>
      <c r="L3726">
        <v>5.2</v>
      </c>
      <c r="M3726">
        <v>8.1</v>
      </c>
      <c r="N3726" t="s">
        <v>47</v>
      </c>
      <c r="O3726" t="s">
        <v>25</v>
      </c>
      <c r="P3726">
        <v>167797</v>
      </c>
      <c r="Q3726" t="s">
        <v>39</v>
      </c>
      <c r="R3726" t="s">
        <v>40</v>
      </c>
      <c r="S3726" t="s">
        <v>28</v>
      </c>
      <c r="T3726" t="s">
        <v>23</v>
      </c>
      <c r="U3726" t="str">
        <f>IF(mba_decision_dataset[[#This Row],[Age]]&lt;25,"21-25",IF(mba_decision_dataset[[#This Row],[Age]]&gt;30,"31-35","25-30"))</f>
        <v>25-30</v>
      </c>
      <c r="V3726" t="str">
        <f>IF(mba_decision_dataset[[#This Row],[GRE/GMAT Score]]&lt;351,"250-350",IF(mba_decision_dataset[[#This Row],[GRE/GMAT Score]]&gt;645,"above 645","350-645"))</f>
        <v>250-350</v>
      </c>
      <c r="W3726" s="3">
        <f>(mba_decision_dataset[[#This Row],[Expected Post-MBA Salary]]-mba_decision_dataset[[#This Row],[Annual Salary (Before MBA)]])/mba_decision_dataset[[#This Row],[Annual Salary (Before MBA)]]</f>
        <v>1.4382365335154537</v>
      </c>
    </row>
    <row r="3727" spans="1:23" x14ac:dyDescent="0.4">
      <c r="A3727">
        <v>3726</v>
      </c>
      <c r="B3727">
        <v>32</v>
      </c>
      <c r="C3727" t="s">
        <v>34</v>
      </c>
      <c r="D3727" t="s">
        <v>49</v>
      </c>
      <c r="E3727">
        <v>3.69</v>
      </c>
      <c r="F3727">
        <v>6</v>
      </c>
      <c r="G3727" t="s">
        <v>38</v>
      </c>
      <c r="H3727">
        <v>49056</v>
      </c>
      <c r="I3727" t="s">
        <v>29</v>
      </c>
      <c r="J3727">
        <v>500</v>
      </c>
      <c r="K3727">
        <v>461</v>
      </c>
      <c r="L3727">
        <v>8.1</v>
      </c>
      <c r="M3727">
        <v>3.9</v>
      </c>
      <c r="N3727" t="s">
        <v>45</v>
      </c>
      <c r="O3727" t="s">
        <v>46</v>
      </c>
      <c r="P3727">
        <v>159034</v>
      </c>
      <c r="Q3727" t="s">
        <v>26</v>
      </c>
      <c r="R3727" t="s">
        <v>27</v>
      </c>
      <c r="S3727" t="s">
        <v>28</v>
      </c>
      <c r="T3727" t="s">
        <v>29</v>
      </c>
      <c r="U3727" t="str">
        <f>IF(mba_decision_dataset[[#This Row],[Age]]&lt;25,"21-25",IF(mba_decision_dataset[[#This Row],[Age]]&gt;30,"31-35","25-30"))</f>
        <v>31-35</v>
      </c>
      <c r="V3727" t="str">
        <f>IF(mba_decision_dataset[[#This Row],[GRE/GMAT Score]]&lt;351,"250-350",IF(mba_decision_dataset[[#This Row],[GRE/GMAT Score]]&gt;645,"above 645","350-645"))</f>
        <v>350-645</v>
      </c>
      <c r="W3727" s="3">
        <f>(mba_decision_dataset[[#This Row],[Expected Post-MBA Salary]]-mba_decision_dataset[[#This Row],[Annual Salary (Before MBA)]])/mba_decision_dataset[[#This Row],[Annual Salary (Before MBA)]]</f>
        <v>2.2418868232224396</v>
      </c>
    </row>
    <row r="3728" spans="1:23" x14ac:dyDescent="0.4">
      <c r="A3728">
        <v>3727</v>
      </c>
      <c r="B3728">
        <v>31</v>
      </c>
      <c r="C3728" t="s">
        <v>20</v>
      </c>
      <c r="D3728" t="s">
        <v>21</v>
      </c>
      <c r="E3728">
        <v>2.76</v>
      </c>
      <c r="F3728">
        <v>2</v>
      </c>
      <c r="G3728" t="s">
        <v>42</v>
      </c>
      <c r="H3728">
        <v>36394</v>
      </c>
      <c r="I3728" t="s">
        <v>23</v>
      </c>
      <c r="J3728">
        <v>250</v>
      </c>
      <c r="K3728">
        <v>484</v>
      </c>
      <c r="L3728">
        <v>4.3</v>
      </c>
      <c r="M3728">
        <v>4.9000000000000004</v>
      </c>
      <c r="N3728" t="s">
        <v>37</v>
      </c>
      <c r="O3728" t="s">
        <v>38</v>
      </c>
      <c r="P3728">
        <v>72800</v>
      </c>
      <c r="Q3728" t="s">
        <v>39</v>
      </c>
      <c r="R3728" t="s">
        <v>32</v>
      </c>
      <c r="S3728" t="s">
        <v>33</v>
      </c>
      <c r="T3728" t="s">
        <v>23</v>
      </c>
      <c r="U3728" t="str">
        <f>IF(mba_decision_dataset[[#This Row],[Age]]&lt;25,"21-25",IF(mba_decision_dataset[[#This Row],[Age]]&gt;30,"31-35","25-30"))</f>
        <v>31-35</v>
      </c>
      <c r="V3728" t="str">
        <f>IF(mba_decision_dataset[[#This Row],[GRE/GMAT Score]]&lt;351,"250-350",IF(mba_decision_dataset[[#This Row],[GRE/GMAT Score]]&gt;645,"above 645","350-645"))</f>
        <v>250-350</v>
      </c>
      <c r="W3728" s="3">
        <f>(mba_decision_dataset[[#This Row],[Expected Post-MBA Salary]]-mba_decision_dataset[[#This Row],[Annual Salary (Before MBA)]])/mba_decision_dataset[[#This Row],[Annual Salary (Before MBA)]]</f>
        <v>1.0003297246798923</v>
      </c>
    </row>
    <row r="3729" spans="1:23" x14ac:dyDescent="0.4">
      <c r="A3729">
        <v>3728</v>
      </c>
      <c r="B3729">
        <v>25</v>
      </c>
      <c r="C3729" t="s">
        <v>34</v>
      </c>
      <c r="D3729" t="s">
        <v>21</v>
      </c>
      <c r="E3729">
        <v>3.66</v>
      </c>
      <c r="F3729">
        <v>1</v>
      </c>
      <c r="G3729" t="s">
        <v>38</v>
      </c>
      <c r="H3729">
        <v>67319</v>
      </c>
      <c r="I3729" t="s">
        <v>23</v>
      </c>
      <c r="J3729">
        <v>685</v>
      </c>
      <c r="K3729">
        <v>149</v>
      </c>
      <c r="L3729">
        <v>7.9</v>
      </c>
      <c r="M3729">
        <v>3.5</v>
      </c>
      <c r="N3729" t="s">
        <v>24</v>
      </c>
      <c r="O3729" t="s">
        <v>38</v>
      </c>
      <c r="P3729">
        <v>86890</v>
      </c>
      <c r="Q3729" t="s">
        <v>39</v>
      </c>
      <c r="R3729" t="s">
        <v>27</v>
      </c>
      <c r="S3729" t="s">
        <v>33</v>
      </c>
      <c r="T3729" t="s">
        <v>29</v>
      </c>
      <c r="U3729" t="str">
        <f>IF(mba_decision_dataset[[#This Row],[Age]]&lt;25,"21-25",IF(mba_decision_dataset[[#This Row],[Age]]&gt;30,"31-35","25-30"))</f>
        <v>25-30</v>
      </c>
      <c r="V3729" t="str">
        <f>IF(mba_decision_dataset[[#This Row],[GRE/GMAT Score]]&lt;351,"250-350",IF(mba_decision_dataset[[#This Row],[GRE/GMAT Score]]&gt;645,"above 645","350-645"))</f>
        <v>above 645</v>
      </c>
      <c r="W3729" s="3">
        <f>(mba_decision_dataset[[#This Row],[Expected Post-MBA Salary]]-mba_decision_dataset[[#This Row],[Annual Salary (Before MBA)]])/mba_decision_dataset[[#This Row],[Annual Salary (Before MBA)]]</f>
        <v>0.29072030184643266</v>
      </c>
    </row>
    <row r="3730" spans="1:23" x14ac:dyDescent="0.4">
      <c r="A3730">
        <v>3729</v>
      </c>
      <c r="B3730">
        <v>24</v>
      </c>
      <c r="C3730" t="s">
        <v>20</v>
      </c>
      <c r="D3730" t="s">
        <v>35</v>
      </c>
      <c r="E3730">
        <v>3.31</v>
      </c>
      <c r="F3730">
        <v>2</v>
      </c>
      <c r="G3730" t="s">
        <v>30</v>
      </c>
      <c r="H3730">
        <v>95276</v>
      </c>
      <c r="I3730" t="s">
        <v>23</v>
      </c>
      <c r="J3730">
        <v>571</v>
      </c>
      <c r="K3730">
        <v>430</v>
      </c>
      <c r="L3730">
        <v>4.5999999999999996</v>
      </c>
      <c r="M3730">
        <v>3.3</v>
      </c>
      <c r="N3730" t="s">
        <v>47</v>
      </c>
      <c r="O3730" t="s">
        <v>31</v>
      </c>
      <c r="P3730">
        <v>87575</v>
      </c>
      <c r="Q3730" t="s">
        <v>26</v>
      </c>
      <c r="R3730" t="s">
        <v>32</v>
      </c>
      <c r="S3730" t="s">
        <v>28</v>
      </c>
      <c r="T3730" t="s">
        <v>29</v>
      </c>
      <c r="U3730" t="str">
        <f>IF(mba_decision_dataset[[#This Row],[Age]]&lt;25,"21-25",IF(mba_decision_dataset[[#This Row],[Age]]&gt;30,"31-35","25-30"))</f>
        <v>21-25</v>
      </c>
      <c r="V3730" t="str">
        <f>IF(mba_decision_dataset[[#This Row],[GRE/GMAT Score]]&lt;351,"250-350",IF(mba_decision_dataset[[#This Row],[GRE/GMAT Score]]&gt;645,"above 645","350-645"))</f>
        <v>350-645</v>
      </c>
      <c r="W3730" s="3">
        <f>(mba_decision_dataset[[#This Row],[Expected Post-MBA Salary]]-mba_decision_dataset[[#This Row],[Annual Salary (Before MBA)]])/mba_decision_dataset[[#This Row],[Annual Salary (Before MBA)]]</f>
        <v>-8.0828330324530837E-2</v>
      </c>
    </row>
    <row r="3731" spans="1:23" x14ac:dyDescent="0.4">
      <c r="A3731">
        <v>3730</v>
      </c>
      <c r="B3731">
        <v>34</v>
      </c>
      <c r="C3731" t="s">
        <v>34</v>
      </c>
      <c r="D3731" t="s">
        <v>50</v>
      </c>
      <c r="E3731">
        <v>3.02</v>
      </c>
      <c r="F3731">
        <v>7</v>
      </c>
      <c r="G3731" t="s">
        <v>22</v>
      </c>
      <c r="H3731">
        <v>112860</v>
      </c>
      <c r="I3731" t="s">
        <v>29</v>
      </c>
      <c r="J3731">
        <v>566</v>
      </c>
      <c r="K3731">
        <v>365</v>
      </c>
      <c r="L3731">
        <v>7</v>
      </c>
      <c r="M3731">
        <v>9.9</v>
      </c>
      <c r="N3731" t="s">
        <v>47</v>
      </c>
      <c r="O3731" t="s">
        <v>31</v>
      </c>
      <c r="P3731">
        <v>83773</v>
      </c>
      <c r="Q3731" t="s">
        <v>39</v>
      </c>
      <c r="R3731" t="s">
        <v>27</v>
      </c>
      <c r="S3731" t="s">
        <v>33</v>
      </c>
      <c r="T3731" t="s">
        <v>29</v>
      </c>
      <c r="U3731" t="str">
        <f>IF(mba_decision_dataset[[#This Row],[Age]]&lt;25,"21-25",IF(mba_decision_dataset[[#This Row],[Age]]&gt;30,"31-35","25-30"))</f>
        <v>31-35</v>
      </c>
      <c r="V3731" t="str">
        <f>IF(mba_decision_dataset[[#This Row],[GRE/GMAT Score]]&lt;351,"250-350",IF(mba_decision_dataset[[#This Row],[GRE/GMAT Score]]&gt;645,"above 645","350-645"))</f>
        <v>350-645</v>
      </c>
      <c r="W3731" s="3">
        <f>(mba_decision_dataset[[#This Row],[Expected Post-MBA Salary]]-mba_decision_dataset[[#This Row],[Annual Salary (Before MBA)]])/mba_decision_dataset[[#This Row],[Annual Salary (Before MBA)]]</f>
        <v>-0.25772638667375508</v>
      </c>
    </row>
    <row r="3732" spans="1:23" x14ac:dyDescent="0.4">
      <c r="A3732">
        <v>3731</v>
      </c>
      <c r="B3732">
        <v>26</v>
      </c>
      <c r="C3732" t="s">
        <v>34</v>
      </c>
      <c r="D3732" t="s">
        <v>35</v>
      </c>
      <c r="E3732">
        <v>2.4700000000000002</v>
      </c>
      <c r="F3732">
        <v>8</v>
      </c>
      <c r="G3732" t="s">
        <v>30</v>
      </c>
      <c r="H3732">
        <v>117289</v>
      </c>
      <c r="I3732" t="s">
        <v>29</v>
      </c>
      <c r="J3732">
        <v>612</v>
      </c>
      <c r="K3732">
        <v>167</v>
      </c>
      <c r="L3732">
        <v>7.4</v>
      </c>
      <c r="M3732">
        <v>8.5</v>
      </c>
      <c r="N3732" t="s">
        <v>37</v>
      </c>
      <c r="O3732" t="s">
        <v>46</v>
      </c>
      <c r="P3732">
        <v>101494</v>
      </c>
      <c r="Q3732" t="s">
        <v>39</v>
      </c>
      <c r="R3732" t="s">
        <v>44</v>
      </c>
      <c r="S3732" t="s">
        <v>33</v>
      </c>
      <c r="T3732" t="s">
        <v>23</v>
      </c>
      <c r="U3732" t="str">
        <f>IF(mba_decision_dataset[[#This Row],[Age]]&lt;25,"21-25",IF(mba_decision_dataset[[#This Row],[Age]]&gt;30,"31-35","25-30"))</f>
        <v>25-30</v>
      </c>
      <c r="V3732" t="str">
        <f>IF(mba_decision_dataset[[#This Row],[GRE/GMAT Score]]&lt;351,"250-350",IF(mba_decision_dataset[[#This Row],[GRE/GMAT Score]]&gt;645,"above 645","350-645"))</f>
        <v>350-645</v>
      </c>
      <c r="W3732" s="3">
        <f>(mba_decision_dataset[[#This Row],[Expected Post-MBA Salary]]-mba_decision_dataset[[#This Row],[Annual Salary (Before MBA)]])/mba_decision_dataset[[#This Row],[Annual Salary (Before MBA)]]</f>
        <v>-0.13466736011049629</v>
      </c>
    </row>
    <row r="3733" spans="1:23" x14ac:dyDescent="0.4">
      <c r="A3733">
        <v>3732</v>
      </c>
      <c r="B3733">
        <v>34</v>
      </c>
      <c r="C3733" t="s">
        <v>20</v>
      </c>
      <c r="D3733" t="s">
        <v>35</v>
      </c>
      <c r="E3733">
        <v>3.84</v>
      </c>
      <c r="F3733">
        <v>7</v>
      </c>
      <c r="G3733" t="s">
        <v>38</v>
      </c>
      <c r="H3733">
        <v>101651</v>
      </c>
      <c r="I3733" t="s">
        <v>29</v>
      </c>
      <c r="J3733">
        <v>784</v>
      </c>
      <c r="K3733">
        <v>334</v>
      </c>
      <c r="L3733">
        <v>6.4</v>
      </c>
      <c r="M3733">
        <v>5</v>
      </c>
      <c r="N3733" t="s">
        <v>24</v>
      </c>
      <c r="O3733" t="s">
        <v>46</v>
      </c>
      <c r="P3733">
        <v>86020</v>
      </c>
      <c r="Q3733" t="s">
        <v>26</v>
      </c>
      <c r="R3733" t="s">
        <v>44</v>
      </c>
      <c r="S3733" t="s">
        <v>33</v>
      </c>
      <c r="T3733" t="s">
        <v>29</v>
      </c>
      <c r="U3733" t="str">
        <f>IF(mba_decision_dataset[[#This Row],[Age]]&lt;25,"21-25",IF(mba_decision_dataset[[#This Row],[Age]]&gt;30,"31-35","25-30"))</f>
        <v>31-35</v>
      </c>
      <c r="V3733" t="str">
        <f>IF(mba_decision_dataset[[#This Row],[GRE/GMAT Score]]&lt;351,"250-350",IF(mba_decision_dataset[[#This Row],[GRE/GMAT Score]]&gt;645,"above 645","350-645"))</f>
        <v>above 645</v>
      </c>
      <c r="W3733" s="3">
        <f>(mba_decision_dataset[[#This Row],[Expected Post-MBA Salary]]-mba_decision_dataset[[#This Row],[Annual Salary (Before MBA)]])/mba_decision_dataset[[#This Row],[Annual Salary (Before MBA)]]</f>
        <v>-0.15377123687912564</v>
      </c>
    </row>
    <row r="3734" spans="1:23" x14ac:dyDescent="0.4">
      <c r="A3734">
        <v>3733</v>
      </c>
      <c r="B3734">
        <v>26</v>
      </c>
      <c r="C3734" t="s">
        <v>34</v>
      </c>
      <c r="D3734" t="s">
        <v>41</v>
      </c>
      <c r="E3734">
        <v>2.11</v>
      </c>
      <c r="F3734">
        <v>1</v>
      </c>
      <c r="G3734" t="s">
        <v>36</v>
      </c>
      <c r="H3734">
        <v>70495</v>
      </c>
      <c r="I3734" t="s">
        <v>23</v>
      </c>
      <c r="J3734">
        <v>574</v>
      </c>
      <c r="K3734">
        <v>38</v>
      </c>
      <c r="L3734">
        <v>1.5</v>
      </c>
      <c r="M3734">
        <v>8.5</v>
      </c>
      <c r="N3734" t="s">
        <v>47</v>
      </c>
      <c r="O3734" t="s">
        <v>25</v>
      </c>
      <c r="P3734">
        <v>91036</v>
      </c>
      <c r="Q3734" t="s">
        <v>26</v>
      </c>
      <c r="R3734" t="s">
        <v>40</v>
      </c>
      <c r="S3734" t="s">
        <v>33</v>
      </c>
      <c r="T3734" t="s">
        <v>29</v>
      </c>
      <c r="U3734" t="str">
        <f>IF(mba_decision_dataset[[#This Row],[Age]]&lt;25,"21-25",IF(mba_decision_dataset[[#This Row],[Age]]&gt;30,"31-35","25-30"))</f>
        <v>25-30</v>
      </c>
      <c r="V3734" t="str">
        <f>IF(mba_decision_dataset[[#This Row],[GRE/GMAT Score]]&lt;351,"250-350",IF(mba_decision_dataset[[#This Row],[GRE/GMAT Score]]&gt;645,"above 645","350-645"))</f>
        <v>350-645</v>
      </c>
      <c r="W3734" s="3">
        <f>(mba_decision_dataset[[#This Row],[Expected Post-MBA Salary]]-mba_decision_dataset[[#This Row],[Annual Salary (Before MBA)]])/mba_decision_dataset[[#This Row],[Annual Salary (Before MBA)]]</f>
        <v>0.29138236754379743</v>
      </c>
    </row>
    <row r="3735" spans="1:23" x14ac:dyDescent="0.4">
      <c r="A3735">
        <v>3734</v>
      </c>
      <c r="B3735">
        <v>23</v>
      </c>
      <c r="C3735" t="s">
        <v>20</v>
      </c>
      <c r="D3735" t="s">
        <v>21</v>
      </c>
      <c r="E3735">
        <v>3.38</v>
      </c>
      <c r="F3735">
        <v>8</v>
      </c>
      <c r="G3735" t="s">
        <v>36</v>
      </c>
      <c r="H3735">
        <v>86944</v>
      </c>
      <c r="I3735" t="s">
        <v>23</v>
      </c>
      <c r="J3735">
        <v>398</v>
      </c>
      <c r="K3735">
        <v>28</v>
      </c>
      <c r="L3735">
        <v>4.3</v>
      </c>
      <c r="M3735">
        <v>7.1</v>
      </c>
      <c r="N3735" t="s">
        <v>47</v>
      </c>
      <c r="O3735" t="s">
        <v>25</v>
      </c>
      <c r="P3735">
        <v>161969</v>
      </c>
      <c r="Q3735" t="s">
        <v>26</v>
      </c>
      <c r="R3735" t="s">
        <v>44</v>
      </c>
      <c r="S3735" t="s">
        <v>28</v>
      </c>
      <c r="T3735" t="s">
        <v>29</v>
      </c>
      <c r="U3735" t="str">
        <f>IF(mba_decision_dataset[[#This Row],[Age]]&lt;25,"21-25",IF(mba_decision_dataset[[#This Row],[Age]]&gt;30,"31-35","25-30"))</f>
        <v>21-25</v>
      </c>
      <c r="V3735" t="str">
        <f>IF(mba_decision_dataset[[#This Row],[GRE/GMAT Score]]&lt;351,"250-350",IF(mba_decision_dataset[[#This Row],[GRE/GMAT Score]]&gt;645,"above 645","350-645"))</f>
        <v>350-645</v>
      </c>
      <c r="W3735" s="3">
        <f>(mba_decision_dataset[[#This Row],[Expected Post-MBA Salary]]-mba_decision_dataset[[#This Row],[Annual Salary (Before MBA)]])/mba_decision_dataset[[#This Row],[Annual Salary (Before MBA)]]</f>
        <v>0.86291175929333819</v>
      </c>
    </row>
    <row r="3736" spans="1:23" x14ac:dyDescent="0.4">
      <c r="A3736">
        <v>3735</v>
      </c>
      <c r="B3736">
        <v>29</v>
      </c>
      <c r="C3736" t="s">
        <v>20</v>
      </c>
      <c r="D3736" t="s">
        <v>41</v>
      </c>
      <c r="E3736">
        <v>3.24</v>
      </c>
      <c r="F3736">
        <v>5</v>
      </c>
      <c r="G3736" t="s">
        <v>22</v>
      </c>
      <c r="H3736">
        <v>94687</v>
      </c>
      <c r="I3736" t="s">
        <v>23</v>
      </c>
      <c r="J3736">
        <v>514</v>
      </c>
      <c r="K3736">
        <v>453</v>
      </c>
      <c r="L3736">
        <v>8</v>
      </c>
      <c r="M3736">
        <v>4.7</v>
      </c>
      <c r="N3736" t="s">
        <v>37</v>
      </c>
      <c r="O3736" t="s">
        <v>46</v>
      </c>
      <c r="P3736">
        <v>93358</v>
      </c>
      <c r="Q3736" t="s">
        <v>26</v>
      </c>
      <c r="R3736" t="s">
        <v>32</v>
      </c>
      <c r="S3736" t="s">
        <v>33</v>
      </c>
      <c r="T3736" t="s">
        <v>29</v>
      </c>
      <c r="U3736" t="str">
        <f>IF(mba_decision_dataset[[#This Row],[Age]]&lt;25,"21-25",IF(mba_decision_dataset[[#This Row],[Age]]&gt;30,"31-35","25-30"))</f>
        <v>25-30</v>
      </c>
      <c r="V3736" t="str">
        <f>IF(mba_decision_dataset[[#This Row],[GRE/GMAT Score]]&lt;351,"250-350",IF(mba_decision_dataset[[#This Row],[GRE/GMAT Score]]&gt;645,"above 645","350-645"))</f>
        <v>350-645</v>
      </c>
      <c r="W3736" s="3">
        <f>(mba_decision_dataset[[#This Row],[Expected Post-MBA Salary]]-mba_decision_dataset[[#This Row],[Annual Salary (Before MBA)]])/mba_decision_dataset[[#This Row],[Annual Salary (Before MBA)]]</f>
        <v>-1.4035717680357388E-2</v>
      </c>
    </row>
    <row r="3737" spans="1:23" x14ac:dyDescent="0.4">
      <c r="A3737">
        <v>3736</v>
      </c>
      <c r="B3737">
        <v>32</v>
      </c>
      <c r="C3737" t="s">
        <v>20</v>
      </c>
      <c r="D3737" t="s">
        <v>41</v>
      </c>
      <c r="E3737">
        <v>2.88</v>
      </c>
      <c r="F3737">
        <v>1</v>
      </c>
      <c r="G3737" t="s">
        <v>42</v>
      </c>
      <c r="H3737">
        <v>56579</v>
      </c>
      <c r="I3737" t="s">
        <v>29</v>
      </c>
      <c r="J3737">
        <v>448</v>
      </c>
      <c r="K3737">
        <v>301</v>
      </c>
      <c r="L3737">
        <v>9.3000000000000007</v>
      </c>
      <c r="M3737">
        <v>1.3</v>
      </c>
      <c r="N3737" t="s">
        <v>45</v>
      </c>
      <c r="O3737" t="s">
        <v>31</v>
      </c>
      <c r="P3737">
        <v>114631</v>
      </c>
      <c r="Q3737" t="s">
        <v>39</v>
      </c>
      <c r="R3737" t="s">
        <v>27</v>
      </c>
      <c r="S3737" t="s">
        <v>28</v>
      </c>
      <c r="T3737" t="s">
        <v>29</v>
      </c>
      <c r="U3737" t="str">
        <f>IF(mba_decision_dataset[[#This Row],[Age]]&lt;25,"21-25",IF(mba_decision_dataset[[#This Row],[Age]]&gt;30,"31-35","25-30"))</f>
        <v>31-35</v>
      </c>
      <c r="V3737" t="str">
        <f>IF(mba_decision_dataset[[#This Row],[GRE/GMAT Score]]&lt;351,"250-350",IF(mba_decision_dataset[[#This Row],[GRE/GMAT Score]]&gt;645,"above 645","350-645"))</f>
        <v>350-645</v>
      </c>
      <c r="W3737" s="3">
        <f>(mba_decision_dataset[[#This Row],[Expected Post-MBA Salary]]-mba_decision_dataset[[#This Row],[Annual Salary (Before MBA)]])/mba_decision_dataset[[#This Row],[Annual Salary (Before MBA)]]</f>
        <v>1.0260343943866099</v>
      </c>
    </row>
    <row r="3738" spans="1:23" x14ac:dyDescent="0.4">
      <c r="A3738">
        <v>3737</v>
      </c>
      <c r="B3738">
        <v>31</v>
      </c>
      <c r="C3738" t="s">
        <v>34</v>
      </c>
      <c r="D3738" t="s">
        <v>35</v>
      </c>
      <c r="E3738">
        <v>2.48</v>
      </c>
      <c r="F3738">
        <v>8</v>
      </c>
      <c r="G3738" t="s">
        <v>30</v>
      </c>
      <c r="H3738">
        <v>102663</v>
      </c>
      <c r="I3738" t="s">
        <v>23</v>
      </c>
      <c r="J3738">
        <v>331</v>
      </c>
      <c r="K3738">
        <v>102</v>
      </c>
      <c r="L3738">
        <v>6.9</v>
      </c>
      <c r="M3738">
        <v>9.1999999999999993</v>
      </c>
      <c r="N3738" t="s">
        <v>45</v>
      </c>
      <c r="O3738" t="s">
        <v>38</v>
      </c>
      <c r="P3738">
        <v>165365</v>
      </c>
      <c r="Q3738" t="s">
        <v>26</v>
      </c>
      <c r="R3738" t="s">
        <v>44</v>
      </c>
      <c r="S3738" t="s">
        <v>28</v>
      </c>
      <c r="T3738" t="s">
        <v>29</v>
      </c>
      <c r="U3738" t="str">
        <f>IF(mba_decision_dataset[[#This Row],[Age]]&lt;25,"21-25",IF(mba_decision_dataset[[#This Row],[Age]]&gt;30,"31-35","25-30"))</f>
        <v>31-35</v>
      </c>
      <c r="V3738" t="str">
        <f>IF(mba_decision_dataset[[#This Row],[GRE/GMAT Score]]&lt;351,"250-350",IF(mba_decision_dataset[[#This Row],[GRE/GMAT Score]]&gt;645,"above 645","350-645"))</f>
        <v>250-350</v>
      </c>
      <c r="W3738" s="3">
        <f>(mba_decision_dataset[[#This Row],[Expected Post-MBA Salary]]-mba_decision_dataset[[#This Row],[Annual Salary (Before MBA)]])/mba_decision_dataset[[#This Row],[Annual Salary (Before MBA)]]</f>
        <v>0.6107555789330138</v>
      </c>
    </row>
    <row r="3739" spans="1:23" x14ac:dyDescent="0.4">
      <c r="A3739">
        <v>3738</v>
      </c>
      <c r="B3739">
        <v>34</v>
      </c>
      <c r="C3739" t="s">
        <v>20</v>
      </c>
      <c r="D3739" t="s">
        <v>41</v>
      </c>
      <c r="E3739">
        <v>2.86</v>
      </c>
      <c r="F3739">
        <v>4</v>
      </c>
      <c r="G3739" t="s">
        <v>36</v>
      </c>
      <c r="H3739">
        <v>74445</v>
      </c>
      <c r="I3739" t="s">
        <v>23</v>
      </c>
      <c r="J3739">
        <v>328</v>
      </c>
      <c r="K3739">
        <v>62</v>
      </c>
      <c r="L3739">
        <v>9.6999999999999993</v>
      </c>
      <c r="M3739">
        <v>3</v>
      </c>
      <c r="N3739" t="s">
        <v>47</v>
      </c>
      <c r="O3739" t="s">
        <v>25</v>
      </c>
      <c r="P3739">
        <v>78241</v>
      </c>
      <c r="Q3739" t="s">
        <v>26</v>
      </c>
      <c r="R3739" t="s">
        <v>40</v>
      </c>
      <c r="S3739" t="s">
        <v>28</v>
      </c>
      <c r="T3739" t="s">
        <v>29</v>
      </c>
      <c r="U3739" t="str">
        <f>IF(mba_decision_dataset[[#This Row],[Age]]&lt;25,"21-25",IF(mba_decision_dataset[[#This Row],[Age]]&gt;30,"31-35","25-30"))</f>
        <v>31-35</v>
      </c>
      <c r="V3739" t="str">
        <f>IF(mba_decision_dataset[[#This Row],[GRE/GMAT Score]]&lt;351,"250-350",IF(mba_decision_dataset[[#This Row],[GRE/GMAT Score]]&gt;645,"above 645","350-645"))</f>
        <v>250-350</v>
      </c>
      <c r="W3739" s="3">
        <f>(mba_decision_dataset[[#This Row],[Expected Post-MBA Salary]]-mba_decision_dataset[[#This Row],[Annual Salary (Before MBA)]])/mba_decision_dataset[[#This Row],[Annual Salary (Before MBA)]]</f>
        <v>5.0990664248774263E-2</v>
      </c>
    </row>
    <row r="3740" spans="1:23" x14ac:dyDescent="0.4">
      <c r="A3740">
        <v>3739</v>
      </c>
      <c r="B3740">
        <v>27</v>
      </c>
      <c r="C3740" t="s">
        <v>20</v>
      </c>
      <c r="D3740" t="s">
        <v>21</v>
      </c>
      <c r="E3740">
        <v>3.75</v>
      </c>
      <c r="F3740">
        <v>5</v>
      </c>
      <c r="G3740" t="s">
        <v>36</v>
      </c>
      <c r="H3740">
        <v>110156</v>
      </c>
      <c r="I3740" t="s">
        <v>23</v>
      </c>
      <c r="J3740">
        <v>425</v>
      </c>
      <c r="K3740">
        <v>273</v>
      </c>
      <c r="L3740">
        <v>3.5</v>
      </c>
      <c r="M3740">
        <v>7.5</v>
      </c>
      <c r="N3740" t="s">
        <v>37</v>
      </c>
      <c r="O3740" t="s">
        <v>25</v>
      </c>
      <c r="P3740">
        <v>78292</v>
      </c>
      <c r="Q3740" t="s">
        <v>26</v>
      </c>
      <c r="R3740" t="s">
        <v>32</v>
      </c>
      <c r="S3740" t="s">
        <v>33</v>
      </c>
      <c r="T3740" t="s">
        <v>29</v>
      </c>
      <c r="U3740" t="str">
        <f>IF(mba_decision_dataset[[#This Row],[Age]]&lt;25,"21-25",IF(mba_decision_dataset[[#This Row],[Age]]&gt;30,"31-35","25-30"))</f>
        <v>25-30</v>
      </c>
      <c r="V3740" t="str">
        <f>IF(mba_decision_dataset[[#This Row],[GRE/GMAT Score]]&lt;351,"250-350",IF(mba_decision_dataset[[#This Row],[GRE/GMAT Score]]&gt;645,"above 645","350-645"))</f>
        <v>350-645</v>
      </c>
      <c r="W3740" s="3">
        <f>(mba_decision_dataset[[#This Row],[Expected Post-MBA Salary]]-mba_decision_dataset[[#This Row],[Annual Salary (Before MBA)]])/mba_decision_dataset[[#This Row],[Annual Salary (Before MBA)]]</f>
        <v>-0.28926250045390173</v>
      </c>
    </row>
    <row r="3741" spans="1:23" x14ac:dyDescent="0.4">
      <c r="A3741">
        <v>3740</v>
      </c>
      <c r="B3741">
        <v>21</v>
      </c>
      <c r="C3741" t="s">
        <v>34</v>
      </c>
      <c r="D3741" t="s">
        <v>35</v>
      </c>
      <c r="E3741">
        <v>3.67</v>
      </c>
      <c r="F3741">
        <v>0</v>
      </c>
      <c r="G3741" t="s">
        <v>42</v>
      </c>
      <c r="H3741">
        <v>71620</v>
      </c>
      <c r="I3741" t="s">
        <v>29</v>
      </c>
      <c r="J3741">
        <v>585</v>
      </c>
      <c r="K3741">
        <v>168</v>
      </c>
      <c r="L3741">
        <v>2.2000000000000002</v>
      </c>
      <c r="M3741">
        <v>8.3000000000000007</v>
      </c>
      <c r="N3741" t="s">
        <v>37</v>
      </c>
      <c r="O3741" t="s">
        <v>31</v>
      </c>
      <c r="P3741">
        <v>178326</v>
      </c>
      <c r="Q3741" t="s">
        <v>26</v>
      </c>
      <c r="R3741" t="s">
        <v>27</v>
      </c>
      <c r="S3741" t="s">
        <v>33</v>
      </c>
      <c r="T3741" t="s">
        <v>29</v>
      </c>
      <c r="U3741" t="str">
        <f>IF(mba_decision_dataset[[#This Row],[Age]]&lt;25,"21-25",IF(mba_decision_dataset[[#This Row],[Age]]&gt;30,"31-35","25-30"))</f>
        <v>21-25</v>
      </c>
      <c r="V3741" t="str">
        <f>IF(mba_decision_dataset[[#This Row],[GRE/GMAT Score]]&lt;351,"250-350",IF(mba_decision_dataset[[#This Row],[GRE/GMAT Score]]&gt;645,"above 645","350-645"))</f>
        <v>350-645</v>
      </c>
      <c r="W3741" s="3">
        <f>(mba_decision_dataset[[#This Row],[Expected Post-MBA Salary]]-mba_decision_dataset[[#This Row],[Annual Salary (Before MBA)]])/mba_decision_dataset[[#This Row],[Annual Salary (Before MBA)]]</f>
        <v>1.4898910918737782</v>
      </c>
    </row>
    <row r="3742" spans="1:23" x14ac:dyDescent="0.4">
      <c r="A3742">
        <v>3741</v>
      </c>
      <c r="B3742">
        <v>33</v>
      </c>
      <c r="C3742" t="s">
        <v>20</v>
      </c>
      <c r="D3742" t="s">
        <v>21</v>
      </c>
      <c r="E3742">
        <v>3.88</v>
      </c>
      <c r="F3742">
        <v>1</v>
      </c>
      <c r="G3742" t="s">
        <v>30</v>
      </c>
      <c r="H3742">
        <v>53002</v>
      </c>
      <c r="I3742" t="s">
        <v>23</v>
      </c>
      <c r="J3742">
        <v>742</v>
      </c>
      <c r="K3742">
        <v>231</v>
      </c>
      <c r="L3742">
        <v>4</v>
      </c>
      <c r="M3742">
        <v>6.3</v>
      </c>
      <c r="N3742" t="s">
        <v>47</v>
      </c>
      <c r="O3742" t="s">
        <v>31</v>
      </c>
      <c r="P3742">
        <v>179618</v>
      </c>
      <c r="Q3742" t="s">
        <v>26</v>
      </c>
      <c r="R3742" t="s">
        <v>27</v>
      </c>
      <c r="S3742" t="s">
        <v>28</v>
      </c>
      <c r="T3742" t="s">
        <v>29</v>
      </c>
      <c r="U3742" t="str">
        <f>IF(mba_decision_dataset[[#This Row],[Age]]&lt;25,"21-25",IF(mba_decision_dataset[[#This Row],[Age]]&gt;30,"31-35","25-30"))</f>
        <v>31-35</v>
      </c>
      <c r="V3742" t="str">
        <f>IF(mba_decision_dataset[[#This Row],[GRE/GMAT Score]]&lt;351,"250-350",IF(mba_decision_dataset[[#This Row],[GRE/GMAT Score]]&gt;645,"above 645","350-645"))</f>
        <v>above 645</v>
      </c>
      <c r="W3742" s="3">
        <f>(mba_decision_dataset[[#This Row],[Expected Post-MBA Salary]]-mba_decision_dataset[[#This Row],[Annual Salary (Before MBA)]])/mba_decision_dataset[[#This Row],[Annual Salary (Before MBA)]]</f>
        <v>2.38889098524584</v>
      </c>
    </row>
    <row r="3743" spans="1:23" x14ac:dyDescent="0.4">
      <c r="A3743">
        <v>3742</v>
      </c>
      <c r="B3743">
        <v>27</v>
      </c>
      <c r="C3743" t="s">
        <v>20</v>
      </c>
      <c r="D3743" t="s">
        <v>49</v>
      </c>
      <c r="E3743">
        <v>2.62</v>
      </c>
      <c r="F3743">
        <v>0</v>
      </c>
      <c r="G3743" t="s">
        <v>38</v>
      </c>
      <c r="H3743">
        <v>98479</v>
      </c>
      <c r="I3743" t="s">
        <v>29</v>
      </c>
      <c r="J3743">
        <v>286</v>
      </c>
      <c r="K3743">
        <v>110</v>
      </c>
      <c r="L3743">
        <v>7.1</v>
      </c>
      <c r="M3743">
        <v>6.9</v>
      </c>
      <c r="N3743" t="s">
        <v>45</v>
      </c>
      <c r="O3743" t="s">
        <v>38</v>
      </c>
      <c r="P3743">
        <v>152209</v>
      </c>
      <c r="Q3743" t="s">
        <v>26</v>
      </c>
      <c r="R3743" t="s">
        <v>32</v>
      </c>
      <c r="S3743" t="s">
        <v>28</v>
      </c>
      <c r="T3743" t="s">
        <v>23</v>
      </c>
      <c r="U3743" t="str">
        <f>IF(mba_decision_dataset[[#This Row],[Age]]&lt;25,"21-25",IF(mba_decision_dataset[[#This Row],[Age]]&gt;30,"31-35","25-30"))</f>
        <v>25-30</v>
      </c>
      <c r="V3743" t="str">
        <f>IF(mba_decision_dataset[[#This Row],[GRE/GMAT Score]]&lt;351,"250-350",IF(mba_decision_dataset[[#This Row],[GRE/GMAT Score]]&gt;645,"above 645","350-645"))</f>
        <v>250-350</v>
      </c>
      <c r="W3743" s="3">
        <f>(mba_decision_dataset[[#This Row],[Expected Post-MBA Salary]]-mba_decision_dataset[[#This Row],[Annual Salary (Before MBA)]])/mba_decision_dataset[[#This Row],[Annual Salary (Before MBA)]]</f>
        <v>0.54559855400643797</v>
      </c>
    </row>
    <row r="3744" spans="1:23" x14ac:dyDescent="0.4">
      <c r="A3744">
        <v>3743</v>
      </c>
      <c r="B3744">
        <v>25</v>
      </c>
      <c r="C3744" t="s">
        <v>20</v>
      </c>
      <c r="D3744" t="s">
        <v>41</v>
      </c>
      <c r="E3744">
        <v>2.77</v>
      </c>
      <c r="F3744">
        <v>3</v>
      </c>
      <c r="G3744" t="s">
        <v>36</v>
      </c>
      <c r="H3744">
        <v>98477</v>
      </c>
      <c r="I3744" t="s">
        <v>29</v>
      </c>
      <c r="J3744">
        <v>364</v>
      </c>
      <c r="K3744">
        <v>35</v>
      </c>
      <c r="L3744">
        <v>4.5</v>
      </c>
      <c r="M3744">
        <v>1.6</v>
      </c>
      <c r="N3744" t="s">
        <v>47</v>
      </c>
      <c r="O3744" t="s">
        <v>38</v>
      </c>
      <c r="P3744">
        <v>140436</v>
      </c>
      <c r="Q3744" t="s">
        <v>26</v>
      </c>
      <c r="R3744" t="s">
        <v>40</v>
      </c>
      <c r="S3744" t="s">
        <v>28</v>
      </c>
      <c r="T3744" t="s">
        <v>29</v>
      </c>
      <c r="U3744" t="str">
        <f>IF(mba_decision_dataset[[#This Row],[Age]]&lt;25,"21-25",IF(mba_decision_dataset[[#This Row],[Age]]&gt;30,"31-35","25-30"))</f>
        <v>25-30</v>
      </c>
      <c r="V3744" t="str">
        <f>IF(mba_decision_dataset[[#This Row],[GRE/GMAT Score]]&lt;351,"250-350",IF(mba_decision_dataset[[#This Row],[GRE/GMAT Score]]&gt;645,"above 645","350-645"))</f>
        <v>350-645</v>
      </c>
      <c r="W3744" s="3">
        <f>(mba_decision_dataset[[#This Row],[Expected Post-MBA Salary]]-mba_decision_dataset[[#This Row],[Annual Salary (Before MBA)]])/mba_decision_dataset[[#This Row],[Annual Salary (Before MBA)]]</f>
        <v>0.42607918600282302</v>
      </c>
    </row>
    <row r="3745" spans="1:23" x14ac:dyDescent="0.4">
      <c r="A3745">
        <v>3744</v>
      </c>
      <c r="B3745">
        <v>25</v>
      </c>
      <c r="C3745" t="s">
        <v>20</v>
      </c>
      <c r="D3745" t="s">
        <v>35</v>
      </c>
      <c r="E3745">
        <v>2.04</v>
      </c>
      <c r="F3745">
        <v>1</v>
      </c>
      <c r="G3745" t="s">
        <v>22</v>
      </c>
      <c r="H3745">
        <v>44850</v>
      </c>
      <c r="I3745" t="s">
        <v>23</v>
      </c>
      <c r="J3745">
        <v>254</v>
      </c>
      <c r="K3745">
        <v>210</v>
      </c>
      <c r="L3745">
        <v>6.9</v>
      </c>
      <c r="M3745">
        <v>6</v>
      </c>
      <c r="N3745" t="s">
        <v>45</v>
      </c>
      <c r="O3745" t="s">
        <v>25</v>
      </c>
      <c r="P3745">
        <v>110726</v>
      </c>
      <c r="Q3745" t="s">
        <v>26</v>
      </c>
      <c r="R3745" t="s">
        <v>44</v>
      </c>
      <c r="S3745" t="s">
        <v>33</v>
      </c>
      <c r="T3745" t="s">
        <v>23</v>
      </c>
      <c r="U3745" t="str">
        <f>IF(mba_decision_dataset[[#This Row],[Age]]&lt;25,"21-25",IF(mba_decision_dataset[[#This Row],[Age]]&gt;30,"31-35","25-30"))</f>
        <v>25-30</v>
      </c>
      <c r="V3745" t="str">
        <f>IF(mba_decision_dataset[[#This Row],[GRE/GMAT Score]]&lt;351,"250-350",IF(mba_decision_dataset[[#This Row],[GRE/GMAT Score]]&gt;645,"above 645","350-645"))</f>
        <v>250-350</v>
      </c>
      <c r="W3745" s="3">
        <f>(mba_decision_dataset[[#This Row],[Expected Post-MBA Salary]]-mba_decision_dataset[[#This Row],[Annual Salary (Before MBA)]])/mba_decision_dataset[[#This Row],[Annual Salary (Before MBA)]]</f>
        <v>1.4688071348940914</v>
      </c>
    </row>
    <row r="3746" spans="1:23" x14ac:dyDescent="0.4">
      <c r="A3746">
        <v>3745</v>
      </c>
      <c r="B3746">
        <v>34</v>
      </c>
      <c r="C3746" t="s">
        <v>20</v>
      </c>
      <c r="D3746" t="s">
        <v>50</v>
      </c>
      <c r="E3746">
        <v>3.89</v>
      </c>
      <c r="F3746">
        <v>0</v>
      </c>
      <c r="G3746" t="s">
        <v>22</v>
      </c>
      <c r="H3746">
        <v>112368</v>
      </c>
      <c r="I3746" t="s">
        <v>23</v>
      </c>
      <c r="J3746">
        <v>698</v>
      </c>
      <c r="K3746">
        <v>185</v>
      </c>
      <c r="L3746">
        <v>7.3</v>
      </c>
      <c r="M3746">
        <v>3.7</v>
      </c>
      <c r="N3746" t="s">
        <v>37</v>
      </c>
      <c r="O3746" t="s">
        <v>46</v>
      </c>
      <c r="P3746">
        <v>176118</v>
      </c>
      <c r="Q3746" t="s">
        <v>39</v>
      </c>
      <c r="R3746" t="s">
        <v>40</v>
      </c>
      <c r="S3746" t="s">
        <v>28</v>
      </c>
      <c r="T3746" t="s">
        <v>23</v>
      </c>
      <c r="U3746" t="str">
        <f>IF(mba_decision_dataset[[#This Row],[Age]]&lt;25,"21-25",IF(mba_decision_dataset[[#This Row],[Age]]&gt;30,"31-35","25-30"))</f>
        <v>31-35</v>
      </c>
      <c r="V3746" t="str">
        <f>IF(mba_decision_dataset[[#This Row],[GRE/GMAT Score]]&lt;351,"250-350",IF(mba_decision_dataset[[#This Row],[GRE/GMAT Score]]&gt;645,"above 645","350-645"))</f>
        <v>above 645</v>
      </c>
      <c r="W3746" s="3">
        <f>(mba_decision_dataset[[#This Row],[Expected Post-MBA Salary]]-mba_decision_dataset[[#This Row],[Annual Salary (Before MBA)]])/mba_decision_dataset[[#This Row],[Annual Salary (Before MBA)]]</f>
        <v>0.56733233660828708</v>
      </c>
    </row>
    <row r="3747" spans="1:23" x14ac:dyDescent="0.4">
      <c r="A3747">
        <v>3746</v>
      </c>
      <c r="B3747">
        <v>33</v>
      </c>
      <c r="C3747" t="s">
        <v>20</v>
      </c>
      <c r="D3747" t="s">
        <v>21</v>
      </c>
      <c r="E3747">
        <v>2.66</v>
      </c>
      <c r="F3747">
        <v>2</v>
      </c>
      <c r="G3747" t="s">
        <v>38</v>
      </c>
      <c r="H3747">
        <v>110662</v>
      </c>
      <c r="I3747" t="s">
        <v>23</v>
      </c>
      <c r="J3747">
        <v>256</v>
      </c>
      <c r="K3747">
        <v>213</v>
      </c>
      <c r="L3747">
        <v>6.5</v>
      </c>
      <c r="M3747">
        <v>6.1</v>
      </c>
      <c r="N3747" t="s">
        <v>24</v>
      </c>
      <c r="O3747" t="s">
        <v>43</v>
      </c>
      <c r="P3747">
        <v>128443</v>
      </c>
      <c r="Q3747" t="s">
        <v>26</v>
      </c>
      <c r="R3747" t="s">
        <v>44</v>
      </c>
      <c r="S3747" t="s">
        <v>28</v>
      </c>
      <c r="T3747" t="s">
        <v>29</v>
      </c>
      <c r="U3747" t="str">
        <f>IF(mba_decision_dataset[[#This Row],[Age]]&lt;25,"21-25",IF(mba_decision_dataset[[#This Row],[Age]]&gt;30,"31-35","25-30"))</f>
        <v>31-35</v>
      </c>
      <c r="V3747" t="str">
        <f>IF(mba_decision_dataset[[#This Row],[GRE/GMAT Score]]&lt;351,"250-350",IF(mba_decision_dataset[[#This Row],[GRE/GMAT Score]]&gt;645,"above 645","350-645"))</f>
        <v>250-350</v>
      </c>
      <c r="W3747" s="3">
        <f>(mba_decision_dataset[[#This Row],[Expected Post-MBA Salary]]-mba_decision_dataset[[#This Row],[Annual Salary (Before MBA)]])/mba_decision_dataset[[#This Row],[Annual Salary (Before MBA)]]</f>
        <v>0.16067846234479768</v>
      </c>
    </row>
    <row r="3748" spans="1:23" x14ac:dyDescent="0.4">
      <c r="A3748">
        <v>3747</v>
      </c>
      <c r="B3748">
        <v>22</v>
      </c>
      <c r="C3748" t="s">
        <v>48</v>
      </c>
      <c r="D3748" t="s">
        <v>41</v>
      </c>
      <c r="E3748">
        <v>2.81</v>
      </c>
      <c r="F3748">
        <v>3</v>
      </c>
      <c r="G3748" t="s">
        <v>42</v>
      </c>
      <c r="H3748">
        <v>59444</v>
      </c>
      <c r="I3748" t="s">
        <v>23</v>
      </c>
      <c r="J3748">
        <v>547</v>
      </c>
      <c r="K3748">
        <v>281</v>
      </c>
      <c r="L3748">
        <v>8</v>
      </c>
      <c r="M3748">
        <v>6.4</v>
      </c>
      <c r="N3748" t="s">
        <v>37</v>
      </c>
      <c r="O3748" t="s">
        <v>31</v>
      </c>
      <c r="P3748">
        <v>148687</v>
      </c>
      <c r="Q3748" t="s">
        <v>39</v>
      </c>
      <c r="R3748" t="s">
        <v>27</v>
      </c>
      <c r="S3748" t="s">
        <v>33</v>
      </c>
      <c r="T3748" t="s">
        <v>23</v>
      </c>
      <c r="U3748" t="str">
        <f>IF(mba_decision_dataset[[#This Row],[Age]]&lt;25,"21-25",IF(mba_decision_dataset[[#This Row],[Age]]&gt;30,"31-35","25-30"))</f>
        <v>21-25</v>
      </c>
      <c r="V3748" t="str">
        <f>IF(mba_decision_dataset[[#This Row],[GRE/GMAT Score]]&lt;351,"250-350",IF(mba_decision_dataset[[#This Row],[GRE/GMAT Score]]&gt;645,"above 645","350-645"))</f>
        <v>350-645</v>
      </c>
      <c r="W3748" s="3">
        <f>(mba_decision_dataset[[#This Row],[Expected Post-MBA Salary]]-mba_decision_dataset[[#This Row],[Annual Salary (Before MBA)]])/mba_decision_dataset[[#This Row],[Annual Salary (Before MBA)]]</f>
        <v>1.5012953367875648</v>
      </c>
    </row>
    <row r="3749" spans="1:23" x14ac:dyDescent="0.4">
      <c r="A3749">
        <v>3748</v>
      </c>
      <c r="B3749">
        <v>24</v>
      </c>
      <c r="C3749" t="s">
        <v>34</v>
      </c>
      <c r="D3749" t="s">
        <v>21</v>
      </c>
      <c r="E3749">
        <v>3.82</v>
      </c>
      <c r="F3749">
        <v>3</v>
      </c>
      <c r="G3749" t="s">
        <v>42</v>
      </c>
      <c r="H3749">
        <v>93710</v>
      </c>
      <c r="I3749" t="s">
        <v>23</v>
      </c>
      <c r="J3749">
        <v>565</v>
      </c>
      <c r="K3749">
        <v>479</v>
      </c>
      <c r="L3749">
        <v>3.1</v>
      </c>
      <c r="M3749">
        <v>1.7</v>
      </c>
      <c r="N3749" t="s">
        <v>37</v>
      </c>
      <c r="O3749" t="s">
        <v>46</v>
      </c>
      <c r="P3749">
        <v>69826</v>
      </c>
      <c r="Q3749" t="s">
        <v>39</v>
      </c>
      <c r="R3749" t="s">
        <v>32</v>
      </c>
      <c r="S3749" t="s">
        <v>28</v>
      </c>
      <c r="T3749" t="s">
        <v>23</v>
      </c>
      <c r="U3749" t="str">
        <f>IF(mba_decision_dataset[[#This Row],[Age]]&lt;25,"21-25",IF(mba_decision_dataset[[#This Row],[Age]]&gt;30,"31-35","25-30"))</f>
        <v>21-25</v>
      </c>
      <c r="V3749" t="str">
        <f>IF(mba_decision_dataset[[#This Row],[GRE/GMAT Score]]&lt;351,"250-350",IF(mba_decision_dataset[[#This Row],[GRE/GMAT Score]]&gt;645,"above 645","350-645"))</f>
        <v>350-645</v>
      </c>
      <c r="W3749" s="3">
        <f>(mba_decision_dataset[[#This Row],[Expected Post-MBA Salary]]-mba_decision_dataset[[#This Row],[Annual Salary (Before MBA)]])/mba_decision_dataset[[#This Row],[Annual Salary (Before MBA)]]</f>
        <v>-0.254871411802369</v>
      </c>
    </row>
    <row r="3750" spans="1:23" x14ac:dyDescent="0.4">
      <c r="A3750">
        <v>3749</v>
      </c>
      <c r="B3750">
        <v>32</v>
      </c>
      <c r="C3750" t="s">
        <v>20</v>
      </c>
      <c r="D3750" t="s">
        <v>21</v>
      </c>
      <c r="E3750">
        <v>3.05</v>
      </c>
      <c r="F3750">
        <v>2</v>
      </c>
      <c r="G3750" t="s">
        <v>36</v>
      </c>
      <c r="H3750">
        <v>119368</v>
      </c>
      <c r="I3750" t="s">
        <v>29</v>
      </c>
      <c r="J3750">
        <v>637</v>
      </c>
      <c r="K3750">
        <v>271</v>
      </c>
      <c r="L3750">
        <v>2</v>
      </c>
      <c r="M3750">
        <v>4.9000000000000004</v>
      </c>
      <c r="N3750" t="s">
        <v>47</v>
      </c>
      <c r="O3750" t="s">
        <v>43</v>
      </c>
      <c r="P3750">
        <v>131361</v>
      </c>
      <c r="Q3750" t="s">
        <v>26</v>
      </c>
      <c r="R3750" t="s">
        <v>27</v>
      </c>
      <c r="S3750" t="s">
        <v>33</v>
      </c>
      <c r="T3750" t="s">
        <v>29</v>
      </c>
      <c r="U3750" t="str">
        <f>IF(mba_decision_dataset[[#This Row],[Age]]&lt;25,"21-25",IF(mba_decision_dataset[[#This Row],[Age]]&gt;30,"31-35","25-30"))</f>
        <v>31-35</v>
      </c>
      <c r="V3750" t="str">
        <f>IF(mba_decision_dataset[[#This Row],[GRE/GMAT Score]]&lt;351,"250-350",IF(mba_decision_dataset[[#This Row],[GRE/GMAT Score]]&gt;645,"above 645","350-645"))</f>
        <v>350-645</v>
      </c>
      <c r="W3750" s="3">
        <f>(mba_decision_dataset[[#This Row],[Expected Post-MBA Salary]]-mba_decision_dataset[[#This Row],[Annual Salary (Before MBA)]])/mba_decision_dataset[[#This Row],[Annual Salary (Before MBA)]]</f>
        <v>0.10047081294819382</v>
      </c>
    </row>
    <row r="3751" spans="1:23" x14ac:dyDescent="0.4">
      <c r="A3751">
        <v>3750</v>
      </c>
      <c r="B3751">
        <v>26</v>
      </c>
      <c r="C3751" t="s">
        <v>20</v>
      </c>
      <c r="D3751" t="s">
        <v>49</v>
      </c>
      <c r="E3751">
        <v>3.13</v>
      </c>
      <c r="F3751">
        <v>1</v>
      </c>
      <c r="G3751" t="s">
        <v>36</v>
      </c>
      <c r="H3751">
        <v>90194</v>
      </c>
      <c r="I3751" t="s">
        <v>23</v>
      </c>
      <c r="J3751">
        <v>486</v>
      </c>
      <c r="K3751">
        <v>367</v>
      </c>
      <c r="L3751">
        <v>1.4</v>
      </c>
      <c r="M3751">
        <v>8.6</v>
      </c>
      <c r="N3751" t="s">
        <v>37</v>
      </c>
      <c r="O3751" t="s">
        <v>43</v>
      </c>
      <c r="P3751">
        <v>91210</v>
      </c>
      <c r="Q3751" t="s">
        <v>26</v>
      </c>
      <c r="R3751" t="s">
        <v>40</v>
      </c>
      <c r="S3751" t="s">
        <v>28</v>
      </c>
      <c r="T3751" t="s">
        <v>29</v>
      </c>
      <c r="U3751" t="str">
        <f>IF(mba_decision_dataset[[#This Row],[Age]]&lt;25,"21-25",IF(mba_decision_dataset[[#This Row],[Age]]&gt;30,"31-35","25-30"))</f>
        <v>25-30</v>
      </c>
      <c r="V3751" t="str">
        <f>IF(mba_decision_dataset[[#This Row],[GRE/GMAT Score]]&lt;351,"250-350",IF(mba_decision_dataset[[#This Row],[GRE/GMAT Score]]&gt;645,"above 645","350-645"))</f>
        <v>350-645</v>
      </c>
      <c r="W3751" s="3">
        <f>(mba_decision_dataset[[#This Row],[Expected Post-MBA Salary]]-mba_decision_dataset[[#This Row],[Annual Salary (Before MBA)]])/mba_decision_dataset[[#This Row],[Annual Salary (Before MBA)]]</f>
        <v>1.1264607401822738E-2</v>
      </c>
    </row>
    <row r="3752" spans="1:23" x14ac:dyDescent="0.4">
      <c r="A3752">
        <v>3751</v>
      </c>
      <c r="B3752">
        <v>30</v>
      </c>
      <c r="C3752" t="s">
        <v>20</v>
      </c>
      <c r="D3752" t="s">
        <v>21</v>
      </c>
      <c r="E3752">
        <v>2.35</v>
      </c>
      <c r="F3752">
        <v>7</v>
      </c>
      <c r="G3752" t="s">
        <v>36</v>
      </c>
      <c r="H3752">
        <v>65562</v>
      </c>
      <c r="I3752" t="s">
        <v>23</v>
      </c>
      <c r="J3752">
        <v>582</v>
      </c>
      <c r="K3752">
        <v>249</v>
      </c>
      <c r="L3752">
        <v>9.8000000000000007</v>
      </c>
      <c r="M3752">
        <v>2.1</v>
      </c>
      <c r="N3752" t="s">
        <v>37</v>
      </c>
      <c r="O3752" t="s">
        <v>25</v>
      </c>
      <c r="P3752">
        <v>119863</v>
      </c>
      <c r="Q3752" t="s">
        <v>26</v>
      </c>
      <c r="R3752" t="s">
        <v>44</v>
      </c>
      <c r="S3752" t="s">
        <v>33</v>
      </c>
      <c r="T3752" t="s">
        <v>29</v>
      </c>
      <c r="U3752" t="str">
        <f>IF(mba_decision_dataset[[#This Row],[Age]]&lt;25,"21-25",IF(mba_decision_dataset[[#This Row],[Age]]&gt;30,"31-35","25-30"))</f>
        <v>25-30</v>
      </c>
      <c r="V3752" t="str">
        <f>IF(mba_decision_dataset[[#This Row],[GRE/GMAT Score]]&lt;351,"250-350",IF(mba_decision_dataset[[#This Row],[GRE/GMAT Score]]&gt;645,"above 645","350-645"))</f>
        <v>350-645</v>
      </c>
      <c r="W3752" s="3">
        <f>(mba_decision_dataset[[#This Row],[Expected Post-MBA Salary]]-mba_decision_dataset[[#This Row],[Annual Salary (Before MBA)]])/mba_decision_dataset[[#This Row],[Annual Salary (Before MBA)]]</f>
        <v>0.82823891888594003</v>
      </c>
    </row>
    <row r="3753" spans="1:23" x14ac:dyDescent="0.4">
      <c r="A3753">
        <v>3752</v>
      </c>
      <c r="B3753">
        <v>31</v>
      </c>
      <c r="C3753" t="s">
        <v>34</v>
      </c>
      <c r="D3753" t="s">
        <v>49</v>
      </c>
      <c r="E3753">
        <v>3</v>
      </c>
      <c r="F3753">
        <v>9</v>
      </c>
      <c r="G3753" t="s">
        <v>38</v>
      </c>
      <c r="H3753">
        <v>110448</v>
      </c>
      <c r="I3753" t="s">
        <v>23</v>
      </c>
      <c r="J3753">
        <v>365</v>
      </c>
      <c r="K3753">
        <v>147</v>
      </c>
      <c r="L3753">
        <v>7.5</v>
      </c>
      <c r="M3753">
        <v>7.7</v>
      </c>
      <c r="N3753" t="s">
        <v>47</v>
      </c>
      <c r="O3753" t="s">
        <v>31</v>
      </c>
      <c r="P3753">
        <v>130082</v>
      </c>
      <c r="Q3753" t="s">
        <v>26</v>
      </c>
      <c r="R3753" t="s">
        <v>32</v>
      </c>
      <c r="S3753" t="s">
        <v>33</v>
      </c>
      <c r="T3753" t="s">
        <v>29</v>
      </c>
      <c r="U3753" t="str">
        <f>IF(mba_decision_dataset[[#This Row],[Age]]&lt;25,"21-25",IF(mba_decision_dataset[[#This Row],[Age]]&gt;30,"31-35","25-30"))</f>
        <v>31-35</v>
      </c>
      <c r="V3753" t="str">
        <f>IF(mba_decision_dataset[[#This Row],[GRE/GMAT Score]]&lt;351,"250-350",IF(mba_decision_dataset[[#This Row],[GRE/GMAT Score]]&gt;645,"above 645","350-645"))</f>
        <v>350-645</v>
      </c>
      <c r="W3753" s="3">
        <f>(mba_decision_dataset[[#This Row],[Expected Post-MBA Salary]]-mba_decision_dataset[[#This Row],[Annual Salary (Before MBA)]])/mba_decision_dataset[[#This Row],[Annual Salary (Before MBA)]]</f>
        <v>0.17776691293640445</v>
      </c>
    </row>
    <row r="3754" spans="1:23" x14ac:dyDescent="0.4">
      <c r="A3754">
        <v>3753</v>
      </c>
      <c r="B3754">
        <v>27</v>
      </c>
      <c r="C3754" t="s">
        <v>20</v>
      </c>
      <c r="D3754" t="s">
        <v>49</v>
      </c>
      <c r="E3754">
        <v>3.84</v>
      </c>
      <c r="F3754">
        <v>1</v>
      </c>
      <c r="G3754" t="s">
        <v>38</v>
      </c>
      <c r="H3754">
        <v>113150</v>
      </c>
      <c r="I3754" t="s">
        <v>23</v>
      </c>
      <c r="J3754">
        <v>536</v>
      </c>
      <c r="K3754">
        <v>179</v>
      </c>
      <c r="L3754">
        <v>3.1</v>
      </c>
      <c r="M3754">
        <v>6</v>
      </c>
      <c r="N3754" t="s">
        <v>37</v>
      </c>
      <c r="O3754" t="s">
        <v>43</v>
      </c>
      <c r="P3754">
        <v>93277</v>
      </c>
      <c r="Q3754" t="s">
        <v>39</v>
      </c>
      <c r="R3754" t="s">
        <v>32</v>
      </c>
      <c r="S3754" t="s">
        <v>28</v>
      </c>
      <c r="T3754" t="s">
        <v>23</v>
      </c>
      <c r="U3754" t="str">
        <f>IF(mba_decision_dataset[[#This Row],[Age]]&lt;25,"21-25",IF(mba_decision_dataset[[#This Row],[Age]]&gt;30,"31-35","25-30"))</f>
        <v>25-30</v>
      </c>
      <c r="V3754" t="str">
        <f>IF(mba_decision_dataset[[#This Row],[GRE/GMAT Score]]&lt;351,"250-350",IF(mba_decision_dataset[[#This Row],[GRE/GMAT Score]]&gt;645,"above 645","350-645"))</f>
        <v>350-645</v>
      </c>
      <c r="W3754" s="3">
        <f>(mba_decision_dataset[[#This Row],[Expected Post-MBA Salary]]-mba_decision_dataset[[#This Row],[Annual Salary (Before MBA)]])/mba_decision_dataset[[#This Row],[Annual Salary (Before MBA)]]</f>
        <v>-0.17563411400795403</v>
      </c>
    </row>
    <row r="3755" spans="1:23" x14ac:dyDescent="0.4">
      <c r="A3755">
        <v>3754</v>
      </c>
      <c r="B3755">
        <v>31</v>
      </c>
      <c r="C3755" t="s">
        <v>20</v>
      </c>
      <c r="D3755" t="s">
        <v>49</v>
      </c>
      <c r="E3755">
        <v>3.12</v>
      </c>
      <c r="F3755">
        <v>4</v>
      </c>
      <c r="G3755" t="s">
        <v>36</v>
      </c>
      <c r="H3755">
        <v>57351</v>
      </c>
      <c r="I3755" t="s">
        <v>23</v>
      </c>
      <c r="J3755">
        <v>736</v>
      </c>
      <c r="K3755">
        <v>141</v>
      </c>
      <c r="L3755">
        <v>5.3</v>
      </c>
      <c r="M3755">
        <v>6.5</v>
      </c>
      <c r="N3755" t="s">
        <v>47</v>
      </c>
      <c r="O3755" t="s">
        <v>46</v>
      </c>
      <c r="P3755">
        <v>105857</v>
      </c>
      <c r="Q3755" t="s">
        <v>26</v>
      </c>
      <c r="R3755" t="s">
        <v>32</v>
      </c>
      <c r="S3755" t="s">
        <v>33</v>
      </c>
      <c r="T3755" t="s">
        <v>29</v>
      </c>
      <c r="U3755" t="str">
        <f>IF(mba_decision_dataset[[#This Row],[Age]]&lt;25,"21-25",IF(mba_decision_dataset[[#This Row],[Age]]&gt;30,"31-35","25-30"))</f>
        <v>31-35</v>
      </c>
      <c r="V3755" t="str">
        <f>IF(mba_decision_dataset[[#This Row],[GRE/GMAT Score]]&lt;351,"250-350",IF(mba_decision_dataset[[#This Row],[GRE/GMAT Score]]&gt;645,"above 645","350-645"))</f>
        <v>above 645</v>
      </c>
      <c r="W3755" s="3">
        <f>(mba_decision_dataset[[#This Row],[Expected Post-MBA Salary]]-mba_decision_dataset[[#This Row],[Annual Salary (Before MBA)]])/mba_decision_dataset[[#This Row],[Annual Salary (Before MBA)]]</f>
        <v>0.84577426723160887</v>
      </c>
    </row>
    <row r="3756" spans="1:23" x14ac:dyDescent="0.4">
      <c r="A3756">
        <v>3755</v>
      </c>
      <c r="B3756">
        <v>25</v>
      </c>
      <c r="C3756" t="s">
        <v>34</v>
      </c>
      <c r="D3756" t="s">
        <v>41</v>
      </c>
      <c r="E3756">
        <v>2.5099999999999998</v>
      </c>
      <c r="F3756">
        <v>6</v>
      </c>
      <c r="G3756" t="s">
        <v>42</v>
      </c>
      <c r="H3756">
        <v>101034</v>
      </c>
      <c r="I3756" t="s">
        <v>23</v>
      </c>
      <c r="J3756">
        <v>547</v>
      </c>
      <c r="K3756">
        <v>96</v>
      </c>
      <c r="L3756">
        <v>1.6</v>
      </c>
      <c r="M3756">
        <v>1.2</v>
      </c>
      <c r="N3756" t="s">
        <v>45</v>
      </c>
      <c r="O3756" t="s">
        <v>31</v>
      </c>
      <c r="P3756">
        <v>186674</v>
      </c>
      <c r="Q3756" t="s">
        <v>26</v>
      </c>
      <c r="R3756" t="s">
        <v>27</v>
      </c>
      <c r="S3756" t="s">
        <v>28</v>
      </c>
      <c r="T3756" t="s">
        <v>29</v>
      </c>
      <c r="U3756" t="str">
        <f>IF(mba_decision_dataset[[#This Row],[Age]]&lt;25,"21-25",IF(mba_decision_dataset[[#This Row],[Age]]&gt;30,"31-35","25-30"))</f>
        <v>25-30</v>
      </c>
      <c r="V3756" t="str">
        <f>IF(mba_decision_dataset[[#This Row],[GRE/GMAT Score]]&lt;351,"250-350",IF(mba_decision_dataset[[#This Row],[GRE/GMAT Score]]&gt;645,"above 645","350-645"))</f>
        <v>350-645</v>
      </c>
      <c r="W3756" s="3">
        <f>(mba_decision_dataset[[#This Row],[Expected Post-MBA Salary]]-mba_decision_dataset[[#This Row],[Annual Salary (Before MBA)]])/mba_decision_dataset[[#This Row],[Annual Salary (Before MBA)]]</f>
        <v>0.84763544945265945</v>
      </c>
    </row>
    <row r="3757" spans="1:23" x14ac:dyDescent="0.4">
      <c r="A3757">
        <v>3756</v>
      </c>
      <c r="B3757">
        <v>29</v>
      </c>
      <c r="C3757" t="s">
        <v>20</v>
      </c>
      <c r="D3757" t="s">
        <v>21</v>
      </c>
      <c r="E3757">
        <v>2.06</v>
      </c>
      <c r="F3757">
        <v>8</v>
      </c>
      <c r="G3757" t="s">
        <v>30</v>
      </c>
      <c r="H3757">
        <v>111518</v>
      </c>
      <c r="I3757" t="s">
        <v>23</v>
      </c>
      <c r="J3757">
        <v>388</v>
      </c>
      <c r="K3757">
        <v>351</v>
      </c>
      <c r="L3757">
        <v>7</v>
      </c>
      <c r="M3757">
        <v>8.8000000000000007</v>
      </c>
      <c r="N3757" t="s">
        <v>37</v>
      </c>
      <c r="O3757" t="s">
        <v>43</v>
      </c>
      <c r="P3757">
        <v>76896</v>
      </c>
      <c r="Q3757" t="s">
        <v>39</v>
      </c>
      <c r="R3757" t="s">
        <v>44</v>
      </c>
      <c r="S3757" t="s">
        <v>28</v>
      </c>
      <c r="T3757" t="s">
        <v>23</v>
      </c>
      <c r="U3757" t="str">
        <f>IF(mba_decision_dataset[[#This Row],[Age]]&lt;25,"21-25",IF(mba_decision_dataset[[#This Row],[Age]]&gt;30,"31-35","25-30"))</f>
        <v>25-30</v>
      </c>
      <c r="V3757" t="str">
        <f>IF(mba_decision_dataset[[#This Row],[GRE/GMAT Score]]&lt;351,"250-350",IF(mba_decision_dataset[[#This Row],[GRE/GMAT Score]]&gt;645,"above 645","350-645"))</f>
        <v>350-645</v>
      </c>
      <c r="W3757" s="3">
        <f>(mba_decision_dataset[[#This Row],[Expected Post-MBA Salary]]-mba_decision_dataset[[#This Row],[Annual Salary (Before MBA)]])/mba_decision_dataset[[#This Row],[Annual Salary (Before MBA)]]</f>
        <v>-0.31046109148298928</v>
      </c>
    </row>
    <row r="3758" spans="1:23" x14ac:dyDescent="0.4">
      <c r="A3758">
        <v>3757</v>
      </c>
      <c r="B3758">
        <v>23</v>
      </c>
      <c r="C3758" t="s">
        <v>20</v>
      </c>
      <c r="D3758" t="s">
        <v>21</v>
      </c>
      <c r="E3758">
        <v>2.67</v>
      </c>
      <c r="F3758">
        <v>2</v>
      </c>
      <c r="G3758" t="s">
        <v>36</v>
      </c>
      <c r="H3758">
        <v>69185</v>
      </c>
      <c r="I3758" t="s">
        <v>23</v>
      </c>
      <c r="J3758">
        <v>398</v>
      </c>
      <c r="K3758">
        <v>206</v>
      </c>
      <c r="L3758">
        <v>9.6999999999999993</v>
      </c>
      <c r="M3758">
        <v>9.1</v>
      </c>
      <c r="N3758" t="s">
        <v>45</v>
      </c>
      <c r="O3758" t="s">
        <v>43</v>
      </c>
      <c r="P3758">
        <v>142852</v>
      </c>
      <c r="Q3758" t="s">
        <v>39</v>
      </c>
      <c r="R3758" t="s">
        <v>27</v>
      </c>
      <c r="S3758" t="s">
        <v>33</v>
      </c>
      <c r="T3758" t="s">
        <v>23</v>
      </c>
      <c r="U3758" t="str">
        <f>IF(mba_decision_dataset[[#This Row],[Age]]&lt;25,"21-25",IF(mba_decision_dataset[[#This Row],[Age]]&gt;30,"31-35","25-30"))</f>
        <v>21-25</v>
      </c>
      <c r="V3758" t="str">
        <f>IF(mba_decision_dataset[[#This Row],[GRE/GMAT Score]]&lt;351,"250-350",IF(mba_decision_dataset[[#This Row],[GRE/GMAT Score]]&gt;645,"above 645","350-645"))</f>
        <v>350-645</v>
      </c>
      <c r="W3758" s="3">
        <f>(mba_decision_dataset[[#This Row],[Expected Post-MBA Salary]]-mba_decision_dataset[[#This Row],[Annual Salary (Before MBA)]])/mba_decision_dataset[[#This Row],[Annual Salary (Before MBA)]]</f>
        <v>1.0647828286478283</v>
      </c>
    </row>
    <row r="3759" spans="1:23" x14ac:dyDescent="0.4">
      <c r="A3759">
        <v>3758</v>
      </c>
      <c r="B3759">
        <v>21</v>
      </c>
      <c r="C3759" t="s">
        <v>34</v>
      </c>
      <c r="D3759" t="s">
        <v>49</v>
      </c>
      <c r="E3759">
        <v>3.15</v>
      </c>
      <c r="F3759">
        <v>0</v>
      </c>
      <c r="G3759" t="s">
        <v>42</v>
      </c>
      <c r="H3759">
        <v>101960</v>
      </c>
      <c r="I3759" t="s">
        <v>23</v>
      </c>
      <c r="J3759">
        <v>264</v>
      </c>
      <c r="K3759">
        <v>25</v>
      </c>
      <c r="L3759">
        <v>7.4</v>
      </c>
      <c r="M3759">
        <v>6.6</v>
      </c>
      <c r="N3759" t="s">
        <v>45</v>
      </c>
      <c r="O3759" t="s">
        <v>46</v>
      </c>
      <c r="P3759">
        <v>156195</v>
      </c>
      <c r="Q3759" t="s">
        <v>26</v>
      </c>
      <c r="R3759" t="s">
        <v>40</v>
      </c>
      <c r="S3759" t="s">
        <v>28</v>
      </c>
      <c r="T3759" t="s">
        <v>29</v>
      </c>
      <c r="U3759" t="str">
        <f>IF(mba_decision_dataset[[#This Row],[Age]]&lt;25,"21-25",IF(mba_decision_dataset[[#This Row],[Age]]&gt;30,"31-35","25-30"))</f>
        <v>21-25</v>
      </c>
      <c r="V3759" t="str">
        <f>IF(mba_decision_dataset[[#This Row],[GRE/GMAT Score]]&lt;351,"250-350",IF(mba_decision_dataset[[#This Row],[GRE/GMAT Score]]&gt;645,"above 645","350-645"))</f>
        <v>250-350</v>
      </c>
      <c r="W3759" s="3">
        <f>(mba_decision_dataset[[#This Row],[Expected Post-MBA Salary]]-mba_decision_dataset[[#This Row],[Annual Salary (Before MBA)]])/mba_decision_dataset[[#This Row],[Annual Salary (Before MBA)]]</f>
        <v>0.53192428403295411</v>
      </c>
    </row>
    <row r="3760" spans="1:23" x14ac:dyDescent="0.4">
      <c r="A3760">
        <v>3759</v>
      </c>
      <c r="B3760">
        <v>24</v>
      </c>
      <c r="C3760" t="s">
        <v>34</v>
      </c>
      <c r="D3760" t="s">
        <v>21</v>
      </c>
      <c r="E3760">
        <v>2.09</v>
      </c>
      <c r="F3760">
        <v>8</v>
      </c>
      <c r="G3760" t="s">
        <v>42</v>
      </c>
      <c r="H3760">
        <v>33068</v>
      </c>
      <c r="I3760" t="s">
        <v>23</v>
      </c>
      <c r="J3760">
        <v>657</v>
      </c>
      <c r="K3760">
        <v>256</v>
      </c>
      <c r="L3760">
        <v>6.6</v>
      </c>
      <c r="M3760">
        <v>9.9</v>
      </c>
      <c r="N3760" t="s">
        <v>37</v>
      </c>
      <c r="O3760" t="s">
        <v>25</v>
      </c>
      <c r="P3760">
        <v>115366</v>
      </c>
      <c r="Q3760" t="s">
        <v>26</v>
      </c>
      <c r="R3760" t="s">
        <v>44</v>
      </c>
      <c r="S3760" t="s">
        <v>28</v>
      </c>
      <c r="T3760" t="s">
        <v>23</v>
      </c>
      <c r="U3760" t="str">
        <f>IF(mba_decision_dataset[[#This Row],[Age]]&lt;25,"21-25",IF(mba_decision_dataset[[#This Row],[Age]]&gt;30,"31-35","25-30"))</f>
        <v>21-25</v>
      </c>
      <c r="V3760" t="str">
        <f>IF(mba_decision_dataset[[#This Row],[GRE/GMAT Score]]&lt;351,"250-350",IF(mba_decision_dataset[[#This Row],[GRE/GMAT Score]]&gt;645,"above 645","350-645"))</f>
        <v>above 645</v>
      </c>
      <c r="W3760" s="3">
        <f>(mba_decision_dataset[[#This Row],[Expected Post-MBA Salary]]-mba_decision_dataset[[#This Row],[Annual Salary (Before MBA)]])/mba_decision_dataset[[#This Row],[Annual Salary (Before MBA)]]</f>
        <v>2.4887504536107414</v>
      </c>
    </row>
    <row r="3761" spans="1:23" x14ac:dyDescent="0.4">
      <c r="A3761">
        <v>3760</v>
      </c>
      <c r="B3761">
        <v>29</v>
      </c>
      <c r="C3761" t="s">
        <v>20</v>
      </c>
      <c r="D3761" t="s">
        <v>21</v>
      </c>
      <c r="E3761">
        <v>3.22</v>
      </c>
      <c r="F3761">
        <v>0</v>
      </c>
      <c r="G3761" t="s">
        <v>22</v>
      </c>
      <c r="H3761">
        <v>49811</v>
      </c>
      <c r="I3761" t="s">
        <v>23</v>
      </c>
      <c r="J3761">
        <v>693</v>
      </c>
      <c r="K3761">
        <v>211</v>
      </c>
      <c r="L3761">
        <v>9.3000000000000007</v>
      </c>
      <c r="M3761">
        <v>3.7</v>
      </c>
      <c r="N3761" t="s">
        <v>37</v>
      </c>
      <c r="O3761" t="s">
        <v>38</v>
      </c>
      <c r="P3761">
        <v>164653</v>
      </c>
      <c r="Q3761" t="s">
        <v>39</v>
      </c>
      <c r="R3761" t="s">
        <v>32</v>
      </c>
      <c r="S3761" t="s">
        <v>33</v>
      </c>
      <c r="T3761" t="s">
        <v>23</v>
      </c>
      <c r="U3761" t="str">
        <f>IF(mba_decision_dataset[[#This Row],[Age]]&lt;25,"21-25",IF(mba_decision_dataset[[#This Row],[Age]]&gt;30,"31-35","25-30"))</f>
        <v>25-30</v>
      </c>
      <c r="V3761" t="str">
        <f>IF(mba_decision_dataset[[#This Row],[GRE/GMAT Score]]&lt;351,"250-350",IF(mba_decision_dataset[[#This Row],[GRE/GMAT Score]]&gt;645,"above 645","350-645"))</f>
        <v>above 645</v>
      </c>
      <c r="W3761" s="3">
        <f>(mba_decision_dataset[[#This Row],[Expected Post-MBA Salary]]-mba_decision_dataset[[#This Row],[Annual Salary (Before MBA)]])/mba_decision_dataset[[#This Row],[Annual Salary (Before MBA)]]</f>
        <v>2.305554997892032</v>
      </c>
    </row>
    <row r="3762" spans="1:23" x14ac:dyDescent="0.4">
      <c r="A3762">
        <v>3761</v>
      </c>
      <c r="B3762">
        <v>24</v>
      </c>
      <c r="C3762" t="s">
        <v>34</v>
      </c>
      <c r="D3762" t="s">
        <v>49</v>
      </c>
      <c r="E3762">
        <v>3.05</v>
      </c>
      <c r="F3762">
        <v>7</v>
      </c>
      <c r="G3762" t="s">
        <v>30</v>
      </c>
      <c r="H3762">
        <v>35053</v>
      </c>
      <c r="I3762" t="s">
        <v>23</v>
      </c>
      <c r="J3762">
        <v>587</v>
      </c>
      <c r="K3762">
        <v>151</v>
      </c>
      <c r="L3762">
        <v>5.6</v>
      </c>
      <c r="M3762">
        <v>2.9</v>
      </c>
      <c r="N3762" t="s">
        <v>37</v>
      </c>
      <c r="O3762" t="s">
        <v>25</v>
      </c>
      <c r="P3762">
        <v>128699</v>
      </c>
      <c r="Q3762" t="s">
        <v>26</v>
      </c>
      <c r="R3762" t="s">
        <v>44</v>
      </c>
      <c r="S3762" t="s">
        <v>28</v>
      </c>
      <c r="T3762" t="s">
        <v>29</v>
      </c>
      <c r="U3762" t="str">
        <f>IF(mba_decision_dataset[[#This Row],[Age]]&lt;25,"21-25",IF(mba_decision_dataset[[#This Row],[Age]]&gt;30,"31-35","25-30"))</f>
        <v>21-25</v>
      </c>
      <c r="V3762" t="str">
        <f>IF(mba_decision_dataset[[#This Row],[GRE/GMAT Score]]&lt;351,"250-350",IF(mba_decision_dataset[[#This Row],[GRE/GMAT Score]]&gt;645,"above 645","350-645"))</f>
        <v>350-645</v>
      </c>
      <c r="W3762" s="3">
        <f>(mba_decision_dataset[[#This Row],[Expected Post-MBA Salary]]-mba_decision_dataset[[#This Row],[Annual Salary (Before MBA)]])/mba_decision_dataset[[#This Row],[Annual Salary (Before MBA)]]</f>
        <v>2.6715545031808974</v>
      </c>
    </row>
    <row r="3763" spans="1:23" x14ac:dyDescent="0.4">
      <c r="A3763">
        <v>3762</v>
      </c>
      <c r="B3763">
        <v>22</v>
      </c>
      <c r="C3763" t="s">
        <v>20</v>
      </c>
      <c r="D3763" t="s">
        <v>50</v>
      </c>
      <c r="E3763">
        <v>3.57</v>
      </c>
      <c r="F3763">
        <v>1</v>
      </c>
      <c r="G3763" t="s">
        <v>36</v>
      </c>
      <c r="H3763">
        <v>104888</v>
      </c>
      <c r="I3763" t="s">
        <v>23</v>
      </c>
      <c r="J3763">
        <v>705</v>
      </c>
      <c r="K3763">
        <v>211</v>
      </c>
      <c r="L3763">
        <v>7.7</v>
      </c>
      <c r="M3763">
        <v>2.2999999999999998</v>
      </c>
      <c r="N3763" t="s">
        <v>24</v>
      </c>
      <c r="O3763" t="s">
        <v>25</v>
      </c>
      <c r="P3763">
        <v>115185</v>
      </c>
      <c r="Q3763" t="s">
        <v>26</v>
      </c>
      <c r="R3763" t="s">
        <v>44</v>
      </c>
      <c r="S3763" t="s">
        <v>28</v>
      </c>
      <c r="T3763" t="s">
        <v>29</v>
      </c>
      <c r="U3763" t="str">
        <f>IF(mba_decision_dataset[[#This Row],[Age]]&lt;25,"21-25",IF(mba_decision_dataset[[#This Row],[Age]]&gt;30,"31-35","25-30"))</f>
        <v>21-25</v>
      </c>
      <c r="V3763" t="str">
        <f>IF(mba_decision_dataset[[#This Row],[GRE/GMAT Score]]&lt;351,"250-350",IF(mba_decision_dataset[[#This Row],[GRE/GMAT Score]]&gt;645,"above 645","350-645"))</f>
        <v>above 645</v>
      </c>
      <c r="W3763" s="3">
        <f>(mba_decision_dataset[[#This Row],[Expected Post-MBA Salary]]-mba_decision_dataset[[#This Row],[Annual Salary (Before MBA)]])/mba_decision_dataset[[#This Row],[Annual Salary (Before MBA)]]</f>
        <v>9.8171382808328878E-2</v>
      </c>
    </row>
    <row r="3764" spans="1:23" x14ac:dyDescent="0.4">
      <c r="A3764">
        <v>3763</v>
      </c>
      <c r="B3764">
        <v>30</v>
      </c>
      <c r="C3764" t="s">
        <v>34</v>
      </c>
      <c r="D3764" t="s">
        <v>50</v>
      </c>
      <c r="E3764">
        <v>2.06</v>
      </c>
      <c r="F3764">
        <v>6</v>
      </c>
      <c r="G3764" t="s">
        <v>30</v>
      </c>
      <c r="H3764">
        <v>96728</v>
      </c>
      <c r="I3764" t="s">
        <v>23</v>
      </c>
      <c r="J3764">
        <v>354</v>
      </c>
      <c r="K3764">
        <v>81</v>
      </c>
      <c r="L3764">
        <v>9.4</v>
      </c>
      <c r="M3764">
        <v>2.6</v>
      </c>
      <c r="N3764" t="s">
        <v>24</v>
      </c>
      <c r="O3764" t="s">
        <v>38</v>
      </c>
      <c r="P3764">
        <v>195761</v>
      </c>
      <c r="Q3764" t="s">
        <v>39</v>
      </c>
      <c r="R3764" t="s">
        <v>32</v>
      </c>
      <c r="S3764" t="s">
        <v>28</v>
      </c>
      <c r="T3764" t="s">
        <v>23</v>
      </c>
      <c r="U3764" t="str">
        <f>IF(mba_decision_dataset[[#This Row],[Age]]&lt;25,"21-25",IF(mba_decision_dataset[[#This Row],[Age]]&gt;30,"31-35","25-30"))</f>
        <v>25-30</v>
      </c>
      <c r="V3764" t="str">
        <f>IF(mba_decision_dataset[[#This Row],[GRE/GMAT Score]]&lt;351,"250-350",IF(mba_decision_dataset[[#This Row],[GRE/GMAT Score]]&gt;645,"above 645","350-645"))</f>
        <v>350-645</v>
      </c>
      <c r="W3764" s="3">
        <f>(mba_decision_dataset[[#This Row],[Expected Post-MBA Salary]]-mba_decision_dataset[[#This Row],[Annual Salary (Before MBA)]])/mba_decision_dataset[[#This Row],[Annual Salary (Before MBA)]]</f>
        <v>1.023829708047308</v>
      </c>
    </row>
    <row r="3765" spans="1:23" x14ac:dyDescent="0.4">
      <c r="A3765">
        <v>3764</v>
      </c>
      <c r="B3765">
        <v>34</v>
      </c>
      <c r="C3765" t="s">
        <v>20</v>
      </c>
      <c r="D3765" t="s">
        <v>49</v>
      </c>
      <c r="E3765">
        <v>3.56</v>
      </c>
      <c r="F3765">
        <v>2</v>
      </c>
      <c r="G3765" t="s">
        <v>36</v>
      </c>
      <c r="H3765">
        <v>54414</v>
      </c>
      <c r="I3765" t="s">
        <v>23</v>
      </c>
      <c r="J3765">
        <v>488</v>
      </c>
      <c r="K3765">
        <v>315</v>
      </c>
      <c r="L3765">
        <v>6.8</v>
      </c>
      <c r="M3765">
        <v>1.3</v>
      </c>
      <c r="N3765" t="s">
        <v>47</v>
      </c>
      <c r="O3765" t="s">
        <v>31</v>
      </c>
      <c r="P3765">
        <v>75637</v>
      </c>
      <c r="Q3765" t="s">
        <v>39</v>
      </c>
      <c r="R3765" t="s">
        <v>27</v>
      </c>
      <c r="S3765" t="s">
        <v>33</v>
      </c>
      <c r="T3765" t="s">
        <v>29</v>
      </c>
      <c r="U3765" t="str">
        <f>IF(mba_decision_dataset[[#This Row],[Age]]&lt;25,"21-25",IF(mba_decision_dataset[[#This Row],[Age]]&gt;30,"31-35","25-30"))</f>
        <v>31-35</v>
      </c>
      <c r="V3765" t="str">
        <f>IF(mba_decision_dataset[[#This Row],[GRE/GMAT Score]]&lt;351,"250-350",IF(mba_decision_dataset[[#This Row],[GRE/GMAT Score]]&gt;645,"above 645","350-645"))</f>
        <v>350-645</v>
      </c>
      <c r="W3765" s="3">
        <f>(mba_decision_dataset[[#This Row],[Expected Post-MBA Salary]]-mba_decision_dataset[[#This Row],[Annual Salary (Before MBA)]])/mba_decision_dataset[[#This Row],[Annual Salary (Before MBA)]]</f>
        <v>0.39002830154004486</v>
      </c>
    </row>
    <row r="3766" spans="1:23" x14ac:dyDescent="0.4">
      <c r="A3766">
        <v>3765</v>
      </c>
      <c r="B3766">
        <v>34</v>
      </c>
      <c r="C3766" t="s">
        <v>34</v>
      </c>
      <c r="D3766" t="s">
        <v>41</v>
      </c>
      <c r="E3766">
        <v>3.04</v>
      </c>
      <c r="F3766">
        <v>5</v>
      </c>
      <c r="G3766" t="s">
        <v>30</v>
      </c>
      <c r="H3766">
        <v>119365</v>
      </c>
      <c r="I3766" t="s">
        <v>23</v>
      </c>
      <c r="J3766">
        <v>439</v>
      </c>
      <c r="K3766">
        <v>492</v>
      </c>
      <c r="L3766">
        <v>5.7</v>
      </c>
      <c r="M3766">
        <v>7.3</v>
      </c>
      <c r="N3766" t="s">
        <v>45</v>
      </c>
      <c r="O3766" t="s">
        <v>43</v>
      </c>
      <c r="P3766">
        <v>146669</v>
      </c>
      <c r="Q3766" t="s">
        <v>39</v>
      </c>
      <c r="R3766" t="s">
        <v>27</v>
      </c>
      <c r="S3766" t="s">
        <v>33</v>
      </c>
      <c r="T3766" t="s">
        <v>29</v>
      </c>
      <c r="U3766" t="str">
        <f>IF(mba_decision_dataset[[#This Row],[Age]]&lt;25,"21-25",IF(mba_decision_dataset[[#This Row],[Age]]&gt;30,"31-35","25-30"))</f>
        <v>31-35</v>
      </c>
      <c r="V3766" t="str">
        <f>IF(mba_decision_dataset[[#This Row],[GRE/GMAT Score]]&lt;351,"250-350",IF(mba_decision_dataset[[#This Row],[GRE/GMAT Score]]&gt;645,"above 645","350-645"))</f>
        <v>350-645</v>
      </c>
      <c r="W3766" s="3">
        <f>(mba_decision_dataset[[#This Row],[Expected Post-MBA Salary]]-mba_decision_dataset[[#This Row],[Annual Salary (Before MBA)]])/mba_decision_dataset[[#This Row],[Annual Salary (Before MBA)]]</f>
        <v>0.22874376911154862</v>
      </c>
    </row>
    <row r="3767" spans="1:23" x14ac:dyDescent="0.4">
      <c r="A3767">
        <v>3766</v>
      </c>
      <c r="B3767">
        <v>25</v>
      </c>
      <c r="C3767" t="s">
        <v>48</v>
      </c>
      <c r="D3767" t="s">
        <v>21</v>
      </c>
      <c r="E3767">
        <v>2.74</v>
      </c>
      <c r="F3767">
        <v>5</v>
      </c>
      <c r="G3767" t="s">
        <v>30</v>
      </c>
      <c r="H3767">
        <v>67093</v>
      </c>
      <c r="I3767" t="s">
        <v>23</v>
      </c>
      <c r="J3767">
        <v>507</v>
      </c>
      <c r="K3767">
        <v>400</v>
      </c>
      <c r="L3767">
        <v>6.2</v>
      </c>
      <c r="M3767">
        <v>8</v>
      </c>
      <c r="N3767" t="s">
        <v>37</v>
      </c>
      <c r="O3767" t="s">
        <v>31</v>
      </c>
      <c r="P3767">
        <v>93810</v>
      </c>
      <c r="Q3767" t="s">
        <v>39</v>
      </c>
      <c r="R3767" t="s">
        <v>32</v>
      </c>
      <c r="S3767" t="s">
        <v>28</v>
      </c>
      <c r="T3767" t="s">
        <v>29</v>
      </c>
      <c r="U3767" t="str">
        <f>IF(mba_decision_dataset[[#This Row],[Age]]&lt;25,"21-25",IF(mba_decision_dataset[[#This Row],[Age]]&gt;30,"31-35","25-30"))</f>
        <v>25-30</v>
      </c>
      <c r="V3767" t="str">
        <f>IF(mba_decision_dataset[[#This Row],[GRE/GMAT Score]]&lt;351,"250-350",IF(mba_decision_dataset[[#This Row],[GRE/GMAT Score]]&gt;645,"above 645","350-645"))</f>
        <v>350-645</v>
      </c>
      <c r="W3767" s="3">
        <f>(mba_decision_dataset[[#This Row],[Expected Post-MBA Salary]]-mba_decision_dataset[[#This Row],[Annual Salary (Before MBA)]])/mba_decision_dataset[[#This Row],[Annual Salary (Before MBA)]]</f>
        <v>0.39820845691800932</v>
      </c>
    </row>
    <row r="3768" spans="1:23" x14ac:dyDescent="0.4">
      <c r="A3768">
        <v>3767</v>
      </c>
      <c r="B3768">
        <v>23</v>
      </c>
      <c r="C3768" t="s">
        <v>34</v>
      </c>
      <c r="D3768" t="s">
        <v>21</v>
      </c>
      <c r="E3768">
        <v>3.93</v>
      </c>
      <c r="F3768">
        <v>3</v>
      </c>
      <c r="G3768" t="s">
        <v>42</v>
      </c>
      <c r="H3768">
        <v>64285</v>
      </c>
      <c r="I3768" t="s">
        <v>23</v>
      </c>
      <c r="J3768">
        <v>331</v>
      </c>
      <c r="K3768">
        <v>352</v>
      </c>
      <c r="L3768">
        <v>7.9</v>
      </c>
      <c r="M3768">
        <v>1.1000000000000001</v>
      </c>
      <c r="N3768" t="s">
        <v>45</v>
      </c>
      <c r="O3768" t="s">
        <v>38</v>
      </c>
      <c r="P3768">
        <v>134589</v>
      </c>
      <c r="Q3768" t="s">
        <v>26</v>
      </c>
      <c r="R3768" t="s">
        <v>32</v>
      </c>
      <c r="S3768" t="s">
        <v>28</v>
      </c>
      <c r="T3768" t="s">
        <v>29</v>
      </c>
      <c r="U3768" t="str">
        <f>IF(mba_decision_dataset[[#This Row],[Age]]&lt;25,"21-25",IF(mba_decision_dataset[[#This Row],[Age]]&gt;30,"31-35","25-30"))</f>
        <v>21-25</v>
      </c>
      <c r="V3768" t="str">
        <f>IF(mba_decision_dataset[[#This Row],[GRE/GMAT Score]]&lt;351,"250-350",IF(mba_decision_dataset[[#This Row],[GRE/GMAT Score]]&gt;645,"above 645","350-645"))</f>
        <v>250-350</v>
      </c>
      <c r="W3768" s="3">
        <f>(mba_decision_dataset[[#This Row],[Expected Post-MBA Salary]]-mba_decision_dataset[[#This Row],[Annual Salary (Before MBA)]])/mba_decision_dataset[[#This Row],[Annual Salary (Before MBA)]]</f>
        <v>1.0936299292214358</v>
      </c>
    </row>
    <row r="3769" spans="1:23" x14ac:dyDescent="0.4">
      <c r="A3769">
        <v>3768</v>
      </c>
      <c r="B3769">
        <v>33</v>
      </c>
      <c r="C3769" t="s">
        <v>34</v>
      </c>
      <c r="D3769" t="s">
        <v>50</v>
      </c>
      <c r="E3769">
        <v>2.3199999999999998</v>
      </c>
      <c r="F3769">
        <v>7</v>
      </c>
      <c r="G3769" t="s">
        <v>30</v>
      </c>
      <c r="H3769">
        <v>64792</v>
      </c>
      <c r="I3769" t="s">
        <v>29</v>
      </c>
      <c r="J3769">
        <v>442</v>
      </c>
      <c r="K3769">
        <v>479</v>
      </c>
      <c r="L3769">
        <v>1.5</v>
      </c>
      <c r="M3769">
        <v>3.1</v>
      </c>
      <c r="N3769" t="s">
        <v>37</v>
      </c>
      <c r="O3769" t="s">
        <v>38</v>
      </c>
      <c r="P3769">
        <v>191346</v>
      </c>
      <c r="Q3769" t="s">
        <v>26</v>
      </c>
      <c r="R3769" t="s">
        <v>40</v>
      </c>
      <c r="S3769" t="s">
        <v>33</v>
      </c>
      <c r="T3769" t="s">
        <v>29</v>
      </c>
      <c r="U3769" t="str">
        <f>IF(mba_decision_dataset[[#This Row],[Age]]&lt;25,"21-25",IF(mba_decision_dataset[[#This Row],[Age]]&gt;30,"31-35","25-30"))</f>
        <v>31-35</v>
      </c>
      <c r="V3769" t="str">
        <f>IF(mba_decision_dataset[[#This Row],[GRE/GMAT Score]]&lt;351,"250-350",IF(mba_decision_dataset[[#This Row],[GRE/GMAT Score]]&gt;645,"above 645","350-645"))</f>
        <v>350-645</v>
      </c>
      <c r="W3769" s="3">
        <f>(mba_decision_dataset[[#This Row],[Expected Post-MBA Salary]]-mba_decision_dataset[[#This Row],[Annual Salary (Before MBA)]])/mba_decision_dataset[[#This Row],[Annual Salary (Before MBA)]]</f>
        <v>1.9532349672799112</v>
      </c>
    </row>
    <row r="3770" spans="1:23" x14ac:dyDescent="0.4">
      <c r="A3770">
        <v>3769</v>
      </c>
      <c r="B3770">
        <v>32</v>
      </c>
      <c r="C3770" t="s">
        <v>34</v>
      </c>
      <c r="D3770" t="s">
        <v>49</v>
      </c>
      <c r="E3770">
        <v>3.08</v>
      </c>
      <c r="F3770">
        <v>4</v>
      </c>
      <c r="G3770" t="s">
        <v>30</v>
      </c>
      <c r="H3770">
        <v>87832</v>
      </c>
      <c r="I3770" t="s">
        <v>29</v>
      </c>
      <c r="J3770">
        <v>568</v>
      </c>
      <c r="K3770">
        <v>307</v>
      </c>
      <c r="L3770">
        <v>4</v>
      </c>
      <c r="M3770">
        <v>3</v>
      </c>
      <c r="N3770" t="s">
        <v>37</v>
      </c>
      <c r="O3770" t="s">
        <v>25</v>
      </c>
      <c r="P3770">
        <v>128774</v>
      </c>
      <c r="Q3770" t="s">
        <v>26</v>
      </c>
      <c r="R3770" t="s">
        <v>27</v>
      </c>
      <c r="S3770" t="s">
        <v>33</v>
      </c>
      <c r="T3770" t="s">
        <v>29</v>
      </c>
      <c r="U3770" t="str">
        <f>IF(mba_decision_dataset[[#This Row],[Age]]&lt;25,"21-25",IF(mba_decision_dataset[[#This Row],[Age]]&gt;30,"31-35","25-30"))</f>
        <v>31-35</v>
      </c>
      <c r="V3770" t="str">
        <f>IF(mba_decision_dataset[[#This Row],[GRE/GMAT Score]]&lt;351,"250-350",IF(mba_decision_dataset[[#This Row],[GRE/GMAT Score]]&gt;645,"above 645","350-645"))</f>
        <v>350-645</v>
      </c>
      <c r="W3770" s="3">
        <f>(mba_decision_dataset[[#This Row],[Expected Post-MBA Salary]]-mba_decision_dataset[[#This Row],[Annual Salary (Before MBA)]])/mba_decision_dataset[[#This Row],[Annual Salary (Before MBA)]]</f>
        <v>0.46613990345204481</v>
      </c>
    </row>
    <row r="3771" spans="1:23" x14ac:dyDescent="0.4">
      <c r="A3771">
        <v>3770</v>
      </c>
      <c r="B3771">
        <v>33</v>
      </c>
      <c r="C3771" t="s">
        <v>20</v>
      </c>
      <c r="D3771" t="s">
        <v>41</v>
      </c>
      <c r="E3771">
        <v>2.64</v>
      </c>
      <c r="F3771">
        <v>6</v>
      </c>
      <c r="G3771" t="s">
        <v>36</v>
      </c>
      <c r="H3771">
        <v>113219</v>
      </c>
      <c r="I3771" t="s">
        <v>23</v>
      </c>
      <c r="J3771">
        <v>614</v>
      </c>
      <c r="K3771">
        <v>373</v>
      </c>
      <c r="L3771">
        <v>1.5</v>
      </c>
      <c r="M3771">
        <v>6.7</v>
      </c>
      <c r="N3771" t="s">
        <v>47</v>
      </c>
      <c r="O3771" t="s">
        <v>31</v>
      </c>
      <c r="P3771">
        <v>171520</v>
      </c>
      <c r="Q3771" t="s">
        <v>26</v>
      </c>
      <c r="R3771" t="s">
        <v>44</v>
      </c>
      <c r="S3771" t="s">
        <v>28</v>
      </c>
      <c r="T3771" t="s">
        <v>23</v>
      </c>
      <c r="U3771" t="str">
        <f>IF(mba_decision_dataset[[#This Row],[Age]]&lt;25,"21-25",IF(mba_decision_dataset[[#This Row],[Age]]&gt;30,"31-35","25-30"))</f>
        <v>31-35</v>
      </c>
      <c r="V3771" t="str">
        <f>IF(mba_decision_dataset[[#This Row],[GRE/GMAT Score]]&lt;351,"250-350",IF(mba_decision_dataset[[#This Row],[GRE/GMAT Score]]&gt;645,"above 645","350-645"))</f>
        <v>350-645</v>
      </c>
      <c r="W3771" s="3">
        <f>(mba_decision_dataset[[#This Row],[Expected Post-MBA Salary]]-mba_decision_dataset[[#This Row],[Annual Salary (Before MBA)]])/mba_decision_dataset[[#This Row],[Annual Salary (Before MBA)]]</f>
        <v>0.51494007189605984</v>
      </c>
    </row>
    <row r="3772" spans="1:23" x14ac:dyDescent="0.4">
      <c r="A3772">
        <v>3771</v>
      </c>
      <c r="B3772">
        <v>29</v>
      </c>
      <c r="C3772" t="s">
        <v>20</v>
      </c>
      <c r="D3772" t="s">
        <v>49</v>
      </c>
      <c r="E3772">
        <v>3.05</v>
      </c>
      <c r="F3772">
        <v>4</v>
      </c>
      <c r="G3772" t="s">
        <v>42</v>
      </c>
      <c r="H3772">
        <v>50476</v>
      </c>
      <c r="I3772" t="s">
        <v>29</v>
      </c>
      <c r="J3772">
        <v>647</v>
      </c>
      <c r="K3772">
        <v>109</v>
      </c>
      <c r="L3772">
        <v>8.1</v>
      </c>
      <c r="M3772">
        <v>8.1</v>
      </c>
      <c r="N3772" t="s">
        <v>37</v>
      </c>
      <c r="O3772" t="s">
        <v>43</v>
      </c>
      <c r="P3772">
        <v>111365</v>
      </c>
      <c r="Q3772" t="s">
        <v>26</v>
      </c>
      <c r="R3772" t="s">
        <v>27</v>
      </c>
      <c r="S3772" t="s">
        <v>33</v>
      </c>
      <c r="T3772" t="s">
        <v>29</v>
      </c>
      <c r="U3772" t="str">
        <f>IF(mba_decision_dataset[[#This Row],[Age]]&lt;25,"21-25",IF(mba_decision_dataset[[#This Row],[Age]]&gt;30,"31-35","25-30"))</f>
        <v>25-30</v>
      </c>
      <c r="V3772" t="str">
        <f>IF(mba_decision_dataset[[#This Row],[GRE/GMAT Score]]&lt;351,"250-350",IF(mba_decision_dataset[[#This Row],[GRE/GMAT Score]]&gt;645,"above 645","350-645"))</f>
        <v>above 645</v>
      </c>
      <c r="W3772" s="3">
        <f>(mba_decision_dataset[[#This Row],[Expected Post-MBA Salary]]-mba_decision_dataset[[#This Row],[Annual Salary (Before MBA)]])/mba_decision_dataset[[#This Row],[Annual Salary (Before MBA)]]</f>
        <v>1.2062960614945717</v>
      </c>
    </row>
    <row r="3773" spans="1:23" x14ac:dyDescent="0.4">
      <c r="A3773">
        <v>3772</v>
      </c>
      <c r="B3773">
        <v>24</v>
      </c>
      <c r="C3773" t="s">
        <v>34</v>
      </c>
      <c r="D3773" t="s">
        <v>50</v>
      </c>
      <c r="E3773">
        <v>3.1</v>
      </c>
      <c r="F3773">
        <v>3</v>
      </c>
      <c r="G3773" t="s">
        <v>30</v>
      </c>
      <c r="H3773">
        <v>53416</v>
      </c>
      <c r="I3773" t="s">
        <v>23</v>
      </c>
      <c r="J3773">
        <v>293</v>
      </c>
      <c r="K3773">
        <v>138</v>
      </c>
      <c r="L3773">
        <v>9.1999999999999993</v>
      </c>
      <c r="M3773">
        <v>7.5</v>
      </c>
      <c r="N3773" t="s">
        <v>45</v>
      </c>
      <c r="O3773" t="s">
        <v>46</v>
      </c>
      <c r="P3773">
        <v>109183</v>
      </c>
      <c r="Q3773" t="s">
        <v>39</v>
      </c>
      <c r="R3773" t="s">
        <v>27</v>
      </c>
      <c r="S3773" t="s">
        <v>28</v>
      </c>
      <c r="T3773" t="s">
        <v>23</v>
      </c>
      <c r="U3773" t="str">
        <f>IF(mba_decision_dataset[[#This Row],[Age]]&lt;25,"21-25",IF(mba_decision_dataset[[#This Row],[Age]]&gt;30,"31-35","25-30"))</f>
        <v>21-25</v>
      </c>
      <c r="V3773" t="str">
        <f>IF(mba_decision_dataset[[#This Row],[GRE/GMAT Score]]&lt;351,"250-350",IF(mba_decision_dataset[[#This Row],[GRE/GMAT Score]]&gt;645,"above 645","350-645"))</f>
        <v>250-350</v>
      </c>
      <c r="W3773" s="3">
        <f>(mba_decision_dataset[[#This Row],[Expected Post-MBA Salary]]-mba_decision_dataset[[#This Row],[Annual Salary (Before MBA)]])/mba_decision_dataset[[#This Row],[Annual Salary (Before MBA)]]</f>
        <v>1.0440130298038042</v>
      </c>
    </row>
    <row r="3774" spans="1:23" x14ac:dyDescent="0.4">
      <c r="A3774">
        <v>3773</v>
      </c>
      <c r="B3774">
        <v>26</v>
      </c>
      <c r="C3774" t="s">
        <v>34</v>
      </c>
      <c r="D3774" t="s">
        <v>50</v>
      </c>
      <c r="E3774">
        <v>2.1800000000000002</v>
      </c>
      <c r="F3774">
        <v>5</v>
      </c>
      <c r="G3774" t="s">
        <v>42</v>
      </c>
      <c r="H3774">
        <v>33723</v>
      </c>
      <c r="I3774" t="s">
        <v>23</v>
      </c>
      <c r="J3774">
        <v>693</v>
      </c>
      <c r="K3774">
        <v>456</v>
      </c>
      <c r="L3774">
        <v>4.5999999999999996</v>
      </c>
      <c r="M3774">
        <v>7.9</v>
      </c>
      <c r="N3774" t="s">
        <v>24</v>
      </c>
      <c r="O3774" t="s">
        <v>25</v>
      </c>
      <c r="P3774">
        <v>63085</v>
      </c>
      <c r="Q3774" t="s">
        <v>39</v>
      </c>
      <c r="R3774" t="s">
        <v>27</v>
      </c>
      <c r="S3774" t="s">
        <v>28</v>
      </c>
      <c r="T3774" t="s">
        <v>29</v>
      </c>
      <c r="U3774" t="str">
        <f>IF(mba_decision_dataset[[#This Row],[Age]]&lt;25,"21-25",IF(mba_decision_dataset[[#This Row],[Age]]&gt;30,"31-35","25-30"))</f>
        <v>25-30</v>
      </c>
      <c r="V3774" t="str">
        <f>IF(mba_decision_dataset[[#This Row],[GRE/GMAT Score]]&lt;351,"250-350",IF(mba_decision_dataset[[#This Row],[GRE/GMAT Score]]&gt;645,"above 645","350-645"))</f>
        <v>above 645</v>
      </c>
      <c r="W3774" s="3">
        <f>(mba_decision_dataset[[#This Row],[Expected Post-MBA Salary]]-mba_decision_dataset[[#This Row],[Annual Salary (Before MBA)]])/mba_decision_dataset[[#This Row],[Annual Salary (Before MBA)]]</f>
        <v>0.87068173056964093</v>
      </c>
    </row>
    <row r="3775" spans="1:23" x14ac:dyDescent="0.4">
      <c r="A3775">
        <v>3774</v>
      </c>
      <c r="B3775">
        <v>22</v>
      </c>
      <c r="C3775" t="s">
        <v>20</v>
      </c>
      <c r="D3775" t="s">
        <v>21</v>
      </c>
      <c r="E3775">
        <v>3.32</v>
      </c>
      <c r="F3775">
        <v>2</v>
      </c>
      <c r="G3775" t="s">
        <v>42</v>
      </c>
      <c r="H3775">
        <v>44537</v>
      </c>
      <c r="I3775" t="s">
        <v>23</v>
      </c>
      <c r="J3775">
        <v>654</v>
      </c>
      <c r="K3775">
        <v>439</v>
      </c>
      <c r="L3775">
        <v>3.3</v>
      </c>
      <c r="M3775">
        <v>7.4</v>
      </c>
      <c r="N3775" t="s">
        <v>45</v>
      </c>
      <c r="O3775" t="s">
        <v>31</v>
      </c>
      <c r="P3775">
        <v>162241</v>
      </c>
      <c r="Q3775" t="s">
        <v>39</v>
      </c>
      <c r="R3775" t="s">
        <v>27</v>
      </c>
      <c r="S3775" t="s">
        <v>28</v>
      </c>
      <c r="T3775" t="s">
        <v>29</v>
      </c>
      <c r="U3775" t="str">
        <f>IF(mba_decision_dataset[[#This Row],[Age]]&lt;25,"21-25",IF(mba_decision_dataset[[#This Row],[Age]]&gt;30,"31-35","25-30"))</f>
        <v>21-25</v>
      </c>
      <c r="V3775" t="str">
        <f>IF(mba_decision_dataset[[#This Row],[GRE/GMAT Score]]&lt;351,"250-350",IF(mba_decision_dataset[[#This Row],[GRE/GMAT Score]]&gt;645,"above 645","350-645"))</f>
        <v>above 645</v>
      </c>
      <c r="W3775" s="3">
        <f>(mba_decision_dataset[[#This Row],[Expected Post-MBA Salary]]-mba_decision_dataset[[#This Row],[Annual Salary (Before MBA)]])/mba_decision_dataset[[#This Row],[Annual Salary (Before MBA)]]</f>
        <v>2.6428362934189549</v>
      </c>
    </row>
    <row r="3776" spans="1:23" x14ac:dyDescent="0.4">
      <c r="A3776">
        <v>3775</v>
      </c>
      <c r="B3776">
        <v>26</v>
      </c>
      <c r="C3776" t="s">
        <v>34</v>
      </c>
      <c r="D3776" t="s">
        <v>35</v>
      </c>
      <c r="E3776">
        <v>3.27</v>
      </c>
      <c r="F3776">
        <v>5</v>
      </c>
      <c r="G3776" t="s">
        <v>38</v>
      </c>
      <c r="H3776">
        <v>59563</v>
      </c>
      <c r="I3776" t="s">
        <v>23</v>
      </c>
      <c r="J3776">
        <v>717</v>
      </c>
      <c r="K3776">
        <v>378</v>
      </c>
      <c r="L3776">
        <v>1.4</v>
      </c>
      <c r="M3776">
        <v>7.8</v>
      </c>
      <c r="N3776" t="s">
        <v>45</v>
      </c>
      <c r="O3776" t="s">
        <v>25</v>
      </c>
      <c r="P3776">
        <v>167158</v>
      </c>
      <c r="Q3776" t="s">
        <v>26</v>
      </c>
      <c r="R3776" t="s">
        <v>27</v>
      </c>
      <c r="S3776" t="s">
        <v>33</v>
      </c>
      <c r="T3776" t="s">
        <v>23</v>
      </c>
      <c r="U3776" t="str">
        <f>IF(mba_decision_dataset[[#This Row],[Age]]&lt;25,"21-25",IF(mba_decision_dataset[[#This Row],[Age]]&gt;30,"31-35","25-30"))</f>
        <v>25-30</v>
      </c>
      <c r="V3776" t="str">
        <f>IF(mba_decision_dataset[[#This Row],[GRE/GMAT Score]]&lt;351,"250-350",IF(mba_decision_dataset[[#This Row],[GRE/GMAT Score]]&gt;645,"above 645","350-645"))</f>
        <v>above 645</v>
      </c>
      <c r="W3776" s="3">
        <f>(mba_decision_dataset[[#This Row],[Expected Post-MBA Salary]]-mba_decision_dataset[[#This Row],[Annual Salary (Before MBA)]])/mba_decision_dataset[[#This Row],[Annual Salary (Before MBA)]]</f>
        <v>1.8064066618538355</v>
      </c>
    </row>
    <row r="3777" spans="1:23" x14ac:dyDescent="0.4">
      <c r="A3777">
        <v>3776</v>
      </c>
      <c r="B3777">
        <v>23</v>
      </c>
      <c r="C3777" t="s">
        <v>34</v>
      </c>
      <c r="D3777" t="s">
        <v>41</v>
      </c>
      <c r="E3777">
        <v>3.54</v>
      </c>
      <c r="F3777">
        <v>5</v>
      </c>
      <c r="G3777" t="s">
        <v>36</v>
      </c>
      <c r="H3777">
        <v>40911</v>
      </c>
      <c r="I3777" t="s">
        <v>29</v>
      </c>
      <c r="J3777">
        <v>539</v>
      </c>
      <c r="K3777">
        <v>497</v>
      </c>
      <c r="L3777">
        <v>1.1000000000000001</v>
      </c>
      <c r="M3777">
        <v>6.1</v>
      </c>
      <c r="N3777" t="s">
        <v>24</v>
      </c>
      <c r="O3777" t="s">
        <v>38</v>
      </c>
      <c r="P3777">
        <v>185025</v>
      </c>
      <c r="Q3777" t="s">
        <v>26</v>
      </c>
      <c r="R3777" t="s">
        <v>44</v>
      </c>
      <c r="S3777" t="s">
        <v>28</v>
      </c>
      <c r="T3777" t="s">
        <v>23</v>
      </c>
      <c r="U3777" t="str">
        <f>IF(mba_decision_dataset[[#This Row],[Age]]&lt;25,"21-25",IF(mba_decision_dataset[[#This Row],[Age]]&gt;30,"31-35","25-30"))</f>
        <v>21-25</v>
      </c>
      <c r="V3777" t="str">
        <f>IF(mba_decision_dataset[[#This Row],[GRE/GMAT Score]]&lt;351,"250-350",IF(mba_decision_dataset[[#This Row],[GRE/GMAT Score]]&gt;645,"above 645","350-645"))</f>
        <v>350-645</v>
      </c>
      <c r="W3777" s="3">
        <f>(mba_decision_dataset[[#This Row],[Expected Post-MBA Salary]]-mba_decision_dataset[[#This Row],[Annual Salary (Before MBA)]])/mba_decision_dataset[[#This Row],[Annual Salary (Before MBA)]]</f>
        <v>3.5226222776270442</v>
      </c>
    </row>
    <row r="3778" spans="1:23" x14ac:dyDescent="0.4">
      <c r="A3778">
        <v>3777</v>
      </c>
      <c r="B3778">
        <v>32</v>
      </c>
      <c r="C3778" t="s">
        <v>48</v>
      </c>
      <c r="D3778" t="s">
        <v>41</v>
      </c>
      <c r="E3778">
        <v>2.1800000000000002</v>
      </c>
      <c r="F3778">
        <v>5</v>
      </c>
      <c r="G3778" t="s">
        <v>38</v>
      </c>
      <c r="H3778">
        <v>49588</v>
      </c>
      <c r="I3778" t="s">
        <v>23</v>
      </c>
      <c r="J3778">
        <v>731</v>
      </c>
      <c r="K3778">
        <v>446</v>
      </c>
      <c r="L3778">
        <v>5.9</v>
      </c>
      <c r="M3778">
        <v>5.9</v>
      </c>
      <c r="N3778" t="s">
        <v>47</v>
      </c>
      <c r="O3778" t="s">
        <v>46</v>
      </c>
      <c r="P3778">
        <v>177336</v>
      </c>
      <c r="Q3778" t="s">
        <v>26</v>
      </c>
      <c r="R3778" t="s">
        <v>44</v>
      </c>
      <c r="S3778" t="s">
        <v>28</v>
      </c>
      <c r="T3778" t="s">
        <v>23</v>
      </c>
      <c r="U3778" t="str">
        <f>IF(mba_decision_dataset[[#This Row],[Age]]&lt;25,"21-25",IF(mba_decision_dataset[[#This Row],[Age]]&gt;30,"31-35","25-30"))</f>
        <v>31-35</v>
      </c>
      <c r="V3778" t="str">
        <f>IF(mba_decision_dataset[[#This Row],[GRE/GMAT Score]]&lt;351,"250-350",IF(mba_decision_dataset[[#This Row],[GRE/GMAT Score]]&gt;645,"above 645","350-645"))</f>
        <v>above 645</v>
      </c>
      <c r="W3778" s="3">
        <f>(mba_decision_dataset[[#This Row],[Expected Post-MBA Salary]]-mba_decision_dataset[[#This Row],[Annual Salary (Before MBA)]])/mba_decision_dataset[[#This Row],[Annual Salary (Before MBA)]]</f>
        <v>2.5761877873679118</v>
      </c>
    </row>
    <row r="3779" spans="1:23" x14ac:dyDescent="0.4">
      <c r="A3779">
        <v>3778</v>
      </c>
      <c r="B3779">
        <v>32</v>
      </c>
      <c r="C3779" t="s">
        <v>34</v>
      </c>
      <c r="D3779" t="s">
        <v>35</v>
      </c>
      <c r="E3779">
        <v>2.59</v>
      </c>
      <c r="F3779">
        <v>2</v>
      </c>
      <c r="G3779" t="s">
        <v>42</v>
      </c>
      <c r="H3779">
        <v>105895</v>
      </c>
      <c r="I3779" t="s">
        <v>23</v>
      </c>
      <c r="J3779">
        <v>615</v>
      </c>
      <c r="K3779">
        <v>301</v>
      </c>
      <c r="L3779">
        <v>4</v>
      </c>
      <c r="M3779">
        <v>8.4</v>
      </c>
      <c r="N3779" t="s">
        <v>37</v>
      </c>
      <c r="O3779" t="s">
        <v>38</v>
      </c>
      <c r="P3779">
        <v>80426</v>
      </c>
      <c r="Q3779" t="s">
        <v>39</v>
      </c>
      <c r="R3779" t="s">
        <v>27</v>
      </c>
      <c r="S3779" t="s">
        <v>28</v>
      </c>
      <c r="T3779" t="s">
        <v>29</v>
      </c>
      <c r="U3779" t="str">
        <f>IF(mba_decision_dataset[[#This Row],[Age]]&lt;25,"21-25",IF(mba_decision_dataset[[#This Row],[Age]]&gt;30,"31-35","25-30"))</f>
        <v>31-35</v>
      </c>
      <c r="V3779" t="str">
        <f>IF(mba_decision_dataset[[#This Row],[GRE/GMAT Score]]&lt;351,"250-350",IF(mba_decision_dataset[[#This Row],[GRE/GMAT Score]]&gt;645,"above 645","350-645"))</f>
        <v>350-645</v>
      </c>
      <c r="W3779" s="3">
        <f>(mba_decision_dataset[[#This Row],[Expected Post-MBA Salary]]-mba_decision_dataset[[#This Row],[Annual Salary (Before MBA)]])/mba_decision_dataset[[#This Row],[Annual Salary (Before MBA)]]</f>
        <v>-0.24051182775390717</v>
      </c>
    </row>
    <row r="3780" spans="1:23" x14ac:dyDescent="0.4">
      <c r="A3780">
        <v>3779</v>
      </c>
      <c r="B3780">
        <v>29</v>
      </c>
      <c r="C3780" t="s">
        <v>20</v>
      </c>
      <c r="D3780" t="s">
        <v>50</v>
      </c>
      <c r="E3780">
        <v>3.3</v>
      </c>
      <c r="F3780">
        <v>7</v>
      </c>
      <c r="G3780" t="s">
        <v>30</v>
      </c>
      <c r="H3780">
        <v>65627</v>
      </c>
      <c r="I3780" t="s">
        <v>29</v>
      </c>
      <c r="J3780">
        <v>687</v>
      </c>
      <c r="K3780">
        <v>450</v>
      </c>
      <c r="L3780">
        <v>9.6999999999999993</v>
      </c>
      <c r="M3780">
        <v>6.5</v>
      </c>
      <c r="N3780" t="s">
        <v>45</v>
      </c>
      <c r="O3780" t="s">
        <v>25</v>
      </c>
      <c r="P3780">
        <v>147857</v>
      </c>
      <c r="Q3780" t="s">
        <v>26</v>
      </c>
      <c r="R3780" t="s">
        <v>40</v>
      </c>
      <c r="S3780" t="s">
        <v>28</v>
      </c>
      <c r="T3780" t="s">
        <v>23</v>
      </c>
      <c r="U3780" t="str">
        <f>IF(mba_decision_dataset[[#This Row],[Age]]&lt;25,"21-25",IF(mba_decision_dataset[[#This Row],[Age]]&gt;30,"31-35","25-30"))</f>
        <v>25-30</v>
      </c>
      <c r="V3780" t="str">
        <f>IF(mba_decision_dataset[[#This Row],[GRE/GMAT Score]]&lt;351,"250-350",IF(mba_decision_dataset[[#This Row],[GRE/GMAT Score]]&gt;645,"above 645","350-645"))</f>
        <v>above 645</v>
      </c>
      <c r="W3780" s="3">
        <f>(mba_decision_dataset[[#This Row],[Expected Post-MBA Salary]]-mba_decision_dataset[[#This Row],[Annual Salary (Before MBA)]])/mba_decision_dataset[[#This Row],[Annual Salary (Before MBA)]]</f>
        <v>1.2529903850549318</v>
      </c>
    </row>
    <row r="3781" spans="1:23" x14ac:dyDescent="0.4">
      <c r="A3781">
        <v>3780</v>
      </c>
      <c r="B3781">
        <v>31</v>
      </c>
      <c r="C3781" t="s">
        <v>20</v>
      </c>
      <c r="D3781" t="s">
        <v>49</v>
      </c>
      <c r="E3781">
        <v>2.27</v>
      </c>
      <c r="F3781">
        <v>3</v>
      </c>
      <c r="G3781" t="s">
        <v>36</v>
      </c>
      <c r="H3781">
        <v>35408</v>
      </c>
      <c r="I3781" t="s">
        <v>29</v>
      </c>
      <c r="J3781">
        <v>416</v>
      </c>
      <c r="K3781">
        <v>281</v>
      </c>
      <c r="L3781">
        <v>8.4</v>
      </c>
      <c r="M3781">
        <v>2.2999999999999998</v>
      </c>
      <c r="N3781" t="s">
        <v>47</v>
      </c>
      <c r="O3781" t="s">
        <v>43</v>
      </c>
      <c r="P3781">
        <v>154078</v>
      </c>
      <c r="Q3781" t="s">
        <v>39</v>
      </c>
      <c r="R3781" t="s">
        <v>44</v>
      </c>
      <c r="S3781" t="s">
        <v>28</v>
      </c>
      <c r="T3781" t="s">
        <v>23</v>
      </c>
      <c r="U3781" t="str">
        <f>IF(mba_decision_dataset[[#This Row],[Age]]&lt;25,"21-25",IF(mba_decision_dataset[[#This Row],[Age]]&gt;30,"31-35","25-30"))</f>
        <v>31-35</v>
      </c>
      <c r="V3781" t="str">
        <f>IF(mba_decision_dataset[[#This Row],[GRE/GMAT Score]]&lt;351,"250-350",IF(mba_decision_dataset[[#This Row],[GRE/GMAT Score]]&gt;645,"above 645","350-645"))</f>
        <v>350-645</v>
      </c>
      <c r="W3781" s="3">
        <f>(mba_decision_dataset[[#This Row],[Expected Post-MBA Salary]]-mba_decision_dataset[[#This Row],[Annual Salary (Before MBA)]])/mba_decision_dataset[[#This Row],[Annual Salary (Before MBA)]]</f>
        <v>3.3515024853140534</v>
      </c>
    </row>
    <row r="3782" spans="1:23" x14ac:dyDescent="0.4">
      <c r="A3782">
        <v>3781</v>
      </c>
      <c r="B3782">
        <v>22</v>
      </c>
      <c r="C3782" t="s">
        <v>20</v>
      </c>
      <c r="D3782" t="s">
        <v>41</v>
      </c>
      <c r="E3782">
        <v>3.36</v>
      </c>
      <c r="F3782">
        <v>1</v>
      </c>
      <c r="G3782" t="s">
        <v>22</v>
      </c>
      <c r="H3782">
        <v>87174</v>
      </c>
      <c r="I3782" t="s">
        <v>29</v>
      </c>
      <c r="J3782">
        <v>509</v>
      </c>
      <c r="K3782">
        <v>186</v>
      </c>
      <c r="L3782">
        <v>5.0999999999999996</v>
      </c>
      <c r="M3782">
        <v>8.8000000000000007</v>
      </c>
      <c r="N3782" t="s">
        <v>37</v>
      </c>
      <c r="O3782" t="s">
        <v>31</v>
      </c>
      <c r="P3782">
        <v>157128</v>
      </c>
      <c r="Q3782" t="s">
        <v>39</v>
      </c>
      <c r="R3782" t="s">
        <v>40</v>
      </c>
      <c r="S3782" t="s">
        <v>28</v>
      </c>
      <c r="T3782" t="s">
        <v>23</v>
      </c>
      <c r="U3782" t="str">
        <f>IF(mba_decision_dataset[[#This Row],[Age]]&lt;25,"21-25",IF(mba_decision_dataset[[#This Row],[Age]]&gt;30,"31-35","25-30"))</f>
        <v>21-25</v>
      </c>
      <c r="V3782" t="str">
        <f>IF(mba_decision_dataset[[#This Row],[GRE/GMAT Score]]&lt;351,"250-350",IF(mba_decision_dataset[[#This Row],[GRE/GMAT Score]]&gt;645,"above 645","350-645"))</f>
        <v>350-645</v>
      </c>
      <c r="W3782" s="3">
        <f>(mba_decision_dataset[[#This Row],[Expected Post-MBA Salary]]-mba_decision_dataset[[#This Row],[Annual Salary (Before MBA)]])/mba_decision_dataset[[#This Row],[Annual Salary (Before MBA)]]</f>
        <v>0.80246403744235661</v>
      </c>
    </row>
    <row r="3783" spans="1:23" x14ac:dyDescent="0.4">
      <c r="A3783">
        <v>3782</v>
      </c>
      <c r="B3783">
        <v>32</v>
      </c>
      <c r="C3783" t="s">
        <v>20</v>
      </c>
      <c r="D3783" t="s">
        <v>35</v>
      </c>
      <c r="E3783">
        <v>2.12</v>
      </c>
      <c r="F3783">
        <v>6</v>
      </c>
      <c r="G3783" t="s">
        <v>36</v>
      </c>
      <c r="H3783">
        <v>117395</v>
      </c>
      <c r="I3783" t="s">
        <v>23</v>
      </c>
      <c r="J3783">
        <v>405</v>
      </c>
      <c r="K3783">
        <v>91</v>
      </c>
      <c r="L3783">
        <v>2.8</v>
      </c>
      <c r="M3783">
        <v>5.3</v>
      </c>
      <c r="N3783" t="s">
        <v>37</v>
      </c>
      <c r="O3783" t="s">
        <v>31</v>
      </c>
      <c r="P3783">
        <v>100309</v>
      </c>
      <c r="Q3783" t="s">
        <v>26</v>
      </c>
      <c r="R3783" t="s">
        <v>27</v>
      </c>
      <c r="S3783" t="s">
        <v>28</v>
      </c>
      <c r="T3783" t="s">
        <v>29</v>
      </c>
      <c r="U3783" t="str">
        <f>IF(mba_decision_dataset[[#This Row],[Age]]&lt;25,"21-25",IF(mba_decision_dataset[[#This Row],[Age]]&gt;30,"31-35","25-30"))</f>
        <v>31-35</v>
      </c>
      <c r="V3783" t="str">
        <f>IF(mba_decision_dataset[[#This Row],[GRE/GMAT Score]]&lt;351,"250-350",IF(mba_decision_dataset[[#This Row],[GRE/GMAT Score]]&gt;645,"above 645","350-645"))</f>
        <v>350-645</v>
      </c>
      <c r="W3783" s="3">
        <f>(mba_decision_dataset[[#This Row],[Expected Post-MBA Salary]]-mba_decision_dataset[[#This Row],[Annual Salary (Before MBA)]])/mba_decision_dataset[[#This Row],[Annual Salary (Before MBA)]]</f>
        <v>-0.14554282550364156</v>
      </c>
    </row>
    <row r="3784" spans="1:23" x14ac:dyDescent="0.4">
      <c r="A3784">
        <v>3783</v>
      </c>
      <c r="B3784">
        <v>32</v>
      </c>
      <c r="C3784" t="s">
        <v>34</v>
      </c>
      <c r="D3784" t="s">
        <v>21</v>
      </c>
      <c r="E3784">
        <v>2.67</v>
      </c>
      <c r="F3784">
        <v>7</v>
      </c>
      <c r="G3784" t="s">
        <v>38</v>
      </c>
      <c r="H3784">
        <v>59708</v>
      </c>
      <c r="I3784" t="s">
        <v>29</v>
      </c>
      <c r="J3784">
        <v>422</v>
      </c>
      <c r="K3784">
        <v>64</v>
      </c>
      <c r="L3784">
        <v>4.4000000000000004</v>
      </c>
      <c r="M3784">
        <v>3.3</v>
      </c>
      <c r="N3784" t="s">
        <v>47</v>
      </c>
      <c r="O3784" t="s">
        <v>43</v>
      </c>
      <c r="P3784">
        <v>67607</v>
      </c>
      <c r="Q3784" t="s">
        <v>39</v>
      </c>
      <c r="R3784" t="s">
        <v>40</v>
      </c>
      <c r="S3784" t="s">
        <v>28</v>
      </c>
      <c r="T3784" t="s">
        <v>23</v>
      </c>
      <c r="U3784" t="str">
        <f>IF(mba_decision_dataset[[#This Row],[Age]]&lt;25,"21-25",IF(mba_decision_dataset[[#This Row],[Age]]&gt;30,"31-35","25-30"))</f>
        <v>31-35</v>
      </c>
      <c r="V3784" t="str">
        <f>IF(mba_decision_dataset[[#This Row],[GRE/GMAT Score]]&lt;351,"250-350",IF(mba_decision_dataset[[#This Row],[GRE/GMAT Score]]&gt;645,"above 645","350-645"))</f>
        <v>350-645</v>
      </c>
      <c r="W3784" s="3">
        <f>(mba_decision_dataset[[#This Row],[Expected Post-MBA Salary]]-mba_decision_dataset[[#This Row],[Annual Salary (Before MBA)]])/mba_decision_dataset[[#This Row],[Annual Salary (Before MBA)]]</f>
        <v>0.132293829972533</v>
      </c>
    </row>
    <row r="3785" spans="1:23" x14ac:dyDescent="0.4">
      <c r="A3785">
        <v>3784</v>
      </c>
      <c r="B3785">
        <v>29</v>
      </c>
      <c r="C3785" t="s">
        <v>34</v>
      </c>
      <c r="D3785" t="s">
        <v>21</v>
      </c>
      <c r="E3785">
        <v>3.69</v>
      </c>
      <c r="F3785">
        <v>3</v>
      </c>
      <c r="G3785" t="s">
        <v>36</v>
      </c>
      <c r="H3785">
        <v>118881</v>
      </c>
      <c r="I3785" t="s">
        <v>29</v>
      </c>
      <c r="J3785">
        <v>566</v>
      </c>
      <c r="K3785">
        <v>172</v>
      </c>
      <c r="L3785">
        <v>1.6</v>
      </c>
      <c r="M3785">
        <v>4.4000000000000004</v>
      </c>
      <c r="N3785" t="s">
        <v>47</v>
      </c>
      <c r="O3785" t="s">
        <v>31</v>
      </c>
      <c r="P3785">
        <v>140826</v>
      </c>
      <c r="Q3785" t="s">
        <v>39</v>
      </c>
      <c r="R3785" t="s">
        <v>32</v>
      </c>
      <c r="S3785" t="s">
        <v>33</v>
      </c>
      <c r="T3785" t="s">
        <v>29</v>
      </c>
      <c r="U3785" t="str">
        <f>IF(mba_decision_dataset[[#This Row],[Age]]&lt;25,"21-25",IF(mba_decision_dataset[[#This Row],[Age]]&gt;30,"31-35","25-30"))</f>
        <v>25-30</v>
      </c>
      <c r="V3785" t="str">
        <f>IF(mba_decision_dataset[[#This Row],[GRE/GMAT Score]]&lt;351,"250-350",IF(mba_decision_dataset[[#This Row],[GRE/GMAT Score]]&gt;645,"above 645","350-645"))</f>
        <v>350-645</v>
      </c>
      <c r="W3785" s="3">
        <f>(mba_decision_dataset[[#This Row],[Expected Post-MBA Salary]]-mba_decision_dataset[[#This Row],[Annual Salary (Before MBA)]])/mba_decision_dataset[[#This Row],[Annual Salary (Before MBA)]]</f>
        <v>0.18459636106694929</v>
      </c>
    </row>
    <row r="3786" spans="1:23" x14ac:dyDescent="0.4">
      <c r="A3786">
        <v>3785</v>
      </c>
      <c r="B3786">
        <v>25</v>
      </c>
      <c r="C3786" t="s">
        <v>34</v>
      </c>
      <c r="D3786" t="s">
        <v>50</v>
      </c>
      <c r="E3786">
        <v>3.55</v>
      </c>
      <c r="F3786">
        <v>5</v>
      </c>
      <c r="G3786" t="s">
        <v>30</v>
      </c>
      <c r="H3786">
        <v>76977</v>
      </c>
      <c r="I3786" t="s">
        <v>23</v>
      </c>
      <c r="J3786">
        <v>565</v>
      </c>
      <c r="K3786">
        <v>152</v>
      </c>
      <c r="L3786">
        <v>6.6</v>
      </c>
      <c r="M3786">
        <v>6.1</v>
      </c>
      <c r="N3786" t="s">
        <v>24</v>
      </c>
      <c r="O3786" t="s">
        <v>46</v>
      </c>
      <c r="P3786">
        <v>100248</v>
      </c>
      <c r="Q3786" t="s">
        <v>26</v>
      </c>
      <c r="R3786" t="s">
        <v>32</v>
      </c>
      <c r="S3786" t="s">
        <v>33</v>
      </c>
      <c r="T3786" t="s">
        <v>23</v>
      </c>
      <c r="U3786" t="str">
        <f>IF(mba_decision_dataset[[#This Row],[Age]]&lt;25,"21-25",IF(mba_decision_dataset[[#This Row],[Age]]&gt;30,"31-35","25-30"))</f>
        <v>25-30</v>
      </c>
      <c r="V3786" t="str">
        <f>IF(mba_decision_dataset[[#This Row],[GRE/GMAT Score]]&lt;351,"250-350",IF(mba_decision_dataset[[#This Row],[GRE/GMAT Score]]&gt;645,"above 645","350-645"))</f>
        <v>350-645</v>
      </c>
      <c r="W3786" s="3">
        <f>(mba_decision_dataset[[#This Row],[Expected Post-MBA Salary]]-mba_decision_dataset[[#This Row],[Annual Salary (Before MBA)]])/mba_decision_dataset[[#This Row],[Annual Salary (Before MBA)]]</f>
        <v>0.30231107993296696</v>
      </c>
    </row>
    <row r="3787" spans="1:23" x14ac:dyDescent="0.4">
      <c r="A3787">
        <v>3786</v>
      </c>
      <c r="B3787">
        <v>28</v>
      </c>
      <c r="C3787" t="s">
        <v>34</v>
      </c>
      <c r="D3787" t="s">
        <v>41</v>
      </c>
      <c r="E3787">
        <v>3.29</v>
      </c>
      <c r="F3787">
        <v>7</v>
      </c>
      <c r="G3787" t="s">
        <v>36</v>
      </c>
      <c r="H3787">
        <v>115450</v>
      </c>
      <c r="I3787" t="s">
        <v>23</v>
      </c>
      <c r="J3787">
        <v>649</v>
      </c>
      <c r="K3787">
        <v>242</v>
      </c>
      <c r="L3787">
        <v>8.8000000000000007</v>
      </c>
      <c r="M3787">
        <v>4.5</v>
      </c>
      <c r="N3787" t="s">
        <v>45</v>
      </c>
      <c r="O3787" t="s">
        <v>43</v>
      </c>
      <c r="P3787">
        <v>167166</v>
      </c>
      <c r="Q3787" t="s">
        <v>39</v>
      </c>
      <c r="R3787" t="s">
        <v>27</v>
      </c>
      <c r="S3787" t="s">
        <v>33</v>
      </c>
      <c r="T3787" t="s">
        <v>29</v>
      </c>
      <c r="U3787" t="str">
        <f>IF(mba_decision_dataset[[#This Row],[Age]]&lt;25,"21-25",IF(mba_decision_dataset[[#This Row],[Age]]&gt;30,"31-35","25-30"))</f>
        <v>25-30</v>
      </c>
      <c r="V3787" t="str">
        <f>IF(mba_decision_dataset[[#This Row],[GRE/GMAT Score]]&lt;351,"250-350",IF(mba_decision_dataset[[#This Row],[GRE/GMAT Score]]&gt;645,"above 645","350-645"))</f>
        <v>above 645</v>
      </c>
      <c r="W3787" s="3">
        <f>(mba_decision_dataset[[#This Row],[Expected Post-MBA Salary]]-mba_decision_dataset[[#This Row],[Annual Salary (Before MBA)]])/mba_decision_dataset[[#This Row],[Annual Salary (Before MBA)]]</f>
        <v>0.44795149415331315</v>
      </c>
    </row>
    <row r="3788" spans="1:23" x14ac:dyDescent="0.4">
      <c r="A3788">
        <v>3787</v>
      </c>
      <c r="B3788">
        <v>22</v>
      </c>
      <c r="C3788" t="s">
        <v>20</v>
      </c>
      <c r="D3788" t="s">
        <v>49</v>
      </c>
      <c r="E3788">
        <v>3.74</v>
      </c>
      <c r="F3788">
        <v>4</v>
      </c>
      <c r="G3788" t="s">
        <v>22</v>
      </c>
      <c r="H3788">
        <v>57035</v>
      </c>
      <c r="I3788" t="s">
        <v>29</v>
      </c>
      <c r="J3788">
        <v>361</v>
      </c>
      <c r="K3788">
        <v>307</v>
      </c>
      <c r="L3788">
        <v>4.9000000000000004</v>
      </c>
      <c r="M3788">
        <v>6.3</v>
      </c>
      <c r="N3788" t="s">
        <v>24</v>
      </c>
      <c r="O3788" t="s">
        <v>25</v>
      </c>
      <c r="P3788">
        <v>76964</v>
      </c>
      <c r="Q3788" t="s">
        <v>39</v>
      </c>
      <c r="R3788" t="s">
        <v>27</v>
      </c>
      <c r="S3788" t="s">
        <v>28</v>
      </c>
      <c r="T3788" t="s">
        <v>29</v>
      </c>
      <c r="U3788" t="str">
        <f>IF(mba_decision_dataset[[#This Row],[Age]]&lt;25,"21-25",IF(mba_decision_dataset[[#This Row],[Age]]&gt;30,"31-35","25-30"))</f>
        <v>21-25</v>
      </c>
      <c r="V3788" t="str">
        <f>IF(mba_decision_dataset[[#This Row],[GRE/GMAT Score]]&lt;351,"250-350",IF(mba_decision_dataset[[#This Row],[GRE/GMAT Score]]&gt;645,"above 645","350-645"))</f>
        <v>350-645</v>
      </c>
      <c r="W3788" s="3">
        <f>(mba_decision_dataset[[#This Row],[Expected Post-MBA Salary]]-mba_decision_dataset[[#This Row],[Annual Salary (Before MBA)]])/mba_decision_dataset[[#This Row],[Annual Salary (Before MBA)]]</f>
        <v>0.34941702463399665</v>
      </c>
    </row>
    <row r="3789" spans="1:23" x14ac:dyDescent="0.4">
      <c r="A3789">
        <v>3788</v>
      </c>
      <c r="B3789">
        <v>26</v>
      </c>
      <c r="C3789" t="s">
        <v>20</v>
      </c>
      <c r="D3789" t="s">
        <v>41</v>
      </c>
      <c r="E3789">
        <v>3.42</v>
      </c>
      <c r="F3789">
        <v>8</v>
      </c>
      <c r="G3789" t="s">
        <v>38</v>
      </c>
      <c r="H3789">
        <v>111169</v>
      </c>
      <c r="I3789" t="s">
        <v>29</v>
      </c>
      <c r="J3789">
        <v>556</v>
      </c>
      <c r="K3789">
        <v>319</v>
      </c>
      <c r="L3789">
        <v>5.3</v>
      </c>
      <c r="M3789">
        <v>6</v>
      </c>
      <c r="N3789" t="s">
        <v>45</v>
      </c>
      <c r="O3789" t="s">
        <v>25</v>
      </c>
      <c r="P3789">
        <v>127597</v>
      </c>
      <c r="Q3789" t="s">
        <v>39</v>
      </c>
      <c r="R3789" t="s">
        <v>40</v>
      </c>
      <c r="S3789" t="s">
        <v>28</v>
      </c>
      <c r="T3789" t="s">
        <v>29</v>
      </c>
      <c r="U3789" t="str">
        <f>IF(mba_decision_dataset[[#This Row],[Age]]&lt;25,"21-25",IF(mba_decision_dataset[[#This Row],[Age]]&gt;30,"31-35","25-30"))</f>
        <v>25-30</v>
      </c>
      <c r="V3789" t="str">
        <f>IF(mba_decision_dataset[[#This Row],[GRE/GMAT Score]]&lt;351,"250-350",IF(mba_decision_dataset[[#This Row],[GRE/GMAT Score]]&gt;645,"above 645","350-645"))</f>
        <v>350-645</v>
      </c>
      <c r="W3789" s="3">
        <f>(mba_decision_dataset[[#This Row],[Expected Post-MBA Salary]]-mba_decision_dataset[[#This Row],[Annual Salary (Before MBA)]])/mba_decision_dataset[[#This Row],[Annual Salary (Before MBA)]]</f>
        <v>0.14777500922019629</v>
      </c>
    </row>
    <row r="3790" spans="1:23" x14ac:dyDescent="0.4">
      <c r="A3790">
        <v>3789</v>
      </c>
      <c r="B3790">
        <v>23</v>
      </c>
      <c r="C3790" t="s">
        <v>20</v>
      </c>
      <c r="D3790" t="s">
        <v>21</v>
      </c>
      <c r="E3790">
        <v>3.04</v>
      </c>
      <c r="F3790">
        <v>5</v>
      </c>
      <c r="G3790" t="s">
        <v>38</v>
      </c>
      <c r="H3790">
        <v>91670</v>
      </c>
      <c r="I3790" t="s">
        <v>23</v>
      </c>
      <c r="J3790">
        <v>638</v>
      </c>
      <c r="K3790">
        <v>152</v>
      </c>
      <c r="L3790">
        <v>9.4</v>
      </c>
      <c r="M3790">
        <v>6</v>
      </c>
      <c r="N3790" t="s">
        <v>24</v>
      </c>
      <c r="O3790" t="s">
        <v>46</v>
      </c>
      <c r="P3790">
        <v>157020</v>
      </c>
      <c r="Q3790" t="s">
        <v>39</v>
      </c>
      <c r="R3790" t="s">
        <v>27</v>
      </c>
      <c r="S3790" t="s">
        <v>28</v>
      </c>
      <c r="T3790" t="s">
        <v>29</v>
      </c>
      <c r="U3790" t="str">
        <f>IF(mba_decision_dataset[[#This Row],[Age]]&lt;25,"21-25",IF(mba_decision_dataset[[#This Row],[Age]]&gt;30,"31-35","25-30"))</f>
        <v>21-25</v>
      </c>
      <c r="V3790" t="str">
        <f>IF(mba_decision_dataset[[#This Row],[GRE/GMAT Score]]&lt;351,"250-350",IF(mba_decision_dataset[[#This Row],[GRE/GMAT Score]]&gt;645,"above 645","350-645"))</f>
        <v>350-645</v>
      </c>
      <c r="W3790" s="3">
        <f>(mba_decision_dataset[[#This Row],[Expected Post-MBA Salary]]-mba_decision_dataset[[#This Row],[Annual Salary (Before MBA)]])/mba_decision_dataset[[#This Row],[Annual Salary (Before MBA)]]</f>
        <v>0.71288316788480421</v>
      </c>
    </row>
    <row r="3791" spans="1:23" x14ac:dyDescent="0.4">
      <c r="A3791">
        <v>3790</v>
      </c>
      <c r="B3791">
        <v>32</v>
      </c>
      <c r="C3791" t="s">
        <v>20</v>
      </c>
      <c r="D3791" t="s">
        <v>41</v>
      </c>
      <c r="E3791">
        <v>3.96</v>
      </c>
      <c r="F3791">
        <v>5</v>
      </c>
      <c r="G3791" t="s">
        <v>42</v>
      </c>
      <c r="H3791">
        <v>39793</v>
      </c>
      <c r="I3791" t="s">
        <v>29</v>
      </c>
      <c r="J3791">
        <v>443</v>
      </c>
      <c r="K3791">
        <v>304</v>
      </c>
      <c r="L3791">
        <v>3.8</v>
      </c>
      <c r="M3791">
        <v>6.1</v>
      </c>
      <c r="N3791" t="s">
        <v>37</v>
      </c>
      <c r="O3791" t="s">
        <v>31</v>
      </c>
      <c r="P3791">
        <v>142770</v>
      </c>
      <c r="Q3791" t="s">
        <v>39</v>
      </c>
      <c r="R3791" t="s">
        <v>27</v>
      </c>
      <c r="S3791" t="s">
        <v>33</v>
      </c>
      <c r="T3791" t="s">
        <v>29</v>
      </c>
      <c r="U3791" t="str">
        <f>IF(mba_decision_dataset[[#This Row],[Age]]&lt;25,"21-25",IF(mba_decision_dataset[[#This Row],[Age]]&gt;30,"31-35","25-30"))</f>
        <v>31-35</v>
      </c>
      <c r="V3791" t="str">
        <f>IF(mba_decision_dataset[[#This Row],[GRE/GMAT Score]]&lt;351,"250-350",IF(mba_decision_dataset[[#This Row],[GRE/GMAT Score]]&gt;645,"above 645","350-645"))</f>
        <v>350-645</v>
      </c>
      <c r="W3791" s="3">
        <f>(mba_decision_dataset[[#This Row],[Expected Post-MBA Salary]]-mba_decision_dataset[[#This Row],[Annual Salary (Before MBA)]])/mba_decision_dataset[[#This Row],[Annual Salary (Before MBA)]]</f>
        <v>2.5878169527303796</v>
      </c>
    </row>
    <row r="3792" spans="1:23" x14ac:dyDescent="0.4">
      <c r="A3792">
        <v>3791</v>
      </c>
      <c r="B3792">
        <v>32</v>
      </c>
      <c r="C3792" t="s">
        <v>34</v>
      </c>
      <c r="D3792" t="s">
        <v>21</v>
      </c>
      <c r="E3792">
        <v>3.39</v>
      </c>
      <c r="F3792">
        <v>1</v>
      </c>
      <c r="G3792" t="s">
        <v>38</v>
      </c>
      <c r="H3792">
        <v>116445</v>
      </c>
      <c r="I3792" t="s">
        <v>23</v>
      </c>
      <c r="J3792">
        <v>745</v>
      </c>
      <c r="K3792">
        <v>20</v>
      </c>
      <c r="L3792">
        <v>1.9</v>
      </c>
      <c r="M3792">
        <v>3.9</v>
      </c>
      <c r="N3792" t="s">
        <v>47</v>
      </c>
      <c r="O3792" t="s">
        <v>38</v>
      </c>
      <c r="P3792">
        <v>64329</v>
      </c>
      <c r="Q3792" t="s">
        <v>26</v>
      </c>
      <c r="R3792" t="s">
        <v>32</v>
      </c>
      <c r="S3792" t="s">
        <v>33</v>
      </c>
      <c r="T3792" t="s">
        <v>29</v>
      </c>
      <c r="U3792" t="str">
        <f>IF(mba_decision_dataset[[#This Row],[Age]]&lt;25,"21-25",IF(mba_decision_dataset[[#This Row],[Age]]&gt;30,"31-35","25-30"))</f>
        <v>31-35</v>
      </c>
      <c r="V3792" t="str">
        <f>IF(mba_decision_dataset[[#This Row],[GRE/GMAT Score]]&lt;351,"250-350",IF(mba_decision_dataset[[#This Row],[GRE/GMAT Score]]&gt;645,"above 645","350-645"))</f>
        <v>above 645</v>
      </c>
      <c r="W3792" s="3">
        <f>(mba_decision_dataset[[#This Row],[Expected Post-MBA Salary]]-mba_decision_dataset[[#This Row],[Annual Salary (Before MBA)]])/mba_decision_dataset[[#This Row],[Annual Salary (Before MBA)]]</f>
        <v>-0.44755893340203529</v>
      </c>
    </row>
    <row r="3793" spans="1:23" x14ac:dyDescent="0.4">
      <c r="A3793">
        <v>3792</v>
      </c>
      <c r="B3793">
        <v>34</v>
      </c>
      <c r="C3793" t="s">
        <v>20</v>
      </c>
      <c r="D3793" t="s">
        <v>35</v>
      </c>
      <c r="E3793">
        <v>3.2</v>
      </c>
      <c r="F3793">
        <v>6</v>
      </c>
      <c r="G3793" t="s">
        <v>22</v>
      </c>
      <c r="H3793">
        <v>62912</v>
      </c>
      <c r="I3793" t="s">
        <v>29</v>
      </c>
      <c r="J3793">
        <v>508</v>
      </c>
      <c r="K3793">
        <v>32</v>
      </c>
      <c r="L3793">
        <v>1.6</v>
      </c>
      <c r="M3793">
        <v>8.8000000000000007</v>
      </c>
      <c r="N3793" t="s">
        <v>24</v>
      </c>
      <c r="O3793" t="s">
        <v>25</v>
      </c>
      <c r="P3793">
        <v>143191</v>
      </c>
      <c r="Q3793" t="s">
        <v>39</v>
      </c>
      <c r="R3793" t="s">
        <v>40</v>
      </c>
      <c r="S3793" t="s">
        <v>33</v>
      </c>
      <c r="T3793" t="s">
        <v>23</v>
      </c>
      <c r="U3793" t="str">
        <f>IF(mba_decision_dataset[[#This Row],[Age]]&lt;25,"21-25",IF(mba_decision_dataset[[#This Row],[Age]]&gt;30,"31-35","25-30"))</f>
        <v>31-35</v>
      </c>
      <c r="V3793" t="str">
        <f>IF(mba_decision_dataset[[#This Row],[GRE/GMAT Score]]&lt;351,"250-350",IF(mba_decision_dataset[[#This Row],[GRE/GMAT Score]]&gt;645,"above 645","350-645"))</f>
        <v>350-645</v>
      </c>
      <c r="W3793" s="3">
        <f>(mba_decision_dataset[[#This Row],[Expected Post-MBA Salary]]-mba_decision_dataset[[#This Row],[Annual Salary (Before MBA)]])/mba_decision_dataset[[#This Row],[Annual Salary (Before MBA)]]</f>
        <v>1.2760522634791456</v>
      </c>
    </row>
    <row r="3794" spans="1:23" x14ac:dyDescent="0.4">
      <c r="A3794">
        <v>3793</v>
      </c>
      <c r="B3794">
        <v>30</v>
      </c>
      <c r="C3794" t="s">
        <v>20</v>
      </c>
      <c r="D3794" t="s">
        <v>35</v>
      </c>
      <c r="E3794">
        <v>2.82</v>
      </c>
      <c r="F3794">
        <v>8</v>
      </c>
      <c r="G3794" t="s">
        <v>22</v>
      </c>
      <c r="H3794">
        <v>32208</v>
      </c>
      <c r="I3794" t="s">
        <v>29</v>
      </c>
      <c r="J3794">
        <v>676</v>
      </c>
      <c r="K3794">
        <v>162</v>
      </c>
      <c r="L3794">
        <v>7.9</v>
      </c>
      <c r="M3794">
        <v>5.8</v>
      </c>
      <c r="N3794" t="s">
        <v>47</v>
      </c>
      <c r="O3794" t="s">
        <v>43</v>
      </c>
      <c r="P3794">
        <v>158805</v>
      </c>
      <c r="Q3794" t="s">
        <v>26</v>
      </c>
      <c r="R3794" t="s">
        <v>44</v>
      </c>
      <c r="S3794" t="s">
        <v>28</v>
      </c>
      <c r="T3794" t="s">
        <v>29</v>
      </c>
      <c r="U3794" t="str">
        <f>IF(mba_decision_dataset[[#This Row],[Age]]&lt;25,"21-25",IF(mba_decision_dataset[[#This Row],[Age]]&gt;30,"31-35","25-30"))</f>
        <v>25-30</v>
      </c>
      <c r="V3794" t="str">
        <f>IF(mba_decision_dataset[[#This Row],[GRE/GMAT Score]]&lt;351,"250-350",IF(mba_decision_dataset[[#This Row],[GRE/GMAT Score]]&gt;645,"above 645","350-645"))</f>
        <v>above 645</v>
      </c>
      <c r="W3794" s="3">
        <f>(mba_decision_dataset[[#This Row],[Expected Post-MBA Salary]]-mba_decision_dataset[[#This Row],[Annual Salary (Before MBA)]])/mba_decision_dataset[[#This Row],[Annual Salary (Before MBA)]]</f>
        <v>3.9306073025335322</v>
      </c>
    </row>
    <row r="3795" spans="1:23" x14ac:dyDescent="0.4">
      <c r="A3795">
        <v>3794</v>
      </c>
      <c r="B3795">
        <v>25</v>
      </c>
      <c r="C3795" t="s">
        <v>20</v>
      </c>
      <c r="D3795" t="s">
        <v>21</v>
      </c>
      <c r="E3795">
        <v>3.8</v>
      </c>
      <c r="F3795">
        <v>4</v>
      </c>
      <c r="G3795" t="s">
        <v>38</v>
      </c>
      <c r="H3795">
        <v>38480</v>
      </c>
      <c r="I3795" t="s">
        <v>29</v>
      </c>
      <c r="J3795">
        <v>659</v>
      </c>
      <c r="K3795">
        <v>477</v>
      </c>
      <c r="L3795">
        <v>3</v>
      </c>
      <c r="M3795">
        <v>1.4</v>
      </c>
      <c r="N3795" t="s">
        <v>37</v>
      </c>
      <c r="O3795" t="s">
        <v>31</v>
      </c>
      <c r="P3795">
        <v>76188</v>
      </c>
      <c r="Q3795" t="s">
        <v>39</v>
      </c>
      <c r="R3795" t="s">
        <v>44</v>
      </c>
      <c r="S3795" t="s">
        <v>33</v>
      </c>
      <c r="T3795" t="s">
        <v>23</v>
      </c>
      <c r="U3795" t="str">
        <f>IF(mba_decision_dataset[[#This Row],[Age]]&lt;25,"21-25",IF(mba_decision_dataset[[#This Row],[Age]]&gt;30,"31-35","25-30"))</f>
        <v>25-30</v>
      </c>
      <c r="V3795" t="str">
        <f>IF(mba_decision_dataset[[#This Row],[GRE/GMAT Score]]&lt;351,"250-350",IF(mba_decision_dataset[[#This Row],[GRE/GMAT Score]]&gt;645,"above 645","350-645"))</f>
        <v>above 645</v>
      </c>
      <c r="W3795" s="3">
        <f>(mba_decision_dataset[[#This Row],[Expected Post-MBA Salary]]-mba_decision_dataset[[#This Row],[Annual Salary (Before MBA)]])/mba_decision_dataset[[#This Row],[Annual Salary (Before MBA)]]</f>
        <v>0.97993762993762989</v>
      </c>
    </row>
    <row r="3796" spans="1:23" x14ac:dyDescent="0.4">
      <c r="A3796">
        <v>3795</v>
      </c>
      <c r="B3796">
        <v>32</v>
      </c>
      <c r="C3796" t="s">
        <v>34</v>
      </c>
      <c r="D3796" t="s">
        <v>49</v>
      </c>
      <c r="E3796">
        <v>2.59</v>
      </c>
      <c r="F3796">
        <v>4</v>
      </c>
      <c r="G3796" t="s">
        <v>36</v>
      </c>
      <c r="H3796">
        <v>101007</v>
      </c>
      <c r="I3796" t="s">
        <v>29</v>
      </c>
      <c r="J3796">
        <v>330</v>
      </c>
      <c r="K3796">
        <v>52</v>
      </c>
      <c r="L3796">
        <v>10</v>
      </c>
      <c r="M3796">
        <v>3.7</v>
      </c>
      <c r="N3796" t="s">
        <v>45</v>
      </c>
      <c r="O3796" t="s">
        <v>43</v>
      </c>
      <c r="P3796">
        <v>197860</v>
      </c>
      <c r="Q3796" t="s">
        <v>39</v>
      </c>
      <c r="R3796" t="s">
        <v>44</v>
      </c>
      <c r="S3796" t="s">
        <v>33</v>
      </c>
      <c r="T3796" t="s">
        <v>23</v>
      </c>
      <c r="U3796" t="str">
        <f>IF(mba_decision_dataset[[#This Row],[Age]]&lt;25,"21-25",IF(mba_decision_dataset[[#This Row],[Age]]&gt;30,"31-35","25-30"))</f>
        <v>31-35</v>
      </c>
      <c r="V3796" t="str">
        <f>IF(mba_decision_dataset[[#This Row],[GRE/GMAT Score]]&lt;351,"250-350",IF(mba_decision_dataset[[#This Row],[GRE/GMAT Score]]&gt;645,"above 645","350-645"))</f>
        <v>250-350</v>
      </c>
      <c r="W3796" s="3">
        <f>(mba_decision_dataset[[#This Row],[Expected Post-MBA Salary]]-mba_decision_dataset[[#This Row],[Annual Salary (Before MBA)]])/mba_decision_dataset[[#This Row],[Annual Salary (Before MBA)]]</f>
        <v>0.95887413743601924</v>
      </c>
    </row>
    <row r="3797" spans="1:23" x14ac:dyDescent="0.4">
      <c r="A3797">
        <v>3796</v>
      </c>
      <c r="B3797">
        <v>28</v>
      </c>
      <c r="C3797" t="s">
        <v>20</v>
      </c>
      <c r="D3797" t="s">
        <v>49</v>
      </c>
      <c r="E3797">
        <v>2.02</v>
      </c>
      <c r="F3797">
        <v>4</v>
      </c>
      <c r="G3797" t="s">
        <v>22</v>
      </c>
      <c r="H3797">
        <v>50563</v>
      </c>
      <c r="I3797" t="s">
        <v>23</v>
      </c>
      <c r="J3797">
        <v>755</v>
      </c>
      <c r="K3797">
        <v>255</v>
      </c>
      <c r="L3797">
        <v>9.6999999999999993</v>
      </c>
      <c r="M3797">
        <v>7.5</v>
      </c>
      <c r="N3797" t="s">
        <v>45</v>
      </c>
      <c r="O3797" t="s">
        <v>31</v>
      </c>
      <c r="P3797">
        <v>135149</v>
      </c>
      <c r="Q3797" t="s">
        <v>26</v>
      </c>
      <c r="R3797" t="s">
        <v>40</v>
      </c>
      <c r="S3797" t="s">
        <v>33</v>
      </c>
      <c r="T3797" t="s">
        <v>23</v>
      </c>
      <c r="U3797" t="str">
        <f>IF(mba_decision_dataset[[#This Row],[Age]]&lt;25,"21-25",IF(mba_decision_dataset[[#This Row],[Age]]&gt;30,"31-35","25-30"))</f>
        <v>25-30</v>
      </c>
      <c r="V3797" t="str">
        <f>IF(mba_decision_dataset[[#This Row],[GRE/GMAT Score]]&lt;351,"250-350",IF(mba_decision_dataset[[#This Row],[GRE/GMAT Score]]&gt;645,"above 645","350-645"))</f>
        <v>above 645</v>
      </c>
      <c r="W3797" s="3">
        <f>(mba_decision_dataset[[#This Row],[Expected Post-MBA Salary]]-mba_decision_dataset[[#This Row],[Annual Salary (Before MBA)]])/mba_decision_dataset[[#This Row],[Annual Salary (Before MBA)]]</f>
        <v>1.6728833336629552</v>
      </c>
    </row>
    <row r="3798" spans="1:23" x14ac:dyDescent="0.4">
      <c r="A3798">
        <v>3797</v>
      </c>
      <c r="B3798">
        <v>30</v>
      </c>
      <c r="C3798" t="s">
        <v>20</v>
      </c>
      <c r="D3798" t="s">
        <v>41</v>
      </c>
      <c r="E3798">
        <v>2.39</v>
      </c>
      <c r="F3798">
        <v>0</v>
      </c>
      <c r="G3798" t="s">
        <v>38</v>
      </c>
      <c r="H3798">
        <v>30533</v>
      </c>
      <c r="I3798" t="s">
        <v>23</v>
      </c>
      <c r="J3798">
        <v>547</v>
      </c>
      <c r="K3798">
        <v>38</v>
      </c>
      <c r="L3798">
        <v>8.6999999999999993</v>
      </c>
      <c r="M3798">
        <v>7</v>
      </c>
      <c r="N3798" t="s">
        <v>24</v>
      </c>
      <c r="O3798" t="s">
        <v>25</v>
      </c>
      <c r="P3798">
        <v>129585</v>
      </c>
      <c r="Q3798" t="s">
        <v>26</v>
      </c>
      <c r="R3798" t="s">
        <v>27</v>
      </c>
      <c r="S3798" t="s">
        <v>33</v>
      </c>
      <c r="T3798" t="s">
        <v>29</v>
      </c>
      <c r="U3798" t="str">
        <f>IF(mba_decision_dataset[[#This Row],[Age]]&lt;25,"21-25",IF(mba_decision_dataset[[#This Row],[Age]]&gt;30,"31-35","25-30"))</f>
        <v>25-30</v>
      </c>
      <c r="V3798" t="str">
        <f>IF(mba_decision_dataset[[#This Row],[GRE/GMAT Score]]&lt;351,"250-350",IF(mba_decision_dataset[[#This Row],[GRE/GMAT Score]]&gt;645,"above 645","350-645"))</f>
        <v>350-645</v>
      </c>
      <c r="W3798" s="3">
        <f>(mba_decision_dataset[[#This Row],[Expected Post-MBA Salary]]-mba_decision_dataset[[#This Row],[Annual Salary (Before MBA)]])/mba_decision_dataset[[#This Row],[Annual Salary (Before MBA)]]</f>
        <v>3.2440965512723938</v>
      </c>
    </row>
    <row r="3799" spans="1:23" x14ac:dyDescent="0.4">
      <c r="A3799">
        <v>3798</v>
      </c>
      <c r="B3799">
        <v>34</v>
      </c>
      <c r="C3799" t="s">
        <v>20</v>
      </c>
      <c r="D3799" t="s">
        <v>21</v>
      </c>
      <c r="E3799">
        <v>2.2200000000000002</v>
      </c>
      <c r="F3799">
        <v>4</v>
      </c>
      <c r="G3799" t="s">
        <v>38</v>
      </c>
      <c r="H3799">
        <v>36268</v>
      </c>
      <c r="I3799" t="s">
        <v>23</v>
      </c>
      <c r="J3799">
        <v>279</v>
      </c>
      <c r="K3799">
        <v>270</v>
      </c>
      <c r="L3799">
        <v>5.5</v>
      </c>
      <c r="M3799">
        <v>2.8</v>
      </c>
      <c r="N3799" t="s">
        <v>24</v>
      </c>
      <c r="O3799" t="s">
        <v>43</v>
      </c>
      <c r="P3799">
        <v>134799</v>
      </c>
      <c r="Q3799" t="s">
        <v>39</v>
      </c>
      <c r="R3799" t="s">
        <v>27</v>
      </c>
      <c r="S3799" t="s">
        <v>33</v>
      </c>
      <c r="T3799" t="s">
        <v>29</v>
      </c>
      <c r="U3799" t="str">
        <f>IF(mba_decision_dataset[[#This Row],[Age]]&lt;25,"21-25",IF(mba_decision_dataset[[#This Row],[Age]]&gt;30,"31-35","25-30"))</f>
        <v>31-35</v>
      </c>
      <c r="V3799" t="str">
        <f>IF(mba_decision_dataset[[#This Row],[GRE/GMAT Score]]&lt;351,"250-350",IF(mba_decision_dataset[[#This Row],[GRE/GMAT Score]]&gt;645,"above 645","350-645"))</f>
        <v>250-350</v>
      </c>
      <c r="W3799" s="3">
        <f>(mba_decision_dataset[[#This Row],[Expected Post-MBA Salary]]-mba_decision_dataset[[#This Row],[Annual Salary (Before MBA)]])/mba_decision_dataset[[#This Row],[Annual Salary (Before MBA)]]</f>
        <v>2.716747546046101</v>
      </c>
    </row>
    <row r="3800" spans="1:23" x14ac:dyDescent="0.4">
      <c r="A3800">
        <v>3799</v>
      </c>
      <c r="B3800">
        <v>21</v>
      </c>
      <c r="C3800" t="s">
        <v>48</v>
      </c>
      <c r="D3800" t="s">
        <v>50</v>
      </c>
      <c r="E3800">
        <v>2.64</v>
      </c>
      <c r="F3800">
        <v>9</v>
      </c>
      <c r="G3800" t="s">
        <v>36</v>
      </c>
      <c r="H3800">
        <v>33032</v>
      </c>
      <c r="I3800" t="s">
        <v>23</v>
      </c>
      <c r="J3800">
        <v>470</v>
      </c>
      <c r="K3800">
        <v>152</v>
      </c>
      <c r="L3800">
        <v>5.6</v>
      </c>
      <c r="M3800">
        <v>10</v>
      </c>
      <c r="N3800" t="s">
        <v>47</v>
      </c>
      <c r="O3800" t="s">
        <v>43</v>
      </c>
      <c r="P3800">
        <v>197596</v>
      </c>
      <c r="Q3800" t="s">
        <v>26</v>
      </c>
      <c r="R3800" t="s">
        <v>32</v>
      </c>
      <c r="S3800" t="s">
        <v>28</v>
      </c>
      <c r="T3800" t="s">
        <v>29</v>
      </c>
      <c r="U3800" t="str">
        <f>IF(mba_decision_dataset[[#This Row],[Age]]&lt;25,"21-25",IF(mba_decision_dataset[[#This Row],[Age]]&gt;30,"31-35","25-30"))</f>
        <v>21-25</v>
      </c>
      <c r="V3800" t="str">
        <f>IF(mba_decision_dataset[[#This Row],[GRE/GMAT Score]]&lt;351,"250-350",IF(mba_decision_dataset[[#This Row],[GRE/GMAT Score]]&gt;645,"above 645","350-645"))</f>
        <v>350-645</v>
      </c>
      <c r="W3800" s="3">
        <f>(mba_decision_dataset[[#This Row],[Expected Post-MBA Salary]]-mba_decision_dataset[[#This Row],[Annual Salary (Before MBA)]])/mba_decision_dataset[[#This Row],[Annual Salary (Before MBA)]]</f>
        <v>4.9819568902882052</v>
      </c>
    </row>
    <row r="3801" spans="1:23" x14ac:dyDescent="0.4">
      <c r="A3801">
        <v>3800</v>
      </c>
      <c r="B3801">
        <v>25</v>
      </c>
      <c r="C3801" t="s">
        <v>20</v>
      </c>
      <c r="D3801" t="s">
        <v>49</v>
      </c>
      <c r="E3801">
        <v>3.65</v>
      </c>
      <c r="F3801">
        <v>7</v>
      </c>
      <c r="G3801" t="s">
        <v>38</v>
      </c>
      <c r="H3801">
        <v>58140</v>
      </c>
      <c r="I3801" t="s">
        <v>23</v>
      </c>
      <c r="J3801">
        <v>620</v>
      </c>
      <c r="K3801">
        <v>483</v>
      </c>
      <c r="L3801">
        <v>9.4</v>
      </c>
      <c r="M3801">
        <v>6.6</v>
      </c>
      <c r="N3801" t="s">
        <v>37</v>
      </c>
      <c r="O3801" t="s">
        <v>46</v>
      </c>
      <c r="P3801">
        <v>130905</v>
      </c>
      <c r="Q3801" t="s">
        <v>26</v>
      </c>
      <c r="R3801" t="s">
        <v>27</v>
      </c>
      <c r="S3801" t="s">
        <v>28</v>
      </c>
      <c r="T3801" t="s">
        <v>29</v>
      </c>
      <c r="U3801" t="str">
        <f>IF(mba_decision_dataset[[#This Row],[Age]]&lt;25,"21-25",IF(mba_decision_dataset[[#This Row],[Age]]&gt;30,"31-35","25-30"))</f>
        <v>25-30</v>
      </c>
      <c r="V3801" t="str">
        <f>IF(mba_decision_dataset[[#This Row],[GRE/GMAT Score]]&lt;351,"250-350",IF(mba_decision_dataset[[#This Row],[GRE/GMAT Score]]&gt;645,"above 645","350-645"))</f>
        <v>350-645</v>
      </c>
      <c r="W3801" s="3">
        <f>(mba_decision_dataset[[#This Row],[Expected Post-MBA Salary]]-mba_decision_dataset[[#This Row],[Annual Salary (Before MBA)]])/mba_decision_dataset[[#This Row],[Annual Salary (Before MBA)]]</f>
        <v>1.2515479876160991</v>
      </c>
    </row>
    <row r="3802" spans="1:23" x14ac:dyDescent="0.4">
      <c r="A3802">
        <v>3801</v>
      </c>
      <c r="B3802">
        <v>23</v>
      </c>
      <c r="C3802" t="s">
        <v>34</v>
      </c>
      <c r="D3802" t="s">
        <v>49</v>
      </c>
      <c r="E3802">
        <v>3.3</v>
      </c>
      <c r="F3802">
        <v>2</v>
      </c>
      <c r="G3802" t="s">
        <v>30</v>
      </c>
      <c r="H3802">
        <v>108193</v>
      </c>
      <c r="I3802" t="s">
        <v>29</v>
      </c>
      <c r="J3802">
        <v>499</v>
      </c>
      <c r="K3802">
        <v>373</v>
      </c>
      <c r="L3802">
        <v>3.7</v>
      </c>
      <c r="M3802">
        <v>3.9</v>
      </c>
      <c r="N3802" t="s">
        <v>45</v>
      </c>
      <c r="O3802" t="s">
        <v>31</v>
      </c>
      <c r="P3802">
        <v>153344</v>
      </c>
      <c r="Q3802" t="s">
        <v>26</v>
      </c>
      <c r="R3802" t="s">
        <v>32</v>
      </c>
      <c r="S3802" t="s">
        <v>28</v>
      </c>
      <c r="T3802" t="s">
        <v>23</v>
      </c>
      <c r="U3802" t="str">
        <f>IF(mba_decision_dataset[[#This Row],[Age]]&lt;25,"21-25",IF(mba_decision_dataset[[#This Row],[Age]]&gt;30,"31-35","25-30"))</f>
        <v>21-25</v>
      </c>
      <c r="V3802" t="str">
        <f>IF(mba_decision_dataset[[#This Row],[GRE/GMAT Score]]&lt;351,"250-350",IF(mba_decision_dataset[[#This Row],[GRE/GMAT Score]]&gt;645,"above 645","350-645"))</f>
        <v>350-645</v>
      </c>
      <c r="W3802" s="3">
        <f>(mba_decision_dataset[[#This Row],[Expected Post-MBA Salary]]-mba_decision_dataset[[#This Row],[Annual Salary (Before MBA)]])/mba_decision_dataset[[#This Row],[Annual Salary (Before MBA)]]</f>
        <v>0.41731905021581805</v>
      </c>
    </row>
    <row r="3803" spans="1:23" x14ac:dyDescent="0.4">
      <c r="A3803">
        <v>3802</v>
      </c>
      <c r="B3803">
        <v>24</v>
      </c>
      <c r="C3803" t="s">
        <v>34</v>
      </c>
      <c r="D3803" t="s">
        <v>35</v>
      </c>
      <c r="E3803">
        <v>2.34</v>
      </c>
      <c r="F3803">
        <v>8</v>
      </c>
      <c r="G3803" t="s">
        <v>42</v>
      </c>
      <c r="H3803">
        <v>63697</v>
      </c>
      <c r="I3803" t="s">
        <v>23</v>
      </c>
      <c r="J3803">
        <v>273</v>
      </c>
      <c r="K3803">
        <v>467</v>
      </c>
      <c r="L3803">
        <v>5.4</v>
      </c>
      <c r="M3803">
        <v>4.5</v>
      </c>
      <c r="N3803" t="s">
        <v>37</v>
      </c>
      <c r="O3803" t="s">
        <v>25</v>
      </c>
      <c r="P3803">
        <v>138947</v>
      </c>
      <c r="Q3803" t="s">
        <v>39</v>
      </c>
      <c r="R3803" t="s">
        <v>44</v>
      </c>
      <c r="S3803" t="s">
        <v>28</v>
      </c>
      <c r="T3803" t="s">
        <v>23</v>
      </c>
      <c r="U3803" t="str">
        <f>IF(mba_decision_dataset[[#This Row],[Age]]&lt;25,"21-25",IF(mba_decision_dataset[[#This Row],[Age]]&gt;30,"31-35","25-30"))</f>
        <v>21-25</v>
      </c>
      <c r="V3803" t="str">
        <f>IF(mba_decision_dataset[[#This Row],[GRE/GMAT Score]]&lt;351,"250-350",IF(mba_decision_dataset[[#This Row],[GRE/GMAT Score]]&gt;645,"above 645","350-645"))</f>
        <v>250-350</v>
      </c>
      <c r="W3803" s="3">
        <f>(mba_decision_dataset[[#This Row],[Expected Post-MBA Salary]]-mba_decision_dataset[[#This Row],[Annual Salary (Before MBA)]])/mba_decision_dataset[[#This Row],[Annual Salary (Before MBA)]]</f>
        <v>1.1813743190417132</v>
      </c>
    </row>
    <row r="3804" spans="1:23" x14ac:dyDescent="0.4">
      <c r="A3804">
        <v>3803</v>
      </c>
      <c r="B3804">
        <v>22</v>
      </c>
      <c r="C3804" t="s">
        <v>34</v>
      </c>
      <c r="D3804" t="s">
        <v>49</v>
      </c>
      <c r="E3804">
        <v>3.58</v>
      </c>
      <c r="F3804">
        <v>8</v>
      </c>
      <c r="G3804" t="s">
        <v>22</v>
      </c>
      <c r="H3804">
        <v>37963</v>
      </c>
      <c r="I3804" t="s">
        <v>23</v>
      </c>
      <c r="J3804">
        <v>578</v>
      </c>
      <c r="K3804">
        <v>200</v>
      </c>
      <c r="L3804">
        <v>4.5999999999999996</v>
      </c>
      <c r="M3804">
        <v>9.3000000000000007</v>
      </c>
      <c r="N3804" t="s">
        <v>47</v>
      </c>
      <c r="O3804" t="s">
        <v>46</v>
      </c>
      <c r="P3804">
        <v>170382</v>
      </c>
      <c r="Q3804" t="s">
        <v>26</v>
      </c>
      <c r="R3804" t="s">
        <v>44</v>
      </c>
      <c r="S3804" t="s">
        <v>28</v>
      </c>
      <c r="T3804" t="s">
        <v>29</v>
      </c>
      <c r="U3804" t="str">
        <f>IF(mba_decision_dataset[[#This Row],[Age]]&lt;25,"21-25",IF(mba_decision_dataset[[#This Row],[Age]]&gt;30,"31-35","25-30"))</f>
        <v>21-25</v>
      </c>
      <c r="V3804" t="str">
        <f>IF(mba_decision_dataset[[#This Row],[GRE/GMAT Score]]&lt;351,"250-350",IF(mba_decision_dataset[[#This Row],[GRE/GMAT Score]]&gt;645,"above 645","350-645"))</f>
        <v>350-645</v>
      </c>
      <c r="W3804" s="3">
        <f>(mba_decision_dataset[[#This Row],[Expected Post-MBA Salary]]-mba_decision_dataset[[#This Row],[Annual Salary (Before MBA)]])/mba_decision_dataset[[#This Row],[Annual Salary (Before MBA)]]</f>
        <v>3.4881068408713749</v>
      </c>
    </row>
    <row r="3805" spans="1:23" x14ac:dyDescent="0.4">
      <c r="A3805">
        <v>3804</v>
      </c>
      <c r="B3805">
        <v>29</v>
      </c>
      <c r="C3805" t="s">
        <v>34</v>
      </c>
      <c r="D3805" t="s">
        <v>49</v>
      </c>
      <c r="E3805">
        <v>3.01</v>
      </c>
      <c r="F3805">
        <v>5</v>
      </c>
      <c r="G3805" t="s">
        <v>36</v>
      </c>
      <c r="H3805">
        <v>34514</v>
      </c>
      <c r="I3805" t="s">
        <v>29</v>
      </c>
      <c r="J3805">
        <v>589</v>
      </c>
      <c r="K3805">
        <v>264</v>
      </c>
      <c r="L3805">
        <v>4.2</v>
      </c>
      <c r="M3805">
        <v>4.9000000000000004</v>
      </c>
      <c r="N3805" t="s">
        <v>24</v>
      </c>
      <c r="O3805" t="s">
        <v>46</v>
      </c>
      <c r="P3805">
        <v>62900</v>
      </c>
      <c r="Q3805" t="s">
        <v>39</v>
      </c>
      <c r="R3805" t="s">
        <v>27</v>
      </c>
      <c r="S3805" t="s">
        <v>28</v>
      </c>
      <c r="T3805" t="s">
        <v>23</v>
      </c>
      <c r="U3805" t="str">
        <f>IF(mba_decision_dataset[[#This Row],[Age]]&lt;25,"21-25",IF(mba_decision_dataset[[#This Row],[Age]]&gt;30,"31-35","25-30"))</f>
        <v>25-30</v>
      </c>
      <c r="V3805" t="str">
        <f>IF(mba_decision_dataset[[#This Row],[GRE/GMAT Score]]&lt;351,"250-350",IF(mba_decision_dataset[[#This Row],[GRE/GMAT Score]]&gt;645,"above 645","350-645"))</f>
        <v>350-645</v>
      </c>
      <c r="W3805" s="3">
        <f>(mba_decision_dataset[[#This Row],[Expected Post-MBA Salary]]-mba_decision_dataset[[#This Row],[Annual Salary (Before MBA)]])/mba_decision_dataset[[#This Row],[Annual Salary (Before MBA)]]</f>
        <v>0.82244886133163353</v>
      </c>
    </row>
    <row r="3806" spans="1:23" x14ac:dyDescent="0.4">
      <c r="A3806">
        <v>3805</v>
      </c>
      <c r="B3806">
        <v>23</v>
      </c>
      <c r="C3806" t="s">
        <v>20</v>
      </c>
      <c r="D3806" t="s">
        <v>49</v>
      </c>
      <c r="E3806">
        <v>3.03</v>
      </c>
      <c r="F3806">
        <v>3</v>
      </c>
      <c r="G3806" t="s">
        <v>36</v>
      </c>
      <c r="H3806">
        <v>69688</v>
      </c>
      <c r="I3806" t="s">
        <v>23</v>
      </c>
      <c r="J3806">
        <v>677</v>
      </c>
      <c r="K3806">
        <v>134</v>
      </c>
      <c r="L3806">
        <v>9</v>
      </c>
      <c r="M3806">
        <v>3.2</v>
      </c>
      <c r="N3806" t="s">
        <v>24</v>
      </c>
      <c r="O3806" t="s">
        <v>38</v>
      </c>
      <c r="P3806">
        <v>141335</v>
      </c>
      <c r="Q3806" t="s">
        <v>39</v>
      </c>
      <c r="R3806" t="s">
        <v>40</v>
      </c>
      <c r="S3806" t="s">
        <v>33</v>
      </c>
      <c r="T3806" t="s">
        <v>29</v>
      </c>
      <c r="U3806" t="str">
        <f>IF(mba_decision_dataset[[#This Row],[Age]]&lt;25,"21-25",IF(mba_decision_dataset[[#This Row],[Age]]&gt;30,"31-35","25-30"))</f>
        <v>21-25</v>
      </c>
      <c r="V3806" t="str">
        <f>IF(mba_decision_dataset[[#This Row],[GRE/GMAT Score]]&lt;351,"250-350",IF(mba_decision_dataset[[#This Row],[GRE/GMAT Score]]&gt;645,"above 645","350-645"))</f>
        <v>above 645</v>
      </c>
      <c r="W3806" s="3">
        <f>(mba_decision_dataset[[#This Row],[Expected Post-MBA Salary]]-mba_decision_dataset[[#This Row],[Annual Salary (Before MBA)]])/mba_decision_dataset[[#This Row],[Annual Salary (Before MBA)]]</f>
        <v>1.0281110090689933</v>
      </c>
    </row>
    <row r="3807" spans="1:23" x14ac:dyDescent="0.4">
      <c r="A3807">
        <v>3806</v>
      </c>
      <c r="B3807">
        <v>22</v>
      </c>
      <c r="C3807" t="s">
        <v>20</v>
      </c>
      <c r="D3807" t="s">
        <v>21</v>
      </c>
      <c r="E3807">
        <v>2.72</v>
      </c>
      <c r="F3807">
        <v>3</v>
      </c>
      <c r="G3807" t="s">
        <v>42</v>
      </c>
      <c r="H3807">
        <v>60058</v>
      </c>
      <c r="I3807" t="s">
        <v>29</v>
      </c>
      <c r="J3807">
        <v>524</v>
      </c>
      <c r="K3807">
        <v>234</v>
      </c>
      <c r="L3807">
        <v>7.5</v>
      </c>
      <c r="M3807">
        <v>4.0999999999999996</v>
      </c>
      <c r="N3807" t="s">
        <v>47</v>
      </c>
      <c r="O3807" t="s">
        <v>25</v>
      </c>
      <c r="P3807">
        <v>97941</v>
      </c>
      <c r="Q3807" t="s">
        <v>39</v>
      </c>
      <c r="R3807" t="s">
        <v>40</v>
      </c>
      <c r="S3807" t="s">
        <v>33</v>
      </c>
      <c r="T3807" t="s">
        <v>29</v>
      </c>
      <c r="U3807" t="str">
        <f>IF(mba_decision_dataset[[#This Row],[Age]]&lt;25,"21-25",IF(mba_decision_dataset[[#This Row],[Age]]&gt;30,"31-35","25-30"))</f>
        <v>21-25</v>
      </c>
      <c r="V3807" t="str">
        <f>IF(mba_decision_dataset[[#This Row],[GRE/GMAT Score]]&lt;351,"250-350",IF(mba_decision_dataset[[#This Row],[GRE/GMAT Score]]&gt;645,"above 645","350-645"))</f>
        <v>350-645</v>
      </c>
      <c r="W3807" s="3">
        <f>(mba_decision_dataset[[#This Row],[Expected Post-MBA Salary]]-mba_decision_dataset[[#This Row],[Annual Salary (Before MBA)]])/mba_decision_dataset[[#This Row],[Annual Salary (Before MBA)]]</f>
        <v>0.63077358553398377</v>
      </c>
    </row>
    <row r="3808" spans="1:23" x14ac:dyDescent="0.4">
      <c r="A3808">
        <v>3807</v>
      </c>
      <c r="B3808">
        <v>30</v>
      </c>
      <c r="C3808" t="s">
        <v>20</v>
      </c>
      <c r="D3808" t="s">
        <v>21</v>
      </c>
      <c r="E3808">
        <v>3.73</v>
      </c>
      <c r="F3808">
        <v>0</v>
      </c>
      <c r="G3808" t="s">
        <v>30</v>
      </c>
      <c r="H3808">
        <v>82501</v>
      </c>
      <c r="I3808" t="s">
        <v>23</v>
      </c>
      <c r="J3808">
        <v>510</v>
      </c>
      <c r="K3808">
        <v>459</v>
      </c>
      <c r="L3808">
        <v>9.5</v>
      </c>
      <c r="M3808">
        <v>5.8</v>
      </c>
      <c r="N3808" t="s">
        <v>47</v>
      </c>
      <c r="O3808" t="s">
        <v>38</v>
      </c>
      <c r="P3808">
        <v>186476</v>
      </c>
      <c r="Q3808" t="s">
        <v>26</v>
      </c>
      <c r="R3808" t="s">
        <v>32</v>
      </c>
      <c r="S3808" t="s">
        <v>28</v>
      </c>
      <c r="T3808" t="s">
        <v>29</v>
      </c>
      <c r="U3808" t="str">
        <f>IF(mba_decision_dataset[[#This Row],[Age]]&lt;25,"21-25",IF(mba_decision_dataset[[#This Row],[Age]]&gt;30,"31-35","25-30"))</f>
        <v>25-30</v>
      </c>
      <c r="V3808" t="str">
        <f>IF(mba_decision_dataset[[#This Row],[GRE/GMAT Score]]&lt;351,"250-350",IF(mba_decision_dataset[[#This Row],[GRE/GMAT Score]]&gt;645,"above 645","350-645"))</f>
        <v>350-645</v>
      </c>
      <c r="W3808" s="3">
        <f>(mba_decision_dataset[[#This Row],[Expected Post-MBA Salary]]-mba_decision_dataset[[#This Row],[Annual Salary (Before MBA)]])/mba_decision_dataset[[#This Row],[Annual Salary (Before MBA)]]</f>
        <v>1.2602877540878292</v>
      </c>
    </row>
    <row r="3809" spans="1:23" x14ac:dyDescent="0.4">
      <c r="A3809">
        <v>3808</v>
      </c>
      <c r="B3809">
        <v>31</v>
      </c>
      <c r="C3809" t="s">
        <v>34</v>
      </c>
      <c r="D3809" t="s">
        <v>35</v>
      </c>
      <c r="E3809">
        <v>2.64</v>
      </c>
      <c r="F3809">
        <v>9</v>
      </c>
      <c r="G3809" t="s">
        <v>42</v>
      </c>
      <c r="H3809">
        <v>58092</v>
      </c>
      <c r="I3809" t="s">
        <v>23</v>
      </c>
      <c r="J3809">
        <v>750</v>
      </c>
      <c r="K3809">
        <v>369</v>
      </c>
      <c r="L3809">
        <v>1.6</v>
      </c>
      <c r="M3809">
        <v>2.4</v>
      </c>
      <c r="N3809" t="s">
        <v>24</v>
      </c>
      <c r="O3809" t="s">
        <v>31</v>
      </c>
      <c r="P3809">
        <v>167343</v>
      </c>
      <c r="Q3809" t="s">
        <v>26</v>
      </c>
      <c r="R3809" t="s">
        <v>44</v>
      </c>
      <c r="S3809" t="s">
        <v>33</v>
      </c>
      <c r="T3809" t="s">
        <v>29</v>
      </c>
      <c r="U3809" t="str">
        <f>IF(mba_decision_dataset[[#This Row],[Age]]&lt;25,"21-25",IF(mba_decision_dataset[[#This Row],[Age]]&gt;30,"31-35","25-30"))</f>
        <v>31-35</v>
      </c>
      <c r="V3809" t="str">
        <f>IF(mba_decision_dataset[[#This Row],[GRE/GMAT Score]]&lt;351,"250-350",IF(mba_decision_dataset[[#This Row],[GRE/GMAT Score]]&gt;645,"above 645","350-645"))</f>
        <v>above 645</v>
      </c>
      <c r="W3809" s="3">
        <f>(mba_decision_dataset[[#This Row],[Expected Post-MBA Salary]]-mba_decision_dataset[[#This Row],[Annual Salary (Before MBA)]])/mba_decision_dataset[[#This Row],[Annual Salary (Before MBA)]]</f>
        <v>1.8806548233835985</v>
      </c>
    </row>
    <row r="3810" spans="1:23" x14ac:dyDescent="0.4">
      <c r="A3810">
        <v>3809</v>
      </c>
      <c r="B3810">
        <v>29</v>
      </c>
      <c r="C3810" t="s">
        <v>20</v>
      </c>
      <c r="D3810" t="s">
        <v>41</v>
      </c>
      <c r="E3810">
        <v>2.19</v>
      </c>
      <c r="F3810">
        <v>4</v>
      </c>
      <c r="G3810" t="s">
        <v>38</v>
      </c>
      <c r="H3810">
        <v>65608</v>
      </c>
      <c r="I3810" t="s">
        <v>23</v>
      </c>
      <c r="J3810">
        <v>616</v>
      </c>
      <c r="K3810">
        <v>171</v>
      </c>
      <c r="L3810">
        <v>8.4</v>
      </c>
      <c r="M3810">
        <v>1.5</v>
      </c>
      <c r="N3810" t="s">
        <v>24</v>
      </c>
      <c r="O3810" t="s">
        <v>46</v>
      </c>
      <c r="P3810">
        <v>193046</v>
      </c>
      <c r="Q3810" t="s">
        <v>39</v>
      </c>
      <c r="R3810" t="s">
        <v>44</v>
      </c>
      <c r="S3810" t="s">
        <v>33</v>
      </c>
      <c r="T3810" t="s">
        <v>29</v>
      </c>
      <c r="U3810" t="str">
        <f>IF(mba_decision_dataset[[#This Row],[Age]]&lt;25,"21-25",IF(mba_decision_dataset[[#This Row],[Age]]&gt;30,"31-35","25-30"))</f>
        <v>25-30</v>
      </c>
      <c r="V3810" t="str">
        <f>IF(mba_decision_dataset[[#This Row],[GRE/GMAT Score]]&lt;351,"250-350",IF(mba_decision_dataset[[#This Row],[GRE/GMAT Score]]&gt;645,"above 645","350-645"))</f>
        <v>350-645</v>
      </c>
      <c r="W3810" s="3">
        <f>(mba_decision_dataset[[#This Row],[Expected Post-MBA Salary]]-mba_decision_dataset[[#This Row],[Annual Salary (Before MBA)]])/mba_decision_dataset[[#This Row],[Annual Salary (Before MBA)]]</f>
        <v>1.9424155590781611</v>
      </c>
    </row>
    <row r="3811" spans="1:23" x14ac:dyDescent="0.4">
      <c r="A3811">
        <v>3810</v>
      </c>
      <c r="B3811">
        <v>27</v>
      </c>
      <c r="C3811" t="s">
        <v>20</v>
      </c>
      <c r="D3811" t="s">
        <v>49</v>
      </c>
      <c r="E3811">
        <v>2.61</v>
      </c>
      <c r="F3811">
        <v>4</v>
      </c>
      <c r="G3811" t="s">
        <v>36</v>
      </c>
      <c r="H3811">
        <v>103040</v>
      </c>
      <c r="I3811" t="s">
        <v>29</v>
      </c>
      <c r="J3811">
        <v>385</v>
      </c>
      <c r="K3811">
        <v>499</v>
      </c>
      <c r="L3811">
        <v>4</v>
      </c>
      <c r="M3811">
        <v>4.5999999999999996</v>
      </c>
      <c r="N3811" t="s">
        <v>45</v>
      </c>
      <c r="O3811" t="s">
        <v>25</v>
      </c>
      <c r="P3811">
        <v>87236</v>
      </c>
      <c r="Q3811" t="s">
        <v>39</v>
      </c>
      <c r="R3811" t="s">
        <v>40</v>
      </c>
      <c r="S3811" t="s">
        <v>33</v>
      </c>
      <c r="T3811" t="s">
        <v>29</v>
      </c>
      <c r="U3811" t="str">
        <f>IF(mba_decision_dataset[[#This Row],[Age]]&lt;25,"21-25",IF(mba_decision_dataset[[#This Row],[Age]]&gt;30,"31-35","25-30"))</f>
        <v>25-30</v>
      </c>
      <c r="V3811" t="str">
        <f>IF(mba_decision_dataset[[#This Row],[GRE/GMAT Score]]&lt;351,"250-350",IF(mba_decision_dataset[[#This Row],[GRE/GMAT Score]]&gt;645,"above 645","350-645"))</f>
        <v>350-645</v>
      </c>
      <c r="W3811" s="3">
        <f>(mba_decision_dataset[[#This Row],[Expected Post-MBA Salary]]-mba_decision_dataset[[#This Row],[Annual Salary (Before MBA)]])/mba_decision_dataset[[#This Row],[Annual Salary (Before MBA)]]</f>
        <v>-0.1533773291925466</v>
      </c>
    </row>
    <row r="3812" spans="1:23" x14ac:dyDescent="0.4">
      <c r="A3812">
        <v>3811</v>
      </c>
      <c r="B3812">
        <v>26</v>
      </c>
      <c r="C3812" t="s">
        <v>34</v>
      </c>
      <c r="D3812" t="s">
        <v>41</v>
      </c>
      <c r="E3812">
        <v>3.43</v>
      </c>
      <c r="F3812">
        <v>4</v>
      </c>
      <c r="G3812" t="s">
        <v>38</v>
      </c>
      <c r="H3812">
        <v>52022</v>
      </c>
      <c r="I3812" t="s">
        <v>23</v>
      </c>
      <c r="J3812">
        <v>487</v>
      </c>
      <c r="K3812">
        <v>311</v>
      </c>
      <c r="L3812">
        <v>6.3</v>
      </c>
      <c r="M3812">
        <v>9.1</v>
      </c>
      <c r="N3812" t="s">
        <v>37</v>
      </c>
      <c r="O3812" t="s">
        <v>43</v>
      </c>
      <c r="P3812">
        <v>187182</v>
      </c>
      <c r="Q3812" t="s">
        <v>26</v>
      </c>
      <c r="R3812" t="s">
        <v>32</v>
      </c>
      <c r="S3812" t="s">
        <v>28</v>
      </c>
      <c r="T3812" t="s">
        <v>29</v>
      </c>
      <c r="U3812" t="str">
        <f>IF(mba_decision_dataset[[#This Row],[Age]]&lt;25,"21-25",IF(mba_decision_dataset[[#This Row],[Age]]&gt;30,"31-35","25-30"))</f>
        <v>25-30</v>
      </c>
      <c r="V3812" t="str">
        <f>IF(mba_decision_dataset[[#This Row],[GRE/GMAT Score]]&lt;351,"250-350",IF(mba_decision_dataset[[#This Row],[GRE/GMAT Score]]&gt;645,"above 645","350-645"))</f>
        <v>350-645</v>
      </c>
      <c r="W3812" s="3">
        <f>(mba_decision_dataset[[#This Row],[Expected Post-MBA Salary]]-mba_decision_dataset[[#This Row],[Annual Salary (Before MBA)]])/mba_decision_dataset[[#This Row],[Annual Salary (Before MBA)]]</f>
        <v>2.5981315597247319</v>
      </c>
    </row>
    <row r="3813" spans="1:23" x14ac:dyDescent="0.4">
      <c r="A3813">
        <v>3812</v>
      </c>
      <c r="B3813">
        <v>21</v>
      </c>
      <c r="C3813" t="s">
        <v>34</v>
      </c>
      <c r="D3813" t="s">
        <v>21</v>
      </c>
      <c r="E3813">
        <v>3.32</v>
      </c>
      <c r="F3813">
        <v>0</v>
      </c>
      <c r="G3813" t="s">
        <v>36</v>
      </c>
      <c r="H3813">
        <v>99434</v>
      </c>
      <c r="I3813" t="s">
        <v>29</v>
      </c>
      <c r="J3813">
        <v>253</v>
      </c>
      <c r="K3813">
        <v>461</v>
      </c>
      <c r="L3813">
        <v>7.3</v>
      </c>
      <c r="M3813">
        <v>9.3000000000000007</v>
      </c>
      <c r="N3813" t="s">
        <v>45</v>
      </c>
      <c r="O3813" t="s">
        <v>46</v>
      </c>
      <c r="P3813">
        <v>106891</v>
      </c>
      <c r="Q3813" t="s">
        <v>26</v>
      </c>
      <c r="R3813" t="s">
        <v>40</v>
      </c>
      <c r="S3813" t="s">
        <v>28</v>
      </c>
      <c r="T3813" t="s">
        <v>29</v>
      </c>
      <c r="U3813" t="str">
        <f>IF(mba_decision_dataset[[#This Row],[Age]]&lt;25,"21-25",IF(mba_decision_dataset[[#This Row],[Age]]&gt;30,"31-35","25-30"))</f>
        <v>21-25</v>
      </c>
      <c r="V3813" t="str">
        <f>IF(mba_decision_dataset[[#This Row],[GRE/GMAT Score]]&lt;351,"250-350",IF(mba_decision_dataset[[#This Row],[GRE/GMAT Score]]&gt;645,"above 645","350-645"))</f>
        <v>250-350</v>
      </c>
      <c r="W3813" s="3">
        <f>(mba_decision_dataset[[#This Row],[Expected Post-MBA Salary]]-mba_decision_dataset[[#This Row],[Annual Salary (Before MBA)]])/mba_decision_dataset[[#This Row],[Annual Salary (Before MBA)]]</f>
        <v>7.4994468692801255E-2</v>
      </c>
    </row>
    <row r="3814" spans="1:23" x14ac:dyDescent="0.4">
      <c r="A3814">
        <v>3813</v>
      </c>
      <c r="B3814">
        <v>25</v>
      </c>
      <c r="C3814" t="s">
        <v>20</v>
      </c>
      <c r="D3814" t="s">
        <v>49</v>
      </c>
      <c r="E3814">
        <v>2.38</v>
      </c>
      <c r="F3814">
        <v>0</v>
      </c>
      <c r="G3814" t="s">
        <v>36</v>
      </c>
      <c r="H3814">
        <v>77392</v>
      </c>
      <c r="I3814" t="s">
        <v>29</v>
      </c>
      <c r="J3814">
        <v>607</v>
      </c>
      <c r="K3814">
        <v>411</v>
      </c>
      <c r="L3814">
        <v>2.2999999999999998</v>
      </c>
      <c r="M3814">
        <v>8.5</v>
      </c>
      <c r="N3814" t="s">
        <v>45</v>
      </c>
      <c r="O3814" t="s">
        <v>25</v>
      </c>
      <c r="P3814">
        <v>76893</v>
      </c>
      <c r="Q3814" t="s">
        <v>39</v>
      </c>
      <c r="R3814" t="s">
        <v>44</v>
      </c>
      <c r="S3814" t="s">
        <v>33</v>
      </c>
      <c r="T3814" t="s">
        <v>29</v>
      </c>
      <c r="U3814" t="str">
        <f>IF(mba_decision_dataset[[#This Row],[Age]]&lt;25,"21-25",IF(mba_decision_dataset[[#This Row],[Age]]&gt;30,"31-35","25-30"))</f>
        <v>25-30</v>
      </c>
      <c r="V3814" t="str">
        <f>IF(mba_decision_dataset[[#This Row],[GRE/GMAT Score]]&lt;351,"250-350",IF(mba_decision_dataset[[#This Row],[GRE/GMAT Score]]&gt;645,"above 645","350-645"))</f>
        <v>350-645</v>
      </c>
      <c r="W3814" s="3">
        <f>(mba_decision_dataset[[#This Row],[Expected Post-MBA Salary]]-mba_decision_dataset[[#This Row],[Annual Salary (Before MBA)]])/mba_decision_dataset[[#This Row],[Annual Salary (Before MBA)]]</f>
        <v>-6.4476948521811038E-3</v>
      </c>
    </row>
    <row r="3815" spans="1:23" x14ac:dyDescent="0.4">
      <c r="A3815">
        <v>3814</v>
      </c>
      <c r="B3815">
        <v>32</v>
      </c>
      <c r="C3815" t="s">
        <v>34</v>
      </c>
      <c r="D3815" t="s">
        <v>41</v>
      </c>
      <c r="E3815">
        <v>2.2200000000000002</v>
      </c>
      <c r="F3815">
        <v>9</v>
      </c>
      <c r="G3815" t="s">
        <v>38</v>
      </c>
      <c r="H3815">
        <v>37651</v>
      </c>
      <c r="I3815" t="s">
        <v>29</v>
      </c>
      <c r="J3815">
        <v>322</v>
      </c>
      <c r="K3815">
        <v>280</v>
      </c>
      <c r="L3815">
        <v>7.7</v>
      </c>
      <c r="M3815">
        <v>2.5</v>
      </c>
      <c r="N3815" t="s">
        <v>45</v>
      </c>
      <c r="O3815" t="s">
        <v>46</v>
      </c>
      <c r="P3815">
        <v>73621</v>
      </c>
      <c r="Q3815" t="s">
        <v>26</v>
      </c>
      <c r="R3815" t="s">
        <v>40</v>
      </c>
      <c r="S3815" t="s">
        <v>33</v>
      </c>
      <c r="T3815" t="s">
        <v>29</v>
      </c>
      <c r="U3815" t="str">
        <f>IF(mba_decision_dataset[[#This Row],[Age]]&lt;25,"21-25",IF(mba_decision_dataset[[#This Row],[Age]]&gt;30,"31-35","25-30"))</f>
        <v>31-35</v>
      </c>
      <c r="V3815" t="str">
        <f>IF(mba_decision_dataset[[#This Row],[GRE/GMAT Score]]&lt;351,"250-350",IF(mba_decision_dataset[[#This Row],[GRE/GMAT Score]]&gt;645,"above 645","350-645"))</f>
        <v>250-350</v>
      </c>
      <c r="W3815" s="3">
        <f>(mba_decision_dataset[[#This Row],[Expected Post-MBA Salary]]-mba_decision_dataset[[#This Row],[Annual Salary (Before MBA)]])/mba_decision_dataset[[#This Row],[Annual Salary (Before MBA)]]</f>
        <v>0.95535311147114288</v>
      </c>
    </row>
    <row r="3816" spans="1:23" x14ac:dyDescent="0.4">
      <c r="A3816">
        <v>3815</v>
      </c>
      <c r="B3816">
        <v>31</v>
      </c>
      <c r="C3816" t="s">
        <v>34</v>
      </c>
      <c r="D3816" t="s">
        <v>41</v>
      </c>
      <c r="E3816">
        <v>3.32</v>
      </c>
      <c r="F3816">
        <v>1</v>
      </c>
      <c r="G3816" t="s">
        <v>42</v>
      </c>
      <c r="H3816">
        <v>47360</v>
      </c>
      <c r="I3816" t="s">
        <v>29</v>
      </c>
      <c r="J3816">
        <v>290</v>
      </c>
      <c r="K3816">
        <v>348</v>
      </c>
      <c r="L3816">
        <v>4.0999999999999996</v>
      </c>
      <c r="M3816">
        <v>1.4</v>
      </c>
      <c r="N3816" t="s">
        <v>47</v>
      </c>
      <c r="O3816" t="s">
        <v>31</v>
      </c>
      <c r="P3816">
        <v>73133</v>
      </c>
      <c r="Q3816" t="s">
        <v>39</v>
      </c>
      <c r="R3816" t="s">
        <v>44</v>
      </c>
      <c r="S3816" t="s">
        <v>28</v>
      </c>
      <c r="T3816" t="s">
        <v>23</v>
      </c>
      <c r="U3816" t="str">
        <f>IF(mba_decision_dataset[[#This Row],[Age]]&lt;25,"21-25",IF(mba_decision_dataset[[#This Row],[Age]]&gt;30,"31-35","25-30"))</f>
        <v>31-35</v>
      </c>
      <c r="V3816" t="str">
        <f>IF(mba_decision_dataset[[#This Row],[GRE/GMAT Score]]&lt;351,"250-350",IF(mba_decision_dataset[[#This Row],[GRE/GMAT Score]]&gt;645,"above 645","350-645"))</f>
        <v>250-350</v>
      </c>
      <c r="W3816" s="3">
        <f>(mba_decision_dataset[[#This Row],[Expected Post-MBA Salary]]-mba_decision_dataset[[#This Row],[Annual Salary (Before MBA)]])/mba_decision_dataset[[#This Row],[Annual Salary (Before MBA)]]</f>
        <v>0.54419341216216222</v>
      </c>
    </row>
    <row r="3817" spans="1:23" x14ac:dyDescent="0.4">
      <c r="A3817">
        <v>3816</v>
      </c>
      <c r="B3817">
        <v>34</v>
      </c>
      <c r="C3817" t="s">
        <v>20</v>
      </c>
      <c r="D3817" t="s">
        <v>50</v>
      </c>
      <c r="E3817">
        <v>3.35</v>
      </c>
      <c r="F3817">
        <v>0</v>
      </c>
      <c r="G3817" t="s">
        <v>22</v>
      </c>
      <c r="H3817">
        <v>98963</v>
      </c>
      <c r="I3817" t="s">
        <v>29</v>
      </c>
      <c r="J3817">
        <v>745</v>
      </c>
      <c r="K3817">
        <v>67</v>
      </c>
      <c r="L3817">
        <v>3.5</v>
      </c>
      <c r="M3817">
        <v>5.8</v>
      </c>
      <c r="N3817" t="s">
        <v>24</v>
      </c>
      <c r="O3817" t="s">
        <v>25</v>
      </c>
      <c r="P3817">
        <v>114094</v>
      </c>
      <c r="Q3817" t="s">
        <v>26</v>
      </c>
      <c r="R3817" t="s">
        <v>44</v>
      </c>
      <c r="S3817" t="s">
        <v>33</v>
      </c>
      <c r="T3817" t="s">
        <v>29</v>
      </c>
      <c r="U3817" t="str">
        <f>IF(mba_decision_dataset[[#This Row],[Age]]&lt;25,"21-25",IF(mba_decision_dataset[[#This Row],[Age]]&gt;30,"31-35","25-30"))</f>
        <v>31-35</v>
      </c>
      <c r="V3817" t="str">
        <f>IF(mba_decision_dataset[[#This Row],[GRE/GMAT Score]]&lt;351,"250-350",IF(mba_decision_dataset[[#This Row],[GRE/GMAT Score]]&gt;645,"above 645","350-645"))</f>
        <v>above 645</v>
      </c>
      <c r="W3817" s="3">
        <f>(mba_decision_dataset[[#This Row],[Expected Post-MBA Salary]]-mba_decision_dataset[[#This Row],[Annual Salary (Before MBA)]])/mba_decision_dataset[[#This Row],[Annual Salary (Before MBA)]]</f>
        <v>0.15289552661095562</v>
      </c>
    </row>
    <row r="3818" spans="1:23" x14ac:dyDescent="0.4">
      <c r="A3818">
        <v>3817</v>
      </c>
      <c r="B3818">
        <v>31</v>
      </c>
      <c r="C3818" t="s">
        <v>20</v>
      </c>
      <c r="D3818" t="s">
        <v>21</v>
      </c>
      <c r="E3818">
        <v>2.73</v>
      </c>
      <c r="F3818">
        <v>7</v>
      </c>
      <c r="G3818" t="s">
        <v>22</v>
      </c>
      <c r="H3818">
        <v>112000</v>
      </c>
      <c r="I3818" t="s">
        <v>23</v>
      </c>
      <c r="J3818">
        <v>674</v>
      </c>
      <c r="K3818">
        <v>6</v>
      </c>
      <c r="L3818">
        <v>5.2</v>
      </c>
      <c r="M3818">
        <v>7.1</v>
      </c>
      <c r="N3818" t="s">
        <v>24</v>
      </c>
      <c r="O3818" t="s">
        <v>31</v>
      </c>
      <c r="P3818">
        <v>85264</v>
      </c>
      <c r="Q3818" t="s">
        <v>26</v>
      </c>
      <c r="R3818" t="s">
        <v>32</v>
      </c>
      <c r="S3818" t="s">
        <v>28</v>
      </c>
      <c r="T3818" t="s">
        <v>29</v>
      </c>
      <c r="U3818" t="str">
        <f>IF(mba_decision_dataset[[#This Row],[Age]]&lt;25,"21-25",IF(mba_decision_dataset[[#This Row],[Age]]&gt;30,"31-35","25-30"))</f>
        <v>31-35</v>
      </c>
      <c r="V3818" t="str">
        <f>IF(mba_decision_dataset[[#This Row],[GRE/GMAT Score]]&lt;351,"250-350",IF(mba_decision_dataset[[#This Row],[GRE/GMAT Score]]&gt;645,"above 645","350-645"))</f>
        <v>above 645</v>
      </c>
      <c r="W3818" s="3">
        <f>(mba_decision_dataset[[#This Row],[Expected Post-MBA Salary]]-mba_decision_dataset[[#This Row],[Annual Salary (Before MBA)]])/mba_decision_dataset[[#This Row],[Annual Salary (Before MBA)]]</f>
        <v>-0.23871428571428571</v>
      </c>
    </row>
    <row r="3819" spans="1:23" x14ac:dyDescent="0.4">
      <c r="A3819">
        <v>3818</v>
      </c>
      <c r="B3819">
        <v>23</v>
      </c>
      <c r="C3819" t="s">
        <v>34</v>
      </c>
      <c r="D3819" t="s">
        <v>35</v>
      </c>
      <c r="E3819">
        <v>3.69</v>
      </c>
      <c r="F3819">
        <v>3</v>
      </c>
      <c r="G3819" t="s">
        <v>42</v>
      </c>
      <c r="H3819">
        <v>102825</v>
      </c>
      <c r="I3819" t="s">
        <v>23</v>
      </c>
      <c r="J3819">
        <v>792</v>
      </c>
      <c r="K3819">
        <v>66</v>
      </c>
      <c r="L3819">
        <v>8</v>
      </c>
      <c r="M3819">
        <v>6.9</v>
      </c>
      <c r="N3819" t="s">
        <v>37</v>
      </c>
      <c r="O3819" t="s">
        <v>25</v>
      </c>
      <c r="P3819">
        <v>87784</v>
      </c>
      <c r="Q3819" t="s">
        <v>39</v>
      </c>
      <c r="R3819" t="s">
        <v>27</v>
      </c>
      <c r="S3819" t="s">
        <v>28</v>
      </c>
      <c r="T3819" t="s">
        <v>29</v>
      </c>
      <c r="U3819" t="str">
        <f>IF(mba_decision_dataset[[#This Row],[Age]]&lt;25,"21-25",IF(mba_decision_dataset[[#This Row],[Age]]&gt;30,"31-35","25-30"))</f>
        <v>21-25</v>
      </c>
      <c r="V3819" t="str">
        <f>IF(mba_decision_dataset[[#This Row],[GRE/GMAT Score]]&lt;351,"250-350",IF(mba_decision_dataset[[#This Row],[GRE/GMAT Score]]&gt;645,"above 645","350-645"))</f>
        <v>above 645</v>
      </c>
      <c r="W3819" s="3">
        <f>(mba_decision_dataset[[#This Row],[Expected Post-MBA Salary]]-mba_decision_dataset[[#This Row],[Annual Salary (Before MBA)]])/mba_decision_dataset[[#This Row],[Annual Salary (Before MBA)]]</f>
        <v>-0.14627765621201069</v>
      </c>
    </row>
    <row r="3820" spans="1:23" x14ac:dyDescent="0.4">
      <c r="A3820">
        <v>3819</v>
      </c>
      <c r="B3820">
        <v>21</v>
      </c>
      <c r="C3820" t="s">
        <v>34</v>
      </c>
      <c r="D3820" t="s">
        <v>35</v>
      </c>
      <c r="E3820">
        <v>3.96</v>
      </c>
      <c r="F3820">
        <v>5</v>
      </c>
      <c r="G3820" t="s">
        <v>30</v>
      </c>
      <c r="H3820">
        <v>100201</v>
      </c>
      <c r="I3820" t="s">
        <v>23</v>
      </c>
      <c r="J3820">
        <v>344</v>
      </c>
      <c r="K3820">
        <v>481</v>
      </c>
      <c r="L3820">
        <v>4.7</v>
      </c>
      <c r="M3820">
        <v>3.4</v>
      </c>
      <c r="N3820" t="s">
        <v>45</v>
      </c>
      <c r="O3820" t="s">
        <v>31</v>
      </c>
      <c r="P3820">
        <v>134988</v>
      </c>
      <c r="Q3820" t="s">
        <v>26</v>
      </c>
      <c r="R3820" t="s">
        <v>32</v>
      </c>
      <c r="S3820" t="s">
        <v>33</v>
      </c>
      <c r="T3820" t="s">
        <v>23</v>
      </c>
      <c r="U3820" t="str">
        <f>IF(mba_decision_dataset[[#This Row],[Age]]&lt;25,"21-25",IF(mba_decision_dataset[[#This Row],[Age]]&gt;30,"31-35","25-30"))</f>
        <v>21-25</v>
      </c>
      <c r="V3820" t="str">
        <f>IF(mba_decision_dataset[[#This Row],[GRE/GMAT Score]]&lt;351,"250-350",IF(mba_decision_dataset[[#This Row],[GRE/GMAT Score]]&gt;645,"above 645","350-645"))</f>
        <v>250-350</v>
      </c>
      <c r="W3820" s="3">
        <f>(mba_decision_dataset[[#This Row],[Expected Post-MBA Salary]]-mba_decision_dataset[[#This Row],[Annual Salary (Before MBA)]])/mba_decision_dataset[[#This Row],[Annual Salary (Before MBA)]]</f>
        <v>0.34717218391034022</v>
      </c>
    </row>
    <row r="3821" spans="1:23" x14ac:dyDescent="0.4">
      <c r="A3821">
        <v>3820</v>
      </c>
      <c r="B3821">
        <v>24</v>
      </c>
      <c r="C3821" t="s">
        <v>20</v>
      </c>
      <c r="D3821" t="s">
        <v>50</v>
      </c>
      <c r="E3821">
        <v>2.41</v>
      </c>
      <c r="F3821">
        <v>7</v>
      </c>
      <c r="G3821" t="s">
        <v>42</v>
      </c>
      <c r="H3821">
        <v>72616</v>
      </c>
      <c r="I3821" t="s">
        <v>23</v>
      </c>
      <c r="J3821">
        <v>309</v>
      </c>
      <c r="K3821">
        <v>144</v>
      </c>
      <c r="L3821">
        <v>5.9</v>
      </c>
      <c r="M3821">
        <v>4</v>
      </c>
      <c r="N3821" t="s">
        <v>24</v>
      </c>
      <c r="O3821" t="s">
        <v>38</v>
      </c>
      <c r="P3821">
        <v>148000</v>
      </c>
      <c r="Q3821" t="s">
        <v>26</v>
      </c>
      <c r="R3821" t="s">
        <v>27</v>
      </c>
      <c r="S3821" t="s">
        <v>28</v>
      </c>
      <c r="T3821" t="s">
        <v>23</v>
      </c>
      <c r="U3821" t="str">
        <f>IF(mba_decision_dataset[[#This Row],[Age]]&lt;25,"21-25",IF(mba_decision_dataset[[#This Row],[Age]]&gt;30,"31-35","25-30"))</f>
        <v>21-25</v>
      </c>
      <c r="V3821" t="str">
        <f>IF(mba_decision_dataset[[#This Row],[GRE/GMAT Score]]&lt;351,"250-350",IF(mba_decision_dataset[[#This Row],[GRE/GMAT Score]]&gt;645,"above 645","350-645"))</f>
        <v>250-350</v>
      </c>
      <c r="W3821" s="3">
        <f>(mba_decision_dataset[[#This Row],[Expected Post-MBA Salary]]-mba_decision_dataset[[#This Row],[Annual Salary (Before MBA)]])/mba_decision_dataset[[#This Row],[Annual Salary (Before MBA)]]</f>
        <v>1.0381183210311777</v>
      </c>
    </row>
    <row r="3822" spans="1:23" x14ac:dyDescent="0.4">
      <c r="A3822">
        <v>3821</v>
      </c>
      <c r="B3822">
        <v>33</v>
      </c>
      <c r="C3822" t="s">
        <v>20</v>
      </c>
      <c r="D3822" t="s">
        <v>41</v>
      </c>
      <c r="E3822">
        <v>3.15</v>
      </c>
      <c r="F3822">
        <v>4</v>
      </c>
      <c r="G3822" t="s">
        <v>42</v>
      </c>
      <c r="H3822">
        <v>63839</v>
      </c>
      <c r="I3822" t="s">
        <v>29</v>
      </c>
      <c r="J3822">
        <v>684</v>
      </c>
      <c r="K3822">
        <v>441</v>
      </c>
      <c r="L3822">
        <v>3.1</v>
      </c>
      <c r="M3822">
        <v>9.6999999999999993</v>
      </c>
      <c r="N3822" t="s">
        <v>45</v>
      </c>
      <c r="O3822" t="s">
        <v>25</v>
      </c>
      <c r="P3822">
        <v>131262</v>
      </c>
      <c r="Q3822" t="s">
        <v>39</v>
      </c>
      <c r="R3822" t="s">
        <v>44</v>
      </c>
      <c r="S3822" t="s">
        <v>28</v>
      </c>
      <c r="T3822" t="s">
        <v>23</v>
      </c>
      <c r="U3822" t="str">
        <f>IF(mba_decision_dataset[[#This Row],[Age]]&lt;25,"21-25",IF(mba_decision_dataset[[#This Row],[Age]]&gt;30,"31-35","25-30"))</f>
        <v>31-35</v>
      </c>
      <c r="V3822" t="str">
        <f>IF(mba_decision_dataset[[#This Row],[GRE/GMAT Score]]&lt;351,"250-350",IF(mba_decision_dataset[[#This Row],[GRE/GMAT Score]]&gt;645,"above 645","350-645"))</f>
        <v>above 645</v>
      </c>
      <c r="W3822" s="3">
        <f>(mba_decision_dataset[[#This Row],[Expected Post-MBA Salary]]-mba_decision_dataset[[#This Row],[Annual Salary (Before MBA)]])/mba_decision_dataset[[#This Row],[Annual Salary (Before MBA)]]</f>
        <v>1.0561412302824293</v>
      </c>
    </row>
    <row r="3823" spans="1:23" x14ac:dyDescent="0.4">
      <c r="A3823">
        <v>3822</v>
      </c>
      <c r="B3823">
        <v>22</v>
      </c>
      <c r="C3823" t="s">
        <v>34</v>
      </c>
      <c r="D3823" t="s">
        <v>50</v>
      </c>
      <c r="E3823">
        <v>2.0099999999999998</v>
      </c>
      <c r="F3823">
        <v>5</v>
      </c>
      <c r="G3823" t="s">
        <v>42</v>
      </c>
      <c r="H3823">
        <v>89004</v>
      </c>
      <c r="I3823" t="s">
        <v>29</v>
      </c>
      <c r="J3823">
        <v>704</v>
      </c>
      <c r="K3823">
        <v>62</v>
      </c>
      <c r="L3823">
        <v>3.9</v>
      </c>
      <c r="M3823">
        <v>4.8</v>
      </c>
      <c r="N3823" t="s">
        <v>45</v>
      </c>
      <c r="O3823" t="s">
        <v>31</v>
      </c>
      <c r="P3823">
        <v>106563</v>
      </c>
      <c r="Q3823" t="s">
        <v>39</v>
      </c>
      <c r="R3823" t="s">
        <v>32</v>
      </c>
      <c r="S3823" t="s">
        <v>33</v>
      </c>
      <c r="T3823" t="s">
        <v>23</v>
      </c>
      <c r="U3823" t="str">
        <f>IF(mba_decision_dataset[[#This Row],[Age]]&lt;25,"21-25",IF(mba_decision_dataset[[#This Row],[Age]]&gt;30,"31-35","25-30"))</f>
        <v>21-25</v>
      </c>
      <c r="V3823" t="str">
        <f>IF(mba_decision_dataset[[#This Row],[GRE/GMAT Score]]&lt;351,"250-350",IF(mba_decision_dataset[[#This Row],[GRE/GMAT Score]]&gt;645,"above 645","350-645"))</f>
        <v>above 645</v>
      </c>
      <c r="W3823" s="3">
        <f>(mba_decision_dataset[[#This Row],[Expected Post-MBA Salary]]-mba_decision_dataset[[#This Row],[Annual Salary (Before MBA)]])/mba_decision_dataset[[#This Row],[Annual Salary (Before MBA)]]</f>
        <v>0.19728326816772279</v>
      </c>
    </row>
    <row r="3824" spans="1:23" x14ac:dyDescent="0.4">
      <c r="A3824">
        <v>3823</v>
      </c>
      <c r="B3824">
        <v>22</v>
      </c>
      <c r="C3824" t="s">
        <v>34</v>
      </c>
      <c r="D3824" t="s">
        <v>50</v>
      </c>
      <c r="E3824">
        <v>3.43</v>
      </c>
      <c r="F3824">
        <v>3</v>
      </c>
      <c r="G3824" t="s">
        <v>22</v>
      </c>
      <c r="H3824">
        <v>45268</v>
      </c>
      <c r="I3824" t="s">
        <v>23</v>
      </c>
      <c r="J3824">
        <v>274</v>
      </c>
      <c r="K3824">
        <v>475</v>
      </c>
      <c r="L3824">
        <v>9.5</v>
      </c>
      <c r="M3824">
        <v>6.8</v>
      </c>
      <c r="N3824" t="s">
        <v>45</v>
      </c>
      <c r="O3824" t="s">
        <v>25</v>
      </c>
      <c r="P3824">
        <v>145756</v>
      </c>
      <c r="Q3824" t="s">
        <v>39</v>
      </c>
      <c r="R3824" t="s">
        <v>32</v>
      </c>
      <c r="S3824" t="s">
        <v>28</v>
      </c>
      <c r="T3824" t="s">
        <v>23</v>
      </c>
      <c r="U3824" t="str">
        <f>IF(mba_decision_dataset[[#This Row],[Age]]&lt;25,"21-25",IF(mba_decision_dataset[[#This Row],[Age]]&gt;30,"31-35","25-30"))</f>
        <v>21-25</v>
      </c>
      <c r="V3824" t="str">
        <f>IF(mba_decision_dataset[[#This Row],[GRE/GMAT Score]]&lt;351,"250-350",IF(mba_decision_dataset[[#This Row],[GRE/GMAT Score]]&gt;645,"above 645","350-645"))</f>
        <v>250-350</v>
      </c>
      <c r="W3824" s="3">
        <f>(mba_decision_dataset[[#This Row],[Expected Post-MBA Salary]]-mba_decision_dataset[[#This Row],[Annual Salary (Before MBA)]])/mba_decision_dataset[[#This Row],[Annual Salary (Before MBA)]]</f>
        <v>2.2198462490059203</v>
      </c>
    </row>
    <row r="3825" spans="1:23" x14ac:dyDescent="0.4">
      <c r="A3825">
        <v>3824</v>
      </c>
      <c r="B3825">
        <v>23</v>
      </c>
      <c r="C3825" t="s">
        <v>34</v>
      </c>
      <c r="D3825" t="s">
        <v>21</v>
      </c>
      <c r="E3825">
        <v>2.83</v>
      </c>
      <c r="F3825">
        <v>5</v>
      </c>
      <c r="G3825" t="s">
        <v>36</v>
      </c>
      <c r="H3825">
        <v>106440</v>
      </c>
      <c r="I3825" t="s">
        <v>23</v>
      </c>
      <c r="J3825">
        <v>687</v>
      </c>
      <c r="K3825">
        <v>233</v>
      </c>
      <c r="L3825">
        <v>9.3000000000000007</v>
      </c>
      <c r="M3825">
        <v>5.5</v>
      </c>
      <c r="N3825" t="s">
        <v>24</v>
      </c>
      <c r="O3825" t="s">
        <v>43</v>
      </c>
      <c r="P3825">
        <v>61316</v>
      </c>
      <c r="Q3825" t="s">
        <v>26</v>
      </c>
      <c r="R3825" t="s">
        <v>32</v>
      </c>
      <c r="S3825" t="s">
        <v>28</v>
      </c>
      <c r="T3825" t="s">
        <v>29</v>
      </c>
      <c r="U3825" t="str">
        <f>IF(mba_decision_dataset[[#This Row],[Age]]&lt;25,"21-25",IF(mba_decision_dataset[[#This Row],[Age]]&gt;30,"31-35","25-30"))</f>
        <v>21-25</v>
      </c>
      <c r="V3825" t="str">
        <f>IF(mba_decision_dataset[[#This Row],[GRE/GMAT Score]]&lt;351,"250-350",IF(mba_decision_dataset[[#This Row],[GRE/GMAT Score]]&gt;645,"above 645","350-645"))</f>
        <v>above 645</v>
      </c>
      <c r="W3825" s="3">
        <f>(mba_decision_dataset[[#This Row],[Expected Post-MBA Salary]]-mba_decision_dataset[[#This Row],[Annual Salary (Before MBA)]])/mba_decision_dataset[[#This Row],[Annual Salary (Before MBA)]]</f>
        <v>-0.42393836903419768</v>
      </c>
    </row>
    <row r="3826" spans="1:23" x14ac:dyDescent="0.4">
      <c r="A3826">
        <v>3825</v>
      </c>
      <c r="B3826">
        <v>28</v>
      </c>
      <c r="C3826" t="s">
        <v>20</v>
      </c>
      <c r="D3826" t="s">
        <v>49</v>
      </c>
      <c r="E3826">
        <v>2.39</v>
      </c>
      <c r="F3826">
        <v>5</v>
      </c>
      <c r="G3826" t="s">
        <v>30</v>
      </c>
      <c r="H3826">
        <v>39016</v>
      </c>
      <c r="I3826" t="s">
        <v>23</v>
      </c>
      <c r="J3826">
        <v>611</v>
      </c>
      <c r="K3826">
        <v>213</v>
      </c>
      <c r="L3826">
        <v>9</v>
      </c>
      <c r="M3826">
        <v>8.6999999999999993</v>
      </c>
      <c r="N3826" t="s">
        <v>45</v>
      </c>
      <c r="O3826" t="s">
        <v>43</v>
      </c>
      <c r="P3826">
        <v>138105</v>
      </c>
      <c r="Q3826" t="s">
        <v>26</v>
      </c>
      <c r="R3826" t="s">
        <v>40</v>
      </c>
      <c r="S3826" t="s">
        <v>33</v>
      </c>
      <c r="T3826" t="s">
        <v>29</v>
      </c>
      <c r="U3826" t="str">
        <f>IF(mba_decision_dataset[[#This Row],[Age]]&lt;25,"21-25",IF(mba_decision_dataset[[#This Row],[Age]]&gt;30,"31-35","25-30"))</f>
        <v>25-30</v>
      </c>
      <c r="V3826" t="str">
        <f>IF(mba_decision_dataset[[#This Row],[GRE/GMAT Score]]&lt;351,"250-350",IF(mba_decision_dataset[[#This Row],[GRE/GMAT Score]]&gt;645,"above 645","350-645"))</f>
        <v>350-645</v>
      </c>
      <c r="W3826" s="3">
        <f>(mba_decision_dataset[[#This Row],[Expected Post-MBA Salary]]-mba_decision_dataset[[#This Row],[Annual Salary (Before MBA)]])/mba_decision_dataset[[#This Row],[Annual Salary (Before MBA)]]</f>
        <v>2.5397016608570842</v>
      </c>
    </row>
    <row r="3827" spans="1:23" x14ac:dyDescent="0.4">
      <c r="A3827">
        <v>3826</v>
      </c>
      <c r="B3827">
        <v>28</v>
      </c>
      <c r="C3827" t="s">
        <v>20</v>
      </c>
      <c r="D3827" t="s">
        <v>41</v>
      </c>
      <c r="E3827">
        <v>3.5</v>
      </c>
      <c r="F3827">
        <v>2</v>
      </c>
      <c r="G3827" t="s">
        <v>30</v>
      </c>
      <c r="H3827">
        <v>98620</v>
      </c>
      <c r="I3827" t="s">
        <v>23</v>
      </c>
      <c r="J3827">
        <v>584</v>
      </c>
      <c r="K3827">
        <v>449</v>
      </c>
      <c r="L3827">
        <v>4.5</v>
      </c>
      <c r="M3827">
        <v>8.5</v>
      </c>
      <c r="N3827" t="s">
        <v>37</v>
      </c>
      <c r="O3827" t="s">
        <v>31</v>
      </c>
      <c r="P3827">
        <v>148993</v>
      </c>
      <c r="Q3827" t="s">
        <v>26</v>
      </c>
      <c r="R3827" t="s">
        <v>44</v>
      </c>
      <c r="S3827" t="s">
        <v>28</v>
      </c>
      <c r="T3827" t="s">
        <v>29</v>
      </c>
      <c r="U3827" t="str">
        <f>IF(mba_decision_dataset[[#This Row],[Age]]&lt;25,"21-25",IF(mba_decision_dataset[[#This Row],[Age]]&gt;30,"31-35","25-30"))</f>
        <v>25-30</v>
      </c>
      <c r="V3827" t="str">
        <f>IF(mba_decision_dataset[[#This Row],[GRE/GMAT Score]]&lt;351,"250-350",IF(mba_decision_dataset[[#This Row],[GRE/GMAT Score]]&gt;645,"above 645","350-645"))</f>
        <v>350-645</v>
      </c>
      <c r="W3827" s="3">
        <f>(mba_decision_dataset[[#This Row],[Expected Post-MBA Salary]]-mba_decision_dataset[[#This Row],[Annual Salary (Before MBA)]])/mba_decision_dataset[[#This Row],[Annual Salary (Before MBA)]]</f>
        <v>0.51077874670452239</v>
      </c>
    </row>
    <row r="3828" spans="1:23" x14ac:dyDescent="0.4">
      <c r="A3828">
        <v>3827</v>
      </c>
      <c r="B3828">
        <v>32</v>
      </c>
      <c r="C3828" t="s">
        <v>34</v>
      </c>
      <c r="D3828" t="s">
        <v>35</v>
      </c>
      <c r="E3828">
        <v>3.62</v>
      </c>
      <c r="F3828">
        <v>3</v>
      </c>
      <c r="G3828" t="s">
        <v>30</v>
      </c>
      <c r="H3828">
        <v>81020</v>
      </c>
      <c r="I3828" t="s">
        <v>29</v>
      </c>
      <c r="J3828">
        <v>426</v>
      </c>
      <c r="K3828">
        <v>146</v>
      </c>
      <c r="L3828">
        <v>1.3</v>
      </c>
      <c r="M3828">
        <v>6.8</v>
      </c>
      <c r="N3828" t="s">
        <v>24</v>
      </c>
      <c r="O3828" t="s">
        <v>43</v>
      </c>
      <c r="P3828">
        <v>174221</v>
      </c>
      <c r="Q3828" t="s">
        <v>26</v>
      </c>
      <c r="R3828" t="s">
        <v>32</v>
      </c>
      <c r="S3828" t="s">
        <v>33</v>
      </c>
      <c r="T3828" t="s">
        <v>23</v>
      </c>
      <c r="U3828" t="str">
        <f>IF(mba_decision_dataset[[#This Row],[Age]]&lt;25,"21-25",IF(mba_decision_dataset[[#This Row],[Age]]&gt;30,"31-35","25-30"))</f>
        <v>31-35</v>
      </c>
      <c r="V3828" t="str">
        <f>IF(mba_decision_dataset[[#This Row],[GRE/GMAT Score]]&lt;351,"250-350",IF(mba_decision_dataset[[#This Row],[GRE/GMAT Score]]&gt;645,"above 645","350-645"))</f>
        <v>350-645</v>
      </c>
      <c r="W3828" s="3">
        <f>(mba_decision_dataset[[#This Row],[Expected Post-MBA Salary]]-mba_decision_dataset[[#This Row],[Annual Salary (Before MBA)]])/mba_decision_dataset[[#This Row],[Annual Salary (Before MBA)]]</f>
        <v>1.1503455936805727</v>
      </c>
    </row>
    <row r="3829" spans="1:23" x14ac:dyDescent="0.4">
      <c r="A3829">
        <v>3828</v>
      </c>
      <c r="B3829">
        <v>27</v>
      </c>
      <c r="C3829" t="s">
        <v>20</v>
      </c>
      <c r="D3829" t="s">
        <v>35</v>
      </c>
      <c r="E3829">
        <v>2.2200000000000002</v>
      </c>
      <c r="F3829">
        <v>5</v>
      </c>
      <c r="G3829" t="s">
        <v>38</v>
      </c>
      <c r="H3829">
        <v>33851</v>
      </c>
      <c r="I3829" t="s">
        <v>23</v>
      </c>
      <c r="J3829">
        <v>301</v>
      </c>
      <c r="K3829">
        <v>251</v>
      </c>
      <c r="L3829">
        <v>9.3000000000000007</v>
      </c>
      <c r="M3829">
        <v>9.4</v>
      </c>
      <c r="N3829" t="s">
        <v>37</v>
      </c>
      <c r="O3829" t="s">
        <v>31</v>
      </c>
      <c r="P3829">
        <v>68656</v>
      </c>
      <c r="Q3829" t="s">
        <v>26</v>
      </c>
      <c r="R3829" t="s">
        <v>27</v>
      </c>
      <c r="S3829" t="s">
        <v>33</v>
      </c>
      <c r="T3829" t="s">
        <v>29</v>
      </c>
      <c r="U3829" t="str">
        <f>IF(mba_decision_dataset[[#This Row],[Age]]&lt;25,"21-25",IF(mba_decision_dataset[[#This Row],[Age]]&gt;30,"31-35","25-30"))</f>
        <v>25-30</v>
      </c>
      <c r="V3829" t="str">
        <f>IF(mba_decision_dataset[[#This Row],[GRE/GMAT Score]]&lt;351,"250-350",IF(mba_decision_dataset[[#This Row],[GRE/GMAT Score]]&gt;645,"above 645","350-645"))</f>
        <v>250-350</v>
      </c>
      <c r="W3829" s="3">
        <f>(mba_decision_dataset[[#This Row],[Expected Post-MBA Salary]]-mba_decision_dataset[[#This Row],[Annual Salary (Before MBA)]])/mba_decision_dataset[[#This Row],[Annual Salary (Before MBA)]]</f>
        <v>1.028182328439337</v>
      </c>
    </row>
    <row r="3830" spans="1:23" x14ac:dyDescent="0.4">
      <c r="A3830">
        <v>3829</v>
      </c>
      <c r="B3830">
        <v>26</v>
      </c>
      <c r="C3830" t="s">
        <v>48</v>
      </c>
      <c r="D3830" t="s">
        <v>50</v>
      </c>
      <c r="E3830">
        <v>2.08</v>
      </c>
      <c r="F3830">
        <v>7</v>
      </c>
      <c r="G3830" t="s">
        <v>42</v>
      </c>
      <c r="H3830">
        <v>50706</v>
      </c>
      <c r="I3830" t="s">
        <v>23</v>
      </c>
      <c r="J3830">
        <v>280</v>
      </c>
      <c r="K3830">
        <v>113</v>
      </c>
      <c r="L3830">
        <v>4.5999999999999996</v>
      </c>
      <c r="M3830">
        <v>2.9</v>
      </c>
      <c r="N3830" t="s">
        <v>24</v>
      </c>
      <c r="O3830" t="s">
        <v>43</v>
      </c>
      <c r="P3830">
        <v>85289</v>
      </c>
      <c r="Q3830" t="s">
        <v>26</v>
      </c>
      <c r="R3830" t="s">
        <v>40</v>
      </c>
      <c r="S3830" t="s">
        <v>33</v>
      </c>
      <c r="T3830" t="s">
        <v>29</v>
      </c>
      <c r="U3830" t="str">
        <f>IF(mba_decision_dataset[[#This Row],[Age]]&lt;25,"21-25",IF(mba_decision_dataset[[#This Row],[Age]]&gt;30,"31-35","25-30"))</f>
        <v>25-30</v>
      </c>
      <c r="V3830" t="str">
        <f>IF(mba_decision_dataset[[#This Row],[GRE/GMAT Score]]&lt;351,"250-350",IF(mba_decision_dataset[[#This Row],[GRE/GMAT Score]]&gt;645,"above 645","350-645"))</f>
        <v>250-350</v>
      </c>
      <c r="W3830" s="3">
        <f>(mba_decision_dataset[[#This Row],[Expected Post-MBA Salary]]-mba_decision_dataset[[#This Row],[Annual Salary (Before MBA)]])/mba_decision_dataset[[#This Row],[Annual Salary (Before MBA)]]</f>
        <v>0.68202974007020867</v>
      </c>
    </row>
    <row r="3831" spans="1:23" x14ac:dyDescent="0.4">
      <c r="A3831">
        <v>3830</v>
      </c>
      <c r="B3831">
        <v>29</v>
      </c>
      <c r="C3831" t="s">
        <v>34</v>
      </c>
      <c r="D3831" t="s">
        <v>50</v>
      </c>
      <c r="E3831">
        <v>2.67</v>
      </c>
      <c r="F3831">
        <v>6</v>
      </c>
      <c r="G3831" t="s">
        <v>36</v>
      </c>
      <c r="H3831">
        <v>96523</v>
      </c>
      <c r="I3831" t="s">
        <v>23</v>
      </c>
      <c r="J3831">
        <v>433</v>
      </c>
      <c r="K3831">
        <v>80</v>
      </c>
      <c r="L3831">
        <v>8.1999999999999993</v>
      </c>
      <c r="M3831">
        <v>5.8</v>
      </c>
      <c r="N3831" t="s">
        <v>45</v>
      </c>
      <c r="O3831" t="s">
        <v>46</v>
      </c>
      <c r="P3831">
        <v>127081</v>
      </c>
      <c r="Q3831" t="s">
        <v>39</v>
      </c>
      <c r="R3831" t="s">
        <v>40</v>
      </c>
      <c r="S3831" t="s">
        <v>28</v>
      </c>
      <c r="T3831" t="s">
        <v>29</v>
      </c>
      <c r="U3831" t="str">
        <f>IF(mba_decision_dataset[[#This Row],[Age]]&lt;25,"21-25",IF(mba_decision_dataset[[#This Row],[Age]]&gt;30,"31-35","25-30"))</f>
        <v>25-30</v>
      </c>
      <c r="V3831" t="str">
        <f>IF(mba_decision_dataset[[#This Row],[GRE/GMAT Score]]&lt;351,"250-350",IF(mba_decision_dataset[[#This Row],[GRE/GMAT Score]]&gt;645,"above 645","350-645"))</f>
        <v>350-645</v>
      </c>
      <c r="W3831" s="3">
        <f>(mba_decision_dataset[[#This Row],[Expected Post-MBA Salary]]-mba_decision_dataset[[#This Row],[Annual Salary (Before MBA)]])/mba_decision_dataset[[#This Row],[Annual Salary (Before MBA)]]</f>
        <v>0.31658775628606656</v>
      </c>
    </row>
    <row r="3832" spans="1:23" x14ac:dyDescent="0.4">
      <c r="A3832">
        <v>3831</v>
      </c>
      <c r="B3832">
        <v>24</v>
      </c>
      <c r="C3832" t="s">
        <v>20</v>
      </c>
      <c r="D3832" t="s">
        <v>50</v>
      </c>
      <c r="E3832">
        <v>3.25</v>
      </c>
      <c r="F3832">
        <v>3</v>
      </c>
      <c r="G3832" t="s">
        <v>36</v>
      </c>
      <c r="H3832">
        <v>35483</v>
      </c>
      <c r="I3832" t="s">
        <v>29</v>
      </c>
      <c r="J3832">
        <v>366</v>
      </c>
      <c r="K3832">
        <v>422</v>
      </c>
      <c r="L3832">
        <v>5.6</v>
      </c>
      <c r="M3832">
        <v>3.1</v>
      </c>
      <c r="N3832" t="s">
        <v>47</v>
      </c>
      <c r="O3832" t="s">
        <v>46</v>
      </c>
      <c r="P3832">
        <v>118104</v>
      </c>
      <c r="Q3832" t="s">
        <v>26</v>
      </c>
      <c r="R3832" t="s">
        <v>44</v>
      </c>
      <c r="S3832" t="s">
        <v>33</v>
      </c>
      <c r="T3832" t="s">
        <v>29</v>
      </c>
      <c r="U3832" t="str">
        <f>IF(mba_decision_dataset[[#This Row],[Age]]&lt;25,"21-25",IF(mba_decision_dataset[[#This Row],[Age]]&gt;30,"31-35","25-30"))</f>
        <v>21-25</v>
      </c>
      <c r="V3832" t="str">
        <f>IF(mba_decision_dataset[[#This Row],[GRE/GMAT Score]]&lt;351,"250-350",IF(mba_decision_dataset[[#This Row],[GRE/GMAT Score]]&gt;645,"above 645","350-645"))</f>
        <v>350-645</v>
      </c>
      <c r="W3832" s="3">
        <f>(mba_decision_dataset[[#This Row],[Expected Post-MBA Salary]]-mba_decision_dataset[[#This Row],[Annual Salary (Before MBA)]])/mba_decision_dataset[[#This Row],[Annual Salary (Before MBA)]]</f>
        <v>2.3284671532846715</v>
      </c>
    </row>
    <row r="3833" spans="1:23" x14ac:dyDescent="0.4">
      <c r="A3833">
        <v>3832</v>
      </c>
      <c r="B3833">
        <v>32</v>
      </c>
      <c r="C3833" t="s">
        <v>34</v>
      </c>
      <c r="D3833" t="s">
        <v>41</v>
      </c>
      <c r="E3833">
        <v>3.59</v>
      </c>
      <c r="F3833">
        <v>2</v>
      </c>
      <c r="G3833" t="s">
        <v>38</v>
      </c>
      <c r="H3833">
        <v>54567</v>
      </c>
      <c r="I3833" t="s">
        <v>29</v>
      </c>
      <c r="J3833">
        <v>322</v>
      </c>
      <c r="K3833">
        <v>146</v>
      </c>
      <c r="L3833">
        <v>9</v>
      </c>
      <c r="M3833">
        <v>1.9</v>
      </c>
      <c r="N3833" t="s">
        <v>45</v>
      </c>
      <c r="O3833" t="s">
        <v>25</v>
      </c>
      <c r="P3833">
        <v>170161</v>
      </c>
      <c r="Q3833" t="s">
        <v>39</v>
      </c>
      <c r="R3833" t="s">
        <v>40</v>
      </c>
      <c r="S3833" t="s">
        <v>33</v>
      </c>
      <c r="T3833" t="s">
        <v>23</v>
      </c>
      <c r="U3833" t="str">
        <f>IF(mba_decision_dataset[[#This Row],[Age]]&lt;25,"21-25",IF(mba_decision_dataset[[#This Row],[Age]]&gt;30,"31-35","25-30"))</f>
        <v>31-35</v>
      </c>
      <c r="V3833" t="str">
        <f>IF(mba_decision_dataset[[#This Row],[GRE/GMAT Score]]&lt;351,"250-350",IF(mba_decision_dataset[[#This Row],[GRE/GMAT Score]]&gt;645,"above 645","350-645"))</f>
        <v>250-350</v>
      </c>
      <c r="W3833" s="3">
        <f>(mba_decision_dataset[[#This Row],[Expected Post-MBA Salary]]-mba_decision_dataset[[#This Row],[Annual Salary (Before MBA)]])/mba_decision_dataset[[#This Row],[Annual Salary (Before MBA)]]</f>
        <v>2.1183865706379312</v>
      </c>
    </row>
    <row r="3834" spans="1:23" x14ac:dyDescent="0.4">
      <c r="A3834">
        <v>3833</v>
      </c>
      <c r="B3834">
        <v>21</v>
      </c>
      <c r="C3834" t="s">
        <v>20</v>
      </c>
      <c r="D3834" t="s">
        <v>50</v>
      </c>
      <c r="E3834">
        <v>3.09</v>
      </c>
      <c r="F3834">
        <v>7</v>
      </c>
      <c r="G3834" t="s">
        <v>22</v>
      </c>
      <c r="H3834">
        <v>69613</v>
      </c>
      <c r="I3834" t="s">
        <v>23</v>
      </c>
      <c r="J3834">
        <v>396</v>
      </c>
      <c r="K3834">
        <v>270</v>
      </c>
      <c r="L3834">
        <v>2.1</v>
      </c>
      <c r="M3834">
        <v>7.9</v>
      </c>
      <c r="N3834" t="s">
        <v>47</v>
      </c>
      <c r="O3834" t="s">
        <v>31</v>
      </c>
      <c r="P3834">
        <v>110677</v>
      </c>
      <c r="Q3834" t="s">
        <v>39</v>
      </c>
      <c r="R3834" t="s">
        <v>32</v>
      </c>
      <c r="S3834" t="s">
        <v>33</v>
      </c>
      <c r="T3834" t="s">
        <v>29</v>
      </c>
      <c r="U3834" t="str">
        <f>IF(mba_decision_dataset[[#This Row],[Age]]&lt;25,"21-25",IF(mba_decision_dataset[[#This Row],[Age]]&gt;30,"31-35","25-30"))</f>
        <v>21-25</v>
      </c>
      <c r="V3834" t="str">
        <f>IF(mba_decision_dataset[[#This Row],[GRE/GMAT Score]]&lt;351,"250-350",IF(mba_decision_dataset[[#This Row],[GRE/GMAT Score]]&gt;645,"above 645","350-645"))</f>
        <v>350-645</v>
      </c>
      <c r="W3834" s="3">
        <f>(mba_decision_dataset[[#This Row],[Expected Post-MBA Salary]]-mba_decision_dataset[[#This Row],[Annual Salary (Before MBA)]])/mba_decision_dataset[[#This Row],[Annual Salary (Before MBA)]]</f>
        <v>0.58988981943027885</v>
      </c>
    </row>
    <row r="3835" spans="1:23" x14ac:dyDescent="0.4">
      <c r="A3835">
        <v>3834</v>
      </c>
      <c r="B3835">
        <v>28</v>
      </c>
      <c r="C3835" t="s">
        <v>34</v>
      </c>
      <c r="D3835" t="s">
        <v>50</v>
      </c>
      <c r="E3835">
        <v>3.16</v>
      </c>
      <c r="F3835">
        <v>5</v>
      </c>
      <c r="G3835" t="s">
        <v>38</v>
      </c>
      <c r="H3835">
        <v>54435</v>
      </c>
      <c r="I3835" t="s">
        <v>23</v>
      </c>
      <c r="J3835">
        <v>373</v>
      </c>
      <c r="K3835">
        <v>497</v>
      </c>
      <c r="L3835">
        <v>8.5</v>
      </c>
      <c r="M3835">
        <v>6.5</v>
      </c>
      <c r="N3835" t="s">
        <v>45</v>
      </c>
      <c r="O3835" t="s">
        <v>43</v>
      </c>
      <c r="P3835">
        <v>172312</v>
      </c>
      <c r="Q3835" t="s">
        <v>26</v>
      </c>
      <c r="R3835" t="s">
        <v>44</v>
      </c>
      <c r="S3835" t="s">
        <v>28</v>
      </c>
      <c r="T3835" t="s">
        <v>29</v>
      </c>
      <c r="U3835" t="str">
        <f>IF(mba_decision_dataset[[#This Row],[Age]]&lt;25,"21-25",IF(mba_decision_dataset[[#This Row],[Age]]&gt;30,"31-35","25-30"))</f>
        <v>25-30</v>
      </c>
      <c r="V3835" t="str">
        <f>IF(mba_decision_dataset[[#This Row],[GRE/GMAT Score]]&lt;351,"250-350",IF(mba_decision_dataset[[#This Row],[GRE/GMAT Score]]&gt;645,"above 645","350-645"))</f>
        <v>350-645</v>
      </c>
      <c r="W3835" s="3">
        <f>(mba_decision_dataset[[#This Row],[Expected Post-MBA Salary]]-mba_decision_dataset[[#This Row],[Annual Salary (Before MBA)]])/mba_decision_dataset[[#This Row],[Annual Salary (Before MBA)]]</f>
        <v>2.1654633967116745</v>
      </c>
    </row>
    <row r="3836" spans="1:23" x14ac:dyDescent="0.4">
      <c r="A3836">
        <v>3835</v>
      </c>
      <c r="B3836">
        <v>27</v>
      </c>
      <c r="C3836" t="s">
        <v>20</v>
      </c>
      <c r="D3836" t="s">
        <v>49</v>
      </c>
      <c r="E3836">
        <v>3.6</v>
      </c>
      <c r="F3836">
        <v>7</v>
      </c>
      <c r="G3836" t="s">
        <v>38</v>
      </c>
      <c r="H3836">
        <v>31023</v>
      </c>
      <c r="I3836" t="s">
        <v>23</v>
      </c>
      <c r="J3836">
        <v>692</v>
      </c>
      <c r="K3836">
        <v>154</v>
      </c>
      <c r="L3836">
        <v>8.8000000000000007</v>
      </c>
      <c r="M3836">
        <v>1.9</v>
      </c>
      <c r="N3836" t="s">
        <v>24</v>
      </c>
      <c r="O3836" t="s">
        <v>25</v>
      </c>
      <c r="P3836">
        <v>195756</v>
      </c>
      <c r="Q3836" t="s">
        <v>26</v>
      </c>
      <c r="R3836" t="s">
        <v>44</v>
      </c>
      <c r="S3836" t="s">
        <v>33</v>
      </c>
      <c r="T3836" t="s">
        <v>29</v>
      </c>
      <c r="U3836" t="str">
        <f>IF(mba_decision_dataset[[#This Row],[Age]]&lt;25,"21-25",IF(mba_decision_dataset[[#This Row],[Age]]&gt;30,"31-35","25-30"))</f>
        <v>25-30</v>
      </c>
      <c r="V3836" t="str">
        <f>IF(mba_decision_dataset[[#This Row],[GRE/GMAT Score]]&lt;351,"250-350",IF(mba_decision_dataset[[#This Row],[GRE/GMAT Score]]&gt;645,"above 645","350-645"))</f>
        <v>above 645</v>
      </c>
      <c r="W3836" s="3">
        <f>(mba_decision_dataset[[#This Row],[Expected Post-MBA Salary]]-mba_decision_dataset[[#This Row],[Annual Salary (Before MBA)]])/mba_decision_dataset[[#This Row],[Annual Salary (Before MBA)]]</f>
        <v>5.3100280437095062</v>
      </c>
    </row>
    <row r="3837" spans="1:23" x14ac:dyDescent="0.4">
      <c r="A3837">
        <v>3836</v>
      </c>
      <c r="B3837">
        <v>27</v>
      </c>
      <c r="C3837" t="s">
        <v>20</v>
      </c>
      <c r="D3837" t="s">
        <v>41</v>
      </c>
      <c r="E3837">
        <v>3.06</v>
      </c>
      <c r="F3837">
        <v>8</v>
      </c>
      <c r="G3837" t="s">
        <v>42</v>
      </c>
      <c r="H3837">
        <v>42755</v>
      </c>
      <c r="I3837" t="s">
        <v>29</v>
      </c>
      <c r="J3837">
        <v>427</v>
      </c>
      <c r="K3837">
        <v>70</v>
      </c>
      <c r="L3837">
        <v>3.6</v>
      </c>
      <c r="M3837">
        <v>9.9</v>
      </c>
      <c r="N3837" t="s">
        <v>37</v>
      </c>
      <c r="O3837" t="s">
        <v>46</v>
      </c>
      <c r="P3837">
        <v>69107</v>
      </c>
      <c r="Q3837" t="s">
        <v>26</v>
      </c>
      <c r="R3837" t="s">
        <v>32</v>
      </c>
      <c r="S3837" t="s">
        <v>28</v>
      </c>
      <c r="T3837" t="s">
        <v>23</v>
      </c>
      <c r="U3837" t="str">
        <f>IF(mba_decision_dataset[[#This Row],[Age]]&lt;25,"21-25",IF(mba_decision_dataset[[#This Row],[Age]]&gt;30,"31-35","25-30"))</f>
        <v>25-30</v>
      </c>
      <c r="V3837" t="str">
        <f>IF(mba_decision_dataset[[#This Row],[GRE/GMAT Score]]&lt;351,"250-350",IF(mba_decision_dataset[[#This Row],[GRE/GMAT Score]]&gt;645,"above 645","350-645"))</f>
        <v>350-645</v>
      </c>
      <c r="W3837" s="3">
        <f>(mba_decision_dataset[[#This Row],[Expected Post-MBA Salary]]-mba_decision_dataset[[#This Row],[Annual Salary (Before MBA)]])/mba_decision_dataset[[#This Row],[Annual Salary (Before MBA)]]</f>
        <v>0.61634896503332948</v>
      </c>
    </row>
    <row r="3838" spans="1:23" x14ac:dyDescent="0.4">
      <c r="A3838">
        <v>3837</v>
      </c>
      <c r="B3838">
        <v>23</v>
      </c>
      <c r="C3838" t="s">
        <v>34</v>
      </c>
      <c r="D3838" t="s">
        <v>21</v>
      </c>
      <c r="E3838">
        <v>3.22</v>
      </c>
      <c r="F3838">
        <v>8</v>
      </c>
      <c r="G3838" t="s">
        <v>22</v>
      </c>
      <c r="H3838">
        <v>42315</v>
      </c>
      <c r="I3838" t="s">
        <v>23</v>
      </c>
      <c r="J3838">
        <v>259</v>
      </c>
      <c r="K3838">
        <v>267</v>
      </c>
      <c r="L3838">
        <v>6.6</v>
      </c>
      <c r="M3838">
        <v>1.8</v>
      </c>
      <c r="N3838" t="s">
        <v>37</v>
      </c>
      <c r="O3838" t="s">
        <v>46</v>
      </c>
      <c r="P3838">
        <v>96926</v>
      </c>
      <c r="Q3838" t="s">
        <v>26</v>
      </c>
      <c r="R3838" t="s">
        <v>44</v>
      </c>
      <c r="S3838" t="s">
        <v>28</v>
      </c>
      <c r="T3838" t="s">
        <v>29</v>
      </c>
      <c r="U3838" t="str">
        <f>IF(mba_decision_dataset[[#This Row],[Age]]&lt;25,"21-25",IF(mba_decision_dataset[[#This Row],[Age]]&gt;30,"31-35","25-30"))</f>
        <v>21-25</v>
      </c>
      <c r="V3838" t="str">
        <f>IF(mba_decision_dataset[[#This Row],[GRE/GMAT Score]]&lt;351,"250-350",IF(mba_decision_dataset[[#This Row],[GRE/GMAT Score]]&gt;645,"above 645","350-645"))</f>
        <v>250-350</v>
      </c>
      <c r="W3838" s="3">
        <f>(mba_decision_dataset[[#This Row],[Expected Post-MBA Salary]]-mba_decision_dataset[[#This Row],[Annual Salary (Before MBA)]])/mba_decision_dataset[[#This Row],[Annual Salary (Before MBA)]]</f>
        <v>1.2905825357438261</v>
      </c>
    </row>
    <row r="3839" spans="1:23" x14ac:dyDescent="0.4">
      <c r="A3839">
        <v>3838</v>
      </c>
      <c r="B3839">
        <v>24</v>
      </c>
      <c r="C3839" t="s">
        <v>34</v>
      </c>
      <c r="D3839" t="s">
        <v>21</v>
      </c>
      <c r="E3839">
        <v>3.03</v>
      </c>
      <c r="F3839">
        <v>9</v>
      </c>
      <c r="G3839" t="s">
        <v>38</v>
      </c>
      <c r="H3839">
        <v>37606</v>
      </c>
      <c r="I3839" t="s">
        <v>29</v>
      </c>
      <c r="J3839">
        <v>412</v>
      </c>
      <c r="K3839">
        <v>2</v>
      </c>
      <c r="L3839">
        <v>1.5</v>
      </c>
      <c r="M3839">
        <v>7.2</v>
      </c>
      <c r="N3839" t="s">
        <v>47</v>
      </c>
      <c r="O3839" t="s">
        <v>31</v>
      </c>
      <c r="P3839">
        <v>85669</v>
      </c>
      <c r="Q3839" t="s">
        <v>26</v>
      </c>
      <c r="R3839" t="s">
        <v>40</v>
      </c>
      <c r="S3839" t="s">
        <v>28</v>
      </c>
      <c r="T3839" t="s">
        <v>29</v>
      </c>
      <c r="U3839" t="str">
        <f>IF(mba_decision_dataset[[#This Row],[Age]]&lt;25,"21-25",IF(mba_decision_dataset[[#This Row],[Age]]&gt;30,"31-35","25-30"))</f>
        <v>21-25</v>
      </c>
      <c r="V3839" t="str">
        <f>IF(mba_decision_dataset[[#This Row],[GRE/GMAT Score]]&lt;351,"250-350",IF(mba_decision_dataset[[#This Row],[GRE/GMAT Score]]&gt;645,"above 645","350-645"))</f>
        <v>350-645</v>
      </c>
      <c r="W3839" s="3">
        <f>(mba_decision_dataset[[#This Row],[Expected Post-MBA Salary]]-mba_decision_dataset[[#This Row],[Annual Salary (Before MBA)]])/mba_decision_dataset[[#This Row],[Annual Salary (Before MBA)]]</f>
        <v>1.2780673296814338</v>
      </c>
    </row>
    <row r="3840" spans="1:23" x14ac:dyDescent="0.4">
      <c r="A3840">
        <v>3839</v>
      </c>
      <c r="B3840">
        <v>30</v>
      </c>
      <c r="C3840" t="s">
        <v>20</v>
      </c>
      <c r="D3840" t="s">
        <v>49</v>
      </c>
      <c r="E3840">
        <v>3.76</v>
      </c>
      <c r="F3840">
        <v>8</v>
      </c>
      <c r="G3840" t="s">
        <v>36</v>
      </c>
      <c r="H3840">
        <v>66062</v>
      </c>
      <c r="I3840" t="s">
        <v>29</v>
      </c>
      <c r="J3840">
        <v>578</v>
      </c>
      <c r="K3840">
        <v>281</v>
      </c>
      <c r="L3840">
        <v>3.8</v>
      </c>
      <c r="M3840">
        <v>6.4</v>
      </c>
      <c r="N3840" t="s">
        <v>45</v>
      </c>
      <c r="O3840" t="s">
        <v>46</v>
      </c>
      <c r="P3840">
        <v>66560</v>
      </c>
      <c r="Q3840" t="s">
        <v>26</v>
      </c>
      <c r="R3840" t="s">
        <v>44</v>
      </c>
      <c r="S3840" t="s">
        <v>28</v>
      </c>
      <c r="T3840" t="s">
        <v>29</v>
      </c>
      <c r="U3840" t="str">
        <f>IF(mba_decision_dataset[[#This Row],[Age]]&lt;25,"21-25",IF(mba_decision_dataset[[#This Row],[Age]]&gt;30,"31-35","25-30"))</f>
        <v>25-30</v>
      </c>
      <c r="V3840" t="str">
        <f>IF(mba_decision_dataset[[#This Row],[GRE/GMAT Score]]&lt;351,"250-350",IF(mba_decision_dataset[[#This Row],[GRE/GMAT Score]]&gt;645,"above 645","350-645"))</f>
        <v>350-645</v>
      </c>
      <c r="W3840" s="3">
        <f>(mba_decision_dataset[[#This Row],[Expected Post-MBA Salary]]-mba_decision_dataset[[#This Row],[Annual Salary (Before MBA)]])/mba_decision_dataset[[#This Row],[Annual Salary (Before MBA)]]</f>
        <v>7.5383730435045863E-3</v>
      </c>
    </row>
    <row r="3841" spans="1:23" x14ac:dyDescent="0.4">
      <c r="A3841">
        <v>3840</v>
      </c>
      <c r="B3841">
        <v>29</v>
      </c>
      <c r="C3841" t="s">
        <v>34</v>
      </c>
      <c r="D3841" t="s">
        <v>35</v>
      </c>
      <c r="E3841">
        <v>2.4700000000000002</v>
      </c>
      <c r="F3841">
        <v>9</v>
      </c>
      <c r="G3841" t="s">
        <v>42</v>
      </c>
      <c r="H3841">
        <v>119047</v>
      </c>
      <c r="I3841" t="s">
        <v>23</v>
      </c>
      <c r="J3841">
        <v>603</v>
      </c>
      <c r="K3841">
        <v>250</v>
      </c>
      <c r="L3841">
        <v>4.4000000000000004</v>
      </c>
      <c r="M3841">
        <v>4.7</v>
      </c>
      <c r="N3841" t="s">
        <v>37</v>
      </c>
      <c r="O3841" t="s">
        <v>25</v>
      </c>
      <c r="P3841">
        <v>104658</v>
      </c>
      <c r="Q3841" t="s">
        <v>26</v>
      </c>
      <c r="R3841" t="s">
        <v>44</v>
      </c>
      <c r="S3841" t="s">
        <v>28</v>
      </c>
      <c r="T3841" t="s">
        <v>23</v>
      </c>
      <c r="U3841" t="str">
        <f>IF(mba_decision_dataset[[#This Row],[Age]]&lt;25,"21-25",IF(mba_decision_dataset[[#This Row],[Age]]&gt;30,"31-35","25-30"))</f>
        <v>25-30</v>
      </c>
      <c r="V3841" t="str">
        <f>IF(mba_decision_dataset[[#This Row],[GRE/GMAT Score]]&lt;351,"250-350",IF(mba_decision_dataset[[#This Row],[GRE/GMAT Score]]&gt;645,"above 645","350-645"))</f>
        <v>350-645</v>
      </c>
      <c r="W3841" s="3">
        <f>(mba_decision_dataset[[#This Row],[Expected Post-MBA Salary]]-mba_decision_dataset[[#This Row],[Annual Salary (Before MBA)]])/mba_decision_dataset[[#This Row],[Annual Salary (Before MBA)]]</f>
        <v>-0.12086822851478828</v>
      </c>
    </row>
    <row r="3842" spans="1:23" x14ac:dyDescent="0.4">
      <c r="A3842">
        <v>3841</v>
      </c>
      <c r="B3842">
        <v>26</v>
      </c>
      <c r="C3842" t="s">
        <v>20</v>
      </c>
      <c r="D3842" t="s">
        <v>21</v>
      </c>
      <c r="E3842">
        <v>2.5299999999999998</v>
      </c>
      <c r="F3842">
        <v>0</v>
      </c>
      <c r="G3842" t="s">
        <v>22</v>
      </c>
      <c r="H3842">
        <v>70819</v>
      </c>
      <c r="I3842" t="s">
        <v>23</v>
      </c>
      <c r="J3842">
        <v>340</v>
      </c>
      <c r="K3842">
        <v>451</v>
      </c>
      <c r="L3842">
        <v>1.9</v>
      </c>
      <c r="M3842">
        <v>8.6999999999999993</v>
      </c>
      <c r="N3842" t="s">
        <v>37</v>
      </c>
      <c r="O3842" t="s">
        <v>25</v>
      </c>
      <c r="P3842">
        <v>109068</v>
      </c>
      <c r="Q3842" t="s">
        <v>26</v>
      </c>
      <c r="R3842" t="s">
        <v>40</v>
      </c>
      <c r="S3842" t="s">
        <v>28</v>
      </c>
      <c r="T3842" t="s">
        <v>29</v>
      </c>
      <c r="U3842" t="str">
        <f>IF(mba_decision_dataset[[#This Row],[Age]]&lt;25,"21-25",IF(mba_decision_dataset[[#This Row],[Age]]&gt;30,"31-35","25-30"))</f>
        <v>25-30</v>
      </c>
      <c r="V3842" t="str">
        <f>IF(mba_decision_dataset[[#This Row],[GRE/GMAT Score]]&lt;351,"250-350",IF(mba_decision_dataset[[#This Row],[GRE/GMAT Score]]&gt;645,"above 645","350-645"))</f>
        <v>250-350</v>
      </c>
      <c r="W3842" s="3">
        <f>(mba_decision_dataset[[#This Row],[Expected Post-MBA Salary]]-mba_decision_dataset[[#This Row],[Annual Salary (Before MBA)]])/mba_decision_dataset[[#This Row],[Annual Salary (Before MBA)]]</f>
        <v>0.54009517219955094</v>
      </c>
    </row>
    <row r="3843" spans="1:23" x14ac:dyDescent="0.4">
      <c r="A3843">
        <v>3842</v>
      </c>
      <c r="B3843">
        <v>25</v>
      </c>
      <c r="C3843" t="s">
        <v>20</v>
      </c>
      <c r="D3843" t="s">
        <v>41</v>
      </c>
      <c r="E3843">
        <v>2.2599999999999998</v>
      </c>
      <c r="F3843">
        <v>2</v>
      </c>
      <c r="G3843" t="s">
        <v>36</v>
      </c>
      <c r="H3843">
        <v>109562</v>
      </c>
      <c r="I3843" t="s">
        <v>29</v>
      </c>
      <c r="J3843">
        <v>596</v>
      </c>
      <c r="K3843">
        <v>250</v>
      </c>
      <c r="L3843">
        <v>4.9000000000000004</v>
      </c>
      <c r="M3843">
        <v>4.0999999999999996</v>
      </c>
      <c r="N3843" t="s">
        <v>37</v>
      </c>
      <c r="O3843" t="s">
        <v>25</v>
      </c>
      <c r="P3843">
        <v>101142</v>
      </c>
      <c r="Q3843" t="s">
        <v>26</v>
      </c>
      <c r="R3843" t="s">
        <v>40</v>
      </c>
      <c r="S3843" t="s">
        <v>28</v>
      </c>
      <c r="T3843" t="s">
        <v>29</v>
      </c>
      <c r="U3843" t="str">
        <f>IF(mba_decision_dataset[[#This Row],[Age]]&lt;25,"21-25",IF(mba_decision_dataset[[#This Row],[Age]]&gt;30,"31-35","25-30"))</f>
        <v>25-30</v>
      </c>
      <c r="V3843" t="str">
        <f>IF(mba_decision_dataset[[#This Row],[GRE/GMAT Score]]&lt;351,"250-350",IF(mba_decision_dataset[[#This Row],[GRE/GMAT Score]]&gt;645,"above 645","350-645"))</f>
        <v>350-645</v>
      </c>
      <c r="W3843" s="3">
        <f>(mba_decision_dataset[[#This Row],[Expected Post-MBA Salary]]-mba_decision_dataset[[#This Row],[Annual Salary (Before MBA)]])/mba_decision_dataset[[#This Row],[Annual Salary (Before MBA)]]</f>
        <v>-7.6851463098519562E-2</v>
      </c>
    </row>
    <row r="3844" spans="1:23" x14ac:dyDescent="0.4">
      <c r="A3844">
        <v>3843</v>
      </c>
      <c r="B3844">
        <v>23</v>
      </c>
      <c r="C3844" t="s">
        <v>20</v>
      </c>
      <c r="D3844" t="s">
        <v>35</v>
      </c>
      <c r="E3844">
        <v>3.64</v>
      </c>
      <c r="F3844">
        <v>8</v>
      </c>
      <c r="G3844" t="s">
        <v>30</v>
      </c>
      <c r="H3844">
        <v>115033</v>
      </c>
      <c r="I3844" t="s">
        <v>29</v>
      </c>
      <c r="J3844">
        <v>665</v>
      </c>
      <c r="K3844">
        <v>445</v>
      </c>
      <c r="L3844">
        <v>6.8</v>
      </c>
      <c r="M3844">
        <v>8.4</v>
      </c>
      <c r="N3844" t="s">
        <v>45</v>
      </c>
      <c r="O3844" t="s">
        <v>38</v>
      </c>
      <c r="P3844">
        <v>163985</v>
      </c>
      <c r="Q3844" t="s">
        <v>26</v>
      </c>
      <c r="R3844" t="s">
        <v>40</v>
      </c>
      <c r="S3844" t="s">
        <v>28</v>
      </c>
      <c r="T3844" t="s">
        <v>23</v>
      </c>
      <c r="U3844" t="str">
        <f>IF(mba_decision_dataset[[#This Row],[Age]]&lt;25,"21-25",IF(mba_decision_dataset[[#This Row],[Age]]&gt;30,"31-35","25-30"))</f>
        <v>21-25</v>
      </c>
      <c r="V3844" t="str">
        <f>IF(mba_decision_dataset[[#This Row],[GRE/GMAT Score]]&lt;351,"250-350",IF(mba_decision_dataset[[#This Row],[GRE/GMAT Score]]&gt;645,"above 645","350-645"))</f>
        <v>above 645</v>
      </c>
      <c r="W3844" s="3">
        <f>(mba_decision_dataset[[#This Row],[Expected Post-MBA Salary]]-mba_decision_dataset[[#This Row],[Annual Salary (Before MBA)]])/mba_decision_dataset[[#This Row],[Annual Salary (Before MBA)]]</f>
        <v>0.42554745160084495</v>
      </c>
    </row>
    <row r="3845" spans="1:23" x14ac:dyDescent="0.4">
      <c r="A3845">
        <v>3844</v>
      </c>
      <c r="B3845">
        <v>29</v>
      </c>
      <c r="C3845" t="s">
        <v>20</v>
      </c>
      <c r="D3845" t="s">
        <v>50</v>
      </c>
      <c r="E3845">
        <v>2.82</v>
      </c>
      <c r="F3845">
        <v>3</v>
      </c>
      <c r="G3845" t="s">
        <v>42</v>
      </c>
      <c r="H3845">
        <v>61932</v>
      </c>
      <c r="I3845" t="s">
        <v>23</v>
      </c>
      <c r="J3845">
        <v>486</v>
      </c>
      <c r="K3845">
        <v>168</v>
      </c>
      <c r="L3845">
        <v>6.8</v>
      </c>
      <c r="M3845">
        <v>6.3</v>
      </c>
      <c r="N3845" t="s">
        <v>24</v>
      </c>
      <c r="O3845" t="s">
        <v>31</v>
      </c>
      <c r="P3845">
        <v>197779</v>
      </c>
      <c r="Q3845" t="s">
        <v>26</v>
      </c>
      <c r="R3845" t="s">
        <v>32</v>
      </c>
      <c r="S3845" t="s">
        <v>33</v>
      </c>
      <c r="T3845" t="s">
        <v>29</v>
      </c>
      <c r="U3845" t="str">
        <f>IF(mba_decision_dataset[[#This Row],[Age]]&lt;25,"21-25",IF(mba_decision_dataset[[#This Row],[Age]]&gt;30,"31-35","25-30"))</f>
        <v>25-30</v>
      </c>
      <c r="V3845" t="str">
        <f>IF(mba_decision_dataset[[#This Row],[GRE/GMAT Score]]&lt;351,"250-350",IF(mba_decision_dataset[[#This Row],[GRE/GMAT Score]]&gt;645,"above 645","350-645"))</f>
        <v>350-645</v>
      </c>
      <c r="W3845" s="3">
        <f>(mba_decision_dataset[[#This Row],[Expected Post-MBA Salary]]-mba_decision_dataset[[#This Row],[Annual Salary (Before MBA)]])/mba_decision_dataset[[#This Row],[Annual Salary (Before MBA)]]</f>
        <v>2.1934864044435831</v>
      </c>
    </row>
    <row r="3846" spans="1:23" x14ac:dyDescent="0.4">
      <c r="A3846">
        <v>3845</v>
      </c>
      <c r="B3846">
        <v>25</v>
      </c>
      <c r="C3846" t="s">
        <v>20</v>
      </c>
      <c r="D3846" t="s">
        <v>41</v>
      </c>
      <c r="E3846">
        <v>2.7</v>
      </c>
      <c r="F3846">
        <v>9</v>
      </c>
      <c r="G3846" t="s">
        <v>36</v>
      </c>
      <c r="H3846">
        <v>94848</v>
      </c>
      <c r="I3846" t="s">
        <v>29</v>
      </c>
      <c r="J3846">
        <v>788</v>
      </c>
      <c r="K3846">
        <v>414</v>
      </c>
      <c r="L3846">
        <v>5.2</v>
      </c>
      <c r="M3846">
        <v>4.5</v>
      </c>
      <c r="N3846" t="s">
        <v>45</v>
      </c>
      <c r="O3846" t="s">
        <v>46</v>
      </c>
      <c r="P3846">
        <v>149902</v>
      </c>
      <c r="Q3846" t="s">
        <v>26</v>
      </c>
      <c r="R3846" t="s">
        <v>40</v>
      </c>
      <c r="S3846" t="s">
        <v>28</v>
      </c>
      <c r="T3846" t="s">
        <v>23</v>
      </c>
      <c r="U3846" t="str">
        <f>IF(mba_decision_dataset[[#This Row],[Age]]&lt;25,"21-25",IF(mba_decision_dataset[[#This Row],[Age]]&gt;30,"31-35","25-30"))</f>
        <v>25-30</v>
      </c>
      <c r="V3846" t="str">
        <f>IF(mba_decision_dataset[[#This Row],[GRE/GMAT Score]]&lt;351,"250-350",IF(mba_decision_dataset[[#This Row],[GRE/GMAT Score]]&gt;645,"above 645","350-645"))</f>
        <v>above 645</v>
      </c>
      <c r="W3846" s="3">
        <f>(mba_decision_dataset[[#This Row],[Expected Post-MBA Salary]]-mba_decision_dataset[[#This Row],[Annual Salary (Before MBA)]])/mba_decision_dataset[[#This Row],[Annual Salary (Before MBA)]]</f>
        <v>0.58044450067476383</v>
      </c>
    </row>
    <row r="3847" spans="1:23" x14ac:dyDescent="0.4">
      <c r="A3847">
        <v>3846</v>
      </c>
      <c r="B3847">
        <v>25</v>
      </c>
      <c r="C3847" t="s">
        <v>20</v>
      </c>
      <c r="D3847" t="s">
        <v>35</v>
      </c>
      <c r="E3847">
        <v>3.96</v>
      </c>
      <c r="F3847">
        <v>1</v>
      </c>
      <c r="G3847" t="s">
        <v>38</v>
      </c>
      <c r="H3847">
        <v>68513</v>
      </c>
      <c r="I3847" t="s">
        <v>29</v>
      </c>
      <c r="J3847">
        <v>275</v>
      </c>
      <c r="K3847">
        <v>9</v>
      </c>
      <c r="L3847">
        <v>2.1</v>
      </c>
      <c r="M3847">
        <v>4.0999999999999996</v>
      </c>
      <c r="N3847" t="s">
        <v>45</v>
      </c>
      <c r="O3847" t="s">
        <v>38</v>
      </c>
      <c r="P3847">
        <v>139274</v>
      </c>
      <c r="Q3847" t="s">
        <v>26</v>
      </c>
      <c r="R3847" t="s">
        <v>44</v>
      </c>
      <c r="S3847" t="s">
        <v>33</v>
      </c>
      <c r="T3847" t="s">
        <v>29</v>
      </c>
      <c r="U3847" t="str">
        <f>IF(mba_decision_dataset[[#This Row],[Age]]&lt;25,"21-25",IF(mba_decision_dataset[[#This Row],[Age]]&gt;30,"31-35","25-30"))</f>
        <v>25-30</v>
      </c>
      <c r="V3847" t="str">
        <f>IF(mba_decision_dataset[[#This Row],[GRE/GMAT Score]]&lt;351,"250-350",IF(mba_decision_dataset[[#This Row],[GRE/GMAT Score]]&gt;645,"above 645","350-645"))</f>
        <v>250-350</v>
      </c>
      <c r="W3847" s="3">
        <f>(mba_decision_dataset[[#This Row],[Expected Post-MBA Salary]]-mba_decision_dataset[[#This Row],[Annual Salary (Before MBA)]])/mba_decision_dataset[[#This Row],[Annual Salary (Before MBA)]]</f>
        <v>1.0328112912877847</v>
      </c>
    </row>
    <row r="3848" spans="1:23" x14ac:dyDescent="0.4">
      <c r="A3848">
        <v>3847</v>
      </c>
      <c r="B3848">
        <v>34</v>
      </c>
      <c r="C3848" t="s">
        <v>20</v>
      </c>
      <c r="D3848" t="s">
        <v>21</v>
      </c>
      <c r="E3848">
        <v>3.85</v>
      </c>
      <c r="F3848">
        <v>0</v>
      </c>
      <c r="G3848" t="s">
        <v>38</v>
      </c>
      <c r="H3848">
        <v>70299</v>
      </c>
      <c r="I3848" t="s">
        <v>23</v>
      </c>
      <c r="J3848">
        <v>421</v>
      </c>
      <c r="K3848">
        <v>414</v>
      </c>
      <c r="L3848">
        <v>1.7</v>
      </c>
      <c r="M3848">
        <v>3.3</v>
      </c>
      <c r="N3848" t="s">
        <v>47</v>
      </c>
      <c r="O3848" t="s">
        <v>25</v>
      </c>
      <c r="P3848">
        <v>127926</v>
      </c>
      <c r="Q3848" t="s">
        <v>26</v>
      </c>
      <c r="R3848" t="s">
        <v>32</v>
      </c>
      <c r="S3848" t="s">
        <v>28</v>
      </c>
      <c r="T3848" t="s">
        <v>23</v>
      </c>
      <c r="U3848" t="str">
        <f>IF(mba_decision_dataset[[#This Row],[Age]]&lt;25,"21-25",IF(mba_decision_dataset[[#This Row],[Age]]&gt;30,"31-35","25-30"))</f>
        <v>31-35</v>
      </c>
      <c r="V3848" t="str">
        <f>IF(mba_decision_dataset[[#This Row],[GRE/GMAT Score]]&lt;351,"250-350",IF(mba_decision_dataset[[#This Row],[GRE/GMAT Score]]&gt;645,"above 645","350-645"))</f>
        <v>350-645</v>
      </c>
      <c r="W3848" s="3">
        <f>(mba_decision_dataset[[#This Row],[Expected Post-MBA Salary]]-mba_decision_dataset[[#This Row],[Annual Salary (Before MBA)]])/mba_decision_dataset[[#This Row],[Annual Salary (Before MBA)]]</f>
        <v>0.8197413903469466</v>
      </c>
    </row>
    <row r="3849" spans="1:23" x14ac:dyDescent="0.4">
      <c r="A3849">
        <v>3848</v>
      </c>
      <c r="B3849">
        <v>24</v>
      </c>
      <c r="C3849" t="s">
        <v>20</v>
      </c>
      <c r="D3849" t="s">
        <v>50</v>
      </c>
      <c r="E3849">
        <v>3.94</v>
      </c>
      <c r="F3849">
        <v>4</v>
      </c>
      <c r="G3849" t="s">
        <v>42</v>
      </c>
      <c r="H3849">
        <v>80308</v>
      </c>
      <c r="I3849" t="s">
        <v>23</v>
      </c>
      <c r="J3849">
        <v>732</v>
      </c>
      <c r="K3849">
        <v>490</v>
      </c>
      <c r="L3849">
        <v>8.4</v>
      </c>
      <c r="M3849">
        <v>1.2</v>
      </c>
      <c r="N3849" t="s">
        <v>37</v>
      </c>
      <c r="O3849" t="s">
        <v>31</v>
      </c>
      <c r="P3849">
        <v>113353</v>
      </c>
      <c r="Q3849" t="s">
        <v>26</v>
      </c>
      <c r="R3849" t="s">
        <v>27</v>
      </c>
      <c r="S3849" t="s">
        <v>33</v>
      </c>
      <c r="T3849" t="s">
        <v>29</v>
      </c>
      <c r="U3849" t="str">
        <f>IF(mba_decision_dataset[[#This Row],[Age]]&lt;25,"21-25",IF(mba_decision_dataset[[#This Row],[Age]]&gt;30,"31-35","25-30"))</f>
        <v>21-25</v>
      </c>
      <c r="V3849" t="str">
        <f>IF(mba_decision_dataset[[#This Row],[GRE/GMAT Score]]&lt;351,"250-350",IF(mba_decision_dataset[[#This Row],[GRE/GMAT Score]]&gt;645,"above 645","350-645"))</f>
        <v>above 645</v>
      </c>
      <c r="W3849" s="3">
        <f>(mba_decision_dataset[[#This Row],[Expected Post-MBA Salary]]-mba_decision_dataset[[#This Row],[Annual Salary (Before MBA)]])/mba_decision_dataset[[#This Row],[Annual Salary (Before MBA)]]</f>
        <v>0.41147830851222794</v>
      </c>
    </row>
    <row r="3850" spans="1:23" x14ac:dyDescent="0.4">
      <c r="A3850">
        <v>3849</v>
      </c>
      <c r="B3850">
        <v>34</v>
      </c>
      <c r="C3850" t="s">
        <v>20</v>
      </c>
      <c r="D3850" t="s">
        <v>50</v>
      </c>
      <c r="E3850">
        <v>2.2799999999999998</v>
      </c>
      <c r="F3850">
        <v>3</v>
      </c>
      <c r="G3850" t="s">
        <v>22</v>
      </c>
      <c r="H3850">
        <v>42797</v>
      </c>
      <c r="I3850" t="s">
        <v>23</v>
      </c>
      <c r="J3850">
        <v>561</v>
      </c>
      <c r="K3850">
        <v>405</v>
      </c>
      <c r="L3850">
        <v>6</v>
      </c>
      <c r="M3850">
        <v>6.6</v>
      </c>
      <c r="N3850" t="s">
        <v>45</v>
      </c>
      <c r="O3850" t="s">
        <v>38</v>
      </c>
      <c r="P3850">
        <v>173741</v>
      </c>
      <c r="Q3850" t="s">
        <v>26</v>
      </c>
      <c r="R3850" t="s">
        <v>27</v>
      </c>
      <c r="S3850" t="s">
        <v>28</v>
      </c>
      <c r="T3850" t="s">
        <v>29</v>
      </c>
      <c r="U3850" t="str">
        <f>IF(mba_decision_dataset[[#This Row],[Age]]&lt;25,"21-25",IF(mba_decision_dataset[[#This Row],[Age]]&gt;30,"31-35","25-30"))</f>
        <v>31-35</v>
      </c>
      <c r="V3850" t="str">
        <f>IF(mba_decision_dataset[[#This Row],[GRE/GMAT Score]]&lt;351,"250-350",IF(mba_decision_dataset[[#This Row],[GRE/GMAT Score]]&gt;645,"above 645","350-645"))</f>
        <v>350-645</v>
      </c>
      <c r="W3850" s="3">
        <f>(mba_decision_dataset[[#This Row],[Expected Post-MBA Salary]]-mba_decision_dataset[[#This Row],[Annual Salary (Before MBA)]])/mba_decision_dataset[[#This Row],[Annual Salary (Before MBA)]]</f>
        <v>3.059653714045377</v>
      </c>
    </row>
    <row r="3851" spans="1:23" x14ac:dyDescent="0.4">
      <c r="A3851">
        <v>3850</v>
      </c>
      <c r="B3851">
        <v>24</v>
      </c>
      <c r="C3851" t="s">
        <v>48</v>
      </c>
      <c r="D3851" t="s">
        <v>41</v>
      </c>
      <c r="E3851">
        <v>3.78</v>
      </c>
      <c r="F3851">
        <v>4</v>
      </c>
      <c r="G3851" t="s">
        <v>38</v>
      </c>
      <c r="H3851">
        <v>38354</v>
      </c>
      <c r="I3851" t="s">
        <v>23</v>
      </c>
      <c r="J3851">
        <v>471</v>
      </c>
      <c r="K3851">
        <v>342</v>
      </c>
      <c r="L3851">
        <v>7.7</v>
      </c>
      <c r="M3851">
        <v>5.0999999999999996</v>
      </c>
      <c r="N3851" t="s">
        <v>37</v>
      </c>
      <c r="O3851" t="s">
        <v>46</v>
      </c>
      <c r="P3851">
        <v>162769</v>
      </c>
      <c r="Q3851" t="s">
        <v>26</v>
      </c>
      <c r="R3851" t="s">
        <v>27</v>
      </c>
      <c r="S3851" t="s">
        <v>33</v>
      </c>
      <c r="T3851" t="s">
        <v>23</v>
      </c>
      <c r="U3851" t="str">
        <f>IF(mba_decision_dataset[[#This Row],[Age]]&lt;25,"21-25",IF(mba_decision_dataset[[#This Row],[Age]]&gt;30,"31-35","25-30"))</f>
        <v>21-25</v>
      </c>
      <c r="V3851" t="str">
        <f>IF(mba_decision_dataset[[#This Row],[GRE/GMAT Score]]&lt;351,"250-350",IF(mba_decision_dataset[[#This Row],[GRE/GMAT Score]]&gt;645,"above 645","350-645"))</f>
        <v>350-645</v>
      </c>
      <c r="W3851" s="3">
        <f>(mba_decision_dataset[[#This Row],[Expected Post-MBA Salary]]-mba_decision_dataset[[#This Row],[Annual Salary (Before MBA)]])/mba_decision_dataset[[#This Row],[Annual Salary (Before MBA)]]</f>
        <v>3.243859832090525</v>
      </c>
    </row>
    <row r="3852" spans="1:23" x14ac:dyDescent="0.4">
      <c r="A3852">
        <v>3851</v>
      </c>
      <c r="B3852">
        <v>32</v>
      </c>
      <c r="C3852" t="s">
        <v>20</v>
      </c>
      <c r="D3852" t="s">
        <v>50</v>
      </c>
      <c r="E3852">
        <v>2.66</v>
      </c>
      <c r="F3852">
        <v>4</v>
      </c>
      <c r="G3852" t="s">
        <v>36</v>
      </c>
      <c r="H3852">
        <v>67167</v>
      </c>
      <c r="I3852" t="s">
        <v>29</v>
      </c>
      <c r="J3852">
        <v>739</v>
      </c>
      <c r="K3852">
        <v>301</v>
      </c>
      <c r="L3852">
        <v>1.3</v>
      </c>
      <c r="M3852">
        <v>4</v>
      </c>
      <c r="N3852" t="s">
        <v>45</v>
      </c>
      <c r="O3852" t="s">
        <v>46</v>
      </c>
      <c r="P3852">
        <v>96035</v>
      </c>
      <c r="Q3852" t="s">
        <v>39</v>
      </c>
      <c r="R3852" t="s">
        <v>32</v>
      </c>
      <c r="S3852" t="s">
        <v>28</v>
      </c>
      <c r="T3852" t="s">
        <v>23</v>
      </c>
      <c r="U3852" t="str">
        <f>IF(mba_decision_dataset[[#This Row],[Age]]&lt;25,"21-25",IF(mba_decision_dataset[[#This Row],[Age]]&gt;30,"31-35","25-30"))</f>
        <v>31-35</v>
      </c>
      <c r="V3852" t="str">
        <f>IF(mba_decision_dataset[[#This Row],[GRE/GMAT Score]]&lt;351,"250-350",IF(mba_decision_dataset[[#This Row],[GRE/GMAT Score]]&gt;645,"above 645","350-645"))</f>
        <v>above 645</v>
      </c>
      <c r="W3852" s="3">
        <f>(mba_decision_dataset[[#This Row],[Expected Post-MBA Salary]]-mba_decision_dataset[[#This Row],[Annual Salary (Before MBA)]])/mba_decision_dataset[[#This Row],[Annual Salary (Before MBA)]]</f>
        <v>0.42979439307993511</v>
      </c>
    </row>
    <row r="3853" spans="1:23" x14ac:dyDescent="0.4">
      <c r="A3853">
        <v>3852</v>
      </c>
      <c r="B3853">
        <v>21</v>
      </c>
      <c r="C3853" t="s">
        <v>34</v>
      </c>
      <c r="D3853" t="s">
        <v>35</v>
      </c>
      <c r="E3853">
        <v>2.0299999999999998</v>
      </c>
      <c r="F3853">
        <v>7</v>
      </c>
      <c r="G3853" t="s">
        <v>30</v>
      </c>
      <c r="H3853">
        <v>49178</v>
      </c>
      <c r="I3853" t="s">
        <v>23</v>
      </c>
      <c r="J3853">
        <v>670</v>
      </c>
      <c r="K3853">
        <v>140</v>
      </c>
      <c r="L3853">
        <v>5</v>
      </c>
      <c r="M3853">
        <v>2.6</v>
      </c>
      <c r="N3853" t="s">
        <v>45</v>
      </c>
      <c r="O3853" t="s">
        <v>43</v>
      </c>
      <c r="P3853">
        <v>196013</v>
      </c>
      <c r="Q3853" t="s">
        <v>39</v>
      </c>
      <c r="R3853" t="s">
        <v>40</v>
      </c>
      <c r="S3853" t="s">
        <v>33</v>
      </c>
      <c r="T3853" t="s">
        <v>23</v>
      </c>
      <c r="U3853" t="str">
        <f>IF(mba_decision_dataset[[#This Row],[Age]]&lt;25,"21-25",IF(mba_decision_dataset[[#This Row],[Age]]&gt;30,"31-35","25-30"))</f>
        <v>21-25</v>
      </c>
      <c r="V3853" t="str">
        <f>IF(mba_decision_dataset[[#This Row],[GRE/GMAT Score]]&lt;351,"250-350",IF(mba_decision_dataset[[#This Row],[GRE/GMAT Score]]&gt;645,"above 645","350-645"))</f>
        <v>above 645</v>
      </c>
      <c r="W3853" s="3">
        <f>(mba_decision_dataset[[#This Row],[Expected Post-MBA Salary]]-mba_decision_dataset[[#This Row],[Annual Salary (Before MBA)]])/mba_decision_dataset[[#This Row],[Annual Salary (Before MBA)]]</f>
        <v>2.9857863272194884</v>
      </c>
    </row>
    <row r="3854" spans="1:23" x14ac:dyDescent="0.4">
      <c r="A3854">
        <v>3853</v>
      </c>
      <c r="B3854">
        <v>27</v>
      </c>
      <c r="C3854" t="s">
        <v>34</v>
      </c>
      <c r="D3854" t="s">
        <v>49</v>
      </c>
      <c r="E3854">
        <v>2.78</v>
      </c>
      <c r="F3854">
        <v>5</v>
      </c>
      <c r="G3854" t="s">
        <v>22</v>
      </c>
      <c r="H3854">
        <v>87397</v>
      </c>
      <c r="I3854" t="s">
        <v>29</v>
      </c>
      <c r="J3854">
        <v>469</v>
      </c>
      <c r="K3854">
        <v>42</v>
      </c>
      <c r="L3854">
        <v>9.1</v>
      </c>
      <c r="M3854">
        <v>1</v>
      </c>
      <c r="N3854" t="s">
        <v>24</v>
      </c>
      <c r="O3854" t="s">
        <v>31</v>
      </c>
      <c r="P3854">
        <v>142300</v>
      </c>
      <c r="Q3854" t="s">
        <v>39</v>
      </c>
      <c r="R3854" t="s">
        <v>40</v>
      </c>
      <c r="S3854" t="s">
        <v>28</v>
      </c>
      <c r="T3854" t="s">
        <v>23</v>
      </c>
      <c r="U3854" t="str">
        <f>IF(mba_decision_dataset[[#This Row],[Age]]&lt;25,"21-25",IF(mba_decision_dataset[[#This Row],[Age]]&gt;30,"31-35","25-30"))</f>
        <v>25-30</v>
      </c>
      <c r="V3854" t="str">
        <f>IF(mba_decision_dataset[[#This Row],[GRE/GMAT Score]]&lt;351,"250-350",IF(mba_decision_dataset[[#This Row],[GRE/GMAT Score]]&gt;645,"above 645","350-645"))</f>
        <v>350-645</v>
      </c>
      <c r="W3854" s="3">
        <f>(mba_decision_dataset[[#This Row],[Expected Post-MBA Salary]]-mba_decision_dataset[[#This Row],[Annual Salary (Before MBA)]])/mba_decision_dataset[[#This Row],[Annual Salary (Before MBA)]]</f>
        <v>0.62820234104145456</v>
      </c>
    </row>
    <row r="3855" spans="1:23" x14ac:dyDescent="0.4">
      <c r="A3855">
        <v>3854</v>
      </c>
      <c r="B3855">
        <v>29</v>
      </c>
      <c r="C3855" t="s">
        <v>34</v>
      </c>
      <c r="D3855" t="s">
        <v>21</v>
      </c>
      <c r="E3855">
        <v>3.02</v>
      </c>
      <c r="F3855">
        <v>2</v>
      </c>
      <c r="G3855" t="s">
        <v>42</v>
      </c>
      <c r="H3855">
        <v>39068</v>
      </c>
      <c r="I3855" t="s">
        <v>23</v>
      </c>
      <c r="J3855">
        <v>481</v>
      </c>
      <c r="K3855">
        <v>124</v>
      </c>
      <c r="L3855">
        <v>7.4</v>
      </c>
      <c r="M3855">
        <v>7.1</v>
      </c>
      <c r="N3855" t="s">
        <v>37</v>
      </c>
      <c r="O3855" t="s">
        <v>43</v>
      </c>
      <c r="P3855">
        <v>178888</v>
      </c>
      <c r="Q3855" t="s">
        <v>26</v>
      </c>
      <c r="R3855" t="s">
        <v>44</v>
      </c>
      <c r="S3855" t="s">
        <v>33</v>
      </c>
      <c r="T3855" t="s">
        <v>29</v>
      </c>
      <c r="U3855" t="str">
        <f>IF(mba_decision_dataset[[#This Row],[Age]]&lt;25,"21-25",IF(mba_decision_dataset[[#This Row],[Age]]&gt;30,"31-35","25-30"))</f>
        <v>25-30</v>
      </c>
      <c r="V3855" t="str">
        <f>IF(mba_decision_dataset[[#This Row],[GRE/GMAT Score]]&lt;351,"250-350",IF(mba_decision_dataset[[#This Row],[GRE/GMAT Score]]&gt;645,"above 645","350-645"))</f>
        <v>350-645</v>
      </c>
      <c r="W3855" s="3">
        <f>(mba_decision_dataset[[#This Row],[Expected Post-MBA Salary]]-mba_decision_dataset[[#This Row],[Annual Salary (Before MBA)]])/mba_decision_dataset[[#This Row],[Annual Salary (Before MBA)]]</f>
        <v>3.5788880925565683</v>
      </c>
    </row>
    <row r="3856" spans="1:23" x14ac:dyDescent="0.4">
      <c r="A3856">
        <v>3855</v>
      </c>
      <c r="B3856">
        <v>23</v>
      </c>
      <c r="C3856" t="s">
        <v>34</v>
      </c>
      <c r="D3856" t="s">
        <v>41</v>
      </c>
      <c r="E3856">
        <v>2.2200000000000002</v>
      </c>
      <c r="F3856">
        <v>8</v>
      </c>
      <c r="G3856" t="s">
        <v>38</v>
      </c>
      <c r="H3856">
        <v>69661</v>
      </c>
      <c r="I3856" t="s">
        <v>29</v>
      </c>
      <c r="J3856">
        <v>507</v>
      </c>
      <c r="K3856">
        <v>181</v>
      </c>
      <c r="L3856">
        <v>7.9</v>
      </c>
      <c r="M3856">
        <v>8.6999999999999993</v>
      </c>
      <c r="N3856" t="s">
        <v>45</v>
      </c>
      <c r="O3856" t="s">
        <v>25</v>
      </c>
      <c r="P3856">
        <v>138196</v>
      </c>
      <c r="Q3856" t="s">
        <v>26</v>
      </c>
      <c r="R3856" t="s">
        <v>32</v>
      </c>
      <c r="S3856" t="s">
        <v>33</v>
      </c>
      <c r="T3856" t="s">
        <v>23</v>
      </c>
      <c r="U3856" t="str">
        <f>IF(mba_decision_dataset[[#This Row],[Age]]&lt;25,"21-25",IF(mba_decision_dataset[[#This Row],[Age]]&gt;30,"31-35","25-30"))</f>
        <v>21-25</v>
      </c>
      <c r="V3856" t="str">
        <f>IF(mba_decision_dataset[[#This Row],[GRE/GMAT Score]]&lt;351,"250-350",IF(mba_decision_dataset[[#This Row],[GRE/GMAT Score]]&gt;645,"above 645","350-645"))</f>
        <v>350-645</v>
      </c>
      <c r="W3856" s="3">
        <f>(mba_decision_dataset[[#This Row],[Expected Post-MBA Salary]]-mba_decision_dataset[[#This Row],[Annual Salary (Before MBA)]])/mba_decision_dataset[[#This Row],[Annual Salary (Before MBA)]]</f>
        <v>0.9838360057995148</v>
      </c>
    </row>
    <row r="3857" spans="1:23" x14ac:dyDescent="0.4">
      <c r="A3857">
        <v>3856</v>
      </c>
      <c r="B3857">
        <v>32</v>
      </c>
      <c r="C3857" t="s">
        <v>34</v>
      </c>
      <c r="D3857" t="s">
        <v>49</v>
      </c>
      <c r="E3857">
        <v>3.08</v>
      </c>
      <c r="F3857">
        <v>7</v>
      </c>
      <c r="G3857" t="s">
        <v>22</v>
      </c>
      <c r="H3857">
        <v>35161</v>
      </c>
      <c r="I3857" t="s">
        <v>23</v>
      </c>
      <c r="J3857">
        <v>578</v>
      </c>
      <c r="K3857">
        <v>158</v>
      </c>
      <c r="L3857">
        <v>5.2</v>
      </c>
      <c r="M3857">
        <v>4.2</v>
      </c>
      <c r="N3857" t="s">
        <v>47</v>
      </c>
      <c r="O3857" t="s">
        <v>46</v>
      </c>
      <c r="P3857">
        <v>71702</v>
      </c>
      <c r="Q3857" t="s">
        <v>39</v>
      </c>
      <c r="R3857" t="s">
        <v>32</v>
      </c>
      <c r="S3857" t="s">
        <v>28</v>
      </c>
      <c r="T3857" t="s">
        <v>29</v>
      </c>
      <c r="U3857" t="str">
        <f>IF(mba_decision_dataset[[#This Row],[Age]]&lt;25,"21-25",IF(mba_decision_dataset[[#This Row],[Age]]&gt;30,"31-35","25-30"))</f>
        <v>31-35</v>
      </c>
      <c r="V3857" t="str">
        <f>IF(mba_decision_dataset[[#This Row],[GRE/GMAT Score]]&lt;351,"250-350",IF(mba_decision_dataset[[#This Row],[GRE/GMAT Score]]&gt;645,"above 645","350-645"))</f>
        <v>350-645</v>
      </c>
      <c r="W3857" s="3">
        <f>(mba_decision_dataset[[#This Row],[Expected Post-MBA Salary]]-mba_decision_dataset[[#This Row],[Annual Salary (Before MBA)]])/mba_decision_dataset[[#This Row],[Annual Salary (Before MBA)]]</f>
        <v>1.0392480304883251</v>
      </c>
    </row>
    <row r="3858" spans="1:23" x14ac:dyDescent="0.4">
      <c r="A3858">
        <v>3857</v>
      </c>
      <c r="B3858">
        <v>33</v>
      </c>
      <c r="C3858" t="s">
        <v>20</v>
      </c>
      <c r="D3858" t="s">
        <v>49</v>
      </c>
      <c r="E3858">
        <v>3.64</v>
      </c>
      <c r="F3858">
        <v>8</v>
      </c>
      <c r="G3858" t="s">
        <v>30</v>
      </c>
      <c r="H3858">
        <v>70550</v>
      </c>
      <c r="I3858" t="s">
        <v>23</v>
      </c>
      <c r="J3858">
        <v>688</v>
      </c>
      <c r="K3858">
        <v>302</v>
      </c>
      <c r="L3858">
        <v>7.7</v>
      </c>
      <c r="M3858">
        <v>5.9</v>
      </c>
      <c r="N3858" t="s">
        <v>45</v>
      </c>
      <c r="O3858" t="s">
        <v>25</v>
      </c>
      <c r="P3858">
        <v>85641</v>
      </c>
      <c r="Q3858" t="s">
        <v>26</v>
      </c>
      <c r="R3858" t="s">
        <v>40</v>
      </c>
      <c r="S3858" t="s">
        <v>33</v>
      </c>
      <c r="T3858" t="s">
        <v>29</v>
      </c>
      <c r="U3858" t="str">
        <f>IF(mba_decision_dataset[[#This Row],[Age]]&lt;25,"21-25",IF(mba_decision_dataset[[#This Row],[Age]]&gt;30,"31-35","25-30"))</f>
        <v>31-35</v>
      </c>
      <c r="V3858" t="str">
        <f>IF(mba_decision_dataset[[#This Row],[GRE/GMAT Score]]&lt;351,"250-350",IF(mba_decision_dataset[[#This Row],[GRE/GMAT Score]]&gt;645,"above 645","350-645"))</f>
        <v>above 645</v>
      </c>
      <c r="W3858" s="3">
        <f>(mba_decision_dataset[[#This Row],[Expected Post-MBA Salary]]-mba_decision_dataset[[#This Row],[Annual Salary (Before MBA)]])/mba_decision_dataset[[#This Row],[Annual Salary (Before MBA)]]</f>
        <v>0.21390503189227497</v>
      </c>
    </row>
    <row r="3859" spans="1:23" x14ac:dyDescent="0.4">
      <c r="A3859">
        <v>3858</v>
      </c>
      <c r="B3859">
        <v>22</v>
      </c>
      <c r="C3859" t="s">
        <v>34</v>
      </c>
      <c r="D3859" t="s">
        <v>41</v>
      </c>
      <c r="E3859">
        <v>2.76</v>
      </c>
      <c r="F3859">
        <v>3</v>
      </c>
      <c r="G3859" t="s">
        <v>22</v>
      </c>
      <c r="H3859">
        <v>54502</v>
      </c>
      <c r="I3859" t="s">
        <v>23</v>
      </c>
      <c r="J3859">
        <v>440</v>
      </c>
      <c r="K3859">
        <v>70</v>
      </c>
      <c r="L3859">
        <v>7</v>
      </c>
      <c r="M3859">
        <v>6.4</v>
      </c>
      <c r="N3859" t="s">
        <v>24</v>
      </c>
      <c r="O3859" t="s">
        <v>43</v>
      </c>
      <c r="P3859">
        <v>124508</v>
      </c>
      <c r="Q3859" t="s">
        <v>39</v>
      </c>
      <c r="R3859" t="s">
        <v>27</v>
      </c>
      <c r="S3859" t="s">
        <v>33</v>
      </c>
      <c r="T3859" t="s">
        <v>29</v>
      </c>
      <c r="U3859" t="str">
        <f>IF(mba_decision_dataset[[#This Row],[Age]]&lt;25,"21-25",IF(mba_decision_dataset[[#This Row],[Age]]&gt;30,"31-35","25-30"))</f>
        <v>21-25</v>
      </c>
      <c r="V3859" t="str">
        <f>IF(mba_decision_dataset[[#This Row],[GRE/GMAT Score]]&lt;351,"250-350",IF(mba_decision_dataset[[#This Row],[GRE/GMAT Score]]&gt;645,"above 645","350-645"))</f>
        <v>350-645</v>
      </c>
      <c r="W3859" s="3">
        <f>(mba_decision_dataset[[#This Row],[Expected Post-MBA Salary]]-mba_decision_dataset[[#This Row],[Annual Salary (Before MBA)]])/mba_decision_dataset[[#This Row],[Annual Salary (Before MBA)]]</f>
        <v>1.2844666250779788</v>
      </c>
    </row>
    <row r="3860" spans="1:23" x14ac:dyDescent="0.4">
      <c r="A3860">
        <v>3859</v>
      </c>
      <c r="B3860">
        <v>23</v>
      </c>
      <c r="C3860" t="s">
        <v>34</v>
      </c>
      <c r="D3860" t="s">
        <v>35</v>
      </c>
      <c r="E3860">
        <v>2.71</v>
      </c>
      <c r="F3860">
        <v>7</v>
      </c>
      <c r="G3860" t="s">
        <v>22</v>
      </c>
      <c r="H3860">
        <v>82017</v>
      </c>
      <c r="I3860" t="s">
        <v>23</v>
      </c>
      <c r="J3860">
        <v>569</v>
      </c>
      <c r="K3860">
        <v>347</v>
      </c>
      <c r="L3860">
        <v>2.2000000000000002</v>
      </c>
      <c r="M3860">
        <v>3.2</v>
      </c>
      <c r="N3860" t="s">
        <v>37</v>
      </c>
      <c r="O3860" t="s">
        <v>46</v>
      </c>
      <c r="P3860">
        <v>112702</v>
      </c>
      <c r="Q3860" t="s">
        <v>26</v>
      </c>
      <c r="R3860" t="s">
        <v>32</v>
      </c>
      <c r="S3860" t="s">
        <v>28</v>
      </c>
      <c r="T3860" t="s">
        <v>29</v>
      </c>
      <c r="U3860" t="str">
        <f>IF(mba_decision_dataset[[#This Row],[Age]]&lt;25,"21-25",IF(mba_decision_dataset[[#This Row],[Age]]&gt;30,"31-35","25-30"))</f>
        <v>21-25</v>
      </c>
      <c r="V3860" t="str">
        <f>IF(mba_decision_dataset[[#This Row],[GRE/GMAT Score]]&lt;351,"250-350",IF(mba_decision_dataset[[#This Row],[GRE/GMAT Score]]&gt;645,"above 645","350-645"))</f>
        <v>350-645</v>
      </c>
      <c r="W3860" s="3">
        <f>(mba_decision_dataset[[#This Row],[Expected Post-MBA Salary]]-mba_decision_dataset[[#This Row],[Annual Salary (Before MBA)]])/mba_decision_dataset[[#This Row],[Annual Salary (Before MBA)]]</f>
        <v>0.37412975358767087</v>
      </c>
    </row>
    <row r="3861" spans="1:23" x14ac:dyDescent="0.4">
      <c r="A3861">
        <v>3860</v>
      </c>
      <c r="B3861">
        <v>21</v>
      </c>
      <c r="C3861" t="s">
        <v>34</v>
      </c>
      <c r="D3861" t="s">
        <v>21</v>
      </c>
      <c r="E3861">
        <v>2.68</v>
      </c>
      <c r="F3861">
        <v>2</v>
      </c>
      <c r="G3861" t="s">
        <v>42</v>
      </c>
      <c r="H3861">
        <v>57260</v>
      </c>
      <c r="I3861" t="s">
        <v>23</v>
      </c>
      <c r="J3861">
        <v>314</v>
      </c>
      <c r="K3861">
        <v>226</v>
      </c>
      <c r="L3861">
        <v>1.8</v>
      </c>
      <c r="M3861">
        <v>5.4</v>
      </c>
      <c r="N3861" t="s">
        <v>45</v>
      </c>
      <c r="O3861" t="s">
        <v>31</v>
      </c>
      <c r="P3861">
        <v>184317</v>
      </c>
      <c r="Q3861" t="s">
        <v>39</v>
      </c>
      <c r="R3861" t="s">
        <v>27</v>
      </c>
      <c r="S3861" t="s">
        <v>28</v>
      </c>
      <c r="T3861" t="s">
        <v>23</v>
      </c>
      <c r="U3861" t="str">
        <f>IF(mba_decision_dataset[[#This Row],[Age]]&lt;25,"21-25",IF(mba_decision_dataset[[#This Row],[Age]]&gt;30,"31-35","25-30"))</f>
        <v>21-25</v>
      </c>
      <c r="V3861" t="str">
        <f>IF(mba_decision_dataset[[#This Row],[GRE/GMAT Score]]&lt;351,"250-350",IF(mba_decision_dataset[[#This Row],[GRE/GMAT Score]]&gt;645,"above 645","350-645"))</f>
        <v>250-350</v>
      </c>
      <c r="W3861" s="3">
        <f>(mba_decision_dataset[[#This Row],[Expected Post-MBA Salary]]-mba_decision_dataset[[#This Row],[Annual Salary (Before MBA)]])/mba_decision_dataset[[#This Row],[Annual Salary (Before MBA)]]</f>
        <v>2.2189486552567237</v>
      </c>
    </row>
    <row r="3862" spans="1:23" x14ac:dyDescent="0.4">
      <c r="A3862">
        <v>3861</v>
      </c>
      <c r="B3862">
        <v>26</v>
      </c>
      <c r="C3862" t="s">
        <v>34</v>
      </c>
      <c r="D3862" t="s">
        <v>41</v>
      </c>
      <c r="E3862">
        <v>3.85</v>
      </c>
      <c r="F3862">
        <v>4</v>
      </c>
      <c r="G3862" t="s">
        <v>30</v>
      </c>
      <c r="H3862">
        <v>118405</v>
      </c>
      <c r="I3862" t="s">
        <v>29</v>
      </c>
      <c r="J3862">
        <v>495</v>
      </c>
      <c r="K3862">
        <v>463</v>
      </c>
      <c r="L3862">
        <v>2.6</v>
      </c>
      <c r="M3862">
        <v>7</v>
      </c>
      <c r="N3862" t="s">
        <v>47</v>
      </c>
      <c r="O3862" t="s">
        <v>38</v>
      </c>
      <c r="P3862">
        <v>116645</v>
      </c>
      <c r="Q3862" t="s">
        <v>26</v>
      </c>
      <c r="R3862" t="s">
        <v>27</v>
      </c>
      <c r="S3862" t="s">
        <v>28</v>
      </c>
      <c r="T3862" t="s">
        <v>29</v>
      </c>
      <c r="U3862" t="str">
        <f>IF(mba_decision_dataset[[#This Row],[Age]]&lt;25,"21-25",IF(mba_decision_dataset[[#This Row],[Age]]&gt;30,"31-35","25-30"))</f>
        <v>25-30</v>
      </c>
      <c r="V3862" t="str">
        <f>IF(mba_decision_dataset[[#This Row],[GRE/GMAT Score]]&lt;351,"250-350",IF(mba_decision_dataset[[#This Row],[GRE/GMAT Score]]&gt;645,"above 645","350-645"))</f>
        <v>350-645</v>
      </c>
      <c r="W3862" s="3">
        <f>(mba_decision_dataset[[#This Row],[Expected Post-MBA Salary]]-mba_decision_dataset[[#This Row],[Annual Salary (Before MBA)]])/mba_decision_dataset[[#This Row],[Annual Salary (Before MBA)]]</f>
        <v>-1.4864237152147292E-2</v>
      </c>
    </row>
    <row r="3863" spans="1:23" x14ac:dyDescent="0.4">
      <c r="A3863">
        <v>3862</v>
      </c>
      <c r="B3863">
        <v>31</v>
      </c>
      <c r="C3863" t="s">
        <v>20</v>
      </c>
      <c r="D3863" t="s">
        <v>49</v>
      </c>
      <c r="E3863">
        <v>2.1</v>
      </c>
      <c r="F3863">
        <v>6</v>
      </c>
      <c r="G3863" t="s">
        <v>30</v>
      </c>
      <c r="H3863">
        <v>81860</v>
      </c>
      <c r="I3863" t="s">
        <v>29</v>
      </c>
      <c r="J3863">
        <v>386</v>
      </c>
      <c r="K3863">
        <v>60</v>
      </c>
      <c r="L3863">
        <v>1.7</v>
      </c>
      <c r="M3863">
        <v>8.9</v>
      </c>
      <c r="N3863" t="s">
        <v>47</v>
      </c>
      <c r="O3863" t="s">
        <v>25</v>
      </c>
      <c r="P3863">
        <v>197222</v>
      </c>
      <c r="Q3863" t="s">
        <v>39</v>
      </c>
      <c r="R3863" t="s">
        <v>40</v>
      </c>
      <c r="S3863" t="s">
        <v>33</v>
      </c>
      <c r="T3863" t="s">
        <v>23</v>
      </c>
      <c r="U3863" t="str">
        <f>IF(mba_decision_dataset[[#This Row],[Age]]&lt;25,"21-25",IF(mba_decision_dataset[[#This Row],[Age]]&gt;30,"31-35","25-30"))</f>
        <v>31-35</v>
      </c>
      <c r="V3863" t="str">
        <f>IF(mba_decision_dataset[[#This Row],[GRE/GMAT Score]]&lt;351,"250-350",IF(mba_decision_dataset[[#This Row],[GRE/GMAT Score]]&gt;645,"above 645","350-645"))</f>
        <v>350-645</v>
      </c>
      <c r="W3863" s="3">
        <f>(mba_decision_dataset[[#This Row],[Expected Post-MBA Salary]]-mba_decision_dataset[[#This Row],[Annual Salary (Before MBA)]])/mba_decision_dataset[[#This Row],[Annual Salary (Before MBA)]]</f>
        <v>1.4092597117029073</v>
      </c>
    </row>
    <row r="3864" spans="1:23" x14ac:dyDescent="0.4">
      <c r="A3864">
        <v>3863</v>
      </c>
      <c r="B3864">
        <v>31</v>
      </c>
      <c r="C3864" t="s">
        <v>34</v>
      </c>
      <c r="D3864" t="s">
        <v>49</v>
      </c>
      <c r="E3864">
        <v>2.89</v>
      </c>
      <c r="F3864">
        <v>0</v>
      </c>
      <c r="G3864" t="s">
        <v>22</v>
      </c>
      <c r="H3864">
        <v>82440</v>
      </c>
      <c r="I3864" t="s">
        <v>23</v>
      </c>
      <c r="J3864">
        <v>416</v>
      </c>
      <c r="K3864">
        <v>121</v>
      </c>
      <c r="L3864">
        <v>6.2</v>
      </c>
      <c r="M3864">
        <v>8.3000000000000007</v>
      </c>
      <c r="N3864" t="s">
        <v>37</v>
      </c>
      <c r="O3864" t="s">
        <v>25</v>
      </c>
      <c r="P3864">
        <v>166123</v>
      </c>
      <c r="Q3864" t="s">
        <v>26</v>
      </c>
      <c r="R3864" t="s">
        <v>32</v>
      </c>
      <c r="S3864" t="s">
        <v>28</v>
      </c>
      <c r="T3864" t="s">
        <v>29</v>
      </c>
      <c r="U3864" t="str">
        <f>IF(mba_decision_dataset[[#This Row],[Age]]&lt;25,"21-25",IF(mba_decision_dataset[[#This Row],[Age]]&gt;30,"31-35","25-30"))</f>
        <v>31-35</v>
      </c>
      <c r="V3864" t="str">
        <f>IF(mba_decision_dataset[[#This Row],[GRE/GMAT Score]]&lt;351,"250-350",IF(mba_decision_dataset[[#This Row],[GRE/GMAT Score]]&gt;645,"above 645","350-645"))</f>
        <v>350-645</v>
      </c>
      <c r="W3864" s="3">
        <f>(mba_decision_dataset[[#This Row],[Expected Post-MBA Salary]]-mba_decision_dataset[[#This Row],[Annual Salary (Before MBA)]])/mba_decision_dataset[[#This Row],[Annual Salary (Before MBA)]]</f>
        <v>1.0150776322173702</v>
      </c>
    </row>
    <row r="3865" spans="1:23" x14ac:dyDescent="0.4">
      <c r="A3865">
        <v>3864</v>
      </c>
      <c r="B3865">
        <v>27</v>
      </c>
      <c r="C3865" t="s">
        <v>34</v>
      </c>
      <c r="D3865" t="s">
        <v>41</v>
      </c>
      <c r="E3865">
        <v>2.5299999999999998</v>
      </c>
      <c r="F3865">
        <v>0</v>
      </c>
      <c r="G3865" t="s">
        <v>38</v>
      </c>
      <c r="H3865">
        <v>97190</v>
      </c>
      <c r="I3865" t="s">
        <v>23</v>
      </c>
      <c r="J3865">
        <v>412</v>
      </c>
      <c r="K3865">
        <v>55</v>
      </c>
      <c r="L3865">
        <v>9.6999999999999993</v>
      </c>
      <c r="M3865">
        <v>8.8000000000000007</v>
      </c>
      <c r="N3865" t="s">
        <v>45</v>
      </c>
      <c r="O3865" t="s">
        <v>46</v>
      </c>
      <c r="P3865">
        <v>159981</v>
      </c>
      <c r="Q3865" t="s">
        <v>26</v>
      </c>
      <c r="R3865" t="s">
        <v>32</v>
      </c>
      <c r="S3865" t="s">
        <v>28</v>
      </c>
      <c r="T3865" t="s">
        <v>29</v>
      </c>
      <c r="U3865" t="str">
        <f>IF(mba_decision_dataset[[#This Row],[Age]]&lt;25,"21-25",IF(mba_decision_dataset[[#This Row],[Age]]&gt;30,"31-35","25-30"))</f>
        <v>25-30</v>
      </c>
      <c r="V3865" t="str">
        <f>IF(mba_decision_dataset[[#This Row],[GRE/GMAT Score]]&lt;351,"250-350",IF(mba_decision_dataset[[#This Row],[GRE/GMAT Score]]&gt;645,"above 645","350-645"))</f>
        <v>350-645</v>
      </c>
      <c r="W3865" s="3">
        <f>(mba_decision_dataset[[#This Row],[Expected Post-MBA Salary]]-mba_decision_dataset[[#This Row],[Annual Salary (Before MBA)]])/mba_decision_dataset[[#This Row],[Annual Salary (Before MBA)]]</f>
        <v>0.64606440991871594</v>
      </c>
    </row>
    <row r="3866" spans="1:23" x14ac:dyDescent="0.4">
      <c r="A3866">
        <v>3865</v>
      </c>
      <c r="B3866">
        <v>31</v>
      </c>
      <c r="C3866" t="s">
        <v>20</v>
      </c>
      <c r="D3866" t="s">
        <v>49</v>
      </c>
      <c r="E3866">
        <v>3.79</v>
      </c>
      <c r="F3866">
        <v>2</v>
      </c>
      <c r="G3866" t="s">
        <v>22</v>
      </c>
      <c r="H3866">
        <v>93086</v>
      </c>
      <c r="I3866" t="s">
        <v>23</v>
      </c>
      <c r="J3866">
        <v>646</v>
      </c>
      <c r="K3866">
        <v>310</v>
      </c>
      <c r="L3866">
        <v>8</v>
      </c>
      <c r="M3866">
        <v>10</v>
      </c>
      <c r="N3866" t="s">
        <v>47</v>
      </c>
      <c r="O3866" t="s">
        <v>46</v>
      </c>
      <c r="P3866">
        <v>109960</v>
      </c>
      <c r="Q3866" t="s">
        <v>39</v>
      </c>
      <c r="R3866" t="s">
        <v>44</v>
      </c>
      <c r="S3866" t="s">
        <v>33</v>
      </c>
      <c r="T3866" t="s">
        <v>29</v>
      </c>
      <c r="U3866" t="str">
        <f>IF(mba_decision_dataset[[#This Row],[Age]]&lt;25,"21-25",IF(mba_decision_dataset[[#This Row],[Age]]&gt;30,"31-35","25-30"))</f>
        <v>31-35</v>
      </c>
      <c r="V3866" t="str">
        <f>IF(mba_decision_dataset[[#This Row],[GRE/GMAT Score]]&lt;351,"250-350",IF(mba_decision_dataset[[#This Row],[GRE/GMAT Score]]&gt;645,"above 645","350-645"))</f>
        <v>above 645</v>
      </c>
      <c r="W3866" s="3">
        <f>(mba_decision_dataset[[#This Row],[Expected Post-MBA Salary]]-mba_decision_dataset[[#This Row],[Annual Salary (Before MBA)]])/mba_decision_dataset[[#This Row],[Annual Salary (Before MBA)]]</f>
        <v>0.18127323120555186</v>
      </c>
    </row>
    <row r="3867" spans="1:23" x14ac:dyDescent="0.4">
      <c r="A3867">
        <v>3866</v>
      </c>
      <c r="B3867">
        <v>31</v>
      </c>
      <c r="C3867" t="s">
        <v>20</v>
      </c>
      <c r="D3867" t="s">
        <v>41</v>
      </c>
      <c r="E3867">
        <v>2.19</v>
      </c>
      <c r="F3867">
        <v>3</v>
      </c>
      <c r="G3867" t="s">
        <v>36</v>
      </c>
      <c r="H3867">
        <v>63565</v>
      </c>
      <c r="I3867" t="s">
        <v>23</v>
      </c>
      <c r="J3867">
        <v>686</v>
      </c>
      <c r="K3867">
        <v>414</v>
      </c>
      <c r="L3867">
        <v>7.7</v>
      </c>
      <c r="M3867">
        <v>3.4</v>
      </c>
      <c r="N3867" t="s">
        <v>37</v>
      </c>
      <c r="O3867" t="s">
        <v>43</v>
      </c>
      <c r="P3867">
        <v>105098</v>
      </c>
      <c r="Q3867" t="s">
        <v>39</v>
      </c>
      <c r="R3867" t="s">
        <v>40</v>
      </c>
      <c r="S3867" t="s">
        <v>33</v>
      </c>
      <c r="T3867" t="s">
        <v>29</v>
      </c>
      <c r="U3867" t="str">
        <f>IF(mba_decision_dataset[[#This Row],[Age]]&lt;25,"21-25",IF(mba_decision_dataset[[#This Row],[Age]]&gt;30,"31-35","25-30"))</f>
        <v>31-35</v>
      </c>
      <c r="V3867" t="str">
        <f>IF(mba_decision_dataset[[#This Row],[GRE/GMAT Score]]&lt;351,"250-350",IF(mba_decision_dataset[[#This Row],[GRE/GMAT Score]]&gt;645,"above 645","350-645"))</f>
        <v>above 645</v>
      </c>
      <c r="W3867" s="3">
        <f>(mba_decision_dataset[[#This Row],[Expected Post-MBA Salary]]-mba_decision_dataset[[#This Row],[Annual Salary (Before MBA)]])/mba_decision_dataset[[#This Row],[Annual Salary (Before MBA)]]</f>
        <v>0.65339416345473134</v>
      </c>
    </row>
    <row r="3868" spans="1:23" x14ac:dyDescent="0.4">
      <c r="A3868">
        <v>3867</v>
      </c>
      <c r="B3868">
        <v>22</v>
      </c>
      <c r="C3868" t="s">
        <v>34</v>
      </c>
      <c r="D3868" t="s">
        <v>41</v>
      </c>
      <c r="E3868">
        <v>2.82</v>
      </c>
      <c r="F3868">
        <v>0</v>
      </c>
      <c r="G3868" t="s">
        <v>38</v>
      </c>
      <c r="H3868">
        <v>104437</v>
      </c>
      <c r="I3868" t="s">
        <v>29</v>
      </c>
      <c r="J3868">
        <v>250</v>
      </c>
      <c r="K3868">
        <v>335</v>
      </c>
      <c r="L3868">
        <v>8.5</v>
      </c>
      <c r="M3868">
        <v>7.5</v>
      </c>
      <c r="N3868" t="s">
        <v>47</v>
      </c>
      <c r="O3868" t="s">
        <v>25</v>
      </c>
      <c r="P3868">
        <v>98173</v>
      </c>
      <c r="Q3868" t="s">
        <v>26</v>
      </c>
      <c r="R3868" t="s">
        <v>32</v>
      </c>
      <c r="S3868" t="s">
        <v>33</v>
      </c>
      <c r="T3868" t="s">
        <v>23</v>
      </c>
      <c r="U3868" t="str">
        <f>IF(mba_decision_dataset[[#This Row],[Age]]&lt;25,"21-25",IF(mba_decision_dataset[[#This Row],[Age]]&gt;30,"31-35","25-30"))</f>
        <v>21-25</v>
      </c>
      <c r="V3868" t="str">
        <f>IF(mba_decision_dataset[[#This Row],[GRE/GMAT Score]]&lt;351,"250-350",IF(mba_decision_dataset[[#This Row],[GRE/GMAT Score]]&gt;645,"above 645","350-645"))</f>
        <v>250-350</v>
      </c>
      <c r="W3868" s="3">
        <f>(mba_decision_dataset[[#This Row],[Expected Post-MBA Salary]]-mba_decision_dataset[[#This Row],[Annual Salary (Before MBA)]])/mba_decision_dataset[[#This Row],[Annual Salary (Before MBA)]]</f>
        <v>-5.997874316573628E-2</v>
      </c>
    </row>
    <row r="3869" spans="1:23" x14ac:dyDescent="0.4">
      <c r="A3869">
        <v>3868</v>
      </c>
      <c r="B3869">
        <v>28</v>
      </c>
      <c r="C3869" t="s">
        <v>34</v>
      </c>
      <c r="D3869" t="s">
        <v>21</v>
      </c>
      <c r="E3869">
        <v>2.81</v>
      </c>
      <c r="F3869">
        <v>7</v>
      </c>
      <c r="G3869" t="s">
        <v>42</v>
      </c>
      <c r="H3869">
        <v>59300</v>
      </c>
      <c r="I3869" t="s">
        <v>29</v>
      </c>
      <c r="J3869">
        <v>427</v>
      </c>
      <c r="K3869">
        <v>255</v>
      </c>
      <c r="L3869">
        <v>9.1</v>
      </c>
      <c r="M3869">
        <v>6.1</v>
      </c>
      <c r="N3869" t="s">
        <v>37</v>
      </c>
      <c r="O3869" t="s">
        <v>25</v>
      </c>
      <c r="P3869">
        <v>143976</v>
      </c>
      <c r="Q3869" t="s">
        <v>26</v>
      </c>
      <c r="R3869" t="s">
        <v>27</v>
      </c>
      <c r="S3869" t="s">
        <v>28</v>
      </c>
      <c r="T3869" t="s">
        <v>23</v>
      </c>
      <c r="U3869" t="str">
        <f>IF(mba_decision_dataset[[#This Row],[Age]]&lt;25,"21-25",IF(mba_decision_dataset[[#This Row],[Age]]&gt;30,"31-35","25-30"))</f>
        <v>25-30</v>
      </c>
      <c r="V3869" t="str">
        <f>IF(mba_decision_dataset[[#This Row],[GRE/GMAT Score]]&lt;351,"250-350",IF(mba_decision_dataset[[#This Row],[GRE/GMAT Score]]&gt;645,"above 645","350-645"))</f>
        <v>350-645</v>
      </c>
      <c r="W3869" s="3">
        <f>(mba_decision_dataset[[#This Row],[Expected Post-MBA Salary]]-mba_decision_dataset[[#This Row],[Annual Salary (Before MBA)]])/mba_decision_dataset[[#This Row],[Annual Salary (Before MBA)]]</f>
        <v>1.4279258010118043</v>
      </c>
    </row>
    <row r="3870" spans="1:23" x14ac:dyDescent="0.4">
      <c r="A3870">
        <v>3869</v>
      </c>
      <c r="B3870">
        <v>34</v>
      </c>
      <c r="C3870" t="s">
        <v>20</v>
      </c>
      <c r="D3870" t="s">
        <v>41</v>
      </c>
      <c r="E3870">
        <v>3.78</v>
      </c>
      <c r="F3870">
        <v>1</v>
      </c>
      <c r="G3870" t="s">
        <v>30</v>
      </c>
      <c r="H3870">
        <v>117532</v>
      </c>
      <c r="I3870" t="s">
        <v>29</v>
      </c>
      <c r="J3870">
        <v>730</v>
      </c>
      <c r="K3870">
        <v>59</v>
      </c>
      <c r="L3870">
        <v>3.7</v>
      </c>
      <c r="M3870">
        <v>6.3</v>
      </c>
      <c r="N3870" t="s">
        <v>47</v>
      </c>
      <c r="O3870" t="s">
        <v>25</v>
      </c>
      <c r="P3870">
        <v>182189</v>
      </c>
      <c r="Q3870" t="s">
        <v>39</v>
      </c>
      <c r="R3870" t="s">
        <v>32</v>
      </c>
      <c r="S3870" t="s">
        <v>28</v>
      </c>
      <c r="T3870" t="s">
        <v>23</v>
      </c>
      <c r="U3870" t="str">
        <f>IF(mba_decision_dataset[[#This Row],[Age]]&lt;25,"21-25",IF(mba_decision_dataset[[#This Row],[Age]]&gt;30,"31-35","25-30"))</f>
        <v>31-35</v>
      </c>
      <c r="V3870" t="str">
        <f>IF(mba_decision_dataset[[#This Row],[GRE/GMAT Score]]&lt;351,"250-350",IF(mba_decision_dataset[[#This Row],[GRE/GMAT Score]]&gt;645,"above 645","350-645"))</f>
        <v>above 645</v>
      </c>
      <c r="W3870" s="3">
        <f>(mba_decision_dataset[[#This Row],[Expected Post-MBA Salary]]-mba_decision_dataset[[#This Row],[Annual Salary (Before MBA)]])/mba_decision_dataset[[#This Row],[Annual Salary (Before MBA)]]</f>
        <v>0.5501225198243882</v>
      </c>
    </row>
    <row r="3871" spans="1:23" x14ac:dyDescent="0.4">
      <c r="A3871">
        <v>3870</v>
      </c>
      <c r="B3871">
        <v>26</v>
      </c>
      <c r="C3871" t="s">
        <v>34</v>
      </c>
      <c r="D3871" t="s">
        <v>49</v>
      </c>
      <c r="E3871">
        <v>2.4300000000000002</v>
      </c>
      <c r="F3871">
        <v>4</v>
      </c>
      <c r="G3871" t="s">
        <v>38</v>
      </c>
      <c r="H3871">
        <v>86604</v>
      </c>
      <c r="I3871" t="s">
        <v>29</v>
      </c>
      <c r="J3871">
        <v>493</v>
      </c>
      <c r="K3871">
        <v>36</v>
      </c>
      <c r="L3871">
        <v>1.8</v>
      </c>
      <c r="M3871">
        <v>3.6</v>
      </c>
      <c r="N3871" t="s">
        <v>47</v>
      </c>
      <c r="O3871" t="s">
        <v>38</v>
      </c>
      <c r="P3871">
        <v>198643</v>
      </c>
      <c r="Q3871" t="s">
        <v>26</v>
      </c>
      <c r="R3871" t="s">
        <v>44</v>
      </c>
      <c r="S3871" t="s">
        <v>33</v>
      </c>
      <c r="T3871" t="s">
        <v>29</v>
      </c>
      <c r="U3871" t="str">
        <f>IF(mba_decision_dataset[[#This Row],[Age]]&lt;25,"21-25",IF(mba_decision_dataset[[#This Row],[Age]]&gt;30,"31-35","25-30"))</f>
        <v>25-30</v>
      </c>
      <c r="V3871" t="str">
        <f>IF(mba_decision_dataset[[#This Row],[GRE/GMAT Score]]&lt;351,"250-350",IF(mba_decision_dataset[[#This Row],[GRE/GMAT Score]]&gt;645,"above 645","350-645"))</f>
        <v>350-645</v>
      </c>
      <c r="W3871" s="3">
        <f>(mba_decision_dataset[[#This Row],[Expected Post-MBA Salary]]-mba_decision_dataset[[#This Row],[Annual Salary (Before MBA)]])/mba_decision_dataset[[#This Row],[Annual Salary (Before MBA)]]</f>
        <v>1.2936931319569536</v>
      </c>
    </row>
    <row r="3872" spans="1:23" x14ac:dyDescent="0.4">
      <c r="A3872">
        <v>3871</v>
      </c>
      <c r="B3872">
        <v>34</v>
      </c>
      <c r="C3872" t="s">
        <v>20</v>
      </c>
      <c r="D3872" t="s">
        <v>50</v>
      </c>
      <c r="E3872">
        <v>3.29</v>
      </c>
      <c r="F3872">
        <v>5</v>
      </c>
      <c r="G3872" t="s">
        <v>42</v>
      </c>
      <c r="H3872">
        <v>58629</v>
      </c>
      <c r="I3872" t="s">
        <v>23</v>
      </c>
      <c r="J3872">
        <v>487</v>
      </c>
      <c r="K3872">
        <v>58</v>
      </c>
      <c r="L3872">
        <v>7.8</v>
      </c>
      <c r="M3872">
        <v>8.6</v>
      </c>
      <c r="N3872" t="s">
        <v>47</v>
      </c>
      <c r="O3872" t="s">
        <v>25</v>
      </c>
      <c r="P3872">
        <v>158805</v>
      </c>
      <c r="Q3872" t="s">
        <v>26</v>
      </c>
      <c r="R3872" t="s">
        <v>27</v>
      </c>
      <c r="S3872" t="s">
        <v>33</v>
      </c>
      <c r="T3872" t="s">
        <v>23</v>
      </c>
      <c r="U3872" t="str">
        <f>IF(mba_decision_dataset[[#This Row],[Age]]&lt;25,"21-25",IF(mba_decision_dataset[[#This Row],[Age]]&gt;30,"31-35","25-30"))</f>
        <v>31-35</v>
      </c>
      <c r="V3872" t="str">
        <f>IF(mba_decision_dataset[[#This Row],[GRE/GMAT Score]]&lt;351,"250-350",IF(mba_decision_dataset[[#This Row],[GRE/GMAT Score]]&gt;645,"above 645","350-645"))</f>
        <v>350-645</v>
      </c>
      <c r="W3872" s="3">
        <f>(mba_decision_dataset[[#This Row],[Expected Post-MBA Salary]]-mba_decision_dataset[[#This Row],[Annual Salary (Before MBA)]])/mba_decision_dataset[[#This Row],[Annual Salary (Before MBA)]]</f>
        <v>1.7086424806836207</v>
      </c>
    </row>
    <row r="3873" spans="1:23" x14ac:dyDescent="0.4">
      <c r="A3873">
        <v>3872</v>
      </c>
      <c r="B3873">
        <v>24</v>
      </c>
      <c r="C3873" t="s">
        <v>20</v>
      </c>
      <c r="D3873" t="s">
        <v>21</v>
      </c>
      <c r="E3873">
        <v>2.27</v>
      </c>
      <c r="F3873">
        <v>5</v>
      </c>
      <c r="G3873" t="s">
        <v>22</v>
      </c>
      <c r="H3873">
        <v>56690</v>
      </c>
      <c r="I3873" t="s">
        <v>29</v>
      </c>
      <c r="J3873">
        <v>366</v>
      </c>
      <c r="K3873">
        <v>313</v>
      </c>
      <c r="L3873">
        <v>4.8</v>
      </c>
      <c r="M3873">
        <v>8.1</v>
      </c>
      <c r="N3873" t="s">
        <v>45</v>
      </c>
      <c r="O3873" t="s">
        <v>43</v>
      </c>
      <c r="P3873">
        <v>158434</v>
      </c>
      <c r="Q3873" t="s">
        <v>26</v>
      </c>
      <c r="R3873" t="s">
        <v>27</v>
      </c>
      <c r="S3873" t="s">
        <v>33</v>
      </c>
      <c r="T3873" t="s">
        <v>29</v>
      </c>
      <c r="U3873" t="str">
        <f>IF(mba_decision_dataset[[#This Row],[Age]]&lt;25,"21-25",IF(mba_decision_dataset[[#This Row],[Age]]&gt;30,"31-35","25-30"))</f>
        <v>21-25</v>
      </c>
      <c r="V3873" t="str">
        <f>IF(mba_decision_dataset[[#This Row],[GRE/GMAT Score]]&lt;351,"250-350",IF(mba_decision_dataset[[#This Row],[GRE/GMAT Score]]&gt;645,"above 645","350-645"))</f>
        <v>350-645</v>
      </c>
      <c r="W3873" s="3">
        <f>(mba_decision_dataset[[#This Row],[Expected Post-MBA Salary]]-mba_decision_dataset[[#This Row],[Annual Salary (Before MBA)]])/mba_decision_dataset[[#This Row],[Annual Salary (Before MBA)]]</f>
        <v>1.7947433409772446</v>
      </c>
    </row>
    <row r="3874" spans="1:23" x14ac:dyDescent="0.4">
      <c r="A3874">
        <v>3873</v>
      </c>
      <c r="B3874">
        <v>25</v>
      </c>
      <c r="C3874" t="s">
        <v>20</v>
      </c>
      <c r="D3874" t="s">
        <v>49</v>
      </c>
      <c r="E3874">
        <v>3.91</v>
      </c>
      <c r="F3874">
        <v>5</v>
      </c>
      <c r="G3874" t="s">
        <v>42</v>
      </c>
      <c r="H3874">
        <v>73704</v>
      </c>
      <c r="I3874" t="s">
        <v>23</v>
      </c>
      <c r="J3874">
        <v>597</v>
      </c>
      <c r="K3874">
        <v>107</v>
      </c>
      <c r="L3874">
        <v>9.5</v>
      </c>
      <c r="M3874">
        <v>8.4</v>
      </c>
      <c r="N3874" t="s">
        <v>24</v>
      </c>
      <c r="O3874" t="s">
        <v>25</v>
      </c>
      <c r="P3874">
        <v>97924</v>
      </c>
      <c r="Q3874" t="s">
        <v>39</v>
      </c>
      <c r="R3874" t="s">
        <v>27</v>
      </c>
      <c r="S3874" t="s">
        <v>28</v>
      </c>
      <c r="T3874" t="s">
        <v>23</v>
      </c>
      <c r="U3874" t="str">
        <f>IF(mba_decision_dataset[[#This Row],[Age]]&lt;25,"21-25",IF(mba_decision_dataset[[#This Row],[Age]]&gt;30,"31-35","25-30"))</f>
        <v>25-30</v>
      </c>
      <c r="V3874" t="str">
        <f>IF(mba_decision_dataset[[#This Row],[GRE/GMAT Score]]&lt;351,"250-350",IF(mba_decision_dataset[[#This Row],[GRE/GMAT Score]]&gt;645,"above 645","350-645"))</f>
        <v>350-645</v>
      </c>
      <c r="W3874" s="3">
        <f>(mba_decision_dataset[[#This Row],[Expected Post-MBA Salary]]-mba_decision_dataset[[#This Row],[Annual Salary (Before MBA)]])/mba_decision_dataset[[#This Row],[Annual Salary (Before MBA)]]</f>
        <v>0.32861174427439488</v>
      </c>
    </row>
    <row r="3875" spans="1:23" x14ac:dyDescent="0.4">
      <c r="A3875">
        <v>3874</v>
      </c>
      <c r="B3875">
        <v>28</v>
      </c>
      <c r="C3875" t="s">
        <v>20</v>
      </c>
      <c r="D3875" t="s">
        <v>49</v>
      </c>
      <c r="E3875">
        <v>3.19</v>
      </c>
      <c r="F3875">
        <v>0</v>
      </c>
      <c r="G3875" t="s">
        <v>36</v>
      </c>
      <c r="H3875">
        <v>56926</v>
      </c>
      <c r="I3875" t="s">
        <v>29</v>
      </c>
      <c r="J3875">
        <v>256</v>
      </c>
      <c r="K3875">
        <v>93</v>
      </c>
      <c r="L3875">
        <v>9.4</v>
      </c>
      <c r="M3875">
        <v>10</v>
      </c>
      <c r="N3875" t="s">
        <v>45</v>
      </c>
      <c r="O3875" t="s">
        <v>43</v>
      </c>
      <c r="P3875">
        <v>78843</v>
      </c>
      <c r="Q3875" t="s">
        <v>26</v>
      </c>
      <c r="R3875" t="s">
        <v>32</v>
      </c>
      <c r="S3875" t="s">
        <v>33</v>
      </c>
      <c r="T3875" t="s">
        <v>23</v>
      </c>
      <c r="U3875" t="str">
        <f>IF(mba_decision_dataset[[#This Row],[Age]]&lt;25,"21-25",IF(mba_decision_dataset[[#This Row],[Age]]&gt;30,"31-35","25-30"))</f>
        <v>25-30</v>
      </c>
      <c r="V3875" t="str">
        <f>IF(mba_decision_dataset[[#This Row],[GRE/GMAT Score]]&lt;351,"250-350",IF(mba_decision_dataset[[#This Row],[GRE/GMAT Score]]&gt;645,"above 645","350-645"))</f>
        <v>250-350</v>
      </c>
      <c r="W3875" s="3">
        <f>(mba_decision_dataset[[#This Row],[Expected Post-MBA Salary]]-mba_decision_dataset[[#This Row],[Annual Salary (Before MBA)]])/mba_decision_dataset[[#This Row],[Annual Salary (Before MBA)]]</f>
        <v>0.38500860766609279</v>
      </c>
    </row>
    <row r="3876" spans="1:23" x14ac:dyDescent="0.4">
      <c r="A3876">
        <v>3875</v>
      </c>
      <c r="B3876">
        <v>34</v>
      </c>
      <c r="C3876" t="s">
        <v>20</v>
      </c>
      <c r="D3876" t="s">
        <v>21</v>
      </c>
      <c r="E3876">
        <v>3.25</v>
      </c>
      <c r="F3876">
        <v>2</v>
      </c>
      <c r="G3876" t="s">
        <v>42</v>
      </c>
      <c r="H3876">
        <v>100650</v>
      </c>
      <c r="I3876" t="s">
        <v>29</v>
      </c>
      <c r="J3876">
        <v>423</v>
      </c>
      <c r="K3876">
        <v>391</v>
      </c>
      <c r="L3876">
        <v>9.8000000000000007</v>
      </c>
      <c r="M3876">
        <v>3.8</v>
      </c>
      <c r="N3876" t="s">
        <v>24</v>
      </c>
      <c r="O3876" t="s">
        <v>46</v>
      </c>
      <c r="P3876">
        <v>129193</v>
      </c>
      <c r="Q3876" t="s">
        <v>26</v>
      </c>
      <c r="R3876" t="s">
        <v>27</v>
      </c>
      <c r="S3876" t="s">
        <v>28</v>
      </c>
      <c r="T3876" t="s">
        <v>23</v>
      </c>
      <c r="U3876" t="str">
        <f>IF(mba_decision_dataset[[#This Row],[Age]]&lt;25,"21-25",IF(mba_decision_dataset[[#This Row],[Age]]&gt;30,"31-35","25-30"))</f>
        <v>31-35</v>
      </c>
      <c r="V3876" t="str">
        <f>IF(mba_decision_dataset[[#This Row],[GRE/GMAT Score]]&lt;351,"250-350",IF(mba_decision_dataset[[#This Row],[GRE/GMAT Score]]&gt;645,"above 645","350-645"))</f>
        <v>350-645</v>
      </c>
      <c r="W3876" s="3">
        <f>(mba_decision_dataset[[#This Row],[Expected Post-MBA Salary]]-mba_decision_dataset[[#This Row],[Annual Salary (Before MBA)]])/mba_decision_dataset[[#This Row],[Annual Salary (Before MBA)]]</f>
        <v>0.28358668653750618</v>
      </c>
    </row>
    <row r="3877" spans="1:23" x14ac:dyDescent="0.4">
      <c r="A3877">
        <v>3876</v>
      </c>
      <c r="B3877">
        <v>23</v>
      </c>
      <c r="C3877" t="s">
        <v>20</v>
      </c>
      <c r="D3877" t="s">
        <v>21</v>
      </c>
      <c r="E3877">
        <v>2.87</v>
      </c>
      <c r="F3877">
        <v>2</v>
      </c>
      <c r="G3877" t="s">
        <v>38</v>
      </c>
      <c r="H3877">
        <v>59149</v>
      </c>
      <c r="I3877" t="s">
        <v>29</v>
      </c>
      <c r="J3877">
        <v>365</v>
      </c>
      <c r="K3877">
        <v>463</v>
      </c>
      <c r="L3877">
        <v>8</v>
      </c>
      <c r="M3877">
        <v>9.8000000000000007</v>
      </c>
      <c r="N3877" t="s">
        <v>24</v>
      </c>
      <c r="O3877" t="s">
        <v>43</v>
      </c>
      <c r="P3877">
        <v>146459</v>
      </c>
      <c r="Q3877" t="s">
        <v>26</v>
      </c>
      <c r="R3877" t="s">
        <v>27</v>
      </c>
      <c r="S3877" t="s">
        <v>33</v>
      </c>
      <c r="T3877" t="s">
        <v>23</v>
      </c>
      <c r="U3877" t="str">
        <f>IF(mba_decision_dataset[[#This Row],[Age]]&lt;25,"21-25",IF(mba_decision_dataset[[#This Row],[Age]]&gt;30,"31-35","25-30"))</f>
        <v>21-25</v>
      </c>
      <c r="V3877" t="str">
        <f>IF(mba_decision_dataset[[#This Row],[GRE/GMAT Score]]&lt;351,"250-350",IF(mba_decision_dataset[[#This Row],[GRE/GMAT Score]]&gt;645,"above 645","350-645"))</f>
        <v>350-645</v>
      </c>
      <c r="W3877" s="3">
        <f>(mba_decision_dataset[[#This Row],[Expected Post-MBA Salary]]-mba_decision_dataset[[#This Row],[Annual Salary (Before MBA)]])/mba_decision_dataset[[#This Row],[Annual Salary (Before MBA)]]</f>
        <v>1.4761027236301543</v>
      </c>
    </row>
    <row r="3878" spans="1:23" x14ac:dyDescent="0.4">
      <c r="A3878">
        <v>3877</v>
      </c>
      <c r="B3878">
        <v>23</v>
      </c>
      <c r="C3878" t="s">
        <v>34</v>
      </c>
      <c r="D3878" t="s">
        <v>49</v>
      </c>
      <c r="E3878">
        <v>2.68</v>
      </c>
      <c r="F3878">
        <v>7</v>
      </c>
      <c r="G3878" t="s">
        <v>30</v>
      </c>
      <c r="H3878">
        <v>72416</v>
      </c>
      <c r="I3878" t="s">
        <v>23</v>
      </c>
      <c r="J3878">
        <v>504</v>
      </c>
      <c r="K3878">
        <v>308</v>
      </c>
      <c r="L3878">
        <v>6.5</v>
      </c>
      <c r="M3878">
        <v>2.9</v>
      </c>
      <c r="N3878" t="s">
        <v>45</v>
      </c>
      <c r="O3878" t="s">
        <v>25</v>
      </c>
      <c r="P3878">
        <v>183209</v>
      </c>
      <c r="Q3878" t="s">
        <v>39</v>
      </c>
      <c r="R3878" t="s">
        <v>40</v>
      </c>
      <c r="S3878" t="s">
        <v>33</v>
      </c>
      <c r="T3878" t="s">
        <v>29</v>
      </c>
      <c r="U3878" t="str">
        <f>IF(mba_decision_dataset[[#This Row],[Age]]&lt;25,"21-25",IF(mba_decision_dataset[[#This Row],[Age]]&gt;30,"31-35","25-30"))</f>
        <v>21-25</v>
      </c>
      <c r="V3878" t="str">
        <f>IF(mba_decision_dataset[[#This Row],[GRE/GMAT Score]]&lt;351,"250-350",IF(mba_decision_dataset[[#This Row],[GRE/GMAT Score]]&gt;645,"above 645","350-645"))</f>
        <v>350-645</v>
      </c>
      <c r="W3878" s="3">
        <f>(mba_decision_dataset[[#This Row],[Expected Post-MBA Salary]]-mba_decision_dataset[[#This Row],[Annual Salary (Before MBA)]])/mba_decision_dataset[[#This Row],[Annual Salary (Before MBA)]]</f>
        <v>1.5299519443216969</v>
      </c>
    </row>
    <row r="3879" spans="1:23" x14ac:dyDescent="0.4">
      <c r="A3879">
        <v>3878</v>
      </c>
      <c r="B3879">
        <v>34</v>
      </c>
      <c r="C3879" t="s">
        <v>34</v>
      </c>
      <c r="D3879" t="s">
        <v>50</v>
      </c>
      <c r="E3879">
        <v>2.4300000000000002</v>
      </c>
      <c r="F3879">
        <v>5</v>
      </c>
      <c r="G3879" t="s">
        <v>38</v>
      </c>
      <c r="H3879">
        <v>93084</v>
      </c>
      <c r="I3879" t="s">
        <v>29</v>
      </c>
      <c r="J3879">
        <v>721</v>
      </c>
      <c r="K3879">
        <v>307</v>
      </c>
      <c r="L3879">
        <v>7.9</v>
      </c>
      <c r="M3879">
        <v>1.8</v>
      </c>
      <c r="N3879" t="s">
        <v>45</v>
      </c>
      <c r="O3879" t="s">
        <v>31</v>
      </c>
      <c r="P3879">
        <v>144155</v>
      </c>
      <c r="Q3879" t="s">
        <v>39</v>
      </c>
      <c r="R3879" t="s">
        <v>32</v>
      </c>
      <c r="S3879" t="s">
        <v>33</v>
      </c>
      <c r="T3879" t="s">
        <v>29</v>
      </c>
      <c r="U3879" t="str">
        <f>IF(mba_decision_dataset[[#This Row],[Age]]&lt;25,"21-25",IF(mba_decision_dataset[[#This Row],[Age]]&gt;30,"31-35","25-30"))</f>
        <v>31-35</v>
      </c>
      <c r="V3879" t="str">
        <f>IF(mba_decision_dataset[[#This Row],[GRE/GMAT Score]]&lt;351,"250-350",IF(mba_decision_dataset[[#This Row],[GRE/GMAT Score]]&gt;645,"above 645","350-645"))</f>
        <v>above 645</v>
      </c>
      <c r="W3879" s="3">
        <f>(mba_decision_dataset[[#This Row],[Expected Post-MBA Salary]]-mba_decision_dataset[[#This Row],[Annual Salary (Before MBA)]])/mba_decision_dataset[[#This Row],[Annual Salary (Before MBA)]]</f>
        <v>0.54865497829917065</v>
      </c>
    </row>
    <row r="3880" spans="1:23" x14ac:dyDescent="0.4">
      <c r="A3880">
        <v>3879</v>
      </c>
      <c r="B3880">
        <v>34</v>
      </c>
      <c r="C3880" t="s">
        <v>20</v>
      </c>
      <c r="D3880" t="s">
        <v>35</v>
      </c>
      <c r="E3880">
        <v>3.21</v>
      </c>
      <c r="F3880">
        <v>1</v>
      </c>
      <c r="G3880" t="s">
        <v>38</v>
      </c>
      <c r="H3880">
        <v>72195</v>
      </c>
      <c r="I3880" t="s">
        <v>23</v>
      </c>
      <c r="J3880">
        <v>785</v>
      </c>
      <c r="K3880">
        <v>93</v>
      </c>
      <c r="L3880">
        <v>3.5</v>
      </c>
      <c r="M3880">
        <v>1.1000000000000001</v>
      </c>
      <c r="N3880" t="s">
        <v>47</v>
      </c>
      <c r="O3880" t="s">
        <v>46</v>
      </c>
      <c r="P3880">
        <v>198387</v>
      </c>
      <c r="Q3880" t="s">
        <v>26</v>
      </c>
      <c r="R3880" t="s">
        <v>44</v>
      </c>
      <c r="S3880" t="s">
        <v>28</v>
      </c>
      <c r="T3880" t="s">
        <v>29</v>
      </c>
      <c r="U3880" t="str">
        <f>IF(mba_decision_dataset[[#This Row],[Age]]&lt;25,"21-25",IF(mba_decision_dataset[[#This Row],[Age]]&gt;30,"31-35","25-30"))</f>
        <v>31-35</v>
      </c>
      <c r="V3880" t="str">
        <f>IF(mba_decision_dataset[[#This Row],[GRE/GMAT Score]]&lt;351,"250-350",IF(mba_decision_dataset[[#This Row],[GRE/GMAT Score]]&gt;645,"above 645","350-645"))</f>
        <v>above 645</v>
      </c>
      <c r="W3880" s="3">
        <f>(mba_decision_dataset[[#This Row],[Expected Post-MBA Salary]]-mba_decision_dataset[[#This Row],[Annual Salary (Before MBA)]])/mba_decision_dataset[[#This Row],[Annual Salary (Before MBA)]]</f>
        <v>1.7479326823187202</v>
      </c>
    </row>
    <row r="3881" spans="1:23" x14ac:dyDescent="0.4">
      <c r="A3881">
        <v>3880</v>
      </c>
      <c r="B3881">
        <v>31</v>
      </c>
      <c r="C3881" t="s">
        <v>20</v>
      </c>
      <c r="D3881" t="s">
        <v>49</v>
      </c>
      <c r="E3881">
        <v>3.91</v>
      </c>
      <c r="F3881">
        <v>0</v>
      </c>
      <c r="G3881" t="s">
        <v>30</v>
      </c>
      <c r="H3881">
        <v>116617</v>
      </c>
      <c r="I3881" t="s">
        <v>29</v>
      </c>
      <c r="J3881">
        <v>444</v>
      </c>
      <c r="K3881">
        <v>14</v>
      </c>
      <c r="L3881">
        <v>1</v>
      </c>
      <c r="M3881">
        <v>3.1</v>
      </c>
      <c r="N3881" t="s">
        <v>24</v>
      </c>
      <c r="O3881" t="s">
        <v>38</v>
      </c>
      <c r="P3881">
        <v>131421</v>
      </c>
      <c r="Q3881" t="s">
        <v>26</v>
      </c>
      <c r="R3881" t="s">
        <v>32</v>
      </c>
      <c r="S3881" t="s">
        <v>28</v>
      </c>
      <c r="T3881" t="s">
        <v>23</v>
      </c>
      <c r="U3881" t="str">
        <f>IF(mba_decision_dataset[[#This Row],[Age]]&lt;25,"21-25",IF(mba_decision_dataset[[#This Row],[Age]]&gt;30,"31-35","25-30"))</f>
        <v>31-35</v>
      </c>
      <c r="V3881" t="str">
        <f>IF(mba_decision_dataset[[#This Row],[GRE/GMAT Score]]&lt;351,"250-350",IF(mba_decision_dataset[[#This Row],[GRE/GMAT Score]]&gt;645,"above 645","350-645"))</f>
        <v>350-645</v>
      </c>
      <c r="W3881" s="3">
        <f>(mba_decision_dataset[[#This Row],[Expected Post-MBA Salary]]-mba_decision_dataset[[#This Row],[Annual Salary (Before MBA)]])/mba_decision_dataset[[#This Row],[Annual Salary (Before MBA)]]</f>
        <v>0.12694547107197063</v>
      </c>
    </row>
    <row r="3882" spans="1:23" x14ac:dyDescent="0.4">
      <c r="A3882">
        <v>3881</v>
      </c>
      <c r="B3882">
        <v>24</v>
      </c>
      <c r="C3882" t="s">
        <v>20</v>
      </c>
      <c r="D3882" t="s">
        <v>21</v>
      </c>
      <c r="E3882">
        <v>2.72</v>
      </c>
      <c r="F3882">
        <v>3</v>
      </c>
      <c r="G3882" t="s">
        <v>36</v>
      </c>
      <c r="H3882">
        <v>34484</v>
      </c>
      <c r="I3882" t="s">
        <v>29</v>
      </c>
      <c r="J3882">
        <v>453</v>
      </c>
      <c r="K3882">
        <v>202</v>
      </c>
      <c r="L3882">
        <v>5.0999999999999996</v>
      </c>
      <c r="M3882">
        <v>3.8</v>
      </c>
      <c r="N3882" t="s">
        <v>45</v>
      </c>
      <c r="O3882" t="s">
        <v>38</v>
      </c>
      <c r="P3882">
        <v>196399</v>
      </c>
      <c r="Q3882" t="s">
        <v>26</v>
      </c>
      <c r="R3882" t="s">
        <v>32</v>
      </c>
      <c r="S3882" t="s">
        <v>28</v>
      </c>
      <c r="T3882" t="s">
        <v>29</v>
      </c>
      <c r="U3882" t="str">
        <f>IF(mba_decision_dataset[[#This Row],[Age]]&lt;25,"21-25",IF(mba_decision_dataset[[#This Row],[Age]]&gt;30,"31-35","25-30"))</f>
        <v>21-25</v>
      </c>
      <c r="V3882" t="str">
        <f>IF(mba_decision_dataset[[#This Row],[GRE/GMAT Score]]&lt;351,"250-350",IF(mba_decision_dataset[[#This Row],[GRE/GMAT Score]]&gt;645,"above 645","350-645"))</f>
        <v>350-645</v>
      </c>
      <c r="W3882" s="3">
        <f>(mba_decision_dataset[[#This Row],[Expected Post-MBA Salary]]-mba_decision_dataset[[#This Row],[Annual Salary (Before MBA)]])/mba_decision_dataset[[#This Row],[Annual Salary (Before MBA)]]</f>
        <v>4.6953659668251939</v>
      </c>
    </row>
    <row r="3883" spans="1:23" x14ac:dyDescent="0.4">
      <c r="A3883">
        <v>3882</v>
      </c>
      <c r="B3883">
        <v>21</v>
      </c>
      <c r="C3883" t="s">
        <v>34</v>
      </c>
      <c r="D3883" t="s">
        <v>41</v>
      </c>
      <c r="E3883">
        <v>3.77</v>
      </c>
      <c r="F3883">
        <v>0</v>
      </c>
      <c r="G3883" t="s">
        <v>38</v>
      </c>
      <c r="H3883">
        <v>109038</v>
      </c>
      <c r="I3883" t="s">
        <v>23</v>
      </c>
      <c r="J3883">
        <v>418</v>
      </c>
      <c r="K3883">
        <v>408</v>
      </c>
      <c r="L3883">
        <v>6.8</v>
      </c>
      <c r="M3883">
        <v>3.8</v>
      </c>
      <c r="N3883" t="s">
        <v>45</v>
      </c>
      <c r="O3883" t="s">
        <v>31</v>
      </c>
      <c r="P3883">
        <v>110039</v>
      </c>
      <c r="Q3883" t="s">
        <v>26</v>
      </c>
      <c r="R3883" t="s">
        <v>32</v>
      </c>
      <c r="S3883" t="s">
        <v>28</v>
      </c>
      <c r="T3883" t="s">
        <v>23</v>
      </c>
      <c r="U3883" t="str">
        <f>IF(mba_decision_dataset[[#This Row],[Age]]&lt;25,"21-25",IF(mba_decision_dataset[[#This Row],[Age]]&gt;30,"31-35","25-30"))</f>
        <v>21-25</v>
      </c>
      <c r="V3883" t="str">
        <f>IF(mba_decision_dataset[[#This Row],[GRE/GMAT Score]]&lt;351,"250-350",IF(mba_decision_dataset[[#This Row],[GRE/GMAT Score]]&gt;645,"above 645","350-645"))</f>
        <v>350-645</v>
      </c>
      <c r="W3883" s="3">
        <f>(mba_decision_dataset[[#This Row],[Expected Post-MBA Salary]]-mba_decision_dataset[[#This Row],[Annual Salary (Before MBA)]])/mba_decision_dataset[[#This Row],[Annual Salary (Before MBA)]]</f>
        <v>9.1802857719327207E-3</v>
      </c>
    </row>
    <row r="3884" spans="1:23" x14ac:dyDescent="0.4">
      <c r="A3884">
        <v>3883</v>
      </c>
      <c r="B3884">
        <v>29</v>
      </c>
      <c r="C3884" t="s">
        <v>20</v>
      </c>
      <c r="D3884" t="s">
        <v>41</v>
      </c>
      <c r="E3884">
        <v>2.2999999999999998</v>
      </c>
      <c r="F3884">
        <v>4</v>
      </c>
      <c r="G3884" t="s">
        <v>30</v>
      </c>
      <c r="H3884">
        <v>66134</v>
      </c>
      <c r="I3884" t="s">
        <v>29</v>
      </c>
      <c r="J3884">
        <v>406</v>
      </c>
      <c r="K3884">
        <v>422</v>
      </c>
      <c r="L3884">
        <v>8.6</v>
      </c>
      <c r="M3884">
        <v>9.4</v>
      </c>
      <c r="N3884" t="s">
        <v>24</v>
      </c>
      <c r="O3884" t="s">
        <v>31</v>
      </c>
      <c r="P3884">
        <v>84967</v>
      </c>
      <c r="Q3884" t="s">
        <v>26</v>
      </c>
      <c r="R3884" t="s">
        <v>32</v>
      </c>
      <c r="S3884" t="s">
        <v>33</v>
      </c>
      <c r="T3884" t="s">
        <v>29</v>
      </c>
      <c r="U3884" t="str">
        <f>IF(mba_decision_dataset[[#This Row],[Age]]&lt;25,"21-25",IF(mba_decision_dataset[[#This Row],[Age]]&gt;30,"31-35","25-30"))</f>
        <v>25-30</v>
      </c>
      <c r="V3884" t="str">
        <f>IF(mba_decision_dataset[[#This Row],[GRE/GMAT Score]]&lt;351,"250-350",IF(mba_decision_dataset[[#This Row],[GRE/GMAT Score]]&gt;645,"above 645","350-645"))</f>
        <v>350-645</v>
      </c>
      <c r="W3884" s="3">
        <f>(mba_decision_dataset[[#This Row],[Expected Post-MBA Salary]]-mba_decision_dataset[[#This Row],[Annual Salary (Before MBA)]])/mba_decision_dataset[[#This Row],[Annual Salary (Before MBA)]]</f>
        <v>0.28477031481537485</v>
      </c>
    </row>
    <row r="3885" spans="1:23" x14ac:dyDescent="0.4">
      <c r="A3885">
        <v>3884</v>
      </c>
      <c r="B3885">
        <v>28</v>
      </c>
      <c r="C3885" t="s">
        <v>20</v>
      </c>
      <c r="D3885" t="s">
        <v>21</v>
      </c>
      <c r="E3885">
        <v>3.87</v>
      </c>
      <c r="F3885">
        <v>7</v>
      </c>
      <c r="G3885" t="s">
        <v>30</v>
      </c>
      <c r="H3885">
        <v>43251</v>
      </c>
      <c r="I3885" t="s">
        <v>23</v>
      </c>
      <c r="J3885">
        <v>739</v>
      </c>
      <c r="K3885">
        <v>258</v>
      </c>
      <c r="L3885">
        <v>1.5</v>
      </c>
      <c r="M3885">
        <v>3.8</v>
      </c>
      <c r="N3885" t="s">
        <v>45</v>
      </c>
      <c r="O3885" t="s">
        <v>46</v>
      </c>
      <c r="P3885">
        <v>194860</v>
      </c>
      <c r="Q3885" t="s">
        <v>26</v>
      </c>
      <c r="R3885" t="s">
        <v>27</v>
      </c>
      <c r="S3885" t="s">
        <v>33</v>
      </c>
      <c r="T3885" t="s">
        <v>23</v>
      </c>
      <c r="U3885" t="str">
        <f>IF(mba_decision_dataset[[#This Row],[Age]]&lt;25,"21-25",IF(mba_decision_dataset[[#This Row],[Age]]&gt;30,"31-35","25-30"))</f>
        <v>25-30</v>
      </c>
      <c r="V3885" t="str">
        <f>IF(mba_decision_dataset[[#This Row],[GRE/GMAT Score]]&lt;351,"250-350",IF(mba_decision_dataset[[#This Row],[GRE/GMAT Score]]&gt;645,"above 645","350-645"))</f>
        <v>above 645</v>
      </c>
      <c r="W3885" s="3">
        <f>(mba_decision_dataset[[#This Row],[Expected Post-MBA Salary]]-mba_decision_dataset[[#This Row],[Annual Salary (Before MBA)]])/mba_decision_dataset[[#This Row],[Annual Salary (Before MBA)]]</f>
        <v>3.5053293565466697</v>
      </c>
    </row>
    <row r="3886" spans="1:23" x14ac:dyDescent="0.4">
      <c r="A3886">
        <v>3885</v>
      </c>
      <c r="B3886">
        <v>28</v>
      </c>
      <c r="C3886" t="s">
        <v>34</v>
      </c>
      <c r="D3886" t="s">
        <v>21</v>
      </c>
      <c r="E3886">
        <v>2.7</v>
      </c>
      <c r="F3886">
        <v>9</v>
      </c>
      <c r="G3886" t="s">
        <v>38</v>
      </c>
      <c r="H3886">
        <v>50908</v>
      </c>
      <c r="I3886" t="s">
        <v>23</v>
      </c>
      <c r="J3886">
        <v>755</v>
      </c>
      <c r="K3886">
        <v>199</v>
      </c>
      <c r="L3886">
        <v>1.4</v>
      </c>
      <c r="M3886">
        <v>6.9</v>
      </c>
      <c r="N3886" t="s">
        <v>47</v>
      </c>
      <c r="O3886" t="s">
        <v>25</v>
      </c>
      <c r="P3886">
        <v>82485</v>
      </c>
      <c r="Q3886" t="s">
        <v>26</v>
      </c>
      <c r="R3886" t="s">
        <v>40</v>
      </c>
      <c r="S3886" t="s">
        <v>33</v>
      </c>
      <c r="T3886" t="s">
        <v>23</v>
      </c>
      <c r="U3886" t="str">
        <f>IF(mba_decision_dataset[[#This Row],[Age]]&lt;25,"21-25",IF(mba_decision_dataset[[#This Row],[Age]]&gt;30,"31-35","25-30"))</f>
        <v>25-30</v>
      </c>
      <c r="V3886" t="str">
        <f>IF(mba_decision_dataset[[#This Row],[GRE/GMAT Score]]&lt;351,"250-350",IF(mba_decision_dataset[[#This Row],[GRE/GMAT Score]]&gt;645,"above 645","350-645"))</f>
        <v>above 645</v>
      </c>
      <c r="W3886" s="3">
        <f>(mba_decision_dataset[[#This Row],[Expected Post-MBA Salary]]-mba_decision_dataset[[#This Row],[Annual Salary (Before MBA)]])/mba_decision_dataset[[#This Row],[Annual Salary (Before MBA)]]</f>
        <v>0.62027579162410618</v>
      </c>
    </row>
    <row r="3887" spans="1:23" x14ac:dyDescent="0.4">
      <c r="A3887">
        <v>3886</v>
      </c>
      <c r="B3887">
        <v>34</v>
      </c>
      <c r="C3887" t="s">
        <v>34</v>
      </c>
      <c r="D3887" t="s">
        <v>35</v>
      </c>
      <c r="E3887">
        <v>2.76</v>
      </c>
      <c r="F3887">
        <v>1</v>
      </c>
      <c r="G3887" t="s">
        <v>30</v>
      </c>
      <c r="H3887">
        <v>64832</v>
      </c>
      <c r="I3887" t="s">
        <v>23</v>
      </c>
      <c r="J3887">
        <v>253</v>
      </c>
      <c r="K3887">
        <v>120</v>
      </c>
      <c r="L3887">
        <v>9.4</v>
      </c>
      <c r="M3887">
        <v>9.9</v>
      </c>
      <c r="N3887" t="s">
        <v>45</v>
      </c>
      <c r="O3887" t="s">
        <v>46</v>
      </c>
      <c r="P3887">
        <v>167079</v>
      </c>
      <c r="Q3887" t="s">
        <v>26</v>
      </c>
      <c r="R3887" t="s">
        <v>44</v>
      </c>
      <c r="S3887" t="s">
        <v>33</v>
      </c>
      <c r="T3887" t="s">
        <v>29</v>
      </c>
      <c r="U3887" t="str">
        <f>IF(mba_decision_dataset[[#This Row],[Age]]&lt;25,"21-25",IF(mba_decision_dataset[[#This Row],[Age]]&gt;30,"31-35","25-30"))</f>
        <v>31-35</v>
      </c>
      <c r="V3887" t="str">
        <f>IF(mba_decision_dataset[[#This Row],[GRE/GMAT Score]]&lt;351,"250-350",IF(mba_decision_dataset[[#This Row],[GRE/GMAT Score]]&gt;645,"above 645","350-645"))</f>
        <v>250-350</v>
      </c>
      <c r="W3887" s="3">
        <f>(mba_decision_dataset[[#This Row],[Expected Post-MBA Salary]]-mba_decision_dataset[[#This Row],[Annual Salary (Before MBA)]])/mba_decision_dataset[[#This Row],[Annual Salary (Before MBA)]]</f>
        <v>1.5771069842053307</v>
      </c>
    </row>
    <row r="3888" spans="1:23" x14ac:dyDescent="0.4">
      <c r="A3888">
        <v>3887</v>
      </c>
      <c r="B3888">
        <v>30</v>
      </c>
      <c r="C3888" t="s">
        <v>20</v>
      </c>
      <c r="D3888" t="s">
        <v>21</v>
      </c>
      <c r="E3888">
        <v>2.93</v>
      </c>
      <c r="F3888">
        <v>7</v>
      </c>
      <c r="G3888" t="s">
        <v>22</v>
      </c>
      <c r="H3888">
        <v>61975</v>
      </c>
      <c r="I3888" t="s">
        <v>23</v>
      </c>
      <c r="J3888">
        <v>359</v>
      </c>
      <c r="K3888">
        <v>373</v>
      </c>
      <c r="L3888">
        <v>2.8</v>
      </c>
      <c r="M3888">
        <v>3.6</v>
      </c>
      <c r="N3888" t="s">
        <v>37</v>
      </c>
      <c r="O3888" t="s">
        <v>38</v>
      </c>
      <c r="P3888">
        <v>89788</v>
      </c>
      <c r="Q3888" t="s">
        <v>26</v>
      </c>
      <c r="R3888" t="s">
        <v>32</v>
      </c>
      <c r="S3888" t="s">
        <v>28</v>
      </c>
      <c r="T3888" t="s">
        <v>29</v>
      </c>
      <c r="U3888" t="str">
        <f>IF(mba_decision_dataset[[#This Row],[Age]]&lt;25,"21-25",IF(mba_decision_dataset[[#This Row],[Age]]&gt;30,"31-35","25-30"))</f>
        <v>25-30</v>
      </c>
      <c r="V3888" t="str">
        <f>IF(mba_decision_dataset[[#This Row],[GRE/GMAT Score]]&lt;351,"250-350",IF(mba_decision_dataset[[#This Row],[GRE/GMAT Score]]&gt;645,"above 645","350-645"))</f>
        <v>350-645</v>
      </c>
      <c r="W3888" s="3">
        <f>(mba_decision_dataset[[#This Row],[Expected Post-MBA Salary]]-mba_decision_dataset[[#This Row],[Annual Salary (Before MBA)]])/mba_decision_dataset[[#This Row],[Annual Salary (Before MBA)]]</f>
        <v>0.44877773295683743</v>
      </c>
    </row>
    <row r="3889" spans="1:23" x14ac:dyDescent="0.4">
      <c r="A3889">
        <v>3888</v>
      </c>
      <c r="B3889">
        <v>26</v>
      </c>
      <c r="C3889" t="s">
        <v>20</v>
      </c>
      <c r="D3889" t="s">
        <v>41</v>
      </c>
      <c r="E3889">
        <v>3.44</v>
      </c>
      <c r="F3889">
        <v>7</v>
      </c>
      <c r="G3889" t="s">
        <v>38</v>
      </c>
      <c r="H3889">
        <v>34538</v>
      </c>
      <c r="I3889" t="s">
        <v>23</v>
      </c>
      <c r="J3889">
        <v>447</v>
      </c>
      <c r="K3889">
        <v>291</v>
      </c>
      <c r="L3889">
        <v>7.2</v>
      </c>
      <c r="M3889">
        <v>9.8000000000000007</v>
      </c>
      <c r="N3889" t="s">
        <v>24</v>
      </c>
      <c r="O3889" t="s">
        <v>46</v>
      </c>
      <c r="P3889">
        <v>160127</v>
      </c>
      <c r="Q3889" t="s">
        <v>39</v>
      </c>
      <c r="R3889" t="s">
        <v>32</v>
      </c>
      <c r="S3889" t="s">
        <v>28</v>
      </c>
      <c r="T3889" t="s">
        <v>23</v>
      </c>
      <c r="U3889" t="str">
        <f>IF(mba_decision_dataset[[#This Row],[Age]]&lt;25,"21-25",IF(mba_decision_dataset[[#This Row],[Age]]&gt;30,"31-35","25-30"))</f>
        <v>25-30</v>
      </c>
      <c r="V3889" t="str">
        <f>IF(mba_decision_dataset[[#This Row],[GRE/GMAT Score]]&lt;351,"250-350",IF(mba_decision_dataset[[#This Row],[GRE/GMAT Score]]&gt;645,"above 645","350-645"))</f>
        <v>350-645</v>
      </c>
      <c r="W3889" s="3">
        <f>(mba_decision_dataset[[#This Row],[Expected Post-MBA Salary]]-mba_decision_dataset[[#This Row],[Annual Salary (Before MBA)]])/mba_decision_dataset[[#This Row],[Annual Salary (Before MBA)]]</f>
        <v>3.6362557183392208</v>
      </c>
    </row>
    <row r="3890" spans="1:23" x14ac:dyDescent="0.4">
      <c r="A3890">
        <v>3889</v>
      </c>
      <c r="B3890">
        <v>27</v>
      </c>
      <c r="C3890" t="s">
        <v>20</v>
      </c>
      <c r="D3890" t="s">
        <v>50</v>
      </c>
      <c r="E3890">
        <v>3.44</v>
      </c>
      <c r="F3890">
        <v>5</v>
      </c>
      <c r="G3890" t="s">
        <v>36</v>
      </c>
      <c r="H3890">
        <v>49810</v>
      </c>
      <c r="I3890" t="s">
        <v>23</v>
      </c>
      <c r="J3890">
        <v>642</v>
      </c>
      <c r="K3890">
        <v>220</v>
      </c>
      <c r="L3890">
        <v>2.2999999999999998</v>
      </c>
      <c r="M3890">
        <v>7.9</v>
      </c>
      <c r="N3890" t="s">
        <v>37</v>
      </c>
      <c r="O3890" t="s">
        <v>25</v>
      </c>
      <c r="P3890">
        <v>76491</v>
      </c>
      <c r="Q3890" t="s">
        <v>39</v>
      </c>
      <c r="R3890" t="s">
        <v>40</v>
      </c>
      <c r="S3890" t="s">
        <v>33</v>
      </c>
      <c r="T3890" t="s">
        <v>23</v>
      </c>
      <c r="U3890" t="str">
        <f>IF(mba_decision_dataset[[#This Row],[Age]]&lt;25,"21-25",IF(mba_decision_dataset[[#This Row],[Age]]&gt;30,"31-35","25-30"))</f>
        <v>25-30</v>
      </c>
      <c r="V3890" t="str">
        <f>IF(mba_decision_dataset[[#This Row],[GRE/GMAT Score]]&lt;351,"250-350",IF(mba_decision_dataset[[#This Row],[GRE/GMAT Score]]&gt;645,"above 645","350-645"))</f>
        <v>350-645</v>
      </c>
      <c r="W3890" s="3">
        <f>(mba_decision_dataset[[#This Row],[Expected Post-MBA Salary]]-mba_decision_dataset[[#This Row],[Annual Salary (Before MBA)]])/mba_decision_dataset[[#This Row],[Annual Salary (Before MBA)]]</f>
        <v>0.53565549086528808</v>
      </c>
    </row>
    <row r="3891" spans="1:23" x14ac:dyDescent="0.4">
      <c r="A3891">
        <v>3890</v>
      </c>
      <c r="B3891">
        <v>26</v>
      </c>
      <c r="C3891" t="s">
        <v>34</v>
      </c>
      <c r="D3891" t="s">
        <v>21</v>
      </c>
      <c r="E3891">
        <v>2.96</v>
      </c>
      <c r="F3891">
        <v>7</v>
      </c>
      <c r="G3891" t="s">
        <v>22</v>
      </c>
      <c r="H3891">
        <v>31016</v>
      </c>
      <c r="I3891" t="s">
        <v>23</v>
      </c>
      <c r="J3891">
        <v>681</v>
      </c>
      <c r="K3891">
        <v>168</v>
      </c>
      <c r="L3891">
        <v>9.1</v>
      </c>
      <c r="M3891">
        <v>8.3000000000000007</v>
      </c>
      <c r="N3891" t="s">
        <v>37</v>
      </c>
      <c r="O3891" t="s">
        <v>25</v>
      </c>
      <c r="P3891">
        <v>129077</v>
      </c>
      <c r="Q3891" t="s">
        <v>26</v>
      </c>
      <c r="R3891" t="s">
        <v>27</v>
      </c>
      <c r="S3891" t="s">
        <v>33</v>
      </c>
      <c r="T3891" t="s">
        <v>29</v>
      </c>
      <c r="U3891" t="str">
        <f>IF(mba_decision_dataset[[#This Row],[Age]]&lt;25,"21-25",IF(mba_decision_dataset[[#This Row],[Age]]&gt;30,"31-35","25-30"))</f>
        <v>25-30</v>
      </c>
      <c r="V3891" t="str">
        <f>IF(mba_decision_dataset[[#This Row],[GRE/GMAT Score]]&lt;351,"250-350",IF(mba_decision_dataset[[#This Row],[GRE/GMAT Score]]&gt;645,"above 645","350-645"))</f>
        <v>above 645</v>
      </c>
      <c r="W3891" s="3">
        <f>(mba_decision_dataset[[#This Row],[Expected Post-MBA Salary]]-mba_decision_dataset[[#This Row],[Annual Salary (Before MBA)]])/mba_decision_dataset[[#This Row],[Annual Salary (Before MBA)]]</f>
        <v>3.1616262574155276</v>
      </c>
    </row>
    <row r="3892" spans="1:23" x14ac:dyDescent="0.4">
      <c r="A3892">
        <v>3891</v>
      </c>
      <c r="B3892">
        <v>29</v>
      </c>
      <c r="C3892" t="s">
        <v>34</v>
      </c>
      <c r="D3892" t="s">
        <v>35</v>
      </c>
      <c r="E3892">
        <v>3.05</v>
      </c>
      <c r="F3892">
        <v>1</v>
      </c>
      <c r="G3892" t="s">
        <v>36</v>
      </c>
      <c r="H3892">
        <v>93055</v>
      </c>
      <c r="I3892" t="s">
        <v>29</v>
      </c>
      <c r="J3892">
        <v>349</v>
      </c>
      <c r="K3892">
        <v>178</v>
      </c>
      <c r="L3892">
        <v>7.7</v>
      </c>
      <c r="M3892">
        <v>6.1</v>
      </c>
      <c r="N3892" t="s">
        <v>45</v>
      </c>
      <c r="O3892" t="s">
        <v>38</v>
      </c>
      <c r="P3892">
        <v>139896</v>
      </c>
      <c r="Q3892" t="s">
        <v>39</v>
      </c>
      <c r="R3892" t="s">
        <v>44</v>
      </c>
      <c r="S3892" t="s">
        <v>33</v>
      </c>
      <c r="T3892" t="s">
        <v>29</v>
      </c>
      <c r="U3892" t="str">
        <f>IF(mba_decision_dataset[[#This Row],[Age]]&lt;25,"21-25",IF(mba_decision_dataset[[#This Row],[Age]]&gt;30,"31-35","25-30"))</f>
        <v>25-30</v>
      </c>
      <c r="V3892" t="str">
        <f>IF(mba_decision_dataset[[#This Row],[GRE/GMAT Score]]&lt;351,"250-350",IF(mba_decision_dataset[[#This Row],[GRE/GMAT Score]]&gt;645,"above 645","350-645"))</f>
        <v>250-350</v>
      </c>
      <c r="W3892" s="3">
        <f>(mba_decision_dataset[[#This Row],[Expected Post-MBA Salary]]-mba_decision_dataset[[#This Row],[Annual Salary (Before MBA)]])/mba_decision_dataset[[#This Row],[Annual Salary (Before MBA)]]</f>
        <v>0.50336897533716618</v>
      </c>
    </row>
    <row r="3893" spans="1:23" x14ac:dyDescent="0.4">
      <c r="A3893">
        <v>3892</v>
      </c>
      <c r="B3893">
        <v>23</v>
      </c>
      <c r="C3893" t="s">
        <v>20</v>
      </c>
      <c r="D3893" t="s">
        <v>50</v>
      </c>
      <c r="E3893">
        <v>2.06</v>
      </c>
      <c r="F3893">
        <v>6</v>
      </c>
      <c r="G3893" t="s">
        <v>38</v>
      </c>
      <c r="H3893">
        <v>35690</v>
      </c>
      <c r="I3893" t="s">
        <v>29</v>
      </c>
      <c r="J3893">
        <v>301</v>
      </c>
      <c r="K3893">
        <v>154</v>
      </c>
      <c r="L3893">
        <v>1.5</v>
      </c>
      <c r="M3893">
        <v>8</v>
      </c>
      <c r="N3893" t="s">
        <v>47</v>
      </c>
      <c r="O3893" t="s">
        <v>43</v>
      </c>
      <c r="P3893">
        <v>174122</v>
      </c>
      <c r="Q3893" t="s">
        <v>26</v>
      </c>
      <c r="R3893" t="s">
        <v>40</v>
      </c>
      <c r="S3893" t="s">
        <v>28</v>
      </c>
      <c r="T3893" t="s">
        <v>29</v>
      </c>
      <c r="U3893" t="str">
        <f>IF(mba_decision_dataset[[#This Row],[Age]]&lt;25,"21-25",IF(mba_decision_dataset[[#This Row],[Age]]&gt;30,"31-35","25-30"))</f>
        <v>21-25</v>
      </c>
      <c r="V3893" t="str">
        <f>IF(mba_decision_dataset[[#This Row],[GRE/GMAT Score]]&lt;351,"250-350",IF(mba_decision_dataset[[#This Row],[GRE/GMAT Score]]&gt;645,"above 645","350-645"))</f>
        <v>250-350</v>
      </c>
      <c r="W3893" s="3">
        <f>(mba_decision_dataset[[#This Row],[Expected Post-MBA Salary]]-mba_decision_dataset[[#This Row],[Annual Salary (Before MBA)]])/mba_decision_dataset[[#This Row],[Annual Salary (Before MBA)]]</f>
        <v>3.8787335388063884</v>
      </c>
    </row>
    <row r="3894" spans="1:23" x14ac:dyDescent="0.4">
      <c r="A3894">
        <v>3893</v>
      </c>
      <c r="B3894">
        <v>34</v>
      </c>
      <c r="C3894" t="s">
        <v>34</v>
      </c>
      <c r="D3894" t="s">
        <v>35</v>
      </c>
      <c r="E3894">
        <v>2.61</v>
      </c>
      <c r="F3894">
        <v>7</v>
      </c>
      <c r="G3894" t="s">
        <v>42</v>
      </c>
      <c r="H3894">
        <v>41615</v>
      </c>
      <c r="I3894" t="s">
        <v>29</v>
      </c>
      <c r="J3894">
        <v>662</v>
      </c>
      <c r="K3894">
        <v>352</v>
      </c>
      <c r="L3894">
        <v>3.4</v>
      </c>
      <c r="M3894">
        <v>6.5</v>
      </c>
      <c r="N3894" t="s">
        <v>24</v>
      </c>
      <c r="O3894" t="s">
        <v>38</v>
      </c>
      <c r="P3894">
        <v>90063</v>
      </c>
      <c r="Q3894" t="s">
        <v>39</v>
      </c>
      <c r="R3894" t="s">
        <v>27</v>
      </c>
      <c r="S3894" t="s">
        <v>28</v>
      </c>
      <c r="T3894" t="s">
        <v>29</v>
      </c>
      <c r="U3894" t="str">
        <f>IF(mba_decision_dataset[[#This Row],[Age]]&lt;25,"21-25",IF(mba_decision_dataset[[#This Row],[Age]]&gt;30,"31-35","25-30"))</f>
        <v>31-35</v>
      </c>
      <c r="V3894" t="str">
        <f>IF(mba_decision_dataset[[#This Row],[GRE/GMAT Score]]&lt;351,"250-350",IF(mba_decision_dataset[[#This Row],[GRE/GMAT Score]]&gt;645,"above 645","350-645"))</f>
        <v>above 645</v>
      </c>
      <c r="W3894" s="3">
        <f>(mba_decision_dataset[[#This Row],[Expected Post-MBA Salary]]-mba_decision_dataset[[#This Row],[Annual Salary (Before MBA)]])/mba_decision_dataset[[#This Row],[Annual Salary (Before MBA)]]</f>
        <v>1.1641956025471585</v>
      </c>
    </row>
    <row r="3895" spans="1:23" x14ac:dyDescent="0.4">
      <c r="A3895">
        <v>3894</v>
      </c>
      <c r="B3895">
        <v>23</v>
      </c>
      <c r="C3895" t="s">
        <v>20</v>
      </c>
      <c r="D3895" t="s">
        <v>50</v>
      </c>
      <c r="E3895">
        <v>2.69</v>
      </c>
      <c r="F3895">
        <v>3</v>
      </c>
      <c r="G3895" t="s">
        <v>30</v>
      </c>
      <c r="H3895">
        <v>119568</v>
      </c>
      <c r="I3895" t="s">
        <v>29</v>
      </c>
      <c r="J3895">
        <v>252</v>
      </c>
      <c r="K3895">
        <v>143</v>
      </c>
      <c r="L3895">
        <v>9.6999999999999993</v>
      </c>
      <c r="M3895">
        <v>5.4</v>
      </c>
      <c r="N3895" t="s">
        <v>24</v>
      </c>
      <c r="O3895" t="s">
        <v>43</v>
      </c>
      <c r="P3895">
        <v>79671</v>
      </c>
      <c r="Q3895" t="s">
        <v>26</v>
      </c>
      <c r="R3895" t="s">
        <v>44</v>
      </c>
      <c r="S3895" t="s">
        <v>28</v>
      </c>
      <c r="T3895" t="s">
        <v>29</v>
      </c>
      <c r="U3895" t="str">
        <f>IF(mba_decision_dataset[[#This Row],[Age]]&lt;25,"21-25",IF(mba_decision_dataset[[#This Row],[Age]]&gt;30,"31-35","25-30"))</f>
        <v>21-25</v>
      </c>
      <c r="V3895" t="str">
        <f>IF(mba_decision_dataset[[#This Row],[GRE/GMAT Score]]&lt;351,"250-350",IF(mba_decision_dataset[[#This Row],[GRE/GMAT Score]]&gt;645,"above 645","350-645"))</f>
        <v>250-350</v>
      </c>
      <c r="W3895" s="3">
        <f>(mba_decision_dataset[[#This Row],[Expected Post-MBA Salary]]-mba_decision_dataset[[#This Row],[Annual Salary (Before MBA)]])/mba_decision_dataset[[#This Row],[Annual Salary (Before MBA)]]</f>
        <v>-0.33367623444399841</v>
      </c>
    </row>
    <row r="3896" spans="1:23" x14ac:dyDescent="0.4">
      <c r="A3896">
        <v>3895</v>
      </c>
      <c r="B3896">
        <v>23</v>
      </c>
      <c r="C3896" t="s">
        <v>20</v>
      </c>
      <c r="D3896" t="s">
        <v>21</v>
      </c>
      <c r="E3896">
        <v>3.12</v>
      </c>
      <c r="F3896">
        <v>8</v>
      </c>
      <c r="G3896" t="s">
        <v>22</v>
      </c>
      <c r="H3896">
        <v>91831</v>
      </c>
      <c r="I3896" t="s">
        <v>29</v>
      </c>
      <c r="J3896">
        <v>408</v>
      </c>
      <c r="K3896">
        <v>363</v>
      </c>
      <c r="L3896">
        <v>8.6</v>
      </c>
      <c r="M3896">
        <v>8.6999999999999993</v>
      </c>
      <c r="N3896" t="s">
        <v>45</v>
      </c>
      <c r="O3896" t="s">
        <v>25</v>
      </c>
      <c r="P3896">
        <v>115551</v>
      </c>
      <c r="Q3896" t="s">
        <v>39</v>
      </c>
      <c r="R3896" t="s">
        <v>44</v>
      </c>
      <c r="S3896" t="s">
        <v>28</v>
      </c>
      <c r="T3896" t="s">
        <v>29</v>
      </c>
      <c r="U3896" t="str">
        <f>IF(mba_decision_dataset[[#This Row],[Age]]&lt;25,"21-25",IF(mba_decision_dataset[[#This Row],[Age]]&gt;30,"31-35","25-30"))</f>
        <v>21-25</v>
      </c>
      <c r="V3896" t="str">
        <f>IF(mba_decision_dataset[[#This Row],[GRE/GMAT Score]]&lt;351,"250-350",IF(mba_decision_dataset[[#This Row],[GRE/GMAT Score]]&gt;645,"above 645","350-645"))</f>
        <v>350-645</v>
      </c>
      <c r="W3896" s="3">
        <f>(mba_decision_dataset[[#This Row],[Expected Post-MBA Salary]]-mba_decision_dataset[[#This Row],[Annual Salary (Before MBA)]])/mba_decision_dataset[[#This Row],[Annual Salary (Before MBA)]]</f>
        <v>0.2583005738802801</v>
      </c>
    </row>
    <row r="3897" spans="1:23" x14ac:dyDescent="0.4">
      <c r="A3897">
        <v>3896</v>
      </c>
      <c r="B3897">
        <v>30</v>
      </c>
      <c r="C3897" t="s">
        <v>20</v>
      </c>
      <c r="D3897" t="s">
        <v>41</v>
      </c>
      <c r="E3897">
        <v>3.12</v>
      </c>
      <c r="F3897">
        <v>5</v>
      </c>
      <c r="G3897" t="s">
        <v>38</v>
      </c>
      <c r="H3897">
        <v>116146</v>
      </c>
      <c r="I3897" t="s">
        <v>23</v>
      </c>
      <c r="J3897">
        <v>593</v>
      </c>
      <c r="K3897">
        <v>470</v>
      </c>
      <c r="L3897">
        <v>1.4</v>
      </c>
      <c r="M3897">
        <v>8.4</v>
      </c>
      <c r="N3897" t="s">
        <v>37</v>
      </c>
      <c r="O3897" t="s">
        <v>25</v>
      </c>
      <c r="P3897">
        <v>126067</v>
      </c>
      <c r="Q3897" t="s">
        <v>39</v>
      </c>
      <c r="R3897" t="s">
        <v>32</v>
      </c>
      <c r="S3897" t="s">
        <v>28</v>
      </c>
      <c r="T3897" t="s">
        <v>29</v>
      </c>
      <c r="U3897" t="str">
        <f>IF(mba_decision_dataset[[#This Row],[Age]]&lt;25,"21-25",IF(mba_decision_dataset[[#This Row],[Age]]&gt;30,"31-35","25-30"))</f>
        <v>25-30</v>
      </c>
      <c r="V3897" t="str">
        <f>IF(mba_decision_dataset[[#This Row],[GRE/GMAT Score]]&lt;351,"250-350",IF(mba_decision_dataset[[#This Row],[GRE/GMAT Score]]&gt;645,"above 645","350-645"))</f>
        <v>350-645</v>
      </c>
      <c r="W3897" s="3">
        <f>(mba_decision_dataset[[#This Row],[Expected Post-MBA Salary]]-mba_decision_dataset[[#This Row],[Annual Salary (Before MBA)]])/mba_decision_dataset[[#This Row],[Annual Salary (Before MBA)]]</f>
        <v>8.541835276290187E-2</v>
      </c>
    </row>
    <row r="3898" spans="1:23" x14ac:dyDescent="0.4">
      <c r="A3898">
        <v>3897</v>
      </c>
      <c r="B3898">
        <v>23</v>
      </c>
      <c r="C3898" t="s">
        <v>20</v>
      </c>
      <c r="D3898" t="s">
        <v>50</v>
      </c>
      <c r="E3898">
        <v>3.42</v>
      </c>
      <c r="F3898">
        <v>2</v>
      </c>
      <c r="G3898" t="s">
        <v>30</v>
      </c>
      <c r="H3898">
        <v>67264</v>
      </c>
      <c r="I3898" t="s">
        <v>23</v>
      </c>
      <c r="J3898">
        <v>312</v>
      </c>
      <c r="K3898">
        <v>215</v>
      </c>
      <c r="L3898">
        <v>3.8</v>
      </c>
      <c r="M3898">
        <v>4.5999999999999996</v>
      </c>
      <c r="N3898" t="s">
        <v>24</v>
      </c>
      <c r="O3898" t="s">
        <v>25</v>
      </c>
      <c r="P3898">
        <v>198548</v>
      </c>
      <c r="Q3898" t="s">
        <v>26</v>
      </c>
      <c r="R3898" t="s">
        <v>40</v>
      </c>
      <c r="S3898" t="s">
        <v>28</v>
      </c>
      <c r="T3898" t="s">
        <v>29</v>
      </c>
      <c r="U3898" t="str">
        <f>IF(mba_decision_dataset[[#This Row],[Age]]&lt;25,"21-25",IF(mba_decision_dataset[[#This Row],[Age]]&gt;30,"31-35","25-30"))</f>
        <v>21-25</v>
      </c>
      <c r="V3898" t="str">
        <f>IF(mba_decision_dataset[[#This Row],[GRE/GMAT Score]]&lt;351,"250-350",IF(mba_decision_dataset[[#This Row],[GRE/GMAT Score]]&gt;645,"above 645","350-645"))</f>
        <v>250-350</v>
      </c>
      <c r="W3898" s="3">
        <f>(mba_decision_dataset[[#This Row],[Expected Post-MBA Salary]]-mba_decision_dataset[[#This Row],[Annual Salary (Before MBA)]])/mba_decision_dataset[[#This Row],[Annual Salary (Before MBA)]]</f>
        <v>1.9517721217887727</v>
      </c>
    </row>
    <row r="3899" spans="1:23" x14ac:dyDescent="0.4">
      <c r="A3899">
        <v>3898</v>
      </c>
      <c r="B3899">
        <v>29</v>
      </c>
      <c r="C3899" t="s">
        <v>20</v>
      </c>
      <c r="D3899" t="s">
        <v>49</v>
      </c>
      <c r="E3899">
        <v>3.43</v>
      </c>
      <c r="F3899">
        <v>3</v>
      </c>
      <c r="G3899" t="s">
        <v>42</v>
      </c>
      <c r="H3899">
        <v>66986</v>
      </c>
      <c r="I3899" t="s">
        <v>23</v>
      </c>
      <c r="J3899">
        <v>401</v>
      </c>
      <c r="K3899">
        <v>138</v>
      </c>
      <c r="L3899">
        <v>4</v>
      </c>
      <c r="M3899">
        <v>1.4</v>
      </c>
      <c r="N3899" t="s">
        <v>37</v>
      </c>
      <c r="O3899" t="s">
        <v>31</v>
      </c>
      <c r="P3899">
        <v>74828</v>
      </c>
      <c r="Q3899" t="s">
        <v>39</v>
      </c>
      <c r="R3899" t="s">
        <v>32</v>
      </c>
      <c r="S3899" t="s">
        <v>33</v>
      </c>
      <c r="T3899" t="s">
        <v>29</v>
      </c>
      <c r="U3899" t="str">
        <f>IF(mba_decision_dataset[[#This Row],[Age]]&lt;25,"21-25",IF(mba_decision_dataset[[#This Row],[Age]]&gt;30,"31-35","25-30"))</f>
        <v>25-30</v>
      </c>
      <c r="V3899" t="str">
        <f>IF(mba_decision_dataset[[#This Row],[GRE/GMAT Score]]&lt;351,"250-350",IF(mba_decision_dataset[[#This Row],[GRE/GMAT Score]]&gt;645,"above 645","350-645"))</f>
        <v>350-645</v>
      </c>
      <c r="W3899" s="3">
        <f>(mba_decision_dataset[[#This Row],[Expected Post-MBA Salary]]-mba_decision_dataset[[#This Row],[Annual Salary (Before MBA)]])/mba_decision_dataset[[#This Row],[Annual Salary (Before MBA)]]</f>
        <v>0.11706923834831159</v>
      </c>
    </row>
    <row r="3900" spans="1:23" x14ac:dyDescent="0.4">
      <c r="A3900">
        <v>3899</v>
      </c>
      <c r="B3900">
        <v>32</v>
      </c>
      <c r="C3900" t="s">
        <v>20</v>
      </c>
      <c r="D3900" t="s">
        <v>35</v>
      </c>
      <c r="E3900">
        <v>2.4700000000000002</v>
      </c>
      <c r="F3900">
        <v>3</v>
      </c>
      <c r="G3900" t="s">
        <v>36</v>
      </c>
      <c r="H3900">
        <v>60770</v>
      </c>
      <c r="I3900" t="s">
        <v>29</v>
      </c>
      <c r="J3900">
        <v>425</v>
      </c>
      <c r="K3900">
        <v>473</v>
      </c>
      <c r="L3900">
        <v>5.3</v>
      </c>
      <c r="M3900">
        <v>9.3000000000000007</v>
      </c>
      <c r="N3900" t="s">
        <v>45</v>
      </c>
      <c r="O3900" t="s">
        <v>46</v>
      </c>
      <c r="P3900">
        <v>138868</v>
      </c>
      <c r="Q3900" t="s">
        <v>39</v>
      </c>
      <c r="R3900" t="s">
        <v>40</v>
      </c>
      <c r="S3900" t="s">
        <v>28</v>
      </c>
      <c r="T3900" t="s">
        <v>29</v>
      </c>
      <c r="U3900" t="str">
        <f>IF(mba_decision_dataset[[#This Row],[Age]]&lt;25,"21-25",IF(mba_decision_dataset[[#This Row],[Age]]&gt;30,"31-35","25-30"))</f>
        <v>31-35</v>
      </c>
      <c r="V3900" t="str">
        <f>IF(mba_decision_dataset[[#This Row],[GRE/GMAT Score]]&lt;351,"250-350",IF(mba_decision_dataset[[#This Row],[GRE/GMAT Score]]&gt;645,"above 645","350-645"))</f>
        <v>350-645</v>
      </c>
      <c r="W3900" s="3">
        <f>(mba_decision_dataset[[#This Row],[Expected Post-MBA Salary]]-mba_decision_dataset[[#This Row],[Annual Salary (Before MBA)]])/mba_decision_dataset[[#This Row],[Annual Salary (Before MBA)]]</f>
        <v>1.2851406944215895</v>
      </c>
    </row>
    <row r="3901" spans="1:23" x14ac:dyDescent="0.4">
      <c r="A3901">
        <v>3900</v>
      </c>
      <c r="B3901">
        <v>24</v>
      </c>
      <c r="C3901" t="s">
        <v>20</v>
      </c>
      <c r="D3901" t="s">
        <v>50</v>
      </c>
      <c r="E3901">
        <v>3.54</v>
      </c>
      <c r="F3901">
        <v>0</v>
      </c>
      <c r="G3901" t="s">
        <v>38</v>
      </c>
      <c r="H3901">
        <v>66602</v>
      </c>
      <c r="I3901" t="s">
        <v>29</v>
      </c>
      <c r="J3901">
        <v>349</v>
      </c>
      <c r="K3901">
        <v>245</v>
      </c>
      <c r="L3901">
        <v>3.5</v>
      </c>
      <c r="M3901">
        <v>8</v>
      </c>
      <c r="N3901" t="s">
        <v>47</v>
      </c>
      <c r="O3901" t="s">
        <v>43</v>
      </c>
      <c r="P3901">
        <v>191356</v>
      </c>
      <c r="Q3901" t="s">
        <v>39</v>
      </c>
      <c r="R3901" t="s">
        <v>27</v>
      </c>
      <c r="S3901" t="s">
        <v>33</v>
      </c>
      <c r="T3901" t="s">
        <v>29</v>
      </c>
      <c r="U3901" t="str">
        <f>IF(mba_decision_dataset[[#This Row],[Age]]&lt;25,"21-25",IF(mba_decision_dataset[[#This Row],[Age]]&gt;30,"31-35","25-30"))</f>
        <v>21-25</v>
      </c>
      <c r="V3901" t="str">
        <f>IF(mba_decision_dataset[[#This Row],[GRE/GMAT Score]]&lt;351,"250-350",IF(mba_decision_dataset[[#This Row],[GRE/GMAT Score]]&gt;645,"above 645","350-645"))</f>
        <v>250-350</v>
      </c>
      <c r="W3901" s="3">
        <f>(mba_decision_dataset[[#This Row],[Expected Post-MBA Salary]]-mba_decision_dataset[[#This Row],[Annual Salary (Before MBA)]])/mba_decision_dataset[[#This Row],[Annual Salary (Before MBA)]]</f>
        <v>1.8731269331251315</v>
      </c>
    </row>
    <row r="3902" spans="1:23" x14ac:dyDescent="0.4">
      <c r="A3902">
        <v>3901</v>
      </c>
      <c r="B3902">
        <v>33</v>
      </c>
      <c r="C3902" t="s">
        <v>20</v>
      </c>
      <c r="D3902" t="s">
        <v>35</v>
      </c>
      <c r="E3902">
        <v>2.04</v>
      </c>
      <c r="F3902">
        <v>9</v>
      </c>
      <c r="G3902" t="s">
        <v>38</v>
      </c>
      <c r="H3902">
        <v>53743</v>
      </c>
      <c r="I3902" t="s">
        <v>23</v>
      </c>
      <c r="J3902">
        <v>786</v>
      </c>
      <c r="K3902">
        <v>283</v>
      </c>
      <c r="L3902">
        <v>8.5</v>
      </c>
      <c r="M3902">
        <v>8.6999999999999993</v>
      </c>
      <c r="N3902" t="s">
        <v>45</v>
      </c>
      <c r="O3902" t="s">
        <v>46</v>
      </c>
      <c r="P3902">
        <v>176698</v>
      </c>
      <c r="Q3902" t="s">
        <v>26</v>
      </c>
      <c r="R3902" t="s">
        <v>27</v>
      </c>
      <c r="S3902" t="s">
        <v>33</v>
      </c>
      <c r="T3902" t="s">
        <v>23</v>
      </c>
      <c r="U3902" t="str">
        <f>IF(mba_decision_dataset[[#This Row],[Age]]&lt;25,"21-25",IF(mba_decision_dataset[[#This Row],[Age]]&gt;30,"31-35","25-30"))</f>
        <v>31-35</v>
      </c>
      <c r="V3902" t="str">
        <f>IF(mba_decision_dataset[[#This Row],[GRE/GMAT Score]]&lt;351,"250-350",IF(mba_decision_dataset[[#This Row],[GRE/GMAT Score]]&gt;645,"above 645","350-645"))</f>
        <v>above 645</v>
      </c>
      <c r="W3902" s="3">
        <f>(mba_decision_dataset[[#This Row],[Expected Post-MBA Salary]]-mba_decision_dataset[[#This Row],[Annual Salary (Before MBA)]])/mba_decision_dataset[[#This Row],[Annual Salary (Before MBA)]]</f>
        <v>2.2878328340435035</v>
      </c>
    </row>
    <row r="3903" spans="1:23" x14ac:dyDescent="0.4">
      <c r="A3903">
        <v>3902</v>
      </c>
      <c r="B3903">
        <v>27</v>
      </c>
      <c r="C3903" t="s">
        <v>34</v>
      </c>
      <c r="D3903" t="s">
        <v>41</v>
      </c>
      <c r="E3903">
        <v>3.43</v>
      </c>
      <c r="F3903">
        <v>0</v>
      </c>
      <c r="G3903" t="s">
        <v>42</v>
      </c>
      <c r="H3903">
        <v>91395</v>
      </c>
      <c r="I3903" t="s">
        <v>23</v>
      </c>
      <c r="J3903">
        <v>433</v>
      </c>
      <c r="K3903">
        <v>241</v>
      </c>
      <c r="L3903">
        <v>5.2</v>
      </c>
      <c r="M3903">
        <v>1.2</v>
      </c>
      <c r="N3903" t="s">
        <v>37</v>
      </c>
      <c r="O3903" t="s">
        <v>46</v>
      </c>
      <c r="P3903">
        <v>88680</v>
      </c>
      <c r="Q3903" t="s">
        <v>39</v>
      </c>
      <c r="R3903" t="s">
        <v>44</v>
      </c>
      <c r="S3903" t="s">
        <v>33</v>
      </c>
      <c r="T3903" t="s">
        <v>23</v>
      </c>
      <c r="U3903" t="str">
        <f>IF(mba_decision_dataset[[#This Row],[Age]]&lt;25,"21-25",IF(mba_decision_dataset[[#This Row],[Age]]&gt;30,"31-35","25-30"))</f>
        <v>25-30</v>
      </c>
      <c r="V3903" t="str">
        <f>IF(mba_decision_dataset[[#This Row],[GRE/GMAT Score]]&lt;351,"250-350",IF(mba_decision_dataset[[#This Row],[GRE/GMAT Score]]&gt;645,"above 645","350-645"))</f>
        <v>350-645</v>
      </c>
      <c r="W3903" s="3">
        <f>(mba_decision_dataset[[#This Row],[Expected Post-MBA Salary]]-mba_decision_dataset[[#This Row],[Annual Salary (Before MBA)]])/mba_decision_dataset[[#This Row],[Annual Salary (Before MBA)]]</f>
        <v>-2.9706220252749056E-2</v>
      </c>
    </row>
    <row r="3904" spans="1:23" x14ac:dyDescent="0.4">
      <c r="A3904">
        <v>3903</v>
      </c>
      <c r="B3904">
        <v>34</v>
      </c>
      <c r="C3904" t="s">
        <v>20</v>
      </c>
      <c r="D3904" t="s">
        <v>35</v>
      </c>
      <c r="E3904">
        <v>2.2000000000000002</v>
      </c>
      <c r="F3904">
        <v>0</v>
      </c>
      <c r="G3904" t="s">
        <v>36</v>
      </c>
      <c r="H3904">
        <v>116089</v>
      </c>
      <c r="I3904" t="s">
        <v>23</v>
      </c>
      <c r="J3904">
        <v>608</v>
      </c>
      <c r="K3904">
        <v>410</v>
      </c>
      <c r="L3904">
        <v>1.1000000000000001</v>
      </c>
      <c r="M3904">
        <v>8.9</v>
      </c>
      <c r="N3904" t="s">
        <v>37</v>
      </c>
      <c r="O3904" t="s">
        <v>38</v>
      </c>
      <c r="P3904">
        <v>179118</v>
      </c>
      <c r="Q3904" t="s">
        <v>26</v>
      </c>
      <c r="R3904" t="s">
        <v>27</v>
      </c>
      <c r="S3904" t="s">
        <v>33</v>
      </c>
      <c r="T3904" t="s">
        <v>23</v>
      </c>
      <c r="U3904" t="str">
        <f>IF(mba_decision_dataset[[#This Row],[Age]]&lt;25,"21-25",IF(mba_decision_dataset[[#This Row],[Age]]&gt;30,"31-35","25-30"))</f>
        <v>31-35</v>
      </c>
      <c r="V3904" t="str">
        <f>IF(mba_decision_dataset[[#This Row],[GRE/GMAT Score]]&lt;351,"250-350",IF(mba_decision_dataset[[#This Row],[GRE/GMAT Score]]&gt;645,"above 645","350-645"))</f>
        <v>350-645</v>
      </c>
      <c r="W3904" s="3">
        <f>(mba_decision_dataset[[#This Row],[Expected Post-MBA Salary]]-mba_decision_dataset[[#This Row],[Annual Salary (Before MBA)]])/mba_decision_dataset[[#This Row],[Annual Salary (Before MBA)]]</f>
        <v>0.54293688463161882</v>
      </c>
    </row>
    <row r="3905" spans="1:23" x14ac:dyDescent="0.4">
      <c r="A3905">
        <v>3904</v>
      </c>
      <c r="B3905">
        <v>29</v>
      </c>
      <c r="C3905" t="s">
        <v>20</v>
      </c>
      <c r="D3905" t="s">
        <v>35</v>
      </c>
      <c r="E3905">
        <v>3.46</v>
      </c>
      <c r="F3905">
        <v>3</v>
      </c>
      <c r="G3905" t="s">
        <v>38</v>
      </c>
      <c r="H3905">
        <v>70314</v>
      </c>
      <c r="I3905" t="s">
        <v>29</v>
      </c>
      <c r="J3905">
        <v>496</v>
      </c>
      <c r="K3905">
        <v>146</v>
      </c>
      <c r="L3905">
        <v>4.5</v>
      </c>
      <c r="M3905">
        <v>5.2</v>
      </c>
      <c r="N3905" t="s">
        <v>24</v>
      </c>
      <c r="O3905" t="s">
        <v>38</v>
      </c>
      <c r="P3905">
        <v>133423</v>
      </c>
      <c r="Q3905" t="s">
        <v>26</v>
      </c>
      <c r="R3905" t="s">
        <v>40</v>
      </c>
      <c r="S3905" t="s">
        <v>28</v>
      </c>
      <c r="T3905" t="s">
        <v>29</v>
      </c>
      <c r="U3905" t="str">
        <f>IF(mba_decision_dataset[[#This Row],[Age]]&lt;25,"21-25",IF(mba_decision_dataset[[#This Row],[Age]]&gt;30,"31-35","25-30"))</f>
        <v>25-30</v>
      </c>
      <c r="V3905" t="str">
        <f>IF(mba_decision_dataset[[#This Row],[GRE/GMAT Score]]&lt;351,"250-350",IF(mba_decision_dataset[[#This Row],[GRE/GMAT Score]]&gt;645,"above 645","350-645"))</f>
        <v>350-645</v>
      </c>
      <c r="W3905" s="3">
        <f>(mba_decision_dataset[[#This Row],[Expected Post-MBA Salary]]-mba_decision_dataset[[#This Row],[Annual Salary (Before MBA)]])/mba_decision_dataset[[#This Row],[Annual Salary (Before MBA)]]</f>
        <v>0.89753107489262451</v>
      </c>
    </row>
    <row r="3906" spans="1:23" x14ac:dyDescent="0.4">
      <c r="A3906">
        <v>3905</v>
      </c>
      <c r="B3906">
        <v>31</v>
      </c>
      <c r="C3906" t="s">
        <v>34</v>
      </c>
      <c r="D3906" t="s">
        <v>49</v>
      </c>
      <c r="E3906">
        <v>3.05</v>
      </c>
      <c r="F3906">
        <v>0</v>
      </c>
      <c r="G3906" t="s">
        <v>30</v>
      </c>
      <c r="H3906">
        <v>66311</v>
      </c>
      <c r="I3906" t="s">
        <v>23</v>
      </c>
      <c r="J3906">
        <v>782</v>
      </c>
      <c r="K3906">
        <v>449</v>
      </c>
      <c r="L3906">
        <v>6.3</v>
      </c>
      <c r="M3906">
        <v>9.1999999999999993</v>
      </c>
      <c r="N3906" t="s">
        <v>24</v>
      </c>
      <c r="O3906" t="s">
        <v>43</v>
      </c>
      <c r="P3906">
        <v>78425</v>
      </c>
      <c r="Q3906" t="s">
        <v>26</v>
      </c>
      <c r="R3906" t="s">
        <v>40</v>
      </c>
      <c r="S3906" t="s">
        <v>28</v>
      </c>
      <c r="T3906" t="s">
        <v>23</v>
      </c>
      <c r="U3906" t="str">
        <f>IF(mba_decision_dataset[[#This Row],[Age]]&lt;25,"21-25",IF(mba_decision_dataset[[#This Row],[Age]]&gt;30,"31-35","25-30"))</f>
        <v>31-35</v>
      </c>
      <c r="V3906" t="str">
        <f>IF(mba_decision_dataset[[#This Row],[GRE/GMAT Score]]&lt;351,"250-350",IF(mba_decision_dataset[[#This Row],[GRE/GMAT Score]]&gt;645,"above 645","350-645"))</f>
        <v>above 645</v>
      </c>
      <c r="W3906" s="3">
        <f>(mba_decision_dataset[[#This Row],[Expected Post-MBA Salary]]-mba_decision_dataset[[#This Row],[Annual Salary (Before MBA)]])/mba_decision_dataset[[#This Row],[Annual Salary (Before MBA)]]</f>
        <v>0.18268462246082853</v>
      </c>
    </row>
    <row r="3907" spans="1:23" x14ac:dyDescent="0.4">
      <c r="A3907">
        <v>3906</v>
      </c>
      <c r="B3907">
        <v>32</v>
      </c>
      <c r="C3907" t="s">
        <v>34</v>
      </c>
      <c r="D3907" t="s">
        <v>35</v>
      </c>
      <c r="E3907">
        <v>2.87</v>
      </c>
      <c r="F3907">
        <v>5</v>
      </c>
      <c r="G3907" t="s">
        <v>42</v>
      </c>
      <c r="H3907">
        <v>71070</v>
      </c>
      <c r="I3907" t="s">
        <v>23</v>
      </c>
      <c r="J3907">
        <v>380</v>
      </c>
      <c r="K3907">
        <v>450</v>
      </c>
      <c r="L3907">
        <v>6.9</v>
      </c>
      <c r="M3907">
        <v>7.2</v>
      </c>
      <c r="N3907" t="s">
        <v>45</v>
      </c>
      <c r="O3907" t="s">
        <v>38</v>
      </c>
      <c r="P3907">
        <v>115133</v>
      </c>
      <c r="Q3907" t="s">
        <v>39</v>
      </c>
      <c r="R3907" t="s">
        <v>40</v>
      </c>
      <c r="S3907" t="s">
        <v>28</v>
      </c>
      <c r="T3907" t="s">
        <v>23</v>
      </c>
      <c r="U3907" t="str">
        <f>IF(mba_decision_dataset[[#This Row],[Age]]&lt;25,"21-25",IF(mba_decision_dataset[[#This Row],[Age]]&gt;30,"31-35","25-30"))</f>
        <v>31-35</v>
      </c>
      <c r="V3907" t="str">
        <f>IF(mba_decision_dataset[[#This Row],[GRE/GMAT Score]]&lt;351,"250-350",IF(mba_decision_dataset[[#This Row],[GRE/GMAT Score]]&gt;645,"above 645","350-645"))</f>
        <v>350-645</v>
      </c>
      <c r="W3907" s="3">
        <f>(mba_decision_dataset[[#This Row],[Expected Post-MBA Salary]]-mba_decision_dataset[[#This Row],[Annual Salary (Before MBA)]])/mba_decision_dataset[[#This Row],[Annual Salary (Before MBA)]]</f>
        <v>0.61999437174616578</v>
      </c>
    </row>
    <row r="3908" spans="1:23" x14ac:dyDescent="0.4">
      <c r="A3908">
        <v>3907</v>
      </c>
      <c r="B3908">
        <v>27</v>
      </c>
      <c r="C3908" t="s">
        <v>34</v>
      </c>
      <c r="D3908" t="s">
        <v>50</v>
      </c>
      <c r="E3908">
        <v>3.38</v>
      </c>
      <c r="F3908">
        <v>1</v>
      </c>
      <c r="G3908" t="s">
        <v>38</v>
      </c>
      <c r="H3908">
        <v>41974</v>
      </c>
      <c r="I3908" t="s">
        <v>23</v>
      </c>
      <c r="J3908">
        <v>259</v>
      </c>
      <c r="K3908">
        <v>288</v>
      </c>
      <c r="L3908">
        <v>1.9</v>
      </c>
      <c r="M3908">
        <v>4.8</v>
      </c>
      <c r="N3908" t="s">
        <v>37</v>
      </c>
      <c r="O3908" t="s">
        <v>38</v>
      </c>
      <c r="P3908">
        <v>91460</v>
      </c>
      <c r="Q3908" t="s">
        <v>26</v>
      </c>
      <c r="R3908" t="s">
        <v>32</v>
      </c>
      <c r="S3908" t="s">
        <v>33</v>
      </c>
      <c r="T3908" t="s">
        <v>29</v>
      </c>
      <c r="U3908" t="str">
        <f>IF(mba_decision_dataset[[#This Row],[Age]]&lt;25,"21-25",IF(mba_decision_dataset[[#This Row],[Age]]&gt;30,"31-35","25-30"))</f>
        <v>25-30</v>
      </c>
      <c r="V3908" t="str">
        <f>IF(mba_decision_dataset[[#This Row],[GRE/GMAT Score]]&lt;351,"250-350",IF(mba_decision_dataset[[#This Row],[GRE/GMAT Score]]&gt;645,"above 645","350-645"))</f>
        <v>250-350</v>
      </c>
      <c r="W3908" s="3">
        <f>(mba_decision_dataset[[#This Row],[Expected Post-MBA Salary]]-mba_decision_dataset[[#This Row],[Annual Salary (Before MBA)]])/mba_decision_dataset[[#This Row],[Annual Salary (Before MBA)]]</f>
        <v>1.1789679325296611</v>
      </c>
    </row>
    <row r="3909" spans="1:23" x14ac:dyDescent="0.4">
      <c r="A3909">
        <v>3908</v>
      </c>
      <c r="B3909">
        <v>29</v>
      </c>
      <c r="C3909" t="s">
        <v>20</v>
      </c>
      <c r="D3909" t="s">
        <v>35</v>
      </c>
      <c r="E3909">
        <v>2.0699999999999998</v>
      </c>
      <c r="F3909">
        <v>0</v>
      </c>
      <c r="G3909" t="s">
        <v>36</v>
      </c>
      <c r="H3909">
        <v>48608</v>
      </c>
      <c r="I3909" t="s">
        <v>29</v>
      </c>
      <c r="J3909">
        <v>427</v>
      </c>
      <c r="K3909">
        <v>229</v>
      </c>
      <c r="L3909">
        <v>5.5</v>
      </c>
      <c r="M3909">
        <v>2.1</v>
      </c>
      <c r="N3909" t="s">
        <v>37</v>
      </c>
      <c r="O3909" t="s">
        <v>43</v>
      </c>
      <c r="P3909">
        <v>182275</v>
      </c>
      <c r="Q3909" t="s">
        <v>39</v>
      </c>
      <c r="R3909" t="s">
        <v>27</v>
      </c>
      <c r="S3909" t="s">
        <v>33</v>
      </c>
      <c r="T3909" t="s">
        <v>23</v>
      </c>
      <c r="U3909" t="str">
        <f>IF(mba_decision_dataset[[#This Row],[Age]]&lt;25,"21-25",IF(mba_decision_dataset[[#This Row],[Age]]&gt;30,"31-35","25-30"))</f>
        <v>25-30</v>
      </c>
      <c r="V3909" t="str">
        <f>IF(mba_decision_dataset[[#This Row],[GRE/GMAT Score]]&lt;351,"250-350",IF(mba_decision_dataset[[#This Row],[GRE/GMAT Score]]&gt;645,"above 645","350-645"))</f>
        <v>350-645</v>
      </c>
      <c r="W3909" s="3">
        <f>(mba_decision_dataset[[#This Row],[Expected Post-MBA Salary]]-mba_decision_dataset[[#This Row],[Annual Salary (Before MBA)]])/mba_decision_dataset[[#This Row],[Annual Salary (Before MBA)]]</f>
        <v>2.7498971362738645</v>
      </c>
    </row>
    <row r="3910" spans="1:23" x14ac:dyDescent="0.4">
      <c r="A3910">
        <v>3909</v>
      </c>
      <c r="B3910">
        <v>32</v>
      </c>
      <c r="C3910" t="s">
        <v>20</v>
      </c>
      <c r="D3910" t="s">
        <v>21</v>
      </c>
      <c r="E3910">
        <v>2.4500000000000002</v>
      </c>
      <c r="F3910">
        <v>6</v>
      </c>
      <c r="G3910" t="s">
        <v>22</v>
      </c>
      <c r="H3910">
        <v>49475</v>
      </c>
      <c r="I3910" t="s">
        <v>23</v>
      </c>
      <c r="J3910">
        <v>758</v>
      </c>
      <c r="K3910">
        <v>351</v>
      </c>
      <c r="L3910">
        <v>4.9000000000000004</v>
      </c>
      <c r="M3910">
        <v>6</v>
      </c>
      <c r="N3910" t="s">
        <v>45</v>
      </c>
      <c r="O3910" t="s">
        <v>46</v>
      </c>
      <c r="P3910">
        <v>65126</v>
      </c>
      <c r="Q3910" t="s">
        <v>26</v>
      </c>
      <c r="R3910" t="s">
        <v>32</v>
      </c>
      <c r="S3910" t="s">
        <v>33</v>
      </c>
      <c r="T3910" t="s">
        <v>29</v>
      </c>
      <c r="U3910" t="str">
        <f>IF(mba_decision_dataset[[#This Row],[Age]]&lt;25,"21-25",IF(mba_decision_dataset[[#This Row],[Age]]&gt;30,"31-35","25-30"))</f>
        <v>31-35</v>
      </c>
      <c r="V3910" t="str">
        <f>IF(mba_decision_dataset[[#This Row],[GRE/GMAT Score]]&lt;351,"250-350",IF(mba_decision_dataset[[#This Row],[GRE/GMAT Score]]&gt;645,"above 645","350-645"))</f>
        <v>above 645</v>
      </c>
      <c r="W3910" s="3">
        <f>(mba_decision_dataset[[#This Row],[Expected Post-MBA Salary]]-mba_decision_dataset[[#This Row],[Annual Salary (Before MBA)]])/mba_decision_dataset[[#This Row],[Annual Salary (Before MBA)]]</f>
        <v>0.31634158665992923</v>
      </c>
    </row>
    <row r="3911" spans="1:23" x14ac:dyDescent="0.4">
      <c r="A3911">
        <v>3910</v>
      </c>
      <c r="B3911">
        <v>23</v>
      </c>
      <c r="C3911" t="s">
        <v>34</v>
      </c>
      <c r="D3911" t="s">
        <v>35</v>
      </c>
      <c r="E3911">
        <v>3.23</v>
      </c>
      <c r="F3911">
        <v>5</v>
      </c>
      <c r="G3911" t="s">
        <v>38</v>
      </c>
      <c r="H3911">
        <v>74040</v>
      </c>
      <c r="I3911" t="s">
        <v>29</v>
      </c>
      <c r="J3911">
        <v>375</v>
      </c>
      <c r="K3911">
        <v>106</v>
      </c>
      <c r="L3911">
        <v>2.6</v>
      </c>
      <c r="M3911">
        <v>7.4</v>
      </c>
      <c r="N3911" t="s">
        <v>37</v>
      </c>
      <c r="O3911" t="s">
        <v>31</v>
      </c>
      <c r="P3911">
        <v>113954</v>
      </c>
      <c r="Q3911" t="s">
        <v>39</v>
      </c>
      <c r="R3911" t="s">
        <v>32</v>
      </c>
      <c r="S3911" t="s">
        <v>33</v>
      </c>
      <c r="T3911" t="s">
        <v>23</v>
      </c>
      <c r="U3911" t="str">
        <f>IF(mba_decision_dataset[[#This Row],[Age]]&lt;25,"21-25",IF(mba_decision_dataset[[#This Row],[Age]]&gt;30,"31-35","25-30"))</f>
        <v>21-25</v>
      </c>
      <c r="V3911" t="str">
        <f>IF(mba_decision_dataset[[#This Row],[GRE/GMAT Score]]&lt;351,"250-350",IF(mba_decision_dataset[[#This Row],[GRE/GMAT Score]]&gt;645,"above 645","350-645"))</f>
        <v>350-645</v>
      </c>
      <c r="W3911" s="3">
        <f>(mba_decision_dataset[[#This Row],[Expected Post-MBA Salary]]-mba_decision_dataset[[#This Row],[Annual Salary (Before MBA)]])/mba_decision_dataset[[#This Row],[Annual Salary (Before MBA)]]</f>
        <v>0.53908698001080502</v>
      </c>
    </row>
    <row r="3912" spans="1:23" x14ac:dyDescent="0.4">
      <c r="A3912">
        <v>3911</v>
      </c>
      <c r="B3912">
        <v>24</v>
      </c>
      <c r="C3912" t="s">
        <v>34</v>
      </c>
      <c r="D3912" t="s">
        <v>21</v>
      </c>
      <c r="E3912">
        <v>3.69</v>
      </c>
      <c r="F3912">
        <v>0</v>
      </c>
      <c r="G3912" t="s">
        <v>36</v>
      </c>
      <c r="H3912">
        <v>100688</v>
      </c>
      <c r="I3912" t="s">
        <v>29</v>
      </c>
      <c r="J3912">
        <v>774</v>
      </c>
      <c r="K3912">
        <v>460</v>
      </c>
      <c r="L3912">
        <v>2.6</v>
      </c>
      <c r="M3912">
        <v>9.1</v>
      </c>
      <c r="N3912" t="s">
        <v>37</v>
      </c>
      <c r="O3912" t="s">
        <v>46</v>
      </c>
      <c r="P3912">
        <v>158015</v>
      </c>
      <c r="Q3912" t="s">
        <v>39</v>
      </c>
      <c r="R3912" t="s">
        <v>32</v>
      </c>
      <c r="S3912" t="s">
        <v>33</v>
      </c>
      <c r="T3912" t="s">
        <v>29</v>
      </c>
      <c r="U3912" t="str">
        <f>IF(mba_decision_dataset[[#This Row],[Age]]&lt;25,"21-25",IF(mba_decision_dataset[[#This Row],[Age]]&gt;30,"31-35","25-30"))</f>
        <v>21-25</v>
      </c>
      <c r="V3912" t="str">
        <f>IF(mba_decision_dataset[[#This Row],[GRE/GMAT Score]]&lt;351,"250-350",IF(mba_decision_dataset[[#This Row],[GRE/GMAT Score]]&gt;645,"above 645","350-645"))</f>
        <v>above 645</v>
      </c>
      <c r="W3912" s="3">
        <f>(mba_decision_dataset[[#This Row],[Expected Post-MBA Salary]]-mba_decision_dataset[[#This Row],[Annual Salary (Before MBA)]])/mba_decision_dataset[[#This Row],[Annual Salary (Before MBA)]]</f>
        <v>0.56935285237565547</v>
      </c>
    </row>
    <row r="3913" spans="1:23" x14ac:dyDescent="0.4">
      <c r="A3913">
        <v>3912</v>
      </c>
      <c r="B3913">
        <v>34</v>
      </c>
      <c r="C3913" t="s">
        <v>20</v>
      </c>
      <c r="D3913" t="s">
        <v>35</v>
      </c>
      <c r="E3913">
        <v>2.76</v>
      </c>
      <c r="F3913">
        <v>9</v>
      </c>
      <c r="G3913" t="s">
        <v>42</v>
      </c>
      <c r="H3913">
        <v>114047</v>
      </c>
      <c r="I3913" t="s">
        <v>23</v>
      </c>
      <c r="J3913">
        <v>293</v>
      </c>
      <c r="K3913">
        <v>77</v>
      </c>
      <c r="L3913">
        <v>9.8000000000000007</v>
      </c>
      <c r="M3913">
        <v>9</v>
      </c>
      <c r="N3913" t="s">
        <v>47</v>
      </c>
      <c r="O3913" t="s">
        <v>43</v>
      </c>
      <c r="P3913">
        <v>90961</v>
      </c>
      <c r="Q3913" t="s">
        <v>39</v>
      </c>
      <c r="R3913" t="s">
        <v>40</v>
      </c>
      <c r="S3913" t="s">
        <v>33</v>
      </c>
      <c r="T3913" t="s">
        <v>29</v>
      </c>
      <c r="U3913" t="str">
        <f>IF(mba_decision_dataset[[#This Row],[Age]]&lt;25,"21-25",IF(mba_decision_dataset[[#This Row],[Age]]&gt;30,"31-35","25-30"))</f>
        <v>31-35</v>
      </c>
      <c r="V3913" t="str">
        <f>IF(mba_decision_dataset[[#This Row],[GRE/GMAT Score]]&lt;351,"250-350",IF(mba_decision_dataset[[#This Row],[GRE/GMAT Score]]&gt;645,"above 645","350-645"))</f>
        <v>250-350</v>
      </c>
      <c r="W3913" s="3">
        <f>(mba_decision_dataset[[#This Row],[Expected Post-MBA Salary]]-mba_decision_dataset[[#This Row],[Annual Salary (Before MBA)]])/mba_decision_dataset[[#This Row],[Annual Salary (Before MBA)]]</f>
        <v>-0.20242531587854129</v>
      </c>
    </row>
    <row r="3914" spans="1:23" x14ac:dyDescent="0.4">
      <c r="A3914">
        <v>3913</v>
      </c>
      <c r="B3914">
        <v>28</v>
      </c>
      <c r="C3914" t="s">
        <v>34</v>
      </c>
      <c r="D3914" t="s">
        <v>35</v>
      </c>
      <c r="E3914">
        <v>2.52</v>
      </c>
      <c r="F3914">
        <v>8</v>
      </c>
      <c r="G3914" t="s">
        <v>36</v>
      </c>
      <c r="H3914">
        <v>58163</v>
      </c>
      <c r="I3914" t="s">
        <v>23</v>
      </c>
      <c r="J3914">
        <v>634</v>
      </c>
      <c r="K3914">
        <v>240</v>
      </c>
      <c r="L3914">
        <v>4.7</v>
      </c>
      <c r="M3914">
        <v>3.3</v>
      </c>
      <c r="N3914" t="s">
        <v>47</v>
      </c>
      <c r="O3914" t="s">
        <v>46</v>
      </c>
      <c r="P3914">
        <v>188417</v>
      </c>
      <c r="Q3914" t="s">
        <v>26</v>
      </c>
      <c r="R3914" t="s">
        <v>44</v>
      </c>
      <c r="S3914" t="s">
        <v>33</v>
      </c>
      <c r="T3914" t="s">
        <v>29</v>
      </c>
      <c r="U3914" t="str">
        <f>IF(mba_decision_dataset[[#This Row],[Age]]&lt;25,"21-25",IF(mba_decision_dataset[[#This Row],[Age]]&gt;30,"31-35","25-30"))</f>
        <v>25-30</v>
      </c>
      <c r="V3914" t="str">
        <f>IF(mba_decision_dataset[[#This Row],[GRE/GMAT Score]]&lt;351,"250-350",IF(mba_decision_dataset[[#This Row],[GRE/GMAT Score]]&gt;645,"above 645","350-645"))</f>
        <v>350-645</v>
      </c>
      <c r="W3914" s="3">
        <f>(mba_decision_dataset[[#This Row],[Expected Post-MBA Salary]]-mba_decision_dataset[[#This Row],[Annual Salary (Before MBA)]])/mba_decision_dataset[[#This Row],[Annual Salary (Before MBA)]]</f>
        <v>2.2394649519453949</v>
      </c>
    </row>
    <row r="3915" spans="1:23" x14ac:dyDescent="0.4">
      <c r="A3915">
        <v>3914</v>
      </c>
      <c r="B3915">
        <v>26</v>
      </c>
      <c r="C3915" t="s">
        <v>20</v>
      </c>
      <c r="D3915" t="s">
        <v>50</v>
      </c>
      <c r="E3915">
        <v>3.04</v>
      </c>
      <c r="F3915">
        <v>5</v>
      </c>
      <c r="G3915" t="s">
        <v>36</v>
      </c>
      <c r="H3915">
        <v>46061</v>
      </c>
      <c r="I3915" t="s">
        <v>29</v>
      </c>
      <c r="J3915">
        <v>499</v>
      </c>
      <c r="K3915">
        <v>59</v>
      </c>
      <c r="L3915">
        <v>6.8</v>
      </c>
      <c r="M3915">
        <v>1.7</v>
      </c>
      <c r="N3915" t="s">
        <v>37</v>
      </c>
      <c r="O3915" t="s">
        <v>38</v>
      </c>
      <c r="P3915">
        <v>123733</v>
      </c>
      <c r="Q3915" t="s">
        <v>26</v>
      </c>
      <c r="R3915" t="s">
        <v>32</v>
      </c>
      <c r="S3915" t="s">
        <v>33</v>
      </c>
      <c r="T3915" t="s">
        <v>29</v>
      </c>
      <c r="U3915" t="str">
        <f>IF(mba_decision_dataset[[#This Row],[Age]]&lt;25,"21-25",IF(mba_decision_dataset[[#This Row],[Age]]&gt;30,"31-35","25-30"))</f>
        <v>25-30</v>
      </c>
      <c r="V3915" t="str">
        <f>IF(mba_decision_dataset[[#This Row],[GRE/GMAT Score]]&lt;351,"250-350",IF(mba_decision_dataset[[#This Row],[GRE/GMAT Score]]&gt;645,"above 645","350-645"))</f>
        <v>350-645</v>
      </c>
      <c r="W3915" s="3">
        <f>(mba_decision_dataset[[#This Row],[Expected Post-MBA Salary]]-mba_decision_dataset[[#This Row],[Annual Salary (Before MBA)]])/mba_decision_dataset[[#This Row],[Annual Salary (Before MBA)]]</f>
        <v>1.686285577820716</v>
      </c>
    </row>
    <row r="3916" spans="1:23" x14ac:dyDescent="0.4">
      <c r="A3916">
        <v>3915</v>
      </c>
      <c r="B3916">
        <v>25</v>
      </c>
      <c r="C3916" t="s">
        <v>48</v>
      </c>
      <c r="D3916" t="s">
        <v>21</v>
      </c>
      <c r="E3916">
        <v>3.24</v>
      </c>
      <c r="F3916">
        <v>1</v>
      </c>
      <c r="G3916" t="s">
        <v>42</v>
      </c>
      <c r="H3916">
        <v>114093</v>
      </c>
      <c r="I3916" t="s">
        <v>23</v>
      </c>
      <c r="J3916">
        <v>304</v>
      </c>
      <c r="K3916">
        <v>319</v>
      </c>
      <c r="L3916">
        <v>2.9</v>
      </c>
      <c r="M3916">
        <v>5.2</v>
      </c>
      <c r="N3916" t="s">
        <v>45</v>
      </c>
      <c r="O3916" t="s">
        <v>31</v>
      </c>
      <c r="P3916">
        <v>132953</v>
      </c>
      <c r="Q3916" t="s">
        <v>39</v>
      </c>
      <c r="R3916" t="s">
        <v>40</v>
      </c>
      <c r="S3916" t="s">
        <v>33</v>
      </c>
      <c r="T3916" t="s">
        <v>29</v>
      </c>
      <c r="U3916" t="str">
        <f>IF(mba_decision_dataset[[#This Row],[Age]]&lt;25,"21-25",IF(mba_decision_dataset[[#This Row],[Age]]&gt;30,"31-35","25-30"))</f>
        <v>25-30</v>
      </c>
      <c r="V3916" t="str">
        <f>IF(mba_decision_dataset[[#This Row],[GRE/GMAT Score]]&lt;351,"250-350",IF(mba_decision_dataset[[#This Row],[GRE/GMAT Score]]&gt;645,"above 645","350-645"))</f>
        <v>250-350</v>
      </c>
      <c r="W3916" s="3">
        <f>(mba_decision_dataset[[#This Row],[Expected Post-MBA Salary]]-mba_decision_dataset[[#This Row],[Annual Salary (Before MBA)]])/mba_decision_dataset[[#This Row],[Annual Salary (Before MBA)]]</f>
        <v>0.16530374343737128</v>
      </c>
    </row>
    <row r="3917" spans="1:23" x14ac:dyDescent="0.4">
      <c r="A3917">
        <v>3916</v>
      </c>
      <c r="B3917">
        <v>33</v>
      </c>
      <c r="C3917" t="s">
        <v>34</v>
      </c>
      <c r="D3917" t="s">
        <v>21</v>
      </c>
      <c r="E3917">
        <v>2.84</v>
      </c>
      <c r="F3917">
        <v>6</v>
      </c>
      <c r="G3917" t="s">
        <v>22</v>
      </c>
      <c r="H3917">
        <v>67371</v>
      </c>
      <c r="I3917" t="s">
        <v>23</v>
      </c>
      <c r="J3917">
        <v>521</v>
      </c>
      <c r="K3917">
        <v>349</v>
      </c>
      <c r="L3917">
        <v>9.6</v>
      </c>
      <c r="M3917">
        <v>3.5</v>
      </c>
      <c r="N3917" t="s">
        <v>37</v>
      </c>
      <c r="O3917" t="s">
        <v>25</v>
      </c>
      <c r="P3917">
        <v>63767</v>
      </c>
      <c r="Q3917" t="s">
        <v>26</v>
      </c>
      <c r="R3917" t="s">
        <v>40</v>
      </c>
      <c r="S3917" t="s">
        <v>28</v>
      </c>
      <c r="T3917" t="s">
        <v>29</v>
      </c>
      <c r="U3917" t="str">
        <f>IF(mba_decision_dataset[[#This Row],[Age]]&lt;25,"21-25",IF(mba_decision_dataset[[#This Row],[Age]]&gt;30,"31-35","25-30"))</f>
        <v>31-35</v>
      </c>
      <c r="V3917" t="str">
        <f>IF(mba_decision_dataset[[#This Row],[GRE/GMAT Score]]&lt;351,"250-350",IF(mba_decision_dataset[[#This Row],[GRE/GMAT Score]]&gt;645,"above 645","350-645"))</f>
        <v>350-645</v>
      </c>
      <c r="W3917" s="3">
        <f>(mba_decision_dataset[[#This Row],[Expected Post-MBA Salary]]-mba_decision_dataset[[#This Row],[Annual Salary (Before MBA)]])/mba_decision_dataset[[#This Row],[Annual Salary (Before MBA)]]</f>
        <v>-5.3494827151148124E-2</v>
      </c>
    </row>
    <row r="3918" spans="1:23" x14ac:dyDescent="0.4">
      <c r="A3918">
        <v>3917</v>
      </c>
      <c r="B3918">
        <v>24</v>
      </c>
      <c r="C3918" t="s">
        <v>34</v>
      </c>
      <c r="D3918" t="s">
        <v>49</v>
      </c>
      <c r="E3918">
        <v>3.75</v>
      </c>
      <c r="F3918">
        <v>2</v>
      </c>
      <c r="G3918" t="s">
        <v>30</v>
      </c>
      <c r="H3918">
        <v>114342</v>
      </c>
      <c r="I3918" t="s">
        <v>23</v>
      </c>
      <c r="J3918">
        <v>540</v>
      </c>
      <c r="K3918">
        <v>187</v>
      </c>
      <c r="L3918">
        <v>9.5</v>
      </c>
      <c r="M3918">
        <v>3.9</v>
      </c>
      <c r="N3918" t="s">
        <v>24</v>
      </c>
      <c r="O3918" t="s">
        <v>38</v>
      </c>
      <c r="P3918">
        <v>128644</v>
      </c>
      <c r="Q3918" t="s">
        <v>26</v>
      </c>
      <c r="R3918" t="s">
        <v>32</v>
      </c>
      <c r="S3918" t="s">
        <v>33</v>
      </c>
      <c r="T3918" t="s">
        <v>29</v>
      </c>
      <c r="U3918" t="str">
        <f>IF(mba_decision_dataset[[#This Row],[Age]]&lt;25,"21-25",IF(mba_decision_dataset[[#This Row],[Age]]&gt;30,"31-35","25-30"))</f>
        <v>21-25</v>
      </c>
      <c r="V3918" t="str">
        <f>IF(mba_decision_dataset[[#This Row],[GRE/GMAT Score]]&lt;351,"250-350",IF(mba_decision_dataset[[#This Row],[GRE/GMAT Score]]&gt;645,"above 645","350-645"))</f>
        <v>350-645</v>
      </c>
      <c r="W3918" s="3">
        <f>(mba_decision_dataset[[#This Row],[Expected Post-MBA Salary]]-mba_decision_dataset[[#This Row],[Annual Salary (Before MBA)]])/mba_decision_dataset[[#This Row],[Annual Salary (Before MBA)]]</f>
        <v>0.12508089765790348</v>
      </c>
    </row>
    <row r="3919" spans="1:23" x14ac:dyDescent="0.4">
      <c r="A3919">
        <v>3918</v>
      </c>
      <c r="B3919">
        <v>28</v>
      </c>
      <c r="C3919" t="s">
        <v>34</v>
      </c>
      <c r="D3919" t="s">
        <v>35</v>
      </c>
      <c r="E3919">
        <v>3.05</v>
      </c>
      <c r="F3919">
        <v>6</v>
      </c>
      <c r="G3919" t="s">
        <v>22</v>
      </c>
      <c r="H3919">
        <v>53516</v>
      </c>
      <c r="I3919" t="s">
        <v>23</v>
      </c>
      <c r="J3919">
        <v>300</v>
      </c>
      <c r="K3919">
        <v>387</v>
      </c>
      <c r="L3919">
        <v>8.1</v>
      </c>
      <c r="M3919">
        <v>7</v>
      </c>
      <c r="N3919" t="s">
        <v>24</v>
      </c>
      <c r="O3919" t="s">
        <v>43</v>
      </c>
      <c r="P3919">
        <v>146198</v>
      </c>
      <c r="Q3919" t="s">
        <v>26</v>
      </c>
      <c r="R3919" t="s">
        <v>40</v>
      </c>
      <c r="S3919" t="s">
        <v>28</v>
      </c>
      <c r="T3919" t="s">
        <v>29</v>
      </c>
      <c r="U3919" t="str">
        <f>IF(mba_decision_dataset[[#This Row],[Age]]&lt;25,"21-25",IF(mba_decision_dataset[[#This Row],[Age]]&gt;30,"31-35","25-30"))</f>
        <v>25-30</v>
      </c>
      <c r="V3919" t="str">
        <f>IF(mba_decision_dataset[[#This Row],[GRE/GMAT Score]]&lt;351,"250-350",IF(mba_decision_dataset[[#This Row],[GRE/GMAT Score]]&gt;645,"above 645","350-645"))</f>
        <v>250-350</v>
      </c>
      <c r="W3919" s="3">
        <f>(mba_decision_dataset[[#This Row],[Expected Post-MBA Salary]]-mba_decision_dataset[[#This Row],[Annual Salary (Before MBA)]])/mba_decision_dataset[[#This Row],[Annual Salary (Before MBA)]]</f>
        <v>1.7318558935645414</v>
      </c>
    </row>
    <row r="3920" spans="1:23" x14ac:dyDescent="0.4">
      <c r="A3920">
        <v>3919</v>
      </c>
      <c r="B3920">
        <v>21</v>
      </c>
      <c r="C3920" t="s">
        <v>34</v>
      </c>
      <c r="D3920" t="s">
        <v>35</v>
      </c>
      <c r="E3920">
        <v>2.0699999999999998</v>
      </c>
      <c r="F3920">
        <v>8</v>
      </c>
      <c r="G3920" t="s">
        <v>30</v>
      </c>
      <c r="H3920">
        <v>67397</v>
      </c>
      <c r="I3920" t="s">
        <v>29</v>
      </c>
      <c r="J3920">
        <v>596</v>
      </c>
      <c r="K3920">
        <v>253</v>
      </c>
      <c r="L3920">
        <v>4.9000000000000004</v>
      </c>
      <c r="M3920">
        <v>7.7</v>
      </c>
      <c r="N3920" t="s">
        <v>45</v>
      </c>
      <c r="O3920" t="s">
        <v>43</v>
      </c>
      <c r="P3920">
        <v>147459</v>
      </c>
      <c r="Q3920" t="s">
        <v>39</v>
      </c>
      <c r="R3920" t="s">
        <v>44</v>
      </c>
      <c r="S3920" t="s">
        <v>33</v>
      </c>
      <c r="T3920" t="s">
        <v>23</v>
      </c>
      <c r="U3920" t="str">
        <f>IF(mba_decision_dataset[[#This Row],[Age]]&lt;25,"21-25",IF(mba_decision_dataset[[#This Row],[Age]]&gt;30,"31-35","25-30"))</f>
        <v>21-25</v>
      </c>
      <c r="V3920" t="str">
        <f>IF(mba_decision_dataset[[#This Row],[GRE/GMAT Score]]&lt;351,"250-350",IF(mba_decision_dataset[[#This Row],[GRE/GMAT Score]]&gt;645,"above 645","350-645"))</f>
        <v>350-645</v>
      </c>
      <c r="W3920" s="3">
        <f>(mba_decision_dataset[[#This Row],[Expected Post-MBA Salary]]-mba_decision_dataset[[#This Row],[Annual Salary (Before MBA)]])/mba_decision_dataset[[#This Row],[Annual Salary (Before MBA)]]</f>
        <v>1.1879163760998264</v>
      </c>
    </row>
    <row r="3921" spans="1:23" x14ac:dyDescent="0.4">
      <c r="A3921">
        <v>3920</v>
      </c>
      <c r="B3921">
        <v>34</v>
      </c>
      <c r="C3921" t="s">
        <v>20</v>
      </c>
      <c r="D3921" t="s">
        <v>50</v>
      </c>
      <c r="E3921">
        <v>2.4500000000000002</v>
      </c>
      <c r="F3921">
        <v>4</v>
      </c>
      <c r="G3921" t="s">
        <v>30</v>
      </c>
      <c r="H3921">
        <v>67145</v>
      </c>
      <c r="I3921" t="s">
        <v>23</v>
      </c>
      <c r="J3921">
        <v>677</v>
      </c>
      <c r="K3921">
        <v>324</v>
      </c>
      <c r="L3921">
        <v>4.7</v>
      </c>
      <c r="M3921">
        <v>7.6</v>
      </c>
      <c r="N3921" t="s">
        <v>45</v>
      </c>
      <c r="O3921" t="s">
        <v>46</v>
      </c>
      <c r="P3921">
        <v>142380</v>
      </c>
      <c r="Q3921" t="s">
        <v>39</v>
      </c>
      <c r="R3921" t="s">
        <v>32</v>
      </c>
      <c r="S3921" t="s">
        <v>28</v>
      </c>
      <c r="T3921" t="s">
        <v>29</v>
      </c>
      <c r="U3921" t="str">
        <f>IF(mba_decision_dataset[[#This Row],[Age]]&lt;25,"21-25",IF(mba_decision_dataset[[#This Row],[Age]]&gt;30,"31-35","25-30"))</f>
        <v>31-35</v>
      </c>
      <c r="V3921" t="str">
        <f>IF(mba_decision_dataset[[#This Row],[GRE/GMAT Score]]&lt;351,"250-350",IF(mba_decision_dataset[[#This Row],[GRE/GMAT Score]]&gt;645,"above 645","350-645"))</f>
        <v>above 645</v>
      </c>
      <c r="W3921" s="3">
        <f>(mba_decision_dataset[[#This Row],[Expected Post-MBA Salary]]-mba_decision_dataset[[#This Row],[Annual Salary (Before MBA)]])/mba_decision_dataset[[#This Row],[Annual Salary (Before MBA)]]</f>
        <v>1.1204855164196887</v>
      </c>
    </row>
    <row r="3922" spans="1:23" x14ac:dyDescent="0.4">
      <c r="A3922">
        <v>3921</v>
      </c>
      <c r="B3922">
        <v>29</v>
      </c>
      <c r="C3922" t="s">
        <v>20</v>
      </c>
      <c r="D3922" t="s">
        <v>49</v>
      </c>
      <c r="E3922">
        <v>2.9</v>
      </c>
      <c r="F3922">
        <v>0</v>
      </c>
      <c r="G3922" t="s">
        <v>30</v>
      </c>
      <c r="H3922">
        <v>67168</v>
      </c>
      <c r="I3922" t="s">
        <v>29</v>
      </c>
      <c r="J3922">
        <v>634</v>
      </c>
      <c r="K3922">
        <v>400</v>
      </c>
      <c r="L3922">
        <v>9</v>
      </c>
      <c r="M3922">
        <v>8.4</v>
      </c>
      <c r="N3922" t="s">
        <v>47</v>
      </c>
      <c r="O3922" t="s">
        <v>25</v>
      </c>
      <c r="P3922">
        <v>98630</v>
      </c>
      <c r="Q3922" t="s">
        <v>39</v>
      </c>
      <c r="R3922" t="s">
        <v>44</v>
      </c>
      <c r="S3922" t="s">
        <v>33</v>
      </c>
      <c r="T3922" t="s">
        <v>23</v>
      </c>
      <c r="U3922" t="str">
        <f>IF(mba_decision_dataset[[#This Row],[Age]]&lt;25,"21-25",IF(mba_decision_dataset[[#This Row],[Age]]&gt;30,"31-35","25-30"))</f>
        <v>25-30</v>
      </c>
      <c r="V3922" t="str">
        <f>IF(mba_decision_dataset[[#This Row],[GRE/GMAT Score]]&lt;351,"250-350",IF(mba_decision_dataset[[#This Row],[GRE/GMAT Score]]&gt;645,"above 645","350-645"))</f>
        <v>350-645</v>
      </c>
      <c r="W3922" s="3">
        <f>(mba_decision_dataset[[#This Row],[Expected Post-MBA Salary]]-mba_decision_dataset[[#This Row],[Annual Salary (Before MBA)]])/mba_decision_dataset[[#This Row],[Annual Salary (Before MBA)]]</f>
        <v>0.46840757503573133</v>
      </c>
    </row>
    <row r="3923" spans="1:23" x14ac:dyDescent="0.4">
      <c r="A3923">
        <v>3922</v>
      </c>
      <c r="B3923">
        <v>21</v>
      </c>
      <c r="C3923" t="s">
        <v>20</v>
      </c>
      <c r="D3923" t="s">
        <v>49</v>
      </c>
      <c r="E3923">
        <v>3.4</v>
      </c>
      <c r="F3923">
        <v>4</v>
      </c>
      <c r="G3923" t="s">
        <v>38</v>
      </c>
      <c r="H3923">
        <v>91099</v>
      </c>
      <c r="I3923" t="s">
        <v>23</v>
      </c>
      <c r="J3923">
        <v>599</v>
      </c>
      <c r="K3923">
        <v>319</v>
      </c>
      <c r="L3923">
        <v>8.8000000000000007</v>
      </c>
      <c r="M3923">
        <v>1.4</v>
      </c>
      <c r="N3923" t="s">
        <v>24</v>
      </c>
      <c r="O3923" t="s">
        <v>25</v>
      </c>
      <c r="P3923">
        <v>67346</v>
      </c>
      <c r="Q3923" t="s">
        <v>39</v>
      </c>
      <c r="R3923" t="s">
        <v>27</v>
      </c>
      <c r="S3923" t="s">
        <v>33</v>
      </c>
      <c r="T3923" t="s">
        <v>29</v>
      </c>
      <c r="U3923" t="str">
        <f>IF(mba_decision_dataset[[#This Row],[Age]]&lt;25,"21-25",IF(mba_decision_dataset[[#This Row],[Age]]&gt;30,"31-35","25-30"))</f>
        <v>21-25</v>
      </c>
      <c r="V3923" t="str">
        <f>IF(mba_decision_dataset[[#This Row],[GRE/GMAT Score]]&lt;351,"250-350",IF(mba_decision_dataset[[#This Row],[GRE/GMAT Score]]&gt;645,"above 645","350-645"))</f>
        <v>350-645</v>
      </c>
      <c r="W3923" s="3">
        <f>(mba_decision_dataset[[#This Row],[Expected Post-MBA Salary]]-mba_decision_dataset[[#This Row],[Annual Salary (Before MBA)]])/mba_decision_dataset[[#This Row],[Annual Salary (Before MBA)]]</f>
        <v>-0.2607383176544199</v>
      </c>
    </row>
    <row r="3924" spans="1:23" x14ac:dyDescent="0.4">
      <c r="A3924">
        <v>3923</v>
      </c>
      <c r="B3924">
        <v>28</v>
      </c>
      <c r="C3924" t="s">
        <v>20</v>
      </c>
      <c r="D3924" t="s">
        <v>50</v>
      </c>
      <c r="E3924">
        <v>2.44</v>
      </c>
      <c r="F3924">
        <v>7</v>
      </c>
      <c r="G3924" t="s">
        <v>22</v>
      </c>
      <c r="H3924">
        <v>60446</v>
      </c>
      <c r="I3924" t="s">
        <v>29</v>
      </c>
      <c r="J3924">
        <v>540</v>
      </c>
      <c r="K3924">
        <v>266</v>
      </c>
      <c r="L3924">
        <v>9.3000000000000007</v>
      </c>
      <c r="M3924">
        <v>9.6999999999999993</v>
      </c>
      <c r="N3924" t="s">
        <v>37</v>
      </c>
      <c r="O3924" t="s">
        <v>46</v>
      </c>
      <c r="P3924">
        <v>188028</v>
      </c>
      <c r="Q3924" t="s">
        <v>26</v>
      </c>
      <c r="R3924" t="s">
        <v>44</v>
      </c>
      <c r="S3924" t="s">
        <v>28</v>
      </c>
      <c r="T3924" t="s">
        <v>23</v>
      </c>
      <c r="U3924" t="str">
        <f>IF(mba_decision_dataset[[#This Row],[Age]]&lt;25,"21-25",IF(mba_decision_dataset[[#This Row],[Age]]&gt;30,"31-35","25-30"))</f>
        <v>25-30</v>
      </c>
      <c r="V3924" t="str">
        <f>IF(mba_decision_dataset[[#This Row],[GRE/GMAT Score]]&lt;351,"250-350",IF(mba_decision_dataset[[#This Row],[GRE/GMAT Score]]&gt;645,"above 645","350-645"))</f>
        <v>350-645</v>
      </c>
      <c r="W3924" s="3">
        <f>(mba_decision_dataset[[#This Row],[Expected Post-MBA Salary]]-mba_decision_dataset[[#This Row],[Annual Salary (Before MBA)]])/mba_decision_dataset[[#This Row],[Annual Salary (Before MBA)]]</f>
        <v>2.1106772987459883</v>
      </c>
    </row>
    <row r="3925" spans="1:23" x14ac:dyDescent="0.4">
      <c r="A3925">
        <v>3924</v>
      </c>
      <c r="B3925">
        <v>24</v>
      </c>
      <c r="C3925" t="s">
        <v>34</v>
      </c>
      <c r="D3925" t="s">
        <v>21</v>
      </c>
      <c r="E3925">
        <v>3.95</v>
      </c>
      <c r="F3925">
        <v>7</v>
      </c>
      <c r="G3925" t="s">
        <v>36</v>
      </c>
      <c r="H3925">
        <v>62363</v>
      </c>
      <c r="I3925" t="s">
        <v>23</v>
      </c>
      <c r="J3925">
        <v>760</v>
      </c>
      <c r="K3925">
        <v>14</v>
      </c>
      <c r="L3925">
        <v>3.5</v>
      </c>
      <c r="M3925">
        <v>4</v>
      </c>
      <c r="N3925" t="s">
        <v>37</v>
      </c>
      <c r="O3925" t="s">
        <v>38</v>
      </c>
      <c r="P3925">
        <v>175552</v>
      </c>
      <c r="Q3925" t="s">
        <v>26</v>
      </c>
      <c r="R3925" t="s">
        <v>44</v>
      </c>
      <c r="S3925" t="s">
        <v>28</v>
      </c>
      <c r="T3925" t="s">
        <v>23</v>
      </c>
      <c r="U3925" t="str">
        <f>IF(mba_decision_dataset[[#This Row],[Age]]&lt;25,"21-25",IF(mba_decision_dataset[[#This Row],[Age]]&gt;30,"31-35","25-30"))</f>
        <v>21-25</v>
      </c>
      <c r="V3925" t="str">
        <f>IF(mba_decision_dataset[[#This Row],[GRE/GMAT Score]]&lt;351,"250-350",IF(mba_decision_dataset[[#This Row],[GRE/GMAT Score]]&gt;645,"above 645","350-645"))</f>
        <v>above 645</v>
      </c>
      <c r="W3925" s="3">
        <f>(mba_decision_dataset[[#This Row],[Expected Post-MBA Salary]]-mba_decision_dataset[[#This Row],[Annual Salary (Before MBA)]])/mba_decision_dataset[[#This Row],[Annual Salary (Before MBA)]]</f>
        <v>1.8150024854481022</v>
      </c>
    </row>
    <row r="3926" spans="1:23" x14ac:dyDescent="0.4">
      <c r="A3926">
        <v>3925</v>
      </c>
      <c r="B3926">
        <v>29</v>
      </c>
      <c r="C3926" t="s">
        <v>20</v>
      </c>
      <c r="D3926" t="s">
        <v>41</v>
      </c>
      <c r="E3926">
        <v>2.64</v>
      </c>
      <c r="F3926">
        <v>2</v>
      </c>
      <c r="G3926" t="s">
        <v>38</v>
      </c>
      <c r="H3926">
        <v>50368</v>
      </c>
      <c r="I3926" t="s">
        <v>23</v>
      </c>
      <c r="J3926">
        <v>600</v>
      </c>
      <c r="K3926">
        <v>245</v>
      </c>
      <c r="L3926">
        <v>7</v>
      </c>
      <c r="M3926">
        <v>4.3</v>
      </c>
      <c r="N3926" t="s">
        <v>45</v>
      </c>
      <c r="O3926" t="s">
        <v>31</v>
      </c>
      <c r="P3926">
        <v>189774</v>
      </c>
      <c r="Q3926" t="s">
        <v>26</v>
      </c>
      <c r="R3926" t="s">
        <v>27</v>
      </c>
      <c r="S3926" t="s">
        <v>28</v>
      </c>
      <c r="T3926" t="s">
        <v>23</v>
      </c>
      <c r="U3926" t="str">
        <f>IF(mba_decision_dataset[[#This Row],[Age]]&lt;25,"21-25",IF(mba_decision_dataset[[#This Row],[Age]]&gt;30,"31-35","25-30"))</f>
        <v>25-30</v>
      </c>
      <c r="V3926" t="str">
        <f>IF(mba_decision_dataset[[#This Row],[GRE/GMAT Score]]&lt;351,"250-350",IF(mba_decision_dataset[[#This Row],[GRE/GMAT Score]]&gt;645,"above 645","350-645"))</f>
        <v>350-645</v>
      </c>
      <c r="W3926" s="3">
        <f>(mba_decision_dataset[[#This Row],[Expected Post-MBA Salary]]-mba_decision_dataset[[#This Row],[Annual Salary (Before MBA)]])/mba_decision_dataset[[#This Row],[Annual Salary (Before MBA)]]</f>
        <v>2.7677493646759848</v>
      </c>
    </row>
    <row r="3927" spans="1:23" x14ac:dyDescent="0.4">
      <c r="A3927">
        <v>3926</v>
      </c>
      <c r="B3927">
        <v>34</v>
      </c>
      <c r="C3927" t="s">
        <v>20</v>
      </c>
      <c r="D3927" t="s">
        <v>50</v>
      </c>
      <c r="E3927">
        <v>3.06</v>
      </c>
      <c r="F3927">
        <v>3</v>
      </c>
      <c r="G3927" t="s">
        <v>42</v>
      </c>
      <c r="H3927">
        <v>116669</v>
      </c>
      <c r="I3927" t="s">
        <v>23</v>
      </c>
      <c r="J3927">
        <v>773</v>
      </c>
      <c r="K3927">
        <v>179</v>
      </c>
      <c r="L3927">
        <v>7</v>
      </c>
      <c r="M3927">
        <v>6.7</v>
      </c>
      <c r="N3927" t="s">
        <v>37</v>
      </c>
      <c r="O3927" t="s">
        <v>25</v>
      </c>
      <c r="P3927">
        <v>122559</v>
      </c>
      <c r="Q3927" t="s">
        <v>26</v>
      </c>
      <c r="R3927" t="s">
        <v>27</v>
      </c>
      <c r="S3927" t="s">
        <v>33</v>
      </c>
      <c r="T3927" t="s">
        <v>23</v>
      </c>
      <c r="U3927" t="str">
        <f>IF(mba_decision_dataset[[#This Row],[Age]]&lt;25,"21-25",IF(mba_decision_dataset[[#This Row],[Age]]&gt;30,"31-35","25-30"))</f>
        <v>31-35</v>
      </c>
      <c r="V3927" t="str">
        <f>IF(mba_decision_dataset[[#This Row],[GRE/GMAT Score]]&lt;351,"250-350",IF(mba_decision_dataset[[#This Row],[GRE/GMAT Score]]&gt;645,"above 645","350-645"))</f>
        <v>above 645</v>
      </c>
      <c r="W3927" s="3">
        <f>(mba_decision_dataset[[#This Row],[Expected Post-MBA Salary]]-mba_decision_dataset[[#This Row],[Annual Salary (Before MBA)]])/mba_decision_dataset[[#This Row],[Annual Salary (Before MBA)]]</f>
        <v>5.0484704591622451E-2</v>
      </c>
    </row>
    <row r="3928" spans="1:23" x14ac:dyDescent="0.4">
      <c r="A3928">
        <v>3927</v>
      </c>
      <c r="B3928">
        <v>31</v>
      </c>
      <c r="C3928" t="s">
        <v>34</v>
      </c>
      <c r="D3928" t="s">
        <v>21</v>
      </c>
      <c r="E3928">
        <v>2.04</v>
      </c>
      <c r="F3928">
        <v>7</v>
      </c>
      <c r="G3928" t="s">
        <v>42</v>
      </c>
      <c r="H3928">
        <v>40412</v>
      </c>
      <c r="I3928" t="s">
        <v>29</v>
      </c>
      <c r="J3928">
        <v>796</v>
      </c>
      <c r="K3928">
        <v>101</v>
      </c>
      <c r="L3928">
        <v>4.2</v>
      </c>
      <c r="M3928">
        <v>3</v>
      </c>
      <c r="N3928" t="s">
        <v>24</v>
      </c>
      <c r="O3928" t="s">
        <v>46</v>
      </c>
      <c r="P3928">
        <v>169301</v>
      </c>
      <c r="Q3928" t="s">
        <v>39</v>
      </c>
      <c r="R3928" t="s">
        <v>40</v>
      </c>
      <c r="S3928" t="s">
        <v>28</v>
      </c>
      <c r="T3928" t="s">
        <v>23</v>
      </c>
      <c r="U3928" t="str">
        <f>IF(mba_decision_dataset[[#This Row],[Age]]&lt;25,"21-25",IF(mba_decision_dataset[[#This Row],[Age]]&gt;30,"31-35","25-30"))</f>
        <v>31-35</v>
      </c>
      <c r="V3928" t="str">
        <f>IF(mba_decision_dataset[[#This Row],[GRE/GMAT Score]]&lt;351,"250-350",IF(mba_decision_dataset[[#This Row],[GRE/GMAT Score]]&gt;645,"above 645","350-645"))</f>
        <v>above 645</v>
      </c>
      <c r="W3928" s="3">
        <f>(mba_decision_dataset[[#This Row],[Expected Post-MBA Salary]]-mba_decision_dataset[[#This Row],[Annual Salary (Before MBA)]])/mba_decision_dataset[[#This Row],[Annual Salary (Before MBA)]]</f>
        <v>3.1893744432346827</v>
      </c>
    </row>
    <row r="3929" spans="1:23" x14ac:dyDescent="0.4">
      <c r="A3929">
        <v>3928</v>
      </c>
      <c r="B3929">
        <v>25</v>
      </c>
      <c r="C3929" t="s">
        <v>34</v>
      </c>
      <c r="D3929" t="s">
        <v>49</v>
      </c>
      <c r="E3929">
        <v>3.77</v>
      </c>
      <c r="F3929">
        <v>7</v>
      </c>
      <c r="G3929" t="s">
        <v>30</v>
      </c>
      <c r="H3929">
        <v>118767</v>
      </c>
      <c r="I3929" t="s">
        <v>29</v>
      </c>
      <c r="J3929">
        <v>475</v>
      </c>
      <c r="K3929">
        <v>83</v>
      </c>
      <c r="L3929">
        <v>1.9</v>
      </c>
      <c r="M3929">
        <v>7.1</v>
      </c>
      <c r="N3929" t="s">
        <v>37</v>
      </c>
      <c r="O3929" t="s">
        <v>31</v>
      </c>
      <c r="P3929">
        <v>181011</v>
      </c>
      <c r="Q3929" t="s">
        <v>26</v>
      </c>
      <c r="R3929" t="s">
        <v>40</v>
      </c>
      <c r="S3929" t="s">
        <v>33</v>
      </c>
      <c r="T3929" t="s">
        <v>29</v>
      </c>
      <c r="U3929" t="str">
        <f>IF(mba_decision_dataset[[#This Row],[Age]]&lt;25,"21-25",IF(mba_decision_dataset[[#This Row],[Age]]&gt;30,"31-35","25-30"))</f>
        <v>25-30</v>
      </c>
      <c r="V3929" t="str">
        <f>IF(mba_decision_dataset[[#This Row],[GRE/GMAT Score]]&lt;351,"250-350",IF(mba_decision_dataset[[#This Row],[GRE/GMAT Score]]&gt;645,"above 645","350-645"))</f>
        <v>350-645</v>
      </c>
      <c r="W3929" s="3">
        <f>(mba_decision_dataset[[#This Row],[Expected Post-MBA Salary]]-mba_decision_dataset[[#This Row],[Annual Salary (Before MBA)]])/mba_decision_dataset[[#This Row],[Annual Salary (Before MBA)]]</f>
        <v>0.52408497309858804</v>
      </c>
    </row>
    <row r="3930" spans="1:23" x14ac:dyDescent="0.4">
      <c r="A3930">
        <v>3929</v>
      </c>
      <c r="B3930">
        <v>23</v>
      </c>
      <c r="C3930" t="s">
        <v>20</v>
      </c>
      <c r="D3930" t="s">
        <v>50</v>
      </c>
      <c r="E3930">
        <v>3.58</v>
      </c>
      <c r="F3930">
        <v>6</v>
      </c>
      <c r="G3930" t="s">
        <v>38</v>
      </c>
      <c r="H3930">
        <v>70605</v>
      </c>
      <c r="I3930" t="s">
        <v>29</v>
      </c>
      <c r="J3930">
        <v>601</v>
      </c>
      <c r="K3930">
        <v>427</v>
      </c>
      <c r="L3930">
        <v>1.9</v>
      </c>
      <c r="M3930">
        <v>3.4</v>
      </c>
      <c r="N3930" t="s">
        <v>47</v>
      </c>
      <c r="O3930" t="s">
        <v>46</v>
      </c>
      <c r="P3930">
        <v>177475</v>
      </c>
      <c r="Q3930" t="s">
        <v>26</v>
      </c>
      <c r="R3930" t="s">
        <v>27</v>
      </c>
      <c r="S3930" t="s">
        <v>28</v>
      </c>
      <c r="T3930" t="s">
        <v>29</v>
      </c>
      <c r="U3930" t="str">
        <f>IF(mba_decision_dataset[[#This Row],[Age]]&lt;25,"21-25",IF(mba_decision_dataset[[#This Row],[Age]]&gt;30,"31-35","25-30"))</f>
        <v>21-25</v>
      </c>
      <c r="V3930" t="str">
        <f>IF(mba_decision_dataset[[#This Row],[GRE/GMAT Score]]&lt;351,"250-350",IF(mba_decision_dataset[[#This Row],[GRE/GMAT Score]]&gt;645,"above 645","350-645"))</f>
        <v>350-645</v>
      </c>
      <c r="W3930" s="3">
        <f>(mba_decision_dataset[[#This Row],[Expected Post-MBA Salary]]-mba_decision_dataset[[#This Row],[Annual Salary (Before MBA)]])/mba_decision_dataset[[#This Row],[Annual Salary (Before MBA)]]</f>
        <v>1.5136321790241485</v>
      </c>
    </row>
    <row r="3931" spans="1:23" x14ac:dyDescent="0.4">
      <c r="A3931">
        <v>3930</v>
      </c>
      <c r="B3931">
        <v>29</v>
      </c>
      <c r="C3931" t="s">
        <v>20</v>
      </c>
      <c r="D3931" t="s">
        <v>41</v>
      </c>
      <c r="E3931">
        <v>2.39</v>
      </c>
      <c r="F3931">
        <v>5</v>
      </c>
      <c r="G3931" t="s">
        <v>38</v>
      </c>
      <c r="H3931">
        <v>63164</v>
      </c>
      <c r="I3931" t="s">
        <v>29</v>
      </c>
      <c r="J3931">
        <v>678</v>
      </c>
      <c r="K3931">
        <v>113</v>
      </c>
      <c r="L3931">
        <v>8.6</v>
      </c>
      <c r="M3931">
        <v>7.3</v>
      </c>
      <c r="N3931" t="s">
        <v>37</v>
      </c>
      <c r="O3931" t="s">
        <v>31</v>
      </c>
      <c r="P3931">
        <v>60028</v>
      </c>
      <c r="Q3931" t="s">
        <v>26</v>
      </c>
      <c r="R3931" t="s">
        <v>27</v>
      </c>
      <c r="S3931" t="s">
        <v>28</v>
      </c>
      <c r="T3931" t="s">
        <v>29</v>
      </c>
      <c r="U3931" t="str">
        <f>IF(mba_decision_dataset[[#This Row],[Age]]&lt;25,"21-25",IF(mba_decision_dataset[[#This Row],[Age]]&gt;30,"31-35","25-30"))</f>
        <v>25-30</v>
      </c>
      <c r="V3931" t="str">
        <f>IF(mba_decision_dataset[[#This Row],[GRE/GMAT Score]]&lt;351,"250-350",IF(mba_decision_dataset[[#This Row],[GRE/GMAT Score]]&gt;645,"above 645","350-645"))</f>
        <v>above 645</v>
      </c>
      <c r="W3931" s="3">
        <f>(mba_decision_dataset[[#This Row],[Expected Post-MBA Salary]]-mba_decision_dataset[[#This Row],[Annual Salary (Before MBA)]])/mba_decision_dataset[[#This Row],[Annual Salary (Before MBA)]]</f>
        <v>-4.9648533975049078E-2</v>
      </c>
    </row>
    <row r="3932" spans="1:23" x14ac:dyDescent="0.4">
      <c r="A3932">
        <v>3931</v>
      </c>
      <c r="B3932">
        <v>31</v>
      </c>
      <c r="C3932" t="s">
        <v>20</v>
      </c>
      <c r="D3932" t="s">
        <v>35</v>
      </c>
      <c r="E3932">
        <v>3.87</v>
      </c>
      <c r="F3932">
        <v>3</v>
      </c>
      <c r="G3932" t="s">
        <v>42</v>
      </c>
      <c r="H3932">
        <v>41929</v>
      </c>
      <c r="I3932" t="s">
        <v>23</v>
      </c>
      <c r="J3932">
        <v>719</v>
      </c>
      <c r="K3932">
        <v>94</v>
      </c>
      <c r="L3932">
        <v>4.0999999999999996</v>
      </c>
      <c r="M3932">
        <v>8.4</v>
      </c>
      <c r="N3932" t="s">
        <v>24</v>
      </c>
      <c r="O3932" t="s">
        <v>31</v>
      </c>
      <c r="P3932">
        <v>79052</v>
      </c>
      <c r="Q3932" t="s">
        <v>39</v>
      </c>
      <c r="R3932" t="s">
        <v>32</v>
      </c>
      <c r="S3932" t="s">
        <v>28</v>
      </c>
      <c r="T3932" t="s">
        <v>29</v>
      </c>
      <c r="U3932" t="str">
        <f>IF(mba_decision_dataset[[#This Row],[Age]]&lt;25,"21-25",IF(mba_decision_dataset[[#This Row],[Age]]&gt;30,"31-35","25-30"))</f>
        <v>31-35</v>
      </c>
      <c r="V3932" t="str">
        <f>IF(mba_decision_dataset[[#This Row],[GRE/GMAT Score]]&lt;351,"250-350",IF(mba_decision_dataset[[#This Row],[GRE/GMAT Score]]&gt;645,"above 645","350-645"))</f>
        <v>above 645</v>
      </c>
      <c r="W3932" s="3">
        <f>(mba_decision_dataset[[#This Row],[Expected Post-MBA Salary]]-mba_decision_dataset[[#This Row],[Annual Salary (Before MBA)]])/mba_decision_dataset[[#This Row],[Annual Salary (Before MBA)]]</f>
        <v>0.88537766223854608</v>
      </c>
    </row>
    <row r="3933" spans="1:23" x14ac:dyDescent="0.4">
      <c r="A3933">
        <v>3932</v>
      </c>
      <c r="B3933">
        <v>34</v>
      </c>
      <c r="C3933" t="s">
        <v>34</v>
      </c>
      <c r="D3933" t="s">
        <v>50</v>
      </c>
      <c r="E3933">
        <v>2.63</v>
      </c>
      <c r="F3933">
        <v>9</v>
      </c>
      <c r="G3933" t="s">
        <v>36</v>
      </c>
      <c r="H3933">
        <v>47127</v>
      </c>
      <c r="I3933" t="s">
        <v>23</v>
      </c>
      <c r="J3933">
        <v>772</v>
      </c>
      <c r="K3933">
        <v>231</v>
      </c>
      <c r="L3933">
        <v>9</v>
      </c>
      <c r="M3933">
        <v>9.1</v>
      </c>
      <c r="N3933" t="s">
        <v>45</v>
      </c>
      <c r="O3933" t="s">
        <v>38</v>
      </c>
      <c r="P3933">
        <v>168118</v>
      </c>
      <c r="Q3933" t="s">
        <v>26</v>
      </c>
      <c r="R3933" t="s">
        <v>32</v>
      </c>
      <c r="S3933" t="s">
        <v>28</v>
      </c>
      <c r="T3933" t="s">
        <v>29</v>
      </c>
      <c r="U3933" t="str">
        <f>IF(mba_decision_dataset[[#This Row],[Age]]&lt;25,"21-25",IF(mba_decision_dataset[[#This Row],[Age]]&gt;30,"31-35","25-30"))</f>
        <v>31-35</v>
      </c>
      <c r="V3933" t="str">
        <f>IF(mba_decision_dataset[[#This Row],[GRE/GMAT Score]]&lt;351,"250-350",IF(mba_decision_dataset[[#This Row],[GRE/GMAT Score]]&gt;645,"above 645","350-645"))</f>
        <v>above 645</v>
      </c>
      <c r="W3933" s="3">
        <f>(mba_decision_dataset[[#This Row],[Expected Post-MBA Salary]]-mba_decision_dataset[[#This Row],[Annual Salary (Before MBA)]])/mba_decision_dataset[[#This Row],[Annual Salary (Before MBA)]]</f>
        <v>2.5673393171642584</v>
      </c>
    </row>
    <row r="3934" spans="1:23" x14ac:dyDescent="0.4">
      <c r="A3934">
        <v>3933</v>
      </c>
      <c r="B3934">
        <v>34</v>
      </c>
      <c r="C3934" t="s">
        <v>20</v>
      </c>
      <c r="D3934" t="s">
        <v>41</v>
      </c>
      <c r="E3934">
        <v>3.38</v>
      </c>
      <c r="F3934">
        <v>8</v>
      </c>
      <c r="G3934" t="s">
        <v>22</v>
      </c>
      <c r="H3934">
        <v>117199</v>
      </c>
      <c r="I3934" t="s">
        <v>29</v>
      </c>
      <c r="J3934">
        <v>533</v>
      </c>
      <c r="K3934">
        <v>452</v>
      </c>
      <c r="L3934">
        <v>3.6</v>
      </c>
      <c r="M3934">
        <v>4.7</v>
      </c>
      <c r="N3934" t="s">
        <v>47</v>
      </c>
      <c r="O3934" t="s">
        <v>43</v>
      </c>
      <c r="P3934">
        <v>135961</v>
      </c>
      <c r="Q3934" t="s">
        <v>26</v>
      </c>
      <c r="R3934" t="s">
        <v>32</v>
      </c>
      <c r="S3934" t="s">
        <v>28</v>
      </c>
      <c r="T3934" t="s">
        <v>29</v>
      </c>
      <c r="U3934" t="str">
        <f>IF(mba_decision_dataset[[#This Row],[Age]]&lt;25,"21-25",IF(mba_decision_dataset[[#This Row],[Age]]&gt;30,"31-35","25-30"))</f>
        <v>31-35</v>
      </c>
      <c r="V3934" t="str">
        <f>IF(mba_decision_dataset[[#This Row],[GRE/GMAT Score]]&lt;351,"250-350",IF(mba_decision_dataset[[#This Row],[GRE/GMAT Score]]&gt;645,"above 645","350-645"))</f>
        <v>350-645</v>
      </c>
      <c r="W3934" s="3">
        <f>(mba_decision_dataset[[#This Row],[Expected Post-MBA Salary]]-mba_decision_dataset[[#This Row],[Annual Salary (Before MBA)]])/mba_decision_dataset[[#This Row],[Annual Salary (Before MBA)]]</f>
        <v>0.16008669015947236</v>
      </c>
    </row>
    <row r="3935" spans="1:23" x14ac:dyDescent="0.4">
      <c r="A3935">
        <v>3934</v>
      </c>
      <c r="B3935">
        <v>29</v>
      </c>
      <c r="C3935" t="s">
        <v>34</v>
      </c>
      <c r="D3935" t="s">
        <v>41</v>
      </c>
      <c r="E3935">
        <v>3.64</v>
      </c>
      <c r="F3935">
        <v>1</v>
      </c>
      <c r="G3935" t="s">
        <v>22</v>
      </c>
      <c r="H3935">
        <v>72413</v>
      </c>
      <c r="I3935" t="s">
        <v>23</v>
      </c>
      <c r="J3935">
        <v>269</v>
      </c>
      <c r="K3935">
        <v>495</v>
      </c>
      <c r="L3935">
        <v>2.8</v>
      </c>
      <c r="M3935">
        <v>8.3000000000000007</v>
      </c>
      <c r="N3935" t="s">
        <v>47</v>
      </c>
      <c r="O3935" t="s">
        <v>43</v>
      </c>
      <c r="P3935">
        <v>182542</v>
      </c>
      <c r="Q3935" t="s">
        <v>26</v>
      </c>
      <c r="R3935" t="s">
        <v>32</v>
      </c>
      <c r="S3935" t="s">
        <v>28</v>
      </c>
      <c r="T3935" t="s">
        <v>29</v>
      </c>
      <c r="U3935" t="str">
        <f>IF(mba_decision_dataset[[#This Row],[Age]]&lt;25,"21-25",IF(mba_decision_dataset[[#This Row],[Age]]&gt;30,"31-35","25-30"))</f>
        <v>25-30</v>
      </c>
      <c r="V3935" t="str">
        <f>IF(mba_decision_dataset[[#This Row],[GRE/GMAT Score]]&lt;351,"250-350",IF(mba_decision_dataset[[#This Row],[GRE/GMAT Score]]&gt;645,"above 645","350-645"))</f>
        <v>250-350</v>
      </c>
      <c r="W3935" s="3">
        <f>(mba_decision_dataset[[#This Row],[Expected Post-MBA Salary]]-mba_decision_dataset[[#This Row],[Annual Salary (Before MBA)]])/mba_decision_dataset[[#This Row],[Annual Salary (Before MBA)]]</f>
        <v>1.520845704500573</v>
      </c>
    </row>
    <row r="3936" spans="1:23" x14ac:dyDescent="0.4">
      <c r="A3936">
        <v>3935</v>
      </c>
      <c r="B3936">
        <v>24</v>
      </c>
      <c r="C3936" t="s">
        <v>20</v>
      </c>
      <c r="D3936" t="s">
        <v>50</v>
      </c>
      <c r="E3936">
        <v>3.48</v>
      </c>
      <c r="F3936">
        <v>1</v>
      </c>
      <c r="G3936" t="s">
        <v>30</v>
      </c>
      <c r="H3936">
        <v>97553</v>
      </c>
      <c r="I3936" t="s">
        <v>23</v>
      </c>
      <c r="J3936">
        <v>621</v>
      </c>
      <c r="K3936">
        <v>318</v>
      </c>
      <c r="L3936">
        <v>4.5</v>
      </c>
      <c r="M3936">
        <v>5.2</v>
      </c>
      <c r="N3936" t="s">
        <v>47</v>
      </c>
      <c r="O3936" t="s">
        <v>25</v>
      </c>
      <c r="P3936">
        <v>104736</v>
      </c>
      <c r="Q3936" t="s">
        <v>26</v>
      </c>
      <c r="R3936" t="s">
        <v>27</v>
      </c>
      <c r="S3936" t="s">
        <v>33</v>
      </c>
      <c r="T3936" t="s">
        <v>23</v>
      </c>
      <c r="U3936" t="str">
        <f>IF(mba_decision_dataset[[#This Row],[Age]]&lt;25,"21-25",IF(mba_decision_dataset[[#This Row],[Age]]&gt;30,"31-35","25-30"))</f>
        <v>21-25</v>
      </c>
      <c r="V3936" t="str">
        <f>IF(mba_decision_dataset[[#This Row],[GRE/GMAT Score]]&lt;351,"250-350",IF(mba_decision_dataset[[#This Row],[GRE/GMAT Score]]&gt;645,"above 645","350-645"))</f>
        <v>350-645</v>
      </c>
      <c r="W3936" s="3">
        <f>(mba_decision_dataset[[#This Row],[Expected Post-MBA Salary]]-mba_decision_dataset[[#This Row],[Annual Salary (Before MBA)]])/mba_decision_dataset[[#This Row],[Annual Salary (Before MBA)]]</f>
        <v>7.3631769397148217E-2</v>
      </c>
    </row>
    <row r="3937" spans="1:23" x14ac:dyDescent="0.4">
      <c r="A3937">
        <v>3936</v>
      </c>
      <c r="B3937">
        <v>31</v>
      </c>
      <c r="C3937" t="s">
        <v>20</v>
      </c>
      <c r="D3937" t="s">
        <v>21</v>
      </c>
      <c r="E3937">
        <v>3.84</v>
      </c>
      <c r="F3937">
        <v>0</v>
      </c>
      <c r="G3937" t="s">
        <v>30</v>
      </c>
      <c r="H3937">
        <v>90630</v>
      </c>
      <c r="I3937" t="s">
        <v>29</v>
      </c>
      <c r="J3937">
        <v>563</v>
      </c>
      <c r="K3937">
        <v>376</v>
      </c>
      <c r="L3937">
        <v>7.5</v>
      </c>
      <c r="M3937">
        <v>3.2</v>
      </c>
      <c r="N3937" t="s">
        <v>37</v>
      </c>
      <c r="O3937" t="s">
        <v>43</v>
      </c>
      <c r="P3937">
        <v>105597</v>
      </c>
      <c r="Q3937" t="s">
        <v>26</v>
      </c>
      <c r="R3937" t="s">
        <v>40</v>
      </c>
      <c r="S3937" t="s">
        <v>28</v>
      </c>
      <c r="T3937" t="s">
        <v>23</v>
      </c>
      <c r="U3937" t="str">
        <f>IF(mba_decision_dataset[[#This Row],[Age]]&lt;25,"21-25",IF(mba_decision_dataset[[#This Row],[Age]]&gt;30,"31-35","25-30"))</f>
        <v>31-35</v>
      </c>
      <c r="V3937" t="str">
        <f>IF(mba_decision_dataset[[#This Row],[GRE/GMAT Score]]&lt;351,"250-350",IF(mba_decision_dataset[[#This Row],[GRE/GMAT Score]]&gt;645,"above 645","350-645"))</f>
        <v>350-645</v>
      </c>
      <c r="W3937" s="3">
        <f>(mba_decision_dataset[[#This Row],[Expected Post-MBA Salary]]-mba_decision_dataset[[#This Row],[Annual Salary (Before MBA)]])/mba_decision_dataset[[#This Row],[Annual Salary (Before MBA)]]</f>
        <v>0.16514399205561073</v>
      </c>
    </row>
    <row r="3938" spans="1:23" x14ac:dyDescent="0.4">
      <c r="A3938">
        <v>3937</v>
      </c>
      <c r="B3938">
        <v>24</v>
      </c>
      <c r="C3938" t="s">
        <v>34</v>
      </c>
      <c r="D3938" t="s">
        <v>50</v>
      </c>
      <c r="E3938">
        <v>3.73</v>
      </c>
      <c r="F3938">
        <v>2</v>
      </c>
      <c r="G3938" t="s">
        <v>30</v>
      </c>
      <c r="H3938">
        <v>106395</v>
      </c>
      <c r="I3938" t="s">
        <v>29</v>
      </c>
      <c r="J3938">
        <v>670</v>
      </c>
      <c r="K3938">
        <v>100</v>
      </c>
      <c r="L3938">
        <v>6.6</v>
      </c>
      <c r="M3938">
        <v>7.6</v>
      </c>
      <c r="N3938" t="s">
        <v>37</v>
      </c>
      <c r="O3938" t="s">
        <v>25</v>
      </c>
      <c r="P3938">
        <v>122915</v>
      </c>
      <c r="Q3938" t="s">
        <v>39</v>
      </c>
      <c r="R3938" t="s">
        <v>32</v>
      </c>
      <c r="S3938" t="s">
        <v>28</v>
      </c>
      <c r="T3938" t="s">
        <v>29</v>
      </c>
      <c r="U3938" t="str">
        <f>IF(mba_decision_dataset[[#This Row],[Age]]&lt;25,"21-25",IF(mba_decision_dataset[[#This Row],[Age]]&gt;30,"31-35","25-30"))</f>
        <v>21-25</v>
      </c>
      <c r="V3938" t="str">
        <f>IF(mba_decision_dataset[[#This Row],[GRE/GMAT Score]]&lt;351,"250-350",IF(mba_decision_dataset[[#This Row],[GRE/GMAT Score]]&gt;645,"above 645","350-645"))</f>
        <v>above 645</v>
      </c>
      <c r="W3938" s="3">
        <f>(mba_decision_dataset[[#This Row],[Expected Post-MBA Salary]]-mba_decision_dataset[[#This Row],[Annual Salary (Before MBA)]])/mba_decision_dataset[[#This Row],[Annual Salary (Before MBA)]]</f>
        <v>0.15527045443864843</v>
      </c>
    </row>
    <row r="3939" spans="1:23" x14ac:dyDescent="0.4">
      <c r="A3939">
        <v>3938</v>
      </c>
      <c r="B3939">
        <v>32</v>
      </c>
      <c r="C3939" t="s">
        <v>20</v>
      </c>
      <c r="D3939" t="s">
        <v>49</v>
      </c>
      <c r="E3939">
        <v>3.99</v>
      </c>
      <c r="F3939">
        <v>2</v>
      </c>
      <c r="G3939" t="s">
        <v>42</v>
      </c>
      <c r="H3939">
        <v>76795</v>
      </c>
      <c r="I3939" t="s">
        <v>23</v>
      </c>
      <c r="J3939">
        <v>662</v>
      </c>
      <c r="K3939">
        <v>240</v>
      </c>
      <c r="L3939">
        <v>2.4</v>
      </c>
      <c r="M3939">
        <v>3.7</v>
      </c>
      <c r="N3939" t="s">
        <v>37</v>
      </c>
      <c r="O3939" t="s">
        <v>25</v>
      </c>
      <c r="P3939">
        <v>78741</v>
      </c>
      <c r="Q3939" t="s">
        <v>26</v>
      </c>
      <c r="R3939" t="s">
        <v>27</v>
      </c>
      <c r="S3939" t="s">
        <v>33</v>
      </c>
      <c r="T3939" t="s">
        <v>29</v>
      </c>
      <c r="U3939" t="str">
        <f>IF(mba_decision_dataset[[#This Row],[Age]]&lt;25,"21-25",IF(mba_decision_dataset[[#This Row],[Age]]&gt;30,"31-35","25-30"))</f>
        <v>31-35</v>
      </c>
      <c r="V3939" t="str">
        <f>IF(mba_decision_dataset[[#This Row],[GRE/GMAT Score]]&lt;351,"250-350",IF(mba_decision_dataset[[#This Row],[GRE/GMAT Score]]&gt;645,"above 645","350-645"))</f>
        <v>above 645</v>
      </c>
      <c r="W3939" s="3">
        <f>(mba_decision_dataset[[#This Row],[Expected Post-MBA Salary]]-mba_decision_dataset[[#This Row],[Annual Salary (Before MBA)]])/mba_decision_dataset[[#This Row],[Annual Salary (Before MBA)]]</f>
        <v>2.5340191418712157E-2</v>
      </c>
    </row>
    <row r="3940" spans="1:23" x14ac:dyDescent="0.4">
      <c r="A3940">
        <v>3939</v>
      </c>
      <c r="B3940">
        <v>28</v>
      </c>
      <c r="C3940" t="s">
        <v>20</v>
      </c>
      <c r="D3940" t="s">
        <v>41</v>
      </c>
      <c r="E3940">
        <v>2.37</v>
      </c>
      <c r="F3940">
        <v>3</v>
      </c>
      <c r="G3940" t="s">
        <v>42</v>
      </c>
      <c r="H3940">
        <v>60422</v>
      </c>
      <c r="I3940" t="s">
        <v>29</v>
      </c>
      <c r="J3940">
        <v>325</v>
      </c>
      <c r="K3940">
        <v>318</v>
      </c>
      <c r="L3940">
        <v>9.8000000000000007</v>
      </c>
      <c r="M3940">
        <v>2.5</v>
      </c>
      <c r="N3940" t="s">
        <v>47</v>
      </c>
      <c r="O3940" t="s">
        <v>31</v>
      </c>
      <c r="P3940">
        <v>73299</v>
      </c>
      <c r="Q3940" t="s">
        <v>26</v>
      </c>
      <c r="R3940" t="s">
        <v>44</v>
      </c>
      <c r="S3940" t="s">
        <v>28</v>
      </c>
      <c r="T3940" t="s">
        <v>29</v>
      </c>
      <c r="U3940" t="str">
        <f>IF(mba_decision_dataset[[#This Row],[Age]]&lt;25,"21-25",IF(mba_decision_dataset[[#This Row],[Age]]&gt;30,"31-35","25-30"))</f>
        <v>25-30</v>
      </c>
      <c r="V3940" t="str">
        <f>IF(mba_decision_dataset[[#This Row],[GRE/GMAT Score]]&lt;351,"250-350",IF(mba_decision_dataset[[#This Row],[GRE/GMAT Score]]&gt;645,"above 645","350-645"))</f>
        <v>250-350</v>
      </c>
      <c r="W3940" s="3">
        <f>(mba_decision_dataset[[#This Row],[Expected Post-MBA Salary]]-mba_decision_dataset[[#This Row],[Annual Salary (Before MBA)]])/mba_decision_dataset[[#This Row],[Annual Salary (Before MBA)]]</f>
        <v>0.2131177385720433</v>
      </c>
    </row>
    <row r="3941" spans="1:23" x14ac:dyDescent="0.4">
      <c r="A3941">
        <v>3940</v>
      </c>
      <c r="B3941">
        <v>22</v>
      </c>
      <c r="C3941" t="s">
        <v>20</v>
      </c>
      <c r="D3941" t="s">
        <v>41</v>
      </c>
      <c r="E3941">
        <v>2.61</v>
      </c>
      <c r="F3941">
        <v>2</v>
      </c>
      <c r="G3941" t="s">
        <v>22</v>
      </c>
      <c r="H3941">
        <v>48706</v>
      </c>
      <c r="I3941" t="s">
        <v>23</v>
      </c>
      <c r="J3941">
        <v>598</v>
      </c>
      <c r="K3941">
        <v>160</v>
      </c>
      <c r="L3941">
        <v>9.8000000000000007</v>
      </c>
      <c r="M3941">
        <v>2.1</v>
      </c>
      <c r="N3941" t="s">
        <v>37</v>
      </c>
      <c r="O3941" t="s">
        <v>25</v>
      </c>
      <c r="P3941">
        <v>143979</v>
      </c>
      <c r="Q3941" t="s">
        <v>26</v>
      </c>
      <c r="R3941" t="s">
        <v>40</v>
      </c>
      <c r="S3941" t="s">
        <v>28</v>
      </c>
      <c r="T3941" t="s">
        <v>23</v>
      </c>
      <c r="U3941" t="str">
        <f>IF(mba_decision_dataset[[#This Row],[Age]]&lt;25,"21-25",IF(mba_decision_dataset[[#This Row],[Age]]&gt;30,"31-35","25-30"))</f>
        <v>21-25</v>
      </c>
      <c r="V3941" t="str">
        <f>IF(mba_decision_dataset[[#This Row],[GRE/GMAT Score]]&lt;351,"250-350",IF(mba_decision_dataset[[#This Row],[GRE/GMAT Score]]&gt;645,"above 645","350-645"))</f>
        <v>350-645</v>
      </c>
      <c r="W3941" s="3">
        <f>(mba_decision_dataset[[#This Row],[Expected Post-MBA Salary]]-mba_decision_dataset[[#This Row],[Annual Salary (Before MBA)]])/mba_decision_dataset[[#This Row],[Annual Salary (Before MBA)]]</f>
        <v>1.9560834394119821</v>
      </c>
    </row>
    <row r="3942" spans="1:23" x14ac:dyDescent="0.4">
      <c r="A3942">
        <v>3941</v>
      </c>
      <c r="B3942">
        <v>29</v>
      </c>
      <c r="C3942" t="s">
        <v>20</v>
      </c>
      <c r="D3942" t="s">
        <v>35</v>
      </c>
      <c r="E3942">
        <v>3.27</v>
      </c>
      <c r="F3942">
        <v>9</v>
      </c>
      <c r="G3942" t="s">
        <v>30</v>
      </c>
      <c r="H3942">
        <v>75743</v>
      </c>
      <c r="I3942" t="s">
        <v>29</v>
      </c>
      <c r="J3942">
        <v>669</v>
      </c>
      <c r="K3942">
        <v>91</v>
      </c>
      <c r="L3942">
        <v>3.4</v>
      </c>
      <c r="M3942">
        <v>4.5999999999999996</v>
      </c>
      <c r="N3942" t="s">
        <v>47</v>
      </c>
      <c r="O3942" t="s">
        <v>46</v>
      </c>
      <c r="P3942">
        <v>145964</v>
      </c>
      <c r="Q3942" t="s">
        <v>26</v>
      </c>
      <c r="R3942" t="s">
        <v>40</v>
      </c>
      <c r="S3942" t="s">
        <v>28</v>
      </c>
      <c r="T3942" t="s">
        <v>23</v>
      </c>
      <c r="U3942" t="str">
        <f>IF(mba_decision_dataset[[#This Row],[Age]]&lt;25,"21-25",IF(mba_decision_dataset[[#This Row],[Age]]&gt;30,"31-35","25-30"))</f>
        <v>25-30</v>
      </c>
      <c r="V3942" t="str">
        <f>IF(mba_decision_dataset[[#This Row],[GRE/GMAT Score]]&lt;351,"250-350",IF(mba_decision_dataset[[#This Row],[GRE/GMAT Score]]&gt;645,"above 645","350-645"))</f>
        <v>above 645</v>
      </c>
      <c r="W3942" s="3">
        <f>(mba_decision_dataset[[#This Row],[Expected Post-MBA Salary]]-mba_decision_dataset[[#This Row],[Annual Salary (Before MBA)]])/mba_decision_dataset[[#This Row],[Annual Salary (Before MBA)]]</f>
        <v>0.9270955731882814</v>
      </c>
    </row>
    <row r="3943" spans="1:23" x14ac:dyDescent="0.4">
      <c r="A3943">
        <v>3942</v>
      </c>
      <c r="B3943">
        <v>33</v>
      </c>
      <c r="C3943" t="s">
        <v>34</v>
      </c>
      <c r="D3943" t="s">
        <v>41</v>
      </c>
      <c r="E3943">
        <v>3.47</v>
      </c>
      <c r="F3943">
        <v>5</v>
      </c>
      <c r="G3943" t="s">
        <v>38</v>
      </c>
      <c r="H3943">
        <v>79513</v>
      </c>
      <c r="I3943" t="s">
        <v>23</v>
      </c>
      <c r="J3943">
        <v>796</v>
      </c>
      <c r="K3943">
        <v>279</v>
      </c>
      <c r="L3943">
        <v>5.8</v>
      </c>
      <c r="M3943">
        <v>7.7</v>
      </c>
      <c r="N3943" t="s">
        <v>47</v>
      </c>
      <c r="O3943" t="s">
        <v>46</v>
      </c>
      <c r="P3943">
        <v>70208</v>
      </c>
      <c r="Q3943" t="s">
        <v>26</v>
      </c>
      <c r="R3943" t="s">
        <v>40</v>
      </c>
      <c r="S3943" t="s">
        <v>28</v>
      </c>
      <c r="T3943" t="s">
        <v>29</v>
      </c>
      <c r="U3943" t="str">
        <f>IF(mba_decision_dataset[[#This Row],[Age]]&lt;25,"21-25",IF(mba_decision_dataset[[#This Row],[Age]]&gt;30,"31-35","25-30"))</f>
        <v>31-35</v>
      </c>
      <c r="V3943" t="str">
        <f>IF(mba_decision_dataset[[#This Row],[GRE/GMAT Score]]&lt;351,"250-350",IF(mba_decision_dataset[[#This Row],[GRE/GMAT Score]]&gt;645,"above 645","350-645"))</f>
        <v>above 645</v>
      </c>
      <c r="W3943" s="3">
        <f>(mba_decision_dataset[[#This Row],[Expected Post-MBA Salary]]-mba_decision_dataset[[#This Row],[Annual Salary (Before MBA)]])/mba_decision_dataset[[#This Row],[Annual Salary (Before MBA)]]</f>
        <v>-0.1170248890118597</v>
      </c>
    </row>
    <row r="3944" spans="1:23" x14ac:dyDescent="0.4">
      <c r="A3944">
        <v>3943</v>
      </c>
      <c r="B3944">
        <v>34</v>
      </c>
      <c r="C3944" t="s">
        <v>20</v>
      </c>
      <c r="D3944" t="s">
        <v>35</v>
      </c>
      <c r="E3944">
        <v>3.07</v>
      </c>
      <c r="F3944">
        <v>8</v>
      </c>
      <c r="G3944" t="s">
        <v>36</v>
      </c>
      <c r="H3944">
        <v>63167</v>
      </c>
      <c r="I3944" t="s">
        <v>29</v>
      </c>
      <c r="J3944">
        <v>523</v>
      </c>
      <c r="K3944">
        <v>467</v>
      </c>
      <c r="L3944">
        <v>3</v>
      </c>
      <c r="M3944">
        <v>8.3000000000000007</v>
      </c>
      <c r="N3944" t="s">
        <v>37</v>
      </c>
      <c r="O3944" t="s">
        <v>31</v>
      </c>
      <c r="P3944">
        <v>112521</v>
      </c>
      <c r="Q3944" t="s">
        <v>26</v>
      </c>
      <c r="R3944" t="s">
        <v>44</v>
      </c>
      <c r="S3944" t="s">
        <v>28</v>
      </c>
      <c r="T3944" t="s">
        <v>29</v>
      </c>
      <c r="U3944" t="str">
        <f>IF(mba_decision_dataset[[#This Row],[Age]]&lt;25,"21-25",IF(mba_decision_dataset[[#This Row],[Age]]&gt;30,"31-35","25-30"))</f>
        <v>31-35</v>
      </c>
      <c r="V3944" t="str">
        <f>IF(mba_decision_dataset[[#This Row],[GRE/GMAT Score]]&lt;351,"250-350",IF(mba_decision_dataset[[#This Row],[GRE/GMAT Score]]&gt;645,"above 645","350-645"))</f>
        <v>350-645</v>
      </c>
      <c r="W3944" s="3">
        <f>(mba_decision_dataset[[#This Row],[Expected Post-MBA Salary]]-mba_decision_dataset[[#This Row],[Annual Salary (Before MBA)]])/mba_decision_dataset[[#This Row],[Annual Salary (Before MBA)]]</f>
        <v>0.78132569221270598</v>
      </c>
    </row>
    <row r="3945" spans="1:23" x14ac:dyDescent="0.4">
      <c r="A3945">
        <v>3944</v>
      </c>
      <c r="B3945">
        <v>26</v>
      </c>
      <c r="C3945" t="s">
        <v>20</v>
      </c>
      <c r="D3945" t="s">
        <v>41</v>
      </c>
      <c r="E3945">
        <v>2.15</v>
      </c>
      <c r="F3945">
        <v>7</v>
      </c>
      <c r="G3945" t="s">
        <v>42</v>
      </c>
      <c r="H3945">
        <v>99190</v>
      </c>
      <c r="I3945" t="s">
        <v>29</v>
      </c>
      <c r="J3945">
        <v>690</v>
      </c>
      <c r="K3945">
        <v>34</v>
      </c>
      <c r="L3945">
        <v>9.9</v>
      </c>
      <c r="M3945">
        <v>8.5</v>
      </c>
      <c r="N3945" t="s">
        <v>45</v>
      </c>
      <c r="O3945" t="s">
        <v>38</v>
      </c>
      <c r="P3945">
        <v>89499</v>
      </c>
      <c r="Q3945" t="s">
        <v>39</v>
      </c>
      <c r="R3945" t="s">
        <v>40</v>
      </c>
      <c r="S3945" t="s">
        <v>28</v>
      </c>
      <c r="T3945" t="s">
        <v>29</v>
      </c>
      <c r="U3945" t="str">
        <f>IF(mba_decision_dataset[[#This Row],[Age]]&lt;25,"21-25",IF(mba_decision_dataset[[#This Row],[Age]]&gt;30,"31-35","25-30"))</f>
        <v>25-30</v>
      </c>
      <c r="V3945" t="str">
        <f>IF(mba_decision_dataset[[#This Row],[GRE/GMAT Score]]&lt;351,"250-350",IF(mba_decision_dataset[[#This Row],[GRE/GMAT Score]]&gt;645,"above 645","350-645"))</f>
        <v>above 645</v>
      </c>
      <c r="W3945" s="3">
        <f>(mba_decision_dataset[[#This Row],[Expected Post-MBA Salary]]-mba_decision_dataset[[#This Row],[Annual Salary (Before MBA)]])/mba_decision_dataset[[#This Row],[Annual Salary (Before MBA)]]</f>
        <v>-9.7701381187619715E-2</v>
      </c>
    </row>
    <row r="3946" spans="1:23" x14ac:dyDescent="0.4">
      <c r="A3946">
        <v>3945</v>
      </c>
      <c r="B3946">
        <v>29</v>
      </c>
      <c r="C3946" t="s">
        <v>20</v>
      </c>
      <c r="D3946" t="s">
        <v>41</v>
      </c>
      <c r="E3946">
        <v>3.68</v>
      </c>
      <c r="F3946">
        <v>5</v>
      </c>
      <c r="G3946" t="s">
        <v>30</v>
      </c>
      <c r="H3946">
        <v>112482</v>
      </c>
      <c r="I3946" t="s">
        <v>29</v>
      </c>
      <c r="J3946">
        <v>335</v>
      </c>
      <c r="K3946">
        <v>203</v>
      </c>
      <c r="L3946">
        <v>4.0999999999999996</v>
      </c>
      <c r="M3946">
        <v>4.9000000000000004</v>
      </c>
      <c r="N3946" t="s">
        <v>47</v>
      </c>
      <c r="O3946" t="s">
        <v>31</v>
      </c>
      <c r="P3946">
        <v>154520</v>
      </c>
      <c r="Q3946" t="s">
        <v>39</v>
      </c>
      <c r="R3946" t="s">
        <v>40</v>
      </c>
      <c r="S3946" t="s">
        <v>28</v>
      </c>
      <c r="T3946" t="s">
        <v>23</v>
      </c>
      <c r="U3946" t="str">
        <f>IF(mba_decision_dataset[[#This Row],[Age]]&lt;25,"21-25",IF(mba_decision_dataset[[#This Row],[Age]]&gt;30,"31-35","25-30"))</f>
        <v>25-30</v>
      </c>
      <c r="V3946" t="str">
        <f>IF(mba_decision_dataset[[#This Row],[GRE/GMAT Score]]&lt;351,"250-350",IF(mba_decision_dataset[[#This Row],[GRE/GMAT Score]]&gt;645,"above 645","350-645"))</f>
        <v>250-350</v>
      </c>
      <c r="W3946" s="3">
        <f>(mba_decision_dataset[[#This Row],[Expected Post-MBA Salary]]-mba_decision_dataset[[#This Row],[Annual Salary (Before MBA)]])/mba_decision_dataset[[#This Row],[Annual Salary (Before MBA)]]</f>
        <v>0.37373090805640014</v>
      </c>
    </row>
    <row r="3947" spans="1:23" x14ac:dyDescent="0.4">
      <c r="A3947">
        <v>3946</v>
      </c>
      <c r="B3947">
        <v>28</v>
      </c>
      <c r="C3947" t="s">
        <v>34</v>
      </c>
      <c r="D3947" t="s">
        <v>50</v>
      </c>
      <c r="E3947">
        <v>3.92</v>
      </c>
      <c r="F3947">
        <v>7</v>
      </c>
      <c r="G3947" t="s">
        <v>30</v>
      </c>
      <c r="H3947">
        <v>95077</v>
      </c>
      <c r="I3947" t="s">
        <v>29</v>
      </c>
      <c r="J3947">
        <v>795</v>
      </c>
      <c r="K3947">
        <v>403</v>
      </c>
      <c r="L3947">
        <v>9.1</v>
      </c>
      <c r="M3947">
        <v>1.3</v>
      </c>
      <c r="N3947" t="s">
        <v>37</v>
      </c>
      <c r="O3947" t="s">
        <v>31</v>
      </c>
      <c r="P3947">
        <v>96081</v>
      </c>
      <c r="Q3947" t="s">
        <v>26</v>
      </c>
      <c r="R3947" t="s">
        <v>40</v>
      </c>
      <c r="S3947" t="s">
        <v>33</v>
      </c>
      <c r="T3947" t="s">
        <v>29</v>
      </c>
      <c r="U3947" t="str">
        <f>IF(mba_decision_dataset[[#This Row],[Age]]&lt;25,"21-25",IF(mba_decision_dataset[[#This Row],[Age]]&gt;30,"31-35","25-30"))</f>
        <v>25-30</v>
      </c>
      <c r="V3947" t="str">
        <f>IF(mba_decision_dataset[[#This Row],[GRE/GMAT Score]]&lt;351,"250-350",IF(mba_decision_dataset[[#This Row],[GRE/GMAT Score]]&gt;645,"above 645","350-645"))</f>
        <v>above 645</v>
      </c>
      <c r="W3947" s="3">
        <f>(mba_decision_dataset[[#This Row],[Expected Post-MBA Salary]]-mba_decision_dataset[[#This Row],[Annual Salary (Before MBA)]])/mba_decision_dataset[[#This Row],[Annual Salary (Before MBA)]]</f>
        <v>1.0559862006584137E-2</v>
      </c>
    </row>
    <row r="3948" spans="1:23" x14ac:dyDescent="0.4">
      <c r="A3948">
        <v>3947</v>
      </c>
      <c r="B3948">
        <v>27</v>
      </c>
      <c r="C3948" t="s">
        <v>34</v>
      </c>
      <c r="D3948" t="s">
        <v>50</v>
      </c>
      <c r="E3948">
        <v>2.81</v>
      </c>
      <c r="F3948">
        <v>7</v>
      </c>
      <c r="G3948" t="s">
        <v>42</v>
      </c>
      <c r="H3948">
        <v>64832</v>
      </c>
      <c r="I3948" t="s">
        <v>23</v>
      </c>
      <c r="J3948">
        <v>706</v>
      </c>
      <c r="K3948">
        <v>279</v>
      </c>
      <c r="L3948">
        <v>4.9000000000000004</v>
      </c>
      <c r="M3948">
        <v>2.6</v>
      </c>
      <c r="N3948" t="s">
        <v>24</v>
      </c>
      <c r="O3948" t="s">
        <v>43</v>
      </c>
      <c r="P3948">
        <v>99466</v>
      </c>
      <c r="Q3948" t="s">
        <v>26</v>
      </c>
      <c r="R3948" t="s">
        <v>32</v>
      </c>
      <c r="S3948" t="s">
        <v>33</v>
      </c>
      <c r="T3948" t="s">
        <v>29</v>
      </c>
      <c r="U3948" t="str">
        <f>IF(mba_decision_dataset[[#This Row],[Age]]&lt;25,"21-25",IF(mba_decision_dataset[[#This Row],[Age]]&gt;30,"31-35","25-30"))</f>
        <v>25-30</v>
      </c>
      <c r="V3948" t="str">
        <f>IF(mba_decision_dataset[[#This Row],[GRE/GMAT Score]]&lt;351,"250-350",IF(mba_decision_dataset[[#This Row],[GRE/GMAT Score]]&gt;645,"above 645","350-645"))</f>
        <v>above 645</v>
      </c>
      <c r="W3948" s="3">
        <f>(mba_decision_dataset[[#This Row],[Expected Post-MBA Salary]]-mba_decision_dataset[[#This Row],[Annual Salary (Before MBA)]])/mba_decision_dataset[[#This Row],[Annual Salary (Before MBA)]]</f>
        <v>0.53421150049358346</v>
      </c>
    </row>
    <row r="3949" spans="1:23" x14ac:dyDescent="0.4">
      <c r="A3949">
        <v>3948</v>
      </c>
      <c r="B3949">
        <v>33</v>
      </c>
      <c r="C3949" t="s">
        <v>34</v>
      </c>
      <c r="D3949" t="s">
        <v>49</v>
      </c>
      <c r="E3949">
        <v>2.4500000000000002</v>
      </c>
      <c r="F3949">
        <v>9</v>
      </c>
      <c r="G3949" t="s">
        <v>22</v>
      </c>
      <c r="H3949">
        <v>114551</v>
      </c>
      <c r="I3949" t="s">
        <v>23</v>
      </c>
      <c r="J3949">
        <v>579</v>
      </c>
      <c r="K3949">
        <v>494</v>
      </c>
      <c r="L3949">
        <v>7.4</v>
      </c>
      <c r="M3949">
        <v>2.8</v>
      </c>
      <c r="N3949" t="s">
        <v>45</v>
      </c>
      <c r="O3949" t="s">
        <v>43</v>
      </c>
      <c r="P3949">
        <v>66454</v>
      </c>
      <c r="Q3949" t="s">
        <v>39</v>
      </c>
      <c r="R3949" t="s">
        <v>27</v>
      </c>
      <c r="S3949" t="s">
        <v>33</v>
      </c>
      <c r="T3949" t="s">
        <v>29</v>
      </c>
      <c r="U3949" t="str">
        <f>IF(mba_decision_dataset[[#This Row],[Age]]&lt;25,"21-25",IF(mba_decision_dataset[[#This Row],[Age]]&gt;30,"31-35","25-30"))</f>
        <v>31-35</v>
      </c>
      <c r="V3949" t="str">
        <f>IF(mba_decision_dataset[[#This Row],[GRE/GMAT Score]]&lt;351,"250-350",IF(mba_decision_dataset[[#This Row],[GRE/GMAT Score]]&gt;645,"above 645","350-645"))</f>
        <v>350-645</v>
      </c>
      <c r="W3949" s="3">
        <f>(mba_decision_dataset[[#This Row],[Expected Post-MBA Salary]]-mba_decision_dataset[[#This Row],[Annual Salary (Before MBA)]])/mba_decision_dataset[[#This Row],[Annual Salary (Before MBA)]]</f>
        <v>-0.41987411720543688</v>
      </c>
    </row>
    <row r="3950" spans="1:23" x14ac:dyDescent="0.4">
      <c r="A3950">
        <v>3949</v>
      </c>
      <c r="B3950">
        <v>34</v>
      </c>
      <c r="C3950" t="s">
        <v>34</v>
      </c>
      <c r="D3950" t="s">
        <v>21</v>
      </c>
      <c r="E3950">
        <v>2.04</v>
      </c>
      <c r="F3950">
        <v>5</v>
      </c>
      <c r="G3950" t="s">
        <v>22</v>
      </c>
      <c r="H3950">
        <v>40691</v>
      </c>
      <c r="I3950" t="s">
        <v>23</v>
      </c>
      <c r="J3950">
        <v>332</v>
      </c>
      <c r="K3950">
        <v>300</v>
      </c>
      <c r="L3950">
        <v>9.1</v>
      </c>
      <c r="M3950">
        <v>5.5</v>
      </c>
      <c r="N3950" t="s">
        <v>24</v>
      </c>
      <c r="O3950" t="s">
        <v>31</v>
      </c>
      <c r="P3950">
        <v>134707</v>
      </c>
      <c r="Q3950" t="s">
        <v>26</v>
      </c>
      <c r="R3950" t="s">
        <v>44</v>
      </c>
      <c r="S3950" t="s">
        <v>33</v>
      </c>
      <c r="T3950" t="s">
        <v>23</v>
      </c>
      <c r="U3950" t="str">
        <f>IF(mba_decision_dataset[[#This Row],[Age]]&lt;25,"21-25",IF(mba_decision_dataset[[#This Row],[Age]]&gt;30,"31-35","25-30"))</f>
        <v>31-35</v>
      </c>
      <c r="V3950" t="str">
        <f>IF(mba_decision_dataset[[#This Row],[GRE/GMAT Score]]&lt;351,"250-350",IF(mba_decision_dataset[[#This Row],[GRE/GMAT Score]]&gt;645,"above 645","350-645"))</f>
        <v>250-350</v>
      </c>
      <c r="W3950" s="3">
        <f>(mba_decision_dataset[[#This Row],[Expected Post-MBA Salary]]-mba_decision_dataset[[#This Row],[Annual Salary (Before MBA)]])/mba_decision_dataset[[#This Row],[Annual Salary (Before MBA)]]</f>
        <v>2.3104863483325553</v>
      </c>
    </row>
    <row r="3951" spans="1:23" x14ac:dyDescent="0.4">
      <c r="A3951">
        <v>3950</v>
      </c>
      <c r="B3951">
        <v>21</v>
      </c>
      <c r="C3951" t="s">
        <v>20</v>
      </c>
      <c r="D3951" t="s">
        <v>49</v>
      </c>
      <c r="E3951">
        <v>2.4700000000000002</v>
      </c>
      <c r="F3951">
        <v>1</v>
      </c>
      <c r="G3951" t="s">
        <v>22</v>
      </c>
      <c r="H3951">
        <v>97552</v>
      </c>
      <c r="I3951" t="s">
        <v>23</v>
      </c>
      <c r="J3951">
        <v>770</v>
      </c>
      <c r="K3951">
        <v>435</v>
      </c>
      <c r="L3951">
        <v>6.6</v>
      </c>
      <c r="M3951">
        <v>9.1999999999999993</v>
      </c>
      <c r="N3951" t="s">
        <v>37</v>
      </c>
      <c r="O3951" t="s">
        <v>46</v>
      </c>
      <c r="P3951">
        <v>198504</v>
      </c>
      <c r="Q3951" t="s">
        <v>26</v>
      </c>
      <c r="R3951" t="s">
        <v>27</v>
      </c>
      <c r="S3951" t="s">
        <v>28</v>
      </c>
      <c r="T3951" t="s">
        <v>23</v>
      </c>
      <c r="U3951" t="str">
        <f>IF(mba_decision_dataset[[#This Row],[Age]]&lt;25,"21-25",IF(mba_decision_dataset[[#This Row],[Age]]&gt;30,"31-35","25-30"))</f>
        <v>21-25</v>
      </c>
      <c r="V3951" t="str">
        <f>IF(mba_decision_dataset[[#This Row],[GRE/GMAT Score]]&lt;351,"250-350",IF(mba_decision_dataset[[#This Row],[GRE/GMAT Score]]&gt;645,"above 645","350-645"))</f>
        <v>above 645</v>
      </c>
      <c r="W3951" s="3">
        <f>(mba_decision_dataset[[#This Row],[Expected Post-MBA Salary]]-mba_decision_dataset[[#This Row],[Annual Salary (Before MBA)]])/mba_decision_dataset[[#This Row],[Annual Salary (Before MBA)]]</f>
        <v>1.0348532064949976</v>
      </c>
    </row>
    <row r="3952" spans="1:23" x14ac:dyDescent="0.4">
      <c r="A3952">
        <v>3951</v>
      </c>
      <c r="B3952">
        <v>34</v>
      </c>
      <c r="C3952" t="s">
        <v>20</v>
      </c>
      <c r="D3952" t="s">
        <v>41</v>
      </c>
      <c r="E3952">
        <v>3.4</v>
      </c>
      <c r="F3952">
        <v>4</v>
      </c>
      <c r="G3952" t="s">
        <v>22</v>
      </c>
      <c r="H3952">
        <v>63393</v>
      </c>
      <c r="I3952" t="s">
        <v>29</v>
      </c>
      <c r="J3952">
        <v>789</v>
      </c>
      <c r="K3952">
        <v>106</v>
      </c>
      <c r="L3952">
        <v>3.1</v>
      </c>
      <c r="M3952">
        <v>2.2000000000000002</v>
      </c>
      <c r="N3952" t="s">
        <v>45</v>
      </c>
      <c r="O3952" t="s">
        <v>31</v>
      </c>
      <c r="P3952">
        <v>137643</v>
      </c>
      <c r="Q3952" t="s">
        <v>39</v>
      </c>
      <c r="R3952" t="s">
        <v>40</v>
      </c>
      <c r="S3952" t="s">
        <v>33</v>
      </c>
      <c r="T3952" t="s">
        <v>23</v>
      </c>
      <c r="U3952" t="str">
        <f>IF(mba_decision_dataset[[#This Row],[Age]]&lt;25,"21-25",IF(mba_decision_dataset[[#This Row],[Age]]&gt;30,"31-35","25-30"))</f>
        <v>31-35</v>
      </c>
      <c r="V3952" t="str">
        <f>IF(mba_decision_dataset[[#This Row],[GRE/GMAT Score]]&lt;351,"250-350",IF(mba_decision_dataset[[#This Row],[GRE/GMAT Score]]&gt;645,"above 645","350-645"))</f>
        <v>above 645</v>
      </c>
      <c r="W3952" s="3">
        <f>(mba_decision_dataset[[#This Row],[Expected Post-MBA Salary]]-mba_decision_dataset[[#This Row],[Annual Salary (Before MBA)]])/mba_decision_dataset[[#This Row],[Annual Salary (Before MBA)]]</f>
        <v>1.1712649661634564</v>
      </c>
    </row>
    <row r="3953" spans="1:23" x14ac:dyDescent="0.4">
      <c r="A3953">
        <v>3952</v>
      </c>
      <c r="B3953">
        <v>32</v>
      </c>
      <c r="C3953" t="s">
        <v>20</v>
      </c>
      <c r="D3953" t="s">
        <v>49</v>
      </c>
      <c r="E3953">
        <v>3.82</v>
      </c>
      <c r="F3953">
        <v>3</v>
      </c>
      <c r="G3953" t="s">
        <v>38</v>
      </c>
      <c r="H3953">
        <v>61189</v>
      </c>
      <c r="I3953" t="s">
        <v>23</v>
      </c>
      <c r="J3953">
        <v>471</v>
      </c>
      <c r="K3953">
        <v>168</v>
      </c>
      <c r="L3953">
        <v>8.1999999999999993</v>
      </c>
      <c r="M3953">
        <v>1.3</v>
      </c>
      <c r="N3953" t="s">
        <v>37</v>
      </c>
      <c r="O3953" t="s">
        <v>46</v>
      </c>
      <c r="P3953">
        <v>146550</v>
      </c>
      <c r="Q3953" t="s">
        <v>39</v>
      </c>
      <c r="R3953" t="s">
        <v>27</v>
      </c>
      <c r="S3953" t="s">
        <v>33</v>
      </c>
      <c r="T3953" t="s">
        <v>29</v>
      </c>
      <c r="U3953" t="str">
        <f>IF(mba_decision_dataset[[#This Row],[Age]]&lt;25,"21-25",IF(mba_decision_dataset[[#This Row],[Age]]&gt;30,"31-35","25-30"))</f>
        <v>31-35</v>
      </c>
      <c r="V3953" t="str">
        <f>IF(mba_decision_dataset[[#This Row],[GRE/GMAT Score]]&lt;351,"250-350",IF(mba_decision_dataset[[#This Row],[GRE/GMAT Score]]&gt;645,"above 645","350-645"))</f>
        <v>350-645</v>
      </c>
      <c r="W3953" s="3">
        <f>(mba_decision_dataset[[#This Row],[Expected Post-MBA Salary]]-mba_decision_dataset[[#This Row],[Annual Salary (Before MBA)]])/mba_decision_dataset[[#This Row],[Annual Salary (Before MBA)]]</f>
        <v>1.3950383238817434</v>
      </c>
    </row>
    <row r="3954" spans="1:23" x14ac:dyDescent="0.4">
      <c r="A3954">
        <v>3953</v>
      </c>
      <c r="B3954">
        <v>23</v>
      </c>
      <c r="C3954" t="s">
        <v>20</v>
      </c>
      <c r="D3954" t="s">
        <v>50</v>
      </c>
      <c r="E3954">
        <v>2.19</v>
      </c>
      <c r="F3954">
        <v>5</v>
      </c>
      <c r="G3954" t="s">
        <v>30</v>
      </c>
      <c r="H3954">
        <v>39856</v>
      </c>
      <c r="I3954" t="s">
        <v>23</v>
      </c>
      <c r="J3954">
        <v>459</v>
      </c>
      <c r="K3954">
        <v>184</v>
      </c>
      <c r="L3954">
        <v>9.1999999999999993</v>
      </c>
      <c r="M3954">
        <v>1</v>
      </c>
      <c r="N3954" t="s">
        <v>24</v>
      </c>
      <c r="O3954" t="s">
        <v>38</v>
      </c>
      <c r="P3954">
        <v>72648</v>
      </c>
      <c r="Q3954" t="s">
        <v>39</v>
      </c>
      <c r="R3954" t="s">
        <v>27</v>
      </c>
      <c r="S3954" t="s">
        <v>28</v>
      </c>
      <c r="T3954" t="s">
        <v>29</v>
      </c>
      <c r="U3954" t="str">
        <f>IF(mba_decision_dataset[[#This Row],[Age]]&lt;25,"21-25",IF(mba_decision_dataset[[#This Row],[Age]]&gt;30,"31-35","25-30"))</f>
        <v>21-25</v>
      </c>
      <c r="V3954" t="str">
        <f>IF(mba_decision_dataset[[#This Row],[GRE/GMAT Score]]&lt;351,"250-350",IF(mba_decision_dataset[[#This Row],[GRE/GMAT Score]]&gt;645,"above 645","350-645"))</f>
        <v>350-645</v>
      </c>
      <c r="W3954" s="3">
        <f>(mba_decision_dataset[[#This Row],[Expected Post-MBA Salary]]-mba_decision_dataset[[#This Row],[Annual Salary (Before MBA)]])/mba_decision_dataset[[#This Row],[Annual Salary (Before MBA)]]</f>
        <v>0.82276194299478123</v>
      </c>
    </row>
    <row r="3955" spans="1:23" x14ac:dyDescent="0.4">
      <c r="A3955">
        <v>3954</v>
      </c>
      <c r="B3955">
        <v>31</v>
      </c>
      <c r="C3955" t="s">
        <v>20</v>
      </c>
      <c r="D3955" t="s">
        <v>41</v>
      </c>
      <c r="E3955">
        <v>3.11</v>
      </c>
      <c r="F3955">
        <v>1</v>
      </c>
      <c r="G3955" t="s">
        <v>22</v>
      </c>
      <c r="H3955">
        <v>46447</v>
      </c>
      <c r="I3955" t="s">
        <v>23</v>
      </c>
      <c r="J3955">
        <v>685</v>
      </c>
      <c r="K3955">
        <v>497</v>
      </c>
      <c r="L3955">
        <v>1.8</v>
      </c>
      <c r="M3955">
        <v>9.1</v>
      </c>
      <c r="N3955" t="s">
        <v>24</v>
      </c>
      <c r="O3955" t="s">
        <v>43</v>
      </c>
      <c r="P3955">
        <v>191285</v>
      </c>
      <c r="Q3955" t="s">
        <v>39</v>
      </c>
      <c r="R3955" t="s">
        <v>32</v>
      </c>
      <c r="S3955" t="s">
        <v>33</v>
      </c>
      <c r="T3955" t="s">
        <v>29</v>
      </c>
      <c r="U3955" t="str">
        <f>IF(mba_decision_dataset[[#This Row],[Age]]&lt;25,"21-25",IF(mba_decision_dataset[[#This Row],[Age]]&gt;30,"31-35","25-30"))</f>
        <v>31-35</v>
      </c>
      <c r="V3955" t="str">
        <f>IF(mba_decision_dataset[[#This Row],[GRE/GMAT Score]]&lt;351,"250-350",IF(mba_decision_dataset[[#This Row],[GRE/GMAT Score]]&gt;645,"above 645","350-645"))</f>
        <v>above 645</v>
      </c>
      <c r="W3955" s="3">
        <f>(mba_decision_dataset[[#This Row],[Expected Post-MBA Salary]]-mba_decision_dataset[[#This Row],[Annual Salary (Before MBA)]])/mba_decision_dataset[[#This Row],[Annual Salary (Before MBA)]]</f>
        <v>3.1183499472517062</v>
      </c>
    </row>
    <row r="3956" spans="1:23" x14ac:dyDescent="0.4">
      <c r="A3956">
        <v>3955</v>
      </c>
      <c r="B3956">
        <v>34</v>
      </c>
      <c r="C3956" t="s">
        <v>34</v>
      </c>
      <c r="D3956" t="s">
        <v>41</v>
      </c>
      <c r="E3956">
        <v>3.39</v>
      </c>
      <c r="F3956">
        <v>3</v>
      </c>
      <c r="G3956" t="s">
        <v>22</v>
      </c>
      <c r="H3956">
        <v>78279</v>
      </c>
      <c r="I3956" t="s">
        <v>23</v>
      </c>
      <c r="J3956">
        <v>787</v>
      </c>
      <c r="K3956">
        <v>375</v>
      </c>
      <c r="L3956">
        <v>4.4000000000000004</v>
      </c>
      <c r="M3956">
        <v>8.4</v>
      </c>
      <c r="N3956" t="s">
        <v>37</v>
      </c>
      <c r="O3956" t="s">
        <v>25</v>
      </c>
      <c r="P3956">
        <v>189432</v>
      </c>
      <c r="Q3956" t="s">
        <v>39</v>
      </c>
      <c r="R3956" t="s">
        <v>44</v>
      </c>
      <c r="S3956" t="s">
        <v>28</v>
      </c>
      <c r="T3956" t="s">
        <v>29</v>
      </c>
      <c r="U3956" t="str">
        <f>IF(mba_decision_dataset[[#This Row],[Age]]&lt;25,"21-25",IF(mba_decision_dataset[[#This Row],[Age]]&gt;30,"31-35","25-30"))</f>
        <v>31-35</v>
      </c>
      <c r="V3956" t="str">
        <f>IF(mba_decision_dataset[[#This Row],[GRE/GMAT Score]]&lt;351,"250-350",IF(mba_decision_dataset[[#This Row],[GRE/GMAT Score]]&gt;645,"above 645","350-645"))</f>
        <v>above 645</v>
      </c>
      <c r="W3956" s="3">
        <f>(mba_decision_dataset[[#This Row],[Expected Post-MBA Salary]]-mba_decision_dataset[[#This Row],[Annual Salary (Before MBA)]])/mba_decision_dataset[[#This Row],[Annual Salary (Before MBA)]]</f>
        <v>1.4199593760778753</v>
      </c>
    </row>
    <row r="3957" spans="1:23" x14ac:dyDescent="0.4">
      <c r="A3957">
        <v>3956</v>
      </c>
      <c r="B3957">
        <v>22</v>
      </c>
      <c r="C3957" t="s">
        <v>34</v>
      </c>
      <c r="D3957" t="s">
        <v>49</v>
      </c>
      <c r="E3957">
        <v>2.5499999999999998</v>
      </c>
      <c r="F3957">
        <v>7</v>
      </c>
      <c r="G3957" t="s">
        <v>36</v>
      </c>
      <c r="H3957">
        <v>112816</v>
      </c>
      <c r="I3957" t="s">
        <v>29</v>
      </c>
      <c r="J3957">
        <v>396</v>
      </c>
      <c r="K3957">
        <v>200</v>
      </c>
      <c r="L3957">
        <v>9.9</v>
      </c>
      <c r="M3957">
        <v>9.6999999999999993</v>
      </c>
      <c r="N3957" t="s">
        <v>37</v>
      </c>
      <c r="O3957" t="s">
        <v>46</v>
      </c>
      <c r="P3957">
        <v>173219</v>
      </c>
      <c r="Q3957" t="s">
        <v>26</v>
      </c>
      <c r="R3957" t="s">
        <v>44</v>
      </c>
      <c r="S3957" t="s">
        <v>28</v>
      </c>
      <c r="T3957" t="s">
        <v>23</v>
      </c>
      <c r="U3957" t="str">
        <f>IF(mba_decision_dataset[[#This Row],[Age]]&lt;25,"21-25",IF(mba_decision_dataset[[#This Row],[Age]]&gt;30,"31-35","25-30"))</f>
        <v>21-25</v>
      </c>
      <c r="V3957" t="str">
        <f>IF(mba_decision_dataset[[#This Row],[GRE/GMAT Score]]&lt;351,"250-350",IF(mba_decision_dataset[[#This Row],[GRE/GMAT Score]]&gt;645,"above 645","350-645"))</f>
        <v>350-645</v>
      </c>
      <c r="W3957" s="3">
        <f>(mba_decision_dataset[[#This Row],[Expected Post-MBA Salary]]-mba_decision_dataset[[#This Row],[Annual Salary (Before MBA)]])/mba_decision_dataset[[#This Row],[Annual Salary (Before MBA)]]</f>
        <v>0.53541164373847683</v>
      </c>
    </row>
    <row r="3958" spans="1:23" x14ac:dyDescent="0.4">
      <c r="A3958">
        <v>3957</v>
      </c>
      <c r="B3958">
        <v>25</v>
      </c>
      <c r="C3958" t="s">
        <v>34</v>
      </c>
      <c r="D3958" t="s">
        <v>35</v>
      </c>
      <c r="E3958">
        <v>3.14</v>
      </c>
      <c r="F3958">
        <v>0</v>
      </c>
      <c r="G3958" t="s">
        <v>36</v>
      </c>
      <c r="H3958">
        <v>117778</v>
      </c>
      <c r="I3958" t="s">
        <v>29</v>
      </c>
      <c r="J3958">
        <v>468</v>
      </c>
      <c r="K3958">
        <v>393</v>
      </c>
      <c r="L3958">
        <v>6.9</v>
      </c>
      <c r="M3958">
        <v>7.3</v>
      </c>
      <c r="N3958" t="s">
        <v>45</v>
      </c>
      <c r="O3958" t="s">
        <v>46</v>
      </c>
      <c r="P3958">
        <v>113745</v>
      </c>
      <c r="Q3958" t="s">
        <v>26</v>
      </c>
      <c r="R3958" t="s">
        <v>32</v>
      </c>
      <c r="S3958" t="s">
        <v>28</v>
      </c>
      <c r="T3958" t="s">
        <v>23</v>
      </c>
      <c r="U3958" t="str">
        <f>IF(mba_decision_dataset[[#This Row],[Age]]&lt;25,"21-25",IF(mba_decision_dataset[[#This Row],[Age]]&gt;30,"31-35","25-30"))</f>
        <v>25-30</v>
      </c>
      <c r="V3958" t="str">
        <f>IF(mba_decision_dataset[[#This Row],[GRE/GMAT Score]]&lt;351,"250-350",IF(mba_decision_dataset[[#This Row],[GRE/GMAT Score]]&gt;645,"above 645","350-645"))</f>
        <v>350-645</v>
      </c>
      <c r="W3958" s="3">
        <f>(mba_decision_dataset[[#This Row],[Expected Post-MBA Salary]]-mba_decision_dataset[[#This Row],[Annual Salary (Before MBA)]])/mba_decision_dataset[[#This Row],[Annual Salary (Before MBA)]]</f>
        <v>-3.4242388221909018E-2</v>
      </c>
    </row>
    <row r="3959" spans="1:23" x14ac:dyDescent="0.4">
      <c r="A3959">
        <v>3958</v>
      </c>
      <c r="B3959">
        <v>25</v>
      </c>
      <c r="C3959" t="s">
        <v>20</v>
      </c>
      <c r="D3959" t="s">
        <v>21</v>
      </c>
      <c r="E3959">
        <v>3.43</v>
      </c>
      <c r="F3959">
        <v>2</v>
      </c>
      <c r="G3959" t="s">
        <v>30</v>
      </c>
      <c r="H3959">
        <v>78616</v>
      </c>
      <c r="I3959" t="s">
        <v>29</v>
      </c>
      <c r="J3959">
        <v>317</v>
      </c>
      <c r="K3959">
        <v>376</v>
      </c>
      <c r="L3959">
        <v>2.6</v>
      </c>
      <c r="M3959">
        <v>6.5</v>
      </c>
      <c r="N3959" t="s">
        <v>45</v>
      </c>
      <c r="O3959" t="s">
        <v>38</v>
      </c>
      <c r="P3959">
        <v>199302</v>
      </c>
      <c r="Q3959" t="s">
        <v>26</v>
      </c>
      <c r="R3959" t="s">
        <v>32</v>
      </c>
      <c r="S3959" t="s">
        <v>33</v>
      </c>
      <c r="T3959" t="s">
        <v>23</v>
      </c>
      <c r="U3959" t="str">
        <f>IF(mba_decision_dataset[[#This Row],[Age]]&lt;25,"21-25",IF(mba_decision_dataset[[#This Row],[Age]]&gt;30,"31-35","25-30"))</f>
        <v>25-30</v>
      </c>
      <c r="V3959" t="str">
        <f>IF(mba_decision_dataset[[#This Row],[GRE/GMAT Score]]&lt;351,"250-350",IF(mba_decision_dataset[[#This Row],[GRE/GMAT Score]]&gt;645,"above 645","350-645"))</f>
        <v>250-350</v>
      </c>
      <c r="W3959" s="3">
        <f>(mba_decision_dataset[[#This Row],[Expected Post-MBA Salary]]-mba_decision_dataset[[#This Row],[Annual Salary (Before MBA)]])/mba_decision_dataset[[#This Row],[Annual Salary (Before MBA)]]</f>
        <v>1.5351327973949322</v>
      </c>
    </row>
    <row r="3960" spans="1:23" x14ac:dyDescent="0.4">
      <c r="A3960">
        <v>3959</v>
      </c>
      <c r="B3960">
        <v>25</v>
      </c>
      <c r="C3960" t="s">
        <v>34</v>
      </c>
      <c r="D3960" t="s">
        <v>49</v>
      </c>
      <c r="E3960">
        <v>3.68</v>
      </c>
      <c r="F3960">
        <v>3</v>
      </c>
      <c r="G3960" t="s">
        <v>42</v>
      </c>
      <c r="H3960">
        <v>102903</v>
      </c>
      <c r="I3960" t="s">
        <v>23</v>
      </c>
      <c r="J3960">
        <v>554</v>
      </c>
      <c r="K3960">
        <v>14</v>
      </c>
      <c r="L3960">
        <v>8.6</v>
      </c>
      <c r="M3960">
        <v>2.1</v>
      </c>
      <c r="N3960" t="s">
        <v>37</v>
      </c>
      <c r="O3960" t="s">
        <v>43</v>
      </c>
      <c r="P3960">
        <v>75468</v>
      </c>
      <c r="Q3960" t="s">
        <v>26</v>
      </c>
      <c r="R3960" t="s">
        <v>40</v>
      </c>
      <c r="S3960" t="s">
        <v>33</v>
      </c>
      <c r="T3960" t="s">
        <v>29</v>
      </c>
      <c r="U3960" t="str">
        <f>IF(mba_decision_dataset[[#This Row],[Age]]&lt;25,"21-25",IF(mba_decision_dataset[[#This Row],[Age]]&gt;30,"31-35","25-30"))</f>
        <v>25-30</v>
      </c>
      <c r="V3960" t="str">
        <f>IF(mba_decision_dataset[[#This Row],[GRE/GMAT Score]]&lt;351,"250-350",IF(mba_decision_dataset[[#This Row],[GRE/GMAT Score]]&gt;645,"above 645","350-645"))</f>
        <v>350-645</v>
      </c>
      <c r="W3960" s="3">
        <f>(mba_decision_dataset[[#This Row],[Expected Post-MBA Salary]]-mba_decision_dataset[[#This Row],[Annual Salary (Before MBA)]])/mba_decision_dataset[[#This Row],[Annual Salary (Before MBA)]]</f>
        <v>-0.2666103029066208</v>
      </c>
    </row>
    <row r="3961" spans="1:23" x14ac:dyDescent="0.4">
      <c r="A3961">
        <v>3960</v>
      </c>
      <c r="B3961">
        <v>24</v>
      </c>
      <c r="C3961" t="s">
        <v>34</v>
      </c>
      <c r="D3961" t="s">
        <v>49</v>
      </c>
      <c r="E3961">
        <v>2.9</v>
      </c>
      <c r="F3961">
        <v>1</v>
      </c>
      <c r="G3961" t="s">
        <v>22</v>
      </c>
      <c r="H3961">
        <v>48463</v>
      </c>
      <c r="I3961" t="s">
        <v>29</v>
      </c>
      <c r="J3961">
        <v>275</v>
      </c>
      <c r="K3961">
        <v>239</v>
      </c>
      <c r="L3961">
        <v>5.2</v>
      </c>
      <c r="M3961">
        <v>6.2</v>
      </c>
      <c r="N3961" t="s">
        <v>45</v>
      </c>
      <c r="O3961" t="s">
        <v>43</v>
      </c>
      <c r="P3961">
        <v>127747</v>
      </c>
      <c r="Q3961" t="s">
        <v>39</v>
      </c>
      <c r="R3961" t="s">
        <v>44</v>
      </c>
      <c r="S3961" t="s">
        <v>28</v>
      </c>
      <c r="T3961" t="s">
        <v>23</v>
      </c>
      <c r="U3961" t="str">
        <f>IF(mba_decision_dataset[[#This Row],[Age]]&lt;25,"21-25",IF(mba_decision_dataset[[#This Row],[Age]]&gt;30,"31-35","25-30"))</f>
        <v>21-25</v>
      </c>
      <c r="V3961" t="str">
        <f>IF(mba_decision_dataset[[#This Row],[GRE/GMAT Score]]&lt;351,"250-350",IF(mba_decision_dataset[[#This Row],[GRE/GMAT Score]]&gt;645,"above 645","350-645"))</f>
        <v>250-350</v>
      </c>
      <c r="W3961" s="3">
        <f>(mba_decision_dataset[[#This Row],[Expected Post-MBA Salary]]-mba_decision_dataset[[#This Row],[Annual Salary (Before MBA)]])/mba_decision_dataset[[#This Row],[Annual Salary (Before MBA)]]</f>
        <v>1.6359697088500507</v>
      </c>
    </row>
    <row r="3962" spans="1:23" x14ac:dyDescent="0.4">
      <c r="A3962">
        <v>3961</v>
      </c>
      <c r="B3962">
        <v>25</v>
      </c>
      <c r="C3962" t="s">
        <v>34</v>
      </c>
      <c r="D3962" t="s">
        <v>21</v>
      </c>
      <c r="E3962">
        <v>3.5</v>
      </c>
      <c r="F3962">
        <v>1</v>
      </c>
      <c r="G3962" t="s">
        <v>38</v>
      </c>
      <c r="H3962">
        <v>46384</v>
      </c>
      <c r="I3962" t="s">
        <v>23</v>
      </c>
      <c r="J3962">
        <v>572</v>
      </c>
      <c r="K3962">
        <v>240</v>
      </c>
      <c r="L3962">
        <v>8.8000000000000007</v>
      </c>
      <c r="M3962">
        <v>8.1</v>
      </c>
      <c r="N3962" t="s">
        <v>47</v>
      </c>
      <c r="O3962" t="s">
        <v>43</v>
      </c>
      <c r="P3962">
        <v>193808</v>
      </c>
      <c r="Q3962" t="s">
        <v>26</v>
      </c>
      <c r="R3962" t="s">
        <v>40</v>
      </c>
      <c r="S3962" t="s">
        <v>28</v>
      </c>
      <c r="T3962" t="s">
        <v>23</v>
      </c>
      <c r="U3962" t="str">
        <f>IF(mba_decision_dataset[[#This Row],[Age]]&lt;25,"21-25",IF(mba_decision_dataset[[#This Row],[Age]]&gt;30,"31-35","25-30"))</f>
        <v>25-30</v>
      </c>
      <c r="V3962" t="str">
        <f>IF(mba_decision_dataset[[#This Row],[GRE/GMAT Score]]&lt;351,"250-350",IF(mba_decision_dataset[[#This Row],[GRE/GMAT Score]]&gt;645,"above 645","350-645"))</f>
        <v>350-645</v>
      </c>
      <c r="W3962" s="3">
        <f>(mba_decision_dataset[[#This Row],[Expected Post-MBA Salary]]-mba_decision_dataset[[#This Row],[Annual Salary (Before MBA)]])/mba_decision_dataset[[#This Row],[Annual Salary (Before MBA)]]</f>
        <v>3.1783373577095548</v>
      </c>
    </row>
    <row r="3963" spans="1:23" x14ac:dyDescent="0.4">
      <c r="A3963">
        <v>3962</v>
      </c>
      <c r="B3963">
        <v>23</v>
      </c>
      <c r="C3963" t="s">
        <v>20</v>
      </c>
      <c r="D3963" t="s">
        <v>41</v>
      </c>
      <c r="E3963">
        <v>2.6</v>
      </c>
      <c r="F3963">
        <v>5</v>
      </c>
      <c r="G3963" t="s">
        <v>36</v>
      </c>
      <c r="H3963">
        <v>67569</v>
      </c>
      <c r="I3963" t="s">
        <v>29</v>
      </c>
      <c r="J3963">
        <v>349</v>
      </c>
      <c r="K3963">
        <v>314</v>
      </c>
      <c r="L3963">
        <v>7.9</v>
      </c>
      <c r="M3963">
        <v>8.8000000000000007</v>
      </c>
      <c r="N3963" t="s">
        <v>45</v>
      </c>
      <c r="O3963" t="s">
        <v>46</v>
      </c>
      <c r="P3963">
        <v>105656</v>
      </c>
      <c r="Q3963" t="s">
        <v>39</v>
      </c>
      <c r="R3963" t="s">
        <v>40</v>
      </c>
      <c r="S3963" t="s">
        <v>33</v>
      </c>
      <c r="T3963" t="s">
        <v>23</v>
      </c>
      <c r="U3963" t="str">
        <f>IF(mba_decision_dataset[[#This Row],[Age]]&lt;25,"21-25",IF(mba_decision_dataset[[#This Row],[Age]]&gt;30,"31-35","25-30"))</f>
        <v>21-25</v>
      </c>
      <c r="V3963" t="str">
        <f>IF(mba_decision_dataset[[#This Row],[GRE/GMAT Score]]&lt;351,"250-350",IF(mba_decision_dataset[[#This Row],[GRE/GMAT Score]]&gt;645,"above 645","350-645"))</f>
        <v>250-350</v>
      </c>
      <c r="W3963" s="3">
        <f>(mba_decision_dataset[[#This Row],[Expected Post-MBA Salary]]-mba_decision_dataset[[#This Row],[Annual Salary (Before MBA)]])/mba_decision_dataset[[#This Row],[Annual Salary (Before MBA)]]</f>
        <v>0.56367565007621834</v>
      </c>
    </row>
    <row r="3964" spans="1:23" x14ac:dyDescent="0.4">
      <c r="A3964">
        <v>3963</v>
      </c>
      <c r="B3964">
        <v>32</v>
      </c>
      <c r="C3964" t="s">
        <v>20</v>
      </c>
      <c r="D3964" t="s">
        <v>41</v>
      </c>
      <c r="E3964">
        <v>2.4300000000000002</v>
      </c>
      <c r="F3964">
        <v>5</v>
      </c>
      <c r="G3964" t="s">
        <v>22</v>
      </c>
      <c r="H3964">
        <v>50393</v>
      </c>
      <c r="I3964" t="s">
        <v>23</v>
      </c>
      <c r="J3964">
        <v>742</v>
      </c>
      <c r="K3964">
        <v>246</v>
      </c>
      <c r="L3964">
        <v>7.5</v>
      </c>
      <c r="M3964">
        <v>8.8000000000000007</v>
      </c>
      <c r="N3964" t="s">
        <v>47</v>
      </c>
      <c r="O3964" t="s">
        <v>43</v>
      </c>
      <c r="P3964">
        <v>88960</v>
      </c>
      <c r="Q3964" t="s">
        <v>26</v>
      </c>
      <c r="R3964" t="s">
        <v>27</v>
      </c>
      <c r="S3964" t="s">
        <v>33</v>
      </c>
      <c r="T3964" t="s">
        <v>29</v>
      </c>
      <c r="U3964" t="str">
        <f>IF(mba_decision_dataset[[#This Row],[Age]]&lt;25,"21-25",IF(mba_decision_dataset[[#This Row],[Age]]&gt;30,"31-35","25-30"))</f>
        <v>31-35</v>
      </c>
      <c r="V3964" t="str">
        <f>IF(mba_decision_dataset[[#This Row],[GRE/GMAT Score]]&lt;351,"250-350",IF(mba_decision_dataset[[#This Row],[GRE/GMAT Score]]&gt;645,"above 645","350-645"))</f>
        <v>above 645</v>
      </c>
      <c r="W3964" s="3">
        <f>(mba_decision_dataset[[#This Row],[Expected Post-MBA Salary]]-mba_decision_dataset[[#This Row],[Annual Salary (Before MBA)]])/mba_decision_dataset[[#This Row],[Annual Salary (Before MBA)]]</f>
        <v>0.76532454904451019</v>
      </c>
    </row>
    <row r="3965" spans="1:23" x14ac:dyDescent="0.4">
      <c r="A3965">
        <v>3964</v>
      </c>
      <c r="B3965">
        <v>21</v>
      </c>
      <c r="C3965" t="s">
        <v>20</v>
      </c>
      <c r="D3965" t="s">
        <v>35</v>
      </c>
      <c r="E3965">
        <v>2.37</v>
      </c>
      <c r="F3965">
        <v>2</v>
      </c>
      <c r="G3965" t="s">
        <v>42</v>
      </c>
      <c r="H3965">
        <v>111641</v>
      </c>
      <c r="I3965" t="s">
        <v>23</v>
      </c>
      <c r="J3965">
        <v>503</v>
      </c>
      <c r="K3965">
        <v>63</v>
      </c>
      <c r="L3965">
        <v>3.4</v>
      </c>
      <c r="M3965">
        <v>3.7</v>
      </c>
      <c r="N3965" t="s">
        <v>45</v>
      </c>
      <c r="O3965" t="s">
        <v>43</v>
      </c>
      <c r="P3965">
        <v>78642</v>
      </c>
      <c r="Q3965" t="s">
        <v>39</v>
      </c>
      <c r="R3965" t="s">
        <v>32</v>
      </c>
      <c r="S3965" t="s">
        <v>33</v>
      </c>
      <c r="T3965" t="s">
        <v>29</v>
      </c>
      <c r="U3965" t="str">
        <f>IF(mba_decision_dataset[[#This Row],[Age]]&lt;25,"21-25",IF(mba_decision_dataset[[#This Row],[Age]]&gt;30,"31-35","25-30"))</f>
        <v>21-25</v>
      </c>
      <c r="V3965" t="str">
        <f>IF(mba_decision_dataset[[#This Row],[GRE/GMAT Score]]&lt;351,"250-350",IF(mba_decision_dataset[[#This Row],[GRE/GMAT Score]]&gt;645,"above 645","350-645"))</f>
        <v>350-645</v>
      </c>
      <c r="W3965" s="3">
        <f>(mba_decision_dataset[[#This Row],[Expected Post-MBA Salary]]-mba_decision_dataset[[#This Row],[Annual Salary (Before MBA)]])/mba_decision_dataset[[#This Row],[Annual Salary (Before MBA)]]</f>
        <v>-0.29558137243485816</v>
      </c>
    </row>
    <row r="3966" spans="1:23" x14ac:dyDescent="0.4">
      <c r="A3966">
        <v>3965</v>
      </c>
      <c r="B3966">
        <v>25</v>
      </c>
      <c r="C3966" t="s">
        <v>20</v>
      </c>
      <c r="D3966" t="s">
        <v>49</v>
      </c>
      <c r="E3966">
        <v>2.72</v>
      </c>
      <c r="F3966">
        <v>7</v>
      </c>
      <c r="G3966" t="s">
        <v>38</v>
      </c>
      <c r="H3966">
        <v>81915</v>
      </c>
      <c r="I3966" t="s">
        <v>23</v>
      </c>
      <c r="J3966">
        <v>719</v>
      </c>
      <c r="K3966">
        <v>232</v>
      </c>
      <c r="L3966">
        <v>6</v>
      </c>
      <c r="M3966">
        <v>2.7</v>
      </c>
      <c r="N3966" t="s">
        <v>24</v>
      </c>
      <c r="O3966" t="s">
        <v>25</v>
      </c>
      <c r="P3966">
        <v>101618</v>
      </c>
      <c r="Q3966" t="s">
        <v>26</v>
      </c>
      <c r="R3966" t="s">
        <v>27</v>
      </c>
      <c r="S3966" t="s">
        <v>28</v>
      </c>
      <c r="T3966" t="s">
        <v>23</v>
      </c>
      <c r="U3966" t="str">
        <f>IF(mba_decision_dataset[[#This Row],[Age]]&lt;25,"21-25",IF(mba_decision_dataset[[#This Row],[Age]]&gt;30,"31-35","25-30"))</f>
        <v>25-30</v>
      </c>
      <c r="V3966" t="str">
        <f>IF(mba_decision_dataset[[#This Row],[GRE/GMAT Score]]&lt;351,"250-350",IF(mba_decision_dataset[[#This Row],[GRE/GMAT Score]]&gt;645,"above 645","350-645"))</f>
        <v>above 645</v>
      </c>
      <c r="W3966" s="3">
        <f>(mba_decision_dataset[[#This Row],[Expected Post-MBA Salary]]-mba_decision_dataset[[#This Row],[Annual Salary (Before MBA)]])/mba_decision_dataset[[#This Row],[Annual Salary (Before MBA)]]</f>
        <v>0.24052981749374353</v>
      </c>
    </row>
    <row r="3967" spans="1:23" x14ac:dyDescent="0.4">
      <c r="A3967">
        <v>3966</v>
      </c>
      <c r="B3967">
        <v>33</v>
      </c>
      <c r="C3967" t="s">
        <v>34</v>
      </c>
      <c r="D3967" t="s">
        <v>21</v>
      </c>
      <c r="E3967">
        <v>2.0699999999999998</v>
      </c>
      <c r="F3967">
        <v>2</v>
      </c>
      <c r="G3967" t="s">
        <v>36</v>
      </c>
      <c r="H3967">
        <v>114553</v>
      </c>
      <c r="I3967" t="s">
        <v>29</v>
      </c>
      <c r="J3967">
        <v>278</v>
      </c>
      <c r="K3967">
        <v>483</v>
      </c>
      <c r="L3967">
        <v>8.6999999999999993</v>
      </c>
      <c r="M3967">
        <v>2.2999999999999998</v>
      </c>
      <c r="N3967" t="s">
        <v>24</v>
      </c>
      <c r="O3967" t="s">
        <v>46</v>
      </c>
      <c r="P3967">
        <v>159142</v>
      </c>
      <c r="Q3967" t="s">
        <v>26</v>
      </c>
      <c r="R3967" t="s">
        <v>27</v>
      </c>
      <c r="S3967" t="s">
        <v>33</v>
      </c>
      <c r="T3967" t="s">
        <v>29</v>
      </c>
      <c r="U3967" t="str">
        <f>IF(mba_decision_dataset[[#This Row],[Age]]&lt;25,"21-25",IF(mba_decision_dataset[[#This Row],[Age]]&gt;30,"31-35","25-30"))</f>
        <v>31-35</v>
      </c>
      <c r="V3967" t="str">
        <f>IF(mba_decision_dataset[[#This Row],[GRE/GMAT Score]]&lt;351,"250-350",IF(mba_decision_dataset[[#This Row],[GRE/GMAT Score]]&gt;645,"above 645","350-645"))</f>
        <v>250-350</v>
      </c>
      <c r="W3967" s="3">
        <f>(mba_decision_dataset[[#This Row],[Expected Post-MBA Salary]]-mba_decision_dataset[[#This Row],[Annual Salary (Before MBA)]])/mba_decision_dataset[[#This Row],[Annual Salary (Before MBA)]]</f>
        <v>0.38924340698192106</v>
      </c>
    </row>
    <row r="3968" spans="1:23" x14ac:dyDescent="0.4">
      <c r="A3968">
        <v>3967</v>
      </c>
      <c r="B3968">
        <v>29</v>
      </c>
      <c r="C3968" t="s">
        <v>20</v>
      </c>
      <c r="D3968" t="s">
        <v>49</v>
      </c>
      <c r="E3968">
        <v>2.57</v>
      </c>
      <c r="F3968">
        <v>1</v>
      </c>
      <c r="G3968" t="s">
        <v>42</v>
      </c>
      <c r="H3968">
        <v>58823</v>
      </c>
      <c r="I3968" t="s">
        <v>29</v>
      </c>
      <c r="J3968">
        <v>376</v>
      </c>
      <c r="K3968">
        <v>290</v>
      </c>
      <c r="L3968">
        <v>8.6999999999999993</v>
      </c>
      <c r="M3968">
        <v>6.8</v>
      </c>
      <c r="N3968" t="s">
        <v>37</v>
      </c>
      <c r="O3968" t="s">
        <v>46</v>
      </c>
      <c r="P3968">
        <v>171984</v>
      </c>
      <c r="Q3968" t="s">
        <v>26</v>
      </c>
      <c r="R3968" t="s">
        <v>40</v>
      </c>
      <c r="S3968" t="s">
        <v>33</v>
      </c>
      <c r="T3968" t="s">
        <v>29</v>
      </c>
      <c r="U3968" t="str">
        <f>IF(mba_decision_dataset[[#This Row],[Age]]&lt;25,"21-25",IF(mba_decision_dataset[[#This Row],[Age]]&gt;30,"31-35","25-30"))</f>
        <v>25-30</v>
      </c>
      <c r="V3968" t="str">
        <f>IF(mba_decision_dataset[[#This Row],[GRE/GMAT Score]]&lt;351,"250-350",IF(mba_decision_dataset[[#This Row],[GRE/GMAT Score]]&gt;645,"above 645","350-645"))</f>
        <v>350-645</v>
      </c>
      <c r="W3968" s="3">
        <f>(mba_decision_dataset[[#This Row],[Expected Post-MBA Salary]]-mba_decision_dataset[[#This Row],[Annual Salary (Before MBA)]])/mba_decision_dataset[[#This Row],[Annual Salary (Before MBA)]]</f>
        <v>1.923754313788824</v>
      </c>
    </row>
    <row r="3969" spans="1:23" x14ac:dyDescent="0.4">
      <c r="A3969">
        <v>3968</v>
      </c>
      <c r="B3969">
        <v>33</v>
      </c>
      <c r="C3969" t="s">
        <v>20</v>
      </c>
      <c r="D3969" t="s">
        <v>50</v>
      </c>
      <c r="E3969">
        <v>3.3</v>
      </c>
      <c r="F3969">
        <v>4</v>
      </c>
      <c r="G3969" t="s">
        <v>42</v>
      </c>
      <c r="H3969">
        <v>97218</v>
      </c>
      <c r="I3969" t="s">
        <v>23</v>
      </c>
      <c r="J3969">
        <v>440</v>
      </c>
      <c r="K3969">
        <v>449</v>
      </c>
      <c r="L3969">
        <v>2.5</v>
      </c>
      <c r="M3969">
        <v>1.6</v>
      </c>
      <c r="N3969" t="s">
        <v>45</v>
      </c>
      <c r="O3969" t="s">
        <v>43</v>
      </c>
      <c r="P3969">
        <v>70757</v>
      </c>
      <c r="Q3969" t="s">
        <v>39</v>
      </c>
      <c r="R3969" t="s">
        <v>44</v>
      </c>
      <c r="S3969" t="s">
        <v>28</v>
      </c>
      <c r="T3969" t="s">
        <v>29</v>
      </c>
      <c r="U3969" t="str">
        <f>IF(mba_decision_dataset[[#This Row],[Age]]&lt;25,"21-25",IF(mba_decision_dataset[[#This Row],[Age]]&gt;30,"31-35","25-30"))</f>
        <v>31-35</v>
      </c>
      <c r="V3969" t="str">
        <f>IF(mba_decision_dataset[[#This Row],[GRE/GMAT Score]]&lt;351,"250-350",IF(mba_decision_dataset[[#This Row],[GRE/GMAT Score]]&gt;645,"above 645","350-645"))</f>
        <v>350-645</v>
      </c>
      <c r="W3969" s="3">
        <f>(mba_decision_dataset[[#This Row],[Expected Post-MBA Salary]]-mba_decision_dataset[[#This Row],[Annual Salary (Before MBA)]])/mba_decision_dataset[[#This Row],[Annual Salary (Before MBA)]]</f>
        <v>-0.27218210619432615</v>
      </c>
    </row>
    <row r="3970" spans="1:23" x14ac:dyDescent="0.4">
      <c r="A3970">
        <v>3969</v>
      </c>
      <c r="B3970">
        <v>29</v>
      </c>
      <c r="C3970" t="s">
        <v>34</v>
      </c>
      <c r="D3970" t="s">
        <v>49</v>
      </c>
      <c r="E3970">
        <v>3.3</v>
      </c>
      <c r="F3970">
        <v>6</v>
      </c>
      <c r="G3970" t="s">
        <v>38</v>
      </c>
      <c r="H3970">
        <v>69760</v>
      </c>
      <c r="I3970" t="s">
        <v>23</v>
      </c>
      <c r="J3970">
        <v>370</v>
      </c>
      <c r="K3970">
        <v>160</v>
      </c>
      <c r="L3970">
        <v>4.5999999999999996</v>
      </c>
      <c r="M3970">
        <v>8.8000000000000007</v>
      </c>
      <c r="N3970" t="s">
        <v>37</v>
      </c>
      <c r="O3970" t="s">
        <v>31</v>
      </c>
      <c r="P3970">
        <v>170363</v>
      </c>
      <c r="Q3970" t="s">
        <v>39</v>
      </c>
      <c r="R3970" t="s">
        <v>40</v>
      </c>
      <c r="S3970" t="s">
        <v>28</v>
      </c>
      <c r="T3970" t="s">
        <v>23</v>
      </c>
      <c r="U3970" t="str">
        <f>IF(mba_decision_dataset[[#This Row],[Age]]&lt;25,"21-25",IF(mba_decision_dataset[[#This Row],[Age]]&gt;30,"31-35","25-30"))</f>
        <v>25-30</v>
      </c>
      <c r="V3970" t="str">
        <f>IF(mba_decision_dataset[[#This Row],[GRE/GMAT Score]]&lt;351,"250-350",IF(mba_decision_dataset[[#This Row],[GRE/GMAT Score]]&gt;645,"above 645","350-645"))</f>
        <v>350-645</v>
      </c>
      <c r="W3970" s="3">
        <f>(mba_decision_dataset[[#This Row],[Expected Post-MBA Salary]]-mba_decision_dataset[[#This Row],[Annual Salary (Before MBA)]])/mba_decision_dataset[[#This Row],[Annual Salary (Before MBA)]]</f>
        <v>1.4421301605504586</v>
      </c>
    </row>
    <row r="3971" spans="1:23" x14ac:dyDescent="0.4">
      <c r="A3971">
        <v>3970</v>
      </c>
      <c r="B3971">
        <v>24</v>
      </c>
      <c r="C3971" t="s">
        <v>34</v>
      </c>
      <c r="D3971" t="s">
        <v>49</v>
      </c>
      <c r="E3971">
        <v>2.15</v>
      </c>
      <c r="F3971">
        <v>0</v>
      </c>
      <c r="G3971" t="s">
        <v>38</v>
      </c>
      <c r="H3971">
        <v>79409</v>
      </c>
      <c r="I3971" t="s">
        <v>29</v>
      </c>
      <c r="J3971">
        <v>485</v>
      </c>
      <c r="K3971">
        <v>136</v>
      </c>
      <c r="L3971">
        <v>5.0999999999999996</v>
      </c>
      <c r="M3971">
        <v>8.3000000000000007</v>
      </c>
      <c r="N3971" t="s">
        <v>24</v>
      </c>
      <c r="O3971" t="s">
        <v>43</v>
      </c>
      <c r="P3971">
        <v>127422</v>
      </c>
      <c r="Q3971" t="s">
        <v>39</v>
      </c>
      <c r="R3971" t="s">
        <v>27</v>
      </c>
      <c r="S3971" t="s">
        <v>33</v>
      </c>
      <c r="T3971" t="s">
        <v>29</v>
      </c>
      <c r="U3971" t="str">
        <f>IF(mba_decision_dataset[[#This Row],[Age]]&lt;25,"21-25",IF(mba_decision_dataset[[#This Row],[Age]]&gt;30,"31-35","25-30"))</f>
        <v>21-25</v>
      </c>
      <c r="V3971" t="str">
        <f>IF(mba_decision_dataset[[#This Row],[GRE/GMAT Score]]&lt;351,"250-350",IF(mba_decision_dataset[[#This Row],[GRE/GMAT Score]]&gt;645,"above 645","350-645"))</f>
        <v>350-645</v>
      </c>
      <c r="W3971" s="3">
        <f>(mba_decision_dataset[[#This Row],[Expected Post-MBA Salary]]-mba_decision_dataset[[#This Row],[Annual Salary (Before MBA)]])/mba_decision_dataset[[#This Row],[Annual Salary (Before MBA)]]</f>
        <v>0.60462919820171512</v>
      </c>
    </row>
    <row r="3972" spans="1:23" x14ac:dyDescent="0.4">
      <c r="A3972">
        <v>3971</v>
      </c>
      <c r="B3972">
        <v>23</v>
      </c>
      <c r="C3972" t="s">
        <v>20</v>
      </c>
      <c r="D3972" t="s">
        <v>50</v>
      </c>
      <c r="E3972">
        <v>2.57</v>
      </c>
      <c r="F3972">
        <v>1</v>
      </c>
      <c r="G3972" t="s">
        <v>36</v>
      </c>
      <c r="H3972">
        <v>102201</v>
      </c>
      <c r="I3972" t="s">
        <v>23</v>
      </c>
      <c r="J3972">
        <v>286</v>
      </c>
      <c r="K3972">
        <v>23</v>
      </c>
      <c r="L3972">
        <v>5.3</v>
      </c>
      <c r="M3972">
        <v>1.1000000000000001</v>
      </c>
      <c r="N3972" t="s">
        <v>45</v>
      </c>
      <c r="O3972" t="s">
        <v>46</v>
      </c>
      <c r="P3972">
        <v>101165</v>
      </c>
      <c r="Q3972" t="s">
        <v>39</v>
      </c>
      <c r="R3972" t="s">
        <v>44</v>
      </c>
      <c r="S3972" t="s">
        <v>28</v>
      </c>
      <c r="T3972" t="s">
        <v>29</v>
      </c>
      <c r="U3972" t="str">
        <f>IF(mba_decision_dataset[[#This Row],[Age]]&lt;25,"21-25",IF(mba_decision_dataset[[#This Row],[Age]]&gt;30,"31-35","25-30"))</f>
        <v>21-25</v>
      </c>
      <c r="V3972" t="str">
        <f>IF(mba_decision_dataset[[#This Row],[GRE/GMAT Score]]&lt;351,"250-350",IF(mba_decision_dataset[[#This Row],[GRE/GMAT Score]]&gt;645,"above 645","350-645"))</f>
        <v>250-350</v>
      </c>
      <c r="W3972" s="3">
        <f>(mba_decision_dataset[[#This Row],[Expected Post-MBA Salary]]-mba_decision_dataset[[#This Row],[Annual Salary (Before MBA)]])/mba_decision_dataset[[#This Row],[Annual Salary (Before MBA)]]</f>
        <v>-1.0136887114607489E-2</v>
      </c>
    </row>
    <row r="3973" spans="1:23" x14ac:dyDescent="0.4">
      <c r="A3973">
        <v>3972</v>
      </c>
      <c r="B3973">
        <v>21</v>
      </c>
      <c r="C3973" t="s">
        <v>34</v>
      </c>
      <c r="D3973" t="s">
        <v>50</v>
      </c>
      <c r="E3973">
        <v>3.14</v>
      </c>
      <c r="F3973">
        <v>1</v>
      </c>
      <c r="G3973" t="s">
        <v>38</v>
      </c>
      <c r="H3973">
        <v>88308</v>
      </c>
      <c r="I3973" t="s">
        <v>29</v>
      </c>
      <c r="J3973">
        <v>518</v>
      </c>
      <c r="K3973">
        <v>416</v>
      </c>
      <c r="L3973">
        <v>5.0999999999999996</v>
      </c>
      <c r="M3973">
        <v>6.3</v>
      </c>
      <c r="N3973" t="s">
        <v>47</v>
      </c>
      <c r="O3973" t="s">
        <v>46</v>
      </c>
      <c r="P3973">
        <v>180589</v>
      </c>
      <c r="Q3973" t="s">
        <v>26</v>
      </c>
      <c r="R3973" t="s">
        <v>40</v>
      </c>
      <c r="S3973" t="s">
        <v>33</v>
      </c>
      <c r="T3973" t="s">
        <v>29</v>
      </c>
      <c r="U3973" t="str">
        <f>IF(mba_decision_dataset[[#This Row],[Age]]&lt;25,"21-25",IF(mba_decision_dataset[[#This Row],[Age]]&gt;30,"31-35","25-30"))</f>
        <v>21-25</v>
      </c>
      <c r="V3973" t="str">
        <f>IF(mba_decision_dataset[[#This Row],[GRE/GMAT Score]]&lt;351,"250-350",IF(mba_decision_dataset[[#This Row],[GRE/GMAT Score]]&gt;645,"above 645","350-645"))</f>
        <v>350-645</v>
      </c>
      <c r="W3973" s="3">
        <f>(mba_decision_dataset[[#This Row],[Expected Post-MBA Salary]]-mba_decision_dataset[[#This Row],[Annual Salary (Before MBA)]])/mba_decision_dataset[[#This Row],[Annual Salary (Before MBA)]]</f>
        <v>1.0449902613579745</v>
      </c>
    </row>
    <row r="3974" spans="1:23" x14ac:dyDescent="0.4">
      <c r="A3974">
        <v>3973</v>
      </c>
      <c r="B3974">
        <v>22</v>
      </c>
      <c r="C3974" t="s">
        <v>20</v>
      </c>
      <c r="D3974" t="s">
        <v>21</v>
      </c>
      <c r="E3974">
        <v>2.64</v>
      </c>
      <c r="F3974">
        <v>7</v>
      </c>
      <c r="G3974" t="s">
        <v>22</v>
      </c>
      <c r="H3974">
        <v>42477</v>
      </c>
      <c r="I3974" t="s">
        <v>23</v>
      </c>
      <c r="J3974">
        <v>474</v>
      </c>
      <c r="K3974">
        <v>294</v>
      </c>
      <c r="L3974">
        <v>1.9</v>
      </c>
      <c r="M3974">
        <v>6.7</v>
      </c>
      <c r="N3974" t="s">
        <v>45</v>
      </c>
      <c r="O3974" t="s">
        <v>25</v>
      </c>
      <c r="P3974">
        <v>104683</v>
      </c>
      <c r="Q3974" t="s">
        <v>39</v>
      </c>
      <c r="R3974" t="s">
        <v>44</v>
      </c>
      <c r="S3974" t="s">
        <v>28</v>
      </c>
      <c r="T3974" t="s">
        <v>29</v>
      </c>
      <c r="U3974" t="str">
        <f>IF(mba_decision_dataset[[#This Row],[Age]]&lt;25,"21-25",IF(mba_decision_dataset[[#This Row],[Age]]&gt;30,"31-35","25-30"))</f>
        <v>21-25</v>
      </c>
      <c r="V3974" t="str">
        <f>IF(mba_decision_dataset[[#This Row],[GRE/GMAT Score]]&lt;351,"250-350",IF(mba_decision_dataset[[#This Row],[GRE/GMAT Score]]&gt;645,"above 645","350-645"))</f>
        <v>350-645</v>
      </c>
      <c r="W3974" s="3">
        <f>(mba_decision_dataset[[#This Row],[Expected Post-MBA Salary]]-mba_decision_dataset[[#This Row],[Annual Salary (Before MBA)]])/mba_decision_dataset[[#This Row],[Annual Salary (Before MBA)]]</f>
        <v>1.4644631212185417</v>
      </c>
    </row>
    <row r="3975" spans="1:23" x14ac:dyDescent="0.4">
      <c r="A3975">
        <v>3974</v>
      </c>
      <c r="B3975">
        <v>28</v>
      </c>
      <c r="C3975" t="s">
        <v>20</v>
      </c>
      <c r="D3975" t="s">
        <v>41</v>
      </c>
      <c r="E3975">
        <v>2.84</v>
      </c>
      <c r="F3975">
        <v>9</v>
      </c>
      <c r="G3975" t="s">
        <v>38</v>
      </c>
      <c r="H3975">
        <v>116593</v>
      </c>
      <c r="I3975" t="s">
        <v>23</v>
      </c>
      <c r="J3975">
        <v>296</v>
      </c>
      <c r="K3975">
        <v>380</v>
      </c>
      <c r="L3975">
        <v>9.1</v>
      </c>
      <c r="M3975">
        <v>9.1999999999999993</v>
      </c>
      <c r="N3975" t="s">
        <v>24</v>
      </c>
      <c r="O3975" t="s">
        <v>38</v>
      </c>
      <c r="P3975">
        <v>168346</v>
      </c>
      <c r="Q3975" t="s">
        <v>39</v>
      </c>
      <c r="R3975" t="s">
        <v>44</v>
      </c>
      <c r="S3975" t="s">
        <v>33</v>
      </c>
      <c r="T3975" t="s">
        <v>23</v>
      </c>
      <c r="U3975" t="str">
        <f>IF(mba_decision_dataset[[#This Row],[Age]]&lt;25,"21-25",IF(mba_decision_dataset[[#This Row],[Age]]&gt;30,"31-35","25-30"))</f>
        <v>25-30</v>
      </c>
      <c r="V3975" t="str">
        <f>IF(mba_decision_dataset[[#This Row],[GRE/GMAT Score]]&lt;351,"250-350",IF(mba_decision_dataset[[#This Row],[GRE/GMAT Score]]&gt;645,"above 645","350-645"))</f>
        <v>250-350</v>
      </c>
      <c r="W3975" s="3">
        <f>(mba_decision_dataset[[#This Row],[Expected Post-MBA Salary]]-mba_decision_dataset[[#This Row],[Annual Salary (Before MBA)]])/mba_decision_dataset[[#This Row],[Annual Salary (Before MBA)]]</f>
        <v>0.44387741974218003</v>
      </c>
    </row>
    <row r="3976" spans="1:23" x14ac:dyDescent="0.4">
      <c r="A3976">
        <v>3975</v>
      </c>
      <c r="B3976">
        <v>21</v>
      </c>
      <c r="C3976" t="s">
        <v>20</v>
      </c>
      <c r="D3976" t="s">
        <v>35</v>
      </c>
      <c r="E3976">
        <v>3.43</v>
      </c>
      <c r="F3976">
        <v>5</v>
      </c>
      <c r="G3976" t="s">
        <v>42</v>
      </c>
      <c r="H3976">
        <v>59959</v>
      </c>
      <c r="I3976" t="s">
        <v>23</v>
      </c>
      <c r="J3976">
        <v>748</v>
      </c>
      <c r="K3976">
        <v>235</v>
      </c>
      <c r="L3976">
        <v>8</v>
      </c>
      <c r="M3976">
        <v>5.8</v>
      </c>
      <c r="N3976" t="s">
        <v>45</v>
      </c>
      <c r="O3976" t="s">
        <v>43</v>
      </c>
      <c r="P3976">
        <v>71718</v>
      </c>
      <c r="Q3976" t="s">
        <v>39</v>
      </c>
      <c r="R3976" t="s">
        <v>32</v>
      </c>
      <c r="S3976" t="s">
        <v>33</v>
      </c>
      <c r="T3976" t="s">
        <v>23</v>
      </c>
      <c r="U3976" t="str">
        <f>IF(mba_decision_dataset[[#This Row],[Age]]&lt;25,"21-25",IF(mba_decision_dataset[[#This Row],[Age]]&gt;30,"31-35","25-30"))</f>
        <v>21-25</v>
      </c>
      <c r="V3976" t="str">
        <f>IF(mba_decision_dataset[[#This Row],[GRE/GMAT Score]]&lt;351,"250-350",IF(mba_decision_dataset[[#This Row],[GRE/GMAT Score]]&gt;645,"above 645","350-645"))</f>
        <v>above 645</v>
      </c>
      <c r="W3976" s="3">
        <f>(mba_decision_dataset[[#This Row],[Expected Post-MBA Salary]]-mba_decision_dataset[[#This Row],[Annual Salary (Before MBA)]])/mba_decision_dataset[[#This Row],[Annual Salary (Before MBA)]]</f>
        <v>0.19611734685368334</v>
      </c>
    </row>
    <row r="3977" spans="1:23" x14ac:dyDescent="0.4">
      <c r="A3977">
        <v>3976</v>
      </c>
      <c r="B3977">
        <v>28</v>
      </c>
      <c r="C3977" t="s">
        <v>34</v>
      </c>
      <c r="D3977" t="s">
        <v>50</v>
      </c>
      <c r="E3977">
        <v>2.02</v>
      </c>
      <c r="F3977">
        <v>3</v>
      </c>
      <c r="G3977" t="s">
        <v>38</v>
      </c>
      <c r="H3977">
        <v>84083</v>
      </c>
      <c r="I3977" t="s">
        <v>23</v>
      </c>
      <c r="J3977">
        <v>705</v>
      </c>
      <c r="K3977">
        <v>227</v>
      </c>
      <c r="L3977">
        <v>4.9000000000000004</v>
      </c>
      <c r="M3977">
        <v>1.5</v>
      </c>
      <c r="N3977" t="s">
        <v>45</v>
      </c>
      <c r="O3977" t="s">
        <v>38</v>
      </c>
      <c r="P3977">
        <v>194499</v>
      </c>
      <c r="Q3977" t="s">
        <v>39</v>
      </c>
      <c r="R3977" t="s">
        <v>32</v>
      </c>
      <c r="S3977" t="s">
        <v>33</v>
      </c>
      <c r="T3977" t="s">
        <v>23</v>
      </c>
      <c r="U3977" t="str">
        <f>IF(mba_decision_dataset[[#This Row],[Age]]&lt;25,"21-25",IF(mba_decision_dataset[[#This Row],[Age]]&gt;30,"31-35","25-30"))</f>
        <v>25-30</v>
      </c>
      <c r="V3977" t="str">
        <f>IF(mba_decision_dataset[[#This Row],[GRE/GMAT Score]]&lt;351,"250-350",IF(mba_decision_dataset[[#This Row],[GRE/GMAT Score]]&gt;645,"above 645","350-645"))</f>
        <v>above 645</v>
      </c>
      <c r="W3977" s="3">
        <f>(mba_decision_dataset[[#This Row],[Expected Post-MBA Salary]]-mba_decision_dataset[[#This Row],[Annual Salary (Before MBA)]])/mba_decision_dataset[[#This Row],[Annual Salary (Before MBA)]]</f>
        <v>1.3131786449103862</v>
      </c>
    </row>
    <row r="3978" spans="1:23" x14ac:dyDescent="0.4">
      <c r="A3978">
        <v>3977</v>
      </c>
      <c r="B3978">
        <v>33</v>
      </c>
      <c r="C3978" t="s">
        <v>34</v>
      </c>
      <c r="D3978" t="s">
        <v>41</v>
      </c>
      <c r="E3978">
        <v>2.5499999999999998</v>
      </c>
      <c r="F3978">
        <v>3</v>
      </c>
      <c r="G3978" t="s">
        <v>36</v>
      </c>
      <c r="H3978">
        <v>94698</v>
      </c>
      <c r="I3978" t="s">
        <v>29</v>
      </c>
      <c r="J3978">
        <v>730</v>
      </c>
      <c r="K3978">
        <v>366</v>
      </c>
      <c r="L3978">
        <v>9.6</v>
      </c>
      <c r="M3978">
        <v>7.2</v>
      </c>
      <c r="N3978" t="s">
        <v>37</v>
      </c>
      <c r="O3978" t="s">
        <v>43</v>
      </c>
      <c r="P3978">
        <v>110768</v>
      </c>
      <c r="Q3978" t="s">
        <v>26</v>
      </c>
      <c r="R3978" t="s">
        <v>32</v>
      </c>
      <c r="S3978" t="s">
        <v>33</v>
      </c>
      <c r="T3978" t="s">
        <v>23</v>
      </c>
      <c r="U3978" t="str">
        <f>IF(mba_decision_dataset[[#This Row],[Age]]&lt;25,"21-25",IF(mba_decision_dataset[[#This Row],[Age]]&gt;30,"31-35","25-30"))</f>
        <v>31-35</v>
      </c>
      <c r="V3978" t="str">
        <f>IF(mba_decision_dataset[[#This Row],[GRE/GMAT Score]]&lt;351,"250-350",IF(mba_decision_dataset[[#This Row],[GRE/GMAT Score]]&gt;645,"above 645","350-645"))</f>
        <v>above 645</v>
      </c>
      <c r="W3978" s="3">
        <f>(mba_decision_dataset[[#This Row],[Expected Post-MBA Salary]]-mba_decision_dataset[[#This Row],[Annual Salary (Before MBA)]])/mba_decision_dataset[[#This Row],[Annual Salary (Before MBA)]]</f>
        <v>0.16969735369279182</v>
      </c>
    </row>
    <row r="3979" spans="1:23" x14ac:dyDescent="0.4">
      <c r="A3979">
        <v>3978</v>
      </c>
      <c r="B3979">
        <v>27</v>
      </c>
      <c r="C3979" t="s">
        <v>20</v>
      </c>
      <c r="D3979" t="s">
        <v>21</v>
      </c>
      <c r="E3979">
        <v>2.2799999999999998</v>
      </c>
      <c r="F3979">
        <v>4</v>
      </c>
      <c r="G3979" t="s">
        <v>22</v>
      </c>
      <c r="H3979">
        <v>56417</v>
      </c>
      <c r="I3979" t="s">
        <v>23</v>
      </c>
      <c r="J3979">
        <v>602</v>
      </c>
      <c r="K3979">
        <v>22</v>
      </c>
      <c r="L3979">
        <v>5.9</v>
      </c>
      <c r="M3979">
        <v>4.0999999999999996</v>
      </c>
      <c r="N3979" t="s">
        <v>37</v>
      </c>
      <c r="O3979" t="s">
        <v>25</v>
      </c>
      <c r="P3979">
        <v>135783</v>
      </c>
      <c r="Q3979" t="s">
        <v>39</v>
      </c>
      <c r="R3979" t="s">
        <v>44</v>
      </c>
      <c r="S3979" t="s">
        <v>28</v>
      </c>
      <c r="T3979" t="s">
        <v>23</v>
      </c>
      <c r="U3979" t="str">
        <f>IF(mba_decision_dataset[[#This Row],[Age]]&lt;25,"21-25",IF(mba_decision_dataset[[#This Row],[Age]]&gt;30,"31-35","25-30"))</f>
        <v>25-30</v>
      </c>
      <c r="V3979" t="str">
        <f>IF(mba_decision_dataset[[#This Row],[GRE/GMAT Score]]&lt;351,"250-350",IF(mba_decision_dataset[[#This Row],[GRE/GMAT Score]]&gt;645,"above 645","350-645"))</f>
        <v>350-645</v>
      </c>
      <c r="W3979" s="3">
        <f>(mba_decision_dataset[[#This Row],[Expected Post-MBA Salary]]-mba_decision_dataset[[#This Row],[Annual Salary (Before MBA)]])/mba_decision_dataset[[#This Row],[Annual Salary (Before MBA)]]</f>
        <v>1.406774553769254</v>
      </c>
    </row>
    <row r="3980" spans="1:23" x14ac:dyDescent="0.4">
      <c r="A3980">
        <v>3979</v>
      </c>
      <c r="B3980">
        <v>28</v>
      </c>
      <c r="C3980" t="s">
        <v>34</v>
      </c>
      <c r="D3980" t="s">
        <v>49</v>
      </c>
      <c r="E3980">
        <v>2.2599999999999998</v>
      </c>
      <c r="F3980">
        <v>2</v>
      </c>
      <c r="G3980" t="s">
        <v>38</v>
      </c>
      <c r="H3980">
        <v>115795</v>
      </c>
      <c r="I3980" t="s">
        <v>23</v>
      </c>
      <c r="J3980">
        <v>681</v>
      </c>
      <c r="K3980">
        <v>357</v>
      </c>
      <c r="L3980">
        <v>1.5</v>
      </c>
      <c r="M3980">
        <v>5.6</v>
      </c>
      <c r="N3980" t="s">
        <v>24</v>
      </c>
      <c r="O3980" t="s">
        <v>38</v>
      </c>
      <c r="P3980">
        <v>64685</v>
      </c>
      <c r="Q3980" t="s">
        <v>26</v>
      </c>
      <c r="R3980" t="s">
        <v>44</v>
      </c>
      <c r="S3980" t="s">
        <v>28</v>
      </c>
      <c r="T3980" t="s">
        <v>23</v>
      </c>
      <c r="U3980" t="str">
        <f>IF(mba_decision_dataset[[#This Row],[Age]]&lt;25,"21-25",IF(mba_decision_dataset[[#This Row],[Age]]&gt;30,"31-35","25-30"))</f>
        <v>25-30</v>
      </c>
      <c r="V3980" t="str">
        <f>IF(mba_decision_dataset[[#This Row],[GRE/GMAT Score]]&lt;351,"250-350",IF(mba_decision_dataset[[#This Row],[GRE/GMAT Score]]&gt;645,"above 645","350-645"))</f>
        <v>above 645</v>
      </c>
      <c r="W3980" s="3">
        <f>(mba_decision_dataset[[#This Row],[Expected Post-MBA Salary]]-mba_decision_dataset[[#This Row],[Annual Salary (Before MBA)]])/mba_decision_dataset[[#This Row],[Annual Salary (Before MBA)]]</f>
        <v>-0.44138347942484563</v>
      </c>
    </row>
    <row r="3981" spans="1:23" x14ac:dyDescent="0.4">
      <c r="A3981">
        <v>3980</v>
      </c>
      <c r="B3981">
        <v>32</v>
      </c>
      <c r="C3981" t="s">
        <v>20</v>
      </c>
      <c r="D3981" t="s">
        <v>21</v>
      </c>
      <c r="E3981">
        <v>3.92</v>
      </c>
      <c r="F3981">
        <v>3</v>
      </c>
      <c r="G3981" t="s">
        <v>22</v>
      </c>
      <c r="H3981">
        <v>77751</v>
      </c>
      <c r="I3981" t="s">
        <v>23</v>
      </c>
      <c r="J3981">
        <v>737</v>
      </c>
      <c r="K3981">
        <v>411</v>
      </c>
      <c r="L3981">
        <v>5</v>
      </c>
      <c r="M3981">
        <v>3.2</v>
      </c>
      <c r="N3981" t="s">
        <v>37</v>
      </c>
      <c r="O3981" t="s">
        <v>31</v>
      </c>
      <c r="P3981">
        <v>63413</v>
      </c>
      <c r="Q3981" t="s">
        <v>26</v>
      </c>
      <c r="R3981" t="s">
        <v>27</v>
      </c>
      <c r="S3981" t="s">
        <v>33</v>
      </c>
      <c r="T3981" t="s">
        <v>29</v>
      </c>
      <c r="U3981" t="str">
        <f>IF(mba_decision_dataset[[#This Row],[Age]]&lt;25,"21-25",IF(mba_decision_dataset[[#This Row],[Age]]&gt;30,"31-35","25-30"))</f>
        <v>31-35</v>
      </c>
      <c r="V3981" t="str">
        <f>IF(mba_decision_dataset[[#This Row],[GRE/GMAT Score]]&lt;351,"250-350",IF(mba_decision_dataset[[#This Row],[GRE/GMAT Score]]&gt;645,"above 645","350-645"))</f>
        <v>above 645</v>
      </c>
      <c r="W3981" s="3">
        <f>(mba_decision_dataset[[#This Row],[Expected Post-MBA Salary]]-mba_decision_dataset[[#This Row],[Annual Salary (Before MBA)]])/mba_decision_dataset[[#This Row],[Annual Salary (Before MBA)]]</f>
        <v>-0.18440920374014483</v>
      </c>
    </row>
    <row r="3982" spans="1:23" x14ac:dyDescent="0.4">
      <c r="A3982">
        <v>3981</v>
      </c>
      <c r="B3982">
        <v>26</v>
      </c>
      <c r="C3982" t="s">
        <v>34</v>
      </c>
      <c r="D3982" t="s">
        <v>21</v>
      </c>
      <c r="E3982">
        <v>2.75</v>
      </c>
      <c r="F3982">
        <v>3</v>
      </c>
      <c r="G3982" t="s">
        <v>38</v>
      </c>
      <c r="H3982">
        <v>66861</v>
      </c>
      <c r="I3982" t="s">
        <v>23</v>
      </c>
      <c r="J3982">
        <v>743</v>
      </c>
      <c r="K3982">
        <v>213</v>
      </c>
      <c r="L3982">
        <v>2.9</v>
      </c>
      <c r="M3982">
        <v>8.6999999999999993</v>
      </c>
      <c r="N3982" t="s">
        <v>37</v>
      </c>
      <c r="O3982" t="s">
        <v>43</v>
      </c>
      <c r="P3982">
        <v>177092</v>
      </c>
      <c r="Q3982" t="s">
        <v>26</v>
      </c>
      <c r="R3982" t="s">
        <v>44</v>
      </c>
      <c r="S3982" t="s">
        <v>33</v>
      </c>
      <c r="T3982" t="s">
        <v>29</v>
      </c>
      <c r="U3982" t="str">
        <f>IF(mba_decision_dataset[[#This Row],[Age]]&lt;25,"21-25",IF(mba_decision_dataset[[#This Row],[Age]]&gt;30,"31-35","25-30"))</f>
        <v>25-30</v>
      </c>
      <c r="V3982" t="str">
        <f>IF(mba_decision_dataset[[#This Row],[GRE/GMAT Score]]&lt;351,"250-350",IF(mba_decision_dataset[[#This Row],[GRE/GMAT Score]]&gt;645,"above 645","350-645"))</f>
        <v>above 645</v>
      </c>
      <c r="W3982" s="3">
        <f>(mba_decision_dataset[[#This Row],[Expected Post-MBA Salary]]-mba_decision_dataset[[#This Row],[Annual Salary (Before MBA)]])/mba_decision_dataset[[#This Row],[Annual Salary (Before MBA)]]</f>
        <v>1.6486591585528185</v>
      </c>
    </row>
    <row r="3983" spans="1:23" x14ac:dyDescent="0.4">
      <c r="A3983">
        <v>3982</v>
      </c>
      <c r="B3983">
        <v>32</v>
      </c>
      <c r="C3983" t="s">
        <v>20</v>
      </c>
      <c r="D3983" t="s">
        <v>50</v>
      </c>
      <c r="E3983">
        <v>3.05</v>
      </c>
      <c r="F3983">
        <v>6</v>
      </c>
      <c r="G3983" t="s">
        <v>22</v>
      </c>
      <c r="H3983">
        <v>49038</v>
      </c>
      <c r="I3983" t="s">
        <v>29</v>
      </c>
      <c r="J3983">
        <v>367</v>
      </c>
      <c r="K3983">
        <v>445</v>
      </c>
      <c r="L3983">
        <v>10</v>
      </c>
      <c r="M3983">
        <v>6.3</v>
      </c>
      <c r="N3983" t="s">
        <v>45</v>
      </c>
      <c r="O3983" t="s">
        <v>43</v>
      </c>
      <c r="P3983">
        <v>110885</v>
      </c>
      <c r="Q3983" t="s">
        <v>39</v>
      </c>
      <c r="R3983" t="s">
        <v>44</v>
      </c>
      <c r="S3983" t="s">
        <v>33</v>
      </c>
      <c r="T3983" t="s">
        <v>23</v>
      </c>
      <c r="U3983" t="str">
        <f>IF(mba_decision_dataset[[#This Row],[Age]]&lt;25,"21-25",IF(mba_decision_dataset[[#This Row],[Age]]&gt;30,"31-35","25-30"))</f>
        <v>31-35</v>
      </c>
      <c r="V3983" t="str">
        <f>IF(mba_decision_dataset[[#This Row],[GRE/GMAT Score]]&lt;351,"250-350",IF(mba_decision_dataset[[#This Row],[GRE/GMAT Score]]&gt;645,"above 645","350-645"))</f>
        <v>350-645</v>
      </c>
      <c r="W3983" s="3">
        <f>(mba_decision_dataset[[#This Row],[Expected Post-MBA Salary]]-mba_decision_dataset[[#This Row],[Annual Salary (Before MBA)]])/mba_decision_dataset[[#This Row],[Annual Salary (Before MBA)]]</f>
        <v>1.2612055956605082</v>
      </c>
    </row>
    <row r="3984" spans="1:23" x14ac:dyDescent="0.4">
      <c r="A3984">
        <v>3983</v>
      </c>
      <c r="B3984">
        <v>34</v>
      </c>
      <c r="C3984" t="s">
        <v>20</v>
      </c>
      <c r="D3984" t="s">
        <v>35</v>
      </c>
      <c r="E3984">
        <v>3.47</v>
      </c>
      <c r="F3984">
        <v>6</v>
      </c>
      <c r="G3984" t="s">
        <v>38</v>
      </c>
      <c r="H3984">
        <v>50368</v>
      </c>
      <c r="I3984" t="s">
        <v>29</v>
      </c>
      <c r="J3984">
        <v>422</v>
      </c>
      <c r="K3984">
        <v>180</v>
      </c>
      <c r="L3984">
        <v>2.1</v>
      </c>
      <c r="M3984">
        <v>7.7</v>
      </c>
      <c r="N3984" t="s">
        <v>37</v>
      </c>
      <c r="O3984" t="s">
        <v>25</v>
      </c>
      <c r="P3984">
        <v>119991</v>
      </c>
      <c r="Q3984" t="s">
        <v>39</v>
      </c>
      <c r="R3984" t="s">
        <v>44</v>
      </c>
      <c r="S3984" t="s">
        <v>28</v>
      </c>
      <c r="T3984" t="s">
        <v>29</v>
      </c>
      <c r="U3984" t="str">
        <f>IF(mba_decision_dataset[[#This Row],[Age]]&lt;25,"21-25",IF(mba_decision_dataset[[#This Row],[Age]]&gt;30,"31-35","25-30"))</f>
        <v>31-35</v>
      </c>
      <c r="V3984" t="str">
        <f>IF(mba_decision_dataset[[#This Row],[GRE/GMAT Score]]&lt;351,"250-350",IF(mba_decision_dataset[[#This Row],[GRE/GMAT Score]]&gt;645,"above 645","350-645"))</f>
        <v>350-645</v>
      </c>
      <c r="W3984" s="3">
        <f>(mba_decision_dataset[[#This Row],[Expected Post-MBA Salary]]-mba_decision_dataset[[#This Row],[Annual Salary (Before MBA)]])/mba_decision_dataset[[#This Row],[Annual Salary (Before MBA)]]</f>
        <v>1.3822863722998728</v>
      </c>
    </row>
    <row r="3985" spans="1:23" x14ac:dyDescent="0.4">
      <c r="A3985">
        <v>3984</v>
      </c>
      <c r="B3985">
        <v>29</v>
      </c>
      <c r="C3985" t="s">
        <v>34</v>
      </c>
      <c r="D3985" t="s">
        <v>50</v>
      </c>
      <c r="E3985">
        <v>2.09</v>
      </c>
      <c r="F3985">
        <v>0</v>
      </c>
      <c r="G3985" t="s">
        <v>38</v>
      </c>
      <c r="H3985">
        <v>95210</v>
      </c>
      <c r="I3985" t="s">
        <v>23</v>
      </c>
      <c r="J3985">
        <v>486</v>
      </c>
      <c r="K3985">
        <v>157</v>
      </c>
      <c r="L3985">
        <v>3.8</v>
      </c>
      <c r="M3985">
        <v>2.4</v>
      </c>
      <c r="N3985" t="s">
        <v>37</v>
      </c>
      <c r="O3985" t="s">
        <v>43</v>
      </c>
      <c r="P3985">
        <v>185877</v>
      </c>
      <c r="Q3985" t="s">
        <v>39</v>
      </c>
      <c r="R3985" t="s">
        <v>40</v>
      </c>
      <c r="S3985" t="s">
        <v>28</v>
      </c>
      <c r="T3985" t="s">
        <v>23</v>
      </c>
      <c r="U3985" t="str">
        <f>IF(mba_decision_dataset[[#This Row],[Age]]&lt;25,"21-25",IF(mba_decision_dataset[[#This Row],[Age]]&gt;30,"31-35","25-30"))</f>
        <v>25-30</v>
      </c>
      <c r="V3985" t="str">
        <f>IF(mba_decision_dataset[[#This Row],[GRE/GMAT Score]]&lt;351,"250-350",IF(mba_decision_dataset[[#This Row],[GRE/GMAT Score]]&gt;645,"above 645","350-645"))</f>
        <v>350-645</v>
      </c>
      <c r="W3985" s="3">
        <f>(mba_decision_dataset[[#This Row],[Expected Post-MBA Salary]]-mba_decision_dataset[[#This Row],[Annual Salary (Before MBA)]])/mba_decision_dataset[[#This Row],[Annual Salary (Before MBA)]]</f>
        <v>0.95228442390505197</v>
      </c>
    </row>
    <row r="3986" spans="1:23" x14ac:dyDescent="0.4">
      <c r="A3986">
        <v>3985</v>
      </c>
      <c r="B3986">
        <v>23</v>
      </c>
      <c r="C3986" t="s">
        <v>34</v>
      </c>
      <c r="D3986" t="s">
        <v>49</v>
      </c>
      <c r="E3986">
        <v>2.48</v>
      </c>
      <c r="F3986">
        <v>2</v>
      </c>
      <c r="G3986" t="s">
        <v>30</v>
      </c>
      <c r="H3986">
        <v>108328</v>
      </c>
      <c r="I3986" t="s">
        <v>23</v>
      </c>
      <c r="J3986">
        <v>273</v>
      </c>
      <c r="K3986">
        <v>141</v>
      </c>
      <c r="L3986">
        <v>7.1</v>
      </c>
      <c r="M3986">
        <v>6.1</v>
      </c>
      <c r="N3986" t="s">
        <v>45</v>
      </c>
      <c r="O3986" t="s">
        <v>25</v>
      </c>
      <c r="P3986">
        <v>187229</v>
      </c>
      <c r="Q3986" t="s">
        <v>39</v>
      </c>
      <c r="R3986" t="s">
        <v>44</v>
      </c>
      <c r="S3986" t="s">
        <v>33</v>
      </c>
      <c r="T3986" t="s">
        <v>29</v>
      </c>
      <c r="U3986" t="str">
        <f>IF(mba_decision_dataset[[#This Row],[Age]]&lt;25,"21-25",IF(mba_decision_dataset[[#This Row],[Age]]&gt;30,"31-35","25-30"))</f>
        <v>21-25</v>
      </c>
      <c r="V3986" t="str">
        <f>IF(mba_decision_dataset[[#This Row],[GRE/GMAT Score]]&lt;351,"250-350",IF(mba_decision_dataset[[#This Row],[GRE/GMAT Score]]&gt;645,"above 645","350-645"))</f>
        <v>250-350</v>
      </c>
      <c r="W3986" s="3">
        <f>(mba_decision_dataset[[#This Row],[Expected Post-MBA Salary]]-mba_decision_dataset[[#This Row],[Annual Salary (Before MBA)]])/mba_decision_dataset[[#This Row],[Annual Salary (Before MBA)]]</f>
        <v>0.72835278044457574</v>
      </c>
    </row>
    <row r="3987" spans="1:23" x14ac:dyDescent="0.4">
      <c r="A3987">
        <v>3986</v>
      </c>
      <c r="B3987">
        <v>30</v>
      </c>
      <c r="C3987" t="s">
        <v>20</v>
      </c>
      <c r="D3987" t="s">
        <v>50</v>
      </c>
      <c r="E3987">
        <v>3.66</v>
      </c>
      <c r="F3987">
        <v>8</v>
      </c>
      <c r="G3987" t="s">
        <v>42</v>
      </c>
      <c r="H3987">
        <v>113789</v>
      </c>
      <c r="I3987" t="s">
        <v>23</v>
      </c>
      <c r="J3987">
        <v>335</v>
      </c>
      <c r="K3987">
        <v>373</v>
      </c>
      <c r="L3987">
        <v>3</v>
      </c>
      <c r="M3987">
        <v>3.7</v>
      </c>
      <c r="N3987" t="s">
        <v>37</v>
      </c>
      <c r="O3987" t="s">
        <v>43</v>
      </c>
      <c r="P3987">
        <v>69777</v>
      </c>
      <c r="Q3987" t="s">
        <v>39</v>
      </c>
      <c r="R3987" t="s">
        <v>44</v>
      </c>
      <c r="S3987" t="s">
        <v>28</v>
      </c>
      <c r="T3987" t="s">
        <v>29</v>
      </c>
      <c r="U3987" t="str">
        <f>IF(mba_decision_dataset[[#This Row],[Age]]&lt;25,"21-25",IF(mba_decision_dataset[[#This Row],[Age]]&gt;30,"31-35","25-30"))</f>
        <v>25-30</v>
      </c>
      <c r="V3987" t="str">
        <f>IF(mba_decision_dataset[[#This Row],[GRE/GMAT Score]]&lt;351,"250-350",IF(mba_decision_dataset[[#This Row],[GRE/GMAT Score]]&gt;645,"above 645","350-645"))</f>
        <v>250-350</v>
      </c>
      <c r="W3987" s="3">
        <f>(mba_decision_dataset[[#This Row],[Expected Post-MBA Salary]]-mba_decision_dataset[[#This Row],[Annual Salary (Before MBA)]])/mba_decision_dataset[[#This Row],[Annual Salary (Before MBA)]]</f>
        <v>-0.38678606895218343</v>
      </c>
    </row>
    <row r="3988" spans="1:23" x14ac:dyDescent="0.4">
      <c r="A3988">
        <v>3987</v>
      </c>
      <c r="B3988">
        <v>24</v>
      </c>
      <c r="C3988" t="s">
        <v>20</v>
      </c>
      <c r="D3988" t="s">
        <v>49</v>
      </c>
      <c r="E3988">
        <v>3.72</v>
      </c>
      <c r="F3988">
        <v>5</v>
      </c>
      <c r="G3988" t="s">
        <v>36</v>
      </c>
      <c r="H3988">
        <v>93367</v>
      </c>
      <c r="I3988" t="s">
        <v>29</v>
      </c>
      <c r="J3988">
        <v>508</v>
      </c>
      <c r="K3988">
        <v>229</v>
      </c>
      <c r="L3988">
        <v>2</v>
      </c>
      <c r="M3988">
        <v>1.2</v>
      </c>
      <c r="N3988" t="s">
        <v>37</v>
      </c>
      <c r="O3988" t="s">
        <v>43</v>
      </c>
      <c r="P3988">
        <v>94350</v>
      </c>
      <c r="Q3988" t="s">
        <v>39</v>
      </c>
      <c r="R3988" t="s">
        <v>40</v>
      </c>
      <c r="S3988" t="s">
        <v>28</v>
      </c>
      <c r="T3988" t="s">
        <v>29</v>
      </c>
      <c r="U3988" t="str">
        <f>IF(mba_decision_dataset[[#This Row],[Age]]&lt;25,"21-25",IF(mba_decision_dataset[[#This Row],[Age]]&gt;30,"31-35","25-30"))</f>
        <v>21-25</v>
      </c>
      <c r="V3988" t="str">
        <f>IF(mba_decision_dataset[[#This Row],[GRE/GMAT Score]]&lt;351,"250-350",IF(mba_decision_dataset[[#This Row],[GRE/GMAT Score]]&gt;645,"above 645","350-645"))</f>
        <v>350-645</v>
      </c>
      <c r="W3988" s="3">
        <f>(mba_decision_dataset[[#This Row],[Expected Post-MBA Salary]]-mba_decision_dataset[[#This Row],[Annual Salary (Before MBA)]])/mba_decision_dataset[[#This Row],[Annual Salary (Before MBA)]]</f>
        <v>1.0528345132648581E-2</v>
      </c>
    </row>
    <row r="3989" spans="1:23" x14ac:dyDescent="0.4">
      <c r="A3989">
        <v>3988</v>
      </c>
      <c r="B3989">
        <v>33</v>
      </c>
      <c r="C3989" t="s">
        <v>20</v>
      </c>
      <c r="D3989" t="s">
        <v>50</v>
      </c>
      <c r="E3989">
        <v>2.75</v>
      </c>
      <c r="F3989">
        <v>5</v>
      </c>
      <c r="G3989" t="s">
        <v>36</v>
      </c>
      <c r="H3989">
        <v>46761</v>
      </c>
      <c r="I3989" t="s">
        <v>29</v>
      </c>
      <c r="J3989">
        <v>316</v>
      </c>
      <c r="K3989">
        <v>421</v>
      </c>
      <c r="L3989">
        <v>4.5</v>
      </c>
      <c r="M3989">
        <v>7.6</v>
      </c>
      <c r="N3989" t="s">
        <v>47</v>
      </c>
      <c r="O3989" t="s">
        <v>31</v>
      </c>
      <c r="P3989">
        <v>132687</v>
      </c>
      <c r="Q3989" t="s">
        <v>26</v>
      </c>
      <c r="R3989" t="s">
        <v>44</v>
      </c>
      <c r="S3989" t="s">
        <v>33</v>
      </c>
      <c r="T3989" t="s">
        <v>29</v>
      </c>
      <c r="U3989" t="str">
        <f>IF(mba_decision_dataset[[#This Row],[Age]]&lt;25,"21-25",IF(mba_decision_dataset[[#This Row],[Age]]&gt;30,"31-35","25-30"))</f>
        <v>31-35</v>
      </c>
      <c r="V3989" t="str">
        <f>IF(mba_decision_dataset[[#This Row],[GRE/GMAT Score]]&lt;351,"250-350",IF(mba_decision_dataset[[#This Row],[GRE/GMAT Score]]&gt;645,"above 645","350-645"))</f>
        <v>250-350</v>
      </c>
      <c r="W3989" s="3">
        <f>(mba_decision_dataset[[#This Row],[Expected Post-MBA Salary]]-mba_decision_dataset[[#This Row],[Annual Salary (Before MBA)]])/mba_decision_dataset[[#This Row],[Annual Salary (Before MBA)]]</f>
        <v>1.8375569384743697</v>
      </c>
    </row>
    <row r="3990" spans="1:23" x14ac:dyDescent="0.4">
      <c r="A3990">
        <v>3989</v>
      </c>
      <c r="B3990">
        <v>26</v>
      </c>
      <c r="C3990" t="s">
        <v>20</v>
      </c>
      <c r="D3990" t="s">
        <v>35</v>
      </c>
      <c r="E3990">
        <v>2.75</v>
      </c>
      <c r="F3990">
        <v>3</v>
      </c>
      <c r="G3990" t="s">
        <v>30</v>
      </c>
      <c r="H3990">
        <v>48776</v>
      </c>
      <c r="I3990" t="s">
        <v>23</v>
      </c>
      <c r="J3990">
        <v>263</v>
      </c>
      <c r="K3990">
        <v>170</v>
      </c>
      <c r="L3990">
        <v>9.1</v>
      </c>
      <c r="M3990">
        <v>9.8000000000000007</v>
      </c>
      <c r="N3990" t="s">
        <v>24</v>
      </c>
      <c r="O3990" t="s">
        <v>46</v>
      </c>
      <c r="P3990">
        <v>81218</v>
      </c>
      <c r="Q3990" t="s">
        <v>26</v>
      </c>
      <c r="R3990" t="s">
        <v>27</v>
      </c>
      <c r="S3990" t="s">
        <v>28</v>
      </c>
      <c r="T3990" t="s">
        <v>23</v>
      </c>
      <c r="U3990" t="str">
        <f>IF(mba_decision_dataset[[#This Row],[Age]]&lt;25,"21-25",IF(mba_decision_dataset[[#This Row],[Age]]&gt;30,"31-35","25-30"))</f>
        <v>25-30</v>
      </c>
      <c r="V3990" t="str">
        <f>IF(mba_decision_dataset[[#This Row],[GRE/GMAT Score]]&lt;351,"250-350",IF(mba_decision_dataset[[#This Row],[GRE/GMAT Score]]&gt;645,"above 645","350-645"))</f>
        <v>250-350</v>
      </c>
      <c r="W3990" s="3">
        <f>(mba_decision_dataset[[#This Row],[Expected Post-MBA Salary]]-mba_decision_dataset[[#This Row],[Annual Salary (Before MBA)]])/mba_decision_dataset[[#This Row],[Annual Salary (Before MBA)]]</f>
        <v>0.66512219124159422</v>
      </c>
    </row>
    <row r="3991" spans="1:23" x14ac:dyDescent="0.4">
      <c r="A3991">
        <v>3990</v>
      </c>
      <c r="B3991">
        <v>28</v>
      </c>
      <c r="C3991" t="s">
        <v>34</v>
      </c>
      <c r="D3991" t="s">
        <v>41</v>
      </c>
      <c r="E3991">
        <v>3.51</v>
      </c>
      <c r="F3991">
        <v>9</v>
      </c>
      <c r="G3991" t="s">
        <v>38</v>
      </c>
      <c r="H3991">
        <v>43517</v>
      </c>
      <c r="I3991" t="s">
        <v>23</v>
      </c>
      <c r="J3991">
        <v>345</v>
      </c>
      <c r="K3991">
        <v>429</v>
      </c>
      <c r="L3991">
        <v>6.2</v>
      </c>
      <c r="M3991">
        <v>7.6</v>
      </c>
      <c r="N3991" t="s">
        <v>45</v>
      </c>
      <c r="O3991" t="s">
        <v>43</v>
      </c>
      <c r="P3991">
        <v>60836</v>
      </c>
      <c r="Q3991" t="s">
        <v>26</v>
      </c>
      <c r="R3991" t="s">
        <v>44</v>
      </c>
      <c r="S3991" t="s">
        <v>28</v>
      </c>
      <c r="T3991" t="s">
        <v>23</v>
      </c>
      <c r="U3991" t="str">
        <f>IF(mba_decision_dataset[[#This Row],[Age]]&lt;25,"21-25",IF(mba_decision_dataset[[#This Row],[Age]]&gt;30,"31-35","25-30"))</f>
        <v>25-30</v>
      </c>
      <c r="V3991" t="str">
        <f>IF(mba_decision_dataset[[#This Row],[GRE/GMAT Score]]&lt;351,"250-350",IF(mba_decision_dataset[[#This Row],[GRE/GMAT Score]]&gt;645,"above 645","350-645"))</f>
        <v>250-350</v>
      </c>
      <c r="W3991" s="3">
        <f>(mba_decision_dataset[[#This Row],[Expected Post-MBA Salary]]-mba_decision_dataset[[#This Row],[Annual Salary (Before MBA)]])/mba_decision_dataset[[#This Row],[Annual Salary (Before MBA)]]</f>
        <v>0.39798239768366384</v>
      </c>
    </row>
    <row r="3992" spans="1:23" x14ac:dyDescent="0.4">
      <c r="A3992">
        <v>3991</v>
      </c>
      <c r="B3992">
        <v>25</v>
      </c>
      <c r="C3992" t="s">
        <v>48</v>
      </c>
      <c r="D3992" t="s">
        <v>35</v>
      </c>
      <c r="E3992">
        <v>2.59</v>
      </c>
      <c r="F3992">
        <v>8</v>
      </c>
      <c r="G3992" t="s">
        <v>42</v>
      </c>
      <c r="H3992">
        <v>94470</v>
      </c>
      <c r="I3992" t="s">
        <v>23</v>
      </c>
      <c r="J3992">
        <v>706</v>
      </c>
      <c r="K3992">
        <v>126</v>
      </c>
      <c r="L3992">
        <v>7.7</v>
      </c>
      <c r="M3992">
        <v>1.8</v>
      </c>
      <c r="N3992" t="s">
        <v>37</v>
      </c>
      <c r="O3992" t="s">
        <v>43</v>
      </c>
      <c r="P3992">
        <v>186005</v>
      </c>
      <c r="Q3992" t="s">
        <v>26</v>
      </c>
      <c r="R3992" t="s">
        <v>27</v>
      </c>
      <c r="S3992" t="s">
        <v>28</v>
      </c>
      <c r="T3992" t="s">
        <v>23</v>
      </c>
      <c r="U3992" t="str">
        <f>IF(mba_decision_dataset[[#This Row],[Age]]&lt;25,"21-25",IF(mba_decision_dataset[[#This Row],[Age]]&gt;30,"31-35","25-30"))</f>
        <v>25-30</v>
      </c>
      <c r="V3992" t="str">
        <f>IF(mba_decision_dataset[[#This Row],[GRE/GMAT Score]]&lt;351,"250-350",IF(mba_decision_dataset[[#This Row],[GRE/GMAT Score]]&gt;645,"above 645","350-645"))</f>
        <v>above 645</v>
      </c>
      <c r="W3992" s="3">
        <f>(mba_decision_dataset[[#This Row],[Expected Post-MBA Salary]]-mba_decision_dataset[[#This Row],[Annual Salary (Before MBA)]])/mba_decision_dataset[[#This Row],[Annual Salary (Before MBA)]]</f>
        <v>0.96893193606435901</v>
      </c>
    </row>
    <row r="3993" spans="1:23" x14ac:dyDescent="0.4">
      <c r="A3993">
        <v>3992</v>
      </c>
      <c r="B3993">
        <v>23</v>
      </c>
      <c r="C3993" t="s">
        <v>20</v>
      </c>
      <c r="D3993" t="s">
        <v>50</v>
      </c>
      <c r="E3993">
        <v>2.23</v>
      </c>
      <c r="F3993">
        <v>2</v>
      </c>
      <c r="G3993" t="s">
        <v>22</v>
      </c>
      <c r="H3993">
        <v>61976</v>
      </c>
      <c r="I3993" t="s">
        <v>23</v>
      </c>
      <c r="J3993">
        <v>466</v>
      </c>
      <c r="K3993">
        <v>42</v>
      </c>
      <c r="L3993">
        <v>3.6</v>
      </c>
      <c r="M3993">
        <v>6.7</v>
      </c>
      <c r="N3993" t="s">
        <v>37</v>
      </c>
      <c r="O3993" t="s">
        <v>38</v>
      </c>
      <c r="P3993">
        <v>163823</v>
      </c>
      <c r="Q3993" t="s">
        <v>26</v>
      </c>
      <c r="R3993" t="s">
        <v>40</v>
      </c>
      <c r="S3993" t="s">
        <v>33</v>
      </c>
      <c r="T3993" t="s">
        <v>29</v>
      </c>
      <c r="U3993" t="str">
        <f>IF(mba_decision_dataset[[#This Row],[Age]]&lt;25,"21-25",IF(mba_decision_dataset[[#This Row],[Age]]&gt;30,"31-35","25-30"))</f>
        <v>21-25</v>
      </c>
      <c r="V3993" t="str">
        <f>IF(mba_decision_dataset[[#This Row],[GRE/GMAT Score]]&lt;351,"250-350",IF(mba_decision_dataset[[#This Row],[GRE/GMAT Score]]&gt;645,"above 645","350-645"))</f>
        <v>350-645</v>
      </c>
      <c r="W3993" s="3">
        <f>(mba_decision_dataset[[#This Row],[Expected Post-MBA Salary]]-mba_decision_dataset[[#This Row],[Annual Salary (Before MBA)]])/mba_decision_dataset[[#This Row],[Annual Salary (Before MBA)]]</f>
        <v>1.6433296760036142</v>
      </c>
    </row>
    <row r="3994" spans="1:23" x14ac:dyDescent="0.4">
      <c r="A3994">
        <v>3993</v>
      </c>
      <c r="B3994">
        <v>26</v>
      </c>
      <c r="C3994" t="s">
        <v>20</v>
      </c>
      <c r="D3994" t="s">
        <v>21</v>
      </c>
      <c r="E3994">
        <v>2.52</v>
      </c>
      <c r="F3994">
        <v>7</v>
      </c>
      <c r="G3994" t="s">
        <v>30</v>
      </c>
      <c r="H3994">
        <v>63547</v>
      </c>
      <c r="I3994" t="s">
        <v>23</v>
      </c>
      <c r="J3994">
        <v>439</v>
      </c>
      <c r="K3994">
        <v>104</v>
      </c>
      <c r="L3994">
        <v>9</v>
      </c>
      <c r="M3994">
        <v>8.5</v>
      </c>
      <c r="N3994" t="s">
        <v>37</v>
      </c>
      <c r="O3994" t="s">
        <v>25</v>
      </c>
      <c r="P3994">
        <v>151669</v>
      </c>
      <c r="Q3994" t="s">
        <v>39</v>
      </c>
      <c r="R3994" t="s">
        <v>27</v>
      </c>
      <c r="S3994" t="s">
        <v>28</v>
      </c>
      <c r="T3994" t="s">
        <v>29</v>
      </c>
      <c r="U3994" t="str">
        <f>IF(mba_decision_dataset[[#This Row],[Age]]&lt;25,"21-25",IF(mba_decision_dataset[[#This Row],[Age]]&gt;30,"31-35","25-30"))</f>
        <v>25-30</v>
      </c>
      <c r="V3994" t="str">
        <f>IF(mba_decision_dataset[[#This Row],[GRE/GMAT Score]]&lt;351,"250-350",IF(mba_decision_dataset[[#This Row],[GRE/GMAT Score]]&gt;645,"above 645","350-645"))</f>
        <v>350-645</v>
      </c>
      <c r="W3994" s="3">
        <f>(mba_decision_dataset[[#This Row],[Expected Post-MBA Salary]]-mba_decision_dataset[[#This Row],[Annual Salary (Before MBA)]])/mba_decision_dataset[[#This Row],[Annual Salary (Before MBA)]]</f>
        <v>1.3867216391017672</v>
      </c>
    </row>
    <row r="3995" spans="1:23" x14ac:dyDescent="0.4">
      <c r="A3995">
        <v>3994</v>
      </c>
      <c r="B3995">
        <v>24</v>
      </c>
      <c r="C3995" t="s">
        <v>34</v>
      </c>
      <c r="D3995" t="s">
        <v>41</v>
      </c>
      <c r="E3995">
        <v>2.77</v>
      </c>
      <c r="F3995">
        <v>5</v>
      </c>
      <c r="G3995" t="s">
        <v>36</v>
      </c>
      <c r="H3995">
        <v>96401</v>
      </c>
      <c r="I3995" t="s">
        <v>29</v>
      </c>
      <c r="J3995">
        <v>710</v>
      </c>
      <c r="K3995">
        <v>418</v>
      </c>
      <c r="L3995">
        <v>6</v>
      </c>
      <c r="M3995">
        <v>2.5</v>
      </c>
      <c r="N3995" t="s">
        <v>37</v>
      </c>
      <c r="O3995" t="s">
        <v>43</v>
      </c>
      <c r="P3995">
        <v>177902</v>
      </c>
      <c r="Q3995" t="s">
        <v>26</v>
      </c>
      <c r="R3995" t="s">
        <v>40</v>
      </c>
      <c r="S3995" t="s">
        <v>33</v>
      </c>
      <c r="T3995" t="s">
        <v>23</v>
      </c>
      <c r="U3995" t="str">
        <f>IF(mba_decision_dataset[[#This Row],[Age]]&lt;25,"21-25",IF(mba_decision_dataset[[#This Row],[Age]]&gt;30,"31-35","25-30"))</f>
        <v>21-25</v>
      </c>
      <c r="V3995" t="str">
        <f>IF(mba_decision_dataset[[#This Row],[GRE/GMAT Score]]&lt;351,"250-350",IF(mba_decision_dataset[[#This Row],[GRE/GMAT Score]]&gt;645,"above 645","350-645"))</f>
        <v>above 645</v>
      </c>
      <c r="W3995" s="3">
        <f>(mba_decision_dataset[[#This Row],[Expected Post-MBA Salary]]-mba_decision_dataset[[#This Row],[Annual Salary (Before MBA)]])/mba_decision_dataset[[#This Row],[Annual Salary (Before MBA)]]</f>
        <v>0.84543728799493778</v>
      </c>
    </row>
    <row r="3996" spans="1:23" x14ac:dyDescent="0.4">
      <c r="A3996">
        <v>3995</v>
      </c>
      <c r="B3996">
        <v>29</v>
      </c>
      <c r="C3996" t="s">
        <v>20</v>
      </c>
      <c r="D3996" t="s">
        <v>21</v>
      </c>
      <c r="E3996">
        <v>2.1</v>
      </c>
      <c r="F3996">
        <v>1</v>
      </c>
      <c r="G3996" t="s">
        <v>36</v>
      </c>
      <c r="H3996">
        <v>111456</v>
      </c>
      <c r="I3996" t="s">
        <v>23</v>
      </c>
      <c r="J3996">
        <v>600</v>
      </c>
      <c r="K3996">
        <v>162</v>
      </c>
      <c r="L3996">
        <v>4.2</v>
      </c>
      <c r="M3996">
        <v>9.8000000000000007</v>
      </c>
      <c r="N3996" t="s">
        <v>45</v>
      </c>
      <c r="O3996" t="s">
        <v>31</v>
      </c>
      <c r="P3996">
        <v>156287</v>
      </c>
      <c r="Q3996" t="s">
        <v>26</v>
      </c>
      <c r="R3996" t="s">
        <v>40</v>
      </c>
      <c r="S3996" t="s">
        <v>33</v>
      </c>
      <c r="T3996" t="s">
        <v>23</v>
      </c>
      <c r="U3996" t="str">
        <f>IF(mba_decision_dataset[[#This Row],[Age]]&lt;25,"21-25",IF(mba_decision_dataset[[#This Row],[Age]]&gt;30,"31-35","25-30"))</f>
        <v>25-30</v>
      </c>
      <c r="V3996" t="str">
        <f>IF(mba_decision_dataset[[#This Row],[GRE/GMAT Score]]&lt;351,"250-350",IF(mba_decision_dataset[[#This Row],[GRE/GMAT Score]]&gt;645,"above 645","350-645"))</f>
        <v>350-645</v>
      </c>
      <c r="W3996" s="3">
        <f>(mba_decision_dataset[[#This Row],[Expected Post-MBA Salary]]-mba_decision_dataset[[#This Row],[Annual Salary (Before MBA)]])/mba_decision_dataset[[#This Row],[Annual Salary (Before MBA)]]</f>
        <v>0.40223047660063166</v>
      </c>
    </row>
    <row r="3997" spans="1:23" x14ac:dyDescent="0.4">
      <c r="A3997">
        <v>3996</v>
      </c>
      <c r="B3997">
        <v>33</v>
      </c>
      <c r="C3997" t="s">
        <v>34</v>
      </c>
      <c r="D3997" t="s">
        <v>35</v>
      </c>
      <c r="E3997">
        <v>2.96</v>
      </c>
      <c r="F3997">
        <v>2</v>
      </c>
      <c r="G3997" t="s">
        <v>36</v>
      </c>
      <c r="H3997">
        <v>37091</v>
      </c>
      <c r="I3997" t="s">
        <v>29</v>
      </c>
      <c r="J3997">
        <v>398</v>
      </c>
      <c r="K3997">
        <v>374</v>
      </c>
      <c r="L3997">
        <v>6.9</v>
      </c>
      <c r="M3997">
        <v>6.6</v>
      </c>
      <c r="N3997" t="s">
        <v>37</v>
      </c>
      <c r="O3997" t="s">
        <v>43</v>
      </c>
      <c r="P3997">
        <v>142412</v>
      </c>
      <c r="Q3997" t="s">
        <v>39</v>
      </c>
      <c r="R3997" t="s">
        <v>40</v>
      </c>
      <c r="S3997" t="s">
        <v>33</v>
      </c>
      <c r="T3997" t="s">
        <v>23</v>
      </c>
      <c r="U3997" t="str">
        <f>IF(mba_decision_dataset[[#This Row],[Age]]&lt;25,"21-25",IF(mba_decision_dataset[[#This Row],[Age]]&gt;30,"31-35","25-30"))</f>
        <v>31-35</v>
      </c>
      <c r="V3997" t="str">
        <f>IF(mba_decision_dataset[[#This Row],[GRE/GMAT Score]]&lt;351,"250-350",IF(mba_decision_dataset[[#This Row],[GRE/GMAT Score]]&gt;645,"above 645","350-645"))</f>
        <v>350-645</v>
      </c>
      <c r="W3997" s="3">
        <f>(mba_decision_dataset[[#This Row],[Expected Post-MBA Salary]]-mba_decision_dataset[[#This Row],[Annual Salary (Before MBA)]])/mba_decision_dataset[[#This Row],[Annual Salary (Before MBA)]]</f>
        <v>2.8395298050740072</v>
      </c>
    </row>
    <row r="3998" spans="1:23" x14ac:dyDescent="0.4">
      <c r="A3998">
        <v>3997</v>
      </c>
      <c r="B3998">
        <v>23</v>
      </c>
      <c r="C3998" t="s">
        <v>20</v>
      </c>
      <c r="D3998" t="s">
        <v>41</v>
      </c>
      <c r="E3998">
        <v>3.48</v>
      </c>
      <c r="F3998">
        <v>0</v>
      </c>
      <c r="G3998" t="s">
        <v>38</v>
      </c>
      <c r="H3998">
        <v>63306</v>
      </c>
      <c r="I3998" t="s">
        <v>23</v>
      </c>
      <c r="J3998">
        <v>673</v>
      </c>
      <c r="K3998">
        <v>243</v>
      </c>
      <c r="L3998">
        <v>4.7</v>
      </c>
      <c r="M3998">
        <v>9.8000000000000007</v>
      </c>
      <c r="N3998" t="s">
        <v>24</v>
      </c>
      <c r="O3998" t="s">
        <v>25</v>
      </c>
      <c r="P3998">
        <v>117103</v>
      </c>
      <c r="Q3998" t="s">
        <v>39</v>
      </c>
      <c r="R3998" t="s">
        <v>44</v>
      </c>
      <c r="S3998" t="s">
        <v>28</v>
      </c>
      <c r="T3998" t="s">
        <v>23</v>
      </c>
      <c r="U3998" t="str">
        <f>IF(mba_decision_dataset[[#This Row],[Age]]&lt;25,"21-25",IF(mba_decision_dataset[[#This Row],[Age]]&gt;30,"31-35","25-30"))</f>
        <v>21-25</v>
      </c>
      <c r="V3998" t="str">
        <f>IF(mba_decision_dataset[[#This Row],[GRE/GMAT Score]]&lt;351,"250-350",IF(mba_decision_dataset[[#This Row],[GRE/GMAT Score]]&gt;645,"above 645","350-645"))</f>
        <v>above 645</v>
      </c>
      <c r="W3998" s="3">
        <f>(mba_decision_dataset[[#This Row],[Expected Post-MBA Salary]]-mba_decision_dataset[[#This Row],[Annual Salary (Before MBA)]])/mba_decision_dataset[[#This Row],[Annual Salary (Before MBA)]]</f>
        <v>0.8497930685874957</v>
      </c>
    </row>
    <row r="3999" spans="1:23" x14ac:dyDescent="0.4">
      <c r="A3999">
        <v>3998</v>
      </c>
      <c r="B3999">
        <v>24</v>
      </c>
      <c r="C3999" t="s">
        <v>34</v>
      </c>
      <c r="D3999" t="s">
        <v>50</v>
      </c>
      <c r="E3999">
        <v>3.03</v>
      </c>
      <c r="F3999">
        <v>2</v>
      </c>
      <c r="G3999" t="s">
        <v>22</v>
      </c>
      <c r="H3999">
        <v>89099</v>
      </c>
      <c r="I3999" t="s">
        <v>23</v>
      </c>
      <c r="J3999">
        <v>300</v>
      </c>
      <c r="K3999">
        <v>74</v>
      </c>
      <c r="L3999">
        <v>3.5</v>
      </c>
      <c r="M3999">
        <v>6.7</v>
      </c>
      <c r="N3999" t="s">
        <v>24</v>
      </c>
      <c r="O3999" t="s">
        <v>43</v>
      </c>
      <c r="P3999">
        <v>173696</v>
      </c>
      <c r="Q3999" t="s">
        <v>39</v>
      </c>
      <c r="R3999" t="s">
        <v>32</v>
      </c>
      <c r="S3999" t="s">
        <v>33</v>
      </c>
      <c r="T3999" t="s">
        <v>29</v>
      </c>
      <c r="U3999" t="str">
        <f>IF(mba_decision_dataset[[#This Row],[Age]]&lt;25,"21-25",IF(mba_decision_dataset[[#This Row],[Age]]&gt;30,"31-35","25-30"))</f>
        <v>21-25</v>
      </c>
      <c r="V3999" t="str">
        <f>IF(mba_decision_dataset[[#This Row],[GRE/GMAT Score]]&lt;351,"250-350",IF(mba_decision_dataset[[#This Row],[GRE/GMAT Score]]&gt;645,"above 645","350-645"))</f>
        <v>250-350</v>
      </c>
      <c r="W3999" s="3">
        <f>(mba_decision_dataset[[#This Row],[Expected Post-MBA Salary]]-mba_decision_dataset[[#This Row],[Annual Salary (Before MBA)]])/mba_decision_dataset[[#This Row],[Annual Salary (Before MBA)]]</f>
        <v>0.94947193571196087</v>
      </c>
    </row>
    <row r="4000" spans="1:23" x14ac:dyDescent="0.4">
      <c r="A4000">
        <v>3999</v>
      </c>
      <c r="B4000">
        <v>27</v>
      </c>
      <c r="C4000" t="s">
        <v>34</v>
      </c>
      <c r="D4000" t="s">
        <v>21</v>
      </c>
      <c r="E4000">
        <v>2.14</v>
      </c>
      <c r="F4000">
        <v>3</v>
      </c>
      <c r="G4000" t="s">
        <v>22</v>
      </c>
      <c r="H4000">
        <v>77571</v>
      </c>
      <c r="I4000" t="s">
        <v>23</v>
      </c>
      <c r="J4000">
        <v>334</v>
      </c>
      <c r="K4000">
        <v>463</v>
      </c>
      <c r="L4000">
        <v>7.9</v>
      </c>
      <c r="M4000">
        <v>7</v>
      </c>
      <c r="N4000" t="s">
        <v>37</v>
      </c>
      <c r="O4000" t="s">
        <v>38</v>
      </c>
      <c r="P4000">
        <v>119299</v>
      </c>
      <c r="Q4000" t="s">
        <v>39</v>
      </c>
      <c r="R4000" t="s">
        <v>44</v>
      </c>
      <c r="S4000" t="s">
        <v>33</v>
      </c>
      <c r="T4000" t="s">
        <v>29</v>
      </c>
      <c r="U4000" t="str">
        <f>IF(mba_decision_dataset[[#This Row],[Age]]&lt;25,"21-25",IF(mba_decision_dataset[[#This Row],[Age]]&gt;30,"31-35","25-30"))</f>
        <v>25-30</v>
      </c>
      <c r="V4000" t="str">
        <f>IF(mba_decision_dataset[[#This Row],[GRE/GMAT Score]]&lt;351,"250-350",IF(mba_decision_dataset[[#This Row],[GRE/GMAT Score]]&gt;645,"above 645","350-645"))</f>
        <v>250-350</v>
      </c>
      <c r="W4000" s="3">
        <f>(mba_decision_dataset[[#This Row],[Expected Post-MBA Salary]]-mba_decision_dataset[[#This Row],[Annual Salary (Before MBA)]])/mba_decision_dataset[[#This Row],[Annual Salary (Before MBA)]]</f>
        <v>0.53793299042167819</v>
      </c>
    </row>
    <row r="4001" spans="1:23" x14ac:dyDescent="0.4">
      <c r="A4001">
        <v>4000</v>
      </c>
      <c r="B4001">
        <v>27</v>
      </c>
      <c r="C4001" t="s">
        <v>34</v>
      </c>
      <c r="D4001" t="s">
        <v>50</v>
      </c>
      <c r="E4001">
        <v>2.88</v>
      </c>
      <c r="F4001">
        <v>5</v>
      </c>
      <c r="G4001" t="s">
        <v>22</v>
      </c>
      <c r="H4001">
        <v>86693</v>
      </c>
      <c r="I4001" t="s">
        <v>23</v>
      </c>
      <c r="J4001">
        <v>450</v>
      </c>
      <c r="K4001">
        <v>155</v>
      </c>
      <c r="L4001">
        <v>2</v>
      </c>
      <c r="M4001">
        <v>7.8</v>
      </c>
      <c r="N4001" t="s">
        <v>37</v>
      </c>
      <c r="O4001" t="s">
        <v>25</v>
      </c>
      <c r="P4001">
        <v>63032</v>
      </c>
      <c r="Q4001" t="s">
        <v>39</v>
      </c>
      <c r="R4001" t="s">
        <v>44</v>
      </c>
      <c r="S4001" t="s">
        <v>33</v>
      </c>
      <c r="T4001" t="s">
        <v>29</v>
      </c>
      <c r="U4001" t="str">
        <f>IF(mba_decision_dataset[[#This Row],[Age]]&lt;25,"21-25",IF(mba_decision_dataset[[#This Row],[Age]]&gt;30,"31-35","25-30"))</f>
        <v>25-30</v>
      </c>
      <c r="V4001" t="str">
        <f>IF(mba_decision_dataset[[#This Row],[GRE/GMAT Score]]&lt;351,"250-350",IF(mba_decision_dataset[[#This Row],[GRE/GMAT Score]]&gt;645,"above 645","350-645"))</f>
        <v>350-645</v>
      </c>
      <c r="W4001" s="3">
        <f>(mba_decision_dataset[[#This Row],[Expected Post-MBA Salary]]-mba_decision_dataset[[#This Row],[Annual Salary (Before MBA)]])/mba_decision_dataset[[#This Row],[Annual Salary (Before MBA)]]</f>
        <v>-0.27292861015306885</v>
      </c>
    </row>
    <row r="4002" spans="1:23" x14ac:dyDescent="0.4">
      <c r="A4002">
        <v>4001</v>
      </c>
      <c r="B4002">
        <v>32</v>
      </c>
      <c r="C4002" t="s">
        <v>34</v>
      </c>
      <c r="D4002" t="s">
        <v>49</v>
      </c>
      <c r="E4002">
        <v>3.42</v>
      </c>
      <c r="F4002">
        <v>9</v>
      </c>
      <c r="G4002" t="s">
        <v>38</v>
      </c>
      <c r="H4002">
        <v>87577</v>
      </c>
      <c r="I4002" t="s">
        <v>29</v>
      </c>
      <c r="J4002">
        <v>259</v>
      </c>
      <c r="K4002">
        <v>80</v>
      </c>
      <c r="L4002">
        <v>7</v>
      </c>
      <c r="M4002">
        <v>8.1999999999999993</v>
      </c>
      <c r="N4002" t="s">
        <v>45</v>
      </c>
      <c r="O4002" t="s">
        <v>46</v>
      </c>
      <c r="P4002">
        <v>191603</v>
      </c>
      <c r="Q4002" t="s">
        <v>39</v>
      </c>
      <c r="R4002" t="s">
        <v>32</v>
      </c>
      <c r="S4002" t="s">
        <v>28</v>
      </c>
      <c r="T4002" t="s">
        <v>29</v>
      </c>
      <c r="U4002" t="str">
        <f>IF(mba_decision_dataset[[#This Row],[Age]]&lt;25,"21-25",IF(mba_decision_dataset[[#This Row],[Age]]&gt;30,"31-35","25-30"))</f>
        <v>31-35</v>
      </c>
      <c r="V4002" t="str">
        <f>IF(mba_decision_dataset[[#This Row],[GRE/GMAT Score]]&lt;351,"250-350",IF(mba_decision_dataset[[#This Row],[GRE/GMAT Score]]&gt;645,"above 645","350-645"))</f>
        <v>250-350</v>
      </c>
      <c r="W4002" s="3">
        <f>(mba_decision_dataset[[#This Row],[Expected Post-MBA Salary]]-mba_decision_dataset[[#This Row],[Annual Salary (Before MBA)]])/mba_decision_dataset[[#This Row],[Annual Salary (Before MBA)]]</f>
        <v>1.1878232869360676</v>
      </c>
    </row>
    <row r="4003" spans="1:23" x14ac:dyDescent="0.4">
      <c r="A4003">
        <v>4002</v>
      </c>
      <c r="B4003">
        <v>32</v>
      </c>
      <c r="C4003" t="s">
        <v>20</v>
      </c>
      <c r="D4003" t="s">
        <v>41</v>
      </c>
      <c r="E4003">
        <v>2.12</v>
      </c>
      <c r="F4003">
        <v>6</v>
      </c>
      <c r="G4003" t="s">
        <v>36</v>
      </c>
      <c r="H4003">
        <v>109004</v>
      </c>
      <c r="I4003" t="s">
        <v>29</v>
      </c>
      <c r="J4003">
        <v>741</v>
      </c>
      <c r="K4003">
        <v>362</v>
      </c>
      <c r="L4003">
        <v>5.7</v>
      </c>
      <c r="M4003">
        <v>8.9</v>
      </c>
      <c r="N4003" t="s">
        <v>47</v>
      </c>
      <c r="O4003" t="s">
        <v>38</v>
      </c>
      <c r="P4003">
        <v>109927</v>
      </c>
      <c r="Q4003" t="s">
        <v>39</v>
      </c>
      <c r="R4003" t="s">
        <v>44</v>
      </c>
      <c r="S4003" t="s">
        <v>28</v>
      </c>
      <c r="T4003" t="s">
        <v>23</v>
      </c>
      <c r="U4003" t="str">
        <f>IF(mba_decision_dataset[[#This Row],[Age]]&lt;25,"21-25",IF(mba_decision_dataset[[#This Row],[Age]]&gt;30,"31-35","25-30"))</f>
        <v>31-35</v>
      </c>
      <c r="V4003" t="str">
        <f>IF(mba_decision_dataset[[#This Row],[GRE/GMAT Score]]&lt;351,"250-350",IF(mba_decision_dataset[[#This Row],[GRE/GMAT Score]]&gt;645,"above 645","350-645"))</f>
        <v>above 645</v>
      </c>
      <c r="W4003" s="3">
        <f>(mba_decision_dataset[[#This Row],[Expected Post-MBA Salary]]-mba_decision_dataset[[#This Row],[Annual Salary (Before MBA)]])/mba_decision_dataset[[#This Row],[Annual Salary (Before MBA)]]</f>
        <v>8.4675791714065533E-3</v>
      </c>
    </row>
    <row r="4004" spans="1:23" x14ac:dyDescent="0.4">
      <c r="A4004">
        <v>4003</v>
      </c>
      <c r="B4004">
        <v>24</v>
      </c>
      <c r="C4004" t="s">
        <v>34</v>
      </c>
      <c r="D4004" t="s">
        <v>21</v>
      </c>
      <c r="E4004">
        <v>2.12</v>
      </c>
      <c r="F4004">
        <v>2</v>
      </c>
      <c r="G4004" t="s">
        <v>36</v>
      </c>
      <c r="H4004">
        <v>44275</v>
      </c>
      <c r="I4004" t="s">
        <v>23</v>
      </c>
      <c r="J4004">
        <v>517</v>
      </c>
      <c r="K4004">
        <v>170</v>
      </c>
      <c r="L4004">
        <v>5.6</v>
      </c>
      <c r="M4004">
        <v>7.8</v>
      </c>
      <c r="N4004" t="s">
        <v>45</v>
      </c>
      <c r="O4004" t="s">
        <v>31</v>
      </c>
      <c r="P4004">
        <v>76614</v>
      </c>
      <c r="Q4004" t="s">
        <v>39</v>
      </c>
      <c r="R4004" t="s">
        <v>27</v>
      </c>
      <c r="S4004" t="s">
        <v>33</v>
      </c>
      <c r="T4004" t="s">
        <v>23</v>
      </c>
      <c r="U4004" t="str">
        <f>IF(mba_decision_dataset[[#This Row],[Age]]&lt;25,"21-25",IF(mba_decision_dataset[[#This Row],[Age]]&gt;30,"31-35","25-30"))</f>
        <v>21-25</v>
      </c>
      <c r="V4004" t="str">
        <f>IF(mba_decision_dataset[[#This Row],[GRE/GMAT Score]]&lt;351,"250-350",IF(mba_decision_dataset[[#This Row],[GRE/GMAT Score]]&gt;645,"above 645","350-645"))</f>
        <v>350-645</v>
      </c>
      <c r="W4004" s="3">
        <f>(mba_decision_dataset[[#This Row],[Expected Post-MBA Salary]]-mba_decision_dataset[[#This Row],[Annual Salary (Before MBA)]])/mba_decision_dataset[[#This Row],[Annual Salary (Before MBA)]]</f>
        <v>0.73041219649915301</v>
      </c>
    </row>
    <row r="4005" spans="1:23" x14ac:dyDescent="0.4">
      <c r="A4005">
        <v>4004</v>
      </c>
      <c r="B4005">
        <v>26</v>
      </c>
      <c r="C4005" t="s">
        <v>34</v>
      </c>
      <c r="D4005" t="s">
        <v>35</v>
      </c>
      <c r="E4005">
        <v>2.74</v>
      </c>
      <c r="F4005">
        <v>6</v>
      </c>
      <c r="G4005" t="s">
        <v>38</v>
      </c>
      <c r="H4005">
        <v>36222</v>
      </c>
      <c r="I4005" t="s">
        <v>23</v>
      </c>
      <c r="J4005">
        <v>461</v>
      </c>
      <c r="K4005">
        <v>282</v>
      </c>
      <c r="L4005">
        <v>4.0999999999999996</v>
      </c>
      <c r="M4005">
        <v>5.0999999999999996</v>
      </c>
      <c r="N4005" t="s">
        <v>45</v>
      </c>
      <c r="O4005" t="s">
        <v>25</v>
      </c>
      <c r="P4005">
        <v>119931</v>
      </c>
      <c r="Q4005" t="s">
        <v>26</v>
      </c>
      <c r="R4005" t="s">
        <v>32</v>
      </c>
      <c r="S4005" t="s">
        <v>28</v>
      </c>
      <c r="T4005" t="s">
        <v>29</v>
      </c>
      <c r="U4005" t="str">
        <f>IF(mba_decision_dataset[[#This Row],[Age]]&lt;25,"21-25",IF(mba_decision_dataset[[#This Row],[Age]]&gt;30,"31-35","25-30"))</f>
        <v>25-30</v>
      </c>
      <c r="V4005" t="str">
        <f>IF(mba_decision_dataset[[#This Row],[GRE/GMAT Score]]&lt;351,"250-350",IF(mba_decision_dataset[[#This Row],[GRE/GMAT Score]]&gt;645,"above 645","350-645"))</f>
        <v>350-645</v>
      </c>
      <c r="W4005" s="3">
        <f>(mba_decision_dataset[[#This Row],[Expected Post-MBA Salary]]-mba_decision_dataset[[#This Row],[Annual Salary (Before MBA)]])/mba_decision_dataset[[#This Row],[Annual Salary (Before MBA)]]</f>
        <v>2.3109988404836841</v>
      </c>
    </row>
    <row r="4006" spans="1:23" x14ac:dyDescent="0.4">
      <c r="A4006">
        <v>4005</v>
      </c>
      <c r="B4006">
        <v>32</v>
      </c>
      <c r="C4006" t="s">
        <v>20</v>
      </c>
      <c r="D4006" t="s">
        <v>35</v>
      </c>
      <c r="E4006">
        <v>2.39</v>
      </c>
      <c r="F4006">
        <v>3</v>
      </c>
      <c r="G4006" t="s">
        <v>42</v>
      </c>
      <c r="H4006">
        <v>117336</v>
      </c>
      <c r="I4006" t="s">
        <v>29</v>
      </c>
      <c r="J4006">
        <v>747</v>
      </c>
      <c r="K4006">
        <v>308</v>
      </c>
      <c r="L4006">
        <v>3.5</v>
      </c>
      <c r="M4006">
        <v>3.3</v>
      </c>
      <c r="N4006" t="s">
        <v>24</v>
      </c>
      <c r="O4006" t="s">
        <v>31</v>
      </c>
      <c r="P4006">
        <v>144805</v>
      </c>
      <c r="Q4006" t="s">
        <v>26</v>
      </c>
      <c r="R4006" t="s">
        <v>27</v>
      </c>
      <c r="S4006" t="s">
        <v>33</v>
      </c>
      <c r="T4006" t="s">
        <v>23</v>
      </c>
      <c r="U4006" t="str">
        <f>IF(mba_decision_dataset[[#This Row],[Age]]&lt;25,"21-25",IF(mba_decision_dataset[[#This Row],[Age]]&gt;30,"31-35","25-30"))</f>
        <v>31-35</v>
      </c>
      <c r="V4006" t="str">
        <f>IF(mba_decision_dataset[[#This Row],[GRE/GMAT Score]]&lt;351,"250-350",IF(mba_decision_dataset[[#This Row],[GRE/GMAT Score]]&gt;645,"above 645","350-645"))</f>
        <v>above 645</v>
      </c>
      <c r="W4006" s="3">
        <f>(mba_decision_dataset[[#This Row],[Expected Post-MBA Salary]]-mba_decision_dataset[[#This Row],[Annual Salary (Before MBA)]])/mba_decision_dataset[[#This Row],[Annual Salary (Before MBA)]]</f>
        <v>0.23410547487557101</v>
      </c>
    </row>
    <row r="4007" spans="1:23" x14ac:dyDescent="0.4">
      <c r="A4007">
        <v>4006</v>
      </c>
      <c r="B4007">
        <v>33</v>
      </c>
      <c r="C4007" t="s">
        <v>20</v>
      </c>
      <c r="D4007" t="s">
        <v>35</v>
      </c>
      <c r="E4007">
        <v>3.87</v>
      </c>
      <c r="F4007">
        <v>0</v>
      </c>
      <c r="G4007" t="s">
        <v>38</v>
      </c>
      <c r="H4007">
        <v>94747</v>
      </c>
      <c r="I4007" t="s">
        <v>29</v>
      </c>
      <c r="J4007">
        <v>697</v>
      </c>
      <c r="K4007">
        <v>155</v>
      </c>
      <c r="L4007">
        <v>7.2</v>
      </c>
      <c r="M4007">
        <v>4.5999999999999996</v>
      </c>
      <c r="N4007" t="s">
        <v>24</v>
      </c>
      <c r="O4007" t="s">
        <v>43</v>
      </c>
      <c r="P4007">
        <v>156712</v>
      </c>
      <c r="Q4007" t="s">
        <v>26</v>
      </c>
      <c r="R4007" t="s">
        <v>27</v>
      </c>
      <c r="S4007" t="s">
        <v>33</v>
      </c>
      <c r="T4007" t="s">
        <v>23</v>
      </c>
      <c r="U4007" t="str">
        <f>IF(mba_decision_dataset[[#This Row],[Age]]&lt;25,"21-25",IF(mba_decision_dataset[[#This Row],[Age]]&gt;30,"31-35","25-30"))</f>
        <v>31-35</v>
      </c>
      <c r="V4007" t="str">
        <f>IF(mba_decision_dataset[[#This Row],[GRE/GMAT Score]]&lt;351,"250-350",IF(mba_decision_dataset[[#This Row],[GRE/GMAT Score]]&gt;645,"above 645","350-645"))</f>
        <v>above 645</v>
      </c>
      <c r="W4007" s="3">
        <f>(mba_decision_dataset[[#This Row],[Expected Post-MBA Salary]]-mba_decision_dataset[[#This Row],[Annual Salary (Before MBA)]])/mba_decision_dataset[[#This Row],[Annual Salary (Before MBA)]]</f>
        <v>0.65400487614383573</v>
      </c>
    </row>
    <row r="4008" spans="1:23" x14ac:dyDescent="0.4">
      <c r="A4008">
        <v>4007</v>
      </c>
      <c r="B4008">
        <v>23</v>
      </c>
      <c r="C4008" t="s">
        <v>20</v>
      </c>
      <c r="D4008" t="s">
        <v>35</v>
      </c>
      <c r="E4008">
        <v>3.16</v>
      </c>
      <c r="F4008">
        <v>0</v>
      </c>
      <c r="G4008" t="s">
        <v>38</v>
      </c>
      <c r="H4008">
        <v>41455</v>
      </c>
      <c r="I4008" t="s">
        <v>29</v>
      </c>
      <c r="J4008">
        <v>633</v>
      </c>
      <c r="K4008">
        <v>435</v>
      </c>
      <c r="L4008">
        <v>8.3000000000000007</v>
      </c>
      <c r="M4008">
        <v>9.3000000000000007</v>
      </c>
      <c r="N4008" t="s">
        <v>47</v>
      </c>
      <c r="O4008" t="s">
        <v>38</v>
      </c>
      <c r="P4008">
        <v>97779</v>
      </c>
      <c r="Q4008" t="s">
        <v>39</v>
      </c>
      <c r="R4008" t="s">
        <v>44</v>
      </c>
      <c r="S4008" t="s">
        <v>33</v>
      </c>
      <c r="T4008" t="s">
        <v>23</v>
      </c>
      <c r="U4008" t="str">
        <f>IF(mba_decision_dataset[[#This Row],[Age]]&lt;25,"21-25",IF(mba_decision_dataset[[#This Row],[Age]]&gt;30,"31-35","25-30"))</f>
        <v>21-25</v>
      </c>
      <c r="V4008" t="str">
        <f>IF(mba_decision_dataset[[#This Row],[GRE/GMAT Score]]&lt;351,"250-350",IF(mba_decision_dataset[[#This Row],[GRE/GMAT Score]]&gt;645,"above 645","350-645"))</f>
        <v>350-645</v>
      </c>
      <c r="W4008" s="3">
        <f>(mba_decision_dataset[[#This Row],[Expected Post-MBA Salary]]-mba_decision_dataset[[#This Row],[Annual Salary (Before MBA)]])/mba_decision_dataset[[#This Row],[Annual Salary (Before MBA)]]</f>
        <v>1.3586780846701243</v>
      </c>
    </row>
    <row r="4009" spans="1:23" x14ac:dyDescent="0.4">
      <c r="A4009">
        <v>4008</v>
      </c>
      <c r="B4009">
        <v>26</v>
      </c>
      <c r="C4009" t="s">
        <v>20</v>
      </c>
      <c r="D4009" t="s">
        <v>21</v>
      </c>
      <c r="E4009">
        <v>2.57</v>
      </c>
      <c r="F4009">
        <v>7</v>
      </c>
      <c r="G4009" t="s">
        <v>36</v>
      </c>
      <c r="H4009">
        <v>37143</v>
      </c>
      <c r="I4009" t="s">
        <v>23</v>
      </c>
      <c r="J4009">
        <v>504</v>
      </c>
      <c r="K4009">
        <v>196</v>
      </c>
      <c r="L4009">
        <v>4.5</v>
      </c>
      <c r="M4009">
        <v>8.8000000000000007</v>
      </c>
      <c r="N4009" t="s">
        <v>37</v>
      </c>
      <c r="O4009" t="s">
        <v>43</v>
      </c>
      <c r="P4009">
        <v>171254</v>
      </c>
      <c r="Q4009" t="s">
        <v>26</v>
      </c>
      <c r="R4009" t="s">
        <v>40</v>
      </c>
      <c r="S4009" t="s">
        <v>33</v>
      </c>
      <c r="T4009" t="s">
        <v>23</v>
      </c>
      <c r="U4009" t="str">
        <f>IF(mba_decision_dataset[[#This Row],[Age]]&lt;25,"21-25",IF(mba_decision_dataset[[#This Row],[Age]]&gt;30,"31-35","25-30"))</f>
        <v>25-30</v>
      </c>
      <c r="V4009" t="str">
        <f>IF(mba_decision_dataset[[#This Row],[GRE/GMAT Score]]&lt;351,"250-350",IF(mba_decision_dataset[[#This Row],[GRE/GMAT Score]]&gt;645,"above 645","350-645"))</f>
        <v>350-645</v>
      </c>
      <c r="W4009" s="3">
        <f>(mba_decision_dataset[[#This Row],[Expected Post-MBA Salary]]-mba_decision_dataset[[#This Row],[Annual Salary (Before MBA)]])/mba_decision_dataset[[#This Row],[Annual Salary (Before MBA)]]</f>
        <v>3.6106668820504537</v>
      </c>
    </row>
    <row r="4010" spans="1:23" x14ac:dyDescent="0.4">
      <c r="A4010">
        <v>4009</v>
      </c>
      <c r="B4010">
        <v>32</v>
      </c>
      <c r="C4010" t="s">
        <v>20</v>
      </c>
      <c r="D4010" t="s">
        <v>49</v>
      </c>
      <c r="E4010">
        <v>3.41</v>
      </c>
      <c r="F4010">
        <v>9</v>
      </c>
      <c r="G4010" t="s">
        <v>22</v>
      </c>
      <c r="H4010">
        <v>41876</v>
      </c>
      <c r="I4010" t="s">
        <v>23</v>
      </c>
      <c r="J4010">
        <v>672</v>
      </c>
      <c r="K4010">
        <v>317</v>
      </c>
      <c r="L4010">
        <v>2.2999999999999998</v>
      </c>
      <c r="M4010">
        <v>4.3</v>
      </c>
      <c r="N4010" t="s">
        <v>47</v>
      </c>
      <c r="O4010" t="s">
        <v>46</v>
      </c>
      <c r="P4010">
        <v>170038</v>
      </c>
      <c r="Q4010" t="s">
        <v>26</v>
      </c>
      <c r="R4010" t="s">
        <v>44</v>
      </c>
      <c r="S4010" t="s">
        <v>28</v>
      </c>
      <c r="T4010" t="s">
        <v>23</v>
      </c>
      <c r="U4010" t="str">
        <f>IF(mba_decision_dataset[[#This Row],[Age]]&lt;25,"21-25",IF(mba_decision_dataset[[#This Row],[Age]]&gt;30,"31-35","25-30"))</f>
        <v>31-35</v>
      </c>
      <c r="V4010" t="str">
        <f>IF(mba_decision_dataset[[#This Row],[GRE/GMAT Score]]&lt;351,"250-350",IF(mba_decision_dataset[[#This Row],[GRE/GMAT Score]]&gt;645,"above 645","350-645"))</f>
        <v>above 645</v>
      </c>
      <c r="W4010" s="3">
        <f>(mba_decision_dataset[[#This Row],[Expected Post-MBA Salary]]-mba_decision_dataset[[#This Row],[Annual Salary (Before MBA)]])/mba_decision_dataset[[#This Row],[Annual Salary (Before MBA)]]</f>
        <v>3.0605119877734261</v>
      </c>
    </row>
    <row r="4011" spans="1:23" x14ac:dyDescent="0.4">
      <c r="A4011">
        <v>4010</v>
      </c>
      <c r="B4011">
        <v>22</v>
      </c>
      <c r="C4011" t="s">
        <v>34</v>
      </c>
      <c r="D4011" t="s">
        <v>35</v>
      </c>
      <c r="E4011">
        <v>2.75</v>
      </c>
      <c r="F4011">
        <v>6</v>
      </c>
      <c r="G4011" t="s">
        <v>36</v>
      </c>
      <c r="H4011">
        <v>54463</v>
      </c>
      <c r="I4011" t="s">
        <v>29</v>
      </c>
      <c r="J4011">
        <v>602</v>
      </c>
      <c r="K4011">
        <v>418</v>
      </c>
      <c r="L4011">
        <v>1.2</v>
      </c>
      <c r="M4011">
        <v>4.8</v>
      </c>
      <c r="N4011" t="s">
        <v>37</v>
      </c>
      <c r="O4011" t="s">
        <v>46</v>
      </c>
      <c r="P4011">
        <v>83078</v>
      </c>
      <c r="Q4011" t="s">
        <v>26</v>
      </c>
      <c r="R4011" t="s">
        <v>32</v>
      </c>
      <c r="S4011" t="s">
        <v>33</v>
      </c>
      <c r="T4011" t="s">
        <v>23</v>
      </c>
      <c r="U4011" t="str">
        <f>IF(mba_decision_dataset[[#This Row],[Age]]&lt;25,"21-25",IF(mba_decision_dataset[[#This Row],[Age]]&gt;30,"31-35","25-30"))</f>
        <v>21-25</v>
      </c>
      <c r="V4011" t="str">
        <f>IF(mba_decision_dataset[[#This Row],[GRE/GMAT Score]]&lt;351,"250-350",IF(mba_decision_dataset[[#This Row],[GRE/GMAT Score]]&gt;645,"above 645","350-645"))</f>
        <v>350-645</v>
      </c>
      <c r="W4011" s="3">
        <f>(mba_decision_dataset[[#This Row],[Expected Post-MBA Salary]]-mba_decision_dataset[[#This Row],[Annual Salary (Before MBA)]])/mba_decision_dataset[[#This Row],[Annual Salary (Before MBA)]]</f>
        <v>0.52540256688026732</v>
      </c>
    </row>
    <row r="4012" spans="1:23" x14ac:dyDescent="0.4">
      <c r="A4012">
        <v>4011</v>
      </c>
      <c r="B4012">
        <v>28</v>
      </c>
      <c r="C4012" t="s">
        <v>20</v>
      </c>
      <c r="D4012" t="s">
        <v>35</v>
      </c>
      <c r="E4012">
        <v>2.2599999999999998</v>
      </c>
      <c r="F4012">
        <v>3</v>
      </c>
      <c r="G4012" t="s">
        <v>42</v>
      </c>
      <c r="H4012">
        <v>102750</v>
      </c>
      <c r="I4012" t="s">
        <v>29</v>
      </c>
      <c r="J4012">
        <v>441</v>
      </c>
      <c r="K4012">
        <v>105</v>
      </c>
      <c r="L4012">
        <v>6.2</v>
      </c>
      <c r="M4012">
        <v>3.6</v>
      </c>
      <c r="N4012" t="s">
        <v>24</v>
      </c>
      <c r="O4012" t="s">
        <v>38</v>
      </c>
      <c r="P4012">
        <v>82817</v>
      </c>
      <c r="Q4012" t="s">
        <v>26</v>
      </c>
      <c r="R4012" t="s">
        <v>27</v>
      </c>
      <c r="S4012" t="s">
        <v>33</v>
      </c>
      <c r="T4012" t="s">
        <v>29</v>
      </c>
      <c r="U4012" t="str">
        <f>IF(mba_decision_dataset[[#This Row],[Age]]&lt;25,"21-25",IF(mba_decision_dataset[[#This Row],[Age]]&gt;30,"31-35","25-30"))</f>
        <v>25-30</v>
      </c>
      <c r="V4012" t="str">
        <f>IF(mba_decision_dataset[[#This Row],[GRE/GMAT Score]]&lt;351,"250-350",IF(mba_decision_dataset[[#This Row],[GRE/GMAT Score]]&gt;645,"above 645","350-645"))</f>
        <v>350-645</v>
      </c>
      <c r="W4012" s="3">
        <f>(mba_decision_dataset[[#This Row],[Expected Post-MBA Salary]]-mba_decision_dataset[[#This Row],[Annual Salary (Before MBA)]])/mba_decision_dataset[[#This Row],[Annual Salary (Before MBA)]]</f>
        <v>-0.19399513381995134</v>
      </c>
    </row>
    <row r="4013" spans="1:23" x14ac:dyDescent="0.4">
      <c r="A4013">
        <v>4012</v>
      </c>
      <c r="B4013">
        <v>22</v>
      </c>
      <c r="C4013" t="s">
        <v>34</v>
      </c>
      <c r="D4013" t="s">
        <v>35</v>
      </c>
      <c r="E4013">
        <v>2.4700000000000002</v>
      </c>
      <c r="F4013">
        <v>0</v>
      </c>
      <c r="G4013" t="s">
        <v>30</v>
      </c>
      <c r="H4013">
        <v>59200</v>
      </c>
      <c r="I4013" t="s">
        <v>23</v>
      </c>
      <c r="J4013">
        <v>448</v>
      </c>
      <c r="K4013">
        <v>459</v>
      </c>
      <c r="L4013">
        <v>3.3</v>
      </c>
      <c r="M4013">
        <v>6.6</v>
      </c>
      <c r="N4013" t="s">
        <v>24</v>
      </c>
      <c r="O4013" t="s">
        <v>46</v>
      </c>
      <c r="P4013">
        <v>140021</v>
      </c>
      <c r="Q4013" t="s">
        <v>26</v>
      </c>
      <c r="R4013" t="s">
        <v>27</v>
      </c>
      <c r="S4013" t="s">
        <v>28</v>
      </c>
      <c r="T4013" t="s">
        <v>29</v>
      </c>
      <c r="U4013" t="str">
        <f>IF(mba_decision_dataset[[#This Row],[Age]]&lt;25,"21-25",IF(mba_decision_dataset[[#This Row],[Age]]&gt;30,"31-35","25-30"))</f>
        <v>21-25</v>
      </c>
      <c r="V4013" t="str">
        <f>IF(mba_decision_dataset[[#This Row],[GRE/GMAT Score]]&lt;351,"250-350",IF(mba_decision_dataset[[#This Row],[GRE/GMAT Score]]&gt;645,"above 645","350-645"))</f>
        <v>350-645</v>
      </c>
      <c r="W4013" s="3">
        <f>(mba_decision_dataset[[#This Row],[Expected Post-MBA Salary]]-mba_decision_dataset[[#This Row],[Annual Salary (Before MBA)]])/mba_decision_dataset[[#This Row],[Annual Salary (Before MBA)]]</f>
        <v>1.3652195945945946</v>
      </c>
    </row>
    <row r="4014" spans="1:23" x14ac:dyDescent="0.4">
      <c r="A4014">
        <v>4013</v>
      </c>
      <c r="B4014">
        <v>31</v>
      </c>
      <c r="C4014" t="s">
        <v>20</v>
      </c>
      <c r="D4014" t="s">
        <v>49</v>
      </c>
      <c r="E4014">
        <v>3.29</v>
      </c>
      <c r="F4014">
        <v>5</v>
      </c>
      <c r="G4014" t="s">
        <v>30</v>
      </c>
      <c r="H4014">
        <v>80048</v>
      </c>
      <c r="I4014" t="s">
        <v>23</v>
      </c>
      <c r="J4014">
        <v>506</v>
      </c>
      <c r="K4014">
        <v>3</v>
      </c>
      <c r="L4014">
        <v>4.7</v>
      </c>
      <c r="M4014">
        <v>4.2</v>
      </c>
      <c r="N4014" t="s">
        <v>37</v>
      </c>
      <c r="O4014" t="s">
        <v>31</v>
      </c>
      <c r="P4014">
        <v>132878</v>
      </c>
      <c r="Q4014" t="s">
        <v>39</v>
      </c>
      <c r="R4014" t="s">
        <v>40</v>
      </c>
      <c r="S4014" t="s">
        <v>33</v>
      </c>
      <c r="T4014" t="s">
        <v>29</v>
      </c>
      <c r="U4014" t="str">
        <f>IF(mba_decision_dataset[[#This Row],[Age]]&lt;25,"21-25",IF(mba_decision_dataset[[#This Row],[Age]]&gt;30,"31-35","25-30"))</f>
        <v>31-35</v>
      </c>
      <c r="V4014" t="str">
        <f>IF(mba_decision_dataset[[#This Row],[GRE/GMAT Score]]&lt;351,"250-350",IF(mba_decision_dataset[[#This Row],[GRE/GMAT Score]]&gt;645,"above 645","350-645"))</f>
        <v>350-645</v>
      </c>
      <c r="W4014" s="3">
        <f>(mba_decision_dataset[[#This Row],[Expected Post-MBA Salary]]-mba_decision_dataset[[#This Row],[Annual Salary (Before MBA)]])/mba_decision_dataset[[#This Row],[Annual Salary (Before MBA)]]</f>
        <v>0.65997901259244451</v>
      </c>
    </row>
    <row r="4015" spans="1:23" x14ac:dyDescent="0.4">
      <c r="A4015">
        <v>4014</v>
      </c>
      <c r="B4015">
        <v>27</v>
      </c>
      <c r="C4015" t="s">
        <v>20</v>
      </c>
      <c r="D4015" t="s">
        <v>41</v>
      </c>
      <c r="E4015">
        <v>2.1</v>
      </c>
      <c r="F4015">
        <v>9</v>
      </c>
      <c r="G4015" t="s">
        <v>38</v>
      </c>
      <c r="H4015">
        <v>102024</v>
      </c>
      <c r="I4015" t="s">
        <v>23</v>
      </c>
      <c r="J4015">
        <v>263</v>
      </c>
      <c r="K4015">
        <v>487</v>
      </c>
      <c r="L4015">
        <v>6</v>
      </c>
      <c r="M4015">
        <v>8.1999999999999993</v>
      </c>
      <c r="N4015" t="s">
        <v>24</v>
      </c>
      <c r="O4015" t="s">
        <v>43</v>
      </c>
      <c r="P4015">
        <v>140401</v>
      </c>
      <c r="Q4015" t="s">
        <v>39</v>
      </c>
      <c r="R4015" t="s">
        <v>40</v>
      </c>
      <c r="S4015" t="s">
        <v>33</v>
      </c>
      <c r="T4015" t="s">
        <v>29</v>
      </c>
      <c r="U4015" t="str">
        <f>IF(mba_decision_dataset[[#This Row],[Age]]&lt;25,"21-25",IF(mba_decision_dataset[[#This Row],[Age]]&gt;30,"31-35","25-30"))</f>
        <v>25-30</v>
      </c>
      <c r="V4015" t="str">
        <f>IF(mba_decision_dataset[[#This Row],[GRE/GMAT Score]]&lt;351,"250-350",IF(mba_decision_dataset[[#This Row],[GRE/GMAT Score]]&gt;645,"above 645","350-645"))</f>
        <v>250-350</v>
      </c>
      <c r="W4015" s="3">
        <f>(mba_decision_dataset[[#This Row],[Expected Post-MBA Salary]]-mba_decision_dataset[[#This Row],[Annual Salary (Before MBA)]])/mba_decision_dataset[[#This Row],[Annual Salary (Before MBA)]]</f>
        <v>0.37615659060613188</v>
      </c>
    </row>
    <row r="4016" spans="1:23" x14ac:dyDescent="0.4">
      <c r="A4016">
        <v>4015</v>
      </c>
      <c r="B4016">
        <v>29</v>
      </c>
      <c r="C4016" t="s">
        <v>20</v>
      </c>
      <c r="D4016" t="s">
        <v>35</v>
      </c>
      <c r="E4016">
        <v>2.5499999999999998</v>
      </c>
      <c r="F4016">
        <v>6</v>
      </c>
      <c r="G4016" t="s">
        <v>30</v>
      </c>
      <c r="H4016">
        <v>38594</v>
      </c>
      <c r="I4016" t="s">
        <v>29</v>
      </c>
      <c r="J4016">
        <v>654</v>
      </c>
      <c r="K4016">
        <v>153</v>
      </c>
      <c r="L4016">
        <v>7.5</v>
      </c>
      <c r="M4016">
        <v>5.3</v>
      </c>
      <c r="N4016" t="s">
        <v>47</v>
      </c>
      <c r="O4016" t="s">
        <v>43</v>
      </c>
      <c r="P4016">
        <v>191388</v>
      </c>
      <c r="Q4016" t="s">
        <v>39</v>
      </c>
      <c r="R4016" t="s">
        <v>27</v>
      </c>
      <c r="S4016" t="s">
        <v>28</v>
      </c>
      <c r="T4016" t="s">
        <v>23</v>
      </c>
      <c r="U4016" t="str">
        <f>IF(mba_decision_dataset[[#This Row],[Age]]&lt;25,"21-25",IF(mba_decision_dataset[[#This Row],[Age]]&gt;30,"31-35","25-30"))</f>
        <v>25-30</v>
      </c>
      <c r="V4016" t="str">
        <f>IF(mba_decision_dataset[[#This Row],[GRE/GMAT Score]]&lt;351,"250-350",IF(mba_decision_dataset[[#This Row],[GRE/GMAT Score]]&gt;645,"above 645","350-645"))</f>
        <v>above 645</v>
      </c>
      <c r="W4016" s="3">
        <f>(mba_decision_dataset[[#This Row],[Expected Post-MBA Salary]]-mba_decision_dataset[[#This Row],[Annual Salary (Before MBA)]])/mba_decision_dataset[[#This Row],[Annual Salary (Before MBA)]]</f>
        <v>3.959009172410219</v>
      </c>
    </row>
    <row r="4017" spans="1:23" x14ac:dyDescent="0.4">
      <c r="A4017">
        <v>4016</v>
      </c>
      <c r="B4017">
        <v>21</v>
      </c>
      <c r="C4017" t="s">
        <v>20</v>
      </c>
      <c r="D4017" t="s">
        <v>35</v>
      </c>
      <c r="E4017">
        <v>2.42</v>
      </c>
      <c r="F4017">
        <v>5</v>
      </c>
      <c r="G4017" t="s">
        <v>22</v>
      </c>
      <c r="H4017">
        <v>65069</v>
      </c>
      <c r="I4017" t="s">
        <v>23</v>
      </c>
      <c r="J4017">
        <v>687</v>
      </c>
      <c r="K4017">
        <v>153</v>
      </c>
      <c r="L4017">
        <v>4.8</v>
      </c>
      <c r="M4017">
        <v>3</v>
      </c>
      <c r="N4017" t="s">
        <v>47</v>
      </c>
      <c r="O4017" t="s">
        <v>25</v>
      </c>
      <c r="P4017">
        <v>119805</v>
      </c>
      <c r="Q4017" t="s">
        <v>26</v>
      </c>
      <c r="R4017" t="s">
        <v>40</v>
      </c>
      <c r="S4017" t="s">
        <v>28</v>
      </c>
      <c r="T4017" t="s">
        <v>29</v>
      </c>
      <c r="U4017" t="str">
        <f>IF(mba_decision_dataset[[#This Row],[Age]]&lt;25,"21-25",IF(mba_decision_dataset[[#This Row],[Age]]&gt;30,"31-35","25-30"))</f>
        <v>21-25</v>
      </c>
      <c r="V4017" t="str">
        <f>IF(mba_decision_dataset[[#This Row],[GRE/GMAT Score]]&lt;351,"250-350",IF(mba_decision_dataset[[#This Row],[GRE/GMAT Score]]&gt;645,"above 645","350-645"))</f>
        <v>above 645</v>
      </c>
      <c r="W4017" s="3">
        <f>(mba_decision_dataset[[#This Row],[Expected Post-MBA Salary]]-mba_decision_dataset[[#This Row],[Annual Salary (Before MBA)]])/mba_decision_dataset[[#This Row],[Annual Salary (Before MBA)]]</f>
        <v>0.84119934223670256</v>
      </c>
    </row>
    <row r="4018" spans="1:23" x14ac:dyDescent="0.4">
      <c r="A4018">
        <v>4017</v>
      </c>
      <c r="B4018">
        <v>28</v>
      </c>
      <c r="C4018" t="s">
        <v>20</v>
      </c>
      <c r="D4018" t="s">
        <v>35</v>
      </c>
      <c r="E4018">
        <v>2.4</v>
      </c>
      <c r="F4018">
        <v>5</v>
      </c>
      <c r="G4018" t="s">
        <v>36</v>
      </c>
      <c r="H4018">
        <v>76094</v>
      </c>
      <c r="I4018" t="s">
        <v>29</v>
      </c>
      <c r="J4018">
        <v>632</v>
      </c>
      <c r="K4018">
        <v>358</v>
      </c>
      <c r="L4018">
        <v>7.3</v>
      </c>
      <c r="M4018">
        <v>5</v>
      </c>
      <c r="N4018" t="s">
        <v>47</v>
      </c>
      <c r="O4018" t="s">
        <v>46</v>
      </c>
      <c r="P4018">
        <v>81493</v>
      </c>
      <c r="Q4018" t="s">
        <v>26</v>
      </c>
      <c r="R4018" t="s">
        <v>32</v>
      </c>
      <c r="S4018" t="s">
        <v>33</v>
      </c>
      <c r="T4018" t="s">
        <v>23</v>
      </c>
      <c r="U4018" t="str">
        <f>IF(mba_decision_dataset[[#This Row],[Age]]&lt;25,"21-25",IF(mba_decision_dataset[[#This Row],[Age]]&gt;30,"31-35","25-30"))</f>
        <v>25-30</v>
      </c>
      <c r="V4018" t="str">
        <f>IF(mba_decision_dataset[[#This Row],[GRE/GMAT Score]]&lt;351,"250-350",IF(mba_decision_dataset[[#This Row],[GRE/GMAT Score]]&gt;645,"above 645","350-645"))</f>
        <v>350-645</v>
      </c>
      <c r="W4018" s="3">
        <f>(mba_decision_dataset[[#This Row],[Expected Post-MBA Salary]]-mba_decision_dataset[[#This Row],[Annual Salary (Before MBA)]])/mba_decision_dataset[[#This Row],[Annual Salary (Before MBA)]]</f>
        <v>7.0951717612426732E-2</v>
      </c>
    </row>
    <row r="4019" spans="1:23" x14ac:dyDescent="0.4">
      <c r="A4019">
        <v>4018</v>
      </c>
      <c r="B4019">
        <v>27</v>
      </c>
      <c r="C4019" t="s">
        <v>20</v>
      </c>
      <c r="D4019" t="s">
        <v>41</v>
      </c>
      <c r="E4019">
        <v>3.37</v>
      </c>
      <c r="F4019">
        <v>7</v>
      </c>
      <c r="G4019" t="s">
        <v>42</v>
      </c>
      <c r="H4019">
        <v>65352</v>
      </c>
      <c r="I4019" t="s">
        <v>29</v>
      </c>
      <c r="J4019">
        <v>618</v>
      </c>
      <c r="K4019">
        <v>193</v>
      </c>
      <c r="L4019">
        <v>9.1999999999999993</v>
      </c>
      <c r="M4019">
        <v>7.6</v>
      </c>
      <c r="N4019" t="s">
        <v>37</v>
      </c>
      <c r="O4019" t="s">
        <v>38</v>
      </c>
      <c r="P4019">
        <v>79888</v>
      </c>
      <c r="Q4019" t="s">
        <v>39</v>
      </c>
      <c r="R4019" t="s">
        <v>32</v>
      </c>
      <c r="S4019" t="s">
        <v>28</v>
      </c>
      <c r="T4019" t="s">
        <v>29</v>
      </c>
      <c r="U4019" t="str">
        <f>IF(mba_decision_dataset[[#This Row],[Age]]&lt;25,"21-25",IF(mba_decision_dataset[[#This Row],[Age]]&gt;30,"31-35","25-30"))</f>
        <v>25-30</v>
      </c>
      <c r="V4019" t="str">
        <f>IF(mba_decision_dataset[[#This Row],[GRE/GMAT Score]]&lt;351,"250-350",IF(mba_decision_dataset[[#This Row],[GRE/GMAT Score]]&gt;645,"above 645","350-645"))</f>
        <v>350-645</v>
      </c>
      <c r="W4019" s="3">
        <f>(mba_decision_dataset[[#This Row],[Expected Post-MBA Salary]]-mba_decision_dataset[[#This Row],[Annual Salary (Before MBA)]])/mba_decision_dataset[[#This Row],[Annual Salary (Before MBA)]]</f>
        <v>0.22242624556249235</v>
      </c>
    </row>
    <row r="4020" spans="1:23" x14ac:dyDescent="0.4">
      <c r="A4020">
        <v>4019</v>
      </c>
      <c r="B4020">
        <v>26</v>
      </c>
      <c r="C4020" t="s">
        <v>20</v>
      </c>
      <c r="D4020" t="s">
        <v>35</v>
      </c>
      <c r="E4020">
        <v>3.65</v>
      </c>
      <c r="F4020">
        <v>5</v>
      </c>
      <c r="G4020" t="s">
        <v>42</v>
      </c>
      <c r="H4020">
        <v>84379</v>
      </c>
      <c r="I4020" t="s">
        <v>23</v>
      </c>
      <c r="J4020">
        <v>493</v>
      </c>
      <c r="K4020">
        <v>256</v>
      </c>
      <c r="L4020">
        <v>3.5</v>
      </c>
      <c r="M4020">
        <v>5.0999999999999996</v>
      </c>
      <c r="N4020" t="s">
        <v>45</v>
      </c>
      <c r="O4020" t="s">
        <v>38</v>
      </c>
      <c r="P4020">
        <v>146960</v>
      </c>
      <c r="Q4020" t="s">
        <v>39</v>
      </c>
      <c r="R4020" t="s">
        <v>27</v>
      </c>
      <c r="S4020" t="s">
        <v>33</v>
      </c>
      <c r="T4020" t="s">
        <v>29</v>
      </c>
      <c r="U4020" t="str">
        <f>IF(mba_decision_dataset[[#This Row],[Age]]&lt;25,"21-25",IF(mba_decision_dataset[[#This Row],[Age]]&gt;30,"31-35","25-30"))</f>
        <v>25-30</v>
      </c>
      <c r="V4020" t="str">
        <f>IF(mba_decision_dataset[[#This Row],[GRE/GMAT Score]]&lt;351,"250-350",IF(mba_decision_dataset[[#This Row],[GRE/GMAT Score]]&gt;645,"above 645","350-645"))</f>
        <v>350-645</v>
      </c>
      <c r="W4020" s="3">
        <f>(mba_decision_dataset[[#This Row],[Expected Post-MBA Salary]]-mba_decision_dataset[[#This Row],[Annual Salary (Before MBA)]])/mba_decision_dataset[[#This Row],[Annual Salary (Before MBA)]]</f>
        <v>0.74166558029841545</v>
      </c>
    </row>
    <row r="4021" spans="1:23" x14ac:dyDescent="0.4">
      <c r="A4021">
        <v>4020</v>
      </c>
      <c r="B4021">
        <v>26</v>
      </c>
      <c r="C4021" t="s">
        <v>34</v>
      </c>
      <c r="D4021" t="s">
        <v>41</v>
      </c>
      <c r="E4021">
        <v>3.43</v>
      </c>
      <c r="F4021">
        <v>1</v>
      </c>
      <c r="G4021" t="s">
        <v>42</v>
      </c>
      <c r="H4021">
        <v>73070</v>
      </c>
      <c r="I4021" t="s">
        <v>23</v>
      </c>
      <c r="J4021">
        <v>405</v>
      </c>
      <c r="K4021">
        <v>460</v>
      </c>
      <c r="L4021">
        <v>7.3</v>
      </c>
      <c r="M4021">
        <v>6.1</v>
      </c>
      <c r="N4021" t="s">
        <v>47</v>
      </c>
      <c r="O4021" t="s">
        <v>38</v>
      </c>
      <c r="P4021">
        <v>187068</v>
      </c>
      <c r="Q4021" t="s">
        <v>26</v>
      </c>
      <c r="R4021" t="s">
        <v>40</v>
      </c>
      <c r="S4021" t="s">
        <v>28</v>
      </c>
      <c r="T4021" t="s">
        <v>29</v>
      </c>
      <c r="U4021" t="str">
        <f>IF(mba_decision_dataset[[#This Row],[Age]]&lt;25,"21-25",IF(mba_decision_dataset[[#This Row],[Age]]&gt;30,"31-35","25-30"))</f>
        <v>25-30</v>
      </c>
      <c r="V4021" t="str">
        <f>IF(mba_decision_dataset[[#This Row],[GRE/GMAT Score]]&lt;351,"250-350",IF(mba_decision_dataset[[#This Row],[GRE/GMAT Score]]&gt;645,"above 645","350-645"))</f>
        <v>350-645</v>
      </c>
      <c r="W4021" s="3">
        <f>(mba_decision_dataset[[#This Row],[Expected Post-MBA Salary]]-mba_decision_dataset[[#This Row],[Annual Salary (Before MBA)]])/mba_decision_dataset[[#This Row],[Annual Salary (Before MBA)]]</f>
        <v>1.5601204324620228</v>
      </c>
    </row>
    <row r="4022" spans="1:23" x14ac:dyDescent="0.4">
      <c r="A4022">
        <v>4021</v>
      </c>
      <c r="B4022">
        <v>26</v>
      </c>
      <c r="C4022" t="s">
        <v>34</v>
      </c>
      <c r="D4022" t="s">
        <v>41</v>
      </c>
      <c r="E4022">
        <v>3.29</v>
      </c>
      <c r="F4022">
        <v>6</v>
      </c>
      <c r="G4022" t="s">
        <v>36</v>
      </c>
      <c r="H4022">
        <v>79394</v>
      </c>
      <c r="I4022" t="s">
        <v>29</v>
      </c>
      <c r="J4022">
        <v>668</v>
      </c>
      <c r="K4022">
        <v>378</v>
      </c>
      <c r="L4022">
        <v>3.7</v>
      </c>
      <c r="M4022">
        <v>9.1999999999999993</v>
      </c>
      <c r="N4022" t="s">
        <v>37</v>
      </c>
      <c r="O4022" t="s">
        <v>43</v>
      </c>
      <c r="P4022">
        <v>142064</v>
      </c>
      <c r="Q4022" t="s">
        <v>39</v>
      </c>
      <c r="R4022" t="s">
        <v>40</v>
      </c>
      <c r="S4022" t="s">
        <v>33</v>
      </c>
      <c r="T4022" t="s">
        <v>23</v>
      </c>
      <c r="U4022" t="str">
        <f>IF(mba_decision_dataset[[#This Row],[Age]]&lt;25,"21-25",IF(mba_decision_dataset[[#This Row],[Age]]&gt;30,"31-35","25-30"))</f>
        <v>25-30</v>
      </c>
      <c r="V4022" t="str">
        <f>IF(mba_decision_dataset[[#This Row],[GRE/GMAT Score]]&lt;351,"250-350",IF(mba_decision_dataset[[#This Row],[GRE/GMAT Score]]&gt;645,"above 645","350-645"))</f>
        <v>above 645</v>
      </c>
      <c r="W4022" s="3">
        <f>(mba_decision_dataset[[#This Row],[Expected Post-MBA Salary]]-mba_decision_dataset[[#This Row],[Annual Salary (Before MBA)]])/mba_decision_dataset[[#This Row],[Annual Salary (Before MBA)]]</f>
        <v>0.78935435927148145</v>
      </c>
    </row>
    <row r="4023" spans="1:23" x14ac:dyDescent="0.4">
      <c r="A4023">
        <v>4022</v>
      </c>
      <c r="B4023">
        <v>29</v>
      </c>
      <c r="C4023" t="s">
        <v>20</v>
      </c>
      <c r="D4023" t="s">
        <v>50</v>
      </c>
      <c r="E4023">
        <v>3.83</v>
      </c>
      <c r="F4023">
        <v>9</v>
      </c>
      <c r="G4023" t="s">
        <v>22</v>
      </c>
      <c r="H4023">
        <v>32350</v>
      </c>
      <c r="I4023" t="s">
        <v>23</v>
      </c>
      <c r="J4023">
        <v>256</v>
      </c>
      <c r="K4023">
        <v>466</v>
      </c>
      <c r="L4023">
        <v>1.6</v>
      </c>
      <c r="M4023">
        <v>7.4</v>
      </c>
      <c r="N4023" t="s">
        <v>45</v>
      </c>
      <c r="O4023" t="s">
        <v>43</v>
      </c>
      <c r="P4023">
        <v>89511</v>
      </c>
      <c r="Q4023" t="s">
        <v>26</v>
      </c>
      <c r="R4023" t="s">
        <v>27</v>
      </c>
      <c r="S4023" t="s">
        <v>33</v>
      </c>
      <c r="T4023" t="s">
        <v>29</v>
      </c>
      <c r="U4023" t="str">
        <f>IF(mba_decision_dataset[[#This Row],[Age]]&lt;25,"21-25",IF(mba_decision_dataset[[#This Row],[Age]]&gt;30,"31-35","25-30"))</f>
        <v>25-30</v>
      </c>
      <c r="V4023" t="str">
        <f>IF(mba_decision_dataset[[#This Row],[GRE/GMAT Score]]&lt;351,"250-350",IF(mba_decision_dataset[[#This Row],[GRE/GMAT Score]]&gt;645,"above 645","350-645"))</f>
        <v>250-350</v>
      </c>
      <c r="W4023" s="3">
        <f>(mba_decision_dataset[[#This Row],[Expected Post-MBA Salary]]-mba_decision_dataset[[#This Row],[Annual Salary (Before MBA)]])/mba_decision_dataset[[#This Row],[Annual Salary (Before MBA)]]</f>
        <v>1.7669551777434311</v>
      </c>
    </row>
    <row r="4024" spans="1:23" x14ac:dyDescent="0.4">
      <c r="A4024">
        <v>4023</v>
      </c>
      <c r="B4024">
        <v>22</v>
      </c>
      <c r="C4024" t="s">
        <v>34</v>
      </c>
      <c r="D4024" t="s">
        <v>50</v>
      </c>
      <c r="E4024">
        <v>2.12</v>
      </c>
      <c r="F4024">
        <v>3</v>
      </c>
      <c r="G4024" t="s">
        <v>42</v>
      </c>
      <c r="H4024">
        <v>39331</v>
      </c>
      <c r="I4024" t="s">
        <v>29</v>
      </c>
      <c r="J4024">
        <v>789</v>
      </c>
      <c r="K4024">
        <v>233</v>
      </c>
      <c r="L4024">
        <v>1.7</v>
      </c>
      <c r="M4024">
        <v>10</v>
      </c>
      <c r="N4024" t="s">
        <v>45</v>
      </c>
      <c r="O4024" t="s">
        <v>43</v>
      </c>
      <c r="P4024">
        <v>198166</v>
      </c>
      <c r="Q4024" t="s">
        <v>26</v>
      </c>
      <c r="R4024" t="s">
        <v>40</v>
      </c>
      <c r="S4024" t="s">
        <v>28</v>
      </c>
      <c r="T4024" t="s">
        <v>29</v>
      </c>
      <c r="U4024" t="str">
        <f>IF(mba_decision_dataset[[#This Row],[Age]]&lt;25,"21-25",IF(mba_decision_dataset[[#This Row],[Age]]&gt;30,"31-35","25-30"))</f>
        <v>21-25</v>
      </c>
      <c r="V4024" t="str">
        <f>IF(mba_decision_dataset[[#This Row],[GRE/GMAT Score]]&lt;351,"250-350",IF(mba_decision_dataset[[#This Row],[GRE/GMAT Score]]&gt;645,"above 645","350-645"))</f>
        <v>above 645</v>
      </c>
      <c r="W4024" s="3">
        <f>(mba_decision_dataset[[#This Row],[Expected Post-MBA Salary]]-mba_decision_dataset[[#This Row],[Annual Salary (Before MBA)]])/mba_decision_dataset[[#This Row],[Annual Salary (Before MBA)]]</f>
        <v>4.0384175332434973</v>
      </c>
    </row>
    <row r="4025" spans="1:23" x14ac:dyDescent="0.4">
      <c r="A4025">
        <v>4024</v>
      </c>
      <c r="B4025">
        <v>21</v>
      </c>
      <c r="C4025" t="s">
        <v>34</v>
      </c>
      <c r="D4025" t="s">
        <v>35</v>
      </c>
      <c r="E4025">
        <v>2.33</v>
      </c>
      <c r="F4025">
        <v>2</v>
      </c>
      <c r="G4025" t="s">
        <v>30</v>
      </c>
      <c r="H4025">
        <v>40559</v>
      </c>
      <c r="I4025" t="s">
        <v>23</v>
      </c>
      <c r="J4025">
        <v>339</v>
      </c>
      <c r="K4025">
        <v>293</v>
      </c>
      <c r="L4025">
        <v>7.3</v>
      </c>
      <c r="M4025">
        <v>1.7</v>
      </c>
      <c r="N4025" t="s">
        <v>47</v>
      </c>
      <c r="O4025" t="s">
        <v>43</v>
      </c>
      <c r="P4025">
        <v>179061</v>
      </c>
      <c r="Q4025" t="s">
        <v>39</v>
      </c>
      <c r="R4025" t="s">
        <v>44</v>
      </c>
      <c r="S4025" t="s">
        <v>28</v>
      </c>
      <c r="T4025" t="s">
        <v>23</v>
      </c>
      <c r="U4025" t="str">
        <f>IF(mba_decision_dataset[[#This Row],[Age]]&lt;25,"21-25",IF(mba_decision_dataset[[#This Row],[Age]]&gt;30,"31-35","25-30"))</f>
        <v>21-25</v>
      </c>
      <c r="V4025" t="str">
        <f>IF(mba_decision_dataset[[#This Row],[GRE/GMAT Score]]&lt;351,"250-350",IF(mba_decision_dataset[[#This Row],[GRE/GMAT Score]]&gt;645,"above 645","350-645"))</f>
        <v>250-350</v>
      </c>
      <c r="W4025" s="3">
        <f>(mba_decision_dataset[[#This Row],[Expected Post-MBA Salary]]-mba_decision_dataset[[#This Row],[Annual Salary (Before MBA)]])/mba_decision_dataset[[#This Row],[Annual Salary (Before MBA)]]</f>
        <v>3.4148277817500432</v>
      </c>
    </row>
    <row r="4026" spans="1:23" x14ac:dyDescent="0.4">
      <c r="A4026">
        <v>4025</v>
      </c>
      <c r="B4026">
        <v>33</v>
      </c>
      <c r="C4026" t="s">
        <v>20</v>
      </c>
      <c r="D4026" t="s">
        <v>21</v>
      </c>
      <c r="E4026">
        <v>2.83</v>
      </c>
      <c r="F4026">
        <v>7</v>
      </c>
      <c r="G4026" t="s">
        <v>22</v>
      </c>
      <c r="H4026">
        <v>109311</v>
      </c>
      <c r="I4026" t="s">
        <v>29</v>
      </c>
      <c r="J4026">
        <v>440</v>
      </c>
      <c r="K4026">
        <v>378</v>
      </c>
      <c r="L4026">
        <v>2.2999999999999998</v>
      </c>
      <c r="M4026">
        <v>7.8</v>
      </c>
      <c r="N4026" t="s">
        <v>24</v>
      </c>
      <c r="O4026" t="s">
        <v>25</v>
      </c>
      <c r="P4026">
        <v>179056</v>
      </c>
      <c r="Q4026" t="s">
        <v>39</v>
      </c>
      <c r="R4026" t="s">
        <v>40</v>
      </c>
      <c r="S4026" t="s">
        <v>28</v>
      </c>
      <c r="T4026" t="s">
        <v>29</v>
      </c>
      <c r="U4026" t="str">
        <f>IF(mba_decision_dataset[[#This Row],[Age]]&lt;25,"21-25",IF(mba_decision_dataset[[#This Row],[Age]]&gt;30,"31-35","25-30"))</f>
        <v>31-35</v>
      </c>
      <c r="V4026" t="str">
        <f>IF(mba_decision_dataset[[#This Row],[GRE/GMAT Score]]&lt;351,"250-350",IF(mba_decision_dataset[[#This Row],[GRE/GMAT Score]]&gt;645,"above 645","350-645"))</f>
        <v>350-645</v>
      </c>
      <c r="W4026" s="3">
        <f>(mba_decision_dataset[[#This Row],[Expected Post-MBA Salary]]-mba_decision_dataset[[#This Row],[Annual Salary (Before MBA)]])/mba_decision_dataset[[#This Row],[Annual Salary (Before MBA)]]</f>
        <v>0.63804191709891955</v>
      </c>
    </row>
    <row r="4027" spans="1:23" x14ac:dyDescent="0.4">
      <c r="A4027">
        <v>4026</v>
      </c>
      <c r="B4027">
        <v>32</v>
      </c>
      <c r="C4027" t="s">
        <v>48</v>
      </c>
      <c r="D4027" t="s">
        <v>50</v>
      </c>
      <c r="E4027">
        <v>2.74</v>
      </c>
      <c r="F4027">
        <v>9</v>
      </c>
      <c r="G4027" t="s">
        <v>22</v>
      </c>
      <c r="H4027">
        <v>39678</v>
      </c>
      <c r="I4027" t="s">
        <v>29</v>
      </c>
      <c r="J4027">
        <v>767</v>
      </c>
      <c r="K4027">
        <v>269</v>
      </c>
      <c r="L4027">
        <v>10</v>
      </c>
      <c r="M4027">
        <v>7.6</v>
      </c>
      <c r="N4027" t="s">
        <v>24</v>
      </c>
      <c r="O4027" t="s">
        <v>25</v>
      </c>
      <c r="P4027">
        <v>160601</v>
      </c>
      <c r="Q4027" t="s">
        <v>26</v>
      </c>
      <c r="R4027" t="s">
        <v>32</v>
      </c>
      <c r="S4027" t="s">
        <v>33</v>
      </c>
      <c r="T4027" t="s">
        <v>23</v>
      </c>
      <c r="U4027" t="str">
        <f>IF(mba_decision_dataset[[#This Row],[Age]]&lt;25,"21-25",IF(mba_decision_dataset[[#This Row],[Age]]&gt;30,"31-35","25-30"))</f>
        <v>31-35</v>
      </c>
      <c r="V4027" t="str">
        <f>IF(mba_decision_dataset[[#This Row],[GRE/GMAT Score]]&lt;351,"250-350",IF(mba_decision_dataset[[#This Row],[GRE/GMAT Score]]&gt;645,"above 645","350-645"))</f>
        <v>above 645</v>
      </c>
      <c r="W4027" s="3">
        <f>(mba_decision_dataset[[#This Row],[Expected Post-MBA Salary]]-mba_decision_dataset[[#This Row],[Annual Salary (Before MBA)]])/mba_decision_dataset[[#This Row],[Annual Salary (Before MBA)]]</f>
        <v>3.0476082463833865</v>
      </c>
    </row>
    <row r="4028" spans="1:23" x14ac:dyDescent="0.4">
      <c r="A4028">
        <v>4027</v>
      </c>
      <c r="B4028">
        <v>26</v>
      </c>
      <c r="C4028" t="s">
        <v>34</v>
      </c>
      <c r="D4028" t="s">
        <v>50</v>
      </c>
      <c r="E4028">
        <v>2.84</v>
      </c>
      <c r="F4028">
        <v>4</v>
      </c>
      <c r="G4028" t="s">
        <v>22</v>
      </c>
      <c r="H4028">
        <v>71924</v>
      </c>
      <c r="I4028" t="s">
        <v>23</v>
      </c>
      <c r="J4028">
        <v>625</v>
      </c>
      <c r="K4028">
        <v>82</v>
      </c>
      <c r="L4028">
        <v>5.9</v>
      </c>
      <c r="M4028">
        <v>2</v>
      </c>
      <c r="N4028" t="s">
        <v>47</v>
      </c>
      <c r="O4028" t="s">
        <v>31</v>
      </c>
      <c r="P4028">
        <v>138915</v>
      </c>
      <c r="Q4028" t="s">
        <v>39</v>
      </c>
      <c r="R4028" t="s">
        <v>44</v>
      </c>
      <c r="S4028" t="s">
        <v>33</v>
      </c>
      <c r="T4028" t="s">
        <v>23</v>
      </c>
      <c r="U4028" t="str">
        <f>IF(mba_decision_dataset[[#This Row],[Age]]&lt;25,"21-25",IF(mba_decision_dataset[[#This Row],[Age]]&gt;30,"31-35","25-30"))</f>
        <v>25-30</v>
      </c>
      <c r="V4028" t="str">
        <f>IF(mba_decision_dataset[[#This Row],[GRE/GMAT Score]]&lt;351,"250-350",IF(mba_decision_dataset[[#This Row],[GRE/GMAT Score]]&gt;645,"above 645","350-645"))</f>
        <v>350-645</v>
      </c>
      <c r="W4028" s="3">
        <f>(mba_decision_dataset[[#This Row],[Expected Post-MBA Salary]]-mba_decision_dataset[[#This Row],[Annual Salary (Before MBA)]])/mba_decision_dataset[[#This Row],[Annual Salary (Before MBA)]]</f>
        <v>0.93141371447639176</v>
      </c>
    </row>
    <row r="4029" spans="1:23" x14ac:dyDescent="0.4">
      <c r="A4029">
        <v>4028</v>
      </c>
      <c r="B4029">
        <v>30</v>
      </c>
      <c r="C4029" t="s">
        <v>20</v>
      </c>
      <c r="D4029" t="s">
        <v>21</v>
      </c>
      <c r="E4029">
        <v>2.41</v>
      </c>
      <c r="F4029">
        <v>3</v>
      </c>
      <c r="G4029" t="s">
        <v>42</v>
      </c>
      <c r="H4029">
        <v>98201</v>
      </c>
      <c r="I4029" t="s">
        <v>23</v>
      </c>
      <c r="J4029">
        <v>516</v>
      </c>
      <c r="K4029">
        <v>143</v>
      </c>
      <c r="L4029">
        <v>3.8</v>
      </c>
      <c r="M4029">
        <v>9.6999999999999993</v>
      </c>
      <c r="N4029" t="s">
        <v>45</v>
      </c>
      <c r="O4029" t="s">
        <v>43</v>
      </c>
      <c r="P4029">
        <v>91644</v>
      </c>
      <c r="Q4029" t="s">
        <v>39</v>
      </c>
      <c r="R4029" t="s">
        <v>40</v>
      </c>
      <c r="S4029" t="s">
        <v>28</v>
      </c>
      <c r="T4029" t="s">
        <v>23</v>
      </c>
      <c r="U4029" t="str">
        <f>IF(mba_decision_dataset[[#This Row],[Age]]&lt;25,"21-25",IF(mba_decision_dataset[[#This Row],[Age]]&gt;30,"31-35","25-30"))</f>
        <v>25-30</v>
      </c>
      <c r="V4029" t="str">
        <f>IF(mba_decision_dataset[[#This Row],[GRE/GMAT Score]]&lt;351,"250-350",IF(mba_decision_dataset[[#This Row],[GRE/GMAT Score]]&gt;645,"above 645","350-645"))</f>
        <v>350-645</v>
      </c>
      <c r="W4029" s="3">
        <f>(mba_decision_dataset[[#This Row],[Expected Post-MBA Salary]]-mba_decision_dataset[[#This Row],[Annual Salary (Before MBA)]])/mba_decision_dataset[[#This Row],[Annual Salary (Before MBA)]]</f>
        <v>-6.6771214142422181E-2</v>
      </c>
    </row>
    <row r="4030" spans="1:23" x14ac:dyDescent="0.4">
      <c r="A4030">
        <v>4029</v>
      </c>
      <c r="B4030">
        <v>31</v>
      </c>
      <c r="C4030" t="s">
        <v>20</v>
      </c>
      <c r="D4030" t="s">
        <v>49</v>
      </c>
      <c r="E4030">
        <v>2.2999999999999998</v>
      </c>
      <c r="F4030">
        <v>3</v>
      </c>
      <c r="G4030" t="s">
        <v>22</v>
      </c>
      <c r="H4030">
        <v>95356</v>
      </c>
      <c r="I4030" t="s">
        <v>23</v>
      </c>
      <c r="J4030">
        <v>287</v>
      </c>
      <c r="K4030">
        <v>495</v>
      </c>
      <c r="L4030">
        <v>6.4</v>
      </c>
      <c r="M4030">
        <v>8.6</v>
      </c>
      <c r="N4030" t="s">
        <v>47</v>
      </c>
      <c r="O4030" t="s">
        <v>31</v>
      </c>
      <c r="P4030">
        <v>108158</v>
      </c>
      <c r="Q4030" t="s">
        <v>39</v>
      </c>
      <c r="R4030" t="s">
        <v>32</v>
      </c>
      <c r="S4030" t="s">
        <v>28</v>
      </c>
      <c r="T4030" t="s">
        <v>23</v>
      </c>
      <c r="U4030" t="str">
        <f>IF(mba_decision_dataset[[#This Row],[Age]]&lt;25,"21-25",IF(mba_decision_dataset[[#This Row],[Age]]&gt;30,"31-35","25-30"))</f>
        <v>31-35</v>
      </c>
      <c r="V4030" t="str">
        <f>IF(mba_decision_dataset[[#This Row],[GRE/GMAT Score]]&lt;351,"250-350",IF(mba_decision_dataset[[#This Row],[GRE/GMAT Score]]&gt;645,"above 645","350-645"))</f>
        <v>250-350</v>
      </c>
      <c r="W4030" s="3">
        <f>(mba_decision_dataset[[#This Row],[Expected Post-MBA Salary]]-mba_decision_dataset[[#This Row],[Annual Salary (Before MBA)]])/mba_decision_dataset[[#This Row],[Annual Salary (Before MBA)]]</f>
        <v>0.13425479256680231</v>
      </c>
    </row>
    <row r="4031" spans="1:23" x14ac:dyDescent="0.4">
      <c r="A4031">
        <v>4030</v>
      </c>
      <c r="B4031">
        <v>28</v>
      </c>
      <c r="C4031" t="s">
        <v>20</v>
      </c>
      <c r="D4031" t="s">
        <v>35</v>
      </c>
      <c r="E4031">
        <v>3.02</v>
      </c>
      <c r="F4031">
        <v>4</v>
      </c>
      <c r="G4031" t="s">
        <v>42</v>
      </c>
      <c r="H4031">
        <v>43129</v>
      </c>
      <c r="I4031" t="s">
        <v>23</v>
      </c>
      <c r="J4031">
        <v>699</v>
      </c>
      <c r="K4031">
        <v>134</v>
      </c>
      <c r="L4031">
        <v>1.8</v>
      </c>
      <c r="M4031">
        <v>5.6</v>
      </c>
      <c r="N4031" t="s">
        <v>45</v>
      </c>
      <c r="O4031" t="s">
        <v>43</v>
      </c>
      <c r="P4031">
        <v>194110</v>
      </c>
      <c r="Q4031" t="s">
        <v>39</v>
      </c>
      <c r="R4031" t="s">
        <v>40</v>
      </c>
      <c r="S4031" t="s">
        <v>28</v>
      </c>
      <c r="T4031" t="s">
        <v>29</v>
      </c>
      <c r="U4031" t="str">
        <f>IF(mba_decision_dataset[[#This Row],[Age]]&lt;25,"21-25",IF(mba_decision_dataset[[#This Row],[Age]]&gt;30,"31-35","25-30"))</f>
        <v>25-30</v>
      </c>
      <c r="V4031" t="str">
        <f>IF(mba_decision_dataset[[#This Row],[GRE/GMAT Score]]&lt;351,"250-350",IF(mba_decision_dataset[[#This Row],[GRE/GMAT Score]]&gt;645,"above 645","350-645"))</f>
        <v>above 645</v>
      </c>
      <c r="W4031" s="3">
        <f>(mba_decision_dataset[[#This Row],[Expected Post-MBA Salary]]-mba_decision_dataset[[#This Row],[Annual Salary (Before MBA)]])/mba_decision_dataset[[#This Row],[Annual Salary (Before MBA)]]</f>
        <v>3.5006839945280439</v>
      </c>
    </row>
    <row r="4032" spans="1:23" x14ac:dyDescent="0.4">
      <c r="A4032">
        <v>4031</v>
      </c>
      <c r="B4032">
        <v>23</v>
      </c>
      <c r="C4032" t="s">
        <v>20</v>
      </c>
      <c r="D4032" t="s">
        <v>49</v>
      </c>
      <c r="E4032">
        <v>3.86</v>
      </c>
      <c r="F4032">
        <v>3</v>
      </c>
      <c r="G4032" t="s">
        <v>30</v>
      </c>
      <c r="H4032">
        <v>102062</v>
      </c>
      <c r="I4032" t="s">
        <v>23</v>
      </c>
      <c r="J4032">
        <v>696</v>
      </c>
      <c r="K4032">
        <v>295</v>
      </c>
      <c r="L4032">
        <v>1.5</v>
      </c>
      <c r="M4032">
        <v>3</v>
      </c>
      <c r="N4032" t="s">
        <v>24</v>
      </c>
      <c r="O4032" t="s">
        <v>43</v>
      </c>
      <c r="P4032">
        <v>118901</v>
      </c>
      <c r="Q4032" t="s">
        <v>26</v>
      </c>
      <c r="R4032" t="s">
        <v>32</v>
      </c>
      <c r="S4032" t="s">
        <v>33</v>
      </c>
      <c r="T4032" t="s">
        <v>23</v>
      </c>
      <c r="U4032" t="str">
        <f>IF(mba_decision_dataset[[#This Row],[Age]]&lt;25,"21-25",IF(mba_decision_dataset[[#This Row],[Age]]&gt;30,"31-35","25-30"))</f>
        <v>21-25</v>
      </c>
      <c r="V4032" t="str">
        <f>IF(mba_decision_dataset[[#This Row],[GRE/GMAT Score]]&lt;351,"250-350",IF(mba_decision_dataset[[#This Row],[GRE/GMAT Score]]&gt;645,"above 645","350-645"))</f>
        <v>above 645</v>
      </c>
      <c r="W4032" s="3">
        <f>(mba_decision_dataset[[#This Row],[Expected Post-MBA Salary]]-mba_decision_dataset[[#This Row],[Annual Salary (Before MBA)]])/mba_decision_dataset[[#This Row],[Annual Salary (Before MBA)]]</f>
        <v>0.164987948501891</v>
      </c>
    </row>
    <row r="4033" spans="1:23" x14ac:dyDescent="0.4">
      <c r="A4033">
        <v>4032</v>
      </c>
      <c r="B4033">
        <v>32</v>
      </c>
      <c r="C4033" t="s">
        <v>34</v>
      </c>
      <c r="D4033" t="s">
        <v>49</v>
      </c>
      <c r="E4033">
        <v>2.78</v>
      </c>
      <c r="F4033">
        <v>2</v>
      </c>
      <c r="G4033" t="s">
        <v>30</v>
      </c>
      <c r="H4033">
        <v>53681</v>
      </c>
      <c r="I4033" t="s">
        <v>23</v>
      </c>
      <c r="J4033">
        <v>281</v>
      </c>
      <c r="K4033">
        <v>141</v>
      </c>
      <c r="L4033">
        <v>5.8</v>
      </c>
      <c r="M4033">
        <v>2.7</v>
      </c>
      <c r="N4033" t="s">
        <v>47</v>
      </c>
      <c r="O4033" t="s">
        <v>38</v>
      </c>
      <c r="P4033">
        <v>189149</v>
      </c>
      <c r="Q4033" t="s">
        <v>26</v>
      </c>
      <c r="R4033" t="s">
        <v>44</v>
      </c>
      <c r="S4033" t="s">
        <v>28</v>
      </c>
      <c r="T4033" t="s">
        <v>29</v>
      </c>
      <c r="U4033" t="str">
        <f>IF(mba_decision_dataset[[#This Row],[Age]]&lt;25,"21-25",IF(mba_decision_dataset[[#This Row],[Age]]&gt;30,"31-35","25-30"))</f>
        <v>31-35</v>
      </c>
      <c r="V4033" t="str">
        <f>IF(mba_decision_dataset[[#This Row],[GRE/GMAT Score]]&lt;351,"250-350",IF(mba_decision_dataset[[#This Row],[GRE/GMAT Score]]&gt;645,"above 645","350-645"))</f>
        <v>250-350</v>
      </c>
      <c r="W4033" s="3">
        <f>(mba_decision_dataset[[#This Row],[Expected Post-MBA Salary]]-mba_decision_dataset[[#This Row],[Annual Salary (Before MBA)]])/mba_decision_dataset[[#This Row],[Annual Salary (Before MBA)]]</f>
        <v>2.523574449060189</v>
      </c>
    </row>
    <row r="4034" spans="1:23" x14ac:dyDescent="0.4">
      <c r="A4034">
        <v>4033</v>
      </c>
      <c r="B4034">
        <v>30</v>
      </c>
      <c r="C4034" t="s">
        <v>20</v>
      </c>
      <c r="D4034" t="s">
        <v>41</v>
      </c>
      <c r="E4034">
        <v>2.09</v>
      </c>
      <c r="F4034">
        <v>3</v>
      </c>
      <c r="G4034" t="s">
        <v>30</v>
      </c>
      <c r="H4034">
        <v>100781</v>
      </c>
      <c r="I4034" t="s">
        <v>29</v>
      </c>
      <c r="J4034">
        <v>472</v>
      </c>
      <c r="K4034">
        <v>76</v>
      </c>
      <c r="L4034">
        <v>2.6</v>
      </c>
      <c r="M4034">
        <v>2.1</v>
      </c>
      <c r="N4034" t="s">
        <v>37</v>
      </c>
      <c r="O4034" t="s">
        <v>46</v>
      </c>
      <c r="P4034">
        <v>155412</v>
      </c>
      <c r="Q4034" t="s">
        <v>39</v>
      </c>
      <c r="R4034" t="s">
        <v>32</v>
      </c>
      <c r="S4034" t="s">
        <v>28</v>
      </c>
      <c r="T4034" t="s">
        <v>23</v>
      </c>
      <c r="U4034" t="str">
        <f>IF(mba_decision_dataset[[#This Row],[Age]]&lt;25,"21-25",IF(mba_decision_dataset[[#This Row],[Age]]&gt;30,"31-35","25-30"))</f>
        <v>25-30</v>
      </c>
      <c r="V4034" t="str">
        <f>IF(mba_decision_dataset[[#This Row],[GRE/GMAT Score]]&lt;351,"250-350",IF(mba_decision_dataset[[#This Row],[GRE/GMAT Score]]&gt;645,"above 645","350-645"))</f>
        <v>350-645</v>
      </c>
      <c r="W4034" s="3">
        <f>(mba_decision_dataset[[#This Row],[Expected Post-MBA Salary]]-mba_decision_dataset[[#This Row],[Annual Salary (Before MBA)]])/mba_decision_dataset[[#This Row],[Annual Salary (Before MBA)]]</f>
        <v>0.5420763834452923</v>
      </c>
    </row>
    <row r="4035" spans="1:23" x14ac:dyDescent="0.4">
      <c r="A4035">
        <v>4034</v>
      </c>
      <c r="B4035">
        <v>21</v>
      </c>
      <c r="C4035" t="s">
        <v>34</v>
      </c>
      <c r="D4035" t="s">
        <v>41</v>
      </c>
      <c r="E4035">
        <v>3.41</v>
      </c>
      <c r="F4035">
        <v>9</v>
      </c>
      <c r="G4035" t="s">
        <v>30</v>
      </c>
      <c r="H4035">
        <v>87713</v>
      </c>
      <c r="I4035" t="s">
        <v>23</v>
      </c>
      <c r="J4035">
        <v>412</v>
      </c>
      <c r="K4035">
        <v>378</v>
      </c>
      <c r="L4035">
        <v>1.7</v>
      </c>
      <c r="M4035">
        <v>2.7</v>
      </c>
      <c r="N4035" t="s">
        <v>24</v>
      </c>
      <c r="O4035" t="s">
        <v>31</v>
      </c>
      <c r="P4035">
        <v>125562</v>
      </c>
      <c r="Q4035" t="s">
        <v>39</v>
      </c>
      <c r="R4035" t="s">
        <v>44</v>
      </c>
      <c r="S4035" t="s">
        <v>33</v>
      </c>
      <c r="T4035" t="s">
        <v>29</v>
      </c>
      <c r="U4035" t="str">
        <f>IF(mba_decision_dataset[[#This Row],[Age]]&lt;25,"21-25",IF(mba_decision_dataset[[#This Row],[Age]]&gt;30,"31-35","25-30"))</f>
        <v>21-25</v>
      </c>
      <c r="V4035" t="str">
        <f>IF(mba_decision_dataset[[#This Row],[GRE/GMAT Score]]&lt;351,"250-350",IF(mba_decision_dataset[[#This Row],[GRE/GMAT Score]]&gt;645,"above 645","350-645"))</f>
        <v>350-645</v>
      </c>
      <c r="W4035" s="3">
        <f>(mba_decision_dataset[[#This Row],[Expected Post-MBA Salary]]-mba_decision_dataset[[#This Row],[Annual Salary (Before MBA)]])/mba_decision_dataset[[#This Row],[Annual Salary (Before MBA)]]</f>
        <v>0.43150958238801546</v>
      </c>
    </row>
    <row r="4036" spans="1:23" x14ac:dyDescent="0.4">
      <c r="A4036">
        <v>4035</v>
      </c>
      <c r="B4036">
        <v>29</v>
      </c>
      <c r="C4036" t="s">
        <v>34</v>
      </c>
      <c r="D4036" t="s">
        <v>35</v>
      </c>
      <c r="E4036">
        <v>2.58</v>
      </c>
      <c r="F4036">
        <v>4</v>
      </c>
      <c r="G4036" t="s">
        <v>22</v>
      </c>
      <c r="H4036">
        <v>64162</v>
      </c>
      <c r="I4036" t="s">
        <v>29</v>
      </c>
      <c r="J4036">
        <v>256</v>
      </c>
      <c r="K4036">
        <v>74</v>
      </c>
      <c r="L4036">
        <v>6.7</v>
      </c>
      <c r="M4036">
        <v>9.3000000000000007</v>
      </c>
      <c r="N4036" t="s">
        <v>24</v>
      </c>
      <c r="O4036" t="s">
        <v>46</v>
      </c>
      <c r="P4036">
        <v>150089</v>
      </c>
      <c r="Q4036" t="s">
        <v>39</v>
      </c>
      <c r="R4036" t="s">
        <v>40</v>
      </c>
      <c r="S4036" t="s">
        <v>33</v>
      </c>
      <c r="T4036" t="s">
        <v>29</v>
      </c>
      <c r="U4036" t="str">
        <f>IF(mba_decision_dataset[[#This Row],[Age]]&lt;25,"21-25",IF(mba_decision_dataset[[#This Row],[Age]]&gt;30,"31-35","25-30"))</f>
        <v>25-30</v>
      </c>
      <c r="V4036" t="str">
        <f>IF(mba_decision_dataset[[#This Row],[GRE/GMAT Score]]&lt;351,"250-350",IF(mba_decision_dataset[[#This Row],[GRE/GMAT Score]]&gt;645,"above 645","350-645"))</f>
        <v>250-350</v>
      </c>
      <c r="W4036" s="3">
        <f>(mba_decision_dataset[[#This Row],[Expected Post-MBA Salary]]-mba_decision_dataset[[#This Row],[Annual Salary (Before MBA)]])/mba_decision_dataset[[#This Row],[Annual Salary (Before MBA)]]</f>
        <v>1.339219475702129</v>
      </c>
    </row>
    <row r="4037" spans="1:23" x14ac:dyDescent="0.4">
      <c r="A4037">
        <v>4036</v>
      </c>
      <c r="B4037">
        <v>33</v>
      </c>
      <c r="C4037" t="s">
        <v>34</v>
      </c>
      <c r="D4037" t="s">
        <v>21</v>
      </c>
      <c r="E4037">
        <v>2.4900000000000002</v>
      </c>
      <c r="F4037">
        <v>1</v>
      </c>
      <c r="G4037" t="s">
        <v>22</v>
      </c>
      <c r="H4037">
        <v>71788</v>
      </c>
      <c r="I4037" t="s">
        <v>23</v>
      </c>
      <c r="J4037">
        <v>462</v>
      </c>
      <c r="K4037">
        <v>123</v>
      </c>
      <c r="L4037">
        <v>5</v>
      </c>
      <c r="M4037">
        <v>6.7</v>
      </c>
      <c r="N4037" t="s">
        <v>45</v>
      </c>
      <c r="O4037" t="s">
        <v>46</v>
      </c>
      <c r="P4037">
        <v>63358</v>
      </c>
      <c r="Q4037" t="s">
        <v>26</v>
      </c>
      <c r="R4037" t="s">
        <v>27</v>
      </c>
      <c r="S4037" t="s">
        <v>28</v>
      </c>
      <c r="T4037" t="s">
        <v>29</v>
      </c>
      <c r="U4037" t="str">
        <f>IF(mba_decision_dataset[[#This Row],[Age]]&lt;25,"21-25",IF(mba_decision_dataset[[#This Row],[Age]]&gt;30,"31-35","25-30"))</f>
        <v>31-35</v>
      </c>
      <c r="V4037" t="str">
        <f>IF(mba_decision_dataset[[#This Row],[GRE/GMAT Score]]&lt;351,"250-350",IF(mba_decision_dataset[[#This Row],[GRE/GMAT Score]]&gt;645,"above 645","350-645"))</f>
        <v>350-645</v>
      </c>
      <c r="W4037" s="3">
        <f>(mba_decision_dataset[[#This Row],[Expected Post-MBA Salary]]-mba_decision_dataset[[#This Row],[Annual Salary (Before MBA)]])/mba_decision_dataset[[#This Row],[Annual Salary (Before MBA)]]</f>
        <v>-0.117429096784978</v>
      </c>
    </row>
    <row r="4038" spans="1:23" x14ac:dyDescent="0.4">
      <c r="A4038">
        <v>4037</v>
      </c>
      <c r="B4038">
        <v>33</v>
      </c>
      <c r="C4038" t="s">
        <v>34</v>
      </c>
      <c r="D4038" t="s">
        <v>41</v>
      </c>
      <c r="E4038">
        <v>2.65</v>
      </c>
      <c r="F4038">
        <v>6</v>
      </c>
      <c r="G4038" t="s">
        <v>42</v>
      </c>
      <c r="H4038">
        <v>85556</v>
      </c>
      <c r="I4038" t="s">
        <v>23</v>
      </c>
      <c r="J4038">
        <v>329</v>
      </c>
      <c r="K4038">
        <v>154</v>
      </c>
      <c r="L4038">
        <v>5.5</v>
      </c>
      <c r="M4038">
        <v>2.1</v>
      </c>
      <c r="N4038" t="s">
        <v>24</v>
      </c>
      <c r="O4038" t="s">
        <v>31</v>
      </c>
      <c r="P4038">
        <v>188957</v>
      </c>
      <c r="Q4038" t="s">
        <v>26</v>
      </c>
      <c r="R4038" t="s">
        <v>40</v>
      </c>
      <c r="S4038" t="s">
        <v>28</v>
      </c>
      <c r="T4038" t="s">
        <v>29</v>
      </c>
      <c r="U4038" t="str">
        <f>IF(mba_decision_dataset[[#This Row],[Age]]&lt;25,"21-25",IF(mba_decision_dataset[[#This Row],[Age]]&gt;30,"31-35","25-30"))</f>
        <v>31-35</v>
      </c>
      <c r="V4038" t="str">
        <f>IF(mba_decision_dataset[[#This Row],[GRE/GMAT Score]]&lt;351,"250-350",IF(mba_decision_dataset[[#This Row],[GRE/GMAT Score]]&gt;645,"above 645","350-645"))</f>
        <v>250-350</v>
      </c>
      <c r="W4038" s="3">
        <f>(mba_decision_dataset[[#This Row],[Expected Post-MBA Salary]]-mba_decision_dataset[[#This Row],[Annual Salary (Before MBA)]])/mba_decision_dataset[[#This Row],[Annual Salary (Before MBA)]]</f>
        <v>1.2085768385618776</v>
      </c>
    </row>
    <row r="4039" spans="1:23" x14ac:dyDescent="0.4">
      <c r="A4039">
        <v>4038</v>
      </c>
      <c r="B4039">
        <v>21</v>
      </c>
      <c r="C4039" t="s">
        <v>20</v>
      </c>
      <c r="D4039" t="s">
        <v>50</v>
      </c>
      <c r="E4039">
        <v>3.45</v>
      </c>
      <c r="F4039">
        <v>4</v>
      </c>
      <c r="G4039" t="s">
        <v>30</v>
      </c>
      <c r="H4039">
        <v>81227</v>
      </c>
      <c r="I4039" t="s">
        <v>23</v>
      </c>
      <c r="J4039">
        <v>586</v>
      </c>
      <c r="K4039">
        <v>411</v>
      </c>
      <c r="L4039">
        <v>7.9</v>
      </c>
      <c r="M4039">
        <v>9.3000000000000007</v>
      </c>
      <c r="N4039" t="s">
        <v>45</v>
      </c>
      <c r="O4039" t="s">
        <v>25</v>
      </c>
      <c r="P4039">
        <v>111768</v>
      </c>
      <c r="Q4039" t="s">
        <v>26</v>
      </c>
      <c r="R4039" t="s">
        <v>44</v>
      </c>
      <c r="S4039" t="s">
        <v>28</v>
      </c>
      <c r="T4039" t="s">
        <v>29</v>
      </c>
      <c r="U4039" t="str">
        <f>IF(mba_decision_dataset[[#This Row],[Age]]&lt;25,"21-25",IF(mba_decision_dataset[[#This Row],[Age]]&gt;30,"31-35","25-30"))</f>
        <v>21-25</v>
      </c>
      <c r="V4039" t="str">
        <f>IF(mba_decision_dataset[[#This Row],[GRE/GMAT Score]]&lt;351,"250-350",IF(mba_decision_dataset[[#This Row],[GRE/GMAT Score]]&gt;645,"above 645","350-645"))</f>
        <v>350-645</v>
      </c>
      <c r="W4039" s="3">
        <f>(mba_decision_dataset[[#This Row],[Expected Post-MBA Salary]]-mba_decision_dataset[[#This Row],[Annual Salary (Before MBA)]])/mba_decision_dataset[[#This Row],[Annual Salary (Before MBA)]]</f>
        <v>0.37599566646558408</v>
      </c>
    </row>
    <row r="4040" spans="1:23" x14ac:dyDescent="0.4">
      <c r="A4040">
        <v>4039</v>
      </c>
      <c r="B4040">
        <v>23</v>
      </c>
      <c r="C4040" t="s">
        <v>20</v>
      </c>
      <c r="D4040" t="s">
        <v>35</v>
      </c>
      <c r="E4040">
        <v>3.64</v>
      </c>
      <c r="F4040">
        <v>8</v>
      </c>
      <c r="G4040" t="s">
        <v>38</v>
      </c>
      <c r="H4040">
        <v>108273</v>
      </c>
      <c r="I4040" t="s">
        <v>29</v>
      </c>
      <c r="J4040">
        <v>602</v>
      </c>
      <c r="K4040">
        <v>22</v>
      </c>
      <c r="L4040">
        <v>7.2</v>
      </c>
      <c r="M4040">
        <v>1.5</v>
      </c>
      <c r="N4040" t="s">
        <v>45</v>
      </c>
      <c r="O4040" t="s">
        <v>38</v>
      </c>
      <c r="P4040">
        <v>139974</v>
      </c>
      <c r="Q4040" t="s">
        <v>39</v>
      </c>
      <c r="R4040" t="s">
        <v>32</v>
      </c>
      <c r="S4040" t="s">
        <v>28</v>
      </c>
      <c r="T4040" t="s">
        <v>29</v>
      </c>
      <c r="U4040" t="str">
        <f>IF(mba_decision_dataset[[#This Row],[Age]]&lt;25,"21-25",IF(mba_decision_dataset[[#This Row],[Age]]&gt;30,"31-35","25-30"))</f>
        <v>21-25</v>
      </c>
      <c r="V4040" t="str">
        <f>IF(mba_decision_dataset[[#This Row],[GRE/GMAT Score]]&lt;351,"250-350",IF(mba_decision_dataset[[#This Row],[GRE/GMAT Score]]&gt;645,"above 645","350-645"))</f>
        <v>350-645</v>
      </c>
      <c r="W4040" s="3">
        <f>(mba_decision_dataset[[#This Row],[Expected Post-MBA Salary]]-mba_decision_dataset[[#This Row],[Annual Salary (Before MBA)]])/mba_decision_dataset[[#This Row],[Annual Salary (Before MBA)]]</f>
        <v>0.29278767559779445</v>
      </c>
    </row>
    <row r="4041" spans="1:23" x14ac:dyDescent="0.4">
      <c r="A4041">
        <v>4040</v>
      </c>
      <c r="B4041">
        <v>28</v>
      </c>
      <c r="C4041" t="s">
        <v>34</v>
      </c>
      <c r="D4041" t="s">
        <v>49</v>
      </c>
      <c r="E4041">
        <v>3.18</v>
      </c>
      <c r="F4041">
        <v>5</v>
      </c>
      <c r="G4041" t="s">
        <v>30</v>
      </c>
      <c r="H4041">
        <v>108350</v>
      </c>
      <c r="I4041" t="s">
        <v>29</v>
      </c>
      <c r="J4041">
        <v>608</v>
      </c>
      <c r="K4041">
        <v>97</v>
      </c>
      <c r="L4041">
        <v>8.1999999999999993</v>
      </c>
      <c r="M4041">
        <v>4.7</v>
      </c>
      <c r="N4041" t="s">
        <v>37</v>
      </c>
      <c r="O4041" t="s">
        <v>25</v>
      </c>
      <c r="P4041">
        <v>122269</v>
      </c>
      <c r="Q4041" t="s">
        <v>26</v>
      </c>
      <c r="R4041" t="s">
        <v>27</v>
      </c>
      <c r="S4041" t="s">
        <v>28</v>
      </c>
      <c r="T4041" t="s">
        <v>29</v>
      </c>
      <c r="U4041" t="str">
        <f>IF(mba_decision_dataset[[#This Row],[Age]]&lt;25,"21-25",IF(mba_decision_dataset[[#This Row],[Age]]&gt;30,"31-35","25-30"))</f>
        <v>25-30</v>
      </c>
      <c r="V4041" t="str">
        <f>IF(mba_decision_dataset[[#This Row],[GRE/GMAT Score]]&lt;351,"250-350",IF(mba_decision_dataset[[#This Row],[GRE/GMAT Score]]&gt;645,"above 645","350-645"))</f>
        <v>350-645</v>
      </c>
      <c r="W4041" s="3">
        <f>(mba_decision_dataset[[#This Row],[Expected Post-MBA Salary]]-mba_decision_dataset[[#This Row],[Annual Salary (Before MBA)]])/mba_decision_dataset[[#This Row],[Annual Salary (Before MBA)]]</f>
        <v>0.12846331333640978</v>
      </c>
    </row>
    <row r="4042" spans="1:23" x14ac:dyDescent="0.4">
      <c r="A4042">
        <v>4041</v>
      </c>
      <c r="B4042">
        <v>34</v>
      </c>
      <c r="C4042" t="s">
        <v>20</v>
      </c>
      <c r="D4042" t="s">
        <v>35</v>
      </c>
      <c r="E4042">
        <v>2.64</v>
      </c>
      <c r="F4042">
        <v>0</v>
      </c>
      <c r="G4042" t="s">
        <v>36</v>
      </c>
      <c r="H4042">
        <v>95911</v>
      </c>
      <c r="I4042" t="s">
        <v>23</v>
      </c>
      <c r="J4042">
        <v>720</v>
      </c>
      <c r="K4042">
        <v>107</v>
      </c>
      <c r="L4042">
        <v>1.8</v>
      </c>
      <c r="M4042">
        <v>7.7</v>
      </c>
      <c r="N4042" t="s">
        <v>24</v>
      </c>
      <c r="O4042" t="s">
        <v>31</v>
      </c>
      <c r="P4042">
        <v>101107</v>
      </c>
      <c r="Q4042" t="s">
        <v>39</v>
      </c>
      <c r="R4042" t="s">
        <v>27</v>
      </c>
      <c r="S4042" t="s">
        <v>28</v>
      </c>
      <c r="T4042" t="s">
        <v>23</v>
      </c>
      <c r="U4042" t="str">
        <f>IF(mba_decision_dataset[[#This Row],[Age]]&lt;25,"21-25",IF(mba_decision_dataset[[#This Row],[Age]]&gt;30,"31-35","25-30"))</f>
        <v>31-35</v>
      </c>
      <c r="V4042" t="str">
        <f>IF(mba_decision_dataset[[#This Row],[GRE/GMAT Score]]&lt;351,"250-350",IF(mba_decision_dataset[[#This Row],[GRE/GMAT Score]]&gt;645,"above 645","350-645"))</f>
        <v>above 645</v>
      </c>
      <c r="W4042" s="3">
        <f>(mba_decision_dataset[[#This Row],[Expected Post-MBA Salary]]-mba_decision_dataset[[#This Row],[Annual Salary (Before MBA)]])/mba_decision_dataset[[#This Row],[Annual Salary (Before MBA)]]</f>
        <v>5.4175224948128993E-2</v>
      </c>
    </row>
    <row r="4043" spans="1:23" x14ac:dyDescent="0.4">
      <c r="A4043">
        <v>4042</v>
      </c>
      <c r="B4043">
        <v>23</v>
      </c>
      <c r="C4043" t="s">
        <v>20</v>
      </c>
      <c r="D4043" t="s">
        <v>41</v>
      </c>
      <c r="E4043">
        <v>2.62</v>
      </c>
      <c r="F4043">
        <v>8</v>
      </c>
      <c r="G4043" t="s">
        <v>38</v>
      </c>
      <c r="H4043">
        <v>56405</v>
      </c>
      <c r="I4043" t="s">
        <v>23</v>
      </c>
      <c r="J4043">
        <v>572</v>
      </c>
      <c r="K4043">
        <v>80</v>
      </c>
      <c r="L4043">
        <v>1.7</v>
      </c>
      <c r="M4043">
        <v>8.4</v>
      </c>
      <c r="N4043" t="s">
        <v>24</v>
      </c>
      <c r="O4043" t="s">
        <v>25</v>
      </c>
      <c r="P4043">
        <v>75815</v>
      </c>
      <c r="Q4043" t="s">
        <v>39</v>
      </c>
      <c r="R4043" t="s">
        <v>44</v>
      </c>
      <c r="S4043" t="s">
        <v>33</v>
      </c>
      <c r="T4043" t="s">
        <v>29</v>
      </c>
      <c r="U4043" t="str">
        <f>IF(mba_decision_dataset[[#This Row],[Age]]&lt;25,"21-25",IF(mba_decision_dataset[[#This Row],[Age]]&gt;30,"31-35","25-30"))</f>
        <v>21-25</v>
      </c>
      <c r="V4043" t="str">
        <f>IF(mba_decision_dataset[[#This Row],[GRE/GMAT Score]]&lt;351,"250-350",IF(mba_decision_dataset[[#This Row],[GRE/GMAT Score]]&gt;645,"above 645","350-645"))</f>
        <v>350-645</v>
      </c>
      <c r="W4043" s="3">
        <f>(mba_decision_dataset[[#This Row],[Expected Post-MBA Salary]]-mba_decision_dataset[[#This Row],[Annual Salary (Before MBA)]])/mba_decision_dataset[[#This Row],[Annual Salary (Before MBA)]]</f>
        <v>0.34411842921726798</v>
      </c>
    </row>
    <row r="4044" spans="1:23" x14ac:dyDescent="0.4">
      <c r="A4044">
        <v>4043</v>
      </c>
      <c r="B4044">
        <v>33</v>
      </c>
      <c r="C4044" t="s">
        <v>34</v>
      </c>
      <c r="D4044" t="s">
        <v>21</v>
      </c>
      <c r="E4044">
        <v>2.25</v>
      </c>
      <c r="F4044">
        <v>4</v>
      </c>
      <c r="G4044" t="s">
        <v>36</v>
      </c>
      <c r="H4044">
        <v>66758</v>
      </c>
      <c r="I4044" t="s">
        <v>23</v>
      </c>
      <c r="J4044">
        <v>425</v>
      </c>
      <c r="K4044">
        <v>193</v>
      </c>
      <c r="L4044">
        <v>6.2</v>
      </c>
      <c r="M4044">
        <v>8.6</v>
      </c>
      <c r="N4044" t="s">
        <v>47</v>
      </c>
      <c r="O4044" t="s">
        <v>31</v>
      </c>
      <c r="P4044">
        <v>188482</v>
      </c>
      <c r="Q4044" t="s">
        <v>26</v>
      </c>
      <c r="R4044" t="s">
        <v>40</v>
      </c>
      <c r="S4044" t="s">
        <v>33</v>
      </c>
      <c r="T4044" t="s">
        <v>29</v>
      </c>
      <c r="U4044" t="str">
        <f>IF(mba_decision_dataset[[#This Row],[Age]]&lt;25,"21-25",IF(mba_decision_dataset[[#This Row],[Age]]&gt;30,"31-35","25-30"))</f>
        <v>31-35</v>
      </c>
      <c r="V4044" t="str">
        <f>IF(mba_decision_dataset[[#This Row],[GRE/GMAT Score]]&lt;351,"250-350",IF(mba_decision_dataset[[#This Row],[GRE/GMAT Score]]&gt;645,"above 645","350-645"))</f>
        <v>350-645</v>
      </c>
      <c r="W4044" s="3">
        <f>(mba_decision_dataset[[#This Row],[Expected Post-MBA Salary]]-mba_decision_dataset[[#This Row],[Annual Salary (Before MBA)]])/mba_decision_dataset[[#This Row],[Annual Salary (Before MBA)]]</f>
        <v>1.8233619940681267</v>
      </c>
    </row>
    <row r="4045" spans="1:23" x14ac:dyDescent="0.4">
      <c r="A4045">
        <v>4044</v>
      </c>
      <c r="B4045">
        <v>24</v>
      </c>
      <c r="C4045" t="s">
        <v>34</v>
      </c>
      <c r="D4045" t="s">
        <v>49</v>
      </c>
      <c r="E4045">
        <v>3.87</v>
      </c>
      <c r="F4045">
        <v>8</v>
      </c>
      <c r="G4045" t="s">
        <v>38</v>
      </c>
      <c r="H4045">
        <v>44861</v>
      </c>
      <c r="I4045" t="s">
        <v>23</v>
      </c>
      <c r="J4045">
        <v>412</v>
      </c>
      <c r="K4045">
        <v>498</v>
      </c>
      <c r="L4045">
        <v>9.3000000000000007</v>
      </c>
      <c r="M4045">
        <v>9.5</v>
      </c>
      <c r="N4045" t="s">
        <v>47</v>
      </c>
      <c r="O4045" t="s">
        <v>25</v>
      </c>
      <c r="P4045">
        <v>82603</v>
      </c>
      <c r="Q4045" t="s">
        <v>39</v>
      </c>
      <c r="R4045" t="s">
        <v>44</v>
      </c>
      <c r="S4045" t="s">
        <v>33</v>
      </c>
      <c r="T4045" t="s">
        <v>23</v>
      </c>
      <c r="U4045" t="str">
        <f>IF(mba_decision_dataset[[#This Row],[Age]]&lt;25,"21-25",IF(mba_decision_dataset[[#This Row],[Age]]&gt;30,"31-35","25-30"))</f>
        <v>21-25</v>
      </c>
      <c r="V4045" t="str">
        <f>IF(mba_decision_dataset[[#This Row],[GRE/GMAT Score]]&lt;351,"250-350",IF(mba_decision_dataset[[#This Row],[GRE/GMAT Score]]&gt;645,"above 645","350-645"))</f>
        <v>350-645</v>
      </c>
      <c r="W4045" s="3">
        <f>(mba_decision_dataset[[#This Row],[Expected Post-MBA Salary]]-mba_decision_dataset[[#This Row],[Annual Salary (Before MBA)]])/mba_decision_dataset[[#This Row],[Annual Salary (Before MBA)]]</f>
        <v>0.84130982367758189</v>
      </c>
    </row>
    <row r="4046" spans="1:23" x14ac:dyDescent="0.4">
      <c r="A4046">
        <v>4045</v>
      </c>
      <c r="B4046">
        <v>28</v>
      </c>
      <c r="C4046" t="s">
        <v>20</v>
      </c>
      <c r="D4046" t="s">
        <v>21</v>
      </c>
      <c r="E4046">
        <v>3.28</v>
      </c>
      <c r="F4046">
        <v>0</v>
      </c>
      <c r="G4046" t="s">
        <v>42</v>
      </c>
      <c r="H4046">
        <v>58703</v>
      </c>
      <c r="I4046" t="s">
        <v>23</v>
      </c>
      <c r="J4046">
        <v>508</v>
      </c>
      <c r="K4046">
        <v>43</v>
      </c>
      <c r="L4046">
        <v>7.7</v>
      </c>
      <c r="M4046">
        <v>3.4</v>
      </c>
      <c r="N4046" t="s">
        <v>37</v>
      </c>
      <c r="O4046" t="s">
        <v>43</v>
      </c>
      <c r="P4046">
        <v>131413</v>
      </c>
      <c r="Q4046" t="s">
        <v>39</v>
      </c>
      <c r="R4046" t="s">
        <v>40</v>
      </c>
      <c r="S4046" t="s">
        <v>33</v>
      </c>
      <c r="T4046" t="s">
        <v>23</v>
      </c>
      <c r="U4046" t="str">
        <f>IF(mba_decision_dataset[[#This Row],[Age]]&lt;25,"21-25",IF(mba_decision_dataset[[#This Row],[Age]]&gt;30,"31-35","25-30"))</f>
        <v>25-30</v>
      </c>
      <c r="V4046" t="str">
        <f>IF(mba_decision_dataset[[#This Row],[GRE/GMAT Score]]&lt;351,"250-350",IF(mba_decision_dataset[[#This Row],[GRE/GMAT Score]]&gt;645,"above 645","350-645"))</f>
        <v>350-645</v>
      </c>
      <c r="W4046" s="3">
        <f>(mba_decision_dataset[[#This Row],[Expected Post-MBA Salary]]-mba_decision_dataset[[#This Row],[Annual Salary (Before MBA)]])/mba_decision_dataset[[#This Row],[Annual Salary (Before MBA)]]</f>
        <v>1.2386079076026779</v>
      </c>
    </row>
    <row r="4047" spans="1:23" x14ac:dyDescent="0.4">
      <c r="A4047">
        <v>4046</v>
      </c>
      <c r="B4047">
        <v>21</v>
      </c>
      <c r="C4047" t="s">
        <v>34</v>
      </c>
      <c r="D4047" t="s">
        <v>35</v>
      </c>
      <c r="E4047">
        <v>2.0499999999999998</v>
      </c>
      <c r="F4047">
        <v>1</v>
      </c>
      <c r="G4047" t="s">
        <v>22</v>
      </c>
      <c r="H4047">
        <v>105819</v>
      </c>
      <c r="I4047" t="s">
        <v>23</v>
      </c>
      <c r="J4047">
        <v>767</v>
      </c>
      <c r="K4047">
        <v>233</v>
      </c>
      <c r="L4047">
        <v>7.3</v>
      </c>
      <c r="M4047">
        <v>4.4000000000000004</v>
      </c>
      <c r="N4047" t="s">
        <v>24</v>
      </c>
      <c r="O4047" t="s">
        <v>43</v>
      </c>
      <c r="P4047">
        <v>97917</v>
      </c>
      <c r="Q4047" t="s">
        <v>26</v>
      </c>
      <c r="R4047" t="s">
        <v>32</v>
      </c>
      <c r="S4047" t="s">
        <v>33</v>
      </c>
      <c r="T4047" t="s">
        <v>29</v>
      </c>
      <c r="U4047" t="str">
        <f>IF(mba_decision_dataset[[#This Row],[Age]]&lt;25,"21-25",IF(mba_decision_dataset[[#This Row],[Age]]&gt;30,"31-35","25-30"))</f>
        <v>21-25</v>
      </c>
      <c r="V4047" t="str">
        <f>IF(mba_decision_dataset[[#This Row],[GRE/GMAT Score]]&lt;351,"250-350",IF(mba_decision_dataset[[#This Row],[GRE/GMAT Score]]&gt;645,"above 645","350-645"))</f>
        <v>above 645</v>
      </c>
      <c r="W4047" s="3">
        <f>(mba_decision_dataset[[#This Row],[Expected Post-MBA Salary]]-mba_decision_dataset[[#This Row],[Annual Salary (Before MBA)]])/mba_decision_dataset[[#This Row],[Annual Salary (Before MBA)]]</f>
        <v>-7.4674680350409667E-2</v>
      </c>
    </row>
    <row r="4048" spans="1:23" x14ac:dyDescent="0.4">
      <c r="A4048">
        <v>4047</v>
      </c>
      <c r="B4048">
        <v>33</v>
      </c>
      <c r="C4048" t="s">
        <v>34</v>
      </c>
      <c r="D4048" t="s">
        <v>21</v>
      </c>
      <c r="E4048">
        <v>3.32</v>
      </c>
      <c r="F4048">
        <v>2</v>
      </c>
      <c r="G4048" t="s">
        <v>42</v>
      </c>
      <c r="H4048">
        <v>78581</v>
      </c>
      <c r="I4048" t="s">
        <v>23</v>
      </c>
      <c r="J4048">
        <v>669</v>
      </c>
      <c r="K4048">
        <v>238</v>
      </c>
      <c r="L4048">
        <v>4.2</v>
      </c>
      <c r="M4048">
        <v>6.7</v>
      </c>
      <c r="N4048" t="s">
        <v>37</v>
      </c>
      <c r="O4048" t="s">
        <v>31</v>
      </c>
      <c r="P4048">
        <v>60477</v>
      </c>
      <c r="Q4048" t="s">
        <v>26</v>
      </c>
      <c r="R4048" t="s">
        <v>27</v>
      </c>
      <c r="S4048" t="s">
        <v>33</v>
      </c>
      <c r="T4048" t="s">
        <v>29</v>
      </c>
      <c r="U4048" t="str">
        <f>IF(mba_decision_dataset[[#This Row],[Age]]&lt;25,"21-25",IF(mba_decision_dataset[[#This Row],[Age]]&gt;30,"31-35","25-30"))</f>
        <v>31-35</v>
      </c>
      <c r="V4048" t="str">
        <f>IF(mba_decision_dataset[[#This Row],[GRE/GMAT Score]]&lt;351,"250-350",IF(mba_decision_dataset[[#This Row],[GRE/GMAT Score]]&gt;645,"above 645","350-645"))</f>
        <v>above 645</v>
      </c>
      <c r="W4048" s="3">
        <f>(mba_decision_dataset[[#This Row],[Expected Post-MBA Salary]]-mba_decision_dataset[[#This Row],[Annual Salary (Before MBA)]])/mba_decision_dataset[[#This Row],[Annual Salary (Before MBA)]]</f>
        <v>-0.23038648019241292</v>
      </c>
    </row>
    <row r="4049" spans="1:23" x14ac:dyDescent="0.4">
      <c r="A4049">
        <v>4048</v>
      </c>
      <c r="B4049">
        <v>33</v>
      </c>
      <c r="C4049" t="s">
        <v>20</v>
      </c>
      <c r="D4049" t="s">
        <v>21</v>
      </c>
      <c r="E4049">
        <v>2.89</v>
      </c>
      <c r="F4049">
        <v>4</v>
      </c>
      <c r="G4049" t="s">
        <v>38</v>
      </c>
      <c r="H4049">
        <v>60043</v>
      </c>
      <c r="I4049" t="s">
        <v>29</v>
      </c>
      <c r="J4049">
        <v>335</v>
      </c>
      <c r="K4049">
        <v>171</v>
      </c>
      <c r="L4049">
        <v>6.1</v>
      </c>
      <c r="M4049">
        <v>8.9</v>
      </c>
      <c r="N4049" t="s">
        <v>47</v>
      </c>
      <c r="O4049" t="s">
        <v>46</v>
      </c>
      <c r="P4049">
        <v>125072</v>
      </c>
      <c r="Q4049" t="s">
        <v>39</v>
      </c>
      <c r="R4049" t="s">
        <v>44</v>
      </c>
      <c r="S4049" t="s">
        <v>33</v>
      </c>
      <c r="T4049" t="s">
        <v>23</v>
      </c>
      <c r="U4049" t="str">
        <f>IF(mba_decision_dataset[[#This Row],[Age]]&lt;25,"21-25",IF(mba_decision_dataset[[#This Row],[Age]]&gt;30,"31-35","25-30"))</f>
        <v>31-35</v>
      </c>
      <c r="V4049" t="str">
        <f>IF(mba_decision_dataset[[#This Row],[GRE/GMAT Score]]&lt;351,"250-350",IF(mba_decision_dataset[[#This Row],[GRE/GMAT Score]]&gt;645,"above 645","350-645"))</f>
        <v>250-350</v>
      </c>
      <c r="W4049" s="3">
        <f>(mba_decision_dataset[[#This Row],[Expected Post-MBA Salary]]-mba_decision_dataset[[#This Row],[Annual Salary (Before MBA)]])/mba_decision_dataset[[#This Row],[Annual Salary (Before MBA)]]</f>
        <v>1.0830404876505171</v>
      </c>
    </row>
    <row r="4050" spans="1:23" x14ac:dyDescent="0.4">
      <c r="A4050">
        <v>4049</v>
      </c>
      <c r="B4050">
        <v>26</v>
      </c>
      <c r="C4050" t="s">
        <v>20</v>
      </c>
      <c r="D4050" t="s">
        <v>35</v>
      </c>
      <c r="E4050">
        <v>3.95</v>
      </c>
      <c r="F4050">
        <v>5</v>
      </c>
      <c r="G4050" t="s">
        <v>30</v>
      </c>
      <c r="H4050">
        <v>69027</v>
      </c>
      <c r="I4050" t="s">
        <v>23</v>
      </c>
      <c r="J4050">
        <v>381</v>
      </c>
      <c r="K4050">
        <v>65</v>
      </c>
      <c r="L4050">
        <v>7.3</v>
      </c>
      <c r="M4050">
        <v>6.4</v>
      </c>
      <c r="N4050" t="s">
        <v>24</v>
      </c>
      <c r="O4050" t="s">
        <v>38</v>
      </c>
      <c r="P4050">
        <v>96865</v>
      </c>
      <c r="Q4050" t="s">
        <v>39</v>
      </c>
      <c r="R4050" t="s">
        <v>27</v>
      </c>
      <c r="S4050" t="s">
        <v>33</v>
      </c>
      <c r="T4050" t="s">
        <v>29</v>
      </c>
      <c r="U4050" t="str">
        <f>IF(mba_decision_dataset[[#This Row],[Age]]&lt;25,"21-25",IF(mba_decision_dataset[[#This Row],[Age]]&gt;30,"31-35","25-30"))</f>
        <v>25-30</v>
      </c>
      <c r="V4050" t="str">
        <f>IF(mba_decision_dataset[[#This Row],[GRE/GMAT Score]]&lt;351,"250-350",IF(mba_decision_dataset[[#This Row],[GRE/GMAT Score]]&gt;645,"above 645","350-645"))</f>
        <v>350-645</v>
      </c>
      <c r="W4050" s="3">
        <f>(mba_decision_dataset[[#This Row],[Expected Post-MBA Salary]]-mba_decision_dataset[[#This Row],[Annual Salary (Before MBA)]])/mba_decision_dataset[[#This Row],[Annual Salary (Before MBA)]]</f>
        <v>0.40329146565836554</v>
      </c>
    </row>
    <row r="4051" spans="1:23" x14ac:dyDescent="0.4">
      <c r="A4051">
        <v>4050</v>
      </c>
      <c r="B4051">
        <v>21</v>
      </c>
      <c r="C4051" t="s">
        <v>34</v>
      </c>
      <c r="D4051" t="s">
        <v>49</v>
      </c>
      <c r="E4051">
        <v>3.64</v>
      </c>
      <c r="F4051">
        <v>4</v>
      </c>
      <c r="G4051" t="s">
        <v>42</v>
      </c>
      <c r="H4051">
        <v>116387</v>
      </c>
      <c r="I4051" t="s">
        <v>23</v>
      </c>
      <c r="J4051">
        <v>771</v>
      </c>
      <c r="K4051">
        <v>267</v>
      </c>
      <c r="L4051">
        <v>5.5</v>
      </c>
      <c r="M4051">
        <v>3.4</v>
      </c>
      <c r="N4051" t="s">
        <v>24</v>
      </c>
      <c r="O4051" t="s">
        <v>46</v>
      </c>
      <c r="P4051">
        <v>120081</v>
      </c>
      <c r="Q4051" t="s">
        <v>26</v>
      </c>
      <c r="R4051" t="s">
        <v>40</v>
      </c>
      <c r="S4051" t="s">
        <v>28</v>
      </c>
      <c r="T4051" t="s">
        <v>29</v>
      </c>
      <c r="U4051" t="str">
        <f>IF(mba_decision_dataset[[#This Row],[Age]]&lt;25,"21-25",IF(mba_decision_dataset[[#This Row],[Age]]&gt;30,"31-35","25-30"))</f>
        <v>21-25</v>
      </c>
      <c r="V4051" t="str">
        <f>IF(mba_decision_dataset[[#This Row],[GRE/GMAT Score]]&lt;351,"250-350",IF(mba_decision_dataset[[#This Row],[GRE/GMAT Score]]&gt;645,"above 645","350-645"))</f>
        <v>above 645</v>
      </c>
      <c r="W4051" s="3">
        <f>(mba_decision_dataset[[#This Row],[Expected Post-MBA Salary]]-mba_decision_dataset[[#This Row],[Annual Salary (Before MBA)]])/mba_decision_dataset[[#This Row],[Annual Salary (Before MBA)]]</f>
        <v>3.1738939915969995E-2</v>
      </c>
    </row>
    <row r="4052" spans="1:23" x14ac:dyDescent="0.4">
      <c r="A4052">
        <v>4051</v>
      </c>
      <c r="B4052">
        <v>34</v>
      </c>
      <c r="C4052" t="s">
        <v>20</v>
      </c>
      <c r="D4052" t="s">
        <v>21</v>
      </c>
      <c r="E4052">
        <v>2.34</v>
      </c>
      <c r="F4052">
        <v>0</v>
      </c>
      <c r="G4052" t="s">
        <v>38</v>
      </c>
      <c r="H4052">
        <v>30994</v>
      </c>
      <c r="I4052" t="s">
        <v>23</v>
      </c>
      <c r="J4052">
        <v>744</v>
      </c>
      <c r="K4052">
        <v>126</v>
      </c>
      <c r="L4052">
        <v>3.1</v>
      </c>
      <c r="M4052">
        <v>8.1999999999999993</v>
      </c>
      <c r="N4052" t="s">
        <v>45</v>
      </c>
      <c r="O4052" t="s">
        <v>25</v>
      </c>
      <c r="P4052">
        <v>180026</v>
      </c>
      <c r="Q4052" t="s">
        <v>39</v>
      </c>
      <c r="R4052" t="s">
        <v>44</v>
      </c>
      <c r="S4052" t="s">
        <v>28</v>
      </c>
      <c r="T4052" t="s">
        <v>29</v>
      </c>
      <c r="U4052" t="str">
        <f>IF(mba_decision_dataset[[#This Row],[Age]]&lt;25,"21-25",IF(mba_decision_dataset[[#This Row],[Age]]&gt;30,"31-35","25-30"))</f>
        <v>31-35</v>
      </c>
      <c r="V4052" t="str">
        <f>IF(mba_decision_dataset[[#This Row],[GRE/GMAT Score]]&lt;351,"250-350",IF(mba_decision_dataset[[#This Row],[GRE/GMAT Score]]&gt;645,"above 645","350-645"))</f>
        <v>above 645</v>
      </c>
      <c r="W4052" s="3">
        <f>(mba_decision_dataset[[#This Row],[Expected Post-MBA Salary]]-mba_decision_dataset[[#This Row],[Annual Salary (Before MBA)]])/mba_decision_dataset[[#This Row],[Annual Salary (Before MBA)]]</f>
        <v>4.808414531844873</v>
      </c>
    </row>
    <row r="4053" spans="1:23" x14ac:dyDescent="0.4">
      <c r="A4053">
        <v>4052</v>
      </c>
      <c r="B4053">
        <v>21</v>
      </c>
      <c r="C4053" t="s">
        <v>20</v>
      </c>
      <c r="D4053" t="s">
        <v>21</v>
      </c>
      <c r="E4053">
        <v>3.44</v>
      </c>
      <c r="F4053">
        <v>3</v>
      </c>
      <c r="G4053" t="s">
        <v>30</v>
      </c>
      <c r="H4053">
        <v>65257</v>
      </c>
      <c r="I4053" t="s">
        <v>29</v>
      </c>
      <c r="J4053">
        <v>298</v>
      </c>
      <c r="K4053">
        <v>233</v>
      </c>
      <c r="L4053">
        <v>7.1</v>
      </c>
      <c r="M4053">
        <v>9.1</v>
      </c>
      <c r="N4053" t="s">
        <v>37</v>
      </c>
      <c r="O4053" t="s">
        <v>43</v>
      </c>
      <c r="P4053">
        <v>168328</v>
      </c>
      <c r="Q4053" t="s">
        <v>26</v>
      </c>
      <c r="R4053" t="s">
        <v>40</v>
      </c>
      <c r="S4053" t="s">
        <v>28</v>
      </c>
      <c r="T4053" t="s">
        <v>29</v>
      </c>
      <c r="U4053" t="str">
        <f>IF(mba_decision_dataset[[#This Row],[Age]]&lt;25,"21-25",IF(mba_decision_dataset[[#This Row],[Age]]&gt;30,"31-35","25-30"))</f>
        <v>21-25</v>
      </c>
      <c r="V4053" t="str">
        <f>IF(mba_decision_dataset[[#This Row],[GRE/GMAT Score]]&lt;351,"250-350",IF(mba_decision_dataset[[#This Row],[GRE/GMAT Score]]&gt;645,"above 645","350-645"))</f>
        <v>250-350</v>
      </c>
      <c r="W4053" s="3">
        <f>(mba_decision_dataset[[#This Row],[Expected Post-MBA Salary]]-mba_decision_dataset[[#This Row],[Annual Salary (Before MBA)]])/mba_decision_dataset[[#This Row],[Annual Salary (Before MBA)]]</f>
        <v>1.5794627396294649</v>
      </c>
    </row>
    <row r="4054" spans="1:23" x14ac:dyDescent="0.4">
      <c r="A4054">
        <v>4053</v>
      </c>
      <c r="B4054">
        <v>34</v>
      </c>
      <c r="C4054" t="s">
        <v>20</v>
      </c>
      <c r="D4054" t="s">
        <v>35</v>
      </c>
      <c r="E4054">
        <v>2.97</v>
      </c>
      <c r="F4054">
        <v>5</v>
      </c>
      <c r="G4054" t="s">
        <v>22</v>
      </c>
      <c r="H4054">
        <v>98197</v>
      </c>
      <c r="I4054" t="s">
        <v>23</v>
      </c>
      <c r="J4054">
        <v>262</v>
      </c>
      <c r="K4054">
        <v>342</v>
      </c>
      <c r="L4054">
        <v>5.6</v>
      </c>
      <c r="M4054">
        <v>1.1000000000000001</v>
      </c>
      <c r="N4054" t="s">
        <v>24</v>
      </c>
      <c r="O4054" t="s">
        <v>38</v>
      </c>
      <c r="P4054">
        <v>114411</v>
      </c>
      <c r="Q4054" t="s">
        <v>26</v>
      </c>
      <c r="R4054" t="s">
        <v>40</v>
      </c>
      <c r="S4054" t="s">
        <v>33</v>
      </c>
      <c r="T4054" t="s">
        <v>29</v>
      </c>
      <c r="U4054" t="str">
        <f>IF(mba_decision_dataset[[#This Row],[Age]]&lt;25,"21-25",IF(mba_decision_dataset[[#This Row],[Age]]&gt;30,"31-35","25-30"))</f>
        <v>31-35</v>
      </c>
      <c r="V4054" t="str">
        <f>IF(mba_decision_dataset[[#This Row],[GRE/GMAT Score]]&lt;351,"250-350",IF(mba_decision_dataset[[#This Row],[GRE/GMAT Score]]&gt;645,"above 645","350-645"))</f>
        <v>250-350</v>
      </c>
      <c r="W4054" s="3">
        <f>(mba_decision_dataset[[#This Row],[Expected Post-MBA Salary]]-mba_decision_dataset[[#This Row],[Annual Salary (Before MBA)]])/mba_decision_dataset[[#This Row],[Annual Salary (Before MBA)]]</f>
        <v>0.16511706060266607</v>
      </c>
    </row>
    <row r="4055" spans="1:23" x14ac:dyDescent="0.4">
      <c r="A4055">
        <v>4054</v>
      </c>
      <c r="B4055">
        <v>28</v>
      </c>
      <c r="C4055" t="s">
        <v>34</v>
      </c>
      <c r="D4055" t="s">
        <v>50</v>
      </c>
      <c r="E4055">
        <v>2.37</v>
      </c>
      <c r="F4055">
        <v>3</v>
      </c>
      <c r="G4055" t="s">
        <v>38</v>
      </c>
      <c r="H4055">
        <v>84642</v>
      </c>
      <c r="I4055" t="s">
        <v>23</v>
      </c>
      <c r="J4055">
        <v>615</v>
      </c>
      <c r="K4055">
        <v>93</v>
      </c>
      <c r="L4055">
        <v>3.2</v>
      </c>
      <c r="M4055">
        <v>1</v>
      </c>
      <c r="N4055" t="s">
        <v>47</v>
      </c>
      <c r="O4055" t="s">
        <v>38</v>
      </c>
      <c r="P4055">
        <v>99312</v>
      </c>
      <c r="Q4055" t="s">
        <v>39</v>
      </c>
      <c r="R4055" t="s">
        <v>40</v>
      </c>
      <c r="S4055" t="s">
        <v>33</v>
      </c>
      <c r="T4055" t="s">
        <v>23</v>
      </c>
      <c r="U4055" t="str">
        <f>IF(mba_decision_dataset[[#This Row],[Age]]&lt;25,"21-25",IF(mba_decision_dataset[[#This Row],[Age]]&gt;30,"31-35","25-30"))</f>
        <v>25-30</v>
      </c>
      <c r="V4055" t="str">
        <f>IF(mba_decision_dataset[[#This Row],[GRE/GMAT Score]]&lt;351,"250-350",IF(mba_decision_dataset[[#This Row],[GRE/GMAT Score]]&gt;645,"above 645","350-645"))</f>
        <v>350-645</v>
      </c>
      <c r="W4055" s="3">
        <f>(mba_decision_dataset[[#This Row],[Expected Post-MBA Salary]]-mba_decision_dataset[[#This Row],[Annual Salary (Before MBA)]])/mba_decision_dataset[[#This Row],[Annual Salary (Before MBA)]]</f>
        <v>0.17331821081732474</v>
      </c>
    </row>
    <row r="4056" spans="1:23" x14ac:dyDescent="0.4">
      <c r="A4056">
        <v>4055</v>
      </c>
      <c r="B4056">
        <v>31</v>
      </c>
      <c r="C4056" t="s">
        <v>20</v>
      </c>
      <c r="D4056" t="s">
        <v>21</v>
      </c>
      <c r="E4056">
        <v>3.4</v>
      </c>
      <c r="F4056">
        <v>3</v>
      </c>
      <c r="G4056" t="s">
        <v>36</v>
      </c>
      <c r="H4056">
        <v>45344</v>
      </c>
      <c r="I4056" t="s">
        <v>23</v>
      </c>
      <c r="J4056">
        <v>624</v>
      </c>
      <c r="K4056">
        <v>34</v>
      </c>
      <c r="L4056">
        <v>5.7</v>
      </c>
      <c r="M4056">
        <v>9.6</v>
      </c>
      <c r="N4056" t="s">
        <v>47</v>
      </c>
      <c r="O4056" t="s">
        <v>43</v>
      </c>
      <c r="P4056">
        <v>170156</v>
      </c>
      <c r="Q4056" t="s">
        <v>26</v>
      </c>
      <c r="R4056" t="s">
        <v>27</v>
      </c>
      <c r="S4056" t="s">
        <v>33</v>
      </c>
      <c r="T4056" t="s">
        <v>23</v>
      </c>
      <c r="U4056" t="str">
        <f>IF(mba_decision_dataset[[#This Row],[Age]]&lt;25,"21-25",IF(mba_decision_dataset[[#This Row],[Age]]&gt;30,"31-35","25-30"))</f>
        <v>31-35</v>
      </c>
      <c r="V4056" t="str">
        <f>IF(mba_decision_dataset[[#This Row],[GRE/GMAT Score]]&lt;351,"250-350",IF(mba_decision_dataset[[#This Row],[GRE/GMAT Score]]&gt;645,"above 645","350-645"))</f>
        <v>350-645</v>
      </c>
      <c r="W4056" s="3">
        <f>(mba_decision_dataset[[#This Row],[Expected Post-MBA Salary]]-mba_decision_dataset[[#This Row],[Annual Salary (Before MBA)]])/mba_decision_dataset[[#This Row],[Annual Salary (Before MBA)]]</f>
        <v>2.7525582215949189</v>
      </c>
    </row>
    <row r="4057" spans="1:23" x14ac:dyDescent="0.4">
      <c r="A4057">
        <v>4056</v>
      </c>
      <c r="B4057">
        <v>24</v>
      </c>
      <c r="C4057" t="s">
        <v>20</v>
      </c>
      <c r="D4057" t="s">
        <v>41</v>
      </c>
      <c r="E4057">
        <v>3.09</v>
      </c>
      <c r="F4057">
        <v>4</v>
      </c>
      <c r="G4057" t="s">
        <v>36</v>
      </c>
      <c r="H4057">
        <v>33515</v>
      </c>
      <c r="I4057" t="s">
        <v>23</v>
      </c>
      <c r="J4057">
        <v>607</v>
      </c>
      <c r="K4057">
        <v>490</v>
      </c>
      <c r="L4057">
        <v>4.0999999999999996</v>
      </c>
      <c r="M4057">
        <v>6</v>
      </c>
      <c r="N4057" t="s">
        <v>24</v>
      </c>
      <c r="O4057" t="s">
        <v>43</v>
      </c>
      <c r="P4057">
        <v>156788</v>
      </c>
      <c r="Q4057" t="s">
        <v>39</v>
      </c>
      <c r="R4057" t="s">
        <v>40</v>
      </c>
      <c r="S4057" t="s">
        <v>28</v>
      </c>
      <c r="T4057" t="s">
        <v>23</v>
      </c>
      <c r="U4057" t="str">
        <f>IF(mba_decision_dataset[[#This Row],[Age]]&lt;25,"21-25",IF(mba_decision_dataset[[#This Row],[Age]]&gt;30,"31-35","25-30"))</f>
        <v>21-25</v>
      </c>
      <c r="V4057" t="str">
        <f>IF(mba_decision_dataset[[#This Row],[GRE/GMAT Score]]&lt;351,"250-350",IF(mba_decision_dataset[[#This Row],[GRE/GMAT Score]]&gt;645,"above 645","350-645"))</f>
        <v>350-645</v>
      </c>
      <c r="W4057" s="3">
        <f>(mba_decision_dataset[[#This Row],[Expected Post-MBA Salary]]-mba_decision_dataset[[#This Row],[Annual Salary (Before MBA)]])/mba_decision_dataset[[#This Row],[Annual Salary (Before MBA)]]</f>
        <v>3.6781441145755633</v>
      </c>
    </row>
    <row r="4058" spans="1:23" x14ac:dyDescent="0.4">
      <c r="A4058">
        <v>4057</v>
      </c>
      <c r="B4058">
        <v>32</v>
      </c>
      <c r="C4058" t="s">
        <v>20</v>
      </c>
      <c r="D4058" t="s">
        <v>49</v>
      </c>
      <c r="E4058">
        <v>2.06</v>
      </c>
      <c r="F4058">
        <v>7</v>
      </c>
      <c r="G4058" t="s">
        <v>36</v>
      </c>
      <c r="H4058">
        <v>115982</v>
      </c>
      <c r="I4058" t="s">
        <v>23</v>
      </c>
      <c r="J4058">
        <v>425</v>
      </c>
      <c r="K4058">
        <v>67</v>
      </c>
      <c r="L4058">
        <v>1.6</v>
      </c>
      <c r="M4058">
        <v>1.8</v>
      </c>
      <c r="N4058" t="s">
        <v>37</v>
      </c>
      <c r="O4058" t="s">
        <v>38</v>
      </c>
      <c r="P4058">
        <v>125019</v>
      </c>
      <c r="Q4058" t="s">
        <v>26</v>
      </c>
      <c r="R4058" t="s">
        <v>27</v>
      </c>
      <c r="S4058" t="s">
        <v>33</v>
      </c>
      <c r="T4058" t="s">
        <v>29</v>
      </c>
      <c r="U4058" t="str">
        <f>IF(mba_decision_dataset[[#This Row],[Age]]&lt;25,"21-25",IF(mba_decision_dataset[[#This Row],[Age]]&gt;30,"31-35","25-30"))</f>
        <v>31-35</v>
      </c>
      <c r="V4058" t="str">
        <f>IF(mba_decision_dataset[[#This Row],[GRE/GMAT Score]]&lt;351,"250-350",IF(mba_decision_dataset[[#This Row],[GRE/GMAT Score]]&gt;645,"above 645","350-645"))</f>
        <v>350-645</v>
      </c>
      <c r="W4058" s="3">
        <f>(mba_decision_dataset[[#This Row],[Expected Post-MBA Salary]]-mba_decision_dataset[[#This Row],[Annual Salary (Before MBA)]])/mba_decision_dataset[[#This Row],[Annual Salary (Before MBA)]]</f>
        <v>7.7917263023572617E-2</v>
      </c>
    </row>
    <row r="4059" spans="1:23" x14ac:dyDescent="0.4">
      <c r="A4059">
        <v>4058</v>
      </c>
      <c r="B4059">
        <v>21</v>
      </c>
      <c r="C4059" t="s">
        <v>48</v>
      </c>
      <c r="D4059" t="s">
        <v>21</v>
      </c>
      <c r="E4059">
        <v>3.29</v>
      </c>
      <c r="F4059">
        <v>4</v>
      </c>
      <c r="G4059" t="s">
        <v>30</v>
      </c>
      <c r="H4059">
        <v>52218</v>
      </c>
      <c r="I4059" t="s">
        <v>29</v>
      </c>
      <c r="J4059">
        <v>467</v>
      </c>
      <c r="K4059">
        <v>223</v>
      </c>
      <c r="L4059">
        <v>5.3</v>
      </c>
      <c r="M4059">
        <v>4.2</v>
      </c>
      <c r="N4059" t="s">
        <v>45</v>
      </c>
      <c r="O4059" t="s">
        <v>43</v>
      </c>
      <c r="P4059">
        <v>129348</v>
      </c>
      <c r="Q4059" t="s">
        <v>39</v>
      </c>
      <c r="R4059" t="s">
        <v>40</v>
      </c>
      <c r="S4059" t="s">
        <v>33</v>
      </c>
      <c r="T4059" t="s">
        <v>29</v>
      </c>
      <c r="U4059" t="str">
        <f>IF(mba_decision_dataset[[#This Row],[Age]]&lt;25,"21-25",IF(mba_decision_dataset[[#This Row],[Age]]&gt;30,"31-35","25-30"))</f>
        <v>21-25</v>
      </c>
      <c r="V4059" t="str">
        <f>IF(mba_decision_dataset[[#This Row],[GRE/GMAT Score]]&lt;351,"250-350",IF(mba_decision_dataset[[#This Row],[GRE/GMAT Score]]&gt;645,"above 645","350-645"))</f>
        <v>350-645</v>
      </c>
      <c r="W4059" s="3">
        <f>(mba_decision_dataset[[#This Row],[Expected Post-MBA Salary]]-mba_decision_dataset[[#This Row],[Annual Salary (Before MBA)]])/mba_decision_dataset[[#This Row],[Annual Salary (Before MBA)]]</f>
        <v>1.477076870044812</v>
      </c>
    </row>
    <row r="4060" spans="1:23" x14ac:dyDescent="0.4">
      <c r="A4060">
        <v>4059</v>
      </c>
      <c r="B4060">
        <v>30</v>
      </c>
      <c r="C4060" t="s">
        <v>20</v>
      </c>
      <c r="D4060" t="s">
        <v>35</v>
      </c>
      <c r="E4060">
        <v>3.27</v>
      </c>
      <c r="F4060">
        <v>6</v>
      </c>
      <c r="G4060" t="s">
        <v>30</v>
      </c>
      <c r="H4060">
        <v>91677</v>
      </c>
      <c r="I4060" t="s">
        <v>23</v>
      </c>
      <c r="J4060">
        <v>543</v>
      </c>
      <c r="K4060">
        <v>249</v>
      </c>
      <c r="L4060">
        <v>9.6999999999999993</v>
      </c>
      <c r="M4060">
        <v>6.1</v>
      </c>
      <c r="N4060" t="s">
        <v>24</v>
      </c>
      <c r="O4060" t="s">
        <v>38</v>
      </c>
      <c r="P4060">
        <v>100299</v>
      </c>
      <c r="Q4060" t="s">
        <v>39</v>
      </c>
      <c r="R4060" t="s">
        <v>32</v>
      </c>
      <c r="S4060" t="s">
        <v>28</v>
      </c>
      <c r="T4060" t="s">
        <v>29</v>
      </c>
      <c r="U4060" t="str">
        <f>IF(mba_decision_dataset[[#This Row],[Age]]&lt;25,"21-25",IF(mba_decision_dataset[[#This Row],[Age]]&gt;30,"31-35","25-30"))</f>
        <v>25-30</v>
      </c>
      <c r="V4060" t="str">
        <f>IF(mba_decision_dataset[[#This Row],[GRE/GMAT Score]]&lt;351,"250-350",IF(mba_decision_dataset[[#This Row],[GRE/GMAT Score]]&gt;645,"above 645","350-645"))</f>
        <v>350-645</v>
      </c>
      <c r="W4060" s="3">
        <f>(mba_decision_dataset[[#This Row],[Expected Post-MBA Salary]]-mba_decision_dataset[[#This Row],[Annual Salary (Before MBA)]])/mba_decision_dataset[[#This Row],[Annual Salary (Before MBA)]]</f>
        <v>9.4047580090971569E-2</v>
      </c>
    </row>
    <row r="4061" spans="1:23" x14ac:dyDescent="0.4">
      <c r="A4061">
        <v>4060</v>
      </c>
      <c r="B4061">
        <v>27</v>
      </c>
      <c r="C4061" t="s">
        <v>34</v>
      </c>
      <c r="D4061" t="s">
        <v>41</v>
      </c>
      <c r="E4061">
        <v>2.29</v>
      </c>
      <c r="F4061">
        <v>7</v>
      </c>
      <c r="G4061" t="s">
        <v>42</v>
      </c>
      <c r="H4061">
        <v>119744</v>
      </c>
      <c r="I4061" t="s">
        <v>29</v>
      </c>
      <c r="J4061">
        <v>683</v>
      </c>
      <c r="K4061">
        <v>461</v>
      </c>
      <c r="L4061">
        <v>3.2</v>
      </c>
      <c r="M4061">
        <v>6.6</v>
      </c>
      <c r="N4061" t="s">
        <v>24</v>
      </c>
      <c r="O4061" t="s">
        <v>43</v>
      </c>
      <c r="P4061">
        <v>88693</v>
      </c>
      <c r="Q4061" t="s">
        <v>26</v>
      </c>
      <c r="R4061" t="s">
        <v>27</v>
      </c>
      <c r="S4061" t="s">
        <v>33</v>
      </c>
      <c r="T4061" t="s">
        <v>29</v>
      </c>
      <c r="U4061" t="str">
        <f>IF(mba_decision_dataset[[#This Row],[Age]]&lt;25,"21-25",IF(mba_decision_dataset[[#This Row],[Age]]&gt;30,"31-35","25-30"))</f>
        <v>25-30</v>
      </c>
      <c r="V4061" t="str">
        <f>IF(mba_decision_dataset[[#This Row],[GRE/GMAT Score]]&lt;351,"250-350",IF(mba_decision_dataset[[#This Row],[GRE/GMAT Score]]&gt;645,"above 645","350-645"))</f>
        <v>above 645</v>
      </c>
      <c r="W4061" s="3">
        <f>(mba_decision_dataset[[#This Row],[Expected Post-MBA Salary]]-mba_decision_dataset[[#This Row],[Annual Salary (Before MBA)]])/mba_decision_dataset[[#This Row],[Annual Salary (Before MBA)]]</f>
        <v>-0.25931153126670231</v>
      </c>
    </row>
    <row r="4062" spans="1:23" x14ac:dyDescent="0.4">
      <c r="A4062">
        <v>4061</v>
      </c>
      <c r="B4062">
        <v>25</v>
      </c>
      <c r="C4062" t="s">
        <v>34</v>
      </c>
      <c r="D4062" t="s">
        <v>35</v>
      </c>
      <c r="E4062">
        <v>2.7</v>
      </c>
      <c r="F4062">
        <v>5</v>
      </c>
      <c r="G4062" t="s">
        <v>30</v>
      </c>
      <c r="H4062">
        <v>57395</v>
      </c>
      <c r="I4062" t="s">
        <v>23</v>
      </c>
      <c r="J4062">
        <v>423</v>
      </c>
      <c r="K4062">
        <v>314</v>
      </c>
      <c r="L4062">
        <v>5</v>
      </c>
      <c r="M4062">
        <v>2.5</v>
      </c>
      <c r="N4062" t="s">
        <v>24</v>
      </c>
      <c r="O4062" t="s">
        <v>25</v>
      </c>
      <c r="P4062">
        <v>179813</v>
      </c>
      <c r="Q4062" t="s">
        <v>39</v>
      </c>
      <c r="R4062" t="s">
        <v>44</v>
      </c>
      <c r="S4062" t="s">
        <v>33</v>
      </c>
      <c r="T4062" t="s">
        <v>29</v>
      </c>
      <c r="U4062" t="str">
        <f>IF(mba_decision_dataset[[#This Row],[Age]]&lt;25,"21-25",IF(mba_decision_dataset[[#This Row],[Age]]&gt;30,"31-35","25-30"))</f>
        <v>25-30</v>
      </c>
      <c r="V4062" t="str">
        <f>IF(mba_decision_dataset[[#This Row],[GRE/GMAT Score]]&lt;351,"250-350",IF(mba_decision_dataset[[#This Row],[GRE/GMAT Score]]&gt;645,"above 645","350-645"))</f>
        <v>350-645</v>
      </c>
      <c r="W4062" s="3">
        <f>(mba_decision_dataset[[#This Row],[Expected Post-MBA Salary]]-mba_decision_dataset[[#This Row],[Annual Salary (Before MBA)]])/mba_decision_dataset[[#This Row],[Annual Salary (Before MBA)]]</f>
        <v>2.1329035630281385</v>
      </c>
    </row>
    <row r="4063" spans="1:23" x14ac:dyDescent="0.4">
      <c r="A4063">
        <v>4062</v>
      </c>
      <c r="B4063">
        <v>25</v>
      </c>
      <c r="C4063" t="s">
        <v>20</v>
      </c>
      <c r="D4063" t="s">
        <v>21</v>
      </c>
      <c r="E4063">
        <v>3.17</v>
      </c>
      <c r="F4063">
        <v>5</v>
      </c>
      <c r="G4063" t="s">
        <v>38</v>
      </c>
      <c r="H4063">
        <v>61674</v>
      </c>
      <c r="I4063" t="s">
        <v>23</v>
      </c>
      <c r="J4063">
        <v>451</v>
      </c>
      <c r="K4063">
        <v>267</v>
      </c>
      <c r="L4063">
        <v>8.4</v>
      </c>
      <c r="M4063">
        <v>8.6</v>
      </c>
      <c r="N4063" t="s">
        <v>45</v>
      </c>
      <c r="O4063" t="s">
        <v>43</v>
      </c>
      <c r="P4063">
        <v>70361</v>
      </c>
      <c r="Q4063" t="s">
        <v>39</v>
      </c>
      <c r="R4063" t="s">
        <v>44</v>
      </c>
      <c r="S4063" t="s">
        <v>28</v>
      </c>
      <c r="T4063" t="s">
        <v>23</v>
      </c>
      <c r="U4063" t="str">
        <f>IF(mba_decision_dataset[[#This Row],[Age]]&lt;25,"21-25",IF(mba_decision_dataset[[#This Row],[Age]]&gt;30,"31-35","25-30"))</f>
        <v>25-30</v>
      </c>
      <c r="V4063" t="str">
        <f>IF(mba_decision_dataset[[#This Row],[GRE/GMAT Score]]&lt;351,"250-350",IF(mba_decision_dataset[[#This Row],[GRE/GMAT Score]]&gt;645,"above 645","350-645"))</f>
        <v>350-645</v>
      </c>
      <c r="W4063" s="3">
        <f>(mba_decision_dataset[[#This Row],[Expected Post-MBA Salary]]-mba_decision_dataset[[#This Row],[Annual Salary (Before MBA)]])/mba_decision_dataset[[#This Row],[Annual Salary (Before MBA)]]</f>
        <v>0.14085352012193145</v>
      </c>
    </row>
    <row r="4064" spans="1:23" x14ac:dyDescent="0.4">
      <c r="A4064">
        <v>4063</v>
      </c>
      <c r="B4064">
        <v>21</v>
      </c>
      <c r="C4064" t="s">
        <v>48</v>
      </c>
      <c r="D4064" t="s">
        <v>41</v>
      </c>
      <c r="E4064">
        <v>2.2799999999999998</v>
      </c>
      <c r="F4064">
        <v>1</v>
      </c>
      <c r="G4064" t="s">
        <v>36</v>
      </c>
      <c r="H4064">
        <v>35515</v>
      </c>
      <c r="I4064" t="s">
        <v>23</v>
      </c>
      <c r="J4064">
        <v>650</v>
      </c>
      <c r="K4064">
        <v>50</v>
      </c>
      <c r="L4064">
        <v>9.5</v>
      </c>
      <c r="M4064">
        <v>5.9</v>
      </c>
      <c r="N4064" t="s">
        <v>45</v>
      </c>
      <c r="O4064" t="s">
        <v>46</v>
      </c>
      <c r="P4064">
        <v>125195</v>
      </c>
      <c r="Q4064" t="s">
        <v>39</v>
      </c>
      <c r="R4064" t="s">
        <v>32</v>
      </c>
      <c r="S4064" t="s">
        <v>28</v>
      </c>
      <c r="T4064" t="s">
        <v>29</v>
      </c>
      <c r="U4064" t="str">
        <f>IF(mba_decision_dataset[[#This Row],[Age]]&lt;25,"21-25",IF(mba_decision_dataset[[#This Row],[Age]]&gt;30,"31-35","25-30"))</f>
        <v>21-25</v>
      </c>
      <c r="V4064" t="str">
        <f>IF(mba_decision_dataset[[#This Row],[GRE/GMAT Score]]&lt;351,"250-350",IF(mba_decision_dataset[[#This Row],[GRE/GMAT Score]]&gt;645,"above 645","350-645"))</f>
        <v>above 645</v>
      </c>
      <c r="W4064" s="3">
        <f>(mba_decision_dataset[[#This Row],[Expected Post-MBA Salary]]-mba_decision_dataset[[#This Row],[Annual Salary (Before MBA)]])/mba_decision_dataset[[#This Row],[Annual Salary (Before MBA)]]</f>
        <v>2.5251302266647895</v>
      </c>
    </row>
    <row r="4065" spans="1:23" x14ac:dyDescent="0.4">
      <c r="A4065">
        <v>4064</v>
      </c>
      <c r="B4065">
        <v>34</v>
      </c>
      <c r="C4065" t="s">
        <v>34</v>
      </c>
      <c r="D4065" t="s">
        <v>49</v>
      </c>
      <c r="E4065">
        <v>3.71</v>
      </c>
      <c r="F4065">
        <v>9</v>
      </c>
      <c r="G4065" t="s">
        <v>22</v>
      </c>
      <c r="H4065">
        <v>37920</v>
      </c>
      <c r="I4065" t="s">
        <v>23</v>
      </c>
      <c r="J4065">
        <v>685</v>
      </c>
      <c r="K4065">
        <v>110</v>
      </c>
      <c r="L4065">
        <v>1.5</v>
      </c>
      <c r="M4065">
        <v>5.7</v>
      </c>
      <c r="N4065" t="s">
        <v>47</v>
      </c>
      <c r="O4065" t="s">
        <v>43</v>
      </c>
      <c r="P4065">
        <v>168533</v>
      </c>
      <c r="Q4065" t="s">
        <v>39</v>
      </c>
      <c r="R4065" t="s">
        <v>27</v>
      </c>
      <c r="S4065" t="s">
        <v>33</v>
      </c>
      <c r="T4065" t="s">
        <v>23</v>
      </c>
      <c r="U4065" t="str">
        <f>IF(mba_decision_dataset[[#This Row],[Age]]&lt;25,"21-25",IF(mba_decision_dataset[[#This Row],[Age]]&gt;30,"31-35","25-30"))</f>
        <v>31-35</v>
      </c>
      <c r="V4065" t="str">
        <f>IF(mba_decision_dataset[[#This Row],[GRE/GMAT Score]]&lt;351,"250-350",IF(mba_decision_dataset[[#This Row],[GRE/GMAT Score]]&gt;645,"above 645","350-645"))</f>
        <v>above 645</v>
      </c>
      <c r="W4065" s="3">
        <f>(mba_decision_dataset[[#This Row],[Expected Post-MBA Salary]]-mba_decision_dataset[[#This Row],[Annual Salary (Before MBA)]])/mba_decision_dataset[[#This Row],[Annual Salary (Before MBA)]]</f>
        <v>3.4444356540084389</v>
      </c>
    </row>
    <row r="4066" spans="1:23" x14ac:dyDescent="0.4">
      <c r="A4066">
        <v>4065</v>
      </c>
      <c r="B4066">
        <v>30</v>
      </c>
      <c r="C4066" t="s">
        <v>34</v>
      </c>
      <c r="D4066" t="s">
        <v>49</v>
      </c>
      <c r="E4066">
        <v>2.0499999999999998</v>
      </c>
      <c r="F4066">
        <v>4</v>
      </c>
      <c r="G4066" t="s">
        <v>36</v>
      </c>
      <c r="H4066">
        <v>100612</v>
      </c>
      <c r="I4066" t="s">
        <v>23</v>
      </c>
      <c r="J4066">
        <v>518</v>
      </c>
      <c r="K4066">
        <v>357</v>
      </c>
      <c r="L4066">
        <v>7.7</v>
      </c>
      <c r="M4066">
        <v>5.9</v>
      </c>
      <c r="N4066" t="s">
        <v>37</v>
      </c>
      <c r="O4066" t="s">
        <v>46</v>
      </c>
      <c r="P4066">
        <v>111499</v>
      </c>
      <c r="Q4066" t="s">
        <v>26</v>
      </c>
      <c r="R4066" t="s">
        <v>32</v>
      </c>
      <c r="S4066" t="s">
        <v>33</v>
      </c>
      <c r="T4066" t="s">
        <v>29</v>
      </c>
      <c r="U4066" t="str">
        <f>IF(mba_decision_dataset[[#This Row],[Age]]&lt;25,"21-25",IF(mba_decision_dataset[[#This Row],[Age]]&gt;30,"31-35","25-30"))</f>
        <v>25-30</v>
      </c>
      <c r="V4066" t="str">
        <f>IF(mba_decision_dataset[[#This Row],[GRE/GMAT Score]]&lt;351,"250-350",IF(mba_decision_dataset[[#This Row],[GRE/GMAT Score]]&gt;645,"above 645","350-645"))</f>
        <v>350-645</v>
      </c>
      <c r="W4066" s="3">
        <f>(mba_decision_dataset[[#This Row],[Expected Post-MBA Salary]]-mba_decision_dataset[[#This Row],[Annual Salary (Before MBA)]])/mba_decision_dataset[[#This Row],[Annual Salary (Before MBA)]]</f>
        <v>0.1082077684570429</v>
      </c>
    </row>
    <row r="4067" spans="1:23" x14ac:dyDescent="0.4">
      <c r="A4067">
        <v>4066</v>
      </c>
      <c r="B4067">
        <v>31</v>
      </c>
      <c r="C4067" t="s">
        <v>20</v>
      </c>
      <c r="D4067" t="s">
        <v>49</v>
      </c>
      <c r="E4067">
        <v>2.21</v>
      </c>
      <c r="F4067">
        <v>0</v>
      </c>
      <c r="G4067" t="s">
        <v>38</v>
      </c>
      <c r="H4067">
        <v>93968</v>
      </c>
      <c r="I4067" t="s">
        <v>29</v>
      </c>
      <c r="J4067">
        <v>585</v>
      </c>
      <c r="K4067">
        <v>200</v>
      </c>
      <c r="L4067">
        <v>3.9</v>
      </c>
      <c r="M4067">
        <v>1.6</v>
      </c>
      <c r="N4067" t="s">
        <v>24</v>
      </c>
      <c r="O4067" t="s">
        <v>31</v>
      </c>
      <c r="P4067">
        <v>195700</v>
      </c>
      <c r="Q4067" t="s">
        <v>26</v>
      </c>
      <c r="R4067" t="s">
        <v>27</v>
      </c>
      <c r="S4067" t="s">
        <v>33</v>
      </c>
      <c r="T4067" t="s">
        <v>29</v>
      </c>
      <c r="U4067" t="str">
        <f>IF(mba_decision_dataset[[#This Row],[Age]]&lt;25,"21-25",IF(mba_decision_dataset[[#This Row],[Age]]&gt;30,"31-35","25-30"))</f>
        <v>31-35</v>
      </c>
      <c r="V4067" t="str">
        <f>IF(mba_decision_dataset[[#This Row],[GRE/GMAT Score]]&lt;351,"250-350",IF(mba_decision_dataset[[#This Row],[GRE/GMAT Score]]&gt;645,"above 645","350-645"))</f>
        <v>350-645</v>
      </c>
      <c r="W4067" s="3">
        <f>(mba_decision_dataset[[#This Row],[Expected Post-MBA Salary]]-mba_decision_dataset[[#This Row],[Annual Salary (Before MBA)]])/mba_decision_dataset[[#This Row],[Annual Salary (Before MBA)]]</f>
        <v>1.0826238719564107</v>
      </c>
    </row>
    <row r="4068" spans="1:23" x14ac:dyDescent="0.4">
      <c r="A4068">
        <v>4067</v>
      </c>
      <c r="B4068">
        <v>26</v>
      </c>
      <c r="C4068" t="s">
        <v>34</v>
      </c>
      <c r="D4068" t="s">
        <v>50</v>
      </c>
      <c r="E4068">
        <v>2.23</v>
      </c>
      <c r="F4068">
        <v>8</v>
      </c>
      <c r="G4068" t="s">
        <v>22</v>
      </c>
      <c r="H4068">
        <v>112148</v>
      </c>
      <c r="I4068" t="s">
        <v>23</v>
      </c>
      <c r="J4068">
        <v>736</v>
      </c>
      <c r="K4068">
        <v>266</v>
      </c>
      <c r="L4068">
        <v>2</v>
      </c>
      <c r="M4068">
        <v>7.8</v>
      </c>
      <c r="N4068" t="s">
        <v>45</v>
      </c>
      <c r="O4068" t="s">
        <v>46</v>
      </c>
      <c r="P4068">
        <v>196769</v>
      </c>
      <c r="Q4068" t="s">
        <v>39</v>
      </c>
      <c r="R4068" t="s">
        <v>44</v>
      </c>
      <c r="S4068" t="s">
        <v>33</v>
      </c>
      <c r="T4068" t="s">
        <v>29</v>
      </c>
      <c r="U4068" t="str">
        <f>IF(mba_decision_dataset[[#This Row],[Age]]&lt;25,"21-25",IF(mba_decision_dataset[[#This Row],[Age]]&gt;30,"31-35","25-30"))</f>
        <v>25-30</v>
      </c>
      <c r="V4068" t="str">
        <f>IF(mba_decision_dataset[[#This Row],[GRE/GMAT Score]]&lt;351,"250-350",IF(mba_decision_dataset[[#This Row],[GRE/GMAT Score]]&gt;645,"above 645","350-645"))</f>
        <v>above 645</v>
      </c>
      <c r="W4068" s="3">
        <f>(mba_decision_dataset[[#This Row],[Expected Post-MBA Salary]]-mba_decision_dataset[[#This Row],[Annual Salary (Before MBA)]])/mba_decision_dataset[[#This Row],[Annual Salary (Before MBA)]]</f>
        <v>0.75454756215001606</v>
      </c>
    </row>
    <row r="4069" spans="1:23" x14ac:dyDescent="0.4">
      <c r="A4069">
        <v>4068</v>
      </c>
      <c r="B4069">
        <v>34</v>
      </c>
      <c r="C4069" t="s">
        <v>34</v>
      </c>
      <c r="D4069" t="s">
        <v>35</v>
      </c>
      <c r="E4069">
        <v>3.06</v>
      </c>
      <c r="F4069">
        <v>6</v>
      </c>
      <c r="G4069" t="s">
        <v>42</v>
      </c>
      <c r="H4069">
        <v>42102</v>
      </c>
      <c r="I4069" t="s">
        <v>23</v>
      </c>
      <c r="J4069">
        <v>358</v>
      </c>
      <c r="K4069">
        <v>358</v>
      </c>
      <c r="L4069">
        <v>7.8</v>
      </c>
      <c r="M4069">
        <v>1.7</v>
      </c>
      <c r="N4069" t="s">
        <v>24</v>
      </c>
      <c r="O4069" t="s">
        <v>38</v>
      </c>
      <c r="P4069">
        <v>96592</v>
      </c>
      <c r="Q4069" t="s">
        <v>26</v>
      </c>
      <c r="R4069" t="s">
        <v>27</v>
      </c>
      <c r="S4069" t="s">
        <v>28</v>
      </c>
      <c r="T4069" t="s">
        <v>23</v>
      </c>
      <c r="U4069" t="str">
        <f>IF(mba_decision_dataset[[#This Row],[Age]]&lt;25,"21-25",IF(mba_decision_dataset[[#This Row],[Age]]&gt;30,"31-35","25-30"))</f>
        <v>31-35</v>
      </c>
      <c r="V4069" t="str">
        <f>IF(mba_decision_dataset[[#This Row],[GRE/GMAT Score]]&lt;351,"250-350",IF(mba_decision_dataset[[#This Row],[GRE/GMAT Score]]&gt;645,"above 645","350-645"))</f>
        <v>350-645</v>
      </c>
      <c r="W4069" s="3">
        <f>(mba_decision_dataset[[#This Row],[Expected Post-MBA Salary]]-mba_decision_dataset[[#This Row],[Annual Salary (Before MBA)]])/mba_decision_dataset[[#This Row],[Annual Salary (Before MBA)]]</f>
        <v>1.2942378034297659</v>
      </c>
    </row>
    <row r="4070" spans="1:23" x14ac:dyDescent="0.4">
      <c r="A4070">
        <v>4069</v>
      </c>
      <c r="B4070">
        <v>29</v>
      </c>
      <c r="C4070" t="s">
        <v>48</v>
      </c>
      <c r="D4070" t="s">
        <v>21</v>
      </c>
      <c r="E4070">
        <v>3.24</v>
      </c>
      <c r="F4070">
        <v>1</v>
      </c>
      <c r="G4070" t="s">
        <v>30</v>
      </c>
      <c r="H4070">
        <v>58725</v>
      </c>
      <c r="I4070" t="s">
        <v>23</v>
      </c>
      <c r="J4070">
        <v>776</v>
      </c>
      <c r="K4070">
        <v>463</v>
      </c>
      <c r="L4070">
        <v>5.2</v>
      </c>
      <c r="M4070">
        <v>5.2</v>
      </c>
      <c r="N4070" t="s">
        <v>37</v>
      </c>
      <c r="O4070" t="s">
        <v>31</v>
      </c>
      <c r="P4070">
        <v>154248</v>
      </c>
      <c r="Q4070" t="s">
        <v>39</v>
      </c>
      <c r="R4070" t="s">
        <v>44</v>
      </c>
      <c r="S4070" t="s">
        <v>28</v>
      </c>
      <c r="T4070" t="s">
        <v>29</v>
      </c>
      <c r="U4070" t="str">
        <f>IF(mba_decision_dataset[[#This Row],[Age]]&lt;25,"21-25",IF(mba_decision_dataset[[#This Row],[Age]]&gt;30,"31-35","25-30"))</f>
        <v>25-30</v>
      </c>
      <c r="V4070" t="str">
        <f>IF(mba_decision_dataset[[#This Row],[GRE/GMAT Score]]&lt;351,"250-350",IF(mba_decision_dataset[[#This Row],[GRE/GMAT Score]]&gt;645,"above 645","350-645"))</f>
        <v>above 645</v>
      </c>
      <c r="W4070" s="3">
        <f>(mba_decision_dataset[[#This Row],[Expected Post-MBA Salary]]-mba_decision_dataset[[#This Row],[Annual Salary (Before MBA)]])/mba_decision_dataset[[#This Row],[Annual Salary (Before MBA)]]</f>
        <v>1.6266155810983398</v>
      </c>
    </row>
    <row r="4071" spans="1:23" x14ac:dyDescent="0.4">
      <c r="A4071">
        <v>4070</v>
      </c>
      <c r="B4071">
        <v>29</v>
      </c>
      <c r="C4071" t="s">
        <v>20</v>
      </c>
      <c r="D4071" t="s">
        <v>41</v>
      </c>
      <c r="E4071">
        <v>2.81</v>
      </c>
      <c r="F4071">
        <v>5</v>
      </c>
      <c r="G4071" t="s">
        <v>38</v>
      </c>
      <c r="H4071">
        <v>84839</v>
      </c>
      <c r="I4071" t="s">
        <v>23</v>
      </c>
      <c r="J4071">
        <v>765</v>
      </c>
      <c r="K4071">
        <v>8</v>
      </c>
      <c r="L4071">
        <v>2.9</v>
      </c>
      <c r="M4071">
        <v>6.3</v>
      </c>
      <c r="N4071" t="s">
        <v>37</v>
      </c>
      <c r="O4071" t="s">
        <v>43</v>
      </c>
      <c r="P4071">
        <v>164881</v>
      </c>
      <c r="Q4071" t="s">
        <v>39</v>
      </c>
      <c r="R4071" t="s">
        <v>27</v>
      </c>
      <c r="S4071" t="s">
        <v>28</v>
      </c>
      <c r="T4071" t="s">
        <v>29</v>
      </c>
      <c r="U4071" t="str">
        <f>IF(mba_decision_dataset[[#This Row],[Age]]&lt;25,"21-25",IF(mba_decision_dataset[[#This Row],[Age]]&gt;30,"31-35","25-30"))</f>
        <v>25-30</v>
      </c>
      <c r="V4071" t="str">
        <f>IF(mba_decision_dataset[[#This Row],[GRE/GMAT Score]]&lt;351,"250-350",IF(mba_decision_dataset[[#This Row],[GRE/GMAT Score]]&gt;645,"above 645","350-645"))</f>
        <v>above 645</v>
      </c>
      <c r="W4071" s="3">
        <f>(mba_decision_dataset[[#This Row],[Expected Post-MBA Salary]]-mba_decision_dataset[[#This Row],[Annual Salary (Before MBA)]])/mba_decision_dataset[[#This Row],[Annual Salary (Before MBA)]]</f>
        <v>0.94345760793974465</v>
      </c>
    </row>
    <row r="4072" spans="1:23" x14ac:dyDescent="0.4">
      <c r="A4072">
        <v>4071</v>
      </c>
      <c r="B4072">
        <v>28</v>
      </c>
      <c r="C4072" t="s">
        <v>34</v>
      </c>
      <c r="D4072" t="s">
        <v>35</v>
      </c>
      <c r="E4072">
        <v>2.58</v>
      </c>
      <c r="F4072">
        <v>9</v>
      </c>
      <c r="G4072" t="s">
        <v>30</v>
      </c>
      <c r="H4072">
        <v>94072</v>
      </c>
      <c r="I4072" t="s">
        <v>23</v>
      </c>
      <c r="J4072">
        <v>485</v>
      </c>
      <c r="K4072">
        <v>448</v>
      </c>
      <c r="L4072">
        <v>7.5</v>
      </c>
      <c r="M4072">
        <v>2.9</v>
      </c>
      <c r="N4072" t="s">
        <v>47</v>
      </c>
      <c r="O4072" t="s">
        <v>46</v>
      </c>
      <c r="P4072">
        <v>81517</v>
      </c>
      <c r="Q4072" t="s">
        <v>26</v>
      </c>
      <c r="R4072" t="s">
        <v>27</v>
      </c>
      <c r="S4072" t="s">
        <v>28</v>
      </c>
      <c r="T4072" t="s">
        <v>23</v>
      </c>
      <c r="U4072" t="str">
        <f>IF(mba_decision_dataset[[#This Row],[Age]]&lt;25,"21-25",IF(mba_decision_dataset[[#This Row],[Age]]&gt;30,"31-35","25-30"))</f>
        <v>25-30</v>
      </c>
      <c r="V4072" t="str">
        <f>IF(mba_decision_dataset[[#This Row],[GRE/GMAT Score]]&lt;351,"250-350",IF(mba_decision_dataset[[#This Row],[GRE/GMAT Score]]&gt;645,"above 645","350-645"))</f>
        <v>350-645</v>
      </c>
      <c r="W4072" s="3">
        <f>(mba_decision_dataset[[#This Row],[Expected Post-MBA Salary]]-mba_decision_dataset[[#This Row],[Annual Salary (Before MBA)]])/mba_decision_dataset[[#This Row],[Annual Salary (Before MBA)]]</f>
        <v>-0.13346160387788078</v>
      </c>
    </row>
    <row r="4073" spans="1:23" x14ac:dyDescent="0.4">
      <c r="A4073">
        <v>4072</v>
      </c>
      <c r="B4073">
        <v>25</v>
      </c>
      <c r="C4073" t="s">
        <v>20</v>
      </c>
      <c r="D4073" t="s">
        <v>21</v>
      </c>
      <c r="E4073">
        <v>3.62</v>
      </c>
      <c r="F4073">
        <v>8</v>
      </c>
      <c r="G4073" t="s">
        <v>42</v>
      </c>
      <c r="H4073">
        <v>59792</v>
      </c>
      <c r="I4073" t="s">
        <v>23</v>
      </c>
      <c r="J4073">
        <v>451</v>
      </c>
      <c r="K4073">
        <v>158</v>
      </c>
      <c r="L4073">
        <v>3</v>
      </c>
      <c r="M4073">
        <v>5.3</v>
      </c>
      <c r="N4073" t="s">
        <v>37</v>
      </c>
      <c r="O4073" t="s">
        <v>43</v>
      </c>
      <c r="P4073">
        <v>91553</v>
      </c>
      <c r="Q4073" t="s">
        <v>39</v>
      </c>
      <c r="R4073" t="s">
        <v>32</v>
      </c>
      <c r="S4073" t="s">
        <v>33</v>
      </c>
      <c r="T4073" t="s">
        <v>23</v>
      </c>
      <c r="U4073" t="str">
        <f>IF(mba_decision_dataset[[#This Row],[Age]]&lt;25,"21-25",IF(mba_decision_dataset[[#This Row],[Age]]&gt;30,"31-35","25-30"))</f>
        <v>25-30</v>
      </c>
      <c r="V4073" t="str">
        <f>IF(mba_decision_dataset[[#This Row],[GRE/GMAT Score]]&lt;351,"250-350",IF(mba_decision_dataset[[#This Row],[GRE/GMAT Score]]&gt;645,"above 645","350-645"))</f>
        <v>350-645</v>
      </c>
      <c r="W4073" s="3">
        <f>(mba_decision_dataset[[#This Row],[Expected Post-MBA Salary]]-mba_decision_dataset[[#This Row],[Annual Salary (Before MBA)]])/mba_decision_dataset[[#This Row],[Annual Salary (Before MBA)]]</f>
        <v>0.53119146374096871</v>
      </c>
    </row>
    <row r="4074" spans="1:23" x14ac:dyDescent="0.4">
      <c r="A4074">
        <v>4073</v>
      </c>
      <c r="B4074">
        <v>21</v>
      </c>
      <c r="C4074" t="s">
        <v>20</v>
      </c>
      <c r="D4074" t="s">
        <v>50</v>
      </c>
      <c r="E4074">
        <v>2.14</v>
      </c>
      <c r="F4074">
        <v>4</v>
      </c>
      <c r="G4074" t="s">
        <v>22</v>
      </c>
      <c r="H4074">
        <v>119886</v>
      </c>
      <c r="I4074" t="s">
        <v>29</v>
      </c>
      <c r="J4074">
        <v>423</v>
      </c>
      <c r="K4074">
        <v>164</v>
      </c>
      <c r="L4074">
        <v>6.7</v>
      </c>
      <c r="M4074">
        <v>3.6</v>
      </c>
      <c r="N4074" t="s">
        <v>37</v>
      </c>
      <c r="O4074" t="s">
        <v>25</v>
      </c>
      <c r="P4074">
        <v>82183</v>
      </c>
      <c r="Q4074" t="s">
        <v>26</v>
      </c>
      <c r="R4074" t="s">
        <v>27</v>
      </c>
      <c r="S4074" t="s">
        <v>28</v>
      </c>
      <c r="T4074" t="s">
        <v>29</v>
      </c>
      <c r="U4074" t="str">
        <f>IF(mba_decision_dataset[[#This Row],[Age]]&lt;25,"21-25",IF(mba_decision_dataset[[#This Row],[Age]]&gt;30,"31-35","25-30"))</f>
        <v>21-25</v>
      </c>
      <c r="V4074" t="str">
        <f>IF(mba_decision_dataset[[#This Row],[GRE/GMAT Score]]&lt;351,"250-350",IF(mba_decision_dataset[[#This Row],[GRE/GMAT Score]]&gt;645,"above 645","350-645"))</f>
        <v>350-645</v>
      </c>
      <c r="W4074" s="3">
        <f>(mba_decision_dataset[[#This Row],[Expected Post-MBA Salary]]-mba_decision_dataset[[#This Row],[Annual Salary (Before MBA)]])/mba_decision_dataset[[#This Row],[Annual Salary (Before MBA)]]</f>
        <v>-0.31449043257761539</v>
      </c>
    </row>
    <row r="4075" spans="1:23" x14ac:dyDescent="0.4">
      <c r="A4075">
        <v>4074</v>
      </c>
      <c r="B4075">
        <v>29</v>
      </c>
      <c r="C4075" t="s">
        <v>20</v>
      </c>
      <c r="D4075" t="s">
        <v>21</v>
      </c>
      <c r="E4075">
        <v>2.56</v>
      </c>
      <c r="F4075">
        <v>2</v>
      </c>
      <c r="G4075" t="s">
        <v>38</v>
      </c>
      <c r="H4075">
        <v>64062</v>
      </c>
      <c r="I4075" t="s">
        <v>29</v>
      </c>
      <c r="J4075">
        <v>793</v>
      </c>
      <c r="K4075">
        <v>30</v>
      </c>
      <c r="L4075">
        <v>4</v>
      </c>
      <c r="M4075">
        <v>7.4</v>
      </c>
      <c r="N4075" t="s">
        <v>45</v>
      </c>
      <c r="O4075" t="s">
        <v>46</v>
      </c>
      <c r="P4075">
        <v>111932</v>
      </c>
      <c r="Q4075" t="s">
        <v>39</v>
      </c>
      <c r="R4075" t="s">
        <v>44</v>
      </c>
      <c r="S4075" t="s">
        <v>33</v>
      </c>
      <c r="T4075" t="s">
        <v>29</v>
      </c>
      <c r="U4075" t="str">
        <f>IF(mba_decision_dataset[[#This Row],[Age]]&lt;25,"21-25",IF(mba_decision_dataset[[#This Row],[Age]]&gt;30,"31-35","25-30"))</f>
        <v>25-30</v>
      </c>
      <c r="V4075" t="str">
        <f>IF(mba_decision_dataset[[#This Row],[GRE/GMAT Score]]&lt;351,"250-350",IF(mba_decision_dataset[[#This Row],[GRE/GMAT Score]]&gt;645,"above 645","350-645"))</f>
        <v>above 645</v>
      </c>
      <c r="W4075" s="3">
        <f>(mba_decision_dataset[[#This Row],[Expected Post-MBA Salary]]-mba_decision_dataset[[#This Row],[Annual Salary (Before MBA)]])/mba_decision_dataset[[#This Row],[Annual Salary (Before MBA)]]</f>
        <v>0.74724485654522177</v>
      </c>
    </row>
    <row r="4076" spans="1:23" x14ac:dyDescent="0.4">
      <c r="A4076">
        <v>4075</v>
      </c>
      <c r="B4076">
        <v>21</v>
      </c>
      <c r="C4076" t="s">
        <v>34</v>
      </c>
      <c r="D4076" t="s">
        <v>35</v>
      </c>
      <c r="E4076">
        <v>2.08</v>
      </c>
      <c r="F4076">
        <v>9</v>
      </c>
      <c r="G4076" t="s">
        <v>22</v>
      </c>
      <c r="H4076">
        <v>116145</v>
      </c>
      <c r="I4076" t="s">
        <v>23</v>
      </c>
      <c r="J4076">
        <v>398</v>
      </c>
      <c r="K4076">
        <v>440</v>
      </c>
      <c r="L4076">
        <v>3</v>
      </c>
      <c r="M4076">
        <v>5.8</v>
      </c>
      <c r="N4076" t="s">
        <v>47</v>
      </c>
      <c r="O4076" t="s">
        <v>43</v>
      </c>
      <c r="P4076">
        <v>93752</v>
      </c>
      <c r="Q4076" t="s">
        <v>26</v>
      </c>
      <c r="R4076" t="s">
        <v>44</v>
      </c>
      <c r="S4076" t="s">
        <v>33</v>
      </c>
      <c r="T4076" t="s">
        <v>23</v>
      </c>
      <c r="U4076" t="str">
        <f>IF(mba_decision_dataset[[#This Row],[Age]]&lt;25,"21-25",IF(mba_decision_dataset[[#This Row],[Age]]&gt;30,"31-35","25-30"))</f>
        <v>21-25</v>
      </c>
      <c r="V4076" t="str">
        <f>IF(mba_decision_dataset[[#This Row],[GRE/GMAT Score]]&lt;351,"250-350",IF(mba_decision_dataset[[#This Row],[GRE/GMAT Score]]&gt;645,"above 645","350-645"))</f>
        <v>350-645</v>
      </c>
      <c r="W4076" s="3">
        <f>(mba_decision_dataset[[#This Row],[Expected Post-MBA Salary]]-mba_decision_dataset[[#This Row],[Annual Salary (Before MBA)]])/mba_decision_dataset[[#This Row],[Annual Salary (Before MBA)]]</f>
        <v>-0.19280210082224805</v>
      </c>
    </row>
    <row r="4077" spans="1:23" x14ac:dyDescent="0.4">
      <c r="A4077">
        <v>4076</v>
      </c>
      <c r="B4077">
        <v>28</v>
      </c>
      <c r="C4077" t="s">
        <v>20</v>
      </c>
      <c r="D4077" t="s">
        <v>21</v>
      </c>
      <c r="E4077">
        <v>2.0299999999999998</v>
      </c>
      <c r="F4077">
        <v>3</v>
      </c>
      <c r="G4077" t="s">
        <v>38</v>
      </c>
      <c r="H4077">
        <v>85031</v>
      </c>
      <c r="I4077" t="s">
        <v>23</v>
      </c>
      <c r="J4077">
        <v>534</v>
      </c>
      <c r="K4077">
        <v>95</v>
      </c>
      <c r="L4077">
        <v>1.4</v>
      </c>
      <c r="M4077">
        <v>1.8</v>
      </c>
      <c r="N4077" t="s">
        <v>47</v>
      </c>
      <c r="O4077" t="s">
        <v>38</v>
      </c>
      <c r="P4077">
        <v>155428</v>
      </c>
      <c r="Q4077" t="s">
        <v>39</v>
      </c>
      <c r="R4077" t="s">
        <v>44</v>
      </c>
      <c r="S4077" t="s">
        <v>28</v>
      </c>
      <c r="T4077" t="s">
        <v>23</v>
      </c>
      <c r="U4077" t="str">
        <f>IF(mba_decision_dataset[[#This Row],[Age]]&lt;25,"21-25",IF(mba_decision_dataset[[#This Row],[Age]]&gt;30,"31-35","25-30"))</f>
        <v>25-30</v>
      </c>
      <c r="V4077" t="str">
        <f>IF(mba_decision_dataset[[#This Row],[GRE/GMAT Score]]&lt;351,"250-350",IF(mba_decision_dataset[[#This Row],[GRE/GMAT Score]]&gt;645,"above 645","350-645"))</f>
        <v>350-645</v>
      </c>
      <c r="W4077" s="3">
        <f>(mba_decision_dataset[[#This Row],[Expected Post-MBA Salary]]-mba_decision_dataset[[#This Row],[Annual Salary (Before MBA)]])/mba_decision_dataset[[#This Row],[Annual Salary (Before MBA)]]</f>
        <v>0.82789806070727145</v>
      </c>
    </row>
    <row r="4078" spans="1:23" x14ac:dyDescent="0.4">
      <c r="A4078">
        <v>4077</v>
      </c>
      <c r="B4078">
        <v>25</v>
      </c>
      <c r="C4078" t="s">
        <v>34</v>
      </c>
      <c r="D4078" t="s">
        <v>41</v>
      </c>
      <c r="E4078">
        <v>2.71</v>
      </c>
      <c r="F4078">
        <v>2</v>
      </c>
      <c r="G4078" t="s">
        <v>42</v>
      </c>
      <c r="H4078">
        <v>112436</v>
      </c>
      <c r="I4078" t="s">
        <v>29</v>
      </c>
      <c r="J4078">
        <v>751</v>
      </c>
      <c r="K4078">
        <v>361</v>
      </c>
      <c r="L4078">
        <v>2.4</v>
      </c>
      <c r="M4078">
        <v>6.4</v>
      </c>
      <c r="N4078" t="s">
        <v>37</v>
      </c>
      <c r="O4078" t="s">
        <v>46</v>
      </c>
      <c r="P4078">
        <v>180743</v>
      </c>
      <c r="Q4078" t="s">
        <v>26</v>
      </c>
      <c r="R4078" t="s">
        <v>40</v>
      </c>
      <c r="S4078" t="s">
        <v>33</v>
      </c>
      <c r="T4078" t="s">
        <v>23</v>
      </c>
      <c r="U4078" t="str">
        <f>IF(mba_decision_dataset[[#This Row],[Age]]&lt;25,"21-25",IF(mba_decision_dataset[[#This Row],[Age]]&gt;30,"31-35","25-30"))</f>
        <v>25-30</v>
      </c>
      <c r="V4078" t="str">
        <f>IF(mba_decision_dataset[[#This Row],[GRE/GMAT Score]]&lt;351,"250-350",IF(mba_decision_dataset[[#This Row],[GRE/GMAT Score]]&gt;645,"above 645","350-645"))</f>
        <v>above 645</v>
      </c>
      <c r="W4078" s="3">
        <f>(mba_decision_dataset[[#This Row],[Expected Post-MBA Salary]]-mba_decision_dataset[[#This Row],[Annual Salary (Before MBA)]])/mba_decision_dataset[[#This Row],[Annual Salary (Before MBA)]]</f>
        <v>0.60751894411042728</v>
      </c>
    </row>
    <row r="4079" spans="1:23" x14ac:dyDescent="0.4">
      <c r="A4079">
        <v>4078</v>
      </c>
      <c r="B4079">
        <v>23</v>
      </c>
      <c r="C4079" t="s">
        <v>48</v>
      </c>
      <c r="D4079" t="s">
        <v>50</v>
      </c>
      <c r="E4079">
        <v>2.39</v>
      </c>
      <c r="F4079">
        <v>0</v>
      </c>
      <c r="G4079" t="s">
        <v>42</v>
      </c>
      <c r="H4079">
        <v>75999</v>
      </c>
      <c r="I4079" t="s">
        <v>23</v>
      </c>
      <c r="J4079">
        <v>757</v>
      </c>
      <c r="K4079">
        <v>453</v>
      </c>
      <c r="L4079">
        <v>9.4</v>
      </c>
      <c r="M4079">
        <v>2.2000000000000002</v>
      </c>
      <c r="N4079" t="s">
        <v>37</v>
      </c>
      <c r="O4079" t="s">
        <v>38</v>
      </c>
      <c r="P4079">
        <v>66441</v>
      </c>
      <c r="Q4079" t="s">
        <v>26</v>
      </c>
      <c r="R4079" t="s">
        <v>27</v>
      </c>
      <c r="S4079" t="s">
        <v>33</v>
      </c>
      <c r="T4079" t="s">
        <v>23</v>
      </c>
      <c r="U4079" t="str">
        <f>IF(mba_decision_dataset[[#This Row],[Age]]&lt;25,"21-25",IF(mba_decision_dataset[[#This Row],[Age]]&gt;30,"31-35","25-30"))</f>
        <v>21-25</v>
      </c>
      <c r="V4079" t="str">
        <f>IF(mba_decision_dataset[[#This Row],[GRE/GMAT Score]]&lt;351,"250-350",IF(mba_decision_dataset[[#This Row],[GRE/GMAT Score]]&gt;645,"above 645","350-645"))</f>
        <v>above 645</v>
      </c>
      <c r="W4079" s="3">
        <f>(mba_decision_dataset[[#This Row],[Expected Post-MBA Salary]]-mba_decision_dataset[[#This Row],[Annual Salary (Before MBA)]])/mba_decision_dataset[[#This Row],[Annual Salary (Before MBA)]]</f>
        <v>-0.12576481269490389</v>
      </c>
    </row>
    <row r="4080" spans="1:23" x14ac:dyDescent="0.4">
      <c r="A4080">
        <v>4079</v>
      </c>
      <c r="B4080">
        <v>31</v>
      </c>
      <c r="C4080" t="s">
        <v>20</v>
      </c>
      <c r="D4080" t="s">
        <v>41</v>
      </c>
      <c r="E4080">
        <v>2.54</v>
      </c>
      <c r="F4080">
        <v>9</v>
      </c>
      <c r="G4080" t="s">
        <v>42</v>
      </c>
      <c r="H4080">
        <v>115408</v>
      </c>
      <c r="I4080" t="s">
        <v>23</v>
      </c>
      <c r="J4080">
        <v>266</v>
      </c>
      <c r="K4080">
        <v>403</v>
      </c>
      <c r="L4080">
        <v>5.0999999999999996</v>
      </c>
      <c r="M4080">
        <v>1</v>
      </c>
      <c r="N4080" t="s">
        <v>45</v>
      </c>
      <c r="O4080" t="s">
        <v>46</v>
      </c>
      <c r="P4080">
        <v>193083</v>
      </c>
      <c r="Q4080" t="s">
        <v>26</v>
      </c>
      <c r="R4080" t="s">
        <v>27</v>
      </c>
      <c r="S4080" t="s">
        <v>33</v>
      </c>
      <c r="T4080" t="s">
        <v>29</v>
      </c>
      <c r="U4080" t="str">
        <f>IF(mba_decision_dataset[[#This Row],[Age]]&lt;25,"21-25",IF(mba_decision_dataset[[#This Row],[Age]]&gt;30,"31-35","25-30"))</f>
        <v>31-35</v>
      </c>
      <c r="V4080" t="str">
        <f>IF(mba_decision_dataset[[#This Row],[GRE/GMAT Score]]&lt;351,"250-350",IF(mba_decision_dataset[[#This Row],[GRE/GMAT Score]]&gt;645,"above 645","350-645"))</f>
        <v>250-350</v>
      </c>
      <c r="W4080" s="3">
        <f>(mba_decision_dataset[[#This Row],[Expected Post-MBA Salary]]-mba_decision_dataset[[#This Row],[Annual Salary (Before MBA)]])/mba_decision_dataset[[#This Row],[Annual Salary (Before MBA)]]</f>
        <v>0.67304692915569109</v>
      </c>
    </row>
    <row r="4081" spans="1:23" x14ac:dyDescent="0.4">
      <c r="A4081">
        <v>4080</v>
      </c>
      <c r="B4081">
        <v>27</v>
      </c>
      <c r="C4081" t="s">
        <v>34</v>
      </c>
      <c r="D4081" t="s">
        <v>50</v>
      </c>
      <c r="E4081">
        <v>3.64</v>
      </c>
      <c r="F4081">
        <v>6</v>
      </c>
      <c r="G4081" t="s">
        <v>30</v>
      </c>
      <c r="H4081">
        <v>77284</v>
      </c>
      <c r="I4081" t="s">
        <v>29</v>
      </c>
      <c r="J4081">
        <v>651</v>
      </c>
      <c r="K4081">
        <v>49</v>
      </c>
      <c r="L4081">
        <v>8.6</v>
      </c>
      <c r="M4081">
        <v>2.2999999999999998</v>
      </c>
      <c r="N4081" t="s">
        <v>24</v>
      </c>
      <c r="O4081" t="s">
        <v>46</v>
      </c>
      <c r="P4081">
        <v>142418</v>
      </c>
      <c r="Q4081" t="s">
        <v>26</v>
      </c>
      <c r="R4081" t="s">
        <v>40</v>
      </c>
      <c r="S4081" t="s">
        <v>33</v>
      </c>
      <c r="T4081" t="s">
        <v>29</v>
      </c>
      <c r="U4081" t="str">
        <f>IF(mba_decision_dataset[[#This Row],[Age]]&lt;25,"21-25",IF(mba_decision_dataset[[#This Row],[Age]]&gt;30,"31-35","25-30"))</f>
        <v>25-30</v>
      </c>
      <c r="V4081" t="str">
        <f>IF(mba_decision_dataset[[#This Row],[GRE/GMAT Score]]&lt;351,"250-350",IF(mba_decision_dataset[[#This Row],[GRE/GMAT Score]]&gt;645,"above 645","350-645"))</f>
        <v>above 645</v>
      </c>
      <c r="W4081" s="3">
        <f>(mba_decision_dataset[[#This Row],[Expected Post-MBA Salary]]-mba_decision_dataset[[#This Row],[Annual Salary (Before MBA)]])/mba_decision_dataset[[#This Row],[Annual Salary (Before MBA)]]</f>
        <v>0.84278764039128407</v>
      </c>
    </row>
    <row r="4082" spans="1:23" x14ac:dyDescent="0.4">
      <c r="A4082">
        <v>4081</v>
      </c>
      <c r="B4082">
        <v>27</v>
      </c>
      <c r="C4082" t="s">
        <v>20</v>
      </c>
      <c r="D4082" t="s">
        <v>50</v>
      </c>
      <c r="E4082">
        <v>2.33</v>
      </c>
      <c r="F4082">
        <v>7</v>
      </c>
      <c r="G4082" t="s">
        <v>36</v>
      </c>
      <c r="H4082">
        <v>93724</v>
      </c>
      <c r="I4082" t="s">
        <v>23</v>
      </c>
      <c r="J4082">
        <v>487</v>
      </c>
      <c r="K4082">
        <v>226</v>
      </c>
      <c r="L4082">
        <v>7.8</v>
      </c>
      <c r="M4082">
        <v>1</v>
      </c>
      <c r="N4082" t="s">
        <v>24</v>
      </c>
      <c r="O4082" t="s">
        <v>31</v>
      </c>
      <c r="P4082">
        <v>167543</v>
      </c>
      <c r="Q4082" t="s">
        <v>39</v>
      </c>
      <c r="R4082" t="s">
        <v>40</v>
      </c>
      <c r="S4082" t="s">
        <v>33</v>
      </c>
      <c r="T4082" t="s">
        <v>23</v>
      </c>
      <c r="U4082" t="str">
        <f>IF(mba_decision_dataset[[#This Row],[Age]]&lt;25,"21-25",IF(mba_decision_dataset[[#This Row],[Age]]&gt;30,"31-35","25-30"))</f>
        <v>25-30</v>
      </c>
      <c r="V4082" t="str">
        <f>IF(mba_decision_dataset[[#This Row],[GRE/GMAT Score]]&lt;351,"250-350",IF(mba_decision_dataset[[#This Row],[GRE/GMAT Score]]&gt;645,"above 645","350-645"))</f>
        <v>350-645</v>
      </c>
      <c r="W4082" s="3">
        <f>(mba_decision_dataset[[#This Row],[Expected Post-MBA Salary]]-mba_decision_dataset[[#This Row],[Annual Salary (Before MBA)]])/mba_decision_dataset[[#This Row],[Annual Salary (Before MBA)]]</f>
        <v>0.78762110025180321</v>
      </c>
    </row>
    <row r="4083" spans="1:23" x14ac:dyDescent="0.4">
      <c r="A4083">
        <v>4082</v>
      </c>
      <c r="B4083">
        <v>29</v>
      </c>
      <c r="C4083" t="s">
        <v>20</v>
      </c>
      <c r="D4083" t="s">
        <v>21</v>
      </c>
      <c r="E4083">
        <v>3.56</v>
      </c>
      <c r="F4083">
        <v>1</v>
      </c>
      <c r="G4083" t="s">
        <v>22</v>
      </c>
      <c r="H4083">
        <v>50991</v>
      </c>
      <c r="I4083" t="s">
        <v>23</v>
      </c>
      <c r="J4083">
        <v>694</v>
      </c>
      <c r="K4083">
        <v>77</v>
      </c>
      <c r="L4083">
        <v>7.2</v>
      </c>
      <c r="M4083">
        <v>9.9</v>
      </c>
      <c r="N4083" t="s">
        <v>45</v>
      </c>
      <c r="O4083" t="s">
        <v>43</v>
      </c>
      <c r="P4083">
        <v>150304</v>
      </c>
      <c r="Q4083" t="s">
        <v>39</v>
      </c>
      <c r="R4083" t="s">
        <v>44</v>
      </c>
      <c r="S4083" t="s">
        <v>28</v>
      </c>
      <c r="T4083" t="s">
        <v>23</v>
      </c>
      <c r="U4083" t="str">
        <f>IF(mba_decision_dataset[[#This Row],[Age]]&lt;25,"21-25",IF(mba_decision_dataset[[#This Row],[Age]]&gt;30,"31-35","25-30"))</f>
        <v>25-30</v>
      </c>
      <c r="V4083" t="str">
        <f>IF(mba_decision_dataset[[#This Row],[GRE/GMAT Score]]&lt;351,"250-350",IF(mba_decision_dataset[[#This Row],[GRE/GMAT Score]]&gt;645,"above 645","350-645"))</f>
        <v>above 645</v>
      </c>
      <c r="W4083" s="3">
        <f>(mba_decision_dataset[[#This Row],[Expected Post-MBA Salary]]-mba_decision_dataset[[#This Row],[Annual Salary (Before MBA)]])/mba_decision_dataset[[#This Row],[Annual Salary (Before MBA)]]</f>
        <v>1.9476574297425036</v>
      </c>
    </row>
    <row r="4084" spans="1:23" x14ac:dyDescent="0.4">
      <c r="A4084">
        <v>4083</v>
      </c>
      <c r="B4084">
        <v>27</v>
      </c>
      <c r="C4084" t="s">
        <v>34</v>
      </c>
      <c r="D4084" t="s">
        <v>41</v>
      </c>
      <c r="E4084">
        <v>3.35</v>
      </c>
      <c r="F4084">
        <v>7</v>
      </c>
      <c r="G4084" t="s">
        <v>38</v>
      </c>
      <c r="H4084">
        <v>110404</v>
      </c>
      <c r="I4084" t="s">
        <v>23</v>
      </c>
      <c r="J4084">
        <v>321</v>
      </c>
      <c r="K4084">
        <v>113</v>
      </c>
      <c r="L4084">
        <v>7.6</v>
      </c>
      <c r="M4084">
        <v>6.7</v>
      </c>
      <c r="N4084" t="s">
        <v>47</v>
      </c>
      <c r="O4084" t="s">
        <v>43</v>
      </c>
      <c r="P4084">
        <v>185493</v>
      </c>
      <c r="Q4084" t="s">
        <v>26</v>
      </c>
      <c r="R4084" t="s">
        <v>44</v>
      </c>
      <c r="S4084" t="s">
        <v>33</v>
      </c>
      <c r="T4084" t="s">
        <v>29</v>
      </c>
      <c r="U4084" t="str">
        <f>IF(mba_decision_dataset[[#This Row],[Age]]&lt;25,"21-25",IF(mba_decision_dataset[[#This Row],[Age]]&gt;30,"31-35","25-30"))</f>
        <v>25-30</v>
      </c>
      <c r="V4084" t="str">
        <f>IF(mba_decision_dataset[[#This Row],[GRE/GMAT Score]]&lt;351,"250-350",IF(mba_decision_dataset[[#This Row],[GRE/GMAT Score]]&gt;645,"above 645","350-645"))</f>
        <v>250-350</v>
      </c>
      <c r="W4084" s="3">
        <f>(mba_decision_dataset[[#This Row],[Expected Post-MBA Salary]]-mba_decision_dataset[[#This Row],[Annual Salary (Before MBA)]])/mba_decision_dataset[[#This Row],[Annual Salary (Before MBA)]]</f>
        <v>0.68012934313974127</v>
      </c>
    </row>
    <row r="4085" spans="1:23" x14ac:dyDescent="0.4">
      <c r="A4085">
        <v>4084</v>
      </c>
      <c r="B4085">
        <v>33</v>
      </c>
      <c r="C4085" t="s">
        <v>34</v>
      </c>
      <c r="D4085" t="s">
        <v>50</v>
      </c>
      <c r="E4085">
        <v>2.65</v>
      </c>
      <c r="F4085">
        <v>8</v>
      </c>
      <c r="G4085" t="s">
        <v>22</v>
      </c>
      <c r="H4085">
        <v>33009</v>
      </c>
      <c r="I4085" t="s">
        <v>23</v>
      </c>
      <c r="J4085">
        <v>275</v>
      </c>
      <c r="K4085">
        <v>250</v>
      </c>
      <c r="L4085">
        <v>2.5</v>
      </c>
      <c r="M4085">
        <v>6.6</v>
      </c>
      <c r="N4085" t="s">
        <v>37</v>
      </c>
      <c r="O4085" t="s">
        <v>31</v>
      </c>
      <c r="P4085">
        <v>154441</v>
      </c>
      <c r="Q4085" t="s">
        <v>39</v>
      </c>
      <c r="R4085" t="s">
        <v>27</v>
      </c>
      <c r="S4085" t="s">
        <v>33</v>
      </c>
      <c r="T4085" t="s">
        <v>29</v>
      </c>
      <c r="U4085" t="str">
        <f>IF(mba_decision_dataset[[#This Row],[Age]]&lt;25,"21-25",IF(mba_decision_dataset[[#This Row],[Age]]&gt;30,"31-35","25-30"))</f>
        <v>31-35</v>
      </c>
      <c r="V4085" t="str">
        <f>IF(mba_decision_dataset[[#This Row],[GRE/GMAT Score]]&lt;351,"250-350",IF(mba_decision_dataset[[#This Row],[GRE/GMAT Score]]&gt;645,"above 645","350-645"))</f>
        <v>250-350</v>
      </c>
      <c r="W4085" s="3">
        <f>(mba_decision_dataset[[#This Row],[Expected Post-MBA Salary]]-mba_decision_dataset[[#This Row],[Annual Salary (Before MBA)]])/mba_decision_dataset[[#This Row],[Annual Salary (Before MBA)]]</f>
        <v>3.6787542791359931</v>
      </c>
    </row>
    <row r="4086" spans="1:23" x14ac:dyDescent="0.4">
      <c r="A4086">
        <v>4085</v>
      </c>
      <c r="B4086">
        <v>31</v>
      </c>
      <c r="C4086" t="s">
        <v>34</v>
      </c>
      <c r="D4086" t="s">
        <v>50</v>
      </c>
      <c r="E4086">
        <v>3.09</v>
      </c>
      <c r="F4086">
        <v>6</v>
      </c>
      <c r="G4086" t="s">
        <v>36</v>
      </c>
      <c r="H4086">
        <v>103699</v>
      </c>
      <c r="I4086" t="s">
        <v>23</v>
      </c>
      <c r="J4086">
        <v>338</v>
      </c>
      <c r="K4086">
        <v>446</v>
      </c>
      <c r="L4086">
        <v>3.2</v>
      </c>
      <c r="M4086">
        <v>9.4</v>
      </c>
      <c r="N4086" t="s">
        <v>47</v>
      </c>
      <c r="O4086" t="s">
        <v>25</v>
      </c>
      <c r="P4086">
        <v>180123</v>
      </c>
      <c r="Q4086" t="s">
        <v>39</v>
      </c>
      <c r="R4086" t="s">
        <v>32</v>
      </c>
      <c r="S4086" t="s">
        <v>33</v>
      </c>
      <c r="T4086" t="s">
        <v>29</v>
      </c>
      <c r="U4086" t="str">
        <f>IF(mba_decision_dataset[[#This Row],[Age]]&lt;25,"21-25",IF(mba_decision_dataset[[#This Row],[Age]]&gt;30,"31-35","25-30"))</f>
        <v>31-35</v>
      </c>
      <c r="V4086" t="str">
        <f>IF(mba_decision_dataset[[#This Row],[GRE/GMAT Score]]&lt;351,"250-350",IF(mba_decision_dataset[[#This Row],[GRE/GMAT Score]]&gt;645,"above 645","350-645"))</f>
        <v>250-350</v>
      </c>
      <c r="W4086" s="3">
        <f>(mba_decision_dataset[[#This Row],[Expected Post-MBA Salary]]-mba_decision_dataset[[#This Row],[Annual Salary (Before MBA)]])/mba_decision_dataset[[#This Row],[Annual Salary (Before MBA)]]</f>
        <v>0.73697914155392052</v>
      </c>
    </row>
    <row r="4087" spans="1:23" x14ac:dyDescent="0.4">
      <c r="A4087">
        <v>4086</v>
      </c>
      <c r="B4087">
        <v>34</v>
      </c>
      <c r="C4087" t="s">
        <v>34</v>
      </c>
      <c r="D4087" t="s">
        <v>21</v>
      </c>
      <c r="E4087">
        <v>2.89</v>
      </c>
      <c r="F4087">
        <v>0</v>
      </c>
      <c r="G4087" t="s">
        <v>30</v>
      </c>
      <c r="H4087">
        <v>38416</v>
      </c>
      <c r="I4087" t="s">
        <v>23</v>
      </c>
      <c r="J4087">
        <v>733</v>
      </c>
      <c r="K4087">
        <v>445</v>
      </c>
      <c r="L4087">
        <v>8</v>
      </c>
      <c r="M4087">
        <v>2.1</v>
      </c>
      <c r="N4087" t="s">
        <v>37</v>
      </c>
      <c r="O4087" t="s">
        <v>31</v>
      </c>
      <c r="P4087">
        <v>122447</v>
      </c>
      <c r="Q4087" t="s">
        <v>39</v>
      </c>
      <c r="R4087" t="s">
        <v>40</v>
      </c>
      <c r="S4087" t="s">
        <v>33</v>
      </c>
      <c r="T4087" t="s">
        <v>23</v>
      </c>
      <c r="U4087" t="str">
        <f>IF(mba_decision_dataset[[#This Row],[Age]]&lt;25,"21-25",IF(mba_decision_dataset[[#This Row],[Age]]&gt;30,"31-35","25-30"))</f>
        <v>31-35</v>
      </c>
      <c r="V4087" t="str">
        <f>IF(mba_decision_dataset[[#This Row],[GRE/GMAT Score]]&lt;351,"250-350",IF(mba_decision_dataset[[#This Row],[GRE/GMAT Score]]&gt;645,"above 645","350-645"))</f>
        <v>above 645</v>
      </c>
      <c r="W4087" s="3">
        <f>(mba_decision_dataset[[#This Row],[Expected Post-MBA Salary]]-mba_decision_dataset[[#This Row],[Annual Salary (Before MBA)]])/mba_decision_dataset[[#This Row],[Annual Salary (Before MBA)]]</f>
        <v>2.1873958767180341</v>
      </c>
    </row>
    <row r="4088" spans="1:23" x14ac:dyDescent="0.4">
      <c r="A4088">
        <v>4087</v>
      </c>
      <c r="B4088">
        <v>23</v>
      </c>
      <c r="C4088" t="s">
        <v>20</v>
      </c>
      <c r="D4088" t="s">
        <v>35</v>
      </c>
      <c r="E4088">
        <v>2.2599999999999998</v>
      </c>
      <c r="F4088">
        <v>3</v>
      </c>
      <c r="G4088" t="s">
        <v>30</v>
      </c>
      <c r="H4088">
        <v>65018</v>
      </c>
      <c r="I4088" t="s">
        <v>23</v>
      </c>
      <c r="J4088">
        <v>484</v>
      </c>
      <c r="K4088">
        <v>409</v>
      </c>
      <c r="L4088">
        <v>7</v>
      </c>
      <c r="M4088">
        <v>1.2</v>
      </c>
      <c r="N4088" t="s">
        <v>45</v>
      </c>
      <c r="O4088" t="s">
        <v>43</v>
      </c>
      <c r="P4088">
        <v>188549</v>
      </c>
      <c r="Q4088" t="s">
        <v>39</v>
      </c>
      <c r="R4088" t="s">
        <v>27</v>
      </c>
      <c r="S4088" t="s">
        <v>28</v>
      </c>
      <c r="T4088" t="s">
        <v>29</v>
      </c>
      <c r="U4088" t="str">
        <f>IF(mba_decision_dataset[[#This Row],[Age]]&lt;25,"21-25",IF(mba_decision_dataset[[#This Row],[Age]]&gt;30,"31-35","25-30"))</f>
        <v>21-25</v>
      </c>
      <c r="V4088" t="str">
        <f>IF(mba_decision_dataset[[#This Row],[GRE/GMAT Score]]&lt;351,"250-350",IF(mba_decision_dataset[[#This Row],[GRE/GMAT Score]]&gt;645,"above 645","350-645"))</f>
        <v>350-645</v>
      </c>
      <c r="W4088" s="3">
        <f>(mba_decision_dataset[[#This Row],[Expected Post-MBA Salary]]-mba_decision_dataset[[#This Row],[Annual Salary (Before MBA)]])/mba_decision_dataset[[#This Row],[Annual Salary (Before MBA)]]</f>
        <v>1.899950782860131</v>
      </c>
    </row>
    <row r="4089" spans="1:23" x14ac:dyDescent="0.4">
      <c r="A4089">
        <v>4088</v>
      </c>
      <c r="B4089">
        <v>31</v>
      </c>
      <c r="C4089" t="s">
        <v>20</v>
      </c>
      <c r="D4089" t="s">
        <v>35</v>
      </c>
      <c r="E4089">
        <v>3.81</v>
      </c>
      <c r="F4089">
        <v>6</v>
      </c>
      <c r="G4089" t="s">
        <v>36</v>
      </c>
      <c r="H4089">
        <v>90246</v>
      </c>
      <c r="I4089" t="s">
        <v>23</v>
      </c>
      <c r="J4089">
        <v>288</v>
      </c>
      <c r="K4089">
        <v>462</v>
      </c>
      <c r="L4089">
        <v>8.3000000000000007</v>
      </c>
      <c r="M4089">
        <v>7.1</v>
      </c>
      <c r="N4089" t="s">
        <v>24</v>
      </c>
      <c r="O4089" t="s">
        <v>25</v>
      </c>
      <c r="P4089">
        <v>84449</v>
      </c>
      <c r="Q4089" t="s">
        <v>39</v>
      </c>
      <c r="R4089" t="s">
        <v>44</v>
      </c>
      <c r="S4089" t="s">
        <v>33</v>
      </c>
      <c r="T4089" t="s">
        <v>29</v>
      </c>
      <c r="U4089" t="str">
        <f>IF(mba_decision_dataset[[#This Row],[Age]]&lt;25,"21-25",IF(mba_decision_dataset[[#This Row],[Age]]&gt;30,"31-35","25-30"))</f>
        <v>31-35</v>
      </c>
      <c r="V4089" t="str">
        <f>IF(mba_decision_dataset[[#This Row],[GRE/GMAT Score]]&lt;351,"250-350",IF(mba_decision_dataset[[#This Row],[GRE/GMAT Score]]&gt;645,"above 645","350-645"))</f>
        <v>250-350</v>
      </c>
      <c r="W4089" s="3">
        <f>(mba_decision_dataset[[#This Row],[Expected Post-MBA Salary]]-mba_decision_dataset[[#This Row],[Annual Salary (Before MBA)]])/mba_decision_dataset[[#This Row],[Annual Salary (Before MBA)]]</f>
        <v>-6.4235533984885754E-2</v>
      </c>
    </row>
    <row r="4090" spans="1:23" x14ac:dyDescent="0.4">
      <c r="A4090">
        <v>4089</v>
      </c>
      <c r="B4090">
        <v>33</v>
      </c>
      <c r="C4090" t="s">
        <v>34</v>
      </c>
      <c r="D4090" t="s">
        <v>49</v>
      </c>
      <c r="E4090">
        <v>3.14</v>
      </c>
      <c r="F4090">
        <v>5</v>
      </c>
      <c r="G4090" t="s">
        <v>38</v>
      </c>
      <c r="H4090">
        <v>106709</v>
      </c>
      <c r="I4090" t="s">
        <v>29</v>
      </c>
      <c r="J4090">
        <v>293</v>
      </c>
      <c r="K4090">
        <v>395</v>
      </c>
      <c r="L4090">
        <v>7.2</v>
      </c>
      <c r="M4090">
        <v>6.6</v>
      </c>
      <c r="N4090" t="s">
        <v>37</v>
      </c>
      <c r="O4090" t="s">
        <v>43</v>
      </c>
      <c r="P4090">
        <v>198153</v>
      </c>
      <c r="Q4090" t="s">
        <v>39</v>
      </c>
      <c r="R4090" t="s">
        <v>27</v>
      </c>
      <c r="S4090" t="s">
        <v>28</v>
      </c>
      <c r="T4090" t="s">
        <v>29</v>
      </c>
      <c r="U4090" t="str">
        <f>IF(mba_decision_dataset[[#This Row],[Age]]&lt;25,"21-25",IF(mba_decision_dataset[[#This Row],[Age]]&gt;30,"31-35","25-30"))</f>
        <v>31-35</v>
      </c>
      <c r="V4090" t="str">
        <f>IF(mba_decision_dataset[[#This Row],[GRE/GMAT Score]]&lt;351,"250-350",IF(mba_decision_dataset[[#This Row],[GRE/GMAT Score]]&gt;645,"above 645","350-645"))</f>
        <v>250-350</v>
      </c>
      <c r="W4090" s="3">
        <f>(mba_decision_dataset[[#This Row],[Expected Post-MBA Salary]]-mba_decision_dataset[[#This Row],[Annual Salary (Before MBA)]])/mba_decision_dataset[[#This Row],[Annual Salary (Before MBA)]]</f>
        <v>0.85694739900102146</v>
      </c>
    </row>
    <row r="4091" spans="1:23" x14ac:dyDescent="0.4">
      <c r="A4091">
        <v>4090</v>
      </c>
      <c r="B4091">
        <v>34</v>
      </c>
      <c r="C4091" t="s">
        <v>20</v>
      </c>
      <c r="D4091" t="s">
        <v>49</v>
      </c>
      <c r="E4091">
        <v>3.76</v>
      </c>
      <c r="F4091">
        <v>7</v>
      </c>
      <c r="G4091" t="s">
        <v>36</v>
      </c>
      <c r="H4091">
        <v>95184</v>
      </c>
      <c r="I4091" t="s">
        <v>23</v>
      </c>
      <c r="J4091">
        <v>609</v>
      </c>
      <c r="K4091">
        <v>30</v>
      </c>
      <c r="L4091">
        <v>8.1</v>
      </c>
      <c r="M4091">
        <v>9.1</v>
      </c>
      <c r="N4091" t="s">
        <v>24</v>
      </c>
      <c r="O4091" t="s">
        <v>25</v>
      </c>
      <c r="P4091">
        <v>162643</v>
      </c>
      <c r="Q4091" t="s">
        <v>26</v>
      </c>
      <c r="R4091" t="s">
        <v>27</v>
      </c>
      <c r="S4091" t="s">
        <v>28</v>
      </c>
      <c r="T4091" t="s">
        <v>29</v>
      </c>
      <c r="U4091" t="str">
        <f>IF(mba_decision_dataset[[#This Row],[Age]]&lt;25,"21-25",IF(mba_decision_dataset[[#This Row],[Age]]&gt;30,"31-35","25-30"))</f>
        <v>31-35</v>
      </c>
      <c r="V4091" t="str">
        <f>IF(mba_decision_dataset[[#This Row],[GRE/GMAT Score]]&lt;351,"250-350",IF(mba_decision_dataset[[#This Row],[GRE/GMAT Score]]&gt;645,"above 645","350-645"))</f>
        <v>350-645</v>
      </c>
      <c r="W4091" s="3">
        <f>(mba_decision_dataset[[#This Row],[Expected Post-MBA Salary]]-mba_decision_dataset[[#This Row],[Annual Salary (Before MBA)]])/mba_decision_dataset[[#This Row],[Annual Salary (Before MBA)]]</f>
        <v>0.70872205412674394</v>
      </c>
    </row>
    <row r="4092" spans="1:23" x14ac:dyDescent="0.4">
      <c r="A4092">
        <v>4091</v>
      </c>
      <c r="B4092">
        <v>33</v>
      </c>
      <c r="C4092" t="s">
        <v>20</v>
      </c>
      <c r="D4092" t="s">
        <v>50</v>
      </c>
      <c r="E4092">
        <v>3.65</v>
      </c>
      <c r="F4092">
        <v>5</v>
      </c>
      <c r="G4092" t="s">
        <v>30</v>
      </c>
      <c r="H4092">
        <v>54295</v>
      </c>
      <c r="I4092" t="s">
        <v>29</v>
      </c>
      <c r="J4092">
        <v>313</v>
      </c>
      <c r="K4092">
        <v>71</v>
      </c>
      <c r="L4092">
        <v>6.2</v>
      </c>
      <c r="M4092">
        <v>3.9</v>
      </c>
      <c r="N4092" t="s">
        <v>47</v>
      </c>
      <c r="O4092" t="s">
        <v>46</v>
      </c>
      <c r="P4092">
        <v>179208</v>
      </c>
      <c r="Q4092" t="s">
        <v>26</v>
      </c>
      <c r="R4092" t="s">
        <v>40</v>
      </c>
      <c r="S4092" t="s">
        <v>28</v>
      </c>
      <c r="T4092" t="s">
        <v>29</v>
      </c>
      <c r="U4092" t="str">
        <f>IF(mba_decision_dataset[[#This Row],[Age]]&lt;25,"21-25",IF(mba_decision_dataset[[#This Row],[Age]]&gt;30,"31-35","25-30"))</f>
        <v>31-35</v>
      </c>
      <c r="V4092" t="str">
        <f>IF(mba_decision_dataset[[#This Row],[GRE/GMAT Score]]&lt;351,"250-350",IF(mba_decision_dataset[[#This Row],[GRE/GMAT Score]]&gt;645,"above 645","350-645"))</f>
        <v>250-350</v>
      </c>
      <c r="W4092" s="3">
        <f>(mba_decision_dataset[[#This Row],[Expected Post-MBA Salary]]-mba_decision_dataset[[#This Row],[Annual Salary (Before MBA)]])/mba_decision_dataset[[#This Row],[Annual Salary (Before MBA)]]</f>
        <v>2.3006354176259323</v>
      </c>
    </row>
    <row r="4093" spans="1:23" x14ac:dyDescent="0.4">
      <c r="A4093">
        <v>4092</v>
      </c>
      <c r="B4093">
        <v>21</v>
      </c>
      <c r="C4093" t="s">
        <v>34</v>
      </c>
      <c r="D4093" t="s">
        <v>35</v>
      </c>
      <c r="E4093">
        <v>2.16</v>
      </c>
      <c r="F4093">
        <v>9</v>
      </c>
      <c r="G4093" t="s">
        <v>30</v>
      </c>
      <c r="H4093">
        <v>38327</v>
      </c>
      <c r="I4093" t="s">
        <v>23</v>
      </c>
      <c r="J4093">
        <v>722</v>
      </c>
      <c r="K4093">
        <v>250</v>
      </c>
      <c r="L4093">
        <v>8.4</v>
      </c>
      <c r="M4093">
        <v>6</v>
      </c>
      <c r="N4093" t="s">
        <v>24</v>
      </c>
      <c r="O4093" t="s">
        <v>38</v>
      </c>
      <c r="P4093">
        <v>127051</v>
      </c>
      <c r="Q4093" t="s">
        <v>39</v>
      </c>
      <c r="R4093" t="s">
        <v>40</v>
      </c>
      <c r="S4093" t="s">
        <v>33</v>
      </c>
      <c r="T4093" t="s">
        <v>29</v>
      </c>
      <c r="U4093" t="str">
        <f>IF(mba_decision_dataset[[#This Row],[Age]]&lt;25,"21-25",IF(mba_decision_dataset[[#This Row],[Age]]&gt;30,"31-35","25-30"))</f>
        <v>21-25</v>
      </c>
      <c r="V4093" t="str">
        <f>IF(mba_decision_dataset[[#This Row],[GRE/GMAT Score]]&lt;351,"250-350",IF(mba_decision_dataset[[#This Row],[GRE/GMAT Score]]&gt;645,"above 645","350-645"))</f>
        <v>above 645</v>
      </c>
      <c r="W4093" s="3">
        <f>(mba_decision_dataset[[#This Row],[Expected Post-MBA Salary]]-mba_decision_dataset[[#This Row],[Annual Salary (Before MBA)]])/mba_decision_dataset[[#This Row],[Annual Salary (Before MBA)]]</f>
        <v>2.3149215957419051</v>
      </c>
    </row>
    <row r="4094" spans="1:23" x14ac:dyDescent="0.4">
      <c r="A4094">
        <v>4093</v>
      </c>
      <c r="B4094">
        <v>28</v>
      </c>
      <c r="C4094" t="s">
        <v>20</v>
      </c>
      <c r="D4094" t="s">
        <v>50</v>
      </c>
      <c r="E4094">
        <v>2.41</v>
      </c>
      <c r="F4094">
        <v>5</v>
      </c>
      <c r="G4094" t="s">
        <v>22</v>
      </c>
      <c r="H4094">
        <v>109331</v>
      </c>
      <c r="I4094" t="s">
        <v>23</v>
      </c>
      <c r="J4094">
        <v>533</v>
      </c>
      <c r="K4094">
        <v>194</v>
      </c>
      <c r="L4094">
        <v>3.9</v>
      </c>
      <c r="M4094">
        <v>6.1</v>
      </c>
      <c r="N4094" t="s">
        <v>47</v>
      </c>
      <c r="O4094" t="s">
        <v>31</v>
      </c>
      <c r="P4094">
        <v>137293</v>
      </c>
      <c r="Q4094" t="s">
        <v>26</v>
      </c>
      <c r="R4094" t="s">
        <v>40</v>
      </c>
      <c r="S4094" t="s">
        <v>28</v>
      </c>
      <c r="T4094" t="s">
        <v>29</v>
      </c>
      <c r="U4094" t="str">
        <f>IF(mba_decision_dataset[[#This Row],[Age]]&lt;25,"21-25",IF(mba_decision_dataset[[#This Row],[Age]]&gt;30,"31-35","25-30"))</f>
        <v>25-30</v>
      </c>
      <c r="V4094" t="str">
        <f>IF(mba_decision_dataset[[#This Row],[GRE/GMAT Score]]&lt;351,"250-350",IF(mba_decision_dataset[[#This Row],[GRE/GMAT Score]]&gt;645,"above 645","350-645"))</f>
        <v>350-645</v>
      </c>
      <c r="W4094" s="3">
        <f>(mba_decision_dataset[[#This Row],[Expected Post-MBA Salary]]-mba_decision_dataset[[#This Row],[Annual Salary (Before MBA)]])/mba_decision_dataset[[#This Row],[Annual Salary (Before MBA)]]</f>
        <v>0.25575545819575418</v>
      </c>
    </row>
    <row r="4095" spans="1:23" x14ac:dyDescent="0.4">
      <c r="A4095">
        <v>4094</v>
      </c>
      <c r="B4095">
        <v>32</v>
      </c>
      <c r="C4095" t="s">
        <v>20</v>
      </c>
      <c r="D4095" t="s">
        <v>41</v>
      </c>
      <c r="E4095">
        <v>2.29</v>
      </c>
      <c r="F4095">
        <v>9</v>
      </c>
      <c r="G4095" t="s">
        <v>38</v>
      </c>
      <c r="H4095">
        <v>72012</v>
      </c>
      <c r="I4095" t="s">
        <v>29</v>
      </c>
      <c r="J4095">
        <v>756</v>
      </c>
      <c r="K4095">
        <v>291</v>
      </c>
      <c r="L4095">
        <v>1.6</v>
      </c>
      <c r="M4095">
        <v>3.3</v>
      </c>
      <c r="N4095" t="s">
        <v>45</v>
      </c>
      <c r="O4095" t="s">
        <v>25</v>
      </c>
      <c r="P4095">
        <v>60642</v>
      </c>
      <c r="Q4095" t="s">
        <v>39</v>
      </c>
      <c r="R4095" t="s">
        <v>27</v>
      </c>
      <c r="S4095" t="s">
        <v>28</v>
      </c>
      <c r="T4095" t="s">
        <v>29</v>
      </c>
      <c r="U4095" t="str">
        <f>IF(mba_decision_dataset[[#This Row],[Age]]&lt;25,"21-25",IF(mba_decision_dataset[[#This Row],[Age]]&gt;30,"31-35","25-30"))</f>
        <v>31-35</v>
      </c>
      <c r="V4095" t="str">
        <f>IF(mba_decision_dataset[[#This Row],[GRE/GMAT Score]]&lt;351,"250-350",IF(mba_decision_dataset[[#This Row],[GRE/GMAT Score]]&gt;645,"above 645","350-645"))</f>
        <v>above 645</v>
      </c>
      <c r="W4095" s="3">
        <f>(mba_decision_dataset[[#This Row],[Expected Post-MBA Salary]]-mba_decision_dataset[[#This Row],[Annual Salary (Before MBA)]])/mba_decision_dataset[[#This Row],[Annual Salary (Before MBA)]]</f>
        <v>-0.15789035160806533</v>
      </c>
    </row>
    <row r="4096" spans="1:23" x14ac:dyDescent="0.4">
      <c r="A4096">
        <v>4095</v>
      </c>
      <c r="B4096">
        <v>23</v>
      </c>
      <c r="C4096" t="s">
        <v>34</v>
      </c>
      <c r="D4096" t="s">
        <v>35</v>
      </c>
      <c r="E4096">
        <v>3.66</v>
      </c>
      <c r="F4096">
        <v>5</v>
      </c>
      <c r="G4096" t="s">
        <v>38</v>
      </c>
      <c r="H4096">
        <v>88718</v>
      </c>
      <c r="I4096" t="s">
        <v>29</v>
      </c>
      <c r="J4096">
        <v>580</v>
      </c>
      <c r="K4096">
        <v>427</v>
      </c>
      <c r="L4096">
        <v>2.8</v>
      </c>
      <c r="M4096">
        <v>4.2</v>
      </c>
      <c r="N4096" t="s">
        <v>47</v>
      </c>
      <c r="O4096" t="s">
        <v>43</v>
      </c>
      <c r="P4096">
        <v>152475</v>
      </c>
      <c r="Q4096" t="s">
        <v>26</v>
      </c>
      <c r="R4096" t="s">
        <v>44</v>
      </c>
      <c r="S4096" t="s">
        <v>33</v>
      </c>
      <c r="T4096" t="s">
        <v>29</v>
      </c>
      <c r="U4096" t="str">
        <f>IF(mba_decision_dataset[[#This Row],[Age]]&lt;25,"21-25",IF(mba_decision_dataset[[#This Row],[Age]]&gt;30,"31-35","25-30"))</f>
        <v>21-25</v>
      </c>
      <c r="V4096" t="str">
        <f>IF(mba_decision_dataset[[#This Row],[GRE/GMAT Score]]&lt;351,"250-350",IF(mba_decision_dataset[[#This Row],[GRE/GMAT Score]]&gt;645,"above 645","350-645"))</f>
        <v>350-645</v>
      </c>
      <c r="W4096" s="3">
        <f>(mba_decision_dataset[[#This Row],[Expected Post-MBA Salary]]-mba_decision_dataset[[#This Row],[Annual Salary (Before MBA)]])/mba_decision_dataset[[#This Row],[Annual Salary (Before MBA)]]</f>
        <v>0.71864785049257196</v>
      </c>
    </row>
    <row r="4097" spans="1:23" x14ac:dyDescent="0.4">
      <c r="A4097">
        <v>4096</v>
      </c>
      <c r="B4097">
        <v>32</v>
      </c>
      <c r="C4097" t="s">
        <v>34</v>
      </c>
      <c r="D4097" t="s">
        <v>35</v>
      </c>
      <c r="E4097">
        <v>3.72</v>
      </c>
      <c r="F4097">
        <v>6</v>
      </c>
      <c r="G4097" t="s">
        <v>30</v>
      </c>
      <c r="H4097">
        <v>94568</v>
      </c>
      <c r="I4097" t="s">
        <v>29</v>
      </c>
      <c r="J4097">
        <v>553</v>
      </c>
      <c r="K4097">
        <v>451</v>
      </c>
      <c r="L4097">
        <v>2.4</v>
      </c>
      <c r="M4097">
        <v>4.0999999999999996</v>
      </c>
      <c r="N4097" t="s">
        <v>37</v>
      </c>
      <c r="O4097" t="s">
        <v>46</v>
      </c>
      <c r="P4097">
        <v>199136</v>
      </c>
      <c r="Q4097" t="s">
        <v>26</v>
      </c>
      <c r="R4097" t="s">
        <v>44</v>
      </c>
      <c r="S4097" t="s">
        <v>33</v>
      </c>
      <c r="T4097" t="s">
        <v>23</v>
      </c>
      <c r="U4097" t="str">
        <f>IF(mba_decision_dataset[[#This Row],[Age]]&lt;25,"21-25",IF(mba_decision_dataset[[#This Row],[Age]]&gt;30,"31-35","25-30"))</f>
        <v>31-35</v>
      </c>
      <c r="V4097" t="str">
        <f>IF(mba_decision_dataset[[#This Row],[GRE/GMAT Score]]&lt;351,"250-350",IF(mba_decision_dataset[[#This Row],[GRE/GMAT Score]]&gt;645,"above 645","350-645"))</f>
        <v>350-645</v>
      </c>
      <c r="W4097" s="3">
        <f>(mba_decision_dataset[[#This Row],[Expected Post-MBA Salary]]-mba_decision_dataset[[#This Row],[Annual Salary (Before MBA)]])/mba_decision_dataset[[#This Row],[Annual Salary (Before MBA)]]</f>
        <v>1.1057440148887574</v>
      </c>
    </row>
    <row r="4098" spans="1:23" x14ac:dyDescent="0.4">
      <c r="A4098">
        <v>4097</v>
      </c>
      <c r="B4098">
        <v>28</v>
      </c>
      <c r="C4098" t="s">
        <v>34</v>
      </c>
      <c r="D4098" t="s">
        <v>35</v>
      </c>
      <c r="E4098">
        <v>3.06</v>
      </c>
      <c r="F4098">
        <v>4</v>
      </c>
      <c r="G4098" t="s">
        <v>36</v>
      </c>
      <c r="H4098">
        <v>55927</v>
      </c>
      <c r="I4098" t="s">
        <v>23</v>
      </c>
      <c r="J4098">
        <v>790</v>
      </c>
      <c r="K4098">
        <v>481</v>
      </c>
      <c r="L4098">
        <v>5.3</v>
      </c>
      <c r="M4098">
        <v>8.6</v>
      </c>
      <c r="N4098" t="s">
        <v>45</v>
      </c>
      <c r="O4098" t="s">
        <v>25</v>
      </c>
      <c r="P4098">
        <v>117127</v>
      </c>
      <c r="Q4098" t="s">
        <v>39</v>
      </c>
      <c r="R4098" t="s">
        <v>32</v>
      </c>
      <c r="S4098" t="s">
        <v>28</v>
      </c>
      <c r="T4098" t="s">
        <v>29</v>
      </c>
      <c r="U4098" t="str">
        <f>IF(mba_decision_dataset[[#This Row],[Age]]&lt;25,"21-25",IF(mba_decision_dataset[[#This Row],[Age]]&gt;30,"31-35","25-30"))</f>
        <v>25-30</v>
      </c>
      <c r="V4098" t="str">
        <f>IF(mba_decision_dataset[[#This Row],[GRE/GMAT Score]]&lt;351,"250-350",IF(mba_decision_dataset[[#This Row],[GRE/GMAT Score]]&gt;645,"above 645","350-645"))</f>
        <v>above 645</v>
      </c>
      <c r="W4098" s="3">
        <f>(mba_decision_dataset[[#This Row],[Expected Post-MBA Salary]]-mba_decision_dataset[[#This Row],[Annual Salary (Before MBA)]])/mba_decision_dataset[[#This Row],[Annual Salary (Before MBA)]]</f>
        <v>1.0942836197185617</v>
      </c>
    </row>
    <row r="4099" spans="1:23" x14ac:dyDescent="0.4">
      <c r="A4099">
        <v>4098</v>
      </c>
      <c r="B4099">
        <v>28</v>
      </c>
      <c r="C4099" t="s">
        <v>34</v>
      </c>
      <c r="D4099" t="s">
        <v>49</v>
      </c>
      <c r="E4099">
        <v>2.21</v>
      </c>
      <c r="F4099">
        <v>8</v>
      </c>
      <c r="G4099" t="s">
        <v>30</v>
      </c>
      <c r="H4099">
        <v>69356</v>
      </c>
      <c r="I4099" t="s">
        <v>23</v>
      </c>
      <c r="J4099">
        <v>706</v>
      </c>
      <c r="K4099">
        <v>435</v>
      </c>
      <c r="L4099">
        <v>9.1</v>
      </c>
      <c r="M4099">
        <v>4.4000000000000004</v>
      </c>
      <c r="N4099" t="s">
        <v>47</v>
      </c>
      <c r="O4099" t="s">
        <v>43</v>
      </c>
      <c r="P4099">
        <v>197254</v>
      </c>
      <c r="Q4099" t="s">
        <v>26</v>
      </c>
      <c r="R4099" t="s">
        <v>44</v>
      </c>
      <c r="S4099" t="s">
        <v>28</v>
      </c>
      <c r="T4099" t="s">
        <v>23</v>
      </c>
      <c r="U4099" t="str">
        <f>IF(mba_decision_dataset[[#This Row],[Age]]&lt;25,"21-25",IF(mba_decision_dataset[[#This Row],[Age]]&gt;30,"31-35","25-30"))</f>
        <v>25-30</v>
      </c>
      <c r="V4099" t="str">
        <f>IF(mba_decision_dataset[[#This Row],[GRE/GMAT Score]]&lt;351,"250-350",IF(mba_decision_dataset[[#This Row],[GRE/GMAT Score]]&gt;645,"above 645","350-645"))</f>
        <v>above 645</v>
      </c>
      <c r="W4099" s="3">
        <f>(mba_decision_dataset[[#This Row],[Expected Post-MBA Salary]]-mba_decision_dataset[[#This Row],[Annual Salary (Before MBA)]])/mba_decision_dataset[[#This Row],[Annual Salary (Before MBA)]]</f>
        <v>1.8440798200588269</v>
      </c>
    </row>
    <row r="4100" spans="1:23" x14ac:dyDescent="0.4">
      <c r="A4100">
        <v>4099</v>
      </c>
      <c r="B4100">
        <v>33</v>
      </c>
      <c r="C4100" t="s">
        <v>20</v>
      </c>
      <c r="D4100" t="s">
        <v>21</v>
      </c>
      <c r="E4100">
        <v>2.27</v>
      </c>
      <c r="F4100">
        <v>6</v>
      </c>
      <c r="G4100" t="s">
        <v>22</v>
      </c>
      <c r="H4100">
        <v>80545</v>
      </c>
      <c r="I4100" t="s">
        <v>23</v>
      </c>
      <c r="J4100">
        <v>536</v>
      </c>
      <c r="K4100">
        <v>46</v>
      </c>
      <c r="L4100">
        <v>3.8</v>
      </c>
      <c r="M4100">
        <v>6.6</v>
      </c>
      <c r="N4100" t="s">
        <v>47</v>
      </c>
      <c r="O4100" t="s">
        <v>46</v>
      </c>
      <c r="P4100">
        <v>80991</v>
      </c>
      <c r="Q4100" t="s">
        <v>26</v>
      </c>
      <c r="R4100" t="s">
        <v>27</v>
      </c>
      <c r="S4100" t="s">
        <v>33</v>
      </c>
      <c r="T4100" t="s">
        <v>29</v>
      </c>
      <c r="U4100" t="str">
        <f>IF(mba_decision_dataset[[#This Row],[Age]]&lt;25,"21-25",IF(mba_decision_dataset[[#This Row],[Age]]&gt;30,"31-35","25-30"))</f>
        <v>31-35</v>
      </c>
      <c r="V4100" t="str">
        <f>IF(mba_decision_dataset[[#This Row],[GRE/GMAT Score]]&lt;351,"250-350",IF(mba_decision_dataset[[#This Row],[GRE/GMAT Score]]&gt;645,"above 645","350-645"))</f>
        <v>350-645</v>
      </c>
      <c r="W4100" s="3">
        <f>(mba_decision_dataset[[#This Row],[Expected Post-MBA Salary]]-mba_decision_dataset[[#This Row],[Annual Salary (Before MBA)]])/mba_decision_dataset[[#This Row],[Annual Salary (Before MBA)]]</f>
        <v>5.5372772984046189E-3</v>
      </c>
    </row>
    <row r="4101" spans="1:23" x14ac:dyDescent="0.4">
      <c r="A4101">
        <v>4100</v>
      </c>
      <c r="B4101">
        <v>25</v>
      </c>
      <c r="C4101" t="s">
        <v>34</v>
      </c>
      <c r="D4101" t="s">
        <v>21</v>
      </c>
      <c r="E4101">
        <v>3.63</v>
      </c>
      <c r="F4101">
        <v>0</v>
      </c>
      <c r="G4101" t="s">
        <v>36</v>
      </c>
      <c r="H4101">
        <v>46310</v>
      </c>
      <c r="I4101" t="s">
        <v>23</v>
      </c>
      <c r="J4101">
        <v>320</v>
      </c>
      <c r="K4101">
        <v>190</v>
      </c>
      <c r="L4101">
        <v>5.7</v>
      </c>
      <c r="M4101">
        <v>4.4000000000000004</v>
      </c>
      <c r="N4101" t="s">
        <v>37</v>
      </c>
      <c r="O4101" t="s">
        <v>43</v>
      </c>
      <c r="P4101">
        <v>119407</v>
      </c>
      <c r="Q4101" t="s">
        <v>39</v>
      </c>
      <c r="R4101" t="s">
        <v>32</v>
      </c>
      <c r="S4101" t="s">
        <v>33</v>
      </c>
      <c r="T4101" t="s">
        <v>29</v>
      </c>
      <c r="U4101" t="str">
        <f>IF(mba_decision_dataset[[#This Row],[Age]]&lt;25,"21-25",IF(mba_decision_dataset[[#This Row],[Age]]&gt;30,"31-35","25-30"))</f>
        <v>25-30</v>
      </c>
      <c r="V4101" t="str">
        <f>IF(mba_decision_dataset[[#This Row],[GRE/GMAT Score]]&lt;351,"250-350",IF(mba_decision_dataset[[#This Row],[GRE/GMAT Score]]&gt;645,"above 645","350-645"))</f>
        <v>250-350</v>
      </c>
      <c r="W4101" s="3">
        <f>(mba_decision_dataset[[#This Row],[Expected Post-MBA Salary]]-mba_decision_dataset[[#This Row],[Annual Salary (Before MBA)]])/mba_decision_dataset[[#This Row],[Annual Salary (Before MBA)]]</f>
        <v>1.5784279853163463</v>
      </c>
    </row>
    <row r="4102" spans="1:23" x14ac:dyDescent="0.4">
      <c r="A4102">
        <v>4101</v>
      </c>
      <c r="B4102">
        <v>33</v>
      </c>
      <c r="C4102" t="s">
        <v>34</v>
      </c>
      <c r="D4102" t="s">
        <v>49</v>
      </c>
      <c r="E4102">
        <v>3.86</v>
      </c>
      <c r="F4102">
        <v>8</v>
      </c>
      <c r="G4102" t="s">
        <v>30</v>
      </c>
      <c r="H4102">
        <v>95906</v>
      </c>
      <c r="I4102" t="s">
        <v>23</v>
      </c>
      <c r="J4102">
        <v>386</v>
      </c>
      <c r="K4102">
        <v>252</v>
      </c>
      <c r="L4102">
        <v>8.3000000000000007</v>
      </c>
      <c r="M4102">
        <v>1.8</v>
      </c>
      <c r="N4102" t="s">
        <v>24</v>
      </c>
      <c r="O4102" t="s">
        <v>31</v>
      </c>
      <c r="P4102">
        <v>177619</v>
      </c>
      <c r="Q4102" t="s">
        <v>26</v>
      </c>
      <c r="R4102" t="s">
        <v>44</v>
      </c>
      <c r="S4102" t="s">
        <v>33</v>
      </c>
      <c r="T4102" t="s">
        <v>29</v>
      </c>
      <c r="U4102" t="str">
        <f>IF(mba_decision_dataset[[#This Row],[Age]]&lt;25,"21-25",IF(mba_decision_dataset[[#This Row],[Age]]&gt;30,"31-35","25-30"))</f>
        <v>31-35</v>
      </c>
      <c r="V4102" t="str">
        <f>IF(mba_decision_dataset[[#This Row],[GRE/GMAT Score]]&lt;351,"250-350",IF(mba_decision_dataset[[#This Row],[GRE/GMAT Score]]&gt;645,"above 645","350-645"))</f>
        <v>350-645</v>
      </c>
      <c r="W4102" s="3">
        <f>(mba_decision_dataset[[#This Row],[Expected Post-MBA Salary]]-mba_decision_dataset[[#This Row],[Annual Salary (Before MBA)]])/mba_decision_dataset[[#This Row],[Annual Salary (Before MBA)]]</f>
        <v>0.85201134444143223</v>
      </c>
    </row>
    <row r="4103" spans="1:23" x14ac:dyDescent="0.4">
      <c r="A4103">
        <v>4102</v>
      </c>
      <c r="B4103">
        <v>32</v>
      </c>
      <c r="C4103" t="s">
        <v>20</v>
      </c>
      <c r="D4103" t="s">
        <v>49</v>
      </c>
      <c r="E4103">
        <v>2.4</v>
      </c>
      <c r="F4103">
        <v>5</v>
      </c>
      <c r="G4103" t="s">
        <v>38</v>
      </c>
      <c r="H4103">
        <v>48043</v>
      </c>
      <c r="I4103" t="s">
        <v>29</v>
      </c>
      <c r="J4103">
        <v>312</v>
      </c>
      <c r="K4103">
        <v>446</v>
      </c>
      <c r="L4103">
        <v>8.8000000000000007</v>
      </c>
      <c r="M4103">
        <v>9.3000000000000007</v>
      </c>
      <c r="N4103" t="s">
        <v>47</v>
      </c>
      <c r="O4103" t="s">
        <v>43</v>
      </c>
      <c r="P4103">
        <v>190402</v>
      </c>
      <c r="Q4103" t="s">
        <v>39</v>
      </c>
      <c r="R4103" t="s">
        <v>32</v>
      </c>
      <c r="S4103" t="s">
        <v>33</v>
      </c>
      <c r="T4103" t="s">
        <v>29</v>
      </c>
      <c r="U4103" t="str">
        <f>IF(mba_decision_dataset[[#This Row],[Age]]&lt;25,"21-25",IF(mba_decision_dataset[[#This Row],[Age]]&gt;30,"31-35","25-30"))</f>
        <v>31-35</v>
      </c>
      <c r="V4103" t="str">
        <f>IF(mba_decision_dataset[[#This Row],[GRE/GMAT Score]]&lt;351,"250-350",IF(mba_decision_dataset[[#This Row],[GRE/GMAT Score]]&gt;645,"above 645","350-645"))</f>
        <v>250-350</v>
      </c>
      <c r="W4103" s="3">
        <f>(mba_decision_dataset[[#This Row],[Expected Post-MBA Salary]]-mba_decision_dataset[[#This Row],[Annual Salary (Before MBA)]])/mba_decision_dataset[[#This Row],[Annual Salary (Before MBA)]]</f>
        <v>2.9631580042878256</v>
      </c>
    </row>
    <row r="4104" spans="1:23" x14ac:dyDescent="0.4">
      <c r="A4104">
        <v>4103</v>
      </c>
      <c r="B4104">
        <v>33</v>
      </c>
      <c r="C4104" t="s">
        <v>20</v>
      </c>
      <c r="D4104" t="s">
        <v>49</v>
      </c>
      <c r="E4104">
        <v>2.02</v>
      </c>
      <c r="F4104">
        <v>7</v>
      </c>
      <c r="G4104" t="s">
        <v>22</v>
      </c>
      <c r="H4104">
        <v>82595</v>
      </c>
      <c r="I4104" t="s">
        <v>29</v>
      </c>
      <c r="J4104">
        <v>779</v>
      </c>
      <c r="K4104">
        <v>32</v>
      </c>
      <c r="L4104">
        <v>3.5</v>
      </c>
      <c r="M4104">
        <v>1.7</v>
      </c>
      <c r="N4104" t="s">
        <v>45</v>
      </c>
      <c r="O4104" t="s">
        <v>38</v>
      </c>
      <c r="P4104">
        <v>72539</v>
      </c>
      <c r="Q4104" t="s">
        <v>26</v>
      </c>
      <c r="R4104" t="s">
        <v>40</v>
      </c>
      <c r="S4104" t="s">
        <v>28</v>
      </c>
      <c r="T4104" t="s">
        <v>23</v>
      </c>
      <c r="U4104" t="str">
        <f>IF(mba_decision_dataset[[#This Row],[Age]]&lt;25,"21-25",IF(mba_decision_dataset[[#This Row],[Age]]&gt;30,"31-35","25-30"))</f>
        <v>31-35</v>
      </c>
      <c r="V4104" t="str">
        <f>IF(mba_decision_dataset[[#This Row],[GRE/GMAT Score]]&lt;351,"250-350",IF(mba_decision_dataset[[#This Row],[GRE/GMAT Score]]&gt;645,"above 645","350-645"))</f>
        <v>above 645</v>
      </c>
      <c r="W4104" s="3">
        <f>(mba_decision_dataset[[#This Row],[Expected Post-MBA Salary]]-mba_decision_dataset[[#This Row],[Annual Salary (Before MBA)]])/mba_decision_dataset[[#This Row],[Annual Salary (Before MBA)]]</f>
        <v>-0.12175071130213694</v>
      </c>
    </row>
    <row r="4105" spans="1:23" x14ac:dyDescent="0.4">
      <c r="A4105">
        <v>4104</v>
      </c>
      <c r="B4105">
        <v>21</v>
      </c>
      <c r="C4105" t="s">
        <v>34</v>
      </c>
      <c r="D4105" t="s">
        <v>21</v>
      </c>
      <c r="E4105">
        <v>2.66</v>
      </c>
      <c r="F4105">
        <v>8</v>
      </c>
      <c r="G4105" t="s">
        <v>30</v>
      </c>
      <c r="H4105">
        <v>103193</v>
      </c>
      <c r="I4105" t="s">
        <v>23</v>
      </c>
      <c r="J4105">
        <v>397</v>
      </c>
      <c r="K4105">
        <v>401</v>
      </c>
      <c r="L4105">
        <v>5.7</v>
      </c>
      <c r="M4105">
        <v>1.1000000000000001</v>
      </c>
      <c r="N4105" t="s">
        <v>37</v>
      </c>
      <c r="O4105" t="s">
        <v>31</v>
      </c>
      <c r="P4105">
        <v>88495</v>
      </c>
      <c r="Q4105" t="s">
        <v>26</v>
      </c>
      <c r="R4105" t="s">
        <v>40</v>
      </c>
      <c r="S4105" t="s">
        <v>28</v>
      </c>
      <c r="T4105" t="s">
        <v>29</v>
      </c>
      <c r="U4105" t="str">
        <f>IF(mba_decision_dataset[[#This Row],[Age]]&lt;25,"21-25",IF(mba_decision_dataset[[#This Row],[Age]]&gt;30,"31-35","25-30"))</f>
        <v>21-25</v>
      </c>
      <c r="V4105" t="str">
        <f>IF(mba_decision_dataset[[#This Row],[GRE/GMAT Score]]&lt;351,"250-350",IF(mba_decision_dataset[[#This Row],[GRE/GMAT Score]]&gt;645,"above 645","350-645"))</f>
        <v>350-645</v>
      </c>
      <c r="W4105" s="3">
        <f>(mba_decision_dataset[[#This Row],[Expected Post-MBA Salary]]-mba_decision_dataset[[#This Row],[Annual Salary (Before MBA)]])/mba_decision_dataset[[#This Row],[Annual Salary (Before MBA)]]</f>
        <v>-0.14243214171503882</v>
      </c>
    </row>
    <row r="4106" spans="1:23" x14ac:dyDescent="0.4">
      <c r="A4106">
        <v>4105</v>
      </c>
      <c r="B4106">
        <v>33</v>
      </c>
      <c r="C4106" t="s">
        <v>34</v>
      </c>
      <c r="D4106" t="s">
        <v>50</v>
      </c>
      <c r="E4106">
        <v>2.06</v>
      </c>
      <c r="F4106">
        <v>1</v>
      </c>
      <c r="G4106" t="s">
        <v>30</v>
      </c>
      <c r="H4106">
        <v>80428</v>
      </c>
      <c r="I4106" t="s">
        <v>23</v>
      </c>
      <c r="J4106">
        <v>435</v>
      </c>
      <c r="K4106">
        <v>499</v>
      </c>
      <c r="L4106">
        <v>3.3</v>
      </c>
      <c r="M4106">
        <v>3.4</v>
      </c>
      <c r="N4106" t="s">
        <v>45</v>
      </c>
      <c r="O4106" t="s">
        <v>46</v>
      </c>
      <c r="P4106">
        <v>171988</v>
      </c>
      <c r="Q4106" t="s">
        <v>39</v>
      </c>
      <c r="R4106" t="s">
        <v>27</v>
      </c>
      <c r="S4106" t="s">
        <v>33</v>
      </c>
      <c r="T4106" t="s">
        <v>23</v>
      </c>
      <c r="U4106" t="str">
        <f>IF(mba_decision_dataset[[#This Row],[Age]]&lt;25,"21-25",IF(mba_decision_dataset[[#This Row],[Age]]&gt;30,"31-35","25-30"))</f>
        <v>31-35</v>
      </c>
      <c r="V4106" t="str">
        <f>IF(mba_decision_dataset[[#This Row],[GRE/GMAT Score]]&lt;351,"250-350",IF(mba_decision_dataset[[#This Row],[GRE/GMAT Score]]&gt;645,"above 645","350-645"))</f>
        <v>350-645</v>
      </c>
      <c r="W4106" s="3">
        <f>(mba_decision_dataset[[#This Row],[Expected Post-MBA Salary]]-mba_decision_dataset[[#This Row],[Annual Salary (Before MBA)]])/mba_decision_dataset[[#This Row],[Annual Salary (Before MBA)]]</f>
        <v>1.138409509126175</v>
      </c>
    </row>
    <row r="4107" spans="1:23" x14ac:dyDescent="0.4">
      <c r="A4107">
        <v>4106</v>
      </c>
      <c r="B4107">
        <v>30</v>
      </c>
      <c r="C4107" t="s">
        <v>34</v>
      </c>
      <c r="D4107" t="s">
        <v>49</v>
      </c>
      <c r="E4107">
        <v>3.66</v>
      </c>
      <c r="F4107">
        <v>1</v>
      </c>
      <c r="G4107" t="s">
        <v>42</v>
      </c>
      <c r="H4107">
        <v>36629</v>
      </c>
      <c r="I4107" t="s">
        <v>29</v>
      </c>
      <c r="J4107">
        <v>789</v>
      </c>
      <c r="K4107">
        <v>435</v>
      </c>
      <c r="L4107">
        <v>4.8</v>
      </c>
      <c r="M4107">
        <v>3.5</v>
      </c>
      <c r="N4107" t="s">
        <v>45</v>
      </c>
      <c r="O4107" t="s">
        <v>38</v>
      </c>
      <c r="P4107">
        <v>115377</v>
      </c>
      <c r="Q4107" t="s">
        <v>26</v>
      </c>
      <c r="R4107" t="s">
        <v>27</v>
      </c>
      <c r="S4107" t="s">
        <v>33</v>
      </c>
      <c r="T4107" t="s">
        <v>29</v>
      </c>
      <c r="U4107" t="str">
        <f>IF(mba_decision_dataset[[#This Row],[Age]]&lt;25,"21-25",IF(mba_decision_dataset[[#This Row],[Age]]&gt;30,"31-35","25-30"))</f>
        <v>25-30</v>
      </c>
      <c r="V4107" t="str">
        <f>IF(mba_decision_dataset[[#This Row],[GRE/GMAT Score]]&lt;351,"250-350",IF(mba_decision_dataset[[#This Row],[GRE/GMAT Score]]&gt;645,"above 645","350-645"))</f>
        <v>above 645</v>
      </c>
      <c r="W4107" s="3">
        <f>(mba_decision_dataset[[#This Row],[Expected Post-MBA Salary]]-mba_decision_dataset[[#This Row],[Annual Salary (Before MBA)]])/mba_decision_dataset[[#This Row],[Annual Salary (Before MBA)]]</f>
        <v>2.1498812416391382</v>
      </c>
    </row>
    <row r="4108" spans="1:23" x14ac:dyDescent="0.4">
      <c r="A4108">
        <v>4107</v>
      </c>
      <c r="B4108">
        <v>27</v>
      </c>
      <c r="C4108" t="s">
        <v>34</v>
      </c>
      <c r="D4108" t="s">
        <v>50</v>
      </c>
      <c r="E4108">
        <v>2.98</v>
      </c>
      <c r="F4108">
        <v>4</v>
      </c>
      <c r="G4108" t="s">
        <v>36</v>
      </c>
      <c r="H4108">
        <v>91286</v>
      </c>
      <c r="I4108" t="s">
        <v>29</v>
      </c>
      <c r="J4108">
        <v>293</v>
      </c>
      <c r="K4108">
        <v>156</v>
      </c>
      <c r="L4108">
        <v>4.5</v>
      </c>
      <c r="M4108">
        <v>3.6</v>
      </c>
      <c r="N4108" t="s">
        <v>47</v>
      </c>
      <c r="O4108" t="s">
        <v>46</v>
      </c>
      <c r="P4108">
        <v>165803</v>
      </c>
      <c r="Q4108" t="s">
        <v>26</v>
      </c>
      <c r="R4108" t="s">
        <v>40</v>
      </c>
      <c r="S4108" t="s">
        <v>28</v>
      </c>
      <c r="T4108" t="s">
        <v>23</v>
      </c>
      <c r="U4108" t="str">
        <f>IF(mba_decision_dataset[[#This Row],[Age]]&lt;25,"21-25",IF(mba_decision_dataset[[#This Row],[Age]]&gt;30,"31-35","25-30"))</f>
        <v>25-30</v>
      </c>
      <c r="V4108" t="str">
        <f>IF(mba_decision_dataset[[#This Row],[GRE/GMAT Score]]&lt;351,"250-350",IF(mba_decision_dataset[[#This Row],[GRE/GMAT Score]]&gt;645,"above 645","350-645"))</f>
        <v>250-350</v>
      </c>
      <c r="W4108" s="3">
        <f>(mba_decision_dataset[[#This Row],[Expected Post-MBA Salary]]-mba_decision_dataset[[#This Row],[Annual Salary (Before MBA)]])/mba_decision_dataset[[#This Row],[Annual Salary (Before MBA)]]</f>
        <v>0.81630260938150423</v>
      </c>
    </row>
    <row r="4109" spans="1:23" x14ac:dyDescent="0.4">
      <c r="A4109">
        <v>4108</v>
      </c>
      <c r="B4109">
        <v>32</v>
      </c>
      <c r="C4109" t="s">
        <v>34</v>
      </c>
      <c r="D4109" t="s">
        <v>50</v>
      </c>
      <c r="E4109">
        <v>3.28</v>
      </c>
      <c r="F4109">
        <v>4</v>
      </c>
      <c r="G4109" t="s">
        <v>42</v>
      </c>
      <c r="H4109">
        <v>93745</v>
      </c>
      <c r="I4109" t="s">
        <v>29</v>
      </c>
      <c r="J4109">
        <v>611</v>
      </c>
      <c r="K4109">
        <v>85</v>
      </c>
      <c r="L4109">
        <v>1.6</v>
      </c>
      <c r="M4109">
        <v>8.1999999999999993</v>
      </c>
      <c r="N4109" t="s">
        <v>45</v>
      </c>
      <c r="O4109" t="s">
        <v>38</v>
      </c>
      <c r="P4109">
        <v>125491</v>
      </c>
      <c r="Q4109" t="s">
        <v>39</v>
      </c>
      <c r="R4109" t="s">
        <v>44</v>
      </c>
      <c r="S4109" t="s">
        <v>33</v>
      </c>
      <c r="T4109" t="s">
        <v>29</v>
      </c>
      <c r="U4109" t="str">
        <f>IF(mba_decision_dataset[[#This Row],[Age]]&lt;25,"21-25",IF(mba_decision_dataset[[#This Row],[Age]]&gt;30,"31-35","25-30"))</f>
        <v>31-35</v>
      </c>
      <c r="V4109" t="str">
        <f>IF(mba_decision_dataset[[#This Row],[GRE/GMAT Score]]&lt;351,"250-350",IF(mba_decision_dataset[[#This Row],[GRE/GMAT Score]]&gt;645,"above 645","350-645"))</f>
        <v>350-645</v>
      </c>
      <c r="W4109" s="3">
        <f>(mba_decision_dataset[[#This Row],[Expected Post-MBA Salary]]-mba_decision_dataset[[#This Row],[Annual Salary (Before MBA)]])/mba_decision_dataset[[#This Row],[Annual Salary (Before MBA)]]</f>
        <v>0.33864206090991522</v>
      </c>
    </row>
    <row r="4110" spans="1:23" x14ac:dyDescent="0.4">
      <c r="A4110">
        <v>4109</v>
      </c>
      <c r="B4110">
        <v>30</v>
      </c>
      <c r="C4110" t="s">
        <v>48</v>
      </c>
      <c r="D4110" t="s">
        <v>41</v>
      </c>
      <c r="E4110">
        <v>2.82</v>
      </c>
      <c r="F4110">
        <v>9</v>
      </c>
      <c r="G4110" t="s">
        <v>38</v>
      </c>
      <c r="H4110">
        <v>40257</v>
      </c>
      <c r="I4110" t="s">
        <v>29</v>
      </c>
      <c r="J4110">
        <v>362</v>
      </c>
      <c r="K4110">
        <v>256</v>
      </c>
      <c r="L4110">
        <v>1.2</v>
      </c>
      <c r="M4110">
        <v>3.6</v>
      </c>
      <c r="N4110" t="s">
        <v>37</v>
      </c>
      <c r="O4110" t="s">
        <v>31</v>
      </c>
      <c r="P4110">
        <v>99614</v>
      </c>
      <c r="Q4110" t="s">
        <v>26</v>
      </c>
      <c r="R4110" t="s">
        <v>27</v>
      </c>
      <c r="S4110" t="s">
        <v>28</v>
      </c>
      <c r="T4110" t="s">
        <v>23</v>
      </c>
      <c r="U4110" t="str">
        <f>IF(mba_decision_dataset[[#This Row],[Age]]&lt;25,"21-25",IF(mba_decision_dataset[[#This Row],[Age]]&gt;30,"31-35","25-30"))</f>
        <v>25-30</v>
      </c>
      <c r="V4110" t="str">
        <f>IF(mba_decision_dataset[[#This Row],[GRE/GMAT Score]]&lt;351,"250-350",IF(mba_decision_dataset[[#This Row],[GRE/GMAT Score]]&gt;645,"above 645","350-645"))</f>
        <v>350-645</v>
      </c>
      <c r="W4110" s="3">
        <f>(mba_decision_dataset[[#This Row],[Expected Post-MBA Salary]]-mba_decision_dataset[[#This Row],[Annual Salary (Before MBA)]])/mba_decision_dataset[[#This Row],[Annual Salary (Before MBA)]]</f>
        <v>1.4744516481605683</v>
      </c>
    </row>
    <row r="4111" spans="1:23" x14ac:dyDescent="0.4">
      <c r="A4111">
        <v>4110</v>
      </c>
      <c r="B4111">
        <v>25</v>
      </c>
      <c r="C4111" t="s">
        <v>34</v>
      </c>
      <c r="D4111" t="s">
        <v>21</v>
      </c>
      <c r="E4111">
        <v>2.69</v>
      </c>
      <c r="F4111">
        <v>9</v>
      </c>
      <c r="G4111" t="s">
        <v>36</v>
      </c>
      <c r="H4111">
        <v>79360</v>
      </c>
      <c r="I4111" t="s">
        <v>23</v>
      </c>
      <c r="J4111">
        <v>410</v>
      </c>
      <c r="K4111">
        <v>307</v>
      </c>
      <c r="L4111">
        <v>6.6</v>
      </c>
      <c r="M4111">
        <v>6.7</v>
      </c>
      <c r="N4111" t="s">
        <v>24</v>
      </c>
      <c r="O4111" t="s">
        <v>25</v>
      </c>
      <c r="P4111">
        <v>102122</v>
      </c>
      <c r="Q4111" t="s">
        <v>39</v>
      </c>
      <c r="R4111" t="s">
        <v>32</v>
      </c>
      <c r="S4111" t="s">
        <v>28</v>
      </c>
      <c r="T4111" t="s">
        <v>29</v>
      </c>
      <c r="U4111" t="str">
        <f>IF(mba_decision_dataset[[#This Row],[Age]]&lt;25,"21-25",IF(mba_decision_dataset[[#This Row],[Age]]&gt;30,"31-35","25-30"))</f>
        <v>25-30</v>
      </c>
      <c r="V4111" t="str">
        <f>IF(mba_decision_dataset[[#This Row],[GRE/GMAT Score]]&lt;351,"250-350",IF(mba_decision_dataset[[#This Row],[GRE/GMAT Score]]&gt;645,"above 645","350-645"))</f>
        <v>350-645</v>
      </c>
      <c r="W4111" s="3">
        <f>(mba_decision_dataset[[#This Row],[Expected Post-MBA Salary]]-mba_decision_dataset[[#This Row],[Annual Salary (Before MBA)]])/mba_decision_dataset[[#This Row],[Annual Salary (Before MBA)]]</f>
        <v>0.28681955645161289</v>
      </c>
    </row>
    <row r="4112" spans="1:23" x14ac:dyDescent="0.4">
      <c r="A4112">
        <v>4111</v>
      </c>
      <c r="B4112">
        <v>28</v>
      </c>
      <c r="C4112" t="s">
        <v>20</v>
      </c>
      <c r="D4112" t="s">
        <v>50</v>
      </c>
      <c r="E4112">
        <v>2.44</v>
      </c>
      <c r="F4112">
        <v>1</v>
      </c>
      <c r="G4112" t="s">
        <v>22</v>
      </c>
      <c r="H4112">
        <v>44862</v>
      </c>
      <c r="I4112" t="s">
        <v>23</v>
      </c>
      <c r="J4112">
        <v>258</v>
      </c>
      <c r="K4112">
        <v>19</v>
      </c>
      <c r="L4112">
        <v>2.5</v>
      </c>
      <c r="M4112">
        <v>1.1000000000000001</v>
      </c>
      <c r="N4112" t="s">
        <v>47</v>
      </c>
      <c r="O4112" t="s">
        <v>43</v>
      </c>
      <c r="P4112">
        <v>173536</v>
      </c>
      <c r="Q4112" t="s">
        <v>26</v>
      </c>
      <c r="R4112" t="s">
        <v>27</v>
      </c>
      <c r="S4112" t="s">
        <v>28</v>
      </c>
      <c r="T4112" t="s">
        <v>23</v>
      </c>
      <c r="U4112" t="str">
        <f>IF(mba_decision_dataset[[#This Row],[Age]]&lt;25,"21-25",IF(mba_decision_dataset[[#This Row],[Age]]&gt;30,"31-35","25-30"))</f>
        <v>25-30</v>
      </c>
      <c r="V4112" t="str">
        <f>IF(mba_decision_dataset[[#This Row],[GRE/GMAT Score]]&lt;351,"250-350",IF(mba_decision_dataset[[#This Row],[GRE/GMAT Score]]&gt;645,"above 645","350-645"))</f>
        <v>250-350</v>
      </c>
      <c r="W4112" s="3">
        <f>(mba_decision_dataset[[#This Row],[Expected Post-MBA Salary]]-mba_decision_dataset[[#This Row],[Annual Salary (Before MBA)]])/mba_decision_dataset[[#This Row],[Annual Salary (Before MBA)]]</f>
        <v>2.8682180910347288</v>
      </c>
    </row>
    <row r="4113" spans="1:23" x14ac:dyDescent="0.4">
      <c r="A4113">
        <v>4112</v>
      </c>
      <c r="B4113">
        <v>29</v>
      </c>
      <c r="C4113" t="s">
        <v>34</v>
      </c>
      <c r="D4113" t="s">
        <v>21</v>
      </c>
      <c r="E4113">
        <v>3.54</v>
      </c>
      <c r="F4113">
        <v>9</v>
      </c>
      <c r="G4113" t="s">
        <v>36</v>
      </c>
      <c r="H4113">
        <v>77338</v>
      </c>
      <c r="I4113" t="s">
        <v>29</v>
      </c>
      <c r="J4113">
        <v>567</v>
      </c>
      <c r="K4113">
        <v>353</v>
      </c>
      <c r="L4113">
        <v>2.2999999999999998</v>
      </c>
      <c r="M4113">
        <v>9</v>
      </c>
      <c r="N4113" t="s">
        <v>47</v>
      </c>
      <c r="O4113" t="s">
        <v>43</v>
      </c>
      <c r="P4113">
        <v>176350</v>
      </c>
      <c r="Q4113" t="s">
        <v>39</v>
      </c>
      <c r="R4113" t="s">
        <v>44</v>
      </c>
      <c r="S4113" t="s">
        <v>33</v>
      </c>
      <c r="T4113" t="s">
        <v>29</v>
      </c>
      <c r="U4113" t="str">
        <f>IF(mba_decision_dataset[[#This Row],[Age]]&lt;25,"21-25",IF(mba_decision_dataset[[#This Row],[Age]]&gt;30,"31-35","25-30"))</f>
        <v>25-30</v>
      </c>
      <c r="V4113" t="str">
        <f>IF(mba_decision_dataset[[#This Row],[GRE/GMAT Score]]&lt;351,"250-350",IF(mba_decision_dataset[[#This Row],[GRE/GMAT Score]]&gt;645,"above 645","350-645"))</f>
        <v>350-645</v>
      </c>
      <c r="W4113" s="3">
        <f>(mba_decision_dataset[[#This Row],[Expected Post-MBA Salary]]-mba_decision_dataset[[#This Row],[Annual Salary (Before MBA)]])/mba_decision_dataset[[#This Row],[Annual Salary (Before MBA)]]</f>
        <v>1.2802503297214822</v>
      </c>
    </row>
    <row r="4114" spans="1:23" x14ac:dyDescent="0.4">
      <c r="A4114">
        <v>4113</v>
      </c>
      <c r="B4114">
        <v>31</v>
      </c>
      <c r="C4114" t="s">
        <v>20</v>
      </c>
      <c r="D4114" t="s">
        <v>21</v>
      </c>
      <c r="E4114">
        <v>3.39</v>
      </c>
      <c r="F4114">
        <v>3</v>
      </c>
      <c r="G4114" t="s">
        <v>30</v>
      </c>
      <c r="H4114">
        <v>65974</v>
      </c>
      <c r="I4114" t="s">
        <v>29</v>
      </c>
      <c r="J4114">
        <v>574</v>
      </c>
      <c r="K4114">
        <v>185</v>
      </c>
      <c r="L4114">
        <v>4.2</v>
      </c>
      <c r="M4114">
        <v>3.3</v>
      </c>
      <c r="N4114" t="s">
        <v>47</v>
      </c>
      <c r="O4114" t="s">
        <v>31</v>
      </c>
      <c r="P4114">
        <v>146811</v>
      </c>
      <c r="Q4114" t="s">
        <v>39</v>
      </c>
      <c r="R4114" t="s">
        <v>27</v>
      </c>
      <c r="S4114" t="s">
        <v>33</v>
      </c>
      <c r="T4114" t="s">
        <v>23</v>
      </c>
      <c r="U4114" t="str">
        <f>IF(mba_decision_dataset[[#This Row],[Age]]&lt;25,"21-25",IF(mba_decision_dataset[[#This Row],[Age]]&gt;30,"31-35","25-30"))</f>
        <v>31-35</v>
      </c>
      <c r="V4114" t="str">
        <f>IF(mba_decision_dataset[[#This Row],[GRE/GMAT Score]]&lt;351,"250-350",IF(mba_decision_dataset[[#This Row],[GRE/GMAT Score]]&gt;645,"above 645","350-645"))</f>
        <v>350-645</v>
      </c>
      <c r="W4114" s="3">
        <f>(mba_decision_dataset[[#This Row],[Expected Post-MBA Salary]]-mba_decision_dataset[[#This Row],[Annual Salary (Before MBA)]])/mba_decision_dataset[[#This Row],[Annual Salary (Before MBA)]]</f>
        <v>1.2252857186164245</v>
      </c>
    </row>
    <row r="4115" spans="1:23" x14ac:dyDescent="0.4">
      <c r="A4115">
        <v>4114</v>
      </c>
      <c r="B4115">
        <v>34</v>
      </c>
      <c r="C4115" t="s">
        <v>34</v>
      </c>
      <c r="D4115" t="s">
        <v>41</v>
      </c>
      <c r="E4115">
        <v>2.72</v>
      </c>
      <c r="F4115">
        <v>8</v>
      </c>
      <c r="G4115" t="s">
        <v>30</v>
      </c>
      <c r="H4115">
        <v>59904</v>
      </c>
      <c r="I4115" t="s">
        <v>29</v>
      </c>
      <c r="J4115">
        <v>367</v>
      </c>
      <c r="K4115">
        <v>331</v>
      </c>
      <c r="L4115">
        <v>3.1</v>
      </c>
      <c r="M4115">
        <v>5.8</v>
      </c>
      <c r="N4115" t="s">
        <v>37</v>
      </c>
      <c r="O4115" t="s">
        <v>43</v>
      </c>
      <c r="P4115">
        <v>152674</v>
      </c>
      <c r="Q4115" t="s">
        <v>39</v>
      </c>
      <c r="R4115" t="s">
        <v>27</v>
      </c>
      <c r="S4115" t="s">
        <v>28</v>
      </c>
      <c r="T4115" t="s">
        <v>29</v>
      </c>
      <c r="U4115" t="str">
        <f>IF(mba_decision_dataset[[#This Row],[Age]]&lt;25,"21-25",IF(mba_decision_dataset[[#This Row],[Age]]&gt;30,"31-35","25-30"))</f>
        <v>31-35</v>
      </c>
      <c r="V4115" t="str">
        <f>IF(mba_decision_dataset[[#This Row],[GRE/GMAT Score]]&lt;351,"250-350",IF(mba_decision_dataset[[#This Row],[GRE/GMAT Score]]&gt;645,"above 645","350-645"))</f>
        <v>350-645</v>
      </c>
      <c r="W4115" s="3">
        <f>(mba_decision_dataset[[#This Row],[Expected Post-MBA Salary]]-mba_decision_dataset[[#This Row],[Annual Salary (Before MBA)]])/mba_decision_dataset[[#This Row],[Annual Salary (Before MBA)]]</f>
        <v>1.5486444978632479</v>
      </c>
    </row>
    <row r="4116" spans="1:23" x14ac:dyDescent="0.4">
      <c r="A4116">
        <v>4115</v>
      </c>
      <c r="B4116">
        <v>27</v>
      </c>
      <c r="C4116" t="s">
        <v>48</v>
      </c>
      <c r="D4116" t="s">
        <v>21</v>
      </c>
      <c r="E4116">
        <v>2.64</v>
      </c>
      <c r="F4116">
        <v>3</v>
      </c>
      <c r="G4116" t="s">
        <v>30</v>
      </c>
      <c r="H4116">
        <v>95746</v>
      </c>
      <c r="I4116" t="s">
        <v>23</v>
      </c>
      <c r="J4116">
        <v>635</v>
      </c>
      <c r="K4116">
        <v>225</v>
      </c>
      <c r="L4116">
        <v>7.7</v>
      </c>
      <c r="M4116">
        <v>6.1</v>
      </c>
      <c r="N4116" t="s">
        <v>24</v>
      </c>
      <c r="O4116" t="s">
        <v>38</v>
      </c>
      <c r="P4116">
        <v>97005</v>
      </c>
      <c r="Q4116" t="s">
        <v>26</v>
      </c>
      <c r="R4116" t="s">
        <v>44</v>
      </c>
      <c r="S4116" t="s">
        <v>28</v>
      </c>
      <c r="T4116" t="s">
        <v>23</v>
      </c>
      <c r="U4116" t="str">
        <f>IF(mba_decision_dataset[[#This Row],[Age]]&lt;25,"21-25",IF(mba_decision_dataset[[#This Row],[Age]]&gt;30,"31-35","25-30"))</f>
        <v>25-30</v>
      </c>
      <c r="V4116" t="str">
        <f>IF(mba_decision_dataset[[#This Row],[GRE/GMAT Score]]&lt;351,"250-350",IF(mba_decision_dataset[[#This Row],[GRE/GMAT Score]]&gt;645,"above 645","350-645"))</f>
        <v>350-645</v>
      </c>
      <c r="W4116" s="3">
        <f>(mba_decision_dataset[[#This Row],[Expected Post-MBA Salary]]-mba_decision_dataset[[#This Row],[Annual Salary (Before MBA)]])/mba_decision_dataset[[#This Row],[Annual Salary (Before MBA)]]</f>
        <v>1.3149374386397343E-2</v>
      </c>
    </row>
    <row r="4117" spans="1:23" x14ac:dyDescent="0.4">
      <c r="A4117">
        <v>4116</v>
      </c>
      <c r="B4117">
        <v>34</v>
      </c>
      <c r="C4117" t="s">
        <v>34</v>
      </c>
      <c r="D4117" t="s">
        <v>50</v>
      </c>
      <c r="E4117">
        <v>2</v>
      </c>
      <c r="F4117">
        <v>0</v>
      </c>
      <c r="G4117" t="s">
        <v>36</v>
      </c>
      <c r="H4117">
        <v>112192</v>
      </c>
      <c r="I4117" t="s">
        <v>23</v>
      </c>
      <c r="J4117">
        <v>455</v>
      </c>
      <c r="K4117">
        <v>471</v>
      </c>
      <c r="L4117">
        <v>6.8</v>
      </c>
      <c r="M4117">
        <v>3.2</v>
      </c>
      <c r="N4117" t="s">
        <v>47</v>
      </c>
      <c r="O4117" t="s">
        <v>43</v>
      </c>
      <c r="P4117">
        <v>199800</v>
      </c>
      <c r="Q4117" t="s">
        <v>39</v>
      </c>
      <c r="R4117" t="s">
        <v>32</v>
      </c>
      <c r="S4117" t="s">
        <v>28</v>
      </c>
      <c r="T4117" t="s">
        <v>23</v>
      </c>
      <c r="U4117" t="str">
        <f>IF(mba_decision_dataset[[#This Row],[Age]]&lt;25,"21-25",IF(mba_decision_dataset[[#This Row],[Age]]&gt;30,"31-35","25-30"))</f>
        <v>31-35</v>
      </c>
      <c r="V4117" t="str">
        <f>IF(mba_decision_dataset[[#This Row],[GRE/GMAT Score]]&lt;351,"250-350",IF(mba_decision_dataset[[#This Row],[GRE/GMAT Score]]&gt;645,"above 645","350-645"))</f>
        <v>350-645</v>
      </c>
      <c r="W4117" s="3">
        <f>(mba_decision_dataset[[#This Row],[Expected Post-MBA Salary]]-mba_decision_dataset[[#This Row],[Annual Salary (Before MBA)]])/mba_decision_dataset[[#This Row],[Annual Salary (Before MBA)]]</f>
        <v>0.78087564175698798</v>
      </c>
    </row>
    <row r="4118" spans="1:23" x14ac:dyDescent="0.4">
      <c r="A4118">
        <v>4117</v>
      </c>
      <c r="B4118">
        <v>33</v>
      </c>
      <c r="C4118" t="s">
        <v>34</v>
      </c>
      <c r="D4118" t="s">
        <v>35</v>
      </c>
      <c r="E4118">
        <v>2.13</v>
      </c>
      <c r="F4118">
        <v>4</v>
      </c>
      <c r="G4118" t="s">
        <v>30</v>
      </c>
      <c r="H4118">
        <v>53711</v>
      </c>
      <c r="I4118" t="s">
        <v>29</v>
      </c>
      <c r="J4118">
        <v>278</v>
      </c>
      <c r="K4118">
        <v>135</v>
      </c>
      <c r="L4118">
        <v>9.6999999999999993</v>
      </c>
      <c r="M4118">
        <v>6.3</v>
      </c>
      <c r="N4118" t="s">
        <v>45</v>
      </c>
      <c r="O4118" t="s">
        <v>43</v>
      </c>
      <c r="P4118">
        <v>71426</v>
      </c>
      <c r="Q4118" t="s">
        <v>26</v>
      </c>
      <c r="R4118" t="s">
        <v>44</v>
      </c>
      <c r="S4118" t="s">
        <v>28</v>
      </c>
      <c r="T4118" t="s">
        <v>23</v>
      </c>
      <c r="U4118" t="str">
        <f>IF(mba_decision_dataset[[#This Row],[Age]]&lt;25,"21-25",IF(mba_decision_dataset[[#This Row],[Age]]&gt;30,"31-35","25-30"))</f>
        <v>31-35</v>
      </c>
      <c r="V4118" t="str">
        <f>IF(mba_decision_dataset[[#This Row],[GRE/GMAT Score]]&lt;351,"250-350",IF(mba_decision_dataset[[#This Row],[GRE/GMAT Score]]&gt;645,"above 645","350-645"))</f>
        <v>250-350</v>
      </c>
      <c r="W4118" s="3">
        <f>(mba_decision_dataset[[#This Row],[Expected Post-MBA Salary]]-mba_decision_dataset[[#This Row],[Annual Salary (Before MBA)]])/mba_decision_dataset[[#This Row],[Annual Salary (Before MBA)]]</f>
        <v>0.3298207071177226</v>
      </c>
    </row>
    <row r="4119" spans="1:23" x14ac:dyDescent="0.4">
      <c r="A4119">
        <v>4118</v>
      </c>
      <c r="B4119">
        <v>27</v>
      </c>
      <c r="C4119" t="s">
        <v>20</v>
      </c>
      <c r="D4119" t="s">
        <v>50</v>
      </c>
      <c r="E4119">
        <v>3.25</v>
      </c>
      <c r="F4119">
        <v>1</v>
      </c>
      <c r="G4119" t="s">
        <v>30</v>
      </c>
      <c r="H4119">
        <v>69055</v>
      </c>
      <c r="I4119" t="s">
        <v>23</v>
      </c>
      <c r="J4119">
        <v>457</v>
      </c>
      <c r="K4119">
        <v>392</v>
      </c>
      <c r="L4119">
        <v>4.5999999999999996</v>
      </c>
      <c r="M4119">
        <v>8.8000000000000007</v>
      </c>
      <c r="N4119" t="s">
        <v>47</v>
      </c>
      <c r="O4119" t="s">
        <v>46</v>
      </c>
      <c r="P4119">
        <v>180093</v>
      </c>
      <c r="Q4119" t="s">
        <v>39</v>
      </c>
      <c r="R4119" t="s">
        <v>40</v>
      </c>
      <c r="S4119" t="s">
        <v>28</v>
      </c>
      <c r="T4119" t="s">
        <v>23</v>
      </c>
      <c r="U4119" t="str">
        <f>IF(mba_decision_dataset[[#This Row],[Age]]&lt;25,"21-25",IF(mba_decision_dataset[[#This Row],[Age]]&gt;30,"31-35","25-30"))</f>
        <v>25-30</v>
      </c>
      <c r="V4119" t="str">
        <f>IF(mba_decision_dataset[[#This Row],[GRE/GMAT Score]]&lt;351,"250-350",IF(mba_decision_dataset[[#This Row],[GRE/GMAT Score]]&gt;645,"above 645","350-645"))</f>
        <v>350-645</v>
      </c>
      <c r="W4119" s="3">
        <f>(mba_decision_dataset[[#This Row],[Expected Post-MBA Salary]]-mba_decision_dataset[[#This Row],[Annual Salary (Before MBA)]])/mba_decision_dataset[[#This Row],[Annual Salary (Before MBA)]]</f>
        <v>1.6079646658460647</v>
      </c>
    </row>
    <row r="4120" spans="1:23" x14ac:dyDescent="0.4">
      <c r="A4120">
        <v>4119</v>
      </c>
      <c r="B4120">
        <v>21</v>
      </c>
      <c r="C4120" t="s">
        <v>20</v>
      </c>
      <c r="D4120" t="s">
        <v>50</v>
      </c>
      <c r="E4120">
        <v>3.03</v>
      </c>
      <c r="F4120">
        <v>5</v>
      </c>
      <c r="G4120" t="s">
        <v>42</v>
      </c>
      <c r="H4120">
        <v>66347</v>
      </c>
      <c r="I4120" t="s">
        <v>23</v>
      </c>
      <c r="J4120">
        <v>553</v>
      </c>
      <c r="K4120">
        <v>158</v>
      </c>
      <c r="L4120">
        <v>1.2</v>
      </c>
      <c r="M4120">
        <v>4</v>
      </c>
      <c r="N4120" t="s">
        <v>24</v>
      </c>
      <c r="O4120" t="s">
        <v>38</v>
      </c>
      <c r="P4120">
        <v>109273</v>
      </c>
      <c r="Q4120" t="s">
        <v>26</v>
      </c>
      <c r="R4120" t="s">
        <v>40</v>
      </c>
      <c r="S4120" t="s">
        <v>33</v>
      </c>
      <c r="T4120" t="s">
        <v>29</v>
      </c>
      <c r="U4120" t="str">
        <f>IF(mba_decision_dataset[[#This Row],[Age]]&lt;25,"21-25",IF(mba_decision_dataset[[#This Row],[Age]]&gt;30,"31-35","25-30"))</f>
        <v>21-25</v>
      </c>
      <c r="V4120" t="str">
        <f>IF(mba_decision_dataset[[#This Row],[GRE/GMAT Score]]&lt;351,"250-350",IF(mba_decision_dataset[[#This Row],[GRE/GMAT Score]]&gt;645,"above 645","350-645"))</f>
        <v>350-645</v>
      </c>
      <c r="W4120" s="3">
        <f>(mba_decision_dataset[[#This Row],[Expected Post-MBA Salary]]-mba_decision_dataset[[#This Row],[Annual Salary (Before MBA)]])/mba_decision_dataset[[#This Row],[Annual Salary (Before MBA)]]</f>
        <v>0.64699232821378505</v>
      </c>
    </row>
    <row r="4121" spans="1:23" x14ac:dyDescent="0.4">
      <c r="A4121">
        <v>4120</v>
      </c>
      <c r="B4121">
        <v>24</v>
      </c>
      <c r="C4121" t="s">
        <v>20</v>
      </c>
      <c r="D4121" t="s">
        <v>21</v>
      </c>
      <c r="E4121">
        <v>2.87</v>
      </c>
      <c r="F4121">
        <v>0</v>
      </c>
      <c r="G4121" t="s">
        <v>30</v>
      </c>
      <c r="H4121">
        <v>37501</v>
      </c>
      <c r="I4121" t="s">
        <v>23</v>
      </c>
      <c r="J4121">
        <v>622</v>
      </c>
      <c r="K4121">
        <v>263</v>
      </c>
      <c r="L4121">
        <v>8.6</v>
      </c>
      <c r="M4121">
        <v>9.4</v>
      </c>
      <c r="N4121" t="s">
        <v>45</v>
      </c>
      <c r="O4121" t="s">
        <v>38</v>
      </c>
      <c r="P4121">
        <v>187718</v>
      </c>
      <c r="Q4121" t="s">
        <v>26</v>
      </c>
      <c r="R4121" t="s">
        <v>40</v>
      </c>
      <c r="S4121" t="s">
        <v>28</v>
      </c>
      <c r="T4121" t="s">
        <v>29</v>
      </c>
      <c r="U4121" t="str">
        <f>IF(mba_decision_dataset[[#This Row],[Age]]&lt;25,"21-25",IF(mba_decision_dataset[[#This Row],[Age]]&gt;30,"31-35","25-30"))</f>
        <v>21-25</v>
      </c>
      <c r="V4121" t="str">
        <f>IF(mba_decision_dataset[[#This Row],[GRE/GMAT Score]]&lt;351,"250-350",IF(mba_decision_dataset[[#This Row],[GRE/GMAT Score]]&gt;645,"above 645","350-645"))</f>
        <v>350-645</v>
      </c>
      <c r="W4121" s="3">
        <f>(mba_decision_dataset[[#This Row],[Expected Post-MBA Salary]]-mba_decision_dataset[[#This Row],[Annual Salary (Before MBA)]])/mba_decision_dataset[[#This Row],[Annual Salary (Before MBA)]]</f>
        <v>4.0056798485373726</v>
      </c>
    </row>
    <row r="4122" spans="1:23" x14ac:dyDescent="0.4">
      <c r="A4122">
        <v>4121</v>
      </c>
      <c r="B4122">
        <v>22</v>
      </c>
      <c r="C4122" t="s">
        <v>34</v>
      </c>
      <c r="D4122" t="s">
        <v>50</v>
      </c>
      <c r="E4122">
        <v>3.66</v>
      </c>
      <c r="F4122">
        <v>6</v>
      </c>
      <c r="G4122" t="s">
        <v>42</v>
      </c>
      <c r="H4122">
        <v>71461</v>
      </c>
      <c r="I4122" t="s">
        <v>29</v>
      </c>
      <c r="J4122">
        <v>691</v>
      </c>
      <c r="K4122">
        <v>239</v>
      </c>
      <c r="L4122">
        <v>2.1</v>
      </c>
      <c r="M4122">
        <v>3.1</v>
      </c>
      <c r="N4122" t="s">
        <v>47</v>
      </c>
      <c r="O4122" t="s">
        <v>31</v>
      </c>
      <c r="P4122">
        <v>185505</v>
      </c>
      <c r="Q4122" t="s">
        <v>39</v>
      </c>
      <c r="R4122" t="s">
        <v>44</v>
      </c>
      <c r="S4122" t="s">
        <v>33</v>
      </c>
      <c r="T4122" t="s">
        <v>23</v>
      </c>
      <c r="U4122" t="str">
        <f>IF(mba_decision_dataset[[#This Row],[Age]]&lt;25,"21-25",IF(mba_decision_dataset[[#This Row],[Age]]&gt;30,"31-35","25-30"))</f>
        <v>21-25</v>
      </c>
      <c r="V4122" t="str">
        <f>IF(mba_decision_dataset[[#This Row],[GRE/GMAT Score]]&lt;351,"250-350",IF(mba_decision_dataset[[#This Row],[GRE/GMAT Score]]&gt;645,"above 645","350-645"))</f>
        <v>above 645</v>
      </c>
      <c r="W4122" s="3">
        <f>(mba_decision_dataset[[#This Row],[Expected Post-MBA Salary]]-mba_decision_dataset[[#This Row],[Annual Salary (Before MBA)]])/mba_decision_dataset[[#This Row],[Annual Salary (Before MBA)]]</f>
        <v>1.5958914652747653</v>
      </c>
    </row>
    <row r="4123" spans="1:23" x14ac:dyDescent="0.4">
      <c r="A4123">
        <v>4122</v>
      </c>
      <c r="B4123">
        <v>22</v>
      </c>
      <c r="C4123" t="s">
        <v>34</v>
      </c>
      <c r="D4123" t="s">
        <v>35</v>
      </c>
      <c r="E4123">
        <v>3.01</v>
      </c>
      <c r="F4123">
        <v>6</v>
      </c>
      <c r="G4123" t="s">
        <v>38</v>
      </c>
      <c r="H4123">
        <v>52971</v>
      </c>
      <c r="I4123" t="s">
        <v>29</v>
      </c>
      <c r="J4123">
        <v>653</v>
      </c>
      <c r="K4123">
        <v>58</v>
      </c>
      <c r="L4123">
        <v>3.4</v>
      </c>
      <c r="M4123">
        <v>2.1</v>
      </c>
      <c r="N4123" t="s">
        <v>37</v>
      </c>
      <c r="O4123" t="s">
        <v>31</v>
      </c>
      <c r="P4123">
        <v>72326</v>
      </c>
      <c r="Q4123" t="s">
        <v>39</v>
      </c>
      <c r="R4123" t="s">
        <v>32</v>
      </c>
      <c r="S4123" t="s">
        <v>33</v>
      </c>
      <c r="T4123" t="s">
        <v>29</v>
      </c>
      <c r="U4123" t="str">
        <f>IF(mba_decision_dataset[[#This Row],[Age]]&lt;25,"21-25",IF(mba_decision_dataset[[#This Row],[Age]]&gt;30,"31-35","25-30"))</f>
        <v>21-25</v>
      </c>
      <c r="V4123" t="str">
        <f>IF(mba_decision_dataset[[#This Row],[GRE/GMAT Score]]&lt;351,"250-350",IF(mba_decision_dataset[[#This Row],[GRE/GMAT Score]]&gt;645,"above 645","350-645"))</f>
        <v>above 645</v>
      </c>
      <c r="W4123" s="3">
        <f>(mba_decision_dataset[[#This Row],[Expected Post-MBA Salary]]-mba_decision_dataset[[#This Row],[Annual Salary (Before MBA)]])/mba_decision_dataset[[#This Row],[Annual Salary (Before MBA)]]</f>
        <v>0.36538860886145247</v>
      </c>
    </row>
    <row r="4124" spans="1:23" x14ac:dyDescent="0.4">
      <c r="A4124">
        <v>4123</v>
      </c>
      <c r="B4124">
        <v>22</v>
      </c>
      <c r="C4124" t="s">
        <v>34</v>
      </c>
      <c r="D4124" t="s">
        <v>21</v>
      </c>
      <c r="E4124">
        <v>2.77</v>
      </c>
      <c r="F4124">
        <v>3</v>
      </c>
      <c r="G4124" t="s">
        <v>36</v>
      </c>
      <c r="H4124">
        <v>99361</v>
      </c>
      <c r="I4124" t="s">
        <v>23</v>
      </c>
      <c r="J4124">
        <v>757</v>
      </c>
      <c r="K4124">
        <v>240</v>
      </c>
      <c r="L4124">
        <v>6.7</v>
      </c>
      <c r="M4124">
        <v>4.0999999999999996</v>
      </c>
      <c r="N4124" t="s">
        <v>45</v>
      </c>
      <c r="O4124" t="s">
        <v>38</v>
      </c>
      <c r="P4124">
        <v>156486</v>
      </c>
      <c r="Q4124" t="s">
        <v>26</v>
      </c>
      <c r="R4124" t="s">
        <v>44</v>
      </c>
      <c r="S4124" t="s">
        <v>33</v>
      </c>
      <c r="T4124" t="s">
        <v>29</v>
      </c>
      <c r="U4124" t="str">
        <f>IF(mba_decision_dataset[[#This Row],[Age]]&lt;25,"21-25",IF(mba_decision_dataset[[#This Row],[Age]]&gt;30,"31-35","25-30"))</f>
        <v>21-25</v>
      </c>
      <c r="V4124" t="str">
        <f>IF(mba_decision_dataset[[#This Row],[GRE/GMAT Score]]&lt;351,"250-350",IF(mba_decision_dataset[[#This Row],[GRE/GMAT Score]]&gt;645,"above 645","350-645"))</f>
        <v>above 645</v>
      </c>
      <c r="W4124" s="3">
        <f>(mba_decision_dataset[[#This Row],[Expected Post-MBA Salary]]-mba_decision_dataset[[#This Row],[Annual Salary (Before MBA)]])/mba_decision_dataset[[#This Row],[Annual Salary (Before MBA)]]</f>
        <v>0.5749237628445768</v>
      </c>
    </row>
    <row r="4125" spans="1:23" x14ac:dyDescent="0.4">
      <c r="A4125">
        <v>4124</v>
      </c>
      <c r="B4125">
        <v>24</v>
      </c>
      <c r="C4125" t="s">
        <v>20</v>
      </c>
      <c r="D4125" t="s">
        <v>49</v>
      </c>
      <c r="E4125">
        <v>2.3199999999999998</v>
      </c>
      <c r="F4125">
        <v>8</v>
      </c>
      <c r="G4125" t="s">
        <v>42</v>
      </c>
      <c r="H4125">
        <v>105601</v>
      </c>
      <c r="I4125" t="s">
        <v>23</v>
      </c>
      <c r="J4125">
        <v>492</v>
      </c>
      <c r="K4125">
        <v>86</v>
      </c>
      <c r="L4125">
        <v>5.2</v>
      </c>
      <c r="M4125">
        <v>9</v>
      </c>
      <c r="N4125" t="s">
        <v>24</v>
      </c>
      <c r="O4125" t="s">
        <v>38</v>
      </c>
      <c r="P4125">
        <v>61666</v>
      </c>
      <c r="Q4125" t="s">
        <v>26</v>
      </c>
      <c r="R4125" t="s">
        <v>40</v>
      </c>
      <c r="S4125" t="s">
        <v>33</v>
      </c>
      <c r="T4125" t="s">
        <v>23</v>
      </c>
      <c r="U4125" t="str">
        <f>IF(mba_decision_dataset[[#This Row],[Age]]&lt;25,"21-25",IF(mba_decision_dataset[[#This Row],[Age]]&gt;30,"31-35","25-30"))</f>
        <v>21-25</v>
      </c>
      <c r="V4125" t="str">
        <f>IF(mba_decision_dataset[[#This Row],[GRE/GMAT Score]]&lt;351,"250-350",IF(mba_decision_dataset[[#This Row],[GRE/GMAT Score]]&gt;645,"above 645","350-645"))</f>
        <v>350-645</v>
      </c>
      <c r="W4125" s="3">
        <f>(mba_decision_dataset[[#This Row],[Expected Post-MBA Salary]]-mba_decision_dataset[[#This Row],[Annual Salary (Before MBA)]])/mba_decision_dataset[[#This Row],[Annual Salary (Before MBA)]]</f>
        <v>-0.41604719652276018</v>
      </c>
    </row>
    <row r="4126" spans="1:23" x14ac:dyDescent="0.4">
      <c r="A4126">
        <v>4125</v>
      </c>
      <c r="B4126">
        <v>34</v>
      </c>
      <c r="C4126" t="s">
        <v>20</v>
      </c>
      <c r="D4126" t="s">
        <v>50</v>
      </c>
      <c r="E4126">
        <v>3.64</v>
      </c>
      <c r="F4126">
        <v>2</v>
      </c>
      <c r="G4126" t="s">
        <v>36</v>
      </c>
      <c r="H4126">
        <v>113029</v>
      </c>
      <c r="I4126" t="s">
        <v>29</v>
      </c>
      <c r="J4126">
        <v>483</v>
      </c>
      <c r="K4126">
        <v>27</v>
      </c>
      <c r="L4126">
        <v>7.2</v>
      </c>
      <c r="M4126">
        <v>2.5</v>
      </c>
      <c r="N4126" t="s">
        <v>24</v>
      </c>
      <c r="O4126" t="s">
        <v>31</v>
      </c>
      <c r="P4126">
        <v>91827</v>
      </c>
      <c r="Q4126" t="s">
        <v>26</v>
      </c>
      <c r="R4126" t="s">
        <v>44</v>
      </c>
      <c r="S4126" t="s">
        <v>28</v>
      </c>
      <c r="T4126" t="s">
        <v>29</v>
      </c>
      <c r="U4126" t="str">
        <f>IF(mba_decision_dataset[[#This Row],[Age]]&lt;25,"21-25",IF(mba_decision_dataset[[#This Row],[Age]]&gt;30,"31-35","25-30"))</f>
        <v>31-35</v>
      </c>
      <c r="V4126" t="str">
        <f>IF(mba_decision_dataset[[#This Row],[GRE/GMAT Score]]&lt;351,"250-350",IF(mba_decision_dataset[[#This Row],[GRE/GMAT Score]]&gt;645,"above 645","350-645"))</f>
        <v>350-645</v>
      </c>
      <c r="W4126" s="3">
        <f>(mba_decision_dataset[[#This Row],[Expected Post-MBA Salary]]-mba_decision_dataset[[#This Row],[Annual Salary (Before MBA)]])/mba_decision_dataset[[#This Row],[Annual Salary (Before MBA)]]</f>
        <v>-0.18758017853825124</v>
      </c>
    </row>
    <row r="4127" spans="1:23" x14ac:dyDescent="0.4">
      <c r="A4127">
        <v>4126</v>
      </c>
      <c r="B4127">
        <v>21</v>
      </c>
      <c r="C4127" t="s">
        <v>34</v>
      </c>
      <c r="D4127" t="s">
        <v>50</v>
      </c>
      <c r="E4127">
        <v>3.15</v>
      </c>
      <c r="F4127">
        <v>4</v>
      </c>
      <c r="G4127" t="s">
        <v>36</v>
      </c>
      <c r="H4127">
        <v>33151</v>
      </c>
      <c r="I4127" t="s">
        <v>23</v>
      </c>
      <c r="J4127">
        <v>676</v>
      </c>
      <c r="K4127">
        <v>40</v>
      </c>
      <c r="L4127">
        <v>2.7</v>
      </c>
      <c r="M4127">
        <v>4.7</v>
      </c>
      <c r="N4127" t="s">
        <v>45</v>
      </c>
      <c r="O4127" t="s">
        <v>46</v>
      </c>
      <c r="P4127">
        <v>139828</v>
      </c>
      <c r="Q4127" t="s">
        <v>26</v>
      </c>
      <c r="R4127" t="s">
        <v>40</v>
      </c>
      <c r="S4127" t="s">
        <v>28</v>
      </c>
      <c r="T4127" t="s">
        <v>29</v>
      </c>
      <c r="U4127" t="str">
        <f>IF(mba_decision_dataset[[#This Row],[Age]]&lt;25,"21-25",IF(mba_decision_dataset[[#This Row],[Age]]&gt;30,"31-35","25-30"))</f>
        <v>21-25</v>
      </c>
      <c r="V4127" t="str">
        <f>IF(mba_decision_dataset[[#This Row],[GRE/GMAT Score]]&lt;351,"250-350",IF(mba_decision_dataset[[#This Row],[GRE/GMAT Score]]&gt;645,"above 645","350-645"))</f>
        <v>above 645</v>
      </c>
      <c r="W4127" s="3">
        <f>(mba_decision_dataset[[#This Row],[Expected Post-MBA Salary]]-mba_decision_dataset[[#This Row],[Annual Salary (Before MBA)]])/mba_decision_dataset[[#This Row],[Annual Salary (Before MBA)]]</f>
        <v>3.2179119785225181</v>
      </c>
    </row>
    <row r="4128" spans="1:23" x14ac:dyDescent="0.4">
      <c r="A4128">
        <v>4127</v>
      </c>
      <c r="B4128">
        <v>24</v>
      </c>
      <c r="C4128" t="s">
        <v>20</v>
      </c>
      <c r="D4128" t="s">
        <v>41</v>
      </c>
      <c r="E4128">
        <v>2.1800000000000002</v>
      </c>
      <c r="F4128">
        <v>4</v>
      </c>
      <c r="G4128" t="s">
        <v>22</v>
      </c>
      <c r="H4128">
        <v>38143</v>
      </c>
      <c r="I4128" t="s">
        <v>23</v>
      </c>
      <c r="J4128">
        <v>621</v>
      </c>
      <c r="K4128">
        <v>234</v>
      </c>
      <c r="L4128">
        <v>6.3</v>
      </c>
      <c r="M4128">
        <v>6.6</v>
      </c>
      <c r="N4128" t="s">
        <v>47</v>
      </c>
      <c r="O4128" t="s">
        <v>43</v>
      </c>
      <c r="P4128">
        <v>155830</v>
      </c>
      <c r="Q4128" t="s">
        <v>39</v>
      </c>
      <c r="R4128" t="s">
        <v>40</v>
      </c>
      <c r="S4128" t="s">
        <v>33</v>
      </c>
      <c r="T4128" t="s">
        <v>29</v>
      </c>
      <c r="U4128" t="str">
        <f>IF(mba_decision_dataset[[#This Row],[Age]]&lt;25,"21-25",IF(mba_decision_dataset[[#This Row],[Age]]&gt;30,"31-35","25-30"))</f>
        <v>21-25</v>
      </c>
      <c r="V4128" t="str">
        <f>IF(mba_decision_dataset[[#This Row],[GRE/GMAT Score]]&lt;351,"250-350",IF(mba_decision_dataset[[#This Row],[GRE/GMAT Score]]&gt;645,"above 645","350-645"))</f>
        <v>350-645</v>
      </c>
      <c r="W4128" s="3">
        <f>(mba_decision_dataset[[#This Row],[Expected Post-MBA Salary]]-mba_decision_dataset[[#This Row],[Annual Salary (Before MBA)]])/mba_decision_dataset[[#This Row],[Annual Salary (Before MBA)]]</f>
        <v>3.0854154104291744</v>
      </c>
    </row>
    <row r="4129" spans="1:23" x14ac:dyDescent="0.4">
      <c r="A4129">
        <v>4128</v>
      </c>
      <c r="B4129">
        <v>22</v>
      </c>
      <c r="C4129" t="s">
        <v>34</v>
      </c>
      <c r="D4129" t="s">
        <v>49</v>
      </c>
      <c r="E4129">
        <v>3.3</v>
      </c>
      <c r="F4129">
        <v>7</v>
      </c>
      <c r="G4129" t="s">
        <v>42</v>
      </c>
      <c r="H4129">
        <v>43465</v>
      </c>
      <c r="I4129" t="s">
        <v>29</v>
      </c>
      <c r="J4129">
        <v>638</v>
      </c>
      <c r="K4129">
        <v>356</v>
      </c>
      <c r="L4129">
        <v>5.0999999999999996</v>
      </c>
      <c r="M4129">
        <v>8.3000000000000007</v>
      </c>
      <c r="N4129" t="s">
        <v>24</v>
      </c>
      <c r="O4129" t="s">
        <v>38</v>
      </c>
      <c r="P4129">
        <v>148595</v>
      </c>
      <c r="Q4129" t="s">
        <v>39</v>
      </c>
      <c r="R4129" t="s">
        <v>32</v>
      </c>
      <c r="S4129" t="s">
        <v>33</v>
      </c>
      <c r="T4129" t="s">
        <v>23</v>
      </c>
      <c r="U4129" t="str">
        <f>IF(mba_decision_dataset[[#This Row],[Age]]&lt;25,"21-25",IF(mba_decision_dataset[[#This Row],[Age]]&gt;30,"31-35","25-30"))</f>
        <v>21-25</v>
      </c>
      <c r="V4129" t="str">
        <f>IF(mba_decision_dataset[[#This Row],[GRE/GMAT Score]]&lt;351,"250-350",IF(mba_decision_dataset[[#This Row],[GRE/GMAT Score]]&gt;645,"above 645","350-645"))</f>
        <v>350-645</v>
      </c>
      <c r="W4129" s="3">
        <f>(mba_decision_dataset[[#This Row],[Expected Post-MBA Salary]]-mba_decision_dataset[[#This Row],[Annual Salary (Before MBA)]])/mba_decision_dataset[[#This Row],[Annual Salary (Before MBA)]]</f>
        <v>2.4187277119521453</v>
      </c>
    </row>
    <row r="4130" spans="1:23" x14ac:dyDescent="0.4">
      <c r="A4130">
        <v>4129</v>
      </c>
      <c r="B4130">
        <v>25</v>
      </c>
      <c r="C4130" t="s">
        <v>34</v>
      </c>
      <c r="D4130" t="s">
        <v>49</v>
      </c>
      <c r="E4130">
        <v>2.85</v>
      </c>
      <c r="F4130">
        <v>9</v>
      </c>
      <c r="G4130" t="s">
        <v>30</v>
      </c>
      <c r="H4130">
        <v>93666</v>
      </c>
      <c r="I4130" t="s">
        <v>23</v>
      </c>
      <c r="J4130">
        <v>717</v>
      </c>
      <c r="K4130">
        <v>109</v>
      </c>
      <c r="L4130">
        <v>6.3</v>
      </c>
      <c r="M4130">
        <v>9.1</v>
      </c>
      <c r="N4130" t="s">
        <v>47</v>
      </c>
      <c r="O4130" t="s">
        <v>31</v>
      </c>
      <c r="P4130">
        <v>94936</v>
      </c>
      <c r="Q4130" t="s">
        <v>39</v>
      </c>
      <c r="R4130" t="s">
        <v>27</v>
      </c>
      <c r="S4130" t="s">
        <v>33</v>
      </c>
      <c r="T4130" t="s">
        <v>29</v>
      </c>
      <c r="U4130" t="str">
        <f>IF(mba_decision_dataset[[#This Row],[Age]]&lt;25,"21-25",IF(mba_decision_dataset[[#This Row],[Age]]&gt;30,"31-35","25-30"))</f>
        <v>25-30</v>
      </c>
      <c r="V4130" t="str">
        <f>IF(mba_decision_dataset[[#This Row],[GRE/GMAT Score]]&lt;351,"250-350",IF(mba_decision_dataset[[#This Row],[GRE/GMAT Score]]&gt;645,"above 645","350-645"))</f>
        <v>above 645</v>
      </c>
      <c r="W4130" s="3">
        <f>(mba_decision_dataset[[#This Row],[Expected Post-MBA Salary]]-mba_decision_dataset[[#This Row],[Annual Salary (Before MBA)]])/mba_decision_dataset[[#This Row],[Annual Salary (Before MBA)]]</f>
        <v>1.3558815365233916E-2</v>
      </c>
    </row>
    <row r="4131" spans="1:23" x14ac:dyDescent="0.4">
      <c r="A4131">
        <v>4130</v>
      </c>
      <c r="B4131">
        <v>23</v>
      </c>
      <c r="C4131" t="s">
        <v>34</v>
      </c>
      <c r="D4131" t="s">
        <v>35</v>
      </c>
      <c r="E4131">
        <v>3.62</v>
      </c>
      <c r="F4131">
        <v>9</v>
      </c>
      <c r="G4131" t="s">
        <v>22</v>
      </c>
      <c r="H4131">
        <v>110170</v>
      </c>
      <c r="I4131" t="s">
        <v>23</v>
      </c>
      <c r="J4131">
        <v>347</v>
      </c>
      <c r="K4131">
        <v>420</v>
      </c>
      <c r="L4131">
        <v>8.9</v>
      </c>
      <c r="M4131">
        <v>9.9</v>
      </c>
      <c r="N4131" t="s">
        <v>37</v>
      </c>
      <c r="O4131" t="s">
        <v>25</v>
      </c>
      <c r="P4131">
        <v>157720</v>
      </c>
      <c r="Q4131" t="s">
        <v>26</v>
      </c>
      <c r="R4131" t="s">
        <v>32</v>
      </c>
      <c r="S4131" t="s">
        <v>33</v>
      </c>
      <c r="T4131" t="s">
        <v>23</v>
      </c>
      <c r="U4131" t="str">
        <f>IF(mba_decision_dataset[[#This Row],[Age]]&lt;25,"21-25",IF(mba_decision_dataset[[#This Row],[Age]]&gt;30,"31-35","25-30"))</f>
        <v>21-25</v>
      </c>
      <c r="V4131" t="str">
        <f>IF(mba_decision_dataset[[#This Row],[GRE/GMAT Score]]&lt;351,"250-350",IF(mba_decision_dataset[[#This Row],[GRE/GMAT Score]]&gt;645,"above 645","350-645"))</f>
        <v>250-350</v>
      </c>
      <c r="W4131" s="3">
        <f>(mba_decision_dataset[[#This Row],[Expected Post-MBA Salary]]-mba_decision_dataset[[#This Row],[Annual Salary (Before MBA)]])/mba_decision_dataset[[#This Row],[Annual Salary (Before MBA)]]</f>
        <v>0.43160570028138334</v>
      </c>
    </row>
    <row r="4132" spans="1:23" x14ac:dyDescent="0.4">
      <c r="A4132">
        <v>4131</v>
      </c>
      <c r="B4132">
        <v>32</v>
      </c>
      <c r="C4132" t="s">
        <v>20</v>
      </c>
      <c r="D4132" t="s">
        <v>49</v>
      </c>
      <c r="E4132">
        <v>3.84</v>
      </c>
      <c r="F4132">
        <v>3</v>
      </c>
      <c r="G4132" t="s">
        <v>42</v>
      </c>
      <c r="H4132">
        <v>47733</v>
      </c>
      <c r="I4132" t="s">
        <v>29</v>
      </c>
      <c r="J4132">
        <v>660</v>
      </c>
      <c r="K4132">
        <v>19</v>
      </c>
      <c r="L4132">
        <v>5.8</v>
      </c>
      <c r="M4132">
        <v>8.6</v>
      </c>
      <c r="N4132" t="s">
        <v>24</v>
      </c>
      <c r="O4132" t="s">
        <v>31</v>
      </c>
      <c r="P4132">
        <v>80803</v>
      </c>
      <c r="Q4132" t="s">
        <v>39</v>
      </c>
      <c r="R4132" t="s">
        <v>44</v>
      </c>
      <c r="S4132" t="s">
        <v>33</v>
      </c>
      <c r="T4132" t="s">
        <v>23</v>
      </c>
      <c r="U4132" t="str">
        <f>IF(mba_decision_dataset[[#This Row],[Age]]&lt;25,"21-25",IF(mba_decision_dataset[[#This Row],[Age]]&gt;30,"31-35","25-30"))</f>
        <v>31-35</v>
      </c>
      <c r="V4132" t="str">
        <f>IF(mba_decision_dataset[[#This Row],[GRE/GMAT Score]]&lt;351,"250-350",IF(mba_decision_dataset[[#This Row],[GRE/GMAT Score]]&gt;645,"above 645","350-645"))</f>
        <v>above 645</v>
      </c>
      <c r="W4132" s="3">
        <f>(mba_decision_dataset[[#This Row],[Expected Post-MBA Salary]]-mba_decision_dataset[[#This Row],[Annual Salary (Before MBA)]])/mba_decision_dataset[[#This Row],[Annual Salary (Before MBA)]]</f>
        <v>0.6928121006431609</v>
      </c>
    </row>
    <row r="4133" spans="1:23" x14ac:dyDescent="0.4">
      <c r="A4133">
        <v>4132</v>
      </c>
      <c r="B4133">
        <v>28</v>
      </c>
      <c r="C4133" t="s">
        <v>34</v>
      </c>
      <c r="D4133" t="s">
        <v>41</v>
      </c>
      <c r="E4133">
        <v>3.2</v>
      </c>
      <c r="F4133">
        <v>0</v>
      </c>
      <c r="G4133" t="s">
        <v>42</v>
      </c>
      <c r="H4133">
        <v>38200</v>
      </c>
      <c r="I4133" t="s">
        <v>29</v>
      </c>
      <c r="J4133">
        <v>546</v>
      </c>
      <c r="K4133">
        <v>125</v>
      </c>
      <c r="L4133">
        <v>7.7</v>
      </c>
      <c r="M4133">
        <v>1.1000000000000001</v>
      </c>
      <c r="N4133" t="s">
        <v>45</v>
      </c>
      <c r="O4133" t="s">
        <v>31</v>
      </c>
      <c r="P4133">
        <v>182309</v>
      </c>
      <c r="Q4133" t="s">
        <v>26</v>
      </c>
      <c r="R4133" t="s">
        <v>32</v>
      </c>
      <c r="S4133" t="s">
        <v>28</v>
      </c>
      <c r="T4133" t="s">
        <v>23</v>
      </c>
      <c r="U4133" t="str">
        <f>IF(mba_decision_dataset[[#This Row],[Age]]&lt;25,"21-25",IF(mba_decision_dataset[[#This Row],[Age]]&gt;30,"31-35","25-30"))</f>
        <v>25-30</v>
      </c>
      <c r="V4133" t="str">
        <f>IF(mba_decision_dataset[[#This Row],[GRE/GMAT Score]]&lt;351,"250-350",IF(mba_decision_dataset[[#This Row],[GRE/GMAT Score]]&gt;645,"above 645","350-645"))</f>
        <v>350-645</v>
      </c>
      <c r="W4133" s="3">
        <f>(mba_decision_dataset[[#This Row],[Expected Post-MBA Salary]]-mba_decision_dataset[[#This Row],[Annual Salary (Before MBA)]])/mba_decision_dataset[[#This Row],[Annual Salary (Before MBA)]]</f>
        <v>3.7724869109947643</v>
      </c>
    </row>
    <row r="4134" spans="1:23" x14ac:dyDescent="0.4">
      <c r="A4134">
        <v>4133</v>
      </c>
      <c r="B4134">
        <v>24</v>
      </c>
      <c r="C4134" t="s">
        <v>20</v>
      </c>
      <c r="D4134" t="s">
        <v>35</v>
      </c>
      <c r="E4134">
        <v>3.46</v>
      </c>
      <c r="F4134">
        <v>4</v>
      </c>
      <c r="G4134" t="s">
        <v>38</v>
      </c>
      <c r="H4134">
        <v>99035</v>
      </c>
      <c r="I4134" t="s">
        <v>29</v>
      </c>
      <c r="J4134">
        <v>629</v>
      </c>
      <c r="K4134">
        <v>91</v>
      </c>
      <c r="L4134">
        <v>7.7</v>
      </c>
      <c r="M4134">
        <v>4.5</v>
      </c>
      <c r="N4134" t="s">
        <v>45</v>
      </c>
      <c r="O4134" t="s">
        <v>46</v>
      </c>
      <c r="P4134">
        <v>86154</v>
      </c>
      <c r="Q4134" t="s">
        <v>39</v>
      </c>
      <c r="R4134" t="s">
        <v>32</v>
      </c>
      <c r="S4134" t="s">
        <v>28</v>
      </c>
      <c r="T4134" t="s">
        <v>23</v>
      </c>
      <c r="U4134" t="str">
        <f>IF(mba_decision_dataset[[#This Row],[Age]]&lt;25,"21-25",IF(mba_decision_dataset[[#This Row],[Age]]&gt;30,"31-35","25-30"))</f>
        <v>21-25</v>
      </c>
      <c r="V4134" t="str">
        <f>IF(mba_decision_dataset[[#This Row],[GRE/GMAT Score]]&lt;351,"250-350",IF(mba_decision_dataset[[#This Row],[GRE/GMAT Score]]&gt;645,"above 645","350-645"))</f>
        <v>350-645</v>
      </c>
      <c r="W4134" s="3">
        <f>(mba_decision_dataset[[#This Row],[Expected Post-MBA Salary]]-mba_decision_dataset[[#This Row],[Annual Salary (Before MBA)]])/mba_decision_dataset[[#This Row],[Annual Salary (Before MBA)]]</f>
        <v>-0.13006512848992779</v>
      </c>
    </row>
    <row r="4135" spans="1:23" x14ac:dyDescent="0.4">
      <c r="A4135">
        <v>4134</v>
      </c>
      <c r="B4135">
        <v>21</v>
      </c>
      <c r="C4135" t="s">
        <v>48</v>
      </c>
      <c r="D4135" t="s">
        <v>49</v>
      </c>
      <c r="E4135">
        <v>2.11</v>
      </c>
      <c r="F4135">
        <v>0</v>
      </c>
      <c r="G4135" t="s">
        <v>30</v>
      </c>
      <c r="H4135">
        <v>83439</v>
      </c>
      <c r="I4135" t="s">
        <v>29</v>
      </c>
      <c r="J4135">
        <v>723</v>
      </c>
      <c r="K4135">
        <v>440</v>
      </c>
      <c r="L4135">
        <v>7</v>
      </c>
      <c r="M4135">
        <v>8.6999999999999993</v>
      </c>
      <c r="N4135" t="s">
        <v>24</v>
      </c>
      <c r="O4135" t="s">
        <v>31</v>
      </c>
      <c r="P4135">
        <v>109975</v>
      </c>
      <c r="Q4135" t="s">
        <v>26</v>
      </c>
      <c r="R4135" t="s">
        <v>32</v>
      </c>
      <c r="S4135" t="s">
        <v>28</v>
      </c>
      <c r="T4135" t="s">
        <v>29</v>
      </c>
      <c r="U4135" t="str">
        <f>IF(mba_decision_dataset[[#This Row],[Age]]&lt;25,"21-25",IF(mba_decision_dataset[[#This Row],[Age]]&gt;30,"31-35","25-30"))</f>
        <v>21-25</v>
      </c>
      <c r="V4135" t="str">
        <f>IF(mba_decision_dataset[[#This Row],[GRE/GMAT Score]]&lt;351,"250-350",IF(mba_decision_dataset[[#This Row],[GRE/GMAT Score]]&gt;645,"above 645","350-645"))</f>
        <v>above 645</v>
      </c>
      <c r="W4135" s="3">
        <f>(mba_decision_dataset[[#This Row],[Expected Post-MBA Salary]]-mba_decision_dataset[[#This Row],[Annual Salary (Before MBA)]])/mba_decision_dataset[[#This Row],[Annual Salary (Before MBA)]]</f>
        <v>0.31802873955824013</v>
      </c>
    </row>
    <row r="4136" spans="1:23" x14ac:dyDescent="0.4">
      <c r="A4136">
        <v>4135</v>
      </c>
      <c r="B4136">
        <v>21</v>
      </c>
      <c r="C4136" t="s">
        <v>20</v>
      </c>
      <c r="D4136" t="s">
        <v>35</v>
      </c>
      <c r="E4136">
        <v>3.12</v>
      </c>
      <c r="F4136">
        <v>2</v>
      </c>
      <c r="G4136" t="s">
        <v>38</v>
      </c>
      <c r="H4136">
        <v>72073</v>
      </c>
      <c r="I4136" t="s">
        <v>29</v>
      </c>
      <c r="J4136">
        <v>270</v>
      </c>
      <c r="K4136">
        <v>70</v>
      </c>
      <c r="L4136">
        <v>5.4</v>
      </c>
      <c r="M4136">
        <v>9.8000000000000007</v>
      </c>
      <c r="N4136" t="s">
        <v>45</v>
      </c>
      <c r="O4136" t="s">
        <v>25</v>
      </c>
      <c r="P4136">
        <v>167536</v>
      </c>
      <c r="Q4136" t="s">
        <v>39</v>
      </c>
      <c r="R4136" t="s">
        <v>32</v>
      </c>
      <c r="S4136" t="s">
        <v>28</v>
      </c>
      <c r="T4136" t="s">
        <v>23</v>
      </c>
      <c r="U4136" t="str">
        <f>IF(mba_decision_dataset[[#This Row],[Age]]&lt;25,"21-25",IF(mba_decision_dataset[[#This Row],[Age]]&gt;30,"31-35","25-30"))</f>
        <v>21-25</v>
      </c>
      <c r="V4136" t="str">
        <f>IF(mba_decision_dataset[[#This Row],[GRE/GMAT Score]]&lt;351,"250-350",IF(mba_decision_dataset[[#This Row],[GRE/GMAT Score]]&gt;645,"above 645","350-645"))</f>
        <v>250-350</v>
      </c>
      <c r="W4136" s="3">
        <f>(mba_decision_dataset[[#This Row],[Expected Post-MBA Salary]]-mba_decision_dataset[[#This Row],[Annual Salary (Before MBA)]])/mba_decision_dataset[[#This Row],[Annual Salary (Before MBA)]]</f>
        <v>1.3245320716495774</v>
      </c>
    </row>
    <row r="4137" spans="1:23" x14ac:dyDescent="0.4">
      <c r="A4137">
        <v>4136</v>
      </c>
      <c r="B4137">
        <v>32</v>
      </c>
      <c r="C4137" t="s">
        <v>20</v>
      </c>
      <c r="D4137" t="s">
        <v>49</v>
      </c>
      <c r="E4137">
        <v>3.51</v>
      </c>
      <c r="F4137">
        <v>5</v>
      </c>
      <c r="G4137" t="s">
        <v>36</v>
      </c>
      <c r="H4137">
        <v>61745</v>
      </c>
      <c r="I4137" t="s">
        <v>23</v>
      </c>
      <c r="J4137">
        <v>354</v>
      </c>
      <c r="K4137">
        <v>336</v>
      </c>
      <c r="L4137">
        <v>1</v>
      </c>
      <c r="M4137">
        <v>1.5</v>
      </c>
      <c r="N4137" t="s">
        <v>45</v>
      </c>
      <c r="O4137" t="s">
        <v>46</v>
      </c>
      <c r="P4137">
        <v>150378</v>
      </c>
      <c r="Q4137" t="s">
        <v>39</v>
      </c>
      <c r="R4137" t="s">
        <v>44</v>
      </c>
      <c r="S4137" t="s">
        <v>33</v>
      </c>
      <c r="T4137" t="s">
        <v>29</v>
      </c>
      <c r="U4137" t="str">
        <f>IF(mba_decision_dataset[[#This Row],[Age]]&lt;25,"21-25",IF(mba_decision_dataset[[#This Row],[Age]]&gt;30,"31-35","25-30"))</f>
        <v>31-35</v>
      </c>
      <c r="V4137" t="str">
        <f>IF(mba_decision_dataset[[#This Row],[GRE/GMAT Score]]&lt;351,"250-350",IF(mba_decision_dataset[[#This Row],[GRE/GMAT Score]]&gt;645,"above 645","350-645"))</f>
        <v>350-645</v>
      </c>
      <c r="W4137" s="3">
        <f>(mba_decision_dataset[[#This Row],[Expected Post-MBA Salary]]-mba_decision_dataset[[#This Row],[Annual Salary (Before MBA)]])/mba_decision_dataset[[#This Row],[Annual Salary (Before MBA)]]</f>
        <v>1.4354684589845332</v>
      </c>
    </row>
    <row r="4138" spans="1:23" x14ac:dyDescent="0.4">
      <c r="A4138">
        <v>4137</v>
      </c>
      <c r="B4138">
        <v>30</v>
      </c>
      <c r="C4138" t="s">
        <v>34</v>
      </c>
      <c r="D4138" t="s">
        <v>49</v>
      </c>
      <c r="E4138">
        <v>2.99</v>
      </c>
      <c r="F4138">
        <v>0</v>
      </c>
      <c r="G4138" t="s">
        <v>30</v>
      </c>
      <c r="H4138">
        <v>74451</v>
      </c>
      <c r="I4138" t="s">
        <v>29</v>
      </c>
      <c r="J4138">
        <v>349</v>
      </c>
      <c r="K4138">
        <v>24</v>
      </c>
      <c r="L4138">
        <v>2.1</v>
      </c>
      <c r="M4138">
        <v>4.0999999999999996</v>
      </c>
      <c r="N4138" t="s">
        <v>45</v>
      </c>
      <c r="O4138" t="s">
        <v>31</v>
      </c>
      <c r="P4138">
        <v>167673</v>
      </c>
      <c r="Q4138" t="s">
        <v>39</v>
      </c>
      <c r="R4138" t="s">
        <v>40</v>
      </c>
      <c r="S4138" t="s">
        <v>33</v>
      </c>
      <c r="T4138" t="s">
        <v>29</v>
      </c>
      <c r="U4138" t="str">
        <f>IF(mba_decision_dataset[[#This Row],[Age]]&lt;25,"21-25",IF(mba_decision_dataset[[#This Row],[Age]]&gt;30,"31-35","25-30"))</f>
        <v>25-30</v>
      </c>
      <c r="V4138" t="str">
        <f>IF(mba_decision_dataset[[#This Row],[GRE/GMAT Score]]&lt;351,"250-350",IF(mba_decision_dataset[[#This Row],[GRE/GMAT Score]]&gt;645,"above 645","350-645"))</f>
        <v>250-350</v>
      </c>
      <c r="W4138" s="3">
        <f>(mba_decision_dataset[[#This Row],[Expected Post-MBA Salary]]-mba_decision_dataset[[#This Row],[Annual Salary (Before MBA)]])/mba_decision_dataset[[#This Row],[Annual Salary (Before MBA)]]</f>
        <v>1.2521255590925575</v>
      </c>
    </row>
    <row r="4139" spans="1:23" x14ac:dyDescent="0.4">
      <c r="A4139">
        <v>4138</v>
      </c>
      <c r="B4139">
        <v>23</v>
      </c>
      <c r="C4139" t="s">
        <v>20</v>
      </c>
      <c r="D4139" t="s">
        <v>49</v>
      </c>
      <c r="E4139">
        <v>3.19</v>
      </c>
      <c r="F4139">
        <v>9</v>
      </c>
      <c r="G4139" t="s">
        <v>38</v>
      </c>
      <c r="H4139">
        <v>45285</v>
      </c>
      <c r="I4139" t="s">
        <v>29</v>
      </c>
      <c r="J4139">
        <v>726</v>
      </c>
      <c r="K4139">
        <v>254</v>
      </c>
      <c r="L4139">
        <v>5.9</v>
      </c>
      <c r="M4139">
        <v>6.9</v>
      </c>
      <c r="N4139" t="s">
        <v>45</v>
      </c>
      <c r="O4139" t="s">
        <v>31</v>
      </c>
      <c r="P4139">
        <v>66685</v>
      </c>
      <c r="Q4139" t="s">
        <v>39</v>
      </c>
      <c r="R4139" t="s">
        <v>32</v>
      </c>
      <c r="S4139" t="s">
        <v>33</v>
      </c>
      <c r="T4139" t="s">
        <v>23</v>
      </c>
      <c r="U4139" t="str">
        <f>IF(mba_decision_dataset[[#This Row],[Age]]&lt;25,"21-25",IF(mba_decision_dataset[[#This Row],[Age]]&gt;30,"31-35","25-30"))</f>
        <v>21-25</v>
      </c>
      <c r="V4139" t="str">
        <f>IF(mba_decision_dataset[[#This Row],[GRE/GMAT Score]]&lt;351,"250-350",IF(mba_decision_dataset[[#This Row],[GRE/GMAT Score]]&gt;645,"above 645","350-645"))</f>
        <v>above 645</v>
      </c>
      <c r="W4139" s="3">
        <f>(mba_decision_dataset[[#This Row],[Expected Post-MBA Salary]]-mba_decision_dataset[[#This Row],[Annual Salary (Before MBA)]])/mba_decision_dataset[[#This Row],[Annual Salary (Before MBA)]]</f>
        <v>0.47256265871701447</v>
      </c>
    </row>
    <row r="4140" spans="1:23" x14ac:dyDescent="0.4">
      <c r="A4140">
        <v>4139</v>
      </c>
      <c r="B4140">
        <v>29</v>
      </c>
      <c r="C4140" t="s">
        <v>34</v>
      </c>
      <c r="D4140" t="s">
        <v>50</v>
      </c>
      <c r="E4140">
        <v>3.8</v>
      </c>
      <c r="F4140">
        <v>2</v>
      </c>
      <c r="G4140" t="s">
        <v>38</v>
      </c>
      <c r="H4140">
        <v>90820</v>
      </c>
      <c r="I4140" t="s">
        <v>29</v>
      </c>
      <c r="J4140">
        <v>332</v>
      </c>
      <c r="K4140">
        <v>152</v>
      </c>
      <c r="L4140">
        <v>1.4</v>
      </c>
      <c r="M4140">
        <v>4.7</v>
      </c>
      <c r="N4140" t="s">
        <v>45</v>
      </c>
      <c r="O4140" t="s">
        <v>46</v>
      </c>
      <c r="P4140">
        <v>170954</v>
      </c>
      <c r="Q4140" t="s">
        <v>39</v>
      </c>
      <c r="R4140" t="s">
        <v>44</v>
      </c>
      <c r="S4140" t="s">
        <v>33</v>
      </c>
      <c r="T4140" t="s">
        <v>29</v>
      </c>
      <c r="U4140" t="str">
        <f>IF(mba_decision_dataset[[#This Row],[Age]]&lt;25,"21-25",IF(mba_decision_dataset[[#This Row],[Age]]&gt;30,"31-35","25-30"))</f>
        <v>25-30</v>
      </c>
      <c r="V4140" t="str">
        <f>IF(mba_decision_dataset[[#This Row],[GRE/GMAT Score]]&lt;351,"250-350",IF(mba_decision_dataset[[#This Row],[GRE/GMAT Score]]&gt;645,"above 645","350-645"))</f>
        <v>250-350</v>
      </c>
      <c r="W4140" s="3">
        <f>(mba_decision_dataset[[#This Row],[Expected Post-MBA Salary]]-mba_decision_dataset[[#This Row],[Annual Salary (Before MBA)]])/mba_decision_dataset[[#This Row],[Annual Salary (Before MBA)]]</f>
        <v>0.88233869191807968</v>
      </c>
    </row>
    <row r="4141" spans="1:23" x14ac:dyDescent="0.4">
      <c r="A4141">
        <v>4140</v>
      </c>
      <c r="B4141">
        <v>27</v>
      </c>
      <c r="C4141" t="s">
        <v>34</v>
      </c>
      <c r="D4141" t="s">
        <v>49</v>
      </c>
      <c r="E4141">
        <v>2.4</v>
      </c>
      <c r="F4141">
        <v>6</v>
      </c>
      <c r="G4141" t="s">
        <v>30</v>
      </c>
      <c r="H4141">
        <v>67355</v>
      </c>
      <c r="I4141" t="s">
        <v>29</v>
      </c>
      <c r="J4141">
        <v>782</v>
      </c>
      <c r="K4141">
        <v>158</v>
      </c>
      <c r="L4141">
        <v>1.4</v>
      </c>
      <c r="M4141">
        <v>2.4</v>
      </c>
      <c r="N4141" t="s">
        <v>37</v>
      </c>
      <c r="O4141" t="s">
        <v>31</v>
      </c>
      <c r="P4141">
        <v>174335</v>
      </c>
      <c r="Q4141" t="s">
        <v>26</v>
      </c>
      <c r="R4141" t="s">
        <v>27</v>
      </c>
      <c r="S4141" t="s">
        <v>33</v>
      </c>
      <c r="T4141" t="s">
        <v>29</v>
      </c>
      <c r="U4141" t="str">
        <f>IF(mba_decision_dataset[[#This Row],[Age]]&lt;25,"21-25",IF(mba_decision_dataset[[#This Row],[Age]]&gt;30,"31-35","25-30"))</f>
        <v>25-30</v>
      </c>
      <c r="V4141" t="str">
        <f>IF(mba_decision_dataset[[#This Row],[GRE/GMAT Score]]&lt;351,"250-350",IF(mba_decision_dataset[[#This Row],[GRE/GMAT Score]]&gt;645,"above 645","350-645"))</f>
        <v>above 645</v>
      </c>
      <c r="W4141" s="3">
        <f>(mba_decision_dataset[[#This Row],[Expected Post-MBA Salary]]-mba_decision_dataset[[#This Row],[Annual Salary (Before MBA)]])/mba_decision_dataset[[#This Row],[Annual Salary (Before MBA)]]</f>
        <v>1.5883007942988643</v>
      </c>
    </row>
    <row r="4142" spans="1:23" x14ac:dyDescent="0.4">
      <c r="A4142">
        <v>4141</v>
      </c>
      <c r="B4142">
        <v>22</v>
      </c>
      <c r="C4142" t="s">
        <v>34</v>
      </c>
      <c r="D4142" t="s">
        <v>50</v>
      </c>
      <c r="E4142">
        <v>2.2000000000000002</v>
      </c>
      <c r="F4142">
        <v>1</v>
      </c>
      <c r="G4142" t="s">
        <v>42</v>
      </c>
      <c r="H4142">
        <v>37874</v>
      </c>
      <c r="I4142" t="s">
        <v>23</v>
      </c>
      <c r="J4142">
        <v>720</v>
      </c>
      <c r="K4142">
        <v>167</v>
      </c>
      <c r="L4142">
        <v>2.1</v>
      </c>
      <c r="M4142">
        <v>9.1</v>
      </c>
      <c r="N4142" t="s">
        <v>45</v>
      </c>
      <c r="O4142" t="s">
        <v>43</v>
      </c>
      <c r="P4142">
        <v>82072</v>
      </c>
      <c r="Q4142" t="s">
        <v>26</v>
      </c>
      <c r="R4142" t="s">
        <v>32</v>
      </c>
      <c r="S4142" t="s">
        <v>28</v>
      </c>
      <c r="T4142" t="s">
        <v>23</v>
      </c>
      <c r="U4142" t="str">
        <f>IF(mba_decision_dataset[[#This Row],[Age]]&lt;25,"21-25",IF(mba_decision_dataset[[#This Row],[Age]]&gt;30,"31-35","25-30"))</f>
        <v>21-25</v>
      </c>
      <c r="V4142" t="str">
        <f>IF(mba_decision_dataset[[#This Row],[GRE/GMAT Score]]&lt;351,"250-350",IF(mba_decision_dataset[[#This Row],[GRE/GMAT Score]]&gt;645,"above 645","350-645"))</f>
        <v>above 645</v>
      </c>
      <c r="W4142" s="3">
        <f>(mba_decision_dataset[[#This Row],[Expected Post-MBA Salary]]-mba_decision_dataset[[#This Row],[Annual Salary (Before MBA)]])/mba_decision_dataset[[#This Row],[Annual Salary (Before MBA)]]</f>
        <v>1.1669747056027882</v>
      </c>
    </row>
    <row r="4143" spans="1:23" x14ac:dyDescent="0.4">
      <c r="A4143">
        <v>4142</v>
      </c>
      <c r="B4143">
        <v>33</v>
      </c>
      <c r="C4143" t="s">
        <v>48</v>
      </c>
      <c r="D4143" t="s">
        <v>21</v>
      </c>
      <c r="E4143">
        <v>3.38</v>
      </c>
      <c r="F4143">
        <v>5</v>
      </c>
      <c r="G4143" t="s">
        <v>36</v>
      </c>
      <c r="H4143">
        <v>117304</v>
      </c>
      <c r="I4143" t="s">
        <v>29</v>
      </c>
      <c r="J4143">
        <v>773</v>
      </c>
      <c r="K4143">
        <v>173</v>
      </c>
      <c r="L4143">
        <v>3.1</v>
      </c>
      <c r="M4143">
        <v>3.7</v>
      </c>
      <c r="N4143" t="s">
        <v>45</v>
      </c>
      <c r="O4143" t="s">
        <v>25</v>
      </c>
      <c r="P4143">
        <v>60390</v>
      </c>
      <c r="Q4143" t="s">
        <v>39</v>
      </c>
      <c r="R4143" t="s">
        <v>32</v>
      </c>
      <c r="S4143" t="s">
        <v>33</v>
      </c>
      <c r="T4143" t="s">
        <v>23</v>
      </c>
      <c r="U4143" t="str">
        <f>IF(mba_decision_dataset[[#This Row],[Age]]&lt;25,"21-25",IF(mba_decision_dataset[[#This Row],[Age]]&gt;30,"31-35","25-30"))</f>
        <v>31-35</v>
      </c>
      <c r="V4143" t="str">
        <f>IF(mba_decision_dataset[[#This Row],[GRE/GMAT Score]]&lt;351,"250-350",IF(mba_decision_dataset[[#This Row],[GRE/GMAT Score]]&gt;645,"above 645","350-645"))</f>
        <v>above 645</v>
      </c>
      <c r="W4143" s="3">
        <f>(mba_decision_dataset[[#This Row],[Expected Post-MBA Salary]]-mba_decision_dataset[[#This Row],[Annual Salary (Before MBA)]])/mba_decision_dataset[[#This Row],[Annual Salary (Before MBA)]]</f>
        <v>-0.48518379594898725</v>
      </c>
    </row>
    <row r="4144" spans="1:23" x14ac:dyDescent="0.4">
      <c r="A4144">
        <v>4143</v>
      </c>
      <c r="B4144">
        <v>29</v>
      </c>
      <c r="C4144" t="s">
        <v>20</v>
      </c>
      <c r="D4144" t="s">
        <v>41</v>
      </c>
      <c r="E4144">
        <v>3.65</v>
      </c>
      <c r="F4144">
        <v>6</v>
      </c>
      <c r="G4144" t="s">
        <v>22</v>
      </c>
      <c r="H4144">
        <v>53307</v>
      </c>
      <c r="I4144" t="s">
        <v>23</v>
      </c>
      <c r="J4144">
        <v>517</v>
      </c>
      <c r="K4144">
        <v>99</v>
      </c>
      <c r="L4144">
        <v>10</v>
      </c>
      <c r="M4144">
        <v>3.3</v>
      </c>
      <c r="N4144" t="s">
        <v>37</v>
      </c>
      <c r="O4144" t="s">
        <v>46</v>
      </c>
      <c r="P4144">
        <v>181732</v>
      </c>
      <c r="Q4144" t="s">
        <v>39</v>
      </c>
      <c r="R4144" t="s">
        <v>27</v>
      </c>
      <c r="S4144" t="s">
        <v>33</v>
      </c>
      <c r="T4144" t="s">
        <v>23</v>
      </c>
      <c r="U4144" t="str">
        <f>IF(mba_decision_dataset[[#This Row],[Age]]&lt;25,"21-25",IF(mba_decision_dataset[[#This Row],[Age]]&gt;30,"31-35","25-30"))</f>
        <v>25-30</v>
      </c>
      <c r="V4144" t="str">
        <f>IF(mba_decision_dataset[[#This Row],[GRE/GMAT Score]]&lt;351,"250-350",IF(mba_decision_dataset[[#This Row],[GRE/GMAT Score]]&gt;645,"above 645","350-645"))</f>
        <v>350-645</v>
      </c>
      <c r="W4144" s="3">
        <f>(mba_decision_dataset[[#This Row],[Expected Post-MBA Salary]]-mba_decision_dataset[[#This Row],[Annual Salary (Before MBA)]])/mba_decision_dataset[[#This Row],[Annual Salary (Before MBA)]]</f>
        <v>2.4091582718967488</v>
      </c>
    </row>
    <row r="4145" spans="1:23" x14ac:dyDescent="0.4">
      <c r="A4145">
        <v>4144</v>
      </c>
      <c r="B4145">
        <v>30</v>
      </c>
      <c r="C4145" t="s">
        <v>34</v>
      </c>
      <c r="D4145" t="s">
        <v>35</v>
      </c>
      <c r="E4145">
        <v>3.7</v>
      </c>
      <c r="F4145">
        <v>1</v>
      </c>
      <c r="G4145" t="s">
        <v>22</v>
      </c>
      <c r="H4145">
        <v>37161</v>
      </c>
      <c r="I4145" t="s">
        <v>29</v>
      </c>
      <c r="J4145">
        <v>416</v>
      </c>
      <c r="K4145">
        <v>245</v>
      </c>
      <c r="L4145">
        <v>2.1</v>
      </c>
      <c r="M4145">
        <v>6.1</v>
      </c>
      <c r="N4145" t="s">
        <v>24</v>
      </c>
      <c r="O4145" t="s">
        <v>31</v>
      </c>
      <c r="P4145">
        <v>74073</v>
      </c>
      <c r="Q4145" t="s">
        <v>39</v>
      </c>
      <c r="R4145" t="s">
        <v>44</v>
      </c>
      <c r="S4145" t="s">
        <v>28</v>
      </c>
      <c r="T4145" t="s">
        <v>29</v>
      </c>
      <c r="U4145" t="str">
        <f>IF(mba_decision_dataset[[#This Row],[Age]]&lt;25,"21-25",IF(mba_decision_dataset[[#This Row],[Age]]&gt;30,"31-35","25-30"))</f>
        <v>25-30</v>
      </c>
      <c r="V4145" t="str">
        <f>IF(mba_decision_dataset[[#This Row],[GRE/GMAT Score]]&lt;351,"250-350",IF(mba_decision_dataset[[#This Row],[GRE/GMAT Score]]&gt;645,"above 645","350-645"))</f>
        <v>350-645</v>
      </c>
      <c r="W4145" s="3">
        <f>(mba_decision_dataset[[#This Row],[Expected Post-MBA Salary]]-mba_decision_dataset[[#This Row],[Annual Salary (Before MBA)]])/mba_decision_dataset[[#This Row],[Annual Salary (Before MBA)]]</f>
        <v>0.99329942681843864</v>
      </c>
    </row>
    <row r="4146" spans="1:23" x14ac:dyDescent="0.4">
      <c r="A4146">
        <v>4145</v>
      </c>
      <c r="B4146">
        <v>22</v>
      </c>
      <c r="C4146" t="s">
        <v>20</v>
      </c>
      <c r="D4146" t="s">
        <v>35</v>
      </c>
      <c r="E4146">
        <v>3.28</v>
      </c>
      <c r="F4146">
        <v>4</v>
      </c>
      <c r="G4146" t="s">
        <v>22</v>
      </c>
      <c r="H4146">
        <v>112596</v>
      </c>
      <c r="I4146" t="s">
        <v>29</v>
      </c>
      <c r="J4146">
        <v>523</v>
      </c>
      <c r="K4146">
        <v>242</v>
      </c>
      <c r="L4146">
        <v>3.4</v>
      </c>
      <c r="M4146">
        <v>8.6</v>
      </c>
      <c r="N4146" t="s">
        <v>45</v>
      </c>
      <c r="O4146" t="s">
        <v>43</v>
      </c>
      <c r="P4146">
        <v>171429</v>
      </c>
      <c r="Q4146" t="s">
        <v>39</v>
      </c>
      <c r="R4146" t="s">
        <v>44</v>
      </c>
      <c r="S4146" t="s">
        <v>28</v>
      </c>
      <c r="T4146" t="s">
        <v>29</v>
      </c>
      <c r="U4146" t="str">
        <f>IF(mba_decision_dataset[[#This Row],[Age]]&lt;25,"21-25",IF(mba_decision_dataset[[#This Row],[Age]]&gt;30,"31-35","25-30"))</f>
        <v>21-25</v>
      </c>
      <c r="V4146" t="str">
        <f>IF(mba_decision_dataset[[#This Row],[GRE/GMAT Score]]&lt;351,"250-350",IF(mba_decision_dataset[[#This Row],[GRE/GMAT Score]]&gt;645,"above 645","350-645"))</f>
        <v>350-645</v>
      </c>
      <c r="W4146" s="3">
        <f>(mba_decision_dataset[[#This Row],[Expected Post-MBA Salary]]-mba_decision_dataset[[#This Row],[Annual Salary (Before MBA)]])/mba_decision_dataset[[#This Row],[Annual Salary (Before MBA)]]</f>
        <v>0.52251412128317165</v>
      </c>
    </row>
    <row r="4147" spans="1:23" x14ac:dyDescent="0.4">
      <c r="A4147">
        <v>4146</v>
      </c>
      <c r="B4147">
        <v>23</v>
      </c>
      <c r="C4147" t="s">
        <v>20</v>
      </c>
      <c r="D4147" t="s">
        <v>21</v>
      </c>
      <c r="E4147">
        <v>3.67</v>
      </c>
      <c r="F4147">
        <v>9</v>
      </c>
      <c r="G4147" t="s">
        <v>36</v>
      </c>
      <c r="H4147">
        <v>98308</v>
      </c>
      <c r="I4147" t="s">
        <v>23</v>
      </c>
      <c r="J4147">
        <v>498</v>
      </c>
      <c r="K4147">
        <v>177</v>
      </c>
      <c r="L4147">
        <v>7.1</v>
      </c>
      <c r="M4147">
        <v>5.3</v>
      </c>
      <c r="N4147" t="s">
        <v>45</v>
      </c>
      <c r="O4147" t="s">
        <v>31</v>
      </c>
      <c r="P4147">
        <v>154349</v>
      </c>
      <c r="Q4147" t="s">
        <v>39</v>
      </c>
      <c r="R4147" t="s">
        <v>32</v>
      </c>
      <c r="S4147" t="s">
        <v>28</v>
      </c>
      <c r="T4147" t="s">
        <v>23</v>
      </c>
      <c r="U4147" t="str">
        <f>IF(mba_decision_dataset[[#This Row],[Age]]&lt;25,"21-25",IF(mba_decision_dataset[[#This Row],[Age]]&gt;30,"31-35","25-30"))</f>
        <v>21-25</v>
      </c>
      <c r="V4147" t="str">
        <f>IF(mba_decision_dataset[[#This Row],[GRE/GMAT Score]]&lt;351,"250-350",IF(mba_decision_dataset[[#This Row],[GRE/GMAT Score]]&gt;645,"above 645","350-645"))</f>
        <v>350-645</v>
      </c>
      <c r="W4147" s="3">
        <f>(mba_decision_dataset[[#This Row],[Expected Post-MBA Salary]]-mba_decision_dataset[[#This Row],[Annual Salary (Before MBA)]])/mba_decision_dataset[[#This Row],[Annual Salary (Before MBA)]]</f>
        <v>0.57005533629002725</v>
      </c>
    </row>
    <row r="4148" spans="1:23" x14ac:dyDescent="0.4">
      <c r="A4148">
        <v>4147</v>
      </c>
      <c r="B4148">
        <v>31</v>
      </c>
      <c r="C4148" t="s">
        <v>34</v>
      </c>
      <c r="D4148" t="s">
        <v>49</v>
      </c>
      <c r="E4148">
        <v>3.4</v>
      </c>
      <c r="F4148">
        <v>9</v>
      </c>
      <c r="G4148" t="s">
        <v>30</v>
      </c>
      <c r="H4148">
        <v>109780</v>
      </c>
      <c r="I4148" t="s">
        <v>23</v>
      </c>
      <c r="J4148">
        <v>631</v>
      </c>
      <c r="K4148">
        <v>163</v>
      </c>
      <c r="L4148">
        <v>7.1</v>
      </c>
      <c r="M4148">
        <v>2</v>
      </c>
      <c r="N4148" t="s">
        <v>45</v>
      </c>
      <c r="O4148" t="s">
        <v>31</v>
      </c>
      <c r="P4148">
        <v>176691</v>
      </c>
      <c r="Q4148" t="s">
        <v>26</v>
      </c>
      <c r="R4148" t="s">
        <v>27</v>
      </c>
      <c r="S4148" t="s">
        <v>28</v>
      </c>
      <c r="T4148" t="s">
        <v>29</v>
      </c>
      <c r="U4148" t="str">
        <f>IF(mba_decision_dataset[[#This Row],[Age]]&lt;25,"21-25",IF(mba_decision_dataset[[#This Row],[Age]]&gt;30,"31-35","25-30"))</f>
        <v>31-35</v>
      </c>
      <c r="V4148" t="str">
        <f>IF(mba_decision_dataset[[#This Row],[GRE/GMAT Score]]&lt;351,"250-350",IF(mba_decision_dataset[[#This Row],[GRE/GMAT Score]]&gt;645,"above 645","350-645"))</f>
        <v>350-645</v>
      </c>
      <c r="W4148" s="3">
        <f>(mba_decision_dataset[[#This Row],[Expected Post-MBA Salary]]-mba_decision_dataset[[#This Row],[Annual Salary (Before MBA)]])/mba_decision_dataset[[#This Row],[Annual Salary (Before MBA)]]</f>
        <v>0.60950081982146109</v>
      </c>
    </row>
    <row r="4149" spans="1:23" x14ac:dyDescent="0.4">
      <c r="A4149">
        <v>4148</v>
      </c>
      <c r="B4149">
        <v>33</v>
      </c>
      <c r="C4149" t="s">
        <v>20</v>
      </c>
      <c r="D4149" t="s">
        <v>41</v>
      </c>
      <c r="E4149">
        <v>2.17</v>
      </c>
      <c r="F4149">
        <v>0</v>
      </c>
      <c r="G4149" t="s">
        <v>30</v>
      </c>
      <c r="H4149">
        <v>64151</v>
      </c>
      <c r="I4149" t="s">
        <v>23</v>
      </c>
      <c r="J4149">
        <v>587</v>
      </c>
      <c r="K4149">
        <v>148</v>
      </c>
      <c r="L4149">
        <v>8.9</v>
      </c>
      <c r="M4149">
        <v>5</v>
      </c>
      <c r="N4149" t="s">
        <v>47</v>
      </c>
      <c r="O4149" t="s">
        <v>43</v>
      </c>
      <c r="P4149">
        <v>110002</v>
      </c>
      <c r="Q4149" t="s">
        <v>39</v>
      </c>
      <c r="R4149" t="s">
        <v>27</v>
      </c>
      <c r="S4149" t="s">
        <v>33</v>
      </c>
      <c r="T4149" t="s">
        <v>29</v>
      </c>
      <c r="U4149" t="str">
        <f>IF(mba_decision_dataset[[#This Row],[Age]]&lt;25,"21-25",IF(mba_decision_dataset[[#This Row],[Age]]&gt;30,"31-35","25-30"))</f>
        <v>31-35</v>
      </c>
      <c r="V4149" t="str">
        <f>IF(mba_decision_dataset[[#This Row],[GRE/GMAT Score]]&lt;351,"250-350",IF(mba_decision_dataset[[#This Row],[GRE/GMAT Score]]&gt;645,"above 645","350-645"))</f>
        <v>350-645</v>
      </c>
      <c r="W4149" s="3">
        <f>(mba_decision_dataset[[#This Row],[Expected Post-MBA Salary]]-mba_decision_dataset[[#This Row],[Annual Salary (Before MBA)]])/mba_decision_dataset[[#This Row],[Annual Salary (Before MBA)]]</f>
        <v>0.71473554582157717</v>
      </c>
    </row>
    <row r="4150" spans="1:23" x14ac:dyDescent="0.4">
      <c r="A4150">
        <v>4149</v>
      </c>
      <c r="B4150">
        <v>30</v>
      </c>
      <c r="C4150" t="s">
        <v>34</v>
      </c>
      <c r="D4150" t="s">
        <v>21</v>
      </c>
      <c r="E4150">
        <v>3.52</v>
      </c>
      <c r="F4150">
        <v>2</v>
      </c>
      <c r="G4150" t="s">
        <v>30</v>
      </c>
      <c r="H4150">
        <v>96034</v>
      </c>
      <c r="I4150" t="s">
        <v>29</v>
      </c>
      <c r="J4150">
        <v>306</v>
      </c>
      <c r="K4150">
        <v>292</v>
      </c>
      <c r="L4150">
        <v>6.5</v>
      </c>
      <c r="M4150">
        <v>1.9</v>
      </c>
      <c r="N4150" t="s">
        <v>37</v>
      </c>
      <c r="O4150" t="s">
        <v>38</v>
      </c>
      <c r="P4150">
        <v>151949</v>
      </c>
      <c r="Q4150" t="s">
        <v>39</v>
      </c>
      <c r="R4150" t="s">
        <v>44</v>
      </c>
      <c r="S4150" t="s">
        <v>33</v>
      </c>
      <c r="T4150" t="s">
        <v>23</v>
      </c>
      <c r="U4150" t="str">
        <f>IF(mba_decision_dataset[[#This Row],[Age]]&lt;25,"21-25",IF(mba_decision_dataset[[#This Row],[Age]]&gt;30,"31-35","25-30"))</f>
        <v>25-30</v>
      </c>
      <c r="V4150" t="str">
        <f>IF(mba_decision_dataset[[#This Row],[GRE/GMAT Score]]&lt;351,"250-350",IF(mba_decision_dataset[[#This Row],[GRE/GMAT Score]]&gt;645,"above 645","350-645"))</f>
        <v>250-350</v>
      </c>
      <c r="W4150" s="3">
        <f>(mba_decision_dataset[[#This Row],[Expected Post-MBA Salary]]-mba_decision_dataset[[#This Row],[Annual Salary (Before MBA)]])/mba_decision_dataset[[#This Row],[Annual Salary (Before MBA)]]</f>
        <v>0.58224170606243619</v>
      </c>
    </row>
    <row r="4151" spans="1:23" x14ac:dyDescent="0.4">
      <c r="A4151">
        <v>4150</v>
      </c>
      <c r="B4151">
        <v>34</v>
      </c>
      <c r="C4151" t="s">
        <v>34</v>
      </c>
      <c r="D4151" t="s">
        <v>21</v>
      </c>
      <c r="E4151">
        <v>2.36</v>
      </c>
      <c r="F4151">
        <v>0</v>
      </c>
      <c r="G4151" t="s">
        <v>22</v>
      </c>
      <c r="H4151">
        <v>72600</v>
      </c>
      <c r="I4151" t="s">
        <v>23</v>
      </c>
      <c r="J4151">
        <v>554</v>
      </c>
      <c r="K4151">
        <v>459</v>
      </c>
      <c r="L4151">
        <v>3.4</v>
      </c>
      <c r="M4151">
        <v>2.6</v>
      </c>
      <c r="N4151" t="s">
        <v>45</v>
      </c>
      <c r="O4151" t="s">
        <v>43</v>
      </c>
      <c r="P4151">
        <v>175723</v>
      </c>
      <c r="Q4151" t="s">
        <v>26</v>
      </c>
      <c r="R4151" t="s">
        <v>40</v>
      </c>
      <c r="S4151" t="s">
        <v>33</v>
      </c>
      <c r="T4151" t="s">
        <v>29</v>
      </c>
      <c r="U4151" t="str">
        <f>IF(mba_decision_dataset[[#This Row],[Age]]&lt;25,"21-25",IF(mba_decision_dataset[[#This Row],[Age]]&gt;30,"31-35","25-30"))</f>
        <v>31-35</v>
      </c>
      <c r="V4151" t="str">
        <f>IF(mba_decision_dataset[[#This Row],[GRE/GMAT Score]]&lt;351,"250-350",IF(mba_decision_dataset[[#This Row],[GRE/GMAT Score]]&gt;645,"above 645","350-645"))</f>
        <v>350-645</v>
      </c>
      <c r="W4151" s="3">
        <f>(mba_decision_dataset[[#This Row],[Expected Post-MBA Salary]]-mba_decision_dataset[[#This Row],[Annual Salary (Before MBA)]])/mba_decision_dataset[[#This Row],[Annual Salary (Before MBA)]]</f>
        <v>1.4204269972451791</v>
      </c>
    </row>
    <row r="4152" spans="1:23" x14ac:dyDescent="0.4">
      <c r="A4152">
        <v>4151</v>
      </c>
      <c r="B4152">
        <v>22</v>
      </c>
      <c r="C4152" t="s">
        <v>34</v>
      </c>
      <c r="D4152" t="s">
        <v>35</v>
      </c>
      <c r="E4152">
        <v>2.4700000000000002</v>
      </c>
      <c r="F4152">
        <v>2</v>
      </c>
      <c r="G4152" t="s">
        <v>42</v>
      </c>
      <c r="H4152">
        <v>91593</v>
      </c>
      <c r="I4152" t="s">
        <v>23</v>
      </c>
      <c r="J4152">
        <v>392</v>
      </c>
      <c r="K4152">
        <v>370</v>
      </c>
      <c r="L4152">
        <v>3.2</v>
      </c>
      <c r="M4152">
        <v>4.9000000000000004</v>
      </c>
      <c r="N4152" t="s">
        <v>47</v>
      </c>
      <c r="O4152" t="s">
        <v>46</v>
      </c>
      <c r="P4152">
        <v>74718</v>
      </c>
      <c r="Q4152" t="s">
        <v>39</v>
      </c>
      <c r="R4152" t="s">
        <v>27</v>
      </c>
      <c r="S4152" t="s">
        <v>33</v>
      </c>
      <c r="T4152" t="s">
        <v>29</v>
      </c>
      <c r="U4152" t="str">
        <f>IF(mba_decision_dataset[[#This Row],[Age]]&lt;25,"21-25",IF(mba_decision_dataset[[#This Row],[Age]]&gt;30,"31-35","25-30"))</f>
        <v>21-25</v>
      </c>
      <c r="V4152" t="str">
        <f>IF(mba_decision_dataset[[#This Row],[GRE/GMAT Score]]&lt;351,"250-350",IF(mba_decision_dataset[[#This Row],[GRE/GMAT Score]]&gt;645,"above 645","350-645"))</f>
        <v>350-645</v>
      </c>
      <c r="W4152" s="3">
        <f>(mba_decision_dataset[[#This Row],[Expected Post-MBA Salary]]-mba_decision_dataset[[#This Row],[Annual Salary (Before MBA)]])/mba_decision_dataset[[#This Row],[Annual Salary (Before MBA)]]</f>
        <v>-0.18423897022698241</v>
      </c>
    </row>
    <row r="4153" spans="1:23" x14ac:dyDescent="0.4">
      <c r="A4153">
        <v>4152</v>
      </c>
      <c r="B4153">
        <v>23</v>
      </c>
      <c r="C4153" t="s">
        <v>48</v>
      </c>
      <c r="D4153" t="s">
        <v>50</v>
      </c>
      <c r="E4153">
        <v>2.79</v>
      </c>
      <c r="F4153">
        <v>3</v>
      </c>
      <c r="G4153" t="s">
        <v>38</v>
      </c>
      <c r="H4153">
        <v>63837</v>
      </c>
      <c r="I4153" t="s">
        <v>29</v>
      </c>
      <c r="J4153">
        <v>768</v>
      </c>
      <c r="K4153">
        <v>147</v>
      </c>
      <c r="L4153">
        <v>8.5</v>
      </c>
      <c r="M4153">
        <v>2</v>
      </c>
      <c r="N4153" t="s">
        <v>37</v>
      </c>
      <c r="O4153" t="s">
        <v>46</v>
      </c>
      <c r="P4153">
        <v>140978</v>
      </c>
      <c r="Q4153" t="s">
        <v>26</v>
      </c>
      <c r="R4153" t="s">
        <v>32</v>
      </c>
      <c r="S4153" t="s">
        <v>28</v>
      </c>
      <c r="T4153" t="s">
        <v>29</v>
      </c>
      <c r="U4153" t="str">
        <f>IF(mba_decision_dataset[[#This Row],[Age]]&lt;25,"21-25",IF(mba_decision_dataset[[#This Row],[Age]]&gt;30,"31-35","25-30"))</f>
        <v>21-25</v>
      </c>
      <c r="V4153" t="str">
        <f>IF(mba_decision_dataset[[#This Row],[GRE/GMAT Score]]&lt;351,"250-350",IF(mba_decision_dataset[[#This Row],[GRE/GMAT Score]]&gt;645,"above 645","350-645"))</f>
        <v>above 645</v>
      </c>
      <c r="W4153" s="3">
        <f>(mba_decision_dataset[[#This Row],[Expected Post-MBA Salary]]-mba_decision_dataset[[#This Row],[Annual Salary (Before MBA)]])/mba_decision_dataset[[#This Row],[Annual Salary (Before MBA)]]</f>
        <v>1.2084057834798001</v>
      </c>
    </row>
    <row r="4154" spans="1:23" x14ac:dyDescent="0.4">
      <c r="A4154">
        <v>4153</v>
      </c>
      <c r="B4154">
        <v>26</v>
      </c>
      <c r="C4154" t="s">
        <v>20</v>
      </c>
      <c r="D4154" t="s">
        <v>50</v>
      </c>
      <c r="E4154">
        <v>2.63</v>
      </c>
      <c r="F4154">
        <v>4</v>
      </c>
      <c r="G4154" t="s">
        <v>22</v>
      </c>
      <c r="H4154">
        <v>50660</v>
      </c>
      <c r="I4154" t="s">
        <v>29</v>
      </c>
      <c r="J4154">
        <v>470</v>
      </c>
      <c r="K4154">
        <v>168</v>
      </c>
      <c r="L4154">
        <v>1.9</v>
      </c>
      <c r="M4154">
        <v>7</v>
      </c>
      <c r="N4154" t="s">
        <v>45</v>
      </c>
      <c r="O4154" t="s">
        <v>38</v>
      </c>
      <c r="P4154">
        <v>155216</v>
      </c>
      <c r="Q4154" t="s">
        <v>39</v>
      </c>
      <c r="R4154" t="s">
        <v>44</v>
      </c>
      <c r="S4154" t="s">
        <v>33</v>
      </c>
      <c r="T4154" t="s">
        <v>23</v>
      </c>
      <c r="U4154" t="str">
        <f>IF(mba_decision_dataset[[#This Row],[Age]]&lt;25,"21-25",IF(mba_decision_dataset[[#This Row],[Age]]&gt;30,"31-35","25-30"))</f>
        <v>25-30</v>
      </c>
      <c r="V4154" t="str">
        <f>IF(mba_decision_dataset[[#This Row],[GRE/GMAT Score]]&lt;351,"250-350",IF(mba_decision_dataset[[#This Row],[GRE/GMAT Score]]&gt;645,"above 645","350-645"))</f>
        <v>350-645</v>
      </c>
      <c r="W4154" s="3">
        <f>(mba_decision_dataset[[#This Row],[Expected Post-MBA Salary]]-mba_decision_dataset[[#This Row],[Annual Salary (Before MBA)]])/mba_decision_dataset[[#This Row],[Annual Salary (Before MBA)]]</f>
        <v>2.0638768258981446</v>
      </c>
    </row>
    <row r="4155" spans="1:23" x14ac:dyDescent="0.4">
      <c r="A4155">
        <v>4154</v>
      </c>
      <c r="B4155">
        <v>29</v>
      </c>
      <c r="C4155" t="s">
        <v>34</v>
      </c>
      <c r="D4155" t="s">
        <v>49</v>
      </c>
      <c r="E4155">
        <v>2.64</v>
      </c>
      <c r="F4155">
        <v>3</v>
      </c>
      <c r="G4155" t="s">
        <v>36</v>
      </c>
      <c r="H4155">
        <v>72555</v>
      </c>
      <c r="I4155" t="s">
        <v>23</v>
      </c>
      <c r="J4155">
        <v>307</v>
      </c>
      <c r="K4155">
        <v>109</v>
      </c>
      <c r="L4155">
        <v>5.3</v>
      </c>
      <c r="M4155">
        <v>5.9</v>
      </c>
      <c r="N4155" t="s">
        <v>47</v>
      </c>
      <c r="O4155" t="s">
        <v>46</v>
      </c>
      <c r="P4155">
        <v>184390</v>
      </c>
      <c r="Q4155" t="s">
        <v>26</v>
      </c>
      <c r="R4155" t="s">
        <v>40</v>
      </c>
      <c r="S4155" t="s">
        <v>28</v>
      </c>
      <c r="T4155" t="s">
        <v>29</v>
      </c>
      <c r="U4155" t="str">
        <f>IF(mba_decision_dataset[[#This Row],[Age]]&lt;25,"21-25",IF(mba_decision_dataset[[#This Row],[Age]]&gt;30,"31-35","25-30"))</f>
        <v>25-30</v>
      </c>
      <c r="V4155" t="str">
        <f>IF(mba_decision_dataset[[#This Row],[GRE/GMAT Score]]&lt;351,"250-350",IF(mba_decision_dataset[[#This Row],[GRE/GMAT Score]]&gt;645,"above 645","350-645"))</f>
        <v>250-350</v>
      </c>
      <c r="W4155" s="3">
        <f>(mba_decision_dataset[[#This Row],[Expected Post-MBA Salary]]-mba_decision_dataset[[#This Row],[Annual Salary (Before MBA)]])/mba_decision_dataset[[#This Row],[Annual Salary (Before MBA)]]</f>
        <v>1.5413823995589553</v>
      </c>
    </row>
    <row r="4156" spans="1:23" x14ac:dyDescent="0.4">
      <c r="A4156">
        <v>4155</v>
      </c>
      <c r="B4156">
        <v>29</v>
      </c>
      <c r="C4156" t="s">
        <v>34</v>
      </c>
      <c r="D4156" t="s">
        <v>49</v>
      </c>
      <c r="E4156">
        <v>2.34</v>
      </c>
      <c r="F4156">
        <v>3</v>
      </c>
      <c r="G4156" t="s">
        <v>30</v>
      </c>
      <c r="H4156">
        <v>74787</v>
      </c>
      <c r="I4156" t="s">
        <v>29</v>
      </c>
      <c r="J4156">
        <v>558</v>
      </c>
      <c r="K4156">
        <v>345</v>
      </c>
      <c r="L4156">
        <v>5.3</v>
      </c>
      <c r="M4156">
        <v>4.0999999999999996</v>
      </c>
      <c r="N4156" t="s">
        <v>47</v>
      </c>
      <c r="O4156" t="s">
        <v>38</v>
      </c>
      <c r="P4156">
        <v>136622</v>
      </c>
      <c r="Q4156" t="s">
        <v>39</v>
      </c>
      <c r="R4156" t="s">
        <v>27</v>
      </c>
      <c r="S4156" t="s">
        <v>28</v>
      </c>
      <c r="T4156" t="s">
        <v>29</v>
      </c>
      <c r="U4156" t="str">
        <f>IF(mba_decision_dataset[[#This Row],[Age]]&lt;25,"21-25",IF(mba_decision_dataset[[#This Row],[Age]]&gt;30,"31-35","25-30"))</f>
        <v>25-30</v>
      </c>
      <c r="V4156" t="str">
        <f>IF(mba_decision_dataset[[#This Row],[GRE/GMAT Score]]&lt;351,"250-350",IF(mba_decision_dataset[[#This Row],[GRE/GMAT Score]]&gt;645,"above 645","350-645"))</f>
        <v>350-645</v>
      </c>
      <c r="W4156" s="3">
        <f>(mba_decision_dataset[[#This Row],[Expected Post-MBA Salary]]-mba_decision_dataset[[#This Row],[Annual Salary (Before MBA)]])/mba_decision_dataset[[#This Row],[Annual Salary (Before MBA)]]</f>
        <v>0.82681482075761825</v>
      </c>
    </row>
    <row r="4157" spans="1:23" x14ac:dyDescent="0.4">
      <c r="A4157">
        <v>4156</v>
      </c>
      <c r="B4157">
        <v>27</v>
      </c>
      <c r="C4157" t="s">
        <v>20</v>
      </c>
      <c r="D4157" t="s">
        <v>21</v>
      </c>
      <c r="E4157">
        <v>2.59</v>
      </c>
      <c r="F4157">
        <v>8</v>
      </c>
      <c r="G4157" t="s">
        <v>38</v>
      </c>
      <c r="H4157">
        <v>38538</v>
      </c>
      <c r="I4157" t="s">
        <v>23</v>
      </c>
      <c r="J4157">
        <v>454</v>
      </c>
      <c r="K4157">
        <v>370</v>
      </c>
      <c r="L4157">
        <v>7.7</v>
      </c>
      <c r="M4157">
        <v>2.4</v>
      </c>
      <c r="N4157" t="s">
        <v>47</v>
      </c>
      <c r="O4157" t="s">
        <v>43</v>
      </c>
      <c r="P4157">
        <v>194568</v>
      </c>
      <c r="Q4157" t="s">
        <v>39</v>
      </c>
      <c r="R4157" t="s">
        <v>32</v>
      </c>
      <c r="S4157" t="s">
        <v>33</v>
      </c>
      <c r="T4157" t="s">
        <v>23</v>
      </c>
      <c r="U4157" t="str">
        <f>IF(mba_decision_dataset[[#This Row],[Age]]&lt;25,"21-25",IF(mba_decision_dataset[[#This Row],[Age]]&gt;30,"31-35","25-30"))</f>
        <v>25-30</v>
      </c>
      <c r="V4157" t="str">
        <f>IF(mba_decision_dataset[[#This Row],[GRE/GMAT Score]]&lt;351,"250-350",IF(mba_decision_dataset[[#This Row],[GRE/GMAT Score]]&gt;645,"above 645","350-645"))</f>
        <v>350-645</v>
      </c>
      <c r="W4157" s="3">
        <f>(mba_decision_dataset[[#This Row],[Expected Post-MBA Salary]]-mba_decision_dataset[[#This Row],[Annual Salary (Before MBA)]])/mba_decision_dataset[[#This Row],[Annual Salary (Before MBA)]]</f>
        <v>4.0487311225284133</v>
      </c>
    </row>
    <row r="4158" spans="1:23" x14ac:dyDescent="0.4">
      <c r="A4158">
        <v>4157</v>
      </c>
      <c r="B4158">
        <v>32</v>
      </c>
      <c r="C4158" t="s">
        <v>20</v>
      </c>
      <c r="D4158" t="s">
        <v>49</v>
      </c>
      <c r="E4158">
        <v>2.04</v>
      </c>
      <c r="F4158">
        <v>8</v>
      </c>
      <c r="G4158" t="s">
        <v>30</v>
      </c>
      <c r="H4158">
        <v>105950</v>
      </c>
      <c r="I4158" t="s">
        <v>23</v>
      </c>
      <c r="J4158">
        <v>694</v>
      </c>
      <c r="K4158">
        <v>22</v>
      </c>
      <c r="L4158">
        <v>10</v>
      </c>
      <c r="M4158">
        <v>5.6</v>
      </c>
      <c r="N4158" t="s">
        <v>24</v>
      </c>
      <c r="O4158" t="s">
        <v>31</v>
      </c>
      <c r="P4158">
        <v>131120</v>
      </c>
      <c r="Q4158" t="s">
        <v>39</v>
      </c>
      <c r="R4158" t="s">
        <v>44</v>
      </c>
      <c r="S4158" t="s">
        <v>28</v>
      </c>
      <c r="T4158" t="s">
        <v>29</v>
      </c>
      <c r="U4158" t="str">
        <f>IF(mba_decision_dataset[[#This Row],[Age]]&lt;25,"21-25",IF(mba_decision_dataset[[#This Row],[Age]]&gt;30,"31-35","25-30"))</f>
        <v>31-35</v>
      </c>
      <c r="V4158" t="str">
        <f>IF(mba_decision_dataset[[#This Row],[GRE/GMAT Score]]&lt;351,"250-350",IF(mba_decision_dataset[[#This Row],[GRE/GMAT Score]]&gt;645,"above 645","350-645"))</f>
        <v>above 645</v>
      </c>
      <c r="W4158" s="3">
        <f>(mba_decision_dataset[[#This Row],[Expected Post-MBA Salary]]-mba_decision_dataset[[#This Row],[Annual Salary (Before MBA)]])/mba_decision_dataset[[#This Row],[Annual Salary (Before MBA)]]</f>
        <v>0.23756488909863144</v>
      </c>
    </row>
    <row r="4159" spans="1:23" x14ac:dyDescent="0.4">
      <c r="A4159">
        <v>4158</v>
      </c>
      <c r="B4159">
        <v>23</v>
      </c>
      <c r="C4159" t="s">
        <v>34</v>
      </c>
      <c r="D4159" t="s">
        <v>50</v>
      </c>
      <c r="E4159">
        <v>2.95</v>
      </c>
      <c r="F4159">
        <v>8</v>
      </c>
      <c r="G4159" t="s">
        <v>30</v>
      </c>
      <c r="H4159">
        <v>47212</v>
      </c>
      <c r="I4159" t="s">
        <v>29</v>
      </c>
      <c r="J4159">
        <v>473</v>
      </c>
      <c r="K4159">
        <v>193</v>
      </c>
      <c r="L4159">
        <v>5.5</v>
      </c>
      <c r="M4159">
        <v>8.1999999999999993</v>
      </c>
      <c r="N4159" t="s">
        <v>37</v>
      </c>
      <c r="O4159" t="s">
        <v>31</v>
      </c>
      <c r="P4159">
        <v>134247</v>
      </c>
      <c r="Q4159" t="s">
        <v>39</v>
      </c>
      <c r="R4159" t="s">
        <v>44</v>
      </c>
      <c r="S4159" t="s">
        <v>28</v>
      </c>
      <c r="T4159" t="s">
        <v>29</v>
      </c>
      <c r="U4159" t="str">
        <f>IF(mba_decision_dataset[[#This Row],[Age]]&lt;25,"21-25",IF(mba_decision_dataset[[#This Row],[Age]]&gt;30,"31-35","25-30"))</f>
        <v>21-25</v>
      </c>
      <c r="V4159" t="str">
        <f>IF(mba_decision_dataset[[#This Row],[GRE/GMAT Score]]&lt;351,"250-350",IF(mba_decision_dataset[[#This Row],[GRE/GMAT Score]]&gt;645,"above 645","350-645"))</f>
        <v>350-645</v>
      </c>
      <c r="W4159" s="3">
        <f>(mba_decision_dataset[[#This Row],[Expected Post-MBA Salary]]-mba_decision_dataset[[#This Row],[Annual Salary (Before MBA)]])/mba_decision_dataset[[#This Row],[Annual Salary (Before MBA)]]</f>
        <v>1.8434931797000762</v>
      </c>
    </row>
    <row r="4160" spans="1:23" x14ac:dyDescent="0.4">
      <c r="A4160">
        <v>4159</v>
      </c>
      <c r="B4160">
        <v>24</v>
      </c>
      <c r="C4160" t="s">
        <v>20</v>
      </c>
      <c r="D4160" t="s">
        <v>41</v>
      </c>
      <c r="E4160">
        <v>3.54</v>
      </c>
      <c r="F4160">
        <v>4</v>
      </c>
      <c r="G4160" t="s">
        <v>30</v>
      </c>
      <c r="H4160">
        <v>88973</v>
      </c>
      <c r="I4160" t="s">
        <v>29</v>
      </c>
      <c r="J4160">
        <v>361</v>
      </c>
      <c r="K4160">
        <v>468</v>
      </c>
      <c r="L4160">
        <v>8</v>
      </c>
      <c r="M4160">
        <v>7.7</v>
      </c>
      <c r="N4160" t="s">
        <v>24</v>
      </c>
      <c r="O4160" t="s">
        <v>38</v>
      </c>
      <c r="P4160">
        <v>86445</v>
      </c>
      <c r="Q4160" t="s">
        <v>39</v>
      </c>
      <c r="R4160" t="s">
        <v>40</v>
      </c>
      <c r="S4160" t="s">
        <v>33</v>
      </c>
      <c r="T4160" t="s">
        <v>29</v>
      </c>
      <c r="U4160" t="str">
        <f>IF(mba_decision_dataset[[#This Row],[Age]]&lt;25,"21-25",IF(mba_decision_dataset[[#This Row],[Age]]&gt;30,"31-35","25-30"))</f>
        <v>21-25</v>
      </c>
      <c r="V4160" t="str">
        <f>IF(mba_decision_dataset[[#This Row],[GRE/GMAT Score]]&lt;351,"250-350",IF(mba_decision_dataset[[#This Row],[GRE/GMAT Score]]&gt;645,"above 645","350-645"))</f>
        <v>350-645</v>
      </c>
      <c r="W4160" s="3">
        <f>(mba_decision_dataset[[#This Row],[Expected Post-MBA Salary]]-mba_decision_dataset[[#This Row],[Annual Salary (Before MBA)]])/mba_decision_dataset[[#This Row],[Annual Salary (Before MBA)]]</f>
        <v>-2.8413114090791589E-2</v>
      </c>
    </row>
    <row r="4161" spans="1:23" x14ac:dyDescent="0.4">
      <c r="A4161">
        <v>4160</v>
      </c>
      <c r="B4161">
        <v>26</v>
      </c>
      <c r="C4161" t="s">
        <v>20</v>
      </c>
      <c r="D4161" t="s">
        <v>35</v>
      </c>
      <c r="E4161">
        <v>3.72</v>
      </c>
      <c r="F4161">
        <v>4</v>
      </c>
      <c r="G4161" t="s">
        <v>42</v>
      </c>
      <c r="H4161">
        <v>90545</v>
      </c>
      <c r="I4161" t="s">
        <v>29</v>
      </c>
      <c r="J4161">
        <v>786</v>
      </c>
      <c r="K4161">
        <v>255</v>
      </c>
      <c r="L4161">
        <v>8.6999999999999993</v>
      </c>
      <c r="M4161">
        <v>9.8000000000000007</v>
      </c>
      <c r="N4161" t="s">
        <v>37</v>
      </c>
      <c r="O4161" t="s">
        <v>31</v>
      </c>
      <c r="P4161">
        <v>126698</v>
      </c>
      <c r="Q4161" t="s">
        <v>26</v>
      </c>
      <c r="R4161" t="s">
        <v>32</v>
      </c>
      <c r="S4161" t="s">
        <v>28</v>
      </c>
      <c r="T4161" t="s">
        <v>29</v>
      </c>
      <c r="U4161" t="str">
        <f>IF(mba_decision_dataset[[#This Row],[Age]]&lt;25,"21-25",IF(mba_decision_dataset[[#This Row],[Age]]&gt;30,"31-35","25-30"))</f>
        <v>25-30</v>
      </c>
      <c r="V4161" t="str">
        <f>IF(mba_decision_dataset[[#This Row],[GRE/GMAT Score]]&lt;351,"250-350",IF(mba_decision_dataset[[#This Row],[GRE/GMAT Score]]&gt;645,"above 645","350-645"))</f>
        <v>above 645</v>
      </c>
      <c r="W4161" s="3">
        <f>(mba_decision_dataset[[#This Row],[Expected Post-MBA Salary]]-mba_decision_dataset[[#This Row],[Annual Salary (Before MBA)]])/mba_decision_dataset[[#This Row],[Annual Salary (Before MBA)]]</f>
        <v>0.3992821249102656</v>
      </c>
    </row>
    <row r="4162" spans="1:23" x14ac:dyDescent="0.4">
      <c r="A4162">
        <v>4161</v>
      </c>
      <c r="B4162">
        <v>31</v>
      </c>
      <c r="C4162" t="s">
        <v>34</v>
      </c>
      <c r="D4162" t="s">
        <v>50</v>
      </c>
      <c r="E4162">
        <v>3.64</v>
      </c>
      <c r="F4162">
        <v>1</v>
      </c>
      <c r="G4162" t="s">
        <v>38</v>
      </c>
      <c r="H4162">
        <v>48070</v>
      </c>
      <c r="I4162" t="s">
        <v>29</v>
      </c>
      <c r="J4162">
        <v>496</v>
      </c>
      <c r="K4162">
        <v>497</v>
      </c>
      <c r="L4162">
        <v>1.3</v>
      </c>
      <c r="M4162">
        <v>5.5</v>
      </c>
      <c r="N4162" t="s">
        <v>47</v>
      </c>
      <c r="O4162" t="s">
        <v>38</v>
      </c>
      <c r="P4162">
        <v>65938</v>
      </c>
      <c r="Q4162" t="s">
        <v>26</v>
      </c>
      <c r="R4162" t="s">
        <v>27</v>
      </c>
      <c r="S4162" t="s">
        <v>33</v>
      </c>
      <c r="T4162" t="s">
        <v>29</v>
      </c>
      <c r="U4162" t="str">
        <f>IF(mba_decision_dataset[[#This Row],[Age]]&lt;25,"21-25",IF(mba_decision_dataset[[#This Row],[Age]]&gt;30,"31-35","25-30"))</f>
        <v>31-35</v>
      </c>
      <c r="V4162" t="str">
        <f>IF(mba_decision_dataset[[#This Row],[GRE/GMAT Score]]&lt;351,"250-350",IF(mba_decision_dataset[[#This Row],[GRE/GMAT Score]]&gt;645,"above 645","350-645"))</f>
        <v>350-645</v>
      </c>
      <c r="W4162" s="3">
        <f>(mba_decision_dataset[[#This Row],[Expected Post-MBA Salary]]-mba_decision_dataset[[#This Row],[Annual Salary (Before MBA)]])/mba_decision_dataset[[#This Row],[Annual Salary (Before MBA)]]</f>
        <v>0.37170792594133556</v>
      </c>
    </row>
    <row r="4163" spans="1:23" x14ac:dyDescent="0.4">
      <c r="A4163">
        <v>4162</v>
      </c>
      <c r="B4163">
        <v>25</v>
      </c>
      <c r="C4163" t="s">
        <v>34</v>
      </c>
      <c r="D4163" t="s">
        <v>49</v>
      </c>
      <c r="E4163">
        <v>2.83</v>
      </c>
      <c r="F4163">
        <v>5</v>
      </c>
      <c r="G4163" t="s">
        <v>22</v>
      </c>
      <c r="H4163">
        <v>44134</v>
      </c>
      <c r="I4163" t="s">
        <v>23</v>
      </c>
      <c r="J4163">
        <v>329</v>
      </c>
      <c r="K4163">
        <v>227</v>
      </c>
      <c r="L4163">
        <v>6.7</v>
      </c>
      <c r="M4163">
        <v>6.7</v>
      </c>
      <c r="N4163" t="s">
        <v>37</v>
      </c>
      <c r="O4163" t="s">
        <v>46</v>
      </c>
      <c r="P4163">
        <v>94307</v>
      </c>
      <c r="Q4163" t="s">
        <v>26</v>
      </c>
      <c r="R4163" t="s">
        <v>32</v>
      </c>
      <c r="S4163" t="s">
        <v>28</v>
      </c>
      <c r="T4163" t="s">
        <v>23</v>
      </c>
      <c r="U4163" t="str">
        <f>IF(mba_decision_dataset[[#This Row],[Age]]&lt;25,"21-25",IF(mba_decision_dataset[[#This Row],[Age]]&gt;30,"31-35","25-30"))</f>
        <v>25-30</v>
      </c>
      <c r="V4163" t="str">
        <f>IF(mba_decision_dataset[[#This Row],[GRE/GMAT Score]]&lt;351,"250-350",IF(mba_decision_dataset[[#This Row],[GRE/GMAT Score]]&gt;645,"above 645","350-645"))</f>
        <v>250-350</v>
      </c>
      <c r="W4163" s="3">
        <f>(mba_decision_dataset[[#This Row],[Expected Post-MBA Salary]]-mba_decision_dataset[[#This Row],[Annual Salary (Before MBA)]])/mba_decision_dataset[[#This Row],[Annual Salary (Before MBA)]]</f>
        <v>1.1368332804640413</v>
      </c>
    </row>
    <row r="4164" spans="1:23" x14ac:dyDescent="0.4">
      <c r="A4164">
        <v>4163</v>
      </c>
      <c r="B4164">
        <v>22</v>
      </c>
      <c r="C4164" t="s">
        <v>34</v>
      </c>
      <c r="D4164" t="s">
        <v>35</v>
      </c>
      <c r="E4164">
        <v>3.46</v>
      </c>
      <c r="F4164">
        <v>1</v>
      </c>
      <c r="G4164" t="s">
        <v>42</v>
      </c>
      <c r="H4164">
        <v>32698</v>
      </c>
      <c r="I4164" t="s">
        <v>29</v>
      </c>
      <c r="J4164">
        <v>773</v>
      </c>
      <c r="K4164">
        <v>151</v>
      </c>
      <c r="L4164">
        <v>9</v>
      </c>
      <c r="M4164">
        <v>3.2</v>
      </c>
      <c r="N4164" t="s">
        <v>37</v>
      </c>
      <c r="O4164" t="s">
        <v>46</v>
      </c>
      <c r="P4164">
        <v>188882</v>
      </c>
      <c r="Q4164" t="s">
        <v>26</v>
      </c>
      <c r="R4164" t="s">
        <v>27</v>
      </c>
      <c r="S4164" t="s">
        <v>28</v>
      </c>
      <c r="T4164" t="s">
        <v>29</v>
      </c>
      <c r="U4164" t="str">
        <f>IF(mba_decision_dataset[[#This Row],[Age]]&lt;25,"21-25",IF(mba_decision_dataset[[#This Row],[Age]]&gt;30,"31-35","25-30"))</f>
        <v>21-25</v>
      </c>
      <c r="V4164" t="str">
        <f>IF(mba_decision_dataset[[#This Row],[GRE/GMAT Score]]&lt;351,"250-350",IF(mba_decision_dataset[[#This Row],[GRE/GMAT Score]]&gt;645,"above 645","350-645"))</f>
        <v>above 645</v>
      </c>
      <c r="W4164" s="3">
        <f>(mba_decision_dataset[[#This Row],[Expected Post-MBA Salary]]-mba_decision_dataset[[#This Row],[Annual Salary (Before MBA)]])/mba_decision_dataset[[#This Row],[Annual Salary (Before MBA)]]</f>
        <v>4.77656125756927</v>
      </c>
    </row>
    <row r="4165" spans="1:23" x14ac:dyDescent="0.4">
      <c r="A4165">
        <v>4164</v>
      </c>
      <c r="B4165">
        <v>33</v>
      </c>
      <c r="C4165" t="s">
        <v>34</v>
      </c>
      <c r="D4165" t="s">
        <v>35</v>
      </c>
      <c r="E4165">
        <v>2.58</v>
      </c>
      <c r="F4165">
        <v>9</v>
      </c>
      <c r="G4165" t="s">
        <v>36</v>
      </c>
      <c r="H4165">
        <v>85203</v>
      </c>
      <c r="I4165" t="s">
        <v>29</v>
      </c>
      <c r="J4165">
        <v>797</v>
      </c>
      <c r="K4165">
        <v>152</v>
      </c>
      <c r="L4165">
        <v>7.5</v>
      </c>
      <c r="M4165">
        <v>7.9</v>
      </c>
      <c r="N4165" t="s">
        <v>37</v>
      </c>
      <c r="O4165" t="s">
        <v>25</v>
      </c>
      <c r="P4165">
        <v>97660</v>
      </c>
      <c r="Q4165" t="s">
        <v>26</v>
      </c>
      <c r="R4165" t="s">
        <v>27</v>
      </c>
      <c r="S4165" t="s">
        <v>33</v>
      </c>
      <c r="T4165" t="s">
        <v>29</v>
      </c>
      <c r="U4165" t="str">
        <f>IF(mba_decision_dataset[[#This Row],[Age]]&lt;25,"21-25",IF(mba_decision_dataset[[#This Row],[Age]]&gt;30,"31-35","25-30"))</f>
        <v>31-35</v>
      </c>
      <c r="V4165" t="str">
        <f>IF(mba_decision_dataset[[#This Row],[GRE/GMAT Score]]&lt;351,"250-350",IF(mba_decision_dataset[[#This Row],[GRE/GMAT Score]]&gt;645,"above 645","350-645"))</f>
        <v>above 645</v>
      </c>
      <c r="W4165" s="3">
        <f>(mba_decision_dataset[[#This Row],[Expected Post-MBA Salary]]-mba_decision_dataset[[#This Row],[Annual Salary (Before MBA)]])/mba_decision_dataset[[#This Row],[Annual Salary (Before MBA)]]</f>
        <v>0.14620377216764668</v>
      </c>
    </row>
    <row r="4166" spans="1:23" x14ac:dyDescent="0.4">
      <c r="A4166">
        <v>4165</v>
      </c>
      <c r="B4166">
        <v>26</v>
      </c>
      <c r="C4166" t="s">
        <v>34</v>
      </c>
      <c r="D4166" t="s">
        <v>21</v>
      </c>
      <c r="E4166">
        <v>2.11</v>
      </c>
      <c r="F4166">
        <v>4</v>
      </c>
      <c r="G4166" t="s">
        <v>36</v>
      </c>
      <c r="H4166">
        <v>53011</v>
      </c>
      <c r="I4166" t="s">
        <v>29</v>
      </c>
      <c r="J4166">
        <v>401</v>
      </c>
      <c r="K4166">
        <v>295</v>
      </c>
      <c r="L4166">
        <v>8</v>
      </c>
      <c r="M4166">
        <v>5.5</v>
      </c>
      <c r="N4166" t="s">
        <v>47</v>
      </c>
      <c r="O4166" t="s">
        <v>25</v>
      </c>
      <c r="P4166">
        <v>147101</v>
      </c>
      <c r="Q4166" t="s">
        <v>39</v>
      </c>
      <c r="R4166" t="s">
        <v>44</v>
      </c>
      <c r="S4166" t="s">
        <v>33</v>
      </c>
      <c r="T4166" t="s">
        <v>23</v>
      </c>
      <c r="U4166" t="str">
        <f>IF(mba_decision_dataset[[#This Row],[Age]]&lt;25,"21-25",IF(mba_decision_dataset[[#This Row],[Age]]&gt;30,"31-35","25-30"))</f>
        <v>25-30</v>
      </c>
      <c r="V4166" t="str">
        <f>IF(mba_decision_dataset[[#This Row],[GRE/GMAT Score]]&lt;351,"250-350",IF(mba_decision_dataset[[#This Row],[GRE/GMAT Score]]&gt;645,"above 645","350-645"))</f>
        <v>350-645</v>
      </c>
      <c r="W4166" s="3">
        <f>(mba_decision_dataset[[#This Row],[Expected Post-MBA Salary]]-mba_decision_dataset[[#This Row],[Annual Salary (Before MBA)]])/mba_decision_dataset[[#This Row],[Annual Salary (Before MBA)]]</f>
        <v>1.7749146403576617</v>
      </c>
    </row>
    <row r="4167" spans="1:23" x14ac:dyDescent="0.4">
      <c r="A4167">
        <v>4166</v>
      </c>
      <c r="B4167">
        <v>23</v>
      </c>
      <c r="C4167" t="s">
        <v>20</v>
      </c>
      <c r="D4167" t="s">
        <v>49</v>
      </c>
      <c r="E4167">
        <v>3.35</v>
      </c>
      <c r="F4167">
        <v>4</v>
      </c>
      <c r="G4167" t="s">
        <v>22</v>
      </c>
      <c r="H4167">
        <v>60478</v>
      </c>
      <c r="I4167" t="s">
        <v>23</v>
      </c>
      <c r="J4167">
        <v>669</v>
      </c>
      <c r="K4167">
        <v>87</v>
      </c>
      <c r="L4167">
        <v>8.3000000000000007</v>
      </c>
      <c r="M4167">
        <v>5.3</v>
      </c>
      <c r="N4167" t="s">
        <v>24</v>
      </c>
      <c r="O4167" t="s">
        <v>46</v>
      </c>
      <c r="P4167">
        <v>106583</v>
      </c>
      <c r="Q4167" t="s">
        <v>26</v>
      </c>
      <c r="R4167" t="s">
        <v>27</v>
      </c>
      <c r="S4167" t="s">
        <v>28</v>
      </c>
      <c r="T4167" t="s">
        <v>23</v>
      </c>
      <c r="U4167" t="str">
        <f>IF(mba_decision_dataset[[#This Row],[Age]]&lt;25,"21-25",IF(mba_decision_dataset[[#This Row],[Age]]&gt;30,"31-35","25-30"))</f>
        <v>21-25</v>
      </c>
      <c r="V4167" t="str">
        <f>IF(mba_decision_dataset[[#This Row],[GRE/GMAT Score]]&lt;351,"250-350",IF(mba_decision_dataset[[#This Row],[GRE/GMAT Score]]&gt;645,"above 645","350-645"))</f>
        <v>above 645</v>
      </c>
      <c r="W4167" s="3">
        <f>(mba_decision_dataset[[#This Row],[Expected Post-MBA Salary]]-mba_decision_dataset[[#This Row],[Annual Salary (Before MBA)]])/mba_decision_dataset[[#This Row],[Annual Salary (Before MBA)]]</f>
        <v>0.76234333145937361</v>
      </c>
    </row>
    <row r="4168" spans="1:23" x14ac:dyDescent="0.4">
      <c r="A4168">
        <v>4167</v>
      </c>
      <c r="B4168">
        <v>34</v>
      </c>
      <c r="C4168" t="s">
        <v>20</v>
      </c>
      <c r="D4168" t="s">
        <v>21</v>
      </c>
      <c r="E4168">
        <v>3.3</v>
      </c>
      <c r="F4168">
        <v>3</v>
      </c>
      <c r="G4168" t="s">
        <v>38</v>
      </c>
      <c r="H4168">
        <v>79775</v>
      </c>
      <c r="I4168" t="s">
        <v>29</v>
      </c>
      <c r="J4168">
        <v>381</v>
      </c>
      <c r="K4168">
        <v>38</v>
      </c>
      <c r="L4168">
        <v>1.2</v>
      </c>
      <c r="M4168">
        <v>3.7</v>
      </c>
      <c r="N4168" t="s">
        <v>45</v>
      </c>
      <c r="O4168" t="s">
        <v>46</v>
      </c>
      <c r="P4168">
        <v>165087</v>
      </c>
      <c r="Q4168" t="s">
        <v>26</v>
      </c>
      <c r="R4168" t="s">
        <v>40</v>
      </c>
      <c r="S4168" t="s">
        <v>33</v>
      </c>
      <c r="T4168" t="s">
        <v>29</v>
      </c>
      <c r="U4168" t="str">
        <f>IF(mba_decision_dataset[[#This Row],[Age]]&lt;25,"21-25",IF(mba_decision_dataset[[#This Row],[Age]]&gt;30,"31-35","25-30"))</f>
        <v>31-35</v>
      </c>
      <c r="V4168" t="str">
        <f>IF(mba_decision_dataset[[#This Row],[GRE/GMAT Score]]&lt;351,"250-350",IF(mba_decision_dataset[[#This Row],[GRE/GMAT Score]]&gt;645,"above 645","350-645"))</f>
        <v>350-645</v>
      </c>
      <c r="W4168" s="3">
        <f>(mba_decision_dataset[[#This Row],[Expected Post-MBA Salary]]-mba_decision_dataset[[#This Row],[Annual Salary (Before MBA)]])/mba_decision_dataset[[#This Row],[Annual Salary (Before MBA)]]</f>
        <v>1.0694077091820746</v>
      </c>
    </row>
    <row r="4169" spans="1:23" x14ac:dyDescent="0.4">
      <c r="A4169">
        <v>4168</v>
      </c>
      <c r="B4169">
        <v>28</v>
      </c>
      <c r="C4169" t="s">
        <v>20</v>
      </c>
      <c r="D4169" t="s">
        <v>35</v>
      </c>
      <c r="E4169">
        <v>3.6</v>
      </c>
      <c r="F4169">
        <v>4</v>
      </c>
      <c r="G4169" t="s">
        <v>22</v>
      </c>
      <c r="H4169">
        <v>68589</v>
      </c>
      <c r="I4169" t="s">
        <v>29</v>
      </c>
      <c r="J4169">
        <v>732</v>
      </c>
      <c r="K4169">
        <v>127</v>
      </c>
      <c r="L4169">
        <v>9.4</v>
      </c>
      <c r="M4169">
        <v>3.9</v>
      </c>
      <c r="N4169" t="s">
        <v>24</v>
      </c>
      <c r="O4169" t="s">
        <v>46</v>
      </c>
      <c r="P4169">
        <v>76523</v>
      </c>
      <c r="Q4169" t="s">
        <v>26</v>
      </c>
      <c r="R4169" t="s">
        <v>32</v>
      </c>
      <c r="S4169" t="s">
        <v>33</v>
      </c>
      <c r="T4169" t="s">
        <v>29</v>
      </c>
      <c r="U4169" t="str">
        <f>IF(mba_decision_dataset[[#This Row],[Age]]&lt;25,"21-25",IF(mba_decision_dataset[[#This Row],[Age]]&gt;30,"31-35","25-30"))</f>
        <v>25-30</v>
      </c>
      <c r="V4169" t="str">
        <f>IF(mba_decision_dataset[[#This Row],[GRE/GMAT Score]]&lt;351,"250-350",IF(mba_decision_dataset[[#This Row],[GRE/GMAT Score]]&gt;645,"above 645","350-645"))</f>
        <v>above 645</v>
      </c>
      <c r="W4169" s="3">
        <f>(mba_decision_dataset[[#This Row],[Expected Post-MBA Salary]]-mba_decision_dataset[[#This Row],[Annual Salary (Before MBA)]])/mba_decision_dataset[[#This Row],[Annual Salary (Before MBA)]]</f>
        <v>0.11567452506961758</v>
      </c>
    </row>
    <row r="4170" spans="1:23" x14ac:dyDescent="0.4">
      <c r="A4170">
        <v>4169</v>
      </c>
      <c r="B4170">
        <v>22</v>
      </c>
      <c r="C4170" t="s">
        <v>34</v>
      </c>
      <c r="D4170" t="s">
        <v>21</v>
      </c>
      <c r="E4170">
        <v>3.23</v>
      </c>
      <c r="F4170">
        <v>6</v>
      </c>
      <c r="G4170" t="s">
        <v>42</v>
      </c>
      <c r="H4170">
        <v>75014</v>
      </c>
      <c r="I4170" t="s">
        <v>29</v>
      </c>
      <c r="J4170">
        <v>683</v>
      </c>
      <c r="K4170">
        <v>175</v>
      </c>
      <c r="L4170">
        <v>9.1999999999999993</v>
      </c>
      <c r="M4170">
        <v>2.9</v>
      </c>
      <c r="N4170" t="s">
        <v>45</v>
      </c>
      <c r="O4170" t="s">
        <v>25</v>
      </c>
      <c r="P4170">
        <v>197775</v>
      </c>
      <c r="Q4170" t="s">
        <v>39</v>
      </c>
      <c r="R4170" t="s">
        <v>32</v>
      </c>
      <c r="S4170" t="s">
        <v>28</v>
      </c>
      <c r="T4170" t="s">
        <v>29</v>
      </c>
      <c r="U4170" t="str">
        <f>IF(mba_decision_dataset[[#This Row],[Age]]&lt;25,"21-25",IF(mba_decision_dataset[[#This Row],[Age]]&gt;30,"31-35","25-30"))</f>
        <v>21-25</v>
      </c>
      <c r="V4170" t="str">
        <f>IF(mba_decision_dataset[[#This Row],[GRE/GMAT Score]]&lt;351,"250-350",IF(mba_decision_dataset[[#This Row],[GRE/GMAT Score]]&gt;645,"above 645","350-645"))</f>
        <v>above 645</v>
      </c>
      <c r="W4170" s="3">
        <f>(mba_decision_dataset[[#This Row],[Expected Post-MBA Salary]]-mba_decision_dataset[[#This Row],[Annual Salary (Before MBA)]])/mba_decision_dataset[[#This Row],[Annual Salary (Before MBA)]]</f>
        <v>1.6365078518676515</v>
      </c>
    </row>
    <row r="4171" spans="1:23" x14ac:dyDescent="0.4">
      <c r="A4171">
        <v>4170</v>
      </c>
      <c r="B4171">
        <v>21</v>
      </c>
      <c r="C4171" t="s">
        <v>20</v>
      </c>
      <c r="D4171" t="s">
        <v>49</v>
      </c>
      <c r="E4171">
        <v>2.31</v>
      </c>
      <c r="F4171">
        <v>9</v>
      </c>
      <c r="G4171" t="s">
        <v>38</v>
      </c>
      <c r="H4171">
        <v>117682</v>
      </c>
      <c r="I4171" t="s">
        <v>29</v>
      </c>
      <c r="J4171">
        <v>305</v>
      </c>
      <c r="K4171">
        <v>391</v>
      </c>
      <c r="L4171">
        <v>6.4</v>
      </c>
      <c r="M4171">
        <v>9.5</v>
      </c>
      <c r="N4171" t="s">
        <v>24</v>
      </c>
      <c r="O4171" t="s">
        <v>43</v>
      </c>
      <c r="P4171">
        <v>171008</v>
      </c>
      <c r="Q4171" t="s">
        <v>26</v>
      </c>
      <c r="R4171" t="s">
        <v>32</v>
      </c>
      <c r="S4171" t="s">
        <v>33</v>
      </c>
      <c r="T4171" t="s">
        <v>29</v>
      </c>
      <c r="U4171" t="str">
        <f>IF(mba_decision_dataset[[#This Row],[Age]]&lt;25,"21-25",IF(mba_decision_dataset[[#This Row],[Age]]&gt;30,"31-35","25-30"))</f>
        <v>21-25</v>
      </c>
      <c r="V4171" t="str">
        <f>IF(mba_decision_dataset[[#This Row],[GRE/GMAT Score]]&lt;351,"250-350",IF(mba_decision_dataset[[#This Row],[GRE/GMAT Score]]&gt;645,"above 645","350-645"))</f>
        <v>250-350</v>
      </c>
      <c r="W4171" s="3">
        <f>(mba_decision_dataset[[#This Row],[Expected Post-MBA Salary]]-mba_decision_dataset[[#This Row],[Annual Salary (Before MBA)]])/mba_decision_dataset[[#This Row],[Annual Salary (Before MBA)]]</f>
        <v>0.45313641848371033</v>
      </c>
    </row>
    <row r="4172" spans="1:23" x14ac:dyDescent="0.4">
      <c r="A4172">
        <v>4171</v>
      </c>
      <c r="B4172">
        <v>29</v>
      </c>
      <c r="C4172" t="s">
        <v>20</v>
      </c>
      <c r="D4172" t="s">
        <v>50</v>
      </c>
      <c r="E4172">
        <v>3.71</v>
      </c>
      <c r="F4172">
        <v>1</v>
      </c>
      <c r="G4172" t="s">
        <v>36</v>
      </c>
      <c r="H4172">
        <v>107832</v>
      </c>
      <c r="I4172" t="s">
        <v>23</v>
      </c>
      <c r="J4172">
        <v>367</v>
      </c>
      <c r="K4172">
        <v>103</v>
      </c>
      <c r="L4172">
        <v>4.0999999999999996</v>
      </c>
      <c r="M4172">
        <v>3.1</v>
      </c>
      <c r="N4172" t="s">
        <v>24</v>
      </c>
      <c r="O4172" t="s">
        <v>31</v>
      </c>
      <c r="P4172">
        <v>122860</v>
      </c>
      <c r="Q4172" t="s">
        <v>26</v>
      </c>
      <c r="R4172" t="s">
        <v>32</v>
      </c>
      <c r="S4172" t="s">
        <v>28</v>
      </c>
      <c r="T4172" t="s">
        <v>29</v>
      </c>
      <c r="U4172" t="str">
        <f>IF(mba_decision_dataset[[#This Row],[Age]]&lt;25,"21-25",IF(mba_decision_dataset[[#This Row],[Age]]&gt;30,"31-35","25-30"))</f>
        <v>25-30</v>
      </c>
      <c r="V4172" t="str">
        <f>IF(mba_decision_dataset[[#This Row],[GRE/GMAT Score]]&lt;351,"250-350",IF(mba_decision_dataset[[#This Row],[GRE/GMAT Score]]&gt;645,"above 645","350-645"))</f>
        <v>350-645</v>
      </c>
      <c r="W4172" s="3">
        <f>(mba_decision_dataset[[#This Row],[Expected Post-MBA Salary]]-mba_decision_dataset[[#This Row],[Annual Salary (Before MBA)]])/mba_decision_dataset[[#This Row],[Annual Salary (Before MBA)]]</f>
        <v>0.13936493805178427</v>
      </c>
    </row>
    <row r="4173" spans="1:23" x14ac:dyDescent="0.4">
      <c r="A4173">
        <v>4172</v>
      </c>
      <c r="B4173">
        <v>34</v>
      </c>
      <c r="C4173" t="s">
        <v>34</v>
      </c>
      <c r="D4173" t="s">
        <v>41</v>
      </c>
      <c r="E4173">
        <v>3.25</v>
      </c>
      <c r="F4173">
        <v>0</v>
      </c>
      <c r="G4173" t="s">
        <v>38</v>
      </c>
      <c r="H4173">
        <v>83756</v>
      </c>
      <c r="I4173" t="s">
        <v>23</v>
      </c>
      <c r="J4173">
        <v>619</v>
      </c>
      <c r="K4173">
        <v>428</v>
      </c>
      <c r="L4173">
        <v>4.3</v>
      </c>
      <c r="M4173">
        <v>1.3</v>
      </c>
      <c r="N4173" t="s">
        <v>37</v>
      </c>
      <c r="O4173" t="s">
        <v>31</v>
      </c>
      <c r="P4173">
        <v>186302</v>
      </c>
      <c r="Q4173" t="s">
        <v>39</v>
      </c>
      <c r="R4173" t="s">
        <v>27</v>
      </c>
      <c r="S4173" t="s">
        <v>33</v>
      </c>
      <c r="T4173" t="s">
        <v>29</v>
      </c>
      <c r="U4173" t="str">
        <f>IF(mba_decision_dataset[[#This Row],[Age]]&lt;25,"21-25",IF(mba_decision_dataset[[#This Row],[Age]]&gt;30,"31-35","25-30"))</f>
        <v>31-35</v>
      </c>
      <c r="V4173" t="str">
        <f>IF(mba_decision_dataset[[#This Row],[GRE/GMAT Score]]&lt;351,"250-350",IF(mba_decision_dataset[[#This Row],[GRE/GMAT Score]]&gt;645,"above 645","350-645"))</f>
        <v>350-645</v>
      </c>
      <c r="W4173" s="3">
        <f>(mba_decision_dataset[[#This Row],[Expected Post-MBA Salary]]-mba_decision_dataset[[#This Row],[Annual Salary (Before MBA)]])/mba_decision_dataset[[#This Row],[Annual Salary (Before MBA)]]</f>
        <v>1.2243421366827452</v>
      </c>
    </row>
    <row r="4174" spans="1:23" x14ac:dyDescent="0.4">
      <c r="A4174">
        <v>4173</v>
      </c>
      <c r="B4174">
        <v>32</v>
      </c>
      <c r="C4174" t="s">
        <v>20</v>
      </c>
      <c r="D4174" t="s">
        <v>50</v>
      </c>
      <c r="E4174">
        <v>3.62</v>
      </c>
      <c r="F4174">
        <v>3</v>
      </c>
      <c r="G4174" t="s">
        <v>38</v>
      </c>
      <c r="H4174">
        <v>83791</v>
      </c>
      <c r="I4174" t="s">
        <v>29</v>
      </c>
      <c r="J4174">
        <v>513</v>
      </c>
      <c r="K4174">
        <v>201</v>
      </c>
      <c r="L4174">
        <v>5.8</v>
      </c>
      <c r="M4174">
        <v>4.8</v>
      </c>
      <c r="N4174" t="s">
        <v>37</v>
      </c>
      <c r="O4174" t="s">
        <v>25</v>
      </c>
      <c r="P4174">
        <v>88886</v>
      </c>
      <c r="Q4174" t="s">
        <v>39</v>
      </c>
      <c r="R4174" t="s">
        <v>32</v>
      </c>
      <c r="S4174" t="s">
        <v>33</v>
      </c>
      <c r="T4174" t="s">
        <v>29</v>
      </c>
      <c r="U4174" t="str">
        <f>IF(mba_decision_dataset[[#This Row],[Age]]&lt;25,"21-25",IF(mba_decision_dataset[[#This Row],[Age]]&gt;30,"31-35","25-30"))</f>
        <v>31-35</v>
      </c>
      <c r="V4174" t="str">
        <f>IF(mba_decision_dataset[[#This Row],[GRE/GMAT Score]]&lt;351,"250-350",IF(mba_decision_dataset[[#This Row],[GRE/GMAT Score]]&gt;645,"above 645","350-645"))</f>
        <v>350-645</v>
      </c>
      <c r="W4174" s="3">
        <f>(mba_decision_dataset[[#This Row],[Expected Post-MBA Salary]]-mba_decision_dataset[[#This Row],[Annual Salary (Before MBA)]])/mba_decision_dataset[[#This Row],[Annual Salary (Before MBA)]]</f>
        <v>6.080605315606688E-2</v>
      </c>
    </row>
    <row r="4175" spans="1:23" x14ac:dyDescent="0.4">
      <c r="A4175">
        <v>4174</v>
      </c>
      <c r="B4175">
        <v>23</v>
      </c>
      <c r="C4175" t="s">
        <v>20</v>
      </c>
      <c r="D4175" t="s">
        <v>35</v>
      </c>
      <c r="E4175">
        <v>3.55</v>
      </c>
      <c r="F4175">
        <v>6</v>
      </c>
      <c r="G4175" t="s">
        <v>38</v>
      </c>
      <c r="H4175">
        <v>73820</v>
      </c>
      <c r="I4175" t="s">
        <v>23</v>
      </c>
      <c r="J4175">
        <v>769</v>
      </c>
      <c r="K4175">
        <v>221</v>
      </c>
      <c r="L4175">
        <v>3.6</v>
      </c>
      <c r="M4175">
        <v>9.6999999999999993</v>
      </c>
      <c r="N4175" t="s">
        <v>37</v>
      </c>
      <c r="O4175" t="s">
        <v>31</v>
      </c>
      <c r="P4175">
        <v>110158</v>
      </c>
      <c r="Q4175" t="s">
        <v>26</v>
      </c>
      <c r="R4175" t="s">
        <v>27</v>
      </c>
      <c r="S4175" t="s">
        <v>28</v>
      </c>
      <c r="T4175" t="s">
        <v>29</v>
      </c>
      <c r="U4175" t="str">
        <f>IF(mba_decision_dataset[[#This Row],[Age]]&lt;25,"21-25",IF(mba_decision_dataset[[#This Row],[Age]]&gt;30,"31-35","25-30"))</f>
        <v>21-25</v>
      </c>
      <c r="V4175" t="str">
        <f>IF(mba_decision_dataset[[#This Row],[GRE/GMAT Score]]&lt;351,"250-350",IF(mba_decision_dataset[[#This Row],[GRE/GMAT Score]]&gt;645,"above 645","350-645"))</f>
        <v>above 645</v>
      </c>
      <c r="W4175" s="3">
        <f>(mba_decision_dataset[[#This Row],[Expected Post-MBA Salary]]-mba_decision_dataset[[#This Row],[Annual Salary (Before MBA)]])/mba_decision_dataset[[#This Row],[Annual Salary (Before MBA)]]</f>
        <v>0.49225142237875913</v>
      </c>
    </row>
    <row r="4176" spans="1:23" x14ac:dyDescent="0.4">
      <c r="A4176">
        <v>4175</v>
      </c>
      <c r="B4176">
        <v>31</v>
      </c>
      <c r="C4176" t="s">
        <v>34</v>
      </c>
      <c r="D4176" t="s">
        <v>50</v>
      </c>
      <c r="E4176">
        <v>2.6</v>
      </c>
      <c r="F4176">
        <v>0</v>
      </c>
      <c r="G4176" t="s">
        <v>22</v>
      </c>
      <c r="H4176">
        <v>66958</v>
      </c>
      <c r="I4176" t="s">
        <v>29</v>
      </c>
      <c r="J4176">
        <v>658</v>
      </c>
      <c r="K4176">
        <v>169</v>
      </c>
      <c r="L4176">
        <v>6.1</v>
      </c>
      <c r="M4176">
        <v>1.3</v>
      </c>
      <c r="N4176" t="s">
        <v>47</v>
      </c>
      <c r="O4176" t="s">
        <v>38</v>
      </c>
      <c r="P4176">
        <v>64209</v>
      </c>
      <c r="Q4176" t="s">
        <v>26</v>
      </c>
      <c r="R4176" t="s">
        <v>27</v>
      </c>
      <c r="S4176" t="s">
        <v>33</v>
      </c>
      <c r="T4176" t="s">
        <v>29</v>
      </c>
      <c r="U4176" t="str">
        <f>IF(mba_decision_dataset[[#This Row],[Age]]&lt;25,"21-25",IF(mba_decision_dataset[[#This Row],[Age]]&gt;30,"31-35","25-30"))</f>
        <v>31-35</v>
      </c>
      <c r="V4176" t="str">
        <f>IF(mba_decision_dataset[[#This Row],[GRE/GMAT Score]]&lt;351,"250-350",IF(mba_decision_dataset[[#This Row],[GRE/GMAT Score]]&gt;645,"above 645","350-645"))</f>
        <v>above 645</v>
      </c>
      <c r="W4176" s="3">
        <f>(mba_decision_dataset[[#This Row],[Expected Post-MBA Salary]]-mba_decision_dataset[[#This Row],[Annual Salary (Before MBA)]])/mba_decision_dataset[[#This Row],[Annual Salary (Before MBA)]]</f>
        <v>-4.1055587084440993E-2</v>
      </c>
    </row>
    <row r="4177" spans="1:23" x14ac:dyDescent="0.4">
      <c r="A4177">
        <v>4176</v>
      </c>
      <c r="B4177">
        <v>21</v>
      </c>
      <c r="C4177" t="s">
        <v>20</v>
      </c>
      <c r="D4177" t="s">
        <v>21</v>
      </c>
      <c r="E4177">
        <v>2.15</v>
      </c>
      <c r="F4177">
        <v>3</v>
      </c>
      <c r="G4177" t="s">
        <v>30</v>
      </c>
      <c r="H4177">
        <v>61416</v>
      </c>
      <c r="I4177" t="s">
        <v>23</v>
      </c>
      <c r="J4177">
        <v>284</v>
      </c>
      <c r="K4177">
        <v>107</v>
      </c>
      <c r="L4177">
        <v>6.6</v>
      </c>
      <c r="M4177">
        <v>3.3</v>
      </c>
      <c r="N4177" t="s">
        <v>47</v>
      </c>
      <c r="O4177" t="s">
        <v>25</v>
      </c>
      <c r="P4177">
        <v>187153</v>
      </c>
      <c r="Q4177" t="s">
        <v>39</v>
      </c>
      <c r="R4177" t="s">
        <v>40</v>
      </c>
      <c r="S4177" t="s">
        <v>28</v>
      </c>
      <c r="T4177" t="s">
        <v>29</v>
      </c>
      <c r="U4177" t="str">
        <f>IF(mba_decision_dataset[[#This Row],[Age]]&lt;25,"21-25",IF(mba_decision_dataset[[#This Row],[Age]]&gt;30,"31-35","25-30"))</f>
        <v>21-25</v>
      </c>
      <c r="V4177" t="str">
        <f>IF(mba_decision_dataset[[#This Row],[GRE/GMAT Score]]&lt;351,"250-350",IF(mba_decision_dataset[[#This Row],[GRE/GMAT Score]]&gt;645,"above 645","350-645"))</f>
        <v>250-350</v>
      </c>
      <c r="W4177" s="3">
        <f>(mba_decision_dataset[[#This Row],[Expected Post-MBA Salary]]-mba_decision_dataset[[#This Row],[Annual Salary (Before MBA)]])/mba_decision_dataset[[#This Row],[Annual Salary (Before MBA)]]</f>
        <v>2.0473003777517258</v>
      </c>
    </row>
    <row r="4178" spans="1:23" x14ac:dyDescent="0.4">
      <c r="A4178">
        <v>4177</v>
      </c>
      <c r="B4178">
        <v>27</v>
      </c>
      <c r="C4178" t="s">
        <v>20</v>
      </c>
      <c r="D4178" t="s">
        <v>49</v>
      </c>
      <c r="E4178">
        <v>2.35</v>
      </c>
      <c r="F4178">
        <v>5</v>
      </c>
      <c r="G4178" t="s">
        <v>42</v>
      </c>
      <c r="H4178">
        <v>72260</v>
      </c>
      <c r="I4178" t="s">
        <v>23</v>
      </c>
      <c r="J4178">
        <v>516</v>
      </c>
      <c r="K4178">
        <v>426</v>
      </c>
      <c r="L4178">
        <v>7.6</v>
      </c>
      <c r="M4178">
        <v>3.3</v>
      </c>
      <c r="N4178" t="s">
        <v>24</v>
      </c>
      <c r="O4178" t="s">
        <v>46</v>
      </c>
      <c r="P4178">
        <v>142812</v>
      </c>
      <c r="Q4178" t="s">
        <v>26</v>
      </c>
      <c r="R4178" t="s">
        <v>27</v>
      </c>
      <c r="S4178" t="s">
        <v>33</v>
      </c>
      <c r="T4178" t="s">
        <v>29</v>
      </c>
      <c r="U4178" t="str">
        <f>IF(mba_decision_dataset[[#This Row],[Age]]&lt;25,"21-25",IF(mba_decision_dataset[[#This Row],[Age]]&gt;30,"31-35","25-30"))</f>
        <v>25-30</v>
      </c>
      <c r="V4178" t="str">
        <f>IF(mba_decision_dataset[[#This Row],[GRE/GMAT Score]]&lt;351,"250-350",IF(mba_decision_dataset[[#This Row],[GRE/GMAT Score]]&gt;645,"above 645","350-645"))</f>
        <v>350-645</v>
      </c>
      <c r="W4178" s="3">
        <f>(mba_decision_dataset[[#This Row],[Expected Post-MBA Salary]]-mba_decision_dataset[[#This Row],[Annual Salary (Before MBA)]])/mba_decision_dataset[[#This Row],[Annual Salary (Before MBA)]]</f>
        <v>0.9763631331303626</v>
      </c>
    </row>
    <row r="4179" spans="1:23" x14ac:dyDescent="0.4">
      <c r="A4179">
        <v>4178</v>
      </c>
      <c r="B4179">
        <v>33</v>
      </c>
      <c r="C4179" t="s">
        <v>20</v>
      </c>
      <c r="D4179" t="s">
        <v>50</v>
      </c>
      <c r="E4179">
        <v>2.19</v>
      </c>
      <c r="F4179">
        <v>5</v>
      </c>
      <c r="G4179" t="s">
        <v>38</v>
      </c>
      <c r="H4179">
        <v>52038</v>
      </c>
      <c r="I4179" t="s">
        <v>23</v>
      </c>
      <c r="J4179">
        <v>471</v>
      </c>
      <c r="K4179">
        <v>74</v>
      </c>
      <c r="L4179">
        <v>1.6</v>
      </c>
      <c r="M4179">
        <v>5.8</v>
      </c>
      <c r="N4179" t="s">
        <v>37</v>
      </c>
      <c r="O4179" t="s">
        <v>43</v>
      </c>
      <c r="P4179">
        <v>89022</v>
      </c>
      <c r="Q4179" t="s">
        <v>26</v>
      </c>
      <c r="R4179" t="s">
        <v>40</v>
      </c>
      <c r="S4179" t="s">
        <v>33</v>
      </c>
      <c r="T4179" t="s">
        <v>23</v>
      </c>
      <c r="U4179" t="str">
        <f>IF(mba_decision_dataset[[#This Row],[Age]]&lt;25,"21-25",IF(mba_decision_dataset[[#This Row],[Age]]&gt;30,"31-35","25-30"))</f>
        <v>31-35</v>
      </c>
      <c r="V4179" t="str">
        <f>IF(mba_decision_dataset[[#This Row],[GRE/GMAT Score]]&lt;351,"250-350",IF(mba_decision_dataset[[#This Row],[GRE/GMAT Score]]&gt;645,"above 645","350-645"))</f>
        <v>350-645</v>
      </c>
      <c r="W4179" s="3">
        <f>(mba_decision_dataset[[#This Row],[Expected Post-MBA Salary]]-mba_decision_dataset[[#This Row],[Annual Salary (Before MBA)]])/mba_decision_dataset[[#This Row],[Annual Salary (Before MBA)]]</f>
        <v>0.71071140320534998</v>
      </c>
    </row>
    <row r="4180" spans="1:23" x14ac:dyDescent="0.4">
      <c r="A4180">
        <v>4179</v>
      </c>
      <c r="B4180">
        <v>30</v>
      </c>
      <c r="C4180" t="s">
        <v>34</v>
      </c>
      <c r="D4180" t="s">
        <v>50</v>
      </c>
      <c r="E4180">
        <v>2.4900000000000002</v>
      </c>
      <c r="F4180">
        <v>0</v>
      </c>
      <c r="G4180" t="s">
        <v>38</v>
      </c>
      <c r="H4180">
        <v>67836</v>
      </c>
      <c r="I4180" t="s">
        <v>23</v>
      </c>
      <c r="J4180">
        <v>662</v>
      </c>
      <c r="K4180">
        <v>463</v>
      </c>
      <c r="L4180">
        <v>1.6</v>
      </c>
      <c r="M4180">
        <v>7.8</v>
      </c>
      <c r="N4180" t="s">
        <v>37</v>
      </c>
      <c r="O4180" t="s">
        <v>38</v>
      </c>
      <c r="P4180">
        <v>176690</v>
      </c>
      <c r="Q4180" t="s">
        <v>39</v>
      </c>
      <c r="R4180" t="s">
        <v>32</v>
      </c>
      <c r="S4180" t="s">
        <v>33</v>
      </c>
      <c r="T4180" t="s">
        <v>23</v>
      </c>
      <c r="U4180" t="str">
        <f>IF(mba_decision_dataset[[#This Row],[Age]]&lt;25,"21-25",IF(mba_decision_dataset[[#This Row],[Age]]&gt;30,"31-35","25-30"))</f>
        <v>25-30</v>
      </c>
      <c r="V4180" t="str">
        <f>IF(mba_decision_dataset[[#This Row],[GRE/GMAT Score]]&lt;351,"250-350",IF(mba_decision_dataset[[#This Row],[GRE/GMAT Score]]&gt;645,"above 645","350-645"))</f>
        <v>above 645</v>
      </c>
      <c r="W4180" s="3">
        <f>(mba_decision_dataset[[#This Row],[Expected Post-MBA Salary]]-mba_decision_dataset[[#This Row],[Annual Salary (Before MBA)]])/mba_decision_dataset[[#This Row],[Annual Salary (Before MBA)]]</f>
        <v>1.6046641901055487</v>
      </c>
    </row>
    <row r="4181" spans="1:23" x14ac:dyDescent="0.4">
      <c r="A4181">
        <v>4180</v>
      </c>
      <c r="B4181">
        <v>25</v>
      </c>
      <c r="C4181" t="s">
        <v>34</v>
      </c>
      <c r="D4181" t="s">
        <v>49</v>
      </c>
      <c r="E4181">
        <v>2.92</v>
      </c>
      <c r="F4181">
        <v>6</v>
      </c>
      <c r="G4181" t="s">
        <v>22</v>
      </c>
      <c r="H4181">
        <v>82184</v>
      </c>
      <c r="I4181" t="s">
        <v>23</v>
      </c>
      <c r="J4181">
        <v>504</v>
      </c>
      <c r="K4181">
        <v>48</v>
      </c>
      <c r="L4181">
        <v>9.3000000000000007</v>
      </c>
      <c r="M4181">
        <v>4.7</v>
      </c>
      <c r="N4181" t="s">
        <v>47</v>
      </c>
      <c r="O4181" t="s">
        <v>38</v>
      </c>
      <c r="P4181">
        <v>185504</v>
      </c>
      <c r="Q4181" t="s">
        <v>26</v>
      </c>
      <c r="R4181" t="s">
        <v>40</v>
      </c>
      <c r="S4181" t="s">
        <v>28</v>
      </c>
      <c r="T4181" t="s">
        <v>29</v>
      </c>
      <c r="U4181" t="str">
        <f>IF(mba_decision_dataset[[#This Row],[Age]]&lt;25,"21-25",IF(mba_decision_dataset[[#This Row],[Age]]&gt;30,"31-35","25-30"))</f>
        <v>25-30</v>
      </c>
      <c r="V4181" t="str">
        <f>IF(mba_decision_dataset[[#This Row],[GRE/GMAT Score]]&lt;351,"250-350",IF(mba_decision_dataset[[#This Row],[GRE/GMAT Score]]&gt;645,"above 645","350-645"))</f>
        <v>350-645</v>
      </c>
      <c r="W4181" s="3">
        <f>(mba_decision_dataset[[#This Row],[Expected Post-MBA Salary]]-mba_decision_dataset[[#This Row],[Annual Salary (Before MBA)]])/mba_decision_dataset[[#This Row],[Annual Salary (Before MBA)]]</f>
        <v>1.257179012946559</v>
      </c>
    </row>
    <row r="4182" spans="1:23" x14ac:dyDescent="0.4">
      <c r="A4182">
        <v>4181</v>
      </c>
      <c r="B4182">
        <v>25</v>
      </c>
      <c r="C4182" t="s">
        <v>20</v>
      </c>
      <c r="D4182" t="s">
        <v>21</v>
      </c>
      <c r="E4182">
        <v>3.81</v>
      </c>
      <c r="F4182">
        <v>4</v>
      </c>
      <c r="G4182" t="s">
        <v>42</v>
      </c>
      <c r="H4182">
        <v>66980</v>
      </c>
      <c r="I4182" t="s">
        <v>23</v>
      </c>
      <c r="J4182">
        <v>716</v>
      </c>
      <c r="K4182">
        <v>378</v>
      </c>
      <c r="L4182">
        <v>7.7</v>
      </c>
      <c r="M4182">
        <v>4</v>
      </c>
      <c r="N4182" t="s">
        <v>24</v>
      </c>
      <c r="O4182" t="s">
        <v>25</v>
      </c>
      <c r="P4182">
        <v>165338</v>
      </c>
      <c r="Q4182" t="s">
        <v>26</v>
      </c>
      <c r="R4182" t="s">
        <v>27</v>
      </c>
      <c r="S4182" t="s">
        <v>28</v>
      </c>
      <c r="T4182" t="s">
        <v>29</v>
      </c>
      <c r="U4182" t="str">
        <f>IF(mba_decision_dataset[[#This Row],[Age]]&lt;25,"21-25",IF(mba_decision_dataset[[#This Row],[Age]]&gt;30,"31-35","25-30"))</f>
        <v>25-30</v>
      </c>
      <c r="V4182" t="str">
        <f>IF(mba_decision_dataset[[#This Row],[GRE/GMAT Score]]&lt;351,"250-350",IF(mba_decision_dataset[[#This Row],[GRE/GMAT Score]]&gt;645,"above 645","350-645"))</f>
        <v>above 645</v>
      </c>
      <c r="W4182" s="3">
        <f>(mba_decision_dataset[[#This Row],[Expected Post-MBA Salary]]-mba_decision_dataset[[#This Row],[Annual Salary (Before MBA)]])/mba_decision_dataset[[#This Row],[Annual Salary (Before MBA)]]</f>
        <v>1.4684681994625262</v>
      </c>
    </row>
    <row r="4183" spans="1:23" x14ac:dyDescent="0.4">
      <c r="A4183">
        <v>4182</v>
      </c>
      <c r="B4183">
        <v>34</v>
      </c>
      <c r="C4183" t="s">
        <v>34</v>
      </c>
      <c r="D4183" t="s">
        <v>41</v>
      </c>
      <c r="E4183">
        <v>3.74</v>
      </c>
      <c r="F4183">
        <v>5</v>
      </c>
      <c r="G4183" t="s">
        <v>42</v>
      </c>
      <c r="H4183">
        <v>113399</v>
      </c>
      <c r="I4183" t="s">
        <v>29</v>
      </c>
      <c r="J4183">
        <v>767</v>
      </c>
      <c r="K4183">
        <v>72</v>
      </c>
      <c r="L4183">
        <v>4.0999999999999996</v>
      </c>
      <c r="M4183">
        <v>3.6</v>
      </c>
      <c r="N4183" t="s">
        <v>47</v>
      </c>
      <c r="O4183" t="s">
        <v>46</v>
      </c>
      <c r="P4183">
        <v>163513</v>
      </c>
      <c r="Q4183" t="s">
        <v>26</v>
      </c>
      <c r="R4183" t="s">
        <v>40</v>
      </c>
      <c r="S4183" t="s">
        <v>28</v>
      </c>
      <c r="T4183" t="s">
        <v>23</v>
      </c>
      <c r="U4183" t="str">
        <f>IF(mba_decision_dataset[[#This Row],[Age]]&lt;25,"21-25",IF(mba_decision_dataset[[#This Row],[Age]]&gt;30,"31-35","25-30"))</f>
        <v>31-35</v>
      </c>
      <c r="V4183" t="str">
        <f>IF(mba_decision_dataset[[#This Row],[GRE/GMAT Score]]&lt;351,"250-350",IF(mba_decision_dataset[[#This Row],[GRE/GMAT Score]]&gt;645,"above 645","350-645"))</f>
        <v>above 645</v>
      </c>
      <c r="W4183" s="3">
        <f>(mba_decision_dataset[[#This Row],[Expected Post-MBA Salary]]-mba_decision_dataset[[#This Row],[Annual Salary (Before MBA)]])/mba_decision_dataset[[#This Row],[Annual Salary (Before MBA)]]</f>
        <v>0.44192629564634611</v>
      </c>
    </row>
    <row r="4184" spans="1:23" x14ac:dyDescent="0.4">
      <c r="A4184">
        <v>4183</v>
      </c>
      <c r="B4184">
        <v>21</v>
      </c>
      <c r="C4184" t="s">
        <v>20</v>
      </c>
      <c r="D4184" t="s">
        <v>50</v>
      </c>
      <c r="E4184">
        <v>3.44</v>
      </c>
      <c r="F4184">
        <v>0</v>
      </c>
      <c r="G4184" t="s">
        <v>36</v>
      </c>
      <c r="H4184">
        <v>84301</v>
      </c>
      <c r="I4184" t="s">
        <v>29</v>
      </c>
      <c r="J4184">
        <v>482</v>
      </c>
      <c r="K4184">
        <v>493</v>
      </c>
      <c r="L4184">
        <v>1.2</v>
      </c>
      <c r="M4184">
        <v>9.3000000000000007</v>
      </c>
      <c r="N4184" t="s">
        <v>24</v>
      </c>
      <c r="O4184" t="s">
        <v>46</v>
      </c>
      <c r="P4184">
        <v>163368</v>
      </c>
      <c r="Q4184" t="s">
        <v>26</v>
      </c>
      <c r="R4184" t="s">
        <v>32</v>
      </c>
      <c r="S4184" t="s">
        <v>33</v>
      </c>
      <c r="T4184" t="s">
        <v>29</v>
      </c>
      <c r="U4184" t="str">
        <f>IF(mba_decision_dataset[[#This Row],[Age]]&lt;25,"21-25",IF(mba_decision_dataset[[#This Row],[Age]]&gt;30,"31-35","25-30"))</f>
        <v>21-25</v>
      </c>
      <c r="V4184" t="str">
        <f>IF(mba_decision_dataset[[#This Row],[GRE/GMAT Score]]&lt;351,"250-350",IF(mba_decision_dataset[[#This Row],[GRE/GMAT Score]]&gt;645,"above 645","350-645"))</f>
        <v>350-645</v>
      </c>
      <c r="W4184" s="3">
        <f>(mba_decision_dataset[[#This Row],[Expected Post-MBA Salary]]-mba_decision_dataset[[#This Row],[Annual Salary (Before MBA)]])/mba_decision_dataset[[#This Row],[Annual Salary (Before MBA)]]</f>
        <v>0.93791295476921976</v>
      </c>
    </row>
    <row r="4185" spans="1:23" x14ac:dyDescent="0.4">
      <c r="A4185">
        <v>4184</v>
      </c>
      <c r="B4185">
        <v>29</v>
      </c>
      <c r="C4185" t="s">
        <v>34</v>
      </c>
      <c r="D4185" t="s">
        <v>35</v>
      </c>
      <c r="E4185">
        <v>2.0499999999999998</v>
      </c>
      <c r="F4185">
        <v>6</v>
      </c>
      <c r="G4185" t="s">
        <v>42</v>
      </c>
      <c r="H4185">
        <v>114292</v>
      </c>
      <c r="I4185" t="s">
        <v>29</v>
      </c>
      <c r="J4185">
        <v>264</v>
      </c>
      <c r="K4185">
        <v>489</v>
      </c>
      <c r="L4185">
        <v>6.5</v>
      </c>
      <c r="M4185">
        <v>9.5</v>
      </c>
      <c r="N4185" t="s">
        <v>45</v>
      </c>
      <c r="O4185" t="s">
        <v>38</v>
      </c>
      <c r="P4185">
        <v>194301</v>
      </c>
      <c r="Q4185" t="s">
        <v>39</v>
      </c>
      <c r="R4185" t="s">
        <v>44</v>
      </c>
      <c r="S4185" t="s">
        <v>33</v>
      </c>
      <c r="T4185" t="s">
        <v>29</v>
      </c>
      <c r="U4185" t="str">
        <f>IF(mba_decision_dataset[[#This Row],[Age]]&lt;25,"21-25",IF(mba_decision_dataset[[#This Row],[Age]]&gt;30,"31-35","25-30"))</f>
        <v>25-30</v>
      </c>
      <c r="V4185" t="str">
        <f>IF(mba_decision_dataset[[#This Row],[GRE/GMAT Score]]&lt;351,"250-350",IF(mba_decision_dataset[[#This Row],[GRE/GMAT Score]]&gt;645,"above 645","350-645"))</f>
        <v>250-350</v>
      </c>
      <c r="W4185" s="3">
        <f>(mba_decision_dataset[[#This Row],[Expected Post-MBA Salary]]-mba_decision_dataset[[#This Row],[Annual Salary (Before MBA)]])/mba_decision_dataset[[#This Row],[Annual Salary (Before MBA)]]</f>
        <v>0.70004024778637175</v>
      </c>
    </row>
    <row r="4186" spans="1:23" x14ac:dyDescent="0.4">
      <c r="A4186">
        <v>4185</v>
      </c>
      <c r="B4186">
        <v>27</v>
      </c>
      <c r="C4186" t="s">
        <v>20</v>
      </c>
      <c r="D4186" t="s">
        <v>21</v>
      </c>
      <c r="E4186">
        <v>2.68</v>
      </c>
      <c r="F4186">
        <v>3</v>
      </c>
      <c r="G4186" t="s">
        <v>42</v>
      </c>
      <c r="H4186">
        <v>113863</v>
      </c>
      <c r="I4186" t="s">
        <v>23</v>
      </c>
      <c r="J4186">
        <v>578</v>
      </c>
      <c r="K4186">
        <v>494</v>
      </c>
      <c r="L4186">
        <v>3.2</v>
      </c>
      <c r="M4186">
        <v>6.2</v>
      </c>
      <c r="N4186" t="s">
        <v>37</v>
      </c>
      <c r="O4186" t="s">
        <v>46</v>
      </c>
      <c r="P4186">
        <v>131466</v>
      </c>
      <c r="Q4186" t="s">
        <v>39</v>
      </c>
      <c r="R4186" t="s">
        <v>32</v>
      </c>
      <c r="S4186" t="s">
        <v>28</v>
      </c>
      <c r="T4186" t="s">
        <v>29</v>
      </c>
      <c r="U4186" t="str">
        <f>IF(mba_decision_dataset[[#This Row],[Age]]&lt;25,"21-25",IF(mba_decision_dataset[[#This Row],[Age]]&gt;30,"31-35","25-30"))</f>
        <v>25-30</v>
      </c>
      <c r="V4186" t="str">
        <f>IF(mba_decision_dataset[[#This Row],[GRE/GMAT Score]]&lt;351,"250-350",IF(mba_decision_dataset[[#This Row],[GRE/GMAT Score]]&gt;645,"above 645","350-645"))</f>
        <v>350-645</v>
      </c>
      <c r="W4186" s="3">
        <f>(mba_decision_dataset[[#This Row],[Expected Post-MBA Salary]]-mba_decision_dataset[[#This Row],[Annual Salary (Before MBA)]])/mba_decision_dataset[[#This Row],[Annual Salary (Before MBA)]]</f>
        <v>0.15459806960996988</v>
      </c>
    </row>
    <row r="4187" spans="1:23" x14ac:dyDescent="0.4">
      <c r="A4187">
        <v>4186</v>
      </c>
      <c r="B4187">
        <v>28</v>
      </c>
      <c r="C4187" t="s">
        <v>34</v>
      </c>
      <c r="D4187" t="s">
        <v>21</v>
      </c>
      <c r="E4187">
        <v>3.36</v>
      </c>
      <c r="F4187">
        <v>2</v>
      </c>
      <c r="G4187" t="s">
        <v>38</v>
      </c>
      <c r="H4187">
        <v>51458</v>
      </c>
      <c r="I4187" t="s">
        <v>29</v>
      </c>
      <c r="J4187">
        <v>790</v>
      </c>
      <c r="K4187">
        <v>406</v>
      </c>
      <c r="L4187">
        <v>1.5</v>
      </c>
      <c r="M4187">
        <v>8.9</v>
      </c>
      <c r="N4187" t="s">
        <v>37</v>
      </c>
      <c r="O4187" t="s">
        <v>46</v>
      </c>
      <c r="P4187">
        <v>109168</v>
      </c>
      <c r="Q4187" t="s">
        <v>39</v>
      </c>
      <c r="R4187" t="s">
        <v>32</v>
      </c>
      <c r="S4187" t="s">
        <v>33</v>
      </c>
      <c r="T4187" t="s">
        <v>23</v>
      </c>
      <c r="U4187" t="str">
        <f>IF(mba_decision_dataset[[#This Row],[Age]]&lt;25,"21-25",IF(mba_decision_dataset[[#This Row],[Age]]&gt;30,"31-35","25-30"))</f>
        <v>25-30</v>
      </c>
      <c r="V4187" t="str">
        <f>IF(mba_decision_dataset[[#This Row],[GRE/GMAT Score]]&lt;351,"250-350",IF(mba_decision_dataset[[#This Row],[GRE/GMAT Score]]&gt;645,"above 645","350-645"))</f>
        <v>above 645</v>
      </c>
      <c r="W4187" s="3">
        <f>(mba_decision_dataset[[#This Row],[Expected Post-MBA Salary]]-mba_decision_dataset[[#This Row],[Annual Salary (Before MBA)]])/mba_decision_dataset[[#This Row],[Annual Salary (Before MBA)]]</f>
        <v>1.1214971433013332</v>
      </c>
    </row>
    <row r="4188" spans="1:23" x14ac:dyDescent="0.4">
      <c r="A4188">
        <v>4187</v>
      </c>
      <c r="B4188">
        <v>29</v>
      </c>
      <c r="C4188" t="s">
        <v>34</v>
      </c>
      <c r="D4188" t="s">
        <v>50</v>
      </c>
      <c r="E4188">
        <v>2.2599999999999998</v>
      </c>
      <c r="F4188">
        <v>3</v>
      </c>
      <c r="G4188" t="s">
        <v>30</v>
      </c>
      <c r="H4188">
        <v>83055</v>
      </c>
      <c r="I4188" t="s">
        <v>29</v>
      </c>
      <c r="J4188">
        <v>441</v>
      </c>
      <c r="K4188">
        <v>191</v>
      </c>
      <c r="L4188">
        <v>7.8</v>
      </c>
      <c r="M4188">
        <v>9.9</v>
      </c>
      <c r="N4188" t="s">
        <v>37</v>
      </c>
      <c r="O4188" t="s">
        <v>46</v>
      </c>
      <c r="P4188">
        <v>131677</v>
      </c>
      <c r="Q4188" t="s">
        <v>26</v>
      </c>
      <c r="R4188" t="s">
        <v>32</v>
      </c>
      <c r="S4188" t="s">
        <v>28</v>
      </c>
      <c r="T4188" t="s">
        <v>23</v>
      </c>
      <c r="U4188" t="str">
        <f>IF(mba_decision_dataset[[#This Row],[Age]]&lt;25,"21-25",IF(mba_decision_dataset[[#This Row],[Age]]&gt;30,"31-35","25-30"))</f>
        <v>25-30</v>
      </c>
      <c r="V4188" t="str">
        <f>IF(mba_decision_dataset[[#This Row],[GRE/GMAT Score]]&lt;351,"250-350",IF(mba_decision_dataset[[#This Row],[GRE/GMAT Score]]&gt;645,"above 645","350-645"))</f>
        <v>350-645</v>
      </c>
      <c r="W4188" s="3">
        <f>(mba_decision_dataset[[#This Row],[Expected Post-MBA Salary]]-mba_decision_dataset[[#This Row],[Annual Salary (Before MBA)]])/mba_decision_dataset[[#This Row],[Annual Salary (Before MBA)]]</f>
        <v>0.58541930046354829</v>
      </c>
    </row>
    <row r="4189" spans="1:23" x14ac:dyDescent="0.4">
      <c r="A4189">
        <v>4188</v>
      </c>
      <c r="B4189">
        <v>26</v>
      </c>
      <c r="C4189" t="s">
        <v>34</v>
      </c>
      <c r="D4189" t="s">
        <v>49</v>
      </c>
      <c r="E4189">
        <v>3.6</v>
      </c>
      <c r="F4189">
        <v>8</v>
      </c>
      <c r="G4189" t="s">
        <v>38</v>
      </c>
      <c r="H4189">
        <v>96978</v>
      </c>
      <c r="I4189" t="s">
        <v>23</v>
      </c>
      <c r="J4189">
        <v>346</v>
      </c>
      <c r="K4189">
        <v>468</v>
      </c>
      <c r="L4189">
        <v>9.8000000000000007</v>
      </c>
      <c r="M4189">
        <v>6.1</v>
      </c>
      <c r="N4189" t="s">
        <v>45</v>
      </c>
      <c r="O4189" t="s">
        <v>31</v>
      </c>
      <c r="P4189">
        <v>132583</v>
      </c>
      <c r="Q4189" t="s">
        <v>39</v>
      </c>
      <c r="R4189" t="s">
        <v>32</v>
      </c>
      <c r="S4189" t="s">
        <v>28</v>
      </c>
      <c r="T4189" t="s">
        <v>23</v>
      </c>
      <c r="U4189" t="str">
        <f>IF(mba_decision_dataset[[#This Row],[Age]]&lt;25,"21-25",IF(mba_decision_dataset[[#This Row],[Age]]&gt;30,"31-35","25-30"))</f>
        <v>25-30</v>
      </c>
      <c r="V4189" t="str">
        <f>IF(mba_decision_dataset[[#This Row],[GRE/GMAT Score]]&lt;351,"250-350",IF(mba_decision_dataset[[#This Row],[GRE/GMAT Score]]&gt;645,"above 645","350-645"))</f>
        <v>250-350</v>
      </c>
      <c r="W4189" s="3">
        <f>(mba_decision_dataset[[#This Row],[Expected Post-MBA Salary]]-mba_decision_dataset[[#This Row],[Annual Salary (Before MBA)]])/mba_decision_dataset[[#This Row],[Annual Salary (Before MBA)]]</f>
        <v>0.36714512569861207</v>
      </c>
    </row>
    <row r="4190" spans="1:23" x14ac:dyDescent="0.4">
      <c r="A4190">
        <v>4189</v>
      </c>
      <c r="B4190">
        <v>32</v>
      </c>
      <c r="C4190" t="s">
        <v>20</v>
      </c>
      <c r="D4190" t="s">
        <v>50</v>
      </c>
      <c r="E4190">
        <v>3.83</v>
      </c>
      <c r="F4190">
        <v>4</v>
      </c>
      <c r="G4190" t="s">
        <v>22</v>
      </c>
      <c r="H4190">
        <v>67670</v>
      </c>
      <c r="I4190" t="s">
        <v>23</v>
      </c>
      <c r="J4190">
        <v>479</v>
      </c>
      <c r="K4190">
        <v>441</v>
      </c>
      <c r="L4190">
        <v>7.7</v>
      </c>
      <c r="M4190">
        <v>3.7</v>
      </c>
      <c r="N4190" t="s">
        <v>37</v>
      </c>
      <c r="O4190" t="s">
        <v>43</v>
      </c>
      <c r="P4190">
        <v>112113</v>
      </c>
      <c r="Q4190" t="s">
        <v>26</v>
      </c>
      <c r="R4190" t="s">
        <v>44</v>
      </c>
      <c r="S4190" t="s">
        <v>28</v>
      </c>
      <c r="T4190" t="s">
        <v>29</v>
      </c>
      <c r="U4190" t="str">
        <f>IF(mba_decision_dataset[[#This Row],[Age]]&lt;25,"21-25",IF(mba_decision_dataset[[#This Row],[Age]]&gt;30,"31-35","25-30"))</f>
        <v>31-35</v>
      </c>
      <c r="V4190" t="str">
        <f>IF(mba_decision_dataset[[#This Row],[GRE/GMAT Score]]&lt;351,"250-350",IF(mba_decision_dataset[[#This Row],[GRE/GMAT Score]]&gt;645,"above 645","350-645"))</f>
        <v>350-645</v>
      </c>
      <c r="W4190" s="3">
        <f>(mba_decision_dataset[[#This Row],[Expected Post-MBA Salary]]-mba_decision_dataset[[#This Row],[Annual Salary (Before MBA)]])/mba_decision_dataset[[#This Row],[Annual Salary (Before MBA)]]</f>
        <v>0.65676075070193585</v>
      </c>
    </row>
    <row r="4191" spans="1:23" x14ac:dyDescent="0.4">
      <c r="A4191">
        <v>4190</v>
      </c>
      <c r="B4191">
        <v>25</v>
      </c>
      <c r="C4191" t="s">
        <v>20</v>
      </c>
      <c r="D4191" t="s">
        <v>50</v>
      </c>
      <c r="E4191">
        <v>2.71</v>
      </c>
      <c r="F4191">
        <v>4</v>
      </c>
      <c r="G4191" t="s">
        <v>42</v>
      </c>
      <c r="H4191">
        <v>107622</v>
      </c>
      <c r="I4191" t="s">
        <v>29</v>
      </c>
      <c r="J4191">
        <v>464</v>
      </c>
      <c r="K4191">
        <v>338</v>
      </c>
      <c r="L4191">
        <v>2</v>
      </c>
      <c r="M4191">
        <v>4</v>
      </c>
      <c r="N4191" t="s">
        <v>24</v>
      </c>
      <c r="O4191" t="s">
        <v>25</v>
      </c>
      <c r="P4191">
        <v>81734</v>
      </c>
      <c r="Q4191" t="s">
        <v>26</v>
      </c>
      <c r="R4191" t="s">
        <v>32</v>
      </c>
      <c r="S4191" t="s">
        <v>33</v>
      </c>
      <c r="T4191" t="s">
        <v>23</v>
      </c>
      <c r="U4191" t="str">
        <f>IF(mba_decision_dataset[[#This Row],[Age]]&lt;25,"21-25",IF(mba_decision_dataset[[#This Row],[Age]]&gt;30,"31-35","25-30"))</f>
        <v>25-30</v>
      </c>
      <c r="V4191" t="str">
        <f>IF(mba_decision_dataset[[#This Row],[GRE/GMAT Score]]&lt;351,"250-350",IF(mba_decision_dataset[[#This Row],[GRE/GMAT Score]]&gt;645,"above 645","350-645"))</f>
        <v>350-645</v>
      </c>
      <c r="W4191" s="3">
        <f>(mba_decision_dataset[[#This Row],[Expected Post-MBA Salary]]-mba_decision_dataset[[#This Row],[Annual Salary (Before MBA)]])/mba_decision_dataset[[#This Row],[Annual Salary (Before MBA)]]</f>
        <v>-0.2405456133504302</v>
      </c>
    </row>
    <row r="4192" spans="1:23" x14ac:dyDescent="0.4">
      <c r="A4192">
        <v>4191</v>
      </c>
      <c r="B4192">
        <v>26</v>
      </c>
      <c r="C4192" t="s">
        <v>34</v>
      </c>
      <c r="D4192" t="s">
        <v>49</v>
      </c>
      <c r="E4192">
        <v>3.41</v>
      </c>
      <c r="F4192">
        <v>7</v>
      </c>
      <c r="G4192" t="s">
        <v>30</v>
      </c>
      <c r="H4192">
        <v>78573</v>
      </c>
      <c r="I4192" t="s">
        <v>29</v>
      </c>
      <c r="J4192">
        <v>390</v>
      </c>
      <c r="K4192">
        <v>184</v>
      </c>
      <c r="L4192">
        <v>4.3</v>
      </c>
      <c r="M4192">
        <v>6.5</v>
      </c>
      <c r="N4192" t="s">
        <v>45</v>
      </c>
      <c r="O4192" t="s">
        <v>25</v>
      </c>
      <c r="P4192">
        <v>74657</v>
      </c>
      <c r="Q4192" t="s">
        <v>39</v>
      </c>
      <c r="R4192" t="s">
        <v>27</v>
      </c>
      <c r="S4192" t="s">
        <v>28</v>
      </c>
      <c r="T4192" t="s">
        <v>29</v>
      </c>
      <c r="U4192" t="str">
        <f>IF(mba_decision_dataset[[#This Row],[Age]]&lt;25,"21-25",IF(mba_decision_dataset[[#This Row],[Age]]&gt;30,"31-35","25-30"))</f>
        <v>25-30</v>
      </c>
      <c r="V4192" t="str">
        <f>IF(mba_decision_dataset[[#This Row],[GRE/GMAT Score]]&lt;351,"250-350",IF(mba_decision_dataset[[#This Row],[GRE/GMAT Score]]&gt;645,"above 645","350-645"))</f>
        <v>350-645</v>
      </c>
      <c r="W4192" s="3">
        <f>(mba_decision_dataset[[#This Row],[Expected Post-MBA Salary]]-mba_decision_dataset[[#This Row],[Annual Salary (Before MBA)]])/mba_decision_dataset[[#This Row],[Annual Salary (Before MBA)]]</f>
        <v>-4.9839003219935604E-2</v>
      </c>
    </row>
    <row r="4193" spans="1:23" x14ac:dyDescent="0.4">
      <c r="A4193">
        <v>4192</v>
      </c>
      <c r="B4193">
        <v>31</v>
      </c>
      <c r="C4193" t="s">
        <v>20</v>
      </c>
      <c r="D4193" t="s">
        <v>35</v>
      </c>
      <c r="E4193">
        <v>2.2999999999999998</v>
      </c>
      <c r="F4193">
        <v>6</v>
      </c>
      <c r="G4193" t="s">
        <v>38</v>
      </c>
      <c r="H4193">
        <v>63318</v>
      </c>
      <c r="I4193" t="s">
        <v>29</v>
      </c>
      <c r="J4193">
        <v>717</v>
      </c>
      <c r="K4193">
        <v>418</v>
      </c>
      <c r="L4193">
        <v>3.2</v>
      </c>
      <c r="M4193">
        <v>4.4000000000000004</v>
      </c>
      <c r="N4193" t="s">
        <v>45</v>
      </c>
      <c r="O4193" t="s">
        <v>31</v>
      </c>
      <c r="P4193">
        <v>133720</v>
      </c>
      <c r="Q4193" t="s">
        <v>39</v>
      </c>
      <c r="R4193" t="s">
        <v>27</v>
      </c>
      <c r="S4193" t="s">
        <v>33</v>
      </c>
      <c r="T4193" t="s">
        <v>29</v>
      </c>
      <c r="U4193" t="str">
        <f>IF(mba_decision_dataset[[#This Row],[Age]]&lt;25,"21-25",IF(mba_decision_dataset[[#This Row],[Age]]&gt;30,"31-35","25-30"))</f>
        <v>31-35</v>
      </c>
      <c r="V4193" t="str">
        <f>IF(mba_decision_dataset[[#This Row],[GRE/GMAT Score]]&lt;351,"250-350",IF(mba_decision_dataset[[#This Row],[GRE/GMAT Score]]&gt;645,"above 645","350-645"))</f>
        <v>above 645</v>
      </c>
      <c r="W4193" s="3">
        <f>(mba_decision_dataset[[#This Row],[Expected Post-MBA Salary]]-mba_decision_dataset[[#This Row],[Annual Salary (Before MBA)]])/mba_decision_dataset[[#This Row],[Annual Salary (Before MBA)]]</f>
        <v>1.1118797182475757</v>
      </c>
    </row>
    <row r="4194" spans="1:23" x14ac:dyDescent="0.4">
      <c r="A4194">
        <v>4193</v>
      </c>
      <c r="B4194">
        <v>22</v>
      </c>
      <c r="C4194" t="s">
        <v>34</v>
      </c>
      <c r="D4194" t="s">
        <v>49</v>
      </c>
      <c r="E4194">
        <v>3.38</v>
      </c>
      <c r="F4194">
        <v>2</v>
      </c>
      <c r="G4194" t="s">
        <v>36</v>
      </c>
      <c r="H4194">
        <v>40643</v>
      </c>
      <c r="I4194" t="s">
        <v>29</v>
      </c>
      <c r="J4194">
        <v>320</v>
      </c>
      <c r="K4194">
        <v>23</v>
      </c>
      <c r="L4194">
        <v>4.4000000000000004</v>
      </c>
      <c r="M4194">
        <v>5.6</v>
      </c>
      <c r="N4194" t="s">
        <v>24</v>
      </c>
      <c r="O4194" t="s">
        <v>31</v>
      </c>
      <c r="P4194">
        <v>164577</v>
      </c>
      <c r="Q4194" t="s">
        <v>39</v>
      </c>
      <c r="R4194" t="s">
        <v>27</v>
      </c>
      <c r="S4194" t="s">
        <v>33</v>
      </c>
      <c r="T4194" t="s">
        <v>29</v>
      </c>
      <c r="U4194" t="str">
        <f>IF(mba_decision_dataset[[#This Row],[Age]]&lt;25,"21-25",IF(mba_decision_dataset[[#This Row],[Age]]&gt;30,"31-35","25-30"))</f>
        <v>21-25</v>
      </c>
      <c r="V4194" t="str">
        <f>IF(mba_decision_dataset[[#This Row],[GRE/GMAT Score]]&lt;351,"250-350",IF(mba_decision_dataset[[#This Row],[GRE/GMAT Score]]&gt;645,"above 645","350-645"))</f>
        <v>250-350</v>
      </c>
      <c r="W4194" s="3">
        <f>(mba_decision_dataset[[#This Row],[Expected Post-MBA Salary]]-mba_decision_dataset[[#This Row],[Annual Salary (Before MBA)]])/mba_decision_dataset[[#This Row],[Annual Salary (Before MBA)]]</f>
        <v>3.0493319882882659</v>
      </c>
    </row>
    <row r="4195" spans="1:23" x14ac:dyDescent="0.4">
      <c r="A4195">
        <v>4194</v>
      </c>
      <c r="B4195">
        <v>24</v>
      </c>
      <c r="C4195" t="s">
        <v>34</v>
      </c>
      <c r="D4195" t="s">
        <v>50</v>
      </c>
      <c r="E4195">
        <v>2.04</v>
      </c>
      <c r="F4195">
        <v>0</v>
      </c>
      <c r="G4195" t="s">
        <v>22</v>
      </c>
      <c r="H4195">
        <v>40382</v>
      </c>
      <c r="I4195" t="s">
        <v>23</v>
      </c>
      <c r="J4195">
        <v>789</v>
      </c>
      <c r="K4195">
        <v>28</v>
      </c>
      <c r="L4195">
        <v>6</v>
      </c>
      <c r="M4195">
        <v>3.1</v>
      </c>
      <c r="N4195" t="s">
        <v>47</v>
      </c>
      <c r="O4195" t="s">
        <v>25</v>
      </c>
      <c r="P4195">
        <v>91106</v>
      </c>
      <c r="Q4195" t="s">
        <v>39</v>
      </c>
      <c r="R4195" t="s">
        <v>44</v>
      </c>
      <c r="S4195" t="s">
        <v>33</v>
      </c>
      <c r="T4195" t="s">
        <v>29</v>
      </c>
      <c r="U4195" t="str">
        <f>IF(mba_decision_dataset[[#This Row],[Age]]&lt;25,"21-25",IF(mba_decision_dataset[[#This Row],[Age]]&gt;30,"31-35","25-30"))</f>
        <v>21-25</v>
      </c>
      <c r="V4195" t="str">
        <f>IF(mba_decision_dataset[[#This Row],[GRE/GMAT Score]]&lt;351,"250-350",IF(mba_decision_dataset[[#This Row],[GRE/GMAT Score]]&gt;645,"above 645","350-645"))</f>
        <v>above 645</v>
      </c>
      <c r="W4195" s="3">
        <f>(mba_decision_dataset[[#This Row],[Expected Post-MBA Salary]]-mba_decision_dataset[[#This Row],[Annual Salary (Before MBA)]])/mba_decision_dataset[[#This Row],[Annual Salary (Before MBA)]]</f>
        <v>1.2561042048437423</v>
      </c>
    </row>
    <row r="4196" spans="1:23" x14ac:dyDescent="0.4">
      <c r="A4196">
        <v>4195</v>
      </c>
      <c r="B4196">
        <v>23</v>
      </c>
      <c r="C4196" t="s">
        <v>34</v>
      </c>
      <c r="D4196" t="s">
        <v>41</v>
      </c>
      <c r="E4196">
        <v>2.2999999999999998</v>
      </c>
      <c r="F4196">
        <v>1</v>
      </c>
      <c r="G4196" t="s">
        <v>22</v>
      </c>
      <c r="H4196">
        <v>114681</v>
      </c>
      <c r="I4196" t="s">
        <v>29</v>
      </c>
      <c r="J4196">
        <v>374</v>
      </c>
      <c r="K4196">
        <v>169</v>
      </c>
      <c r="L4196">
        <v>6.7</v>
      </c>
      <c r="M4196">
        <v>9.9</v>
      </c>
      <c r="N4196" t="s">
        <v>47</v>
      </c>
      <c r="O4196" t="s">
        <v>25</v>
      </c>
      <c r="P4196">
        <v>162620</v>
      </c>
      <c r="Q4196" t="s">
        <v>26</v>
      </c>
      <c r="R4196" t="s">
        <v>32</v>
      </c>
      <c r="S4196" t="s">
        <v>28</v>
      </c>
      <c r="T4196" t="s">
        <v>29</v>
      </c>
      <c r="U4196" t="str">
        <f>IF(mba_decision_dataset[[#This Row],[Age]]&lt;25,"21-25",IF(mba_decision_dataset[[#This Row],[Age]]&gt;30,"31-35","25-30"))</f>
        <v>21-25</v>
      </c>
      <c r="V4196" t="str">
        <f>IF(mba_decision_dataset[[#This Row],[GRE/GMAT Score]]&lt;351,"250-350",IF(mba_decision_dataset[[#This Row],[GRE/GMAT Score]]&gt;645,"above 645","350-645"))</f>
        <v>350-645</v>
      </c>
      <c r="W4196" s="3">
        <f>(mba_decision_dataset[[#This Row],[Expected Post-MBA Salary]]-mba_decision_dataset[[#This Row],[Annual Salary (Before MBA)]])/mba_decision_dataset[[#This Row],[Annual Salary (Before MBA)]]</f>
        <v>0.41802042186587141</v>
      </c>
    </row>
    <row r="4197" spans="1:23" x14ac:dyDescent="0.4">
      <c r="A4197">
        <v>4196</v>
      </c>
      <c r="B4197">
        <v>33</v>
      </c>
      <c r="C4197" t="s">
        <v>20</v>
      </c>
      <c r="D4197" t="s">
        <v>49</v>
      </c>
      <c r="E4197">
        <v>3.42</v>
      </c>
      <c r="F4197">
        <v>2</v>
      </c>
      <c r="G4197" t="s">
        <v>22</v>
      </c>
      <c r="H4197">
        <v>43204</v>
      </c>
      <c r="I4197" t="s">
        <v>23</v>
      </c>
      <c r="J4197">
        <v>590</v>
      </c>
      <c r="K4197">
        <v>10</v>
      </c>
      <c r="L4197">
        <v>3.8</v>
      </c>
      <c r="M4197">
        <v>2.7</v>
      </c>
      <c r="N4197" t="s">
        <v>37</v>
      </c>
      <c r="O4197" t="s">
        <v>46</v>
      </c>
      <c r="P4197">
        <v>176848</v>
      </c>
      <c r="Q4197" t="s">
        <v>26</v>
      </c>
      <c r="R4197" t="s">
        <v>32</v>
      </c>
      <c r="S4197" t="s">
        <v>28</v>
      </c>
      <c r="T4197" t="s">
        <v>23</v>
      </c>
      <c r="U4197" t="str">
        <f>IF(mba_decision_dataset[[#This Row],[Age]]&lt;25,"21-25",IF(mba_decision_dataset[[#This Row],[Age]]&gt;30,"31-35","25-30"))</f>
        <v>31-35</v>
      </c>
      <c r="V4197" t="str">
        <f>IF(mba_decision_dataset[[#This Row],[GRE/GMAT Score]]&lt;351,"250-350",IF(mba_decision_dataset[[#This Row],[GRE/GMAT Score]]&gt;645,"above 645","350-645"))</f>
        <v>350-645</v>
      </c>
      <c r="W4197" s="3">
        <f>(mba_decision_dataset[[#This Row],[Expected Post-MBA Salary]]-mba_decision_dataset[[#This Row],[Annual Salary (Before MBA)]])/mba_decision_dataset[[#This Row],[Annual Salary (Before MBA)]]</f>
        <v>3.0933246921581334</v>
      </c>
    </row>
    <row r="4198" spans="1:23" x14ac:dyDescent="0.4">
      <c r="A4198">
        <v>4197</v>
      </c>
      <c r="B4198">
        <v>27</v>
      </c>
      <c r="C4198" t="s">
        <v>34</v>
      </c>
      <c r="D4198" t="s">
        <v>35</v>
      </c>
      <c r="E4198">
        <v>3.42</v>
      </c>
      <c r="F4198">
        <v>0</v>
      </c>
      <c r="G4198" t="s">
        <v>38</v>
      </c>
      <c r="H4198">
        <v>58878</v>
      </c>
      <c r="I4198" t="s">
        <v>29</v>
      </c>
      <c r="J4198">
        <v>506</v>
      </c>
      <c r="K4198">
        <v>308</v>
      </c>
      <c r="L4198">
        <v>7.1</v>
      </c>
      <c r="M4198">
        <v>9.1999999999999993</v>
      </c>
      <c r="N4198" t="s">
        <v>37</v>
      </c>
      <c r="O4198" t="s">
        <v>31</v>
      </c>
      <c r="P4198">
        <v>69902</v>
      </c>
      <c r="Q4198" t="s">
        <v>39</v>
      </c>
      <c r="R4198" t="s">
        <v>40</v>
      </c>
      <c r="S4198" t="s">
        <v>33</v>
      </c>
      <c r="T4198" t="s">
        <v>23</v>
      </c>
      <c r="U4198" t="str">
        <f>IF(mba_decision_dataset[[#This Row],[Age]]&lt;25,"21-25",IF(mba_decision_dataset[[#This Row],[Age]]&gt;30,"31-35","25-30"))</f>
        <v>25-30</v>
      </c>
      <c r="V4198" t="str">
        <f>IF(mba_decision_dataset[[#This Row],[GRE/GMAT Score]]&lt;351,"250-350",IF(mba_decision_dataset[[#This Row],[GRE/GMAT Score]]&gt;645,"above 645","350-645"))</f>
        <v>350-645</v>
      </c>
      <c r="W4198" s="3">
        <f>(mba_decision_dataset[[#This Row],[Expected Post-MBA Salary]]-mba_decision_dataset[[#This Row],[Annual Salary (Before MBA)]])/mba_decision_dataset[[#This Row],[Annual Salary (Before MBA)]]</f>
        <v>0.18723462074119365</v>
      </c>
    </row>
    <row r="4199" spans="1:23" x14ac:dyDescent="0.4">
      <c r="A4199">
        <v>4198</v>
      </c>
      <c r="B4199">
        <v>29</v>
      </c>
      <c r="C4199" t="s">
        <v>34</v>
      </c>
      <c r="D4199" t="s">
        <v>49</v>
      </c>
      <c r="E4199">
        <v>3.28</v>
      </c>
      <c r="F4199">
        <v>0</v>
      </c>
      <c r="G4199" t="s">
        <v>30</v>
      </c>
      <c r="H4199">
        <v>106321</v>
      </c>
      <c r="I4199" t="s">
        <v>29</v>
      </c>
      <c r="J4199">
        <v>593</v>
      </c>
      <c r="K4199">
        <v>107</v>
      </c>
      <c r="L4199">
        <v>7.2</v>
      </c>
      <c r="M4199">
        <v>8.8000000000000007</v>
      </c>
      <c r="N4199" t="s">
        <v>24</v>
      </c>
      <c r="O4199" t="s">
        <v>31</v>
      </c>
      <c r="P4199">
        <v>128637</v>
      </c>
      <c r="Q4199" t="s">
        <v>26</v>
      </c>
      <c r="R4199" t="s">
        <v>40</v>
      </c>
      <c r="S4199" t="s">
        <v>33</v>
      </c>
      <c r="T4199" t="s">
        <v>29</v>
      </c>
      <c r="U4199" t="str">
        <f>IF(mba_decision_dataset[[#This Row],[Age]]&lt;25,"21-25",IF(mba_decision_dataset[[#This Row],[Age]]&gt;30,"31-35","25-30"))</f>
        <v>25-30</v>
      </c>
      <c r="V4199" t="str">
        <f>IF(mba_decision_dataset[[#This Row],[GRE/GMAT Score]]&lt;351,"250-350",IF(mba_decision_dataset[[#This Row],[GRE/GMAT Score]]&gt;645,"above 645","350-645"))</f>
        <v>350-645</v>
      </c>
      <c r="W4199" s="3">
        <f>(mba_decision_dataset[[#This Row],[Expected Post-MBA Salary]]-mba_decision_dataset[[#This Row],[Annual Salary (Before MBA)]])/mba_decision_dataset[[#This Row],[Annual Salary (Before MBA)]]</f>
        <v>0.20989268347739393</v>
      </c>
    </row>
    <row r="4200" spans="1:23" x14ac:dyDescent="0.4">
      <c r="A4200">
        <v>4199</v>
      </c>
      <c r="B4200">
        <v>25</v>
      </c>
      <c r="C4200" t="s">
        <v>34</v>
      </c>
      <c r="D4200" t="s">
        <v>49</v>
      </c>
      <c r="E4200">
        <v>2.95</v>
      </c>
      <c r="F4200">
        <v>7</v>
      </c>
      <c r="G4200" t="s">
        <v>30</v>
      </c>
      <c r="H4200">
        <v>54354</v>
      </c>
      <c r="I4200" t="s">
        <v>23</v>
      </c>
      <c r="J4200">
        <v>448</v>
      </c>
      <c r="K4200">
        <v>312</v>
      </c>
      <c r="L4200">
        <v>9.9</v>
      </c>
      <c r="M4200">
        <v>8.3000000000000007</v>
      </c>
      <c r="N4200" t="s">
        <v>47</v>
      </c>
      <c r="O4200" t="s">
        <v>43</v>
      </c>
      <c r="P4200">
        <v>142365</v>
      </c>
      <c r="Q4200" t="s">
        <v>26</v>
      </c>
      <c r="R4200" t="s">
        <v>27</v>
      </c>
      <c r="S4200" t="s">
        <v>28</v>
      </c>
      <c r="T4200" t="s">
        <v>29</v>
      </c>
      <c r="U4200" t="str">
        <f>IF(mba_decision_dataset[[#This Row],[Age]]&lt;25,"21-25",IF(mba_decision_dataset[[#This Row],[Age]]&gt;30,"31-35","25-30"))</f>
        <v>25-30</v>
      </c>
      <c r="V4200" t="str">
        <f>IF(mba_decision_dataset[[#This Row],[GRE/GMAT Score]]&lt;351,"250-350",IF(mba_decision_dataset[[#This Row],[GRE/GMAT Score]]&gt;645,"above 645","350-645"))</f>
        <v>350-645</v>
      </c>
      <c r="W4200" s="3">
        <f>(mba_decision_dataset[[#This Row],[Expected Post-MBA Salary]]-mba_decision_dataset[[#This Row],[Annual Salary (Before MBA)]])/mba_decision_dataset[[#This Row],[Annual Salary (Before MBA)]]</f>
        <v>1.6192184567833094</v>
      </c>
    </row>
    <row r="4201" spans="1:23" x14ac:dyDescent="0.4">
      <c r="A4201">
        <v>4200</v>
      </c>
      <c r="B4201">
        <v>26</v>
      </c>
      <c r="C4201" t="s">
        <v>20</v>
      </c>
      <c r="D4201" t="s">
        <v>21</v>
      </c>
      <c r="E4201">
        <v>3.35</v>
      </c>
      <c r="F4201">
        <v>7</v>
      </c>
      <c r="G4201" t="s">
        <v>42</v>
      </c>
      <c r="H4201">
        <v>117300</v>
      </c>
      <c r="I4201" t="s">
        <v>23</v>
      </c>
      <c r="J4201">
        <v>412</v>
      </c>
      <c r="K4201">
        <v>407</v>
      </c>
      <c r="L4201">
        <v>5.3</v>
      </c>
      <c r="M4201">
        <v>9.4</v>
      </c>
      <c r="N4201" t="s">
        <v>24</v>
      </c>
      <c r="O4201" t="s">
        <v>38</v>
      </c>
      <c r="P4201">
        <v>140656</v>
      </c>
      <c r="Q4201" t="s">
        <v>39</v>
      </c>
      <c r="R4201" t="s">
        <v>32</v>
      </c>
      <c r="S4201" t="s">
        <v>28</v>
      </c>
      <c r="T4201" t="s">
        <v>23</v>
      </c>
      <c r="U4201" t="str">
        <f>IF(mba_decision_dataset[[#This Row],[Age]]&lt;25,"21-25",IF(mba_decision_dataset[[#This Row],[Age]]&gt;30,"31-35","25-30"))</f>
        <v>25-30</v>
      </c>
      <c r="V4201" t="str">
        <f>IF(mba_decision_dataset[[#This Row],[GRE/GMAT Score]]&lt;351,"250-350",IF(mba_decision_dataset[[#This Row],[GRE/GMAT Score]]&gt;645,"above 645","350-645"))</f>
        <v>350-645</v>
      </c>
      <c r="W4201" s="3">
        <f>(mba_decision_dataset[[#This Row],[Expected Post-MBA Salary]]-mba_decision_dataset[[#This Row],[Annual Salary (Before MBA)]])/mba_decision_dataset[[#This Row],[Annual Salary (Before MBA)]]</f>
        <v>0.19911338448422847</v>
      </c>
    </row>
    <row r="4202" spans="1:23" x14ac:dyDescent="0.4">
      <c r="A4202">
        <v>4201</v>
      </c>
      <c r="B4202">
        <v>30</v>
      </c>
      <c r="C4202" t="s">
        <v>20</v>
      </c>
      <c r="D4202" t="s">
        <v>21</v>
      </c>
      <c r="E4202">
        <v>3.55</v>
      </c>
      <c r="F4202">
        <v>1</v>
      </c>
      <c r="G4202" t="s">
        <v>30</v>
      </c>
      <c r="H4202">
        <v>96642</v>
      </c>
      <c r="I4202" t="s">
        <v>29</v>
      </c>
      <c r="J4202">
        <v>541</v>
      </c>
      <c r="K4202">
        <v>138</v>
      </c>
      <c r="L4202">
        <v>4</v>
      </c>
      <c r="M4202">
        <v>8.3000000000000007</v>
      </c>
      <c r="N4202" t="s">
        <v>37</v>
      </c>
      <c r="O4202" t="s">
        <v>43</v>
      </c>
      <c r="P4202">
        <v>76288</v>
      </c>
      <c r="Q4202" t="s">
        <v>39</v>
      </c>
      <c r="R4202" t="s">
        <v>32</v>
      </c>
      <c r="S4202" t="s">
        <v>28</v>
      </c>
      <c r="T4202" t="s">
        <v>23</v>
      </c>
      <c r="U4202" t="str">
        <f>IF(mba_decision_dataset[[#This Row],[Age]]&lt;25,"21-25",IF(mba_decision_dataset[[#This Row],[Age]]&gt;30,"31-35","25-30"))</f>
        <v>25-30</v>
      </c>
      <c r="V4202" t="str">
        <f>IF(mba_decision_dataset[[#This Row],[GRE/GMAT Score]]&lt;351,"250-350",IF(mba_decision_dataset[[#This Row],[GRE/GMAT Score]]&gt;645,"above 645","350-645"))</f>
        <v>350-645</v>
      </c>
      <c r="W4202" s="3">
        <f>(mba_decision_dataset[[#This Row],[Expected Post-MBA Salary]]-mba_decision_dataset[[#This Row],[Annual Salary (Before MBA)]])/mba_decision_dataset[[#This Row],[Annual Salary (Before MBA)]]</f>
        <v>-0.21061236315473603</v>
      </c>
    </row>
    <row r="4203" spans="1:23" x14ac:dyDescent="0.4">
      <c r="A4203">
        <v>4202</v>
      </c>
      <c r="B4203">
        <v>34</v>
      </c>
      <c r="C4203" t="s">
        <v>20</v>
      </c>
      <c r="D4203" t="s">
        <v>50</v>
      </c>
      <c r="E4203">
        <v>3.93</v>
      </c>
      <c r="F4203">
        <v>7</v>
      </c>
      <c r="G4203" t="s">
        <v>36</v>
      </c>
      <c r="H4203">
        <v>78948</v>
      </c>
      <c r="I4203" t="s">
        <v>23</v>
      </c>
      <c r="J4203">
        <v>775</v>
      </c>
      <c r="K4203">
        <v>243</v>
      </c>
      <c r="L4203">
        <v>8.6999999999999993</v>
      </c>
      <c r="M4203">
        <v>4.2</v>
      </c>
      <c r="N4203" t="s">
        <v>24</v>
      </c>
      <c r="O4203" t="s">
        <v>46</v>
      </c>
      <c r="P4203">
        <v>89502</v>
      </c>
      <c r="Q4203" t="s">
        <v>39</v>
      </c>
      <c r="R4203" t="s">
        <v>44</v>
      </c>
      <c r="S4203" t="s">
        <v>33</v>
      </c>
      <c r="T4203" t="s">
        <v>29</v>
      </c>
      <c r="U4203" t="str">
        <f>IF(mba_decision_dataset[[#This Row],[Age]]&lt;25,"21-25",IF(mba_decision_dataset[[#This Row],[Age]]&gt;30,"31-35","25-30"))</f>
        <v>31-35</v>
      </c>
      <c r="V4203" t="str">
        <f>IF(mba_decision_dataset[[#This Row],[GRE/GMAT Score]]&lt;351,"250-350",IF(mba_decision_dataset[[#This Row],[GRE/GMAT Score]]&gt;645,"above 645","350-645"))</f>
        <v>above 645</v>
      </c>
      <c r="W4203" s="3">
        <f>(mba_decision_dataset[[#This Row],[Expected Post-MBA Salary]]-mba_decision_dataset[[#This Row],[Annual Salary (Before MBA)]])/mba_decision_dataset[[#This Row],[Annual Salary (Before MBA)]]</f>
        <v>0.13368293053655569</v>
      </c>
    </row>
    <row r="4204" spans="1:23" x14ac:dyDescent="0.4">
      <c r="A4204">
        <v>4203</v>
      </c>
      <c r="B4204">
        <v>32</v>
      </c>
      <c r="C4204" t="s">
        <v>20</v>
      </c>
      <c r="D4204" t="s">
        <v>50</v>
      </c>
      <c r="E4204">
        <v>3.78</v>
      </c>
      <c r="F4204">
        <v>1</v>
      </c>
      <c r="G4204" t="s">
        <v>22</v>
      </c>
      <c r="H4204">
        <v>46109</v>
      </c>
      <c r="I4204" t="s">
        <v>29</v>
      </c>
      <c r="J4204">
        <v>433</v>
      </c>
      <c r="K4204">
        <v>449</v>
      </c>
      <c r="L4204">
        <v>2.5</v>
      </c>
      <c r="M4204">
        <v>2.5</v>
      </c>
      <c r="N4204" t="s">
        <v>24</v>
      </c>
      <c r="O4204" t="s">
        <v>46</v>
      </c>
      <c r="P4204">
        <v>93404</v>
      </c>
      <c r="Q4204" t="s">
        <v>39</v>
      </c>
      <c r="R4204" t="s">
        <v>27</v>
      </c>
      <c r="S4204" t="s">
        <v>33</v>
      </c>
      <c r="T4204" t="s">
        <v>29</v>
      </c>
      <c r="U4204" t="str">
        <f>IF(mba_decision_dataset[[#This Row],[Age]]&lt;25,"21-25",IF(mba_decision_dataset[[#This Row],[Age]]&gt;30,"31-35","25-30"))</f>
        <v>31-35</v>
      </c>
      <c r="V4204" t="str">
        <f>IF(mba_decision_dataset[[#This Row],[GRE/GMAT Score]]&lt;351,"250-350",IF(mba_decision_dataset[[#This Row],[GRE/GMAT Score]]&gt;645,"above 645","350-645"))</f>
        <v>350-645</v>
      </c>
      <c r="W4204" s="3">
        <f>(mba_decision_dataset[[#This Row],[Expected Post-MBA Salary]]-mba_decision_dataset[[#This Row],[Annual Salary (Before MBA)]])/mba_decision_dataset[[#This Row],[Annual Salary (Before MBA)]]</f>
        <v>1.0257216595458587</v>
      </c>
    </row>
    <row r="4205" spans="1:23" x14ac:dyDescent="0.4">
      <c r="A4205">
        <v>4204</v>
      </c>
      <c r="B4205">
        <v>32</v>
      </c>
      <c r="C4205" t="s">
        <v>34</v>
      </c>
      <c r="D4205" t="s">
        <v>49</v>
      </c>
      <c r="E4205">
        <v>3.59</v>
      </c>
      <c r="F4205">
        <v>4</v>
      </c>
      <c r="G4205" t="s">
        <v>38</v>
      </c>
      <c r="H4205">
        <v>48603</v>
      </c>
      <c r="I4205" t="s">
        <v>23</v>
      </c>
      <c r="J4205">
        <v>311</v>
      </c>
      <c r="K4205">
        <v>29</v>
      </c>
      <c r="L4205">
        <v>5</v>
      </c>
      <c r="M4205">
        <v>5.5</v>
      </c>
      <c r="N4205" t="s">
        <v>37</v>
      </c>
      <c r="O4205" t="s">
        <v>46</v>
      </c>
      <c r="P4205">
        <v>165385</v>
      </c>
      <c r="Q4205" t="s">
        <v>39</v>
      </c>
      <c r="R4205" t="s">
        <v>27</v>
      </c>
      <c r="S4205" t="s">
        <v>28</v>
      </c>
      <c r="T4205" t="s">
        <v>23</v>
      </c>
      <c r="U4205" t="str">
        <f>IF(mba_decision_dataset[[#This Row],[Age]]&lt;25,"21-25",IF(mba_decision_dataset[[#This Row],[Age]]&gt;30,"31-35","25-30"))</f>
        <v>31-35</v>
      </c>
      <c r="V4205" t="str">
        <f>IF(mba_decision_dataset[[#This Row],[GRE/GMAT Score]]&lt;351,"250-350",IF(mba_decision_dataset[[#This Row],[GRE/GMAT Score]]&gt;645,"above 645","350-645"))</f>
        <v>250-350</v>
      </c>
      <c r="W4205" s="3">
        <f>(mba_decision_dataset[[#This Row],[Expected Post-MBA Salary]]-mba_decision_dataset[[#This Row],[Annual Salary (Before MBA)]])/mba_decision_dataset[[#This Row],[Annual Salary (Before MBA)]]</f>
        <v>2.4027734913482708</v>
      </c>
    </row>
    <row r="4206" spans="1:23" x14ac:dyDescent="0.4">
      <c r="A4206">
        <v>4205</v>
      </c>
      <c r="B4206">
        <v>22</v>
      </c>
      <c r="C4206" t="s">
        <v>34</v>
      </c>
      <c r="D4206" t="s">
        <v>41</v>
      </c>
      <c r="E4206">
        <v>3.39</v>
      </c>
      <c r="F4206">
        <v>0</v>
      </c>
      <c r="G4206" t="s">
        <v>22</v>
      </c>
      <c r="H4206">
        <v>46745</v>
      </c>
      <c r="I4206" t="s">
        <v>29</v>
      </c>
      <c r="J4206">
        <v>758</v>
      </c>
      <c r="K4206">
        <v>430</v>
      </c>
      <c r="L4206">
        <v>6.6</v>
      </c>
      <c r="M4206">
        <v>1</v>
      </c>
      <c r="N4206" t="s">
        <v>45</v>
      </c>
      <c r="O4206" t="s">
        <v>43</v>
      </c>
      <c r="P4206">
        <v>134301</v>
      </c>
      <c r="Q4206" t="s">
        <v>26</v>
      </c>
      <c r="R4206" t="s">
        <v>27</v>
      </c>
      <c r="S4206" t="s">
        <v>33</v>
      </c>
      <c r="T4206" t="s">
        <v>29</v>
      </c>
      <c r="U4206" t="str">
        <f>IF(mba_decision_dataset[[#This Row],[Age]]&lt;25,"21-25",IF(mba_decision_dataset[[#This Row],[Age]]&gt;30,"31-35","25-30"))</f>
        <v>21-25</v>
      </c>
      <c r="V4206" t="str">
        <f>IF(mba_decision_dataset[[#This Row],[GRE/GMAT Score]]&lt;351,"250-350",IF(mba_decision_dataset[[#This Row],[GRE/GMAT Score]]&gt;645,"above 645","350-645"))</f>
        <v>above 645</v>
      </c>
      <c r="W4206" s="3">
        <f>(mba_decision_dataset[[#This Row],[Expected Post-MBA Salary]]-mba_decision_dataset[[#This Row],[Annual Salary (Before MBA)]])/mba_decision_dataset[[#This Row],[Annual Salary (Before MBA)]]</f>
        <v>1.8730559418119586</v>
      </c>
    </row>
    <row r="4207" spans="1:23" x14ac:dyDescent="0.4">
      <c r="A4207">
        <v>4206</v>
      </c>
      <c r="B4207">
        <v>23</v>
      </c>
      <c r="C4207" t="s">
        <v>20</v>
      </c>
      <c r="D4207" t="s">
        <v>50</v>
      </c>
      <c r="E4207">
        <v>3.15</v>
      </c>
      <c r="F4207">
        <v>8</v>
      </c>
      <c r="G4207" t="s">
        <v>22</v>
      </c>
      <c r="H4207">
        <v>72723</v>
      </c>
      <c r="I4207" t="s">
        <v>23</v>
      </c>
      <c r="J4207">
        <v>391</v>
      </c>
      <c r="K4207">
        <v>41</v>
      </c>
      <c r="L4207">
        <v>2.2999999999999998</v>
      </c>
      <c r="M4207">
        <v>9.5</v>
      </c>
      <c r="N4207" t="s">
        <v>24</v>
      </c>
      <c r="O4207" t="s">
        <v>38</v>
      </c>
      <c r="P4207">
        <v>196290</v>
      </c>
      <c r="Q4207" t="s">
        <v>26</v>
      </c>
      <c r="R4207" t="s">
        <v>44</v>
      </c>
      <c r="S4207" t="s">
        <v>28</v>
      </c>
      <c r="T4207" t="s">
        <v>29</v>
      </c>
      <c r="U4207" t="str">
        <f>IF(mba_decision_dataset[[#This Row],[Age]]&lt;25,"21-25",IF(mba_decision_dataset[[#This Row],[Age]]&gt;30,"31-35","25-30"))</f>
        <v>21-25</v>
      </c>
      <c r="V4207" t="str">
        <f>IF(mba_decision_dataset[[#This Row],[GRE/GMAT Score]]&lt;351,"250-350",IF(mba_decision_dataset[[#This Row],[GRE/GMAT Score]]&gt;645,"above 645","350-645"))</f>
        <v>350-645</v>
      </c>
      <c r="W4207" s="3">
        <f>(mba_decision_dataset[[#This Row],[Expected Post-MBA Salary]]-mba_decision_dataset[[#This Row],[Annual Salary (Before MBA)]])/mba_decision_dataset[[#This Row],[Annual Salary (Before MBA)]]</f>
        <v>1.6991460748318963</v>
      </c>
    </row>
    <row r="4208" spans="1:23" x14ac:dyDescent="0.4">
      <c r="A4208">
        <v>4207</v>
      </c>
      <c r="B4208">
        <v>23</v>
      </c>
      <c r="C4208" t="s">
        <v>34</v>
      </c>
      <c r="D4208" t="s">
        <v>49</v>
      </c>
      <c r="E4208">
        <v>2.2400000000000002</v>
      </c>
      <c r="F4208">
        <v>3</v>
      </c>
      <c r="G4208" t="s">
        <v>36</v>
      </c>
      <c r="H4208">
        <v>118337</v>
      </c>
      <c r="I4208" t="s">
        <v>29</v>
      </c>
      <c r="J4208">
        <v>439</v>
      </c>
      <c r="K4208">
        <v>197</v>
      </c>
      <c r="L4208">
        <v>1.5</v>
      </c>
      <c r="M4208">
        <v>8.6999999999999993</v>
      </c>
      <c r="N4208" t="s">
        <v>37</v>
      </c>
      <c r="O4208" t="s">
        <v>38</v>
      </c>
      <c r="P4208">
        <v>119142</v>
      </c>
      <c r="Q4208" t="s">
        <v>26</v>
      </c>
      <c r="R4208" t="s">
        <v>40</v>
      </c>
      <c r="S4208" t="s">
        <v>28</v>
      </c>
      <c r="T4208" t="s">
        <v>23</v>
      </c>
      <c r="U4208" t="str">
        <f>IF(mba_decision_dataset[[#This Row],[Age]]&lt;25,"21-25",IF(mba_decision_dataset[[#This Row],[Age]]&gt;30,"31-35","25-30"))</f>
        <v>21-25</v>
      </c>
      <c r="V4208" t="str">
        <f>IF(mba_decision_dataset[[#This Row],[GRE/GMAT Score]]&lt;351,"250-350",IF(mba_decision_dataset[[#This Row],[GRE/GMAT Score]]&gt;645,"above 645","350-645"))</f>
        <v>350-645</v>
      </c>
      <c r="W4208" s="3">
        <f>(mba_decision_dataset[[#This Row],[Expected Post-MBA Salary]]-mba_decision_dataset[[#This Row],[Annual Salary (Before MBA)]])/mba_decision_dataset[[#This Row],[Annual Salary (Before MBA)]]</f>
        <v>6.8026061164301955E-3</v>
      </c>
    </row>
    <row r="4209" spans="1:23" x14ac:dyDescent="0.4">
      <c r="A4209">
        <v>4208</v>
      </c>
      <c r="B4209">
        <v>32</v>
      </c>
      <c r="C4209" t="s">
        <v>20</v>
      </c>
      <c r="D4209" t="s">
        <v>49</v>
      </c>
      <c r="E4209">
        <v>2.33</v>
      </c>
      <c r="F4209">
        <v>9</v>
      </c>
      <c r="G4209" t="s">
        <v>22</v>
      </c>
      <c r="H4209">
        <v>93237</v>
      </c>
      <c r="I4209" t="s">
        <v>23</v>
      </c>
      <c r="J4209">
        <v>783</v>
      </c>
      <c r="K4209">
        <v>300</v>
      </c>
      <c r="L4209">
        <v>4.5999999999999996</v>
      </c>
      <c r="M4209">
        <v>8.4</v>
      </c>
      <c r="N4209" t="s">
        <v>47</v>
      </c>
      <c r="O4209" t="s">
        <v>46</v>
      </c>
      <c r="P4209">
        <v>95558</v>
      </c>
      <c r="Q4209" t="s">
        <v>26</v>
      </c>
      <c r="R4209" t="s">
        <v>32</v>
      </c>
      <c r="S4209" t="s">
        <v>33</v>
      </c>
      <c r="T4209" t="s">
        <v>29</v>
      </c>
      <c r="U4209" t="str">
        <f>IF(mba_decision_dataset[[#This Row],[Age]]&lt;25,"21-25",IF(mba_decision_dataset[[#This Row],[Age]]&gt;30,"31-35","25-30"))</f>
        <v>31-35</v>
      </c>
      <c r="V4209" t="str">
        <f>IF(mba_decision_dataset[[#This Row],[GRE/GMAT Score]]&lt;351,"250-350",IF(mba_decision_dataset[[#This Row],[GRE/GMAT Score]]&gt;645,"above 645","350-645"))</f>
        <v>above 645</v>
      </c>
      <c r="W4209" s="3">
        <f>(mba_decision_dataset[[#This Row],[Expected Post-MBA Salary]]-mba_decision_dataset[[#This Row],[Annual Salary (Before MBA)]])/mba_decision_dataset[[#This Row],[Annual Salary (Before MBA)]]</f>
        <v>2.4893550843549234E-2</v>
      </c>
    </row>
    <row r="4210" spans="1:23" x14ac:dyDescent="0.4">
      <c r="A4210">
        <v>4209</v>
      </c>
      <c r="B4210">
        <v>32</v>
      </c>
      <c r="C4210" t="s">
        <v>20</v>
      </c>
      <c r="D4210" t="s">
        <v>49</v>
      </c>
      <c r="E4210">
        <v>3.64</v>
      </c>
      <c r="F4210">
        <v>1</v>
      </c>
      <c r="G4210" t="s">
        <v>22</v>
      </c>
      <c r="H4210">
        <v>116515</v>
      </c>
      <c r="I4210" t="s">
        <v>23</v>
      </c>
      <c r="J4210">
        <v>742</v>
      </c>
      <c r="K4210">
        <v>29</v>
      </c>
      <c r="L4210">
        <v>4.0999999999999996</v>
      </c>
      <c r="M4210">
        <v>4.2</v>
      </c>
      <c r="N4210" t="s">
        <v>47</v>
      </c>
      <c r="O4210" t="s">
        <v>46</v>
      </c>
      <c r="P4210">
        <v>68357</v>
      </c>
      <c r="Q4210" t="s">
        <v>39</v>
      </c>
      <c r="R4210" t="s">
        <v>40</v>
      </c>
      <c r="S4210" t="s">
        <v>33</v>
      </c>
      <c r="T4210" t="s">
        <v>23</v>
      </c>
      <c r="U4210" t="str">
        <f>IF(mba_decision_dataset[[#This Row],[Age]]&lt;25,"21-25",IF(mba_decision_dataset[[#This Row],[Age]]&gt;30,"31-35","25-30"))</f>
        <v>31-35</v>
      </c>
      <c r="V4210" t="str">
        <f>IF(mba_decision_dataset[[#This Row],[GRE/GMAT Score]]&lt;351,"250-350",IF(mba_decision_dataset[[#This Row],[GRE/GMAT Score]]&gt;645,"above 645","350-645"))</f>
        <v>above 645</v>
      </c>
      <c r="W4210" s="3">
        <f>(mba_decision_dataset[[#This Row],[Expected Post-MBA Salary]]-mba_decision_dataset[[#This Row],[Annual Salary (Before MBA)]])/mba_decision_dataset[[#This Row],[Annual Salary (Before MBA)]]</f>
        <v>-0.41332017336823584</v>
      </c>
    </row>
    <row r="4211" spans="1:23" x14ac:dyDescent="0.4">
      <c r="A4211">
        <v>4210</v>
      </c>
      <c r="B4211">
        <v>29</v>
      </c>
      <c r="C4211" t="s">
        <v>20</v>
      </c>
      <c r="D4211" t="s">
        <v>49</v>
      </c>
      <c r="E4211">
        <v>3.61</v>
      </c>
      <c r="F4211">
        <v>0</v>
      </c>
      <c r="G4211" t="s">
        <v>36</v>
      </c>
      <c r="H4211">
        <v>42419</v>
      </c>
      <c r="I4211" t="s">
        <v>29</v>
      </c>
      <c r="J4211">
        <v>278</v>
      </c>
      <c r="K4211">
        <v>116</v>
      </c>
      <c r="L4211">
        <v>7.7</v>
      </c>
      <c r="M4211">
        <v>2</v>
      </c>
      <c r="N4211" t="s">
        <v>37</v>
      </c>
      <c r="O4211" t="s">
        <v>38</v>
      </c>
      <c r="P4211">
        <v>116358</v>
      </c>
      <c r="Q4211" t="s">
        <v>26</v>
      </c>
      <c r="R4211" t="s">
        <v>32</v>
      </c>
      <c r="S4211" t="s">
        <v>28</v>
      </c>
      <c r="T4211" t="s">
        <v>23</v>
      </c>
      <c r="U4211" t="str">
        <f>IF(mba_decision_dataset[[#This Row],[Age]]&lt;25,"21-25",IF(mba_decision_dataset[[#This Row],[Age]]&gt;30,"31-35","25-30"))</f>
        <v>25-30</v>
      </c>
      <c r="V4211" t="str">
        <f>IF(mba_decision_dataset[[#This Row],[GRE/GMAT Score]]&lt;351,"250-350",IF(mba_decision_dataset[[#This Row],[GRE/GMAT Score]]&gt;645,"above 645","350-645"))</f>
        <v>250-350</v>
      </c>
      <c r="W4211" s="3">
        <f>(mba_decision_dataset[[#This Row],[Expected Post-MBA Salary]]-mba_decision_dataset[[#This Row],[Annual Salary (Before MBA)]])/mba_decision_dataset[[#This Row],[Annual Salary (Before MBA)]]</f>
        <v>1.7430632499587448</v>
      </c>
    </row>
    <row r="4212" spans="1:23" x14ac:dyDescent="0.4">
      <c r="A4212">
        <v>4211</v>
      </c>
      <c r="B4212">
        <v>27</v>
      </c>
      <c r="C4212" t="s">
        <v>20</v>
      </c>
      <c r="D4212" t="s">
        <v>49</v>
      </c>
      <c r="E4212">
        <v>3.23</v>
      </c>
      <c r="F4212">
        <v>5</v>
      </c>
      <c r="G4212" t="s">
        <v>36</v>
      </c>
      <c r="H4212">
        <v>119540</v>
      </c>
      <c r="I4212" t="s">
        <v>23</v>
      </c>
      <c r="J4212">
        <v>705</v>
      </c>
      <c r="K4212">
        <v>50</v>
      </c>
      <c r="L4212">
        <v>5.8</v>
      </c>
      <c r="M4212">
        <v>7.4</v>
      </c>
      <c r="N4212" t="s">
        <v>47</v>
      </c>
      <c r="O4212" t="s">
        <v>38</v>
      </c>
      <c r="P4212">
        <v>157101</v>
      </c>
      <c r="Q4212" t="s">
        <v>39</v>
      </c>
      <c r="R4212" t="s">
        <v>40</v>
      </c>
      <c r="S4212" t="s">
        <v>28</v>
      </c>
      <c r="T4212" t="s">
        <v>23</v>
      </c>
      <c r="U4212" t="str">
        <f>IF(mba_decision_dataset[[#This Row],[Age]]&lt;25,"21-25",IF(mba_decision_dataset[[#This Row],[Age]]&gt;30,"31-35","25-30"))</f>
        <v>25-30</v>
      </c>
      <c r="V4212" t="str">
        <f>IF(mba_decision_dataset[[#This Row],[GRE/GMAT Score]]&lt;351,"250-350",IF(mba_decision_dataset[[#This Row],[GRE/GMAT Score]]&gt;645,"above 645","350-645"))</f>
        <v>above 645</v>
      </c>
      <c r="W4212" s="3">
        <f>(mba_decision_dataset[[#This Row],[Expected Post-MBA Salary]]-mba_decision_dataset[[#This Row],[Annual Salary (Before MBA)]])/mba_decision_dataset[[#This Row],[Annual Salary (Before MBA)]]</f>
        <v>0.31421281579387655</v>
      </c>
    </row>
    <row r="4213" spans="1:23" x14ac:dyDescent="0.4">
      <c r="A4213">
        <v>4212</v>
      </c>
      <c r="B4213">
        <v>28</v>
      </c>
      <c r="C4213" t="s">
        <v>34</v>
      </c>
      <c r="D4213" t="s">
        <v>21</v>
      </c>
      <c r="E4213">
        <v>2.88</v>
      </c>
      <c r="F4213">
        <v>7</v>
      </c>
      <c r="G4213" t="s">
        <v>30</v>
      </c>
      <c r="H4213">
        <v>98493</v>
      </c>
      <c r="I4213" t="s">
        <v>29</v>
      </c>
      <c r="J4213">
        <v>599</v>
      </c>
      <c r="K4213">
        <v>497</v>
      </c>
      <c r="L4213">
        <v>1.2</v>
      </c>
      <c r="M4213">
        <v>6.8</v>
      </c>
      <c r="N4213" t="s">
        <v>37</v>
      </c>
      <c r="O4213" t="s">
        <v>31</v>
      </c>
      <c r="P4213">
        <v>193990</v>
      </c>
      <c r="Q4213" t="s">
        <v>26</v>
      </c>
      <c r="R4213" t="s">
        <v>27</v>
      </c>
      <c r="S4213" t="s">
        <v>33</v>
      </c>
      <c r="T4213" t="s">
        <v>29</v>
      </c>
      <c r="U4213" t="str">
        <f>IF(mba_decision_dataset[[#This Row],[Age]]&lt;25,"21-25",IF(mba_decision_dataset[[#This Row],[Age]]&gt;30,"31-35","25-30"))</f>
        <v>25-30</v>
      </c>
      <c r="V4213" t="str">
        <f>IF(mba_decision_dataset[[#This Row],[GRE/GMAT Score]]&lt;351,"250-350",IF(mba_decision_dataset[[#This Row],[GRE/GMAT Score]]&gt;645,"above 645","350-645"))</f>
        <v>350-645</v>
      </c>
      <c r="W4213" s="3">
        <f>(mba_decision_dataset[[#This Row],[Expected Post-MBA Salary]]-mba_decision_dataset[[#This Row],[Annual Salary (Before MBA)]])/mba_decision_dataset[[#This Row],[Annual Salary (Before MBA)]]</f>
        <v>0.9695815946310905</v>
      </c>
    </row>
    <row r="4214" spans="1:23" x14ac:dyDescent="0.4">
      <c r="A4214">
        <v>4213</v>
      </c>
      <c r="B4214">
        <v>31</v>
      </c>
      <c r="C4214" t="s">
        <v>20</v>
      </c>
      <c r="D4214" t="s">
        <v>35</v>
      </c>
      <c r="E4214">
        <v>2.0499999999999998</v>
      </c>
      <c r="F4214">
        <v>3</v>
      </c>
      <c r="G4214" t="s">
        <v>22</v>
      </c>
      <c r="H4214">
        <v>89816</v>
      </c>
      <c r="I4214" t="s">
        <v>23</v>
      </c>
      <c r="J4214">
        <v>776</v>
      </c>
      <c r="K4214">
        <v>20</v>
      </c>
      <c r="L4214">
        <v>9.3000000000000007</v>
      </c>
      <c r="M4214">
        <v>8.4</v>
      </c>
      <c r="N4214" t="s">
        <v>47</v>
      </c>
      <c r="O4214" t="s">
        <v>25</v>
      </c>
      <c r="P4214">
        <v>91950</v>
      </c>
      <c r="Q4214" t="s">
        <v>26</v>
      </c>
      <c r="R4214" t="s">
        <v>27</v>
      </c>
      <c r="S4214" t="s">
        <v>33</v>
      </c>
      <c r="T4214" t="s">
        <v>29</v>
      </c>
      <c r="U4214" t="str">
        <f>IF(mba_decision_dataset[[#This Row],[Age]]&lt;25,"21-25",IF(mba_decision_dataset[[#This Row],[Age]]&gt;30,"31-35","25-30"))</f>
        <v>31-35</v>
      </c>
      <c r="V4214" t="str">
        <f>IF(mba_decision_dataset[[#This Row],[GRE/GMAT Score]]&lt;351,"250-350",IF(mba_decision_dataset[[#This Row],[GRE/GMAT Score]]&gt;645,"above 645","350-645"))</f>
        <v>above 645</v>
      </c>
      <c r="W4214" s="3">
        <f>(mba_decision_dataset[[#This Row],[Expected Post-MBA Salary]]-mba_decision_dataset[[#This Row],[Annual Salary (Before MBA)]])/mba_decision_dataset[[#This Row],[Annual Salary (Before MBA)]]</f>
        <v>2.3759686470116684E-2</v>
      </c>
    </row>
    <row r="4215" spans="1:23" x14ac:dyDescent="0.4">
      <c r="A4215">
        <v>4214</v>
      </c>
      <c r="B4215">
        <v>30</v>
      </c>
      <c r="C4215" t="s">
        <v>34</v>
      </c>
      <c r="D4215" t="s">
        <v>35</v>
      </c>
      <c r="E4215">
        <v>2.65</v>
      </c>
      <c r="F4215">
        <v>0</v>
      </c>
      <c r="G4215" t="s">
        <v>42</v>
      </c>
      <c r="H4215">
        <v>110480</v>
      </c>
      <c r="I4215" t="s">
        <v>23</v>
      </c>
      <c r="J4215">
        <v>360</v>
      </c>
      <c r="K4215">
        <v>191</v>
      </c>
      <c r="L4215">
        <v>8.6999999999999993</v>
      </c>
      <c r="M4215">
        <v>5.6</v>
      </c>
      <c r="N4215" t="s">
        <v>47</v>
      </c>
      <c r="O4215" t="s">
        <v>43</v>
      </c>
      <c r="P4215">
        <v>192155</v>
      </c>
      <c r="Q4215" t="s">
        <v>39</v>
      </c>
      <c r="R4215" t="s">
        <v>32</v>
      </c>
      <c r="S4215" t="s">
        <v>28</v>
      </c>
      <c r="T4215" t="s">
        <v>23</v>
      </c>
      <c r="U4215" t="str">
        <f>IF(mba_decision_dataset[[#This Row],[Age]]&lt;25,"21-25",IF(mba_decision_dataset[[#This Row],[Age]]&gt;30,"31-35","25-30"))</f>
        <v>25-30</v>
      </c>
      <c r="V4215" t="str">
        <f>IF(mba_decision_dataset[[#This Row],[GRE/GMAT Score]]&lt;351,"250-350",IF(mba_decision_dataset[[#This Row],[GRE/GMAT Score]]&gt;645,"above 645","350-645"))</f>
        <v>350-645</v>
      </c>
      <c r="W4215" s="3">
        <f>(mba_decision_dataset[[#This Row],[Expected Post-MBA Salary]]-mba_decision_dataset[[#This Row],[Annual Salary (Before MBA)]])/mba_decision_dataset[[#This Row],[Annual Salary (Before MBA)]]</f>
        <v>0.7392740767559739</v>
      </c>
    </row>
    <row r="4216" spans="1:23" x14ac:dyDescent="0.4">
      <c r="A4216">
        <v>4215</v>
      </c>
      <c r="B4216">
        <v>31</v>
      </c>
      <c r="C4216" t="s">
        <v>20</v>
      </c>
      <c r="D4216" t="s">
        <v>49</v>
      </c>
      <c r="E4216">
        <v>2.84</v>
      </c>
      <c r="F4216">
        <v>0</v>
      </c>
      <c r="G4216" t="s">
        <v>42</v>
      </c>
      <c r="H4216">
        <v>88420</v>
      </c>
      <c r="I4216" t="s">
        <v>23</v>
      </c>
      <c r="J4216">
        <v>496</v>
      </c>
      <c r="K4216">
        <v>8</v>
      </c>
      <c r="L4216">
        <v>1.7</v>
      </c>
      <c r="M4216">
        <v>2.4</v>
      </c>
      <c r="N4216" t="s">
        <v>45</v>
      </c>
      <c r="O4216" t="s">
        <v>43</v>
      </c>
      <c r="P4216">
        <v>130121</v>
      </c>
      <c r="Q4216" t="s">
        <v>39</v>
      </c>
      <c r="R4216" t="s">
        <v>27</v>
      </c>
      <c r="S4216" t="s">
        <v>28</v>
      </c>
      <c r="T4216" t="s">
        <v>29</v>
      </c>
      <c r="U4216" t="str">
        <f>IF(mba_decision_dataset[[#This Row],[Age]]&lt;25,"21-25",IF(mba_decision_dataset[[#This Row],[Age]]&gt;30,"31-35","25-30"))</f>
        <v>31-35</v>
      </c>
      <c r="V4216" t="str">
        <f>IF(mba_decision_dataset[[#This Row],[GRE/GMAT Score]]&lt;351,"250-350",IF(mba_decision_dataset[[#This Row],[GRE/GMAT Score]]&gt;645,"above 645","350-645"))</f>
        <v>350-645</v>
      </c>
      <c r="W4216" s="3">
        <f>(mba_decision_dataset[[#This Row],[Expected Post-MBA Salary]]-mba_decision_dataset[[#This Row],[Annual Salary (Before MBA)]])/mba_decision_dataset[[#This Row],[Annual Salary (Before MBA)]]</f>
        <v>0.47162406695317799</v>
      </c>
    </row>
    <row r="4217" spans="1:23" x14ac:dyDescent="0.4">
      <c r="A4217">
        <v>4216</v>
      </c>
      <c r="B4217">
        <v>29</v>
      </c>
      <c r="C4217" t="s">
        <v>34</v>
      </c>
      <c r="D4217" t="s">
        <v>50</v>
      </c>
      <c r="E4217">
        <v>2.97</v>
      </c>
      <c r="F4217">
        <v>5</v>
      </c>
      <c r="G4217" t="s">
        <v>42</v>
      </c>
      <c r="H4217">
        <v>105148</v>
      </c>
      <c r="I4217" t="s">
        <v>29</v>
      </c>
      <c r="J4217">
        <v>320</v>
      </c>
      <c r="K4217">
        <v>217</v>
      </c>
      <c r="L4217">
        <v>3.3</v>
      </c>
      <c r="M4217">
        <v>8.4</v>
      </c>
      <c r="N4217" t="s">
        <v>47</v>
      </c>
      <c r="O4217" t="s">
        <v>25</v>
      </c>
      <c r="P4217">
        <v>187227</v>
      </c>
      <c r="Q4217" t="s">
        <v>39</v>
      </c>
      <c r="R4217" t="s">
        <v>27</v>
      </c>
      <c r="S4217" t="s">
        <v>33</v>
      </c>
      <c r="T4217" t="s">
        <v>29</v>
      </c>
      <c r="U4217" t="str">
        <f>IF(mba_decision_dataset[[#This Row],[Age]]&lt;25,"21-25",IF(mba_decision_dataset[[#This Row],[Age]]&gt;30,"31-35","25-30"))</f>
        <v>25-30</v>
      </c>
      <c r="V4217" t="str">
        <f>IF(mba_decision_dataset[[#This Row],[GRE/GMAT Score]]&lt;351,"250-350",IF(mba_decision_dataset[[#This Row],[GRE/GMAT Score]]&gt;645,"above 645","350-645"))</f>
        <v>250-350</v>
      </c>
      <c r="W4217" s="3">
        <f>(mba_decision_dataset[[#This Row],[Expected Post-MBA Salary]]-mba_decision_dataset[[#This Row],[Annual Salary (Before MBA)]])/mba_decision_dataset[[#This Row],[Annual Salary (Before MBA)]]</f>
        <v>0.78060448130254501</v>
      </c>
    </row>
    <row r="4218" spans="1:23" x14ac:dyDescent="0.4">
      <c r="A4218">
        <v>4217</v>
      </c>
      <c r="B4218">
        <v>26</v>
      </c>
      <c r="C4218" t="s">
        <v>20</v>
      </c>
      <c r="D4218" t="s">
        <v>41</v>
      </c>
      <c r="E4218">
        <v>3.86</v>
      </c>
      <c r="F4218">
        <v>1</v>
      </c>
      <c r="G4218" t="s">
        <v>36</v>
      </c>
      <c r="H4218">
        <v>59678</v>
      </c>
      <c r="I4218" t="s">
        <v>23</v>
      </c>
      <c r="J4218">
        <v>362</v>
      </c>
      <c r="K4218">
        <v>193</v>
      </c>
      <c r="L4218">
        <v>6.6</v>
      </c>
      <c r="M4218">
        <v>7.3</v>
      </c>
      <c r="N4218" t="s">
        <v>24</v>
      </c>
      <c r="O4218" t="s">
        <v>25</v>
      </c>
      <c r="P4218">
        <v>80483</v>
      </c>
      <c r="Q4218" t="s">
        <v>39</v>
      </c>
      <c r="R4218" t="s">
        <v>32</v>
      </c>
      <c r="S4218" t="s">
        <v>33</v>
      </c>
      <c r="T4218" t="s">
        <v>29</v>
      </c>
      <c r="U4218" t="str">
        <f>IF(mba_decision_dataset[[#This Row],[Age]]&lt;25,"21-25",IF(mba_decision_dataset[[#This Row],[Age]]&gt;30,"31-35","25-30"))</f>
        <v>25-30</v>
      </c>
      <c r="V4218" t="str">
        <f>IF(mba_decision_dataset[[#This Row],[GRE/GMAT Score]]&lt;351,"250-350",IF(mba_decision_dataset[[#This Row],[GRE/GMAT Score]]&gt;645,"above 645","350-645"))</f>
        <v>350-645</v>
      </c>
      <c r="W4218" s="3">
        <f>(mba_decision_dataset[[#This Row],[Expected Post-MBA Salary]]-mba_decision_dataset[[#This Row],[Annual Salary (Before MBA)]])/mba_decision_dataset[[#This Row],[Annual Salary (Before MBA)]]</f>
        <v>0.34862093233687458</v>
      </c>
    </row>
    <row r="4219" spans="1:23" x14ac:dyDescent="0.4">
      <c r="A4219">
        <v>4218</v>
      </c>
      <c r="B4219">
        <v>24</v>
      </c>
      <c r="C4219" t="s">
        <v>20</v>
      </c>
      <c r="D4219" t="s">
        <v>49</v>
      </c>
      <c r="E4219">
        <v>2.2200000000000002</v>
      </c>
      <c r="F4219">
        <v>4</v>
      </c>
      <c r="G4219" t="s">
        <v>22</v>
      </c>
      <c r="H4219">
        <v>95999</v>
      </c>
      <c r="I4219" t="s">
        <v>23</v>
      </c>
      <c r="J4219">
        <v>715</v>
      </c>
      <c r="K4219">
        <v>100</v>
      </c>
      <c r="L4219">
        <v>2.6</v>
      </c>
      <c r="M4219">
        <v>9.6</v>
      </c>
      <c r="N4219" t="s">
        <v>24</v>
      </c>
      <c r="O4219" t="s">
        <v>31</v>
      </c>
      <c r="P4219">
        <v>137746</v>
      </c>
      <c r="Q4219" t="s">
        <v>26</v>
      </c>
      <c r="R4219" t="s">
        <v>40</v>
      </c>
      <c r="S4219" t="s">
        <v>28</v>
      </c>
      <c r="T4219" t="s">
        <v>29</v>
      </c>
      <c r="U4219" t="str">
        <f>IF(mba_decision_dataset[[#This Row],[Age]]&lt;25,"21-25",IF(mba_decision_dataset[[#This Row],[Age]]&gt;30,"31-35","25-30"))</f>
        <v>21-25</v>
      </c>
      <c r="V4219" t="str">
        <f>IF(mba_decision_dataset[[#This Row],[GRE/GMAT Score]]&lt;351,"250-350",IF(mba_decision_dataset[[#This Row],[GRE/GMAT Score]]&gt;645,"above 645","350-645"))</f>
        <v>above 645</v>
      </c>
      <c r="W4219" s="3">
        <f>(mba_decision_dataset[[#This Row],[Expected Post-MBA Salary]]-mba_decision_dataset[[#This Row],[Annual Salary (Before MBA)]])/mba_decision_dataset[[#This Row],[Annual Salary (Before MBA)]]</f>
        <v>0.43486911321992938</v>
      </c>
    </row>
    <row r="4220" spans="1:23" x14ac:dyDescent="0.4">
      <c r="A4220">
        <v>4219</v>
      </c>
      <c r="B4220">
        <v>32</v>
      </c>
      <c r="C4220" t="s">
        <v>20</v>
      </c>
      <c r="D4220" t="s">
        <v>41</v>
      </c>
      <c r="E4220">
        <v>3.04</v>
      </c>
      <c r="F4220">
        <v>1</v>
      </c>
      <c r="G4220" t="s">
        <v>30</v>
      </c>
      <c r="H4220">
        <v>113298</v>
      </c>
      <c r="I4220" t="s">
        <v>29</v>
      </c>
      <c r="J4220">
        <v>645</v>
      </c>
      <c r="K4220">
        <v>300</v>
      </c>
      <c r="L4220">
        <v>9.8000000000000007</v>
      </c>
      <c r="M4220">
        <v>1.8</v>
      </c>
      <c r="N4220" t="s">
        <v>45</v>
      </c>
      <c r="O4220" t="s">
        <v>38</v>
      </c>
      <c r="P4220">
        <v>161073</v>
      </c>
      <c r="Q4220" t="s">
        <v>26</v>
      </c>
      <c r="R4220" t="s">
        <v>32</v>
      </c>
      <c r="S4220" t="s">
        <v>28</v>
      </c>
      <c r="T4220" t="s">
        <v>23</v>
      </c>
      <c r="U4220" t="str">
        <f>IF(mba_decision_dataset[[#This Row],[Age]]&lt;25,"21-25",IF(mba_decision_dataset[[#This Row],[Age]]&gt;30,"31-35","25-30"))</f>
        <v>31-35</v>
      </c>
      <c r="V4220" t="str">
        <f>IF(mba_decision_dataset[[#This Row],[GRE/GMAT Score]]&lt;351,"250-350",IF(mba_decision_dataset[[#This Row],[GRE/GMAT Score]]&gt;645,"above 645","350-645"))</f>
        <v>350-645</v>
      </c>
      <c r="W4220" s="3">
        <f>(mba_decision_dataset[[#This Row],[Expected Post-MBA Salary]]-mba_decision_dataset[[#This Row],[Annual Salary (Before MBA)]])/mba_decision_dataset[[#This Row],[Annual Salary (Before MBA)]]</f>
        <v>0.42167558121061272</v>
      </c>
    </row>
    <row r="4221" spans="1:23" x14ac:dyDescent="0.4">
      <c r="A4221">
        <v>4220</v>
      </c>
      <c r="B4221">
        <v>21</v>
      </c>
      <c r="C4221" t="s">
        <v>20</v>
      </c>
      <c r="D4221" t="s">
        <v>21</v>
      </c>
      <c r="E4221">
        <v>2.74</v>
      </c>
      <c r="F4221">
        <v>8</v>
      </c>
      <c r="G4221" t="s">
        <v>22</v>
      </c>
      <c r="H4221">
        <v>43484</v>
      </c>
      <c r="I4221" t="s">
        <v>29</v>
      </c>
      <c r="J4221">
        <v>296</v>
      </c>
      <c r="K4221">
        <v>272</v>
      </c>
      <c r="L4221">
        <v>4.8</v>
      </c>
      <c r="M4221">
        <v>6.3</v>
      </c>
      <c r="N4221" t="s">
        <v>37</v>
      </c>
      <c r="O4221" t="s">
        <v>38</v>
      </c>
      <c r="P4221">
        <v>196425</v>
      </c>
      <c r="Q4221" t="s">
        <v>39</v>
      </c>
      <c r="R4221" t="s">
        <v>27</v>
      </c>
      <c r="S4221" t="s">
        <v>33</v>
      </c>
      <c r="T4221" t="s">
        <v>29</v>
      </c>
      <c r="U4221" t="str">
        <f>IF(mba_decision_dataset[[#This Row],[Age]]&lt;25,"21-25",IF(mba_decision_dataset[[#This Row],[Age]]&gt;30,"31-35","25-30"))</f>
        <v>21-25</v>
      </c>
      <c r="V4221" t="str">
        <f>IF(mba_decision_dataset[[#This Row],[GRE/GMAT Score]]&lt;351,"250-350",IF(mba_decision_dataset[[#This Row],[GRE/GMAT Score]]&gt;645,"above 645","350-645"))</f>
        <v>250-350</v>
      </c>
      <c r="W4221" s="3">
        <f>(mba_decision_dataset[[#This Row],[Expected Post-MBA Salary]]-mba_decision_dataset[[#This Row],[Annual Salary (Before MBA)]])/mba_decision_dataset[[#This Row],[Annual Salary (Before MBA)]]</f>
        <v>3.5171787324073223</v>
      </c>
    </row>
    <row r="4222" spans="1:23" x14ac:dyDescent="0.4">
      <c r="A4222">
        <v>4221</v>
      </c>
      <c r="B4222">
        <v>28</v>
      </c>
      <c r="C4222" t="s">
        <v>20</v>
      </c>
      <c r="D4222" t="s">
        <v>35</v>
      </c>
      <c r="E4222">
        <v>3.98</v>
      </c>
      <c r="F4222">
        <v>1</v>
      </c>
      <c r="G4222" t="s">
        <v>42</v>
      </c>
      <c r="H4222">
        <v>70275</v>
      </c>
      <c r="I4222" t="s">
        <v>23</v>
      </c>
      <c r="J4222">
        <v>492</v>
      </c>
      <c r="K4222">
        <v>69</v>
      </c>
      <c r="L4222">
        <v>7.3</v>
      </c>
      <c r="M4222">
        <v>6.7</v>
      </c>
      <c r="N4222" t="s">
        <v>47</v>
      </c>
      <c r="O4222" t="s">
        <v>31</v>
      </c>
      <c r="P4222">
        <v>143501</v>
      </c>
      <c r="Q4222" t="s">
        <v>26</v>
      </c>
      <c r="R4222" t="s">
        <v>32</v>
      </c>
      <c r="S4222" t="s">
        <v>28</v>
      </c>
      <c r="T4222" t="s">
        <v>23</v>
      </c>
      <c r="U4222" t="str">
        <f>IF(mba_decision_dataset[[#This Row],[Age]]&lt;25,"21-25",IF(mba_decision_dataset[[#This Row],[Age]]&gt;30,"31-35","25-30"))</f>
        <v>25-30</v>
      </c>
      <c r="V4222" t="str">
        <f>IF(mba_decision_dataset[[#This Row],[GRE/GMAT Score]]&lt;351,"250-350",IF(mba_decision_dataset[[#This Row],[GRE/GMAT Score]]&gt;645,"above 645","350-645"))</f>
        <v>350-645</v>
      </c>
      <c r="W4222" s="3">
        <f>(mba_decision_dataset[[#This Row],[Expected Post-MBA Salary]]-mba_decision_dataset[[#This Row],[Annual Salary (Before MBA)]])/mba_decision_dataset[[#This Row],[Annual Salary (Before MBA)]]</f>
        <v>1.0419921736036997</v>
      </c>
    </row>
    <row r="4223" spans="1:23" x14ac:dyDescent="0.4">
      <c r="A4223">
        <v>4222</v>
      </c>
      <c r="B4223">
        <v>27</v>
      </c>
      <c r="C4223" t="s">
        <v>34</v>
      </c>
      <c r="D4223" t="s">
        <v>21</v>
      </c>
      <c r="E4223">
        <v>3.72</v>
      </c>
      <c r="F4223">
        <v>4</v>
      </c>
      <c r="G4223" t="s">
        <v>38</v>
      </c>
      <c r="H4223">
        <v>101085</v>
      </c>
      <c r="I4223" t="s">
        <v>23</v>
      </c>
      <c r="J4223">
        <v>705</v>
      </c>
      <c r="K4223">
        <v>434</v>
      </c>
      <c r="L4223">
        <v>5.6</v>
      </c>
      <c r="M4223">
        <v>10</v>
      </c>
      <c r="N4223" t="s">
        <v>45</v>
      </c>
      <c r="O4223" t="s">
        <v>38</v>
      </c>
      <c r="P4223">
        <v>149134</v>
      </c>
      <c r="Q4223" t="s">
        <v>26</v>
      </c>
      <c r="R4223" t="s">
        <v>44</v>
      </c>
      <c r="S4223" t="s">
        <v>28</v>
      </c>
      <c r="T4223" t="s">
        <v>29</v>
      </c>
      <c r="U4223" t="str">
        <f>IF(mba_decision_dataset[[#This Row],[Age]]&lt;25,"21-25",IF(mba_decision_dataset[[#This Row],[Age]]&gt;30,"31-35","25-30"))</f>
        <v>25-30</v>
      </c>
      <c r="V4223" t="str">
        <f>IF(mba_decision_dataset[[#This Row],[GRE/GMAT Score]]&lt;351,"250-350",IF(mba_decision_dataset[[#This Row],[GRE/GMAT Score]]&gt;645,"above 645","350-645"))</f>
        <v>above 645</v>
      </c>
      <c r="W4223" s="3">
        <f>(mba_decision_dataset[[#This Row],[Expected Post-MBA Salary]]-mba_decision_dataset[[#This Row],[Annual Salary (Before MBA)]])/mba_decision_dataset[[#This Row],[Annual Salary (Before MBA)]]</f>
        <v>0.47533264084681209</v>
      </c>
    </row>
    <row r="4224" spans="1:23" x14ac:dyDescent="0.4">
      <c r="A4224">
        <v>4223</v>
      </c>
      <c r="B4224">
        <v>22</v>
      </c>
      <c r="C4224" t="s">
        <v>34</v>
      </c>
      <c r="D4224" t="s">
        <v>50</v>
      </c>
      <c r="E4224">
        <v>2.88</v>
      </c>
      <c r="F4224">
        <v>3</v>
      </c>
      <c r="G4224" t="s">
        <v>42</v>
      </c>
      <c r="H4224">
        <v>106162</v>
      </c>
      <c r="I4224" t="s">
        <v>23</v>
      </c>
      <c r="J4224">
        <v>432</v>
      </c>
      <c r="K4224">
        <v>498</v>
      </c>
      <c r="L4224">
        <v>3.8</v>
      </c>
      <c r="M4224">
        <v>8.5</v>
      </c>
      <c r="N4224" t="s">
        <v>45</v>
      </c>
      <c r="O4224" t="s">
        <v>31</v>
      </c>
      <c r="P4224">
        <v>140971</v>
      </c>
      <c r="Q4224" t="s">
        <v>26</v>
      </c>
      <c r="R4224" t="s">
        <v>32</v>
      </c>
      <c r="S4224" t="s">
        <v>33</v>
      </c>
      <c r="T4224" t="s">
        <v>29</v>
      </c>
      <c r="U4224" t="str">
        <f>IF(mba_decision_dataset[[#This Row],[Age]]&lt;25,"21-25",IF(mba_decision_dataset[[#This Row],[Age]]&gt;30,"31-35","25-30"))</f>
        <v>21-25</v>
      </c>
      <c r="V4224" t="str">
        <f>IF(mba_decision_dataset[[#This Row],[GRE/GMAT Score]]&lt;351,"250-350",IF(mba_decision_dataset[[#This Row],[GRE/GMAT Score]]&gt;645,"above 645","350-645"))</f>
        <v>350-645</v>
      </c>
      <c r="W4224" s="3">
        <f>(mba_decision_dataset[[#This Row],[Expected Post-MBA Salary]]-mba_decision_dataset[[#This Row],[Annual Salary (Before MBA)]])/mba_decision_dataset[[#This Row],[Annual Salary (Before MBA)]]</f>
        <v>0.32788568414310204</v>
      </c>
    </row>
    <row r="4225" spans="1:23" x14ac:dyDescent="0.4">
      <c r="A4225">
        <v>4224</v>
      </c>
      <c r="B4225">
        <v>28</v>
      </c>
      <c r="C4225" t="s">
        <v>34</v>
      </c>
      <c r="D4225" t="s">
        <v>50</v>
      </c>
      <c r="E4225">
        <v>4</v>
      </c>
      <c r="F4225">
        <v>0</v>
      </c>
      <c r="G4225" t="s">
        <v>36</v>
      </c>
      <c r="H4225">
        <v>59328</v>
      </c>
      <c r="I4225" t="s">
        <v>29</v>
      </c>
      <c r="J4225">
        <v>574</v>
      </c>
      <c r="K4225">
        <v>115</v>
      </c>
      <c r="L4225">
        <v>7.3</v>
      </c>
      <c r="M4225">
        <v>3.8</v>
      </c>
      <c r="N4225" t="s">
        <v>24</v>
      </c>
      <c r="O4225" t="s">
        <v>46</v>
      </c>
      <c r="P4225">
        <v>97189</v>
      </c>
      <c r="Q4225" t="s">
        <v>39</v>
      </c>
      <c r="R4225" t="s">
        <v>40</v>
      </c>
      <c r="S4225" t="s">
        <v>28</v>
      </c>
      <c r="T4225" t="s">
        <v>29</v>
      </c>
      <c r="U4225" t="str">
        <f>IF(mba_decision_dataset[[#This Row],[Age]]&lt;25,"21-25",IF(mba_decision_dataset[[#This Row],[Age]]&gt;30,"31-35","25-30"))</f>
        <v>25-30</v>
      </c>
      <c r="V4225" t="str">
        <f>IF(mba_decision_dataset[[#This Row],[GRE/GMAT Score]]&lt;351,"250-350",IF(mba_decision_dataset[[#This Row],[GRE/GMAT Score]]&gt;645,"above 645","350-645"))</f>
        <v>350-645</v>
      </c>
      <c r="W4225" s="3">
        <f>(mba_decision_dataset[[#This Row],[Expected Post-MBA Salary]]-mba_decision_dataset[[#This Row],[Annual Salary (Before MBA)]])/mba_decision_dataset[[#This Row],[Annual Salary (Before MBA)]]</f>
        <v>0.63816410463861917</v>
      </c>
    </row>
    <row r="4226" spans="1:23" x14ac:dyDescent="0.4">
      <c r="A4226">
        <v>4225</v>
      </c>
      <c r="B4226">
        <v>32</v>
      </c>
      <c r="C4226" t="s">
        <v>34</v>
      </c>
      <c r="D4226" t="s">
        <v>49</v>
      </c>
      <c r="E4226">
        <v>3.03</v>
      </c>
      <c r="F4226">
        <v>9</v>
      </c>
      <c r="G4226" t="s">
        <v>22</v>
      </c>
      <c r="H4226">
        <v>54208</v>
      </c>
      <c r="I4226" t="s">
        <v>29</v>
      </c>
      <c r="J4226">
        <v>591</v>
      </c>
      <c r="K4226">
        <v>381</v>
      </c>
      <c r="L4226">
        <v>5.3</v>
      </c>
      <c r="M4226">
        <v>5.3</v>
      </c>
      <c r="N4226" t="s">
        <v>24</v>
      </c>
      <c r="O4226" t="s">
        <v>31</v>
      </c>
      <c r="P4226">
        <v>97773</v>
      </c>
      <c r="Q4226" t="s">
        <v>39</v>
      </c>
      <c r="R4226" t="s">
        <v>44</v>
      </c>
      <c r="S4226" t="s">
        <v>28</v>
      </c>
      <c r="T4226" t="s">
        <v>29</v>
      </c>
      <c r="U4226" t="str">
        <f>IF(mba_decision_dataset[[#This Row],[Age]]&lt;25,"21-25",IF(mba_decision_dataset[[#This Row],[Age]]&gt;30,"31-35","25-30"))</f>
        <v>31-35</v>
      </c>
      <c r="V4226" t="str">
        <f>IF(mba_decision_dataset[[#This Row],[GRE/GMAT Score]]&lt;351,"250-350",IF(mba_decision_dataset[[#This Row],[GRE/GMAT Score]]&gt;645,"above 645","350-645"))</f>
        <v>350-645</v>
      </c>
      <c r="W4226" s="3">
        <f>(mba_decision_dataset[[#This Row],[Expected Post-MBA Salary]]-mba_decision_dataset[[#This Row],[Annual Salary (Before MBA)]])/mba_decision_dataset[[#This Row],[Annual Salary (Before MBA)]]</f>
        <v>0.80366366587957494</v>
      </c>
    </row>
    <row r="4227" spans="1:23" x14ac:dyDescent="0.4">
      <c r="A4227">
        <v>4226</v>
      </c>
      <c r="B4227">
        <v>25</v>
      </c>
      <c r="C4227" t="s">
        <v>20</v>
      </c>
      <c r="D4227" t="s">
        <v>50</v>
      </c>
      <c r="E4227">
        <v>2.33</v>
      </c>
      <c r="F4227">
        <v>8</v>
      </c>
      <c r="G4227" t="s">
        <v>36</v>
      </c>
      <c r="H4227">
        <v>108824</v>
      </c>
      <c r="I4227" t="s">
        <v>23</v>
      </c>
      <c r="J4227">
        <v>652</v>
      </c>
      <c r="K4227">
        <v>141</v>
      </c>
      <c r="L4227">
        <v>6.7</v>
      </c>
      <c r="M4227">
        <v>4.2</v>
      </c>
      <c r="N4227" t="s">
        <v>47</v>
      </c>
      <c r="O4227" t="s">
        <v>46</v>
      </c>
      <c r="P4227">
        <v>182065</v>
      </c>
      <c r="Q4227" t="s">
        <v>26</v>
      </c>
      <c r="R4227" t="s">
        <v>40</v>
      </c>
      <c r="S4227" t="s">
        <v>28</v>
      </c>
      <c r="T4227" t="s">
        <v>23</v>
      </c>
      <c r="U4227" t="str">
        <f>IF(mba_decision_dataset[[#This Row],[Age]]&lt;25,"21-25",IF(mba_decision_dataset[[#This Row],[Age]]&gt;30,"31-35","25-30"))</f>
        <v>25-30</v>
      </c>
      <c r="V4227" t="str">
        <f>IF(mba_decision_dataset[[#This Row],[GRE/GMAT Score]]&lt;351,"250-350",IF(mba_decision_dataset[[#This Row],[GRE/GMAT Score]]&gt;645,"above 645","350-645"))</f>
        <v>above 645</v>
      </c>
      <c r="W4227" s="3">
        <f>(mba_decision_dataset[[#This Row],[Expected Post-MBA Salary]]-mba_decision_dataset[[#This Row],[Annual Salary (Before MBA)]])/mba_decision_dataset[[#This Row],[Annual Salary (Before MBA)]]</f>
        <v>0.67302249503785927</v>
      </c>
    </row>
    <row r="4228" spans="1:23" x14ac:dyDescent="0.4">
      <c r="A4228">
        <v>4227</v>
      </c>
      <c r="B4228">
        <v>27</v>
      </c>
      <c r="C4228" t="s">
        <v>20</v>
      </c>
      <c r="D4228" t="s">
        <v>50</v>
      </c>
      <c r="E4228">
        <v>3.11</v>
      </c>
      <c r="F4228">
        <v>2</v>
      </c>
      <c r="G4228" t="s">
        <v>30</v>
      </c>
      <c r="H4228">
        <v>44099</v>
      </c>
      <c r="I4228" t="s">
        <v>29</v>
      </c>
      <c r="J4228">
        <v>427</v>
      </c>
      <c r="K4228">
        <v>193</v>
      </c>
      <c r="L4228">
        <v>4.5</v>
      </c>
      <c r="M4228">
        <v>9.3000000000000007</v>
      </c>
      <c r="N4228" t="s">
        <v>37</v>
      </c>
      <c r="O4228" t="s">
        <v>46</v>
      </c>
      <c r="P4228">
        <v>92211</v>
      </c>
      <c r="Q4228" t="s">
        <v>26</v>
      </c>
      <c r="R4228" t="s">
        <v>44</v>
      </c>
      <c r="S4228" t="s">
        <v>28</v>
      </c>
      <c r="T4228" t="s">
        <v>23</v>
      </c>
      <c r="U4228" t="str">
        <f>IF(mba_decision_dataset[[#This Row],[Age]]&lt;25,"21-25",IF(mba_decision_dataset[[#This Row],[Age]]&gt;30,"31-35","25-30"))</f>
        <v>25-30</v>
      </c>
      <c r="V4228" t="str">
        <f>IF(mba_decision_dataset[[#This Row],[GRE/GMAT Score]]&lt;351,"250-350",IF(mba_decision_dataset[[#This Row],[GRE/GMAT Score]]&gt;645,"above 645","350-645"))</f>
        <v>350-645</v>
      </c>
      <c r="W4228" s="3">
        <f>(mba_decision_dataset[[#This Row],[Expected Post-MBA Salary]]-mba_decision_dataset[[#This Row],[Annual Salary (Before MBA)]])/mba_decision_dataset[[#This Row],[Annual Salary (Before MBA)]]</f>
        <v>1.0909997959137396</v>
      </c>
    </row>
    <row r="4229" spans="1:23" x14ac:dyDescent="0.4">
      <c r="A4229">
        <v>4228</v>
      </c>
      <c r="B4229">
        <v>24</v>
      </c>
      <c r="C4229" t="s">
        <v>48</v>
      </c>
      <c r="D4229" t="s">
        <v>21</v>
      </c>
      <c r="E4229">
        <v>2.4500000000000002</v>
      </c>
      <c r="F4229">
        <v>9</v>
      </c>
      <c r="G4229" t="s">
        <v>22</v>
      </c>
      <c r="H4229">
        <v>111422</v>
      </c>
      <c r="I4229" t="s">
        <v>29</v>
      </c>
      <c r="J4229">
        <v>490</v>
      </c>
      <c r="K4229">
        <v>328</v>
      </c>
      <c r="L4229">
        <v>10</v>
      </c>
      <c r="M4229">
        <v>5.7</v>
      </c>
      <c r="N4229" t="s">
        <v>24</v>
      </c>
      <c r="O4229" t="s">
        <v>46</v>
      </c>
      <c r="P4229">
        <v>163890</v>
      </c>
      <c r="Q4229" t="s">
        <v>39</v>
      </c>
      <c r="R4229" t="s">
        <v>27</v>
      </c>
      <c r="S4229" t="s">
        <v>33</v>
      </c>
      <c r="T4229" t="s">
        <v>23</v>
      </c>
      <c r="U4229" t="str">
        <f>IF(mba_decision_dataset[[#This Row],[Age]]&lt;25,"21-25",IF(mba_decision_dataset[[#This Row],[Age]]&gt;30,"31-35","25-30"))</f>
        <v>21-25</v>
      </c>
      <c r="V4229" t="str">
        <f>IF(mba_decision_dataset[[#This Row],[GRE/GMAT Score]]&lt;351,"250-350",IF(mba_decision_dataset[[#This Row],[GRE/GMAT Score]]&gt;645,"above 645","350-645"))</f>
        <v>350-645</v>
      </c>
      <c r="W4229" s="3">
        <f>(mba_decision_dataset[[#This Row],[Expected Post-MBA Salary]]-mba_decision_dataset[[#This Row],[Annual Salary (Before MBA)]])/mba_decision_dataset[[#This Row],[Annual Salary (Before MBA)]]</f>
        <v>0.47089443736425479</v>
      </c>
    </row>
    <row r="4230" spans="1:23" x14ac:dyDescent="0.4">
      <c r="A4230">
        <v>4229</v>
      </c>
      <c r="B4230">
        <v>25</v>
      </c>
      <c r="C4230" t="s">
        <v>34</v>
      </c>
      <c r="D4230" t="s">
        <v>41</v>
      </c>
      <c r="E4230">
        <v>3.27</v>
      </c>
      <c r="F4230">
        <v>7</v>
      </c>
      <c r="G4230" t="s">
        <v>22</v>
      </c>
      <c r="H4230">
        <v>42088</v>
      </c>
      <c r="I4230" t="s">
        <v>23</v>
      </c>
      <c r="J4230">
        <v>330</v>
      </c>
      <c r="K4230">
        <v>385</v>
      </c>
      <c r="L4230">
        <v>2.9</v>
      </c>
      <c r="M4230">
        <v>9.1</v>
      </c>
      <c r="N4230" t="s">
        <v>45</v>
      </c>
      <c r="O4230" t="s">
        <v>25</v>
      </c>
      <c r="P4230">
        <v>150489</v>
      </c>
      <c r="Q4230" t="s">
        <v>26</v>
      </c>
      <c r="R4230" t="s">
        <v>44</v>
      </c>
      <c r="S4230" t="s">
        <v>28</v>
      </c>
      <c r="T4230" t="s">
        <v>29</v>
      </c>
      <c r="U4230" t="str">
        <f>IF(mba_decision_dataset[[#This Row],[Age]]&lt;25,"21-25",IF(mba_decision_dataset[[#This Row],[Age]]&gt;30,"31-35","25-30"))</f>
        <v>25-30</v>
      </c>
      <c r="V4230" t="str">
        <f>IF(mba_decision_dataset[[#This Row],[GRE/GMAT Score]]&lt;351,"250-350",IF(mba_decision_dataset[[#This Row],[GRE/GMAT Score]]&gt;645,"above 645","350-645"))</f>
        <v>250-350</v>
      </c>
      <c r="W4230" s="3">
        <f>(mba_decision_dataset[[#This Row],[Expected Post-MBA Salary]]-mba_decision_dataset[[#This Row],[Annual Salary (Before MBA)]])/mba_decision_dataset[[#This Row],[Annual Salary (Before MBA)]]</f>
        <v>2.5755797376924541</v>
      </c>
    </row>
    <row r="4231" spans="1:23" x14ac:dyDescent="0.4">
      <c r="A4231">
        <v>4230</v>
      </c>
      <c r="B4231">
        <v>28</v>
      </c>
      <c r="C4231" t="s">
        <v>34</v>
      </c>
      <c r="D4231" t="s">
        <v>35</v>
      </c>
      <c r="E4231">
        <v>3.87</v>
      </c>
      <c r="F4231">
        <v>3</v>
      </c>
      <c r="G4231" t="s">
        <v>22</v>
      </c>
      <c r="H4231">
        <v>33067</v>
      </c>
      <c r="I4231" t="s">
        <v>29</v>
      </c>
      <c r="J4231">
        <v>544</v>
      </c>
      <c r="K4231">
        <v>20</v>
      </c>
      <c r="L4231">
        <v>2.6</v>
      </c>
      <c r="M4231">
        <v>4.3</v>
      </c>
      <c r="N4231" t="s">
        <v>45</v>
      </c>
      <c r="O4231" t="s">
        <v>25</v>
      </c>
      <c r="P4231">
        <v>195001</v>
      </c>
      <c r="Q4231" t="s">
        <v>26</v>
      </c>
      <c r="R4231" t="s">
        <v>40</v>
      </c>
      <c r="S4231" t="s">
        <v>33</v>
      </c>
      <c r="T4231" t="s">
        <v>29</v>
      </c>
      <c r="U4231" t="str">
        <f>IF(mba_decision_dataset[[#This Row],[Age]]&lt;25,"21-25",IF(mba_decision_dataset[[#This Row],[Age]]&gt;30,"31-35","25-30"))</f>
        <v>25-30</v>
      </c>
      <c r="V4231" t="str">
        <f>IF(mba_decision_dataset[[#This Row],[GRE/GMAT Score]]&lt;351,"250-350",IF(mba_decision_dataset[[#This Row],[GRE/GMAT Score]]&gt;645,"above 645","350-645"))</f>
        <v>350-645</v>
      </c>
      <c r="W4231" s="3">
        <f>(mba_decision_dataset[[#This Row],[Expected Post-MBA Salary]]-mba_decision_dataset[[#This Row],[Annual Salary (Before MBA)]])/mba_decision_dataset[[#This Row],[Annual Salary (Before MBA)]]</f>
        <v>4.8971482142317111</v>
      </c>
    </row>
    <row r="4232" spans="1:23" x14ac:dyDescent="0.4">
      <c r="A4232">
        <v>4231</v>
      </c>
      <c r="B4232">
        <v>21</v>
      </c>
      <c r="C4232" t="s">
        <v>34</v>
      </c>
      <c r="D4232" t="s">
        <v>50</v>
      </c>
      <c r="E4232">
        <v>3.57</v>
      </c>
      <c r="F4232">
        <v>8</v>
      </c>
      <c r="G4232" t="s">
        <v>38</v>
      </c>
      <c r="H4232">
        <v>74247</v>
      </c>
      <c r="I4232" t="s">
        <v>29</v>
      </c>
      <c r="J4232">
        <v>408</v>
      </c>
      <c r="K4232">
        <v>103</v>
      </c>
      <c r="L4232">
        <v>1.1000000000000001</v>
      </c>
      <c r="M4232">
        <v>2.6</v>
      </c>
      <c r="N4232" t="s">
        <v>47</v>
      </c>
      <c r="O4232" t="s">
        <v>38</v>
      </c>
      <c r="P4232">
        <v>83792</v>
      </c>
      <c r="Q4232" t="s">
        <v>39</v>
      </c>
      <c r="R4232" t="s">
        <v>32</v>
      </c>
      <c r="S4232" t="s">
        <v>33</v>
      </c>
      <c r="T4232" t="s">
        <v>29</v>
      </c>
      <c r="U4232" t="str">
        <f>IF(mba_decision_dataset[[#This Row],[Age]]&lt;25,"21-25",IF(mba_decision_dataset[[#This Row],[Age]]&gt;30,"31-35","25-30"))</f>
        <v>21-25</v>
      </c>
      <c r="V4232" t="str">
        <f>IF(mba_decision_dataset[[#This Row],[GRE/GMAT Score]]&lt;351,"250-350",IF(mba_decision_dataset[[#This Row],[GRE/GMAT Score]]&gt;645,"above 645","350-645"))</f>
        <v>350-645</v>
      </c>
      <c r="W4232" s="3">
        <f>(mba_decision_dataset[[#This Row],[Expected Post-MBA Salary]]-mba_decision_dataset[[#This Row],[Annual Salary (Before MBA)]])/mba_decision_dataset[[#This Row],[Annual Salary (Before MBA)]]</f>
        <v>0.12855738278987702</v>
      </c>
    </row>
    <row r="4233" spans="1:23" x14ac:dyDescent="0.4">
      <c r="A4233">
        <v>4232</v>
      </c>
      <c r="B4233">
        <v>21</v>
      </c>
      <c r="C4233" t="s">
        <v>20</v>
      </c>
      <c r="D4233" t="s">
        <v>50</v>
      </c>
      <c r="E4233">
        <v>2.5499999999999998</v>
      </c>
      <c r="F4233">
        <v>4</v>
      </c>
      <c r="G4233" t="s">
        <v>22</v>
      </c>
      <c r="H4233">
        <v>88643</v>
      </c>
      <c r="I4233" t="s">
        <v>29</v>
      </c>
      <c r="J4233">
        <v>655</v>
      </c>
      <c r="K4233">
        <v>371</v>
      </c>
      <c r="L4233">
        <v>8.8000000000000007</v>
      </c>
      <c r="M4233">
        <v>5.9</v>
      </c>
      <c r="N4233" t="s">
        <v>47</v>
      </c>
      <c r="O4233" t="s">
        <v>46</v>
      </c>
      <c r="P4233">
        <v>105737</v>
      </c>
      <c r="Q4233" t="s">
        <v>26</v>
      </c>
      <c r="R4233" t="s">
        <v>27</v>
      </c>
      <c r="S4233" t="s">
        <v>28</v>
      </c>
      <c r="T4233" t="s">
        <v>23</v>
      </c>
      <c r="U4233" t="str">
        <f>IF(mba_decision_dataset[[#This Row],[Age]]&lt;25,"21-25",IF(mba_decision_dataset[[#This Row],[Age]]&gt;30,"31-35","25-30"))</f>
        <v>21-25</v>
      </c>
      <c r="V4233" t="str">
        <f>IF(mba_decision_dataset[[#This Row],[GRE/GMAT Score]]&lt;351,"250-350",IF(mba_decision_dataset[[#This Row],[GRE/GMAT Score]]&gt;645,"above 645","350-645"))</f>
        <v>above 645</v>
      </c>
      <c r="W4233" s="3">
        <f>(mba_decision_dataset[[#This Row],[Expected Post-MBA Salary]]-mba_decision_dataset[[#This Row],[Annual Salary (Before MBA)]])/mba_decision_dataset[[#This Row],[Annual Salary (Before MBA)]]</f>
        <v>0.19284094626761278</v>
      </c>
    </row>
    <row r="4234" spans="1:23" x14ac:dyDescent="0.4">
      <c r="A4234">
        <v>4233</v>
      </c>
      <c r="B4234">
        <v>24</v>
      </c>
      <c r="C4234" t="s">
        <v>20</v>
      </c>
      <c r="D4234" t="s">
        <v>21</v>
      </c>
      <c r="E4234">
        <v>2.59</v>
      </c>
      <c r="F4234">
        <v>1</v>
      </c>
      <c r="G4234" t="s">
        <v>38</v>
      </c>
      <c r="H4234">
        <v>43390</v>
      </c>
      <c r="I4234" t="s">
        <v>23</v>
      </c>
      <c r="J4234">
        <v>307</v>
      </c>
      <c r="K4234">
        <v>153</v>
      </c>
      <c r="L4234">
        <v>2.4</v>
      </c>
      <c r="M4234">
        <v>9.9</v>
      </c>
      <c r="N4234" t="s">
        <v>47</v>
      </c>
      <c r="O4234" t="s">
        <v>25</v>
      </c>
      <c r="P4234">
        <v>109555</v>
      </c>
      <c r="Q4234" t="s">
        <v>39</v>
      </c>
      <c r="R4234" t="s">
        <v>32</v>
      </c>
      <c r="S4234" t="s">
        <v>28</v>
      </c>
      <c r="T4234" t="s">
        <v>23</v>
      </c>
      <c r="U4234" t="str">
        <f>IF(mba_decision_dataset[[#This Row],[Age]]&lt;25,"21-25",IF(mba_decision_dataset[[#This Row],[Age]]&gt;30,"31-35","25-30"))</f>
        <v>21-25</v>
      </c>
      <c r="V4234" t="str">
        <f>IF(mba_decision_dataset[[#This Row],[GRE/GMAT Score]]&lt;351,"250-350",IF(mba_decision_dataset[[#This Row],[GRE/GMAT Score]]&gt;645,"above 645","350-645"))</f>
        <v>250-350</v>
      </c>
      <c r="W4234" s="3">
        <f>(mba_decision_dataset[[#This Row],[Expected Post-MBA Salary]]-mba_decision_dataset[[#This Row],[Annual Salary (Before MBA)]])/mba_decision_dataset[[#This Row],[Annual Salary (Before MBA)]]</f>
        <v>1.5248905277713758</v>
      </c>
    </row>
    <row r="4235" spans="1:23" x14ac:dyDescent="0.4">
      <c r="A4235">
        <v>4234</v>
      </c>
      <c r="B4235">
        <v>23</v>
      </c>
      <c r="C4235" t="s">
        <v>20</v>
      </c>
      <c r="D4235" t="s">
        <v>35</v>
      </c>
      <c r="E4235">
        <v>2.14</v>
      </c>
      <c r="F4235">
        <v>7</v>
      </c>
      <c r="G4235" t="s">
        <v>22</v>
      </c>
      <c r="H4235">
        <v>73397</v>
      </c>
      <c r="I4235" t="s">
        <v>23</v>
      </c>
      <c r="J4235">
        <v>786</v>
      </c>
      <c r="K4235">
        <v>285</v>
      </c>
      <c r="L4235">
        <v>3.2</v>
      </c>
      <c r="M4235">
        <v>6.7</v>
      </c>
      <c r="N4235" t="s">
        <v>37</v>
      </c>
      <c r="O4235" t="s">
        <v>46</v>
      </c>
      <c r="P4235">
        <v>198028</v>
      </c>
      <c r="Q4235" t="s">
        <v>39</v>
      </c>
      <c r="R4235" t="s">
        <v>40</v>
      </c>
      <c r="S4235" t="s">
        <v>28</v>
      </c>
      <c r="T4235" t="s">
        <v>23</v>
      </c>
      <c r="U4235" t="str">
        <f>IF(mba_decision_dataset[[#This Row],[Age]]&lt;25,"21-25",IF(mba_decision_dataset[[#This Row],[Age]]&gt;30,"31-35","25-30"))</f>
        <v>21-25</v>
      </c>
      <c r="V4235" t="str">
        <f>IF(mba_decision_dataset[[#This Row],[GRE/GMAT Score]]&lt;351,"250-350",IF(mba_decision_dataset[[#This Row],[GRE/GMAT Score]]&gt;645,"above 645","350-645"))</f>
        <v>above 645</v>
      </c>
      <c r="W4235" s="3">
        <f>(mba_decision_dataset[[#This Row],[Expected Post-MBA Salary]]-mba_decision_dataset[[#This Row],[Annual Salary (Before MBA)]])/mba_decision_dataset[[#This Row],[Annual Salary (Before MBA)]]</f>
        <v>1.6980394294044716</v>
      </c>
    </row>
    <row r="4236" spans="1:23" x14ac:dyDescent="0.4">
      <c r="A4236">
        <v>4235</v>
      </c>
      <c r="B4236">
        <v>33</v>
      </c>
      <c r="C4236" t="s">
        <v>20</v>
      </c>
      <c r="D4236" t="s">
        <v>21</v>
      </c>
      <c r="E4236">
        <v>2.57</v>
      </c>
      <c r="F4236">
        <v>3</v>
      </c>
      <c r="G4236" t="s">
        <v>42</v>
      </c>
      <c r="H4236">
        <v>111425</v>
      </c>
      <c r="I4236" t="s">
        <v>23</v>
      </c>
      <c r="J4236">
        <v>524</v>
      </c>
      <c r="K4236">
        <v>195</v>
      </c>
      <c r="L4236">
        <v>2.9</v>
      </c>
      <c r="M4236">
        <v>1.5</v>
      </c>
      <c r="N4236" t="s">
        <v>45</v>
      </c>
      <c r="O4236" t="s">
        <v>25</v>
      </c>
      <c r="P4236">
        <v>186603</v>
      </c>
      <c r="Q4236" t="s">
        <v>26</v>
      </c>
      <c r="R4236" t="s">
        <v>40</v>
      </c>
      <c r="S4236" t="s">
        <v>28</v>
      </c>
      <c r="T4236" t="s">
        <v>23</v>
      </c>
      <c r="U4236" t="str">
        <f>IF(mba_decision_dataset[[#This Row],[Age]]&lt;25,"21-25",IF(mba_decision_dataset[[#This Row],[Age]]&gt;30,"31-35","25-30"))</f>
        <v>31-35</v>
      </c>
      <c r="V4236" t="str">
        <f>IF(mba_decision_dataset[[#This Row],[GRE/GMAT Score]]&lt;351,"250-350",IF(mba_decision_dataset[[#This Row],[GRE/GMAT Score]]&gt;645,"above 645","350-645"))</f>
        <v>350-645</v>
      </c>
      <c r="W4236" s="3">
        <f>(mba_decision_dataset[[#This Row],[Expected Post-MBA Salary]]-mba_decision_dataset[[#This Row],[Annual Salary (Before MBA)]])/mba_decision_dataset[[#This Row],[Annual Salary (Before MBA)]]</f>
        <v>0.67469598384563612</v>
      </c>
    </row>
    <row r="4237" spans="1:23" x14ac:dyDescent="0.4">
      <c r="A4237">
        <v>4236</v>
      </c>
      <c r="B4237">
        <v>30</v>
      </c>
      <c r="C4237" t="s">
        <v>20</v>
      </c>
      <c r="D4237" t="s">
        <v>41</v>
      </c>
      <c r="E4237">
        <v>2.19</v>
      </c>
      <c r="F4237">
        <v>1</v>
      </c>
      <c r="G4237" t="s">
        <v>30</v>
      </c>
      <c r="H4237">
        <v>47616</v>
      </c>
      <c r="I4237" t="s">
        <v>23</v>
      </c>
      <c r="J4237">
        <v>303</v>
      </c>
      <c r="K4237">
        <v>477</v>
      </c>
      <c r="L4237">
        <v>9.8000000000000007</v>
      </c>
      <c r="M4237">
        <v>1.3</v>
      </c>
      <c r="N4237" t="s">
        <v>47</v>
      </c>
      <c r="O4237" t="s">
        <v>25</v>
      </c>
      <c r="P4237">
        <v>133640</v>
      </c>
      <c r="Q4237" t="s">
        <v>26</v>
      </c>
      <c r="R4237" t="s">
        <v>44</v>
      </c>
      <c r="S4237" t="s">
        <v>28</v>
      </c>
      <c r="T4237" t="s">
        <v>29</v>
      </c>
      <c r="U4237" t="str">
        <f>IF(mba_decision_dataset[[#This Row],[Age]]&lt;25,"21-25",IF(mba_decision_dataset[[#This Row],[Age]]&gt;30,"31-35","25-30"))</f>
        <v>25-30</v>
      </c>
      <c r="V4237" t="str">
        <f>IF(mba_decision_dataset[[#This Row],[GRE/GMAT Score]]&lt;351,"250-350",IF(mba_decision_dataset[[#This Row],[GRE/GMAT Score]]&gt;645,"above 645","350-645"))</f>
        <v>250-350</v>
      </c>
      <c r="W4237" s="3">
        <f>(mba_decision_dataset[[#This Row],[Expected Post-MBA Salary]]-mba_decision_dataset[[#This Row],[Annual Salary (Before MBA)]])/mba_decision_dataset[[#This Row],[Annual Salary (Before MBA)]]</f>
        <v>1.806619623655914</v>
      </c>
    </row>
    <row r="4238" spans="1:23" x14ac:dyDescent="0.4">
      <c r="A4238">
        <v>4237</v>
      </c>
      <c r="B4238">
        <v>32</v>
      </c>
      <c r="C4238" t="s">
        <v>20</v>
      </c>
      <c r="D4238" t="s">
        <v>21</v>
      </c>
      <c r="E4238">
        <v>3</v>
      </c>
      <c r="F4238">
        <v>5</v>
      </c>
      <c r="G4238" t="s">
        <v>22</v>
      </c>
      <c r="H4238">
        <v>90561</v>
      </c>
      <c r="I4238" t="s">
        <v>29</v>
      </c>
      <c r="J4238">
        <v>448</v>
      </c>
      <c r="K4238">
        <v>253</v>
      </c>
      <c r="L4238">
        <v>8.6999999999999993</v>
      </c>
      <c r="M4238">
        <v>4.9000000000000004</v>
      </c>
      <c r="N4238" t="s">
        <v>45</v>
      </c>
      <c r="O4238" t="s">
        <v>43</v>
      </c>
      <c r="P4238">
        <v>60241</v>
      </c>
      <c r="Q4238" t="s">
        <v>26</v>
      </c>
      <c r="R4238" t="s">
        <v>27</v>
      </c>
      <c r="S4238" t="s">
        <v>33</v>
      </c>
      <c r="T4238" t="s">
        <v>29</v>
      </c>
      <c r="U4238" t="str">
        <f>IF(mba_decision_dataset[[#This Row],[Age]]&lt;25,"21-25",IF(mba_decision_dataset[[#This Row],[Age]]&gt;30,"31-35","25-30"))</f>
        <v>31-35</v>
      </c>
      <c r="V4238" t="str">
        <f>IF(mba_decision_dataset[[#This Row],[GRE/GMAT Score]]&lt;351,"250-350",IF(mba_decision_dataset[[#This Row],[GRE/GMAT Score]]&gt;645,"above 645","350-645"))</f>
        <v>350-645</v>
      </c>
      <c r="W4238" s="3">
        <f>(mba_decision_dataset[[#This Row],[Expected Post-MBA Salary]]-mba_decision_dataset[[#This Row],[Annual Salary (Before MBA)]])/mba_decision_dataset[[#This Row],[Annual Salary (Before MBA)]]</f>
        <v>-0.33480195669217433</v>
      </c>
    </row>
    <row r="4239" spans="1:23" x14ac:dyDescent="0.4">
      <c r="A4239">
        <v>4238</v>
      </c>
      <c r="B4239">
        <v>22</v>
      </c>
      <c r="C4239" t="s">
        <v>34</v>
      </c>
      <c r="D4239" t="s">
        <v>35</v>
      </c>
      <c r="E4239">
        <v>3.42</v>
      </c>
      <c r="F4239">
        <v>0</v>
      </c>
      <c r="G4239" t="s">
        <v>36</v>
      </c>
      <c r="H4239">
        <v>119438</v>
      </c>
      <c r="I4239" t="s">
        <v>23</v>
      </c>
      <c r="J4239">
        <v>251</v>
      </c>
      <c r="K4239">
        <v>274</v>
      </c>
      <c r="L4239">
        <v>7.7</v>
      </c>
      <c r="M4239">
        <v>1.3</v>
      </c>
      <c r="N4239" t="s">
        <v>45</v>
      </c>
      <c r="O4239" t="s">
        <v>43</v>
      </c>
      <c r="P4239">
        <v>157517</v>
      </c>
      <c r="Q4239" t="s">
        <v>39</v>
      </c>
      <c r="R4239" t="s">
        <v>44</v>
      </c>
      <c r="S4239" t="s">
        <v>33</v>
      </c>
      <c r="T4239" t="s">
        <v>29</v>
      </c>
      <c r="U4239" t="str">
        <f>IF(mba_decision_dataset[[#This Row],[Age]]&lt;25,"21-25",IF(mba_decision_dataset[[#This Row],[Age]]&gt;30,"31-35","25-30"))</f>
        <v>21-25</v>
      </c>
      <c r="V4239" t="str">
        <f>IF(mba_decision_dataset[[#This Row],[GRE/GMAT Score]]&lt;351,"250-350",IF(mba_decision_dataset[[#This Row],[GRE/GMAT Score]]&gt;645,"above 645","350-645"))</f>
        <v>250-350</v>
      </c>
      <c r="W4239" s="3">
        <f>(mba_decision_dataset[[#This Row],[Expected Post-MBA Salary]]-mba_decision_dataset[[#This Row],[Annual Salary (Before MBA)]])/mba_decision_dataset[[#This Row],[Annual Salary (Before MBA)]]</f>
        <v>0.31881813158291333</v>
      </c>
    </row>
    <row r="4240" spans="1:23" x14ac:dyDescent="0.4">
      <c r="A4240">
        <v>4239</v>
      </c>
      <c r="B4240">
        <v>32</v>
      </c>
      <c r="C4240" t="s">
        <v>34</v>
      </c>
      <c r="D4240" t="s">
        <v>35</v>
      </c>
      <c r="E4240">
        <v>3.5</v>
      </c>
      <c r="F4240">
        <v>7</v>
      </c>
      <c r="G4240" t="s">
        <v>42</v>
      </c>
      <c r="H4240">
        <v>30539</v>
      </c>
      <c r="I4240" t="s">
        <v>23</v>
      </c>
      <c r="J4240">
        <v>584</v>
      </c>
      <c r="K4240">
        <v>373</v>
      </c>
      <c r="L4240">
        <v>4.5</v>
      </c>
      <c r="M4240">
        <v>1.9</v>
      </c>
      <c r="N4240" t="s">
        <v>47</v>
      </c>
      <c r="O4240" t="s">
        <v>46</v>
      </c>
      <c r="P4240">
        <v>155092</v>
      </c>
      <c r="Q4240" t="s">
        <v>26</v>
      </c>
      <c r="R4240" t="s">
        <v>27</v>
      </c>
      <c r="S4240" t="s">
        <v>33</v>
      </c>
      <c r="T4240" t="s">
        <v>29</v>
      </c>
      <c r="U4240" t="str">
        <f>IF(mba_decision_dataset[[#This Row],[Age]]&lt;25,"21-25",IF(mba_decision_dataset[[#This Row],[Age]]&gt;30,"31-35","25-30"))</f>
        <v>31-35</v>
      </c>
      <c r="V4240" t="str">
        <f>IF(mba_decision_dataset[[#This Row],[GRE/GMAT Score]]&lt;351,"250-350",IF(mba_decision_dataset[[#This Row],[GRE/GMAT Score]]&gt;645,"above 645","350-645"))</f>
        <v>350-645</v>
      </c>
      <c r="W4240" s="3">
        <f>(mba_decision_dataset[[#This Row],[Expected Post-MBA Salary]]-mba_decision_dataset[[#This Row],[Annual Salary (Before MBA)]])/mba_decision_dataset[[#This Row],[Annual Salary (Before MBA)]]</f>
        <v>4.0784897999279606</v>
      </c>
    </row>
    <row r="4241" spans="1:23" x14ac:dyDescent="0.4">
      <c r="A4241">
        <v>4240</v>
      </c>
      <c r="B4241">
        <v>23</v>
      </c>
      <c r="C4241" t="s">
        <v>34</v>
      </c>
      <c r="D4241" t="s">
        <v>50</v>
      </c>
      <c r="E4241">
        <v>2.12</v>
      </c>
      <c r="F4241">
        <v>8</v>
      </c>
      <c r="G4241" t="s">
        <v>36</v>
      </c>
      <c r="H4241">
        <v>69767</v>
      </c>
      <c r="I4241" t="s">
        <v>23</v>
      </c>
      <c r="J4241">
        <v>271</v>
      </c>
      <c r="K4241">
        <v>466</v>
      </c>
      <c r="L4241">
        <v>1.1000000000000001</v>
      </c>
      <c r="M4241">
        <v>7.8</v>
      </c>
      <c r="N4241" t="s">
        <v>37</v>
      </c>
      <c r="O4241" t="s">
        <v>25</v>
      </c>
      <c r="P4241">
        <v>132169</v>
      </c>
      <c r="Q4241" t="s">
        <v>39</v>
      </c>
      <c r="R4241" t="s">
        <v>27</v>
      </c>
      <c r="S4241" t="s">
        <v>33</v>
      </c>
      <c r="T4241" t="s">
        <v>29</v>
      </c>
      <c r="U4241" t="str">
        <f>IF(mba_decision_dataset[[#This Row],[Age]]&lt;25,"21-25",IF(mba_decision_dataset[[#This Row],[Age]]&gt;30,"31-35","25-30"))</f>
        <v>21-25</v>
      </c>
      <c r="V4241" t="str">
        <f>IF(mba_decision_dataset[[#This Row],[GRE/GMAT Score]]&lt;351,"250-350",IF(mba_decision_dataset[[#This Row],[GRE/GMAT Score]]&gt;645,"above 645","350-645"))</f>
        <v>250-350</v>
      </c>
      <c r="W4241" s="3">
        <f>(mba_decision_dataset[[#This Row],[Expected Post-MBA Salary]]-mba_decision_dataset[[#This Row],[Annual Salary (Before MBA)]])/mba_decision_dataset[[#This Row],[Annual Salary (Before MBA)]]</f>
        <v>0.89443433141743234</v>
      </c>
    </row>
    <row r="4242" spans="1:23" x14ac:dyDescent="0.4">
      <c r="A4242">
        <v>4241</v>
      </c>
      <c r="B4242">
        <v>31</v>
      </c>
      <c r="C4242" t="s">
        <v>34</v>
      </c>
      <c r="D4242" t="s">
        <v>41</v>
      </c>
      <c r="E4242">
        <v>2.68</v>
      </c>
      <c r="F4242">
        <v>6</v>
      </c>
      <c r="G4242" t="s">
        <v>36</v>
      </c>
      <c r="H4242">
        <v>72656</v>
      </c>
      <c r="I4242" t="s">
        <v>23</v>
      </c>
      <c r="J4242">
        <v>743</v>
      </c>
      <c r="K4242">
        <v>344</v>
      </c>
      <c r="L4242">
        <v>9.6999999999999993</v>
      </c>
      <c r="M4242">
        <v>7.8</v>
      </c>
      <c r="N4242" t="s">
        <v>47</v>
      </c>
      <c r="O4242" t="s">
        <v>43</v>
      </c>
      <c r="P4242">
        <v>156641</v>
      </c>
      <c r="Q4242" t="s">
        <v>39</v>
      </c>
      <c r="R4242" t="s">
        <v>44</v>
      </c>
      <c r="S4242" t="s">
        <v>28</v>
      </c>
      <c r="T4242" t="s">
        <v>29</v>
      </c>
      <c r="U4242" t="str">
        <f>IF(mba_decision_dataset[[#This Row],[Age]]&lt;25,"21-25",IF(mba_decision_dataset[[#This Row],[Age]]&gt;30,"31-35","25-30"))</f>
        <v>31-35</v>
      </c>
      <c r="V4242" t="str">
        <f>IF(mba_decision_dataset[[#This Row],[GRE/GMAT Score]]&lt;351,"250-350",IF(mba_decision_dataset[[#This Row],[GRE/GMAT Score]]&gt;645,"above 645","350-645"))</f>
        <v>above 645</v>
      </c>
      <c r="W4242" s="3">
        <f>(mba_decision_dataset[[#This Row],[Expected Post-MBA Salary]]-mba_decision_dataset[[#This Row],[Annual Salary (Before MBA)]])/mba_decision_dataset[[#This Row],[Annual Salary (Before MBA)]]</f>
        <v>1.1559265580268663</v>
      </c>
    </row>
    <row r="4243" spans="1:23" x14ac:dyDescent="0.4">
      <c r="A4243">
        <v>4242</v>
      </c>
      <c r="B4243">
        <v>31</v>
      </c>
      <c r="C4243" t="s">
        <v>20</v>
      </c>
      <c r="D4243" t="s">
        <v>49</v>
      </c>
      <c r="E4243">
        <v>2.58</v>
      </c>
      <c r="F4243">
        <v>8</v>
      </c>
      <c r="G4243" t="s">
        <v>38</v>
      </c>
      <c r="H4243">
        <v>50978</v>
      </c>
      <c r="I4243" t="s">
        <v>23</v>
      </c>
      <c r="J4243">
        <v>415</v>
      </c>
      <c r="K4243">
        <v>441</v>
      </c>
      <c r="L4243">
        <v>2.8</v>
      </c>
      <c r="M4243">
        <v>2.7</v>
      </c>
      <c r="N4243" t="s">
        <v>37</v>
      </c>
      <c r="O4243" t="s">
        <v>38</v>
      </c>
      <c r="P4243">
        <v>113903</v>
      </c>
      <c r="Q4243" t="s">
        <v>26</v>
      </c>
      <c r="R4243" t="s">
        <v>44</v>
      </c>
      <c r="S4243" t="s">
        <v>33</v>
      </c>
      <c r="T4243" t="s">
        <v>23</v>
      </c>
      <c r="U4243" t="str">
        <f>IF(mba_decision_dataset[[#This Row],[Age]]&lt;25,"21-25",IF(mba_decision_dataset[[#This Row],[Age]]&gt;30,"31-35","25-30"))</f>
        <v>31-35</v>
      </c>
      <c r="V4243" t="str">
        <f>IF(mba_decision_dataset[[#This Row],[GRE/GMAT Score]]&lt;351,"250-350",IF(mba_decision_dataset[[#This Row],[GRE/GMAT Score]]&gt;645,"above 645","350-645"))</f>
        <v>350-645</v>
      </c>
      <c r="W4243" s="3">
        <f>(mba_decision_dataset[[#This Row],[Expected Post-MBA Salary]]-mba_decision_dataset[[#This Row],[Annual Salary (Before MBA)]])/mba_decision_dataset[[#This Row],[Annual Salary (Before MBA)]]</f>
        <v>1.2343559967044608</v>
      </c>
    </row>
    <row r="4244" spans="1:23" x14ac:dyDescent="0.4">
      <c r="A4244">
        <v>4243</v>
      </c>
      <c r="B4244">
        <v>34</v>
      </c>
      <c r="C4244" t="s">
        <v>20</v>
      </c>
      <c r="D4244" t="s">
        <v>50</v>
      </c>
      <c r="E4244">
        <v>2.21</v>
      </c>
      <c r="F4244">
        <v>1</v>
      </c>
      <c r="G4244" t="s">
        <v>30</v>
      </c>
      <c r="H4244">
        <v>73997</v>
      </c>
      <c r="I4244" t="s">
        <v>23</v>
      </c>
      <c r="J4244">
        <v>366</v>
      </c>
      <c r="K4244">
        <v>437</v>
      </c>
      <c r="L4244">
        <v>1.6</v>
      </c>
      <c r="M4244">
        <v>8.6999999999999993</v>
      </c>
      <c r="N4244" t="s">
        <v>47</v>
      </c>
      <c r="O4244" t="s">
        <v>46</v>
      </c>
      <c r="P4244">
        <v>110220</v>
      </c>
      <c r="Q4244" t="s">
        <v>26</v>
      </c>
      <c r="R4244" t="s">
        <v>27</v>
      </c>
      <c r="S4244" t="s">
        <v>33</v>
      </c>
      <c r="T4244" t="s">
        <v>29</v>
      </c>
      <c r="U4244" t="str">
        <f>IF(mba_decision_dataset[[#This Row],[Age]]&lt;25,"21-25",IF(mba_decision_dataset[[#This Row],[Age]]&gt;30,"31-35","25-30"))</f>
        <v>31-35</v>
      </c>
      <c r="V4244" t="str">
        <f>IF(mba_decision_dataset[[#This Row],[GRE/GMAT Score]]&lt;351,"250-350",IF(mba_decision_dataset[[#This Row],[GRE/GMAT Score]]&gt;645,"above 645","350-645"))</f>
        <v>350-645</v>
      </c>
      <c r="W4244" s="3">
        <f>(mba_decision_dataset[[#This Row],[Expected Post-MBA Salary]]-mba_decision_dataset[[#This Row],[Annual Salary (Before MBA)]])/mba_decision_dataset[[#This Row],[Annual Salary (Before MBA)]]</f>
        <v>0.48951984539913779</v>
      </c>
    </row>
    <row r="4245" spans="1:23" x14ac:dyDescent="0.4">
      <c r="A4245">
        <v>4244</v>
      </c>
      <c r="B4245">
        <v>31</v>
      </c>
      <c r="C4245" t="s">
        <v>34</v>
      </c>
      <c r="D4245" t="s">
        <v>21</v>
      </c>
      <c r="E4245">
        <v>2.72</v>
      </c>
      <c r="F4245">
        <v>0</v>
      </c>
      <c r="G4245" t="s">
        <v>36</v>
      </c>
      <c r="H4245">
        <v>97955</v>
      </c>
      <c r="I4245" t="s">
        <v>29</v>
      </c>
      <c r="J4245">
        <v>592</v>
      </c>
      <c r="K4245">
        <v>70</v>
      </c>
      <c r="L4245">
        <v>4.4000000000000004</v>
      </c>
      <c r="M4245">
        <v>2.6</v>
      </c>
      <c r="N4245" t="s">
        <v>47</v>
      </c>
      <c r="O4245" t="s">
        <v>25</v>
      </c>
      <c r="P4245">
        <v>78350</v>
      </c>
      <c r="Q4245" t="s">
        <v>39</v>
      </c>
      <c r="R4245" t="s">
        <v>27</v>
      </c>
      <c r="S4245" t="s">
        <v>28</v>
      </c>
      <c r="T4245" t="s">
        <v>23</v>
      </c>
      <c r="U4245" t="str">
        <f>IF(mba_decision_dataset[[#This Row],[Age]]&lt;25,"21-25",IF(mba_decision_dataset[[#This Row],[Age]]&gt;30,"31-35","25-30"))</f>
        <v>31-35</v>
      </c>
      <c r="V4245" t="str">
        <f>IF(mba_decision_dataset[[#This Row],[GRE/GMAT Score]]&lt;351,"250-350",IF(mba_decision_dataset[[#This Row],[GRE/GMAT Score]]&gt;645,"above 645","350-645"))</f>
        <v>350-645</v>
      </c>
      <c r="W4245" s="3">
        <f>(mba_decision_dataset[[#This Row],[Expected Post-MBA Salary]]-mba_decision_dataset[[#This Row],[Annual Salary (Before MBA)]])/mba_decision_dataset[[#This Row],[Annual Salary (Before MBA)]]</f>
        <v>-0.20014292277066001</v>
      </c>
    </row>
    <row r="4246" spans="1:23" x14ac:dyDescent="0.4">
      <c r="A4246">
        <v>4245</v>
      </c>
      <c r="B4246">
        <v>21</v>
      </c>
      <c r="C4246" t="s">
        <v>20</v>
      </c>
      <c r="D4246" t="s">
        <v>21</v>
      </c>
      <c r="E4246">
        <v>2.6</v>
      </c>
      <c r="F4246">
        <v>6</v>
      </c>
      <c r="G4246" t="s">
        <v>42</v>
      </c>
      <c r="H4246">
        <v>31188</v>
      </c>
      <c r="I4246" t="s">
        <v>29</v>
      </c>
      <c r="J4246">
        <v>538</v>
      </c>
      <c r="K4246">
        <v>92</v>
      </c>
      <c r="L4246">
        <v>3.5</v>
      </c>
      <c r="M4246">
        <v>7.9</v>
      </c>
      <c r="N4246" t="s">
        <v>24</v>
      </c>
      <c r="O4246" t="s">
        <v>25</v>
      </c>
      <c r="P4246">
        <v>115595</v>
      </c>
      <c r="Q4246" t="s">
        <v>39</v>
      </c>
      <c r="R4246" t="s">
        <v>32</v>
      </c>
      <c r="S4246" t="s">
        <v>33</v>
      </c>
      <c r="T4246" t="s">
        <v>29</v>
      </c>
      <c r="U4246" t="str">
        <f>IF(mba_decision_dataset[[#This Row],[Age]]&lt;25,"21-25",IF(mba_decision_dataset[[#This Row],[Age]]&gt;30,"31-35","25-30"))</f>
        <v>21-25</v>
      </c>
      <c r="V4246" t="str">
        <f>IF(mba_decision_dataset[[#This Row],[GRE/GMAT Score]]&lt;351,"250-350",IF(mba_decision_dataset[[#This Row],[GRE/GMAT Score]]&gt;645,"above 645","350-645"))</f>
        <v>350-645</v>
      </c>
      <c r="W4246" s="3">
        <f>(mba_decision_dataset[[#This Row],[Expected Post-MBA Salary]]-mba_decision_dataset[[#This Row],[Annual Salary (Before MBA)]])/mba_decision_dataset[[#This Row],[Annual Salary (Before MBA)]]</f>
        <v>2.7063934846735922</v>
      </c>
    </row>
    <row r="4247" spans="1:23" x14ac:dyDescent="0.4">
      <c r="A4247">
        <v>4246</v>
      </c>
      <c r="B4247">
        <v>21</v>
      </c>
      <c r="C4247" t="s">
        <v>20</v>
      </c>
      <c r="D4247" t="s">
        <v>35</v>
      </c>
      <c r="E4247">
        <v>3.27</v>
      </c>
      <c r="F4247">
        <v>3</v>
      </c>
      <c r="G4247" t="s">
        <v>30</v>
      </c>
      <c r="H4247">
        <v>69308</v>
      </c>
      <c r="I4247" t="s">
        <v>29</v>
      </c>
      <c r="J4247">
        <v>587</v>
      </c>
      <c r="K4247">
        <v>62</v>
      </c>
      <c r="L4247">
        <v>9.5</v>
      </c>
      <c r="M4247">
        <v>6.4</v>
      </c>
      <c r="N4247" t="s">
        <v>47</v>
      </c>
      <c r="O4247" t="s">
        <v>43</v>
      </c>
      <c r="P4247">
        <v>182737</v>
      </c>
      <c r="Q4247" t="s">
        <v>26</v>
      </c>
      <c r="R4247" t="s">
        <v>32</v>
      </c>
      <c r="S4247" t="s">
        <v>28</v>
      </c>
      <c r="T4247" t="s">
        <v>23</v>
      </c>
      <c r="U4247" t="str">
        <f>IF(mba_decision_dataset[[#This Row],[Age]]&lt;25,"21-25",IF(mba_decision_dataset[[#This Row],[Age]]&gt;30,"31-35","25-30"))</f>
        <v>21-25</v>
      </c>
      <c r="V4247" t="str">
        <f>IF(mba_decision_dataset[[#This Row],[GRE/GMAT Score]]&lt;351,"250-350",IF(mba_decision_dataset[[#This Row],[GRE/GMAT Score]]&gt;645,"above 645","350-645"))</f>
        <v>350-645</v>
      </c>
      <c r="W4247" s="3">
        <f>(mba_decision_dataset[[#This Row],[Expected Post-MBA Salary]]-mba_decision_dataset[[#This Row],[Annual Salary (Before MBA)]])/mba_decision_dataset[[#This Row],[Annual Salary (Before MBA)]]</f>
        <v>1.6365931782766781</v>
      </c>
    </row>
    <row r="4248" spans="1:23" x14ac:dyDescent="0.4">
      <c r="A4248">
        <v>4247</v>
      </c>
      <c r="B4248">
        <v>26</v>
      </c>
      <c r="C4248" t="s">
        <v>20</v>
      </c>
      <c r="D4248" t="s">
        <v>35</v>
      </c>
      <c r="E4248">
        <v>3.77</v>
      </c>
      <c r="F4248">
        <v>9</v>
      </c>
      <c r="G4248" t="s">
        <v>42</v>
      </c>
      <c r="H4248">
        <v>93759</v>
      </c>
      <c r="I4248" t="s">
        <v>23</v>
      </c>
      <c r="J4248">
        <v>370</v>
      </c>
      <c r="K4248">
        <v>52</v>
      </c>
      <c r="L4248">
        <v>1.2</v>
      </c>
      <c r="M4248">
        <v>8.6999999999999993</v>
      </c>
      <c r="N4248" t="s">
        <v>24</v>
      </c>
      <c r="O4248" t="s">
        <v>38</v>
      </c>
      <c r="P4248">
        <v>149926</v>
      </c>
      <c r="Q4248" t="s">
        <v>26</v>
      </c>
      <c r="R4248" t="s">
        <v>40</v>
      </c>
      <c r="S4248" t="s">
        <v>33</v>
      </c>
      <c r="T4248" t="s">
        <v>29</v>
      </c>
      <c r="U4248" t="str">
        <f>IF(mba_decision_dataset[[#This Row],[Age]]&lt;25,"21-25",IF(mba_decision_dataset[[#This Row],[Age]]&gt;30,"31-35","25-30"))</f>
        <v>25-30</v>
      </c>
      <c r="V4248" t="str">
        <f>IF(mba_decision_dataset[[#This Row],[GRE/GMAT Score]]&lt;351,"250-350",IF(mba_decision_dataset[[#This Row],[GRE/GMAT Score]]&gt;645,"above 645","350-645"))</f>
        <v>350-645</v>
      </c>
      <c r="W4248" s="3">
        <f>(mba_decision_dataset[[#This Row],[Expected Post-MBA Salary]]-mba_decision_dataset[[#This Row],[Annual Salary (Before MBA)]])/mba_decision_dataset[[#This Row],[Annual Salary (Before MBA)]]</f>
        <v>0.59905715717957742</v>
      </c>
    </row>
    <row r="4249" spans="1:23" x14ac:dyDescent="0.4">
      <c r="A4249">
        <v>4248</v>
      </c>
      <c r="B4249">
        <v>25</v>
      </c>
      <c r="C4249" t="s">
        <v>20</v>
      </c>
      <c r="D4249" t="s">
        <v>35</v>
      </c>
      <c r="E4249">
        <v>2.91</v>
      </c>
      <c r="F4249">
        <v>7</v>
      </c>
      <c r="G4249" t="s">
        <v>36</v>
      </c>
      <c r="H4249">
        <v>111519</v>
      </c>
      <c r="I4249" t="s">
        <v>23</v>
      </c>
      <c r="J4249">
        <v>384</v>
      </c>
      <c r="K4249">
        <v>78</v>
      </c>
      <c r="L4249">
        <v>9.8000000000000007</v>
      </c>
      <c r="M4249">
        <v>7.8</v>
      </c>
      <c r="N4249" t="s">
        <v>45</v>
      </c>
      <c r="O4249" t="s">
        <v>46</v>
      </c>
      <c r="P4249">
        <v>149785</v>
      </c>
      <c r="Q4249" t="s">
        <v>39</v>
      </c>
      <c r="R4249" t="s">
        <v>32</v>
      </c>
      <c r="S4249" t="s">
        <v>33</v>
      </c>
      <c r="T4249" t="s">
        <v>29</v>
      </c>
      <c r="U4249" t="str">
        <f>IF(mba_decision_dataset[[#This Row],[Age]]&lt;25,"21-25",IF(mba_decision_dataset[[#This Row],[Age]]&gt;30,"31-35","25-30"))</f>
        <v>25-30</v>
      </c>
      <c r="V4249" t="str">
        <f>IF(mba_decision_dataset[[#This Row],[GRE/GMAT Score]]&lt;351,"250-350",IF(mba_decision_dataset[[#This Row],[GRE/GMAT Score]]&gt;645,"above 645","350-645"))</f>
        <v>350-645</v>
      </c>
      <c r="W4249" s="3">
        <f>(mba_decision_dataset[[#This Row],[Expected Post-MBA Salary]]-mba_decision_dataset[[#This Row],[Annual Salary (Before MBA)]])/mba_decision_dataset[[#This Row],[Annual Salary (Before MBA)]]</f>
        <v>0.34313435378724699</v>
      </c>
    </row>
    <row r="4250" spans="1:23" x14ac:dyDescent="0.4">
      <c r="A4250">
        <v>4249</v>
      </c>
      <c r="B4250">
        <v>28</v>
      </c>
      <c r="C4250" t="s">
        <v>34</v>
      </c>
      <c r="D4250" t="s">
        <v>49</v>
      </c>
      <c r="E4250">
        <v>3.49</v>
      </c>
      <c r="F4250">
        <v>2</v>
      </c>
      <c r="G4250" t="s">
        <v>30</v>
      </c>
      <c r="H4250">
        <v>70362</v>
      </c>
      <c r="I4250" t="s">
        <v>23</v>
      </c>
      <c r="J4250">
        <v>564</v>
      </c>
      <c r="K4250">
        <v>154</v>
      </c>
      <c r="L4250">
        <v>6.3</v>
      </c>
      <c r="M4250">
        <v>1</v>
      </c>
      <c r="N4250" t="s">
        <v>45</v>
      </c>
      <c r="O4250" t="s">
        <v>46</v>
      </c>
      <c r="P4250">
        <v>165654</v>
      </c>
      <c r="Q4250" t="s">
        <v>26</v>
      </c>
      <c r="R4250" t="s">
        <v>27</v>
      </c>
      <c r="S4250" t="s">
        <v>33</v>
      </c>
      <c r="T4250" t="s">
        <v>29</v>
      </c>
      <c r="U4250" t="str">
        <f>IF(mba_decision_dataset[[#This Row],[Age]]&lt;25,"21-25",IF(mba_decision_dataset[[#This Row],[Age]]&gt;30,"31-35","25-30"))</f>
        <v>25-30</v>
      </c>
      <c r="V4250" t="str">
        <f>IF(mba_decision_dataset[[#This Row],[GRE/GMAT Score]]&lt;351,"250-350",IF(mba_decision_dataset[[#This Row],[GRE/GMAT Score]]&gt;645,"above 645","350-645"))</f>
        <v>350-645</v>
      </c>
      <c r="W4250" s="3">
        <f>(mba_decision_dataset[[#This Row],[Expected Post-MBA Salary]]-mba_decision_dataset[[#This Row],[Annual Salary (Before MBA)]])/mba_decision_dataset[[#This Row],[Annual Salary (Before MBA)]]</f>
        <v>1.3543105653619851</v>
      </c>
    </row>
    <row r="4251" spans="1:23" x14ac:dyDescent="0.4">
      <c r="A4251">
        <v>4250</v>
      </c>
      <c r="B4251">
        <v>22</v>
      </c>
      <c r="C4251" t="s">
        <v>20</v>
      </c>
      <c r="D4251" t="s">
        <v>49</v>
      </c>
      <c r="E4251">
        <v>2.29</v>
      </c>
      <c r="F4251">
        <v>6</v>
      </c>
      <c r="G4251" t="s">
        <v>22</v>
      </c>
      <c r="H4251">
        <v>102776</v>
      </c>
      <c r="I4251" t="s">
        <v>23</v>
      </c>
      <c r="J4251">
        <v>753</v>
      </c>
      <c r="K4251">
        <v>199</v>
      </c>
      <c r="L4251">
        <v>3.7</v>
      </c>
      <c r="M4251">
        <v>1.5</v>
      </c>
      <c r="N4251" t="s">
        <v>24</v>
      </c>
      <c r="O4251" t="s">
        <v>43</v>
      </c>
      <c r="P4251">
        <v>145458</v>
      </c>
      <c r="Q4251" t="s">
        <v>39</v>
      </c>
      <c r="R4251" t="s">
        <v>40</v>
      </c>
      <c r="S4251" t="s">
        <v>33</v>
      </c>
      <c r="T4251" t="s">
        <v>29</v>
      </c>
      <c r="U4251" t="str">
        <f>IF(mba_decision_dataset[[#This Row],[Age]]&lt;25,"21-25",IF(mba_decision_dataset[[#This Row],[Age]]&gt;30,"31-35","25-30"))</f>
        <v>21-25</v>
      </c>
      <c r="V4251" t="str">
        <f>IF(mba_decision_dataset[[#This Row],[GRE/GMAT Score]]&lt;351,"250-350",IF(mba_decision_dataset[[#This Row],[GRE/GMAT Score]]&gt;645,"above 645","350-645"))</f>
        <v>above 645</v>
      </c>
      <c r="W4251" s="3">
        <f>(mba_decision_dataset[[#This Row],[Expected Post-MBA Salary]]-mba_decision_dataset[[#This Row],[Annual Salary (Before MBA)]])/mba_decision_dataset[[#This Row],[Annual Salary (Before MBA)]]</f>
        <v>0.41529150774499884</v>
      </c>
    </row>
    <row r="4252" spans="1:23" x14ac:dyDescent="0.4">
      <c r="A4252">
        <v>4251</v>
      </c>
      <c r="B4252">
        <v>24</v>
      </c>
      <c r="C4252" t="s">
        <v>34</v>
      </c>
      <c r="D4252" t="s">
        <v>50</v>
      </c>
      <c r="E4252">
        <v>3.79</v>
      </c>
      <c r="F4252">
        <v>6</v>
      </c>
      <c r="G4252" t="s">
        <v>36</v>
      </c>
      <c r="H4252">
        <v>87393</v>
      </c>
      <c r="I4252" t="s">
        <v>23</v>
      </c>
      <c r="J4252">
        <v>516</v>
      </c>
      <c r="K4252">
        <v>250</v>
      </c>
      <c r="L4252">
        <v>8.8000000000000007</v>
      </c>
      <c r="M4252">
        <v>1.3</v>
      </c>
      <c r="N4252" t="s">
        <v>45</v>
      </c>
      <c r="O4252" t="s">
        <v>31</v>
      </c>
      <c r="P4252">
        <v>169554</v>
      </c>
      <c r="Q4252" t="s">
        <v>26</v>
      </c>
      <c r="R4252" t="s">
        <v>40</v>
      </c>
      <c r="S4252" t="s">
        <v>33</v>
      </c>
      <c r="T4252" t="s">
        <v>29</v>
      </c>
      <c r="U4252" t="str">
        <f>IF(mba_decision_dataset[[#This Row],[Age]]&lt;25,"21-25",IF(mba_decision_dataset[[#This Row],[Age]]&gt;30,"31-35","25-30"))</f>
        <v>21-25</v>
      </c>
      <c r="V4252" t="str">
        <f>IF(mba_decision_dataset[[#This Row],[GRE/GMAT Score]]&lt;351,"250-350",IF(mba_decision_dataset[[#This Row],[GRE/GMAT Score]]&gt;645,"above 645","350-645"))</f>
        <v>350-645</v>
      </c>
      <c r="W4252" s="3">
        <f>(mba_decision_dataset[[#This Row],[Expected Post-MBA Salary]]-mba_decision_dataset[[#This Row],[Annual Salary (Before MBA)]])/mba_decision_dataset[[#This Row],[Annual Salary (Before MBA)]]</f>
        <v>0.94013250489169609</v>
      </c>
    </row>
    <row r="4253" spans="1:23" x14ac:dyDescent="0.4">
      <c r="A4253">
        <v>4252</v>
      </c>
      <c r="B4253">
        <v>28</v>
      </c>
      <c r="C4253" t="s">
        <v>34</v>
      </c>
      <c r="D4253" t="s">
        <v>49</v>
      </c>
      <c r="E4253">
        <v>2.31</v>
      </c>
      <c r="F4253">
        <v>9</v>
      </c>
      <c r="G4253" t="s">
        <v>36</v>
      </c>
      <c r="H4253">
        <v>99230</v>
      </c>
      <c r="I4253" t="s">
        <v>23</v>
      </c>
      <c r="J4253">
        <v>389</v>
      </c>
      <c r="K4253">
        <v>267</v>
      </c>
      <c r="L4253">
        <v>4.8</v>
      </c>
      <c r="M4253">
        <v>8.5</v>
      </c>
      <c r="N4253" t="s">
        <v>24</v>
      </c>
      <c r="O4253" t="s">
        <v>38</v>
      </c>
      <c r="P4253">
        <v>143442</v>
      </c>
      <c r="Q4253" t="s">
        <v>39</v>
      </c>
      <c r="R4253" t="s">
        <v>44</v>
      </c>
      <c r="S4253" t="s">
        <v>33</v>
      </c>
      <c r="T4253" t="s">
        <v>23</v>
      </c>
      <c r="U4253" t="str">
        <f>IF(mba_decision_dataset[[#This Row],[Age]]&lt;25,"21-25",IF(mba_decision_dataset[[#This Row],[Age]]&gt;30,"31-35","25-30"))</f>
        <v>25-30</v>
      </c>
      <c r="V4253" t="str">
        <f>IF(mba_decision_dataset[[#This Row],[GRE/GMAT Score]]&lt;351,"250-350",IF(mba_decision_dataset[[#This Row],[GRE/GMAT Score]]&gt;645,"above 645","350-645"))</f>
        <v>350-645</v>
      </c>
      <c r="W4253" s="3">
        <f>(mba_decision_dataset[[#This Row],[Expected Post-MBA Salary]]-mba_decision_dataset[[#This Row],[Annual Salary (Before MBA)]])/mba_decision_dataset[[#This Row],[Annual Salary (Before MBA)]]</f>
        <v>0.44555074070341633</v>
      </c>
    </row>
    <row r="4254" spans="1:23" x14ac:dyDescent="0.4">
      <c r="A4254">
        <v>4253</v>
      </c>
      <c r="B4254">
        <v>32</v>
      </c>
      <c r="C4254" t="s">
        <v>20</v>
      </c>
      <c r="D4254" t="s">
        <v>35</v>
      </c>
      <c r="E4254">
        <v>2.38</v>
      </c>
      <c r="F4254">
        <v>8</v>
      </c>
      <c r="G4254" t="s">
        <v>38</v>
      </c>
      <c r="H4254">
        <v>74556</v>
      </c>
      <c r="I4254" t="s">
        <v>23</v>
      </c>
      <c r="J4254">
        <v>734</v>
      </c>
      <c r="K4254">
        <v>21</v>
      </c>
      <c r="L4254">
        <v>5.8</v>
      </c>
      <c r="M4254">
        <v>6.4</v>
      </c>
      <c r="N4254" t="s">
        <v>47</v>
      </c>
      <c r="O4254" t="s">
        <v>38</v>
      </c>
      <c r="P4254">
        <v>165739</v>
      </c>
      <c r="Q4254" t="s">
        <v>26</v>
      </c>
      <c r="R4254" t="s">
        <v>44</v>
      </c>
      <c r="S4254" t="s">
        <v>28</v>
      </c>
      <c r="T4254" t="s">
        <v>23</v>
      </c>
      <c r="U4254" t="str">
        <f>IF(mba_decision_dataset[[#This Row],[Age]]&lt;25,"21-25",IF(mba_decision_dataset[[#This Row],[Age]]&gt;30,"31-35","25-30"))</f>
        <v>31-35</v>
      </c>
      <c r="V4254" t="str">
        <f>IF(mba_decision_dataset[[#This Row],[GRE/GMAT Score]]&lt;351,"250-350",IF(mba_decision_dataset[[#This Row],[GRE/GMAT Score]]&gt;645,"above 645","350-645"))</f>
        <v>above 645</v>
      </c>
      <c r="W4254" s="3">
        <f>(mba_decision_dataset[[#This Row],[Expected Post-MBA Salary]]-mba_decision_dataset[[#This Row],[Annual Salary (Before MBA)]])/mba_decision_dataset[[#This Row],[Annual Salary (Before MBA)]]</f>
        <v>1.2230135736895755</v>
      </c>
    </row>
    <row r="4255" spans="1:23" x14ac:dyDescent="0.4">
      <c r="A4255">
        <v>4254</v>
      </c>
      <c r="B4255">
        <v>26</v>
      </c>
      <c r="C4255" t="s">
        <v>20</v>
      </c>
      <c r="D4255" t="s">
        <v>50</v>
      </c>
      <c r="E4255">
        <v>2.21</v>
      </c>
      <c r="F4255">
        <v>3</v>
      </c>
      <c r="G4255" t="s">
        <v>42</v>
      </c>
      <c r="H4255">
        <v>46454</v>
      </c>
      <c r="I4255" t="s">
        <v>29</v>
      </c>
      <c r="J4255">
        <v>634</v>
      </c>
      <c r="K4255">
        <v>197</v>
      </c>
      <c r="L4255">
        <v>2.2999999999999998</v>
      </c>
      <c r="M4255">
        <v>9.6999999999999993</v>
      </c>
      <c r="N4255" t="s">
        <v>24</v>
      </c>
      <c r="O4255" t="s">
        <v>46</v>
      </c>
      <c r="P4255">
        <v>119368</v>
      </c>
      <c r="Q4255" t="s">
        <v>26</v>
      </c>
      <c r="R4255" t="s">
        <v>44</v>
      </c>
      <c r="S4255" t="s">
        <v>28</v>
      </c>
      <c r="T4255" t="s">
        <v>23</v>
      </c>
      <c r="U4255" t="str">
        <f>IF(mba_decision_dataset[[#This Row],[Age]]&lt;25,"21-25",IF(mba_decision_dataset[[#This Row],[Age]]&gt;30,"31-35","25-30"))</f>
        <v>25-30</v>
      </c>
      <c r="V4255" t="str">
        <f>IF(mba_decision_dataset[[#This Row],[GRE/GMAT Score]]&lt;351,"250-350",IF(mba_decision_dataset[[#This Row],[GRE/GMAT Score]]&gt;645,"above 645","350-645"))</f>
        <v>350-645</v>
      </c>
      <c r="W4255" s="3">
        <f>(mba_decision_dataset[[#This Row],[Expected Post-MBA Salary]]-mba_decision_dataset[[#This Row],[Annual Salary (Before MBA)]])/mba_decision_dataset[[#This Row],[Annual Salary (Before MBA)]]</f>
        <v>1.5695957291083653</v>
      </c>
    </row>
    <row r="4256" spans="1:23" x14ac:dyDescent="0.4">
      <c r="A4256">
        <v>4255</v>
      </c>
      <c r="B4256">
        <v>21</v>
      </c>
      <c r="C4256" t="s">
        <v>20</v>
      </c>
      <c r="D4256" t="s">
        <v>50</v>
      </c>
      <c r="E4256">
        <v>2.62</v>
      </c>
      <c r="F4256">
        <v>9</v>
      </c>
      <c r="G4256" t="s">
        <v>22</v>
      </c>
      <c r="H4256">
        <v>71451</v>
      </c>
      <c r="I4256" t="s">
        <v>23</v>
      </c>
      <c r="J4256">
        <v>370</v>
      </c>
      <c r="K4256">
        <v>159</v>
      </c>
      <c r="L4256">
        <v>8.9</v>
      </c>
      <c r="M4256">
        <v>4.5</v>
      </c>
      <c r="N4256" t="s">
        <v>47</v>
      </c>
      <c r="O4256" t="s">
        <v>31</v>
      </c>
      <c r="P4256">
        <v>109998</v>
      </c>
      <c r="Q4256" t="s">
        <v>26</v>
      </c>
      <c r="R4256" t="s">
        <v>44</v>
      </c>
      <c r="S4256" t="s">
        <v>28</v>
      </c>
      <c r="T4256" t="s">
        <v>29</v>
      </c>
      <c r="U4256" t="str">
        <f>IF(mba_decision_dataset[[#This Row],[Age]]&lt;25,"21-25",IF(mba_decision_dataset[[#This Row],[Age]]&gt;30,"31-35","25-30"))</f>
        <v>21-25</v>
      </c>
      <c r="V4256" t="str">
        <f>IF(mba_decision_dataset[[#This Row],[GRE/GMAT Score]]&lt;351,"250-350",IF(mba_decision_dataset[[#This Row],[GRE/GMAT Score]]&gt;645,"above 645","350-645"))</f>
        <v>350-645</v>
      </c>
      <c r="W4256" s="3">
        <f>(mba_decision_dataset[[#This Row],[Expected Post-MBA Salary]]-mba_decision_dataset[[#This Row],[Annual Salary (Before MBA)]])/mba_decision_dataset[[#This Row],[Annual Salary (Before MBA)]]</f>
        <v>0.53948860057941805</v>
      </c>
    </row>
    <row r="4257" spans="1:23" x14ac:dyDescent="0.4">
      <c r="A4257">
        <v>4256</v>
      </c>
      <c r="B4257">
        <v>24</v>
      </c>
      <c r="C4257" t="s">
        <v>20</v>
      </c>
      <c r="D4257" t="s">
        <v>41</v>
      </c>
      <c r="E4257">
        <v>3.1</v>
      </c>
      <c r="F4257">
        <v>0</v>
      </c>
      <c r="G4257" t="s">
        <v>30</v>
      </c>
      <c r="H4257">
        <v>79625</v>
      </c>
      <c r="I4257" t="s">
        <v>23</v>
      </c>
      <c r="J4257">
        <v>506</v>
      </c>
      <c r="K4257">
        <v>45</v>
      </c>
      <c r="L4257">
        <v>8.9</v>
      </c>
      <c r="M4257">
        <v>2.6</v>
      </c>
      <c r="N4257" t="s">
        <v>37</v>
      </c>
      <c r="O4257" t="s">
        <v>25</v>
      </c>
      <c r="P4257">
        <v>135966</v>
      </c>
      <c r="Q4257" t="s">
        <v>26</v>
      </c>
      <c r="R4257" t="s">
        <v>32</v>
      </c>
      <c r="S4257" t="s">
        <v>28</v>
      </c>
      <c r="T4257" t="s">
        <v>23</v>
      </c>
      <c r="U4257" t="str">
        <f>IF(mba_decision_dataset[[#This Row],[Age]]&lt;25,"21-25",IF(mba_decision_dataset[[#This Row],[Age]]&gt;30,"31-35","25-30"))</f>
        <v>21-25</v>
      </c>
      <c r="V4257" t="str">
        <f>IF(mba_decision_dataset[[#This Row],[GRE/GMAT Score]]&lt;351,"250-350",IF(mba_decision_dataset[[#This Row],[GRE/GMAT Score]]&gt;645,"above 645","350-645"))</f>
        <v>350-645</v>
      </c>
      <c r="W4257" s="3">
        <f>(mba_decision_dataset[[#This Row],[Expected Post-MBA Salary]]-mba_decision_dataset[[#This Row],[Annual Salary (Before MBA)]])/mba_decision_dataset[[#This Row],[Annual Salary (Before MBA)]]</f>
        <v>0.7075792778649922</v>
      </c>
    </row>
    <row r="4258" spans="1:23" x14ac:dyDescent="0.4">
      <c r="A4258">
        <v>4257</v>
      </c>
      <c r="B4258">
        <v>21</v>
      </c>
      <c r="C4258" t="s">
        <v>34</v>
      </c>
      <c r="D4258" t="s">
        <v>49</v>
      </c>
      <c r="E4258">
        <v>3.98</v>
      </c>
      <c r="F4258">
        <v>6</v>
      </c>
      <c r="G4258" t="s">
        <v>36</v>
      </c>
      <c r="H4258">
        <v>111698</v>
      </c>
      <c r="I4258" t="s">
        <v>23</v>
      </c>
      <c r="J4258">
        <v>496</v>
      </c>
      <c r="K4258">
        <v>109</v>
      </c>
      <c r="L4258">
        <v>7.8</v>
      </c>
      <c r="M4258">
        <v>4.0999999999999996</v>
      </c>
      <c r="N4258" t="s">
        <v>47</v>
      </c>
      <c r="O4258" t="s">
        <v>25</v>
      </c>
      <c r="P4258">
        <v>184279</v>
      </c>
      <c r="Q4258" t="s">
        <v>26</v>
      </c>
      <c r="R4258" t="s">
        <v>44</v>
      </c>
      <c r="S4258" t="s">
        <v>33</v>
      </c>
      <c r="T4258" t="s">
        <v>23</v>
      </c>
      <c r="U4258" t="str">
        <f>IF(mba_decision_dataset[[#This Row],[Age]]&lt;25,"21-25",IF(mba_decision_dataset[[#This Row],[Age]]&gt;30,"31-35","25-30"))</f>
        <v>21-25</v>
      </c>
      <c r="V4258" t="str">
        <f>IF(mba_decision_dataset[[#This Row],[GRE/GMAT Score]]&lt;351,"250-350",IF(mba_decision_dataset[[#This Row],[GRE/GMAT Score]]&gt;645,"above 645","350-645"))</f>
        <v>350-645</v>
      </c>
      <c r="W4258" s="3">
        <f>(mba_decision_dataset[[#This Row],[Expected Post-MBA Salary]]-mba_decision_dataset[[#This Row],[Annual Salary (Before MBA)]])/mba_decision_dataset[[#This Row],[Annual Salary (Before MBA)]]</f>
        <v>0.64979677344267583</v>
      </c>
    </row>
    <row r="4259" spans="1:23" x14ac:dyDescent="0.4">
      <c r="A4259">
        <v>4258</v>
      </c>
      <c r="B4259">
        <v>33</v>
      </c>
      <c r="C4259" t="s">
        <v>34</v>
      </c>
      <c r="D4259" t="s">
        <v>21</v>
      </c>
      <c r="E4259">
        <v>3.59</v>
      </c>
      <c r="F4259">
        <v>9</v>
      </c>
      <c r="G4259" t="s">
        <v>36</v>
      </c>
      <c r="H4259">
        <v>42311</v>
      </c>
      <c r="I4259" t="s">
        <v>23</v>
      </c>
      <c r="J4259">
        <v>698</v>
      </c>
      <c r="K4259">
        <v>192</v>
      </c>
      <c r="L4259">
        <v>7.5</v>
      </c>
      <c r="M4259">
        <v>3.4</v>
      </c>
      <c r="N4259" t="s">
        <v>24</v>
      </c>
      <c r="O4259" t="s">
        <v>31</v>
      </c>
      <c r="P4259">
        <v>71844</v>
      </c>
      <c r="Q4259" t="s">
        <v>39</v>
      </c>
      <c r="R4259" t="s">
        <v>40</v>
      </c>
      <c r="S4259" t="s">
        <v>33</v>
      </c>
      <c r="T4259" t="s">
        <v>29</v>
      </c>
      <c r="U4259" t="str">
        <f>IF(mba_decision_dataset[[#This Row],[Age]]&lt;25,"21-25",IF(mba_decision_dataset[[#This Row],[Age]]&gt;30,"31-35","25-30"))</f>
        <v>31-35</v>
      </c>
      <c r="V4259" t="str">
        <f>IF(mba_decision_dataset[[#This Row],[GRE/GMAT Score]]&lt;351,"250-350",IF(mba_decision_dataset[[#This Row],[GRE/GMAT Score]]&gt;645,"above 645","350-645"))</f>
        <v>above 645</v>
      </c>
      <c r="W4259" s="3">
        <f>(mba_decision_dataset[[#This Row],[Expected Post-MBA Salary]]-mba_decision_dataset[[#This Row],[Annual Salary (Before MBA)]])/mba_decision_dataset[[#This Row],[Annual Salary (Before MBA)]]</f>
        <v>0.69799815650776398</v>
      </c>
    </row>
    <row r="4260" spans="1:23" x14ac:dyDescent="0.4">
      <c r="A4260">
        <v>4259</v>
      </c>
      <c r="B4260">
        <v>22</v>
      </c>
      <c r="C4260" t="s">
        <v>34</v>
      </c>
      <c r="D4260" t="s">
        <v>21</v>
      </c>
      <c r="E4260">
        <v>2.76</v>
      </c>
      <c r="F4260">
        <v>5</v>
      </c>
      <c r="G4260" t="s">
        <v>22</v>
      </c>
      <c r="H4260">
        <v>61712</v>
      </c>
      <c r="I4260" t="s">
        <v>29</v>
      </c>
      <c r="J4260">
        <v>569</v>
      </c>
      <c r="K4260">
        <v>283</v>
      </c>
      <c r="L4260">
        <v>2.8</v>
      </c>
      <c r="M4260">
        <v>8.6</v>
      </c>
      <c r="N4260" t="s">
        <v>37</v>
      </c>
      <c r="O4260" t="s">
        <v>43</v>
      </c>
      <c r="P4260">
        <v>72444</v>
      </c>
      <c r="Q4260" t="s">
        <v>39</v>
      </c>
      <c r="R4260" t="s">
        <v>27</v>
      </c>
      <c r="S4260" t="s">
        <v>28</v>
      </c>
      <c r="T4260" t="s">
        <v>29</v>
      </c>
      <c r="U4260" t="str">
        <f>IF(mba_decision_dataset[[#This Row],[Age]]&lt;25,"21-25",IF(mba_decision_dataset[[#This Row],[Age]]&gt;30,"31-35","25-30"))</f>
        <v>21-25</v>
      </c>
      <c r="V4260" t="str">
        <f>IF(mba_decision_dataset[[#This Row],[GRE/GMAT Score]]&lt;351,"250-350",IF(mba_decision_dataset[[#This Row],[GRE/GMAT Score]]&gt;645,"above 645","350-645"))</f>
        <v>350-645</v>
      </c>
      <c r="W4260" s="3">
        <f>(mba_decision_dataset[[#This Row],[Expected Post-MBA Salary]]-mba_decision_dataset[[#This Row],[Annual Salary (Before MBA)]])/mba_decision_dataset[[#This Row],[Annual Salary (Before MBA)]]</f>
        <v>0.17390458905885403</v>
      </c>
    </row>
    <row r="4261" spans="1:23" x14ac:dyDescent="0.4">
      <c r="A4261">
        <v>4260</v>
      </c>
      <c r="B4261">
        <v>25</v>
      </c>
      <c r="C4261" t="s">
        <v>20</v>
      </c>
      <c r="D4261" t="s">
        <v>41</v>
      </c>
      <c r="E4261">
        <v>3.15</v>
      </c>
      <c r="F4261">
        <v>0</v>
      </c>
      <c r="G4261" t="s">
        <v>36</v>
      </c>
      <c r="H4261">
        <v>71428</v>
      </c>
      <c r="I4261" t="s">
        <v>29</v>
      </c>
      <c r="J4261">
        <v>412</v>
      </c>
      <c r="K4261">
        <v>225</v>
      </c>
      <c r="L4261">
        <v>5</v>
      </c>
      <c r="M4261">
        <v>3.4</v>
      </c>
      <c r="N4261" t="s">
        <v>37</v>
      </c>
      <c r="O4261" t="s">
        <v>25</v>
      </c>
      <c r="P4261">
        <v>114169</v>
      </c>
      <c r="Q4261" t="s">
        <v>26</v>
      </c>
      <c r="R4261" t="s">
        <v>27</v>
      </c>
      <c r="S4261" t="s">
        <v>33</v>
      </c>
      <c r="T4261" t="s">
        <v>29</v>
      </c>
      <c r="U4261" t="str">
        <f>IF(mba_decision_dataset[[#This Row],[Age]]&lt;25,"21-25",IF(mba_decision_dataset[[#This Row],[Age]]&gt;30,"31-35","25-30"))</f>
        <v>25-30</v>
      </c>
      <c r="V4261" t="str">
        <f>IF(mba_decision_dataset[[#This Row],[GRE/GMAT Score]]&lt;351,"250-350",IF(mba_decision_dataset[[#This Row],[GRE/GMAT Score]]&gt;645,"above 645","350-645"))</f>
        <v>350-645</v>
      </c>
      <c r="W4261" s="3">
        <f>(mba_decision_dataset[[#This Row],[Expected Post-MBA Salary]]-mba_decision_dataset[[#This Row],[Annual Salary (Before MBA)]])/mba_decision_dataset[[#This Row],[Annual Salary (Before MBA)]]</f>
        <v>0.59837878703029623</v>
      </c>
    </row>
    <row r="4262" spans="1:23" x14ac:dyDescent="0.4">
      <c r="A4262">
        <v>4261</v>
      </c>
      <c r="B4262">
        <v>34</v>
      </c>
      <c r="C4262" t="s">
        <v>34</v>
      </c>
      <c r="D4262" t="s">
        <v>35</v>
      </c>
      <c r="E4262">
        <v>3.25</v>
      </c>
      <c r="F4262">
        <v>8</v>
      </c>
      <c r="G4262" t="s">
        <v>42</v>
      </c>
      <c r="H4262">
        <v>113380</v>
      </c>
      <c r="I4262" t="s">
        <v>29</v>
      </c>
      <c r="J4262">
        <v>418</v>
      </c>
      <c r="K4262">
        <v>162</v>
      </c>
      <c r="L4262">
        <v>1.8</v>
      </c>
      <c r="M4262">
        <v>2.2000000000000002</v>
      </c>
      <c r="N4262" t="s">
        <v>47</v>
      </c>
      <c r="O4262" t="s">
        <v>46</v>
      </c>
      <c r="P4262">
        <v>150474</v>
      </c>
      <c r="Q4262" t="s">
        <v>26</v>
      </c>
      <c r="R4262" t="s">
        <v>40</v>
      </c>
      <c r="S4262" t="s">
        <v>33</v>
      </c>
      <c r="T4262" t="s">
        <v>23</v>
      </c>
      <c r="U4262" t="str">
        <f>IF(mba_decision_dataset[[#This Row],[Age]]&lt;25,"21-25",IF(mba_decision_dataset[[#This Row],[Age]]&gt;30,"31-35","25-30"))</f>
        <v>31-35</v>
      </c>
      <c r="V4262" t="str">
        <f>IF(mba_decision_dataset[[#This Row],[GRE/GMAT Score]]&lt;351,"250-350",IF(mba_decision_dataset[[#This Row],[GRE/GMAT Score]]&gt;645,"above 645","350-645"))</f>
        <v>350-645</v>
      </c>
      <c r="W4262" s="3">
        <f>(mba_decision_dataset[[#This Row],[Expected Post-MBA Salary]]-mba_decision_dataset[[#This Row],[Annual Salary (Before MBA)]])/mba_decision_dataset[[#This Row],[Annual Salary (Before MBA)]]</f>
        <v>0.32716528488269536</v>
      </c>
    </row>
    <row r="4263" spans="1:23" x14ac:dyDescent="0.4">
      <c r="A4263">
        <v>4262</v>
      </c>
      <c r="B4263">
        <v>28</v>
      </c>
      <c r="C4263" t="s">
        <v>34</v>
      </c>
      <c r="D4263" t="s">
        <v>41</v>
      </c>
      <c r="E4263">
        <v>3.65</v>
      </c>
      <c r="F4263">
        <v>9</v>
      </c>
      <c r="G4263" t="s">
        <v>30</v>
      </c>
      <c r="H4263">
        <v>116229</v>
      </c>
      <c r="I4263" t="s">
        <v>29</v>
      </c>
      <c r="J4263">
        <v>796</v>
      </c>
      <c r="K4263">
        <v>50</v>
      </c>
      <c r="L4263">
        <v>6.3</v>
      </c>
      <c r="M4263">
        <v>4</v>
      </c>
      <c r="N4263" t="s">
        <v>37</v>
      </c>
      <c r="O4263" t="s">
        <v>43</v>
      </c>
      <c r="P4263">
        <v>198880</v>
      </c>
      <c r="Q4263" t="s">
        <v>39</v>
      </c>
      <c r="R4263" t="s">
        <v>27</v>
      </c>
      <c r="S4263" t="s">
        <v>33</v>
      </c>
      <c r="T4263" t="s">
        <v>23</v>
      </c>
      <c r="U4263" t="str">
        <f>IF(mba_decision_dataset[[#This Row],[Age]]&lt;25,"21-25",IF(mba_decision_dataset[[#This Row],[Age]]&gt;30,"31-35","25-30"))</f>
        <v>25-30</v>
      </c>
      <c r="V4263" t="str">
        <f>IF(mba_decision_dataset[[#This Row],[GRE/GMAT Score]]&lt;351,"250-350",IF(mba_decision_dataset[[#This Row],[GRE/GMAT Score]]&gt;645,"above 645","350-645"))</f>
        <v>above 645</v>
      </c>
      <c r="W4263" s="3">
        <f>(mba_decision_dataset[[#This Row],[Expected Post-MBA Salary]]-mba_decision_dataset[[#This Row],[Annual Salary (Before MBA)]])/mba_decision_dataset[[#This Row],[Annual Salary (Before MBA)]]</f>
        <v>0.71110480172762391</v>
      </c>
    </row>
    <row r="4264" spans="1:23" x14ac:dyDescent="0.4">
      <c r="A4264">
        <v>4263</v>
      </c>
      <c r="B4264">
        <v>28</v>
      </c>
      <c r="C4264" t="s">
        <v>20</v>
      </c>
      <c r="D4264" t="s">
        <v>35</v>
      </c>
      <c r="E4264">
        <v>3.47</v>
      </c>
      <c r="F4264">
        <v>7</v>
      </c>
      <c r="G4264" t="s">
        <v>22</v>
      </c>
      <c r="H4264">
        <v>102061</v>
      </c>
      <c r="I4264" t="s">
        <v>23</v>
      </c>
      <c r="J4264">
        <v>553</v>
      </c>
      <c r="K4264">
        <v>100</v>
      </c>
      <c r="L4264">
        <v>2.9</v>
      </c>
      <c r="M4264">
        <v>8.1999999999999993</v>
      </c>
      <c r="N4264" t="s">
        <v>47</v>
      </c>
      <c r="O4264" t="s">
        <v>38</v>
      </c>
      <c r="P4264">
        <v>167723</v>
      </c>
      <c r="Q4264" t="s">
        <v>39</v>
      </c>
      <c r="R4264" t="s">
        <v>44</v>
      </c>
      <c r="S4264" t="s">
        <v>33</v>
      </c>
      <c r="T4264" t="s">
        <v>23</v>
      </c>
      <c r="U4264" t="str">
        <f>IF(mba_decision_dataset[[#This Row],[Age]]&lt;25,"21-25",IF(mba_decision_dataset[[#This Row],[Age]]&gt;30,"31-35","25-30"))</f>
        <v>25-30</v>
      </c>
      <c r="V4264" t="str">
        <f>IF(mba_decision_dataset[[#This Row],[GRE/GMAT Score]]&lt;351,"250-350",IF(mba_decision_dataset[[#This Row],[GRE/GMAT Score]]&gt;645,"above 645","350-645"))</f>
        <v>350-645</v>
      </c>
      <c r="W4264" s="3">
        <f>(mba_decision_dataset[[#This Row],[Expected Post-MBA Salary]]-mba_decision_dataset[[#This Row],[Annual Salary (Before MBA)]])/mba_decision_dataset[[#This Row],[Annual Salary (Before MBA)]]</f>
        <v>0.64336034332409053</v>
      </c>
    </row>
    <row r="4265" spans="1:23" x14ac:dyDescent="0.4">
      <c r="A4265">
        <v>4264</v>
      </c>
      <c r="B4265">
        <v>31</v>
      </c>
      <c r="C4265" t="s">
        <v>34</v>
      </c>
      <c r="D4265" t="s">
        <v>49</v>
      </c>
      <c r="E4265">
        <v>3.14</v>
      </c>
      <c r="F4265">
        <v>9</v>
      </c>
      <c r="G4265" t="s">
        <v>22</v>
      </c>
      <c r="H4265">
        <v>90844</v>
      </c>
      <c r="I4265" t="s">
        <v>23</v>
      </c>
      <c r="J4265">
        <v>705</v>
      </c>
      <c r="K4265">
        <v>238</v>
      </c>
      <c r="L4265">
        <v>3.7</v>
      </c>
      <c r="M4265">
        <v>4.5999999999999996</v>
      </c>
      <c r="N4265" t="s">
        <v>37</v>
      </c>
      <c r="O4265" t="s">
        <v>43</v>
      </c>
      <c r="P4265">
        <v>93581</v>
      </c>
      <c r="Q4265" t="s">
        <v>26</v>
      </c>
      <c r="R4265" t="s">
        <v>40</v>
      </c>
      <c r="S4265" t="s">
        <v>28</v>
      </c>
      <c r="T4265" t="s">
        <v>23</v>
      </c>
      <c r="U4265" t="str">
        <f>IF(mba_decision_dataset[[#This Row],[Age]]&lt;25,"21-25",IF(mba_decision_dataset[[#This Row],[Age]]&gt;30,"31-35","25-30"))</f>
        <v>31-35</v>
      </c>
      <c r="V4265" t="str">
        <f>IF(mba_decision_dataset[[#This Row],[GRE/GMAT Score]]&lt;351,"250-350",IF(mba_decision_dataset[[#This Row],[GRE/GMAT Score]]&gt;645,"above 645","350-645"))</f>
        <v>above 645</v>
      </c>
      <c r="W4265" s="3">
        <f>(mba_decision_dataset[[#This Row],[Expected Post-MBA Salary]]-mba_decision_dataset[[#This Row],[Annual Salary (Before MBA)]])/mba_decision_dataset[[#This Row],[Annual Salary (Before MBA)]]</f>
        <v>3.0128572057593235E-2</v>
      </c>
    </row>
    <row r="4266" spans="1:23" x14ac:dyDescent="0.4">
      <c r="A4266">
        <v>4265</v>
      </c>
      <c r="B4266">
        <v>23</v>
      </c>
      <c r="C4266" t="s">
        <v>20</v>
      </c>
      <c r="D4266" t="s">
        <v>49</v>
      </c>
      <c r="E4266">
        <v>3.34</v>
      </c>
      <c r="F4266">
        <v>3</v>
      </c>
      <c r="G4266" t="s">
        <v>38</v>
      </c>
      <c r="H4266">
        <v>113359</v>
      </c>
      <c r="I4266" t="s">
        <v>29</v>
      </c>
      <c r="J4266">
        <v>605</v>
      </c>
      <c r="K4266">
        <v>383</v>
      </c>
      <c r="L4266">
        <v>8.3000000000000007</v>
      </c>
      <c r="M4266">
        <v>6.5</v>
      </c>
      <c r="N4266" t="s">
        <v>37</v>
      </c>
      <c r="O4266" t="s">
        <v>43</v>
      </c>
      <c r="P4266">
        <v>94212</v>
      </c>
      <c r="Q4266" t="s">
        <v>26</v>
      </c>
      <c r="R4266" t="s">
        <v>27</v>
      </c>
      <c r="S4266" t="s">
        <v>28</v>
      </c>
      <c r="T4266" t="s">
        <v>29</v>
      </c>
      <c r="U4266" t="str">
        <f>IF(mba_decision_dataset[[#This Row],[Age]]&lt;25,"21-25",IF(mba_decision_dataset[[#This Row],[Age]]&gt;30,"31-35","25-30"))</f>
        <v>21-25</v>
      </c>
      <c r="V4266" t="str">
        <f>IF(mba_decision_dataset[[#This Row],[GRE/GMAT Score]]&lt;351,"250-350",IF(mba_decision_dataset[[#This Row],[GRE/GMAT Score]]&gt;645,"above 645","350-645"))</f>
        <v>350-645</v>
      </c>
      <c r="W4266" s="3">
        <f>(mba_decision_dataset[[#This Row],[Expected Post-MBA Salary]]-mba_decision_dataset[[#This Row],[Annual Salary (Before MBA)]])/mba_decision_dataset[[#This Row],[Annual Salary (Before MBA)]]</f>
        <v>-0.16890586543635705</v>
      </c>
    </row>
    <row r="4267" spans="1:23" x14ac:dyDescent="0.4">
      <c r="A4267">
        <v>4266</v>
      </c>
      <c r="B4267">
        <v>31</v>
      </c>
      <c r="C4267" t="s">
        <v>34</v>
      </c>
      <c r="D4267" t="s">
        <v>50</v>
      </c>
      <c r="E4267">
        <v>3.49</v>
      </c>
      <c r="F4267">
        <v>4</v>
      </c>
      <c r="G4267" t="s">
        <v>30</v>
      </c>
      <c r="H4267">
        <v>63796</v>
      </c>
      <c r="I4267" t="s">
        <v>29</v>
      </c>
      <c r="J4267">
        <v>600</v>
      </c>
      <c r="K4267">
        <v>197</v>
      </c>
      <c r="L4267">
        <v>9.9</v>
      </c>
      <c r="M4267">
        <v>2.8</v>
      </c>
      <c r="N4267" t="s">
        <v>24</v>
      </c>
      <c r="O4267" t="s">
        <v>46</v>
      </c>
      <c r="P4267">
        <v>177174</v>
      </c>
      <c r="Q4267" t="s">
        <v>26</v>
      </c>
      <c r="R4267" t="s">
        <v>44</v>
      </c>
      <c r="S4267" t="s">
        <v>33</v>
      </c>
      <c r="T4267" t="s">
        <v>23</v>
      </c>
      <c r="U4267" t="str">
        <f>IF(mba_decision_dataset[[#This Row],[Age]]&lt;25,"21-25",IF(mba_decision_dataset[[#This Row],[Age]]&gt;30,"31-35","25-30"))</f>
        <v>31-35</v>
      </c>
      <c r="V4267" t="str">
        <f>IF(mba_decision_dataset[[#This Row],[GRE/GMAT Score]]&lt;351,"250-350",IF(mba_decision_dataset[[#This Row],[GRE/GMAT Score]]&gt;645,"above 645","350-645"))</f>
        <v>350-645</v>
      </c>
      <c r="W4267" s="3">
        <f>(mba_decision_dataset[[#This Row],[Expected Post-MBA Salary]]-mba_decision_dataset[[#This Row],[Annual Salary (Before MBA)]])/mba_decision_dataset[[#This Row],[Annual Salary (Before MBA)]]</f>
        <v>1.7771960624490564</v>
      </c>
    </row>
    <row r="4268" spans="1:23" x14ac:dyDescent="0.4">
      <c r="A4268">
        <v>4267</v>
      </c>
      <c r="B4268">
        <v>33</v>
      </c>
      <c r="C4268" t="s">
        <v>34</v>
      </c>
      <c r="D4268" t="s">
        <v>50</v>
      </c>
      <c r="E4268">
        <v>2.27</v>
      </c>
      <c r="F4268">
        <v>7</v>
      </c>
      <c r="G4268" t="s">
        <v>22</v>
      </c>
      <c r="H4268">
        <v>88187</v>
      </c>
      <c r="I4268" t="s">
        <v>23</v>
      </c>
      <c r="J4268">
        <v>360</v>
      </c>
      <c r="K4268">
        <v>410</v>
      </c>
      <c r="L4268">
        <v>4.4000000000000004</v>
      </c>
      <c r="M4268">
        <v>1.7</v>
      </c>
      <c r="N4268" t="s">
        <v>45</v>
      </c>
      <c r="O4268" t="s">
        <v>43</v>
      </c>
      <c r="P4268">
        <v>133527</v>
      </c>
      <c r="Q4268" t="s">
        <v>39</v>
      </c>
      <c r="R4268" t="s">
        <v>40</v>
      </c>
      <c r="S4268" t="s">
        <v>33</v>
      </c>
      <c r="T4268" t="s">
        <v>29</v>
      </c>
      <c r="U4268" t="str">
        <f>IF(mba_decision_dataset[[#This Row],[Age]]&lt;25,"21-25",IF(mba_decision_dataset[[#This Row],[Age]]&gt;30,"31-35","25-30"))</f>
        <v>31-35</v>
      </c>
      <c r="V4268" t="str">
        <f>IF(mba_decision_dataset[[#This Row],[GRE/GMAT Score]]&lt;351,"250-350",IF(mba_decision_dataset[[#This Row],[GRE/GMAT Score]]&gt;645,"above 645","350-645"))</f>
        <v>350-645</v>
      </c>
      <c r="W4268" s="3">
        <f>(mba_decision_dataset[[#This Row],[Expected Post-MBA Salary]]-mba_decision_dataset[[#This Row],[Annual Salary (Before MBA)]])/mba_decision_dataset[[#This Row],[Annual Salary (Before MBA)]]</f>
        <v>0.51413473641239638</v>
      </c>
    </row>
    <row r="4269" spans="1:23" x14ac:dyDescent="0.4">
      <c r="A4269">
        <v>4268</v>
      </c>
      <c r="B4269">
        <v>24</v>
      </c>
      <c r="C4269" t="s">
        <v>20</v>
      </c>
      <c r="D4269" t="s">
        <v>50</v>
      </c>
      <c r="E4269">
        <v>2.4</v>
      </c>
      <c r="F4269">
        <v>1</v>
      </c>
      <c r="G4269" t="s">
        <v>36</v>
      </c>
      <c r="H4269">
        <v>44725</v>
      </c>
      <c r="I4269" t="s">
        <v>29</v>
      </c>
      <c r="J4269">
        <v>540</v>
      </c>
      <c r="K4269">
        <v>48</v>
      </c>
      <c r="L4269">
        <v>8.1</v>
      </c>
      <c r="M4269">
        <v>3.1</v>
      </c>
      <c r="N4269" t="s">
        <v>24</v>
      </c>
      <c r="O4269" t="s">
        <v>38</v>
      </c>
      <c r="P4269">
        <v>140969</v>
      </c>
      <c r="Q4269" t="s">
        <v>39</v>
      </c>
      <c r="R4269" t="s">
        <v>32</v>
      </c>
      <c r="S4269" t="s">
        <v>33</v>
      </c>
      <c r="T4269" t="s">
        <v>23</v>
      </c>
      <c r="U4269" t="str">
        <f>IF(mba_decision_dataset[[#This Row],[Age]]&lt;25,"21-25",IF(mba_decision_dataset[[#This Row],[Age]]&gt;30,"31-35","25-30"))</f>
        <v>21-25</v>
      </c>
      <c r="V4269" t="str">
        <f>IF(mba_decision_dataset[[#This Row],[GRE/GMAT Score]]&lt;351,"250-350",IF(mba_decision_dataset[[#This Row],[GRE/GMAT Score]]&gt;645,"above 645","350-645"))</f>
        <v>350-645</v>
      </c>
      <c r="W4269" s="3">
        <f>(mba_decision_dataset[[#This Row],[Expected Post-MBA Salary]]-mba_decision_dataset[[#This Row],[Annual Salary (Before MBA)]])/mba_decision_dataset[[#This Row],[Annual Salary (Before MBA)]]</f>
        <v>2.1519060927892677</v>
      </c>
    </row>
    <row r="4270" spans="1:23" x14ac:dyDescent="0.4">
      <c r="A4270">
        <v>4269</v>
      </c>
      <c r="B4270">
        <v>30</v>
      </c>
      <c r="C4270" t="s">
        <v>34</v>
      </c>
      <c r="D4270" t="s">
        <v>50</v>
      </c>
      <c r="E4270">
        <v>3.38</v>
      </c>
      <c r="F4270">
        <v>5</v>
      </c>
      <c r="G4270" t="s">
        <v>30</v>
      </c>
      <c r="H4270">
        <v>51510</v>
      </c>
      <c r="I4270" t="s">
        <v>29</v>
      </c>
      <c r="J4270">
        <v>522</v>
      </c>
      <c r="K4270">
        <v>436</v>
      </c>
      <c r="L4270">
        <v>2.2000000000000002</v>
      </c>
      <c r="M4270">
        <v>8.4</v>
      </c>
      <c r="N4270" t="s">
        <v>37</v>
      </c>
      <c r="O4270" t="s">
        <v>46</v>
      </c>
      <c r="P4270">
        <v>193776</v>
      </c>
      <c r="Q4270" t="s">
        <v>39</v>
      </c>
      <c r="R4270" t="s">
        <v>32</v>
      </c>
      <c r="S4270" t="s">
        <v>28</v>
      </c>
      <c r="T4270" t="s">
        <v>23</v>
      </c>
      <c r="U4270" t="str">
        <f>IF(mba_decision_dataset[[#This Row],[Age]]&lt;25,"21-25",IF(mba_decision_dataset[[#This Row],[Age]]&gt;30,"31-35","25-30"))</f>
        <v>25-30</v>
      </c>
      <c r="V4270" t="str">
        <f>IF(mba_decision_dataset[[#This Row],[GRE/GMAT Score]]&lt;351,"250-350",IF(mba_decision_dataset[[#This Row],[GRE/GMAT Score]]&gt;645,"above 645","350-645"))</f>
        <v>350-645</v>
      </c>
      <c r="W4270" s="3">
        <f>(mba_decision_dataset[[#This Row],[Expected Post-MBA Salary]]-mba_decision_dataset[[#This Row],[Annual Salary (Before MBA)]])/mba_decision_dataset[[#This Row],[Annual Salary (Before MBA)]]</f>
        <v>2.7619103086779266</v>
      </c>
    </row>
    <row r="4271" spans="1:23" x14ac:dyDescent="0.4">
      <c r="A4271">
        <v>4270</v>
      </c>
      <c r="B4271">
        <v>31</v>
      </c>
      <c r="C4271" t="s">
        <v>20</v>
      </c>
      <c r="D4271" t="s">
        <v>21</v>
      </c>
      <c r="E4271">
        <v>3.7</v>
      </c>
      <c r="F4271">
        <v>9</v>
      </c>
      <c r="G4271" t="s">
        <v>42</v>
      </c>
      <c r="H4271">
        <v>30722</v>
      </c>
      <c r="I4271" t="s">
        <v>29</v>
      </c>
      <c r="J4271">
        <v>535</v>
      </c>
      <c r="K4271">
        <v>383</v>
      </c>
      <c r="L4271">
        <v>5.8</v>
      </c>
      <c r="M4271">
        <v>7.2</v>
      </c>
      <c r="N4271" t="s">
        <v>45</v>
      </c>
      <c r="O4271" t="s">
        <v>43</v>
      </c>
      <c r="P4271">
        <v>121134</v>
      </c>
      <c r="Q4271" t="s">
        <v>26</v>
      </c>
      <c r="R4271" t="s">
        <v>27</v>
      </c>
      <c r="S4271" t="s">
        <v>33</v>
      </c>
      <c r="T4271" t="s">
        <v>23</v>
      </c>
      <c r="U4271" t="str">
        <f>IF(mba_decision_dataset[[#This Row],[Age]]&lt;25,"21-25",IF(mba_decision_dataset[[#This Row],[Age]]&gt;30,"31-35","25-30"))</f>
        <v>31-35</v>
      </c>
      <c r="V4271" t="str">
        <f>IF(mba_decision_dataset[[#This Row],[GRE/GMAT Score]]&lt;351,"250-350",IF(mba_decision_dataset[[#This Row],[GRE/GMAT Score]]&gt;645,"above 645","350-645"))</f>
        <v>350-645</v>
      </c>
      <c r="W4271" s="3">
        <f>(mba_decision_dataset[[#This Row],[Expected Post-MBA Salary]]-mba_decision_dataset[[#This Row],[Annual Salary (Before MBA)]])/mba_decision_dataset[[#This Row],[Annual Salary (Before MBA)]]</f>
        <v>2.9429073628019009</v>
      </c>
    </row>
    <row r="4272" spans="1:23" x14ac:dyDescent="0.4">
      <c r="A4272">
        <v>4271</v>
      </c>
      <c r="B4272">
        <v>34</v>
      </c>
      <c r="C4272" t="s">
        <v>20</v>
      </c>
      <c r="D4272" t="s">
        <v>50</v>
      </c>
      <c r="E4272">
        <v>2.82</v>
      </c>
      <c r="F4272">
        <v>1</v>
      </c>
      <c r="G4272" t="s">
        <v>22</v>
      </c>
      <c r="H4272">
        <v>78617</v>
      </c>
      <c r="I4272" t="s">
        <v>23</v>
      </c>
      <c r="J4272">
        <v>258</v>
      </c>
      <c r="K4272">
        <v>483</v>
      </c>
      <c r="L4272">
        <v>6</v>
      </c>
      <c r="M4272">
        <v>1.7</v>
      </c>
      <c r="N4272" t="s">
        <v>47</v>
      </c>
      <c r="O4272" t="s">
        <v>25</v>
      </c>
      <c r="P4272">
        <v>73937</v>
      </c>
      <c r="Q4272" t="s">
        <v>39</v>
      </c>
      <c r="R4272" t="s">
        <v>40</v>
      </c>
      <c r="S4272" t="s">
        <v>28</v>
      </c>
      <c r="T4272" t="s">
        <v>23</v>
      </c>
      <c r="U4272" t="str">
        <f>IF(mba_decision_dataset[[#This Row],[Age]]&lt;25,"21-25",IF(mba_decision_dataset[[#This Row],[Age]]&gt;30,"31-35","25-30"))</f>
        <v>31-35</v>
      </c>
      <c r="V4272" t="str">
        <f>IF(mba_decision_dataset[[#This Row],[GRE/GMAT Score]]&lt;351,"250-350",IF(mba_decision_dataset[[#This Row],[GRE/GMAT Score]]&gt;645,"above 645","350-645"))</f>
        <v>250-350</v>
      </c>
      <c r="W4272" s="3">
        <f>(mba_decision_dataset[[#This Row],[Expected Post-MBA Salary]]-mba_decision_dataset[[#This Row],[Annual Salary (Before MBA)]])/mba_decision_dataset[[#This Row],[Annual Salary (Before MBA)]]</f>
        <v>-5.9529109480137885E-2</v>
      </c>
    </row>
    <row r="4273" spans="1:23" x14ac:dyDescent="0.4">
      <c r="A4273">
        <v>4272</v>
      </c>
      <c r="B4273">
        <v>26</v>
      </c>
      <c r="C4273" t="s">
        <v>48</v>
      </c>
      <c r="D4273" t="s">
        <v>50</v>
      </c>
      <c r="E4273">
        <v>3.96</v>
      </c>
      <c r="F4273">
        <v>7</v>
      </c>
      <c r="G4273" t="s">
        <v>42</v>
      </c>
      <c r="H4273">
        <v>82552</v>
      </c>
      <c r="I4273" t="s">
        <v>23</v>
      </c>
      <c r="J4273">
        <v>294</v>
      </c>
      <c r="K4273">
        <v>340</v>
      </c>
      <c r="L4273">
        <v>9</v>
      </c>
      <c r="M4273">
        <v>2.9</v>
      </c>
      <c r="N4273" t="s">
        <v>37</v>
      </c>
      <c r="O4273" t="s">
        <v>46</v>
      </c>
      <c r="P4273">
        <v>157752</v>
      </c>
      <c r="Q4273" t="s">
        <v>39</v>
      </c>
      <c r="R4273" t="s">
        <v>32</v>
      </c>
      <c r="S4273" t="s">
        <v>33</v>
      </c>
      <c r="T4273" t="s">
        <v>29</v>
      </c>
      <c r="U4273" t="str">
        <f>IF(mba_decision_dataset[[#This Row],[Age]]&lt;25,"21-25",IF(mba_decision_dataset[[#This Row],[Age]]&gt;30,"31-35","25-30"))</f>
        <v>25-30</v>
      </c>
      <c r="V4273" t="str">
        <f>IF(mba_decision_dataset[[#This Row],[GRE/GMAT Score]]&lt;351,"250-350",IF(mba_decision_dataset[[#This Row],[GRE/GMAT Score]]&gt;645,"above 645","350-645"))</f>
        <v>250-350</v>
      </c>
      <c r="W4273" s="3">
        <f>(mba_decision_dataset[[#This Row],[Expected Post-MBA Salary]]-mba_decision_dataset[[#This Row],[Annual Salary (Before MBA)]])/mba_decision_dataset[[#This Row],[Annual Salary (Before MBA)]]</f>
        <v>0.91094098265335788</v>
      </c>
    </row>
    <row r="4274" spans="1:23" x14ac:dyDescent="0.4">
      <c r="A4274">
        <v>4273</v>
      </c>
      <c r="B4274">
        <v>31</v>
      </c>
      <c r="C4274" t="s">
        <v>48</v>
      </c>
      <c r="D4274" t="s">
        <v>50</v>
      </c>
      <c r="E4274">
        <v>2.4300000000000002</v>
      </c>
      <c r="F4274">
        <v>4</v>
      </c>
      <c r="G4274" t="s">
        <v>22</v>
      </c>
      <c r="H4274">
        <v>82463</v>
      </c>
      <c r="I4274" t="s">
        <v>23</v>
      </c>
      <c r="J4274">
        <v>314</v>
      </c>
      <c r="K4274">
        <v>78</v>
      </c>
      <c r="L4274">
        <v>3.2</v>
      </c>
      <c r="M4274">
        <v>3.1</v>
      </c>
      <c r="N4274" t="s">
        <v>24</v>
      </c>
      <c r="O4274" t="s">
        <v>25</v>
      </c>
      <c r="P4274">
        <v>175399</v>
      </c>
      <c r="Q4274" t="s">
        <v>26</v>
      </c>
      <c r="R4274" t="s">
        <v>27</v>
      </c>
      <c r="S4274" t="s">
        <v>28</v>
      </c>
      <c r="T4274" t="s">
        <v>29</v>
      </c>
      <c r="U4274" t="str">
        <f>IF(mba_decision_dataset[[#This Row],[Age]]&lt;25,"21-25",IF(mba_decision_dataset[[#This Row],[Age]]&gt;30,"31-35","25-30"))</f>
        <v>31-35</v>
      </c>
      <c r="V4274" t="str">
        <f>IF(mba_decision_dataset[[#This Row],[GRE/GMAT Score]]&lt;351,"250-350",IF(mba_decision_dataset[[#This Row],[GRE/GMAT Score]]&gt;645,"above 645","350-645"))</f>
        <v>250-350</v>
      </c>
      <c r="W4274" s="3">
        <f>(mba_decision_dataset[[#This Row],[Expected Post-MBA Salary]]-mba_decision_dataset[[#This Row],[Annual Salary (Before MBA)]])/mba_decision_dataset[[#This Row],[Annual Salary (Before MBA)]]</f>
        <v>1.1270024132034973</v>
      </c>
    </row>
    <row r="4275" spans="1:23" x14ac:dyDescent="0.4">
      <c r="A4275">
        <v>4274</v>
      </c>
      <c r="B4275">
        <v>31</v>
      </c>
      <c r="C4275" t="s">
        <v>20</v>
      </c>
      <c r="D4275" t="s">
        <v>35</v>
      </c>
      <c r="E4275">
        <v>2.83</v>
      </c>
      <c r="F4275">
        <v>9</v>
      </c>
      <c r="G4275" t="s">
        <v>36</v>
      </c>
      <c r="H4275">
        <v>49258</v>
      </c>
      <c r="I4275" t="s">
        <v>23</v>
      </c>
      <c r="J4275">
        <v>389</v>
      </c>
      <c r="K4275">
        <v>133</v>
      </c>
      <c r="L4275">
        <v>1.6</v>
      </c>
      <c r="M4275">
        <v>3.5</v>
      </c>
      <c r="N4275" t="s">
        <v>24</v>
      </c>
      <c r="O4275" t="s">
        <v>46</v>
      </c>
      <c r="P4275">
        <v>197144</v>
      </c>
      <c r="Q4275" t="s">
        <v>26</v>
      </c>
      <c r="R4275" t="s">
        <v>44</v>
      </c>
      <c r="S4275" t="s">
        <v>28</v>
      </c>
      <c r="T4275" t="s">
        <v>23</v>
      </c>
      <c r="U4275" t="str">
        <f>IF(mba_decision_dataset[[#This Row],[Age]]&lt;25,"21-25",IF(mba_decision_dataset[[#This Row],[Age]]&gt;30,"31-35","25-30"))</f>
        <v>31-35</v>
      </c>
      <c r="V4275" t="str">
        <f>IF(mba_decision_dataset[[#This Row],[GRE/GMAT Score]]&lt;351,"250-350",IF(mba_decision_dataset[[#This Row],[GRE/GMAT Score]]&gt;645,"above 645","350-645"))</f>
        <v>350-645</v>
      </c>
      <c r="W4275" s="3">
        <f>(mba_decision_dataset[[#This Row],[Expected Post-MBA Salary]]-mba_decision_dataset[[#This Row],[Annual Salary (Before MBA)]])/mba_decision_dataset[[#This Row],[Annual Salary (Before MBA)]]</f>
        <v>3.0022737423362704</v>
      </c>
    </row>
    <row r="4276" spans="1:23" x14ac:dyDescent="0.4">
      <c r="A4276">
        <v>4275</v>
      </c>
      <c r="B4276">
        <v>30</v>
      </c>
      <c r="C4276" t="s">
        <v>20</v>
      </c>
      <c r="D4276" t="s">
        <v>50</v>
      </c>
      <c r="E4276">
        <v>2.76</v>
      </c>
      <c r="F4276">
        <v>2</v>
      </c>
      <c r="G4276" t="s">
        <v>38</v>
      </c>
      <c r="H4276">
        <v>72697</v>
      </c>
      <c r="I4276" t="s">
        <v>23</v>
      </c>
      <c r="J4276">
        <v>586</v>
      </c>
      <c r="K4276">
        <v>396</v>
      </c>
      <c r="L4276">
        <v>4.0999999999999996</v>
      </c>
      <c r="M4276">
        <v>6.9</v>
      </c>
      <c r="N4276" t="s">
        <v>37</v>
      </c>
      <c r="O4276" t="s">
        <v>25</v>
      </c>
      <c r="P4276">
        <v>158438</v>
      </c>
      <c r="Q4276" t="s">
        <v>26</v>
      </c>
      <c r="R4276" t="s">
        <v>44</v>
      </c>
      <c r="S4276" t="s">
        <v>33</v>
      </c>
      <c r="T4276" t="s">
        <v>29</v>
      </c>
      <c r="U4276" t="str">
        <f>IF(mba_decision_dataset[[#This Row],[Age]]&lt;25,"21-25",IF(mba_decision_dataset[[#This Row],[Age]]&gt;30,"31-35","25-30"))</f>
        <v>25-30</v>
      </c>
      <c r="V4276" t="str">
        <f>IF(mba_decision_dataset[[#This Row],[GRE/GMAT Score]]&lt;351,"250-350",IF(mba_decision_dataset[[#This Row],[GRE/GMAT Score]]&gt;645,"above 645","350-645"))</f>
        <v>350-645</v>
      </c>
      <c r="W4276" s="3">
        <f>(mba_decision_dataset[[#This Row],[Expected Post-MBA Salary]]-mba_decision_dataset[[#This Row],[Annual Salary (Before MBA)]])/mba_decision_dataset[[#This Row],[Annual Salary (Before MBA)]]</f>
        <v>1.1794296876074666</v>
      </c>
    </row>
    <row r="4277" spans="1:23" x14ac:dyDescent="0.4">
      <c r="A4277">
        <v>4276</v>
      </c>
      <c r="B4277">
        <v>23</v>
      </c>
      <c r="C4277" t="s">
        <v>20</v>
      </c>
      <c r="D4277" t="s">
        <v>41</v>
      </c>
      <c r="E4277">
        <v>3.86</v>
      </c>
      <c r="F4277">
        <v>1</v>
      </c>
      <c r="G4277" t="s">
        <v>36</v>
      </c>
      <c r="H4277">
        <v>52633</v>
      </c>
      <c r="I4277" t="s">
        <v>23</v>
      </c>
      <c r="J4277">
        <v>527</v>
      </c>
      <c r="K4277">
        <v>13</v>
      </c>
      <c r="L4277">
        <v>7.7</v>
      </c>
      <c r="M4277">
        <v>2.5</v>
      </c>
      <c r="N4277" t="s">
        <v>37</v>
      </c>
      <c r="O4277" t="s">
        <v>38</v>
      </c>
      <c r="P4277">
        <v>181602</v>
      </c>
      <c r="Q4277" t="s">
        <v>39</v>
      </c>
      <c r="R4277" t="s">
        <v>44</v>
      </c>
      <c r="S4277" t="s">
        <v>33</v>
      </c>
      <c r="T4277" t="s">
        <v>23</v>
      </c>
      <c r="U4277" t="str">
        <f>IF(mba_decision_dataset[[#This Row],[Age]]&lt;25,"21-25",IF(mba_decision_dataset[[#This Row],[Age]]&gt;30,"31-35","25-30"))</f>
        <v>21-25</v>
      </c>
      <c r="V4277" t="str">
        <f>IF(mba_decision_dataset[[#This Row],[GRE/GMAT Score]]&lt;351,"250-350",IF(mba_decision_dataset[[#This Row],[GRE/GMAT Score]]&gt;645,"above 645","350-645"))</f>
        <v>350-645</v>
      </c>
      <c r="W4277" s="3">
        <f>(mba_decision_dataset[[#This Row],[Expected Post-MBA Salary]]-mba_decision_dataset[[#This Row],[Annual Salary (Before MBA)]])/mba_decision_dataset[[#This Row],[Annual Salary (Before MBA)]]</f>
        <v>2.4503448406893016</v>
      </c>
    </row>
    <row r="4278" spans="1:23" x14ac:dyDescent="0.4">
      <c r="A4278">
        <v>4277</v>
      </c>
      <c r="B4278">
        <v>22</v>
      </c>
      <c r="C4278" t="s">
        <v>20</v>
      </c>
      <c r="D4278" t="s">
        <v>50</v>
      </c>
      <c r="E4278">
        <v>2.57</v>
      </c>
      <c r="F4278">
        <v>3</v>
      </c>
      <c r="G4278" t="s">
        <v>42</v>
      </c>
      <c r="H4278">
        <v>91479</v>
      </c>
      <c r="I4278" t="s">
        <v>29</v>
      </c>
      <c r="J4278">
        <v>259</v>
      </c>
      <c r="K4278">
        <v>240</v>
      </c>
      <c r="L4278">
        <v>1.4</v>
      </c>
      <c r="M4278">
        <v>2.1</v>
      </c>
      <c r="N4278" t="s">
        <v>24</v>
      </c>
      <c r="O4278" t="s">
        <v>46</v>
      </c>
      <c r="P4278">
        <v>161567</v>
      </c>
      <c r="Q4278" t="s">
        <v>26</v>
      </c>
      <c r="R4278" t="s">
        <v>32</v>
      </c>
      <c r="S4278" t="s">
        <v>33</v>
      </c>
      <c r="T4278" t="s">
        <v>23</v>
      </c>
      <c r="U4278" t="str">
        <f>IF(mba_decision_dataset[[#This Row],[Age]]&lt;25,"21-25",IF(mba_decision_dataset[[#This Row],[Age]]&gt;30,"31-35","25-30"))</f>
        <v>21-25</v>
      </c>
      <c r="V4278" t="str">
        <f>IF(mba_decision_dataset[[#This Row],[GRE/GMAT Score]]&lt;351,"250-350",IF(mba_decision_dataset[[#This Row],[GRE/GMAT Score]]&gt;645,"above 645","350-645"))</f>
        <v>250-350</v>
      </c>
      <c r="W4278" s="3">
        <f>(mba_decision_dataset[[#This Row],[Expected Post-MBA Salary]]-mba_decision_dataset[[#This Row],[Annual Salary (Before MBA)]])/mba_decision_dataset[[#This Row],[Annual Salary (Before MBA)]]</f>
        <v>0.76616491216563365</v>
      </c>
    </row>
    <row r="4279" spans="1:23" x14ac:dyDescent="0.4">
      <c r="A4279">
        <v>4278</v>
      </c>
      <c r="B4279">
        <v>26</v>
      </c>
      <c r="C4279" t="s">
        <v>34</v>
      </c>
      <c r="D4279" t="s">
        <v>50</v>
      </c>
      <c r="E4279">
        <v>2.94</v>
      </c>
      <c r="F4279">
        <v>7</v>
      </c>
      <c r="G4279" t="s">
        <v>30</v>
      </c>
      <c r="H4279">
        <v>73584</v>
      </c>
      <c r="I4279" t="s">
        <v>29</v>
      </c>
      <c r="J4279">
        <v>595</v>
      </c>
      <c r="K4279">
        <v>347</v>
      </c>
      <c r="L4279">
        <v>2.2999999999999998</v>
      </c>
      <c r="M4279">
        <v>5.6</v>
      </c>
      <c r="N4279" t="s">
        <v>45</v>
      </c>
      <c r="O4279" t="s">
        <v>46</v>
      </c>
      <c r="P4279">
        <v>146792</v>
      </c>
      <c r="Q4279" t="s">
        <v>26</v>
      </c>
      <c r="R4279" t="s">
        <v>40</v>
      </c>
      <c r="S4279" t="s">
        <v>28</v>
      </c>
      <c r="T4279" t="s">
        <v>23</v>
      </c>
      <c r="U4279" t="str">
        <f>IF(mba_decision_dataset[[#This Row],[Age]]&lt;25,"21-25",IF(mba_decision_dataset[[#This Row],[Age]]&gt;30,"31-35","25-30"))</f>
        <v>25-30</v>
      </c>
      <c r="V4279" t="str">
        <f>IF(mba_decision_dataset[[#This Row],[GRE/GMAT Score]]&lt;351,"250-350",IF(mba_decision_dataset[[#This Row],[GRE/GMAT Score]]&gt;645,"above 645","350-645"))</f>
        <v>350-645</v>
      </c>
      <c r="W4279" s="3">
        <f>(mba_decision_dataset[[#This Row],[Expected Post-MBA Salary]]-mba_decision_dataset[[#This Row],[Annual Salary (Before MBA)]])/mba_decision_dataset[[#This Row],[Annual Salary (Before MBA)]]</f>
        <v>0.99489019352033048</v>
      </c>
    </row>
    <row r="4280" spans="1:23" x14ac:dyDescent="0.4">
      <c r="A4280">
        <v>4279</v>
      </c>
      <c r="B4280">
        <v>31</v>
      </c>
      <c r="C4280" t="s">
        <v>48</v>
      </c>
      <c r="D4280" t="s">
        <v>21</v>
      </c>
      <c r="E4280">
        <v>2.37</v>
      </c>
      <c r="F4280">
        <v>0</v>
      </c>
      <c r="G4280" t="s">
        <v>42</v>
      </c>
      <c r="H4280">
        <v>36690</v>
      </c>
      <c r="I4280" t="s">
        <v>29</v>
      </c>
      <c r="J4280">
        <v>647</v>
      </c>
      <c r="K4280">
        <v>475</v>
      </c>
      <c r="L4280">
        <v>1.4</v>
      </c>
      <c r="M4280">
        <v>3.9</v>
      </c>
      <c r="N4280" t="s">
        <v>37</v>
      </c>
      <c r="O4280" t="s">
        <v>25</v>
      </c>
      <c r="P4280">
        <v>164010</v>
      </c>
      <c r="Q4280" t="s">
        <v>26</v>
      </c>
      <c r="R4280" t="s">
        <v>44</v>
      </c>
      <c r="S4280" t="s">
        <v>33</v>
      </c>
      <c r="T4280" t="s">
        <v>29</v>
      </c>
      <c r="U4280" t="str">
        <f>IF(mba_decision_dataset[[#This Row],[Age]]&lt;25,"21-25",IF(mba_decision_dataset[[#This Row],[Age]]&gt;30,"31-35","25-30"))</f>
        <v>31-35</v>
      </c>
      <c r="V4280" t="str">
        <f>IF(mba_decision_dataset[[#This Row],[GRE/GMAT Score]]&lt;351,"250-350",IF(mba_decision_dataset[[#This Row],[GRE/GMAT Score]]&gt;645,"above 645","350-645"))</f>
        <v>above 645</v>
      </c>
      <c r="W4280" s="3">
        <f>(mba_decision_dataset[[#This Row],[Expected Post-MBA Salary]]-mba_decision_dataset[[#This Row],[Annual Salary (Before MBA)]])/mba_decision_dataset[[#This Row],[Annual Salary (Before MBA)]]</f>
        <v>3.4701553556827474</v>
      </c>
    </row>
    <row r="4281" spans="1:23" x14ac:dyDescent="0.4">
      <c r="A4281">
        <v>4280</v>
      </c>
      <c r="B4281">
        <v>33</v>
      </c>
      <c r="C4281" t="s">
        <v>34</v>
      </c>
      <c r="D4281" t="s">
        <v>50</v>
      </c>
      <c r="E4281">
        <v>3.04</v>
      </c>
      <c r="F4281">
        <v>9</v>
      </c>
      <c r="G4281" t="s">
        <v>38</v>
      </c>
      <c r="H4281">
        <v>38151</v>
      </c>
      <c r="I4281" t="s">
        <v>29</v>
      </c>
      <c r="J4281">
        <v>466</v>
      </c>
      <c r="K4281">
        <v>16</v>
      </c>
      <c r="L4281">
        <v>5.5</v>
      </c>
      <c r="M4281">
        <v>3</v>
      </c>
      <c r="N4281" t="s">
        <v>24</v>
      </c>
      <c r="O4281" t="s">
        <v>46</v>
      </c>
      <c r="P4281">
        <v>83601</v>
      </c>
      <c r="Q4281" t="s">
        <v>39</v>
      </c>
      <c r="R4281" t="s">
        <v>44</v>
      </c>
      <c r="S4281" t="s">
        <v>28</v>
      </c>
      <c r="T4281" t="s">
        <v>23</v>
      </c>
      <c r="U4281" t="str">
        <f>IF(mba_decision_dataset[[#This Row],[Age]]&lt;25,"21-25",IF(mba_decision_dataset[[#This Row],[Age]]&gt;30,"31-35","25-30"))</f>
        <v>31-35</v>
      </c>
      <c r="V4281" t="str">
        <f>IF(mba_decision_dataset[[#This Row],[GRE/GMAT Score]]&lt;351,"250-350",IF(mba_decision_dataset[[#This Row],[GRE/GMAT Score]]&gt;645,"above 645","350-645"))</f>
        <v>350-645</v>
      </c>
      <c r="W4281" s="3">
        <f>(mba_decision_dataset[[#This Row],[Expected Post-MBA Salary]]-mba_decision_dataset[[#This Row],[Annual Salary (Before MBA)]])/mba_decision_dataset[[#This Row],[Annual Salary (Before MBA)]]</f>
        <v>1.1913187072422742</v>
      </c>
    </row>
    <row r="4282" spans="1:23" x14ac:dyDescent="0.4">
      <c r="A4282">
        <v>4281</v>
      </c>
      <c r="B4282">
        <v>25</v>
      </c>
      <c r="C4282" t="s">
        <v>20</v>
      </c>
      <c r="D4282" t="s">
        <v>35</v>
      </c>
      <c r="E4282">
        <v>3.71</v>
      </c>
      <c r="F4282">
        <v>2</v>
      </c>
      <c r="G4282" t="s">
        <v>22</v>
      </c>
      <c r="H4282">
        <v>86598</v>
      </c>
      <c r="I4282" t="s">
        <v>29</v>
      </c>
      <c r="J4282">
        <v>744</v>
      </c>
      <c r="K4282">
        <v>435</v>
      </c>
      <c r="L4282">
        <v>8.4</v>
      </c>
      <c r="M4282">
        <v>2.6</v>
      </c>
      <c r="N4282" t="s">
        <v>37</v>
      </c>
      <c r="O4282" t="s">
        <v>25</v>
      </c>
      <c r="P4282">
        <v>90790</v>
      </c>
      <c r="Q4282" t="s">
        <v>26</v>
      </c>
      <c r="R4282" t="s">
        <v>44</v>
      </c>
      <c r="S4282" t="s">
        <v>28</v>
      </c>
      <c r="T4282" t="s">
        <v>23</v>
      </c>
      <c r="U4282" t="str">
        <f>IF(mba_decision_dataset[[#This Row],[Age]]&lt;25,"21-25",IF(mba_decision_dataset[[#This Row],[Age]]&gt;30,"31-35","25-30"))</f>
        <v>25-30</v>
      </c>
      <c r="V4282" t="str">
        <f>IF(mba_decision_dataset[[#This Row],[GRE/GMAT Score]]&lt;351,"250-350",IF(mba_decision_dataset[[#This Row],[GRE/GMAT Score]]&gt;645,"above 645","350-645"))</f>
        <v>above 645</v>
      </c>
      <c r="W4282" s="3">
        <f>(mba_decision_dataset[[#This Row],[Expected Post-MBA Salary]]-mba_decision_dataset[[#This Row],[Annual Salary (Before MBA)]])/mba_decision_dataset[[#This Row],[Annual Salary (Before MBA)]]</f>
        <v>4.8407584470773E-2</v>
      </c>
    </row>
    <row r="4283" spans="1:23" x14ac:dyDescent="0.4">
      <c r="A4283">
        <v>4282</v>
      </c>
      <c r="B4283">
        <v>34</v>
      </c>
      <c r="C4283" t="s">
        <v>34</v>
      </c>
      <c r="D4283" t="s">
        <v>49</v>
      </c>
      <c r="E4283">
        <v>2.61</v>
      </c>
      <c r="F4283">
        <v>0</v>
      </c>
      <c r="G4283" t="s">
        <v>22</v>
      </c>
      <c r="H4283">
        <v>52871</v>
      </c>
      <c r="I4283" t="s">
        <v>23</v>
      </c>
      <c r="J4283">
        <v>652</v>
      </c>
      <c r="K4283">
        <v>438</v>
      </c>
      <c r="L4283">
        <v>3.4</v>
      </c>
      <c r="M4283">
        <v>3.4</v>
      </c>
      <c r="N4283" t="s">
        <v>47</v>
      </c>
      <c r="O4283" t="s">
        <v>43</v>
      </c>
      <c r="P4283">
        <v>106392</v>
      </c>
      <c r="Q4283" t="s">
        <v>39</v>
      </c>
      <c r="R4283" t="s">
        <v>27</v>
      </c>
      <c r="S4283" t="s">
        <v>28</v>
      </c>
      <c r="T4283" t="s">
        <v>29</v>
      </c>
      <c r="U4283" t="str">
        <f>IF(mba_decision_dataset[[#This Row],[Age]]&lt;25,"21-25",IF(mba_decision_dataset[[#This Row],[Age]]&gt;30,"31-35","25-30"))</f>
        <v>31-35</v>
      </c>
      <c r="V4283" t="str">
        <f>IF(mba_decision_dataset[[#This Row],[GRE/GMAT Score]]&lt;351,"250-350",IF(mba_decision_dataset[[#This Row],[GRE/GMAT Score]]&gt;645,"above 645","350-645"))</f>
        <v>above 645</v>
      </c>
      <c r="W4283" s="3">
        <f>(mba_decision_dataset[[#This Row],[Expected Post-MBA Salary]]-mba_decision_dataset[[#This Row],[Annual Salary (Before MBA)]])/mba_decision_dataset[[#This Row],[Annual Salary (Before MBA)]]</f>
        <v>1.0122940742562085</v>
      </c>
    </row>
    <row r="4284" spans="1:23" x14ac:dyDescent="0.4">
      <c r="A4284">
        <v>4283</v>
      </c>
      <c r="B4284">
        <v>30</v>
      </c>
      <c r="C4284" t="s">
        <v>20</v>
      </c>
      <c r="D4284" t="s">
        <v>50</v>
      </c>
      <c r="E4284">
        <v>3.62</v>
      </c>
      <c r="F4284">
        <v>1</v>
      </c>
      <c r="G4284" t="s">
        <v>42</v>
      </c>
      <c r="H4284">
        <v>55363</v>
      </c>
      <c r="I4284" t="s">
        <v>29</v>
      </c>
      <c r="J4284">
        <v>484</v>
      </c>
      <c r="K4284">
        <v>324</v>
      </c>
      <c r="L4284">
        <v>1.3</v>
      </c>
      <c r="M4284">
        <v>1.3</v>
      </c>
      <c r="N4284" t="s">
        <v>45</v>
      </c>
      <c r="O4284" t="s">
        <v>46</v>
      </c>
      <c r="P4284">
        <v>161383</v>
      </c>
      <c r="Q4284" t="s">
        <v>26</v>
      </c>
      <c r="R4284" t="s">
        <v>27</v>
      </c>
      <c r="S4284" t="s">
        <v>33</v>
      </c>
      <c r="T4284" t="s">
        <v>29</v>
      </c>
      <c r="U4284" t="str">
        <f>IF(mba_decision_dataset[[#This Row],[Age]]&lt;25,"21-25",IF(mba_decision_dataset[[#This Row],[Age]]&gt;30,"31-35","25-30"))</f>
        <v>25-30</v>
      </c>
      <c r="V4284" t="str">
        <f>IF(mba_decision_dataset[[#This Row],[GRE/GMAT Score]]&lt;351,"250-350",IF(mba_decision_dataset[[#This Row],[GRE/GMAT Score]]&gt;645,"above 645","350-645"))</f>
        <v>350-645</v>
      </c>
      <c r="W4284" s="3">
        <f>(mba_decision_dataset[[#This Row],[Expected Post-MBA Salary]]-mba_decision_dataset[[#This Row],[Annual Salary (Before MBA)]])/mba_decision_dataset[[#This Row],[Annual Salary (Before MBA)]]</f>
        <v>1.9149973809222767</v>
      </c>
    </row>
    <row r="4285" spans="1:23" x14ac:dyDescent="0.4">
      <c r="A4285">
        <v>4284</v>
      </c>
      <c r="B4285">
        <v>25</v>
      </c>
      <c r="C4285" t="s">
        <v>34</v>
      </c>
      <c r="D4285" t="s">
        <v>50</v>
      </c>
      <c r="E4285">
        <v>3.82</v>
      </c>
      <c r="F4285">
        <v>9</v>
      </c>
      <c r="G4285" t="s">
        <v>30</v>
      </c>
      <c r="H4285">
        <v>54030</v>
      </c>
      <c r="I4285" t="s">
        <v>29</v>
      </c>
      <c r="J4285">
        <v>556</v>
      </c>
      <c r="K4285">
        <v>397</v>
      </c>
      <c r="L4285">
        <v>2.6</v>
      </c>
      <c r="M4285">
        <v>3.8</v>
      </c>
      <c r="N4285" t="s">
        <v>45</v>
      </c>
      <c r="O4285" t="s">
        <v>31</v>
      </c>
      <c r="P4285">
        <v>114580</v>
      </c>
      <c r="Q4285" t="s">
        <v>39</v>
      </c>
      <c r="R4285" t="s">
        <v>32</v>
      </c>
      <c r="S4285" t="s">
        <v>33</v>
      </c>
      <c r="T4285" t="s">
        <v>23</v>
      </c>
      <c r="U4285" t="str">
        <f>IF(mba_decision_dataset[[#This Row],[Age]]&lt;25,"21-25",IF(mba_decision_dataset[[#This Row],[Age]]&gt;30,"31-35","25-30"))</f>
        <v>25-30</v>
      </c>
      <c r="V4285" t="str">
        <f>IF(mba_decision_dataset[[#This Row],[GRE/GMAT Score]]&lt;351,"250-350",IF(mba_decision_dataset[[#This Row],[GRE/GMAT Score]]&gt;645,"above 645","350-645"))</f>
        <v>350-645</v>
      </c>
      <c r="W4285" s="3">
        <f>(mba_decision_dataset[[#This Row],[Expected Post-MBA Salary]]-mba_decision_dataset[[#This Row],[Annual Salary (Before MBA)]])/mba_decision_dataset[[#This Row],[Annual Salary (Before MBA)]]</f>
        <v>1.1206736997964093</v>
      </c>
    </row>
    <row r="4286" spans="1:23" x14ac:dyDescent="0.4">
      <c r="A4286">
        <v>4285</v>
      </c>
      <c r="B4286">
        <v>30</v>
      </c>
      <c r="C4286" t="s">
        <v>34</v>
      </c>
      <c r="D4286" t="s">
        <v>50</v>
      </c>
      <c r="E4286">
        <v>2.15</v>
      </c>
      <c r="F4286">
        <v>6</v>
      </c>
      <c r="G4286" t="s">
        <v>22</v>
      </c>
      <c r="H4286">
        <v>64656</v>
      </c>
      <c r="I4286" t="s">
        <v>23</v>
      </c>
      <c r="J4286">
        <v>277</v>
      </c>
      <c r="K4286">
        <v>402</v>
      </c>
      <c r="L4286">
        <v>1.8</v>
      </c>
      <c r="M4286">
        <v>4.4000000000000004</v>
      </c>
      <c r="N4286" t="s">
        <v>47</v>
      </c>
      <c r="O4286" t="s">
        <v>46</v>
      </c>
      <c r="P4286">
        <v>172714</v>
      </c>
      <c r="Q4286" t="s">
        <v>26</v>
      </c>
      <c r="R4286" t="s">
        <v>40</v>
      </c>
      <c r="S4286" t="s">
        <v>33</v>
      </c>
      <c r="T4286" t="s">
        <v>29</v>
      </c>
      <c r="U4286" t="str">
        <f>IF(mba_decision_dataset[[#This Row],[Age]]&lt;25,"21-25",IF(mba_decision_dataset[[#This Row],[Age]]&gt;30,"31-35","25-30"))</f>
        <v>25-30</v>
      </c>
      <c r="V4286" t="str">
        <f>IF(mba_decision_dataset[[#This Row],[GRE/GMAT Score]]&lt;351,"250-350",IF(mba_decision_dataset[[#This Row],[GRE/GMAT Score]]&gt;645,"above 645","350-645"))</f>
        <v>250-350</v>
      </c>
      <c r="W4286" s="3">
        <f>(mba_decision_dataset[[#This Row],[Expected Post-MBA Salary]]-mba_decision_dataset[[#This Row],[Annual Salary (Before MBA)]])/mba_decision_dataset[[#This Row],[Annual Salary (Before MBA)]]</f>
        <v>1.671275674338035</v>
      </c>
    </row>
    <row r="4287" spans="1:23" x14ac:dyDescent="0.4">
      <c r="A4287">
        <v>4286</v>
      </c>
      <c r="B4287">
        <v>33</v>
      </c>
      <c r="C4287" t="s">
        <v>34</v>
      </c>
      <c r="D4287" t="s">
        <v>21</v>
      </c>
      <c r="E4287">
        <v>3.51</v>
      </c>
      <c r="F4287">
        <v>0</v>
      </c>
      <c r="G4287" t="s">
        <v>22</v>
      </c>
      <c r="H4287">
        <v>54739</v>
      </c>
      <c r="I4287" t="s">
        <v>23</v>
      </c>
      <c r="J4287">
        <v>532</v>
      </c>
      <c r="K4287">
        <v>237</v>
      </c>
      <c r="L4287">
        <v>6</v>
      </c>
      <c r="M4287">
        <v>3</v>
      </c>
      <c r="N4287" t="s">
        <v>45</v>
      </c>
      <c r="O4287" t="s">
        <v>31</v>
      </c>
      <c r="P4287">
        <v>73730</v>
      </c>
      <c r="Q4287" t="s">
        <v>39</v>
      </c>
      <c r="R4287" t="s">
        <v>44</v>
      </c>
      <c r="S4287" t="s">
        <v>28</v>
      </c>
      <c r="T4287" t="s">
        <v>29</v>
      </c>
      <c r="U4287" t="str">
        <f>IF(mba_decision_dataset[[#This Row],[Age]]&lt;25,"21-25",IF(mba_decision_dataset[[#This Row],[Age]]&gt;30,"31-35","25-30"))</f>
        <v>31-35</v>
      </c>
      <c r="V4287" t="str">
        <f>IF(mba_decision_dataset[[#This Row],[GRE/GMAT Score]]&lt;351,"250-350",IF(mba_decision_dataset[[#This Row],[GRE/GMAT Score]]&gt;645,"above 645","350-645"))</f>
        <v>350-645</v>
      </c>
      <c r="W4287" s="3">
        <f>(mba_decision_dataset[[#This Row],[Expected Post-MBA Salary]]-mba_decision_dataset[[#This Row],[Annual Salary (Before MBA)]])/mba_decision_dataset[[#This Row],[Annual Salary (Before MBA)]]</f>
        <v>0.3469372842032189</v>
      </c>
    </row>
    <row r="4288" spans="1:23" x14ac:dyDescent="0.4">
      <c r="A4288">
        <v>4287</v>
      </c>
      <c r="B4288">
        <v>25</v>
      </c>
      <c r="C4288" t="s">
        <v>20</v>
      </c>
      <c r="D4288" t="s">
        <v>49</v>
      </c>
      <c r="E4288">
        <v>2.5099999999999998</v>
      </c>
      <c r="F4288">
        <v>8</v>
      </c>
      <c r="G4288" t="s">
        <v>38</v>
      </c>
      <c r="H4288">
        <v>71361</v>
      </c>
      <c r="I4288" t="s">
        <v>29</v>
      </c>
      <c r="J4288">
        <v>757</v>
      </c>
      <c r="K4288">
        <v>76</v>
      </c>
      <c r="L4288">
        <v>5.5</v>
      </c>
      <c r="M4288">
        <v>6.8</v>
      </c>
      <c r="N4288" t="s">
        <v>37</v>
      </c>
      <c r="O4288" t="s">
        <v>31</v>
      </c>
      <c r="P4288">
        <v>85712</v>
      </c>
      <c r="Q4288" t="s">
        <v>39</v>
      </c>
      <c r="R4288" t="s">
        <v>44</v>
      </c>
      <c r="S4288" t="s">
        <v>33</v>
      </c>
      <c r="T4288" t="s">
        <v>23</v>
      </c>
      <c r="U4288" t="str">
        <f>IF(mba_decision_dataset[[#This Row],[Age]]&lt;25,"21-25",IF(mba_decision_dataset[[#This Row],[Age]]&gt;30,"31-35","25-30"))</f>
        <v>25-30</v>
      </c>
      <c r="V4288" t="str">
        <f>IF(mba_decision_dataset[[#This Row],[GRE/GMAT Score]]&lt;351,"250-350",IF(mba_decision_dataset[[#This Row],[GRE/GMAT Score]]&gt;645,"above 645","350-645"))</f>
        <v>above 645</v>
      </c>
      <c r="W4288" s="3">
        <f>(mba_decision_dataset[[#This Row],[Expected Post-MBA Salary]]-mba_decision_dataset[[#This Row],[Annual Salary (Before MBA)]])/mba_decision_dataset[[#This Row],[Annual Salary (Before MBA)]]</f>
        <v>0.20110424461540619</v>
      </c>
    </row>
    <row r="4289" spans="1:23" x14ac:dyDescent="0.4">
      <c r="A4289">
        <v>4288</v>
      </c>
      <c r="B4289">
        <v>30</v>
      </c>
      <c r="C4289" t="s">
        <v>20</v>
      </c>
      <c r="D4289" t="s">
        <v>21</v>
      </c>
      <c r="E4289">
        <v>2.35</v>
      </c>
      <c r="F4289">
        <v>7</v>
      </c>
      <c r="G4289" t="s">
        <v>38</v>
      </c>
      <c r="H4289">
        <v>48916</v>
      </c>
      <c r="I4289" t="s">
        <v>23</v>
      </c>
      <c r="J4289">
        <v>399</v>
      </c>
      <c r="K4289">
        <v>147</v>
      </c>
      <c r="L4289">
        <v>3.2</v>
      </c>
      <c r="M4289">
        <v>8.6999999999999993</v>
      </c>
      <c r="N4289" t="s">
        <v>47</v>
      </c>
      <c r="O4289" t="s">
        <v>43</v>
      </c>
      <c r="P4289">
        <v>144144</v>
      </c>
      <c r="Q4289" t="s">
        <v>26</v>
      </c>
      <c r="R4289" t="s">
        <v>40</v>
      </c>
      <c r="S4289" t="s">
        <v>33</v>
      </c>
      <c r="T4289" t="s">
        <v>29</v>
      </c>
      <c r="U4289" t="str">
        <f>IF(mba_decision_dataset[[#This Row],[Age]]&lt;25,"21-25",IF(mba_decision_dataset[[#This Row],[Age]]&gt;30,"31-35","25-30"))</f>
        <v>25-30</v>
      </c>
      <c r="V4289" t="str">
        <f>IF(mba_decision_dataset[[#This Row],[GRE/GMAT Score]]&lt;351,"250-350",IF(mba_decision_dataset[[#This Row],[GRE/GMAT Score]]&gt;645,"above 645","350-645"))</f>
        <v>350-645</v>
      </c>
      <c r="W4289" s="3">
        <f>(mba_decision_dataset[[#This Row],[Expected Post-MBA Salary]]-mba_decision_dataset[[#This Row],[Annual Salary (Before MBA)]])/mba_decision_dataset[[#This Row],[Annual Salary (Before MBA)]]</f>
        <v>1.9467658843732112</v>
      </c>
    </row>
    <row r="4290" spans="1:23" x14ac:dyDescent="0.4">
      <c r="A4290">
        <v>4289</v>
      </c>
      <c r="B4290">
        <v>32</v>
      </c>
      <c r="C4290" t="s">
        <v>20</v>
      </c>
      <c r="D4290" t="s">
        <v>21</v>
      </c>
      <c r="E4290">
        <v>3.2</v>
      </c>
      <c r="F4290">
        <v>0</v>
      </c>
      <c r="G4290" t="s">
        <v>30</v>
      </c>
      <c r="H4290">
        <v>104080</v>
      </c>
      <c r="I4290" t="s">
        <v>23</v>
      </c>
      <c r="J4290">
        <v>402</v>
      </c>
      <c r="K4290">
        <v>81</v>
      </c>
      <c r="L4290">
        <v>8.6</v>
      </c>
      <c r="M4290">
        <v>7.6</v>
      </c>
      <c r="N4290" t="s">
        <v>24</v>
      </c>
      <c r="O4290" t="s">
        <v>31</v>
      </c>
      <c r="P4290">
        <v>186103</v>
      </c>
      <c r="Q4290" t="s">
        <v>26</v>
      </c>
      <c r="R4290" t="s">
        <v>27</v>
      </c>
      <c r="S4290" t="s">
        <v>33</v>
      </c>
      <c r="T4290" t="s">
        <v>23</v>
      </c>
      <c r="U4290" t="str">
        <f>IF(mba_decision_dataset[[#This Row],[Age]]&lt;25,"21-25",IF(mba_decision_dataset[[#This Row],[Age]]&gt;30,"31-35","25-30"))</f>
        <v>31-35</v>
      </c>
      <c r="V4290" t="str">
        <f>IF(mba_decision_dataset[[#This Row],[GRE/GMAT Score]]&lt;351,"250-350",IF(mba_decision_dataset[[#This Row],[GRE/GMAT Score]]&gt;645,"above 645","350-645"))</f>
        <v>350-645</v>
      </c>
      <c r="W4290" s="3">
        <f>(mba_decision_dataset[[#This Row],[Expected Post-MBA Salary]]-mba_decision_dataset[[#This Row],[Annual Salary (Before MBA)]])/mba_decision_dataset[[#This Row],[Annual Salary (Before MBA)]]</f>
        <v>0.78807647963105298</v>
      </c>
    </row>
    <row r="4291" spans="1:23" x14ac:dyDescent="0.4">
      <c r="A4291">
        <v>4290</v>
      </c>
      <c r="B4291">
        <v>25</v>
      </c>
      <c r="C4291" t="s">
        <v>34</v>
      </c>
      <c r="D4291" t="s">
        <v>21</v>
      </c>
      <c r="E4291">
        <v>3.41</v>
      </c>
      <c r="F4291">
        <v>9</v>
      </c>
      <c r="G4291" t="s">
        <v>22</v>
      </c>
      <c r="H4291">
        <v>73844</v>
      </c>
      <c r="I4291" t="s">
        <v>29</v>
      </c>
      <c r="J4291">
        <v>697</v>
      </c>
      <c r="K4291">
        <v>298</v>
      </c>
      <c r="L4291">
        <v>4.7</v>
      </c>
      <c r="M4291">
        <v>2.8</v>
      </c>
      <c r="N4291" t="s">
        <v>47</v>
      </c>
      <c r="O4291" t="s">
        <v>25</v>
      </c>
      <c r="P4291">
        <v>185005</v>
      </c>
      <c r="Q4291" t="s">
        <v>39</v>
      </c>
      <c r="R4291" t="s">
        <v>27</v>
      </c>
      <c r="S4291" t="s">
        <v>33</v>
      </c>
      <c r="T4291" t="s">
        <v>29</v>
      </c>
      <c r="U4291" t="str">
        <f>IF(mba_decision_dataset[[#This Row],[Age]]&lt;25,"21-25",IF(mba_decision_dataset[[#This Row],[Age]]&gt;30,"31-35","25-30"))</f>
        <v>25-30</v>
      </c>
      <c r="V4291" t="str">
        <f>IF(mba_decision_dataset[[#This Row],[GRE/GMAT Score]]&lt;351,"250-350",IF(mba_decision_dataset[[#This Row],[GRE/GMAT Score]]&gt;645,"above 645","350-645"))</f>
        <v>above 645</v>
      </c>
      <c r="W4291" s="3">
        <f>(mba_decision_dataset[[#This Row],[Expected Post-MBA Salary]]-mba_decision_dataset[[#This Row],[Annual Salary (Before MBA)]])/mba_decision_dataset[[#This Row],[Annual Salary (Before MBA)]]</f>
        <v>1.5053491143491686</v>
      </c>
    </row>
    <row r="4292" spans="1:23" x14ac:dyDescent="0.4">
      <c r="A4292">
        <v>4291</v>
      </c>
      <c r="B4292">
        <v>23</v>
      </c>
      <c r="C4292" t="s">
        <v>20</v>
      </c>
      <c r="D4292" t="s">
        <v>35</v>
      </c>
      <c r="E4292">
        <v>2.79</v>
      </c>
      <c r="F4292">
        <v>0</v>
      </c>
      <c r="G4292" t="s">
        <v>36</v>
      </c>
      <c r="H4292">
        <v>82305</v>
      </c>
      <c r="I4292" t="s">
        <v>23</v>
      </c>
      <c r="J4292">
        <v>512</v>
      </c>
      <c r="K4292">
        <v>199</v>
      </c>
      <c r="L4292">
        <v>9.6999999999999993</v>
      </c>
      <c r="M4292">
        <v>2.2000000000000002</v>
      </c>
      <c r="N4292" t="s">
        <v>37</v>
      </c>
      <c r="O4292" t="s">
        <v>25</v>
      </c>
      <c r="P4292">
        <v>91527</v>
      </c>
      <c r="Q4292" t="s">
        <v>26</v>
      </c>
      <c r="R4292" t="s">
        <v>27</v>
      </c>
      <c r="S4292" t="s">
        <v>33</v>
      </c>
      <c r="T4292" t="s">
        <v>23</v>
      </c>
      <c r="U4292" t="str">
        <f>IF(mba_decision_dataset[[#This Row],[Age]]&lt;25,"21-25",IF(mba_decision_dataset[[#This Row],[Age]]&gt;30,"31-35","25-30"))</f>
        <v>21-25</v>
      </c>
      <c r="V4292" t="str">
        <f>IF(mba_decision_dataset[[#This Row],[GRE/GMAT Score]]&lt;351,"250-350",IF(mba_decision_dataset[[#This Row],[GRE/GMAT Score]]&gt;645,"above 645","350-645"))</f>
        <v>350-645</v>
      </c>
      <c r="W4292" s="3">
        <f>(mba_decision_dataset[[#This Row],[Expected Post-MBA Salary]]-mba_decision_dataset[[#This Row],[Annual Salary (Before MBA)]])/mba_decision_dataset[[#This Row],[Annual Salary (Before MBA)]]</f>
        <v>0.11204665573172955</v>
      </c>
    </row>
    <row r="4293" spans="1:23" x14ac:dyDescent="0.4">
      <c r="A4293">
        <v>4292</v>
      </c>
      <c r="B4293">
        <v>27</v>
      </c>
      <c r="C4293" t="s">
        <v>20</v>
      </c>
      <c r="D4293" t="s">
        <v>49</v>
      </c>
      <c r="E4293">
        <v>2.08</v>
      </c>
      <c r="F4293">
        <v>1</v>
      </c>
      <c r="G4293" t="s">
        <v>42</v>
      </c>
      <c r="H4293">
        <v>112184</v>
      </c>
      <c r="I4293" t="s">
        <v>29</v>
      </c>
      <c r="J4293">
        <v>498</v>
      </c>
      <c r="K4293">
        <v>405</v>
      </c>
      <c r="L4293">
        <v>3.1</v>
      </c>
      <c r="M4293">
        <v>9.3000000000000007</v>
      </c>
      <c r="N4293" t="s">
        <v>47</v>
      </c>
      <c r="O4293" t="s">
        <v>46</v>
      </c>
      <c r="P4293">
        <v>109571</v>
      </c>
      <c r="Q4293" t="s">
        <v>39</v>
      </c>
      <c r="R4293" t="s">
        <v>40</v>
      </c>
      <c r="S4293" t="s">
        <v>28</v>
      </c>
      <c r="T4293" t="s">
        <v>29</v>
      </c>
      <c r="U4293" t="str">
        <f>IF(mba_decision_dataset[[#This Row],[Age]]&lt;25,"21-25",IF(mba_decision_dataset[[#This Row],[Age]]&gt;30,"31-35","25-30"))</f>
        <v>25-30</v>
      </c>
      <c r="V4293" t="str">
        <f>IF(mba_decision_dataset[[#This Row],[GRE/GMAT Score]]&lt;351,"250-350",IF(mba_decision_dataset[[#This Row],[GRE/GMAT Score]]&gt;645,"above 645","350-645"))</f>
        <v>350-645</v>
      </c>
      <c r="W4293" s="3">
        <f>(mba_decision_dataset[[#This Row],[Expected Post-MBA Salary]]-mba_decision_dataset[[#This Row],[Annual Salary (Before MBA)]])/mba_decision_dataset[[#This Row],[Annual Salary (Before MBA)]]</f>
        <v>-2.3292091563859373E-2</v>
      </c>
    </row>
    <row r="4294" spans="1:23" x14ac:dyDescent="0.4">
      <c r="A4294">
        <v>4293</v>
      </c>
      <c r="B4294">
        <v>26</v>
      </c>
      <c r="C4294" t="s">
        <v>20</v>
      </c>
      <c r="D4294" t="s">
        <v>35</v>
      </c>
      <c r="E4294">
        <v>3.82</v>
      </c>
      <c r="F4294">
        <v>1</v>
      </c>
      <c r="G4294" t="s">
        <v>22</v>
      </c>
      <c r="H4294">
        <v>31065</v>
      </c>
      <c r="I4294" t="s">
        <v>23</v>
      </c>
      <c r="J4294">
        <v>664</v>
      </c>
      <c r="K4294">
        <v>238</v>
      </c>
      <c r="L4294">
        <v>6.6</v>
      </c>
      <c r="M4294">
        <v>5.0999999999999996</v>
      </c>
      <c r="N4294" t="s">
        <v>47</v>
      </c>
      <c r="O4294" t="s">
        <v>38</v>
      </c>
      <c r="P4294">
        <v>84737</v>
      </c>
      <c r="Q4294" t="s">
        <v>26</v>
      </c>
      <c r="R4294" t="s">
        <v>40</v>
      </c>
      <c r="S4294" t="s">
        <v>33</v>
      </c>
      <c r="T4294" t="s">
        <v>29</v>
      </c>
      <c r="U4294" t="str">
        <f>IF(mba_decision_dataset[[#This Row],[Age]]&lt;25,"21-25",IF(mba_decision_dataset[[#This Row],[Age]]&gt;30,"31-35","25-30"))</f>
        <v>25-30</v>
      </c>
      <c r="V4294" t="str">
        <f>IF(mba_decision_dataset[[#This Row],[GRE/GMAT Score]]&lt;351,"250-350",IF(mba_decision_dataset[[#This Row],[GRE/GMAT Score]]&gt;645,"above 645","350-645"))</f>
        <v>above 645</v>
      </c>
      <c r="W4294" s="3">
        <f>(mba_decision_dataset[[#This Row],[Expected Post-MBA Salary]]-mba_decision_dataset[[#This Row],[Annual Salary (Before MBA)]])/mba_decision_dataset[[#This Row],[Annual Salary (Before MBA)]]</f>
        <v>1.7277321744728795</v>
      </c>
    </row>
    <row r="4295" spans="1:23" x14ac:dyDescent="0.4">
      <c r="A4295">
        <v>4294</v>
      </c>
      <c r="B4295">
        <v>24</v>
      </c>
      <c r="C4295" t="s">
        <v>34</v>
      </c>
      <c r="D4295" t="s">
        <v>35</v>
      </c>
      <c r="E4295">
        <v>3.46</v>
      </c>
      <c r="F4295">
        <v>5</v>
      </c>
      <c r="G4295" t="s">
        <v>42</v>
      </c>
      <c r="H4295">
        <v>53518</v>
      </c>
      <c r="I4295" t="s">
        <v>29</v>
      </c>
      <c r="J4295">
        <v>566</v>
      </c>
      <c r="K4295">
        <v>487</v>
      </c>
      <c r="L4295">
        <v>8.1999999999999993</v>
      </c>
      <c r="M4295">
        <v>8.8000000000000007</v>
      </c>
      <c r="N4295" t="s">
        <v>37</v>
      </c>
      <c r="O4295" t="s">
        <v>43</v>
      </c>
      <c r="P4295">
        <v>117012</v>
      </c>
      <c r="Q4295" t="s">
        <v>26</v>
      </c>
      <c r="R4295" t="s">
        <v>32</v>
      </c>
      <c r="S4295" t="s">
        <v>28</v>
      </c>
      <c r="T4295" t="s">
        <v>23</v>
      </c>
      <c r="U4295" t="str">
        <f>IF(mba_decision_dataset[[#This Row],[Age]]&lt;25,"21-25",IF(mba_decision_dataset[[#This Row],[Age]]&gt;30,"31-35","25-30"))</f>
        <v>21-25</v>
      </c>
      <c r="V4295" t="str">
        <f>IF(mba_decision_dataset[[#This Row],[GRE/GMAT Score]]&lt;351,"250-350",IF(mba_decision_dataset[[#This Row],[GRE/GMAT Score]]&gt;645,"above 645","350-645"))</f>
        <v>350-645</v>
      </c>
      <c r="W4295" s="3">
        <f>(mba_decision_dataset[[#This Row],[Expected Post-MBA Salary]]-mba_decision_dataset[[#This Row],[Annual Salary (Before MBA)]])/mba_decision_dataset[[#This Row],[Annual Salary (Before MBA)]]</f>
        <v>1.1864045741619642</v>
      </c>
    </row>
    <row r="4296" spans="1:23" x14ac:dyDescent="0.4">
      <c r="A4296">
        <v>4295</v>
      </c>
      <c r="B4296">
        <v>22</v>
      </c>
      <c r="C4296" t="s">
        <v>20</v>
      </c>
      <c r="D4296" t="s">
        <v>49</v>
      </c>
      <c r="E4296">
        <v>2.54</v>
      </c>
      <c r="F4296">
        <v>0</v>
      </c>
      <c r="G4296" t="s">
        <v>22</v>
      </c>
      <c r="H4296">
        <v>41646</v>
      </c>
      <c r="I4296" t="s">
        <v>29</v>
      </c>
      <c r="J4296">
        <v>423</v>
      </c>
      <c r="K4296">
        <v>181</v>
      </c>
      <c r="L4296">
        <v>2.7</v>
      </c>
      <c r="M4296">
        <v>6.9</v>
      </c>
      <c r="N4296" t="s">
        <v>37</v>
      </c>
      <c r="O4296" t="s">
        <v>43</v>
      </c>
      <c r="P4296">
        <v>112092</v>
      </c>
      <c r="Q4296" t="s">
        <v>26</v>
      </c>
      <c r="R4296" t="s">
        <v>32</v>
      </c>
      <c r="S4296" t="s">
        <v>28</v>
      </c>
      <c r="T4296" t="s">
        <v>23</v>
      </c>
      <c r="U4296" t="str">
        <f>IF(mba_decision_dataset[[#This Row],[Age]]&lt;25,"21-25",IF(mba_decision_dataset[[#This Row],[Age]]&gt;30,"31-35","25-30"))</f>
        <v>21-25</v>
      </c>
      <c r="V4296" t="str">
        <f>IF(mba_decision_dataset[[#This Row],[GRE/GMAT Score]]&lt;351,"250-350",IF(mba_decision_dataset[[#This Row],[GRE/GMAT Score]]&gt;645,"above 645","350-645"))</f>
        <v>350-645</v>
      </c>
      <c r="W4296" s="3">
        <f>(mba_decision_dataset[[#This Row],[Expected Post-MBA Salary]]-mba_decision_dataset[[#This Row],[Annual Salary (Before MBA)]])/mba_decision_dataset[[#This Row],[Annual Salary (Before MBA)]]</f>
        <v>1.6915430053306439</v>
      </c>
    </row>
    <row r="4297" spans="1:23" x14ac:dyDescent="0.4">
      <c r="A4297">
        <v>4296</v>
      </c>
      <c r="B4297">
        <v>32</v>
      </c>
      <c r="C4297" t="s">
        <v>34</v>
      </c>
      <c r="D4297" t="s">
        <v>35</v>
      </c>
      <c r="E4297">
        <v>2.99</v>
      </c>
      <c r="F4297">
        <v>3</v>
      </c>
      <c r="G4297" t="s">
        <v>38</v>
      </c>
      <c r="H4297">
        <v>112126</v>
      </c>
      <c r="I4297" t="s">
        <v>29</v>
      </c>
      <c r="J4297">
        <v>494</v>
      </c>
      <c r="K4297">
        <v>1</v>
      </c>
      <c r="L4297">
        <v>8.1</v>
      </c>
      <c r="M4297">
        <v>7.6</v>
      </c>
      <c r="N4297" t="s">
        <v>45</v>
      </c>
      <c r="O4297" t="s">
        <v>43</v>
      </c>
      <c r="P4297">
        <v>196864</v>
      </c>
      <c r="Q4297" t="s">
        <v>26</v>
      </c>
      <c r="R4297" t="s">
        <v>32</v>
      </c>
      <c r="S4297" t="s">
        <v>33</v>
      </c>
      <c r="T4297" t="s">
        <v>23</v>
      </c>
      <c r="U4297" t="str">
        <f>IF(mba_decision_dataset[[#This Row],[Age]]&lt;25,"21-25",IF(mba_decision_dataset[[#This Row],[Age]]&gt;30,"31-35","25-30"))</f>
        <v>31-35</v>
      </c>
      <c r="V4297" t="str">
        <f>IF(mba_decision_dataset[[#This Row],[GRE/GMAT Score]]&lt;351,"250-350",IF(mba_decision_dataset[[#This Row],[GRE/GMAT Score]]&gt;645,"above 645","350-645"))</f>
        <v>350-645</v>
      </c>
      <c r="W4297" s="3">
        <f>(mba_decision_dataset[[#This Row],[Expected Post-MBA Salary]]-mba_decision_dataset[[#This Row],[Annual Salary (Before MBA)]])/mba_decision_dataset[[#This Row],[Annual Salary (Before MBA)]]</f>
        <v>0.75573907925012929</v>
      </c>
    </row>
    <row r="4298" spans="1:23" x14ac:dyDescent="0.4">
      <c r="A4298">
        <v>4297</v>
      </c>
      <c r="B4298">
        <v>29</v>
      </c>
      <c r="C4298" t="s">
        <v>34</v>
      </c>
      <c r="D4298" t="s">
        <v>49</v>
      </c>
      <c r="E4298">
        <v>2.06</v>
      </c>
      <c r="F4298">
        <v>6</v>
      </c>
      <c r="G4298" t="s">
        <v>30</v>
      </c>
      <c r="H4298">
        <v>84915</v>
      </c>
      <c r="I4298" t="s">
        <v>23</v>
      </c>
      <c r="J4298">
        <v>591</v>
      </c>
      <c r="K4298">
        <v>142</v>
      </c>
      <c r="L4298">
        <v>9</v>
      </c>
      <c r="M4298">
        <v>2.8</v>
      </c>
      <c r="N4298" t="s">
        <v>45</v>
      </c>
      <c r="O4298" t="s">
        <v>43</v>
      </c>
      <c r="P4298">
        <v>67413</v>
      </c>
      <c r="Q4298" t="s">
        <v>26</v>
      </c>
      <c r="R4298" t="s">
        <v>44</v>
      </c>
      <c r="S4298" t="s">
        <v>28</v>
      </c>
      <c r="T4298" t="s">
        <v>23</v>
      </c>
      <c r="U4298" t="str">
        <f>IF(mba_decision_dataset[[#This Row],[Age]]&lt;25,"21-25",IF(mba_decision_dataset[[#This Row],[Age]]&gt;30,"31-35","25-30"))</f>
        <v>25-30</v>
      </c>
      <c r="V4298" t="str">
        <f>IF(mba_decision_dataset[[#This Row],[GRE/GMAT Score]]&lt;351,"250-350",IF(mba_decision_dataset[[#This Row],[GRE/GMAT Score]]&gt;645,"above 645","350-645"))</f>
        <v>350-645</v>
      </c>
      <c r="W4298" s="3">
        <f>(mba_decision_dataset[[#This Row],[Expected Post-MBA Salary]]-mba_decision_dataset[[#This Row],[Annual Salary (Before MBA)]])/mba_decision_dataset[[#This Row],[Annual Salary (Before MBA)]]</f>
        <v>-0.20611199434728847</v>
      </c>
    </row>
    <row r="4299" spans="1:23" x14ac:dyDescent="0.4">
      <c r="A4299">
        <v>4298</v>
      </c>
      <c r="B4299">
        <v>21</v>
      </c>
      <c r="C4299" t="s">
        <v>34</v>
      </c>
      <c r="D4299" t="s">
        <v>50</v>
      </c>
      <c r="E4299">
        <v>2.68</v>
      </c>
      <c r="F4299">
        <v>8</v>
      </c>
      <c r="G4299" t="s">
        <v>36</v>
      </c>
      <c r="H4299">
        <v>49885</v>
      </c>
      <c r="I4299" t="s">
        <v>23</v>
      </c>
      <c r="J4299">
        <v>258</v>
      </c>
      <c r="K4299">
        <v>131</v>
      </c>
      <c r="L4299">
        <v>7</v>
      </c>
      <c r="M4299">
        <v>8.1</v>
      </c>
      <c r="N4299" t="s">
        <v>37</v>
      </c>
      <c r="O4299" t="s">
        <v>43</v>
      </c>
      <c r="P4299">
        <v>66385</v>
      </c>
      <c r="Q4299" t="s">
        <v>26</v>
      </c>
      <c r="R4299" t="s">
        <v>27</v>
      </c>
      <c r="S4299" t="s">
        <v>33</v>
      </c>
      <c r="T4299" t="s">
        <v>29</v>
      </c>
      <c r="U4299" t="str">
        <f>IF(mba_decision_dataset[[#This Row],[Age]]&lt;25,"21-25",IF(mba_decision_dataset[[#This Row],[Age]]&gt;30,"31-35","25-30"))</f>
        <v>21-25</v>
      </c>
      <c r="V4299" t="str">
        <f>IF(mba_decision_dataset[[#This Row],[GRE/GMAT Score]]&lt;351,"250-350",IF(mba_decision_dataset[[#This Row],[GRE/GMAT Score]]&gt;645,"above 645","350-645"))</f>
        <v>250-350</v>
      </c>
      <c r="W4299" s="3">
        <f>(mba_decision_dataset[[#This Row],[Expected Post-MBA Salary]]-mba_decision_dataset[[#This Row],[Annual Salary (Before MBA)]])/mba_decision_dataset[[#This Row],[Annual Salary (Before MBA)]]</f>
        <v>0.33076074972436603</v>
      </c>
    </row>
    <row r="4300" spans="1:23" x14ac:dyDescent="0.4">
      <c r="A4300">
        <v>4299</v>
      </c>
      <c r="B4300">
        <v>33</v>
      </c>
      <c r="C4300" t="s">
        <v>20</v>
      </c>
      <c r="D4300" t="s">
        <v>21</v>
      </c>
      <c r="E4300">
        <v>3.05</v>
      </c>
      <c r="F4300">
        <v>9</v>
      </c>
      <c r="G4300" t="s">
        <v>38</v>
      </c>
      <c r="H4300">
        <v>35862</v>
      </c>
      <c r="I4300" t="s">
        <v>23</v>
      </c>
      <c r="J4300">
        <v>728</v>
      </c>
      <c r="K4300">
        <v>352</v>
      </c>
      <c r="L4300">
        <v>9.1</v>
      </c>
      <c r="M4300">
        <v>4.5999999999999996</v>
      </c>
      <c r="N4300" t="s">
        <v>47</v>
      </c>
      <c r="O4300" t="s">
        <v>38</v>
      </c>
      <c r="P4300">
        <v>105377</v>
      </c>
      <c r="Q4300" t="s">
        <v>26</v>
      </c>
      <c r="R4300" t="s">
        <v>27</v>
      </c>
      <c r="S4300" t="s">
        <v>28</v>
      </c>
      <c r="T4300" t="s">
        <v>29</v>
      </c>
      <c r="U4300" t="str">
        <f>IF(mba_decision_dataset[[#This Row],[Age]]&lt;25,"21-25",IF(mba_decision_dataset[[#This Row],[Age]]&gt;30,"31-35","25-30"))</f>
        <v>31-35</v>
      </c>
      <c r="V4300" t="str">
        <f>IF(mba_decision_dataset[[#This Row],[GRE/GMAT Score]]&lt;351,"250-350",IF(mba_decision_dataset[[#This Row],[GRE/GMAT Score]]&gt;645,"above 645","350-645"))</f>
        <v>above 645</v>
      </c>
      <c r="W4300" s="3">
        <f>(mba_decision_dataset[[#This Row],[Expected Post-MBA Salary]]-mba_decision_dataset[[#This Row],[Annual Salary (Before MBA)]])/mba_decision_dataset[[#This Row],[Annual Salary (Before MBA)]]</f>
        <v>1.9384027661591656</v>
      </c>
    </row>
    <row r="4301" spans="1:23" x14ac:dyDescent="0.4">
      <c r="A4301">
        <v>4300</v>
      </c>
      <c r="B4301">
        <v>33</v>
      </c>
      <c r="C4301" t="s">
        <v>20</v>
      </c>
      <c r="D4301" t="s">
        <v>35</v>
      </c>
      <c r="E4301">
        <v>3.03</v>
      </c>
      <c r="F4301">
        <v>2</v>
      </c>
      <c r="G4301" t="s">
        <v>30</v>
      </c>
      <c r="H4301">
        <v>36215</v>
      </c>
      <c r="I4301" t="s">
        <v>23</v>
      </c>
      <c r="J4301">
        <v>271</v>
      </c>
      <c r="K4301">
        <v>9</v>
      </c>
      <c r="L4301">
        <v>4.5</v>
      </c>
      <c r="M4301">
        <v>4.3</v>
      </c>
      <c r="N4301" t="s">
        <v>37</v>
      </c>
      <c r="O4301" t="s">
        <v>46</v>
      </c>
      <c r="P4301">
        <v>191689</v>
      </c>
      <c r="Q4301" t="s">
        <v>26</v>
      </c>
      <c r="R4301" t="s">
        <v>44</v>
      </c>
      <c r="S4301" t="s">
        <v>28</v>
      </c>
      <c r="T4301" t="s">
        <v>23</v>
      </c>
      <c r="U4301" t="str">
        <f>IF(mba_decision_dataset[[#This Row],[Age]]&lt;25,"21-25",IF(mba_decision_dataset[[#This Row],[Age]]&gt;30,"31-35","25-30"))</f>
        <v>31-35</v>
      </c>
      <c r="V4301" t="str">
        <f>IF(mba_decision_dataset[[#This Row],[GRE/GMAT Score]]&lt;351,"250-350",IF(mba_decision_dataset[[#This Row],[GRE/GMAT Score]]&gt;645,"above 645","350-645"))</f>
        <v>250-350</v>
      </c>
      <c r="W4301" s="3">
        <f>(mba_decision_dataset[[#This Row],[Expected Post-MBA Salary]]-mba_decision_dataset[[#This Row],[Annual Salary (Before MBA)]])/mba_decision_dataset[[#This Row],[Annual Salary (Before MBA)]]</f>
        <v>4.2930829766671268</v>
      </c>
    </row>
    <row r="4302" spans="1:23" x14ac:dyDescent="0.4">
      <c r="A4302">
        <v>4301</v>
      </c>
      <c r="B4302">
        <v>31</v>
      </c>
      <c r="C4302" t="s">
        <v>20</v>
      </c>
      <c r="D4302" t="s">
        <v>49</v>
      </c>
      <c r="E4302">
        <v>2.42</v>
      </c>
      <c r="F4302">
        <v>3</v>
      </c>
      <c r="G4302" t="s">
        <v>38</v>
      </c>
      <c r="H4302">
        <v>92279</v>
      </c>
      <c r="I4302" t="s">
        <v>23</v>
      </c>
      <c r="J4302">
        <v>526</v>
      </c>
      <c r="K4302">
        <v>267</v>
      </c>
      <c r="L4302">
        <v>4.5999999999999996</v>
      </c>
      <c r="M4302">
        <v>6.5</v>
      </c>
      <c r="N4302" t="s">
        <v>37</v>
      </c>
      <c r="O4302" t="s">
        <v>46</v>
      </c>
      <c r="P4302">
        <v>62357</v>
      </c>
      <c r="Q4302" t="s">
        <v>39</v>
      </c>
      <c r="R4302" t="s">
        <v>32</v>
      </c>
      <c r="S4302" t="s">
        <v>33</v>
      </c>
      <c r="T4302" t="s">
        <v>29</v>
      </c>
      <c r="U4302" t="str">
        <f>IF(mba_decision_dataset[[#This Row],[Age]]&lt;25,"21-25",IF(mba_decision_dataset[[#This Row],[Age]]&gt;30,"31-35","25-30"))</f>
        <v>31-35</v>
      </c>
      <c r="V4302" t="str">
        <f>IF(mba_decision_dataset[[#This Row],[GRE/GMAT Score]]&lt;351,"250-350",IF(mba_decision_dataset[[#This Row],[GRE/GMAT Score]]&gt;645,"above 645","350-645"))</f>
        <v>350-645</v>
      </c>
      <c r="W4302" s="3">
        <f>(mba_decision_dataset[[#This Row],[Expected Post-MBA Salary]]-mba_decision_dataset[[#This Row],[Annual Salary (Before MBA)]])/mba_decision_dataset[[#This Row],[Annual Salary (Before MBA)]]</f>
        <v>-0.3242557895079054</v>
      </c>
    </row>
    <row r="4303" spans="1:23" x14ac:dyDescent="0.4">
      <c r="A4303">
        <v>4302</v>
      </c>
      <c r="B4303">
        <v>34</v>
      </c>
      <c r="C4303" t="s">
        <v>20</v>
      </c>
      <c r="D4303" t="s">
        <v>41</v>
      </c>
      <c r="E4303">
        <v>3.55</v>
      </c>
      <c r="F4303">
        <v>4</v>
      </c>
      <c r="G4303" t="s">
        <v>42</v>
      </c>
      <c r="H4303">
        <v>39851</v>
      </c>
      <c r="I4303" t="s">
        <v>29</v>
      </c>
      <c r="J4303">
        <v>334</v>
      </c>
      <c r="K4303">
        <v>407</v>
      </c>
      <c r="L4303">
        <v>1.2</v>
      </c>
      <c r="M4303">
        <v>3.5</v>
      </c>
      <c r="N4303" t="s">
        <v>47</v>
      </c>
      <c r="O4303" t="s">
        <v>43</v>
      </c>
      <c r="P4303">
        <v>172448</v>
      </c>
      <c r="Q4303" t="s">
        <v>39</v>
      </c>
      <c r="R4303" t="s">
        <v>27</v>
      </c>
      <c r="S4303" t="s">
        <v>33</v>
      </c>
      <c r="T4303" t="s">
        <v>29</v>
      </c>
      <c r="U4303" t="str">
        <f>IF(mba_decision_dataset[[#This Row],[Age]]&lt;25,"21-25",IF(mba_decision_dataset[[#This Row],[Age]]&gt;30,"31-35","25-30"))</f>
        <v>31-35</v>
      </c>
      <c r="V4303" t="str">
        <f>IF(mba_decision_dataset[[#This Row],[GRE/GMAT Score]]&lt;351,"250-350",IF(mba_decision_dataset[[#This Row],[GRE/GMAT Score]]&gt;645,"above 645","350-645"))</f>
        <v>250-350</v>
      </c>
      <c r="W4303" s="3">
        <f>(mba_decision_dataset[[#This Row],[Expected Post-MBA Salary]]-mba_decision_dataset[[#This Row],[Annual Salary (Before MBA)]])/mba_decision_dataset[[#This Row],[Annual Salary (Before MBA)]]</f>
        <v>3.3273192642593661</v>
      </c>
    </row>
    <row r="4304" spans="1:23" x14ac:dyDescent="0.4">
      <c r="A4304">
        <v>4303</v>
      </c>
      <c r="B4304">
        <v>24</v>
      </c>
      <c r="C4304" t="s">
        <v>20</v>
      </c>
      <c r="D4304" t="s">
        <v>35</v>
      </c>
      <c r="E4304">
        <v>2.6</v>
      </c>
      <c r="F4304">
        <v>4</v>
      </c>
      <c r="G4304" t="s">
        <v>22</v>
      </c>
      <c r="H4304">
        <v>65524</v>
      </c>
      <c r="I4304" t="s">
        <v>29</v>
      </c>
      <c r="J4304">
        <v>302</v>
      </c>
      <c r="K4304">
        <v>158</v>
      </c>
      <c r="L4304">
        <v>8.1999999999999993</v>
      </c>
      <c r="M4304">
        <v>3.4</v>
      </c>
      <c r="N4304" t="s">
        <v>24</v>
      </c>
      <c r="O4304" t="s">
        <v>38</v>
      </c>
      <c r="P4304">
        <v>196388</v>
      </c>
      <c r="Q4304" t="s">
        <v>39</v>
      </c>
      <c r="R4304" t="s">
        <v>40</v>
      </c>
      <c r="S4304" t="s">
        <v>28</v>
      </c>
      <c r="T4304" t="s">
        <v>29</v>
      </c>
      <c r="U4304" t="str">
        <f>IF(mba_decision_dataset[[#This Row],[Age]]&lt;25,"21-25",IF(mba_decision_dataset[[#This Row],[Age]]&gt;30,"31-35","25-30"))</f>
        <v>21-25</v>
      </c>
      <c r="V4304" t="str">
        <f>IF(mba_decision_dataset[[#This Row],[GRE/GMAT Score]]&lt;351,"250-350",IF(mba_decision_dataset[[#This Row],[GRE/GMAT Score]]&gt;645,"above 645","350-645"))</f>
        <v>250-350</v>
      </c>
      <c r="W4304" s="3">
        <f>(mba_decision_dataset[[#This Row],[Expected Post-MBA Salary]]-mba_decision_dataset[[#This Row],[Annual Salary (Before MBA)]])/mba_decision_dataset[[#This Row],[Annual Salary (Before MBA)]]</f>
        <v>1.9971918686282888</v>
      </c>
    </row>
    <row r="4305" spans="1:23" x14ac:dyDescent="0.4">
      <c r="A4305">
        <v>4304</v>
      </c>
      <c r="B4305">
        <v>21</v>
      </c>
      <c r="C4305" t="s">
        <v>34</v>
      </c>
      <c r="D4305" t="s">
        <v>35</v>
      </c>
      <c r="E4305">
        <v>3.16</v>
      </c>
      <c r="F4305">
        <v>1</v>
      </c>
      <c r="G4305" t="s">
        <v>38</v>
      </c>
      <c r="H4305">
        <v>104006</v>
      </c>
      <c r="I4305" t="s">
        <v>29</v>
      </c>
      <c r="J4305">
        <v>310</v>
      </c>
      <c r="K4305">
        <v>431</v>
      </c>
      <c r="L4305">
        <v>1.3</v>
      </c>
      <c r="M4305">
        <v>1.7</v>
      </c>
      <c r="N4305" t="s">
        <v>37</v>
      </c>
      <c r="O4305" t="s">
        <v>38</v>
      </c>
      <c r="P4305">
        <v>91567</v>
      </c>
      <c r="Q4305" t="s">
        <v>39</v>
      </c>
      <c r="R4305" t="s">
        <v>40</v>
      </c>
      <c r="S4305" t="s">
        <v>33</v>
      </c>
      <c r="T4305" t="s">
        <v>23</v>
      </c>
      <c r="U4305" t="str">
        <f>IF(mba_decision_dataset[[#This Row],[Age]]&lt;25,"21-25",IF(mba_decision_dataset[[#This Row],[Age]]&gt;30,"31-35","25-30"))</f>
        <v>21-25</v>
      </c>
      <c r="V4305" t="str">
        <f>IF(mba_decision_dataset[[#This Row],[GRE/GMAT Score]]&lt;351,"250-350",IF(mba_decision_dataset[[#This Row],[GRE/GMAT Score]]&gt;645,"above 645","350-645"))</f>
        <v>250-350</v>
      </c>
      <c r="W4305" s="3">
        <f>(mba_decision_dataset[[#This Row],[Expected Post-MBA Salary]]-mba_decision_dataset[[#This Row],[Annual Salary (Before MBA)]])/mba_decision_dataset[[#This Row],[Annual Salary (Before MBA)]]</f>
        <v>-0.11959886929600215</v>
      </c>
    </row>
    <row r="4306" spans="1:23" x14ac:dyDescent="0.4">
      <c r="A4306">
        <v>4305</v>
      </c>
      <c r="B4306">
        <v>33</v>
      </c>
      <c r="C4306" t="s">
        <v>20</v>
      </c>
      <c r="D4306" t="s">
        <v>49</v>
      </c>
      <c r="E4306">
        <v>2.54</v>
      </c>
      <c r="F4306">
        <v>4</v>
      </c>
      <c r="G4306" t="s">
        <v>30</v>
      </c>
      <c r="H4306">
        <v>119194</v>
      </c>
      <c r="I4306" t="s">
        <v>23</v>
      </c>
      <c r="J4306">
        <v>673</v>
      </c>
      <c r="K4306">
        <v>119</v>
      </c>
      <c r="L4306">
        <v>3.4</v>
      </c>
      <c r="M4306">
        <v>4.5999999999999996</v>
      </c>
      <c r="N4306" t="s">
        <v>45</v>
      </c>
      <c r="O4306" t="s">
        <v>38</v>
      </c>
      <c r="P4306">
        <v>184941</v>
      </c>
      <c r="Q4306" t="s">
        <v>26</v>
      </c>
      <c r="R4306" t="s">
        <v>44</v>
      </c>
      <c r="S4306" t="s">
        <v>28</v>
      </c>
      <c r="T4306" t="s">
        <v>23</v>
      </c>
      <c r="U4306" t="str">
        <f>IF(mba_decision_dataset[[#This Row],[Age]]&lt;25,"21-25",IF(mba_decision_dataset[[#This Row],[Age]]&gt;30,"31-35","25-30"))</f>
        <v>31-35</v>
      </c>
      <c r="V4306" t="str">
        <f>IF(mba_decision_dataset[[#This Row],[GRE/GMAT Score]]&lt;351,"250-350",IF(mba_decision_dataset[[#This Row],[GRE/GMAT Score]]&gt;645,"above 645","350-645"))</f>
        <v>above 645</v>
      </c>
      <c r="W4306" s="3">
        <f>(mba_decision_dataset[[#This Row],[Expected Post-MBA Salary]]-mba_decision_dataset[[#This Row],[Annual Salary (Before MBA)]])/mba_decision_dataset[[#This Row],[Annual Salary (Before MBA)]]</f>
        <v>0.55159655687366815</v>
      </c>
    </row>
    <row r="4307" spans="1:23" x14ac:dyDescent="0.4">
      <c r="A4307">
        <v>4306</v>
      </c>
      <c r="B4307">
        <v>26</v>
      </c>
      <c r="C4307" t="s">
        <v>34</v>
      </c>
      <c r="D4307" t="s">
        <v>41</v>
      </c>
      <c r="E4307">
        <v>2.85</v>
      </c>
      <c r="F4307">
        <v>9</v>
      </c>
      <c r="G4307" t="s">
        <v>22</v>
      </c>
      <c r="H4307">
        <v>54206</v>
      </c>
      <c r="I4307" t="s">
        <v>29</v>
      </c>
      <c r="J4307">
        <v>331</v>
      </c>
      <c r="K4307">
        <v>261</v>
      </c>
      <c r="L4307">
        <v>6.6</v>
      </c>
      <c r="M4307">
        <v>6.5</v>
      </c>
      <c r="N4307" t="s">
        <v>45</v>
      </c>
      <c r="O4307" t="s">
        <v>31</v>
      </c>
      <c r="P4307">
        <v>134876</v>
      </c>
      <c r="Q4307" t="s">
        <v>26</v>
      </c>
      <c r="R4307" t="s">
        <v>40</v>
      </c>
      <c r="S4307" t="s">
        <v>28</v>
      </c>
      <c r="T4307" t="s">
        <v>29</v>
      </c>
      <c r="U4307" t="str">
        <f>IF(mba_decision_dataset[[#This Row],[Age]]&lt;25,"21-25",IF(mba_decision_dataset[[#This Row],[Age]]&gt;30,"31-35","25-30"))</f>
        <v>25-30</v>
      </c>
      <c r="V4307" t="str">
        <f>IF(mba_decision_dataset[[#This Row],[GRE/GMAT Score]]&lt;351,"250-350",IF(mba_decision_dataset[[#This Row],[GRE/GMAT Score]]&gt;645,"above 645","350-645"))</f>
        <v>250-350</v>
      </c>
      <c r="W4307" s="3">
        <f>(mba_decision_dataset[[#This Row],[Expected Post-MBA Salary]]-mba_decision_dataset[[#This Row],[Annual Salary (Before MBA)]])/mba_decision_dataset[[#This Row],[Annual Salary (Before MBA)]]</f>
        <v>1.4882116370881453</v>
      </c>
    </row>
    <row r="4308" spans="1:23" x14ac:dyDescent="0.4">
      <c r="A4308">
        <v>4307</v>
      </c>
      <c r="B4308">
        <v>24</v>
      </c>
      <c r="C4308" t="s">
        <v>20</v>
      </c>
      <c r="D4308" t="s">
        <v>41</v>
      </c>
      <c r="E4308">
        <v>2.42</v>
      </c>
      <c r="F4308">
        <v>0</v>
      </c>
      <c r="G4308" t="s">
        <v>42</v>
      </c>
      <c r="H4308">
        <v>71010</v>
      </c>
      <c r="I4308" t="s">
        <v>23</v>
      </c>
      <c r="J4308">
        <v>748</v>
      </c>
      <c r="K4308">
        <v>30</v>
      </c>
      <c r="L4308">
        <v>6.5</v>
      </c>
      <c r="M4308">
        <v>3.4</v>
      </c>
      <c r="N4308" t="s">
        <v>47</v>
      </c>
      <c r="O4308" t="s">
        <v>25</v>
      </c>
      <c r="P4308">
        <v>67898</v>
      </c>
      <c r="Q4308" t="s">
        <v>26</v>
      </c>
      <c r="R4308" t="s">
        <v>44</v>
      </c>
      <c r="S4308" t="s">
        <v>28</v>
      </c>
      <c r="T4308" t="s">
        <v>29</v>
      </c>
      <c r="U4308" t="str">
        <f>IF(mba_decision_dataset[[#This Row],[Age]]&lt;25,"21-25",IF(mba_decision_dataset[[#This Row],[Age]]&gt;30,"31-35","25-30"))</f>
        <v>21-25</v>
      </c>
      <c r="V4308" t="str">
        <f>IF(mba_decision_dataset[[#This Row],[GRE/GMAT Score]]&lt;351,"250-350",IF(mba_decision_dataset[[#This Row],[GRE/GMAT Score]]&gt;645,"above 645","350-645"))</f>
        <v>above 645</v>
      </c>
      <c r="W4308" s="3">
        <f>(mba_decision_dataset[[#This Row],[Expected Post-MBA Salary]]-mba_decision_dataset[[#This Row],[Annual Salary (Before MBA)]])/mba_decision_dataset[[#This Row],[Annual Salary (Before MBA)]]</f>
        <v>-4.3824813406562454E-2</v>
      </c>
    </row>
    <row r="4309" spans="1:23" x14ac:dyDescent="0.4">
      <c r="A4309">
        <v>4308</v>
      </c>
      <c r="B4309">
        <v>25</v>
      </c>
      <c r="C4309" t="s">
        <v>34</v>
      </c>
      <c r="D4309" t="s">
        <v>50</v>
      </c>
      <c r="E4309">
        <v>3.27</v>
      </c>
      <c r="F4309">
        <v>6</v>
      </c>
      <c r="G4309" t="s">
        <v>42</v>
      </c>
      <c r="H4309">
        <v>117162</v>
      </c>
      <c r="I4309" t="s">
        <v>29</v>
      </c>
      <c r="J4309">
        <v>421</v>
      </c>
      <c r="K4309">
        <v>243</v>
      </c>
      <c r="L4309">
        <v>5.3</v>
      </c>
      <c r="M4309">
        <v>9.1</v>
      </c>
      <c r="N4309" t="s">
        <v>47</v>
      </c>
      <c r="O4309" t="s">
        <v>38</v>
      </c>
      <c r="P4309">
        <v>85472</v>
      </c>
      <c r="Q4309" t="s">
        <v>26</v>
      </c>
      <c r="R4309" t="s">
        <v>44</v>
      </c>
      <c r="S4309" t="s">
        <v>33</v>
      </c>
      <c r="T4309" t="s">
        <v>29</v>
      </c>
      <c r="U4309" t="str">
        <f>IF(mba_decision_dataset[[#This Row],[Age]]&lt;25,"21-25",IF(mba_decision_dataset[[#This Row],[Age]]&gt;30,"31-35","25-30"))</f>
        <v>25-30</v>
      </c>
      <c r="V4309" t="str">
        <f>IF(mba_decision_dataset[[#This Row],[GRE/GMAT Score]]&lt;351,"250-350",IF(mba_decision_dataset[[#This Row],[GRE/GMAT Score]]&gt;645,"above 645","350-645"))</f>
        <v>350-645</v>
      </c>
      <c r="W4309" s="3">
        <f>(mba_decision_dataset[[#This Row],[Expected Post-MBA Salary]]-mba_decision_dataset[[#This Row],[Annual Salary (Before MBA)]])/mba_decision_dataset[[#This Row],[Annual Salary (Before MBA)]]</f>
        <v>-0.27048018982263872</v>
      </c>
    </row>
    <row r="4310" spans="1:23" x14ac:dyDescent="0.4">
      <c r="A4310">
        <v>4309</v>
      </c>
      <c r="B4310">
        <v>25</v>
      </c>
      <c r="C4310" t="s">
        <v>34</v>
      </c>
      <c r="D4310" t="s">
        <v>35</v>
      </c>
      <c r="E4310">
        <v>2.85</v>
      </c>
      <c r="F4310">
        <v>4</v>
      </c>
      <c r="G4310" t="s">
        <v>36</v>
      </c>
      <c r="H4310">
        <v>45921</v>
      </c>
      <c r="I4310" t="s">
        <v>23</v>
      </c>
      <c r="J4310">
        <v>307</v>
      </c>
      <c r="K4310">
        <v>218</v>
      </c>
      <c r="L4310">
        <v>6.6</v>
      </c>
      <c r="M4310">
        <v>9.8000000000000007</v>
      </c>
      <c r="N4310" t="s">
        <v>24</v>
      </c>
      <c r="O4310" t="s">
        <v>31</v>
      </c>
      <c r="P4310">
        <v>188121</v>
      </c>
      <c r="Q4310" t="s">
        <v>26</v>
      </c>
      <c r="R4310" t="s">
        <v>44</v>
      </c>
      <c r="S4310" t="s">
        <v>28</v>
      </c>
      <c r="T4310" t="s">
        <v>23</v>
      </c>
      <c r="U4310" t="str">
        <f>IF(mba_decision_dataset[[#This Row],[Age]]&lt;25,"21-25",IF(mba_decision_dataset[[#This Row],[Age]]&gt;30,"31-35","25-30"))</f>
        <v>25-30</v>
      </c>
      <c r="V4310" t="str">
        <f>IF(mba_decision_dataset[[#This Row],[GRE/GMAT Score]]&lt;351,"250-350",IF(mba_decision_dataset[[#This Row],[GRE/GMAT Score]]&gt;645,"above 645","350-645"))</f>
        <v>250-350</v>
      </c>
      <c r="W4310" s="3">
        <f>(mba_decision_dataset[[#This Row],[Expected Post-MBA Salary]]-mba_decision_dataset[[#This Row],[Annual Salary (Before MBA)]])/mba_decision_dataset[[#This Row],[Annual Salary (Before MBA)]]</f>
        <v>3.0966224603122754</v>
      </c>
    </row>
    <row r="4311" spans="1:23" x14ac:dyDescent="0.4">
      <c r="A4311">
        <v>4310</v>
      </c>
      <c r="B4311">
        <v>29</v>
      </c>
      <c r="C4311" t="s">
        <v>34</v>
      </c>
      <c r="D4311" t="s">
        <v>21</v>
      </c>
      <c r="E4311">
        <v>2.0299999999999998</v>
      </c>
      <c r="F4311">
        <v>5</v>
      </c>
      <c r="G4311" t="s">
        <v>22</v>
      </c>
      <c r="H4311">
        <v>93314</v>
      </c>
      <c r="I4311" t="s">
        <v>23</v>
      </c>
      <c r="J4311">
        <v>461</v>
      </c>
      <c r="K4311">
        <v>324</v>
      </c>
      <c r="L4311">
        <v>3.9</v>
      </c>
      <c r="M4311">
        <v>2.2999999999999998</v>
      </c>
      <c r="N4311" t="s">
        <v>24</v>
      </c>
      <c r="O4311" t="s">
        <v>43</v>
      </c>
      <c r="P4311">
        <v>193601</v>
      </c>
      <c r="Q4311" t="s">
        <v>26</v>
      </c>
      <c r="R4311" t="s">
        <v>32</v>
      </c>
      <c r="S4311" t="s">
        <v>33</v>
      </c>
      <c r="T4311" t="s">
        <v>29</v>
      </c>
      <c r="U4311" t="str">
        <f>IF(mba_decision_dataset[[#This Row],[Age]]&lt;25,"21-25",IF(mba_decision_dataset[[#This Row],[Age]]&gt;30,"31-35","25-30"))</f>
        <v>25-30</v>
      </c>
      <c r="V4311" t="str">
        <f>IF(mba_decision_dataset[[#This Row],[GRE/GMAT Score]]&lt;351,"250-350",IF(mba_decision_dataset[[#This Row],[GRE/GMAT Score]]&gt;645,"above 645","350-645"))</f>
        <v>350-645</v>
      </c>
      <c r="W4311" s="3">
        <f>(mba_decision_dataset[[#This Row],[Expected Post-MBA Salary]]-mba_decision_dataset[[#This Row],[Annual Salary (Before MBA)]])/mba_decision_dataset[[#This Row],[Annual Salary (Before MBA)]]</f>
        <v>1.0747261932828942</v>
      </c>
    </row>
    <row r="4312" spans="1:23" x14ac:dyDescent="0.4">
      <c r="A4312">
        <v>4311</v>
      </c>
      <c r="B4312">
        <v>21</v>
      </c>
      <c r="C4312" t="s">
        <v>34</v>
      </c>
      <c r="D4312" t="s">
        <v>35</v>
      </c>
      <c r="E4312">
        <v>2.06</v>
      </c>
      <c r="F4312">
        <v>8</v>
      </c>
      <c r="G4312" t="s">
        <v>42</v>
      </c>
      <c r="H4312">
        <v>57174</v>
      </c>
      <c r="I4312" t="s">
        <v>23</v>
      </c>
      <c r="J4312">
        <v>431</v>
      </c>
      <c r="K4312">
        <v>91</v>
      </c>
      <c r="L4312">
        <v>2.8</v>
      </c>
      <c r="M4312">
        <v>5.7</v>
      </c>
      <c r="N4312" t="s">
        <v>47</v>
      </c>
      <c r="O4312" t="s">
        <v>31</v>
      </c>
      <c r="P4312">
        <v>117891</v>
      </c>
      <c r="Q4312" t="s">
        <v>39</v>
      </c>
      <c r="R4312" t="s">
        <v>44</v>
      </c>
      <c r="S4312" t="s">
        <v>33</v>
      </c>
      <c r="T4312" t="s">
        <v>23</v>
      </c>
      <c r="U4312" t="str">
        <f>IF(mba_decision_dataset[[#This Row],[Age]]&lt;25,"21-25",IF(mba_decision_dataset[[#This Row],[Age]]&gt;30,"31-35","25-30"))</f>
        <v>21-25</v>
      </c>
      <c r="V4312" t="str">
        <f>IF(mba_decision_dataset[[#This Row],[GRE/GMAT Score]]&lt;351,"250-350",IF(mba_decision_dataset[[#This Row],[GRE/GMAT Score]]&gt;645,"above 645","350-645"))</f>
        <v>350-645</v>
      </c>
      <c r="W4312" s="3">
        <f>(mba_decision_dataset[[#This Row],[Expected Post-MBA Salary]]-mba_decision_dataset[[#This Row],[Annual Salary (Before MBA)]])/mba_decision_dataset[[#This Row],[Annual Salary (Before MBA)]]</f>
        <v>1.0619687270437612</v>
      </c>
    </row>
    <row r="4313" spans="1:23" x14ac:dyDescent="0.4">
      <c r="A4313">
        <v>4312</v>
      </c>
      <c r="B4313">
        <v>33</v>
      </c>
      <c r="C4313" t="s">
        <v>34</v>
      </c>
      <c r="D4313" t="s">
        <v>21</v>
      </c>
      <c r="E4313">
        <v>2.94</v>
      </c>
      <c r="F4313">
        <v>2</v>
      </c>
      <c r="G4313" t="s">
        <v>38</v>
      </c>
      <c r="H4313">
        <v>71283</v>
      </c>
      <c r="I4313" t="s">
        <v>23</v>
      </c>
      <c r="J4313">
        <v>658</v>
      </c>
      <c r="K4313">
        <v>413</v>
      </c>
      <c r="L4313">
        <v>3.6</v>
      </c>
      <c r="M4313">
        <v>3.7</v>
      </c>
      <c r="N4313" t="s">
        <v>24</v>
      </c>
      <c r="O4313" t="s">
        <v>25</v>
      </c>
      <c r="P4313">
        <v>62285</v>
      </c>
      <c r="Q4313" t="s">
        <v>39</v>
      </c>
      <c r="R4313" t="s">
        <v>32</v>
      </c>
      <c r="S4313" t="s">
        <v>33</v>
      </c>
      <c r="T4313" t="s">
        <v>23</v>
      </c>
      <c r="U4313" t="str">
        <f>IF(mba_decision_dataset[[#This Row],[Age]]&lt;25,"21-25",IF(mba_decision_dataset[[#This Row],[Age]]&gt;30,"31-35","25-30"))</f>
        <v>31-35</v>
      </c>
      <c r="V4313" t="str">
        <f>IF(mba_decision_dataset[[#This Row],[GRE/GMAT Score]]&lt;351,"250-350",IF(mba_decision_dataset[[#This Row],[GRE/GMAT Score]]&gt;645,"above 645","350-645"))</f>
        <v>above 645</v>
      </c>
      <c r="W4313" s="3">
        <f>(mba_decision_dataset[[#This Row],[Expected Post-MBA Salary]]-mba_decision_dataset[[#This Row],[Annual Salary (Before MBA)]])/mba_decision_dataset[[#This Row],[Annual Salary (Before MBA)]]</f>
        <v>-0.12622925522214273</v>
      </c>
    </row>
    <row r="4314" spans="1:23" x14ac:dyDescent="0.4">
      <c r="A4314">
        <v>4313</v>
      </c>
      <c r="B4314">
        <v>22</v>
      </c>
      <c r="C4314" t="s">
        <v>34</v>
      </c>
      <c r="D4314" t="s">
        <v>21</v>
      </c>
      <c r="E4314">
        <v>2.37</v>
      </c>
      <c r="F4314">
        <v>0</v>
      </c>
      <c r="G4314" t="s">
        <v>42</v>
      </c>
      <c r="H4314">
        <v>106150</v>
      </c>
      <c r="I4314" t="s">
        <v>23</v>
      </c>
      <c r="J4314">
        <v>735</v>
      </c>
      <c r="K4314">
        <v>173</v>
      </c>
      <c r="L4314">
        <v>3.2</v>
      </c>
      <c r="M4314">
        <v>4.5</v>
      </c>
      <c r="N4314" t="s">
        <v>45</v>
      </c>
      <c r="O4314" t="s">
        <v>38</v>
      </c>
      <c r="P4314">
        <v>76860</v>
      </c>
      <c r="Q4314" t="s">
        <v>26</v>
      </c>
      <c r="R4314" t="s">
        <v>40</v>
      </c>
      <c r="S4314" t="s">
        <v>33</v>
      </c>
      <c r="T4314" t="s">
        <v>23</v>
      </c>
      <c r="U4314" t="str">
        <f>IF(mba_decision_dataset[[#This Row],[Age]]&lt;25,"21-25",IF(mba_decision_dataset[[#This Row],[Age]]&gt;30,"31-35","25-30"))</f>
        <v>21-25</v>
      </c>
      <c r="V4314" t="str">
        <f>IF(mba_decision_dataset[[#This Row],[GRE/GMAT Score]]&lt;351,"250-350",IF(mba_decision_dataset[[#This Row],[GRE/GMAT Score]]&gt;645,"above 645","350-645"))</f>
        <v>above 645</v>
      </c>
      <c r="W4314" s="3">
        <f>(mba_decision_dataset[[#This Row],[Expected Post-MBA Salary]]-mba_decision_dataset[[#This Row],[Annual Salary (Before MBA)]])/mba_decision_dataset[[#This Row],[Annual Salary (Before MBA)]]</f>
        <v>-0.27593028732925107</v>
      </c>
    </row>
    <row r="4315" spans="1:23" x14ac:dyDescent="0.4">
      <c r="A4315">
        <v>4314</v>
      </c>
      <c r="B4315">
        <v>33</v>
      </c>
      <c r="C4315" t="s">
        <v>20</v>
      </c>
      <c r="D4315" t="s">
        <v>49</v>
      </c>
      <c r="E4315">
        <v>3.17</v>
      </c>
      <c r="F4315">
        <v>7</v>
      </c>
      <c r="G4315" t="s">
        <v>42</v>
      </c>
      <c r="H4315">
        <v>37845</v>
      </c>
      <c r="I4315" t="s">
        <v>23</v>
      </c>
      <c r="J4315">
        <v>256</v>
      </c>
      <c r="K4315">
        <v>358</v>
      </c>
      <c r="L4315">
        <v>4.9000000000000004</v>
      </c>
      <c r="M4315">
        <v>5</v>
      </c>
      <c r="N4315" t="s">
        <v>45</v>
      </c>
      <c r="O4315" t="s">
        <v>25</v>
      </c>
      <c r="P4315">
        <v>149907</v>
      </c>
      <c r="Q4315" t="s">
        <v>39</v>
      </c>
      <c r="R4315" t="s">
        <v>40</v>
      </c>
      <c r="S4315" t="s">
        <v>28</v>
      </c>
      <c r="T4315" t="s">
        <v>23</v>
      </c>
      <c r="U4315" t="str">
        <f>IF(mba_decision_dataset[[#This Row],[Age]]&lt;25,"21-25",IF(mba_decision_dataset[[#This Row],[Age]]&gt;30,"31-35","25-30"))</f>
        <v>31-35</v>
      </c>
      <c r="V4315" t="str">
        <f>IF(mba_decision_dataset[[#This Row],[GRE/GMAT Score]]&lt;351,"250-350",IF(mba_decision_dataset[[#This Row],[GRE/GMAT Score]]&gt;645,"above 645","350-645"))</f>
        <v>250-350</v>
      </c>
      <c r="W4315" s="3">
        <f>(mba_decision_dataset[[#This Row],[Expected Post-MBA Salary]]-mba_decision_dataset[[#This Row],[Annual Salary (Before MBA)]])/mba_decision_dataset[[#This Row],[Annual Salary (Before MBA)]]</f>
        <v>2.9610780816488309</v>
      </c>
    </row>
    <row r="4316" spans="1:23" x14ac:dyDescent="0.4">
      <c r="A4316">
        <v>4315</v>
      </c>
      <c r="B4316">
        <v>26</v>
      </c>
      <c r="C4316" t="s">
        <v>34</v>
      </c>
      <c r="D4316" t="s">
        <v>35</v>
      </c>
      <c r="E4316">
        <v>2.82</v>
      </c>
      <c r="F4316">
        <v>1</v>
      </c>
      <c r="G4316" t="s">
        <v>42</v>
      </c>
      <c r="H4316">
        <v>91987</v>
      </c>
      <c r="I4316" t="s">
        <v>23</v>
      </c>
      <c r="J4316">
        <v>679</v>
      </c>
      <c r="K4316">
        <v>246</v>
      </c>
      <c r="L4316">
        <v>7.8</v>
      </c>
      <c r="M4316">
        <v>5.0999999999999996</v>
      </c>
      <c r="N4316" t="s">
        <v>37</v>
      </c>
      <c r="O4316" t="s">
        <v>46</v>
      </c>
      <c r="P4316">
        <v>139706</v>
      </c>
      <c r="Q4316" t="s">
        <v>39</v>
      </c>
      <c r="R4316" t="s">
        <v>27</v>
      </c>
      <c r="S4316" t="s">
        <v>33</v>
      </c>
      <c r="T4316" t="s">
        <v>29</v>
      </c>
      <c r="U4316" t="str">
        <f>IF(mba_decision_dataset[[#This Row],[Age]]&lt;25,"21-25",IF(mba_decision_dataset[[#This Row],[Age]]&gt;30,"31-35","25-30"))</f>
        <v>25-30</v>
      </c>
      <c r="V4316" t="str">
        <f>IF(mba_decision_dataset[[#This Row],[GRE/GMAT Score]]&lt;351,"250-350",IF(mba_decision_dataset[[#This Row],[GRE/GMAT Score]]&gt;645,"above 645","350-645"))</f>
        <v>above 645</v>
      </c>
      <c r="W4316" s="3">
        <f>(mba_decision_dataset[[#This Row],[Expected Post-MBA Salary]]-mba_decision_dataset[[#This Row],[Annual Salary (Before MBA)]])/mba_decision_dataset[[#This Row],[Annual Salary (Before MBA)]]</f>
        <v>0.51875808538163004</v>
      </c>
    </row>
    <row r="4317" spans="1:23" x14ac:dyDescent="0.4">
      <c r="A4317">
        <v>4316</v>
      </c>
      <c r="B4317">
        <v>25</v>
      </c>
      <c r="C4317" t="s">
        <v>20</v>
      </c>
      <c r="D4317" t="s">
        <v>49</v>
      </c>
      <c r="E4317">
        <v>3.31</v>
      </c>
      <c r="F4317">
        <v>1</v>
      </c>
      <c r="G4317" t="s">
        <v>36</v>
      </c>
      <c r="H4317">
        <v>113364</v>
      </c>
      <c r="I4317" t="s">
        <v>23</v>
      </c>
      <c r="J4317">
        <v>585</v>
      </c>
      <c r="K4317">
        <v>135</v>
      </c>
      <c r="L4317">
        <v>3.9</v>
      </c>
      <c r="M4317">
        <v>4.4000000000000004</v>
      </c>
      <c r="N4317" t="s">
        <v>37</v>
      </c>
      <c r="O4317" t="s">
        <v>25</v>
      </c>
      <c r="P4317">
        <v>145327</v>
      </c>
      <c r="Q4317" t="s">
        <v>39</v>
      </c>
      <c r="R4317" t="s">
        <v>44</v>
      </c>
      <c r="S4317" t="s">
        <v>33</v>
      </c>
      <c r="T4317" t="s">
        <v>29</v>
      </c>
      <c r="U4317" t="str">
        <f>IF(mba_decision_dataset[[#This Row],[Age]]&lt;25,"21-25",IF(mba_decision_dataset[[#This Row],[Age]]&gt;30,"31-35","25-30"))</f>
        <v>25-30</v>
      </c>
      <c r="V4317" t="str">
        <f>IF(mba_decision_dataset[[#This Row],[GRE/GMAT Score]]&lt;351,"250-350",IF(mba_decision_dataset[[#This Row],[GRE/GMAT Score]]&gt;645,"above 645","350-645"))</f>
        <v>350-645</v>
      </c>
      <c r="W4317" s="3">
        <f>(mba_decision_dataset[[#This Row],[Expected Post-MBA Salary]]-mba_decision_dataset[[#This Row],[Annual Salary (Before MBA)]])/mba_decision_dataset[[#This Row],[Annual Salary (Before MBA)]]</f>
        <v>0.28195017818707879</v>
      </c>
    </row>
    <row r="4318" spans="1:23" x14ac:dyDescent="0.4">
      <c r="A4318">
        <v>4317</v>
      </c>
      <c r="B4318">
        <v>31</v>
      </c>
      <c r="C4318" t="s">
        <v>20</v>
      </c>
      <c r="D4318" t="s">
        <v>50</v>
      </c>
      <c r="E4318">
        <v>3.9</v>
      </c>
      <c r="F4318">
        <v>9</v>
      </c>
      <c r="G4318" t="s">
        <v>30</v>
      </c>
      <c r="H4318">
        <v>45273</v>
      </c>
      <c r="I4318" t="s">
        <v>23</v>
      </c>
      <c r="J4318">
        <v>796</v>
      </c>
      <c r="K4318">
        <v>144</v>
      </c>
      <c r="L4318">
        <v>4.2</v>
      </c>
      <c r="M4318">
        <v>4.2</v>
      </c>
      <c r="N4318" t="s">
        <v>45</v>
      </c>
      <c r="O4318" t="s">
        <v>38</v>
      </c>
      <c r="P4318">
        <v>171326</v>
      </c>
      <c r="Q4318" t="s">
        <v>39</v>
      </c>
      <c r="R4318" t="s">
        <v>44</v>
      </c>
      <c r="S4318" t="s">
        <v>28</v>
      </c>
      <c r="T4318" t="s">
        <v>29</v>
      </c>
      <c r="U4318" t="str">
        <f>IF(mba_decision_dataset[[#This Row],[Age]]&lt;25,"21-25",IF(mba_decision_dataset[[#This Row],[Age]]&gt;30,"31-35","25-30"))</f>
        <v>31-35</v>
      </c>
      <c r="V4318" t="str">
        <f>IF(mba_decision_dataset[[#This Row],[GRE/GMAT Score]]&lt;351,"250-350",IF(mba_decision_dataset[[#This Row],[GRE/GMAT Score]]&gt;645,"above 645","350-645"))</f>
        <v>above 645</v>
      </c>
      <c r="W4318" s="3">
        <f>(mba_decision_dataset[[#This Row],[Expected Post-MBA Salary]]-mba_decision_dataset[[#This Row],[Annual Salary (Before MBA)]])/mba_decision_dataset[[#This Row],[Annual Salary (Before MBA)]]</f>
        <v>2.7842864400415257</v>
      </c>
    </row>
    <row r="4319" spans="1:23" x14ac:dyDescent="0.4">
      <c r="A4319">
        <v>4318</v>
      </c>
      <c r="B4319">
        <v>27</v>
      </c>
      <c r="C4319" t="s">
        <v>20</v>
      </c>
      <c r="D4319" t="s">
        <v>21</v>
      </c>
      <c r="E4319">
        <v>3.06</v>
      </c>
      <c r="F4319">
        <v>3</v>
      </c>
      <c r="G4319" t="s">
        <v>42</v>
      </c>
      <c r="H4319">
        <v>108199</v>
      </c>
      <c r="I4319" t="s">
        <v>23</v>
      </c>
      <c r="J4319">
        <v>344</v>
      </c>
      <c r="K4319">
        <v>328</v>
      </c>
      <c r="L4319">
        <v>7.3</v>
      </c>
      <c r="M4319">
        <v>1.7</v>
      </c>
      <c r="N4319" t="s">
        <v>24</v>
      </c>
      <c r="O4319" t="s">
        <v>43</v>
      </c>
      <c r="P4319">
        <v>78374</v>
      </c>
      <c r="Q4319" t="s">
        <v>39</v>
      </c>
      <c r="R4319" t="s">
        <v>32</v>
      </c>
      <c r="S4319" t="s">
        <v>28</v>
      </c>
      <c r="T4319" t="s">
        <v>23</v>
      </c>
      <c r="U4319" t="str">
        <f>IF(mba_decision_dataset[[#This Row],[Age]]&lt;25,"21-25",IF(mba_decision_dataset[[#This Row],[Age]]&gt;30,"31-35","25-30"))</f>
        <v>25-30</v>
      </c>
      <c r="V4319" t="str">
        <f>IF(mba_decision_dataset[[#This Row],[GRE/GMAT Score]]&lt;351,"250-350",IF(mba_decision_dataset[[#This Row],[GRE/GMAT Score]]&gt;645,"above 645","350-645"))</f>
        <v>250-350</v>
      </c>
      <c r="W4319" s="3">
        <f>(mba_decision_dataset[[#This Row],[Expected Post-MBA Salary]]-mba_decision_dataset[[#This Row],[Annual Salary (Before MBA)]])/mba_decision_dataset[[#This Row],[Annual Salary (Before MBA)]]</f>
        <v>-0.2756494976848215</v>
      </c>
    </row>
    <row r="4320" spans="1:23" x14ac:dyDescent="0.4">
      <c r="A4320">
        <v>4319</v>
      </c>
      <c r="B4320">
        <v>23</v>
      </c>
      <c r="C4320" t="s">
        <v>20</v>
      </c>
      <c r="D4320" t="s">
        <v>41</v>
      </c>
      <c r="E4320">
        <v>3.57</v>
      </c>
      <c r="F4320">
        <v>4</v>
      </c>
      <c r="G4320" t="s">
        <v>30</v>
      </c>
      <c r="H4320">
        <v>40348</v>
      </c>
      <c r="I4320" t="s">
        <v>23</v>
      </c>
      <c r="J4320">
        <v>250</v>
      </c>
      <c r="K4320">
        <v>89</v>
      </c>
      <c r="L4320">
        <v>9.1999999999999993</v>
      </c>
      <c r="M4320">
        <v>4.5</v>
      </c>
      <c r="N4320" t="s">
        <v>45</v>
      </c>
      <c r="O4320" t="s">
        <v>25</v>
      </c>
      <c r="P4320">
        <v>178695</v>
      </c>
      <c r="Q4320" t="s">
        <v>26</v>
      </c>
      <c r="R4320" t="s">
        <v>40</v>
      </c>
      <c r="S4320" t="s">
        <v>33</v>
      </c>
      <c r="T4320" t="s">
        <v>29</v>
      </c>
      <c r="U4320" t="str">
        <f>IF(mba_decision_dataset[[#This Row],[Age]]&lt;25,"21-25",IF(mba_decision_dataset[[#This Row],[Age]]&gt;30,"31-35","25-30"))</f>
        <v>21-25</v>
      </c>
      <c r="V4320" t="str">
        <f>IF(mba_decision_dataset[[#This Row],[GRE/GMAT Score]]&lt;351,"250-350",IF(mba_decision_dataset[[#This Row],[GRE/GMAT Score]]&gt;645,"above 645","350-645"))</f>
        <v>250-350</v>
      </c>
      <c r="W4320" s="3">
        <f>(mba_decision_dataset[[#This Row],[Expected Post-MBA Salary]]-mba_decision_dataset[[#This Row],[Annual Salary (Before MBA)]])/mba_decision_dataset[[#This Row],[Annual Salary (Before MBA)]]</f>
        <v>3.428844056706652</v>
      </c>
    </row>
    <row r="4321" spans="1:23" x14ac:dyDescent="0.4">
      <c r="A4321">
        <v>4320</v>
      </c>
      <c r="B4321">
        <v>23</v>
      </c>
      <c r="C4321" t="s">
        <v>20</v>
      </c>
      <c r="D4321" t="s">
        <v>21</v>
      </c>
      <c r="E4321">
        <v>3.51</v>
      </c>
      <c r="F4321">
        <v>0</v>
      </c>
      <c r="G4321" t="s">
        <v>22</v>
      </c>
      <c r="H4321">
        <v>31778</v>
      </c>
      <c r="I4321" t="s">
        <v>23</v>
      </c>
      <c r="J4321">
        <v>653</v>
      </c>
      <c r="K4321">
        <v>472</v>
      </c>
      <c r="L4321">
        <v>3.3</v>
      </c>
      <c r="M4321">
        <v>9.9</v>
      </c>
      <c r="N4321" t="s">
        <v>45</v>
      </c>
      <c r="O4321" t="s">
        <v>46</v>
      </c>
      <c r="P4321">
        <v>111234</v>
      </c>
      <c r="Q4321" t="s">
        <v>26</v>
      </c>
      <c r="R4321" t="s">
        <v>40</v>
      </c>
      <c r="S4321" t="s">
        <v>33</v>
      </c>
      <c r="T4321" t="s">
        <v>23</v>
      </c>
      <c r="U4321" t="str">
        <f>IF(mba_decision_dataset[[#This Row],[Age]]&lt;25,"21-25",IF(mba_decision_dataset[[#This Row],[Age]]&gt;30,"31-35","25-30"))</f>
        <v>21-25</v>
      </c>
      <c r="V4321" t="str">
        <f>IF(mba_decision_dataset[[#This Row],[GRE/GMAT Score]]&lt;351,"250-350",IF(mba_decision_dataset[[#This Row],[GRE/GMAT Score]]&gt;645,"above 645","350-645"))</f>
        <v>above 645</v>
      </c>
      <c r="W4321" s="3">
        <f>(mba_decision_dataset[[#This Row],[Expected Post-MBA Salary]]-mba_decision_dataset[[#This Row],[Annual Salary (Before MBA)]])/mba_decision_dataset[[#This Row],[Annual Salary (Before MBA)]]</f>
        <v>2.5003461514255143</v>
      </c>
    </row>
    <row r="4322" spans="1:23" x14ac:dyDescent="0.4">
      <c r="A4322">
        <v>4321</v>
      </c>
      <c r="B4322">
        <v>30</v>
      </c>
      <c r="C4322" t="s">
        <v>20</v>
      </c>
      <c r="D4322" t="s">
        <v>50</v>
      </c>
      <c r="E4322">
        <v>3.84</v>
      </c>
      <c r="F4322">
        <v>2</v>
      </c>
      <c r="G4322" t="s">
        <v>30</v>
      </c>
      <c r="H4322">
        <v>65306</v>
      </c>
      <c r="I4322" t="s">
        <v>23</v>
      </c>
      <c r="J4322">
        <v>691</v>
      </c>
      <c r="K4322">
        <v>169</v>
      </c>
      <c r="L4322">
        <v>7.6</v>
      </c>
      <c r="M4322">
        <v>5.0999999999999996</v>
      </c>
      <c r="N4322" t="s">
        <v>24</v>
      </c>
      <c r="O4322" t="s">
        <v>31</v>
      </c>
      <c r="P4322">
        <v>198197</v>
      </c>
      <c r="Q4322" t="s">
        <v>26</v>
      </c>
      <c r="R4322" t="s">
        <v>32</v>
      </c>
      <c r="S4322" t="s">
        <v>28</v>
      </c>
      <c r="T4322" t="s">
        <v>23</v>
      </c>
      <c r="U4322" t="str">
        <f>IF(mba_decision_dataset[[#This Row],[Age]]&lt;25,"21-25",IF(mba_decision_dataset[[#This Row],[Age]]&gt;30,"31-35","25-30"))</f>
        <v>25-30</v>
      </c>
      <c r="V4322" t="str">
        <f>IF(mba_decision_dataset[[#This Row],[GRE/GMAT Score]]&lt;351,"250-350",IF(mba_decision_dataset[[#This Row],[GRE/GMAT Score]]&gt;645,"above 645","350-645"))</f>
        <v>above 645</v>
      </c>
      <c r="W4322" s="3">
        <f>(mba_decision_dataset[[#This Row],[Expected Post-MBA Salary]]-mba_decision_dataset[[#This Row],[Annual Salary (Before MBA)]])/mba_decision_dataset[[#This Row],[Annual Salary (Before MBA)]]</f>
        <v>2.0348972529323492</v>
      </c>
    </row>
    <row r="4323" spans="1:23" x14ac:dyDescent="0.4">
      <c r="A4323">
        <v>4322</v>
      </c>
      <c r="B4323">
        <v>22</v>
      </c>
      <c r="C4323" t="s">
        <v>20</v>
      </c>
      <c r="D4323" t="s">
        <v>21</v>
      </c>
      <c r="E4323">
        <v>2.4300000000000002</v>
      </c>
      <c r="F4323">
        <v>7</v>
      </c>
      <c r="G4323" t="s">
        <v>22</v>
      </c>
      <c r="H4323">
        <v>70571</v>
      </c>
      <c r="I4323" t="s">
        <v>23</v>
      </c>
      <c r="J4323">
        <v>657</v>
      </c>
      <c r="K4323">
        <v>489</v>
      </c>
      <c r="L4323">
        <v>6.6</v>
      </c>
      <c r="M4323">
        <v>4.3</v>
      </c>
      <c r="N4323" t="s">
        <v>45</v>
      </c>
      <c r="O4323" t="s">
        <v>46</v>
      </c>
      <c r="P4323">
        <v>119860</v>
      </c>
      <c r="Q4323" t="s">
        <v>26</v>
      </c>
      <c r="R4323" t="s">
        <v>40</v>
      </c>
      <c r="S4323" t="s">
        <v>33</v>
      </c>
      <c r="T4323" t="s">
        <v>29</v>
      </c>
      <c r="U4323" t="str">
        <f>IF(mba_decision_dataset[[#This Row],[Age]]&lt;25,"21-25",IF(mba_decision_dataset[[#This Row],[Age]]&gt;30,"31-35","25-30"))</f>
        <v>21-25</v>
      </c>
      <c r="V4323" t="str">
        <f>IF(mba_decision_dataset[[#This Row],[GRE/GMAT Score]]&lt;351,"250-350",IF(mba_decision_dataset[[#This Row],[GRE/GMAT Score]]&gt;645,"above 645","350-645"))</f>
        <v>above 645</v>
      </c>
      <c r="W4323" s="3">
        <f>(mba_decision_dataset[[#This Row],[Expected Post-MBA Salary]]-mba_decision_dataset[[#This Row],[Annual Salary (Before MBA)]])/mba_decision_dataset[[#This Row],[Annual Salary (Before MBA)]]</f>
        <v>0.69843136699210728</v>
      </c>
    </row>
    <row r="4324" spans="1:23" x14ac:dyDescent="0.4">
      <c r="A4324">
        <v>4323</v>
      </c>
      <c r="B4324">
        <v>33</v>
      </c>
      <c r="C4324" t="s">
        <v>34</v>
      </c>
      <c r="D4324" t="s">
        <v>49</v>
      </c>
      <c r="E4324">
        <v>3.65</v>
      </c>
      <c r="F4324">
        <v>5</v>
      </c>
      <c r="G4324" t="s">
        <v>36</v>
      </c>
      <c r="H4324">
        <v>59714</v>
      </c>
      <c r="I4324" t="s">
        <v>23</v>
      </c>
      <c r="J4324">
        <v>625</v>
      </c>
      <c r="K4324">
        <v>445</v>
      </c>
      <c r="L4324">
        <v>5.7</v>
      </c>
      <c r="M4324">
        <v>7.9</v>
      </c>
      <c r="N4324" t="s">
        <v>45</v>
      </c>
      <c r="O4324" t="s">
        <v>31</v>
      </c>
      <c r="P4324">
        <v>71079</v>
      </c>
      <c r="Q4324" t="s">
        <v>26</v>
      </c>
      <c r="R4324" t="s">
        <v>32</v>
      </c>
      <c r="S4324" t="s">
        <v>28</v>
      </c>
      <c r="T4324" t="s">
        <v>29</v>
      </c>
      <c r="U4324" t="str">
        <f>IF(mba_decision_dataset[[#This Row],[Age]]&lt;25,"21-25",IF(mba_decision_dataset[[#This Row],[Age]]&gt;30,"31-35","25-30"))</f>
        <v>31-35</v>
      </c>
      <c r="V4324" t="str">
        <f>IF(mba_decision_dataset[[#This Row],[GRE/GMAT Score]]&lt;351,"250-350",IF(mba_decision_dataset[[#This Row],[GRE/GMAT Score]]&gt;645,"above 645","350-645"))</f>
        <v>350-645</v>
      </c>
      <c r="W4324" s="3">
        <f>(mba_decision_dataset[[#This Row],[Expected Post-MBA Salary]]-mba_decision_dataset[[#This Row],[Annual Salary (Before MBA)]])/mba_decision_dataset[[#This Row],[Annual Salary (Before MBA)]]</f>
        <v>0.19032387714773755</v>
      </c>
    </row>
    <row r="4325" spans="1:23" x14ac:dyDescent="0.4">
      <c r="A4325">
        <v>4324</v>
      </c>
      <c r="B4325">
        <v>23</v>
      </c>
      <c r="C4325" t="s">
        <v>20</v>
      </c>
      <c r="D4325" t="s">
        <v>35</v>
      </c>
      <c r="E4325">
        <v>3.81</v>
      </c>
      <c r="F4325">
        <v>2</v>
      </c>
      <c r="G4325" t="s">
        <v>22</v>
      </c>
      <c r="H4325">
        <v>106324</v>
      </c>
      <c r="I4325" t="s">
        <v>23</v>
      </c>
      <c r="J4325">
        <v>790</v>
      </c>
      <c r="K4325">
        <v>179</v>
      </c>
      <c r="L4325">
        <v>1.2</v>
      </c>
      <c r="M4325">
        <v>9</v>
      </c>
      <c r="N4325" t="s">
        <v>24</v>
      </c>
      <c r="O4325" t="s">
        <v>46</v>
      </c>
      <c r="P4325">
        <v>168396</v>
      </c>
      <c r="Q4325" t="s">
        <v>39</v>
      </c>
      <c r="R4325" t="s">
        <v>27</v>
      </c>
      <c r="S4325" t="s">
        <v>33</v>
      </c>
      <c r="T4325" t="s">
        <v>29</v>
      </c>
      <c r="U4325" t="str">
        <f>IF(mba_decision_dataset[[#This Row],[Age]]&lt;25,"21-25",IF(mba_decision_dataset[[#This Row],[Age]]&gt;30,"31-35","25-30"))</f>
        <v>21-25</v>
      </c>
      <c r="V4325" t="str">
        <f>IF(mba_decision_dataset[[#This Row],[GRE/GMAT Score]]&lt;351,"250-350",IF(mba_decision_dataset[[#This Row],[GRE/GMAT Score]]&gt;645,"above 645","350-645"))</f>
        <v>above 645</v>
      </c>
      <c r="W4325" s="3">
        <f>(mba_decision_dataset[[#This Row],[Expected Post-MBA Salary]]-mba_decision_dataset[[#This Row],[Annual Salary (Before MBA)]])/mba_decision_dataset[[#This Row],[Annual Salary (Before MBA)]]</f>
        <v>0.58380045897445543</v>
      </c>
    </row>
    <row r="4326" spans="1:23" x14ac:dyDescent="0.4">
      <c r="A4326">
        <v>4325</v>
      </c>
      <c r="B4326">
        <v>30</v>
      </c>
      <c r="C4326" t="s">
        <v>34</v>
      </c>
      <c r="D4326" t="s">
        <v>41</v>
      </c>
      <c r="E4326">
        <v>2.79</v>
      </c>
      <c r="F4326">
        <v>6</v>
      </c>
      <c r="G4326" t="s">
        <v>22</v>
      </c>
      <c r="H4326">
        <v>35336</v>
      </c>
      <c r="I4326" t="s">
        <v>29</v>
      </c>
      <c r="J4326">
        <v>707</v>
      </c>
      <c r="K4326">
        <v>55</v>
      </c>
      <c r="L4326">
        <v>4.4000000000000004</v>
      </c>
      <c r="M4326">
        <v>7</v>
      </c>
      <c r="N4326" t="s">
        <v>45</v>
      </c>
      <c r="O4326" t="s">
        <v>38</v>
      </c>
      <c r="P4326">
        <v>103773</v>
      </c>
      <c r="Q4326" t="s">
        <v>26</v>
      </c>
      <c r="R4326" t="s">
        <v>27</v>
      </c>
      <c r="S4326" t="s">
        <v>33</v>
      </c>
      <c r="T4326" t="s">
        <v>29</v>
      </c>
      <c r="U4326" t="str">
        <f>IF(mba_decision_dataset[[#This Row],[Age]]&lt;25,"21-25",IF(mba_decision_dataset[[#This Row],[Age]]&gt;30,"31-35","25-30"))</f>
        <v>25-30</v>
      </c>
      <c r="V4326" t="str">
        <f>IF(mba_decision_dataset[[#This Row],[GRE/GMAT Score]]&lt;351,"250-350",IF(mba_decision_dataset[[#This Row],[GRE/GMAT Score]]&gt;645,"above 645","350-645"))</f>
        <v>above 645</v>
      </c>
      <c r="W4326" s="3">
        <f>(mba_decision_dataset[[#This Row],[Expected Post-MBA Salary]]-mba_decision_dataset[[#This Row],[Annual Salary (Before MBA)]])/mba_decision_dataset[[#This Row],[Annual Salary (Before MBA)]]</f>
        <v>1.9367500565995019</v>
      </c>
    </row>
    <row r="4327" spans="1:23" x14ac:dyDescent="0.4">
      <c r="A4327">
        <v>4326</v>
      </c>
      <c r="B4327">
        <v>21</v>
      </c>
      <c r="C4327" t="s">
        <v>20</v>
      </c>
      <c r="D4327" t="s">
        <v>49</v>
      </c>
      <c r="E4327">
        <v>2.63</v>
      </c>
      <c r="F4327">
        <v>5</v>
      </c>
      <c r="G4327" t="s">
        <v>38</v>
      </c>
      <c r="H4327">
        <v>78740</v>
      </c>
      <c r="I4327" t="s">
        <v>23</v>
      </c>
      <c r="J4327">
        <v>327</v>
      </c>
      <c r="K4327">
        <v>192</v>
      </c>
      <c r="L4327">
        <v>2.8</v>
      </c>
      <c r="M4327">
        <v>4.2</v>
      </c>
      <c r="N4327" t="s">
        <v>37</v>
      </c>
      <c r="O4327" t="s">
        <v>31</v>
      </c>
      <c r="P4327">
        <v>186167</v>
      </c>
      <c r="Q4327" t="s">
        <v>39</v>
      </c>
      <c r="R4327" t="s">
        <v>44</v>
      </c>
      <c r="S4327" t="s">
        <v>33</v>
      </c>
      <c r="T4327" t="s">
        <v>29</v>
      </c>
      <c r="U4327" t="str">
        <f>IF(mba_decision_dataset[[#This Row],[Age]]&lt;25,"21-25",IF(mba_decision_dataset[[#This Row],[Age]]&gt;30,"31-35","25-30"))</f>
        <v>21-25</v>
      </c>
      <c r="V4327" t="str">
        <f>IF(mba_decision_dataset[[#This Row],[GRE/GMAT Score]]&lt;351,"250-350",IF(mba_decision_dataset[[#This Row],[GRE/GMAT Score]]&gt;645,"above 645","350-645"))</f>
        <v>250-350</v>
      </c>
      <c r="W4327" s="3">
        <f>(mba_decision_dataset[[#This Row],[Expected Post-MBA Salary]]-mba_decision_dataset[[#This Row],[Annual Salary (Before MBA)]])/mba_decision_dataset[[#This Row],[Annual Salary (Before MBA)]]</f>
        <v>1.3643256286512573</v>
      </c>
    </row>
    <row r="4328" spans="1:23" x14ac:dyDescent="0.4">
      <c r="A4328">
        <v>4327</v>
      </c>
      <c r="B4328">
        <v>25</v>
      </c>
      <c r="C4328" t="s">
        <v>34</v>
      </c>
      <c r="D4328" t="s">
        <v>35</v>
      </c>
      <c r="E4328">
        <v>3.9</v>
      </c>
      <c r="F4328">
        <v>4</v>
      </c>
      <c r="G4328" t="s">
        <v>36</v>
      </c>
      <c r="H4328">
        <v>101656</v>
      </c>
      <c r="I4328" t="s">
        <v>23</v>
      </c>
      <c r="J4328">
        <v>620</v>
      </c>
      <c r="K4328">
        <v>179</v>
      </c>
      <c r="L4328">
        <v>2.2999999999999998</v>
      </c>
      <c r="M4328">
        <v>4.5999999999999996</v>
      </c>
      <c r="N4328" t="s">
        <v>45</v>
      </c>
      <c r="O4328" t="s">
        <v>38</v>
      </c>
      <c r="P4328">
        <v>114854</v>
      </c>
      <c r="Q4328" t="s">
        <v>26</v>
      </c>
      <c r="R4328" t="s">
        <v>40</v>
      </c>
      <c r="S4328" t="s">
        <v>28</v>
      </c>
      <c r="T4328" t="s">
        <v>29</v>
      </c>
      <c r="U4328" t="str">
        <f>IF(mba_decision_dataset[[#This Row],[Age]]&lt;25,"21-25",IF(mba_decision_dataset[[#This Row],[Age]]&gt;30,"31-35","25-30"))</f>
        <v>25-30</v>
      </c>
      <c r="V4328" t="str">
        <f>IF(mba_decision_dataset[[#This Row],[GRE/GMAT Score]]&lt;351,"250-350",IF(mba_decision_dataset[[#This Row],[GRE/GMAT Score]]&gt;645,"above 645","350-645"))</f>
        <v>350-645</v>
      </c>
      <c r="W4328" s="3">
        <f>(mba_decision_dataset[[#This Row],[Expected Post-MBA Salary]]-mba_decision_dataset[[#This Row],[Annual Salary (Before MBA)]])/mba_decision_dataset[[#This Row],[Annual Salary (Before MBA)]]</f>
        <v>0.12983001495238844</v>
      </c>
    </row>
    <row r="4329" spans="1:23" x14ac:dyDescent="0.4">
      <c r="A4329">
        <v>4328</v>
      </c>
      <c r="B4329">
        <v>34</v>
      </c>
      <c r="C4329" t="s">
        <v>34</v>
      </c>
      <c r="D4329" t="s">
        <v>41</v>
      </c>
      <c r="E4329">
        <v>3.26</v>
      </c>
      <c r="F4329">
        <v>7</v>
      </c>
      <c r="G4329" t="s">
        <v>42</v>
      </c>
      <c r="H4329">
        <v>68297</v>
      </c>
      <c r="I4329" t="s">
        <v>23</v>
      </c>
      <c r="J4329">
        <v>374</v>
      </c>
      <c r="K4329">
        <v>21</v>
      </c>
      <c r="L4329">
        <v>3.5</v>
      </c>
      <c r="M4329">
        <v>4.8</v>
      </c>
      <c r="N4329" t="s">
        <v>24</v>
      </c>
      <c r="O4329" t="s">
        <v>25</v>
      </c>
      <c r="P4329">
        <v>61667</v>
      </c>
      <c r="Q4329" t="s">
        <v>26</v>
      </c>
      <c r="R4329" t="s">
        <v>32</v>
      </c>
      <c r="S4329" t="s">
        <v>33</v>
      </c>
      <c r="T4329" t="s">
        <v>23</v>
      </c>
      <c r="U4329" t="str">
        <f>IF(mba_decision_dataset[[#This Row],[Age]]&lt;25,"21-25",IF(mba_decision_dataset[[#This Row],[Age]]&gt;30,"31-35","25-30"))</f>
        <v>31-35</v>
      </c>
      <c r="V4329" t="str">
        <f>IF(mba_decision_dataset[[#This Row],[GRE/GMAT Score]]&lt;351,"250-350",IF(mba_decision_dataset[[#This Row],[GRE/GMAT Score]]&gt;645,"above 645","350-645"))</f>
        <v>350-645</v>
      </c>
      <c r="W4329" s="3">
        <f>(mba_decision_dataset[[#This Row],[Expected Post-MBA Salary]]-mba_decision_dataset[[#This Row],[Annual Salary (Before MBA)]])/mba_decision_dataset[[#This Row],[Annual Salary (Before MBA)]]</f>
        <v>-9.7076006266746714E-2</v>
      </c>
    </row>
    <row r="4330" spans="1:23" x14ac:dyDescent="0.4">
      <c r="A4330">
        <v>4329</v>
      </c>
      <c r="B4330">
        <v>32</v>
      </c>
      <c r="C4330" t="s">
        <v>34</v>
      </c>
      <c r="D4330" t="s">
        <v>50</v>
      </c>
      <c r="E4330">
        <v>2.76</v>
      </c>
      <c r="F4330">
        <v>7</v>
      </c>
      <c r="G4330" t="s">
        <v>36</v>
      </c>
      <c r="H4330">
        <v>52015</v>
      </c>
      <c r="I4330" t="s">
        <v>23</v>
      </c>
      <c r="J4330">
        <v>433</v>
      </c>
      <c r="K4330">
        <v>107</v>
      </c>
      <c r="L4330">
        <v>6.9</v>
      </c>
      <c r="M4330">
        <v>1.9</v>
      </c>
      <c r="N4330" t="s">
        <v>24</v>
      </c>
      <c r="O4330" t="s">
        <v>31</v>
      </c>
      <c r="P4330">
        <v>129900</v>
      </c>
      <c r="Q4330" t="s">
        <v>26</v>
      </c>
      <c r="R4330" t="s">
        <v>32</v>
      </c>
      <c r="S4330" t="s">
        <v>33</v>
      </c>
      <c r="T4330" t="s">
        <v>29</v>
      </c>
      <c r="U4330" t="str">
        <f>IF(mba_decision_dataset[[#This Row],[Age]]&lt;25,"21-25",IF(mba_decision_dataset[[#This Row],[Age]]&gt;30,"31-35","25-30"))</f>
        <v>31-35</v>
      </c>
      <c r="V4330" t="str">
        <f>IF(mba_decision_dataset[[#This Row],[GRE/GMAT Score]]&lt;351,"250-350",IF(mba_decision_dataset[[#This Row],[GRE/GMAT Score]]&gt;645,"above 645","350-645"))</f>
        <v>350-645</v>
      </c>
      <c r="W4330" s="3">
        <f>(mba_decision_dataset[[#This Row],[Expected Post-MBA Salary]]-mba_decision_dataset[[#This Row],[Annual Salary (Before MBA)]])/mba_decision_dataset[[#This Row],[Annual Salary (Before MBA)]]</f>
        <v>1.4973565317696818</v>
      </c>
    </row>
    <row r="4331" spans="1:23" x14ac:dyDescent="0.4">
      <c r="A4331">
        <v>4330</v>
      </c>
      <c r="B4331">
        <v>25</v>
      </c>
      <c r="C4331" t="s">
        <v>34</v>
      </c>
      <c r="D4331" t="s">
        <v>21</v>
      </c>
      <c r="E4331">
        <v>3.58</v>
      </c>
      <c r="F4331">
        <v>2</v>
      </c>
      <c r="G4331" t="s">
        <v>38</v>
      </c>
      <c r="H4331">
        <v>102893</v>
      </c>
      <c r="I4331" t="s">
        <v>23</v>
      </c>
      <c r="J4331">
        <v>781</v>
      </c>
      <c r="K4331">
        <v>442</v>
      </c>
      <c r="L4331">
        <v>5.8</v>
      </c>
      <c r="M4331">
        <v>5.8</v>
      </c>
      <c r="N4331" t="s">
        <v>47</v>
      </c>
      <c r="O4331" t="s">
        <v>25</v>
      </c>
      <c r="P4331">
        <v>193809</v>
      </c>
      <c r="Q4331" t="s">
        <v>39</v>
      </c>
      <c r="R4331" t="s">
        <v>32</v>
      </c>
      <c r="S4331" t="s">
        <v>33</v>
      </c>
      <c r="T4331" t="s">
        <v>29</v>
      </c>
      <c r="U4331" t="str">
        <f>IF(mba_decision_dataset[[#This Row],[Age]]&lt;25,"21-25",IF(mba_decision_dataset[[#This Row],[Age]]&gt;30,"31-35","25-30"))</f>
        <v>25-30</v>
      </c>
      <c r="V4331" t="str">
        <f>IF(mba_decision_dataset[[#This Row],[GRE/GMAT Score]]&lt;351,"250-350",IF(mba_decision_dataset[[#This Row],[GRE/GMAT Score]]&gt;645,"above 645","350-645"))</f>
        <v>above 645</v>
      </c>
      <c r="W4331" s="3">
        <f>(mba_decision_dataset[[#This Row],[Expected Post-MBA Salary]]-mba_decision_dataset[[#This Row],[Annual Salary (Before MBA)]])/mba_decision_dataset[[#This Row],[Annual Salary (Before MBA)]]</f>
        <v>0.88359752364106403</v>
      </c>
    </row>
    <row r="4332" spans="1:23" x14ac:dyDescent="0.4">
      <c r="A4332">
        <v>4331</v>
      </c>
      <c r="B4332">
        <v>32</v>
      </c>
      <c r="C4332" t="s">
        <v>20</v>
      </c>
      <c r="D4332" t="s">
        <v>41</v>
      </c>
      <c r="E4332">
        <v>2.61</v>
      </c>
      <c r="F4332">
        <v>7</v>
      </c>
      <c r="G4332" t="s">
        <v>22</v>
      </c>
      <c r="H4332">
        <v>117860</v>
      </c>
      <c r="I4332" t="s">
        <v>29</v>
      </c>
      <c r="J4332">
        <v>571</v>
      </c>
      <c r="K4332">
        <v>80</v>
      </c>
      <c r="L4332">
        <v>4.9000000000000004</v>
      </c>
      <c r="M4332">
        <v>2.7</v>
      </c>
      <c r="N4332" t="s">
        <v>47</v>
      </c>
      <c r="O4332" t="s">
        <v>43</v>
      </c>
      <c r="P4332">
        <v>76706</v>
      </c>
      <c r="Q4332" t="s">
        <v>39</v>
      </c>
      <c r="R4332" t="s">
        <v>32</v>
      </c>
      <c r="S4332" t="s">
        <v>28</v>
      </c>
      <c r="T4332" t="s">
        <v>29</v>
      </c>
      <c r="U4332" t="str">
        <f>IF(mba_decision_dataset[[#This Row],[Age]]&lt;25,"21-25",IF(mba_decision_dataset[[#This Row],[Age]]&gt;30,"31-35","25-30"))</f>
        <v>31-35</v>
      </c>
      <c r="V4332" t="str">
        <f>IF(mba_decision_dataset[[#This Row],[GRE/GMAT Score]]&lt;351,"250-350",IF(mba_decision_dataset[[#This Row],[GRE/GMAT Score]]&gt;645,"above 645","350-645"))</f>
        <v>350-645</v>
      </c>
      <c r="W4332" s="3">
        <f>(mba_decision_dataset[[#This Row],[Expected Post-MBA Salary]]-mba_decision_dataset[[#This Row],[Annual Salary (Before MBA)]])/mba_decision_dataset[[#This Row],[Annual Salary (Before MBA)]]</f>
        <v>-0.34917698964873578</v>
      </c>
    </row>
    <row r="4333" spans="1:23" x14ac:dyDescent="0.4">
      <c r="A4333">
        <v>4332</v>
      </c>
      <c r="B4333">
        <v>31</v>
      </c>
      <c r="C4333" t="s">
        <v>48</v>
      </c>
      <c r="D4333" t="s">
        <v>50</v>
      </c>
      <c r="E4333">
        <v>2.35</v>
      </c>
      <c r="F4333">
        <v>9</v>
      </c>
      <c r="G4333" t="s">
        <v>36</v>
      </c>
      <c r="H4333">
        <v>45208</v>
      </c>
      <c r="I4333" t="s">
        <v>23</v>
      </c>
      <c r="J4333">
        <v>282</v>
      </c>
      <c r="K4333">
        <v>233</v>
      </c>
      <c r="L4333">
        <v>2.2999999999999998</v>
      </c>
      <c r="M4333">
        <v>7</v>
      </c>
      <c r="N4333" t="s">
        <v>37</v>
      </c>
      <c r="O4333" t="s">
        <v>46</v>
      </c>
      <c r="P4333">
        <v>137215</v>
      </c>
      <c r="Q4333" t="s">
        <v>26</v>
      </c>
      <c r="R4333" t="s">
        <v>27</v>
      </c>
      <c r="S4333" t="s">
        <v>33</v>
      </c>
      <c r="T4333" t="s">
        <v>29</v>
      </c>
      <c r="U4333" t="str">
        <f>IF(mba_decision_dataset[[#This Row],[Age]]&lt;25,"21-25",IF(mba_decision_dataset[[#This Row],[Age]]&gt;30,"31-35","25-30"))</f>
        <v>31-35</v>
      </c>
      <c r="V4333" t="str">
        <f>IF(mba_decision_dataset[[#This Row],[GRE/GMAT Score]]&lt;351,"250-350",IF(mba_decision_dataset[[#This Row],[GRE/GMAT Score]]&gt;645,"above 645","350-645"))</f>
        <v>250-350</v>
      </c>
      <c r="W4333" s="3">
        <f>(mba_decision_dataset[[#This Row],[Expected Post-MBA Salary]]-mba_decision_dataset[[#This Row],[Annual Salary (Before MBA)]])/mba_decision_dataset[[#This Row],[Annual Salary (Before MBA)]]</f>
        <v>2.0351928862148294</v>
      </c>
    </row>
    <row r="4334" spans="1:23" x14ac:dyDescent="0.4">
      <c r="A4334">
        <v>4333</v>
      </c>
      <c r="B4334">
        <v>27</v>
      </c>
      <c r="C4334" t="s">
        <v>34</v>
      </c>
      <c r="D4334" t="s">
        <v>35</v>
      </c>
      <c r="E4334">
        <v>3.09</v>
      </c>
      <c r="F4334">
        <v>8</v>
      </c>
      <c r="G4334" t="s">
        <v>38</v>
      </c>
      <c r="H4334">
        <v>74484</v>
      </c>
      <c r="I4334" t="s">
        <v>29</v>
      </c>
      <c r="J4334">
        <v>680</v>
      </c>
      <c r="K4334">
        <v>431</v>
      </c>
      <c r="L4334">
        <v>8</v>
      </c>
      <c r="M4334">
        <v>7.8</v>
      </c>
      <c r="N4334" t="s">
        <v>24</v>
      </c>
      <c r="O4334" t="s">
        <v>46</v>
      </c>
      <c r="P4334">
        <v>191586</v>
      </c>
      <c r="Q4334" t="s">
        <v>39</v>
      </c>
      <c r="R4334" t="s">
        <v>40</v>
      </c>
      <c r="S4334" t="s">
        <v>33</v>
      </c>
      <c r="T4334" t="s">
        <v>29</v>
      </c>
      <c r="U4334" t="str">
        <f>IF(mba_decision_dataset[[#This Row],[Age]]&lt;25,"21-25",IF(mba_decision_dataset[[#This Row],[Age]]&gt;30,"31-35","25-30"))</f>
        <v>25-30</v>
      </c>
      <c r="V4334" t="str">
        <f>IF(mba_decision_dataset[[#This Row],[GRE/GMAT Score]]&lt;351,"250-350",IF(mba_decision_dataset[[#This Row],[GRE/GMAT Score]]&gt;645,"above 645","350-645"))</f>
        <v>above 645</v>
      </c>
      <c r="W4334" s="3">
        <f>(mba_decision_dataset[[#This Row],[Expected Post-MBA Salary]]-mba_decision_dataset[[#This Row],[Annual Salary (Before MBA)]])/mba_decision_dataset[[#This Row],[Annual Salary (Before MBA)]]</f>
        <v>1.5721765748348639</v>
      </c>
    </row>
    <row r="4335" spans="1:23" x14ac:dyDescent="0.4">
      <c r="A4335">
        <v>4334</v>
      </c>
      <c r="B4335">
        <v>24</v>
      </c>
      <c r="C4335" t="s">
        <v>34</v>
      </c>
      <c r="D4335" t="s">
        <v>41</v>
      </c>
      <c r="E4335">
        <v>3.13</v>
      </c>
      <c r="F4335">
        <v>9</v>
      </c>
      <c r="G4335" t="s">
        <v>42</v>
      </c>
      <c r="H4335">
        <v>101324</v>
      </c>
      <c r="I4335" t="s">
        <v>23</v>
      </c>
      <c r="J4335">
        <v>751</v>
      </c>
      <c r="K4335">
        <v>139</v>
      </c>
      <c r="L4335">
        <v>5.3</v>
      </c>
      <c r="M4335">
        <v>6.3</v>
      </c>
      <c r="N4335" t="s">
        <v>24</v>
      </c>
      <c r="O4335" t="s">
        <v>46</v>
      </c>
      <c r="P4335">
        <v>65214</v>
      </c>
      <c r="Q4335" t="s">
        <v>39</v>
      </c>
      <c r="R4335" t="s">
        <v>32</v>
      </c>
      <c r="S4335" t="s">
        <v>33</v>
      </c>
      <c r="T4335" t="s">
        <v>29</v>
      </c>
      <c r="U4335" t="str">
        <f>IF(mba_decision_dataset[[#This Row],[Age]]&lt;25,"21-25",IF(mba_decision_dataset[[#This Row],[Age]]&gt;30,"31-35","25-30"))</f>
        <v>21-25</v>
      </c>
      <c r="V4335" t="str">
        <f>IF(mba_decision_dataset[[#This Row],[GRE/GMAT Score]]&lt;351,"250-350",IF(mba_decision_dataset[[#This Row],[GRE/GMAT Score]]&gt;645,"above 645","350-645"))</f>
        <v>above 645</v>
      </c>
      <c r="W4335" s="3">
        <f>(mba_decision_dataset[[#This Row],[Expected Post-MBA Salary]]-mba_decision_dataset[[#This Row],[Annual Salary (Before MBA)]])/mba_decision_dataset[[#This Row],[Annual Salary (Before MBA)]]</f>
        <v>-0.35638150882318109</v>
      </c>
    </row>
    <row r="4336" spans="1:23" x14ac:dyDescent="0.4">
      <c r="A4336">
        <v>4335</v>
      </c>
      <c r="B4336">
        <v>23</v>
      </c>
      <c r="C4336" t="s">
        <v>34</v>
      </c>
      <c r="D4336" t="s">
        <v>50</v>
      </c>
      <c r="E4336">
        <v>3.65</v>
      </c>
      <c r="F4336">
        <v>2</v>
      </c>
      <c r="G4336" t="s">
        <v>22</v>
      </c>
      <c r="H4336">
        <v>113168</v>
      </c>
      <c r="I4336" t="s">
        <v>23</v>
      </c>
      <c r="J4336">
        <v>447</v>
      </c>
      <c r="K4336">
        <v>445</v>
      </c>
      <c r="L4336">
        <v>6.8</v>
      </c>
      <c r="M4336">
        <v>3.5</v>
      </c>
      <c r="N4336" t="s">
        <v>47</v>
      </c>
      <c r="O4336" t="s">
        <v>43</v>
      </c>
      <c r="P4336">
        <v>190791</v>
      </c>
      <c r="Q4336" t="s">
        <v>26</v>
      </c>
      <c r="R4336" t="s">
        <v>27</v>
      </c>
      <c r="S4336" t="s">
        <v>28</v>
      </c>
      <c r="T4336" t="s">
        <v>29</v>
      </c>
      <c r="U4336" t="str">
        <f>IF(mba_decision_dataset[[#This Row],[Age]]&lt;25,"21-25",IF(mba_decision_dataset[[#This Row],[Age]]&gt;30,"31-35","25-30"))</f>
        <v>21-25</v>
      </c>
      <c r="V4336" t="str">
        <f>IF(mba_decision_dataset[[#This Row],[GRE/GMAT Score]]&lt;351,"250-350",IF(mba_decision_dataset[[#This Row],[GRE/GMAT Score]]&gt;645,"above 645","350-645"))</f>
        <v>350-645</v>
      </c>
      <c r="W4336" s="3">
        <f>(mba_decision_dataset[[#This Row],[Expected Post-MBA Salary]]-mba_decision_dataset[[#This Row],[Annual Salary (Before MBA)]])/mba_decision_dataset[[#This Row],[Annual Salary (Before MBA)]]</f>
        <v>0.68590944436589851</v>
      </c>
    </row>
    <row r="4337" spans="1:23" x14ac:dyDescent="0.4">
      <c r="A4337">
        <v>4336</v>
      </c>
      <c r="B4337">
        <v>21</v>
      </c>
      <c r="C4337" t="s">
        <v>20</v>
      </c>
      <c r="D4337" t="s">
        <v>35</v>
      </c>
      <c r="E4337">
        <v>2.91</v>
      </c>
      <c r="F4337">
        <v>7</v>
      </c>
      <c r="G4337" t="s">
        <v>36</v>
      </c>
      <c r="H4337">
        <v>79211</v>
      </c>
      <c r="I4337" t="s">
        <v>29</v>
      </c>
      <c r="J4337">
        <v>561</v>
      </c>
      <c r="K4337">
        <v>200</v>
      </c>
      <c r="L4337">
        <v>1.3</v>
      </c>
      <c r="M4337">
        <v>8.4</v>
      </c>
      <c r="N4337" t="s">
        <v>45</v>
      </c>
      <c r="O4337" t="s">
        <v>43</v>
      </c>
      <c r="P4337">
        <v>76933</v>
      </c>
      <c r="Q4337" t="s">
        <v>26</v>
      </c>
      <c r="R4337" t="s">
        <v>44</v>
      </c>
      <c r="S4337" t="s">
        <v>33</v>
      </c>
      <c r="T4337" t="s">
        <v>23</v>
      </c>
      <c r="U4337" t="str">
        <f>IF(mba_decision_dataset[[#This Row],[Age]]&lt;25,"21-25",IF(mba_decision_dataset[[#This Row],[Age]]&gt;30,"31-35","25-30"))</f>
        <v>21-25</v>
      </c>
      <c r="V4337" t="str">
        <f>IF(mba_decision_dataset[[#This Row],[GRE/GMAT Score]]&lt;351,"250-350",IF(mba_decision_dataset[[#This Row],[GRE/GMAT Score]]&gt;645,"above 645","350-645"))</f>
        <v>350-645</v>
      </c>
      <c r="W4337" s="3">
        <f>(mba_decision_dataset[[#This Row],[Expected Post-MBA Salary]]-mba_decision_dataset[[#This Row],[Annual Salary (Before MBA)]])/mba_decision_dataset[[#This Row],[Annual Salary (Before MBA)]]</f>
        <v>-2.8758632008180681E-2</v>
      </c>
    </row>
    <row r="4338" spans="1:23" x14ac:dyDescent="0.4">
      <c r="A4338">
        <v>4337</v>
      </c>
      <c r="B4338">
        <v>32</v>
      </c>
      <c r="C4338" t="s">
        <v>34</v>
      </c>
      <c r="D4338" t="s">
        <v>49</v>
      </c>
      <c r="E4338">
        <v>3.63</v>
      </c>
      <c r="F4338">
        <v>7</v>
      </c>
      <c r="G4338" t="s">
        <v>36</v>
      </c>
      <c r="H4338">
        <v>118435</v>
      </c>
      <c r="I4338" t="s">
        <v>23</v>
      </c>
      <c r="J4338">
        <v>572</v>
      </c>
      <c r="K4338">
        <v>99</v>
      </c>
      <c r="L4338">
        <v>9</v>
      </c>
      <c r="M4338">
        <v>2.8</v>
      </c>
      <c r="N4338" t="s">
        <v>47</v>
      </c>
      <c r="O4338" t="s">
        <v>38</v>
      </c>
      <c r="P4338">
        <v>148258</v>
      </c>
      <c r="Q4338" t="s">
        <v>26</v>
      </c>
      <c r="R4338" t="s">
        <v>32</v>
      </c>
      <c r="S4338" t="s">
        <v>33</v>
      </c>
      <c r="T4338" t="s">
        <v>29</v>
      </c>
      <c r="U4338" t="str">
        <f>IF(mba_decision_dataset[[#This Row],[Age]]&lt;25,"21-25",IF(mba_decision_dataset[[#This Row],[Age]]&gt;30,"31-35","25-30"))</f>
        <v>31-35</v>
      </c>
      <c r="V4338" t="str">
        <f>IF(mba_decision_dataset[[#This Row],[GRE/GMAT Score]]&lt;351,"250-350",IF(mba_decision_dataset[[#This Row],[GRE/GMAT Score]]&gt;645,"above 645","350-645"))</f>
        <v>350-645</v>
      </c>
      <c r="W4338" s="3">
        <f>(mba_decision_dataset[[#This Row],[Expected Post-MBA Salary]]-mba_decision_dataset[[#This Row],[Annual Salary (Before MBA)]])/mba_decision_dataset[[#This Row],[Annual Salary (Before MBA)]]</f>
        <v>0.25180900916114324</v>
      </c>
    </row>
    <row r="4339" spans="1:23" x14ac:dyDescent="0.4">
      <c r="A4339">
        <v>4338</v>
      </c>
      <c r="B4339">
        <v>28</v>
      </c>
      <c r="C4339" t="s">
        <v>20</v>
      </c>
      <c r="D4339" t="s">
        <v>21</v>
      </c>
      <c r="E4339">
        <v>2.62</v>
      </c>
      <c r="F4339">
        <v>6</v>
      </c>
      <c r="G4339" t="s">
        <v>22</v>
      </c>
      <c r="H4339">
        <v>98749</v>
      </c>
      <c r="I4339" t="s">
        <v>29</v>
      </c>
      <c r="J4339">
        <v>292</v>
      </c>
      <c r="K4339">
        <v>366</v>
      </c>
      <c r="L4339">
        <v>5.7</v>
      </c>
      <c r="M4339">
        <v>3</v>
      </c>
      <c r="N4339" t="s">
        <v>37</v>
      </c>
      <c r="O4339" t="s">
        <v>31</v>
      </c>
      <c r="P4339">
        <v>195661</v>
      </c>
      <c r="Q4339" t="s">
        <v>26</v>
      </c>
      <c r="R4339" t="s">
        <v>44</v>
      </c>
      <c r="S4339" t="s">
        <v>28</v>
      </c>
      <c r="T4339" t="s">
        <v>29</v>
      </c>
      <c r="U4339" t="str">
        <f>IF(mba_decision_dataset[[#This Row],[Age]]&lt;25,"21-25",IF(mba_decision_dataset[[#This Row],[Age]]&gt;30,"31-35","25-30"))</f>
        <v>25-30</v>
      </c>
      <c r="V4339" t="str">
        <f>IF(mba_decision_dataset[[#This Row],[GRE/GMAT Score]]&lt;351,"250-350",IF(mba_decision_dataset[[#This Row],[GRE/GMAT Score]]&gt;645,"above 645","350-645"))</f>
        <v>250-350</v>
      </c>
      <c r="W4339" s="3">
        <f>(mba_decision_dataset[[#This Row],[Expected Post-MBA Salary]]-mba_decision_dataset[[#This Row],[Annual Salary (Before MBA)]])/mba_decision_dataset[[#This Row],[Annual Salary (Before MBA)]]</f>
        <v>0.98139727997245541</v>
      </c>
    </row>
    <row r="4340" spans="1:23" x14ac:dyDescent="0.4">
      <c r="A4340">
        <v>4339</v>
      </c>
      <c r="B4340">
        <v>33</v>
      </c>
      <c r="C4340" t="s">
        <v>34</v>
      </c>
      <c r="D4340" t="s">
        <v>50</v>
      </c>
      <c r="E4340">
        <v>3.15</v>
      </c>
      <c r="F4340">
        <v>7</v>
      </c>
      <c r="G4340" t="s">
        <v>36</v>
      </c>
      <c r="H4340">
        <v>95653</v>
      </c>
      <c r="I4340" t="s">
        <v>29</v>
      </c>
      <c r="J4340">
        <v>639</v>
      </c>
      <c r="K4340">
        <v>134</v>
      </c>
      <c r="L4340">
        <v>4.0999999999999996</v>
      </c>
      <c r="M4340">
        <v>2.2000000000000002</v>
      </c>
      <c r="N4340" t="s">
        <v>47</v>
      </c>
      <c r="O4340" t="s">
        <v>31</v>
      </c>
      <c r="P4340">
        <v>163718</v>
      </c>
      <c r="Q4340" t="s">
        <v>26</v>
      </c>
      <c r="R4340" t="s">
        <v>32</v>
      </c>
      <c r="S4340" t="s">
        <v>33</v>
      </c>
      <c r="T4340" t="s">
        <v>29</v>
      </c>
      <c r="U4340" t="str">
        <f>IF(mba_decision_dataset[[#This Row],[Age]]&lt;25,"21-25",IF(mba_decision_dataset[[#This Row],[Age]]&gt;30,"31-35","25-30"))</f>
        <v>31-35</v>
      </c>
      <c r="V4340" t="str">
        <f>IF(mba_decision_dataset[[#This Row],[GRE/GMAT Score]]&lt;351,"250-350",IF(mba_decision_dataset[[#This Row],[GRE/GMAT Score]]&gt;645,"above 645","350-645"))</f>
        <v>350-645</v>
      </c>
      <c r="W4340" s="3">
        <f>(mba_decision_dataset[[#This Row],[Expected Post-MBA Salary]]-mba_decision_dataset[[#This Row],[Annual Salary (Before MBA)]])/mba_decision_dataset[[#This Row],[Annual Salary (Before MBA)]]</f>
        <v>0.71158249087848791</v>
      </c>
    </row>
    <row r="4341" spans="1:23" x14ac:dyDescent="0.4">
      <c r="A4341">
        <v>4340</v>
      </c>
      <c r="B4341">
        <v>23</v>
      </c>
      <c r="C4341" t="s">
        <v>20</v>
      </c>
      <c r="D4341" t="s">
        <v>49</v>
      </c>
      <c r="E4341">
        <v>2.42</v>
      </c>
      <c r="F4341">
        <v>0</v>
      </c>
      <c r="G4341" t="s">
        <v>22</v>
      </c>
      <c r="H4341">
        <v>69591</v>
      </c>
      <c r="I4341" t="s">
        <v>29</v>
      </c>
      <c r="J4341">
        <v>778</v>
      </c>
      <c r="K4341">
        <v>229</v>
      </c>
      <c r="L4341">
        <v>8.4</v>
      </c>
      <c r="M4341">
        <v>7.8</v>
      </c>
      <c r="N4341" t="s">
        <v>45</v>
      </c>
      <c r="O4341" t="s">
        <v>31</v>
      </c>
      <c r="P4341">
        <v>195734</v>
      </c>
      <c r="Q4341" t="s">
        <v>26</v>
      </c>
      <c r="R4341" t="s">
        <v>32</v>
      </c>
      <c r="S4341" t="s">
        <v>28</v>
      </c>
      <c r="T4341" t="s">
        <v>29</v>
      </c>
      <c r="U4341" t="str">
        <f>IF(mba_decision_dataset[[#This Row],[Age]]&lt;25,"21-25",IF(mba_decision_dataset[[#This Row],[Age]]&gt;30,"31-35","25-30"))</f>
        <v>21-25</v>
      </c>
      <c r="V4341" t="str">
        <f>IF(mba_decision_dataset[[#This Row],[GRE/GMAT Score]]&lt;351,"250-350",IF(mba_decision_dataset[[#This Row],[GRE/GMAT Score]]&gt;645,"above 645","350-645"))</f>
        <v>above 645</v>
      </c>
      <c r="W4341" s="3">
        <f>(mba_decision_dataset[[#This Row],[Expected Post-MBA Salary]]-mba_decision_dataset[[#This Row],[Annual Salary (Before MBA)]])/mba_decision_dataset[[#This Row],[Annual Salary (Before MBA)]]</f>
        <v>1.8126338175913552</v>
      </c>
    </row>
    <row r="4342" spans="1:23" x14ac:dyDescent="0.4">
      <c r="A4342">
        <v>4341</v>
      </c>
      <c r="B4342">
        <v>33</v>
      </c>
      <c r="C4342" t="s">
        <v>34</v>
      </c>
      <c r="D4342" t="s">
        <v>35</v>
      </c>
      <c r="E4342">
        <v>2.77</v>
      </c>
      <c r="F4342">
        <v>2</v>
      </c>
      <c r="G4342" t="s">
        <v>38</v>
      </c>
      <c r="H4342">
        <v>119279</v>
      </c>
      <c r="I4342" t="s">
        <v>23</v>
      </c>
      <c r="J4342">
        <v>477</v>
      </c>
      <c r="K4342">
        <v>203</v>
      </c>
      <c r="L4342">
        <v>8.3000000000000007</v>
      </c>
      <c r="M4342">
        <v>5.9</v>
      </c>
      <c r="N4342" t="s">
        <v>45</v>
      </c>
      <c r="O4342" t="s">
        <v>25</v>
      </c>
      <c r="P4342">
        <v>116218</v>
      </c>
      <c r="Q4342" t="s">
        <v>39</v>
      </c>
      <c r="R4342" t="s">
        <v>40</v>
      </c>
      <c r="S4342" t="s">
        <v>28</v>
      </c>
      <c r="T4342" t="s">
        <v>29</v>
      </c>
      <c r="U4342" t="str">
        <f>IF(mba_decision_dataset[[#This Row],[Age]]&lt;25,"21-25",IF(mba_decision_dataset[[#This Row],[Age]]&gt;30,"31-35","25-30"))</f>
        <v>31-35</v>
      </c>
      <c r="V4342" t="str">
        <f>IF(mba_decision_dataset[[#This Row],[GRE/GMAT Score]]&lt;351,"250-350",IF(mba_decision_dataset[[#This Row],[GRE/GMAT Score]]&gt;645,"above 645","350-645"))</f>
        <v>350-645</v>
      </c>
      <c r="W4342" s="3">
        <f>(mba_decision_dataset[[#This Row],[Expected Post-MBA Salary]]-mba_decision_dataset[[#This Row],[Annual Salary (Before MBA)]])/mba_decision_dataset[[#This Row],[Annual Salary (Before MBA)]]</f>
        <v>-2.5662522321615706E-2</v>
      </c>
    </row>
    <row r="4343" spans="1:23" x14ac:dyDescent="0.4">
      <c r="A4343">
        <v>4342</v>
      </c>
      <c r="B4343">
        <v>22</v>
      </c>
      <c r="C4343" t="s">
        <v>20</v>
      </c>
      <c r="D4343" t="s">
        <v>41</v>
      </c>
      <c r="E4343">
        <v>3.72</v>
      </c>
      <c r="F4343">
        <v>5</v>
      </c>
      <c r="G4343" t="s">
        <v>22</v>
      </c>
      <c r="H4343">
        <v>95821</v>
      </c>
      <c r="I4343" t="s">
        <v>23</v>
      </c>
      <c r="J4343">
        <v>472</v>
      </c>
      <c r="K4343">
        <v>156</v>
      </c>
      <c r="L4343">
        <v>3</v>
      </c>
      <c r="M4343">
        <v>2</v>
      </c>
      <c r="N4343" t="s">
        <v>37</v>
      </c>
      <c r="O4343" t="s">
        <v>43</v>
      </c>
      <c r="P4343">
        <v>133521</v>
      </c>
      <c r="Q4343" t="s">
        <v>39</v>
      </c>
      <c r="R4343" t="s">
        <v>32</v>
      </c>
      <c r="S4343" t="s">
        <v>33</v>
      </c>
      <c r="T4343" t="s">
        <v>23</v>
      </c>
      <c r="U4343" t="str">
        <f>IF(mba_decision_dataset[[#This Row],[Age]]&lt;25,"21-25",IF(mba_decision_dataset[[#This Row],[Age]]&gt;30,"31-35","25-30"))</f>
        <v>21-25</v>
      </c>
      <c r="V4343" t="str">
        <f>IF(mba_decision_dataset[[#This Row],[GRE/GMAT Score]]&lt;351,"250-350",IF(mba_decision_dataset[[#This Row],[GRE/GMAT Score]]&gt;645,"above 645","350-645"))</f>
        <v>350-645</v>
      </c>
      <c r="W4343" s="3">
        <f>(mba_decision_dataset[[#This Row],[Expected Post-MBA Salary]]-mba_decision_dataset[[#This Row],[Annual Salary (Before MBA)]])/mba_decision_dataset[[#This Row],[Annual Salary (Before MBA)]]</f>
        <v>0.39344193861470866</v>
      </c>
    </row>
    <row r="4344" spans="1:23" x14ac:dyDescent="0.4">
      <c r="A4344">
        <v>4343</v>
      </c>
      <c r="B4344">
        <v>31</v>
      </c>
      <c r="C4344" t="s">
        <v>20</v>
      </c>
      <c r="D4344" t="s">
        <v>21</v>
      </c>
      <c r="E4344">
        <v>2.4300000000000002</v>
      </c>
      <c r="F4344">
        <v>6</v>
      </c>
      <c r="G4344" t="s">
        <v>42</v>
      </c>
      <c r="H4344">
        <v>89036</v>
      </c>
      <c r="I4344" t="s">
        <v>23</v>
      </c>
      <c r="J4344">
        <v>646</v>
      </c>
      <c r="K4344">
        <v>170</v>
      </c>
      <c r="L4344">
        <v>4.3</v>
      </c>
      <c r="M4344">
        <v>6.3</v>
      </c>
      <c r="N4344" t="s">
        <v>47</v>
      </c>
      <c r="O4344" t="s">
        <v>43</v>
      </c>
      <c r="P4344">
        <v>111501</v>
      </c>
      <c r="Q4344" t="s">
        <v>26</v>
      </c>
      <c r="R4344" t="s">
        <v>44</v>
      </c>
      <c r="S4344" t="s">
        <v>28</v>
      </c>
      <c r="T4344" t="s">
        <v>23</v>
      </c>
      <c r="U4344" t="str">
        <f>IF(mba_decision_dataset[[#This Row],[Age]]&lt;25,"21-25",IF(mba_decision_dataset[[#This Row],[Age]]&gt;30,"31-35","25-30"))</f>
        <v>31-35</v>
      </c>
      <c r="V4344" t="str">
        <f>IF(mba_decision_dataset[[#This Row],[GRE/GMAT Score]]&lt;351,"250-350",IF(mba_decision_dataset[[#This Row],[GRE/GMAT Score]]&gt;645,"above 645","350-645"))</f>
        <v>above 645</v>
      </c>
      <c r="W4344" s="3">
        <f>(mba_decision_dataset[[#This Row],[Expected Post-MBA Salary]]-mba_decision_dataset[[#This Row],[Annual Salary (Before MBA)]])/mba_decision_dataset[[#This Row],[Annual Salary (Before MBA)]]</f>
        <v>0.25231367087470236</v>
      </c>
    </row>
    <row r="4345" spans="1:23" x14ac:dyDescent="0.4">
      <c r="A4345">
        <v>4344</v>
      </c>
      <c r="B4345">
        <v>24</v>
      </c>
      <c r="C4345" t="s">
        <v>34</v>
      </c>
      <c r="D4345" t="s">
        <v>35</v>
      </c>
      <c r="E4345">
        <v>3.62</v>
      </c>
      <c r="F4345">
        <v>6</v>
      </c>
      <c r="G4345" t="s">
        <v>22</v>
      </c>
      <c r="H4345">
        <v>112925</v>
      </c>
      <c r="I4345" t="s">
        <v>29</v>
      </c>
      <c r="J4345">
        <v>753</v>
      </c>
      <c r="K4345">
        <v>436</v>
      </c>
      <c r="L4345">
        <v>6.5</v>
      </c>
      <c r="M4345">
        <v>8.6999999999999993</v>
      </c>
      <c r="N4345" t="s">
        <v>24</v>
      </c>
      <c r="O4345" t="s">
        <v>43</v>
      </c>
      <c r="P4345">
        <v>96265</v>
      </c>
      <c r="Q4345" t="s">
        <v>26</v>
      </c>
      <c r="R4345" t="s">
        <v>32</v>
      </c>
      <c r="S4345" t="s">
        <v>33</v>
      </c>
      <c r="T4345" t="s">
        <v>29</v>
      </c>
      <c r="U4345" t="str">
        <f>IF(mba_decision_dataset[[#This Row],[Age]]&lt;25,"21-25",IF(mba_decision_dataset[[#This Row],[Age]]&gt;30,"31-35","25-30"))</f>
        <v>21-25</v>
      </c>
      <c r="V4345" t="str">
        <f>IF(mba_decision_dataset[[#This Row],[GRE/GMAT Score]]&lt;351,"250-350",IF(mba_decision_dataset[[#This Row],[GRE/GMAT Score]]&gt;645,"above 645","350-645"))</f>
        <v>above 645</v>
      </c>
      <c r="W4345" s="3">
        <f>(mba_decision_dataset[[#This Row],[Expected Post-MBA Salary]]-mba_decision_dataset[[#This Row],[Annual Salary (Before MBA)]])/mba_decision_dataset[[#This Row],[Annual Salary (Before MBA)]]</f>
        <v>-0.14753154748727032</v>
      </c>
    </row>
    <row r="4346" spans="1:23" x14ac:dyDescent="0.4">
      <c r="A4346">
        <v>4345</v>
      </c>
      <c r="B4346">
        <v>23</v>
      </c>
      <c r="C4346" t="s">
        <v>34</v>
      </c>
      <c r="D4346" t="s">
        <v>50</v>
      </c>
      <c r="E4346">
        <v>2.57</v>
      </c>
      <c r="F4346">
        <v>5</v>
      </c>
      <c r="G4346" t="s">
        <v>36</v>
      </c>
      <c r="H4346">
        <v>36745</v>
      </c>
      <c r="I4346" t="s">
        <v>29</v>
      </c>
      <c r="J4346">
        <v>425</v>
      </c>
      <c r="K4346">
        <v>267</v>
      </c>
      <c r="L4346">
        <v>10</v>
      </c>
      <c r="M4346">
        <v>5.0999999999999996</v>
      </c>
      <c r="N4346" t="s">
        <v>37</v>
      </c>
      <c r="O4346" t="s">
        <v>46</v>
      </c>
      <c r="P4346">
        <v>179600</v>
      </c>
      <c r="Q4346" t="s">
        <v>26</v>
      </c>
      <c r="R4346" t="s">
        <v>44</v>
      </c>
      <c r="S4346" t="s">
        <v>33</v>
      </c>
      <c r="T4346" t="s">
        <v>29</v>
      </c>
      <c r="U4346" t="str">
        <f>IF(mba_decision_dataset[[#This Row],[Age]]&lt;25,"21-25",IF(mba_decision_dataset[[#This Row],[Age]]&gt;30,"31-35","25-30"))</f>
        <v>21-25</v>
      </c>
      <c r="V4346" t="str">
        <f>IF(mba_decision_dataset[[#This Row],[GRE/GMAT Score]]&lt;351,"250-350",IF(mba_decision_dataset[[#This Row],[GRE/GMAT Score]]&gt;645,"above 645","350-645"))</f>
        <v>350-645</v>
      </c>
      <c r="W4346" s="3">
        <f>(mba_decision_dataset[[#This Row],[Expected Post-MBA Salary]]-mba_decision_dataset[[#This Row],[Annual Salary (Before MBA)]])/mba_decision_dataset[[#This Row],[Annual Salary (Before MBA)]]</f>
        <v>3.887739828548102</v>
      </c>
    </row>
    <row r="4347" spans="1:23" x14ac:dyDescent="0.4">
      <c r="A4347">
        <v>4346</v>
      </c>
      <c r="B4347">
        <v>33</v>
      </c>
      <c r="C4347" t="s">
        <v>34</v>
      </c>
      <c r="D4347" t="s">
        <v>21</v>
      </c>
      <c r="E4347">
        <v>2.0699999999999998</v>
      </c>
      <c r="F4347">
        <v>3</v>
      </c>
      <c r="G4347" t="s">
        <v>22</v>
      </c>
      <c r="H4347">
        <v>115613</v>
      </c>
      <c r="I4347" t="s">
        <v>23</v>
      </c>
      <c r="J4347">
        <v>470</v>
      </c>
      <c r="K4347">
        <v>198</v>
      </c>
      <c r="L4347">
        <v>8.1</v>
      </c>
      <c r="M4347">
        <v>8.5</v>
      </c>
      <c r="N4347" t="s">
        <v>24</v>
      </c>
      <c r="O4347" t="s">
        <v>25</v>
      </c>
      <c r="P4347">
        <v>180661</v>
      </c>
      <c r="Q4347" t="s">
        <v>26</v>
      </c>
      <c r="R4347" t="s">
        <v>32</v>
      </c>
      <c r="S4347" t="s">
        <v>33</v>
      </c>
      <c r="T4347" t="s">
        <v>29</v>
      </c>
      <c r="U4347" t="str">
        <f>IF(mba_decision_dataset[[#This Row],[Age]]&lt;25,"21-25",IF(mba_decision_dataset[[#This Row],[Age]]&gt;30,"31-35","25-30"))</f>
        <v>31-35</v>
      </c>
      <c r="V4347" t="str">
        <f>IF(mba_decision_dataset[[#This Row],[GRE/GMAT Score]]&lt;351,"250-350",IF(mba_decision_dataset[[#This Row],[GRE/GMAT Score]]&gt;645,"above 645","350-645"))</f>
        <v>350-645</v>
      </c>
      <c r="W4347" s="3">
        <f>(mba_decision_dataset[[#This Row],[Expected Post-MBA Salary]]-mba_decision_dataset[[#This Row],[Annual Salary (Before MBA)]])/mba_decision_dataset[[#This Row],[Annual Salary (Before MBA)]]</f>
        <v>0.56263568975807221</v>
      </c>
    </row>
    <row r="4348" spans="1:23" x14ac:dyDescent="0.4">
      <c r="A4348">
        <v>4347</v>
      </c>
      <c r="B4348">
        <v>21</v>
      </c>
      <c r="C4348" t="s">
        <v>20</v>
      </c>
      <c r="D4348" t="s">
        <v>49</v>
      </c>
      <c r="E4348">
        <v>2.2200000000000002</v>
      </c>
      <c r="F4348">
        <v>4</v>
      </c>
      <c r="G4348" t="s">
        <v>22</v>
      </c>
      <c r="H4348">
        <v>101225</v>
      </c>
      <c r="I4348" t="s">
        <v>23</v>
      </c>
      <c r="J4348">
        <v>671</v>
      </c>
      <c r="K4348">
        <v>424</v>
      </c>
      <c r="L4348">
        <v>1.4</v>
      </c>
      <c r="M4348">
        <v>9.4</v>
      </c>
      <c r="N4348" t="s">
        <v>24</v>
      </c>
      <c r="O4348" t="s">
        <v>43</v>
      </c>
      <c r="P4348">
        <v>167947</v>
      </c>
      <c r="Q4348" t="s">
        <v>26</v>
      </c>
      <c r="R4348" t="s">
        <v>44</v>
      </c>
      <c r="S4348" t="s">
        <v>28</v>
      </c>
      <c r="T4348" t="s">
        <v>29</v>
      </c>
      <c r="U4348" t="str">
        <f>IF(mba_decision_dataset[[#This Row],[Age]]&lt;25,"21-25",IF(mba_decision_dataset[[#This Row],[Age]]&gt;30,"31-35","25-30"))</f>
        <v>21-25</v>
      </c>
      <c r="V4348" t="str">
        <f>IF(mba_decision_dataset[[#This Row],[GRE/GMAT Score]]&lt;351,"250-350",IF(mba_decision_dataset[[#This Row],[GRE/GMAT Score]]&gt;645,"above 645","350-645"))</f>
        <v>above 645</v>
      </c>
      <c r="W4348" s="3">
        <f>(mba_decision_dataset[[#This Row],[Expected Post-MBA Salary]]-mba_decision_dataset[[#This Row],[Annual Salary (Before MBA)]])/mba_decision_dataset[[#This Row],[Annual Salary (Before MBA)]]</f>
        <v>0.6591454680167943</v>
      </c>
    </row>
    <row r="4349" spans="1:23" x14ac:dyDescent="0.4">
      <c r="A4349">
        <v>4348</v>
      </c>
      <c r="B4349">
        <v>23</v>
      </c>
      <c r="C4349" t="s">
        <v>20</v>
      </c>
      <c r="D4349" t="s">
        <v>21</v>
      </c>
      <c r="E4349">
        <v>3.49</v>
      </c>
      <c r="F4349">
        <v>8</v>
      </c>
      <c r="G4349" t="s">
        <v>22</v>
      </c>
      <c r="H4349">
        <v>67877</v>
      </c>
      <c r="I4349" t="s">
        <v>23</v>
      </c>
      <c r="J4349">
        <v>543</v>
      </c>
      <c r="K4349">
        <v>414</v>
      </c>
      <c r="L4349">
        <v>7.6</v>
      </c>
      <c r="M4349">
        <v>3.4</v>
      </c>
      <c r="N4349" t="s">
        <v>45</v>
      </c>
      <c r="O4349" t="s">
        <v>43</v>
      </c>
      <c r="P4349">
        <v>199335</v>
      </c>
      <c r="Q4349" t="s">
        <v>26</v>
      </c>
      <c r="R4349" t="s">
        <v>40</v>
      </c>
      <c r="S4349" t="s">
        <v>33</v>
      </c>
      <c r="T4349" t="s">
        <v>23</v>
      </c>
      <c r="U4349" t="str">
        <f>IF(mba_decision_dataset[[#This Row],[Age]]&lt;25,"21-25",IF(mba_decision_dataset[[#This Row],[Age]]&gt;30,"31-35","25-30"))</f>
        <v>21-25</v>
      </c>
      <c r="V4349" t="str">
        <f>IF(mba_decision_dataset[[#This Row],[GRE/GMAT Score]]&lt;351,"250-350",IF(mba_decision_dataset[[#This Row],[GRE/GMAT Score]]&gt;645,"above 645","350-645"))</f>
        <v>350-645</v>
      </c>
      <c r="W4349" s="3">
        <f>(mba_decision_dataset[[#This Row],[Expected Post-MBA Salary]]-mba_decision_dataset[[#This Row],[Annual Salary (Before MBA)]])/mba_decision_dataset[[#This Row],[Annual Salary (Before MBA)]]</f>
        <v>1.9367090472472266</v>
      </c>
    </row>
    <row r="4350" spans="1:23" x14ac:dyDescent="0.4">
      <c r="A4350">
        <v>4349</v>
      </c>
      <c r="B4350">
        <v>32</v>
      </c>
      <c r="C4350" t="s">
        <v>34</v>
      </c>
      <c r="D4350" t="s">
        <v>49</v>
      </c>
      <c r="E4350">
        <v>2.52</v>
      </c>
      <c r="F4350">
        <v>0</v>
      </c>
      <c r="G4350" t="s">
        <v>42</v>
      </c>
      <c r="H4350">
        <v>50595</v>
      </c>
      <c r="I4350" t="s">
        <v>23</v>
      </c>
      <c r="J4350">
        <v>554</v>
      </c>
      <c r="K4350">
        <v>184</v>
      </c>
      <c r="L4350">
        <v>5.4</v>
      </c>
      <c r="M4350">
        <v>6.1</v>
      </c>
      <c r="N4350" t="s">
        <v>45</v>
      </c>
      <c r="O4350" t="s">
        <v>31</v>
      </c>
      <c r="P4350">
        <v>95019</v>
      </c>
      <c r="Q4350" t="s">
        <v>39</v>
      </c>
      <c r="R4350" t="s">
        <v>40</v>
      </c>
      <c r="S4350" t="s">
        <v>33</v>
      </c>
      <c r="T4350" t="s">
        <v>23</v>
      </c>
      <c r="U4350" t="str">
        <f>IF(mba_decision_dataset[[#This Row],[Age]]&lt;25,"21-25",IF(mba_decision_dataset[[#This Row],[Age]]&gt;30,"31-35","25-30"))</f>
        <v>31-35</v>
      </c>
      <c r="V4350" t="str">
        <f>IF(mba_decision_dataset[[#This Row],[GRE/GMAT Score]]&lt;351,"250-350",IF(mba_decision_dataset[[#This Row],[GRE/GMAT Score]]&gt;645,"above 645","350-645"))</f>
        <v>350-645</v>
      </c>
      <c r="W4350" s="3">
        <f>(mba_decision_dataset[[#This Row],[Expected Post-MBA Salary]]-mba_decision_dataset[[#This Row],[Annual Salary (Before MBA)]])/mba_decision_dataset[[#This Row],[Annual Salary (Before MBA)]]</f>
        <v>0.87803142603024009</v>
      </c>
    </row>
    <row r="4351" spans="1:23" x14ac:dyDescent="0.4">
      <c r="A4351">
        <v>4350</v>
      </c>
      <c r="B4351">
        <v>22</v>
      </c>
      <c r="C4351" t="s">
        <v>48</v>
      </c>
      <c r="D4351" t="s">
        <v>35</v>
      </c>
      <c r="E4351">
        <v>3.31</v>
      </c>
      <c r="F4351">
        <v>1</v>
      </c>
      <c r="G4351" t="s">
        <v>42</v>
      </c>
      <c r="H4351">
        <v>69975</v>
      </c>
      <c r="I4351" t="s">
        <v>29</v>
      </c>
      <c r="J4351">
        <v>348</v>
      </c>
      <c r="K4351">
        <v>206</v>
      </c>
      <c r="L4351">
        <v>1.2</v>
      </c>
      <c r="M4351">
        <v>9</v>
      </c>
      <c r="N4351" t="s">
        <v>47</v>
      </c>
      <c r="O4351" t="s">
        <v>31</v>
      </c>
      <c r="P4351">
        <v>129412</v>
      </c>
      <c r="Q4351" t="s">
        <v>26</v>
      </c>
      <c r="R4351" t="s">
        <v>32</v>
      </c>
      <c r="S4351" t="s">
        <v>28</v>
      </c>
      <c r="T4351" t="s">
        <v>23</v>
      </c>
      <c r="U4351" t="str">
        <f>IF(mba_decision_dataset[[#This Row],[Age]]&lt;25,"21-25",IF(mba_decision_dataset[[#This Row],[Age]]&gt;30,"31-35","25-30"))</f>
        <v>21-25</v>
      </c>
      <c r="V4351" t="str">
        <f>IF(mba_decision_dataset[[#This Row],[GRE/GMAT Score]]&lt;351,"250-350",IF(mba_decision_dataset[[#This Row],[GRE/GMAT Score]]&gt;645,"above 645","350-645"))</f>
        <v>250-350</v>
      </c>
      <c r="W4351" s="3">
        <f>(mba_decision_dataset[[#This Row],[Expected Post-MBA Salary]]-mba_decision_dataset[[#This Row],[Annual Salary (Before MBA)]])/mba_decision_dataset[[#This Row],[Annual Salary (Before MBA)]]</f>
        <v>0.8494033583422651</v>
      </c>
    </row>
    <row r="4352" spans="1:23" x14ac:dyDescent="0.4">
      <c r="A4352">
        <v>4351</v>
      </c>
      <c r="B4352">
        <v>28</v>
      </c>
      <c r="C4352" t="s">
        <v>34</v>
      </c>
      <c r="D4352" t="s">
        <v>41</v>
      </c>
      <c r="E4352">
        <v>3.4</v>
      </c>
      <c r="F4352">
        <v>4</v>
      </c>
      <c r="G4352" t="s">
        <v>36</v>
      </c>
      <c r="H4352">
        <v>74296</v>
      </c>
      <c r="I4352" t="s">
        <v>29</v>
      </c>
      <c r="J4352">
        <v>480</v>
      </c>
      <c r="K4352">
        <v>333</v>
      </c>
      <c r="L4352">
        <v>5.0999999999999996</v>
      </c>
      <c r="M4352">
        <v>6.5</v>
      </c>
      <c r="N4352" t="s">
        <v>45</v>
      </c>
      <c r="O4352" t="s">
        <v>43</v>
      </c>
      <c r="P4352">
        <v>96310</v>
      </c>
      <c r="Q4352" t="s">
        <v>39</v>
      </c>
      <c r="R4352" t="s">
        <v>27</v>
      </c>
      <c r="S4352" t="s">
        <v>33</v>
      </c>
      <c r="T4352" t="s">
        <v>29</v>
      </c>
      <c r="U4352" t="str">
        <f>IF(mba_decision_dataset[[#This Row],[Age]]&lt;25,"21-25",IF(mba_decision_dataset[[#This Row],[Age]]&gt;30,"31-35","25-30"))</f>
        <v>25-30</v>
      </c>
      <c r="V4352" t="str">
        <f>IF(mba_decision_dataset[[#This Row],[GRE/GMAT Score]]&lt;351,"250-350",IF(mba_decision_dataset[[#This Row],[GRE/GMAT Score]]&gt;645,"above 645","350-645"))</f>
        <v>350-645</v>
      </c>
      <c r="W4352" s="3">
        <f>(mba_decision_dataset[[#This Row],[Expected Post-MBA Salary]]-mba_decision_dataset[[#This Row],[Annual Salary (Before MBA)]])/mba_decision_dataset[[#This Row],[Annual Salary (Before MBA)]]</f>
        <v>0.29630128136104233</v>
      </c>
    </row>
    <row r="4353" spans="1:23" x14ac:dyDescent="0.4">
      <c r="A4353">
        <v>4352</v>
      </c>
      <c r="B4353">
        <v>26</v>
      </c>
      <c r="C4353" t="s">
        <v>20</v>
      </c>
      <c r="D4353" t="s">
        <v>21</v>
      </c>
      <c r="E4353">
        <v>2.69</v>
      </c>
      <c r="F4353">
        <v>4</v>
      </c>
      <c r="G4353" t="s">
        <v>36</v>
      </c>
      <c r="H4353">
        <v>103848</v>
      </c>
      <c r="I4353" t="s">
        <v>23</v>
      </c>
      <c r="J4353">
        <v>774</v>
      </c>
      <c r="K4353">
        <v>99</v>
      </c>
      <c r="L4353">
        <v>3.9</v>
      </c>
      <c r="M4353">
        <v>4.9000000000000004</v>
      </c>
      <c r="N4353" t="s">
        <v>24</v>
      </c>
      <c r="O4353" t="s">
        <v>46</v>
      </c>
      <c r="P4353">
        <v>75361</v>
      </c>
      <c r="Q4353" t="s">
        <v>39</v>
      </c>
      <c r="R4353" t="s">
        <v>44</v>
      </c>
      <c r="S4353" t="s">
        <v>28</v>
      </c>
      <c r="T4353" t="s">
        <v>29</v>
      </c>
      <c r="U4353" t="str">
        <f>IF(mba_decision_dataset[[#This Row],[Age]]&lt;25,"21-25",IF(mba_decision_dataset[[#This Row],[Age]]&gt;30,"31-35","25-30"))</f>
        <v>25-30</v>
      </c>
      <c r="V4353" t="str">
        <f>IF(mba_decision_dataset[[#This Row],[GRE/GMAT Score]]&lt;351,"250-350",IF(mba_decision_dataset[[#This Row],[GRE/GMAT Score]]&gt;645,"above 645","350-645"))</f>
        <v>above 645</v>
      </c>
      <c r="W4353" s="3">
        <f>(mba_decision_dataset[[#This Row],[Expected Post-MBA Salary]]-mba_decision_dataset[[#This Row],[Annual Salary (Before MBA)]])/mba_decision_dataset[[#This Row],[Annual Salary (Before MBA)]]</f>
        <v>-0.27431438255912488</v>
      </c>
    </row>
    <row r="4354" spans="1:23" x14ac:dyDescent="0.4">
      <c r="A4354">
        <v>4353</v>
      </c>
      <c r="B4354">
        <v>29</v>
      </c>
      <c r="C4354" t="s">
        <v>34</v>
      </c>
      <c r="D4354" t="s">
        <v>41</v>
      </c>
      <c r="E4354">
        <v>2.95</v>
      </c>
      <c r="F4354">
        <v>6</v>
      </c>
      <c r="G4354" t="s">
        <v>22</v>
      </c>
      <c r="H4354">
        <v>73629</v>
      </c>
      <c r="I4354" t="s">
        <v>29</v>
      </c>
      <c r="J4354">
        <v>380</v>
      </c>
      <c r="K4354">
        <v>390</v>
      </c>
      <c r="L4354">
        <v>1.9</v>
      </c>
      <c r="M4354">
        <v>6.4</v>
      </c>
      <c r="N4354" t="s">
        <v>37</v>
      </c>
      <c r="O4354" t="s">
        <v>43</v>
      </c>
      <c r="P4354">
        <v>180144</v>
      </c>
      <c r="Q4354" t="s">
        <v>26</v>
      </c>
      <c r="R4354" t="s">
        <v>44</v>
      </c>
      <c r="S4354" t="s">
        <v>28</v>
      </c>
      <c r="T4354" t="s">
        <v>23</v>
      </c>
      <c r="U4354" t="str">
        <f>IF(mba_decision_dataset[[#This Row],[Age]]&lt;25,"21-25",IF(mba_decision_dataset[[#This Row],[Age]]&gt;30,"31-35","25-30"))</f>
        <v>25-30</v>
      </c>
      <c r="V4354" t="str">
        <f>IF(mba_decision_dataset[[#This Row],[GRE/GMAT Score]]&lt;351,"250-350",IF(mba_decision_dataset[[#This Row],[GRE/GMAT Score]]&gt;645,"above 645","350-645"))</f>
        <v>350-645</v>
      </c>
      <c r="W4354" s="3">
        <f>(mba_decision_dataset[[#This Row],[Expected Post-MBA Salary]]-mba_decision_dataset[[#This Row],[Annual Salary (Before MBA)]])/mba_decision_dataset[[#This Row],[Annual Salary (Before MBA)]]</f>
        <v>1.4466446644664466</v>
      </c>
    </row>
    <row r="4355" spans="1:23" x14ac:dyDescent="0.4">
      <c r="A4355">
        <v>4354</v>
      </c>
      <c r="B4355">
        <v>28</v>
      </c>
      <c r="C4355" t="s">
        <v>20</v>
      </c>
      <c r="D4355" t="s">
        <v>41</v>
      </c>
      <c r="E4355">
        <v>2.81</v>
      </c>
      <c r="F4355">
        <v>7</v>
      </c>
      <c r="G4355" t="s">
        <v>30</v>
      </c>
      <c r="H4355">
        <v>110076</v>
      </c>
      <c r="I4355" t="s">
        <v>23</v>
      </c>
      <c r="J4355">
        <v>461</v>
      </c>
      <c r="K4355">
        <v>256</v>
      </c>
      <c r="L4355">
        <v>5.8</v>
      </c>
      <c r="M4355">
        <v>7.7</v>
      </c>
      <c r="N4355" t="s">
        <v>37</v>
      </c>
      <c r="O4355" t="s">
        <v>31</v>
      </c>
      <c r="P4355">
        <v>86250</v>
      </c>
      <c r="Q4355" t="s">
        <v>26</v>
      </c>
      <c r="R4355" t="s">
        <v>44</v>
      </c>
      <c r="S4355" t="s">
        <v>28</v>
      </c>
      <c r="T4355" t="s">
        <v>29</v>
      </c>
      <c r="U4355" t="str">
        <f>IF(mba_decision_dataset[[#This Row],[Age]]&lt;25,"21-25",IF(mba_decision_dataset[[#This Row],[Age]]&gt;30,"31-35","25-30"))</f>
        <v>25-30</v>
      </c>
      <c r="V4355" t="str">
        <f>IF(mba_decision_dataset[[#This Row],[GRE/GMAT Score]]&lt;351,"250-350",IF(mba_decision_dataset[[#This Row],[GRE/GMAT Score]]&gt;645,"above 645","350-645"))</f>
        <v>350-645</v>
      </c>
      <c r="W4355" s="3">
        <f>(mba_decision_dataset[[#This Row],[Expected Post-MBA Salary]]-mba_decision_dataset[[#This Row],[Annual Salary (Before MBA)]])/mba_decision_dataset[[#This Row],[Annual Salary (Before MBA)]]</f>
        <v>-0.21645045241469529</v>
      </c>
    </row>
    <row r="4356" spans="1:23" x14ac:dyDescent="0.4">
      <c r="A4356">
        <v>4355</v>
      </c>
      <c r="B4356">
        <v>30</v>
      </c>
      <c r="C4356" t="s">
        <v>34</v>
      </c>
      <c r="D4356" t="s">
        <v>21</v>
      </c>
      <c r="E4356">
        <v>3.89</v>
      </c>
      <c r="F4356">
        <v>9</v>
      </c>
      <c r="G4356" t="s">
        <v>38</v>
      </c>
      <c r="H4356">
        <v>57109</v>
      </c>
      <c r="I4356" t="s">
        <v>23</v>
      </c>
      <c r="J4356">
        <v>277</v>
      </c>
      <c r="K4356">
        <v>49</v>
      </c>
      <c r="L4356">
        <v>9.5</v>
      </c>
      <c r="M4356">
        <v>3.5</v>
      </c>
      <c r="N4356" t="s">
        <v>24</v>
      </c>
      <c r="O4356" t="s">
        <v>25</v>
      </c>
      <c r="P4356">
        <v>146192</v>
      </c>
      <c r="Q4356" t="s">
        <v>39</v>
      </c>
      <c r="R4356" t="s">
        <v>44</v>
      </c>
      <c r="S4356" t="s">
        <v>28</v>
      </c>
      <c r="T4356" t="s">
        <v>23</v>
      </c>
      <c r="U4356" t="str">
        <f>IF(mba_decision_dataset[[#This Row],[Age]]&lt;25,"21-25",IF(mba_decision_dataset[[#This Row],[Age]]&gt;30,"31-35","25-30"))</f>
        <v>25-30</v>
      </c>
      <c r="V4356" t="str">
        <f>IF(mba_decision_dataset[[#This Row],[GRE/GMAT Score]]&lt;351,"250-350",IF(mba_decision_dataset[[#This Row],[GRE/GMAT Score]]&gt;645,"above 645","350-645"))</f>
        <v>250-350</v>
      </c>
      <c r="W4356" s="3">
        <f>(mba_decision_dataset[[#This Row],[Expected Post-MBA Salary]]-mba_decision_dataset[[#This Row],[Annual Salary (Before MBA)]])/mba_decision_dataset[[#This Row],[Annual Salary (Before MBA)]]</f>
        <v>1.5598767269607243</v>
      </c>
    </row>
    <row r="4357" spans="1:23" x14ac:dyDescent="0.4">
      <c r="A4357">
        <v>4356</v>
      </c>
      <c r="B4357">
        <v>23</v>
      </c>
      <c r="C4357" t="s">
        <v>20</v>
      </c>
      <c r="D4357" t="s">
        <v>21</v>
      </c>
      <c r="E4357">
        <v>2.64</v>
      </c>
      <c r="F4357">
        <v>5</v>
      </c>
      <c r="G4357" t="s">
        <v>22</v>
      </c>
      <c r="H4357">
        <v>45181</v>
      </c>
      <c r="I4357" t="s">
        <v>23</v>
      </c>
      <c r="J4357">
        <v>551</v>
      </c>
      <c r="K4357">
        <v>161</v>
      </c>
      <c r="L4357">
        <v>8.9</v>
      </c>
      <c r="M4357">
        <v>2.2999999999999998</v>
      </c>
      <c r="N4357" t="s">
        <v>45</v>
      </c>
      <c r="O4357" t="s">
        <v>46</v>
      </c>
      <c r="P4357">
        <v>92661</v>
      </c>
      <c r="Q4357" t="s">
        <v>39</v>
      </c>
      <c r="R4357" t="s">
        <v>32</v>
      </c>
      <c r="S4357" t="s">
        <v>28</v>
      </c>
      <c r="T4357" t="s">
        <v>23</v>
      </c>
      <c r="U4357" t="str">
        <f>IF(mba_decision_dataset[[#This Row],[Age]]&lt;25,"21-25",IF(mba_decision_dataset[[#This Row],[Age]]&gt;30,"31-35","25-30"))</f>
        <v>21-25</v>
      </c>
      <c r="V4357" t="str">
        <f>IF(mba_decision_dataset[[#This Row],[GRE/GMAT Score]]&lt;351,"250-350",IF(mba_decision_dataset[[#This Row],[GRE/GMAT Score]]&gt;645,"above 645","350-645"))</f>
        <v>350-645</v>
      </c>
      <c r="W4357" s="3">
        <f>(mba_decision_dataset[[#This Row],[Expected Post-MBA Salary]]-mba_decision_dataset[[#This Row],[Annual Salary (Before MBA)]])/mba_decision_dataset[[#This Row],[Annual Salary (Before MBA)]]</f>
        <v>1.0508842212434431</v>
      </c>
    </row>
    <row r="4358" spans="1:23" x14ac:dyDescent="0.4">
      <c r="A4358">
        <v>4357</v>
      </c>
      <c r="B4358">
        <v>25</v>
      </c>
      <c r="C4358" t="s">
        <v>20</v>
      </c>
      <c r="D4358" t="s">
        <v>41</v>
      </c>
      <c r="E4358">
        <v>2.37</v>
      </c>
      <c r="F4358">
        <v>5</v>
      </c>
      <c r="G4358" t="s">
        <v>38</v>
      </c>
      <c r="H4358">
        <v>49854</v>
      </c>
      <c r="I4358" t="s">
        <v>29</v>
      </c>
      <c r="J4358">
        <v>695</v>
      </c>
      <c r="K4358">
        <v>139</v>
      </c>
      <c r="L4358">
        <v>6</v>
      </c>
      <c r="M4358">
        <v>2.7</v>
      </c>
      <c r="N4358" t="s">
        <v>24</v>
      </c>
      <c r="O4358" t="s">
        <v>38</v>
      </c>
      <c r="P4358">
        <v>192057</v>
      </c>
      <c r="Q4358" t="s">
        <v>26</v>
      </c>
      <c r="R4358" t="s">
        <v>40</v>
      </c>
      <c r="S4358" t="s">
        <v>33</v>
      </c>
      <c r="T4358" t="s">
        <v>29</v>
      </c>
      <c r="U4358" t="str">
        <f>IF(mba_decision_dataset[[#This Row],[Age]]&lt;25,"21-25",IF(mba_decision_dataset[[#This Row],[Age]]&gt;30,"31-35","25-30"))</f>
        <v>25-30</v>
      </c>
      <c r="V4358" t="str">
        <f>IF(mba_decision_dataset[[#This Row],[GRE/GMAT Score]]&lt;351,"250-350",IF(mba_decision_dataset[[#This Row],[GRE/GMAT Score]]&gt;645,"above 645","350-645"))</f>
        <v>above 645</v>
      </c>
      <c r="W4358" s="3">
        <f>(mba_decision_dataset[[#This Row],[Expected Post-MBA Salary]]-mba_decision_dataset[[#This Row],[Annual Salary (Before MBA)]])/mba_decision_dataset[[#This Row],[Annual Salary (Before MBA)]]</f>
        <v>2.8523889758093635</v>
      </c>
    </row>
    <row r="4359" spans="1:23" x14ac:dyDescent="0.4">
      <c r="A4359">
        <v>4358</v>
      </c>
      <c r="B4359">
        <v>27</v>
      </c>
      <c r="C4359" t="s">
        <v>34</v>
      </c>
      <c r="D4359" t="s">
        <v>50</v>
      </c>
      <c r="E4359">
        <v>2.73</v>
      </c>
      <c r="F4359">
        <v>4</v>
      </c>
      <c r="G4359" t="s">
        <v>42</v>
      </c>
      <c r="H4359">
        <v>61473</v>
      </c>
      <c r="I4359" t="s">
        <v>29</v>
      </c>
      <c r="J4359">
        <v>765</v>
      </c>
      <c r="K4359">
        <v>321</v>
      </c>
      <c r="L4359">
        <v>2.9</v>
      </c>
      <c r="M4359">
        <v>7.5</v>
      </c>
      <c r="N4359" t="s">
        <v>37</v>
      </c>
      <c r="O4359" t="s">
        <v>25</v>
      </c>
      <c r="P4359">
        <v>127983</v>
      </c>
      <c r="Q4359" t="s">
        <v>39</v>
      </c>
      <c r="R4359" t="s">
        <v>27</v>
      </c>
      <c r="S4359" t="s">
        <v>33</v>
      </c>
      <c r="T4359" t="s">
        <v>23</v>
      </c>
      <c r="U4359" t="str">
        <f>IF(mba_decision_dataset[[#This Row],[Age]]&lt;25,"21-25",IF(mba_decision_dataset[[#This Row],[Age]]&gt;30,"31-35","25-30"))</f>
        <v>25-30</v>
      </c>
      <c r="V4359" t="str">
        <f>IF(mba_decision_dataset[[#This Row],[GRE/GMAT Score]]&lt;351,"250-350",IF(mba_decision_dataset[[#This Row],[GRE/GMAT Score]]&gt;645,"above 645","350-645"))</f>
        <v>above 645</v>
      </c>
      <c r="W4359" s="3">
        <f>(mba_decision_dataset[[#This Row],[Expected Post-MBA Salary]]-mba_decision_dataset[[#This Row],[Annual Salary (Before MBA)]])/mba_decision_dataset[[#This Row],[Annual Salary (Before MBA)]]</f>
        <v>1.0819384119857498</v>
      </c>
    </row>
    <row r="4360" spans="1:23" x14ac:dyDescent="0.4">
      <c r="A4360">
        <v>4359</v>
      </c>
      <c r="B4360">
        <v>25</v>
      </c>
      <c r="C4360" t="s">
        <v>34</v>
      </c>
      <c r="D4360" t="s">
        <v>50</v>
      </c>
      <c r="E4360">
        <v>3.34</v>
      </c>
      <c r="F4360">
        <v>4</v>
      </c>
      <c r="G4360" t="s">
        <v>36</v>
      </c>
      <c r="H4360">
        <v>101485</v>
      </c>
      <c r="I4360" t="s">
        <v>23</v>
      </c>
      <c r="J4360">
        <v>646</v>
      </c>
      <c r="K4360">
        <v>411</v>
      </c>
      <c r="L4360">
        <v>2</v>
      </c>
      <c r="M4360">
        <v>2</v>
      </c>
      <c r="N4360" t="s">
        <v>47</v>
      </c>
      <c r="O4360" t="s">
        <v>25</v>
      </c>
      <c r="P4360">
        <v>146310</v>
      </c>
      <c r="Q4360" t="s">
        <v>39</v>
      </c>
      <c r="R4360" t="s">
        <v>44</v>
      </c>
      <c r="S4360" t="s">
        <v>33</v>
      </c>
      <c r="T4360" t="s">
        <v>29</v>
      </c>
      <c r="U4360" t="str">
        <f>IF(mba_decision_dataset[[#This Row],[Age]]&lt;25,"21-25",IF(mba_decision_dataset[[#This Row],[Age]]&gt;30,"31-35","25-30"))</f>
        <v>25-30</v>
      </c>
      <c r="V4360" t="str">
        <f>IF(mba_decision_dataset[[#This Row],[GRE/GMAT Score]]&lt;351,"250-350",IF(mba_decision_dataset[[#This Row],[GRE/GMAT Score]]&gt;645,"above 645","350-645"))</f>
        <v>above 645</v>
      </c>
      <c r="W4360" s="3">
        <f>(mba_decision_dataset[[#This Row],[Expected Post-MBA Salary]]-mba_decision_dataset[[#This Row],[Annual Salary (Before MBA)]])/mba_decision_dataset[[#This Row],[Annual Salary (Before MBA)]]</f>
        <v>0.44169089027935166</v>
      </c>
    </row>
    <row r="4361" spans="1:23" x14ac:dyDescent="0.4">
      <c r="A4361">
        <v>4360</v>
      </c>
      <c r="B4361">
        <v>28</v>
      </c>
      <c r="C4361" t="s">
        <v>20</v>
      </c>
      <c r="D4361" t="s">
        <v>21</v>
      </c>
      <c r="E4361">
        <v>3.39</v>
      </c>
      <c r="F4361">
        <v>7</v>
      </c>
      <c r="G4361" t="s">
        <v>30</v>
      </c>
      <c r="H4361">
        <v>108500</v>
      </c>
      <c r="I4361" t="s">
        <v>23</v>
      </c>
      <c r="J4361">
        <v>301</v>
      </c>
      <c r="K4361">
        <v>414</v>
      </c>
      <c r="L4361">
        <v>7.2</v>
      </c>
      <c r="M4361">
        <v>3.9</v>
      </c>
      <c r="N4361" t="s">
        <v>45</v>
      </c>
      <c r="O4361" t="s">
        <v>46</v>
      </c>
      <c r="P4361">
        <v>138813</v>
      </c>
      <c r="Q4361" t="s">
        <v>39</v>
      </c>
      <c r="R4361" t="s">
        <v>27</v>
      </c>
      <c r="S4361" t="s">
        <v>28</v>
      </c>
      <c r="T4361" t="s">
        <v>29</v>
      </c>
      <c r="U4361" t="str">
        <f>IF(mba_decision_dataset[[#This Row],[Age]]&lt;25,"21-25",IF(mba_decision_dataset[[#This Row],[Age]]&gt;30,"31-35","25-30"))</f>
        <v>25-30</v>
      </c>
      <c r="V4361" t="str">
        <f>IF(mba_decision_dataset[[#This Row],[GRE/GMAT Score]]&lt;351,"250-350",IF(mba_decision_dataset[[#This Row],[GRE/GMAT Score]]&gt;645,"above 645","350-645"))</f>
        <v>250-350</v>
      </c>
      <c r="W4361" s="3">
        <f>(mba_decision_dataset[[#This Row],[Expected Post-MBA Salary]]-mba_decision_dataset[[#This Row],[Annual Salary (Before MBA)]])/mba_decision_dataset[[#This Row],[Annual Salary (Before MBA)]]</f>
        <v>0.27938248847926267</v>
      </c>
    </row>
    <row r="4362" spans="1:23" x14ac:dyDescent="0.4">
      <c r="A4362">
        <v>4361</v>
      </c>
      <c r="B4362">
        <v>32</v>
      </c>
      <c r="C4362" t="s">
        <v>20</v>
      </c>
      <c r="D4362" t="s">
        <v>41</v>
      </c>
      <c r="E4362">
        <v>3.85</v>
      </c>
      <c r="F4362">
        <v>4</v>
      </c>
      <c r="G4362" t="s">
        <v>36</v>
      </c>
      <c r="H4362">
        <v>104860</v>
      </c>
      <c r="I4362" t="s">
        <v>23</v>
      </c>
      <c r="J4362">
        <v>551</v>
      </c>
      <c r="K4362">
        <v>174</v>
      </c>
      <c r="L4362">
        <v>4.5</v>
      </c>
      <c r="M4362">
        <v>8.5</v>
      </c>
      <c r="N4362" t="s">
        <v>37</v>
      </c>
      <c r="O4362" t="s">
        <v>46</v>
      </c>
      <c r="P4362">
        <v>172084</v>
      </c>
      <c r="Q4362" t="s">
        <v>39</v>
      </c>
      <c r="R4362" t="s">
        <v>40</v>
      </c>
      <c r="S4362" t="s">
        <v>28</v>
      </c>
      <c r="T4362" t="s">
        <v>29</v>
      </c>
      <c r="U4362" t="str">
        <f>IF(mba_decision_dataset[[#This Row],[Age]]&lt;25,"21-25",IF(mba_decision_dataset[[#This Row],[Age]]&gt;30,"31-35","25-30"))</f>
        <v>31-35</v>
      </c>
      <c r="V4362" t="str">
        <f>IF(mba_decision_dataset[[#This Row],[GRE/GMAT Score]]&lt;351,"250-350",IF(mba_decision_dataset[[#This Row],[GRE/GMAT Score]]&gt;645,"above 645","350-645"))</f>
        <v>350-645</v>
      </c>
      <c r="W4362" s="3">
        <f>(mba_decision_dataset[[#This Row],[Expected Post-MBA Salary]]-mba_decision_dataset[[#This Row],[Annual Salary (Before MBA)]])/mba_decision_dataset[[#This Row],[Annual Salary (Before MBA)]]</f>
        <v>0.64108334922754151</v>
      </c>
    </row>
    <row r="4363" spans="1:23" x14ac:dyDescent="0.4">
      <c r="A4363">
        <v>4362</v>
      </c>
      <c r="B4363">
        <v>25</v>
      </c>
      <c r="C4363" t="s">
        <v>20</v>
      </c>
      <c r="D4363" t="s">
        <v>41</v>
      </c>
      <c r="E4363">
        <v>3.76</v>
      </c>
      <c r="F4363">
        <v>5</v>
      </c>
      <c r="G4363" t="s">
        <v>42</v>
      </c>
      <c r="H4363">
        <v>93659</v>
      </c>
      <c r="I4363" t="s">
        <v>23</v>
      </c>
      <c r="J4363">
        <v>722</v>
      </c>
      <c r="K4363">
        <v>282</v>
      </c>
      <c r="L4363">
        <v>5.7</v>
      </c>
      <c r="M4363">
        <v>9</v>
      </c>
      <c r="N4363" t="s">
        <v>37</v>
      </c>
      <c r="O4363" t="s">
        <v>43</v>
      </c>
      <c r="P4363">
        <v>141949</v>
      </c>
      <c r="Q4363" t="s">
        <v>39</v>
      </c>
      <c r="R4363" t="s">
        <v>32</v>
      </c>
      <c r="S4363" t="s">
        <v>28</v>
      </c>
      <c r="T4363" t="s">
        <v>23</v>
      </c>
      <c r="U4363" t="str">
        <f>IF(mba_decision_dataset[[#This Row],[Age]]&lt;25,"21-25",IF(mba_decision_dataset[[#This Row],[Age]]&gt;30,"31-35","25-30"))</f>
        <v>25-30</v>
      </c>
      <c r="V4363" t="str">
        <f>IF(mba_decision_dataset[[#This Row],[GRE/GMAT Score]]&lt;351,"250-350",IF(mba_decision_dataset[[#This Row],[GRE/GMAT Score]]&gt;645,"above 645","350-645"))</f>
        <v>above 645</v>
      </c>
      <c r="W4363" s="3">
        <f>(mba_decision_dataset[[#This Row],[Expected Post-MBA Salary]]-mba_decision_dataset[[#This Row],[Annual Salary (Before MBA)]])/mba_decision_dataset[[#This Row],[Annual Salary (Before MBA)]]</f>
        <v>0.51559380305149527</v>
      </c>
    </row>
    <row r="4364" spans="1:23" x14ac:dyDescent="0.4">
      <c r="A4364">
        <v>4363</v>
      </c>
      <c r="B4364">
        <v>21</v>
      </c>
      <c r="C4364" t="s">
        <v>34</v>
      </c>
      <c r="D4364" t="s">
        <v>35</v>
      </c>
      <c r="E4364">
        <v>2.58</v>
      </c>
      <c r="F4364">
        <v>2</v>
      </c>
      <c r="G4364" t="s">
        <v>22</v>
      </c>
      <c r="H4364">
        <v>42471</v>
      </c>
      <c r="I4364" t="s">
        <v>29</v>
      </c>
      <c r="J4364">
        <v>611</v>
      </c>
      <c r="K4364">
        <v>156</v>
      </c>
      <c r="L4364">
        <v>8</v>
      </c>
      <c r="M4364">
        <v>9.6999999999999993</v>
      </c>
      <c r="N4364" t="s">
        <v>45</v>
      </c>
      <c r="O4364" t="s">
        <v>38</v>
      </c>
      <c r="P4364">
        <v>89410</v>
      </c>
      <c r="Q4364" t="s">
        <v>26</v>
      </c>
      <c r="R4364" t="s">
        <v>40</v>
      </c>
      <c r="S4364" t="s">
        <v>33</v>
      </c>
      <c r="T4364" t="s">
        <v>29</v>
      </c>
      <c r="U4364" t="str">
        <f>IF(mba_decision_dataset[[#This Row],[Age]]&lt;25,"21-25",IF(mba_decision_dataset[[#This Row],[Age]]&gt;30,"31-35","25-30"))</f>
        <v>21-25</v>
      </c>
      <c r="V4364" t="str">
        <f>IF(mba_decision_dataset[[#This Row],[GRE/GMAT Score]]&lt;351,"250-350",IF(mba_decision_dataset[[#This Row],[GRE/GMAT Score]]&gt;645,"above 645","350-645"))</f>
        <v>350-645</v>
      </c>
      <c r="W4364" s="3">
        <f>(mba_decision_dataset[[#This Row],[Expected Post-MBA Salary]]-mba_decision_dataset[[#This Row],[Annual Salary (Before MBA)]])/mba_decision_dataset[[#This Row],[Annual Salary (Before MBA)]]</f>
        <v>1.105201196110287</v>
      </c>
    </row>
    <row r="4365" spans="1:23" x14ac:dyDescent="0.4">
      <c r="A4365">
        <v>4364</v>
      </c>
      <c r="B4365">
        <v>25</v>
      </c>
      <c r="C4365" t="s">
        <v>20</v>
      </c>
      <c r="D4365" t="s">
        <v>41</v>
      </c>
      <c r="E4365">
        <v>2.91</v>
      </c>
      <c r="F4365">
        <v>4</v>
      </c>
      <c r="G4365" t="s">
        <v>42</v>
      </c>
      <c r="H4365">
        <v>116569</v>
      </c>
      <c r="I4365" t="s">
        <v>23</v>
      </c>
      <c r="J4365">
        <v>426</v>
      </c>
      <c r="K4365">
        <v>361</v>
      </c>
      <c r="L4365">
        <v>6.4</v>
      </c>
      <c r="M4365">
        <v>6.5</v>
      </c>
      <c r="N4365" t="s">
        <v>45</v>
      </c>
      <c r="O4365" t="s">
        <v>46</v>
      </c>
      <c r="P4365">
        <v>199540</v>
      </c>
      <c r="Q4365" t="s">
        <v>26</v>
      </c>
      <c r="R4365" t="s">
        <v>40</v>
      </c>
      <c r="S4365" t="s">
        <v>33</v>
      </c>
      <c r="T4365" t="s">
        <v>23</v>
      </c>
      <c r="U4365" t="str">
        <f>IF(mba_decision_dataset[[#This Row],[Age]]&lt;25,"21-25",IF(mba_decision_dataset[[#This Row],[Age]]&gt;30,"31-35","25-30"))</f>
        <v>25-30</v>
      </c>
      <c r="V4365" t="str">
        <f>IF(mba_decision_dataset[[#This Row],[GRE/GMAT Score]]&lt;351,"250-350",IF(mba_decision_dataset[[#This Row],[GRE/GMAT Score]]&gt;645,"above 645","350-645"))</f>
        <v>350-645</v>
      </c>
      <c r="W4365" s="3">
        <f>(mba_decision_dataset[[#This Row],[Expected Post-MBA Salary]]-mba_decision_dataset[[#This Row],[Annual Salary (Before MBA)]])/mba_decision_dataset[[#This Row],[Annual Salary (Before MBA)]]</f>
        <v>0.71177585807547461</v>
      </c>
    </row>
    <row r="4366" spans="1:23" x14ac:dyDescent="0.4">
      <c r="A4366">
        <v>4365</v>
      </c>
      <c r="B4366">
        <v>24</v>
      </c>
      <c r="C4366" t="s">
        <v>20</v>
      </c>
      <c r="D4366" t="s">
        <v>50</v>
      </c>
      <c r="E4366">
        <v>3.49</v>
      </c>
      <c r="F4366">
        <v>8</v>
      </c>
      <c r="G4366" t="s">
        <v>30</v>
      </c>
      <c r="H4366">
        <v>114934</v>
      </c>
      <c r="I4366" t="s">
        <v>29</v>
      </c>
      <c r="J4366">
        <v>780</v>
      </c>
      <c r="K4366">
        <v>160</v>
      </c>
      <c r="L4366">
        <v>1.7</v>
      </c>
      <c r="M4366">
        <v>3.2</v>
      </c>
      <c r="N4366" t="s">
        <v>47</v>
      </c>
      <c r="O4366" t="s">
        <v>46</v>
      </c>
      <c r="P4366">
        <v>79114</v>
      </c>
      <c r="Q4366" t="s">
        <v>39</v>
      </c>
      <c r="R4366" t="s">
        <v>27</v>
      </c>
      <c r="S4366" t="s">
        <v>33</v>
      </c>
      <c r="T4366" t="s">
        <v>29</v>
      </c>
      <c r="U4366" t="str">
        <f>IF(mba_decision_dataset[[#This Row],[Age]]&lt;25,"21-25",IF(mba_decision_dataset[[#This Row],[Age]]&gt;30,"31-35","25-30"))</f>
        <v>21-25</v>
      </c>
      <c r="V4366" t="str">
        <f>IF(mba_decision_dataset[[#This Row],[GRE/GMAT Score]]&lt;351,"250-350",IF(mba_decision_dataset[[#This Row],[GRE/GMAT Score]]&gt;645,"above 645","350-645"))</f>
        <v>above 645</v>
      </c>
      <c r="W4366" s="3">
        <f>(mba_decision_dataset[[#This Row],[Expected Post-MBA Salary]]-mba_decision_dataset[[#This Row],[Annual Salary (Before MBA)]])/mba_decision_dataset[[#This Row],[Annual Salary (Before MBA)]]</f>
        <v>-0.31165712495867193</v>
      </c>
    </row>
    <row r="4367" spans="1:23" x14ac:dyDescent="0.4">
      <c r="A4367">
        <v>4366</v>
      </c>
      <c r="B4367">
        <v>26</v>
      </c>
      <c r="C4367" t="s">
        <v>34</v>
      </c>
      <c r="D4367" t="s">
        <v>35</v>
      </c>
      <c r="E4367">
        <v>3.83</v>
      </c>
      <c r="F4367">
        <v>2</v>
      </c>
      <c r="G4367" t="s">
        <v>22</v>
      </c>
      <c r="H4367">
        <v>44491</v>
      </c>
      <c r="I4367" t="s">
        <v>23</v>
      </c>
      <c r="J4367">
        <v>759</v>
      </c>
      <c r="K4367">
        <v>202</v>
      </c>
      <c r="L4367">
        <v>9.9</v>
      </c>
      <c r="M4367">
        <v>7</v>
      </c>
      <c r="N4367" t="s">
        <v>47</v>
      </c>
      <c r="O4367" t="s">
        <v>25</v>
      </c>
      <c r="P4367">
        <v>109372</v>
      </c>
      <c r="Q4367" t="s">
        <v>26</v>
      </c>
      <c r="R4367" t="s">
        <v>40</v>
      </c>
      <c r="S4367" t="s">
        <v>33</v>
      </c>
      <c r="T4367" t="s">
        <v>29</v>
      </c>
      <c r="U4367" t="str">
        <f>IF(mba_decision_dataset[[#This Row],[Age]]&lt;25,"21-25",IF(mba_decision_dataset[[#This Row],[Age]]&gt;30,"31-35","25-30"))</f>
        <v>25-30</v>
      </c>
      <c r="V4367" t="str">
        <f>IF(mba_decision_dataset[[#This Row],[GRE/GMAT Score]]&lt;351,"250-350",IF(mba_decision_dataset[[#This Row],[GRE/GMAT Score]]&gt;645,"above 645","350-645"))</f>
        <v>above 645</v>
      </c>
      <c r="W4367" s="3">
        <f>(mba_decision_dataset[[#This Row],[Expected Post-MBA Salary]]-mba_decision_dataset[[#This Row],[Annual Salary (Before MBA)]])/mba_decision_dataset[[#This Row],[Annual Salary (Before MBA)]]</f>
        <v>1.458294936054483</v>
      </c>
    </row>
    <row r="4368" spans="1:23" x14ac:dyDescent="0.4">
      <c r="A4368">
        <v>4367</v>
      </c>
      <c r="B4368">
        <v>23</v>
      </c>
      <c r="C4368" t="s">
        <v>34</v>
      </c>
      <c r="D4368" t="s">
        <v>50</v>
      </c>
      <c r="E4368">
        <v>2.67</v>
      </c>
      <c r="F4368">
        <v>7</v>
      </c>
      <c r="G4368" t="s">
        <v>22</v>
      </c>
      <c r="H4368">
        <v>31044</v>
      </c>
      <c r="I4368" t="s">
        <v>23</v>
      </c>
      <c r="J4368">
        <v>429</v>
      </c>
      <c r="K4368">
        <v>12</v>
      </c>
      <c r="L4368">
        <v>2.2999999999999998</v>
      </c>
      <c r="M4368">
        <v>2.7</v>
      </c>
      <c r="N4368" t="s">
        <v>37</v>
      </c>
      <c r="O4368" t="s">
        <v>43</v>
      </c>
      <c r="P4368">
        <v>83774</v>
      </c>
      <c r="Q4368" t="s">
        <v>39</v>
      </c>
      <c r="R4368" t="s">
        <v>44</v>
      </c>
      <c r="S4368" t="s">
        <v>28</v>
      </c>
      <c r="T4368" t="s">
        <v>29</v>
      </c>
      <c r="U4368" t="str">
        <f>IF(mba_decision_dataset[[#This Row],[Age]]&lt;25,"21-25",IF(mba_decision_dataset[[#This Row],[Age]]&gt;30,"31-35","25-30"))</f>
        <v>21-25</v>
      </c>
      <c r="V4368" t="str">
        <f>IF(mba_decision_dataset[[#This Row],[GRE/GMAT Score]]&lt;351,"250-350",IF(mba_decision_dataset[[#This Row],[GRE/GMAT Score]]&gt;645,"above 645","350-645"))</f>
        <v>350-645</v>
      </c>
      <c r="W4368" s="3">
        <f>(mba_decision_dataset[[#This Row],[Expected Post-MBA Salary]]-mba_decision_dataset[[#This Row],[Annual Salary (Before MBA)]])/mba_decision_dataset[[#This Row],[Annual Salary (Before MBA)]]</f>
        <v>1.6985568869990981</v>
      </c>
    </row>
    <row r="4369" spans="1:23" x14ac:dyDescent="0.4">
      <c r="A4369">
        <v>4368</v>
      </c>
      <c r="B4369">
        <v>31</v>
      </c>
      <c r="C4369" t="s">
        <v>34</v>
      </c>
      <c r="D4369" t="s">
        <v>49</v>
      </c>
      <c r="E4369">
        <v>2.89</v>
      </c>
      <c r="F4369">
        <v>6</v>
      </c>
      <c r="G4369" t="s">
        <v>30</v>
      </c>
      <c r="H4369">
        <v>117460</v>
      </c>
      <c r="I4369" t="s">
        <v>23</v>
      </c>
      <c r="J4369">
        <v>672</v>
      </c>
      <c r="K4369">
        <v>245</v>
      </c>
      <c r="L4369">
        <v>9.8000000000000007</v>
      </c>
      <c r="M4369">
        <v>3.2</v>
      </c>
      <c r="N4369" t="s">
        <v>47</v>
      </c>
      <c r="O4369" t="s">
        <v>43</v>
      </c>
      <c r="P4369">
        <v>181020</v>
      </c>
      <c r="Q4369" t="s">
        <v>39</v>
      </c>
      <c r="R4369" t="s">
        <v>44</v>
      </c>
      <c r="S4369" t="s">
        <v>33</v>
      </c>
      <c r="T4369" t="s">
        <v>29</v>
      </c>
      <c r="U4369" t="str">
        <f>IF(mba_decision_dataset[[#This Row],[Age]]&lt;25,"21-25",IF(mba_decision_dataset[[#This Row],[Age]]&gt;30,"31-35","25-30"))</f>
        <v>31-35</v>
      </c>
      <c r="V4369" t="str">
        <f>IF(mba_decision_dataset[[#This Row],[GRE/GMAT Score]]&lt;351,"250-350",IF(mba_decision_dataset[[#This Row],[GRE/GMAT Score]]&gt;645,"above 645","350-645"))</f>
        <v>above 645</v>
      </c>
      <c r="W4369" s="3">
        <f>(mba_decision_dataset[[#This Row],[Expected Post-MBA Salary]]-mba_decision_dataset[[#This Row],[Annual Salary (Before MBA)]])/mba_decision_dataset[[#This Row],[Annual Salary (Before MBA)]]</f>
        <v>0.54112038140643626</v>
      </c>
    </row>
    <row r="4370" spans="1:23" x14ac:dyDescent="0.4">
      <c r="A4370">
        <v>4369</v>
      </c>
      <c r="B4370">
        <v>25</v>
      </c>
      <c r="C4370" t="s">
        <v>34</v>
      </c>
      <c r="D4370" t="s">
        <v>21</v>
      </c>
      <c r="E4370">
        <v>3.8</v>
      </c>
      <c r="F4370">
        <v>3</v>
      </c>
      <c r="G4370" t="s">
        <v>36</v>
      </c>
      <c r="H4370">
        <v>67998</v>
      </c>
      <c r="I4370" t="s">
        <v>23</v>
      </c>
      <c r="J4370">
        <v>439</v>
      </c>
      <c r="K4370">
        <v>252</v>
      </c>
      <c r="L4370">
        <v>5.6</v>
      </c>
      <c r="M4370">
        <v>9.4</v>
      </c>
      <c r="N4370" t="s">
        <v>45</v>
      </c>
      <c r="O4370" t="s">
        <v>31</v>
      </c>
      <c r="P4370">
        <v>130888</v>
      </c>
      <c r="Q4370" t="s">
        <v>39</v>
      </c>
      <c r="R4370" t="s">
        <v>27</v>
      </c>
      <c r="S4370" t="s">
        <v>33</v>
      </c>
      <c r="T4370" t="s">
        <v>29</v>
      </c>
      <c r="U4370" t="str">
        <f>IF(mba_decision_dataset[[#This Row],[Age]]&lt;25,"21-25",IF(mba_decision_dataset[[#This Row],[Age]]&gt;30,"31-35","25-30"))</f>
        <v>25-30</v>
      </c>
      <c r="V4370" t="str">
        <f>IF(mba_decision_dataset[[#This Row],[GRE/GMAT Score]]&lt;351,"250-350",IF(mba_decision_dataset[[#This Row],[GRE/GMAT Score]]&gt;645,"above 645","350-645"))</f>
        <v>350-645</v>
      </c>
      <c r="W4370" s="3">
        <f>(mba_decision_dataset[[#This Row],[Expected Post-MBA Salary]]-mba_decision_dataset[[#This Row],[Annual Salary (Before MBA)]])/mba_decision_dataset[[#This Row],[Annual Salary (Before MBA)]]</f>
        <v>0.92488014353363335</v>
      </c>
    </row>
    <row r="4371" spans="1:23" x14ac:dyDescent="0.4">
      <c r="A4371">
        <v>4370</v>
      </c>
      <c r="B4371">
        <v>22</v>
      </c>
      <c r="C4371" t="s">
        <v>34</v>
      </c>
      <c r="D4371" t="s">
        <v>49</v>
      </c>
      <c r="E4371">
        <v>2.72</v>
      </c>
      <c r="F4371">
        <v>4</v>
      </c>
      <c r="G4371" t="s">
        <v>22</v>
      </c>
      <c r="H4371">
        <v>87801</v>
      </c>
      <c r="I4371" t="s">
        <v>23</v>
      </c>
      <c r="J4371">
        <v>397</v>
      </c>
      <c r="K4371">
        <v>375</v>
      </c>
      <c r="L4371">
        <v>8.5</v>
      </c>
      <c r="M4371">
        <v>1.1000000000000001</v>
      </c>
      <c r="N4371" t="s">
        <v>45</v>
      </c>
      <c r="O4371" t="s">
        <v>38</v>
      </c>
      <c r="P4371">
        <v>145607</v>
      </c>
      <c r="Q4371" t="s">
        <v>39</v>
      </c>
      <c r="R4371" t="s">
        <v>32</v>
      </c>
      <c r="S4371" t="s">
        <v>28</v>
      </c>
      <c r="T4371" t="s">
        <v>29</v>
      </c>
      <c r="U4371" t="str">
        <f>IF(mba_decision_dataset[[#This Row],[Age]]&lt;25,"21-25",IF(mba_decision_dataset[[#This Row],[Age]]&gt;30,"31-35","25-30"))</f>
        <v>21-25</v>
      </c>
      <c r="V4371" t="str">
        <f>IF(mba_decision_dataset[[#This Row],[GRE/GMAT Score]]&lt;351,"250-350",IF(mba_decision_dataset[[#This Row],[GRE/GMAT Score]]&gt;645,"above 645","350-645"))</f>
        <v>350-645</v>
      </c>
      <c r="W4371" s="3">
        <f>(mba_decision_dataset[[#This Row],[Expected Post-MBA Salary]]-mba_decision_dataset[[#This Row],[Annual Salary (Before MBA)]])/mba_decision_dataset[[#This Row],[Annual Salary (Before MBA)]]</f>
        <v>0.6583751893486407</v>
      </c>
    </row>
    <row r="4372" spans="1:23" x14ac:dyDescent="0.4">
      <c r="A4372">
        <v>4371</v>
      </c>
      <c r="B4372">
        <v>31</v>
      </c>
      <c r="C4372" t="s">
        <v>34</v>
      </c>
      <c r="D4372" t="s">
        <v>21</v>
      </c>
      <c r="E4372">
        <v>2.96</v>
      </c>
      <c r="F4372">
        <v>7</v>
      </c>
      <c r="G4372" t="s">
        <v>36</v>
      </c>
      <c r="H4372">
        <v>104803</v>
      </c>
      <c r="I4372" t="s">
        <v>23</v>
      </c>
      <c r="J4372">
        <v>783</v>
      </c>
      <c r="K4372">
        <v>484</v>
      </c>
      <c r="L4372">
        <v>2.1</v>
      </c>
      <c r="M4372">
        <v>5.9</v>
      </c>
      <c r="N4372" t="s">
        <v>24</v>
      </c>
      <c r="O4372" t="s">
        <v>31</v>
      </c>
      <c r="P4372">
        <v>81055</v>
      </c>
      <c r="Q4372" t="s">
        <v>39</v>
      </c>
      <c r="R4372" t="s">
        <v>40</v>
      </c>
      <c r="S4372" t="s">
        <v>28</v>
      </c>
      <c r="T4372" t="s">
        <v>23</v>
      </c>
      <c r="U4372" t="str">
        <f>IF(mba_decision_dataset[[#This Row],[Age]]&lt;25,"21-25",IF(mba_decision_dataset[[#This Row],[Age]]&gt;30,"31-35","25-30"))</f>
        <v>31-35</v>
      </c>
      <c r="V4372" t="str">
        <f>IF(mba_decision_dataset[[#This Row],[GRE/GMAT Score]]&lt;351,"250-350",IF(mba_decision_dataset[[#This Row],[GRE/GMAT Score]]&gt;645,"above 645","350-645"))</f>
        <v>above 645</v>
      </c>
      <c r="W4372" s="3">
        <f>(mba_decision_dataset[[#This Row],[Expected Post-MBA Salary]]-mba_decision_dataset[[#This Row],[Annual Salary (Before MBA)]])/mba_decision_dataset[[#This Row],[Annual Salary (Before MBA)]]</f>
        <v>-0.22659656689216912</v>
      </c>
    </row>
    <row r="4373" spans="1:23" x14ac:dyDescent="0.4">
      <c r="A4373">
        <v>4372</v>
      </c>
      <c r="B4373">
        <v>26</v>
      </c>
      <c r="C4373" t="s">
        <v>34</v>
      </c>
      <c r="D4373" t="s">
        <v>50</v>
      </c>
      <c r="E4373">
        <v>3.81</v>
      </c>
      <c r="F4373">
        <v>9</v>
      </c>
      <c r="G4373" t="s">
        <v>38</v>
      </c>
      <c r="H4373">
        <v>37440</v>
      </c>
      <c r="I4373" t="s">
        <v>23</v>
      </c>
      <c r="J4373">
        <v>336</v>
      </c>
      <c r="K4373">
        <v>498</v>
      </c>
      <c r="L4373">
        <v>8.8000000000000007</v>
      </c>
      <c r="M4373">
        <v>1.5</v>
      </c>
      <c r="N4373" t="s">
        <v>24</v>
      </c>
      <c r="O4373" t="s">
        <v>43</v>
      </c>
      <c r="P4373">
        <v>195059</v>
      </c>
      <c r="Q4373" t="s">
        <v>39</v>
      </c>
      <c r="R4373" t="s">
        <v>32</v>
      </c>
      <c r="S4373" t="s">
        <v>33</v>
      </c>
      <c r="T4373" t="s">
        <v>23</v>
      </c>
      <c r="U4373" t="str">
        <f>IF(mba_decision_dataset[[#This Row],[Age]]&lt;25,"21-25",IF(mba_decision_dataset[[#This Row],[Age]]&gt;30,"31-35","25-30"))</f>
        <v>25-30</v>
      </c>
      <c r="V4373" t="str">
        <f>IF(mba_decision_dataset[[#This Row],[GRE/GMAT Score]]&lt;351,"250-350",IF(mba_decision_dataset[[#This Row],[GRE/GMAT Score]]&gt;645,"above 645","350-645"))</f>
        <v>250-350</v>
      </c>
      <c r="W4373" s="3">
        <f>(mba_decision_dataset[[#This Row],[Expected Post-MBA Salary]]-mba_decision_dataset[[#This Row],[Annual Salary (Before MBA)]])/mba_decision_dataset[[#This Row],[Annual Salary (Before MBA)]]</f>
        <v>4.2099091880341879</v>
      </c>
    </row>
    <row r="4374" spans="1:23" x14ac:dyDescent="0.4">
      <c r="A4374">
        <v>4373</v>
      </c>
      <c r="B4374">
        <v>33</v>
      </c>
      <c r="C4374" t="s">
        <v>34</v>
      </c>
      <c r="D4374" t="s">
        <v>50</v>
      </c>
      <c r="E4374">
        <v>3.6</v>
      </c>
      <c r="F4374">
        <v>6</v>
      </c>
      <c r="G4374" t="s">
        <v>30</v>
      </c>
      <c r="H4374">
        <v>112725</v>
      </c>
      <c r="I4374" t="s">
        <v>29</v>
      </c>
      <c r="J4374">
        <v>561</v>
      </c>
      <c r="K4374">
        <v>491</v>
      </c>
      <c r="L4374">
        <v>2.2000000000000002</v>
      </c>
      <c r="M4374">
        <v>3</v>
      </c>
      <c r="N4374" t="s">
        <v>24</v>
      </c>
      <c r="O4374" t="s">
        <v>25</v>
      </c>
      <c r="P4374">
        <v>136792</v>
      </c>
      <c r="Q4374" t="s">
        <v>39</v>
      </c>
      <c r="R4374" t="s">
        <v>40</v>
      </c>
      <c r="S4374" t="s">
        <v>33</v>
      </c>
      <c r="T4374" t="s">
        <v>29</v>
      </c>
      <c r="U4374" t="str">
        <f>IF(mba_decision_dataset[[#This Row],[Age]]&lt;25,"21-25",IF(mba_decision_dataset[[#This Row],[Age]]&gt;30,"31-35","25-30"))</f>
        <v>31-35</v>
      </c>
      <c r="V4374" t="str">
        <f>IF(mba_decision_dataset[[#This Row],[GRE/GMAT Score]]&lt;351,"250-350",IF(mba_decision_dataset[[#This Row],[GRE/GMAT Score]]&gt;645,"above 645","350-645"))</f>
        <v>350-645</v>
      </c>
      <c r="W4374" s="3">
        <f>(mba_decision_dataset[[#This Row],[Expected Post-MBA Salary]]-mba_decision_dataset[[#This Row],[Annual Salary (Before MBA)]])/mba_decision_dataset[[#This Row],[Annual Salary (Before MBA)]]</f>
        <v>0.21350188511865159</v>
      </c>
    </row>
    <row r="4375" spans="1:23" x14ac:dyDescent="0.4">
      <c r="A4375">
        <v>4374</v>
      </c>
      <c r="B4375">
        <v>32</v>
      </c>
      <c r="C4375" t="s">
        <v>20</v>
      </c>
      <c r="D4375" t="s">
        <v>49</v>
      </c>
      <c r="E4375">
        <v>2.4900000000000002</v>
      </c>
      <c r="F4375">
        <v>9</v>
      </c>
      <c r="G4375" t="s">
        <v>38</v>
      </c>
      <c r="H4375">
        <v>78032</v>
      </c>
      <c r="I4375" t="s">
        <v>23</v>
      </c>
      <c r="J4375">
        <v>524</v>
      </c>
      <c r="K4375">
        <v>86</v>
      </c>
      <c r="L4375">
        <v>9</v>
      </c>
      <c r="M4375">
        <v>4.2</v>
      </c>
      <c r="N4375" t="s">
        <v>45</v>
      </c>
      <c r="O4375" t="s">
        <v>25</v>
      </c>
      <c r="P4375">
        <v>94151</v>
      </c>
      <c r="Q4375" t="s">
        <v>26</v>
      </c>
      <c r="R4375" t="s">
        <v>44</v>
      </c>
      <c r="S4375" t="s">
        <v>33</v>
      </c>
      <c r="T4375" t="s">
        <v>23</v>
      </c>
      <c r="U4375" t="str">
        <f>IF(mba_decision_dataset[[#This Row],[Age]]&lt;25,"21-25",IF(mba_decision_dataset[[#This Row],[Age]]&gt;30,"31-35","25-30"))</f>
        <v>31-35</v>
      </c>
      <c r="V4375" t="str">
        <f>IF(mba_decision_dataset[[#This Row],[GRE/GMAT Score]]&lt;351,"250-350",IF(mba_decision_dataset[[#This Row],[GRE/GMAT Score]]&gt;645,"above 645","350-645"))</f>
        <v>350-645</v>
      </c>
      <c r="W4375" s="3">
        <f>(mba_decision_dataset[[#This Row],[Expected Post-MBA Salary]]-mba_decision_dataset[[#This Row],[Annual Salary (Before MBA)]])/mba_decision_dataset[[#This Row],[Annual Salary (Before MBA)]]</f>
        <v>0.20656909985646915</v>
      </c>
    </row>
    <row r="4376" spans="1:23" x14ac:dyDescent="0.4">
      <c r="A4376">
        <v>4375</v>
      </c>
      <c r="B4376">
        <v>26</v>
      </c>
      <c r="C4376" t="s">
        <v>48</v>
      </c>
      <c r="D4376" t="s">
        <v>21</v>
      </c>
      <c r="E4376">
        <v>2.65</v>
      </c>
      <c r="F4376">
        <v>9</v>
      </c>
      <c r="G4376" t="s">
        <v>22</v>
      </c>
      <c r="H4376">
        <v>71822</v>
      </c>
      <c r="I4376" t="s">
        <v>23</v>
      </c>
      <c r="J4376">
        <v>362</v>
      </c>
      <c r="K4376">
        <v>144</v>
      </c>
      <c r="L4376">
        <v>5</v>
      </c>
      <c r="M4376">
        <v>2</v>
      </c>
      <c r="N4376" t="s">
        <v>24</v>
      </c>
      <c r="O4376" t="s">
        <v>38</v>
      </c>
      <c r="P4376">
        <v>79782</v>
      </c>
      <c r="Q4376" t="s">
        <v>39</v>
      </c>
      <c r="R4376" t="s">
        <v>27</v>
      </c>
      <c r="S4376" t="s">
        <v>33</v>
      </c>
      <c r="T4376" t="s">
        <v>29</v>
      </c>
      <c r="U4376" t="str">
        <f>IF(mba_decision_dataset[[#This Row],[Age]]&lt;25,"21-25",IF(mba_decision_dataset[[#This Row],[Age]]&gt;30,"31-35","25-30"))</f>
        <v>25-30</v>
      </c>
      <c r="V4376" t="str">
        <f>IF(mba_decision_dataset[[#This Row],[GRE/GMAT Score]]&lt;351,"250-350",IF(mba_decision_dataset[[#This Row],[GRE/GMAT Score]]&gt;645,"above 645","350-645"))</f>
        <v>350-645</v>
      </c>
      <c r="W4376" s="3">
        <f>(mba_decision_dataset[[#This Row],[Expected Post-MBA Salary]]-mba_decision_dataset[[#This Row],[Annual Salary (Before MBA)]])/mba_decision_dataset[[#This Row],[Annual Salary (Before MBA)]]</f>
        <v>0.11082955083400629</v>
      </c>
    </row>
    <row r="4377" spans="1:23" x14ac:dyDescent="0.4">
      <c r="A4377">
        <v>4376</v>
      </c>
      <c r="B4377">
        <v>25</v>
      </c>
      <c r="C4377" t="s">
        <v>20</v>
      </c>
      <c r="D4377" t="s">
        <v>21</v>
      </c>
      <c r="E4377">
        <v>2.71</v>
      </c>
      <c r="F4377">
        <v>1</v>
      </c>
      <c r="G4377" t="s">
        <v>30</v>
      </c>
      <c r="H4377">
        <v>83035</v>
      </c>
      <c r="I4377" t="s">
        <v>23</v>
      </c>
      <c r="J4377">
        <v>571</v>
      </c>
      <c r="K4377">
        <v>255</v>
      </c>
      <c r="L4377">
        <v>8.8000000000000007</v>
      </c>
      <c r="M4377">
        <v>1.3</v>
      </c>
      <c r="N4377" t="s">
        <v>37</v>
      </c>
      <c r="O4377" t="s">
        <v>43</v>
      </c>
      <c r="P4377">
        <v>135032</v>
      </c>
      <c r="Q4377" t="s">
        <v>26</v>
      </c>
      <c r="R4377" t="s">
        <v>27</v>
      </c>
      <c r="S4377" t="s">
        <v>28</v>
      </c>
      <c r="T4377" t="s">
        <v>23</v>
      </c>
      <c r="U4377" t="str">
        <f>IF(mba_decision_dataset[[#This Row],[Age]]&lt;25,"21-25",IF(mba_decision_dataset[[#This Row],[Age]]&gt;30,"31-35","25-30"))</f>
        <v>25-30</v>
      </c>
      <c r="V4377" t="str">
        <f>IF(mba_decision_dataset[[#This Row],[GRE/GMAT Score]]&lt;351,"250-350",IF(mba_decision_dataset[[#This Row],[GRE/GMAT Score]]&gt;645,"above 645","350-645"))</f>
        <v>350-645</v>
      </c>
      <c r="W4377" s="3">
        <f>(mba_decision_dataset[[#This Row],[Expected Post-MBA Salary]]-mba_decision_dataset[[#This Row],[Annual Salary (Before MBA)]])/mba_decision_dataset[[#This Row],[Annual Salary (Before MBA)]]</f>
        <v>0.62620581682423071</v>
      </c>
    </row>
    <row r="4378" spans="1:23" x14ac:dyDescent="0.4">
      <c r="A4378">
        <v>4377</v>
      </c>
      <c r="B4378">
        <v>26</v>
      </c>
      <c r="C4378" t="s">
        <v>20</v>
      </c>
      <c r="D4378" t="s">
        <v>35</v>
      </c>
      <c r="E4378">
        <v>3.83</v>
      </c>
      <c r="F4378">
        <v>7</v>
      </c>
      <c r="G4378" t="s">
        <v>22</v>
      </c>
      <c r="H4378">
        <v>41351</v>
      </c>
      <c r="I4378" t="s">
        <v>23</v>
      </c>
      <c r="J4378">
        <v>543</v>
      </c>
      <c r="K4378">
        <v>466</v>
      </c>
      <c r="L4378">
        <v>3.5</v>
      </c>
      <c r="M4378">
        <v>4.2</v>
      </c>
      <c r="N4378" t="s">
        <v>24</v>
      </c>
      <c r="O4378" t="s">
        <v>25</v>
      </c>
      <c r="P4378">
        <v>60857</v>
      </c>
      <c r="Q4378" t="s">
        <v>39</v>
      </c>
      <c r="R4378" t="s">
        <v>27</v>
      </c>
      <c r="S4378" t="s">
        <v>28</v>
      </c>
      <c r="T4378" t="s">
        <v>23</v>
      </c>
      <c r="U4378" t="str">
        <f>IF(mba_decision_dataset[[#This Row],[Age]]&lt;25,"21-25",IF(mba_decision_dataset[[#This Row],[Age]]&gt;30,"31-35","25-30"))</f>
        <v>25-30</v>
      </c>
      <c r="V4378" t="str">
        <f>IF(mba_decision_dataset[[#This Row],[GRE/GMAT Score]]&lt;351,"250-350",IF(mba_decision_dataset[[#This Row],[GRE/GMAT Score]]&gt;645,"above 645","350-645"))</f>
        <v>350-645</v>
      </c>
      <c r="W4378" s="3">
        <f>(mba_decision_dataset[[#This Row],[Expected Post-MBA Salary]]-mba_decision_dataset[[#This Row],[Annual Salary (Before MBA)]])/mba_decision_dataset[[#This Row],[Annual Salary (Before MBA)]]</f>
        <v>0.47171773354937002</v>
      </c>
    </row>
    <row r="4379" spans="1:23" x14ac:dyDescent="0.4">
      <c r="A4379">
        <v>4378</v>
      </c>
      <c r="B4379">
        <v>31</v>
      </c>
      <c r="C4379" t="s">
        <v>20</v>
      </c>
      <c r="D4379" t="s">
        <v>41</v>
      </c>
      <c r="E4379">
        <v>4</v>
      </c>
      <c r="F4379">
        <v>7</v>
      </c>
      <c r="G4379" t="s">
        <v>30</v>
      </c>
      <c r="H4379">
        <v>119107</v>
      </c>
      <c r="I4379" t="s">
        <v>29</v>
      </c>
      <c r="J4379">
        <v>789</v>
      </c>
      <c r="K4379">
        <v>71</v>
      </c>
      <c r="L4379">
        <v>7.4</v>
      </c>
      <c r="M4379">
        <v>5.6</v>
      </c>
      <c r="N4379" t="s">
        <v>47</v>
      </c>
      <c r="O4379" t="s">
        <v>46</v>
      </c>
      <c r="P4379">
        <v>91593</v>
      </c>
      <c r="Q4379" t="s">
        <v>26</v>
      </c>
      <c r="R4379" t="s">
        <v>40</v>
      </c>
      <c r="S4379" t="s">
        <v>28</v>
      </c>
      <c r="T4379" t="s">
        <v>29</v>
      </c>
      <c r="U4379" t="str">
        <f>IF(mba_decision_dataset[[#This Row],[Age]]&lt;25,"21-25",IF(mba_decision_dataset[[#This Row],[Age]]&gt;30,"31-35","25-30"))</f>
        <v>31-35</v>
      </c>
      <c r="V4379" t="str">
        <f>IF(mba_decision_dataset[[#This Row],[GRE/GMAT Score]]&lt;351,"250-350",IF(mba_decision_dataset[[#This Row],[GRE/GMAT Score]]&gt;645,"above 645","350-645"))</f>
        <v>above 645</v>
      </c>
      <c r="W4379" s="3">
        <f>(mba_decision_dataset[[#This Row],[Expected Post-MBA Salary]]-mba_decision_dataset[[#This Row],[Annual Salary (Before MBA)]])/mba_decision_dataset[[#This Row],[Annual Salary (Before MBA)]]</f>
        <v>-0.2310023760148438</v>
      </c>
    </row>
    <row r="4380" spans="1:23" x14ac:dyDescent="0.4">
      <c r="A4380">
        <v>4379</v>
      </c>
      <c r="B4380">
        <v>27</v>
      </c>
      <c r="C4380" t="s">
        <v>20</v>
      </c>
      <c r="D4380" t="s">
        <v>35</v>
      </c>
      <c r="E4380">
        <v>3.55</v>
      </c>
      <c r="F4380">
        <v>8</v>
      </c>
      <c r="G4380" t="s">
        <v>36</v>
      </c>
      <c r="H4380">
        <v>39646</v>
      </c>
      <c r="I4380" t="s">
        <v>23</v>
      </c>
      <c r="J4380">
        <v>772</v>
      </c>
      <c r="K4380">
        <v>180</v>
      </c>
      <c r="L4380">
        <v>8</v>
      </c>
      <c r="M4380">
        <v>8.3000000000000007</v>
      </c>
      <c r="N4380" t="s">
        <v>37</v>
      </c>
      <c r="O4380" t="s">
        <v>38</v>
      </c>
      <c r="P4380">
        <v>140800</v>
      </c>
      <c r="Q4380" t="s">
        <v>26</v>
      </c>
      <c r="R4380" t="s">
        <v>32</v>
      </c>
      <c r="S4380" t="s">
        <v>28</v>
      </c>
      <c r="T4380" t="s">
        <v>23</v>
      </c>
      <c r="U4380" t="str">
        <f>IF(mba_decision_dataset[[#This Row],[Age]]&lt;25,"21-25",IF(mba_decision_dataset[[#This Row],[Age]]&gt;30,"31-35","25-30"))</f>
        <v>25-30</v>
      </c>
      <c r="V4380" t="str">
        <f>IF(mba_decision_dataset[[#This Row],[GRE/GMAT Score]]&lt;351,"250-350",IF(mba_decision_dataset[[#This Row],[GRE/GMAT Score]]&gt;645,"above 645","350-645"))</f>
        <v>above 645</v>
      </c>
      <c r="W4380" s="3">
        <f>(mba_decision_dataset[[#This Row],[Expected Post-MBA Salary]]-mba_decision_dataset[[#This Row],[Annual Salary (Before MBA)]])/mba_decision_dataset[[#This Row],[Annual Salary (Before MBA)]]</f>
        <v>2.551430156888463</v>
      </c>
    </row>
    <row r="4381" spans="1:23" x14ac:dyDescent="0.4">
      <c r="A4381">
        <v>4380</v>
      </c>
      <c r="B4381">
        <v>32</v>
      </c>
      <c r="C4381" t="s">
        <v>48</v>
      </c>
      <c r="D4381" t="s">
        <v>50</v>
      </c>
      <c r="E4381">
        <v>2.97</v>
      </c>
      <c r="F4381">
        <v>1</v>
      </c>
      <c r="G4381" t="s">
        <v>42</v>
      </c>
      <c r="H4381">
        <v>32628</v>
      </c>
      <c r="I4381" t="s">
        <v>29</v>
      </c>
      <c r="J4381">
        <v>342</v>
      </c>
      <c r="K4381">
        <v>100</v>
      </c>
      <c r="L4381">
        <v>5.5</v>
      </c>
      <c r="M4381">
        <v>4</v>
      </c>
      <c r="N4381" t="s">
        <v>37</v>
      </c>
      <c r="O4381" t="s">
        <v>46</v>
      </c>
      <c r="P4381">
        <v>61256</v>
      </c>
      <c r="Q4381" t="s">
        <v>26</v>
      </c>
      <c r="R4381" t="s">
        <v>27</v>
      </c>
      <c r="S4381" t="s">
        <v>28</v>
      </c>
      <c r="T4381" t="s">
        <v>23</v>
      </c>
      <c r="U4381" t="str">
        <f>IF(mba_decision_dataset[[#This Row],[Age]]&lt;25,"21-25",IF(mba_decision_dataset[[#This Row],[Age]]&gt;30,"31-35","25-30"))</f>
        <v>31-35</v>
      </c>
      <c r="V4381" t="str">
        <f>IF(mba_decision_dataset[[#This Row],[GRE/GMAT Score]]&lt;351,"250-350",IF(mba_decision_dataset[[#This Row],[GRE/GMAT Score]]&gt;645,"above 645","350-645"))</f>
        <v>250-350</v>
      </c>
      <c r="W4381" s="3">
        <f>(mba_decision_dataset[[#This Row],[Expected Post-MBA Salary]]-mba_decision_dataset[[#This Row],[Annual Salary (Before MBA)]])/mba_decision_dataset[[#This Row],[Annual Salary (Before MBA)]]</f>
        <v>0.87740590903518445</v>
      </c>
    </row>
    <row r="4382" spans="1:23" x14ac:dyDescent="0.4">
      <c r="A4382">
        <v>4381</v>
      </c>
      <c r="B4382">
        <v>25</v>
      </c>
      <c r="C4382" t="s">
        <v>34</v>
      </c>
      <c r="D4382" t="s">
        <v>49</v>
      </c>
      <c r="E4382">
        <v>2.02</v>
      </c>
      <c r="F4382">
        <v>3</v>
      </c>
      <c r="G4382" t="s">
        <v>42</v>
      </c>
      <c r="H4382">
        <v>92105</v>
      </c>
      <c r="I4382" t="s">
        <v>23</v>
      </c>
      <c r="J4382">
        <v>782</v>
      </c>
      <c r="K4382">
        <v>386</v>
      </c>
      <c r="L4382">
        <v>8.8000000000000007</v>
      </c>
      <c r="M4382">
        <v>3.8</v>
      </c>
      <c r="N4382" t="s">
        <v>24</v>
      </c>
      <c r="O4382" t="s">
        <v>43</v>
      </c>
      <c r="P4382">
        <v>179880</v>
      </c>
      <c r="Q4382" t="s">
        <v>39</v>
      </c>
      <c r="R4382" t="s">
        <v>32</v>
      </c>
      <c r="S4382" t="s">
        <v>33</v>
      </c>
      <c r="T4382" t="s">
        <v>29</v>
      </c>
      <c r="U4382" t="str">
        <f>IF(mba_decision_dataset[[#This Row],[Age]]&lt;25,"21-25",IF(mba_decision_dataset[[#This Row],[Age]]&gt;30,"31-35","25-30"))</f>
        <v>25-30</v>
      </c>
      <c r="V4382" t="str">
        <f>IF(mba_decision_dataset[[#This Row],[GRE/GMAT Score]]&lt;351,"250-350",IF(mba_decision_dataset[[#This Row],[GRE/GMAT Score]]&gt;645,"above 645","350-645"))</f>
        <v>above 645</v>
      </c>
      <c r="W4382" s="3">
        <f>(mba_decision_dataset[[#This Row],[Expected Post-MBA Salary]]-mba_decision_dataset[[#This Row],[Annual Salary (Before MBA)]])/mba_decision_dataset[[#This Row],[Annual Salary (Before MBA)]]</f>
        <v>0.95298843710982029</v>
      </c>
    </row>
    <row r="4383" spans="1:23" x14ac:dyDescent="0.4">
      <c r="A4383">
        <v>4382</v>
      </c>
      <c r="B4383">
        <v>21</v>
      </c>
      <c r="C4383" t="s">
        <v>34</v>
      </c>
      <c r="D4383" t="s">
        <v>21</v>
      </c>
      <c r="E4383">
        <v>3.39</v>
      </c>
      <c r="F4383">
        <v>1</v>
      </c>
      <c r="G4383" t="s">
        <v>30</v>
      </c>
      <c r="H4383">
        <v>40345</v>
      </c>
      <c r="I4383" t="s">
        <v>23</v>
      </c>
      <c r="J4383">
        <v>251</v>
      </c>
      <c r="K4383">
        <v>201</v>
      </c>
      <c r="L4383">
        <v>7.1</v>
      </c>
      <c r="M4383">
        <v>1.1000000000000001</v>
      </c>
      <c r="N4383" t="s">
        <v>24</v>
      </c>
      <c r="O4383" t="s">
        <v>43</v>
      </c>
      <c r="P4383">
        <v>199196</v>
      </c>
      <c r="Q4383" t="s">
        <v>39</v>
      </c>
      <c r="R4383" t="s">
        <v>27</v>
      </c>
      <c r="S4383" t="s">
        <v>28</v>
      </c>
      <c r="T4383" t="s">
        <v>23</v>
      </c>
      <c r="U4383" t="str">
        <f>IF(mba_decision_dataset[[#This Row],[Age]]&lt;25,"21-25",IF(mba_decision_dataset[[#This Row],[Age]]&gt;30,"31-35","25-30"))</f>
        <v>21-25</v>
      </c>
      <c r="V4383" t="str">
        <f>IF(mba_decision_dataset[[#This Row],[GRE/GMAT Score]]&lt;351,"250-350",IF(mba_decision_dataset[[#This Row],[GRE/GMAT Score]]&gt;645,"above 645","350-645"))</f>
        <v>250-350</v>
      </c>
      <c r="W4383" s="3">
        <f>(mba_decision_dataset[[#This Row],[Expected Post-MBA Salary]]-mba_decision_dataset[[#This Row],[Annual Salary (Before MBA)]])/mba_decision_dataset[[#This Row],[Annual Salary (Before MBA)]]</f>
        <v>3.9373156524972117</v>
      </c>
    </row>
    <row r="4384" spans="1:23" x14ac:dyDescent="0.4">
      <c r="A4384">
        <v>4383</v>
      </c>
      <c r="B4384">
        <v>28</v>
      </c>
      <c r="C4384" t="s">
        <v>34</v>
      </c>
      <c r="D4384" t="s">
        <v>35</v>
      </c>
      <c r="E4384">
        <v>2.78</v>
      </c>
      <c r="F4384">
        <v>3</v>
      </c>
      <c r="G4384" t="s">
        <v>38</v>
      </c>
      <c r="H4384">
        <v>87670</v>
      </c>
      <c r="I4384" t="s">
        <v>23</v>
      </c>
      <c r="J4384">
        <v>289</v>
      </c>
      <c r="K4384">
        <v>236</v>
      </c>
      <c r="L4384">
        <v>3.8</v>
      </c>
      <c r="M4384">
        <v>6.6</v>
      </c>
      <c r="N4384" t="s">
        <v>45</v>
      </c>
      <c r="O4384" t="s">
        <v>46</v>
      </c>
      <c r="P4384">
        <v>179723</v>
      </c>
      <c r="Q4384" t="s">
        <v>26</v>
      </c>
      <c r="R4384" t="s">
        <v>40</v>
      </c>
      <c r="S4384" t="s">
        <v>28</v>
      </c>
      <c r="T4384" t="s">
        <v>29</v>
      </c>
      <c r="U4384" t="str">
        <f>IF(mba_decision_dataset[[#This Row],[Age]]&lt;25,"21-25",IF(mba_decision_dataset[[#This Row],[Age]]&gt;30,"31-35","25-30"))</f>
        <v>25-30</v>
      </c>
      <c r="V4384" t="str">
        <f>IF(mba_decision_dataset[[#This Row],[GRE/GMAT Score]]&lt;351,"250-350",IF(mba_decision_dataset[[#This Row],[GRE/GMAT Score]]&gt;645,"above 645","350-645"))</f>
        <v>250-350</v>
      </c>
      <c r="W4384" s="3">
        <f>(mba_decision_dataset[[#This Row],[Expected Post-MBA Salary]]-mba_decision_dataset[[#This Row],[Annual Salary (Before MBA)]])/mba_decision_dataset[[#This Row],[Annual Salary (Before MBA)]]</f>
        <v>1.0499942967947986</v>
      </c>
    </row>
    <row r="4385" spans="1:23" x14ac:dyDescent="0.4">
      <c r="A4385">
        <v>4384</v>
      </c>
      <c r="B4385">
        <v>24</v>
      </c>
      <c r="C4385" t="s">
        <v>20</v>
      </c>
      <c r="D4385" t="s">
        <v>49</v>
      </c>
      <c r="E4385">
        <v>3.27</v>
      </c>
      <c r="F4385">
        <v>2</v>
      </c>
      <c r="G4385" t="s">
        <v>30</v>
      </c>
      <c r="H4385">
        <v>119306</v>
      </c>
      <c r="I4385" t="s">
        <v>23</v>
      </c>
      <c r="J4385">
        <v>351</v>
      </c>
      <c r="K4385">
        <v>350</v>
      </c>
      <c r="L4385">
        <v>9.4</v>
      </c>
      <c r="M4385">
        <v>7.9</v>
      </c>
      <c r="N4385" t="s">
        <v>45</v>
      </c>
      <c r="O4385" t="s">
        <v>31</v>
      </c>
      <c r="P4385">
        <v>153566</v>
      </c>
      <c r="Q4385" t="s">
        <v>39</v>
      </c>
      <c r="R4385" t="s">
        <v>27</v>
      </c>
      <c r="S4385" t="s">
        <v>28</v>
      </c>
      <c r="T4385" t="s">
        <v>29</v>
      </c>
      <c r="U4385" t="str">
        <f>IF(mba_decision_dataset[[#This Row],[Age]]&lt;25,"21-25",IF(mba_decision_dataset[[#This Row],[Age]]&gt;30,"31-35","25-30"))</f>
        <v>21-25</v>
      </c>
      <c r="V4385" t="str">
        <f>IF(mba_decision_dataset[[#This Row],[GRE/GMAT Score]]&lt;351,"250-350",IF(mba_decision_dataset[[#This Row],[GRE/GMAT Score]]&gt;645,"above 645","350-645"))</f>
        <v>350-645</v>
      </c>
      <c r="W4385" s="3">
        <f>(mba_decision_dataset[[#This Row],[Expected Post-MBA Salary]]-mba_decision_dataset[[#This Row],[Annual Salary (Before MBA)]])/mba_decision_dataset[[#This Row],[Annual Salary (Before MBA)]]</f>
        <v>0.28716074631619531</v>
      </c>
    </row>
    <row r="4386" spans="1:23" x14ac:dyDescent="0.4">
      <c r="A4386">
        <v>4385</v>
      </c>
      <c r="B4386">
        <v>29</v>
      </c>
      <c r="C4386" t="s">
        <v>20</v>
      </c>
      <c r="D4386" t="s">
        <v>49</v>
      </c>
      <c r="E4386">
        <v>3.21</v>
      </c>
      <c r="F4386">
        <v>6</v>
      </c>
      <c r="G4386" t="s">
        <v>36</v>
      </c>
      <c r="H4386">
        <v>86081</v>
      </c>
      <c r="I4386" t="s">
        <v>29</v>
      </c>
      <c r="J4386">
        <v>568</v>
      </c>
      <c r="K4386">
        <v>156</v>
      </c>
      <c r="L4386">
        <v>4.0999999999999996</v>
      </c>
      <c r="M4386">
        <v>1</v>
      </c>
      <c r="N4386" t="s">
        <v>24</v>
      </c>
      <c r="O4386" t="s">
        <v>38</v>
      </c>
      <c r="P4386">
        <v>139292</v>
      </c>
      <c r="Q4386" t="s">
        <v>39</v>
      </c>
      <c r="R4386" t="s">
        <v>32</v>
      </c>
      <c r="S4386" t="s">
        <v>33</v>
      </c>
      <c r="T4386" t="s">
        <v>29</v>
      </c>
      <c r="U4386" t="str">
        <f>IF(mba_decision_dataset[[#This Row],[Age]]&lt;25,"21-25",IF(mba_decision_dataset[[#This Row],[Age]]&gt;30,"31-35","25-30"))</f>
        <v>25-30</v>
      </c>
      <c r="V4386" t="str">
        <f>IF(mba_decision_dataset[[#This Row],[GRE/GMAT Score]]&lt;351,"250-350",IF(mba_decision_dataset[[#This Row],[GRE/GMAT Score]]&gt;645,"above 645","350-645"))</f>
        <v>350-645</v>
      </c>
      <c r="W4386" s="3">
        <f>(mba_decision_dataset[[#This Row],[Expected Post-MBA Salary]]-mba_decision_dataset[[#This Row],[Annual Salary (Before MBA)]])/mba_decision_dataset[[#This Row],[Annual Salary (Before MBA)]]</f>
        <v>0.61815034676641767</v>
      </c>
    </row>
    <row r="4387" spans="1:23" x14ac:dyDescent="0.4">
      <c r="A4387">
        <v>4386</v>
      </c>
      <c r="B4387">
        <v>34</v>
      </c>
      <c r="C4387" t="s">
        <v>34</v>
      </c>
      <c r="D4387" t="s">
        <v>41</v>
      </c>
      <c r="E4387">
        <v>2.96</v>
      </c>
      <c r="F4387">
        <v>4</v>
      </c>
      <c r="G4387" t="s">
        <v>38</v>
      </c>
      <c r="H4387">
        <v>81045</v>
      </c>
      <c r="I4387" t="s">
        <v>23</v>
      </c>
      <c r="J4387">
        <v>738</v>
      </c>
      <c r="K4387">
        <v>190</v>
      </c>
      <c r="L4387">
        <v>7.6</v>
      </c>
      <c r="M4387">
        <v>1.1000000000000001</v>
      </c>
      <c r="N4387" t="s">
        <v>37</v>
      </c>
      <c r="O4387" t="s">
        <v>46</v>
      </c>
      <c r="P4387">
        <v>171074</v>
      </c>
      <c r="Q4387" t="s">
        <v>39</v>
      </c>
      <c r="R4387" t="s">
        <v>32</v>
      </c>
      <c r="S4387" t="s">
        <v>28</v>
      </c>
      <c r="T4387" t="s">
        <v>23</v>
      </c>
      <c r="U4387" t="str">
        <f>IF(mba_decision_dataset[[#This Row],[Age]]&lt;25,"21-25",IF(mba_decision_dataset[[#This Row],[Age]]&gt;30,"31-35","25-30"))</f>
        <v>31-35</v>
      </c>
      <c r="V4387" t="str">
        <f>IF(mba_decision_dataset[[#This Row],[GRE/GMAT Score]]&lt;351,"250-350",IF(mba_decision_dataset[[#This Row],[GRE/GMAT Score]]&gt;645,"above 645","350-645"))</f>
        <v>above 645</v>
      </c>
      <c r="W4387" s="3">
        <f>(mba_decision_dataset[[#This Row],[Expected Post-MBA Salary]]-mba_decision_dataset[[#This Row],[Annual Salary (Before MBA)]])/mba_decision_dataset[[#This Row],[Annual Salary (Before MBA)]]</f>
        <v>1.1108519958047998</v>
      </c>
    </row>
    <row r="4388" spans="1:23" x14ac:dyDescent="0.4">
      <c r="A4388">
        <v>4387</v>
      </c>
      <c r="B4388">
        <v>30</v>
      </c>
      <c r="C4388" t="s">
        <v>34</v>
      </c>
      <c r="D4388" t="s">
        <v>21</v>
      </c>
      <c r="E4388">
        <v>3.89</v>
      </c>
      <c r="F4388">
        <v>6</v>
      </c>
      <c r="G4388" t="s">
        <v>30</v>
      </c>
      <c r="H4388">
        <v>46705</v>
      </c>
      <c r="I4388" t="s">
        <v>29</v>
      </c>
      <c r="J4388">
        <v>265</v>
      </c>
      <c r="K4388">
        <v>157</v>
      </c>
      <c r="L4388">
        <v>7.2</v>
      </c>
      <c r="M4388">
        <v>8.8000000000000007</v>
      </c>
      <c r="N4388" t="s">
        <v>24</v>
      </c>
      <c r="O4388" t="s">
        <v>46</v>
      </c>
      <c r="P4388">
        <v>166158</v>
      </c>
      <c r="Q4388" t="s">
        <v>39</v>
      </c>
      <c r="R4388" t="s">
        <v>44</v>
      </c>
      <c r="S4388" t="s">
        <v>33</v>
      </c>
      <c r="T4388" t="s">
        <v>23</v>
      </c>
      <c r="U4388" t="str">
        <f>IF(mba_decision_dataset[[#This Row],[Age]]&lt;25,"21-25",IF(mba_decision_dataset[[#This Row],[Age]]&gt;30,"31-35","25-30"))</f>
        <v>25-30</v>
      </c>
      <c r="V4388" t="str">
        <f>IF(mba_decision_dataset[[#This Row],[GRE/GMAT Score]]&lt;351,"250-350",IF(mba_decision_dataset[[#This Row],[GRE/GMAT Score]]&gt;645,"above 645","350-645"))</f>
        <v>250-350</v>
      </c>
      <c r="W4388" s="3">
        <f>(mba_decision_dataset[[#This Row],[Expected Post-MBA Salary]]-mba_decision_dataset[[#This Row],[Annual Salary (Before MBA)]])/mba_decision_dataset[[#This Row],[Annual Salary (Before MBA)]]</f>
        <v>2.5576062520072798</v>
      </c>
    </row>
    <row r="4389" spans="1:23" x14ac:dyDescent="0.4">
      <c r="A4389">
        <v>4388</v>
      </c>
      <c r="B4389">
        <v>32</v>
      </c>
      <c r="C4389" t="s">
        <v>20</v>
      </c>
      <c r="D4389" t="s">
        <v>49</v>
      </c>
      <c r="E4389">
        <v>2.0499999999999998</v>
      </c>
      <c r="F4389">
        <v>1</v>
      </c>
      <c r="G4389" t="s">
        <v>30</v>
      </c>
      <c r="H4389">
        <v>48747</v>
      </c>
      <c r="I4389" t="s">
        <v>23</v>
      </c>
      <c r="J4389">
        <v>513</v>
      </c>
      <c r="K4389">
        <v>255</v>
      </c>
      <c r="L4389">
        <v>2.2000000000000002</v>
      </c>
      <c r="M4389">
        <v>3.5</v>
      </c>
      <c r="N4389" t="s">
        <v>45</v>
      </c>
      <c r="O4389" t="s">
        <v>31</v>
      </c>
      <c r="P4389">
        <v>172340</v>
      </c>
      <c r="Q4389" t="s">
        <v>26</v>
      </c>
      <c r="R4389" t="s">
        <v>44</v>
      </c>
      <c r="S4389" t="s">
        <v>33</v>
      </c>
      <c r="T4389" t="s">
        <v>29</v>
      </c>
      <c r="U4389" t="str">
        <f>IF(mba_decision_dataset[[#This Row],[Age]]&lt;25,"21-25",IF(mba_decision_dataset[[#This Row],[Age]]&gt;30,"31-35","25-30"))</f>
        <v>31-35</v>
      </c>
      <c r="V4389" t="str">
        <f>IF(mba_decision_dataset[[#This Row],[GRE/GMAT Score]]&lt;351,"250-350",IF(mba_decision_dataset[[#This Row],[GRE/GMAT Score]]&gt;645,"above 645","350-645"))</f>
        <v>350-645</v>
      </c>
      <c r="W4389" s="3">
        <f>(mba_decision_dataset[[#This Row],[Expected Post-MBA Salary]]-mba_decision_dataset[[#This Row],[Annual Salary (Before MBA)]])/mba_decision_dataset[[#This Row],[Annual Salary (Before MBA)]]</f>
        <v>2.5353970500748764</v>
      </c>
    </row>
    <row r="4390" spans="1:23" x14ac:dyDescent="0.4">
      <c r="A4390">
        <v>4389</v>
      </c>
      <c r="B4390">
        <v>26</v>
      </c>
      <c r="C4390" t="s">
        <v>34</v>
      </c>
      <c r="D4390" t="s">
        <v>21</v>
      </c>
      <c r="E4390">
        <v>3.42</v>
      </c>
      <c r="F4390">
        <v>3</v>
      </c>
      <c r="G4390" t="s">
        <v>22</v>
      </c>
      <c r="H4390">
        <v>99739</v>
      </c>
      <c r="I4390" t="s">
        <v>23</v>
      </c>
      <c r="J4390">
        <v>296</v>
      </c>
      <c r="K4390">
        <v>211</v>
      </c>
      <c r="L4390">
        <v>4.9000000000000004</v>
      </c>
      <c r="M4390">
        <v>5.7</v>
      </c>
      <c r="N4390" t="s">
        <v>45</v>
      </c>
      <c r="O4390" t="s">
        <v>25</v>
      </c>
      <c r="P4390">
        <v>176072</v>
      </c>
      <c r="Q4390" t="s">
        <v>39</v>
      </c>
      <c r="R4390" t="s">
        <v>32</v>
      </c>
      <c r="S4390" t="s">
        <v>33</v>
      </c>
      <c r="T4390" t="s">
        <v>23</v>
      </c>
      <c r="U4390" t="str">
        <f>IF(mba_decision_dataset[[#This Row],[Age]]&lt;25,"21-25",IF(mba_decision_dataset[[#This Row],[Age]]&gt;30,"31-35","25-30"))</f>
        <v>25-30</v>
      </c>
      <c r="V4390" t="str">
        <f>IF(mba_decision_dataset[[#This Row],[GRE/GMAT Score]]&lt;351,"250-350",IF(mba_decision_dataset[[#This Row],[GRE/GMAT Score]]&gt;645,"above 645","350-645"))</f>
        <v>250-350</v>
      </c>
      <c r="W4390" s="3">
        <f>(mba_decision_dataset[[#This Row],[Expected Post-MBA Salary]]-mba_decision_dataset[[#This Row],[Annual Salary (Before MBA)]])/mba_decision_dataset[[#This Row],[Annual Salary (Before MBA)]]</f>
        <v>0.76532750478749534</v>
      </c>
    </row>
    <row r="4391" spans="1:23" x14ac:dyDescent="0.4">
      <c r="A4391">
        <v>4390</v>
      </c>
      <c r="B4391">
        <v>21</v>
      </c>
      <c r="C4391" t="s">
        <v>20</v>
      </c>
      <c r="D4391" t="s">
        <v>35</v>
      </c>
      <c r="E4391">
        <v>2.82</v>
      </c>
      <c r="F4391">
        <v>5</v>
      </c>
      <c r="G4391" t="s">
        <v>36</v>
      </c>
      <c r="H4391">
        <v>93406</v>
      </c>
      <c r="I4391" t="s">
        <v>23</v>
      </c>
      <c r="J4391">
        <v>509</v>
      </c>
      <c r="K4391">
        <v>378</v>
      </c>
      <c r="L4391">
        <v>6.2</v>
      </c>
      <c r="M4391">
        <v>6.9</v>
      </c>
      <c r="N4391" t="s">
        <v>47</v>
      </c>
      <c r="O4391" t="s">
        <v>38</v>
      </c>
      <c r="P4391">
        <v>134141</v>
      </c>
      <c r="Q4391" t="s">
        <v>39</v>
      </c>
      <c r="R4391" t="s">
        <v>40</v>
      </c>
      <c r="S4391" t="s">
        <v>28</v>
      </c>
      <c r="T4391" t="s">
        <v>29</v>
      </c>
      <c r="U4391" t="str">
        <f>IF(mba_decision_dataset[[#This Row],[Age]]&lt;25,"21-25",IF(mba_decision_dataset[[#This Row],[Age]]&gt;30,"31-35","25-30"))</f>
        <v>21-25</v>
      </c>
      <c r="V4391" t="str">
        <f>IF(mba_decision_dataset[[#This Row],[GRE/GMAT Score]]&lt;351,"250-350",IF(mba_decision_dataset[[#This Row],[GRE/GMAT Score]]&gt;645,"above 645","350-645"))</f>
        <v>350-645</v>
      </c>
      <c r="W4391" s="3">
        <f>(mba_decision_dataset[[#This Row],[Expected Post-MBA Salary]]-mba_decision_dataset[[#This Row],[Annual Salary (Before MBA)]])/mba_decision_dataset[[#This Row],[Annual Salary (Before MBA)]]</f>
        <v>0.43610688820846627</v>
      </c>
    </row>
    <row r="4392" spans="1:23" x14ac:dyDescent="0.4">
      <c r="A4392">
        <v>4391</v>
      </c>
      <c r="B4392">
        <v>23</v>
      </c>
      <c r="C4392" t="s">
        <v>20</v>
      </c>
      <c r="D4392" t="s">
        <v>49</v>
      </c>
      <c r="E4392">
        <v>3.43</v>
      </c>
      <c r="F4392">
        <v>4</v>
      </c>
      <c r="G4392" t="s">
        <v>36</v>
      </c>
      <c r="H4392">
        <v>117788</v>
      </c>
      <c r="I4392" t="s">
        <v>23</v>
      </c>
      <c r="J4392">
        <v>677</v>
      </c>
      <c r="K4392">
        <v>476</v>
      </c>
      <c r="L4392">
        <v>2.7</v>
      </c>
      <c r="M4392">
        <v>6.8</v>
      </c>
      <c r="N4392" t="s">
        <v>37</v>
      </c>
      <c r="O4392" t="s">
        <v>31</v>
      </c>
      <c r="P4392">
        <v>97346</v>
      </c>
      <c r="Q4392" t="s">
        <v>26</v>
      </c>
      <c r="R4392" t="s">
        <v>40</v>
      </c>
      <c r="S4392" t="s">
        <v>33</v>
      </c>
      <c r="T4392" t="s">
        <v>29</v>
      </c>
      <c r="U4392" t="str">
        <f>IF(mba_decision_dataset[[#This Row],[Age]]&lt;25,"21-25",IF(mba_decision_dataset[[#This Row],[Age]]&gt;30,"31-35","25-30"))</f>
        <v>21-25</v>
      </c>
      <c r="V4392" t="str">
        <f>IF(mba_decision_dataset[[#This Row],[GRE/GMAT Score]]&lt;351,"250-350",IF(mba_decision_dataset[[#This Row],[GRE/GMAT Score]]&gt;645,"above 645","350-645"))</f>
        <v>above 645</v>
      </c>
      <c r="W4392" s="3">
        <f>(mba_decision_dataset[[#This Row],[Expected Post-MBA Salary]]-mba_decision_dataset[[#This Row],[Annual Salary (Before MBA)]])/mba_decision_dataset[[#This Row],[Annual Salary (Before MBA)]]</f>
        <v>-0.17354908819234557</v>
      </c>
    </row>
    <row r="4393" spans="1:23" x14ac:dyDescent="0.4">
      <c r="A4393">
        <v>4392</v>
      </c>
      <c r="B4393">
        <v>23</v>
      </c>
      <c r="C4393" t="s">
        <v>20</v>
      </c>
      <c r="D4393" t="s">
        <v>49</v>
      </c>
      <c r="E4393">
        <v>3.35</v>
      </c>
      <c r="F4393">
        <v>1</v>
      </c>
      <c r="G4393" t="s">
        <v>42</v>
      </c>
      <c r="H4393">
        <v>48972</v>
      </c>
      <c r="I4393" t="s">
        <v>23</v>
      </c>
      <c r="J4393">
        <v>778</v>
      </c>
      <c r="K4393">
        <v>361</v>
      </c>
      <c r="L4393">
        <v>1.9</v>
      </c>
      <c r="M4393">
        <v>6</v>
      </c>
      <c r="N4393" t="s">
        <v>45</v>
      </c>
      <c r="O4393" t="s">
        <v>46</v>
      </c>
      <c r="P4393">
        <v>108129</v>
      </c>
      <c r="Q4393" t="s">
        <v>26</v>
      </c>
      <c r="R4393" t="s">
        <v>40</v>
      </c>
      <c r="S4393" t="s">
        <v>33</v>
      </c>
      <c r="T4393" t="s">
        <v>29</v>
      </c>
      <c r="U4393" t="str">
        <f>IF(mba_decision_dataset[[#This Row],[Age]]&lt;25,"21-25",IF(mba_decision_dataset[[#This Row],[Age]]&gt;30,"31-35","25-30"))</f>
        <v>21-25</v>
      </c>
      <c r="V4393" t="str">
        <f>IF(mba_decision_dataset[[#This Row],[GRE/GMAT Score]]&lt;351,"250-350",IF(mba_decision_dataset[[#This Row],[GRE/GMAT Score]]&gt;645,"above 645","350-645"))</f>
        <v>above 645</v>
      </c>
      <c r="W4393" s="3">
        <f>(mba_decision_dataset[[#This Row],[Expected Post-MBA Salary]]-mba_decision_dataset[[#This Row],[Annual Salary (Before MBA)]])/mba_decision_dataset[[#This Row],[Annual Salary (Before MBA)]]</f>
        <v>1.2079759862778732</v>
      </c>
    </row>
    <row r="4394" spans="1:23" x14ac:dyDescent="0.4">
      <c r="A4394">
        <v>4393</v>
      </c>
      <c r="B4394">
        <v>30</v>
      </c>
      <c r="C4394" t="s">
        <v>20</v>
      </c>
      <c r="D4394" t="s">
        <v>35</v>
      </c>
      <c r="E4394">
        <v>2.02</v>
      </c>
      <c r="F4394">
        <v>6</v>
      </c>
      <c r="G4394" t="s">
        <v>22</v>
      </c>
      <c r="H4394">
        <v>74001</v>
      </c>
      <c r="I4394" t="s">
        <v>23</v>
      </c>
      <c r="J4394">
        <v>587</v>
      </c>
      <c r="K4394">
        <v>312</v>
      </c>
      <c r="L4394">
        <v>5.9</v>
      </c>
      <c r="M4394">
        <v>2.8</v>
      </c>
      <c r="N4394" t="s">
        <v>47</v>
      </c>
      <c r="O4394" t="s">
        <v>25</v>
      </c>
      <c r="P4394">
        <v>122725</v>
      </c>
      <c r="Q4394" t="s">
        <v>39</v>
      </c>
      <c r="R4394" t="s">
        <v>32</v>
      </c>
      <c r="S4394" t="s">
        <v>33</v>
      </c>
      <c r="T4394" t="s">
        <v>29</v>
      </c>
      <c r="U4394" t="str">
        <f>IF(mba_decision_dataset[[#This Row],[Age]]&lt;25,"21-25",IF(mba_decision_dataset[[#This Row],[Age]]&gt;30,"31-35","25-30"))</f>
        <v>25-30</v>
      </c>
      <c r="V4394" t="str">
        <f>IF(mba_decision_dataset[[#This Row],[GRE/GMAT Score]]&lt;351,"250-350",IF(mba_decision_dataset[[#This Row],[GRE/GMAT Score]]&gt;645,"above 645","350-645"))</f>
        <v>350-645</v>
      </c>
      <c r="W4394" s="3">
        <f>(mba_decision_dataset[[#This Row],[Expected Post-MBA Salary]]-mba_decision_dataset[[#This Row],[Annual Salary (Before MBA)]])/mba_decision_dataset[[#This Row],[Annual Salary (Before MBA)]]</f>
        <v>0.65842353481709703</v>
      </c>
    </row>
    <row r="4395" spans="1:23" x14ac:dyDescent="0.4">
      <c r="A4395">
        <v>4394</v>
      </c>
      <c r="B4395">
        <v>32</v>
      </c>
      <c r="C4395" t="s">
        <v>34</v>
      </c>
      <c r="D4395" t="s">
        <v>21</v>
      </c>
      <c r="E4395">
        <v>2.57</v>
      </c>
      <c r="F4395">
        <v>1</v>
      </c>
      <c r="G4395" t="s">
        <v>38</v>
      </c>
      <c r="H4395">
        <v>47934</v>
      </c>
      <c r="I4395" t="s">
        <v>23</v>
      </c>
      <c r="J4395">
        <v>494</v>
      </c>
      <c r="K4395">
        <v>25</v>
      </c>
      <c r="L4395">
        <v>2.4</v>
      </c>
      <c r="M4395">
        <v>7.8</v>
      </c>
      <c r="N4395" t="s">
        <v>24</v>
      </c>
      <c r="O4395" t="s">
        <v>43</v>
      </c>
      <c r="P4395">
        <v>95394</v>
      </c>
      <c r="Q4395" t="s">
        <v>39</v>
      </c>
      <c r="R4395" t="s">
        <v>40</v>
      </c>
      <c r="S4395" t="s">
        <v>33</v>
      </c>
      <c r="T4395" t="s">
        <v>29</v>
      </c>
      <c r="U4395" t="str">
        <f>IF(mba_decision_dataset[[#This Row],[Age]]&lt;25,"21-25",IF(mba_decision_dataset[[#This Row],[Age]]&gt;30,"31-35","25-30"))</f>
        <v>31-35</v>
      </c>
      <c r="V4395" t="str">
        <f>IF(mba_decision_dataset[[#This Row],[GRE/GMAT Score]]&lt;351,"250-350",IF(mba_decision_dataset[[#This Row],[GRE/GMAT Score]]&gt;645,"above 645","350-645"))</f>
        <v>350-645</v>
      </c>
      <c r="W4395" s="3">
        <f>(mba_decision_dataset[[#This Row],[Expected Post-MBA Salary]]-mba_decision_dataset[[#This Row],[Annual Salary (Before MBA)]])/mba_decision_dataset[[#This Row],[Annual Salary (Before MBA)]]</f>
        <v>0.99011140317937163</v>
      </c>
    </row>
    <row r="4396" spans="1:23" x14ac:dyDescent="0.4">
      <c r="A4396">
        <v>4395</v>
      </c>
      <c r="B4396">
        <v>32</v>
      </c>
      <c r="C4396" t="s">
        <v>34</v>
      </c>
      <c r="D4396" t="s">
        <v>21</v>
      </c>
      <c r="E4396">
        <v>2.38</v>
      </c>
      <c r="F4396">
        <v>8</v>
      </c>
      <c r="G4396" t="s">
        <v>42</v>
      </c>
      <c r="H4396">
        <v>95773</v>
      </c>
      <c r="I4396" t="s">
        <v>23</v>
      </c>
      <c r="J4396">
        <v>766</v>
      </c>
      <c r="K4396">
        <v>349</v>
      </c>
      <c r="L4396">
        <v>8.1</v>
      </c>
      <c r="M4396">
        <v>6.1</v>
      </c>
      <c r="N4396" t="s">
        <v>37</v>
      </c>
      <c r="O4396" t="s">
        <v>25</v>
      </c>
      <c r="P4396">
        <v>71735</v>
      </c>
      <c r="Q4396" t="s">
        <v>26</v>
      </c>
      <c r="R4396" t="s">
        <v>32</v>
      </c>
      <c r="S4396" t="s">
        <v>33</v>
      </c>
      <c r="T4396" t="s">
        <v>29</v>
      </c>
      <c r="U4396" t="str">
        <f>IF(mba_decision_dataset[[#This Row],[Age]]&lt;25,"21-25",IF(mba_decision_dataset[[#This Row],[Age]]&gt;30,"31-35","25-30"))</f>
        <v>31-35</v>
      </c>
      <c r="V4396" t="str">
        <f>IF(mba_decision_dataset[[#This Row],[GRE/GMAT Score]]&lt;351,"250-350",IF(mba_decision_dataset[[#This Row],[GRE/GMAT Score]]&gt;645,"above 645","350-645"))</f>
        <v>above 645</v>
      </c>
      <c r="W4396" s="3">
        <f>(mba_decision_dataset[[#This Row],[Expected Post-MBA Salary]]-mba_decision_dataset[[#This Row],[Annual Salary (Before MBA)]])/mba_decision_dataset[[#This Row],[Annual Salary (Before MBA)]]</f>
        <v>-0.25098931849268585</v>
      </c>
    </row>
    <row r="4397" spans="1:23" x14ac:dyDescent="0.4">
      <c r="A4397">
        <v>4396</v>
      </c>
      <c r="B4397">
        <v>24</v>
      </c>
      <c r="C4397" t="s">
        <v>20</v>
      </c>
      <c r="D4397" t="s">
        <v>49</v>
      </c>
      <c r="E4397">
        <v>2.33</v>
      </c>
      <c r="F4397">
        <v>6</v>
      </c>
      <c r="G4397" t="s">
        <v>36</v>
      </c>
      <c r="H4397">
        <v>40575</v>
      </c>
      <c r="I4397" t="s">
        <v>23</v>
      </c>
      <c r="J4397">
        <v>321</v>
      </c>
      <c r="K4397">
        <v>471</v>
      </c>
      <c r="L4397">
        <v>8.6999999999999993</v>
      </c>
      <c r="M4397">
        <v>3.9</v>
      </c>
      <c r="N4397" t="s">
        <v>24</v>
      </c>
      <c r="O4397" t="s">
        <v>43</v>
      </c>
      <c r="P4397">
        <v>95397</v>
      </c>
      <c r="Q4397" t="s">
        <v>26</v>
      </c>
      <c r="R4397" t="s">
        <v>44</v>
      </c>
      <c r="S4397" t="s">
        <v>33</v>
      </c>
      <c r="T4397" t="s">
        <v>29</v>
      </c>
      <c r="U4397" t="str">
        <f>IF(mba_decision_dataset[[#This Row],[Age]]&lt;25,"21-25",IF(mba_decision_dataset[[#This Row],[Age]]&gt;30,"31-35","25-30"))</f>
        <v>21-25</v>
      </c>
      <c r="V4397" t="str">
        <f>IF(mba_decision_dataset[[#This Row],[GRE/GMAT Score]]&lt;351,"250-350",IF(mba_decision_dataset[[#This Row],[GRE/GMAT Score]]&gt;645,"above 645","350-645"))</f>
        <v>250-350</v>
      </c>
      <c r="W4397" s="3">
        <f>(mba_decision_dataset[[#This Row],[Expected Post-MBA Salary]]-mba_decision_dataset[[#This Row],[Annual Salary (Before MBA)]])/mba_decision_dataset[[#This Row],[Annual Salary (Before MBA)]]</f>
        <v>1.3511275415896489</v>
      </c>
    </row>
    <row r="4398" spans="1:23" x14ac:dyDescent="0.4">
      <c r="A4398">
        <v>4397</v>
      </c>
      <c r="B4398">
        <v>26</v>
      </c>
      <c r="C4398" t="s">
        <v>34</v>
      </c>
      <c r="D4398" t="s">
        <v>35</v>
      </c>
      <c r="E4398">
        <v>3.46</v>
      </c>
      <c r="F4398">
        <v>2</v>
      </c>
      <c r="G4398" t="s">
        <v>30</v>
      </c>
      <c r="H4398">
        <v>56624</v>
      </c>
      <c r="I4398" t="s">
        <v>23</v>
      </c>
      <c r="J4398">
        <v>375</v>
      </c>
      <c r="K4398">
        <v>202</v>
      </c>
      <c r="L4398">
        <v>1.8</v>
      </c>
      <c r="M4398">
        <v>7.2</v>
      </c>
      <c r="N4398" t="s">
        <v>47</v>
      </c>
      <c r="O4398" t="s">
        <v>31</v>
      </c>
      <c r="P4398">
        <v>87425</v>
      </c>
      <c r="Q4398" t="s">
        <v>26</v>
      </c>
      <c r="R4398" t="s">
        <v>44</v>
      </c>
      <c r="S4398" t="s">
        <v>33</v>
      </c>
      <c r="T4398" t="s">
        <v>23</v>
      </c>
      <c r="U4398" t="str">
        <f>IF(mba_decision_dataset[[#This Row],[Age]]&lt;25,"21-25",IF(mba_decision_dataset[[#This Row],[Age]]&gt;30,"31-35","25-30"))</f>
        <v>25-30</v>
      </c>
      <c r="V4398" t="str">
        <f>IF(mba_decision_dataset[[#This Row],[GRE/GMAT Score]]&lt;351,"250-350",IF(mba_decision_dataset[[#This Row],[GRE/GMAT Score]]&gt;645,"above 645","350-645"))</f>
        <v>350-645</v>
      </c>
      <c r="W4398" s="3">
        <f>(mba_decision_dataset[[#This Row],[Expected Post-MBA Salary]]-mba_decision_dataset[[#This Row],[Annual Salary (Before MBA)]])/mba_decision_dataset[[#This Row],[Annual Salary (Before MBA)]]</f>
        <v>0.54395662616558349</v>
      </c>
    </row>
    <row r="4399" spans="1:23" x14ac:dyDescent="0.4">
      <c r="A4399">
        <v>4398</v>
      </c>
      <c r="B4399">
        <v>27</v>
      </c>
      <c r="C4399" t="s">
        <v>34</v>
      </c>
      <c r="D4399" t="s">
        <v>50</v>
      </c>
      <c r="E4399">
        <v>2.48</v>
      </c>
      <c r="F4399">
        <v>5</v>
      </c>
      <c r="G4399" t="s">
        <v>22</v>
      </c>
      <c r="H4399">
        <v>95656</v>
      </c>
      <c r="I4399" t="s">
        <v>23</v>
      </c>
      <c r="J4399">
        <v>430</v>
      </c>
      <c r="K4399">
        <v>41</v>
      </c>
      <c r="L4399">
        <v>7.3</v>
      </c>
      <c r="M4399">
        <v>2.4</v>
      </c>
      <c r="N4399" t="s">
        <v>47</v>
      </c>
      <c r="O4399" t="s">
        <v>43</v>
      </c>
      <c r="P4399">
        <v>155874</v>
      </c>
      <c r="Q4399" t="s">
        <v>26</v>
      </c>
      <c r="R4399" t="s">
        <v>27</v>
      </c>
      <c r="S4399" t="s">
        <v>33</v>
      </c>
      <c r="T4399" t="s">
        <v>29</v>
      </c>
      <c r="U4399" t="str">
        <f>IF(mba_decision_dataset[[#This Row],[Age]]&lt;25,"21-25",IF(mba_decision_dataset[[#This Row],[Age]]&gt;30,"31-35","25-30"))</f>
        <v>25-30</v>
      </c>
      <c r="V4399" t="str">
        <f>IF(mba_decision_dataset[[#This Row],[GRE/GMAT Score]]&lt;351,"250-350",IF(mba_decision_dataset[[#This Row],[GRE/GMAT Score]]&gt;645,"above 645","350-645"))</f>
        <v>350-645</v>
      </c>
      <c r="W4399" s="3">
        <f>(mba_decision_dataset[[#This Row],[Expected Post-MBA Salary]]-mba_decision_dataset[[#This Row],[Annual Salary (Before MBA)]])/mba_decision_dataset[[#This Row],[Annual Salary (Before MBA)]]</f>
        <v>0.6295266371163335</v>
      </c>
    </row>
    <row r="4400" spans="1:23" x14ac:dyDescent="0.4">
      <c r="A4400">
        <v>4399</v>
      </c>
      <c r="B4400">
        <v>30</v>
      </c>
      <c r="C4400" t="s">
        <v>20</v>
      </c>
      <c r="D4400" t="s">
        <v>21</v>
      </c>
      <c r="E4400">
        <v>2.95</v>
      </c>
      <c r="F4400">
        <v>4</v>
      </c>
      <c r="G4400" t="s">
        <v>36</v>
      </c>
      <c r="H4400">
        <v>106808</v>
      </c>
      <c r="I4400" t="s">
        <v>23</v>
      </c>
      <c r="J4400">
        <v>766</v>
      </c>
      <c r="K4400">
        <v>133</v>
      </c>
      <c r="L4400">
        <v>7.6</v>
      </c>
      <c r="M4400">
        <v>4.3</v>
      </c>
      <c r="N4400" t="s">
        <v>37</v>
      </c>
      <c r="O4400" t="s">
        <v>43</v>
      </c>
      <c r="P4400">
        <v>195349</v>
      </c>
      <c r="Q4400" t="s">
        <v>39</v>
      </c>
      <c r="R4400" t="s">
        <v>32</v>
      </c>
      <c r="S4400" t="s">
        <v>28</v>
      </c>
      <c r="T4400" t="s">
        <v>29</v>
      </c>
      <c r="U4400" t="str">
        <f>IF(mba_decision_dataset[[#This Row],[Age]]&lt;25,"21-25",IF(mba_decision_dataset[[#This Row],[Age]]&gt;30,"31-35","25-30"))</f>
        <v>25-30</v>
      </c>
      <c r="V4400" t="str">
        <f>IF(mba_decision_dataset[[#This Row],[GRE/GMAT Score]]&lt;351,"250-350",IF(mba_decision_dataset[[#This Row],[GRE/GMAT Score]]&gt;645,"above 645","350-645"))</f>
        <v>above 645</v>
      </c>
      <c r="W4400" s="3">
        <f>(mba_decision_dataset[[#This Row],[Expected Post-MBA Salary]]-mba_decision_dataset[[#This Row],[Annual Salary (Before MBA)]])/mba_decision_dataset[[#This Row],[Annual Salary (Before MBA)]]</f>
        <v>0.82897348513219982</v>
      </c>
    </row>
    <row r="4401" spans="1:23" x14ac:dyDescent="0.4">
      <c r="A4401">
        <v>4400</v>
      </c>
      <c r="B4401">
        <v>24</v>
      </c>
      <c r="C4401" t="s">
        <v>20</v>
      </c>
      <c r="D4401" t="s">
        <v>50</v>
      </c>
      <c r="E4401">
        <v>2.4900000000000002</v>
      </c>
      <c r="F4401">
        <v>8</v>
      </c>
      <c r="G4401" t="s">
        <v>36</v>
      </c>
      <c r="H4401">
        <v>112103</v>
      </c>
      <c r="I4401" t="s">
        <v>23</v>
      </c>
      <c r="J4401">
        <v>284</v>
      </c>
      <c r="K4401">
        <v>446</v>
      </c>
      <c r="L4401">
        <v>1.6</v>
      </c>
      <c r="M4401">
        <v>2.8</v>
      </c>
      <c r="N4401" t="s">
        <v>47</v>
      </c>
      <c r="O4401" t="s">
        <v>46</v>
      </c>
      <c r="P4401">
        <v>129349</v>
      </c>
      <c r="Q4401" t="s">
        <v>39</v>
      </c>
      <c r="R4401" t="s">
        <v>27</v>
      </c>
      <c r="S4401" t="s">
        <v>33</v>
      </c>
      <c r="T4401" t="s">
        <v>29</v>
      </c>
      <c r="U4401" t="str">
        <f>IF(mba_decision_dataset[[#This Row],[Age]]&lt;25,"21-25",IF(mba_decision_dataset[[#This Row],[Age]]&gt;30,"31-35","25-30"))</f>
        <v>21-25</v>
      </c>
      <c r="V4401" t="str">
        <f>IF(mba_decision_dataset[[#This Row],[GRE/GMAT Score]]&lt;351,"250-350",IF(mba_decision_dataset[[#This Row],[GRE/GMAT Score]]&gt;645,"above 645","350-645"))</f>
        <v>250-350</v>
      </c>
      <c r="W4401" s="3">
        <f>(mba_decision_dataset[[#This Row],[Expected Post-MBA Salary]]-mba_decision_dataset[[#This Row],[Annual Salary (Before MBA)]])/mba_decision_dataset[[#This Row],[Annual Salary (Before MBA)]]</f>
        <v>0.1538406643889994</v>
      </c>
    </row>
    <row r="4402" spans="1:23" x14ac:dyDescent="0.4">
      <c r="A4402">
        <v>4401</v>
      </c>
      <c r="B4402">
        <v>26</v>
      </c>
      <c r="C4402" t="s">
        <v>48</v>
      </c>
      <c r="D4402" t="s">
        <v>49</v>
      </c>
      <c r="E4402">
        <v>3.16</v>
      </c>
      <c r="F4402">
        <v>2</v>
      </c>
      <c r="G4402" t="s">
        <v>22</v>
      </c>
      <c r="H4402">
        <v>41923</v>
      </c>
      <c r="I4402" t="s">
        <v>29</v>
      </c>
      <c r="J4402">
        <v>272</v>
      </c>
      <c r="K4402">
        <v>247</v>
      </c>
      <c r="L4402">
        <v>6.4</v>
      </c>
      <c r="M4402">
        <v>4.2</v>
      </c>
      <c r="N4402" t="s">
        <v>37</v>
      </c>
      <c r="O4402" t="s">
        <v>43</v>
      </c>
      <c r="P4402">
        <v>159713</v>
      </c>
      <c r="Q4402" t="s">
        <v>39</v>
      </c>
      <c r="R4402" t="s">
        <v>27</v>
      </c>
      <c r="S4402" t="s">
        <v>33</v>
      </c>
      <c r="T4402" t="s">
        <v>23</v>
      </c>
      <c r="U4402" t="str">
        <f>IF(mba_decision_dataset[[#This Row],[Age]]&lt;25,"21-25",IF(mba_decision_dataset[[#This Row],[Age]]&gt;30,"31-35","25-30"))</f>
        <v>25-30</v>
      </c>
      <c r="V4402" t="str">
        <f>IF(mba_decision_dataset[[#This Row],[GRE/GMAT Score]]&lt;351,"250-350",IF(mba_decision_dataset[[#This Row],[GRE/GMAT Score]]&gt;645,"above 645","350-645"))</f>
        <v>250-350</v>
      </c>
      <c r="W4402" s="3">
        <f>(mba_decision_dataset[[#This Row],[Expected Post-MBA Salary]]-mba_decision_dataset[[#This Row],[Annual Salary (Before MBA)]])/mba_decision_dataset[[#This Row],[Annual Salary (Before MBA)]]</f>
        <v>2.8096748801373947</v>
      </c>
    </row>
    <row r="4403" spans="1:23" x14ac:dyDescent="0.4">
      <c r="A4403">
        <v>4402</v>
      </c>
      <c r="B4403">
        <v>31</v>
      </c>
      <c r="C4403" t="s">
        <v>34</v>
      </c>
      <c r="D4403" t="s">
        <v>50</v>
      </c>
      <c r="E4403">
        <v>3.44</v>
      </c>
      <c r="F4403">
        <v>1</v>
      </c>
      <c r="G4403" t="s">
        <v>36</v>
      </c>
      <c r="H4403">
        <v>75944</v>
      </c>
      <c r="I4403" t="s">
        <v>23</v>
      </c>
      <c r="J4403">
        <v>617</v>
      </c>
      <c r="K4403">
        <v>117</v>
      </c>
      <c r="L4403">
        <v>6.6</v>
      </c>
      <c r="M4403">
        <v>6</v>
      </c>
      <c r="N4403" t="s">
        <v>24</v>
      </c>
      <c r="O4403" t="s">
        <v>43</v>
      </c>
      <c r="P4403">
        <v>106725</v>
      </c>
      <c r="Q4403" t="s">
        <v>26</v>
      </c>
      <c r="R4403" t="s">
        <v>32</v>
      </c>
      <c r="S4403" t="s">
        <v>28</v>
      </c>
      <c r="T4403" t="s">
        <v>29</v>
      </c>
      <c r="U4403" t="str">
        <f>IF(mba_decision_dataset[[#This Row],[Age]]&lt;25,"21-25",IF(mba_decision_dataset[[#This Row],[Age]]&gt;30,"31-35","25-30"))</f>
        <v>31-35</v>
      </c>
      <c r="V4403" t="str">
        <f>IF(mba_decision_dataset[[#This Row],[GRE/GMAT Score]]&lt;351,"250-350",IF(mba_decision_dataset[[#This Row],[GRE/GMAT Score]]&gt;645,"above 645","350-645"))</f>
        <v>350-645</v>
      </c>
      <c r="W4403" s="3">
        <f>(mba_decision_dataset[[#This Row],[Expected Post-MBA Salary]]-mba_decision_dataset[[#This Row],[Annual Salary (Before MBA)]])/mba_decision_dataset[[#This Row],[Annual Salary (Before MBA)]]</f>
        <v>0.40531180870114819</v>
      </c>
    </row>
    <row r="4404" spans="1:23" x14ac:dyDescent="0.4">
      <c r="A4404">
        <v>4403</v>
      </c>
      <c r="B4404">
        <v>21</v>
      </c>
      <c r="C4404" t="s">
        <v>48</v>
      </c>
      <c r="D4404" t="s">
        <v>50</v>
      </c>
      <c r="E4404">
        <v>2.66</v>
      </c>
      <c r="F4404">
        <v>1</v>
      </c>
      <c r="G4404" t="s">
        <v>42</v>
      </c>
      <c r="H4404">
        <v>113713</v>
      </c>
      <c r="I4404" t="s">
        <v>23</v>
      </c>
      <c r="J4404">
        <v>366</v>
      </c>
      <c r="K4404">
        <v>481</v>
      </c>
      <c r="L4404">
        <v>5.6</v>
      </c>
      <c r="M4404">
        <v>5.0999999999999996</v>
      </c>
      <c r="N4404" t="s">
        <v>45</v>
      </c>
      <c r="O4404" t="s">
        <v>38</v>
      </c>
      <c r="P4404">
        <v>109987</v>
      </c>
      <c r="Q4404" t="s">
        <v>39</v>
      </c>
      <c r="R4404" t="s">
        <v>27</v>
      </c>
      <c r="S4404" t="s">
        <v>28</v>
      </c>
      <c r="T4404" t="s">
        <v>23</v>
      </c>
      <c r="U4404" t="str">
        <f>IF(mba_decision_dataset[[#This Row],[Age]]&lt;25,"21-25",IF(mba_decision_dataset[[#This Row],[Age]]&gt;30,"31-35","25-30"))</f>
        <v>21-25</v>
      </c>
      <c r="V4404" t="str">
        <f>IF(mba_decision_dataset[[#This Row],[GRE/GMAT Score]]&lt;351,"250-350",IF(mba_decision_dataset[[#This Row],[GRE/GMAT Score]]&gt;645,"above 645","350-645"))</f>
        <v>350-645</v>
      </c>
      <c r="W4404" s="3">
        <f>(mba_decision_dataset[[#This Row],[Expected Post-MBA Salary]]-mba_decision_dataset[[#This Row],[Annual Salary (Before MBA)]])/mba_decision_dataset[[#This Row],[Annual Salary (Before MBA)]]</f>
        <v>-3.2766702136079427E-2</v>
      </c>
    </row>
    <row r="4405" spans="1:23" x14ac:dyDescent="0.4">
      <c r="A4405">
        <v>4404</v>
      </c>
      <c r="B4405">
        <v>34</v>
      </c>
      <c r="C4405" t="s">
        <v>20</v>
      </c>
      <c r="D4405" t="s">
        <v>21</v>
      </c>
      <c r="E4405">
        <v>3.21</v>
      </c>
      <c r="F4405">
        <v>3</v>
      </c>
      <c r="G4405" t="s">
        <v>22</v>
      </c>
      <c r="H4405">
        <v>34917</v>
      </c>
      <c r="I4405" t="s">
        <v>29</v>
      </c>
      <c r="J4405">
        <v>277</v>
      </c>
      <c r="K4405">
        <v>240</v>
      </c>
      <c r="L4405">
        <v>7.2</v>
      </c>
      <c r="M4405">
        <v>6.1</v>
      </c>
      <c r="N4405" t="s">
        <v>45</v>
      </c>
      <c r="O4405" t="s">
        <v>46</v>
      </c>
      <c r="P4405">
        <v>172568</v>
      </c>
      <c r="Q4405" t="s">
        <v>39</v>
      </c>
      <c r="R4405" t="s">
        <v>40</v>
      </c>
      <c r="S4405" t="s">
        <v>33</v>
      </c>
      <c r="T4405" t="s">
        <v>29</v>
      </c>
      <c r="U4405" t="str">
        <f>IF(mba_decision_dataset[[#This Row],[Age]]&lt;25,"21-25",IF(mba_decision_dataset[[#This Row],[Age]]&gt;30,"31-35","25-30"))</f>
        <v>31-35</v>
      </c>
      <c r="V4405" t="str">
        <f>IF(mba_decision_dataset[[#This Row],[GRE/GMAT Score]]&lt;351,"250-350",IF(mba_decision_dataset[[#This Row],[GRE/GMAT Score]]&gt;645,"above 645","350-645"))</f>
        <v>250-350</v>
      </c>
      <c r="W4405" s="3">
        <f>(mba_decision_dataset[[#This Row],[Expected Post-MBA Salary]]-mba_decision_dataset[[#This Row],[Annual Salary (Before MBA)]])/mba_decision_dataset[[#This Row],[Annual Salary (Before MBA)]]</f>
        <v>3.9422344416759745</v>
      </c>
    </row>
    <row r="4406" spans="1:23" x14ac:dyDescent="0.4">
      <c r="A4406">
        <v>4405</v>
      </c>
      <c r="B4406">
        <v>28</v>
      </c>
      <c r="C4406" t="s">
        <v>34</v>
      </c>
      <c r="D4406" t="s">
        <v>49</v>
      </c>
      <c r="E4406">
        <v>3.65</v>
      </c>
      <c r="F4406">
        <v>0</v>
      </c>
      <c r="G4406" t="s">
        <v>36</v>
      </c>
      <c r="H4406">
        <v>108865</v>
      </c>
      <c r="I4406" t="s">
        <v>23</v>
      </c>
      <c r="J4406">
        <v>485</v>
      </c>
      <c r="K4406">
        <v>446</v>
      </c>
      <c r="L4406">
        <v>3.2</v>
      </c>
      <c r="M4406">
        <v>3.7</v>
      </c>
      <c r="N4406" t="s">
        <v>37</v>
      </c>
      <c r="O4406" t="s">
        <v>31</v>
      </c>
      <c r="P4406">
        <v>159973</v>
      </c>
      <c r="Q4406" t="s">
        <v>39</v>
      </c>
      <c r="R4406" t="s">
        <v>27</v>
      </c>
      <c r="S4406" t="s">
        <v>33</v>
      </c>
      <c r="T4406" t="s">
        <v>29</v>
      </c>
      <c r="U4406" t="str">
        <f>IF(mba_decision_dataset[[#This Row],[Age]]&lt;25,"21-25",IF(mba_decision_dataset[[#This Row],[Age]]&gt;30,"31-35","25-30"))</f>
        <v>25-30</v>
      </c>
      <c r="V4406" t="str">
        <f>IF(mba_decision_dataset[[#This Row],[GRE/GMAT Score]]&lt;351,"250-350",IF(mba_decision_dataset[[#This Row],[GRE/GMAT Score]]&gt;645,"above 645","350-645"))</f>
        <v>350-645</v>
      </c>
      <c r="W4406" s="3">
        <f>(mba_decision_dataset[[#This Row],[Expected Post-MBA Salary]]-mba_decision_dataset[[#This Row],[Annual Salary (Before MBA)]])/mba_decision_dataset[[#This Row],[Annual Salary (Before MBA)]]</f>
        <v>0.46946217792679007</v>
      </c>
    </row>
    <row r="4407" spans="1:23" x14ac:dyDescent="0.4">
      <c r="A4407">
        <v>4406</v>
      </c>
      <c r="B4407">
        <v>27</v>
      </c>
      <c r="C4407" t="s">
        <v>20</v>
      </c>
      <c r="D4407" t="s">
        <v>50</v>
      </c>
      <c r="E4407">
        <v>2.19</v>
      </c>
      <c r="F4407">
        <v>8</v>
      </c>
      <c r="G4407" t="s">
        <v>36</v>
      </c>
      <c r="H4407">
        <v>102917</v>
      </c>
      <c r="I4407" t="s">
        <v>23</v>
      </c>
      <c r="J4407">
        <v>706</v>
      </c>
      <c r="K4407">
        <v>119</v>
      </c>
      <c r="L4407">
        <v>3.4</v>
      </c>
      <c r="M4407">
        <v>1.8</v>
      </c>
      <c r="N4407" t="s">
        <v>37</v>
      </c>
      <c r="O4407" t="s">
        <v>31</v>
      </c>
      <c r="P4407">
        <v>198078</v>
      </c>
      <c r="Q4407" t="s">
        <v>26</v>
      </c>
      <c r="R4407" t="s">
        <v>27</v>
      </c>
      <c r="S4407" t="s">
        <v>33</v>
      </c>
      <c r="T4407" t="s">
        <v>29</v>
      </c>
      <c r="U4407" t="str">
        <f>IF(mba_decision_dataset[[#This Row],[Age]]&lt;25,"21-25",IF(mba_decision_dataset[[#This Row],[Age]]&gt;30,"31-35","25-30"))</f>
        <v>25-30</v>
      </c>
      <c r="V4407" t="str">
        <f>IF(mba_decision_dataset[[#This Row],[GRE/GMAT Score]]&lt;351,"250-350",IF(mba_decision_dataset[[#This Row],[GRE/GMAT Score]]&gt;645,"above 645","350-645"))</f>
        <v>above 645</v>
      </c>
      <c r="W4407" s="3">
        <f>(mba_decision_dataset[[#This Row],[Expected Post-MBA Salary]]-mba_decision_dataset[[#This Row],[Annual Salary (Before MBA)]])/mba_decision_dataset[[#This Row],[Annual Salary (Before MBA)]]</f>
        <v>0.92463830076663722</v>
      </c>
    </row>
    <row r="4408" spans="1:23" x14ac:dyDescent="0.4">
      <c r="A4408">
        <v>4407</v>
      </c>
      <c r="B4408">
        <v>31</v>
      </c>
      <c r="C4408" t="s">
        <v>20</v>
      </c>
      <c r="D4408" t="s">
        <v>21</v>
      </c>
      <c r="E4408">
        <v>3.42</v>
      </c>
      <c r="F4408">
        <v>2</v>
      </c>
      <c r="G4408" t="s">
        <v>22</v>
      </c>
      <c r="H4408">
        <v>78403</v>
      </c>
      <c r="I4408" t="s">
        <v>29</v>
      </c>
      <c r="J4408">
        <v>656</v>
      </c>
      <c r="K4408">
        <v>124</v>
      </c>
      <c r="L4408">
        <v>9.3000000000000007</v>
      </c>
      <c r="M4408">
        <v>2</v>
      </c>
      <c r="N4408" t="s">
        <v>47</v>
      </c>
      <c r="O4408" t="s">
        <v>31</v>
      </c>
      <c r="P4408">
        <v>152979</v>
      </c>
      <c r="Q4408" t="s">
        <v>26</v>
      </c>
      <c r="R4408" t="s">
        <v>44</v>
      </c>
      <c r="S4408" t="s">
        <v>33</v>
      </c>
      <c r="T4408" t="s">
        <v>29</v>
      </c>
      <c r="U4408" t="str">
        <f>IF(mba_decision_dataset[[#This Row],[Age]]&lt;25,"21-25",IF(mba_decision_dataset[[#This Row],[Age]]&gt;30,"31-35","25-30"))</f>
        <v>31-35</v>
      </c>
      <c r="V4408" t="str">
        <f>IF(mba_decision_dataset[[#This Row],[GRE/GMAT Score]]&lt;351,"250-350",IF(mba_decision_dataset[[#This Row],[GRE/GMAT Score]]&gt;645,"above 645","350-645"))</f>
        <v>above 645</v>
      </c>
      <c r="W4408" s="3">
        <f>(mba_decision_dataset[[#This Row],[Expected Post-MBA Salary]]-mba_decision_dataset[[#This Row],[Annual Salary (Before MBA)]])/mba_decision_dataset[[#This Row],[Annual Salary (Before MBA)]]</f>
        <v>0.95118809229238677</v>
      </c>
    </row>
    <row r="4409" spans="1:23" x14ac:dyDescent="0.4">
      <c r="A4409">
        <v>4408</v>
      </c>
      <c r="B4409">
        <v>31</v>
      </c>
      <c r="C4409" t="s">
        <v>34</v>
      </c>
      <c r="D4409" t="s">
        <v>50</v>
      </c>
      <c r="E4409">
        <v>2.65</v>
      </c>
      <c r="F4409">
        <v>4</v>
      </c>
      <c r="G4409" t="s">
        <v>30</v>
      </c>
      <c r="H4409">
        <v>76076</v>
      </c>
      <c r="I4409" t="s">
        <v>29</v>
      </c>
      <c r="J4409">
        <v>743</v>
      </c>
      <c r="K4409">
        <v>361</v>
      </c>
      <c r="L4409">
        <v>7.1</v>
      </c>
      <c r="M4409">
        <v>4.3</v>
      </c>
      <c r="N4409" t="s">
        <v>45</v>
      </c>
      <c r="O4409" t="s">
        <v>31</v>
      </c>
      <c r="P4409">
        <v>104515</v>
      </c>
      <c r="Q4409" t="s">
        <v>26</v>
      </c>
      <c r="R4409" t="s">
        <v>40</v>
      </c>
      <c r="S4409" t="s">
        <v>33</v>
      </c>
      <c r="T4409" t="s">
        <v>29</v>
      </c>
      <c r="U4409" t="str">
        <f>IF(mba_decision_dataset[[#This Row],[Age]]&lt;25,"21-25",IF(mba_decision_dataset[[#This Row],[Age]]&gt;30,"31-35","25-30"))</f>
        <v>31-35</v>
      </c>
      <c r="V4409" t="str">
        <f>IF(mba_decision_dataset[[#This Row],[GRE/GMAT Score]]&lt;351,"250-350",IF(mba_decision_dataset[[#This Row],[GRE/GMAT Score]]&gt;645,"above 645","350-645"))</f>
        <v>above 645</v>
      </c>
      <c r="W4409" s="3">
        <f>(mba_decision_dataset[[#This Row],[Expected Post-MBA Salary]]-mba_decision_dataset[[#This Row],[Annual Salary (Before MBA)]])/mba_decision_dataset[[#This Row],[Annual Salary (Before MBA)]]</f>
        <v>0.37382354487617647</v>
      </c>
    </row>
    <row r="4410" spans="1:23" x14ac:dyDescent="0.4">
      <c r="A4410">
        <v>4409</v>
      </c>
      <c r="B4410">
        <v>29</v>
      </c>
      <c r="C4410" t="s">
        <v>20</v>
      </c>
      <c r="D4410" t="s">
        <v>21</v>
      </c>
      <c r="E4410">
        <v>2.25</v>
      </c>
      <c r="F4410">
        <v>1</v>
      </c>
      <c r="G4410" t="s">
        <v>38</v>
      </c>
      <c r="H4410">
        <v>111802</v>
      </c>
      <c r="I4410" t="s">
        <v>29</v>
      </c>
      <c r="J4410">
        <v>450</v>
      </c>
      <c r="K4410">
        <v>133</v>
      </c>
      <c r="L4410">
        <v>4.5999999999999996</v>
      </c>
      <c r="M4410">
        <v>4.8</v>
      </c>
      <c r="N4410" t="s">
        <v>37</v>
      </c>
      <c r="O4410" t="s">
        <v>25</v>
      </c>
      <c r="P4410">
        <v>128600</v>
      </c>
      <c r="Q4410" t="s">
        <v>26</v>
      </c>
      <c r="R4410" t="s">
        <v>40</v>
      </c>
      <c r="S4410" t="s">
        <v>28</v>
      </c>
      <c r="T4410" t="s">
        <v>29</v>
      </c>
      <c r="U4410" t="str">
        <f>IF(mba_decision_dataset[[#This Row],[Age]]&lt;25,"21-25",IF(mba_decision_dataset[[#This Row],[Age]]&gt;30,"31-35","25-30"))</f>
        <v>25-30</v>
      </c>
      <c r="V4410" t="str">
        <f>IF(mba_decision_dataset[[#This Row],[GRE/GMAT Score]]&lt;351,"250-350",IF(mba_decision_dataset[[#This Row],[GRE/GMAT Score]]&gt;645,"above 645","350-645"))</f>
        <v>350-645</v>
      </c>
      <c r="W4410" s="3">
        <f>(mba_decision_dataset[[#This Row],[Expected Post-MBA Salary]]-mba_decision_dataset[[#This Row],[Annual Salary (Before MBA)]])/mba_decision_dataset[[#This Row],[Annual Salary (Before MBA)]]</f>
        <v>0.15024775943185273</v>
      </c>
    </row>
    <row r="4411" spans="1:23" x14ac:dyDescent="0.4">
      <c r="A4411">
        <v>4410</v>
      </c>
      <c r="B4411">
        <v>23</v>
      </c>
      <c r="C4411" t="s">
        <v>20</v>
      </c>
      <c r="D4411" t="s">
        <v>49</v>
      </c>
      <c r="E4411">
        <v>3.09</v>
      </c>
      <c r="F4411">
        <v>7</v>
      </c>
      <c r="G4411" t="s">
        <v>22</v>
      </c>
      <c r="H4411">
        <v>105080</v>
      </c>
      <c r="I4411" t="s">
        <v>23</v>
      </c>
      <c r="J4411">
        <v>481</v>
      </c>
      <c r="K4411">
        <v>68</v>
      </c>
      <c r="L4411">
        <v>7</v>
      </c>
      <c r="M4411">
        <v>7.5</v>
      </c>
      <c r="N4411" t="s">
        <v>45</v>
      </c>
      <c r="O4411" t="s">
        <v>38</v>
      </c>
      <c r="P4411">
        <v>188639</v>
      </c>
      <c r="Q4411" t="s">
        <v>39</v>
      </c>
      <c r="R4411" t="s">
        <v>27</v>
      </c>
      <c r="S4411" t="s">
        <v>28</v>
      </c>
      <c r="T4411" t="s">
        <v>29</v>
      </c>
      <c r="U4411" t="str">
        <f>IF(mba_decision_dataset[[#This Row],[Age]]&lt;25,"21-25",IF(mba_decision_dataset[[#This Row],[Age]]&gt;30,"31-35","25-30"))</f>
        <v>21-25</v>
      </c>
      <c r="V4411" t="str">
        <f>IF(mba_decision_dataset[[#This Row],[GRE/GMAT Score]]&lt;351,"250-350",IF(mba_decision_dataset[[#This Row],[GRE/GMAT Score]]&gt;645,"above 645","350-645"))</f>
        <v>350-645</v>
      </c>
      <c r="W4411" s="3">
        <f>(mba_decision_dataset[[#This Row],[Expected Post-MBA Salary]]-mba_decision_dataset[[#This Row],[Annual Salary (Before MBA)]])/mba_decision_dataset[[#This Row],[Annual Salary (Before MBA)]]</f>
        <v>0.79519413779977155</v>
      </c>
    </row>
    <row r="4412" spans="1:23" x14ac:dyDescent="0.4">
      <c r="A4412">
        <v>4411</v>
      </c>
      <c r="B4412">
        <v>22</v>
      </c>
      <c r="C4412" t="s">
        <v>20</v>
      </c>
      <c r="D4412" t="s">
        <v>35</v>
      </c>
      <c r="E4412">
        <v>2.4500000000000002</v>
      </c>
      <c r="F4412">
        <v>2</v>
      </c>
      <c r="G4412" t="s">
        <v>30</v>
      </c>
      <c r="H4412">
        <v>101374</v>
      </c>
      <c r="I4412" t="s">
        <v>29</v>
      </c>
      <c r="J4412">
        <v>291</v>
      </c>
      <c r="K4412">
        <v>421</v>
      </c>
      <c r="L4412">
        <v>7.7</v>
      </c>
      <c r="M4412">
        <v>3.6</v>
      </c>
      <c r="N4412" t="s">
        <v>45</v>
      </c>
      <c r="O4412" t="s">
        <v>46</v>
      </c>
      <c r="P4412">
        <v>86938</v>
      </c>
      <c r="Q4412" t="s">
        <v>39</v>
      </c>
      <c r="R4412" t="s">
        <v>27</v>
      </c>
      <c r="S4412" t="s">
        <v>28</v>
      </c>
      <c r="T4412" t="s">
        <v>23</v>
      </c>
      <c r="U4412" t="str">
        <f>IF(mba_decision_dataset[[#This Row],[Age]]&lt;25,"21-25",IF(mba_decision_dataset[[#This Row],[Age]]&gt;30,"31-35","25-30"))</f>
        <v>21-25</v>
      </c>
      <c r="V4412" t="str">
        <f>IF(mba_decision_dataset[[#This Row],[GRE/GMAT Score]]&lt;351,"250-350",IF(mba_decision_dataset[[#This Row],[GRE/GMAT Score]]&gt;645,"above 645","350-645"))</f>
        <v>250-350</v>
      </c>
      <c r="W4412" s="3">
        <f>(mba_decision_dataset[[#This Row],[Expected Post-MBA Salary]]-mba_decision_dataset[[#This Row],[Annual Salary (Before MBA)]])/mba_decision_dataset[[#This Row],[Annual Salary (Before MBA)]]</f>
        <v>-0.14240337759188745</v>
      </c>
    </row>
    <row r="4413" spans="1:23" x14ac:dyDescent="0.4">
      <c r="A4413">
        <v>4412</v>
      </c>
      <c r="B4413">
        <v>21</v>
      </c>
      <c r="C4413" t="s">
        <v>20</v>
      </c>
      <c r="D4413" t="s">
        <v>21</v>
      </c>
      <c r="E4413">
        <v>3.64</v>
      </c>
      <c r="F4413">
        <v>4</v>
      </c>
      <c r="G4413" t="s">
        <v>36</v>
      </c>
      <c r="H4413">
        <v>116031</v>
      </c>
      <c r="I4413" t="s">
        <v>29</v>
      </c>
      <c r="J4413">
        <v>354</v>
      </c>
      <c r="K4413">
        <v>126</v>
      </c>
      <c r="L4413">
        <v>3.7</v>
      </c>
      <c r="M4413">
        <v>7.4</v>
      </c>
      <c r="N4413" t="s">
        <v>24</v>
      </c>
      <c r="O4413" t="s">
        <v>46</v>
      </c>
      <c r="P4413">
        <v>128647</v>
      </c>
      <c r="Q4413" t="s">
        <v>39</v>
      </c>
      <c r="R4413" t="s">
        <v>27</v>
      </c>
      <c r="S4413" t="s">
        <v>33</v>
      </c>
      <c r="T4413" t="s">
        <v>29</v>
      </c>
      <c r="U4413" t="str">
        <f>IF(mba_decision_dataset[[#This Row],[Age]]&lt;25,"21-25",IF(mba_decision_dataset[[#This Row],[Age]]&gt;30,"31-35","25-30"))</f>
        <v>21-25</v>
      </c>
      <c r="V4413" t="str">
        <f>IF(mba_decision_dataset[[#This Row],[GRE/GMAT Score]]&lt;351,"250-350",IF(mba_decision_dataset[[#This Row],[GRE/GMAT Score]]&gt;645,"above 645","350-645"))</f>
        <v>350-645</v>
      </c>
      <c r="W4413" s="3">
        <f>(mba_decision_dataset[[#This Row],[Expected Post-MBA Salary]]-mba_decision_dataset[[#This Row],[Annual Salary (Before MBA)]])/mba_decision_dataset[[#This Row],[Annual Salary (Before MBA)]]</f>
        <v>0.10872956365109324</v>
      </c>
    </row>
    <row r="4414" spans="1:23" x14ac:dyDescent="0.4">
      <c r="A4414">
        <v>4413</v>
      </c>
      <c r="B4414">
        <v>23</v>
      </c>
      <c r="C4414" t="s">
        <v>34</v>
      </c>
      <c r="D4414" t="s">
        <v>21</v>
      </c>
      <c r="E4414">
        <v>2.09</v>
      </c>
      <c r="F4414">
        <v>6</v>
      </c>
      <c r="G4414" t="s">
        <v>42</v>
      </c>
      <c r="H4414">
        <v>46389</v>
      </c>
      <c r="I4414" t="s">
        <v>29</v>
      </c>
      <c r="J4414">
        <v>399</v>
      </c>
      <c r="K4414">
        <v>324</v>
      </c>
      <c r="L4414">
        <v>5.7</v>
      </c>
      <c r="M4414">
        <v>6.5</v>
      </c>
      <c r="N4414" t="s">
        <v>24</v>
      </c>
      <c r="O4414" t="s">
        <v>25</v>
      </c>
      <c r="P4414">
        <v>177263</v>
      </c>
      <c r="Q4414" t="s">
        <v>26</v>
      </c>
      <c r="R4414" t="s">
        <v>40</v>
      </c>
      <c r="S4414" t="s">
        <v>28</v>
      </c>
      <c r="T4414" t="s">
        <v>23</v>
      </c>
      <c r="U4414" t="str">
        <f>IF(mba_decision_dataset[[#This Row],[Age]]&lt;25,"21-25",IF(mba_decision_dataset[[#This Row],[Age]]&gt;30,"31-35","25-30"))</f>
        <v>21-25</v>
      </c>
      <c r="V4414" t="str">
        <f>IF(mba_decision_dataset[[#This Row],[GRE/GMAT Score]]&lt;351,"250-350",IF(mba_decision_dataset[[#This Row],[GRE/GMAT Score]]&gt;645,"above 645","350-645"))</f>
        <v>350-645</v>
      </c>
      <c r="W4414" s="3">
        <f>(mba_decision_dataset[[#This Row],[Expected Post-MBA Salary]]-mba_decision_dataset[[#This Row],[Annual Salary (Before MBA)]])/mba_decision_dataset[[#This Row],[Annual Salary (Before MBA)]]</f>
        <v>2.8212291707085733</v>
      </c>
    </row>
    <row r="4415" spans="1:23" x14ac:dyDescent="0.4">
      <c r="A4415">
        <v>4414</v>
      </c>
      <c r="B4415">
        <v>25</v>
      </c>
      <c r="C4415" t="s">
        <v>20</v>
      </c>
      <c r="D4415" t="s">
        <v>50</v>
      </c>
      <c r="E4415">
        <v>2.2000000000000002</v>
      </c>
      <c r="F4415">
        <v>1</v>
      </c>
      <c r="G4415" t="s">
        <v>36</v>
      </c>
      <c r="H4415">
        <v>82910</v>
      </c>
      <c r="I4415" t="s">
        <v>29</v>
      </c>
      <c r="J4415">
        <v>760</v>
      </c>
      <c r="K4415">
        <v>217</v>
      </c>
      <c r="L4415">
        <v>2</v>
      </c>
      <c r="M4415">
        <v>3.6</v>
      </c>
      <c r="N4415" t="s">
        <v>45</v>
      </c>
      <c r="O4415" t="s">
        <v>46</v>
      </c>
      <c r="P4415">
        <v>194481</v>
      </c>
      <c r="Q4415" t="s">
        <v>26</v>
      </c>
      <c r="R4415" t="s">
        <v>44</v>
      </c>
      <c r="S4415" t="s">
        <v>28</v>
      </c>
      <c r="T4415" t="s">
        <v>23</v>
      </c>
      <c r="U4415" t="str">
        <f>IF(mba_decision_dataset[[#This Row],[Age]]&lt;25,"21-25",IF(mba_decision_dataset[[#This Row],[Age]]&gt;30,"31-35","25-30"))</f>
        <v>25-30</v>
      </c>
      <c r="V4415" t="str">
        <f>IF(mba_decision_dataset[[#This Row],[GRE/GMAT Score]]&lt;351,"250-350",IF(mba_decision_dataset[[#This Row],[GRE/GMAT Score]]&gt;645,"above 645","350-645"))</f>
        <v>above 645</v>
      </c>
      <c r="W4415" s="3">
        <f>(mba_decision_dataset[[#This Row],[Expected Post-MBA Salary]]-mba_decision_dataset[[#This Row],[Annual Salary (Before MBA)]])/mba_decision_dataset[[#This Row],[Annual Salary (Before MBA)]]</f>
        <v>1.3456880955252684</v>
      </c>
    </row>
    <row r="4416" spans="1:23" x14ac:dyDescent="0.4">
      <c r="A4416">
        <v>4415</v>
      </c>
      <c r="B4416">
        <v>34</v>
      </c>
      <c r="C4416" t="s">
        <v>20</v>
      </c>
      <c r="D4416" t="s">
        <v>49</v>
      </c>
      <c r="E4416">
        <v>3.04</v>
      </c>
      <c r="F4416">
        <v>2</v>
      </c>
      <c r="G4416" t="s">
        <v>36</v>
      </c>
      <c r="H4416">
        <v>62053</v>
      </c>
      <c r="I4416" t="s">
        <v>23</v>
      </c>
      <c r="J4416">
        <v>578</v>
      </c>
      <c r="K4416">
        <v>32</v>
      </c>
      <c r="L4416">
        <v>6.4</v>
      </c>
      <c r="M4416">
        <v>9.8000000000000007</v>
      </c>
      <c r="N4416" t="s">
        <v>45</v>
      </c>
      <c r="O4416" t="s">
        <v>31</v>
      </c>
      <c r="P4416">
        <v>121088</v>
      </c>
      <c r="Q4416" t="s">
        <v>26</v>
      </c>
      <c r="R4416" t="s">
        <v>32</v>
      </c>
      <c r="S4416" t="s">
        <v>28</v>
      </c>
      <c r="T4416" t="s">
        <v>29</v>
      </c>
      <c r="U4416" t="str">
        <f>IF(mba_decision_dataset[[#This Row],[Age]]&lt;25,"21-25",IF(mba_decision_dataset[[#This Row],[Age]]&gt;30,"31-35","25-30"))</f>
        <v>31-35</v>
      </c>
      <c r="V4416" t="str">
        <f>IF(mba_decision_dataset[[#This Row],[GRE/GMAT Score]]&lt;351,"250-350",IF(mba_decision_dataset[[#This Row],[GRE/GMAT Score]]&gt;645,"above 645","350-645"))</f>
        <v>350-645</v>
      </c>
      <c r="W4416" s="3">
        <f>(mba_decision_dataset[[#This Row],[Expected Post-MBA Salary]]-mba_decision_dataset[[#This Row],[Annual Salary (Before MBA)]])/mba_decision_dataset[[#This Row],[Annual Salary (Before MBA)]]</f>
        <v>0.9513641564469083</v>
      </c>
    </row>
    <row r="4417" spans="1:23" x14ac:dyDescent="0.4">
      <c r="A4417">
        <v>4416</v>
      </c>
      <c r="B4417">
        <v>31</v>
      </c>
      <c r="C4417" t="s">
        <v>20</v>
      </c>
      <c r="D4417" t="s">
        <v>41</v>
      </c>
      <c r="E4417">
        <v>3.18</v>
      </c>
      <c r="F4417">
        <v>7</v>
      </c>
      <c r="G4417" t="s">
        <v>30</v>
      </c>
      <c r="H4417">
        <v>51930</v>
      </c>
      <c r="I4417" t="s">
        <v>23</v>
      </c>
      <c r="J4417">
        <v>344</v>
      </c>
      <c r="K4417">
        <v>270</v>
      </c>
      <c r="L4417">
        <v>7.2</v>
      </c>
      <c r="M4417">
        <v>3.4</v>
      </c>
      <c r="N4417" t="s">
        <v>47</v>
      </c>
      <c r="O4417" t="s">
        <v>25</v>
      </c>
      <c r="P4417">
        <v>161926</v>
      </c>
      <c r="Q4417" t="s">
        <v>26</v>
      </c>
      <c r="R4417" t="s">
        <v>44</v>
      </c>
      <c r="S4417" t="s">
        <v>33</v>
      </c>
      <c r="T4417" t="s">
        <v>29</v>
      </c>
      <c r="U4417" t="str">
        <f>IF(mba_decision_dataset[[#This Row],[Age]]&lt;25,"21-25",IF(mba_decision_dataset[[#This Row],[Age]]&gt;30,"31-35","25-30"))</f>
        <v>31-35</v>
      </c>
      <c r="V4417" t="str">
        <f>IF(mba_decision_dataset[[#This Row],[GRE/GMAT Score]]&lt;351,"250-350",IF(mba_decision_dataset[[#This Row],[GRE/GMAT Score]]&gt;645,"above 645","350-645"))</f>
        <v>250-350</v>
      </c>
      <c r="W4417" s="3">
        <f>(mba_decision_dataset[[#This Row],[Expected Post-MBA Salary]]-mba_decision_dataset[[#This Row],[Annual Salary (Before MBA)]])/mba_decision_dataset[[#This Row],[Annual Salary (Before MBA)]]</f>
        <v>2.1181590602734448</v>
      </c>
    </row>
    <row r="4418" spans="1:23" x14ac:dyDescent="0.4">
      <c r="A4418">
        <v>4417</v>
      </c>
      <c r="B4418">
        <v>22</v>
      </c>
      <c r="C4418" t="s">
        <v>20</v>
      </c>
      <c r="D4418" t="s">
        <v>41</v>
      </c>
      <c r="E4418">
        <v>3.46</v>
      </c>
      <c r="F4418">
        <v>9</v>
      </c>
      <c r="G4418" t="s">
        <v>22</v>
      </c>
      <c r="H4418">
        <v>103184</v>
      </c>
      <c r="I4418" t="s">
        <v>29</v>
      </c>
      <c r="J4418">
        <v>299</v>
      </c>
      <c r="K4418">
        <v>475</v>
      </c>
      <c r="L4418">
        <v>7.7</v>
      </c>
      <c r="M4418">
        <v>5.8</v>
      </c>
      <c r="N4418" t="s">
        <v>24</v>
      </c>
      <c r="O4418" t="s">
        <v>31</v>
      </c>
      <c r="P4418">
        <v>105571</v>
      </c>
      <c r="Q4418" t="s">
        <v>39</v>
      </c>
      <c r="R4418" t="s">
        <v>27</v>
      </c>
      <c r="S4418" t="s">
        <v>33</v>
      </c>
      <c r="T4418" t="s">
        <v>23</v>
      </c>
      <c r="U4418" t="str">
        <f>IF(mba_decision_dataset[[#This Row],[Age]]&lt;25,"21-25",IF(mba_decision_dataset[[#This Row],[Age]]&gt;30,"31-35","25-30"))</f>
        <v>21-25</v>
      </c>
      <c r="V4418" t="str">
        <f>IF(mba_decision_dataset[[#This Row],[GRE/GMAT Score]]&lt;351,"250-350",IF(mba_decision_dataset[[#This Row],[GRE/GMAT Score]]&gt;645,"above 645","350-645"))</f>
        <v>250-350</v>
      </c>
      <c r="W4418" s="3">
        <f>(mba_decision_dataset[[#This Row],[Expected Post-MBA Salary]]-mba_decision_dataset[[#This Row],[Annual Salary (Before MBA)]])/mba_decision_dataset[[#This Row],[Annual Salary (Before MBA)]]</f>
        <v>2.3133431539773607E-2</v>
      </c>
    </row>
    <row r="4419" spans="1:23" x14ac:dyDescent="0.4">
      <c r="A4419">
        <v>4418</v>
      </c>
      <c r="B4419">
        <v>32</v>
      </c>
      <c r="C4419" t="s">
        <v>34</v>
      </c>
      <c r="D4419" t="s">
        <v>35</v>
      </c>
      <c r="E4419">
        <v>2.52</v>
      </c>
      <c r="F4419">
        <v>7</v>
      </c>
      <c r="G4419" t="s">
        <v>38</v>
      </c>
      <c r="H4419">
        <v>31663</v>
      </c>
      <c r="I4419" t="s">
        <v>23</v>
      </c>
      <c r="J4419">
        <v>688</v>
      </c>
      <c r="K4419">
        <v>346</v>
      </c>
      <c r="L4419">
        <v>9.6</v>
      </c>
      <c r="M4419">
        <v>8.6</v>
      </c>
      <c r="N4419" t="s">
        <v>45</v>
      </c>
      <c r="O4419" t="s">
        <v>25</v>
      </c>
      <c r="P4419">
        <v>178746</v>
      </c>
      <c r="Q4419" t="s">
        <v>26</v>
      </c>
      <c r="R4419" t="s">
        <v>32</v>
      </c>
      <c r="S4419" t="s">
        <v>28</v>
      </c>
      <c r="T4419" t="s">
        <v>29</v>
      </c>
      <c r="U4419" t="str">
        <f>IF(mba_decision_dataset[[#This Row],[Age]]&lt;25,"21-25",IF(mba_decision_dataset[[#This Row],[Age]]&gt;30,"31-35","25-30"))</f>
        <v>31-35</v>
      </c>
      <c r="V4419" t="str">
        <f>IF(mba_decision_dataset[[#This Row],[GRE/GMAT Score]]&lt;351,"250-350",IF(mba_decision_dataset[[#This Row],[GRE/GMAT Score]]&gt;645,"above 645","350-645"))</f>
        <v>above 645</v>
      </c>
      <c r="W4419" s="3">
        <f>(mba_decision_dataset[[#This Row],[Expected Post-MBA Salary]]-mba_decision_dataset[[#This Row],[Annual Salary (Before MBA)]])/mba_decision_dataset[[#This Row],[Annual Salary (Before MBA)]]</f>
        <v>4.6452641884849823</v>
      </c>
    </row>
    <row r="4420" spans="1:23" x14ac:dyDescent="0.4">
      <c r="A4420">
        <v>4419</v>
      </c>
      <c r="B4420">
        <v>23</v>
      </c>
      <c r="C4420" t="s">
        <v>20</v>
      </c>
      <c r="D4420" t="s">
        <v>49</v>
      </c>
      <c r="E4420">
        <v>3.68</v>
      </c>
      <c r="F4420">
        <v>2</v>
      </c>
      <c r="G4420" t="s">
        <v>38</v>
      </c>
      <c r="H4420">
        <v>78653</v>
      </c>
      <c r="I4420" t="s">
        <v>29</v>
      </c>
      <c r="J4420">
        <v>797</v>
      </c>
      <c r="K4420">
        <v>191</v>
      </c>
      <c r="L4420">
        <v>2.5</v>
      </c>
      <c r="M4420">
        <v>3</v>
      </c>
      <c r="N4420" t="s">
        <v>45</v>
      </c>
      <c r="O4420" t="s">
        <v>31</v>
      </c>
      <c r="P4420">
        <v>72387</v>
      </c>
      <c r="Q4420" t="s">
        <v>39</v>
      </c>
      <c r="R4420" t="s">
        <v>32</v>
      </c>
      <c r="S4420" t="s">
        <v>33</v>
      </c>
      <c r="T4420" t="s">
        <v>23</v>
      </c>
      <c r="U4420" t="str">
        <f>IF(mba_decision_dataset[[#This Row],[Age]]&lt;25,"21-25",IF(mba_decision_dataset[[#This Row],[Age]]&gt;30,"31-35","25-30"))</f>
        <v>21-25</v>
      </c>
      <c r="V4420" t="str">
        <f>IF(mba_decision_dataset[[#This Row],[GRE/GMAT Score]]&lt;351,"250-350",IF(mba_decision_dataset[[#This Row],[GRE/GMAT Score]]&gt;645,"above 645","350-645"))</f>
        <v>above 645</v>
      </c>
      <c r="W4420" s="3">
        <f>(mba_decision_dataset[[#This Row],[Expected Post-MBA Salary]]-mba_decision_dataset[[#This Row],[Annual Salary (Before MBA)]])/mba_decision_dataset[[#This Row],[Annual Salary (Before MBA)]]</f>
        <v>-7.9666382719031703E-2</v>
      </c>
    </row>
    <row r="4421" spans="1:23" x14ac:dyDescent="0.4">
      <c r="A4421">
        <v>4420</v>
      </c>
      <c r="B4421">
        <v>24</v>
      </c>
      <c r="C4421" t="s">
        <v>34</v>
      </c>
      <c r="D4421" t="s">
        <v>21</v>
      </c>
      <c r="E4421">
        <v>3.91</v>
      </c>
      <c r="F4421">
        <v>9</v>
      </c>
      <c r="G4421" t="s">
        <v>22</v>
      </c>
      <c r="H4421">
        <v>63153</v>
      </c>
      <c r="I4421" t="s">
        <v>23</v>
      </c>
      <c r="J4421">
        <v>733</v>
      </c>
      <c r="K4421">
        <v>124</v>
      </c>
      <c r="L4421">
        <v>1.6</v>
      </c>
      <c r="M4421">
        <v>1.6</v>
      </c>
      <c r="N4421" t="s">
        <v>37</v>
      </c>
      <c r="O4421" t="s">
        <v>43</v>
      </c>
      <c r="P4421">
        <v>60580</v>
      </c>
      <c r="Q4421" t="s">
        <v>26</v>
      </c>
      <c r="R4421" t="s">
        <v>27</v>
      </c>
      <c r="S4421" t="s">
        <v>33</v>
      </c>
      <c r="T4421" t="s">
        <v>29</v>
      </c>
      <c r="U4421" t="str">
        <f>IF(mba_decision_dataset[[#This Row],[Age]]&lt;25,"21-25",IF(mba_decision_dataset[[#This Row],[Age]]&gt;30,"31-35","25-30"))</f>
        <v>21-25</v>
      </c>
      <c r="V4421" t="str">
        <f>IF(mba_decision_dataset[[#This Row],[GRE/GMAT Score]]&lt;351,"250-350",IF(mba_decision_dataset[[#This Row],[GRE/GMAT Score]]&gt;645,"above 645","350-645"))</f>
        <v>above 645</v>
      </c>
      <c r="W4421" s="3">
        <f>(mba_decision_dataset[[#This Row],[Expected Post-MBA Salary]]-mba_decision_dataset[[#This Row],[Annual Salary (Before MBA)]])/mba_decision_dataset[[#This Row],[Annual Salary (Before MBA)]]</f>
        <v>-4.0742324196791919E-2</v>
      </c>
    </row>
    <row r="4422" spans="1:23" x14ac:dyDescent="0.4">
      <c r="A4422">
        <v>4421</v>
      </c>
      <c r="B4422">
        <v>27</v>
      </c>
      <c r="C4422" t="s">
        <v>20</v>
      </c>
      <c r="D4422" t="s">
        <v>41</v>
      </c>
      <c r="E4422">
        <v>3</v>
      </c>
      <c r="F4422">
        <v>6</v>
      </c>
      <c r="G4422" t="s">
        <v>22</v>
      </c>
      <c r="H4422">
        <v>116777</v>
      </c>
      <c r="I4422" t="s">
        <v>29</v>
      </c>
      <c r="J4422">
        <v>424</v>
      </c>
      <c r="K4422">
        <v>456</v>
      </c>
      <c r="L4422">
        <v>9.5</v>
      </c>
      <c r="M4422">
        <v>5.4</v>
      </c>
      <c r="N4422" t="s">
        <v>24</v>
      </c>
      <c r="O4422" t="s">
        <v>46</v>
      </c>
      <c r="P4422">
        <v>124946</v>
      </c>
      <c r="Q4422" t="s">
        <v>39</v>
      </c>
      <c r="R4422" t="s">
        <v>44</v>
      </c>
      <c r="S4422" t="s">
        <v>28</v>
      </c>
      <c r="T4422" t="s">
        <v>23</v>
      </c>
      <c r="U4422" t="str">
        <f>IF(mba_decision_dataset[[#This Row],[Age]]&lt;25,"21-25",IF(mba_decision_dataset[[#This Row],[Age]]&gt;30,"31-35","25-30"))</f>
        <v>25-30</v>
      </c>
      <c r="V4422" t="str">
        <f>IF(mba_decision_dataset[[#This Row],[GRE/GMAT Score]]&lt;351,"250-350",IF(mba_decision_dataset[[#This Row],[GRE/GMAT Score]]&gt;645,"above 645","350-645"))</f>
        <v>350-645</v>
      </c>
      <c r="W4422" s="3">
        <f>(mba_decision_dataset[[#This Row],[Expected Post-MBA Salary]]-mba_decision_dataset[[#This Row],[Annual Salary (Before MBA)]])/mba_decision_dataset[[#This Row],[Annual Salary (Before MBA)]]</f>
        <v>6.9953843650718897E-2</v>
      </c>
    </row>
    <row r="4423" spans="1:23" x14ac:dyDescent="0.4">
      <c r="A4423">
        <v>4422</v>
      </c>
      <c r="B4423">
        <v>33</v>
      </c>
      <c r="C4423" t="s">
        <v>20</v>
      </c>
      <c r="D4423" t="s">
        <v>35</v>
      </c>
      <c r="E4423">
        <v>3.52</v>
      </c>
      <c r="F4423">
        <v>1</v>
      </c>
      <c r="G4423" t="s">
        <v>42</v>
      </c>
      <c r="H4423">
        <v>73881</v>
      </c>
      <c r="I4423" t="s">
        <v>23</v>
      </c>
      <c r="J4423">
        <v>299</v>
      </c>
      <c r="K4423">
        <v>286</v>
      </c>
      <c r="L4423">
        <v>6.8</v>
      </c>
      <c r="M4423">
        <v>6.6</v>
      </c>
      <c r="N4423" t="s">
        <v>47</v>
      </c>
      <c r="O4423" t="s">
        <v>38</v>
      </c>
      <c r="P4423">
        <v>191533</v>
      </c>
      <c r="Q4423" t="s">
        <v>39</v>
      </c>
      <c r="R4423" t="s">
        <v>44</v>
      </c>
      <c r="S4423" t="s">
        <v>33</v>
      </c>
      <c r="T4423" t="s">
        <v>23</v>
      </c>
      <c r="U4423" t="str">
        <f>IF(mba_decision_dataset[[#This Row],[Age]]&lt;25,"21-25",IF(mba_decision_dataset[[#This Row],[Age]]&gt;30,"31-35","25-30"))</f>
        <v>31-35</v>
      </c>
      <c r="V4423" t="str">
        <f>IF(mba_decision_dataset[[#This Row],[GRE/GMAT Score]]&lt;351,"250-350",IF(mba_decision_dataset[[#This Row],[GRE/GMAT Score]]&gt;645,"above 645","350-645"))</f>
        <v>250-350</v>
      </c>
      <c r="W4423" s="3">
        <f>(mba_decision_dataset[[#This Row],[Expected Post-MBA Salary]]-mba_decision_dataset[[#This Row],[Annual Salary (Before MBA)]])/mba_decision_dataset[[#This Row],[Annual Salary (Before MBA)]]</f>
        <v>1.5924527280356249</v>
      </c>
    </row>
    <row r="4424" spans="1:23" x14ac:dyDescent="0.4">
      <c r="A4424">
        <v>4423</v>
      </c>
      <c r="B4424">
        <v>23</v>
      </c>
      <c r="C4424" t="s">
        <v>34</v>
      </c>
      <c r="D4424" t="s">
        <v>49</v>
      </c>
      <c r="E4424">
        <v>3.05</v>
      </c>
      <c r="F4424">
        <v>8</v>
      </c>
      <c r="G4424" t="s">
        <v>22</v>
      </c>
      <c r="H4424">
        <v>102975</v>
      </c>
      <c r="I4424" t="s">
        <v>29</v>
      </c>
      <c r="J4424">
        <v>770</v>
      </c>
      <c r="K4424">
        <v>205</v>
      </c>
      <c r="L4424">
        <v>6.1</v>
      </c>
      <c r="M4424">
        <v>2.1</v>
      </c>
      <c r="N4424" t="s">
        <v>47</v>
      </c>
      <c r="O4424" t="s">
        <v>31</v>
      </c>
      <c r="P4424">
        <v>178146</v>
      </c>
      <c r="Q4424" t="s">
        <v>39</v>
      </c>
      <c r="R4424" t="s">
        <v>32</v>
      </c>
      <c r="S4424" t="s">
        <v>33</v>
      </c>
      <c r="T4424" t="s">
        <v>29</v>
      </c>
      <c r="U4424" t="str">
        <f>IF(mba_decision_dataset[[#This Row],[Age]]&lt;25,"21-25",IF(mba_decision_dataset[[#This Row],[Age]]&gt;30,"31-35","25-30"))</f>
        <v>21-25</v>
      </c>
      <c r="V4424" t="str">
        <f>IF(mba_decision_dataset[[#This Row],[GRE/GMAT Score]]&lt;351,"250-350",IF(mba_decision_dataset[[#This Row],[GRE/GMAT Score]]&gt;645,"above 645","350-645"))</f>
        <v>above 645</v>
      </c>
      <c r="W4424" s="3">
        <f>(mba_decision_dataset[[#This Row],[Expected Post-MBA Salary]]-mba_decision_dataset[[#This Row],[Annual Salary (Before MBA)]])/mba_decision_dataset[[#This Row],[Annual Salary (Before MBA)]]</f>
        <v>0.7299927166788055</v>
      </c>
    </row>
    <row r="4425" spans="1:23" x14ac:dyDescent="0.4">
      <c r="A4425">
        <v>4424</v>
      </c>
      <c r="B4425">
        <v>29</v>
      </c>
      <c r="C4425" t="s">
        <v>34</v>
      </c>
      <c r="D4425" t="s">
        <v>35</v>
      </c>
      <c r="E4425">
        <v>2.14</v>
      </c>
      <c r="F4425">
        <v>7</v>
      </c>
      <c r="G4425" t="s">
        <v>42</v>
      </c>
      <c r="H4425">
        <v>56861</v>
      </c>
      <c r="I4425" t="s">
        <v>23</v>
      </c>
      <c r="J4425">
        <v>695</v>
      </c>
      <c r="K4425">
        <v>480</v>
      </c>
      <c r="L4425">
        <v>4.8</v>
      </c>
      <c r="M4425">
        <v>2</v>
      </c>
      <c r="N4425" t="s">
        <v>24</v>
      </c>
      <c r="O4425" t="s">
        <v>46</v>
      </c>
      <c r="P4425">
        <v>65257</v>
      </c>
      <c r="Q4425" t="s">
        <v>26</v>
      </c>
      <c r="R4425" t="s">
        <v>40</v>
      </c>
      <c r="S4425" t="s">
        <v>28</v>
      </c>
      <c r="T4425" t="s">
        <v>29</v>
      </c>
      <c r="U4425" t="str">
        <f>IF(mba_decision_dataset[[#This Row],[Age]]&lt;25,"21-25",IF(mba_decision_dataset[[#This Row],[Age]]&gt;30,"31-35","25-30"))</f>
        <v>25-30</v>
      </c>
      <c r="V4425" t="str">
        <f>IF(mba_decision_dataset[[#This Row],[GRE/GMAT Score]]&lt;351,"250-350",IF(mba_decision_dataset[[#This Row],[GRE/GMAT Score]]&gt;645,"above 645","350-645"))</f>
        <v>above 645</v>
      </c>
      <c r="W4425" s="3">
        <f>(mba_decision_dataset[[#This Row],[Expected Post-MBA Salary]]-mba_decision_dataset[[#This Row],[Annual Salary (Before MBA)]])/mba_decision_dataset[[#This Row],[Annual Salary (Before MBA)]]</f>
        <v>0.14765832468651624</v>
      </c>
    </row>
    <row r="4426" spans="1:23" x14ac:dyDescent="0.4">
      <c r="A4426">
        <v>4425</v>
      </c>
      <c r="B4426">
        <v>28</v>
      </c>
      <c r="C4426" t="s">
        <v>20</v>
      </c>
      <c r="D4426" t="s">
        <v>41</v>
      </c>
      <c r="E4426">
        <v>2.65</v>
      </c>
      <c r="F4426">
        <v>8</v>
      </c>
      <c r="G4426" t="s">
        <v>22</v>
      </c>
      <c r="H4426">
        <v>98509</v>
      </c>
      <c r="I4426" t="s">
        <v>23</v>
      </c>
      <c r="J4426">
        <v>766</v>
      </c>
      <c r="K4426">
        <v>245</v>
      </c>
      <c r="L4426">
        <v>5</v>
      </c>
      <c r="M4426">
        <v>1.7</v>
      </c>
      <c r="N4426" t="s">
        <v>24</v>
      </c>
      <c r="O4426" t="s">
        <v>46</v>
      </c>
      <c r="P4426">
        <v>76407</v>
      </c>
      <c r="Q4426" t="s">
        <v>26</v>
      </c>
      <c r="R4426" t="s">
        <v>40</v>
      </c>
      <c r="S4426" t="s">
        <v>28</v>
      </c>
      <c r="T4426" t="s">
        <v>23</v>
      </c>
      <c r="U4426" t="str">
        <f>IF(mba_decision_dataset[[#This Row],[Age]]&lt;25,"21-25",IF(mba_decision_dataset[[#This Row],[Age]]&gt;30,"31-35","25-30"))</f>
        <v>25-30</v>
      </c>
      <c r="V4426" t="str">
        <f>IF(mba_decision_dataset[[#This Row],[GRE/GMAT Score]]&lt;351,"250-350",IF(mba_decision_dataset[[#This Row],[GRE/GMAT Score]]&gt;645,"above 645","350-645"))</f>
        <v>above 645</v>
      </c>
      <c r="W4426" s="3">
        <f>(mba_decision_dataset[[#This Row],[Expected Post-MBA Salary]]-mba_decision_dataset[[#This Row],[Annual Salary (Before MBA)]])/mba_decision_dataset[[#This Row],[Annual Salary (Before MBA)]]</f>
        <v>-0.22436528642053011</v>
      </c>
    </row>
    <row r="4427" spans="1:23" x14ac:dyDescent="0.4">
      <c r="A4427">
        <v>4426</v>
      </c>
      <c r="B4427">
        <v>24</v>
      </c>
      <c r="C4427" t="s">
        <v>34</v>
      </c>
      <c r="D4427" t="s">
        <v>50</v>
      </c>
      <c r="E4427">
        <v>2.17</v>
      </c>
      <c r="F4427">
        <v>8</v>
      </c>
      <c r="G4427" t="s">
        <v>42</v>
      </c>
      <c r="H4427">
        <v>36614</v>
      </c>
      <c r="I4427" t="s">
        <v>29</v>
      </c>
      <c r="J4427">
        <v>256</v>
      </c>
      <c r="K4427">
        <v>171</v>
      </c>
      <c r="L4427">
        <v>3.7</v>
      </c>
      <c r="M4427">
        <v>6.9</v>
      </c>
      <c r="N4427" t="s">
        <v>37</v>
      </c>
      <c r="O4427" t="s">
        <v>25</v>
      </c>
      <c r="P4427">
        <v>115670</v>
      </c>
      <c r="Q4427" t="s">
        <v>26</v>
      </c>
      <c r="R4427" t="s">
        <v>40</v>
      </c>
      <c r="S4427" t="s">
        <v>33</v>
      </c>
      <c r="T4427" t="s">
        <v>29</v>
      </c>
      <c r="U4427" t="str">
        <f>IF(mba_decision_dataset[[#This Row],[Age]]&lt;25,"21-25",IF(mba_decision_dataset[[#This Row],[Age]]&gt;30,"31-35","25-30"))</f>
        <v>21-25</v>
      </c>
      <c r="V4427" t="str">
        <f>IF(mba_decision_dataset[[#This Row],[GRE/GMAT Score]]&lt;351,"250-350",IF(mba_decision_dataset[[#This Row],[GRE/GMAT Score]]&gt;645,"above 645","350-645"))</f>
        <v>250-350</v>
      </c>
      <c r="W4427" s="3">
        <f>(mba_decision_dataset[[#This Row],[Expected Post-MBA Salary]]-mba_decision_dataset[[#This Row],[Annual Salary (Before MBA)]])/mba_decision_dataset[[#This Row],[Annual Salary (Before MBA)]]</f>
        <v>2.1591740864150326</v>
      </c>
    </row>
    <row r="4428" spans="1:23" x14ac:dyDescent="0.4">
      <c r="A4428">
        <v>4427</v>
      </c>
      <c r="B4428">
        <v>33</v>
      </c>
      <c r="C4428" t="s">
        <v>20</v>
      </c>
      <c r="D4428" t="s">
        <v>50</v>
      </c>
      <c r="E4428">
        <v>3.98</v>
      </c>
      <c r="F4428">
        <v>6</v>
      </c>
      <c r="G4428" t="s">
        <v>22</v>
      </c>
      <c r="H4428">
        <v>110998</v>
      </c>
      <c r="I4428" t="s">
        <v>23</v>
      </c>
      <c r="J4428">
        <v>286</v>
      </c>
      <c r="K4428">
        <v>181</v>
      </c>
      <c r="L4428">
        <v>6.6</v>
      </c>
      <c r="M4428">
        <v>9.4</v>
      </c>
      <c r="N4428" t="s">
        <v>24</v>
      </c>
      <c r="O4428" t="s">
        <v>46</v>
      </c>
      <c r="P4428">
        <v>139657</v>
      </c>
      <c r="Q4428" t="s">
        <v>39</v>
      </c>
      <c r="R4428" t="s">
        <v>27</v>
      </c>
      <c r="S4428" t="s">
        <v>33</v>
      </c>
      <c r="T4428" t="s">
        <v>23</v>
      </c>
      <c r="U4428" t="str">
        <f>IF(mba_decision_dataset[[#This Row],[Age]]&lt;25,"21-25",IF(mba_decision_dataset[[#This Row],[Age]]&gt;30,"31-35","25-30"))</f>
        <v>31-35</v>
      </c>
      <c r="V4428" t="str">
        <f>IF(mba_decision_dataset[[#This Row],[GRE/GMAT Score]]&lt;351,"250-350",IF(mba_decision_dataset[[#This Row],[GRE/GMAT Score]]&gt;645,"above 645","350-645"))</f>
        <v>250-350</v>
      </c>
      <c r="W4428" s="3">
        <f>(mba_decision_dataset[[#This Row],[Expected Post-MBA Salary]]-mba_decision_dataset[[#This Row],[Annual Salary (Before MBA)]])/mba_decision_dataset[[#This Row],[Annual Salary (Before MBA)]]</f>
        <v>0.25819384133047441</v>
      </c>
    </row>
    <row r="4429" spans="1:23" x14ac:dyDescent="0.4">
      <c r="A4429">
        <v>4428</v>
      </c>
      <c r="B4429">
        <v>21</v>
      </c>
      <c r="C4429" t="s">
        <v>34</v>
      </c>
      <c r="D4429" t="s">
        <v>49</v>
      </c>
      <c r="E4429">
        <v>2.46</v>
      </c>
      <c r="F4429">
        <v>3</v>
      </c>
      <c r="G4429" t="s">
        <v>22</v>
      </c>
      <c r="H4429">
        <v>91234</v>
      </c>
      <c r="I4429" t="s">
        <v>23</v>
      </c>
      <c r="J4429">
        <v>495</v>
      </c>
      <c r="K4429">
        <v>309</v>
      </c>
      <c r="L4429">
        <v>1.1000000000000001</v>
      </c>
      <c r="M4429">
        <v>9.3000000000000007</v>
      </c>
      <c r="N4429" t="s">
        <v>24</v>
      </c>
      <c r="O4429" t="s">
        <v>43</v>
      </c>
      <c r="P4429">
        <v>84147</v>
      </c>
      <c r="Q4429" t="s">
        <v>39</v>
      </c>
      <c r="R4429" t="s">
        <v>32</v>
      </c>
      <c r="S4429" t="s">
        <v>28</v>
      </c>
      <c r="T4429" t="s">
        <v>29</v>
      </c>
      <c r="U4429" t="str">
        <f>IF(mba_decision_dataset[[#This Row],[Age]]&lt;25,"21-25",IF(mba_decision_dataset[[#This Row],[Age]]&gt;30,"31-35","25-30"))</f>
        <v>21-25</v>
      </c>
      <c r="V4429" t="str">
        <f>IF(mba_decision_dataset[[#This Row],[GRE/GMAT Score]]&lt;351,"250-350",IF(mba_decision_dataset[[#This Row],[GRE/GMAT Score]]&gt;645,"above 645","350-645"))</f>
        <v>350-645</v>
      </c>
      <c r="W4429" s="3">
        <f>(mba_decision_dataset[[#This Row],[Expected Post-MBA Salary]]-mba_decision_dataset[[#This Row],[Annual Salary (Before MBA)]])/mba_decision_dataset[[#This Row],[Annual Salary (Before MBA)]]</f>
        <v>-7.7679373917618436E-2</v>
      </c>
    </row>
    <row r="4430" spans="1:23" x14ac:dyDescent="0.4">
      <c r="A4430">
        <v>4429</v>
      </c>
      <c r="B4430">
        <v>21</v>
      </c>
      <c r="C4430" t="s">
        <v>34</v>
      </c>
      <c r="D4430" t="s">
        <v>35</v>
      </c>
      <c r="E4430">
        <v>3.27</v>
      </c>
      <c r="F4430">
        <v>4</v>
      </c>
      <c r="G4430" t="s">
        <v>38</v>
      </c>
      <c r="H4430">
        <v>55842</v>
      </c>
      <c r="I4430" t="s">
        <v>23</v>
      </c>
      <c r="J4430">
        <v>748</v>
      </c>
      <c r="K4430">
        <v>285</v>
      </c>
      <c r="L4430">
        <v>5.9</v>
      </c>
      <c r="M4430">
        <v>8.3000000000000007</v>
      </c>
      <c r="N4430" t="s">
        <v>24</v>
      </c>
      <c r="O4430" t="s">
        <v>25</v>
      </c>
      <c r="P4430">
        <v>145057</v>
      </c>
      <c r="Q4430" t="s">
        <v>39</v>
      </c>
      <c r="R4430" t="s">
        <v>44</v>
      </c>
      <c r="S4430" t="s">
        <v>28</v>
      </c>
      <c r="T4430" t="s">
        <v>23</v>
      </c>
      <c r="U4430" t="str">
        <f>IF(mba_decision_dataset[[#This Row],[Age]]&lt;25,"21-25",IF(mba_decision_dataset[[#This Row],[Age]]&gt;30,"31-35","25-30"))</f>
        <v>21-25</v>
      </c>
      <c r="V4430" t="str">
        <f>IF(mba_decision_dataset[[#This Row],[GRE/GMAT Score]]&lt;351,"250-350",IF(mba_decision_dataset[[#This Row],[GRE/GMAT Score]]&gt;645,"above 645","350-645"))</f>
        <v>above 645</v>
      </c>
      <c r="W4430" s="3">
        <f>(mba_decision_dataset[[#This Row],[Expected Post-MBA Salary]]-mba_decision_dataset[[#This Row],[Annual Salary (Before MBA)]])/mba_decision_dataset[[#This Row],[Annual Salary (Before MBA)]]</f>
        <v>1.5976326062820099</v>
      </c>
    </row>
    <row r="4431" spans="1:23" x14ac:dyDescent="0.4">
      <c r="A4431">
        <v>4430</v>
      </c>
      <c r="B4431">
        <v>21</v>
      </c>
      <c r="C4431" t="s">
        <v>34</v>
      </c>
      <c r="D4431" t="s">
        <v>21</v>
      </c>
      <c r="E4431">
        <v>2.57</v>
      </c>
      <c r="F4431">
        <v>6</v>
      </c>
      <c r="G4431" t="s">
        <v>36</v>
      </c>
      <c r="H4431">
        <v>79366</v>
      </c>
      <c r="I4431" t="s">
        <v>29</v>
      </c>
      <c r="J4431">
        <v>764</v>
      </c>
      <c r="K4431">
        <v>471</v>
      </c>
      <c r="L4431">
        <v>1.5</v>
      </c>
      <c r="M4431">
        <v>4.4000000000000004</v>
      </c>
      <c r="N4431" t="s">
        <v>47</v>
      </c>
      <c r="O4431" t="s">
        <v>46</v>
      </c>
      <c r="P4431">
        <v>196909</v>
      </c>
      <c r="Q4431" t="s">
        <v>39</v>
      </c>
      <c r="R4431" t="s">
        <v>44</v>
      </c>
      <c r="S4431" t="s">
        <v>33</v>
      </c>
      <c r="T4431" t="s">
        <v>29</v>
      </c>
      <c r="U4431" t="str">
        <f>IF(mba_decision_dataset[[#This Row],[Age]]&lt;25,"21-25",IF(mba_decision_dataset[[#This Row],[Age]]&gt;30,"31-35","25-30"))</f>
        <v>21-25</v>
      </c>
      <c r="V4431" t="str">
        <f>IF(mba_decision_dataset[[#This Row],[GRE/GMAT Score]]&lt;351,"250-350",IF(mba_decision_dataset[[#This Row],[GRE/GMAT Score]]&gt;645,"above 645","350-645"))</f>
        <v>above 645</v>
      </c>
      <c r="W4431" s="3">
        <f>(mba_decision_dataset[[#This Row],[Expected Post-MBA Salary]]-mba_decision_dataset[[#This Row],[Annual Salary (Before MBA)]])/mba_decision_dataset[[#This Row],[Annual Salary (Before MBA)]]</f>
        <v>1.4810246201144066</v>
      </c>
    </row>
    <row r="4432" spans="1:23" x14ac:dyDescent="0.4">
      <c r="A4432">
        <v>4431</v>
      </c>
      <c r="B4432">
        <v>21</v>
      </c>
      <c r="C4432" t="s">
        <v>48</v>
      </c>
      <c r="D4432" t="s">
        <v>41</v>
      </c>
      <c r="E4432">
        <v>3.31</v>
      </c>
      <c r="F4432">
        <v>4</v>
      </c>
      <c r="G4432" t="s">
        <v>36</v>
      </c>
      <c r="H4432">
        <v>115746</v>
      </c>
      <c r="I4432" t="s">
        <v>23</v>
      </c>
      <c r="J4432">
        <v>589</v>
      </c>
      <c r="K4432">
        <v>156</v>
      </c>
      <c r="L4432">
        <v>7.5</v>
      </c>
      <c r="M4432">
        <v>6.1</v>
      </c>
      <c r="N4432" t="s">
        <v>45</v>
      </c>
      <c r="O4432" t="s">
        <v>31</v>
      </c>
      <c r="P4432">
        <v>188649</v>
      </c>
      <c r="Q4432" t="s">
        <v>39</v>
      </c>
      <c r="R4432" t="s">
        <v>40</v>
      </c>
      <c r="S4432" t="s">
        <v>33</v>
      </c>
      <c r="T4432" t="s">
        <v>29</v>
      </c>
      <c r="U4432" t="str">
        <f>IF(mba_decision_dataset[[#This Row],[Age]]&lt;25,"21-25",IF(mba_decision_dataset[[#This Row],[Age]]&gt;30,"31-35","25-30"))</f>
        <v>21-25</v>
      </c>
      <c r="V4432" t="str">
        <f>IF(mba_decision_dataset[[#This Row],[GRE/GMAT Score]]&lt;351,"250-350",IF(mba_decision_dataset[[#This Row],[GRE/GMAT Score]]&gt;645,"above 645","350-645"))</f>
        <v>350-645</v>
      </c>
      <c r="W4432" s="3">
        <f>(mba_decision_dataset[[#This Row],[Expected Post-MBA Salary]]-mba_decision_dataset[[#This Row],[Annual Salary (Before MBA)]])/mba_decision_dataset[[#This Row],[Annual Salary (Before MBA)]]</f>
        <v>0.62985329946607227</v>
      </c>
    </row>
    <row r="4433" spans="1:23" x14ac:dyDescent="0.4">
      <c r="A4433">
        <v>4432</v>
      </c>
      <c r="B4433">
        <v>28</v>
      </c>
      <c r="C4433" t="s">
        <v>20</v>
      </c>
      <c r="D4433" t="s">
        <v>50</v>
      </c>
      <c r="E4433">
        <v>2.42</v>
      </c>
      <c r="F4433">
        <v>9</v>
      </c>
      <c r="G4433" t="s">
        <v>42</v>
      </c>
      <c r="H4433">
        <v>61618</v>
      </c>
      <c r="I4433" t="s">
        <v>29</v>
      </c>
      <c r="J4433">
        <v>584</v>
      </c>
      <c r="K4433">
        <v>380</v>
      </c>
      <c r="L4433">
        <v>9.6999999999999993</v>
      </c>
      <c r="M4433">
        <v>10</v>
      </c>
      <c r="N4433" t="s">
        <v>37</v>
      </c>
      <c r="O4433" t="s">
        <v>25</v>
      </c>
      <c r="P4433">
        <v>70664</v>
      </c>
      <c r="Q4433" t="s">
        <v>26</v>
      </c>
      <c r="R4433" t="s">
        <v>44</v>
      </c>
      <c r="S4433" t="s">
        <v>33</v>
      </c>
      <c r="T4433" t="s">
        <v>23</v>
      </c>
      <c r="U4433" t="str">
        <f>IF(mba_decision_dataset[[#This Row],[Age]]&lt;25,"21-25",IF(mba_decision_dataset[[#This Row],[Age]]&gt;30,"31-35","25-30"))</f>
        <v>25-30</v>
      </c>
      <c r="V4433" t="str">
        <f>IF(mba_decision_dataset[[#This Row],[GRE/GMAT Score]]&lt;351,"250-350",IF(mba_decision_dataset[[#This Row],[GRE/GMAT Score]]&gt;645,"above 645","350-645"))</f>
        <v>350-645</v>
      </c>
      <c r="W4433" s="3">
        <f>(mba_decision_dataset[[#This Row],[Expected Post-MBA Salary]]-mba_decision_dataset[[#This Row],[Annual Salary (Before MBA)]])/mba_decision_dataset[[#This Row],[Annual Salary (Before MBA)]]</f>
        <v>0.14680775098185594</v>
      </c>
    </row>
    <row r="4434" spans="1:23" x14ac:dyDescent="0.4">
      <c r="A4434">
        <v>4433</v>
      </c>
      <c r="B4434">
        <v>23</v>
      </c>
      <c r="C4434" t="s">
        <v>34</v>
      </c>
      <c r="D4434" t="s">
        <v>50</v>
      </c>
      <c r="E4434">
        <v>3.57</v>
      </c>
      <c r="F4434">
        <v>7</v>
      </c>
      <c r="G4434" t="s">
        <v>30</v>
      </c>
      <c r="H4434">
        <v>93608</v>
      </c>
      <c r="I4434" t="s">
        <v>23</v>
      </c>
      <c r="J4434">
        <v>452</v>
      </c>
      <c r="K4434">
        <v>78</v>
      </c>
      <c r="L4434">
        <v>2.7</v>
      </c>
      <c r="M4434">
        <v>8.5</v>
      </c>
      <c r="N4434" t="s">
        <v>47</v>
      </c>
      <c r="O4434" t="s">
        <v>38</v>
      </c>
      <c r="P4434">
        <v>186612</v>
      </c>
      <c r="Q4434" t="s">
        <v>26</v>
      </c>
      <c r="R4434" t="s">
        <v>44</v>
      </c>
      <c r="S4434" t="s">
        <v>28</v>
      </c>
      <c r="T4434" t="s">
        <v>23</v>
      </c>
      <c r="U4434" t="str">
        <f>IF(mba_decision_dataset[[#This Row],[Age]]&lt;25,"21-25",IF(mba_decision_dataset[[#This Row],[Age]]&gt;30,"31-35","25-30"))</f>
        <v>21-25</v>
      </c>
      <c r="V4434" t="str">
        <f>IF(mba_decision_dataset[[#This Row],[GRE/GMAT Score]]&lt;351,"250-350",IF(mba_decision_dataset[[#This Row],[GRE/GMAT Score]]&gt;645,"above 645","350-645"))</f>
        <v>350-645</v>
      </c>
      <c r="W4434" s="3">
        <f>(mba_decision_dataset[[#This Row],[Expected Post-MBA Salary]]-mba_decision_dataset[[#This Row],[Annual Salary (Before MBA)]])/mba_decision_dataset[[#This Row],[Annual Salary (Before MBA)]]</f>
        <v>0.99354756003760358</v>
      </c>
    </row>
    <row r="4435" spans="1:23" x14ac:dyDescent="0.4">
      <c r="A4435">
        <v>4434</v>
      </c>
      <c r="B4435">
        <v>26</v>
      </c>
      <c r="C4435" t="s">
        <v>20</v>
      </c>
      <c r="D4435" t="s">
        <v>35</v>
      </c>
      <c r="E4435">
        <v>2.2200000000000002</v>
      </c>
      <c r="F4435">
        <v>4</v>
      </c>
      <c r="G4435" t="s">
        <v>38</v>
      </c>
      <c r="H4435">
        <v>90967</v>
      </c>
      <c r="I4435" t="s">
        <v>29</v>
      </c>
      <c r="J4435">
        <v>647</v>
      </c>
      <c r="K4435">
        <v>202</v>
      </c>
      <c r="L4435">
        <v>3.5</v>
      </c>
      <c r="M4435">
        <v>1.8</v>
      </c>
      <c r="N4435" t="s">
        <v>45</v>
      </c>
      <c r="O4435" t="s">
        <v>38</v>
      </c>
      <c r="P4435">
        <v>72179</v>
      </c>
      <c r="Q4435" t="s">
        <v>39</v>
      </c>
      <c r="R4435" t="s">
        <v>32</v>
      </c>
      <c r="S4435" t="s">
        <v>33</v>
      </c>
      <c r="T4435" t="s">
        <v>23</v>
      </c>
      <c r="U4435" t="str">
        <f>IF(mba_decision_dataset[[#This Row],[Age]]&lt;25,"21-25",IF(mba_decision_dataset[[#This Row],[Age]]&gt;30,"31-35","25-30"))</f>
        <v>25-30</v>
      </c>
      <c r="V4435" t="str">
        <f>IF(mba_decision_dataset[[#This Row],[GRE/GMAT Score]]&lt;351,"250-350",IF(mba_decision_dataset[[#This Row],[GRE/GMAT Score]]&gt;645,"above 645","350-645"))</f>
        <v>above 645</v>
      </c>
      <c r="W4435" s="3">
        <f>(mba_decision_dataset[[#This Row],[Expected Post-MBA Salary]]-mba_decision_dataset[[#This Row],[Annual Salary (Before MBA)]])/mba_decision_dataset[[#This Row],[Annual Salary (Before MBA)]]</f>
        <v>-0.20653643629008323</v>
      </c>
    </row>
    <row r="4436" spans="1:23" x14ac:dyDescent="0.4">
      <c r="A4436">
        <v>4435</v>
      </c>
      <c r="B4436">
        <v>23</v>
      </c>
      <c r="C4436" t="s">
        <v>20</v>
      </c>
      <c r="D4436" t="s">
        <v>50</v>
      </c>
      <c r="E4436">
        <v>3.79</v>
      </c>
      <c r="F4436">
        <v>4</v>
      </c>
      <c r="G4436" t="s">
        <v>22</v>
      </c>
      <c r="H4436">
        <v>93004</v>
      </c>
      <c r="I4436" t="s">
        <v>23</v>
      </c>
      <c r="J4436">
        <v>253</v>
      </c>
      <c r="K4436">
        <v>455</v>
      </c>
      <c r="L4436">
        <v>5.8</v>
      </c>
      <c r="M4436">
        <v>1</v>
      </c>
      <c r="N4436" t="s">
        <v>24</v>
      </c>
      <c r="O4436" t="s">
        <v>46</v>
      </c>
      <c r="P4436">
        <v>154063</v>
      </c>
      <c r="Q4436" t="s">
        <v>26</v>
      </c>
      <c r="R4436" t="s">
        <v>40</v>
      </c>
      <c r="S4436" t="s">
        <v>33</v>
      </c>
      <c r="T4436" t="s">
        <v>29</v>
      </c>
      <c r="U4436" t="str">
        <f>IF(mba_decision_dataset[[#This Row],[Age]]&lt;25,"21-25",IF(mba_decision_dataset[[#This Row],[Age]]&gt;30,"31-35","25-30"))</f>
        <v>21-25</v>
      </c>
      <c r="V4436" t="str">
        <f>IF(mba_decision_dataset[[#This Row],[GRE/GMAT Score]]&lt;351,"250-350",IF(mba_decision_dataset[[#This Row],[GRE/GMAT Score]]&gt;645,"above 645","350-645"))</f>
        <v>250-350</v>
      </c>
      <c r="W4436" s="3">
        <f>(mba_decision_dataset[[#This Row],[Expected Post-MBA Salary]]-mba_decision_dataset[[#This Row],[Annual Salary (Before MBA)]])/mba_decision_dataset[[#This Row],[Annual Salary (Before MBA)]]</f>
        <v>0.65652014967098193</v>
      </c>
    </row>
    <row r="4437" spans="1:23" x14ac:dyDescent="0.4">
      <c r="A4437">
        <v>4436</v>
      </c>
      <c r="B4437">
        <v>31</v>
      </c>
      <c r="C4437" t="s">
        <v>20</v>
      </c>
      <c r="D4437" t="s">
        <v>35</v>
      </c>
      <c r="E4437">
        <v>3.68</v>
      </c>
      <c r="F4437">
        <v>4</v>
      </c>
      <c r="G4437" t="s">
        <v>38</v>
      </c>
      <c r="H4437">
        <v>109766</v>
      </c>
      <c r="I4437" t="s">
        <v>29</v>
      </c>
      <c r="J4437">
        <v>668</v>
      </c>
      <c r="K4437">
        <v>499</v>
      </c>
      <c r="L4437">
        <v>5.4</v>
      </c>
      <c r="M4437">
        <v>4.5</v>
      </c>
      <c r="N4437" t="s">
        <v>37</v>
      </c>
      <c r="O4437" t="s">
        <v>43</v>
      </c>
      <c r="P4437">
        <v>96999</v>
      </c>
      <c r="Q4437" t="s">
        <v>39</v>
      </c>
      <c r="R4437" t="s">
        <v>27</v>
      </c>
      <c r="S4437" t="s">
        <v>33</v>
      </c>
      <c r="T4437" t="s">
        <v>29</v>
      </c>
      <c r="U4437" t="str">
        <f>IF(mba_decision_dataset[[#This Row],[Age]]&lt;25,"21-25",IF(mba_decision_dataset[[#This Row],[Age]]&gt;30,"31-35","25-30"))</f>
        <v>31-35</v>
      </c>
      <c r="V4437" t="str">
        <f>IF(mba_decision_dataset[[#This Row],[GRE/GMAT Score]]&lt;351,"250-350",IF(mba_decision_dataset[[#This Row],[GRE/GMAT Score]]&gt;645,"above 645","350-645"))</f>
        <v>above 645</v>
      </c>
      <c r="W4437" s="3">
        <f>(mba_decision_dataset[[#This Row],[Expected Post-MBA Salary]]-mba_decision_dataset[[#This Row],[Annual Salary (Before MBA)]])/mba_decision_dataset[[#This Row],[Annual Salary (Before MBA)]]</f>
        <v>-0.11631106171309877</v>
      </c>
    </row>
    <row r="4438" spans="1:23" x14ac:dyDescent="0.4">
      <c r="A4438">
        <v>4437</v>
      </c>
      <c r="B4438">
        <v>25</v>
      </c>
      <c r="C4438" t="s">
        <v>20</v>
      </c>
      <c r="D4438" t="s">
        <v>41</v>
      </c>
      <c r="E4438">
        <v>3.36</v>
      </c>
      <c r="F4438">
        <v>3</v>
      </c>
      <c r="G4438" t="s">
        <v>30</v>
      </c>
      <c r="H4438">
        <v>54720</v>
      </c>
      <c r="I4438" t="s">
        <v>23</v>
      </c>
      <c r="J4438">
        <v>573</v>
      </c>
      <c r="K4438">
        <v>177</v>
      </c>
      <c r="L4438">
        <v>8.3000000000000007</v>
      </c>
      <c r="M4438">
        <v>1.2</v>
      </c>
      <c r="N4438" t="s">
        <v>45</v>
      </c>
      <c r="O4438" t="s">
        <v>43</v>
      </c>
      <c r="P4438">
        <v>153903</v>
      </c>
      <c r="Q4438" t="s">
        <v>26</v>
      </c>
      <c r="R4438" t="s">
        <v>44</v>
      </c>
      <c r="S4438" t="s">
        <v>33</v>
      </c>
      <c r="T4438" t="s">
        <v>23</v>
      </c>
      <c r="U4438" t="str">
        <f>IF(mba_decision_dataset[[#This Row],[Age]]&lt;25,"21-25",IF(mba_decision_dataset[[#This Row],[Age]]&gt;30,"31-35","25-30"))</f>
        <v>25-30</v>
      </c>
      <c r="V4438" t="str">
        <f>IF(mba_decision_dataset[[#This Row],[GRE/GMAT Score]]&lt;351,"250-350",IF(mba_decision_dataset[[#This Row],[GRE/GMAT Score]]&gt;645,"above 645","350-645"))</f>
        <v>350-645</v>
      </c>
      <c r="W4438" s="3">
        <f>(mba_decision_dataset[[#This Row],[Expected Post-MBA Salary]]-mba_decision_dataset[[#This Row],[Annual Salary (Before MBA)]])/mba_decision_dataset[[#This Row],[Annual Salary (Before MBA)]]</f>
        <v>1.8125548245614036</v>
      </c>
    </row>
    <row r="4439" spans="1:23" x14ac:dyDescent="0.4">
      <c r="A4439">
        <v>4438</v>
      </c>
      <c r="B4439">
        <v>33</v>
      </c>
      <c r="C4439" t="s">
        <v>34</v>
      </c>
      <c r="D4439" t="s">
        <v>35</v>
      </c>
      <c r="E4439">
        <v>2.13</v>
      </c>
      <c r="F4439">
        <v>6</v>
      </c>
      <c r="G4439" t="s">
        <v>38</v>
      </c>
      <c r="H4439">
        <v>95272</v>
      </c>
      <c r="I4439" t="s">
        <v>23</v>
      </c>
      <c r="J4439">
        <v>797</v>
      </c>
      <c r="K4439">
        <v>254</v>
      </c>
      <c r="L4439">
        <v>2.1</v>
      </c>
      <c r="M4439">
        <v>7.9</v>
      </c>
      <c r="N4439" t="s">
        <v>47</v>
      </c>
      <c r="O4439" t="s">
        <v>43</v>
      </c>
      <c r="P4439">
        <v>185658</v>
      </c>
      <c r="Q4439" t="s">
        <v>39</v>
      </c>
      <c r="R4439" t="s">
        <v>27</v>
      </c>
      <c r="S4439" t="s">
        <v>28</v>
      </c>
      <c r="T4439" t="s">
        <v>29</v>
      </c>
      <c r="U4439" t="str">
        <f>IF(mba_decision_dataset[[#This Row],[Age]]&lt;25,"21-25",IF(mba_decision_dataset[[#This Row],[Age]]&gt;30,"31-35","25-30"))</f>
        <v>31-35</v>
      </c>
      <c r="V4439" t="str">
        <f>IF(mba_decision_dataset[[#This Row],[GRE/GMAT Score]]&lt;351,"250-350",IF(mba_decision_dataset[[#This Row],[GRE/GMAT Score]]&gt;645,"above 645","350-645"))</f>
        <v>above 645</v>
      </c>
      <c r="W4439" s="3">
        <f>(mba_decision_dataset[[#This Row],[Expected Post-MBA Salary]]-mba_decision_dataset[[#This Row],[Annual Salary (Before MBA)]])/mba_decision_dataset[[#This Row],[Annual Salary (Before MBA)]]</f>
        <v>0.94871525736837681</v>
      </c>
    </row>
    <row r="4440" spans="1:23" x14ac:dyDescent="0.4">
      <c r="A4440">
        <v>4439</v>
      </c>
      <c r="B4440">
        <v>34</v>
      </c>
      <c r="C4440" t="s">
        <v>34</v>
      </c>
      <c r="D4440" t="s">
        <v>50</v>
      </c>
      <c r="E4440">
        <v>2.42</v>
      </c>
      <c r="F4440">
        <v>1</v>
      </c>
      <c r="G4440" t="s">
        <v>30</v>
      </c>
      <c r="H4440">
        <v>30836</v>
      </c>
      <c r="I4440" t="s">
        <v>23</v>
      </c>
      <c r="J4440">
        <v>327</v>
      </c>
      <c r="K4440">
        <v>123</v>
      </c>
      <c r="L4440">
        <v>6</v>
      </c>
      <c r="M4440">
        <v>6.5</v>
      </c>
      <c r="N4440" t="s">
        <v>37</v>
      </c>
      <c r="O4440" t="s">
        <v>38</v>
      </c>
      <c r="P4440">
        <v>75132</v>
      </c>
      <c r="Q4440" t="s">
        <v>26</v>
      </c>
      <c r="R4440" t="s">
        <v>27</v>
      </c>
      <c r="S4440" t="s">
        <v>28</v>
      </c>
      <c r="T4440" t="s">
        <v>23</v>
      </c>
      <c r="U4440" t="str">
        <f>IF(mba_decision_dataset[[#This Row],[Age]]&lt;25,"21-25",IF(mba_decision_dataset[[#This Row],[Age]]&gt;30,"31-35","25-30"))</f>
        <v>31-35</v>
      </c>
      <c r="V4440" t="str">
        <f>IF(mba_decision_dataset[[#This Row],[GRE/GMAT Score]]&lt;351,"250-350",IF(mba_decision_dataset[[#This Row],[GRE/GMAT Score]]&gt;645,"above 645","350-645"))</f>
        <v>250-350</v>
      </c>
      <c r="W4440" s="3">
        <f>(mba_decision_dataset[[#This Row],[Expected Post-MBA Salary]]-mba_decision_dataset[[#This Row],[Annual Salary (Before MBA)]])/mba_decision_dataset[[#This Row],[Annual Salary (Before MBA)]]</f>
        <v>1.4365027889479829</v>
      </c>
    </row>
    <row r="4441" spans="1:23" x14ac:dyDescent="0.4">
      <c r="A4441">
        <v>4440</v>
      </c>
      <c r="B4441">
        <v>33</v>
      </c>
      <c r="C4441" t="s">
        <v>34</v>
      </c>
      <c r="D4441" t="s">
        <v>35</v>
      </c>
      <c r="E4441">
        <v>3.72</v>
      </c>
      <c r="F4441">
        <v>9</v>
      </c>
      <c r="G4441" t="s">
        <v>30</v>
      </c>
      <c r="H4441">
        <v>58244</v>
      </c>
      <c r="I4441" t="s">
        <v>23</v>
      </c>
      <c r="J4441">
        <v>754</v>
      </c>
      <c r="K4441">
        <v>90</v>
      </c>
      <c r="L4441">
        <v>9.3000000000000007</v>
      </c>
      <c r="M4441">
        <v>7</v>
      </c>
      <c r="N4441" t="s">
        <v>47</v>
      </c>
      <c r="O4441" t="s">
        <v>46</v>
      </c>
      <c r="P4441">
        <v>136254</v>
      </c>
      <c r="Q4441" t="s">
        <v>39</v>
      </c>
      <c r="R4441" t="s">
        <v>32</v>
      </c>
      <c r="S4441" t="s">
        <v>28</v>
      </c>
      <c r="T4441" t="s">
        <v>23</v>
      </c>
      <c r="U4441" t="str">
        <f>IF(mba_decision_dataset[[#This Row],[Age]]&lt;25,"21-25",IF(mba_decision_dataset[[#This Row],[Age]]&gt;30,"31-35","25-30"))</f>
        <v>31-35</v>
      </c>
      <c r="V4441" t="str">
        <f>IF(mba_decision_dataset[[#This Row],[GRE/GMAT Score]]&lt;351,"250-350",IF(mba_decision_dataset[[#This Row],[GRE/GMAT Score]]&gt;645,"above 645","350-645"))</f>
        <v>above 645</v>
      </c>
      <c r="W4441" s="3">
        <f>(mba_decision_dataset[[#This Row],[Expected Post-MBA Salary]]-mba_decision_dataset[[#This Row],[Annual Salary (Before MBA)]])/mba_decision_dataset[[#This Row],[Annual Salary (Before MBA)]]</f>
        <v>1.3393654281986127</v>
      </c>
    </row>
    <row r="4442" spans="1:23" x14ac:dyDescent="0.4">
      <c r="A4442">
        <v>4441</v>
      </c>
      <c r="B4442">
        <v>27</v>
      </c>
      <c r="C4442" t="s">
        <v>20</v>
      </c>
      <c r="D4442" t="s">
        <v>50</v>
      </c>
      <c r="E4442">
        <v>2.2400000000000002</v>
      </c>
      <c r="F4442">
        <v>3</v>
      </c>
      <c r="G4442" t="s">
        <v>30</v>
      </c>
      <c r="H4442">
        <v>55921</v>
      </c>
      <c r="I4442" t="s">
        <v>23</v>
      </c>
      <c r="J4442">
        <v>269</v>
      </c>
      <c r="K4442">
        <v>420</v>
      </c>
      <c r="L4442">
        <v>7</v>
      </c>
      <c r="M4442">
        <v>9.3000000000000007</v>
      </c>
      <c r="N4442" t="s">
        <v>24</v>
      </c>
      <c r="O4442" t="s">
        <v>38</v>
      </c>
      <c r="P4442">
        <v>187613</v>
      </c>
      <c r="Q4442" t="s">
        <v>39</v>
      </c>
      <c r="R4442" t="s">
        <v>32</v>
      </c>
      <c r="S4442" t="s">
        <v>33</v>
      </c>
      <c r="T4442" t="s">
        <v>29</v>
      </c>
      <c r="U4442" t="str">
        <f>IF(mba_decision_dataset[[#This Row],[Age]]&lt;25,"21-25",IF(mba_decision_dataset[[#This Row],[Age]]&gt;30,"31-35","25-30"))</f>
        <v>25-30</v>
      </c>
      <c r="V4442" t="str">
        <f>IF(mba_decision_dataset[[#This Row],[GRE/GMAT Score]]&lt;351,"250-350",IF(mba_decision_dataset[[#This Row],[GRE/GMAT Score]]&gt;645,"above 645","350-645"))</f>
        <v>250-350</v>
      </c>
      <c r="W4442" s="3">
        <f>(mba_decision_dataset[[#This Row],[Expected Post-MBA Salary]]-mba_decision_dataset[[#This Row],[Annual Salary (Before MBA)]])/mba_decision_dataset[[#This Row],[Annual Salary (Before MBA)]]</f>
        <v>2.3549650399670963</v>
      </c>
    </row>
    <row r="4443" spans="1:23" x14ac:dyDescent="0.4">
      <c r="A4443">
        <v>4442</v>
      </c>
      <c r="B4443">
        <v>22</v>
      </c>
      <c r="C4443" t="s">
        <v>20</v>
      </c>
      <c r="D4443" t="s">
        <v>49</v>
      </c>
      <c r="E4443">
        <v>2.31</v>
      </c>
      <c r="F4443">
        <v>2</v>
      </c>
      <c r="G4443" t="s">
        <v>30</v>
      </c>
      <c r="H4443">
        <v>42182</v>
      </c>
      <c r="I4443" t="s">
        <v>23</v>
      </c>
      <c r="J4443">
        <v>503</v>
      </c>
      <c r="K4443">
        <v>244</v>
      </c>
      <c r="L4443">
        <v>3.4</v>
      </c>
      <c r="M4443">
        <v>9.9</v>
      </c>
      <c r="N4443" t="s">
        <v>37</v>
      </c>
      <c r="O4443" t="s">
        <v>46</v>
      </c>
      <c r="P4443">
        <v>61701</v>
      </c>
      <c r="Q4443" t="s">
        <v>39</v>
      </c>
      <c r="R4443" t="s">
        <v>32</v>
      </c>
      <c r="S4443" t="s">
        <v>33</v>
      </c>
      <c r="T4443" t="s">
        <v>29</v>
      </c>
      <c r="U4443" t="str">
        <f>IF(mba_decision_dataset[[#This Row],[Age]]&lt;25,"21-25",IF(mba_decision_dataset[[#This Row],[Age]]&gt;30,"31-35","25-30"))</f>
        <v>21-25</v>
      </c>
      <c r="V4443" t="str">
        <f>IF(mba_decision_dataset[[#This Row],[GRE/GMAT Score]]&lt;351,"250-350",IF(mba_decision_dataset[[#This Row],[GRE/GMAT Score]]&gt;645,"above 645","350-645"))</f>
        <v>350-645</v>
      </c>
      <c r="W4443" s="3">
        <f>(mba_decision_dataset[[#This Row],[Expected Post-MBA Salary]]-mba_decision_dataset[[#This Row],[Annual Salary (Before MBA)]])/mba_decision_dataset[[#This Row],[Annual Salary (Before MBA)]]</f>
        <v>0.46273291925465837</v>
      </c>
    </row>
    <row r="4444" spans="1:23" x14ac:dyDescent="0.4">
      <c r="A4444">
        <v>4443</v>
      </c>
      <c r="B4444">
        <v>26</v>
      </c>
      <c r="C4444" t="s">
        <v>34</v>
      </c>
      <c r="D4444" t="s">
        <v>50</v>
      </c>
      <c r="E4444">
        <v>3.09</v>
      </c>
      <c r="F4444">
        <v>9</v>
      </c>
      <c r="G4444" t="s">
        <v>30</v>
      </c>
      <c r="H4444">
        <v>81350</v>
      </c>
      <c r="I4444" t="s">
        <v>29</v>
      </c>
      <c r="J4444">
        <v>434</v>
      </c>
      <c r="K4444">
        <v>127</v>
      </c>
      <c r="L4444">
        <v>1.6</v>
      </c>
      <c r="M4444">
        <v>3.9</v>
      </c>
      <c r="N4444" t="s">
        <v>47</v>
      </c>
      <c r="O4444" t="s">
        <v>38</v>
      </c>
      <c r="P4444">
        <v>129224</v>
      </c>
      <c r="Q4444" t="s">
        <v>39</v>
      </c>
      <c r="R4444" t="s">
        <v>40</v>
      </c>
      <c r="S4444" t="s">
        <v>28</v>
      </c>
      <c r="T4444" t="s">
        <v>23</v>
      </c>
      <c r="U4444" t="str">
        <f>IF(mba_decision_dataset[[#This Row],[Age]]&lt;25,"21-25",IF(mba_decision_dataset[[#This Row],[Age]]&gt;30,"31-35","25-30"))</f>
        <v>25-30</v>
      </c>
      <c r="V4444" t="str">
        <f>IF(mba_decision_dataset[[#This Row],[GRE/GMAT Score]]&lt;351,"250-350",IF(mba_decision_dataset[[#This Row],[GRE/GMAT Score]]&gt;645,"above 645","350-645"))</f>
        <v>350-645</v>
      </c>
      <c r="W4444" s="3">
        <f>(mba_decision_dataset[[#This Row],[Expected Post-MBA Salary]]-mba_decision_dataset[[#This Row],[Annual Salary (Before MBA)]])/mba_decision_dataset[[#This Row],[Annual Salary (Before MBA)]]</f>
        <v>0.58849416103257535</v>
      </c>
    </row>
    <row r="4445" spans="1:23" x14ac:dyDescent="0.4">
      <c r="A4445">
        <v>4444</v>
      </c>
      <c r="B4445">
        <v>33</v>
      </c>
      <c r="C4445" t="s">
        <v>20</v>
      </c>
      <c r="D4445" t="s">
        <v>50</v>
      </c>
      <c r="E4445">
        <v>2.5499999999999998</v>
      </c>
      <c r="F4445">
        <v>7</v>
      </c>
      <c r="G4445" t="s">
        <v>22</v>
      </c>
      <c r="H4445">
        <v>106934</v>
      </c>
      <c r="I4445" t="s">
        <v>23</v>
      </c>
      <c r="J4445">
        <v>304</v>
      </c>
      <c r="K4445">
        <v>283</v>
      </c>
      <c r="L4445">
        <v>4.8</v>
      </c>
      <c r="M4445">
        <v>2.2999999999999998</v>
      </c>
      <c r="N4445" t="s">
        <v>24</v>
      </c>
      <c r="O4445" t="s">
        <v>31</v>
      </c>
      <c r="P4445">
        <v>181929</v>
      </c>
      <c r="Q4445" t="s">
        <v>26</v>
      </c>
      <c r="R4445" t="s">
        <v>44</v>
      </c>
      <c r="S4445" t="s">
        <v>28</v>
      </c>
      <c r="T4445" t="s">
        <v>23</v>
      </c>
      <c r="U4445" t="str">
        <f>IF(mba_decision_dataset[[#This Row],[Age]]&lt;25,"21-25",IF(mba_decision_dataset[[#This Row],[Age]]&gt;30,"31-35","25-30"))</f>
        <v>31-35</v>
      </c>
      <c r="V4445" t="str">
        <f>IF(mba_decision_dataset[[#This Row],[GRE/GMAT Score]]&lt;351,"250-350",IF(mba_decision_dataset[[#This Row],[GRE/GMAT Score]]&gt;645,"above 645","350-645"))</f>
        <v>250-350</v>
      </c>
      <c r="W4445" s="3">
        <f>(mba_decision_dataset[[#This Row],[Expected Post-MBA Salary]]-mba_decision_dataset[[#This Row],[Annual Salary (Before MBA)]])/mba_decision_dataset[[#This Row],[Annual Salary (Before MBA)]]</f>
        <v>0.70132044064563193</v>
      </c>
    </row>
    <row r="4446" spans="1:23" x14ac:dyDescent="0.4">
      <c r="A4446">
        <v>4445</v>
      </c>
      <c r="B4446">
        <v>26</v>
      </c>
      <c r="C4446" t="s">
        <v>34</v>
      </c>
      <c r="D4446" t="s">
        <v>50</v>
      </c>
      <c r="E4446">
        <v>2.44</v>
      </c>
      <c r="F4446">
        <v>6</v>
      </c>
      <c r="G4446" t="s">
        <v>38</v>
      </c>
      <c r="H4446">
        <v>65754</v>
      </c>
      <c r="I4446" t="s">
        <v>29</v>
      </c>
      <c r="J4446">
        <v>589</v>
      </c>
      <c r="K4446">
        <v>441</v>
      </c>
      <c r="L4446">
        <v>5.2</v>
      </c>
      <c r="M4446">
        <v>1.2</v>
      </c>
      <c r="N4446" t="s">
        <v>37</v>
      </c>
      <c r="O4446" t="s">
        <v>25</v>
      </c>
      <c r="P4446">
        <v>89662</v>
      </c>
      <c r="Q4446" t="s">
        <v>39</v>
      </c>
      <c r="R4446" t="s">
        <v>27</v>
      </c>
      <c r="S4446" t="s">
        <v>28</v>
      </c>
      <c r="T4446" t="s">
        <v>29</v>
      </c>
      <c r="U4446" t="str">
        <f>IF(mba_decision_dataset[[#This Row],[Age]]&lt;25,"21-25",IF(mba_decision_dataset[[#This Row],[Age]]&gt;30,"31-35","25-30"))</f>
        <v>25-30</v>
      </c>
      <c r="V4446" t="str">
        <f>IF(mba_decision_dataset[[#This Row],[GRE/GMAT Score]]&lt;351,"250-350",IF(mba_decision_dataset[[#This Row],[GRE/GMAT Score]]&gt;645,"above 645","350-645"))</f>
        <v>350-645</v>
      </c>
      <c r="W4446" s="3">
        <f>(mba_decision_dataset[[#This Row],[Expected Post-MBA Salary]]-mba_decision_dataset[[#This Row],[Annual Salary (Before MBA)]])/mba_decision_dataset[[#This Row],[Annual Salary (Before MBA)]]</f>
        <v>0.3635976518538796</v>
      </c>
    </row>
    <row r="4447" spans="1:23" x14ac:dyDescent="0.4">
      <c r="A4447">
        <v>4446</v>
      </c>
      <c r="B4447">
        <v>31</v>
      </c>
      <c r="C4447" t="s">
        <v>34</v>
      </c>
      <c r="D4447" t="s">
        <v>49</v>
      </c>
      <c r="E4447">
        <v>3.15</v>
      </c>
      <c r="F4447">
        <v>2</v>
      </c>
      <c r="G4447" t="s">
        <v>36</v>
      </c>
      <c r="H4447">
        <v>119192</v>
      </c>
      <c r="I4447" t="s">
        <v>23</v>
      </c>
      <c r="J4447">
        <v>263</v>
      </c>
      <c r="K4447">
        <v>156</v>
      </c>
      <c r="L4447">
        <v>2.2000000000000002</v>
      </c>
      <c r="M4447">
        <v>8.8000000000000007</v>
      </c>
      <c r="N4447" t="s">
        <v>24</v>
      </c>
      <c r="O4447" t="s">
        <v>25</v>
      </c>
      <c r="P4447">
        <v>190096</v>
      </c>
      <c r="Q4447" t="s">
        <v>26</v>
      </c>
      <c r="R4447" t="s">
        <v>27</v>
      </c>
      <c r="S4447" t="s">
        <v>28</v>
      </c>
      <c r="T4447" t="s">
        <v>29</v>
      </c>
      <c r="U4447" t="str">
        <f>IF(mba_decision_dataset[[#This Row],[Age]]&lt;25,"21-25",IF(mba_decision_dataset[[#This Row],[Age]]&gt;30,"31-35","25-30"))</f>
        <v>31-35</v>
      </c>
      <c r="V4447" t="str">
        <f>IF(mba_decision_dataset[[#This Row],[GRE/GMAT Score]]&lt;351,"250-350",IF(mba_decision_dataset[[#This Row],[GRE/GMAT Score]]&gt;645,"above 645","350-645"))</f>
        <v>250-350</v>
      </c>
      <c r="W4447" s="3">
        <f>(mba_decision_dataset[[#This Row],[Expected Post-MBA Salary]]-mba_decision_dataset[[#This Row],[Annual Salary (Before MBA)]])/mba_decision_dataset[[#This Row],[Annual Salary (Before MBA)]]</f>
        <v>0.59487213906973624</v>
      </c>
    </row>
    <row r="4448" spans="1:23" x14ac:dyDescent="0.4">
      <c r="A4448">
        <v>4447</v>
      </c>
      <c r="B4448">
        <v>23</v>
      </c>
      <c r="C4448" t="s">
        <v>34</v>
      </c>
      <c r="D4448" t="s">
        <v>21</v>
      </c>
      <c r="E4448">
        <v>2.75</v>
      </c>
      <c r="F4448">
        <v>3</v>
      </c>
      <c r="G4448" t="s">
        <v>36</v>
      </c>
      <c r="H4448">
        <v>30368</v>
      </c>
      <c r="I4448" t="s">
        <v>23</v>
      </c>
      <c r="J4448">
        <v>300</v>
      </c>
      <c r="K4448">
        <v>110</v>
      </c>
      <c r="L4448">
        <v>5.3</v>
      </c>
      <c r="M4448">
        <v>3.6</v>
      </c>
      <c r="N4448" t="s">
        <v>47</v>
      </c>
      <c r="O4448" t="s">
        <v>38</v>
      </c>
      <c r="P4448">
        <v>111960</v>
      </c>
      <c r="Q4448" t="s">
        <v>26</v>
      </c>
      <c r="R4448" t="s">
        <v>40</v>
      </c>
      <c r="S4448" t="s">
        <v>33</v>
      </c>
      <c r="T4448" t="s">
        <v>23</v>
      </c>
      <c r="U4448" t="str">
        <f>IF(mba_decision_dataset[[#This Row],[Age]]&lt;25,"21-25",IF(mba_decision_dataset[[#This Row],[Age]]&gt;30,"31-35","25-30"))</f>
        <v>21-25</v>
      </c>
      <c r="V4448" t="str">
        <f>IF(mba_decision_dataset[[#This Row],[GRE/GMAT Score]]&lt;351,"250-350",IF(mba_decision_dataset[[#This Row],[GRE/GMAT Score]]&gt;645,"above 645","350-645"))</f>
        <v>250-350</v>
      </c>
      <c r="W4448" s="3">
        <f>(mba_decision_dataset[[#This Row],[Expected Post-MBA Salary]]-mba_decision_dataset[[#This Row],[Annual Salary (Before MBA)]])/mba_decision_dataset[[#This Row],[Annual Salary (Before MBA)]]</f>
        <v>2.6867755532139093</v>
      </c>
    </row>
    <row r="4449" spans="1:23" x14ac:dyDescent="0.4">
      <c r="A4449">
        <v>4448</v>
      </c>
      <c r="B4449">
        <v>26</v>
      </c>
      <c r="C4449" t="s">
        <v>34</v>
      </c>
      <c r="D4449" t="s">
        <v>50</v>
      </c>
      <c r="E4449">
        <v>2.2799999999999998</v>
      </c>
      <c r="F4449">
        <v>3</v>
      </c>
      <c r="G4449" t="s">
        <v>22</v>
      </c>
      <c r="H4449">
        <v>71131</v>
      </c>
      <c r="I4449" t="s">
        <v>23</v>
      </c>
      <c r="J4449">
        <v>597</v>
      </c>
      <c r="K4449">
        <v>414</v>
      </c>
      <c r="L4449">
        <v>7.1</v>
      </c>
      <c r="M4449">
        <v>1.3</v>
      </c>
      <c r="N4449" t="s">
        <v>47</v>
      </c>
      <c r="O4449" t="s">
        <v>46</v>
      </c>
      <c r="P4449">
        <v>177219</v>
      </c>
      <c r="Q4449" t="s">
        <v>39</v>
      </c>
      <c r="R4449" t="s">
        <v>40</v>
      </c>
      <c r="S4449" t="s">
        <v>33</v>
      </c>
      <c r="T4449" t="s">
        <v>23</v>
      </c>
      <c r="U4449" t="str">
        <f>IF(mba_decision_dataset[[#This Row],[Age]]&lt;25,"21-25",IF(mba_decision_dataset[[#This Row],[Age]]&gt;30,"31-35","25-30"))</f>
        <v>25-30</v>
      </c>
      <c r="V4449" t="str">
        <f>IF(mba_decision_dataset[[#This Row],[GRE/GMAT Score]]&lt;351,"250-350",IF(mba_decision_dataset[[#This Row],[GRE/GMAT Score]]&gt;645,"above 645","350-645"))</f>
        <v>350-645</v>
      </c>
      <c r="W4449" s="3">
        <f>(mba_decision_dataset[[#This Row],[Expected Post-MBA Salary]]-mba_decision_dataset[[#This Row],[Annual Salary (Before MBA)]])/mba_decision_dataset[[#This Row],[Annual Salary (Before MBA)]]</f>
        <v>1.4914453613754903</v>
      </c>
    </row>
    <row r="4450" spans="1:23" x14ac:dyDescent="0.4">
      <c r="A4450">
        <v>4449</v>
      </c>
      <c r="B4450">
        <v>30</v>
      </c>
      <c r="C4450" t="s">
        <v>34</v>
      </c>
      <c r="D4450" t="s">
        <v>21</v>
      </c>
      <c r="E4450">
        <v>3.07</v>
      </c>
      <c r="F4450">
        <v>9</v>
      </c>
      <c r="G4450" t="s">
        <v>42</v>
      </c>
      <c r="H4450">
        <v>106869</v>
      </c>
      <c r="I4450" t="s">
        <v>23</v>
      </c>
      <c r="J4450">
        <v>307</v>
      </c>
      <c r="K4450">
        <v>300</v>
      </c>
      <c r="L4450">
        <v>5.3</v>
      </c>
      <c r="M4450">
        <v>6.4</v>
      </c>
      <c r="N4450" t="s">
        <v>24</v>
      </c>
      <c r="O4450" t="s">
        <v>46</v>
      </c>
      <c r="P4450">
        <v>68162</v>
      </c>
      <c r="Q4450" t="s">
        <v>39</v>
      </c>
      <c r="R4450" t="s">
        <v>32</v>
      </c>
      <c r="S4450" t="s">
        <v>33</v>
      </c>
      <c r="T4450" t="s">
        <v>29</v>
      </c>
      <c r="U4450" t="str">
        <f>IF(mba_decision_dataset[[#This Row],[Age]]&lt;25,"21-25",IF(mba_decision_dataset[[#This Row],[Age]]&gt;30,"31-35","25-30"))</f>
        <v>25-30</v>
      </c>
      <c r="V4450" t="str">
        <f>IF(mba_decision_dataset[[#This Row],[GRE/GMAT Score]]&lt;351,"250-350",IF(mba_decision_dataset[[#This Row],[GRE/GMAT Score]]&gt;645,"above 645","350-645"))</f>
        <v>250-350</v>
      </c>
      <c r="W4450" s="3">
        <f>(mba_decision_dataset[[#This Row],[Expected Post-MBA Salary]]-mba_decision_dataset[[#This Row],[Annual Salary (Before MBA)]])/mba_decision_dataset[[#This Row],[Annual Salary (Before MBA)]]</f>
        <v>-0.36219109376900693</v>
      </c>
    </row>
    <row r="4451" spans="1:23" x14ac:dyDescent="0.4">
      <c r="A4451">
        <v>4450</v>
      </c>
      <c r="B4451">
        <v>30</v>
      </c>
      <c r="C4451" t="s">
        <v>20</v>
      </c>
      <c r="D4451" t="s">
        <v>41</v>
      </c>
      <c r="E4451">
        <v>2.77</v>
      </c>
      <c r="F4451">
        <v>6</v>
      </c>
      <c r="G4451" t="s">
        <v>30</v>
      </c>
      <c r="H4451">
        <v>71679</v>
      </c>
      <c r="I4451" t="s">
        <v>29</v>
      </c>
      <c r="J4451">
        <v>626</v>
      </c>
      <c r="K4451">
        <v>427</v>
      </c>
      <c r="L4451">
        <v>3</v>
      </c>
      <c r="M4451">
        <v>4.5999999999999996</v>
      </c>
      <c r="N4451" t="s">
        <v>37</v>
      </c>
      <c r="O4451" t="s">
        <v>43</v>
      </c>
      <c r="P4451">
        <v>161621</v>
      </c>
      <c r="Q4451" t="s">
        <v>39</v>
      </c>
      <c r="R4451" t="s">
        <v>27</v>
      </c>
      <c r="S4451" t="s">
        <v>28</v>
      </c>
      <c r="T4451" t="s">
        <v>23</v>
      </c>
      <c r="U4451" t="str">
        <f>IF(mba_decision_dataset[[#This Row],[Age]]&lt;25,"21-25",IF(mba_decision_dataset[[#This Row],[Age]]&gt;30,"31-35","25-30"))</f>
        <v>25-30</v>
      </c>
      <c r="V4451" t="str">
        <f>IF(mba_decision_dataset[[#This Row],[GRE/GMAT Score]]&lt;351,"250-350",IF(mba_decision_dataset[[#This Row],[GRE/GMAT Score]]&gt;645,"above 645","350-645"))</f>
        <v>350-645</v>
      </c>
      <c r="W4451" s="3">
        <f>(mba_decision_dataset[[#This Row],[Expected Post-MBA Salary]]-mba_decision_dataset[[#This Row],[Annual Salary (Before MBA)]])/mba_decision_dataset[[#This Row],[Annual Salary (Before MBA)]]</f>
        <v>1.2547887107800053</v>
      </c>
    </row>
    <row r="4452" spans="1:23" x14ac:dyDescent="0.4">
      <c r="A4452">
        <v>4451</v>
      </c>
      <c r="B4452">
        <v>34</v>
      </c>
      <c r="C4452" t="s">
        <v>34</v>
      </c>
      <c r="D4452" t="s">
        <v>35</v>
      </c>
      <c r="E4452">
        <v>3.47</v>
      </c>
      <c r="F4452">
        <v>7</v>
      </c>
      <c r="G4452" t="s">
        <v>38</v>
      </c>
      <c r="H4452">
        <v>89830</v>
      </c>
      <c r="I4452" t="s">
        <v>23</v>
      </c>
      <c r="J4452">
        <v>368</v>
      </c>
      <c r="K4452">
        <v>55</v>
      </c>
      <c r="L4452">
        <v>9.6</v>
      </c>
      <c r="M4452">
        <v>8.8000000000000007</v>
      </c>
      <c r="N4452" t="s">
        <v>47</v>
      </c>
      <c r="O4452" t="s">
        <v>43</v>
      </c>
      <c r="P4452">
        <v>131956</v>
      </c>
      <c r="Q4452" t="s">
        <v>26</v>
      </c>
      <c r="R4452" t="s">
        <v>44</v>
      </c>
      <c r="S4452" t="s">
        <v>28</v>
      </c>
      <c r="T4452" t="s">
        <v>23</v>
      </c>
      <c r="U4452" t="str">
        <f>IF(mba_decision_dataset[[#This Row],[Age]]&lt;25,"21-25",IF(mba_decision_dataset[[#This Row],[Age]]&gt;30,"31-35","25-30"))</f>
        <v>31-35</v>
      </c>
      <c r="V4452" t="str">
        <f>IF(mba_decision_dataset[[#This Row],[GRE/GMAT Score]]&lt;351,"250-350",IF(mba_decision_dataset[[#This Row],[GRE/GMAT Score]]&gt;645,"above 645","350-645"))</f>
        <v>350-645</v>
      </c>
      <c r="W4452" s="3">
        <f>(mba_decision_dataset[[#This Row],[Expected Post-MBA Salary]]-mba_decision_dataset[[#This Row],[Annual Salary (Before MBA)]])/mba_decision_dataset[[#This Row],[Annual Salary (Before MBA)]]</f>
        <v>0.46895246576867416</v>
      </c>
    </row>
    <row r="4453" spans="1:23" x14ac:dyDescent="0.4">
      <c r="A4453">
        <v>4452</v>
      </c>
      <c r="B4453">
        <v>25</v>
      </c>
      <c r="C4453" t="s">
        <v>20</v>
      </c>
      <c r="D4453" t="s">
        <v>21</v>
      </c>
      <c r="E4453">
        <v>2.21</v>
      </c>
      <c r="F4453">
        <v>3</v>
      </c>
      <c r="G4453" t="s">
        <v>30</v>
      </c>
      <c r="H4453">
        <v>86927</v>
      </c>
      <c r="I4453" t="s">
        <v>23</v>
      </c>
      <c r="J4453">
        <v>713</v>
      </c>
      <c r="K4453">
        <v>88</v>
      </c>
      <c r="L4453">
        <v>2</v>
      </c>
      <c r="M4453">
        <v>1.9</v>
      </c>
      <c r="N4453" t="s">
        <v>45</v>
      </c>
      <c r="O4453" t="s">
        <v>38</v>
      </c>
      <c r="P4453">
        <v>113274</v>
      </c>
      <c r="Q4453" t="s">
        <v>26</v>
      </c>
      <c r="R4453" t="s">
        <v>44</v>
      </c>
      <c r="S4453" t="s">
        <v>33</v>
      </c>
      <c r="T4453" t="s">
        <v>29</v>
      </c>
      <c r="U4453" t="str">
        <f>IF(mba_decision_dataset[[#This Row],[Age]]&lt;25,"21-25",IF(mba_decision_dataset[[#This Row],[Age]]&gt;30,"31-35","25-30"))</f>
        <v>25-30</v>
      </c>
      <c r="V4453" t="str">
        <f>IF(mba_decision_dataset[[#This Row],[GRE/GMAT Score]]&lt;351,"250-350",IF(mba_decision_dataset[[#This Row],[GRE/GMAT Score]]&gt;645,"above 645","350-645"))</f>
        <v>above 645</v>
      </c>
      <c r="W4453" s="3">
        <f>(mba_decision_dataset[[#This Row],[Expected Post-MBA Salary]]-mba_decision_dataset[[#This Row],[Annual Salary (Before MBA)]])/mba_decision_dataset[[#This Row],[Annual Salary (Before MBA)]]</f>
        <v>0.30309340020937109</v>
      </c>
    </row>
    <row r="4454" spans="1:23" x14ac:dyDescent="0.4">
      <c r="A4454">
        <v>4453</v>
      </c>
      <c r="B4454">
        <v>32</v>
      </c>
      <c r="C4454" t="s">
        <v>20</v>
      </c>
      <c r="D4454" t="s">
        <v>41</v>
      </c>
      <c r="E4454">
        <v>3.24</v>
      </c>
      <c r="F4454">
        <v>7</v>
      </c>
      <c r="G4454" t="s">
        <v>30</v>
      </c>
      <c r="H4454">
        <v>102249</v>
      </c>
      <c r="I4454" t="s">
        <v>23</v>
      </c>
      <c r="J4454">
        <v>660</v>
      </c>
      <c r="K4454">
        <v>449</v>
      </c>
      <c r="L4454">
        <v>6.5</v>
      </c>
      <c r="M4454">
        <v>6.4</v>
      </c>
      <c r="N4454" t="s">
        <v>24</v>
      </c>
      <c r="O4454" t="s">
        <v>46</v>
      </c>
      <c r="P4454">
        <v>102063</v>
      </c>
      <c r="Q4454" t="s">
        <v>26</v>
      </c>
      <c r="R4454" t="s">
        <v>32</v>
      </c>
      <c r="S4454" t="s">
        <v>28</v>
      </c>
      <c r="T4454" t="s">
        <v>29</v>
      </c>
      <c r="U4454" t="str">
        <f>IF(mba_decision_dataset[[#This Row],[Age]]&lt;25,"21-25",IF(mba_decision_dataset[[#This Row],[Age]]&gt;30,"31-35","25-30"))</f>
        <v>31-35</v>
      </c>
      <c r="V4454" t="str">
        <f>IF(mba_decision_dataset[[#This Row],[GRE/GMAT Score]]&lt;351,"250-350",IF(mba_decision_dataset[[#This Row],[GRE/GMAT Score]]&gt;645,"above 645","350-645"))</f>
        <v>above 645</v>
      </c>
      <c r="W4454" s="3">
        <f>(mba_decision_dataset[[#This Row],[Expected Post-MBA Salary]]-mba_decision_dataset[[#This Row],[Annual Salary (Before MBA)]])/mba_decision_dataset[[#This Row],[Annual Salary (Before MBA)]]</f>
        <v>-1.8190886952439633E-3</v>
      </c>
    </row>
    <row r="4455" spans="1:23" x14ac:dyDescent="0.4">
      <c r="A4455">
        <v>4454</v>
      </c>
      <c r="B4455">
        <v>22</v>
      </c>
      <c r="C4455" t="s">
        <v>20</v>
      </c>
      <c r="D4455" t="s">
        <v>35</v>
      </c>
      <c r="E4455">
        <v>2.87</v>
      </c>
      <c r="F4455">
        <v>0</v>
      </c>
      <c r="G4455" t="s">
        <v>36</v>
      </c>
      <c r="H4455">
        <v>108506</v>
      </c>
      <c r="I4455" t="s">
        <v>23</v>
      </c>
      <c r="J4455">
        <v>689</v>
      </c>
      <c r="K4455">
        <v>105</v>
      </c>
      <c r="L4455">
        <v>7.6</v>
      </c>
      <c r="M4455">
        <v>8.1</v>
      </c>
      <c r="N4455" t="s">
        <v>47</v>
      </c>
      <c r="O4455" t="s">
        <v>31</v>
      </c>
      <c r="P4455">
        <v>159390</v>
      </c>
      <c r="Q4455" t="s">
        <v>26</v>
      </c>
      <c r="R4455" t="s">
        <v>44</v>
      </c>
      <c r="S4455" t="s">
        <v>28</v>
      </c>
      <c r="T4455" t="s">
        <v>29</v>
      </c>
      <c r="U4455" t="str">
        <f>IF(mba_decision_dataset[[#This Row],[Age]]&lt;25,"21-25",IF(mba_decision_dataset[[#This Row],[Age]]&gt;30,"31-35","25-30"))</f>
        <v>21-25</v>
      </c>
      <c r="V4455" t="str">
        <f>IF(mba_decision_dataset[[#This Row],[GRE/GMAT Score]]&lt;351,"250-350",IF(mba_decision_dataset[[#This Row],[GRE/GMAT Score]]&gt;645,"above 645","350-645"))</f>
        <v>above 645</v>
      </c>
      <c r="W4455" s="3">
        <f>(mba_decision_dataset[[#This Row],[Expected Post-MBA Salary]]-mba_decision_dataset[[#This Row],[Annual Salary (Before MBA)]])/mba_decision_dataset[[#This Row],[Annual Salary (Before MBA)]]</f>
        <v>0.46895102574972813</v>
      </c>
    </row>
    <row r="4456" spans="1:23" x14ac:dyDescent="0.4">
      <c r="A4456">
        <v>4455</v>
      </c>
      <c r="B4456">
        <v>29</v>
      </c>
      <c r="C4456" t="s">
        <v>34</v>
      </c>
      <c r="D4456" t="s">
        <v>50</v>
      </c>
      <c r="E4456">
        <v>2.81</v>
      </c>
      <c r="F4456">
        <v>8</v>
      </c>
      <c r="G4456" t="s">
        <v>30</v>
      </c>
      <c r="H4456">
        <v>93036</v>
      </c>
      <c r="I4456" t="s">
        <v>23</v>
      </c>
      <c r="J4456">
        <v>763</v>
      </c>
      <c r="K4456">
        <v>411</v>
      </c>
      <c r="L4456">
        <v>3.4</v>
      </c>
      <c r="M4456">
        <v>8.8000000000000007</v>
      </c>
      <c r="N4456" t="s">
        <v>47</v>
      </c>
      <c r="O4456" t="s">
        <v>25</v>
      </c>
      <c r="P4456">
        <v>78610</v>
      </c>
      <c r="Q4456" t="s">
        <v>39</v>
      </c>
      <c r="R4456" t="s">
        <v>44</v>
      </c>
      <c r="S4456" t="s">
        <v>28</v>
      </c>
      <c r="T4456" t="s">
        <v>29</v>
      </c>
      <c r="U4456" t="str">
        <f>IF(mba_decision_dataset[[#This Row],[Age]]&lt;25,"21-25",IF(mba_decision_dataset[[#This Row],[Age]]&gt;30,"31-35","25-30"))</f>
        <v>25-30</v>
      </c>
      <c r="V4456" t="str">
        <f>IF(mba_decision_dataset[[#This Row],[GRE/GMAT Score]]&lt;351,"250-350",IF(mba_decision_dataset[[#This Row],[GRE/GMAT Score]]&gt;645,"above 645","350-645"))</f>
        <v>above 645</v>
      </c>
      <c r="W4456" s="3">
        <f>(mba_decision_dataset[[#This Row],[Expected Post-MBA Salary]]-mba_decision_dataset[[#This Row],[Annual Salary (Before MBA)]])/mba_decision_dataset[[#This Row],[Annual Salary (Before MBA)]]</f>
        <v>-0.15505825701878842</v>
      </c>
    </row>
    <row r="4457" spans="1:23" x14ac:dyDescent="0.4">
      <c r="A4457">
        <v>4456</v>
      </c>
      <c r="B4457">
        <v>28</v>
      </c>
      <c r="C4457" t="s">
        <v>20</v>
      </c>
      <c r="D4457" t="s">
        <v>50</v>
      </c>
      <c r="E4457">
        <v>2.46</v>
      </c>
      <c r="F4457">
        <v>6</v>
      </c>
      <c r="G4457" t="s">
        <v>38</v>
      </c>
      <c r="H4457">
        <v>98863</v>
      </c>
      <c r="I4457" t="s">
        <v>23</v>
      </c>
      <c r="J4457">
        <v>273</v>
      </c>
      <c r="K4457">
        <v>129</v>
      </c>
      <c r="L4457">
        <v>4.4000000000000004</v>
      </c>
      <c r="M4457">
        <v>1.6</v>
      </c>
      <c r="N4457" t="s">
        <v>24</v>
      </c>
      <c r="O4457" t="s">
        <v>46</v>
      </c>
      <c r="P4457">
        <v>175359</v>
      </c>
      <c r="Q4457" t="s">
        <v>39</v>
      </c>
      <c r="R4457" t="s">
        <v>40</v>
      </c>
      <c r="S4457" t="s">
        <v>28</v>
      </c>
      <c r="T4457" t="s">
        <v>23</v>
      </c>
      <c r="U4457" t="str">
        <f>IF(mba_decision_dataset[[#This Row],[Age]]&lt;25,"21-25",IF(mba_decision_dataset[[#This Row],[Age]]&gt;30,"31-35","25-30"))</f>
        <v>25-30</v>
      </c>
      <c r="V4457" t="str">
        <f>IF(mba_decision_dataset[[#This Row],[GRE/GMAT Score]]&lt;351,"250-350",IF(mba_decision_dataset[[#This Row],[GRE/GMAT Score]]&gt;645,"above 645","350-645"))</f>
        <v>250-350</v>
      </c>
      <c r="W4457" s="3">
        <f>(mba_decision_dataset[[#This Row],[Expected Post-MBA Salary]]-mba_decision_dataset[[#This Row],[Annual Salary (Before MBA)]])/mba_decision_dataset[[#This Row],[Annual Salary (Before MBA)]]</f>
        <v>0.77375762418700622</v>
      </c>
    </row>
    <row r="4458" spans="1:23" x14ac:dyDescent="0.4">
      <c r="A4458">
        <v>4457</v>
      </c>
      <c r="B4458">
        <v>23</v>
      </c>
      <c r="C4458" t="s">
        <v>20</v>
      </c>
      <c r="D4458" t="s">
        <v>50</v>
      </c>
      <c r="E4458">
        <v>2.06</v>
      </c>
      <c r="F4458">
        <v>3</v>
      </c>
      <c r="G4458" t="s">
        <v>38</v>
      </c>
      <c r="H4458">
        <v>47829</v>
      </c>
      <c r="I4458" t="s">
        <v>29</v>
      </c>
      <c r="J4458">
        <v>323</v>
      </c>
      <c r="K4458">
        <v>10</v>
      </c>
      <c r="L4458">
        <v>4.9000000000000004</v>
      </c>
      <c r="M4458">
        <v>8</v>
      </c>
      <c r="N4458" t="s">
        <v>24</v>
      </c>
      <c r="O4458" t="s">
        <v>43</v>
      </c>
      <c r="P4458">
        <v>119915</v>
      </c>
      <c r="Q4458" t="s">
        <v>39</v>
      </c>
      <c r="R4458" t="s">
        <v>27</v>
      </c>
      <c r="S4458" t="s">
        <v>33</v>
      </c>
      <c r="T4458" t="s">
        <v>29</v>
      </c>
      <c r="U4458" t="str">
        <f>IF(mba_decision_dataset[[#This Row],[Age]]&lt;25,"21-25",IF(mba_decision_dataset[[#This Row],[Age]]&gt;30,"31-35","25-30"))</f>
        <v>21-25</v>
      </c>
      <c r="V4458" t="str">
        <f>IF(mba_decision_dataset[[#This Row],[GRE/GMAT Score]]&lt;351,"250-350",IF(mba_decision_dataset[[#This Row],[GRE/GMAT Score]]&gt;645,"above 645","350-645"))</f>
        <v>250-350</v>
      </c>
      <c r="W4458" s="3">
        <f>(mba_decision_dataset[[#This Row],[Expected Post-MBA Salary]]-mba_decision_dataset[[#This Row],[Annual Salary (Before MBA)]])/mba_decision_dataset[[#This Row],[Annual Salary (Before MBA)]]</f>
        <v>1.5071609274707813</v>
      </c>
    </row>
    <row r="4459" spans="1:23" x14ac:dyDescent="0.4">
      <c r="A4459">
        <v>4458</v>
      </c>
      <c r="B4459">
        <v>28</v>
      </c>
      <c r="C4459" t="s">
        <v>20</v>
      </c>
      <c r="D4459" t="s">
        <v>49</v>
      </c>
      <c r="E4459">
        <v>3.7</v>
      </c>
      <c r="F4459">
        <v>7</v>
      </c>
      <c r="G4459" t="s">
        <v>36</v>
      </c>
      <c r="H4459">
        <v>71115</v>
      </c>
      <c r="I4459" t="s">
        <v>29</v>
      </c>
      <c r="J4459">
        <v>554</v>
      </c>
      <c r="K4459">
        <v>382</v>
      </c>
      <c r="L4459">
        <v>6.8</v>
      </c>
      <c r="M4459">
        <v>8.1999999999999993</v>
      </c>
      <c r="N4459" t="s">
        <v>45</v>
      </c>
      <c r="O4459" t="s">
        <v>38</v>
      </c>
      <c r="P4459">
        <v>99319</v>
      </c>
      <c r="Q4459" t="s">
        <v>26</v>
      </c>
      <c r="R4459" t="s">
        <v>44</v>
      </c>
      <c r="S4459" t="s">
        <v>33</v>
      </c>
      <c r="T4459" t="s">
        <v>29</v>
      </c>
      <c r="U4459" t="str">
        <f>IF(mba_decision_dataset[[#This Row],[Age]]&lt;25,"21-25",IF(mba_decision_dataset[[#This Row],[Age]]&gt;30,"31-35","25-30"))</f>
        <v>25-30</v>
      </c>
      <c r="V4459" t="str">
        <f>IF(mba_decision_dataset[[#This Row],[GRE/GMAT Score]]&lt;351,"250-350",IF(mba_decision_dataset[[#This Row],[GRE/GMAT Score]]&gt;645,"above 645","350-645"))</f>
        <v>350-645</v>
      </c>
      <c r="W4459" s="3">
        <f>(mba_decision_dataset[[#This Row],[Expected Post-MBA Salary]]-mba_decision_dataset[[#This Row],[Annual Salary (Before MBA)]])/mba_decision_dataset[[#This Row],[Annual Salary (Before MBA)]]</f>
        <v>0.39659706109822118</v>
      </c>
    </row>
    <row r="4460" spans="1:23" x14ac:dyDescent="0.4">
      <c r="A4460">
        <v>4459</v>
      </c>
      <c r="B4460">
        <v>34</v>
      </c>
      <c r="C4460" t="s">
        <v>34</v>
      </c>
      <c r="D4460" t="s">
        <v>49</v>
      </c>
      <c r="E4460">
        <v>2.65</v>
      </c>
      <c r="F4460">
        <v>9</v>
      </c>
      <c r="G4460" t="s">
        <v>22</v>
      </c>
      <c r="H4460">
        <v>94040</v>
      </c>
      <c r="I4460" t="s">
        <v>23</v>
      </c>
      <c r="J4460">
        <v>500</v>
      </c>
      <c r="K4460">
        <v>43</v>
      </c>
      <c r="L4460">
        <v>5.6</v>
      </c>
      <c r="M4460">
        <v>3.4</v>
      </c>
      <c r="N4460" t="s">
        <v>24</v>
      </c>
      <c r="O4460" t="s">
        <v>46</v>
      </c>
      <c r="P4460">
        <v>166473</v>
      </c>
      <c r="Q4460" t="s">
        <v>39</v>
      </c>
      <c r="R4460" t="s">
        <v>27</v>
      </c>
      <c r="S4460" t="s">
        <v>28</v>
      </c>
      <c r="T4460" t="s">
        <v>29</v>
      </c>
      <c r="U4460" t="str">
        <f>IF(mba_decision_dataset[[#This Row],[Age]]&lt;25,"21-25",IF(mba_decision_dataset[[#This Row],[Age]]&gt;30,"31-35","25-30"))</f>
        <v>31-35</v>
      </c>
      <c r="V4460" t="str">
        <f>IF(mba_decision_dataset[[#This Row],[GRE/GMAT Score]]&lt;351,"250-350",IF(mba_decision_dataset[[#This Row],[GRE/GMAT Score]]&gt;645,"above 645","350-645"))</f>
        <v>350-645</v>
      </c>
      <c r="W4460" s="3">
        <f>(mba_decision_dataset[[#This Row],[Expected Post-MBA Salary]]-mba_decision_dataset[[#This Row],[Annual Salary (Before MBA)]])/mba_decision_dataset[[#This Row],[Annual Salary (Before MBA)]]</f>
        <v>0.77023606975754999</v>
      </c>
    </row>
    <row r="4461" spans="1:23" x14ac:dyDescent="0.4">
      <c r="A4461">
        <v>4460</v>
      </c>
      <c r="B4461">
        <v>29</v>
      </c>
      <c r="C4461" t="s">
        <v>34</v>
      </c>
      <c r="D4461" t="s">
        <v>49</v>
      </c>
      <c r="E4461">
        <v>3.36</v>
      </c>
      <c r="F4461">
        <v>1</v>
      </c>
      <c r="G4461" t="s">
        <v>36</v>
      </c>
      <c r="H4461">
        <v>100344</v>
      </c>
      <c r="I4461" t="s">
        <v>23</v>
      </c>
      <c r="J4461">
        <v>257</v>
      </c>
      <c r="K4461">
        <v>69</v>
      </c>
      <c r="L4461">
        <v>2.7</v>
      </c>
      <c r="M4461">
        <v>3.7</v>
      </c>
      <c r="N4461" t="s">
        <v>45</v>
      </c>
      <c r="O4461" t="s">
        <v>46</v>
      </c>
      <c r="P4461">
        <v>123048</v>
      </c>
      <c r="Q4461" t="s">
        <v>39</v>
      </c>
      <c r="R4461" t="s">
        <v>27</v>
      </c>
      <c r="S4461" t="s">
        <v>33</v>
      </c>
      <c r="T4461" t="s">
        <v>29</v>
      </c>
      <c r="U4461" t="str">
        <f>IF(mba_decision_dataset[[#This Row],[Age]]&lt;25,"21-25",IF(mba_decision_dataset[[#This Row],[Age]]&gt;30,"31-35","25-30"))</f>
        <v>25-30</v>
      </c>
      <c r="V4461" t="str">
        <f>IF(mba_decision_dataset[[#This Row],[GRE/GMAT Score]]&lt;351,"250-350",IF(mba_decision_dataset[[#This Row],[GRE/GMAT Score]]&gt;645,"above 645","350-645"))</f>
        <v>250-350</v>
      </c>
      <c r="W4461" s="3">
        <f>(mba_decision_dataset[[#This Row],[Expected Post-MBA Salary]]-mba_decision_dataset[[#This Row],[Annual Salary (Before MBA)]])/mba_decision_dataset[[#This Row],[Annual Salary (Before MBA)]]</f>
        <v>0.22626165988997848</v>
      </c>
    </row>
    <row r="4462" spans="1:23" x14ac:dyDescent="0.4">
      <c r="A4462">
        <v>4461</v>
      </c>
      <c r="B4462">
        <v>34</v>
      </c>
      <c r="C4462" t="s">
        <v>34</v>
      </c>
      <c r="D4462" t="s">
        <v>49</v>
      </c>
      <c r="E4462">
        <v>3.9</v>
      </c>
      <c r="F4462">
        <v>7</v>
      </c>
      <c r="G4462" t="s">
        <v>36</v>
      </c>
      <c r="H4462">
        <v>45320</v>
      </c>
      <c r="I4462" t="s">
        <v>23</v>
      </c>
      <c r="J4462">
        <v>574</v>
      </c>
      <c r="K4462">
        <v>393</v>
      </c>
      <c r="L4462">
        <v>9</v>
      </c>
      <c r="M4462">
        <v>9.3000000000000007</v>
      </c>
      <c r="N4462" t="s">
        <v>24</v>
      </c>
      <c r="O4462" t="s">
        <v>38</v>
      </c>
      <c r="P4462">
        <v>84650</v>
      </c>
      <c r="Q4462" t="s">
        <v>26</v>
      </c>
      <c r="R4462" t="s">
        <v>27</v>
      </c>
      <c r="S4462" t="s">
        <v>28</v>
      </c>
      <c r="T4462" t="s">
        <v>29</v>
      </c>
      <c r="U4462" t="str">
        <f>IF(mba_decision_dataset[[#This Row],[Age]]&lt;25,"21-25",IF(mba_decision_dataset[[#This Row],[Age]]&gt;30,"31-35","25-30"))</f>
        <v>31-35</v>
      </c>
      <c r="V4462" t="str">
        <f>IF(mba_decision_dataset[[#This Row],[GRE/GMAT Score]]&lt;351,"250-350",IF(mba_decision_dataset[[#This Row],[GRE/GMAT Score]]&gt;645,"above 645","350-645"))</f>
        <v>350-645</v>
      </c>
      <c r="W4462" s="3">
        <f>(mba_decision_dataset[[#This Row],[Expected Post-MBA Salary]]-mba_decision_dataset[[#This Row],[Annual Salary (Before MBA)]])/mba_decision_dataset[[#This Row],[Annual Salary (Before MBA)]]</f>
        <v>0.86782877316857898</v>
      </c>
    </row>
    <row r="4463" spans="1:23" x14ac:dyDescent="0.4">
      <c r="A4463">
        <v>4462</v>
      </c>
      <c r="B4463">
        <v>23</v>
      </c>
      <c r="C4463" t="s">
        <v>34</v>
      </c>
      <c r="D4463" t="s">
        <v>41</v>
      </c>
      <c r="E4463">
        <v>3.13</v>
      </c>
      <c r="F4463">
        <v>9</v>
      </c>
      <c r="G4463" t="s">
        <v>30</v>
      </c>
      <c r="H4463">
        <v>62305</v>
      </c>
      <c r="I4463" t="s">
        <v>23</v>
      </c>
      <c r="J4463">
        <v>316</v>
      </c>
      <c r="K4463">
        <v>323</v>
      </c>
      <c r="L4463">
        <v>4.3</v>
      </c>
      <c r="M4463">
        <v>6.6</v>
      </c>
      <c r="N4463" t="s">
        <v>37</v>
      </c>
      <c r="O4463" t="s">
        <v>31</v>
      </c>
      <c r="P4463">
        <v>95805</v>
      </c>
      <c r="Q4463" t="s">
        <v>26</v>
      </c>
      <c r="R4463" t="s">
        <v>32</v>
      </c>
      <c r="S4463" t="s">
        <v>28</v>
      </c>
      <c r="T4463" t="s">
        <v>29</v>
      </c>
      <c r="U4463" t="str">
        <f>IF(mba_decision_dataset[[#This Row],[Age]]&lt;25,"21-25",IF(mba_decision_dataset[[#This Row],[Age]]&gt;30,"31-35","25-30"))</f>
        <v>21-25</v>
      </c>
      <c r="V4463" t="str">
        <f>IF(mba_decision_dataset[[#This Row],[GRE/GMAT Score]]&lt;351,"250-350",IF(mba_decision_dataset[[#This Row],[GRE/GMAT Score]]&gt;645,"above 645","350-645"))</f>
        <v>250-350</v>
      </c>
      <c r="W4463" s="3">
        <f>(mba_decision_dataset[[#This Row],[Expected Post-MBA Salary]]-mba_decision_dataset[[#This Row],[Annual Salary (Before MBA)]])/mba_decision_dataset[[#This Row],[Annual Salary (Before MBA)]]</f>
        <v>0.53767755396838135</v>
      </c>
    </row>
    <row r="4464" spans="1:23" x14ac:dyDescent="0.4">
      <c r="A4464">
        <v>4463</v>
      </c>
      <c r="B4464">
        <v>23</v>
      </c>
      <c r="C4464" t="s">
        <v>20</v>
      </c>
      <c r="D4464" t="s">
        <v>41</v>
      </c>
      <c r="E4464">
        <v>2.79</v>
      </c>
      <c r="F4464">
        <v>5</v>
      </c>
      <c r="G4464" t="s">
        <v>42</v>
      </c>
      <c r="H4464">
        <v>66441</v>
      </c>
      <c r="I4464" t="s">
        <v>29</v>
      </c>
      <c r="J4464">
        <v>474</v>
      </c>
      <c r="K4464">
        <v>285</v>
      </c>
      <c r="L4464">
        <v>4.4000000000000004</v>
      </c>
      <c r="M4464">
        <v>1.3</v>
      </c>
      <c r="N4464" t="s">
        <v>37</v>
      </c>
      <c r="O4464" t="s">
        <v>25</v>
      </c>
      <c r="P4464">
        <v>158586</v>
      </c>
      <c r="Q4464" t="s">
        <v>39</v>
      </c>
      <c r="R4464" t="s">
        <v>32</v>
      </c>
      <c r="S4464" t="s">
        <v>28</v>
      </c>
      <c r="T4464" t="s">
        <v>23</v>
      </c>
      <c r="U4464" t="str">
        <f>IF(mba_decision_dataset[[#This Row],[Age]]&lt;25,"21-25",IF(mba_decision_dataset[[#This Row],[Age]]&gt;30,"31-35","25-30"))</f>
        <v>21-25</v>
      </c>
      <c r="V4464" t="str">
        <f>IF(mba_decision_dataset[[#This Row],[GRE/GMAT Score]]&lt;351,"250-350",IF(mba_decision_dataset[[#This Row],[GRE/GMAT Score]]&gt;645,"above 645","350-645"))</f>
        <v>350-645</v>
      </c>
      <c r="W4464" s="3">
        <f>(mba_decision_dataset[[#This Row],[Expected Post-MBA Salary]]-mba_decision_dataset[[#This Row],[Annual Salary (Before MBA)]])/mba_decision_dataset[[#This Row],[Annual Salary (Before MBA)]]</f>
        <v>1.386869553438389</v>
      </c>
    </row>
    <row r="4465" spans="1:23" x14ac:dyDescent="0.4">
      <c r="A4465">
        <v>4464</v>
      </c>
      <c r="B4465">
        <v>22</v>
      </c>
      <c r="C4465" t="s">
        <v>20</v>
      </c>
      <c r="D4465" t="s">
        <v>50</v>
      </c>
      <c r="E4465">
        <v>2.54</v>
      </c>
      <c r="F4465">
        <v>6</v>
      </c>
      <c r="G4465" t="s">
        <v>22</v>
      </c>
      <c r="H4465">
        <v>111132</v>
      </c>
      <c r="I4465" t="s">
        <v>23</v>
      </c>
      <c r="J4465">
        <v>663</v>
      </c>
      <c r="K4465">
        <v>2</v>
      </c>
      <c r="L4465">
        <v>8.1999999999999993</v>
      </c>
      <c r="M4465">
        <v>8.4</v>
      </c>
      <c r="N4465" t="s">
        <v>24</v>
      </c>
      <c r="O4465" t="s">
        <v>31</v>
      </c>
      <c r="P4465">
        <v>108701</v>
      </c>
      <c r="Q4465" t="s">
        <v>26</v>
      </c>
      <c r="R4465" t="s">
        <v>32</v>
      </c>
      <c r="S4465" t="s">
        <v>28</v>
      </c>
      <c r="T4465" t="s">
        <v>29</v>
      </c>
      <c r="U4465" t="str">
        <f>IF(mba_decision_dataset[[#This Row],[Age]]&lt;25,"21-25",IF(mba_decision_dataset[[#This Row],[Age]]&gt;30,"31-35","25-30"))</f>
        <v>21-25</v>
      </c>
      <c r="V4465" t="str">
        <f>IF(mba_decision_dataset[[#This Row],[GRE/GMAT Score]]&lt;351,"250-350",IF(mba_decision_dataset[[#This Row],[GRE/GMAT Score]]&gt;645,"above 645","350-645"))</f>
        <v>above 645</v>
      </c>
      <c r="W4465" s="3">
        <f>(mba_decision_dataset[[#This Row],[Expected Post-MBA Salary]]-mba_decision_dataset[[#This Row],[Annual Salary (Before MBA)]])/mba_decision_dataset[[#This Row],[Annual Salary (Before MBA)]]</f>
        <v>-2.1874887521146025E-2</v>
      </c>
    </row>
    <row r="4466" spans="1:23" x14ac:dyDescent="0.4">
      <c r="A4466">
        <v>4465</v>
      </c>
      <c r="B4466">
        <v>28</v>
      </c>
      <c r="C4466" t="s">
        <v>34</v>
      </c>
      <c r="D4466" t="s">
        <v>35</v>
      </c>
      <c r="E4466">
        <v>3.87</v>
      </c>
      <c r="F4466">
        <v>6</v>
      </c>
      <c r="G4466" t="s">
        <v>22</v>
      </c>
      <c r="H4466">
        <v>31526</v>
      </c>
      <c r="I4466" t="s">
        <v>23</v>
      </c>
      <c r="J4466">
        <v>742</v>
      </c>
      <c r="K4466">
        <v>338</v>
      </c>
      <c r="L4466">
        <v>5.8</v>
      </c>
      <c r="M4466">
        <v>9.6999999999999993</v>
      </c>
      <c r="N4466" t="s">
        <v>47</v>
      </c>
      <c r="O4466" t="s">
        <v>31</v>
      </c>
      <c r="P4466">
        <v>90066</v>
      </c>
      <c r="Q4466" t="s">
        <v>39</v>
      </c>
      <c r="R4466" t="s">
        <v>27</v>
      </c>
      <c r="S4466" t="s">
        <v>33</v>
      </c>
      <c r="T4466" t="s">
        <v>23</v>
      </c>
      <c r="U4466" t="str">
        <f>IF(mba_decision_dataset[[#This Row],[Age]]&lt;25,"21-25",IF(mba_decision_dataset[[#This Row],[Age]]&gt;30,"31-35","25-30"))</f>
        <v>25-30</v>
      </c>
      <c r="V4466" t="str">
        <f>IF(mba_decision_dataset[[#This Row],[GRE/GMAT Score]]&lt;351,"250-350",IF(mba_decision_dataset[[#This Row],[GRE/GMAT Score]]&gt;645,"above 645","350-645"))</f>
        <v>above 645</v>
      </c>
      <c r="W4466" s="3">
        <f>(mba_decision_dataset[[#This Row],[Expected Post-MBA Salary]]-mba_decision_dataset[[#This Row],[Annual Salary (Before MBA)]])/mba_decision_dataset[[#This Row],[Annual Salary (Before MBA)]]</f>
        <v>1.8568800355262323</v>
      </c>
    </row>
    <row r="4467" spans="1:23" x14ac:dyDescent="0.4">
      <c r="A4467">
        <v>4466</v>
      </c>
      <c r="B4467">
        <v>30</v>
      </c>
      <c r="C4467" t="s">
        <v>20</v>
      </c>
      <c r="D4467" t="s">
        <v>49</v>
      </c>
      <c r="E4467">
        <v>3.36</v>
      </c>
      <c r="F4467">
        <v>1</v>
      </c>
      <c r="G4467" t="s">
        <v>22</v>
      </c>
      <c r="H4467">
        <v>115316</v>
      </c>
      <c r="I4467" t="s">
        <v>23</v>
      </c>
      <c r="J4467">
        <v>334</v>
      </c>
      <c r="K4467">
        <v>380</v>
      </c>
      <c r="L4467">
        <v>3.1</v>
      </c>
      <c r="M4467">
        <v>4.7</v>
      </c>
      <c r="N4467" t="s">
        <v>47</v>
      </c>
      <c r="O4467" t="s">
        <v>43</v>
      </c>
      <c r="P4467">
        <v>151849</v>
      </c>
      <c r="Q4467" t="s">
        <v>39</v>
      </c>
      <c r="R4467" t="s">
        <v>44</v>
      </c>
      <c r="S4467" t="s">
        <v>33</v>
      </c>
      <c r="T4467" t="s">
        <v>29</v>
      </c>
      <c r="U4467" t="str">
        <f>IF(mba_decision_dataset[[#This Row],[Age]]&lt;25,"21-25",IF(mba_decision_dataset[[#This Row],[Age]]&gt;30,"31-35","25-30"))</f>
        <v>25-30</v>
      </c>
      <c r="V4467" t="str">
        <f>IF(mba_decision_dataset[[#This Row],[GRE/GMAT Score]]&lt;351,"250-350",IF(mba_decision_dataset[[#This Row],[GRE/GMAT Score]]&gt;645,"above 645","350-645"))</f>
        <v>250-350</v>
      </c>
      <c r="W4467" s="3">
        <f>(mba_decision_dataset[[#This Row],[Expected Post-MBA Salary]]-mba_decision_dataset[[#This Row],[Annual Salary (Before MBA)]])/mba_decision_dataset[[#This Row],[Annual Salary (Before MBA)]]</f>
        <v>0.31680772832911303</v>
      </c>
    </row>
    <row r="4468" spans="1:23" x14ac:dyDescent="0.4">
      <c r="A4468">
        <v>4467</v>
      </c>
      <c r="B4468">
        <v>21</v>
      </c>
      <c r="C4468" t="s">
        <v>20</v>
      </c>
      <c r="D4468" t="s">
        <v>35</v>
      </c>
      <c r="E4468">
        <v>3.33</v>
      </c>
      <c r="F4468">
        <v>1</v>
      </c>
      <c r="G4468" t="s">
        <v>30</v>
      </c>
      <c r="H4468">
        <v>34030</v>
      </c>
      <c r="I4468" t="s">
        <v>23</v>
      </c>
      <c r="J4468">
        <v>479</v>
      </c>
      <c r="K4468">
        <v>14</v>
      </c>
      <c r="L4468">
        <v>9.1999999999999993</v>
      </c>
      <c r="M4468">
        <v>7.8</v>
      </c>
      <c r="N4468" t="s">
        <v>24</v>
      </c>
      <c r="O4468" t="s">
        <v>25</v>
      </c>
      <c r="P4468">
        <v>93750</v>
      </c>
      <c r="Q4468" t="s">
        <v>39</v>
      </c>
      <c r="R4468" t="s">
        <v>44</v>
      </c>
      <c r="S4468" t="s">
        <v>33</v>
      </c>
      <c r="T4468" t="s">
        <v>29</v>
      </c>
      <c r="U4468" t="str">
        <f>IF(mba_decision_dataset[[#This Row],[Age]]&lt;25,"21-25",IF(mba_decision_dataset[[#This Row],[Age]]&gt;30,"31-35","25-30"))</f>
        <v>21-25</v>
      </c>
      <c r="V4468" t="str">
        <f>IF(mba_decision_dataset[[#This Row],[GRE/GMAT Score]]&lt;351,"250-350",IF(mba_decision_dataset[[#This Row],[GRE/GMAT Score]]&gt;645,"above 645","350-645"))</f>
        <v>350-645</v>
      </c>
      <c r="W4468" s="3">
        <f>(mba_decision_dataset[[#This Row],[Expected Post-MBA Salary]]-mba_decision_dataset[[#This Row],[Annual Salary (Before MBA)]])/mba_decision_dataset[[#This Row],[Annual Salary (Before MBA)]]</f>
        <v>1.7549221275345284</v>
      </c>
    </row>
    <row r="4469" spans="1:23" x14ac:dyDescent="0.4">
      <c r="A4469">
        <v>4468</v>
      </c>
      <c r="B4469">
        <v>28</v>
      </c>
      <c r="C4469" t="s">
        <v>20</v>
      </c>
      <c r="D4469" t="s">
        <v>41</v>
      </c>
      <c r="E4469">
        <v>2.85</v>
      </c>
      <c r="F4469">
        <v>3</v>
      </c>
      <c r="G4469" t="s">
        <v>36</v>
      </c>
      <c r="H4469">
        <v>58024</v>
      </c>
      <c r="I4469" t="s">
        <v>29</v>
      </c>
      <c r="J4469">
        <v>774</v>
      </c>
      <c r="K4469">
        <v>62</v>
      </c>
      <c r="L4469">
        <v>8.1999999999999993</v>
      </c>
      <c r="M4469">
        <v>7.5</v>
      </c>
      <c r="N4469" t="s">
        <v>37</v>
      </c>
      <c r="O4469" t="s">
        <v>31</v>
      </c>
      <c r="P4469">
        <v>69217</v>
      </c>
      <c r="Q4469" t="s">
        <v>26</v>
      </c>
      <c r="R4469" t="s">
        <v>27</v>
      </c>
      <c r="S4469" t="s">
        <v>28</v>
      </c>
      <c r="T4469" t="s">
        <v>23</v>
      </c>
      <c r="U4469" t="str">
        <f>IF(mba_decision_dataset[[#This Row],[Age]]&lt;25,"21-25",IF(mba_decision_dataset[[#This Row],[Age]]&gt;30,"31-35","25-30"))</f>
        <v>25-30</v>
      </c>
      <c r="V4469" t="str">
        <f>IF(mba_decision_dataset[[#This Row],[GRE/GMAT Score]]&lt;351,"250-350",IF(mba_decision_dataset[[#This Row],[GRE/GMAT Score]]&gt;645,"above 645","350-645"))</f>
        <v>above 645</v>
      </c>
      <c r="W4469" s="3">
        <f>(mba_decision_dataset[[#This Row],[Expected Post-MBA Salary]]-mba_decision_dataset[[#This Row],[Annual Salary (Before MBA)]])/mba_decision_dataset[[#This Row],[Annual Salary (Before MBA)]]</f>
        <v>0.19290293671584172</v>
      </c>
    </row>
    <row r="4470" spans="1:23" x14ac:dyDescent="0.4">
      <c r="A4470">
        <v>4469</v>
      </c>
      <c r="B4470">
        <v>27</v>
      </c>
      <c r="C4470" t="s">
        <v>20</v>
      </c>
      <c r="D4470" t="s">
        <v>49</v>
      </c>
      <c r="E4470">
        <v>3.69</v>
      </c>
      <c r="F4470">
        <v>5</v>
      </c>
      <c r="G4470" t="s">
        <v>30</v>
      </c>
      <c r="H4470">
        <v>69760</v>
      </c>
      <c r="I4470" t="s">
        <v>29</v>
      </c>
      <c r="J4470">
        <v>624</v>
      </c>
      <c r="K4470">
        <v>55</v>
      </c>
      <c r="L4470">
        <v>6.4</v>
      </c>
      <c r="M4470">
        <v>4.5999999999999996</v>
      </c>
      <c r="N4470" t="s">
        <v>45</v>
      </c>
      <c r="O4470" t="s">
        <v>46</v>
      </c>
      <c r="P4470">
        <v>72612</v>
      </c>
      <c r="Q4470" t="s">
        <v>26</v>
      </c>
      <c r="R4470" t="s">
        <v>44</v>
      </c>
      <c r="S4470" t="s">
        <v>28</v>
      </c>
      <c r="T4470" t="s">
        <v>23</v>
      </c>
      <c r="U4470" t="str">
        <f>IF(mba_decision_dataset[[#This Row],[Age]]&lt;25,"21-25",IF(mba_decision_dataset[[#This Row],[Age]]&gt;30,"31-35","25-30"))</f>
        <v>25-30</v>
      </c>
      <c r="V4470" t="str">
        <f>IF(mba_decision_dataset[[#This Row],[GRE/GMAT Score]]&lt;351,"250-350",IF(mba_decision_dataset[[#This Row],[GRE/GMAT Score]]&gt;645,"above 645","350-645"))</f>
        <v>350-645</v>
      </c>
      <c r="W4470" s="3">
        <f>(mba_decision_dataset[[#This Row],[Expected Post-MBA Salary]]-mba_decision_dataset[[#This Row],[Annual Salary (Before MBA)]])/mba_decision_dataset[[#This Row],[Annual Salary (Before MBA)]]</f>
        <v>4.088302752293578E-2</v>
      </c>
    </row>
    <row r="4471" spans="1:23" x14ac:dyDescent="0.4">
      <c r="A4471">
        <v>4470</v>
      </c>
      <c r="B4471">
        <v>34</v>
      </c>
      <c r="C4471" t="s">
        <v>20</v>
      </c>
      <c r="D4471" t="s">
        <v>41</v>
      </c>
      <c r="E4471">
        <v>3.43</v>
      </c>
      <c r="F4471">
        <v>3</v>
      </c>
      <c r="G4471" t="s">
        <v>38</v>
      </c>
      <c r="H4471">
        <v>31817</v>
      </c>
      <c r="I4471" t="s">
        <v>29</v>
      </c>
      <c r="J4471">
        <v>759</v>
      </c>
      <c r="K4471">
        <v>29</v>
      </c>
      <c r="L4471">
        <v>5.6</v>
      </c>
      <c r="M4471">
        <v>5.0999999999999996</v>
      </c>
      <c r="N4471" t="s">
        <v>47</v>
      </c>
      <c r="O4471" t="s">
        <v>46</v>
      </c>
      <c r="P4471">
        <v>107464</v>
      </c>
      <c r="Q4471" t="s">
        <v>26</v>
      </c>
      <c r="R4471" t="s">
        <v>44</v>
      </c>
      <c r="S4471" t="s">
        <v>33</v>
      </c>
      <c r="T4471" t="s">
        <v>29</v>
      </c>
      <c r="U4471" t="str">
        <f>IF(mba_decision_dataset[[#This Row],[Age]]&lt;25,"21-25",IF(mba_decision_dataset[[#This Row],[Age]]&gt;30,"31-35","25-30"))</f>
        <v>31-35</v>
      </c>
      <c r="V4471" t="str">
        <f>IF(mba_decision_dataset[[#This Row],[GRE/GMAT Score]]&lt;351,"250-350",IF(mba_decision_dataset[[#This Row],[GRE/GMAT Score]]&gt;645,"above 645","350-645"))</f>
        <v>above 645</v>
      </c>
      <c r="W4471" s="3">
        <f>(mba_decision_dataset[[#This Row],[Expected Post-MBA Salary]]-mba_decision_dataset[[#This Row],[Annual Salary (Before MBA)]])/mba_decision_dataset[[#This Row],[Annual Salary (Before MBA)]]</f>
        <v>2.3775654524310901</v>
      </c>
    </row>
    <row r="4472" spans="1:23" x14ac:dyDescent="0.4">
      <c r="A4472">
        <v>4471</v>
      </c>
      <c r="B4472">
        <v>27</v>
      </c>
      <c r="C4472" t="s">
        <v>34</v>
      </c>
      <c r="D4472" t="s">
        <v>41</v>
      </c>
      <c r="E4472">
        <v>2.57</v>
      </c>
      <c r="F4472">
        <v>5</v>
      </c>
      <c r="G4472" t="s">
        <v>42</v>
      </c>
      <c r="H4472">
        <v>104230</v>
      </c>
      <c r="I4472" t="s">
        <v>23</v>
      </c>
      <c r="J4472">
        <v>699</v>
      </c>
      <c r="K4472">
        <v>261</v>
      </c>
      <c r="L4472">
        <v>7.1</v>
      </c>
      <c r="M4472">
        <v>6.6</v>
      </c>
      <c r="N4472" t="s">
        <v>45</v>
      </c>
      <c r="O4472" t="s">
        <v>43</v>
      </c>
      <c r="P4472">
        <v>169443</v>
      </c>
      <c r="Q4472" t="s">
        <v>26</v>
      </c>
      <c r="R4472" t="s">
        <v>27</v>
      </c>
      <c r="S4472" t="s">
        <v>28</v>
      </c>
      <c r="T4472" t="s">
        <v>29</v>
      </c>
      <c r="U4472" t="str">
        <f>IF(mba_decision_dataset[[#This Row],[Age]]&lt;25,"21-25",IF(mba_decision_dataset[[#This Row],[Age]]&gt;30,"31-35","25-30"))</f>
        <v>25-30</v>
      </c>
      <c r="V4472" t="str">
        <f>IF(mba_decision_dataset[[#This Row],[GRE/GMAT Score]]&lt;351,"250-350",IF(mba_decision_dataset[[#This Row],[GRE/GMAT Score]]&gt;645,"above 645","350-645"))</f>
        <v>above 645</v>
      </c>
      <c r="W4472" s="3">
        <f>(mba_decision_dataset[[#This Row],[Expected Post-MBA Salary]]-mba_decision_dataset[[#This Row],[Annual Salary (Before MBA)]])/mba_decision_dataset[[#This Row],[Annual Salary (Before MBA)]]</f>
        <v>0.62566439604720325</v>
      </c>
    </row>
    <row r="4473" spans="1:23" x14ac:dyDescent="0.4">
      <c r="A4473">
        <v>4472</v>
      </c>
      <c r="B4473">
        <v>23</v>
      </c>
      <c r="C4473" t="s">
        <v>20</v>
      </c>
      <c r="D4473" t="s">
        <v>21</v>
      </c>
      <c r="E4473">
        <v>3.2</v>
      </c>
      <c r="F4473">
        <v>4</v>
      </c>
      <c r="G4473" t="s">
        <v>42</v>
      </c>
      <c r="H4473">
        <v>117705</v>
      </c>
      <c r="I4473" t="s">
        <v>23</v>
      </c>
      <c r="J4473">
        <v>712</v>
      </c>
      <c r="K4473">
        <v>376</v>
      </c>
      <c r="L4473">
        <v>4.2</v>
      </c>
      <c r="M4473">
        <v>2.6</v>
      </c>
      <c r="N4473" t="s">
        <v>24</v>
      </c>
      <c r="O4473" t="s">
        <v>25</v>
      </c>
      <c r="P4473">
        <v>76832</v>
      </c>
      <c r="Q4473" t="s">
        <v>26</v>
      </c>
      <c r="R4473" t="s">
        <v>27</v>
      </c>
      <c r="S4473" t="s">
        <v>33</v>
      </c>
      <c r="T4473" t="s">
        <v>23</v>
      </c>
      <c r="U4473" t="str">
        <f>IF(mba_decision_dataset[[#This Row],[Age]]&lt;25,"21-25",IF(mba_decision_dataset[[#This Row],[Age]]&gt;30,"31-35","25-30"))</f>
        <v>21-25</v>
      </c>
      <c r="V4473" t="str">
        <f>IF(mba_decision_dataset[[#This Row],[GRE/GMAT Score]]&lt;351,"250-350",IF(mba_decision_dataset[[#This Row],[GRE/GMAT Score]]&gt;645,"above 645","350-645"))</f>
        <v>above 645</v>
      </c>
      <c r="W4473" s="3">
        <f>(mba_decision_dataset[[#This Row],[Expected Post-MBA Salary]]-mba_decision_dataset[[#This Row],[Annual Salary (Before MBA)]])/mba_decision_dataset[[#This Row],[Annual Salary (Before MBA)]]</f>
        <v>-0.34724947963128161</v>
      </c>
    </row>
    <row r="4474" spans="1:23" x14ac:dyDescent="0.4">
      <c r="A4474">
        <v>4473</v>
      </c>
      <c r="B4474">
        <v>21</v>
      </c>
      <c r="C4474" t="s">
        <v>34</v>
      </c>
      <c r="D4474" t="s">
        <v>41</v>
      </c>
      <c r="E4474">
        <v>2.86</v>
      </c>
      <c r="F4474">
        <v>5</v>
      </c>
      <c r="G4474" t="s">
        <v>30</v>
      </c>
      <c r="H4474">
        <v>87332</v>
      </c>
      <c r="I4474" t="s">
        <v>23</v>
      </c>
      <c r="J4474">
        <v>520</v>
      </c>
      <c r="K4474">
        <v>238</v>
      </c>
      <c r="L4474">
        <v>7.2</v>
      </c>
      <c r="M4474">
        <v>5.6</v>
      </c>
      <c r="N4474" t="s">
        <v>45</v>
      </c>
      <c r="O4474" t="s">
        <v>38</v>
      </c>
      <c r="P4474">
        <v>109605</v>
      </c>
      <c r="Q4474" t="s">
        <v>39</v>
      </c>
      <c r="R4474" t="s">
        <v>40</v>
      </c>
      <c r="S4474" t="s">
        <v>28</v>
      </c>
      <c r="T4474" t="s">
        <v>29</v>
      </c>
      <c r="U4474" t="str">
        <f>IF(mba_decision_dataset[[#This Row],[Age]]&lt;25,"21-25",IF(mba_decision_dataset[[#This Row],[Age]]&gt;30,"31-35","25-30"))</f>
        <v>21-25</v>
      </c>
      <c r="V4474" t="str">
        <f>IF(mba_decision_dataset[[#This Row],[GRE/GMAT Score]]&lt;351,"250-350",IF(mba_decision_dataset[[#This Row],[GRE/GMAT Score]]&gt;645,"above 645","350-645"))</f>
        <v>350-645</v>
      </c>
      <c r="W4474" s="3">
        <f>(mba_decision_dataset[[#This Row],[Expected Post-MBA Salary]]-mba_decision_dataset[[#This Row],[Annual Salary (Before MBA)]])/mba_decision_dataset[[#This Row],[Annual Salary (Before MBA)]]</f>
        <v>0.25503824485870014</v>
      </c>
    </row>
    <row r="4475" spans="1:23" x14ac:dyDescent="0.4">
      <c r="A4475">
        <v>4474</v>
      </c>
      <c r="B4475">
        <v>24</v>
      </c>
      <c r="C4475" t="s">
        <v>20</v>
      </c>
      <c r="D4475" t="s">
        <v>50</v>
      </c>
      <c r="E4475">
        <v>2.0099999999999998</v>
      </c>
      <c r="F4475">
        <v>8</v>
      </c>
      <c r="G4475" t="s">
        <v>36</v>
      </c>
      <c r="H4475">
        <v>72858</v>
      </c>
      <c r="I4475" t="s">
        <v>29</v>
      </c>
      <c r="J4475">
        <v>523</v>
      </c>
      <c r="K4475">
        <v>197</v>
      </c>
      <c r="L4475">
        <v>1.3</v>
      </c>
      <c r="M4475">
        <v>4</v>
      </c>
      <c r="N4475" t="s">
        <v>45</v>
      </c>
      <c r="O4475" t="s">
        <v>46</v>
      </c>
      <c r="P4475">
        <v>196634</v>
      </c>
      <c r="Q4475" t="s">
        <v>39</v>
      </c>
      <c r="R4475" t="s">
        <v>40</v>
      </c>
      <c r="S4475" t="s">
        <v>28</v>
      </c>
      <c r="T4475" t="s">
        <v>29</v>
      </c>
      <c r="U4475" t="str">
        <f>IF(mba_decision_dataset[[#This Row],[Age]]&lt;25,"21-25",IF(mba_decision_dataset[[#This Row],[Age]]&gt;30,"31-35","25-30"))</f>
        <v>21-25</v>
      </c>
      <c r="V4475" t="str">
        <f>IF(mba_decision_dataset[[#This Row],[GRE/GMAT Score]]&lt;351,"250-350",IF(mba_decision_dataset[[#This Row],[GRE/GMAT Score]]&gt;645,"above 645","350-645"))</f>
        <v>350-645</v>
      </c>
      <c r="W4475" s="3">
        <f>(mba_decision_dataset[[#This Row],[Expected Post-MBA Salary]]-mba_decision_dataset[[#This Row],[Annual Salary (Before MBA)]])/mba_decision_dataset[[#This Row],[Annual Salary (Before MBA)]]</f>
        <v>1.698866287847594</v>
      </c>
    </row>
    <row r="4476" spans="1:23" x14ac:dyDescent="0.4">
      <c r="A4476">
        <v>4475</v>
      </c>
      <c r="B4476">
        <v>29</v>
      </c>
      <c r="C4476" t="s">
        <v>20</v>
      </c>
      <c r="D4476" t="s">
        <v>41</v>
      </c>
      <c r="E4476">
        <v>3.62</v>
      </c>
      <c r="F4476">
        <v>5</v>
      </c>
      <c r="G4476" t="s">
        <v>22</v>
      </c>
      <c r="H4476">
        <v>95992</v>
      </c>
      <c r="I4476" t="s">
        <v>29</v>
      </c>
      <c r="J4476">
        <v>318</v>
      </c>
      <c r="K4476">
        <v>450</v>
      </c>
      <c r="L4476">
        <v>4.5999999999999996</v>
      </c>
      <c r="M4476">
        <v>1.8</v>
      </c>
      <c r="N4476" t="s">
        <v>24</v>
      </c>
      <c r="O4476" t="s">
        <v>38</v>
      </c>
      <c r="P4476">
        <v>136447</v>
      </c>
      <c r="Q4476" t="s">
        <v>26</v>
      </c>
      <c r="R4476" t="s">
        <v>44</v>
      </c>
      <c r="S4476" t="s">
        <v>28</v>
      </c>
      <c r="T4476" t="s">
        <v>29</v>
      </c>
      <c r="U4476" t="str">
        <f>IF(mba_decision_dataset[[#This Row],[Age]]&lt;25,"21-25",IF(mba_decision_dataset[[#This Row],[Age]]&gt;30,"31-35","25-30"))</f>
        <v>25-30</v>
      </c>
      <c r="V4476" t="str">
        <f>IF(mba_decision_dataset[[#This Row],[GRE/GMAT Score]]&lt;351,"250-350",IF(mba_decision_dataset[[#This Row],[GRE/GMAT Score]]&gt;645,"above 645","350-645"))</f>
        <v>250-350</v>
      </c>
      <c r="W4476" s="3">
        <f>(mba_decision_dataset[[#This Row],[Expected Post-MBA Salary]]-mba_decision_dataset[[#This Row],[Annual Salary (Before MBA)]])/mba_decision_dataset[[#This Row],[Annual Salary (Before MBA)]]</f>
        <v>0.42144137011417621</v>
      </c>
    </row>
    <row r="4477" spans="1:23" x14ac:dyDescent="0.4">
      <c r="A4477">
        <v>4476</v>
      </c>
      <c r="B4477">
        <v>25</v>
      </c>
      <c r="C4477" t="s">
        <v>20</v>
      </c>
      <c r="D4477" t="s">
        <v>49</v>
      </c>
      <c r="E4477">
        <v>2.25</v>
      </c>
      <c r="F4477">
        <v>5</v>
      </c>
      <c r="G4477" t="s">
        <v>38</v>
      </c>
      <c r="H4477">
        <v>89798</v>
      </c>
      <c r="I4477" t="s">
        <v>29</v>
      </c>
      <c r="J4477">
        <v>595</v>
      </c>
      <c r="K4477">
        <v>39</v>
      </c>
      <c r="L4477">
        <v>6.6</v>
      </c>
      <c r="M4477">
        <v>2.8</v>
      </c>
      <c r="N4477" t="s">
        <v>24</v>
      </c>
      <c r="O4477" t="s">
        <v>43</v>
      </c>
      <c r="P4477">
        <v>166538</v>
      </c>
      <c r="Q4477" t="s">
        <v>39</v>
      </c>
      <c r="R4477" t="s">
        <v>44</v>
      </c>
      <c r="S4477" t="s">
        <v>33</v>
      </c>
      <c r="T4477" t="s">
        <v>23</v>
      </c>
      <c r="U4477" t="str">
        <f>IF(mba_decision_dataset[[#This Row],[Age]]&lt;25,"21-25",IF(mba_decision_dataset[[#This Row],[Age]]&gt;30,"31-35","25-30"))</f>
        <v>25-30</v>
      </c>
      <c r="V4477" t="str">
        <f>IF(mba_decision_dataset[[#This Row],[GRE/GMAT Score]]&lt;351,"250-350",IF(mba_decision_dataset[[#This Row],[GRE/GMAT Score]]&gt;645,"above 645","350-645"))</f>
        <v>350-645</v>
      </c>
      <c r="W4477" s="3">
        <f>(mba_decision_dataset[[#This Row],[Expected Post-MBA Salary]]-mba_decision_dataset[[#This Row],[Annual Salary (Before MBA)]])/mba_decision_dataset[[#This Row],[Annual Salary (Before MBA)]]</f>
        <v>0.85458473462660633</v>
      </c>
    </row>
    <row r="4478" spans="1:23" x14ac:dyDescent="0.4">
      <c r="A4478">
        <v>4477</v>
      </c>
      <c r="B4478">
        <v>21</v>
      </c>
      <c r="C4478" t="s">
        <v>34</v>
      </c>
      <c r="D4478" t="s">
        <v>50</v>
      </c>
      <c r="E4478">
        <v>3.02</v>
      </c>
      <c r="F4478">
        <v>7</v>
      </c>
      <c r="G4478" t="s">
        <v>38</v>
      </c>
      <c r="H4478">
        <v>100323</v>
      </c>
      <c r="I4478" t="s">
        <v>23</v>
      </c>
      <c r="J4478">
        <v>327</v>
      </c>
      <c r="K4478">
        <v>151</v>
      </c>
      <c r="L4478">
        <v>6.6</v>
      </c>
      <c r="M4478">
        <v>5.5</v>
      </c>
      <c r="N4478" t="s">
        <v>45</v>
      </c>
      <c r="O4478" t="s">
        <v>46</v>
      </c>
      <c r="P4478">
        <v>115205</v>
      </c>
      <c r="Q4478" t="s">
        <v>26</v>
      </c>
      <c r="R4478" t="s">
        <v>44</v>
      </c>
      <c r="S4478" t="s">
        <v>33</v>
      </c>
      <c r="T4478" t="s">
        <v>29</v>
      </c>
      <c r="U4478" t="str">
        <f>IF(mba_decision_dataset[[#This Row],[Age]]&lt;25,"21-25",IF(mba_decision_dataset[[#This Row],[Age]]&gt;30,"31-35","25-30"))</f>
        <v>21-25</v>
      </c>
      <c r="V4478" t="str">
        <f>IF(mba_decision_dataset[[#This Row],[GRE/GMAT Score]]&lt;351,"250-350",IF(mba_decision_dataset[[#This Row],[GRE/GMAT Score]]&gt;645,"above 645","350-645"))</f>
        <v>250-350</v>
      </c>
      <c r="W4478" s="3">
        <f>(mba_decision_dataset[[#This Row],[Expected Post-MBA Salary]]-mba_decision_dataset[[#This Row],[Annual Salary (Before MBA)]])/mba_decision_dataset[[#This Row],[Annual Salary (Before MBA)]]</f>
        <v>0.14834085902534813</v>
      </c>
    </row>
    <row r="4479" spans="1:23" x14ac:dyDescent="0.4">
      <c r="A4479">
        <v>4478</v>
      </c>
      <c r="B4479">
        <v>25</v>
      </c>
      <c r="C4479" t="s">
        <v>20</v>
      </c>
      <c r="D4479" t="s">
        <v>41</v>
      </c>
      <c r="E4479">
        <v>2.67</v>
      </c>
      <c r="F4479">
        <v>4</v>
      </c>
      <c r="G4479" t="s">
        <v>42</v>
      </c>
      <c r="H4479">
        <v>94599</v>
      </c>
      <c r="I4479" t="s">
        <v>23</v>
      </c>
      <c r="J4479">
        <v>382</v>
      </c>
      <c r="K4479">
        <v>223</v>
      </c>
      <c r="L4479">
        <v>1.6</v>
      </c>
      <c r="M4479">
        <v>9.1999999999999993</v>
      </c>
      <c r="N4479" t="s">
        <v>37</v>
      </c>
      <c r="O4479" t="s">
        <v>46</v>
      </c>
      <c r="P4479">
        <v>91982</v>
      </c>
      <c r="Q4479" t="s">
        <v>26</v>
      </c>
      <c r="R4479" t="s">
        <v>27</v>
      </c>
      <c r="S4479" t="s">
        <v>33</v>
      </c>
      <c r="T4479" t="s">
        <v>23</v>
      </c>
      <c r="U4479" t="str">
        <f>IF(mba_decision_dataset[[#This Row],[Age]]&lt;25,"21-25",IF(mba_decision_dataset[[#This Row],[Age]]&gt;30,"31-35","25-30"))</f>
        <v>25-30</v>
      </c>
      <c r="V4479" t="str">
        <f>IF(mba_decision_dataset[[#This Row],[GRE/GMAT Score]]&lt;351,"250-350",IF(mba_decision_dataset[[#This Row],[GRE/GMAT Score]]&gt;645,"above 645","350-645"))</f>
        <v>350-645</v>
      </c>
      <c r="W4479" s="3">
        <f>(mba_decision_dataset[[#This Row],[Expected Post-MBA Salary]]-mba_decision_dataset[[#This Row],[Annual Salary (Before MBA)]])/mba_decision_dataset[[#This Row],[Annual Salary (Before MBA)]]</f>
        <v>-2.7664140212898657E-2</v>
      </c>
    </row>
    <row r="4480" spans="1:23" x14ac:dyDescent="0.4">
      <c r="A4480">
        <v>4479</v>
      </c>
      <c r="B4480">
        <v>33</v>
      </c>
      <c r="C4480" t="s">
        <v>34</v>
      </c>
      <c r="D4480" t="s">
        <v>50</v>
      </c>
      <c r="E4480">
        <v>2.68</v>
      </c>
      <c r="F4480">
        <v>4</v>
      </c>
      <c r="G4480" t="s">
        <v>36</v>
      </c>
      <c r="H4480">
        <v>88952</v>
      </c>
      <c r="I4480" t="s">
        <v>23</v>
      </c>
      <c r="J4480">
        <v>673</v>
      </c>
      <c r="K4480">
        <v>252</v>
      </c>
      <c r="L4480">
        <v>7.5</v>
      </c>
      <c r="M4480">
        <v>8.6999999999999993</v>
      </c>
      <c r="N4480" t="s">
        <v>45</v>
      </c>
      <c r="O4480" t="s">
        <v>31</v>
      </c>
      <c r="P4480">
        <v>124068</v>
      </c>
      <c r="Q4480" t="s">
        <v>26</v>
      </c>
      <c r="R4480" t="s">
        <v>40</v>
      </c>
      <c r="S4480" t="s">
        <v>33</v>
      </c>
      <c r="T4480" t="s">
        <v>29</v>
      </c>
      <c r="U4480" t="str">
        <f>IF(mba_decision_dataset[[#This Row],[Age]]&lt;25,"21-25",IF(mba_decision_dataset[[#This Row],[Age]]&gt;30,"31-35","25-30"))</f>
        <v>31-35</v>
      </c>
      <c r="V4480" t="str">
        <f>IF(mba_decision_dataset[[#This Row],[GRE/GMAT Score]]&lt;351,"250-350",IF(mba_decision_dataset[[#This Row],[GRE/GMAT Score]]&gt;645,"above 645","350-645"))</f>
        <v>above 645</v>
      </c>
      <c r="W4480" s="3">
        <f>(mba_decision_dataset[[#This Row],[Expected Post-MBA Salary]]-mba_decision_dataset[[#This Row],[Annual Salary (Before MBA)]])/mba_decision_dataset[[#This Row],[Annual Salary (Before MBA)]]</f>
        <v>0.39477470995593128</v>
      </c>
    </row>
    <row r="4481" spans="1:23" x14ac:dyDescent="0.4">
      <c r="A4481">
        <v>4480</v>
      </c>
      <c r="B4481">
        <v>28</v>
      </c>
      <c r="C4481" t="s">
        <v>34</v>
      </c>
      <c r="D4481" t="s">
        <v>41</v>
      </c>
      <c r="E4481">
        <v>2.95</v>
      </c>
      <c r="F4481">
        <v>9</v>
      </c>
      <c r="G4481" t="s">
        <v>22</v>
      </c>
      <c r="H4481">
        <v>39157</v>
      </c>
      <c r="I4481" t="s">
        <v>23</v>
      </c>
      <c r="J4481">
        <v>654</v>
      </c>
      <c r="K4481">
        <v>498</v>
      </c>
      <c r="L4481">
        <v>1.8</v>
      </c>
      <c r="M4481">
        <v>9.3000000000000007</v>
      </c>
      <c r="N4481" t="s">
        <v>47</v>
      </c>
      <c r="O4481" t="s">
        <v>43</v>
      </c>
      <c r="P4481">
        <v>140813</v>
      </c>
      <c r="Q4481" t="s">
        <v>26</v>
      </c>
      <c r="R4481" t="s">
        <v>32</v>
      </c>
      <c r="S4481" t="s">
        <v>33</v>
      </c>
      <c r="T4481" t="s">
        <v>23</v>
      </c>
      <c r="U4481" t="str">
        <f>IF(mba_decision_dataset[[#This Row],[Age]]&lt;25,"21-25",IF(mba_decision_dataset[[#This Row],[Age]]&gt;30,"31-35","25-30"))</f>
        <v>25-30</v>
      </c>
      <c r="V4481" t="str">
        <f>IF(mba_decision_dataset[[#This Row],[GRE/GMAT Score]]&lt;351,"250-350",IF(mba_decision_dataset[[#This Row],[GRE/GMAT Score]]&gt;645,"above 645","350-645"))</f>
        <v>above 645</v>
      </c>
      <c r="W4481" s="3">
        <f>(mba_decision_dataset[[#This Row],[Expected Post-MBA Salary]]-mba_decision_dataset[[#This Row],[Annual Salary (Before MBA)]])/mba_decision_dataset[[#This Row],[Annual Salary (Before MBA)]]</f>
        <v>2.5961130832290524</v>
      </c>
    </row>
    <row r="4482" spans="1:23" x14ac:dyDescent="0.4">
      <c r="A4482">
        <v>4481</v>
      </c>
      <c r="B4482">
        <v>28</v>
      </c>
      <c r="C4482" t="s">
        <v>34</v>
      </c>
      <c r="D4482" t="s">
        <v>50</v>
      </c>
      <c r="E4482">
        <v>3.99</v>
      </c>
      <c r="F4482">
        <v>0</v>
      </c>
      <c r="G4482" t="s">
        <v>42</v>
      </c>
      <c r="H4482">
        <v>76979</v>
      </c>
      <c r="I4482" t="s">
        <v>29</v>
      </c>
      <c r="J4482">
        <v>612</v>
      </c>
      <c r="K4482">
        <v>272</v>
      </c>
      <c r="L4482">
        <v>7.7</v>
      </c>
      <c r="M4482">
        <v>3.2</v>
      </c>
      <c r="N4482" t="s">
        <v>37</v>
      </c>
      <c r="O4482" t="s">
        <v>43</v>
      </c>
      <c r="P4482">
        <v>146400</v>
      </c>
      <c r="Q4482" t="s">
        <v>26</v>
      </c>
      <c r="R4482" t="s">
        <v>44</v>
      </c>
      <c r="S4482" t="s">
        <v>33</v>
      </c>
      <c r="T4482" t="s">
        <v>29</v>
      </c>
      <c r="U4482" t="str">
        <f>IF(mba_decision_dataset[[#This Row],[Age]]&lt;25,"21-25",IF(mba_decision_dataset[[#This Row],[Age]]&gt;30,"31-35","25-30"))</f>
        <v>25-30</v>
      </c>
      <c r="V4482" t="str">
        <f>IF(mba_decision_dataset[[#This Row],[GRE/GMAT Score]]&lt;351,"250-350",IF(mba_decision_dataset[[#This Row],[GRE/GMAT Score]]&gt;645,"above 645","350-645"))</f>
        <v>350-645</v>
      </c>
      <c r="W4482" s="3">
        <f>(mba_decision_dataset[[#This Row],[Expected Post-MBA Salary]]-mba_decision_dataset[[#This Row],[Annual Salary (Before MBA)]])/mba_decision_dataset[[#This Row],[Annual Salary (Before MBA)]]</f>
        <v>0.90181737876563739</v>
      </c>
    </row>
    <row r="4483" spans="1:23" x14ac:dyDescent="0.4">
      <c r="A4483">
        <v>4482</v>
      </c>
      <c r="B4483">
        <v>25</v>
      </c>
      <c r="C4483" t="s">
        <v>20</v>
      </c>
      <c r="D4483" t="s">
        <v>35</v>
      </c>
      <c r="E4483">
        <v>2.82</v>
      </c>
      <c r="F4483">
        <v>5</v>
      </c>
      <c r="G4483" t="s">
        <v>36</v>
      </c>
      <c r="H4483">
        <v>80103</v>
      </c>
      <c r="I4483" t="s">
        <v>29</v>
      </c>
      <c r="J4483">
        <v>445</v>
      </c>
      <c r="K4483">
        <v>406</v>
      </c>
      <c r="L4483">
        <v>9.1999999999999993</v>
      </c>
      <c r="M4483">
        <v>8.4</v>
      </c>
      <c r="N4483" t="s">
        <v>45</v>
      </c>
      <c r="O4483" t="s">
        <v>31</v>
      </c>
      <c r="P4483">
        <v>75454</v>
      </c>
      <c r="Q4483" t="s">
        <v>26</v>
      </c>
      <c r="R4483" t="s">
        <v>32</v>
      </c>
      <c r="S4483" t="s">
        <v>28</v>
      </c>
      <c r="T4483" t="s">
        <v>29</v>
      </c>
      <c r="U4483" t="str">
        <f>IF(mba_decision_dataset[[#This Row],[Age]]&lt;25,"21-25",IF(mba_decision_dataset[[#This Row],[Age]]&gt;30,"31-35","25-30"))</f>
        <v>25-30</v>
      </c>
      <c r="V4483" t="str">
        <f>IF(mba_decision_dataset[[#This Row],[GRE/GMAT Score]]&lt;351,"250-350",IF(mba_decision_dataset[[#This Row],[GRE/GMAT Score]]&gt;645,"above 645","350-645"))</f>
        <v>350-645</v>
      </c>
      <c r="W4483" s="3">
        <f>(mba_decision_dataset[[#This Row],[Expected Post-MBA Salary]]-mba_decision_dataset[[#This Row],[Annual Salary (Before MBA)]])/mba_decision_dataset[[#This Row],[Annual Salary (Before MBA)]]</f>
        <v>-5.8037776362932725E-2</v>
      </c>
    </row>
    <row r="4484" spans="1:23" x14ac:dyDescent="0.4">
      <c r="A4484">
        <v>4483</v>
      </c>
      <c r="B4484">
        <v>32</v>
      </c>
      <c r="C4484" t="s">
        <v>20</v>
      </c>
      <c r="D4484" t="s">
        <v>21</v>
      </c>
      <c r="E4484">
        <v>2.36</v>
      </c>
      <c r="F4484">
        <v>0</v>
      </c>
      <c r="G4484" t="s">
        <v>22</v>
      </c>
      <c r="H4484">
        <v>62229</v>
      </c>
      <c r="I4484" t="s">
        <v>23</v>
      </c>
      <c r="J4484">
        <v>532</v>
      </c>
      <c r="K4484">
        <v>219</v>
      </c>
      <c r="L4484">
        <v>9.8000000000000007</v>
      </c>
      <c r="M4484">
        <v>4.0999999999999996</v>
      </c>
      <c r="N4484" t="s">
        <v>47</v>
      </c>
      <c r="O4484" t="s">
        <v>43</v>
      </c>
      <c r="P4484">
        <v>116703</v>
      </c>
      <c r="Q4484" t="s">
        <v>39</v>
      </c>
      <c r="R4484" t="s">
        <v>40</v>
      </c>
      <c r="S4484" t="s">
        <v>28</v>
      </c>
      <c r="T4484" t="s">
        <v>29</v>
      </c>
      <c r="U4484" t="str">
        <f>IF(mba_decision_dataset[[#This Row],[Age]]&lt;25,"21-25",IF(mba_decision_dataset[[#This Row],[Age]]&gt;30,"31-35","25-30"))</f>
        <v>31-35</v>
      </c>
      <c r="V4484" t="str">
        <f>IF(mba_decision_dataset[[#This Row],[GRE/GMAT Score]]&lt;351,"250-350",IF(mba_decision_dataset[[#This Row],[GRE/GMAT Score]]&gt;645,"above 645","350-645"))</f>
        <v>350-645</v>
      </c>
      <c r="W4484" s="3">
        <f>(mba_decision_dataset[[#This Row],[Expected Post-MBA Salary]]-mba_decision_dataset[[#This Row],[Annual Salary (Before MBA)]])/mba_decision_dataset[[#This Row],[Annual Salary (Before MBA)]]</f>
        <v>0.87537964614568775</v>
      </c>
    </row>
    <row r="4485" spans="1:23" x14ac:dyDescent="0.4">
      <c r="A4485">
        <v>4484</v>
      </c>
      <c r="B4485">
        <v>29</v>
      </c>
      <c r="C4485" t="s">
        <v>20</v>
      </c>
      <c r="D4485" t="s">
        <v>50</v>
      </c>
      <c r="E4485">
        <v>3.23</v>
      </c>
      <c r="F4485">
        <v>7</v>
      </c>
      <c r="G4485" t="s">
        <v>30</v>
      </c>
      <c r="H4485">
        <v>53836</v>
      </c>
      <c r="I4485" t="s">
        <v>23</v>
      </c>
      <c r="J4485">
        <v>421</v>
      </c>
      <c r="K4485">
        <v>413</v>
      </c>
      <c r="L4485">
        <v>6.4</v>
      </c>
      <c r="M4485">
        <v>9.6999999999999993</v>
      </c>
      <c r="N4485" t="s">
        <v>37</v>
      </c>
      <c r="O4485" t="s">
        <v>31</v>
      </c>
      <c r="P4485">
        <v>165084</v>
      </c>
      <c r="Q4485" t="s">
        <v>26</v>
      </c>
      <c r="R4485" t="s">
        <v>32</v>
      </c>
      <c r="S4485" t="s">
        <v>33</v>
      </c>
      <c r="T4485" t="s">
        <v>29</v>
      </c>
      <c r="U4485" t="str">
        <f>IF(mba_decision_dataset[[#This Row],[Age]]&lt;25,"21-25",IF(mba_decision_dataset[[#This Row],[Age]]&gt;30,"31-35","25-30"))</f>
        <v>25-30</v>
      </c>
      <c r="V4485" t="str">
        <f>IF(mba_decision_dataset[[#This Row],[GRE/GMAT Score]]&lt;351,"250-350",IF(mba_decision_dataset[[#This Row],[GRE/GMAT Score]]&gt;645,"above 645","350-645"))</f>
        <v>350-645</v>
      </c>
      <c r="W4485" s="3">
        <f>(mba_decision_dataset[[#This Row],[Expected Post-MBA Salary]]-mba_decision_dataset[[#This Row],[Annual Salary (Before MBA)]])/mba_decision_dataset[[#This Row],[Annual Salary (Before MBA)]]</f>
        <v>2.0664239542313694</v>
      </c>
    </row>
    <row r="4486" spans="1:23" x14ac:dyDescent="0.4">
      <c r="A4486">
        <v>4485</v>
      </c>
      <c r="B4486">
        <v>21</v>
      </c>
      <c r="C4486" t="s">
        <v>34</v>
      </c>
      <c r="D4486" t="s">
        <v>49</v>
      </c>
      <c r="E4486">
        <v>2.4700000000000002</v>
      </c>
      <c r="F4486">
        <v>9</v>
      </c>
      <c r="G4486" t="s">
        <v>36</v>
      </c>
      <c r="H4486">
        <v>72731</v>
      </c>
      <c r="I4486" t="s">
        <v>29</v>
      </c>
      <c r="J4486">
        <v>609</v>
      </c>
      <c r="K4486">
        <v>453</v>
      </c>
      <c r="L4486">
        <v>7.4</v>
      </c>
      <c r="M4486">
        <v>3.3</v>
      </c>
      <c r="N4486" t="s">
        <v>47</v>
      </c>
      <c r="O4486" t="s">
        <v>31</v>
      </c>
      <c r="P4486">
        <v>125827</v>
      </c>
      <c r="Q4486" t="s">
        <v>26</v>
      </c>
      <c r="R4486" t="s">
        <v>40</v>
      </c>
      <c r="S4486" t="s">
        <v>28</v>
      </c>
      <c r="T4486" t="s">
        <v>29</v>
      </c>
      <c r="U4486" t="str">
        <f>IF(mba_decision_dataset[[#This Row],[Age]]&lt;25,"21-25",IF(mba_decision_dataset[[#This Row],[Age]]&gt;30,"31-35","25-30"))</f>
        <v>21-25</v>
      </c>
      <c r="V4486" t="str">
        <f>IF(mba_decision_dataset[[#This Row],[GRE/GMAT Score]]&lt;351,"250-350",IF(mba_decision_dataset[[#This Row],[GRE/GMAT Score]]&gt;645,"above 645","350-645"))</f>
        <v>350-645</v>
      </c>
      <c r="W4486" s="3">
        <f>(mba_decision_dataset[[#This Row],[Expected Post-MBA Salary]]-mba_decision_dataset[[#This Row],[Annual Salary (Before MBA)]])/mba_decision_dataset[[#This Row],[Annual Salary (Before MBA)]]</f>
        <v>0.73003258582997621</v>
      </c>
    </row>
    <row r="4487" spans="1:23" x14ac:dyDescent="0.4">
      <c r="A4487">
        <v>4486</v>
      </c>
      <c r="B4487">
        <v>24</v>
      </c>
      <c r="C4487" t="s">
        <v>20</v>
      </c>
      <c r="D4487" t="s">
        <v>21</v>
      </c>
      <c r="E4487">
        <v>2.21</v>
      </c>
      <c r="F4487">
        <v>8</v>
      </c>
      <c r="G4487" t="s">
        <v>38</v>
      </c>
      <c r="H4487">
        <v>59058</v>
      </c>
      <c r="I4487" t="s">
        <v>23</v>
      </c>
      <c r="J4487">
        <v>292</v>
      </c>
      <c r="K4487">
        <v>244</v>
      </c>
      <c r="L4487">
        <v>3.1</v>
      </c>
      <c r="M4487">
        <v>4</v>
      </c>
      <c r="N4487" t="s">
        <v>24</v>
      </c>
      <c r="O4487" t="s">
        <v>31</v>
      </c>
      <c r="P4487">
        <v>138048</v>
      </c>
      <c r="Q4487" t="s">
        <v>39</v>
      </c>
      <c r="R4487" t="s">
        <v>32</v>
      </c>
      <c r="S4487" t="s">
        <v>28</v>
      </c>
      <c r="T4487" t="s">
        <v>23</v>
      </c>
      <c r="U4487" t="str">
        <f>IF(mba_decision_dataset[[#This Row],[Age]]&lt;25,"21-25",IF(mba_decision_dataset[[#This Row],[Age]]&gt;30,"31-35","25-30"))</f>
        <v>21-25</v>
      </c>
      <c r="V4487" t="str">
        <f>IF(mba_decision_dataset[[#This Row],[GRE/GMAT Score]]&lt;351,"250-350",IF(mba_decision_dataset[[#This Row],[GRE/GMAT Score]]&gt;645,"above 645","350-645"))</f>
        <v>250-350</v>
      </c>
      <c r="W4487" s="3">
        <f>(mba_decision_dataset[[#This Row],[Expected Post-MBA Salary]]-mba_decision_dataset[[#This Row],[Annual Salary (Before MBA)]])/mba_decision_dataset[[#This Row],[Annual Salary (Before MBA)]]</f>
        <v>1.337498730061973</v>
      </c>
    </row>
    <row r="4488" spans="1:23" x14ac:dyDescent="0.4">
      <c r="A4488">
        <v>4487</v>
      </c>
      <c r="B4488">
        <v>23</v>
      </c>
      <c r="C4488" t="s">
        <v>34</v>
      </c>
      <c r="D4488" t="s">
        <v>21</v>
      </c>
      <c r="E4488">
        <v>2.1</v>
      </c>
      <c r="F4488">
        <v>5</v>
      </c>
      <c r="G4488" t="s">
        <v>36</v>
      </c>
      <c r="H4488">
        <v>77999</v>
      </c>
      <c r="I4488" t="s">
        <v>29</v>
      </c>
      <c r="J4488">
        <v>540</v>
      </c>
      <c r="K4488">
        <v>140</v>
      </c>
      <c r="L4488">
        <v>4.4000000000000004</v>
      </c>
      <c r="M4488">
        <v>1.1000000000000001</v>
      </c>
      <c r="N4488" t="s">
        <v>45</v>
      </c>
      <c r="O4488" t="s">
        <v>25</v>
      </c>
      <c r="P4488">
        <v>199593</v>
      </c>
      <c r="Q4488" t="s">
        <v>39</v>
      </c>
      <c r="R4488" t="s">
        <v>27</v>
      </c>
      <c r="S4488" t="s">
        <v>28</v>
      </c>
      <c r="T4488" t="s">
        <v>23</v>
      </c>
      <c r="U4488" t="str">
        <f>IF(mba_decision_dataset[[#This Row],[Age]]&lt;25,"21-25",IF(mba_decision_dataset[[#This Row],[Age]]&gt;30,"31-35","25-30"))</f>
        <v>21-25</v>
      </c>
      <c r="V4488" t="str">
        <f>IF(mba_decision_dataset[[#This Row],[GRE/GMAT Score]]&lt;351,"250-350",IF(mba_decision_dataset[[#This Row],[GRE/GMAT Score]]&gt;645,"above 645","350-645"))</f>
        <v>350-645</v>
      </c>
      <c r="W4488" s="3">
        <f>(mba_decision_dataset[[#This Row],[Expected Post-MBA Salary]]-mba_decision_dataset[[#This Row],[Annual Salary (Before MBA)]])/mba_decision_dataset[[#This Row],[Annual Salary (Before MBA)]]</f>
        <v>1.5589174220182309</v>
      </c>
    </row>
    <row r="4489" spans="1:23" x14ac:dyDescent="0.4">
      <c r="A4489">
        <v>4488</v>
      </c>
      <c r="B4489">
        <v>22</v>
      </c>
      <c r="C4489" t="s">
        <v>34</v>
      </c>
      <c r="D4489" t="s">
        <v>41</v>
      </c>
      <c r="E4489">
        <v>2.0499999999999998</v>
      </c>
      <c r="F4489">
        <v>8</v>
      </c>
      <c r="G4489" t="s">
        <v>36</v>
      </c>
      <c r="H4489">
        <v>87964</v>
      </c>
      <c r="I4489" t="s">
        <v>23</v>
      </c>
      <c r="J4489">
        <v>644</v>
      </c>
      <c r="K4489">
        <v>13</v>
      </c>
      <c r="L4489">
        <v>1.1000000000000001</v>
      </c>
      <c r="M4489">
        <v>9.3000000000000007</v>
      </c>
      <c r="N4489" t="s">
        <v>24</v>
      </c>
      <c r="O4489" t="s">
        <v>46</v>
      </c>
      <c r="P4489">
        <v>184956</v>
      </c>
      <c r="Q4489" t="s">
        <v>39</v>
      </c>
      <c r="R4489" t="s">
        <v>40</v>
      </c>
      <c r="S4489" t="s">
        <v>28</v>
      </c>
      <c r="T4489" t="s">
        <v>29</v>
      </c>
      <c r="U4489" t="str">
        <f>IF(mba_decision_dataset[[#This Row],[Age]]&lt;25,"21-25",IF(mba_decision_dataset[[#This Row],[Age]]&gt;30,"31-35","25-30"))</f>
        <v>21-25</v>
      </c>
      <c r="V4489" t="str">
        <f>IF(mba_decision_dataset[[#This Row],[GRE/GMAT Score]]&lt;351,"250-350",IF(mba_decision_dataset[[#This Row],[GRE/GMAT Score]]&gt;645,"above 645","350-645"))</f>
        <v>350-645</v>
      </c>
      <c r="W4489" s="3">
        <f>(mba_decision_dataset[[#This Row],[Expected Post-MBA Salary]]-mba_decision_dataset[[#This Row],[Annual Salary (Before MBA)]])/mba_decision_dataset[[#This Row],[Annual Salary (Before MBA)]]</f>
        <v>1.1026328952753399</v>
      </c>
    </row>
    <row r="4490" spans="1:23" x14ac:dyDescent="0.4">
      <c r="A4490">
        <v>4489</v>
      </c>
      <c r="B4490">
        <v>28</v>
      </c>
      <c r="C4490" t="s">
        <v>20</v>
      </c>
      <c r="D4490" t="s">
        <v>50</v>
      </c>
      <c r="E4490">
        <v>2.86</v>
      </c>
      <c r="F4490">
        <v>1</v>
      </c>
      <c r="G4490" t="s">
        <v>36</v>
      </c>
      <c r="H4490">
        <v>77447</v>
      </c>
      <c r="I4490" t="s">
        <v>23</v>
      </c>
      <c r="J4490">
        <v>479</v>
      </c>
      <c r="K4490">
        <v>122</v>
      </c>
      <c r="L4490">
        <v>8.1999999999999993</v>
      </c>
      <c r="M4490">
        <v>6.5</v>
      </c>
      <c r="N4490" t="s">
        <v>37</v>
      </c>
      <c r="O4490" t="s">
        <v>46</v>
      </c>
      <c r="P4490">
        <v>146609</v>
      </c>
      <c r="Q4490" t="s">
        <v>26</v>
      </c>
      <c r="R4490" t="s">
        <v>44</v>
      </c>
      <c r="S4490" t="s">
        <v>28</v>
      </c>
      <c r="T4490" t="s">
        <v>23</v>
      </c>
      <c r="U4490" t="str">
        <f>IF(mba_decision_dataset[[#This Row],[Age]]&lt;25,"21-25",IF(mba_decision_dataset[[#This Row],[Age]]&gt;30,"31-35","25-30"))</f>
        <v>25-30</v>
      </c>
      <c r="V4490" t="str">
        <f>IF(mba_decision_dataset[[#This Row],[GRE/GMAT Score]]&lt;351,"250-350",IF(mba_decision_dataset[[#This Row],[GRE/GMAT Score]]&gt;645,"above 645","350-645"))</f>
        <v>350-645</v>
      </c>
      <c r="W4490" s="3">
        <f>(mba_decision_dataset[[#This Row],[Expected Post-MBA Salary]]-mba_decision_dataset[[#This Row],[Annual Salary (Before MBA)]])/mba_decision_dataset[[#This Row],[Annual Salary (Before MBA)]]</f>
        <v>0.8930236161503996</v>
      </c>
    </row>
    <row r="4491" spans="1:23" x14ac:dyDescent="0.4">
      <c r="A4491">
        <v>4490</v>
      </c>
      <c r="B4491">
        <v>27</v>
      </c>
      <c r="C4491" t="s">
        <v>20</v>
      </c>
      <c r="D4491" t="s">
        <v>21</v>
      </c>
      <c r="E4491">
        <v>2.85</v>
      </c>
      <c r="F4491">
        <v>8</v>
      </c>
      <c r="G4491" t="s">
        <v>22</v>
      </c>
      <c r="H4491">
        <v>34521</v>
      </c>
      <c r="I4491" t="s">
        <v>29</v>
      </c>
      <c r="J4491">
        <v>559</v>
      </c>
      <c r="K4491">
        <v>126</v>
      </c>
      <c r="L4491">
        <v>7.2</v>
      </c>
      <c r="M4491">
        <v>3.8</v>
      </c>
      <c r="N4491" t="s">
        <v>47</v>
      </c>
      <c r="O4491" t="s">
        <v>46</v>
      </c>
      <c r="P4491">
        <v>98861</v>
      </c>
      <c r="Q4491" t="s">
        <v>39</v>
      </c>
      <c r="R4491" t="s">
        <v>40</v>
      </c>
      <c r="S4491" t="s">
        <v>28</v>
      </c>
      <c r="T4491" t="s">
        <v>29</v>
      </c>
      <c r="U4491" t="str">
        <f>IF(mba_decision_dataset[[#This Row],[Age]]&lt;25,"21-25",IF(mba_decision_dataset[[#This Row],[Age]]&gt;30,"31-35","25-30"))</f>
        <v>25-30</v>
      </c>
      <c r="V4491" t="str">
        <f>IF(mba_decision_dataset[[#This Row],[GRE/GMAT Score]]&lt;351,"250-350",IF(mba_decision_dataset[[#This Row],[GRE/GMAT Score]]&gt;645,"above 645","350-645"))</f>
        <v>350-645</v>
      </c>
      <c r="W4491" s="3">
        <f>(mba_decision_dataset[[#This Row],[Expected Post-MBA Salary]]-mba_decision_dataset[[#This Row],[Annual Salary (Before MBA)]])/mba_decision_dataset[[#This Row],[Annual Salary (Before MBA)]]</f>
        <v>1.8637930535036644</v>
      </c>
    </row>
    <row r="4492" spans="1:23" x14ac:dyDescent="0.4">
      <c r="A4492">
        <v>4491</v>
      </c>
      <c r="B4492">
        <v>29</v>
      </c>
      <c r="C4492" t="s">
        <v>34</v>
      </c>
      <c r="D4492" t="s">
        <v>49</v>
      </c>
      <c r="E4492">
        <v>2.37</v>
      </c>
      <c r="F4492">
        <v>3</v>
      </c>
      <c r="G4492" t="s">
        <v>22</v>
      </c>
      <c r="H4492">
        <v>74168</v>
      </c>
      <c r="I4492" t="s">
        <v>23</v>
      </c>
      <c r="J4492">
        <v>555</v>
      </c>
      <c r="K4492">
        <v>392</v>
      </c>
      <c r="L4492">
        <v>3.3</v>
      </c>
      <c r="M4492">
        <v>2.2999999999999998</v>
      </c>
      <c r="N4492" t="s">
        <v>47</v>
      </c>
      <c r="O4492" t="s">
        <v>25</v>
      </c>
      <c r="P4492">
        <v>198968</v>
      </c>
      <c r="Q4492" t="s">
        <v>26</v>
      </c>
      <c r="R4492" t="s">
        <v>40</v>
      </c>
      <c r="S4492" t="s">
        <v>28</v>
      </c>
      <c r="T4492" t="s">
        <v>29</v>
      </c>
      <c r="U4492" t="str">
        <f>IF(mba_decision_dataset[[#This Row],[Age]]&lt;25,"21-25",IF(mba_decision_dataset[[#This Row],[Age]]&gt;30,"31-35","25-30"))</f>
        <v>25-30</v>
      </c>
      <c r="V4492" t="str">
        <f>IF(mba_decision_dataset[[#This Row],[GRE/GMAT Score]]&lt;351,"250-350",IF(mba_decision_dataset[[#This Row],[GRE/GMAT Score]]&gt;645,"above 645","350-645"))</f>
        <v>350-645</v>
      </c>
      <c r="W4492" s="3">
        <f>(mba_decision_dataset[[#This Row],[Expected Post-MBA Salary]]-mba_decision_dataset[[#This Row],[Annual Salary (Before MBA)]])/mba_decision_dataset[[#This Row],[Annual Salary (Before MBA)]]</f>
        <v>1.6826663790313883</v>
      </c>
    </row>
    <row r="4493" spans="1:23" x14ac:dyDescent="0.4">
      <c r="A4493">
        <v>4492</v>
      </c>
      <c r="B4493">
        <v>22</v>
      </c>
      <c r="C4493" t="s">
        <v>20</v>
      </c>
      <c r="D4493" t="s">
        <v>49</v>
      </c>
      <c r="E4493">
        <v>3.57</v>
      </c>
      <c r="F4493">
        <v>2</v>
      </c>
      <c r="G4493" t="s">
        <v>30</v>
      </c>
      <c r="H4493">
        <v>86042</v>
      </c>
      <c r="I4493" t="s">
        <v>29</v>
      </c>
      <c r="J4493">
        <v>751</v>
      </c>
      <c r="K4493">
        <v>110</v>
      </c>
      <c r="L4493">
        <v>5.4</v>
      </c>
      <c r="M4493">
        <v>6.8</v>
      </c>
      <c r="N4493" t="s">
        <v>24</v>
      </c>
      <c r="O4493" t="s">
        <v>46</v>
      </c>
      <c r="P4493">
        <v>120703</v>
      </c>
      <c r="Q4493" t="s">
        <v>26</v>
      </c>
      <c r="R4493" t="s">
        <v>44</v>
      </c>
      <c r="S4493" t="s">
        <v>33</v>
      </c>
      <c r="T4493" t="s">
        <v>23</v>
      </c>
      <c r="U4493" t="str">
        <f>IF(mba_decision_dataset[[#This Row],[Age]]&lt;25,"21-25",IF(mba_decision_dataset[[#This Row],[Age]]&gt;30,"31-35","25-30"))</f>
        <v>21-25</v>
      </c>
      <c r="V4493" t="str">
        <f>IF(mba_decision_dataset[[#This Row],[GRE/GMAT Score]]&lt;351,"250-350",IF(mba_decision_dataset[[#This Row],[GRE/GMAT Score]]&gt;645,"above 645","350-645"))</f>
        <v>above 645</v>
      </c>
      <c r="W4493" s="3">
        <f>(mba_decision_dataset[[#This Row],[Expected Post-MBA Salary]]-mba_decision_dataset[[#This Row],[Annual Salary (Before MBA)]])/mba_decision_dataset[[#This Row],[Annual Salary (Before MBA)]]</f>
        <v>0.40283814881104579</v>
      </c>
    </row>
    <row r="4494" spans="1:23" x14ac:dyDescent="0.4">
      <c r="A4494">
        <v>4493</v>
      </c>
      <c r="B4494">
        <v>34</v>
      </c>
      <c r="C4494" t="s">
        <v>20</v>
      </c>
      <c r="D4494" t="s">
        <v>49</v>
      </c>
      <c r="E4494">
        <v>2.2599999999999998</v>
      </c>
      <c r="F4494">
        <v>0</v>
      </c>
      <c r="G4494" t="s">
        <v>30</v>
      </c>
      <c r="H4494">
        <v>58965</v>
      </c>
      <c r="I4494" t="s">
        <v>23</v>
      </c>
      <c r="J4494">
        <v>438</v>
      </c>
      <c r="K4494">
        <v>152</v>
      </c>
      <c r="L4494">
        <v>7.6</v>
      </c>
      <c r="M4494">
        <v>1.9</v>
      </c>
      <c r="N4494" t="s">
        <v>24</v>
      </c>
      <c r="O4494" t="s">
        <v>31</v>
      </c>
      <c r="P4494">
        <v>101601</v>
      </c>
      <c r="Q4494" t="s">
        <v>39</v>
      </c>
      <c r="R4494" t="s">
        <v>27</v>
      </c>
      <c r="S4494" t="s">
        <v>33</v>
      </c>
      <c r="T4494" t="s">
        <v>23</v>
      </c>
      <c r="U4494" t="str">
        <f>IF(mba_decision_dataset[[#This Row],[Age]]&lt;25,"21-25",IF(mba_decision_dataset[[#This Row],[Age]]&gt;30,"31-35","25-30"))</f>
        <v>31-35</v>
      </c>
      <c r="V4494" t="str">
        <f>IF(mba_decision_dataset[[#This Row],[GRE/GMAT Score]]&lt;351,"250-350",IF(mba_decision_dataset[[#This Row],[GRE/GMAT Score]]&gt;645,"above 645","350-645"))</f>
        <v>350-645</v>
      </c>
      <c r="W4494" s="3">
        <f>(mba_decision_dataset[[#This Row],[Expected Post-MBA Salary]]-mba_decision_dataset[[#This Row],[Annual Salary (Before MBA)]])/mba_decision_dataset[[#This Row],[Annual Salary (Before MBA)]]</f>
        <v>0.7230730094123633</v>
      </c>
    </row>
    <row r="4495" spans="1:23" x14ac:dyDescent="0.4">
      <c r="A4495">
        <v>4494</v>
      </c>
      <c r="B4495">
        <v>34</v>
      </c>
      <c r="C4495" t="s">
        <v>34</v>
      </c>
      <c r="D4495" t="s">
        <v>41</v>
      </c>
      <c r="E4495">
        <v>3.83</v>
      </c>
      <c r="F4495">
        <v>0</v>
      </c>
      <c r="G4495" t="s">
        <v>22</v>
      </c>
      <c r="H4495">
        <v>49497</v>
      </c>
      <c r="I4495" t="s">
        <v>29</v>
      </c>
      <c r="J4495">
        <v>638</v>
      </c>
      <c r="K4495">
        <v>220</v>
      </c>
      <c r="L4495">
        <v>7</v>
      </c>
      <c r="M4495">
        <v>2.2999999999999998</v>
      </c>
      <c r="N4495" t="s">
        <v>37</v>
      </c>
      <c r="O4495" t="s">
        <v>38</v>
      </c>
      <c r="P4495">
        <v>189431</v>
      </c>
      <c r="Q4495" t="s">
        <v>26</v>
      </c>
      <c r="R4495" t="s">
        <v>40</v>
      </c>
      <c r="S4495" t="s">
        <v>33</v>
      </c>
      <c r="T4495" t="s">
        <v>23</v>
      </c>
      <c r="U4495" t="str">
        <f>IF(mba_decision_dataset[[#This Row],[Age]]&lt;25,"21-25",IF(mba_decision_dataset[[#This Row],[Age]]&gt;30,"31-35","25-30"))</f>
        <v>31-35</v>
      </c>
      <c r="V4495" t="str">
        <f>IF(mba_decision_dataset[[#This Row],[GRE/GMAT Score]]&lt;351,"250-350",IF(mba_decision_dataset[[#This Row],[GRE/GMAT Score]]&gt;645,"above 645","350-645"))</f>
        <v>350-645</v>
      </c>
      <c r="W4495" s="3">
        <f>(mba_decision_dataset[[#This Row],[Expected Post-MBA Salary]]-mba_decision_dataset[[#This Row],[Annual Salary (Before MBA)]])/mba_decision_dataset[[#This Row],[Annual Salary (Before MBA)]]</f>
        <v>2.8271208356061983</v>
      </c>
    </row>
    <row r="4496" spans="1:23" x14ac:dyDescent="0.4">
      <c r="A4496">
        <v>4495</v>
      </c>
      <c r="B4496">
        <v>24</v>
      </c>
      <c r="C4496" t="s">
        <v>20</v>
      </c>
      <c r="D4496" t="s">
        <v>35</v>
      </c>
      <c r="E4496">
        <v>3.18</v>
      </c>
      <c r="F4496">
        <v>7</v>
      </c>
      <c r="G4496" t="s">
        <v>22</v>
      </c>
      <c r="H4496">
        <v>35987</v>
      </c>
      <c r="I4496" t="s">
        <v>23</v>
      </c>
      <c r="J4496">
        <v>364</v>
      </c>
      <c r="K4496">
        <v>293</v>
      </c>
      <c r="L4496">
        <v>3.9</v>
      </c>
      <c r="M4496">
        <v>5.6</v>
      </c>
      <c r="N4496" t="s">
        <v>37</v>
      </c>
      <c r="O4496" t="s">
        <v>38</v>
      </c>
      <c r="P4496">
        <v>87791</v>
      </c>
      <c r="Q4496" t="s">
        <v>39</v>
      </c>
      <c r="R4496" t="s">
        <v>32</v>
      </c>
      <c r="S4496" t="s">
        <v>28</v>
      </c>
      <c r="T4496" t="s">
        <v>29</v>
      </c>
      <c r="U4496" t="str">
        <f>IF(mba_decision_dataset[[#This Row],[Age]]&lt;25,"21-25",IF(mba_decision_dataset[[#This Row],[Age]]&gt;30,"31-35","25-30"))</f>
        <v>21-25</v>
      </c>
      <c r="V4496" t="str">
        <f>IF(mba_decision_dataset[[#This Row],[GRE/GMAT Score]]&lt;351,"250-350",IF(mba_decision_dataset[[#This Row],[GRE/GMAT Score]]&gt;645,"above 645","350-645"))</f>
        <v>350-645</v>
      </c>
      <c r="W4496" s="3">
        <f>(mba_decision_dataset[[#This Row],[Expected Post-MBA Salary]]-mba_decision_dataset[[#This Row],[Annual Salary (Before MBA)]])/mba_decision_dataset[[#This Row],[Annual Salary (Before MBA)]]</f>
        <v>1.4395198266040514</v>
      </c>
    </row>
    <row r="4497" spans="1:23" x14ac:dyDescent="0.4">
      <c r="A4497">
        <v>4496</v>
      </c>
      <c r="B4497">
        <v>34</v>
      </c>
      <c r="C4497" t="s">
        <v>34</v>
      </c>
      <c r="D4497" t="s">
        <v>50</v>
      </c>
      <c r="E4497">
        <v>2.06</v>
      </c>
      <c r="F4497">
        <v>1</v>
      </c>
      <c r="G4497" t="s">
        <v>42</v>
      </c>
      <c r="H4497">
        <v>63056</v>
      </c>
      <c r="I4497" t="s">
        <v>29</v>
      </c>
      <c r="J4497">
        <v>606</v>
      </c>
      <c r="K4497">
        <v>347</v>
      </c>
      <c r="L4497">
        <v>4.3</v>
      </c>
      <c r="M4497">
        <v>2.2000000000000002</v>
      </c>
      <c r="N4497" t="s">
        <v>45</v>
      </c>
      <c r="O4497" t="s">
        <v>46</v>
      </c>
      <c r="P4497">
        <v>89977</v>
      </c>
      <c r="Q4497" t="s">
        <v>26</v>
      </c>
      <c r="R4497" t="s">
        <v>44</v>
      </c>
      <c r="S4497" t="s">
        <v>33</v>
      </c>
      <c r="T4497" t="s">
        <v>23</v>
      </c>
      <c r="U4497" t="str">
        <f>IF(mba_decision_dataset[[#This Row],[Age]]&lt;25,"21-25",IF(mba_decision_dataset[[#This Row],[Age]]&gt;30,"31-35","25-30"))</f>
        <v>31-35</v>
      </c>
      <c r="V4497" t="str">
        <f>IF(mba_decision_dataset[[#This Row],[GRE/GMAT Score]]&lt;351,"250-350",IF(mba_decision_dataset[[#This Row],[GRE/GMAT Score]]&gt;645,"above 645","350-645"))</f>
        <v>350-645</v>
      </c>
      <c r="W4497" s="3">
        <f>(mba_decision_dataset[[#This Row],[Expected Post-MBA Salary]]-mba_decision_dataset[[#This Row],[Annual Salary (Before MBA)]])/mba_decision_dataset[[#This Row],[Annual Salary (Before MBA)]]</f>
        <v>0.42693795990865263</v>
      </c>
    </row>
    <row r="4498" spans="1:23" x14ac:dyDescent="0.4">
      <c r="A4498">
        <v>4497</v>
      </c>
      <c r="B4498">
        <v>26</v>
      </c>
      <c r="C4498" t="s">
        <v>34</v>
      </c>
      <c r="D4498" t="s">
        <v>21</v>
      </c>
      <c r="E4498">
        <v>3.93</v>
      </c>
      <c r="F4498">
        <v>0</v>
      </c>
      <c r="G4498" t="s">
        <v>36</v>
      </c>
      <c r="H4498">
        <v>81091</v>
      </c>
      <c r="I4498" t="s">
        <v>23</v>
      </c>
      <c r="J4498">
        <v>403</v>
      </c>
      <c r="K4498">
        <v>164</v>
      </c>
      <c r="L4498">
        <v>2.4</v>
      </c>
      <c r="M4498">
        <v>1.8</v>
      </c>
      <c r="N4498" t="s">
        <v>37</v>
      </c>
      <c r="O4498" t="s">
        <v>43</v>
      </c>
      <c r="P4498">
        <v>130144</v>
      </c>
      <c r="Q4498" t="s">
        <v>39</v>
      </c>
      <c r="R4498" t="s">
        <v>44</v>
      </c>
      <c r="S4498" t="s">
        <v>28</v>
      </c>
      <c r="T4498" t="s">
        <v>23</v>
      </c>
      <c r="U4498" t="str">
        <f>IF(mba_decision_dataset[[#This Row],[Age]]&lt;25,"21-25",IF(mba_decision_dataset[[#This Row],[Age]]&gt;30,"31-35","25-30"))</f>
        <v>25-30</v>
      </c>
      <c r="V4498" t="str">
        <f>IF(mba_decision_dataset[[#This Row],[GRE/GMAT Score]]&lt;351,"250-350",IF(mba_decision_dataset[[#This Row],[GRE/GMAT Score]]&gt;645,"above 645","350-645"))</f>
        <v>350-645</v>
      </c>
      <c r="W4498" s="3">
        <f>(mba_decision_dataset[[#This Row],[Expected Post-MBA Salary]]-mba_decision_dataset[[#This Row],[Annual Salary (Before MBA)]])/mba_decision_dataset[[#This Row],[Annual Salary (Before MBA)]]</f>
        <v>0.60491299897645856</v>
      </c>
    </row>
    <row r="4499" spans="1:23" x14ac:dyDescent="0.4">
      <c r="A4499">
        <v>4498</v>
      </c>
      <c r="B4499">
        <v>31</v>
      </c>
      <c r="C4499" t="s">
        <v>34</v>
      </c>
      <c r="D4499" t="s">
        <v>50</v>
      </c>
      <c r="E4499">
        <v>2.62</v>
      </c>
      <c r="F4499">
        <v>1</v>
      </c>
      <c r="G4499" t="s">
        <v>36</v>
      </c>
      <c r="H4499">
        <v>76241</v>
      </c>
      <c r="I4499" t="s">
        <v>29</v>
      </c>
      <c r="J4499">
        <v>602</v>
      </c>
      <c r="K4499">
        <v>73</v>
      </c>
      <c r="L4499">
        <v>2.2000000000000002</v>
      </c>
      <c r="M4499">
        <v>7.2</v>
      </c>
      <c r="N4499" t="s">
        <v>37</v>
      </c>
      <c r="O4499" t="s">
        <v>46</v>
      </c>
      <c r="P4499">
        <v>142149</v>
      </c>
      <c r="Q4499" t="s">
        <v>26</v>
      </c>
      <c r="R4499" t="s">
        <v>44</v>
      </c>
      <c r="S4499" t="s">
        <v>33</v>
      </c>
      <c r="T4499" t="s">
        <v>29</v>
      </c>
      <c r="U4499" t="str">
        <f>IF(mba_decision_dataset[[#This Row],[Age]]&lt;25,"21-25",IF(mba_decision_dataset[[#This Row],[Age]]&gt;30,"31-35","25-30"))</f>
        <v>31-35</v>
      </c>
      <c r="V4499" t="str">
        <f>IF(mba_decision_dataset[[#This Row],[GRE/GMAT Score]]&lt;351,"250-350",IF(mba_decision_dataset[[#This Row],[GRE/GMAT Score]]&gt;645,"above 645","350-645"))</f>
        <v>350-645</v>
      </c>
      <c r="W4499" s="3">
        <f>(mba_decision_dataset[[#This Row],[Expected Post-MBA Salary]]-mba_decision_dataset[[#This Row],[Annual Salary (Before MBA)]])/mba_decision_dataset[[#This Row],[Annual Salary (Before MBA)]]</f>
        <v>0.86446924882937004</v>
      </c>
    </row>
    <row r="4500" spans="1:23" x14ac:dyDescent="0.4">
      <c r="A4500">
        <v>4499</v>
      </c>
      <c r="B4500">
        <v>23</v>
      </c>
      <c r="C4500" t="s">
        <v>20</v>
      </c>
      <c r="D4500" t="s">
        <v>21</v>
      </c>
      <c r="E4500">
        <v>2.9</v>
      </c>
      <c r="F4500">
        <v>2</v>
      </c>
      <c r="G4500" t="s">
        <v>38</v>
      </c>
      <c r="H4500">
        <v>115331</v>
      </c>
      <c r="I4500" t="s">
        <v>23</v>
      </c>
      <c r="J4500">
        <v>400</v>
      </c>
      <c r="K4500">
        <v>15</v>
      </c>
      <c r="L4500">
        <v>4.5999999999999996</v>
      </c>
      <c r="M4500">
        <v>5.2</v>
      </c>
      <c r="N4500" t="s">
        <v>37</v>
      </c>
      <c r="O4500" t="s">
        <v>25</v>
      </c>
      <c r="P4500">
        <v>109585</v>
      </c>
      <c r="Q4500" t="s">
        <v>39</v>
      </c>
      <c r="R4500" t="s">
        <v>40</v>
      </c>
      <c r="S4500" t="s">
        <v>28</v>
      </c>
      <c r="T4500" t="s">
        <v>29</v>
      </c>
      <c r="U4500" t="str">
        <f>IF(mba_decision_dataset[[#This Row],[Age]]&lt;25,"21-25",IF(mba_decision_dataset[[#This Row],[Age]]&gt;30,"31-35","25-30"))</f>
        <v>21-25</v>
      </c>
      <c r="V4500" t="str">
        <f>IF(mba_decision_dataset[[#This Row],[GRE/GMAT Score]]&lt;351,"250-350",IF(mba_decision_dataset[[#This Row],[GRE/GMAT Score]]&gt;645,"above 645","350-645"))</f>
        <v>350-645</v>
      </c>
      <c r="W4500" s="3">
        <f>(mba_decision_dataset[[#This Row],[Expected Post-MBA Salary]]-mba_decision_dataset[[#This Row],[Annual Salary (Before MBA)]])/mba_decision_dataset[[#This Row],[Annual Salary (Before MBA)]]</f>
        <v>-4.9821817204394311E-2</v>
      </c>
    </row>
    <row r="4501" spans="1:23" x14ac:dyDescent="0.4">
      <c r="A4501">
        <v>4500</v>
      </c>
      <c r="B4501">
        <v>28</v>
      </c>
      <c r="C4501" t="s">
        <v>20</v>
      </c>
      <c r="D4501" t="s">
        <v>41</v>
      </c>
      <c r="E4501">
        <v>2.57</v>
      </c>
      <c r="F4501">
        <v>3</v>
      </c>
      <c r="G4501" t="s">
        <v>22</v>
      </c>
      <c r="H4501">
        <v>56949</v>
      </c>
      <c r="I4501" t="s">
        <v>29</v>
      </c>
      <c r="J4501">
        <v>448</v>
      </c>
      <c r="K4501">
        <v>315</v>
      </c>
      <c r="L4501">
        <v>5.3</v>
      </c>
      <c r="M4501">
        <v>1.4</v>
      </c>
      <c r="N4501" t="s">
        <v>37</v>
      </c>
      <c r="O4501" t="s">
        <v>43</v>
      </c>
      <c r="P4501">
        <v>73450</v>
      </c>
      <c r="Q4501" t="s">
        <v>39</v>
      </c>
      <c r="R4501" t="s">
        <v>27</v>
      </c>
      <c r="S4501" t="s">
        <v>33</v>
      </c>
      <c r="T4501" t="s">
        <v>29</v>
      </c>
      <c r="U4501" t="str">
        <f>IF(mba_decision_dataset[[#This Row],[Age]]&lt;25,"21-25",IF(mba_decision_dataset[[#This Row],[Age]]&gt;30,"31-35","25-30"))</f>
        <v>25-30</v>
      </c>
      <c r="V4501" t="str">
        <f>IF(mba_decision_dataset[[#This Row],[GRE/GMAT Score]]&lt;351,"250-350",IF(mba_decision_dataset[[#This Row],[GRE/GMAT Score]]&gt;645,"above 645","350-645"))</f>
        <v>350-645</v>
      </c>
      <c r="W4501" s="3">
        <f>(mba_decision_dataset[[#This Row],[Expected Post-MBA Salary]]-mba_decision_dataset[[#This Row],[Annual Salary (Before MBA)]])/mba_decision_dataset[[#This Row],[Annual Salary (Before MBA)]]</f>
        <v>0.28975047849830549</v>
      </c>
    </row>
    <row r="4502" spans="1:23" x14ac:dyDescent="0.4">
      <c r="A4502">
        <v>4501</v>
      </c>
      <c r="B4502">
        <v>23</v>
      </c>
      <c r="C4502" t="s">
        <v>34</v>
      </c>
      <c r="D4502" t="s">
        <v>50</v>
      </c>
      <c r="E4502">
        <v>3.46</v>
      </c>
      <c r="F4502">
        <v>8</v>
      </c>
      <c r="G4502" t="s">
        <v>22</v>
      </c>
      <c r="H4502">
        <v>61910</v>
      </c>
      <c r="I4502" t="s">
        <v>23</v>
      </c>
      <c r="J4502">
        <v>521</v>
      </c>
      <c r="K4502">
        <v>238</v>
      </c>
      <c r="L4502">
        <v>9.6</v>
      </c>
      <c r="M4502">
        <v>1.4</v>
      </c>
      <c r="N4502" t="s">
        <v>24</v>
      </c>
      <c r="O4502" t="s">
        <v>38</v>
      </c>
      <c r="P4502">
        <v>144541</v>
      </c>
      <c r="Q4502" t="s">
        <v>26</v>
      </c>
      <c r="R4502" t="s">
        <v>27</v>
      </c>
      <c r="S4502" t="s">
        <v>28</v>
      </c>
      <c r="T4502" t="s">
        <v>29</v>
      </c>
      <c r="U4502" t="str">
        <f>IF(mba_decision_dataset[[#This Row],[Age]]&lt;25,"21-25",IF(mba_decision_dataset[[#This Row],[Age]]&gt;30,"31-35","25-30"))</f>
        <v>21-25</v>
      </c>
      <c r="V4502" t="str">
        <f>IF(mba_decision_dataset[[#This Row],[GRE/GMAT Score]]&lt;351,"250-350",IF(mba_decision_dataset[[#This Row],[GRE/GMAT Score]]&gt;645,"above 645","350-645"))</f>
        <v>350-645</v>
      </c>
      <c r="W4502" s="3">
        <f>(mba_decision_dataset[[#This Row],[Expected Post-MBA Salary]]-mba_decision_dataset[[#This Row],[Annual Salary (Before MBA)]])/mba_decision_dataset[[#This Row],[Annual Salary (Before MBA)]]</f>
        <v>1.3346955257632047</v>
      </c>
    </row>
    <row r="4503" spans="1:23" x14ac:dyDescent="0.4">
      <c r="A4503">
        <v>4502</v>
      </c>
      <c r="B4503">
        <v>34</v>
      </c>
      <c r="C4503" t="s">
        <v>20</v>
      </c>
      <c r="D4503" t="s">
        <v>41</v>
      </c>
      <c r="E4503">
        <v>2.97</v>
      </c>
      <c r="F4503">
        <v>6</v>
      </c>
      <c r="G4503" t="s">
        <v>30</v>
      </c>
      <c r="H4503">
        <v>37850</v>
      </c>
      <c r="I4503" t="s">
        <v>29</v>
      </c>
      <c r="J4503">
        <v>706</v>
      </c>
      <c r="K4503">
        <v>261</v>
      </c>
      <c r="L4503">
        <v>5.5</v>
      </c>
      <c r="M4503">
        <v>9.6</v>
      </c>
      <c r="N4503" t="s">
        <v>24</v>
      </c>
      <c r="O4503" t="s">
        <v>31</v>
      </c>
      <c r="P4503">
        <v>162655</v>
      </c>
      <c r="Q4503" t="s">
        <v>26</v>
      </c>
      <c r="R4503" t="s">
        <v>27</v>
      </c>
      <c r="S4503" t="s">
        <v>28</v>
      </c>
      <c r="T4503" t="s">
        <v>29</v>
      </c>
      <c r="U4503" t="str">
        <f>IF(mba_decision_dataset[[#This Row],[Age]]&lt;25,"21-25",IF(mba_decision_dataset[[#This Row],[Age]]&gt;30,"31-35","25-30"))</f>
        <v>31-35</v>
      </c>
      <c r="V4503" t="str">
        <f>IF(mba_decision_dataset[[#This Row],[GRE/GMAT Score]]&lt;351,"250-350",IF(mba_decision_dataset[[#This Row],[GRE/GMAT Score]]&gt;645,"above 645","350-645"))</f>
        <v>above 645</v>
      </c>
      <c r="W4503" s="3">
        <f>(mba_decision_dataset[[#This Row],[Expected Post-MBA Salary]]-mba_decision_dataset[[#This Row],[Annual Salary (Before MBA)]])/mba_decision_dataset[[#This Row],[Annual Salary (Before MBA)]]</f>
        <v>3.2973579920739762</v>
      </c>
    </row>
    <row r="4504" spans="1:23" x14ac:dyDescent="0.4">
      <c r="A4504">
        <v>4503</v>
      </c>
      <c r="B4504">
        <v>32</v>
      </c>
      <c r="C4504" t="s">
        <v>20</v>
      </c>
      <c r="D4504" t="s">
        <v>41</v>
      </c>
      <c r="E4504">
        <v>2.2599999999999998</v>
      </c>
      <c r="F4504">
        <v>4</v>
      </c>
      <c r="G4504" t="s">
        <v>30</v>
      </c>
      <c r="H4504">
        <v>107990</v>
      </c>
      <c r="I4504" t="s">
        <v>29</v>
      </c>
      <c r="J4504">
        <v>789</v>
      </c>
      <c r="K4504">
        <v>476</v>
      </c>
      <c r="L4504">
        <v>2.7</v>
      </c>
      <c r="M4504">
        <v>1.5</v>
      </c>
      <c r="N4504" t="s">
        <v>47</v>
      </c>
      <c r="O4504" t="s">
        <v>46</v>
      </c>
      <c r="P4504">
        <v>187790</v>
      </c>
      <c r="Q4504" t="s">
        <v>39</v>
      </c>
      <c r="R4504" t="s">
        <v>40</v>
      </c>
      <c r="S4504" t="s">
        <v>33</v>
      </c>
      <c r="T4504" t="s">
        <v>29</v>
      </c>
      <c r="U4504" t="str">
        <f>IF(mba_decision_dataset[[#This Row],[Age]]&lt;25,"21-25",IF(mba_decision_dataset[[#This Row],[Age]]&gt;30,"31-35","25-30"))</f>
        <v>31-35</v>
      </c>
      <c r="V4504" t="str">
        <f>IF(mba_decision_dataset[[#This Row],[GRE/GMAT Score]]&lt;351,"250-350",IF(mba_decision_dataset[[#This Row],[GRE/GMAT Score]]&gt;645,"above 645","350-645"))</f>
        <v>above 645</v>
      </c>
      <c r="W4504" s="3">
        <f>(mba_decision_dataset[[#This Row],[Expected Post-MBA Salary]]-mba_decision_dataset[[#This Row],[Annual Salary (Before MBA)]])/mba_decision_dataset[[#This Row],[Annual Salary (Before MBA)]]</f>
        <v>0.73895731086211691</v>
      </c>
    </row>
    <row r="4505" spans="1:23" x14ac:dyDescent="0.4">
      <c r="A4505">
        <v>4504</v>
      </c>
      <c r="B4505">
        <v>33</v>
      </c>
      <c r="C4505" t="s">
        <v>20</v>
      </c>
      <c r="D4505" t="s">
        <v>50</v>
      </c>
      <c r="E4505">
        <v>2.21</v>
      </c>
      <c r="F4505">
        <v>4</v>
      </c>
      <c r="G4505" t="s">
        <v>36</v>
      </c>
      <c r="H4505">
        <v>107908</v>
      </c>
      <c r="I4505" t="s">
        <v>23</v>
      </c>
      <c r="J4505">
        <v>656</v>
      </c>
      <c r="K4505">
        <v>15</v>
      </c>
      <c r="L4505">
        <v>2.5</v>
      </c>
      <c r="M4505">
        <v>5</v>
      </c>
      <c r="N4505" t="s">
        <v>37</v>
      </c>
      <c r="O4505" t="s">
        <v>46</v>
      </c>
      <c r="P4505">
        <v>189669</v>
      </c>
      <c r="Q4505" t="s">
        <v>39</v>
      </c>
      <c r="R4505" t="s">
        <v>44</v>
      </c>
      <c r="S4505" t="s">
        <v>33</v>
      </c>
      <c r="T4505" t="s">
        <v>29</v>
      </c>
      <c r="U4505" t="str">
        <f>IF(mba_decision_dataset[[#This Row],[Age]]&lt;25,"21-25",IF(mba_decision_dataset[[#This Row],[Age]]&gt;30,"31-35","25-30"))</f>
        <v>31-35</v>
      </c>
      <c r="V4505" t="str">
        <f>IF(mba_decision_dataset[[#This Row],[GRE/GMAT Score]]&lt;351,"250-350",IF(mba_decision_dataset[[#This Row],[GRE/GMAT Score]]&gt;645,"above 645","350-645"))</f>
        <v>above 645</v>
      </c>
      <c r="W4505" s="3">
        <f>(mba_decision_dataset[[#This Row],[Expected Post-MBA Salary]]-mba_decision_dataset[[#This Row],[Annual Salary (Before MBA)]])/mba_decision_dataset[[#This Row],[Annual Salary (Before MBA)]]</f>
        <v>0.75769173740593843</v>
      </c>
    </row>
    <row r="4506" spans="1:23" x14ac:dyDescent="0.4">
      <c r="A4506">
        <v>4505</v>
      </c>
      <c r="B4506">
        <v>33</v>
      </c>
      <c r="C4506" t="s">
        <v>20</v>
      </c>
      <c r="D4506" t="s">
        <v>50</v>
      </c>
      <c r="E4506">
        <v>3.45</v>
      </c>
      <c r="F4506">
        <v>5</v>
      </c>
      <c r="G4506" t="s">
        <v>36</v>
      </c>
      <c r="H4506">
        <v>109744</v>
      </c>
      <c r="I4506" t="s">
        <v>23</v>
      </c>
      <c r="J4506">
        <v>258</v>
      </c>
      <c r="K4506">
        <v>100</v>
      </c>
      <c r="L4506">
        <v>4.0999999999999996</v>
      </c>
      <c r="M4506">
        <v>4.5</v>
      </c>
      <c r="N4506" t="s">
        <v>24</v>
      </c>
      <c r="O4506" t="s">
        <v>46</v>
      </c>
      <c r="P4506">
        <v>63401</v>
      </c>
      <c r="Q4506" t="s">
        <v>39</v>
      </c>
      <c r="R4506" t="s">
        <v>27</v>
      </c>
      <c r="S4506" t="s">
        <v>33</v>
      </c>
      <c r="T4506" t="s">
        <v>23</v>
      </c>
      <c r="U4506" t="str">
        <f>IF(mba_decision_dataset[[#This Row],[Age]]&lt;25,"21-25",IF(mba_decision_dataset[[#This Row],[Age]]&gt;30,"31-35","25-30"))</f>
        <v>31-35</v>
      </c>
      <c r="V4506" t="str">
        <f>IF(mba_decision_dataset[[#This Row],[GRE/GMAT Score]]&lt;351,"250-350",IF(mba_decision_dataset[[#This Row],[GRE/GMAT Score]]&gt;645,"above 645","350-645"))</f>
        <v>250-350</v>
      </c>
      <c r="W4506" s="3">
        <f>(mba_decision_dataset[[#This Row],[Expected Post-MBA Salary]]-mba_decision_dataset[[#This Row],[Annual Salary (Before MBA)]])/mba_decision_dataset[[#This Row],[Annual Salary (Before MBA)]]</f>
        <v>-0.42228276716722557</v>
      </c>
    </row>
    <row r="4507" spans="1:23" x14ac:dyDescent="0.4">
      <c r="A4507">
        <v>4506</v>
      </c>
      <c r="B4507">
        <v>22</v>
      </c>
      <c r="C4507" t="s">
        <v>20</v>
      </c>
      <c r="D4507" t="s">
        <v>21</v>
      </c>
      <c r="E4507">
        <v>2.4700000000000002</v>
      </c>
      <c r="F4507">
        <v>0</v>
      </c>
      <c r="G4507" t="s">
        <v>22</v>
      </c>
      <c r="H4507">
        <v>63632</v>
      </c>
      <c r="I4507" t="s">
        <v>23</v>
      </c>
      <c r="J4507">
        <v>307</v>
      </c>
      <c r="K4507">
        <v>402</v>
      </c>
      <c r="L4507">
        <v>9.3000000000000007</v>
      </c>
      <c r="M4507">
        <v>5.5</v>
      </c>
      <c r="N4507" t="s">
        <v>45</v>
      </c>
      <c r="O4507" t="s">
        <v>43</v>
      </c>
      <c r="P4507">
        <v>68240</v>
      </c>
      <c r="Q4507" t="s">
        <v>26</v>
      </c>
      <c r="R4507" t="s">
        <v>32</v>
      </c>
      <c r="S4507" t="s">
        <v>28</v>
      </c>
      <c r="T4507" t="s">
        <v>23</v>
      </c>
      <c r="U4507" t="str">
        <f>IF(mba_decision_dataset[[#This Row],[Age]]&lt;25,"21-25",IF(mba_decision_dataset[[#This Row],[Age]]&gt;30,"31-35","25-30"))</f>
        <v>21-25</v>
      </c>
      <c r="V4507" t="str">
        <f>IF(mba_decision_dataset[[#This Row],[GRE/GMAT Score]]&lt;351,"250-350",IF(mba_decision_dataset[[#This Row],[GRE/GMAT Score]]&gt;645,"above 645","350-645"))</f>
        <v>250-350</v>
      </c>
      <c r="W4507" s="3">
        <f>(mba_decision_dataset[[#This Row],[Expected Post-MBA Salary]]-mba_decision_dataset[[#This Row],[Annual Salary (Before MBA)]])/mba_decision_dataset[[#This Row],[Annual Salary (Before MBA)]]</f>
        <v>7.2416394267035458E-2</v>
      </c>
    </row>
    <row r="4508" spans="1:23" x14ac:dyDescent="0.4">
      <c r="A4508">
        <v>4507</v>
      </c>
      <c r="B4508">
        <v>33</v>
      </c>
      <c r="C4508" t="s">
        <v>34</v>
      </c>
      <c r="D4508" t="s">
        <v>49</v>
      </c>
      <c r="E4508">
        <v>2.2799999999999998</v>
      </c>
      <c r="F4508">
        <v>5</v>
      </c>
      <c r="G4508" t="s">
        <v>36</v>
      </c>
      <c r="H4508">
        <v>34553</v>
      </c>
      <c r="I4508" t="s">
        <v>29</v>
      </c>
      <c r="J4508">
        <v>614</v>
      </c>
      <c r="K4508">
        <v>214</v>
      </c>
      <c r="L4508">
        <v>8.1</v>
      </c>
      <c r="M4508">
        <v>8.9</v>
      </c>
      <c r="N4508" t="s">
        <v>47</v>
      </c>
      <c r="O4508" t="s">
        <v>25</v>
      </c>
      <c r="P4508">
        <v>64508</v>
      </c>
      <c r="Q4508" t="s">
        <v>26</v>
      </c>
      <c r="R4508" t="s">
        <v>40</v>
      </c>
      <c r="S4508" t="s">
        <v>28</v>
      </c>
      <c r="T4508" t="s">
        <v>29</v>
      </c>
      <c r="U4508" t="str">
        <f>IF(mba_decision_dataset[[#This Row],[Age]]&lt;25,"21-25",IF(mba_decision_dataset[[#This Row],[Age]]&gt;30,"31-35","25-30"))</f>
        <v>31-35</v>
      </c>
      <c r="V4508" t="str">
        <f>IF(mba_decision_dataset[[#This Row],[GRE/GMAT Score]]&lt;351,"250-350",IF(mba_decision_dataset[[#This Row],[GRE/GMAT Score]]&gt;645,"above 645","350-645"))</f>
        <v>350-645</v>
      </c>
      <c r="W4508" s="3">
        <f>(mba_decision_dataset[[#This Row],[Expected Post-MBA Salary]]-mba_decision_dataset[[#This Row],[Annual Salary (Before MBA)]])/mba_decision_dataset[[#This Row],[Annual Salary (Before MBA)]]</f>
        <v>0.86692906549358961</v>
      </c>
    </row>
    <row r="4509" spans="1:23" x14ac:dyDescent="0.4">
      <c r="A4509">
        <v>4508</v>
      </c>
      <c r="B4509">
        <v>33</v>
      </c>
      <c r="C4509" t="s">
        <v>20</v>
      </c>
      <c r="D4509" t="s">
        <v>41</v>
      </c>
      <c r="E4509">
        <v>3</v>
      </c>
      <c r="F4509">
        <v>5</v>
      </c>
      <c r="G4509" t="s">
        <v>22</v>
      </c>
      <c r="H4509">
        <v>95341</v>
      </c>
      <c r="I4509" t="s">
        <v>23</v>
      </c>
      <c r="J4509">
        <v>581</v>
      </c>
      <c r="K4509">
        <v>133</v>
      </c>
      <c r="L4509">
        <v>5.4</v>
      </c>
      <c r="M4509">
        <v>7.1</v>
      </c>
      <c r="N4509" t="s">
        <v>24</v>
      </c>
      <c r="O4509" t="s">
        <v>31</v>
      </c>
      <c r="P4509">
        <v>168332</v>
      </c>
      <c r="Q4509" t="s">
        <v>39</v>
      </c>
      <c r="R4509" t="s">
        <v>40</v>
      </c>
      <c r="S4509" t="s">
        <v>28</v>
      </c>
      <c r="T4509" t="s">
        <v>29</v>
      </c>
      <c r="U4509" t="str">
        <f>IF(mba_decision_dataset[[#This Row],[Age]]&lt;25,"21-25",IF(mba_decision_dataset[[#This Row],[Age]]&gt;30,"31-35","25-30"))</f>
        <v>31-35</v>
      </c>
      <c r="V4509" t="str">
        <f>IF(mba_decision_dataset[[#This Row],[GRE/GMAT Score]]&lt;351,"250-350",IF(mba_decision_dataset[[#This Row],[GRE/GMAT Score]]&gt;645,"above 645","350-645"))</f>
        <v>350-645</v>
      </c>
      <c r="W4509" s="3">
        <f>(mba_decision_dataset[[#This Row],[Expected Post-MBA Salary]]-mba_decision_dataset[[#This Row],[Annual Salary (Before MBA)]])/mba_decision_dataset[[#This Row],[Annual Salary (Before MBA)]]</f>
        <v>0.7655782926547865</v>
      </c>
    </row>
    <row r="4510" spans="1:23" x14ac:dyDescent="0.4">
      <c r="A4510">
        <v>4509</v>
      </c>
      <c r="B4510">
        <v>23</v>
      </c>
      <c r="C4510" t="s">
        <v>20</v>
      </c>
      <c r="D4510" t="s">
        <v>35</v>
      </c>
      <c r="E4510">
        <v>3.61</v>
      </c>
      <c r="F4510">
        <v>4</v>
      </c>
      <c r="G4510" t="s">
        <v>38</v>
      </c>
      <c r="H4510">
        <v>68105</v>
      </c>
      <c r="I4510" t="s">
        <v>23</v>
      </c>
      <c r="J4510">
        <v>450</v>
      </c>
      <c r="K4510">
        <v>342</v>
      </c>
      <c r="L4510">
        <v>9.6</v>
      </c>
      <c r="M4510">
        <v>8</v>
      </c>
      <c r="N4510" t="s">
        <v>37</v>
      </c>
      <c r="O4510" t="s">
        <v>31</v>
      </c>
      <c r="P4510">
        <v>86379</v>
      </c>
      <c r="Q4510" t="s">
        <v>26</v>
      </c>
      <c r="R4510" t="s">
        <v>27</v>
      </c>
      <c r="S4510" t="s">
        <v>33</v>
      </c>
      <c r="T4510" t="s">
        <v>29</v>
      </c>
      <c r="U4510" t="str">
        <f>IF(mba_decision_dataset[[#This Row],[Age]]&lt;25,"21-25",IF(mba_decision_dataset[[#This Row],[Age]]&gt;30,"31-35","25-30"))</f>
        <v>21-25</v>
      </c>
      <c r="V4510" t="str">
        <f>IF(mba_decision_dataset[[#This Row],[GRE/GMAT Score]]&lt;351,"250-350",IF(mba_decision_dataset[[#This Row],[GRE/GMAT Score]]&gt;645,"above 645","350-645"))</f>
        <v>350-645</v>
      </c>
      <c r="W4510" s="3">
        <f>(mba_decision_dataset[[#This Row],[Expected Post-MBA Salary]]-mba_decision_dataset[[#This Row],[Annual Salary (Before MBA)]])/mba_decision_dataset[[#This Row],[Annual Salary (Before MBA)]]</f>
        <v>0.26832097496512736</v>
      </c>
    </row>
    <row r="4511" spans="1:23" x14ac:dyDescent="0.4">
      <c r="A4511">
        <v>4510</v>
      </c>
      <c r="B4511">
        <v>31</v>
      </c>
      <c r="C4511" t="s">
        <v>34</v>
      </c>
      <c r="D4511" t="s">
        <v>21</v>
      </c>
      <c r="E4511">
        <v>2.56</v>
      </c>
      <c r="F4511">
        <v>9</v>
      </c>
      <c r="G4511" t="s">
        <v>38</v>
      </c>
      <c r="H4511">
        <v>31997</v>
      </c>
      <c r="I4511" t="s">
        <v>23</v>
      </c>
      <c r="J4511">
        <v>730</v>
      </c>
      <c r="K4511">
        <v>145</v>
      </c>
      <c r="L4511">
        <v>2.9</v>
      </c>
      <c r="M4511">
        <v>4.9000000000000004</v>
      </c>
      <c r="N4511" t="s">
        <v>37</v>
      </c>
      <c r="O4511" t="s">
        <v>46</v>
      </c>
      <c r="P4511">
        <v>127698</v>
      </c>
      <c r="Q4511" t="s">
        <v>26</v>
      </c>
      <c r="R4511" t="s">
        <v>32</v>
      </c>
      <c r="S4511" t="s">
        <v>28</v>
      </c>
      <c r="T4511" t="s">
        <v>29</v>
      </c>
      <c r="U4511" t="str">
        <f>IF(mba_decision_dataset[[#This Row],[Age]]&lt;25,"21-25",IF(mba_decision_dataset[[#This Row],[Age]]&gt;30,"31-35","25-30"))</f>
        <v>31-35</v>
      </c>
      <c r="V4511" t="str">
        <f>IF(mba_decision_dataset[[#This Row],[GRE/GMAT Score]]&lt;351,"250-350",IF(mba_decision_dataset[[#This Row],[GRE/GMAT Score]]&gt;645,"above 645","350-645"))</f>
        <v>above 645</v>
      </c>
      <c r="W4511" s="3">
        <f>(mba_decision_dataset[[#This Row],[Expected Post-MBA Salary]]-mba_decision_dataset[[#This Row],[Annual Salary (Before MBA)]])/mba_decision_dataset[[#This Row],[Annual Salary (Before MBA)]]</f>
        <v>2.9909366503109664</v>
      </c>
    </row>
    <row r="4512" spans="1:23" x14ac:dyDescent="0.4">
      <c r="A4512">
        <v>4511</v>
      </c>
      <c r="B4512">
        <v>26</v>
      </c>
      <c r="C4512" t="s">
        <v>48</v>
      </c>
      <c r="D4512" t="s">
        <v>21</v>
      </c>
      <c r="E4512">
        <v>2.5499999999999998</v>
      </c>
      <c r="F4512">
        <v>8</v>
      </c>
      <c r="G4512" t="s">
        <v>42</v>
      </c>
      <c r="H4512">
        <v>70583</v>
      </c>
      <c r="I4512" t="s">
        <v>29</v>
      </c>
      <c r="J4512">
        <v>582</v>
      </c>
      <c r="K4512">
        <v>406</v>
      </c>
      <c r="L4512">
        <v>4.9000000000000004</v>
      </c>
      <c r="M4512">
        <v>6.1</v>
      </c>
      <c r="N4512" t="s">
        <v>47</v>
      </c>
      <c r="O4512" t="s">
        <v>31</v>
      </c>
      <c r="P4512">
        <v>142597</v>
      </c>
      <c r="Q4512" t="s">
        <v>39</v>
      </c>
      <c r="R4512" t="s">
        <v>32</v>
      </c>
      <c r="S4512" t="s">
        <v>33</v>
      </c>
      <c r="T4512" t="s">
        <v>23</v>
      </c>
      <c r="U4512" t="str">
        <f>IF(mba_decision_dataset[[#This Row],[Age]]&lt;25,"21-25",IF(mba_decision_dataset[[#This Row],[Age]]&gt;30,"31-35","25-30"))</f>
        <v>25-30</v>
      </c>
      <c r="V4512" t="str">
        <f>IF(mba_decision_dataset[[#This Row],[GRE/GMAT Score]]&lt;351,"250-350",IF(mba_decision_dataset[[#This Row],[GRE/GMAT Score]]&gt;645,"above 645","350-645"))</f>
        <v>350-645</v>
      </c>
      <c r="W4512" s="3">
        <f>(mba_decision_dataset[[#This Row],[Expected Post-MBA Salary]]-mba_decision_dataset[[#This Row],[Annual Salary (Before MBA)]])/mba_decision_dataset[[#This Row],[Annual Salary (Before MBA)]]</f>
        <v>1.0202740036552711</v>
      </c>
    </row>
    <row r="4513" spans="1:23" x14ac:dyDescent="0.4">
      <c r="A4513">
        <v>4512</v>
      </c>
      <c r="B4513">
        <v>22</v>
      </c>
      <c r="C4513" t="s">
        <v>20</v>
      </c>
      <c r="D4513" t="s">
        <v>49</v>
      </c>
      <c r="E4513">
        <v>3.67</v>
      </c>
      <c r="F4513">
        <v>9</v>
      </c>
      <c r="G4513" t="s">
        <v>30</v>
      </c>
      <c r="H4513">
        <v>70305</v>
      </c>
      <c r="I4513" t="s">
        <v>23</v>
      </c>
      <c r="J4513">
        <v>530</v>
      </c>
      <c r="K4513">
        <v>85</v>
      </c>
      <c r="L4513">
        <v>1</v>
      </c>
      <c r="M4513">
        <v>1.6</v>
      </c>
      <c r="N4513" t="s">
        <v>24</v>
      </c>
      <c r="O4513" t="s">
        <v>31</v>
      </c>
      <c r="P4513">
        <v>74646</v>
      </c>
      <c r="Q4513" t="s">
        <v>26</v>
      </c>
      <c r="R4513" t="s">
        <v>32</v>
      </c>
      <c r="S4513" t="s">
        <v>33</v>
      </c>
      <c r="T4513" t="s">
        <v>29</v>
      </c>
      <c r="U4513" t="str">
        <f>IF(mba_decision_dataset[[#This Row],[Age]]&lt;25,"21-25",IF(mba_decision_dataset[[#This Row],[Age]]&gt;30,"31-35","25-30"))</f>
        <v>21-25</v>
      </c>
      <c r="V4513" t="str">
        <f>IF(mba_decision_dataset[[#This Row],[GRE/GMAT Score]]&lt;351,"250-350",IF(mba_decision_dataset[[#This Row],[GRE/GMAT Score]]&gt;645,"above 645","350-645"))</f>
        <v>350-645</v>
      </c>
      <c r="W4513" s="3">
        <f>(mba_decision_dataset[[#This Row],[Expected Post-MBA Salary]]-mba_decision_dataset[[#This Row],[Annual Salary (Before MBA)]])/mba_decision_dataset[[#This Row],[Annual Salary (Before MBA)]]</f>
        <v>6.174525282696821E-2</v>
      </c>
    </row>
    <row r="4514" spans="1:23" x14ac:dyDescent="0.4">
      <c r="A4514">
        <v>4513</v>
      </c>
      <c r="B4514">
        <v>28</v>
      </c>
      <c r="C4514" t="s">
        <v>20</v>
      </c>
      <c r="D4514" t="s">
        <v>49</v>
      </c>
      <c r="E4514">
        <v>2.2999999999999998</v>
      </c>
      <c r="F4514">
        <v>9</v>
      </c>
      <c r="G4514" t="s">
        <v>42</v>
      </c>
      <c r="H4514">
        <v>46040</v>
      </c>
      <c r="I4514" t="s">
        <v>29</v>
      </c>
      <c r="J4514">
        <v>390</v>
      </c>
      <c r="K4514">
        <v>110</v>
      </c>
      <c r="L4514">
        <v>8.8000000000000007</v>
      </c>
      <c r="M4514">
        <v>1.6</v>
      </c>
      <c r="N4514" t="s">
        <v>47</v>
      </c>
      <c r="O4514" t="s">
        <v>46</v>
      </c>
      <c r="P4514">
        <v>89772</v>
      </c>
      <c r="Q4514" t="s">
        <v>26</v>
      </c>
      <c r="R4514" t="s">
        <v>44</v>
      </c>
      <c r="S4514" t="s">
        <v>33</v>
      </c>
      <c r="T4514" t="s">
        <v>23</v>
      </c>
      <c r="U4514" t="str">
        <f>IF(mba_decision_dataset[[#This Row],[Age]]&lt;25,"21-25",IF(mba_decision_dataset[[#This Row],[Age]]&gt;30,"31-35","25-30"))</f>
        <v>25-30</v>
      </c>
      <c r="V4514" t="str">
        <f>IF(mba_decision_dataset[[#This Row],[GRE/GMAT Score]]&lt;351,"250-350",IF(mba_decision_dataset[[#This Row],[GRE/GMAT Score]]&gt;645,"above 645","350-645"))</f>
        <v>350-645</v>
      </c>
      <c r="W4514" s="3">
        <f>(mba_decision_dataset[[#This Row],[Expected Post-MBA Salary]]-mba_decision_dataset[[#This Row],[Annual Salary (Before MBA)]])/mba_decision_dataset[[#This Row],[Annual Salary (Before MBA)]]</f>
        <v>0.94986967854039961</v>
      </c>
    </row>
    <row r="4515" spans="1:23" x14ac:dyDescent="0.4">
      <c r="A4515">
        <v>4514</v>
      </c>
      <c r="B4515">
        <v>21</v>
      </c>
      <c r="C4515" t="s">
        <v>34</v>
      </c>
      <c r="D4515" t="s">
        <v>41</v>
      </c>
      <c r="E4515">
        <v>3.23</v>
      </c>
      <c r="F4515">
        <v>4</v>
      </c>
      <c r="G4515" t="s">
        <v>38</v>
      </c>
      <c r="H4515">
        <v>95443</v>
      </c>
      <c r="I4515" t="s">
        <v>29</v>
      </c>
      <c r="J4515">
        <v>436</v>
      </c>
      <c r="K4515">
        <v>215</v>
      </c>
      <c r="L4515">
        <v>2.4</v>
      </c>
      <c r="M4515">
        <v>8.8000000000000007</v>
      </c>
      <c r="N4515" t="s">
        <v>45</v>
      </c>
      <c r="O4515" t="s">
        <v>46</v>
      </c>
      <c r="P4515">
        <v>179603</v>
      </c>
      <c r="Q4515" t="s">
        <v>26</v>
      </c>
      <c r="R4515" t="s">
        <v>40</v>
      </c>
      <c r="S4515" t="s">
        <v>28</v>
      </c>
      <c r="T4515" t="s">
        <v>29</v>
      </c>
      <c r="U4515" t="str">
        <f>IF(mba_decision_dataset[[#This Row],[Age]]&lt;25,"21-25",IF(mba_decision_dataset[[#This Row],[Age]]&gt;30,"31-35","25-30"))</f>
        <v>21-25</v>
      </c>
      <c r="V4515" t="str">
        <f>IF(mba_decision_dataset[[#This Row],[GRE/GMAT Score]]&lt;351,"250-350",IF(mba_decision_dataset[[#This Row],[GRE/GMAT Score]]&gt;645,"above 645","350-645"))</f>
        <v>350-645</v>
      </c>
      <c r="W4515" s="3">
        <f>(mba_decision_dataset[[#This Row],[Expected Post-MBA Salary]]-mba_decision_dataset[[#This Row],[Annual Salary (Before MBA)]])/mba_decision_dataset[[#This Row],[Annual Salary (Before MBA)]]</f>
        <v>0.88178284421068076</v>
      </c>
    </row>
    <row r="4516" spans="1:23" x14ac:dyDescent="0.4">
      <c r="A4516">
        <v>4515</v>
      </c>
      <c r="B4516">
        <v>27</v>
      </c>
      <c r="C4516" t="s">
        <v>34</v>
      </c>
      <c r="D4516" t="s">
        <v>21</v>
      </c>
      <c r="E4516">
        <v>3.91</v>
      </c>
      <c r="F4516">
        <v>8</v>
      </c>
      <c r="G4516" t="s">
        <v>36</v>
      </c>
      <c r="H4516">
        <v>84746</v>
      </c>
      <c r="I4516" t="s">
        <v>29</v>
      </c>
      <c r="J4516">
        <v>730</v>
      </c>
      <c r="K4516">
        <v>192</v>
      </c>
      <c r="L4516">
        <v>9.6</v>
      </c>
      <c r="M4516">
        <v>5.6</v>
      </c>
      <c r="N4516" t="s">
        <v>47</v>
      </c>
      <c r="O4516" t="s">
        <v>25</v>
      </c>
      <c r="P4516">
        <v>175694</v>
      </c>
      <c r="Q4516" t="s">
        <v>39</v>
      </c>
      <c r="R4516" t="s">
        <v>27</v>
      </c>
      <c r="S4516" t="s">
        <v>28</v>
      </c>
      <c r="T4516" t="s">
        <v>23</v>
      </c>
      <c r="U4516" t="str">
        <f>IF(mba_decision_dataset[[#This Row],[Age]]&lt;25,"21-25",IF(mba_decision_dataset[[#This Row],[Age]]&gt;30,"31-35","25-30"))</f>
        <v>25-30</v>
      </c>
      <c r="V4516" t="str">
        <f>IF(mba_decision_dataset[[#This Row],[GRE/GMAT Score]]&lt;351,"250-350",IF(mba_decision_dataset[[#This Row],[GRE/GMAT Score]]&gt;645,"above 645","350-645"))</f>
        <v>above 645</v>
      </c>
      <c r="W4516" s="3">
        <f>(mba_decision_dataset[[#This Row],[Expected Post-MBA Salary]]-mba_decision_dataset[[#This Row],[Annual Salary (Before MBA)]])/mba_decision_dataset[[#This Row],[Annual Salary (Before MBA)]]</f>
        <v>1.0731833950864937</v>
      </c>
    </row>
    <row r="4517" spans="1:23" x14ac:dyDescent="0.4">
      <c r="A4517">
        <v>4516</v>
      </c>
      <c r="B4517">
        <v>22</v>
      </c>
      <c r="C4517" t="s">
        <v>34</v>
      </c>
      <c r="D4517" t="s">
        <v>21</v>
      </c>
      <c r="E4517">
        <v>3.68</v>
      </c>
      <c r="F4517">
        <v>9</v>
      </c>
      <c r="G4517" t="s">
        <v>30</v>
      </c>
      <c r="H4517">
        <v>83472</v>
      </c>
      <c r="I4517" t="s">
        <v>23</v>
      </c>
      <c r="J4517">
        <v>332</v>
      </c>
      <c r="K4517">
        <v>156</v>
      </c>
      <c r="L4517">
        <v>5.6</v>
      </c>
      <c r="M4517">
        <v>2</v>
      </c>
      <c r="N4517" t="s">
        <v>47</v>
      </c>
      <c r="O4517" t="s">
        <v>46</v>
      </c>
      <c r="P4517">
        <v>142515</v>
      </c>
      <c r="Q4517" t="s">
        <v>26</v>
      </c>
      <c r="R4517" t="s">
        <v>27</v>
      </c>
      <c r="S4517" t="s">
        <v>28</v>
      </c>
      <c r="T4517" t="s">
        <v>29</v>
      </c>
      <c r="U4517" t="str">
        <f>IF(mba_decision_dataset[[#This Row],[Age]]&lt;25,"21-25",IF(mba_decision_dataset[[#This Row],[Age]]&gt;30,"31-35","25-30"))</f>
        <v>21-25</v>
      </c>
      <c r="V4517" t="str">
        <f>IF(mba_decision_dataset[[#This Row],[GRE/GMAT Score]]&lt;351,"250-350",IF(mba_decision_dataset[[#This Row],[GRE/GMAT Score]]&gt;645,"above 645","350-645"))</f>
        <v>250-350</v>
      </c>
      <c r="W4517" s="3">
        <f>(mba_decision_dataset[[#This Row],[Expected Post-MBA Salary]]-mba_decision_dataset[[#This Row],[Annual Salary (Before MBA)]])/mba_decision_dataset[[#This Row],[Annual Salary (Before MBA)]]</f>
        <v>0.70733898792409433</v>
      </c>
    </row>
    <row r="4518" spans="1:23" x14ac:dyDescent="0.4">
      <c r="A4518">
        <v>4517</v>
      </c>
      <c r="B4518">
        <v>30</v>
      </c>
      <c r="C4518" t="s">
        <v>34</v>
      </c>
      <c r="D4518" t="s">
        <v>35</v>
      </c>
      <c r="E4518">
        <v>2.12</v>
      </c>
      <c r="F4518">
        <v>6</v>
      </c>
      <c r="G4518" t="s">
        <v>30</v>
      </c>
      <c r="H4518">
        <v>74889</v>
      </c>
      <c r="I4518" t="s">
        <v>23</v>
      </c>
      <c r="J4518">
        <v>591</v>
      </c>
      <c r="K4518">
        <v>220</v>
      </c>
      <c r="L4518">
        <v>9.9</v>
      </c>
      <c r="M4518">
        <v>1.7</v>
      </c>
      <c r="N4518" t="s">
        <v>45</v>
      </c>
      <c r="O4518" t="s">
        <v>46</v>
      </c>
      <c r="P4518">
        <v>191217</v>
      </c>
      <c r="Q4518" t="s">
        <v>39</v>
      </c>
      <c r="R4518" t="s">
        <v>44</v>
      </c>
      <c r="S4518" t="s">
        <v>33</v>
      </c>
      <c r="T4518" t="s">
        <v>29</v>
      </c>
      <c r="U4518" t="str">
        <f>IF(mba_decision_dataset[[#This Row],[Age]]&lt;25,"21-25",IF(mba_decision_dataset[[#This Row],[Age]]&gt;30,"31-35","25-30"))</f>
        <v>25-30</v>
      </c>
      <c r="V4518" t="str">
        <f>IF(mba_decision_dataset[[#This Row],[GRE/GMAT Score]]&lt;351,"250-350",IF(mba_decision_dataset[[#This Row],[GRE/GMAT Score]]&gt;645,"above 645","350-645"))</f>
        <v>350-645</v>
      </c>
      <c r="W4518" s="3">
        <f>(mba_decision_dataset[[#This Row],[Expected Post-MBA Salary]]-mba_decision_dataset[[#This Row],[Annual Salary (Before MBA)]])/mba_decision_dataset[[#This Row],[Annual Salary (Before MBA)]]</f>
        <v>1.5533389416336179</v>
      </c>
    </row>
    <row r="4519" spans="1:23" x14ac:dyDescent="0.4">
      <c r="A4519">
        <v>4518</v>
      </c>
      <c r="B4519">
        <v>32</v>
      </c>
      <c r="C4519" t="s">
        <v>20</v>
      </c>
      <c r="D4519" t="s">
        <v>41</v>
      </c>
      <c r="E4519">
        <v>2.64</v>
      </c>
      <c r="F4519">
        <v>2</v>
      </c>
      <c r="G4519" t="s">
        <v>42</v>
      </c>
      <c r="H4519">
        <v>54438</v>
      </c>
      <c r="I4519" t="s">
        <v>23</v>
      </c>
      <c r="J4519">
        <v>429</v>
      </c>
      <c r="K4519">
        <v>81</v>
      </c>
      <c r="L4519">
        <v>5.9</v>
      </c>
      <c r="M4519">
        <v>9.3000000000000007</v>
      </c>
      <c r="N4519" t="s">
        <v>37</v>
      </c>
      <c r="O4519" t="s">
        <v>25</v>
      </c>
      <c r="P4519">
        <v>175905</v>
      </c>
      <c r="Q4519" t="s">
        <v>39</v>
      </c>
      <c r="R4519" t="s">
        <v>27</v>
      </c>
      <c r="S4519" t="s">
        <v>33</v>
      </c>
      <c r="T4519" t="s">
        <v>23</v>
      </c>
      <c r="U4519" t="str">
        <f>IF(mba_decision_dataset[[#This Row],[Age]]&lt;25,"21-25",IF(mba_decision_dataset[[#This Row],[Age]]&gt;30,"31-35","25-30"))</f>
        <v>31-35</v>
      </c>
      <c r="V4519" t="str">
        <f>IF(mba_decision_dataset[[#This Row],[GRE/GMAT Score]]&lt;351,"250-350",IF(mba_decision_dataset[[#This Row],[GRE/GMAT Score]]&gt;645,"above 645","350-645"))</f>
        <v>350-645</v>
      </c>
      <c r="W4519" s="3">
        <f>(mba_decision_dataset[[#This Row],[Expected Post-MBA Salary]]-mba_decision_dataset[[#This Row],[Annual Salary (Before MBA)]])/mba_decision_dataset[[#This Row],[Annual Salary (Before MBA)]]</f>
        <v>2.2312906425658547</v>
      </c>
    </row>
    <row r="4520" spans="1:23" x14ac:dyDescent="0.4">
      <c r="A4520">
        <v>4519</v>
      </c>
      <c r="B4520">
        <v>26</v>
      </c>
      <c r="C4520" t="s">
        <v>34</v>
      </c>
      <c r="D4520" t="s">
        <v>41</v>
      </c>
      <c r="E4520">
        <v>2.2799999999999998</v>
      </c>
      <c r="F4520">
        <v>8</v>
      </c>
      <c r="G4520" t="s">
        <v>30</v>
      </c>
      <c r="H4520">
        <v>109693</v>
      </c>
      <c r="I4520" t="s">
        <v>29</v>
      </c>
      <c r="J4520">
        <v>428</v>
      </c>
      <c r="K4520">
        <v>339</v>
      </c>
      <c r="L4520">
        <v>5.0999999999999996</v>
      </c>
      <c r="M4520">
        <v>2.5</v>
      </c>
      <c r="N4520" t="s">
        <v>45</v>
      </c>
      <c r="O4520" t="s">
        <v>25</v>
      </c>
      <c r="P4520">
        <v>176816</v>
      </c>
      <c r="Q4520" t="s">
        <v>26</v>
      </c>
      <c r="R4520" t="s">
        <v>44</v>
      </c>
      <c r="S4520" t="s">
        <v>28</v>
      </c>
      <c r="T4520" t="s">
        <v>29</v>
      </c>
      <c r="U4520" t="str">
        <f>IF(mba_decision_dataset[[#This Row],[Age]]&lt;25,"21-25",IF(mba_decision_dataset[[#This Row],[Age]]&gt;30,"31-35","25-30"))</f>
        <v>25-30</v>
      </c>
      <c r="V4520" t="str">
        <f>IF(mba_decision_dataset[[#This Row],[GRE/GMAT Score]]&lt;351,"250-350",IF(mba_decision_dataset[[#This Row],[GRE/GMAT Score]]&gt;645,"above 645","350-645"))</f>
        <v>350-645</v>
      </c>
      <c r="W4520" s="3">
        <f>(mba_decision_dataset[[#This Row],[Expected Post-MBA Salary]]-mba_decision_dataset[[#This Row],[Annual Salary (Before MBA)]])/mba_decision_dataset[[#This Row],[Annual Salary (Before MBA)]]</f>
        <v>0.61191689533516269</v>
      </c>
    </row>
    <row r="4521" spans="1:23" x14ac:dyDescent="0.4">
      <c r="A4521">
        <v>4520</v>
      </c>
      <c r="B4521">
        <v>32</v>
      </c>
      <c r="C4521" t="s">
        <v>20</v>
      </c>
      <c r="D4521" t="s">
        <v>49</v>
      </c>
      <c r="E4521">
        <v>3.9</v>
      </c>
      <c r="F4521">
        <v>9</v>
      </c>
      <c r="G4521" t="s">
        <v>38</v>
      </c>
      <c r="H4521">
        <v>94938</v>
      </c>
      <c r="I4521" t="s">
        <v>23</v>
      </c>
      <c r="J4521">
        <v>763</v>
      </c>
      <c r="K4521">
        <v>13</v>
      </c>
      <c r="L4521">
        <v>5.2</v>
      </c>
      <c r="M4521">
        <v>4.9000000000000004</v>
      </c>
      <c r="N4521" t="s">
        <v>37</v>
      </c>
      <c r="O4521" t="s">
        <v>31</v>
      </c>
      <c r="P4521">
        <v>103494</v>
      </c>
      <c r="Q4521" t="s">
        <v>39</v>
      </c>
      <c r="R4521" t="s">
        <v>40</v>
      </c>
      <c r="S4521" t="s">
        <v>28</v>
      </c>
      <c r="T4521" t="s">
        <v>23</v>
      </c>
      <c r="U4521" t="str">
        <f>IF(mba_decision_dataset[[#This Row],[Age]]&lt;25,"21-25",IF(mba_decision_dataset[[#This Row],[Age]]&gt;30,"31-35","25-30"))</f>
        <v>31-35</v>
      </c>
      <c r="V4521" t="str">
        <f>IF(mba_decision_dataset[[#This Row],[GRE/GMAT Score]]&lt;351,"250-350",IF(mba_decision_dataset[[#This Row],[GRE/GMAT Score]]&gt;645,"above 645","350-645"))</f>
        <v>above 645</v>
      </c>
      <c r="W4521" s="3">
        <f>(mba_decision_dataset[[#This Row],[Expected Post-MBA Salary]]-mba_decision_dataset[[#This Row],[Annual Salary (Before MBA)]])/mba_decision_dataset[[#This Row],[Annual Salary (Before MBA)]]</f>
        <v>9.0121974341148964E-2</v>
      </c>
    </row>
    <row r="4522" spans="1:23" x14ac:dyDescent="0.4">
      <c r="A4522">
        <v>4521</v>
      </c>
      <c r="B4522">
        <v>22</v>
      </c>
      <c r="C4522" t="s">
        <v>34</v>
      </c>
      <c r="D4522" t="s">
        <v>41</v>
      </c>
      <c r="E4522">
        <v>3.97</v>
      </c>
      <c r="F4522">
        <v>6</v>
      </c>
      <c r="G4522" t="s">
        <v>36</v>
      </c>
      <c r="H4522">
        <v>32531</v>
      </c>
      <c r="I4522" t="s">
        <v>29</v>
      </c>
      <c r="J4522">
        <v>389</v>
      </c>
      <c r="K4522">
        <v>493</v>
      </c>
      <c r="L4522">
        <v>8.5</v>
      </c>
      <c r="M4522">
        <v>8</v>
      </c>
      <c r="N4522" t="s">
        <v>37</v>
      </c>
      <c r="O4522" t="s">
        <v>46</v>
      </c>
      <c r="P4522">
        <v>165060</v>
      </c>
      <c r="Q4522" t="s">
        <v>26</v>
      </c>
      <c r="R4522" t="s">
        <v>32</v>
      </c>
      <c r="S4522" t="s">
        <v>33</v>
      </c>
      <c r="T4522" t="s">
        <v>29</v>
      </c>
      <c r="U4522" t="str">
        <f>IF(mba_decision_dataset[[#This Row],[Age]]&lt;25,"21-25",IF(mba_decision_dataset[[#This Row],[Age]]&gt;30,"31-35","25-30"))</f>
        <v>21-25</v>
      </c>
      <c r="V4522" t="str">
        <f>IF(mba_decision_dataset[[#This Row],[GRE/GMAT Score]]&lt;351,"250-350",IF(mba_decision_dataset[[#This Row],[GRE/GMAT Score]]&gt;645,"above 645","350-645"))</f>
        <v>350-645</v>
      </c>
      <c r="W4522" s="3">
        <f>(mba_decision_dataset[[#This Row],[Expected Post-MBA Salary]]-mba_decision_dataset[[#This Row],[Annual Salary (Before MBA)]])/mba_decision_dataset[[#This Row],[Annual Salary (Before MBA)]]</f>
        <v>4.0739294826473209</v>
      </c>
    </row>
    <row r="4523" spans="1:23" x14ac:dyDescent="0.4">
      <c r="A4523">
        <v>4522</v>
      </c>
      <c r="B4523">
        <v>22</v>
      </c>
      <c r="C4523" t="s">
        <v>34</v>
      </c>
      <c r="D4523" t="s">
        <v>35</v>
      </c>
      <c r="E4523">
        <v>2.4700000000000002</v>
      </c>
      <c r="F4523">
        <v>3</v>
      </c>
      <c r="G4523" t="s">
        <v>42</v>
      </c>
      <c r="H4523">
        <v>74315</v>
      </c>
      <c r="I4523" t="s">
        <v>23</v>
      </c>
      <c r="J4523">
        <v>405</v>
      </c>
      <c r="K4523">
        <v>45</v>
      </c>
      <c r="L4523">
        <v>4.3</v>
      </c>
      <c r="M4523">
        <v>8.8000000000000007</v>
      </c>
      <c r="N4523" t="s">
        <v>45</v>
      </c>
      <c r="O4523" t="s">
        <v>43</v>
      </c>
      <c r="P4523">
        <v>116267</v>
      </c>
      <c r="Q4523" t="s">
        <v>26</v>
      </c>
      <c r="R4523" t="s">
        <v>40</v>
      </c>
      <c r="S4523" t="s">
        <v>33</v>
      </c>
      <c r="T4523" t="s">
        <v>23</v>
      </c>
      <c r="U4523" t="str">
        <f>IF(mba_decision_dataset[[#This Row],[Age]]&lt;25,"21-25",IF(mba_decision_dataset[[#This Row],[Age]]&gt;30,"31-35","25-30"))</f>
        <v>21-25</v>
      </c>
      <c r="V4523" t="str">
        <f>IF(mba_decision_dataset[[#This Row],[GRE/GMAT Score]]&lt;351,"250-350",IF(mba_decision_dataset[[#This Row],[GRE/GMAT Score]]&gt;645,"above 645","350-645"))</f>
        <v>350-645</v>
      </c>
      <c r="W4523" s="3">
        <f>(mba_decision_dataset[[#This Row],[Expected Post-MBA Salary]]-mba_decision_dataset[[#This Row],[Annual Salary (Before MBA)]])/mba_decision_dataset[[#This Row],[Annual Salary (Before MBA)]]</f>
        <v>0.5645159119962323</v>
      </c>
    </row>
    <row r="4524" spans="1:23" x14ac:dyDescent="0.4">
      <c r="A4524">
        <v>4523</v>
      </c>
      <c r="B4524">
        <v>30</v>
      </c>
      <c r="C4524" t="s">
        <v>48</v>
      </c>
      <c r="D4524" t="s">
        <v>41</v>
      </c>
      <c r="E4524">
        <v>3.34</v>
      </c>
      <c r="F4524">
        <v>8</v>
      </c>
      <c r="G4524" t="s">
        <v>36</v>
      </c>
      <c r="H4524">
        <v>99979</v>
      </c>
      <c r="I4524" t="s">
        <v>23</v>
      </c>
      <c r="J4524">
        <v>469</v>
      </c>
      <c r="K4524">
        <v>290</v>
      </c>
      <c r="L4524">
        <v>8.6999999999999993</v>
      </c>
      <c r="M4524">
        <v>8.8000000000000007</v>
      </c>
      <c r="N4524" t="s">
        <v>37</v>
      </c>
      <c r="O4524" t="s">
        <v>46</v>
      </c>
      <c r="P4524">
        <v>94443</v>
      </c>
      <c r="Q4524" t="s">
        <v>39</v>
      </c>
      <c r="R4524" t="s">
        <v>40</v>
      </c>
      <c r="S4524" t="s">
        <v>33</v>
      </c>
      <c r="T4524" t="s">
        <v>29</v>
      </c>
      <c r="U4524" t="str">
        <f>IF(mba_decision_dataset[[#This Row],[Age]]&lt;25,"21-25",IF(mba_decision_dataset[[#This Row],[Age]]&gt;30,"31-35","25-30"))</f>
        <v>25-30</v>
      </c>
      <c r="V4524" t="str">
        <f>IF(mba_decision_dataset[[#This Row],[GRE/GMAT Score]]&lt;351,"250-350",IF(mba_decision_dataset[[#This Row],[GRE/GMAT Score]]&gt;645,"above 645","350-645"))</f>
        <v>350-645</v>
      </c>
      <c r="W4524" s="3">
        <f>(mba_decision_dataset[[#This Row],[Expected Post-MBA Salary]]-mba_decision_dataset[[#This Row],[Annual Salary (Before MBA)]])/mba_decision_dataset[[#This Row],[Annual Salary (Before MBA)]]</f>
        <v>-5.5371628041888797E-2</v>
      </c>
    </row>
    <row r="4525" spans="1:23" x14ac:dyDescent="0.4">
      <c r="A4525">
        <v>4524</v>
      </c>
      <c r="B4525">
        <v>33</v>
      </c>
      <c r="C4525" t="s">
        <v>20</v>
      </c>
      <c r="D4525" t="s">
        <v>50</v>
      </c>
      <c r="E4525">
        <v>3.68</v>
      </c>
      <c r="F4525">
        <v>5</v>
      </c>
      <c r="G4525" t="s">
        <v>42</v>
      </c>
      <c r="H4525">
        <v>44676</v>
      </c>
      <c r="I4525" t="s">
        <v>23</v>
      </c>
      <c r="J4525">
        <v>472</v>
      </c>
      <c r="K4525">
        <v>239</v>
      </c>
      <c r="L4525">
        <v>9</v>
      </c>
      <c r="M4525">
        <v>9</v>
      </c>
      <c r="N4525" t="s">
        <v>24</v>
      </c>
      <c r="O4525" t="s">
        <v>31</v>
      </c>
      <c r="P4525">
        <v>165864</v>
      </c>
      <c r="Q4525" t="s">
        <v>26</v>
      </c>
      <c r="R4525" t="s">
        <v>40</v>
      </c>
      <c r="S4525" t="s">
        <v>28</v>
      </c>
      <c r="T4525" t="s">
        <v>29</v>
      </c>
      <c r="U4525" t="str">
        <f>IF(mba_decision_dataset[[#This Row],[Age]]&lt;25,"21-25",IF(mba_decision_dataset[[#This Row],[Age]]&gt;30,"31-35","25-30"))</f>
        <v>31-35</v>
      </c>
      <c r="V4525" t="str">
        <f>IF(mba_decision_dataset[[#This Row],[GRE/GMAT Score]]&lt;351,"250-350",IF(mba_decision_dataset[[#This Row],[GRE/GMAT Score]]&gt;645,"above 645","350-645"))</f>
        <v>350-645</v>
      </c>
      <c r="W4525" s="3">
        <f>(mba_decision_dataset[[#This Row],[Expected Post-MBA Salary]]-mba_decision_dataset[[#This Row],[Annual Salary (Before MBA)]])/mba_decision_dataset[[#This Row],[Annual Salary (Before MBA)]]</f>
        <v>2.712597367714209</v>
      </c>
    </row>
    <row r="4526" spans="1:23" x14ac:dyDescent="0.4">
      <c r="A4526">
        <v>4525</v>
      </c>
      <c r="B4526">
        <v>28</v>
      </c>
      <c r="C4526" t="s">
        <v>20</v>
      </c>
      <c r="D4526" t="s">
        <v>50</v>
      </c>
      <c r="E4526">
        <v>2.4700000000000002</v>
      </c>
      <c r="F4526">
        <v>8</v>
      </c>
      <c r="G4526" t="s">
        <v>22</v>
      </c>
      <c r="H4526">
        <v>51178</v>
      </c>
      <c r="I4526" t="s">
        <v>29</v>
      </c>
      <c r="J4526">
        <v>408</v>
      </c>
      <c r="K4526">
        <v>182</v>
      </c>
      <c r="L4526">
        <v>3.6</v>
      </c>
      <c r="M4526">
        <v>2.4</v>
      </c>
      <c r="N4526" t="s">
        <v>24</v>
      </c>
      <c r="O4526" t="s">
        <v>38</v>
      </c>
      <c r="P4526">
        <v>89224</v>
      </c>
      <c r="Q4526" t="s">
        <v>39</v>
      </c>
      <c r="R4526" t="s">
        <v>32</v>
      </c>
      <c r="S4526" t="s">
        <v>33</v>
      </c>
      <c r="T4526" t="s">
        <v>29</v>
      </c>
      <c r="U4526" t="str">
        <f>IF(mba_decision_dataset[[#This Row],[Age]]&lt;25,"21-25",IF(mba_decision_dataset[[#This Row],[Age]]&gt;30,"31-35","25-30"))</f>
        <v>25-30</v>
      </c>
      <c r="V4526" t="str">
        <f>IF(mba_decision_dataset[[#This Row],[GRE/GMAT Score]]&lt;351,"250-350",IF(mba_decision_dataset[[#This Row],[GRE/GMAT Score]]&gt;645,"above 645","350-645"))</f>
        <v>350-645</v>
      </c>
      <c r="W4526" s="3">
        <f>(mba_decision_dataset[[#This Row],[Expected Post-MBA Salary]]-mba_decision_dataset[[#This Row],[Annual Salary (Before MBA)]])/mba_decision_dataset[[#This Row],[Annual Salary (Before MBA)]]</f>
        <v>0.7434053694947047</v>
      </c>
    </row>
    <row r="4527" spans="1:23" x14ac:dyDescent="0.4">
      <c r="A4527">
        <v>4526</v>
      </c>
      <c r="B4527">
        <v>32</v>
      </c>
      <c r="C4527" t="s">
        <v>34</v>
      </c>
      <c r="D4527" t="s">
        <v>35</v>
      </c>
      <c r="E4527">
        <v>2.38</v>
      </c>
      <c r="F4527">
        <v>3</v>
      </c>
      <c r="G4527" t="s">
        <v>30</v>
      </c>
      <c r="H4527">
        <v>43293</v>
      </c>
      <c r="I4527" t="s">
        <v>23</v>
      </c>
      <c r="J4527">
        <v>748</v>
      </c>
      <c r="K4527">
        <v>33</v>
      </c>
      <c r="L4527">
        <v>9.3000000000000007</v>
      </c>
      <c r="M4527">
        <v>4.9000000000000004</v>
      </c>
      <c r="N4527" t="s">
        <v>47</v>
      </c>
      <c r="O4527" t="s">
        <v>25</v>
      </c>
      <c r="P4527">
        <v>159824</v>
      </c>
      <c r="Q4527" t="s">
        <v>26</v>
      </c>
      <c r="R4527" t="s">
        <v>32</v>
      </c>
      <c r="S4527" t="s">
        <v>33</v>
      </c>
      <c r="T4527" t="s">
        <v>23</v>
      </c>
      <c r="U4527" t="str">
        <f>IF(mba_decision_dataset[[#This Row],[Age]]&lt;25,"21-25",IF(mba_decision_dataset[[#This Row],[Age]]&gt;30,"31-35","25-30"))</f>
        <v>31-35</v>
      </c>
      <c r="V4527" t="str">
        <f>IF(mba_decision_dataset[[#This Row],[GRE/GMAT Score]]&lt;351,"250-350",IF(mba_decision_dataset[[#This Row],[GRE/GMAT Score]]&gt;645,"above 645","350-645"))</f>
        <v>above 645</v>
      </c>
      <c r="W4527" s="3">
        <f>(mba_decision_dataset[[#This Row],[Expected Post-MBA Salary]]-mba_decision_dataset[[#This Row],[Annual Salary (Before MBA)]])/mba_decision_dataset[[#This Row],[Annual Salary (Before MBA)]]</f>
        <v>2.6916822581017716</v>
      </c>
    </row>
    <row r="4528" spans="1:23" x14ac:dyDescent="0.4">
      <c r="A4528">
        <v>4527</v>
      </c>
      <c r="B4528">
        <v>22</v>
      </c>
      <c r="C4528" t="s">
        <v>34</v>
      </c>
      <c r="D4528" t="s">
        <v>49</v>
      </c>
      <c r="E4528">
        <v>2.02</v>
      </c>
      <c r="F4528">
        <v>9</v>
      </c>
      <c r="G4528" t="s">
        <v>22</v>
      </c>
      <c r="H4528">
        <v>78933</v>
      </c>
      <c r="I4528" t="s">
        <v>23</v>
      </c>
      <c r="J4528">
        <v>613</v>
      </c>
      <c r="K4528">
        <v>111</v>
      </c>
      <c r="L4528">
        <v>2.7</v>
      </c>
      <c r="M4528">
        <v>6.9</v>
      </c>
      <c r="N4528" t="s">
        <v>24</v>
      </c>
      <c r="O4528" t="s">
        <v>46</v>
      </c>
      <c r="P4528">
        <v>73973</v>
      </c>
      <c r="Q4528" t="s">
        <v>39</v>
      </c>
      <c r="R4528" t="s">
        <v>40</v>
      </c>
      <c r="S4528" t="s">
        <v>33</v>
      </c>
      <c r="T4528" t="s">
        <v>29</v>
      </c>
      <c r="U4528" t="str">
        <f>IF(mba_decision_dataset[[#This Row],[Age]]&lt;25,"21-25",IF(mba_decision_dataset[[#This Row],[Age]]&gt;30,"31-35","25-30"))</f>
        <v>21-25</v>
      </c>
      <c r="V4528" t="str">
        <f>IF(mba_decision_dataset[[#This Row],[GRE/GMAT Score]]&lt;351,"250-350",IF(mba_decision_dataset[[#This Row],[GRE/GMAT Score]]&gt;645,"above 645","350-645"))</f>
        <v>350-645</v>
      </c>
      <c r="W4528" s="3">
        <f>(mba_decision_dataset[[#This Row],[Expected Post-MBA Salary]]-mba_decision_dataset[[#This Row],[Annual Salary (Before MBA)]])/mba_decision_dataset[[#This Row],[Annual Salary (Before MBA)]]</f>
        <v>-6.2838103201449336E-2</v>
      </c>
    </row>
    <row r="4529" spans="1:23" x14ac:dyDescent="0.4">
      <c r="A4529">
        <v>4528</v>
      </c>
      <c r="B4529">
        <v>27</v>
      </c>
      <c r="C4529" t="s">
        <v>34</v>
      </c>
      <c r="D4529" t="s">
        <v>21</v>
      </c>
      <c r="E4529">
        <v>2.82</v>
      </c>
      <c r="F4529">
        <v>1</v>
      </c>
      <c r="G4529" t="s">
        <v>30</v>
      </c>
      <c r="H4529">
        <v>80593</v>
      </c>
      <c r="I4529" t="s">
        <v>23</v>
      </c>
      <c r="J4529">
        <v>692</v>
      </c>
      <c r="K4529">
        <v>400</v>
      </c>
      <c r="L4529">
        <v>8.4</v>
      </c>
      <c r="M4529">
        <v>9.1</v>
      </c>
      <c r="N4529" t="s">
        <v>47</v>
      </c>
      <c r="O4529" t="s">
        <v>43</v>
      </c>
      <c r="P4529">
        <v>170989</v>
      </c>
      <c r="Q4529" t="s">
        <v>26</v>
      </c>
      <c r="R4529" t="s">
        <v>27</v>
      </c>
      <c r="S4529" t="s">
        <v>33</v>
      </c>
      <c r="T4529" t="s">
        <v>29</v>
      </c>
      <c r="U4529" t="str">
        <f>IF(mba_decision_dataset[[#This Row],[Age]]&lt;25,"21-25",IF(mba_decision_dataset[[#This Row],[Age]]&gt;30,"31-35","25-30"))</f>
        <v>25-30</v>
      </c>
      <c r="V4529" t="str">
        <f>IF(mba_decision_dataset[[#This Row],[GRE/GMAT Score]]&lt;351,"250-350",IF(mba_decision_dataset[[#This Row],[GRE/GMAT Score]]&gt;645,"above 645","350-645"))</f>
        <v>above 645</v>
      </c>
      <c r="W4529" s="3">
        <f>(mba_decision_dataset[[#This Row],[Expected Post-MBA Salary]]-mba_decision_dataset[[#This Row],[Annual Salary (Before MBA)]])/mba_decision_dataset[[#This Row],[Annual Salary (Before MBA)]]</f>
        <v>1.1216358740833572</v>
      </c>
    </row>
    <row r="4530" spans="1:23" x14ac:dyDescent="0.4">
      <c r="A4530">
        <v>4529</v>
      </c>
      <c r="B4530">
        <v>23</v>
      </c>
      <c r="C4530" t="s">
        <v>20</v>
      </c>
      <c r="D4530" t="s">
        <v>41</v>
      </c>
      <c r="E4530">
        <v>3.8</v>
      </c>
      <c r="F4530">
        <v>8</v>
      </c>
      <c r="G4530" t="s">
        <v>22</v>
      </c>
      <c r="H4530">
        <v>98416</v>
      </c>
      <c r="I4530" t="s">
        <v>23</v>
      </c>
      <c r="J4530">
        <v>284</v>
      </c>
      <c r="K4530">
        <v>43</v>
      </c>
      <c r="L4530">
        <v>2.5</v>
      </c>
      <c r="M4530">
        <v>4.9000000000000004</v>
      </c>
      <c r="N4530" t="s">
        <v>24</v>
      </c>
      <c r="O4530" t="s">
        <v>43</v>
      </c>
      <c r="P4530">
        <v>90046</v>
      </c>
      <c r="Q4530" t="s">
        <v>26</v>
      </c>
      <c r="R4530" t="s">
        <v>44</v>
      </c>
      <c r="S4530" t="s">
        <v>28</v>
      </c>
      <c r="T4530" t="s">
        <v>29</v>
      </c>
      <c r="U4530" t="str">
        <f>IF(mba_decision_dataset[[#This Row],[Age]]&lt;25,"21-25",IF(mba_decision_dataset[[#This Row],[Age]]&gt;30,"31-35","25-30"))</f>
        <v>21-25</v>
      </c>
      <c r="V4530" t="str">
        <f>IF(mba_decision_dataset[[#This Row],[GRE/GMAT Score]]&lt;351,"250-350",IF(mba_decision_dataset[[#This Row],[GRE/GMAT Score]]&gt;645,"above 645","350-645"))</f>
        <v>250-350</v>
      </c>
      <c r="W4530" s="3">
        <f>(mba_decision_dataset[[#This Row],[Expected Post-MBA Salary]]-mba_decision_dataset[[#This Row],[Annual Salary (Before MBA)]])/mba_decision_dataset[[#This Row],[Annual Salary (Before MBA)]]</f>
        <v>-8.5047146805397503E-2</v>
      </c>
    </row>
    <row r="4531" spans="1:23" x14ac:dyDescent="0.4">
      <c r="A4531">
        <v>4530</v>
      </c>
      <c r="B4531">
        <v>28</v>
      </c>
      <c r="C4531" t="s">
        <v>20</v>
      </c>
      <c r="D4531" t="s">
        <v>49</v>
      </c>
      <c r="E4531">
        <v>3.81</v>
      </c>
      <c r="F4531">
        <v>9</v>
      </c>
      <c r="G4531" t="s">
        <v>36</v>
      </c>
      <c r="H4531">
        <v>86211</v>
      </c>
      <c r="I4531" t="s">
        <v>23</v>
      </c>
      <c r="J4531">
        <v>602</v>
      </c>
      <c r="K4531">
        <v>445</v>
      </c>
      <c r="L4531">
        <v>7.5</v>
      </c>
      <c r="M4531">
        <v>6.6</v>
      </c>
      <c r="N4531" t="s">
        <v>24</v>
      </c>
      <c r="O4531" t="s">
        <v>46</v>
      </c>
      <c r="P4531">
        <v>152985</v>
      </c>
      <c r="Q4531" t="s">
        <v>26</v>
      </c>
      <c r="R4531" t="s">
        <v>44</v>
      </c>
      <c r="S4531" t="s">
        <v>28</v>
      </c>
      <c r="T4531" t="s">
        <v>23</v>
      </c>
      <c r="U4531" t="str">
        <f>IF(mba_decision_dataset[[#This Row],[Age]]&lt;25,"21-25",IF(mba_decision_dataset[[#This Row],[Age]]&gt;30,"31-35","25-30"))</f>
        <v>25-30</v>
      </c>
      <c r="V4531" t="str">
        <f>IF(mba_decision_dataset[[#This Row],[GRE/GMAT Score]]&lt;351,"250-350",IF(mba_decision_dataset[[#This Row],[GRE/GMAT Score]]&gt;645,"above 645","350-645"))</f>
        <v>350-645</v>
      </c>
      <c r="W4531" s="3">
        <f>(mba_decision_dataset[[#This Row],[Expected Post-MBA Salary]]-mba_decision_dataset[[#This Row],[Annual Salary (Before MBA)]])/mba_decision_dataset[[#This Row],[Annual Salary (Before MBA)]]</f>
        <v>0.77454153182308527</v>
      </c>
    </row>
    <row r="4532" spans="1:23" x14ac:dyDescent="0.4">
      <c r="A4532">
        <v>4531</v>
      </c>
      <c r="B4532">
        <v>27</v>
      </c>
      <c r="C4532" t="s">
        <v>34</v>
      </c>
      <c r="D4532" t="s">
        <v>49</v>
      </c>
      <c r="E4532">
        <v>2.2599999999999998</v>
      </c>
      <c r="F4532">
        <v>3</v>
      </c>
      <c r="G4532" t="s">
        <v>38</v>
      </c>
      <c r="H4532">
        <v>67145</v>
      </c>
      <c r="I4532" t="s">
        <v>23</v>
      </c>
      <c r="J4532">
        <v>250</v>
      </c>
      <c r="K4532">
        <v>94</v>
      </c>
      <c r="L4532">
        <v>9.8000000000000007</v>
      </c>
      <c r="M4532">
        <v>9.6</v>
      </c>
      <c r="N4532" t="s">
        <v>24</v>
      </c>
      <c r="O4532" t="s">
        <v>38</v>
      </c>
      <c r="P4532">
        <v>102229</v>
      </c>
      <c r="Q4532" t="s">
        <v>26</v>
      </c>
      <c r="R4532" t="s">
        <v>27</v>
      </c>
      <c r="S4532" t="s">
        <v>33</v>
      </c>
      <c r="T4532" t="s">
        <v>23</v>
      </c>
      <c r="U4532" t="str">
        <f>IF(mba_decision_dataset[[#This Row],[Age]]&lt;25,"21-25",IF(mba_decision_dataset[[#This Row],[Age]]&gt;30,"31-35","25-30"))</f>
        <v>25-30</v>
      </c>
      <c r="V4532" t="str">
        <f>IF(mba_decision_dataset[[#This Row],[GRE/GMAT Score]]&lt;351,"250-350",IF(mba_decision_dataset[[#This Row],[GRE/GMAT Score]]&gt;645,"above 645","350-645"))</f>
        <v>250-350</v>
      </c>
      <c r="W4532" s="3">
        <f>(mba_decision_dataset[[#This Row],[Expected Post-MBA Salary]]-mba_decision_dataset[[#This Row],[Annual Salary (Before MBA)]])/mba_decision_dataset[[#This Row],[Annual Salary (Before MBA)]]</f>
        <v>0.52251098369200988</v>
      </c>
    </row>
    <row r="4533" spans="1:23" x14ac:dyDescent="0.4">
      <c r="A4533">
        <v>4532</v>
      </c>
      <c r="B4533">
        <v>34</v>
      </c>
      <c r="C4533" t="s">
        <v>20</v>
      </c>
      <c r="D4533" t="s">
        <v>41</v>
      </c>
      <c r="E4533">
        <v>2.41</v>
      </c>
      <c r="F4533">
        <v>1</v>
      </c>
      <c r="G4533" t="s">
        <v>42</v>
      </c>
      <c r="H4533">
        <v>96802</v>
      </c>
      <c r="I4533" t="s">
        <v>23</v>
      </c>
      <c r="J4533">
        <v>258</v>
      </c>
      <c r="K4533">
        <v>387</v>
      </c>
      <c r="L4533">
        <v>1.7</v>
      </c>
      <c r="M4533">
        <v>9.6999999999999993</v>
      </c>
      <c r="N4533" t="s">
        <v>24</v>
      </c>
      <c r="O4533" t="s">
        <v>25</v>
      </c>
      <c r="P4533">
        <v>87397</v>
      </c>
      <c r="Q4533" t="s">
        <v>26</v>
      </c>
      <c r="R4533" t="s">
        <v>40</v>
      </c>
      <c r="S4533" t="s">
        <v>28</v>
      </c>
      <c r="T4533" t="s">
        <v>29</v>
      </c>
      <c r="U4533" t="str">
        <f>IF(mba_decision_dataset[[#This Row],[Age]]&lt;25,"21-25",IF(mba_decision_dataset[[#This Row],[Age]]&gt;30,"31-35","25-30"))</f>
        <v>31-35</v>
      </c>
      <c r="V4533" t="str">
        <f>IF(mba_decision_dataset[[#This Row],[GRE/GMAT Score]]&lt;351,"250-350",IF(mba_decision_dataset[[#This Row],[GRE/GMAT Score]]&gt;645,"above 645","350-645"))</f>
        <v>250-350</v>
      </c>
      <c r="W4533" s="3">
        <f>(mba_decision_dataset[[#This Row],[Expected Post-MBA Salary]]-mba_decision_dataset[[#This Row],[Annual Salary (Before MBA)]])/mba_decision_dataset[[#This Row],[Annual Salary (Before MBA)]]</f>
        <v>-9.7157083531331997E-2</v>
      </c>
    </row>
    <row r="4534" spans="1:23" x14ac:dyDescent="0.4">
      <c r="A4534">
        <v>4533</v>
      </c>
      <c r="B4534">
        <v>28</v>
      </c>
      <c r="C4534" t="s">
        <v>34</v>
      </c>
      <c r="D4534" t="s">
        <v>21</v>
      </c>
      <c r="E4534">
        <v>2.82</v>
      </c>
      <c r="F4534">
        <v>6</v>
      </c>
      <c r="G4534" t="s">
        <v>30</v>
      </c>
      <c r="H4534">
        <v>94026</v>
      </c>
      <c r="I4534" t="s">
        <v>29</v>
      </c>
      <c r="J4534">
        <v>424</v>
      </c>
      <c r="K4534">
        <v>347</v>
      </c>
      <c r="L4534">
        <v>2.8</v>
      </c>
      <c r="M4534">
        <v>7</v>
      </c>
      <c r="N4534" t="s">
        <v>37</v>
      </c>
      <c r="O4534" t="s">
        <v>46</v>
      </c>
      <c r="P4534">
        <v>176712</v>
      </c>
      <c r="Q4534" t="s">
        <v>39</v>
      </c>
      <c r="R4534" t="s">
        <v>44</v>
      </c>
      <c r="S4534" t="s">
        <v>28</v>
      </c>
      <c r="T4534" t="s">
        <v>29</v>
      </c>
      <c r="U4534" t="str">
        <f>IF(mba_decision_dataset[[#This Row],[Age]]&lt;25,"21-25",IF(mba_decision_dataset[[#This Row],[Age]]&gt;30,"31-35","25-30"))</f>
        <v>25-30</v>
      </c>
      <c r="V4534" t="str">
        <f>IF(mba_decision_dataset[[#This Row],[GRE/GMAT Score]]&lt;351,"250-350",IF(mba_decision_dataset[[#This Row],[GRE/GMAT Score]]&gt;645,"above 645","350-645"))</f>
        <v>350-645</v>
      </c>
      <c r="W4534" s="3">
        <f>(mba_decision_dataset[[#This Row],[Expected Post-MBA Salary]]-mba_decision_dataset[[#This Row],[Annual Salary (Before MBA)]])/mba_decision_dataset[[#This Row],[Annual Salary (Before MBA)]]</f>
        <v>0.87939506094059094</v>
      </c>
    </row>
    <row r="4535" spans="1:23" x14ac:dyDescent="0.4">
      <c r="A4535">
        <v>4534</v>
      </c>
      <c r="B4535">
        <v>34</v>
      </c>
      <c r="C4535" t="s">
        <v>20</v>
      </c>
      <c r="D4535" t="s">
        <v>41</v>
      </c>
      <c r="E4535">
        <v>3.56</v>
      </c>
      <c r="F4535">
        <v>6</v>
      </c>
      <c r="G4535" t="s">
        <v>42</v>
      </c>
      <c r="H4535">
        <v>92102</v>
      </c>
      <c r="I4535" t="s">
        <v>29</v>
      </c>
      <c r="J4535">
        <v>362</v>
      </c>
      <c r="K4535">
        <v>315</v>
      </c>
      <c r="L4535">
        <v>4.2</v>
      </c>
      <c r="M4535">
        <v>5.5</v>
      </c>
      <c r="N4535" t="s">
        <v>47</v>
      </c>
      <c r="O4535" t="s">
        <v>31</v>
      </c>
      <c r="P4535">
        <v>85368</v>
      </c>
      <c r="Q4535" t="s">
        <v>26</v>
      </c>
      <c r="R4535" t="s">
        <v>27</v>
      </c>
      <c r="S4535" t="s">
        <v>28</v>
      </c>
      <c r="T4535" t="s">
        <v>29</v>
      </c>
      <c r="U4535" t="str">
        <f>IF(mba_decision_dataset[[#This Row],[Age]]&lt;25,"21-25",IF(mba_decision_dataset[[#This Row],[Age]]&gt;30,"31-35","25-30"))</f>
        <v>31-35</v>
      </c>
      <c r="V4535" t="str">
        <f>IF(mba_decision_dataset[[#This Row],[GRE/GMAT Score]]&lt;351,"250-350",IF(mba_decision_dataset[[#This Row],[GRE/GMAT Score]]&gt;645,"above 645","350-645"))</f>
        <v>350-645</v>
      </c>
      <c r="W4535" s="3">
        <f>(mba_decision_dataset[[#This Row],[Expected Post-MBA Salary]]-mba_decision_dataset[[#This Row],[Annual Salary (Before MBA)]])/mba_decision_dataset[[#This Row],[Annual Salary (Before MBA)]]</f>
        <v>-7.3114590345486521E-2</v>
      </c>
    </row>
    <row r="4536" spans="1:23" x14ac:dyDescent="0.4">
      <c r="A4536">
        <v>4535</v>
      </c>
      <c r="B4536">
        <v>27</v>
      </c>
      <c r="C4536" t="s">
        <v>34</v>
      </c>
      <c r="D4536" t="s">
        <v>21</v>
      </c>
      <c r="E4536">
        <v>3.22</v>
      </c>
      <c r="F4536">
        <v>4</v>
      </c>
      <c r="G4536" t="s">
        <v>38</v>
      </c>
      <c r="H4536">
        <v>83446</v>
      </c>
      <c r="I4536" t="s">
        <v>23</v>
      </c>
      <c r="J4536">
        <v>738</v>
      </c>
      <c r="K4536">
        <v>128</v>
      </c>
      <c r="L4536">
        <v>4.2</v>
      </c>
      <c r="M4536">
        <v>6.2</v>
      </c>
      <c r="N4536" t="s">
        <v>47</v>
      </c>
      <c r="O4536" t="s">
        <v>25</v>
      </c>
      <c r="P4536">
        <v>63186</v>
      </c>
      <c r="Q4536" t="s">
        <v>39</v>
      </c>
      <c r="R4536" t="s">
        <v>44</v>
      </c>
      <c r="S4536" t="s">
        <v>33</v>
      </c>
      <c r="T4536" t="s">
        <v>29</v>
      </c>
      <c r="U4536" t="str">
        <f>IF(mba_decision_dataset[[#This Row],[Age]]&lt;25,"21-25",IF(mba_decision_dataset[[#This Row],[Age]]&gt;30,"31-35","25-30"))</f>
        <v>25-30</v>
      </c>
      <c r="V4536" t="str">
        <f>IF(mba_decision_dataset[[#This Row],[GRE/GMAT Score]]&lt;351,"250-350",IF(mba_decision_dataset[[#This Row],[GRE/GMAT Score]]&gt;645,"above 645","350-645"))</f>
        <v>above 645</v>
      </c>
      <c r="W4536" s="3">
        <f>(mba_decision_dataset[[#This Row],[Expected Post-MBA Salary]]-mba_decision_dataset[[#This Row],[Annual Salary (Before MBA)]])/mba_decision_dataset[[#This Row],[Annual Salary (Before MBA)]]</f>
        <v>-0.24279174556000288</v>
      </c>
    </row>
    <row r="4537" spans="1:23" x14ac:dyDescent="0.4">
      <c r="A4537">
        <v>4536</v>
      </c>
      <c r="B4537">
        <v>31</v>
      </c>
      <c r="C4537" t="s">
        <v>34</v>
      </c>
      <c r="D4537" t="s">
        <v>35</v>
      </c>
      <c r="E4537">
        <v>3.03</v>
      </c>
      <c r="F4537">
        <v>4</v>
      </c>
      <c r="G4537" t="s">
        <v>22</v>
      </c>
      <c r="H4537">
        <v>32837</v>
      </c>
      <c r="I4537" t="s">
        <v>29</v>
      </c>
      <c r="J4537">
        <v>295</v>
      </c>
      <c r="K4537">
        <v>404</v>
      </c>
      <c r="L4537">
        <v>2.6</v>
      </c>
      <c r="M4537">
        <v>9.1</v>
      </c>
      <c r="N4537" t="s">
        <v>37</v>
      </c>
      <c r="O4537" t="s">
        <v>43</v>
      </c>
      <c r="P4537">
        <v>85326</v>
      </c>
      <c r="Q4537" t="s">
        <v>39</v>
      </c>
      <c r="R4537" t="s">
        <v>32</v>
      </c>
      <c r="S4537" t="s">
        <v>33</v>
      </c>
      <c r="T4537" t="s">
        <v>29</v>
      </c>
      <c r="U4537" t="str">
        <f>IF(mba_decision_dataset[[#This Row],[Age]]&lt;25,"21-25",IF(mba_decision_dataset[[#This Row],[Age]]&gt;30,"31-35","25-30"))</f>
        <v>31-35</v>
      </c>
      <c r="V4537" t="str">
        <f>IF(mba_decision_dataset[[#This Row],[GRE/GMAT Score]]&lt;351,"250-350",IF(mba_decision_dataset[[#This Row],[GRE/GMAT Score]]&gt;645,"above 645","350-645"))</f>
        <v>250-350</v>
      </c>
      <c r="W4537" s="3">
        <f>(mba_decision_dataset[[#This Row],[Expected Post-MBA Salary]]-mba_decision_dataset[[#This Row],[Annual Salary (Before MBA)]])/mba_decision_dataset[[#This Row],[Annual Salary (Before MBA)]]</f>
        <v>1.5984712367146816</v>
      </c>
    </row>
    <row r="4538" spans="1:23" x14ac:dyDescent="0.4">
      <c r="A4538">
        <v>4537</v>
      </c>
      <c r="B4538">
        <v>26</v>
      </c>
      <c r="C4538" t="s">
        <v>34</v>
      </c>
      <c r="D4538" t="s">
        <v>21</v>
      </c>
      <c r="E4538">
        <v>3.18</v>
      </c>
      <c r="F4538">
        <v>7</v>
      </c>
      <c r="G4538" t="s">
        <v>36</v>
      </c>
      <c r="H4538">
        <v>104734</v>
      </c>
      <c r="I4538" t="s">
        <v>29</v>
      </c>
      <c r="J4538">
        <v>500</v>
      </c>
      <c r="K4538">
        <v>118</v>
      </c>
      <c r="L4538">
        <v>5.5</v>
      </c>
      <c r="M4538">
        <v>7.2</v>
      </c>
      <c r="N4538" t="s">
        <v>24</v>
      </c>
      <c r="O4538" t="s">
        <v>38</v>
      </c>
      <c r="P4538">
        <v>166532</v>
      </c>
      <c r="Q4538" t="s">
        <v>26</v>
      </c>
      <c r="R4538" t="s">
        <v>27</v>
      </c>
      <c r="S4538" t="s">
        <v>28</v>
      </c>
      <c r="T4538" t="s">
        <v>29</v>
      </c>
      <c r="U4538" t="str">
        <f>IF(mba_decision_dataset[[#This Row],[Age]]&lt;25,"21-25",IF(mba_decision_dataset[[#This Row],[Age]]&gt;30,"31-35","25-30"))</f>
        <v>25-30</v>
      </c>
      <c r="V4538" t="str">
        <f>IF(mba_decision_dataset[[#This Row],[GRE/GMAT Score]]&lt;351,"250-350",IF(mba_decision_dataset[[#This Row],[GRE/GMAT Score]]&gt;645,"above 645","350-645"))</f>
        <v>350-645</v>
      </c>
      <c r="W4538" s="3">
        <f>(mba_decision_dataset[[#This Row],[Expected Post-MBA Salary]]-mba_decision_dataset[[#This Row],[Annual Salary (Before MBA)]])/mba_decision_dataset[[#This Row],[Annual Salary (Before MBA)]]</f>
        <v>0.59004716710905725</v>
      </c>
    </row>
    <row r="4539" spans="1:23" x14ac:dyDescent="0.4">
      <c r="A4539">
        <v>4538</v>
      </c>
      <c r="B4539">
        <v>33</v>
      </c>
      <c r="C4539" t="s">
        <v>20</v>
      </c>
      <c r="D4539" t="s">
        <v>49</v>
      </c>
      <c r="E4539">
        <v>2.19</v>
      </c>
      <c r="F4539">
        <v>5</v>
      </c>
      <c r="G4539" t="s">
        <v>42</v>
      </c>
      <c r="H4539">
        <v>55795</v>
      </c>
      <c r="I4539" t="s">
        <v>29</v>
      </c>
      <c r="J4539">
        <v>584</v>
      </c>
      <c r="K4539">
        <v>255</v>
      </c>
      <c r="L4539">
        <v>8.1</v>
      </c>
      <c r="M4539">
        <v>3.2</v>
      </c>
      <c r="N4539" t="s">
        <v>45</v>
      </c>
      <c r="O4539" t="s">
        <v>31</v>
      </c>
      <c r="P4539">
        <v>139803</v>
      </c>
      <c r="Q4539" t="s">
        <v>39</v>
      </c>
      <c r="R4539" t="s">
        <v>40</v>
      </c>
      <c r="S4539" t="s">
        <v>33</v>
      </c>
      <c r="T4539" t="s">
        <v>29</v>
      </c>
      <c r="U4539" t="str">
        <f>IF(mba_decision_dataset[[#This Row],[Age]]&lt;25,"21-25",IF(mba_decision_dataset[[#This Row],[Age]]&gt;30,"31-35","25-30"))</f>
        <v>31-35</v>
      </c>
      <c r="V4539" t="str">
        <f>IF(mba_decision_dataset[[#This Row],[GRE/GMAT Score]]&lt;351,"250-350",IF(mba_decision_dataset[[#This Row],[GRE/GMAT Score]]&gt;645,"above 645","350-645"))</f>
        <v>350-645</v>
      </c>
      <c r="W4539" s="3">
        <f>(mba_decision_dataset[[#This Row],[Expected Post-MBA Salary]]-mba_decision_dataset[[#This Row],[Annual Salary (Before MBA)]])/mba_decision_dataset[[#This Row],[Annual Salary (Before MBA)]]</f>
        <v>1.5056546285509453</v>
      </c>
    </row>
    <row r="4540" spans="1:23" x14ac:dyDescent="0.4">
      <c r="A4540">
        <v>4539</v>
      </c>
      <c r="B4540">
        <v>27</v>
      </c>
      <c r="C4540" t="s">
        <v>34</v>
      </c>
      <c r="D4540" t="s">
        <v>35</v>
      </c>
      <c r="E4540">
        <v>2.96</v>
      </c>
      <c r="F4540">
        <v>0</v>
      </c>
      <c r="G4540" t="s">
        <v>22</v>
      </c>
      <c r="H4540">
        <v>34828</v>
      </c>
      <c r="I4540" t="s">
        <v>23</v>
      </c>
      <c r="J4540">
        <v>686</v>
      </c>
      <c r="K4540">
        <v>160</v>
      </c>
      <c r="L4540">
        <v>8.1999999999999993</v>
      </c>
      <c r="M4540">
        <v>2.8</v>
      </c>
      <c r="N4540" t="s">
        <v>45</v>
      </c>
      <c r="O4540" t="s">
        <v>46</v>
      </c>
      <c r="P4540">
        <v>84012</v>
      </c>
      <c r="Q4540" t="s">
        <v>26</v>
      </c>
      <c r="R4540" t="s">
        <v>40</v>
      </c>
      <c r="S4540" t="s">
        <v>33</v>
      </c>
      <c r="T4540" t="s">
        <v>29</v>
      </c>
      <c r="U4540" t="str">
        <f>IF(mba_decision_dataset[[#This Row],[Age]]&lt;25,"21-25",IF(mba_decision_dataset[[#This Row],[Age]]&gt;30,"31-35","25-30"))</f>
        <v>25-30</v>
      </c>
      <c r="V4540" t="str">
        <f>IF(mba_decision_dataset[[#This Row],[GRE/GMAT Score]]&lt;351,"250-350",IF(mba_decision_dataset[[#This Row],[GRE/GMAT Score]]&gt;645,"above 645","350-645"))</f>
        <v>above 645</v>
      </c>
      <c r="W4540" s="3">
        <f>(mba_decision_dataset[[#This Row],[Expected Post-MBA Salary]]-mba_decision_dataset[[#This Row],[Annual Salary (Before MBA)]])/mba_decision_dataset[[#This Row],[Annual Salary (Before MBA)]]</f>
        <v>1.412197082806937</v>
      </c>
    </row>
    <row r="4541" spans="1:23" x14ac:dyDescent="0.4">
      <c r="A4541">
        <v>4540</v>
      </c>
      <c r="B4541">
        <v>25</v>
      </c>
      <c r="C4541" t="s">
        <v>20</v>
      </c>
      <c r="D4541" t="s">
        <v>50</v>
      </c>
      <c r="E4541">
        <v>3.98</v>
      </c>
      <c r="F4541">
        <v>3</v>
      </c>
      <c r="G4541" t="s">
        <v>30</v>
      </c>
      <c r="H4541">
        <v>82068</v>
      </c>
      <c r="I4541" t="s">
        <v>29</v>
      </c>
      <c r="J4541">
        <v>693</v>
      </c>
      <c r="K4541">
        <v>405</v>
      </c>
      <c r="L4541">
        <v>5.2</v>
      </c>
      <c r="M4541">
        <v>2.5</v>
      </c>
      <c r="N4541" t="s">
        <v>45</v>
      </c>
      <c r="O4541" t="s">
        <v>25</v>
      </c>
      <c r="P4541">
        <v>140518</v>
      </c>
      <c r="Q4541" t="s">
        <v>39</v>
      </c>
      <c r="R4541" t="s">
        <v>44</v>
      </c>
      <c r="S4541" t="s">
        <v>33</v>
      </c>
      <c r="T4541" t="s">
        <v>23</v>
      </c>
      <c r="U4541" t="str">
        <f>IF(mba_decision_dataset[[#This Row],[Age]]&lt;25,"21-25",IF(mba_decision_dataset[[#This Row],[Age]]&gt;30,"31-35","25-30"))</f>
        <v>25-30</v>
      </c>
      <c r="V4541" t="str">
        <f>IF(mba_decision_dataset[[#This Row],[GRE/GMAT Score]]&lt;351,"250-350",IF(mba_decision_dataset[[#This Row],[GRE/GMAT Score]]&gt;645,"above 645","350-645"))</f>
        <v>above 645</v>
      </c>
      <c r="W4541" s="3">
        <f>(mba_decision_dataset[[#This Row],[Expected Post-MBA Salary]]-mba_decision_dataset[[#This Row],[Annual Salary (Before MBA)]])/mba_decision_dataset[[#This Row],[Annual Salary (Before MBA)]]</f>
        <v>0.71221426134425114</v>
      </c>
    </row>
    <row r="4542" spans="1:23" x14ac:dyDescent="0.4">
      <c r="A4542">
        <v>4541</v>
      </c>
      <c r="B4542">
        <v>27</v>
      </c>
      <c r="C4542" t="s">
        <v>34</v>
      </c>
      <c r="D4542" t="s">
        <v>35</v>
      </c>
      <c r="E4542">
        <v>2.1800000000000002</v>
      </c>
      <c r="F4542">
        <v>0</v>
      </c>
      <c r="G4542" t="s">
        <v>42</v>
      </c>
      <c r="H4542">
        <v>46611</v>
      </c>
      <c r="I4542" t="s">
        <v>23</v>
      </c>
      <c r="J4542">
        <v>360</v>
      </c>
      <c r="K4542">
        <v>46</v>
      </c>
      <c r="L4542">
        <v>3.8</v>
      </c>
      <c r="M4542">
        <v>6.4</v>
      </c>
      <c r="N4542" t="s">
        <v>47</v>
      </c>
      <c r="O4542" t="s">
        <v>46</v>
      </c>
      <c r="P4542">
        <v>195907</v>
      </c>
      <c r="Q4542" t="s">
        <v>26</v>
      </c>
      <c r="R4542" t="s">
        <v>44</v>
      </c>
      <c r="S4542" t="s">
        <v>33</v>
      </c>
      <c r="T4542" t="s">
        <v>23</v>
      </c>
      <c r="U4542" t="str">
        <f>IF(mba_decision_dataset[[#This Row],[Age]]&lt;25,"21-25",IF(mba_decision_dataset[[#This Row],[Age]]&gt;30,"31-35","25-30"))</f>
        <v>25-30</v>
      </c>
      <c r="V4542" t="str">
        <f>IF(mba_decision_dataset[[#This Row],[GRE/GMAT Score]]&lt;351,"250-350",IF(mba_decision_dataset[[#This Row],[GRE/GMAT Score]]&gt;645,"above 645","350-645"))</f>
        <v>350-645</v>
      </c>
      <c r="W4542" s="3">
        <f>(mba_decision_dataset[[#This Row],[Expected Post-MBA Salary]]-mba_decision_dataset[[#This Row],[Annual Salary (Before MBA)]])/mba_decision_dataset[[#This Row],[Annual Salary (Before MBA)]]</f>
        <v>3.2030207461757954</v>
      </c>
    </row>
    <row r="4543" spans="1:23" x14ac:dyDescent="0.4">
      <c r="A4543">
        <v>4542</v>
      </c>
      <c r="B4543">
        <v>21</v>
      </c>
      <c r="C4543" t="s">
        <v>20</v>
      </c>
      <c r="D4543" t="s">
        <v>21</v>
      </c>
      <c r="E4543">
        <v>3.04</v>
      </c>
      <c r="F4543">
        <v>4</v>
      </c>
      <c r="G4543" t="s">
        <v>42</v>
      </c>
      <c r="H4543">
        <v>60786</v>
      </c>
      <c r="I4543" t="s">
        <v>23</v>
      </c>
      <c r="J4543">
        <v>580</v>
      </c>
      <c r="K4543">
        <v>255</v>
      </c>
      <c r="L4543">
        <v>3.2</v>
      </c>
      <c r="M4543">
        <v>6.7</v>
      </c>
      <c r="N4543" t="s">
        <v>37</v>
      </c>
      <c r="O4543" t="s">
        <v>43</v>
      </c>
      <c r="P4543">
        <v>184051</v>
      </c>
      <c r="Q4543" t="s">
        <v>26</v>
      </c>
      <c r="R4543" t="s">
        <v>27</v>
      </c>
      <c r="S4543" t="s">
        <v>28</v>
      </c>
      <c r="T4543" t="s">
        <v>29</v>
      </c>
      <c r="U4543" t="str">
        <f>IF(mba_decision_dataset[[#This Row],[Age]]&lt;25,"21-25",IF(mba_decision_dataset[[#This Row],[Age]]&gt;30,"31-35","25-30"))</f>
        <v>21-25</v>
      </c>
      <c r="V4543" t="str">
        <f>IF(mba_decision_dataset[[#This Row],[GRE/GMAT Score]]&lt;351,"250-350",IF(mba_decision_dataset[[#This Row],[GRE/GMAT Score]]&gt;645,"above 645","350-645"))</f>
        <v>350-645</v>
      </c>
      <c r="W4543" s="3">
        <f>(mba_decision_dataset[[#This Row],[Expected Post-MBA Salary]]-mba_decision_dataset[[#This Row],[Annual Salary (Before MBA)]])/mba_decision_dataset[[#This Row],[Annual Salary (Before MBA)]]</f>
        <v>2.0278518079821013</v>
      </c>
    </row>
    <row r="4544" spans="1:23" x14ac:dyDescent="0.4">
      <c r="A4544">
        <v>4543</v>
      </c>
      <c r="B4544">
        <v>21</v>
      </c>
      <c r="C4544" t="s">
        <v>20</v>
      </c>
      <c r="D4544" t="s">
        <v>35</v>
      </c>
      <c r="E4544">
        <v>2.59</v>
      </c>
      <c r="F4544">
        <v>4</v>
      </c>
      <c r="G4544" t="s">
        <v>30</v>
      </c>
      <c r="H4544">
        <v>62705</v>
      </c>
      <c r="I4544" t="s">
        <v>23</v>
      </c>
      <c r="J4544">
        <v>527</v>
      </c>
      <c r="K4544">
        <v>453</v>
      </c>
      <c r="L4544">
        <v>7.4</v>
      </c>
      <c r="M4544">
        <v>1.7</v>
      </c>
      <c r="N4544" t="s">
        <v>45</v>
      </c>
      <c r="O4544" t="s">
        <v>38</v>
      </c>
      <c r="P4544">
        <v>123052</v>
      </c>
      <c r="Q4544" t="s">
        <v>39</v>
      </c>
      <c r="R4544" t="s">
        <v>44</v>
      </c>
      <c r="S4544" t="s">
        <v>33</v>
      </c>
      <c r="T4544" t="s">
        <v>29</v>
      </c>
      <c r="U4544" t="str">
        <f>IF(mba_decision_dataset[[#This Row],[Age]]&lt;25,"21-25",IF(mba_decision_dataset[[#This Row],[Age]]&gt;30,"31-35","25-30"))</f>
        <v>21-25</v>
      </c>
      <c r="V4544" t="str">
        <f>IF(mba_decision_dataset[[#This Row],[GRE/GMAT Score]]&lt;351,"250-350",IF(mba_decision_dataset[[#This Row],[GRE/GMAT Score]]&gt;645,"above 645","350-645"))</f>
        <v>350-645</v>
      </c>
      <c r="W4544" s="3">
        <f>(mba_decision_dataset[[#This Row],[Expected Post-MBA Salary]]-mba_decision_dataset[[#This Row],[Annual Salary (Before MBA)]])/mba_decision_dataset[[#This Row],[Annual Salary (Before MBA)]]</f>
        <v>0.96239534327406107</v>
      </c>
    </row>
    <row r="4545" spans="1:23" x14ac:dyDescent="0.4">
      <c r="A4545">
        <v>4544</v>
      </c>
      <c r="B4545">
        <v>29</v>
      </c>
      <c r="C4545" t="s">
        <v>20</v>
      </c>
      <c r="D4545" t="s">
        <v>35</v>
      </c>
      <c r="E4545">
        <v>3.08</v>
      </c>
      <c r="F4545">
        <v>3</v>
      </c>
      <c r="G4545" t="s">
        <v>38</v>
      </c>
      <c r="H4545">
        <v>114305</v>
      </c>
      <c r="I4545" t="s">
        <v>23</v>
      </c>
      <c r="J4545">
        <v>796</v>
      </c>
      <c r="K4545">
        <v>497</v>
      </c>
      <c r="L4545">
        <v>1.8</v>
      </c>
      <c r="M4545">
        <v>7.7</v>
      </c>
      <c r="N4545" t="s">
        <v>24</v>
      </c>
      <c r="O4545" t="s">
        <v>31</v>
      </c>
      <c r="P4545">
        <v>102193</v>
      </c>
      <c r="Q4545" t="s">
        <v>39</v>
      </c>
      <c r="R4545" t="s">
        <v>27</v>
      </c>
      <c r="S4545" t="s">
        <v>28</v>
      </c>
      <c r="T4545" t="s">
        <v>29</v>
      </c>
      <c r="U4545" t="str">
        <f>IF(mba_decision_dataset[[#This Row],[Age]]&lt;25,"21-25",IF(mba_decision_dataset[[#This Row],[Age]]&gt;30,"31-35","25-30"))</f>
        <v>25-30</v>
      </c>
      <c r="V4545" t="str">
        <f>IF(mba_decision_dataset[[#This Row],[GRE/GMAT Score]]&lt;351,"250-350",IF(mba_decision_dataset[[#This Row],[GRE/GMAT Score]]&gt;645,"above 645","350-645"))</f>
        <v>above 645</v>
      </c>
      <c r="W4545" s="3">
        <f>(mba_decision_dataset[[#This Row],[Expected Post-MBA Salary]]-mba_decision_dataset[[#This Row],[Annual Salary (Before MBA)]])/mba_decision_dataset[[#This Row],[Annual Salary (Before MBA)]]</f>
        <v>-0.1059621188924369</v>
      </c>
    </row>
    <row r="4546" spans="1:23" x14ac:dyDescent="0.4">
      <c r="A4546">
        <v>4545</v>
      </c>
      <c r="B4546">
        <v>34</v>
      </c>
      <c r="C4546" t="s">
        <v>20</v>
      </c>
      <c r="D4546" t="s">
        <v>50</v>
      </c>
      <c r="E4546">
        <v>3.15</v>
      </c>
      <c r="F4546">
        <v>8</v>
      </c>
      <c r="G4546" t="s">
        <v>22</v>
      </c>
      <c r="H4546">
        <v>41249</v>
      </c>
      <c r="I4546" t="s">
        <v>29</v>
      </c>
      <c r="J4546">
        <v>355</v>
      </c>
      <c r="K4546">
        <v>376</v>
      </c>
      <c r="L4546">
        <v>5.9</v>
      </c>
      <c r="M4546">
        <v>6</v>
      </c>
      <c r="N4546" t="s">
        <v>47</v>
      </c>
      <c r="O4546" t="s">
        <v>43</v>
      </c>
      <c r="P4546">
        <v>117618</v>
      </c>
      <c r="Q4546" t="s">
        <v>39</v>
      </c>
      <c r="R4546" t="s">
        <v>32</v>
      </c>
      <c r="S4546" t="s">
        <v>33</v>
      </c>
      <c r="T4546" t="s">
        <v>23</v>
      </c>
      <c r="U4546" t="str">
        <f>IF(mba_decision_dataset[[#This Row],[Age]]&lt;25,"21-25",IF(mba_decision_dataset[[#This Row],[Age]]&gt;30,"31-35","25-30"))</f>
        <v>31-35</v>
      </c>
      <c r="V4546" t="str">
        <f>IF(mba_decision_dataset[[#This Row],[GRE/GMAT Score]]&lt;351,"250-350",IF(mba_decision_dataset[[#This Row],[GRE/GMAT Score]]&gt;645,"above 645","350-645"))</f>
        <v>350-645</v>
      </c>
      <c r="W4546" s="3">
        <f>(mba_decision_dataset[[#This Row],[Expected Post-MBA Salary]]-mba_decision_dataset[[#This Row],[Annual Salary (Before MBA)]])/mba_decision_dataset[[#This Row],[Annual Salary (Before MBA)]]</f>
        <v>1.8514145797473878</v>
      </c>
    </row>
    <row r="4547" spans="1:23" x14ac:dyDescent="0.4">
      <c r="A4547">
        <v>4546</v>
      </c>
      <c r="B4547">
        <v>25</v>
      </c>
      <c r="C4547" t="s">
        <v>48</v>
      </c>
      <c r="D4547" t="s">
        <v>21</v>
      </c>
      <c r="E4547">
        <v>3.15</v>
      </c>
      <c r="F4547">
        <v>7</v>
      </c>
      <c r="G4547" t="s">
        <v>42</v>
      </c>
      <c r="H4547">
        <v>113837</v>
      </c>
      <c r="I4547" t="s">
        <v>29</v>
      </c>
      <c r="J4547">
        <v>674</v>
      </c>
      <c r="K4547">
        <v>122</v>
      </c>
      <c r="L4547">
        <v>5.9</v>
      </c>
      <c r="M4547">
        <v>3.7</v>
      </c>
      <c r="N4547" t="s">
        <v>45</v>
      </c>
      <c r="O4547" t="s">
        <v>46</v>
      </c>
      <c r="P4547">
        <v>154024</v>
      </c>
      <c r="Q4547" t="s">
        <v>39</v>
      </c>
      <c r="R4547" t="s">
        <v>32</v>
      </c>
      <c r="S4547" t="s">
        <v>33</v>
      </c>
      <c r="T4547" t="s">
        <v>29</v>
      </c>
      <c r="U4547" t="str">
        <f>IF(mba_decision_dataset[[#This Row],[Age]]&lt;25,"21-25",IF(mba_decision_dataset[[#This Row],[Age]]&gt;30,"31-35","25-30"))</f>
        <v>25-30</v>
      </c>
      <c r="V4547" t="str">
        <f>IF(mba_decision_dataset[[#This Row],[GRE/GMAT Score]]&lt;351,"250-350",IF(mba_decision_dataset[[#This Row],[GRE/GMAT Score]]&gt;645,"above 645","350-645"))</f>
        <v>above 645</v>
      </c>
      <c r="W4547" s="3">
        <f>(mba_decision_dataset[[#This Row],[Expected Post-MBA Salary]]-mba_decision_dataset[[#This Row],[Annual Salary (Before MBA)]])/mba_decision_dataset[[#This Row],[Annual Salary (Before MBA)]]</f>
        <v>0.35302230382037475</v>
      </c>
    </row>
    <row r="4548" spans="1:23" x14ac:dyDescent="0.4">
      <c r="A4548">
        <v>4547</v>
      </c>
      <c r="B4548">
        <v>33</v>
      </c>
      <c r="C4548" t="s">
        <v>20</v>
      </c>
      <c r="D4548" t="s">
        <v>49</v>
      </c>
      <c r="E4548">
        <v>3.7</v>
      </c>
      <c r="F4548">
        <v>9</v>
      </c>
      <c r="G4548" t="s">
        <v>22</v>
      </c>
      <c r="H4548">
        <v>46497</v>
      </c>
      <c r="I4548" t="s">
        <v>29</v>
      </c>
      <c r="J4548">
        <v>564</v>
      </c>
      <c r="K4548">
        <v>386</v>
      </c>
      <c r="L4548">
        <v>2</v>
      </c>
      <c r="M4548">
        <v>9.6</v>
      </c>
      <c r="N4548" t="s">
        <v>47</v>
      </c>
      <c r="O4548" t="s">
        <v>31</v>
      </c>
      <c r="P4548">
        <v>146579</v>
      </c>
      <c r="Q4548" t="s">
        <v>39</v>
      </c>
      <c r="R4548" t="s">
        <v>44</v>
      </c>
      <c r="S4548" t="s">
        <v>33</v>
      </c>
      <c r="T4548" t="s">
        <v>29</v>
      </c>
      <c r="U4548" t="str">
        <f>IF(mba_decision_dataset[[#This Row],[Age]]&lt;25,"21-25",IF(mba_decision_dataset[[#This Row],[Age]]&gt;30,"31-35","25-30"))</f>
        <v>31-35</v>
      </c>
      <c r="V4548" t="str">
        <f>IF(mba_decision_dataset[[#This Row],[GRE/GMAT Score]]&lt;351,"250-350",IF(mba_decision_dataset[[#This Row],[GRE/GMAT Score]]&gt;645,"above 645","350-645"))</f>
        <v>350-645</v>
      </c>
      <c r="W4548" s="3">
        <f>(mba_decision_dataset[[#This Row],[Expected Post-MBA Salary]]-mba_decision_dataset[[#This Row],[Annual Salary (Before MBA)]])/mba_decision_dataset[[#This Row],[Annual Salary (Before MBA)]]</f>
        <v>2.1524399423618727</v>
      </c>
    </row>
    <row r="4549" spans="1:23" x14ac:dyDescent="0.4">
      <c r="A4549">
        <v>4548</v>
      </c>
      <c r="B4549">
        <v>25</v>
      </c>
      <c r="C4549" t="s">
        <v>34</v>
      </c>
      <c r="D4549" t="s">
        <v>35</v>
      </c>
      <c r="E4549">
        <v>2.78</v>
      </c>
      <c r="F4549">
        <v>2</v>
      </c>
      <c r="G4549" t="s">
        <v>36</v>
      </c>
      <c r="H4549">
        <v>97687</v>
      </c>
      <c r="I4549" t="s">
        <v>23</v>
      </c>
      <c r="J4549">
        <v>285</v>
      </c>
      <c r="K4549">
        <v>470</v>
      </c>
      <c r="L4549">
        <v>5.2</v>
      </c>
      <c r="M4549">
        <v>5.4</v>
      </c>
      <c r="N4549" t="s">
        <v>37</v>
      </c>
      <c r="O4549" t="s">
        <v>46</v>
      </c>
      <c r="P4549">
        <v>180460</v>
      </c>
      <c r="Q4549" t="s">
        <v>39</v>
      </c>
      <c r="R4549" t="s">
        <v>32</v>
      </c>
      <c r="S4549" t="s">
        <v>28</v>
      </c>
      <c r="T4549" t="s">
        <v>23</v>
      </c>
      <c r="U4549" t="str">
        <f>IF(mba_decision_dataset[[#This Row],[Age]]&lt;25,"21-25",IF(mba_decision_dataset[[#This Row],[Age]]&gt;30,"31-35","25-30"))</f>
        <v>25-30</v>
      </c>
      <c r="V4549" t="str">
        <f>IF(mba_decision_dataset[[#This Row],[GRE/GMAT Score]]&lt;351,"250-350",IF(mba_decision_dataset[[#This Row],[GRE/GMAT Score]]&gt;645,"above 645","350-645"))</f>
        <v>250-350</v>
      </c>
      <c r="W4549" s="3">
        <f>(mba_decision_dataset[[#This Row],[Expected Post-MBA Salary]]-mba_decision_dataset[[#This Row],[Annual Salary (Before MBA)]])/mba_decision_dataset[[#This Row],[Annual Salary (Before MBA)]]</f>
        <v>0.84732871313480806</v>
      </c>
    </row>
    <row r="4550" spans="1:23" x14ac:dyDescent="0.4">
      <c r="A4550">
        <v>4549</v>
      </c>
      <c r="B4550">
        <v>23</v>
      </c>
      <c r="C4550" t="s">
        <v>48</v>
      </c>
      <c r="D4550" t="s">
        <v>41</v>
      </c>
      <c r="E4550">
        <v>3.03</v>
      </c>
      <c r="F4550">
        <v>4</v>
      </c>
      <c r="G4550" t="s">
        <v>22</v>
      </c>
      <c r="H4550">
        <v>46811</v>
      </c>
      <c r="I4550" t="s">
        <v>23</v>
      </c>
      <c r="J4550">
        <v>462</v>
      </c>
      <c r="K4550">
        <v>199</v>
      </c>
      <c r="L4550">
        <v>3.2</v>
      </c>
      <c r="M4550">
        <v>5.3</v>
      </c>
      <c r="N4550" t="s">
        <v>45</v>
      </c>
      <c r="O4550" t="s">
        <v>46</v>
      </c>
      <c r="P4550">
        <v>80149</v>
      </c>
      <c r="Q4550" t="s">
        <v>26</v>
      </c>
      <c r="R4550" t="s">
        <v>32</v>
      </c>
      <c r="S4550" t="s">
        <v>28</v>
      </c>
      <c r="T4550" t="s">
        <v>29</v>
      </c>
      <c r="U4550" t="str">
        <f>IF(mba_decision_dataset[[#This Row],[Age]]&lt;25,"21-25",IF(mba_decision_dataset[[#This Row],[Age]]&gt;30,"31-35","25-30"))</f>
        <v>21-25</v>
      </c>
      <c r="V4550" t="str">
        <f>IF(mba_decision_dataset[[#This Row],[GRE/GMAT Score]]&lt;351,"250-350",IF(mba_decision_dataset[[#This Row],[GRE/GMAT Score]]&gt;645,"above 645","350-645"))</f>
        <v>350-645</v>
      </c>
      <c r="W4550" s="3">
        <f>(mba_decision_dataset[[#This Row],[Expected Post-MBA Salary]]-mba_decision_dataset[[#This Row],[Annual Salary (Before MBA)]])/mba_decision_dataset[[#This Row],[Annual Salary (Before MBA)]]</f>
        <v>0.71218303390228788</v>
      </c>
    </row>
    <row r="4551" spans="1:23" x14ac:dyDescent="0.4">
      <c r="A4551">
        <v>4550</v>
      </c>
      <c r="B4551">
        <v>25</v>
      </c>
      <c r="C4551" t="s">
        <v>20</v>
      </c>
      <c r="D4551" t="s">
        <v>49</v>
      </c>
      <c r="E4551">
        <v>2.02</v>
      </c>
      <c r="F4551">
        <v>5</v>
      </c>
      <c r="G4551" t="s">
        <v>22</v>
      </c>
      <c r="H4551">
        <v>100134</v>
      </c>
      <c r="I4551" t="s">
        <v>29</v>
      </c>
      <c r="J4551">
        <v>577</v>
      </c>
      <c r="K4551">
        <v>362</v>
      </c>
      <c r="L4551">
        <v>2.5</v>
      </c>
      <c r="M4551">
        <v>5</v>
      </c>
      <c r="N4551" t="s">
        <v>45</v>
      </c>
      <c r="O4551" t="s">
        <v>38</v>
      </c>
      <c r="P4551">
        <v>126908</v>
      </c>
      <c r="Q4551" t="s">
        <v>26</v>
      </c>
      <c r="R4551" t="s">
        <v>27</v>
      </c>
      <c r="S4551" t="s">
        <v>33</v>
      </c>
      <c r="T4551" t="s">
        <v>23</v>
      </c>
      <c r="U4551" t="str">
        <f>IF(mba_decision_dataset[[#This Row],[Age]]&lt;25,"21-25",IF(mba_decision_dataset[[#This Row],[Age]]&gt;30,"31-35","25-30"))</f>
        <v>25-30</v>
      </c>
      <c r="V4551" t="str">
        <f>IF(mba_decision_dataset[[#This Row],[GRE/GMAT Score]]&lt;351,"250-350",IF(mba_decision_dataset[[#This Row],[GRE/GMAT Score]]&gt;645,"above 645","350-645"))</f>
        <v>350-645</v>
      </c>
      <c r="W4551" s="3">
        <f>(mba_decision_dataset[[#This Row],[Expected Post-MBA Salary]]-mba_decision_dataset[[#This Row],[Annual Salary (Before MBA)]])/mba_decision_dataset[[#This Row],[Annual Salary (Before MBA)]]</f>
        <v>0.26738170851059578</v>
      </c>
    </row>
    <row r="4552" spans="1:23" x14ac:dyDescent="0.4">
      <c r="A4552">
        <v>4551</v>
      </c>
      <c r="B4552">
        <v>23</v>
      </c>
      <c r="C4552" t="s">
        <v>34</v>
      </c>
      <c r="D4552" t="s">
        <v>35</v>
      </c>
      <c r="E4552">
        <v>3.58</v>
      </c>
      <c r="F4552">
        <v>4</v>
      </c>
      <c r="G4552" t="s">
        <v>30</v>
      </c>
      <c r="H4552">
        <v>118040</v>
      </c>
      <c r="I4552" t="s">
        <v>23</v>
      </c>
      <c r="J4552">
        <v>296</v>
      </c>
      <c r="K4552">
        <v>202</v>
      </c>
      <c r="L4552">
        <v>1.7</v>
      </c>
      <c r="M4552">
        <v>6</v>
      </c>
      <c r="N4552" t="s">
        <v>24</v>
      </c>
      <c r="O4552" t="s">
        <v>38</v>
      </c>
      <c r="P4552">
        <v>100966</v>
      </c>
      <c r="Q4552" t="s">
        <v>26</v>
      </c>
      <c r="R4552" t="s">
        <v>40</v>
      </c>
      <c r="S4552" t="s">
        <v>33</v>
      </c>
      <c r="T4552" t="s">
        <v>23</v>
      </c>
      <c r="U4552" t="str">
        <f>IF(mba_decision_dataset[[#This Row],[Age]]&lt;25,"21-25",IF(mba_decision_dataset[[#This Row],[Age]]&gt;30,"31-35","25-30"))</f>
        <v>21-25</v>
      </c>
      <c r="V4552" t="str">
        <f>IF(mba_decision_dataset[[#This Row],[GRE/GMAT Score]]&lt;351,"250-350",IF(mba_decision_dataset[[#This Row],[GRE/GMAT Score]]&gt;645,"above 645","350-645"))</f>
        <v>250-350</v>
      </c>
      <c r="W4552" s="3">
        <f>(mba_decision_dataset[[#This Row],[Expected Post-MBA Salary]]-mba_decision_dataset[[#This Row],[Annual Salary (Before MBA)]])/mba_decision_dataset[[#This Row],[Annual Salary (Before MBA)]]</f>
        <v>-0.14464588275160961</v>
      </c>
    </row>
    <row r="4553" spans="1:23" x14ac:dyDescent="0.4">
      <c r="A4553">
        <v>4552</v>
      </c>
      <c r="B4553">
        <v>29</v>
      </c>
      <c r="C4553" t="s">
        <v>20</v>
      </c>
      <c r="D4553" t="s">
        <v>49</v>
      </c>
      <c r="E4553">
        <v>2.52</v>
      </c>
      <c r="F4553">
        <v>7</v>
      </c>
      <c r="G4553" t="s">
        <v>22</v>
      </c>
      <c r="H4553">
        <v>49762</v>
      </c>
      <c r="I4553" t="s">
        <v>29</v>
      </c>
      <c r="J4553">
        <v>481</v>
      </c>
      <c r="K4553">
        <v>436</v>
      </c>
      <c r="L4553">
        <v>2.7</v>
      </c>
      <c r="M4553">
        <v>1.4</v>
      </c>
      <c r="N4553" t="s">
        <v>47</v>
      </c>
      <c r="O4553" t="s">
        <v>38</v>
      </c>
      <c r="P4553">
        <v>137970</v>
      </c>
      <c r="Q4553" t="s">
        <v>26</v>
      </c>
      <c r="R4553" t="s">
        <v>44</v>
      </c>
      <c r="S4553" t="s">
        <v>33</v>
      </c>
      <c r="T4553" t="s">
        <v>29</v>
      </c>
      <c r="U4553" t="str">
        <f>IF(mba_decision_dataset[[#This Row],[Age]]&lt;25,"21-25",IF(mba_decision_dataset[[#This Row],[Age]]&gt;30,"31-35","25-30"))</f>
        <v>25-30</v>
      </c>
      <c r="V4553" t="str">
        <f>IF(mba_decision_dataset[[#This Row],[GRE/GMAT Score]]&lt;351,"250-350",IF(mba_decision_dataset[[#This Row],[GRE/GMAT Score]]&gt;645,"above 645","350-645"))</f>
        <v>350-645</v>
      </c>
      <c r="W4553" s="3">
        <f>(mba_decision_dataset[[#This Row],[Expected Post-MBA Salary]]-mba_decision_dataset[[#This Row],[Annual Salary (Before MBA)]])/mba_decision_dataset[[#This Row],[Annual Salary (Before MBA)]]</f>
        <v>1.7725975644065752</v>
      </c>
    </row>
    <row r="4554" spans="1:23" x14ac:dyDescent="0.4">
      <c r="A4554">
        <v>4553</v>
      </c>
      <c r="B4554">
        <v>29</v>
      </c>
      <c r="C4554" t="s">
        <v>20</v>
      </c>
      <c r="D4554" t="s">
        <v>41</v>
      </c>
      <c r="E4554">
        <v>3.63</v>
      </c>
      <c r="F4554">
        <v>4</v>
      </c>
      <c r="G4554" t="s">
        <v>38</v>
      </c>
      <c r="H4554">
        <v>93701</v>
      </c>
      <c r="I4554" t="s">
        <v>23</v>
      </c>
      <c r="J4554">
        <v>783</v>
      </c>
      <c r="K4554">
        <v>488</v>
      </c>
      <c r="L4554">
        <v>6.8</v>
      </c>
      <c r="M4554">
        <v>1.4</v>
      </c>
      <c r="N4554" t="s">
        <v>45</v>
      </c>
      <c r="O4554" t="s">
        <v>38</v>
      </c>
      <c r="P4554">
        <v>173797</v>
      </c>
      <c r="Q4554" t="s">
        <v>26</v>
      </c>
      <c r="R4554" t="s">
        <v>40</v>
      </c>
      <c r="S4554" t="s">
        <v>28</v>
      </c>
      <c r="T4554" t="s">
        <v>23</v>
      </c>
      <c r="U4554" t="str">
        <f>IF(mba_decision_dataset[[#This Row],[Age]]&lt;25,"21-25",IF(mba_decision_dataset[[#This Row],[Age]]&gt;30,"31-35","25-30"))</f>
        <v>25-30</v>
      </c>
      <c r="V4554" t="str">
        <f>IF(mba_decision_dataset[[#This Row],[GRE/GMAT Score]]&lt;351,"250-350",IF(mba_decision_dataset[[#This Row],[GRE/GMAT Score]]&gt;645,"above 645","350-645"))</f>
        <v>above 645</v>
      </c>
      <c r="W4554" s="3">
        <f>(mba_decision_dataset[[#This Row],[Expected Post-MBA Salary]]-mba_decision_dataset[[#This Row],[Annual Salary (Before MBA)]])/mba_decision_dataset[[#This Row],[Annual Salary (Before MBA)]]</f>
        <v>0.85480411094865583</v>
      </c>
    </row>
    <row r="4555" spans="1:23" x14ac:dyDescent="0.4">
      <c r="A4555">
        <v>4554</v>
      </c>
      <c r="B4555">
        <v>26</v>
      </c>
      <c r="C4555" t="s">
        <v>20</v>
      </c>
      <c r="D4555" t="s">
        <v>49</v>
      </c>
      <c r="E4555">
        <v>2.5299999999999998</v>
      </c>
      <c r="F4555">
        <v>7</v>
      </c>
      <c r="G4555" t="s">
        <v>22</v>
      </c>
      <c r="H4555">
        <v>48328</v>
      </c>
      <c r="I4555" t="s">
        <v>29</v>
      </c>
      <c r="J4555">
        <v>663</v>
      </c>
      <c r="K4555">
        <v>1</v>
      </c>
      <c r="L4555">
        <v>7.6</v>
      </c>
      <c r="M4555">
        <v>5.2</v>
      </c>
      <c r="N4555" t="s">
        <v>24</v>
      </c>
      <c r="O4555" t="s">
        <v>38</v>
      </c>
      <c r="P4555">
        <v>106410</v>
      </c>
      <c r="Q4555" t="s">
        <v>26</v>
      </c>
      <c r="R4555" t="s">
        <v>27</v>
      </c>
      <c r="S4555" t="s">
        <v>28</v>
      </c>
      <c r="T4555" t="s">
        <v>29</v>
      </c>
      <c r="U4555" t="str">
        <f>IF(mba_decision_dataset[[#This Row],[Age]]&lt;25,"21-25",IF(mba_decision_dataset[[#This Row],[Age]]&gt;30,"31-35","25-30"))</f>
        <v>25-30</v>
      </c>
      <c r="V4555" t="str">
        <f>IF(mba_decision_dataset[[#This Row],[GRE/GMAT Score]]&lt;351,"250-350",IF(mba_decision_dataset[[#This Row],[GRE/GMAT Score]]&gt;645,"above 645","350-645"))</f>
        <v>above 645</v>
      </c>
      <c r="W4555" s="3">
        <f>(mba_decision_dataset[[#This Row],[Expected Post-MBA Salary]]-mba_decision_dataset[[#This Row],[Annual Salary (Before MBA)]])/mba_decision_dataset[[#This Row],[Annual Salary (Before MBA)]]</f>
        <v>1.2018291673563979</v>
      </c>
    </row>
    <row r="4556" spans="1:23" x14ac:dyDescent="0.4">
      <c r="A4556">
        <v>4555</v>
      </c>
      <c r="B4556">
        <v>21</v>
      </c>
      <c r="C4556" t="s">
        <v>34</v>
      </c>
      <c r="D4556" t="s">
        <v>49</v>
      </c>
      <c r="E4556">
        <v>2.02</v>
      </c>
      <c r="F4556">
        <v>9</v>
      </c>
      <c r="G4556" t="s">
        <v>36</v>
      </c>
      <c r="H4556">
        <v>47340</v>
      </c>
      <c r="I4556" t="s">
        <v>29</v>
      </c>
      <c r="J4556">
        <v>656</v>
      </c>
      <c r="K4556">
        <v>80</v>
      </c>
      <c r="L4556">
        <v>3.1</v>
      </c>
      <c r="M4556">
        <v>7.9</v>
      </c>
      <c r="N4556" t="s">
        <v>37</v>
      </c>
      <c r="O4556" t="s">
        <v>25</v>
      </c>
      <c r="P4556">
        <v>115687</v>
      </c>
      <c r="Q4556" t="s">
        <v>26</v>
      </c>
      <c r="R4556" t="s">
        <v>27</v>
      </c>
      <c r="S4556" t="s">
        <v>28</v>
      </c>
      <c r="T4556" t="s">
        <v>29</v>
      </c>
      <c r="U4556" t="str">
        <f>IF(mba_decision_dataset[[#This Row],[Age]]&lt;25,"21-25",IF(mba_decision_dataset[[#This Row],[Age]]&gt;30,"31-35","25-30"))</f>
        <v>21-25</v>
      </c>
      <c r="V4556" t="str">
        <f>IF(mba_decision_dataset[[#This Row],[GRE/GMAT Score]]&lt;351,"250-350",IF(mba_decision_dataset[[#This Row],[GRE/GMAT Score]]&gt;645,"above 645","350-645"))</f>
        <v>above 645</v>
      </c>
      <c r="W4556" s="3">
        <f>(mba_decision_dataset[[#This Row],[Expected Post-MBA Salary]]-mba_decision_dataset[[#This Row],[Annual Salary (Before MBA)]])/mba_decision_dataset[[#This Row],[Annual Salary (Before MBA)]]</f>
        <v>1.4437473595268273</v>
      </c>
    </row>
    <row r="4557" spans="1:23" x14ac:dyDescent="0.4">
      <c r="A4557">
        <v>4556</v>
      </c>
      <c r="B4557">
        <v>27</v>
      </c>
      <c r="C4557" t="s">
        <v>20</v>
      </c>
      <c r="D4557" t="s">
        <v>41</v>
      </c>
      <c r="E4557">
        <v>2.31</v>
      </c>
      <c r="F4557">
        <v>9</v>
      </c>
      <c r="G4557" t="s">
        <v>22</v>
      </c>
      <c r="H4557">
        <v>103872</v>
      </c>
      <c r="I4557" t="s">
        <v>29</v>
      </c>
      <c r="J4557">
        <v>712</v>
      </c>
      <c r="K4557">
        <v>105</v>
      </c>
      <c r="L4557">
        <v>6.2</v>
      </c>
      <c r="M4557">
        <v>5.7</v>
      </c>
      <c r="N4557" t="s">
        <v>45</v>
      </c>
      <c r="O4557" t="s">
        <v>38</v>
      </c>
      <c r="P4557">
        <v>60487</v>
      </c>
      <c r="Q4557" t="s">
        <v>39</v>
      </c>
      <c r="R4557" t="s">
        <v>40</v>
      </c>
      <c r="S4557" t="s">
        <v>33</v>
      </c>
      <c r="T4557" t="s">
        <v>23</v>
      </c>
      <c r="U4557" t="str">
        <f>IF(mba_decision_dataset[[#This Row],[Age]]&lt;25,"21-25",IF(mba_decision_dataset[[#This Row],[Age]]&gt;30,"31-35","25-30"))</f>
        <v>25-30</v>
      </c>
      <c r="V4557" t="str">
        <f>IF(mba_decision_dataset[[#This Row],[GRE/GMAT Score]]&lt;351,"250-350",IF(mba_decision_dataset[[#This Row],[GRE/GMAT Score]]&gt;645,"above 645","350-645"))</f>
        <v>above 645</v>
      </c>
      <c r="W4557" s="3">
        <f>(mba_decision_dataset[[#This Row],[Expected Post-MBA Salary]]-mba_decision_dataset[[#This Row],[Annual Salary (Before MBA)]])/mba_decision_dataset[[#This Row],[Annual Salary (Before MBA)]]</f>
        <v>-0.41767752618607518</v>
      </c>
    </row>
    <row r="4558" spans="1:23" x14ac:dyDescent="0.4">
      <c r="A4558">
        <v>4557</v>
      </c>
      <c r="B4558">
        <v>27</v>
      </c>
      <c r="C4558" t="s">
        <v>34</v>
      </c>
      <c r="D4558" t="s">
        <v>41</v>
      </c>
      <c r="E4558">
        <v>3.97</v>
      </c>
      <c r="F4558">
        <v>2</v>
      </c>
      <c r="G4558" t="s">
        <v>30</v>
      </c>
      <c r="H4558">
        <v>87952</v>
      </c>
      <c r="I4558" t="s">
        <v>29</v>
      </c>
      <c r="J4558">
        <v>373</v>
      </c>
      <c r="K4558">
        <v>156</v>
      </c>
      <c r="L4558">
        <v>4.3</v>
      </c>
      <c r="M4558">
        <v>9.3000000000000007</v>
      </c>
      <c r="N4558" t="s">
        <v>37</v>
      </c>
      <c r="O4558" t="s">
        <v>38</v>
      </c>
      <c r="P4558">
        <v>150471</v>
      </c>
      <c r="Q4558" t="s">
        <v>39</v>
      </c>
      <c r="R4558" t="s">
        <v>44</v>
      </c>
      <c r="S4558" t="s">
        <v>28</v>
      </c>
      <c r="T4558" t="s">
        <v>23</v>
      </c>
      <c r="U4558" t="str">
        <f>IF(mba_decision_dataset[[#This Row],[Age]]&lt;25,"21-25",IF(mba_decision_dataset[[#This Row],[Age]]&gt;30,"31-35","25-30"))</f>
        <v>25-30</v>
      </c>
      <c r="V4558" t="str">
        <f>IF(mba_decision_dataset[[#This Row],[GRE/GMAT Score]]&lt;351,"250-350",IF(mba_decision_dataset[[#This Row],[GRE/GMAT Score]]&gt;645,"above 645","350-645"))</f>
        <v>350-645</v>
      </c>
      <c r="W4558" s="3">
        <f>(mba_decision_dataset[[#This Row],[Expected Post-MBA Salary]]-mba_decision_dataset[[#This Row],[Annual Salary (Before MBA)]])/mba_decision_dataset[[#This Row],[Annual Salary (Before MBA)]]</f>
        <v>0.71083090776787339</v>
      </c>
    </row>
    <row r="4559" spans="1:23" x14ac:dyDescent="0.4">
      <c r="A4559">
        <v>4558</v>
      </c>
      <c r="B4559">
        <v>34</v>
      </c>
      <c r="C4559" t="s">
        <v>34</v>
      </c>
      <c r="D4559" t="s">
        <v>41</v>
      </c>
      <c r="E4559">
        <v>2.64</v>
      </c>
      <c r="F4559">
        <v>4</v>
      </c>
      <c r="G4559" t="s">
        <v>36</v>
      </c>
      <c r="H4559">
        <v>52067</v>
      </c>
      <c r="I4559" t="s">
        <v>23</v>
      </c>
      <c r="J4559">
        <v>649</v>
      </c>
      <c r="K4559">
        <v>368</v>
      </c>
      <c r="L4559">
        <v>5.9</v>
      </c>
      <c r="M4559">
        <v>6.7</v>
      </c>
      <c r="N4559" t="s">
        <v>37</v>
      </c>
      <c r="O4559" t="s">
        <v>31</v>
      </c>
      <c r="P4559">
        <v>146242</v>
      </c>
      <c r="Q4559" t="s">
        <v>39</v>
      </c>
      <c r="R4559" t="s">
        <v>44</v>
      </c>
      <c r="S4559" t="s">
        <v>28</v>
      </c>
      <c r="T4559" t="s">
        <v>23</v>
      </c>
      <c r="U4559" t="str">
        <f>IF(mba_decision_dataset[[#This Row],[Age]]&lt;25,"21-25",IF(mba_decision_dataset[[#This Row],[Age]]&gt;30,"31-35","25-30"))</f>
        <v>31-35</v>
      </c>
      <c r="V4559" t="str">
        <f>IF(mba_decision_dataset[[#This Row],[GRE/GMAT Score]]&lt;351,"250-350",IF(mba_decision_dataset[[#This Row],[GRE/GMAT Score]]&gt;645,"above 645","350-645"))</f>
        <v>above 645</v>
      </c>
      <c r="W4559" s="3">
        <f>(mba_decision_dataset[[#This Row],[Expected Post-MBA Salary]]-mba_decision_dataset[[#This Row],[Annual Salary (Before MBA)]])/mba_decision_dataset[[#This Row],[Annual Salary (Before MBA)]]</f>
        <v>1.8087272168552058</v>
      </c>
    </row>
    <row r="4560" spans="1:23" x14ac:dyDescent="0.4">
      <c r="A4560">
        <v>4559</v>
      </c>
      <c r="B4560">
        <v>30</v>
      </c>
      <c r="C4560" t="s">
        <v>34</v>
      </c>
      <c r="D4560" t="s">
        <v>50</v>
      </c>
      <c r="E4560">
        <v>2.2200000000000002</v>
      </c>
      <c r="F4560">
        <v>3</v>
      </c>
      <c r="G4560" t="s">
        <v>30</v>
      </c>
      <c r="H4560">
        <v>44008</v>
      </c>
      <c r="I4560" t="s">
        <v>23</v>
      </c>
      <c r="J4560">
        <v>413</v>
      </c>
      <c r="K4560">
        <v>189</v>
      </c>
      <c r="L4560">
        <v>3.2</v>
      </c>
      <c r="M4560">
        <v>1.1000000000000001</v>
      </c>
      <c r="N4560" t="s">
        <v>37</v>
      </c>
      <c r="O4560" t="s">
        <v>31</v>
      </c>
      <c r="P4560">
        <v>87521</v>
      </c>
      <c r="Q4560" t="s">
        <v>26</v>
      </c>
      <c r="R4560" t="s">
        <v>40</v>
      </c>
      <c r="S4560" t="s">
        <v>33</v>
      </c>
      <c r="T4560" t="s">
        <v>29</v>
      </c>
      <c r="U4560" t="str">
        <f>IF(mba_decision_dataset[[#This Row],[Age]]&lt;25,"21-25",IF(mba_decision_dataset[[#This Row],[Age]]&gt;30,"31-35","25-30"))</f>
        <v>25-30</v>
      </c>
      <c r="V4560" t="str">
        <f>IF(mba_decision_dataset[[#This Row],[GRE/GMAT Score]]&lt;351,"250-350",IF(mba_decision_dataset[[#This Row],[GRE/GMAT Score]]&gt;645,"above 645","350-645"))</f>
        <v>350-645</v>
      </c>
      <c r="W4560" s="3">
        <f>(mba_decision_dataset[[#This Row],[Expected Post-MBA Salary]]-mba_decision_dataset[[#This Row],[Annual Salary (Before MBA)]])/mba_decision_dataset[[#This Row],[Annual Salary (Before MBA)]]</f>
        <v>0.98875204508271219</v>
      </c>
    </row>
    <row r="4561" spans="1:23" x14ac:dyDescent="0.4">
      <c r="A4561">
        <v>4560</v>
      </c>
      <c r="B4561">
        <v>30</v>
      </c>
      <c r="C4561" t="s">
        <v>20</v>
      </c>
      <c r="D4561" t="s">
        <v>41</v>
      </c>
      <c r="E4561">
        <v>2.2400000000000002</v>
      </c>
      <c r="F4561">
        <v>5</v>
      </c>
      <c r="G4561" t="s">
        <v>38</v>
      </c>
      <c r="H4561">
        <v>42965</v>
      </c>
      <c r="I4561" t="s">
        <v>29</v>
      </c>
      <c r="J4561">
        <v>533</v>
      </c>
      <c r="K4561">
        <v>340</v>
      </c>
      <c r="L4561">
        <v>1.4</v>
      </c>
      <c r="M4561">
        <v>5</v>
      </c>
      <c r="N4561" t="s">
        <v>24</v>
      </c>
      <c r="O4561" t="s">
        <v>31</v>
      </c>
      <c r="P4561">
        <v>109731</v>
      </c>
      <c r="Q4561" t="s">
        <v>39</v>
      </c>
      <c r="R4561" t="s">
        <v>27</v>
      </c>
      <c r="S4561" t="s">
        <v>28</v>
      </c>
      <c r="T4561" t="s">
        <v>23</v>
      </c>
      <c r="U4561" t="str">
        <f>IF(mba_decision_dataset[[#This Row],[Age]]&lt;25,"21-25",IF(mba_decision_dataset[[#This Row],[Age]]&gt;30,"31-35","25-30"))</f>
        <v>25-30</v>
      </c>
      <c r="V4561" t="str">
        <f>IF(mba_decision_dataset[[#This Row],[GRE/GMAT Score]]&lt;351,"250-350",IF(mba_decision_dataset[[#This Row],[GRE/GMAT Score]]&gt;645,"above 645","350-645"))</f>
        <v>350-645</v>
      </c>
      <c r="W4561" s="3">
        <f>(mba_decision_dataset[[#This Row],[Expected Post-MBA Salary]]-mba_decision_dataset[[#This Row],[Annual Salary (Before MBA)]])/mba_decision_dataset[[#This Row],[Annual Salary (Before MBA)]]</f>
        <v>1.5539625276387758</v>
      </c>
    </row>
    <row r="4562" spans="1:23" x14ac:dyDescent="0.4">
      <c r="A4562">
        <v>4561</v>
      </c>
      <c r="B4562">
        <v>24</v>
      </c>
      <c r="C4562" t="s">
        <v>34</v>
      </c>
      <c r="D4562" t="s">
        <v>49</v>
      </c>
      <c r="E4562">
        <v>2.62</v>
      </c>
      <c r="F4562">
        <v>2</v>
      </c>
      <c r="G4562" t="s">
        <v>38</v>
      </c>
      <c r="H4562">
        <v>89882</v>
      </c>
      <c r="I4562" t="s">
        <v>23</v>
      </c>
      <c r="J4562">
        <v>419</v>
      </c>
      <c r="K4562">
        <v>410</v>
      </c>
      <c r="L4562">
        <v>3.9</v>
      </c>
      <c r="M4562">
        <v>6</v>
      </c>
      <c r="N4562" t="s">
        <v>45</v>
      </c>
      <c r="O4562" t="s">
        <v>25</v>
      </c>
      <c r="P4562">
        <v>67983</v>
      </c>
      <c r="Q4562" t="s">
        <v>26</v>
      </c>
      <c r="R4562" t="s">
        <v>27</v>
      </c>
      <c r="S4562" t="s">
        <v>28</v>
      </c>
      <c r="T4562" t="s">
        <v>23</v>
      </c>
      <c r="U4562" t="str">
        <f>IF(mba_decision_dataset[[#This Row],[Age]]&lt;25,"21-25",IF(mba_decision_dataset[[#This Row],[Age]]&gt;30,"31-35","25-30"))</f>
        <v>21-25</v>
      </c>
      <c r="V4562" t="str">
        <f>IF(mba_decision_dataset[[#This Row],[GRE/GMAT Score]]&lt;351,"250-350",IF(mba_decision_dataset[[#This Row],[GRE/GMAT Score]]&gt;645,"above 645","350-645"))</f>
        <v>350-645</v>
      </c>
      <c r="W4562" s="3">
        <f>(mba_decision_dataset[[#This Row],[Expected Post-MBA Salary]]-mba_decision_dataset[[#This Row],[Annual Salary (Before MBA)]])/mba_decision_dataset[[#This Row],[Annual Salary (Before MBA)]]</f>
        <v>-0.24364166351438551</v>
      </c>
    </row>
    <row r="4563" spans="1:23" x14ac:dyDescent="0.4">
      <c r="A4563">
        <v>4562</v>
      </c>
      <c r="B4563">
        <v>28</v>
      </c>
      <c r="C4563" t="s">
        <v>34</v>
      </c>
      <c r="D4563" t="s">
        <v>41</v>
      </c>
      <c r="E4563">
        <v>2.08</v>
      </c>
      <c r="F4563">
        <v>9</v>
      </c>
      <c r="G4563" t="s">
        <v>30</v>
      </c>
      <c r="H4563">
        <v>77178</v>
      </c>
      <c r="I4563" t="s">
        <v>29</v>
      </c>
      <c r="J4563">
        <v>344</v>
      </c>
      <c r="K4563">
        <v>79</v>
      </c>
      <c r="L4563">
        <v>2.4</v>
      </c>
      <c r="M4563">
        <v>1.1000000000000001</v>
      </c>
      <c r="N4563" t="s">
        <v>37</v>
      </c>
      <c r="O4563" t="s">
        <v>38</v>
      </c>
      <c r="P4563">
        <v>66404</v>
      </c>
      <c r="Q4563" t="s">
        <v>39</v>
      </c>
      <c r="R4563" t="s">
        <v>40</v>
      </c>
      <c r="S4563" t="s">
        <v>33</v>
      </c>
      <c r="T4563" t="s">
        <v>29</v>
      </c>
      <c r="U4563" t="str">
        <f>IF(mba_decision_dataset[[#This Row],[Age]]&lt;25,"21-25",IF(mba_decision_dataset[[#This Row],[Age]]&gt;30,"31-35","25-30"))</f>
        <v>25-30</v>
      </c>
      <c r="V4563" t="str">
        <f>IF(mba_decision_dataset[[#This Row],[GRE/GMAT Score]]&lt;351,"250-350",IF(mba_decision_dataset[[#This Row],[GRE/GMAT Score]]&gt;645,"above 645","350-645"))</f>
        <v>250-350</v>
      </c>
      <c r="W4563" s="3">
        <f>(mba_decision_dataset[[#This Row],[Expected Post-MBA Salary]]-mba_decision_dataset[[#This Row],[Annual Salary (Before MBA)]])/mba_decision_dataset[[#This Row],[Annual Salary (Before MBA)]]</f>
        <v>-0.13959936769545725</v>
      </c>
    </row>
    <row r="4564" spans="1:23" x14ac:dyDescent="0.4">
      <c r="A4564">
        <v>4563</v>
      </c>
      <c r="B4564">
        <v>26</v>
      </c>
      <c r="C4564" t="s">
        <v>34</v>
      </c>
      <c r="D4564" t="s">
        <v>35</v>
      </c>
      <c r="E4564">
        <v>3.02</v>
      </c>
      <c r="F4564">
        <v>3</v>
      </c>
      <c r="G4564" t="s">
        <v>38</v>
      </c>
      <c r="H4564">
        <v>118011</v>
      </c>
      <c r="I4564" t="s">
        <v>23</v>
      </c>
      <c r="J4564">
        <v>553</v>
      </c>
      <c r="K4564">
        <v>489</v>
      </c>
      <c r="L4564">
        <v>7.6</v>
      </c>
      <c r="M4564">
        <v>2</v>
      </c>
      <c r="N4564" t="s">
        <v>37</v>
      </c>
      <c r="O4564" t="s">
        <v>25</v>
      </c>
      <c r="P4564">
        <v>103474</v>
      </c>
      <c r="Q4564" t="s">
        <v>39</v>
      </c>
      <c r="R4564" t="s">
        <v>32</v>
      </c>
      <c r="S4564" t="s">
        <v>28</v>
      </c>
      <c r="T4564" t="s">
        <v>29</v>
      </c>
      <c r="U4564" t="str">
        <f>IF(mba_decision_dataset[[#This Row],[Age]]&lt;25,"21-25",IF(mba_decision_dataset[[#This Row],[Age]]&gt;30,"31-35","25-30"))</f>
        <v>25-30</v>
      </c>
      <c r="V4564" t="str">
        <f>IF(mba_decision_dataset[[#This Row],[GRE/GMAT Score]]&lt;351,"250-350",IF(mba_decision_dataset[[#This Row],[GRE/GMAT Score]]&gt;645,"above 645","350-645"))</f>
        <v>350-645</v>
      </c>
      <c r="W4564" s="3">
        <f>(mba_decision_dataset[[#This Row],[Expected Post-MBA Salary]]-mba_decision_dataset[[#This Row],[Annual Salary (Before MBA)]])/mba_decision_dataset[[#This Row],[Annual Salary (Before MBA)]]</f>
        <v>-0.12318343205294421</v>
      </c>
    </row>
    <row r="4565" spans="1:23" x14ac:dyDescent="0.4">
      <c r="A4565">
        <v>4564</v>
      </c>
      <c r="B4565">
        <v>24</v>
      </c>
      <c r="C4565" t="s">
        <v>34</v>
      </c>
      <c r="D4565" t="s">
        <v>41</v>
      </c>
      <c r="E4565">
        <v>2.4300000000000002</v>
      </c>
      <c r="F4565">
        <v>3</v>
      </c>
      <c r="G4565" t="s">
        <v>30</v>
      </c>
      <c r="H4565">
        <v>101275</v>
      </c>
      <c r="I4565" t="s">
        <v>29</v>
      </c>
      <c r="J4565">
        <v>345</v>
      </c>
      <c r="K4565">
        <v>127</v>
      </c>
      <c r="L4565">
        <v>7.6</v>
      </c>
      <c r="M4565">
        <v>10</v>
      </c>
      <c r="N4565" t="s">
        <v>45</v>
      </c>
      <c r="O4565" t="s">
        <v>25</v>
      </c>
      <c r="P4565">
        <v>62664</v>
      </c>
      <c r="Q4565" t="s">
        <v>39</v>
      </c>
      <c r="R4565" t="s">
        <v>32</v>
      </c>
      <c r="S4565" t="s">
        <v>28</v>
      </c>
      <c r="T4565" t="s">
        <v>23</v>
      </c>
      <c r="U4565" t="str">
        <f>IF(mba_decision_dataset[[#This Row],[Age]]&lt;25,"21-25",IF(mba_decision_dataset[[#This Row],[Age]]&gt;30,"31-35","25-30"))</f>
        <v>21-25</v>
      </c>
      <c r="V4565" t="str">
        <f>IF(mba_decision_dataset[[#This Row],[GRE/GMAT Score]]&lt;351,"250-350",IF(mba_decision_dataset[[#This Row],[GRE/GMAT Score]]&gt;645,"above 645","350-645"))</f>
        <v>250-350</v>
      </c>
      <c r="W4565" s="3">
        <f>(mba_decision_dataset[[#This Row],[Expected Post-MBA Salary]]-mba_decision_dataset[[#This Row],[Annual Salary (Before MBA)]])/mba_decision_dataset[[#This Row],[Annual Salary (Before MBA)]]</f>
        <v>-0.38124907430264132</v>
      </c>
    </row>
    <row r="4566" spans="1:23" x14ac:dyDescent="0.4">
      <c r="A4566">
        <v>4565</v>
      </c>
      <c r="B4566">
        <v>24</v>
      </c>
      <c r="C4566" t="s">
        <v>34</v>
      </c>
      <c r="D4566" t="s">
        <v>41</v>
      </c>
      <c r="E4566">
        <v>3.04</v>
      </c>
      <c r="F4566">
        <v>4</v>
      </c>
      <c r="G4566" t="s">
        <v>42</v>
      </c>
      <c r="H4566">
        <v>56529</v>
      </c>
      <c r="I4566" t="s">
        <v>29</v>
      </c>
      <c r="J4566">
        <v>672</v>
      </c>
      <c r="K4566">
        <v>94</v>
      </c>
      <c r="L4566">
        <v>1.7</v>
      </c>
      <c r="M4566">
        <v>7.1</v>
      </c>
      <c r="N4566" t="s">
        <v>37</v>
      </c>
      <c r="O4566" t="s">
        <v>46</v>
      </c>
      <c r="P4566">
        <v>166287</v>
      </c>
      <c r="Q4566" t="s">
        <v>39</v>
      </c>
      <c r="R4566" t="s">
        <v>32</v>
      </c>
      <c r="S4566" t="s">
        <v>33</v>
      </c>
      <c r="T4566" t="s">
        <v>23</v>
      </c>
      <c r="U4566" t="str">
        <f>IF(mba_decision_dataset[[#This Row],[Age]]&lt;25,"21-25",IF(mba_decision_dataset[[#This Row],[Age]]&gt;30,"31-35","25-30"))</f>
        <v>21-25</v>
      </c>
      <c r="V4566" t="str">
        <f>IF(mba_decision_dataset[[#This Row],[GRE/GMAT Score]]&lt;351,"250-350",IF(mba_decision_dataset[[#This Row],[GRE/GMAT Score]]&gt;645,"above 645","350-645"))</f>
        <v>above 645</v>
      </c>
      <c r="W4566" s="3">
        <f>(mba_decision_dataset[[#This Row],[Expected Post-MBA Salary]]-mba_decision_dataset[[#This Row],[Annual Salary (Before MBA)]])/mba_decision_dataset[[#This Row],[Annual Salary (Before MBA)]]</f>
        <v>1.9416228838295388</v>
      </c>
    </row>
    <row r="4567" spans="1:23" x14ac:dyDescent="0.4">
      <c r="A4567">
        <v>4566</v>
      </c>
      <c r="B4567">
        <v>22</v>
      </c>
      <c r="C4567" t="s">
        <v>20</v>
      </c>
      <c r="D4567" t="s">
        <v>21</v>
      </c>
      <c r="E4567">
        <v>2.2799999999999998</v>
      </c>
      <c r="F4567">
        <v>5</v>
      </c>
      <c r="G4567" t="s">
        <v>22</v>
      </c>
      <c r="H4567">
        <v>65110</v>
      </c>
      <c r="I4567" t="s">
        <v>29</v>
      </c>
      <c r="J4567">
        <v>556</v>
      </c>
      <c r="K4567">
        <v>268</v>
      </c>
      <c r="L4567">
        <v>4.5999999999999996</v>
      </c>
      <c r="M4567">
        <v>7.1</v>
      </c>
      <c r="N4567" t="s">
        <v>24</v>
      </c>
      <c r="O4567" t="s">
        <v>25</v>
      </c>
      <c r="P4567">
        <v>194114</v>
      </c>
      <c r="Q4567" t="s">
        <v>26</v>
      </c>
      <c r="R4567" t="s">
        <v>40</v>
      </c>
      <c r="S4567" t="s">
        <v>28</v>
      </c>
      <c r="T4567" t="s">
        <v>23</v>
      </c>
      <c r="U4567" t="str">
        <f>IF(mba_decision_dataset[[#This Row],[Age]]&lt;25,"21-25",IF(mba_decision_dataset[[#This Row],[Age]]&gt;30,"31-35","25-30"))</f>
        <v>21-25</v>
      </c>
      <c r="V4567" t="str">
        <f>IF(mba_decision_dataset[[#This Row],[GRE/GMAT Score]]&lt;351,"250-350",IF(mba_decision_dataset[[#This Row],[GRE/GMAT Score]]&gt;645,"above 645","350-645"))</f>
        <v>350-645</v>
      </c>
      <c r="W4567" s="3">
        <f>(mba_decision_dataset[[#This Row],[Expected Post-MBA Salary]]-mba_decision_dataset[[#This Row],[Annual Salary (Before MBA)]])/mba_decision_dataset[[#This Row],[Annual Salary (Before MBA)]]</f>
        <v>1.9813239133773615</v>
      </c>
    </row>
    <row r="4568" spans="1:23" x14ac:dyDescent="0.4">
      <c r="A4568">
        <v>4567</v>
      </c>
      <c r="B4568">
        <v>34</v>
      </c>
      <c r="C4568" t="s">
        <v>20</v>
      </c>
      <c r="D4568" t="s">
        <v>49</v>
      </c>
      <c r="E4568">
        <v>2.86</v>
      </c>
      <c r="F4568">
        <v>1</v>
      </c>
      <c r="G4568" t="s">
        <v>42</v>
      </c>
      <c r="H4568">
        <v>94143</v>
      </c>
      <c r="I4568" t="s">
        <v>23</v>
      </c>
      <c r="J4568">
        <v>382</v>
      </c>
      <c r="K4568">
        <v>127</v>
      </c>
      <c r="L4568">
        <v>1.8</v>
      </c>
      <c r="M4568">
        <v>6.1</v>
      </c>
      <c r="N4568" t="s">
        <v>47</v>
      </c>
      <c r="O4568" t="s">
        <v>46</v>
      </c>
      <c r="P4568">
        <v>92671</v>
      </c>
      <c r="Q4568" t="s">
        <v>39</v>
      </c>
      <c r="R4568" t="s">
        <v>40</v>
      </c>
      <c r="S4568" t="s">
        <v>28</v>
      </c>
      <c r="T4568" t="s">
        <v>29</v>
      </c>
      <c r="U4568" t="str">
        <f>IF(mba_decision_dataset[[#This Row],[Age]]&lt;25,"21-25",IF(mba_decision_dataset[[#This Row],[Age]]&gt;30,"31-35","25-30"))</f>
        <v>31-35</v>
      </c>
      <c r="V4568" t="str">
        <f>IF(mba_decision_dataset[[#This Row],[GRE/GMAT Score]]&lt;351,"250-350",IF(mba_decision_dataset[[#This Row],[GRE/GMAT Score]]&gt;645,"above 645","350-645"))</f>
        <v>350-645</v>
      </c>
      <c r="W4568" s="3">
        <f>(mba_decision_dataset[[#This Row],[Expected Post-MBA Salary]]-mba_decision_dataset[[#This Row],[Annual Salary (Before MBA)]])/mba_decision_dataset[[#This Row],[Annual Salary (Before MBA)]]</f>
        <v>-1.5635788109577983E-2</v>
      </c>
    </row>
    <row r="4569" spans="1:23" x14ac:dyDescent="0.4">
      <c r="A4569">
        <v>4568</v>
      </c>
      <c r="B4569">
        <v>22</v>
      </c>
      <c r="C4569" t="s">
        <v>20</v>
      </c>
      <c r="D4569" t="s">
        <v>49</v>
      </c>
      <c r="E4569">
        <v>3.2</v>
      </c>
      <c r="F4569">
        <v>9</v>
      </c>
      <c r="G4569" t="s">
        <v>38</v>
      </c>
      <c r="H4569">
        <v>50823</v>
      </c>
      <c r="I4569" t="s">
        <v>23</v>
      </c>
      <c r="J4569">
        <v>611</v>
      </c>
      <c r="K4569">
        <v>130</v>
      </c>
      <c r="L4569">
        <v>7.4</v>
      </c>
      <c r="M4569">
        <v>9.1</v>
      </c>
      <c r="N4569" t="s">
        <v>47</v>
      </c>
      <c r="O4569" t="s">
        <v>43</v>
      </c>
      <c r="P4569">
        <v>181984</v>
      </c>
      <c r="Q4569" t="s">
        <v>39</v>
      </c>
      <c r="R4569" t="s">
        <v>27</v>
      </c>
      <c r="S4569" t="s">
        <v>33</v>
      </c>
      <c r="T4569" t="s">
        <v>23</v>
      </c>
      <c r="U4569" t="str">
        <f>IF(mba_decision_dataset[[#This Row],[Age]]&lt;25,"21-25",IF(mba_decision_dataset[[#This Row],[Age]]&gt;30,"31-35","25-30"))</f>
        <v>21-25</v>
      </c>
      <c r="V4569" t="str">
        <f>IF(mba_decision_dataset[[#This Row],[GRE/GMAT Score]]&lt;351,"250-350",IF(mba_decision_dataset[[#This Row],[GRE/GMAT Score]]&gt;645,"above 645","350-645"))</f>
        <v>350-645</v>
      </c>
      <c r="W4569" s="3">
        <f>(mba_decision_dataset[[#This Row],[Expected Post-MBA Salary]]-mba_decision_dataset[[#This Row],[Annual Salary (Before MBA)]])/mba_decision_dataset[[#This Row],[Annual Salary (Before MBA)]]</f>
        <v>2.5807410030891527</v>
      </c>
    </row>
    <row r="4570" spans="1:23" x14ac:dyDescent="0.4">
      <c r="A4570">
        <v>4569</v>
      </c>
      <c r="B4570">
        <v>32</v>
      </c>
      <c r="C4570" t="s">
        <v>20</v>
      </c>
      <c r="D4570" t="s">
        <v>35</v>
      </c>
      <c r="E4570">
        <v>2.12</v>
      </c>
      <c r="F4570">
        <v>7</v>
      </c>
      <c r="G4570" t="s">
        <v>30</v>
      </c>
      <c r="H4570">
        <v>77262</v>
      </c>
      <c r="I4570" t="s">
        <v>29</v>
      </c>
      <c r="J4570">
        <v>755</v>
      </c>
      <c r="K4570">
        <v>202</v>
      </c>
      <c r="L4570">
        <v>1.2</v>
      </c>
      <c r="M4570">
        <v>3.6</v>
      </c>
      <c r="N4570" t="s">
        <v>37</v>
      </c>
      <c r="O4570" t="s">
        <v>31</v>
      </c>
      <c r="P4570">
        <v>95816</v>
      </c>
      <c r="Q4570" t="s">
        <v>39</v>
      </c>
      <c r="R4570" t="s">
        <v>44</v>
      </c>
      <c r="S4570" t="s">
        <v>28</v>
      </c>
      <c r="T4570" t="s">
        <v>29</v>
      </c>
      <c r="U4570" t="str">
        <f>IF(mba_decision_dataset[[#This Row],[Age]]&lt;25,"21-25",IF(mba_decision_dataset[[#This Row],[Age]]&gt;30,"31-35","25-30"))</f>
        <v>31-35</v>
      </c>
      <c r="V4570" t="str">
        <f>IF(mba_decision_dataset[[#This Row],[GRE/GMAT Score]]&lt;351,"250-350",IF(mba_decision_dataset[[#This Row],[GRE/GMAT Score]]&gt;645,"above 645","350-645"))</f>
        <v>above 645</v>
      </c>
      <c r="W4570" s="3">
        <f>(mba_decision_dataset[[#This Row],[Expected Post-MBA Salary]]-mba_decision_dataset[[#This Row],[Annual Salary (Before MBA)]])/mba_decision_dataset[[#This Row],[Annual Salary (Before MBA)]]</f>
        <v>0.24014392586264915</v>
      </c>
    </row>
    <row r="4571" spans="1:23" x14ac:dyDescent="0.4">
      <c r="A4571">
        <v>4570</v>
      </c>
      <c r="B4571">
        <v>34</v>
      </c>
      <c r="C4571" t="s">
        <v>20</v>
      </c>
      <c r="D4571" t="s">
        <v>50</v>
      </c>
      <c r="E4571">
        <v>2.8</v>
      </c>
      <c r="F4571">
        <v>3</v>
      </c>
      <c r="G4571" t="s">
        <v>30</v>
      </c>
      <c r="H4571">
        <v>79198</v>
      </c>
      <c r="I4571" t="s">
        <v>29</v>
      </c>
      <c r="J4571">
        <v>313</v>
      </c>
      <c r="K4571">
        <v>91</v>
      </c>
      <c r="L4571">
        <v>4.9000000000000004</v>
      </c>
      <c r="M4571">
        <v>8.6999999999999993</v>
      </c>
      <c r="N4571" t="s">
        <v>45</v>
      </c>
      <c r="O4571" t="s">
        <v>46</v>
      </c>
      <c r="P4571">
        <v>150174</v>
      </c>
      <c r="Q4571" t="s">
        <v>39</v>
      </c>
      <c r="R4571" t="s">
        <v>44</v>
      </c>
      <c r="S4571" t="s">
        <v>28</v>
      </c>
      <c r="T4571" t="s">
        <v>29</v>
      </c>
      <c r="U4571" t="str">
        <f>IF(mba_decision_dataset[[#This Row],[Age]]&lt;25,"21-25",IF(mba_decision_dataset[[#This Row],[Age]]&gt;30,"31-35","25-30"))</f>
        <v>31-35</v>
      </c>
      <c r="V4571" t="str">
        <f>IF(mba_decision_dataset[[#This Row],[GRE/GMAT Score]]&lt;351,"250-350",IF(mba_decision_dataset[[#This Row],[GRE/GMAT Score]]&gt;645,"above 645","350-645"))</f>
        <v>250-350</v>
      </c>
      <c r="W4571" s="3">
        <f>(mba_decision_dataset[[#This Row],[Expected Post-MBA Salary]]-mba_decision_dataset[[#This Row],[Annual Salary (Before MBA)]])/mba_decision_dataset[[#This Row],[Annual Salary (Before MBA)]]</f>
        <v>0.89618424707694644</v>
      </c>
    </row>
    <row r="4572" spans="1:23" x14ac:dyDescent="0.4">
      <c r="A4572">
        <v>4571</v>
      </c>
      <c r="B4572">
        <v>24</v>
      </c>
      <c r="C4572" t="s">
        <v>20</v>
      </c>
      <c r="D4572" t="s">
        <v>21</v>
      </c>
      <c r="E4572">
        <v>2.61</v>
      </c>
      <c r="F4572">
        <v>6</v>
      </c>
      <c r="G4572" t="s">
        <v>30</v>
      </c>
      <c r="H4572">
        <v>68815</v>
      </c>
      <c r="I4572" t="s">
        <v>29</v>
      </c>
      <c r="J4572">
        <v>669</v>
      </c>
      <c r="K4572">
        <v>376</v>
      </c>
      <c r="L4572">
        <v>2.4</v>
      </c>
      <c r="M4572">
        <v>1.9</v>
      </c>
      <c r="N4572" t="s">
        <v>45</v>
      </c>
      <c r="O4572" t="s">
        <v>43</v>
      </c>
      <c r="P4572">
        <v>88215</v>
      </c>
      <c r="Q4572" t="s">
        <v>39</v>
      </c>
      <c r="R4572" t="s">
        <v>44</v>
      </c>
      <c r="S4572" t="s">
        <v>28</v>
      </c>
      <c r="T4572" t="s">
        <v>23</v>
      </c>
      <c r="U4572" t="str">
        <f>IF(mba_decision_dataset[[#This Row],[Age]]&lt;25,"21-25",IF(mba_decision_dataset[[#This Row],[Age]]&gt;30,"31-35","25-30"))</f>
        <v>21-25</v>
      </c>
      <c r="V4572" t="str">
        <f>IF(mba_decision_dataset[[#This Row],[GRE/GMAT Score]]&lt;351,"250-350",IF(mba_decision_dataset[[#This Row],[GRE/GMAT Score]]&gt;645,"above 645","350-645"))</f>
        <v>above 645</v>
      </c>
      <c r="W4572" s="3">
        <f>(mba_decision_dataset[[#This Row],[Expected Post-MBA Salary]]-mba_decision_dataset[[#This Row],[Annual Salary (Before MBA)]])/mba_decision_dataset[[#This Row],[Annual Salary (Before MBA)]]</f>
        <v>0.28191528009881567</v>
      </c>
    </row>
    <row r="4573" spans="1:23" x14ac:dyDescent="0.4">
      <c r="A4573">
        <v>4572</v>
      </c>
      <c r="B4573">
        <v>25</v>
      </c>
      <c r="C4573" t="s">
        <v>20</v>
      </c>
      <c r="D4573" t="s">
        <v>35</v>
      </c>
      <c r="E4573">
        <v>2.48</v>
      </c>
      <c r="F4573">
        <v>6</v>
      </c>
      <c r="G4573" t="s">
        <v>30</v>
      </c>
      <c r="H4573">
        <v>102042</v>
      </c>
      <c r="I4573" t="s">
        <v>29</v>
      </c>
      <c r="J4573">
        <v>619</v>
      </c>
      <c r="K4573">
        <v>21</v>
      </c>
      <c r="L4573">
        <v>7</v>
      </c>
      <c r="M4573">
        <v>9.8000000000000007</v>
      </c>
      <c r="N4573" t="s">
        <v>45</v>
      </c>
      <c r="O4573" t="s">
        <v>25</v>
      </c>
      <c r="P4573">
        <v>120937</v>
      </c>
      <c r="Q4573" t="s">
        <v>26</v>
      </c>
      <c r="R4573" t="s">
        <v>27</v>
      </c>
      <c r="S4573" t="s">
        <v>28</v>
      </c>
      <c r="T4573" t="s">
        <v>23</v>
      </c>
      <c r="U4573" t="str">
        <f>IF(mba_decision_dataset[[#This Row],[Age]]&lt;25,"21-25",IF(mba_decision_dataset[[#This Row],[Age]]&gt;30,"31-35","25-30"))</f>
        <v>25-30</v>
      </c>
      <c r="V4573" t="str">
        <f>IF(mba_decision_dataset[[#This Row],[GRE/GMAT Score]]&lt;351,"250-350",IF(mba_decision_dataset[[#This Row],[GRE/GMAT Score]]&gt;645,"above 645","350-645"))</f>
        <v>350-645</v>
      </c>
      <c r="W4573" s="3">
        <f>(mba_decision_dataset[[#This Row],[Expected Post-MBA Salary]]-mba_decision_dataset[[#This Row],[Annual Salary (Before MBA)]])/mba_decision_dataset[[#This Row],[Annual Salary (Before MBA)]]</f>
        <v>0.18516885204131633</v>
      </c>
    </row>
    <row r="4574" spans="1:23" x14ac:dyDescent="0.4">
      <c r="A4574">
        <v>4573</v>
      </c>
      <c r="B4574">
        <v>28</v>
      </c>
      <c r="C4574" t="s">
        <v>48</v>
      </c>
      <c r="D4574" t="s">
        <v>35</v>
      </c>
      <c r="E4574">
        <v>3.21</v>
      </c>
      <c r="F4574">
        <v>9</v>
      </c>
      <c r="G4574" t="s">
        <v>22</v>
      </c>
      <c r="H4574">
        <v>37500</v>
      </c>
      <c r="I4574" t="s">
        <v>29</v>
      </c>
      <c r="J4574">
        <v>516</v>
      </c>
      <c r="K4574">
        <v>55</v>
      </c>
      <c r="L4574">
        <v>2.9</v>
      </c>
      <c r="M4574">
        <v>8.4</v>
      </c>
      <c r="N4574" t="s">
        <v>47</v>
      </c>
      <c r="O4574" t="s">
        <v>46</v>
      </c>
      <c r="P4574">
        <v>61139</v>
      </c>
      <c r="Q4574" t="s">
        <v>26</v>
      </c>
      <c r="R4574" t="s">
        <v>27</v>
      </c>
      <c r="S4574" t="s">
        <v>33</v>
      </c>
      <c r="T4574" t="s">
        <v>29</v>
      </c>
      <c r="U4574" t="str">
        <f>IF(mba_decision_dataset[[#This Row],[Age]]&lt;25,"21-25",IF(mba_decision_dataset[[#This Row],[Age]]&gt;30,"31-35","25-30"))</f>
        <v>25-30</v>
      </c>
      <c r="V4574" t="str">
        <f>IF(mba_decision_dataset[[#This Row],[GRE/GMAT Score]]&lt;351,"250-350",IF(mba_decision_dataset[[#This Row],[GRE/GMAT Score]]&gt;645,"above 645","350-645"))</f>
        <v>350-645</v>
      </c>
      <c r="W4574" s="3">
        <f>(mba_decision_dataset[[#This Row],[Expected Post-MBA Salary]]-mba_decision_dataset[[#This Row],[Annual Salary (Before MBA)]])/mba_decision_dataset[[#This Row],[Annual Salary (Before MBA)]]</f>
        <v>0.63037333333333334</v>
      </c>
    </row>
    <row r="4575" spans="1:23" x14ac:dyDescent="0.4">
      <c r="A4575">
        <v>4574</v>
      </c>
      <c r="B4575">
        <v>26</v>
      </c>
      <c r="C4575" t="s">
        <v>20</v>
      </c>
      <c r="D4575" t="s">
        <v>49</v>
      </c>
      <c r="E4575">
        <v>3.18</v>
      </c>
      <c r="F4575">
        <v>1</v>
      </c>
      <c r="G4575" t="s">
        <v>36</v>
      </c>
      <c r="H4575">
        <v>59456</v>
      </c>
      <c r="I4575" t="s">
        <v>29</v>
      </c>
      <c r="J4575">
        <v>474</v>
      </c>
      <c r="K4575">
        <v>400</v>
      </c>
      <c r="L4575">
        <v>4.7</v>
      </c>
      <c r="M4575">
        <v>1</v>
      </c>
      <c r="N4575" t="s">
        <v>37</v>
      </c>
      <c r="O4575" t="s">
        <v>25</v>
      </c>
      <c r="P4575">
        <v>133371</v>
      </c>
      <c r="Q4575" t="s">
        <v>39</v>
      </c>
      <c r="R4575" t="s">
        <v>40</v>
      </c>
      <c r="S4575" t="s">
        <v>28</v>
      </c>
      <c r="T4575" t="s">
        <v>29</v>
      </c>
      <c r="U4575" t="str">
        <f>IF(mba_decision_dataset[[#This Row],[Age]]&lt;25,"21-25",IF(mba_decision_dataset[[#This Row],[Age]]&gt;30,"31-35","25-30"))</f>
        <v>25-30</v>
      </c>
      <c r="V4575" t="str">
        <f>IF(mba_decision_dataset[[#This Row],[GRE/GMAT Score]]&lt;351,"250-350",IF(mba_decision_dataset[[#This Row],[GRE/GMAT Score]]&gt;645,"above 645","350-645"))</f>
        <v>350-645</v>
      </c>
      <c r="W4575" s="3">
        <f>(mba_decision_dataset[[#This Row],[Expected Post-MBA Salary]]-mba_decision_dataset[[#This Row],[Annual Salary (Before MBA)]])/mba_decision_dataset[[#This Row],[Annual Salary (Before MBA)]]</f>
        <v>1.2431882400430569</v>
      </c>
    </row>
    <row r="4576" spans="1:23" x14ac:dyDescent="0.4">
      <c r="A4576">
        <v>4575</v>
      </c>
      <c r="B4576">
        <v>34</v>
      </c>
      <c r="C4576" t="s">
        <v>34</v>
      </c>
      <c r="D4576" t="s">
        <v>21</v>
      </c>
      <c r="E4576">
        <v>3.26</v>
      </c>
      <c r="F4576">
        <v>6</v>
      </c>
      <c r="G4576" t="s">
        <v>42</v>
      </c>
      <c r="H4576">
        <v>53531</v>
      </c>
      <c r="I4576" t="s">
        <v>23</v>
      </c>
      <c r="J4576">
        <v>765</v>
      </c>
      <c r="K4576">
        <v>37</v>
      </c>
      <c r="L4576">
        <v>1</v>
      </c>
      <c r="M4576">
        <v>1.5</v>
      </c>
      <c r="N4576" t="s">
        <v>45</v>
      </c>
      <c r="O4576" t="s">
        <v>46</v>
      </c>
      <c r="P4576">
        <v>86549</v>
      </c>
      <c r="Q4576" t="s">
        <v>26</v>
      </c>
      <c r="R4576" t="s">
        <v>40</v>
      </c>
      <c r="S4576" t="s">
        <v>28</v>
      </c>
      <c r="T4576" t="s">
        <v>29</v>
      </c>
      <c r="U4576" t="str">
        <f>IF(mba_decision_dataset[[#This Row],[Age]]&lt;25,"21-25",IF(mba_decision_dataset[[#This Row],[Age]]&gt;30,"31-35","25-30"))</f>
        <v>31-35</v>
      </c>
      <c r="V4576" t="str">
        <f>IF(mba_decision_dataset[[#This Row],[GRE/GMAT Score]]&lt;351,"250-350",IF(mba_decision_dataset[[#This Row],[GRE/GMAT Score]]&gt;645,"above 645","350-645"))</f>
        <v>above 645</v>
      </c>
      <c r="W4576" s="3">
        <f>(mba_decision_dataset[[#This Row],[Expected Post-MBA Salary]]-mba_decision_dataset[[#This Row],[Annual Salary (Before MBA)]])/mba_decision_dataset[[#This Row],[Annual Salary (Before MBA)]]</f>
        <v>0.61680147951654185</v>
      </c>
    </row>
    <row r="4577" spans="1:23" x14ac:dyDescent="0.4">
      <c r="A4577">
        <v>4576</v>
      </c>
      <c r="B4577">
        <v>24</v>
      </c>
      <c r="C4577" t="s">
        <v>20</v>
      </c>
      <c r="D4577" t="s">
        <v>49</v>
      </c>
      <c r="E4577">
        <v>2.3199999999999998</v>
      </c>
      <c r="F4577">
        <v>0</v>
      </c>
      <c r="G4577" t="s">
        <v>38</v>
      </c>
      <c r="H4577">
        <v>59819</v>
      </c>
      <c r="I4577" t="s">
        <v>29</v>
      </c>
      <c r="J4577">
        <v>304</v>
      </c>
      <c r="K4577">
        <v>429</v>
      </c>
      <c r="L4577">
        <v>9.9</v>
      </c>
      <c r="M4577">
        <v>1.8</v>
      </c>
      <c r="N4577" t="s">
        <v>37</v>
      </c>
      <c r="O4577" t="s">
        <v>31</v>
      </c>
      <c r="P4577">
        <v>123485</v>
      </c>
      <c r="Q4577" t="s">
        <v>26</v>
      </c>
      <c r="R4577" t="s">
        <v>27</v>
      </c>
      <c r="S4577" t="s">
        <v>33</v>
      </c>
      <c r="T4577" t="s">
        <v>29</v>
      </c>
      <c r="U4577" t="str">
        <f>IF(mba_decision_dataset[[#This Row],[Age]]&lt;25,"21-25",IF(mba_decision_dataset[[#This Row],[Age]]&gt;30,"31-35","25-30"))</f>
        <v>21-25</v>
      </c>
      <c r="V4577" t="str">
        <f>IF(mba_decision_dataset[[#This Row],[GRE/GMAT Score]]&lt;351,"250-350",IF(mba_decision_dataset[[#This Row],[GRE/GMAT Score]]&gt;645,"above 645","350-645"))</f>
        <v>250-350</v>
      </c>
      <c r="W4577" s="3">
        <f>(mba_decision_dataset[[#This Row],[Expected Post-MBA Salary]]-mba_decision_dataset[[#This Row],[Annual Salary (Before MBA)]])/mba_decision_dataset[[#This Row],[Annual Salary (Before MBA)]]</f>
        <v>1.0643106705227436</v>
      </c>
    </row>
    <row r="4578" spans="1:23" x14ac:dyDescent="0.4">
      <c r="A4578">
        <v>4577</v>
      </c>
      <c r="B4578">
        <v>33</v>
      </c>
      <c r="C4578" t="s">
        <v>34</v>
      </c>
      <c r="D4578" t="s">
        <v>50</v>
      </c>
      <c r="E4578">
        <v>2.57</v>
      </c>
      <c r="F4578">
        <v>1</v>
      </c>
      <c r="G4578" t="s">
        <v>30</v>
      </c>
      <c r="H4578">
        <v>54247</v>
      </c>
      <c r="I4578" t="s">
        <v>23</v>
      </c>
      <c r="J4578">
        <v>282</v>
      </c>
      <c r="K4578">
        <v>86</v>
      </c>
      <c r="L4578">
        <v>7.8</v>
      </c>
      <c r="M4578">
        <v>7.2</v>
      </c>
      <c r="N4578" t="s">
        <v>24</v>
      </c>
      <c r="O4578" t="s">
        <v>25</v>
      </c>
      <c r="P4578">
        <v>75371</v>
      </c>
      <c r="Q4578" t="s">
        <v>26</v>
      </c>
      <c r="R4578" t="s">
        <v>32</v>
      </c>
      <c r="S4578" t="s">
        <v>28</v>
      </c>
      <c r="T4578" t="s">
        <v>29</v>
      </c>
      <c r="U4578" t="str">
        <f>IF(mba_decision_dataset[[#This Row],[Age]]&lt;25,"21-25",IF(mba_decision_dataset[[#This Row],[Age]]&gt;30,"31-35","25-30"))</f>
        <v>31-35</v>
      </c>
      <c r="V4578" t="str">
        <f>IF(mba_decision_dataset[[#This Row],[GRE/GMAT Score]]&lt;351,"250-350",IF(mba_decision_dataset[[#This Row],[GRE/GMAT Score]]&gt;645,"above 645","350-645"))</f>
        <v>250-350</v>
      </c>
      <c r="W4578" s="3">
        <f>(mba_decision_dataset[[#This Row],[Expected Post-MBA Salary]]-mba_decision_dataset[[#This Row],[Annual Salary (Before MBA)]])/mba_decision_dataset[[#This Row],[Annual Salary (Before MBA)]]</f>
        <v>0.38940402234224936</v>
      </c>
    </row>
    <row r="4579" spans="1:23" x14ac:dyDescent="0.4">
      <c r="A4579">
        <v>4578</v>
      </c>
      <c r="B4579">
        <v>31</v>
      </c>
      <c r="C4579" t="s">
        <v>34</v>
      </c>
      <c r="D4579" t="s">
        <v>49</v>
      </c>
      <c r="E4579">
        <v>2.42</v>
      </c>
      <c r="F4579">
        <v>4</v>
      </c>
      <c r="G4579" t="s">
        <v>42</v>
      </c>
      <c r="H4579">
        <v>31187</v>
      </c>
      <c r="I4579" t="s">
        <v>29</v>
      </c>
      <c r="J4579">
        <v>378</v>
      </c>
      <c r="K4579">
        <v>295</v>
      </c>
      <c r="L4579">
        <v>2.5</v>
      </c>
      <c r="M4579">
        <v>7.2</v>
      </c>
      <c r="N4579" t="s">
        <v>47</v>
      </c>
      <c r="O4579" t="s">
        <v>38</v>
      </c>
      <c r="P4579">
        <v>143418</v>
      </c>
      <c r="Q4579" t="s">
        <v>26</v>
      </c>
      <c r="R4579" t="s">
        <v>44</v>
      </c>
      <c r="S4579" t="s">
        <v>28</v>
      </c>
      <c r="T4579" t="s">
        <v>29</v>
      </c>
      <c r="U4579" t="str">
        <f>IF(mba_decision_dataset[[#This Row],[Age]]&lt;25,"21-25",IF(mba_decision_dataset[[#This Row],[Age]]&gt;30,"31-35","25-30"))</f>
        <v>31-35</v>
      </c>
      <c r="V4579" t="str">
        <f>IF(mba_decision_dataset[[#This Row],[GRE/GMAT Score]]&lt;351,"250-350",IF(mba_decision_dataset[[#This Row],[GRE/GMAT Score]]&gt;645,"above 645","350-645"))</f>
        <v>350-645</v>
      </c>
      <c r="W4579" s="3">
        <f>(mba_decision_dataset[[#This Row],[Expected Post-MBA Salary]]-mba_decision_dataset[[#This Row],[Annual Salary (Before MBA)]])/mba_decision_dataset[[#This Row],[Annual Salary (Before MBA)]]</f>
        <v>3.5986468720941418</v>
      </c>
    </row>
    <row r="4580" spans="1:23" x14ac:dyDescent="0.4">
      <c r="A4580">
        <v>4579</v>
      </c>
      <c r="B4580">
        <v>27</v>
      </c>
      <c r="C4580" t="s">
        <v>20</v>
      </c>
      <c r="D4580" t="s">
        <v>41</v>
      </c>
      <c r="E4580">
        <v>3.08</v>
      </c>
      <c r="F4580">
        <v>7</v>
      </c>
      <c r="G4580" t="s">
        <v>36</v>
      </c>
      <c r="H4580">
        <v>67033</v>
      </c>
      <c r="I4580" t="s">
        <v>29</v>
      </c>
      <c r="J4580">
        <v>714</v>
      </c>
      <c r="K4580">
        <v>169</v>
      </c>
      <c r="L4580">
        <v>5</v>
      </c>
      <c r="M4580">
        <v>1.7</v>
      </c>
      <c r="N4580" t="s">
        <v>37</v>
      </c>
      <c r="O4580" t="s">
        <v>38</v>
      </c>
      <c r="P4580">
        <v>96081</v>
      </c>
      <c r="Q4580" t="s">
        <v>39</v>
      </c>
      <c r="R4580" t="s">
        <v>27</v>
      </c>
      <c r="S4580" t="s">
        <v>33</v>
      </c>
      <c r="T4580" t="s">
        <v>29</v>
      </c>
      <c r="U4580" t="str">
        <f>IF(mba_decision_dataset[[#This Row],[Age]]&lt;25,"21-25",IF(mba_decision_dataset[[#This Row],[Age]]&gt;30,"31-35","25-30"))</f>
        <v>25-30</v>
      </c>
      <c r="V4580" t="str">
        <f>IF(mba_decision_dataset[[#This Row],[GRE/GMAT Score]]&lt;351,"250-350",IF(mba_decision_dataset[[#This Row],[GRE/GMAT Score]]&gt;645,"above 645","350-645"))</f>
        <v>above 645</v>
      </c>
      <c r="W4580" s="3">
        <f>(mba_decision_dataset[[#This Row],[Expected Post-MBA Salary]]-mba_decision_dataset[[#This Row],[Annual Salary (Before MBA)]])/mba_decision_dataset[[#This Row],[Annual Salary (Before MBA)]]</f>
        <v>0.43333880327599839</v>
      </c>
    </row>
    <row r="4581" spans="1:23" x14ac:dyDescent="0.4">
      <c r="A4581">
        <v>4580</v>
      </c>
      <c r="B4581">
        <v>28</v>
      </c>
      <c r="C4581" t="s">
        <v>20</v>
      </c>
      <c r="D4581" t="s">
        <v>49</v>
      </c>
      <c r="E4581">
        <v>2.92</v>
      </c>
      <c r="F4581">
        <v>6</v>
      </c>
      <c r="G4581" t="s">
        <v>42</v>
      </c>
      <c r="H4581">
        <v>112513</v>
      </c>
      <c r="I4581" t="s">
        <v>23</v>
      </c>
      <c r="J4581">
        <v>667</v>
      </c>
      <c r="K4581">
        <v>278</v>
      </c>
      <c r="L4581">
        <v>5.5</v>
      </c>
      <c r="M4581">
        <v>5</v>
      </c>
      <c r="N4581" t="s">
        <v>24</v>
      </c>
      <c r="O4581" t="s">
        <v>46</v>
      </c>
      <c r="P4581">
        <v>195161</v>
      </c>
      <c r="Q4581" t="s">
        <v>39</v>
      </c>
      <c r="R4581" t="s">
        <v>32</v>
      </c>
      <c r="S4581" t="s">
        <v>33</v>
      </c>
      <c r="T4581" t="s">
        <v>23</v>
      </c>
      <c r="U4581" t="str">
        <f>IF(mba_decision_dataset[[#This Row],[Age]]&lt;25,"21-25",IF(mba_decision_dataset[[#This Row],[Age]]&gt;30,"31-35","25-30"))</f>
        <v>25-30</v>
      </c>
      <c r="V4581" t="str">
        <f>IF(mba_decision_dataset[[#This Row],[GRE/GMAT Score]]&lt;351,"250-350",IF(mba_decision_dataset[[#This Row],[GRE/GMAT Score]]&gt;645,"above 645","350-645"))</f>
        <v>above 645</v>
      </c>
      <c r="W4581" s="3">
        <f>(mba_decision_dataset[[#This Row],[Expected Post-MBA Salary]]-mba_decision_dataset[[#This Row],[Annual Salary (Before MBA)]])/mba_decision_dataset[[#This Row],[Annual Salary (Before MBA)]]</f>
        <v>0.7345640059370917</v>
      </c>
    </row>
    <row r="4582" spans="1:23" x14ac:dyDescent="0.4">
      <c r="A4582">
        <v>4581</v>
      </c>
      <c r="B4582">
        <v>22</v>
      </c>
      <c r="C4582" t="s">
        <v>20</v>
      </c>
      <c r="D4582" t="s">
        <v>41</v>
      </c>
      <c r="E4582">
        <v>2.66</v>
      </c>
      <c r="F4582">
        <v>2</v>
      </c>
      <c r="G4582" t="s">
        <v>38</v>
      </c>
      <c r="H4582">
        <v>61890</v>
      </c>
      <c r="I4582" t="s">
        <v>23</v>
      </c>
      <c r="J4582">
        <v>790</v>
      </c>
      <c r="K4582">
        <v>49</v>
      </c>
      <c r="L4582">
        <v>3</v>
      </c>
      <c r="M4582">
        <v>3.1</v>
      </c>
      <c r="N4582" t="s">
        <v>47</v>
      </c>
      <c r="O4582" t="s">
        <v>31</v>
      </c>
      <c r="P4582">
        <v>81572</v>
      </c>
      <c r="Q4582" t="s">
        <v>26</v>
      </c>
      <c r="R4582" t="s">
        <v>27</v>
      </c>
      <c r="S4582" t="s">
        <v>28</v>
      </c>
      <c r="T4582" t="s">
        <v>29</v>
      </c>
      <c r="U4582" t="str">
        <f>IF(mba_decision_dataset[[#This Row],[Age]]&lt;25,"21-25",IF(mba_decision_dataset[[#This Row],[Age]]&gt;30,"31-35","25-30"))</f>
        <v>21-25</v>
      </c>
      <c r="V4582" t="str">
        <f>IF(mba_decision_dataset[[#This Row],[GRE/GMAT Score]]&lt;351,"250-350",IF(mba_decision_dataset[[#This Row],[GRE/GMAT Score]]&gt;645,"above 645","350-645"))</f>
        <v>above 645</v>
      </c>
      <c r="W4582" s="3">
        <f>(mba_decision_dataset[[#This Row],[Expected Post-MBA Salary]]-mba_decision_dataset[[#This Row],[Annual Salary (Before MBA)]])/mba_decision_dataset[[#This Row],[Annual Salary (Before MBA)]]</f>
        <v>0.31801583454516075</v>
      </c>
    </row>
    <row r="4583" spans="1:23" x14ac:dyDescent="0.4">
      <c r="A4583">
        <v>4582</v>
      </c>
      <c r="B4583">
        <v>32</v>
      </c>
      <c r="C4583" t="s">
        <v>20</v>
      </c>
      <c r="D4583" t="s">
        <v>35</v>
      </c>
      <c r="E4583">
        <v>3.57</v>
      </c>
      <c r="F4583">
        <v>9</v>
      </c>
      <c r="G4583" t="s">
        <v>30</v>
      </c>
      <c r="H4583">
        <v>105398</v>
      </c>
      <c r="I4583" t="s">
        <v>29</v>
      </c>
      <c r="J4583">
        <v>618</v>
      </c>
      <c r="K4583">
        <v>465</v>
      </c>
      <c r="L4583">
        <v>1.8</v>
      </c>
      <c r="M4583">
        <v>4.5999999999999996</v>
      </c>
      <c r="N4583" t="s">
        <v>45</v>
      </c>
      <c r="O4583" t="s">
        <v>25</v>
      </c>
      <c r="P4583">
        <v>144960</v>
      </c>
      <c r="Q4583" t="s">
        <v>26</v>
      </c>
      <c r="R4583" t="s">
        <v>32</v>
      </c>
      <c r="S4583" t="s">
        <v>28</v>
      </c>
      <c r="T4583" t="s">
        <v>23</v>
      </c>
      <c r="U4583" t="str">
        <f>IF(mba_decision_dataset[[#This Row],[Age]]&lt;25,"21-25",IF(mba_decision_dataset[[#This Row],[Age]]&gt;30,"31-35","25-30"))</f>
        <v>31-35</v>
      </c>
      <c r="V4583" t="str">
        <f>IF(mba_decision_dataset[[#This Row],[GRE/GMAT Score]]&lt;351,"250-350",IF(mba_decision_dataset[[#This Row],[GRE/GMAT Score]]&gt;645,"above 645","350-645"))</f>
        <v>350-645</v>
      </c>
      <c r="W4583" s="3">
        <f>(mba_decision_dataset[[#This Row],[Expected Post-MBA Salary]]-mba_decision_dataset[[#This Row],[Annual Salary (Before MBA)]])/mba_decision_dataset[[#This Row],[Annual Salary (Before MBA)]]</f>
        <v>0.37535816618911177</v>
      </c>
    </row>
    <row r="4584" spans="1:23" x14ac:dyDescent="0.4">
      <c r="A4584">
        <v>4583</v>
      </c>
      <c r="B4584">
        <v>27</v>
      </c>
      <c r="C4584" t="s">
        <v>34</v>
      </c>
      <c r="D4584" t="s">
        <v>50</v>
      </c>
      <c r="E4584">
        <v>2.19</v>
      </c>
      <c r="F4584">
        <v>8</v>
      </c>
      <c r="G4584" t="s">
        <v>38</v>
      </c>
      <c r="H4584">
        <v>65638</v>
      </c>
      <c r="I4584" t="s">
        <v>29</v>
      </c>
      <c r="J4584">
        <v>657</v>
      </c>
      <c r="K4584">
        <v>145</v>
      </c>
      <c r="L4584">
        <v>6.1</v>
      </c>
      <c r="M4584">
        <v>3.2</v>
      </c>
      <c r="N4584" t="s">
        <v>24</v>
      </c>
      <c r="O4584" t="s">
        <v>25</v>
      </c>
      <c r="P4584">
        <v>60136</v>
      </c>
      <c r="Q4584" t="s">
        <v>26</v>
      </c>
      <c r="R4584" t="s">
        <v>44</v>
      </c>
      <c r="S4584" t="s">
        <v>33</v>
      </c>
      <c r="T4584" t="s">
        <v>29</v>
      </c>
      <c r="U4584" t="str">
        <f>IF(mba_decision_dataset[[#This Row],[Age]]&lt;25,"21-25",IF(mba_decision_dataset[[#This Row],[Age]]&gt;30,"31-35","25-30"))</f>
        <v>25-30</v>
      </c>
      <c r="V4584" t="str">
        <f>IF(mba_decision_dataset[[#This Row],[GRE/GMAT Score]]&lt;351,"250-350",IF(mba_decision_dataset[[#This Row],[GRE/GMAT Score]]&gt;645,"above 645","350-645"))</f>
        <v>above 645</v>
      </c>
      <c r="W4584" s="3">
        <f>(mba_decision_dataset[[#This Row],[Expected Post-MBA Salary]]-mba_decision_dataset[[#This Row],[Annual Salary (Before MBA)]])/mba_decision_dataset[[#This Row],[Annual Salary (Before MBA)]]</f>
        <v>-8.3823394984612568E-2</v>
      </c>
    </row>
    <row r="4585" spans="1:23" x14ac:dyDescent="0.4">
      <c r="A4585">
        <v>4584</v>
      </c>
      <c r="B4585">
        <v>34</v>
      </c>
      <c r="C4585" t="s">
        <v>34</v>
      </c>
      <c r="D4585" t="s">
        <v>41</v>
      </c>
      <c r="E4585">
        <v>3.95</v>
      </c>
      <c r="F4585">
        <v>4</v>
      </c>
      <c r="G4585" t="s">
        <v>30</v>
      </c>
      <c r="H4585">
        <v>30511</v>
      </c>
      <c r="I4585" t="s">
        <v>29</v>
      </c>
      <c r="J4585">
        <v>737</v>
      </c>
      <c r="K4585">
        <v>410</v>
      </c>
      <c r="L4585">
        <v>8.5</v>
      </c>
      <c r="M4585">
        <v>4.7</v>
      </c>
      <c r="N4585" t="s">
        <v>47</v>
      </c>
      <c r="O4585" t="s">
        <v>46</v>
      </c>
      <c r="P4585">
        <v>199855</v>
      </c>
      <c r="Q4585" t="s">
        <v>26</v>
      </c>
      <c r="R4585" t="s">
        <v>44</v>
      </c>
      <c r="S4585" t="s">
        <v>33</v>
      </c>
      <c r="T4585" t="s">
        <v>29</v>
      </c>
      <c r="U4585" t="str">
        <f>IF(mba_decision_dataset[[#This Row],[Age]]&lt;25,"21-25",IF(mba_decision_dataset[[#This Row],[Age]]&gt;30,"31-35","25-30"))</f>
        <v>31-35</v>
      </c>
      <c r="V4585" t="str">
        <f>IF(mba_decision_dataset[[#This Row],[GRE/GMAT Score]]&lt;351,"250-350",IF(mba_decision_dataset[[#This Row],[GRE/GMAT Score]]&gt;645,"above 645","350-645"))</f>
        <v>above 645</v>
      </c>
      <c r="W4585" s="3">
        <f>(mba_decision_dataset[[#This Row],[Expected Post-MBA Salary]]-mba_decision_dataset[[#This Row],[Annual Salary (Before MBA)]])/mba_decision_dataset[[#This Row],[Annual Salary (Before MBA)]]</f>
        <v>5.5502605617646097</v>
      </c>
    </row>
    <row r="4586" spans="1:23" x14ac:dyDescent="0.4">
      <c r="A4586">
        <v>4585</v>
      </c>
      <c r="B4586">
        <v>22</v>
      </c>
      <c r="C4586" t="s">
        <v>20</v>
      </c>
      <c r="D4586" t="s">
        <v>50</v>
      </c>
      <c r="E4586">
        <v>2.23</v>
      </c>
      <c r="F4586">
        <v>2</v>
      </c>
      <c r="G4586" t="s">
        <v>36</v>
      </c>
      <c r="H4586">
        <v>92621</v>
      </c>
      <c r="I4586" t="s">
        <v>29</v>
      </c>
      <c r="J4586">
        <v>492</v>
      </c>
      <c r="K4586">
        <v>101</v>
      </c>
      <c r="L4586">
        <v>6.1</v>
      </c>
      <c r="M4586">
        <v>6.8</v>
      </c>
      <c r="N4586" t="s">
        <v>37</v>
      </c>
      <c r="O4586" t="s">
        <v>31</v>
      </c>
      <c r="P4586">
        <v>194196</v>
      </c>
      <c r="Q4586" t="s">
        <v>26</v>
      </c>
      <c r="R4586" t="s">
        <v>40</v>
      </c>
      <c r="S4586" t="s">
        <v>33</v>
      </c>
      <c r="T4586" t="s">
        <v>29</v>
      </c>
      <c r="U4586" t="str">
        <f>IF(mba_decision_dataset[[#This Row],[Age]]&lt;25,"21-25",IF(mba_decision_dataset[[#This Row],[Age]]&gt;30,"31-35","25-30"))</f>
        <v>21-25</v>
      </c>
      <c r="V4586" t="str">
        <f>IF(mba_decision_dataset[[#This Row],[GRE/GMAT Score]]&lt;351,"250-350",IF(mba_decision_dataset[[#This Row],[GRE/GMAT Score]]&gt;645,"above 645","350-645"))</f>
        <v>350-645</v>
      </c>
      <c r="W4586" s="3">
        <f>(mba_decision_dataset[[#This Row],[Expected Post-MBA Salary]]-mba_decision_dataset[[#This Row],[Annual Salary (Before MBA)]])/mba_decision_dataset[[#This Row],[Annual Salary (Before MBA)]]</f>
        <v>1.0966735405577568</v>
      </c>
    </row>
    <row r="4587" spans="1:23" x14ac:dyDescent="0.4">
      <c r="A4587">
        <v>4586</v>
      </c>
      <c r="B4587">
        <v>22</v>
      </c>
      <c r="C4587" t="s">
        <v>20</v>
      </c>
      <c r="D4587" t="s">
        <v>49</v>
      </c>
      <c r="E4587">
        <v>3.55</v>
      </c>
      <c r="F4587">
        <v>6</v>
      </c>
      <c r="G4587" t="s">
        <v>38</v>
      </c>
      <c r="H4587">
        <v>68219</v>
      </c>
      <c r="I4587" t="s">
        <v>23</v>
      </c>
      <c r="J4587">
        <v>452</v>
      </c>
      <c r="K4587">
        <v>294</v>
      </c>
      <c r="L4587">
        <v>6.7</v>
      </c>
      <c r="M4587">
        <v>2.4</v>
      </c>
      <c r="N4587" t="s">
        <v>47</v>
      </c>
      <c r="O4587" t="s">
        <v>43</v>
      </c>
      <c r="P4587">
        <v>147651</v>
      </c>
      <c r="Q4587" t="s">
        <v>39</v>
      </c>
      <c r="R4587" t="s">
        <v>32</v>
      </c>
      <c r="S4587" t="s">
        <v>28</v>
      </c>
      <c r="T4587" t="s">
        <v>23</v>
      </c>
      <c r="U4587" t="str">
        <f>IF(mba_decision_dataset[[#This Row],[Age]]&lt;25,"21-25",IF(mba_decision_dataset[[#This Row],[Age]]&gt;30,"31-35","25-30"))</f>
        <v>21-25</v>
      </c>
      <c r="V4587" t="str">
        <f>IF(mba_decision_dataset[[#This Row],[GRE/GMAT Score]]&lt;351,"250-350",IF(mba_decision_dataset[[#This Row],[GRE/GMAT Score]]&gt;645,"above 645","350-645"))</f>
        <v>350-645</v>
      </c>
      <c r="W4587" s="3">
        <f>(mba_decision_dataset[[#This Row],[Expected Post-MBA Salary]]-mba_decision_dataset[[#This Row],[Annual Salary (Before MBA)]])/mba_decision_dataset[[#This Row],[Annual Salary (Before MBA)]]</f>
        <v>1.1643676981486095</v>
      </c>
    </row>
    <row r="4588" spans="1:23" x14ac:dyDescent="0.4">
      <c r="A4588">
        <v>4587</v>
      </c>
      <c r="B4588">
        <v>28</v>
      </c>
      <c r="C4588" t="s">
        <v>20</v>
      </c>
      <c r="D4588" t="s">
        <v>49</v>
      </c>
      <c r="E4588">
        <v>2.74</v>
      </c>
      <c r="F4588">
        <v>3</v>
      </c>
      <c r="G4588" t="s">
        <v>42</v>
      </c>
      <c r="H4588">
        <v>100858</v>
      </c>
      <c r="I4588" t="s">
        <v>23</v>
      </c>
      <c r="J4588">
        <v>676</v>
      </c>
      <c r="K4588">
        <v>422</v>
      </c>
      <c r="L4588">
        <v>6.3</v>
      </c>
      <c r="M4588">
        <v>3</v>
      </c>
      <c r="N4588" t="s">
        <v>47</v>
      </c>
      <c r="O4588" t="s">
        <v>25</v>
      </c>
      <c r="P4588">
        <v>160015</v>
      </c>
      <c r="Q4588" t="s">
        <v>39</v>
      </c>
      <c r="R4588" t="s">
        <v>27</v>
      </c>
      <c r="S4588" t="s">
        <v>33</v>
      </c>
      <c r="T4588" t="s">
        <v>29</v>
      </c>
      <c r="U4588" t="str">
        <f>IF(mba_decision_dataset[[#This Row],[Age]]&lt;25,"21-25",IF(mba_decision_dataset[[#This Row],[Age]]&gt;30,"31-35","25-30"))</f>
        <v>25-30</v>
      </c>
      <c r="V4588" t="str">
        <f>IF(mba_decision_dataset[[#This Row],[GRE/GMAT Score]]&lt;351,"250-350",IF(mba_decision_dataset[[#This Row],[GRE/GMAT Score]]&gt;645,"above 645","350-645"))</f>
        <v>above 645</v>
      </c>
      <c r="W4588" s="3">
        <f>(mba_decision_dataset[[#This Row],[Expected Post-MBA Salary]]-mba_decision_dataset[[#This Row],[Annual Salary (Before MBA)]])/mba_decision_dataset[[#This Row],[Annual Salary (Before MBA)]]</f>
        <v>0.5865375081798172</v>
      </c>
    </row>
    <row r="4589" spans="1:23" x14ac:dyDescent="0.4">
      <c r="A4589">
        <v>4588</v>
      </c>
      <c r="B4589">
        <v>22</v>
      </c>
      <c r="C4589" t="s">
        <v>20</v>
      </c>
      <c r="D4589" t="s">
        <v>35</v>
      </c>
      <c r="E4589">
        <v>3.73</v>
      </c>
      <c r="F4589">
        <v>0</v>
      </c>
      <c r="G4589" t="s">
        <v>36</v>
      </c>
      <c r="H4589">
        <v>88487</v>
      </c>
      <c r="I4589" t="s">
        <v>23</v>
      </c>
      <c r="J4589">
        <v>338</v>
      </c>
      <c r="K4589">
        <v>297</v>
      </c>
      <c r="L4589">
        <v>5.0999999999999996</v>
      </c>
      <c r="M4589">
        <v>4.2</v>
      </c>
      <c r="N4589" t="s">
        <v>24</v>
      </c>
      <c r="O4589" t="s">
        <v>43</v>
      </c>
      <c r="P4589">
        <v>88927</v>
      </c>
      <c r="Q4589" t="s">
        <v>39</v>
      </c>
      <c r="R4589" t="s">
        <v>27</v>
      </c>
      <c r="S4589" t="s">
        <v>33</v>
      </c>
      <c r="T4589" t="s">
        <v>23</v>
      </c>
      <c r="U4589" t="str">
        <f>IF(mba_decision_dataset[[#This Row],[Age]]&lt;25,"21-25",IF(mba_decision_dataset[[#This Row],[Age]]&gt;30,"31-35","25-30"))</f>
        <v>21-25</v>
      </c>
      <c r="V4589" t="str">
        <f>IF(mba_decision_dataset[[#This Row],[GRE/GMAT Score]]&lt;351,"250-350",IF(mba_decision_dataset[[#This Row],[GRE/GMAT Score]]&gt;645,"above 645","350-645"))</f>
        <v>250-350</v>
      </c>
      <c r="W4589" s="3">
        <f>(mba_decision_dataset[[#This Row],[Expected Post-MBA Salary]]-mba_decision_dataset[[#This Row],[Annual Salary (Before MBA)]])/mba_decision_dataset[[#This Row],[Annual Salary (Before MBA)]]</f>
        <v>4.9724818334896653E-3</v>
      </c>
    </row>
    <row r="4590" spans="1:23" x14ac:dyDescent="0.4">
      <c r="A4590">
        <v>4589</v>
      </c>
      <c r="B4590">
        <v>31</v>
      </c>
      <c r="C4590" t="s">
        <v>34</v>
      </c>
      <c r="D4590" t="s">
        <v>49</v>
      </c>
      <c r="E4590">
        <v>2.15</v>
      </c>
      <c r="F4590">
        <v>4</v>
      </c>
      <c r="G4590" t="s">
        <v>38</v>
      </c>
      <c r="H4590">
        <v>40401</v>
      </c>
      <c r="I4590" t="s">
        <v>29</v>
      </c>
      <c r="J4590">
        <v>460</v>
      </c>
      <c r="K4590">
        <v>125</v>
      </c>
      <c r="L4590">
        <v>2.2999999999999998</v>
      </c>
      <c r="M4590">
        <v>9.8000000000000007</v>
      </c>
      <c r="N4590" t="s">
        <v>24</v>
      </c>
      <c r="O4590" t="s">
        <v>25</v>
      </c>
      <c r="P4590">
        <v>92147</v>
      </c>
      <c r="Q4590" t="s">
        <v>39</v>
      </c>
      <c r="R4590" t="s">
        <v>32</v>
      </c>
      <c r="S4590" t="s">
        <v>28</v>
      </c>
      <c r="T4590" t="s">
        <v>23</v>
      </c>
      <c r="U4590" t="str">
        <f>IF(mba_decision_dataset[[#This Row],[Age]]&lt;25,"21-25",IF(mba_decision_dataset[[#This Row],[Age]]&gt;30,"31-35","25-30"))</f>
        <v>31-35</v>
      </c>
      <c r="V4590" t="str">
        <f>IF(mba_decision_dataset[[#This Row],[GRE/GMAT Score]]&lt;351,"250-350",IF(mba_decision_dataset[[#This Row],[GRE/GMAT Score]]&gt;645,"above 645","350-645"))</f>
        <v>350-645</v>
      </c>
      <c r="W4590" s="3">
        <f>(mba_decision_dataset[[#This Row],[Expected Post-MBA Salary]]-mba_decision_dataset[[#This Row],[Annual Salary (Before MBA)]])/mba_decision_dataset[[#This Row],[Annual Salary (Before MBA)]]</f>
        <v>1.2808098809435411</v>
      </c>
    </row>
    <row r="4591" spans="1:23" x14ac:dyDescent="0.4">
      <c r="A4591">
        <v>4590</v>
      </c>
      <c r="B4591">
        <v>29</v>
      </c>
      <c r="C4591" t="s">
        <v>20</v>
      </c>
      <c r="D4591" t="s">
        <v>41</v>
      </c>
      <c r="E4591">
        <v>2.75</v>
      </c>
      <c r="F4591">
        <v>7</v>
      </c>
      <c r="G4591" t="s">
        <v>30</v>
      </c>
      <c r="H4591">
        <v>33745</v>
      </c>
      <c r="I4591" t="s">
        <v>23</v>
      </c>
      <c r="J4591">
        <v>538</v>
      </c>
      <c r="K4591">
        <v>106</v>
      </c>
      <c r="L4591">
        <v>2.8</v>
      </c>
      <c r="M4591">
        <v>6.7</v>
      </c>
      <c r="N4591" t="s">
        <v>45</v>
      </c>
      <c r="O4591" t="s">
        <v>46</v>
      </c>
      <c r="P4591">
        <v>107349</v>
      </c>
      <c r="Q4591" t="s">
        <v>26</v>
      </c>
      <c r="R4591" t="s">
        <v>44</v>
      </c>
      <c r="S4591" t="s">
        <v>28</v>
      </c>
      <c r="T4591" t="s">
        <v>29</v>
      </c>
      <c r="U4591" t="str">
        <f>IF(mba_decision_dataset[[#This Row],[Age]]&lt;25,"21-25",IF(mba_decision_dataset[[#This Row],[Age]]&gt;30,"31-35","25-30"))</f>
        <v>25-30</v>
      </c>
      <c r="V4591" t="str">
        <f>IF(mba_decision_dataset[[#This Row],[GRE/GMAT Score]]&lt;351,"250-350",IF(mba_decision_dataset[[#This Row],[GRE/GMAT Score]]&gt;645,"above 645","350-645"))</f>
        <v>350-645</v>
      </c>
      <c r="W4591" s="3">
        <f>(mba_decision_dataset[[#This Row],[Expected Post-MBA Salary]]-mba_decision_dataset[[#This Row],[Annual Salary (Before MBA)]])/mba_decision_dataset[[#This Row],[Annual Salary (Before MBA)]]</f>
        <v>2.1811823973922064</v>
      </c>
    </row>
    <row r="4592" spans="1:23" x14ac:dyDescent="0.4">
      <c r="A4592">
        <v>4591</v>
      </c>
      <c r="B4592">
        <v>32</v>
      </c>
      <c r="C4592" t="s">
        <v>34</v>
      </c>
      <c r="D4592" t="s">
        <v>35</v>
      </c>
      <c r="E4592">
        <v>2.67</v>
      </c>
      <c r="F4592">
        <v>3</v>
      </c>
      <c r="G4592" t="s">
        <v>36</v>
      </c>
      <c r="H4592">
        <v>106766</v>
      </c>
      <c r="I4592" t="s">
        <v>29</v>
      </c>
      <c r="J4592">
        <v>444</v>
      </c>
      <c r="K4592">
        <v>241</v>
      </c>
      <c r="L4592">
        <v>3.9</v>
      </c>
      <c r="M4592">
        <v>9.1999999999999993</v>
      </c>
      <c r="N4592" t="s">
        <v>24</v>
      </c>
      <c r="O4592" t="s">
        <v>31</v>
      </c>
      <c r="P4592">
        <v>127125</v>
      </c>
      <c r="Q4592" t="s">
        <v>39</v>
      </c>
      <c r="R4592" t="s">
        <v>40</v>
      </c>
      <c r="S4592" t="s">
        <v>28</v>
      </c>
      <c r="T4592" t="s">
        <v>29</v>
      </c>
      <c r="U4592" t="str">
        <f>IF(mba_decision_dataset[[#This Row],[Age]]&lt;25,"21-25",IF(mba_decision_dataset[[#This Row],[Age]]&gt;30,"31-35","25-30"))</f>
        <v>31-35</v>
      </c>
      <c r="V4592" t="str">
        <f>IF(mba_decision_dataset[[#This Row],[GRE/GMAT Score]]&lt;351,"250-350",IF(mba_decision_dataset[[#This Row],[GRE/GMAT Score]]&gt;645,"above 645","350-645"))</f>
        <v>350-645</v>
      </c>
      <c r="W4592" s="3">
        <f>(mba_decision_dataset[[#This Row],[Expected Post-MBA Salary]]-mba_decision_dataset[[#This Row],[Annual Salary (Before MBA)]])/mba_decision_dataset[[#This Row],[Annual Salary (Before MBA)]]</f>
        <v>0.19068804675645804</v>
      </c>
    </row>
    <row r="4593" spans="1:23" x14ac:dyDescent="0.4">
      <c r="A4593">
        <v>4592</v>
      </c>
      <c r="B4593">
        <v>21</v>
      </c>
      <c r="C4593" t="s">
        <v>20</v>
      </c>
      <c r="D4593" t="s">
        <v>50</v>
      </c>
      <c r="E4593">
        <v>3.99</v>
      </c>
      <c r="F4593">
        <v>6</v>
      </c>
      <c r="G4593" t="s">
        <v>30</v>
      </c>
      <c r="H4593">
        <v>54405</v>
      </c>
      <c r="I4593" t="s">
        <v>23</v>
      </c>
      <c r="J4593">
        <v>472</v>
      </c>
      <c r="K4593">
        <v>323</v>
      </c>
      <c r="L4593">
        <v>3.6</v>
      </c>
      <c r="M4593">
        <v>8.6999999999999993</v>
      </c>
      <c r="N4593" t="s">
        <v>37</v>
      </c>
      <c r="O4593" t="s">
        <v>38</v>
      </c>
      <c r="P4593">
        <v>83167</v>
      </c>
      <c r="Q4593" t="s">
        <v>39</v>
      </c>
      <c r="R4593" t="s">
        <v>27</v>
      </c>
      <c r="S4593" t="s">
        <v>33</v>
      </c>
      <c r="T4593" t="s">
        <v>29</v>
      </c>
      <c r="U4593" t="str">
        <f>IF(mba_decision_dataset[[#This Row],[Age]]&lt;25,"21-25",IF(mba_decision_dataset[[#This Row],[Age]]&gt;30,"31-35","25-30"))</f>
        <v>21-25</v>
      </c>
      <c r="V4593" t="str">
        <f>IF(mba_decision_dataset[[#This Row],[GRE/GMAT Score]]&lt;351,"250-350",IF(mba_decision_dataset[[#This Row],[GRE/GMAT Score]]&gt;645,"above 645","350-645"))</f>
        <v>350-645</v>
      </c>
      <c r="W4593" s="3">
        <f>(mba_decision_dataset[[#This Row],[Expected Post-MBA Salary]]-mba_decision_dataset[[#This Row],[Annual Salary (Before MBA)]])/mba_decision_dataset[[#This Row],[Annual Salary (Before MBA)]]</f>
        <v>0.52866464479367703</v>
      </c>
    </row>
    <row r="4594" spans="1:23" x14ac:dyDescent="0.4">
      <c r="A4594">
        <v>4593</v>
      </c>
      <c r="B4594">
        <v>29</v>
      </c>
      <c r="C4594" t="s">
        <v>20</v>
      </c>
      <c r="D4594" t="s">
        <v>35</v>
      </c>
      <c r="E4594">
        <v>3.97</v>
      </c>
      <c r="F4594">
        <v>7</v>
      </c>
      <c r="G4594" t="s">
        <v>22</v>
      </c>
      <c r="H4594">
        <v>95025</v>
      </c>
      <c r="I4594" t="s">
        <v>29</v>
      </c>
      <c r="J4594">
        <v>409</v>
      </c>
      <c r="K4594">
        <v>116</v>
      </c>
      <c r="L4594">
        <v>5.7</v>
      </c>
      <c r="M4594">
        <v>6</v>
      </c>
      <c r="N4594" t="s">
        <v>24</v>
      </c>
      <c r="O4594" t="s">
        <v>46</v>
      </c>
      <c r="P4594">
        <v>108734</v>
      </c>
      <c r="Q4594" t="s">
        <v>26</v>
      </c>
      <c r="R4594" t="s">
        <v>44</v>
      </c>
      <c r="S4594" t="s">
        <v>33</v>
      </c>
      <c r="T4594" t="s">
        <v>29</v>
      </c>
      <c r="U4594" t="str">
        <f>IF(mba_decision_dataset[[#This Row],[Age]]&lt;25,"21-25",IF(mba_decision_dataset[[#This Row],[Age]]&gt;30,"31-35","25-30"))</f>
        <v>25-30</v>
      </c>
      <c r="V4594" t="str">
        <f>IF(mba_decision_dataset[[#This Row],[GRE/GMAT Score]]&lt;351,"250-350",IF(mba_decision_dataset[[#This Row],[GRE/GMAT Score]]&gt;645,"above 645","350-645"))</f>
        <v>350-645</v>
      </c>
      <c r="W4594" s="3">
        <f>(mba_decision_dataset[[#This Row],[Expected Post-MBA Salary]]-mba_decision_dataset[[#This Row],[Annual Salary (Before MBA)]])/mba_decision_dataset[[#This Row],[Annual Salary (Before MBA)]]</f>
        <v>0.14426729807945277</v>
      </c>
    </row>
    <row r="4595" spans="1:23" x14ac:dyDescent="0.4">
      <c r="A4595">
        <v>4594</v>
      </c>
      <c r="B4595">
        <v>21</v>
      </c>
      <c r="C4595" t="s">
        <v>34</v>
      </c>
      <c r="D4595" t="s">
        <v>50</v>
      </c>
      <c r="E4595">
        <v>2.38</v>
      </c>
      <c r="F4595">
        <v>8</v>
      </c>
      <c r="G4595" t="s">
        <v>42</v>
      </c>
      <c r="H4595">
        <v>79050</v>
      </c>
      <c r="I4595" t="s">
        <v>23</v>
      </c>
      <c r="J4595">
        <v>363</v>
      </c>
      <c r="K4595">
        <v>73</v>
      </c>
      <c r="L4595">
        <v>4.8</v>
      </c>
      <c r="M4595">
        <v>3.5</v>
      </c>
      <c r="N4595" t="s">
        <v>37</v>
      </c>
      <c r="O4595" t="s">
        <v>38</v>
      </c>
      <c r="P4595">
        <v>178122</v>
      </c>
      <c r="Q4595" t="s">
        <v>26</v>
      </c>
      <c r="R4595" t="s">
        <v>44</v>
      </c>
      <c r="S4595" t="s">
        <v>33</v>
      </c>
      <c r="T4595" t="s">
        <v>29</v>
      </c>
      <c r="U4595" t="str">
        <f>IF(mba_decision_dataset[[#This Row],[Age]]&lt;25,"21-25",IF(mba_decision_dataset[[#This Row],[Age]]&gt;30,"31-35","25-30"))</f>
        <v>21-25</v>
      </c>
      <c r="V4595" t="str">
        <f>IF(mba_decision_dataset[[#This Row],[GRE/GMAT Score]]&lt;351,"250-350",IF(mba_decision_dataset[[#This Row],[GRE/GMAT Score]]&gt;645,"above 645","350-645"))</f>
        <v>350-645</v>
      </c>
      <c r="W4595" s="3">
        <f>(mba_decision_dataset[[#This Row],[Expected Post-MBA Salary]]-mba_decision_dataset[[#This Row],[Annual Salary (Before MBA)]])/mba_decision_dataset[[#This Row],[Annual Salary (Before MBA)]]</f>
        <v>1.2532827324478177</v>
      </c>
    </row>
    <row r="4596" spans="1:23" x14ac:dyDescent="0.4">
      <c r="A4596">
        <v>4595</v>
      </c>
      <c r="B4596">
        <v>30</v>
      </c>
      <c r="C4596" t="s">
        <v>20</v>
      </c>
      <c r="D4596" t="s">
        <v>21</v>
      </c>
      <c r="E4596">
        <v>3.26</v>
      </c>
      <c r="F4596">
        <v>8</v>
      </c>
      <c r="G4596" t="s">
        <v>30</v>
      </c>
      <c r="H4596">
        <v>30558</v>
      </c>
      <c r="I4596" t="s">
        <v>29</v>
      </c>
      <c r="J4596">
        <v>491</v>
      </c>
      <c r="K4596">
        <v>321</v>
      </c>
      <c r="L4596">
        <v>6.7</v>
      </c>
      <c r="M4596">
        <v>3.3</v>
      </c>
      <c r="N4596" t="s">
        <v>37</v>
      </c>
      <c r="O4596" t="s">
        <v>43</v>
      </c>
      <c r="P4596">
        <v>131210</v>
      </c>
      <c r="Q4596" t="s">
        <v>26</v>
      </c>
      <c r="R4596" t="s">
        <v>27</v>
      </c>
      <c r="S4596" t="s">
        <v>33</v>
      </c>
      <c r="T4596" t="s">
        <v>23</v>
      </c>
      <c r="U4596" t="str">
        <f>IF(mba_decision_dataset[[#This Row],[Age]]&lt;25,"21-25",IF(mba_decision_dataset[[#This Row],[Age]]&gt;30,"31-35","25-30"))</f>
        <v>25-30</v>
      </c>
      <c r="V4596" t="str">
        <f>IF(mba_decision_dataset[[#This Row],[GRE/GMAT Score]]&lt;351,"250-350",IF(mba_decision_dataset[[#This Row],[GRE/GMAT Score]]&gt;645,"above 645","350-645"))</f>
        <v>350-645</v>
      </c>
      <c r="W4596" s="3">
        <f>(mba_decision_dataset[[#This Row],[Expected Post-MBA Salary]]-mba_decision_dataset[[#This Row],[Annual Salary (Before MBA)]])/mba_decision_dataset[[#This Row],[Annual Salary (Before MBA)]]</f>
        <v>3.2938019503894234</v>
      </c>
    </row>
    <row r="4597" spans="1:23" x14ac:dyDescent="0.4">
      <c r="A4597">
        <v>4596</v>
      </c>
      <c r="B4597">
        <v>33</v>
      </c>
      <c r="C4597" t="s">
        <v>48</v>
      </c>
      <c r="D4597" t="s">
        <v>41</v>
      </c>
      <c r="E4597">
        <v>3.07</v>
      </c>
      <c r="F4597">
        <v>4</v>
      </c>
      <c r="G4597" t="s">
        <v>38</v>
      </c>
      <c r="H4597">
        <v>48143</v>
      </c>
      <c r="I4597" t="s">
        <v>23</v>
      </c>
      <c r="J4597">
        <v>273</v>
      </c>
      <c r="K4597">
        <v>440</v>
      </c>
      <c r="L4597">
        <v>8.6</v>
      </c>
      <c r="M4597">
        <v>6.1</v>
      </c>
      <c r="N4597" t="s">
        <v>47</v>
      </c>
      <c r="O4597" t="s">
        <v>43</v>
      </c>
      <c r="P4597">
        <v>125937</v>
      </c>
      <c r="Q4597" t="s">
        <v>26</v>
      </c>
      <c r="R4597" t="s">
        <v>40</v>
      </c>
      <c r="S4597" t="s">
        <v>28</v>
      </c>
      <c r="T4597" t="s">
        <v>29</v>
      </c>
      <c r="U4597" t="str">
        <f>IF(mba_decision_dataset[[#This Row],[Age]]&lt;25,"21-25",IF(mba_decision_dataset[[#This Row],[Age]]&gt;30,"31-35","25-30"))</f>
        <v>31-35</v>
      </c>
      <c r="V4597" t="str">
        <f>IF(mba_decision_dataset[[#This Row],[GRE/GMAT Score]]&lt;351,"250-350",IF(mba_decision_dataset[[#This Row],[GRE/GMAT Score]]&gt;645,"above 645","350-645"))</f>
        <v>250-350</v>
      </c>
      <c r="W4597" s="3">
        <f>(mba_decision_dataset[[#This Row],[Expected Post-MBA Salary]]-mba_decision_dataset[[#This Row],[Annual Salary (Before MBA)]])/mba_decision_dataset[[#This Row],[Annual Salary (Before MBA)]]</f>
        <v>1.6158943148536651</v>
      </c>
    </row>
    <row r="4598" spans="1:23" x14ac:dyDescent="0.4">
      <c r="A4598">
        <v>4597</v>
      </c>
      <c r="B4598">
        <v>30</v>
      </c>
      <c r="C4598" t="s">
        <v>34</v>
      </c>
      <c r="D4598" t="s">
        <v>41</v>
      </c>
      <c r="E4598">
        <v>2.31</v>
      </c>
      <c r="F4598">
        <v>5</v>
      </c>
      <c r="G4598" t="s">
        <v>22</v>
      </c>
      <c r="H4598">
        <v>36200</v>
      </c>
      <c r="I4598" t="s">
        <v>23</v>
      </c>
      <c r="J4598">
        <v>556</v>
      </c>
      <c r="K4598">
        <v>403</v>
      </c>
      <c r="L4598">
        <v>1.4</v>
      </c>
      <c r="M4598">
        <v>6</v>
      </c>
      <c r="N4598" t="s">
        <v>24</v>
      </c>
      <c r="O4598" t="s">
        <v>46</v>
      </c>
      <c r="P4598">
        <v>137505</v>
      </c>
      <c r="Q4598" t="s">
        <v>39</v>
      </c>
      <c r="R4598" t="s">
        <v>27</v>
      </c>
      <c r="S4598" t="s">
        <v>33</v>
      </c>
      <c r="T4598" t="s">
        <v>29</v>
      </c>
      <c r="U4598" t="str">
        <f>IF(mba_decision_dataset[[#This Row],[Age]]&lt;25,"21-25",IF(mba_decision_dataset[[#This Row],[Age]]&gt;30,"31-35","25-30"))</f>
        <v>25-30</v>
      </c>
      <c r="V4598" t="str">
        <f>IF(mba_decision_dataset[[#This Row],[GRE/GMAT Score]]&lt;351,"250-350",IF(mba_decision_dataset[[#This Row],[GRE/GMAT Score]]&gt;645,"above 645","350-645"))</f>
        <v>350-645</v>
      </c>
      <c r="W4598" s="3">
        <f>(mba_decision_dataset[[#This Row],[Expected Post-MBA Salary]]-mba_decision_dataset[[#This Row],[Annual Salary (Before MBA)]])/mba_decision_dataset[[#This Row],[Annual Salary (Before MBA)]]</f>
        <v>2.7984806629834256</v>
      </c>
    </row>
    <row r="4599" spans="1:23" x14ac:dyDescent="0.4">
      <c r="A4599">
        <v>4598</v>
      </c>
      <c r="B4599">
        <v>22</v>
      </c>
      <c r="C4599" t="s">
        <v>20</v>
      </c>
      <c r="D4599" t="s">
        <v>50</v>
      </c>
      <c r="E4599">
        <v>2.34</v>
      </c>
      <c r="F4599">
        <v>6</v>
      </c>
      <c r="G4599" t="s">
        <v>36</v>
      </c>
      <c r="H4599">
        <v>102162</v>
      </c>
      <c r="I4599" t="s">
        <v>23</v>
      </c>
      <c r="J4599">
        <v>443</v>
      </c>
      <c r="K4599">
        <v>14</v>
      </c>
      <c r="L4599">
        <v>5.2</v>
      </c>
      <c r="M4599">
        <v>6</v>
      </c>
      <c r="N4599" t="s">
        <v>37</v>
      </c>
      <c r="O4599" t="s">
        <v>43</v>
      </c>
      <c r="P4599">
        <v>115373</v>
      </c>
      <c r="Q4599" t="s">
        <v>39</v>
      </c>
      <c r="R4599" t="s">
        <v>44</v>
      </c>
      <c r="S4599" t="s">
        <v>33</v>
      </c>
      <c r="T4599" t="s">
        <v>23</v>
      </c>
      <c r="U4599" t="str">
        <f>IF(mba_decision_dataset[[#This Row],[Age]]&lt;25,"21-25",IF(mba_decision_dataset[[#This Row],[Age]]&gt;30,"31-35","25-30"))</f>
        <v>21-25</v>
      </c>
      <c r="V4599" t="str">
        <f>IF(mba_decision_dataset[[#This Row],[GRE/GMAT Score]]&lt;351,"250-350",IF(mba_decision_dataset[[#This Row],[GRE/GMAT Score]]&gt;645,"above 645","350-645"))</f>
        <v>350-645</v>
      </c>
      <c r="W4599" s="3">
        <f>(mba_decision_dataset[[#This Row],[Expected Post-MBA Salary]]-mba_decision_dataset[[#This Row],[Annual Salary (Before MBA)]])/mba_decision_dataset[[#This Row],[Annual Salary (Before MBA)]]</f>
        <v>0.12931422642469803</v>
      </c>
    </row>
    <row r="4600" spans="1:23" x14ac:dyDescent="0.4">
      <c r="A4600">
        <v>4599</v>
      </c>
      <c r="B4600">
        <v>26</v>
      </c>
      <c r="C4600" t="s">
        <v>20</v>
      </c>
      <c r="D4600" t="s">
        <v>49</v>
      </c>
      <c r="E4600">
        <v>3.98</v>
      </c>
      <c r="F4600">
        <v>9</v>
      </c>
      <c r="G4600" t="s">
        <v>38</v>
      </c>
      <c r="H4600">
        <v>86161</v>
      </c>
      <c r="I4600" t="s">
        <v>29</v>
      </c>
      <c r="J4600">
        <v>773</v>
      </c>
      <c r="K4600">
        <v>488</v>
      </c>
      <c r="L4600">
        <v>2.9</v>
      </c>
      <c r="M4600">
        <v>4.3</v>
      </c>
      <c r="N4600" t="s">
        <v>47</v>
      </c>
      <c r="O4600" t="s">
        <v>25</v>
      </c>
      <c r="P4600">
        <v>116037</v>
      </c>
      <c r="Q4600" t="s">
        <v>39</v>
      </c>
      <c r="R4600" t="s">
        <v>44</v>
      </c>
      <c r="S4600" t="s">
        <v>28</v>
      </c>
      <c r="T4600" t="s">
        <v>23</v>
      </c>
      <c r="U4600" t="str">
        <f>IF(mba_decision_dataset[[#This Row],[Age]]&lt;25,"21-25",IF(mba_decision_dataset[[#This Row],[Age]]&gt;30,"31-35","25-30"))</f>
        <v>25-30</v>
      </c>
      <c r="V4600" t="str">
        <f>IF(mba_decision_dataset[[#This Row],[GRE/GMAT Score]]&lt;351,"250-350",IF(mba_decision_dataset[[#This Row],[GRE/GMAT Score]]&gt;645,"above 645","350-645"))</f>
        <v>above 645</v>
      </c>
      <c r="W4600" s="3">
        <f>(mba_decision_dataset[[#This Row],[Expected Post-MBA Salary]]-mba_decision_dataset[[#This Row],[Annual Salary (Before MBA)]])/mba_decision_dataset[[#This Row],[Annual Salary (Before MBA)]]</f>
        <v>0.34674620768096936</v>
      </c>
    </row>
    <row r="4601" spans="1:23" x14ac:dyDescent="0.4">
      <c r="A4601">
        <v>4600</v>
      </c>
      <c r="B4601">
        <v>26</v>
      </c>
      <c r="C4601" t="s">
        <v>34</v>
      </c>
      <c r="D4601" t="s">
        <v>49</v>
      </c>
      <c r="E4601">
        <v>2.91</v>
      </c>
      <c r="F4601">
        <v>1</v>
      </c>
      <c r="G4601" t="s">
        <v>36</v>
      </c>
      <c r="H4601">
        <v>33225</v>
      </c>
      <c r="I4601" t="s">
        <v>23</v>
      </c>
      <c r="J4601">
        <v>657</v>
      </c>
      <c r="K4601">
        <v>114</v>
      </c>
      <c r="L4601">
        <v>9.1999999999999993</v>
      </c>
      <c r="M4601">
        <v>7.4</v>
      </c>
      <c r="N4601" t="s">
        <v>47</v>
      </c>
      <c r="O4601" t="s">
        <v>31</v>
      </c>
      <c r="P4601">
        <v>162597</v>
      </c>
      <c r="Q4601" t="s">
        <v>39</v>
      </c>
      <c r="R4601" t="s">
        <v>44</v>
      </c>
      <c r="S4601" t="s">
        <v>28</v>
      </c>
      <c r="T4601" t="s">
        <v>29</v>
      </c>
      <c r="U4601" t="str">
        <f>IF(mba_decision_dataset[[#This Row],[Age]]&lt;25,"21-25",IF(mba_decision_dataset[[#This Row],[Age]]&gt;30,"31-35","25-30"))</f>
        <v>25-30</v>
      </c>
      <c r="V4601" t="str">
        <f>IF(mba_decision_dataset[[#This Row],[GRE/GMAT Score]]&lt;351,"250-350",IF(mba_decision_dataset[[#This Row],[GRE/GMAT Score]]&gt;645,"above 645","350-645"))</f>
        <v>above 645</v>
      </c>
      <c r="W4601" s="3">
        <f>(mba_decision_dataset[[#This Row],[Expected Post-MBA Salary]]-mba_decision_dataset[[#This Row],[Annual Salary (Before MBA)]])/mba_decision_dataset[[#This Row],[Annual Salary (Before MBA)]]</f>
        <v>3.8938148984198646</v>
      </c>
    </row>
    <row r="4602" spans="1:23" x14ac:dyDescent="0.4">
      <c r="A4602">
        <v>4601</v>
      </c>
      <c r="B4602">
        <v>21</v>
      </c>
      <c r="C4602" t="s">
        <v>34</v>
      </c>
      <c r="D4602" t="s">
        <v>21</v>
      </c>
      <c r="E4602">
        <v>2.25</v>
      </c>
      <c r="F4602">
        <v>8</v>
      </c>
      <c r="G4602" t="s">
        <v>22</v>
      </c>
      <c r="H4602">
        <v>96940</v>
      </c>
      <c r="I4602" t="s">
        <v>23</v>
      </c>
      <c r="J4602">
        <v>466</v>
      </c>
      <c r="K4602">
        <v>252</v>
      </c>
      <c r="L4602">
        <v>5.9</v>
      </c>
      <c r="M4602">
        <v>4.7</v>
      </c>
      <c r="N4602" t="s">
        <v>37</v>
      </c>
      <c r="O4602" t="s">
        <v>46</v>
      </c>
      <c r="P4602">
        <v>166481</v>
      </c>
      <c r="Q4602" t="s">
        <v>39</v>
      </c>
      <c r="R4602" t="s">
        <v>40</v>
      </c>
      <c r="S4602" t="s">
        <v>28</v>
      </c>
      <c r="T4602" t="s">
        <v>23</v>
      </c>
      <c r="U4602" t="str">
        <f>IF(mba_decision_dataset[[#This Row],[Age]]&lt;25,"21-25",IF(mba_decision_dataset[[#This Row],[Age]]&gt;30,"31-35","25-30"))</f>
        <v>21-25</v>
      </c>
      <c r="V4602" t="str">
        <f>IF(mba_decision_dataset[[#This Row],[GRE/GMAT Score]]&lt;351,"250-350",IF(mba_decision_dataset[[#This Row],[GRE/GMAT Score]]&gt;645,"above 645","350-645"))</f>
        <v>350-645</v>
      </c>
      <c r="W4602" s="3">
        <f>(mba_decision_dataset[[#This Row],[Expected Post-MBA Salary]]-mba_decision_dataset[[#This Row],[Annual Salary (Before MBA)]])/mba_decision_dataset[[#This Row],[Annual Salary (Before MBA)]]</f>
        <v>0.7173612543841551</v>
      </c>
    </row>
    <row r="4603" spans="1:23" x14ac:dyDescent="0.4">
      <c r="A4603">
        <v>4602</v>
      </c>
      <c r="B4603">
        <v>27</v>
      </c>
      <c r="C4603" t="s">
        <v>34</v>
      </c>
      <c r="D4603" t="s">
        <v>50</v>
      </c>
      <c r="E4603">
        <v>2.4300000000000002</v>
      </c>
      <c r="F4603">
        <v>0</v>
      </c>
      <c r="G4603" t="s">
        <v>38</v>
      </c>
      <c r="H4603">
        <v>65465</v>
      </c>
      <c r="I4603" t="s">
        <v>29</v>
      </c>
      <c r="J4603">
        <v>550</v>
      </c>
      <c r="K4603">
        <v>230</v>
      </c>
      <c r="L4603">
        <v>9</v>
      </c>
      <c r="M4603">
        <v>4.2</v>
      </c>
      <c r="N4603" t="s">
        <v>24</v>
      </c>
      <c r="O4603" t="s">
        <v>43</v>
      </c>
      <c r="P4603">
        <v>125693</v>
      </c>
      <c r="Q4603" t="s">
        <v>26</v>
      </c>
      <c r="R4603" t="s">
        <v>27</v>
      </c>
      <c r="S4603" t="s">
        <v>28</v>
      </c>
      <c r="T4603" t="s">
        <v>29</v>
      </c>
      <c r="U4603" t="str">
        <f>IF(mba_decision_dataset[[#This Row],[Age]]&lt;25,"21-25",IF(mba_decision_dataset[[#This Row],[Age]]&gt;30,"31-35","25-30"))</f>
        <v>25-30</v>
      </c>
      <c r="V4603" t="str">
        <f>IF(mba_decision_dataset[[#This Row],[GRE/GMAT Score]]&lt;351,"250-350",IF(mba_decision_dataset[[#This Row],[GRE/GMAT Score]]&gt;645,"above 645","350-645"))</f>
        <v>350-645</v>
      </c>
      <c r="W4603" s="3">
        <f>(mba_decision_dataset[[#This Row],[Expected Post-MBA Salary]]-mba_decision_dataset[[#This Row],[Annual Salary (Before MBA)]])/mba_decision_dataset[[#This Row],[Annual Salary (Before MBA)]]</f>
        <v>0.92000305506759339</v>
      </c>
    </row>
    <row r="4604" spans="1:23" x14ac:dyDescent="0.4">
      <c r="A4604">
        <v>4603</v>
      </c>
      <c r="B4604">
        <v>28</v>
      </c>
      <c r="C4604" t="s">
        <v>20</v>
      </c>
      <c r="D4604" t="s">
        <v>21</v>
      </c>
      <c r="E4604">
        <v>2.54</v>
      </c>
      <c r="F4604">
        <v>5</v>
      </c>
      <c r="G4604" t="s">
        <v>30</v>
      </c>
      <c r="H4604">
        <v>85334</v>
      </c>
      <c r="I4604" t="s">
        <v>23</v>
      </c>
      <c r="J4604">
        <v>434</v>
      </c>
      <c r="K4604">
        <v>66</v>
      </c>
      <c r="L4604">
        <v>7</v>
      </c>
      <c r="M4604">
        <v>5.5</v>
      </c>
      <c r="N4604" t="s">
        <v>45</v>
      </c>
      <c r="O4604" t="s">
        <v>43</v>
      </c>
      <c r="P4604">
        <v>173579</v>
      </c>
      <c r="Q4604" t="s">
        <v>39</v>
      </c>
      <c r="R4604" t="s">
        <v>44</v>
      </c>
      <c r="S4604" t="s">
        <v>33</v>
      </c>
      <c r="T4604" t="s">
        <v>29</v>
      </c>
      <c r="U4604" t="str">
        <f>IF(mba_decision_dataset[[#This Row],[Age]]&lt;25,"21-25",IF(mba_decision_dataset[[#This Row],[Age]]&gt;30,"31-35","25-30"))</f>
        <v>25-30</v>
      </c>
      <c r="V4604" t="str">
        <f>IF(mba_decision_dataset[[#This Row],[GRE/GMAT Score]]&lt;351,"250-350",IF(mba_decision_dataset[[#This Row],[GRE/GMAT Score]]&gt;645,"above 645","350-645"))</f>
        <v>350-645</v>
      </c>
      <c r="W4604" s="3">
        <f>(mba_decision_dataset[[#This Row],[Expected Post-MBA Salary]]-mba_decision_dataset[[#This Row],[Annual Salary (Before MBA)]])/mba_decision_dataset[[#This Row],[Annual Salary (Before MBA)]]</f>
        <v>1.0341130147420723</v>
      </c>
    </row>
    <row r="4605" spans="1:23" x14ac:dyDescent="0.4">
      <c r="A4605">
        <v>4604</v>
      </c>
      <c r="B4605">
        <v>22</v>
      </c>
      <c r="C4605" t="s">
        <v>48</v>
      </c>
      <c r="D4605" t="s">
        <v>50</v>
      </c>
      <c r="E4605">
        <v>3.02</v>
      </c>
      <c r="F4605">
        <v>5</v>
      </c>
      <c r="G4605" t="s">
        <v>38</v>
      </c>
      <c r="H4605">
        <v>119864</v>
      </c>
      <c r="I4605" t="s">
        <v>23</v>
      </c>
      <c r="J4605">
        <v>294</v>
      </c>
      <c r="K4605">
        <v>455</v>
      </c>
      <c r="L4605">
        <v>2.2000000000000002</v>
      </c>
      <c r="M4605">
        <v>9.1</v>
      </c>
      <c r="N4605" t="s">
        <v>37</v>
      </c>
      <c r="O4605" t="s">
        <v>43</v>
      </c>
      <c r="P4605">
        <v>100881</v>
      </c>
      <c r="Q4605" t="s">
        <v>26</v>
      </c>
      <c r="R4605" t="s">
        <v>27</v>
      </c>
      <c r="S4605" t="s">
        <v>33</v>
      </c>
      <c r="T4605" t="s">
        <v>29</v>
      </c>
      <c r="U4605" t="str">
        <f>IF(mba_decision_dataset[[#This Row],[Age]]&lt;25,"21-25",IF(mba_decision_dataset[[#This Row],[Age]]&gt;30,"31-35","25-30"))</f>
        <v>21-25</v>
      </c>
      <c r="V4605" t="str">
        <f>IF(mba_decision_dataset[[#This Row],[GRE/GMAT Score]]&lt;351,"250-350",IF(mba_decision_dataset[[#This Row],[GRE/GMAT Score]]&gt;645,"above 645","350-645"))</f>
        <v>250-350</v>
      </c>
      <c r="W4605" s="3">
        <f>(mba_decision_dataset[[#This Row],[Expected Post-MBA Salary]]-mba_decision_dataset[[#This Row],[Annual Salary (Before MBA)]])/mba_decision_dataset[[#This Row],[Annual Salary (Before MBA)]]</f>
        <v>-0.15837115397450444</v>
      </c>
    </row>
    <row r="4606" spans="1:23" x14ac:dyDescent="0.4">
      <c r="A4606">
        <v>4605</v>
      </c>
      <c r="B4606">
        <v>28</v>
      </c>
      <c r="C4606" t="s">
        <v>20</v>
      </c>
      <c r="D4606" t="s">
        <v>21</v>
      </c>
      <c r="E4606">
        <v>2.67</v>
      </c>
      <c r="F4606">
        <v>6</v>
      </c>
      <c r="G4606" t="s">
        <v>42</v>
      </c>
      <c r="H4606">
        <v>43459</v>
      </c>
      <c r="I4606" t="s">
        <v>23</v>
      </c>
      <c r="J4606">
        <v>523</v>
      </c>
      <c r="K4606">
        <v>166</v>
      </c>
      <c r="L4606">
        <v>8.6</v>
      </c>
      <c r="M4606">
        <v>7.4</v>
      </c>
      <c r="N4606" t="s">
        <v>45</v>
      </c>
      <c r="O4606" t="s">
        <v>43</v>
      </c>
      <c r="P4606">
        <v>138231</v>
      </c>
      <c r="Q4606" t="s">
        <v>26</v>
      </c>
      <c r="R4606" t="s">
        <v>32</v>
      </c>
      <c r="S4606" t="s">
        <v>28</v>
      </c>
      <c r="T4606" t="s">
        <v>29</v>
      </c>
      <c r="U4606" t="str">
        <f>IF(mba_decision_dataset[[#This Row],[Age]]&lt;25,"21-25",IF(mba_decision_dataset[[#This Row],[Age]]&gt;30,"31-35","25-30"))</f>
        <v>25-30</v>
      </c>
      <c r="V4606" t="str">
        <f>IF(mba_decision_dataset[[#This Row],[GRE/GMAT Score]]&lt;351,"250-350",IF(mba_decision_dataset[[#This Row],[GRE/GMAT Score]]&gt;645,"above 645","350-645"))</f>
        <v>350-645</v>
      </c>
      <c r="W4606" s="3">
        <f>(mba_decision_dataset[[#This Row],[Expected Post-MBA Salary]]-mba_decision_dataset[[#This Row],[Annual Salary (Before MBA)]])/mba_decision_dataset[[#This Row],[Annual Salary (Before MBA)]]</f>
        <v>2.1807220598725237</v>
      </c>
    </row>
    <row r="4607" spans="1:23" x14ac:dyDescent="0.4">
      <c r="A4607">
        <v>4606</v>
      </c>
      <c r="B4607">
        <v>29</v>
      </c>
      <c r="C4607" t="s">
        <v>34</v>
      </c>
      <c r="D4607" t="s">
        <v>50</v>
      </c>
      <c r="E4607">
        <v>2.91</v>
      </c>
      <c r="F4607">
        <v>1</v>
      </c>
      <c r="G4607" t="s">
        <v>30</v>
      </c>
      <c r="H4607">
        <v>101182</v>
      </c>
      <c r="I4607" t="s">
        <v>29</v>
      </c>
      <c r="J4607">
        <v>653</v>
      </c>
      <c r="K4607">
        <v>43</v>
      </c>
      <c r="L4607">
        <v>3.9</v>
      </c>
      <c r="M4607">
        <v>8.3000000000000007</v>
      </c>
      <c r="N4607" t="s">
        <v>24</v>
      </c>
      <c r="O4607" t="s">
        <v>38</v>
      </c>
      <c r="P4607">
        <v>196264</v>
      </c>
      <c r="Q4607" t="s">
        <v>39</v>
      </c>
      <c r="R4607" t="s">
        <v>27</v>
      </c>
      <c r="S4607" t="s">
        <v>33</v>
      </c>
      <c r="T4607" t="s">
        <v>29</v>
      </c>
      <c r="U4607" t="str">
        <f>IF(mba_decision_dataset[[#This Row],[Age]]&lt;25,"21-25",IF(mba_decision_dataset[[#This Row],[Age]]&gt;30,"31-35","25-30"))</f>
        <v>25-30</v>
      </c>
      <c r="V4607" t="str">
        <f>IF(mba_decision_dataset[[#This Row],[GRE/GMAT Score]]&lt;351,"250-350",IF(mba_decision_dataset[[#This Row],[GRE/GMAT Score]]&gt;645,"above 645","350-645"))</f>
        <v>above 645</v>
      </c>
      <c r="W4607" s="3">
        <f>(mba_decision_dataset[[#This Row],[Expected Post-MBA Salary]]-mba_decision_dataset[[#This Row],[Annual Salary (Before MBA)]])/mba_decision_dataset[[#This Row],[Annual Salary (Before MBA)]]</f>
        <v>0.93971259710225141</v>
      </c>
    </row>
    <row r="4608" spans="1:23" x14ac:dyDescent="0.4">
      <c r="A4608">
        <v>4607</v>
      </c>
      <c r="B4608">
        <v>26</v>
      </c>
      <c r="C4608" t="s">
        <v>34</v>
      </c>
      <c r="D4608" t="s">
        <v>41</v>
      </c>
      <c r="E4608">
        <v>2.33</v>
      </c>
      <c r="F4608">
        <v>5</v>
      </c>
      <c r="G4608" t="s">
        <v>42</v>
      </c>
      <c r="H4608">
        <v>74263</v>
      </c>
      <c r="I4608" t="s">
        <v>23</v>
      </c>
      <c r="J4608">
        <v>346</v>
      </c>
      <c r="K4608">
        <v>247</v>
      </c>
      <c r="L4608">
        <v>7.7</v>
      </c>
      <c r="M4608">
        <v>5.8</v>
      </c>
      <c r="N4608" t="s">
        <v>45</v>
      </c>
      <c r="O4608" t="s">
        <v>25</v>
      </c>
      <c r="P4608">
        <v>138679</v>
      </c>
      <c r="Q4608" t="s">
        <v>39</v>
      </c>
      <c r="R4608" t="s">
        <v>44</v>
      </c>
      <c r="S4608" t="s">
        <v>28</v>
      </c>
      <c r="T4608" t="s">
        <v>23</v>
      </c>
      <c r="U4608" t="str">
        <f>IF(mba_decision_dataset[[#This Row],[Age]]&lt;25,"21-25",IF(mba_decision_dataset[[#This Row],[Age]]&gt;30,"31-35","25-30"))</f>
        <v>25-30</v>
      </c>
      <c r="V4608" t="str">
        <f>IF(mba_decision_dataset[[#This Row],[GRE/GMAT Score]]&lt;351,"250-350",IF(mba_decision_dataset[[#This Row],[GRE/GMAT Score]]&gt;645,"above 645","350-645"))</f>
        <v>250-350</v>
      </c>
      <c r="W4608" s="3">
        <f>(mba_decision_dataset[[#This Row],[Expected Post-MBA Salary]]-mba_decision_dataset[[#This Row],[Annual Salary (Before MBA)]])/mba_decision_dataset[[#This Row],[Annual Salary (Before MBA)]]</f>
        <v>0.86740368689657033</v>
      </c>
    </row>
    <row r="4609" spans="1:23" x14ac:dyDescent="0.4">
      <c r="A4609">
        <v>4608</v>
      </c>
      <c r="B4609">
        <v>25</v>
      </c>
      <c r="C4609" t="s">
        <v>20</v>
      </c>
      <c r="D4609" t="s">
        <v>21</v>
      </c>
      <c r="E4609">
        <v>2.65</v>
      </c>
      <c r="F4609">
        <v>5</v>
      </c>
      <c r="G4609" t="s">
        <v>38</v>
      </c>
      <c r="H4609">
        <v>114080</v>
      </c>
      <c r="I4609" t="s">
        <v>23</v>
      </c>
      <c r="J4609">
        <v>591</v>
      </c>
      <c r="K4609">
        <v>377</v>
      </c>
      <c r="L4609">
        <v>5.6</v>
      </c>
      <c r="M4609">
        <v>5.9</v>
      </c>
      <c r="N4609" t="s">
        <v>47</v>
      </c>
      <c r="O4609" t="s">
        <v>25</v>
      </c>
      <c r="P4609">
        <v>150598</v>
      </c>
      <c r="Q4609" t="s">
        <v>39</v>
      </c>
      <c r="R4609" t="s">
        <v>44</v>
      </c>
      <c r="S4609" t="s">
        <v>33</v>
      </c>
      <c r="T4609" t="s">
        <v>23</v>
      </c>
      <c r="U4609" t="str">
        <f>IF(mba_decision_dataset[[#This Row],[Age]]&lt;25,"21-25",IF(mba_decision_dataset[[#This Row],[Age]]&gt;30,"31-35","25-30"))</f>
        <v>25-30</v>
      </c>
      <c r="V4609" t="str">
        <f>IF(mba_decision_dataset[[#This Row],[GRE/GMAT Score]]&lt;351,"250-350",IF(mba_decision_dataset[[#This Row],[GRE/GMAT Score]]&gt;645,"above 645","350-645"))</f>
        <v>350-645</v>
      </c>
      <c r="W4609" s="3">
        <f>(mba_decision_dataset[[#This Row],[Expected Post-MBA Salary]]-mba_decision_dataset[[#This Row],[Annual Salary (Before MBA)]])/mba_decision_dataset[[#This Row],[Annual Salary (Before MBA)]]</f>
        <v>0.32010869565217392</v>
      </c>
    </row>
    <row r="4610" spans="1:23" x14ac:dyDescent="0.4">
      <c r="A4610">
        <v>4609</v>
      </c>
      <c r="B4610">
        <v>32</v>
      </c>
      <c r="C4610" t="s">
        <v>34</v>
      </c>
      <c r="D4610" t="s">
        <v>21</v>
      </c>
      <c r="E4610">
        <v>2.14</v>
      </c>
      <c r="F4610">
        <v>8</v>
      </c>
      <c r="G4610" t="s">
        <v>38</v>
      </c>
      <c r="H4610">
        <v>63418</v>
      </c>
      <c r="I4610" t="s">
        <v>29</v>
      </c>
      <c r="J4610">
        <v>325</v>
      </c>
      <c r="K4610">
        <v>254</v>
      </c>
      <c r="L4610">
        <v>7.6</v>
      </c>
      <c r="M4610">
        <v>8.6999999999999993</v>
      </c>
      <c r="N4610" t="s">
        <v>45</v>
      </c>
      <c r="O4610" t="s">
        <v>43</v>
      </c>
      <c r="P4610">
        <v>89532</v>
      </c>
      <c r="Q4610" t="s">
        <v>26</v>
      </c>
      <c r="R4610" t="s">
        <v>44</v>
      </c>
      <c r="S4610" t="s">
        <v>33</v>
      </c>
      <c r="T4610" t="s">
        <v>23</v>
      </c>
      <c r="U4610" t="str">
        <f>IF(mba_decision_dataset[[#This Row],[Age]]&lt;25,"21-25",IF(mba_decision_dataset[[#This Row],[Age]]&gt;30,"31-35","25-30"))</f>
        <v>31-35</v>
      </c>
      <c r="V4610" t="str">
        <f>IF(mba_decision_dataset[[#This Row],[GRE/GMAT Score]]&lt;351,"250-350",IF(mba_decision_dataset[[#This Row],[GRE/GMAT Score]]&gt;645,"above 645","350-645"))</f>
        <v>250-350</v>
      </c>
      <c r="W4610" s="3">
        <f>(mba_decision_dataset[[#This Row],[Expected Post-MBA Salary]]-mba_decision_dataset[[#This Row],[Annual Salary (Before MBA)]])/mba_decision_dataset[[#This Row],[Annual Salary (Before MBA)]]</f>
        <v>0.41177583651329275</v>
      </c>
    </row>
    <row r="4611" spans="1:23" x14ac:dyDescent="0.4">
      <c r="A4611">
        <v>4610</v>
      </c>
      <c r="B4611">
        <v>29</v>
      </c>
      <c r="C4611" t="s">
        <v>20</v>
      </c>
      <c r="D4611" t="s">
        <v>50</v>
      </c>
      <c r="E4611">
        <v>3.78</v>
      </c>
      <c r="F4611">
        <v>7</v>
      </c>
      <c r="G4611" t="s">
        <v>36</v>
      </c>
      <c r="H4611">
        <v>86471</v>
      </c>
      <c r="I4611" t="s">
        <v>23</v>
      </c>
      <c r="J4611">
        <v>440</v>
      </c>
      <c r="K4611">
        <v>220</v>
      </c>
      <c r="L4611">
        <v>5.7</v>
      </c>
      <c r="M4611">
        <v>2.2999999999999998</v>
      </c>
      <c r="N4611" t="s">
        <v>45</v>
      </c>
      <c r="O4611" t="s">
        <v>38</v>
      </c>
      <c r="P4611">
        <v>182377</v>
      </c>
      <c r="Q4611" t="s">
        <v>26</v>
      </c>
      <c r="R4611" t="s">
        <v>40</v>
      </c>
      <c r="S4611" t="s">
        <v>28</v>
      </c>
      <c r="T4611" t="s">
        <v>29</v>
      </c>
      <c r="U4611" t="str">
        <f>IF(mba_decision_dataset[[#This Row],[Age]]&lt;25,"21-25",IF(mba_decision_dataset[[#This Row],[Age]]&gt;30,"31-35","25-30"))</f>
        <v>25-30</v>
      </c>
      <c r="V4611" t="str">
        <f>IF(mba_decision_dataset[[#This Row],[GRE/GMAT Score]]&lt;351,"250-350",IF(mba_decision_dataset[[#This Row],[GRE/GMAT Score]]&gt;645,"above 645","350-645"))</f>
        <v>350-645</v>
      </c>
      <c r="W4611" s="3">
        <f>(mba_decision_dataset[[#This Row],[Expected Post-MBA Salary]]-mba_decision_dataset[[#This Row],[Annual Salary (Before MBA)]])/mba_decision_dataset[[#This Row],[Annual Salary (Before MBA)]]</f>
        <v>1.1091117253183147</v>
      </c>
    </row>
    <row r="4612" spans="1:23" x14ac:dyDescent="0.4">
      <c r="A4612">
        <v>4611</v>
      </c>
      <c r="B4612">
        <v>33</v>
      </c>
      <c r="C4612" t="s">
        <v>48</v>
      </c>
      <c r="D4612" t="s">
        <v>35</v>
      </c>
      <c r="E4612">
        <v>2.4</v>
      </c>
      <c r="F4612">
        <v>4</v>
      </c>
      <c r="G4612" t="s">
        <v>38</v>
      </c>
      <c r="H4612">
        <v>92705</v>
      </c>
      <c r="I4612" t="s">
        <v>23</v>
      </c>
      <c r="J4612">
        <v>411</v>
      </c>
      <c r="K4612">
        <v>394</v>
      </c>
      <c r="L4612">
        <v>9.4</v>
      </c>
      <c r="M4612">
        <v>9.6999999999999993</v>
      </c>
      <c r="N4612" t="s">
        <v>37</v>
      </c>
      <c r="O4612" t="s">
        <v>43</v>
      </c>
      <c r="P4612">
        <v>165467</v>
      </c>
      <c r="Q4612" t="s">
        <v>39</v>
      </c>
      <c r="R4612" t="s">
        <v>44</v>
      </c>
      <c r="S4612" t="s">
        <v>33</v>
      </c>
      <c r="T4612" t="s">
        <v>23</v>
      </c>
      <c r="U4612" t="str">
        <f>IF(mba_decision_dataset[[#This Row],[Age]]&lt;25,"21-25",IF(mba_decision_dataset[[#This Row],[Age]]&gt;30,"31-35","25-30"))</f>
        <v>31-35</v>
      </c>
      <c r="V4612" t="str">
        <f>IF(mba_decision_dataset[[#This Row],[GRE/GMAT Score]]&lt;351,"250-350",IF(mba_decision_dataset[[#This Row],[GRE/GMAT Score]]&gt;645,"above 645","350-645"))</f>
        <v>350-645</v>
      </c>
      <c r="W4612" s="3">
        <f>(mba_decision_dataset[[#This Row],[Expected Post-MBA Salary]]-mba_decision_dataset[[#This Row],[Annual Salary (Before MBA)]])/mba_decision_dataset[[#This Row],[Annual Salary (Before MBA)]]</f>
        <v>0.78487675961382886</v>
      </c>
    </row>
    <row r="4613" spans="1:23" x14ac:dyDescent="0.4">
      <c r="A4613">
        <v>4612</v>
      </c>
      <c r="B4613">
        <v>32</v>
      </c>
      <c r="C4613" t="s">
        <v>20</v>
      </c>
      <c r="D4613" t="s">
        <v>35</v>
      </c>
      <c r="E4613">
        <v>3.51</v>
      </c>
      <c r="F4613">
        <v>6</v>
      </c>
      <c r="G4613" t="s">
        <v>30</v>
      </c>
      <c r="H4613">
        <v>92935</v>
      </c>
      <c r="I4613" t="s">
        <v>23</v>
      </c>
      <c r="J4613">
        <v>621</v>
      </c>
      <c r="K4613">
        <v>345</v>
      </c>
      <c r="L4613">
        <v>5.6</v>
      </c>
      <c r="M4613">
        <v>5.7</v>
      </c>
      <c r="N4613" t="s">
        <v>45</v>
      </c>
      <c r="O4613" t="s">
        <v>31</v>
      </c>
      <c r="P4613">
        <v>97485</v>
      </c>
      <c r="Q4613" t="s">
        <v>39</v>
      </c>
      <c r="R4613" t="s">
        <v>32</v>
      </c>
      <c r="S4613" t="s">
        <v>33</v>
      </c>
      <c r="T4613" t="s">
        <v>29</v>
      </c>
      <c r="U4613" t="str">
        <f>IF(mba_decision_dataset[[#This Row],[Age]]&lt;25,"21-25",IF(mba_decision_dataset[[#This Row],[Age]]&gt;30,"31-35","25-30"))</f>
        <v>31-35</v>
      </c>
      <c r="V4613" t="str">
        <f>IF(mba_decision_dataset[[#This Row],[GRE/GMAT Score]]&lt;351,"250-350",IF(mba_decision_dataset[[#This Row],[GRE/GMAT Score]]&gt;645,"above 645","350-645"))</f>
        <v>350-645</v>
      </c>
      <c r="W4613" s="3">
        <f>(mba_decision_dataset[[#This Row],[Expected Post-MBA Salary]]-mba_decision_dataset[[#This Row],[Annual Salary (Before MBA)]])/mba_decision_dataset[[#This Row],[Annual Salary (Before MBA)]]</f>
        <v>4.8958949803626188E-2</v>
      </c>
    </row>
    <row r="4614" spans="1:23" x14ac:dyDescent="0.4">
      <c r="A4614">
        <v>4613</v>
      </c>
      <c r="B4614">
        <v>31</v>
      </c>
      <c r="C4614" t="s">
        <v>48</v>
      </c>
      <c r="D4614" t="s">
        <v>41</v>
      </c>
      <c r="E4614">
        <v>2.7</v>
      </c>
      <c r="F4614">
        <v>6</v>
      </c>
      <c r="G4614" t="s">
        <v>42</v>
      </c>
      <c r="H4614">
        <v>85203</v>
      </c>
      <c r="I4614" t="s">
        <v>29</v>
      </c>
      <c r="J4614">
        <v>751</v>
      </c>
      <c r="K4614">
        <v>125</v>
      </c>
      <c r="L4614">
        <v>1.5</v>
      </c>
      <c r="M4614">
        <v>3.9</v>
      </c>
      <c r="N4614" t="s">
        <v>37</v>
      </c>
      <c r="O4614" t="s">
        <v>25</v>
      </c>
      <c r="P4614">
        <v>192236</v>
      </c>
      <c r="Q4614" t="s">
        <v>39</v>
      </c>
      <c r="R4614" t="s">
        <v>44</v>
      </c>
      <c r="S4614" t="s">
        <v>33</v>
      </c>
      <c r="T4614" t="s">
        <v>29</v>
      </c>
      <c r="U4614" t="str">
        <f>IF(mba_decision_dataset[[#This Row],[Age]]&lt;25,"21-25",IF(mba_decision_dataset[[#This Row],[Age]]&gt;30,"31-35","25-30"))</f>
        <v>31-35</v>
      </c>
      <c r="V4614" t="str">
        <f>IF(mba_decision_dataset[[#This Row],[GRE/GMAT Score]]&lt;351,"250-350",IF(mba_decision_dataset[[#This Row],[GRE/GMAT Score]]&gt;645,"above 645","350-645"))</f>
        <v>above 645</v>
      </c>
      <c r="W4614" s="3">
        <f>(mba_decision_dataset[[#This Row],[Expected Post-MBA Salary]]-mba_decision_dataset[[#This Row],[Annual Salary (Before MBA)]])/mba_decision_dataset[[#This Row],[Annual Salary (Before MBA)]]</f>
        <v>1.2562116357405255</v>
      </c>
    </row>
    <row r="4615" spans="1:23" x14ac:dyDescent="0.4">
      <c r="A4615">
        <v>4614</v>
      </c>
      <c r="B4615">
        <v>29</v>
      </c>
      <c r="C4615" t="s">
        <v>20</v>
      </c>
      <c r="D4615" t="s">
        <v>49</v>
      </c>
      <c r="E4615">
        <v>2.95</v>
      </c>
      <c r="F4615">
        <v>4</v>
      </c>
      <c r="G4615" t="s">
        <v>22</v>
      </c>
      <c r="H4615">
        <v>43971</v>
      </c>
      <c r="I4615" t="s">
        <v>23</v>
      </c>
      <c r="J4615">
        <v>579</v>
      </c>
      <c r="K4615">
        <v>22</v>
      </c>
      <c r="L4615">
        <v>5.0999999999999996</v>
      </c>
      <c r="M4615">
        <v>3.8</v>
      </c>
      <c r="N4615" t="s">
        <v>37</v>
      </c>
      <c r="O4615" t="s">
        <v>46</v>
      </c>
      <c r="P4615">
        <v>114797</v>
      </c>
      <c r="Q4615" t="s">
        <v>26</v>
      </c>
      <c r="R4615" t="s">
        <v>44</v>
      </c>
      <c r="S4615" t="s">
        <v>33</v>
      </c>
      <c r="T4615" t="s">
        <v>23</v>
      </c>
      <c r="U4615" t="str">
        <f>IF(mba_decision_dataset[[#This Row],[Age]]&lt;25,"21-25",IF(mba_decision_dataset[[#This Row],[Age]]&gt;30,"31-35","25-30"))</f>
        <v>25-30</v>
      </c>
      <c r="V4615" t="str">
        <f>IF(mba_decision_dataset[[#This Row],[GRE/GMAT Score]]&lt;351,"250-350",IF(mba_decision_dataset[[#This Row],[GRE/GMAT Score]]&gt;645,"above 645","350-645"))</f>
        <v>350-645</v>
      </c>
      <c r="W4615" s="3">
        <f>(mba_decision_dataset[[#This Row],[Expected Post-MBA Salary]]-mba_decision_dataset[[#This Row],[Annual Salary (Before MBA)]])/mba_decision_dataset[[#This Row],[Annual Salary (Before MBA)]]</f>
        <v>1.6107434445429942</v>
      </c>
    </row>
    <row r="4616" spans="1:23" x14ac:dyDescent="0.4">
      <c r="A4616">
        <v>4615</v>
      </c>
      <c r="B4616">
        <v>21</v>
      </c>
      <c r="C4616" t="s">
        <v>34</v>
      </c>
      <c r="D4616" t="s">
        <v>49</v>
      </c>
      <c r="E4616">
        <v>2.58</v>
      </c>
      <c r="F4616">
        <v>6</v>
      </c>
      <c r="G4616" t="s">
        <v>42</v>
      </c>
      <c r="H4616">
        <v>49719</v>
      </c>
      <c r="I4616" t="s">
        <v>29</v>
      </c>
      <c r="J4616">
        <v>402</v>
      </c>
      <c r="K4616">
        <v>75</v>
      </c>
      <c r="L4616">
        <v>9.6999999999999993</v>
      </c>
      <c r="M4616">
        <v>1.4</v>
      </c>
      <c r="N4616" t="s">
        <v>37</v>
      </c>
      <c r="O4616" t="s">
        <v>31</v>
      </c>
      <c r="P4616">
        <v>193998</v>
      </c>
      <c r="Q4616" t="s">
        <v>39</v>
      </c>
      <c r="R4616" t="s">
        <v>40</v>
      </c>
      <c r="S4616" t="s">
        <v>33</v>
      </c>
      <c r="T4616" t="s">
        <v>29</v>
      </c>
      <c r="U4616" t="str">
        <f>IF(mba_decision_dataset[[#This Row],[Age]]&lt;25,"21-25",IF(mba_decision_dataset[[#This Row],[Age]]&gt;30,"31-35","25-30"))</f>
        <v>21-25</v>
      </c>
      <c r="V4616" t="str">
        <f>IF(mba_decision_dataset[[#This Row],[GRE/GMAT Score]]&lt;351,"250-350",IF(mba_decision_dataset[[#This Row],[GRE/GMAT Score]]&gt;645,"above 645","350-645"))</f>
        <v>350-645</v>
      </c>
      <c r="W4616" s="3">
        <f>(mba_decision_dataset[[#This Row],[Expected Post-MBA Salary]]-mba_decision_dataset[[#This Row],[Annual Salary (Before MBA)]])/mba_decision_dataset[[#This Row],[Annual Salary (Before MBA)]]</f>
        <v>2.9018886140107405</v>
      </c>
    </row>
    <row r="4617" spans="1:23" x14ac:dyDescent="0.4">
      <c r="A4617">
        <v>4616</v>
      </c>
      <c r="B4617">
        <v>31</v>
      </c>
      <c r="C4617" t="s">
        <v>34</v>
      </c>
      <c r="D4617" t="s">
        <v>41</v>
      </c>
      <c r="E4617">
        <v>3.39</v>
      </c>
      <c r="F4617">
        <v>2</v>
      </c>
      <c r="G4617" t="s">
        <v>36</v>
      </c>
      <c r="H4617">
        <v>99390</v>
      </c>
      <c r="I4617" t="s">
        <v>29</v>
      </c>
      <c r="J4617">
        <v>439</v>
      </c>
      <c r="K4617">
        <v>64</v>
      </c>
      <c r="L4617">
        <v>8.1</v>
      </c>
      <c r="M4617">
        <v>3.6</v>
      </c>
      <c r="N4617" t="s">
        <v>37</v>
      </c>
      <c r="O4617" t="s">
        <v>38</v>
      </c>
      <c r="P4617">
        <v>198463</v>
      </c>
      <c r="Q4617" t="s">
        <v>39</v>
      </c>
      <c r="R4617" t="s">
        <v>44</v>
      </c>
      <c r="S4617" t="s">
        <v>33</v>
      </c>
      <c r="T4617" t="s">
        <v>29</v>
      </c>
      <c r="U4617" t="str">
        <f>IF(mba_decision_dataset[[#This Row],[Age]]&lt;25,"21-25",IF(mba_decision_dataset[[#This Row],[Age]]&gt;30,"31-35","25-30"))</f>
        <v>31-35</v>
      </c>
      <c r="V4617" t="str">
        <f>IF(mba_decision_dataset[[#This Row],[GRE/GMAT Score]]&lt;351,"250-350",IF(mba_decision_dataset[[#This Row],[GRE/GMAT Score]]&gt;645,"above 645","350-645"))</f>
        <v>350-645</v>
      </c>
      <c r="W4617" s="3">
        <f>(mba_decision_dataset[[#This Row],[Expected Post-MBA Salary]]-mba_decision_dataset[[#This Row],[Annual Salary (Before MBA)]])/mba_decision_dataset[[#This Row],[Annual Salary (Before MBA)]]</f>
        <v>0.99681054432035421</v>
      </c>
    </row>
    <row r="4618" spans="1:23" x14ac:dyDescent="0.4">
      <c r="A4618">
        <v>4617</v>
      </c>
      <c r="B4618">
        <v>23</v>
      </c>
      <c r="C4618" t="s">
        <v>20</v>
      </c>
      <c r="D4618" t="s">
        <v>49</v>
      </c>
      <c r="E4618">
        <v>3.69</v>
      </c>
      <c r="F4618">
        <v>6</v>
      </c>
      <c r="G4618" t="s">
        <v>22</v>
      </c>
      <c r="H4618">
        <v>31612</v>
      </c>
      <c r="I4618" t="s">
        <v>23</v>
      </c>
      <c r="J4618">
        <v>634</v>
      </c>
      <c r="K4618">
        <v>104</v>
      </c>
      <c r="L4618">
        <v>6.7</v>
      </c>
      <c r="M4618">
        <v>4.9000000000000004</v>
      </c>
      <c r="N4618" t="s">
        <v>24</v>
      </c>
      <c r="O4618" t="s">
        <v>46</v>
      </c>
      <c r="P4618">
        <v>118334</v>
      </c>
      <c r="Q4618" t="s">
        <v>26</v>
      </c>
      <c r="R4618" t="s">
        <v>44</v>
      </c>
      <c r="S4618" t="s">
        <v>33</v>
      </c>
      <c r="T4618" t="s">
        <v>29</v>
      </c>
      <c r="U4618" t="str">
        <f>IF(mba_decision_dataset[[#This Row],[Age]]&lt;25,"21-25",IF(mba_decision_dataset[[#This Row],[Age]]&gt;30,"31-35","25-30"))</f>
        <v>21-25</v>
      </c>
      <c r="V4618" t="str">
        <f>IF(mba_decision_dataset[[#This Row],[GRE/GMAT Score]]&lt;351,"250-350",IF(mba_decision_dataset[[#This Row],[GRE/GMAT Score]]&gt;645,"above 645","350-645"))</f>
        <v>350-645</v>
      </c>
      <c r="W4618" s="3">
        <f>(mba_decision_dataset[[#This Row],[Expected Post-MBA Salary]]-mba_decision_dataset[[#This Row],[Annual Salary (Before MBA)]])/mba_decision_dataset[[#This Row],[Annual Salary (Before MBA)]]</f>
        <v>2.7433253194989247</v>
      </c>
    </row>
    <row r="4619" spans="1:23" x14ac:dyDescent="0.4">
      <c r="A4619">
        <v>4618</v>
      </c>
      <c r="B4619">
        <v>29</v>
      </c>
      <c r="C4619" t="s">
        <v>20</v>
      </c>
      <c r="D4619" t="s">
        <v>50</v>
      </c>
      <c r="E4619">
        <v>2.57</v>
      </c>
      <c r="F4619">
        <v>5</v>
      </c>
      <c r="G4619" t="s">
        <v>22</v>
      </c>
      <c r="H4619">
        <v>115987</v>
      </c>
      <c r="I4619" t="s">
        <v>29</v>
      </c>
      <c r="J4619">
        <v>536</v>
      </c>
      <c r="K4619">
        <v>45</v>
      </c>
      <c r="L4619">
        <v>2.4</v>
      </c>
      <c r="M4619">
        <v>7.3</v>
      </c>
      <c r="N4619" t="s">
        <v>45</v>
      </c>
      <c r="O4619" t="s">
        <v>31</v>
      </c>
      <c r="P4619">
        <v>173714</v>
      </c>
      <c r="Q4619" t="s">
        <v>26</v>
      </c>
      <c r="R4619" t="s">
        <v>32</v>
      </c>
      <c r="S4619" t="s">
        <v>33</v>
      </c>
      <c r="T4619" t="s">
        <v>29</v>
      </c>
      <c r="U4619" t="str">
        <f>IF(mba_decision_dataset[[#This Row],[Age]]&lt;25,"21-25",IF(mba_decision_dataset[[#This Row],[Age]]&gt;30,"31-35","25-30"))</f>
        <v>25-30</v>
      </c>
      <c r="V4619" t="str">
        <f>IF(mba_decision_dataset[[#This Row],[GRE/GMAT Score]]&lt;351,"250-350",IF(mba_decision_dataset[[#This Row],[GRE/GMAT Score]]&gt;645,"above 645","350-645"))</f>
        <v>350-645</v>
      </c>
      <c r="W4619" s="3">
        <f>(mba_decision_dataset[[#This Row],[Expected Post-MBA Salary]]-mba_decision_dataset[[#This Row],[Annual Salary (Before MBA)]])/mba_decision_dataset[[#This Row],[Annual Salary (Before MBA)]]</f>
        <v>0.49770232870925191</v>
      </c>
    </row>
    <row r="4620" spans="1:23" x14ac:dyDescent="0.4">
      <c r="A4620">
        <v>4619</v>
      </c>
      <c r="B4620">
        <v>31</v>
      </c>
      <c r="C4620" t="s">
        <v>34</v>
      </c>
      <c r="D4620" t="s">
        <v>35</v>
      </c>
      <c r="E4620">
        <v>2.48</v>
      </c>
      <c r="F4620">
        <v>5</v>
      </c>
      <c r="G4620" t="s">
        <v>38</v>
      </c>
      <c r="H4620">
        <v>34476</v>
      </c>
      <c r="I4620" t="s">
        <v>23</v>
      </c>
      <c r="J4620">
        <v>366</v>
      </c>
      <c r="K4620">
        <v>486</v>
      </c>
      <c r="L4620">
        <v>2.6</v>
      </c>
      <c r="M4620">
        <v>3.5</v>
      </c>
      <c r="N4620" t="s">
        <v>37</v>
      </c>
      <c r="O4620" t="s">
        <v>43</v>
      </c>
      <c r="P4620">
        <v>169347</v>
      </c>
      <c r="Q4620" t="s">
        <v>39</v>
      </c>
      <c r="R4620" t="s">
        <v>32</v>
      </c>
      <c r="S4620" t="s">
        <v>28</v>
      </c>
      <c r="T4620" t="s">
        <v>29</v>
      </c>
      <c r="U4620" t="str">
        <f>IF(mba_decision_dataset[[#This Row],[Age]]&lt;25,"21-25",IF(mba_decision_dataset[[#This Row],[Age]]&gt;30,"31-35","25-30"))</f>
        <v>31-35</v>
      </c>
      <c r="V4620" t="str">
        <f>IF(mba_decision_dataset[[#This Row],[GRE/GMAT Score]]&lt;351,"250-350",IF(mba_decision_dataset[[#This Row],[GRE/GMAT Score]]&gt;645,"above 645","350-645"))</f>
        <v>350-645</v>
      </c>
      <c r="W4620" s="3">
        <f>(mba_decision_dataset[[#This Row],[Expected Post-MBA Salary]]-mba_decision_dataset[[#This Row],[Annual Salary (Before MBA)]])/mba_decision_dataset[[#This Row],[Annual Salary (Before MBA)]]</f>
        <v>3.9120257570483816</v>
      </c>
    </row>
    <row r="4621" spans="1:23" x14ac:dyDescent="0.4">
      <c r="A4621">
        <v>4620</v>
      </c>
      <c r="B4621">
        <v>22</v>
      </c>
      <c r="C4621" t="s">
        <v>20</v>
      </c>
      <c r="D4621" t="s">
        <v>41</v>
      </c>
      <c r="E4621">
        <v>3.36</v>
      </c>
      <c r="F4621">
        <v>1</v>
      </c>
      <c r="G4621" t="s">
        <v>36</v>
      </c>
      <c r="H4621">
        <v>73085</v>
      </c>
      <c r="I4621" t="s">
        <v>29</v>
      </c>
      <c r="J4621">
        <v>453</v>
      </c>
      <c r="K4621">
        <v>202</v>
      </c>
      <c r="L4621">
        <v>7.5</v>
      </c>
      <c r="M4621">
        <v>6.9</v>
      </c>
      <c r="N4621" t="s">
        <v>47</v>
      </c>
      <c r="O4621" t="s">
        <v>43</v>
      </c>
      <c r="P4621">
        <v>176089</v>
      </c>
      <c r="Q4621" t="s">
        <v>26</v>
      </c>
      <c r="R4621" t="s">
        <v>44</v>
      </c>
      <c r="S4621" t="s">
        <v>28</v>
      </c>
      <c r="T4621" t="s">
        <v>23</v>
      </c>
      <c r="U4621" t="str">
        <f>IF(mba_decision_dataset[[#This Row],[Age]]&lt;25,"21-25",IF(mba_decision_dataset[[#This Row],[Age]]&gt;30,"31-35","25-30"))</f>
        <v>21-25</v>
      </c>
      <c r="V4621" t="str">
        <f>IF(mba_decision_dataset[[#This Row],[GRE/GMAT Score]]&lt;351,"250-350",IF(mba_decision_dataset[[#This Row],[GRE/GMAT Score]]&gt;645,"above 645","350-645"))</f>
        <v>350-645</v>
      </c>
      <c r="W4621" s="3">
        <f>(mba_decision_dataset[[#This Row],[Expected Post-MBA Salary]]-mba_decision_dataset[[#This Row],[Annual Salary (Before MBA)]])/mba_decision_dataset[[#This Row],[Annual Salary (Before MBA)]]</f>
        <v>1.4093726482862421</v>
      </c>
    </row>
    <row r="4622" spans="1:23" x14ac:dyDescent="0.4">
      <c r="A4622">
        <v>4621</v>
      </c>
      <c r="B4622">
        <v>32</v>
      </c>
      <c r="C4622" t="s">
        <v>34</v>
      </c>
      <c r="D4622" t="s">
        <v>50</v>
      </c>
      <c r="E4622">
        <v>2.39</v>
      </c>
      <c r="F4622">
        <v>1</v>
      </c>
      <c r="G4622" t="s">
        <v>36</v>
      </c>
      <c r="H4622">
        <v>72990</v>
      </c>
      <c r="I4622" t="s">
        <v>23</v>
      </c>
      <c r="J4622">
        <v>364</v>
      </c>
      <c r="K4622">
        <v>274</v>
      </c>
      <c r="L4622">
        <v>7.6</v>
      </c>
      <c r="M4622">
        <v>6.4</v>
      </c>
      <c r="N4622" t="s">
        <v>37</v>
      </c>
      <c r="O4622" t="s">
        <v>25</v>
      </c>
      <c r="P4622">
        <v>86611</v>
      </c>
      <c r="Q4622" t="s">
        <v>26</v>
      </c>
      <c r="R4622" t="s">
        <v>27</v>
      </c>
      <c r="S4622" t="s">
        <v>28</v>
      </c>
      <c r="T4622" t="s">
        <v>23</v>
      </c>
      <c r="U4622" t="str">
        <f>IF(mba_decision_dataset[[#This Row],[Age]]&lt;25,"21-25",IF(mba_decision_dataset[[#This Row],[Age]]&gt;30,"31-35","25-30"))</f>
        <v>31-35</v>
      </c>
      <c r="V4622" t="str">
        <f>IF(mba_decision_dataset[[#This Row],[GRE/GMAT Score]]&lt;351,"250-350",IF(mba_decision_dataset[[#This Row],[GRE/GMAT Score]]&gt;645,"above 645","350-645"))</f>
        <v>350-645</v>
      </c>
      <c r="W4622" s="3">
        <f>(mba_decision_dataset[[#This Row],[Expected Post-MBA Salary]]-mba_decision_dataset[[#This Row],[Annual Salary (Before MBA)]])/mba_decision_dataset[[#This Row],[Annual Salary (Before MBA)]]</f>
        <v>0.18661460474037539</v>
      </c>
    </row>
    <row r="4623" spans="1:23" x14ac:dyDescent="0.4">
      <c r="A4623">
        <v>4622</v>
      </c>
      <c r="B4623">
        <v>24</v>
      </c>
      <c r="C4623" t="s">
        <v>20</v>
      </c>
      <c r="D4623" t="s">
        <v>41</v>
      </c>
      <c r="E4623">
        <v>3.28</v>
      </c>
      <c r="F4623">
        <v>6</v>
      </c>
      <c r="G4623" t="s">
        <v>38</v>
      </c>
      <c r="H4623">
        <v>83878</v>
      </c>
      <c r="I4623" t="s">
        <v>23</v>
      </c>
      <c r="J4623">
        <v>322</v>
      </c>
      <c r="K4623">
        <v>495</v>
      </c>
      <c r="L4623">
        <v>4.4000000000000004</v>
      </c>
      <c r="M4623">
        <v>5</v>
      </c>
      <c r="N4623" t="s">
        <v>37</v>
      </c>
      <c r="O4623" t="s">
        <v>46</v>
      </c>
      <c r="P4623">
        <v>134343</v>
      </c>
      <c r="Q4623" t="s">
        <v>26</v>
      </c>
      <c r="R4623" t="s">
        <v>32</v>
      </c>
      <c r="S4623" t="s">
        <v>28</v>
      </c>
      <c r="T4623" t="s">
        <v>29</v>
      </c>
      <c r="U4623" t="str">
        <f>IF(mba_decision_dataset[[#This Row],[Age]]&lt;25,"21-25",IF(mba_decision_dataset[[#This Row],[Age]]&gt;30,"31-35","25-30"))</f>
        <v>21-25</v>
      </c>
      <c r="V4623" t="str">
        <f>IF(mba_decision_dataset[[#This Row],[GRE/GMAT Score]]&lt;351,"250-350",IF(mba_decision_dataset[[#This Row],[GRE/GMAT Score]]&gt;645,"above 645","350-645"))</f>
        <v>250-350</v>
      </c>
      <c r="W4623" s="3">
        <f>(mba_decision_dataset[[#This Row],[Expected Post-MBA Salary]]-mba_decision_dataset[[#This Row],[Annual Salary (Before MBA)]])/mba_decision_dataset[[#This Row],[Annual Salary (Before MBA)]]</f>
        <v>0.60164763108323993</v>
      </c>
    </row>
    <row r="4624" spans="1:23" x14ac:dyDescent="0.4">
      <c r="A4624">
        <v>4623</v>
      </c>
      <c r="B4624">
        <v>24</v>
      </c>
      <c r="C4624" t="s">
        <v>48</v>
      </c>
      <c r="D4624" t="s">
        <v>35</v>
      </c>
      <c r="E4624">
        <v>2.19</v>
      </c>
      <c r="F4624">
        <v>0</v>
      </c>
      <c r="G4624" t="s">
        <v>30</v>
      </c>
      <c r="H4624">
        <v>66654</v>
      </c>
      <c r="I4624" t="s">
        <v>23</v>
      </c>
      <c r="J4624">
        <v>556</v>
      </c>
      <c r="K4624">
        <v>69</v>
      </c>
      <c r="L4624">
        <v>10</v>
      </c>
      <c r="M4624">
        <v>1.1000000000000001</v>
      </c>
      <c r="N4624" t="s">
        <v>45</v>
      </c>
      <c r="O4624" t="s">
        <v>46</v>
      </c>
      <c r="P4624">
        <v>92908</v>
      </c>
      <c r="Q4624" t="s">
        <v>39</v>
      </c>
      <c r="R4624" t="s">
        <v>40</v>
      </c>
      <c r="S4624" t="s">
        <v>33</v>
      </c>
      <c r="T4624" t="s">
        <v>23</v>
      </c>
      <c r="U4624" t="str">
        <f>IF(mba_decision_dataset[[#This Row],[Age]]&lt;25,"21-25",IF(mba_decision_dataset[[#This Row],[Age]]&gt;30,"31-35","25-30"))</f>
        <v>21-25</v>
      </c>
      <c r="V4624" t="str">
        <f>IF(mba_decision_dataset[[#This Row],[GRE/GMAT Score]]&lt;351,"250-350",IF(mba_decision_dataset[[#This Row],[GRE/GMAT Score]]&gt;645,"above 645","350-645"))</f>
        <v>350-645</v>
      </c>
      <c r="W4624" s="3">
        <f>(mba_decision_dataset[[#This Row],[Expected Post-MBA Salary]]-mba_decision_dataset[[#This Row],[Annual Salary (Before MBA)]])/mba_decision_dataset[[#This Row],[Annual Salary (Before MBA)]]</f>
        <v>0.39388483811924263</v>
      </c>
    </row>
    <row r="4625" spans="1:23" x14ac:dyDescent="0.4">
      <c r="A4625">
        <v>4624</v>
      </c>
      <c r="B4625">
        <v>22</v>
      </c>
      <c r="C4625" t="s">
        <v>20</v>
      </c>
      <c r="D4625" t="s">
        <v>49</v>
      </c>
      <c r="E4625">
        <v>3.24</v>
      </c>
      <c r="F4625">
        <v>8</v>
      </c>
      <c r="G4625" t="s">
        <v>38</v>
      </c>
      <c r="H4625">
        <v>117569</v>
      </c>
      <c r="I4625" t="s">
        <v>23</v>
      </c>
      <c r="J4625">
        <v>615</v>
      </c>
      <c r="K4625">
        <v>11</v>
      </c>
      <c r="L4625">
        <v>7.2</v>
      </c>
      <c r="M4625">
        <v>6.3</v>
      </c>
      <c r="N4625" t="s">
        <v>47</v>
      </c>
      <c r="O4625" t="s">
        <v>38</v>
      </c>
      <c r="P4625">
        <v>145055</v>
      </c>
      <c r="Q4625" t="s">
        <v>39</v>
      </c>
      <c r="R4625" t="s">
        <v>44</v>
      </c>
      <c r="S4625" t="s">
        <v>28</v>
      </c>
      <c r="T4625" t="s">
        <v>29</v>
      </c>
      <c r="U4625" t="str">
        <f>IF(mba_decision_dataset[[#This Row],[Age]]&lt;25,"21-25",IF(mba_decision_dataset[[#This Row],[Age]]&gt;30,"31-35","25-30"))</f>
        <v>21-25</v>
      </c>
      <c r="V4625" t="str">
        <f>IF(mba_decision_dataset[[#This Row],[GRE/GMAT Score]]&lt;351,"250-350",IF(mba_decision_dataset[[#This Row],[GRE/GMAT Score]]&gt;645,"above 645","350-645"))</f>
        <v>350-645</v>
      </c>
      <c r="W4625" s="3">
        <f>(mba_decision_dataset[[#This Row],[Expected Post-MBA Salary]]-mba_decision_dataset[[#This Row],[Annual Salary (Before MBA)]])/mba_decision_dataset[[#This Row],[Annual Salary (Before MBA)]]</f>
        <v>0.23378611708868835</v>
      </c>
    </row>
    <row r="4626" spans="1:23" x14ac:dyDescent="0.4">
      <c r="A4626">
        <v>4625</v>
      </c>
      <c r="B4626">
        <v>23</v>
      </c>
      <c r="C4626" t="s">
        <v>20</v>
      </c>
      <c r="D4626" t="s">
        <v>50</v>
      </c>
      <c r="E4626">
        <v>3.03</v>
      </c>
      <c r="F4626">
        <v>2</v>
      </c>
      <c r="G4626" t="s">
        <v>36</v>
      </c>
      <c r="H4626">
        <v>42191</v>
      </c>
      <c r="I4626" t="s">
        <v>23</v>
      </c>
      <c r="J4626">
        <v>496</v>
      </c>
      <c r="K4626">
        <v>411</v>
      </c>
      <c r="L4626">
        <v>9.1</v>
      </c>
      <c r="M4626">
        <v>2</v>
      </c>
      <c r="N4626" t="s">
        <v>47</v>
      </c>
      <c r="O4626" t="s">
        <v>25</v>
      </c>
      <c r="P4626">
        <v>93438</v>
      </c>
      <c r="Q4626" t="s">
        <v>26</v>
      </c>
      <c r="R4626" t="s">
        <v>32</v>
      </c>
      <c r="S4626" t="s">
        <v>28</v>
      </c>
      <c r="T4626" t="s">
        <v>23</v>
      </c>
      <c r="U4626" t="str">
        <f>IF(mba_decision_dataset[[#This Row],[Age]]&lt;25,"21-25",IF(mba_decision_dataset[[#This Row],[Age]]&gt;30,"31-35","25-30"))</f>
        <v>21-25</v>
      </c>
      <c r="V4626" t="str">
        <f>IF(mba_decision_dataset[[#This Row],[GRE/GMAT Score]]&lt;351,"250-350",IF(mba_decision_dataset[[#This Row],[GRE/GMAT Score]]&gt;645,"above 645","350-645"))</f>
        <v>350-645</v>
      </c>
      <c r="W4626" s="3">
        <f>(mba_decision_dataset[[#This Row],[Expected Post-MBA Salary]]-mba_decision_dataset[[#This Row],[Annual Salary (Before MBA)]])/mba_decision_dataset[[#This Row],[Annual Salary (Before MBA)]]</f>
        <v>1.2146429333270128</v>
      </c>
    </row>
    <row r="4627" spans="1:23" x14ac:dyDescent="0.4">
      <c r="A4627">
        <v>4626</v>
      </c>
      <c r="B4627">
        <v>33</v>
      </c>
      <c r="C4627" t="s">
        <v>20</v>
      </c>
      <c r="D4627" t="s">
        <v>35</v>
      </c>
      <c r="E4627">
        <v>2.23</v>
      </c>
      <c r="F4627">
        <v>5</v>
      </c>
      <c r="G4627" t="s">
        <v>22</v>
      </c>
      <c r="H4627">
        <v>37650</v>
      </c>
      <c r="I4627" t="s">
        <v>23</v>
      </c>
      <c r="J4627">
        <v>360</v>
      </c>
      <c r="K4627">
        <v>373</v>
      </c>
      <c r="L4627">
        <v>1.4</v>
      </c>
      <c r="M4627">
        <v>1.1000000000000001</v>
      </c>
      <c r="N4627" t="s">
        <v>24</v>
      </c>
      <c r="O4627" t="s">
        <v>43</v>
      </c>
      <c r="P4627">
        <v>145098</v>
      </c>
      <c r="Q4627" t="s">
        <v>26</v>
      </c>
      <c r="R4627" t="s">
        <v>44</v>
      </c>
      <c r="S4627" t="s">
        <v>28</v>
      </c>
      <c r="T4627" t="s">
        <v>23</v>
      </c>
      <c r="U4627" t="str">
        <f>IF(mba_decision_dataset[[#This Row],[Age]]&lt;25,"21-25",IF(mba_decision_dataset[[#This Row],[Age]]&gt;30,"31-35","25-30"))</f>
        <v>31-35</v>
      </c>
      <c r="V4627" t="str">
        <f>IF(mba_decision_dataset[[#This Row],[GRE/GMAT Score]]&lt;351,"250-350",IF(mba_decision_dataset[[#This Row],[GRE/GMAT Score]]&gt;645,"above 645","350-645"))</f>
        <v>350-645</v>
      </c>
      <c r="W4627" s="3">
        <f>(mba_decision_dataset[[#This Row],[Expected Post-MBA Salary]]-mba_decision_dataset[[#This Row],[Annual Salary (Before MBA)]])/mba_decision_dataset[[#This Row],[Annual Salary (Before MBA)]]</f>
        <v>2.8538645418326691</v>
      </c>
    </row>
    <row r="4628" spans="1:23" x14ac:dyDescent="0.4">
      <c r="A4628">
        <v>4627</v>
      </c>
      <c r="B4628">
        <v>23</v>
      </c>
      <c r="C4628" t="s">
        <v>20</v>
      </c>
      <c r="D4628" t="s">
        <v>41</v>
      </c>
      <c r="E4628">
        <v>3.3</v>
      </c>
      <c r="F4628">
        <v>2</v>
      </c>
      <c r="G4628" t="s">
        <v>30</v>
      </c>
      <c r="H4628">
        <v>35587</v>
      </c>
      <c r="I4628" t="s">
        <v>29</v>
      </c>
      <c r="J4628">
        <v>693</v>
      </c>
      <c r="K4628">
        <v>283</v>
      </c>
      <c r="L4628">
        <v>6.6</v>
      </c>
      <c r="M4628">
        <v>1.9</v>
      </c>
      <c r="N4628" t="s">
        <v>45</v>
      </c>
      <c r="O4628" t="s">
        <v>46</v>
      </c>
      <c r="P4628">
        <v>117365</v>
      </c>
      <c r="Q4628" t="s">
        <v>39</v>
      </c>
      <c r="R4628" t="s">
        <v>32</v>
      </c>
      <c r="S4628" t="s">
        <v>33</v>
      </c>
      <c r="T4628" t="s">
        <v>23</v>
      </c>
      <c r="U4628" t="str">
        <f>IF(mba_decision_dataset[[#This Row],[Age]]&lt;25,"21-25",IF(mba_decision_dataset[[#This Row],[Age]]&gt;30,"31-35","25-30"))</f>
        <v>21-25</v>
      </c>
      <c r="V4628" t="str">
        <f>IF(mba_decision_dataset[[#This Row],[GRE/GMAT Score]]&lt;351,"250-350",IF(mba_decision_dataset[[#This Row],[GRE/GMAT Score]]&gt;645,"above 645","350-645"))</f>
        <v>above 645</v>
      </c>
      <c r="W4628" s="3">
        <f>(mba_decision_dataset[[#This Row],[Expected Post-MBA Salary]]-mba_decision_dataset[[#This Row],[Annual Salary (Before MBA)]])/mba_decision_dataset[[#This Row],[Annual Salary (Before MBA)]]</f>
        <v>2.2979739792620899</v>
      </c>
    </row>
    <row r="4629" spans="1:23" x14ac:dyDescent="0.4">
      <c r="A4629">
        <v>4628</v>
      </c>
      <c r="B4629">
        <v>21</v>
      </c>
      <c r="C4629" t="s">
        <v>20</v>
      </c>
      <c r="D4629" t="s">
        <v>21</v>
      </c>
      <c r="E4629">
        <v>2.89</v>
      </c>
      <c r="F4629">
        <v>8</v>
      </c>
      <c r="G4629" t="s">
        <v>36</v>
      </c>
      <c r="H4629">
        <v>99289</v>
      </c>
      <c r="I4629" t="s">
        <v>23</v>
      </c>
      <c r="J4629">
        <v>364</v>
      </c>
      <c r="K4629">
        <v>444</v>
      </c>
      <c r="L4629">
        <v>7.7</v>
      </c>
      <c r="M4629">
        <v>2.7</v>
      </c>
      <c r="N4629" t="s">
        <v>47</v>
      </c>
      <c r="O4629" t="s">
        <v>46</v>
      </c>
      <c r="P4629">
        <v>105407</v>
      </c>
      <c r="Q4629" t="s">
        <v>26</v>
      </c>
      <c r="R4629" t="s">
        <v>44</v>
      </c>
      <c r="S4629" t="s">
        <v>28</v>
      </c>
      <c r="T4629" t="s">
        <v>23</v>
      </c>
      <c r="U4629" t="str">
        <f>IF(mba_decision_dataset[[#This Row],[Age]]&lt;25,"21-25",IF(mba_decision_dataset[[#This Row],[Age]]&gt;30,"31-35","25-30"))</f>
        <v>21-25</v>
      </c>
      <c r="V4629" t="str">
        <f>IF(mba_decision_dataset[[#This Row],[GRE/GMAT Score]]&lt;351,"250-350",IF(mba_decision_dataset[[#This Row],[GRE/GMAT Score]]&gt;645,"above 645","350-645"))</f>
        <v>350-645</v>
      </c>
      <c r="W4629" s="3">
        <f>(mba_decision_dataset[[#This Row],[Expected Post-MBA Salary]]-mba_decision_dataset[[#This Row],[Annual Salary (Before MBA)]])/mba_decision_dataset[[#This Row],[Annual Salary (Before MBA)]]</f>
        <v>6.1618104724591845E-2</v>
      </c>
    </row>
    <row r="4630" spans="1:23" x14ac:dyDescent="0.4">
      <c r="A4630">
        <v>4629</v>
      </c>
      <c r="B4630">
        <v>26</v>
      </c>
      <c r="C4630" t="s">
        <v>20</v>
      </c>
      <c r="D4630" t="s">
        <v>50</v>
      </c>
      <c r="E4630">
        <v>2.4300000000000002</v>
      </c>
      <c r="F4630">
        <v>9</v>
      </c>
      <c r="G4630" t="s">
        <v>36</v>
      </c>
      <c r="H4630">
        <v>104847</v>
      </c>
      <c r="I4630" t="s">
        <v>29</v>
      </c>
      <c r="J4630">
        <v>288</v>
      </c>
      <c r="K4630">
        <v>420</v>
      </c>
      <c r="L4630">
        <v>8.1999999999999993</v>
      </c>
      <c r="M4630">
        <v>5.4</v>
      </c>
      <c r="N4630" t="s">
        <v>37</v>
      </c>
      <c r="O4630" t="s">
        <v>25</v>
      </c>
      <c r="P4630">
        <v>177987</v>
      </c>
      <c r="Q4630" t="s">
        <v>39</v>
      </c>
      <c r="R4630" t="s">
        <v>27</v>
      </c>
      <c r="S4630" t="s">
        <v>28</v>
      </c>
      <c r="T4630" t="s">
        <v>23</v>
      </c>
      <c r="U4630" t="str">
        <f>IF(mba_decision_dataset[[#This Row],[Age]]&lt;25,"21-25",IF(mba_decision_dataset[[#This Row],[Age]]&gt;30,"31-35","25-30"))</f>
        <v>25-30</v>
      </c>
      <c r="V4630" t="str">
        <f>IF(mba_decision_dataset[[#This Row],[GRE/GMAT Score]]&lt;351,"250-350",IF(mba_decision_dataset[[#This Row],[GRE/GMAT Score]]&gt;645,"above 645","350-645"))</f>
        <v>250-350</v>
      </c>
      <c r="W4630" s="3">
        <f>(mba_decision_dataset[[#This Row],[Expected Post-MBA Salary]]-mba_decision_dataset[[#This Row],[Annual Salary (Before MBA)]])/mba_decision_dataset[[#This Row],[Annual Salary (Before MBA)]]</f>
        <v>0.69758791381727658</v>
      </c>
    </row>
    <row r="4631" spans="1:23" x14ac:dyDescent="0.4">
      <c r="A4631">
        <v>4630</v>
      </c>
      <c r="B4631">
        <v>28</v>
      </c>
      <c r="C4631" t="s">
        <v>34</v>
      </c>
      <c r="D4631" t="s">
        <v>41</v>
      </c>
      <c r="E4631">
        <v>2.71</v>
      </c>
      <c r="F4631">
        <v>6</v>
      </c>
      <c r="G4631" t="s">
        <v>38</v>
      </c>
      <c r="H4631">
        <v>112596</v>
      </c>
      <c r="I4631" t="s">
        <v>29</v>
      </c>
      <c r="J4631">
        <v>489</v>
      </c>
      <c r="K4631">
        <v>441</v>
      </c>
      <c r="L4631">
        <v>7.1</v>
      </c>
      <c r="M4631">
        <v>7.8</v>
      </c>
      <c r="N4631" t="s">
        <v>45</v>
      </c>
      <c r="O4631" t="s">
        <v>46</v>
      </c>
      <c r="P4631">
        <v>106617</v>
      </c>
      <c r="Q4631" t="s">
        <v>39</v>
      </c>
      <c r="R4631" t="s">
        <v>27</v>
      </c>
      <c r="S4631" t="s">
        <v>28</v>
      </c>
      <c r="T4631" t="s">
        <v>29</v>
      </c>
      <c r="U4631" t="str">
        <f>IF(mba_decision_dataset[[#This Row],[Age]]&lt;25,"21-25",IF(mba_decision_dataset[[#This Row],[Age]]&gt;30,"31-35","25-30"))</f>
        <v>25-30</v>
      </c>
      <c r="V4631" t="str">
        <f>IF(mba_decision_dataset[[#This Row],[GRE/GMAT Score]]&lt;351,"250-350",IF(mba_decision_dataset[[#This Row],[GRE/GMAT Score]]&gt;645,"above 645","350-645"))</f>
        <v>350-645</v>
      </c>
      <c r="W4631" s="3">
        <f>(mba_decision_dataset[[#This Row],[Expected Post-MBA Salary]]-mba_decision_dataset[[#This Row],[Annual Salary (Before MBA)]])/mba_decision_dataset[[#This Row],[Annual Salary (Before MBA)]]</f>
        <v>-5.3101353511670044E-2</v>
      </c>
    </row>
    <row r="4632" spans="1:23" x14ac:dyDescent="0.4">
      <c r="A4632">
        <v>4631</v>
      </c>
      <c r="B4632">
        <v>32</v>
      </c>
      <c r="C4632" t="s">
        <v>34</v>
      </c>
      <c r="D4632" t="s">
        <v>41</v>
      </c>
      <c r="E4632">
        <v>2.98</v>
      </c>
      <c r="F4632">
        <v>0</v>
      </c>
      <c r="G4632" t="s">
        <v>42</v>
      </c>
      <c r="H4632">
        <v>65822</v>
      </c>
      <c r="I4632" t="s">
        <v>29</v>
      </c>
      <c r="J4632">
        <v>697</v>
      </c>
      <c r="K4632">
        <v>269</v>
      </c>
      <c r="L4632">
        <v>6.5</v>
      </c>
      <c r="M4632">
        <v>9.5</v>
      </c>
      <c r="N4632" t="s">
        <v>47</v>
      </c>
      <c r="O4632" t="s">
        <v>46</v>
      </c>
      <c r="P4632">
        <v>177479</v>
      </c>
      <c r="Q4632" t="s">
        <v>26</v>
      </c>
      <c r="R4632" t="s">
        <v>44</v>
      </c>
      <c r="S4632" t="s">
        <v>33</v>
      </c>
      <c r="T4632" t="s">
        <v>23</v>
      </c>
      <c r="U4632" t="str">
        <f>IF(mba_decision_dataset[[#This Row],[Age]]&lt;25,"21-25",IF(mba_decision_dataset[[#This Row],[Age]]&gt;30,"31-35","25-30"))</f>
        <v>31-35</v>
      </c>
      <c r="V4632" t="str">
        <f>IF(mba_decision_dataset[[#This Row],[GRE/GMAT Score]]&lt;351,"250-350",IF(mba_decision_dataset[[#This Row],[GRE/GMAT Score]]&gt;645,"above 645","350-645"))</f>
        <v>above 645</v>
      </c>
      <c r="W4632" s="3">
        <f>(mba_decision_dataset[[#This Row],[Expected Post-MBA Salary]]-mba_decision_dataset[[#This Row],[Annual Salary (Before MBA)]])/mba_decision_dataset[[#This Row],[Annual Salary (Before MBA)]]</f>
        <v>1.6963477256844217</v>
      </c>
    </row>
    <row r="4633" spans="1:23" x14ac:dyDescent="0.4">
      <c r="A4633">
        <v>4632</v>
      </c>
      <c r="B4633">
        <v>23</v>
      </c>
      <c r="C4633" t="s">
        <v>34</v>
      </c>
      <c r="D4633" t="s">
        <v>35</v>
      </c>
      <c r="E4633">
        <v>2.1800000000000002</v>
      </c>
      <c r="F4633">
        <v>3</v>
      </c>
      <c r="G4633" t="s">
        <v>36</v>
      </c>
      <c r="H4633">
        <v>111440</v>
      </c>
      <c r="I4633" t="s">
        <v>29</v>
      </c>
      <c r="J4633">
        <v>461</v>
      </c>
      <c r="K4633">
        <v>111</v>
      </c>
      <c r="L4633">
        <v>7.7</v>
      </c>
      <c r="M4633">
        <v>3.6</v>
      </c>
      <c r="N4633" t="s">
        <v>45</v>
      </c>
      <c r="O4633" t="s">
        <v>31</v>
      </c>
      <c r="P4633">
        <v>159553</v>
      </c>
      <c r="Q4633" t="s">
        <v>39</v>
      </c>
      <c r="R4633" t="s">
        <v>32</v>
      </c>
      <c r="S4633" t="s">
        <v>28</v>
      </c>
      <c r="T4633" t="s">
        <v>29</v>
      </c>
      <c r="U4633" t="str">
        <f>IF(mba_decision_dataset[[#This Row],[Age]]&lt;25,"21-25",IF(mba_decision_dataset[[#This Row],[Age]]&gt;30,"31-35","25-30"))</f>
        <v>21-25</v>
      </c>
      <c r="V4633" t="str">
        <f>IF(mba_decision_dataset[[#This Row],[GRE/GMAT Score]]&lt;351,"250-350",IF(mba_decision_dataset[[#This Row],[GRE/GMAT Score]]&gt;645,"above 645","350-645"))</f>
        <v>350-645</v>
      </c>
      <c r="W4633" s="3">
        <f>(mba_decision_dataset[[#This Row],[Expected Post-MBA Salary]]-mba_decision_dataset[[#This Row],[Annual Salary (Before MBA)]])/mba_decision_dataset[[#This Row],[Annual Salary (Before MBA)]]</f>
        <v>0.43173905240488153</v>
      </c>
    </row>
    <row r="4634" spans="1:23" x14ac:dyDescent="0.4">
      <c r="A4634">
        <v>4633</v>
      </c>
      <c r="B4634">
        <v>25</v>
      </c>
      <c r="C4634" t="s">
        <v>20</v>
      </c>
      <c r="D4634" t="s">
        <v>41</v>
      </c>
      <c r="E4634">
        <v>3.92</v>
      </c>
      <c r="F4634">
        <v>4</v>
      </c>
      <c r="G4634" t="s">
        <v>42</v>
      </c>
      <c r="H4634">
        <v>78512</v>
      </c>
      <c r="I4634" t="s">
        <v>29</v>
      </c>
      <c r="J4634">
        <v>514</v>
      </c>
      <c r="K4634">
        <v>412</v>
      </c>
      <c r="L4634">
        <v>1.3</v>
      </c>
      <c r="M4634">
        <v>6</v>
      </c>
      <c r="N4634" t="s">
        <v>45</v>
      </c>
      <c r="O4634" t="s">
        <v>46</v>
      </c>
      <c r="P4634">
        <v>177964</v>
      </c>
      <c r="Q4634" t="s">
        <v>26</v>
      </c>
      <c r="R4634" t="s">
        <v>44</v>
      </c>
      <c r="S4634" t="s">
        <v>28</v>
      </c>
      <c r="T4634" t="s">
        <v>29</v>
      </c>
      <c r="U4634" t="str">
        <f>IF(mba_decision_dataset[[#This Row],[Age]]&lt;25,"21-25",IF(mba_decision_dataset[[#This Row],[Age]]&gt;30,"31-35","25-30"))</f>
        <v>25-30</v>
      </c>
      <c r="V4634" t="str">
        <f>IF(mba_decision_dataset[[#This Row],[GRE/GMAT Score]]&lt;351,"250-350",IF(mba_decision_dataset[[#This Row],[GRE/GMAT Score]]&gt;645,"above 645","350-645"))</f>
        <v>350-645</v>
      </c>
      <c r="W4634" s="3">
        <f>(mba_decision_dataset[[#This Row],[Expected Post-MBA Salary]]-mba_decision_dataset[[#This Row],[Annual Salary (Before MBA)]])/mba_decision_dataset[[#This Row],[Annual Salary (Before MBA)]]</f>
        <v>1.2667108212757285</v>
      </c>
    </row>
    <row r="4635" spans="1:23" x14ac:dyDescent="0.4">
      <c r="A4635">
        <v>4634</v>
      </c>
      <c r="B4635">
        <v>21</v>
      </c>
      <c r="C4635" t="s">
        <v>34</v>
      </c>
      <c r="D4635" t="s">
        <v>50</v>
      </c>
      <c r="E4635">
        <v>3.33</v>
      </c>
      <c r="F4635">
        <v>6</v>
      </c>
      <c r="G4635" t="s">
        <v>30</v>
      </c>
      <c r="H4635">
        <v>80415</v>
      </c>
      <c r="I4635" t="s">
        <v>29</v>
      </c>
      <c r="J4635">
        <v>428</v>
      </c>
      <c r="K4635">
        <v>322</v>
      </c>
      <c r="L4635">
        <v>7.8</v>
      </c>
      <c r="M4635">
        <v>10</v>
      </c>
      <c r="N4635" t="s">
        <v>24</v>
      </c>
      <c r="O4635" t="s">
        <v>38</v>
      </c>
      <c r="P4635">
        <v>144871</v>
      </c>
      <c r="Q4635" t="s">
        <v>39</v>
      </c>
      <c r="R4635" t="s">
        <v>32</v>
      </c>
      <c r="S4635" t="s">
        <v>28</v>
      </c>
      <c r="T4635" t="s">
        <v>29</v>
      </c>
      <c r="U4635" t="str">
        <f>IF(mba_decision_dataset[[#This Row],[Age]]&lt;25,"21-25",IF(mba_decision_dataset[[#This Row],[Age]]&gt;30,"31-35","25-30"))</f>
        <v>21-25</v>
      </c>
      <c r="V4635" t="str">
        <f>IF(mba_decision_dataset[[#This Row],[GRE/GMAT Score]]&lt;351,"250-350",IF(mba_decision_dataset[[#This Row],[GRE/GMAT Score]]&gt;645,"above 645","350-645"))</f>
        <v>350-645</v>
      </c>
      <c r="W4635" s="3">
        <f>(mba_decision_dataset[[#This Row],[Expected Post-MBA Salary]]-mba_decision_dataset[[#This Row],[Annual Salary (Before MBA)]])/mba_decision_dataset[[#This Row],[Annual Salary (Before MBA)]]</f>
        <v>0.80154200087048433</v>
      </c>
    </row>
    <row r="4636" spans="1:23" x14ac:dyDescent="0.4">
      <c r="A4636">
        <v>4635</v>
      </c>
      <c r="B4636">
        <v>30</v>
      </c>
      <c r="C4636" t="s">
        <v>20</v>
      </c>
      <c r="D4636" t="s">
        <v>50</v>
      </c>
      <c r="E4636">
        <v>2.21</v>
      </c>
      <c r="F4636">
        <v>6</v>
      </c>
      <c r="G4636" t="s">
        <v>22</v>
      </c>
      <c r="H4636">
        <v>53387</v>
      </c>
      <c r="I4636" t="s">
        <v>23</v>
      </c>
      <c r="J4636">
        <v>588</v>
      </c>
      <c r="K4636">
        <v>7</v>
      </c>
      <c r="L4636">
        <v>4</v>
      </c>
      <c r="M4636">
        <v>6.3</v>
      </c>
      <c r="N4636" t="s">
        <v>37</v>
      </c>
      <c r="O4636" t="s">
        <v>25</v>
      </c>
      <c r="P4636">
        <v>124941</v>
      </c>
      <c r="Q4636" t="s">
        <v>39</v>
      </c>
      <c r="R4636" t="s">
        <v>40</v>
      </c>
      <c r="S4636" t="s">
        <v>28</v>
      </c>
      <c r="T4636" t="s">
        <v>29</v>
      </c>
      <c r="U4636" t="str">
        <f>IF(mba_decision_dataset[[#This Row],[Age]]&lt;25,"21-25",IF(mba_decision_dataset[[#This Row],[Age]]&gt;30,"31-35","25-30"))</f>
        <v>25-30</v>
      </c>
      <c r="V4636" t="str">
        <f>IF(mba_decision_dataset[[#This Row],[GRE/GMAT Score]]&lt;351,"250-350",IF(mba_decision_dataset[[#This Row],[GRE/GMAT Score]]&gt;645,"above 645","350-645"))</f>
        <v>350-645</v>
      </c>
      <c r="W4636" s="3">
        <f>(mba_decision_dataset[[#This Row],[Expected Post-MBA Salary]]-mba_decision_dataset[[#This Row],[Annual Salary (Before MBA)]])/mba_decision_dataset[[#This Row],[Annual Salary (Before MBA)]]</f>
        <v>1.3402888343604249</v>
      </c>
    </row>
    <row r="4637" spans="1:23" x14ac:dyDescent="0.4">
      <c r="A4637">
        <v>4636</v>
      </c>
      <c r="B4637">
        <v>27</v>
      </c>
      <c r="C4637" t="s">
        <v>34</v>
      </c>
      <c r="D4637" t="s">
        <v>41</v>
      </c>
      <c r="E4637">
        <v>3.65</v>
      </c>
      <c r="F4637">
        <v>4</v>
      </c>
      <c r="G4637" t="s">
        <v>42</v>
      </c>
      <c r="H4637">
        <v>74020</v>
      </c>
      <c r="I4637" t="s">
        <v>29</v>
      </c>
      <c r="J4637">
        <v>605</v>
      </c>
      <c r="K4637">
        <v>96</v>
      </c>
      <c r="L4637">
        <v>7.8</v>
      </c>
      <c r="M4637">
        <v>6.3</v>
      </c>
      <c r="N4637" t="s">
        <v>24</v>
      </c>
      <c r="O4637" t="s">
        <v>25</v>
      </c>
      <c r="P4637">
        <v>112411</v>
      </c>
      <c r="Q4637" t="s">
        <v>39</v>
      </c>
      <c r="R4637" t="s">
        <v>27</v>
      </c>
      <c r="S4637" t="s">
        <v>33</v>
      </c>
      <c r="T4637" t="s">
        <v>29</v>
      </c>
      <c r="U4637" t="str">
        <f>IF(mba_decision_dataset[[#This Row],[Age]]&lt;25,"21-25",IF(mba_decision_dataset[[#This Row],[Age]]&gt;30,"31-35","25-30"))</f>
        <v>25-30</v>
      </c>
      <c r="V4637" t="str">
        <f>IF(mba_decision_dataset[[#This Row],[GRE/GMAT Score]]&lt;351,"250-350",IF(mba_decision_dataset[[#This Row],[GRE/GMAT Score]]&gt;645,"above 645","350-645"))</f>
        <v>350-645</v>
      </c>
      <c r="W4637" s="3">
        <f>(mba_decision_dataset[[#This Row],[Expected Post-MBA Salary]]-mba_decision_dataset[[#This Row],[Annual Salary (Before MBA)]])/mba_decision_dataset[[#This Row],[Annual Salary (Before MBA)]]</f>
        <v>0.51865711969737904</v>
      </c>
    </row>
    <row r="4638" spans="1:23" x14ac:dyDescent="0.4">
      <c r="A4638">
        <v>4637</v>
      </c>
      <c r="B4638">
        <v>30</v>
      </c>
      <c r="C4638" t="s">
        <v>20</v>
      </c>
      <c r="D4638" t="s">
        <v>35</v>
      </c>
      <c r="E4638">
        <v>2.65</v>
      </c>
      <c r="F4638">
        <v>0</v>
      </c>
      <c r="G4638" t="s">
        <v>42</v>
      </c>
      <c r="H4638">
        <v>110222</v>
      </c>
      <c r="I4638" t="s">
        <v>29</v>
      </c>
      <c r="J4638">
        <v>526</v>
      </c>
      <c r="K4638">
        <v>454</v>
      </c>
      <c r="L4638">
        <v>8</v>
      </c>
      <c r="M4638">
        <v>2.5</v>
      </c>
      <c r="N4638" t="s">
        <v>47</v>
      </c>
      <c r="O4638" t="s">
        <v>38</v>
      </c>
      <c r="P4638">
        <v>95986</v>
      </c>
      <c r="Q4638" t="s">
        <v>39</v>
      </c>
      <c r="R4638" t="s">
        <v>40</v>
      </c>
      <c r="S4638" t="s">
        <v>33</v>
      </c>
      <c r="T4638" t="s">
        <v>23</v>
      </c>
      <c r="U4638" t="str">
        <f>IF(mba_decision_dataset[[#This Row],[Age]]&lt;25,"21-25",IF(mba_decision_dataset[[#This Row],[Age]]&gt;30,"31-35","25-30"))</f>
        <v>25-30</v>
      </c>
      <c r="V4638" t="str">
        <f>IF(mba_decision_dataset[[#This Row],[GRE/GMAT Score]]&lt;351,"250-350",IF(mba_decision_dataset[[#This Row],[GRE/GMAT Score]]&gt;645,"above 645","350-645"))</f>
        <v>350-645</v>
      </c>
      <c r="W4638" s="3">
        <f>(mba_decision_dataset[[#This Row],[Expected Post-MBA Salary]]-mba_decision_dataset[[#This Row],[Annual Salary (Before MBA)]])/mba_decision_dataset[[#This Row],[Annual Salary (Before MBA)]]</f>
        <v>-0.12915751846273885</v>
      </c>
    </row>
    <row r="4639" spans="1:23" x14ac:dyDescent="0.4">
      <c r="A4639">
        <v>4638</v>
      </c>
      <c r="B4639">
        <v>33</v>
      </c>
      <c r="C4639" t="s">
        <v>20</v>
      </c>
      <c r="D4639" t="s">
        <v>50</v>
      </c>
      <c r="E4639">
        <v>3.19</v>
      </c>
      <c r="F4639">
        <v>4</v>
      </c>
      <c r="G4639" t="s">
        <v>42</v>
      </c>
      <c r="H4639">
        <v>42961</v>
      </c>
      <c r="I4639" t="s">
        <v>23</v>
      </c>
      <c r="J4639">
        <v>484</v>
      </c>
      <c r="K4639">
        <v>403</v>
      </c>
      <c r="L4639">
        <v>3.5</v>
      </c>
      <c r="M4639">
        <v>3.8</v>
      </c>
      <c r="N4639" t="s">
        <v>47</v>
      </c>
      <c r="O4639" t="s">
        <v>31</v>
      </c>
      <c r="P4639">
        <v>184698</v>
      </c>
      <c r="Q4639" t="s">
        <v>39</v>
      </c>
      <c r="R4639" t="s">
        <v>32</v>
      </c>
      <c r="S4639" t="s">
        <v>28</v>
      </c>
      <c r="T4639" t="s">
        <v>23</v>
      </c>
      <c r="U4639" t="str">
        <f>IF(mba_decision_dataset[[#This Row],[Age]]&lt;25,"21-25",IF(mba_decision_dataset[[#This Row],[Age]]&gt;30,"31-35","25-30"))</f>
        <v>31-35</v>
      </c>
      <c r="V4639" t="str">
        <f>IF(mba_decision_dataset[[#This Row],[GRE/GMAT Score]]&lt;351,"250-350",IF(mba_decision_dataset[[#This Row],[GRE/GMAT Score]]&gt;645,"above 645","350-645"))</f>
        <v>350-645</v>
      </c>
      <c r="W4639" s="3">
        <f>(mba_decision_dataset[[#This Row],[Expected Post-MBA Salary]]-mba_decision_dataset[[#This Row],[Annual Salary (Before MBA)]])/mba_decision_dataset[[#This Row],[Annual Salary (Before MBA)]]</f>
        <v>3.2992016014524803</v>
      </c>
    </row>
    <row r="4640" spans="1:23" x14ac:dyDescent="0.4">
      <c r="A4640">
        <v>4639</v>
      </c>
      <c r="B4640">
        <v>21</v>
      </c>
      <c r="C4640" t="s">
        <v>20</v>
      </c>
      <c r="D4640" t="s">
        <v>21</v>
      </c>
      <c r="E4640">
        <v>2.5499999999999998</v>
      </c>
      <c r="F4640">
        <v>4</v>
      </c>
      <c r="G4640" t="s">
        <v>42</v>
      </c>
      <c r="H4640">
        <v>40498</v>
      </c>
      <c r="I4640" t="s">
        <v>29</v>
      </c>
      <c r="J4640">
        <v>772</v>
      </c>
      <c r="K4640">
        <v>15</v>
      </c>
      <c r="L4640">
        <v>7.4</v>
      </c>
      <c r="M4640">
        <v>2.7</v>
      </c>
      <c r="N4640" t="s">
        <v>24</v>
      </c>
      <c r="O4640" t="s">
        <v>31</v>
      </c>
      <c r="P4640">
        <v>172580</v>
      </c>
      <c r="Q4640" t="s">
        <v>39</v>
      </c>
      <c r="R4640" t="s">
        <v>40</v>
      </c>
      <c r="S4640" t="s">
        <v>33</v>
      </c>
      <c r="T4640" t="s">
        <v>29</v>
      </c>
      <c r="U4640" t="str">
        <f>IF(mba_decision_dataset[[#This Row],[Age]]&lt;25,"21-25",IF(mba_decision_dataset[[#This Row],[Age]]&gt;30,"31-35","25-30"))</f>
        <v>21-25</v>
      </c>
      <c r="V4640" t="str">
        <f>IF(mba_decision_dataset[[#This Row],[GRE/GMAT Score]]&lt;351,"250-350",IF(mba_decision_dataset[[#This Row],[GRE/GMAT Score]]&gt;645,"above 645","350-645"))</f>
        <v>above 645</v>
      </c>
      <c r="W4640" s="3">
        <f>(mba_decision_dataset[[#This Row],[Expected Post-MBA Salary]]-mba_decision_dataset[[#This Row],[Annual Salary (Before MBA)]])/mba_decision_dataset[[#This Row],[Annual Salary (Before MBA)]]</f>
        <v>3.2614450096301053</v>
      </c>
    </row>
    <row r="4641" spans="1:23" x14ac:dyDescent="0.4">
      <c r="A4641">
        <v>4640</v>
      </c>
      <c r="B4641">
        <v>32</v>
      </c>
      <c r="C4641" t="s">
        <v>34</v>
      </c>
      <c r="D4641" t="s">
        <v>49</v>
      </c>
      <c r="E4641">
        <v>3.47</v>
      </c>
      <c r="F4641">
        <v>3</v>
      </c>
      <c r="G4641" t="s">
        <v>42</v>
      </c>
      <c r="H4641">
        <v>78779</v>
      </c>
      <c r="I4641" t="s">
        <v>29</v>
      </c>
      <c r="J4641">
        <v>533</v>
      </c>
      <c r="K4641">
        <v>343</v>
      </c>
      <c r="L4641">
        <v>4</v>
      </c>
      <c r="M4641">
        <v>9.3000000000000007</v>
      </c>
      <c r="N4641" t="s">
        <v>45</v>
      </c>
      <c r="O4641" t="s">
        <v>43</v>
      </c>
      <c r="P4641">
        <v>189470</v>
      </c>
      <c r="Q4641" t="s">
        <v>26</v>
      </c>
      <c r="R4641" t="s">
        <v>27</v>
      </c>
      <c r="S4641" t="s">
        <v>28</v>
      </c>
      <c r="T4641" t="s">
        <v>23</v>
      </c>
      <c r="U4641" t="str">
        <f>IF(mba_decision_dataset[[#This Row],[Age]]&lt;25,"21-25",IF(mba_decision_dataset[[#This Row],[Age]]&gt;30,"31-35","25-30"))</f>
        <v>31-35</v>
      </c>
      <c r="V4641" t="str">
        <f>IF(mba_decision_dataset[[#This Row],[GRE/GMAT Score]]&lt;351,"250-350",IF(mba_decision_dataset[[#This Row],[GRE/GMAT Score]]&gt;645,"above 645","350-645"))</f>
        <v>350-645</v>
      </c>
      <c r="W4641" s="3">
        <f>(mba_decision_dataset[[#This Row],[Expected Post-MBA Salary]]-mba_decision_dataset[[#This Row],[Annual Salary (Before MBA)]])/mba_decision_dataset[[#This Row],[Annual Salary (Before MBA)]]</f>
        <v>1.4050825727668541</v>
      </c>
    </row>
    <row r="4642" spans="1:23" x14ac:dyDescent="0.4">
      <c r="A4642">
        <v>4641</v>
      </c>
      <c r="B4642">
        <v>31</v>
      </c>
      <c r="C4642" t="s">
        <v>20</v>
      </c>
      <c r="D4642" t="s">
        <v>35</v>
      </c>
      <c r="E4642">
        <v>3.45</v>
      </c>
      <c r="F4642">
        <v>5</v>
      </c>
      <c r="G4642" t="s">
        <v>30</v>
      </c>
      <c r="H4642">
        <v>111433</v>
      </c>
      <c r="I4642" t="s">
        <v>23</v>
      </c>
      <c r="J4642">
        <v>709</v>
      </c>
      <c r="K4642">
        <v>88</v>
      </c>
      <c r="L4642">
        <v>7.5</v>
      </c>
      <c r="M4642">
        <v>5.2</v>
      </c>
      <c r="N4642" t="s">
        <v>47</v>
      </c>
      <c r="O4642" t="s">
        <v>46</v>
      </c>
      <c r="P4642">
        <v>132822</v>
      </c>
      <c r="Q4642" t="s">
        <v>39</v>
      </c>
      <c r="R4642" t="s">
        <v>40</v>
      </c>
      <c r="S4642" t="s">
        <v>33</v>
      </c>
      <c r="T4642" t="s">
        <v>23</v>
      </c>
      <c r="U4642" t="str">
        <f>IF(mba_decision_dataset[[#This Row],[Age]]&lt;25,"21-25",IF(mba_decision_dataset[[#This Row],[Age]]&gt;30,"31-35","25-30"))</f>
        <v>31-35</v>
      </c>
      <c r="V4642" t="str">
        <f>IF(mba_decision_dataset[[#This Row],[GRE/GMAT Score]]&lt;351,"250-350",IF(mba_decision_dataset[[#This Row],[GRE/GMAT Score]]&gt;645,"above 645","350-645"))</f>
        <v>above 645</v>
      </c>
      <c r="W4642" s="3">
        <f>(mba_decision_dataset[[#This Row],[Expected Post-MBA Salary]]-mba_decision_dataset[[#This Row],[Annual Salary (Before MBA)]])/mba_decision_dataset[[#This Row],[Annual Salary (Before MBA)]]</f>
        <v>0.19194493552179337</v>
      </c>
    </row>
    <row r="4643" spans="1:23" x14ac:dyDescent="0.4">
      <c r="A4643">
        <v>4642</v>
      </c>
      <c r="B4643">
        <v>29</v>
      </c>
      <c r="C4643" t="s">
        <v>34</v>
      </c>
      <c r="D4643" t="s">
        <v>35</v>
      </c>
      <c r="E4643">
        <v>3.1</v>
      </c>
      <c r="F4643">
        <v>7</v>
      </c>
      <c r="G4643" t="s">
        <v>36</v>
      </c>
      <c r="H4643">
        <v>91079</v>
      </c>
      <c r="I4643" t="s">
        <v>23</v>
      </c>
      <c r="J4643">
        <v>510</v>
      </c>
      <c r="K4643">
        <v>302</v>
      </c>
      <c r="L4643">
        <v>2.7</v>
      </c>
      <c r="M4643">
        <v>4.2</v>
      </c>
      <c r="N4643" t="s">
        <v>37</v>
      </c>
      <c r="O4643" t="s">
        <v>38</v>
      </c>
      <c r="P4643">
        <v>102089</v>
      </c>
      <c r="Q4643" t="s">
        <v>39</v>
      </c>
      <c r="R4643" t="s">
        <v>27</v>
      </c>
      <c r="S4643" t="s">
        <v>28</v>
      </c>
      <c r="T4643" t="s">
        <v>29</v>
      </c>
      <c r="U4643" t="str">
        <f>IF(mba_decision_dataset[[#This Row],[Age]]&lt;25,"21-25",IF(mba_decision_dataset[[#This Row],[Age]]&gt;30,"31-35","25-30"))</f>
        <v>25-30</v>
      </c>
      <c r="V4643" t="str">
        <f>IF(mba_decision_dataset[[#This Row],[GRE/GMAT Score]]&lt;351,"250-350",IF(mba_decision_dataset[[#This Row],[GRE/GMAT Score]]&gt;645,"above 645","350-645"))</f>
        <v>350-645</v>
      </c>
      <c r="W4643" s="3">
        <f>(mba_decision_dataset[[#This Row],[Expected Post-MBA Salary]]-mba_decision_dataset[[#This Row],[Annual Salary (Before MBA)]])/mba_decision_dataset[[#This Row],[Annual Salary (Before MBA)]]</f>
        <v>0.12088406767751073</v>
      </c>
    </row>
    <row r="4644" spans="1:23" x14ac:dyDescent="0.4">
      <c r="A4644">
        <v>4643</v>
      </c>
      <c r="B4644">
        <v>28</v>
      </c>
      <c r="C4644" t="s">
        <v>20</v>
      </c>
      <c r="D4644" t="s">
        <v>49</v>
      </c>
      <c r="E4644">
        <v>2.48</v>
      </c>
      <c r="F4644">
        <v>9</v>
      </c>
      <c r="G4644" t="s">
        <v>22</v>
      </c>
      <c r="H4644">
        <v>101483</v>
      </c>
      <c r="I4644" t="s">
        <v>23</v>
      </c>
      <c r="J4644">
        <v>619</v>
      </c>
      <c r="K4644">
        <v>112</v>
      </c>
      <c r="L4644">
        <v>1.7</v>
      </c>
      <c r="M4644">
        <v>7.6</v>
      </c>
      <c r="N4644" t="s">
        <v>37</v>
      </c>
      <c r="O4644" t="s">
        <v>25</v>
      </c>
      <c r="P4644">
        <v>102293</v>
      </c>
      <c r="Q4644" t="s">
        <v>39</v>
      </c>
      <c r="R4644" t="s">
        <v>27</v>
      </c>
      <c r="S4644" t="s">
        <v>33</v>
      </c>
      <c r="T4644" t="s">
        <v>29</v>
      </c>
      <c r="U4644" t="str">
        <f>IF(mba_decision_dataset[[#This Row],[Age]]&lt;25,"21-25",IF(mba_decision_dataset[[#This Row],[Age]]&gt;30,"31-35","25-30"))</f>
        <v>25-30</v>
      </c>
      <c r="V4644" t="str">
        <f>IF(mba_decision_dataset[[#This Row],[GRE/GMAT Score]]&lt;351,"250-350",IF(mba_decision_dataset[[#This Row],[GRE/GMAT Score]]&gt;645,"above 645","350-645"))</f>
        <v>350-645</v>
      </c>
      <c r="W4644" s="3">
        <f>(mba_decision_dataset[[#This Row],[Expected Post-MBA Salary]]-mba_decision_dataset[[#This Row],[Annual Salary (Before MBA)]])/mba_decision_dataset[[#This Row],[Annual Salary (Before MBA)]]</f>
        <v>7.9816323916320955E-3</v>
      </c>
    </row>
    <row r="4645" spans="1:23" x14ac:dyDescent="0.4">
      <c r="A4645">
        <v>4644</v>
      </c>
      <c r="B4645">
        <v>27</v>
      </c>
      <c r="C4645" t="s">
        <v>34</v>
      </c>
      <c r="D4645" t="s">
        <v>49</v>
      </c>
      <c r="E4645">
        <v>2.5099999999999998</v>
      </c>
      <c r="F4645">
        <v>4</v>
      </c>
      <c r="G4645" t="s">
        <v>36</v>
      </c>
      <c r="H4645">
        <v>111121</v>
      </c>
      <c r="I4645" t="s">
        <v>29</v>
      </c>
      <c r="J4645">
        <v>696</v>
      </c>
      <c r="K4645">
        <v>308</v>
      </c>
      <c r="L4645">
        <v>6.3</v>
      </c>
      <c r="M4645">
        <v>4.0999999999999996</v>
      </c>
      <c r="N4645" t="s">
        <v>37</v>
      </c>
      <c r="O4645" t="s">
        <v>31</v>
      </c>
      <c r="P4645">
        <v>110095</v>
      </c>
      <c r="Q4645" t="s">
        <v>39</v>
      </c>
      <c r="R4645" t="s">
        <v>40</v>
      </c>
      <c r="S4645" t="s">
        <v>33</v>
      </c>
      <c r="T4645" t="s">
        <v>29</v>
      </c>
      <c r="U4645" t="str">
        <f>IF(mba_decision_dataset[[#This Row],[Age]]&lt;25,"21-25",IF(mba_decision_dataset[[#This Row],[Age]]&gt;30,"31-35","25-30"))</f>
        <v>25-30</v>
      </c>
      <c r="V4645" t="str">
        <f>IF(mba_decision_dataset[[#This Row],[GRE/GMAT Score]]&lt;351,"250-350",IF(mba_decision_dataset[[#This Row],[GRE/GMAT Score]]&gt;645,"above 645","350-645"))</f>
        <v>above 645</v>
      </c>
      <c r="W4645" s="3">
        <f>(mba_decision_dataset[[#This Row],[Expected Post-MBA Salary]]-mba_decision_dataset[[#This Row],[Annual Salary (Before MBA)]])/mba_decision_dataset[[#This Row],[Annual Salary (Before MBA)]]</f>
        <v>-9.2331782471360042E-3</v>
      </c>
    </row>
    <row r="4646" spans="1:23" x14ac:dyDescent="0.4">
      <c r="A4646">
        <v>4645</v>
      </c>
      <c r="B4646">
        <v>30</v>
      </c>
      <c r="C4646" t="s">
        <v>34</v>
      </c>
      <c r="D4646" t="s">
        <v>50</v>
      </c>
      <c r="E4646">
        <v>2.77</v>
      </c>
      <c r="F4646">
        <v>7</v>
      </c>
      <c r="G4646" t="s">
        <v>30</v>
      </c>
      <c r="H4646">
        <v>88571</v>
      </c>
      <c r="I4646" t="s">
        <v>23</v>
      </c>
      <c r="J4646">
        <v>776</v>
      </c>
      <c r="K4646">
        <v>476</v>
      </c>
      <c r="L4646">
        <v>2.7</v>
      </c>
      <c r="M4646">
        <v>8.8000000000000007</v>
      </c>
      <c r="N4646" t="s">
        <v>47</v>
      </c>
      <c r="O4646" t="s">
        <v>38</v>
      </c>
      <c r="P4646">
        <v>155516</v>
      </c>
      <c r="Q4646" t="s">
        <v>26</v>
      </c>
      <c r="R4646" t="s">
        <v>32</v>
      </c>
      <c r="S4646" t="s">
        <v>33</v>
      </c>
      <c r="T4646" t="s">
        <v>29</v>
      </c>
      <c r="U4646" t="str">
        <f>IF(mba_decision_dataset[[#This Row],[Age]]&lt;25,"21-25",IF(mba_decision_dataset[[#This Row],[Age]]&gt;30,"31-35","25-30"))</f>
        <v>25-30</v>
      </c>
      <c r="V4646" t="str">
        <f>IF(mba_decision_dataset[[#This Row],[GRE/GMAT Score]]&lt;351,"250-350",IF(mba_decision_dataset[[#This Row],[GRE/GMAT Score]]&gt;645,"above 645","350-645"))</f>
        <v>above 645</v>
      </c>
      <c r="W4646" s="3">
        <f>(mba_decision_dataset[[#This Row],[Expected Post-MBA Salary]]-mba_decision_dataset[[#This Row],[Annual Salary (Before MBA)]])/mba_decision_dataset[[#This Row],[Annual Salary (Before MBA)]]</f>
        <v>0.75583430242404404</v>
      </c>
    </row>
    <row r="4647" spans="1:23" x14ac:dyDescent="0.4">
      <c r="A4647">
        <v>4646</v>
      </c>
      <c r="B4647">
        <v>27</v>
      </c>
      <c r="C4647" t="s">
        <v>20</v>
      </c>
      <c r="D4647" t="s">
        <v>41</v>
      </c>
      <c r="E4647">
        <v>2.29</v>
      </c>
      <c r="F4647">
        <v>4</v>
      </c>
      <c r="G4647" t="s">
        <v>30</v>
      </c>
      <c r="H4647">
        <v>113400</v>
      </c>
      <c r="I4647" t="s">
        <v>29</v>
      </c>
      <c r="J4647">
        <v>665</v>
      </c>
      <c r="K4647">
        <v>24</v>
      </c>
      <c r="L4647">
        <v>9.1</v>
      </c>
      <c r="M4647">
        <v>7.1</v>
      </c>
      <c r="N4647" t="s">
        <v>47</v>
      </c>
      <c r="O4647" t="s">
        <v>43</v>
      </c>
      <c r="P4647">
        <v>199599</v>
      </c>
      <c r="Q4647" t="s">
        <v>39</v>
      </c>
      <c r="R4647" t="s">
        <v>32</v>
      </c>
      <c r="S4647" t="s">
        <v>28</v>
      </c>
      <c r="T4647" t="s">
        <v>23</v>
      </c>
      <c r="U4647" t="str">
        <f>IF(mba_decision_dataset[[#This Row],[Age]]&lt;25,"21-25",IF(mba_decision_dataset[[#This Row],[Age]]&gt;30,"31-35","25-30"))</f>
        <v>25-30</v>
      </c>
      <c r="V4647" t="str">
        <f>IF(mba_decision_dataset[[#This Row],[GRE/GMAT Score]]&lt;351,"250-350",IF(mba_decision_dataset[[#This Row],[GRE/GMAT Score]]&gt;645,"above 645","350-645"))</f>
        <v>above 645</v>
      </c>
      <c r="W4647" s="3">
        <f>(mba_decision_dataset[[#This Row],[Expected Post-MBA Salary]]-mba_decision_dataset[[#This Row],[Annual Salary (Before MBA)]])/mba_decision_dataset[[#This Row],[Annual Salary (Before MBA)]]</f>
        <v>0.7601322751322751</v>
      </c>
    </row>
    <row r="4648" spans="1:23" x14ac:dyDescent="0.4">
      <c r="A4648">
        <v>4647</v>
      </c>
      <c r="B4648">
        <v>25</v>
      </c>
      <c r="C4648" t="s">
        <v>20</v>
      </c>
      <c r="D4648" t="s">
        <v>41</v>
      </c>
      <c r="E4648">
        <v>2.68</v>
      </c>
      <c r="F4648">
        <v>2</v>
      </c>
      <c r="G4648" t="s">
        <v>42</v>
      </c>
      <c r="H4648">
        <v>53065</v>
      </c>
      <c r="I4648" t="s">
        <v>29</v>
      </c>
      <c r="J4648">
        <v>546</v>
      </c>
      <c r="K4648">
        <v>54</v>
      </c>
      <c r="L4648">
        <v>2.4</v>
      </c>
      <c r="M4648">
        <v>1.4</v>
      </c>
      <c r="N4648" t="s">
        <v>37</v>
      </c>
      <c r="O4648" t="s">
        <v>43</v>
      </c>
      <c r="P4648">
        <v>130105</v>
      </c>
      <c r="Q4648" t="s">
        <v>39</v>
      </c>
      <c r="R4648" t="s">
        <v>27</v>
      </c>
      <c r="S4648" t="s">
        <v>28</v>
      </c>
      <c r="T4648" t="s">
        <v>29</v>
      </c>
      <c r="U4648" t="str">
        <f>IF(mba_decision_dataset[[#This Row],[Age]]&lt;25,"21-25",IF(mba_decision_dataset[[#This Row],[Age]]&gt;30,"31-35","25-30"))</f>
        <v>25-30</v>
      </c>
      <c r="V4648" t="str">
        <f>IF(mba_decision_dataset[[#This Row],[GRE/GMAT Score]]&lt;351,"250-350",IF(mba_decision_dataset[[#This Row],[GRE/GMAT Score]]&gt;645,"above 645","350-645"))</f>
        <v>350-645</v>
      </c>
      <c r="W4648" s="3">
        <f>(mba_decision_dataset[[#This Row],[Expected Post-MBA Salary]]-mba_decision_dataset[[#This Row],[Annual Salary (Before MBA)]])/mba_decision_dataset[[#This Row],[Annual Salary (Before MBA)]]</f>
        <v>1.4518043908414209</v>
      </c>
    </row>
    <row r="4649" spans="1:23" x14ac:dyDescent="0.4">
      <c r="A4649">
        <v>4648</v>
      </c>
      <c r="B4649">
        <v>25</v>
      </c>
      <c r="C4649" t="s">
        <v>34</v>
      </c>
      <c r="D4649" t="s">
        <v>21</v>
      </c>
      <c r="E4649">
        <v>3.37</v>
      </c>
      <c r="F4649">
        <v>7</v>
      </c>
      <c r="G4649" t="s">
        <v>30</v>
      </c>
      <c r="H4649">
        <v>81053</v>
      </c>
      <c r="I4649" t="s">
        <v>29</v>
      </c>
      <c r="J4649">
        <v>327</v>
      </c>
      <c r="K4649">
        <v>181</v>
      </c>
      <c r="L4649">
        <v>6.5</v>
      </c>
      <c r="M4649">
        <v>6</v>
      </c>
      <c r="N4649" t="s">
        <v>24</v>
      </c>
      <c r="O4649" t="s">
        <v>46</v>
      </c>
      <c r="P4649">
        <v>129466</v>
      </c>
      <c r="Q4649" t="s">
        <v>26</v>
      </c>
      <c r="R4649" t="s">
        <v>40</v>
      </c>
      <c r="S4649" t="s">
        <v>28</v>
      </c>
      <c r="T4649" t="s">
        <v>29</v>
      </c>
      <c r="U4649" t="str">
        <f>IF(mba_decision_dataset[[#This Row],[Age]]&lt;25,"21-25",IF(mba_decision_dataset[[#This Row],[Age]]&gt;30,"31-35","25-30"))</f>
        <v>25-30</v>
      </c>
      <c r="V4649" t="str">
        <f>IF(mba_decision_dataset[[#This Row],[GRE/GMAT Score]]&lt;351,"250-350",IF(mba_decision_dataset[[#This Row],[GRE/GMAT Score]]&gt;645,"above 645","350-645"))</f>
        <v>250-350</v>
      </c>
      <c r="W4649" s="3">
        <f>(mba_decision_dataset[[#This Row],[Expected Post-MBA Salary]]-mba_decision_dataset[[#This Row],[Annual Salary (Before MBA)]])/mba_decision_dataset[[#This Row],[Annual Salary (Before MBA)]]</f>
        <v>0.59730053175082976</v>
      </c>
    </row>
    <row r="4650" spans="1:23" x14ac:dyDescent="0.4">
      <c r="A4650">
        <v>4649</v>
      </c>
      <c r="B4650">
        <v>31</v>
      </c>
      <c r="C4650" t="s">
        <v>34</v>
      </c>
      <c r="D4650" t="s">
        <v>41</v>
      </c>
      <c r="E4650">
        <v>3.66</v>
      </c>
      <c r="F4650">
        <v>3</v>
      </c>
      <c r="G4650" t="s">
        <v>30</v>
      </c>
      <c r="H4650">
        <v>46805</v>
      </c>
      <c r="I4650" t="s">
        <v>23</v>
      </c>
      <c r="J4650">
        <v>759</v>
      </c>
      <c r="K4650">
        <v>56</v>
      </c>
      <c r="L4650">
        <v>7.3</v>
      </c>
      <c r="M4650">
        <v>8.4</v>
      </c>
      <c r="N4650" t="s">
        <v>47</v>
      </c>
      <c r="O4650" t="s">
        <v>31</v>
      </c>
      <c r="P4650">
        <v>188410</v>
      </c>
      <c r="Q4650" t="s">
        <v>39</v>
      </c>
      <c r="R4650" t="s">
        <v>44</v>
      </c>
      <c r="S4650" t="s">
        <v>33</v>
      </c>
      <c r="T4650" t="s">
        <v>23</v>
      </c>
      <c r="U4650" t="str">
        <f>IF(mba_decision_dataset[[#This Row],[Age]]&lt;25,"21-25",IF(mba_decision_dataset[[#This Row],[Age]]&gt;30,"31-35","25-30"))</f>
        <v>31-35</v>
      </c>
      <c r="V4650" t="str">
        <f>IF(mba_decision_dataset[[#This Row],[GRE/GMAT Score]]&lt;351,"250-350",IF(mba_decision_dataset[[#This Row],[GRE/GMAT Score]]&gt;645,"above 645","350-645"))</f>
        <v>above 645</v>
      </c>
      <c r="W4650" s="3">
        <f>(mba_decision_dataset[[#This Row],[Expected Post-MBA Salary]]-mba_decision_dataset[[#This Row],[Annual Salary (Before MBA)]])/mba_decision_dataset[[#This Row],[Annual Salary (Before MBA)]]</f>
        <v>3.0254246341202862</v>
      </c>
    </row>
    <row r="4651" spans="1:23" x14ac:dyDescent="0.4">
      <c r="A4651">
        <v>4650</v>
      </c>
      <c r="B4651">
        <v>33</v>
      </c>
      <c r="C4651" t="s">
        <v>20</v>
      </c>
      <c r="D4651" t="s">
        <v>21</v>
      </c>
      <c r="E4651">
        <v>2.67</v>
      </c>
      <c r="F4651">
        <v>2</v>
      </c>
      <c r="G4651" t="s">
        <v>42</v>
      </c>
      <c r="H4651">
        <v>49504</v>
      </c>
      <c r="I4651" t="s">
        <v>29</v>
      </c>
      <c r="J4651">
        <v>586</v>
      </c>
      <c r="K4651">
        <v>278</v>
      </c>
      <c r="L4651">
        <v>1</v>
      </c>
      <c r="M4651">
        <v>9.5</v>
      </c>
      <c r="N4651" t="s">
        <v>37</v>
      </c>
      <c r="O4651" t="s">
        <v>43</v>
      </c>
      <c r="P4651">
        <v>106759</v>
      </c>
      <c r="Q4651" t="s">
        <v>26</v>
      </c>
      <c r="R4651" t="s">
        <v>40</v>
      </c>
      <c r="S4651" t="s">
        <v>33</v>
      </c>
      <c r="T4651" t="s">
        <v>23</v>
      </c>
      <c r="U4651" t="str">
        <f>IF(mba_decision_dataset[[#This Row],[Age]]&lt;25,"21-25",IF(mba_decision_dataset[[#This Row],[Age]]&gt;30,"31-35","25-30"))</f>
        <v>31-35</v>
      </c>
      <c r="V4651" t="str">
        <f>IF(mba_decision_dataset[[#This Row],[GRE/GMAT Score]]&lt;351,"250-350",IF(mba_decision_dataset[[#This Row],[GRE/GMAT Score]]&gt;645,"above 645","350-645"))</f>
        <v>350-645</v>
      </c>
      <c r="W4651" s="3">
        <f>(mba_decision_dataset[[#This Row],[Expected Post-MBA Salary]]-mba_decision_dataset[[#This Row],[Annual Salary (Before MBA)]])/mba_decision_dataset[[#This Row],[Annual Salary (Before MBA)]]</f>
        <v>1.1565732062055591</v>
      </c>
    </row>
    <row r="4652" spans="1:23" x14ac:dyDescent="0.4">
      <c r="A4652">
        <v>4651</v>
      </c>
      <c r="B4652">
        <v>25</v>
      </c>
      <c r="C4652" t="s">
        <v>34</v>
      </c>
      <c r="D4652" t="s">
        <v>21</v>
      </c>
      <c r="E4652">
        <v>2.4700000000000002</v>
      </c>
      <c r="F4652">
        <v>2</v>
      </c>
      <c r="G4652" t="s">
        <v>30</v>
      </c>
      <c r="H4652">
        <v>114410</v>
      </c>
      <c r="I4652" t="s">
        <v>23</v>
      </c>
      <c r="J4652">
        <v>421</v>
      </c>
      <c r="K4652">
        <v>234</v>
      </c>
      <c r="L4652">
        <v>8.8000000000000007</v>
      </c>
      <c r="M4652">
        <v>3.7</v>
      </c>
      <c r="N4652" t="s">
        <v>37</v>
      </c>
      <c r="O4652" t="s">
        <v>46</v>
      </c>
      <c r="P4652">
        <v>120703</v>
      </c>
      <c r="Q4652" t="s">
        <v>26</v>
      </c>
      <c r="R4652" t="s">
        <v>44</v>
      </c>
      <c r="S4652" t="s">
        <v>33</v>
      </c>
      <c r="T4652" t="s">
        <v>29</v>
      </c>
      <c r="U4652" t="str">
        <f>IF(mba_decision_dataset[[#This Row],[Age]]&lt;25,"21-25",IF(mba_decision_dataset[[#This Row],[Age]]&gt;30,"31-35","25-30"))</f>
        <v>25-30</v>
      </c>
      <c r="V4652" t="str">
        <f>IF(mba_decision_dataset[[#This Row],[GRE/GMAT Score]]&lt;351,"250-350",IF(mba_decision_dataset[[#This Row],[GRE/GMAT Score]]&gt;645,"above 645","350-645"))</f>
        <v>350-645</v>
      </c>
      <c r="W4652" s="3">
        <f>(mba_decision_dataset[[#This Row],[Expected Post-MBA Salary]]-mba_decision_dataset[[#This Row],[Annual Salary (Before MBA)]])/mba_decision_dataset[[#This Row],[Annual Salary (Before MBA)]]</f>
        <v>5.5003933222620399E-2</v>
      </c>
    </row>
    <row r="4653" spans="1:23" x14ac:dyDescent="0.4">
      <c r="A4653">
        <v>4652</v>
      </c>
      <c r="B4653">
        <v>21</v>
      </c>
      <c r="C4653" t="s">
        <v>34</v>
      </c>
      <c r="D4653" t="s">
        <v>35</v>
      </c>
      <c r="E4653">
        <v>3.67</v>
      </c>
      <c r="F4653">
        <v>5</v>
      </c>
      <c r="G4653" t="s">
        <v>30</v>
      </c>
      <c r="H4653">
        <v>59906</v>
      </c>
      <c r="I4653" t="s">
        <v>23</v>
      </c>
      <c r="J4653">
        <v>601</v>
      </c>
      <c r="K4653">
        <v>248</v>
      </c>
      <c r="L4653">
        <v>7.5</v>
      </c>
      <c r="M4653">
        <v>3.6</v>
      </c>
      <c r="N4653" t="s">
        <v>47</v>
      </c>
      <c r="O4653" t="s">
        <v>31</v>
      </c>
      <c r="P4653">
        <v>129404</v>
      </c>
      <c r="Q4653" t="s">
        <v>39</v>
      </c>
      <c r="R4653" t="s">
        <v>40</v>
      </c>
      <c r="S4653" t="s">
        <v>33</v>
      </c>
      <c r="T4653" t="s">
        <v>23</v>
      </c>
      <c r="U4653" t="str">
        <f>IF(mba_decision_dataset[[#This Row],[Age]]&lt;25,"21-25",IF(mba_decision_dataset[[#This Row],[Age]]&gt;30,"31-35","25-30"))</f>
        <v>21-25</v>
      </c>
      <c r="V4653" t="str">
        <f>IF(mba_decision_dataset[[#This Row],[GRE/GMAT Score]]&lt;351,"250-350",IF(mba_decision_dataset[[#This Row],[GRE/GMAT Score]]&gt;645,"above 645","350-645"))</f>
        <v>350-645</v>
      </c>
      <c r="W4653" s="3">
        <f>(mba_decision_dataset[[#This Row],[Expected Post-MBA Salary]]-mba_decision_dataset[[#This Row],[Annual Salary (Before MBA)]])/mba_decision_dataset[[#This Row],[Annual Salary (Before MBA)]]</f>
        <v>1.1601175174439955</v>
      </c>
    </row>
    <row r="4654" spans="1:23" x14ac:dyDescent="0.4">
      <c r="A4654">
        <v>4653</v>
      </c>
      <c r="B4654">
        <v>28</v>
      </c>
      <c r="C4654" t="s">
        <v>20</v>
      </c>
      <c r="D4654" t="s">
        <v>35</v>
      </c>
      <c r="E4654">
        <v>3.78</v>
      </c>
      <c r="F4654">
        <v>7</v>
      </c>
      <c r="G4654" t="s">
        <v>30</v>
      </c>
      <c r="H4654">
        <v>69266</v>
      </c>
      <c r="I4654" t="s">
        <v>29</v>
      </c>
      <c r="J4654">
        <v>293</v>
      </c>
      <c r="K4654">
        <v>198</v>
      </c>
      <c r="L4654">
        <v>7.9</v>
      </c>
      <c r="M4654">
        <v>5.9</v>
      </c>
      <c r="N4654" t="s">
        <v>24</v>
      </c>
      <c r="O4654" t="s">
        <v>43</v>
      </c>
      <c r="P4654">
        <v>132616</v>
      </c>
      <c r="Q4654" t="s">
        <v>26</v>
      </c>
      <c r="R4654" t="s">
        <v>44</v>
      </c>
      <c r="S4654" t="s">
        <v>28</v>
      </c>
      <c r="T4654" t="s">
        <v>29</v>
      </c>
      <c r="U4654" t="str">
        <f>IF(mba_decision_dataset[[#This Row],[Age]]&lt;25,"21-25",IF(mba_decision_dataset[[#This Row],[Age]]&gt;30,"31-35","25-30"))</f>
        <v>25-30</v>
      </c>
      <c r="V4654" t="str">
        <f>IF(mba_decision_dataset[[#This Row],[GRE/GMAT Score]]&lt;351,"250-350",IF(mba_decision_dataset[[#This Row],[GRE/GMAT Score]]&gt;645,"above 645","350-645"))</f>
        <v>250-350</v>
      </c>
      <c r="W4654" s="3">
        <f>(mba_decision_dataset[[#This Row],[Expected Post-MBA Salary]]-mba_decision_dataset[[#This Row],[Annual Salary (Before MBA)]])/mba_decision_dataset[[#This Row],[Annual Salary (Before MBA)]]</f>
        <v>0.91459013080010398</v>
      </c>
    </row>
    <row r="4655" spans="1:23" x14ac:dyDescent="0.4">
      <c r="A4655">
        <v>4654</v>
      </c>
      <c r="B4655">
        <v>32</v>
      </c>
      <c r="C4655" t="s">
        <v>34</v>
      </c>
      <c r="D4655" t="s">
        <v>50</v>
      </c>
      <c r="E4655">
        <v>2.82</v>
      </c>
      <c r="F4655">
        <v>9</v>
      </c>
      <c r="G4655" t="s">
        <v>38</v>
      </c>
      <c r="H4655">
        <v>110258</v>
      </c>
      <c r="I4655" t="s">
        <v>29</v>
      </c>
      <c r="J4655">
        <v>443</v>
      </c>
      <c r="K4655">
        <v>431</v>
      </c>
      <c r="L4655">
        <v>1.5</v>
      </c>
      <c r="M4655">
        <v>1.1000000000000001</v>
      </c>
      <c r="N4655" t="s">
        <v>37</v>
      </c>
      <c r="O4655" t="s">
        <v>25</v>
      </c>
      <c r="P4655">
        <v>62399</v>
      </c>
      <c r="Q4655" t="s">
        <v>39</v>
      </c>
      <c r="R4655" t="s">
        <v>27</v>
      </c>
      <c r="S4655" t="s">
        <v>33</v>
      </c>
      <c r="T4655" t="s">
        <v>29</v>
      </c>
      <c r="U4655" t="str">
        <f>IF(mba_decision_dataset[[#This Row],[Age]]&lt;25,"21-25",IF(mba_decision_dataset[[#This Row],[Age]]&gt;30,"31-35","25-30"))</f>
        <v>31-35</v>
      </c>
      <c r="V4655" t="str">
        <f>IF(mba_decision_dataset[[#This Row],[GRE/GMAT Score]]&lt;351,"250-350",IF(mba_decision_dataset[[#This Row],[GRE/GMAT Score]]&gt;645,"above 645","350-645"))</f>
        <v>350-645</v>
      </c>
      <c r="W4655" s="3">
        <f>(mba_decision_dataset[[#This Row],[Expected Post-MBA Salary]]-mba_decision_dataset[[#This Row],[Annual Salary (Before MBA)]])/mba_decision_dataset[[#This Row],[Annual Salary (Before MBA)]]</f>
        <v>-0.43406374140651927</v>
      </c>
    </row>
    <row r="4656" spans="1:23" x14ac:dyDescent="0.4">
      <c r="A4656">
        <v>4655</v>
      </c>
      <c r="B4656">
        <v>31</v>
      </c>
      <c r="C4656" t="s">
        <v>20</v>
      </c>
      <c r="D4656" t="s">
        <v>49</v>
      </c>
      <c r="E4656">
        <v>2.0499999999999998</v>
      </c>
      <c r="F4656">
        <v>4</v>
      </c>
      <c r="G4656" t="s">
        <v>36</v>
      </c>
      <c r="H4656">
        <v>65743</v>
      </c>
      <c r="I4656" t="s">
        <v>23</v>
      </c>
      <c r="J4656">
        <v>707</v>
      </c>
      <c r="K4656">
        <v>260</v>
      </c>
      <c r="L4656">
        <v>4.2</v>
      </c>
      <c r="M4656">
        <v>3.7</v>
      </c>
      <c r="N4656" t="s">
        <v>47</v>
      </c>
      <c r="O4656" t="s">
        <v>25</v>
      </c>
      <c r="P4656">
        <v>130794</v>
      </c>
      <c r="Q4656" t="s">
        <v>39</v>
      </c>
      <c r="R4656" t="s">
        <v>32</v>
      </c>
      <c r="S4656" t="s">
        <v>28</v>
      </c>
      <c r="T4656" t="s">
        <v>23</v>
      </c>
      <c r="U4656" t="str">
        <f>IF(mba_decision_dataset[[#This Row],[Age]]&lt;25,"21-25",IF(mba_decision_dataset[[#This Row],[Age]]&gt;30,"31-35","25-30"))</f>
        <v>31-35</v>
      </c>
      <c r="V4656" t="str">
        <f>IF(mba_decision_dataset[[#This Row],[GRE/GMAT Score]]&lt;351,"250-350",IF(mba_decision_dataset[[#This Row],[GRE/GMAT Score]]&gt;645,"above 645","350-645"))</f>
        <v>above 645</v>
      </c>
      <c r="W4656" s="3">
        <f>(mba_decision_dataset[[#This Row],[Expected Post-MBA Salary]]-mba_decision_dataset[[#This Row],[Annual Salary (Before MBA)]])/mba_decision_dataset[[#This Row],[Annual Salary (Before MBA)]]</f>
        <v>0.98947416454983805</v>
      </c>
    </row>
    <row r="4657" spans="1:23" x14ac:dyDescent="0.4">
      <c r="A4657">
        <v>4656</v>
      </c>
      <c r="B4657">
        <v>21</v>
      </c>
      <c r="C4657" t="s">
        <v>20</v>
      </c>
      <c r="D4657" t="s">
        <v>49</v>
      </c>
      <c r="E4657">
        <v>3.39</v>
      </c>
      <c r="F4657">
        <v>0</v>
      </c>
      <c r="G4657" t="s">
        <v>38</v>
      </c>
      <c r="H4657">
        <v>64580</v>
      </c>
      <c r="I4657" t="s">
        <v>29</v>
      </c>
      <c r="J4657">
        <v>765</v>
      </c>
      <c r="K4657">
        <v>162</v>
      </c>
      <c r="L4657">
        <v>6.8</v>
      </c>
      <c r="M4657">
        <v>7.9</v>
      </c>
      <c r="N4657" t="s">
        <v>37</v>
      </c>
      <c r="O4657" t="s">
        <v>38</v>
      </c>
      <c r="P4657">
        <v>109767</v>
      </c>
      <c r="Q4657" t="s">
        <v>26</v>
      </c>
      <c r="R4657" t="s">
        <v>32</v>
      </c>
      <c r="S4657" t="s">
        <v>33</v>
      </c>
      <c r="T4657" t="s">
        <v>23</v>
      </c>
      <c r="U4657" t="str">
        <f>IF(mba_decision_dataset[[#This Row],[Age]]&lt;25,"21-25",IF(mba_decision_dataset[[#This Row],[Age]]&gt;30,"31-35","25-30"))</f>
        <v>21-25</v>
      </c>
      <c r="V4657" t="str">
        <f>IF(mba_decision_dataset[[#This Row],[GRE/GMAT Score]]&lt;351,"250-350",IF(mba_decision_dataset[[#This Row],[GRE/GMAT Score]]&gt;645,"above 645","350-645"))</f>
        <v>above 645</v>
      </c>
      <c r="W4657" s="3">
        <f>(mba_decision_dataset[[#This Row],[Expected Post-MBA Salary]]-mba_decision_dataset[[#This Row],[Annual Salary (Before MBA)]])/mba_decision_dataset[[#This Row],[Annual Salary (Before MBA)]]</f>
        <v>0.699705791266646</v>
      </c>
    </row>
    <row r="4658" spans="1:23" x14ac:dyDescent="0.4">
      <c r="A4658">
        <v>4657</v>
      </c>
      <c r="B4658">
        <v>24</v>
      </c>
      <c r="C4658" t="s">
        <v>34</v>
      </c>
      <c r="D4658" t="s">
        <v>21</v>
      </c>
      <c r="E4658">
        <v>3.57</v>
      </c>
      <c r="F4658">
        <v>0</v>
      </c>
      <c r="G4658" t="s">
        <v>36</v>
      </c>
      <c r="H4658">
        <v>81678</v>
      </c>
      <c r="I4658" t="s">
        <v>23</v>
      </c>
      <c r="J4658">
        <v>313</v>
      </c>
      <c r="K4658">
        <v>179</v>
      </c>
      <c r="L4658">
        <v>3.1</v>
      </c>
      <c r="M4658">
        <v>8.8000000000000007</v>
      </c>
      <c r="N4658" t="s">
        <v>45</v>
      </c>
      <c r="O4658" t="s">
        <v>25</v>
      </c>
      <c r="P4658">
        <v>112395</v>
      </c>
      <c r="Q4658" t="s">
        <v>39</v>
      </c>
      <c r="R4658" t="s">
        <v>44</v>
      </c>
      <c r="S4658" t="s">
        <v>33</v>
      </c>
      <c r="T4658" t="s">
        <v>23</v>
      </c>
      <c r="U4658" t="str">
        <f>IF(mba_decision_dataset[[#This Row],[Age]]&lt;25,"21-25",IF(mba_decision_dataset[[#This Row],[Age]]&gt;30,"31-35","25-30"))</f>
        <v>21-25</v>
      </c>
      <c r="V4658" t="str">
        <f>IF(mba_decision_dataset[[#This Row],[GRE/GMAT Score]]&lt;351,"250-350",IF(mba_decision_dataset[[#This Row],[GRE/GMAT Score]]&gt;645,"above 645","350-645"))</f>
        <v>250-350</v>
      </c>
      <c r="W4658" s="3">
        <f>(mba_decision_dataset[[#This Row],[Expected Post-MBA Salary]]-mba_decision_dataset[[#This Row],[Annual Salary (Before MBA)]])/mba_decision_dataset[[#This Row],[Annual Salary (Before MBA)]]</f>
        <v>0.37607434070373907</v>
      </c>
    </row>
    <row r="4659" spans="1:23" x14ac:dyDescent="0.4">
      <c r="A4659">
        <v>4658</v>
      </c>
      <c r="B4659">
        <v>29</v>
      </c>
      <c r="C4659" t="s">
        <v>20</v>
      </c>
      <c r="D4659" t="s">
        <v>49</v>
      </c>
      <c r="E4659">
        <v>2.04</v>
      </c>
      <c r="F4659">
        <v>2</v>
      </c>
      <c r="G4659" t="s">
        <v>42</v>
      </c>
      <c r="H4659">
        <v>106935</v>
      </c>
      <c r="I4659" t="s">
        <v>23</v>
      </c>
      <c r="J4659">
        <v>510</v>
      </c>
      <c r="K4659">
        <v>231</v>
      </c>
      <c r="L4659">
        <v>8.5</v>
      </c>
      <c r="M4659">
        <v>4.5</v>
      </c>
      <c r="N4659" t="s">
        <v>37</v>
      </c>
      <c r="O4659" t="s">
        <v>25</v>
      </c>
      <c r="P4659">
        <v>83772</v>
      </c>
      <c r="Q4659" t="s">
        <v>39</v>
      </c>
      <c r="R4659" t="s">
        <v>32</v>
      </c>
      <c r="S4659" t="s">
        <v>33</v>
      </c>
      <c r="T4659" t="s">
        <v>23</v>
      </c>
      <c r="U4659" t="str">
        <f>IF(mba_decision_dataset[[#This Row],[Age]]&lt;25,"21-25",IF(mba_decision_dataset[[#This Row],[Age]]&gt;30,"31-35","25-30"))</f>
        <v>25-30</v>
      </c>
      <c r="V4659" t="str">
        <f>IF(mba_decision_dataset[[#This Row],[GRE/GMAT Score]]&lt;351,"250-350",IF(mba_decision_dataset[[#This Row],[GRE/GMAT Score]]&gt;645,"above 645","350-645"))</f>
        <v>350-645</v>
      </c>
      <c r="W4659" s="3">
        <f>(mba_decision_dataset[[#This Row],[Expected Post-MBA Salary]]-mba_decision_dataset[[#This Row],[Annual Salary (Before MBA)]])/mba_decision_dataset[[#This Row],[Annual Salary (Before MBA)]]</f>
        <v>-0.2166082199466966</v>
      </c>
    </row>
    <row r="4660" spans="1:23" x14ac:dyDescent="0.4">
      <c r="A4660">
        <v>4659</v>
      </c>
      <c r="B4660">
        <v>34</v>
      </c>
      <c r="C4660" t="s">
        <v>20</v>
      </c>
      <c r="D4660" t="s">
        <v>21</v>
      </c>
      <c r="E4660">
        <v>3.19</v>
      </c>
      <c r="F4660">
        <v>5</v>
      </c>
      <c r="G4660" t="s">
        <v>42</v>
      </c>
      <c r="H4660">
        <v>46390</v>
      </c>
      <c r="I4660" t="s">
        <v>29</v>
      </c>
      <c r="J4660">
        <v>414</v>
      </c>
      <c r="K4660">
        <v>283</v>
      </c>
      <c r="L4660">
        <v>4.7</v>
      </c>
      <c r="M4660">
        <v>9.1999999999999993</v>
      </c>
      <c r="N4660" t="s">
        <v>45</v>
      </c>
      <c r="O4660" t="s">
        <v>31</v>
      </c>
      <c r="P4660">
        <v>176179</v>
      </c>
      <c r="Q4660" t="s">
        <v>39</v>
      </c>
      <c r="R4660" t="s">
        <v>27</v>
      </c>
      <c r="S4660" t="s">
        <v>33</v>
      </c>
      <c r="T4660" t="s">
        <v>29</v>
      </c>
      <c r="U4660" t="str">
        <f>IF(mba_decision_dataset[[#This Row],[Age]]&lt;25,"21-25",IF(mba_decision_dataset[[#This Row],[Age]]&gt;30,"31-35","25-30"))</f>
        <v>31-35</v>
      </c>
      <c r="V4660" t="str">
        <f>IF(mba_decision_dataset[[#This Row],[GRE/GMAT Score]]&lt;351,"250-350",IF(mba_decision_dataset[[#This Row],[GRE/GMAT Score]]&gt;645,"above 645","350-645"))</f>
        <v>350-645</v>
      </c>
      <c r="W4660" s="3">
        <f>(mba_decision_dataset[[#This Row],[Expected Post-MBA Salary]]-mba_decision_dataset[[#This Row],[Annual Salary (Before MBA)]])/mba_decision_dataset[[#This Row],[Annual Salary (Before MBA)]]</f>
        <v>2.7977796938995474</v>
      </c>
    </row>
    <row r="4661" spans="1:23" x14ac:dyDescent="0.4">
      <c r="A4661">
        <v>4660</v>
      </c>
      <c r="B4661">
        <v>29</v>
      </c>
      <c r="C4661" t="s">
        <v>34</v>
      </c>
      <c r="D4661" t="s">
        <v>49</v>
      </c>
      <c r="E4661">
        <v>3.18</v>
      </c>
      <c r="F4661">
        <v>1</v>
      </c>
      <c r="G4661" t="s">
        <v>36</v>
      </c>
      <c r="H4661">
        <v>34835</v>
      </c>
      <c r="I4661" t="s">
        <v>23</v>
      </c>
      <c r="J4661">
        <v>352</v>
      </c>
      <c r="K4661">
        <v>491</v>
      </c>
      <c r="L4661">
        <v>8.1999999999999993</v>
      </c>
      <c r="M4661">
        <v>3.5</v>
      </c>
      <c r="N4661" t="s">
        <v>24</v>
      </c>
      <c r="O4661" t="s">
        <v>46</v>
      </c>
      <c r="P4661">
        <v>76086</v>
      </c>
      <c r="Q4661" t="s">
        <v>26</v>
      </c>
      <c r="R4661" t="s">
        <v>32</v>
      </c>
      <c r="S4661" t="s">
        <v>28</v>
      </c>
      <c r="T4661" t="s">
        <v>29</v>
      </c>
      <c r="U4661" t="str">
        <f>IF(mba_decision_dataset[[#This Row],[Age]]&lt;25,"21-25",IF(mba_decision_dataset[[#This Row],[Age]]&gt;30,"31-35","25-30"))</f>
        <v>25-30</v>
      </c>
      <c r="V4661" t="str">
        <f>IF(mba_decision_dataset[[#This Row],[GRE/GMAT Score]]&lt;351,"250-350",IF(mba_decision_dataset[[#This Row],[GRE/GMAT Score]]&gt;645,"above 645","350-645"))</f>
        <v>350-645</v>
      </c>
      <c r="W4661" s="3">
        <f>(mba_decision_dataset[[#This Row],[Expected Post-MBA Salary]]-mba_decision_dataset[[#This Row],[Annual Salary (Before MBA)]])/mba_decision_dataset[[#This Row],[Annual Salary (Before MBA)]]</f>
        <v>1.1841825749964117</v>
      </c>
    </row>
    <row r="4662" spans="1:23" x14ac:dyDescent="0.4">
      <c r="A4662">
        <v>4661</v>
      </c>
      <c r="B4662">
        <v>25</v>
      </c>
      <c r="C4662" t="s">
        <v>34</v>
      </c>
      <c r="D4662" t="s">
        <v>50</v>
      </c>
      <c r="E4662">
        <v>2.76</v>
      </c>
      <c r="F4662">
        <v>0</v>
      </c>
      <c r="G4662" t="s">
        <v>36</v>
      </c>
      <c r="H4662">
        <v>38290</v>
      </c>
      <c r="I4662" t="s">
        <v>23</v>
      </c>
      <c r="J4662">
        <v>403</v>
      </c>
      <c r="K4662">
        <v>406</v>
      </c>
      <c r="L4662">
        <v>8.9</v>
      </c>
      <c r="M4662">
        <v>1.3</v>
      </c>
      <c r="N4662" t="s">
        <v>45</v>
      </c>
      <c r="O4662" t="s">
        <v>25</v>
      </c>
      <c r="P4662">
        <v>199809</v>
      </c>
      <c r="Q4662" t="s">
        <v>39</v>
      </c>
      <c r="R4662" t="s">
        <v>27</v>
      </c>
      <c r="S4662" t="s">
        <v>28</v>
      </c>
      <c r="T4662" t="s">
        <v>23</v>
      </c>
      <c r="U4662" t="str">
        <f>IF(mba_decision_dataset[[#This Row],[Age]]&lt;25,"21-25",IF(mba_decision_dataset[[#This Row],[Age]]&gt;30,"31-35","25-30"))</f>
        <v>25-30</v>
      </c>
      <c r="V4662" t="str">
        <f>IF(mba_decision_dataset[[#This Row],[GRE/GMAT Score]]&lt;351,"250-350",IF(mba_decision_dataset[[#This Row],[GRE/GMAT Score]]&gt;645,"above 645","350-645"))</f>
        <v>350-645</v>
      </c>
      <c r="W4662" s="3">
        <f>(mba_decision_dataset[[#This Row],[Expected Post-MBA Salary]]-mba_decision_dataset[[#This Row],[Annual Salary (Before MBA)]])/mba_decision_dataset[[#This Row],[Annual Salary (Before MBA)]]</f>
        <v>4.2183076521284928</v>
      </c>
    </row>
    <row r="4663" spans="1:23" x14ac:dyDescent="0.4">
      <c r="A4663">
        <v>4662</v>
      </c>
      <c r="B4663">
        <v>24</v>
      </c>
      <c r="C4663" t="s">
        <v>34</v>
      </c>
      <c r="D4663" t="s">
        <v>35</v>
      </c>
      <c r="E4663">
        <v>3.5</v>
      </c>
      <c r="F4663">
        <v>6</v>
      </c>
      <c r="G4663" t="s">
        <v>22</v>
      </c>
      <c r="H4663">
        <v>97026</v>
      </c>
      <c r="I4663" t="s">
        <v>23</v>
      </c>
      <c r="J4663">
        <v>620</v>
      </c>
      <c r="K4663">
        <v>239</v>
      </c>
      <c r="L4663">
        <v>5.3</v>
      </c>
      <c r="M4663">
        <v>2.5</v>
      </c>
      <c r="N4663" t="s">
        <v>24</v>
      </c>
      <c r="O4663" t="s">
        <v>31</v>
      </c>
      <c r="P4663">
        <v>107131</v>
      </c>
      <c r="Q4663" t="s">
        <v>39</v>
      </c>
      <c r="R4663" t="s">
        <v>44</v>
      </c>
      <c r="S4663" t="s">
        <v>33</v>
      </c>
      <c r="T4663" t="s">
        <v>23</v>
      </c>
      <c r="U4663" t="str">
        <f>IF(mba_decision_dataset[[#This Row],[Age]]&lt;25,"21-25",IF(mba_decision_dataset[[#This Row],[Age]]&gt;30,"31-35","25-30"))</f>
        <v>21-25</v>
      </c>
      <c r="V4663" t="str">
        <f>IF(mba_decision_dataset[[#This Row],[GRE/GMAT Score]]&lt;351,"250-350",IF(mba_decision_dataset[[#This Row],[GRE/GMAT Score]]&gt;645,"above 645","350-645"))</f>
        <v>350-645</v>
      </c>
      <c r="W4663" s="3">
        <f>(mba_decision_dataset[[#This Row],[Expected Post-MBA Salary]]-mba_decision_dataset[[#This Row],[Annual Salary (Before MBA)]])/mba_decision_dataset[[#This Row],[Annual Salary (Before MBA)]]</f>
        <v>0.10414734194958053</v>
      </c>
    </row>
    <row r="4664" spans="1:23" x14ac:dyDescent="0.4">
      <c r="A4664">
        <v>4663</v>
      </c>
      <c r="B4664">
        <v>23</v>
      </c>
      <c r="C4664" t="s">
        <v>48</v>
      </c>
      <c r="D4664" t="s">
        <v>35</v>
      </c>
      <c r="E4664">
        <v>2.86</v>
      </c>
      <c r="F4664">
        <v>1</v>
      </c>
      <c r="G4664" t="s">
        <v>36</v>
      </c>
      <c r="H4664">
        <v>106474</v>
      </c>
      <c r="I4664" t="s">
        <v>29</v>
      </c>
      <c r="J4664">
        <v>512</v>
      </c>
      <c r="K4664">
        <v>182</v>
      </c>
      <c r="L4664">
        <v>3</v>
      </c>
      <c r="M4664">
        <v>8.8000000000000007</v>
      </c>
      <c r="N4664" t="s">
        <v>37</v>
      </c>
      <c r="O4664" t="s">
        <v>25</v>
      </c>
      <c r="P4664">
        <v>83227</v>
      </c>
      <c r="Q4664" t="s">
        <v>39</v>
      </c>
      <c r="R4664" t="s">
        <v>40</v>
      </c>
      <c r="S4664" t="s">
        <v>28</v>
      </c>
      <c r="T4664" t="s">
        <v>23</v>
      </c>
      <c r="U4664" t="str">
        <f>IF(mba_decision_dataset[[#This Row],[Age]]&lt;25,"21-25",IF(mba_decision_dataset[[#This Row],[Age]]&gt;30,"31-35","25-30"))</f>
        <v>21-25</v>
      </c>
      <c r="V4664" t="str">
        <f>IF(mba_decision_dataset[[#This Row],[GRE/GMAT Score]]&lt;351,"250-350",IF(mba_decision_dataset[[#This Row],[GRE/GMAT Score]]&gt;645,"above 645","350-645"))</f>
        <v>350-645</v>
      </c>
      <c r="W4664" s="3">
        <f>(mba_decision_dataset[[#This Row],[Expected Post-MBA Salary]]-mba_decision_dataset[[#This Row],[Annual Salary (Before MBA)]])/mba_decision_dataset[[#This Row],[Annual Salary (Before MBA)]]</f>
        <v>-0.21833499258034825</v>
      </c>
    </row>
    <row r="4665" spans="1:23" x14ac:dyDescent="0.4">
      <c r="A4665">
        <v>4664</v>
      </c>
      <c r="B4665">
        <v>23</v>
      </c>
      <c r="C4665" t="s">
        <v>34</v>
      </c>
      <c r="D4665" t="s">
        <v>21</v>
      </c>
      <c r="E4665">
        <v>3.35</v>
      </c>
      <c r="F4665">
        <v>7</v>
      </c>
      <c r="G4665" t="s">
        <v>36</v>
      </c>
      <c r="H4665">
        <v>76404</v>
      </c>
      <c r="I4665" t="s">
        <v>29</v>
      </c>
      <c r="J4665">
        <v>572</v>
      </c>
      <c r="K4665">
        <v>400</v>
      </c>
      <c r="L4665">
        <v>4.4000000000000004</v>
      </c>
      <c r="M4665">
        <v>9.6999999999999993</v>
      </c>
      <c r="N4665" t="s">
        <v>45</v>
      </c>
      <c r="O4665" t="s">
        <v>43</v>
      </c>
      <c r="P4665">
        <v>185686</v>
      </c>
      <c r="Q4665" t="s">
        <v>26</v>
      </c>
      <c r="R4665" t="s">
        <v>32</v>
      </c>
      <c r="S4665" t="s">
        <v>33</v>
      </c>
      <c r="T4665" t="s">
        <v>23</v>
      </c>
      <c r="U4665" t="str">
        <f>IF(mba_decision_dataset[[#This Row],[Age]]&lt;25,"21-25",IF(mba_decision_dataset[[#This Row],[Age]]&gt;30,"31-35","25-30"))</f>
        <v>21-25</v>
      </c>
      <c r="V4665" t="str">
        <f>IF(mba_decision_dataset[[#This Row],[GRE/GMAT Score]]&lt;351,"250-350",IF(mba_decision_dataset[[#This Row],[GRE/GMAT Score]]&gt;645,"above 645","350-645"))</f>
        <v>350-645</v>
      </c>
      <c r="W4665" s="3">
        <f>(mba_decision_dataset[[#This Row],[Expected Post-MBA Salary]]-mba_decision_dataset[[#This Row],[Annual Salary (Before MBA)]])/mba_decision_dataset[[#This Row],[Annual Salary (Before MBA)]]</f>
        <v>1.4303177844091932</v>
      </c>
    </row>
    <row r="4666" spans="1:23" x14ac:dyDescent="0.4">
      <c r="A4666">
        <v>4665</v>
      </c>
      <c r="B4666">
        <v>32</v>
      </c>
      <c r="C4666" t="s">
        <v>20</v>
      </c>
      <c r="D4666" t="s">
        <v>49</v>
      </c>
      <c r="E4666">
        <v>3.03</v>
      </c>
      <c r="F4666">
        <v>1</v>
      </c>
      <c r="G4666" t="s">
        <v>42</v>
      </c>
      <c r="H4666">
        <v>58689</v>
      </c>
      <c r="I4666" t="s">
        <v>23</v>
      </c>
      <c r="J4666">
        <v>380</v>
      </c>
      <c r="K4666">
        <v>96</v>
      </c>
      <c r="L4666">
        <v>5.5</v>
      </c>
      <c r="M4666">
        <v>6.5</v>
      </c>
      <c r="N4666" t="s">
        <v>45</v>
      </c>
      <c r="O4666" t="s">
        <v>31</v>
      </c>
      <c r="P4666">
        <v>109717</v>
      </c>
      <c r="Q4666" t="s">
        <v>39</v>
      </c>
      <c r="R4666" t="s">
        <v>44</v>
      </c>
      <c r="S4666" t="s">
        <v>33</v>
      </c>
      <c r="T4666" t="s">
        <v>23</v>
      </c>
      <c r="U4666" t="str">
        <f>IF(mba_decision_dataset[[#This Row],[Age]]&lt;25,"21-25",IF(mba_decision_dataset[[#This Row],[Age]]&gt;30,"31-35","25-30"))</f>
        <v>31-35</v>
      </c>
      <c r="V4666" t="str">
        <f>IF(mba_decision_dataset[[#This Row],[GRE/GMAT Score]]&lt;351,"250-350",IF(mba_decision_dataset[[#This Row],[GRE/GMAT Score]]&gt;645,"above 645","350-645"))</f>
        <v>350-645</v>
      </c>
      <c r="W4666" s="3">
        <f>(mba_decision_dataset[[#This Row],[Expected Post-MBA Salary]]-mba_decision_dataset[[#This Row],[Annual Salary (Before MBA)]])/mba_decision_dataset[[#This Row],[Annual Salary (Before MBA)]]</f>
        <v>0.86946446523198551</v>
      </c>
    </row>
    <row r="4667" spans="1:23" x14ac:dyDescent="0.4">
      <c r="A4667">
        <v>4666</v>
      </c>
      <c r="B4667">
        <v>25</v>
      </c>
      <c r="C4667" t="s">
        <v>20</v>
      </c>
      <c r="D4667" t="s">
        <v>41</v>
      </c>
      <c r="E4667">
        <v>2.5</v>
      </c>
      <c r="F4667">
        <v>0</v>
      </c>
      <c r="G4667" t="s">
        <v>42</v>
      </c>
      <c r="H4667">
        <v>67582</v>
      </c>
      <c r="I4667" t="s">
        <v>23</v>
      </c>
      <c r="J4667">
        <v>434</v>
      </c>
      <c r="K4667">
        <v>57</v>
      </c>
      <c r="L4667">
        <v>5.0999999999999996</v>
      </c>
      <c r="M4667">
        <v>7.6</v>
      </c>
      <c r="N4667" t="s">
        <v>45</v>
      </c>
      <c r="O4667" t="s">
        <v>46</v>
      </c>
      <c r="P4667">
        <v>159602</v>
      </c>
      <c r="Q4667" t="s">
        <v>26</v>
      </c>
      <c r="R4667" t="s">
        <v>44</v>
      </c>
      <c r="S4667" t="s">
        <v>33</v>
      </c>
      <c r="T4667" t="s">
        <v>29</v>
      </c>
      <c r="U4667" t="str">
        <f>IF(mba_decision_dataset[[#This Row],[Age]]&lt;25,"21-25",IF(mba_decision_dataset[[#This Row],[Age]]&gt;30,"31-35","25-30"))</f>
        <v>25-30</v>
      </c>
      <c r="V4667" t="str">
        <f>IF(mba_decision_dataset[[#This Row],[GRE/GMAT Score]]&lt;351,"250-350",IF(mba_decision_dataset[[#This Row],[GRE/GMAT Score]]&gt;645,"above 645","350-645"))</f>
        <v>350-645</v>
      </c>
      <c r="W4667" s="3">
        <f>(mba_decision_dataset[[#This Row],[Expected Post-MBA Salary]]-mba_decision_dataset[[#This Row],[Annual Salary (Before MBA)]])/mba_decision_dataset[[#This Row],[Annual Salary (Before MBA)]]</f>
        <v>1.361605161137581</v>
      </c>
    </row>
    <row r="4668" spans="1:23" x14ac:dyDescent="0.4">
      <c r="A4668">
        <v>4667</v>
      </c>
      <c r="B4668">
        <v>30</v>
      </c>
      <c r="C4668" t="s">
        <v>34</v>
      </c>
      <c r="D4668" t="s">
        <v>50</v>
      </c>
      <c r="E4668">
        <v>3.21</v>
      </c>
      <c r="F4668">
        <v>9</v>
      </c>
      <c r="G4668" t="s">
        <v>30</v>
      </c>
      <c r="H4668">
        <v>98751</v>
      </c>
      <c r="I4668" t="s">
        <v>23</v>
      </c>
      <c r="J4668">
        <v>304</v>
      </c>
      <c r="K4668">
        <v>453</v>
      </c>
      <c r="L4668">
        <v>1</v>
      </c>
      <c r="M4668">
        <v>8.5</v>
      </c>
      <c r="N4668" t="s">
        <v>24</v>
      </c>
      <c r="O4668" t="s">
        <v>38</v>
      </c>
      <c r="P4668">
        <v>185935</v>
      </c>
      <c r="Q4668" t="s">
        <v>39</v>
      </c>
      <c r="R4668" t="s">
        <v>40</v>
      </c>
      <c r="S4668" t="s">
        <v>33</v>
      </c>
      <c r="T4668" t="s">
        <v>29</v>
      </c>
      <c r="U4668" t="str">
        <f>IF(mba_decision_dataset[[#This Row],[Age]]&lt;25,"21-25",IF(mba_decision_dataset[[#This Row],[Age]]&gt;30,"31-35","25-30"))</f>
        <v>25-30</v>
      </c>
      <c r="V4668" t="str">
        <f>IF(mba_decision_dataset[[#This Row],[GRE/GMAT Score]]&lt;351,"250-350",IF(mba_decision_dataset[[#This Row],[GRE/GMAT Score]]&gt;645,"above 645","350-645"))</f>
        <v>250-350</v>
      </c>
      <c r="W4668" s="3">
        <f>(mba_decision_dataset[[#This Row],[Expected Post-MBA Salary]]-mba_decision_dataset[[#This Row],[Annual Salary (Before MBA)]])/mba_decision_dataset[[#This Row],[Annual Salary (Before MBA)]]</f>
        <v>0.88286700894168157</v>
      </c>
    </row>
    <row r="4669" spans="1:23" x14ac:dyDescent="0.4">
      <c r="A4669">
        <v>4668</v>
      </c>
      <c r="B4669">
        <v>21</v>
      </c>
      <c r="C4669" t="s">
        <v>20</v>
      </c>
      <c r="D4669" t="s">
        <v>49</v>
      </c>
      <c r="E4669">
        <v>3.47</v>
      </c>
      <c r="F4669">
        <v>1</v>
      </c>
      <c r="G4669" t="s">
        <v>30</v>
      </c>
      <c r="H4669">
        <v>48699</v>
      </c>
      <c r="I4669" t="s">
        <v>23</v>
      </c>
      <c r="J4669">
        <v>645</v>
      </c>
      <c r="K4669">
        <v>59</v>
      </c>
      <c r="L4669">
        <v>1.8</v>
      </c>
      <c r="M4669">
        <v>2.7</v>
      </c>
      <c r="N4669" t="s">
        <v>47</v>
      </c>
      <c r="O4669" t="s">
        <v>46</v>
      </c>
      <c r="P4669">
        <v>110560</v>
      </c>
      <c r="Q4669" t="s">
        <v>26</v>
      </c>
      <c r="R4669" t="s">
        <v>32</v>
      </c>
      <c r="S4669" t="s">
        <v>28</v>
      </c>
      <c r="T4669" t="s">
        <v>29</v>
      </c>
      <c r="U4669" t="str">
        <f>IF(mba_decision_dataset[[#This Row],[Age]]&lt;25,"21-25",IF(mba_decision_dataset[[#This Row],[Age]]&gt;30,"31-35","25-30"))</f>
        <v>21-25</v>
      </c>
      <c r="V4669" t="str">
        <f>IF(mba_decision_dataset[[#This Row],[GRE/GMAT Score]]&lt;351,"250-350",IF(mba_decision_dataset[[#This Row],[GRE/GMAT Score]]&gt;645,"above 645","350-645"))</f>
        <v>350-645</v>
      </c>
      <c r="W4669" s="3">
        <f>(mba_decision_dataset[[#This Row],[Expected Post-MBA Salary]]-mba_decision_dataset[[#This Row],[Annual Salary (Before MBA)]])/mba_decision_dataset[[#This Row],[Annual Salary (Before MBA)]]</f>
        <v>1.2702724901948705</v>
      </c>
    </row>
    <row r="4670" spans="1:23" x14ac:dyDescent="0.4">
      <c r="A4670">
        <v>4669</v>
      </c>
      <c r="B4670">
        <v>25</v>
      </c>
      <c r="C4670" t="s">
        <v>34</v>
      </c>
      <c r="D4670" t="s">
        <v>41</v>
      </c>
      <c r="E4670">
        <v>3.95</v>
      </c>
      <c r="F4670">
        <v>1</v>
      </c>
      <c r="G4670" t="s">
        <v>42</v>
      </c>
      <c r="H4670">
        <v>56987</v>
      </c>
      <c r="I4670" t="s">
        <v>23</v>
      </c>
      <c r="J4670">
        <v>731</v>
      </c>
      <c r="K4670">
        <v>297</v>
      </c>
      <c r="L4670">
        <v>5.0999999999999996</v>
      </c>
      <c r="M4670">
        <v>5.9</v>
      </c>
      <c r="N4670" t="s">
        <v>45</v>
      </c>
      <c r="O4670" t="s">
        <v>38</v>
      </c>
      <c r="P4670">
        <v>125346</v>
      </c>
      <c r="Q4670" t="s">
        <v>26</v>
      </c>
      <c r="R4670" t="s">
        <v>44</v>
      </c>
      <c r="S4670" t="s">
        <v>28</v>
      </c>
      <c r="T4670" t="s">
        <v>29</v>
      </c>
      <c r="U4670" t="str">
        <f>IF(mba_decision_dataset[[#This Row],[Age]]&lt;25,"21-25",IF(mba_decision_dataset[[#This Row],[Age]]&gt;30,"31-35","25-30"))</f>
        <v>25-30</v>
      </c>
      <c r="V4670" t="str">
        <f>IF(mba_decision_dataset[[#This Row],[GRE/GMAT Score]]&lt;351,"250-350",IF(mba_decision_dataset[[#This Row],[GRE/GMAT Score]]&gt;645,"above 645","350-645"))</f>
        <v>above 645</v>
      </c>
      <c r="W4670" s="3">
        <f>(mba_decision_dataset[[#This Row],[Expected Post-MBA Salary]]-mba_decision_dataset[[#This Row],[Annual Salary (Before MBA)]])/mba_decision_dataset[[#This Row],[Annual Salary (Before MBA)]]</f>
        <v>1.1995542843104567</v>
      </c>
    </row>
    <row r="4671" spans="1:23" x14ac:dyDescent="0.4">
      <c r="A4671">
        <v>4670</v>
      </c>
      <c r="B4671">
        <v>26</v>
      </c>
      <c r="C4671" t="s">
        <v>34</v>
      </c>
      <c r="D4671" t="s">
        <v>50</v>
      </c>
      <c r="E4671">
        <v>2.76</v>
      </c>
      <c r="F4671">
        <v>6</v>
      </c>
      <c r="G4671" t="s">
        <v>30</v>
      </c>
      <c r="H4671">
        <v>93803</v>
      </c>
      <c r="I4671" t="s">
        <v>23</v>
      </c>
      <c r="J4671">
        <v>285</v>
      </c>
      <c r="K4671">
        <v>161</v>
      </c>
      <c r="L4671">
        <v>4.9000000000000004</v>
      </c>
      <c r="M4671">
        <v>9.4</v>
      </c>
      <c r="N4671" t="s">
        <v>37</v>
      </c>
      <c r="O4671" t="s">
        <v>25</v>
      </c>
      <c r="P4671">
        <v>131032</v>
      </c>
      <c r="Q4671" t="s">
        <v>26</v>
      </c>
      <c r="R4671" t="s">
        <v>32</v>
      </c>
      <c r="S4671" t="s">
        <v>33</v>
      </c>
      <c r="T4671" t="s">
        <v>29</v>
      </c>
      <c r="U4671" t="str">
        <f>IF(mba_decision_dataset[[#This Row],[Age]]&lt;25,"21-25",IF(mba_decision_dataset[[#This Row],[Age]]&gt;30,"31-35","25-30"))</f>
        <v>25-30</v>
      </c>
      <c r="V4671" t="str">
        <f>IF(mba_decision_dataset[[#This Row],[GRE/GMAT Score]]&lt;351,"250-350",IF(mba_decision_dataset[[#This Row],[GRE/GMAT Score]]&gt;645,"above 645","350-645"))</f>
        <v>250-350</v>
      </c>
      <c r="W4671" s="3">
        <f>(mba_decision_dataset[[#This Row],[Expected Post-MBA Salary]]-mba_decision_dataset[[#This Row],[Annual Salary (Before MBA)]])/mba_decision_dataset[[#This Row],[Annual Salary (Before MBA)]]</f>
        <v>0.39688496103536136</v>
      </c>
    </row>
    <row r="4672" spans="1:23" x14ac:dyDescent="0.4">
      <c r="A4672">
        <v>4671</v>
      </c>
      <c r="B4672">
        <v>27</v>
      </c>
      <c r="C4672" t="s">
        <v>20</v>
      </c>
      <c r="D4672" t="s">
        <v>50</v>
      </c>
      <c r="E4672">
        <v>2.13</v>
      </c>
      <c r="F4672">
        <v>0</v>
      </c>
      <c r="G4672" t="s">
        <v>38</v>
      </c>
      <c r="H4672">
        <v>85978</v>
      </c>
      <c r="I4672" t="s">
        <v>29</v>
      </c>
      <c r="J4672">
        <v>641</v>
      </c>
      <c r="K4672">
        <v>173</v>
      </c>
      <c r="L4672">
        <v>9</v>
      </c>
      <c r="M4672">
        <v>4.2</v>
      </c>
      <c r="N4672" t="s">
        <v>37</v>
      </c>
      <c r="O4672" t="s">
        <v>31</v>
      </c>
      <c r="P4672">
        <v>100497</v>
      </c>
      <c r="Q4672" t="s">
        <v>26</v>
      </c>
      <c r="R4672" t="s">
        <v>44</v>
      </c>
      <c r="S4672" t="s">
        <v>28</v>
      </c>
      <c r="T4672" t="s">
        <v>23</v>
      </c>
      <c r="U4672" t="str">
        <f>IF(mba_decision_dataset[[#This Row],[Age]]&lt;25,"21-25",IF(mba_decision_dataset[[#This Row],[Age]]&gt;30,"31-35","25-30"))</f>
        <v>25-30</v>
      </c>
      <c r="V4672" t="str">
        <f>IF(mba_decision_dataset[[#This Row],[GRE/GMAT Score]]&lt;351,"250-350",IF(mba_decision_dataset[[#This Row],[GRE/GMAT Score]]&gt;645,"above 645","350-645"))</f>
        <v>350-645</v>
      </c>
      <c r="W4672" s="3">
        <f>(mba_decision_dataset[[#This Row],[Expected Post-MBA Salary]]-mba_decision_dataset[[#This Row],[Annual Salary (Before MBA)]])/mba_decision_dataset[[#This Row],[Annual Salary (Before MBA)]]</f>
        <v>0.16886878038568007</v>
      </c>
    </row>
    <row r="4673" spans="1:23" x14ac:dyDescent="0.4">
      <c r="A4673">
        <v>4672</v>
      </c>
      <c r="B4673">
        <v>32</v>
      </c>
      <c r="C4673" t="s">
        <v>34</v>
      </c>
      <c r="D4673" t="s">
        <v>35</v>
      </c>
      <c r="E4673">
        <v>3.98</v>
      </c>
      <c r="F4673">
        <v>2</v>
      </c>
      <c r="G4673" t="s">
        <v>38</v>
      </c>
      <c r="H4673">
        <v>67365</v>
      </c>
      <c r="I4673" t="s">
        <v>29</v>
      </c>
      <c r="J4673">
        <v>631</v>
      </c>
      <c r="K4673">
        <v>355</v>
      </c>
      <c r="L4673">
        <v>3.5</v>
      </c>
      <c r="M4673">
        <v>9.9</v>
      </c>
      <c r="N4673" t="s">
        <v>47</v>
      </c>
      <c r="O4673" t="s">
        <v>46</v>
      </c>
      <c r="P4673">
        <v>198073</v>
      </c>
      <c r="Q4673" t="s">
        <v>26</v>
      </c>
      <c r="R4673" t="s">
        <v>32</v>
      </c>
      <c r="S4673" t="s">
        <v>33</v>
      </c>
      <c r="T4673" t="s">
        <v>29</v>
      </c>
      <c r="U4673" t="str">
        <f>IF(mba_decision_dataset[[#This Row],[Age]]&lt;25,"21-25",IF(mba_decision_dataset[[#This Row],[Age]]&gt;30,"31-35","25-30"))</f>
        <v>31-35</v>
      </c>
      <c r="V4673" t="str">
        <f>IF(mba_decision_dataset[[#This Row],[GRE/GMAT Score]]&lt;351,"250-350",IF(mba_decision_dataset[[#This Row],[GRE/GMAT Score]]&gt;645,"above 645","350-645"))</f>
        <v>350-645</v>
      </c>
      <c r="W4673" s="3">
        <f>(mba_decision_dataset[[#This Row],[Expected Post-MBA Salary]]-mba_decision_dataset[[#This Row],[Annual Salary (Before MBA)]])/mba_decision_dataset[[#This Row],[Annual Salary (Before MBA)]]</f>
        <v>1.9402954056260668</v>
      </c>
    </row>
    <row r="4674" spans="1:23" x14ac:dyDescent="0.4">
      <c r="A4674">
        <v>4673</v>
      </c>
      <c r="B4674">
        <v>29</v>
      </c>
      <c r="C4674" t="s">
        <v>34</v>
      </c>
      <c r="D4674" t="s">
        <v>21</v>
      </c>
      <c r="E4674">
        <v>3.25</v>
      </c>
      <c r="F4674">
        <v>4</v>
      </c>
      <c r="G4674" t="s">
        <v>30</v>
      </c>
      <c r="H4674">
        <v>46021</v>
      </c>
      <c r="I4674" t="s">
        <v>23</v>
      </c>
      <c r="J4674">
        <v>337</v>
      </c>
      <c r="K4674">
        <v>69</v>
      </c>
      <c r="L4674">
        <v>9.8000000000000007</v>
      </c>
      <c r="M4674">
        <v>7.4</v>
      </c>
      <c r="N4674" t="s">
        <v>47</v>
      </c>
      <c r="O4674" t="s">
        <v>43</v>
      </c>
      <c r="P4674">
        <v>175443</v>
      </c>
      <c r="Q4674" t="s">
        <v>39</v>
      </c>
      <c r="R4674" t="s">
        <v>44</v>
      </c>
      <c r="S4674" t="s">
        <v>28</v>
      </c>
      <c r="T4674" t="s">
        <v>29</v>
      </c>
      <c r="U4674" t="str">
        <f>IF(mba_decision_dataset[[#This Row],[Age]]&lt;25,"21-25",IF(mba_decision_dataset[[#This Row],[Age]]&gt;30,"31-35","25-30"))</f>
        <v>25-30</v>
      </c>
      <c r="V4674" t="str">
        <f>IF(mba_decision_dataset[[#This Row],[GRE/GMAT Score]]&lt;351,"250-350",IF(mba_decision_dataset[[#This Row],[GRE/GMAT Score]]&gt;645,"above 645","350-645"))</f>
        <v>250-350</v>
      </c>
      <c r="W4674" s="3">
        <f>(mba_decision_dataset[[#This Row],[Expected Post-MBA Salary]]-mba_decision_dataset[[#This Row],[Annual Salary (Before MBA)]])/mba_decision_dataset[[#This Row],[Annual Salary (Before MBA)]]</f>
        <v>2.8122378913974053</v>
      </c>
    </row>
    <row r="4675" spans="1:23" x14ac:dyDescent="0.4">
      <c r="A4675">
        <v>4674</v>
      </c>
      <c r="B4675">
        <v>23</v>
      </c>
      <c r="C4675" t="s">
        <v>20</v>
      </c>
      <c r="D4675" t="s">
        <v>49</v>
      </c>
      <c r="E4675">
        <v>3.89</v>
      </c>
      <c r="F4675">
        <v>6</v>
      </c>
      <c r="G4675" t="s">
        <v>30</v>
      </c>
      <c r="H4675">
        <v>113971</v>
      </c>
      <c r="I4675" t="s">
        <v>29</v>
      </c>
      <c r="J4675">
        <v>721</v>
      </c>
      <c r="K4675">
        <v>407</v>
      </c>
      <c r="L4675">
        <v>9.8000000000000007</v>
      </c>
      <c r="M4675">
        <v>7</v>
      </c>
      <c r="N4675" t="s">
        <v>45</v>
      </c>
      <c r="O4675" t="s">
        <v>46</v>
      </c>
      <c r="P4675">
        <v>88378</v>
      </c>
      <c r="Q4675" t="s">
        <v>26</v>
      </c>
      <c r="R4675" t="s">
        <v>27</v>
      </c>
      <c r="S4675" t="s">
        <v>33</v>
      </c>
      <c r="T4675" t="s">
        <v>23</v>
      </c>
      <c r="U4675" t="str">
        <f>IF(mba_decision_dataset[[#This Row],[Age]]&lt;25,"21-25",IF(mba_decision_dataset[[#This Row],[Age]]&gt;30,"31-35","25-30"))</f>
        <v>21-25</v>
      </c>
      <c r="V4675" t="str">
        <f>IF(mba_decision_dataset[[#This Row],[GRE/GMAT Score]]&lt;351,"250-350",IF(mba_decision_dataset[[#This Row],[GRE/GMAT Score]]&gt;645,"above 645","350-645"))</f>
        <v>above 645</v>
      </c>
      <c r="W4675" s="3">
        <f>(mba_decision_dataset[[#This Row],[Expected Post-MBA Salary]]-mba_decision_dataset[[#This Row],[Annual Salary (Before MBA)]])/mba_decision_dataset[[#This Row],[Annual Salary (Before MBA)]]</f>
        <v>-0.22455712418071264</v>
      </c>
    </row>
    <row r="4676" spans="1:23" x14ac:dyDescent="0.4">
      <c r="A4676">
        <v>4675</v>
      </c>
      <c r="B4676">
        <v>22</v>
      </c>
      <c r="C4676" t="s">
        <v>48</v>
      </c>
      <c r="D4676" t="s">
        <v>50</v>
      </c>
      <c r="E4676">
        <v>2.21</v>
      </c>
      <c r="F4676">
        <v>5</v>
      </c>
      <c r="G4676" t="s">
        <v>36</v>
      </c>
      <c r="H4676">
        <v>67323</v>
      </c>
      <c r="I4676" t="s">
        <v>23</v>
      </c>
      <c r="J4676">
        <v>668</v>
      </c>
      <c r="K4676">
        <v>174</v>
      </c>
      <c r="L4676">
        <v>2.7</v>
      </c>
      <c r="M4676">
        <v>1.3</v>
      </c>
      <c r="N4676" t="s">
        <v>37</v>
      </c>
      <c r="O4676" t="s">
        <v>38</v>
      </c>
      <c r="P4676">
        <v>109593</v>
      </c>
      <c r="Q4676" t="s">
        <v>26</v>
      </c>
      <c r="R4676" t="s">
        <v>32</v>
      </c>
      <c r="S4676" t="s">
        <v>28</v>
      </c>
      <c r="T4676" t="s">
        <v>23</v>
      </c>
      <c r="U4676" t="str">
        <f>IF(mba_decision_dataset[[#This Row],[Age]]&lt;25,"21-25",IF(mba_decision_dataset[[#This Row],[Age]]&gt;30,"31-35","25-30"))</f>
        <v>21-25</v>
      </c>
      <c r="V4676" t="str">
        <f>IF(mba_decision_dataset[[#This Row],[GRE/GMAT Score]]&lt;351,"250-350",IF(mba_decision_dataset[[#This Row],[GRE/GMAT Score]]&gt;645,"above 645","350-645"))</f>
        <v>above 645</v>
      </c>
      <c r="W4676" s="3">
        <f>(mba_decision_dataset[[#This Row],[Expected Post-MBA Salary]]-mba_decision_dataset[[#This Row],[Annual Salary (Before MBA)]])/mba_decision_dataset[[#This Row],[Annual Salary (Before MBA)]]</f>
        <v>0.62786863330511122</v>
      </c>
    </row>
    <row r="4677" spans="1:23" x14ac:dyDescent="0.4">
      <c r="A4677">
        <v>4676</v>
      </c>
      <c r="B4677">
        <v>34</v>
      </c>
      <c r="C4677" t="s">
        <v>20</v>
      </c>
      <c r="D4677" t="s">
        <v>49</v>
      </c>
      <c r="E4677">
        <v>2.68</v>
      </c>
      <c r="F4677">
        <v>7</v>
      </c>
      <c r="G4677" t="s">
        <v>36</v>
      </c>
      <c r="H4677">
        <v>70724</v>
      </c>
      <c r="I4677" t="s">
        <v>23</v>
      </c>
      <c r="J4677">
        <v>388</v>
      </c>
      <c r="K4677">
        <v>357</v>
      </c>
      <c r="L4677">
        <v>1.2</v>
      </c>
      <c r="M4677">
        <v>1.1000000000000001</v>
      </c>
      <c r="N4677" t="s">
        <v>24</v>
      </c>
      <c r="O4677" t="s">
        <v>25</v>
      </c>
      <c r="P4677">
        <v>114379</v>
      </c>
      <c r="Q4677" t="s">
        <v>26</v>
      </c>
      <c r="R4677" t="s">
        <v>27</v>
      </c>
      <c r="S4677" t="s">
        <v>33</v>
      </c>
      <c r="T4677" t="s">
        <v>29</v>
      </c>
      <c r="U4677" t="str">
        <f>IF(mba_decision_dataset[[#This Row],[Age]]&lt;25,"21-25",IF(mba_decision_dataset[[#This Row],[Age]]&gt;30,"31-35","25-30"))</f>
        <v>31-35</v>
      </c>
      <c r="V4677" t="str">
        <f>IF(mba_decision_dataset[[#This Row],[GRE/GMAT Score]]&lt;351,"250-350",IF(mba_decision_dataset[[#This Row],[GRE/GMAT Score]]&gt;645,"above 645","350-645"))</f>
        <v>350-645</v>
      </c>
      <c r="W4677" s="3">
        <f>(mba_decision_dataset[[#This Row],[Expected Post-MBA Salary]]-mba_decision_dataset[[#This Row],[Annual Salary (Before MBA)]])/mba_decision_dataset[[#This Row],[Annual Salary (Before MBA)]]</f>
        <v>0.61725863921723889</v>
      </c>
    </row>
    <row r="4678" spans="1:23" x14ac:dyDescent="0.4">
      <c r="A4678">
        <v>4677</v>
      </c>
      <c r="B4678">
        <v>23</v>
      </c>
      <c r="C4678" t="s">
        <v>20</v>
      </c>
      <c r="D4678" t="s">
        <v>50</v>
      </c>
      <c r="E4678">
        <v>2.27</v>
      </c>
      <c r="F4678">
        <v>0</v>
      </c>
      <c r="G4678" t="s">
        <v>38</v>
      </c>
      <c r="H4678">
        <v>41226</v>
      </c>
      <c r="I4678" t="s">
        <v>29</v>
      </c>
      <c r="J4678">
        <v>625</v>
      </c>
      <c r="K4678">
        <v>383</v>
      </c>
      <c r="L4678">
        <v>2.8</v>
      </c>
      <c r="M4678">
        <v>2.4</v>
      </c>
      <c r="N4678" t="s">
        <v>45</v>
      </c>
      <c r="O4678" t="s">
        <v>31</v>
      </c>
      <c r="P4678">
        <v>91780</v>
      </c>
      <c r="Q4678" t="s">
        <v>39</v>
      </c>
      <c r="R4678" t="s">
        <v>32</v>
      </c>
      <c r="S4678" t="s">
        <v>33</v>
      </c>
      <c r="T4678" t="s">
        <v>29</v>
      </c>
      <c r="U4678" t="str">
        <f>IF(mba_decision_dataset[[#This Row],[Age]]&lt;25,"21-25",IF(mba_decision_dataset[[#This Row],[Age]]&gt;30,"31-35","25-30"))</f>
        <v>21-25</v>
      </c>
      <c r="V4678" t="str">
        <f>IF(mba_decision_dataset[[#This Row],[GRE/GMAT Score]]&lt;351,"250-350",IF(mba_decision_dataset[[#This Row],[GRE/GMAT Score]]&gt;645,"above 645","350-645"))</f>
        <v>350-645</v>
      </c>
      <c r="W4678" s="3">
        <f>(mba_decision_dataset[[#This Row],[Expected Post-MBA Salary]]-mba_decision_dataset[[#This Row],[Annual Salary (Before MBA)]])/mba_decision_dataset[[#This Row],[Annual Salary (Before MBA)]]</f>
        <v>1.2262649784116819</v>
      </c>
    </row>
    <row r="4679" spans="1:23" x14ac:dyDescent="0.4">
      <c r="A4679">
        <v>4678</v>
      </c>
      <c r="B4679">
        <v>32</v>
      </c>
      <c r="C4679" t="s">
        <v>34</v>
      </c>
      <c r="D4679" t="s">
        <v>35</v>
      </c>
      <c r="E4679">
        <v>3.67</v>
      </c>
      <c r="F4679">
        <v>6</v>
      </c>
      <c r="G4679" t="s">
        <v>38</v>
      </c>
      <c r="H4679">
        <v>104335</v>
      </c>
      <c r="I4679" t="s">
        <v>29</v>
      </c>
      <c r="J4679">
        <v>658</v>
      </c>
      <c r="K4679">
        <v>288</v>
      </c>
      <c r="L4679">
        <v>4.8</v>
      </c>
      <c r="M4679">
        <v>9.4</v>
      </c>
      <c r="N4679" t="s">
        <v>45</v>
      </c>
      <c r="O4679" t="s">
        <v>25</v>
      </c>
      <c r="P4679">
        <v>123495</v>
      </c>
      <c r="Q4679" t="s">
        <v>26</v>
      </c>
      <c r="R4679" t="s">
        <v>40</v>
      </c>
      <c r="S4679" t="s">
        <v>33</v>
      </c>
      <c r="T4679" t="s">
        <v>23</v>
      </c>
      <c r="U4679" t="str">
        <f>IF(mba_decision_dataset[[#This Row],[Age]]&lt;25,"21-25",IF(mba_decision_dataset[[#This Row],[Age]]&gt;30,"31-35","25-30"))</f>
        <v>31-35</v>
      </c>
      <c r="V4679" t="str">
        <f>IF(mba_decision_dataset[[#This Row],[GRE/GMAT Score]]&lt;351,"250-350",IF(mba_decision_dataset[[#This Row],[GRE/GMAT Score]]&gt;645,"above 645","350-645"))</f>
        <v>above 645</v>
      </c>
      <c r="W4679" s="3">
        <f>(mba_decision_dataset[[#This Row],[Expected Post-MBA Salary]]-mba_decision_dataset[[#This Row],[Annual Salary (Before MBA)]])/mba_decision_dataset[[#This Row],[Annual Salary (Before MBA)]]</f>
        <v>0.18363923898979251</v>
      </c>
    </row>
    <row r="4680" spans="1:23" x14ac:dyDescent="0.4">
      <c r="A4680">
        <v>4679</v>
      </c>
      <c r="B4680">
        <v>29</v>
      </c>
      <c r="C4680" t="s">
        <v>34</v>
      </c>
      <c r="D4680" t="s">
        <v>21</v>
      </c>
      <c r="E4680">
        <v>3.76</v>
      </c>
      <c r="F4680">
        <v>8</v>
      </c>
      <c r="G4680" t="s">
        <v>36</v>
      </c>
      <c r="H4680">
        <v>73555</v>
      </c>
      <c r="I4680" t="s">
        <v>23</v>
      </c>
      <c r="J4680">
        <v>250</v>
      </c>
      <c r="K4680">
        <v>52</v>
      </c>
      <c r="L4680">
        <v>4.3</v>
      </c>
      <c r="M4680">
        <v>8.1</v>
      </c>
      <c r="N4680" t="s">
        <v>37</v>
      </c>
      <c r="O4680" t="s">
        <v>43</v>
      </c>
      <c r="P4680">
        <v>152416</v>
      </c>
      <c r="Q4680" t="s">
        <v>39</v>
      </c>
      <c r="R4680" t="s">
        <v>44</v>
      </c>
      <c r="S4680" t="s">
        <v>33</v>
      </c>
      <c r="T4680" t="s">
        <v>23</v>
      </c>
      <c r="U4680" t="str">
        <f>IF(mba_decision_dataset[[#This Row],[Age]]&lt;25,"21-25",IF(mba_decision_dataset[[#This Row],[Age]]&gt;30,"31-35","25-30"))</f>
        <v>25-30</v>
      </c>
      <c r="V4680" t="str">
        <f>IF(mba_decision_dataset[[#This Row],[GRE/GMAT Score]]&lt;351,"250-350",IF(mba_decision_dataset[[#This Row],[GRE/GMAT Score]]&gt;645,"above 645","350-645"))</f>
        <v>250-350</v>
      </c>
      <c r="W4680" s="3">
        <f>(mba_decision_dataset[[#This Row],[Expected Post-MBA Salary]]-mba_decision_dataset[[#This Row],[Annual Salary (Before MBA)]])/mba_decision_dataset[[#This Row],[Annual Salary (Before MBA)]]</f>
        <v>1.0721364964992182</v>
      </c>
    </row>
    <row r="4681" spans="1:23" x14ac:dyDescent="0.4">
      <c r="A4681">
        <v>4680</v>
      </c>
      <c r="B4681">
        <v>32</v>
      </c>
      <c r="C4681" t="s">
        <v>34</v>
      </c>
      <c r="D4681" t="s">
        <v>41</v>
      </c>
      <c r="E4681">
        <v>3</v>
      </c>
      <c r="F4681">
        <v>6</v>
      </c>
      <c r="G4681" t="s">
        <v>36</v>
      </c>
      <c r="H4681">
        <v>117673</v>
      </c>
      <c r="I4681" t="s">
        <v>29</v>
      </c>
      <c r="J4681">
        <v>374</v>
      </c>
      <c r="K4681">
        <v>206</v>
      </c>
      <c r="L4681">
        <v>5.3</v>
      </c>
      <c r="M4681">
        <v>5.6</v>
      </c>
      <c r="N4681" t="s">
        <v>24</v>
      </c>
      <c r="O4681" t="s">
        <v>38</v>
      </c>
      <c r="P4681">
        <v>174503</v>
      </c>
      <c r="Q4681" t="s">
        <v>39</v>
      </c>
      <c r="R4681" t="s">
        <v>27</v>
      </c>
      <c r="S4681" t="s">
        <v>28</v>
      </c>
      <c r="T4681" t="s">
        <v>23</v>
      </c>
      <c r="U4681" t="str">
        <f>IF(mba_decision_dataset[[#This Row],[Age]]&lt;25,"21-25",IF(mba_decision_dataset[[#This Row],[Age]]&gt;30,"31-35","25-30"))</f>
        <v>31-35</v>
      </c>
      <c r="V4681" t="str">
        <f>IF(mba_decision_dataset[[#This Row],[GRE/GMAT Score]]&lt;351,"250-350",IF(mba_decision_dataset[[#This Row],[GRE/GMAT Score]]&gt;645,"above 645","350-645"))</f>
        <v>350-645</v>
      </c>
      <c r="W4681" s="3">
        <f>(mba_decision_dataset[[#This Row],[Expected Post-MBA Salary]]-mba_decision_dataset[[#This Row],[Annual Salary (Before MBA)]])/mba_decision_dataset[[#This Row],[Annual Salary (Before MBA)]]</f>
        <v>0.48294850985357729</v>
      </c>
    </row>
    <row r="4682" spans="1:23" x14ac:dyDescent="0.4">
      <c r="A4682">
        <v>4681</v>
      </c>
      <c r="B4682">
        <v>27</v>
      </c>
      <c r="C4682" t="s">
        <v>34</v>
      </c>
      <c r="D4682" t="s">
        <v>41</v>
      </c>
      <c r="E4682">
        <v>2.37</v>
      </c>
      <c r="F4682">
        <v>5</v>
      </c>
      <c r="G4682" t="s">
        <v>36</v>
      </c>
      <c r="H4682">
        <v>72256</v>
      </c>
      <c r="I4682" t="s">
        <v>29</v>
      </c>
      <c r="J4682">
        <v>790</v>
      </c>
      <c r="K4682">
        <v>373</v>
      </c>
      <c r="L4682">
        <v>7.2</v>
      </c>
      <c r="M4682">
        <v>5.4</v>
      </c>
      <c r="N4682" t="s">
        <v>45</v>
      </c>
      <c r="O4682" t="s">
        <v>38</v>
      </c>
      <c r="P4682">
        <v>194629</v>
      </c>
      <c r="Q4682" t="s">
        <v>26</v>
      </c>
      <c r="R4682" t="s">
        <v>44</v>
      </c>
      <c r="S4682" t="s">
        <v>28</v>
      </c>
      <c r="T4682" t="s">
        <v>29</v>
      </c>
      <c r="U4682" t="str">
        <f>IF(mba_decision_dataset[[#This Row],[Age]]&lt;25,"21-25",IF(mba_decision_dataset[[#This Row],[Age]]&gt;30,"31-35","25-30"))</f>
        <v>25-30</v>
      </c>
      <c r="V4682" t="str">
        <f>IF(mba_decision_dataset[[#This Row],[GRE/GMAT Score]]&lt;351,"250-350",IF(mba_decision_dataset[[#This Row],[GRE/GMAT Score]]&gt;645,"above 645","350-645"))</f>
        <v>above 645</v>
      </c>
      <c r="W4682" s="3">
        <f>(mba_decision_dataset[[#This Row],[Expected Post-MBA Salary]]-mba_decision_dataset[[#This Row],[Annual Salary (Before MBA)]])/mba_decision_dataset[[#This Row],[Annual Salary (Before MBA)]]</f>
        <v>1.6936032993799823</v>
      </c>
    </row>
    <row r="4683" spans="1:23" x14ac:dyDescent="0.4">
      <c r="A4683">
        <v>4682</v>
      </c>
      <c r="B4683">
        <v>29</v>
      </c>
      <c r="C4683" t="s">
        <v>34</v>
      </c>
      <c r="D4683" t="s">
        <v>35</v>
      </c>
      <c r="E4683">
        <v>2.25</v>
      </c>
      <c r="F4683">
        <v>8</v>
      </c>
      <c r="G4683" t="s">
        <v>30</v>
      </c>
      <c r="H4683">
        <v>69093</v>
      </c>
      <c r="I4683" t="s">
        <v>23</v>
      </c>
      <c r="J4683">
        <v>537</v>
      </c>
      <c r="K4683">
        <v>33</v>
      </c>
      <c r="L4683">
        <v>5.7</v>
      </c>
      <c r="M4683">
        <v>2.2000000000000002</v>
      </c>
      <c r="N4683" t="s">
        <v>45</v>
      </c>
      <c r="O4683" t="s">
        <v>38</v>
      </c>
      <c r="P4683">
        <v>190524</v>
      </c>
      <c r="Q4683" t="s">
        <v>39</v>
      </c>
      <c r="R4683" t="s">
        <v>32</v>
      </c>
      <c r="S4683" t="s">
        <v>28</v>
      </c>
      <c r="T4683" t="s">
        <v>29</v>
      </c>
      <c r="U4683" t="str">
        <f>IF(mba_decision_dataset[[#This Row],[Age]]&lt;25,"21-25",IF(mba_decision_dataset[[#This Row],[Age]]&gt;30,"31-35","25-30"))</f>
        <v>25-30</v>
      </c>
      <c r="V4683" t="str">
        <f>IF(mba_decision_dataset[[#This Row],[GRE/GMAT Score]]&lt;351,"250-350",IF(mba_decision_dataset[[#This Row],[GRE/GMAT Score]]&gt;645,"above 645","350-645"))</f>
        <v>350-645</v>
      </c>
      <c r="W4683" s="3">
        <f>(mba_decision_dataset[[#This Row],[Expected Post-MBA Salary]]-mba_decision_dataset[[#This Row],[Annual Salary (Before MBA)]])/mba_decision_dataset[[#This Row],[Annual Salary (Before MBA)]]</f>
        <v>1.7575007598454258</v>
      </c>
    </row>
    <row r="4684" spans="1:23" x14ac:dyDescent="0.4">
      <c r="A4684">
        <v>4683</v>
      </c>
      <c r="B4684">
        <v>33</v>
      </c>
      <c r="C4684" t="s">
        <v>20</v>
      </c>
      <c r="D4684" t="s">
        <v>50</v>
      </c>
      <c r="E4684">
        <v>3.18</v>
      </c>
      <c r="F4684">
        <v>3</v>
      </c>
      <c r="G4684" t="s">
        <v>42</v>
      </c>
      <c r="H4684">
        <v>57089</v>
      </c>
      <c r="I4684" t="s">
        <v>29</v>
      </c>
      <c r="J4684">
        <v>408</v>
      </c>
      <c r="K4684">
        <v>491</v>
      </c>
      <c r="L4684">
        <v>4.0999999999999996</v>
      </c>
      <c r="M4684">
        <v>4.5</v>
      </c>
      <c r="N4684" t="s">
        <v>37</v>
      </c>
      <c r="O4684" t="s">
        <v>25</v>
      </c>
      <c r="P4684">
        <v>160164</v>
      </c>
      <c r="Q4684" t="s">
        <v>39</v>
      </c>
      <c r="R4684" t="s">
        <v>44</v>
      </c>
      <c r="S4684" t="s">
        <v>33</v>
      </c>
      <c r="T4684" t="s">
        <v>23</v>
      </c>
      <c r="U4684" t="str">
        <f>IF(mba_decision_dataset[[#This Row],[Age]]&lt;25,"21-25",IF(mba_decision_dataset[[#This Row],[Age]]&gt;30,"31-35","25-30"))</f>
        <v>31-35</v>
      </c>
      <c r="V4684" t="str">
        <f>IF(mba_decision_dataset[[#This Row],[GRE/GMAT Score]]&lt;351,"250-350",IF(mba_decision_dataset[[#This Row],[GRE/GMAT Score]]&gt;645,"above 645","350-645"))</f>
        <v>350-645</v>
      </c>
      <c r="W4684" s="3">
        <f>(mba_decision_dataset[[#This Row],[Expected Post-MBA Salary]]-mba_decision_dataset[[#This Row],[Annual Salary (Before MBA)]])/mba_decision_dataset[[#This Row],[Annual Salary (Before MBA)]]</f>
        <v>1.8055141971307958</v>
      </c>
    </row>
    <row r="4685" spans="1:23" x14ac:dyDescent="0.4">
      <c r="A4685">
        <v>4684</v>
      </c>
      <c r="B4685">
        <v>22</v>
      </c>
      <c r="C4685" t="s">
        <v>34</v>
      </c>
      <c r="D4685" t="s">
        <v>35</v>
      </c>
      <c r="E4685">
        <v>3.01</v>
      </c>
      <c r="F4685">
        <v>9</v>
      </c>
      <c r="G4685" t="s">
        <v>38</v>
      </c>
      <c r="H4685">
        <v>106678</v>
      </c>
      <c r="I4685" t="s">
        <v>29</v>
      </c>
      <c r="J4685">
        <v>467</v>
      </c>
      <c r="K4685">
        <v>453</v>
      </c>
      <c r="L4685">
        <v>7.1</v>
      </c>
      <c r="M4685">
        <v>2.2999999999999998</v>
      </c>
      <c r="N4685" t="s">
        <v>47</v>
      </c>
      <c r="O4685" t="s">
        <v>43</v>
      </c>
      <c r="P4685">
        <v>67381</v>
      </c>
      <c r="Q4685" t="s">
        <v>39</v>
      </c>
      <c r="R4685" t="s">
        <v>40</v>
      </c>
      <c r="S4685" t="s">
        <v>28</v>
      </c>
      <c r="T4685" t="s">
        <v>29</v>
      </c>
      <c r="U4685" t="str">
        <f>IF(mba_decision_dataset[[#This Row],[Age]]&lt;25,"21-25",IF(mba_decision_dataset[[#This Row],[Age]]&gt;30,"31-35","25-30"))</f>
        <v>21-25</v>
      </c>
      <c r="V4685" t="str">
        <f>IF(mba_decision_dataset[[#This Row],[GRE/GMAT Score]]&lt;351,"250-350",IF(mba_decision_dataset[[#This Row],[GRE/GMAT Score]]&gt;645,"above 645","350-645"))</f>
        <v>350-645</v>
      </c>
      <c r="W4685" s="3">
        <f>(mba_decision_dataset[[#This Row],[Expected Post-MBA Salary]]-mba_decision_dataset[[#This Row],[Annual Salary (Before MBA)]])/mba_decision_dataset[[#This Row],[Annual Salary (Before MBA)]]</f>
        <v>-0.36837023566246085</v>
      </c>
    </row>
    <row r="4686" spans="1:23" x14ac:dyDescent="0.4">
      <c r="A4686">
        <v>4685</v>
      </c>
      <c r="B4686">
        <v>25</v>
      </c>
      <c r="C4686" t="s">
        <v>34</v>
      </c>
      <c r="D4686" t="s">
        <v>21</v>
      </c>
      <c r="E4686">
        <v>3.39</v>
      </c>
      <c r="F4686">
        <v>5</v>
      </c>
      <c r="G4686" t="s">
        <v>22</v>
      </c>
      <c r="H4686">
        <v>97445</v>
      </c>
      <c r="I4686" t="s">
        <v>23</v>
      </c>
      <c r="J4686">
        <v>721</v>
      </c>
      <c r="K4686">
        <v>441</v>
      </c>
      <c r="L4686">
        <v>4</v>
      </c>
      <c r="M4686">
        <v>3.5</v>
      </c>
      <c r="N4686" t="s">
        <v>24</v>
      </c>
      <c r="O4686" t="s">
        <v>46</v>
      </c>
      <c r="P4686">
        <v>191999</v>
      </c>
      <c r="Q4686" t="s">
        <v>39</v>
      </c>
      <c r="R4686" t="s">
        <v>32</v>
      </c>
      <c r="S4686" t="s">
        <v>28</v>
      </c>
      <c r="T4686" t="s">
        <v>23</v>
      </c>
      <c r="U4686" t="str">
        <f>IF(mba_decision_dataset[[#This Row],[Age]]&lt;25,"21-25",IF(mba_decision_dataset[[#This Row],[Age]]&gt;30,"31-35","25-30"))</f>
        <v>25-30</v>
      </c>
      <c r="V4686" t="str">
        <f>IF(mba_decision_dataset[[#This Row],[GRE/GMAT Score]]&lt;351,"250-350",IF(mba_decision_dataset[[#This Row],[GRE/GMAT Score]]&gt;645,"above 645","350-645"))</f>
        <v>above 645</v>
      </c>
      <c r="W4686" s="3">
        <f>(mba_decision_dataset[[#This Row],[Expected Post-MBA Salary]]-mba_decision_dataset[[#This Row],[Annual Salary (Before MBA)]])/mba_decision_dataset[[#This Row],[Annual Salary (Before MBA)]]</f>
        <v>0.97033198214377336</v>
      </c>
    </row>
    <row r="4687" spans="1:23" x14ac:dyDescent="0.4">
      <c r="A4687">
        <v>4686</v>
      </c>
      <c r="B4687">
        <v>33</v>
      </c>
      <c r="C4687" t="s">
        <v>20</v>
      </c>
      <c r="D4687" t="s">
        <v>41</v>
      </c>
      <c r="E4687">
        <v>2.61</v>
      </c>
      <c r="F4687">
        <v>5</v>
      </c>
      <c r="G4687" t="s">
        <v>36</v>
      </c>
      <c r="H4687">
        <v>89816</v>
      </c>
      <c r="I4687" t="s">
        <v>29</v>
      </c>
      <c r="J4687">
        <v>456</v>
      </c>
      <c r="K4687">
        <v>163</v>
      </c>
      <c r="L4687">
        <v>4.2</v>
      </c>
      <c r="M4687">
        <v>1.1000000000000001</v>
      </c>
      <c r="N4687" t="s">
        <v>47</v>
      </c>
      <c r="O4687" t="s">
        <v>38</v>
      </c>
      <c r="P4687">
        <v>61000</v>
      </c>
      <c r="Q4687" t="s">
        <v>26</v>
      </c>
      <c r="R4687" t="s">
        <v>44</v>
      </c>
      <c r="S4687" t="s">
        <v>28</v>
      </c>
      <c r="T4687" t="s">
        <v>23</v>
      </c>
      <c r="U4687" t="str">
        <f>IF(mba_decision_dataset[[#This Row],[Age]]&lt;25,"21-25",IF(mba_decision_dataset[[#This Row],[Age]]&gt;30,"31-35","25-30"))</f>
        <v>31-35</v>
      </c>
      <c r="V4687" t="str">
        <f>IF(mba_decision_dataset[[#This Row],[GRE/GMAT Score]]&lt;351,"250-350",IF(mba_decision_dataset[[#This Row],[GRE/GMAT Score]]&gt;645,"above 645","350-645"))</f>
        <v>350-645</v>
      </c>
      <c r="W4687" s="3">
        <f>(mba_decision_dataset[[#This Row],[Expected Post-MBA Salary]]-mba_decision_dataset[[#This Row],[Annual Salary (Before MBA)]])/mba_decision_dataset[[#This Row],[Annual Salary (Before MBA)]]</f>
        <v>-0.32083370446245657</v>
      </c>
    </row>
    <row r="4688" spans="1:23" x14ac:dyDescent="0.4">
      <c r="A4688">
        <v>4687</v>
      </c>
      <c r="B4688">
        <v>24</v>
      </c>
      <c r="C4688" t="s">
        <v>20</v>
      </c>
      <c r="D4688" t="s">
        <v>49</v>
      </c>
      <c r="E4688">
        <v>2.8</v>
      </c>
      <c r="F4688">
        <v>9</v>
      </c>
      <c r="G4688" t="s">
        <v>30</v>
      </c>
      <c r="H4688">
        <v>63637</v>
      </c>
      <c r="I4688" t="s">
        <v>23</v>
      </c>
      <c r="J4688">
        <v>611</v>
      </c>
      <c r="K4688">
        <v>234</v>
      </c>
      <c r="L4688">
        <v>4.0999999999999996</v>
      </c>
      <c r="M4688">
        <v>4.4000000000000004</v>
      </c>
      <c r="N4688" t="s">
        <v>24</v>
      </c>
      <c r="O4688" t="s">
        <v>38</v>
      </c>
      <c r="P4688">
        <v>181366</v>
      </c>
      <c r="Q4688" t="s">
        <v>26</v>
      </c>
      <c r="R4688" t="s">
        <v>32</v>
      </c>
      <c r="S4688" t="s">
        <v>28</v>
      </c>
      <c r="T4688" t="s">
        <v>29</v>
      </c>
      <c r="U4688" t="str">
        <f>IF(mba_decision_dataset[[#This Row],[Age]]&lt;25,"21-25",IF(mba_decision_dataset[[#This Row],[Age]]&gt;30,"31-35","25-30"))</f>
        <v>21-25</v>
      </c>
      <c r="V4688" t="str">
        <f>IF(mba_decision_dataset[[#This Row],[GRE/GMAT Score]]&lt;351,"250-350",IF(mba_decision_dataset[[#This Row],[GRE/GMAT Score]]&gt;645,"above 645","350-645"))</f>
        <v>350-645</v>
      </c>
      <c r="W4688" s="3">
        <f>(mba_decision_dataset[[#This Row],[Expected Post-MBA Salary]]-mba_decision_dataset[[#This Row],[Annual Salary (Before MBA)]])/mba_decision_dataset[[#This Row],[Annual Salary (Before MBA)]]</f>
        <v>1.8500086427707152</v>
      </c>
    </row>
    <row r="4689" spans="1:23" x14ac:dyDescent="0.4">
      <c r="A4689">
        <v>4688</v>
      </c>
      <c r="B4689">
        <v>22</v>
      </c>
      <c r="C4689" t="s">
        <v>48</v>
      </c>
      <c r="D4689" t="s">
        <v>41</v>
      </c>
      <c r="E4689">
        <v>2.04</v>
      </c>
      <c r="F4689">
        <v>2</v>
      </c>
      <c r="G4689" t="s">
        <v>38</v>
      </c>
      <c r="H4689">
        <v>111469</v>
      </c>
      <c r="I4689" t="s">
        <v>29</v>
      </c>
      <c r="J4689">
        <v>408</v>
      </c>
      <c r="K4689">
        <v>438</v>
      </c>
      <c r="L4689">
        <v>3.7</v>
      </c>
      <c r="M4689">
        <v>7</v>
      </c>
      <c r="N4689" t="s">
        <v>37</v>
      </c>
      <c r="O4689" t="s">
        <v>38</v>
      </c>
      <c r="P4689">
        <v>60127</v>
      </c>
      <c r="Q4689" t="s">
        <v>39</v>
      </c>
      <c r="R4689" t="s">
        <v>32</v>
      </c>
      <c r="S4689" t="s">
        <v>28</v>
      </c>
      <c r="T4689" t="s">
        <v>23</v>
      </c>
      <c r="U4689" t="str">
        <f>IF(mba_decision_dataset[[#This Row],[Age]]&lt;25,"21-25",IF(mba_decision_dataset[[#This Row],[Age]]&gt;30,"31-35","25-30"))</f>
        <v>21-25</v>
      </c>
      <c r="V4689" t="str">
        <f>IF(mba_decision_dataset[[#This Row],[GRE/GMAT Score]]&lt;351,"250-350",IF(mba_decision_dataset[[#This Row],[GRE/GMAT Score]]&gt;645,"above 645","350-645"))</f>
        <v>350-645</v>
      </c>
      <c r="W4689" s="3">
        <f>(mba_decision_dataset[[#This Row],[Expected Post-MBA Salary]]-mba_decision_dataset[[#This Row],[Annual Salary (Before MBA)]])/mba_decision_dataset[[#This Row],[Annual Salary (Before MBA)]]</f>
        <v>-0.46059442535592854</v>
      </c>
    </row>
    <row r="4690" spans="1:23" x14ac:dyDescent="0.4">
      <c r="A4690">
        <v>4689</v>
      </c>
      <c r="B4690">
        <v>29</v>
      </c>
      <c r="C4690" t="s">
        <v>34</v>
      </c>
      <c r="D4690" t="s">
        <v>21</v>
      </c>
      <c r="E4690">
        <v>3.22</v>
      </c>
      <c r="F4690">
        <v>6</v>
      </c>
      <c r="G4690" t="s">
        <v>36</v>
      </c>
      <c r="H4690">
        <v>98213</v>
      </c>
      <c r="I4690" t="s">
        <v>23</v>
      </c>
      <c r="J4690">
        <v>504</v>
      </c>
      <c r="K4690">
        <v>233</v>
      </c>
      <c r="L4690">
        <v>7.3</v>
      </c>
      <c r="M4690">
        <v>7.2</v>
      </c>
      <c r="N4690" t="s">
        <v>47</v>
      </c>
      <c r="O4690" t="s">
        <v>38</v>
      </c>
      <c r="P4690">
        <v>149751</v>
      </c>
      <c r="Q4690" t="s">
        <v>26</v>
      </c>
      <c r="R4690" t="s">
        <v>32</v>
      </c>
      <c r="S4690" t="s">
        <v>33</v>
      </c>
      <c r="T4690" t="s">
        <v>23</v>
      </c>
      <c r="U4690" t="str">
        <f>IF(mba_decision_dataset[[#This Row],[Age]]&lt;25,"21-25",IF(mba_decision_dataset[[#This Row],[Age]]&gt;30,"31-35","25-30"))</f>
        <v>25-30</v>
      </c>
      <c r="V4690" t="str">
        <f>IF(mba_decision_dataset[[#This Row],[GRE/GMAT Score]]&lt;351,"250-350",IF(mba_decision_dataset[[#This Row],[GRE/GMAT Score]]&gt;645,"above 645","350-645"))</f>
        <v>350-645</v>
      </c>
      <c r="W4690" s="3">
        <f>(mba_decision_dataset[[#This Row],[Expected Post-MBA Salary]]-mba_decision_dataset[[#This Row],[Annual Salary (Before MBA)]])/mba_decision_dataset[[#This Row],[Annual Salary (Before MBA)]]</f>
        <v>0.52475741500616013</v>
      </c>
    </row>
    <row r="4691" spans="1:23" x14ac:dyDescent="0.4">
      <c r="A4691">
        <v>4690</v>
      </c>
      <c r="B4691">
        <v>29</v>
      </c>
      <c r="C4691" t="s">
        <v>34</v>
      </c>
      <c r="D4691" t="s">
        <v>50</v>
      </c>
      <c r="E4691">
        <v>2.85</v>
      </c>
      <c r="F4691">
        <v>0</v>
      </c>
      <c r="G4691" t="s">
        <v>30</v>
      </c>
      <c r="H4691">
        <v>85635</v>
      </c>
      <c r="I4691" t="s">
        <v>29</v>
      </c>
      <c r="J4691">
        <v>742</v>
      </c>
      <c r="K4691">
        <v>111</v>
      </c>
      <c r="L4691">
        <v>2.6</v>
      </c>
      <c r="M4691">
        <v>4.7</v>
      </c>
      <c r="N4691" t="s">
        <v>47</v>
      </c>
      <c r="O4691" t="s">
        <v>43</v>
      </c>
      <c r="P4691">
        <v>78781</v>
      </c>
      <c r="Q4691" t="s">
        <v>26</v>
      </c>
      <c r="R4691" t="s">
        <v>44</v>
      </c>
      <c r="S4691" t="s">
        <v>28</v>
      </c>
      <c r="T4691" t="s">
        <v>29</v>
      </c>
      <c r="U4691" t="str">
        <f>IF(mba_decision_dataset[[#This Row],[Age]]&lt;25,"21-25",IF(mba_decision_dataset[[#This Row],[Age]]&gt;30,"31-35","25-30"))</f>
        <v>25-30</v>
      </c>
      <c r="V4691" t="str">
        <f>IF(mba_decision_dataset[[#This Row],[GRE/GMAT Score]]&lt;351,"250-350",IF(mba_decision_dataset[[#This Row],[GRE/GMAT Score]]&gt;645,"above 645","350-645"))</f>
        <v>above 645</v>
      </c>
      <c r="W4691" s="3">
        <f>(mba_decision_dataset[[#This Row],[Expected Post-MBA Salary]]-mba_decision_dataset[[#This Row],[Annual Salary (Before MBA)]])/mba_decision_dataset[[#This Row],[Annual Salary (Before MBA)]]</f>
        <v>-8.0037367898639578E-2</v>
      </c>
    </row>
    <row r="4692" spans="1:23" x14ac:dyDescent="0.4">
      <c r="A4692">
        <v>4691</v>
      </c>
      <c r="B4692">
        <v>26</v>
      </c>
      <c r="C4692" t="s">
        <v>34</v>
      </c>
      <c r="D4692" t="s">
        <v>35</v>
      </c>
      <c r="E4692">
        <v>3.84</v>
      </c>
      <c r="F4692">
        <v>7</v>
      </c>
      <c r="G4692" t="s">
        <v>38</v>
      </c>
      <c r="H4692">
        <v>62866</v>
      </c>
      <c r="I4692" t="s">
        <v>29</v>
      </c>
      <c r="J4692">
        <v>377</v>
      </c>
      <c r="K4692">
        <v>486</v>
      </c>
      <c r="L4692">
        <v>8</v>
      </c>
      <c r="M4692">
        <v>7.6</v>
      </c>
      <c r="N4692" t="s">
        <v>37</v>
      </c>
      <c r="O4692" t="s">
        <v>31</v>
      </c>
      <c r="P4692">
        <v>60712</v>
      </c>
      <c r="Q4692" t="s">
        <v>26</v>
      </c>
      <c r="R4692" t="s">
        <v>27</v>
      </c>
      <c r="S4692" t="s">
        <v>33</v>
      </c>
      <c r="T4692" t="s">
        <v>29</v>
      </c>
      <c r="U4692" t="str">
        <f>IF(mba_decision_dataset[[#This Row],[Age]]&lt;25,"21-25",IF(mba_decision_dataset[[#This Row],[Age]]&gt;30,"31-35","25-30"))</f>
        <v>25-30</v>
      </c>
      <c r="V4692" t="str">
        <f>IF(mba_decision_dataset[[#This Row],[GRE/GMAT Score]]&lt;351,"250-350",IF(mba_decision_dataset[[#This Row],[GRE/GMAT Score]]&gt;645,"above 645","350-645"))</f>
        <v>350-645</v>
      </c>
      <c r="W4692" s="3">
        <f>(mba_decision_dataset[[#This Row],[Expected Post-MBA Salary]]-mba_decision_dataset[[#This Row],[Annual Salary (Before MBA)]])/mba_decision_dataset[[#This Row],[Annual Salary (Before MBA)]]</f>
        <v>-3.4263353800146341E-2</v>
      </c>
    </row>
    <row r="4693" spans="1:23" x14ac:dyDescent="0.4">
      <c r="A4693">
        <v>4692</v>
      </c>
      <c r="B4693">
        <v>31</v>
      </c>
      <c r="C4693" t="s">
        <v>34</v>
      </c>
      <c r="D4693" t="s">
        <v>41</v>
      </c>
      <c r="E4693">
        <v>3.28</v>
      </c>
      <c r="F4693">
        <v>7</v>
      </c>
      <c r="G4693" t="s">
        <v>38</v>
      </c>
      <c r="H4693">
        <v>77598</v>
      </c>
      <c r="I4693" t="s">
        <v>23</v>
      </c>
      <c r="J4693">
        <v>609</v>
      </c>
      <c r="K4693">
        <v>314</v>
      </c>
      <c r="L4693">
        <v>9.3000000000000007</v>
      </c>
      <c r="M4693">
        <v>4.8</v>
      </c>
      <c r="N4693" t="s">
        <v>24</v>
      </c>
      <c r="O4693" t="s">
        <v>38</v>
      </c>
      <c r="P4693">
        <v>113889</v>
      </c>
      <c r="Q4693" t="s">
        <v>26</v>
      </c>
      <c r="R4693" t="s">
        <v>40</v>
      </c>
      <c r="S4693" t="s">
        <v>28</v>
      </c>
      <c r="T4693" t="s">
        <v>29</v>
      </c>
      <c r="U4693" t="str">
        <f>IF(mba_decision_dataset[[#This Row],[Age]]&lt;25,"21-25",IF(mba_decision_dataset[[#This Row],[Age]]&gt;30,"31-35","25-30"))</f>
        <v>31-35</v>
      </c>
      <c r="V4693" t="str">
        <f>IF(mba_decision_dataset[[#This Row],[GRE/GMAT Score]]&lt;351,"250-350",IF(mba_decision_dataset[[#This Row],[GRE/GMAT Score]]&gt;645,"above 645","350-645"))</f>
        <v>350-645</v>
      </c>
      <c r="W4693" s="3">
        <f>(mba_decision_dataset[[#This Row],[Expected Post-MBA Salary]]-mba_decision_dataset[[#This Row],[Annual Salary (Before MBA)]])/mba_decision_dataset[[#This Row],[Annual Salary (Before MBA)]]</f>
        <v>0.46767957937060234</v>
      </c>
    </row>
    <row r="4694" spans="1:23" x14ac:dyDescent="0.4">
      <c r="A4694">
        <v>4693</v>
      </c>
      <c r="B4694">
        <v>26</v>
      </c>
      <c r="C4694" t="s">
        <v>34</v>
      </c>
      <c r="D4694" t="s">
        <v>41</v>
      </c>
      <c r="E4694">
        <v>2.8</v>
      </c>
      <c r="F4694">
        <v>7</v>
      </c>
      <c r="G4694" t="s">
        <v>22</v>
      </c>
      <c r="H4694">
        <v>108586</v>
      </c>
      <c r="I4694" t="s">
        <v>23</v>
      </c>
      <c r="J4694">
        <v>708</v>
      </c>
      <c r="K4694">
        <v>214</v>
      </c>
      <c r="L4694">
        <v>3.5</v>
      </c>
      <c r="M4694">
        <v>9.1</v>
      </c>
      <c r="N4694" t="s">
        <v>24</v>
      </c>
      <c r="O4694" t="s">
        <v>31</v>
      </c>
      <c r="P4694">
        <v>152745</v>
      </c>
      <c r="Q4694" t="s">
        <v>26</v>
      </c>
      <c r="R4694" t="s">
        <v>40</v>
      </c>
      <c r="S4694" t="s">
        <v>33</v>
      </c>
      <c r="T4694" t="s">
        <v>29</v>
      </c>
      <c r="U4694" t="str">
        <f>IF(mba_decision_dataset[[#This Row],[Age]]&lt;25,"21-25",IF(mba_decision_dataset[[#This Row],[Age]]&gt;30,"31-35","25-30"))</f>
        <v>25-30</v>
      </c>
      <c r="V4694" t="str">
        <f>IF(mba_decision_dataset[[#This Row],[GRE/GMAT Score]]&lt;351,"250-350",IF(mba_decision_dataset[[#This Row],[GRE/GMAT Score]]&gt;645,"above 645","350-645"))</f>
        <v>above 645</v>
      </c>
      <c r="W4694" s="3">
        <f>(mba_decision_dataset[[#This Row],[Expected Post-MBA Salary]]-mba_decision_dataset[[#This Row],[Annual Salary (Before MBA)]])/mba_decision_dataset[[#This Row],[Annual Salary (Before MBA)]]</f>
        <v>0.40667305177463026</v>
      </c>
    </row>
    <row r="4695" spans="1:23" x14ac:dyDescent="0.4">
      <c r="A4695">
        <v>4694</v>
      </c>
      <c r="B4695">
        <v>28</v>
      </c>
      <c r="C4695" t="s">
        <v>34</v>
      </c>
      <c r="D4695" t="s">
        <v>49</v>
      </c>
      <c r="E4695">
        <v>2.5299999999999998</v>
      </c>
      <c r="F4695">
        <v>8</v>
      </c>
      <c r="G4695" t="s">
        <v>22</v>
      </c>
      <c r="H4695">
        <v>52041</v>
      </c>
      <c r="I4695" t="s">
        <v>29</v>
      </c>
      <c r="J4695">
        <v>286</v>
      </c>
      <c r="K4695">
        <v>70</v>
      </c>
      <c r="L4695">
        <v>7.3</v>
      </c>
      <c r="M4695">
        <v>3.8</v>
      </c>
      <c r="N4695" t="s">
        <v>47</v>
      </c>
      <c r="O4695" t="s">
        <v>25</v>
      </c>
      <c r="P4695">
        <v>125802</v>
      </c>
      <c r="Q4695" t="s">
        <v>26</v>
      </c>
      <c r="R4695" t="s">
        <v>27</v>
      </c>
      <c r="S4695" t="s">
        <v>28</v>
      </c>
      <c r="T4695" t="s">
        <v>29</v>
      </c>
      <c r="U4695" t="str">
        <f>IF(mba_decision_dataset[[#This Row],[Age]]&lt;25,"21-25",IF(mba_decision_dataset[[#This Row],[Age]]&gt;30,"31-35","25-30"))</f>
        <v>25-30</v>
      </c>
      <c r="V4695" t="str">
        <f>IF(mba_decision_dataset[[#This Row],[GRE/GMAT Score]]&lt;351,"250-350",IF(mba_decision_dataset[[#This Row],[GRE/GMAT Score]]&gt;645,"above 645","350-645"))</f>
        <v>250-350</v>
      </c>
      <c r="W4695" s="3">
        <f>(mba_decision_dataset[[#This Row],[Expected Post-MBA Salary]]-mba_decision_dataset[[#This Row],[Annual Salary (Before MBA)]])/mba_decision_dataset[[#This Row],[Annual Salary (Before MBA)]]</f>
        <v>1.4173632328356489</v>
      </c>
    </row>
    <row r="4696" spans="1:23" x14ac:dyDescent="0.4">
      <c r="A4696">
        <v>4695</v>
      </c>
      <c r="B4696">
        <v>26</v>
      </c>
      <c r="C4696" t="s">
        <v>20</v>
      </c>
      <c r="D4696" t="s">
        <v>35</v>
      </c>
      <c r="E4696">
        <v>3.81</v>
      </c>
      <c r="F4696">
        <v>3</v>
      </c>
      <c r="G4696" t="s">
        <v>38</v>
      </c>
      <c r="H4696">
        <v>67463</v>
      </c>
      <c r="I4696" t="s">
        <v>29</v>
      </c>
      <c r="J4696">
        <v>663</v>
      </c>
      <c r="K4696">
        <v>118</v>
      </c>
      <c r="L4696">
        <v>6.4</v>
      </c>
      <c r="M4696">
        <v>6.4</v>
      </c>
      <c r="N4696" t="s">
        <v>24</v>
      </c>
      <c r="O4696" t="s">
        <v>25</v>
      </c>
      <c r="P4696">
        <v>199254</v>
      </c>
      <c r="Q4696" t="s">
        <v>39</v>
      </c>
      <c r="R4696" t="s">
        <v>27</v>
      </c>
      <c r="S4696" t="s">
        <v>28</v>
      </c>
      <c r="T4696" t="s">
        <v>29</v>
      </c>
      <c r="U4696" t="str">
        <f>IF(mba_decision_dataset[[#This Row],[Age]]&lt;25,"21-25",IF(mba_decision_dataset[[#This Row],[Age]]&gt;30,"31-35","25-30"))</f>
        <v>25-30</v>
      </c>
      <c r="V4696" t="str">
        <f>IF(mba_decision_dataset[[#This Row],[GRE/GMAT Score]]&lt;351,"250-350",IF(mba_decision_dataset[[#This Row],[GRE/GMAT Score]]&gt;645,"above 645","350-645"))</f>
        <v>above 645</v>
      </c>
      <c r="W4696" s="3">
        <f>(mba_decision_dataset[[#This Row],[Expected Post-MBA Salary]]-mba_decision_dataset[[#This Row],[Annual Salary (Before MBA)]])/mba_decision_dataset[[#This Row],[Annual Salary (Before MBA)]]</f>
        <v>1.9535300831566933</v>
      </c>
    </row>
    <row r="4697" spans="1:23" x14ac:dyDescent="0.4">
      <c r="A4697">
        <v>4696</v>
      </c>
      <c r="B4697">
        <v>21</v>
      </c>
      <c r="C4697" t="s">
        <v>34</v>
      </c>
      <c r="D4697" t="s">
        <v>49</v>
      </c>
      <c r="E4697">
        <v>2.0299999999999998</v>
      </c>
      <c r="F4697">
        <v>5</v>
      </c>
      <c r="G4697" t="s">
        <v>30</v>
      </c>
      <c r="H4697">
        <v>115783</v>
      </c>
      <c r="I4697" t="s">
        <v>29</v>
      </c>
      <c r="J4697">
        <v>470</v>
      </c>
      <c r="K4697">
        <v>488</v>
      </c>
      <c r="L4697">
        <v>3.7</v>
      </c>
      <c r="M4697">
        <v>1.9</v>
      </c>
      <c r="N4697" t="s">
        <v>45</v>
      </c>
      <c r="O4697" t="s">
        <v>46</v>
      </c>
      <c r="P4697">
        <v>171949</v>
      </c>
      <c r="Q4697" t="s">
        <v>39</v>
      </c>
      <c r="R4697" t="s">
        <v>44</v>
      </c>
      <c r="S4697" t="s">
        <v>33</v>
      </c>
      <c r="T4697" t="s">
        <v>23</v>
      </c>
      <c r="U4697" t="str">
        <f>IF(mba_decision_dataset[[#This Row],[Age]]&lt;25,"21-25",IF(mba_decision_dataset[[#This Row],[Age]]&gt;30,"31-35","25-30"))</f>
        <v>21-25</v>
      </c>
      <c r="V4697" t="str">
        <f>IF(mba_decision_dataset[[#This Row],[GRE/GMAT Score]]&lt;351,"250-350",IF(mba_decision_dataset[[#This Row],[GRE/GMAT Score]]&gt;645,"above 645","350-645"))</f>
        <v>350-645</v>
      </c>
      <c r="W4697" s="3">
        <f>(mba_decision_dataset[[#This Row],[Expected Post-MBA Salary]]-mba_decision_dataset[[#This Row],[Annual Salary (Before MBA)]])/mba_decision_dataset[[#This Row],[Annual Salary (Before MBA)]]</f>
        <v>0.48509712133905669</v>
      </c>
    </row>
    <row r="4698" spans="1:23" x14ac:dyDescent="0.4">
      <c r="A4698">
        <v>4697</v>
      </c>
      <c r="B4698">
        <v>24</v>
      </c>
      <c r="C4698" t="s">
        <v>34</v>
      </c>
      <c r="D4698" t="s">
        <v>49</v>
      </c>
      <c r="E4698">
        <v>2.65</v>
      </c>
      <c r="F4698">
        <v>6</v>
      </c>
      <c r="G4698" t="s">
        <v>36</v>
      </c>
      <c r="H4698">
        <v>111182</v>
      </c>
      <c r="I4698" t="s">
        <v>23</v>
      </c>
      <c r="J4698">
        <v>706</v>
      </c>
      <c r="K4698">
        <v>98</v>
      </c>
      <c r="L4698">
        <v>3.1</v>
      </c>
      <c r="M4698">
        <v>5.5</v>
      </c>
      <c r="N4698" t="s">
        <v>37</v>
      </c>
      <c r="O4698" t="s">
        <v>38</v>
      </c>
      <c r="P4698">
        <v>114838</v>
      </c>
      <c r="Q4698" t="s">
        <v>26</v>
      </c>
      <c r="R4698" t="s">
        <v>44</v>
      </c>
      <c r="S4698" t="s">
        <v>33</v>
      </c>
      <c r="T4698" t="s">
        <v>23</v>
      </c>
      <c r="U4698" t="str">
        <f>IF(mba_decision_dataset[[#This Row],[Age]]&lt;25,"21-25",IF(mba_decision_dataset[[#This Row],[Age]]&gt;30,"31-35","25-30"))</f>
        <v>21-25</v>
      </c>
      <c r="V4698" t="str">
        <f>IF(mba_decision_dataset[[#This Row],[GRE/GMAT Score]]&lt;351,"250-350",IF(mba_decision_dataset[[#This Row],[GRE/GMAT Score]]&gt;645,"above 645","350-645"))</f>
        <v>above 645</v>
      </c>
      <c r="W4698" s="3">
        <f>(mba_decision_dataset[[#This Row],[Expected Post-MBA Salary]]-mba_decision_dataset[[#This Row],[Annual Salary (Before MBA)]])/mba_decision_dataset[[#This Row],[Annual Salary (Before MBA)]]</f>
        <v>3.2883020632836248E-2</v>
      </c>
    </row>
    <row r="4699" spans="1:23" x14ac:dyDescent="0.4">
      <c r="A4699">
        <v>4698</v>
      </c>
      <c r="B4699">
        <v>33</v>
      </c>
      <c r="C4699" t="s">
        <v>34</v>
      </c>
      <c r="D4699" t="s">
        <v>50</v>
      </c>
      <c r="E4699">
        <v>3.89</v>
      </c>
      <c r="F4699">
        <v>1</v>
      </c>
      <c r="G4699" t="s">
        <v>36</v>
      </c>
      <c r="H4699">
        <v>45130</v>
      </c>
      <c r="I4699" t="s">
        <v>23</v>
      </c>
      <c r="J4699">
        <v>420</v>
      </c>
      <c r="K4699">
        <v>56</v>
      </c>
      <c r="L4699">
        <v>9.5</v>
      </c>
      <c r="M4699">
        <v>4.4000000000000004</v>
      </c>
      <c r="N4699" t="s">
        <v>47</v>
      </c>
      <c r="O4699" t="s">
        <v>25</v>
      </c>
      <c r="P4699">
        <v>79351</v>
      </c>
      <c r="Q4699" t="s">
        <v>39</v>
      </c>
      <c r="R4699" t="s">
        <v>40</v>
      </c>
      <c r="S4699" t="s">
        <v>33</v>
      </c>
      <c r="T4699" t="s">
        <v>29</v>
      </c>
      <c r="U4699" t="str">
        <f>IF(mba_decision_dataset[[#This Row],[Age]]&lt;25,"21-25",IF(mba_decision_dataset[[#This Row],[Age]]&gt;30,"31-35","25-30"))</f>
        <v>31-35</v>
      </c>
      <c r="V4699" t="str">
        <f>IF(mba_decision_dataset[[#This Row],[GRE/GMAT Score]]&lt;351,"250-350",IF(mba_decision_dataset[[#This Row],[GRE/GMAT Score]]&gt;645,"above 645","350-645"))</f>
        <v>350-645</v>
      </c>
      <c r="W4699" s="3">
        <f>(mba_decision_dataset[[#This Row],[Expected Post-MBA Salary]]-mba_decision_dataset[[#This Row],[Annual Salary (Before MBA)]])/mba_decision_dataset[[#This Row],[Annual Salary (Before MBA)]]</f>
        <v>0.75827609129182361</v>
      </c>
    </row>
    <row r="4700" spans="1:23" x14ac:dyDescent="0.4">
      <c r="A4700">
        <v>4699</v>
      </c>
      <c r="B4700">
        <v>27</v>
      </c>
      <c r="C4700" t="s">
        <v>34</v>
      </c>
      <c r="D4700" t="s">
        <v>41</v>
      </c>
      <c r="E4700">
        <v>3.31</v>
      </c>
      <c r="F4700">
        <v>5</v>
      </c>
      <c r="G4700" t="s">
        <v>38</v>
      </c>
      <c r="H4700">
        <v>100704</v>
      </c>
      <c r="I4700" t="s">
        <v>29</v>
      </c>
      <c r="J4700">
        <v>388</v>
      </c>
      <c r="K4700">
        <v>260</v>
      </c>
      <c r="L4700">
        <v>7.3</v>
      </c>
      <c r="M4700">
        <v>3.3</v>
      </c>
      <c r="N4700" t="s">
        <v>24</v>
      </c>
      <c r="O4700" t="s">
        <v>43</v>
      </c>
      <c r="P4700">
        <v>112231</v>
      </c>
      <c r="Q4700" t="s">
        <v>26</v>
      </c>
      <c r="R4700" t="s">
        <v>44</v>
      </c>
      <c r="S4700" t="s">
        <v>33</v>
      </c>
      <c r="T4700" t="s">
        <v>23</v>
      </c>
      <c r="U4700" t="str">
        <f>IF(mba_decision_dataset[[#This Row],[Age]]&lt;25,"21-25",IF(mba_decision_dataset[[#This Row],[Age]]&gt;30,"31-35","25-30"))</f>
        <v>25-30</v>
      </c>
      <c r="V4700" t="str">
        <f>IF(mba_decision_dataset[[#This Row],[GRE/GMAT Score]]&lt;351,"250-350",IF(mba_decision_dataset[[#This Row],[GRE/GMAT Score]]&gt;645,"above 645","350-645"))</f>
        <v>350-645</v>
      </c>
      <c r="W4700" s="3">
        <f>(mba_decision_dataset[[#This Row],[Expected Post-MBA Salary]]-mba_decision_dataset[[#This Row],[Annual Salary (Before MBA)]])/mba_decision_dataset[[#This Row],[Annual Salary (Before MBA)]]</f>
        <v>0.11446417222751827</v>
      </c>
    </row>
    <row r="4701" spans="1:23" x14ac:dyDescent="0.4">
      <c r="A4701">
        <v>4700</v>
      </c>
      <c r="B4701">
        <v>33</v>
      </c>
      <c r="C4701" t="s">
        <v>20</v>
      </c>
      <c r="D4701" t="s">
        <v>35</v>
      </c>
      <c r="E4701">
        <v>3.07</v>
      </c>
      <c r="F4701">
        <v>7</v>
      </c>
      <c r="G4701" t="s">
        <v>36</v>
      </c>
      <c r="H4701">
        <v>112504</v>
      </c>
      <c r="I4701" t="s">
        <v>29</v>
      </c>
      <c r="J4701">
        <v>328</v>
      </c>
      <c r="K4701">
        <v>322</v>
      </c>
      <c r="L4701">
        <v>6.8</v>
      </c>
      <c r="M4701">
        <v>3.9</v>
      </c>
      <c r="N4701" t="s">
        <v>47</v>
      </c>
      <c r="O4701" t="s">
        <v>43</v>
      </c>
      <c r="P4701">
        <v>97809</v>
      </c>
      <c r="Q4701" t="s">
        <v>39</v>
      </c>
      <c r="R4701" t="s">
        <v>32</v>
      </c>
      <c r="S4701" t="s">
        <v>33</v>
      </c>
      <c r="T4701" t="s">
        <v>23</v>
      </c>
      <c r="U4701" t="str">
        <f>IF(mba_decision_dataset[[#This Row],[Age]]&lt;25,"21-25",IF(mba_decision_dataset[[#This Row],[Age]]&gt;30,"31-35","25-30"))</f>
        <v>31-35</v>
      </c>
      <c r="V4701" t="str">
        <f>IF(mba_decision_dataset[[#This Row],[GRE/GMAT Score]]&lt;351,"250-350",IF(mba_decision_dataset[[#This Row],[GRE/GMAT Score]]&gt;645,"above 645","350-645"))</f>
        <v>250-350</v>
      </c>
      <c r="W4701" s="3">
        <f>(mba_decision_dataset[[#This Row],[Expected Post-MBA Salary]]-mba_decision_dataset[[#This Row],[Annual Salary (Before MBA)]])/mba_decision_dataset[[#This Row],[Annual Salary (Before MBA)]]</f>
        <v>-0.13061757804166962</v>
      </c>
    </row>
    <row r="4702" spans="1:23" x14ac:dyDescent="0.4">
      <c r="A4702">
        <v>4701</v>
      </c>
      <c r="B4702">
        <v>33</v>
      </c>
      <c r="C4702" t="s">
        <v>20</v>
      </c>
      <c r="D4702" t="s">
        <v>50</v>
      </c>
      <c r="E4702">
        <v>2.41</v>
      </c>
      <c r="F4702">
        <v>3</v>
      </c>
      <c r="G4702" t="s">
        <v>22</v>
      </c>
      <c r="H4702">
        <v>76273</v>
      </c>
      <c r="I4702" t="s">
        <v>23</v>
      </c>
      <c r="J4702">
        <v>438</v>
      </c>
      <c r="K4702">
        <v>393</v>
      </c>
      <c r="L4702">
        <v>10</v>
      </c>
      <c r="M4702">
        <v>3.9</v>
      </c>
      <c r="N4702" t="s">
        <v>47</v>
      </c>
      <c r="O4702" t="s">
        <v>31</v>
      </c>
      <c r="P4702">
        <v>132644</v>
      </c>
      <c r="Q4702" t="s">
        <v>39</v>
      </c>
      <c r="R4702" t="s">
        <v>27</v>
      </c>
      <c r="S4702" t="s">
        <v>28</v>
      </c>
      <c r="T4702" t="s">
        <v>29</v>
      </c>
      <c r="U4702" t="str">
        <f>IF(mba_decision_dataset[[#This Row],[Age]]&lt;25,"21-25",IF(mba_decision_dataset[[#This Row],[Age]]&gt;30,"31-35","25-30"))</f>
        <v>31-35</v>
      </c>
      <c r="V4702" t="str">
        <f>IF(mba_decision_dataset[[#This Row],[GRE/GMAT Score]]&lt;351,"250-350",IF(mba_decision_dataset[[#This Row],[GRE/GMAT Score]]&gt;645,"above 645","350-645"))</f>
        <v>350-645</v>
      </c>
      <c r="W4702" s="3">
        <f>(mba_decision_dataset[[#This Row],[Expected Post-MBA Salary]]-mba_decision_dataset[[#This Row],[Annual Salary (Before MBA)]])/mba_decision_dataset[[#This Row],[Annual Salary (Before MBA)]]</f>
        <v>0.7390688710290666</v>
      </c>
    </row>
    <row r="4703" spans="1:23" x14ac:dyDescent="0.4">
      <c r="A4703">
        <v>4702</v>
      </c>
      <c r="B4703">
        <v>22</v>
      </c>
      <c r="C4703" t="s">
        <v>20</v>
      </c>
      <c r="D4703" t="s">
        <v>50</v>
      </c>
      <c r="E4703">
        <v>3.67</v>
      </c>
      <c r="F4703">
        <v>4</v>
      </c>
      <c r="G4703" t="s">
        <v>36</v>
      </c>
      <c r="H4703">
        <v>118478</v>
      </c>
      <c r="I4703" t="s">
        <v>23</v>
      </c>
      <c r="J4703">
        <v>359</v>
      </c>
      <c r="K4703">
        <v>350</v>
      </c>
      <c r="L4703">
        <v>4.2</v>
      </c>
      <c r="M4703">
        <v>5.4</v>
      </c>
      <c r="N4703" t="s">
        <v>24</v>
      </c>
      <c r="O4703" t="s">
        <v>43</v>
      </c>
      <c r="P4703">
        <v>70776</v>
      </c>
      <c r="Q4703" t="s">
        <v>26</v>
      </c>
      <c r="R4703" t="s">
        <v>32</v>
      </c>
      <c r="S4703" t="s">
        <v>28</v>
      </c>
      <c r="T4703" t="s">
        <v>29</v>
      </c>
      <c r="U4703" t="str">
        <f>IF(mba_decision_dataset[[#This Row],[Age]]&lt;25,"21-25",IF(mba_decision_dataset[[#This Row],[Age]]&gt;30,"31-35","25-30"))</f>
        <v>21-25</v>
      </c>
      <c r="V4703" t="str">
        <f>IF(mba_decision_dataset[[#This Row],[GRE/GMAT Score]]&lt;351,"250-350",IF(mba_decision_dataset[[#This Row],[GRE/GMAT Score]]&gt;645,"above 645","350-645"))</f>
        <v>350-645</v>
      </c>
      <c r="W4703" s="3">
        <f>(mba_decision_dataset[[#This Row],[Expected Post-MBA Salary]]-mba_decision_dataset[[#This Row],[Annual Salary (Before MBA)]])/mba_decision_dataset[[#This Row],[Annual Salary (Before MBA)]]</f>
        <v>-0.40262327183105723</v>
      </c>
    </row>
    <row r="4704" spans="1:23" x14ac:dyDescent="0.4">
      <c r="A4704">
        <v>4703</v>
      </c>
      <c r="B4704">
        <v>29</v>
      </c>
      <c r="C4704" t="s">
        <v>20</v>
      </c>
      <c r="D4704" t="s">
        <v>50</v>
      </c>
      <c r="E4704">
        <v>2.41</v>
      </c>
      <c r="F4704">
        <v>7</v>
      </c>
      <c r="G4704" t="s">
        <v>42</v>
      </c>
      <c r="H4704">
        <v>116102</v>
      </c>
      <c r="I4704" t="s">
        <v>29</v>
      </c>
      <c r="J4704">
        <v>543</v>
      </c>
      <c r="K4704">
        <v>485</v>
      </c>
      <c r="L4704">
        <v>3.1</v>
      </c>
      <c r="M4704">
        <v>8.6</v>
      </c>
      <c r="N4704" t="s">
        <v>24</v>
      </c>
      <c r="O4704" t="s">
        <v>38</v>
      </c>
      <c r="P4704">
        <v>132195</v>
      </c>
      <c r="Q4704" t="s">
        <v>39</v>
      </c>
      <c r="R4704" t="s">
        <v>44</v>
      </c>
      <c r="S4704" t="s">
        <v>28</v>
      </c>
      <c r="T4704" t="s">
        <v>23</v>
      </c>
      <c r="U4704" t="str">
        <f>IF(mba_decision_dataset[[#This Row],[Age]]&lt;25,"21-25",IF(mba_decision_dataset[[#This Row],[Age]]&gt;30,"31-35","25-30"))</f>
        <v>25-30</v>
      </c>
      <c r="V4704" t="str">
        <f>IF(mba_decision_dataset[[#This Row],[GRE/GMAT Score]]&lt;351,"250-350",IF(mba_decision_dataset[[#This Row],[GRE/GMAT Score]]&gt;645,"above 645","350-645"))</f>
        <v>350-645</v>
      </c>
      <c r="W4704" s="3">
        <f>(mba_decision_dataset[[#This Row],[Expected Post-MBA Salary]]-mba_decision_dataset[[#This Row],[Annual Salary (Before MBA)]])/mba_decision_dataset[[#This Row],[Annual Salary (Before MBA)]]</f>
        <v>0.13861087664295188</v>
      </c>
    </row>
    <row r="4705" spans="1:23" x14ac:dyDescent="0.4">
      <c r="A4705">
        <v>4704</v>
      </c>
      <c r="B4705">
        <v>28</v>
      </c>
      <c r="C4705" t="s">
        <v>20</v>
      </c>
      <c r="D4705" t="s">
        <v>21</v>
      </c>
      <c r="E4705">
        <v>2.5</v>
      </c>
      <c r="F4705">
        <v>2</v>
      </c>
      <c r="G4705" t="s">
        <v>22</v>
      </c>
      <c r="H4705">
        <v>73374</v>
      </c>
      <c r="I4705" t="s">
        <v>29</v>
      </c>
      <c r="J4705">
        <v>425</v>
      </c>
      <c r="K4705">
        <v>382</v>
      </c>
      <c r="L4705">
        <v>4</v>
      </c>
      <c r="M4705">
        <v>5.4</v>
      </c>
      <c r="N4705" t="s">
        <v>37</v>
      </c>
      <c r="O4705" t="s">
        <v>25</v>
      </c>
      <c r="P4705">
        <v>189090</v>
      </c>
      <c r="Q4705" t="s">
        <v>26</v>
      </c>
      <c r="R4705" t="s">
        <v>44</v>
      </c>
      <c r="S4705" t="s">
        <v>28</v>
      </c>
      <c r="T4705" t="s">
        <v>23</v>
      </c>
      <c r="U4705" t="str">
        <f>IF(mba_decision_dataset[[#This Row],[Age]]&lt;25,"21-25",IF(mba_decision_dataset[[#This Row],[Age]]&gt;30,"31-35","25-30"))</f>
        <v>25-30</v>
      </c>
      <c r="V4705" t="str">
        <f>IF(mba_decision_dataset[[#This Row],[GRE/GMAT Score]]&lt;351,"250-350",IF(mba_decision_dataset[[#This Row],[GRE/GMAT Score]]&gt;645,"above 645","350-645"))</f>
        <v>350-645</v>
      </c>
      <c r="W4705" s="3">
        <f>(mba_decision_dataset[[#This Row],[Expected Post-MBA Salary]]-mba_decision_dataset[[#This Row],[Annual Salary (Before MBA)]])/mba_decision_dataset[[#This Row],[Annual Salary (Before MBA)]]</f>
        <v>1.5770708970480007</v>
      </c>
    </row>
    <row r="4706" spans="1:23" x14ac:dyDescent="0.4">
      <c r="A4706">
        <v>4705</v>
      </c>
      <c r="B4706">
        <v>28</v>
      </c>
      <c r="C4706" t="s">
        <v>48</v>
      </c>
      <c r="D4706" t="s">
        <v>21</v>
      </c>
      <c r="E4706">
        <v>2.38</v>
      </c>
      <c r="F4706">
        <v>5</v>
      </c>
      <c r="G4706" t="s">
        <v>22</v>
      </c>
      <c r="H4706">
        <v>45992</v>
      </c>
      <c r="I4706" t="s">
        <v>23</v>
      </c>
      <c r="J4706">
        <v>659</v>
      </c>
      <c r="K4706">
        <v>147</v>
      </c>
      <c r="L4706">
        <v>2.5</v>
      </c>
      <c r="M4706">
        <v>2.9</v>
      </c>
      <c r="N4706" t="s">
        <v>45</v>
      </c>
      <c r="O4706" t="s">
        <v>25</v>
      </c>
      <c r="P4706">
        <v>109002</v>
      </c>
      <c r="Q4706" t="s">
        <v>39</v>
      </c>
      <c r="R4706" t="s">
        <v>32</v>
      </c>
      <c r="S4706" t="s">
        <v>28</v>
      </c>
      <c r="T4706" t="s">
        <v>23</v>
      </c>
      <c r="U4706" t="str">
        <f>IF(mba_decision_dataset[[#This Row],[Age]]&lt;25,"21-25",IF(mba_decision_dataset[[#This Row],[Age]]&gt;30,"31-35","25-30"))</f>
        <v>25-30</v>
      </c>
      <c r="V4706" t="str">
        <f>IF(mba_decision_dataset[[#This Row],[GRE/GMAT Score]]&lt;351,"250-350",IF(mba_decision_dataset[[#This Row],[GRE/GMAT Score]]&gt;645,"above 645","350-645"))</f>
        <v>above 645</v>
      </c>
      <c r="W4706" s="3">
        <f>(mba_decision_dataset[[#This Row],[Expected Post-MBA Salary]]-mba_decision_dataset[[#This Row],[Annual Salary (Before MBA)]])/mba_decision_dataset[[#This Row],[Annual Salary (Before MBA)]]</f>
        <v>1.3700208731953383</v>
      </c>
    </row>
    <row r="4707" spans="1:23" x14ac:dyDescent="0.4">
      <c r="A4707">
        <v>4706</v>
      </c>
      <c r="B4707">
        <v>27</v>
      </c>
      <c r="C4707" t="s">
        <v>20</v>
      </c>
      <c r="D4707" t="s">
        <v>50</v>
      </c>
      <c r="E4707">
        <v>2.3199999999999998</v>
      </c>
      <c r="F4707">
        <v>0</v>
      </c>
      <c r="G4707" t="s">
        <v>38</v>
      </c>
      <c r="H4707">
        <v>85304</v>
      </c>
      <c r="I4707" t="s">
        <v>23</v>
      </c>
      <c r="J4707">
        <v>377</v>
      </c>
      <c r="K4707">
        <v>63</v>
      </c>
      <c r="L4707">
        <v>9.3000000000000007</v>
      </c>
      <c r="M4707">
        <v>1.6</v>
      </c>
      <c r="N4707" t="s">
        <v>47</v>
      </c>
      <c r="O4707" t="s">
        <v>25</v>
      </c>
      <c r="P4707">
        <v>195467</v>
      </c>
      <c r="Q4707" t="s">
        <v>39</v>
      </c>
      <c r="R4707" t="s">
        <v>44</v>
      </c>
      <c r="S4707" t="s">
        <v>28</v>
      </c>
      <c r="T4707" t="s">
        <v>23</v>
      </c>
      <c r="U4707" t="str">
        <f>IF(mba_decision_dataset[[#This Row],[Age]]&lt;25,"21-25",IF(mba_decision_dataset[[#This Row],[Age]]&gt;30,"31-35","25-30"))</f>
        <v>25-30</v>
      </c>
      <c r="V4707" t="str">
        <f>IF(mba_decision_dataset[[#This Row],[GRE/GMAT Score]]&lt;351,"250-350",IF(mba_decision_dataset[[#This Row],[GRE/GMAT Score]]&gt;645,"above 645","350-645"))</f>
        <v>350-645</v>
      </c>
      <c r="W4707" s="3">
        <f>(mba_decision_dataset[[#This Row],[Expected Post-MBA Salary]]-mba_decision_dataset[[#This Row],[Annual Salary (Before MBA)]])/mba_decision_dataset[[#This Row],[Annual Salary (Before MBA)]]</f>
        <v>1.2914165806996154</v>
      </c>
    </row>
    <row r="4708" spans="1:23" x14ac:dyDescent="0.4">
      <c r="A4708">
        <v>4707</v>
      </c>
      <c r="B4708">
        <v>24</v>
      </c>
      <c r="C4708" t="s">
        <v>20</v>
      </c>
      <c r="D4708" t="s">
        <v>21</v>
      </c>
      <c r="E4708">
        <v>3.91</v>
      </c>
      <c r="F4708">
        <v>3</v>
      </c>
      <c r="G4708" t="s">
        <v>38</v>
      </c>
      <c r="H4708">
        <v>72329</v>
      </c>
      <c r="I4708" t="s">
        <v>29</v>
      </c>
      <c r="J4708">
        <v>614</v>
      </c>
      <c r="K4708">
        <v>188</v>
      </c>
      <c r="L4708">
        <v>7.3</v>
      </c>
      <c r="M4708">
        <v>4.0999999999999996</v>
      </c>
      <c r="N4708" t="s">
        <v>47</v>
      </c>
      <c r="O4708" t="s">
        <v>38</v>
      </c>
      <c r="P4708">
        <v>145975</v>
      </c>
      <c r="Q4708" t="s">
        <v>39</v>
      </c>
      <c r="R4708" t="s">
        <v>32</v>
      </c>
      <c r="S4708" t="s">
        <v>33</v>
      </c>
      <c r="T4708" t="s">
        <v>23</v>
      </c>
      <c r="U4708" t="str">
        <f>IF(mba_decision_dataset[[#This Row],[Age]]&lt;25,"21-25",IF(mba_decision_dataset[[#This Row],[Age]]&gt;30,"31-35","25-30"))</f>
        <v>21-25</v>
      </c>
      <c r="V4708" t="str">
        <f>IF(mba_decision_dataset[[#This Row],[GRE/GMAT Score]]&lt;351,"250-350",IF(mba_decision_dataset[[#This Row],[GRE/GMAT Score]]&gt;645,"above 645","350-645"))</f>
        <v>350-645</v>
      </c>
      <c r="W4708" s="3">
        <f>(mba_decision_dataset[[#This Row],[Expected Post-MBA Salary]]-mba_decision_dataset[[#This Row],[Annual Salary (Before MBA)]])/mba_decision_dataset[[#This Row],[Annual Salary (Before MBA)]]</f>
        <v>1.0182084641015361</v>
      </c>
    </row>
    <row r="4709" spans="1:23" x14ac:dyDescent="0.4">
      <c r="A4709">
        <v>4708</v>
      </c>
      <c r="B4709">
        <v>22</v>
      </c>
      <c r="C4709" t="s">
        <v>34</v>
      </c>
      <c r="D4709" t="s">
        <v>35</v>
      </c>
      <c r="E4709">
        <v>3.2</v>
      </c>
      <c r="F4709">
        <v>5</v>
      </c>
      <c r="G4709" t="s">
        <v>36</v>
      </c>
      <c r="H4709">
        <v>82669</v>
      </c>
      <c r="I4709" t="s">
        <v>29</v>
      </c>
      <c r="J4709">
        <v>273</v>
      </c>
      <c r="K4709">
        <v>435</v>
      </c>
      <c r="L4709">
        <v>6.4</v>
      </c>
      <c r="M4709">
        <v>2.4</v>
      </c>
      <c r="N4709" t="s">
        <v>45</v>
      </c>
      <c r="O4709" t="s">
        <v>46</v>
      </c>
      <c r="P4709">
        <v>178993</v>
      </c>
      <c r="Q4709" t="s">
        <v>26</v>
      </c>
      <c r="R4709" t="s">
        <v>44</v>
      </c>
      <c r="S4709" t="s">
        <v>28</v>
      </c>
      <c r="T4709" t="s">
        <v>23</v>
      </c>
      <c r="U4709" t="str">
        <f>IF(mba_decision_dataset[[#This Row],[Age]]&lt;25,"21-25",IF(mba_decision_dataset[[#This Row],[Age]]&gt;30,"31-35","25-30"))</f>
        <v>21-25</v>
      </c>
      <c r="V4709" t="str">
        <f>IF(mba_decision_dataset[[#This Row],[GRE/GMAT Score]]&lt;351,"250-350",IF(mba_decision_dataset[[#This Row],[GRE/GMAT Score]]&gt;645,"above 645","350-645"))</f>
        <v>250-350</v>
      </c>
      <c r="W4709" s="3">
        <f>(mba_decision_dataset[[#This Row],[Expected Post-MBA Salary]]-mba_decision_dataset[[#This Row],[Annual Salary (Before MBA)]])/mba_decision_dataset[[#This Row],[Annual Salary (Before MBA)]]</f>
        <v>1.1651767893648164</v>
      </c>
    </row>
    <row r="4710" spans="1:23" x14ac:dyDescent="0.4">
      <c r="A4710">
        <v>4709</v>
      </c>
      <c r="B4710">
        <v>23</v>
      </c>
      <c r="C4710" t="s">
        <v>34</v>
      </c>
      <c r="D4710" t="s">
        <v>41</v>
      </c>
      <c r="E4710">
        <v>3.28</v>
      </c>
      <c r="F4710">
        <v>2</v>
      </c>
      <c r="G4710" t="s">
        <v>36</v>
      </c>
      <c r="H4710">
        <v>66108</v>
      </c>
      <c r="I4710" t="s">
        <v>23</v>
      </c>
      <c r="J4710">
        <v>463</v>
      </c>
      <c r="K4710">
        <v>329</v>
      </c>
      <c r="L4710">
        <v>8.3000000000000007</v>
      </c>
      <c r="M4710">
        <v>8.5</v>
      </c>
      <c r="N4710" t="s">
        <v>37</v>
      </c>
      <c r="O4710" t="s">
        <v>31</v>
      </c>
      <c r="P4710">
        <v>188506</v>
      </c>
      <c r="Q4710" t="s">
        <v>26</v>
      </c>
      <c r="R4710" t="s">
        <v>27</v>
      </c>
      <c r="S4710" t="s">
        <v>33</v>
      </c>
      <c r="T4710" t="s">
        <v>23</v>
      </c>
      <c r="U4710" t="str">
        <f>IF(mba_decision_dataset[[#This Row],[Age]]&lt;25,"21-25",IF(mba_decision_dataset[[#This Row],[Age]]&gt;30,"31-35","25-30"))</f>
        <v>21-25</v>
      </c>
      <c r="V4710" t="str">
        <f>IF(mba_decision_dataset[[#This Row],[GRE/GMAT Score]]&lt;351,"250-350",IF(mba_decision_dataset[[#This Row],[GRE/GMAT Score]]&gt;645,"above 645","350-645"))</f>
        <v>350-645</v>
      </c>
      <c r="W4710" s="3">
        <f>(mba_decision_dataset[[#This Row],[Expected Post-MBA Salary]]-mba_decision_dataset[[#This Row],[Annual Salary (Before MBA)]])/mba_decision_dataset[[#This Row],[Annual Salary (Before MBA)]]</f>
        <v>1.8514854480546983</v>
      </c>
    </row>
    <row r="4711" spans="1:23" x14ac:dyDescent="0.4">
      <c r="A4711">
        <v>4710</v>
      </c>
      <c r="B4711">
        <v>32</v>
      </c>
      <c r="C4711" t="s">
        <v>20</v>
      </c>
      <c r="D4711" t="s">
        <v>35</v>
      </c>
      <c r="E4711">
        <v>3.91</v>
      </c>
      <c r="F4711">
        <v>0</v>
      </c>
      <c r="G4711" t="s">
        <v>38</v>
      </c>
      <c r="H4711">
        <v>116918</v>
      </c>
      <c r="I4711" t="s">
        <v>23</v>
      </c>
      <c r="J4711">
        <v>601</v>
      </c>
      <c r="K4711">
        <v>133</v>
      </c>
      <c r="L4711">
        <v>5.6</v>
      </c>
      <c r="M4711">
        <v>10</v>
      </c>
      <c r="N4711" t="s">
        <v>45</v>
      </c>
      <c r="O4711" t="s">
        <v>43</v>
      </c>
      <c r="P4711">
        <v>107120</v>
      </c>
      <c r="Q4711" t="s">
        <v>39</v>
      </c>
      <c r="R4711" t="s">
        <v>32</v>
      </c>
      <c r="S4711" t="s">
        <v>33</v>
      </c>
      <c r="T4711" t="s">
        <v>23</v>
      </c>
      <c r="U4711" t="str">
        <f>IF(mba_decision_dataset[[#This Row],[Age]]&lt;25,"21-25",IF(mba_decision_dataset[[#This Row],[Age]]&gt;30,"31-35","25-30"))</f>
        <v>31-35</v>
      </c>
      <c r="V4711" t="str">
        <f>IF(mba_decision_dataset[[#This Row],[GRE/GMAT Score]]&lt;351,"250-350",IF(mba_decision_dataset[[#This Row],[GRE/GMAT Score]]&gt;645,"above 645","350-645"))</f>
        <v>350-645</v>
      </c>
      <c r="W4711" s="3">
        <f>(mba_decision_dataset[[#This Row],[Expected Post-MBA Salary]]-mba_decision_dataset[[#This Row],[Annual Salary (Before MBA)]])/mba_decision_dataset[[#This Row],[Annual Salary (Before MBA)]]</f>
        <v>-8.3802322995603751E-2</v>
      </c>
    </row>
    <row r="4712" spans="1:23" x14ac:dyDescent="0.4">
      <c r="A4712">
        <v>4711</v>
      </c>
      <c r="B4712">
        <v>26</v>
      </c>
      <c r="C4712" t="s">
        <v>34</v>
      </c>
      <c r="D4712" t="s">
        <v>41</v>
      </c>
      <c r="E4712">
        <v>2.46</v>
      </c>
      <c r="F4712">
        <v>5</v>
      </c>
      <c r="G4712" t="s">
        <v>30</v>
      </c>
      <c r="H4712">
        <v>37655</v>
      </c>
      <c r="I4712" t="s">
        <v>23</v>
      </c>
      <c r="J4712">
        <v>389</v>
      </c>
      <c r="K4712">
        <v>400</v>
      </c>
      <c r="L4712">
        <v>2.7</v>
      </c>
      <c r="M4712">
        <v>8.6</v>
      </c>
      <c r="N4712" t="s">
        <v>24</v>
      </c>
      <c r="O4712" t="s">
        <v>31</v>
      </c>
      <c r="P4712">
        <v>65048</v>
      </c>
      <c r="Q4712" t="s">
        <v>39</v>
      </c>
      <c r="R4712" t="s">
        <v>27</v>
      </c>
      <c r="S4712" t="s">
        <v>28</v>
      </c>
      <c r="T4712" t="s">
        <v>23</v>
      </c>
      <c r="U4712" t="str">
        <f>IF(mba_decision_dataset[[#This Row],[Age]]&lt;25,"21-25",IF(mba_decision_dataset[[#This Row],[Age]]&gt;30,"31-35","25-30"))</f>
        <v>25-30</v>
      </c>
      <c r="V4712" t="str">
        <f>IF(mba_decision_dataset[[#This Row],[GRE/GMAT Score]]&lt;351,"250-350",IF(mba_decision_dataset[[#This Row],[GRE/GMAT Score]]&gt;645,"above 645","350-645"))</f>
        <v>350-645</v>
      </c>
      <c r="W4712" s="3">
        <f>(mba_decision_dataset[[#This Row],[Expected Post-MBA Salary]]-mba_decision_dataset[[#This Row],[Annual Salary (Before MBA)]])/mba_decision_dataset[[#This Row],[Annual Salary (Before MBA)]]</f>
        <v>0.72747311114061874</v>
      </c>
    </row>
    <row r="4713" spans="1:23" x14ac:dyDescent="0.4">
      <c r="A4713">
        <v>4712</v>
      </c>
      <c r="B4713">
        <v>32</v>
      </c>
      <c r="C4713" t="s">
        <v>34</v>
      </c>
      <c r="D4713" t="s">
        <v>21</v>
      </c>
      <c r="E4713">
        <v>2.0099999999999998</v>
      </c>
      <c r="F4713">
        <v>2</v>
      </c>
      <c r="G4713" t="s">
        <v>36</v>
      </c>
      <c r="H4713">
        <v>53652</v>
      </c>
      <c r="I4713" t="s">
        <v>29</v>
      </c>
      <c r="J4713">
        <v>354</v>
      </c>
      <c r="K4713">
        <v>474</v>
      </c>
      <c r="L4713">
        <v>2.4</v>
      </c>
      <c r="M4713">
        <v>4.5</v>
      </c>
      <c r="N4713" t="s">
        <v>24</v>
      </c>
      <c r="O4713" t="s">
        <v>31</v>
      </c>
      <c r="P4713">
        <v>150446</v>
      </c>
      <c r="Q4713" t="s">
        <v>26</v>
      </c>
      <c r="R4713" t="s">
        <v>27</v>
      </c>
      <c r="S4713" t="s">
        <v>28</v>
      </c>
      <c r="T4713" t="s">
        <v>23</v>
      </c>
      <c r="U4713" t="str">
        <f>IF(mba_decision_dataset[[#This Row],[Age]]&lt;25,"21-25",IF(mba_decision_dataset[[#This Row],[Age]]&gt;30,"31-35","25-30"))</f>
        <v>31-35</v>
      </c>
      <c r="V4713" t="str">
        <f>IF(mba_decision_dataset[[#This Row],[GRE/GMAT Score]]&lt;351,"250-350",IF(mba_decision_dataset[[#This Row],[GRE/GMAT Score]]&gt;645,"above 645","350-645"))</f>
        <v>350-645</v>
      </c>
      <c r="W4713" s="3">
        <f>(mba_decision_dataset[[#This Row],[Expected Post-MBA Salary]]-mba_decision_dataset[[#This Row],[Annual Salary (Before MBA)]])/mba_decision_dataset[[#This Row],[Annual Salary (Before MBA)]]</f>
        <v>1.80410795496906</v>
      </c>
    </row>
    <row r="4714" spans="1:23" x14ac:dyDescent="0.4">
      <c r="A4714">
        <v>4713</v>
      </c>
      <c r="B4714">
        <v>32</v>
      </c>
      <c r="C4714" t="s">
        <v>20</v>
      </c>
      <c r="D4714" t="s">
        <v>35</v>
      </c>
      <c r="E4714">
        <v>3.2</v>
      </c>
      <c r="F4714">
        <v>7</v>
      </c>
      <c r="G4714" t="s">
        <v>30</v>
      </c>
      <c r="H4714">
        <v>74076</v>
      </c>
      <c r="I4714" t="s">
        <v>23</v>
      </c>
      <c r="J4714">
        <v>686</v>
      </c>
      <c r="K4714">
        <v>391</v>
      </c>
      <c r="L4714">
        <v>5.7</v>
      </c>
      <c r="M4714">
        <v>1.7</v>
      </c>
      <c r="N4714" t="s">
        <v>47</v>
      </c>
      <c r="O4714" t="s">
        <v>25</v>
      </c>
      <c r="P4714">
        <v>163327</v>
      </c>
      <c r="Q4714" t="s">
        <v>39</v>
      </c>
      <c r="R4714" t="s">
        <v>32</v>
      </c>
      <c r="S4714" t="s">
        <v>28</v>
      </c>
      <c r="T4714" t="s">
        <v>29</v>
      </c>
      <c r="U4714" t="str">
        <f>IF(mba_decision_dataset[[#This Row],[Age]]&lt;25,"21-25",IF(mba_decision_dataset[[#This Row],[Age]]&gt;30,"31-35","25-30"))</f>
        <v>31-35</v>
      </c>
      <c r="V4714" t="str">
        <f>IF(mba_decision_dataset[[#This Row],[GRE/GMAT Score]]&lt;351,"250-350",IF(mba_decision_dataset[[#This Row],[GRE/GMAT Score]]&gt;645,"above 645","350-645"))</f>
        <v>above 645</v>
      </c>
      <c r="W4714" s="3">
        <f>(mba_decision_dataset[[#This Row],[Expected Post-MBA Salary]]-mba_decision_dataset[[#This Row],[Annual Salary (Before MBA)]])/mba_decision_dataset[[#This Row],[Annual Salary (Before MBA)]]</f>
        <v>1.2048571737134834</v>
      </c>
    </row>
    <row r="4715" spans="1:23" x14ac:dyDescent="0.4">
      <c r="A4715">
        <v>4714</v>
      </c>
      <c r="B4715">
        <v>25</v>
      </c>
      <c r="C4715" t="s">
        <v>20</v>
      </c>
      <c r="D4715" t="s">
        <v>49</v>
      </c>
      <c r="E4715">
        <v>3.02</v>
      </c>
      <c r="F4715">
        <v>6</v>
      </c>
      <c r="G4715" t="s">
        <v>22</v>
      </c>
      <c r="H4715">
        <v>104135</v>
      </c>
      <c r="I4715" t="s">
        <v>23</v>
      </c>
      <c r="J4715">
        <v>402</v>
      </c>
      <c r="K4715">
        <v>2</v>
      </c>
      <c r="L4715">
        <v>8.1999999999999993</v>
      </c>
      <c r="M4715">
        <v>7.4</v>
      </c>
      <c r="N4715" t="s">
        <v>24</v>
      </c>
      <c r="O4715" t="s">
        <v>43</v>
      </c>
      <c r="P4715">
        <v>129033</v>
      </c>
      <c r="Q4715" t="s">
        <v>26</v>
      </c>
      <c r="R4715" t="s">
        <v>32</v>
      </c>
      <c r="S4715" t="s">
        <v>33</v>
      </c>
      <c r="T4715" t="s">
        <v>29</v>
      </c>
      <c r="U4715" t="str">
        <f>IF(mba_decision_dataset[[#This Row],[Age]]&lt;25,"21-25",IF(mba_decision_dataset[[#This Row],[Age]]&gt;30,"31-35","25-30"))</f>
        <v>25-30</v>
      </c>
      <c r="V4715" t="str">
        <f>IF(mba_decision_dataset[[#This Row],[GRE/GMAT Score]]&lt;351,"250-350",IF(mba_decision_dataset[[#This Row],[GRE/GMAT Score]]&gt;645,"above 645","350-645"))</f>
        <v>350-645</v>
      </c>
      <c r="W4715" s="3">
        <f>(mba_decision_dataset[[#This Row],[Expected Post-MBA Salary]]-mba_decision_dataset[[#This Row],[Annual Salary (Before MBA)]])/mba_decision_dataset[[#This Row],[Annual Salary (Before MBA)]]</f>
        <v>0.23909348441926345</v>
      </c>
    </row>
    <row r="4716" spans="1:23" x14ac:dyDescent="0.4">
      <c r="A4716">
        <v>4715</v>
      </c>
      <c r="B4716">
        <v>32</v>
      </c>
      <c r="C4716" t="s">
        <v>34</v>
      </c>
      <c r="D4716" t="s">
        <v>50</v>
      </c>
      <c r="E4716">
        <v>2.96</v>
      </c>
      <c r="F4716">
        <v>6</v>
      </c>
      <c r="G4716" t="s">
        <v>42</v>
      </c>
      <c r="H4716">
        <v>113894</v>
      </c>
      <c r="I4716" t="s">
        <v>29</v>
      </c>
      <c r="J4716">
        <v>724</v>
      </c>
      <c r="K4716">
        <v>334</v>
      </c>
      <c r="L4716">
        <v>3</v>
      </c>
      <c r="M4716">
        <v>7</v>
      </c>
      <c r="N4716" t="s">
        <v>45</v>
      </c>
      <c r="O4716" t="s">
        <v>31</v>
      </c>
      <c r="P4716">
        <v>136021</v>
      </c>
      <c r="Q4716" t="s">
        <v>39</v>
      </c>
      <c r="R4716" t="s">
        <v>27</v>
      </c>
      <c r="S4716" t="s">
        <v>28</v>
      </c>
      <c r="T4716" t="s">
        <v>23</v>
      </c>
      <c r="U4716" t="str">
        <f>IF(mba_decision_dataset[[#This Row],[Age]]&lt;25,"21-25",IF(mba_decision_dataset[[#This Row],[Age]]&gt;30,"31-35","25-30"))</f>
        <v>31-35</v>
      </c>
      <c r="V4716" t="str">
        <f>IF(mba_decision_dataset[[#This Row],[GRE/GMAT Score]]&lt;351,"250-350",IF(mba_decision_dataset[[#This Row],[GRE/GMAT Score]]&gt;645,"above 645","350-645"))</f>
        <v>above 645</v>
      </c>
      <c r="W4716" s="3">
        <f>(mba_decision_dataset[[#This Row],[Expected Post-MBA Salary]]-mba_decision_dataset[[#This Row],[Annual Salary (Before MBA)]])/mba_decision_dataset[[#This Row],[Annual Salary (Before MBA)]]</f>
        <v>0.19427713487980053</v>
      </c>
    </row>
    <row r="4717" spans="1:23" x14ac:dyDescent="0.4">
      <c r="A4717">
        <v>4716</v>
      </c>
      <c r="B4717">
        <v>28</v>
      </c>
      <c r="C4717" t="s">
        <v>34</v>
      </c>
      <c r="D4717" t="s">
        <v>41</v>
      </c>
      <c r="E4717">
        <v>2.12</v>
      </c>
      <c r="F4717">
        <v>7</v>
      </c>
      <c r="G4717" t="s">
        <v>30</v>
      </c>
      <c r="H4717">
        <v>98614</v>
      </c>
      <c r="I4717" t="s">
        <v>29</v>
      </c>
      <c r="J4717">
        <v>515</v>
      </c>
      <c r="K4717">
        <v>159</v>
      </c>
      <c r="L4717">
        <v>7.3</v>
      </c>
      <c r="M4717">
        <v>1.6</v>
      </c>
      <c r="N4717" t="s">
        <v>45</v>
      </c>
      <c r="O4717" t="s">
        <v>25</v>
      </c>
      <c r="P4717">
        <v>136487</v>
      </c>
      <c r="Q4717" t="s">
        <v>39</v>
      </c>
      <c r="R4717" t="s">
        <v>44</v>
      </c>
      <c r="S4717" t="s">
        <v>33</v>
      </c>
      <c r="T4717" t="s">
        <v>23</v>
      </c>
      <c r="U4717" t="str">
        <f>IF(mba_decision_dataset[[#This Row],[Age]]&lt;25,"21-25",IF(mba_decision_dataset[[#This Row],[Age]]&gt;30,"31-35","25-30"))</f>
        <v>25-30</v>
      </c>
      <c r="V4717" t="str">
        <f>IF(mba_decision_dataset[[#This Row],[GRE/GMAT Score]]&lt;351,"250-350",IF(mba_decision_dataset[[#This Row],[GRE/GMAT Score]]&gt;645,"above 645","350-645"))</f>
        <v>350-645</v>
      </c>
      <c r="W4717" s="3">
        <f>(mba_decision_dataset[[#This Row],[Expected Post-MBA Salary]]-mba_decision_dataset[[#This Row],[Annual Salary (Before MBA)]])/mba_decision_dataset[[#This Row],[Annual Salary (Before MBA)]]</f>
        <v>0.38405297422272699</v>
      </c>
    </row>
    <row r="4718" spans="1:23" x14ac:dyDescent="0.4">
      <c r="A4718">
        <v>4717</v>
      </c>
      <c r="B4718">
        <v>26</v>
      </c>
      <c r="C4718" t="s">
        <v>34</v>
      </c>
      <c r="D4718" t="s">
        <v>41</v>
      </c>
      <c r="E4718">
        <v>2.91</v>
      </c>
      <c r="F4718">
        <v>6</v>
      </c>
      <c r="G4718" t="s">
        <v>36</v>
      </c>
      <c r="H4718">
        <v>63043</v>
      </c>
      <c r="I4718" t="s">
        <v>29</v>
      </c>
      <c r="J4718">
        <v>623</v>
      </c>
      <c r="K4718">
        <v>342</v>
      </c>
      <c r="L4718">
        <v>3.2</v>
      </c>
      <c r="M4718">
        <v>8.1</v>
      </c>
      <c r="N4718" t="s">
        <v>47</v>
      </c>
      <c r="O4718" t="s">
        <v>38</v>
      </c>
      <c r="P4718">
        <v>72948</v>
      </c>
      <c r="Q4718" t="s">
        <v>39</v>
      </c>
      <c r="R4718" t="s">
        <v>44</v>
      </c>
      <c r="S4718" t="s">
        <v>28</v>
      </c>
      <c r="T4718" t="s">
        <v>23</v>
      </c>
      <c r="U4718" t="str">
        <f>IF(mba_decision_dataset[[#This Row],[Age]]&lt;25,"21-25",IF(mba_decision_dataset[[#This Row],[Age]]&gt;30,"31-35","25-30"))</f>
        <v>25-30</v>
      </c>
      <c r="V4718" t="str">
        <f>IF(mba_decision_dataset[[#This Row],[GRE/GMAT Score]]&lt;351,"250-350",IF(mba_decision_dataset[[#This Row],[GRE/GMAT Score]]&gt;645,"above 645","350-645"))</f>
        <v>350-645</v>
      </c>
      <c r="W4718" s="3">
        <f>(mba_decision_dataset[[#This Row],[Expected Post-MBA Salary]]-mba_decision_dataset[[#This Row],[Annual Salary (Before MBA)]])/mba_decision_dataset[[#This Row],[Annual Salary (Before MBA)]]</f>
        <v>0.15711498501023111</v>
      </c>
    </row>
    <row r="4719" spans="1:23" x14ac:dyDescent="0.4">
      <c r="A4719">
        <v>4718</v>
      </c>
      <c r="B4719">
        <v>26</v>
      </c>
      <c r="C4719" t="s">
        <v>20</v>
      </c>
      <c r="D4719" t="s">
        <v>49</v>
      </c>
      <c r="E4719">
        <v>2.58</v>
      </c>
      <c r="F4719">
        <v>4</v>
      </c>
      <c r="G4719" t="s">
        <v>38</v>
      </c>
      <c r="H4719">
        <v>36892</v>
      </c>
      <c r="I4719" t="s">
        <v>23</v>
      </c>
      <c r="J4719">
        <v>322</v>
      </c>
      <c r="K4719">
        <v>417</v>
      </c>
      <c r="L4719">
        <v>4.9000000000000004</v>
      </c>
      <c r="M4719">
        <v>8.4</v>
      </c>
      <c r="N4719" t="s">
        <v>37</v>
      </c>
      <c r="O4719" t="s">
        <v>25</v>
      </c>
      <c r="P4719">
        <v>88266</v>
      </c>
      <c r="Q4719" t="s">
        <v>39</v>
      </c>
      <c r="R4719" t="s">
        <v>32</v>
      </c>
      <c r="S4719" t="s">
        <v>28</v>
      </c>
      <c r="T4719" t="s">
        <v>29</v>
      </c>
      <c r="U4719" t="str">
        <f>IF(mba_decision_dataset[[#This Row],[Age]]&lt;25,"21-25",IF(mba_decision_dataset[[#This Row],[Age]]&gt;30,"31-35","25-30"))</f>
        <v>25-30</v>
      </c>
      <c r="V4719" t="str">
        <f>IF(mba_decision_dataset[[#This Row],[GRE/GMAT Score]]&lt;351,"250-350",IF(mba_decision_dataset[[#This Row],[GRE/GMAT Score]]&gt;645,"above 645","350-645"))</f>
        <v>250-350</v>
      </c>
      <c r="W4719" s="3">
        <f>(mba_decision_dataset[[#This Row],[Expected Post-MBA Salary]]-mba_decision_dataset[[#This Row],[Annual Salary (Before MBA)]])/mba_decision_dataset[[#This Row],[Annual Salary (Before MBA)]]</f>
        <v>1.3925512306191044</v>
      </c>
    </row>
    <row r="4720" spans="1:23" x14ac:dyDescent="0.4">
      <c r="A4720">
        <v>4719</v>
      </c>
      <c r="B4720">
        <v>21</v>
      </c>
      <c r="C4720" t="s">
        <v>20</v>
      </c>
      <c r="D4720" t="s">
        <v>49</v>
      </c>
      <c r="E4720">
        <v>2.5499999999999998</v>
      </c>
      <c r="F4720">
        <v>9</v>
      </c>
      <c r="G4720" t="s">
        <v>38</v>
      </c>
      <c r="H4720">
        <v>45329</v>
      </c>
      <c r="I4720" t="s">
        <v>23</v>
      </c>
      <c r="J4720">
        <v>710</v>
      </c>
      <c r="K4720">
        <v>40</v>
      </c>
      <c r="L4720">
        <v>1.6</v>
      </c>
      <c r="M4720">
        <v>7.5</v>
      </c>
      <c r="N4720" t="s">
        <v>37</v>
      </c>
      <c r="O4720" t="s">
        <v>25</v>
      </c>
      <c r="P4720">
        <v>74659</v>
      </c>
      <c r="Q4720" t="s">
        <v>26</v>
      </c>
      <c r="R4720" t="s">
        <v>44</v>
      </c>
      <c r="S4720" t="s">
        <v>28</v>
      </c>
      <c r="T4720" t="s">
        <v>23</v>
      </c>
      <c r="U4720" t="str">
        <f>IF(mba_decision_dataset[[#This Row],[Age]]&lt;25,"21-25",IF(mba_decision_dataset[[#This Row],[Age]]&gt;30,"31-35","25-30"))</f>
        <v>21-25</v>
      </c>
      <c r="V4720" t="str">
        <f>IF(mba_decision_dataset[[#This Row],[GRE/GMAT Score]]&lt;351,"250-350",IF(mba_decision_dataset[[#This Row],[GRE/GMAT Score]]&gt;645,"above 645","350-645"))</f>
        <v>above 645</v>
      </c>
      <c r="W4720" s="3">
        <f>(mba_decision_dataset[[#This Row],[Expected Post-MBA Salary]]-mba_decision_dataset[[#This Row],[Annual Salary (Before MBA)]])/mba_decision_dataset[[#This Row],[Annual Salary (Before MBA)]]</f>
        <v>0.64704714421231446</v>
      </c>
    </row>
    <row r="4721" spans="1:23" x14ac:dyDescent="0.4">
      <c r="A4721">
        <v>4720</v>
      </c>
      <c r="B4721">
        <v>24</v>
      </c>
      <c r="C4721" t="s">
        <v>34</v>
      </c>
      <c r="D4721" t="s">
        <v>50</v>
      </c>
      <c r="E4721">
        <v>2.44</v>
      </c>
      <c r="F4721">
        <v>7</v>
      </c>
      <c r="G4721" t="s">
        <v>42</v>
      </c>
      <c r="H4721">
        <v>73897</v>
      </c>
      <c r="I4721" t="s">
        <v>23</v>
      </c>
      <c r="J4721">
        <v>373</v>
      </c>
      <c r="K4721">
        <v>497</v>
      </c>
      <c r="L4721">
        <v>5.5</v>
      </c>
      <c r="M4721">
        <v>7.5</v>
      </c>
      <c r="N4721" t="s">
        <v>47</v>
      </c>
      <c r="O4721" t="s">
        <v>38</v>
      </c>
      <c r="P4721">
        <v>94466</v>
      </c>
      <c r="Q4721" t="s">
        <v>26</v>
      </c>
      <c r="R4721" t="s">
        <v>44</v>
      </c>
      <c r="S4721" t="s">
        <v>33</v>
      </c>
      <c r="T4721" t="s">
        <v>23</v>
      </c>
      <c r="U4721" t="str">
        <f>IF(mba_decision_dataset[[#This Row],[Age]]&lt;25,"21-25",IF(mba_decision_dataset[[#This Row],[Age]]&gt;30,"31-35","25-30"))</f>
        <v>21-25</v>
      </c>
      <c r="V4721" t="str">
        <f>IF(mba_decision_dataset[[#This Row],[GRE/GMAT Score]]&lt;351,"250-350",IF(mba_decision_dataset[[#This Row],[GRE/GMAT Score]]&gt;645,"above 645","350-645"))</f>
        <v>350-645</v>
      </c>
      <c r="W4721" s="3">
        <f>(mba_decision_dataset[[#This Row],[Expected Post-MBA Salary]]-mba_decision_dataset[[#This Row],[Annual Salary (Before MBA)]])/mba_decision_dataset[[#This Row],[Annual Salary (Before MBA)]]</f>
        <v>0.27834688823632897</v>
      </c>
    </row>
    <row r="4722" spans="1:23" x14ac:dyDescent="0.4">
      <c r="A4722">
        <v>4721</v>
      </c>
      <c r="B4722">
        <v>25</v>
      </c>
      <c r="C4722" t="s">
        <v>20</v>
      </c>
      <c r="D4722" t="s">
        <v>21</v>
      </c>
      <c r="E4722">
        <v>2.67</v>
      </c>
      <c r="F4722">
        <v>7</v>
      </c>
      <c r="G4722" t="s">
        <v>42</v>
      </c>
      <c r="H4722">
        <v>52930</v>
      </c>
      <c r="I4722" t="s">
        <v>23</v>
      </c>
      <c r="J4722">
        <v>623</v>
      </c>
      <c r="K4722">
        <v>127</v>
      </c>
      <c r="L4722">
        <v>2.5</v>
      </c>
      <c r="M4722">
        <v>7.2</v>
      </c>
      <c r="N4722" t="s">
        <v>24</v>
      </c>
      <c r="O4722" t="s">
        <v>43</v>
      </c>
      <c r="P4722">
        <v>145075</v>
      </c>
      <c r="Q4722" t="s">
        <v>39</v>
      </c>
      <c r="R4722" t="s">
        <v>44</v>
      </c>
      <c r="S4722" t="s">
        <v>33</v>
      </c>
      <c r="T4722" t="s">
        <v>29</v>
      </c>
      <c r="U4722" t="str">
        <f>IF(mba_decision_dataset[[#This Row],[Age]]&lt;25,"21-25",IF(mba_decision_dataset[[#This Row],[Age]]&gt;30,"31-35","25-30"))</f>
        <v>25-30</v>
      </c>
      <c r="V4722" t="str">
        <f>IF(mba_decision_dataset[[#This Row],[GRE/GMAT Score]]&lt;351,"250-350",IF(mba_decision_dataset[[#This Row],[GRE/GMAT Score]]&gt;645,"above 645","350-645"))</f>
        <v>350-645</v>
      </c>
      <c r="W4722" s="3">
        <f>(mba_decision_dataset[[#This Row],[Expected Post-MBA Salary]]-mba_decision_dataset[[#This Row],[Annual Salary (Before MBA)]])/mba_decision_dataset[[#This Row],[Annual Salary (Before MBA)]]</f>
        <v>1.7408841866616285</v>
      </c>
    </row>
    <row r="4723" spans="1:23" x14ac:dyDescent="0.4">
      <c r="A4723">
        <v>4722</v>
      </c>
      <c r="B4723">
        <v>32</v>
      </c>
      <c r="C4723" t="s">
        <v>20</v>
      </c>
      <c r="D4723" t="s">
        <v>35</v>
      </c>
      <c r="E4723">
        <v>2.71</v>
      </c>
      <c r="F4723">
        <v>7</v>
      </c>
      <c r="G4723" t="s">
        <v>22</v>
      </c>
      <c r="H4723">
        <v>75421</v>
      </c>
      <c r="I4723" t="s">
        <v>23</v>
      </c>
      <c r="J4723">
        <v>510</v>
      </c>
      <c r="K4723">
        <v>187</v>
      </c>
      <c r="L4723">
        <v>8.6</v>
      </c>
      <c r="M4723">
        <v>4.9000000000000004</v>
      </c>
      <c r="N4723" t="s">
        <v>47</v>
      </c>
      <c r="O4723" t="s">
        <v>43</v>
      </c>
      <c r="P4723">
        <v>110696</v>
      </c>
      <c r="Q4723" t="s">
        <v>39</v>
      </c>
      <c r="R4723" t="s">
        <v>40</v>
      </c>
      <c r="S4723" t="s">
        <v>28</v>
      </c>
      <c r="T4723" t="s">
        <v>29</v>
      </c>
      <c r="U4723" t="str">
        <f>IF(mba_decision_dataset[[#This Row],[Age]]&lt;25,"21-25",IF(mba_decision_dataset[[#This Row],[Age]]&gt;30,"31-35","25-30"))</f>
        <v>31-35</v>
      </c>
      <c r="V4723" t="str">
        <f>IF(mba_decision_dataset[[#This Row],[GRE/GMAT Score]]&lt;351,"250-350",IF(mba_decision_dataset[[#This Row],[GRE/GMAT Score]]&gt;645,"above 645","350-645"))</f>
        <v>350-645</v>
      </c>
      <c r="W4723" s="3">
        <f>(mba_decision_dataset[[#This Row],[Expected Post-MBA Salary]]-mba_decision_dataset[[#This Row],[Annual Salary (Before MBA)]])/mba_decision_dataset[[#This Row],[Annual Salary (Before MBA)]]</f>
        <v>0.46770793280386097</v>
      </c>
    </row>
    <row r="4724" spans="1:23" x14ac:dyDescent="0.4">
      <c r="A4724">
        <v>4723</v>
      </c>
      <c r="B4724">
        <v>31</v>
      </c>
      <c r="C4724" t="s">
        <v>34</v>
      </c>
      <c r="D4724" t="s">
        <v>35</v>
      </c>
      <c r="E4724">
        <v>2.62</v>
      </c>
      <c r="F4724">
        <v>9</v>
      </c>
      <c r="G4724" t="s">
        <v>30</v>
      </c>
      <c r="H4724">
        <v>118765</v>
      </c>
      <c r="I4724" t="s">
        <v>29</v>
      </c>
      <c r="J4724">
        <v>262</v>
      </c>
      <c r="K4724">
        <v>223</v>
      </c>
      <c r="L4724">
        <v>9.6</v>
      </c>
      <c r="M4724">
        <v>6.5</v>
      </c>
      <c r="N4724" t="s">
        <v>37</v>
      </c>
      <c r="O4724" t="s">
        <v>43</v>
      </c>
      <c r="P4724">
        <v>66638</v>
      </c>
      <c r="Q4724" t="s">
        <v>39</v>
      </c>
      <c r="R4724" t="s">
        <v>40</v>
      </c>
      <c r="S4724" t="s">
        <v>33</v>
      </c>
      <c r="T4724" t="s">
        <v>23</v>
      </c>
      <c r="U4724" t="str">
        <f>IF(mba_decision_dataset[[#This Row],[Age]]&lt;25,"21-25",IF(mba_decision_dataset[[#This Row],[Age]]&gt;30,"31-35","25-30"))</f>
        <v>31-35</v>
      </c>
      <c r="V4724" t="str">
        <f>IF(mba_decision_dataset[[#This Row],[GRE/GMAT Score]]&lt;351,"250-350",IF(mba_decision_dataset[[#This Row],[GRE/GMAT Score]]&gt;645,"above 645","350-645"))</f>
        <v>250-350</v>
      </c>
      <c r="W4724" s="3">
        <f>(mba_decision_dataset[[#This Row],[Expected Post-MBA Salary]]-mba_decision_dataset[[#This Row],[Annual Salary (Before MBA)]])/mba_decision_dataset[[#This Row],[Annual Salary (Before MBA)]]</f>
        <v>-0.43890876941859974</v>
      </c>
    </row>
    <row r="4725" spans="1:23" x14ac:dyDescent="0.4">
      <c r="A4725">
        <v>4724</v>
      </c>
      <c r="B4725">
        <v>23</v>
      </c>
      <c r="C4725" t="s">
        <v>20</v>
      </c>
      <c r="D4725" t="s">
        <v>35</v>
      </c>
      <c r="E4725">
        <v>3.96</v>
      </c>
      <c r="F4725">
        <v>5</v>
      </c>
      <c r="G4725" t="s">
        <v>42</v>
      </c>
      <c r="H4725">
        <v>59709</v>
      </c>
      <c r="I4725" t="s">
        <v>29</v>
      </c>
      <c r="J4725">
        <v>269</v>
      </c>
      <c r="K4725">
        <v>339</v>
      </c>
      <c r="L4725">
        <v>1.8</v>
      </c>
      <c r="M4725">
        <v>6.6</v>
      </c>
      <c r="N4725" t="s">
        <v>37</v>
      </c>
      <c r="O4725" t="s">
        <v>46</v>
      </c>
      <c r="P4725">
        <v>190057</v>
      </c>
      <c r="Q4725" t="s">
        <v>26</v>
      </c>
      <c r="R4725" t="s">
        <v>27</v>
      </c>
      <c r="S4725" t="s">
        <v>28</v>
      </c>
      <c r="T4725" t="s">
        <v>29</v>
      </c>
      <c r="U4725" t="str">
        <f>IF(mba_decision_dataset[[#This Row],[Age]]&lt;25,"21-25",IF(mba_decision_dataset[[#This Row],[Age]]&gt;30,"31-35","25-30"))</f>
        <v>21-25</v>
      </c>
      <c r="V4725" t="str">
        <f>IF(mba_decision_dataset[[#This Row],[GRE/GMAT Score]]&lt;351,"250-350",IF(mba_decision_dataset[[#This Row],[GRE/GMAT Score]]&gt;645,"above 645","350-645"))</f>
        <v>250-350</v>
      </c>
      <c r="W4725" s="3">
        <f>(mba_decision_dataset[[#This Row],[Expected Post-MBA Salary]]-mba_decision_dataset[[#This Row],[Annual Salary (Before MBA)]])/mba_decision_dataset[[#This Row],[Annual Salary (Before MBA)]]</f>
        <v>2.1830544808990271</v>
      </c>
    </row>
    <row r="4726" spans="1:23" x14ac:dyDescent="0.4">
      <c r="A4726">
        <v>4725</v>
      </c>
      <c r="B4726">
        <v>33</v>
      </c>
      <c r="C4726" t="s">
        <v>34</v>
      </c>
      <c r="D4726" t="s">
        <v>21</v>
      </c>
      <c r="E4726">
        <v>3.87</v>
      </c>
      <c r="F4726">
        <v>1</v>
      </c>
      <c r="G4726" t="s">
        <v>22</v>
      </c>
      <c r="H4726">
        <v>75983</v>
      </c>
      <c r="I4726" t="s">
        <v>29</v>
      </c>
      <c r="J4726">
        <v>277</v>
      </c>
      <c r="K4726">
        <v>390</v>
      </c>
      <c r="L4726">
        <v>5.8</v>
      </c>
      <c r="M4726">
        <v>5.8</v>
      </c>
      <c r="N4726" t="s">
        <v>47</v>
      </c>
      <c r="O4726" t="s">
        <v>31</v>
      </c>
      <c r="P4726">
        <v>121357</v>
      </c>
      <c r="Q4726" t="s">
        <v>39</v>
      </c>
      <c r="R4726" t="s">
        <v>44</v>
      </c>
      <c r="S4726" t="s">
        <v>28</v>
      </c>
      <c r="T4726" t="s">
        <v>29</v>
      </c>
      <c r="U4726" t="str">
        <f>IF(mba_decision_dataset[[#This Row],[Age]]&lt;25,"21-25",IF(mba_decision_dataset[[#This Row],[Age]]&gt;30,"31-35","25-30"))</f>
        <v>31-35</v>
      </c>
      <c r="V4726" t="str">
        <f>IF(mba_decision_dataset[[#This Row],[GRE/GMAT Score]]&lt;351,"250-350",IF(mba_decision_dataset[[#This Row],[GRE/GMAT Score]]&gt;645,"above 645","350-645"))</f>
        <v>250-350</v>
      </c>
      <c r="W4726" s="3">
        <f>(mba_decision_dataset[[#This Row],[Expected Post-MBA Salary]]-mba_decision_dataset[[#This Row],[Annual Salary (Before MBA)]])/mba_decision_dataset[[#This Row],[Annual Salary (Before MBA)]]</f>
        <v>0.59715989102825628</v>
      </c>
    </row>
    <row r="4727" spans="1:23" x14ac:dyDescent="0.4">
      <c r="A4727">
        <v>4726</v>
      </c>
      <c r="B4727">
        <v>29</v>
      </c>
      <c r="C4727" t="s">
        <v>34</v>
      </c>
      <c r="D4727" t="s">
        <v>50</v>
      </c>
      <c r="E4727">
        <v>3.15</v>
      </c>
      <c r="F4727">
        <v>7</v>
      </c>
      <c r="G4727" t="s">
        <v>22</v>
      </c>
      <c r="H4727">
        <v>60472</v>
      </c>
      <c r="I4727" t="s">
        <v>29</v>
      </c>
      <c r="J4727">
        <v>685</v>
      </c>
      <c r="K4727">
        <v>430</v>
      </c>
      <c r="L4727">
        <v>7.3</v>
      </c>
      <c r="M4727">
        <v>6.4</v>
      </c>
      <c r="N4727" t="s">
        <v>45</v>
      </c>
      <c r="O4727" t="s">
        <v>25</v>
      </c>
      <c r="P4727">
        <v>64669</v>
      </c>
      <c r="Q4727" t="s">
        <v>39</v>
      </c>
      <c r="R4727" t="s">
        <v>27</v>
      </c>
      <c r="S4727" t="s">
        <v>28</v>
      </c>
      <c r="T4727" t="s">
        <v>23</v>
      </c>
      <c r="U4727" t="str">
        <f>IF(mba_decision_dataset[[#This Row],[Age]]&lt;25,"21-25",IF(mba_decision_dataset[[#This Row],[Age]]&gt;30,"31-35","25-30"))</f>
        <v>25-30</v>
      </c>
      <c r="V4727" t="str">
        <f>IF(mba_decision_dataset[[#This Row],[GRE/GMAT Score]]&lt;351,"250-350",IF(mba_decision_dataset[[#This Row],[GRE/GMAT Score]]&gt;645,"above 645","350-645"))</f>
        <v>above 645</v>
      </c>
      <c r="W4727" s="3">
        <f>(mba_decision_dataset[[#This Row],[Expected Post-MBA Salary]]-mba_decision_dataset[[#This Row],[Annual Salary (Before MBA)]])/mba_decision_dataset[[#This Row],[Annual Salary (Before MBA)]]</f>
        <v>6.9404021695991538E-2</v>
      </c>
    </row>
    <row r="4728" spans="1:23" x14ac:dyDescent="0.4">
      <c r="A4728">
        <v>4727</v>
      </c>
      <c r="B4728">
        <v>21</v>
      </c>
      <c r="C4728" t="s">
        <v>20</v>
      </c>
      <c r="D4728" t="s">
        <v>35</v>
      </c>
      <c r="E4728">
        <v>3.96</v>
      </c>
      <c r="F4728">
        <v>9</v>
      </c>
      <c r="G4728" t="s">
        <v>22</v>
      </c>
      <c r="H4728">
        <v>98451</v>
      </c>
      <c r="I4728" t="s">
        <v>23</v>
      </c>
      <c r="J4728">
        <v>456</v>
      </c>
      <c r="K4728">
        <v>296</v>
      </c>
      <c r="L4728">
        <v>1.6</v>
      </c>
      <c r="M4728">
        <v>4.5999999999999996</v>
      </c>
      <c r="N4728" t="s">
        <v>47</v>
      </c>
      <c r="O4728" t="s">
        <v>46</v>
      </c>
      <c r="P4728">
        <v>169825</v>
      </c>
      <c r="Q4728" t="s">
        <v>39</v>
      </c>
      <c r="R4728" t="s">
        <v>32</v>
      </c>
      <c r="S4728" t="s">
        <v>28</v>
      </c>
      <c r="T4728" t="s">
        <v>23</v>
      </c>
      <c r="U4728" t="str">
        <f>IF(mba_decision_dataset[[#This Row],[Age]]&lt;25,"21-25",IF(mba_decision_dataset[[#This Row],[Age]]&gt;30,"31-35","25-30"))</f>
        <v>21-25</v>
      </c>
      <c r="V4728" t="str">
        <f>IF(mba_decision_dataset[[#This Row],[GRE/GMAT Score]]&lt;351,"250-350",IF(mba_decision_dataset[[#This Row],[GRE/GMAT Score]]&gt;645,"above 645","350-645"))</f>
        <v>350-645</v>
      </c>
      <c r="W4728" s="3">
        <f>(mba_decision_dataset[[#This Row],[Expected Post-MBA Salary]]-mba_decision_dataset[[#This Row],[Annual Salary (Before MBA)]])/mba_decision_dataset[[#This Row],[Annual Salary (Before MBA)]]</f>
        <v>0.72496978192197137</v>
      </c>
    </row>
    <row r="4729" spans="1:23" x14ac:dyDescent="0.4">
      <c r="A4729">
        <v>4728</v>
      </c>
      <c r="B4729">
        <v>26</v>
      </c>
      <c r="C4729" t="s">
        <v>34</v>
      </c>
      <c r="D4729" t="s">
        <v>41</v>
      </c>
      <c r="E4729">
        <v>3.98</v>
      </c>
      <c r="F4729">
        <v>0</v>
      </c>
      <c r="G4729" t="s">
        <v>36</v>
      </c>
      <c r="H4729">
        <v>108512</v>
      </c>
      <c r="I4729" t="s">
        <v>29</v>
      </c>
      <c r="J4729">
        <v>672</v>
      </c>
      <c r="K4729">
        <v>255</v>
      </c>
      <c r="L4729">
        <v>6</v>
      </c>
      <c r="M4729">
        <v>7.1</v>
      </c>
      <c r="N4729" t="s">
        <v>24</v>
      </c>
      <c r="O4729" t="s">
        <v>31</v>
      </c>
      <c r="P4729">
        <v>147441</v>
      </c>
      <c r="Q4729" t="s">
        <v>26</v>
      </c>
      <c r="R4729" t="s">
        <v>40</v>
      </c>
      <c r="S4729" t="s">
        <v>28</v>
      </c>
      <c r="T4729" t="s">
        <v>29</v>
      </c>
      <c r="U4729" t="str">
        <f>IF(mba_decision_dataset[[#This Row],[Age]]&lt;25,"21-25",IF(mba_decision_dataset[[#This Row],[Age]]&gt;30,"31-35","25-30"))</f>
        <v>25-30</v>
      </c>
      <c r="V4729" t="str">
        <f>IF(mba_decision_dataset[[#This Row],[GRE/GMAT Score]]&lt;351,"250-350",IF(mba_decision_dataset[[#This Row],[GRE/GMAT Score]]&gt;645,"above 645","350-645"))</f>
        <v>above 645</v>
      </c>
      <c r="W4729" s="3">
        <f>(mba_decision_dataset[[#This Row],[Expected Post-MBA Salary]]-mba_decision_dataset[[#This Row],[Annual Salary (Before MBA)]])/mba_decision_dataset[[#This Row],[Annual Salary (Before MBA)]]</f>
        <v>0.35875294898260102</v>
      </c>
    </row>
    <row r="4730" spans="1:23" x14ac:dyDescent="0.4">
      <c r="A4730">
        <v>4729</v>
      </c>
      <c r="B4730">
        <v>26</v>
      </c>
      <c r="C4730" t="s">
        <v>20</v>
      </c>
      <c r="D4730" t="s">
        <v>41</v>
      </c>
      <c r="E4730">
        <v>2.71</v>
      </c>
      <c r="F4730">
        <v>8</v>
      </c>
      <c r="G4730" t="s">
        <v>42</v>
      </c>
      <c r="H4730">
        <v>34697</v>
      </c>
      <c r="I4730" t="s">
        <v>23</v>
      </c>
      <c r="J4730">
        <v>628</v>
      </c>
      <c r="K4730">
        <v>171</v>
      </c>
      <c r="L4730">
        <v>9.4</v>
      </c>
      <c r="M4730">
        <v>3</v>
      </c>
      <c r="N4730" t="s">
        <v>47</v>
      </c>
      <c r="O4730" t="s">
        <v>25</v>
      </c>
      <c r="P4730">
        <v>167443</v>
      </c>
      <c r="Q4730" t="s">
        <v>26</v>
      </c>
      <c r="R4730" t="s">
        <v>40</v>
      </c>
      <c r="S4730" t="s">
        <v>33</v>
      </c>
      <c r="T4730" t="s">
        <v>23</v>
      </c>
      <c r="U4730" t="str">
        <f>IF(mba_decision_dataset[[#This Row],[Age]]&lt;25,"21-25",IF(mba_decision_dataset[[#This Row],[Age]]&gt;30,"31-35","25-30"))</f>
        <v>25-30</v>
      </c>
      <c r="V4730" t="str">
        <f>IF(mba_decision_dataset[[#This Row],[GRE/GMAT Score]]&lt;351,"250-350",IF(mba_decision_dataset[[#This Row],[GRE/GMAT Score]]&gt;645,"above 645","350-645"))</f>
        <v>350-645</v>
      </c>
      <c r="W4730" s="3">
        <f>(mba_decision_dataset[[#This Row],[Expected Post-MBA Salary]]-mba_decision_dataset[[#This Row],[Annual Salary (Before MBA)]])/mba_decision_dataset[[#This Row],[Annual Salary (Before MBA)]]</f>
        <v>3.825863907542439</v>
      </c>
    </row>
    <row r="4731" spans="1:23" x14ac:dyDescent="0.4">
      <c r="A4731">
        <v>4730</v>
      </c>
      <c r="B4731">
        <v>30</v>
      </c>
      <c r="C4731" t="s">
        <v>34</v>
      </c>
      <c r="D4731" t="s">
        <v>41</v>
      </c>
      <c r="E4731">
        <v>2.89</v>
      </c>
      <c r="F4731">
        <v>8</v>
      </c>
      <c r="G4731" t="s">
        <v>38</v>
      </c>
      <c r="H4731">
        <v>41219</v>
      </c>
      <c r="I4731" t="s">
        <v>23</v>
      </c>
      <c r="J4731">
        <v>441</v>
      </c>
      <c r="K4731">
        <v>366</v>
      </c>
      <c r="L4731">
        <v>5.7</v>
      </c>
      <c r="M4731">
        <v>8.6999999999999993</v>
      </c>
      <c r="N4731" t="s">
        <v>37</v>
      </c>
      <c r="O4731" t="s">
        <v>43</v>
      </c>
      <c r="P4731">
        <v>118489</v>
      </c>
      <c r="Q4731" t="s">
        <v>26</v>
      </c>
      <c r="R4731" t="s">
        <v>40</v>
      </c>
      <c r="S4731" t="s">
        <v>28</v>
      </c>
      <c r="T4731" t="s">
        <v>29</v>
      </c>
      <c r="U4731" t="str">
        <f>IF(mba_decision_dataset[[#This Row],[Age]]&lt;25,"21-25",IF(mba_decision_dataset[[#This Row],[Age]]&gt;30,"31-35","25-30"))</f>
        <v>25-30</v>
      </c>
      <c r="V4731" t="str">
        <f>IF(mba_decision_dataset[[#This Row],[GRE/GMAT Score]]&lt;351,"250-350",IF(mba_decision_dataset[[#This Row],[GRE/GMAT Score]]&gt;645,"above 645","350-645"))</f>
        <v>350-645</v>
      </c>
      <c r="W4731" s="3">
        <f>(mba_decision_dataset[[#This Row],[Expected Post-MBA Salary]]-mba_decision_dataset[[#This Row],[Annual Salary (Before MBA)]])/mba_decision_dataset[[#This Row],[Annual Salary (Before MBA)]]</f>
        <v>1.8746209272422911</v>
      </c>
    </row>
    <row r="4732" spans="1:23" x14ac:dyDescent="0.4">
      <c r="A4732">
        <v>4731</v>
      </c>
      <c r="B4732">
        <v>25</v>
      </c>
      <c r="C4732" t="s">
        <v>20</v>
      </c>
      <c r="D4732" t="s">
        <v>49</v>
      </c>
      <c r="E4732">
        <v>3.92</v>
      </c>
      <c r="F4732">
        <v>5</v>
      </c>
      <c r="G4732" t="s">
        <v>22</v>
      </c>
      <c r="H4732">
        <v>117644</v>
      </c>
      <c r="I4732" t="s">
        <v>23</v>
      </c>
      <c r="J4732">
        <v>778</v>
      </c>
      <c r="K4732">
        <v>458</v>
      </c>
      <c r="L4732">
        <v>6.6</v>
      </c>
      <c r="M4732">
        <v>8.6999999999999993</v>
      </c>
      <c r="N4732" t="s">
        <v>37</v>
      </c>
      <c r="O4732" t="s">
        <v>38</v>
      </c>
      <c r="P4732">
        <v>176196</v>
      </c>
      <c r="Q4732" t="s">
        <v>39</v>
      </c>
      <c r="R4732" t="s">
        <v>44</v>
      </c>
      <c r="S4732" t="s">
        <v>28</v>
      </c>
      <c r="T4732" t="s">
        <v>29</v>
      </c>
      <c r="U4732" t="str">
        <f>IF(mba_decision_dataset[[#This Row],[Age]]&lt;25,"21-25",IF(mba_decision_dataset[[#This Row],[Age]]&gt;30,"31-35","25-30"))</f>
        <v>25-30</v>
      </c>
      <c r="V4732" t="str">
        <f>IF(mba_decision_dataset[[#This Row],[GRE/GMAT Score]]&lt;351,"250-350",IF(mba_decision_dataset[[#This Row],[GRE/GMAT Score]]&gt;645,"above 645","350-645"))</f>
        <v>above 645</v>
      </c>
      <c r="W4732" s="3">
        <f>(mba_decision_dataset[[#This Row],[Expected Post-MBA Salary]]-mba_decision_dataset[[#This Row],[Annual Salary (Before MBA)]])/mba_decision_dataset[[#This Row],[Annual Salary (Before MBA)]]</f>
        <v>0.49770494032844853</v>
      </c>
    </row>
    <row r="4733" spans="1:23" x14ac:dyDescent="0.4">
      <c r="A4733">
        <v>4732</v>
      </c>
      <c r="B4733">
        <v>32</v>
      </c>
      <c r="C4733" t="s">
        <v>20</v>
      </c>
      <c r="D4733" t="s">
        <v>49</v>
      </c>
      <c r="E4733">
        <v>3.22</v>
      </c>
      <c r="F4733">
        <v>9</v>
      </c>
      <c r="G4733" t="s">
        <v>38</v>
      </c>
      <c r="H4733">
        <v>45887</v>
      </c>
      <c r="I4733" t="s">
        <v>23</v>
      </c>
      <c r="J4733">
        <v>786</v>
      </c>
      <c r="K4733">
        <v>497</v>
      </c>
      <c r="L4733">
        <v>3.9</v>
      </c>
      <c r="M4733">
        <v>5.5</v>
      </c>
      <c r="N4733" t="s">
        <v>45</v>
      </c>
      <c r="O4733" t="s">
        <v>46</v>
      </c>
      <c r="P4733">
        <v>135265</v>
      </c>
      <c r="Q4733" t="s">
        <v>26</v>
      </c>
      <c r="R4733" t="s">
        <v>40</v>
      </c>
      <c r="S4733" t="s">
        <v>33</v>
      </c>
      <c r="T4733" t="s">
        <v>29</v>
      </c>
      <c r="U4733" t="str">
        <f>IF(mba_decision_dataset[[#This Row],[Age]]&lt;25,"21-25",IF(mba_decision_dataset[[#This Row],[Age]]&gt;30,"31-35","25-30"))</f>
        <v>31-35</v>
      </c>
      <c r="V4733" t="str">
        <f>IF(mba_decision_dataset[[#This Row],[GRE/GMAT Score]]&lt;351,"250-350",IF(mba_decision_dataset[[#This Row],[GRE/GMAT Score]]&gt;645,"above 645","350-645"))</f>
        <v>above 645</v>
      </c>
      <c r="W4733" s="3">
        <f>(mba_decision_dataset[[#This Row],[Expected Post-MBA Salary]]-mba_decision_dataset[[#This Row],[Annual Salary (Before MBA)]])/mba_decision_dataset[[#This Row],[Annual Salary (Before MBA)]]</f>
        <v>1.9477847756445181</v>
      </c>
    </row>
    <row r="4734" spans="1:23" x14ac:dyDescent="0.4">
      <c r="A4734">
        <v>4733</v>
      </c>
      <c r="B4734">
        <v>25</v>
      </c>
      <c r="C4734" t="s">
        <v>34</v>
      </c>
      <c r="D4734" t="s">
        <v>21</v>
      </c>
      <c r="E4734">
        <v>2.4300000000000002</v>
      </c>
      <c r="F4734">
        <v>5</v>
      </c>
      <c r="G4734" t="s">
        <v>36</v>
      </c>
      <c r="H4734">
        <v>96270</v>
      </c>
      <c r="I4734" t="s">
        <v>29</v>
      </c>
      <c r="J4734">
        <v>323</v>
      </c>
      <c r="K4734">
        <v>12</v>
      </c>
      <c r="L4734">
        <v>6.5</v>
      </c>
      <c r="M4734">
        <v>5.5</v>
      </c>
      <c r="N4734" t="s">
        <v>47</v>
      </c>
      <c r="O4734" t="s">
        <v>38</v>
      </c>
      <c r="P4734">
        <v>111106</v>
      </c>
      <c r="Q4734" t="s">
        <v>39</v>
      </c>
      <c r="R4734" t="s">
        <v>44</v>
      </c>
      <c r="S4734" t="s">
        <v>33</v>
      </c>
      <c r="T4734" t="s">
        <v>29</v>
      </c>
      <c r="U4734" t="str">
        <f>IF(mba_decision_dataset[[#This Row],[Age]]&lt;25,"21-25",IF(mba_decision_dataset[[#This Row],[Age]]&gt;30,"31-35","25-30"))</f>
        <v>25-30</v>
      </c>
      <c r="V4734" t="str">
        <f>IF(mba_decision_dataset[[#This Row],[GRE/GMAT Score]]&lt;351,"250-350",IF(mba_decision_dataset[[#This Row],[GRE/GMAT Score]]&gt;645,"above 645","350-645"))</f>
        <v>250-350</v>
      </c>
      <c r="W4734" s="3">
        <f>(mba_decision_dataset[[#This Row],[Expected Post-MBA Salary]]-mba_decision_dataset[[#This Row],[Annual Salary (Before MBA)]])/mba_decision_dataset[[#This Row],[Annual Salary (Before MBA)]]</f>
        <v>0.15410823724940273</v>
      </c>
    </row>
    <row r="4735" spans="1:23" x14ac:dyDescent="0.4">
      <c r="A4735">
        <v>4734</v>
      </c>
      <c r="B4735">
        <v>30</v>
      </c>
      <c r="C4735" t="s">
        <v>20</v>
      </c>
      <c r="D4735" t="s">
        <v>35</v>
      </c>
      <c r="E4735">
        <v>3.38</v>
      </c>
      <c r="F4735">
        <v>5</v>
      </c>
      <c r="G4735" t="s">
        <v>30</v>
      </c>
      <c r="H4735">
        <v>54215</v>
      </c>
      <c r="I4735" t="s">
        <v>29</v>
      </c>
      <c r="J4735">
        <v>711</v>
      </c>
      <c r="K4735">
        <v>346</v>
      </c>
      <c r="L4735">
        <v>9</v>
      </c>
      <c r="M4735">
        <v>4.5999999999999996</v>
      </c>
      <c r="N4735" t="s">
        <v>24</v>
      </c>
      <c r="O4735" t="s">
        <v>43</v>
      </c>
      <c r="P4735">
        <v>81200</v>
      </c>
      <c r="Q4735" t="s">
        <v>39</v>
      </c>
      <c r="R4735" t="s">
        <v>40</v>
      </c>
      <c r="S4735" t="s">
        <v>33</v>
      </c>
      <c r="T4735" t="s">
        <v>29</v>
      </c>
      <c r="U4735" t="str">
        <f>IF(mba_decision_dataset[[#This Row],[Age]]&lt;25,"21-25",IF(mba_decision_dataset[[#This Row],[Age]]&gt;30,"31-35","25-30"))</f>
        <v>25-30</v>
      </c>
      <c r="V4735" t="str">
        <f>IF(mba_decision_dataset[[#This Row],[GRE/GMAT Score]]&lt;351,"250-350",IF(mba_decision_dataset[[#This Row],[GRE/GMAT Score]]&gt;645,"above 645","350-645"))</f>
        <v>above 645</v>
      </c>
      <c r="W4735" s="3">
        <f>(mba_decision_dataset[[#This Row],[Expected Post-MBA Salary]]-mba_decision_dataset[[#This Row],[Annual Salary (Before MBA)]])/mba_decision_dataset[[#This Row],[Annual Salary (Before MBA)]]</f>
        <v>0.49774047772756619</v>
      </c>
    </row>
    <row r="4736" spans="1:23" x14ac:dyDescent="0.4">
      <c r="A4736">
        <v>4735</v>
      </c>
      <c r="B4736">
        <v>34</v>
      </c>
      <c r="C4736" t="s">
        <v>34</v>
      </c>
      <c r="D4736" t="s">
        <v>49</v>
      </c>
      <c r="E4736">
        <v>2.41</v>
      </c>
      <c r="F4736">
        <v>3</v>
      </c>
      <c r="G4736" t="s">
        <v>36</v>
      </c>
      <c r="H4736">
        <v>87479</v>
      </c>
      <c r="I4736" t="s">
        <v>23</v>
      </c>
      <c r="J4736">
        <v>268</v>
      </c>
      <c r="K4736">
        <v>260</v>
      </c>
      <c r="L4736">
        <v>4</v>
      </c>
      <c r="M4736">
        <v>1.4</v>
      </c>
      <c r="N4736" t="s">
        <v>45</v>
      </c>
      <c r="O4736" t="s">
        <v>31</v>
      </c>
      <c r="P4736">
        <v>73071</v>
      </c>
      <c r="Q4736" t="s">
        <v>39</v>
      </c>
      <c r="R4736" t="s">
        <v>27</v>
      </c>
      <c r="S4736" t="s">
        <v>33</v>
      </c>
      <c r="T4736" t="s">
        <v>29</v>
      </c>
      <c r="U4736" t="str">
        <f>IF(mba_decision_dataset[[#This Row],[Age]]&lt;25,"21-25",IF(mba_decision_dataset[[#This Row],[Age]]&gt;30,"31-35","25-30"))</f>
        <v>31-35</v>
      </c>
      <c r="V4736" t="str">
        <f>IF(mba_decision_dataset[[#This Row],[GRE/GMAT Score]]&lt;351,"250-350",IF(mba_decision_dataset[[#This Row],[GRE/GMAT Score]]&gt;645,"above 645","350-645"))</f>
        <v>250-350</v>
      </c>
      <c r="W4736" s="3">
        <f>(mba_decision_dataset[[#This Row],[Expected Post-MBA Salary]]-mba_decision_dataset[[#This Row],[Annual Salary (Before MBA)]])/mba_decision_dataset[[#This Row],[Annual Salary (Before MBA)]]</f>
        <v>-0.16470238571542883</v>
      </c>
    </row>
    <row r="4737" spans="1:23" x14ac:dyDescent="0.4">
      <c r="A4737">
        <v>4736</v>
      </c>
      <c r="B4737">
        <v>33</v>
      </c>
      <c r="C4737" t="s">
        <v>20</v>
      </c>
      <c r="D4737" t="s">
        <v>41</v>
      </c>
      <c r="E4737">
        <v>2.68</v>
      </c>
      <c r="F4737">
        <v>0</v>
      </c>
      <c r="G4737" t="s">
        <v>36</v>
      </c>
      <c r="H4737">
        <v>113673</v>
      </c>
      <c r="I4737" t="s">
        <v>29</v>
      </c>
      <c r="J4737">
        <v>281</v>
      </c>
      <c r="K4737">
        <v>115</v>
      </c>
      <c r="L4737">
        <v>7.9</v>
      </c>
      <c r="M4737">
        <v>2.2999999999999998</v>
      </c>
      <c r="N4737" t="s">
        <v>45</v>
      </c>
      <c r="O4737" t="s">
        <v>38</v>
      </c>
      <c r="P4737">
        <v>63741</v>
      </c>
      <c r="Q4737" t="s">
        <v>39</v>
      </c>
      <c r="R4737" t="s">
        <v>44</v>
      </c>
      <c r="S4737" t="s">
        <v>33</v>
      </c>
      <c r="T4737" t="s">
        <v>29</v>
      </c>
      <c r="U4737" t="str">
        <f>IF(mba_decision_dataset[[#This Row],[Age]]&lt;25,"21-25",IF(mba_decision_dataset[[#This Row],[Age]]&gt;30,"31-35","25-30"))</f>
        <v>31-35</v>
      </c>
      <c r="V4737" t="str">
        <f>IF(mba_decision_dataset[[#This Row],[GRE/GMAT Score]]&lt;351,"250-350",IF(mba_decision_dataset[[#This Row],[GRE/GMAT Score]]&gt;645,"above 645","350-645"))</f>
        <v>250-350</v>
      </c>
      <c r="W4737" s="3">
        <f>(mba_decision_dataset[[#This Row],[Expected Post-MBA Salary]]-mba_decision_dataset[[#This Row],[Annual Salary (Before MBA)]])/mba_decision_dataset[[#This Row],[Annual Salary (Before MBA)]]</f>
        <v>-0.43925998258161569</v>
      </c>
    </row>
    <row r="4738" spans="1:23" x14ac:dyDescent="0.4">
      <c r="A4738">
        <v>4737</v>
      </c>
      <c r="B4738">
        <v>25</v>
      </c>
      <c r="C4738" t="s">
        <v>20</v>
      </c>
      <c r="D4738" t="s">
        <v>49</v>
      </c>
      <c r="E4738">
        <v>2.46</v>
      </c>
      <c r="F4738">
        <v>0</v>
      </c>
      <c r="G4738" t="s">
        <v>42</v>
      </c>
      <c r="H4738">
        <v>80937</v>
      </c>
      <c r="I4738" t="s">
        <v>29</v>
      </c>
      <c r="J4738">
        <v>515</v>
      </c>
      <c r="K4738">
        <v>315</v>
      </c>
      <c r="L4738">
        <v>6.1</v>
      </c>
      <c r="M4738">
        <v>7.4</v>
      </c>
      <c r="N4738" t="s">
        <v>47</v>
      </c>
      <c r="O4738" t="s">
        <v>38</v>
      </c>
      <c r="P4738">
        <v>86375</v>
      </c>
      <c r="Q4738" t="s">
        <v>39</v>
      </c>
      <c r="R4738" t="s">
        <v>44</v>
      </c>
      <c r="S4738" t="s">
        <v>33</v>
      </c>
      <c r="T4738" t="s">
        <v>29</v>
      </c>
      <c r="U4738" t="str">
        <f>IF(mba_decision_dataset[[#This Row],[Age]]&lt;25,"21-25",IF(mba_decision_dataset[[#This Row],[Age]]&gt;30,"31-35","25-30"))</f>
        <v>25-30</v>
      </c>
      <c r="V4738" t="str">
        <f>IF(mba_decision_dataset[[#This Row],[GRE/GMAT Score]]&lt;351,"250-350",IF(mba_decision_dataset[[#This Row],[GRE/GMAT Score]]&gt;645,"above 645","350-645"))</f>
        <v>350-645</v>
      </c>
      <c r="W4738" s="3">
        <f>(mba_decision_dataset[[#This Row],[Expected Post-MBA Salary]]-mba_decision_dataset[[#This Row],[Annual Salary (Before MBA)]])/mba_decision_dataset[[#This Row],[Annual Salary (Before MBA)]]</f>
        <v>6.7188059849018378E-2</v>
      </c>
    </row>
    <row r="4739" spans="1:23" x14ac:dyDescent="0.4">
      <c r="A4739">
        <v>4738</v>
      </c>
      <c r="B4739">
        <v>26</v>
      </c>
      <c r="C4739" t="s">
        <v>34</v>
      </c>
      <c r="D4739" t="s">
        <v>41</v>
      </c>
      <c r="E4739">
        <v>2.4900000000000002</v>
      </c>
      <c r="F4739">
        <v>0</v>
      </c>
      <c r="G4739" t="s">
        <v>22</v>
      </c>
      <c r="H4739">
        <v>77241</v>
      </c>
      <c r="I4739" t="s">
        <v>23</v>
      </c>
      <c r="J4739">
        <v>488</v>
      </c>
      <c r="K4739">
        <v>49</v>
      </c>
      <c r="L4739">
        <v>3.3</v>
      </c>
      <c r="M4739">
        <v>2.2999999999999998</v>
      </c>
      <c r="N4739" t="s">
        <v>24</v>
      </c>
      <c r="O4739" t="s">
        <v>31</v>
      </c>
      <c r="P4739">
        <v>153966</v>
      </c>
      <c r="Q4739" t="s">
        <v>39</v>
      </c>
      <c r="R4739" t="s">
        <v>40</v>
      </c>
      <c r="S4739" t="s">
        <v>28</v>
      </c>
      <c r="T4739" t="s">
        <v>29</v>
      </c>
      <c r="U4739" t="str">
        <f>IF(mba_decision_dataset[[#This Row],[Age]]&lt;25,"21-25",IF(mba_decision_dataset[[#This Row],[Age]]&gt;30,"31-35","25-30"))</f>
        <v>25-30</v>
      </c>
      <c r="V4739" t="str">
        <f>IF(mba_decision_dataset[[#This Row],[GRE/GMAT Score]]&lt;351,"250-350",IF(mba_decision_dataset[[#This Row],[GRE/GMAT Score]]&gt;645,"above 645","350-645"))</f>
        <v>350-645</v>
      </c>
      <c r="W4739" s="3">
        <f>(mba_decision_dataset[[#This Row],[Expected Post-MBA Salary]]-mba_decision_dataset[[#This Row],[Annual Salary (Before MBA)]])/mba_decision_dataset[[#This Row],[Annual Salary (Before MBA)]]</f>
        <v>0.99331961005165648</v>
      </c>
    </row>
    <row r="4740" spans="1:23" x14ac:dyDescent="0.4">
      <c r="A4740">
        <v>4739</v>
      </c>
      <c r="B4740">
        <v>28</v>
      </c>
      <c r="C4740" t="s">
        <v>20</v>
      </c>
      <c r="D4740" t="s">
        <v>35</v>
      </c>
      <c r="E4740">
        <v>2.0099999999999998</v>
      </c>
      <c r="F4740">
        <v>4</v>
      </c>
      <c r="G4740" t="s">
        <v>36</v>
      </c>
      <c r="H4740">
        <v>76566</v>
      </c>
      <c r="I4740" t="s">
        <v>23</v>
      </c>
      <c r="J4740">
        <v>750</v>
      </c>
      <c r="K4740">
        <v>261</v>
      </c>
      <c r="L4740">
        <v>4.5</v>
      </c>
      <c r="M4740">
        <v>4.7</v>
      </c>
      <c r="N4740" t="s">
        <v>37</v>
      </c>
      <c r="O4740" t="s">
        <v>46</v>
      </c>
      <c r="P4740">
        <v>87660</v>
      </c>
      <c r="Q4740" t="s">
        <v>26</v>
      </c>
      <c r="R4740" t="s">
        <v>27</v>
      </c>
      <c r="S4740" t="s">
        <v>28</v>
      </c>
      <c r="T4740" t="s">
        <v>29</v>
      </c>
      <c r="U4740" t="str">
        <f>IF(mba_decision_dataset[[#This Row],[Age]]&lt;25,"21-25",IF(mba_decision_dataset[[#This Row],[Age]]&gt;30,"31-35","25-30"))</f>
        <v>25-30</v>
      </c>
      <c r="V4740" t="str">
        <f>IF(mba_decision_dataset[[#This Row],[GRE/GMAT Score]]&lt;351,"250-350",IF(mba_decision_dataset[[#This Row],[GRE/GMAT Score]]&gt;645,"above 645","350-645"))</f>
        <v>above 645</v>
      </c>
      <c r="W4740" s="3">
        <f>(mba_decision_dataset[[#This Row],[Expected Post-MBA Salary]]-mba_decision_dataset[[#This Row],[Annual Salary (Before MBA)]])/mba_decision_dataset[[#This Row],[Annual Salary (Before MBA)]]</f>
        <v>0.14489460073661939</v>
      </c>
    </row>
    <row r="4741" spans="1:23" x14ac:dyDescent="0.4">
      <c r="A4741">
        <v>4740</v>
      </c>
      <c r="B4741">
        <v>22</v>
      </c>
      <c r="C4741" t="s">
        <v>20</v>
      </c>
      <c r="D4741" t="s">
        <v>21</v>
      </c>
      <c r="E4741">
        <v>3.76</v>
      </c>
      <c r="F4741">
        <v>6</v>
      </c>
      <c r="G4741" t="s">
        <v>22</v>
      </c>
      <c r="H4741">
        <v>31264</v>
      </c>
      <c r="I4741" t="s">
        <v>29</v>
      </c>
      <c r="J4741">
        <v>342</v>
      </c>
      <c r="K4741">
        <v>381</v>
      </c>
      <c r="L4741">
        <v>4.2</v>
      </c>
      <c r="M4741">
        <v>4.2</v>
      </c>
      <c r="N4741" t="s">
        <v>45</v>
      </c>
      <c r="O4741" t="s">
        <v>46</v>
      </c>
      <c r="P4741">
        <v>119150</v>
      </c>
      <c r="Q4741" t="s">
        <v>26</v>
      </c>
      <c r="R4741" t="s">
        <v>32</v>
      </c>
      <c r="S4741" t="s">
        <v>33</v>
      </c>
      <c r="T4741" t="s">
        <v>29</v>
      </c>
      <c r="U4741" t="str">
        <f>IF(mba_decision_dataset[[#This Row],[Age]]&lt;25,"21-25",IF(mba_decision_dataset[[#This Row],[Age]]&gt;30,"31-35","25-30"))</f>
        <v>21-25</v>
      </c>
      <c r="V4741" t="str">
        <f>IF(mba_decision_dataset[[#This Row],[GRE/GMAT Score]]&lt;351,"250-350",IF(mba_decision_dataset[[#This Row],[GRE/GMAT Score]]&gt;645,"above 645","350-645"))</f>
        <v>250-350</v>
      </c>
      <c r="W4741" s="3">
        <f>(mba_decision_dataset[[#This Row],[Expected Post-MBA Salary]]-mba_decision_dataset[[#This Row],[Annual Salary (Before MBA)]])/mba_decision_dataset[[#This Row],[Annual Salary (Before MBA)]]</f>
        <v>2.8110926305015353</v>
      </c>
    </row>
    <row r="4742" spans="1:23" x14ac:dyDescent="0.4">
      <c r="A4742">
        <v>4741</v>
      </c>
      <c r="B4742">
        <v>26</v>
      </c>
      <c r="C4742" t="s">
        <v>34</v>
      </c>
      <c r="D4742" t="s">
        <v>50</v>
      </c>
      <c r="E4742">
        <v>2.59</v>
      </c>
      <c r="F4742">
        <v>0</v>
      </c>
      <c r="G4742" t="s">
        <v>38</v>
      </c>
      <c r="H4742">
        <v>85028</v>
      </c>
      <c r="I4742" t="s">
        <v>29</v>
      </c>
      <c r="J4742">
        <v>463</v>
      </c>
      <c r="K4742">
        <v>350</v>
      </c>
      <c r="L4742">
        <v>5.2</v>
      </c>
      <c r="M4742">
        <v>3</v>
      </c>
      <c r="N4742" t="s">
        <v>24</v>
      </c>
      <c r="O4742" t="s">
        <v>25</v>
      </c>
      <c r="P4742">
        <v>151849</v>
      </c>
      <c r="Q4742" t="s">
        <v>26</v>
      </c>
      <c r="R4742" t="s">
        <v>44</v>
      </c>
      <c r="S4742" t="s">
        <v>28</v>
      </c>
      <c r="T4742" t="s">
        <v>29</v>
      </c>
      <c r="U4742" t="str">
        <f>IF(mba_decision_dataset[[#This Row],[Age]]&lt;25,"21-25",IF(mba_decision_dataset[[#This Row],[Age]]&gt;30,"31-35","25-30"))</f>
        <v>25-30</v>
      </c>
      <c r="V4742" t="str">
        <f>IF(mba_decision_dataset[[#This Row],[GRE/GMAT Score]]&lt;351,"250-350",IF(mba_decision_dataset[[#This Row],[GRE/GMAT Score]]&gt;645,"above 645","350-645"))</f>
        <v>350-645</v>
      </c>
      <c r="W4742" s="3">
        <f>(mba_decision_dataset[[#This Row],[Expected Post-MBA Salary]]-mba_decision_dataset[[#This Row],[Annual Salary (Before MBA)]])/mba_decision_dataset[[#This Row],[Annual Salary (Before MBA)]]</f>
        <v>0.78587053676436003</v>
      </c>
    </row>
    <row r="4743" spans="1:23" x14ac:dyDescent="0.4">
      <c r="A4743">
        <v>4742</v>
      </c>
      <c r="B4743">
        <v>21</v>
      </c>
      <c r="C4743" t="s">
        <v>34</v>
      </c>
      <c r="D4743" t="s">
        <v>50</v>
      </c>
      <c r="E4743">
        <v>2.17</v>
      </c>
      <c r="F4743">
        <v>0</v>
      </c>
      <c r="G4743" t="s">
        <v>30</v>
      </c>
      <c r="H4743">
        <v>99078</v>
      </c>
      <c r="I4743" t="s">
        <v>29</v>
      </c>
      <c r="J4743">
        <v>583</v>
      </c>
      <c r="K4743">
        <v>408</v>
      </c>
      <c r="L4743">
        <v>2</v>
      </c>
      <c r="M4743">
        <v>5.8</v>
      </c>
      <c r="N4743" t="s">
        <v>45</v>
      </c>
      <c r="O4743" t="s">
        <v>25</v>
      </c>
      <c r="P4743">
        <v>99130</v>
      </c>
      <c r="Q4743" t="s">
        <v>26</v>
      </c>
      <c r="R4743" t="s">
        <v>32</v>
      </c>
      <c r="S4743" t="s">
        <v>33</v>
      </c>
      <c r="T4743" t="s">
        <v>29</v>
      </c>
      <c r="U4743" t="str">
        <f>IF(mba_decision_dataset[[#This Row],[Age]]&lt;25,"21-25",IF(mba_decision_dataset[[#This Row],[Age]]&gt;30,"31-35","25-30"))</f>
        <v>21-25</v>
      </c>
      <c r="V4743" t="str">
        <f>IF(mba_decision_dataset[[#This Row],[GRE/GMAT Score]]&lt;351,"250-350",IF(mba_decision_dataset[[#This Row],[GRE/GMAT Score]]&gt;645,"above 645","350-645"))</f>
        <v>350-645</v>
      </c>
      <c r="W4743" s="3">
        <f>(mba_decision_dataset[[#This Row],[Expected Post-MBA Salary]]-mba_decision_dataset[[#This Row],[Annual Salary (Before MBA)]])/mba_decision_dataset[[#This Row],[Annual Salary (Before MBA)]]</f>
        <v>5.2483901572498439E-4</v>
      </c>
    </row>
    <row r="4744" spans="1:23" x14ac:dyDescent="0.4">
      <c r="A4744">
        <v>4743</v>
      </c>
      <c r="B4744">
        <v>24</v>
      </c>
      <c r="C4744" t="s">
        <v>34</v>
      </c>
      <c r="D4744" t="s">
        <v>41</v>
      </c>
      <c r="E4744">
        <v>2.17</v>
      </c>
      <c r="F4744">
        <v>5</v>
      </c>
      <c r="G4744" t="s">
        <v>30</v>
      </c>
      <c r="H4744">
        <v>43669</v>
      </c>
      <c r="I4744" t="s">
        <v>23</v>
      </c>
      <c r="J4744">
        <v>507</v>
      </c>
      <c r="K4744">
        <v>366</v>
      </c>
      <c r="L4744">
        <v>2.4</v>
      </c>
      <c r="M4744">
        <v>4.3</v>
      </c>
      <c r="N4744" t="s">
        <v>37</v>
      </c>
      <c r="O4744" t="s">
        <v>43</v>
      </c>
      <c r="P4744">
        <v>187623</v>
      </c>
      <c r="Q4744" t="s">
        <v>39</v>
      </c>
      <c r="R4744" t="s">
        <v>40</v>
      </c>
      <c r="S4744" t="s">
        <v>33</v>
      </c>
      <c r="T4744" t="s">
        <v>23</v>
      </c>
      <c r="U4744" t="str">
        <f>IF(mba_decision_dataset[[#This Row],[Age]]&lt;25,"21-25",IF(mba_decision_dataset[[#This Row],[Age]]&gt;30,"31-35","25-30"))</f>
        <v>21-25</v>
      </c>
      <c r="V4744" t="str">
        <f>IF(mba_decision_dataset[[#This Row],[GRE/GMAT Score]]&lt;351,"250-350",IF(mba_decision_dataset[[#This Row],[GRE/GMAT Score]]&gt;645,"above 645","350-645"))</f>
        <v>350-645</v>
      </c>
      <c r="W4744" s="3">
        <f>(mba_decision_dataset[[#This Row],[Expected Post-MBA Salary]]-mba_decision_dataset[[#This Row],[Annual Salary (Before MBA)]])/mba_decision_dataset[[#This Row],[Annual Salary (Before MBA)]]</f>
        <v>3.2964803407451511</v>
      </c>
    </row>
    <row r="4745" spans="1:23" x14ac:dyDescent="0.4">
      <c r="A4745">
        <v>4744</v>
      </c>
      <c r="B4745">
        <v>34</v>
      </c>
      <c r="C4745" t="s">
        <v>48</v>
      </c>
      <c r="D4745" t="s">
        <v>49</v>
      </c>
      <c r="E4745">
        <v>3.11</v>
      </c>
      <c r="F4745">
        <v>1</v>
      </c>
      <c r="G4745" t="s">
        <v>38</v>
      </c>
      <c r="H4745">
        <v>71417</v>
      </c>
      <c r="I4745" t="s">
        <v>23</v>
      </c>
      <c r="J4745">
        <v>517</v>
      </c>
      <c r="K4745">
        <v>359</v>
      </c>
      <c r="L4745">
        <v>4.4000000000000004</v>
      </c>
      <c r="M4745">
        <v>7.8</v>
      </c>
      <c r="N4745" t="s">
        <v>37</v>
      </c>
      <c r="O4745" t="s">
        <v>31</v>
      </c>
      <c r="P4745">
        <v>94746</v>
      </c>
      <c r="Q4745" t="s">
        <v>26</v>
      </c>
      <c r="R4745" t="s">
        <v>27</v>
      </c>
      <c r="S4745" t="s">
        <v>28</v>
      </c>
      <c r="T4745" t="s">
        <v>23</v>
      </c>
      <c r="U4745" t="str">
        <f>IF(mba_decision_dataset[[#This Row],[Age]]&lt;25,"21-25",IF(mba_decision_dataset[[#This Row],[Age]]&gt;30,"31-35","25-30"))</f>
        <v>31-35</v>
      </c>
      <c r="V4745" t="str">
        <f>IF(mba_decision_dataset[[#This Row],[GRE/GMAT Score]]&lt;351,"250-350",IF(mba_decision_dataset[[#This Row],[GRE/GMAT Score]]&gt;645,"above 645","350-645"))</f>
        <v>350-645</v>
      </c>
      <c r="W4745" s="3">
        <f>(mba_decision_dataset[[#This Row],[Expected Post-MBA Salary]]-mba_decision_dataset[[#This Row],[Annual Salary (Before MBA)]])/mba_decision_dataset[[#This Row],[Annual Salary (Before MBA)]]</f>
        <v>0.32665891874483666</v>
      </c>
    </row>
    <row r="4746" spans="1:23" x14ac:dyDescent="0.4">
      <c r="A4746">
        <v>4745</v>
      </c>
      <c r="B4746">
        <v>30</v>
      </c>
      <c r="C4746" t="s">
        <v>20</v>
      </c>
      <c r="D4746" t="s">
        <v>49</v>
      </c>
      <c r="E4746">
        <v>3.99</v>
      </c>
      <c r="F4746">
        <v>1</v>
      </c>
      <c r="G4746" t="s">
        <v>42</v>
      </c>
      <c r="H4746">
        <v>118480</v>
      </c>
      <c r="I4746" t="s">
        <v>29</v>
      </c>
      <c r="J4746">
        <v>335</v>
      </c>
      <c r="K4746">
        <v>419</v>
      </c>
      <c r="L4746">
        <v>6.1</v>
      </c>
      <c r="M4746">
        <v>6.8</v>
      </c>
      <c r="N4746" t="s">
        <v>45</v>
      </c>
      <c r="O4746" t="s">
        <v>31</v>
      </c>
      <c r="P4746">
        <v>143078</v>
      </c>
      <c r="Q4746" t="s">
        <v>26</v>
      </c>
      <c r="R4746" t="s">
        <v>44</v>
      </c>
      <c r="S4746" t="s">
        <v>33</v>
      </c>
      <c r="T4746" t="s">
        <v>23</v>
      </c>
      <c r="U4746" t="str">
        <f>IF(mba_decision_dataset[[#This Row],[Age]]&lt;25,"21-25",IF(mba_decision_dataset[[#This Row],[Age]]&gt;30,"31-35","25-30"))</f>
        <v>25-30</v>
      </c>
      <c r="V4746" t="str">
        <f>IF(mba_decision_dataset[[#This Row],[GRE/GMAT Score]]&lt;351,"250-350",IF(mba_decision_dataset[[#This Row],[GRE/GMAT Score]]&gt;645,"above 645","350-645"))</f>
        <v>250-350</v>
      </c>
      <c r="W4746" s="3">
        <f>(mba_decision_dataset[[#This Row],[Expected Post-MBA Salary]]-mba_decision_dataset[[#This Row],[Annual Salary (Before MBA)]])/mba_decision_dataset[[#This Row],[Annual Salary (Before MBA)]]</f>
        <v>0.2076130992572586</v>
      </c>
    </row>
    <row r="4747" spans="1:23" x14ac:dyDescent="0.4">
      <c r="A4747">
        <v>4746</v>
      </c>
      <c r="B4747">
        <v>23</v>
      </c>
      <c r="C4747" t="s">
        <v>34</v>
      </c>
      <c r="D4747" t="s">
        <v>41</v>
      </c>
      <c r="E4747">
        <v>2.29</v>
      </c>
      <c r="F4747">
        <v>6</v>
      </c>
      <c r="G4747" t="s">
        <v>38</v>
      </c>
      <c r="H4747">
        <v>68430</v>
      </c>
      <c r="I4747" t="s">
        <v>23</v>
      </c>
      <c r="J4747">
        <v>581</v>
      </c>
      <c r="K4747">
        <v>133</v>
      </c>
      <c r="L4747">
        <v>6.6</v>
      </c>
      <c r="M4747">
        <v>5.3</v>
      </c>
      <c r="N4747" t="s">
        <v>47</v>
      </c>
      <c r="O4747" t="s">
        <v>25</v>
      </c>
      <c r="P4747">
        <v>62077</v>
      </c>
      <c r="Q4747" t="s">
        <v>39</v>
      </c>
      <c r="R4747" t="s">
        <v>27</v>
      </c>
      <c r="S4747" t="s">
        <v>28</v>
      </c>
      <c r="T4747" t="s">
        <v>29</v>
      </c>
      <c r="U4747" t="str">
        <f>IF(mba_decision_dataset[[#This Row],[Age]]&lt;25,"21-25",IF(mba_decision_dataset[[#This Row],[Age]]&gt;30,"31-35","25-30"))</f>
        <v>21-25</v>
      </c>
      <c r="V4747" t="str">
        <f>IF(mba_decision_dataset[[#This Row],[GRE/GMAT Score]]&lt;351,"250-350",IF(mba_decision_dataset[[#This Row],[GRE/GMAT Score]]&gt;645,"above 645","350-645"))</f>
        <v>350-645</v>
      </c>
      <c r="W4747" s="3">
        <f>(mba_decision_dataset[[#This Row],[Expected Post-MBA Salary]]-mba_decision_dataset[[#This Row],[Annual Salary (Before MBA)]])/mba_decision_dataset[[#This Row],[Annual Salary (Before MBA)]]</f>
        <v>-9.2839397924886741E-2</v>
      </c>
    </row>
    <row r="4748" spans="1:23" x14ac:dyDescent="0.4">
      <c r="A4748">
        <v>4747</v>
      </c>
      <c r="B4748">
        <v>29</v>
      </c>
      <c r="C4748" t="s">
        <v>20</v>
      </c>
      <c r="D4748" t="s">
        <v>35</v>
      </c>
      <c r="E4748">
        <v>2.2000000000000002</v>
      </c>
      <c r="F4748">
        <v>8</v>
      </c>
      <c r="G4748" t="s">
        <v>38</v>
      </c>
      <c r="H4748">
        <v>99708</v>
      </c>
      <c r="I4748" t="s">
        <v>23</v>
      </c>
      <c r="J4748">
        <v>430</v>
      </c>
      <c r="K4748">
        <v>261</v>
      </c>
      <c r="L4748">
        <v>9.1999999999999993</v>
      </c>
      <c r="M4748">
        <v>6.2</v>
      </c>
      <c r="N4748" t="s">
        <v>37</v>
      </c>
      <c r="O4748" t="s">
        <v>46</v>
      </c>
      <c r="P4748">
        <v>74861</v>
      </c>
      <c r="Q4748" t="s">
        <v>26</v>
      </c>
      <c r="R4748" t="s">
        <v>44</v>
      </c>
      <c r="S4748" t="s">
        <v>28</v>
      </c>
      <c r="T4748" t="s">
        <v>29</v>
      </c>
      <c r="U4748" t="str">
        <f>IF(mba_decision_dataset[[#This Row],[Age]]&lt;25,"21-25",IF(mba_decision_dataset[[#This Row],[Age]]&gt;30,"31-35","25-30"))</f>
        <v>25-30</v>
      </c>
      <c r="V4748" t="str">
        <f>IF(mba_decision_dataset[[#This Row],[GRE/GMAT Score]]&lt;351,"250-350",IF(mba_decision_dataset[[#This Row],[GRE/GMAT Score]]&gt;645,"above 645","350-645"))</f>
        <v>350-645</v>
      </c>
      <c r="W4748" s="3">
        <f>(mba_decision_dataset[[#This Row],[Expected Post-MBA Salary]]-mba_decision_dataset[[#This Row],[Annual Salary (Before MBA)]])/mba_decision_dataset[[#This Row],[Annual Salary (Before MBA)]]</f>
        <v>-0.24919765715890399</v>
      </c>
    </row>
    <row r="4749" spans="1:23" x14ac:dyDescent="0.4">
      <c r="A4749">
        <v>4748</v>
      </c>
      <c r="B4749">
        <v>23</v>
      </c>
      <c r="C4749" t="s">
        <v>34</v>
      </c>
      <c r="D4749" t="s">
        <v>41</v>
      </c>
      <c r="E4749">
        <v>2.88</v>
      </c>
      <c r="F4749">
        <v>7</v>
      </c>
      <c r="G4749" t="s">
        <v>42</v>
      </c>
      <c r="H4749">
        <v>41810</v>
      </c>
      <c r="I4749" t="s">
        <v>23</v>
      </c>
      <c r="J4749">
        <v>489</v>
      </c>
      <c r="K4749">
        <v>200</v>
      </c>
      <c r="L4749">
        <v>6.1</v>
      </c>
      <c r="M4749">
        <v>4.9000000000000004</v>
      </c>
      <c r="N4749" t="s">
        <v>45</v>
      </c>
      <c r="O4749" t="s">
        <v>46</v>
      </c>
      <c r="P4749">
        <v>116655</v>
      </c>
      <c r="Q4749" t="s">
        <v>26</v>
      </c>
      <c r="R4749" t="s">
        <v>27</v>
      </c>
      <c r="S4749" t="s">
        <v>28</v>
      </c>
      <c r="T4749" t="s">
        <v>29</v>
      </c>
      <c r="U4749" t="str">
        <f>IF(mba_decision_dataset[[#This Row],[Age]]&lt;25,"21-25",IF(mba_decision_dataset[[#This Row],[Age]]&gt;30,"31-35","25-30"))</f>
        <v>21-25</v>
      </c>
      <c r="V4749" t="str">
        <f>IF(mba_decision_dataset[[#This Row],[GRE/GMAT Score]]&lt;351,"250-350",IF(mba_decision_dataset[[#This Row],[GRE/GMAT Score]]&gt;645,"above 645","350-645"))</f>
        <v>350-645</v>
      </c>
      <c r="W4749" s="3">
        <f>(mba_decision_dataset[[#This Row],[Expected Post-MBA Salary]]-mba_decision_dataset[[#This Row],[Annual Salary (Before MBA)]])/mba_decision_dataset[[#This Row],[Annual Salary (Before MBA)]]</f>
        <v>1.7901219803874671</v>
      </c>
    </row>
    <row r="4750" spans="1:23" x14ac:dyDescent="0.4">
      <c r="A4750">
        <v>4749</v>
      </c>
      <c r="B4750">
        <v>26</v>
      </c>
      <c r="C4750" t="s">
        <v>20</v>
      </c>
      <c r="D4750" t="s">
        <v>35</v>
      </c>
      <c r="E4750">
        <v>3.13</v>
      </c>
      <c r="F4750">
        <v>1</v>
      </c>
      <c r="G4750" t="s">
        <v>42</v>
      </c>
      <c r="H4750">
        <v>89295</v>
      </c>
      <c r="I4750" t="s">
        <v>29</v>
      </c>
      <c r="J4750">
        <v>652</v>
      </c>
      <c r="K4750">
        <v>246</v>
      </c>
      <c r="L4750">
        <v>7.6</v>
      </c>
      <c r="M4750">
        <v>8.1</v>
      </c>
      <c r="N4750" t="s">
        <v>45</v>
      </c>
      <c r="O4750" t="s">
        <v>25</v>
      </c>
      <c r="P4750">
        <v>152567</v>
      </c>
      <c r="Q4750" t="s">
        <v>26</v>
      </c>
      <c r="R4750" t="s">
        <v>32</v>
      </c>
      <c r="S4750" t="s">
        <v>28</v>
      </c>
      <c r="T4750" t="s">
        <v>23</v>
      </c>
      <c r="U4750" t="str">
        <f>IF(mba_decision_dataset[[#This Row],[Age]]&lt;25,"21-25",IF(mba_decision_dataset[[#This Row],[Age]]&gt;30,"31-35","25-30"))</f>
        <v>25-30</v>
      </c>
      <c r="V4750" t="str">
        <f>IF(mba_decision_dataset[[#This Row],[GRE/GMAT Score]]&lt;351,"250-350",IF(mba_decision_dataset[[#This Row],[GRE/GMAT Score]]&gt;645,"above 645","350-645"))</f>
        <v>above 645</v>
      </c>
      <c r="W4750" s="3">
        <f>(mba_decision_dataset[[#This Row],[Expected Post-MBA Salary]]-mba_decision_dataset[[#This Row],[Annual Salary (Before MBA)]])/mba_decision_dataset[[#This Row],[Annual Salary (Before MBA)]]</f>
        <v>0.70857270843832243</v>
      </c>
    </row>
    <row r="4751" spans="1:23" x14ac:dyDescent="0.4">
      <c r="A4751">
        <v>4750</v>
      </c>
      <c r="B4751">
        <v>21</v>
      </c>
      <c r="C4751" t="s">
        <v>48</v>
      </c>
      <c r="D4751" t="s">
        <v>21</v>
      </c>
      <c r="E4751">
        <v>2.59</v>
      </c>
      <c r="F4751">
        <v>6</v>
      </c>
      <c r="G4751" t="s">
        <v>36</v>
      </c>
      <c r="H4751">
        <v>89838</v>
      </c>
      <c r="I4751" t="s">
        <v>29</v>
      </c>
      <c r="J4751">
        <v>634</v>
      </c>
      <c r="K4751">
        <v>483</v>
      </c>
      <c r="L4751">
        <v>5.3</v>
      </c>
      <c r="M4751">
        <v>9.6</v>
      </c>
      <c r="N4751" t="s">
        <v>47</v>
      </c>
      <c r="O4751" t="s">
        <v>31</v>
      </c>
      <c r="P4751">
        <v>188530</v>
      </c>
      <c r="Q4751" t="s">
        <v>26</v>
      </c>
      <c r="R4751" t="s">
        <v>27</v>
      </c>
      <c r="S4751" t="s">
        <v>33</v>
      </c>
      <c r="T4751" t="s">
        <v>23</v>
      </c>
      <c r="U4751" t="str">
        <f>IF(mba_decision_dataset[[#This Row],[Age]]&lt;25,"21-25",IF(mba_decision_dataset[[#This Row],[Age]]&gt;30,"31-35","25-30"))</f>
        <v>21-25</v>
      </c>
      <c r="V4751" t="str">
        <f>IF(mba_decision_dataset[[#This Row],[GRE/GMAT Score]]&lt;351,"250-350",IF(mba_decision_dataset[[#This Row],[GRE/GMAT Score]]&gt;645,"above 645","350-645"))</f>
        <v>350-645</v>
      </c>
      <c r="W4751" s="3">
        <f>(mba_decision_dataset[[#This Row],[Expected Post-MBA Salary]]-mba_decision_dataset[[#This Row],[Annual Salary (Before MBA)]])/mba_decision_dataset[[#This Row],[Annual Salary (Before MBA)]]</f>
        <v>1.0985551770965516</v>
      </c>
    </row>
    <row r="4752" spans="1:23" x14ac:dyDescent="0.4">
      <c r="A4752">
        <v>4751</v>
      </c>
      <c r="B4752">
        <v>32</v>
      </c>
      <c r="C4752" t="s">
        <v>34</v>
      </c>
      <c r="D4752" t="s">
        <v>21</v>
      </c>
      <c r="E4752">
        <v>2.61</v>
      </c>
      <c r="F4752">
        <v>4</v>
      </c>
      <c r="G4752" t="s">
        <v>22</v>
      </c>
      <c r="H4752">
        <v>52549</v>
      </c>
      <c r="I4752" t="s">
        <v>23</v>
      </c>
      <c r="J4752">
        <v>778</v>
      </c>
      <c r="K4752">
        <v>55</v>
      </c>
      <c r="L4752">
        <v>5.7</v>
      </c>
      <c r="M4752">
        <v>7.9</v>
      </c>
      <c r="N4752" t="s">
        <v>24</v>
      </c>
      <c r="O4752" t="s">
        <v>38</v>
      </c>
      <c r="P4752">
        <v>75762</v>
      </c>
      <c r="Q4752" t="s">
        <v>26</v>
      </c>
      <c r="R4752" t="s">
        <v>27</v>
      </c>
      <c r="S4752" t="s">
        <v>28</v>
      </c>
      <c r="T4752" t="s">
        <v>23</v>
      </c>
      <c r="U4752" t="str">
        <f>IF(mba_decision_dataset[[#This Row],[Age]]&lt;25,"21-25",IF(mba_decision_dataset[[#This Row],[Age]]&gt;30,"31-35","25-30"))</f>
        <v>31-35</v>
      </c>
      <c r="V4752" t="str">
        <f>IF(mba_decision_dataset[[#This Row],[GRE/GMAT Score]]&lt;351,"250-350",IF(mba_decision_dataset[[#This Row],[GRE/GMAT Score]]&gt;645,"above 645","350-645"))</f>
        <v>above 645</v>
      </c>
      <c r="W4752" s="3">
        <f>(mba_decision_dataset[[#This Row],[Expected Post-MBA Salary]]-mba_decision_dataset[[#This Row],[Annual Salary (Before MBA)]])/mba_decision_dataset[[#This Row],[Annual Salary (Before MBA)]]</f>
        <v>0.44174009020152621</v>
      </c>
    </row>
    <row r="4753" spans="1:23" x14ac:dyDescent="0.4">
      <c r="A4753">
        <v>4752</v>
      </c>
      <c r="B4753">
        <v>26</v>
      </c>
      <c r="C4753" t="s">
        <v>48</v>
      </c>
      <c r="D4753" t="s">
        <v>41</v>
      </c>
      <c r="E4753">
        <v>2.85</v>
      </c>
      <c r="F4753">
        <v>9</v>
      </c>
      <c r="G4753" t="s">
        <v>30</v>
      </c>
      <c r="H4753">
        <v>90328</v>
      </c>
      <c r="I4753" t="s">
        <v>23</v>
      </c>
      <c r="J4753">
        <v>484</v>
      </c>
      <c r="K4753">
        <v>193</v>
      </c>
      <c r="L4753">
        <v>6.3</v>
      </c>
      <c r="M4753">
        <v>8.8000000000000007</v>
      </c>
      <c r="N4753" t="s">
        <v>24</v>
      </c>
      <c r="O4753" t="s">
        <v>38</v>
      </c>
      <c r="P4753">
        <v>90839</v>
      </c>
      <c r="Q4753" t="s">
        <v>39</v>
      </c>
      <c r="R4753" t="s">
        <v>32</v>
      </c>
      <c r="S4753" t="s">
        <v>28</v>
      </c>
      <c r="T4753" t="s">
        <v>29</v>
      </c>
      <c r="U4753" t="str">
        <f>IF(mba_decision_dataset[[#This Row],[Age]]&lt;25,"21-25",IF(mba_decision_dataset[[#This Row],[Age]]&gt;30,"31-35","25-30"))</f>
        <v>25-30</v>
      </c>
      <c r="V4753" t="str">
        <f>IF(mba_decision_dataset[[#This Row],[GRE/GMAT Score]]&lt;351,"250-350",IF(mba_decision_dataset[[#This Row],[GRE/GMAT Score]]&gt;645,"above 645","350-645"))</f>
        <v>350-645</v>
      </c>
      <c r="W4753" s="3">
        <f>(mba_decision_dataset[[#This Row],[Expected Post-MBA Salary]]-mba_decision_dataset[[#This Row],[Annual Salary (Before MBA)]])/mba_decision_dataset[[#This Row],[Annual Salary (Before MBA)]]</f>
        <v>5.6571605703657777E-3</v>
      </c>
    </row>
    <row r="4754" spans="1:23" x14ac:dyDescent="0.4">
      <c r="A4754">
        <v>4753</v>
      </c>
      <c r="B4754">
        <v>24</v>
      </c>
      <c r="C4754" t="s">
        <v>34</v>
      </c>
      <c r="D4754" t="s">
        <v>21</v>
      </c>
      <c r="E4754">
        <v>2.63</v>
      </c>
      <c r="F4754">
        <v>3</v>
      </c>
      <c r="G4754" t="s">
        <v>42</v>
      </c>
      <c r="H4754">
        <v>107775</v>
      </c>
      <c r="I4754" t="s">
        <v>23</v>
      </c>
      <c r="J4754">
        <v>704</v>
      </c>
      <c r="K4754">
        <v>194</v>
      </c>
      <c r="L4754">
        <v>5.7</v>
      </c>
      <c r="M4754">
        <v>8.1</v>
      </c>
      <c r="N4754" t="s">
        <v>45</v>
      </c>
      <c r="O4754" t="s">
        <v>43</v>
      </c>
      <c r="P4754">
        <v>196851</v>
      </c>
      <c r="Q4754" t="s">
        <v>39</v>
      </c>
      <c r="R4754" t="s">
        <v>27</v>
      </c>
      <c r="S4754" t="s">
        <v>28</v>
      </c>
      <c r="T4754" t="s">
        <v>23</v>
      </c>
      <c r="U4754" t="str">
        <f>IF(mba_decision_dataset[[#This Row],[Age]]&lt;25,"21-25",IF(mba_decision_dataset[[#This Row],[Age]]&gt;30,"31-35","25-30"))</f>
        <v>21-25</v>
      </c>
      <c r="V4754" t="str">
        <f>IF(mba_decision_dataset[[#This Row],[GRE/GMAT Score]]&lt;351,"250-350",IF(mba_decision_dataset[[#This Row],[GRE/GMAT Score]]&gt;645,"above 645","350-645"))</f>
        <v>above 645</v>
      </c>
      <c r="W4754" s="3">
        <f>(mba_decision_dataset[[#This Row],[Expected Post-MBA Salary]]-mba_decision_dataset[[#This Row],[Annual Salary (Before MBA)]])/mba_decision_dataset[[#This Row],[Annual Salary (Before MBA)]]</f>
        <v>0.826499652052888</v>
      </c>
    </row>
    <row r="4755" spans="1:23" x14ac:dyDescent="0.4">
      <c r="A4755">
        <v>4754</v>
      </c>
      <c r="B4755">
        <v>28</v>
      </c>
      <c r="C4755" t="s">
        <v>34</v>
      </c>
      <c r="D4755" t="s">
        <v>49</v>
      </c>
      <c r="E4755">
        <v>3.83</v>
      </c>
      <c r="F4755">
        <v>9</v>
      </c>
      <c r="G4755" t="s">
        <v>42</v>
      </c>
      <c r="H4755">
        <v>38103</v>
      </c>
      <c r="I4755" t="s">
        <v>23</v>
      </c>
      <c r="J4755">
        <v>567</v>
      </c>
      <c r="K4755">
        <v>7</v>
      </c>
      <c r="L4755">
        <v>3.8</v>
      </c>
      <c r="M4755">
        <v>4.7</v>
      </c>
      <c r="N4755" t="s">
        <v>45</v>
      </c>
      <c r="O4755" t="s">
        <v>46</v>
      </c>
      <c r="P4755">
        <v>106903</v>
      </c>
      <c r="Q4755" t="s">
        <v>39</v>
      </c>
      <c r="R4755" t="s">
        <v>32</v>
      </c>
      <c r="S4755" t="s">
        <v>28</v>
      </c>
      <c r="T4755" t="s">
        <v>23</v>
      </c>
      <c r="U4755" t="str">
        <f>IF(mba_decision_dataset[[#This Row],[Age]]&lt;25,"21-25",IF(mba_decision_dataset[[#This Row],[Age]]&gt;30,"31-35","25-30"))</f>
        <v>25-30</v>
      </c>
      <c r="V4755" t="str">
        <f>IF(mba_decision_dataset[[#This Row],[GRE/GMAT Score]]&lt;351,"250-350",IF(mba_decision_dataset[[#This Row],[GRE/GMAT Score]]&gt;645,"above 645","350-645"))</f>
        <v>350-645</v>
      </c>
      <c r="W4755" s="3">
        <f>(mba_decision_dataset[[#This Row],[Expected Post-MBA Salary]]-mba_decision_dataset[[#This Row],[Annual Salary (Before MBA)]])/mba_decision_dataset[[#This Row],[Annual Salary (Before MBA)]]</f>
        <v>1.805632102459124</v>
      </c>
    </row>
    <row r="4756" spans="1:23" x14ac:dyDescent="0.4">
      <c r="A4756">
        <v>4755</v>
      </c>
      <c r="B4756">
        <v>33</v>
      </c>
      <c r="C4756" t="s">
        <v>34</v>
      </c>
      <c r="D4756" t="s">
        <v>35</v>
      </c>
      <c r="E4756">
        <v>2.08</v>
      </c>
      <c r="F4756">
        <v>3</v>
      </c>
      <c r="G4756" t="s">
        <v>36</v>
      </c>
      <c r="H4756">
        <v>33524</v>
      </c>
      <c r="I4756" t="s">
        <v>29</v>
      </c>
      <c r="J4756">
        <v>666</v>
      </c>
      <c r="K4756">
        <v>15</v>
      </c>
      <c r="L4756">
        <v>9.8000000000000007</v>
      </c>
      <c r="M4756">
        <v>8.6999999999999993</v>
      </c>
      <c r="N4756" t="s">
        <v>45</v>
      </c>
      <c r="O4756" t="s">
        <v>31</v>
      </c>
      <c r="P4756">
        <v>77035</v>
      </c>
      <c r="Q4756" t="s">
        <v>26</v>
      </c>
      <c r="R4756" t="s">
        <v>32</v>
      </c>
      <c r="S4756" t="s">
        <v>33</v>
      </c>
      <c r="T4756" t="s">
        <v>23</v>
      </c>
      <c r="U4756" t="str">
        <f>IF(mba_decision_dataset[[#This Row],[Age]]&lt;25,"21-25",IF(mba_decision_dataset[[#This Row],[Age]]&gt;30,"31-35","25-30"))</f>
        <v>31-35</v>
      </c>
      <c r="V4756" t="str">
        <f>IF(mba_decision_dataset[[#This Row],[GRE/GMAT Score]]&lt;351,"250-350",IF(mba_decision_dataset[[#This Row],[GRE/GMAT Score]]&gt;645,"above 645","350-645"))</f>
        <v>above 645</v>
      </c>
      <c r="W4756" s="3">
        <f>(mba_decision_dataset[[#This Row],[Expected Post-MBA Salary]]-mba_decision_dataset[[#This Row],[Annual Salary (Before MBA)]])/mba_decision_dataset[[#This Row],[Annual Salary (Before MBA)]]</f>
        <v>1.2979059778069444</v>
      </c>
    </row>
    <row r="4757" spans="1:23" x14ac:dyDescent="0.4">
      <c r="A4757">
        <v>4756</v>
      </c>
      <c r="B4757">
        <v>31</v>
      </c>
      <c r="C4757" t="s">
        <v>20</v>
      </c>
      <c r="D4757" t="s">
        <v>50</v>
      </c>
      <c r="E4757">
        <v>2.4700000000000002</v>
      </c>
      <c r="F4757">
        <v>3</v>
      </c>
      <c r="G4757" t="s">
        <v>36</v>
      </c>
      <c r="H4757">
        <v>48361</v>
      </c>
      <c r="I4757" t="s">
        <v>23</v>
      </c>
      <c r="J4757">
        <v>557</v>
      </c>
      <c r="K4757">
        <v>78</v>
      </c>
      <c r="L4757">
        <v>6.6</v>
      </c>
      <c r="M4757">
        <v>1.3</v>
      </c>
      <c r="N4757" t="s">
        <v>45</v>
      </c>
      <c r="O4757" t="s">
        <v>46</v>
      </c>
      <c r="P4757">
        <v>197773</v>
      </c>
      <c r="Q4757" t="s">
        <v>26</v>
      </c>
      <c r="R4757" t="s">
        <v>44</v>
      </c>
      <c r="S4757" t="s">
        <v>33</v>
      </c>
      <c r="T4757" t="s">
        <v>23</v>
      </c>
      <c r="U4757" t="str">
        <f>IF(mba_decision_dataset[[#This Row],[Age]]&lt;25,"21-25",IF(mba_decision_dataset[[#This Row],[Age]]&gt;30,"31-35","25-30"))</f>
        <v>31-35</v>
      </c>
      <c r="V4757" t="str">
        <f>IF(mba_decision_dataset[[#This Row],[GRE/GMAT Score]]&lt;351,"250-350",IF(mba_decision_dataset[[#This Row],[GRE/GMAT Score]]&gt;645,"above 645","350-645"))</f>
        <v>350-645</v>
      </c>
      <c r="W4757" s="3">
        <f>(mba_decision_dataset[[#This Row],[Expected Post-MBA Salary]]-mba_decision_dataset[[#This Row],[Annual Salary (Before MBA)]])/mba_decision_dataset[[#This Row],[Annual Salary (Before MBA)]]</f>
        <v>3.0895142780339531</v>
      </c>
    </row>
    <row r="4758" spans="1:23" x14ac:dyDescent="0.4">
      <c r="A4758">
        <v>4757</v>
      </c>
      <c r="B4758">
        <v>29</v>
      </c>
      <c r="C4758" t="s">
        <v>20</v>
      </c>
      <c r="D4758" t="s">
        <v>50</v>
      </c>
      <c r="E4758">
        <v>3.62</v>
      </c>
      <c r="F4758">
        <v>8</v>
      </c>
      <c r="G4758" t="s">
        <v>22</v>
      </c>
      <c r="H4758">
        <v>88242</v>
      </c>
      <c r="I4758" t="s">
        <v>23</v>
      </c>
      <c r="J4758">
        <v>511</v>
      </c>
      <c r="K4758">
        <v>461</v>
      </c>
      <c r="L4758">
        <v>4.0999999999999996</v>
      </c>
      <c r="M4758">
        <v>9</v>
      </c>
      <c r="N4758" t="s">
        <v>45</v>
      </c>
      <c r="O4758" t="s">
        <v>38</v>
      </c>
      <c r="P4758">
        <v>68027</v>
      </c>
      <c r="Q4758" t="s">
        <v>39</v>
      </c>
      <c r="R4758" t="s">
        <v>32</v>
      </c>
      <c r="S4758" t="s">
        <v>33</v>
      </c>
      <c r="T4758" t="s">
        <v>29</v>
      </c>
      <c r="U4758" t="str">
        <f>IF(mba_decision_dataset[[#This Row],[Age]]&lt;25,"21-25",IF(mba_decision_dataset[[#This Row],[Age]]&gt;30,"31-35","25-30"))</f>
        <v>25-30</v>
      </c>
      <c r="V4758" t="str">
        <f>IF(mba_decision_dataset[[#This Row],[GRE/GMAT Score]]&lt;351,"250-350",IF(mba_decision_dataset[[#This Row],[GRE/GMAT Score]]&gt;645,"above 645","350-645"))</f>
        <v>350-645</v>
      </c>
      <c r="W4758" s="3">
        <f>(mba_decision_dataset[[#This Row],[Expected Post-MBA Salary]]-mba_decision_dataset[[#This Row],[Annual Salary (Before MBA)]])/mba_decision_dataset[[#This Row],[Annual Salary (Before MBA)]]</f>
        <v>-0.22908592280320028</v>
      </c>
    </row>
    <row r="4759" spans="1:23" x14ac:dyDescent="0.4">
      <c r="A4759">
        <v>4758</v>
      </c>
      <c r="B4759">
        <v>24</v>
      </c>
      <c r="C4759" t="s">
        <v>20</v>
      </c>
      <c r="D4759" t="s">
        <v>21</v>
      </c>
      <c r="E4759">
        <v>3.67</v>
      </c>
      <c r="F4759">
        <v>6</v>
      </c>
      <c r="G4759" t="s">
        <v>42</v>
      </c>
      <c r="H4759">
        <v>30099</v>
      </c>
      <c r="I4759" t="s">
        <v>29</v>
      </c>
      <c r="J4759">
        <v>606</v>
      </c>
      <c r="K4759">
        <v>428</v>
      </c>
      <c r="L4759">
        <v>8.1999999999999993</v>
      </c>
      <c r="M4759">
        <v>5.2</v>
      </c>
      <c r="N4759" t="s">
        <v>47</v>
      </c>
      <c r="O4759" t="s">
        <v>31</v>
      </c>
      <c r="P4759">
        <v>165894</v>
      </c>
      <c r="Q4759" t="s">
        <v>39</v>
      </c>
      <c r="R4759" t="s">
        <v>40</v>
      </c>
      <c r="S4759" t="s">
        <v>33</v>
      </c>
      <c r="T4759" t="s">
        <v>29</v>
      </c>
      <c r="U4759" t="str">
        <f>IF(mba_decision_dataset[[#This Row],[Age]]&lt;25,"21-25",IF(mba_decision_dataset[[#This Row],[Age]]&gt;30,"31-35","25-30"))</f>
        <v>21-25</v>
      </c>
      <c r="V4759" t="str">
        <f>IF(mba_decision_dataset[[#This Row],[GRE/GMAT Score]]&lt;351,"250-350",IF(mba_decision_dataset[[#This Row],[GRE/GMAT Score]]&gt;645,"above 645","350-645"))</f>
        <v>350-645</v>
      </c>
      <c r="W4759" s="3">
        <f>(mba_decision_dataset[[#This Row],[Expected Post-MBA Salary]]-mba_decision_dataset[[#This Row],[Annual Salary (Before MBA)]])/mba_decision_dataset[[#This Row],[Annual Salary (Before MBA)]]</f>
        <v>4.5116116814512113</v>
      </c>
    </row>
    <row r="4760" spans="1:23" x14ac:dyDescent="0.4">
      <c r="A4760">
        <v>4759</v>
      </c>
      <c r="B4760">
        <v>30</v>
      </c>
      <c r="C4760" t="s">
        <v>20</v>
      </c>
      <c r="D4760" t="s">
        <v>35</v>
      </c>
      <c r="E4760">
        <v>2.2200000000000002</v>
      </c>
      <c r="F4760">
        <v>6</v>
      </c>
      <c r="G4760" t="s">
        <v>42</v>
      </c>
      <c r="H4760">
        <v>90167</v>
      </c>
      <c r="I4760" t="s">
        <v>23</v>
      </c>
      <c r="J4760">
        <v>356</v>
      </c>
      <c r="K4760">
        <v>157</v>
      </c>
      <c r="L4760">
        <v>2.5</v>
      </c>
      <c r="M4760">
        <v>4</v>
      </c>
      <c r="N4760" t="s">
        <v>47</v>
      </c>
      <c r="O4760" t="s">
        <v>25</v>
      </c>
      <c r="P4760">
        <v>178522</v>
      </c>
      <c r="Q4760" t="s">
        <v>26</v>
      </c>
      <c r="R4760" t="s">
        <v>44</v>
      </c>
      <c r="S4760" t="s">
        <v>28</v>
      </c>
      <c r="T4760" t="s">
        <v>29</v>
      </c>
      <c r="U4760" t="str">
        <f>IF(mba_decision_dataset[[#This Row],[Age]]&lt;25,"21-25",IF(mba_decision_dataset[[#This Row],[Age]]&gt;30,"31-35","25-30"))</f>
        <v>25-30</v>
      </c>
      <c r="V4760" t="str">
        <f>IF(mba_decision_dataset[[#This Row],[GRE/GMAT Score]]&lt;351,"250-350",IF(mba_decision_dataset[[#This Row],[GRE/GMAT Score]]&gt;645,"above 645","350-645"))</f>
        <v>350-645</v>
      </c>
      <c r="W4760" s="3">
        <f>(mba_decision_dataset[[#This Row],[Expected Post-MBA Salary]]-mba_decision_dataset[[#This Row],[Annual Salary (Before MBA)]])/mba_decision_dataset[[#This Row],[Annual Salary (Before MBA)]]</f>
        <v>0.97990395599276903</v>
      </c>
    </row>
    <row r="4761" spans="1:23" x14ac:dyDescent="0.4">
      <c r="A4761">
        <v>4760</v>
      </c>
      <c r="B4761">
        <v>32</v>
      </c>
      <c r="C4761" t="s">
        <v>34</v>
      </c>
      <c r="D4761" t="s">
        <v>49</v>
      </c>
      <c r="E4761">
        <v>3.95</v>
      </c>
      <c r="F4761">
        <v>3</v>
      </c>
      <c r="G4761" t="s">
        <v>36</v>
      </c>
      <c r="H4761">
        <v>105404</v>
      </c>
      <c r="I4761" t="s">
        <v>29</v>
      </c>
      <c r="J4761">
        <v>727</v>
      </c>
      <c r="K4761">
        <v>114</v>
      </c>
      <c r="L4761">
        <v>9.9</v>
      </c>
      <c r="M4761">
        <v>5.7</v>
      </c>
      <c r="N4761" t="s">
        <v>24</v>
      </c>
      <c r="O4761" t="s">
        <v>38</v>
      </c>
      <c r="P4761">
        <v>92908</v>
      </c>
      <c r="Q4761" t="s">
        <v>39</v>
      </c>
      <c r="R4761" t="s">
        <v>32</v>
      </c>
      <c r="S4761" t="s">
        <v>33</v>
      </c>
      <c r="T4761" t="s">
        <v>29</v>
      </c>
      <c r="U4761" t="str">
        <f>IF(mba_decision_dataset[[#This Row],[Age]]&lt;25,"21-25",IF(mba_decision_dataset[[#This Row],[Age]]&gt;30,"31-35","25-30"))</f>
        <v>31-35</v>
      </c>
      <c r="V4761" t="str">
        <f>IF(mba_decision_dataset[[#This Row],[GRE/GMAT Score]]&lt;351,"250-350",IF(mba_decision_dataset[[#This Row],[GRE/GMAT Score]]&gt;645,"above 645","350-645"))</f>
        <v>above 645</v>
      </c>
      <c r="W4761" s="3">
        <f>(mba_decision_dataset[[#This Row],[Expected Post-MBA Salary]]-mba_decision_dataset[[#This Row],[Annual Salary (Before MBA)]])/mba_decision_dataset[[#This Row],[Annual Salary (Before MBA)]]</f>
        <v>-0.11855337558346932</v>
      </c>
    </row>
    <row r="4762" spans="1:23" x14ac:dyDescent="0.4">
      <c r="A4762">
        <v>4761</v>
      </c>
      <c r="B4762">
        <v>30</v>
      </c>
      <c r="C4762" t="s">
        <v>34</v>
      </c>
      <c r="D4762" t="s">
        <v>50</v>
      </c>
      <c r="E4762">
        <v>3.39</v>
      </c>
      <c r="F4762">
        <v>8</v>
      </c>
      <c r="G4762" t="s">
        <v>38</v>
      </c>
      <c r="H4762">
        <v>34279</v>
      </c>
      <c r="I4762" t="s">
        <v>29</v>
      </c>
      <c r="J4762">
        <v>271</v>
      </c>
      <c r="K4762">
        <v>2</v>
      </c>
      <c r="L4762">
        <v>8.1</v>
      </c>
      <c r="M4762">
        <v>7.2</v>
      </c>
      <c r="N4762" t="s">
        <v>45</v>
      </c>
      <c r="O4762" t="s">
        <v>38</v>
      </c>
      <c r="P4762">
        <v>72311</v>
      </c>
      <c r="Q4762" t="s">
        <v>39</v>
      </c>
      <c r="R4762" t="s">
        <v>40</v>
      </c>
      <c r="S4762" t="s">
        <v>33</v>
      </c>
      <c r="T4762" t="s">
        <v>23</v>
      </c>
      <c r="U4762" t="str">
        <f>IF(mba_decision_dataset[[#This Row],[Age]]&lt;25,"21-25",IF(mba_decision_dataset[[#This Row],[Age]]&gt;30,"31-35","25-30"))</f>
        <v>25-30</v>
      </c>
      <c r="V4762" t="str">
        <f>IF(mba_decision_dataset[[#This Row],[GRE/GMAT Score]]&lt;351,"250-350",IF(mba_decision_dataset[[#This Row],[GRE/GMAT Score]]&gt;645,"above 645","350-645"))</f>
        <v>250-350</v>
      </c>
      <c r="W4762" s="3">
        <f>(mba_decision_dataset[[#This Row],[Expected Post-MBA Salary]]-mba_decision_dataset[[#This Row],[Annual Salary (Before MBA)]])/mba_decision_dataset[[#This Row],[Annual Salary (Before MBA)]]</f>
        <v>1.1094839406050352</v>
      </c>
    </row>
    <row r="4763" spans="1:23" x14ac:dyDescent="0.4">
      <c r="A4763">
        <v>4762</v>
      </c>
      <c r="B4763">
        <v>26</v>
      </c>
      <c r="C4763" t="s">
        <v>34</v>
      </c>
      <c r="D4763" t="s">
        <v>49</v>
      </c>
      <c r="E4763">
        <v>2.5499999999999998</v>
      </c>
      <c r="F4763">
        <v>7</v>
      </c>
      <c r="G4763" t="s">
        <v>22</v>
      </c>
      <c r="H4763">
        <v>63938</v>
      </c>
      <c r="I4763" t="s">
        <v>23</v>
      </c>
      <c r="J4763">
        <v>707</v>
      </c>
      <c r="K4763">
        <v>186</v>
      </c>
      <c r="L4763">
        <v>1.9</v>
      </c>
      <c r="M4763">
        <v>6.5</v>
      </c>
      <c r="N4763" t="s">
        <v>24</v>
      </c>
      <c r="O4763" t="s">
        <v>31</v>
      </c>
      <c r="P4763">
        <v>140730</v>
      </c>
      <c r="Q4763" t="s">
        <v>39</v>
      </c>
      <c r="R4763" t="s">
        <v>27</v>
      </c>
      <c r="S4763" t="s">
        <v>33</v>
      </c>
      <c r="T4763" t="s">
        <v>29</v>
      </c>
      <c r="U4763" t="str">
        <f>IF(mba_decision_dataset[[#This Row],[Age]]&lt;25,"21-25",IF(mba_decision_dataset[[#This Row],[Age]]&gt;30,"31-35","25-30"))</f>
        <v>25-30</v>
      </c>
      <c r="V4763" t="str">
        <f>IF(mba_decision_dataset[[#This Row],[GRE/GMAT Score]]&lt;351,"250-350",IF(mba_decision_dataset[[#This Row],[GRE/GMAT Score]]&gt;645,"above 645","350-645"))</f>
        <v>above 645</v>
      </c>
      <c r="W4763" s="3">
        <f>(mba_decision_dataset[[#This Row],[Expected Post-MBA Salary]]-mba_decision_dataset[[#This Row],[Annual Salary (Before MBA)]])/mba_decision_dataset[[#This Row],[Annual Salary (Before MBA)]]</f>
        <v>1.2010385060527387</v>
      </c>
    </row>
    <row r="4764" spans="1:23" x14ac:dyDescent="0.4">
      <c r="A4764">
        <v>4763</v>
      </c>
      <c r="B4764">
        <v>21</v>
      </c>
      <c r="C4764" t="s">
        <v>48</v>
      </c>
      <c r="D4764" t="s">
        <v>49</v>
      </c>
      <c r="E4764">
        <v>2.91</v>
      </c>
      <c r="F4764">
        <v>9</v>
      </c>
      <c r="G4764" t="s">
        <v>42</v>
      </c>
      <c r="H4764">
        <v>83526</v>
      </c>
      <c r="I4764" t="s">
        <v>23</v>
      </c>
      <c r="J4764">
        <v>295</v>
      </c>
      <c r="K4764">
        <v>327</v>
      </c>
      <c r="L4764">
        <v>8.6</v>
      </c>
      <c r="M4764">
        <v>6.6</v>
      </c>
      <c r="N4764" t="s">
        <v>37</v>
      </c>
      <c r="O4764" t="s">
        <v>46</v>
      </c>
      <c r="P4764">
        <v>173392</v>
      </c>
      <c r="Q4764" t="s">
        <v>26</v>
      </c>
      <c r="R4764" t="s">
        <v>40</v>
      </c>
      <c r="S4764" t="s">
        <v>33</v>
      </c>
      <c r="T4764" t="s">
        <v>23</v>
      </c>
      <c r="U4764" t="str">
        <f>IF(mba_decision_dataset[[#This Row],[Age]]&lt;25,"21-25",IF(mba_decision_dataset[[#This Row],[Age]]&gt;30,"31-35","25-30"))</f>
        <v>21-25</v>
      </c>
      <c r="V4764" t="str">
        <f>IF(mba_decision_dataset[[#This Row],[GRE/GMAT Score]]&lt;351,"250-350",IF(mba_decision_dataset[[#This Row],[GRE/GMAT Score]]&gt;645,"above 645","350-645"))</f>
        <v>250-350</v>
      </c>
      <c r="W4764" s="3">
        <f>(mba_decision_dataset[[#This Row],[Expected Post-MBA Salary]]-mba_decision_dataset[[#This Row],[Annual Salary (Before MBA)]])/mba_decision_dataset[[#This Row],[Annual Salary (Before MBA)]]</f>
        <v>1.0759045087757106</v>
      </c>
    </row>
    <row r="4765" spans="1:23" x14ac:dyDescent="0.4">
      <c r="A4765">
        <v>4764</v>
      </c>
      <c r="B4765">
        <v>24</v>
      </c>
      <c r="C4765" t="s">
        <v>34</v>
      </c>
      <c r="D4765" t="s">
        <v>50</v>
      </c>
      <c r="E4765">
        <v>2.59</v>
      </c>
      <c r="F4765">
        <v>3</v>
      </c>
      <c r="G4765" t="s">
        <v>30</v>
      </c>
      <c r="H4765">
        <v>114266</v>
      </c>
      <c r="I4765" t="s">
        <v>23</v>
      </c>
      <c r="J4765">
        <v>717</v>
      </c>
      <c r="K4765">
        <v>266</v>
      </c>
      <c r="L4765">
        <v>3.3</v>
      </c>
      <c r="M4765">
        <v>1.9</v>
      </c>
      <c r="N4765" t="s">
        <v>45</v>
      </c>
      <c r="O4765" t="s">
        <v>38</v>
      </c>
      <c r="P4765">
        <v>195634</v>
      </c>
      <c r="Q4765" t="s">
        <v>26</v>
      </c>
      <c r="R4765" t="s">
        <v>44</v>
      </c>
      <c r="S4765" t="s">
        <v>28</v>
      </c>
      <c r="T4765" t="s">
        <v>29</v>
      </c>
      <c r="U4765" t="str">
        <f>IF(mba_decision_dataset[[#This Row],[Age]]&lt;25,"21-25",IF(mba_decision_dataset[[#This Row],[Age]]&gt;30,"31-35","25-30"))</f>
        <v>21-25</v>
      </c>
      <c r="V4765" t="str">
        <f>IF(mba_decision_dataset[[#This Row],[GRE/GMAT Score]]&lt;351,"250-350",IF(mba_decision_dataset[[#This Row],[GRE/GMAT Score]]&gt;645,"above 645","350-645"))</f>
        <v>above 645</v>
      </c>
      <c r="W4765" s="3">
        <f>(mba_decision_dataset[[#This Row],[Expected Post-MBA Salary]]-mba_decision_dataset[[#This Row],[Annual Salary (Before MBA)]])/mba_decision_dataset[[#This Row],[Annual Salary (Before MBA)]]</f>
        <v>0.71209283601421247</v>
      </c>
    </row>
    <row r="4766" spans="1:23" x14ac:dyDescent="0.4">
      <c r="A4766">
        <v>4765</v>
      </c>
      <c r="B4766">
        <v>27</v>
      </c>
      <c r="C4766" t="s">
        <v>20</v>
      </c>
      <c r="D4766" t="s">
        <v>50</v>
      </c>
      <c r="E4766">
        <v>2.2999999999999998</v>
      </c>
      <c r="F4766">
        <v>5</v>
      </c>
      <c r="G4766" t="s">
        <v>30</v>
      </c>
      <c r="H4766">
        <v>48711</v>
      </c>
      <c r="I4766" t="s">
        <v>23</v>
      </c>
      <c r="J4766">
        <v>301</v>
      </c>
      <c r="K4766">
        <v>468</v>
      </c>
      <c r="L4766">
        <v>6.7</v>
      </c>
      <c r="M4766">
        <v>7.6</v>
      </c>
      <c r="N4766" t="s">
        <v>24</v>
      </c>
      <c r="O4766" t="s">
        <v>43</v>
      </c>
      <c r="P4766">
        <v>167670</v>
      </c>
      <c r="Q4766" t="s">
        <v>26</v>
      </c>
      <c r="R4766" t="s">
        <v>40</v>
      </c>
      <c r="S4766" t="s">
        <v>28</v>
      </c>
      <c r="T4766" t="s">
        <v>29</v>
      </c>
      <c r="U4766" t="str">
        <f>IF(mba_decision_dataset[[#This Row],[Age]]&lt;25,"21-25",IF(mba_decision_dataset[[#This Row],[Age]]&gt;30,"31-35","25-30"))</f>
        <v>25-30</v>
      </c>
      <c r="V4766" t="str">
        <f>IF(mba_decision_dataset[[#This Row],[GRE/GMAT Score]]&lt;351,"250-350",IF(mba_decision_dataset[[#This Row],[GRE/GMAT Score]]&gt;645,"above 645","350-645"))</f>
        <v>250-350</v>
      </c>
      <c r="W4766" s="3">
        <f>(mba_decision_dataset[[#This Row],[Expected Post-MBA Salary]]-mba_decision_dataset[[#This Row],[Annual Salary (Before MBA)]])/mba_decision_dataset[[#This Row],[Annual Salary (Before MBA)]]</f>
        <v>2.4421383260454519</v>
      </c>
    </row>
    <row r="4767" spans="1:23" x14ac:dyDescent="0.4">
      <c r="A4767">
        <v>4766</v>
      </c>
      <c r="B4767">
        <v>32</v>
      </c>
      <c r="C4767" t="s">
        <v>20</v>
      </c>
      <c r="D4767" t="s">
        <v>21</v>
      </c>
      <c r="E4767">
        <v>2.58</v>
      </c>
      <c r="F4767">
        <v>3</v>
      </c>
      <c r="G4767" t="s">
        <v>36</v>
      </c>
      <c r="H4767">
        <v>83634</v>
      </c>
      <c r="I4767" t="s">
        <v>29</v>
      </c>
      <c r="J4767">
        <v>715</v>
      </c>
      <c r="K4767">
        <v>473</v>
      </c>
      <c r="L4767">
        <v>2.5</v>
      </c>
      <c r="M4767">
        <v>7.4</v>
      </c>
      <c r="N4767" t="s">
        <v>47</v>
      </c>
      <c r="O4767" t="s">
        <v>38</v>
      </c>
      <c r="P4767">
        <v>111698</v>
      </c>
      <c r="Q4767" t="s">
        <v>39</v>
      </c>
      <c r="R4767" t="s">
        <v>44</v>
      </c>
      <c r="S4767" t="s">
        <v>33</v>
      </c>
      <c r="T4767" t="s">
        <v>23</v>
      </c>
      <c r="U4767" t="str">
        <f>IF(mba_decision_dataset[[#This Row],[Age]]&lt;25,"21-25",IF(mba_decision_dataset[[#This Row],[Age]]&gt;30,"31-35","25-30"))</f>
        <v>31-35</v>
      </c>
      <c r="V4767" t="str">
        <f>IF(mba_decision_dataset[[#This Row],[GRE/GMAT Score]]&lt;351,"250-350",IF(mba_decision_dataset[[#This Row],[GRE/GMAT Score]]&gt;645,"above 645","350-645"))</f>
        <v>above 645</v>
      </c>
      <c r="W4767" s="3">
        <f>(mba_decision_dataset[[#This Row],[Expected Post-MBA Salary]]-mba_decision_dataset[[#This Row],[Annual Salary (Before MBA)]])/mba_decision_dataset[[#This Row],[Annual Salary (Before MBA)]]</f>
        <v>0.33555730922830429</v>
      </c>
    </row>
    <row r="4768" spans="1:23" x14ac:dyDescent="0.4">
      <c r="A4768">
        <v>4767</v>
      </c>
      <c r="B4768">
        <v>21</v>
      </c>
      <c r="C4768" t="s">
        <v>20</v>
      </c>
      <c r="D4768" t="s">
        <v>35</v>
      </c>
      <c r="E4768">
        <v>3.16</v>
      </c>
      <c r="F4768">
        <v>0</v>
      </c>
      <c r="G4768" t="s">
        <v>30</v>
      </c>
      <c r="H4768">
        <v>30224</v>
      </c>
      <c r="I4768" t="s">
        <v>29</v>
      </c>
      <c r="J4768">
        <v>348</v>
      </c>
      <c r="K4768">
        <v>311</v>
      </c>
      <c r="L4768">
        <v>7.4</v>
      </c>
      <c r="M4768">
        <v>2</v>
      </c>
      <c r="N4768" t="s">
        <v>24</v>
      </c>
      <c r="O4768" t="s">
        <v>46</v>
      </c>
      <c r="P4768">
        <v>188700</v>
      </c>
      <c r="Q4768" t="s">
        <v>26</v>
      </c>
      <c r="R4768" t="s">
        <v>44</v>
      </c>
      <c r="S4768" t="s">
        <v>33</v>
      </c>
      <c r="T4768" t="s">
        <v>29</v>
      </c>
      <c r="U4768" t="str">
        <f>IF(mba_decision_dataset[[#This Row],[Age]]&lt;25,"21-25",IF(mba_decision_dataset[[#This Row],[Age]]&gt;30,"31-35","25-30"))</f>
        <v>21-25</v>
      </c>
      <c r="V4768" t="str">
        <f>IF(mba_decision_dataset[[#This Row],[GRE/GMAT Score]]&lt;351,"250-350",IF(mba_decision_dataset[[#This Row],[GRE/GMAT Score]]&gt;645,"above 645","350-645"))</f>
        <v>250-350</v>
      </c>
      <c r="W4768" s="3">
        <f>(mba_decision_dataset[[#This Row],[Expected Post-MBA Salary]]-mba_decision_dataset[[#This Row],[Annual Salary (Before MBA)]])/mba_decision_dataset[[#This Row],[Annual Salary (Before MBA)]]</f>
        <v>5.2433827421916357</v>
      </c>
    </row>
    <row r="4769" spans="1:23" x14ac:dyDescent="0.4">
      <c r="A4769">
        <v>4768</v>
      </c>
      <c r="B4769">
        <v>28</v>
      </c>
      <c r="C4769" t="s">
        <v>20</v>
      </c>
      <c r="D4769" t="s">
        <v>41</v>
      </c>
      <c r="E4769">
        <v>3.65</v>
      </c>
      <c r="F4769">
        <v>4</v>
      </c>
      <c r="G4769" t="s">
        <v>36</v>
      </c>
      <c r="H4769">
        <v>83645</v>
      </c>
      <c r="I4769" t="s">
        <v>23</v>
      </c>
      <c r="J4769">
        <v>430</v>
      </c>
      <c r="K4769">
        <v>90</v>
      </c>
      <c r="L4769">
        <v>7.8</v>
      </c>
      <c r="M4769">
        <v>1.4</v>
      </c>
      <c r="N4769" t="s">
        <v>37</v>
      </c>
      <c r="O4769" t="s">
        <v>25</v>
      </c>
      <c r="P4769">
        <v>176328</v>
      </c>
      <c r="Q4769" t="s">
        <v>39</v>
      </c>
      <c r="R4769" t="s">
        <v>32</v>
      </c>
      <c r="S4769" t="s">
        <v>28</v>
      </c>
      <c r="T4769" t="s">
        <v>23</v>
      </c>
      <c r="U4769" t="str">
        <f>IF(mba_decision_dataset[[#This Row],[Age]]&lt;25,"21-25",IF(mba_decision_dataset[[#This Row],[Age]]&gt;30,"31-35","25-30"))</f>
        <v>25-30</v>
      </c>
      <c r="V4769" t="str">
        <f>IF(mba_decision_dataset[[#This Row],[GRE/GMAT Score]]&lt;351,"250-350",IF(mba_decision_dataset[[#This Row],[GRE/GMAT Score]]&gt;645,"above 645","350-645"))</f>
        <v>350-645</v>
      </c>
      <c r="W4769" s="3">
        <f>(mba_decision_dataset[[#This Row],[Expected Post-MBA Salary]]-mba_decision_dataset[[#This Row],[Annual Salary (Before MBA)]])/mba_decision_dataset[[#This Row],[Annual Salary (Before MBA)]]</f>
        <v>1.1080518859465598</v>
      </c>
    </row>
    <row r="4770" spans="1:23" x14ac:dyDescent="0.4">
      <c r="A4770">
        <v>4769</v>
      </c>
      <c r="B4770">
        <v>32</v>
      </c>
      <c r="C4770" t="s">
        <v>34</v>
      </c>
      <c r="D4770" t="s">
        <v>35</v>
      </c>
      <c r="E4770">
        <v>2.73</v>
      </c>
      <c r="F4770">
        <v>9</v>
      </c>
      <c r="G4770" t="s">
        <v>38</v>
      </c>
      <c r="H4770">
        <v>42242</v>
      </c>
      <c r="I4770" t="s">
        <v>29</v>
      </c>
      <c r="J4770">
        <v>285</v>
      </c>
      <c r="K4770">
        <v>426</v>
      </c>
      <c r="L4770">
        <v>8.6999999999999993</v>
      </c>
      <c r="M4770">
        <v>9.8000000000000007</v>
      </c>
      <c r="N4770" t="s">
        <v>37</v>
      </c>
      <c r="O4770" t="s">
        <v>38</v>
      </c>
      <c r="P4770">
        <v>180796</v>
      </c>
      <c r="Q4770" t="s">
        <v>39</v>
      </c>
      <c r="R4770" t="s">
        <v>32</v>
      </c>
      <c r="S4770" t="s">
        <v>28</v>
      </c>
      <c r="T4770" t="s">
        <v>29</v>
      </c>
      <c r="U4770" t="str">
        <f>IF(mba_decision_dataset[[#This Row],[Age]]&lt;25,"21-25",IF(mba_decision_dataset[[#This Row],[Age]]&gt;30,"31-35","25-30"))</f>
        <v>31-35</v>
      </c>
      <c r="V4770" t="str">
        <f>IF(mba_decision_dataset[[#This Row],[GRE/GMAT Score]]&lt;351,"250-350",IF(mba_decision_dataset[[#This Row],[GRE/GMAT Score]]&gt;645,"above 645","350-645"))</f>
        <v>250-350</v>
      </c>
      <c r="W4770" s="3">
        <f>(mba_decision_dataset[[#This Row],[Expected Post-MBA Salary]]-mba_decision_dataset[[#This Row],[Annual Salary (Before MBA)]])/mba_decision_dataset[[#This Row],[Annual Salary (Before MBA)]]</f>
        <v>3.2800056815491692</v>
      </c>
    </row>
    <row r="4771" spans="1:23" x14ac:dyDescent="0.4">
      <c r="A4771">
        <v>4770</v>
      </c>
      <c r="B4771">
        <v>30</v>
      </c>
      <c r="C4771" t="s">
        <v>34</v>
      </c>
      <c r="D4771" t="s">
        <v>41</v>
      </c>
      <c r="E4771">
        <v>2.7</v>
      </c>
      <c r="F4771">
        <v>2</v>
      </c>
      <c r="G4771" t="s">
        <v>36</v>
      </c>
      <c r="H4771">
        <v>64208</v>
      </c>
      <c r="I4771" t="s">
        <v>23</v>
      </c>
      <c r="J4771">
        <v>684</v>
      </c>
      <c r="K4771">
        <v>454</v>
      </c>
      <c r="L4771">
        <v>5.4</v>
      </c>
      <c r="M4771">
        <v>7.7</v>
      </c>
      <c r="N4771" t="s">
        <v>37</v>
      </c>
      <c r="O4771" t="s">
        <v>31</v>
      </c>
      <c r="P4771">
        <v>170628</v>
      </c>
      <c r="Q4771" t="s">
        <v>39</v>
      </c>
      <c r="R4771" t="s">
        <v>27</v>
      </c>
      <c r="S4771" t="s">
        <v>28</v>
      </c>
      <c r="T4771" t="s">
        <v>29</v>
      </c>
      <c r="U4771" t="str">
        <f>IF(mba_decision_dataset[[#This Row],[Age]]&lt;25,"21-25",IF(mba_decision_dataset[[#This Row],[Age]]&gt;30,"31-35","25-30"))</f>
        <v>25-30</v>
      </c>
      <c r="V4771" t="str">
        <f>IF(mba_decision_dataset[[#This Row],[GRE/GMAT Score]]&lt;351,"250-350",IF(mba_decision_dataset[[#This Row],[GRE/GMAT Score]]&gt;645,"above 645","350-645"))</f>
        <v>above 645</v>
      </c>
      <c r="W4771" s="3">
        <f>(mba_decision_dataset[[#This Row],[Expected Post-MBA Salary]]-mba_decision_dataset[[#This Row],[Annual Salary (Before MBA)]])/mba_decision_dataset[[#This Row],[Annual Salary (Before MBA)]]</f>
        <v>1.6574258659357088</v>
      </c>
    </row>
    <row r="4772" spans="1:23" x14ac:dyDescent="0.4">
      <c r="A4772">
        <v>4771</v>
      </c>
      <c r="B4772">
        <v>32</v>
      </c>
      <c r="C4772" t="s">
        <v>34</v>
      </c>
      <c r="D4772" t="s">
        <v>50</v>
      </c>
      <c r="E4772">
        <v>2.94</v>
      </c>
      <c r="F4772">
        <v>0</v>
      </c>
      <c r="G4772" t="s">
        <v>42</v>
      </c>
      <c r="H4772">
        <v>116870</v>
      </c>
      <c r="I4772" t="s">
        <v>23</v>
      </c>
      <c r="J4772">
        <v>779</v>
      </c>
      <c r="K4772">
        <v>452</v>
      </c>
      <c r="L4772">
        <v>6</v>
      </c>
      <c r="M4772">
        <v>6.5</v>
      </c>
      <c r="N4772" t="s">
        <v>47</v>
      </c>
      <c r="O4772" t="s">
        <v>46</v>
      </c>
      <c r="P4772">
        <v>69335</v>
      </c>
      <c r="Q4772" t="s">
        <v>39</v>
      </c>
      <c r="R4772" t="s">
        <v>40</v>
      </c>
      <c r="S4772" t="s">
        <v>28</v>
      </c>
      <c r="T4772" t="s">
        <v>29</v>
      </c>
      <c r="U4772" t="str">
        <f>IF(mba_decision_dataset[[#This Row],[Age]]&lt;25,"21-25",IF(mba_decision_dataset[[#This Row],[Age]]&gt;30,"31-35","25-30"))</f>
        <v>31-35</v>
      </c>
      <c r="V4772" t="str">
        <f>IF(mba_decision_dataset[[#This Row],[GRE/GMAT Score]]&lt;351,"250-350",IF(mba_decision_dataset[[#This Row],[GRE/GMAT Score]]&gt;645,"above 645","350-645"))</f>
        <v>above 645</v>
      </c>
      <c r="W4772" s="3">
        <f>(mba_decision_dataset[[#This Row],[Expected Post-MBA Salary]]-mba_decision_dataset[[#This Row],[Annual Salary (Before MBA)]])/mba_decision_dataset[[#This Row],[Annual Salary (Before MBA)]]</f>
        <v>-0.40673397792418925</v>
      </c>
    </row>
    <row r="4773" spans="1:23" x14ac:dyDescent="0.4">
      <c r="A4773">
        <v>4772</v>
      </c>
      <c r="B4773">
        <v>31</v>
      </c>
      <c r="C4773" t="s">
        <v>34</v>
      </c>
      <c r="D4773" t="s">
        <v>49</v>
      </c>
      <c r="E4773">
        <v>3.29</v>
      </c>
      <c r="F4773">
        <v>1</v>
      </c>
      <c r="G4773" t="s">
        <v>30</v>
      </c>
      <c r="H4773">
        <v>87498</v>
      </c>
      <c r="I4773" t="s">
        <v>23</v>
      </c>
      <c r="J4773">
        <v>773</v>
      </c>
      <c r="K4773">
        <v>456</v>
      </c>
      <c r="L4773">
        <v>2.9</v>
      </c>
      <c r="M4773">
        <v>3.8</v>
      </c>
      <c r="N4773" t="s">
        <v>45</v>
      </c>
      <c r="O4773" t="s">
        <v>38</v>
      </c>
      <c r="P4773">
        <v>94116</v>
      </c>
      <c r="Q4773" t="s">
        <v>39</v>
      </c>
      <c r="R4773" t="s">
        <v>32</v>
      </c>
      <c r="S4773" t="s">
        <v>33</v>
      </c>
      <c r="T4773" t="s">
        <v>29</v>
      </c>
      <c r="U4773" t="str">
        <f>IF(mba_decision_dataset[[#This Row],[Age]]&lt;25,"21-25",IF(mba_decision_dataset[[#This Row],[Age]]&gt;30,"31-35","25-30"))</f>
        <v>31-35</v>
      </c>
      <c r="V4773" t="str">
        <f>IF(mba_decision_dataset[[#This Row],[GRE/GMAT Score]]&lt;351,"250-350",IF(mba_decision_dataset[[#This Row],[GRE/GMAT Score]]&gt;645,"above 645","350-645"))</f>
        <v>above 645</v>
      </c>
      <c r="W4773" s="3">
        <f>(mba_decision_dataset[[#This Row],[Expected Post-MBA Salary]]-mba_decision_dataset[[#This Row],[Annual Salary (Before MBA)]])/mba_decision_dataset[[#This Row],[Annual Salary (Before MBA)]]</f>
        <v>7.5636014537475149E-2</v>
      </c>
    </row>
    <row r="4774" spans="1:23" x14ac:dyDescent="0.4">
      <c r="A4774">
        <v>4773</v>
      </c>
      <c r="B4774">
        <v>26</v>
      </c>
      <c r="C4774" t="s">
        <v>34</v>
      </c>
      <c r="D4774" t="s">
        <v>35</v>
      </c>
      <c r="E4774">
        <v>3.5</v>
      </c>
      <c r="F4774">
        <v>1</v>
      </c>
      <c r="G4774" t="s">
        <v>42</v>
      </c>
      <c r="H4774">
        <v>59323</v>
      </c>
      <c r="I4774" t="s">
        <v>29</v>
      </c>
      <c r="J4774">
        <v>562</v>
      </c>
      <c r="K4774">
        <v>13</v>
      </c>
      <c r="L4774">
        <v>5.6</v>
      </c>
      <c r="M4774">
        <v>3.5</v>
      </c>
      <c r="N4774" t="s">
        <v>45</v>
      </c>
      <c r="O4774" t="s">
        <v>25</v>
      </c>
      <c r="P4774">
        <v>88139</v>
      </c>
      <c r="Q4774" t="s">
        <v>26</v>
      </c>
      <c r="R4774" t="s">
        <v>32</v>
      </c>
      <c r="S4774" t="s">
        <v>28</v>
      </c>
      <c r="T4774" t="s">
        <v>29</v>
      </c>
      <c r="U4774" t="str">
        <f>IF(mba_decision_dataset[[#This Row],[Age]]&lt;25,"21-25",IF(mba_decision_dataset[[#This Row],[Age]]&gt;30,"31-35","25-30"))</f>
        <v>25-30</v>
      </c>
      <c r="V4774" t="str">
        <f>IF(mba_decision_dataset[[#This Row],[GRE/GMAT Score]]&lt;351,"250-350",IF(mba_decision_dataset[[#This Row],[GRE/GMAT Score]]&gt;645,"above 645","350-645"))</f>
        <v>350-645</v>
      </c>
      <c r="W4774" s="3">
        <f>(mba_decision_dataset[[#This Row],[Expected Post-MBA Salary]]-mba_decision_dataset[[#This Row],[Annual Salary (Before MBA)]])/mba_decision_dataset[[#This Row],[Annual Salary (Before MBA)]]</f>
        <v>0.48574751782613829</v>
      </c>
    </row>
    <row r="4775" spans="1:23" x14ac:dyDescent="0.4">
      <c r="A4775">
        <v>4774</v>
      </c>
      <c r="B4775">
        <v>25</v>
      </c>
      <c r="C4775" t="s">
        <v>20</v>
      </c>
      <c r="D4775" t="s">
        <v>49</v>
      </c>
      <c r="E4775">
        <v>2.65</v>
      </c>
      <c r="F4775">
        <v>7</v>
      </c>
      <c r="G4775" t="s">
        <v>30</v>
      </c>
      <c r="H4775">
        <v>55645</v>
      </c>
      <c r="I4775" t="s">
        <v>23</v>
      </c>
      <c r="J4775">
        <v>679</v>
      </c>
      <c r="K4775">
        <v>165</v>
      </c>
      <c r="L4775">
        <v>5.8</v>
      </c>
      <c r="M4775">
        <v>2.2000000000000002</v>
      </c>
      <c r="N4775" t="s">
        <v>47</v>
      </c>
      <c r="O4775" t="s">
        <v>31</v>
      </c>
      <c r="P4775">
        <v>101014</v>
      </c>
      <c r="Q4775" t="s">
        <v>39</v>
      </c>
      <c r="R4775" t="s">
        <v>40</v>
      </c>
      <c r="S4775" t="s">
        <v>33</v>
      </c>
      <c r="T4775" t="s">
        <v>29</v>
      </c>
      <c r="U4775" t="str">
        <f>IF(mba_decision_dataset[[#This Row],[Age]]&lt;25,"21-25",IF(mba_decision_dataset[[#This Row],[Age]]&gt;30,"31-35","25-30"))</f>
        <v>25-30</v>
      </c>
      <c r="V4775" t="str">
        <f>IF(mba_decision_dataset[[#This Row],[GRE/GMAT Score]]&lt;351,"250-350",IF(mba_decision_dataset[[#This Row],[GRE/GMAT Score]]&gt;645,"above 645","350-645"))</f>
        <v>above 645</v>
      </c>
      <c r="W4775" s="3">
        <f>(mba_decision_dataset[[#This Row],[Expected Post-MBA Salary]]-mba_decision_dataset[[#This Row],[Annual Salary (Before MBA)]])/mba_decision_dataset[[#This Row],[Annual Salary (Before MBA)]]</f>
        <v>0.81532931979512979</v>
      </c>
    </row>
    <row r="4776" spans="1:23" x14ac:dyDescent="0.4">
      <c r="A4776">
        <v>4775</v>
      </c>
      <c r="B4776">
        <v>30</v>
      </c>
      <c r="C4776" t="s">
        <v>34</v>
      </c>
      <c r="D4776" t="s">
        <v>35</v>
      </c>
      <c r="E4776">
        <v>3.17</v>
      </c>
      <c r="F4776">
        <v>3</v>
      </c>
      <c r="G4776" t="s">
        <v>30</v>
      </c>
      <c r="H4776">
        <v>78238</v>
      </c>
      <c r="I4776" t="s">
        <v>23</v>
      </c>
      <c r="J4776">
        <v>466</v>
      </c>
      <c r="K4776">
        <v>136</v>
      </c>
      <c r="L4776">
        <v>8.3000000000000007</v>
      </c>
      <c r="M4776">
        <v>6.5</v>
      </c>
      <c r="N4776" t="s">
        <v>45</v>
      </c>
      <c r="O4776" t="s">
        <v>43</v>
      </c>
      <c r="P4776">
        <v>191816</v>
      </c>
      <c r="Q4776" t="s">
        <v>39</v>
      </c>
      <c r="R4776" t="s">
        <v>40</v>
      </c>
      <c r="S4776" t="s">
        <v>28</v>
      </c>
      <c r="T4776" t="s">
        <v>23</v>
      </c>
      <c r="U4776" t="str">
        <f>IF(mba_decision_dataset[[#This Row],[Age]]&lt;25,"21-25",IF(mba_decision_dataset[[#This Row],[Age]]&gt;30,"31-35","25-30"))</f>
        <v>25-30</v>
      </c>
      <c r="V4776" t="str">
        <f>IF(mba_decision_dataset[[#This Row],[GRE/GMAT Score]]&lt;351,"250-350",IF(mba_decision_dataset[[#This Row],[GRE/GMAT Score]]&gt;645,"above 645","350-645"))</f>
        <v>350-645</v>
      </c>
      <c r="W4776" s="3">
        <f>(mba_decision_dataset[[#This Row],[Expected Post-MBA Salary]]-mba_decision_dataset[[#This Row],[Annual Salary (Before MBA)]])/mba_decision_dataset[[#This Row],[Annual Salary (Before MBA)]]</f>
        <v>1.4516986630537589</v>
      </c>
    </row>
    <row r="4777" spans="1:23" x14ac:dyDescent="0.4">
      <c r="A4777">
        <v>4776</v>
      </c>
      <c r="B4777">
        <v>31</v>
      </c>
      <c r="C4777" t="s">
        <v>20</v>
      </c>
      <c r="D4777" t="s">
        <v>35</v>
      </c>
      <c r="E4777">
        <v>2.78</v>
      </c>
      <c r="F4777">
        <v>2</v>
      </c>
      <c r="G4777" t="s">
        <v>36</v>
      </c>
      <c r="H4777">
        <v>59382</v>
      </c>
      <c r="I4777" t="s">
        <v>29</v>
      </c>
      <c r="J4777">
        <v>633</v>
      </c>
      <c r="K4777">
        <v>252</v>
      </c>
      <c r="L4777">
        <v>7.4</v>
      </c>
      <c r="M4777">
        <v>6.2</v>
      </c>
      <c r="N4777" t="s">
        <v>37</v>
      </c>
      <c r="O4777" t="s">
        <v>38</v>
      </c>
      <c r="P4777">
        <v>199531</v>
      </c>
      <c r="Q4777" t="s">
        <v>26</v>
      </c>
      <c r="R4777" t="s">
        <v>32</v>
      </c>
      <c r="S4777" t="s">
        <v>33</v>
      </c>
      <c r="T4777" t="s">
        <v>23</v>
      </c>
      <c r="U4777" t="str">
        <f>IF(mba_decision_dataset[[#This Row],[Age]]&lt;25,"21-25",IF(mba_decision_dataset[[#This Row],[Age]]&gt;30,"31-35","25-30"))</f>
        <v>31-35</v>
      </c>
      <c r="V4777" t="str">
        <f>IF(mba_decision_dataset[[#This Row],[GRE/GMAT Score]]&lt;351,"250-350",IF(mba_decision_dataset[[#This Row],[GRE/GMAT Score]]&gt;645,"above 645","350-645"))</f>
        <v>350-645</v>
      </c>
      <c r="W4777" s="3">
        <f>(mba_decision_dataset[[#This Row],[Expected Post-MBA Salary]]-mba_decision_dataset[[#This Row],[Annual Salary (Before MBA)]])/mba_decision_dataset[[#This Row],[Annual Salary (Before MBA)]]</f>
        <v>2.3601259640968641</v>
      </c>
    </row>
    <row r="4778" spans="1:23" x14ac:dyDescent="0.4">
      <c r="A4778">
        <v>4777</v>
      </c>
      <c r="B4778">
        <v>34</v>
      </c>
      <c r="C4778" t="s">
        <v>20</v>
      </c>
      <c r="D4778" t="s">
        <v>49</v>
      </c>
      <c r="E4778">
        <v>3.43</v>
      </c>
      <c r="F4778">
        <v>3</v>
      </c>
      <c r="G4778" t="s">
        <v>22</v>
      </c>
      <c r="H4778">
        <v>99859</v>
      </c>
      <c r="I4778" t="s">
        <v>23</v>
      </c>
      <c r="J4778">
        <v>290</v>
      </c>
      <c r="K4778">
        <v>40</v>
      </c>
      <c r="L4778">
        <v>7.3</v>
      </c>
      <c r="M4778">
        <v>9.4</v>
      </c>
      <c r="N4778" t="s">
        <v>24</v>
      </c>
      <c r="O4778" t="s">
        <v>38</v>
      </c>
      <c r="P4778">
        <v>78854</v>
      </c>
      <c r="Q4778" t="s">
        <v>26</v>
      </c>
      <c r="R4778" t="s">
        <v>27</v>
      </c>
      <c r="S4778" t="s">
        <v>33</v>
      </c>
      <c r="T4778" t="s">
        <v>29</v>
      </c>
      <c r="U4778" t="str">
        <f>IF(mba_decision_dataset[[#This Row],[Age]]&lt;25,"21-25",IF(mba_decision_dataset[[#This Row],[Age]]&gt;30,"31-35","25-30"))</f>
        <v>31-35</v>
      </c>
      <c r="V4778" t="str">
        <f>IF(mba_decision_dataset[[#This Row],[GRE/GMAT Score]]&lt;351,"250-350",IF(mba_decision_dataset[[#This Row],[GRE/GMAT Score]]&gt;645,"above 645","350-645"))</f>
        <v>250-350</v>
      </c>
      <c r="W4778" s="3">
        <f>(mba_decision_dataset[[#This Row],[Expected Post-MBA Salary]]-mba_decision_dataset[[#This Row],[Annual Salary (Before MBA)]])/mba_decision_dataset[[#This Row],[Annual Salary (Before MBA)]]</f>
        <v>-0.21034658869005299</v>
      </c>
    </row>
    <row r="4779" spans="1:23" x14ac:dyDescent="0.4">
      <c r="A4779">
        <v>4778</v>
      </c>
      <c r="B4779">
        <v>29</v>
      </c>
      <c r="C4779" t="s">
        <v>20</v>
      </c>
      <c r="D4779" t="s">
        <v>21</v>
      </c>
      <c r="E4779">
        <v>2.33</v>
      </c>
      <c r="F4779">
        <v>9</v>
      </c>
      <c r="G4779" t="s">
        <v>30</v>
      </c>
      <c r="H4779">
        <v>38493</v>
      </c>
      <c r="I4779" t="s">
        <v>29</v>
      </c>
      <c r="J4779">
        <v>752</v>
      </c>
      <c r="K4779">
        <v>349</v>
      </c>
      <c r="L4779">
        <v>1.3</v>
      </c>
      <c r="M4779">
        <v>6.7</v>
      </c>
      <c r="N4779" t="s">
        <v>47</v>
      </c>
      <c r="O4779" t="s">
        <v>46</v>
      </c>
      <c r="P4779">
        <v>174722</v>
      </c>
      <c r="Q4779" t="s">
        <v>39</v>
      </c>
      <c r="R4779" t="s">
        <v>32</v>
      </c>
      <c r="S4779" t="s">
        <v>28</v>
      </c>
      <c r="T4779" t="s">
        <v>23</v>
      </c>
      <c r="U4779" t="str">
        <f>IF(mba_decision_dataset[[#This Row],[Age]]&lt;25,"21-25",IF(mba_decision_dataset[[#This Row],[Age]]&gt;30,"31-35","25-30"))</f>
        <v>25-30</v>
      </c>
      <c r="V4779" t="str">
        <f>IF(mba_decision_dataset[[#This Row],[GRE/GMAT Score]]&lt;351,"250-350",IF(mba_decision_dataset[[#This Row],[GRE/GMAT Score]]&gt;645,"above 645","350-645"))</f>
        <v>above 645</v>
      </c>
      <c r="W4779" s="3">
        <f>(mba_decision_dataset[[#This Row],[Expected Post-MBA Salary]]-mba_decision_dataset[[#This Row],[Annual Salary (Before MBA)]])/mba_decision_dataset[[#This Row],[Annual Salary (Before MBA)]]</f>
        <v>3.5390590496973475</v>
      </c>
    </row>
    <row r="4780" spans="1:23" x14ac:dyDescent="0.4">
      <c r="A4780">
        <v>4779</v>
      </c>
      <c r="B4780">
        <v>22</v>
      </c>
      <c r="C4780" t="s">
        <v>20</v>
      </c>
      <c r="D4780" t="s">
        <v>50</v>
      </c>
      <c r="E4780">
        <v>2.5099999999999998</v>
      </c>
      <c r="F4780">
        <v>0</v>
      </c>
      <c r="G4780" t="s">
        <v>30</v>
      </c>
      <c r="H4780">
        <v>82367</v>
      </c>
      <c r="I4780" t="s">
        <v>23</v>
      </c>
      <c r="J4780">
        <v>269</v>
      </c>
      <c r="K4780">
        <v>91</v>
      </c>
      <c r="L4780">
        <v>5.9</v>
      </c>
      <c r="M4780">
        <v>5.0999999999999996</v>
      </c>
      <c r="N4780" t="s">
        <v>24</v>
      </c>
      <c r="O4780" t="s">
        <v>25</v>
      </c>
      <c r="P4780">
        <v>113109</v>
      </c>
      <c r="Q4780" t="s">
        <v>39</v>
      </c>
      <c r="R4780" t="s">
        <v>27</v>
      </c>
      <c r="S4780" t="s">
        <v>28</v>
      </c>
      <c r="T4780" t="s">
        <v>29</v>
      </c>
      <c r="U4780" t="str">
        <f>IF(mba_decision_dataset[[#This Row],[Age]]&lt;25,"21-25",IF(mba_decision_dataset[[#This Row],[Age]]&gt;30,"31-35","25-30"))</f>
        <v>21-25</v>
      </c>
      <c r="V4780" t="str">
        <f>IF(mba_decision_dataset[[#This Row],[GRE/GMAT Score]]&lt;351,"250-350",IF(mba_decision_dataset[[#This Row],[GRE/GMAT Score]]&gt;645,"above 645","350-645"))</f>
        <v>250-350</v>
      </c>
      <c r="W4780" s="3">
        <f>(mba_decision_dataset[[#This Row],[Expected Post-MBA Salary]]-mba_decision_dataset[[#This Row],[Annual Salary (Before MBA)]])/mba_decision_dataset[[#This Row],[Annual Salary (Before MBA)]]</f>
        <v>0.37323199825172704</v>
      </c>
    </row>
    <row r="4781" spans="1:23" x14ac:dyDescent="0.4">
      <c r="A4781">
        <v>4780</v>
      </c>
      <c r="B4781">
        <v>25</v>
      </c>
      <c r="C4781" t="s">
        <v>20</v>
      </c>
      <c r="D4781" t="s">
        <v>21</v>
      </c>
      <c r="E4781">
        <v>2.85</v>
      </c>
      <c r="F4781">
        <v>0</v>
      </c>
      <c r="G4781" t="s">
        <v>22</v>
      </c>
      <c r="H4781">
        <v>93629</v>
      </c>
      <c r="I4781" t="s">
        <v>23</v>
      </c>
      <c r="J4781">
        <v>373</v>
      </c>
      <c r="K4781">
        <v>137</v>
      </c>
      <c r="L4781">
        <v>9.9</v>
      </c>
      <c r="M4781">
        <v>9.1</v>
      </c>
      <c r="N4781" t="s">
        <v>37</v>
      </c>
      <c r="O4781" t="s">
        <v>46</v>
      </c>
      <c r="P4781">
        <v>87966</v>
      </c>
      <c r="Q4781" t="s">
        <v>26</v>
      </c>
      <c r="R4781" t="s">
        <v>32</v>
      </c>
      <c r="S4781" t="s">
        <v>28</v>
      </c>
      <c r="T4781" t="s">
        <v>23</v>
      </c>
      <c r="U4781" t="str">
        <f>IF(mba_decision_dataset[[#This Row],[Age]]&lt;25,"21-25",IF(mba_decision_dataset[[#This Row],[Age]]&gt;30,"31-35","25-30"))</f>
        <v>25-30</v>
      </c>
      <c r="V4781" t="str">
        <f>IF(mba_decision_dataset[[#This Row],[GRE/GMAT Score]]&lt;351,"250-350",IF(mba_decision_dataset[[#This Row],[GRE/GMAT Score]]&gt;645,"above 645","350-645"))</f>
        <v>350-645</v>
      </c>
      <c r="W4781" s="3">
        <f>(mba_decision_dataset[[#This Row],[Expected Post-MBA Salary]]-mba_decision_dataset[[#This Row],[Annual Salary (Before MBA)]])/mba_decision_dataset[[#This Row],[Annual Salary (Before MBA)]]</f>
        <v>-6.0483397238035225E-2</v>
      </c>
    </row>
    <row r="4782" spans="1:23" x14ac:dyDescent="0.4">
      <c r="A4782">
        <v>4781</v>
      </c>
      <c r="B4782">
        <v>26</v>
      </c>
      <c r="C4782" t="s">
        <v>20</v>
      </c>
      <c r="D4782" t="s">
        <v>21</v>
      </c>
      <c r="E4782">
        <v>3.78</v>
      </c>
      <c r="F4782">
        <v>4</v>
      </c>
      <c r="G4782" t="s">
        <v>42</v>
      </c>
      <c r="H4782">
        <v>35460</v>
      </c>
      <c r="I4782" t="s">
        <v>23</v>
      </c>
      <c r="J4782">
        <v>371</v>
      </c>
      <c r="K4782">
        <v>462</v>
      </c>
      <c r="L4782">
        <v>7.8</v>
      </c>
      <c r="M4782">
        <v>6.5</v>
      </c>
      <c r="N4782" t="s">
        <v>47</v>
      </c>
      <c r="O4782" t="s">
        <v>43</v>
      </c>
      <c r="P4782">
        <v>168078</v>
      </c>
      <c r="Q4782" t="s">
        <v>26</v>
      </c>
      <c r="R4782" t="s">
        <v>40</v>
      </c>
      <c r="S4782" t="s">
        <v>33</v>
      </c>
      <c r="T4782" t="s">
        <v>29</v>
      </c>
      <c r="U4782" t="str">
        <f>IF(mba_decision_dataset[[#This Row],[Age]]&lt;25,"21-25",IF(mba_decision_dataset[[#This Row],[Age]]&gt;30,"31-35","25-30"))</f>
        <v>25-30</v>
      </c>
      <c r="V4782" t="str">
        <f>IF(mba_decision_dataset[[#This Row],[GRE/GMAT Score]]&lt;351,"250-350",IF(mba_decision_dataset[[#This Row],[GRE/GMAT Score]]&gt;645,"above 645","350-645"))</f>
        <v>350-645</v>
      </c>
      <c r="W4782" s="3">
        <f>(mba_decision_dataset[[#This Row],[Expected Post-MBA Salary]]-mba_decision_dataset[[#This Row],[Annual Salary (Before MBA)]])/mba_decision_dataset[[#This Row],[Annual Salary (Before MBA)]]</f>
        <v>3.7399323181049069</v>
      </c>
    </row>
    <row r="4783" spans="1:23" x14ac:dyDescent="0.4">
      <c r="A4783">
        <v>4782</v>
      </c>
      <c r="B4783">
        <v>27</v>
      </c>
      <c r="C4783" t="s">
        <v>34</v>
      </c>
      <c r="D4783" t="s">
        <v>35</v>
      </c>
      <c r="E4783">
        <v>3.15</v>
      </c>
      <c r="F4783">
        <v>6</v>
      </c>
      <c r="G4783" t="s">
        <v>30</v>
      </c>
      <c r="H4783">
        <v>34570</v>
      </c>
      <c r="I4783" t="s">
        <v>29</v>
      </c>
      <c r="J4783">
        <v>397</v>
      </c>
      <c r="K4783">
        <v>125</v>
      </c>
      <c r="L4783">
        <v>8.5</v>
      </c>
      <c r="M4783">
        <v>7.4</v>
      </c>
      <c r="N4783" t="s">
        <v>47</v>
      </c>
      <c r="O4783" t="s">
        <v>43</v>
      </c>
      <c r="P4783">
        <v>119841</v>
      </c>
      <c r="Q4783" t="s">
        <v>39</v>
      </c>
      <c r="R4783" t="s">
        <v>44</v>
      </c>
      <c r="S4783" t="s">
        <v>33</v>
      </c>
      <c r="T4783" t="s">
        <v>23</v>
      </c>
      <c r="U4783" t="str">
        <f>IF(mba_decision_dataset[[#This Row],[Age]]&lt;25,"21-25",IF(mba_decision_dataset[[#This Row],[Age]]&gt;30,"31-35","25-30"))</f>
        <v>25-30</v>
      </c>
      <c r="V4783" t="str">
        <f>IF(mba_decision_dataset[[#This Row],[GRE/GMAT Score]]&lt;351,"250-350",IF(mba_decision_dataset[[#This Row],[GRE/GMAT Score]]&gt;645,"above 645","350-645"))</f>
        <v>350-645</v>
      </c>
      <c r="W4783" s="3">
        <f>(mba_decision_dataset[[#This Row],[Expected Post-MBA Salary]]-mba_decision_dataset[[#This Row],[Annual Salary (Before MBA)]])/mba_decision_dataset[[#This Row],[Annual Salary (Before MBA)]]</f>
        <v>2.4666184553080708</v>
      </c>
    </row>
    <row r="4784" spans="1:23" x14ac:dyDescent="0.4">
      <c r="A4784">
        <v>4783</v>
      </c>
      <c r="B4784">
        <v>25</v>
      </c>
      <c r="C4784" t="s">
        <v>34</v>
      </c>
      <c r="D4784" t="s">
        <v>50</v>
      </c>
      <c r="E4784">
        <v>3.93</v>
      </c>
      <c r="F4784">
        <v>8</v>
      </c>
      <c r="G4784" t="s">
        <v>36</v>
      </c>
      <c r="H4784">
        <v>36680</v>
      </c>
      <c r="I4784" t="s">
        <v>23</v>
      </c>
      <c r="J4784">
        <v>311</v>
      </c>
      <c r="K4784">
        <v>444</v>
      </c>
      <c r="L4784">
        <v>5.4</v>
      </c>
      <c r="M4784">
        <v>6.6</v>
      </c>
      <c r="N4784" t="s">
        <v>47</v>
      </c>
      <c r="O4784" t="s">
        <v>38</v>
      </c>
      <c r="P4784">
        <v>89976</v>
      </c>
      <c r="Q4784" t="s">
        <v>26</v>
      </c>
      <c r="R4784" t="s">
        <v>44</v>
      </c>
      <c r="S4784" t="s">
        <v>33</v>
      </c>
      <c r="T4784" t="s">
        <v>29</v>
      </c>
      <c r="U4784" t="str">
        <f>IF(mba_decision_dataset[[#This Row],[Age]]&lt;25,"21-25",IF(mba_decision_dataset[[#This Row],[Age]]&gt;30,"31-35","25-30"))</f>
        <v>25-30</v>
      </c>
      <c r="V4784" t="str">
        <f>IF(mba_decision_dataset[[#This Row],[GRE/GMAT Score]]&lt;351,"250-350",IF(mba_decision_dataset[[#This Row],[GRE/GMAT Score]]&gt;645,"above 645","350-645"))</f>
        <v>250-350</v>
      </c>
      <c r="W4784" s="3">
        <f>(mba_decision_dataset[[#This Row],[Expected Post-MBA Salary]]-mba_decision_dataset[[#This Row],[Annual Salary (Before MBA)]])/mba_decision_dataset[[#This Row],[Annual Salary (Before MBA)]]</f>
        <v>1.4529989094874591</v>
      </c>
    </row>
    <row r="4785" spans="1:23" x14ac:dyDescent="0.4">
      <c r="A4785">
        <v>4784</v>
      </c>
      <c r="B4785">
        <v>29</v>
      </c>
      <c r="C4785" t="s">
        <v>20</v>
      </c>
      <c r="D4785" t="s">
        <v>35</v>
      </c>
      <c r="E4785">
        <v>2.21</v>
      </c>
      <c r="F4785">
        <v>6</v>
      </c>
      <c r="G4785" t="s">
        <v>22</v>
      </c>
      <c r="H4785">
        <v>60309</v>
      </c>
      <c r="I4785" t="s">
        <v>23</v>
      </c>
      <c r="J4785">
        <v>313</v>
      </c>
      <c r="K4785">
        <v>203</v>
      </c>
      <c r="L4785">
        <v>8.5</v>
      </c>
      <c r="M4785">
        <v>2.5</v>
      </c>
      <c r="N4785" t="s">
        <v>45</v>
      </c>
      <c r="O4785" t="s">
        <v>43</v>
      </c>
      <c r="P4785">
        <v>76004</v>
      </c>
      <c r="Q4785" t="s">
        <v>39</v>
      </c>
      <c r="R4785" t="s">
        <v>27</v>
      </c>
      <c r="S4785" t="s">
        <v>28</v>
      </c>
      <c r="T4785" t="s">
        <v>23</v>
      </c>
      <c r="U4785" t="str">
        <f>IF(mba_decision_dataset[[#This Row],[Age]]&lt;25,"21-25",IF(mba_decision_dataset[[#This Row],[Age]]&gt;30,"31-35","25-30"))</f>
        <v>25-30</v>
      </c>
      <c r="V4785" t="str">
        <f>IF(mba_decision_dataset[[#This Row],[GRE/GMAT Score]]&lt;351,"250-350",IF(mba_decision_dataset[[#This Row],[GRE/GMAT Score]]&gt;645,"above 645","350-645"))</f>
        <v>250-350</v>
      </c>
      <c r="W4785" s="3">
        <f>(mba_decision_dataset[[#This Row],[Expected Post-MBA Salary]]-mba_decision_dataset[[#This Row],[Annual Salary (Before MBA)]])/mba_decision_dataset[[#This Row],[Annual Salary (Before MBA)]]</f>
        <v>0.26024308146379477</v>
      </c>
    </row>
    <row r="4786" spans="1:23" x14ac:dyDescent="0.4">
      <c r="A4786">
        <v>4785</v>
      </c>
      <c r="B4786">
        <v>21</v>
      </c>
      <c r="C4786" t="s">
        <v>20</v>
      </c>
      <c r="D4786" t="s">
        <v>41</v>
      </c>
      <c r="E4786">
        <v>2.92</v>
      </c>
      <c r="F4786">
        <v>4</v>
      </c>
      <c r="G4786" t="s">
        <v>22</v>
      </c>
      <c r="H4786">
        <v>47821</v>
      </c>
      <c r="I4786" t="s">
        <v>23</v>
      </c>
      <c r="J4786">
        <v>466</v>
      </c>
      <c r="K4786">
        <v>217</v>
      </c>
      <c r="L4786">
        <v>8.4</v>
      </c>
      <c r="M4786">
        <v>2.1</v>
      </c>
      <c r="N4786" t="s">
        <v>24</v>
      </c>
      <c r="O4786" t="s">
        <v>31</v>
      </c>
      <c r="P4786">
        <v>95967</v>
      </c>
      <c r="Q4786" t="s">
        <v>39</v>
      </c>
      <c r="R4786" t="s">
        <v>27</v>
      </c>
      <c r="S4786" t="s">
        <v>28</v>
      </c>
      <c r="T4786" t="s">
        <v>23</v>
      </c>
      <c r="U4786" t="str">
        <f>IF(mba_decision_dataset[[#This Row],[Age]]&lt;25,"21-25",IF(mba_decision_dataset[[#This Row],[Age]]&gt;30,"31-35","25-30"))</f>
        <v>21-25</v>
      </c>
      <c r="V4786" t="str">
        <f>IF(mba_decision_dataset[[#This Row],[GRE/GMAT Score]]&lt;351,"250-350",IF(mba_decision_dataset[[#This Row],[GRE/GMAT Score]]&gt;645,"above 645","350-645"))</f>
        <v>350-645</v>
      </c>
      <c r="W4786" s="3">
        <f>(mba_decision_dataset[[#This Row],[Expected Post-MBA Salary]]-mba_decision_dataset[[#This Row],[Annual Salary (Before MBA)]])/mba_decision_dataset[[#This Row],[Annual Salary (Before MBA)]]</f>
        <v>1.0067961774115974</v>
      </c>
    </row>
    <row r="4787" spans="1:23" x14ac:dyDescent="0.4">
      <c r="A4787">
        <v>4786</v>
      </c>
      <c r="B4787">
        <v>27</v>
      </c>
      <c r="C4787" t="s">
        <v>34</v>
      </c>
      <c r="D4787" t="s">
        <v>35</v>
      </c>
      <c r="E4787">
        <v>2.84</v>
      </c>
      <c r="F4787">
        <v>2</v>
      </c>
      <c r="G4787" t="s">
        <v>30</v>
      </c>
      <c r="H4787">
        <v>75960</v>
      </c>
      <c r="I4787" t="s">
        <v>29</v>
      </c>
      <c r="J4787">
        <v>273</v>
      </c>
      <c r="K4787">
        <v>87</v>
      </c>
      <c r="L4787">
        <v>5.8</v>
      </c>
      <c r="M4787">
        <v>6.6</v>
      </c>
      <c r="N4787" t="s">
        <v>24</v>
      </c>
      <c r="O4787" t="s">
        <v>38</v>
      </c>
      <c r="P4787">
        <v>78876</v>
      </c>
      <c r="Q4787" t="s">
        <v>26</v>
      </c>
      <c r="R4787" t="s">
        <v>27</v>
      </c>
      <c r="S4787" t="s">
        <v>28</v>
      </c>
      <c r="T4787" t="s">
        <v>29</v>
      </c>
      <c r="U4787" t="str">
        <f>IF(mba_decision_dataset[[#This Row],[Age]]&lt;25,"21-25",IF(mba_decision_dataset[[#This Row],[Age]]&gt;30,"31-35","25-30"))</f>
        <v>25-30</v>
      </c>
      <c r="V4787" t="str">
        <f>IF(mba_decision_dataset[[#This Row],[GRE/GMAT Score]]&lt;351,"250-350",IF(mba_decision_dataset[[#This Row],[GRE/GMAT Score]]&gt;645,"above 645","350-645"))</f>
        <v>250-350</v>
      </c>
      <c r="W4787" s="3">
        <f>(mba_decision_dataset[[#This Row],[Expected Post-MBA Salary]]-mba_decision_dataset[[#This Row],[Annual Salary (Before MBA)]])/mba_decision_dataset[[#This Row],[Annual Salary (Before MBA)]]</f>
        <v>3.8388625592417062E-2</v>
      </c>
    </row>
    <row r="4788" spans="1:23" x14ac:dyDescent="0.4">
      <c r="A4788">
        <v>4787</v>
      </c>
      <c r="B4788">
        <v>30</v>
      </c>
      <c r="C4788" t="s">
        <v>20</v>
      </c>
      <c r="D4788" t="s">
        <v>49</v>
      </c>
      <c r="E4788">
        <v>3.2</v>
      </c>
      <c r="F4788">
        <v>7</v>
      </c>
      <c r="G4788" t="s">
        <v>42</v>
      </c>
      <c r="H4788">
        <v>93728</v>
      </c>
      <c r="I4788" t="s">
        <v>29</v>
      </c>
      <c r="J4788">
        <v>666</v>
      </c>
      <c r="K4788">
        <v>394</v>
      </c>
      <c r="L4788">
        <v>6.1</v>
      </c>
      <c r="M4788">
        <v>9.1999999999999993</v>
      </c>
      <c r="N4788" t="s">
        <v>24</v>
      </c>
      <c r="O4788" t="s">
        <v>31</v>
      </c>
      <c r="P4788">
        <v>65228</v>
      </c>
      <c r="Q4788" t="s">
        <v>39</v>
      </c>
      <c r="R4788" t="s">
        <v>32</v>
      </c>
      <c r="S4788" t="s">
        <v>28</v>
      </c>
      <c r="T4788" t="s">
        <v>29</v>
      </c>
      <c r="U4788" t="str">
        <f>IF(mba_decision_dataset[[#This Row],[Age]]&lt;25,"21-25",IF(mba_decision_dataset[[#This Row],[Age]]&gt;30,"31-35","25-30"))</f>
        <v>25-30</v>
      </c>
      <c r="V4788" t="str">
        <f>IF(mba_decision_dataset[[#This Row],[GRE/GMAT Score]]&lt;351,"250-350",IF(mba_decision_dataset[[#This Row],[GRE/GMAT Score]]&gt;645,"above 645","350-645"))</f>
        <v>above 645</v>
      </c>
      <c r="W4788" s="3">
        <f>(mba_decision_dataset[[#This Row],[Expected Post-MBA Salary]]-mba_decision_dataset[[#This Row],[Annual Salary (Before MBA)]])/mba_decision_dataset[[#This Row],[Annual Salary (Before MBA)]]</f>
        <v>-0.30407135541140323</v>
      </c>
    </row>
    <row r="4789" spans="1:23" x14ac:dyDescent="0.4">
      <c r="A4789">
        <v>4788</v>
      </c>
      <c r="B4789">
        <v>27</v>
      </c>
      <c r="C4789" t="s">
        <v>34</v>
      </c>
      <c r="D4789" t="s">
        <v>35</v>
      </c>
      <c r="E4789">
        <v>3.62</v>
      </c>
      <c r="F4789">
        <v>6</v>
      </c>
      <c r="G4789" t="s">
        <v>42</v>
      </c>
      <c r="H4789">
        <v>51585</v>
      </c>
      <c r="I4789" t="s">
        <v>29</v>
      </c>
      <c r="J4789">
        <v>667</v>
      </c>
      <c r="K4789">
        <v>455</v>
      </c>
      <c r="L4789">
        <v>1.5</v>
      </c>
      <c r="M4789">
        <v>9.6999999999999993</v>
      </c>
      <c r="N4789" t="s">
        <v>24</v>
      </c>
      <c r="O4789" t="s">
        <v>43</v>
      </c>
      <c r="P4789">
        <v>81232</v>
      </c>
      <c r="Q4789" t="s">
        <v>26</v>
      </c>
      <c r="R4789" t="s">
        <v>27</v>
      </c>
      <c r="S4789" t="s">
        <v>28</v>
      </c>
      <c r="T4789" t="s">
        <v>29</v>
      </c>
      <c r="U4789" t="str">
        <f>IF(mba_decision_dataset[[#This Row],[Age]]&lt;25,"21-25",IF(mba_decision_dataset[[#This Row],[Age]]&gt;30,"31-35","25-30"))</f>
        <v>25-30</v>
      </c>
      <c r="V4789" t="str">
        <f>IF(mba_decision_dataset[[#This Row],[GRE/GMAT Score]]&lt;351,"250-350",IF(mba_decision_dataset[[#This Row],[GRE/GMAT Score]]&gt;645,"above 645","350-645"))</f>
        <v>above 645</v>
      </c>
      <c r="W4789" s="3">
        <f>(mba_decision_dataset[[#This Row],[Expected Post-MBA Salary]]-mba_decision_dataset[[#This Row],[Annual Salary (Before MBA)]])/mba_decision_dataset[[#This Row],[Annual Salary (Before MBA)]]</f>
        <v>0.57472133372104295</v>
      </c>
    </row>
    <row r="4790" spans="1:23" x14ac:dyDescent="0.4">
      <c r="A4790">
        <v>4789</v>
      </c>
      <c r="B4790">
        <v>24</v>
      </c>
      <c r="C4790" t="s">
        <v>34</v>
      </c>
      <c r="D4790" t="s">
        <v>41</v>
      </c>
      <c r="E4790">
        <v>3.68</v>
      </c>
      <c r="F4790">
        <v>3</v>
      </c>
      <c r="G4790" t="s">
        <v>38</v>
      </c>
      <c r="H4790">
        <v>73402</v>
      </c>
      <c r="I4790" t="s">
        <v>29</v>
      </c>
      <c r="J4790">
        <v>623</v>
      </c>
      <c r="K4790">
        <v>333</v>
      </c>
      <c r="L4790">
        <v>8.6999999999999993</v>
      </c>
      <c r="M4790">
        <v>10</v>
      </c>
      <c r="N4790" t="s">
        <v>45</v>
      </c>
      <c r="O4790" t="s">
        <v>46</v>
      </c>
      <c r="P4790">
        <v>186576</v>
      </c>
      <c r="Q4790" t="s">
        <v>26</v>
      </c>
      <c r="R4790" t="s">
        <v>40</v>
      </c>
      <c r="S4790" t="s">
        <v>33</v>
      </c>
      <c r="T4790" t="s">
        <v>23</v>
      </c>
      <c r="U4790" t="str">
        <f>IF(mba_decision_dataset[[#This Row],[Age]]&lt;25,"21-25",IF(mba_decision_dataset[[#This Row],[Age]]&gt;30,"31-35","25-30"))</f>
        <v>21-25</v>
      </c>
      <c r="V4790" t="str">
        <f>IF(mba_decision_dataset[[#This Row],[GRE/GMAT Score]]&lt;351,"250-350",IF(mba_decision_dataset[[#This Row],[GRE/GMAT Score]]&gt;645,"above 645","350-645"))</f>
        <v>350-645</v>
      </c>
      <c r="W4790" s="3">
        <f>(mba_decision_dataset[[#This Row],[Expected Post-MBA Salary]]-mba_decision_dataset[[#This Row],[Annual Salary (Before MBA)]])/mba_decision_dataset[[#This Row],[Annual Salary (Before MBA)]]</f>
        <v>1.5418380970545762</v>
      </c>
    </row>
    <row r="4791" spans="1:23" x14ac:dyDescent="0.4">
      <c r="A4791">
        <v>4790</v>
      </c>
      <c r="B4791">
        <v>29</v>
      </c>
      <c r="C4791" t="s">
        <v>20</v>
      </c>
      <c r="D4791" t="s">
        <v>35</v>
      </c>
      <c r="E4791">
        <v>3.34</v>
      </c>
      <c r="F4791">
        <v>0</v>
      </c>
      <c r="G4791" t="s">
        <v>38</v>
      </c>
      <c r="H4791">
        <v>74901</v>
      </c>
      <c r="I4791" t="s">
        <v>23</v>
      </c>
      <c r="J4791">
        <v>536</v>
      </c>
      <c r="K4791">
        <v>406</v>
      </c>
      <c r="L4791">
        <v>2.2000000000000002</v>
      </c>
      <c r="M4791">
        <v>8.6</v>
      </c>
      <c r="N4791" t="s">
        <v>45</v>
      </c>
      <c r="O4791" t="s">
        <v>38</v>
      </c>
      <c r="P4791">
        <v>188657</v>
      </c>
      <c r="Q4791" t="s">
        <v>39</v>
      </c>
      <c r="R4791" t="s">
        <v>44</v>
      </c>
      <c r="S4791" t="s">
        <v>33</v>
      </c>
      <c r="T4791" t="s">
        <v>29</v>
      </c>
      <c r="U4791" t="str">
        <f>IF(mba_decision_dataset[[#This Row],[Age]]&lt;25,"21-25",IF(mba_decision_dataset[[#This Row],[Age]]&gt;30,"31-35","25-30"))</f>
        <v>25-30</v>
      </c>
      <c r="V4791" t="str">
        <f>IF(mba_decision_dataset[[#This Row],[GRE/GMAT Score]]&lt;351,"250-350",IF(mba_decision_dataset[[#This Row],[GRE/GMAT Score]]&gt;645,"above 645","350-645"))</f>
        <v>350-645</v>
      </c>
      <c r="W4791" s="3">
        <f>(mba_decision_dataset[[#This Row],[Expected Post-MBA Salary]]-mba_decision_dataset[[#This Row],[Annual Salary (Before MBA)]])/mba_decision_dataset[[#This Row],[Annual Salary (Before MBA)]]</f>
        <v>1.5187514185391384</v>
      </c>
    </row>
    <row r="4792" spans="1:23" x14ac:dyDescent="0.4">
      <c r="A4792">
        <v>4791</v>
      </c>
      <c r="B4792">
        <v>34</v>
      </c>
      <c r="C4792" t="s">
        <v>20</v>
      </c>
      <c r="D4792" t="s">
        <v>41</v>
      </c>
      <c r="E4792">
        <v>3.28</v>
      </c>
      <c r="F4792">
        <v>2</v>
      </c>
      <c r="G4792" t="s">
        <v>36</v>
      </c>
      <c r="H4792">
        <v>78626</v>
      </c>
      <c r="I4792" t="s">
        <v>29</v>
      </c>
      <c r="J4792">
        <v>772</v>
      </c>
      <c r="K4792">
        <v>233</v>
      </c>
      <c r="L4792">
        <v>3.7</v>
      </c>
      <c r="M4792">
        <v>4.3</v>
      </c>
      <c r="N4792" t="s">
        <v>45</v>
      </c>
      <c r="O4792" t="s">
        <v>46</v>
      </c>
      <c r="P4792">
        <v>131392</v>
      </c>
      <c r="Q4792" t="s">
        <v>26</v>
      </c>
      <c r="R4792" t="s">
        <v>44</v>
      </c>
      <c r="S4792" t="s">
        <v>33</v>
      </c>
      <c r="T4792" t="s">
        <v>29</v>
      </c>
      <c r="U4792" t="str">
        <f>IF(mba_decision_dataset[[#This Row],[Age]]&lt;25,"21-25",IF(mba_decision_dataset[[#This Row],[Age]]&gt;30,"31-35","25-30"))</f>
        <v>31-35</v>
      </c>
      <c r="V4792" t="str">
        <f>IF(mba_decision_dataset[[#This Row],[GRE/GMAT Score]]&lt;351,"250-350",IF(mba_decision_dataset[[#This Row],[GRE/GMAT Score]]&gt;645,"above 645","350-645"))</f>
        <v>above 645</v>
      </c>
      <c r="W4792" s="3">
        <f>(mba_decision_dataset[[#This Row],[Expected Post-MBA Salary]]-mba_decision_dataset[[#This Row],[Annual Salary (Before MBA)]])/mba_decision_dataset[[#This Row],[Annual Salary (Before MBA)]]</f>
        <v>0.67110116246534224</v>
      </c>
    </row>
    <row r="4793" spans="1:23" x14ac:dyDescent="0.4">
      <c r="A4793">
        <v>4792</v>
      </c>
      <c r="B4793">
        <v>32</v>
      </c>
      <c r="C4793" t="s">
        <v>20</v>
      </c>
      <c r="D4793" t="s">
        <v>50</v>
      </c>
      <c r="E4793">
        <v>3.9</v>
      </c>
      <c r="F4793">
        <v>7</v>
      </c>
      <c r="G4793" t="s">
        <v>30</v>
      </c>
      <c r="H4793">
        <v>119153</v>
      </c>
      <c r="I4793" t="s">
        <v>23</v>
      </c>
      <c r="J4793">
        <v>323</v>
      </c>
      <c r="K4793">
        <v>488</v>
      </c>
      <c r="L4793">
        <v>7.7</v>
      </c>
      <c r="M4793">
        <v>6.5</v>
      </c>
      <c r="N4793" t="s">
        <v>24</v>
      </c>
      <c r="O4793" t="s">
        <v>38</v>
      </c>
      <c r="P4793">
        <v>88089</v>
      </c>
      <c r="Q4793" t="s">
        <v>26</v>
      </c>
      <c r="R4793" t="s">
        <v>32</v>
      </c>
      <c r="S4793" t="s">
        <v>28</v>
      </c>
      <c r="T4793" t="s">
        <v>23</v>
      </c>
      <c r="U4793" t="str">
        <f>IF(mba_decision_dataset[[#This Row],[Age]]&lt;25,"21-25",IF(mba_decision_dataset[[#This Row],[Age]]&gt;30,"31-35","25-30"))</f>
        <v>31-35</v>
      </c>
      <c r="V4793" t="str">
        <f>IF(mba_decision_dataset[[#This Row],[GRE/GMAT Score]]&lt;351,"250-350",IF(mba_decision_dataset[[#This Row],[GRE/GMAT Score]]&gt;645,"above 645","350-645"))</f>
        <v>250-350</v>
      </c>
      <c r="W4793" s="3">
        <f>(mba_decision_dataset[[#This Row],[Expected Post-MBA Salary]]-mba_decision_dataset[[#This Row],[Annual Salary (Before MBA)]])/mba_decision_dataset[[#This Row],[Annual Salary (Before MBA)]]</f>
        <v>-0.26070682232088155</v>
      </c>
    </row>
    <row r="4794" spans="1:23" x14ac:dyDescent="0.4">
      <c r="A4794">
        <v>4793</v>
      </c>
      <c r="B4794">
        <v>31</v>
      </c>
      <c r="C4794" t="s">
        <v>20</v>
      </c>
      <c r="D4794" t="s">
        <v>35</v>
      </c>
      <c r="E4794">
        <v>2.77</v>
      </c>
      <c r="F4794">
        <v>1</v>
      </c>
      <c r="G4794" t="s">
        <v>42</v>
      </c>
      <c r="H4794">
        <v>108101</v>
      </c>
      <c r="I4794" t="s">
        <v>23</v>
      </c>
      <c r="J4794">
        <v>482</v>
      </c>
      <c r="K4794">
        <v>497</v>
      </c>
      <c r="L4794">
        <v>3.7</v>
      </c>
      <c r="M4794">
        <v>6.5</v>
      </c>
      <c r="N4794" t="s">
        <v>45</v>
      </c>
      <c r="O4794" t="s">
        <v>46</v>
      </c>
      <c r="P4794">
        <v>87819</v>
      </c>
      <c r="Q4794" t="s">
        <v>26</v>
      </c>
      <c r="R4794" t="s">
        <v>40</v>
      </c>
      <c r="S4794" t="s">
        <v>28</v>
      </c>
      <c r="T4794" t="s">
        <v>23</v>
      </c>
      <c r="U4794" t="str">
        <f>IF(mba_decision_dataset[[#This Row],[Age]]&lt;25,"21-25",IF(mba_decision_dataset[[#This Row],[Age]]&gt;30,"31-35","25-30"))</f>
        <v>31-35</v>
      </c>
      <c r="V4794" t="str">
        <f>IF(mba_decision_dataset[[#This Row],[GRE/GMAT Score]]&lt;351,"250-350",IF(mba_decision_dataset[[#This Row],[GRE/GMAT Score]]&gt;645,"above 645","350-645"))</f>
        <v>350-645</v>
      </c>
      <c r="W4794" s="3">
        <f>(mba_decision_dataset[[#This Row],[Expected Post-MBA Salary]]-mba_decision_dataset[[#This Row],[Annual Salary (Before MBA)]])/mba_decision_dataset[[#This Row],[Annual Salary (Before MBA)]]</f>
        <v>-0.1876208360699716</v>
      </c>
    </row>
    <row r="4795" spans="1:23" x14ac:dyDescent="0.4">
      <c r="A4795">
        <v>4794</v>
      </c>
      <c r="B4795">
        <v>25</v>
      </c>
      <c r="C4795" t="s">
        <v>20</v>
      </c>
      <c r="D4795" t="s">
        <v>41</v>
      </c>
      <c r="E4795">
        <v>3.67</v>
      </c>
      <c r="F4795">
        <v>8</v>
      </c>
      <c r="G4795" t="s">
        <v>38</v>
      </c>
      <c r="H4795">
        <v>111772</v>
      </c>
      <c r="I4795" t="s">
        <v>29</v>
      </c>
      <c r="J4795">
        <v>623</v>
      </c>
      <c r="K4795">
        <v>184</v>
      </c>
      <c r="L4795">
        <v>5.5</v>
      </c>
      <c r="M4795">
        <v>5.8</v>
      </c>
      <c r="N4795" t="s">
        <v>24</v>
      </c>
      <c r="O4795" t="s">
        <v>25</v>
      </c>
      <c r="P4795">
        <v>192657</v>
      </c>
      <c r="Q4795" t="s">
        <v>39</v>
      </c>
      <c r="R4795" t="s">
        <v>32</v>
      </c>
      <c r="S4795" t="s">
        <v>33</v>
      </c>
      <c r="T4795" t="s">
        <v>23</v>
      </c>
      <c r="U4795" t="str">
        <f>IF(mba_decision_dataset[[#This Row],[Age]]&lt;25,"21-25",IF(mba_decision_dataset[[#This Row],[Age]]&gt;30,"31-35","25-30"))</f>
        <v>25-30</v>
      </c>
      <c r="V4795" t="str">
        <f>IF(mba_decision_dataset[[#This Row],[GRE/GMAT Score]]&lt;351,"250-350",IF(mba_decision_dataset[[#This Row],[GRE/GMAT Score]]&gt;645,"above 645","350-645"))</f>
        <v>350-645</v>
      </c>
      <c r="W4795" s="3">
        <f>(mba_decision_dataset[[#This Row],[Expected Post-MBA Salary]]-mba_decision_dataset[[#This Row],[Annual Salary (Before MBA)]])/mba_decision_dataset[[#This Row],[Annual Salary (Before MBA)]]</f>
        <v>0.72366066635651149</v>
      </c>
    </row>
    <row r="4796" spans="1:23" x14ac:dyDescent="0.4">
      <c r="A4796">
        <v>4795</v>
      </c>
      <c r="B4796">
        <v>24</v>
      </c>
      <c r="C4796" t="s">
        <v>34</v>
      </c>
      <c r="D4796" t="s">
        <v>50</v>
      </c>
      <c r="E4796">
        <v>3.84</v>
      </c>
      <c r="F4796">
        <v>3</v>
      </c>
      <c r="G4796" t="s">
        <v>30</v>
      </c>
      <c r="H4796">
        <v>65740</v>
      </c>
      <c r="I4796" t="s">
        <v>29</v>
      </c>
      <c r="J4796">
        <v>542</v>
      </c>
      <c r="K4796">
        <v>174</v>
      </c>
      <c r="L4796">
        <v>2.4</v>
      </c>
      <c r="M4796">
        <v>7.7</v>
      </c>
      <c r="N4796" t="s">
        <v>45</v>
      </c>
      <c r="O4796" t="s">
        <v>38</v>
      </c>
      <c r="P4796">
        <v>119841</v>
      </c>
      <c r="Q4796" t="s">
        <v>39</v>
      </c>
      <c r="R4796" t="s">
        <v>40</v>
      </c>
      <c r="S4796" t="s">
        <v>28</v>
      </c>
      <c r="T4796" t="s">
        <v>29</v>
      </c>
      <c r="U4796" t="str">
        <f>IF(mba_decision_dataset[[#This Row],[Age]]&lt;25,"21-25",IF(mba_decision_dataset[[#This Row],[Age]]&gt;30,"31-35","25-30"))</f>
        <v>21-25</v>
      </c>
      <c r="V4796" t="str">
        <f>IF(mba_decision_dataset[[#This Row],[GRE/GMAT Score]]&lt;351,"250-350",IF(mba_decision_dataset[[#This Row],[GRE/GMAT Score]]&gt;645,"above 645","350-645"))</f>
        <v>350-645</v>
      </c>
      <c r="W4796" s="3">
        <f>(mba_decision_dataset[[#This Row],[Expected Post-MBA Salary]]-mba_decision_dataset[[#This Row],[Annual Salary (Before MBA)]])/mba_decision_dataset[[#This Row],[Annual Salary (Before MBA)]]</f>
        <v>0.82295406145421357</v>
      </c>
    </row>
    <row r="4797" spans="1:23" x14ac:dyDescent="0.4">
      <c r="A4797">
        <v>4796</v>
      </c>
      <c r="B4797">
        <v>33</v>
      </c>
      <c r="C4797" t="s">
        <v>20</v>
      </c>
      <c r="D4797" t="s">
        <v>49</v>
      </c>
      <c r="E4797">
        <v>2.98</v>
      </c>
      <c r="F4797">
        <v>6</v>
      </c>
      <c r="G4797" t="s">
        <v>30</v>
      </c>
      <c r="H4797">
        <v>75913</v>
      </c>
      <c r="I4797" t="s">
        <v>29</v>
      </c>
      <c r="J4797">
        <v>788</v>
      </c>
      <c r="K4797">
        <v>402</v>
      </c>
      <c r="L4797">
        <v>3.6</v>
      </c>
      <c r="M4797">
        <v>2.5</v>
      </c>
      <c r="N4797" t="s">
        <v>24</v>
      </c>
      <c r="O4797" t="s">
        <v>38</v>
      </c>
      <c r="P4797">
        <v>194192</v>
      </c>
      <c r="Q4797" t="s">
        <v>39</v>
      </c>
      <c r="R4797" t="s">
        <v>32</v>
      </c>
      <c r="S4797" t="s">
        <v>28</v>
      </c>
      <c r="T4797" t="s">
        <v>29</v>
      </c>
      <c r="U4797" t="str">
        <f>IF(mba_decision_dataset[[#This Row],[Age]]&lt;25,"21-25",IF(mba_decision_dataset[[#This Row],[Age]]&gt;30,"31-35","25-30"))</f>
        <v>31-35</v>
      </c>
      <c r="V4797" t="str">
        <f>IF(mba_decision_dataset[[#This Row],[GRE/GMAT Score]]&lt;351,"250-350",IF(mba_decision_dataset[[#This Row],[GRE/GMAT Score]]&gt;645,"above 645","350-645"))</f>
        <v>above 645</v>
      </c>
      <c r="W4797" s="3">
        <f>(mba_decision_dataset[[#This Row],[Expected Post-MBA Salary]]-mba_decision_dataset[[#This Row],[Annual Salary (Before MBA)]])/mba_decision_dataset[[#This Row],[Annual Salary (Before MBA)]]</f>
        <v>1.5580862302899372</v>
      </c>
    </row>
    <row r="4798" spans="1:23" x14ac:dyDescent="0.4">
      <c r="A4798">
        <v>4797</v>
      </c>
      <c r="B4798">
        <v>27</v>
      </c>
      <c r="C4798" t="s">
        <v>34</v>
      </c>
      <c r="D4798" t="s">
        <v>21</v>
      </c>
      <c r="E4798">
        <v>3.46</v>
      </c>
      <c r="F4798">
        <v>9</v>
      </c>
      <c r="G4798" t="s">
        <v>42</v>
      </c>
      <c r="H4798">
        <v>115950</v>
      </c>
      <c r="I4798" t="s">
        <v>23</v>
      </c>
      <c r="J4798">
        <v>250</v>
      </c>
      <c r="K4798">
        <v>73</v>
      </c>
      <c r="L4798">
        <v>7.6</v>
      </c>
      <c r="M4798">
        <v>2.7</v>
      </c>
      <c r="N4798" t="s">
        <v>37</v>
      </c>
      <c r="O4798" t="s">
        <v>31</v>
      </c>
      <c r="P4798">
        <v>88099</v>
      </c>
      <c r="Q4798" t="s">
        <v>26</v>
      </c>
      <c r="R4798" t="s">
        <v>40</v>
      </c>
      <c r="S4798" t="s">
        <v>28</v>
      </c>
      <c r="T4798" t="s">
        <v>23</v>
      </c>
      <c r="U4798" t="str">
        <f>IF(mba_decision_dataset[[#This Row],[Age]]&lt;25,"21-25",IF(mba_decision_dataset[[#This Row],[Age]]&gt;30,"31-35","25-30"))</f>
        <v>25-30</v>
      </c>
      <c r="V4798" t="str">
        <f>IF(mba_decision_dataset[[#This Row],[GRE/GMAT Score]]&lt;351,"250-350",IF(mba_decision_dataset[[#This Row],[GRE/GMAT Score]]&gt;645,"above 645","350-645"))</f>
        <v>250-350</v>
      </c>
      <c r="W4798" s="3">
        <f>(mba_decision_dataset[[#This Row],[Expected Post-MBA Salary]]-mba_decision_dataset[[#This Row],[Annual Salary (Before MBA)]])/mba_decision_dataset[[#This Row],[Annual Salary (Before MBA)]]</f>
        <v>-0.24019836136265632</v>
      </c>
    </row>
    <row r="4799" spans="1:23" x14ac:dyDescent="0.4">
      <c r="A4799">
        <v>4798</v>
      </c>
      <c r="B4799">
        <v>24</v>
      </c>
      <c r="C4799" t="s">
        <v>34</v>
      </c>
      <c r="D4799" t="s">
        <v>41</v>
      </c>
      <c r="E4799">
        <v>2.75</v>
      </c>
      <c r="F4799">
        <v>6</v>
      </c>
      <c r="G4799" t="s">
        <v>30</v>
      </c>
      <c r="H4799">
        <v>102232</v>
      </c>
      <c r="I4799" t="s">
        <v>23</v>
      </c>
      <c r="J4799">
        <v>696</v>
      </c>
      <c r="K4799">
        <v>342</v>
      </c>
      <c r="L4799">
        <v>4.8</v>
      </c>
      <c r="M4799">
        <v>9.5</v>
      </c>
      <c r="N4799" t="s">
        <v>45</v>
      </c>
      <c r="O4799" t="s">
        <v>25</v>
      </c>
      <c r="P4799">
        <v>129263</v>
      </c>
      <c r="Q4799" t="s">
        <v>39</v>
      </c>
      <c r="R4799" t="s">
        <v>40</v>
      </c>
      <c r="S4799" t="s">
        <v>28</v>
      </c>
      <c r="T4799" t="s">
        <v>29</v>
      </c>
      <c r="U4799" t="str">
        <f>IF(mba_decision_dataset[[#This Row],[Age]]&lt;25,"21-25",IF(mba_decision_dataset[[#This Row],[Age]]&gt;30,"31-35","25-30"))</f>
        <v>21-25</v>
      </c>
      <c r="V4799" t="str">
        <f>IF(mba_decision_dataset[[#This Row],[GRE/GMAT Score]]&lt;351,"250-350",IF(mba_decision_dataset[[#This Row],[GRE/GMAT Score]]&gt;645,"above 645","350-645"))</f>
        <v>above 645</v>
      </c>
      <c r="W4799" s="3">
        <f>(mba_decision_dataset[[#This Row],[Expected Post-MBA Salary]]-mba_decision_dataset[[#This Row],[Annual Salary (Before MBA)]])/mba_decision_dataset[[#This Row],[Annual Salary (Before MBA)]]</f>
        <v>0.26440840441349089</v>
      </c>
    </row>
    <row r="4800" spans="1:23" x14ac:dyDescent="0.4">
      <c r="A4800">
        <v>4799</v>
      </c>
      <c r="B4800">
        <v>23</v>
      </c>
      <c r="C4800" t="s">
        <v>20</v>
      </c>
      <c r="D4800" t="s">
        <v>49</v>
      </c>
      <c r="E4800">
        <v>2.3199999999999998</v>
      </c>
      <c r="F4800">
        <v>7</v>
      </c>
      <c r="G4800" t="s">
        <v>22</v>
      </c>
      <c r="H4800">
        <v>110762</v>
      </c>
      <c r="I4800" t="s">
        <v>23</v>
      </c>
      <c r="J4800">
        <v>260</v>
      </c>
      <c r="K4800">
        <v>117</v>
      </c>
      <c r="L4800">
        <v>6.1</v>
      </c>
      <c r="M4800">
        <v>8.6</v>
      </c>
      <c r="N4800" t="s">
        <v>37</v>
      </c>
      <c r="O4800" t="s">
        <v>46</v>
      </c>
      <c r="P4800">
        <v>66118</v>
      </c>
      <c r="Q4800" t="s">
        <v>39</v>
      </c>
      <c r="R4800" t="s">
        <v>40</v>
      </c>
      <c r="S4800" t="s">
        <v>33</v>
      </c>
      <c r="T4800" t="s">
        <v>23</v>
      </c>
      <c r="U4800" t="str">
        <f>IF(mba_decision_dataset[[#This Row],[Age]]&lt;25,"21-25",IF(mba_decision_dataset[[#This Row],[Age]]&gt;30,"31-35","25-30"))</f>
        <v>21-25</v>
      </c>
      <c r="V4800" t="str">
        <f>IF(mba_decision_dataset[[#This Row],[GRE/GMAT Score]]&lt;351,"250-350",IF(mba_decision_dataset[[#This Row],[GRE/GMAT Score]]&gt;645,"above 645","350-645"))</f>
        <v>250-350</v>
      </c>
      <c r="W4800" s="3">
        <f>(mba_decision_dataset[[#This Row],[Expected Post-MBA Salary]]-mba_decision_dataset[[#This Row],[Annual Salary (Before MBA)]])/mba_decision_dataset[[#This Row],[Annual Salary (Before MBA)]]</f>
        <v>-0.4030624221303335</v>
      </c>
    </row>
    <row r="4801" spans="1:23" x14ac:dyDescent="0.4">
      <c r="A4801">
        <v>4800</v>
      </c>
      <c r="B4801">
        <v>29</v>
      </c>
      <c r="C4801" t="s">
        <v>20</v>
      </c>
      <c r="D4801" t="s">
        <v>50</v>
      </c>
      <c r="E4801">
        <v>3.17</v>
      </c>
      <c r="F4801">
        <v>6</v>
      </c>
      <c r="G4801" t="s">
        <v>38</v>
      </c>
      <c r="H4801">
        <v>99323</v>
      </c>
      <c r="I4801" t="s">
        <v>23</v>
      </c>
      <c r="J4801">
        <v>585</v>
      </c>
      <c r="K4801">
        <v>119</v>
      </c>
      <c r="L4801">
        <v>4.2</v>
      </c>
      <c r="M4801">
        <v>8.4</v>
      </c>
      <c r="N4801" t="s">
        <v>47</v>
      </c>
      <c r="O4801" t="s">
        <v>25</v>
      </c>
      <c r="P4801">
        <v>93790</v>
      </c>
      <c r="Q4801" t="s">
        <v>26</v>
      </c>
      <c r="R4801" t="s">
        <v>44</v>
      </c>
      <c r="S4801" t="s">
        <v>28</v>
      </c>
      <c r="T4801" t="s">
        <v>29</v>
      </c>
      <c r="U4801" t="str">
        <f>IF(mba_decision_dataset[[#This Row],[Age]]&lt;25,"21-25",IF(mba_decision_dataset[[#This Row],[Age]]&gt;30,"31-35","25-30"))</f>
        <v>25-30</v>
      </c>
      <c r="V4801" t="str">
        <f>IF(mba_decision_dataset[[#This Row],[GRE/GMAT Score]]&lt;351,"250-350",IF(mba_decision_dataset[[#This Row],[GRE/GMAT Score]]&gt;645,"above 645","350-645"))</f>
        <v>350-645</v>
      </c>
      <c r="W4801" s="3">
        <f>(mba_decision_dataset[[#This Row],[Expected Post-MBA Salary]]-mba_decision_dataset[[#This Row],[Annual Salary (Before MBA)]])/mba_decision_dataset[[#This Row],[Annual Salary (Before MBA)]]</f>
        <v>-5.5707137319654057E-2</v>
      </c>
    </row>
    <row r="4802" spans="1:23" x14ac:dyDescent="0.4">
      <c r="A4802">
        <v>4801</v>
      </c>
      <c r="B4802">
        <v>31</v>
      </c>
      <c r="C4802" t="s">
        <v>20</v>
      </c>
      <c r="D4802" t="s">
        <v>49</v>
      </c>
      <c r="E4802">
        <v>2.39</v>
      </c>
      <c r="F4802">
        <v>3</v>
      </c>
      <c r="G4802" t="s">
        <v>36</v>
      </c>
      <c r="H4802">
        <v>44162</v>
      </c>
      <c r="I4802" t="s">
        <v>29</v>
      </c>
      <c r="J4802">
        <v>673</v>
      </c>
      <c r="K4802">
        <v>315</v>
      </c>
      <c r="L4802">
        <v>9.4</v>
      </c>
      <c r="M4802">
        <v>5.3</v>
      </c>
      <c r="N4802" t="s">
        <v>45</v>
      </c>
      <c r="O4802" t="s">
        <v>46</v>
      </c>
      <c r="P4802">
        <v>157891</v>
      </c>
      <c r="Q4802" t="s">
        <v>39</v>
      </c>
      <c r="R4802" t="s">
        <v>27</v>
      </c>
      <c r="S4802" t="s">
        <v>28</v>
      </c>
      <c r="T4802" t="s">
        <v>29</v>
      </c>
      <c r="U4802" t="str">
        <f>IF(mba_decision_dataset[[#This Row],[Age]]&lt;25,"21-25",IF(mba_decision_dataset[[#This Row],[Age]]&gt;30,"31-35","25-30"))</f>
        <v>31-35</v>
      </c>
      <c r="V4802" t="str">
        <f>IF(mba_decision_dataset[[#This Row],[GRE/GMAT Score]]&lt;351,"250-350",IF(mba_decision_dataset[[#This Row],[GRE/GMAT Score]]&gt;645,"above 645","350-645"))</f>
        <v>above 645</v>
      </c>
      <c r="W4802" s="3">
        <f>(mba_decision_dataset[[#This Row],[Expected Post-MBA Salary]]-mba_decision_dataset[[#This Row],[Annual Salary (Before MBA)]])/mba_decision_dataset[[#This Row],[Annual Salary (Before MBA)]]</f>
        <v>2.5752683302386665</v>
      </c>
    </row>
    <row r="4803" spans="1:23" x14ac:dyDescent="0.4">
      <c r="A4803">
        <v>4802</v>
      </c>
      <c r="B4803">
        <v>28</v>
      </c>
      <c r="C4803" t="s">
        <v>20</v>
      </c>
      <c r="D4803" t="s">
        <v>35</v>
      </c>
      <c r="E4803">
        <v>2.92</v>
      </c>
      <c r="F4803">
        <v>6</v>
      </c>
      <c r="G4803" t="s">
        <v>38</v>
      </c>
      <c r="H4803">
        <v>71697</v>
      </c>
      <c r="I4803" t="s">
        <v>23</v>
      </c>
      <c r="J4803">
        <v>727</v>
      </c>
      <c r="K4803">
        <v>317</v>
      </c>
      <c r="L4803">
        <v>8.6999999999999993</v>
      </c>
      <c r="M4803">
        <v>6.1</v>
      </c>
      <c r="N4803" t="s">
        <v>37</v>
      </c>
      <c r="O4803" t="s">
        <v>38</v>
      </c>
      <c r="P4803">
        <v>64619</v>
      </c>
      <c r="Q4803" t="s">
        <v>26</v>
      </c>
      <c r="R4803" t="s">
        <v>27</v>
      </c>
      <c r="S4803" t="s">
        <v>28</v>
      </c>
      <c r="T4803" t="s">
        <v>29</v>
      </c>
      <c r="U4803" t="str">
        <f>IF(mba_decision_dataset[[#This Row],[Age]]&lt;25,"21-25",IF(mba_decision_dataset[[#This Row],[Age]]&gt;30,"31-35","25-30"))</f>
        <v>25-30</v>
      </c>
      <c r="V4803" t="str">
        <f>IF(mba_decision_dataset[[#This Row],[GRE/GMAT Score]]&lt;351,"250-350",IF(mba_decision_dataset[[#This Row],[GRE/GMAT Score]]&gt;645,"above 645","350-645"))</f>
        <v>above 645</v>
      </c>
      <c r="W4803" s="3">
        <f>(mba_decision_dataset[[#This Row],[Expected Post-MBA Salary]]-mba_decision_dataset[[#This Row],[Annual Salary (Before MBA)]])/mba_decision_dataset[[#This Row],[Annual Salary (Before MBA)]]</f>
        <v>-9.8721006457731839E-2</v>
      </c>
    </row>
    <row r="4804" spans="1:23" x14ac:dyDescent="0.4">
      <c r="A4804">
        <v>4803</v>
      </c>
      <c r="B4804">
        <v>21</v>
      </c>
      <c r="C4804" t="s">
        <v>34</v>
      </c>
      <c r="D4804" t="s">
        <v>21</v>
      </c>
      <c r="E4804">
        <v>3.75</v>
      </c>
      <c r="F4804">
        <v>4</v>
      </c>
      <c r="G4804" t="s">
        <v>30</v>
      </c>
      <c r="H4804">
        <v>76429</v>
      </c>
      <c r="I4804" t="s">
        <v>23</v>
      </c>
      <c r="J4804">
        <v>789</v>
      </c>
      <c r="K4804">
        <v>495</v>
      </c>
      <c r="L4804">
        <v>2</v>
      </c>
      <c r="M4804">
        <v>6.6</v>
      </c>
      <c r="N4804" t="s">
        <v>37</v>
      </c>
      <c r="O4804" t="s">
        <v>31</v>
      </c>
      <c r="P4804">
        <v>74692</v>
      </c>
      <c r="Q4804" t="s">
        <v>39</v>
      </c>
      <c r="R4804" t="s">
        <v>40</v>
      </c>
      <c r="S4804" t="s">
        <v>28</v>
      </c>
      <c r="T4804" t="s">
        <v>23</v>
      </c>
      <c r="U4804" t="str">
        <f>IF(mba_decision_dataset[[#This Row],[Age]]&lt;25,"21-25",IF(mba_decision_dataset[[#This Row],[Age]]&gt;30,"31-35","25-30"))</f>
        <v>21-25</v>
      </c>
      <c r="V4804" t="str">
        <f>IF(mba_decision_dataset[[#This Row],[GRE/GMAT Score]]&lt;351,"250-350",IF(mba_decision_dataset[[#This Row],[GRE/GMAT Score]]&gt;645,"above 645","350-645"))</f>
        <v>above 645</v>
      </c>
      <c r="W4804" s="3">
        <f>(mba_decision_dataset[[#This Row],[Expected Post-MBA Salary]]-mba_decision_dataset[[#This Row],[Annual Salary (Before MBA)]])/mba_decision_dataset[[#This Row],[Annual Salary (Before MBA)]]</f>
        <v>-2.2726975362754975E-2</v>
      </c>
    </row>
    <row r="4805" spans="1:23" x14ac:dyDescent="0.4">
      <c r="A4805">
        <v>4804</v>
      </c>
      <c r="B4805">
        <v>27</v>
      </c>
      <c r="C4805" t="s">
        <v>20</v>
      </c>
      <c r="D4805" t="s">
        <v>41</v>
      </c>
      <c r="E4805">
        <v>2.17</v>
      </c>
      <c r="F4805">
        <v>9</v>
      </c>
      <c r="G4805" t="s">
        <v>22</v>
      </c>
      <c r="H4805">
        <v>47124</v>
      </c>
      <c r="I4805" t="s">
        <v>29</v>
      </c>
      <c r="J4805">
        <v>534</v>
      </c>
      <c r="K4805">
        <v>496</v>
      </c>
      <c r="L4805">
        <v>9.8000000000000007</v>
      </c>
      <c r="M4805">
        <v>3.6</v>
      </c>
      <c r="N4805" t="s">
        <v>37</v>
      </c>
      <c r="O4805" t="s">
        <v>46</v>
      </c>
      <c r="P4805">
        <v>117294</v>
      </c>
      <c r="Q4805" t="s">
        <v>26</v>
      </c>
      <c r="R4805" t="s">
        <v>44</v>
      </c>
      <c r="S4805" t="s">
        <v>28</v>
      </c>
      <c r="T4805" t="s">
        <v>23</v>
      </c>
      <c r="U4805" t="str">
        <f>IF(mba_decision_dataset[[#This Row],[Age]]&lt;25,"21-25",IF(mba_decision_dataset[[#This Row],[Age]]&gt;30,"31-35","25-30"))</f>
        <v>25-30</v>
      </c>
      <c r="V4805" t="str">
        <f>IF(mba_decision_dataset[[#This Row],[GRE/GMAT Score]]&lt;351,"250-350",IF(mba_decision_dataset[[#This Row],[GRE/GMAT Score]]&gt;645,"above 645","350-645"))</f>
        <v>350-645</v>
      </c>
      <c r="W4805" s="3">
        <f>(mba_decision_dataset[[#This Row],[Expected Post-MBA Salary]]-mba_decision_dataset[[#This Row],[Annual Salary (Before MBA)]])/mba_decision_dataset[[#This Row],[Annual Salary (Before MBA)]]</f>
        <v>1.4890501655207538</v>
      </c>
    </row>
    <row r="4806" spans="1:23" x14ac:dyDescent="0.4">
      <c r="A4806">
        <v>4805</v>
      </c>
      <c r="B4806">
        <v>29</v>
      </c>
      <c r="C4806" t="s">
        <v>34</v>
      </c>
      <c r="D4806" t="s">
        <v>50</v>
      </c>
      <c r="E4806">
        <v>2.06</v>
      </c>
      <c r="F4806">
        <v>6</v>
      </c>
      <c r="G4806" t="s">
        <v>38</v>
      </c>
      <c r="H4806">
        <v>93390</v>
      </c>
      <c r="I4806" t="s">
        <v>23</v>
      </c>
      <c r="J4806">
        <v>393</v>
      </c>
      <c r="K4806">
        <v>436</v>
      </c>
      <c r="L4806">
        <v>8.3000000000000007</v>
      </c>
      <c r="M4806">
        <v>3.7</v>
      </c>
      <c r="N4806" t="s">
        <v>47</v>
      </c>
      <c r="O4806" t="s">
        <v>38</v>
      </c>
      <c r="P4806">
        <v>153082</v>
      </c>
      <c r="Q4806" t="s">
        <v>26</v>
      </c>
      <c r="R4806" t="s">
        <v>32</v>
      </c>
      <c r="S4806" t="s">
        <v>28</v>
      </c>
      <c r="T4806" t="s">
        <v>29</v>
      </c>
      <c r="U4806" t="str">
        <f>IF(mba_decision_dataset[[#This Row],[Age]]&lt;25,"21-25",IF(mba_decision_dataset[[#This Row],[Age]]&gt;30,"31-35","25-30"))</f>
        <v>25-30</v>
      </c>
      <c r="V4806" t="str">
        <f>IF(mba_decision_dataset[[#This Row],[GRE/GMAT Score]]&lt;351,"250-350",IF(mba_decision_dataset[[#This Row],[GRE/GMAT Score]]&gt;645,"above 645","350-645"))</f>
        <v>350-645</v>
      </c>
      <c r="W4806" s="3">
        <f>(mba_decision_dataset[[#This Row],[Expected Post-MBA Salary]]-mba_decision_dataset[[#This Row],[Annual Salary (Before MBA)]])/mba_decision_dataset[[#This Row],[Annual Salary (Before MBA)]]</f>
        <v>0.6391690759181925</v>
      </c>
    </row>
    <row r="4807" spans="1:23" x14ac:dyDescent="0.4">
      <c r="A4807">
        <v>4806</v>
      </c>
      <c r="B4807">
        <v>28</v>
      </c>
      <c r="C4807" t="s">
        <v>20</v>
      </c>
      <c r="D4807" t="s">
        <v>21</v>
      </c>
      <c r="E4807">
        <v>3.21</v>
      </c>
      <c r="F4807">
        <v>2</v>
      </c>
      <c r="G4807" t="s">
        <v>42</v>
      </c>
      <c r="H4807">
        <v>89227</v>
      </c>
      <c r="I4807" t="s">
        <v>23</v>
      </c>
      <c r="J4807">
        <v>568</v>
      </c>
      <c r="K4807">
        <v>265</v>
      </c>
      <c r="L4807">
        <v>2.4</v>
      </c>
      <c r="M4807">
        <v>2.6</v>
      </c>
      <c r="N4807" t="s">
        <v>45</v>
      </c>
      <c r="O4807" t="s">
        <v>43</v>
      </c>
      <c r="P4807">
        <v>77796</v>
      </c>
      <c r="Q4807" t="s">
        <v>39</v>
      </c>
      <c r="R4807" t="s">
        <v>32</v>
      </c>
      <c r="S4807" t="s">
        <v>28</v>
      </c>
      <c r="T4807" t="s">
        <v>29</v>
      </c>
      <c r="U4807" t="str">
        <f>IF(mba_decision_dataset[[#This Row],[Age]]&lt;25,"21-25",IF(mba_decision_dataset[[#This Row],[Age]]&gt;30,"31-35","25-30"))</f>
        <v>25-30</v>
      </c>
      <c r="V4807" t="str">
        <f>IF(mba_decision_dataset[[#This Row],[GRE/GMAT Score]]&lt;351,"250-350",IF(mba_decision_dataset[[#This Row],[GRE/GMAT Score]]&gt;645,"above 645","350-645"))</f>
        <v>350-645</v>
      </c>
      <c r="W4807" s="3">
        <f>(mba_decision_dataset[[#This Row],[Expected Post-MBA Salary]]-mba_decision_dataset[[#This Row],[Annual Salary (Before MBA)]])/mba_decision_dataset[[#This Row],[Annual Salary (Before MBA)]]</f>
        <v>-0.12811144608694677</v>
      </c>
    </row>
    <row r="4808" spans="1:23" x14ac:dyDescent="0.4">
      <c r="A4808">
        <v>4807</v>
      </c>
      <c r="B4808">
        <v>28</v>
      </c>
      <c r="C4808" t="s">
        <v>20</v>
      </c>
      <c r="D4808" t="s">
        <v>50</v>
      </c>
      <c r="E4808">
        <v>2.66</v>
      </c>
      <c r="F4808">
        <v>9</v>
      </c>
      <c r="G4808" t="s">
        <v>22</v>
      </c>
      <c r="H4808">
        <v>78536</v>
      </c>
      <c r="I4808" t="s">
        <v>29</v>
      </c>
      <c r="J4808">
        <v>705</v>
      </c>
      <c r="K4808">
        <v>234</v>
      </c>
      <c r="L4808">
        <v>1.4</v>
      </c>
      <c r="M4808">
        <v>6</v>
      </c>
      <c r="N4808" t="s">
        <v>47</v>
      </c>
      <c r="O4808" t="s">
        <v>43</v>
      </c>
      <c r="P4808">
        <v>129910</v>
      </c>
      <c r="Q4808" t="s">
        <v>39</v>
      </c>
      <c r="R4808" t="s">
        <v>27</v>
      </c>
      <c r="S4808" t="s">
        <v>28</v>
      </c>
      <c r="T4808" t="s">
        <v>29</v>
      </c>
      <c r="U4808" t="str">
        <f>IF(mba_decision_dataset[[#This Row],[Age]]&lt;25,"21-25",IF(mba_decision_dataset[[#This Row],[Age]]&gt;30,"31-35","25-30"))</f>
        <v>25-30</v>
      </c>
      <c r="V4808" t="str">
        <f>IF(mba_decision_dataset[[#This Row],[GRE/GMAT Score]]&lt;351,"250-350",IF(mba_decision_dataset[[#This Row],[GRE/GMAT Score]]&gt;645,"above 645","350-645"))</f>
        <v>above 645</v>
      </c>
      <c r="W4808" s="3">
        <f>(mba_decision_dataset[[#This Row],[Expected Post-MBA Salary]]-mba_decision_dataset[[#This Row],[Annual Salary (Before MBA)]])/mba_decision_dataset[[#This Row],[Annual Salary (Before MBA)]]</f>
        <v>0.6541458694102068</v>
      </c>
    </row>
    <row r="4809" spans="1:23" x14ac:dyDescent="0.4">
      <c r="A4809">
        <v>4808</v>
      </c>
      <c r="B4809">
        <v>33</v>
      </c>
      <c r="C4809" t="s">
        <v>34</v>
      </c>
      <c r="D4809" t="s">
        <v>49</v>
      </c>
      <c r="E4809">
        <v>2.84</v>
      </c>
      <c r="F4809">
        <v>6</v>
      </c>
      <c r="G4809" t="s">
        <v>38</v>
      </c>
      <c r="H4809">
        <v>96480</v>
      </c>
      <c r="I4809" t="s">
        <v>23</v>
      </c>
      <c r="J4809">
        <v>253</v>
      </c>
      <c r="K4809">
        <v>319</v>
      </c>
      <c r="L4809">
        <v>9</v>
      </c>
      <c r="M4809">
        <v>2.5</v>
      </c>
      <c r="N4809" t="s">
        <v>24</v>
      </c>
      <c r="O4809" t="s">
        <v>43</v>
      </c>
      <c r="P4809">
        <v>181918</v>
      </c>
      <c r="Q4809" t="s">
        <v>39</v>
      </c>
      <c r="R4809" t="s">
        <v>40</v>
      </c>
      <c r="S4809" t="s">
        <v>28</v>
      </c>
      <c r="T4809" t="s">
        <v>29</v>
      </c>
      <c r="U4809" t="str">
        <f>IF(mba_decision_dataset[[#This Row],[Age]]&lt;25,"21-25",IF(mba_decision_dataset[[#This Row],[Age]]&gt;30,"31-35","25-30"))</f>
        <v>31-35</v>
      </c>
      <c r="V4809" t="str">
        <f>IF(mba_decision_dataset[[#This Row],[GRE/GMAT Score]]&lt;351,"250-350",IF(mba_decision_dataset[[#This Row],[GRE/GMAT Score]]&gt;645,"above 645","350-645"))</f>
        <v>250-350</v>
      </c>
      <c r="W4809" s="3">
        <f>(mba_decision_dataset[[#This Row],[Expected Post-MBA Salary]]-mba_decision_dataset[[#This Row],[Annual Salary (Before MBA)]])/mba_decision_dataset[[#This Row],[Annual Salary (Before MBA)]]</f>
        <v>0.88555140961857381</v>
      </c>
    </row>
    <row r="4810" spans="1:23" x14ac:dyDescent="0.4">
      <c r="A4810">
        <v>4809</v>
      </c>
      <c r="B4810">
        <v>26</v>
      </c>
      <c r="C4810" t="s">
        <v>34</v>
      </c>
      <c r="D4810" t="s">
        <v>50</v>
      </c>
      <c r="E4810">
        <v>2.81</v>
      </c>
      <c r="F4810">
        <v>6</v>
      </c>
      <c r="G4810" t="s">
        <v>30</v>
      </c>
      <c r="H4810">
        <v>72687</v>
      </c>
      <c r="I4810" t="s">
        <v>23</v>
      </c>
      <c r="J4810">
        <v>349</v>
      </c>
      <c r="K4810">
        <v>448</v>
      </c>
      <c r="L4810">
        <v>7.8</v>
      </c>
      <c r="M4810">
        <v>2.8</v>
      </c>
      <c r="N4810" t="s">
        <v>24</v>
      </c>
      <c r="O4810" t="s">
        <v>38</v>
      </c>
      <c r="P4810">
        <v>178641</v>
      </c>
      <c r="Q4810" t="s">
        <v>26</v>
      </c>
      <c r="R4810" t="s">
        <v>44</v>
      </c>
      <c r="S4810" t="s">
        <v>28</v>
      </c>
      <c r="T4810" t="s">
        <v>29</v>
      </c>
      <c r="U4810" t="str">
        <f>IF(mba_decision_dataset[[#This Row],[Age]]&lt;25,"21-25",IF(mba_decision_dataset[[#This Row],[Age]]&gt;30,"31-35","25-30"))</f>
        <v>25-30</v>
      </c>
      <c r="V4810" t="str">
        <f>IF(mba_decision_dataset[[#This Row],[GRE/GMAT Score]]&lt;351,"250-350",IF(mba_decision_dataset[[#This Row],[GRE/GMAT Score]]&gt;645,"above 645","350-645"))</f>
        <v>250-350</v>
      </c>
      <c r="W4810" s="3">
        <f>(mba_decision_dataset[[#This Row],[Expected Post-MBA Salary]]-mba_decision_dataset[[#This Row],[Annual Salary (Before MBA)]])/mba_decision_dataset[[#This Row],[Annual Salary (Before MBA)]]</f>
        <v>1.4576746873581246</v>
      </c>
    </row>
    <row r="4811" spans="1:23" x14ac:dyDescent="0.4">
      <c r="A4811">
        <v>4810</v>
      </c>
      <c r="B4811">
        <v>31</v>
      </c>
      <c r="C4811" t="s">
        <v>20</v>
      </c>
      <c r="D4811" t="s">
        <v>50</v>
      </c>
      <c r="E4811">
        <v>2.17</v>
      </c>
      <c r="F4811">
        <v>1</v>
      </c>
      <c r="G4811" t="s">
        <v>42</v>
      </c>
      <c r="H4811">
        <v>70326</v>
      </c>
      <c r="I4811" t="s">
        <v>23</v>
      </c>
      <c r="J4811">
        <v>631</v>
      </c>
      <c r="K4811">
        <v>14</v>
      </c>
      <c r="L4811">
        <v>3.5</v>
      </c>
      <c r="M4811">
        <v>9.1</v>
      </c>
      <c r="N4811" t="s">
        <v>24</v>
      </c>
      <c r="O4811" t="s">
        <v>38</v>
      </c>
      <c r="P4811">
        <v>147505</v>
      </c>
      <c r="Q4811" t="s">
        <v>39</v>
      </c>
      <c r="R4811" t="s">
        <v>27</v>
      </c>
      <c r="S4811" t="s">
        <v>33</v>
      </c>
      <c r="T4811" t="s">
        <v>29</v>
      </c>
      <c r="U4811" t="str">
        <f>IF(mba_decision_dataset[[#This Row],[Age]]&lt;25,"21-25",IF(mba_decision_dataset[[#This Row],[Age]]&gt;30,"31-35","25-30"))</f>
        <v>31-35</v>
      </c>
      <c r="V4811" t="str">
        <f>IF(mba_decision_dataset[[#This Row],[GRE/GMAT Score]]&lt;351,"250-350",IF(mba_decision_dataset[[#This Row],[GRE/GMAT Score]]&gt;645,"above 645","350-645"))</f>
        <v>350-645</v>
      </c>
      <c r="W4811" s="3">
        <f>(mba_decision_dataset[[#This Row],[Expected Post-MBA Salary]]-mba_decision_dataset[[#This Row],[Annual Salary (Before MBA)]])/mba_decision_dataset[[#This Row],[Annual Salary (Before MBA)]]</f>
        <v>1.0974461792224781</v>
      </c>
    </row>
    <row r="4812" spans="1:23" x14ac:dyDescent="0.4">
      <c r="A4812">
        <v>4811</v>
      </c>
      <c r="B4812">
        <v>24</v>
      </c>
      <c r="C4812" t="s">
        <v>20</v>
      </c>
      <c r="D4812" t="s">
        <v>49</v>
      </c>
      <c r="E4812">
        <v>2.0099999999999998</v>
      </c>
      <c r="F4812">
        <v>7</v>
      </c>
      <c r="G4812" t="s">
        <v>30</v>
      </c>
      <c r="H4812">
        <v>32629</v>
      </c>
      <c r="I4812" t="s">
        <v>23</v>
      </c>
      <c r="J4812">
        <v>331</v>
      </c>
      <c r="K4812">
        <v>332</v>
      </c>
      <c r="L4812">
        <v>9.6</v>
      </c>
      <c r="M4812">
        <v>5.7</v>
      </c>
      <c r="N4812" t="s">
        <v>47</v>
      </c>
      <c r="O4812" t="s">
        <v>46</v>
      </c>
      <c r="P4812">
        <v>110642</v>
      </c>
      <c r="Q4812" t="s">
        <v>39</v>
      </c>
      <c r="R4812" t="s">
        <v>32</v>
      </c>
      <c r="S4812" t="s">
        <v>33</v>
      </c>
      <c r="T4812" t="s">
        <v>23</v>
      </c>
      <c r="U4812" t="str">
        <f>IF(mba_decision_dataset[[#This Row],[Age]]&lt;25,"21-25",IF(mba_decision_dataset[[#This Row],[Age]]&gt;30,"31-35","25-30"))</f>
        <v>21-25</v>
      </c>
      <c r="V4812" t="str">
        <f>IF(mba_decision_dataset[[#This Row],[GRE/GMAT Score]]&lt;351,"250-350",IF(mba_decision_dataset[[#This Row],[GRE/GMAT Score]]&gt;645,"above 645","350-645"))</f>
        <v>250-350</v>
      </c>
      <c r="W4812" s="3">
        <f>(mba_decision_dataset[[#This Row],[Expected Post-MBA Salary]]-mba_decision_dataset[[#This Row],[Annual Salary (Before MBA)]])/mba_decision_dataset[[#This Row],[Annual Salary (Before MBA)]]</f>
        <v>2.3909099267522755</v>
      </c>
    </row>
    <row r="4813" spans="1:23" x14ac:dyDescent="0.4">
      <c r="A4813">
        <v>4812</v>
      </c>
      <c r="B4813">
        <v>28</v>
      </c>
      <c r="C4813" t="s">
        <v>34</v>
      </c>
      <c r="D4813" t="s">
        <v>49</v>
      </c>
      <c r="E4813">
        <v>3.8</v>
      </c>
      <c r="F4813">
        <v>6</v>
      </c>
      <c r="G4813" t="s">
        <v>30</v>
      </c>
      <c r="H4813">
        <v>92424</v>
      </c>
      <c r="I4813" t="s">
        <v>29</v>
      </c>
      <c r="J4813">
        <v>605</v>
      </c>
      <c r="K4813">
        <v>232</v>
      </c>
      <c r="L4813">
        <v>9.1999999999999993</v>
      </c>
      <c r="M4813">
        <v>6.6</v>
      </c>
      <c r="N4813" t="s">
        <v>45</v>
      </c>
      <c r="O4813" t="s">
        <v>31</v>
      </c>
      <c r="P4813">
        <v>102750</v>
      </c>
      <c r="Q4813" t="s">
        <v>39</v>
      </c>
      <c r="R4813" t="s">
        <v>44</v>
      </c>
      <c r="S4813" t="s">
        <v>33</v>
      </c>
      <c r="T4813" t="s">
        <v>23</v>
      </c>
      <c r="U4813" t="str">
        <f>IF(mba_decision_dataset[[#This Row],[Age]]&lt;25,"21-25",IF(mba_decision_dataset[[#This Row],[Age]]&gt;30,"31-35","25-30"))</f>
        <v>25-30</v>
      </c>
      <c r="V4813" t="str">
        <f>IF(mba_decision_dataset[[#This Row],[GRE/GMAT Score]]&lt;351,"250-350",IF(mba_decision_dataset[[#This Row],[GRE/GMAT Score]]&gt;645,"above 645","350-645"))</f>
        <v>350-645</v>
      </c>
      <c r="W4813" s="3">
        <f>(mba_decision_dataset[[#This Row],[Expected Post-MBA Salary]]-mba_decision_dataset[[#This Row],[Annual Salary (Before MBA)]])/mba_decision_dataset[[#This Row],[Annual Salary (Before MBA)]]</f>
        <v>0.11172422747338354</v>
      </c>
    </row>
    <row r="4814" spans="1:23" x14ac:dyDescent="0.4">
      <c r="A4814">
        <v>4813</v>
      </c>
      <c r="B4814">
        <v>23</v>
      </c>
      <c r="C4814" t="s">
        <v>20</v>
      </c>
      <c r="D4814" t="s">
        <v>21</v>
      </c>
      <c r="E4814">
        <v>2.44</v>
      </c>
      <c r="F4814">
        <v>8</v>
      </c>
      <c r="G4814" t="s">
        <v>42</v>
      </c>
      <c r="H4814">
        <v>64324</v>
      </c>
      <c r="I4814" t="s">
        <v>29</v>
      </c>
      <c r="J4814">
        <v>531</v>
      </c>
      <c r="K4814">
        <v>273</v>
      </c>
      <c r="L4814">
        <v>2.9</v>
      </c>
      <c r="M4814">
        <v>2.2000000000000002</v>
      </c>
      <c r="N4814" t="s">
        <v>24</v>
      </c>
      <c r="O4814" t="s">
        <v>46</v>
      </c>
      <c r="P4814">
        <v>144333</v>
      </c>
      <c r="Q4814" t="s">
        <v>26</v>
      </c>
      <c r="R4814" t="s">
        <v>27</v>
      </c>
      <c r="S4814" t="s">
        <v>33</v>
      </c>
      <c r="T4814" t="s">
        <v>29</v>
      </c>
      <c r="U4814" t="str">
        <f>IF(mba_decision_dataset[[#This Row],[Age]]&lt;25,"21-25",IF(mba_decision_dataset[[#This Row],[Age]]&gt;30,"31-35","25-30"))</f>
        <v>21-25</v>
      </c>
      <c r="V4814" t="str">
        <f>IF(mba_decision_dataset[[#This Row],[GRE/GMAT Score]]&lt;351,"250-350",IF(mba_decision_dataset[[#This Row],[GRE/GMAT Score]]&gt;645,"above 645","350-645"))</f>
        <v>350-645</v>
      </c>
      <c r="W4814" s="3">
        <f>(mba_decision_dataset[[#This Row],[Expected Post-MBA Salary]]-mba_decision_dataset[[#This Row],[Annual Salary (Before MBA)]])/mba_decision_dataset[[#This Row],[Annual Salary (Before MBA)]]</f>
        <v>1.2438436664386543</v>
      </c>
    </row>
    <row r="4815" spans="1:23" x14ac:dyDescent="0.4">
      <c r="A4815">
        <v>4814</v>
      </c>
      <c r="B4815">
        <v>33</v>
      </c>
      <c r="C4815" t="s">
        <v>20</v>
      </c>
      <c r="D4815" t="s">
        <v>41</v>
      </c>
      <c r="E4815">
        <v>2.85</v>
      </c>
      <c r="F4815">
        <v>3</v>
      </c>
      <c r="G4815" t="s">
        <v>22</v>
      </c>
      <c r="H4815">
        <v>58206</v>
      </c>
      <c r="I4815" t="s">
        <v>29</v>
      </c>
      <c r="J4815">
        <v>700</v>
      </c>
      <c r="K4815">
        <v>17</v>
      </c>
      <c r="L4815">
        <v>4.5999999999999996</v>
      </c>
      <c r="M4815">
        <v>2.9</v>
      </c>
      <c r="N4815" t="s">
        <v>47</v>
      </c>
      <c r="O4815" t="s">
        <v>25</v>
      </c>
      <c r="P4815">
        <v>192018</v>
      </c>
      <c r="Q4815" t="s">
        <v>39</v>
      </c>
      <c r="R4815" t="s">
        <v>27</v>
      </c>
      <c r="S4815" t="s">
        <v>33</v>
      </c>
      <c r="T4815" t="s">
        <v>29</v>
      </c>
      <c r="U4815" t="str">
        <f>IF(mba_decision_dataset[[#This Row],[Age]]&lt;25,"21-25",IF(mba_decision_dataset[[#This Row],[Age]]&gt;30,"31-35","25-30"))</f>
        <v>31-35</v>
      </c>
      <c r="V4815" t="str">
        <f>IF(mba_decision_dataset[[#This Row],[GRE/GMAT Score]]&lt;351,"250-350",IF(mba_decision_dataset[[#This Row],[GRE/GMAT Score]]&gt;645,"above 645","350-645"))</f>
        <v>above 645</v>
      </c>
      <c r="W4815" s="3">
        <f>(mba_decision_dataset[[#This Row],[Expected Post-MBA Salary]]-mba_decision_dataset[[#This Row],[Annual Salary (Before MBA)]])/mba_decision_dataset[[#This Row],[Annual Salary (Before MBA)]]</f>
        <v>2.2989382537882692</v>
      </c>
    </row>
    <row r="4816" spans="1:23" x14ac:dyDescent="0.4">
      <c r="A4816">
        <v>4815</v>
      </c>
      <c r="B4816">
        <v>29</v>
      </c>
      <c r="C4816" t="s">
        <v>34</v>
      </c>
      <c r="D4816" t="s">
        <v>49</v>
      </c>
      <c r="E4816">
        <v>3.94</v>
      </c>
      <c r="F4816">
        <v>8</v>
      </c>
      <c r="G4816" t="s">
        <v>38</v>
      </c>
      <c r="H4816">
        <v>94367</v>
      </c>
      <c r="I4816" t="s">
        <v>23</v>
      </c>
      <c r="J4816">
        <v>469</v>
      </c>
      <c r="K4816">
        <v>307</v>
      </c>
      <c r="L4816">
        <v>1.4</v>
      </c>
      <c r="M4816">
        <v>1.9</v>
      </c>
      <c r="N4816" t="s">
        <v>45</v>
      </c>
      <c r="O4816" t="s">
        <v>38</v>
      </c>
      <c r="P4816">
        <v>68532</v>
      </c>
      <c r="Q4816" t="s">
        <v>26</v>
      </c>
      <c r="R4816" t="s">
        <v>32</v>
      </c>
      <c r="S4816" t="s">
        <v>33</v>
      </c>
      <c r="T4816" t="s">
        <v>29</v>
      </c>
      <c r="U4816" t="str">
        <f>IF(mba_decision_dataset[[#This Row],[Age]]&lt;25,"21-25",IF(mba_decision_dataset[[#This Row],[Age]]&gt;30,"31-35","25-30"))</f>
        <v>25-30</v>
      </c>
      <c r="V4816" t="str">
        <f>IF(mba_decision_dataset[[#This Row],[GRE/GMAT Score]]&lt;351,"250-350",IF(mba_decision_dataset[[#This Row],[GRE/GMAT Score]]&gt;645,"above 645","350-645"))</f>
        <v>350-645</v>
      </c>
      <c r="W4816" s="3">
        <f>(mba_decision_dataset[[#This Row],[Expected Post-MBA Salary]]-mba_decision_dataset[[#This Row],[Annual Salary (Before MBA)]])/mba_decision_dataset[[#This Row],[Annual Salary (Before MBA)]]</f>
        <v>-0.27377155149575594</v>
      </c>
    </row>
    <row r="4817" spans="1:23" x14ac:dyDescent="0.4">
      <c r="A4817">
        <v>4816</v>
      </c>
      <c r="B4817">
        <v>33</v>
      </c>
      <c r="C4817" t="s">
        <v>20</v>
      </c>
      <c r="D4817" t="s">
        <v>21</v>
      </c>
      <c r="E4817">
        <v>3.65</v>
      </c>
      <c r="F4817">
        <v>0</v>
      </c>
      <c r="G4817" t="s">
        <v>22</v>
      </c>
      <c r="H4817">
        <v>36032</v>
      </c>
      <c r="I4817" t="s">
        <v>23</v>
      </c>
      <c r="J4817">
        <v>294</v>
      </c>
      <c r="K4817">
        <v>440</v>
      </c>
      <c r="L4817">
        <v>3.8</v>
      </c>
      <c r="M4817">
        <v>3.4</v>
      </c>
      <c r="N4817" t="s">
        <v>24</v>
      </c>
      <c r="O4817" t="s">
        <v>38</v>
      </c>
      <c r="P4817">
        <v>85224</v>
      </c>
      <c r="Q4817" t="s">
        <v>39</v>
      </c>
      <c r="R4817" t="s">
        <v>40</v>
      </c>
      <c r="S4817" t="s">
        <v>28</v>
      </c>
      <c r="T4817" t="s">
        <v>29</v>
      </c>
      <c r="U4817" t="str">
        <f>IF(mba_decision_dataset[[#This Row],[Age]]&lt;25,"21-25",IF(mba_decision_dataset[[#This Row],[Age]]&gt;30,"31-35","25-30"))</f>
        <v>31-35</v>
      </c>
      <c r="V4817" t="str">
        <f>IF(mba_decision_dataset[[#This Row],[GRE/GMAT Score]]&lt;351,"250-350",IF(mba_decision_dataset[[#This Row],[GRE/GMAT Score]]&gt;645,"above 645","350-645"))</f>
        <v>250-350</v>
      </c>
      <c r="W4817" s="3">
        <f>(mba_decision_dataset[[#This Row],[Expected Post-MBA Salary]]-mba_decision_dataset[[#This Row],[Annual Salary (Before MBA)]])/mba_decision_dataset[[#This Row],[Annual Salary (Before MBA)]]</f>
        <v>1.3652309058614565</v>
      </c>
    </row>
    <row r="4818" spans="1:23" x14ac:dyDescent="0.4">
      <c r="A4818">
        <v>4817</v>
      </c>
      <c r="B4818">
        <v>22</v>
      </c>
      <c r="C4818" t="s">
        <v>34</v>
      </c>
      <c r="D4818" t="s">
        <v>50</v>
      </c>
      <c r="E4818">
        <v>2.2200000000000002</v>
      </c>
      <c r="F4818">
        <v>4</v>
      </c>
      <c r="G4818" t="s">
        <v>42</v>
      </c>
      <c r="H4818">
        <v>116248</v>
      </c>
      <c r="I4818" t="s">
        <v>23</v>
      </c>
      <c r="J4818">
        <v>565</v>
      </c>
      <c r="K4818">
        <v>408</v>
      </c>
      <c r="L4818">
        <v>5.5</v>
      </c>
      <c r="M4818">
        <v>8.9</v>
      </c>
      <c r="N4818" t="s">
        <v>37</v>
      </c>
      <c r="O4818" t="s">
        <v>31</v>
      </c>
      <c r="P4818">
        <v>169673</v>
      </c>
      <c r="Q4818" t="s">
        <v>39</v>
      </c>
      <c r="R4818" t="s">
        <v>27</v>
      </c>
      <c r="S4818" t="s">
        <v>33</v>
      </c>
      <c r="T4818" t="s">
        <v>29</v>
      </c>
      <c r="U4818" t="str">
        <f>IF(mba_decision_dataset[[#This Row],[Age]]&lt;25,"21-25",IF(mba_decision_dataset[[#This Row],[Age]]&gt;30,"31-35","25-30"))</f>
        <v>21-25</v>
      </c>
      <c r="V4818" t="str">
        <f>IF(mba_decision_dataset[[#This Row],[GRE/GMAT Score]]&lt;351,"250-350",IF(mba_decision_dataset[[#This Row],[GRE/GMAT Score]]&gt;645,"above 645","350-645"))</f>
        <v>350-645</v>
      </c>
      <c r="W4818" s="3">
        <f>(mba_decision_dataset[[#This Row],[Expected Post-MBA Salary]]-mba_decision_dataset[[#This Row],[Annual Salary (Before MBA)]])/mba_decision_dataset[[#This Row],[Annual Salary (Before MBA)]]</f>
        <v>0.459577799187943</v>
      </c>
    </row>
    <row r="4819" spans="1:23" x14ac:dyDescent="0.4">
      <c r="A4819">
        <v>4818</v>
      </c>
      <c r="B4819">
        <v>22</v>
      </c>
      <c r="C4819" t="s">
        <v>34</v>
      </c>
      <c r="D4819" t="s">
        <v>50</v>
      </c>
      <c r="E4819">
        <v>3.02</v>
      </c>
      <c r="F4819">
        <v>9</v>
      </c>
      <c r="G4819" t="s">
        <v>38</v>
      </c>
      <c r="H4819">
        <v>51264</v>
      </c>
      <c r="I4819" t="s">
        <v>23</v>
      </c>
      <c r="J4819">
        <v>780</v>
      </c>
      <c r="K4819">
        <v>242</v>
      </c>
      <c r="L4819">
        <v>1.6</v>
      </c>
      <c r="M4819">
        <v>9</v>
      </c>
      <c r="N4819" t="s">
        <v>47</v>
      </c>
      <c r="O4819" t="s">
        <v>46</v>
      </c>
      <c r="P4819">
        <v>62394</v>
      </c>
      <c r="Q4819" t="s">
        <v>26</v>
      </c>
      <c r="R4819" t="s">
        <v>27</v>
      </c>
      <c r="S4819" t="s">
        <v>33</v>
      </c>
      <c r="T4819" t="s">
        <v>29</v>
      </c>
      <c r="U4819" t="str">
        <f>IF(mba_decision_dataset[[#This Row],[Age]]&lt;25,"21-25",IF(mba_decision_dataset[[#This Row],[Age]]&gt;30,"31-35","25-30"))</f>
        <v>21-25</v>
      </c>
      <c r="V4819" t="str">
        <f>IF(mba_decision_dataset[[#This Row],[GRE/GMAT Score]]&lt;351,"250-350",IF(mba_decision_dataset[[#This Row],[GRE/GMAT Score]]&gt;645,"above 645","350-645"))</f>
        <v>above 645</v>
      </c>
      <c r="W4819" s="3">
        <f>(mba_decision_dataset[[#This Row],[Expected Post-MBA Salary]]-mba_decision_dataset[[#This Row],[Annual Salary (Before MBA)]])/mba_decision_dataset[[#This Row],[Annual Salary (Before MBA)]]</f>
        <v>0.21711142322097379</v>
      </c>
    </row>
    <row r="4820" spans="1:23" x14ac:dyDescent="0.4">
      <c r="A4820">
        <v>4819</v>
      </c>
      <c r="B4820">
        <v>32</v>
      </c>
      <c r="C4820" t="s">
        <v>34</v>
      </c>
      <c r="D4820" t="s">
        <v>35</v>
      </c>
      <c r="E4820">
        <v>3.46</v>
      </c>
      <c r="F4820">
        <v>6</v>
      </c>
      <c r="G4820" t="s">
        <v>42</v>
      </c>
      <c r="H4820">
        <v>84012</v>
      </c>
      <c r="I4820" t="s">
        <v>29</v>
      </c>
      <c r="J4820">
        <v>354</v>
      </c>
      <c r="K4820">
        <v>333</v>
      </c>
      <c r="L4820">
        <v>4</v>
      </c>
      <c r="M4820">
        <v>7.1</v>
      </c>
      <c r="N4820" t="s">
        <v>37</v>
      </c>
      <c r="O4820" t="s">
        <v>46</v>
      </c>
      <c r="P4820">
        <v>188160</v>
      </c>
      <c r="Q4820" t="s">
        <v>39</v>
      </c>
      <c r="R4820" t="s">
        <v>40</v>
      </c>
      <c r="S4820" t="s">
        <v>33</v>
      </c>
      <c r="T4820" t="s">
        <v>29</v>
      </c>
      <c r="U4820" t="str">
        <f>IF(mba_decision_dataset[[#This Row],[Age]]&lt;25,"21-25",IF(mba_decision_dataset[[#This Row],[Age]]&gt;30,"31-35","25-30"))</f>
        <v>31-35</v>
      </c>
      <c r="V4820" t="str">
        <f>IF(mba_decision_dataset[[#This Row],[GRE/GMAT Score]]&lt;351,"250-350",IF(mba_decision_dataset[[#This Row],[GRE/GMAT Score]]&gt;645,"above 645","350-645"))</f>
        <v>350-645</v>
      </c>
      <c r="W4820" s="3">
        <f>(mba_decision_dataset[[#This Row],[Expected Post-MBA Salary]]-mba_decision_dataset[[#This Row],[Annual Salary (Before MBA)]])/mba_decision_dataset[[#This Row],[Annual Salary (Before MBA)]]</f>
        <v>1.2396800457077561</v>
      </c>
    </row>
    <row r="4821" spans="1:23" x14ac:dyDescent="0.4">
      <c r="A4821">
        <v>4820</v>
      </c>
      <c r="B4821">
        <v>33</v>
      </c>
      <c r="C4821" t="s">
        <v>34</v>
      </c>
      <c r="D4821" t="s">
        <v>49</v>
      </c>
      <c r="E4821">
        <v>3.4</v>
      </c>
      <c r="F4821">
        <v>3</v>
      </c>
      <c r="G4821" t="s">
        <v>36</v>
      </c>
      <c r="H4821">
        <v>93493</v>
      </c>
      <c r="I4821" t="s">
        <v>29</v>
      </c>
      <c r="J4821">
        <v>372</v>
      </c>
      <c r="K4821">
        <v>113</v>
      </c>
      <c r="L4821">
        <v>2.4</v>
      </c>
      <c r="M4821">
        <v>8.9</v>
      </c>
      <c r="N4821" t="s">
        <v>47</v>
      </c>
      <c r="O4821" t="s">
        <v>38</v>
      </c>
      <c r="P4821">
        <v>66585</v>
      </c>
      <c r="Q4821" t="s">
        <v>26</v>
      </c>
      <c r="R4821" t="s">
        <v>44</v>
      </c>
      <c r="S4821" t="s">
        <v>28</v>
      </c>
      <c r="T4821" t="s">
        <v>29</v>
      </c>
      <c r="U4821" t="str">
        <f>IF(mba_decision_dataset[[#This Row],[Age]]&lt;25,"21-25",IF(mba_decision_dataset[[#This Row],[Age]]&gt;30,"31-35","25-30"))</f>
        <v>31-35</v>
      </c>
      <c r="V4821" t="str">
        <f>IF(mba_decision_dataset[[#This Row],[GRE/GMAT Score]]&lt;351,"250-350",IF(mba_decision_dataset[[#This Row],[GRE/GMAT Score]]&gt;645,"above 645","350-645"))</f>
        <v>350-645</v>
      </c>
      <c r="W4821" s="3">
        <f>(mba_decision_dataset[[#This Row],[Expected Post-MBA Salary]]-mba_decision_dataset[[#This Row],[Annual Salary (Before MBA)]])/mba_decision_dataset[[#This Row],[Annual Salary (Before MBA)]]</f>
        <v>-0.28780764335297832</v>
      </c>
    </row>
    <row r="4822" spans="1:23" x14ac:dyDescent="0.4">
      <c r="A4822">
        <v>4821</v>
      </c>
      <c r="B4822">
        <v>32</v>
      </c>
      <c r="C4822" t="s">
        <v>34</v>
      </c>
      <c r="D4822" t="s">
        <v>21</v>
      </c>
      <c r="E4822">
        <v>3.52</v>
      </c>
      <c r="F4822">
        <v>6</v>
      </c>
      <c r="G4822" t="s">
        <v>36</v>
      </c>
      <c r="H4822">
        <v>46333</v>
      </c>
      <c r="I4822" t="s">
        <v>23</v>
      </c>
      <c r="J4822">
        <v>738</v>
      </c>
      <c r="K4822">
        <v>36</v>
      </c>
      <c r="L4822">
        <v>9.3000000000000007</v>
      </c>
      <c r="M4822">
        <v>2.7</v>
      </c>
      <c r="N4822" t="s">
        <v>37</v>
      </c>
      <c r="O4822" t="s">
        <v>43</v>
      </c>
      <c r="P4822">
        <v>101680</v>
      </c>
      <c r="Q4822" t="s">
        <v>26</v>
      </c>
      <c r="R4822" t="s">
        <v>32</v>
      </c>
      <c r="S4822" t="s">
        <v>33</v>
      </c>
      <c r="T4822" t="s">
        <v>29</v>
      </c>
      <c r="U4822" t="str">
        <f>IF(mba_decision_dataset[[#This Row],[Age]]&lt;25,"21-25",IF(mba_decision_dataset[[#This Row],[Age]]&gt;30,"31-35","25-30"))</f>
        <v>31-35</v>
      </c>
      <c r="V4822" t="str">
        <f>IF(mba_decision_dataset[[#This Row],[GRE/GMAT Score]]&lt;351,"250-350",IF(mba_decision_dataset[[#This Row],[GRE/GMAT Score]]&gt;645,"above 645","350-645"))</f>
        <v>above 645</v>
      </c>
      <c r="W4822" s="3">
        <f>(mba_decision_dataset[[#This Row],[Expected Post-MBA Salary]]-mba_decision_dataset[[#This Row],[Annual Salary (Before MBA)]])/mba_decision_dataset[[#This Row],[Annual Salary (Before MBA)]]</f>
        <v>1.1945481622169944</v>
      </c>
    </row>
    <row r="4823" spans="1:23" x14ac:dyDescent="0.4">
      <c r="A4823">
        <v>4822</v>
      </c>
      <c r="B4823">
        <v>27</v>
      </c>
      <c r="C4823" t="s">
        <v>34</v>
      </c>
      <c r="D4823" t="s">
        <v>21</v>
      </c>
      <c r="E4823">
        <v>2.91</v>
      </c>
      <c r="F4823">
        <v>8</v>
      </c>
      <c r="G4823" t="s">
        <v>22</v>
      </c>
      <c r="H4823">
        <v>40882</v>
      </c>
      <c r="I4823" t="s">
        <v>23</v>
      </c>
      <c r="J4823">
        <v>447</v>
      </c>
      <c r="K4823">
        <v>318</v>
      </c>
      <c r="L4823">
        <v>8.5</v>
      </c>
      <c r="M4823">
        <v>2.2999999999999998</v>
      </c>
      <c r="N4823" t="s">
        <v>47</v>
      </c>
      <c r="O4823" t="s">
        <v>46</v>
      </c>
      <c r="P4823">
        <v>142448</v>
      </c>
      <c r="Q4823" t="s">
        <v>26</v>
      </c>
      <c r="R4823" t="s">
        <v>40</v>
      </c>
      <c r="S4823" t="s">
        <v>28</v>
      </c>
      <c r="T4823" t="s">
        <v>29</v>
      </c>
      <c r="U4823" t="str">
        <f>IF(mba_decision_dataset[[#This Row],[Age]]&lt;25,"21-25",IF(mba_decision_dataset[[#This Row],[Age]]&gt;30,"31-35","25-30"))</f>
        <v>25-30</v>
      </c>
      <c r="V4823" t="str">
        <f>IF(mba_decision_dataset[[#This Row],[GRE/GMAT Score]]&lt;351,"250-350",IF(mba_decision_dataset[[#This Row],[GRE/GMAT Score]]&gt;645,"above 645","350-645"))</f>
        <v>350-645</v>
      </c>
      <c r="W4823" s="3">
        <f>(mba_decision_dataset[[#This Row],[Expected Post-MBA Salary]]-mba_decision_dataset[[#This Row],[Annual Salary (Before MBA)]])/mba_decision_dataset[[#This Row],[Annual Salary (Before MBA)]]</f>
        <v>2.4843696492343819</v>
      </c>
    </row>
    <row r="4824" spans="1:23" x14ac:dyDescent="0.4">
      <c r="A4824">
        <v>4823</v>
      </c>
      <c r="B4824">
        <v>32</v>
      </c>
      <c r="C4824" t="s">
        <v>34</v>
      </c>
      <c r="D4824" t="s">
        <v>41</v>
      </c>
      <c r="E4824">
        <v>2.35</v>
      </c>
      <c r="F4824">
        <v>4</v>
      </c>
      <c r="G4824" t="s">
        <v>42</v>
      </c>
      <c r="H4824">
        <v>52639</v>
      </c>
      <c r="I4824" t="s">
        <v>23</v>
      </c>
      <c r="J4824">
        <v>497</v>
      </c>
      <c r="K4824">
        <v>18</v>
      </c>
      <c r="L4824">
        <v>7.9</v>
      </c>
      <c r="M4824">
        <v>7.9</v>
      </c>
      <c r="N4824" t="s">
        <v>47</v>
      </c>
      <c r="O4824" t="s">
        <v>25</v>
      </c>
      <c r="P4824">
        <v>151658</v>
      </c>
      <c r="Q4824" t="s">
        <v>39</v>
      </c>
      <c r="R4824" t="s">
        <v>27</v>
      </c>
      <c r="S4824" t="s">
        <v>28</v>
      </c>
      <c r="T4824" t="s">
        <v>29</v>
      </c>
      <c r="U4824" t="str">
        <f>IF(mba_decision_dataset[[#This Row],[Age]]&lt;25,"21-25",IF(mba_decision_dataset[[#This Row],[Age]]&gt;30,"31-35","25-30"))</f>
        <v>31-35</v>
      </c>
      <c r="V4824" t="str">
        <f>IF(mba_decision_dataset[[#This Row],[GRE/GMAT Score]]&lt;351,"250-350",IF(mba_decision_dataset[[#This Row],[GRE/GMAT Score]]&gt;645,"above 645","350-645"))</f>
        <v>350-645</v>
      </c>
      <c r="W4824" s="3">
        <f>(mba_decision_dataset[[#This Row],[Expected Post-MBA Salary]]-mba_decision_dataset[[#This Row],[Annual Salary (Before MBA)]])/mba_decision_dataset[[#This Row],[Annual Salary (Before MBA)]]</f>
        <v>1.8810957654970648</v>
      </c>
    </row>
    <row r="4825" spans="1:23" x14ac:dyDescent="0.4">
      <c r="A4825">
        <v>4824</v>
      </c>
      <c r="B4825">
        <v>30</v>
      </c>
      <c r="C4825" t="s">
        <v>20</v>
      </c>
      <c r="D4825" t="s">
        <v>21</v>
      </c>
      <c r="E4825">
        <v>2.93</v>
      </c>
      <c r="F4825">
        <v>4</v>
      </c>
      <c r="G4825" t="s">
        <v>38</v>
      </c>
      <c r="H4825">
        <v>97663</v>
      </c>
      <c r="I4825" t="s">
        <v>23</v>
      </c>
      <c r="J4825">
        <v>518</v>
      </c>
      <c r="K4825">
        <v>222</v>
      </c>
      <c r="L4825">
        <v>8</v>
      </c>
      <c r="M4825">
        <v>9.9</v>
      </c>
      <c r="N4825" t="s">
        <v>45</v>
      </c>
      <c r="O4825" t="s">
        <v>43</v>
      </c>
      <c r="P4825">
        <v>145990</v>
      </c>
      <c r="Q4825" t="s">
        <v>39</v>
      </c>
      <c r="R4825" t="s">
        <v>44</v>
      </c>
      <c r="S4825" t="s">
        <v>28</v>
      </c>
      <c r="T4825" t="s">
        <v>29</v>
      </c>
      <c r="U4825" t="str">
        <f>IF(mba_decision_dataset[[#This Row],[Age]]&lt;25,"21-25",IF(mba_decision_dataset[[#This Row],[Age]]&gt;30,"31-35","25-30"))</f>
        <v>25-30</v>
      </c>
      <c r="V4825" t="str">
        <f>IF(mba_decision_dataset[[#This Row],[GRE/GMAT Score]]&lt;351,"250-350",IF(mba_decision_dataset[[#This Row],[GRE/GMAT Score]]&gt;645,"above 645","350-645"))</f>
        <v>350-645</v>
      </c>
      <c r="W4825" s="3">
        <f>(mba_decision_dataset[[#This Row],[Expected Post-MBA Salary]]-mba_decision_dataset[[#This Row],[Annual Salary (Before MBA)]])/mba_decision_dataset[[#This Row],[Annual Salary (Before MBA)]]</f>
        <v>0.49483427705476996</v>
      </c>
    </row>
    <row r="4826" spans="1:23" x14ac:dyDescent="0.4">
      <c r="A4826">
        <v>4825</v>
      </c>
      <c r="B4826">
        <v>24</v>
      </c>
      <c r="C4826" t="s">
        <v>20</v>
      </c>
      <c r="D4826" t="s">
        <v>49</v>
      </c>
      <c r="E4826">
        <v>3.3</v>
      </c>
      <c r="F4826">
        <v>1</v>
      </c>
      <c r="G4826" t="s">
        <v>22</v>
      </c>
      <c r="H4826">
        <v>48479</v>
      </c>
      <c r="I4826" t="s">
        <v>23</v>
      </c>
      <c r="J4826">
        <v>359</v>
      </c>
      <c r="K4826">
        <v>380</v>
      </c>
      <c r="L4826">
        <v>1.1000000000000001</v>
      </c>
      <c r="M4826">
        <v>7.5</v>
      </c>
      <c r="N4826" t="s">
        <v>37</v>
      </c>
      <c r="O4826" t="s">
        <v>43</v>
      </c>
      <c r="P4826">
        <v>190095</v>
      </c>
      <c r="Q4826" t="s">
        <v>39</v>
      </c>
      <c r="R4826" t="s">
        <v>32</v>
      </c>
      <c r="S4826" t="s">
        <v>33</v>
      </c>
      <c r="T4826" t="s">
        <v>23</v>
      </c>
      <c r="U4826" t="str">
        <f>IF(mba_decision_dataset[[#This Row],[Age]]&lt;25,"21-25",IF(mba_decision_dataset[[#This Row],[Age]]&gt;30,"31-35","25-30"))</f>
        <v>21-25</v>
      </c>
      <c r="V4826" t="str">
        <f>IF(mba_decision_dataset[[#This Row],[GRE/GMAT Score]]&lt;351,"250-350",IF(mba_decision_dataset[[#This Row],[GRE/GMAT Score]]&gt;645,"above 645","350-645"))</f>
        <v>350-645</v>
      </c>
      <c r="W4826" s="3">
        <f>(mba_decision_dataset[[#This Row],[Expected Post-MBA Salary]]-mba_decision_dataset[[#This Row],[Annual Salary (Before MBA)]])/mba_decision_dataset[[#This Row],[Annual Salary (Before MBA)]]</f>
        <v>2.9211823676230946</v>
      </c>
    </row>
    <row r="4827" spans="1:23" x14ac:dyDescent="0.4">
      <c r="A4827">
        <v>4826</v>
      </c>
      <c r="B4827">
        <v>30</v>
      </c>
      <c r="C4827" t="s">
        <v>34</v>
      </c>
      <c r="D4827" t="s">
        <v>21</v>
      </c>
      <c r="E4827">
        <v>3.22</v>
      </c>
      <c r="F4827">
        <v>4</v>
      </c>
      <c r="G4827" t="s">
        <v>36</v>
      </c>
      <c r="H4827">
        <v>78790</v>
      </c>
      <c r="I4827" t="s">
        <v>23</v>
      </c>
      <c r="J4827">
        <v>434</v>
      </c>
      <c r="K4827">
        <v>55</v>
      </c>
      <c r="L4827">
        <v>6.4</v>
      </c>
      <c r="M4827">
        <v>1.3</v>
      </c>
      <c r="N4827" t="s">
        <v>47</v>
      </c>
      <c r="O4827" t="s">
        <v>46</v>
      </c>
      <c r="P4827">
        <v>122396</v>
      </c>
      <c r="Q4827" t="s">
        <v>26</v>
      </c>
      <c r="R4827" t="s">
        <v>40</v>
      </c>
      <c r="S4827" t="s">
        <v>28</v>
      </c>
      <c r="T4827" t="s">
        <v>23</v>
      </c>
      <c r="U4827" t="str">
        <f>IF(mba_decision_dataset[[#This Row],[Age]]&lt;25,"21-25",IF(mba_decision_dataset[[#This Row],[Age]]&gt;30,"31-35","25-30"))</f>
        <v>25-30</v>
      </c>
      <c r="V4827" t="str">
        <f>IF(mba_decision_dataset[[#This Row],[GRE/GMAT Score]]&lt;351,"250-350",IF(mba_decision_dataset[[#This Row],[GRE/GMAT Score]]&gt;645,"above 645","350-645"))</f>
        <v>350-645</v>
      </c>
      <c r="W4827" s="3">
        <f>(mba_decision_dataset[[#This Row],[Expected Post-MBA Salary]]-mba_decision_dataset[[#This Row],[Annual Salary (Before MBA)]])/mba_decision_dataset[[#This Row],[Annual Salary (Before MBA)]]</f>
        <v>0.55344586876507174</v>
      </c>
    </row>
    <row r="4828" spans="1:23" x14ac:dyDescent="0.4">
      <c r="A4828">
        <v>4827</v>
      </c>
      <c r="B4828">
        <v>28</v>
      </c>
      <c r="C4828" t="s">
        <v>34</v>
      </c>
      <c r="D4828" t="s">
        <v>35</v>
      </c>
      <c r="E4828">
        <v>2.14</v>
      </c>
      <c r="F4828">
        <v>7</v>
      </c>
      <c r="G4828" t="s">
        <v>36</v>
      </c>
      <c r="H4828">
        <v>62858</v>
      </c>
      <c r="I4828" t="s">
        <v>29</v>
      </c>
      <c r="J4828">
        <v>252</v>
      </c>
      <c r="K4828">
        <v>362</v>
      </c>
      <c r="L4828">
        <v>6.3</v>
      </c>
      <c r="M4828">
        <v>2.7</v>
      </c>
      <c r="N4828" t="s">
        <v>37</v>
      </c>
      <c r="O4828" t="s">
        <v>43</v>
      </c>
      <c r="P4828">
        <v>81623</v>
      </c>
      <c r="Q4828" t="s">
        <v>39</v>
      </c>
      <c r="R4828" t="s">
        <v>27</v>
      </c>
      <c r="S4828" t="s">
        <v>28</v>
      </c>
      <c r="T4828" t="s">
        <v>29</v>
      </c>
      <c r="U4828" t="str">
        <f>IF(mba_decision_dataset[[#This Row],[Age]]&lt;25,"21-25",IF(mba_decision_dataset[[#This Row],[Age]]&gt;30,"31-35","25-30"))</f>
        <v>25-30</v>
      </c>
      <c r="V4828" t="str">
        <f>IF(mba_decision_dataset[[#This Row],[GRE/GMAT Score]]&lt;351,"250-350",IF(mba_decision_dataset[[#This Row],[GRE/GMAT Score]]&gt;645,"above 645","350-645"))</f>
        <v>250-350</v>
      </c>
      <c r="W4828" s="3">
        <f>(mba_decision_dataset[[#This Row],[Expected Post-MBA Salary]]-mba_decision_dataset[[#This Row],[Annual Salary (Before MBA)]])/mba_decision_dataset[[#This Row],[Annual Salary (Before MBA)]]</f>
        <v>0.2985300200451812</v>
      </c>
    </row>
    <row r="4829" spans="1:23" x14ac:dyDescent="0.4">
      <c r="A4829">
        <v>4828</v>
      </c>
      <c r="B4829">
        <v>29</v>
      </c>
      <c r="C4829" t="s">
        <v>20</v>
      </c>
      <c r="D4829" t="s">
        <v>50</v>
      </c>
      <c r="E4829">
        <v>2.13</v>
      </c>
      <c r="F4829">
        <v>3</v>
      </c>
      <c r="G4829" t="s">
        <v>36</v>
      </c>
      <c r="H4829">
        <v>89012</v>
      </c>
      <c r="I4829" t="s">
        <v>29</v>
      </c>
      <c r="J4829">
        <v>577</v>
      </c>
      <c r="K4829">
        <v>379</v>
      </c>
      <c r="L4829">
        <v>9.9</v>
      </c>
      <c r="M4829">
        <v>3.2</v>
      </c>
      <c r="N4829" t="s">
        <v>24</v>
      </c>
      <c r="O4829" t="s">
        <v>25</v>
      </c>
      <c r="P4829">
        <v>64856</v>
      </c>
      <c r="Q4829" t="s">
        <v>39</v>
      </c>
      <c r="R4829" t="s">
        <v>27</v>
      </c>
      <c r="S4829" t="s">
        <v>33</v>
      </c>
      <c r="T4829" t="s">
        <v>23</v>
      </c>
      <c r="U4829" t="str">
        <f>IF(mba_decision_dataset[[#This Row],[Age]]&lt;25,"21-25",IF(mba_decision_dataset[[#This Row],[Age]]&gt;30,"31-35","25-30"))</f>
        <v>25-30</v>
      </c>
      <c r="V4829" t="str">
        <f>IF(mba_decision_dataset[[#This Row],[GRE/GMAT Score]]&lt;351,"250-350",IF(mba_decision_dataset[[#This Row],[GRE/GMAT Score]]&gt;645,"above 645","350-645"))</f>
        <v>350-645</v>
      </c>
      <c r="W4829" s="3">
        <f>(mba_decision_dataset[[#This Row],[Expected Post-MBA Salary]]-mba_decision_dataset[[#This Row],[Annual Salary (Before MBA)]])/mba_decision_dataset[[#This Row],[Annual Salary (Before MBA)]]</f>
        <v>-0.27137913989125062</v>
      </c>
    </row>
    <row r="4830" spans="1:23" x14ac:dyDescent="0.4">
      <c r="A4830">
        <v>4829</v>
      </c>
      <c r="B4830">
        <v>27</v>
      </c>
      <c r="C4830" t="s">
        <v>34</v>
      </c>
      <c r="D4830" t="s">
        <v>50</v>
      </c>
      <c r="E4830">
        <v>3.93</v>
      </c>
      <c r="F4830">
        <v>1</v>
      </c>
      <c r="G4830" t="s">
        <v>22</v>
      </c>
      <c r="H4830">
        <v>54292</v>
      </c>
      <c r="I4830" t="s">
        <v>23</v>
      </c>
      <c r="J4830">
        <v>464</v>
      </c>
      <c r="K4830">
        <v>124</v>
      </c>
      <c r="L4830">
        <v>6.7</v>
      </c>
      <c r="M4830">
        <v>4.8</v>
      </c>
      <c r="N4830" t="s">
        <v>45</v>
      </c>
      <c r="O4830" t="s">
        <v>46</v>
      </c>
      <c r="P4830">
        <v>169875</v>
      </c>
      <c r="Q4830" t="s">
        <v>39</v>
      </c>
      <c r="R4830" t="s">
        <v>32</v>
      </c>
      <c r="S4830" t="s">
        <v>28</v>
      </c>
      <c r="T4830" t="s">
        <v>29</v>
      </c>
      <c r="U4830" t="str">
        <f>IF(mba_decision_dataset[[#This Row],[Age]]&lt;25,"21-25",IF(mba_decision_dataset[[#This Row],[Age]]&gt;30,"31-35","25-30"))</f>
        <v>25-30</v>
      </c>
      <c r="V4830" t="str">
        <f>IF(mba_decision_dataset[[#This Row],[GRE/GMAT Score]]&lt;351,"250-350",IF(mba_decision_dataset[[#This Row],[GRE/GMAT Score]]&gt;645,"above 645","350-645"))</f>
        <v>350-645</v>
      </c>
      <c r="W4830" s="3">
        <f>(mba_decision_dataset[[#This Row],[Expected Post-MBA Salary]]-mba_decision_dataset[[#This Row],[Annual Salary (Before MBA)]])/mba_decision_dataset[[#This Row],[Annual Salary (Before MBA)]]</f>
        <v>2.1289140204818389</v>
      </c>
    </row>
    <row r="4831" spans="1:23" x14ac:dyDescent="0.4">
      <c r="A4831">
        <v>4830</v>
      </c>
      <c r="B4831">
        <v>25</v>
      </c>
      <c r="C4831" t="s">
        <v>20</v>
      </c>
      <c r="D4831" t="s">
        <v>21</v>
      </c>
      <c r="E4831">
        <v>2.2999999999999998</v>
      </c>
      <c r="F4831">
        <v>7</v>
      </c>
      <c r="G4831" t="s">
        <v>38</v>
      </c>
      <c r="H4831">
        <v>34005</v>
      </c>
      <c r="I4831" t="s">
        <v>23</v>
      </c>
      <c r="J4831">
        <v>538</v>
      </c>
      <c r="K4831">
        <v>426</v>
      </c>
      <c r="L4831">
        <v>6.9</v>
      </c>
      <c r="M4831">
        <v>3</v>
      </c>
      <c r="N4831" t="s">
        <v>47</v>
      </c>
      <c r="O4831" t="s">
        <v>31</v>
      </c>
      <c r="P4831">
        <v>171708</v>
      </c>
      <c r="Q4831" t="s">
        <v>39</v>
      </c>
      <c r="R4831" t="s">
        <v>44</v>
      </c>
      <c r="S4831" t="s">
        <v>33</v>
      </c>
      <c r="T4831" t="s">
        <v>29</v>
      </c>
      <c r="U4831" t="str">
        <f>IF(mba_decision_dataset[[#This Row],[Age]]&lt;25,"21-25",IF(mba_decision_dataset[[#This Row],[Age]]&gt;30,"31-35","25-30"))</f>
        <v>25-30</v>
      </c>
      <c r="V4831" t="str">
        <f>IF(mba_decision_dataset[[#This Row],[GRE/GMAT Score]]&lt;351,"250-350",IF(mba_decision_dataset[[#This Row],[GRE/GMAT Score]]&gt;645,"above 645","350-645"))</f>
        <v>350-645</v>
      </c>
      <c r="W4831" s="3">
        <f>(mba_decision_dataset[[#This Row],[Expected Post-MBA Salary]]-mba_decision_dataset[[#This Row],[Annual Salary (Before MBA)]])/mba_decision_dataset[[#This Row],[Annual Salary (Before MBA)]]</f>
        <v>4.0494927216585799</v>
      </c>
    </row>
    <row r="4832" spans="1:23" x14ac:dyDescent="0.4">
      <c r="A4832">
        <v>4831</v>
      </c>
      <c r="B4832">
        <v>28</v>
      </c>
      <c r="C4832" t="s">
        <v>34</v>
      </c>
      <c r="D4832" t="s">
        <v>21</v>
      </c>
      <c r="E4832">
        <v>2.59</v>
      </c>
      <c r="F4832">
        <v>3</v>
      </c>
      <c r="G4832" t="s">
        <v>36</v>
      </c>
      <c r="H4832">
        <v>56699</v>
      </c>
      <c r="I4832" t="s">
        <v>23</v>
      </c>
      <c r="J4832">
        <v>624</v>
      </c>
      <c r="K4832">
        <v>485</v>
      </c>
      <c r="L4832">
        <v>4.4000000000000004</v>
      </c>
      <c r="M4832">
        <v>1.5</v>
      </c>
      <c r="N4832" t="s">
        <v>24</v>
      </c>
      <c r="O4832" t="s">
        <v>46</v>
      </c>
      <c r="P4832">
        <v>134299</v>
      </c>
      <c r="Q4832" t="s">
        <v>39</v>
      </c>
      <c r="R4832" t="s">
        <v>44</v>
      </c>
      <c r="S4832" t="s">
        <v>28</v>
      </c>
      <c r="T4832" t="s">
        <v>29</v>
      </c>
      <c r="U4832" t="str">
        <f>IF(mba_decision_dataset[[#This Row],[Age]]&lt;25,"21-25",IF(mba_decision_dataset[[#This Row],[Age]]&gt;30,"31-35","25-30"))</f>
        <v>25-30</v>
      </c>
      <c r="V4832" t="str">
        <f>IF(mba_decision_dataset[[#This Row],[GRE/GMAT Score]]&lt;351,"250-350",IF(mba_decision_dataset[[#This Row],[GRE/GMAT Score]]&gt;645,"above 645","350-645"))</f>
        <v>350-645</v>
      </c>
      <c r="W4832" s="3">
        <f>(mba_decision_dataset[[#This Row],[Expected Post-MBA Salary]]-mba_decision_dataset[[#This Row],[Annual Salary (Before MBA)]])/mba_decision_dataset[[#This Row],[Annual Salary (Before MBA)]]</f>
        <v>1.3686308400500891</v>
      </c>
    </row>
    <row r="4833" spans="1:23" x14ac:dyDescent="0.4">
      <c r="A4833">
        <v>4832</v>
      </c>
      <c r="B4833">
        <v>24</v>
      </c>
      <c r="C4833" t="s">
        <v>34</v>
      </c>
      <c r="D4833" t="s">
        <v>21</v>
      </c>
      <c r="E4833">
        <v>3.54</v>
      </c>
      <c r="F4833">
        <v>4</v>
      </c>
      <c r="G4833" t="s">
        <v>22</v>
      </c>
      <c r="H4833">
        <v>54838</v>
      </c>
      <c r="I4833" t="s">
        <v>29</v>
      </c>
      <c r="J4833">
        <v>347</v>
      </c>
      <c r="K4833">
        <v>321</v>
      </c>
      <c r="L4833">
        <v>5.5</v>
      </c>
      <c r="M4833">
        <v>3.3</v>
      </c>
      <c r="N4833" t="s">
        <v>37</v>
      </c>
      <c r="O4833" t="s">
        <v>38</v>
      </c>
      <c r="P4833">
        <v>63306</v>
      </c>
      <c r="Q4833" t="s">
        <v>26</v>
      </c>
      <c r="R4833" t="s">
        <v>40</v>
      </c>
      <c r="S4833" t="s">
        <v>28</v>
      </c>
      <c r="T4833" t="s">
        <v>23</v>
      </c>
      <c r="U4833" t="str">
        <f>IF(mba_decision_dataset[[#This Row],[Age]]&lt;25,"21-25",IF(mba_decision_dataset[[#This Row],[Age]]&gt;30,"31-35","25-30"))</f>
        <v>21-25</v>
      </c>
      <c r="V4833" t="str">
        <f>IF(mba_decision_dataset[[#This Row],[GRE/GMAT Score]]&lt;351,"250-350",IF(mba_decision_dataset[[#This Row],[GRE/GMAT Score]]&gt;645,"above 645","350-645"))</f>
        <v>250-350</v>
      </c>
      <c r="W4833" s="3">
        <f>(mba_decision_dataset[[#This Row],[Expected Post-MBA Salary]]-mba_decision_dataset[[#This Row],[Annual Salary (Before MBA)]])/mba_decision_dataset[[#This Row],[Annual Salary (Before MBA)]]</f>
        <v>0.15441846894489222</v>
      </c>
    </row>
    <row r="4834" spans="1:23" x14ac:dyDescent="0.4">
      <c r="A4834">
        <v>4833</v>
      </c>
      <c r="B4834">
        <v>22</v>
      </c>
      <c r="C4834" t="s">
        <v>48</v>
      </c>
      <c r="D4834" t="s">
        <v>21</v>
      </c>
      <c r="E4834">
        <v>2.82</v>
      </c>
      <c r="F4834">
        <v>6</v>
      </c>
      <c r="G4834" t="s">
        <v>22</v>
      </c>
      <c r="H4834">
        <v>59072</v>
      </c>
      <c r="I4834" t="s">
        <v>23</v>
      </c>
      <c r="J4834">
        <v>530</v>
      </c>
      <c r="K4834">
        <v>270</v>
      </c>
      <c r="L4834">
        <v>4.5999999999999996</v>
      </c>
      <c r="M4834">
        <v>4.2</v>
      </c>
      <c r="N4834" t="s">
        <v>37</v>
      </c>
      <c r="O4834" t="s">
        <v>31</v>
      </c>
      <c r="P4834">
        <v>93066</v>
      </c>
      <c r="Q4834" t="s">
        <v>26</v>
      </c>
      <c r="R4834" t="s">
        <v>44</v>
      </c>
      <c r="S4834" t="s">
        <v>28</v>
      </c>
      <c r="T4834" t="s">
        <v>29</v>
      </c>
      <c r="U4834" t="str">
        <f>IF(mba_decision_dataset[[#This Row],[Age]]&lt;25,"21-25",IF(mba_decision_dataset[[#This Row],[Age]]&gt;30,"31-35","25-30"))</f>
        <v>21-25</v>
      </c>
      <c r="V4834" t="str">
        <f>IF(mba_decision_dataset[[#This Row],[GRE/GMAT Score]]&lt;351,"250-350",IF(mba_decision_dataset[[#This Row],[GRE/GMAT Score]]&gt;645,"above 645","350-645"))</f>
        <v>350-645</v>
      </c>
      <c r="W4834" s="3">
        <f>(mba_decision_dataset[[#This Row],[Expected Post-MBA Salary]]-mba_decision_dataset[[#This Row],[Annual Salary (Before MBA)]])/mba_decision_dataset[[#This Row],[Annual Salary (Before MBA)]]</f>
        <v>0.57546722643553627</v>
      </c>
    </row>
    <row r="4835" spans="1:23" x14ac:dyDescent="0.4">
      <c r="A4835">
        <v>4834</v>
      </c>
      <c r="B4835">
        <v>31</v>
      </c>
      <c r="C4835" t="s">
        <v>20</v>
      </c>
      <c r="D4835" t="s">
        <v>35</v>
      </c>
      <c r="E4835">
        <v>2.36</v>
      </c>
      <c r="F4835">
        <v>4</v>
      </c>
      <c r="G4835" t="s">
        <v>30</v>
      </c>
      <c r="H4835">
        <v>64025</v>
      </c>
      <c r="I4835" t="s">
        <v>23</v>
      </c>
      <c r="J4835">
        <v>366</v>
      </c>
      <c r="K4835">
        <v>266</v>
      </c>
      <c r="L4835">
        <v>9.1999999999999993</v>
      </c>
      <c r="M4835">
        <v>3.6</v>
      </c>
      <c r="N4835" t="s">
        <v>24</v>
      </c>
      <c r="O4835" t="s">
        <v>46</v>
      </c>
      <c r="P4835">
        <v>150105</v>
      </c>
      <c r="Q4835" t="s">
        <v>26</v>
      </c>
      <c r="R4835" t="s">
        <v>32</v>
      </c>
      <c r="S4835" t="s">
        <v>33</v>
      </c>
      <c r="T4835" t="s">
        <v>29</v>
      </c>
      <c r="U4835" t="str">
        <f>IF(mba_decision_dataset[[#This Row],[Age]]&lt;25,"21-25",IF(mba_decision_dataset[[#This Row],[Age]]&gt;30,"31-35","25-30"))</f>
        <v>31-35</v>
      </c>
      <c r="V4835" t="str">
        <f>IF(mba_decision_dataset[[#This Row],[GRE/GMAT Score]]&lt;351,"250-350",IF(mba_decision_dataset[[#This Row],[GRE/GMAT Score]]&gt;645,"above 645","350-645"))</f>
        <v>350-645</v>
      </c>
      <c r="W4835" s="3">
        <f>(mba_decision_dataset[[#This Row],[Expected Post-MBA Salary]]-mba_decision_dataset[[#This Row],[Annual Salary (Before MBA)]])/mba_decision_dataset[[#This Row],[Annual Salary (Before MBA)]]</f>
        <v>1.344474814525576</v>
      </c>
    </row>
    <row r="4836" spans="1:23" x14ac:dyDescent="0.4">
      <c r="A4836">
        <v>4835</v>
      </c>
      <c r="B4836">
        <v>32</v>
      </c>
      <c r="C4836" t="s">
        <v>34</v>
      </c>
      <c r="D4836" t="s">
        <v>49</v>
      </c>
      <c r="E4836">
        <v>2.93</v>
      </c>
      <c r="F4836">
        <v>9</v>
      </c>
      <c r="G4836" t="s">
        <v>30</v>
      </c>
      <c r="H4836">
        <v>67864</v>
      </c>
      <c r="I4836" t="s">
        <v>29</v>
      </c>
      <c r="J4836">
        <v>405</v>
      </c>
      <c r="K4836">
        <v>380</v>
      </c>
      <c r="L4836">
        <v>2.8</v>
      </c>
      <c r="M4836">
        <v>1.3</v>
      </c>
      <c r="N4836" t="s">
        <v>47</v>
      </c>
      <c r="O4836" t="s">
        <v>43</v>
      </c>
      <c r="P4836">
        <v>90440</v>
      </c>
      <c r="Q4836" t="s">
        <v>26</v>
      </c>
      <c r="R4836" t="s">
        <v>32</v>
      </c>
      <c r="S4836" t="s">
        <v>33</v>
      </c>
      <c r="T4836" t="s">
        <v>29</v>
      </c>
      <c r="U4836" t="str">
        <f>IF(mba_decision_dataset[[#This Row],[Age]]&lt;25,"21-25",IF(mba_decision_dataset[[#This Row],[Age]]&gt;30,"31-35","25-30"))</f>
        <v>31-35</v>
      </c>
      <c r="V4836" t="str">
        <f>IF(mba_decision_dataset[[#This Row],[GRE/GMAT Score]]&lt;351,"250-350",IF(mba_decision_dataset[[#This Row],[GRE/GMAT Score]]&gt;645,"above 645","350-645"))</f>
        <v>350-645</v>
      </c>
      <c r="W4836" s="3">
        <f>(mba_decision_dataset[[#This Row],[Expected Post-MBA Salary]]-mba_decision_dataset[[#This Row],[Annual Salary (Before MBA)]])/mba_decision_dataset[[#This Row],[Annual Salary (Before MBA)]]</f>
        <v>0.33266533066132264</v>
      </c>
    </row>
    <row r="4837" spans="1:23" x14ac:dyDescent="0.4">
      <c r="A4837">
        <v>4836</v>
      </c>
      <c r="B4837">
        <v>26</v>
      </c>
      <c r="C4837" t="s">
        <v>20</v>
      </c>
      <c r="D4837" t="s">
        <v>35</v>
      </c>
      <c r="E4837">
        <v>3.14</v>
      </c>
      <c r="F4837">
        <v>3</v>
      </c>
      <c r="G4837" t="s">
        <v>38</v>
      </c>
      <c r="H4837">
        <v>62983</v>
      </c>
      <c r="I4837" t="s">
        <v>29</v>
      </c>
      <c r="J4837">
        <v>586</v>
      </c>
      <c r="K4837">
        <v>261</v>
      </c>
      <c r="L4837">
        <v>2.4</v>
      </c>
      <c r="M4837">
        <v>9.3000000000000007</v>
      </c>
      <c r="N4837" t="s">
        <v>45</v>
      </c>
      <c r="O4837" t="s">
        <v>38</v>
      </c>
      <c r="P4837">
        <v>96074</v>
      </c>
      <c r="Q4837" t="s">
        <v>26</v>
      </c>
      <c r="R4837" t="s">
        <v>44</v>
      </c>
      <c r="S4837" t="s">
        <v>28</v>
      </c>
      <c r="T4837" t="s">
        <v>23</v>
      </c>
      <c r="U4837" t="str">
        <f>IF(mba_decision_dataset[[#This Row],[Age]]&lt;25,"21-25",IF(mba_decision_dataset[[#This Row],[Age]]&gt;30,"31-35","25-30"))</f>
        <v>25-30</v>
      </c>
      <c r="V4837" t="str">
        <f>IF(mba_decision_dataset[[#This Row],[GRE/GMAT Score]]&lt;351,"250-350",IF(mba_decision_dataset[[#This Row],[GRE/GMAT Score]]&gt;645,"above 645","350-645"))</f>
        <v>350-645</v>
      </c>
      <c r="W4837" s="3">
        <f>(mba_decision_dataset[[#This Row],[Expected Post-MBA Salary]]-mba_decision_dataset[[#This Row],[Annual Salary (Before MBA)]])/mba_decision_dataset[[#This Row],[Annual Salary (Before MBA)]]</f>
        <v>0.52539574170808001</v>
      </c>
    </row>
    <row r="4838" spans="1:23" x14ac:dyDescent="0.4">
      <c r="A4838">
        <v>4837</v>
      </c>
      <c r="B4838">
        <v>29</v>
      </c>
      <c r="C4838" t="s">
        <v>20</v>
      </c>
      <c r="D4838" t="s">
        <v>35</v>
      </c>
      <c r="E4838">
        <v>2.91</v>
      </c>
      <c r="F4838">
        <v>6</v>
      </c>
      <c r="G4838" t="s">
        <v>36</v>
      </c>
      <c r="H4838">
        <v>52474</v>
      </c>
      <c r="I4838" t="s">
        <v>23</v>
      </c>
      <c r="J4838">
        <v>607</v>
      </c>
      <c r="K4838">
        <v>406</v>
      </c>
      <c r="L4838">
        <v>10</v>
      </c>
      <c r="M4838">
        <v>5.9</v>
      </c>
      <c r="N4838" t="s">
        <v>45</v>
      </c>
      <c r="O4838" t="s">
        <v>38</v>
      </c>
      <c r="P4838">
        <v>108954</v>
      </c>
      <c r="Q4838" t="s">
        <v>26</v>
      </c>
      <c r="R4838" t="s">
        <v>44</v>
      </c>
      <c r="S4838" t="s">
        <v>33</v>
      </c>
      <c r="T4838" t="s">
        <v>29</v>
      </c>
      <c r="U4838" t="str">
        <f>IF(mba_decision_dataset[[#This Row],[Age]]&lt;25,"21-25",IF(mba_decision_dataset[[#This Row],[Age]]&gt;30,"31-35","25-30"))</f>
        <v>25-30</v>
      </c>
      <c r="V4838" t="str">
        <f>IF(mba_decision_dataset[[#This Row],[GRE/GMAT Score]]&lt;351,"250-350",IF(mba_decision_dataset[[#This Row],[GRE/GMAT Score]]&gt;645,"above 645","350-645"))</f>
        <v>350-645</v>
      </c>
      <c r="W4838" s="3">
        <f>(mba_decision_dataset[[#This Row],[Expected Post-MBA Salary]]-mba_decision_dataset[[#This Row],[Annual Salary (Before MBA)]])/mba_decision_dataset[[#This Row],[Annual Salary (Before MBA)]]</f>
        <v>1.0763425696535427</v>
      </c>
    </row>
    <row r="4839" spans="1:23" x14ac:dyDescent="0.4">
      <c r="A4839">
        <v>4838</v>
      </c>
      <c r="B4839">
        <v>21</v>
      </c>
      <c r="C4839" t="s">
        <v>20</v>
      </c>
      <c r="D4839" t="s">
        <v>35</v>
      </c>
      <c r="E4839">
        <v>3.84</v>
      </c>
      <c r="F4839">
        <v>3</v>
      </c>
      <c r="G4839" t="s">
        <v>30</v>
      </c>
      <c r="H4839">
        <v>84616</v>
      </c>
      <c r="I4839" t="s">
        <v>29</v>
      </c>
      <c r="J4839">
        <v>361</v>
      </c>
      <c r="K4839">
        <v>233</v>
      </c>
      <c r="L4839">
        <v>9.4</v>
      </c>
      <c r="M4839">
        <v>8.6</v>
      </c>
      <c r="N4839" t="s">
        <v>24</v>
      </c>
      <c r="O4839" t="s">
        <v>31</v>
      </c>
      <c r="P4839">
        <v>199668</v>
      </c>
      <c r="Q4839" t="s">
        <v>39</v>
      </c>
      <c r="R4839" t="s">
        <v>40</v>
      </c>
      <c r="S4839" t="s">
        <v>28</v>
      </c>
      <c r="T4839" t="s">
        <v>29</v>
      </c>
      <c r="U4839" t="str">
        <f>IF(mba_decision_dataset[[#This Row],[Age]]&lt;25,"21-25",IF(mba_decision_dataset[[#This Row],[Age]]&gt;30,"31-35","25-30"))</f>
        <v>21-25</v>
      </c>
      <c r="V4839" t="str">
        <f>IF(mba_decision_dataset[[#This Row],[GRE/GMAT Score]]&lt;351,"250-350",IF(mba_decision_dataset[[#This Row],[GRE/GMAT Score]]&gt;645,"above 645","350-645"))</f>
        <v>350-645</v>
      </c>
      <c r="W4839" s="3">
        <f>(mba_decision_dataset[[#This Row],[Expected Post-MBA Salary]]-mba_decision_dataset[[#This Row],[Annual Salary (Before MBA)]])/mba_decision_dataset[[#This Row],[Annual Salary (Before MBA)]]</f>
        <v>1.3596955658504302</v>
      </c>
    </row>
    <row r="4840" spans="1:23" x14ac:dyDescent="0.4">
      <c r="A4840">
        <v>4839</v>
      </c>
      <c r="B4840">
        <v>31</v>
      </c>
      <c r="C4840" t="s">
        <v>34</v>
      </c>
      <c r="D4840" t="s">
        <v>50</v>
      </c>
      <c r="E4840">
        <v>2.57</v>
      </c>
      <c r="F4840">
        <v>9</v>
      </c>
      <c r="G4840" t="s">
        <v>38</v>
      </c>
      <c r="H4840">
        <v>88541</v>
      </c>
      <c r="I4840" t="s">
        <v>23</v>
      </c>
      <c r="J4840">
        <v>279</v>
      </c>
      <c r="K4840">
        <v>349</v>
      </c>
      <c r="L4840">
        <v>6.3</v>
      </c>
      <c r="M4840">
        <v>1.1000000000000001</v>
      </c>
      <c r="N4840" t="s">
        <v>24</v>
      </c>
      <c r="O4840" t="s">
        <v>25</v>
      </c>
      <c r="P4840">
        <v>170508</v>
      </c>
      <c r="Q4840" t="s">
        <v>39</v>
      </c>
      <c r="R4840" t="s">
        <v>27</v>
      </c>
      <c r="S4840" t="s">
        <v>28</v>
      </c>
      <c r="T4840" t="s">
        <v>29</v>
      </c>
      <c r="U4840" t="str">
        <f>IF(mba_decision_dataset[[#This Row],[Age]]&lt;25,"21-25",IF(mba_decision_dataset[[#This Row],[Age]]&gt;30,"31-35","25-30"))</f>
        <v>31-35</v>
      </c>
      <c r="V4840" t="str">
        <f>IF(mba_decision_dataset[[#This Row],[GRE/GMAT Score]]&lt;351,"250-350",IF(mba_decision_dataset[[#This Row],[GRE/GMAT Score]]&gt;645,"above 645","350-645"))</f>
        <v>250-350</v>
      </c>
      <c r="W4840" s="3">
        <f>(mba_decision_dataset[[#This Row],[Expected Post-MBA Salary]]-mba_decision_dataset[[#This Row],[Annual Salary (Before MBA)]])/mba_decision_dataset[[#This Row],[Annual Salary (Before MBA)]]</f>
        <v>0.92575191154380454</v>
      </c>
    </row>
    <row r="4841" spans="1:23" x14ac:dyDescent="0.4">
      <c r="A4841">
        <v>4840</v>
      </c>
      <c r="B4841">
        <v>30</v>
      </c>
      <c r="C4841" t="s">
        <v>20</v>
      </c>
      <c r="D4841" t="s">
        <v>35</v>
      </c>
      <c r="E4841">
        <v>3.32</v>
      </c>
      <c r="F4841">
        <v>3</v>
      </c>
      <c r="G4841" t="s">
        <v>30</v>
      </c>
      <c r="H4841">
        <v>68948</v>
      </c>
      <c r="I4841" t="s">
        <v>29</v>
      </c>
      <c r="J4841">
        <v>349</v>
      </c>
      <c r="K4841">
        <v>369</v>
      </c>
      <c r="L4841">
        <v>8</v>
      </c>
      <c r="M4841">
        <v>8.1999999999999993</v>
      </c>
      <c r="N4841" t="s">
        <v>45</v>
      </c>
      <c r="O4841" t="s">
        <v>38</v>
      </c>
      <c r="P4841">
        <v>117066</v>
      </c>
      <c r="Q4841" t="s">
        <v>39</v>
      </c>
      <c r="R4841" t="s">
        <v>40</v>
      </c>
      <c r="S4841" t="s">
        <v>28</v>
      </c>
      <c r="T4841" t="s">
        <v>23</v>
      </c>
      <c r="U4841" t="str">
        <f>IF(mba_decision_dataset[[#This Row],[Age]]&lt;25,"21-25",IF(mba_decision_dataset[[#This Row],[Age]]&gt;30,"31-35","25-30"))</f>
        <v>25-30</v>
      </c>
      <c r="V4841" t="str">
        <f>IF(mba_decision_dataset[[#This Row],[GRE/GMAT Score]]&lt;351,"250-350",IF(mba_decision_dataset[[#This Row],[GRE/GMAT Score]]&gt;645,"above 645","350-645"))</f>
        <v>250-350</v>
      </c>
      <c r="W4841" s="3">
        <f>(mba_decision_dataset[[#This Row],[Expected Post-MBA Salary]]-mba_decision_dataset[[#This Row],[Annual Salary (Before MBA)]])/mba_decision_dataset[[#This Row],[Annual Salary (Before MBA)]]</f>
        <v>0.69788826361895917</v>
      </c>
    </row>
    <row r="4842" spans="1:23" x14ac:dyDescent="0.4">
      <c r="A4842">
        <v>4841</v>
      </c>
      <c r="B4842">
        <v>32</v>
      </c>
      <c r="C4842" t="s">
        <v>20</v>
      </c>
      <c r="D4842" t="s">
        <v>21</v>
      </c>
      <c r="E4842">
        <v>2.2200000000000002</v>
      </c>
      <c r="F4842">
        <v>1</v>
      </c>
      <c r="G4842" t="s">
        <v>36</v>
      </c>
      <c r="H4842">
        <v>80054</v>
      </c>
      <c r="I4842" t="s">
        <v>29</v>
      </c>
      <c r="J4842">
        <v>651</v>
      </c>
      <c r="K4842">
        <v>243</v>
      </c>
      <c r="L4842">
        <v>2</v>
      </c>
      <c r="M4842">
        <v>7.3</v>
      </c>
      <c r="N4842" t="s">
        <v>37</v>
      </c>
      <c r="O4842" t="s">
        <v>46</v>
      </c>
      <c r="P4842">
        <v>164866</v>
      </c>
      <c r="Q4842" t="s">
        <v>26</v>
      </c>
      <c r="R4842" t="s">
        <v>44</v>
      </c>
      <c r="S4842" t="s">
        <v>28</v>
      </c>
      <c r="T4842" t="s">
        <v>29</v>
      </c>
      <c r="U4842" t="str">
        <f>IF(mba_decision_dataset[[#This Row],[Age]]&lt;25,"21-25",IF(mba_decision_dataset[[#This Row],[Age]]&gt;30,"31-35","25-30"))</f>
        <v>31-35</v>
      </c>
      <c r="V4842" t="str">
        <f>IF(mba_decision_dataset[[#This Row],[GRE/GMAT Score]]&lt;351,"250-350",IF(mba_decision_dataset[[#This Row],[GRE/GMAT Score]]&gt;645,"above 645","350-645"))</f>
        <v>above 645</v>
      </c>
      <c r="W4842" s="3">
        <f>(mba_decision_dataset[[#This Row],[Expected Post-MBA Salary]]-mba_decision_dataset[[#This Row],[Annual Salary (Before MBA)]])/mba_decision_dataset[[#This Row],[Annual Salary (Before MBA)]]</f>
        <v>1.0594348814550179</v>
      </c>
    </row>
    <row r="4843" spans="1:23" x14ac:dyDescent="0.4">
      <c r="A4843">
        <v>4842</v>
      </c>
      <c r="B4843">
        <v>27</v>
      </c>
      <c r="C4843" t="s">
        <v>34</v>
      </c>
      <c r="D4843" t="s">
        <v>35</v>
      </c>
      <c r="E4843">
        <v>2.78</v>
      </c>
      <c r="F4843">
        <v>4</v>
      </c>
      <c r="G4843" t="s">
        <v>22</v>
      </c>
      <c r="H4843">
        <v>39744</v>
      </c>
      <c r="I4843" t="s">
        <v>23</v>
      </c>
      <c r="J4843">
        <v>635</v>
      </c>
      <c r="K4843">
        <v>480</v>
      </c>
      <c r="L4843">
        <v>7.9</v>
      </c>
      <c r="M4843">
        <v>9.8000000000000007</v>
      </c>
      <c r="N4843" t="s">
        <v>37</v>
      </c>
      <c r="O4843" t="s">
        <v>43</v>
      </c>
      <c r="P4843">
        <v>183553</v>
      </c>
      <c r="Q4843" t="s">
        <v>26</v>
      </c>
      <c r="R4843" t="s">
        <v>44</v>
      </c>
      <c r="S4843" t="s">
        <v>33</v>
      </c>
      <c r="T4843" t="s">
        <v>29</v>
      </c>
      <c r="U4843" t="str">
        <f>IF(mba_decision_dataset[[#This Row],[Age]]&lt;25,"21-25",IF(mba_decision_dataset[[#This Row],[Age]]&gt;30,"31-35","25-30"))</f>
        <v>25-30</v>
      </c>
      <c r="V4843" t="str">
        <f>IF(mba_decision_dataset[[#This Row],[GRE/GMAT Score]]&lt;351,"250-350",IF(mba_decision_dataset[[#This Row],[GRE/GMAT Score]]&gt;645,"above 645","350-645"))</f>
        <v>350-645</v>
      </c>
      <c r="W4843" s="3">
        <f>(mba_decision_dataset[[#This Row],[Expected Post-MBA Salary]]-mba_decision_dataset[[#This Row],[Annual Salary (Before MBA)]])/mba_decision_dataset[[#This Row],[Annual Salary (Before MBA)]]</f>
        <v>3.6183826489533013</v>
      </c>
    </row>
    <row r="4844" spans="1:23" x14ac:dyDescent="0.4">
      <c r="A4844">
        <v>4843</v>
      </c>
      <c r="B4844">
        <v>30</v>
      </c>
      <c r="C4844" t="s">
        <v>34</v>
      </c>
      <c r="D4844" t="s">
        <v>21</v>
      </c>
      <c r="E4844">
        <v>3.48</v>
      </c>
      <c r="F4844">
        <v>7</v>
      </c>
      <c r="G4844" t="s">
        <v>36</v>
      </c>
      <c r="H4844">
        <v>49318</v>
      </c>
      <c r="I4844" t="s">
        <v>23</v>
      </c>
      <c r="J4844">
        <v>576</v>
      </c>
      <c r="K4844">
        <v>351</v>
      </c>
      <c r="L4844">
        <v>5.2</v>
      </c>
      <c r="M4844">
        <v>2</v>
      </c>
      <c r="N4844" t="s">
        <v>45</v>
      </c>
      <c r="O4844" t="s">
        <v>31</v>
      </c>
      <c r="P4844">
        <v>99676</v>
      </c>
      <c r="Q4844" t="s">
        <v>26</v>
      </c>
      <c r="R4844" t="s">
        <v>44</v>
      </c>
      <c r="S4844" t="s">
        <v>28</v>
      </c>
      <c r="T4844" t="s">
        <v>23</v>
      </c>
      <c r="U4844" t="str">
        <f>IF(mba_decision_dataset[[#This Row],[Age]]&lt;25,"21-25",IF(mba_decision_dataset[[#This Row],[Age]]&gt;30,"31-35","25-30"))</f>
        <v>25-30</v>
      </c>
      <c r="V4844" t="str">
        <f>IF(mba_decision_dataset[[#This Row],[GRE/GMAT Score]]&lt;351,"250-350",IF(mba_decision_dataset[[#This Row],[GRE/GMAT Score]]&gt;645,"above 645","350-645"))</f>
        <v>350-645</v>
      </c>
      <c r="W4844" s="3">
        <f>(mba_decision_dataset[[#This Row],[Expected Post-MBA Salary]]-mba_decision_dataset[[#This Row],[Annual Salary (Before MBA)]])/mba_decision_dataset[[#This Row],[Annual Salary (Before MBA)]]</f>
        <v>1.0210876353461211</v>
      </c>
    </row>
    <row r="4845" spans="1:23" x14ac:dyDescent="0.4">
      <c r="A4845">
        <v>4844</v>
      </c>
      <c r="B4845">
        <v>29</v>
      </c>
      <c r="C4845" t="s">
        <v>34</v>
      </c>
      <c r="D4845" t="s">
        <v>49</v>
      </c>
      <c r="E4845">
        <v>2.4500000000000002</v>
      </c>
      <c r="F4845">
        <v>3</v>
      </c>
      <c r="G4845" t="s">
        <v>30</v>
      </c>
      <c r="H4845">
        <v>72792</v>
      </c>
      <c r="I4845" t="s">
        <v>29</v>
      </c>
      <c r="J4845">
        <v>361</v>
      </c>
      <c r="K4845">
        <v>165</v>
      </c>
      <c r="L4845">
        <v>8.4</v>
      </c>
      <c r="M4845">
        <v>6.8</v>
      </c>
      <c r="N4845" t="s">
        <v>24</v>
      </c>
      <c r="O4845" t="s">
        <v>25</v>
      </c>
      <c r="P4845">
        <v>160308</v>
      </c>
      <c r="Q4845" t="s">
        <v>26</v>
      </c>
      <c r="R4845" t="s">
        <v>27</v>
      </c>
      <c r="S4845" t="s">
        <v>33</v>
      </c>
      <c r="T4845" t="s">
        <v>29</v>
      </c>
      <c r="U4845" t="str">
        <f>IF(mba_decision_dataset[[#This Row],[Age]]&lt;25,"21-25",IF(mba_decision_dataset[[#This Row],[Age]]&gt;30,"31-35","25-30"))</f>
        <v>25-30</v>
      </c>
      <c r="V4845" t="str">
        <f>IF(mba_decision_dataset[[#This Row],[GRE/GMAT Score]]&lt;351,"250-350",IF(mba_decision_dataset[[#This Row],[GRE/GMAT Score]]&gt;645,"above 645","350-645"))</f>
        <v>350-645</v>
      </c>
      <c r="W4845" s="3">
        <f>(mba_decision_dataset[[#This Row],[Expected Post-MBA Salary]]-mba_decision_dataset[[#This Row],[Annual Salary (Before MBA)]])/mba_decision_dataset[[#This Row],[Annual Salary (Before MBA)]]</f>
        <v>1.2022749752720079</v>
      </c>
    </row>
    <row r="4846" spans="1:23" x14ac:dyDescent="0.4">
      <c r="A4846">
        <v>4845</v>
      </c>
      <c r="B4846">
        <v>30</v>
      </c>
      <c r="C4846" t="s">
        <v>34</v>
      </c>
      <c r="D4846" t="s">
        <v>50</v>
      </c>
      <c r="E4846">
        <v>3.18</v>
      </c>
      <c r="F4846">
        <v>1</v>
      </c>
      <c r="G4846" t="s">
        <v>36</v>
      </c>
      <c r="H4846">
        <v>65135</v>
      </c>
      <c r="I4846" t="s">
        <v>23</v>
      </c>
      <c r="J4846">
        <v>308</v>
      </c>
      <c r="K4846">
        <v>161</v>
      </c>
      <c r="L4846">
        <v>5.6</v>
      </c>
      <c r="M4846">
        <v>1.2</v>
      </c>
      <c r="N4846" t="s">
        <v>37</v>
      </c>
      <c r="O4846" t="s">
        <v>43</v>
      </c>
      <c r="P4846">
        <v>61602</v>
      </c>
      <c r="Q4846" t="s">
        <v>39</v>
      </c>
      <c r="R4846" t="s">
        <v>44</v>
      </c>
      <c r="S4846" t="s">
        <v>28</v>
      </c>
      <c r="T4846" t="s">
        <v>29</v>
      </c>
      <c r="U4846" t="str">
        <f>IF(mba_decision_dataset[[#This Row],[Age]]&lt;25,"21-25",IF(mba_decision_dataset[[#This Row],[Age]]&gt;30,"31-35","25-30"))</f>
        <v>25-30</v>
      </c>
      <c r="V4846" t="str">
        <f>IF(mba_decision_dataset[[#This Row],[GRE/GMAT Score]]&lt;351,"250-350",IF(mba_decision_dataset[[#This Row],[GRE/GMAT Score]]&gt;645,"above 645","350-645"))</f>
        <v>250-350</v>
      </c>
      <c r="W4846" s="3">
        <f>(mba_decision_dataset[[#This Row],[Expected Post-MBA Salary]]-mba_decision_dataset[[#This Row],[Annual Salary (Before MBA)]])/mba_decision_dataset[[#This Row],[Annual Salary (Before MBA)]]</f>
        <v>-5.4241191371766334E-2</v>
      </c>
    </row>
    <row r="4847" spans="1:23" x14ac:dyDescent="0.4">
      <c r="A4847">
        <v>4846</v>
      </c>
      <c r="B4847">
        <v>29</v>
      </c>
      <c r="C4847" t="s">
        <v>20</v>
      </c>
      <c r="D4847" t="s">
        <v>49</v>
      </c>
      <c r="E4847">
        <v>2.31</v>
      </c>
      <c r="F4847">
        <v>8</v>
      </c>
      <c r="G4847" t="s">
        <v>22</v>
      </c>
      <c r="H4847">
        <v>45672</v>
      </c>
      <c r="I4847" t="s">
        <v>29</v>
      </c>
      <c r="J4847">
        <v>523</v>
      </c>
      <c r="K4847">
        <v>222</v>
      </c>
      <c r="L4847">
        <v>7.5</v>
      </c>
      <c r="M4847">
        <v>4.2</v>
      </c>
      <c r="N4847" t="s">
        <v>47</v>
      </c>
      <c r="O4847" t="s">
        <v>25</v>
      </c>
      <c r="P4847">
        <v>122755</v>
      </c>
      <c r="Q4847" t="s">
        <v>39</v>
      </c>
      <c r="R4847" t="s">
        <v>27</v>
      </c>
      <c r="S4847" t="s">
        <v>33</v>
      </c>
      <c r="T4847" t="s">
        <v>23</v>
      </c>
      <c r="U4847" t="str">
        <f>IF(mba_decision_dataset[[#This Row],[Age]]&lt;25,"21-25",IF(mba_decision_dataset[[#This Row],[Age]]&gt;30,"31-35","25-30"))</f>
        <v>25-30</v>
      </c>
      <c r="V4847" t="str">
        <f>IF(mba_decision_dataset[[#This Row],[GRE/GMAT Score]]&lt;351,"250-350",IF(mba_decision_dataset[[#This Row],[GRE/GMAT Score]]&gt;645,"above 645","350-645"))</f>
        <v>350-645</v>
      </c>
      <c r="W4847" s="3">
        <f>(mba_decision_dataset[[#This Row],[Expected Post-MBA Salary]]-mba_decision_dataset[[#This Row],[Annual Salary (Before MBA)]])/mba_decision_dataset[[#This Row],[Annual Salary (Before MBA)]]</f>
        <v>1.687751795410755</v>
      </c>
    </row>
    <row r="4848" spans="1:23" x14ac:dyDescent="0.4">
      <c r="A4848">
        <v>4847</v>
      </c>
      <c r="B4848">
        <v>30</v>
      </c>
      <c r="C4848" t="s">
        <v>48</v>
      </c>
      <c r="D4848" t="s">
        <v>49</v>
      </c>
      <c r="E4848">
        <v>2.21</v>
      </c>
      <c r="F4848">
        <v>5</v>
      </c>
      <c r="G4848" t="s">
        <v>42</v>
      </c>
      <c r="H4848">
        <v>77572</v>
      </c>
      <c r="I4848" t="s">
        <v>23</v>
      </c>
      <c r="J4848">
        <v>512</v>
      </c>
      <c r="K4848">
        <v>103</v>
      </c>
      <c r="L4848">
        <v>4.0999999999999996</v>
      </c>
      <c r="M4848">
        <v>6.7</v>
      </c>
      <c r="N4848" t="s">
        <v>45</v>
      </c>
      <c r="O4848" t="s">
        <v>31</v>
      </c>
      <c r="P4848">
        <v>170462</v>
      </c>
      <c r="Q4848" t="s">
        <v>26</v>
      </c>
      <c r="R4848" t="s">
        <v>32</v>
      </c>
      <c r="S4848" t="s">
        <v>28</v>
      </c>
      <c r="T4848" t="s">
        <v>23</v>
      </c>
      <c r="U4848" t="str">
        <f>IF(mba_decision_dataset[[#This Row],[Age]]&lt;25,"21-25",IF(mba_decision_dataset[[#This Row],[Age]]&gt;30,"31-35","25-30"))</f>
        <v>25-30</v>
      </c>
      <c r="V4848" t="str">
        <f>IF(mba_decision_dataset[[#This Row],[GRE/GMAT Score]]&lt;351,"250-350",IF(mba_decision_dataset[[#This Row],[GRE/GMAT Score]]&gt;645,"above 645","350-645"))</f>
        <v>350-645</v>
      </c>
      <c r="W4848" s="3">
        <f>(mba_decision_dataset[[#This Row],[Expected Post-MBA Salary]]-mba_decision_dataset[[#This Row],[Annual Salary (Before MBA)]])/mba_decision_dataset[[#This Row],[Annual Salary (Before MBA)]]</f>
        <v>1.1974681586139329</v>
      </c>
    </row>
    <row r="4849" spans="1:23" x14ac:dyDescent="0.4">
      <c r="A4849">
        <v>4848</v>
      </c>
      <c r="B4849">
        <v>31</v>
      </c>
      <c r="C4849" t="s">
        <v>34</v>
      </c>
      <c r="D4849" t="s">
        <v>50</v>
      </c>
      <c r="E4849">
        <v>3.05</v>
      </c>
      <c r="F4849">
        <v>2</v>
      </c>
      <c r="G4849" t="s">
        <v>22</v>
      </c>
      <c r="H4849">
        <v>97628</v>
      </c>
      <c r="I4849" t="s">
        <v>29</v>
      </c>
      <c r="J4849">
        <v>438</v>
      </c>
      <c r="K4849">
        <v>97</v>
      </c>
      <c r="L4849">
        <v>7.6</v>
      </c>
      <c r="M4849">
        <v>9.4</v>
      </c>
      <c r="N4849" t="s">
        <v>47</v>
      </c>
      <c r="O4849" t="s">
        <v>31</v>
      </c>
      <c r="P4849">
        <v>176965</v>
      </c>
      <c r="Q4849" t="s">
        <v>26</v>
      </c>
      <c r="R4849" t="s">
        <v>32</v>
      </c>
      <c r="S4849" t="s">
        <v>33</v>
      </c>
      <c r="T4849" t="s">
        <v>29</v>
      </c>
      <c r="U4849" t="str">
        <f>IF(mba_decision_dataset[[#This Row],[Age]]&lt;25,"21-25",IF(mba_decision_dataset[[#This Row],[Age]]&gt;30,"31-35","25-30"))</f>
        <v>31-35</v>
      </c>
      <c r="V4849" t="str">
        <f>IF(mba_decision_dataset[[#This Row],[GRE/GMAT Score]]&lt;351,"250-350",IF(mba_decision_dataset[[#This Row],[GRE/GMAT Score]]&gt;645,"above 645","350-645"))</f>
        <v>350-645</v>
      </c>
      <c r="W4849" s="3">
        <f>(mba_decision_dataset[[#This Row],[Expected Post-MBA Salary]]-mba_decision_dataset[[#This Row],[Annual Salary (Before MBA)]])/mba_decision_dataset[[#This Row],[Annual Salary (Before MBA)]]</f>
        <v>0.81264596222395213</v>
      </c>
    </row>
    <row r="4850" spans="1:23" x14ac:dyDescent="0.4">
      <c r="A4850">
        <v>4849</v>
      </c>
      <c r="B4850">
        <v>33</v>
      </c>
      <c r="C4850" t="s">
        <v>20</v>
      </c>
      <c r="D4850" t="s">
        <v>21</v>
      </c>
      <c r="E4850">
        <v>3.35</v>
      </c>
      <c r="F4850">
        <v>9</v>
      </c>
      <c r="G4850" t="s">
        <v>30</v>
      </c>
      <c r="H4850">
        <v>45432</v>
      </c>
      <c r="I4850" t="s">
        <v>23</v>
      </c>
      <c r="J4850">
        <v>631</v>
      </c>
      <c r="K4850">
        <v>10</v>
      </c>
      <c r="L4850">
        <v>3.4</v>
      </c>
      <c r="M4850">
        <v>1.7</v>
      </c>
      <c r="N4850" t="s">
        <v>37</v>
      </c>
      <c r="O4850" t="s">
        <v>25</v>
      </c>
      <c r="P4850">
        <v>126797</v>
      </c>
      <c r="Q4850" t="s">
        <v>39</v>
      </c>
      <c r="R4850" t="s">
        <v>44</v>
      </c>
      <c r="S4850" t="s">
        <v>33</v>
      </c>
      <c r="T4850" t="s">
        <v>23</v>
      </c>
      <c r="U4850" t="str">
        <f>IF(mba_decision_dataset[[#This Row],[Age]]&lt;25,"21-25",IF(mba_decision_dataset[[#This Row],[Age]]&gt;30,"31-35","25-30"))</f>
        <v>31-35</v>
      </c>
      <c r="V4850" t="str">
        <f>IF(mba_decision_dataset[[#This Row],[GRE/GMAT Score]]&lt;351,"250-350",IF(mba_decision_dataset[[#This Row],[GRE/GMAT Score]]&gt;645,"above 645","350-645"))</f>
        <v>350-645</v>
      </c>
      <c r="W4850" s="3">
        <f>(mba_decision_dataset[[#This Row],[Expected Post-MBA Salary]]-mba_decision_dataset[[#This Row],[Annual Salary (Before MBA)]])/mba_decision_dataset[[#This Row],[Annual Salary (Before MBA)]]</f>
        <v>1.7909182954745553</v>
      </c>
    </row>
    <row r="4851" spans="1:23" x14ac:dyDescent="0.4">
      <c r="A4851">
        <v>4850</v>
      </c>
      <c r="B4851">
        <v>23</v>
      </c>
      <c r="C4851" t="s">
        <v>20</v>
      </c>
      <c r="D4851" t="s">
        <v>21</v>
      </c>
      <c r="E4851">
        <v>2.23</v>
      </c>
      <c r="F4851">
        <v>4</v>
      </c>
      <c r="G4851" t="s">
        <v>22</v>
      </c>
      <c r="H4851">
        <v>66204</v>
      </c>
      <c r="I4851" t="s">
        <v>23</v>
      </c>
      <c r="J4851">
        <v>608</v>
      </c>
      <c r="K4851">
        <v>448</v>
      </c>
      <c r="L4851">
        <v>9.6</v>
      </c>
      <c r="M4851">
        <v>5.4</v>
      </c>
      <c r="N4851" t="s">
        <v>47</v>
      </c>
      <c r="O4851" t="s">
        <v>38</v>
      </c>
      <c r="P4851">
        <v>140638</v>
      </c>
      <c r="Q4851" t="s">
        <v>26</v>
      </c>
      <c r="R4851" t="s">
        <v>44</v>
      </c>
      <c r="S4851" t="s">
        <v>33</v>
      </c>
      <c r="T4851" t="s">
        <v>29</v>
      </c>
      <c r="U4851" t="str">
        <f>IF(mba_decision_dataset[[#This Row],[Age]]&lt;25,"21-25",IF(mba_decision_dataset[[#This Row],[Age]]&gt;30,"31-35","25-30"))</f>
        <v>21-25</v>
      </c>
      <c r="V4851" t="str">
        <f>IF(mba_decision_dataset[[#This Row],[GRE/GMAT Score]]&lt;351,"250-350",IF(mba_decision_dataset[[#This Row],[GRE/GMAT Score]]&gt;645,"above 645","350-645"))</f>
        <v>350-645</v>
      </c>
      <c r="W4851" s="3">
        <f>(mba_decision_dataset[[#This Row],[Expected Post-MBA Salary]]-mba_decision_dataset[[#This Row],[Annual Salary (Before MBA)]])/mba_decision_dataset[[#This Row],[Annual Salary (Before MBA)]]</f>
        <v>1.1243127303486193</v>
      </c>
    </row>
    <row r="4852" spans="1:23" x14ac:dyDescent="0.4">
      <c r="A4852">
        <v>4851</v>
      </c>
      <c r="B4852">
        <v>31</v>
      </c>
      <c r="C4852" t="s">
        <v>20</v>
      </c>
      <c r="D4852" t="s">
        <v>21</v>
      </c>
      <c r="E4852">
        <v>3.84</v>
      </c>
      <c r="F4852">
        <v>5</v>
      </c>
      <c r="G4852" t="s">
        <v>38</v>
      </c>
      <c r="H4852">
        <v>108701</v>
      </c>
      <c r="I4852" t="s">
        <v>29</v>
      </c>
      <c r="J4852">
        <v>432</v>
      </c>
      <c r="K4852">
        <v>186</v>
      </c>
      <c r="L4852">
        <v>7</v>
      </c>
      <c r="M4852">
        <v>3.1</v>
      </c>
      <c r="N4852" t="s">
        <v>47</v>
      </c>
      <c r="O4852" t="s">
        <v>31</v>
      </c>
      <c r="P4852">
        <v>78562</v>
      </c>
      <c r="Q4852" t="s">
        <v>26</v>
      </c>
      <c r="R4852" t="s">
        <v>44</v>
      </c>
      <c r="S4852" t="s">
        <v>33</v>
      </c>
      <c r="T4852" t="s">
        <v>29</v>
      </c>
      <c r="U4852" t="str">
        <f>IF(mba_decision_dataset[[#This Row],[Age]]&lt;25,"21-25",IF(mba_decision_dataset[[#This Row],[Age]]&gt;30,"31-35","25-30"))</f>
        <v>31-35</v>
      </c>
      <c r="V4852" t="str">
        <f>IF(mba_decision_dataset[[#This Row],[GRE/GMAT Score]]&lt;351,"250-350",IF(mba_decision_dataset[[#This Row],[GRE/GMAT Score]]&gt;645,"above 645","350-645"))</f>
        <v>350-645</v>
      </c>
      <c r="W4852" s="3">
        <f>(mba_decision_dataset[[#This Row],[Expected Post-MBA Salary]]-mba_decision_dataset[[#This Row],[Annual Salary (Before MBA)]])/mba_decision_dataset[[#This Row],[Annual Salary (Before MBA)]]</f>
        <v>-0.27726515855419914</v>
      </c>
    </row>
    <row r="4853" spans="1:23" x14ac:dyDescent="0.4">
      <c r="A4853">
        <v>4852</v>
      </c>
      <c r="B4853">
        <v>33</v>
      </c>
      <c r="C4853" t="s">
        <v>20</v>
      </c>
      <c r="D4853" t="s">
        <v>50</v>
      </c>
      <c r="E4853">
        <v>2.4500000000000002</v>
      </c>
      <c r="F4853">
        <v>8</v>
      </c>
      <c r="G4853" t="s">
        <v>36</v>
      </c>
      <c r="H4853">
        <v>88247</v>
      </c>
      <c r="I4853" t="s">
        <v>23</v>
      </c>
      <c r="J4853">
        <v>479</v>
      </c>
      <c r="K4853">
        <v>191</v>
      </c>
      <c r="L4853">
        <v>5.3</v>
      </c>
      <c r="M4853">
        <v>2.9</v>
      </c>
      <c r="N4853" t="s">
        <v>24</v>
      </c>
      <c r="O4853" t="s">
        <v>25</v>
      </c>
      <c r="P4853">
        <v>125874</v>
      </c>
      <c r="Q4853" t="s">
        <v>26</v>
      </c>
      <c r="R4853" t="s">
        <v>32</v>
      </c>
      <c r="S4853" t="s">
        <v>28</v>
      </c>
      <c r="T4853" t="s">
        <v>29</v>
      </c>
      <c r="U4853" t="str">
        <f>IF(mba_decision_dataset[[#This Row],[Age]]&lt;25,"21-25",IF(mba_decision_dataset[[#This Row],[Age]]&gt;30,"31-35","25-30"))</f>
        <v>31-35</v>
      </c>
      <c r="V4853" t="str">
        <f>IF(mba_decision_dataset[[#This Row],[GRE/GMAT Score]]&lt;351,"250-350",IF(mba_decision_dataset[[#This Row],[GRE/GMAT Score]]&gt;645,"above 645","350-645"))</f>
        <v>350-645</v>
      </c>
      <c r="W4853" s="3">
        <f>(mba_decision_dataset[[#This Row],[Expected Post-MBA Salary]]-mba_decision_dataset[[#This Row],[Annual Salary (Before MBA)]])/mba_decision_dataset[[#This Row],[Annual Salary (Before MBA)]]</f>
        <v>0.42638276655297064</v>
      </c>
    </row>
    <row r="4854" spans="1:23" x14ac:dyDescent="0.4">
      <c r="A4854">
        <v>4853</v>
      </c>
      <c r="B4854">
        <v>25</v>
      </c>
      <c r="C4854" t="s">
        <v>34</v>
      </c>
      <c r="D4854" t="s">
        <v>35</v>
      </c>
      <c r="E4854">
        <v>2.2400000000000002</v>
      </c>
      <c r="F4854">
        <v>4</v>
      </c>
      <c r="G4854" t="s">
        <v>42</v>
      </c>
      <c r="H4854">
        <v>42634</v>
      </c>
      <c r="I4854" t="s">
        <v>29</v>
      </c>
      <c r="J4854">
        <v>262</v>
      </c>
      <c r="K4854">
        <v>163</v>
      </c>
      <c r="L4854">
        <v>6.5</v>
      </c>
      <c r="M4854">
        <v>7.2</v>
      </c>
      <c r="N4854" t="s">
        <v>37</v>
      </c>
      <c r="O4854" t="s">
        <v>38</v>
      </c>
      <c r="P4854">
        <v>147247</v>
      </c>
      <c r="Q4854" t="s">
        <v>39</v>
      </c>
      <c r="R4854" t="s">
        <v>27</v>
      </c>
      <c r="S4854" t="s">
        <v>28</v>
      </c>
      <c r="T4854" t="s">
        <v>23</v>
      </c>
      <c r="U4854" t="str">
        <f>IF(mba_decision_dataset[[#This Row],[Age]]&lt;25,"21-25",IF(mba_decision_dataset[[#This Row],[Age]]&gt;30,"31-35","25-30"))</f>
        <v>25-30</v>
      </c>
      <c r="V4854" t="str">
        <f>IF(mba_decision_dataset[[#This Row],[GRE/GMAT Score]]&lt;351,"250-350",IF(mba_decision_dataset[[#This Row],[GRE/GMAT Score]]&gt;645,"above 645","350-645"))</f>
        <v>250-350</v>
      </c>
      <c r="W4854" s="3">
        <f>(mba_decision_dataset[[#This Row],[Expected Post-MBA Salary]]-mba_decision_dataset[[#This Row],[Annual Salary (Before MBA)]])/mba_decision_dataset[[#This Row],[Annual Salary (Before MBA)]]</f>
        <v>2.4537458366561897</v>
      </c>
    </row>
    <row r="4855" spans="1:23" x14ac:dyDescent="0.4">
      <c r="A4855">
        <v>4854</v>
      </c>
      <c r="B4855">
        <v>28</v>
      </c>
      <c r="C4855" t="s">
        <v>34</v>
      </c>
      <c r="D4855" t="s">
        <v>41</v>
      </c>
      <c r="E4855">
        <v>2.41</v>
      </c>
      <c r="F4855">
        <v>8</v>
      </c>
      <c r="G4855" t="s">
        <v>42</v>
      </c>
      <c r="H4855">
        <v>69766</v>
      </c>
      <c r="I4855" t="s">
        <v>23</v>
      </c>
      <c r="J4855">
        <v>350</v>
      </c>
      <c r="K4855">
        <v>379</v>
      </c>
      <c r="L4855">
        <v>6.5</v>
      </c>
      <c r="M4855">
        <v>1.2</v>
      </c>
      <c r="N4855" t="s">
        <v>47</v>
      </c>
      <c r="O4855" t="s">
        <v>38</v>
      </c>
      <c r="P4855">
        <v>133376</v>
      </c>
      <c r="Q4855" t="s">
        <v>39</v>
      </c>
      <c r="R4855" t="s">
        <v>40</v>
      </c>
      <c r="S4855" t="s">
        <v>33</v>
      </c>
      <c r="T4855" t="s">
        <v>29</v>
      </c>
      <c r="U4855" t="str">
        <f>IF(mba_decision_dataset[[#This Row],[Age]]&lt;25,"21-25",IF(mba_decision_dataset[[#This Row],[Age]]&gt;30,"31-35","25-30"))</f>
        <v>25-30</v>
      </c>
      <c r="V4855" t="str">
        <f>IF(mba_decision_dataset[[#This Row],[GRE/GMAT Score]]&lt;351,"250-350",IF(mba_decision_dataset[[#This Row],[GRE/GMAT Score]]&gt;645,"above 645","350-645"))</f>
        <v>250-350</v>
      </c>
      <c r="W4855" s="3">
        <f>(mba_decision_dataset[[#This Row],[Expected Post-MBA Salary]]-mba_decision_dataset[[#This Row],[Annual Salary (Before MBA)]])/mba_decision_dataset[[#This Row],[Annual Salary (Before MBA)]]</f>
        <v>0.9117621764183127</v>
      </c>
    </row>
    <row r="4856" spans="1:23" x14ac:dyDescent="0.4">
      <c r="A4856">
        <v>4855</v>
      </c>
      <c r="B4856">
        <v>28</v>
      </c>
      <c r="C4856" t="s">
        <v>34</v>
      </c>
      <c r="D4856" t="s">
        <v>35</v>
      </c>
      <c r="E4856">
        <v>2.34</v>
      </c>
      <c r="F4856">
        <v>0</v>
      </c>
      <c r="G4856" t="s">
        <v>36</v>
      </c>
      <c r="H4856">
        <v>43449</v>
      </c>
      <c r="I4856" t="s">
        <v>23</v>
      </c>
      <c r="J4856">
        <v>701</v>
      </c>
      <c r="K4856">
        <v>49</v>
      </c>
      <c r="L4856">
        <v>8.6999999999999993</v>
      </c>
      <c r="M4856">
        <v>6.7</v>
      </c>
      <c r="N4856" t="s">
        <v>47</v>
      </c>
      <c r="O4856" t="s">
        <v>31</v>
      </c>
      <c r="P4856">
        <v>68519</v>
      </c>
      <c r="Q4856" t="s">
        <v>39</v>
      </c>
      <c r="R4856" t="s">
        <v>32</v>
      </c>
      <c r="S4856" t="s">
        <v>28</v>
      </c>
      <c r="T4856" t="s">
        <v>29</v>
      </c>
      <c r="U4856" t="str">
        <f>IF(mba_decision_dataset[[#This Row],[Age]]&lt;25,"21-25",IF(mba_decision_dataset[[#This Row],[Age]]&gt;30,"31-35","25-30"))</f>
        <v>25-30</v>
      </c>
      <c r="V4856" t="str">
        <f>IF(mba_decision_dataset[[#This Row],[GRE/GMAT Score]]&lt;351,"250-350",IF(mba_decision_dataset[[#This Row],[GRE/GMAT Score]]&gt;645,"above 645","350-645"))</f>
        <v>above 645</v>
      </c>
      <c r="W4856" s="3">
        <f>(mba_decision_dataset[[#This Row],[Expected Post-MBA Salary]]-mba_decision_dataset[[#This Row],[Annual Salary (Before MBA)]])/mba_decision_dataset[[#This Row],[Annual Salary (Before MBA)]]</f>
        <v>0.57699831986927197</v>
      </c>
    </row>
    <row r="4857" spans="1:23" x14ac:dyDescent="0.4">
      <c r="A4857">
        <v>4856</v>
      </c>
      <c r="B4857">
        <v>24</v>
      </c>
      <c r="C4857" t="s">
        <v>34</v>
      </c>
      <c r="D4857" t="s">
        <v>35</v>
      </c>
      <c r="E4857">
        <v>2.1800000000000002</v>
      </c>
      <c r="F4857">
        <v>9</v>
      </c>
      <c r="G4857" t="s">
        <v>36</v>
      </c>
      <c r="H4857">
        <v>111077</v>
      </c>
      <c r="I4857" t="s">
        <v>29</v>
      </c>
      <c r="J4857">
        <v>728</v>
      </c>
      <c r="K4857">
        <v>156</v>
      </c>
      <c r="L4857">
        <v>6</v>
      </c>
      <c r="M4857">
        <v>2.5</v>
      </c>
      <c r="N4857" t="s">
        <v>45</v>
      </c>
      <c r="O4857" t="s">
        <v>46</v>
      </c>
      <c r="P4857">
        <v>151435</v>
      </c>
      <c r="Q4857" t="s">
        <v>26</v>
      </c>
      <c r="R4857" t="s">
        <v>44</v>
      </c>
      <c r="S4857" t="s">
        <v>28</v>
      </c>
      <c r="T4857" t="s">
        <v>23</v>
      </c>
      <c r="U4857" t="str">
        <f>IF(mba_decision_dataset[[#This Row],[Age]]&lt;25,"21-25",IF(mba_decision_dataset[[#This Row],[Age]]&gt;30,"31-35","25-30"))</f>
        <v>21-25</v>
      </c>
      <c r="V4857" t="str">
        <f>IF(mba_decision_dataset[[#This Row],[GRE/GMAT Score]]&lt;351,"250-350",IF(mba_decision_dataset[[#This Row],[GRE/GMAT Score]]&gt;645,"above 645","350-645"))</f>
        <v>above 645</v>
      </c>
      <c r="W4857" s="3">
        <f>(mba_decision_dataset[[#This Row],[Expected Post-MBA Salary]]-mba_decision_dataset[[#This Row],[Annual Salary (Before MBA)]])/mba_decision_dataset[[#This Row],[Annual Salary (Before MBA)]]</f>
        <v>0.36333354339782314</v>
      </c>
    </row>
    <row r="4858" spans="1:23" x14ac:dyDescent="0.4">
      <c r="A4858">
        <v>4857</v>
      </c>
      <c r="B4858">
        <v>32</v>
      </c>
      <c r="C4858" t="s">
        <v>20</v>
      </c>
      <c r="D4858" t="s">
        <v>49</v>
      </c>
      <c r="E4858">
        <v>3.6</v>
      </c>
      <c r="F4858">
        <v>3</v>
      </c>
      <c r="G4858" t="s">
        <v>38</v>
      </c>
      <c r="H4858">
        <v>100593</v>
      </c>
      <c r="I4858" t="s">
        <v>29</v>
      </c>
      <c r="J4858">
        <v>392</v>
      </c>
      <c r="K4858">
        <v>55</v>
      </c>
      <c r="L4858">
        <v>6.1</v>
      </c>
      <c r="M4858">
        <v>1.1000000000000001</v>
      </c>
      <c r="N4858" t="s">
        <v>24</v>
      </c>
      <c r="O4858" t="s">
        <v>25</v>
      </c>
      <c r="P4858">
        <v>129025</v>
      </c>
      <c r="Q4858" t="s">
        <v>26</v>
      </c>
      <c r="R4858" t="s">
        <v>27</v>
      </c>
      <c r="S4858" t="s">
        <v>33</v>
      </c>
      <c r="T4858" t="s">
        <v>23</v>
      </c>
      <c r="U4858" t="str">
        <f>IF(mba_decision_dataset[[#This Row],[Age]]&lt;25,"21-25",IF(mba_decision_dataset[[#This Row],[Age]]&gt;30,"31-35","25-30"))</f>
        <v>31-35</v>
      </c>
      <c r="V4858" t="str">
        <f>IF(mba_decision_dataset[[#This Row],[GRE/GMAT Score]]&lt;351,"250-350",IF(mba_decision_dataset[[#This Row],[GRE/GMAT Score]]&gt;645,"above 645","350-645"))</f>
        <v>350-645</v>
      </c>
      <c r="W4858" s="3">
        <f>(mba_decision_dataset[[#This Row],[Expected Post-MBA Salary]]-mba_decision_dataset[[#This Row],[Annual Salary (Before MBA)]])/mba_decision_dataset[[#This Row],[Annual Salary (Before MBA)]]</f>
        <v>0.28264392154523676</v>
      </c>
    </row>
    <row r="4859" spans="1:23" x14ac:dyDescent="0.4">
      <c r="A4859">
        <v>4858</v>
      </c>
      <c r="B4859">
        <v>31</v>
      </c>
      <c r="C4859" t="s">
        <v>34</v>
      </c>
      <c r="D4859" t="s">
        <v>41</v>
      </c>
      <c r="E4859">
        <v>2.99</v>
      </c>
      <c r="F4859">
        <v>0</v>
      </c>
      <c r="G4859" t="s">
        <v>22</v>
      </c>
      <c r="H4859">
        <v>32859</v>
      </c>
      <c r="I4859" t="s">
        <v>29</v>
      </c>
      <c r="J4859">
        <v>277</v>
      </c>
      <c r="K4859">
        <v>490</v>
      </c>
      <c r="L4859">
        <v>6.3</v>
      </c>
      <c r="M4859">
        <v>5.9</v>
      </c>
      <c r="N4859" t="s">
        <v>45</v>
      </c>
      <c r="O4859" t="s">
        <v>43</v>
      </c>
      <c r="P4859">
        <v>148740</v>
      </c>
      <c r="Q4859" t="s">
        <v>26</v>
      </c>
      <c r="R4859" t="s">
        <v>40</v>
      </c>
      <c r="S4859" t="s">
        <v>33</v>
      </c>
      <c r="T4859" t="s">
        <v>23</v>
      </c>
      <c r="U4859" t="str">
        <f>IF(mba_decision_dataset[[#This Row],[Age]]&lt;25,"21-25",IF(mba_decision_dataset[[#This Row],[Age]]&gt;30,"31-35","25-30"))</f>
        <v>31-35</v>
      </c>
      <c r="V4859" t="str">
        <f>IF(mba_decision_dataset[[#This Row],[GRE/GMAT Score]]&lt;351,"250-350",IF(mba_decision_dataset[[#This Row],[GRE/GMAT Score]]&gt;645,"above 645","350-645"))</f>
        <v>250-350</v>
      </c>
      <c r="W4859" s="3">
        <f>(mba_decision_dataset[[#This Row],[Expected Post-MBA Salary]]-mba_decision_dataset[[#This Row],[Annual Salary (Before MBA)]])/mba_decision_dataset[[#This Row],[Annual Salary (Before MBA)]]</f>
        <v>3.5266137131379529</v>
      </c>
    </row>
    <row r="4860" spans="1:23" x14ac:dyDescent="0.4">
      <c r="A4860">
        <v>4859</v>
      </c>
      <c r="B4860">
        <v>31</v>
      </c>
      <c r="C4860" t="s">
        <v>20</v>
      </c>
      <c r="D4860" t="s">
        <v>21</v>
      </c>
      <c r="E4860">
        <v>2.78</v>
      </c>
      <c r="F4860">
        <v>1</v>
      </c>
      <c r="G4860" t="s">
        <v>42</v>
      </c>
      <c r="H4860">
        <v>37471</v>
      </c>
      <c r="I4860" t="s">
        <v>29</v>
      </c>
      <c r="J4860">
        <v>690</v>
      </c>
      <c r="K4860">
        <v>137</v>
      </c>
      <c r="L4860">
        <v>8</v>
      </c>
      <c r="M4860">
        <v>2</v>
      </c>
      <c r="N4860" t="s">
        <v>45</v>
      </c>
      <c r="O4860" t="s">
        <v>46</v>
      </c>
      <c r="P4860">
        <v>93276</v>
      </c>
      <c r="Q4860" t="s">
        <v>39</v>
      </c>
      <c r="R4860" t="s">
        <v>40</v>
      </c>
      <c r="S4860" t="s">
        <v>28</v>
      </c>
      <c r="T4860" t="s">
        <v>29</v>
      </c>
      <c r="U4860" t="str">
        <f>IF(mba_decision_dataset[[#This Row],[Age]]&lt;25,"21-25",IF(mba_decision_dataset[[#This Row],[Age]]&gt;30,"31-35","25-30"))</f>
        <v>31-35</v>
      </c>
      <c r="V4860" t="str">
        <f>IF(mba_decision_dataset[[#This Row],[GRE/GMAT Score]]&lt;351,"250-350",IF(mba_decision_dataset[[#This Row],[GRE/GMAT Score]]&gt;645,"above 645","350-645"))</f>
        <v>above 645</v>
      </c>
      <c r="W4860" s="3">
        <f>(mba_decision_dataset[[#This Row],[Expected Post-MBA Salary]]-mba_decision_dataset[[#This Row],[Annual Salary (Before MBA)]])/mba_decision_dataset[[#This Row],[Annual Salary (Before MBA)]]</f>
        <v>1.489285047103093</v>
      </c>
    </row>
    <row r="4861" spans="1:23" x14ac:dyDescent="0.4">
      <c r="A4861">
        <v>4860</v>
      </c>
      <c r="B4861">
        <v>21</v>
      </c>
      <c r="C4861" t="s">
        <v>48</v>
      </c>
      <c r="D4861" t="s">
        <v>35</v>
      </c>
      <c r="E4861">
        <v>3.9</v>
      </c>
      <c r="F4861">
        <v>1</v>
      </c>
      <c r="G4861" t="s">
        <v>30</v>
      </c>
      <c r="H4861">
        <v>56950</v>
      </c>
      <c r="I4861" t="s">
        <v>29</v>
      </c>
      <c r="J4861">
        <v>441</v>
      </c>
      <c r="K4861">
        <v>489</v>
      </c>
      <c r="L4861">
        <v>5.4</v>
      </c>
      <c r="M4861">
        <v>6.1</v>
      </c>
      <c r="N4861" t="s">
        <v>37</v>
      </c>
      <c r="O4861" t="s">
        <v>38</v>
      </c>
      <c r="P4861">
        <v>115562</v>
      </c>
      <c r="Q4861" t="s">
        <v>39</v>
      </c>
      <c r="R4861" t="s">
        <v>44</v>
      </c>
      <c r="S4861" t="s">
        <v>33</v>
      </c>
      <c r="T4861" t="s">
        <v>29</v>
      </c>
      <c r="U4861" t="str">
        <f>IF(mba_decision_dataset[[#This Row],[Age]]&lt;25,"21-25",IF(mba_decision_dataset[[#This Row],[Age]]&gt;30,"31-35","25-30"))</f>
        <v>21-25</v>
      </c>
      <c r="V4861" t="str">
        <f>IF(mba_decision_dataset[[#This Row],[GRE/GMAT Score]]&lt;351,"250-350",IF(mba_decision_dataset[[#This Row],[GRE/GMAT Score]]&gt;645,"above 645","350-645"))</f>
        <v>350-645</v>
      </c>
      <c r="W4861" s="3">
        <f>(mba_decision_dataset[[#This Row],[Expected Post-MBA Salary]]-mba_decision_dataset[[#This Row],[Annual Salary (Before MBA)]])/mba_decision_dataset[[#This Row],[Annual Salary (Before MBA)]]</f>
        <v>1.0291834942932396</v>
      </c>
    </row>
    <row r="4862" spans="1:23" x14ac:dyDescent="0.4">
      <c r="A4862">
        <v>4861</v>
      </c>
      <c r="B4862">
        <v>21</v>
      </c>
      <c r="C4862" t="s">
        <v>20</v>
      </c>
      <c r="D4862" t="s">
        <v>50</v>
      </c>
      <c r="E4862">
        <v>2.74</v>
      </c>
      <c r="F4862">
        <v>9</v>
      </c>
      <c r="G4862" t="s">
        <v>36</v>
      </c>
      <c r="H4862">
        <v>61233</v>
      </c>
      <c r="I4862" t="s">
        <v>29</v>
      </c>
      <c r="J4862">
        <v>452</v>
      </c>
      <c r="K4862">
        <v>459</v>
      </c>
      <c r="L4862">
        <v>2.9</v>
      </c>
      <c r="M4862">
        <v>3.5</v>
      </c>
      <c r="N4862" t="s">
        <v>47</v>
      </c>
      <c r="O4862" t="s">
        <v>43</v>
      </c>
      <c r="P4862">
        <v>97745</v>
      </c>
      <c r="Q4862" t="s">
        <v>26</v>
      </c>
      <c r="R4862" t="s">
        <v>44</v>
      </c>
      <c r="S4862" t="s">
        <v>28</v>
      </c>
      <c r="T4862" t="s">
        <v>23</v>
      </c>
      <c r="U4862" t="str">
        <f>IF(mba_decision_dataset[[#This Row],[Age]]&lt;25,"21-25",IF(mba_decision_dataset[[#This Row],[Age]]&gt;30,"31-35","25-30"))</f>
        <v>21-25</v>
      </c>
      <c r="V4862" t="str">
        <f>IF(mba_decision_dataset[[#This Row],[GRE/GMAT Score]]&lt;351,"250-350",IF(mba_decision_dataset[[#This Row],[GRE/GMAT Score]]&gt;645,"above 645","350-645"))</f>
        <v>350-645</v>
      </c>
      <c r="W4862" s="3">
        <f>(mba_decision_dataset[[#This Row],[Expected Post-MBA Salary]]-mba_decision_dataset[[#This Row],[Annual Salary (Before MBA)]])/mba_decision_dataset[[#This Row],[Annual Salary (Before MBA)]]</f>
        <v>0.59627978377672175</v>
      </c>
    </row>
    <row r="4863" spans="1:23" x14ac:dyDescent="0.4">
      <c r="A4863">
        <v>4862</v>
      </c>
      <c r="B4863">
        <v>24</v>
      </c>
      <c r="C4863" t="s">
        <v>48</v>
      </c>
      <c r="D4863" t="s">
        <v>35</v>
      </c>
      <c r="E4863">
        <v>2.33</v>
      </c>
      <c r="F4863">
        <v>4</v>
      </c>
      <c r="G4863" t="s">
        <v>36</v>
      </c>
      <c r="H4863">
        <v>77365</v>
      </c>
      <c r="I4863" t="s">
        <v>29</v>
      </c>
      <c r="J4863">
        <v>470</v>
      </c>
      <c r="K4863">
        <v>173</v>
      </c>
      <c r="L4863">
        <v>4.8</v>
      </c>
      <c r="M4863">
        <v>3.5</v>
      </c>
      <c r="N4863" t="s">
        <v>47</v>
      </c>
      <c r="O4863" t="s">
        <v>46</v>
      </c>
      <c r="P4863">
        <v>165494</v>
      </c>
      <c r="Q4863" t="s">
        <v>39</v>
      </c>
      <c r="R4863" t="s">
        <v>40</v>
      </c>
      <c r="S4863" t="s">
        <v>33</v>
      </c>
      <c r="T4863" t="s">
        <v>29</v>
      </c>
      <c r="U4863" t="str">
        <f>IF(mba_decision_dataset[[#This Row],[Age]]&lt;25,"21-25",IF(mba_decision_dataset[[#This Row],[Age]]&gt;30,"31-35","25-30"))</f>
        <v>21-25</v>
      </c>
      <c r="V4863" t="str">
        <f>IF(mba_decision_dataset[[#This Row],[GRE/GMAT Score]]&lt;351,"250-350",IF(mba_decision_dataset[[#This Row],[GRE/GMAT Score]]&gt;645,"above 645","350-645"))</f>
        <v>350-645</v>
      </c>
      <c r="W4863" s="3">
        <f>(mba_decision_dataset[[#This Row],[Expected Post-MBA Salary]]-mba_decision_dataset[[#This Row],[Annual Salary (Before MBA)]])/mba_decision_dataset[[#This Row],[Annual Salary (Before MBA)]]</f>
        <v>1.139132682737672</v>
      </c>
    </row>
    <row r="4864" spans="1:23" x14ac:dyDescent="0.4">
      <c r="A4864">
        <v>4863</v>
      </c>
      <c r="B4864">
        <v>26</v>
      </c>
      <c r="C4864" t="s">
        <v>20</v>
      </c>
      <c r="D4864" t="s">
        <v>21</v>
      </c>
      <c r="E4864">
        <v>2.5499999999999998</v>
      </c>
      <c r="F4864">
        <v>0</v>
      </c>
      <c r="G4864" t="s">
        <v>42</v>
      </c>
      <c r="H4864">
        <v>113023</v>
      </c>
      <c r="I4864" t="s">
        <v>23</v>
      </c>
      <c r="J4864">
        <v>372</v>
      </c>
      <c r="K4864">
        <v>411</v>
      </c>
      <c r="L4864">
        <v>4.4000000000000004</v>
      </c>
      <c r="M4864">
        <v>8.1999999999999993</v>
      </c>
      <c r="N4864" t="s">
        <v>45</v>
      </c>
      <c r="O4864" t="s">
        <v>38</v>
      </c>
      <c r="P4864">
        <v>195918</v>
      </c>
      <c r="Q4864" t="s">
        <v>26</v>
      </c>
      <c r="R4864" t="s">
        <v>27</v>
      </c>
      <c r="S4864" t="s">
        <v>33</v>
      </c>
      <c r="T4864" t="s">
        <v>23</v>
      </c>
      <c r="U4864" t="str">
        <f>IF(mba_decision_dataset[[#This Row],[Age]]&lt;25,"21-25",IF(mba_decision_dataset[[#This Row],[Age]]&gt;30,"31-35","25-30"))</f>
        <v>25-30</v>
      </c>
      <c r="V4864" t="str">
        <f>IF(mba_decision_dataset[[#This Row],[GRE/GMAT Score]]&lt;351,"250-350",IF(mba_decision_dataset[[#This Row],[GRE/GMAT Score]]&gt;645,"above 645","350-645"))</f>
        <v>350-645</v>
      </c>
      <c r="W4864" s="3">
        <f>(mba_decision_dataset[[#This Row],[Expected Post-MBA Salary]]-mba_decision_dataset[[#This Row],[Annual Salary (Before MBA)]])/mba_decision_dataset[[#This Row],[Annual Salary (Before MBA)]]</f>
        <v>0.73343478760960157</v>
      </c>
    </row>
    <row r="4865" spans="1:23" x14ac:dyDescent="0.4">
      <c r="A4865">
        <v>4864</v>
      </c>
      <c r="B4865">
        <v>28</v>
      </c>
      <c r="C4865" t="s">
        <v>20</v>
      </c>
      <c r="D4865" t="s">
        <v>35</v>
      </c>
      <c r="E4865">
        <v>2.48</v>
      </c>
      <c r="F4865">
        <v>9</v>
      </c>
      <c r="G4865" t="s">
        <v>36</v>
      </c>
      <c r="H4865">
        <v>59272</v>
      </c>
      <c r="I4865" t="s">
        <v>29</v>
      </c>
      <c r="J4865">
        <v>382</v>
      </c>
      <c r="K4865">
        <v>416</v>
      </c>
      <c r="L4865">
        <v>1.5</v>
      </c>
      <c r="M4865">
        <v>7.4</v>
      </c>
      <c r="N4865" t="s">
        <v>45</v>
      </c>
      <c r="O4865" t="s">
        <v>43</v>
      </c>
      <c r="P4865">
        <v>175528</v>
      </c>
      <c r="Q4865" t="s">
        <v>39</v>
      </c>
      <c r="R4865" t="s">
        <v>32</v>
      </c>
      <c r="S4865" t="s">
        <v>33</v>
      </c>
      <c r="T4865" t="s">
        <v>23</v>
      </c>
      <c r="U4865" t="str">
        <f>IF(mba_decision_dataset[[#This Row],[Age]]&lt;25,"21-25",IF(mba_decision_dataset[[#This Row],[Age]]&gt;30,"31-35","25-30"))</f>
        <v>25-30</v>
      </c>
      <c r="V4865" t="str">
        <f>IF(mba_decision_dataset[[#This Row],[GRE/GMAT Score]]&lt;351,"250-350",IF(mba_decision_dataset[[#This Row],[GRE/GMAT Score]]&gt;645,"above 645","350-645"))</f>
        <v>350-645</v>
      </c>
      <c r="W4865" s="3">
        <f>(mba_decision_dataset[[#This Row],[Expected Post-MBA Salary]]-mba_decision_dataset[[#This Row],[Annual Salary (Before MBA)]])/mba_decision_dataset[[#This Row],[Annual Salary (Before MBA)]]</f>
        <v>1.9613982993656365</v>
      </c>
    </row>
    <row r="4866" spans="1:23" x14ac:dyDescent="0.4">
      <c r="A4866">
        <v>4865</v>
      </c>
      <c r="B4866">
        <v>26</v>
      </c>
      <c r="C4866" t="s">
        <v>20</v>
      </c>
      <c r="D4866" t="s">
        <v>49</v>
      </c>
      <c r="E4866">
        <v>3</v>
      </c>
      <c r="F4866">
        <v>2</v>
      </c>
      <c r="G4866" t="s">
        <v>42</v>
      </c>
      <c r="H4866">
        <v>44601</v>
      </c>
      <c r="I4866" t="s">
        <v>29</v>
      </c>
      <c r="J4866">
        <v>484</v>
      </c>
      <c r="K4866">
        <v>425</v>
      </c>
      <c r="L4866">
        <v>8.1999999999999993</v>
      </c>
      <c r="M4866">
        <v>8.4</v>
      </c>
      <c r="N4866" t="s">
        <v>47</v>
      </c>
      <c r="O4866" t="s">
        <v>43</v>
      </c>
      <c r="P4866">
        <v>145091</v>
      </c>
      <c r="Q4866" t="s">
        <v>39</v>
      </c>
      <c r="R4866" t="s">
        <v>40</v>
      </c>
      <c r="S4866" t="s">
        <v>28</v>
      </c>
      <c r="T4866" t="s">
        <v>23</v>
      </c>
      <c r="U4866" t="str">
        <f>IF(mba_decision_dataset[[#This Row],[Age]]&lt;25,"21-25",IF(mba_decision_dataset[[#This Row],[Age]]&gt;30,"31-35","25-30"))</f>
        <v>25-30</v>
      </c>
      <c r="V4866" t="str">
        <f>IF(mba_decision_dataset[[#This Row],[GRE/GMAT Score]]&lt;351,"250-350",IF(mba_decision_dataset[[#This Row],[GRE/GMAT Score]]&gt;645,"above 645","350-645"))</f>
        <v>350-645</v>
      </c>
      <c r="W4866" s="3">
        <f>(mba_decision_dataset[[#This Row],[Expected Post-MBA Salary]]-mba_decision_dataset[[#This Row],[Annual Salary (Before MBA)]])/mba_decision_dataset[[#This Row],[Annual Salary (Before MBA)]]</f>
        <v>2.2530884957736372</v>
      </c>
    </row>
    <row r="4867" spans="1:23" x14ac:dyDescent="0.4">
      <c r="A4867">
        <v>4866</v>
      </c>
      <c r="B4867">
        <v>32</v>
      </c>
      <c r="C4867" t="s">
        <v>34</v>
      </c>
      <c r="D4867" t="s">
        <v>49</v>
      </c>
      <c r="E4867">
        <v>2.58</v>
      </c>
      <c r="F4867">
        <v>5</v>
      </c>
      <c r="G4867" t="s">
        <v>30</v>
      </c>
      <c r="H4867">
        <v>110890</v>
      </c>
      <c r="I4867" t="s">
        <v>29</v>
      </c>
      <c r="J4867">
        <v>419</v>
      </c>
      <c r="K4867">
        <v>122</v>
      </c>
      <c r="L4867">
        <v>8.5</v>
      </c>
      <c r="M4867">
        <v>4.8</v>
      </c>
      <c r="N4867" t="s">
        <v>47</v>
      </c>
      <c r="O4867" t="s">
        <v>38</v>
      </c>
      <c r="P4867">
        <v>111932</v>
      </c>
      <c r="Q4867" t="s">
        <v>26</v>
      </c>
      <c r="R4867" t="s">
        <v>32</v>
      </c>
      <c r="S4867" t="s">
        <v>28</v>
      </c>
      <c r="T4867" t="s">
        <v>29</v>
      </c>
      <c r="U4867" t="str">
        <f>IF(mba_decision_dataset[[#This Row],[Age]]&lt;25,"21-25",IF(mba_decision_dataset[[#This Row],[Age]]&gt;30,"31-35","25-30"))</f>
        <v>31-35</v>
      </c>
      <c r="V4867" t="str">
        <f>IF(mba_decision_dataset[[#This Row],[GRE/GMAT Score]]&lt;351,"250-350",IF(mba_decision_dataset[[#This Row],[GRE/GMAT Score]]&gt;645,"above 645","350-645"))</f>
        <v>350-645</v>
      </c>
      <c r="W4867" s="3">
        <f>(mba_decision_dataset[[#This Row],[Expected Post-MBA Salary]]-mba_decision_dataset[[#This Row],[Annual Salary (Before MBA)]])/mba_decision_dataset[[#This Row],[Annual Salary (Before MBA)]]</f>
        <v>9.3966994318694201E-3</v>
      </c>
    </row>
    <row r="4868" spans="1:23" x14ac:dyDescent="0.4">
      <c r="A4868">
        <v>4867</v>
      </c>
      <c r="B4868">
        <v>29</v>
      </c>
      <c r="C4868" t="s">
        <v>34</v>
      </c>
      <c r="D4868" t="s">
        <v>35</v>
      </c>
      <c r="E4868">
        <v>3.03</v>
      </c>
      <c r="F4868">
        <v>0</v>
      </c>
      <c r="G4868" t="s">
        <v>30</v>
      </c>
      <c r="H4868">
        <v>92195</v>
      </c>
      <c r="I4868" t="s">
        <v>23</v>
      </c>
      <c r="J4868">
        <v>269</v>
      </c>
      <c r="K4868">
        <v>149</v>
      </c>
      <c r="L4868">
        <v>3.4</v>
      </c>
      <c r="M4868">
        <v>2</v>
      </c>
      <c r="N4868" t="s">
        <v>47</v>
      </c>
      <c r="O4868" t="s">
        <v>31</v>
      </c>
      <c r="P4868">
        <v>190698</v>
      </c>
      <c r="Q4868" t="s">
        <v>26</v>
      </c>
      <c r="R4868" t="s">
        <v>44</v>
      </c>
      <c r="S4868" t="s">
        <v>33</v>
      </c>
      <c r="T4868" t="s">
        <v>23</v>
      </c>
      <c r="U4868" t="str">
        <f>IF(mba_decision_dataset[[#This Row],[Age]]&lt;25,"21-25",IF(mba_decision_dataset[[#This Row],[Age]]&gt;30,"31-35","25-30"))</f>
        <v>25-30</v>
      </c>
      <c r="V4868" t="str">
        <f>IF(mba_decision_dataset[[#This Row],[GRE/GMAT Score]]&lt;351,"250-350",IF(mba_decision_dataset[[#This Row],[GRE/GMAT Score]]&gt;645,"above 645","350-645"))</f>
        <v>250-350</v>
      </c>
      <c r="W4868" s="3">
        <f>(mba_decision_dataset[[#This Row],[Expected Post-MBA Salary]]-mba_decision_dataset[[#This Row],[Annual Salary (Before MBA)]])/mba_decision_dataset[[#This Row],[Annual Salary (Before MBA)]]</f>
        <v>1.0684201963230111</v>
      </c>
    </row>
    <row r="4869" spans="1:23" x14ac:dyDescent="0.4">
      <c r="A4869">
        <v>4868</v>
      </c>
      <c r="B4869">
        <v>29</v>
      </c>
      <c r="C4869" t="s">
        <v>20</v>
      </c>
      <c r="D4869" t="s">
        <v>49</v>
      </c>
      <c r="E4869">
        <v>3.34</v>
      </c>
      <c r="F4869">
        <v>0</v>
      </c>
      <c r="G4869" t="s">
        <v>42</v>
      </c>
      <c r="H4869">
        <v>71352</v>
      </c>
      <c r="I4869" t="s">
        <v>23</v>
      </c>
      <c r="J4869">
        <v>525</v>
      </c>
      <c r="K4869">
        <v>332</v>
      </c>
      <c r="L4869">
        <v>3.9</v>
      </c>
      <c r="M4869">
        <v>7.9</v>
      </c>
      <c r="N4869" t="s">
        <v>47</v>
      </c>
      <c r="O4869" t="s">
        <v>38</v>
      </c>
      <c r="P4869">
        <v>187997</v>
      </c>
      <c r="Q4869" t="s">
        <v>39</v>
      </c>
      <c r="R4869" t="s">
        <v>40</v>
      </c>
      <c r="S4869" t="s">
        <v>28</v>
      </c>
      <c r="T4869" t="s">
        <v>29</v>
      </c>
      <c r="U4869" t="str">
        <f>IF(mba_decision_dataset[[#This Row],[Age]]&lt;25,"21-25",IF(mba_decision_dataset[[#This Row],[Age]]&gt;30,"31-35","25-30"))</f>
        <v>25-30</v>
      </c>
      <c r="V4869" t="str">
        <f>IF(mba_decision_dataset[[#This Row],[GRE/GMAT Score]]&lt;351,"250-350",IF(mba_decision_dataset[[#This Row],[GRE/GMAT Score]]&gt;645,"above 645","350-645"))</f>
        <v>350-645</v>
      </c>
      <c r="W4869" s="3">
        <f>(mba_decision_dataset[[#This Row],[Expected Post-MBA Salary]]-mba_decision_dataset[[#This Row],[Annual Salary (Before MBA)]])/mba_decision_dataset[[#This Row],[Annual Salary (Before MBA)]]</f>
        <v>1.6347824868258773</v>
      </c>
    </row>
    <row r="4870" spans="1:23" x14ac:dyDescent="0.4">
      <c r="A4870">
        <v>4869</v>
      </c>
      <c r="B4870">
        <v>34</v>
      </c>
      <c r="C4870" t="s">
        <v>34</v>
      </c>
      <c r="D4870" t="s">
        <v>50</v>
      </c>
      <c r="E4870">
        <v>3.55</v>
      </c>
      <c r="F4870">
        <v>2</v>
      </c>
      <c r="G4870" t="s">
        <v>36</v>
      </c>
      <c r="H4870">
        <v>46351</v>
      </c>
      <c r="I4870" t="s">
        <v>29</v>
      </c>
      <c r="J4870">
        <v>285</v>
      </c>
      <c r="K4870">
        <v>7</v>
      </c>
      <c r="L4870">
        <v>3.9</v>
      </c>
      <c r="M4870">
        <v>8.8000000000000007</v>
      </c>
      <c r="N4870" t="s">
        <v>47</v>
      </c>
      <c r="O4870" t="s">
        <v>25</v>
      </c>
      <c r="P4870">
        <v>149761</v>
      </c>
      <c r="Q4870" t="s">
        <v>39</v>
      </c>
      <c r="R4870" t="s">
        <v>44</v>
      </c>
      <c r="S4870" t="s">
        <v>28</v>
      </c>
      <c r="T4870" t="s">
        <v>29</v>
      </c>
      <c r="U4870" t="str">
        <f>IF(mba_decision_dataset[[#This Row],[Age]]&lt;25,"21-25",IF(mba_decision_dataset[[#This Row],[Age]]&gt;30,"31-35","25-30"))</f>
        <v>31-35</v>
      </c>
      <c r="V4870" t="str">
        <f>IF(mba_decision_dataset[[#This Row],[GRE/GMAT Score]]&lt;351,"250-350",IF(mba_decision_dataset[[#This Row],[GRE/GMAT Score]]&gt;645,"above 645","350-645"))</f>
        <v>250-350</v>
      </c>
      <c r="W4870" s="3">
        <f>(mba_decision_dataset[[#This Row],[Expected Post-MBA Salary]]-mba_decision_dataset[[#This Row],[Annual Salary (Before MBA)]])/mba_decision_dataset[[#This Row],[Annual Salary (Before MBA)]]</f>
        <v>2.2310198269724495</v>
      </c>
    </row>
    <row r="4871" spans="1:23" x14ac:dyDescent="0.4">
      <c r="A4871">
        <v>4870</v>
      </c>
      <c r="B4871">
        <v>22</v>
      </c>
      <c r="C4871" t="s">
        <v>34</v>
      </c>
      <c r="D4871" t="s">
        <v>41</v>
      </c>
      <c r="E4871">
        <v>3.42</v>
      </c>
      <c r="F4871">
        <v>8</v>
      </c>
      <c r="G4871" t="s">
        <v>38</v>
      </c>
      <c r="H4871">
        <v>44337</v>
      </c>
      <c r="I4871" t="s">
        <v>23</v>
      </c>
      <c r="J4871">
        <v>361</v>
      </c>
      <c r="K4871">
        <v>278</v>
      </c>
      <c r="L4871">
        <v>5.7</v>
      </c>
      <c r="M4871">
        <v>6.3</v>
      </c>
      <c r="N4871" t="s">
        <v>37</v>
      </c>
      <c r="O4871" t="s">
        <v>38</v>
      </c>
      <c r="P4871">
        <v>75018</v>
      </c>
      <c r="Q4871" t="s">
        <v>39</v>
      </c>
      <c r="R4871" t="s">
        <v>40</v>
      </c>
      <c r="S4871" t="s">
        <v>28</v>
      </c>
      <c r="T4871" t="s">
        <v>23</v>
      </c>
      <c r="U4871" t="str">
        <f>IF(mba_decision_dataset[[#This Row],[Age]]&lt;25,"21-25",IF(mba_decision_dataset[[#This Row],[Age]]&gt;30,"31-35","25-30"))</f>
        <v>21-25</v>
      </c>
      <c r="V4871" t="str">
        <f>IF(mba_decision_dataset[[#This Row],[GRE/GMAT Score]]&lt;351,"250-350",IF(mba_decision_dataset[[#This Row],[GRE/GMAT Score]]&gt;645,"above 645","350-645"))</f>
        <v>350-645</v>
      </c>
      <c r="W4871" s="3">
        <f>(mba_decision_dataset[[#This Row],[Expected Post-MBA Salary]]-mba_decision_dataset[[#This Row],[Annual Salary (Before MBA)]])/mba_decision_dataset[[#This Row],[Annual Salary (Before MBA)]]</f>
        <v>0.69199539887678463</v>
      </c>
    </row>
    <row r="4872" spans="1:23" x14ac:dyDescent="0.4">
      <c r="A4872">
        <v>4871</v>
      </c>
      <c r="B4872">
        <v>30</v>
      </c>
      <c r="C4872" t="s">
        <v>34</v>
      </c>
      <c r="D4872" t="s">
        <v>35</v>
      </c>
      <c r="E4872">
        <v>2.41</v>
      </c>
      <c r="F4872">
        <v>1</v>
      </c>
      <c r="G4872" t="s">
        <v>38</v>
      </c>
      <c r="H4872">
        <v>48196</v>
      </c>
      <c r="I4872" t="s">
        <v>23</v>
      </c>
      <c r="J4872">
        <v>449</v>
      </c>
      <c r="K4872">
        <v>96</v>
      </c>
      <c r="L4872">
        <v>5.2</v>
      </c>
      <c r="M4872">
        <v>3</v>
      </c>
      <c r="N4872" t="s">
        <v>37</v>
      </c>
      <c r="O4872" t="s">
        <v>25</v>
      </c>
      <c r="P4872">
        <v>199065</v>
      </c>
      <c r="Q4872" t="s">
        <v>26</v>
      </c>
      <c r="R4872" t="s">
        <v>27</v>
      </c>
      <c r="S4872" t="s">
        <v>33</v>
      </c>
      <c r="T4872" t="s">
        <v>23</v>
      </c>
      <c r="U4872" t="str">
        <f>IF(mba_decision_dataset[[#This Row],[Age]]&lt;25,"21-25",IF(mba_decision_dataset[[#This Row],[Age]]&gt;30,"31-35","25-30"))</f>
        <v>25-30</v>
      </c>
      <c r="V4872" t="str">
        <f>IF(mba_decision_dataset[[#This Row],[GRE/GMAT Score]]&lt;351,"250-350",IF(mba_decision_dataset[[#This Row],[GRE/GMAT Score]]&gt;645,"above 645","350-645"))</f>
        <v>350-645</v>
      </c>
      <c r="W4872" s="3">
        <f>(mba_decision_dataset[[#This Row],[Expected Post-MBA Salary]]-mba_decision_dataset[[#This Row],[Annual Salary (Before MBA)]])/mba_decision_dataset[[#This Row],[Annual Salary (Before MBA)]]</f>
        <v>3.1303220184247658</v>
      </c>
    </row>
    <row r="4873" spans="1:23" x14ac:dyDescent="0.4">
      <c r="A4873">
        <v>4872</v>
      </c>
      <c r="B4873">
        <v>21</v>
      </c>
      <c r="C4873" t="s">
        <v>34</v>
      </c>
      <c r="D4873" t="s">
        <v>50</v>
      </c>
      <c r="E4873">
        <v>2.23</v>
      </c>
      <c r="F4873">
        <v>5</v>
      </c>
      <c r="G4873" t="s">
        <v>22</v>
      </c>
      <c r="H4873">
        <v>93983</v>
      </c>
      <c r="I4873" t="s">
        <v>23</v>
      </c>
      <c r="J4873">
        <v>791</v>
      </c>
      <c r="K4873">
        <v>438</v>
      </c>
      <c r="L4873">
        <v>9</v>
      </c>
      <c r="M4873">
        <v>7.9</v>
      </c>
      <c r="N4873" t="s">
        <v>37</v>
      </c>
      <c r="O4873" t="s">
        <v>43</v>
      </c>
      <c r="P4873">
        <v>61716</v>
      </c>
      <c r="Q4873" t="s">
        <v>26</v>
      </c>
      <c r="R4873" t="s">
        <v>27</v>
      </c>
      <c r="S4873" t="s">
        <v>28</v>
      </c>
      <c r="T4873" t="s">
        <v>29</v>
      </c>
      <c r="U4873" t="str">
        <f>IF(mba_decision_dataset[[#This Row],[Age]]&lt;25,"21-25",IF(mba_decision_dataset[[#This Row],[Age]]&gt;30,"31-35","25-30"))</f>
        <v>21-25</v>
      </c>
      <c r="V4873" t="str">
        <f>IF(mba_decision_dataset[[#This Row],[GRE/GMAT Score]]&lt;351,"250-350",IF(mba_decision_dataset[[#This Row],[GRE/GMAT Score]]&gt;645,"above 645","350-645"))</f>
        <v>above 645</v>
      </c>
      <c r="W4873" s="3">
        <f>(mba_decision_dataset[[#This Row],[Expected Post-MBA Salary]]-mba_decision_dataset[[#This Row],[Annual Salary (Before MBA)]])/mba_decision_dataset[[#This Row],[Annual Salary (Before MBA)]]</f>
        <v>-0.34332804868965666</v>
      </c>
    </row>
    <row r="4874" spans="1:23" x14ac:dyDescent="0.4">
      <c r="A4874">
        <v>4873</v>
      </c>
      <c r="B4874">
        <v>22</v>
      </c>
      <c r="C4874" t="s">
        <v>20</v>
      </c>
      <c r="D4874" t="s">
        <v>50</v>
      </c>
      <c r="E4874">
        <v>3.08</v>
      </c>
      <c r="F4874">
        <v>2</v>
      </c>
      <c r="G4874" t="s">
        <v>38</v>
      </c>
      <c r="H4874">
        <v>38066</v>
      </c>
      <c r="I4874" t="s">
        <v>23</v>
      </c>
      <c r="J4874">
        <v>384</v>
      </c>
      <c r="K4874">
        <v>67</v>
      </c>
      <c r="L4874">
        <v>5.4</v>
      </c>
      <c r="M4874">
        <v>1.4</v>
      </c>
      <c r="N4874" t="s">
        <v>47</v>
      </c>
      <c r="O4874" t="s">
        <v>38</v>
      </c>
      <c r="P4874">
        <v>146612</v>
      </c>
      <c r="Q4874" t="s">
        <v>39</v>
      </c>
      <c r="R4874" t="s">
        <v>32</v>
      </c>
      <c r="S4874" t="s">
        <v>33</v>
      </c>
      <c r="T4874" t="s">
        <v>29</v>
      </c>
      <c r="U4874" t="str">
        <f>IF(mba_decision_dataset[[#This Row],[Age]]&lt;25,"21-25",IF(mba_decision_dataset[[#This Row],[Age]]&gt;30,"31-35","25-30"))</f>
        <v>21-25</v>
      </c>
      <c r="V4874" t="str">
        <f>IF(mba_decision_dataset[[#This Row],[GRE/GMAT Score]]&lt;351,"250-350",IF(mba_decision_dataset[[#This Row],[GRE/GMAT Score]]&gt;645,"above 645","350-645"))</f>
        <v>350-645</v>
      </c>
      <c r="W4874" s="3">
        <f>(mba_decision_dataset[[#This Row],[Expected Post-MBA Salary]]-mba_decision_dataset[[#This Row],[Annual Salary (Before MBA)]])/mba_decision_dataset[[#This Row],[Annual Salary (Before MBA)]]</f>
        <v>2.8515210424000421</v>
      </c>
    </row>
    <row r="4875" spans="1:23" x14ac:dyDescent="0.4">
      <c r="A4875">
        <v>4874</v>
      </c>
      <c r="B4875">
        <v>25</v>
      </c>
      <c r="C4875" t="s">
        <v>20</v>
      </c>
      <c r="D4875" t="s">
        <v>50</v>
      </c>
      <c r="E4875">
        <v>2.4</v>
      </c>
      <c r="F4875">
        <v>5</v>
      </c>
      <c r="G4875" t="s">
        <v>36</v>
      </c>
      <c r="H4875">
        <v>102425</v>
      </c>
      <c r="I4875" t="s">
        <v>29</v>
      </c>
      <c r="J4875">
        <v>371</v>
      </c>
      <c r="K4875">
        <v>76</v>
      </c>
      <c r="L4875">
        <v>2.6</v>
      </c>
      <c r="M4875">
        <v>4.0999999999999996</v>
      </c>
      <c r="N4875" t="s">
        <v>47</v>
      </c>
      <c r="O4875" t="s">
        <v>46</v>
      </c>
      <c r="P4875">
        <v>129821</v>
      </c>
      <c r="Q4875" t="s">
        <v>39</v>
      </c>
      <c r="R4875" t="s">
        <v>44</v>
      </c>
      <c r="S4875" t="s">
        <v>33</v>
      </c>
      <c r="T4875" t="s">
        <v>29</v>
      </c>
      <c r="U4875" t="str">
        <f>IF(mba_decision_dataset[[#This Row],[Age]]&lt;25,"21-25",IF(mba_decision_dataset[[#This Row],[Age]]&gt;30,"31-35","25-30"))</f>
        <v>25-30</v>
      </c>
      <c r="V4875" t="str">
        <f>IF(mba_decision_dataset[[#This Row],[GRE/GMAT Score]]&lt;351,"250-350",IF(mba_decision_dataset[[#This Row],[GRE/GMAT Score]]&gt;645,"above 645","350-645"))</f>
        <v>350-645</v>
      </c>
      <c r="W4875" s="3">
        <f>(mba_decision_dataset[[#This Row],[Expected Post-MBA Salary]]-mba_decision_dataset[[#This Row],[Annual Salary (Before MBA)]])/mba_decision_dataset[[#This Row],[Annual Salary (Before MBA)]]</f>
        <v>0.26747376128874789</v>
      </c>
    </row>
    <row r="4876" spans="1:23" x14ac:dyDescent="0.4">
      <c r="A4876">
        <v>4875</v>
      </c>
      <c r="B4876">
        <v>24</v>
      </c>
      <c r="C4876" t="s">
        <v>34</v>
      </c>
      <c r="D4876" t="s">
        <v>21</v>
      </c>
      <c r="E4876">
        <v>2.17</v>
      </c>
      <c r="F4876">
        <v>6</v>
      </c>
      <c r="G4876" t="s">
        <v>38</v>
      </c>
      <c r="H4876">
        <v>35075</v>
      </c>
      <c r="I4876" t="s">
        <v>23</v>
      </c>
      <c r="J4876">
        <v>514</v>
      </c>
      <c r="K4876">
        <v>186</v>
      </c>
      <c r="L4876">
        <v>7.7</v>
      </c>
      <c r="M4876">
        <v>4.5</v>
      </c>
      <c r="N4876" t="s">
        <v>24</v>
      </c>
      <c r="O4876" t="s">
        <v>38</v>
      </c>
      <c r="P4876">
        <v>145849</v>
      </c>
      <c r="Q4876" t="s">
        <v>26</v>
      </c>
      <c r="R4876" t="s">
        <v>44</v>
      </c>
      <c r="S4876" t="s">
        <v>28</v>
      </c>
      <c r="T4876" t="s">
        <v>23</v>
      </c>
      <c r="U4876" t="str">
        <f>IF(mba_decision_dataset[[#This Row],[Age]]&lt;25,"21-25",IF(mba_decision_dataset[[#This Row],[Age]]&gt;30,"31-35","25-30"))</f>
        <v>21-25</v>
      </c>
      <c r="V4876" t="str">
        <f>IF(mba_decision_dataset[[#This Row],[GRE/GMAT Score]]&lt;351,"250-350",IF(mba_decision_dataset[[#This Row],[GRE/GMAT Score]]&gt;645,"above 645","350-645"))</f>
        <v>350-645</v>
      </c>
      <c r="W4876" s="3">
        <f>(mba_decision_dataset[[#This Row],[Expected Post-MBA Salary]]-mba_decision_dataset[[#This Row],[Annual Salary (Before MBA)]])/mba_decision_dataset[[#This Row],[Annual Salary (Before MBA)]]</f>
        <v>3.1582038488952247</v>
      </c>
    </row>
    <row r="4877" spans="1:23" x14ac:dyDescent="0.4">
      <c r="A4877">
        <v>4876</v>
      </c>
      <c r="B4877">
        <v>24</v>
      </c>
      <c r="C4877" t="s">
        <v>34</v>
      </c>
      <c r="D4877" t="s">
        <v>35</v>
      </c>
      <c r="E4877">
        <v>3.05</v>
      </c>
      <c r="F4877">
        <v>6</v>
      </c>
      <c r="G4877" t="s">
        <v>22</v>
      </c>
      <c r="H4877">
        <v>33783</v>
      </c>
      <c r="I4877" t="s">
        <v>23</v>
      </c>
      <c r="J4877">
        <v>539</v>
      </c>
      <c r="K4877">
        <v>461</v>
      </c>
      <c r="L4877">
        <v>8.8000000000000007</v>
      </c>
      <c r="M4877">
        <v>4</v>
      </c>
      <c r="N4877" t="s">
        <v>37</v>
      </c>
      <c r="O4877" t="s">
        <v>31</v>
      </c>
      <c r="P4877">
        <v>120735</v>
      </c>
      <c r="Q4877" t="s">
        <v>26</v>
      </c>
      <c r="R4877" t="s">
        <v>40</v>
      </c>
      <c r="S4877" t="s">
        <v>28</v>
      </c>
      <c r="T4877" t="s">
        <v>23</v>
      </c>
      <c r="U4877" t="str">
        <f>IF(mba_decision_dataset[[#This Row],[Age]]&lt;25,"21-25",IF(mba_decision_dataset[[#This Row],[Age]]&gt;30,"31-35","25-30"))</f>
        <v>21-25</v>
      </c>
      <c r="V4877" t="str">
        <f>IF(mba_decision_dataset[[#This Row],[GRE/GMAT Score]]&lt;351,"250-350",IF(mba_decision_dataset[[#This Row],[GRE/GMAT Score]]&gt;645,"above 645","350-645"))</f>
        <v>350-645</v>
      </c>
      <c r="W4877" s="3">
        <f>(mba_decision_dataset[[#This Row],[Expected Post-MBA Salary]]-mba_decision_dataset[[#This Row],[Annual Salary (Before MBA)]])/mba_decision_dataset[[#This Row],[Annual Salary (Before MBA)]]</f>
        <v>2.573838913062783</v>
      </c>
    </row>
    <row r="4878" spans="1:23" x14ac:dyDescent="0.4">
      <c r="A4878">
        <v>4877</v>
      </c>
      <c r="B4878">
        <v>29</v>
      </c>
      <c r="C4878" t="s">
        <v>48</v>
      </c>
      <c r="D4878" t="s">
        <v>35</v>
      </c>
      <c r="E4878">
        <v>2.65</v>
      </c>
      <c r="F4878">
        <v>1</v>
      </c>
      <c r="G4878" t="s">
        <v>30</v>
      </c>
      <c r="H4878">
        <v>85019</v>
      </c>
      <c r="I4878" t="s">
        <v>23</v>
      </c>
      <c r="J4878">
        <v>618</v>
      </c>
      <c r="K4878">
        <v>342</v>
      </c>
      <c r="L4878">
        <v>6.5</v>
      </c>
      <c r="M4878">
        <v>9.5</v>
      </c>
      <c r="N4878" t="s">
        <v>37</v>
      </c>
      <c r="O4878" t="s">
        <v>38</v>
      </c>
      <c r="P4878">
        <v>66328</v>
      </c>
      <c r="Q4878" t="s">
        <v>26</v>
      </c>
      <c r="R4878" t="s">
        <v>40</v>
      </c>
      <c r="S4878" t="s">
        <v>28</v>
      </c>
      <c r="T4878" t="s">
        <v>29</v>
      </c>
      <c r="U4878" t="str">
        <f>IF(mba_decision_dataset[[#This Row],[Age]]&lt;25,"21-25",IF(mba_decision_dataset[[#This Row],[Age]]&gt;30,"31-35","25-30"))</f>
        <v>25-30</v>
      </c>
      <c r="V4878" t="str">
        <f>IF(mba_decision_dataset[[#This Row],[GRE/GMAT Score]]&lt;351,"250-350",IF(mba_decision_dataset[[#This Row],[GRE/GMAT Score]]&gt;645,"above 645","350-645"))</f>
        <v>350-645</v>
      </c>
      <c r="W4878" s="3">
        <f>(mba_decision_dataset[[#This Row],[Expected Post-MBA Salary]]-mba_decision_dataset[[#This Row],[Annual Salary (Before MBA)]])/mba_decision_dataset[[#This Row],[Annual Salary (Before MBA)]]</f>
        <v>-0.21984497582893237</v>
      </c>
    </row>
    <row r="4879" spans="1:23" x14ac:dyDescent="0.4">
      <c r="A4879">
        <v>4878</v>
      </c>
      <c r="B4879">
        <v>31</v>
      </c>
      <c r="C4879" t="s">
        <v>34</v>
      </c>
      <c r="D4879" t="s">
        <v>35</v>
      </c>
      <c r="E4879">
        <v>3.51</v>
      </c>
      <c r="F4879">
        <v>2</v>
      </c>
      <c r="G4879" t="s">
        <v>42</v>
      </c>
      <c r="H4879">
        <v>101203</v>
      </c>
      <c r="I4879" t="s">
        <v>29</v>
      </c>
      <c r="J4879">
        <v>773</v>
      </c>
      <c r="K4879">
        <v>448</v>
      </c>
      <c r="L4879">
        <v>7.9</v>
      </c>
      <c r="M4879">
        <v>8.5</v>
      </c>
      <c r="N4879" t="s">
        <v>24</v>
      </c>
      <c r="O4879" t="s">
        <v>38</v>
      </c>
      <c r="P4879">
        <v>112682</v>
      </c>
      <c r="Q4879" t="s">
        <v>26</v>
      </c>
      <c r="R4879" t="s">
        <v>27</v>
      </c>
      <c r="S4879" t="s">
        <v>28</v>
      </c>
      <c r="T4879" t="s">
        <v>23</v>
      </c>
      <c r="U4879" t="str">
        <f>IF(mba_decision_dataset[[#This Row],[Age]]&lt;25,"21-25",IF(mba_decision_dataset[[#This Row],[Age]]&gt;30,"31-35","25-30"))</f>
        <v>31-35</v>
      </c>
      <c r="V4879" t="str">
        <f>IF(mba_decision_dataset[[#This Row],[GRE/GMAT Score]]&lt;351,"250-350",IF(mba_decision_dataset[[#This Row],[GRE/GMAT Score]]&gt;645,"above 645","350-645"))</f>
        <v>above 645</v>
      </c>
      <c r="W4879" s="3">
        <f>(mba_decision_dataset[[#This Row],[Expected Post-MBA Salary]]-mba_decision_dataset[[#This Row],[Annual Salary (Before MBA)]])/mba_decision_dataset[[#This Row],[Annual Salary (Before MBA)]]</f>
        <v>0.11342549133918955</v>
      </c>
    </row>
    <row r="4880" spans="1:23" x14ac:dyDescent="0.4">
      <c r="A4880">
        <v>4879</v>
      </c>
      <c r="B4880">
        <v>28</v>
      </c>
      <c r="C4880" t="s">
        <v>20</v>
      </c>
      <c r="D4880" t="s">
        <v>41</v>
      </c>
      <c r="E4880">
        <v>2.63</v>
      </c>
      <c r="F4880">
        <v>3</v>
      </c>
      <c r="G4880" t="s">
        <v>38</v>
      </c>
      <c r="H4880">
        <v>40710</v>
      </c>
      <c r="I4880" t="s">
        <v>29</v>
      </c>
      <c r="J4880">
        <v>753</v>
      </c>
      <c r="K4880">
        <v>170</v>
      </c>
      <c r="L4880">
        <v>3</v>
      </c>
      <c r="M4880">
        <v>5.8</v>
      </c>
      <c r="N4880" t="s">
        <v>24</v>
      </c>
      <c r="O4880" t="s">
        <v>43</v>
      </c>
      <c r="P4880">
        <v>107168</v>
      </c>
      <c r="Q4880" t="s">
        <v>26</v>
      </c>
      <c r="R4880" t="s">
        <v>40</v>
      </c>
      <c r="S4880" t="s">
        <v>33</v>
      </c>
      <c r="T4880" t="s">
        <v>29</v>
      </c>
      <c r="U4880" t="str">
        <f>IF(mba_decision_dataset[[#This Row],[Age]]&lt;25,"21-25",IF(mba_decision_dataset[[#This Row],[Age]]&gt;30,"31-35","25-30"))</f>
        <v>25-30</v>
      </c>
      <c r="V4880" t="str">
        <f>IF(mba_decision_dataset[[#This Row],[GRE/GMAT Score]]&lt;351,"250-350",IF(mba_decision_dataset[[#This Row],[GRE/GMAT Score]]&gt;645,"above 645","350-645"))</f>
        <v>above 645</v>
      </c>
      <c r="W4880" s="3">
        <f>(mba_decision_dataset[[#This Row],[Expected Post-MBA Salary]]-mba_decision_dataset[[#This Row],[Annual Salary (Before MBA)]])/mba_decision_dataset[[#This Row],[Annual Salary (Before MBA)]]</f>
        <v>1.6324735937116188</v>
      </c>
    </row>
    <row r="4881" spans="1:23" x14ac:dyDescent="0.4">
      <c r="A4881">
        <v>4880</v>
      </c>
      <c r="B4881">
        <v>26</v>
      </c>
      <c r="C4881" t="s">
        <v>34</v>
      </c>
      <c r="D4881" t="s">
        <v>50</v>
      </c>
      <c r="E4881">
        <v>3.96</v>
      </c>
      <c r="F4881">
        <v>7</v>
      </c>
      <c r="G4881" t="s">
        <v>42</v>
      </c>
      <c r="H4881">
        <v>109374</v>
      </c>
      <c r="I4881" t="s">
        <v>23</v>
      </c>
      <c r="J4881">
        <v>307</v>
      </c>
      <c r="K4881">
        <v>230</v>
      </c>
      <c r="L4881">
        <v>9.1</v>
      </c>
      <c r="M4881">
        <v>9.4</v>
      </c>
      <c r="N4881" t="s">
        <v>37</v>
      </c>
      <c r="O4881" t="s">
        <v>31</v>
      </c>
      <c r="P4881">
        <v>173725</v>
      </c>
      <c r="Q4881" t="s">
        <v>26</v>
      </c>
      <c r="R4881" t="s">
        <v>27</v>
      </c>
      <c r="S4881" t="s">
        <v>28</v>
      </c>
      <c r="T4881" t="s">
        <v>29</v>
      </c>
      <c r="U4881" t="str">
        <f>IF(mba_decision_dataset[[#This Row],[Age]]&lt;25,"21-25",IF(mba_decision_dataset[[#This Row],[Age]]&gt;30,"31-35","25-30"))</f>
        <v>25-30</v>
      </c>
      <c r="V4881" t="str">
        <f>IF(mba_decision_dataset[[#This Row],[GRE/GMAT Score]]&lt;351,"250-350",IF(mba_decision_dataset[[#This Row],[GRE/GMAT Score]]&gt;645,"above 645","350-645"))</f>
        <v>250-350</v>
      </c>
      <c r="W4881" s="3">
        <f>(mba_decision_dataset[[#This Row],[Expected Post-MBA Salary]]-mba_decision_dataset[[#This Row],[Annual Salary (Before MBA)]])/mba_decision_dataset[[#This Row],[Annual Salary (Before MBA)]]</f>
        <v>0.58835737926746756</v>
      </c>
    </row>
    <row r="4882" spans="1:23" x14ac:dyDescent="0.4">
      <c r="A4882">
        <v>4881</v>
      </c>
      <c r="B4882">
        <v>21</v>
      </c>
      <c r="C4882" t="s">
        <v>20</v>
      </c>
      <c r="D4882" t="s">
        <v>35</v>
      </c>
      <c r="E4882">
        <v>3.52</v>
      </c>
      <c r="F4882">
        <v>4</v>
      </c>
      <c r="G4882" t="s">
        <v>42</v>
      </c>
      <c r="H4882">
        <v>108580</v>
      </c>
      <c r="I4882" t="s">
        <v>23</v>
      </c>
      <c r="J4882">
        <v>754</v>
      </c>
      <c r="K4882">
        <v>309</v>
      </c>
      <c r="L4882">
        <v>1.7</v>
      </c>
      <c r="M4882">
        <v>2.4</v>
      </c>
      <c r="N4882" t="s">
        <v>37</v>
      </c>
      <c r="O4882" t="s">
        <v>38</v>
      </c>
      <c r="P4882">
        <v>143469</v>
      </c>
      <c r="Q4882" t="s">
        <v>39</v>
      </c>
      <c r="R4882" t="s">
        <v>27</v>
      </c>
      <c r="S4882" t="s">
        <v>28</v>
      </c>
      <c r="T4882" t="s">
        <v>29</v>
      </c>
      <c r="U4882" t="str">
        <f>IF(mba_decision_dataset[[#This Row],[Age]]&lt;25,"21-25",IF(mba_decision_dataset[[#This Row],[Age]]&gt;30,"31-35","25-30"))</f>
        <v>21-25</v>
      </c>
      <c r="V4882" t="str">
        <f>IF(mba_decision_dataset[[#This Row],[GRE/GMAT Score]]&lt;351,"250-350",IF(mba_decision_dataset[[#This Row],[GRE/GMAT Score]]&gt;645,"above 645","350-645"))</f>
        <v>above 645</v>
      </c>
      <c r="W4882" s="3">
        <f>(mba_decision_dataset[[#This Row],[Expected Post-MBA Salary]]-mba_decision_dataset[[#This Row],[Annual Salary (Before MBA)]])/mba_decision_dataset[[#This Row],[Annual Salary (Before MBA)]]</f>
        <v>0.32132068520906243</v>
      </c>
    </row>
    <row r="4883" spans="1:23" x14ac:dyDescent="0.4">
      <c r="A4883">
        <v>4882</v>
      </c>
      <c r="B4883">
        <v>22</v>
      </c>
      <c r="C4883" t="s">
        <v>48</v>
      </c>
      <c r="D4883" t="s">
        <v>49</v>
      </c>
      <c r="E4883">
        <v>2.12</v>
      </c>
      <c r="F4883">
        <v>0</v>
      </c>
      <c r="G4883" t="s">
        <v>30</v>
      </c>
      <c r="H4883">
        <v>33703</v>
      </c>
      <c r="I4883" t="s">
        <v>23</v>
      </c>
      <c r="J4883">
        <v>692</v>
      </c>
      <c r="K4883">
        <v>28</v>
      </c>
      <c r="L4883">
        <v>9.1</v>
      </c>
      <c r="M4883">
        <v>1.9</v>
      </c>
      <c r="N4883" t="s">
        <v>37</v>
      </c>
      <c r="O4883" t="s">
        <v>46</v>
      </c>
      <c r="P4883">
        <v>121415</v>
      </c>
      <c r="Q4883" t="s">
        <v>39</v>
      </c>
      <c r="R4883" t="s">
        <v>32</v>
      </c>
      <c r="S4883" t="s">
        <v>33</v>
      </c>
      <c r="T4883" t="s">
        <v>23</v>
      </c>
      <c r="U4883" t="str">
        <f>IF(mba_decision_dataset[[#This Row],[Age]]&lt;25,"21-25",IF(mba_decision_dataset[[#This Row],[Age]]&gt;30,"31-35","25-30"))</f>
        <v>21-25</v>
      </c>
      <c r="V4883" t="str">
        <f>IF(mba_decision_dataset[[#This Row],[GRE/GMAT Score]]&lt;351,"250-350",IF(mba_decision_dataset[[#This Row],[GRE/GMAT Score]]&gt;645,"above 645","350-645"))</f>
        <v>above 645</v>
      </c>
      <c r="W4883" s="3">
        <f>(mba_decision_dataset[[#This Row],[Expected Post-MBA Salary]]-mba_decision_dataset[[#This Row],[Annual Salary (Before MBA)]])/mba_decision_dataset[[#This Row],[Annual Salary (Before MBA)]]</f>
        <v>2.6024982939204224</v>
      </c>
    </row>
    <row r="4884" spans="1:23" x14ac:dyDescent="0.4">
      <c r="A4884">
        <v>4883</v>
      </c>
      <c r="B4884">
        <v>26</v>
      </c>
      <c r="C4884" t="s">
        <v>20</v>
      </c>
      <c r="D4884" t="s">
        <v>21</v>
      </c>
      <c r="E4884">
        <v>3.02</v>
      </c>
      <c r="F4884">
        <v>8</v>
      </c>
      <c r="G4884" t="s">
        <v>22</v>
      </c>
      <c r="H4884">
        <v>90949</v>
      </c>
      <c r="I4884" t="s">
        <v>29</v>
      </c>
      <c r="J4884">
        <v>450</v>
      </c>
      <c r="K4884">
        <v>58</v>
      </c>
      <c r="L4884">
        <v>4.3</v>
      </c>
      <c r="M4884">
        <v>4.5</v>
      </c>
      <c r="N4884" t="s">
        <v>45</v>
      </c>
      <c r="O4884" t="s">
        <v>43</v>
      </c>
      <c r="P4884">
        <v>66402</v>
      </c>
      <c r="Q4884" t="s">
        <v>39</v>
      </c>
      <c r="R4884" t="s">
        <v>27</v>
      </c>
      <c r="S4884" t="s">
        <v>33</v>
      </c>
      <c r="T4884" t="s">
        <v>29</v>
      </c>
      <c r="U4884" t="str">
        <f>IF(mba_decision_dataset[[#This Row],[Age]]&lt;25,"21-25",IF(mba_decision_dataset[[#This Row],[Age]]&gt;30,"31-35","25-30"))</f>
        <v>25-30</v>
      </c>
      <c r="V4884" t="str">
        <f>IF(mba_decision_dataset[[#This Row],[GRE/GMAT Score]]&lt;351,"250-350",IF(mba_decision_dataset[[#This Row],[GRE/GMAT Score]]&gt;645,"above 645","350-645"))</f>
        <v>350-645</v>
      </c>
      <c r="W4884" s="3">
        <f>(mba_decision_dataset[[#This Row],[Expected Post-MBA Salary]]-mba_decision_dataset[[#This Row],[Annual Salary (Before MBA)]])/mba_decision_dataset[[#This Row],[Annual Salary (Before MBA)]]</f>
        <v>-0.26989851455211161</v>
      </c>
    </row>
    <row r="4885" spans="1:23" x14ac:dyDescent="0.4">
      <c r="A4885">
        <v>4884</v>
      </c>
      <c r="B4885">
        <v>31</v>
      </c>
      <c r="C4885" t="s">
        <v>34</v>
      </c>
      <c r="D4885" t="s">
        <v>41</v>
      </c>
      <c r="E4885">
        <v>3.13</v>
      </c>
      <c r="F4885">
        <v>0</v>
      </c>
      <c r="G4885" t="s">
        <v>36</v>
      </c>
      <c r="H4885">
        <v>35411</v>
      </c>
      <c r="I4885" t="s">
        <v>23</v>
      </c>
      <c r="J4885">
        <v>663</v>
      </c>
      <c r="K4885">
        <v>261</v>
      </c>
      <c r="L4885">
        <v>1.8</v>
      </c>
      <c r="M4885">
        <v>9.9</v>
      </c>
      <c r="N4885" t="s">
        <v>37</v>
      </c>
      <c r="O4885" t="s">
        <v>25</v>
      </c>
      <c r="P4885">
        <v>136201</v>
      </c>
      <c r="Q4885" t="s">
        <v>39</v>
      </c>
      <c r="R4885" t="s">
        <v>40</v>
      </c>
      <c r="S4885" t="s">
        <v>28</v>
      </c>
      <c r="T4885" t="s">
        <v>29</v>
      </c>
      <c r="U4885" t="str">
        <f>IF(mba_decision_dataset[[#This Row],[Age]]&lt;25,"21-25",IF(mba_decision_dataset[[#This Row],[Age]]&gt;30,"31-35","25-30"))</f>
        <v>31-35</v>
      </c>
      <c r="V4885" t="str">
        <f>IF(mba_decision_dataset[[#This Row],[GRE/GMAT Score]]&lt;351,"250-350",IF(mba_decision_dataset[[#This Row],[GRE/GMAT Score]]&gt;645,"above 645","350-645"))</f>
        <v>above 645</v>
      </c>
      <c r="W4885" s="3">
        <f>(mba_decision_dataset[[#This Row],[Expected Post-MBA Salary]]-mba_decision_dataset[[#This Row],[Annual Salary (Before MBA)]])/mba_decision_dataset[[#This Row],[Annual Salary (Before MBA)]]</f>
        <v>2.8462907006297478</v>
      </c>
    </row>
    <row r="4886" spans="1:23" x14ac:dyDescent="0.4">
      <c r="A4886">
        <v>4885</v>
      </c>
      <c r="B4886">
        <v>22</v>
      </c>
      <c r="C4886" t="s">
        <v>34</v>
      </c>
      <c r="D4886" t="s">
        <v>21</v>
      </c>
      <c r="E4886">
        <v>3.39</v>
      </c>
      <c r="F4886">
        <v>1</v>
      </c>
      <c r="G4886" t="s">
        <v>36</v>
      </c>
      <c r="H4886">
        <v>93246</v>
      </c>
      <c r="I4886" t="s">
        <v>23</v>
      </c>
      <c r="J4886">
        <v>696</v>
      </c>
      <c r="K4886">
        <v>94</v>
      </c>
      <c r="L4886">
        <v>2.6</v>
      </c>
      <c r="M4886">
        <v>9.1</v>
      </c>
      <c r="N4886" t="s">
        <v>37</v>
      </c>
      <c r="O4886" t="s">
        <v>31</v>
      </c>
      <c r="P4886">
        <v>192785</v>
      </c>
      <c r="Q4886" t="s">
        <v>39</v>
      </c>
      <c r="R4886" t="s">
        <v>27</v>
      </c>
      <c r="S4886" t="s">
        <v>28</v>
      </c>
      <c r="T4886" t="s">
        <v>23</v>
      </c>
      <c r="U4886" t="str">
        <f>IF(mba_decision_dataset[[#This Row],[Age]]&lt;25,"21-25",IF(mba_decision_dataset[[#This Row],[Age]]&gt;30,"31-35","25-30"))</f>
        <v>21-25</v>
      </c>
      <c r="V4886" t="str">
        <f>IF(mba_decision_dataset[[#This Row],[GRE/GMAT Score]]&lt;351,"250-350",IF(mba_decision_dataset[[#This Row],[GRE/GMAT Score]]&gt;645,"above 645","350-645"))</f>
        <v>above 645</v>
      </c>
      <c r="W4886" s="3">
        <f>(mba_decision_dataset[[#This Row],[Expected Post-MBA Salary]]-mba_decision_dataset[[#This Row],[Annual Salary (Before MBA)]])/mba_decision_dataset[[#This Row],[Annual Salary (Before MBA)]]</f>
        <v>1.0674881496257211</v>
      </c>
    </row>
    <row r="4887" spans="1:23" x14ac:dyDescent="0.4">
      <c r="A4887">
        <v>4886</v>
      </c>
      <c r="B4887">
        <v>33</v>
      </c>
      <c r="C4887" t="s">
        <v>20</v>
      </c>
      <c r="D4887" t="s">
        <v>50</v>
      </c>
      <c r="E4887">
        <v>3</v>
      </c>
      <c r="F4887">
        <v>6</v>
      </c>
      <c r="G4887" t="s">
        <v>36</v>
      </c>
      <c r="H4887">
        <v>53160</v>
      </c>
      <c r="I4887" t="s">
        <v>23</v>
      </c>
      <c r="J4887">
        <v>695</v>
      </c>
      <c r="K4887">
        <v>183</v>
      </c>
      <c r="L4887">
        <v>9.9</v>
      </c>
      <c r="M4887">
        <v>3</v>
      </c>
      <c r="N4887" t="s">
        <v>37</v>
      </c>
      <c r="O4887" t="s">
        <v>31</v>
      </c>
      <c r="P4887">
        <v>74977</v>
      </c>
      <c r="Q4887" t="s">
        <v>39</v>
      </c>
      <c r="R4887" t="s">
        <v>32</v>
      </c>
      <c r="S4887" t="s">
        <v>33</v>
      </c>
      <c r="T4887" t="s">
        <v>29</v>
      </c>
      <c r="U4887" t="str">
        <f>IF(mba_decision_dataset[[#This Row],[Age]]&lt;25,"21-25",IF(mba_decision_dataset[[#This Row],[Age]]&gt;30,"31-35","25-30"))</f>
        <v>31-35</v>
      </c>
      <c r="V4887" t="str">
        <f>IF(mba_decision_dataset[[#This Row],[GRE/GMAT Score]]&lt;351,"250-350",IF(mba_decision_dataset[[#This Row],[GRE/GMAT Score]]&gt;645,"above 645","350-645"))</f>
        <v>above 645</v>
      </c>
      <c r="W4887" s="3">
        <f>(mba_decision_dataset[[#This Row],[Expected Post-MBA Salary]]-mba_decision_dataset[[#This Row],[Annual Salary (Before MBA)]])/mba_decision_dataset[[#This Row],[Annual Salary (Before MBA)]]</f>
        <v>0.41040255831452221</v>
      </c>
    </row>
    <row r="4888" spans="1:23" x14ac:dyDescent="0.4">
      <c r="A4888">
        <v>4887</v>
      </c>
      <c r="B4888">
        <v>30</v>
      </c>
      <c r="C4888" t="s">
        <v>20</v>
      </c>
      <c r="D4888" t="s">
        <v>49</v>
      </c>
      <c r="E4888">
        <v>2.97</v>
      </c>
      <c r="F4888">
        <v>2</v>
      </c>
      <c r="G4888" t="s">
        <v>22</v>
      </c>
      <c r="H4888">
        <v>74127</v>
      </c>
      <c r="I4888" t="s">
        <v>23</v>
      </c>
      <c r="J4888">
        <v>779</v>
      </c>
      <c r="K4888">
        <v>480</v>
      </c>
      <c r="L4888">
        <v>4.4000000000000004</v>
      </c>
      <c r="M4888">
        <v>9.4</v>
      </c>
      <c r="N4888" t="s">
        <v>24</v>
      </c>
      <c r="O4888" t="s">
        <v>43</v>
      </c>
      <c r="P4888">
        <v>169130</v>
      </c>
      <c r="Q4888" t="s">
        <v>39</v>
      </c>
      <c r="R4888" t="s">
        <v>40</v>
      </c>
      <c r="S4888" t="s">
        <v>33</v>
      </c>
      <c r="T4888" t="s">
        <v>29</v>
      </c>
      <c r="U4888" t="str">
        <f>IF(mba_decision_dataset[[#This Row],[Age]]&lt;25,"21-25",IF(mba_decision_dataset[[#This Row],[Age]]&gt;30,"31-35","25-30"))</f>
        <v>25-30</v>
      </c>
      <c r="V4888" t="str">
        <f>IF(mba_decision_dataset[[#This Row],[GRE/GMAT Score]]&lt;351,"250-350",IF(mba_decision_dataset[[#This Row],[GRE/GMAT Score]]&gt;645,"above 645","350-645"))</f>
        <v>above 645</v>
      </c>
      <c r="W4888" s="3">
        <f>(mba_decision_dataset[[#This Row],[Expected Post-MBA Salary]]-mba_decision_dataset[[#This Row],[Annual Salary (Before MBA)]])/mba_decision_dataset[[#This Row],[Annual Salary (Before MBA)]]</f>
        <v>1.2816247790953363</v>
      </c>
    </row>
    <row r="4889" spans="1:23" x14ac:dyDescent="0.4">
      <c r="A4889">
        <v>4888</v>
      </c>
      <c r="B4889">
        <v>25</v>
      </c>
      <c r="C4889" t="s">
        <v>34</v>
      </c>
      <c r="D4889" t="s">
        <v>50</v>
      </c>
      <c r="E4889">
        <v>2.74</v>
      </c>
      <c r="F4889">
        <v>5</v>
      </c>
      <c r="G4889" t="s">
        <v>22</v>
      </c>
      <c r="H4889">
        <v>119064</v>
      </c>
      <c r="I4889" t="s">
        <v>23</v>
      </c>
      <c r="J4889">
        <v>654</v>
      </c>
      <c r="K4889">
        <v>316</v>
      </c>
      <c r="L4889">
        <v>8</v>
      </c>
      <c r="M4889">
        <v>6.7</v>
      </c>
      <c r="N4889" t="s">
        <v>45</v>
      </c>
      <c r="O4889" t="s">
        <v>25</v>
      </c>
      <c r="P4889">
        <v>115939</v>
      </c>
      <c r="Q4889" t="s">
        <v>39</v>
      </c>
      <c r="R4889" t="s">
        <v>44</v>
      </c>
      <c r="S4889" t="s">
        <v>33</v>
      </c>
      <c r="T4889" t="s">
        <v>29</v>
      </c>
      <c r="U4889" t="str">
        <f>IF(mba_decision_dataset[[#This Row],[Age]]&lt;25,"21-25",IF(mba_decision_dataset[[#This Row],[Age]]&gt;30,"31-35","25-30"))</f>
        <v>25-30</v>
      </c>
      <c r="V4889" t="str">
        <f>IF(mba_decision_dataset[[#This Row],[GRE/GMAT Score]]&lt;351,"250-350",IF(mba_decision_dataset[[#This Row],[GRE/GMAT Score]]&gt;645,"above 645","350-645"))</f>
        <v>above 645</v>
      </c>
      <c r="W4889" s="3">
        <f>(mba_decision_dataset[[#This Row],[Expected Post-MBA Salary]]-mba_decision_dataset[[#This Row],[Annual Salary (Before MBA)]])/mba_decision_dataset[[#This Row],[Annual Salary (Before MBA)]]</f>
        <v>-2.6246388496942819E-2</v>
      </c>
    </row>
    <row r="4890" spans="1:23" x14ac:dyDescent="0.4">
      <c r="A4890">
        <v>4889</v>
      </c>
      <c r="B4890">
        <v>34</v>
      </c>
      <c r="C4890" t="s">
        <v>34</v>
      </c>
      <c r="D4890" t="s">
        <v>35</v>
      </c>
      <c r="E4890">
        <v>2.54</v>
      </c>
      <c r="F4890">
        <v>7</v>
      </c>
      <c r="G4890" t="s">
        <v>22</v>
      </c>
      <c r="H4890">
        <v>44289</v>
      </c>
      <c r="I4890" t="s">
        <v>29</v>
      </c>
      <c r="J4890">
        <v>458</v>
      </c>
      <c r="K4890">
        <v>45</v>
      </c>
      <c r="L4890">
        <v>5.3</v>
      </c>
      <c r="M4890">
        <v>3.8</v>
      </c>
      <c r="N4890" t="s">
        <v>37</v>
      </c>
      <c r="O4890" t="s">
        <v>43</v>
      </c>
      <c r="P4890">
        <v>74727</v>
      </c>
      <c r="Q4890" t="s">
        <v>26</v>
      </c>
      <c r="R4890" t="s">
        <v>32</v>
      </c>
      <c r="S4890" t="s">
        <v>28</v>
      </c>
      <c r="T4890" t="s">
        <v>23</v>
      </c>
      <c r="U4890" t="str">
        <f>IF(mba_decision_dataset[[#This Row],[Age]]&lt;25,"21-25",IF(mba_decision_dataset[[#This Row],[Age]]&gt;30,"31-35","25-30"))</f>
        <v>31-35</v>
      </c>
      <c r="V4890" t="str">
        <f>IF(mba_decision_dataset[[#This Row],[GRE/GMAT Score]]&lt;351,"250-350",IF(mba_decision_dataset[[#This Row],[GRE/GMAT Score]]&gt;645,"above 645","350-645"))</f>
        <v>350-645</v>
      </c>
      <c r="W4890" s="3">
        <f>(mba_decision_dataset[[#This Row],[Expected Post-MBA Salary]]-mba_decision_dataset[[#This Row],[Annual Salary (Before MBA)]])/mba_decision_dataset[[#This Row],[Annual Salary (Before MBA)]]</f>
        <v>0.68725868725868722</v>
      </c>
    </row>
    <row r="4891" spans="1:23" x14ac:dyDescent="0.4">
      <c r="A4891">
        <v>4890</v>
      </c>
      <c r="B4891">
        <v>25</v>
      </c>
      <c r="C4891" t="s">
        <v>20</v>
      </c>
      <c r="D4891" t="s">
        <v>21</v>
      </c>
      <c r="E4891">
        <v>3.89</v>
      </c>
      <c r="F4891">
        <v>4</v>
      </c>
      <c r="G4891" t="s">
        <v>38</v>
      </c>
      <c r="H4891">
        <v>52201</v>
      </c>
      <c r="I4891" t="s">
        <v>29</v>
      </c>
      <c r="J4891">
        <v>650</v>
      </c>
      <c r="K4891">
        <v>468</v>
      </c>
      <c r="L4891">
        <v>6.2</v>
      </c>
      <c r="M4891">
        <v>8.4</v>
      </c>
      <c r="N4891" t="s">
        <v>37</v>
      </c>
      <c r="O4891" t="s">
        <v>31</v>
      </c>
      <c r="P4891">
        <v>107928</v>
      </c>
      <c r="Q4891" t="s">
        <v>26</v>
      </c>
      <c r="R4891" t="s">
        <v>32</v>
      </c>
      <c r="S4891" t="s">
        <v>28</v>
      </c>
      <c r="T4891" t="s">
        <v>29</v>
      </c>
      <c r="U4891" t="str">
        <f>IF(mba_decision_dataset[[#This Row],[Age]]&lt;25,"21-25",IF(mba_decision_dataset[[#This Row],[Age]]&gt;30,"31-35","25-30"))</f>
        <v>25-30</v>
      </c>
      <c r="V4891" t="str">
        <f>IF(mba_decision_dataset[[#This Row],[GRE/GMAT Score]]&lt;351,"250-350",IF(mba_decision_dataset[[#This Row],[GRE/GMAT Score]]&gt;645,"above 645","350-645"))</f>
        <v>above 645</v>
      </c>
      <c r="W4891" s="3">
        <f>(mba_decision_dataset[[#This Row],[Expected Post-MBA Salary]]-mba_decision_dataset[[#This Row],[Annual Salary (Before MBA)]])/mba_decision_dataset[[#This Row],[Annual Salary (Before MBA)]]</f>
        <v>1.0675465987241624</v>
      </c>
    </row>
    <row r="4892" spans="1:23" x14ac:dyDescent="0.4">
      <c r="A4892">
        <v>4891</v>
      </c>
      <c r="B4892">
        <v>26</v>
      </c>
      <c r="C4892" t="s">
        <v>34</v>
      </c>
      <c r="D4892" t="s">
        <v>49</v>
      </c>
      <c r="E4892">
        <v>2.64</v>
      </c>
      <c r="F4892">
        <v>0</v>
      </c>
      <c r="G4892" t="s">
        <v>42</v>
      </c>
      <c r="H4892">
        <v>91096</v>
      </c>
      <c r="I4892" t="s">
        <v>23</v>
      </c>
      <c r="J4892">
        <v>431</v>
      </c>
      <c r="K4892">
        <v>377</v>
      </c>
      <c r="L4892">
        <v>6.7</v>
      </c>
      <c r="M4892">
        <v>8.6999999999999993</v>
      </c>
      <c r="N4892" t="s">
        <v>37</v>
      </c>
      <c r="O4892" t="s">
        <v>43</v>
      </c>
      <c r="P4892">
        <v>137154</v>
      </c>
      <c r="Q4892" t="s">
        <v>26</v>
      </c>
      <c r="R4892" t="s">
        <v>27</v>
      </c>
      <c r="S4892" t="s">
        <v>33</v>
      </c>
      <c r="T4892" t="s">
        <v>29</v>
      </c>
      <c r="U4892" t="str">
        <f>IF(mba_decision_dataset[[#This Row],[Age]]&lt;25,"21-25",IF(mba_decision_dataset[[#This Row],[Age]]&gt;30,"31-35","25-30"))</f>
        <v>25-30</v>
      </c>
      <c r="V4892" t="str">
        <f>IF(mba_decision_dataset[[#This Row],[GRE/GMAT Score]]&lt;351,"250-350",IF(mba_decision_dataset[[#This Row],[GRE/GMAT Score]]&gt;645,"above 645","350-645"))</f>
        <v>350-645</v>
      </c>
      <c r="W4892" s="3">
        <f>(mba_decision_dataset[[#This Row],[Expected Post-MBA Salary]]-mba_decision_dataset[[#This Row],[Annual Salary (Before MBA)]])/mba_decision_dataset[[#This Row],[Annual Salary (Before MBA)]]</f>
        <v>0.50559848950557651</v>
      </c>
    </row>
    <row r="4893" spans="1:23" x14ac:dyDescent="0.4">
      <c r="A4893">
        <v>4892</v>
      </c>
      <c r="B4893">
        <v>26</v>
      </c>
      <c r="C4893" t="s">
        <v>34</v>
      </c>
      <c r="D4893" t="s">
        <v>21</v>
      </c>
      <c r="E4893">
        <v>2.13</v>
      </c>
      <c r="F4893">
        <v>9</v>
      </c>
      <c r="G4893" t="s">
        <v>22</v>
      </c>
      <c r="H4893">
        <v>96403</v>
      </c>
      <c r="I4893" t="s">
        <v>23</v>
      </c>
      <c r="J4893">
        <v>401</v>
      </c>
      <c r="K4893">
        <v>404</v>
      </c>
      <c r="L4893">
        <v>6.4</v>
      </c>
      <c r="M4893">
        <v>1</v>
      </c>
      <c r="N4893" t="s">
        <v>24</v>
      </c>
      <c r="O4893" t="s">
        <v>43</v>
      </c>
      <c r="P4893">
        <v>181795</v>
      </c>
      <c r="Q4893" t="s">
        <v>39</v>
      </c>
      <c r="R4893" t="s">
        <v>32</v>
      </c>
      <c r="S4893" t="s">
        <v>33</v>
      </c>
      <c r="T4893" t="s">
        <v>29</v>
      </c>
      <c r="U4893" t="str">
        <f>IF(mba_decision_dataset[[#This Row],[Age]]&lt;25,"21-25",IF(mba_decision_dataset[[#This Row],[Age]]&gt;30,"31-35","25-30"))</f>
        <v>25-30</v>
      </c>
      <c r="V4893" t="str">
        <f>IF(mba_decision_dataset[[#This Row],[GRE/GMAT Score]]&lt;351,"250-350",IF(mba_decision_dataset[[#This Row],[GRE/GMAT Score]]&gt;645,"above 645","350-645"))</f>
        <v>350-645</v>
      </c>
      <c r="W4893" s="3">
        <f>(mba_decision_dataset[[#This Row],[Expected Post-MBA Salary]]-mba_decision_dataset[[#This Row],[Annual Salary (Before MBA)]])/mba_decision_dataset[[#This Row],[Annual Salary (Before MBA)]]</f>
        <v>0.88578156281443521</v>
      </c>
    </row>
    <row r="4894" spans="1:23" x14ac:dyDescent="0.4">
      <c r="A4894">
        <v>4893</v>
      </c>
      <c r="B4894">
        <v>34</v>
      </c>
      <c r="C4894" t="s">
        <v>20</v>
      </c>
      <c r="D4894" t="s">
        <v>41</v>
      </c>
      <c r="E4894">
        <v>2.33</v>
      </c>
      <c r="F4894">
        <v>2</v>
      </c>
      <c r="G4894" t="s">
        <v>22</v>
      </c>
      <c r="H4894">
        <v>69768</v>
      </c>
      <c r="I4894" t="s">
        <v>29</v>
      </c>
      <c r="J4894">
        <v>264</v>
      </c>
      <c r="K4894">
        <v>361</v>
      </c>
      <c r="L4894">
        <v>10</v>
      </c>
      <c r="M4894">
        <v>2.2000000000000002</v>
      </c>
      <c r="N4894" t="s">
        <v>37</v>
      </c>
      <c r="O4894" t="s">
        <v>43</v>
      </c>
      <c r="P4894">
        <v>194893</v>
      </c>
      <c r="Q4894" t="s">
        <v>26</v>
      </c>
      <c r="R4894" t="s">
        <v>40</v>
      </c>
      <c r="S4894" t="s">
        <v>33</v>
      </c>
      <c r="T4894" t="s">
        <v>23</v>
      </c>
      <c r="U4894" t="str">
        <f>IF(mba_decision_dataset[[#This Row],[Age]]&lt;25,"21-25",IF(mba_decision_dataset[[#This Row],[Age]]&gt;30,"31-35","25-30"))</f>
        <v>31-35</v>
      </c>
      <c r="V4894" t="str">
        <f>IF(mba_decision_dataset[[#This Row],[GRE/GMAT Score]]&lt;351,"250-350",IF(mba_decision_dataset[[#This Row],[GRE/GMAT Score]]&gt;645,"above 645","350-645"))</f>
        <v>250-350</v>
      </c>
      <c r="W4894" s="3">
        <f>(mba_decision_dataset[[#This Row],[Expected Post-MBA Salary]]-mba_decision_dataset[[#This Row],[Annual Salary (Before MBA)]])/mba_decision_dataset[[#This Row],[Annual Salary (Before MBA)]]</f>
        <v>1.793443985781447</v>
      </c>
    </row>
    <row r="4895" spans="1:23" x14ac:dyDescent="0.4">
      <c r="A4895">
        <v>4894</v>
      </c>
      <c r="B4895">
        <v>26</v>
      </c>
      <c r="C4895" t="s">
        <v>20</v>
      </c>
      <c r="D4895" t="s">
        <v>49</v>
      </c>
      <c r="E4895">
        <v>3.71</v>
      </c>
      <c r="F4895">
        <v>1</v>
      </c>
      <c r="G4895" t="s">
        <v>38</v>
      </c>
      <c r="H4895">
        <v>101404</v>
      </c>
      <c r="I4895" t="s">
        <v>23</v>
      </c>
      <c r="J4895">
        <v>590</v>
      </c>
      <c r="K4895">
        <v>137</v>
      </c>
      <c r="L4895">
        <v>6</v>
      </c>
      <c r="M4895">
        <v>7.7</v>
      </c>
      <c r="N4895" t="s">
        <v>37</v>
      </c>
      <c r="O4895" t="s">
        <v>31</v>
      </c>
      <c r="P4895">
        <v>62124</v>
      </c>
      <c r="Q4895" t="s">
        <v>39</v>
      </c>
      <c r="R4895" t="s">
        <v>27</v>
      </c>
      <c r="S4895" t="s">
        <v>33</v>
      </c>
      <c r="T4895" t="s">
        <v>23</v>
      </c>
      <c r="U4895" t="str">
        <f>IF(mba_decision_dataset[[#This Row],[Age]]&lt;25,"21-25",IF(mba_decision_dataset[[#This Row],[Age]]&gt;30,"31-35","25-30"))</f>
        <v>25-30</v>
      </c>
      <c r="V4895" t="str">
        <f>IF(mba_decision_dataset[[#This Row],[GRE/GMAT Score]]&lt;351,"250-350",IF(mba_decision_dataset[[#This Row],[GRE/GMAT Score]]&gt;645,"above 645","350-645"))</f>
        <v>350-645</v>
      </c>
      <c r="W4895" s="3">
        <f>(mba_decision_dataset[[#This Row],[Expected Post-MBA Salary]]-mba_decision_dataset[[#This Row],[Annual Salary (Before MBA)]])/mba_decision_dataset[[#This Row],[Annual Salary (Before MBA)]]</f>
        <v>-0.38736144530787742</v>
      </c>
    </row>
    <row r="4896" spans="1:23" x14ac:dyDescent="0.4">
      <c r="A4896">
        <v>4895</v>
      </c>
      <c r="B4896">
        <v>34</v>
      </c>
      <c r="C4896" t="s">
        <v>34</v>
      </c>
      <c r="D4896" t="s">
        <v>41</v>
      </c>
      <c r="E4896">
        <v>3.17</v>
      </c>
      <c r="F4896">
        <v>5</v>
      </c>
      <c r="G4896" t="s">
        <v>42</v>
      </c>
      <c r="H4896">
        <v>101497</v>
      </c>
      <c r="I4896" t="s">
        <v>23</v>
      </c>
      <c r="J4896">
        <v>501</v>
      </c>
      <c r="K4896">
        <v>263</v>
      </c>
      <c r="L4896">
        <v>6.6</v>
      </c>
      <c r="M4896">
        <v>6.5</v>
      </c>
      <c r="N4896" t="s">
        <v>47</v>
      </c>
      <c r="O4896" t="s">
        <v>38</v>
      </c>
      <c r="P4896">
        <v>122864</v>
      </c>
      <c r="Q4896" t="s">
        <v>39</v>
      </c>
      <c r="R4896" t="s">
        <v>40</v>
      </c>
      <c r="S4896" t="s">
        <v>28</v>
      </c>
      <c r="T4896" t="s">
        <v>23</v>
      </c>
      <c r="U4896" t="str">
        <f>IF(mba_decision_dataset[[#This Row],[Age]]&lt;25,"21-25",IF(mba_decision_dataset[[#This Row],[Age]]&gt;30,"31-35","25-30"))</f>
        <v>31-35</v>
      </c>
      <c r="V4896" t="str">
        <f>IF(mba_decision_dataset[[#This Row],[GRE/GMAT Score]]&lt;351,"250-350",IF(mba_decision_dataset[[#This Row],[GRE/GMAT Score]]&gt;645,"above 645","350-645"))</f>
        <v>350-645</v>
      </c>
      <c r="W4896" s="3">
        <f>(mba_decision_dataset[[#This Row],[Expected Post-MBA Salary]]-mba_decision_dataset[[#This Row],[Annual Salary (Before MBA)]])/mba_decision_dataset[[#This Row],[Annual Salary (Before MBA)]]</f>
        <v>0.21051853749371902</v>
      </c>
    </row>
    <row r="4897" spans="1:23" x14ac:dyDescent="0.4">
      <c r="A4897">
        <v>4896</v>
      </c>
      <c r="B4897">
        <v>22</v>
      </c>
      <c r="C4897" t="s">
        <v>34</v>
      </c>
      <c r="D4897" t="s">
        <v>49</v>
      </c>
      <c r="E4897">
        <v>3.56</v>
      </c>
      <c r="F4897">
        <v>4</v>
      </c>
      <c r="G4897" t="s">
        <v>36</v>
      </c>
      <c r="H4897">
        <v>83709</v>
      </c>
      <c r="I4897" t="s">
        <v>23</v>
      </c>
      <c r="J4897">
        <v>775</v>
      </c>
      <c r="K4897">
        <v>135</v>
      </c>
      <c r="L4897">
        <v>4.0999999999999996</v>
      </c>
      <c r="M4897">
        <v>3.4</v>
      </c>
      <c r="N4897" t="s">
        <v>47</v>
      </c>
      <c r="O4897" t="s">
        <v>25</v>
      </c>
      <c r="P4897">
        <v>99442</v>
      </c>
      <c r="Q4897" t="s">
        <v>39</v>
      </c>
      <c r="R4897" t="s">
        <v>40</v>
      </c>
      <c r="S4897" t="s">
        <v>28</v>
      </c>
      <c r="T4897" t="s">
        <v>23</v>
      </c>
      <c r="U4897" t="str">
        <f>IF(mba_decision_dataset[[#This Row],[Age]]&lt;25,"21-25",IF(mba_decision_dataset[[#This Row],[Age]]&gt;30,"31-35","25-30"))</f>
        <v>21-25</v>
      </c>
      <c r="V4897" t="str">
        <f>IF(mba_decision_dataset[[#This Row],[GRE/GMAT Score]]&lt;351,"250-350",IF(mba_decision_dataset[[#This Row],[GRE/GMAT Score]]&gt;645,"above 645","350-645"))</f>
        <v>above 645</v>
      </c>
      <c r="W4897" s="3">
        <f>(mba_decision_dataset[[#This Row],[Expected Post-MBA Salary]]-mba_decision_dataset[[#This Row],[Annual Salary (Before MBA)]])/mba_decision_dataset[[#This Row],[Annual Salary (Before MBA)]]</f>
        <v>0.18794872713806163</v>
      </c>
    </row>
    <row r="4898" spans="1:23" x14ac:dyDescent="0.4">
      <c r="A4898">
        <v>4897</v>
      </c>
      <c r="B4898">
        <v>34</v>
      </c>
      <c r="C4898" t="s">
        <v>34</v>
      </c>
      <c r="D4898" t="s">
        <v>35</v>
      </c>
      <c r="E4898">
        <v>3.62</v>
      </c>
      <c r="F4898">
        <v>6</v>
      </c>
      <c r="G4898" t="s">
        <v>30</v>
      </c>
      <c r="H4898">
        <v>103753</v>
      </c>
      <c r="I4898" t="s">
        <v>29</v>
      </c>
      <c r="J4898">
        <v>615</v>
      </c>
      <c r="K4898">
        <v>218</v>
      </c>
      <c r="L4898">
        <v>3.2</v>
      </c>
      <c r="M4898">
        <v>3.5</v>
      </c>
      <c r="N4898" t="s">
        <v>24</v>
      </c>
      <c r="O4898" t="s">
        <v>31</v>
      </c>
      <c r="P4898">
        <v>90794</v>
      </c>
      <c r="Q4898" t="s">
        <v>39</v>
      </c>
      <c r="R4898" t="s">
        <v>27</v>
      </c>
      <c r="S4898" t="s">
        <v>33</v>
      </c>
      <c r="T4898" t="s">
        <v>23</v>
      </c>
      <c r="U4898" t="str">
        <f>IF(mba_decision_dataset[[#This Row],[Age]]&lt;25,"21-25",IF(mba_decision_dataset[[#This Row],[Age]]&gt;30,"31-35","25-30"))</f>
        <v>31-35</v>
      </c>
      <c r="V4898" t="str">
        <f>IF(mba_decision_dataset[[#This Row],[GRE/GMAT Score]]&lt;351,"250-350",IF(mba_decision_dataset[[#This Row],[GRE/GMAT Score]]&gt;645,"above 645","350-645"))</f>
        <v>350-645</v>
      </c>
      <c r="W4898" s="3">
        <f>(mba_decision_dataset[[#This Row],[Expected Post-MBA Salary]]-mba_decision_dataset[[#This Row],[Annual Salary (Before MBA)]])/mba_decision_dataset[[#This Row],[Annual Salary (Before MBA)]]</f>
        <v>-0.12490241246036259</v>
      </c>
    </row>
    <row r="4899" spans="1:23" x14ac:dyDescent="0.4">
      <c r="A4899">
        <v>4898</v>
      </c>
      <c r="B4899">
        <v>30</v>
      </c>
      <c r="C4899" t="s">
        <v>34</v>
      </c>
      <c r="D4899" t="s">
        <v>21</v>
      </c>
      <c r="E4899">
        <v>3.65</v>
      </c>
      <c r="F4899">
        <v>1</v>
      </c>
      <c r="G4899" t="s">
        <v>22</v>
      </c>
      <c r="H4899">
        <v>88109</v>
      </c>
      <c r="I4899" t="s">
        <v>29</v>
      </c>
      <c r="J4899">
        <v>341</v>
      </c>
      <c r="K4899">
        <v>353</v>
      </c>
      <c r="L4899">
        <v>5</v>
      </c>
      <c r="M4899">
        <v>2</v>
      </c>
      <c r="N4899" t="s">
        <v>24</v>
      </c>
      <c r="O4899" t="s">
        <v>38</v>
      </c>
      <c r="P4899">
        <v>176213</v>
      </c>
      <c r="Q4899" t="s">
        <v>39</v>
      </c>
      <c r="R4899" t="s">
        <v>32</v>
      </c>
      <c r="S4899" t="s">
        <v>28</v>
      </c>
      <c r="T4899" t="s">
        <v>23</v>
      </c>
      <c r="U4899" t="str">
        <f>IF(mba_decision_dataset[[#This Row],[Age]]&lt;25,"21-25",IF(mba_decision_dataset[[#This Row],[Age]]&gt;30,"31-35","25-30"))</f>
        <v>25-30</v>
      </c>
      <c r="V4899" t="str">
        <f>IF(mba_decision_dataset[[#This Row],[GRE/GMAT Score]]&lt;351,"250-350",IF(mba_decision_dataset[[#This Row],[GRE/GMAT Score]]&gt;645,"above 645","350-645"))</f>
        <v>250-350</v>
      </c>
      <c r="W4899" s="3">
        <f>(mba_decision_dataset[[#This Row],[Expected Post-MBA Salary]]-mba_decision_dataset[[#This Row],[Annual Salary (Before MBA)]])/mba_decision_dataset[[#This Row],[Annual Salary (Before MBA)]]</f>
        <v>0.99994325210818413</v>
      </c>
    </row>
    <row r="4900" spans="1:23" x14ac:dyDescent="0.4">
      <c r="A4900">
        <v>4899</v>
      </c>
      <c r="B4900">
        <v>34</v>
      </c>
      <c r="C4900" t="s">
        <v>20</v>
      </c>
      <c r="D4900" t="s">
        <v>21</v>
      </c>
      <c r="E4900">
        <v>3.1</v>
      </c>
      <c r="F4900">
        <v>5</v>
      </c>
      <c r="G4900" t="s">
        <v>22</v>
      </c>
      <c r="H4900">
        <v>58025</v>
      </c>
      <c r="I4900" t="s">
        <v>23</v>
      </c>
      <c r="J4900">
        <v>466</v>
      </c>
      <c r="K4900">
        <v>50</v>
      </c>
      <c r="L4900">
        <v>6.5</v>
      </c>
      <c r="M4900">
        <v>4.8</v>
      </c>
      <c r="N4900" t="s">
        <v>24</v>
      </c>
      <c r="O4900" t="s">
        <v>25</v>
      </c>
      <c r="P4900">
        <v>88302</v>
      </c>
      <c r="Q4900" t="s">
        <v>26</v>
      </c>
      <c r="R4900" t="s">
        <v>27</v>
      </c>
      <c r="S4900" t="s">
        <v>28</v>
      </c>
      <c r="T4900" t="s">
        <v>23</v>
      </c>
      <c r="U4900" t="str">
        <f>IF(mba_decision_dataset[[#This Row],[Age]]&lt;25,"21-25",IF(mba_decision_dataset[[#This Row],[Age]]&gt;30,"31-35","25-30"))</f>
        <v>31-35</v>
      </c>
      <c r="V4900" t="str">
        <f>IF(mba_decision_dataset[[#This Row],[GRE/GMAT Score]]&lt;351,"250-350",IF(mba_decision_dataset[[#This Row],[GRE/GMAT Score]]&gt;645,"above 645","350-645"))</f>
        <v>350-645</v>
      </c>
      <c r="W4900" s="3">
        <f>(mba_decision_dataset[[#This Row],[Expected Post-MBA Salary]]-mba_decision_dataset[[#This Row],[Annual Salary (Before MBA)]])/mba_decision_dataset[[#This Row],[Annual Salary (Before MBA)]]</f>
        <v>0.52179233089185695</v>
      </c>
    </row>
    <row r="4901" spans="1:23" x14ac:dyDescent="0.4">
      <c r="A4901">
        <v>4900</v>
      </c>
      <c r="B4901">
        <v>33</v>
      </c>
      <c r="C4901" t="s">
        <v>20</v>
      </c>
      <c r="D4901" t="s">
        <v>50</v>
      </c>
      <c r="E4901">
        <v>2.35</v>
      </c>
      <c r="F4901">
        <v>4</v>
      </c>
      <c r="G4901" t="s">
        <v>30</v>
      </c>
      <c r="H4901">
        <v>98966</v>
      </c>
      <c r="I4901" t="s">
        <v>23</v>
      </c>
      <c r="J4901">
        <v>341</v>
      </c>
      <c r="K4901">
        <v>223</v>
      </c>
      <c r="L4901">
        <v>3.8</v>
      </c>
      <c r="M4901">
        <v>1.6</v>
      </c>
      <c r="N4901" t="s">
        <v>24</v>
      </c>
      <c r="O4901" t="s">
        <v>43</v>
      </c>
      <c r="P4901">
        <v>123741</v>
      </c>
      <c r="Q4901" t="s">
        <v>26</v>
      </c>
      <c r="R4901" t="s">
        <v>44</v>
      </c>
      <c r="S4901" t="s">
        <v>28</v>
      </c>
      <c r="T4901" t="s">
        <v>23</v>
      </c>
      <c r="U4901" t="str">
        <f>IF(mba_decision_dataset[[#This Row],[Age]]&lt;25,"21-25",IF(mba_decision_dataset[[#This Row],[Age]]&gt;30,"31-35","25-30"))</f>
        <v>31-35</v>
      </c>
      <c r="V4901" t="str">
        <f>IF(mba_decision_dataset[[#This Row],[GRE/GMAT Score]]&lt;351,"250-350",IF(mba_decision_dataset[[#This Row],[GRE/GMAT Score]]&gt;645,"above 645","350-645"))</f>
        <v>250-350</v>
      </c>
      <c r="W4901" s="3">
        <f>(mba_decision_dataset[[#This Row],[Expected Post-MBA Salary]]-mba_decision_dataset[[#This Row],[Annual Salary (Before MBA)]])/mba_decision_dataset[[#This Row],[Annual Salary (Before MBA)]]</f>
        <v>0.25033850009094033</v>
      </c>
    </row>
    <row r="4902" spans="1:23" x14ac:dyDescent="0.4">
      <c r="A4902">
        <v>4901</v>
      </c>
      <c r="B4902">
        <v>34</v>
      </c>
      <c r="C4902" t="s">
        <v>20</v>
      </c>
      <c r="D4902" t="s">
        <v>49</v>
      </c>
      <c r="E4902">
        <v>2.2999999999999998</v>
      </c>
      <c r="F4902">
        <v>5</v>
      </c>
      <c r="G4902" t="s">
        <v>22</v>
      </c>
      <c r="H4902">
        <v>73403</v>
      </c>
      <c r="I4902" t="s">
        <v>23</v>
      </c>
      <c r="J4902">
        <v>536</v>
      </c>
      <c r="K4902">
        <v>108</v>
      </c>
      <c r="L4902">
        <v>5.5</v>
      </c>
      <c r="M4902">
        <v>7.2</v>
      </c>
      <c r="N4902" t="s">
        <v>24</v>
      </c>
      <c r="O4902" t="s">
        <v>38</v>
      </c>
      <c r="P4902">
        <v>177207</v>
      </c>
      <c r="Q4902" t="s">
        <v>26</v>
      </c>
      <c r="R4902" t="s">
        <v>32</v>
      </c>
      <c r="S4902" t="s">
        <v>28</v>
      </c>
      <c r="T4902" t="s">
        <v>23</v>
      </c>
      <c r="U4902" t="str">
        <f>IF(mba_decision_dataset[[#This Row],[Age]]&lt;25,"21-25",IF(mba_decision_dataset[[#This Row],[Age]]&gt;30,"31-35","25-30"))</f>
        <v>31-35</v>
      </c>
      <c r="V4902" t="str">
        <f>IF(mba_decision_dataset[[#This Row],[GRE/GMAT Score]]&lt;351,"250-350",IF(mba_decision_dataset[[#This Row],[GRE/GMAT Score]]&gt;645,"above 645","350-645"))</f>
        <v>350-645</v>
      </c>
      <c r="W4902" s="3">
        <f>(mba_decision_dataset[[#This Row],[Expected Post-MBA Salary]]-mba_decision_dataset[[#This Row],[Annual Salary (Before MBA)]])/mba_decision_dataset[[#This Row],[Annual Salary (Before MBA)]]</f>
        <v>1.4141656335572115</v>
      </c>
    </row>
    <row r="4903" spans="1:23" x14ac:dyDescent="0.4">
      <c r="A4903">
        <v>4902</v>
      </c>
      <c r="B4903">
        <v>23</v>
      </c>
      <c r="C4903" t="s">
        <v>20</v>
      </c>
      <c r="D4903" t="s">
        <v>49</v>
      </c>
      <c r="E4903">
        <v>3.15</v>
      </c>
      <c r="F4903">
        <v>4</v>
      </c>
      <c r="G4903" t="s">
        <v>22</v>
      </c>
      <c r="H4903">
        <v>42142</v>
      </c>
      <c r="I4903" t="s">
        <v>23</v>
      </c>
      <c r="J4903">
        <v>349</v>
      </c>
      <c r="K4903">
        <v>14</v>
      </c>
      <c r="L4903">
        <v>8.3000000000000007</v>
      </c>
      <c r="M4903">
        <v>3.2</v>
      </c>
      <c r="N4903" t="s">
        <v>47</v>
      </c>
      <c r="O4903" t="s">
        <v>46</v>
      </c>
      <c r="P4903">
        <v>199583</v>
      </c>
      <c r="Q4903" t="s">
        <v>39</v>
      </c>
      <c r="R4903" t="s">
        <v>32</v>
      </c>
      <c r="S4903" t="s">
        <v>33</v>
      </c>
      <c r="T4903" t="s">
        <v>23</v>
      </c>
      <c r="U4903" t="str">
        <f>IF(mba_decision_dataset[[#This Row],[Age]]&lt;25,"21-25",IF(mba_decision_dataset[[#This Row],[Age]]&gt;30,"31-35","25-30"))</f>
        <v>21-25</v>
      </c>
      <c r="V4903" t="str">
        <f>IF(mba_decision_dataset[[#This Row],[GRE/GMAT Score]]&lt;351,"250-350",IF(mba_decision_dataset[[#This Row],[GRE/GMAT Score]]&gt;645,"above 645","350-645"))</f>
        <v>250-350</v>
      </c>
      <c r="W4903" s="3">
        <f>(mba_decision_dataset[[#This Row],[Expected Post-MBA Salary]]-mba_decision_dataset[[#This Row],[Annual Salary (Before MBA)]])/mba_decision_dataset[[#This Row],[Annual Salary (Before MBA)]]</f>
        <v>3.7359641213041623</v>
      </c>
    </row>
    <row r="4904" spans="1:23" x14ac:dyDescent="0.4">
      <c r="A4904">
        <v>4903</v>
      </c>
      <c r="B4904">
        <v>34</v>
      </c>
      <c r="C4904" t="s">
        <v>34</v>
      </c>
      <c r="D4904" t="s">
        <v>41</v>
      </c>
      <c r="E4904">
        <v>2.73</v>
      </c>
      <c r="F4904">
        <v>6</v>
      </c>
      <c r="G4904" t="s">
        <v>22</v>
      </c>
      <c r="H4904">
        <v>34945</v>
      </c>
      <c r="I4904" t="s">
        <v>23</v>
      </c>
      <c r="J4904">
        <v>307</v>
      </c>
      <c r="K4904">
        <v>239</v>
      </c>
      <c r="L4904">
        <v>4.8</v>
      </c>
      <c r="M4904">
        <v>8.9</v>
      </c>
      <c r="N4904" t="s">
        <v>47</v>
      </c>
      <c r="O4904" t="s">
        <v>25</v>
      </c>
      <c r="P4904">
        <v>160611</v>
      </c>
      <c r="Q4904" t="s">
        <v>39</v>
      </c>
      <c r="R4904" t="s">
        <v>32</v>
      </c>
      <c r="S4904" t="s">
        <v>28</v>
      </c>
      <c r="T4904" t="s">
        <v>23</v>
      </c>
      <c r="U4904" t="str">
        <f>IF(mba_decision_dataset[[#This Row],[Age]]&lt;25,"21-25",IF(mba_decision_dataset[[#This Row],[Age]]&gt;30,"31-35","25-30"))</f>
        <v>31-35</v>
      </c>
      <c r="V4904" t="str">
        <f>IF(mba_decision_dataset[[#This Row],[GRE/GMAT Score]]&lt;351,"250-350",IF(mba_decision_dataset[[#This Row],[GRE/GMAT Score]]&gt;645,"above 645","350-645"))</f>
        <v>250-350</v>
      </c>
      <c r="W4904" s="3">
        <f>(mba_decision_dataset[[#This Row],[Expected Post-MBA Salary]]-mba_decision_dataset[[#This Row],[Annual Salary (Before MBA)]])/mba_decision_dataset[[#This Row],[Annual Salary (Before MBA)]]</f>
        <v>3.5961081699813993</v>
      </c>
    </row>
    <row r="4905" spans="1:23" x14ac:dyDescent="0.4">
      <c r="A4905">
        <v>4904</v>
      </c>
      <c r="B4905">
        <v>26</v>
      </c>
      <c r="C4905" t="s">
        <v>34</v>
      </c>
      <c r="D4905" t="s">
        <v>49</v>
      </c>
      <c r="E4905">
        <v>3.12</v>
      </c>
      <c r="F4905">
        <v>4</v>
      </c>
      <c r="G4905" t="s">
        <v>30</v>
      </c>
      <c r="H4905">
        <v>105193</v>
      </c>
      <c r="I4905" t="s">
        <v>29</v>
      </c>
      <c r="J4905">
        <v>695</v>
      </c>
      <c r="K4905">
        <v>355</v>
      </c>
      <c r="L4905">
        <v>6.2</v>
      </c>
      <c r="M4905">
        <v>1.9</v>
      </c>
      <c r="N4905" t="s">
        <v>24</v>
      </c>
      <c r="O4905" t="s">
        <v>38</v>
      </c>
      <c r="P4905">
        <v>144868</v>
      </c>
      <c r="Q4905" t="s">
        <v>39</v>
      </c>
      <c r="R4905" t="s">
        <v>32</v>
      </c>
      <c r="S4905" t="s">
        <v>33</v>
      </c>
      <c r="T4905" t="s">
        <v>29</v>
      </c>
      <c r="U4905" t="str">
        <f>IF(mba_decision_dataset[[#This Row],[Age]]&lt;25,"21-25",IF(mba_decision_dataset[[#This Row],[Age]]&gt;30,"31-35","25-30"))</f>
        <v>25-30</v>
      </c>
      <c r="V4905" t="str">
        <f>IF(mba_decision_dataset[[#This Row],[GRE/GMAT Score]]&lt;351,"250-350",IF(mba_decision_dataset[[#This Row],[GRE/GMAT Score]]&gt;645,"above 645","350-645"))</f>
        <v>above 645</v>
      </c>
      <c r="W4905" s="3">
        <f>(mba_decision_dataset[[#This Row],[Expected Post-MBA Salary]]-mba_decision_dataset[[#This Row],[Annual Salary (Before MBA)]])/mba_decision_dataset[[#This Row],[Annual Salary (Before MBA)]]</f>
        <v>0.37716387972583726</v>
      </c>
    </row>
    <row r="4906" spans="1:23" x14ac:dyDescent="0.4">
      <c r="A4906">
        <v>4905</v>
      </c>
      <c r="B4906">
        <v>33</v>
      </c>
      <c r="C4906" t="s">
        <v>20</v>
      </c>
      <c r="D4906" t="s">
        <v>21</v>
      </c>
      <c r="E4906">
        <v>3</v>
      </c>
      <c r="F4906">
        <v>6</v>
      </c>
      <c r="G4906" t="s">
        <v>38</v>
      </c>
      <c r="H4906">
        <v>84502</v>
      </c>
      <c r="I4906" t="s">
        <v>23</v>
      </c>
      <c r="J4906">
        <v>431</v>
      </c>
      <c r="K4906">
        <v>222</v>
      </c>
      <c r="L4906">
        <v>9.3000000000000007</v>
      </c>
      <c r="M4906">
        <v>7.2</v>
      </c>
      <c r="N4906" t="s">
        <v>24</v>
      </c>
      <c r="O4906" t="s">
        <v>25</v>
      </c>
      <c r="P4906">
        <v>160100</v>
      </c>
      <c r="Q4906" t="s">
        <v>26</v>
      </c>
      <c r="R4906" t="s">
        <v>44</v>
      </c>
      <c r="S4906" t="s">
        <v>28</v>
      </c>
      <c r="T4906" t="s">
        <v>29</v>
      </c>
      <c r="U4906" t="str">
        <f>IF(mba_decision_dataset[[#This Row],[Age]]&lt;25,"21-25",IF(mba_decision_dataset[[#This Row],[Age]]&gt;30,"31-35","25-30"))</f>
        <v>31-35</v>
      </c>
      <c r="V4906" t="str">
        <f>IF(mba_decision_dataset[[#This Row],[GRE/GMAT Score]]&lt;351,"250-350",IF(mba_decision_dataset[[#This Row],[GRE/GMAT Score]]&gt;645,"above 645","350-645"))</f>
        <v>350-645</v>
      </c>
      <c r="W4906" s="3">
        <f>(mba_decision_dataset[[#This Row],[Expected Post-MBA Salary]]-mba_decision_dataset[[#This Row],[Annual Salary (Before MBA)]])/mba_decision_dataset[[#This Row],[Annual Salary (Before MBA)]]</f>
        <v>0.89462971290620341</v>
      </c>
    </row>
    <row r="4907" spans="1:23" x14ac:dyDescent="0.4">
      <c r="A4907">
        <v>4906</v>
      </c>
      <c r="B4907">
        <v>28</v>
      </c>
      <c r="C4907" t="s">
        <v>20</v>
      </c>
      <c r="D4907" t="s">
        <v>49</v>
      </c>
      <c r="E4907">
        <v>3.2</v>
      </c>
      <c r="F4907">
        <v>0</v>
      </c>
      <c r="G4907" t="s">
        <v>38</v>
      </c>
      <c r="H4907">
        <v>56771</v>
      </c>
      <c r="I4907" t="s">
        <v>23</v>
      </c>
      <c r="J4907">
        <v>758</v>
      </c>
      <c r="K4907">
        <v>291</v>
      </c>
      <c r="L4907">
        <v>6.6</v>
      </c>
      <c r="M4907">
        <v>8.8000000000000007</v>
      </c>
      <c r="N4907" t="s">
        <v>47</v>
      </c>
      <c r="O4907" t="s">
        <v>43</v>
      </c>
      <c r="P4907">
        <v>82687</v>
      </c>
      <c r="Q4907" t="s">
        <v>26</v>
      </c>
      <c r="R4907" t="s">
        <v>40</v>
      </c>
      <c r="S4907" t="s">
        <v>33</v>
      </c>
      <c r="T4907" t="s">
        <v>23</v>
      </c>
      <c r="U4907" t="str">
        <f>IF(mba_decision_dataset[[#This Row],[Age]]&lt;25,"21-25",IF(mba_decision_dataset[[#This Row],[Age]]&gt;30,"31-35","25-30"))</f>
        <v>25-30</v>
      </c>
      <c r="V4907" t="str">
        <f>IF(mba_decision_dataset[[#This Row],[GRE/GMAT Score]]&lt;351,"250-350",IF(mba_decision_dataset[[#This Row],[GRE/GMAT Score]]&gt;645,"above 645","350-645"))</f>
        <v>above 645</v>
      </c>
      <c r="W4907" s="3">
        <f>(mba_decision_dataset[[#This Row],[Expected Post-MBA Salary]]-mba_decision_dataset[[#This Row],[Annual Salary (Before MBA)]])/mba_decision_dataset[[#This Row],[Annual Salary (Before MBA)]]</f>
        <v>0.45650067816314666</v>
      </c>
    </row>
    <row r="4908" spans="1:23" x14ac:dyDescent="0.4">
      <c r="A4908">
        <v>4907</v>
      </c>
      <c r="B4908">
        <v>32</v>
      </c>
      <c r="C4908" t="s">
        <v>34</v>
      </c>
      <c r="D4908" t="s">
        <v>50</v>
      </c>
      <c r="E4908">
        <v>2.06</v>
      </c>
      <c r="F4908">
        <v>8</v>
      </c>
      <c r="G4908" t="s">
        <v>30</v>
      </c>
      <c r="H4908">
        <v>63569</v>
      </c>
      <c r="I4908" t="s">
        <v>29</v>
      </c>
      <c r="J4908">
        <v>644</v>
      </c>
      <c r="K4908">
        <v>191</v>
      </c>
      <c r="L4908">
        <v>3.8</v>
      </c>
      <c r="M4908">
        <v>7.3</v>
      </c>
      <c r="N4908" t="s">
        <v>47</v>
      </c>
      <c r="O4908" t="s">
        <v>46</v>
      </c>
      <c r="P4908">
        <v>171977</v>
      </c>
      <c r="Q4908" t="s">
        <v>39</v>
      </c>
      <c r="R4908" t="s">
        <v>27</v>
      </c>
      <c r="S4908" t="s">
        <v>28</v>
      </c>
      <c r="T4908" t="s">
        <v>23</v>
      </c>
      <c r="U4908" t="str">
        <f>IF(mba_decision_dataset[[#This Row],[Age]]&lt;25,"21-25",IF(mba_decision_dataset[[#This Row],[Age]]&gt;30,"31-35","25-30"))</f>
        <v>31-35</v>
      </c>
      <c r="V4908" t="str">
        <f>IF(mba_decision_dataset[[#This Row],[GRE/GMAT Score]]&lt;351,"250-350",IF(mba_decision_dataset[[#This Row],[GRE/GMAT Score]]&gt;645,"above 645","350-645"))</f>
        <v>350-645</v>
      </c>
      <c r="W4908" s="3">
        <f>(mba_decision_dataset[[#This Row],[Expected Post-MBA Salary]]-mba_decision_dataset[[#This Row],[Annual Salary (Before MBA)]])/mba_decision_dataset[[#This Row],[Annual Salary (Before MBA)]]</f>
        <v>1.705359530588809</v>
      </c>
    </row>
    <row r="4909" spans="1:23" x14ac:dyDescent="0.4">
      <c r="A4909">
        <v>4908</v>
      </c>
      <c r="B4909">
        <v>33</v>
      </c>
      <c r="C4909" t="s">
        <v>34</v>
      </c>
      <c r="D4909" t="s">
        <v>50</v>
      </c>
      <c r="E4909">
        <v>2.0699999999999998</v>
      </c>
      <c r="F4909">
        <v>5</v>
      </c>
      <c r="G4909" t="s">
        <v>38</v>
      </c>
      <c r="H4909">
        <v>63956</v>
      </c>
      <c r="I4909" t="s">
        <v>29</v>
      </c>
      <c r="J4909">
        <v>403</v>
      </c>
      <c r="K4909">
        <v>19</v>
      </c>
      <c r="L4909">
        <v>6.1</v>
      </c>
      <c r="M4909">
        <v>9.3000000000000007</v>
      </c>
      <c r="N4909" t="s">
        <v>47</v>
      </c>
      <c r="O4909" t="s">
        <v>38</v>
      </c>
      <c r="P4909">
        <v>129046</v>
      </c>
      <c r="Q4909" t="s">
        <v>39</v>
      </c>
      <c r="R4909" t="s">
        <v>32</v>
      </c>
      <c r="S4909" t="s">
        <v>28</v>
      </c>
      <c r="T4909" t="s">
        <v>29</v>
      </c>
      <c r="U4909" t="str">
        <f>IF(mba_decision_dataset[[#This Row],[Age]]&lt;25,"21-25",IF(mba_decision_dataset[[#This Row],[Age]]&gt;30,"31-35","25-30"))</f>
        <v>31-35</v>
      </c>
      <c r="V4909" t="str">
        <f>IF(mba_decision_dataset[[#This Row],[GRE/GMAT Score]]&lt;351,"250-350",IF(mba_decision_dataset[[#This Row],[GRE/GMAT Score]]&gt;645,"above 645","350-645"))</f>
        <v>350-645</v>
      </c>
      <c r="W4909" s="3">
        <f>(mba_decision_dataset[[#This Row],[Expected Post-MBA Salary]]-mba_decision_dataset[[#This Row],[Annual Salary (Before MBA)]])/mba_decision_dataset[[#This Row],[Annual Salary (Before MBA)]]</f>
        <v>1.0177309400212646</v>
      </c>
    </row>
    <row r="4910" spans="1:23" x14ac:dyDescent="0.4">
      <c r="A4910">
        <v>4909</v>
      </c>
      <c r="B4910">
        <v>31</v>
      </c>
      <c r="C4910" t="s">
        <v>34</v>
      </c>
      <c r="D4910" t="s">
        <v>21</v>
      </c>
      <c r="E4910">
        <v>3.44</v>
      </c>
      <c r="F4910">
        <v>8</v>
      </c>
      <c r="G4910" t="s">
        <v>36</v>
      </c>
      <c r="H4910">
        <v>87538</v>
      </c>
      <c r="I4910" t="s">
        <v>23</v>
      </c>
      <c r="J4910">
        <v>535</v>
      </c>
      <c r="K4910">
        <v>329</v>
      </c>
      <c r="L4910">
        <v>8.6999999999999993</v>
      </c>
      <c r="M4910">
        <v>4</v>
      </c>
      <c r="N4910" t="s">
        <v>47</v>
      </c>
      <c r="O4910" t="s">
        <v>31</v>
      </c>
      <c r="P4910">
        <v>86257</v>
      </c>
      <c r="Q4910" t="s">
        <v>26</v>
      </c>
      <c r="R4910" t="s">
        <v>27</v>
      </c>
      <c r="S4910" t="s">
        <v>33</v>
      </c>
      <c r="T4910" t="s">
        <v>29</v>
      </c>
      <c r="U4910" t="str">
        <f>IF(mba_decision_dataset[[#This Row],[Age]]&lt;25,"21-25",IF(mba_decision_dataset[[#This Row],[Age]]&gt;30,"31-35","25-30"))</f>
        <v>31-35</v>
      </c>
      <c r="V4910" t="str">
        <f>IF(mba_decision_dataset[[#This Row],[GRE/GMAT Score]]&lt;351,"250-350",IF(mba_decision_dataset[[#This Row],[GRE/GMAT Score]]&gt;645,"above 645","350-645"))</f>
        <v>350-645</v>
      </c>
      <c r="W4910" s="3">
        <f>(mba_decision_dataset[[#This Row],[Expected Post-MBA Salary]]-mba_decision_dataset[[#This Row],[Annual Salary (Before MBA)]])/mba_decision_dataset[[#This Row],[Annual Salary (Before MBA)]]</f>
        <v>-1.4633644817107999E-2</v>
      </c>
    </row>
    <row r="4911" spans="1:23" x14ac:dyDescent="0.4">
      <c r="A4911">
        <v>4910</v>
      </c>
      <c r="B4911">
        <v>32</v>
      </c>
      <c r="C4911" t="s">
        <v>34</v>
      </c>
      <c r="D4911" t="s">
        <v>21</v>
      </c>
      <c r="E4911">
        <v>2.39</v>
      </c>
      <c r="F4911">
        <v>0</v>
      </c>
      <c r="G4911" t="s">
        <v>36</v>
      </c>
      <c r="H4911">
        <v>87470</v>
      </c>
      <c r="I4911" t="s">
        <v>29</v>
      </c>
      <c r="J4911">
        <v>542</v>
      </c>
      <c r="K4911">
        <v>315</v>
      </c>
      <c r="L4911">
        <v>2.4</v>
      </c>
      <c r="M4911">
        <v>2.2000000000000002</v>
      </c>
      <c r="N4911" t="s">
        <v>24</v>
      </c>
      <c r="O4911" t="s">
        <v>25</v>
      </c>
      <c r="P4911">
        <v>174149</v>
      </c>
      <c r="Q4911" t="s">
        <v>26</v>
      </c>
      <c r="R4911" t="s">
        <v>40</v>
      </c>
      <c r="S4911" t="s">
        <v>33</v>
      </c>
      <c r="T4911" t="s">
        <v>29</v>
      </c>
      <c r="U4911" t="str">
        <f>IF(mba_decision_dataset[[#This Row],[Age]]&lt;25,"21-25",IF(mba_decision_dataset[[#This Row],[Age]]&gt;30,"31-35","25-30"))</f>
        <v>31-35</v>
      </c>
      <c r="V4911" t="str">
        <f>IF(mba_decision_dataset[[#This Row],[GRE/GMAT Score]]&lt;351,"250-350",IF(mba_decision_dataset[[#This Row],[GRE/GMAT Score]]&gt;645,"above 645","350-645"))</f>
        <v>350-645</v>
      </c>
      <c r="W4911" s="3">
        <f>(mba_decision_dataset[[#This Row],[Expected Post-MBA Salary]]-mba_decision_dataset[[#This Row],[Annual Salary (Before MBA)]])/mba_decision_dataset[[#This Row],[Annual Salary (Before MBA)]]</f>
        <v>0.99095689950840293</v>
      </c>
    </row>
    <row r="4912" spans="1:23" x14ac:dyDescent="0.4">
      <c r="A4912">
        <v>4911</v>
      </c>
      <c r="B4912">
        <v>21</v>
      </c>
      <c r="C4912" t="s">
        <v>34</v>
      </c>
      <c r="D4912" t="s">
        <v>21</v>
      </c>
      <c r="E4912">
        <v>3.3</v>
      </c>
      <c r="F4912">
        <v>1</v>
      </c>
      <c r="G4912" t="s">
        <v>30</v>
      </c>
      <c r="H4912">
        <v>67088</v>
      </c>
      <c r="I4912" t="s">
        <v>23</v>
      </c>
      <c r="J4912">
        <v>323</v>
      </c>
      <c r="K4912">
        <v>338</v>
      </c>
      <c r="L4912">
        <v>8.4</v>
      </c>
      <c r="M4912">
        <v>4.0999999999999996</v>
      </c>
      <c r="N4912" t="s">
        <v>47</v>
      </c>
      <c r="O4912" t="s">
        <v>38</v>
      </c>
      <c r="P4912">
        <v>135613</v>
      </c>
      <c r="Q4912" t="s">
        <v>39</v>
      </c>
      <c r="R4912" t="s">
        <v>44</v>
      </c>
      <c r="S4912" t="s">
        <v>33</v>
      </c>
      <c r="T4912" t="s">
        <v>29</v>
      </c>
      <c r="U4912" t="str">
        <f>IF(mba_decision_dataset[[#This Row],[Age]]&lt;25,"21-25",IF(mba_decision_dataset[[#This Row],[Age]]&gt;30,"31-35","25-30"))</f>
        <v>21-25</v>
      </c>
      <c r="V4912" t="str">
        <f>IF(mba_decision_dataset[[#This Row],[GRE/GMAT Score]]&lt;351,"250-350",IF(mba_decision_dataset[[#This Row],[GRE/GMAT Score]]&gt;645,"above 645","350-645"))</f>
        <v>250-350</v>
      </c>
      <c r="W4912" s="3">
        <f>(mba_decision_dataset[[#This Row],[Expected Post-MBA Salary]]-mba_decision_dataset[[#This Row],[Annual Salary (Before MBA)]])/mba_decision_dataset[[#This Row],[Annual Salary (Before MBA)]]</f>
        <v>1.0214196279513474</v>
      </c>
    </row>
    <row r="4913" spans="1:23" x14ac:dyDescent="0.4">
      <c r="A4913">
        <v>4912</v>
      </c>
      <c r="B4913">
        <v>21</v>
      </c>
      <c r="C4913" t="s">
        <v>34</v>
      </c>
      <c r="D4913" t="s">
        <v>49</v>
      </c>
      <c r="E4913">
        <v>3.09</v>
      </c>
      <c r="F4913">
        <v>6</v>
      </c>
      <c r="G4913" t="s">
        <v>42</v>
      </c>
      <c r="H4913">
        <v>90178</v>
      </c>
      <c r="I4913" t="s">
        <v>29</v>
      </c>
      <c r="J4913">
        <v>601</v>
      </c>
      <c r="K4913">
        <v>320</v>
      </c>
      <c r="L4913">
        <v>1.9</v>
      </c>
      <c r="M4913">
        <v>6.4</v>
      </c>
      <c r="N4913" t="s">
        <v>24</v>
      </c>
      <c r="O4913" t="s">
        <v>43</v>
      </c>
      <c r="P4913">
        <v>110080</v>
      </c>
      <c r="Q4913" t="s">
        <v>39</v>
      </c>
      <c r="R4913" t="s">
        <v>27</v>
      </c>
      <c r="S4913" t="s">
        <v>28</v>
      </c>
      <c r="T4913" t="s">
        <v>23</v>
      </c>
      <c r="U4913" t="str">
        <f>IF(mba_decision_dataset[[#This Row],[Age]]&lt;25,"21-25",IF(mba_decision_dataset[[#This Row],[Age]]&gt;30,"31-35","25-30"))</f>
        <v>21-25</v>
      </c>
      <c r="V4913" t="str">
        <f>IF(mba_decision_dataset[[#This Row],[GRE/GMAT Score]]&lt;351,"250-350",IF(mba_decision_dataset[[#This Row],[GRE/GMAT Score]]&gt;645,"above 645","350-645"))</f>
        <v>350-645</v>
      </c>
      <c r="W4913" s="3">
        <f>(mba_decision_dataset[[#This Row],[Expected Post-MBA Salary]]-mba_decision_dataset[[#This Row],[Annual Salary (Before MBA)]])/mba_decision_dataset[[#This Row],[Annual Salary (Before MBA)]]</f>
        <v>0.22069684401960568</v>
      </c>
    </row>
    <row r="4914" spans="1:23" x14ac:dyDescent="0.4">
      <c r="A4914">
        <v>4913</v>
      </c>
      <c r="B4914">
        <v>31</v>
      </c>
      <c r="C4914" t="s">
        <v>20</v>
      </c>
      <c r="D4914" t="s">
        <v>49</v>
      </c>
      <c r="E4914">
        <v>3.96</v>
      </c>
      <c r="F4914">
        <v>3</v>
      </c>
      <c r="G4914" t="s">
        <v>22</v>
      </c>
      <c r="H4914">
        <v>49678</v>
      </c>
      <c r="I4914" t="s">
        <v>23</v>
      </c>
      <c r="J4914">
        <v>318</v>
      </c>
      <c r="K4914">
        <v>193</v>
      </c>
      <c r="L4914">
        <v>9.6</v>
      </c>
      <c r="M4914">
        <v>9.5</v>
      </c>
      <c r="N4914" t="s">
        <v>37</v>
      </c>
      <c r="O4914" t="s">
        <v>25</v>
      </c>
      <c r="P4914">
        <v>108877</v>
      </c>
      <c r="Q4914" t="s">
        <v>26</v>
      </c>
      <c r="R4914" t="s">
        <v>40</v>
      </c>
      <c r="S4914" t="s">
        <v>28</v>
      </c>
      <c r="T4914" t="s">
        <v>23</v>
      </c>
      <c r="U4914" t="str">
        <f>IF(mba_decision_dataset[[#This Row],[Age]]&lt;25,"21-25",IF(mba_decision_dataset[[#This Row],[Age]]&gt;30,"31-35","25-30"))</f>
        <v>31-35</v>
      </c>
      <c r="V4914" t="str">
        <f>IF(mba_decision_dataset[[#This Row],[GRE/GMAT Score]]&lt;351,"250-350",IF(mba_decision_dataset[[#This Row],[GRE/GMAT Score]]&gt;645,"above 645","350-645"))</f>
        <v>250-350</v>
      </c>
      <c r="W4914" s="3">
        <f>(mba_decision_dataset[[#This Row],[Expected Post-MBA Salary]]-mba_decision_dataset[[#This Row],[Annual Salary (Before MBA)]])/mba_decision_dataset[[#This Row],[Annual Salary (Before MBA)]]</f>
        <v>1.1916542533918435</v>
      </c>
    </row>
    <row r="4915" spans="1:23" x14ac:dyDescent="0.4">
      <c r="A4915">
        <v>4914</v>
      </c>
      <c r="B4915">
        <v>33</v>
      </c>
      <c r="C4915" t="s">
        <v>20</v>
      </c>
      <c r="D4915" t="s">
        <v>35</v>
      </c>
      <c r="E4915">
        <v>3.67</v>
      </c>
      <c r="F4915">
        <v>9</v>
      </c>
      <c r="G4915" t="s">
        <v>42</v>
      </c>
      <c r="H4915">
        <v>65379</v>
      </c>
      <c r="I4915" t="s">
        <v>23</v>
      </c>
      <c r="J4915">
        <v>403</v>
      </c>
      <c r="K4915">
        <v>17</v>
      </c>
      <c r="L4915">
        <v>2.4</v>
      </c>
      <c r="M4915">
        <v>3.7</v>
      </c>
      <c r="N4915" t="s">
        <v>47</v>
      </c>
      <c r="O4915" t="s">
        <v>38</v>
      </c>
      <c r="P4915">
        <v>148873</v>
      </c>
      <c r="Q4915" t="s">
        <v>39</v>
      </c>
      <c r="R4915" t="s">
        <v>32</v>
      </c>
      <c r="S4915" t="s">
        <v>28</v>
      </c>
      <c r="T4915" t="s">
        <v>23</v>
      </c>
      <c r="U4915" t="str">
        <f>IF(mba_decision_dataset[[#This Row],[Age]]&lt;25,"21-25",IF(mba_decision_dataset[[#This Row],[Age]]&gt;30,"31-35","25-30"))</f>
        <v>31-35</v>
      </c>
      <c r="V4915" t="str">
        <f>IF(mba_decision_dataset[[#This Row],[GRE/GMAT Score]]&lt;351,"250-350",IF(mba_decision_dataset[[#This Row],[GRE/GMAT Score]]&gt;645,"above 645","350-645"))</f>
        <v>350-645</v>
      </c>
      <c r="W4915" s="3">
        <f>(mba_decision_dataset[[#This Row],[Expected Post-MBA Salary]]-mba_decision_dataset[[#This Row],[Annual Salary (Before MBA)]])/mba_decision_dataset[[#This Row],[Annual Salary (Before MBA)]]</f>
        <v>1.2770767371786047</v>
      </c>
    </row>
    <row r="4916" spans="1:23" x14ac:dyDescent="0.4">
      <c r="A4916">
        <v>4915</v>
      </c>
      <c r="B4916">
        <v>22</v>
      </c>
      <c r="C4916" t="s">
        <v>20</v>
      </c>
      <c r="D4916" t="s">
        <v>41</v>
      </c>
      <c r="E4916">
        <v>2.83</v>
      </c>
      <c r="F4916">
        <v>0</v>
      </c>
      <c r="G4916" t="s">
        <v>22</v>
      </c>
      <c r="H4916">
        <v>67419</v>
      </c>
      <c r="I4916" t="s">
        <v>23</v>
      </c>
      <c r="J4916">
        <v>668</v>
      </c>
      <c r="K4916">
        <v>214</v>
      </c>
      <c r="L4916">
        <v>5.2</v>
      </c>
      <c r="M4916">
        <v>7.2</v>
      </c>
      <c r="N4916" t="s">
        <v>45</v>
      </c>
      <c r="O4916" t="s">
        <v>43</v>
      </c>
      <c r="P4916">
        <v>137024</v>
      </c>
      <c r="Q4916" t="s">
        <v>26</v>
      </c>
      <c r="R4916" t="s">
        <v>44</v>
      </c>
      <c r="S4916" t="s">
        <v>28</v>
      </c>
      <c r="T4916" t="s">
        <v>23</v>
      </c>
      <c r="U4916" t="str">
        <f>IF(mba_decision_dataset[[#This Row],[Age]]&lt;25,"21-25",IF(mba_decision_dataset[[#This Row],[Age]]&gt;30,"31-35","25-30"))</f>
        <v>21-25</v>
      </c>
      <c r="V4916" t="str">
        <f>IF(mba_decision_dataset[[#This Row],[GRE/GMAT Score]]&lt;351,"250-350",IF(mba_decision_dataset[[#This Row],[GRE/GMAT Score]]&gt;645,"above 645","350-645"))</f>
        <v>above 645</v>
      </c>
      <c r="W4916" s="3">
        <f>(mba_decision_dataset[[#This Row],[Expected Post-MBA Salary]]-mba_decision_dataset[[#This Row],[Annual Salary (Before MBA)]])/mba_decision_dataset[[#This Row],[Annual Salary (Before MBA)]]</f>
        <v>1.0324240940981029</v>
      </c>
    </row>
    <row r="4917" spans="1:23" x14ac:dyDescent="0.4">
      <c r="A4917">
        <v>4916</v>
      </c>
      <c r="B4917">
        <v>31</v>
      </c>
      <c r="C4917" t="s">
        <v>34</v>
      </c>
      <c r="D4917" t="s">
        <v>49</v>
      </c>
      <c r="E4917">
        <v>3.23</v>
      </c>
      <c r="F4917">
        <v>4</v>
      </c>
      <c r="G4917" t="s">
        <v>38</v>
      </c>
      <c r="H4917">
        <v>39813</v>
      </c>
      <c r="I4917" t="s">
        <v>23</v>
      </c>
      <c r="J4917">
        <v>574</v>
      </c>
      <c r="K4917">
        <v>268</v>
      </c>
      <c r="L4917">
        <v>9.6</v>
      </c>
      <c r="M4917">
        <v>1.9</v>
      </c>
      <c r="N4917" t="s">
        <v>37</v>
      </c>
      <c r="O4917" t="s">
        <v>25</v>
      </c>
      <c r="P4917">
        <v>72848</v>
      </c>
      <c r="Q4917" t="s">
        <v>26</v>
      </c>
      <c r="R4917" t="s">
        <v>44</v>
      </c>
      <c r="S4917" t="s">
        <v>28</v>
      </c>
      <c r="T4917" t="s">
        <v>23</v>
      </c>
      <c r="U4917" t="str">
        <f>IF(mba_decision_dataset[[#This Row],[Age]]&lt;25,"21-25",IF(mba_decision_dataset[[#This Row],[Age]]&gt;30,"31-35","25-30"))</f>
        <v>31-35</v>
      </c>
      <c r="V4917" t="str">
        <f>IF(mba_decision_dataset[[#This Row],[GRE/GMAT Score]]&lt;351,"250-350",IF(mba_decision_dataset[[#This Row],[GRE/GMAT Score]]&gt;645,"above 645","350-645"))</f>
        <v>350-645</v>
      </c>
      <c r="W4917" s="3">
        <f>(mba_decision_dataset[[#This Row],[Expected Post-MBA Salary]]-mba_decision_dataset[[#This Row],[Annual Salary (Before MBA)]])/mba_decision_dataset[[#This Row],[Annual Salary (Before MBA)]]</f>
        <v>0.82975410041946096</v>
      </c>
    </row>
    <row r="4918" spans="1:23" x14ac:dyDescent="0.4">
      <c r="A4918">
        <v>4917</v>
      </c>
      <c r="B4918">
        <v>32</v>
      </c>
      <c r="C4918" t="s">
        <v>34</v>
      </c>
      <c r="D4918" t="s">
        <v>35</v>
      </c>
      <c r="E4918">
        <v>2.23</v>
      </c>
      <c r="F4918">
        <v>3</v>
      </c>
      <c r="G4918" t="s">
        <v>38</v>
      </c>
      <c r="H4918">
        <v>77141</v>
      </c>
      <c r="I4918" t="s">
        <v>23</v>
      </c>
      <c r="J4918">
        <v>710</v>
      </c>
      <c r="K4918">
        <v>311</v>
      </c>
      <c r="L4918">
        <v>2.9</v>
      </c>
      <c r="M4918">
        <v>3.4</v>
      </c>
      <c r="N4918" t="s">
        <v>47</v>
      </c>
      <c r="O4918" t="s">
        <v>43</v>
      </c>
      <c r="P4918">
        <v>166301</v>
      </c>
      <c r="Q4918" t="s">
        <v>26</v>
      </c>
      <c r="R4918" t="s">
        <v>40</v>
      </c>
      <c r="S4918" t="s">
        <v>33</v>
      </c>
      <c r="T4918" t="s">
        <v>29</v>
      </c>
      <c r="U4918" t="str">
        <f>IF(mba_decision_dataset[[#This Row],[Age]]&lt;25,"21-25",IF(mba_decision_dataset[[#This Row],[Age]]&gt;30,"31-35","25-30"))</f>
        <v>31-35</v>
      </c>
      <c r="V4918" t="str">
        <f>IF(mba_decision_dataset[[#This Row],[GRE/GMAT Score]]&lt;351,"250-350",IF(mba_decision_dataset[[#This Row],[GRE/GMAT Score]]&gt;645,"above 645","350-645"))</f>
        <v>above 645</v>
      </c>
      <c r="W4918" s="3">
        <f>(mba_decision_dataset[[#This Row],[Expected Post-MBA Salary]]-mba_decision_dataset[[#This Row],[Annual Salary (Before MBA)]])/mba_decision_dataset[[#This Row],[Annual Salary (Before MBA)]]</f>
        <v>1.155805602727473</v>
      </c>
    </row>
    <row r="4919" spans="1:23" x14ac:dyDescent="0.4">
      <c r="A4919">
        <v>4918</v>
      </c>
      <c r="B4919">
        <v>32</v>
      </c>
      <c r="C4919" t="s">
        <v>34</v>
      </c>
      <c r="D4919" t="s">
        <v>35</v>
      </c>
      <c r="E4919">
        <v>2.77</v>
      </c>
      <c r="F4919">
        <v>5</v>
      </c>
      <c r="G4919" t="s">
        <v>36</v>
      </c>
      <c r="H4919">
        <v>75659</v>
      </c>
      <c r="I4919" t="s">
        <v>23</v>
      </c>
      <c r="J4919">
        <v>388</v>
      </c>
      <c r="K4919">
        <v>402</v>
      </c>
      <c r="L4919">
        <v>6.8</v>
      </c>
      <c r="M4919">
        <v>2.4</v>
      </c>
      <c r="N4919" t="s">
        <v>24</v>
      </c>
      <c r="O4919" t="s">
        <v>38</v>
      </c>
      <c r="P4919">
        <v>136989</v>
      </c>
      <c r="Q4919" t="s">
        <v>39</v>
      </c>
      <c r="R4919" t="s">
        <v>32</v>
      </c>
      <c r="S4919" t="s">
        <v>28</v>
      </c>
      <c r="T4919" t="s">
        <v>23</v>
      </c>
      <c r="U4919" t="str">
        <f>IF(mba_decision_dataset[[#This Row],[Age]]&lt;25,"21-25",IF(mba_decision_dataset[[#This Row],[Age]]&gt;30,"31-35","25-30"))</f>
        <v>31-35</v>
      </c>
      <c r="V4919" t="str">
        <f>IF(mba_decision_dataset[[#This Row],[GRE/GMAT Score]]&lt;351,"250-350",IF(mba_decision_dataset[[#This Row],[GRE/GMAT Score]]&gt;645,"above 645","350-645"))</f>
        <v>350-645</v>
      </c>
      <c r="W4919" s="3">
        <f>(mba_decision_dataset[[#This Row],[Expected Post-MBA Salary]]-mba_decision_dataset[[#This Row],[Annual Salary (Before MBA)]])/mba_decision_dataset[[#This Row],[Annual Salary (Before MBA)]]</f>
        <v>0.8106107667296687</v>
      </c>
    </row>
    <row r="4920" spans="1:23" x14ac:dyDescent="0.4">
      <c r="A4920">
        <v>4919</v>
      </c>
      <c r="B4920">
        <v>26</v>
      </c>
      <c r="C4920" t="s">
        <v>20</v>
      </c>
      <c r="D4920" t="s">
        <v>50</v>
      </c>
      <c r="E4920">
        <v>3.47</v>
      </c>
      <c r="F4920">
        <v>6</v>
      </c>
      <c r="G4920" t="s">
        <v>42</v>
      </c>
      <c r="H4920">
        <v>66500</v>
      </c>
      <c r="I4920" t="s">
        <v>23</v>
      </c>
      <c r="J4920">
        <v>370</v>
      </c>
      <c r="K4920">
        <v>450</v>
      </c>
      <c r="L4920">
        <v>7.6</v>
      </c>
      <c r="M4920">
        <v>5.3</v>
      </c>
      <c r="N4920" t="s">
        <v>47</v>
      </c>
      <c r="O4920" t="s">
        <v>38</v>
      </c>
      <c r="P4920">
        <v>75356</v>
      </c>
      <c r="Q4920" t="s">
        <v>26</v>
      </c>
      <c r="R4920" t="s">
        <v>44</v>
      </c>
      <c r="S4920" t="s">
        <v>28</v>
      </c>
      <c r="T4920" t="s">
        <v>29</v>
      </c>
      <c r="U4920" t="str">
        <f>IF(mba_decision_dataset[[#This Row],[Age]]&lt;25,"21-25",IF(mba_decision_dataset[[#This Row],[Age]]&gt;30,"31-35","25-30"))</f>
        <v>25-30</v>
      </c>
      <c r="V4920" t="str">
        <f>IF(mba_decision_dataset[[#This Row],[GRE/GMAT Score]]&lt;351,"250-350",IF(mba_decision_dataset[[#This Row],[GRE/GMAT Score]]&gt;645,"above 645","350-645"))</f>
        <v>350-645</v>
      </c>
      <c r="W4920" s="3">
        <f>(mba_decision_dataset[[#This Row],[Expected Post-MBA Salary]]-mba_decision_dataset[[#This Row],[Annual Salary (Before MBA)]])/mba_decision_dataset[[#This Row],[Annual Salary (Before MBA)]]</f>
        <v>0.13317293233082705</v>
      </c>
    </row>
    <row r="4921" spans="1:23" x14ac:dyDescent="0.4">
      <c r="A4921">
        <v>4920</v>
      </c>
      <c r="B4921">
        <v>29</v>
      </c>
      <c r="C4921" t="s">
        <v>20</v>
      </c>
      <c r="D4921" t="s">
        <v>49</v>
      </c>
      <c r="E4921">
        <v>3.25</v>
      </c>
      <c r="F4921">
        <v>2</v>
      </c>
      <c r="G4921" t="s">
        <v>30</v>
      </c>
      <c r="H4921">
        <v>111317</v>
      </c>
      <c r="I4921" t="s">
        <v>23</v>
      </c>
      <c r="J4921">
        <v>509</v>
      </c>
      <c r="K4921">
        <v>408</v>
      </c>
      <c r="L4921">
        <v>1.3</v>
      </c>
      <c r="M4921">
        <v>9.4</v>
      </c>
      <c r="N4921" t="s">
        <v>37</v>
      </c>
      <c r="O4921" t="s">
        <v>31</v>
      </c>
      <c r="P4921">
        <v>111052</v>
      </c>
      <c r="Q4921" t="s">
        <v>39</v>
      </c>
      <c r="R4921" t="s">
        <v>32</v>
      </c>
      <c r="S4921" t="s">
        <v>33</v>
      </c>
      <c r="T4921" t="s">
        <v>29</v>
      </c>
      <c r="U4921" t="str">
        <f>IF(mba_decision_dataset[[#This Row],[Age]]&lt;25,"21-25",IF(mba_decision_dataset[[#This Row],[Age]]&gt;30,"31-35","25-30"))</f>
        <v>25-30</v>
      </c>
      <c r="V4921" t="str">
        <f>IF(mba_decision_dataset[[#This Row],[GRE/GMAT Score]]&lt;351,"250-350",IF(mba_decision_dataset[[#This Row],[GRE/GMAT Score]]&gt;645,"above 645","350-645"))</f>
        <v>350-645</v>
      </c>
      <c r="W4921" s="3">
        <f>(mba_decision_dataset[[#This Row],[Expected Post-MBA Salary]]-mba_decision_dataset[[#This Row],[Annual Salary (Before MBA)]])/mba_decision_dataset[[#This Row],[Annual Salary (Before MBA)]]</f>
        <v>-2.3805887690110227E-3</v>
      </c>
    </row>
    <row r="4922" spans="1:23" x14ac:dyDescent="0.4">
      <c r="A4922">
        <v>4921</v>
      </c>
      <c r="B4922">
        <v>24</v>
      </c>
      <c r="C4922" t="s">
        <v>20</v>
      </c>
      <c r="D4922" t="s">
        <v>35</v>
      </c>
      <c r="E4922">
        <v>2.97</v>
      </c>
      <c r="F4922">
        <v>5</v>
      </c>
      <c r="G4922" t="s">
        <v>22</v>
      </c>
      <c r="H4922">
        <v>85308</v>
      </c>
      <c r="I4922" t="s">
        <v>23</v>
      </c>
      <c r="J4922">
        <v>394</v>
      </c>
      <c r="K4922">
        <v>231</v>
      </c>
      <c r="L4922">
        <v>6.3</v>
      </c>
      <c r="M4922">
        <v>9.1999999999999993</v>
      </c>
      <c r="N4922" t="s">
        <v>24</v>
      </c>
      <c r="O4922" t="s">
        <v>43</v>
      </c>
      <c r="P4922">
        <v>134513</v>
      </c>
      <c r="Q4922" t="s">
        <v>26</v>
      </c>
      <c r="R4922" t="s">
        <v>27</v>
      </c>
      <c r="S4922" t="s">
        <v>28</v>
      </c>
      <c r="T4922" t="s">
        <v>23</v>
      </c>
      <c r="U4922" t="str">
        <f>IF(mba_decision_dataset[[#This Row],[Age]]&lt;25,"21-25",IF(mba_decision_dataset[[#This Row],[Age]]&gt;30,"31-35","25-30"))</f>
        <v>21-25</v>
      </c>
      <c r="V4922" t="str">
        <f>IF(mba_decision_dataset[[#This Row],[GRE/GMAT Score]]&lt;351,"250-350",IF(mba_decision_dataset[[#This Row],[GRE/GMAT Score]]&gt;645,"above 645","350-645"))</f>
        <v>350-645</v>
      </c>
      <c r="W4922" s="3">
        <f>(mba_decision_dataset[[#This Row],[Expected Post-MBA Salary]]-mba_decision_dataset[[#This Row],[Annual Salary (Before MBA)]])/mba_decision_dataset[[#This Row],[Annual Salary (Before MBA)]]</f>
        <v>0.57679232897266375</v>
      </c>
    </row>
    <row r="4923" spans="1:23" x14ac:dyDescent="0.4">
      <c r="A4923">
        <v>4922</v>
      </c>
      <c r="B4923">
        <v>23</v>
      </c>
      <c r="C4923" t="s">
        <v>20</v>
      </c>
      <c r="D4923" t="s">
        <v>50</v>
      </c>
      <c r="E4923">
        <v>2.35</v>
      </c>
      <c r="F4923">
        <v>1</v>
      </c>
      <c r="G4923" t="s">
        <v>38</v>
      </c>
      <c r="H4923">
        <v>89740</v>
      </c>
      <c r="I4923" t="s">
        <v>23</v>
      </c>
      <c r="J4923">
        <v>752</v>
      </c>
      <c r="K4923">
        <v>132</v>
      </c>
      <c r="L4923">
        <v>7.8</v>
      </c>
      <c r="M4923">
        <v>4.8</v>
      </c>
      <c r="N4923" t="s">
        <v>47</v>
      </c>
      <c r="O4923" t="s">
        <v>25</v>
      </c>
      <c r="P4923">
        <v>72859</v>
      </c>
      <c r="Q4923" t="s">
        <v>26</v>
      </c>
      <c r="R4923" t="s">
        <v>27</v>
      </c>
      <c r="S4923" t="s">
        <v>28</v>
      </c>
      <c r="T4923" t="s">
        <v>29</v>
      </c>
      <c r="U4923" t="str">
        <f>IF(mba_decision_dataset[[#This Row],[Age]]&lt;25,"21-25",IF(mba_decision_dataset[[#This Row],[Age]]&gt;30,"31-35","25-30"))</f>
        <v>21-25</v>
      </c>
      <c r="V4923" t="str">
        <f>IF(mba_decision_dataset[[#This Row],[GRE/GMAT Score]]&lt;351,"250-350",IF(mba_decision_dataset[[#This Row],[GRE/GMAT Score]]&gt;645,"above 645","350-645"))</f>
        <v>above 645</v>
      </c>
      <c r="W4923" s="3">
        <f>(mba_decision_dataset[[#This Row],[Expected Post-MBA Salary]]-mba_decision_dataset[[#This Row],[Annual Salary (Before MBA)]])/mba_decision_dataset[[#This Row],[Annual Salary (Before MBA)]]</f>
        <v>-0.18811009583240473</v>
      </c>
    </row>
    <row r="4924" spans="1:23" x14ac:dyDescent="0.4">
      <c r="A4924">
        <v>4923</v>
      </c>
      <c r="B4924">
        <v>32</v>
      </c>
      <c r="C4924" t="s">
        <v>34</v>
      </c>
      <c r="D4924" t="s">
        <v>41</v>
      </c>
      <c r="E4924">
        <v>3.61</v>
      </c>
      <c r="F4924">
        <v>9</v>
      </c>
      <c r="G4924" t="s">
        <v>22</v>
      </c>
      <c r="H4924">
        <v>65220</v>
      </c>
      <c r="I4924" t="s">
        <v>23</v>
      </c>
      <c r="J4924">
        <v>767</v>
      </c>
      <c r="K4924">
        <v>87</v>
      </c>
      <c r="L4924">
        <v>9.6999999999999993</v>
      </c>
      <c r="M4924">
        <v>8.6999999999999993</v>
      </c>
      <c r="N4924" t="s">
        <v>47</v>
      </c>
      <c r="O4924" t="s">
        <v>25</v>
      </c>
      <c r="P4924">
        <v>132695</v>
      </c>
      <c r="Q4924" t="s">
        <v>39</v>
      </c>
      <c r="R4924" t="s">
        <v>44</v>
      </c>
      <c r="S4924" t="s">
        <v>28</v>
      </c>
      <c r="T4924" t="s">
        <v>23</v>
      </c>
      <c r="U4924" t="str">
        <f>IF(mba_decision_dataset[[#This Row],[Age]]&lt;25,"21-25",IF(mba_decision_dataset[[#This Row],[Age]]&gt;30,"31-35","25-30"))</f>
        <v>31-35</v>
      </c>
      <c r="V4924" t="str">
        <f>IF(mba_decision_dataset[[#This Row],[GRE/GMAT Score]]&lt;351,"250-350",IF(mba_decision_dataset[[#This Row],[GRE/GMAT Score]]&gt;645,"above 645","350-645"))</f>
        <v>above 645</v>
      </c>
      <c r="W4924" s="3">
        <f>(mba_decision_dataset[[#This Row],[Expected Post-MBA Salary]]-mba_decision_dataset[[#This Row],[Annual Salary (Before MBA)]])/mba_decision_dataset[[#This Row],[Annual Salary (Before MBA)]]</f>
        <v>1.0345752836553204</v>
      </c>
    </row>
    <row r="4925" spans="1:23" x14ac:dyDescent="0.4">
      <c r="A4925">
        <v>4924</v>
      </c>
      <c r="B4925">
        <v>28</v>
      </c>
      <c r="C4925" t="s">
        <v>34</v>
      </c>
      <c r="D4925" t="s">
        <v>50</v>
      </c>
      <c r="E4925">
        <v>2.5499999999999998</v>
      </c>
      <c r="F4925">
        <v>3</v>
      </c>
      <c r="G4925" t="s">
        <v>30</v>
      </c>
      <c r="H4925">
        <v>96345</v>
      </c>
      <c r="I4925" t="s">
        <v>23</v>
      </c>
      <c r="J4925">
        <v>365</v>
      </c>
      <c r="K4925">
        <v>4</v>
      </c>
      <c r="L4925">
        <v>2.2000000000000002</v>
      </c>
      <c r="M4925">
        <v>4.9000000000000004</v>
      </c>
      <c r="N4925" t="s">
        <v>47</v>
      </c>
      <c r="O4925" t="s">
        <v>31</v>
      </c>
      <c r="P4925">
        <v>197370</v>
      </c>
      <c r="Q4925" t="s">
        <v>26</v>
      </c>
      <c r="R4925" t="s">
        <v>27</v>
      </c>
      <c r="S4925" t="s">
        <v>33</v>
      </c>
      <c r="T4925" t="s">
        <v>23</v>
      </c>
      <c r="U4925" t="str">
        <f>IF(mba_decision_dataset[[#This Row],[Age]]&lt;25,"21-25",IF(mba_decision_dataset[[#This Row],[Age]]&gt;30,"31-35","25-30"))</f>
        <v>25-30</v>
      </c>
      <c r="V4925" t="str">
        <f>IF(mba_decision_dataset[[#This Row],[GRE/GMAT Score]]&lt;351,"250-350",IF(mba_decision_dataset[[#This Row],[GRE/GMAT Score]]&gt;645,"above 645","350-645"))</f>
        <v>350-645</v>
      </c>
      <c r="W4925" s="3">
        <f>(mba_decision_dataset[[#This Row],[Expected Post-MBA Salary]]-mba_decision_dataset[[#This Row],[Annual Salary (Before MBA)]])/mba_decision_dataset[[#This Row],[Annual Salary (Before MBA)]]</f>
        <v>1.0485754320411023</v>
      </c>
    </row>
    <row r="4926" spans="1:23" x14ac:dyDescent="0.4">
      <c r="A4926">
        <v>4925</v>
      </c>
      <c r="B4926">
        <v>31</v>
      </c>
      <c r="C4926" t="s">
        <v>48</v>
      </c>
      <c r="D4926" t="s">
        <v>41</v>
      </c>
      <c r="E4926">
        <v>3.64</v>
      </c>
      <c r="F4926">
        <v>9</v>
      </c>
      <c r="G4926" t="s">
        <v>22</v>
      </c>
      <c r="H4926">
        <v>50783</v>
      </c>
      <c r="I4926" t="s">
        <v>23</v>
      </c>
      <c r="J4926">
        <v>356</v>
      </c>
      <c r="K4926">
        <v>277</v>
      </c>
      <c r="L4926">
        <v>8.8000000000000007</v>
      </c>
      <c r="M4926">
        <v>4.7</v>
      </c>
      <c r="N4926" t="s">
        <v>47</v>
      </c>
      <c r="O4926" t="s">
        <v>46</v>
      </c>
      <c r="P4926">
        <v>156455</v>
      </c>
      <c r="Q4926" t="s">
        <v>39</v>
      </c>
      <c r="R4926" t="s">
        <v>40</v>
      </c>
      <c r="S4926" t="s">
        <v>28</v>
      </c>
      <c r="T4926" t="s">
        <v>29</v>
      </c>
      <c r="U4926" t="str">
        <f>IF(mba_decision_dataset[[#This Row],[Age]]&lt;25,"21-25",IF(mba_decision_dataset[[#This Row],[Age]]&gt;30,"31-35","25-30"))</f>
        <v>31-35</v>
      </c>
      <c r="V4926" t="str">
        <f>IF(mba_decision_dataset[[#This Row],[GRE/GMAT Score]]&lt;351,"250-350",IF(mba_decision_dataset[[#This Row],[GRE/GMAT Score]]&gt;645,"above 645","350-645"))</f>
        <v>350-645</v>
      </c>
      <c r="W4926" s="3">
        <f>(mba_decision_dataset[[#This Row],[Expected Post-MBA Salary]]-mba_decision_dataset[[#This Row],[Annual Salary (Before MBA)]])/mba_decision_dataset[[#This Row],[Annual Salary (Before MBA)]]</f>
        <v>2.0808538290372764</v>
      </c>
    </row>
    <row r="4927" spans="1:23" x14ac:dyDescent="0.4">
      <c r="A4927">
        <v>4926</v>
      </c>
      <c r="B4927">
        <v>30</v>
      </c>
      <c r="C4927" t="s">
        <v>34</v>
      </c>
      <c r="D4927" t="s">
        <v>21</v>
      </c>
      <c r="E4927">
        <v>3.22</v>
      </c>
      <c r="F4927">
        <v>8</v>
      </c>
      <c r="G4927" t="s">
        <v>36</v>
      </c>
      <c r="H4927">
        <v>74077</v>
      </c>
      <c r="I4927" t="s">
        <v>23</v>
      </c>
      <c r="J4927">
        <v>291</v>
      </c>
      <c r="K4927">
        <v>27</v>
      </c>
      <c r="L4927">
        <v>6.7</v>
      </c>
      <c r="M4927">
        <v>9</v>
      </c>
      <c r="N4927" t="s">
        <v>45</v>
      </c>
      <c r="O4927" t="s">
        <v>31</v>
      </c>
      <c r="P4927">
        <v>144997</v>
      </c>
      <c r="Q4927" t="s">
        <v>39</v>
      </c>
      <c r="R4927" t="s">
        <v>44</v>
      </c>
      <c r="S4927" t="s">
        <v>33</v>
      </c>
      <c r="T4927" t="s">
        <v>23</v>
      </c>
      <c r="U4927" t="str">
        <f>IF(mba_decision_dataset[[#This Row],[Age]]&lt;25,"21-25",IF(mba_decision_dataset[[#This Row],[Age]]&gt;30,"31-35","25-30"))</f>
        <v>25-30</v>
      </c>
      <c r="V4927" t="str">
        <f>IF(mba_decision_dataset[[#This Row],[GRE/GMAT Score]]&lt;351,"250-350",IF(mba_decision_dataset[[#This Row],[GRE/GMAT Score]]&gt;645,"above 645","350-645"))</f>
        <v>250-350</v>
      </c>
      <c r="W4927" s="3">
        <f>(mba_decision_dataset[[#This Row],[Expected Post-MBA Salary]]-mba_decision_dataset[[#This Row],[Annual Salary (Before MBA)]])/mba_decision_dataset[[#This Row],[Annual Salary (Before MBA)]]</f>
        <v>0.95738218340375558</v>
      </c>
    </row>
    <row r="4928" spans="1:23" x14ac:dyDescent="0.4">
      <c r="A4928">
        <v>4927</v>
      </c>
      <c r="B4928">
        <v>34</v>
      </c>
      <c r="C4928" t="s">
        <v>34</v>
      </c>
      <c r="D4928" t="s">
        <v>21</v>
      </c>
      <c r="E4928">
        <v>2.75</v>
      </c>
      <c r="F4928">
        <v>6</v>
      </c>
      <c r="G4928" t="s">
        <v>30</v>
      </c>
      <c r="H4928">
        <v>46603</v>
      </c>
      <c r="I4928" t="s">
        <v>29</v>
      </c>
      <c r="J4928">
        <v>788</v>
      </c>
      <c r="K4928">
        <v>11</v>
      </c>
      <c r="L4928">
        <v>7.5</v>
      </c>
      <c r="M4928">
        <v>1.3</v>
      </c>
      <c r="N4928" t="s">
        <v>45</v>
      </c>
      <c r="O4928" t="s">
        <v>25</v>
      </c>
      <c r="P4928">
        <v>119510</v>
      </c>
      <c r="Q4928" t="s">
        <v>26</v>
      </c>
      <c r="R4928" t="s">
        <v>40</v>
      </c>
      <c r="S4928" t="s">
        <v>33</v>
      </c>
      <c r="T4928" t="s">
        <v>23</v>
      </c>
      <c r="U4928" t="str">
        <f>IF(mba_decision_dataset[[#This Row],[Age]]&lt;25,"21-25",IF(mba_decision_dataset[[#This Row],[Age]]&gt;30,"31-35","25-30"))</f>
        <v>31-35</v>
      </c>
      <c r="V4928" t="str">
        <f>IF(mba_decision_dataset[[#This Row],[GRE/GMAT Score]]&lt;351,"250-350",IF(mba_decision_dataset[[#This Row],[GRE/GMAT Score]]&gt;645,"above 645","350-645"))</f>
        <v>above 645</v>
      </c>
      <c r="W4928" s="3">
        <f>(mba_decision_dataset[[#This Row],[Expected Post-MBA Salary]]-mba_decision_dataset[[#This Row],[Annual Salary (Before MBA)]])/mba_decision_dataset[[#This Row],[Annual Salary (Before MBA)]]</f>
        <v>1.5644271827993905</v>
      </c>
    </row>
    <row r="4929" spans="1:23" x14ac:dyDescent="0.4">
      <c r="A4929">
        <v>4928</v>
      </c>
      <c r="B4929">
        <v>29</v>
      </c>
      <c r="C4929" t="s">
        <v>34</v>
      </c>
      <c r="D4929" t="s">
        <v>50</v>
      </c>
      <c r="E4929">
        <v>2.08</v>
      </c>
      <c r="F4929">
        <v>1</v>
      </c>
      <c r="G4929" t="s">
        <v>30</v>
      </c>
      <c r="H4929">
        <v>103329</v>
      </c>
      <c r="I4929" t="s">
        <v>23</v>
      </c>
      <c r="J4929">
        <v>466</v>
      </c>
      <c r="K4929">
        <v>190</v>
      </c>
      <c r="L4929">
        <v>7.7</v>
      </c>
      <c r="M4929">
        <v>8.9</v>
      </c>
      <c r="N4929" t="s">
        <v>47</v>
      </c>
      <c r="O4929" t="s">
        <v>43</v>
      </c>
      <c r="P4929">
        <v>108486</v>
      </c>
      <c r="Q4929" t="s">
        <v>39</v>
      </c>
      <c r="R4929" t="s">
        <v>40</v>
      </c>
      <c r="S4929" t="s">
        <v>28</v>
      </c>
      <c r="T4929" t="s">
        <v>29</v>
      </c>
      <c r="U4929" t="str">
        <f>IF(mba_decision_dataset[[#This Row],[Age]]&lt;25,"21-25",IF(mba_decision_dataset[[#This Row],[Age]]&gt;30,"31-35","25-30"))</f>
        <v>25-30</v>
      </c>
      <c r="V4929" t="str">
        <f>IF(mba_decision_dataset[[#This Row],[GRE/GMAT Score]]&lt;351,"250-350",IF(mba_decision_dataset[[#This Row],[GRE/GMAT Score]]&gt;645,"above 645","350-645"))</f>
        <v>350-645</v>
      </c>
      <c r="W4929" s="3">
        <f>(mba_decision_dataset[[#This Row],[Expected Post-MBA Salary]]-mba_decision_dataset[[#This Row],[Annual Salary (Before MBA)]])/mba_decision_dataset[[#This Row],[Annual Salary (Before MBA)]]</f>
        <v>4.9908544551868307E-2</v>
      </c>
    </row>
    <row r="4930" spans="1:23" x14ac:dyDescent="0.4">
      <c r="A4930">
        <v>4929</v>
      </c>
      <c r="B4930">
        <v>32</v>
      </c>
      <c r="C4930" t="s">
        <v>20</v>
      </c>
      <c r="D4930" t="s">
        <v>21</v>
      </c>
      <c r="E4930">
        <v>2.46</v>
      </c>
      <c r="F4930">
        <v>5</v>
      </c>
      <c r="G4930" t="s">
        <v>22</v>
      </c>
      <c r="H4930">
        <v>71237</v>
      </c>
      <c r="I4930" t="s">
        <v>29</v>
      </c>
      <c r="J4930">
        <v>332</v>
      </c>
      <c r="K4930">
        <v>320</v>
      </c>
      <c r="L4930">
        <v>7.5</v>
      </c>
      <c r="M4930">
        <v>8.5</v>
      </c>
      <c r="N4930" t="s">
        <v>24</v>
      </c>
      <c r="O4930" t="s">
        <v>31</v>
      </c>
      <c r="P4930">
        <v>173323</v>
      </c>
      <c r="Q4930" t="s">
        <v>26</v>
      </c>
      <c r="R4930" t="s">
        <v>32</v>
      </c>
      <c r="S4930" t="s">
        <v>28</v>
      </c>
      <c r="T4930" t="s">
        <v>29</v>
      </c>
      <c r="U4930" t="str">
        <f>IF(mba_decision_dataset[[#This Row],[Age]]&lt;25,"21-25",IF(mba_decision_dataset[[#This Row],[Age]]&gt;30,"31-35","25-30"))</f>
        <v>31-35</v>
      </c>
      <c r="V4930" t="str">
        <f>IF(mba_decision_dataset[[#This Row],[GRE/GMAT Score]]&lt;351,"250-350",IF(mba_decision_dataset[[#This Row],[GRE/GMAT Score]]&gt;645,"above 645","350-645"))</f>
        <v>250-350</v>
      </c>
      <c r="W4930" s="3">
        <f>(mba_decision_dataset[[#This Row],[Expected Post-MBA Salary]]-mba_decision_dataset[[#This Row],[Annual Salary (Before MBA)]])/mba_decision_dataset[[#This Row],[Annual Salary (Before MBA)]]</f>
        <v>1.4330474332158849</v>
      </c>
    </row>
    <row r="4931" spans="1:23" x14ac:dyDescent="0.4">
      <c r="A4931">
        <v>4930</v>
      </c>
      <c r="B4931">
        <v>31</v>
      </c>
      <c r="C4931" t="s">
        <v>34</v>
      </c>
      <c r="D4931" t="s">
        <v>49</v>
      </c>
      <c r="E4931">
        <v>3.78</v>
      </c>
      <c r="F4931">
        <v>3</v>
      </c>
      <c r="G4931" t="s">
        <v>22</v>
      </c>
      <c r="H4931">
        <v>115093</v>
      </c>
      <c r="I4931" t="s">
        <v>23</v>
      </c>
      <c r="J4931">
        <v>570</v>
      </c>
      <c r="K4931">
        <v>88</v>
      </c>
      <c r="L4931">
        <v>9.3000000000000007</v>
      </c>
      <c r="M4931">
        <v>2.8</v>
      </c>
      <c r="N4931" t="s">
        <v>24</v>
      </c>
      <c r="O4931" t="s">
        <v>43</v>
      </c>
      <c r="P4931">
        <v>103782</v>
      </c>
      <c r="Q4931" t="s">
        <v>26</v>
      </c>
      <c r="R4931" t="s">
        <v>32</v>
      </c>
      <c r="S4931" t="s">
        <v>33</v>
      </c>
      <c r="T4931" t="s">
        <v>23</v>
      </c>
      <c r="U4931" t="str">
        <f>IF(mba_decision_dataset[[#This Row],[Age]]&lt;25,"21-25",IF(mba_decision_dataset[[#This Row],[Age]]&gt;30,"31-35","25-30"))</f>
        <v>31-35</v>
      </c>
      <c r="V4931" t="str">
        <f>IF(mba_decision_dataset[[#This Row],[GRE/GMAT Score]]&lt;351,"250-350",IF(mba_decision_dataset[[#This Row],[GRE/GMAT Score]]&gt;645,"above 645","350-645"))</f>
        <v>350-645</v>
      </c>
      <c r="W4931" s="3">
        <f>(mba_decision_dataset[[#This Row],[Expected Post-MBA Salary]]-mba_decision_dataset[[#This Row],[Annual Salary (Before MBA)]])/mba_decision_dataset[[#This Row],[Annual Salary (Before MBA)]]</f>
        <v>-9.8277045519710143E-2</v>
      </c>
    </row>
    <row r="4932" spans="1:23" x14ac:dyDescent="0.4">
      <c r="A4932">
        <v>4931</v>
      </c>
      <c r="B4932">
        <v>25</v>
      </c>
      <c r="C4932" t="s">
        <v>34</v>
      </c>
      <c r="D4932" t="s">
        <v>50</v>
      </c>
      <c r="E4932">
        <v>3.64</v>
      </c>
      <c r="F4932">
        <v>7</v>
      </c>
      <c r="G4932" t="s">
        <v>38</v>
      </c>
      <c r="H4932">
        <v>117110</v>
      </c>
      <c r="I4932" t="s">
        <v>23</v>
      </c>
      <c r="J4932">
        <v>519</v>
      </c>
      <c r="K4932">
        <v>155</v>
      </c>
      <c r="L4932">
        <v>2.1</v>
      </c>
      <c r="M4932">
        <v>4.7</v>
      </c>
      <c r="N4932" t="s">
        <v>37</v>
      </c>
      <c r="O4932" t="s">
        <v>46</v>
      </c>
      <c r="P4932">
        <v>188966</v>
      </c>
      <c r="Q4932" t="s">
        <v>26</v>
      </c>
      <c r="R4932" t="s">
        <v>40</v>
      </c>
      <c r="S4932" t="s">
        <v>28</v>
      </c>
      <c r="T4932" t="s">
        <v>23</v>
      </c>
      <c r="U4932" t="str">
        <f>IF(mba_decision_dataset[[#This Row],[Age]]&lt;25,"21-25",IF(mba_decision_dataset[[#This Row],[Age]]&gt;30,"31-35","25-30"))</f>
        <v>25-30</v>
      </c>
      <c r="V4932" t="str">
        <f>IF(mba_decision_dataset[[#This Row],[GRE/GMAT Score]]&lt;351,"250-350",IF(mba_decision_dataset[[#This Row],[GRE/GMAT Score]]&gt;645,"above 645","350-645"))</f>
        <v>350-645</v>
      </c>
      <c r="W4932" s="3">
        <f>(mba_decision_dataset[[#This Row],[Expected Post-MBA Salary]]-mba_decision_dataset[[#This Row],[Annual Salary (Before MBA)]])/mba_decision_dataset[[#This Row],[Annual Salary (Before MBA)]]</f>
        <v>0.61357697890871832</v>
      </c>
    </row>
    <row r="4933" spans="1:23" x14ac:dyDescent="0.4">
      <c r="A4933">
        <v>4932</v>
      </c>
      <c r="B4933">
        <v>29</v>
      </c>
      <c r="C4933" t="s">
        <v>34</v>
      </c>
      <c r="D4933" t="s">
        <v>35</v>
      </c>
      <c r="E4933">
        <v>3.15</v>
      </c>
      <c r="F4933">
        <v>7</v>
      </c>
      <c r="G4933" t="s">
        <v>22</v>
      </c>
      <c r="H4933">
        <v>113902</v>
      </c>
      <c r="I4933" t="s">
        <v>23</v>
      </c>
      <c r="J4933">
        <v>357</v>
      </c>
      <c r="K4933">
        <v>123</v>
      </c>
      <c r="L4933">
        <v>3.6</v>
      </c>
      <c r="M4933">
        <v>8.6999999999999993</v>
      </c>
      <c r="N4933" t="s">
        <v>37</v>
      </c>
      <c r="O4933" t="s">
        <v>25</v>
      </c>
      <c r="P4933">
        <v>175202</v>
      </c>
      <c r="Q4933" t="s">
        <v>39</v>
      </c>
      <c r="R4933" t="s">
        <v>32</v>
      </c>
      <c r="S4933" t="s">
        <v>33</v>
      </c>
      <c r="T4933" t="s">
        <v>29</v>
      </c>
      <c r="U4933" t="str">
        <f>IF(mba_decision_dataset[[#This Row],[Age]]&lt;25,"21-25",IF(mba_decision_dataset[[#This Row],[Age]]&gt;30,"31-35","25-30"))</f>
        <v>25-30</v>
      </c>
      <c r="V4933" t="str">
        <f>IF(mba_decision_dataset[[#This Row],[GRE/GMAT Score]]&lt;351,"250-350",IF(mba_decision_dataset[[#This Row],[GRE/GMAT Score]]&gt;645,"above 645","350-645"))</f>
        <v>350-645</v>
      </c>
      <c r="W4933" s="3">
        <f>(mba_decision_dataset[[#This Row],[Expected Post-MBA Salary]]-mba_decision_dataset[[#This Row],[Annual Salary (Before MBA)]])/mba_decision_dataset[[#This Row],[Annual Salary (Before MBA)]]</f>
        <v>0.53818194588330315</v>
      </c>
    </row>
    <row r="4934" spans="1:23" x14ac:dyDescent="0.4">
      <c r="A4934">
        <v>4933</v>
      </c>
      <c r="B4934">
        <v>22</v>
      </c>
      <c r="C4934" t="s">
        <v>20</v>
      </c>
      <c r="D4934" t="s">
        <v>49</v>
      </c>
      <c r="E4934">
        <v>2.93</v>
      </c>
      <c r="F4934">
        <v>0</v>
      </c>
      <c r="G4934" t="s">
        <v>30</v>
      </c>
      <c r="H4934">
        <v>65544</v>
      </c>
      <c r="I4934" t="s">
        <v>29</v>
      </c>
      <c r="J4934">
        <v>264</v>
      </c>
      <c r="K4934">
        <v>448</v>
      </c>
      <c r="L4934">
        <v>9.1</v>
      </c>
      <c r="M4934">
        <v>6</v>
      </c>
      <c r="N4934" t="s">
        <v>24</v>
      </c>
      <c r="O4934" t="s">
        <v>46</v>
      </c>
      <c r="P4934">
        <v>96313</v>
      </c>
      <c r="Q4934" t="s">
        <v>26</v>
      </c>
      <c r="R4934" t="s">
        <v>44</v>
      </c>
      <c r="S4934" t="s">
        <v>28</v>
      </c>
      <c r="T4934" t="s">
        <v>29</v>
      </c>
      <c r="U4934" t="str">
        <f>IF(mba_decision_dataset[[#This Row],[Age]]&lt;25,"21-25",IF(mba_decision_dataset[[#This Row],[Age]]&gt;30,"31-35","25-30"))</f>
        <v>21-25</v>
      </c>
      <c r="V4934" t="str">
        <f>IF(mba_decision_dataset[[#This Row],[GRE/GMAT Score]]&lt;351,"250-350",IF(mba_decision_dataset[[#This Row],[GRE/GMAT Score]]&gt;645,"above 645","350-645"))</f>
        <v>250-350</v>
      </c>
      <c r="W4934" s="3">
        <f>(mba_decision_dataset[[#This Row],[Expected Post-MBA Salary]]-mba_decision_dataset[[#This Row],[Annual Salary (Before MBA)]])/mba_decision_dataset[[#This Row],[Annual Salary (Before MBA)]]</f>
        <v>0.4694403759306725</v>
      </c>
    </row>
    <row r="4935" spans="1:23" x14ac:dyDescent="0.4">
      <c r="A4935">
        <v>4934</v>
      </c>
      <c r="B4935">
        <v>23</v>
      </c>
      <c r="C4935" t="s">
        <v>20</v>
      </c>
      <c r="D4935" t="s">
        <v>50</v>
      </c>
      <c r="E4935">
        <v>3.29</v>
      </c>
      <c r="F4935">
        <v>7</v>
      </c>
      <c r="G4935" t="s">
        <v>22</v>
      </c>
      <c r="H4935">
        <v>53279</v>
      </c>
      <c r="I4935" t="s">
        <v>29</v>
      </c>
      <c r="J4935">
        <v>410</v>
      </c>
      <c r="K4935">
        <v>36</v>
      </c>
      <c r="L4935">
        <v>5.0999999999999996</v>
      </c>
      <c r="M4935">
        <v>7.6</v>
      </c>
      <c r="N4935" t="s">
        <v>45</v>
      </c>
      <c r="O4935" t="s">
        <v>43</v>
      </c>
      <c r="P4935">
        <v>187066</v>
      </c>
      <c r="Q4935" t="s">
        <v>39</v>
      </c>
      <c r="R4935" t="s">
        <v>40</v>
      </c>
      <c r="S4935" t="s">
        <v>33</v>
      </c>
      <c r="T4935" t="s">
        <v>29</v>
      </c>
      <c r="U4935" t="str">
        <f>IF(mba_decision_dataset[[#This Row],[Age]]&lt;25,"21-25",IF(mba_decision_dataset[[#This Row],[Age]]&gt;30,"31-35","25-30"))</f>
        <v>21-25</v>
      </c>
      <c r="V4935" t="str">
        <f>IF(mba_decision_dataset[[#This Row],[GRE/GMAT Score]]&lt;351,"250-350",IF(mba_decision_dataset[[#This Row],[GRE/GMAT Score]]&gt;645,"above 645","350-645"))</f>
        <v>350-645</v>
      </c>
      <c r="W4935" s="3">
        <f>(mba_decision_dataset[[#This Row],[Expected Post-MBA Salary]]-mba_decision_dataset[[#This Row],[Annual Salary (Before MBA)]])/mba_decision_dataset[[#This Row],[Annual Salary (Before MBA)]]</f>
        <v>2.5110643968542954</v>
      </c>
    </row>
    <row r="4936" spans="1:23" x14ac:dyDescent="0.4">
      <c r="A4936">
        <v>4935</v>
      </c>
      <c r="B4936">
        <v>27</v>
      </c>
      <c r="C4936" t="s">
        <v>20</v>
      </c>
      <c r="D4936" t="s">
        <v>41</v>
      </c>
      <c r="E4936">
        <v>2.93</v>
      </c>
      <c r="F4936">
        <v>9</v>
      </c>
      <c r="G4936" t="s">
        <v>38</v>
      </c>
      <c r="H4936">
        <v>113101</v>
      </c>
      <c r="I4936" t="s">
        <v>23</v>
      </c>
      <c r="J4936">
        <v>698</v>
      </c>
      <c r="K4936">
        <v>91</v>
      </c>
      <c r="L4936">
        <v>4.7</v>
      </c>
      <c r="M4936">
        <v>2.4</v>
      </c>
      <c r="N4936" t="s">
        <v>37</v>
      </c>
      <c r="O4936" t="s">
        <v>46</v>
      </c>
      <c r="P4936">
        <v>162447</v>
      </c>
      <c r="Q4936" t="s">
        <v>39</v>
      </c>
      <c r="R4936" t="s">
        <v>32</v>
      </c>
      <c r="S4936" t="s">
        <v>28</v>
      </c>
      <c r="T4936" t="s">
        <v>23</v>
      </c>
      <c r="U4936" t="str">
        <f>IF(mba_decision_dataset[[#This Row],[Age]]&lt;25,"21-25",IF(mba_decision_dataset[[#This Row],[Age]]&gt;30,"31-35","25-30"))</f>
        <v>25-30</v>
      </c>
      <c r="V4936" t="str">
        <f>IF(mba_decision_dataset[[#This Row],[GRE/GMAT Score]]&lt;351,"250-350",IF(mba_decision_dataset[[#This Row],[GRE/GMAT Score]]&gt;645,"above 645","350-645"))</f>
        <v>above 645</v>
      </c>
      <c r="W4936" s="3">
        <f>(mba_decision_dataset[[#This Row],[Expected Post-MBA Salary]]-mba_decision_dataset[[#This Row],[Annual Salary (Before MBA)]])/mba_decision_dataset[[#This Row],[Annual Salary (Before MBA)]]</f>
        <v>0.4363002979637669</v>
      </c>
    </row>
    <row r="4937" spans="1:23" x14ac:dyDescent="0.4">
      <c r="A4937">
        <v>4936</v>
      </c>
      <c r="B4937">
        <v>27</v>
      </c>
      <c r="C4937" t="s">
        <v>48</v>
      </c>
      <c r="D4937" t="s">
        <v>21</v>
      </c>
      <c r="E4937">
        <v>3.29</v>
      </c>
      <c r="F4937">
        <v>6</v>
      </c>
      <c r="G4937" t="s">
        <v>42</v>
      </c>
      <c r="H4937">
        <v>48481</v>
      </c>
      <c r="I4937" t="s">
        <v>23</v>
      </c>
      <c r="J4937">
        <v>332</v>
      </c>
      <c r="K4937">
        <v>247</v>
      </c>
      <c r="L4937">
        <v>5.9</v>
      </c>
      <c r="M4937">
        <v>5.3</v>
      </c>
      <c r="N4937" t="s">
        <v>37</v>
      </c>
      <c r="O4937" t="s">
        <v>38</v>
      </c>
      <c r="P4937">
        <v>176480</v>
      </c>
      <c r="Q4937" t="s">
        <v>39</v>
      </c>
      <c r="R4937" t="s">
        <v>44</v>
      </c>
      <c r="S4937" t="s">
        <v>33</v>
      </c>
      <c r="T4937" t="s">
        <v>23</v>
      </c>
      <c r="U4937" t="str">
        <f>IF(mba_decision_dataset[[#This Row],[Age]]&lt;25,"21-25",IF(mba_decision_dataset[[#This Row],[Age]]&gt;30,"31-35","25-30"))</f>
        <v>25-30</v>
      </c>
      <c r="V4937" t="str">
        <f>IF(mba_decision_dataset[[#This Row],[GRE/GMAT Score]]&lt;351,"250-350",IF(mba_decision_dataset[[#This Row],[GRE/GMAT Score]]&gt;645,"above 645","350-645"))</f>
        <v>250-350</v>
      </c>
      <c r="W4937" s="3">
        <f>(mba_decision_dataset[[#This Row],[Expected Post-MBA Salary]]-mba_decision_dataset[[#This Row],[Annual Salary (Before MBA)]])/mba_decision_dataset[[#This Row],[Annual Salary (Before MBA)]]</f>
        <v>2.6401889399971123</v>
      </c>
    </row>
    <row r="4938" spans="1:23" x14ac:dyDescent="0.4">
      <c r="A4938">
        <v>4937</v>
      </c>
      <c r="B4938">
        <v>26</v>
      </c>
      <c r="C4938" t="s">
        <v>20</v>
      </c>
      <c r="D4938" t="s">
        <v>21</v>
      </c>
      <c r="E4938">
        <v>2.61</v>
      </c>
      <c r="F4938">
        <v>0</v>
      </c>
      <c r="G4938" t="s">
        <v>36</v>
      </c>
      <c r="H4938">
        <v>37078</v>
      </c>
      <c r="I4938" t="s">
        <v>29</v>
      </c>
      <c r="J4938">
        <v>629</v>
      </c>
      <c r="K4938">
        <v>476</v>
      </c>
      <c r="L4938">
        <v>3.8</v>
      </c>
      <c r="M4938">
        <v>5.6</v>
      </c>
      <c r="N4938" t="s">
        <v>45</v>
      </c>
      <c r="O4938" t="s">
        <v>43</v>
      </c>
      <c r="P4938">
        <v>72752</v>
      </c>
      <c r="Q4938" t="s">
        <v>26</v>
      </c>
      <c r="R4938" t="s">
        <v>32</v>
      </c>
      <c r="S4938" t="s">
        <v>28</v>
      </c>
      <c r="T4938" t="s">
        <v>23</v>
      </c>
      <c r="U4938" t="str">
        <f>IF(mba_decision_dataset[[#This Row],[Age]]&lt;25,"21-25",IF(mba_decision_dataset[[#This Row],[Age]]&gt;30,"31-35","25-30"))</f>
        <v>25-30</v>
      </c>
      <c r="V4938" t="str">
        <f>IF(mba_decision_dataset[[#This Row],[GRE/GMAT Score]]&lt;351,"250-350",IF(mba_decision_dataset[[#This Row],[GRE/GMAT Score]]&gt;645,"above 645","350-645"))</f>
        <v>350-645</v>
      </c>
      <c r="W4938" s="3">
        <f>(mba_decision_dataset[[#This Row],[Expected Post-MBA Salary]]-mba_decision_dataset[[#This Row],[Annual Salary (Before MBA)]])/mba_decision_dataset[[#This Row],[Annual Salary (Before MBA)]]</f>
        <v>0.96213387992879873</v>
      </c>
    </row>
    <row r="4939" spans="1:23" x14ac:dyDescent="0.4">
      <c r="A4939">
        <v>4938</v>
      </c>
      <c r="B4939">
        <v>26</v>
      </c>
      <c r="C4939" t="s">
        <v>34</v>
      </c>
      <c r="D4939" t="s">
        <v>21</v>
      </c>
      <c r="E4939">
        <v>3.68</v>
      </c>
      <c r="F4939">
        <v>2</v>
      </c>
      <c r="G4939" t="s">
        <v>30</v>
      </c>
      <c r="H4939">
        <v>56395</v>
      </c>
      <c r="I4939" t="s">
        <v>29</v>
      </c>
      <c r="J4939">
        <v>364</v>
      </c>
      <c r="K4939">
        <v>62</v>
      </c>
      <c r="L4939">
        <v>6.4</v>
      </c>
      <c r="M4939">
        <v>1.9</v>
      </c>
      <c r="N4939" t="s">
        <v>45</v>
      </c>
      <c r="O4939" t="s">
        <v>31</v>
      </c>
      <c r="P4939">
        <v>179135</v>
      </c>
      <c r="Q4939" t="s">
        <v>39</v>
      </c>
      <c r="R4939" t="s">
        <v>27</v>
      </c>
      <c r="S4939" t="s">
        <v>33</v>
      </c>
      <c r="T4939" t="s">
        <v>29</v>
      </c>
      <c r="U4939" t="str">
        <f>IF(mba_decision_dataset[[#This Row],[Age]]&lt;25,"21-25",IF(mba_decision_dataset[[#This Row],[Age]]&gt;30,"31-35","25-30"))</f>
        <v>25-30</v>
      </c>
      <c r="V4939" t="str">
        <f>IF(mba_decision_dataset[[#This Row],[GRE/GMAT Score]]&lt;351,"250-350",IF(mba_decision_dataset[[#This Row],[GRE/GMAT Score]]&gt;645,"above 645","350-645"))</f>
        <v>350-645</v>
      </c>
      <c r="W4939" s="3">
        <f>(mba_decision_dataset[[#This Row],[Expected Post-MBA Salary]]-mba_decision_dataset[[#This Row],[Annual Salary (Before MBA)]])/mba_decision_dataset[[#This Row],[Annual Salary (Before MBA)]]</f>
        <v>2.1764340810355529</v>
      </c>
    </row>
    <row r="4940" spans="1:23" x14ac:dyDescent="0.4">
      <c r="A4940">
        <v>4939</v>
      </c>
      <c r="B4940">
        <v>22</v>
      </c>
      <c r="C4940" t="s">
        <v>34</v>
      </c>
      <c r="D4940" t="s">
        <v>50</v>
      </c>
      <c r="E4940">
        <v>3.4</v>
      </c>
      <c r="F4940">
        <v>4</v>
      </c>
      <c r="G4940" t="s">
        <v>38</v>
      </c>
      <c r="H4940">
        <v>111481</v>
      </c>
      <c r="I4940" t="s">
        <v>29</v>
      </c>
      <c r="J4940">
        <v>491</v>
      </c>
      <c r="K4940">
        <v>431</v>
      </c>
      <c r="L4940">
        <v>8.9</v>
      </c>
      <c r="M4940">
        <v>3.9</v>
      </c>
      <c r="N4940" t="s">
        <v>37</v>
      </c>
      <c r="O4940" t="s">
        <v>43</v>
      </c>
      <c r="P4940">
        <v>82824</v>
      </c>
      <c r="Q4940" t="s">
        <v>26</v>
      </c>
      <c r="R4940" t="s">
        <v>32</v>
      </c>
      <c r="S4940" t="s">
        <v>28</v>
      </c>
      <c r="T4940" t="s">
        <v>23</v>
      </c>
      <c r="U4940" t="str">
        <f>IF(mba_decision_dataset[[#This Row],[Age]]&lt;25,"21-25",IF(mba_decision_dataset[[#This Row],[Age]]&gt;30,"31-35","25-30"))</f>
        <v>21-25</v>
      </c>
      <c r="V4940" t="str">
        <f>IF(mba_decision_dataset[[#This Row],[GRE/GMAT Score]]&lt;351,"250-350",IF(mba_decision_dataset[[#This Row],[GRE/GMAT Score]]&gt;645,"above 645","350-645"))</f>
        <v>350-645</v>
      </c>
      <c r="W4940" s="3">
        <f>(mba_decision_dataset[[#This Row],[Expected Post-MBA Salary]]-mba_decision_dataset[[#This Row],[Annual Salary (Before MBA)]])/mba_decision_dataset[[#This Row],[Annual Salary (Before MBA)]]</f>
        <v>-0.25705725639346616</v>
      </c>
    </row>
    <row r="4941" spans="1:23" x14ac:dyDescent="0.4">
      <c r="A4941">
        <v>4940</v>
      </c>
      <c r="B4941">
        <v>30</v>
      </c>
      <c r="C4941" t="s">
        <v>20</v>
      </c>
      <c r="D4941" t="s">
        <v>49</v>
      </c>
      <c r="E4941">
        <v>2.66</v>
      </c>
      <c r="F4941">
        <v>2</v>
      </c>
      <c r="G4941" t="s">
        <v>36</v>
      </c>
      <c r="H4941">
        <v>81955</v>
      </c>
      <c r="I4941" t="s">
        <v>23</v>
      </c>
      <c r="J4941">
        <v>308</v>
      </c>
      <c r="K4941">
        <v>226</v>
      </c>
      <c r="L4941">
        <v>4.5999999999999996</v>
      </c>
      <c r="M4941">
        <v>7.6</v>
      </c>
      <c r="N4941" t="s">
        <v>24</v>
      </c>
      <c r="O4941" t="s">
        <v>31</v>
      </c>
      <c r="P4941">
        <v>109911</v>
      </c>
      <c r="Q4941" t="s">
        <v>26</v>
      </c>
      <c r="R4941" t="s">
        <v>32</v>
      </c>
      <c r="S4941" t="s">
        <v>33</v>
      </c>
      <c r="T4941" t="s">
        <v>29</v>
      </c>
      <c r="U4941" t="str">
        <f>IF(mba_decision_dataset[[#This Row],[Age]]&lt;25,"21-25",IF(mba_decision_dataset[[#This Row],[Age]]&gt;30,"31-35","25-30"))</f>
        <v>25-30</v>
      </c>
      <c r="V4941" t="str">
        <f>IF(mba_decision_dataset[[#This Row],[GRE/GMAT Score]]&lt;351,"250-350",IF(mba_decision_dataset[[#This Row],[GRE/GMAT Score]]&gt;645,"above 645","350-645"))</f>
        <v>250-350</v>
      </c>
      <c r="W4941" s="3">
        <f>(mba_decision_dataset[[#This Row],[Expected Post-MBA Salary]]-mba_decision_dataset[[#This Row],[Annual Salary (Before MBA)]])/mba_decision_dataset[[#This Row],[Annual Salary (Before MBA)]]</f>
        <v>0.3411140259898725</v>
      </c>
    </row>
    <row r="4942" spans="1:23" x14ac:dyDescent="0.4">
      <c r="A4942">
        <v>4941</v>
      </c>
      <c r="B4942">
        <v>26</v>
      </c>
      <c r="C4942" t="s">
        <v>34</v>
      </c>
      <c r="D4942" t="s">
        <v>41</v>
      </c>
      <c r="E4942">
        <v>3.66</v>
      </c>
      <c r="F4942">
        <v>2</v>
      </c>
      <c r="G4942" t="s">
        <v>22</v>
      </c>
      <c r="H4942">
        <v>77999</v>
      </c>
      <c r="I4942" t="s">
        <v>23</v>
      </c>
      <c r="J4942">
        <v>348</v>
      </c>
      <c r="K4942">
        <v>384</v>
      </c>
      <c r="L4942">
        <v>2.9</v>
      </c>
      <c r="M4942">
        <v>2.5</v>
      </c>
      <c r="N4942" t="s">
        <v>45</v>
      </c>
      <c r="O4942" t="s">
        <v>46</v>
      </c>
      <c r="P4942">
        <v>172375</v>
      </c>
      <c r="Q4942" t="s">
        <v>26</v>
      </c>
      <c r="R4942" t="s">
        <v>40</v>
      </c>
      <c r="S4942" t="s">
        <v>33</v>
      </c>
      <c r="T4942" t="s">
        <v>23</v>
      </c>
      <c r="U4942" t="str">
        <f>IF(mba_decision_dataset[[#This Row],[Age]]&lt;25,"21-25",IF(mba_decision_dataset[[#This Row],[Age]]&gt;30,"31-35","25-30"))</f>
        <v>25-30</v>
      </c>
      <c r="V4942" t="str">
        <f>IF(mba_decision_dataset[[#This Row],[GRE/GMAT Score]]&lt;351,"250-350",IF(mba_decision_dataset[[#This Row],[GRE/GMAT Score]]&gt;645,"above 645","350-645"))</f>
        <v>250-350</v>
      </c>
      <c r="W4942" s="3">
        <f>(mba_decision_dataset[[#This Row],[Expected Post-MBA Salary]]-mba_decision_dataset[[#This Row],[Annual Salary (Before MBA)]])/mba_decision_dataset[[#This Row],[Annual Salary (Before MBA)]]</f>
        <v>1.209964230310645</v>
      </c>
    </row>
    <row r="4943" spans="1:23" x14ac:dyDescent="0.4">
      <c r="A4943">
        <v>4942</v>
      </c>
      <c r="B4943">
        <v>24</v>
      </c>
      <c r="C4943" t="s">
        <v>34</v>
      </c>
      <c r="D4943" t="s">
        <v>21</v>
      </c>
      <c r="E4943">
        <v>2.97</v>
      </c>
      <c r="F4943">
        <v>0</v>
      </c>
      <c r="G4943" t="s">
        <v>22</v>
      </c>
      <c r="H4943">
        <v>73073</v>
      </c>
      <c r="I4943" t="s">
        <v>23</v>
      </c>
      <c r="J4943">
        <v>691</v>
      </c>
      <c r="K4943">
        <v>322</v>
      </c>
      <c r="L4943">
        <v>2.4</v>
      </c>
      <c r="M4943">
        <v>6.6</v>
      </c>
      <c r="N4943" t="s">
        <v>37</v>
      </c>
      <c r="O4943" t="s">
        <v>25</v>
      </c>
      <c r="P4943">
        <v>196356</v>
      </c>
      <c r="Q4943" t="s">
        <v>39</v>
      </c>
      <c r="R4943" t="s">
        <v>40</v>
      </c>
      <c r="S4943" t="s">
        <v>33</v>
      </c>
      <c r="T4943" t="s">
        <v>29</v>
      </c>
      <c r="U4943" t="str">
        <f>IF(mba_decision_dataset[[#This Row],[Age]]&lt;25,"21-25",IF(mba_decision_dataset[[#This Row],[Age]]&gt;30,"31-35","25-30"))</f>
        <v>21-25</v>
      </c>
      <c r="V4943" t="str">
        <f>IF(mba_decision_dataset[[#This Row],[GRE/GMAT Score]]&lt;351,"250-350",IF(mba_decision_dataset[[#This Row],[GRE/GMAT Score]]&gt;645,"above 645","350-645"))</f>
        <v>above 645</v>
      </c>
      <c r="W4943" s="3">
        <f>(mba_decision_dataset[[#This Row],[Expected Post-MBA Salary]]-mba_decision_dataset[[#This Row],[Annual Salary (Before MBA)]])/mba_decision_dataset[[#This Row],[Annual Salary (Before MBA)]]</f>
        <v>1.6871210980800022</v>
      </c>
    </row>
    <row r="4944" spans="1:23" x14ac:dyDescent="0.4">
      <c r="A4944">
        <v>4943</v>
      </c>
      <c r="B4944">
        <v>32</v>
      </c>
      <c r="C4944" t="s">
        <v>20</v>
      </c>
      <c r="D4944" t="s">
        <v>49</v>
      </c>
      <c r="E4944">
        <v>2.35</v>
      </c>
      <c r="F4944">
        <v>7</v>
      </c>
      <c r="G4944" t="s">
        <v>42</v>
      </c>
      <c r="H4944">
        <v>81825</v>
      </c>
      <c r="I4944" t="s">
        <v>23</v>
      </c>
      <c r="J4944">
        <v>637</v>
      </c>
      <c r="K4944">
        <v>297</v>
      </c>
      <c r="L4944">
        <v>7.3</v>
      </c>
      <c r="M4944">
        <v>1.7</v>
      </c>
      <c r="N4944" t="s">
        <v>24</v>
      </c>
      <c r="O4944" t="s">
        <v>38</v>
      </c>
      <c r="P4944">
        <v>193723</v>
      </c>
      <c r="Q4944" t="s">
        <v>39</v>
      </c>
      <c r="R4944" t="s">
        <v>32</v>
      </c>
      <c r="S4944" t="s">
        <v>33</v>
      </c>
      <c r="T4944" t="s">
        <v>29</v>
      </c>
      <c r="U4944" t="str">
        <f>IF(mba_decision_dataset[[#This Row],[Age]]&lt;25,"21-25",IF(mba_decision_dataset[[#This Row],[Age]]&gt;30,"31-35","25-30"))</f>
        <v>31-35</v>
      </c>
      <c r="V4944" t="str">
        <f>IF(mba_decision_dataset[[#This Row],[GRE/GMAT Score]]&lt;351,"250-350",IF(mba_decision_dataset[[#This Row],[GRE/GMAT Score]]&gt;645,"above 645","350-645"))</f>
        <v>350-645</v>
      </c>
      <c r="W4944" s="3">
        <f>(mba_decision_dataset[[#This Row],[Expected Post-MBA Salary]]-mba_decision_dataset[[#This Row],[Annual Salary (Before MBA)]])/mba_decision_dataset[[#This Row],[Annual Salary (Before MBA)]]</f>
        <v>1.3675282615337612</v>
      </c>
    </row>
    <row r="4945" spans="1:23" x14ac:dyDescent="0.4">
      <c r="A4945">
        <v>4944</v>
      </c>
      <c r="B4945">
        <v>23</v>
      </c>
      <c r="C4945" t="s">
        <v>34</v>
      </c>
      <c r="D4945" t="s">
        <v>35</v>
      </c>
      <c r="E4945">
        <v>2.16</v>
      </c>
      <c r="F4945">
        <v>8</v>
      </c>
      <c r="G4945" t="s">
        <v>22</v>
      </c>
      <c r="H4945">
        <v>57562</v>
      </c>
      <c r="I4945" t="s">
        <v>23</v>
      </c>
      <c r="J4945">
        <v>324</v>
      </c>
      <c r="K4945">
        <v>218</v>
      </c>
      <c r="L4945">
        <v>1.7</v>
      </c>
      <c r="M4945">
        <v>1.7</v>
      </c>
      <c r="N4945" t="s">
        <v>24</v>
      </c>
      <c r="O4945" t="s">
        <v>46</v>
      </c>
      <c r="P4945">
        <v>186183</v>
      </c>
      <c r="Q4945" t="s">
        <v>39</v>
      </c>
      <c r="R4945" t="s">
        <v>40</v>
      </c>
      <c r="S4945" t="s">
        <v>33</v>
      </c>
      <c r="T4945" t="s">
        <v>29</v>
      </c>
      <c r="U4945" t="str">
        <f>IF(mba_decision_dataset[[#This Row],[Age]]&lt;25,"21-25",IF(mba_decision_dataset[[#This Row],[Age]]&gt;30,"31-35","25-30"))</f>
        <v>21-25</v>
      </c>
      <c r="V4945" t="str">
        <f>IF(mba_decision_dataset[[#This Row],[GRE/GMAT Score]]&lt;351,"250-350",IF(mba_decision_dataset[[#This Row],[GRE/GMAT Score]]&gt;645,"above 645","350-645"))</f>
        <v>250-350</v>
      </c>
      <c r="W4945" s="3">
        <f>(mba_decision_dataset[[#This Row],[Expected Post-MBA Salary]]-mba_decision_dataset[[#This Row],[Annual Salary (Before MBA)]])/mba_decision_dataset[[#This Row],[Annual Salary (Before MBA)]]</f>
        <v>2.2344776067544561</v>
      </c>
    </row>
    <row r="4946" spans="1:23" x14ac:dyDescent="0.4">
      <c r="A4946">
        <v>4945</v>
      </c>
      <c r="B4946">
        <v>33</v>
      </c>
      <c r="C4946" t="s">
        <v>20</v>
      </c>
      <c r="D4946" t="s">
        <v>35</v>
      </c>
      <c r="E4946">
        <v>3.4</v>
      </c>
      <c r="F4946">
        <v>4</v>
      </c>
      <c r="G4946" t="s">
        <v>36</v>
      </c>
      <c r="H4946">
        <v>111613</v>
      </c>
      <c r="I4946" t="s">
        <v>29</v>
      </c>
      <c r="J4946">
        <v>490</v>
      </c>
      <c r="K4946">
        <v>429</v>
      </c>
      <c r="L4946">
        <v>1.7</v>
      </c>
      <c r="M4946">
        <v>7.3</v>
      </c>
      <c r="N4946" t="s">
        <v>24</v>
      </c>
      <c r="O4946" t="s">
        <v>43</v>
      </c>
      <c r="P4946">
        <v>124866</v>
      </c>
      <c r="Q4946" t="s">
        <v>26</v>
      </c>
      <c r="R4946" t="s">
        <v>40</v>
      </c>
      <c r="S4946" t="s">
        <v>33</v>
      </c>
      <c r="T4946" t="s">
        <v>29</v>
      </c>
      <c r="U4946" t="str">
        <f>IF(mba_decision_dataset[[#This Row],[Age]]&lt;25,"21-25",IF(mba_decision_dataset[[#This Row],[Age]]&gt;30,"31-35","25-30"))</f>
        <v>31-35</v>
      </c>
      <c r="V4946" t="str">
        <f>IF(mba_decision_dataset[[#This Row],[GRE/GMAT Score]]&lt;351,"250-350",IF(mba_decision_dataset[[#This Row],[GRE/GMAT Score]]&gt;645,"above 645","350-645"))</f>
        <v>350-645</v>
      </c>
      <c r="W4946" s="3">
        <f>(mba_decision_dataset[[#This Row],[Expected Post-MBA Salary]]-mba_decision_dataset[[#This Row],[Annual Salary (Before MBA)]])/mba_decision_dataset[[#This Row],[Annual Salary (Before MBA)]]</f>
        <v>0.11874064849076721</v>
      </c>
    </row>
    <row r="4947" spans="1:23" x14ac:dyDescent="0.4">
      <c r="A4947">
        <v>4946</v>
      </c>
      <c r="B4947">
        <v>31</v>
      </c>
      <c r="C4947" t="s">
        <v>20</v>
      </c>
      <c r="D4947" t="s">
        <v>41</v>
      </c>
      <c r="E4947">
        <v>3.73</v>
      </c>
      <c r="F4947">
        <v>0</v>
      </c>
      <c r="G4947" t="s">
        <v>38</v>
      </c>
      <c r="H4947">
        <v>44604</v>
      </c>
      <c r="I4947" t="s">
        <v>23</v>
      </c>
      <c r="J4947">
        <v>764</v>
      </c>
      <c r="K4947">
        <v>79</v>
      </c>
      <c r="L4947">
        <v>9.6999999999999993</v>
      </c>
      <c r="M4947">
        <v>9.9</v>
      </c>
      <c r="N4947" t="s">
        <v>47</v>
      </c>
      <c r="O4947" t="s">
        <v>25</v>
      </c>
      <c r="P4947">
        <v>164289</v>
      </c>
      <c r="Q4947" t="s">
        <v>39</v>
      </c>
      <c r="R4947" t="s">
        <v>32</v>
      </c>
      <c r="S4947" t="s">
        <v>28</v>
      </c>
      <c r="T4947" t="s">
        <v>29</v>
      </c>
      <c r="U4947" t="str">
        <f>IF(mba_decision_dataset[[#This Row],[Age]]&lt;25,"21-25",IF(mba_decision_dataset[[#This Row],[Age]]&gt;30,"31-35","25-30"))</f>
        <v>31-35</v>
      </c>
      <c r="V4947" t="str">
        <f>IF(mba_decision_dataset[[#This Row],[GRE/GMAT Score]]&lt;351,"250-350",IF(mba_decision_dataset[[#This Row],[GRE/GMAT Score]]&gt;645,"above 645","350-645"))</f>
        <v>above 645</v>
      </c>
      <c r="W4947" s="3">
        <f>(mba_decision_dataset[[#This Row],[Expected Post-MBA Salary]]-mba_decision_dataset[[#This Row],[Annual Salary (Before MBA)]])/mba_decision_dataset[[#This Row],[Annual Salary (Before MBA)]]</f>
        <v>2.6832795264998657</v>
      </c>
    </row>
    <row r="4948" spans="1:23" x14ac:dyDescent="0.4">
      <c r="A4948">
        <v>4947</v>
      </c>
      <c r="B4948">
        <v>33</v>
      </c>
      <c r="C4948" t="s">
        <v>34</v>
      </c>
      <c r="D4948" t="s">
        <v>21</v>
      </c>
      <c r="E4948">
        <v>3.61</v>
      </c>
      <c r="F4948">
        <v>0</v>
      </c>
      <c r="G4948" t="s">
        <v>42</v>
      </c>
      <c r="H4948">
        <v>117296</v>
      </c>
      <c r="I4948" t="s">
        <v>23</v>
      </c>
      <c r="J4948">
        <v>624</v>
      </c>
      <c r="K4948">
        <v>253</v>
      </c>
      <c r="L4948">
        <v>7</v>
      </c>
      <c r="M4948">
        <v>4.3</v>
      </c>
      <c r="N4948" t="s">
        <v>37</v>
      </c>
      <c r="O4948" t="s">
        <v>31</v>
      </c>
      <c r="P4948">
        <v>142999</v>
      </c>
      <c r="Q4948" t="s">
        <v>26</v>
      </c>
      <c r="R4948" t="s">
        <v>32</v>
      </c>
      <c r="S4948" t="s">
        <v>28</v>
      </c>
      <c r="T4948" t="s">
        <v>29</v>
      </c>
      <c r="U4948" t="str">
        <f>IF(mba_decision_dataset[[#This Row],[Age]]&lt;25,"21-25",IF(mba_decision_dataset[[#This Row],[Age]]&gt;30,"31-35","25-30"))</f>
        <v>31-35</v>
      </c>
      <c r="V4948" t="str">
        <f>IF(mba_decision_dataset[[#This Row],[GRE/GMAT Score]]&lt;351,"250-350",IF(mba_decision_dataset[[#This Row],[GRE/GMAT Score]]&gt;645,"above 645","350-645"))</f>
        <v>350-645</v>
      </c>
      <c r="W4948" s="3">
        <f>(mba_decision_dataset[[#This Row],[Expected Post-MBA Salary]]-mba_decision_dataset[[#This Row],[Annual Salary (Before MBA)]])/mba_decision_dataset[[#This Row],[Annual Salary (Before MBA)]]</f>
        <v>0.21912938207611513</v>
      </c>
    </row>
    <row r="4949" spans="1:23" x14ac:dyDescent="0.4">
      <c r="A4949">
        <v>4948</v>
      </c>
      <c r="B4949">
        <v>22</v>
      </c>
      <c r="C4949" t="s">
        <v>34</v>
      </c>
      <c r="D4949" t="s">
        <v>35</v>
      </c>
      <c r="E4949">
        <v>3.31</v>
      </c>
      <c r="F4949">
        <v>8</v>
      </c>
      <c r="G4949" t="s">
        <v>36</v>
      </c>
      <c r="H4949">
        <v>38607</v>
      </c>
      <c r="I4949" t="s">
        <v>23</v>
      </c>
      <c r="J4949">
        <v>315</v>
      </c>
      <c r="K4949">
        <v>24</v>
      </c>
      <c r="L4949">
        <v>2.7</v>
      </c>
      <c r="M4949">
        <v>6.5</v>
      </c>
      <c r="N4949" t="s">
        <v>47</v>
      </c>
      <c r="O4949" t="s">
        <v>43</v>
      </c>
      <c r="P4949">
        <v>106920</v>
      </c>
      <c r="Q4949" t="s">
        <v>39</v>
      </c>
      <c r="R4949" t="s">
        <v>40</v>
      </c>
      <c r="S4949" t="s">
        <v>28</v>
      </c>
      <c r="T4949" t="s">
        <v>23</v>
      </c>
      <c r="U4949" t="str">
        <f>IF(mba_decision_dataset[[#This Row],[Age]]&lt;25,"21-25",IF(mba_decision_dataset[[#This Row],[Age]]&gt;30,"31-35","25-30"))</f>
        <v>21-25</v>
      </c>
      <c r="V4949" t="str">
        <f>IF(mba_decision_dataset[[#This Row],[GRE/GMAT Score]]&lt;351,"250-350",IF(mba_decision_dataset[[#This Row],[GRE/GMAT Score]]&gt;645,"above 645","350-645"))</f>
        <v>250-350</v>
      </c>
      <c r="W4949" s="3">
        <f>(mba_decision_dataset[[#This Row],[Expected Post-MBA Salary]]-mba_decision_dataset[[#This Row],[Annual Salary (Before MBA)]])/mba_decision_dataset[[#This Row],[Annual Salary (Before MBA)]]</f>
        <v>1.7694459553966897</v>
      </c>
    </row>
    <row r="4950" spans="1:23" x14ac:dyDescent="0.4">
      <c r="A4950">
        <v>4949</v>
      </c>
      <c r="B4950">
        <v>21</v>
      </c>
      <c r="C4950" t="s">
        <v>48</v>
      </c>
      <c r="D4950" t="s">
        <v>49</v>
      </c>
      <c r="E4950">
        <v>2.2799999999999998</v>
      </c>
      <c r="F4950">
        <v>0</v>
      </c>
      <c r="G4950" t="s">
        <v>38</v>
      </c>
      <c r="H4950">
        <v>65337</v>
      </c>
      <c r="I4950" t="s">
        <v>23</v>
      </c>
      <c r="J4950">
        <v>412</v>
      </c>
      <c r="K4950">
        <v>403</v>
      </c>
      <c r="L4950">
        <v>6.7</v>
      </c>
      <c r="M4950">
        <v>6.6</v>
      </c>
      <c r="N4950" t="s">
        <v>47</v>
      </c>
      <c r="O4950" t="s">
        <v>46</v>
      </c>
      <c r="P4950">
        <v>143829</v>
      </c>
      <c r="Q4950" t="s">
        <v>39</v>
      </c>
      <c r="R4950" t="s">
        <v>40</v>
      </c>
      <c r="S4950" t="s">
        <v>33</v>
      </c>
      <c r="T4950" t="s">
        <v>29</v>
      </c>
      <c r="U4950" t="str">
        <f>IF(mba_decision_dataset[[#This Row],[Age]]&lt;25,"21-25",IF(mba_decision_dataset[[#This Row],[Age]]&gt;30,"31-35","25-30"))</f>
        <v>21-25</v>
      </c>
      <c r="V4950" t="str">
        <f>IF(mba_decision_dataset[[#This Row],[GRE/GMAT Score]]&lt;351,"250-350",IF(mba_decision_dataset[[#This Row],[GRE/GMAT Score]]&gt;645,"above 645","350-645"))</f>
        <v>350-645</v>
      </c>
      <c r="W4950" s="3">
        <f>(mba_decision_dataset[[#This Row],[Expected Post-MBA Salary]]-mba_decision_dataset[[#This Row],[Annual Salary (Before MBA)]])/mba_decision_dataset[[#This Row],[Annual Salary (Before MBA)]]</f>
        <v>1.2013407410808576</v>
      </c>
    </row>
    <row r="4951" spans="1:23" x14ac:dyDescent="0.4">
      <c r="A4951">
        <v>4950</v>
      </c>
      <c r="B4951">
        <v>31</v>
      </c>
      <c r="C4951" t="s">
        <v>34</v>
      </c>
      <c r="D4951" t="s">
        <v>49</v>
      </c>
      <c r="E4951">
        <v>2.19</v>
      </c>
      <c r="F4951">
        <v>8</v>
      </c>
      <c r="G4951" t="s">
        <v>36</v>
      </c>
      <c r="H4951">
        <v>89890</v>
      </c>
      <c r="I4951" t="s">
        <v>23</v>
      </c>
      <c r="J4951">
        <v>496</v>
      </c>
      <c r="K4951">
        <v>199</v>
      </c>
      <c r="L4951">
        <v>6.2</v>
      </c>
      <c r="M4951">
        <v>2.6</v>
      </c>
      <c r="N4951" t="s">
        <v>37</v>
      </c>
      <c r="O4951" t="s">
        <v>46</v>
      </c>
      <c r="P4951">
        <v>182485</v>
      </c>
      <c r="Q4951" t="s">
        <v>26</v>
      </c>
      <c r="R4951" t="s">
        <v>32</v>
      </c>
      <c r="S4951" t="s">
        <v>28</v>
      </c>
      <c r="T4951" t="s">
        <v>23</v>
      </c>
      <c r="U4951" t="str">
        <f>IF(mba_decision_dataset[[#This Row],[Age]]&lt;25,"21-25",IF(mba_decision_dataset[[#This Row],[Age]]&gt;30,"31-35","25-30"))</f>
        <v>31-35</v>
      </c>
      <c r="V4951" t="str">
        <f>IF(mba_decision_dataset[[#This Row],[GRE/GMAT Score]]&lt;351,"250-350",IF(mba_decision_dataset[[#This Row],[GRE/GMAT Score]]&gt;645,"above 645","350-645"))</f>
        <v>350-645</v>
      </c>
      <c r="W4951" s="3">
        <f>(mba_decision_dataset[[#This Row],[Expected Post-MBA Salary]]-mba_decision_dataset[[#This Row],[Annual Salary (Before MBA)]])/mba_decision_dataset[[#This Row],[Annual Salary (Before MBA)]]</f>
        <v>1.0300923350762043</v>
      </c>
    </row>
    <row r="4952" spans="1:23" x14ac:dyDescent="0.4">
      <c r="A4952">
        <v>4951</v>
      </c>
      <c r="B4952">
        <v>31</v>
      </c>
      <c r="C4952" t="s">
        <v>34</v>
      </c>
      <c r="D4952" t="s">
        <v>35</v>
      </c>
      <c r="E4952">
        <v>2.69</v>
      </c>
      <c r="F4952">
        <v>2</v>
      </c>
      <c r="G4952" t="s">
        <v>22</v>
      </c>
      <c r="H4952">
        <v>103086</v>
      </c>
      <c r="I4952" t="s">
        <v>29</v>
      </c>
      <c r="J4952">
        <v>534</v>
      </c>
      <c r="K4952">
        <v>337</v>
      </c>
      <c r="L4952">
        <v>8</v>
      </c>
      <c r="M4952">
        <v>9.5</v>
      </c>
      <c r="N4952" t="s">
        <v>47</v>
      </c>
      <c r="O4952" t="s">
        <v>25</v>
      </c>
      <c r="P4952">
        <v>151042</v>
      </c>
      <c r="Q4952" t="s">
        <v>26</v>
      </c>
      <c r="R4952" t="s">
        <v>44</v>
      </c>
      <c r="S4952" t="s">
        <v>28</v>
      </c>
      <c r="T4952" t="s">
        <v>29</v>
      </c>
      <c r="U4952" t="str">
        <f>IF(mba_decision_dataset[[#This Row],[Age]]&lt;25,"21-25",IF(mba_decision_dataset[[#This Row],[Age]]&gt;30,"31-35","25-30"))</f>
        <v>31-35</v>
      </c>
      <c r="V4952" t="str">
        <f>IF(mba_decision_dataset[[#This Row],[GRE/GMAT Score]]&lt;351,"250-350",IF(mba_decision_dataset[[#This Row],[GRE/GMAT Score]]&gt;645,"above 645","350-645"))</f>
        <v>350-645</v>
      </c>
      <c r="W4952" s="3">
        <f>(mba_decision_dataset[[#This Row],[Expected Post-MBA Salary]]-mba_decision_dataset[[#This Row],[Annual Salary (Before MBA)]])/mba_decision_dataset[[#This Row],[Annual Salary (Before MBA)]]</f>
        <v>0.465203810410725</v>
      </c>
    </row>
    <row r="4953" spans="1:23" x14ac:dyDescent="0.4">
      <c r="A4953">
        <v>4952</v>
      </c>
      <c r="B4953">
        <v>25</v>
      </c>
      <c r="C4953" t="s">
        <v>34</v>
      </c>
      <c r="D4953" t="s">
        <v>21</v>
      </c>
      <c r="E4953">
        <v>3.71</v>
      </c>
      <c r="F4953">
        <v>2</v>
      </c>
      <c r="G4953" t="s">
        <v>36</v>
      </c>
      <c r="H4953">
        <v>86796</v>
      </c>
      <c r="I4953" t="s">
        <v>29</v>
      </c>
      <c r="J4953">
        <v>566</v>
      </c>
      <c r="K4953">
        <v>496</v>
      </c>
      <c r="L4953">
        <v>4.8</v>
      </c>
      <c r="M4953">
        <v>5.7</v>
      </c>
      <c r="N4953" t="s">
        <v>45</v>
      </c>
      <c r="O4953" t="s">
        <v>43</v>
      </c>
      <c r="P4953">
        <v>120148</v>
      </c>
      <c r="Q4953" t="s">
        <v>26</v>
      </c>
      <c r="R4953" t="s">
        <v>44</v>
      </c>
      <c r="S4953" t="s">
        <v>33</v>
      </c>
      <c r="T4953" t="s">
        <v>23</v>
      </c>
      <c r="U4953" t="str">
        <f>IF(mba_decision_dataset[[#This Row],[Age]]&lt;25,"21-25",IF(mba_decision_dataset[[#This Row],[Age]]&gt;30,"31-35","25-30"))</f>
        <v>25-30</v>
      </c>
      <c r="V4953" t="str">
        <f>IF(mba_decision_dataset[[#This Row],[GRE/GMAT Score]]&lt;351,"250-350",IF(mba_decision_dataset[[#This Row],[GRE/GMAT Score]]&gt;645,"above 645","350-645"))</f>
        <v>350-645</v>
      </c>
      <c r="W4953" s="3">
        <f>(mba_decision_dataset[[#This Row],[Expected Post-MBA Salary]]-mba_decision_dataset[[#This Row],[Annual Salary (Before MBA)]])/mba_decision_dataset[[#This Row],[Annual Salary (Before MBA)]]</f>
        <v>0.3842573390478824</v>
      </c>
    </row>
    <row r="4954" spans="1:23" x14ac:dyDescent="0.4">
      <c r="A4954">
        <v>4953</v>
      </c>
      <c r="B4954">
        <v>22</v>
      </c>
      <c r="C4954" t="s">
        <v>34</v>
      </c>
      <c r="D4954" t="s">
        <v>41</v>
      </c>
      <c r="E4954">
        <v>3.92</v>
      </c>
      <c r="F4954">
        <v>3</v>
      </c>
      <c r="G4954" t="s">
        <v>42</v>
      </c>
      <c r="H4954">
        <v>65381</v>
      </c>
      <c r="I4954" t="s">
        <v>23</v>
      </c>
      <c r="J4954">
        <v>439</v>
      </c>
      <c r="K4954">
        <v>68</v>
      </c>
      <c r="L4954">
        <v>1.2</v>
      </c>
      <c r="M4954">
        <v>4.5</v>
      </c>
      <c r="N4954" t="s">
        <v>45</v>
      </c>
      <c r="O4954" t="s">
        <v>43</v>
      </c>
      <c r="P4954">
        <v>99580</v>
      </c>
      <c r="Q4954" t="s">
        <v>39</v>
      </c>
      <c r="R4954" t="s">
        <v>27</v>
      </c>
      <c r="S4954" t="s">
        <v>33</v>
      </c>
      <c r="T4954" t="s">
        <v>23</v>
      </c>
      <c r="U4954" t="str">
        <f>IF(mba_decision_dataset[[#This Row],[Age]]&lt;25,"21-25",IF(mba_decision_dataset[[#This Row],[Age]]&gt;30,"31-35","25-30"))</f>
        <v>21-25</v>
      </c>
      <c r="V4954" t="str">
        <f>IF(mba_decision_dataset[[#This Row],[GRE/GMAT Score]]&lt;351,"250-350",IF(mba_decision_dataset[[#This Row],[GRE/GMAT Score]]&gt;645,"above 645","350-645"))</f>
        <v>350-645</v>
      </c>
      <c r="W4954" s="3">
        <f>(mba_decision_dataset[[#This Row],[Expected Post-MBA Salary]]-mba_decision_dataset[[#This Row],[Annual Salary (Before MBA)]])/mba_decision_dataset[[#This Row],[Annual Salary (Before MBA)]]</f>
        <v>0.52307245224147692</v>
      </c>
    </row>
    <row r="4955" spans="1:23" x14ac:dyDescent="0.4">
      <c r="A4955">
        <v>4954</v>
      </c>
      <c r="B4955">
        <v>22</v>
      </c>
      <c r="C4955" t="s">
        <v>34</v>
      </c>
      <c r="D4955" t="s">
        <v>21</v>
      </c>
      <c r="E4955">
        <v>2.48</v>
      </c>
      <c r="F4955">
        <v>4</v>
      </c>
      <c r="G4955" t="s">
        <v>36</v>
      </c>
      <c r="H4955">
        <v>48070</v>
      </c>
      <c r="I4955" t="s">
        <v>29</v>
      </c>
      <c r="J4955">
        <v>256</v>
      </c>
      <c r="K4955">
        <v>484</v>
      </c>
      <c r="L4955">
        <v>5</v>
      </c>
      <c r="M4955">
        <v>2.2000000000000002</v>
      </c>
      <c r="N4955" t="s">
        <v>24</v>
      </c>
      <c r="O4955" t="s">
        <v>31</v>
      </c>
      <c r="P4955">
        <v>179629</v>
      </c>
      <c r="Q4955" t="s">
        <v>26</v>
      </c>
      <c r="R4955" t="s">
        <v>44</v>
      </c>
      <c r="S4955" t="s">
        <v>33</v>
      </c>
      <c r="T4955" t="s">
        <v>29</v>
      </c>
      <c r="U4955" t="str">
        <f>IF(mba_decision_dataset[[#This Row],[Age]]&lt;25,"21-25",IF(mba_decision_dataset[[#This Row],[Age]]&gt;30,"31-35","25-30"))</f>
        <v>21-25</v>
      </c>
      <c r="V4955" t="str">
        <f>IF(mba_decision_dataset[[#This Row],[GRE/GMAT Score]]&lt;351,"250-350",IF(mba_decision_dataset[[#This Row],[GRE/GMAT Score]]&gt;645,"above 645","350-645"))</f>
        <v>250-350</v>
      </c>
      <c r="W4955" s="3">
        <f>(mba_decision_dataset[[#This Row],[Expected Post-MBA Salary]]-mba_decision_dataset[[#This Row],[Annual Salary (Before MBA)]])/mba_decision_dataset[[#This Row],[Annual Salary (Before MBA)]]</f>
        <v>2.7368213022675265</v>
      </c>
    </row>
    <row r="4956" spans="1:23" x14ac:dyDescent="0.4">
      <c r="A4956">
        <v>4955</v>
      </c>
      <c r="B4956">
        <v>27</v>
      </c>
      <c r="C4956" t="s">
        <v>20</v>
      </c>
      <c r="D4956" t="s">
        <v>50</v>
      </c>
      <c r="E4956">
        <v>3.52</v>
      </c>
      <c r="F4956">
        <v>5</v>
      </c>
      <c r="G4956" t="s">
        <v>30</v>
      </c>
      <c r="H4956">
        <v>112758</v>
      </c>
      <c r="I4956" t="s">
        <v>29</v>
      </c>
      <c r="J4956">
        <v>780</v>
      </c>
      <c r="K4956">
        <v>296</v>
      </c>
      <c r="L4956">
        <v>7.2</v>
      </c>
      <c r="M4956">
        <v>6.1</v>
      </c>
      <c r="N4956" t="s">
        <v>24</v>
      </c>
      <c r="O4956" t="s">
        <v>46</v>
      </c>
      <c r="P4956">
        <v>174447</v>
      </c>
      <c r="Q4956" t="s">
        <v>39</v>
      </c>
      <c r="R4956" t="s">
        <v>27</v>
      </c>
      <c r="S4956" t="s">
        <v>28</v>
      </c>
      <c r="T4956" t="s">
        <v>23</v>
      </c>
      <c r="U4956" t="str">
        <f>IF(mba_decision_dataset[[#This Row],[Age]]&lt;25,"21-25",IF(mba_decision_dataset[[#This Row],[Age]]&gt;30,"31-35","25-30"))</f>
        <v>25-30</v>
      </c>
      <c r="V4956" t="str">
        <f>IF(mba_decision_dataset[[#This Row],[GRE/GMAT Score]]&lt;351,"250-350",IF(mba_decision_dataset[[#This Row],[GRE/GMAT Score]]&gt;645,"above 645","350-645"))</f>
        <v>above 645</v>
      </c>
      <c r="W4956" s="3">
        <f>(mba_decision_dataset[[#This Row],[Expected Post-MBA Salary]]-mba_decision_dataset[[#This Row],[Annual Salary (Before MBA)]])/mba_decision_dataset[[#This Row],[Annual Salary (Before MBA)]]</f>
        <v>0.54709200234129729</v>
      </c>
    </row>
    <row r="4957" spans="1:23" x14ac:dyDescent="0.4">
      <c r="A4957">
        <v>4956</v>
      </c>
      <c r="B4957">
        <v>28</v>
      </c>
      <c r="C4957" t="s">
        <v>34</v>
      </c>
      <c r="D4957" t="s">
        <v>35</v>
      </c>
      <c r="E4957">
        <v>3.15</v>
      </c>
      <c r="F4957">
        <v>5</v>
      </c>
      <c r="G4957" t="s">
        <v>22</v>
      </c>
      <c r="H4957">
        <v>36449</v>
      </c>
      <c r="I4957" t="s">
        <v>29</v>
      </c>
      <c r="J4957">
        <v>575</v>
      </c>
      <c r="K4957">
        <v>94</v>
      </c>
      <c r="L4957">
        <v>9.6</v>
      </c>
      <c r="M4957">
        <v>9.1</v>
      </c>
      <c r="N4957" t="s">
        <v>37</v>
      </c>
      <c r="O4957" t="s">
        <v>38</v>
      </c>
      <c r="P4957">
        <v>185842</v>
      </c>
      <c r="Q4957" t="s">
        <v>26</v>
      </c>
      <c r="R4957" t="s">
        <v>32</v>
      </c>
      <c r="S4957" t="s">
        <v>28</v>
      </c>
      <c r="T4957" t="s">
        <v>29</v>
      </c>
      <c r="U4957" t="str">
        <f>IF(mba_decision_dataset[[#This Row],[Age]]&lt;25,"21-25",IF(mba_decision_dataset[[#This Row],[Age]]&gt;30,"31-35","25-30"))</f>
        <v>25-30</v>
      </c>
      <c r="V4957" t="str">
        <f>IF(mba_decision_dataset[[#This Row],[GRE/GMAT Score]]&lt;351,"250-350",IF(mba_decision_dataset[[#This Row],[GRE/GMAT Score]]&gt;645,"above 645","350-645"))</f>
        <v>350-645</v>
      </c>
      <c r="W4957" s="3">
        <f>(mba_decision_dataset[[#This Row],[Expected Post-MBA Salary]]-mba_decision_dataset[[#This Row],[Annual Salary (Before MBA)]])/mba_decision_dataset[[#This Row],[Annual Salary (Before MBA)]]</f>
        <v>4.0986858350023319</v>
      </c>
    </row>
    <row r="4958" spans="1:23" x14ac:dyDescent="0.4">
      <c r="A4958">
        <v>4957</v>
      </c>
      <c r="B4958">
        <v>33</v>
      </c>
      <c r="C4958" t="s">
        <v>20</v>
      </c>
      <c r="D4958" t="s">
        <v>50</v>
      </c>
      <c r="E4958">
        <v>2.06</v>
      </c>
      <c r="F4958">
        <v>9</v>
      </c>
      <c r="G4958" t="s">
        <v>36</v>
      </c>
      <c r="H4958">
        <v>81461</v>
      </c>
      <c r="I4958" t="s">
        <v>23</v>
      </c>
      <c r="J4958">
        <v>338</v>
      </c>
      <c r="K4958">
        <v>192</v>
      </c>
      <c r="L4958">
        <v>8.6</v>
      </c>
      <c r="M4958">
        <v>5.6</v>
      </c>
      <c r="N4958" t="s">
        <v>37</v>
      </c>
      <c r="O4958" t="s">
        <v>46</v>
      </c>
      <c r="P4958">
        <v>172424</v>
      </c>
      <c r="Q4958" t="s">
        <v>39</v>
      </c>
      <c r="R4958" t="s">
        <v>27</v>
      </c>
      <c r="S4958" t="s">
        <v>33</v>
      </c>
      <c r="T4958" t="s">
        <v>23</v>
      </c>
      <c r="U4958" t="str">
        <f>IF(mba_decision_dataset[[#This Row],[Age]]&lt;25,"21-25",IF(mba_decision_dataset[[#This Row],[Age]]&gt;30,"31-35","25-30"))</f>
        <v>31-35</v>
      </c>
      <c r="V4958" t="str">
        <f>IF(mba_decision_dataset[[#This Row],[GRE/GMAT Score]]&lt;351,"250-350",IF(mba_decision_dataset[[#This Row],[GRE/GMAT Score]]&gt;645,"above 645","350-645"))</f>
        <v>250-350</v>
      </c>
      <c r="W4958" s="3">
        <f>(mba_decision_dataset[[#This Row],[Expected Post-MBA Salary]]-mba_decision_dataset[[#This Row],[Annual Salary (Before MBA)]])/mba_decision_dataset[[#This Row],[Annual Salary (Before MBA)]]</f>
        <v>1.1166447748002111</v>
      </c>
    </row>
    <row r="4959" spans="1:23" x14ac:dyDescent="0.4">
      <c r="A4959">
        <v>4958</v>
      </c>
      <c r="B4959">
        <v>30</v>
      </c>
      <c r="C4959" t="s">
        <v>34</v>
      </c>
      <c r="D4959" t="s">
        <v>35</v>
      </c>
      <c r="E4959">
        <v>3.09</v>
      </c>
      <c r="F4959">
        <v>8</v>
      </c>
      <c r="G4959" t="s">
        <v>38</v>
      </c>
      <c r="H4959">
        <v>42737</v>
      </c>
      <c r="I4959" t="s">
        <v>29</v>
      </c>
      <c r="J4959">
        <v>528</v>
      </c>
      <c r="K4959">
        <v>180</v>
      </c>
      <c r="L4959">
        <v>1.2</v>
      </c>
      <c r="M4959">
        <v>2.1</v>
      </c>
      <c r="N4959" t="s">
        <v>45</v>
      </c>
      <c r="O4959" t="s">
        <v>38</v>
      </c>
      <c r="P4959">
        <v>73258</v>
      </c>
      <c r="Q4959" t="s">
        <v>26</v>
      </c>
      <c r="R4959" t="s">
        <v>40</v>
      </c>
      <c r="S4959" t="s">
        <v>33</v>
      </c>
      <c r="T4959" t="s">
        <v>29</v>
      </c>
      <c r="U4959" t="str">
        <f>IF(mba_decision_dataset[[#This Row],[Age]]&lt;25,"21-25",IF(mba_decision_dataset[[#This Row],[Age]]&gt;30,"31-35","25-30"))</f>
        <v>25-30</v>
      </c>
      <c r="V4959" t="str">
        <f>IF(mba_decision_dataset[[#This Row],[GRE/GMAT Score]]&lt;351,"250-350",IF(mba_decision_dataset[[#This Row],[GRE/GMAT Score]]&gt;645,"above 645","350-645"))</f>
        <v>350-645</v>
      </c>
      <c r="W4959" s="3">
        <f>(mba_decision_dataset[[#This Row],[Expected Post-MBA Salary]]-mba_decision_dataset[[#This Row],[Annual Salary (Before MBA)]])/mba_decision_dataset[[#This Row],[Annual Salary (Before MBA)]]</f>
        <v>0.71415869153192779</v>
      </c>
    </row>
    <row r="4960" spans="1:23" x14ac:dyDescent="0.4">
      <c r="A4960">
        <v>4959</v>
      </c>
      <c r="B4960">
        <v>28</v>
      </c>
      <c r="C4960" t="s">
        <v>20</v>
      </c>
      <c r="D4960" t="s">
        <v>41</v>
      </c>
      <c r="E4960">
        <v>3.61</v>
      </c>
      <c r="F4960">
        <v>0</v>
      </c>
      <c r="G4960" t="s">
        <v>22</v>
      </c>
      <c r="H4960">
        <v>116892</v>
      </c>
      <c r="I4960" t="s">
        <v>29</v>
      </c>
      <c r="J4960">
        <v>321</v>
      </c>
      <c r="K4960">
        <v>171</v>
      </c>
      <c r="L4960">
        <v>3.2</v>
      </c>
      <c r="M4960">
        <v>3.5</v>
      </c>
      <c r="N4960" t="s">
        <v>45</v>
      </c>
      <c r="O4960" t="s">
        <v>25</v>
      </c>
      <c r="P4960">
        <v>173604</v>
      </c>
      <c r="Q4960" t="s">
        <v>26</v>
      </c>
      <c r="R4960" t="s">
        <v>32</v>
      </c>
      <c r="S4960" t="s">
        <v>33</v>
      </c>
      <c r="T4960" t="s">
        <v>23</v>
      </c>
      <c r="U4960" t="str">
        <f>IF(mba_decision_dataset[[#This Row],[Age]]&lt;25,"21-25",IF(mba_decision_dataset[[#This Row],[Age]]&gt;30,"31-35","25-30"))</f>
        <v>25-30</v>
      </c>
      <c r="V4960" t="str">
        <f>IF(mba_decision_dataset[[#This Row],[GRE/GMAT Score]]&lt;351,"250-350",IF(mba_decision_dataset[[#This Row],[GRE/GMAT Score]]&gt;645,"above 645","350-645"))</f>
        <v>250-350</v>
      </c>
      <c r="W4960" s="3">
        <f>(mba_decision_dataset[[#This Row],[Expected Post-MBA Salary]]-mba_decision_dataset[[#This Row],[Annual Salary (Before MBA)]])/mba_decision_dataset[[#This Row],[Annual Salary (Before MBA)]]</f>
        <v>0.4851657940663176</v>
      </c>
    </row>
    <row r="4961" spans="1:23" x14ac:dyDescent="0.4">
      <c r="A4961">
        <v>4960</v>
      </c>
      <c r="B4961">
        <v>34</v>
      </c>
      <c r="C4961" t="s">
        <v>34</v>
      </c>
      <c r="D4961" t="s">
        <v>21</v>
      </c>
      <c r="E4961">
        <v>2.5499999999999998</v>
      </c>
      <c r="F4961">
        <v>8</v>
      </c>
      <c r="G4961" t="s">
        <v>38</v>
      </c>
      <c r="H4961">
        <v>110692</v>
      </c>
      <c r="I4961" t="s">
        <v>23</v>
      </c>
      <c r="J4961">
        <v>733</v>
      </c>
      <c r="K4961">
        <v>361</v>
      </c>
      <c r="L4961">
        <v>5.9</v>
      </c>
      <c r="M4961">
        <v>9.9</v>
      </c>
      <c r="N4961" t="s">
        <v>37</v>
      </c>
      <c r="O4961" t="s">
        <v>25</v>
      </c>
      <c r="P4961">
        <v>96527</v>
      </c>
      <c r="Q4961" t="s">
        <v>39</v>
      </c>
      <c r="R4961" t="s">
        <v>44</v>
      </c>
      <c r="S4961" t="s">
        <v>28</v>
      </c>
      <c r="T4961" t="s">
        <v>29</v>
      </c>
      <c r="U4961" t="str">
        <f>IF(mba_decision_dataset[[#This Row],[Age]]&lt;25,"21-25",IF(mba_decision_dataset[[#This Row],[Age]]&gt;30,"31-35","25-30"))</f>
        <v>31-35</v>
      </c>
      <c r="V4961" t="str">
        <f>IF(mba_decision_dataset[[#This Row],[GRE/GMAT Score]]&lt;351,"250-350",IF(mba_decision_dataset[[#This Row],[GRE/GMAT Score]]&gt;645,"above 645","350-645"))</f>
        <v>above 645</v>
      </c>
      <c r="W4961" s="3">
        <f>(mba_decision_dataset[[#This Row],[Expected Post-MBA Salary]]-mba_decision_dataset[[#This Row],[Annual Salary (Before MBA)]])/mba_decision_dataset[[#This Row],[Annual Salary (Before MBA)]]</f>
        <v>-0.12796769414230477</v>
      </c>
    </row>
    <row r="4962" spans="1:23" x14ac:dyDescent="0.4">
      <c r="A4962">
        <v>4961</v>
      </c>
      <c r="B4962">
        <v>24</v>
      </c>
      <c r="C4962" t="s">
        <v>20</v>
      </c>
      <c r="D4962" t="s">
        <v>21</v>
      </c>
      <c r="E4962">
        <v>3.79</v>
      </c>
      <c r="F4962">
        <v>3</v>
      </c>
      <c r="G4962" t="s">
        <v>42</v>
      </c>
      <c r="H4962">
        <v>83316</v>
      </c>
      <c r="I4962" t="s">
        <v>23</v>
      </c>
      <c r="J4962">
        <v>756</v>
      </c>
      <c r="K4962">
        <v>190</v>
      </c>
      <c r="L4962">
        <v>1.5</v>
      </c>
      <c r="M4962">
        <v>4.5999999999999996</v>
      </c>
      <c r="N4962" t="s">
        <v>24</v>
      </c>
      <c r="O4962" t="s">
        <v>46</v>
      </c>
      <c r="P4962">
        <v>135270</v>
      </c>
      <c r="Q4962" t="s">
        <v>26</v>
      </c>
      <c r="R4962" t="s">
        <v>40</v>
      </c>
      <c r="S4962" t="s">
        <v>33</v>
      </c>
      <c r="T4962" t="s">
        <v>29</v>
      </c>
      <c r="U4962" t="str">
        <f>IF(mba_decision_dataset[[#This Row],[Age]]&lt;25,"21-25",IF(mba_decision_dataset[[#This Row],[Age]]&gt;30,"31-35","25-30"))</f>
        <v>21-25</v>
      </c>
      <c r="V4962" t="str">
        <f>IF(mba_decision_dataset[[#This Row],[GRE/GMAT Score]]&lt;351,"250-350",IF(mba_decision_dataset[[#This Row],[GRE/GMAT Score]]&gt;645,"above 645","350-645"))</f>
        <v>above 645</v>
      </c>
      <c r="W4962" s="3">
        <f>(mba_decision_dataset[[#This Row],[Expected Post-MBA Salary]]-mba_decision_dataset[[#This Row],[Annual Salary (Before MBA)]])/mba_decision_dataset[[#This Row],[Annual Salary (Before MBA)]]</f>
        <v>0.62357770416246583</v>
      </c>
    </row>
    <row r="4963" spans="1:23" x14ac:dyDescent="0.4">
      <c r="A4963">
        <v>4962</v>
      </c>
      <c r="B4963">
        <v>34</v>
      </c>
      <c r="C4963" t="s">
        <v>20</v>
      </c>
      <c r="D4963" t="s">
        <v>35</v>
      </c>
      <c r="E4963">
        <v>2.4700000000000002</v>
      </c>
      <c r="F4963">
        <v>6</v>
      </c>
      <c r="G4963" t="s">
        <v>30</v>
      </c>
      <c r="H4963">
        <v>88113</v>
      </c>
      <c r="I4963" t="s">
        <v>29</v>
      </c>
      <c r="J4963">
        <v>466</v>
      </c>
      <c r="K4963">
        <v>439</v>
      </c>
      <c r="L4963">
        <v>6.4</v>
      </c>
      <c r="M4963">
        <v>9.9</v>
      </c>
      <c r="N4963" t="s">
        <v>47</v>
      </c>
      <c r="O4963" t="s">
        <v>46</v>
      </c>
      <c r="P4963">
        <v>174485</v>
      </c>
      <c r="Q4963" t="s">
        <v>39</v>
      </c>
      <c r="R4963" t="s">
        <v>32</v>
      </c>
      <c r="S4963" t="s">
        <v>33</v>
      </c>
      <c r="T4963" t="s">
        <v>29</v>
      </c>
      <c r="U4963" t="str">
        <f>IF(mba_decision_dataset[[#This Row],[Age]]&lt;25,"21-25",IF(mba_decision_dataset[[#This Row],[Age]]&gt;30,"31-35","25-30"))</f>
        <v>31-35</v>
      </c>
      <c r="V4963" t="str">
        <f>IF(mba_decision_dataset[[#This Row],[GRE/GMAT Score]]&lt;351,"250-350",IF(mba_decision_dataset[[#This Row],[GRE/GMAT Score]]&gt;645,"above 645","350-645"))</f>
        <v>350-645</v>
      </c>
      <c r="W4963" s="3">
        <f>(mba_decision_dataset[[#This Row],[Expected Post-MBA Salary]]-mba_decision_dataset[[#This Row],[Annual Salary (Before MBA)]])/mba_decision_dataset[[#This Row],[Annual Salary (Before MBA)]]</f>
        <v>0.98024128108224662</v>
      </c>
    </row>
    <row r="4964" spans="1:23" x14ac:dyDescent="0.4">
      <c r="A4964">
        <v>4963</v>
      </c>
      <c r="B4964">
        <v>21</v>
      </c>
      <c r="C4964" t="s">
        <v>34</v>
      </c>
      <c r="D4964" t="s">
        <v>49</v>
      </c>
      <c r="E4964">
        <v>2.15</v>
      </c>
      <c r="F4964">
        <v>5</v>
      </c>
      <c r="G4964" t="s">
        <v>36</v>
      </c>
      <c r="H4964">
        <v>55386</v>
      </c>
      <c r="I4964" t="s">
        <v>23</v>
      </c>
      <c r="J4964">
        <v>796</v>
      </c>
      <c r="K4964">
        <v>462</v>
      </c>
      <c r="L4964">
        <v>4.9000000000000004</v>
      </c>
      <c r="M4964">
        <v>5.9</v>
      </c>
      <c r="N4964" t="s">
        <v>24</v>
      </c>
      <c r="O4964" t="s">
        <v>38</v>
      </c>
      <c r="P4964">
        <v>115886</v>
      </c>
      <c r="Q4964" t="s">
        <v>39</v>
      </c>
      <c r="R4964" t="s">
        <v>40</v>
      </c>
      <c r="S4964" t="s">
        <v>28</v>
      </c>
      <c r="T4964" t="s">
        <v>29</v>
      </c>
      <c r="U4964" t="str">
        <f>IF(mba_decision_dataset[[#This Row],[Age]]&lt;25,"21-25",IF(mba_decision_dataset[[#This Row],[Age]]&gt;30,"31-35","25-30"))</f>
        <v>21-25</v>
      </c>
      <c r="V4964" t="str">
        <f>IF(mba_decision_dataset[[#This Row],[GRE/GMAT Score]]&lt;351,"250-350",IF(mba_decision_dataset[[#This Row],[GRE/GMAT Score]]&gt;645,"above 645","350-645"))</f>
        <v>above 645</v>
      </c>
      <c r="W4964" s="3">
        <f>(mba_decision_dataset[[#This Row],[Expected Post-MBA Salary]]-mba_decision_dataset[[#This Row],[Annual Salary (Before MBA)]])/mba_decision_dataset[[#This Row],[Annual Salary (Before MBA)]]</f>
        <v>1.0923338027660419</v>
      </c>
    </row>
    <row r="4965" spans="1:23" x14ac:dyDescent="0.4">
      <c r="A4965">
        <v>4964</v>
      </c>
      <c r="B4965">
        <v>31</v>
      </c>
      <c r="C4965" t="s">
        <v>20</v>
      </c>
      <c r="D4965" t="s">
        <v>50</v>
      </c>
      <c r="E4965">
        <v>2.3199999999999998</v>
      </c>
      <c r="F4965">
        <v>8</v>
      </c>
      <c r="G4965" t="s">
        <v>22</v>
      </c>
      <c r="H4965">
        <v>104198</v>
      </c>
      <c r="I4965" t="s">
        <v>29</v>
      </c>
      <c r="J4965">
        <v>703</v>
      </c>
      <c r="K4965">
        <v>426</v>
      </c>
      <c r="L4965">
        <v>7</v>
      </c>
      <c r="M4965">
        <v>7.4</v>
      </c>
      <c r="N4965" t="s">
        <v>45</v>
      </c>
      <c r="O4965" t="s">
        <v>46</v>
      </c>
      <c r="P4965">
        <v>133795</v>
      </c>
      <c r="Q4965" t="s">
        <v>26</v>
      </c>
      <c r="R4965" t="s">
        <v>44</v>
      </c>
      <c r="S4965" t="s">
        <v>28</v>
      </c>
      <c r="T4965" t="s">
        <v>29</v>
      </c>
      <c r="U4965" t="str">
        <f>IF(mba_decision_dataset[[#This Row],[Age]]&lt;25,"21-25",IF(mba_decision_dataset[[#This Row],[Age]]&gt;30,"31-35","25-30"))</f>
        <v>31-35</v>
      </c>
      <c r="V4965" t="str">
        <f>IF(mba_decision_dataset[[#This Row],[GRE/GMAT Score]]&lt;351,"250-350",IF(mba_decision_dataset[[#This Row],[GRE/GMAT Score]]&gt;645,"above 645","350-645"))</f>
        <v>above 645</v>
      </c>
      <c r="W4965" s="3">
        <f>(mba_decision_dataset[[#This Row],[Expected Post-MBA Salary]]-mba_decision_dataset[[#This Row],[Annual Salary (Before MBA)]])/mba_decision_dataset[[#This Row],[Annual Salary (Before MBA)]]</f>
        <v>0.28404575903568208</v>
      </c>
    </row>
    <row r="4966" spans="1:23" x14ac:dyDescent="0.4">
      <c r="A4966">
        <v>4965</v>
      </c>
      <c r="B4966">
        <v>27</v>
      </c>
      <c r="C4966" t="s">
        <v>34</v>
      </c>
      <c r="D4966" t="s">
        <v>21</v>
      </c>
      <c r="E4966">
        <v>3.67</v>
      </c>
      <c r="F4966">
        <v>1</v>
      </c>
      <c r="G4966" t="s">
        <v>36</v>
      </c>
      <c r="H4966">
        <v>115543</v>
      </c>
      <c r="I4966" t="s">
        <v>23</v>
      </c>
      <c r="J4966">
        <v>359</v>
      </c>
      <c r="K4966">
        <v>443</v>
      </c>
      <c r="L4966">
        <v>3</v>
      </c>
      <c r="M4966">
        <v>3</v>
      </c>
      <c r="N4966" t="s">
        <v>45</v>
      </c>
      <c r="O4966" t="s">
        <v>25</v>
      </c>
      <c r="P4966">
        <v>181919</v>
      </c>
      <c r="Q4966" t="s">
        <v>39</v>
      </c>
      <c r="R4966" t="s">
        <v>32</v>
      </c>
      <c r="S4966" t="s">
        <v>33</v>
      </c>
      <c r="T4966" t="s">
        <v>23</v>
      </c>
      <c r="U4966" t="str">
        <f>IF(mba_decision_dataset[[#This Row],[Age]]&lt;25,"21-25",IF(mba_decision_dataset[[#This Row],[Age]]&gt;30,"31-35","25-30"))</f>
        <v>25-30</v>
      </c>
      <c r="V4966" t="str">
        <f>IF(mba_decision_dataset[[#This Row],[GRE/GMAT Score]]&lt;351,"250-350",IF(mba_decision_dataset[[#This Row],[GRE/GMAT Score]]&gt;645,"above 645","350-645"))</f>
        <v>350-645</v>
      </c>
      <c r="W4966" s="3">
        <f>(mba_decision_dataset[[#This Row],[Expected Post-MBA Salary]]-mba_decision_dataset[[#This Row],[Annual Salary (Before MBA)]])/mba_decision_dataset[[#This Row],[Annual Salary (Before MBA)]]</f>
        <v>0.57447011069471976</v>
      </c>
    </row>
    <row r="4967" spans="1:23" x14ac:dyDescent="0.4">
      <c r="A4967">
        <v>4966</v>
      </c>
      <c r="B4967">
        <v>21</v>
      </c>
      <c r="C4967" t="s">
        <v>20</v>
      </c>
      <c r="D4967" t="s">
        <v>21</v>
      </c>
      <c r="E4967">
        <v>2.83</v>
      </c>
      <c r="F4967">
        <v>1</v>
      </c>
      <c r="G4967" t="s">
        <v>36</v>
      </c>
      <c r="H4967">
        <v>44275</v>
      </c>
      <c r="I4967" t="s">
        <v>23</v>
      </c>
      <c r="J4967">
        <v>416</v>
      </c>
      <c r="K4967">
        <v>48</v>
      </c>
      <c r="L4967">
        <v>2.7</v>
      </c>
      <c r="M4967">
        <v>9.9</v>
      </c>
      <c r="N4967" t="s">
        <v>24</v>
      </c>
      <c r="O4967" t="s">
        <v>25</v>
      </c>
      <c r="P4967">
        <v>142594</v>
      </c>
      <c r="Q4967" t="s">
        <v>39</v>
      </c>
      <c r="R4967" t="s">
        <v>27</v>
      </c>
      <c r="S4967" t="s">
        <v>33</v>
      </c>
      <c r="T4967" t="s">
        <v>29</v>
      </c>
      <c r="U4967" t="str">
        <f>IF(mba_decision_dataset[[#This Row],[Age]]&lt;25,"21-25",IF(mba_decision_dataset[[#This Row],[Age]]&gt;30,"31-35","25-30"))</f>
        <v>21-25</v>
      </c>
      <c r="V4967" t="str">
        <f>IF(mba_decision_dataset[[#This Row],[GRE/GMAT Score]]&lt;351,"250-350",IF(mba_decision_dataset[[#This Row],[GRE/GMAT Score]]&gt;645,"above 645","350-645"))</f>
        <v>350-645</v>
      </c>
      <c r="W4967" s="3">
        <f>(mba_decision_dataset[[#This Row],[Expected Post-MBA Salary]]-mba_decision_dataset[[#This Row],[Annual Salary (Before MBA)]])/mba_decision_dataset[[#This Row],[Annual Salary (Before MBA)]]</f>
        <v>2.2206437041219651</v>
      </c>
    </row>
    <row r="4968" spans="1:23" x14ac:dyDescent="0.4">
      <c r="A4968">
        <v>4967</v>
      </c>
      <c r="B4968">
        <v>31</v>
      </c>
      <c r="C4968" t="s">
        <v>20</v>
      </c>
      <c r="D4968" t="s">
        <v>35</v>
      </c>
      <c r="E4968">
        <v>3.59</v>
      </c>
      <c r="F4968">
        <v>6</v>
      </c>
      <c r="G4968" t="s">
        <v>22</v>
      </c>
      <c r="H4968">
        <v>100659</v>
      </c>
      <c r="I4968" t="s">
        <v>29</v>
      </c>
      <c r="J4968">
        <v>747</v>
      </c>
      <c r="K4968">
        <v>302</v>
      </c>
      <c r="L4968">
        <v>9.1999999999999993</v>
      </c>
      <c r="M4968">
        <v>1.1000000000000001</v>
      </c>
      <c r="N4968" t="s">
        <v>37</v>
      </c>
      <c r="O4968" t="s">
        <v>31</v>
      </c>
      <c r="P4968">
        <v>182552</v>
      </c>
      <c r="Q4968" t="s">
        <v>26</v>
      </c>
      <c r="R4968" t="s">
        <v>32</v>
      </c>
      <c r="S4968" t="s">
        <v>33</v>
      </c>
      <c r="T4968" t="s">
        <v>29</v>
      </c>
      <c r="U4968" t="str">
        <f>IF(mba_decision_dataset[[#This Row],[Age]]&lt;25,"21-25",IF(mba_decision_dataset[[#This Row],[Age]]&gt;30,"31-35","25-30"))</f>
        <v>31-35</v>
      </c>
      <c r="V4968" t="str">
        <f>IF(mba_decision_dataset[[#This Row],[GRE/GMAT Score]]&lt;351,"250-350",IF(mba_decision_dataset[[#This Row],[GRE/GMAT Score]]&gt;645,"above 645","350-645"))</f>
        <v>above 645</v>
      </c>
      <c r="W4968" s="3">
        <f>(mba_decision_dataset[[#This Row],[Expected Post-MBA Salary]]-mba_decision_dataset[[#This Row],[Annual Salary (Before MBA)]])/mba_decision_dataset[[#This Row],[Annual Salary (Before MBA)]]</f>
        <v>0.81356858303778101</v>
      </c>
    </row>
    <row r="4969" spans="1:23" x14ac:dyDescent="0.4">
      <c r="A4969">
        <v>4968</v>
      </c>
      <c r="B4969">
        <v>24</v>
      </c>
      <c r="C4969" t="s">
        <v>20</v>
      </c>
      <c r="D4969" t="s">
        <v>49</v>
      </c>
      <c r="E4969">
        <v>3.06</v>
      </c>
      <c r="F4969">
        <v>8</v>
      </c>
      <c r="G4969" t="s">
        <v>30</v>
      </c>
      <c r="H4969">
        <v>118650</v>
      </c>
      <c r="I4969" t="s">
        <v>23</v>
      </c>
      <c r="J4969">
        <v>676</v>
      </c>
      <c r="K4969">
        <v>53</v>
      </c>
      <c r="L4969">
        <v>4.0999999999999996</v>
      </c>
      <c r="M4969">
        <v>8.6999999999999993</v>
      </c>
      <c r="N4969" t="s">
        <v>24</v>
      </c>
      <c r="O4969" t="s">
        <v>38</v>
      </c>
      <c r="P4969">
        <v>86615</v>
      </c>
      <c r="Q4969" t="s">
        <v>39</v>
      </c>
      <c r="R4969" t="s">
        <v>32</v>
      </c>
      <c r="S4969" t="s">
        <v>28</v>
      </c>
      <c r="T4969" t="s">
        <v>29</v>
      </c>
      <c r="U4969" t="str">
        <f>IF(mba_decision_dataset[[#This Row],[Age]]&lt;25,"21-25",IF(mba_decision_dataset[[#This Row],[Age]]&gt;30,"31-35","25-30"))</f>
        <v>21-25</v>
      </c>
      <c r="V4969" t="str">
        <f>IF(mba_decision_dataset[[#This Row],[GRE/GMAT Score]]&lt;351,"250-350",IF(mba_decision_dataset[[#This Row],[GRE/GMAT Score]]&gt;645,"above 645","350-645"))</f>
        <v>above 645</v>
      </c>
      <c r="W4969" s="3">
        <f>(mba_decision_dataset[[#This Row],[Expected Post-MBA Salary]]-mba_decision_dataset[[#This Row],[Annual Salary (Before MBA)]])/mba_decision_dataset[[#This Row],[Annual Salary (Before MBA)]]</f>
        <v>-0.26999578592498946</v>
      </c>
    </row>
    <row r="4970" spans="1:23" x14ac:dyDescent="0.4">
      <c r="A4970">
        <v>4969</v>
      </c>
      <c r="B4970">
        <v>28</v>
      </c>
      <c r="C4970" t="s">
        <v>34</v>
      </c>
      <c r="D4970" t="s">
        <v>50</v>
      </c>
      <c r="E4970">
        <v>2.96</v>
      </c>
      <c r="F4970">
        <v>4</v>
      </c>
      <c r="G4970" t="s">
        <v>30</v>
      </c>
      <c r="H4970">
        <v>100760</v>
      </c>
      <c r="I4970" t="s">
        <v>23</v>
      </c>
      <c r="J4970">
        <v>633</v>
      </c>
      <c r="K4970">
        <v>120</v>
      </c>
      <c r="L4970">
        <v>9.6999999999999993</v>
      </c>
      <c r="M4970">
        <v>7.2</v>
      </c>
      <c r="N4970" t="s">
        <v>24</v>
      </c>
      <c r="O4970" t="s">
        <v>43</v>
      </c>
      <c r="P4970">
        <v>112732</v>
      </c>
      <c r="Q4970" t="s">
        <v>39</v>
      </c>
      <c r="R4970" t="s">
        <v>44</v>
      </c>
      <c r="S4970" t="s">
        <v>33</v>
      </c>
      <c r="T4970" t="s">
        <v>29</v>
      </c>
      <c r="U4970" t="str">
        <f>IF(mba_decision_dataset[[#This Row],[Age]]&lt;25,"21-25",IF(mba_decision_dataset[[#This Row],[Age]]&gt;30,"31-35","25-30"))</f>
        <v>25-30</v>
      </c>
      <c r="V4970" t="str">
        <f>IF(mba_decision_dataset[[#This Row],[GRE/GMAT Score]]&lt;351,"250-350",IF(mba_decision_dataset[[#This Row],[GRE/GMAT Score]]&gt;645,"above 645","350-645"))</f>
        <v>350-645</v>
      </c>
      <c r="W4970" s="3">
        <f>(mba_decision_dataset[[#This Row],[Expected Post-MBA Salary]]-mba_decision_dataset[[#This Row],[Annual Salary (Before MBA)]])/mba_decision_dataset[[#This Row],[Annual Salary (Before MBA)]]</f>
        <v>0.11881699086939261</v>
      </c>
    </row>
    <row r="4971" spans="1:23" x14ac:dyDescent="0.4">
      <c r="A4971">
        <v>4970</v>
      </c>
      <c r="B4971">
        <v>22</v>
      </c>
      <c r="C4971" t="s">
        <v>20</v>
      </c>
      <c r="D4971" t="s">
        <v>49</v>
      </c>
      <c r="E4971">
        <v>3.61</v>
      </c>
      <c r="F4971">
        <v>6</v>
      </c>
      <c r="G4971" t="s">
        <v>42</v>
      </c>
      <c r="H4971">
        <v>89539</v>
      </c>
      <c r="I4971" t="s">
        <v>23</v>
      </c>
      <c r="J4971">
        <v>675</v>
      </c>
      <c r="K4971">
        <v>320</v>
      </c>
      <c r="L4971">
        <v>2.4</v>
      </c>
      <c r="M4971">
        <v>6.9</v>
      </c>
      <c r="N4971" t="s">
        <v>24</v>
      </c>
      <c r="O4971" t="s">
        <v>46</v>
      </c>
      <c r="P4971">
        <v>145856</v>
      </c>
      <c r="Q4971" t="s">
        <v>26</v>
      </c>
      <c r="R4971" t="s">
        <v>40</v>
      </c>
      <c r="S4971" t="s">
        <v>28</v>
      </c>
      <c r="T4971" t="s">
        <v>23</v>
      </c>
      <c r="U4971" t="str">
        <f>IF(mba_decision_dataset[[#This Row],[Age]]&lt;25,"21-25",IF(mba_decision_dataset[[#This Row],[Age]]&gt;30,"31-35","25-30"))</f>
        <v>21-25</v>
      </c>
      <c r="V4971" t="str">
        <f>IF(mba_decision_dataset[[#This Row],[GRE/GMAT Score]]&lt;351,"250-350",IF(mba_decision_dataset[[#This Row],[GRE/GMAT Score]]&gt;645,"above 645","350-645"))</f>
        <v>above 645</v>
      </c>
      <c r="W4971" s="3">
        <f>(mba_decision_dataset[[#This Row],[Expected Post-MBA Salary]]-mba_decision_dataset[[#This Row],[Annual Salary (Before MBA)]])/mba_decision_dataset[[#This Row],[Annual Salary (Before MBA)]]</f>
        <v>0.62896614882900193</v>
      </c>
    </row>
    <row r="4972" spans="1:23" x14ac:dyDescent="0.4">
      <c r="A4972">
        <v>4971</v>
      </c>
      <c r="B4972">
        <v>26</v>
      </c>
      <c r="C4972" t="s">
        <v>34</v>
      </c>
      <c r="D4972" t="s">
        <v>49</v>
      </c>
      <c r="E4972">
        <v>2.85</v>
      </c>
      <c r="F4972">
        <v>7</v>
      </c>
      <c r="G4972" t="s">
        <v>22</v>
      </c>
      <c r="H4972">
        <v>87465</v>
      </c>
      <c r="I4972" t="s">
        <v>23</v>
      </c>
      <c r="J4972">
        <v>516</v>
      </c>
      <c r="K4972">
        <v>276</v>
      </c>
      <c r="L4972">
        <v>7.8</v>
      </c>
      <c r="M4972">
        <v>3.8</v>
      </c>
      <c r="N4972" t="s">
        <v>45</v>
      </c>
      <c r="O4972" t="s">
        <v>25</v>
      </c>
      <c r="P4972">
        <v>78259</v>
      </c>
      <c r="Q4972" t="s">
        <v>39</v>
      </c>
      <c r="R4972" t="s">
        <v>44</v>
      </c>
      <c r="S4972" t="s">
        <v>28</v>
      </c>
      <c r="T4972" t="s">
        <v>29</v>
      </c>
      <c r="U4972" t="str">
        <f>IF(mba_decision_dataset[[#This Row],[Age]]&lt;25,"21-25",IF(mba_decision_dataset[[#This Row],[Age]]&gt;30,"31-35","25-30"))</f>
        <v>25-30</v>
      </c>
      <c r="V4972" t="str">
        <f>IF(mba_decision_dataset[[#This Row],[GRE/GMAT Score]]&lt;351,"250-350",IF(mba_decision_dataset[[#This Row],[GRE/GMAT Score]]&gt;645,"above 645","350-645"))</f>
        <v>350-645</v>
      </c>
      <c r="W4972" s="3">
        <f>(mba_decision_dataset[[#This Row],[Expected Post-MBA Salary]]-mba_decision_dataset[[#This Row],[Annual Salary (Before MBA)]])/mba_decision_dataset[[#This Row],[Annual Salary (Before MBA)]]</f>
        <v>-0.10525352998342194</v>
      </c>
    </row>
    <row r="4973" spans="1:23" x14ac:dyDescent="0.4">
      <c r="A4973">
        <v>4972</v>
      </c>
      <c r="B4973">
        <v>33</v>
      </c>
      <c r="C4973" t="s">
        <v>20</v>
      </c>
      <c r="D4973" t="s">
        <v>35</v>
      </c>
      <c r="E4973">
        <v>3.6</v>
      </c>
      <c r="F4973">
        <v>7</v>
      </c>
      <c r="G4973" t="s">
        <v>22</v>
      </c>
      <c r="H4973">
        <v>61757</v>
      </c>
      <c r="I4973" t="s">
        <v>29</v>
      </c>
      <c r="J4973">
        <v>609</v>
      </c>
      <c r="K4973">
        <v>126</v>
      </c>
      <c r="L4973">
        <v>2.8</v>
      </c>
      <c r="M4973">
        <v>2.7</v>
      </c>
      <c r="N4973" t="s">
        <v>24</v>
      </c>
      <c r="O4973" t="s">
        <v>38</v>
      </c>
      <c r="P4973">
        <v>62887</v>
      </c>
      <c r="Q4973" t="s">
        <v>39</v>
      </c>
      <c r="R4973" t="s">
        <v>32</v>
      </c>
      <c r="S4973" t="s">
        <v>28</v>
      </c>
      <c r="T4973" t="s">
        <v>23</v>
      </c>
      <c r="U4973" t="str">
        <f>IF(mba_decision_dataset[[#This Row],[Age]]&lt;25,"21-25",IF(mba_decision_dataset[[#This Row],[Age]]&gt;30,"31-35","25-30"))</f>
        <v>31-35</v>
      </c>
      <c r="V4973" t="str">
        <f>IF(mba_decision_dataset[[#This Row],[GRE/GMAT Score]]&lt;351,"250-350",IF(mba_decision_dataset[[#This Row],[GRE/GMAT Score]]&gt;645,"above 645","350-645"))</f>
        <v>350-645</v>
      </c>
      <c r="W4973" s="3">
        <f>(mba_decision_dataset[[#This Row],[Expected Post-MBA Salary]]-mba_decision_dataset[[#This Row],[Annual Salary (Before MBA)]])/mba_decision_dataset[[#This Row],[Annual Salary (Before MBA)]]</f>
        <v>1.8297520928801592E-2</v>
      </c>
    </row>
    <row r="4974" spans="1:23" x14ac:dyDescent="0.4">
      <c r="A4974">
        <v>4973</v>
      </c>
      <c r="B4974">
        <v>26</v>
      </c>
      <c r="C4974" t="s">
        <v>20</v>
      </c>
      <c r="D4974" t="s">
        <v>49</v>
      </c>
      <c r="E4974">
        <v>2.2000000000000002</v>
      </c>
      <c r="F4974">
        <v>3</v>
      </c>
      <c r="G4974" t="s">
        <v>38</v>
      </c>
      <c r="H4974">
        <v>64658</v>
      </c>
      <c r="I4974" t="s">
        <v>29</v>
      </c>
      <c r="J4974">
        <v>312</v>
      </c>
      <c r="K4974">
        <v>413</v>
      </c>
      <c r="L4974">
        <v>7.4</v>
      </c>
      <c r="M4974">
        <v>6.6</v>
      </c>
      <c r="N4974" t="s">
        <v>24</v>
      </c>
      <c r="O4974" t="s">
        <v>31</v>
      </c>
      <c r="P4974">
        <v>188701</v>
      </c>
      <c r="Q4974" t="s">
        <v>39</v>
      </c>
      <c r="R4974" t="s">
        <v>44</v>
      </c>
      <c r="S4974" t="s">
        <v>28</v>
      </c>
      <c r="T4974" t="s">
        <v>29</v>
      </c>
      <c r="U4974" t="str">
        <f>IF(mba_decision_dataset[[#This Row],[Age]]&lt;25,"21-25",IF(mba_decision_dataset[[#This Row],[Age]]&gt;30,"31-35","25-30"))</f>
        <v>25-30</v>
      </c>
      <c r="V4974" t="str">
        <f>IF(mba_decision_dataset[[#This Row],[GRE/GMAT Score]]&lt;351,"250-350",IF(mba_decision_dataset[[#This Row],[GRE/GMAT Score]]&gt;645,"above 645","350-645"))</f>
        <v>250-350</v>
      </c>
      <c r="W4974" s="3">
        <f>(mba_decision_dataset[[#This Row],[Expected Post-MBA Salary]]-mba_decision_dataset[[#This Row],[Annual Salary (Before MBA)]])/mba_decision_dataset[[#This Row],[Annual Salary (Before MBA)]]</f>
        <v>1.9184478332147608</v>
      </c>
    </row>
    <row r="4975" spans="1:23" x14ac:dyDescent="0.4">
      <c r="A4975">
        <v>4974</v>
      </c>
      <c r="B4975">
        <v>32</v>
      </c>
      <c r="C4975" t="s">
        <v>20</v>
      </c>
      <c r="D4975" t="s">
        <v>50</v>
      </c>
      <c r="E4975">
        <v>3.27</v>
      </c>
      <c r="F4975">
        <v>9</v>
      </c>
      <c r="G4975" t="s">
        <v>38</v>
      </c>
      <c r="H4975">
        <v>106282</v>
      </c>
      <c r="I4975" t="s">
        <v>23</v>
      </c>
      <c r="J4975">
        <v>624</v>
      </c>
      <c r="K4975">
        <v>490</v>
      </c>
      <c r="L4975">
        <v>3.4</v>
      </c>
      <c r="M4975">
        <v>9.1999999999999993</v>
      </c>
      <c r="N4975" t="s">
        <v>24</v>
      </c>
      <c r="O4975" t="s">
        <v>38</v>
      </c>
      <c r="P4975">
        <v>193054</v>
      </c>
      <c r="Q4975" t="s">
        <v>39</v>
      </c>
      <c r="R4975" t="s">
        <v>32</v>
      </c>
      <c r="S4975" t="s">
        <v>33</v>
      </c>
      <c r="T4975" t="s">
        <v>29</v>
      </c>
      <c r="U4975" t="str">
        <f>IF(mba_decision_dataset[[#This Row],[Age]]&lt;25,"21-25",IF(mba_decision_dataset[[#This Row],[Age]]&gt;30,"31-35","25-30"))</f>
        <v>31-35</v>
      </c>
      <c r="V4975" t="str">
        <f>IF(mba_decision_dataset[[#This Row],[GRE/GMAT Score]]&lt;351,"250-350",IF(mba_decision_dataset[[#This Row],[GRE/GMAT Score]]&gt;645,"above 645","350-645"))</f>
        <v>350-645</v>
      </c>
      <c r="W4975" s="3">
        <f>(mba_decision_dataset[[#This Row],[Expected Post-MBA Salary]]-mba_decision_dataset[[#This Row],[Annual Salary (Before MBA)]])/mba_decision_dataset[[#This Row],[Annual Salary (Before MBA)]]</f>
        <v>0.81643175702376691</v>
      </c>
    </row>
    <row r="4976" spans="1:23" x14ac:dyDescent="0.4">
      <c r="A4976">
        <v>4975</v>
      </c>
      <c r="B4976">
        <v>29</v>
      </c>
      <c r="C4976" t="s">
        <v>20</v>
      </c>
      <c r="D4976" t="s">
        <v>41</v>
      </c>
      <c r="E4976">
        <v>3.41</v>
      </c>
      <c r="F4976">
        <v>6</v>
      </c>
      <c r="G4976" t="s">
        <v>38</v>
      </c>
      <c r="H4976">
        <v>119964</v>
      </c>
      <c r="I4976" t="s">
        <v>23</v>
      </c>
      <c r="J4976">
        <v>727</v>
      </c>
      <c r="K4976">
        <v>123</v>
      </c>
      <c r="L4976">
        <v>4</v>
      </c>
      <c r="M4976">
        <v>3.3</v>
      </c>
      <c r="N4976" t="s">
        <v>24</v>
      </c>
      <c r="O4976" t="s">
        <v>46</v>
      </c>
      <c r="P4976">
        <v>126526</v>
      </c>
      <c r="Q4976" t="s">
        <v>26</v>
      </c>
      <c r="R4976" t="s">
        <v>27</v>
      </c>
      <c r="S4976" t="s">
        <v>33</v>
      </c>
      <c r="T4976" t="s">
        <v>29</v>
      </c>
      <c r="U4976" t="str">
        <f>IF(mba_decision_dataset[[#This Row],[Age]]&lt;25,"21-25",IF(mba_decision_dataset[[#This Row],[Age]]&gt;30,"31-35","25-30"))</f>
        <v>25-30</v>
      </c>
      <c r="V4976" t="str">
        <f>IF(mba_decision_dataset[[#This Row],[GRE/GMAT Score]]&lt;351,"250-350",IF(mba_decision_dataset[[#This Row],[GRE/GMAT Score]]&gt;645,"above 645","350-645"))</f>
        <v>above 645</v>
      </c>
      <c r="W4976" s="3">
        <f>(mba_decision_dataset[[#This Row],[Expected Post-MBA Salary]]-mba_decision_dataset[[#This Row],[Annual Salary (Before MBA)]])/mba_decision_dataset[[#This Row],[Annual Salary (Before MBA)]]</f>
        <v>5.4699743256310225E-2</v>
      </c>
    </row>
    <row r="4977" spans="1:23" x14ac:dyDescent="0.4">
      <c r="A4977">
        <v>4976</v>
      </c>
      <c r="B4977">
        <v>25</v>
      </c>
      <c r="C4977" t="s">
        <v>34</v>
      </c>
      <c r="D4977" t="s">
        <v>41</v>
      </c>
      <c r="E4977">
        <v>3.8</v>
      </c>
      <c r="F4977">
        <v>0</v>
      </c>
      <c r="G4977" t="s">
        <v>30</v>
      </c>
      <c r="H4977">
        <v>105661</v>
      </c>
      <c r="I4977" t="s">
        <v>23</v>
      </c>
      <c r="J4977">
        <v>536</v>
      </c>
      <c r="K4977">
        <v>54</v>
      </c>
      <c r="L4977">
        <v>6.8</v>
      </c>
      <c r="M4977">
        <v>8.3000000000000007</v>
      </c>
      <c r="N4977" t="s">
        <v>37</v>
      </c>
      <c r="O4977" t="s">
        <v>43</v>
      </c>
      <c r="P4977">
        <v>161575</v>
      </c>
      <c r="Q4977" t="s">
        <v>39</v>
      </c>
      <c r="R4977" t="s">
        <v>32</v>
      </c>
      <c r="S4977" t="s">
        <v>33</v>
      </c>
      <c r="T4977" t="s">
        <v>29</v>
      </c>
      <c r="U4977" t="str">
        <f>IF(mba_decision_dataset[[#This Row],[Age]]&lt;25,"21-25",IF(mba_decision_dataset[[#This Row],[Age]]&gt;30,"31-35","25-30"))</f>
        <v>25-30</v>
      </c>
      <c r="V4977" t="str">
        <f>IF(mba_decision_dataset[[#This Row],[GRE/GMAT Score]]&lt;351,"250-350",IF(mba_decision_dataset[[#This Row],[GRE/GMAT Score]]&gt;645,"above 645","350-645"))</f>
        <v>350-645</v>
      </c>
      <c r="W4977" s="3">
        <f>(mba_decision_dataset[[#This Row],[Expected Post-MBA Salary]]-mba_decision_dataset[[#This Row],[Annual Salary (Before MBA)]])/mba_decision_dataset[[#This Row],[Annual Salary (Before MBA)]]</f>
        <v>0.52918295302902685</v>
      </c>
    </row>
    <row r="4978" spans="1:23" x14ac:dyDescent="0.4">
      <c r="A4978">
        <v>4977</v>
      </c>
      <c r="B4978">
        <v>30</v>
      </c>
      <c r="C4978" t="s">
        <v>34</v>
      </c>
      <c r="D4978" t="s">
        <v>50</v>
      </c>
      <c r="E4978">
        <v>2.4500000000000002</v>
      </c>
      <c r="F4978">
        <v>3</v>
      </c>
      <c r="G4978" t="s">
        <v>42</v>
      </c>
      <c r="H4978">
        <v>100320</v>
      </c>
      <c r="I4978" t="s">
        <v>29</v>
      </c>
      <c r="J4978">
        <v>703</v>
      </c>
      <c r="K4978">
        <v>437</v>
      </c>
      <c r="L4978">
        <v>1.3</v>
      </c>
      <c r="M4978">
        <v>1.8</v>
      </c>
      <c r="N4978" t="s">
        <v>47</v>
      </c>
      <c r="O4978" t="s">
        <v>38</v>
      </c>
      <c r="P4978">
        <v>156193</v>
      </c>
      <c r="Q4978" t="s">
        <v>39</v>
      </c>
      <c r="R4978" t="s">
        <v>27</v>
      </c>
      <c r="S4978" t="s">
        <v>33</v>
      </c>
      <c r="T4978" t="s">
        <v>29</v>
      </c>
      <c r="U4978" t="str">
        <f>IF(mba_decision_dataset[[#This Row],[Age]]&lt;25,"21-25",IF(mba_decision_dataset[[#This Row],[Age]]&gt;30,"31-35","25-30"))</f>
        <v>25-30</v>
      </c>
      <c r="V4978" t="str">
        <f>IF(mba_decision_dataset[[#This Row],[GRE/GMAT Score]]&lt;351,"250-350",IF(mba_decision_dataset[[#This Row],[GRE/GMAT Score]]&gt;645,"above 645","350-645"))</f>
        <v>above 645</v>
      </c>
      <c r="W4978" s="3">
        <f>(mba_decision_dataset[[#This Row],[Expected Post-MBA Salary]]-mba_decision_dataset[[#This Row],[Annual Salary (Before MBA)]])/mba_decision_dataset[[#This Row],[Annual Salary (Before MBA)]]</f>
        <v>0.55694776714513561</v>
      </c>
    </row>
    <row r="4979" spans="1:23" x14ac:dyDescent="0.4">
      <c r="A4979">
        <v>4978</v>
      </c>
      <c r="B4979">
        <v>24</v>
      </c>
      <c r="C4979" t="s">
        <v>34</v>
      </c>
      <c r="D4979" t="s">
        <v>35</v>
      </c>
      <c r="E4979">
        <v>3.21</v>
      </c>
      <c r="F4979">
        <v>4</v>
      </c>
      <c r="G4979" t="s">
        <v>42</v>
      </c>
      <c r="H4979">
        <v>72370</v>
      </c>
      <c r="I4979" t="s">
        <v>23</v>
      </c>
      <c r="J4979">
        <v>529</v>
      </c>
      <c r="K4979">
        <v>218</v>
      </c>
      <c r="L4979">
        <v>3.2</v>
      </c>
      <c r="M4979">
        <v>3.2</v>
      </c>
      <c r="N4979" t="s">
        <v>37</v>
      </c>
      <c r="O4979" t="s">
        <v>46</v>
      </c>
      <c r="P4979">
        <v>162144</v>
      </c>
      <c r="Q4979" t="s">
        <v>26</v>
      </c>
      <c r="R4979" t="s">
        <v>40</v>
      </c>
      <c r="S4979" t="s">
        <v>33</v>
      </c>
      <c r="T4979" t="s">
        <v>23</v>
      </c>
      <c r="U4979" t="str">
        <f>IF(mba_decision_dataset[[#This Row],[Age]]&lt;25,"21-25",IF(mba_decision_dataset[[#This Row],[Age]]&gt;30,"31-35","25-30"))</f>
        <v>21-25</v>
      </c>
      <c r="V4979" t="str">
        <f>IF(mba_decision_dataset[[#This Row],[GRE/GMAT Score]]&lt;351,"250-350",IF(mba_decision_dataset[[#This Row],[GRE/GMAT Score]]&gt;645,"above 645","350-645"))</f>
        <v>350-645</v>
      </c>
      <c r="W4979" s="3">
        <f>(mba_decision_dataset[[#This Row],[Expected Post-MBA Salary]]-mba_decision_dataset[[#This Row],[Annual Salary (Before MBA)]])/mba_decision_dataset[[#This Row],[Annual Salary (Before MBA)]]</f>
        <v>1.2404863893878679</v>
      </c>
    </row>
    <row r="4980" spans="1:23" x14ac:dyDescent="0.4">
      <c r="A4980">
        <v>4979</v>
      </c>
      <c r="B4980">
        <v>25</v>
      </c>
      <c r="C4980" t="s">
        <v>20</v>
      </c>
      <c r="D4980" t="s">
        <v>21</v>
      </c>
      <c r="E4980">
        <v>2.87</v>
      </c>
      <c r="F4980">
        <v>9</v>
      </c>
      <c r="G4980" t="s">
        <v>36</v>
      </c>
      <c r="H4980">
        <v>101630</v>
      </c>
      <c r="I4980" t="s">
        <v>23</v>
      </c>
      <c r="J4980">
        <v>761</v>
      </c>
      <c r="K4980">
        <v>339</v>
      </c>
      <c r="L4980">
        <v>8.6999999999999993</v>
      </c>
      <c r="M4980">
        <v>1.5</v>
      </c>
      <c r="N4980" t="s">
        <v>47</v>
      </c>
      <c r="O4980" t="s">
        <v>31</v>
      </c>
      <c r="P4980">
        <v>79206</v>
      </c>
      <c r="Q4980" t="s">
        <v>39</v>
      </c>
      <c r="R4980" t="s">
        <v>40</v>
      </c>
      <c r="S4980" t="s">
        <v>28</v>
      </c>
      <c r="T4980" t="s">
        <v>23</v>
      </c>
      <c r="U4980" t="str">
        <f>IF(mba_decision_dataset[[#This Row],[Age]]&lt;25,"21-25",IF(mba_decision_dataset[[#This Row],[Age]]&gt;30,"31-35","25-30"))</f>
        <v>25-30</v>
      </c>
      <c r="V4980" t="str">
        <f>IF(mba_decision_dataset[[#This Row],[GRE/GMAT Score]]&lt;351,"250-350",IF(mba_decision_dataset[[#This Row],[GRE/GMAT Score]]&gt;645,"above 645","350-645"))</f>
        <v>above 645</v>
      </c>
      <c r="W4980" s="3">
        <f>(mba_decision_dataset[[#This Row],[Expected Post-MBA Salary]]-mba_decision_dataset[[#This Row],[Annual Salary (Before MBA)]])/mba_decision_dataset[[#This Row],[Annual Salary (Before MBA)]]</f>
        <v>-0.22064351077437763</v>
      </c>
    </row>
    <row r="4981" spans="1:23" x14ac:dyDescent="0.4">
      <c r="A4981">
        <v>4980</v>
      </c>
      <c r="B4981">
        <v>32</v>
      </c>
      <c r="C4981" t="s">
        <v>20</v>
      </c>
      <c r="D4981" t="s">
        <v>35</v>
      </c>
      <c r="E4981">
        <v>2.77</v>
      </c>
      <c r="F4981">
        <v>6</v>
      </c>
      <c r="G4981" t="s">
        <v>42</v>
      </c>
      <c r="H4981">
        <v>59204</v>
      </c>
      <c r="I4981" t="s">
        <v>29</v>
      </c>
      <c r="J4981">
        <v>718</v>
      </c>
      <c r="K4981">
        <v>136</v>
      </c>
      <c r="L4981">
        <v>3.8</v>
      </c>
      <c r="M4981">
        <v>4.4000000000000004</v>
      </c>
      <c r="N4981" t="s">
        <v>45</v>
      </c>
      <c r="O4981" t="s">
        <v>38</v>
      </c>
      <c r="P4981">
        <v>83704</v>
      </c>
      <c r="Q4981" t="s">
        <v>26</v>
      </c>
      <c r="R4981" t="s">
        <v>27</v>
      </c>
      <c r="S4981" t="s">
        <v>33</v>
      </c>
      <c r="T4981" t="s">
        <v>23</v>
      </c>
      <c r="U4981" t="str">
        <f>IF(mba_decision_dataset[[#This Row],[Age]]&lt;25,"21-25",IF(mba_decision_dataset[[#This Row],[Age]]&gt;30,"31-35","25-30"))</f>
        <v>31-35</v>
      </c>
      <c r="V4981" t="str">
        <f>IF(mba_decision_dataset[[#This Row],[GRE/GMAT Score]]&lt;351,"250-350",IF(mba_decision_dataset[[#This Row],[GRE/GMAT Score]]&gt;645,"above 645","350-645"))</f>
        <v>above 645</v>
      </c>
      <c r="W4981" s="3">
        <f>(mba_decision_dataset[[#This Row],[Expected Post-MBA Salary]]-mba_decision_dataset[[#This Row],[Annual Salary (Before MBA)]])/mba_decision_dataset[[#This Row],[Annual Salary (Before MBA)]]</f>
        <v>0.41382339031146542</v>
      </c>
    </row>
    <row r="4982" spans="1:23" x14ac:dyDescent="0.4">
      <c r="A4982">
        <v>4981</v>
      </c>
      <c r="B4982">
        <v>32</v>
      </c>
      <c r="C4982" t="s">
        <v>20</v>
      </c>
      <c r="D4982" t="s">
        <v>50</v>
      </c>
      <c r="E4982">
        <v>2.21</v>
      </c>
      <c r="F4982">
        <v>5</v>
      </c>
      <c r="G4982" t="s">
        <v>38</v>
      </c>
      <c r="H4982">
        <v>79656</v>
      </c>
      <c r="I4982" t="s">
        <v>29</v>
      </c>
      <c r="J4982">
        <v>383</v>
      </c>
      <c r="K4982">
        <v>486</v>
      </c>
      <c r="L4982">
        <v>9.6</v>
      </c>
      <c r="M4982">
        <v>7.3</v>
      </c>
      <c r="N4982" t="s">
        <v>47</v>
      </c>
      <c r="O4982" t="s">
        <v>46</v>
      </c>
      <c r="P4982">
        <v>75950</v>
      </c>
      <c r="Q4982" t="s">
        <v>39</v>
      </c>
      <c r="R4982" t="s">
        <v>40</v>
      </c>
      <c r="S4982" t="s">
        <v>33</v>
      </c>
      <c r="T4982" t="s">
        <v>23</v>
      </c>
      <c r="U4982" t="str">
        <f>IF(mba_decision_dataset[[#This Row],[Age]]&lt;25,"21-25",IF(mba_decision_dataset[[#This Row],[Age]]&gt;30,"31-35","25-30"))</f>
        <v>31-35</v>
      </c>
      <c r="V4982" t="str">
        <f>IF(mba_decision_dataset[[#This Row],[GRE/GMAT Score]]&lt;351,"250-350",IF(mba_decision_dataset[[#This Row],[GRE/GMAT Score]]&gt;645,"above 645","350-645"))</f>
        <v>350-645</v>
      </c>
      <c r="W4982" s="3">
        <f>(mba_decision_dataset[[#This Row],[Expected Post-MBA Salary]]-mba_decision_dataset[[#This Row],[Annual Salary (Before MBA)]])/mba_decision_dataset[[#This Row],[Annual Salary (Before MBA)]]</f>
        <v>-4.6525057748317764E-2</v>
      </c>
    </row>
    <row r="4983" spans="1:23" x14ac:dyDescent="0.4">
      <c r="A4983">
        <v>4982</v>
      </c>
      <c r="B4983">
        <v>30</v>
      </c>
      <c r="C4983" t="s">
        <v>48</v>
      </c>
      <c r="D4983" t="s">
        <v>49</v>
      </c>
      <c r="E4983">
        <v>2.27</v>
      </c>
      <c r="F4983">
        <v>3</v>
      </c>
      <c r="G4983" t="s">
        <v>22</v>
      </c>
      <c r="H4983">
        <v>73785</v>
      </c>
      <c r="I4983" t="s">
        <v>23</v>
      </c>
      <c r="J4983">
        <v>283</v>
      </c>
      <c r="K4983">
        <v>20</v>
      </c>
      <c r="L4983">
        <v>2.2999999999999998</v>
      </c>
      <c r="M4983">
        <v>5.5</v>
      </c>
      <c r="N4983" t="s">
        <v>24</v>
      </c>
      <c r="O4983" t="s">
        <v>38</v>
      </c>
      <c r="P4983">
        <v>143221</v>
      </c>
      <c r="Q4983" t="s">
        <v>26</v>
      </c>
      <c r="R4983" t="s">
        <v>27</v>
      </c>
      <c r="S4983" t="s">
        <v>33</v>
      </c>
      <c r="T4983" t="s">
        <v>29</v>
      </c>
      <c r="U4983" t="str">
        <f>IF(mba_decision_dataset[[#This Row],[Age]]&lt;25,"21-25",IF(mba_decision_dataset[[#This Row],[Age]]&gt;30,"31-35","25-30"))</f>
        <v>25-30</v>
      </c>
      <c r="V4983" t="str">
        <f>IF(mba_decision_dataset[[#This Row],[GRE/GMAT Score]]&lt;351,"250-350",IF(mba_decision_dataset[[#This Row],[GRE/GMAT Score]]&gt;645,"above 645","350-645"))</f>
        <v>250-350</v>
      </c>
      <c r="W4983" s="3">
        <f>(mba_decision_dataset[[#This Row],[Expected Post-MBA Salary]]-mba_decision_dataset[[#This Row],[Annual Salary (Before MBA)]])/mba_decision_dataset[[#This Row],[Annual Salary (Before MBA)]]</f>
        <v>0.94105848072101372</v>
      </c>
    </row>
    <row r="4984" spans="1:23" x14ac:dyDescent="0.4">
      <c r="A4984">
        <v>4983</v>
      </c>
      <c r="B4984">
        <v>31</v>
      </c>
      <c r="C4984" t="s">
        <v>20</v>
      </c>
      <c r="D4984" t="s">
        <v>41</v>
      </c>
      <c r="E4984">
        <v>3.67</v>
      </c>
      <c r="F4984">
        <v>2</v>
      </c>
      <c r="G4984" t="s">
        <v>36</v>
      </c>
      <c r="H4984">
        <v>72842</v>
      </c>
      <c r="I4984" t="s">
        <v>29</v>
      </c>
      <c r="J4984">
        <v>315</v>
      </c>
      <c r="K4984">
        <v>449</v>
      </c>
      <c r="L4984">
        <v>7.5</v>
      </c>
      <c r="M4984">
        <v>5.8</v>
      </c>
      <c r="N4984" t="s">
        <v>37</v>
      </c>
      <c r="O4984" t="s">
        <v>38</v>
      </c>
      <c r="P4984">
        <v>74090</v>
      </c>
      <c r="Q4984" t="s">
        <v>26</v>
      </c>
      <c r="R4984" t="s">
        <v>40</v>
      </c>
      <c r="S4984" t="s">
        <v>28</v>
      </c>
      <c r="T4984" t="s">
        <v>29</v>
      </c>
      <c r="U4984" t="str">
        <f>IF(mba_decision_dataset[[#This Row],[Age]]&lt;25,"21-25",IF(mba_decision_dataset[[#This Row],[Age]]&gt;30,"31-35","25-30"))</f>
        <v>31-35</v>
      </c>
      <c r="V4984" t="str">
        <f>IF(mba_decision_dataset[[#This Row],[GRE/GMAT Score]]&lt;351,"250-350",IF(mba_decision_dataset[[#This Row],[GRE/GMAT Score]]&gt;645,"above 645","350-645"))</f>
        <v>250-350</v>
      </c>
      <c r="W4984" s="3">
        <f>(mba_decision_dataset[[#This Row],[Expected Post-MBA Salary]]-mba_decision_dataset[[#This Row],[Annual Salary (Before MBA)]])/mba_decision_dataset[[#This Row],[Annual Salary (Before MBA)]]</f>
        <v>1.7132972735509733E-2</v>
      </c>
    </row>
    <row r="4985" spans="1:23" x14ac:dyDescent="0.4">
      <c r="A4985">
        <v>4984</v>
      </c>
      <c r="B4985">
        <v>25</v>
      </c>
      <c r="C4985" t="s">
        <v>34</v>
      </c>
      <c r="D4985" t="s">
        <v>49</v>
      </c>
      <c r="E4985">
        <v>3.5</v>
      </c>
      <c r="F4985">
        <v>5</v>
      </c>
      <c r="G4985" t="s">
        <v>30</v>
      </c>
      <c r="H4985">
        <v>57118</v>
      </c>
      <c r="I4985" t="s">
        <v>23</v>
      </c>
      <c r="J4985">
        <v>421</v>
      </c>
      <c r="K4985">
        <v>464</v>
      </c>
      <c r="L4985">
        <v>2.5</v>
      </c>
      <c r="M4985">
        <v>6.2</v>
      </c>
      <c r="N4985" t="s">
        <v>45</v>
      </c>
      <c r="O4985" t="s">
        <v>31</v>
      </c>
      <c r="P4985">
        <v>177785</v>
      </c>
      <c r="Q4985" t="s">
        <v>39</v>
      </c>
      <c r="R4985" t="s">
        <v>44</v>
      </c>
      <c r="S4985" t="s">
        <v>33</v>
      </c>
      <c r="T4985" t="s">
        <v>29</v>
      </c>
      <c r="U4985" t="str">
        <f>IF(mba_decision_dataset[[#This Row],[Age]]&lt;25,"21-25",IF(mba_decision_dataset[[#This Row],[Age]]&gt;30,"31-35","25-30"))</f>
        <v>25-30</v>
      </c>
      <c r="V4985" t="str">
        <f>IF(mba_decision_dataset[[#This Row],[GRE/GMAT Score]]&lt;351,"250-350",IF(mba_decision_dataset[[#This Row],[GRE/GMAT Score]]&gt;645,"above 645","350-645"))</f>
        <v>350-645</v>
      </c>
      <c r="W4985" s="3">
        <f>(mba_decision_dataset[[#This Row],[Expected Post-MBA Salary]]-mba_decision_dataset[[#This Row],[Annual Salary (Before MBA)]])/mba_decision_dataset[[#This Row],[Annual Salary (Before MBA)]]</f>
        <v>2.1125914772926224</v>
      </c>
    </row>
    <row r="4986" spans="1:23" x14ac:dyDescent="0.4">
      <c r="A4986">
        <v>4985</v>
      </c>
      <c r="B4986">
        <v>28</v>
      </c>
      <c r="C4986" t="s">
        <v>20</v>
      </c>
      <c r="D4986" t="s">
        <v>35</v>
      </c>
      <c r="E4986">
        <v>2.76</v>
      </c>
      <c r="F4986">
        <v>9</v>
      </c>
      <c r="G4986" t="s">
        <v>42</v>
      </c>
      <c r="H4986">
        <v>108738</v>
      </c>
      <c r="I4986" t="s">
        <v>23</v>
      </c>
      <c r="J4986">
        <v>782</v>
      </c>
      <c r="K4986">
        <v>314</v>
      </c>
      <c r="L4986">
        <v>7.9</v>
      </c>
      <c r="M4986">
        <v>3</v>
      </c>
      <c r="N4986" t="s">
        <v>24</v>
      </c>
      <c r="O4986" t="s">
        <v>38</v>
      </c>
      <c r="P4986">
        <v>64220</v>
      </c>
      <c r="Q4986" t="s">
        <v>26</v>
      </c>
      <c r="R4986" t="s">
        <v>44</v>
      </c>
      <c r="S4986" t="s">
        <v>28</v>
      </c>
      <c r="T4986" t="s">
        <v>23</v>
      </c>
      <c r="U4986" t="str">
        <f>IF(mba_decision_dataset[[#This Row],[Age]]&lt;25,"21-25",IF(mba_decision_dataset[[#This Row],[Age]]&gt;30,"31-35","25-30"))</f>
        <v>25-30</v>
      </c>
      <c r="V4986" t="str">
        <f>IF(mba_decision_dataset[[#This Row],[GRE/GMAT Score]]&lt;351,"250-350",IF(mba_decision_dataset[[#This Row],[GRE/GMAT Score]]&gt;645,"above 645","350-645"))</f>
        <v>above 645</v>
      </c>
      <c r="W4986" s="3">
        <f>(mba_decision_dataset[[#This Row],[Expected Post-MBA Salary]]-mba_decision_dataset[[#This Row],[Annual Salary (Before MBA)]])/mba_decision_dataset[[#This Row],[Annual Salary (Before MBA)]]</f>
        <v>-0.40940609538523792</v>
      </c>
    </row>
    <row r="4987" spans="1:23" x14ac:dyDescent="0.4">
      <c r="A4987">
        <v>4986</v>
      </c>
      <c r="B4987">
        <v>30</v>
      </c>
      <c r="C4987" t="s">
        <v>20</v>
      </c>
      <c r="D4987" t="s">
        <v>50</v>
      </c>
      <c r="E4987">
        <v>3.66</v>
      </c>
      <c r="F4987">
        <v>4</v>
      </c>
      <c r="G4987" t="s">
        <v>22</v>
      </c>
      <c r="H4987">
        <v>95355</v>
      </c>
      <c r="I4987" t="s">
        <v>29</v>
      </c>
      <c r="J4987">
        <v>255</v>
      </c>
      <c r="K4987">
        <v>65</v>
      </c>
      <c r="L4987">
        <v>2.9</v>
      </c>
      <c r="M4987">
        <v>4</v>
      </c>
      <c r="N4987" t="s">
        <v>24</v>
      </c>
      <c r="O4987" t="s">
        <v>31</v>
      </c>
      <c r="P4987">
        <v>117176</v>
      </c>
      <c r="Q4987" t="s">
        <v>39</v>
      </c>
      <c r="R4987" t="s">
        <v>40</v>
      </c>
      <c r="S4987" t="s">
        <v>33</v>
      </c>
      <c r="T4987" t="s">
        <v>23</v>
      </c>
      <c r="U4987" t="str">
        <f>IF(mba_decision_dataset[[#This Row],[Age]]&lt;25,"21-25",IF(mba_decision_dataset[[#This Row],[Age]]&gt;30,"31-35","25-30"))</f>
        <v>25-30</v>
      </c>
      <c r="V4987" t="str">
        <f>IF(mba_decision_dataset[[#This Row],[GRE/GMAT Score]]&lt;351,"250-350",IF(mba_decision_dataset[[#This Row],[GRE/GMAT Score]]&gt;645,"above 645","350-645"))</f>
        <v>250-350</v>
      </c>
      <c r="W4987" s="3">
        <f>(mba_decision_dataset[[#This Row],[Expected Post-MBA Salary]]-mba_decision_dataset[[#This Row],[Annual Salary (Before MBA)]])/mba_decision_dataset[[#This Row],[Annual Salary (Before MBA)]]</f>
        <v>0.22883959939174664</v>
      </c>
    </row>
    <row r="4988" spans="1:23" x14ac:dyDescent="0.4">
      <c r="A4988">
        <v>4987</v>
      </c>
      <c r="B4988">
        <v>32</v>
      </c>
      <c r="C4988" t="s">
        <v>20</v>
      </c>
      <c r="D4988" t="s">
        <v>41</v>
      </c>
      <c r="E4988">
        <v>2.16</v>
      </c>
      <c r="F4988">
        <v>2</v>
      </c>
      <c r="G4988" t="s">
        <v>38</v>
      </c>
      <c r="H4988">
        <v>38783</v>
      </c>
      <c r="I4988" t="s">
        <v>23</v>
      </c>
      <c r="J4988">
        <v>768</v>
      </c>
      <c r="K4988">
        <v>419</v>
      </c>
      <c r="L4988">
        <v>8.8000000000000007</v>
      </c>
      <c r="M4988">
        <v>5.0999999999999996</v>
      </c>
      <c r="N4988" t="s">
        <v>24</v>
      </c>
      <c r="O4988" t="s">
        <v>38</v>
      </c>
      <c r="P4988">
        <v>64503</v>
      </c>
      <c r="Q4988" t="s">
        <v>39</v>
      </c>
      <c r="R4988" t="s">
        <v>44</v>
      </c>
      <c r="S4988" t="s">
        <v>28</v>
      </c>
      <c r="T4988" t="s">
        <v>23</v>
      </c>
      <c r="U4988" t="str">
        <f>IF(mba_decision_dataset[[#This Row],[Age]]&lt;25,"21-25",IF(mba_decision_dataset[[#This Row],[Age]]&gt;30,"31-35","25-30"))</f>
        <v>31-35</v>
      </c>
      <c r="V4988" t="str">
        <f>IF(mba_decision_dataset[[#This Row],[GRE/GMAT Score]]&lt;351,"250-350",IF(mba_decision_dataset[[#This Row],[GRE/GMAT Score]]&gt;645,"above 645","350-645"))</f>
        <v>above 645</v>
      </c>
      <c r="W4988" s="3">
        <f>(mba_decision_dataset[[#This Row],[Expected Post-MBA Salary]]-mba_decision_dataset[[#This Row],[Annual Salary (Before MBA)]])/mba_decision_dataset[[#This Row],[Annual Salary (Before MBA)]]</f>
        <v>0.663177165252817</v>
      </c>
    </row>
    <row r="4989" spans="1:23" x14ac:dyDescent="0.4">
      <c r="A4989">
        <v>4988</v>
      </c>
      <c r="B4989">
        <v>28</v>
      </c>
      <c r="C4989" t="s">
        <v>20</v>
      </c>
      <c r="D4989" t="s">
        <v>50</v>
      </c>
      <c r="E4989">
        <v>3.25</v>
      </c>
      <c r="F4989">
        <v>3</v>
      </c>
      <c r="G4989" t="s">
        <v>30</v>
      </c>
      <c r="H4989">
        <v>70036</v>
      </c>
      <c r="I4989" t="s">
        <v>29</v>
      </c>
      <c r="J4989">
        <v>768</v>
      </c>
      <c r="K4989">
        <v>136</v>
      </c>
      <c r="L4989">
        <v>6.6</v>
      </c>
      <c r="M4989">
        <v>6.2</v>
      </c>
      <c r="N4989" t="s">
        <v>24</v>
      </c>
      <c r="O4989" t="s">
        <v>25</v>
      </c>
      <c r="P4989">
        <v>151454</v>
      </c>
      <c r="Q4989" t="s">
        <v>26</v>
      </c>
      <c r="R4989" t="s">
        <v>40</v>
      </c>
      <c r="S4989" t="s">
        <v>33</v>
      </c>
      <c r="T4989" t="s">
        <v>29</v>
      </c>
      <c r="U4989" t="str">
        <f>IF(mba_decision_dataset[[#This Row],[Age]]&lt;25,"21-25",IF(mba_decision_dataset[[#This Row],[Age]]&gt;30,"31-35","25-30"))</f>
        <v>25-30</v>
      </c>
      <c r="V4989" t="str">
        <f>IF(mba_decision_dataset[[#This Row],[GRE/GMAT Score]]&lt;351,"250-350",IF(mba_decision_dataset[[#This Row],[GRE/GMAT Score]]&gt;645,"above 645","350-645"))</f>
        <v>above 645</v>
      </c>
      <c r="W4989" s="3">
        <f>(mba_decision_dataset[[#This Row],[Expected Post-MBA Salary]]-mba_decision_dataset[[#This Row],[Annual Salary (Before MBA)]])/mba_decision_dataset[[#This Row],[Annual Salary (Before MBA)]]</f>
        <v>1.1625164201267919</v>
      </c>
    </row>
    <row r="4990" spans="1:23" x14ac:dyDescent="0.4">
      <c r="A4990">
        <v>4989</v>
      </c>
      <c r="B4990">
        <v>22</v>
      </c>
      <c r="C4990" t="s">
        <v>34</v>
      </c>
      <c r="D4990" t="s">
        <v>41</v>
      </c>
      <c r="E4990">
        <v>3.74</v>
      </c>
      <c r="F4990">
        <v>1</v>
      </c>
      <c r="G4990" t="s">
        <v>30</v>
      </c>
      <c r="H4990">
        <v>82631</v>
      </c>
      <c r="I4990" t="s">
        <v>23</v>
      </c>
      <c r="J4990">
        <v>489</v>
      </c>
      <c r="K4990">
        <v>136</v>
      </c>
      <c r="L4990">
        <v>8.9</v>
      </c>
      <c r="M4990">
        <v>8.6</v>
      </c>
      <c r="N4990" t="s">
        <v>47</v>
      </c>
      <c r="O4990" t="s">
        <v>43</v>
      </c>
      <c r="P4990">
        <v>169976</v>
      </c>
      <c r="Q4990" t="s">
        <v>26</v>
      </c>
      <c r="R4990" t="s">
        <v>32</v>
      </c>
      <c r="S4990" t="s">
        <v>33</v>
      </c>
      <c r="T4990" t="s">
        <v>29</v>
      </c>
      <c r="U4990" t="str">
        <f>IF(mba_decision_dataset[[#This Row],[Age]]&lt;25,"21-25",IF(mba_decision_dataset[[#This Row],[Age]]&gt;30,"31-35","25-30"))</f>
        <v>21-25</v>
      </c>
      <c r="V4990" t="str">
        <f>IF(mba_decision_dataset[[#This Row],[GRE/GMAT Score]]&lt;351,"250-350",IF(mba_decision_dataset[[#This Row],[GRE/GMAT Score]]&gt;645,"above 645","350-645"))</f>
        <v>350-645</v>
      </c>
      <c r="W4990" s="3">
        <f>(mba_decision_dataset[[#This Row],[Expected Post-MBA Salary]]-mba_decision_dataset[[#This Row],[Annual Salary (Before MBA)]])/mba_decision_dataset[[#This Row],[Annual Salary (Before MBA)]]</f>
        <v>1.0570488073483317</v>
      </c>
    </row>
    <row r="4991" spans="1:23" x14ac:dyDescent="0.4">
      <c r="A4991">
        <v>4990</v>
      </c>
      <c r="B4991">
        <v>27</v>
      </c>
      <c r="C4991" t="s">
        <v>20</v>
      </c>
      <c r="D4991" t="s">
        <v>41</v>
      </c>
      <c r="E4991">
        <v>3.68</v>
      </c>
      <c r="F4991">
        <v>8</v>
      </c>
      <c r="G4991" t="s">
        <v>42</v>
      </c>
      <c r="H4991">
        <v>90974</v>
      </c>
      <c r="I4991" t="s">
        <v>23</v>
      </c>
      <c r="J4991">
        <v>296</v>
      </c>
      <c r="K4991">
        <v>450</v>
      </c>
      <c r="L4991">
        <v>6.7</v>
      </c>
      <c r="M4991">
        <v>5.2</v>
      </c>
      <c r="N4991" t="s">
        <v>37</v>
      </c>
      <c r="O4991" t="s">
        <v>43</v>
      </c>
      <c r="P4991">
        <v>145134</v>
      </c>
      <c r="Q4991" t="s">
        <v>26</v>
      </c>
      <c r="R4991" t="s">
        <v>32</v>
      </c>
      <c r="S4991" t="s">
        <v>28</v>
      </c>
      <c r="T4991" t="s">
        <v>29</v>
      </c>
      <c r="U4991" t="str">
        <f>IF(mba_decision_dataset[[#This Row],[Age]]&lt;25,"21-25",IF(mba_decision_dataset[[#This Row],[Age]]&gt;30,"31-35","25-30"))</f>
        <v>25-30</v>
      </c>
      <c r="V4991" t="str">
        <f>IF(mba_decision_dataset[[#This Row],[GRE/GMAT Score]]&lt;351,"250-350",IF(mba_decision_dataset[[#This Row],[GRE/GMAT Score]]&gt;645,"above 645","350-645"))</f>
        <v>250-350</v>
      </c>
      <c r="W4991" s="3">
        <f>(mba_decision_dataset[[#This Row],[Expected Post-MBA Salary]]-mba_decision_dataset[[#This Row],[Annual Salary (Before MBA)]])/mba_decision_dataset[[#This Row],[Annual Salary (Before MBA)]]</f>
        <v>0.5953349308593664</v>
      </c>
    </row>
    <row r="4992" spans="1:23" x14ac:dyDescent="0.4">
      <c r="A4992">
        <v>4991</v>
      </c>
      <c r="B4992">
        <v>28</v>
      </c>
      <c r="C4992" t="s">
        <v>34</v>
      </c>
      <c r="D4992" t="s">
        <v>41</v>
      </c>
      <c r="E4992">
        <v>2.75</v>
      </c>
      <c r="F4992">
        <v>6</v>
      </c>
      <c r="G4992" t="s">
        <v>22</v>
      </c>
      <c r="H4992">
        <v>40215</v>
      </c>
      <c r="I4992" t="s">
        <v>23</v>
      </c>
      <c r="J4992">
        <v>404</v>
      </c>
      <c r="K4992">
        <v>28</v>
      </c>
      <c r="L4992">
        <v>8.3000000000000007</v>
      </c>
      <c r="M4992">
        <v>7.9</v>
      </c>
      <c r="N4992" t="s">
        <v>37</v>
      </c>
      <c r="O4992" t="s">
        <v>25</v>
      </c>
      <c r="P4992">
        <v>73005</v>
      </c>
      <c r="Q4992" t="s">
        <v>39</v>
      </c>
      <c r="R4992" t="s">
        <v>40</v>
      </c>
      <c r="S4992" t="s">
        <v>33</v>
      </c>
      <c r="T4992" t="s">
        <v>23</v>
      </c>
      <c r="U4992" t="str">
        <f>IF(mba_decision_dataset[[#This Row],[Age]]&lt;25,"21-25",IF(mba_decision_dataset[[#This Row],[Age]]&gt;30,"31-35","25-30"))</f>
        <v>25-30</v>
      </c>
      <c r="V4992" t="str">
        <f>IF(mba_decision_dataset[[#This Row],[GRE/GMAT Score]]&lt;351,"250-350",IF(mba_decision_dataset[[#This Row],[GRE/GMAT Score]]&gt;645,"above 645","350-645"))</f>
        <v>350-645</v>
      </c>
      <c r="W4992" s="3">
        <f>(mba_decision_dataset[[#This Row],[Expected Post-MBA Salary]]-mba_decision_dataset[[#This Row],[Annual Salary (Before MBA)]])/mba_decision_dataset[[#This Row],[Annual Salary (Before MBA)]]</f>
        <v>0.81536740022379706</v>
      </c>
    </row>
    <row r="4993" spans="1:23" x14ac:dyDescent="0.4">
      <c r="A4993">
        <v>4992</v>
      </c>
      <c r="B4993">
        <v>31</v>
      </c>
      <c r="C4993" t="s">
        <v>20</v>
      </c>
      <c r="D4993" t="s">
        <v>35</v>
      </c>
      <c r="E4993">
        <v>3.49</v>
      </c>
      <c r="F4993">
        <v>9</v>
      </c>
      <c r="G4993" t="s">
        <v>38</v>
      </c>
      <c r="H4993">
        <v>57729</v>
      </c>
      <c r="I4993" t="s">
        <v>29</v>
      </c>
      <c r="J4993">
        <v>501</v>
      </c>
      <c r="K4993">
        <v>95</v>
      </c>
      <c r="L4993">
        <v>8.8000000000000007</v>
      </c>
      <c r="M4993">
        <v>2.1</v>
      </c>
      <c r="N4993" t="s">
        <v>24</v>
      </c>
      <c r="O4993" t="s">
        <v>43</v>
      </c>
      <c r="P4993">
        <v>105432</v>
      </c>
      <c r="Q4993" t="s">
        <v>39</v>
      </c>
      <c r="R4993" t="s">
        <v>32</v>
      </c>
      <c r="S4993" t="s">
        <v>33</v>
      </c>
      <c r="T4993" t="s">
        <v>29</v>
      </c>
      <c r="U4993" t="str">
        <f>IF(mba_decision_dataset[[#This Row],[Age]]&lt;25,"21-25",IF(mba_decision_dataset[[#This Row],[Age]]&gt;30,"31-35","25-30"))</f>
        <v>31-35</v>
      </c>
      <c r="V4993" t="str">
        <f>IF(mba_decision_dataset[[#This Row],[GRE/GMAT Score]]&lt;351,"250-350",IF(mba_decision_dataset[[#This Row],[GRE/GMAT Score]]&gt;645,"above 645","350-645"))</f>
        <v>350-645</v>
      </c>
      <c r="W4993" s="3">
        <f>(mba_decision_dataset[[#This Row],[Expected Post-MBA Salary]]-mba_decision_dataset[[#This Row],[Annual Salary (Before MBA)]])/mba_decision_dataset[[#This Row],[Annual Salary (Before MBA)]]</f>
        <v>0.82632645637374624</v>
      </c>
    </row>
    <row r="4994" spans="1:23" x14ac:dyDescent="0.4">
      <c r="A4994">
        <v>4993</v>
      </c>
      <c r="B4994">
        <v>26</v>
      </c>
      <c r="C4994" t="s">
        <v>48</v>
      </c>
      <c r="D4994" t="s">
        <v>50</v>
      </c>
      <c r="E4994">
        <v>2.85</v>
      </c>
      <c r="F4994">
        <v>2</v>
      </c>
      <c r="G4994" t="s">
        <v>38</v>
      </c>
      <c r="H4994">
        <v>48836</v>
      </c>
      <c r="I4994" t="s">
        <v>23</v>
      </c>
      <c r="J4994">
        <v>799</v>
      </c>
      <c r="K4994">
        <v>428</v>
      </c>
      <c r="L4994">
        <v>5.2</v>
      </c>
      <c r="M4994">
        <v>2.2000000000000002</v>
      </c>
      <c r="N4994" t="s">
        <v>24</v>
      </c>
      <c r="O4994" t="s">
        <v>31</v>
      </c>
      <c r="P4994">
        <v>188126</v>
      </c>
      <c r="Q4994" t="s">
        <v>39</v>
      </c>
      <c r="R4994" t="s">
        <v>32</v>
      </c>
      <c r="S4994" t="s">
        <v>33</v>
      </c>
      <c r="T4994" t="s">
        <v>23</v>
      </c>
      <c r="U4994" t="str">
        <f>IF(mba_decision_dataset[[#This Row],[Age]]&lt;25,"21-25",IF(mba_decision_dataset[[#This Row],[Age]]&gt;30,"31-35","25-30"))</f>
        <v>25-30</v>
      </c>
      <c r="V4994" t="str">
        <f>IF(mba_decision_dataset[[#This Row],[GRE/GMAT Score]]&lt;351,"250-350",IF(mba_decision_dataset[[#This Row],[GRE/GMAT Score]]&gt;645,"above 645","350-645"))</f>
        <v>above 645</v>
      </c>
      <c r="W4994" s="3">
        <f>(mba_decision_dataset[[#This Row],[Expected Post-MBA Salary]]-mba_decision_dataset[[#This Row],[Annual Salary (Before MBA)]])/mba_decision_dataset[[#This Row],[Annual Salary (Before MBA)]]</f>
        <v>2.8521991973134573</v>
      </c>
    </row>
    <row r="4995" spans="1:23" x14ac:dyDescent="0.4">
      <c r="A4995">
        <v>4994</v>
      </c>
      <c r="B4995">
        <v>25</v>
      </c>
      <c r="C4995" t="s">
        <v>20</v>
      </c>
      <c r="D4995" t="s">
        <v>21</v>
      </c>
      <c r="E4995">
        <v>3.68</v>
      </c>
      <c r="F4995">
        <v>7</v>
      </c>
      <c r="G4995" t="s">
        <v>38</v>
      </c>
      <c r="H4995">
        <v>80299</v>
      </c>
      <c r="I4995" t="s">
        <v>23</v>
      </c>
      <c r="J4995">
        <v>337</v>
      </c>
      <c r="K4995">
        <v>16</v>
      </c>
      <c r="L4995">
        <v>7.1</v>
      </c>
      <c r="M4995">
        <v>3.6</v>
      </c>
      <c r="N4995" t="s">
        <v>45</v>
      </c>
      <c r="O4995" t="s">
        <v>46</v>
      </c>
      <c r="P4995">
        <v>180766</v>
      </c>
      <c r="Q4995" t="s">
        <v>39</v>
      </c>
      <c r="R4995" t="s">
        <v>40</v>
      </c>
      <c r="S4995" t="s">
        <v>33</v>
      </c>
      <c r="T4995" t="s">
        <v>29</v>
      </c>
      <c r="U4995" t="str">
        <f>IF(mba_decision_dataset[[#This Row],[Age]]&lt;25,"21-25",IF(mba_decision_dataset[[#This Row],[Age]]&gt;30,"31-35","25-30"))</f>
        <v>25-30</v>
      </c>
      <c r="V4995" t="str">
        <f>IF(mba_decision_dataset[[#This Row],[GRE/GMAT Score]]&lt;351,"250-350",IF(mba_decision_dataset[[#This Row],[GRE/GMAT Score]]&gt;645,"above 645","350-645"))</f>
        <v>250-350</v>
      </c>
      <c r="W4995" s="3">
        <f>(mba_decision_dataset[[#This Row],[Expected Post-MBA Salary]]-mba_decision_dataset[[#This Row],[Annual Salary (Before MBA)]])/mba_decision_dataset[[#This Row],[Annual Salary (Before MBA)]]</f>
        <v>1.2511612846984397</v>
      </c>
    </row>
    <row r="4996" spans="1:23" x14ac:dyDescent="0.4">
      <c r="A4996">
        <v>4995</v>
      </c>
      <c r="B4996">
        <v>31</v>
      </c>
      <c r="C4996" t="s">
        <v>34</v>
      </c>
      <c r="D4996" t="s">
        <v>21</v>
      </c>
      <c r="E4996">
        <v>3.06</v>
      </c>
      <c r="F4996">
        <v>7</v>
      </c>
      <c r="G4996" t="s">
        <v>38</v>
      </c>
      <c r="H4996">
        <v>34359</v>
      </c>
      <c r="I4996" t="s">
        <v>23</v>
      </c>
      <c r="J4996">
        <v>519</v>
      </c>
      <c r="K4996">
        <v>459</v>
      </c>
      <c r="L4996">
        <v>1.2</v>
      </c>
      <c r="M4996">
        <v>3.9</v>
      </c>
      <c r="N4996" t="s">
        <v>37</v>
      </c>
      <c r="O4996" t="s">
        <v>31</v>
      </c>
      <c r="P4996">
        <v>138174</v>
      </c>
      <c r="Q4996" t="s">
        <v>26</v>
      </c>
      <c r="R4996" t="s">
        <v>40</v>
      </c>
      <c r="S4996" t="s">
        <v>33</v>
      </c>
      <c r="T4996" t="s">
        <v>29</v>
      </c>
      <c r="U4996" t="str">
        <f>IF(mba_decision_dataset[[#This Row],[Age]]&lt;25,"21-25",IF(mba_decision_dataset[[#This Row],[Age]]&gt;30,"31-35","25-30"))</f>
        <v>31-35</v>
      </c>
      <c r="V4996" t="str">
        <f>IF(mba_decision_dataset[[#This Row],[GRE/GMAT Score]]&lt;351,"250-350",IF(mba_decision_dataset[[#This Row],[GRE/GMAT Score]]&gt;645,"above 645","350-645"))</f>
        <v>350-645</v>
      </c>
      <c r="W4996" s="3">
        <f>(mba_decision_dataset[[#This Row],[Expected Post-MBA Salary]]-mba_decision_dataset[[#This Row],[Annual Salary (Before MBA)]])/mba_decision_dataset[[#This Row],[Annual Salary (Before MBA)]]</f>
        <v>3.0214790884484413</v>
      </c>
    </row>
    <row r="4997" spans="1:23" x14ac:dyDescent="0.4">
      <c r="A4997">
        <v>4996</v>
      </c>
      <c r="B4997">
        <v>29</v>
      </c>
      <c r="C4997" t="s">
        <v>34</v>
      </c>
      <c r="D4997" t="s">
        <v>21</v>
      </c>
      <c r="E4997">
        <v>3.53</v>
      </c>
      <c r="F4997">
        <v>0</v>
      </c>
      <c r="G4997" t="s">
        <v>42</v>
      </c>
      <c r="H4997">
        <v>55234</v>
      </c>
      <c r="I4997" t="s">
        <v>23</v>
      </c>
      <c r="J4997">
        <v>605</v>
      </c>
      <c r="K4997">
        <v>497</v>
      </c>
      <c r="L4997">
        <v>5.5</v>
      </c>
      <c r="M4997">
        <v>6.6</v>
      </c>
      <c r="N4997" t="s">
        <v>47</v>
      </c>
      <c r="O4997" t="s">
        <v>46</v>
      </c>
      <c r="P4997">
        <v>96362</v>
      </c>
      <c r="Q4997" t="s">
        <v>26</v>
      </c>
      <c r="R4997" t="s">
        <v>44</v>
      </c>
      <c r="S4997" t="s">
        <v>33</v>
      </c>
      <c r="T4997" t="s">
        <v>23</v>
      </c>
      <c r="U4997" t="str">
        <f>IF(mba_decision_dataset[[#This Row],[Age]]&lt;25,"21-25",IF(mba_decision_dataset[[#This Row],[Age]]&gt;30,"31-35","25-30"))</f>
        <v>25-30</v>
      </c>
      <c r="V4997" t="str">
        <f>IF(mba_decision_dataset[[#This Row],[GRE/GMAT Score]]&lt;351,"250-350",IF(mba_decision_dataset[[#This Row],[GRE/GMAT Score]]&gt;645,"above 645","350-645"))</f>
        <v>350-645</v>
      </c>
      <c r="W4997" s="3">
        <f>(mba_decision_dataset[[#This Row],[Expected Post-MBA Salary]]-mba_decision_dataset[[#This Row],[Annual Salary (Before MBA)]])/mba_decision_dataset[[#This Row],[Annual Salary (Before MBA)]]</f>
        <v>0.74461382481804683</v>
      </c>
    </row>
    <row r="4998" spans="1:23" x14ac:dyDescent="0.4">
      <c r="A4998">
        <v>4997</v>
      </c>
      <c r="B4998">
        <v>33</v>
      </c>
      <c r="C4998" t="s">
        <v>48</v>
      </c>
      <c r="D4998" t="s">
        <v>50</v>
      </c>
      <c r="E4998">
        <v>2.16</v>
      </c>
      <c r="F4998">
        <v>4</v>
      </c>
      <c r="G4998" t="s">
        <v>42</v>
      </c>
      <c r="H4998">
        <v>86093</v>
      </c>
      <c r="I4998" t="s">
        <v>29</v>
      </c>
      <c r="J4998">
        <v>365</v>
      </c>
      <c r="K4998">
        <v>320</v>
      </c>
      <c r="L4998">
        <v>2.9</v>
      </c>
      <c r="M4998">
        <v>3</v>
      </c>
      <c r="N4998" t="s">
        <v>24</v>
      </c>
      <c r="O4998" t="s">
        <v>31</v>
      </c>
      <c r="P4998">
        <v>151609</v>
      </c>
      <c r="Q4998" t="s">
        <v>26</v>
      </c>
      <c r="R4998" t="s">
        <v>32</v>
      </c>
      <c r="S4998" t="s">
        <v>33</v>
      </c>
      <c r="T4998" t="s">
        <v>29</v>
      </c>
      <c r="U4998" t="str">
        <f>IF(mba_decision_dataset[[#This Row],[Age]]&lt;25,"21-25",IF(mba_decision_dataset[[#This Row],[Age]]&gt;30,"31-35","25-30"))</f>
        <v>31-35</v>
      </c>
      <c r="V4998" t="str">
        <f>IF(mba_decision_dataset[[#This Row],[GRE/GMAT Score]]&lt;351,"250-350",IF(mba_decision_dataset[[#This Row],[GRE/GMAT Score]]&gt;645,"above 645","350-645"))</f>
        <v>350-645</v>
      </c>
      <c r="W4998" s="3">
        <f>(mba_decision_dataset[[#This Row],[Expected Post-MBA Salary]]-mba_decision_dataset[[#This Row],[Annual Salary (Before MBA)]])/mba_decision_dataset[[#This Row],[Annual Salary (Before MBA)]]</f>
        <v>0.76099102133739094</v>
      </c>
    </row>
    <row r="4999" spans="1:23" x14ac:dyDescent="0.4">
      <c r="A4999">
        <v>4998</v>
      </c>
      <c r="B4999">
        <v>23</v>
      </c>
      <c r="C4999" t="s">
        <v>20</v>
      </c>
      <c r="D4999" t="s">
        <v>49</v>
      </c>
      <c r="E4999">
        <v>3.18</v>
      </c>
      <c r="F4999">
        <v>4</v>
      </c>
      <c r="G4999" t="s">
        <v>22</v>
      </c>
      <c r="H4999">
        <v>63882</v>
      </c>
      <c r="I4999" t="s">
        <v>29</v>
      </c>
      <c r="J4999">
        <v>299</v>
      </c>
      <c r="K4999">
        <v>462</v>
      </c>
      <c r="L4999">
        <v>2</v>
      </c>
      <c r="M4999">
        <v>2.2999999999999998</v>
      </c>
      <c r="N4999" t="s">
        <v>45</v>
      </c>
      <c r="O4999" t="s">
        <v>31</v>
      </c>
      <c r="P4999">
        <v>149448</v>
      </c>
      <c r="Q4999" t="s">
        <v>26</v>
      </c>
      <c r="R4999" t="s">
        <v>44</v>
      </c>
      <c r="S4999" t="s">
        <v>28</v>
      </c>
      <c r="T4999" t="s">
        <v>29</v>
      </c>
      <c r="U4999" t="str">
        <f>IF(mba_decision_dataset[[#This Row],[Age]]&lt;25,"21-25",IF(mba_decision_dataset[[#This Row],[Age]]&gt;30,"31-35","25-30"))</f>
        <v>21-25</v>
      </c>
      <c r="V4999" t="str">
        <f>IF(mba_decision_dataset[[#This Row],[GRE/GMAT Score]]&lt;351,"250-350",IF(mba_decision_dataset[[#This Row],[GRE/GMAT Score]]&gt;645,"above 645","350-645"))</f>
        <v>250-350</v>
      </c>
      <c r="W4999" s="3">
        <f>(mba_decision_dataset[[#This Row],[Expected Post-MBA Salary]]-mba_decision_dataset[[#This Row],[Annual Salary (Before MBA)]])/mba_decision_dataset[[#This Row],[Annual Salary (Before MBA)]]</f>
        <v>1.3394383394383393</v>
      </c>
    </row>
    <row r="5000" spans="1:23" x14ac:dyDescent="0.4">
      <c r="A5000">
        <v>4999</v>
      </c>
      <c r="B5000">
        <v>32</v>
      </c>
      <c r="C5000" t="s">
        <v>34</v>
      </c>
      <c r="D5000" t="s">
        <v>50</v>
      </c>
      <c r="E5000">
        <v>3.1</v>
      </c>
      <c r="F5000">
        <v>2</v>
      </c>
      <c r="G5000" t="s">
        <v>36</v>
      </c>
      <c r="H5000">
        <v>44563</v>
      </c>
      <c r="I5000" t="s">
        <v>23</v>
      </c>
      <c r="J5000">
        <v>708</v>
      </c>
      <c r="K5000">
        <v>421</v>
      </c>
      <c r="L5000">
        <v>10</v>
      </c>
      <c r="M5000">
        <v>6.8</v>
      </c>
      <c r="N5000" t="s">
        <v>45</v>
      </c>
      <c r="O5000" t="s">
        <v>46</v>
      </c>
      <c r="P5000">
        <v>100416</v>
      </c>
      <c r="Q5000" t="s">
        <v>26</v>
      </c>
      <c r="R5000" t="s">
        <v>44</v>
      </c>
      <c r="S5000" t="s">
        <v>28</v>
      </c>
      <c r="T5000" t="s">
        <v>29</v>
      </c>
      <c r="U5000" t="str">
        <f>IF(mba_decision_dataset[[#This Row],[Age]]&lt;25,"21-25",IF(mba_decision_dataset[[#This Row],[Age]]&gt;30,"31-35","25-30"))</f>
        <v>31-35</v>
      </c>
      <c r="V5000" t="str">
        <f>IF(mba_decision_dataset[[#This Row],[GRE/GMAT Score]]&lt;351,"250-350",IF(mba_decision_dataset[[#This Row],[GRE/GMAT Score]]&gt;645,"above 645","350-645"))</f>
        <v>above 645</v>
      </c>
      <c r="W5000" s="3">
        <f>(mba_decision_dataset[[#This Row],[Expected Post-MBA Salary]]-mba_decision_dataset[[#This Row],[Annual Salary (Before MBA)]])/mba_decision_dataset[[#This Row],[Annual Salary (Before MBA)]]</f>
        <v>1.2533491910329198</v>
      </c>
    </row>
    <row r="5001" spans="1:23" x14ac:dyDescent="0.4">
      <c r="A5001">
        <v>5000</v>
      </c>
      <c r="B5001">
        <v>33</v>
      </c>
      <c r="C5001" t="s">
        <v>20</v>
      </c>
      <c r="D5001" t="s">
        <v>41</v>
      </c>
      <c r="E5001">
        <v>3.22</v>
      </c>
      <c r="F5001">
        <v>1</v>
      </c>
      <c r="G5001" t="s">
        <v>42</v>
      </c>
      <c r="H5001">
        <v>102051</v>
      </c>
      <c r="I5001" t="s">
        <v>23</v>
      </c>
      <c r="J5001">
        <v>281</v>
      </c>
      <c r="K5001">
        <v>124</v>
      </c>
      <c r="L5001">
        <v>10</v>
      </c>
      <c r="M5001">
        <v>10</v>
      </c>
      <c r="N5001" t="s">
        <v>24</v>
      </c>
      <c r="O5001" t="s">
        <v>25</v>
      </c>
      <c r="P5001">
        <v>140406</v>
      </c>
      <c r="Q5001" t="s">
        <v>39</v>
      </c>
      <c r="R5001" t="s">
        <v>27</v>
      </c>
      <c r="S5001" t="s">
        <v>28</v>
      </c>
      <c r="T5001" t="s">
        <v>23</v>
      </c>
      <c r="U5001" t="str">
        <f>IF(mba_decision_dataset[[#This Row],[Age]]&lt;25,"21-25",IF(mba_decision_dataset[[#This Row],[Age]]&gt;30,"31-35","25-30"))</f>
        <v>31-35</v>
      </c>
      <c r="V5001" t="str">
        <f>IF(mba_decision_dataset[[#This Row],[GRE/GMAT Score]]&lt;351,"250-350",IF(mba_decision_dataset[[#This Row],[GRE/GMAT Score]]&gt;645,"above 645","350-645"))</f>
        <v>250-350</v>
      </c>
      <c r="W5001" s="3">
        <f>(mba_decision_dataset[[#This Row],[Expected Post-MBA Salary]]-mba_decision_dataset[[#This Row],[Annual Salary (Before MBA)]])/mba_decision_dataset[[#This Row],[Annual Salary (Before MBA)]]</f>
        <v>0.37584149101919628</v>
      </c>
    </row>
    <row r="5002" spans="1:23" x14ac:dyDescent="0.4">
      <c r="A5002">
        <v>5001</v>
      </c>
      <c r="B5002">
        <v>33</v>
      </c>
      <c r="C5002" t="s">
        <v>20</v>
      </c>
      <c r="D5002" t="s">
        <v>49</v>
      </c>
      <c r="E5002">
        <v>3.39</v>
      </c>
      <c r="F5002">
        <v>0</v>
      </c>
      <c r="G5002" t="s">
        <v>38</v>
      </c>
      <c r="H5002">
        <v>87704</v>
      </c>
      <c r="I5002" t="s">
        <v>29</v>
      </c>
      <c r="J5002">
        <v>458</v>
      </c>
      <c r="K5002">
        <v>33</v>
      </c>
      <c r="L5002">
        <v>2.9</v>
      </c>
      <c r="M5002">
        <v>9.9</v>
      </c>
      <c r="N5002" t="s">
        <v>37</v>
      </c>
      <c r="O5002" t="s">
        <v>25</v>
      </c>
      <c r="P5002">
        <v>79717</v>
      </c>
      <c r="Q5002" t="s">
        <v>26</v>
      </c>
      <c r="R5002" t="s">
        <v>40</v>
      </c>
      <c r="S5002" t="s">
        <v>28</v>
      </c>
      <c r="T5002" t="s">
        <v>29</v>
      </c>
      <c r="U5002" t="str">
        <f>IF(mba_decision_dataset[[#This Row],[Age]]&lt;25,"21-25",IF(mba_decision_dataset[[#This Row],[Age]]&gt;30,"31-35","25-30"))</f>
        <v>31-35</v>
      </c>
      <c r="V5002" t="str">
        <f>IF(mba_decision_dataset[[#This Row],[GRE/GMAT Score]]&lt;351,"250-350",IF(mba_decision_dataset[[#This Row],[GRE/GMAT Score]]&gt;645,"above 645","350-645"))</f>
        <v>350-645</v>
      </c>
      <c r="W5002" s="3">
        <f>(mba_decision_dataset[[#This Row],[Expected Post-MBA Salary]]-mba_decision_dataset[[#This Row],[Annual Salary (Before MBA)]])/mba_decision_dataset[[#This Row],[Annual Salary (Before MBA)]]</f>
        <v>-9.106768220377634E-2</v>
      </c>
    </row>
    <row r="5003" spans="1:23" x14ac:dyDescent="0.4">
      <c r="A5003">
        <v>5002</v>
      </c>
      <c r="B5003">
        <v>30</v>
      </c>
      <c r="C5003" t="s">
        <v>20</v>
      </c>
      <c r="D5003" t="s">
        <v>41</v>
      </c>
      <c r="E5003">
        <v>3.84</v>
      </c>
      <c r="F5003">
        <v>3</v>
      </c>
      <c r="G5003" t="s">
        <v>22</v>
      </c>
      <c r="H5003">
        <v>53290</v>
      </c>
      <c r="I5003" t="s">
        <v>29</v>
      </c>
      <c r="J5003">
        <v>443</v>
      </c>
      <c r="K5003">
        <v>8</v>
      </c>
      <c r="L5003">
        <v>9.1</v>
      </c>
      <c r="M5003">
        <v>9.3000000000000007</v>
      </c>
      <c r="N5003" t="s">
        <v>47</v>
      </c>
      <c r="O5003" t="s">
        <v>25</v>
      </c>
      <c r="P5003">
        <v>117949</v>
      </c>
      <c r="Q5003" t="s">
        <v>26</v>
      </c>
      <c r="R5003" t="s">
        <v>44</v>
      </c>
      <c r="S5003" t="s">
        <v>28</v>
      </c>
      <c r="T5003" t="s">
        <v>23</v>
      </c>
      <c r="U5003" t="str">
        <f>IF(mba_decision_dataset[[#This Row],[Age]]&lt;25,"21-25",IF(mba_decision_dataset[[#This Row],[Age]]&gt;30,"31-35","25-30"))</f>
        <v>25-30</v>
      </c>
      <c r="V5003" t="str">
        <f>IF(mba_decision_dataset[[#This Row],[GRE/GMAT Score]]&lt;351,"250-350",IF(mba_decision_dataset[[#This Row],[GRE/GMAT Score]]&gt;645,"above 645","350-645"))</f>
        <v>350-645</v>
      </c>
      <c r="W5003" s="3">
        <f>(mba_decision_dataset[[#This Row],[Expected Post-MBA Salary]]-mba_decision_dataset[[#This Row],[Annual Salary (Before MBA)]])/mba_decision_dataset[[#This Row],[Annual Salary (Before MBA)]]</f>
        <v>1.2133420904484895</v>
      </c>
    </row>
    <row r="5004" spans="1:23" x14ac:dyDescent="0.4">
      <c r="A5004">
        <v>5003</v>
      </c>
      <c r="B5004">
        <v>24</v>
      </c>
      <c r="C5004" t="s">
        <v>20</v>
      </c>
      <c r="D5004" t="s">
        <v>41</v>
      </c>
      <c r="E5004">
        <v>3.57</v>
      </c>
      <c r="F5004">
        <v>9</v>
      </c>
      <c r="G5004" t="s">
        <v>38</v>
      </c>
      <c r="H5004">
        <v>77437</v>
      </c>
      <c r="I5004" t="s">
        <v>23</v>
      </c>
      <c r="J5004">
        <v>336</v>
      </c>
      <c r="K5004">
        <v>233</v>
      </c>
      <c r="L5004">
        <v>9.1</v>
      </c>
      <c r="M5004">
        <v>1.6</v>
      </c>
      <c r="N5004" t="s">
        <v>47</v>
      </c>
      <c r="O5004" t="s">
        <v>25</v>
      </c>
      <c r="P5004">
        <v>141248</v>
      </c>
      <c r="Q5004" t="s">
        <v>26</v>
      </c>
      <c r="R5004" t="s">
        <v>27</v>
      </c>
      <c r="S5004" t="s">
        <v>33</v>
      </c>
      <c r="T5004" t="s">
        <v>29</v>
      </c>
      <c r="U5004" t="str">
        <f>IF(mba_decision_dataset[[#This Row],[Age]]&lt;25,"21-25",IF(mba_decision_dataset[[#This Row],[Age]]&gt;30,"31-35","25-30"))</f>
        <v>21-25</v>
      </c>
      <c r="V5004" t="str">
        <f>IF(mba_decision_dataset[[#This Row],[GRE/GMAT Score]]&lt;351,"250-350",IF(mba_decision_dataset[[#This Row],[GRE/GMAT Score]]&gt;645,"above 645","350-645"))</f>
        <v>250-350</v>
      </c>
      <c r="W5004" s="3">
        <f>(mba_decision_dataset[[#This Row],[Expected Post-MBA Salary]]-mba_decision_dataset[[#This Row],[Annual Salary (Before MBA)]])/mba_decision_dataset[[#This Row],[Annual Salary (Before MBA)]]</f>
        <v>0.82403760476258114</v>
      </c>
    </row>
    <row r="5005" spans="1:23" x14ac:dyDescent="0.4">
      <c r="A5005">
        <v>5004</v>
      </c>
      <c r="B5005">
        <v>29</v>
      </c>
      <c r="C5005" t="s">
        <v>48</v>
      </c>
      <c r="D5005" t="s">
        <v>50</v>
      </c>
      <c r="E5005">
        <v>2.44</v>
      </c>
      <c r="F5005">
        <v>1</v>
      </c>
      <c r="G5005" t="s">
        <v>42</v>
      </c>
      <c r="H5005">
        <v>99320</v>
      </c>
      <c r="I5005" t="s">
        <v>23</v>
      </c>
      <c r="J5005">
        <v>510</v>
      </c>
      <c r="K5005">
        <v>290</v>
      </c>
      <c r="L5005">
        <v>9.8000000000000007</v>
      </c>
      <c r="M5005">
        <v>7.9</v>
      </c>
      <c r="N5005" t="s">
        <v>45</v>
      </c>
      <c r="O5005" t="s">
        <v>31</v>
      </c>
      <c r="P5005">
        <v>182487</v>
      </c>
      <c r="Q5005" t="s">
        <v>26</v>
      </c>
      <c r="R5005" t="s">
        <v>32</v>
      </c>
      <c r="S5005" t="s">
        <v>28</v>
      </c>
      <c r="T5005" t="s">
        <v>23</v>
      </c>
      <c r="U5005" t="str">
        <f>IF(mba_decision_dataset[[#This Row],[Age]]&lt;25,"21-25",IF(mba_decision_dataset[[#This Row],[Age]]&gt;30,"31-35","25-30"))</f>
        <v>25-30</v>
      </c>
      <c r="V5005" t="str">
        <f>IF(mba_decision_dataset[[#This Row],[GRE/GMAT Score]]&lt;351,"250-350",IF(mba_decision_dataset[[#This Row],[GRE/GMAT Score]]&gt;645,"above 645","350-645"))</f>
        <v>350-645</v>
      </c>
      <c r="W5005" s="3">
        <f>(mba_decision_dataset[[#This Row],[Expected Post-MBA Salary]]-mba_decision_dataset[[#This Row],[Annual Salary (Before MBA)]])/mba_decision_dataset[[#This Row],[Annual Salary (Before MBA)]]</f>
        <v>0.83736407571486104</v>
      </c>
    </row>
    <row r="5006" spans="1:23" x14ac:dyDescent="0.4">
      <c r="A5006">
        <v>5005</v>
      </c>
      <c r="B5006">
        <v>26</v>
      </c>
      <c r="C5006" t="s">
        <v>20</v>
      </c>
      <c r="D5006" t="s">
        <v>21</v>
      </c>
      <c r="E5006">
        <v>3.65</v>
      </c>
      <c r="F5006">
        <v>4</v>
      </c>
      <c r="G5006" t="s">
        <v>22</v>
      </c>
      <c r="H5006">
        <v>56838</v>
      </c>
      <c r="I5006" t="s">
        <v>23</v>
      </c>
      <c r="J5006">
        <v>724</v>
      </c>
      <c r="K5006">
        <v>141</v>
      </c>
      <c r="L5006">
        <v>4.5</v>
      </c>
      <c r="M5006">
        <v>4.5</v>
      </c>
      <c r="N5006" t="s">
        <v>45</v>
      </c>
      <c r="O5006" t="s">
        <v>31</v>
      </c>
      <c r="P5006">
        <v>107359</v>
      </c>
      <c r="Q5006" t="s">
        <v>39</v>
      </c>
      <c r="R5006" t="s">
        <v>40</v>
      </c>
      <c r="S5006" t="s">
        <v>33</v>
      </c>
      <c r="T5006" t="s">
        <v>29</v>
      </c>
      <c r="U5006" t="str">
        <f>IF(mba_decision_dataset[[#This Row],[Age]]&lt;25,"21-25",IF(mba_decision_dataset[[#This Row],[Age]]&gt;30,"31-35","25-30"))</f>
        <v>25-30</v>
      </c>
      <c r="V5006" t="str">
        <f>IF(mba_decision_dataset[[#This Row],[GRE/GMAT Score]]&lt;351,"250-350",IF(mba_decision_dataset[[#This Row],[GRE/GMAT Score]]&gt;645,"above 645","350-645"))</f>
        <v>above 645</v>
      </c>
      <c r="W5006" s="3">
        <f>(mba_decision_dataset[[#This Row],[Expected Post-MBA Salary]]-mba_decision_dataset[[#This Row],[Annual Salary (Before MBA)]])/mba_decision_dataset[[#This Row],[Annual Salary (Before MBA)]]</f>
        <v>0.88885956578345471</v>
      </c>
    </row>
    <row r="5007" spans="1:23" x14ac:dyDescent="0.4">
      <c r="A5007">
        <v>5006</v>
      </c>
      <c r="B5007">
        <v>28</v>
      </c>
      <c r="C5007" t="s">
        <v>34</v>
      </c>
      <c r="D5007" t="s">
        <v>49</v>
      </c>
      <c r="E5007">
        <v>2.2400000000000002</v>
      </c>
      <c r="F5007">
        <v>9</v>
      </c>
      <c r="G5007" t="s">
        <v>38</v>
      </c>
      <c r="H5007">
        <v>117581</v>
      </c>
      <c r="I5007" t="s">
        <v>23</v>
      </c>
      <c r="J5007">
        <v>439</v>
      </c>
      <c r="K5007">
        <v>491</v>
      </c>
      <c r="L5007">
        <v>9.4</v>
      </c>
      <c r="M5007">
        <v>8.4</v>
      </c>
      <c r="N5007" t="s">
        <v>45</v>
      </c>
      <c r="O5007" t="s">
        <v>38</v>
      </c>
      <c r="P5007">
        <v>83913</v>
      </c>
      <c r="Q5007" t="s">
        <v>39</v>
      </c>
      <c r="R5007" t="s">
        <v>27</v>
      </c>
      <c r="S5007" t="s">
        <v>33</v>
      </c>
      <c r="T5007" t="s">
        <v>29</v>
      </c>
      <c r="U5007" t="str">
        <f>IF(mba_decision_dataset[[#This Row],[Age]]&lt;25,"21-25",IF(mba_decision_dataset[[#This Row],[Age]]&gt;30,"31-35","25-30"))</f>
        <v>25-30</v>
      </c>
      <c r="V5007" t="str">
        <f>IF(mba_decision_dataset[[#This Row],[GRE/GMAT Score]]&lt;351,"250-350",IF(mba_decision_dataset[[#This Row],[GRE/GMAT Score]]&gt;645,"above 645","350-645"))</f>
        <v>350-645</v>
      </c>
      <c r="W5007" s="3">
        <f>(mba_decision_dataset[[#This Row],[Expected Post-MBA Salary]]-mba_decision_dataset[[#This Row],[Annual Salary (Before MBA)]])/mba_decision_dataset[[#This Row],[Annual Salary (Before MBA)]]</f>
        <v>-0.2863387792245346</v>
      </c>
    </row>
    <row r="5008" spans="1:23" x14ac:dyDescent="0.4">
      <c r="A5008">
        <v>5007</v>
      </c>
      <c r="B5008">
        <v>27</v>
      </c>
      <c r="C5008" t="s">
        <v>34</v>
      </c>
      <c r="D5008" t="s">
        <v>35</v>
      </c>
      <c r="E5008">
        <v>3.24</v>
      </c>
      <c r="F5008">
        <v>1</v>
      </c>
      <c r="G5008" t="s">
        <v>36</v>
      </c>
      <c r="H5008">
        <v>108001</v>
      </c>
      <c r="I5008" t="s">
        <v>23</v>
      </c>
      <c r="J5008">
        <v>507</v>
      </c>
      <c r="K5008">
        <v>272</v>
      </c>
      <c r="L5008">
        <v>8</v>
      </c>
      <c r="M5008">
        <v>1.4</v>
      </c>
      <c r="N5008" t="s">
        <v>45</v>
      </c>
      <c r="O5008" t="s">
        <v>43</v>
      </c>
      <c r="P5008">
        <v>180649</v>
      </c>
      <c r="Q5008" t="s">
        <v>26</v>
      </c>
      <c r="R5008" t="s">
        <v>44</v>
      </c>
      <c r="S5008" t="s">
        <v>28</v>
      </c>
      <c r="T5008" t="s">
        <v>23</v>
      </c>
      <c r="U5008" t="str">
        <f>IF(mba_decision_dataset[[#This Row],[Age]]&lt;25,"21-25",IF(mba_decision_dataset[[#This Row],[Age]]&gt;30,"31-35","25-30"))</f>
        <v>25-30</v>
      </c>
      <c r="V5008" t="str">
        <f>IF(mba_decision_dataset[[#This Row],[GRE/GMAT Score]]&lt;351,"250-350",IF(mba_decision_dataset[[#This Row],[GRE/GMAT Score]]&gt;645,"above 645","350-645"))</f>
        <v>350-645</v>
      </c>
      <c r="W5008" s="3">
        <f>(mba_decision_dataset[[#This Row],[Expected Post-MBA Salary]]-mba_decision_dataset[[#This Row],[Annual Salary (Before MBA)]])/mba_decision_dataset[[#This Row],[Annual Salary (Before MBA)]]</f>
        <v>0.67266043832927469</v>
      </c>
    </row>
    <row r="5009" spans="1:23" x14ac:dyDescent="0.4">
      <c r="A5009">
        <v>5008</v>
      </c>
      <c r="B5009">
        <v>31</v>
      </c>
      <c r="C5009" t="s">
        <v>34</v>
      </c>
      <c r="D5009" t="s">
        <v>21</v>
      </c>
      <c r="E5009">
        <v>3.77</v>
      </c>
      <c r="F5009">
        <v>0</v>
      </c>
      <c r="G5009" t="s">
        <v>30</v>
      </c>
      <c r="H5009">
        <v>101101</v>
      </c>
      <c r="I5009" t="s">
        <v>29</v>
      </c>
      <c r="J5009">
        <v>754</v>
      </c>
      <c r="K5009">
        <v>292</v>
      </c>
      <c r="L5009">
        <v>7.6</v>
      </c>
      <c r="M5009">
        <v>8.5</v>
      </c>
      <c r="N5009" t="s">
        <v>45</v>
      </c>
      <c r="O5009" t="s">
        <v>38</v>
      </c>
      <c r="P5009">
        <v>167526</v>
      </c>
      <c r="Q5009" t="s">
        <v>39</v>
      </c>
      <c r="R5009" t="s">
        <v>44</v>
      </c>
      <c r="S5009" t="s">
        <v>28</v>
      </c>
      <c r="T5009" t="s">
        <v>23</v>
      </c>
      <c r="U5009" t="str">
        <f>IF(mba_decision_dataset[[#This Row],[Age]]&lt;25,"21-25",IF(mba_decision_dataset[[#This Row],[Age]]&gt;30,"31-35","25-30"))</f>
        <v>31-35</v>
      </c>
      <c r="V5009" t="str">
        <f>IF(mba_decision_dataset[[#This Row],[GRE/GMAT Score]]&lt;351,"250-350",IF(mba_decision_dataset[[#This Row],[GRE/GMAT Score]]&gt;645,"above 645","350-645"))</f>
        <v>above 645</v>
      </c>
      <c r="W5009" s="3">
        <f>(mba_decision_dataset[[#This Row],[Expected Post-MBA Salary]]-mba_decision_dataset[[#This Row],[Annual Salary (Before MBA)]])/mba_decision_dataset[[#This Row],[Annual Salary (Before MBA)]]</f>
        <v>0.65701625107565698</v>
      </c>
    </row>
    <row r="5010" spans="1:23" x14ac:dyDescent="0.4">
      <c r="A5010">
        <v>5009</v>
      </c>
      <c r="B5010">
        <v>22</v>
      </c>
      <c r="C5010" t="s">
        <v>34</v>
      </c>
      <c r="D5010" t="s">
        <v>35</v>
      </c>
      <c r="E5010">
        <v>2.2000000000000002</v>
      </c>
      <c r="F5010">
        <v>9</v>
      </c>
      <c r="G5010" t="s">
        <v>30</v>
      </c>
      <c r="H5010">
        <v>53721</v>
      </c>
      <c r="I5010" t="s">
        <v>23</v>
      </c>
      <c r="J5010">
        <v>753</v>
      </c>
      <c r="K5010">
        <v>182</v>
      </c>
      <c r="L5010">
        <v>3.2</v>
      </c>
      <c r="M5010">
        <v>6.6</v>
      </c>
      <c r="N5010" t="s">
        <v>47</v>
      </c>
      <c r="O5010" t="s">
        <v>43</v>
      </c>
      <c r="P5010">
        <v>103141</v>
      </c>
      <c r="Q5010" t="s">
        <v>26</v>
      </c>
      <c r="R5010" t="s">
        <v>27</v>
      </c>
      <c r="S5010" t="s">
        <v>28</v>
      </c>
      <c r="T5010" t="s">
        <v>23</v>
      </c>
      <c r="U5010" t="str">
        <f>IF(mba_decision_dataset[[#This Row],[Age]]&lt;25,"21-25",IF(mba_decision_dataset[[#This Row],[Age]]&gt;30,"31-35","25-30"))</f>
        <v>21-25</v>
      </c>
      <c r="V5010" t="str">
        <f>IF(mba_decision_dataset[[#This Row],[GRE/GMAT Score]]&lt;351,"250-350",IF(mba_decision_dataset[[#This Row],[GRE/GMAT Score]]&gt;645,"above 645","350-645"))</f>
        <v>above 645</v>
      </c>
      <c r="W5010" s="3">
        <f>(mba_decision_dataset[[#This Row],[Expected Post-MBA Salary]]-mba_decision_dataset[[#This Row],[Annual Salary (Before MBA)]])/mba_decision_dataset[[#This Row],[Annual Salary (Before MBA)]]</f>
        <v>0.91993819921445985</v>
      </c>
    </row>
    <row r="5011" spans="1:23" x14ac:dyDescent="0.4">
      <c r="A5011">
        <v>5010</v>
      </c>
      <c r="B5011">
        <v>23</v>
      </c>
      <c r="C5011" t="s">
        <v>20</v>
      </c>
      <c r="D5011" t="s">
        <v>50</v>
      </c>
      <c r="E5011">
        <v>3.7</v>
      </c>
      <c r="F5011">
        <v>9</v>
      </c>
      <c r="G5011" t="s">
        <v>38</v>
      </c>
      <c r="H5011">
        <v>55755</v>
      </c>
      <c r="I5011" t="s">
        <v>29</v>
      </c>
      <c r="J5011">
        <v>481</v>
      </c>
      <c r="K5011">
        <v>359</v>
      </c>
      <c r="L5011">
        <v>5.4</v>
      </c>
      <c r="M5011">
        <v>1.7</v>
      </c>
      <c r="N5011" t="s">
        <v>47</v>
      </c>
      <c r="O5011" t="s">
        <v>43</v>
      </c>
      <c r="P5011">
        <v>154467</v>
      </c>
      <c r="Q5011" t="s">
        <v>39</v>
      </c>
      <c r="R5011" t="s">
        <v>27</v>
      </c>
      <c r="S5011" t="s">
        <v>33</v>
      </c>
      <c r="T5011" t="s">
        <v>23</v>
      </c>
      <c r="U5011" t="str">
        <f>IF(mba_decision_dataset[[#This Row],[Age]]&lt;25,"21-25",IF(mba_decision_dataset[[#This Row],[Age]]&gt;30,"31-35","25-30"))</f>
        <v>21-25</v>
      </c>
      <c r="V5011" t="str">
        <f>IF(mba_decision_dataset[[#This Row],[GRE/GMAT Score]]&lt;351,"250-350",IF(mba_decision_dataset[[#This Row],[GRE/GMAT Score]]&gt;645,"above 645","350-645"))</f>
        <v>350-645</v>
      </c>
      <c r="W5011" s="3">
        <f>(mba_decision_dataset[[#This Row],[Expected Post-MBA Salary]]-mba_decision_dataset[[#This Row],[Annual Salary (Before MBA)]])/mba_decision_dataset[[#This Row],[Annual Salary (Before MBA)]]</f>
        <v>1.7704600484261501</v>
      </c>
    </row>
    <row r="5012" spans="1:23" x14ac:dyDescent="0.4">
      <c r="A5012">
        <v>5011</v>
      </c>
      <c r="B5012">
        <v>21</v>
      </c>
      <c r="C5012" t="s">
        <v>34</v>
      </c>
      <c r="D5012" t="s">
        <v>49</v>
      </c>
      <c r="E5012">
        <v>3.6</v>
      </c>
      <c r="F5012">
        <v>9</v>
      </c>
      <c r="G5012" t="s">
        <v>30</v>
      </c>
      <c r="H5012">
        <v>80206</v>
      </c>
      <c r="I5012" t="s">
        <v>23</v>
      </c>
      <c r="J5012">
        <v>683</v>
      </c>
      <c r="K5012">
        <v>213</v>
      </c>
      <c r="L5012">
        <v>8.1</v>
      </c>
      <c r="M5012">
        <v>9.6</v>
      </c>
      <c r="N5012" t="s">
        <v>24</v>
      </c>
      <c r="O5012" t="s">
        <v>31</v>
      </c>
      <c r="P5012">
        <v>116128</v>
      </c>
      <c r="Q5012" t="s">
        <v>26</v>
      </c>
      <c r="R5012" t="s">
        <v>27</v>
      </c>
      <c r="S5012" t="s">
        <v>33</v>
      </c>
      <c r="T5012" t="s">
        <v>23</v>
      </c>
      <c r="U5012" t="str">
        <f>IF(mba_decision_dataset[[#This Row],[Age]]&lt;25,"21-25",IF(mba_decision_dataset[[#This Row],[Age]]&gt;30,"31-35","25-30"))</f>
        <v>21-25</v>
      </c>
      <c r="V5012" t="str">
        <f>IF(mba_decision_dataset[[#This Row],[GRE/GMAT Score]]&lt;351,"250-350",IF(mba_decision_dataset[[#This Row],[GRE/GMAT Score]]&gt;645,"above 645","350-645"))</f>
        <v>above 645</v>
      </c>
      <c r="W5012" s="3">
        <f>(mba_decision_dataset[[#This Row],[Expected Post-MBA Salary]]-mba_decision_dataset[[#This Row],[Annual Salary (Before MBA)]])/mba_decision_dataset[[#This Row],[Annual Salary (Before MBA)]]</f>
        <v>0.44787173029449168</v>
      </c>
    </row>
    <row r="5013" spans="1:23" x14ac:dyDescent="0.4">
      <c r="A5013">
        <v>5012</v>
      </c>
      <c r="B5013">
        <v>29</v>
      </c>
      <c r="C5013" t="s">
        <v>20</v>
      </c>
      <c r="D5013" t="s">
        <v>50</v>
      </c>
      <c r="E5013">
        <v>3.01</v>
      </c>
      <c r="F5013">
        <v>9</v>
      </c>
      <c r="G5013" t="s">
        <v>36</v>
      </c>
      <c r="H5013">
        <v>84883</v>
      </c>
      <c r="I5013" t="s">
        <v>29</v>
      </c>
      <c r="J5013">
        <v>655</v>
      </c>
      <c r="K5013">
        <v>337</v>
      </c>
      <c r="L5013">
        <v>8.6</v>
      </c>
      <c r="M5013">
        <v>8.9</v>
      </c>
      <c r="N5013" t="s">
        <v>45</v>
      </c>
      <c r="O5013" t="s">
        <v>25</v>
      </c>
      <c r="P5013">
        <v>87724</v>
      </c>
      <c r="Q5013" t="s">
        <v>26</v>
      </c>
      <c r="R5013" t="s">
        <v>32</v>
      </c>
      <c r="S5013" t="s">
        <v>28</v>
      </c>
      <c r="T5013" t="s">
        <v>29</v>
      </c>
      <c r="U5013" t="str">
        <f>IF(mba_decision_dataset[[#This Row],[Age]]&lt;25,"21-25",IF(mba_decision_dataset[[#This Row],[Age]]&gt;30,"31-35","25-30"))</f>
        <v>25-30</v>
      </c>
      <c r="V5013" t="str">
        <f>IF(mba_decision_dataset[[#This Row],[GRE/GMAT Score]]&lt;351,"250-350",IF(mba_decision_dataset[[#This Row],[GRE/GMAT Score]]&gt;645,"above 645","350-645"))</f>
        <v>above 645</v>
      </c>
      <c r="W5013" s="3">
        <f>(mba_decision_dataset[[#This Row],[Expected Post-MBA Salary]]-mba_decision_dataset[[#This Row],[Annual Salary (Before MBA)]])/mba_decision_dataset[[#This Row],[Annual Salary (Before MBA)]]</f>
        <v>3.3469599330843633E-2</v>
      </c>
    </row>
    <row r="5014" spans="1:23" x14ac:dyDescent="0.4">
      <c r="A5014">
        <v>5013</v>
      </c>
      <c r="B5014">
        <v>33</v>
      </c>
      <c r="C5014" t="s">
        <v>34</v>
      </c>
      <c r="D5014" t="s">
        <v>35</v>
      </c>
      <c r="E5014">
        <v>2.62</v>
      </c>
      <c r="F5014">
        <v>8</v>
      </c>
      <c r="G5014" t="s">
        <v>36</v>
      </c>
      <c r="H5014">
        <v>69278</v>
      </c>
      <c r="I5014" t="s">
        <v>29</v>
      </c>
      <c r="J5014">
        <v>744</v>
      </c>
      <c r="K5014">
        <v>39</v>
      </c>
      <c r="L5014">
        <v>2.8</v>
      </c>
      <c r="M5014">
        <v>7.2</v>
      </c>
      <c r="N5014" t="s">
        <v>37</v>
      </c>
      <c r="O5014" t="s">
        <v>46</v>
      </c>
      <c r="P5014">
        <v>79540</v>
      </c>
      <c r="Q5014" t="s">
        <v>26</v>
      </c>
      <c r="R5014" t="s">
        <v>40</v>
      </c>
      <c r="S5014" t="s">
        <v>28</v>
      </c>
      <c r="T5014" t="s">
        <v>23</v>
      </c>
      <c r="U5014" t="str">
        <f>IF(mba_decision_dataset[[#This Row],[Age]]&lt;25,"21-25",IF(mba_decision_dataset[[#This Row],[Age]]&gt;30,"31-35","25-30"))</f>
        <v>31-35</v>
      </c>
      <c r="V5014" t="str">
        <f>IF(mba_decision_dataset[[#This Row],[GRE/GMAT Score]]&lt;351,"250-350",IF(mba_decision_dataset[[#This Row],[GRE/GMAT Score]]&gt;645,"above 645","350-645"))</f>
        <v>above 645</v>
      </c>
      <c r="W5014" s="3">
        <f>(mba_decision_dataset[[#This Row],[Expected Post-MBA Salary]]-mba_decision_dataset[[#This Row],[Annual Salary (Before MBA)]])/mba_decision_dataset[[#This Row],[Annual Salary (Before MBA)]]</f>
        <v>0.14812783278963018</v>
      </c>
    </row>
    <row r="5015" spans="1:23" x14ac:dyDescent="0.4">
      <c r="A5015">
        <v>5014</v>
      </c>
      <c r="B5015">
        <v>27</v>
      </c>
      <c r="C5015" t="s">
        <v>34</v>
      </c>
      <c r="D5015" t="s">
        <v>41</v>
      </c>
      <c r="E5015">
        <v>2.81</v>
      </c>
      <c r="F5015">
        <v>1</v>
      </c>
      <c r="G5015" t="s">
        <v>38</v>
      </c>
      <c r="H5015">
        <v>56851</v>
      </c>
      <c r="I5015" t="s">
        <v>23</v>
      </c>
      <c r="J5015">
        <v>487</v>
      </c>
      <c r="K5015">
        <v>119</v>
      </c>
      <c r="L5015">
        <v>3.8</v>
      </c>
      <c r="M5015">
        <v>4.3</v>
      </c>
      <c r="N5015" t="s">
        <v>37</v>
      </c>
      <c r="O5015" t="s">
        <v>31</v>
      </c>
      <c r="P5015">
        <v>136794</v>
      </c>
      <c r="Q5015" t="s">
        <v>39</v>
      </c>
      <c r="R5015" t="s">
        <v>44</v>
      </c>
      <c r="S5015" t="s">
        <v>33</v>
      </c>
      <c r="T5015" t="s">
        <v>29</v>
      </c>
      <c r="U5015" t="str">
        <f>IF(mba_decision_dataset[[#This Row],[Age]]&lt;25,"21-25",IF(mba_decision_dataset[[#This Row],[Age]]&gt;30,"31-35","25-30"))</f>
        <v>25-30</v>
      </c>
      <c r="V5015" t="str">
        <f>IF(mba_decision_dataset[[#This Row],[GRE/GMAT Score]]&lt;351,"250-350",IF(mba_decision_dataset[[#This Row],[GRE/GMAT Score]]&gt;645,"above 645","350-645"))</f>
        <v>350-645</v>
      </c>
      <c r="W5015" s="3">
        <f>(mba_decision_dataset[[#This Row],[Expected Post-MBA Salary]]-mba_decision_dataset[[#This Row],[Annual Salary (Before MBA)]])/mba_decision_dataset[[#This Row],[Annual Salary (Before MBA)]]</f>
        <v>1.4061845877820971</v>
      </c>
    </row>
    <row r="5016" spans="1:23" x14ac:dyDescent="0.4">
      <c r="A5016">
        <v>5015</v>
      </c>
      <c r="B5016">
        <v>21</v>
      </c>
      <c r="C5016" t="s">
        <v>48</v>
      </c>
      <c r="D5016" t="s">
        <v>50</v>
      </c>
      <c r="E5016">
        <v>3.94</v>
      </c>
      <c r="F5016">
        <v>9</v>
      </c>
      <c r="G5016" t="s">
        <v>36</v>
      </c>
      <c r="H5016">
        <v>75514</v>
      </c>
      <c r="I5016" t="s">
        <v>23</v>
      </c>
      <c r="J5016">
        <v>614</v>
      </c>
      <c r="K5016">
        <v>437</v>
      </c>
      <c r="L5016">
        <v>2.5</v>
      </c>
      <c r="M5016">
        <v>5.6</v>
      </c>
      <c r="N5016" t="s">
        <v>47</v>
      </c>
      <c r="O5016" t="s">
        <v>46</v>
      </c>
      <c r="P5016">
        <v>186531</v>
      </c>
      <c r="Q5016" t="s">
        <v>26</v>
      </c>
      <c r="R5016" t="s">
        <v>40</v>
      </c>
      <c r="S5016" t="s">
        <v>28</v>
      </c>
      <c r="T5016" t="s">
        <v>29</v>
      </c>
      <c r="U5016" t="str">
        <f>IF(mba_decision_dataset[[#This Row],[Age]]&lt;25,"21-25",IF(mba_decision_dataset[[#This Row],[Age]]&gt;30,"31-35","25-30"))</f>
        <v>21-25</v>
      </c>
      <c r="V5016" t="str">
        <f>IF(mba_decision_dataset[[#This Row],[GRE/GMAT Score]]&lt;351,"250-350",IF(mba_decision_dataset[[#This Row],[GRE/GMAT Score]]&gt;645,"above 645","350-645"))</f>
        <v>350-645</v>
      </c>
      <c r="W5016" s="3">
        <f>(mba_decision_dataset[[#This Row],[Expected Post-MBA Salary]]-mba_decision_dataset[[#This Row],[Annual Salary (Before MBA)]])/mba_decision_dataset[[#This Row],[Annual Salary (Before MBA)]]</f>
        <v>1.4701512302354531</v>
      </c>
    </row>
    <row r="5017" spans="1:23" x14ac:dyDescent="0.4">
      <c r="A5017">
        <v>5016</v>
      </c>
      <c r="B5017">
        <v>23</v>
      </c>
      <c r="C5017" t="s">
        <v>20</v>
      </c>
      <c r="D5017" t="s">
        <v>49</v>
      </c>
      <c r="E5017">
        <v>2.4</v>
      </c>
      <c r="F5017">
        <v>3</v>
      </c>
      <c r="G5017" t="s">
        <v>30</v>
      </c>
      <c r="H5017">
        <v>100956</v>
      </c>
      <c r="I5017" t="s">
        <v>23</v>
      </c>
      <c r="J5017">
        <v>668</v>
      </c>
      <c r="K5017">
        <v>34</v>
      </c>
      <c r="L5017">
        <v>2.4</v>
      </c>
      <c r="M5017">
        <v>1.2</v>
      </c>
      <c r="N5017" t="s">
        <v>45</v>
      </c>
      <c r="O5017" t="s">
        <v>38</v>
      </c>
      <c r="P5017">
        <v>161263</v>
      </c>
      <c r="Q5017" t="s">
        <v>26</v>
      </c>
      <c r="R5017" t="s">
        <v>40</v>
      </c>
      <c r="S5017" t="s">
        <v>28</v>
      </c>
      <c r="T5017" t="s">
        <v>29</v>
      </c>
      <c r="U5017" t="str">
        <f>IF(mba_decision_dataset[[#This Row],[Age]]&lt;25,"21-25",IF(mba_decision_dataset[[#This Row],[Age]]&gt;30,"31-35","25-30"))</f>
        <v>21-25</v>
      </c>
      <c r="V5017" t="str">
        <f>IF(mba_decision_dataset[[#This Row],[GRE/GMAT Score]]&lt;351,"250-350",IF(mba_decision_dataset[[#This Row],[GRE/GMAT Score]]&gt;645,"above 645","350-645"))</f>
        <v>above 645</v>
      </c>
      <c r="W5017" s="3">
        <f>(mba_decision_dataset[[#This Row],[Expected Post-MBA Salary]]-mba_decision_dataset[[#This Row],[Annual Salary (Before MBA)]])/mba_decision_dataset[[#This Row],[Annual Salary (Before MBA)]]</f>
        <v>0.59735924561194975</v>
      </c>
    </row>
    <row r="5018" spans="1:23" x14ac:dyDescent="0.4">
      <c r="A5018">
        <v>5017</v>
      </c>
      <c r="B5018">
        <v>24</v>
      </c>
      <c r="C5018" t="s">
        <v>20</v>
      </c>
      <c r="D5018" t="s">
        <v>50</v>
      </c>
      <c r="E5018">
        <v>3.16</v>
      </c>
      <c r="F5018">
        <v>2</v>
      </c>
      <c r="G5018" t="s">
        <v>38</v>
      </c>
      <c r="H5018">
        <v>54897</v>
      </c>
      <c r="I5018" t="s">
        <v>29</v>
      </c>
      <c r="J5018">
        <v>607</v>
      </c>
      <c r="K5018">
        <v>274</v>
      </c>
      <c r="L5018">
        <v>2.9</v>
      </c>
      <c r="M5018">
        <v>7</v>
      </c>
      <c r="N5018" t="s">
        <v>45</v>
      </c>
      <c r="O5018" t="s">
        <v>25</v>
      </c>
      <c r="P5018">
        <v>179355</v>
      </c>
      <c r="Q5018" t="s">
        <v>26</v>
      </c>
      <c r="R5018" t="s">
        <v>40</v>
      </c>
      <c r="S5018" t="s">
        <v>33</v>
      </c>
      <c r="T5018" t="s">
        <v>23</v>
      </c>
      <c r="U5018" t="str">
        <f>IF(mba_decision_dataset[[#This Row],[Age]]&lt;25,"21-25",IF(mba_decision_dataset[[#This Row],[Age]]&gt;30,"31-35","25-30"))</f>
        <v>21-25</v>
      </c>
      <c r="V5018" t="str">
        <f>IF(mba_decision_dataset[[#This Row],[GRE/GMAT Score]]&lt;351,"250-350",IF(mba_decision_dataset[[#This Row],[GRE/GMAT Score]]&gt;645,"above 645","350-645"))</f>
        <v>350-645</v>
      </c>
      <c r="W5018" s="3">
        <f>(mba_decision_dataset[[#This Row],[Expected Post-MBA Salary]]-mba_decision_dataset[[#This Row],[Annual Salary (Before MBA)]])/mba_decision_dataset[[#This Row],[Annual Salary (Before MBA)]]</f>
        <v>2.2671184217716815</v>
      </c>
    </row>
    <row r="5019" spans="1:23" x14ac:dyDescent="0.4">
      <c r="A5019">
        <v>5018</v>
      </c>
      <c r="B5019">
        <v>24</v>
      </c>
      <c r="C5019" t="s">
        <v>20</v>
      </c>
      <c r="D5019" t="s">
        <v>21</v>
      </c>
      <c r="E5019">
        <v>2.17</v>
      </c>
      <c r="F5019">
        <v>0</v>
      </c>
      <c r="G5019" t="s">
        <v>30</v>
      </c>
      <c r="H5019">
        <v>82071</v>
      </c>
      <c r="I5019" t="s">
        <v>23</v>
      </c>
      <c r="J5019">
        <v>273</v>
      </c>
      <c r="K5019">
        <v>41</v>
      </c>
      <c r="L5019">
        <v>9.1999999999999993</v>
      </c>
      <c r="M5019">
        <v>9.6</v>
      </c>
      <c r="N5019" t="s">
        <v>45</v>
      </c>
      <c r="O5019" t="s">
        <v>38</v>
      </c>
      <c r="P5019">
        <v>122285</v>
      </c>
      <c r="Q5019" t="s">
        <v>26</v>
      </c>
      <c r="R5019" t="s">
        <v>40</v>
      </c>
      <c r="S5019" t="s">
        <v>33</v>
      </c>
      <c r="T5019" t="s">
        <v>23</v>
      </c>
      <c r="U5019" t="str">
        <f>IF(mba_decision_dataset[[#This Row],[Age]]&lt;25,"21-25",IF(mba_decision_dataset[[#This Row],[Age]]&gt;30,"31-35","25-30"))</f>
        <v>21-25</v>
      </c>
      <c r="V5019" t="str">
        <f>IF(mba_decision_dataset[[#This Row],[GRE/GMAT Score]]&lt;351,"250-350",IF(mba_decision_dataset[[#This Row],[GRE/GMAT Score]]&gt;645,"above 645","350-645"))</f>
        <v>250-350</v>
      </c>
      <c r="W5019" s="3">
        <f>(mba_decision_dataset[[#This Row],[Expected Post-MBA Salary]]-mba_decision_dataset[[#This Row],[Annual Salary (Before MBA)]])/mba_decision_dataset[[#This Row],[Annual Salary (Before MBA)]]</f>
        <v>0.4899903741882029</v>
      </c>
    </row>
    <row r="5020" spans="1:23" x14ac:dyDescent="0.4">
      <c r="A5020">
        <v>5019</v>
      </c>
      <c r="B5020">
        <v>25</v>
      </c>
      <c r="C5020" t="s">
        <v>20</v>
      </c>
      <c r="D5020" t="s">
        <v>50</v>
      </c>
      <c r="E5020">
        <v>2.44</v>
      </c>
      <c r="F5020">
        <v>7</v>
      </c>
      <c r="G5020" t="s">
        <v>36</v>
      </c>
      <c r="H5020">
        <v>43507</v>
      </c>
      <c r="I5020" t="s">
        <v>29</v>
      </c>
      <c r="J5020">
        <v>413</v>
      </c>
      <c r="K5020">
        <v>489</v>
      </c>
      <c r="L5020">
        <v>4.3</v>
      </c>
      <c r="M5020">
        <v>3</v>
      </c>
      <c r="N5020" t="s">
        <v>24</v>
      </c>
      <c r="O5020" t="s">
        <v>25</v>
      </c>
      <c r="P5020">
        <v>106499</v>
      </c>
      <c r="Q5020" t="s">
        <v>39</v>
      </c>
      <c r="R5020" t="s">
        <v>44</v>
      </c>
      <c r="S5020" t="s">
        <v>33</v>
      </c>
      <c r="T5020" t="s">
        <v>23</v>
      </c>
      <c r="U5020" t="str">
        <f>IF(mba_decision_dataset[[#This Row],[Age]]&lt;25,"21-25",IF(mba_decision_dataset[[#This Row],[Age]]&gt;30,"31-35","25-30"))</f>
        <v>25-30</v>
      </c>
      <c r="V5020" t="str">
        <f>IF(mba_decision_dataset[[#This Row],[GRE/GMAT Score]]&lt;351,"250-350",IF(mba_decision_dataset[[#This Row],[GRE/GMAT Score]]&gt;645,"above 645","350-645"))</f>
        <v>350-645</v>
      </c>
      <c r="W5020" s="3">
        <f>(mba_decision_dataset[[#This Row],[Expected Post-MBA Salary]]-mba_decision_dataset[[#This Row],[Annual Salary (Before MBA)]])/mba_decision_dataset[[#This Row],[Annual Salary (Before MBA)]]</f>
        <v>1.447858965223987</v>
      </c>
    </row>
    <row r="5021" spans="1:23" x14ac:dyDescent="0.4">
      <c r="A5021">
        <v>5020</v>
      </c>
      <c r="B5021">
        <v>34</v>
      </c>
      <c r="C5021" t="s">
        <v>20</v>
      </c>
      <c r="D5021" t="s">
        <v>35</v>
      </c>
      <c r="E5021">
        <v>3.53</v>
      </c>
      <c r="F5021">
        <v>1</v>
      </c>
      <c r="G5021" t="s">
        <v>36</v>
      </c>
      <c r="H5021">
        <v>101071</v>
      </c>
      <c r="I5021" t="s">
        <v>23</v>
      </c>
      <c r="J5021">
        <v>459</v>
      </c>
      <c r="K5021">
        <v>107</v>
      </c>
      <c r="L5021">
        <v>5.5</v>
      </c>
      <c r="M5021">
        <v>4.7</v>
      </c>
      <c r="N5021" t="s">
        <v>45</v>
      </c>
      <c r="O5021" t="s">
        <v>31</v>
      </c>
      <c r="P5021">
        <v>99451</v>
      </c>
      <c r="Q5021" t="s">
        <v>39</v>
      </c>
      <c r="R5021" t="s">
        <v>40</v>
      </c>
      <c r="S5021" t="s">
        <v>33</v>
      </c>
      <c r="T5021" t="s">
        <v>23</v>
      </c>
      <c r="U5021" t="str">
        <f>IF(mba_decision_dataset[[#This Row],[Age]]&lt;25,"21-25",IF(mba_decision_dataset[[#This Row],[Age]]&gt;30,"31-35","25-30"))</f>
        <v>31-35</v>
      </c>
      <c r="V5021" t="str">
        <f>IF(mba_decision_dataset[[#This Row],[GRE/GMAT Score]]&lt;351,"250-350",IF(mba_decision_dataset[[#This Row],[GRE/GMAT Score]]&gt;645,"above 645","350-645"))</f>
        <v>350-645</v>
      </c>
      <c r="W5021" s="3">
        <f>(mba_decision_dataset[[#This Row],[Expected Post-MBA Salary]]-mba_decision_dataset[[#This Row],[Annual Salary (Before MBA)]])/mba_decision_dataset[[#This Row],[Annual Salary (Before MBA)]]</f>
        <v>-1.6028336515914555E-2</v>
      </c>
    </row>
    <row r="5022" spans="1:23" x14ac:dyDescent="0.4">
      <c r="A5022">
        <v>5021</v>
      </c>
      <c r="B5022">
        <v>23</v>
      </c>
      <c r="C5022" t="s">
        <v>34</v>
      </c>
      <c r="D5022" t="s">
        <v>50</v>
      </c>
      <c r="E5022">
        <v>2.61</v>
      </c>
      <c r="F5022">
        <v>7</v>
      </c>
      <c r="G5022" t="s">
        <v>22</v>
      </c>
      <c r="H5022">
        <v>98008</v>
      </c>
      <c r="I5022" t="s">
        <v>29</v>
      </c>
      <c r="J5022">
        <v>480</v>
      </c>
      <c r="K5022">
        <v>228</v>
      </c>
      <c r="L5022">
        <v>1.1000000000000001</v>
      </c>
      <c r="M5022">
        <v>8.8000000000000007</v>
      </c>
      <c r="N5022" t="s">
        <v>47</v>
      </c>
      <c r="O5022" t="s">
        <v>46</v>
      </c>
      <c r="P5022">
        <v>63359</v>
      </c>
      <c r="Q5022" t="s">
        <v>39</v>
      </c>
      <c r="R5022" t="s">
        <v>27</v>
      </c>
      <c r="S5022" t="s">
        <v>33</v>
      </c>
      <c r="T5022" t="s">
        <v>29</v>
      </c>
      <c r="U5022" t="str">
        <f>IF(mba_decision_dataset[[#This Row],[Age]]&lt;25,"21-25",IF(mba_decision_dataset[[#This Row],[Age]]&gt;30,"31-35","25-30"))</f>
        <v>21-25</v>
      </c>
      <c r="V5022" t="str">
        <f>IF(mba_decision_dataset[[#This Row],[GRE/GMAT Score]]&lt;351,"250-350",IF(mba_decision_dataset[[#This Row],[GRE/GMAT Score]]&gt;645,"above 645","350-645"))</f>
        <v>350-645</v>
      </c>
      <c r="W5022" s="3">
        <f>(mba_decision_dataset[[#This Row],[Expected Post-MBA Salary]]-mba_decision_dataset[[#This Row],[Annual Salary (Before MBA)]])/mba_decision_dataset[[#This Row],[Annual Salary (Before MBA)]]</f>
        <v>-0.35353236470492205</v>
      </c>
    </row>
    <row r="5023" spans="1:23" x14ac:dyDescent="0.4">
      <c r="A5023">
        <v>5022</v>
      </c>
      <c r="B5023">
        <v>23</v>
      </c>
      <c r="C5023" t="s">
        <v>20</v>
      </c>
      <c r="D5023" t="s">
        <v>49</v>
      </c>
      <c r="E5023">
        <v>3.97</v>
      </c>
      <c r="F5023">
        <v>0</v>
      </c>
      <c r="G5023" t="s">
        <v>42</v>
      </c>
      <c r="H5023">
        <v>107665</v>
      </c>
      <c r="I5023" t="s">
        <v>23</v>
      </c>
      <c r="J5023">
        <v>712</v>
      </c>
      <c r="K5023">
        <v>36</v>
      </c>
      <c r="L5023">
        <v>7.8</v>
      </c>
      <c r="M5023">
        <v>1.6</v>
      </c>
      <c r="N5023" t="s">
        <v>24</v>
      </c>
      <c r="O5023" t="s">
        <v>25</v>
      </c>
      <c r="P5023">
        <v>60009</v>
      </c>
      <c r="Q5023" t="s">
        <v>26</v>
      </c>
      <c r="R5023" t="s">
        <v>32</v>
      </c>
      <c r="S5023" t="s">
        <v>33</v>
      </c>
      <c r="T5023" t="s">
        <v>23</v>
      </c>
      <c r="U5023" t="str">
        <f>IF(mba_decision_dataset[[#This Row],[Age]]&lt;25,"21-25",IF(mba_decision_dataset[[#This Row],[Age]]&gt;30,"31-35","25-30"))</f>
        <v>21-25</v>
      </c>
      <c r="V5023" t="str">
        <f>IF(mba_decision_dataset[[#This Row],[GRE/GMAT Score]]&lt;351,"250-350",IF(mba_decision_dataset[[#This Row],[GRE/GMAT Score]]&gt;645,"above 645","350-645"))</f>
        <v>above 645</v>
      </c>
      <c r="W5023" s="3">
        <f>(mba_decision_dataset[[#This Row],[Expected Post-MBA Salary]]-mba_decision_dataset[[#This Row],[Annual Salary (Before MBA)]])/mba_decision_dataset[[#This Row],[Annual Salary (Before MBA)]]</f>
        <v>-0.44263223888914688</v>
      </c>
    </row>
    <row r="5024" spans="1:23" x14ac:dyDescent="0.4">
      <c r="A5024">
        <v>5023</v>
      </c>
      <c r="B5024">
        <v>21</v>
      </c>
      <c r="C5024" t="s">
        <v>34</v>
      </c>
      <c r="D5024" t="s">
        <v>50</v>
      </c>
      <c r="E5024">
        <v>3</v>
      </c>
      <c r="F5024">
        <v>5</v>
      </c>
      <c r="G5024" t="s">
        <v>42</v>
      </c>
      <c r="H5024">
        <v>83430</v>
      </c>
      <c r="I5024" t="s">
        <v>23</v>
      </c>
      <c r="J5024">
        <v>561</v>
      </c>
      <c r="K5024">
        <v>261</v>
      </c>
      <c r="L5024">
        <v>3.6</v>
      </c>
      <c r="M5024">
        <v>3.9</v>
      </c>
      <c r="N5024" t="s">
        <v>47</v>
      </c>
      <c r="O5024" t="s">
        <v>43</v>
      </c>
      <c r="P5024">
        <v>101457</v>
      </c>
      <c r="Q5024" t="s">
        <v>26</v>
      </c>
      <c r="R5024" t="s">
        <v>44</v>
      </c>
      <c r="S5024" t="s">
        <v>28</v>
      </c>
      <c r="T5024" t="s">
        <v>29</v>
      </c>
      <c r="U5024" t="str">
        <f>IF(mba_decision_dataset[[#This Row],[Age]]&lt;25,"21-25",IF(mba_decision_dataset[[#This Row],[Age]]&gt;30,"31-35","25-30"))</f>
        <v>21-25</v>
      </c>
      <c r="V5024" t="str">
        <f>IF(mba_decision_dataset[[#This Row],[GRE/GMAT Score]]&lt;351,"250-350",IF(mba_decision_dataset[[#This Row],[GRE/GMAT Score]]&gt;645,"above 645","350-645"))</f>
        <v>350-645</v>
      </c>
      <c r="W5024" s="3">
        <f>(mba_decision_dataset[[#This Row],[Expected Post-MBA Salary]]-mba_decision_dataset[[#This Row],[Annual Salary (Before MBA)]])/mba_decision_dataset[[#This Row],[Annual Salary (Before MBA)]]</f>
        <v>0.21607335490830637</v>
      </c>
    </row>
    <row r="5025" spans="1:23" x14ac:dyDescent="0.4">
      <c r="A5025">
        <v>5024</v>
      </c>
      <c r="B5025">
        <v>27</v>
      </c>
      <c r="C5025" t="s">
        <v>34</v>
      </c>
      <c r="D5025" t="s">
        <v>50</v>
      </c>
      <c r="E5025">
        <v>3.03</v>
      </c>
      <c r="F5025">
        <v>3</v>
      </c>
      <c r="G5025" t="s">
        <v>38</v>
      </c>
      <c r="H5025">
        <v>66676</v>
      </c>
      <c r="I5025" t="s">
        <v>23</v>
      </c>
      <c r="J5025">
        <v>722</v>
      </c>
      <c r="K5025">
        <v>28</v>
      </c>
      <c r="L5025">
        <v>7.3</v>
      </c>
      <c r="M5025">
        <v>9.5</v>
      </c>
      <c r="N5025" t="s">
        <v>47</v>
      </c>
      <c r="O5025" t="s">
        <v>31</v>
      </c>
      <c r="P5025">
        <v>64266</v>
      </c>
      <c r="Q5025" t="s">
        <v>26</v>
      </c>
      <c r="R5025" t="s">
        <v>32</v>
      </c>
      <c r="S5025" t="s">
        <v>33</v>
      </c>
      <c r="T5025" t="s">
        <v>29</v>
      </c>
      <c r="U5025" t="str">
        <f>IF(mba_decision_dataset[[#This Row],[Age]]&lt;25,"21-25",IF(mba_decision_dataset[[#This Row],[Age]]&gt;30,"31-35","25-30"))</f>
        <v>25-30</v>
      </c>
      <c r="V5025" t="str">
        <f>IF(mba_decision_dataset[[#This Row],[GRE/GMAT Score]]&lt;351,"250-350",IF(mba_decision_dataset[[#This Row],[GRE/GMAT Score]]&gt;645,"above 645","350-645"))</f>
        <v>above 645</v>
      </c>
      <c r="W5025" s="3">
        <f>(mba_decision_dataset[[#This Row],[Expected Post-MBA Salary]]-mba_decision_dataset[[#This Row],[Annual Salary (Before MBA)]])/mba_decision_dataset[[#This Row],[Annual Salary (Before MBA)]]</f>
        <v>-3.6144939708440821E-2</v>
      </c>
    </row>
    <row r="5026" spans="1:23" x14ac:dyDescent="0.4">
      <c r="A5026">
        <v>5025</v>
      </c>
      <c r="B5026">
        <v>31</v>
      </c>
      <c r="C5026" t="s">
        <v>34</v>
      </c>
      <c r="D5026" t="s">
        <v>49</v>
      </c>
      <c r="E5026">
        <v>2.0699999999999998</v>
      </c>
      <c r="F5026">
        <v>2</v>
      </c>
      <c r="G5026" t="s">
        <v>30</v>
      </c>
      <c r="H5026">
        <v>67380</v>
      </c>
      <c r="I5026" t="s">
        <v>23</v>
      </c>
      <c r="J5026">
        <v>399</v>
      </c>
      <c r="K5026">
        <v>433</v>
      </c>
      <c r="L5026">
        <v>2.8</v>
      </c>
      <c r="M5026">
        <v>7.9</v>
      </c>
      <c r="N5026" t="s">
        <v>47</v>
      </c>
      <c r="O5026" t="s">
        <v>31</v>
      </c>
      <c r="P5026">
        <v>112279</v>
      </c>
      <c r="Q5026" t="s">
        <v>26</v>
      </c>
      <c r="R5026" t="s">
        <v>32</v>
      </c>
      <c r="S5026" t="s">
        <v>28</v>
      </c>
      <c r="T5026" t="s">
        <v>29</v>
      </c>
      <c r="U5026" t="str">
        <f>IF(mba_decision_dataset[[#This Row],[Age]]&lt;25,"21-25",IF(mba_decision_dataset[[#This Row],[Age]]&gt;30,"31-35","25-30"))</f>
        <v>31-35</v>
      </c>
      <c r="V5026" t="str">
        <f>IF(mba_decision_dataset[[#This Row],[GRE/GMAT Score]]&lt;351,"250-350",IF(mba_decision_dataset[[#This Row],[GRE/GMAT Score]]&gt;645,"above 645","350-645"))</f>
        <v>350-645</v>
      </c>
      <c r="W5026" s="3">
        <f>(mba_decision_dataset[[#This Row],[Expected Post-MBA Salary]]-mba_decision_dataset[[#This Row],[Annual Salary (Before MBA)]])/mba_decision_dataset[[#This Row],[Annual Salary (Before MBA)]]</f>
        <v>0.66635500148411997</v>
      </c>
    </row>
    <row r="5027" spans="1:23" x14ac:dyDescent="0.4">
      <c r="A5027">
        <v>5026</v>
      </c>
      <c r="B5027">
        <v>30</v>
      </c>
      <c r="C5027" t="s">
        <v>20</v>
      </c>
      <c r="D5027" t="s">
        <v>50</v>
      </c>
      <c r="E5027">
        <v>3.91</v>
      </c>
      <c r="F5027">
        <v>0</v>
      </c>
      <c r="G5027" t="s">
        <v>42</v>
      </c>
      <c r="H5027">
        <v>49446</v>
      </c>
      <c r="I5027" t="s">
        <v>29</v>
      </c>
      <c r="J5027">
        <v>551</v>
      </c>
      <c r="K5027">
        <v>197</v>
      </c>
      <c r="L5027">
        <v>4.4000000000000004</v>
      </c>
      <c r="M5027">
        <v>1.7</v>
      </c>
      <c r="N5027" t="s">
        <v>47</v>
      </c>
      <c r="O5027" t="s">
        <v>25</v>
      </c>
      <c r="P5027">
        <v>179876</v>
      </c>
      <c r="Q5027" t="s">
        <v>26</v>
      </c>
      <c r="R5027" t="s">
        <v>44</v>
      </c>
      <c r="S5027" t="s">
        <v>28</v>
      </c>
      <c r="T5027" t="s">
        <v>23</v>
      </c>
      <c r="U5027" t="str">
        <f>IF(mba_decision_dataset[[#This Row],[Age]]&lt;25,"21-25",IF(mba_decision_dataset[[#This Row],[Age]]&gt;30,"31-35","25-30"))</f>
        <v>25-30</v>
      </c>
      <c r="V5027" t="str">
        <f>IF(mba_decision_dataset[[#This Row],[GRE/GMAT Score]]&lt;351,"250-350",IF(mba_decision_dataset[[#This Row],[GRE/GMAT Score]]&gt;645,"above 645","350-645"))</f>
        <v>350-645</v>
      </c>
      <c r="W5027" s="3">
        <f>(mba_decision_dataset[[#This Row],[Expected Post-MBA Salary]]-mba_decision_dataset[[#This Row],[Annual Salary (Before MBA)]])/mba_decision_dataset[[#This Row],[Annual Salary (Before MBA)]]</f>
        <v>2.6378271245399021</v>
      </c>
    </row>
    <row r="5028" spans="1:23" x14ac:dyDescent="0.4">
      <c r="A5028">
        <v>5027</v>
      </c>
      <c r="B5028">
        <v>34</v>
      </c>
      <c r="C5028" t="s">
        <v>20</v>
      </c>
      <c r="D5028" t="s">
        <v>49</v>
      </c>
      <c r="E5028">
        <v>2.35</v>
      </c>
      <c r="F5028">
        <v>9</v>
      </c>
      <c r="G5028" t="s">
        <v>38</v>
      </c>
      <c r="H5028">
        <v>43630</v>
      </c>
      <c r="I5028" t="s">
        <v>23</v>
      </c>
      <c r="J5028">
        <v>272</v>
      </c>
      <c r="K5028">
        <v>324</v>
      </c>
      <c r="L5028">
        <v>5.7</v>
      </c>
      <c r="M5028">
        <v>5.2</v>
      </c>
      <c r="N5028" t="s">
        <v>47</v>
      </c>
      <c r="O5028" t="s">
        <v>25</v>
      </c>
      <c r="P5028">
        <v>76348</v>
      </c>
      <c r="Q5028" t="s">
        <v>39</v>
      </c>
      <c r="R5028" t="s">
        <v>44</v>
      </c>
      <c r="S5028" t="s">
        <v>33</v>
      </c>
      <c r="T5028" t="s">
        <v>23</v>
      </c>
      <c r="U5028" t="str">
        <f>IF(mba_decision_dataset[[#This Row],[Age]]&lt;25,"21-25",IF(mba_decision_dataset[[#This Row],[Age]]&gt;30,"31-35","25-30"))</f>
        <v>31-35</v>
      </c>
      <c r="V5028" t="str">
        <f>IF(mba_decision_dataset[[#This Row],[GRE/GMAT Score]]&lt;351,"250-350",IF(mba_decision_dataset[[#This Row],[GRE/GMAT Score]]&gt;645,"above 645","350-645"))</f>
        <v>250-350</v>
      </c>
      <c r="W5028" s="3">
        <f>(mba_decision_dataset[[#This Row],[Expected Post-MBA Salary]]-mba_decision_dataset[[#This Row],[Annual Salary (Before MBA)]])/mba_decision_dataset[[#This Row],[Annual Salary (Before MBA)]]</f>
        <v>0.749896859958744</v>
      </c>
    </row>
    <row r="5029" spans="1:23" x14ac:dyDescent="0.4">
      <c r="A5029">
        <v>5028</v>
      </c>
      <c r="B5029">
        <v>21</v>
      </c>
      <c r="C5029" t="s">
        <v>20</v>
      </c>
      <c r="D5029" t="s">
        <v>35</v>
      </c>
      <c r="E5029">
        <v>3.08</v>
      </c>
      <c r="F5029">
        <v>0</v>
      </c>
      <c r="G5029" t="s">
        <v>36</v>
      </c>
      <c r="H5029">
        <v>76339</v>
      </c>
      <c r="I5029" t="s">
        <v>29</v>
      </c>
      <c r="J5029">
        <v>760</v>
      </c>
      <c r="K5029">
        <v>131</v>
      </c>
      <c r="L5029">
        <v>6.7</v>
      </c>
      <c r="M5029">
        <v>5.6</v>
      </c>
      <c r="N5029" t="s">
        <v>45</v>
      </c>
      <c r="O5029" t="s">
        <v>38</v>
      </c>
      <c r="P5029">
        <v>82905</v>
      </c>
      <c r="Q5029" t="s">
        <v>26</v>
      </c>
      <c r="R5029" t="s">
        <v>40</v>
      </c>
      <c r="S5029" t="s">
        <v>33</v>
      </c>
      <c r="T5029" t="s">
        <v>29</v>
      </c>
      <c r="U5029" t="str">
        <f>IF(mba_decision_dataset[[#This Row],[Age]]&lt;25,"21-25",IF(mba_decision_dataset[[#This Row],[Age]]&gt;30,"31-35","25-30"))</f>
        <v>21-25</v>
      </c>
      <c r="V5029" t="str">
        <f>IF(mba_decision_dataset[[#This Row],[GRE/GMAT Score]]&lt;351,"250-350",IF(mba_decision_dataset[[#This Row],[GRE/GMAT Score]]&gt;645,"above 645","350-645"))</f>
        <v>above 645</v>
      </c>
      <c r="W5029" s="3">
        <f>(mba_decision_dataset[[#This Row],[Expected Post-MBA Salary]]-mba_decision_dataset[[#This Row],[Annual Salary (Before MBA)]])/mba_decision_dataset[[#This Row],[Annual Salary (Before MBA)]]</f>
        <v>8.6011082146740192E-2</v>
      </c>
    </row>
    <row r="5030" spans="1:23" x14ac:dyDescent="0.4">
      <c r="A5030">
        <v>5029</v>
      </c>
      <c r="B5030">
        <v>22</v>
      </c>
      <c r="C5030" t="s">
        <v>20</v>
      </c>
      <c r="D5030" t="s">
        <v>49</v>
      </c>
      <c r="E5030">
        <v>2.79</v>
      </c>
      <c r="F5030">
        <v>6</v>
      </c>
      <c r="G5030" t="s">
        <v>42</v>
      </c>
      <c r="H5030">
        <v>69282</v>
      </c>
      <c r="I5030" t="s">
        <v>29</v>
      </c>
      <c r="J5030">
        <v>589</v>
      </c>
      <c r="K5030">
        <v>417</v>
      </c>
      <c r="L5030">
        <v>2.5</v>
      </c>
      <c r="M5030">
        <v>7.7</v>
      </c>
      <c r="N5030" t="s">
        <v>24</v>
      </c>
      <c r="O5030" t="s">
        <v>31</v>
      </c>
      <c r="P5030">
        <v>150084</v>
      </c>
      <c r="Q5030" t="s">
        <v>26</v>
      </c>
      <c r="R5030" t="s">
        <v>40</v>
      </c>
      <c r="S5030" t="s">
        <v>28</v>
      </c>
      <c r="T5030" t="s">
        <v>23</v>
      </c>
      <c r="U5030" t="str">
        <f>IF(mba_decision_dataset[[#This Row],[Age]]&lt;25,"21-25",IF(mba_decision_dataset[[#This Row],[Age]]&gt;30,"31-35","25-30"))</f>
        <v>21-25</v>
      </c>
      <c r="V5030" t="str">
        <f>IF(mba_decision_dataset[[#This Row],[GRE/GMAT Score]]&lt;351,"250-350",IF(mba_decision_dataset[[#This Row],[GRE/GMAT Score]]&gt;645,"above 645","350-645"))</f>
        <v>350-645</v>
      </c>
      <c r="W5030" s="3">
        <f>(mba_decision_dataset[[#This Row],[Expected Post-MBA Salary]]-mba_decision_dataset[[#This Row],[Annual Salary (Before MBA)]])/mba_decision_dataset[[#This Row],[Annual Salary (Before MBA)]]</f>
        <v>1.1662769550532606</v>
      </c>
    </row>
    <row r="5031" spans="1:23" x14ac:dyDescent="0.4">
      <c r="A5031">
        <v>5030</v>
      </c>
      <c r="B5031">
        <v>33</v>
      </c>
      <c r="C5031" t="s">
        <v>34</v>
      </c>
      <c r="D5031" t="s">
        <v>35</v>
      </c>
      <c r="E5031">
        <v>2.83</v>
      </c>
      <c r="F5031">
        <v>5</v>
      </c>
      <c r="G5031" t="s">
        <v>30</v>
      </c>
      <c r="H5031">
        <v>44632</v>
      </c>
      <c r="I5031" t="s">
        <v>29</v>
      </c>
      <c r="J5031">
        <v>644</v>
      </c>
      <c r="K5031">
        <v>57</v>
      </c>
      <c r="L5031">
        <v>4.9000000000000004</v>
      </c>
      <c r="M5031">
        <v>2.9</v>
      </c>
      <c r="N5031" t="s">
        <v>47</v>
      </c>
      <c r="O5031" t="s">
        <v>43</v>
      </c>
      <c r="P5031">
        <v>166138</v>
      </c>
      <c r="Q5031" t="s">
        <v>26</v>
      </c>
      <c r="R5031" t="s">
        <v>32</v>
      </c>
      <c r="S5031" t="s">
        <v>33</v>
      </c>
      <c r="T5031" t="s">
        <v>29</v>
      </c>
      <c r="U5031" t="str">
        <f>IF(mba_decision_dataset[[#This Row],[Age]]&lt;25,"21-25",IF(mba_decision_dataset[[#This Row],[Age]]&gt;30,"31-35","25-30"))</f>
        <v>31-35</v>
      </c>
      <c r="V5031" t="str">
        <f>IF(mba_decision_dataset[[#This Row],[GRE/GMAT Score]]&lt;351,"250-350",IF(mba_decision_dataset[[#This Row],[GRE/GMAT Score]]&gt;645,"above 645","350-645"))</f>
        <v>350-645</v>
      </c>
      <c r="W5031" s="3">
        <f>(mba_decision_dataset[[#This Row],[Expected Post-MBA Salary]]-mba_decision_dataset[[#This Row],[Annual Salary (Before MBA)]])/mba_decision_dataset[[#This Row],[Annual Salary (Before MBA)]]</f>
        <v>2.7223964868255961</v>
      </c>
    </row>
    <row r="5032" spans="1:23" x14ac:dyDescent="0.4">
      <c r="A5032">
        <v>5031</v>
      </c>
      <c r="B5032">
        <v>24</v>
      </c>
      <c r="C5032" t="s">
        <v>20</v>
      </c>
      <c r="D5032" t="s">
        <v>35</v>
      </c>
      <c r="E5032">
        <v>3.29</v>
      </c>
      <c r="F5032">
        <v>2</v>
      </c>
      <c r="G5032" t="s">
        <v>22</v>
      </c>
      <c r="H5032">
        <v>74683</v>
      </c>
      <c r="I5032" t="s">
        <v>23</v>
      </c>
      <c r="J5032">
        <v>577</v>
      </c>
      <c r="K5032">
        <v>180</v>
      </c>
      <c r="L5032">
        <v>1.1000000000000001</v>
      </c>
      <c r="M5032">
        <v>3.1</v>
      </c>
      <c r="N5032" t="s">
        <v>24</v>
      </c>
      <c r="O5032" t="s">
        <v>46</v>
      </c>
      <c r="P5032">
        <v>149898</v>
      </c>
      <c r="Q5032" t="s">
        <v>26</v>
      </c>
      <c r="R5032" t="s">
        <v>40</v>
      </c>
      <c r="S5032" t="s">
        <v>28</v>
      </c>
      <c r="T5032" t="s">
        <v>29</v>
      </c>
      <c r="U5032" t="str">
        <f>IF(mba_decision_dataset[[#This Row],[Age]]&lt;25,"21-25",IF(mba_decision_dataset[[#This Row],[Age]]&gt;30,"31-35","25-30"))</f>
        <v>21-25</v>
      </c>
      <c r="V5032" t="str">
        <f>IF(mba_decision_dataset[[#This Row],[GRE/GMAT Score]]&lt;351,"250-350",IF(mba_decision_dataset[[#This Row],[GRE/GMAT Score]]&gt;645,"above 645","350-645"))</f>
        <v>350-645</v>
      </c>
      <c r="W5032" s="3">
        <f>(mba_decision_dataset[[#This Row],[Expected Post-MBA Salary]]-mba_decision_dataset[[#This Row],[Annual Salary (Before MBA)]])/mba_decision_dataset[[#This Row],[Annual Salary (Before MBA)]]</f>
        <v>1.0071234417471178</v>
      </c>
    </row>
    <row r="5033" spans="1:23" x14ac:dyDescent="0.4">
      <c r="A5033">
        <v>5032</v>
      </c>
      <c r="B5033">
        <v>33</v>
      </c>
      <c r="C5033" t="s">
        <v>34</v>
      </c>
      <c r="D5033" t="s">
        <v>49</v>
      </c>
      <c r="E5033">
        <v>3.32</v>
      </c>
      <c r="F5033">
        <v>1</v>
      </c>
      <c r="G5033" t="s">
        <v>22</v>
      </c>
      <c r="H5033">
        <v>87252</v>
      </c>
      <c r="I5033" t="s">
        <v>23</v>
      </c>
      <c r="J5033">
        <v>607</v>
      </c>
      <c r="K5033">
        <v>323</v>
      </c>
      <c r="L5033">
        <v>2.2000000000000002</v>
      </c>
      <c r="M5033">
        <v>8.6999999999999993</v>
      </c>
      <c r="N5033" t="s">
        <v>45</v>
      </c>
      <c r="O5033" t="s">
        <v>43</v>
      </c>
      <c r="P5033">
        <v>149429</v>
      </c>
      <c r="Q5033" t="s">
        <v>26</v>
      </c>
      <c r="R5033" t="s">
        <v>32</v>
      </c>
      <c r="S5033" t="s">
        <v>28</v>
      </c>
      <c r="T5033" t="s">
        <v>23</v>
      </c>
      <c r="U5033" t="str">
        <f>IF(mba_decision_dataset[[#This Row],[Age]]&lt;25,"21-25",IF(mba_decision_dataset[[#This Row],[Age]]&gt;30,"31-35","25-30"))</f>
        <v>31-35</v>
      </c>
      <c r="V5033" t="str">
        <f>IF(mba_decision_dataset[[#This Row],[GRE/GMAT Score]]&lt;351,"250-350",IF(mba_decision_dataset[[#This Row],[GRE/GMAT Score]]&gt;645,"above 645","350-645"))</f>
        <v>350-645</v>
      </c>
      <c r="W5033" s="3">
        <f>(mba_decision_dataset[[#This Row],[Expected Post-MBA Salary]]-mba_decision_dataset[[#This Row],[Annual Salary (Before MBA)]])/mba_decision_dataset[[#This Row],[Annual Salary (Before MBA)]]</f>
        <v>0.71261403750057306</v>
      </c>
    </row>
    <row r="5034" spans="1:23" x14ac:dyDescent="0.4">
      <c r="A5034">
        <v>5033</v>
      </c>
      <c r="B5034">
        <v>24</v>
      </c>
      <c r="C5034" t="s">
        <v>34</v>
      </c>
      <c r="D5034" t="s">
        <v>50</v>
      </c>
      <c r="E5034">
        <v>2.31</v>
      </c>
      <c r="F5034">
        <v>9</v>
      </c>
      <c r="G5034" t="s">
        <v>42</v>
      </c>
      <c r="H5034">
        <v>86673</v>
      </c>
      <c r="I5034" t="s">
        <v>23</v>
      </c>
      <c r="J5034">
        <v>644</v>
      </c>
      <c r="K5034">
        <v>456</v>
      </c>
      <c r="L5034">
        <v>4</v>
      </c>
      <c r="M5034">
        <v>3</v>
      </c>
      <c r="N5034" t="s">
        <v>45</v>
      </c>
      <c r="O5034" t="s">
        <v>46</v>
      </c>
      <c r="P5034">
        <v>198823</v>
      </c>
      <c r="Q5034" t="s">
        <v>39</v>
      </c>
      <c r="R5034" t="s">
        <v>32</v>
      </c>
      <c r="S5034" t="s">
        <v>28</v>
      </c>
      <c r="T5034" t="s">
        <v>23</v>
      </c>
      <c r="U5034" t="str">
        <f>IF(mba_decision_dataset[[#This Row],[Age]]&lt;25,"21-25",IF(mba_decision_dataset[[#This Row],[Age]]&gt;30,"31-35","25-30"))</f>
        <v>21-25</v>
      </c>
      <c r="V5034" t="str">
        <f>IF(mba_decision_dataset[[#This Row],[GRE/GMAT Score]]&lt;351,"250-350",IF(mba_decision_dataset[[#This Row],[GRE/GMAT Score]]&gt;645,"above 645","350-645"))</f>
        <v>350-645</v>
      </c>
      <c r="W5034" s="3">
        <f>(mba_decision_dataset[[#This Row],[Expected Post-MBA Salary]]-mba_decision_dataset[[#This Row],[Annual Salary (Before MBA)]])/mba_decision_dataset[[#This Row],[Annual Salary (Before MBA)]]</f>
        <v>1.2939439040993159</v>
      </c>
    </row>
    <row r="5035" spans="1:23" x14ac:dyDescent="0.4">
      <c r="A5035">
        <v>5034</v>
      </c>
      <c r="B5035">
        <v>25</v>
      </c>
      <c r="C5035" t="s">
        <v>34</v>
      </c>
      <c r="D5035" t="s">
        <v>21</v>
      </c>
      <c r="E5035">
        <v>3</v>
      </c>
      <c r="F5035">
        <v>2</v>
      </c>
      <c r="G5035" t="s">
        <v>22</v>
      </c>
      <c r="H5035">
        <v>78182</v>
      </c>
      <c r="I5035" t="s">
        <v>23</v>
      </c>
      <c r="J5035">
        <v>530</v>
      </c>
      <c r="K5035">
        <v>23</v>
      </c>
      <c r="L5035">
        <v>9.4</v>
      </c>
      <c r="M5035">
        <v>5</v>
      </c>
      <c r="N5035" t="s">
        <v>45</v>
      </c>
      <c r="O5035" t="s">
        <v>38</v>
      </c>
      <c r="P5035">
        <v>112958</v>
      </c>
      <c r="Q5035" t="s">
        <v>39</v>
      </c>
      <c r="R5035" t="s">
        <v>44</v>
      </c>
      <c r="S5035" t="s">
        <v>33</v>
      </c>
      <c r="T5035" t="s">
        <v>29</v>
      </c>
      <c r="U5035" t="str">
        <f>IF(mba_decision_dataset[[#This Row],[Age]]&lt;25,"21-25",IF(mba_decision_dataset[[#This Row],[Age]]&gt;30,"31-35","25-30"))</f>
        <v>25-30</v>
      </c>
      <c r="V5035" t="str">
        <f>IF(mba_decision_dataset[[#This Row],[GRE/GMAT Score]]&lt;351,"250-350",IF(mba_decision_dataset[[#This Row],[GRE/GMAT Score]]&gt;645,"above 645","350-645"))</f>
        <v>350-645</v>
      </c>
      <c r="W5035" s="3">
        <f>(mba_decision_dataset[[#This Row],[Expected Post-MBA Salary]]-mba_decision_dataset[[#This Row],[Annual Salary (Before MBA)]])/mba_decision_dataset[[#This Row],[Annual Salary (Before MBA)]]</f>
        <v>0.44480826788774908</v>
      </c>
    </row>
    <row r="5036" spans="1:23" x14ac:dyDescent="0.4">
      <c r="A5036">
        <v>5035</v>
      </c>
      <c r="B5036">
        <v>31</v>
      </c>
      <c r="C5036" t="s">
        <v>20</v>
      </c>
      <c r="D5036" t="s">
        <v>49</v>
      </c>
      <c r="E5036">
        <v>3.58</v>
      </c>
      <c r="F5036">
        <v>7</v>
      </c>
      <c r="G5036" t="s">
        <v>38</v>
      </c>
      <c r="H5036">
        <v>98251</v>
      </c>
      <c r="I5036" t="s">
        <v>23</v>
      </c>
      <c r="J5036">
        <v>280</v>
      </c>
      <c r="K5036">
        <v>70</v>
      </c>
      <c r="L5036">
        <v>8.9</v>
      </c>
      <c r="M5036">
        <v>7.3</v>
      </c>
      <c r="N5036" t="s">
        <v>45</v>
      </c>
      <c r="O5036" t="s">
        <v>25</v>
      </c>
      <c r="P5036">
        <v>150432</v>
      </c>
      <c r="Q5036" t="s">
        <v>26</v>
      </c>
      <c r="R5036" t="s">
        <v>40</v>
      </c>
      <c r="S5036" t="s">
        <v>33</v>
      </c>
      <c r="T5036" t="s">
        <v>23</v>
      </c>
      <c r="U5036" t="str">
        <f>IF(mba_decision_dataset[[#This Row],[Age]]&lt;25,"21-25",IF(mba_decision_dataset[[#This Row],[Age]]&gt;30,"31-35","25-30"))</f>
        <v>31-35</v>
      </c>
      <c r="V5036" t="str">
        <f>IF(mba_decision_dataset[[#This Row],[GRE/GMAT Score]]&lt;351,"250-350",IF(mba_decision_dataset[[#This Row],[GRE/GMAT Score]]&gt;645,"above 645","350-645"))</f>
        <v>250-350</v>
      </c>
      <c r="W5036" s="3">
        <f>(mba_decision_dataset[[#This Row],[Expected Post-MBA Salary]]-mba_decision_dataset[[#This Row],[Annual Salary (Before MBA)]])/mba_decision_dataset[[#This Row],[Annual Salary (Before MBA)]]</f>
        <v>0.53109892011277238</v>
      </c>
    </row>
    <row r="5037" spans="1:23" x14ac:dyDescent="0.4">
      <c r="A5037">
        <v>5036</v>
      </c>
      <c r="B5037">
        <v>22</v>
      </c>
      <c r="C5037" t="s">
        <v>20</v>
      </c>
      <c r="D5037" t="s">
        <v>50</v>
      </c>
      <c r="E5037">
        <v>2.89</v>
      </c>
      <c r="F5037">
        <v>6</v>
      </c>
      <c r="G5037" t="s">
        <v>30</v>
      </c>
      <c r="H5037">
        <v>86634</v>
      </c>
      <c r="I5037" t="s">
        <v>23</v>
      </c>
      <c r="J5037">
        <v>505</v>
      </c>
      <c r="K5037">
        <v>283</v>
      </c>
      <c r="L5037">
        <v>5.7</v>
      </c>
      <c r="M5037">
        <v>5.7</v>
      </c>
      <c r="N5037" t="s">
        <v>47</v>
      </c>
      <c r="O5037" t="s">
        <v>46</v>
      </c>
      <c r="P5037">
        <v>70340</v>
      </c>
      <c r="Q5037" t="s">
        <v>26</v>
      </c>
      <c r="R5037" t="s">
        <v>40</v>
      </c>
      <c r="S5037" t="s">
        <v>28</v>
      </c>
      <c r="T5037" t="s">
        <v>29</v>
      </c>
      <c r="U5037" t="str">
        <f>IF(mba_decision_dataset[[#This Row],[Age]]&lt;25,"21-25",IF(mba_decision_dataset[[#This Row],[Age]]&gt;30,"31-35","25-30"))</f>
        <v>21-25</v>
      </c>
      <c r="V5037" t="str">
        <f>IF(mba_decision_dataset[[#This Row],[GRE/GMAT Score]]&lt;351,"250-350",IF(mba_decision_dataset[[#This Row],[GRE/GMAT Score]]&gt;645,"above 645","350-645"))</f>
        <v>350-645</v>
      </c>
      <c r="W5037" s="3">
        <f>(mba_decision_dataset[[#This Row],[Expected Post-MBA Salary]]-mba_decision_dataset[[#This Row],[Annual Salary (Before MBA)]])/mba_decision_dataset[[#This Row],[Annual Salary (Before MBA)]]</f>
        <v>-0.18807858346607567</v>
      </c>
    </row>
    <row r="5038" spans="1:23" x14ac:dyDescent="0.4">
      <c r="A5038">
        <v>5037</v>
      </c>
      <c r="B5038">
        <v>24</v>
      </c>
      <c r="C5038" t="s">
        <v>34</v>
      </c>
      <c r="D5038" t="s">
        <v>35</v>
      </c>
      <c r="E5038">
        <v>2.33</v>
      </c>
      <c r="F5038">
        <v>6</v>
      </c>
      <c r="G5038" t="s">
        <v>36</v>
      </c>
      <c r="H5038">
        <v>100836</v>
      </c>
      <c r="I5038" t="s">
        <v>23</v>
      </c>
      <c r="J5038">
        <v>707</v>
      </c>
      <c r="K5038">
        <v>342</v>
      </c>
      <c r="L5038">
        <v>6.4</v>
      </c>
      <c r="M5038">
        <v>9.1999999999999993</v>
      </c>
      <c r="N5038" t="s">
        <v>24</v>
      </c>
      <c r="O5038" t="s">
        <v>43</v>
      </c>
      <c r="P5038">
        <v>181579</v>
      </c>
      <c r="Q5038" t="s">
        <v>26</v>
      </c>
      <c r="R5038" t="s">
        <v>27</v>
      </c>
      <c r="S5038" t="s">
        <v>33</v>
      </c>
      <c r="T5038" t="s">
        <v>23</v>
      </c>
      <c r="U5038" t="str">
        <f>IF(mba_decision_dataset[[#This Row],[Age]]&lt;25,"21-25",IF(mba_decision_dataset[[#This Row],[Age]]&gt;30,"31-35","25-30"))</f>
        <v>21-25</v>
      </c>
      <c r="V5038" t="str">
        <f>IF(mba_decision_dataset[[#This Row],[GRE/GMAT Score]]&lt;351,"250-350",IF(mba_decision_dataset[[#This Row],[GRE/GMAT Score]]&gt;645,"above 645","350-645"))</f>
        <v>above 645</v>
      </c>
      <c r="W5038" s="3">
        <f>(mba_decision_dataset[[#This Row],[Expected Post-MBA Salary]]-mba_decision_dataset[[#This Row],[Annual Salary (Before MBA)]])/mba_decision_dataset[[#This Row],[Annual Salary (Before MBA)]]</f>
        <v>0.80073584830814393</v>
      </c>
    </row>
    <row r="5039" spans="1:23" x14ac:dyDescent="0.4">
      <c r="A5039">
        <v>5038</v>
      </c>
      <c r="B5039">
        <v>21</v>
      </c>
      <c r="C5039" t="s">
        <v>20</v>
      </c>
      <c r="D5039" t="s">
        <v>41</v>
      </c>
      <c r="E5039">
        <v>2.63</v>
      </c>
      <c r="F5039">
        <v>4</v>
      </c>
      <c r="G5039" t="s">
        <v>30</v>
      </c>
      <c r="H5039">
        <v>81879</v>
      </c>
      <c r="I5039" t="s">
        <v>23</v>
      </c>
      <c r="J5039">
        <v>576</v>
      </c>
      <c r="K5039">
        <v>418</v>
      </c>
      <c r="L5039">
        <v>3.6</v>
      </c>
      <c r="M5039">
        <v>5.6</v>
      </c>
      <c r="N5039" t="s">
        <v>45</v>
      </c>
      <c r="O5039" t="s">
        <v>25</v>
      </c>
      <c r="P5039">
        <v>73627</v>
      </c>
      <c r="Q5039" t="s">
        <v>26</v>
      </c>
      <c r="R5039" t="s">
        <v>32</v>
      </c>
      <c r="S5039" t="s">
        <v>28</v>
      </c>
      <c r="T5039" t="s">
        <v>29</v>
      </c>
      <c r="U5039" t="str">
        <f>IF(mba_decision_dataset[[#This Row],[Age]]&lt;25,"21-25",IF(mba_decision_dataset[[#This Row],[Age]]&gt;30,"31-35","25-30"))</f>
        <v>21-25</v>
      </c>
      <c r="V5039" t="str">
        <f>IF(mba_decision_dataset[[#This Row],[GRE/GMAT Score]]&lt;351,"250-350",IF(mba_decision_dataset[[#This Row],[GRE/GMAT Score]]&gt;645,"above 645","350-645"))</f>
        <v>350-645</v>
      </c>
      <c r="W5039" s="3">
        <f>(mba_decision_dataset[[#This Row],[Expected Post-MBA Salary]]-mba_decision_dataset[[#This Row],[Annual Salary (Before MBA)]])/mba_decision_dataset[[#This Row],[Annual Salary (Before MBA)]]</f>
        <v>-0.10078286251664041</v>
      </c>
    </row>
    <row r="5040" spans="1:23" x14ac:dyDescent="0.4">
      <c r="A5040">
        <v>5039</v>
      </c>
      <c r="B5040">
        <v>22</v>
      </c>
      <c r="C5040" t="s">
        <v>20</v>
      </c>
      <c r="D5040" t="s">
        <v>21</v>
      </c>
      <c r="E5040">
        <v>2.42</v>
      </c>
      <c r="F5040">
        <v>9</v>
      </c>
      <c r="G5040" t="s">
        <v>36</v>
      </c>
      <c r="H5040">
        <v>107432</v>
      </c>
      <c r="I5040" t="s">
        <v>23</v>
      </c>
      <c r="J5040">
        <v>733</v>
      </c>
      <c r="K5040">
        <v>249</v>
      </c>
      <c r="L5040">
        <v>7</v>
      </c>
      <c r="M5040">
        <v>2.9</v>
      </c>
      <c r="N5040" t="s">
        <v>37</v>
      </c>
      <c r="O5040" t="s">
        <v>43</v>
      </c>
      <c r="P5040">
        <v>107234</v>
      </c>
      <c r="Q5040" t="s">
        <v>26</v>
      </c>
      <c r="R5040" t="s">
        <v>27</v>
      </c>
      <c r="S5040" t="s">
        <v>28</v>
      </c>
      <c r="T5040" t="s">
        <v>23</v>
      </c>
      <c r="U5040" t="str">
        <f>IF(mba_decision_dataset[[#This Row],[Age]]&lt;25,"21-25",IF(mba_decision_dataset[[#This Row],[Age]]&gt;30,"31-35","25-30"))</f>
        <v>21-25</v>
      </c>
      <c r="V5040" t="str">
        <f>IF(mba_decision_dataset[[#This Row],[GRE/GMAT Score]]&lt;351,"250-350",IF(mba_decision_dataset[[#This Row],[GRE/GMAT Score]]&gt;645,"above 645","350-645"))</f>
        <v>above 645</v>
      </c>
      <c r="W5040" s="3">
        <f>(mba_decision_dataset[[#This Row],[Expected Post-MBA Salary]]-mba_decision_dataset[[#This Row],[Annual Salary (Before MBA)]])/mba_decision_dataset[[#This Row],[Annual Salary (Before MBA)]]</f>
        <v>-1.8430262863951151E-3</v>
      </c>
    </row>
    <row r="5041" spans="1:23" x14ac:dyDescent="0.4">
      <c r="A5041">
        <v>5040</v>
      </c>
      <c r="B5041">
        <v>21</v>
      </c>
      <c r="C5041" t="s">
        <v>20</v>
      </c>
      <c r="D5041" t="s">
        <v>50</v>
      </c>
      <c r="E5041">
        <v>2.25</v>
      </c>
      <c r="F5041">
        <v>2</v>
      </c>
      <c r="G5041" t="s">
        <v>22</v>
      </c>
      <c r="H5041">
        <v>81580</v>
      </c>
      <c r="I5041" t="s">
        <v>29</v>
      </c>
      <c r="J5041">
        <v>422</v>
      </c>
      <c r="K5041">
        <v>193</v>
      </c>
      <c r="L5041">
        <v>3.1</v>
      </c>
      <c r="M5041">
        <v>8.5</v>
      </c>
      <c r="N5041" t="s">
        <v>37</v>
      </c>
      <c r="O5041" t="s">
        <v>38</v>
      </c>
      <c r="P5041">
        <v>183105</v>
      </c>
      <c r="Q5041" t="s">
        <v>26</v>
      </c>
      <c r="R5041" t="s">
        <v>44</v>
      </c>
      <c r="S5041" t="s">
        <v>33</v>
      </c>
      <c r="T5041" t="s">
        <v>23</v>
      </c>
      <c r="U5041" t="str">
        <f>IF(mba_decision_dataset[[#This Row],[Age]]&lt;25,"21-25",IF(mba_decision_dataset[[#This Row],[Age]]&gt;30,"31-35","25-30"))</f>
        <v>21-25</v>
      </c>
      <c r="V5041" t="str">
        <f>IF(mba_decision_dataset[[#This Row],[GRE/GMAT Score]]&lt;351,"250-350",IF(mba_decision_dataset[[#This Row],[GRE/GMAT Score]]&gt;645,"above 645","350-645"))</f>
        <v>350-645</v>
      </c>
      <c r="W5041" s="3">
        <f>(mba_decision_dataset[[#This Row],[Expected Post-MBA Salary]]-mba_decision_dataset[[#This Row],[Annual Salary (Before MBA)]])/mba_decision_dataset[[#This Row],[Annual Salary (Before MBA)]]</f>
        <v>1.2444839421426821</v>
      </c>
    </row>
    <row r="5042" spans="1:23" x14ac:dyDescent="0.4">
      <c r="A5042">
        <v>5041</v>
      </c>
      <c r="B5042">
        <v>30</v>
      </c>
      <c r="C5042" t="s">
        <v>20</v>
      </c>
      <c r="D5042" t="s">
        <v>21</v>
      </c>
      <c r="E5042">
        <v>2.76</v>
      </c>
      <c r="F5042">
        <v>0</v>
      </c>
      <c r="G5042" t="s">
        <v>38</v>
      </c>
      <c r="H5042">
        <v>33379</v>
      </c>
      <c r="I5042" t="s">
        <v>29</v>
      </c>
      <c r="J5042">
        <v>435</v>
      </c>
      <c r="K5042">
        <v>292</v>
      </c>
      <c r="L5042">
        <v>1</v>
      </c>
      <c r="M5042">
        <v>8</v>
      </c>
      <c r="N5042" t="s">
        <v>47</v>
      </c>
      <c r="O5042" t="s">
        <v>38</v>
      </c>
      <c r="P5042">
        <v>112565</v>
      </c>
      <c r="Q5042" t="s">
        <v>26</v>
      </c>
      <c r="R5042" t="s">
        <v>44</v>
      </c>
      <c r="S5042" t="s">
        <v>33</v>
      </c>
      <c r="T5042" t="s">
        <v>23</v>
      </c>
      <c r="U5042" t="str">
        <f>IF(mba_decision_dataset[[#This Row],[Age]]&lt;25,"21-25",IF(mba_decision_dataset[[#This Row],[Age]]&gt;30,"31-35","25-30"))</f>
        <v>25-30</v>
      </c>
      <c r="V5042" t="str">
        <f>IF(mba_decision_dataset[[#This Row],[GRE/GMAT Score]]&lt;351,"250-350",IF(mba_decision_dataset[[#This Row],[GRE/GMAT Score]]&gt;645,"above 645","350-645"))</f>
        <v>350-645</v>
      </c>
      <c r="W5042" s="3">
        <f>(mba_decision_dataset[[#This Row],[Expected Post-MBA Salary]]-mba_decision_dataset[[#This Row],[Annual Salary (Before MBA)]])/mba_decision_dataset[[#This Row],[Annual Salary (Before MBA)]]</f>
        <v>2.3723299080260043</v>
      </c>
    </row>
    <row r="5043" spans="1:23" x14ac:dyDescent="0.4">
      <c r="A5043">
        <v>5042</v>
      </c>
      <c r="B5043">
        <v>30</v>
      </c>
      <c r="C5043" t="s">
        <v>34</v>
      </c>
      <c r="D5043" t="s">
        <v>41</v>
      </c>
      <c r="E5043">
        <v>3.08</v>
      </c>
      <c r="F5043">
        <v>0</v>
      </c>
      <c r="G5043" t="s">
        <v>36</v>
      </c>
      <c r="H5043">
        <v>116538</v>
      </c>
      <c r="I5043" t="s">
        <v>23</v>
      </c>
      <c r="J5043">
        <v>525</v>
      </c>
      <c r="K5043">
        <v>347</v>
      </c>
      <c r="L5043">
        <v>9.6999999999999993</v>
      </c>
      <c r="M5043">
        <v>2.8</v>
      </c>
      <c r="N5043" t="s">
        <v>45</v>
      </c>
      <c r="O5043" t="s">
        <v>43</v>
      </c>
      <c r="P5043">
        <v>117973</v>
      </c>
      <c r="Q5043" t="s">
        <v>39</v>
      </c>
      <c r="R5043" t="s">
        <v>32</v>
      </c>
      <c r="S5043" t="s">
        <v>33</v>
      </c>
      <c r="T5043" t="s">
        <v>29</v>
      </c>
      <c r="U5043" t="str">
        <f>IF(mba_decision_dataset[[#This Row],[Age]]&lt;25,"21-25",IF(mba_decision_dataset[[#This Row],[Age]]&gt;30,"31-35","25-30"))</f>
        <v>25-30</v>
      </c>
      <c r="V5043" t="str">
        <f>IF(mba_decision_dataset[[#This Row],[GRE/GMAT Score]]&lt;351,"250-350",IF(mba_decision_dataset[[#This Row],[GRE/GMAT Score]]&gt;645,"above 645","350-645"))</f>
        <v>350-645</v>
      </c>
      <c r="W5043" s="3">
        <f>(mba_decision_dataset[[#This Row],[Expected Post-MBA Salary]]-mba_decision_dataset[[#This Row],[Annual Salary (Before MBA)]])/mba_decision_dataset[[#This Row],[Annual Salary (Before MBA)]]</f>
        <v>1.2313580119789252E-2</v>
      </c>
    </row>
    <row r="5044" spans="1:23" x14ac:dyDescent="0.4">
      <c r="A5044">
        <v>5043</v>
      </c>
      <c r="B5044">
        <v>33</v>
      </c>
      <c r="C5044" t="s">
        <v>20</v>
      </c>
      <c r="D5044" t="s">
        <v>41</v>
      </c>
      <c r="E5044">
        <v>2.15</v>
      </c>
      <c r="F5044">
        <v>5</v>
      </c>
      <c r="G5044" t="s">
        <v>22</v>
      </c>
      <c r="H5044">
        <v>108827</v>
      </c>
      <c r="I5044" t="s">
        <v>29</v>
      </c>
      <c r="J5044">
        <v>439</v>
      </c>
      <c r="K5044">
        <v>9</v>
      </c>
      <c r="L5044">
        <v>4.4000000000000004</v>
      </c>
      <c r="M5044">
        <v>7.9</v>
      </c>
      <c r="N5044" t="s">
        <v>24</v>
      </c>
      <c r="O5044" t="s">
        <v>43</v>
      </c>
      <c r="P5044">
        <v>78427</v>
      </c>
      <c r="Q5044" t="s">
        <v>39</v>
      </c>
      <c r="R5044" t="s">
        <v>32</v>
      </c>
      <c r="S5044" t="s">
        <v>33</v>
      </c>
      <c r="T5044" t="s">
        <v>29</v>
      </c>
      <c r="U5044" t="str">
        <f>IF(mba_decision_dataset[[#This Row],[Age]]&lt;25,"21-25",IF(mba_decision_dataset[[#This Row],[Age]]&gt;30,"31-35","25-30"))</f>
        <v>31-35</v>
      </c>
      <c r="V5044" t="str">
        <f>IF(mba_decision_dataset[[#This Row],[GRE/GMAT Score]]&lt;351,"250-350",IF(mba_decision_dataset[[#This Row],[GRE/GMAT Score]]&gt;645,"above 645","350-645"))</f>
        <v>350-645</v>
      </c>
      <c r="W5044" s="3">
        <f>(mba_decision_dataset[[#This Row],[Expected Post-MBA Salary]]-mba_decision_dataset[[#This Row],[Annual Salary (Before MBA)]])/mba_decision_dataset[[#This Row],[Annual Salary (Before MBA)]]</f>
        <v>-0.2793424425923714</v>
      </c>
    </row>
    <row r="5045" spans="1:23" x14ac:dyDescent="0.4">
      <c r="A5045">
        <v>5044</v>
      </c>
      <c r="B5045">
        <v>24</v>
      </c>
      <c r="C5045" t="s">
        <v>34</v>
      </c>
      <c r="D5045" t="s">
        <v>41</v>
      </c>
      <c r="E5045">
        <v>3.21</v>
      </c>
      <c r="F5045">
        <v>3</v>
      </c>
      <c r="G5045" t="s">
        <v>36</v>
      </c>
      <c r="H5045">
        <v>62095</v>
      </c>
      <c r="I5045" t="s">
        <v>23</v>
      </c>
      <c r="J5045">
        <v>694</v>
      </c>
      <c r="K5045">
        <v>364</v>
      </c>
      <c r="L5045">
        <v>5.7</v>
      </c>
      <c r="M5045">
        <v>3.9</v>
      </c>
      <c r="N5045" t="s">
        <v>37</v>
      </c>
      <c r="O5045" t="s">
        <v>43</v>
      </c>
      <c r="P5045">
        <v>194020</v>
      </c>
      <c r="Q5045" t="s">
        <v>26</v>
      </c>
      <c r="R5045" t="s">
        <v>27</v>
      </c>
      <c r="S5045" t="s">
        <v>33</v>
      </c>
      <c r="T5045" t="s">
        <v>23</v>
      </c>
      <c r="U5045" t="str">
        <f>IF(mba_decision_dataset[[#This Row],[Age]]&lt;25,"21-25",IF(mba_decision_dataset[[#This Row],[Age]]&gt;30,"31-35","25-30"))</f>
        <v>21-25</v>
      </c>
      <c r="V5045" t="str">
        <f>IF(mba_decision_dataset[[#This Row],[GRE/GMAT Score]]&lt;351,"250-350",IF(mba_decision_dataset[[#This Row],[GRE/GMAT Score]]&gt;645,"above 645","350-645"))</f>
        <v>above 645</v>
      </c>
      <c r="W5045" s="3">
        <f>(mba_decision_dataset[[#This Row],[Expected Post-MBA Salary]]-mba_decision_dataset[[#This Row],[Annual Salary (Before MBA)]])/mba_decision_dataset[[#This Row],[Annual Salary (Before MBA)]]</f>
        <v>2.124567195426363</v>
      </c>
    </row>
    <row r="5046" spans="1:23" x14ac:dyDescent="0.4">
      <c r="A5046">
        <v>5045</v>
      </c>
      <c r="B5046">
        <v>24</v>
      </c>
      <c r="C5046" t="s">
        <v>20</v>
      </c>
      <c r="D5046" t="s">
        <v>49</v>
      </c>
      <c r="E5046">
        <v>3.99</v>
      </c>
      <c r="F5046">
        <v>6</v>
      </c>
      <c r="G5046" t="s">
        <v>42</v>
      </c>
      <c r="H5046">
        <v>38881</v>
      </c>
      <c r="I5046" t="s">
        <v>23</v>
      </c>
      <c r="J5046">
        <v>617</v>
      </c>
      <c r="K5046">
        <v>243</v>
      </c>
      <c r="L5046">
        <v>1.9</v>
      </c>
      <c r="M5046">
        <v>6.1</v>
      </c>
      <c r="N5046" t="s">
        <v>47</v>
      </c>
      <c r="O5046" t="s">
        <v>46</v>
      </c>
      <c r="P5046">
        <v>100852</v>
      </c>
      <c r="Q5046" t="s">
        <v>39</v>
      </c>
      <c r="R5046" t="s">
        <v>32</v>
      </c>
      <c r="S5046" t="s">
        <v>33</v>
      </c>
      <c r="T5046" t="s">
        <v>29</v>
      </c>
      <c r="U5046" t="str">
        <f>IF(mba_decision_dataset[[#This Row],[Age]]&lt;25,"21-25",IF(mba_decision_dataset[[#This Row],[Age]]&gt;30,"31-35","25-30"))</f>
        <v>21-25</v>
      </c>
      <c r="V5046" t="str">
        <f>IF(mba_decision_dataset[[#This Row],[GRE/GMAT Score]]&lt;351,"250-350",IF(mba_decision_dataset[[#This Row],[GRE/GMAT Score]]&gt;645,"above 645","350-645"))</f>
        <v>350-645</v>
      </c>
      <c r="W5046" s="3">
        <f>(mba_decision_dataset[[#This Row],[Expected Post-MBA Salary]]-mba_decision_dataset[[#This Row],[Annual Salary (Before MBA)]])/mba_decision_dataset[[#This Row],[Annual Salary (Before MBA)]]</f>
        <v>1.5938633265605309</v>
      </c>
    </row>
    <row r="5047" spans="1:23" x14ac:dyDescent="0.4">
      <c r="A5047">
        <v>5046</v>
      </c>
      <c r="B5047">
        <v>27</v>
      </c>
      <c r="C5047" t="s">
        <v>34</v>
      </c>
      <c r="D5047" t="s">
        <v>21</v>
      </c>
      <c r="E5047">
        <v>3.93</v>
      </c>
      <c r="F5047">
        <v>9</v>
      </c>
      <c r="G5047" t="s">
        <v>30</v>
      </c>
      <c r="H5047">
        <v>75534</v>
      </c>
      <c r="I5047" t="s">
        <v>23</v>
      </c>
      <c r="J5047">
        <v>608</v>
      </c>
      <c r="K5047">
        <v>25</v>
      </c>
      <c r="L5047">
        <v>5.7</v>
      </c>
      <c r="M5047">
        <v>9.6999999999999993</v>
      </c>
      <c r="N5047" t="s">
        <v>24</v>
      </c>
      <c r="O5047" t="s">
        <v>31</v>
      </c>
      <c r="P5047">
        <v>117018</v>
      </c>
      <c r="Q5047" t="s">
        <v>26</v>
      </c>
      <c r="R5047" t="s">
        <v>44</v>
      </c>
      <c r="S5047" t="s">
        <v>33</v>
      </c>
      <c r="T5047" t="s">
        <v>29</v>
      </c>
      <c r="U5047" t="str">
        <f>IF(mba_decision_dataset[[#This Row],[Age]]&lt;25,"21-25",IF(mba_decision_dataset[[#This Row],[Age]]&gt;30,"31-35","25-30"))</f>
        <v>25-30</v>
      </c>
      <c r="V5047" t="str">
        <f>IF(mba_decision_dataset[[#This Row],[GRE/GMAT Score]]&lt;351,"250-350",IF(mba_decision_dataset[[#This Row],[GRE/GMAT Score]]&gt;645,"above 645","350-645"))</f>
        <v>350-645</v>
      </c>
      <c r="W5047" s="3">
        <f>(mba_decision_dataset[[#This Row],[Expected Post-MBA Salary]]-mba_decision_dataset[[#This Row],[Annual Salary (Before MBA)]])/mba_decision_dataset[[#This Row],[Annual Salary (Before MBA)]]</f>
        <v>0.54920962745253799</v>
      </c>
    </row>
    <row r="5048" spans="1:23" x14ac:dyDescent="0.4">
      <c r="A5048">
        <v>5047</v>
      </c>
      <c r="B5048">
        <v>30</v>
      </c>
      <c r="C5048" t="s">
        <v>34</v>
      </c>
      <c r="D5048" t="s">
        <v>49</v>
      </c>
      <c r="E5048">
        <v>3.66</v>
      </c>
      <c r="F5048">
        <v>9</v>
      </c>
      <c r="G5048" t="s">
        <v>38</v>
      </c>
      <c r="H5048">
        <v>107820</v>
      </c>
      <c r="I5048" t="s">
        <v>23</v>
      </c>
      <c r="J5048">
        <v>374</v>
      </c>
      <c r="K5048">
        <v>78</v>
      </c>
      <c r="L5048">
        <v>9.1</v>
      </c>
      <c r="M5048">
        <v>1.4</v>
      </c>
      <c r="N5048" t="s">
        <v>47</v>
      </c>
      <c r="O5048" t="s">
        <v>31</v>
      </c>
      <c r="P5048">
        <v>153346</v>
      </c>
      <c r="Q5048" t="s">
        <v>39</v>
      </c>
      <c r="R5048" t="s">
        <v>27</v>
      </c>
      <c r="S5048" t="s">
        <v>33</v>
      </c>
      <c r="T5048" t="s">
        <v>29</v>
      </c>
      <c r="U5048" t="str">
        <f>IF(mba_decision_dataset[[#This Row],[Age]]&lt;25,"21-25",IF(mba_decision_dataset[[#This Row],[Age]]&gt;30,"31-35","25-30"))</f>
        <v>25-30</v>
      </c>
      <c r="V5048" t="str">
        <f>IF(mba_decision_dataset[[#This Row],[GRE/GMAT Score]]&lt;351,"250-350",IF(mba_decision_dataset[[#This Row],[GRE/GMAT Score]]&gt;645,"above 645","350-645"))</f>
        <v>350-645</v>
      </c>
      <c r="W5048" s="3">
        <f>(mba_decision_dataset[[#This Row],[Expected Post-MBA Salary]]-mba_decision_dataset[[#This Row],[Annual Salary (Before MBA)]])/mba_decision_dataset[[#This Row],[Annual Salary (Before MBA)]]</f>
        <v>0.42224077165646445</v>
      </c>
    </row>
    <row r="5049" spans="1:23" x14ac:dyDescent="0.4">
      <c r="A5049">
        <v>5048</v>
      </c>
      <c r="B5049">
        <v>31</v>
      </c>
      <c r="C5049" t="s">
        <v>34</v>
      </c>
      <c r="D5049" t="s">
        <v>41</v>
      </c>
      <c r="E5049">
        <v>2.5299999999999998</v>
      </c>
      <c r="F5049">
        <v>9</v>
      </c>
      <c r="G5049" t="s">
        <v>22</v>
      </c>
      <c r="H5049">
        <v>75615</v>
      </c>
      <c r="I5049" t="s">
        <v>23</v>
      </c>
      <c r="J5049">
        <v>258</v>
      </c>
      <c r="K5049">
        <v>402</v>
      </c>
      <c r="L5049">
        <v>8.9</v>
      </c>
      <c r="M5049">
        <v>2.5</v>
      </c>
      <c r="N5049" t="s">
        <v>47</v>
      </c>
      <c r="O5049" t="s">
        <v>31</v>
      </c>
      <c r="P5049">
        <v>198871</v>
      </c>
      <c r="Q5049" t="s">
        <v>39</v>
      </c>
      <c r="R5049" t="s">
        <v>44</v>
      </c>
      <c r="S5049" t="s">
        <v>33</v>
      </c>
      <c r="T5049" t="s">
        <v>23</v>
      </c>
      <c r="U5049" t="str">
        <f>IF(mba_decision_dataset[[#This Row],[Age]]&lt;25,"21-25",IF(mba_decision_dataset[[#This Row],[Age]]&gt;30,"31-35","25-30"))</f>
        <v>31-35</v>
      </c>
      <c r="V5049" t="str">
        <f>IF(mba_decision_dataset[[#This Row],[GRE/GMAT Score]]&lt;351,"250-350",IF(mba_decision_dataset[[#This Row],[GRE/GMAT Score]]&gt;645,"above 645","350-645"))</f>
        <v>250-350</v>
      </c>
      <c r="W5049" s="3">
        <f>(mba_decision_dataset[[#This Row],[Expected Post-MBA Salary]]-mba_decision_dataset[[#This Row],[Annual Salary (Before MBA)]])/mba_decision_dataset[[#This Row],[Annual Salary (Before MBA)]]</f>
        <v>1.6300469483568074</v>
      </c>
    </row>
    <row r="5050" spans="1:23" x14ac:dyDescent="0.4">
      <c r="A5050">
        <v>5049</v>
      </c>
      <c r="B5050">
        <v>31</v>
      </c>
      <c r="C5050" t="s">
        <v>20</v>
      </c>
      <c r="D5050" t="s">
        <v>50</v>
      </c>
      <c r="E5050">
        <v>2.04</v>
      </c>
      <c r="F5050">
        <v>0</v>
      </c>
      <c r="G5050" t="s">
        <v>38</v>
      </c>
      <c r="H5050">
        <v>75523</v>
      </c>
      <c r="I5050" t="s">
        <v>23</v>
      </c>
      <c r="J5050">
        <v>354</v>
      </c>
      <c r="K5050">
        <v>497</v>
      </c>
      <c r="L5050">
        <v>6.2</v>
      </c>
      <c r="M5050">
        <v>6.5</v>
      </c>
      <c r="N5050" t="s">
        <v>45</v>
      </c>
      <c r="O5050" t="s">
        <v>46</v>
      </c>
      <c r="P5050">
        <v>64792</v>
      </c>
      <c r="Q5050" t="s">
        <v>26</v>
      </c>
      <c r="R5050" t="s">
        <v>32</v>
      </c>
      <c r="S5050" t="s">
        <v>33</v>
      </c>
      <c r="T5050" t="s">
        <v>29</v>
      </c>
      <c r="U5050" t="str">
        <f>IF(mba_decision_dataset[[#This Row],[Age]]&lt;25,"21-25",IF(mba_decision_dataset[[#This Row],[Age]]&gt;30,"31-35","25-30"))</f>
        <v>31-35</v>
      </c>
      <c r="V5050" t="str">
        <f>IF(mba_decision_dataset[[#This Row],[GRE/GMAT Score]]&lt;351,"250-350",IF(mba_decision_dataset[[#This Row],[GRE/GMAT Score]]&gt;645,"above 645","350-645"))</f>
        <v>350-645</v>
      </c>
      <c r="W5050" s="3">
        <f>(mba_decision_dataset[[#This Row],[Expected Post-MBA Salary]]-mba_decision_dataset[[#This Row],[Annual Salary (Before MBA)]])/mba_decision_dataset[[#This Row],[Annual Salary (Before MBA)]]</f>
        <v>-0.1420891648901659</v>
      </c>
    </row>
    <row r="5051" spans="1:23" x14ac:dyDescent="0.4">
      <c r="A5051">
        <v>5050</v>
      </c>
      <c r="B5051">
        <v>29</v>
      </c>
      <c r="C5051" t="s">
        <v>20</v>
      </c>
      <c r="D5051" t="s">
        <v>41</v>
      </c>
      <c r="E5051">
        <v>3.67</v>
      </c>
      <c r="F5051">
        <v>5</v>
      </c>
      <c r="G5051" t="s">
        <v>30</v>
      </c>
      <c r="H5051">
        <v>36325</v>
      </c>
      <c r="I5051" t="s">
        <v>29</v>
      </c>
      <c r="J5051">
        <v>343</v>
      </c>
      <c r="K5051">
        <v>466</v>
      </c>
      <c r="L5051">
        <v>8.6999999999999993</v>
      </c>
      <c r="M5051">
        <v>1.5</v>
      </c>
      <c r="N5051" t="s">
        <v>47</v>
      </c>
      <c r="O5051" t="s">
        <v>31</v>
      </c>
      <c r="P5051">
        <v>186486</v>
      </c>
      <c r="Q5051" t="s">
        <v>26</v>
      </c>
      <c r="R5051" t="s">
        <v>44</v>
      </c>
      <c r="S5051" t="s">
        <v>33</v>
      </c>
      <c r="T5051" t="s">
        <v>23</v>
      </c>
      <c r="U5051" t="str">
        <f>IF(mba_decision_dataset[[#This Row],[Age]]&lt;25,"21-25",IF(mba_decision_dataset[[#This Row],[Age]]&gt;30,"31-35","25-30"))</f>
        <v>25-30</v>
      </c>
      <c r="V5051" t="str">
        <f>IF(mba_decision_dataset[[#This Row],[GRE/GMAT Score]]&lt;351,"250-350",IF(mba_decision_dataset[[#This Row],[GRE/GMAT Score]]&gt;645,"above 645","350-645"))</f>
        <v>250-350</v>
      </c>
      <c r="W5051" s="3">
        <f>(mba_decision_dataset[[#This Row],[Expected Post-MBA Salary]]-mba_decision_dataset[[#This Row],[Annual Salary (Before MBA)]])/mba_decision_dataset[[#This Row],[Annual Salary (Before MBA)]]</f>
        <v>4.1338196834136269</v>
      </c>
    </row>
    <row r="5052" spans="1:23" x14ac:dyDescent="0.4">
      <c r="A5052">
        <v>5051</v>
      </c>
      <c r="B5052">
        <v>29</v>
      </c>
      <c r="C5052" t="s">
        <v>20</v>
      </c>
      <c r="D5052" t="s">
        <v>49</v>
      </c>
      <c r="E5052">
        <v>2.11</v>
      </c>
      <c r="F5052">
        <v>6</v>
      </c>
      <c r="G5052" t="s">
        <v>36</v>
      </c>
      <c r="H5052">
        <v>68193</v>
      </c>
      <c r="I5052" t="s">
        <v>23</v>
      </c>
      <c r="J5052">
        <v>782</v>
      </c>
      <c r="K5052">
        <v>241</v>
      </c>
      <c r="L5052">
        <v>4.3</v>
      </c>
      <c r="M5052">
        <v>2</v>
      </c>
      <c r="N5052" t="s">
        <v>47</v>
      </c>
      <c r="O5052" t="s">
        <v>31</v>
      </c>
      <c r="P5052">
        <v>66204</v>
      </c>
      <c r="Q5052" t="s">
        <v>26</v>
      </c>
      <c r="R5052" t="s">
        <v>27</v>
      </c>
      <c r="S5052" t="s">
        <v>28</v>
      </c>
      <c r="T5052" t="s">
        <v>23</v>
      </c>
      <c r="U5052" t="str">
        <f>IF(mba_decision_dataset[[#This Row],[Age]]&lt;25,"21-25",IF(mba_decision_dataset[[#This Row],[Age]]&gt;30,"31-35","25-30"))</f>
        <v>25-30</v>
      </c>
      <c r="V5052" t="str">
        <f>IF(mba_decision_dataset[[#This Row],[GRE/GMAT Score]]&lt;351,"250-350",IF(mba_decision_dataset[[#This Row],[GRE/GMAT Score]]&gt;645,"above 645","350-645"))</f>
        <v>above 645</v>
      </c>
      <c r="W5052" s="3">
        <f>(mba_decision_dataset[[#This Row],[Expected Post-MBA Salary]]-mba_decision_dataset[[#This Row],[Annual Salary (Before MBA)]])/mba_decision_dataset[[#This Row],[Annual Salary (Before MBA)]]</f>
        <v>-2.9167216576481456E-2</v>
      </c>
    </row>
    <row r="5053" spans="1:23" x14ac:dyDescent="0.4">
      <c r="A5053">
        <v>5052</v>
      </c>
      <c r="B5053">
        <v>25</v>
      </c>
      <c r="C5053" t="s">
        <v>34</v>
      </c>
      <c r="D5053" t="s">
        <v>41</v>
      </c>
      <c r="E5053">
        <v>2.41</v>
      </c>
      <c r="F5053">
        <v>0</v>
      </c>
      <c r="G5053" t="s">
        <v>36</v>
      </c>
      <c r="H5053">
        <v>98336</v>
      </c>
      <c r="I5053" t="s">
        <v>23</v>
      </c>
      <c r="J5053">
        <v>271</v>
      </c>
      <c r="K5053">
        <v>283</v>
      </c>
      <c r="L5053">
        <v>2.7</v>
      </c>
      <c r="M5053">
        <v>6.5</v>
      </c>
      <c r="N5053" t="s">
        <v>45</v>
      </c>
      <c r="O5053" t="s">
        <v>31</v>
      </c>
      <c r="P5053">
        <v>123104</v>
      </c>
      <c r="Q5053" t="s">
        <v>39</v>
      </c>
      <c r="R5053" t="s">
        <v>40</v>
      </c>
      <c r="S5053" t="s">
        <v>28</v>
      </c>
      <c r="T5053" t="s">
        <v>29</v>
      </c>
      <c r="U5053" t="str">
        <f>IF(mba_decision_dataset[[#This Row],[Age]]&lt;25,"21-25",IF(mba_decision_dataset[[#This Row],[Age]]&gt;30,"31-35","25-30"))</f>
        <v>25-30</v>
      </c>
      <c r="V5053" t="str">
        <f>IF(mba_decision_dataset[[#This Row],[GRE/GMAT Score]]&lt;351,"250-350",IF(mba_decision_dataset[[#This Row],[GRE/GMAT Score]]&gt;645,"above 645","350-645"))</f>
        <v>250-350</v>
      </c>
      <c r="W5053" s="3">
        <f>(mba_decision_dataset[[#This Row],[Expected Post-MBA Salary]]-mba_decision_dataset[[#This Row],[Annual Salary (Before MBA)]])/mba_decision_dataset[[#This Row],[Annual Salary (Before MBA)]]</f>
        <v>0.25187113569801495</v>
      </c>
    </row>
    <row r="5054" spans="1:23" x14ac:dyDescent="0.4">
      <c r="A5054">
        <v>5053</v>
      </c>
      <c r="B5054">
        <v>30</v>
      </c>
      <c r="C5054" t="s">
        <v>34</v>
      </c>
      <c r="D5054" t="s">
        <v>41</v>
      </c>
      <c r="E5054">
        <v>3.09</v>
      </c>
      <c r="F5054">
        <v>1</v>
      </c>
      <c r="G5054" t="s">
        <v>38</v>
      </c>
      <c r="H5054">
        <v>97839</v>
      </c>
      <c r="I5054" t="s">
        <v>23</v>
      </c>
      <c r="J5054">
        <v>613</v>
      </c>
      <c r="K5054">
        <v>9</v>
      </c>
      <c r="L5054">
        <v>4.8</v>
      </c>
      <c r="M5054">
        <v>8.6</v>
      </c>
      <c r="N5054" t="s">
        <v>45</v>
      </c>
      <c r="O5054" t="s">
        <v>43</v>
      </c>
      <c r="P5054">
        <v>173910</v>
      </c>
      <c r="Q5054" t="s">
        <v>26</v>
      </c>
      <c r="R5054" t="s">
        <v>40</v>
      </c>
      <c r="S5054" t="s">
        <v>33</v>
      </c>
      <c r="T5054" t="s">
        <v>29</v>
      </c>
      <c r="U5054" t="str">
        <f>IF(mba_decision_dataset[[#This Row],[Age]]&lt;25,"21-25",IF(mba_decision_dataset[[#This Row],[Age]]&gt;30,"31-35","25-30"))</f>
        <v>25-30</v>
      </c>
      <c r="V5054" t="str">
        <f>IF(mba_decision_dataset[[#This Row],[GRE/GMAT Score]]&lt;351,"250-350",IF(mba_decision_dataset[[#This Row],[GRE/GMAT Score]]&gt;645,"above 645","350-645"))</f>
        <v>350-645</v>
      </c>
      <c r="W5054" s="3">
        <f>(mba_decision_dataset[[#This Row],[Expected Post-MBA Salary]]-mba_decision_dataset[[#This Row],[Annual Salary (Before MBA)]])/mba_decision_dataset[[#This Row],[Annual Salary (Before MBA)]]</f>
        <v>0.77751203507803635</v>
      </c>
    </row>
    <row r="5055" spans="1:23" x14ac:dyDescent="0.4">
      <c r="A5055">
        <v>5054</v>
      </c>
      <c r="B5055">
        <v>21</v>
      </c>
      <c r="C5055" t="s">
        <v>34</v>
      </c>
      <c r="D5055" t="s">
        <v>49</v>
      </c>
      <c r="E5055">
        <v>2.36</v>
      </c>
      <c r="F5055">
        <v>8</v>
      </c>
      <c r="G5055" t="s">
        <v>36</v>
      </c>
      <c r="H5055">
        <v>92801</v>
      </c>
      <c r="I5055" t="s">
        <v>23</v>
      </c>
      <c r="J5055">
        <v>595</v>
      </c>
      <c r="K5055">
        <v>204</v>
      </c>
      <c r="L5055">
        <v>8.3000000000000007</v>
      </c>
      <c r="M5055">
        <v>5.9</v>
      </c>
      <c r="N5055" t="s">
        <v>37</v>
      </c>
      <c r="O5055" t="s">
        <v>46</v>
      </c>
      <c r="P5055">
        <v>63325</v>
      </c>
      <c r="Q5055" t="s">
        <v>39</v>
      </c>
      <c r="R5055" t="s">
        <v>32</v>
      </c>
      <c r="S5055" t="s">
        <v>33</v>
      </c>
      <c r="T5055" t="s">
        <v>23</v>
      </c>
      <c r="U5055" t="str">
        <f>IF(mba_decision_dataset[[#This Row],[Age]]&lt;25,"21-25",IF(mba_decision_dataset[[#This Row],[Age]]&gt;30,"31-35","25-30"))</f>
        <v>21-25</v>
      </c>
      <c r="V5055" t="str">
        <f>IF(mba_decision_dataset[[#This Row],[GRE/GMAT Score]]&lt;351,"250-350",IF(mba_decision_dataset[[#This Row],[GRE/GMAT Score]]&gt;645,"above 645","350-645"))</f>
        <v>350-645</v>
      </c>
      <c r="W5055" s="3">
        <f>(mba_decision_dataset[[#This Row],[Expected Post-MBA Salary]]-mba_decision_dataset[[#This Row],[Annual Salary (Before MBA)]])/mba_decision_dataset[[#This Row],[Annual Salary (Before MBA)]]</f>
        <v>-0.31762588765207272</v>
      </c>
    </row>
    <row r="5056" spans="1:23" x14ac:dyDescent="0.4">
      <c r="A5056">
        <v>5055</v>
      </c>
      <c r="B5056">
        <v>21</v>
      </c>
      <c r="C5056" t="s">
        <v>20</v>
      </c>
      <c r="D5056" t="s">
        <v>49</v>
      </c>
      <c r="E5056">
        <v>3.67</v>
      </c>
      <c r="F5056">
        <v>8</v>
      </c>
      <c r="G5056" t="s">
        <v>36</v>
      </c>
      <c r="H5056">
        <v>111399</v>
      </c>
      <c r="I5056" t="s">
        <v>23</v>
      </c>
      <c r="J5056">
        <v>798</v>
      </c>
      <c r="K5056">
        <v>184</v>
      </c>
      <c r="L5056">
        <v>7.4</v>
      </c>
      <c r="M5056">
        <v>2.7</v>
      </c>
      <c r="N5056" t="s">
        <v>47</v>
      </c>
      <c r="O5056" t="s">
        <v>43</v>
      </c>
      <c r="P5056">
        <v>146430</v>
      </c>
      <c r="Q5056" t="s">
        <v>39</v>
      </c>
      <c r="R5056" t="s">
        <v>27</v>
      </c>
      <c r="S5056" t="s">
        <v>28</v>
      </c>
      <c r="T5056" t="s">
        <v>23</v>
      </c>
      <c r="U5056" t="str">
        <f>IF(mba_decision_dataset[[#This Row],[Age]]&lt;25,"21-25",IF(mba_decision_dataset[[#This Row],[Age]]&gt;30,"31-35","25-30"))</f>
        <v>21-25</v>
      </c>
      <c r="V5056" t="str">
        <f>IF(mba_decision_dataset[[#This Row],[GRE/GMAT Score]]&lt;351,"250-350",IF(mba_decision_dataset[[#This Row],[GRE/GMAT Score]]&gt;645,"above 645","350-645"))</f>
        <v>above 645</v>
      </c>
      <c r="W5056" s="3">
        <f>(mba_decision_dataset[[#This Row],[Expected Post-MBA Salary]]-mba_decision_dataset[[#This Row],[Annual Salary (Before MBA)]])/mba_decision_dataset[[#This Row],[Annual Salary (Before MBA)]]</f>
        <v>0.31446422319769479</v>
      </c>
    </row>
    <row r="5057" spans="1:23" x14ac:dyDescent="0.4">
      <c r="A5057">
        <v>5056</v>
      </c>
      <c r="B5057">
        <v>26</v>
      </c>
      <c r="C5057" t="s">
        <v>34</v>
      </c>
      <c r="D5057" t="s">
        <v>50</v>
      </c>
      <c r="E5057">
        <v>3.55</v>
      </c>
      <c r="F5057">
        <v>5</v>
      </c>
      <c r="G5057" t="s">
        <v>36</v>
      </c>
      <c r="H5057">
        <v>100530</v>
      </c>
      <c r="I5057" t="s">
        <v>23</v>
      </c>
      <c r="J5057">
        <v>504</v>
      </c>
      <c r="K5057">
        <v>115</v>
      </c>
      <c r="L5057">
        <v>4.5</v>
      </c>
      <c r="M5057">
        <v>2.2000000000000002</v>
      </c>
      <c r="N5057" t="s">
        <v>45</v>
      </c>
      <c r="O5057" t="s">
        <v>43</v>
      </c>
      <c r="P5057">
        <v>92623</v>
      </c>
      <c r="Q5057" t="s">
        <v>39</v>
      </c>
      <c r="R5057" t="s">
        <v>40</v>
      </c>
      <c r="S5057" t="s">
        <v>28</v>
      </c>
      <c r="T5057" t="s">
        <v>29</v>
      </c>
      <c r="U5057" t="str">
        <f>IF(mba_decision_dataset[[#This Row],[Age]]&lt;25,"21-25",IF(mba_decision_dataset[[#This Row],[Age]]&gt;30,"31-35","25-30"))</f>
        <v>25-30</v>
      </c>
      <c r="V5057" t="str">
        <f>IF(mba_decision_dataset[[#This Row],[GRE/GMAT Score]]&lt;351,"250-350",IF(mba_decision_dataset[[#This Row],[GRE/GMAT Score]]&gt;645,"above 645","350-645"))</f>
        <v>350-645</v>
      </c>
      <c r="W5057" s="3">
        <f>(mba_decision_dataset[[#This Row],[Expected Post-MBA Salary]]-mba_decision_dataset[[#This Row],[Annual Salary (Before MBA)]])/mba_decision_dataset[[#This Row],[Annual Salary (Before MBA)]]</f>
        <v>-7.8653138366656716E-2</v>
      </c>
    </row>
    <row r="5058" spans="1:23" x14ac:dyDescent="0.4">
      <c r="A5058">
        <v>5057</v>
      </c>
      <c r="B5058">
        <v>22</v>
      </c>
      <c r="C5058" t="s">
        <v>20</v>
      </c>
      <c r="D5058" t="s">
        <v>49</v>
      </c>
      <c r="E5058">
        <v>3.51</v>
      </c>
      <c r="F5058">
        <v>3</v>
      </c>
      <c r="G5058" t="s">
        <v>42</v>
      </c>
      <c r="H5058">
        <v>31320</v>
      </c>
      <c r="I5058" t="s">
        <v>29</v>
      </c>
      <c r="J5058">
        <v>681</v>
      </c>
      <c r="K5058">
        <v>47</v>
      </c>
      <c r="L5058">
        <v>4.0999999999999996</v>
      </c>
      <c r="M5058">
        <v>8.4</v>
      </c>
      <c r="N5058" t="s">
        <v>24</v>
      </c>
      <c r="O5058" t="s">
        <v>25</v>
      </c>
      <c r="P5058">
        <v>196780</v>
      </c>
      <c r="Q5058" t="s">
        <v>26</v>
      </c>
      <c r="R5058" t="s">
        <v>27</v>
      </c>
      <c r="S5058" t="s">
        <v>33</v>
      </c>
      <c r="T5058" t="s">
        <v>23</v>
      </c>
      <c r="U5058" t="str">
        <f>IF(mba_decision_dataset[[#This Row],[Age]]&lt;25,"21-25",IF(mba_decision_dataset[[#This Row],[Age]]&gt;30,"31-35","25-30"))</f>
        <v>21-25</v>
      </c>
      <c r="V5058" t="str">
        <f>IF(mba_decision_dataset[[#This Row],[GRE/GMAT Score]]&lt;351,"250-350",IF(mba_decision_dataset[[#This Row],[GRE/GMAT Score]]&gt;645,"above 645","350-645"))</f>
        <v>above 645</v>
      </c>
      <c r="W5058" s="3">
        <f>(mba_decision_dataset[[#This Row],[Expected Post-MBA Salary]]-mba_decision_dataset[[#This Row],[Annual Salary (Before MBA)]])/mba_decision_dataset[[#This Row],[Annual Salary (Before MBA)]]</f>
        <v>5.2828863346104722</v>
      </c>
    </row>
    <row r="5059" spans="1:23" x14ac:dyDescent="0.4">
      <c r="A5059">
        <v>5058</v>
      </c>
      <c r="B5059">
        <v>28</v>
      </c>
      <c r="C5059" t="s">
        <v>34</v>
      </c>
      <c r="D5059" t="s">
        <v>50</v>
      </c>
      <c r="E5059">
        <v>3.63</v>
      </c>
      <c r="F5059">
        <v>6</v>
      </c>
      <c r="G5059" t="s">
        <v>22</v>
      </c>
      <c r="H5059">
        <v>73227</v>
      </c>
      <c r="I5059" t="s">
        <v>23</v>
      </c>
      <c r="J5059">
        <v>379</v>
      </c>
      <c r="K5059">
        <v>338</v>
      </c>
      <c r="L5059">
        <v>9.6999999999999993</v>
      </c>
      <c r="M5059">
        <v>9.1</v>
      </c>
      <c r="N5059" t="s">
        <v>24</v>
      </c>
      <c r="O5059" t="s">
        <v>46</v>
      </c>
      <c r="P5059">
        <v>197500</v>
      </c>
      <c r="Q5059" t="s">
        <v>39</v>
      </c>
      <c r="R5059" t="s">
        <v>27</v>
      </c>
      <c r="S5059" t="s">
        <v>33</v>
      </c>
      <c r="T5059" t="s">
        <v>23</v>
      </c>
      <c r="U5059" t="str">
        <f>IF(mba_decision_dataset[[#This Row],[Age]]&lt;25,"21-25",IF(mba_decision_dataset[[#This Row],[Age]]&gt;30,"31-35","25-30"))</f>
        <v>25-30</v>
      </c>
      <c r="V5059" t="str">
        <f>IF(mba_decision_dataset[[#This Row],[GRE/GMAT Score]]&lt;351,"250-350",IF(mba_decision_dataset[[#This Row],[GRE/GMAT Score]]&gt;645,"above 645","350-645"))</f>
        <v>350-645</v>
      </c>
      <c r="W5059" s="3">
        <f>(mba_decision_dataset[[#This Row],[Expected Post-MBA Salary]]-mba_decision_dataset[[#This Row],[Annual Salary (Before MBA)]])/mba_decision_dataset[[#This Row],[Annual Salary (Before MBA)]]</f>
        <v>1.6970926024553785</v>
      </c>
    </row>
    <row r="5060" spans="1:23" x14ac:dyDescent="0.4">
      <c r="A5060">
        <v>5059</v>
      </c>
      <c r="B5060">
        <v>33</v>
      </c>
      <c r="C5060" t="s">
        <v>20</v>
      </c>
      <c r="D5060" t="s">
        <v>35</v>
      </c>
      <c r="E5060">
        <v>2.44</v>
      </c>
      <c r="F5060">
        <v>4</v>
      </c>
      <c r="G5060" t="s">
        <v>22</v>
      </c>
      <c r="H5060">
        <v>54479</v>
      </c>
      <c r="I5060" t="s">
        <v>29</v>
      </c>
      <c r="J5060">
        <v>555</v>
      </c>
      <c r="K5060">
        <v>177</v>
      </c>
      <c r="L5060">
        <v>3.4</v>
      </c>
      <c r="M5060">
        <v>7.8</v>
      </c>
      <c r="N5060" t="s">
        <v>24</v>
      </c>
      <c r="O5060" t="s">
        <v>38</v>
      </c>
      <c r="P5060">
        <v>199314</v>
      </c>
      <c r="Q5060" t="s">
        <v>26</v>
      </c>
      <c r="R5060" t="s">
        <v>44</v>
      </c>
      <c r="S5060" t="s">
        <v>28</v>
      </c>
      <c r="T5060" t="s">
        <v>29</v>
      </c>
      <c r="U5060" t="str">
        <f>IF(mba_decision_dataset[[#This Row],[Age]]&lt;25,"21-25",IF(mba_decision_dataset[[#This Row],[Age]]&gt;30,"31-35","25-30"))</f>
        <v>31-35</v>
      </c>
      <c r="V5060" t="str">
        <f>IF(mba_decision_dataset[[#This Row],[GRE/GMAT Score]]&lt;351,"250-350",IF(mba_decision_dataset[[#This Row],[GRE/GMAT Score]]&gt;645,"above 645","350-645"))</f>
        <v>350-645</v>
      </c>
      <c r="W5060" s="3">
        <f>(mba_decision_dataset[[#This Row],[Expected Post-MBA Salary]]-mba_decision_dataset[[#This Row],[Annual Salary (Before MBA)]])/mba_decision_dataset[[#This Row],[Annual Salary (Before MBA)]]</f>
        <v>2.6585473301639162</v>
      </c>
    </row>
    <row r="5061" spans="1:23" x14ac:dyDescent="0.4">
      <c r="A5061">
        <v>5060</v>
      </c>
      <c r="B5061">
        <v>29</v>
      </c>
      <c r="C5061" t="s">
        <v>34</v>
      </c>
      <c r="D5061" t="s">
        <v>35</v>
      </c>
      <c r="E5061">
        <v>3.46</v>
      </c>
      <c r="F5061">
        <v>2</v>
      </c>
      <c r="G5061" t="s">
        <v>30</v>
      </c>
      <c r="H5061">
        <v>86023</v>
      </c>
      <c r="I5061" t="s">
        <v>29</v>
      </c>
      <c r="J5061">
        <v>630</v>
      </c>
      <c r="K5061">
        <v>142</v>
      </c>
      <c r="L5061">
        <v>3.8</v>
      </c>
      <c r="M5061">
        <v>3</v>
      </c>
      <c r="N5061" t="s">
        <v>47</v>
      </c>
      <c r="O5061" t="s">
        <v>46</v>
      </c>
      <c r="P5061">
        <v>70337</v>
      </c>
      <c r="Q5061" t="s">
        <v>39</v>
      </c>
      <c r="R5061" t="s">
        <v>32</v>
      </c>
      <c r="S5061" t="s">
        <v>33</v>
      </c>
      <c r="T5061" t="s">
        <v>29</v>
      </c>
      <c r="U5061" t="str">
        <f>IF(mba_decision_dataset[[#This Row],[Age]]&lt;25,"21-25",IF(mba_decision_dataset[[#This Row],[Age]]&gt;30,"31-35","25-30"))</f>
        <v>25-30</v>
      </c>
      <c r="V5061" t="str">
        <f>IF(mba_decision_dataset[[#This Row],[GRE/GMAT Score]]&lt;351,"250-350",IF(mba_decision_dataset[[#This Row],[GRE/GMAT Score]]&gt;645,"above 645","350-645"))</f>
        <v>350-645</v>
      </c>
      <c r="W5061" s="3">
        <f>(mba_decision_dataset[[#This Row],[Expected Post-MBA Salary]]-mba_decision_dataset[[#This Row],[Annual Salary (Before MBA)]])/mba_decision_dataset[[#This Row],[Annual Salary (Before MBA)]]</f>
        <v>-0.18234658172814247</v>
      </c>
    </row>
    <row r="5062" spans="1:23" x14ac:dyDescent="0.4">
      <c r="A5062">
        <v>5061</v>
      </c>
      <c r="B5062">
        <v>33</v>
      </c>
      <c r="C5062" t="s">
        <v>20</v>
      </c>
      <c r="D5062" t="s">
        <v>49</v>
      </c>
      <c r="E5062">
        <v>2.71</v>
      </c>
      <c r="F5062">
        <v>3</v>
      </c>
      <c r="G5062" t="s">
        <v>36</v>
      </c>
      <c r="H5062">
        <v>44534</v>
      </c>
      <c r="I5062" t="s">
        <v>29</v>
      </c>
      <c r="J5062">
        <v>629</v>
      </c>
      <c r="K5062">
        <v>74</v>
      </c>
      <c r="L5062">
        <v>4.0999999999999996</v>
      </c>
      <c r="M5062">
        <v>4.2</v>
      </c>
      <c r="N5062" t="s">
        <v>45</v>
      </c>
      <c r="O5062" t="s">
        <v>31</v>
      </c>
      <c r="P5062">
        <v>176074</v>
      </c>
      <c r="Q5062" t="s">
        <v>39</v>
      </c>
      <c r="R5062" t="s">
        <v>27</v>
      </c>
      <c r="S5062" t="s">
        <v>28</v>
      </c>
      <c r="T5062" t="s">
        <v>29</v>
      </c>
      <c r="U5062" t="str">
        <f>IF(mba_decision_dataset[[#This Row],[Age]]&lt;25,"21-25",IF(mba_decision_dataset[[#This Row],[Age]]&gt;30,"31-35","25-30"))</f>
        <v>31-35</v>
      </c>
      <c r="V5062" t="str">
        <f>IF(mba_decision_dataset[[#This Row],[GRE/GMAT Score]]&lt;351,"250-350",IF(mba_decision_dataset[[#This Row],[GRE/GMAT Score]]&gt;645,"above 645","350-645"))</f>
        <v>350-645</v>
      </c>
      <c r="W5062" s="3">
        <f>(mba_decision_dataset[[#This Row],[Expected Post-MBA Salary]]-mba_decision_dataset[[#This Row],[Annual Salary (Before MBA)]])/mba_decision_dataset[[#This Row],[Annual Salary (Before MBA)]]</f>
        <v>2.9536982979296718</v>
      </c>
    </row>
    <row r="5063" spans="1:23" x14ac:dyDescent="0.4">
      <c r="A5063">
        <v>5062</v>
      </c>
      <c r="B5063">
        <v>24</v>
      </c>
      <c r="C5063" t="s">
        <v>20</v>
      </c>
      <c r="D5063" t="s">
        <v>41</v>
      </c>
      <c r="E5063">
        <v>3.33</v>
      </c>
      <c r="F5063">
        <v>1</v>
      </c>
      <c r="G5063" t="s">
        <v>38</v>
      </c>
      <c r="H5063">
        <v>63982</v>
      </c>
      <c r="I5063" t="s">
        <v>23</v>
      </c>
      <c r="J5063">
        <v>767</v>
      </c>
      <c r="K5063">
        <v>84</v>
      </c>
      <c r="L5063">
        <v>8</v>
      </c>
      <c r="M5063">
        <v>4.9000000000000004</v>
      </c>
      <c r="N5063" t="s">
        <v>24</v>
      </c>
      <c r="O5063" t="s">
        <v>38</v>
      </c>
      <c r="P5063">
        <v>190921</v>
      </c>
      <c r="Q5063" t="s">
        <v>26</v>
      </c>
      <c r="R5063" t="s">
        <v>44</v>
      </c>
      <c r="S5063" t="s">
        <v>28</v>
      </c>
      <c r="T5063" t="s">
        <v>29</v>
      </c>
      <c r="U5063" t="str">
        <f>IF(mba_decision_dataset[[#This Row],[Age]]&lt;25,"21-25",IF(mba_decision_dataset[[#This Row],[Age]]&gt;30,"31-35","25-30"))</f>
        <v>21-25</v>
      </c>
      <c r="V5063" t="str">
        <f>IF(mba_decision_dataset[[#This Row],[GRE/GMAT Score]]&lt;351,"250-350",IF(mba_decision_dataset[[#This Row],[GRE/GMAT Score]]&gt;645,"above 645","350-645"))</f>
        <v>above 645</v>
      </c>
      <c r="W5063" s="3">
        <f>(mba_decision_dataset[[#This Row],[Expected Post-MBA Salary]]-mba_decision_dataset[[#This Row],[Annual Salary (Before MBA)]])/mba_decision_dataset[[#This Row],[Annual Salary (Before MBA)]]</f>
        <v>1.9839798693382513</v>
      </c>
    </row>
    <row r="5064" spans="1:23" x14ac:dyDescent="0.4">
      <c r="A5064">
        <v>5063</v>
      </c>
      <c r="B5064">
        <v>25</v>
      </c>
      <c r="C5064" t="s">
        <v>34</v>
      </c>
      <c r="D5064" t="s">
        <v>21</v>
      </c>
      <c r="E5064">
        <v>2.2400000000000002</v>
      </c>
      <c r="F5064">
        <v>5</v>
      </c>
      <c r="G5064" t="s">
        <v>36</v>
      </c>
      <c r="H5064">
        <v>104784</v>
      </c>
      <c r="I5064" t="s">
        <v>23</v>
      </c>
      <c r="J5064">
        <v>731</v>
      </c>
      <c r="K5064">
        <v>278</v>
      </c>
      <c r="L5064">
        <v>8.6999999999999993</v>
      </c>
      <c r="M5064">
        <v>2.1</v>
      </c>
      <c r="N5064" t="s">
        <v>37</v>
      </c>
      <c r="O5064" t="s">
        <v>43</v>
      </c>
      <c r="P5064">
        <v>177930</v>
      </c>
      <c r="Q5064" t="s">
        <v>26</v>
      </c>
      <c r="R5064" t="s">
        <v>32</v>
      </c>
      <c r="S5064" t="s">
        <v>28</v>
      </c>
      <c r="T5064" t="s">
        <v>29</v>
      </c>
      <c r="U5064" t="str">
        <f>IF(mba_decision_dataset[[#This Row],[Age]]&lt;25,"21-25",IF(mba_decision_dataset[[#This Row],[Age]]&gt;30,"31-35","25-30"))</f>
        <v>25-30</v>
      </c>
      <c r="V5064" t="str">
        <f>IF(mba_decision_dataset[[#This Row],[GRE/GMAT Score]]&lt;351,"250-350",IF(mba_decision_dataset[[#This Row],[GRE/GMAT Score]]&gt;645,"above 645","350-645"))</f>
        <v>above 645</v>
      </c>
      <c r="W5064" s="3">
        <f>(mba_decision_dataset[[#This Row],[Expected Post-MBA Salary]]-mba_decision_dataset[[#This Row],[Annual Salary (Before MBA)]])/mba_decision_dataset[[#This Row],[Annual Salary (Before MBA)]]</f>
        <v>0.69806459001374255</v>
      </c>
    </row>
    <row r="5065" spans="1:23" x14ac:dyDescent="0.4">
      <c r="A5065">
        <v>5064</v>
      </c>
      <c r="B5065">
        <v>31</v>
      </c>
      <c r="C5065" t="s">
        <v>20</v>
      </c>
      <c r="D5065" t="s">
        <v>41</v>
      </c>
      <c r="E5065">
        <v>3.41</v>
      </c>
      <c r="F5065">
        <v>2</v>
      </c>
      <c r="G5065" t="s">
        <v>30</v>
      </c>
      <c r="H5065">
        <v>58682</v>
      </c>
      <c r="I5065" t="s">
        <v>23</v>
      </c>
      <c r="J5065">
        <v>326</v>
      </c>
      <c r="K5065">
        <v>187</v>
      </c>
      <c r="L5065">
        <v>3</v>
      </c>
      <c r="M5065">
        <v>3.3</v>
      </c>
      <c r="N5065" t="s">
        <v>37</v>
      </c>
      <c r="O5065" t="s">
        <v>46</v>
      </c>
      <c r="P5065">
        <v>190781</v>
      </c>
      <c r="Q5065" t="s">
        <v>39</v>
      </c>
      <c r="R5065" t="s">
        <v>40</v>
      </c>
      <c r="S5065" t="s">
        <v>33</v>
      </c>
      <c r="T5065" t="s">
        <v>29</v>
      </c>
      <c r="U5065" t="str">
        <f>IF(mba_decision_dataset[[#This Row],[Age]]&lt;25,"21-25",IF(mba_decision_dataset[[#This Row],[Age]]&gt;30,"31-35","25-30"))</f>
        <v>31-35</v>
      </c>
      <c r="V5065" t="str">
        <f>IF(mba_decision_dataset[[#This Row],[GRE/GMAT Score]]&lt;351,"250-350",IF(mba_decision_dataset[[#This Row],[GRE/GMAT Score]]&gt;645,"above 645","350-645"))</f>
        <v>250-350</v>
      </c>
      <c r="W5065" s="3">
        <f>(mba_decision_dataset[[#This Row],[Expected Post-MBA Salary]]-mba_decision_dataset[[#This Row],[Annual Salary (Before MBA)]])/mba_decision_dataset[[#This Row],[Annual Salary (Before MBA)]]</f>
        <v>2.2510991445417674</v>
      </c>
    </row>
    <row r="5066" spans="1:23" x14ac:dyDescent="0.4">
      <c r="A5066">
        <v>5065</v>
      </c>
      <c r="B5066">
        <v>28</v>
      </c>
      <c r="C5066" t="s">
        <v>34</v>
      </c>
      <c r="D5066" t="s">
        <v>49</v>
      </c>
      <c r="E5066">
        <v>3.94</v>
      </c>
      <c r="F5066">
        <v>6</v>
      </c>
      <c r="G5066" t="s">
        <v>36</v>
      </c>
      <c r="H5066">
        <v>40746</v>
      </c>
      <c r="I5066" t="s">
        <v>29</v>
      </c>
      <c r="J5066">
        <v>459</v>
      </c>
      <c r="K5066">
        <v>162</v>
      </c>
      <c r="L5066">
        <v>4.7</v>
      </c>
      <c r="M5066">
        <v>7.5</v>
      </c>
      <c r="N5066" t="s">
        <v>24</v>
      </c>
      <c r="O5066" t="s">
        <v>31</v>
      </c>
      <c r="P5066">
        <v>105484</v>
      </c>
      <c r="Q5066" t="s">
        <v>39</v>
      </c>
      <c r="R5066" t="s">
        <v>27</v>
      </c>
      <c r="S5066" t="s">
        <v>33</v>
      </c>
      <c r="T5066" t="s">
        <v>29</v>
      </c>
      <c r="U5066" t="str">
        <f>IF(mba_decision_dataset[[#This Row],[Age]]&lt;25,"21-25",IF(mba_decision_dataset[[#This Row],[Age]]&gt;30,"31-35","25-30"))</f>
        <v>25-30</v>
      </c>
      <c r="V5066" t="str">
        <f>IF(mba_decision_dataset[[#This Row],[GRE/GMAT Score]]&lt;351,"250-350",IF(mba_decision_dataset[[#This Row],[GRE/GMAT Score]]&gt;645,"above 645","350-645"))</f>
        <v>350-645</v>
      </c>
      <c r="W5066" s="3">
        <f>(mba_decision_dataset[[#This Row],[Expected Post-MBA Salary]]-mba_decision_dataset[[#This Row],[Annual Salary (Before MBA)]])/mba_decision_dataset[[#This Row],[Annual Salary (Before MBA)]]</f>
        <v>1.5888185343346586</v>
      </c>
    </row>
    <row r="5067" spans="1:23" x14ac:dyDescent="0.4">
      <c r="A5067">
        <v>5066</v>
      </c>
      <c r="B5067">
        <v>23</v>
      </c>
      <c r="C5067" t="s">
        <v>34</v>
      </c>
      <c r="D5067" t="s">
        <v>50</v>
      </c>
      <c r="E5067">
        <v>2.09</v>
      </c>
      <c r="F5067">
        <v>3</v>
      </c>
      <c r="G5067" t="s">
        <v>42</v>
      </c>
      <c r="H5067">
        <v>117483</v>
      </c>
      <c r="I5067" t="s">
        <v>29</v>
      </c>
      <c r="J5067">
        <v>561</v>
      </c>
      <c r="K5067">
        <v>304</v>
      </c>
      <c r="L5067">
        <v>8.8000000000000007</v>
      </c>
      <c r="M5067">
        <v>8</v>
      </c>
      <c r="N5067" t="s">
        <v>37</v>
      </c>
      <c r="O5067" t="s">
        <v>38</v>
      </c>
      <c r="P5067">
        <v>156638</v>
      </c>
      <c r="Q5067" t="s">
        <v>39</v>
      </c>
      <c r="R5067" t="s">
        <v>40</v>
      </c>
      <c r="S5067" t="s">
        <v>33</v>
      </c>
      <c r="T5067" t="s">
        <v>29</v>
      </c>
      <c r="U5067" t="str">
        <f>IF(mba_decision_dataset[[#This Row],[Age]]&lt;25,"21-25",IF(mba_decision_dataset[[#This Row],[Age]]&gt;30,"31-35","25-30"))</f>
        <v>21-25</v>
      </c>
      <c r="V5067" t="str">
        <f>IF(mba_decision_dataset[[#This Row],[GRE/GMAT Score]]&lt;351,"250-350",IF(mba_decision_dataset[[#This Row],[GRE/GMAT Score]]&gt;645,"above 645","350-645"))</f>
        <v>350-645</v>
      </c>
      <c r="W5067" s="3">
        <f>(mba_decision_dataset[[#This Row],[Expected Post-MBA Salary]]-mba_decision_dataset[[#This Row],[Annual Salary (Before MBA)]])/mba_decision_dataset[[#This Row],[Annual Salary (Before MBA)]]</f>
        <v>0.33328226211451872</v>
      </c>
    </row>
    <row r="5068" spans="1:23" x14ac:dyDescent="0.4">
      <c r="A5068">
        <v>5067</v>
      </c>
      <c r="B5068">
        <v>25</v>
      </c>
      <c r="C5068" t="s">
        <v>34</v>
      </c>
      <c r="D5068" t="s">
        <v>41</v>
      </c>
      <c r="E5068">
        <v>2.19</v>
      </c>
      <c r="F5068">
        <v>7</v>
      </c>
      <c r="G5068" t="s">
        <v>30</v>
      </c>
      <c r="H5068">
        <v>54044</v>
      </c>
      <c r="I5068" t="s">
        <v>23</v>
      </c>
      <c r="J5068">
        <v>354</v>
      </c>
      <c r="K5068">
        <v>358</v>
      </c>
      <c r="L5068">
        <v>3.8</v>
      </c>
      <c r="M5068">
        <v>2.6</v>
      </c>
      <c r="N5068" t="s">
        <v>24</v>
      </c>
      <c r="O5068" t="s">
        <v>25</v>
      </c>
      <c r="P5068">
        <v>187868</v>
      </c>
      <c r="Q5068" t="s">
        <v>39</v>
      </c>
      <c r="R5068" t="s">
        <v>44</v>
      </c>
      <c r="S5068" t="s">
        <v>28</v>
      </c>
      <c r="T5068" t="s">
        <v>29</v>
      </c>
      <c r="U5068" t="str">
        <f>IF(mba_decision_dataset[[#This Row],[Age]]&lt;25,"21-25",IF(mba_decision_dataset[[#This Row],[Age]]&gt;30,"31-35","25-30"))</f>
        <v>25-30</v>
      </c>
      <c r="V5068" t="str">
        <f>IF(mba_decision_dataset[[#This Row],[GRE/GMAT Score]]&lt;351,"250-350",IF(mba_decision_dataset[[#This Row],[GRE/GMAT Score]]&gt;645,"above 645","350-645"))</f>
        <v>350-645</v>
      </c>
      <c r="W5068" s="3">
        <f>(mba_decision_dataset[[#This Row],[Expected Post-MBA Salary]]-mba_decision_dataset[[#This Row],[Annual Salary (Before MBA)]])/mba_decision_dataset[[#This Row],[Annual Salary (Before MBA)]]</f>
        <v>2.4762045740507737</v>
      </c>
    </row>
    <row r="5069" spans="1:23" x14ac:dyDescent="0.4">
      <c r="A5069">
        <v>5068</v>
      </c>
      <c r="B5069">
        <v>23</v>
      </c>
      <c r="C5069" t="s">
        <v>20</v>
      </c>
      <c r="D5069" t="s">
        <v>35</v>
      </c>
      <c r="E5069">
        <v>2.25</v>
      </c>
      <c r="F5069">
        <v>0</v>
      </c>
      <c r="G5069" t="s">
        <v>22</v>
      </c>
      <c r="H5069">
        <v>58443</v>
      </c>
      <c r="I5069" t="s">
        <v>29</v>
      </c>
      <c r="J5069">
        <v>465</v>
      </c>
      <c r="K5069">
        <v>453</v>
      </c>
      <c r="L5069">
        <v>4.5999999999999996</v>
      </c>
      <c r="M5069">
        <v>3.9</v>
      </c>
      <c r="N5069" t="s">
        <v>37</v>
      </c>
      <c r="O5069" t="s">
        <v>25</v>
      </c>
      <c r="P5069">
        <v>95298</v>
      </c>
      <c r="Q5069" t="s">
        <v>26</v>
      </c>
      <c r="R5069" t="s">
        <v>27</v>
      </c>
      <c r="S5069" t="s">
        <v>28</v>
      </c>
      <c r="T5069" t="s">
        <v>29</v>
      </c>
      <c r="U5069" t="str">
        <f>IF(mba_decision_dataset[[#This Row],[Age]]&lt;25,"21-25",IF(mba_decision_dataset[[#This Row],[Age]]&gt;30,"31-35","25-30"))</f>
        <v>21-25</v>
      </c>
      <c r="V5069" t="str">
        <f>IF(mba_decision_dataset[[#This Row],[GRE/GMAT Score]]&lt;351,"250-350",IF(mba_decision_dataset[[#This Row],[GRE/GMAT Score]]&gt;645,"above 645","350-645"))</f>
        <v>350-645</v>
      </c>
      <c r="W5069" s="3">
        <f>(mba_decision_dataset[[#This Row],[Expected Post-MBA Salary]]-mba_decision_dataset[[#This Row],[Annual Salary (Before MBA)]])/mba_decision_dataset[[#This Row],[Annual Salary (Before MBA)]]</f>
        <v>0.63061444484369389</v>
      </c>
    </row>
    <row r="5070" spans="1:23" x14ac:dyDescent="0.4">
      <c r="A5070">
        <v>5069</v>
      </c>
      <c r="B5070">
        <v>32</v>
      </c>
      <c r="C5070" t="s">
        <v>20</v>
      </c>
      <c r="D5070" t="s">
        <v>49</v>
      </c>
      <c r="E5070">
        <v>2.86</v>
      </c>
      <c r="F5070">
        <v>8</v>
      </c>
      <c r="G5070" t="s">
        <v>22</v>
      </c>
      <c r="H5070">
        <v>48165</v>
      </c>
      <c r="I5070" t="s">
        <v>29</v>
      </c>
      <c r="J5070">
        <v>478</v>
      </c>
      <c r="K5070">
        <v>30</v>
      </c>
      <c r="L5070">
        <v>6</v>
      </c>
      <c r="M5070">
        <v>5.4</v>
      </c>
      <c r="N5070" t="s">
        <v>47</v>
      </c>
      <c r="O5070" t="s">
        <v>46</v>
      </c>
      <c r="P5070">
        <v>139889</v>
      </c>
      <c r="Q5070" t="s">
        <v>39</v>
      </c>
      <c r="R5070" t="s">
        <v>40</v>
      </c>
      <c r="S5070" t="s">
        <v>28</v>
      </c>
      <c r="T5070" t="s">
        <v>29</v>
      </c>
      <c r="U5070" t="str">
        <f>IF(mba_decision_dataset[[#This Row],[Age]]&lt;25,"21-25",IF(mba_decision_dataset[[#This Row],[Age]]&gt;30,"31-35","25-30"))</f>
        <v>31-35</v>
      </c>
      <c r="V5070" t="str">
        <f>IF(mba_decision_dataset[[#This Row],[GRE/GMAT Score]]&lt;351,"250-350",IF(mba_decision_dataset[[#This Row],[GRE/GMAT Score]]&gt;645,"above 645","350-645"))</f>
        <v>350-645</v>
      </c>
      <c r="W5070" s="3">
        <f>(mba_decision_dataset[[#This Row],[Expected Post-MBA Salary]]-mba_decision_dataset[[#This Row],[Annual Salary (Before MBA)]])/mba_decision_dataset[[#This Row],[Annual Salary (Before MBA)]]</f>
        <v>1.9043703934392193</v>
      </c>
    </row>
    <row r="5071" spans="1:23" x14ac:dyDescent="0.4">
      <c r="A5071">
        <v>5070</v>
      </c>
      <c r="B5071">
        <v>30</v>
      </c>
      <c r="C5071" t="s">
        <v>34</v>
      </c>
      <c r="D5071" t="s">
        <v>41</v>
      </c>
      <c r="E5071">
        <v>2.58</v>
      </c>
      <c r="F5071">
        <v>2</v>
      </c>
      <c r="G5071" t="s">
        <v>42</v>
      </c>
      <c r="H5071">
        <v>79149</v>
      </c>
      <c r="I5071" t="s">
        <v>23</v>
      </c>
      <c r="J5071">
        <v>765</v>
      </c>
      <c r="K5071">
        <v>1</v>
      </c>
      <c r="L5071">
        <v>6.8</v>
      </c>
      <c r="M5071">
        <v>2.6</v>
      </c>
      <c r="N5071" t="s">
        <v>37</v>
      </c>
      <c r="O5071" t="s">
        <v>25</v>
      </c>
      <c r="P5071">
        <v>163518</v>
      </c>
      <c r="Q5071" t="s">
        <v>26</v>
      </c>
      <c r="R5071" t="s">
        <v>44</v>
      </c>
      <c r="S5071" t="s">
        <v>28</v>
      </c>
      <c r="T5071" t="s">
        <v>23</v>
      </c>
      <c r="U5071" t="str">
        <f>IF(mba_decision_dataset[[#This Row],[Age]]&lt;25,"21-25",IF(mba_decision_dataset[[#This Row],[Age]]&gt;30,"31-35","25-30"))</f>
        <v>25-30</v>
      </c>
      <c r="V5071" t="str">
        <f>IF(mba_decision_dataset[[#This Row],[GRE/GMAT Score]]&lt;351,"250-350",IF(mba_decision_dataset[[#This Row],[GRE/GMAT Score]]&gt;645,"above 645","350-645"))</f>
        <v>above 645</v>
      </c>
      <c r="W5071" s="3">
        <f>(mba_decision_dataset[[#This Row],[Expected Post-MBA Salary]]-mba_decision_dataset[[#This Row],[Annual Salary (Before MBA)]])/mba_decision_dataset[[#This Row],[Annual Salary (Before MBA)]]</f>
        <v>1.0659515597164841</v>
      </c>
    </row>
    <row r="5072" spans="1:23" x14ac:dyDescent="0.4">
      <c r="A5072">
        <v>5071</v>
      </c>
      <c r="B5072">
        <v>23</v>
      </c>
      <c r="C5072" t="s">
        <v>20</v>
      </c>
      <c r="D5072" t="s">
        <v>41</v>
      </c>
      <c r="E5072">
        <v>3.61</v>
      </c>
      <c r="F5072">
        <v>2</v>
      </c>
      <c r="G5072" t="s">
        <v>22</v>
      </c>
      <c r="H5072">
        <v>80990</v>
      </c>
      <c r="I5072" t="s">
        <v>29</v>
      </c>
      <c r="J5072">
        <v>637</v>
      </c>
      <c r="K5072">
        <v>26</v>
      </c>
      <c r="L5072">
        <v>3.7</v>
      </c>
      <c r="M5072">
        <v>8.8000000000000007</v>
      </c>
      <c r="N5072" t="s">
        <v>45</v>
      </c>
      <c r="O5072" t="s">
        <v>31</v>
      </c>
      <c r="P5072">
        <v>97423</v>
      </c>
      <c r="Q5072" t="s">
        <v>39</v>
      </c>
      <c r="R5072" t="s">
        <v>40</v>
      </c>
      <c r="S5072" t="s">
        <v>28</v>
      </c>
      <c r="T5072" t="s">
        <v>23</v>
      </c>
      <c r="U5072" t="str">
        <f>IF(mba_decision_dataset[[#This Row],[Age]]&lt;25,"21-25",IF(mba_decision_dataset[[#This Row],[Age]]&gt;30,"31-35","25-30"))</f>
        <v>21-25</v>
      </c>
      <c r="V5072" t="str">
        <f>IF(mba_decision_dataset[[#This Row],[GRE/GMAT Score]]&lt;351,"250-350",IF(mba_decision_dataset[[#This Row],[GRE/GMAT Score]]&gt;645,"above 645","350-645"))</f>
        <v>350-645</v>
      </c>
      <c r="W5072" s="3">
        <f>(mba_decision_dataset[[#This Row],[Expected Post-MBA Salary]]-mba_decision_dataset[[#This Row],[Annual Salary (Before MBA)]])/mba_decision_dataset[[#This Row],[Annual Salary (Before MBA)]]</f>
        <v>0.20290159278923323</v>
      </c>
    </row>
    <row r="5073" spans="1:23" x14ac:dyDescent="0.4">
      <c r="A5073">
        <v>5072</v>
      </c>
      <c r="B5073">
        <v>23</v>
      </c>
      <c r="C5073" t="s">
        <v>34</v>
      </c>
      <c r="D5073" t="s">
        <v>50</v>
      </c>
      <c r="E5073">
        <v>2.95</v>
      </c>
      <c r="F5073">
        <v>4</v>
      </c>
      <c r="G5073" t="s">
        <v>42</v>
      </c>
      <c r="H5073">
        <v>56000</v>
      </c>
      <c r="I5073" t="s">
        <v>29</v>
      </c>
      <c r="J5073">
        <v>583</v>
      </c>
      <c r="K5073">
        <v>199</v>
      </c>
      <c r="L5073">
        <v>6.2</v>
      </c>
      <c r="M5073">
        <v>3.7</v>
      </c>
      <c r="N5073" t="s">
        <v>24</v>
      </c>
      <c r="O5073" t="s">
        <v>38</v>
      </c>
      <c r="P5073">
        <v>133785</v>
      </c>
      <c r="Q5073" t="s">
        <v>26</v>
      </c>
      <c r="R5073" t="s">
        <v>44</v>
      </c>
      <c r="S5073" t="s">
        <v>33</v>
      </c>
      <c r="T5073" t="s">
        <v>29</v>
      </c>
      <c r="U5073" t="str">
        <f>IF(mba_decision_dataset[[#This Row],[Age]]&lt;25,"21-25",IF(mba_decision_dataset[[#This Row],[Age]]&gt;30,"31-35","25-30"))</f>
        <v>21-25</v>
      </c>
      <c r="V5073" t="str">
        <f>IF(mba_decision_dataset[[#This Row],[GRE/GMAT Score]]&lt;351,"250-350",IF(mba_decision_dataset[[#This Row],[GRE/GMAT Score]]&gt;645,"above 645","350-645"))</f>
        <v>350-645</v>
      </c>
      <c r="W5073" s="3">
        <f>(mba_decision_dataset[[#This Row],[Expected Post-MBA Salary]]-mba_decision_dataset[[#This Row],[Annual Salary (Before MBA)]])/mba_decision_dataset[[#This Row],[Annual Salary (Before MBA)]]</f>
        <v>1.3890178571428571</v>
      </c>
    </row>
    <row r="5074" spans="1:23" x14ac:dyDescent="0.4">
      <c r="A5074">
        <v>5073</v>
      </c>
      <c r="B5074">
        <v>33</v>
      </c>
      <c r="C5074" t="s">
        <v>20</v>
      </c>
      <c r="D5074" t="s">
        <v>50</v>
      </c>
      <c r="E5074">
        <v>2.97</v>
      </c>
      <c r="F5074">
        <v>9</v>
      </c>
      <c r="G5074" t="s">
        <v>22</v>
      </c>
      <c r="H5074">
        <v>92281</v>
      </c>
      <c r="I5074" t="s">
        <v>23</v>
      </c>
      <c r="J5074">
        <v>336</v>
      </c>
      <c r="K5074">
        <v>263</v>
      </c>
      <c r="L5074">
        <v>7.5</v>
      </c>
      <c r="M5074">
        <v>3.2</v>
      </c>
      <c r="N5074" t="s">
        <v>47</v>
      </c>
      <c r="O5074" t="s">
        <v>46</v>
      </c>
      <c r="P5074">
        <v>158598</v>
      </c>
      <c r="Q5074" t="s">
        <v>39</v>
      </c>
      <c r="R5074" t="s">
        <v>27</v>
      </c>
      <c r="S5074" t="s">
        <v>33</v>
      </c>
      <c r="T5074" t="s">
        <v>23</v>
      </c>
      <c r="U5074" t="str">
        <f>IF(mba_decision_dataset[[#This Row],[Age]]&lt;25,"21-25",IF(mba_decision_dataset[[#This Row],[Age]]&gt;30,"31-35","25-30"))</f>
        <v>31-35</v>
      </c>
      <c r="V5074" t="str">
        <f>IF(mba_decision_dataset[[#This Row],[GRE/GMAT Score]]&lt;351,"250-350",IF(mba_decision_dataset[[#This Row],[GRE/GMAT Score]]&gt;645,"above 645","350-645"))</f>
        <v>250-350</v>
      </c>
      <c r="W5074" s="3">
        <f>(mba_decision_dataset[[#This Row],[Expected Post-MBA Salary]]-mba_decision_dataset[[#This Row],[Annual Salary (Before MBA)]])/mba_decision_dataset[[#This Row],[Annual Salary (Before MBA)]]</f>
        <v>0.71864197397080654</v>
      </c>
    </row>
    <row r="5075" spans="1:23" x14ac:dyDescent="0.4">
      <c r="A5075">
        <v>5074</v>
      </c>
      <c r="B5075">
        <v>32</v>
      </c>
      <c r="C5075" t="s">
        <v>20</v>
      </c>
      <c r="D5075" t="s">
        <v>50</v>
      </c>
      <c r="E5075">
        <v>3.43</v>
      </c>
      <c r="F5075">
        <v>0</v>
      </c>
      <c r="G5075" t="s">
        <v>22</v>
      </c>
      <c r="H5075">
        <v>60964</v>
      </c>
      <c r="I5075" t="s">
        <v>23</v>
      </c>
      <c r="J5075">
        <v>743</v>
      </c>
      <c r="K5075">
        <v>365</v>
      </c>
      <c r="L5075">
        <v>1.8</v>
      </c>
      <c r="M5075">
        <v>9</v>
      </c>
      <c r="N5075" t="s">
        <v>24</v>
      </c>
      <c r="O5075" t="s">
        <v>31</v>
      </c>
      <c r="P5075">
        <v>154719</v>
      </c>
      <c r="Q5075" t="s">
        <v>26</v>
      </c>
      <c r="R5075" t="s">
        <v>32</v>
      </c>
      <c r="S5075" t="s">
        <v>28</v>
      </c>
      <c r="T5075" t="s">
        <v>29</v>
      </c>
      <c r="U5075" t="str">
        <f>IF(mba_decision_dataset[[#This Row],[Age]]&lt;25,"21-25",IF(mba_decision_dataset[[#This Row],[Age]]&gt;30,"31-35","25-30"))</f>
        <v>31-35</v>
      </c>
      <c r="V5075" t="str">
        <f>IF(mba_decision_dataset[[#This Row],[GRE/GMAT Score]]&lt;351,"250-350",IF(mba_decision_dataset[[#This Row],[GRE/GMAT Score]]&gt;645,"above 645","350-645"))</f>
        <v>above 645</v>
      </c>
      <c r="W5075" s="3">
        <f>(mba_decision_dataset[[#This Row],[Expected Post-MBA Salary]]-mba_decision_dataset[[#This Row],[Annual Salary (Before MBA)]])/mba_decision_dataset[[#This Row],[Annual Salary (Before MBA)]]</f>
        <v>1.5378748113640837</v>
      </c>
    </row>
    <row r="5076" spans="1:23" x14ac:dyDescent="0.4">
      <c r="A5076">
        <v>5075</v>
      </c>
      <c r="B5076">
        <v>27</v>
      </c>
      <c r="C5076" t="s">
        <v>20</v>
      </c>
      <c r="D5076" t="s">
        <v>21</v>
      </c>
      <c r="E5076">
        <v>2.72</v>
      </c>
      <c r="F5076">
        <v>2</v>
      </c>
      <c r="G5076" t="s">
        <v>36</v>
      </c>
      <c r="H5076">
        <v>81592</v>
      </c>
      <c r="I5076" t="s">
        <v>23</v>
      </c>
      <c r="J5076">
        <v>709</v>
      </c>
      <c r="K5076">
        <v>5</v>
      </c>
      <c r="L5076">
        <v>10</v>
      </c>
      <c r="M5076">
        <v>7.1</v>
      </c>
      <c r="N5076" t="s">
        <v>37</v>
      </c>
      <c r="O5076" t="s">
        <v>46</v>
      </c>
      <c r="P5076">
        <v>75172</v>
      </c>
      <c r="Q5076" t="s">
        <v>26</v>
      </c>
      <c r="R5076" t="s">
        <v>40</v>
      </c>
      <c r="S5076" t="s">
        <v>33</v>
      </c>
      <c r="T5076" t="s">
        <v>29</v>
      </c>
      <c r="U5076" t="str">
        <f>IF(mba_decision_dataset[[#This Row],[Age]]&lt;25,"21-25",IF(mba_decision_dataset[[#This Row],[Age]]&gt;30,"31-35","25-30"))</f>
        <v>25-30</v>
      </c>
      <c r="V5076" t="str">
        <f>IF(mba_decision_dataset[[#This Row],[GRE/GMAT Score]]&lt;351,"250-350",IF(mba_decision_dataset[[#This Row],[GRE/GMAT Score]]&gt;645,"above 645","350-645"))</f>
        <v>above 645</v>
      </c>
      <c r="W5076" s="3">
        <f>(mba_decision_dataset[[#This Row],[Expected Post-MBA Salary]]-mba_decision_dataset[[#This Row],[Annual Salary (Before MBA)]])/mba_decision_dataset[[#This Row],[Annual Salary (Before MBA)]]</f>
        <v>-7.8684184723992551E-2</v>
      </c>
    </row>
    <row r="5077" spans="1:23" x14ac:dyDescent="0.4">
      <c r="A5077">
        <v>5076</v>
      </c>
      <c r="B5077">
        <v>27</v>
      </c>
      <c r="C5077" t="s">
        <v>20</v>
      </c>
      <c r="D5077" t="s">
        <v>49</v>
      </c>
      <c r="E5077">
        <v>2.71</v>
      </c>
      <c r="F5077">
        <v>3</v>
      </c>
      <c r="G5077" t="s">
        <v>30</v>
      </c>
      <c r="H5077">
        <v>113026</v>
      </c>
      <c r="I5077" t="s">
        <v>29</v>
      </c>
      <c r="J5077">
        <v>489</v>
      </c>
      <c r="K5077">
        <v>84</v>
      </c>
      <c r="L5077">
        <v>9.4</v>
      </c>
      <c r="M5077">
        <v>5.6</v>
      </c>
      <c r="N5077" t="s">
        <v>37</v>
      </c>
      <c r="O5077" t="s">
        <v>25</v>
      </c>
      <c r="P5077">
        <v>104726</v>
      </c>
      <c r="Q5077" t="s">
        <v>39</v>
      </c>
      <c r="R5077" t="s">
        <v>27</v>
      </c>
      <c r="S5077" t="s">
        <v>33</v>
      </c>
      <c r="T5077" t="s">
        <v>29</v>
      </c>
      <c r="U5077" t="str">
        <f>IF(mba_decision_dataset[[#This Row],[Age]]&lt;25,"21-25",IF(mba_decision_dataset[[#This Row],[Age]]&gt;30,"31-35","25-30"))</f>
        <v>25-30</v>
      </c>
      <c r="V5077" t="str">
        <f>IF(mba_decision_dataset[[#This Row],[GRE/GMAT Score]]&lt;351,"250-350",IF(mba_decision_dataset[[#This Row],[GRE/GMAT Score]]&gt;645,"above 645","350-645"))</f>
        <v>350-645</v>
      </c>
      <c r="W5077" s="3">
        <f>(mba_decision_dataset[[#This Row],[Expected Post-MBA Salary]]-mba_decision_dataset[[#This Row],[Annual Salary (Before MBA)]])/mba_decision_dataset[[#This Row],[Annual Salary (Before MBA)]]</f>
        <v>-7.3434431015872451E-2</v>
      </c>
    </row>
    <row r="5078" spans="1:23" x14ac:dyDescent="0.4">
      <c r="A5078">
        <v>5077</v>
      </c>
      <c r="B5078">
        <v>27</v>
      </c>
      <c r="C5078" t="s">
        <v>20</v>
      </c>
      <c r="D5078" t="s">
        <v>49</v>
      </c>
      <c r="E5078">
        <v>3.51</v>
      </c>
      <c r="F5078">
        <v>1</v>
      </c>
      <c r="G5078" t="s">
        <v>22</v>
      </c>
      <c r="H5078">
        <v>45111</v>
      </c>
      <c r="I5078" t="s">
        <v>29</v>
      </c>
      <c r="J5078">
        <v>563</v>
      </c>
      <c r="K5078">
        <v>370</v>
      </c>
      <c r="L5078">
        <v>2.4</v>
      </c>
      <c r="M5078">
        <v>2</v>
      </c>
      <c r="N5078" t="s">
        <v>47</v>
      </c>
      <c r="O5078" t="s">
        <v>31</v>
      </c>
      <c r="P5078">
        <v>73338</v>
      </c>
      <c r="Q5078" t="s">
        <v>26</v>
      </c>
      <c r="R5078" t="s">
        <v>32</v>
      </c>
      <c r="S5078" t="s">
        <v>33</v>
      </c>
      <c r="T5078" t="s">
        <v>23</v>
      </c>
      <c r="U5078" t="str">
        <f>IF(mba_decision_dataset[[#This Row],[Age]]&lt;25,"21-25",IF(mba_decision_dataset[[#This Row],[Age]]&gt;30,"31-35","25-30"))</f>
        <v>25-30</v>
      </c>
      <c r="V5078" t="str">
        <f>IF(mba_decision_dataset[[#This Row],[GRE/GMAT Score]]&lt;351,"250-350",IF(mba_decision_dataset[[#This Row],[GRE/GMAT Score]]&gt;645,"above 645","350-645"))</f>
        <v>350-645</v>
      </c>
      <c r="W5078" s="3">
        <f>(mba_decision_dataset[[#This Row],[Expected Post-MBA Salary]]-mba_decision_dataset[[#This Row],[Annual Salary (Before MBA)]])/mba_decision_dataset[[#This Row],[Annual Salary (Before MBA)]]</f>
        <v>0.62572321606703463</v>
      </c>
    </row>
    <row r="5079" spans="1:23" x14ac:dyDescent="0.4">
      <c r="A5079">
        <v>5078</v>
      </c>
      <c r="B5079">
        <v>30</v>
      </c>
      <c r="C5079" t="s">
        <v>34</v>
      </c>
      <c r="D5079" t="s">
        <v>35</v>
      </c>
      <c r="E5079">
        <v>3.56</v>
      </c>
      <c r="F5079">
        <v>5</v>
      </c>
      <c r="G5079" t="s">
        <v>30</v>
      </c>
      <c r="H5079">
        <v>82154</v>
      </c>
      <c r="I5079" t="s">
        <v>29</v>
      </c>
      <c r="J5079">
        <v>360</v>
      </c>
      <c r="K5079">
        <v>448</v>
      </c>
      <c r="L5079">
        <v>4</v>
      </c>
      <c r="M5079">
        <v>2.2999999999999998</v>
      </c>
      <c r="N5079" t="s">
        <v>45</v>
      </c>
      <c r="O5079" t="s">
        <v>25</v>
      </c>
      <c r="P5079">
        <v>151760</v>
      </c>
      <c r="Q5079" t="s">
        <v>39</v>
      </c>
      <c r="R5079" t="s">
        <v>27</v>
      </c>
      <c r="S5079" t="s">
        <v>28</v>
      </c>
      <c r="T5079" t="s">
        <v>29</v>
      </c>
      <c r="U5079" t="str">
        <f>IF(mba_decision_dataset[[#This Row],[Age]]&lt;25,"21-25",IF(mba_decision_dataset[[#This Row],[Age]]&gt;30,"31-35","25-30"))</f>
        <v>25-30</v>
      </c>
      <c r="V5079" t="str">
        <f>IF(mba_decision_dataset[[#This Row],[GRE/GMAT Score]]&lt;351,"250-350",IF(mba_decision_dataset[[#This Row],[GRE/GMAT Score]]&gt;645,"above 645","350-645"))</f>
        <v>350-645</v>
      </c>
      <c r="W5079" s="3">
        <f>(mba_decision_dataset[[#This Row],[Expected Post-MBA Salary]]-mba_decision_dataset[[#This Row],[Annual Salary (Before MBA)]])/mba_decision_dataset[[#This Row],[Annual Salary (Before MBA)]]</f>
        <v>0.84726245831000313</v>
      </c>
    </row>
    <row r="5080" spans="1:23" x14ac:dyDescent="0.4">
      <c r="A5080">
        <v>5079</v>
      </c>
      <c r="B5080">
        <v>28</v>
      </c>
      <c r="C5080" t="s">
        <v>34</v>
      </c>
      <c r="D5080" t="s">
        <v>35</v>
      </c>
      <c r="E5080">
        <v>2.0299999999999998</v>
      </c>
      <c r="F5080">
        <v>9</v>
      </c>
      <c r="G5080" t="s">
        <v>30</v>
      </c>
      <c r="H5080">
        <v>84340</v>
      </c>
      <c r="I5080" t="s">
        <v>29</v>
      </c>
      <c r="J5080">
        <v>445</v>
      </c>
      <c r="K5080">
        <v>348</v>
      </c>
      <c r="L5080">
        <v>3.5</v>
      </c>
      <c r="M5080">
        <v>3</v>
      </c>
      <c r="N5080" t="s">
        <v>24</v>
      </c>
      <c r="O5080" t="s">
        <v>25</v>
      </c>
      <c r="P5080">
        <v>160061</v>
      </c>
      <c r="Q5080" t="s">
        <v>26</v>
      </c>
      <c r="R5080" t="s">
        <v>44</v>
      </c>
      <c r="S5080" t="s">
        <v>28</v>
      </c>
      <c r="T5080" t="s">
        <v>23</v>
      </c>
      <c r="U5080" t="str">
        <f>IF(mba_decision_dataset[[#This Row],[Age]]&lt;25,"21-25",IF(mba_decision_dataset[[#This Row],[Age]]&gt;30,"31-35","25-30"))</f>
        <v>25-30</v>
      </c>
      <c r="V5080" t="str">
        <f>IF(mba_decision_dataset[[#This Row],[GRE/GMAT Score]]&lt;351,"250-350",IF(mba_decision_dataset[[#This Row],[GRE/GMAT Score]]&gt;645,"above 645","350-645"))</f>
        <v>350-645</v>
      </c>
      <c r="W5080" s="3">
        <f>(mba_decision_dataset[[#This Row],[Expected Post-MBA Salary]]-mba_decision_dataset[[#This Row],[Annual Salary (Before MBA)]])/mba_decision_dataset[[#This Row],[Annual Salary (Before MBA)]]</f>
        <v>0.89780649751007824</v>
      </c>
    </row>
    <row r="5081" spans="1:23" x14ac:dyDescent="0.4">
      <c r="A5081">
        <v>5080</v>
      </c>
      <c r="B5081">
        <v>25</v>
      </c>
      <c r="C5081" t="s">
        <v>20</v>
      </c>
      <c r="D5081" t="s">
        <v>49</v>
      </c>
      <c r="E5081">
        <v>2.29</v>
      </c>
      <c r="F5081">
        <v>3</v>
      </c>
      <c r="G5081" t="s">
        <v>22</v>
      </c>
      <c r="H5081">
        <v>49789</v>
      </c>
      <c r="I5081" t="s">
        <v>29</v>
      </c>
      <c r="J5081">
        <v>698</v>
      </c>
      <c r="K5081">
        <v>23</v>
      </c>
      <c r="L5081">
        <v>1.2</v>
      </c>
      <c r="M5081">
        <v>3</v>
      </c>
      <c r="N5081" t="s">
        <v>45</v>
      </c>
      <c r="O5081" t="s">
        <v>31</v>
      </c>
      <c r="P5081">
        <v>79253</v>
      </c>
      <c r="Q5081" t="s">
        <v>39</v>
      </c>
      <c r="R5081" t="s">
        <v>40</v>
      </c>
      <c r="S5081" t="s">
        <v>28</v>
      </c>
      <c r="T5081" t="s">
        <v>29</v>
      </c>
      <c r="U5081" t="str">
        <f>IF(mba_decision_dataset[[#This Row],[Age]]&lt;25,"21-25",IF(mba_decision_dataset[[#This Row],[Age]]&gt;30,"31-35","25-30"))</f>
        <v>25-30</v>
      </c>
      <c r="V5081" t="str">
        <f>IF(mba_decision_dataset[[#This Row],[GRE/GMAT Score]]&lt;351,"250-350",IF(mba_decision_dataset[[#This Row],[GRE/GMAT Score]]&gt;645,"above 645","350-645"))</f>
        <v>above 645</v>
      </c>
      <c r="W5081" s="3">
        <f>(mba_decision_dataset[[#This Row],[Expected Post-MBA Salary]]-mba_decision_dataset[[#This Row],[Annual Salary (Before MBA)]])/mba_decision_dataset[[#This Row],[Annual Salary (Before MBA)]]</f>
        <v>0.59177730020687302</v>
      </c>
    </row>
    <row r="5082" spans="1:23" x14ac:dyDescent="0.4">
      <c r="A5082">
        <v>5081</v>
      </c>
      <c r="B5082">
        <v>25</v>
      </c>
      <c r="C5082" t="s">
        <v>48</v>
      </c>
      <c r="D5082" t="s">
        <v>41</v>
      </c>
      <c r="E5082">
        <v>2.4300000000000002</v>
      </c>
      <c r="F5082">
        <v>0</v>
      </c>
      <c r="G5082" t="s">
        <v>30</v>
      </c>
      <c r="H5082">
        <v>71772</v>
      </c>
      <c r="I5082" t="s">
        <v>29</v>
      </c>
      <c r="J5082">
        <v>503</v>
      </c>
      <c r="K5082">
        <v>136</v>
      </c>
      <c r="L5082">
        <v>5.5</v>
      </c>
      <c r="M5082">
        <v>9</v>
      </c>
      <c r="N5082" t="s">
        <v>37</v>
      </c>
      <c r="O5082" t="s">
        <v>38</v>
      </c>
      <c r="P5082">
        <v>183658</v>
      </c>
      <c r="Q5082" t="s">
        <v>39</v>
      </c>
      <c r="R5082" t="s">
        <v>27</v>
      </c>
      <c r="S5082" t="s">
        <v>28</v>
      </c>
      <c r="T5082" t="s">
        <v>29</v>
      </c>
      <c r="U5082" t="str">
        <f>IF(mba_decision_dataset[[#This Row],[Age]]&lt;25,"21-25",IF(mba_decision_dataset[[#This Row],[Age]]&gt;30,"31-35","25-30"))</f>
        <v>25-30</v>
      </c>
      <c r="V5082" t="str">
        <f>IF(mba_decision_dataset[[#This Row],[GRE/GMAT Score]]&lt;351,"250-350",IF(mba_decision_dataset[[#This Row],[GRE/GMAT Score]]&gt;645,"above 645","350-645"))</f>
        <v>350-645</v>
      </c>
      <c r="W5082" s="3">
        <f>(mba_decision_dataset[[#This Row],[Expected Post-MBA Salary]]-mba_decision_dataset[[#This Row],[Annual Salary (Before MBA)]])/mba_decision_dataset[[#This Row],[Annual Salary (Before MBA)]]</f>
        <v>1.558908766649947</v>
      </c>
    </row>
    <row r="5083" spans="1:23" x14ac:dyDescent="0.4">
      <c r="A5083">
        <v>5082</v>
      </c>
      <c r="B5083">
        <v>34</v>
      </c>
      <c r="C5083" t="s">
        <v>34</v>
      </c>
      <c r="D5083" t="s">
        <v>49</v>
      </c>
      <c r="E5083">
        <v>2.7</v>
      </c>
      <c r="F5083">
        <v>2</v>
      </c>
      <c r="G5083" t="s">
        <v>42</v>
      </c>
      <c r="H5083">
        <v>33232</v>
      </c>
      <c r="I5083" t="s">
        <v>23</v>
      </c>
      <c r="J5083">
        <v>323</v>
      </c>
      <c r="K5083">
        <v>431</v>
      </c>
      <c r="L5083">
        <v>2.4</v>
      </c>
      <c r="M5083">
        <v>9.5</v>
      </c>
      <c r="N5083" t="s">
        <v>37</v>
      </c>
      <c r="O5083" t="s">
        <v>43</v>
      </c>
      <c r="P5083">
        <v>80462</v>
      </c>
      <c r="Q5083" t="s">
        <v>26</v>
      </c>
      <c r="R5083" t="s">
        <v>44</v>
      </c>
      <c r="S5083" t="s">
        <v>33</v>
      </c>
      <c r="T5083" t="s">
        <v>29</v>
      </c>
      <c r="U5083" t="str">
        <f>IF(mba_decision_dataset[[#This Row],[Age]]&lt;25,"21-25",IF(mba_decision_dataset[[#This Row],[Age]]&gt;30,"31-35","25-30"))</f>
        <v>31-35</v>
      </c>
      <c r="V5083" t="str">
        <f>IF(mba_decision_dataset[[#This Row],[GRE/GMAT Score]]&lt;351,"250-350",IF(mba_decision_dataset[[#This Row],[GRE/GMAT Score]]&gt;645,"above 645","350-645"))</f>
        <v>250-350</v>
      </c>
      <c r="W5083" s="3">
        <f>(mba_decision_dataset[[#This Row],[Expected Post-MBA Salary]]-mba_decision_dataset[[#This Row],[Annual Salary (Before MBA)]])/mba_decision_dataset[[#This Row],[Annual Salary (Before MBA)]]</f>
        <v>1.4212205103514686</v>
      </c>
    </row>
    <row r="5084" spans="1:23" x14ac:dyDescent="0.4">
      <c r="A5084">
        <v>5083</v>
      </c>
      <c r="B5084">
        <v>24</v>
      </c>
      <c r="C5084" t="s">
        <v>34</v>
      </c>
      <c r="D5084" t="s">
        <v>21</v>
      </c>
      <c r="E5084">
        <v>2.58</v>
      </c>
      <c r="F5084">
        <v>6</v>
      </c>
      <c r="G5084" t="s">
        <v>38</v>
      </c>
      <c r="H5084">
        <v>116122</v>
      </c>
      <c r="I5084" t="s">
        <v>23</v>
      </c>
      <c r="J5084">
        <v>539</v>
      </c>
      <c r="K5084">
        <v>208</v>
      </c>
      <c r="L5084">
        <v>2.2000000000000002</v>
      </c>
      <c r="M5084">
        <v>4.8</v>
      </c>
      <c r="N5084" t="s">
        <v>45</v>
      </c>
      <c r="O5084" t="s">
        <v>38</v>
      </c>
      <c r="P5084">
        <v>99253</v>
      </c>
      <c r="Q5084" t="s">
        <v>26</v>
      </c>
      <c r="R5084" t="s">
        <v>40</v>
      </c>
      <c r="S5084" t="s">
        <v>28</v>
      </c>
      <c r="T5084" t="s">
        <v>23</v>
      </c>
      <c r="U5084" t="str">
        <f>IF(mba_decision_dataset[[#This Row],[Age]]&lt;25,"21-25",IF(mba_decision_dataset[[#This Row],[Age]]&gt;30,"31-35","25-30"))</f>
        <v>21-25</v>
      </c>
      <c r="V5084" t="str">
        <f>IF(mba_decision_dataset[[#This Row],[GRE/GMAT Score]]&lt;351,"250-350",IF(mba_decision_dataset[[#This Row],[GRE/GMAT Score]]&gt;645,"above 645","350-645"))</f>
        <v>350-645</v>
      </c>
      <c r="W5084" s="3">
        <f>(mba_decision_dataset[[#This Row],[Expected Post-MBA Salary]]-mba_decision_dataset[[#This Row],[Annual Salary (Before MBA)]])/mba_decision_dataset[[#This Row],[Annual Salary (Before MBA)]]</f>
        <v>-0.14526963021649644</v>
      </c>
    </row>
    <row r="5085" spans="1:23" x14ac:dyDescent="0.4">
      <c r="A5085">
        <v>5084</v>
      </c>
      <c r="B5085">
        <v>27</v>
      </c>
      <c r="C5085" t="s">
        <v>34</v>
      </c>
      <c r="D5085" t="s">
        <v>35</v>
      </c>
      <c r="E5085">
        <v>3.34</v>
      </c>
      <c r="F5085">
        <v>2</v>
      </c>
      <c r="G5085" t="s">
        <v>42</v>
      </c>
      <c r="H5085">
        <v>82203</v>
      </c>
      <c r="I5085" t="s">
        <v>29</v>
      </c>
      <c r="J5085">
        <v>492</v>
      </c>
      <c r="K5085">
        <v>169</v>
      </c>
      <c r="L5085">
        <v>2.9</v>
      </c>
      <c r="M5085">
        <v>2.8</v>
      </c>
      <c r="N5085" t="s">
        <v>37</v>
      </c>
      <c r="O5085" t="s">
        <v>38</v>
      </c>
      <c r="P5085">
        <v>174814</v>
      </c>
      <c r="Q5085" t="s">
        <v>26</v>
      </c>
      <c r="R5085" t="s">
        <v>27</v>
      </c>
      <c r="S5085" t="s">
        <v>33</v>
      </c>
      <c r="T5085" t="s">
        <v>29</v>
      </c>
      <c r="U5085" t="str">
        <f>IF(mba_decision_dataset[[#This Row],[Age]]&lt;25,"21-25",IF(mba_decision_dataset[[#This Row],[Age]]&gt;30,"31-35","25-30"))</f>
        <v>25-30</v>
      </c>
      <c r="V5085" t="str">
        <f>IF(mba_decision_dataset[[#This Row],[GRE/GMAT Score]]&lt;351,"250-350",IF(mba_decision_dataset[[#This Row],[GRE/GMAT Score]]&gt;645,"above 645","350-645"))</f>
        <v>350-645</v>
      </c>
      <c r="W5085" s="3">
        <f>(mba_decision_dataset[[#This Row],[Expected Post-MBA Salary]]-mba_decision_dataset[[#This Row],[Annual Salary (Before MBA)]])/mba_decision_dataset[[#This Row],[Annual Salary (Before MBA)]]</f>
        <v>1.126613383939759</v>
      </c>
    </row>
    <row r="5086" spans="1:23" x14ac:dyDescent="0.4">
      <c r="A5086">
        <v>5085</v>
      </c>
      <c r="B5086">
        <v>30</v>
      </c>
      <c r="C5086" t="s">
        <v>34</v>
      </c>
      <c r="D5086" t="s">
        <v>35</v>
      </c>
      <c r="E5086">
        <v>3.66</v>
      </c>
      <c r="F5086">
        <v>5</v>
      </c>
      <c r="G5086" t="s">
        <v>22</v>
      </c>
      <c r="H5086">
        <v>103150</v>
      </c>
      <c r="I5086" t="s">
        <v>29</v>
      </c>
      <c r="J5086">
        <v>486</v>
      </c>
      <c r="K5086">
        <v>432</v>
      </c>
      <c r="L5086">
        <v>7.8</v>
      </c>
      <c r="M5086">
        <v>3.5</v>
      </c>
      <c r="N5086" t="s">
        <v>47</v>
      </c>
      <c r="O5086" t="s">
        <v>38</v>
      </c>
      <c r="P5086">
        <v>183474</v>
      </c>
      <c r="Q5086" t="s">
        <v>39</v>
      </c>
      <c r="R5086" t="s">
        <v>40</v>
      </c>
      <c r="S5086" t="s">
        <v>28</v>
      </c>
      <c r="T5086" t="s">
        <v>29</v>
      </c>
      <c r="U5086" t="str">
        <f>IF(mba_decision_dataset[[#This Row],[Age]]&lt;25,"21-25",IF(mba_decision_dataset[[#This Row],[Age]]&gt;30,"31-35","25-30"))</f>
        <v>25-30</v>
      </c>
      <c r="V5086" t="str">
        <f>IF(mba_decision_dataset[[#This Row],[GRE/GMAT Score]]&lt;351,"250-350",IF(mba_decision_dataset[[#This Row],[GRE/GMAT Score]]&gt;645,"above 645","350-645"))</f>
        <v>350-645</v>
      </c>
      <c r="W5086" s="3">
        <f>(mba_decision_dataset[[#This Row],[Expected Post-MBA Salary]]-mba_decision_dataset[[#This Row],[Annual Salary (Before MBA)]])/mba_decision_dataset[[#This Row],[Annual Salary (Before MBA)]]</f>
        <v>0.77871061560833732</v>
      </c>
    </row>
    <row r="5087" spans="1:23" x14ac:dyDescent="0.4">
      <c r="A5087">
        <v>5086</v>
      </c>
      <c r="B5087">
        <v>24</v>
      </c>
      <c r="C5087" t="s">
        <v>20</v>
      </c>
      <c r="D5087" t="s">
        <v>35</v>
      </c>
      <c r="E5087">
        <v>2.38</v>
      </c>
      <c r="F5087">
        <v>5</v>
      </c>
      <c r="G5087" t="s">
        <v>42</v>
      </c>
      <c r="H5087">
        <v>65650</v>
      </c>
      <c r="I5087" t="s">
        <v>23</v>
      </c>
      <c r="J5087">
        <v>385</v>
      </c>
      <c r="K5087">
        <v>326</v>
      </c>
      <c r="L5087">
        <v>2.2000000000000002</v>
      </c>
      <c r="M5087">
        <v>1.2</v>
      </c>
      <c r="N5087" t="s">
        <v>37</v>
      </c>
      <c r="O5087" t="s">
        <v>46</v>
      </c>
      <c r="P5087">
        <v>68808</v>
      </c>
      <c r="Q5087" t="s">
        <v>26</v>
      </c>
      <c r="R5087" t="s">
        <v>32</v>
      </c>
      <c r="S5087" t="s">
        <v>33</v>
      </c>
      <c r="T5087" t="s">
        <v>23</v>
      </c>
      <c r="U5087" t="str">
        <f>IF(mba_decision_dataset[[#This Row],[Age]]&lt;25,"21-25",IF(mba_decision_dataset[[#This Row],[Age]]&gt;30,"31-35","25-30"))</f>
        <v>21-25</v>
      </c>
      <c r="V5087" t="str">
        <f>IF(mba_decision_dataset[[#This Row],[GRE/GMAT Score]]&lt;351,"250-350",IF(mba_decision_dataset[[#This Row],[GRE/GMAT Score]]&gt;645,"above 645","350-645"))</f>
        <v>350-645</v>
      </c>
      <c r="W5087" s="3">
        <f>(mba_decision_dataset[[#This Row],[Expected Post-MBA Salary]]-mba_decision_dataset[[#This Row],[Annual Salary (Before MBA)]])/mba_decision_dataset[[#This Row],[Annual Salary (Before MBA)]]</f>
        <v>4.8103579588728101E-2</v>
      </c>
    </row>
    <row r="5088" spans="1:23" x14ac:dyDescent="0.4">
      <c r="A5088">
        <v>5087</v>
      </c>
      <c r="B5088">
        <v>22</v>
      </c>
      <c r="C5088" t="s">
        <v>20</v>
      </c>
      <c r="D5088" t="s">
        <v>49</v>
      </c>
      <c r="E5088">
        <v>3.13</v>
      </c>
      <c r="F5088">
        <v>0</v>
      </c>
      <c r="G5088" t="s">
        <v>38</v>
      </c>
      <c r="H5088">
        <v>95895</v>
      </c>
      <c r="I5088" t="s">
        <v>23</v>
      </c>
      <c r="J5088">
        <v>767</v>
      </c>
      <c r="K5088">
        <v>459</v>
      </c>
      <c r="L5088">
        <v>6.7</v>
      </c>
      <c r="M5088">
        <v>2.9</v>
      </c>
      <c r="N5088" t="s">
        <v>47</v>
      </c>
      <c r="O5088" t="s">
        <v>43</v>
      </c>
      <c r="P5088">
        <v>168089</v>
      </c>
      <c r="Q5088" t="s">
        <v>39</v>
      </c>
      <c r="R5088" t="s">
        <v>27</v>
      </c>
      <c r="S5088" t="s">
        <v>28</v>
      </c>
      <c r="T5088" t="s">
        <v>23</v>
      </c>
      <c r="U5088" t="str">
        <f>IF(mba_decision_dataset[[#This Row],[Age]]&lt;25,"21-25",IF(mba_decision_dataset[[#This Row],[Age]]&gt;30,"31-35","25-30"))</f>
        <v>21-25</v>
      </c>
      <c r="V5088" t="str">
        <f>IF(mba_decision_dataset[[#This Row],[GRE/GMAT Score]]&lt;351,"250-350",IF(mba_decision_dataset[[#This Row],[GRE/GMAT Score]]&gt;645,"above 645","350-645"))</f>
        <v>above 645</v>
      </c>
      <c r="W5088" s="3">
        <f>(mba_decision_dataset[[#This Row],[Expected Post-MBA Salary]]-mba_decision_dataset[[#This Row],[Annual Salary (Before MBA)]])/mba_decision_dataset[[#This Row],[Annual Salary (Before MBA)]]</f>
        <v>0.75284425673914179</v>
      </c>
    </row>
    <row r="5089" spans="1:23" x14ac:dyDescent="0.4">
      <c r="A5089">
        <v>5088</v>
      </c>
      <c r="B5089">
        <v>24</v>
      </c>
      <c r="C5089" t="s">
        <v>20</v>
      </c>
      <c r="D5089" t="s">
        <v>35</v>
      </c>
      <c r="E5089">
        <v>2.74</v>
      </c>
      <c r="F5089">
        <v>1</v>
      </c>
      <c r="G5089" t="s">
        <v>42</v>
      </c>
      <c r="H5089">
        <v>53452</v>
      </c>
      <c r="I5089" t="s">
        <v>29</v>
      </c>
      <c r="J5089">
        <v>712</v>
      </c>
      <c r="K5089">
        <v>333</v>
      </c>
      <c r="L5089">
        <v>3.6</v>
      </c>
      <c r="M5089">
        <v>1.1000000000000001</v>
      </c>
      <c r="N5089" t="s">
        <v>24</v>
      </c>
      <c r="O5089" t="s">
        <v>46</v>
      </c>
      <c r="P5089">
        <v>71356</v>
      </c>
      <c r="Q5089" t="s">
        <v>26</v>
      </c>
      <c r="R5089" t="s">
        <v>32</v>
      </c>
      <c r="S5089" t="s">
        <v>28</v>
      </c>
      <c r="T5089" t="s">
        <v>29</v>
      </c>
      <c r="U5089" t="str">
        <f>IF(mba_decision_dataset[[#This Row],[Age]]&lt;25,"21-25",IF(mba_decision_dataset[[#This Row],[Age]]&gt;30,"31-35","25-30"))</f>
        <v>21-25</v>
      </c>
      <c r="V5089" t="str">
        <f>IF(mba_decision_dataset[[#This Row],[GRE/GMAT Score]]&lt;351,"250-350",IF(mba_decision_dataset[[#This Row],[GRE/GMAT Score]]&gt;645,"above 645","350-645"))</f>
        <v>above 645</v>
      </c>
      <c r="W5089" s="3">
        <f>(mba_decision_dataset[[#This Row],[Expected Post-MBA Salary]]-mba_decision_dataset[[#This Row],[Annual Salary (Before MBA)]])/mba_decision_dataset[[#This Row],[Annual Salary (Before MBA)]]</f>
        <v>0.3349547257352391</v>
      </c>
    </row>
    <row r="5090" spans="1:23" x14ac:dyDescent="0.4">
      <c r="A5090">
        <v>5089</v>
      </c>
      <c r="B5090">
        <v>33</v>
      </c>
      <c r="C5090" t="s">
        <v>34</v>
      </c>
      <c r="D5090" t="s">
        <v>35</v>
      </c>
      <c r="E5090">
        <v>3.01</v>
      </c>
      <c r="F5090">
        <v>9</v>
      </c>
      <c r="G5090" t="s">
        <v>30</v>
      </c>
      <c r="H5090">
        <v>81349</v>
      </c>
      <c r="I5090" t="s">
        <v>29</v>
      </c>
      <c r="J5090">
        <v>682</v>
      </c>
      <c r="K5090">
        <v>194</v>
      </c>
      <c r="L5090">
        <v>1.6</v>
      </c>
      <c r="M5090">
        <v>9.6999999999999993</v>
      </c>
      <c r="N5090" t="s">
        <v>37</v>
      </c>
      <c r="O5090" t="s">
        <v>46</v>
      </c>
      <c r="P5090">
        <v>190335</v>
      </c>
      <c r="Q5090" t="s">
        <v>39</v>
      </c>
      <c r="R5090" t="s">
        <v>40</v>
      </c>
      <c r="S5090" t="s">
        <v>28</v>
      </c>
      <c r="T5090" t="s">
        <v>23</v>
      </c>
      <c r="U5090" t="str">
        <f>IF(mba_decision_dataset[[#This Row],[Age]]&lt;25,"21-25",IF(mba_decision_dataset[[#This Row],[Age]]&gt;30,"31-35","25-30"))</f>
        <v>31-35</v>
      </c>
      <c r="V5090" t="str">
        <f>IF(mba_decision_dataset[[#This Row],[GRE/GMAT Score]]&lt;351,"250-350",IF(mba_decision_dataset[[#This Row],[GRE/GMAT Score]]&gt;645,"above 645","350-645"))</f>
        <v>above 645</v>
      </c>
      <c r="W5090" s="3">
        <f>(mba_decision_dataset[[#This Row],[Expected Post-MBA Salary]]-mba_decision_dataset[[#This Row],[Annual Salary (Before MBA)]])/mba_decision_dataset[[#This Row],[Annual Salary (Before MBA)]]</f>
        <v>1.3397337398124132</v>
      </c>
    </row>
    <row r="5091" spans="1:23" x14ac:dyDescent="0.4">
      <c r="A5091">
        <v>5090</v>
      </c>
      <c r="B5091">
        <v>33</v>
      </c>
      <c r="C5091" t="s">
        <v>20</v>
      </c>
      <c r="D5091" t="s">
        <v>49</v>
      </c>
      <c r="E5091">
        <v>3.24</v>
      </c>
      <c r="F5091">
        <v>5</v>
      </c>
      <c r="G5091" t="s">
        <v>22</v>
      </c>
      <c r="H5091">
        <v>117877</v>
      </c>
      <c r="I5091" t="s">
        <v>23</v>
      </c>
      <c r="J5091">
        <v>388</v>
      </c>
      <c r="K5091">
        <v>433</v>
      </c>
      <c r="L5091">
        <v>9.8000000000000007</v>
      </c>
      <c r="M5091">
        <v>6.6</v>
      </c>
      <c r="N5091" t="s">
        <v>24</v>
      </c>
      <c r="O5091" t="s">
        <v>25</v>
      </c>
      <c r="P5091">
        <v>156168</v>
      </c>
      <c r="Q5091" t="s">
        <v>26</v>
      </c>
      <c r="R5091" t="s">
        <v>44</v>
      </c>
      <c r="S5091" t="s">
        <v>28</v>
      </c>
      <c r="T5091" t="s">
        <v>23</v>
      </c>
      <c r="U5091" t="str">
        <f>IF(mba_decision_dataset[[#This Row],[Age]]&lt;25,"21-25",IF(mba_decision_dataset[[#This Row],[Age]]&gt;30,"31-35","25-30"))</f>
        <v>31-35</v>
      </c>
      <c r="V5091" t="str">
        <f>IF(mba_decision_dataset[[#This Row],[GRE/GMAT Score]]&lt;351,"250-350",IF(mba_decision_dataset[[#This Row],[GRE/GMAT Score]]&gt;645,"above 645","350-645"))</f>
        <v>350-645</v>
      </c>
      <c r="W5091" s="3">
        <f>(mba_decision_dataset[[#This Row],[Expected Post-MBA Salary]]-mba_decision_dataset[[#This Row],[Annual Salary (Before MBA)]])/mba_decision_dataset[[#This Row],[Annual Salary (Before MBA)]]</f>
        <v>0.32483860295053318</v>
      </c>
    </row>
    <row r="5092" spans="1:23" x14ac:dyDescent="0.4">
      <c r="A5092">
        <v>5091</v>
      </c>
      <c r="B5092">
        <v>28</v>
      </c>
      <c r="C5092" t="s">
        <v>34</v>
      </c>
      <c r="D5092" t="s">
        <v>41</v>
      </c>
      <c r="E5092">
        <v>3.79</v>
      </c>
      <c r="F5092">
        <v>1</v>
      </c>
      <c r="G5092" t="s">
        <v>30</v>
      </c>
      <c r="H5092">
        <v>62866</v>
      </c>
      <c r="I5092" t="s">
        <v>29</v>
      </c>
      <c r="J5092">
        <v>407</v>
      </c>
      <c r="K5092">
        <v>386</v>
      </c>
      <c r="L5092">
        <v>6.8</v>
      </c>
      <c r="M5092">
        <v>7.1</v>
      </c>
      <c r="N5092" t="s">
        <v>37</v>
      </c>
      <c r="O5092" t="s">
        <v>46</v>
      </c>
      <c r="P5092">
        <v>194692</v>
      </c>
      <c r="Q5092" t="s">
        <v>39</v>
      </c>
      <c r="R5092" t="s">
        <v>32</v>
      </c>
      <c r="S5092" t="s">
        <v>33</v>
      </c>
      <c r="T5092" t="s">
        <v>23</v>
      </c>
      <c r="U5092" t="str">
        <f>IF(mba_decision_dataset[[#This Row],[Age]]&lt;25,"21-25",IF(mba_decision_dataset[[#This Row],[Age]]&gt;30,"31-35","25-30"))</f>
        <v>25-30</v>
      </c>
      <c r="V5092" t="str">
        <f>IF(mba_decision_dataset[[#This Row],[GRE/GMAT Score]]&lt;351,"250-350",IF(mba_decision_dataset[[#This Row],[GRE/GMAT Score]]&gt;645,"above 645","350-645"))</f>
        <v>350-645</v>
      </c>
      <c r="W5092" s="3">
        <f>(mba_decision_dataset[[#This Row],[Expected Post-MBA Salary]]-mba_decision_dataset[[#This Row],[Annual Salary (Before MBA)]])/mba_decision_dataset[[#This Row],[Annual Salary (Before MBA)]]</f>
        <v>2.0969363407883437</v>
      </c>
    </row>
    <row r="5093" spans="1:23" x14ac:dyDescent="0.4">
      <c r="A5093">
        <v>5092</v>
      </c>
      <c r="B5093">
        <v>29</v>
      </c>
      <c r="C5093" t="s">
        <v>20</v>
      </c>
      <c r="D5093" t="s">
        <v>35</v>
      </c>
      <c r="E5093">
        <v>2.38</v>
      </c>
      <c r="F5093">
        <v>1</v>
      </c>
      <c r="G5093" t="s">
        <v>30</v>
      </c>
      <c r="H5093">
        <v>37334</v>
      </c>
      <c r="I5093" t="s">
        <v>23</v>
      </c>
      <c r="J5093">
        <v>779</v>
      </c>
      <c r="K5093">
        <v>319</v>
      </c>
      <c r="L5093">
        <v>2.8</v>
      </c>
      <c r="M5093">
        <v>1.7</v>
      </c>
      <c r="N5093" t="s">
        <v>24</v>
      </c>
      <c r="O5093" t="s">
        <v>38</v>
      </c>
      <c r="P5093">
        <v>173286</v>
      </c>
      <c r="Q5093" t="s">
        <v>26</v>
      </c>
      <c r="R5093" t="s">
        <v>27</v>
      </c>
      <c r="S5093" t="s">
        <v>28</v>
      </c>
      <c r="T5093" t="s">
        <v>29</v>
      </c>
      <c r="U5093" t="str">
        <f>IF(mba_decision_dataset[[#This Row],[Age]]&lt;25,"21-25",IF(mba_decision_dataset[[#This Row],[Age]]&gt;30,"31-35","25-30"))</f>
        <v>25-30</v>
      </c>
      <c r="V5093" t="str">
        <f>IF(mba_decision_dataset[[#This Row],[GRE/GMAT Score]]&lt;351,"250-350",IF(mba_decision_dataset[[#This Row],[GRE/GMAT Score]]&gt;645,"above 645","350-645"))</f>
        <v>above 645</v>
      </c>
      <c r="W5093" s="3">
        <f>(mba_decision_dataset[[#This Row],[Expected Post-MBA Salary]]-mba_decision_dataset[[#This Row],[Annual Salary (Before MBA)]])/mba_decision_dataset[[#This Row],[Annual Salary (Before MBA)]]</f>
        <v>3.6415064016713989</v>
      </c>
    </row>
    <row r="5094" spans="1:23" x14ac:dyDescent="0.4">
      <c r="A5094">
        <v>5093</v>
      </c>
      <c r="B5094">
        <v>23</v>
      </c>
      <c r="C5094" t="s">
        <v>34</v>
      </c>
      <c r="D5094" t="s">
        <v>35</v>
      </c>
      <c r="E5094">
        <v>2.17</v>
      </c>
      <c r="F5094">
        <v>3</v>
      </c>
      <c r="G5094" t="s">
        <v>22</v>
      </c>
      <c r="H5094">
        <v>81855</v>
      </c>
      <c r="I5094" t="s">
        <v>23</v>
      </c>
      <c r="J5094">
        <v>770</v>
      </c>
      <c r="K5094">
        <v>397</v>
      </c>
      <c r="L5094">
        <v>5.6</v>
      </c>
      <c r="M5094">
        <v>5.0999999999999996</v>
      </c>
      <c r="N5094" t="s">
        <v>47</v>
      </c>
      <c r="O5094" t="s">
        <v>38</v>
      </c>
      <c r="P5094">
        <v>191892</v>
      </c>
      <c r="Q5094" t="s">
        <v>26</v>
      </c>
      <c r="R5094" t="s">
        <v>40</v>
      </c>
      <c r="S5094" t="s">
        <v>28</v>
      </c>
      <c r="T5094" t="s">
        <v>29</v>
      </c>
      <c r="U5094" t="str">
        <f>IF(mba_decision_dataset[[#This Row],[Age]]&lt;25,"21-25",IF(mba_decision_dataset[[#This Row],[Age]]&gt;30,"31-35","25-30"))</f>
        <v>21-25</v>
      </c>
      <c r="V5094" t="str">
        <f>IF(mba_decision_dataset[[#This Row],[GRE/GMAT Score]]&lt;351,"250-350",IF(mba_decision_dataset[[#This Row],[GRE/GMAT Score]]&gt;645,"above 645","350-645"))</f>
        <v>above 645</v>
      </c>
      <c r="W5094" s="3">
        <f>(mba_decision_dataset[[#This Row],[Expected Post-MBA Salary]]-mba_decision_dataset[[#This Row],[Annual Salary (Before MBA)]])/mba_decision_dataset[[#This Row],[Annual Salary (Before MBA)]]</f>
        <v>1.3442917353857431</v>
      </c>
    </row>
    <row r="5095" spans="1:23" x14ac:dyDescent="0.4">
      <c r="A5095">
        <v>5094</v>
      </c>
      <c r="B5095">
        <v>27</v>
      </c>
      <c r="C5095" t="s">
        <v>20</v>
      </c>
      <c r="D5095" t="s">
        <v>35</v>
      </c>
      <c r="E5095">
        <v>3.25</v>
      </c>
      <c r="F5095">
        <v>7</v>
      </c>
      <c r="G5095" t="s">
        <v>22</v>
      </c>
      <c r="H5095">
        <v>107470</v>
      </c>
      <c r="I5095" t="s">
        <v>23</v>
      </c>
      <c r="J5095">
        <v>383</v>
      </c>
      <c r="K5095">
        <v>211</v>
      </c>
      <c r="L5095">
        <v>4.5</v>
      </c>
      <c r="M5095">
        <v>4.9000000000000004</v>
      </c>
      <c r="N5095" t="s">
        <v>47</v>
      </c>
      <c r="O5095" t="s">
        <v>25</v>
      </c>
      <c r="P5095">
        <v>164393</v>
      </c>
      <c r="Q5095" t="s">
        <v>26</v>
      </c>
      <c r="R5095" t="s">
        <v>27</v>
      </c>
      <c r="S5095" t="s">
        <v>33</v>
      </c>
      <c r="T5095" t="s">
        <v>23</v>
      </c>
      <c r="U5095" t="str">
        <f>IF(mba_decision_dataset[[#This Row],[Age]]&lt;25,"21-25",IF(mba_decision_dataset[[#This Row],[Age]]&gt;30,"31-35","25-30"))</f>
        <v>25-30</v>
      </c>
      <c r="V5095" t="str">
        <f>IF(mba_decision_dataset[[#This Row],[GRE/GMAT Score]]&lt;351,"250-350",IF(mba_decision_dataset[[#This Row],[GRE/GMAT Score]]&gt;645,"above 645","350-645"))</f>
        <v>350-645</v>
      </c>
      <c r="W5095" s="3">
        <f>(mba_decision_dataset[[#This Row],[Expected Post-MBA Salary]]-mba_decision_dataset[[#This Row],[Annual Salary (Before MBA)]])/mba_decision_dataset[[#This Row],[Annual Salary (Before MBA)]]</f>
        <v>0.52966409230482925</v>
      </c>
    </row>
    <row r="5096" spans="1:23" x14ac:dyDescent="0.4">
      <c r="A5096">
        <v>5095</v>
      </c>
      <c r="B5096">
        <v>34</v>
      </c>
      <c r="C5096" t="s">
        <v>20</v>
      </c>
      <c r="D5096" t="s">
        <v>21</v>
      </c>
      <c r="E5096">
        <v>2.79</v>
      </c>
      <c r="F5096">
        <v>5</v>
      </c>
      <c r="G5096" t="s">
        <v>36</v>
      </c>
      <c r="H5096">
        <v>44256</v>
      </c>
      <c r="I5096" t="s">
        <v>29</v>
      </c>
      <c r="J5096">
        <v>329</v>
      </c>
      <c r="K5096">
        <v>417</v>
      </c>
      <c r="L5096">
        <v>2.6</v>
      </c>
      <c r="M5096">
        <v>8.5</v>
      </c>
      <c r="N5096" t="s">
        <v>47</v>
      </c>
      <c r="O5096" t="s">
        <v>43</v>
      </c>
      <c r="P5096">
        <v>88138</v>
      </c>
      <c r="Q5096" t="s">
        <v>26</v>
      </c>
      <c r="R5096" t="s">
        <v>32</v>
      </c>
      <c r="S5096" t="s">
        <v>28</v>
      </c>
      <c r="T5096" t="s">
        <v>23</v>
      </c>
      <c r="U5096" t="str">
        <f>IF(mba_decision_dataset[[#This Row],[Age]]&lt;25,"21-25",IF(mba_decision_dataset[[#This Row],[Age]]&gt;30,"31-35","25-30"))</f>
        <v>31-35</v>
      </c>
      <c r="V5096" t="str">
        <f>IF(mba_decision_dataset[[#This Row],[GRE/GMAT Score]]&lt;351,"250-350",IF(mba_decision_dataset[[#This Row],[GRE/GMAT Score]]&gt;645,"above 645","350-645"))</f>
        <v>250-350</v>
      </c>
      <c r="W5096" s="3">
        <f>(mba_decision_dataset[[#This Row],[Expected Post-MBA Salary]]-mba_decision_dataset[[#This Row],[Annual Salary (Before MBA)]])/mba_decision_dataset[[#This Row],[Annual Salary (Before MBA)]]</f>
        <v>0.99154916847433117</v>
      </c>
    </row>
    <row r="5097" spans="1:23" x14ac:dyDescent="0.4">
      <c r="A5097">
        <v>5096</v>
      </c>
      <c r="B5097">
        <v>32</v>
      </c>
      <c r="C5097" t="s">
        <v>20</v>
      </c>
      <c r="D5097" t="s">
        <v>49</v>
      </c>
      <c r="E5097">
        <v>2.33</v>
      </c>
      <c r="F5097">
        <v>7</v>
      </c>
      <c r="G5097" t="s">
        <v>38</v>
      </c>
      <c r="H5097">
        <v>39003</v>
      </c>
      <c r="I5097" t="s">
        <v>23</v>
      </c>
      <c r="J5097">
        <v>714</v>
      </c>
      <c r="K5097">
        <v>229</v>
      </c>
      <c r="L5097">
        <v>9.6999999999999993</v>
      </c>
      <c r="M5097">
        <v>8</v>
      </c>
      <c r="N5097" t="s">
        <v>37</v>
      </c>
      <c r="O5097" t="s">
        <v>31</v>
      </c>
      <c r="P5097">
        <v>174796</v>
      </c>
      <c r="Q5097" t="s">
        <v>26</v>
      </c>
      <c r="R5097" t="s">
        <v>40</v>
      </c>
      <c r="S5097" t="s">
        <v>33</v>
      </c>
      <c r="T5097" t="s">
        <v>29</v>
      </c>
      <c r="U5097" t="str">
        <f>IF(mba_decision_dataset[[#This Row],[Age]]&lt;25,"21-25",IF(mba_decision_dataset[[#This Row],[Age]]&gt;30,"31-35","25-30"))</f>
        <v>31-35</v>
      </c>
      <c r="V5097" t="str">
        <f>IF(mba_decision_dataset[[#This Row],[GRE/GMAT Score]]&lt;351,"250-350",IF(mba_decision_dataset[[#This Row],[GRE/GMAT Score]]&gt;645,"above 645","350-645"))</f>
        <v>above 645</v>
      </c>
      <c r="W5097" s="3">
        <f>(mba_decision_dataset[[#This Row],[Expected Post-MBA Salary]]-mba_decision_dataset[[#This Row],[Annual Salary (Before MBA)]])/mba_decision_dataset[[#This Row],[Annual Salary (Before MBA)]]</f>
        <v>3.4816039791810884</v>
      </c>
    </row>
    <row r="5098" spans="1:23" x14ac:dyDescent="0.4">
      <c r="A5098">
        <v>5097</v>
      </c>
      <c r="B5098">
        <v>34</v>
      </c>
      <c r="C5098" t="s">
        <v>20</v>
      </c>
      <c r="D5098" t="s">
        <v>35</v>
      </c>
      <c r="E5098">
        <v>2.23</v>
      </c>
      <c r="F5098">
        <v>3</v>
      </c>
      <c r="G5098" t="s">
        <v>30</v>
      </c>
      <c r="H5098">
        <v>89854</v>
      </c>
      <c r="I5098" t="s">
        <v>23</v>
      </c>
      <c r="J5098">
        <v>599</v>
      </c>
      <c r="K5098">
        <v>375</v>
      </c>
      <c r="L5098">
        <v>8.6999999999999993</v>
      </c>
      <c r="M5098">
        <v>4.7</v>
      </c>
      <c r="N5098" t="s">
        <v>24</v>
      </c>
      <c r="O5098" t="s">
        <v>31</v>
      </c>
      <c r="P5098">
        <v>172787</v>
      </c>
      <c r="Q5098" t="s">
        <v>39</v>
      </c>
      <c r="R5098" t="s">
        <v>32</v>
      </c>
      <c r="S5098" t="s">
        <v>28</v>
      </c>
      <c r="T5098" t="s">
        <v>23</v>
      </c>
      <c r="U5098" t="str">
        <f>IF(mba_decision_dataset[[#This Row],[Age]]&lt;25,"21-25",IF(mba_decision_dataset[[#This Row],[Age]]&gt;30,"31-35","25-30"))</f>
        <v>31-35</v>
      </c>
      <c r="V5098" t="str">
        <f>IF(mba_decision_dataset[[#This Row],[GRE/GMAT Score]]&lt;351,"250-350",IF(mba_decision_dataset[[#This Row],[GRE/GMAT Score]]&gt;645,"above 645","350-645"))</f>
        <v>350-645</v>
      </c>
      <c r="W5098" s="3">
        <f>(mba_decision_dataset[[#This Row],[Expected Post-MBA Salary]]-mba_decision_dataset[[#This Row],[Annual Salary (Before MBA)]])/mba_decision_dataset[[#This Row],[Annual Salary (Before MBA)]]</f>
        <v>0.92297504841186817</v>
      </c>
    </row>
    <row r="5099" spans="1:23" x14ac:dyDescent="0.4">
      <c r="A5099">
        <v>5098</v>
      </c>
      <c r="B5099">
        <v>29</v>
      </c>
      <c r="C5099" t="s">
        <v>20</v>
      </c>
      <c r="D5099" t="s">
        <v>21</v>
      </c>
      <c r="E5099">
        <v>3.12</v>
      </c>
      <c r="F5099">
        <v>2</v>
      </c>
      <c r="G5099" t="s">
        <v>30</v>
      </c>
      <c r="H5099">
        <v>78683</v>
      </c>
      <c r="I5099" t="s">
        <v>29</v>
      </c>
      <c r="J5099">
        <v>394</v>
      </c>
      <c r="K5099">
        <v>281</v>
      </c>
      <c r="L5099">
        <v>4.3</v>
      </c>
      <c r="M5099">
        <v>7.5</v>
      </c>
      <c r="N5099" t="s">
        <v>47</v>
      </c>
      <c r="O5099" t="s">
        <v>43</v>
      </c>
      <c r="P5099">
        <v>89611</v>
      </c>
      <c r="Q5099" t="s">
        <v>39</v>
      </c>
      <c r="R5099" t="s">
        <v>32</v>
      </c>
      <c r="S5099" t="s">
        <v>28</v>
      </c>
      <c r="T5099" t="s">
        <v>23</v>
      </c>
      <c r="U5099" t="str">
        <f>IF(mba_decision_dataset[[#This Row],[Age]]&lt;25,"21-25",IF(mba_decision_dataset[[#This Row],[Age]]&gt;30,"31-35","25-30"))</f>
        <v>25-30</v>
      </c>
      <c r="V5099" t="str">
        <f>IF(mba_decision_dataset[[#This Row],[GRE/GMAT Score]]&lt;351,"250-350",IF(mba_decision_dataset[[#This Row],[GRE/GMAT Score]]&gt;645,"above 645","350-645"))</f>
        <v>350-645</v>
      </c>
      <c r="W5099" s="3">
        <f>(mba_decision_dataset[[#This Row],[Expected Post-MBA Salary]]-mba_decision_dataset[[#This Row],[Annual Salary (Before MBA)]])/mba_decision_dataset[[#This Row],[Annual Salary (Before MBA)]]</f>
        <v>0.13888641765057255</v>
      </c>
    </row>
    <row r="5100" spans="1:23" x14ac:dyDescent="0.4">
      <c r="A5100">
        <v>5099</v>
      </c>
      <c r="B5100">
        <v>31</v>
      </c>
      <c r="C5100" t="s">
        <v>34</v>
      </c>
      <c r="D5100" t="s">
        <v>41</v>
      </c>
      <c r="E5100">
        <v>2.6</v>
      </c>
      <c r="F5100">
        <v>6</v>
      </c>
      <c r="G5100" t="s">
        <v>22</v>
      </c>
      <c r="H5100">
        <v>113795</v>
      </c>
      <c r="I5100" t="s">
        <v>29</v>
      </c>
      <c r="J5100">
        <v>544</v>
      </c>
      <c r="K5100">
        <v>368</v>
      </c>
      <c r="L5100">
        <v>8.3000000000000007</v>
      </c>
      <c r="M5100">
        <v>1.8</v>
      </c>
      <c r="N5100" t="s">
        <v>24</v>
      </c>
      <c r="O5100" t="s">
        <v>43</v>
      </c>
      <c r="P5100">
        <v>120487</v>
      </c>
      <c r="Q5100" t="s">
        <v>26</v>
      </c>
      <c r="R5100" t="s">
        <v>40</v>
      </c>
      <c r="S5100" t="s">
        <v>33</v>
      </c>
      <c r="T5100" t="s">
        <v>29</v>
      </c>
      <c r="U5100" t="str">
        <f>IF(mba_decision_dataset[[#This Row],[Age]]&lt;25,"21-25",IF(mba_decision_dataset[[#This Row],[Age]]&gt;30,"31-35","25-30"))</f>
        <v>31-35</v>
      </c>
      <c r="V5100" t="str">
        <f>IF(mba_decision_dataset[[#This Row],[GRE/GMAT Score]]&lt;351,"250-350",IF(mba_decision_dataset[[#This Row],[GRE/GMAT Score]]&gt;645,"above 645","350-645"))</f>
        <v>350-645</v>
      </c>
      <c r="W5100" s="3">
        <f>(mba_decision_dataset[[#This Row],[Expected Post-MBA Salary]]-mba_decision_dataset[[#This Row],[Annual Salary (Before MBA)]])/mba_decision_dataset[[#This Row],[Annual Salary (Before MBA)]]</f>
        <v>5.8807504723406123E-2</v>
      </c>
    </row>
    <row r="5101" spans="1:23" x14ac:dyDescent="0.4">
      <c r="A5101">
        <v>5100</v>
      </c>
      <c r="B5101">
        <v>24</v>
      </c>
      <c r="C5101" t="s">
        <v>20</v>
      </c>
      <c r="D5101" t="s">
        <v>41</v>
      </c>
      <c r="E5101">
        <v>3.99</v>
      </c>
      <c r="F5101">
        <v>6</v>
      </c>
      <c r="G5101" t="s">
        <v>22</v>
      </c>
      <c r="H5101">
        <v>59270</v>
      </c>
      <c r="I5101" t="s">
        <v>23</v>
      </c>
      <c r="J5101">
        <v>377</v>
      </c>
      <c r="K5101">
        <v>486</v>
      </c>
      <c r="L5101">
        <v>2.7</v>
      </c>
      <c r="M5101">
        <v>3.3</v>
      </c>
      <c r="N5101" t="s">
        <v>24</v>
      </c>
      <c r="O5101" t="s">
        <v>46</v>
      </c>
      <c r="P5101">
        <v>98893</v>
      </c>
      <c r="Q5101" t="s">
        <v>26</v>
      </c>
      <c r="R5101" t="s">
        <v>44</v>
      </c>
      <c r="S5101" t="s">
        <v>28</v>
      </c>
      <c r="T5101" t="s">
        <v>29</v>
      </c>
      <c r="U5101" t="str">
        <f>IF(mba_decision_dataset[[#This Row],[Age]]&lt;25,"21-25",IF(mba_decision_dataset[[#This Row],[Age]]&gt;30,"31-35","25-30"))</f>
        <v>21-25</v>
      </c>
      <c r="V5101" t="str">
        <f>IF(mba_decision_dataset[[#This Row],[GRE/GMAT Score]]&lt;351,"250-350",IF(mba_decision_dataset[[#This Row],[GRE/GMAT Score]]&gt;645,"above 645","350-645"))</f>
        <v>350-645</v>
      </c>
      <c r="W5101" s="3">
        <f>(mba_decision_dataset[[#This Row],[Expected Post-MBA Salary]]-mba_decision_dataset[[#This Row],[Annual Salary (Before MBA)]])/mba_decision_dataset[[#This Row],[Annual Salary (Before MBA)]]</f>
        <v>0.6685169563016703</v>
      </c>
    </row>
    <row r="5102" spans="1:23" x14ac:dyDescent="0.4">
      <c r="A5102">
        <v>5101</v>
      </c>
      <c r="B5102">
        <v>30</v>
      </c>
      <c r="C5102" t="s">
        <v>20</v>
      </c>
      <c r="D5102" t="s">
        <v>21</v>
      </c>
      <c r="E5102">
        <v>2.81</v>
      </c>
      <c r="F5102">
        <v>1</v>
      </c>
      <c r="G5102" t="s">
        <v>42</v>
      </c>
      <c r="H5102">
        <v>61827</v>
      </c>
      <c r="I5102" t="s">
        <v>23</v>
      </c>
      <c r="J5102">
        <v>716</v>
      </c>
      <c r="K5102">
        <v>238</v>
      </c>
      <c r="L5102">
        <v>1.7</v>
      </c>
      <c r="M5102">
        <v>2.5</v>
      </c>
      <c r="N5102" t="s">
        <v>47</v>
      </c>
      <c r="O5102" t="s">
        <v>46</v>
      </c>
      <c r="P5102">
        <v>64342</v>
      </c>
      <c r="Q5102" t="s">
        <v>26</v>
      </c>
      <c r="R5102" t="s">
        <v>32</v>
      </c>
      <c r="S5102" t="s">
        <v>28</v>
      </c>
      <c r="T5102" t="s">
        <v>23</v>
      </c>
      <c r="U5102" t="str">
        <f>IF(mba_decision_dataset[[#This Row],[Age]]&lt;25,"21-25",IF(mba_decision_dataset[[#This Row],[Age]]&gt;30,"31-35","25-30"))</f>
        <v>25-30</v>
      </c>
      <c r="V5102" t="str">
        <f>IF(mba_decision_dataset[[#This Row],[GRE/GMAT Score]]&lt;351,"250-350",IF(mba_decision_dataset[[#This Row],[GRE/GMAT Score]]&gt;645,"above 645","350-645"))</f>
        <v>above 645</v>
      </c>
      <c r="W5102" s="3">
        <f>(mba_decision_dataset[[#This Row],[Expected Post-MBA Salary]]-mba_decision_dataset[[#This Row],[Annual Salary (Before MBA)]])/mba_decision_dataset[[#This Row],[Annual Salary (Before MBA)]]</f>
        <v>4.0678020929367426E-2</v>
      </c>
    </row>
    <row r="5103" spans="1:23" x14ac:dyDescent="0.4">
      <c r="A5103">
        <v>5102</v>
      </c>
      <c r="B5103">
        <v>23</v>
      </c>
      <c r="C5103" t="s">
        <v>34</v>
      </c>
      <c r="D5103" t="s">
        <v>41</v>
      </c>
      <c r="E5103">
        <v>2.42</v>
      </c>
      <c r="F5103">
        <v>0</v>
      </c>
      <c r="G5103" t="s">
        <v>30</v>
      </c>
      <c r="H5103">
        <v>86559</v>
      </c>
      <c r="I5103" t="s">
        <v>23</v>
      </c>
      <c r="J5103">
        <v>741</v>
      </c>
      <c r="K5103">
        <v>104</v>
      </c>
      <c r="L5103">
        <v>5.7</v>
      </c>
      <c r="M5103">
        <v>7.5</v>
      </c>
      <c r="N5103" t="s">
        <v>47</v>
      </c>
      <c r="O5103" t="s">
        <v>46</v>
      </c>
      <c r="P5103">
        <v>100101</v>
      </c>
      <c r="Q5103" t="s">
        <v>39</v>
      </c>
      <c r="R5103" t="s">
        <v>27</v>
      </c>
      <c r="S5103" t="s">
        <v>28</v>
      </c>
      <c r="T5103" t="s">
        <v>29</v>
      </c>
      <c r="U5103" t="str">
        <f>IF(mba_decision_dataset[[#This Row],[Age]]&lt;25,"21-25",IF(mba_decision_dataset[[#This Row],[Age]]&gt;30,"31-35","25-30"))</f>
        <v>21-25</v>
      </c>
      <c r="V5103" t="str">
        <f>IF(mba_decision_dataset[[#This Row],[GRE/GMAT Score]]&lt;351,"250-350",IF(mba_decision_dataset[[#This Row],[GRE/GMAT Score]]&gt;645,"above 645","350-645"))</f>
        <v>above 645</v>
      </c>
      <c r="W5103" s="3">
        <f>(mba_decision_dataset[[#This Row],[Expected Post-MBA Salary]]-mba_decision_dataset[[#This Row],[Annual Salary (Before MBA)]])/mba_decision_dataset[[#This Row],[Annual Salary (Before MBA)]]</f>
        <v>0.15644820295983086</v>
      </c>
    </row>
    <row r="5104" spans="1:23" x14ac:dyDescent="0.4">
      <c r="A5104">
        <v>5103</v>
      </c>
      <c r="B5104">
        <v>25</v>
      </c>
      <c r="C5104" t="s">
        <v>20</v>
      </c>
      <c r="D5104" t="s">
        <v>50</v>
      </c>
      <c r="E5104">
        <v>3.26</v>
      </c>
      <c r="F5104">
        <v>7</v>
      </c>
      <c r="G5104" t="s">
        <v>30</v>
      </c>
      <c r="H5104">
        <v>104968</v>
      </c>
      <c r="I5104" t="s">
        <v>23</v>
      </c>
      <c r="J5104">
        <v>620</v>
      </c>
      <c r="K5104">
        <v>338</v>
      </c>
      <c r="L5104">
        <v>4.5</v>
      </c>
      <c r="M5104">
        <v>8.9</v>
      </c>
      <c r="N5104" t="s">
        <v>24</v>
      </c>
      <c r="O5104" t="s">
        <v>38</v>
      </c>
      <c r="P5104">
        <v>96086</v>
      </c>
      <c r="Q5104" t="s">
        <v>26</v>
      </c>
      <c r="R5104" t="s">
        <v>44</v>
      </c>
      <c r="S5104" t="s">
        <v>33</v>
      </c>
      <c r="T5104" t="s">
        <v>29</v>
      </c>
      <c r="U5104" t="str">
        <f>IF(mba_decision_dataset[[#This Row],[Age]]&lt;25,"21-25",IF(mba_decision_dataset[[#This Row],[Age]]&gt;30,"31-35","25-30"))</f>
        <v>25-30</v>
      </c>
      <c r="V5104" t="str">
        <f>IF(mba_decision_dataset[[#This Row],[GRE/GMAT Score]]&lt;351,"250-350",IF(mba_decision_dataset[[#This Row],[GRE/GMAT Score]]&gt;645,"above 645","350-645"))</f>
        <v>350-645</v>
      </c>
      <c r="W5104" s="3">
        <f>(mba_decision_dataset[[#This Row],[Expected Post-MBA Salary]]-mba_decision_dataset[[#This Row],[Annual Salary (Before MBA)]])/mba_decision_dataset[[#This Row],[Annual Salary (Before MBA)]]</f>
        <v>-8.4616264004267971E-2</v>
      </c>
    </row>
    <row r="5105" spans="1:23" x14ac:dyDescent="0.4">
      <c r="A5105">
        <v>5104</v>
      </c>
      <c r="B5105">
        <v>21</v>
      </c>
      <c r="C5105" t="s">
        <v>34</v>
      </c>
      <c r="D5105" t="s">
        <v>41</v>
      </c>
      <c r="E5105">
        <v>2.4900000000000002</v>
      </c>
      <c r="F5105">
        <v>2</v>
      </c>
      <c r="G5105" t="s">
        <v>22</v>
      </c>
      <c r="H5105">
        <v>84855</v>
      </c>
      <c r="I5105" t="s">
        <v>29</v>
      </c>
      <c r="J5105">
        <v>415</v>
      </c>
      <c r="K5105">
        <v>29</v>
      </c>
      <c r="L5105">
        <v>1.6</v>
      </c>
      <c r="M5105">
        <v>6.6</v>
      </c>
      <c r="N5105" t="s">
        <v>47</v>
      </c>
      <c r="O5105" t="s">
        <v>43</v>
      </c>
      <c r="P5105">
        <v>65509</v>
      </c>
      <c r="Q5105" t="s">
        <v>39</v>
      </c>
      <c r="R5105" t="s">
        <v>40</v>
      </c>
      <c r="S5105" t="s">
        <v>33</v>
      </c>
      <c r="T5105" t="s">
        <v>29</v>
      </c>
      <c r="U5105" t="str">
        <f>IF(mba_decision_dataset[[#This Row],[Age]]&lt;25,"21-25",IF(mba_decision_dataset[[#This Row],[Age]]&gt;30,"31-35","25-30"))</f>
        <v>21-25</v>
      </c>
      <c r="V5105" t="str">
        <f>IF(mba_decision_dataset[[#This Row],[GRE/GMAT Score]]&lt;351,"250-350",IF(mba_decision_dataset[[#This Row],[GRE/GMAT Score]]&gt;645,"above 645","350-645"))</f>
        <v>350-645</v>
      </c>
      <c r="W5105" s="3">
        <f>(mba_decision_dataset[[#This Row],[Expected Post-MBA Salary]]-mba_decision_dataset[[#This Row],[Annual Salary (Before MBA)]])/mba_decision_dataset[[#This Row],[Annual Salary (Before MBA)]]</f>
        <v>-0.22798892227918213</v>
      </c>
    </row>
    <row r="5106" spans="1:23" x14ac:dyDescent="0.4">
      <c r="A5106">
        <v>5105</v>
      </c>
      <c r="B5106">
        <v>23</v>
      </c>
      <c r="C5106" t="s">
        <v>48</v>
      </c>
      <c r="D5106" t="s">
        <v>50</v>
      </c>
      <c r="E5106">
        <v>2.99</v>
      </c>
      <c r="F5106">
        <v>5</v>
      </c>
      <c r="G5106" t="s">
        <v>30</v>
      </c>
      <c r="H5106">
        <v>77284</v>
      </c>
      <c r="I5106" t="s">
        <v>23</v>
      </c>
      <c r="J5106">
        <v>495</v>
      </c>
      <c r="K5106">
        <v>37</v>
      </c>
      <c r="L5106">
        <v>6.7</v>
      </c>
      <c r="M5106">
        <v>7</v>
      </c>
      <c r="N5106" t="s">
        <v>45</v>
      </c>
      <c r="O5106" t="s">
        <v>43</v>
      </c>
      <c r="P5106">
        <v>98396</v>
      </c>
      <c r="Q5106" t="s">
        <v>26</v>
      </c>
      <c r="R5106" t="s">
        <v>27</v>
      </c>
      <c r="S5106" t="s">
        <v>33</v>
      </c>
      <c r="T5106" t="s">
        <v>23</v>
      </c>
      <c r="U5106" t="str">
        <f>IF(mba_decision_dataset[[#This Row],[Age]]&lt;25,"21-25",IF(mba_decision_dataset[[#This Row],[Age]]&gt;30,"31-35","25-30"))</f>
        <v>21-25</v>
      </c>
      <c r="V5106" t="str">
        <f>IF(mba_decision_dataset[[#This Row],[GRE/GMAT Score]]&lt;351,"250-350",IF(mba_decision_dataset[[#This Row],[GRE/GMAT Score]]&gt;645,"above 645","350-645"))</f>
        <v>350-645</v>
      </c>
      <c r="W5106" s="3">
        <f>(mba_decision_dataset[[#This Row],[Expected Post-MBA Salary]]-mba_decision_dataset[[#This Row],[Annual Salary (Before MBA)]])/mba_decision_dataset[[#This Row],[Annual Salary (Before MBA)]]</f>
        <v>0.27317426634232184</v>
      </c>
    </row>
    <row r="5107" spans="1:23" x14ac:dyDescent="0.4">
      <c r="A5107">
        <v>5106</v>
      </c>
      <c r="B5107">
        <v>28</v>
      </c>
      <c r="C5107" t="s">
        <v>20</v>
      </c>
      <c r="D5107" t="s">
        <v>21</v>
      </c>
      <c r="E5107">
        <v>2.97</v>
      </c>
      <c r="F5107">
        <v>6</v>
      </c>
      <c r="G5107" t="s">
        <v>38</v>
      </c>
      <c r="H5107">
        <v>41262</v>
      </c>
      <c r="I5107" t="s">
        <v>29</v>
      </c>
      <c r="J5107">
        <v>647</v>
      </c>
      <c r="K5107">
        <v>331</v>
      </c>
      <c r="L5107">
        <v>8.4</v>
      </c>
      <c r="M5107">
        <v>6.3</v>
      </c>
      <c r="N5107" t="s">
        <v>24</v>
      </c>
      <c r="O5107" t="s">
        <v>46</v>
      </c>
      <c r="P5107">
        <v>146047</v>
      </c>
      <c r="Q5107" t="s">
        <v>26</v>
      </c>
      <c r="R5107" t="s">
        <v>44</v>
      </c>
      <c r="S5107" t="s">
        <v>28</v>
      </c>
      <c r="T5107" t="s">
        <v>29</v>
      </c>
      <c r="U5107" t="str">
        <f>IF(mba_decision_dataset[[#This Row],[Age]]&lt;25,"21-25",IF(mba_decision_dataset[[#This Row],[Age]]&gt;30,"31-35","25-30"))</f>
        <v>25-30</v>
      </c>
      <c r="V5107" t="str">
        <f>IF(mba_decision_dataset[[#This Row],[GRE/GMAT Score]]&lt;351,"250-350",IF(mba_decision_dataset[[#This Row],[GRE/GMAT Score]]&gt;645,"above 645","350-645"))</f>
        <v>above 645</v>
      </c>
      <c r="W5107" s="3">
        <f>(mba_decision_dataset[[#This Row],[Expected Post-MBA Salary]]-mba_decision_dataset[[#This Row],[Annual Salary (Before MBA)]])/mba_decision_dataset[[#This Row],[Annual Salary (Before MBA)]]</f>
        <v>2.5395036595414666</v>
      </c>
    </row>
    <row r="5108" spans="1:23" x14ac:dyDescent="0.4">
      <c r="A5108">
        <v>5107</v>
      </c>
      <c r="B5108">
        <v>31</v>
      </c>
      <c r="C5108" t="s">
        <v>20</v>
      </c>
      <c r="D5108" t="s">
        <v>50</v>
      </c>
      <c r="E5108">
        <v>2.91</v>
      </c>
      <c r="F5108">
        <v>7</v>
      </c>
      <c r="G5108" t="s">
        <v>36</v>
      </c>
      <c r="H5108">
        <v>101072</v>
      </c>
      <c r="I5108" t="s">
        <v>29</v>
      </c>
      <c r="J5108">
        <v>350</v>
      </c>
      <c r="K5108">
        <v>237</v>
      </c>
      <c r="L5108">
        <v>5.7</v>
      </c>
      <c r="M5108">
        <v>6.3</v>
      </c>
      <c r="N5108" t="s">
        <v>37</v>
      </c>
      <c r="O5108" t="s">
        <v>43</v>
      </c>
      <c r="P5108">
        <v>126520</v>
      </c>
      <c r="Q5108" t="s">
        <v>39</v>
      </c>
      <c r="R5108" t="s">
        <v>40</v>
      </c>
      <c r="S5108" t="s">
        <v>28</v>
      </c>
      <c r="T5108" t="s">
        <v>29</v>
      </c>
      <c r="U5108" t="str">
        <f>IF(mba_decision_dataset[[#This Row],[Age]]&lt;25,"21-25",IF(mba_decision_dataset[[#This Row],[Age]]&gt;30,"31-35","25-30"))</f>
        <v>31-35</v>
      </c>
      <c r="V5108" t="str">
        <f>IF(mba_decision_dataset[[#This Row],[GRE/GMAT Score]]&lt;351,"250-350",IF(mba_decision_dataset[[#This Row],[GRE/GMAT Score]]&gt;645,"above 645","350-645"))</f>
        <v>250-350</v>
      </c>
      <c r="W5108" s="3">
        <f>(mba_decision_dataset[[#This Row],[Expected Post-MBA Salary]]-mba_decision_dataset[[#This Row],[Annual Salary (Before MBA)]])/mba_decision_dataset[[#This Row],[Annual Salary (Before MBA)]]</f>
        <v>0.25178090865917369</v>
      </c>
    </row>
    <row r="5109" spans="1:23" x14ac:dyDescent="0.4">
      <c r="A5109">
        <v>5108</v>
      </c>
      <c r="B5109">
        <v>28</v>
      </c>
      <c r="C5109" t="s">
        <v>20</v>
      </c>
      <c r="D5109" t="s">
        <v>41</v>
      </c>
      <c r="E5109">
        <v>3.59</v>
      </c>
      <c r="F5109">
        <v>5</v>
      </c>
      <c r="G5109" t="s">
        <v>22</v>
      </c>
      <c r="H5109">
        <v>79836</v>
      </c>
      <c r="I5109" t="s">
        <v>29</v>
      </c>
      <c r="J5109">
        <v>408</v>
      </c>
      <c r="K5109">
        <v>169</v>
      </c>
      <c r="L5109">
        <v>1.5</v>
      </c>
      <c r="M5109">
        <v>2.9</v>
      </c>
      <c r="N5109" t="s">
        <v>45</v>
      </c>
      <c r="O5109" t="s">
        <v>38</v>
      </c>
      <c r="P5109">
        <v>192657</v>
      </c>
      <c r="Q5109" t="s">
        <v>26</v>
      </c>
      <c r="R5109" t="s">
        <v>44</v>
      </c>
      <c r="S5109" t="s">
        <v>28</v>
      </c>
      <c r="T5109" t="s">
        <v>29</v>
      </c>
      <c r="U5109" t="str">
        <f>IF(mba_decision_dataset[[#This Row],[Age]]&lt;25,"21-25",IF(mba_decision_dataset[[#This Row],[Age]]&gt;30,"31-35","25-30"))</f>
        <v>25-30</v>
      </c>
      <c r="V5109" t="str">
        <f>IF(mba_decision_dataset[[#This Row],[GRE/GMAT Score]]&lt;351,"250-350",IF(mba_decision_dataset[[#This Row],[GRE/GMAT Score]]&gt;645,"above 645","350-645"))</f>
        <v>350-645</v>
      </c>
      <c r="W5109" s="3">
        <f>(mba_decision_dataset[[#This Row],[Expected Post-MBA Salary]]-mba_decision_dataset[[#This Row],[Annual Salary (Before MBA)]])/mba_decision_dataset[[#This Row],[Annual Salary (Before MBA)]]</f>
        <v>1.4131594769277018</v>
      </c>
    </row>
    <row r="5110" spans="1:23" x14ac:dyDescent="0.4">
      <c r="A5110">
        <v>5109</v>
      </c>
      <c r="B5110">
        <v>33</v>
      </c>
      <c r="C5110" t="s">
        <v>34</v>
      </c>
      <c r="D5110" t="s">
        <v>35</v>
      </c>
      <c r="E5110">
        <v>2.4300000000000002</v>
      </c>
      <c r="F5110">
        <v>6</v>
      </c>
      <c r="G5110" t="s">
        <v>22</v>
      </c>
      <c r="H5110">
        <v>109965</v>
      </c>
      <c r="I5110" t="s">
        <v>23</v>
      </c>
      <c r="J5110">
        <v>446</v>
      </c>
      <c r="K5110">
        <v>367</v>
      </c>
      <c r="L5110">
        <v>4.4000000000000004</v>
      </c>
      <c r="M5110">
        <v>1.2</v>
      </c>
      <c r="N5110" t="s">
        <v>37</v>
      </c>
      <c r="O5110" t="s">
        <v>43</v>
      </c>
      <c r="P5110">
        <v>177468</v>
      </c>
      <c r="Q5110" t="s">
        <v>39</v>
      </c>
      <c r="R5110" t="s">
        <v>40</v>
      </c>
      <c r="S5110" t="s">
        <v>33</v>
      </c>
      <c r="T5110" t="s">
        <v>23</v>
      </c>
      <c r="U5110" t="str">
        <f>IF(mba_decision_dataset[[#This Row],[Age]]&lt;25,"21-25",IF(mba_decision_dataset[[#This Row],[Age]]&gt;30,"31-35","25-30"))</f>
        <v>31-35</v>
      </c>
      <c r="V5110" t="str">
        <f>IF(mba_decision_dataset[[#This Row],[GRE/GMAT Score]]&lt;351,"250-350",IF(mba_decision_dataset[[#This Row],[GRE/GMAT Score]]&gt;645,"above 645","350-645"))</f>
        <v>350-645</v>
      </c>
      <c r="W5110" s="3">
        <f>(mba_decision_dataset[[#This Row],[Expected Post-MBA Salary]]-mba_decision_dataset[[#This Row],[Annual Salary (Before MBA)]])/mba_decision_dataset[[#This Row],[Annual Salary (Before MBA)]]</f>
        <v>0.61385895512208433</v>
      </c>
    </row>
    <row r="5111" spans="1:23" x14ac:dyDescent="0.4">
      <c r="A5111">
        <v>5110</v>
      </c>
      <c r="B5111">
        <v>24</v>
      </c>
      <c r="C5111" t="s">
        <v>34</v>
      </c>
      <c r="D5111" t="s">
        <v>50</v>
      </c>
      <c r="E5111">
        <v>3.81</v>
      </c>
      <c r="F5111">
        <v>4</v>
      </c>
      <c r="G5111" t="s">
        <v>30</v>
      </c>
      <c r="H5111">
        <v>96434</v>
      </c>
      <c r="I5111" t="s">
        <v>23</v>
      </c>
      <c r="J5111">
        <v>253</v>
      </c>
      <c r="K5111">
        <v>237</v>
      </c>
      <c r="L5111">
        <v>3.3</v>
      </c>
      <c r="M5111">
        <v>2.7</v>
      </c>
      <c r="N5111" t="s">
        <v>47</v>
      </c>
      <c r="O5111" t="s">
        <v>31</v>
      </c>
      <c r="P5111">
        <v>155524</v>
      </c>
      <c r="Q5111" t="s">
        <v>26</v>
      </c>
      <c r="R5111" t="s">
        <v>44</v>
      </c>
      <c r="S5111" t="s">
        <v>33</v>
      </c>
      <c r="T5111" t="s">
        <v>29</v>
      </c>
      <c r="U5111" t="str">
        <f>IF(mba_decision_dataset[[#This Row],[Age]]&lt;25,"21-25",IF(mba_decision_dataset[[#This Row],[Age]]&gt;30,"31-35","25-30"))</f>
        <v>21-25</v>
      </c>
      <c r="V5111" t="str">
        <f>IF(mba_decision_dataset[[#This Row],[GRE/GMAT Score]]&lt;351,"250-350",IF(mba_decision_dataset[[#This Row],[GRE/GMAT Score]]&gt;645,"above 645","350-645"))</f>
        <v>250-350</v>
      </c>
      <c r="W5111" s="3">
        <f>(mba_decision_dataset[[#This Row],[Expected Post-MBA Salary]]-mba_decision_dataset[[#This Row],[Annual Salary (Before MBA)]])/mba_decision_dataset[[#This Row],[Annual Salary (Before MBA)]]</f>
        <v>0.61275068959080825</v>
      </c>
    </row>
    <row r="5112" spans="1:23" x14ac:dyDescent="0.4">
      <c r="A5112">
        <v>5111</v>
      </c>
      <c r="B5112">
        <v>22</v>
      </c>
      <c r="C5112" t="s">
        <v>34</v>
      </c>
      <c r="D5112" t="s">
        <v>41</v>
      </c>
      <c r="E5112">
        <v>3.58</v>
      </c>
      <c r="F5112">
        <v>2</v>
      </c>
      <c r="G5112" t="s">
        <v>36</v>
      </c>
      <c r="H5112">
        <v>72647</v>
      </c>
      <c r="I5112" t="s">
        <v>29</v>
      </c>
      <c r="J5112">
        <v>465</v>
      </c>
      <c r="K5112">
        <v>343</v>
      </c>
      <c r="L5112">
        <v>2.2999999999999998</v>
      </c>
      <c r="M5112">
        <v>3.9</v>
      </c>
      <c r="N5112" t="s">
        <v>47</v>
      </c>
      <c r="O5112" t="s">
        <v>38</v>
      </c>
      <c r="P5112">
        <v>182310</v>
      </c>
      <c r="Q5112" t="s">
        <v>39</v>
      </c>
      <c r="R5112" t="s">
        <v>32</v>
      </c>
      <c r="S5112" t="s">
        <v>33</v>
      </c>
      <c r="T5112" t="s">
        <v>29</v>
      </c>
      <c r="U5112" t="str">
        <f>IF(mba_decision_dataset[[#This Row],[Age]]&lt;25,"21-25",IF(mba_decision_dataset[[#This Row],[Age]]&gt;30,"31-35","25-30"))</f>
        <v>21-25</v>
      </c>
      <c r="V5112" t="str">
        <f>IF(mba_decision_dataset[[#This Row],[GRE/GMAT Score]]&lt;351,"250-350",IF(mba_decision_dataset[[#This Row],[GRE/GMAT Score]]&gt;645,"above 645","350-645"))</f>
        <v>350-645</v>
      </c>
      <c r="W5112" s="3">
        <f>(mba_decision_dataset[[#This Row],[Expected Post-MBA Salary]]-mba_decision_dataset[[#This Row],[Annual Salary (Before MBA)]])/mba_decision_dataset[[#This Row],[Annual Salary (Before MBA)]]</f>
        <v>1.5095323963825071</v>
      </c>
    </row>
    <row r="5113" spans="1:23" x14ac:dyDescent="0.4">
      <c r="A5113">
        <v>5112</v>
      </c>
      <c r="B5113">
        <v>33</v>
      </c>
      <c r="C5113" t="s">
        <v>34</v>
      </c>
      <c r="D5113" t="s">
        <v>35</v>
      </c>
      <c r="E5113">
        <v>2.67</v>
      </c>
      <c r="F5113">
        <v>1</v>
      </c>
      <c r="G5113" t="s">
        <v>36</v>
      </c>
      <c r="H5113">
        <v>51451</v>
      </c>
      <c r="I5113" t="s">
        <v>23</v>
      </c>
      <c r="J5113">
        <v>255</v>
      </c>
      <c r="K5113">
        <v>87</v>
      </c>
      <c r="L5113">
        <v>5.5</v>
      </c>
      <c r="M5113">
        <v>4.5999999999999996</v>
      </c>
      <c r="N5113" t="s">
        <v>47</v>
      </c>
      <c r="O5113" t="s">
        <v>46</v>
      </c>
      <c r="P5113">
        <v>167054</v>
      </c>
      <c r="Q5113" t="s">
        <v>39</v>
      </c>
      <c r="R5113" t="s">
        <v>44</v>
      </c>
      <c r="S5113" t="s">
        <v>33</v>
      </c>
      <c r="T5113" t="s">
        <v>23</v>
      </c>
      <c r="U5113" t="str">
        <f>IF(mba_decision_dataset[[#This Row],[Age]]&lt;25,"21-25",IF(mba_decision_dataset[[#This Row],[Age]]&gt;30,"31-35","25-30"))</f>
        <v>31-35</v>
      </c>
      <c r="V5113" t="str">
        <f>IF(mba_decision_dataset[[#This Row],[GRE/GMAT Score]]&lt;351,"250-350",IF(mba_decision_dataset[[#This Row],[GRE/GMAT Score]]&gt;645,"above 645","350-645"))</f>
        <v>250-350</v>
      </c>
      <c r="W5113" s="3">
        <f>(mba_decision_dataset[[#This Row],[Expected Post-MBA Salary]]-mba_decision_dataset[[#This Row],[Annual Salary (Before MBA)]])/mba_decision_dataset[[#This Row],[Annual Salary (Before MBA)]]</f>
        <v>2.2468562321432044</v>
      </c>
    </row>
    <row r="5114" spans="1:23" x14ac:dyDescent="0.4">
      <c r="A5114">
        <v>5113</v>
      </c>
      <c r="B5114">
        <v>28</v>
      </c>
      <c r="C5114" t="s">
        <v>20</v>
      </c>
      <c r="D5114" t="s">
        <v>21</v>
      </c>
      <c r="E5114">
        <v>2.36</v>
      </c>
      <c r="F5114">
        <v>6</v>
      </c>
      <c r="G5114" t="s">
        <v>22</v>
      </c>
      <c r="H5114">
        <v>69582</v>
      </c>
      <c r="I5114" t="s">
        <v>23</v>
      </c>
      <c r="J5114">
        <v>697</v>
      </c>
      <c r="K5114">
        <v>35</v>
      </c>
      <c r="L5114">
        <v>1.6</v>
      </c>
      <c r="M5114">
        <v>7.5</v>
      </c>
      <c r="N5114" t="s">
        <v>37</v>
      </c>
      <c r="O5114" t="s">
        <v>25</v>
      </c>
      <c r="P5114">
        <v>97539</v>
      </c>
      <c r="Q5114" t="s">
        <v>39</v>
      </c>
      <c r="R5114" t="s">
        <v>27</v>
      </c>
      <c r="S5114" t="s">
        <v>33</v>
      </c>
      <c r="T5114" t="s">
        <v>29</v>
      </c>
      <c r="U5114" t="str">
        <f>IF(mba_decision_dataset[[#This Row],[Age]]&lt;25,"21-25",IF(mba_decision_dataset[[#This Row],[Age]]&gt;30,"31-35","25-30"))</f>
        <v>25-30</v>
      </c>
      <c r="V5114" t="str">
        <f>IF(mba_decision_dataset[[#This Row],[GRE/GMAT Score]]&lt;351,"250-350",IF(mba_decision_dataset[[#This Row],[GRE/GMAT Score]]&gt;645,"above 645","350-645"))</f>
        <v>above 645</v>
      </c>
      <c r="W5114" s="3">
        <f>(mba_decision_dataset[[#This Row],[Expected Post-MBA Salary]]-mba_decision_dataset[[#This Row],[Annual Salary (Before MBA)]])/mba_decision_dataset[[#This Row],[Annual Salary (Before MBA)]]</f>
        <v>0.40178494438216777</v>
      </c>
    </row>
    <row r="5115" spans="1:23" x14ac:dyDescent="0.4">
      <c r="A5115">
        <v>5114</v>
      </c>
      <c r="B5115">
        <v>28</v>
      </c>
      <c r="C5115" t="s">
        <v>34</v>
      </c>
      <c r="D5115" t="s">
        <v>21</v>
      </c>
      <c r="E5115">
        <v>2.56</v>
      </c>
      <c r="F5115">
        <v>7</v>
      </c>
      <c r="G5115" t="s">
        <v>22</v>
      </c>
      <c r="H5115">
        <v>68214</v>
      </c>
      <c r="I5115" t="s">
        <v>29</v>
      </c>
      <c r="J5115">
        <v>407</v>
      </c>
      <c r="K5115">
        <v>3</v>
      </c>
      <c r="L5115">
        <v>1.6</v>
      </c>
      <c r="M5115">
        <v>1.1000000000000001</v>
      </c>
      <c r="N5115" t="s">
        <v>45</v>
      </c>
      <c r="O5115" t="s">
        <v>31</v>
      </c>
      <c r="P5115">
        <v>159779</v>
      </c>
      <c r="Q5115" t="s">
        <v>26</v>
      </c>
      <c r="R5115" t="s">
        <v>27</v>
      </c>
      <c r="S5115" t="s">
        <v>33</v>
      </c>
      <c r="T5115" t="s">
        <v>29</v>
      </c>
      <c r="U5115" t="str">
        <f>IF(mba_decision_dataset[[#This Row],[Age]]&lt;25,"21-25",IF(mba_decision_dataset[[#This Row],[Age]]&gt;30,"31-35","25-30"))</f>
        <v>25-30</v>
      </c>
      <c r="V5115" t="str">
        <f>IF(mba_decision_dataset[[#This Row],[GRE/GMAT Score]]&lt;351,"250-350",IF(mba_decision_dataset[[#This Row],[GRE/GMAT Score]]&gt;645,"above 645","350-645"))</f>
        <v>350-645</v>
      </c>
      <c r="W5115" s="3">
        <f>(mba_decision_dataset[[#This Row],[Expected Post-MBA Salary]]-mba_decision_dataset[[#This Row],[Annual Salary (Before MBA)]])/mba_decision_dataset[[#This Row],[Annual Salary (Before MBA)]]</f>
        <v>1.3423197584073649</v>
      </c>
    </row>
    <row r="5116" spans="1:23" x14ac:dyDescent="0.4">
      <c r="A5116">
        <v>5115</v>
      </c>
      <c r="B5116">
        <v>30</v>
      </c>
      <c r="C5116" t="s">
        <v>34</v>
      </c>
      <c r="D5116" t="s">
        <v>49</v>
      </c>
      <c r="E5116">
        <v>2.67</v>
      </c>
      <c r="F5116">
        <v>7</v>
      </c>
      <c r="G5116" t="s">
        <v>22</v>
      </c>
      <c r="H5116">
        <v>97367</v>
      </c>
      <c r="I5116" t="s">
        <v>29</v>
      </c>
      <c r="J5116">
        <v>514</v>
      </c>
      <c r="K5116">
        <v>175</v>
      </c>
      <c r="L5116">
        <v>8</v>
      </c>
      <c r="M5116">
        <v>6.2</v>
      </c>
      <c r="N5116" t="s">
        <v>24</v>
      </c>
      <c r="O5116" t="s">
        <v>38</v>
      </c>
      <c r="P5116">
        <v>178700</v>
      </c>
      <c r="Q5116" t="s">
        <v>26</v>
      </c>
      <c r="R5116" t="s">
        <v>40</v>
      </c>
      <c r="S5116" t="s">
        <v>33</v>
      </c>
      <c r="T5116" t="s">
        <v>23</v>
      </c>
      <c r="U5116" t="str">
        <f>IF(mba_decision_dataset[[#This Row],[Age]]&lt;25,"21-25",IF(mba_decision_dataset[[#This Row],[Age]]&gt;30,"31-35","25-30"))</f>
        <v>25-30</v>
      </c>
      <c r="V5116" t="str">
        <f>IF(mba_decision_dataset[[#This Row],[GRE/GMAT Score]]&lt;351,"250-350",IF(mba_decision_dataset[[#This Row],[GRE/GMAT Score]]&gt;645,"above 645","350-645"))</f>
        <v>350-645</v>
      </c>
      <c r="W5116" s="3">
        <f>(mba_decision_dataset[[#This Row],[Expected Post-MBA Salary]]-mba_decision_dataset[[#This Row],[Annual Salary (Before MBA)]])/mba_decision_dataset[[#This Row],[Annual Salary (Before MBA)]]</f>
        <v>0.83532408310823991</v>
      </c>
    </row>
    <row r="5117" spans="1:23" x14ac:dyDescent="0.4">
      <c r="A5117">
        <v>5116</v>
      </c>
      <c r="B5117">
        <v>24</v>
      </c>
      <c r="C5117" t="s">
        <v>34</v>
      </c>
      <c r="D5117" t="s">
        <v>21</v>
      </c>
      <c r="E5117">
        <v>3.11</v>
      </c>
      <c r="F5117">
        <v>2</v>
      </c>
      <c r="G5117" t="s">
        <v>38</v>
      </c>
      <c r="H5117">
        <v>101120</v>
      </c>
      <c r="I5117" t="s">
        <v>29</v>
      </c>
      <c r="J5117">
        <v>657</v>
      </c>
      <c r="K5117">
        <v>190</v>
      </c>
      <c r="L5117">
        <v>4.8</v>
      </c>
      <c r="M5117">
        <v>3.7</v>
      </c>
      <c r="N5117" t="s">
        <v>45</v>
      </c>
      <c r="O5117" t="s">
        <v>25</v>
      </c>
      <c r="P5117">
        <v>174417</v>
      </c>
      <c r="Q5117" t="s">
        <v>26</v>
      </c>
      <c r="R5117" t="s">
        <v>44</v>
      </c>
      <c r="S5117" t="s">
        <v>33</v>
      </c>
      <c r="T5117" t="s">
        <v>29</v>
      </c>
      <c r="U5117" t="str">
        <f>IF(mba_decision_dataset[[#This Row],[Age]]&lt;25,"21-25",IF(mba_decision_dataset[[#This Row],[Age]]&gt;30,"31-35","25-30"))</f>
        <v>21-25</v>
      </c>
      <c r="V5117" t="str">
        <f>IF(mba_decision_dataset[[#This Row],[GRE/GMAT Score]]&lt;351,"250-350",IF(mba_decision_dataset[[#This Row],[GRE/GMAT Score]]&gt;645,"above 645","350-645"))</f>
        <v>above 645</v>
      </c>
      <c r="W5117" s="3">
        <f>(mba_decision_dataset[[#This Row],[Expected Post-MBA Salary]]-mba_decision_dataset[[#This Row],[Annual Salary (Before MBA)]])/mba_decision_dataset[[#This Row],[Annual Salary (Before MBA)]]</f>
        <v>0.72485166139240509</v>
      </c>
    </row>
    <row r="5118" spans="1:23" x14ac:dyDescent="0.4">
      <c r="A5118">
        <v>5117</v>
      </c>
      <c r="B5118">
        <v>23</v>
      </c>
      <c r="C5118" t="s">
        <v>34</v>
      </c>
      <c r="D5118" t="s">
        <v>49</v>
      </c>
      <c r="E5118">
        <v>2.09</v>
      </c>
      <c r="F5118">
        <v>1</v>
      </c>
      <c r="G5118" t="s">
        <v>30</v>
      </c>
      <c r="H5118">
        <v>98017</v>
      </c>
      <c r="I5118" t="s">
        <v>23</v>
      </c>
      <c r="J5118">
        <v>262</v>
      </c>
      <c r="K5118">
        <v>274</v>
      </c>
      <c r="L5118">
        <v>7.7</v>
      </c>
      <c r="M5118">
        <v>2.6</v>
      </c>
      <c r="N5118" t="s">
        <v>37</v>
      </c>
      <c r="O5118" t="s">
        <v>38</v>
      </c>
      <c r="P5118">
        <v>192805</v>
      </c>
      <c r="Q5118" t="s">
        <v>26</v>
      </c>
      <c r="R5118" t="s">
        <v>32</v>
      </c>
      <c r="S5118" t="s">
        <v>33</v>
      </c>
      <c r="T5118" t="s">
        <v>29</v>
      </c>
      <c r="U5118" t="str">
        <f>IF(mba_decision_dataset[[#This Row],[Age]]&lt;25,"21-25",IF(mba_decision_dataset[[#This Row],[Age]]&gt;30,"31-35","25-30"))</f>
        <v>21-25</v>
      </c>
      <c r="V5118" t="str">
        <f>IF(mba_decision_dataset[[#This Row],[GRE/GMAT Score]]&lt;351,"250-350",IF(mba_decision_dataset[[#This Row],[GRE/GMAT Score]]&gt;645,"above 645","350-645"))</f>
        <v>250-350</v>
      </c>
      <c r="W5118" s="3">
        <f>(mba_decision_dataset[[#This Row],[Expected Post-MBA Salary]]-mba_decision_dataset[[#This Row],[Annual Salary (Before MBA)]])/mba_decision_dataset[[#This Row],[Annual Salary (Before MBA)]]</f>
        <v>0.96705673505616374</v>
      </c>
    </row>
    <row r="5119" spans="1:23" x14ac:dyDescent="0.4">
      <c r="A5119">
        <v>5118</v>
      </c>
      <c r="B5119">
        <v>22</v>
      </c>
      <c r="C5119" t="s">
        <v>34</v>
      </c>
      <c r="D5119" t="s">
        <v>21</v>
      </c>
      <c r="E5119">
        <v>3.83</v>
      </c>
      <c r="F5119">
        <v>8</v>
      </c>
      <c r="G5119" t="s">
        <v>38</v>
      </c>
      <c r="H5119">
        <v>42617</v>
      </c>
      <c r="I5119" t="s">
        <v>23</v>
      </c>
      <c r="J5119">
        <v>744</v>
      </c>
      <c r="K5119">
        <v>313</v>
      </c>
      <c r="L5119">
        <v>3.9</v>
      </c>
      <c r="M5119">
        <v>3.6</v>
      </c>
      <c r="N5119" t="s">
        <v>47</v>
      </c>
      <c r="O5119" t="s">
        <v>31</v>
      </c>
      <c r="P5119">
        <v>77690</v>
      </c>
      <c r="Q5119" t="s">
        <v>39</v>
      </c>
      <c r="R5119" t="s">
        <v>32</v>
      </c>
      <c r="S5119" t="s">
        <v>28</v>
      </c>
      <c r="T5119" t="s">
        <v>29</v>
      </c>
      <c r="U5119" t="str">
        <f>IF(mba_decision_dataset[[#This Row],[Age]]&lt;25,"21-25",IF(mba_decision_dataset[[#This Row],[Age]]&gt;30,"31-35","25-30"))</f>
        <v>21-25</v>
      </c>
      <c r="V5119" t="str">
        <f>IF(mba_decision_dataset[[#This Row],[GRE/GMAT Score]]&lt;351,"250-350",IF(mba_decision_dataset[[#This Row],[GRE/GMAT Score]]&gt;645,"above 645","350-645"))</f>
        <v>above 645</v>
      </c>
      <c r="W5119" s="3">
        <f>(mba_decision_dataset[[#This Row],[Expected Post-MBA Salary]]-mba_decision_dataset[[#This Row],[Annual Salary (Before MBA)]])/mba_decision_dataset[[#This Row],[Annual Salary (Before MBA)]]</f>
        <v>0.82298143933172208</v>
      </c>
    </row>
    <row r="5120" spans="1:23" x14ac:dyDescent="0.4">
      <c r="A5120">
        <v>5119</v>
      </c>
      <c r="B5120">
        <v>29</v>
      </c>
      <c r="C5120" t="s">
        <v>20</v>
      </c>
      <c r="D5120" t="s">
        <v>21</v>
      </c>
      <c r="E5120">
        <v>2.2000000000000002</v>
      </c>
      <c r="F5120">
        <v>5</v>
      </c>
      <c r="G5120" t="s">
        <v>22</v>
      </c>
      <c r="H5120">
        <v>57150</v>
      </c>
      <c r="I5120" t="s">
        <v>23</v>
      </c>
      <c r="J5120">
        <v>606</v>
      </c>
      <c r="K5120">
        <v>436</v>
      </c>
      <c r="L5120">
        <v>4.2</v>
      </c>
      <c r="M5120">
        <v>4.3</v>
      </c>
      <c r="N5120" t="s">
        <v>45</v>
      </c>
      <c r="O5120" t="s">
        <v>43</v>
      </c>
      <c r="P5120">
        <v>82693</v>
      </c>
      <c r="Q5120" t="s">
        <v>39</v>
      </c>
      <c r="R5120" t="s">
        <v>44</v>
      </c>
      <c r="S5120" t="s">
        <v>33</v>
      </c>
      <c r="T5120" t="s">
        <v>23</v>
      </c>
      <c r="U5120" t="str">
        <f>IF(mba_decision_dataset[[#This Row],[Age]]&lt;25,"21-25",IF(mba_decision_dataset[[#This Row],[Age]]&gt;30,"31-35","25-30"))</f>
        <v>25-30</v>
      </c>
      <c r="V5120" t="str">
        <f>IF(mba_decision_dataset[[#This Row],[GRE/GMAT Score]]&lt;351,"250-350",IF(mba_decision_dataset[[#This Row],[GRE/GMAT Score]]&gt;645,"above 645","350-645"))</f>
        <v>350-645</v>
      </c>
      <c r="W5120" s="3">
        <f>(mba_decision_dataset[[#This Row],[Expected Post-MBA Salary]]-mba_decision_dataset[[#This Row],[Annual Salary (Before MBA)]])/mba_decision_dataset[[#This Row],[Annual Salary (Before MBA)]]</f>
        <v>0.44694663167104109</v>
      </c>
    </row>
    <row r="5121" spans="1:23" x14ac:dyDescent="0.4">
      <c r="A5121">
        <v>5120</v>
      </c>
      <c r="B5121">
        <v>21</v>
      </c>
      <c r="C5121" t="s">
        <v>20</v>
      </c>
      <c r="D5121" t="s">
        <v>21</v>
      </c>
      <c r="E5121">
        <v>2.56</v>
      </c>
      <c r="F5121">
        <v>9</v>
      </c>
      <c r="G5121" t="s">
        <v>36</v>
      </c>
      <c r="H5121">
        <v>87364</v>
      </c>
      <c r="I5121" t="s">
        <v>29</v>
      </c>
      <c r="J5121">
        <v>524</v>
      </c>
      <c r="K5121">
        <v>73</v>
      </c>
      <c r="L5121">
        <v>4.9000000000000004</v>
      </c>
      <c r="M5121">
        <v>8.6999999999999993</v>
      </c>
      <c r="N5121" t="s">
        <v>24</v>
      </c>
      <c r="O5121" t="s">
        <v>46</v>
      </c>
      <c r="P5121">
        <v>135835</v>
      </c>
      <c r="Q5121" t="s">
        <v>39</v>
      </c>
      <c r="R5121" t="s">
        <v>44</v>
      </c>
      <c r="S5121" t="s">
        <v>28</v>
      </c>
      <c r="T5121" t="s">
        <v>29</v>
      </c>
      <c r="U5121" t="str">
        <f>IF(mba_decision_dataset[[#This Row],[Age]]&lt;25,"21-25",IF(mba_decision_dataset[[#This Row],[Age]]&gt;30,"31-35","25-30"))</f>
        <v>21-25</v>
      </c>
      <c r="V5121" t="str">
        <f>IF(mba_decision_dataset[[#This Row],[GRE/GMAT Score]]&lt;351,"250-350",IF(mba_decision_dataset[[#This Row],[GRE/GMAT Score]]&gt;645,"above 645","350-645"))</f>
        <v>350-645</v>
      </c>
      <c r="W5121" s="3">
        <f>(mba_decision_dataset[[#This Row],[Expected Post-MBA Salary]]-mba_decision_dataset[[#This Row],[Annual Salary (Before MBA)]])/mba_decision_dataset[[#This Row],[Annual Salary (Before MBA)]]</f>
        <v>0.55481662927521636</v>
      </c>
    </row>
    <row r="5122" spans="1:23" x14ac:dyDescent="0.4">
      <c r="A5122">
        <v>5121</v>
      </c>
      <c r="B5122">
        <v>27</v>
      </c>
      <c r="C5122" t="s">
        <v>20</v>
      </c>
      <c r="D5122" t="s">
        <v>49</v>
      </c>
      <c r="E5122">
        <v>2.2200000000000002</v>
      </c>
      <c r="F5122">
        <v>2</v>
      </c>
      <c r="G5122" t="s">
        <v>30</v>
      </c>
      <c r="H5122">
        <v>36164</v>
      </c>
      <c r="I5122" t="s">
        <v>23</v>
      </c>
      <c r="J5122">
        <v>552</v>
      </c>
      <c r="K5122">
        <v>48</v>
      </c>
      <c r="L5122">
        <v>3.7</v>
      </c>
      <c r="M5122">
        <v>3.3</v>
      </c>
      <c r="N5122" t="s">
        <v>24</v>
      </c>
      <c r="O5122" t="s">
        <v>38</v>
      </c>
      <c r="P5122">
        <v>114342</v>
      </c>
      <c r="Q5122" t="s">
        <v>26</v>
      </c>
      <c r="R5122" t="s">
        <v>27</v>
      </c>
      <c r="S5122" t="s">
        <v>28</v>
      </c>
      <c r="T5122" t="s">
        <v>23</v>
      </c>
      <c r="U5122" t="str">
        <f>IF(mba_decision_dataset[[#This Row],[Age]]&lt;25,"21-25",IF(mba_decision_dataset[[#This Row],[Age]]&gt;30,"31-35","25-30"))</f>
        <v>25-30</v>
      </c>
      <c r="V5122" t="str">
        <f>IF(mba_decision_dataset[[#This Row],[GRE/GMAT Score]]&lt;351,"250-350",IF(mba_decision_dataset[[#This Row],[GRE/GMAT Score]]&gt;645,"above 645","350-645"))</f>
        <v>350-645</v>
      </c>
      <c r="W5122" s="3">
        <f>(mba_decision_dataset[[#This Row],[Expected Post-MBA Salary]]-mba_decision_dataset[[#This Row],[Annual Salary (Before MBA)]])/mba_decision_dataset[[#This Row],[Annual Salary (Before MBA)]]</f>
        <v>2.1617630793053864</v>
      </c>
    </row>
    <row r="5123" spans="1:23" x14ac:dyDescent="0.4">
      <c r="A5123">
        <v>5122</v>
      </c>
      <c r="B5123">
        <v>25</v>
      </c>
      <c r="C5123" t="s">
        <v>20</v>
      </c>
      <c r="D5123" t="s">
        <v>49</v>
      </c>
      <c r="E5123">
        <v>2.5099999999999998</v>
      </c>
      <c r="F5123">
        <v>4</v>
      </c>
      <c r="G5123" t="s">
        <v>30</v>
      </c>
      <c r="H5123">
        <v>50795</v>
      </c>
      <c r="I5123" t="s">
        <v>23</v>
      </c>
      <c r="J5123">
        <v>501</v>
      </c>
      <c r="K5123">
        <v>20</v>
      </c>
      <c r="L5123">
        <v>6</v>
      </c>
      <c r="M5123">
        <v>5.7</v>
      </c>
      <c r="N5123" t="s">
        <v>45</v>
      </c>
      <c r="O5123" t="s">
        <v>46</v>
      </c>
      <c r="P5123">
        <v>171272</v>
      </c>
      <c r="Q5123" t="s">
        <v>26</v>
      </c>
      <c r="R5123" t="s">
        <v>27</v>
      </c>
      <c r="S5123" t="s">
        <v>33</v>
      </c>
      <c r="T5123" t="s">
        <v>29</v>
      </c>
      <c r="U5123" t="str">
        <f>IF(mba_decision_dataset[[#This Row],[Age]]&lt;25,"21-25",IF(mba_decision_dataset[[#This Row],[Age]]&gt;30,"31-35","25-30"))</f>
        <v>25-30</v>
      </c>
      <c r="V5123" t="str">
        <f>IF(mba_decision_dataset[[#This Row],[GRE/GMAT Score]]&lt;351,"250-350",IF(mba_decision_dataset[[#This Row],[GRE/GMAT Score]]&gt;645,"above 645","350-645"))</f>
        <v>350-645</v>
      </c>
      <c r="W5123" s="3">
        <f>(mba_decision_dataset[[#This Row],[Expected Post-MBA Salary]]-mba_decision_dataset[[#This Row],[Annual Salary (Before MBA)]])/mba_decision_dataset[[#This Row],[Annual Salary (Before MBA)]]</f>
        <v>2.3718279358204546</v>
      </c>
    </row>
    <row r="5124" spans="1:23" x14ac:dyDescent="0.4">
      <c r="A5124">
        <v>5123</v>
      </c>
      <c r="B5124">
        <v>28</v>
      </c>
      <c r="C5124" t="s">
        <v>48</v>
      </c>
      <c r="D5124" t="s">
        <v>50</v>
      </c>
      <c r="E5124">
        <v>3.68</v>
      </c>
      <c r="F5124">
        <v>0</v>
      </c>
      <c r="G5124" t="s">
        <v>22</v>
      </c>
      <c r="H5124">
        <v>57868</v>
      </c>
      <c r="I5124" t="s">
        <v>23</v>
      </c>
      <c r="J5124">
        <v>343</v>
      </c>
      <c r="K5124">
        <v>472</v>
      </c>
      <c r="L5124">
        <v>1.7</v>
      </c>
      <c r="M5124">
        <v>7.6</v>
      </c>
      <c r="N5124" t="s">
        <v>47</v>
      </c>
      <c r="O5124" t="s">
        <v>38</v>
      </c>
      <c r="P5124">
        <v>144800</v>
      </c>
      <c r="Q5124" t="s">
        <v>26</v>
      </c>
      <c r="R5124" t="s">
        <v>40</v>
      </c>
      <c r="S5124" t="s">
        <v>33</v>
      </c>
      <c r="T5124" t="s">
        <v>29</v>
      </c>
      <c r="U5124" t="str">
        <f>IF(mba_decision_dataset[[#This Row],[Age]]&lt;25,"21-25",IF(mba_decision_dataset[[#This Row],[Age]]&gt;30,"31-35","25-30"))</f>
        <v>25-30</v>
      </c>
      <c r="V5124" t="str">
        <f>IF(mba_decision_dataset[[#This Row],[GRE/GMAT Score]]&lt;351,"250-350",IF(mba_decision_dataset[[#This Row],[GRE/GMAT Score]]&gt;645,"above 645","350-645"))</f>
        <v>250-350</v>
      </c>
      <c r="W5124" s="3">
        <f>(mba_decision_dataset[[#This Row],[Expected Post-MBA Salary]]-mba_decision_dataset[[#This Row],[Annual Salary (Before MBA)]])/mba_decision_dataset[[#This Row],[Annual Salary (Before MBA)]]</f>
        <v>1.502246492016313</v>
      </c>
    </row>
    <row r="5125" spans="1:23" x14ac:dyDescent="0.4">
      <c r="A5125">
        <v>5124</v>
      </c>
      <c r="B5125">
        <v>24</v>
      </c>
      <c r="C5125" t="s">
        <v>20</v>
      </c>
      <c r="D5125" t="s">
        <v>41</v>
      </c>
      <c r="E5125">
        <v>3.23</v>
      </c>
      <c r="F5125">
        <v>1</v>
      </c>
      <c r="G5125" t="s">
        <v>22</v>
      </c>
      <c r="H5125">
        <v>63385</v>
      </c>
      <c r="I5125" t="s">
        <v>29</v>
      </c>
      <c r="J5125">
        <v>280</v>
      </c>
      <c r="K5125">
        <v>209</v>
      </c>
      <c r="L5125">
        <v>6</v>
      </c>
      <c r="M5125">
        <v>9.3000000000000007</v>
      </c>
      <c r="N5125" t="s">
        <v>37</v>
      </c>
      <c r="O5125" t="s">
        <v>38</v>
      </c>
      <c r="P5125">
        <v>83198</v>
      </c>
      <c r="Q5125" t="s">
        <v>39</v>
      </c>
      <c r="R5125" t="s">
        <v>32</v>
      </c>
      <c r="S5125" t="s">
        <v>33</v>
      </c>
      <c r="T5125" t="s">
        <v>23</v>
      </c>
      <c r="U5125" t="str">
        <f>IF(mba_decision_dataset[[#This Row],[Age]]&lt;25,"21-25",IF(mba_decision_dataset[[#This Row],[Age]]&gt;30,"31-35","25-30"))</f>
        <v>21-25</v>
      </c>
      <c r="V5125" t="str">
        <f>IF(mba_decision_dataset[[#This Row],[GRE/GMAT Score]]&lt;351,"250-350",IF(mba_decision_dataset[[#This Row],[GRE/GMAT Score]]&gt;645,"above 645","350-645"))</f>
        <v>250-350</v>
      </c>
      <c r="W5125" s="3">
        <f>(mba_decision_dataset[[#This Row],[Expected Post-MBA Salary]]-mba_decision_dataset[[#This Row],[Annual Salary (Before MBA)]])/mba_decision_dataset[[#This Row],[Annual Salary (Before MBA)]]</f>
        <v>0.3125818411296048</v>
      </c>
    </row>
    <row r="5126" spans="1:23" x14ac:dyDescent="0.4">
      <c r="A5126">
        <v>5125</v>
      </c>
      <c r="B5126">
        <v>27</v>
      </c>
      <c r="C5126" t="s">
        <v>34</v>
      </c>
      <c r="D5126" t="s">
        <v>41</v>
      </c>
      <c r="E5126">
        <v>2.4500000000000002</v>
      </c>
      <c r="F5126">
        <v>8</v>
      </c>
      <c r="G5126" t="s">
        <v>22</v>
      </c>
      <c r="H5126">
        <v>75800</v>
      </c>
      <c r="I5126" t="s">
        <v>23</v>
      </c>
      <c r="J5126">
        <v>550</v>
      </c>
      <c r="K5126">
        <v>109</v>
      </c>
      <c r="L5126">
        <v>7.4</v>
      </c>
      <c r="M5126">
        <v>1.3</v>
      </c>
      <c r="N5126" t="s">
        <v>24</v>
      </c>
      <c r="O5126" t="s">
        <v>25</v>
      </c>
      <c r="P5126">
        <v>66627</v>
      </c>
      <c r="Q5126" t="s">
        <v>26</v>
      </c>
      <c r="R5126" t="s">
        <v>44</v>
      </c>
      <c r="S5126" t="s">
        <v>33</v>
      </c>
      <c r="T5126" t="s">
        <v>29</v>
      </c>
      <c r="U5126" t="str">
        <f>IF(mba_decision_dataset[[#This Row],[Age]]&lt;25,"21-25",IF(mba_decision_dataset[[#This Row],[Age]]&gt;30,"31-35","25-30"))</f>
        <v>25-30</v>
      </c>
      <c r="V5126" t="str">
        <f>IF(mba_decision_dataset[[#This Row],[GRE/GMAT Score]]&lt;351,"250-350",IF(mba_decision_dataset[[#This Row],[GRE/GMAT Score]]&gt;645,"above 645","350-645"))</f>
        <v>350-645</v>
      </c>
      <c r="W5126" s="3">
        <f>(mba_decision_dataset[[#This Row],[Expected Post-MBA Salary]]-mba_decision_dataset[[#This Row],[Annual Salary (Before MBA)]])/mba_decision_dataset[[#This Row],[Annual Salary (Before MBA)]]</f>
        <v>-0.12101583113456464</v>
      </c>
    </row>
    <row r="5127" spans="1:23" x14ac:dyDescent="0.4">
      <c r="A5127">
        <v>5126</v>
      </c>
      <c r="B5127">
        <v>33</v>
      </c>
      <c r="C5127" t="s">
        <v>34</v>
      </c>
      <c r="D5127" t="s">
        <v>41</v>
      </c>
      <c r="E5127">
        <v>3.74</v>
      </c>
      <c r="F5127">
        <v>9</v>
      </c>
      <c r="G5127" t="s">
        <v>22</v>
      </c>
      <c r="H5127">
        <v>103876</v>
      </c>
      <c r="I5127" t="s">
        <v>23</v>
      </c>
      <c r="J5127">
        <v>745</v>
      </c>
      <c r="K5127">
        <v>396</v>
      </c>
      <c r="L5127">
        <v>9.9</v>
      </c>
      <c r="M5127">
        <v>8</v>
      </c>
      <c r="N5127" t="s">
        <v>24</v>
      </c>
      <c r="O5127" t="s">
        <v>31</v>
      </c>
      <c r="P5127">
        <v>153773</v>
      </c>
      <c r="Q5127" t="s">
        <v>26</v>
      </c>
      <c r="R5127" t="s">
        <v>40</v>
      </c>
      <c r="S5127" t="s">
        <v>28</v>
      </c>
      <c r="T5127" t="s">
        <v>29</v>
      </c>
      <c r="U5127" t="str">
        <f>IF(mba_decision_dataset[[#This Row],[Age]]&lt;25,"21-25",IF(mba_decision_dataset[[#This Row],[Age]]&gt;30,"31-35","25-30"))</f>
        <v>31-35</v>
      </c>
      <c r="V5127" t="str">
        <f>IF(mba_decision_dataset[[#This Row],[GRE/GMAT Score]]&lt;351,"250-350",IF(mba_decision_dataset[[#This Row],[GRE/GMAT Score]]&gt;645,"above 645","350-645"))</f>
        <v>above 645</v>
      </c>
      <c r="W5127" s="3">
        <f>(mba_decision_dataset[[#This Row],[Expected Post-MBA Salary]]-mba_decision_dataset[[#This Row],[Annual Salary (Before MBA)]])/mba_decision_dataset[[#This Row],[Annual Salary (Before MBA)]]</f>
        <v>0.4803515730293812</v>
      </c>
    </row>
    <row r="5128" spans="1:23" x14ac:dyDescent="0.4">
      <c r="A5128">
        <v>5127</v>
      </c>
      <c r="B5128">
        <v>25</v>
      </c>
      <c r="C5128" t="s">
        <v>20</v>
      </c>
      <c r="D5128" t="s">
        <v>21</v>
      </c>
      <c r="E5128">
        <v>3.6</v>
      </c>
      <c r="F5128">
        <v>9</v>
      </c>
      <c r="G5128" t="s">
        <v>22</v>
      </c>
      <c r="H5128">
        <v>100838</v>
      </c>
      <c r="I5128" t="s">
        <v>23</v>
      </c>
      <c r="J5128">
        <v>353</v>
      </c>
      <c r="K5128">
        <v>417</v>
      </c>
      <c r="L5128">
        <v>6.7</v>
      </c>
      <c r="M5128">
        <v>3.2</v>
      </c>
      <c r="N5128" t="s">
        <v>37</v>
      </c>
      <c r="O5128" t="s">
        <v>38</v>
      </c>
      <c r="P5128">
        <v>107978</v>
      </c>
      <c r="Q5128" t="s">
        <v>39</v>
      </c>
      <c r="R5128" t="s">
        <v>27</v>
      </c>
      <c r="S5128" t="s">
        <v>28</v>
      </c>
      <c r="T5128" t="s">
        <v>29</v>
      </c>
      <c r="U5128" t="str">
        <f>IF(mba_decision_dataset[[#This Row],[Age]]&lt;25,"21-25",IF(mba_decision_dataset[[#This Row],[Age]]&gt;30,"31-35","25-30"))</f>
        <v>25-30</v>
      </c>
      <c r="V5128" t="str">
        <f>IF(mba_decision_dataset[[#This Row],[GRE/GMAT Score]]&lt;351,"250-350",IF(mba_decision_dataset[[#This Row],[GRE/GMAT Score]]&gt;645,"above 645","350-645"))</f>
        <v>350-645</v>
      </c>
      <c r="W5128" s="3">
        <f>(mba_decision_dataset[[#This Row],[Expected Post-MBA Salary]]-mba_decision_dataset[[#This Row],[Annual Salary (Before MBA)]])/mba_decision_dataset[[#This Row],[Annual Salary (Before MBA)]]</f>
        <v>7.0806640353834868E-2</v>
      </c>
    </row>
    <row r="5129" spans="1:23" x14ac:dyDescent="0.4">
      <c r="A5129">
        <v>5128</v>
      </c>
      <c r="B5129">
        <v>34</v>
      </c>
      <c r="C5129" t="s">
        <v>34</v>
      </c>
      <c r="D5129" t="s">
        <v>41</v>
      </c>
      <c r="E5129">
        <v>3.51</v>
      </c>
      <c r="F5129">
        <v>2</v>
      </c>
      <c r="G5129" t="s">
        <v>22</v>
      </c>
      <c r="H5129">
        <v>37886</v>
      </c>
      <c r="I5129" t="s">
        <v>23</v>
      </c>
      <c r="J5129">
        <v>559</v>
      </c>
      <c r="K5129">
        <v>127</v>
      </c>
      <c r="L5129">
        <v>7.4</v>
      </c>
      <c r="M5129">
        <v>8.6</v>
      </c>
      <c r="N5129" t="s">
        <v>45</v>
      </c>
      <c r="O5129" t="s">
        <v>25</v>
      </c>
      <c r="P5129">
        <v>72695</v>
      </c>
      <c r="Q5129" t="s">
        <v>26</v>
      </c>
      <c r="R5129" t="s">
        <v>27</v>
      </c>
      <c r="S5129" t="s">
        <v>28</v>
      </c>
      <c r="T5129" t="s">
        <v>29</v>
      </c>
      <c r="U5129" t="str">
        <f>IF(mba_decision_dataset[[#This Row],[Age]]&lt;25,"21-25",IF(mba_decision_dataset[[#This Row],[Age]]&gt;30,"31-35","25-30"))</f>
        <v>31-35</v>
      </c>
      <c r="V5129" t="str">
        <f>IF(mba_decision_dataset[[#This Row],[GRE/GMAT Score]]&lt;351,"250-350",IF(mba_decision_dataset[[#This Row],[GRE/GMAT Score]]&gt;645,"above 645","350-645"))</f>
        <v>350-645</v>
      </c>
      <c r="W5129" s="3">
        <f>(mba_decision_dataset[[#This Row],[Expected Post-MBA Salary]]-mba_decision_dataset[[#This Row],[Annual Salary (Before MBA)]])/mba_decision_dataset[[#This Row],[Annual Salary (Before MBA)]]</f>
        <v>0.91878266378081608</v>
      </c>
    </row>
    <row r="5130" spans="1:23" x14ac:dyDescent="0.4">
      <c r="A5130">
        <v>5129</v>
      </c>
      <c r="B5130">
        <v>25</v>
      </c>
      <c r="C5130" t="s">
        <v>34</v>
      </c>
      <c r="D5130" t="s">
        <v>49</v>
      </c>
      <c r="E5130">
        <v>3.7</v>
      </c>
      <c r="F5130">
        <v>7</v>
      </c>
      <c r="G5130" t="s">
        <v>30</v>
      </c>
      <c r="H5130">
        <v>37789</v>
      </c>
      <c r="I5130" t="s">
        <v>29</v>
      </c>
      <c r="J5130">
        <v>578</v>
      </c>
      <c r="K5130">
        <v>454</v>
      </c>
      <c r="L5130">
        <v>6.4</v>
      </c>
      <c r="M5130">
        <v>2.2999999999999998</v>
      </c>
      <c r="N5130" t="s">
        <v>47</v>
      </c>
      <c r="O5130" t="s">
        <v>31</v>
      </c>
      <c r="P5130">
        <v>68733</v>
      </c>
      <c r="Q5130" t="s">
        <v>26</v>
      </c>
      <c r="R5130" t="s">
        <v>40</v>
      </c>
      <c r="S5130" t="s">
        <v>33</v>
      </c>
      <c r="T5130" t="s">
        <v>29</v>
      </c>
      <c r="U5130" t="str">
        <f>IF(mba_decision_dataset[[#This Row],[Age]]&lt;25,"21-25",IF(mba_decision_dataset[[#This Row],[Age]]&gt;30,"31-35","25-30"))</f>
        <v>25-30</v>
      </c>
      <c r="V5130" t="str">
        <f>IF(mba_decision_dataset[[#This Row],[GRE/GMAT Score]]&lt;351,"250-350",IF(mba_decision_dataset[[#This Row],[GRE/GMAT Score]]&gt;645,"above 645","350-645"))</f>
        <v>350-645</v>
      </c>
      <c r="W5130" s="3">
        <f>(mba_decision_dataset[[#This Row],[Expected Post-MBA Salary]]-mba_decision_dataset[[#This Row],[Annual Salary (Before MBA)]])/mba_decision_dataset[[#This Row],[Annual Salary (Before MBA)]]</f>
        <v>0.81886263198285214</v>
      </c>
    </row>
    <row r="5131" spans="1:23" x14ac:dyDescent="0.4">
      <c r="A5131">
        <v>5130</v>
      </c>
      <c r="B5131">
        <v>34</v>
      </c>
      <c r="C5131" t="s">
        <v>34</v>
      </c>
      <c r="D5131" t="s">
        <v>50</v>
      </c>
      <c r="E5131">
        <v>3.24</v>
      </c>
      <c r="F5131">
        <v>9</v>
      </c>
      <c r="G5131" t="s">
        <v>38</v>
      </c>
      <c r="H5131">
        <v>83529</v>
      </c>
      <c r="I5131" t="s">
        <v>29</v>
      </c>
      <c r="J5131">
        <v>347</v>
      </c>
      <c r="K5131">
        <v>94</v>
      </c>
      <c r="L5131">
        <v>9.6</v>
      </c>
      <c r="M5131">
        <v>7</v>
      </c>
      <c r="N5131" t="s">
        <v>47</v>
      </c>
      <c r="O5131" t="s">
        <v>31</v>
      </c>
      <c r="P5131">
        <v>172742</v>
      </c>
      <c r="Q5131" t="s">
        <v>39</v>
      </c>
      <c r="R5131" t="s">
        <v>40</v>
      </c>
      <c r="S5131" t="s">
        <v>33</v>
      </c>
      <c r="T5131" t="s">
        <v>23</v>
      </c>
      <c r="U5131" t="str">
        <f>IF(mba_decision_dataset[[#This Row],[Age]]&lt;25,"21-25",IF(mba_decision_dataset[[#This Row],[Age]]&gt;30,"31-35","25-30"))</f>
        <v>31-35</v>
      </c>
      <c r="V5131" t="str">
        <f>IF(mba_decision_dataset[[#This Row],[GRE/GMAT Score]]&lt;351,"250-350",IF(mba_decision_dataset[[#This Row],[GRE/GMAT Score]]&gt;645,"above 645","350-645"))</f>
        <v>250-350</v>
      </c>
      <c r="W5131" s="3">
        <f>(mba_decision_dataset[[#This Row],[Expected Post-MBA Salary]]-mba_decision_dataset[[#This Row],[Annual Salary (Before MBA)]])/mba_decision_dataset[[#This Row],[Annual Salary (Before MBA)]]</f>
        <v>1.0680482227729291</v>
      </c>
    </row>
    <row r="5132" spans="1:23" x14ac:dyDescent="0.4">
      <c r="A5132">
        <v>5131</v>
      </c>
      <c r="B5132">
        <v>29</v>
      </c>
      <c r="C5132" t="s">
        <v>20</v>
      </c>
      <c r="D5132" t="s">
        <v>35</v>
      </c>
      <c r="E5132">
        <v>3</v>
      </c>
      <c r="F5132">
        <v>7</v>
      </c>
      <c r="G5132" t="s">
        <v>36</v>
      </c>
      <c r="H5132">
        <v>86650</v>
      </c>
      <c r="I5132" t="s">
        <v>23</v>
      </c>
      <c r="J5132">
        <v>719</v>
      </c>
      <c r="K5132">
        <v>70</v>
      </c>
      <c r="L5132">
        <v>8.3000000000000007</v>
      </c>
      <c r="M5132">
        <v>7.7</v>
      </c>
      <c r="N5132" t="s">
        <v>24</v>
      </c>
      <c r="O5132" t="s">
        <v>38</v>
      </c>
      <c r="P5132">
        <v>128216</v>
      </c>
      <c r="Q5132" t="s">
        <v>39</v>
      </c>
      <c r="R5132" t="s">
        <v>32</v>
      </c>
      <c r="S5132" t="s">
        <v>28</v>
      </c>
      <c r="T5132" t="s">
        <v>29</v>
      </c>
      <c r="U5132" t="str">
        <f>IF(mba_decision_dataset[[#This Row],[Age]]&lt;25,"21-25",IF(mba_decision_dataset[[#This Row],[Age]]&gt;30,"31-35","25-30"))</f>
        <v>25-30</v>
      </c>
      <c r="V5132" t="str">
        <f>IF(mba_decision_dataset[[#This Row],[GRE/GMAT Score]]&lt;351,"250-350",IF(mba_decision_dataset[[#This Row],[GRE/GMAT Score]]&gt;645,"above 645","350-645"))</f>
        <v>above 645</v>
      </c>
      <c r="W5132" s="3">
        <f>(mba_decision_dataset[[#This Row],[Expected Post-MBA Salary]]-mba_decision_dataset[[#This Row],[Annual Salary (Before MBA)]])/mba_decision_dataset[[#This Row],[Annual Salary (Before MBA)]]</f>
        <v>0.47969994229659552</v>
      </c>
    </row>
    <row r="5133" spans="1:23" x14ac:dyDescent="0.4">
      <c r="A5133">
        <v>5132</v>
      </c>
      <c r="B5133">
        <v>29</v>
      </c>
      <c r="C5133" t="s">
        <v>20</v>
      </c>
      <c r="D5133" t="s">
        <v>50</v>
      </c>
      <c r="E5133">
        <v>2.75</v>
      </c>
      <c r="F5133">
        <v>4</v>
      </c>
      <c r="G5133" t="s">
        <v>22</v>
      </c>
      <c r="H5133">
        <v>61798</v>
      </c>
      <c r="I5133" t="s">
        <v>29</v>
      </c>
      <c r="J5133">
        <v>660</v>
      </c>
      <c r="K5133">
        <v>432</v>
      </c>
      <c r="L5133">
        <v>6.5</v>
      </c>
      <c r="M5133">
        <v>5.7</v>
      </c>
      <c r="N5133" t="s">
        <v>47</v>
      </c>
      <c r="O5133" t="s">
        <v>31</v>
      </c>
      <c r="P5133">
        <v>148248</v>
      </c>
      <c r="Q5133" t="s">
        <v>39</v>
      </c>
      <c r="R5133" t="s">
        <v>27</v>
      </c>
      <c r="S5133" t="s">
        <v>33</v>
      </c>
      <c r="T5133" t="s">
        <v>23</v>
      </c>
      <c r="U5133" t="str">
        <f>IF(mba_decision_dataset[[#This Row],[Age]]&lt;25,"21-25",IF(mba_decision_dataset[[#This Row],[Age]]&gt;30,"31-35","25-30"))</f>
        <v>25-30</v>
      </c>
      <c r="V5133" t="str">
        <f>IF(mba_decision_dataset[[#This Row],[GRE/GMAT Score]]&lt;351,"250-350",IF(mba_decision_dataset[[#This Row],[GRE/GMAT Score]]&gt;645,"above 645","350-645"))</f>
        <v>above 645</v>
      </c>
      <c r="W5133" s="3">
        <f>(mba_decision_dataset[[#This Row],[Expected Post-MBA Salary]]-mba_decision_dataset[[#This Row],[Annual Salary (Before MBA)]])/mba_decision_dataset[[#This Row],[Annual Salary (Before MBA)]]</f>
        <v>1.3989125861678371</v>
      </c>
    </row>
    <row r="5134" spans="1:23" x14ac:dyDescent="0.4">
      <c r="A5134">
        <v>5133</v>
      </c>
      <c r="B5134">
        <v>33</v>
      </c>
      <c r="C5134" t="s">
        <v>20</v>
      </c>
      <c r="D5134" t="s">
        <v>41</v>
      </c>
      <c r="E5134">
        <v>2.4500000000000002</v>
      </c>
      <c r="F5134">
        <v>7</v>
      </c>
      <c r="G5134" t="s">
        <v>36</v>
      </c>
      <c r="H5134">
        <v>46496</v>
      </c>
      <c r="I5134" t="s">
        <v>29</v>
      </c>
      <c r="J5134">
        <v>301</v>
      </c>
      <c r="K5134">
        <v>279</v>
      </c>
      <c r="L5134">
        <v>4</v>
      </c>
      <c r="M5134">
        <v>4.0999999999999996</v>
      </c>
      <c r="N5134" t="s">
        <v>37</v>
      </c>
      <c r="O5134" t="s">
        <v>31</v>
      </c>
      <c r="P5134">
        <v>82013</v>
      </c>
      <c r="Q5134" t="s">
        <v>39</v>
      </c>
      <c r="R5134" t="s">
        <v>32</v>
      </c>
      <c r="S5134" t="s">
        <v>33</v>
      </c>
      <c r="T5134" t="s">
        <v>23</v>
      </c>
      <c r="U5134" t="str">
        <f>IF(mba_decision_dataset[[#This Row],[Age]]&lt;25,"21-25",IF(mba_decision_dataset[[#This Row],[Age]]&gt;30,"31-35","25-30"))</f>
        <v>31-35</v>
      </c>
      <c r="V5134" t="str">
        <f>IF(mba_decision_dataset[[#This Row],[GRE/GMAT Score]]&lt;351,"250-350",IF(mba_decision_dataset[[#This Row],[GRE/GMAT Score]]&gt;645,"above 645","350-645"))</f>
        <v>250-350</v>
      </c>
      <c r="W5134" s="3">
        <f>(mba_decision_dataset[[#This Row],[Expected Post-MBA Salary]]-mba_decision_dataset[[#This Row],[Annual Salary (Before MBA)]])/mba_decision_dataset[[#This Row],[Annual Salary (Before MBA)]]</f>
        <v>0.76387216104611144</v>
      </c>
    </row>
    <row r="5135" spans="1:23" x14ac:dyDescent="0.4">
      <c r="A5135">
        <v>5134</v>
      </c>
      <c r="B5135">
        <v>29</v>
      </c>
      <c r="C5135" t="s">
        <v>20</v>
      </c>
      <c r="D5135" t="s">
        <v>41</v>
      </c>
      <c r="E5135">
        <v>3.11</v>
      </c>
      <c r="F5135">
        <v>1</v>
      </c>
      <c r="G5135" t="s">
        <v>30</v>
      </c>
      <c r="H5135">
        <v>35332</v>
      </c>
      <c r="I5135" t="s">
        <v>29</v>
      </c>
      <c r="J5135">
        <v>276</v>
      </c>
      <c r="K5135">
        <v>46</v>
      </c>
      <c r="L5135">
        <v>3.9</v>
      </c>
      <c r="M5135">
        <v>2.4</v>
      </c>
      <c r="N5135" t="s">
        <v>45</v>
      </c>
      <c r="O5135" t="s">
        <v>43</v>
      </c>
      <c r="P5135">
        <v>157957</v>
      </c>
      <c r="Q5135" t="s">
        <v>39</v>
      </c>
      <c r="R5135" t="s">
        <v>40</v>
      </c>
      <c r="S5135" t="s">
        <v>33</v>
      </c>
      <c r="T5135" t="s">
        <v>29</v>
      </c>
      <c r="U5135" t="str">
        <f>IF(mba_decision_dataset[[#This Row],[Age]]&lt;25,"21-25",IF(mba_decision_dataset[[#This Row],[Age]]&gt;30,"31-35","25-30"))</f>
        <v>25-30</v>
      </c>
      <c r="V5135" t="str">
        <f>IF(mba_decision_dataset[[#This Row],[GRE/GMAT Score]]&lt;351,"250-350",IF(mba_decision_dataset[[#This Row],[GRE/GMAT Score]]&gt;645,"above 645","350-645"))</f>
        <v>250-350</v>
      </c>
      <c r="W5135" s="3">
        <f>(mba_decision_dataset[[#This Row],[Expected Post-MBA Salary]]-mba_decision_dataset[[#This Row],[Annual Salary (Before MBA)]])/mba_decision_dataset[[#This Row],[Annual Salary (Before MBA)]]</f>
        <v>3.4706498358428619</v>
      </c>
    </row>
    <row r="5136" spans="1:23" x14ac:dyDescent="0.4">
      <c r="A5136">
        <v>5135</v>
      </c>
      <c r="B5136">
        <v>32</v>
      </c>
      <c r="C5136" t="s">
        <v>34</v>
      </c>
      <c r="D5136" t="s">
        <v>49</v>
      </c>
      <c r="E5136">
        <v>3.78</v>
      </c>
      <c r="F5136">
        <v>1</v>
      </c>
      <c r="G5136" t="s">
        <v>36</v>
      </c>
      <c r="H5136">
        <v>104797</v>
      </c>
      <c r="I5136" t="s">
        <v>29</v>
      </c>
      <c r="J5136">
        <v>365</v>
      </c>
      <c r="K5136">
        <v>135</v>
      </c>
      <c r="L5136">
        <v>7.8</v>
      </c>
      <c r="M5136">
        <v>1.9</v>
      </c>
      <c r="N5136" t="s">
        <v>47</v>
      </c>
      <c r="O5136" t="s">
        <v>46</v>
      </c>
      <c r="P5136">
        <v>177441</v>
      </c>
      <c r="Q5136" t="s">
        <v>26</v>
      </c>
      <c r="R5136" t="s">
        <v>32</v>
      </c>
      <c r="S5136" t="s">
        <v>28</v>
      </c>
      <c r="T5136" t="s">
        <v>29</v>
      </c>
      <c r="U5136" t="str">
        <f>IF(mba_decision_dataset[[#This Row],[Age]]&lt;25,"21-25",IF(mba_decision_dataset[[#This Row],[Age]]&gt;30,"31-35","25-30"))</f>
        <v>31-35</v>
      </c>
      <c r="V5136" t="str">
        <f>IF(mba_decision_dataset[[#This Row],[GRE/GMAT Score]]&lt;351,"250-350",IF(mba_decision_dataset[[#This Row],[GRE/GMAT Score]]&gt;645,"above 645","350-645"))</f>
        <v>350-645</v>
      </c>
      <c r="W5136" s="3">
        <f>(mba_decision_dataset[[#This Row],[Expected Post-MBA Salary]]-mba_decision_dataset[[#This Row],[Annual Salary (Before MBA)]])/mba_decision_dataset[[#This Row],[Annual Salary (Before MBA)]]</f>
        <v>0.69318778209299881</v>
      </c>
    </row>
    <row r="5137" spans="1:23" x14ac:dyDescent="0.4">
      <c r="A5137">
        <v>5136</v>
      </c>
      <c r="B5137">
        <v>26</v>
      </c>
      <c r="C5137" t="s">
        <v>48</v>
      </c>
      <c r="D5137" t="s">
        <v>50</v>
      </c>
      <c r="E5137">
        <v>3.19</v>
      </c>
      <c r="F5137">
        <v>3</v>
      </c>
      <c r="G5137" t="s">
        <v>30</v>
      </c>
      <c r="H5137">
        <v>40685</v>
      </c>
      <c r="I5137" t="s">
        <v>29</v>
      </c>
      <c r="J5137">
        <v>614</v>
      </c>
      <c r="K5137">
        <v>26</v>
      </c>
      <c r="L5137">
        <v>9.4</v>
      </c>
      <c r="M5137">
        <v>7.8</v>
      </c>
      <c r="N5137" t="s">
        <v>37</v>
      </c>
      <c r="O5137" t="s">
        <v>43</v>
      </c>
      <c r="P5137">
        <v>199364</v>
      </c>
      <c r="Q5137" t="s">
        <v>26</v>
      </c>
      <c r="R5137" t="s">
        <v>27</v>
      </c>
      <c r="S5137" t="s">
        <v>33</v>
      </c>
      <c r="T5137" t="s">
        <v>23</v>
      </c>
      <c r="U5137" t="str">
        <f>IF(mba_decision_dataset[[#This Row],[Age]]&lt;25,"21-25",IF(mba_decision_dataset[[#This Row],[Age]]&gt;30,"31-35","25-30"))</f>
        <v>25-30</v>
      </c>
      <c r="V5137" t="str">
        <f>IF(mba_decision_dataset[[#This Row],[GRE/GMAT Score]]&lt;351,"250-350",IF(mba_decision_dataset[[#This Row],[GRE/GMAT Score]]&gt;645,"above 645","350-645"))</f>
        <v>350-645</v>
      </c>
      <c r="W5137" s="3">
        <f>(mba_decision_dataset[[#This Row],[Expected Post-MBA Salary]]-mba_decision_dataset[[#This Row],[Annual Salary (Before MBA)]])/mba_decision_dataset[[#This Row],[Annual Salary (Before MBA)]]</f>
        <v>3.9001843431240015</v>
      </c>
    </row>
    <row r="5138" spans="1:23" x14ac:dyDescent="0.4">
      <c r="A5138">
        <v>5137</v>
      </c>
      <c r="B5138">
        <v>26</v>
      </c>
      <c r="C5138" t="s">
        <v>34</v>
      </c>
      <c r="D5138" t="s">
        <v>49</v>
      </c>
      <c r="E5138">
        <v>3.84</v>
      </c>
      <c r="F5138">
        <v>7</v>
      </c>
      <c r="G5138" t="s">
        <v>42</v>
      </c>
      <c r="H5138">
        <v>72053</v>
      </c>
      <c r="I5138" t="s">
        <v>23</v>
      </c>
      <c r="J5138">
        <v>676</v>
      </c>
      <c r="K5138">
        <v>195</v>
      </c>
      <c r="L5138">
        <v>9.9</v>
      </c>
      <c r="M5138">
        <v>1.5</v>
      </c>
      <c r="N5138" t="s">
        <v>47</v>
      </c>
      <c r="O5138" t="s">
        <v>31</v>
      </c>
      <c r="P5138">
        <v>159366</v>
      </c>
      <c r="Q5138" t="s">
        <v>26</v>
      </c>
      <c r="R5138" t="s">
        <v>40</v>
      </c>
      <c r="S5138" t="s">
        <v>33</v>
      </c>
      <c r="T5138" t="s">
        <v>29</v>
      </c>
      <c r="U5138" t="str">
        <f>IF(mba_decision_dataset[[#This Row],[Age]]&lt;25,"21-25",IF(mba_decision_dataset[[#This Row],[Age]]&gt;30,"31-35","25-30"))</f>
        <v>25-30</v>
      </c>
      <c r="V5138" t="str">
        <f>IF(mba_decision_dataset[[#This Row],[GRE/GMAT Score]]&lt;351,"250-350",IF(mba_decision_dataset[[#This Row],[GRE/GMAT Score]]&gt;645,"above 645","350-645"))</f>
        <v>above 645</v>
      </c>
      <c r="W5138" s="3">
        <f>(mba_decision_dataset[[#This Row],[Expected Post-MBA Salary]]-mba_decision_dataset[[#This Row],[Annual Salary (Before MBA)]])/mba_decision_dataset[[#This Row],[Annual Salary (Before MBA)]]</f>
        <v>1.2117885445435999</v>
      </c>
    </row>
    <row r="5139" spans="1:23" x14ac:dyDescent="0.4">
      <c r="A5139">
        <v>5138</v>
      </c>
      <c r="B5139">
        <v>25</v>
      </c>
      <c r="C5139" t="s">
        <v>34</v>
      </c>
      <c r="D5139" t="s">
        <v>49</v>
      </c>
      <c r="E5139">
        <v>2.71</v>
      </c>
      <c r="F5139">
        <v>1</v>
      </c>
      <c r="G5139" t="s">
        <v>38</v>
      </c>
      <c r="H5139">
        <v>48613</v>
      </c>
      <c r="I5139" t="s">
        <v>23</v>
      </c>
      <c r="J5139">
        <v>553</v>
      </c>
      <c r="K5139">
        <v>313</v>
      </c>
      <c r="L5139">
        <v>3.4</v>
      </c>
      <c r="M5139">
        <v>6.2</v>
      </c>
      <c r="N5139" t="s">
        <v>37</v>
      </c>
      <c r="O5139" t="s">
        <v>43</v>
      </c>
      <c r="P5139">
        <v>116071</v>
      </c>
      <c r="Q5139" t="s">
        <v>39</v>
      </c>
      <c r="R5139" t="s">
        <v>44</v>
      </c>
      <c r="S5139" t="s">
        <v>28</v>
      </c>
      <c r="T5139" t="s">
        <v>29</v>
      </c>
      <c r="U5139" t="str">
        <f>IF(mba_decision_dataset[[#This Row],[Age]]&lt;25,"21-25",IF(mba_decision_dataset[[#This Row],[Age]]&gt;30,"31-35","25-30"))</f>
        <v>25-30</v>
      </c>
      <c r="V5139" t="str">
        <f>IF(mba_decision_dataset[[#This Row],[GRE/GMAT Score]]&lt;351,"250-350",IF(mba_decision_dataset[[#This Row],[GRE/GMAT Score]]&gt;645,"above 645","350-645"))</f>
        <v>350-645</v>
      </c>
      <c r="W5139" s="3">
        <f>(mba_decision_dataset[[#This Row],[Expected Post-MBA Salary]]-mba_decision_dataset[[#This Row],[Annual Salary (Before MBA)]])/mba_decision_dataset[[#This Row],[Annual Salary (Before MBA)]]</f>
        <v>1.3876535083208195</v>
      </c>
    </row>
    <row r="5140" spans="1:23" x14ac:dyDescent="0.4">
      <c r="A5140">
        <v>5139</v>
      </c>
      <c r="B5140">
        <v>29</v>
      </c>
      <c r="C5140" t="s">
        <v>34</v>
      </c>
      <c r="D5140" t="s">
        <v>35</v>
      </c>
      <c r="E5140">
        <v>3.39</v>
      </c>
      <c r="F5140">
        <v>3</v>
      </c>
      <c r="G5140" t="s">
        <v>42</v>
      </c>
      <c r="H5140">
        <v>107699</v>
      </c>
      <c r="I5140" t="s">
        <v>29</v>
      </c>
      <c r="J5140">
        <v>691</v>
      </c>
      <c r="K5140">
        <v>281</v>
      </c>
      <c r="L5140">
        <v>6.3</v>
      </c>
      <c r="M5140">
        <v>1.3</v>
      </c>
      <c r="N5140" t="s">
        <v>37</v>
      </c>
      <c r="O5140" t="s">
        <v>43</v>
      </c>
      <c r="P5140">
        <v>67479</v>
      </c>
      <c r="Q5140" t="s">
        <v>26</v>
      </c>
      <c r="R5140" t="s">
        <v>32</v>
      </c>
      <c r="S5140" t="s">
        <v>33</v>
      </c>
      <c r="T5140" t="s">
        <v>23</v>
      </c>
      <c r="U5140" t="str">
        <f>IF(mba_decision_dataset[[#This Row],[Age]]&lt;25,"21-25",IF(mba_decision_dataset[[#This Row],[Age]]&gt;30,"31-35","25-30"))</f>
        <v>25-30</v>
      </c>
      <c r="V5140" t="str">
        <f>IF(mba_decision_dataset[[#This Row],[GRE/GMAT Score]]&lt;351,"250-350",IF(mba_decision_dataset[[#This Row],[GRE/GMAT Score]]&gt;645,"above 645","350-645"))</f>
        <v>above 645</v>
      </c>
      <c r="W5140" s="3">
        <f>(mba_decision_dataset[[#This Row],[Expected Post-MBA Salary]]-mba_decision_dataset[[#This Row],[Annual Salary (Before MBA)]])/mba_decision_dataset[[#This Row],[Annual Salary (Before MBA)]]</f>
        <v>-0.37344822143195389</v>
      </c>
    </row>
    <row r="5141" spans="1:23" x14ac:dyDescent="0.4">
      <c r="A5141">
        <v>5140</v>
      </c>
      <c r="B5141">
        <v>30</v>
      </c>
      <c r="C5141" t="s">
        <v>20</v>
      </c>
      <c r="D5141" t="s">
        <v>49</v>
      </c>
      <c r="E5141">
        <v>3.3</v>
      </c>
      <c r="F5141">
        <v>7</v>
      </c>
      <c r="G5141" t="s">
        <v>30</v>
      </c>
      <c r="H5141">
        <v>117212</v>
      </c>
      <c r="I5141" t="s">
        <v>23</v>
      </c>
      <c r="J5141">
        <v>788</v>
      </c>
      <c r="K5141">
        <v>195</v>
      </c>
      <c r="L5141">
        <v>7.3</v>
      </c>
      <c r="M5141">
        <v>5.0999999999999996</v>
      </c>
      <c r="N5141" t="s">
        <v>47</v>
      </c>
      <c r="O5141" t="s">
        <v>25</v>
      </c>
      <c r="P5141">
        <v>150239</v>
      </c>
      <c r="Q5141" t="s">
        <v>39</v>
      </c>
      <c r="R5141" t="s">
        <v>32</v>
      </c>
      <c r="S5141" t="s">
        <v>28</v>
      </c>
      <c r="T5141" t="s">
        <v>23</v>
      </c>
      <c r="U5141" t="str">
        <f>IF(mba_decision_dataset[[#This Row],[Age]]&lt;25,"21-25",IF(mba_decision_dataset[[#This Row],[Age]]&gt;30,"31-35","25-30"))</f>
        <v>25-30</v>
      </c>
      <c r="V5141" t="str">
        <f>IF(mba_decision_dataset[[#This Row],[GRE/GMAT Score]]&lt;351,"250-350",IF(mba_decision_dataset[[#This Row],[GRE/GMAT Score]]&gt;645,"above 645","350-645"))</f>
        <v>above 645</v>
      </c>
      <c r="W5141" s="3">
        <f>(mba_decision_dataset[[#This Row],[Expected Post-MBA Salary]]-mba_decision_dataset[[#This Row],[Annual Salary (Before MBA)]])/mba_decision_dataset[[#This Row],[Annual Salary (Before MBA)]]</f>
        <v>0.28177149097362048</v>
      </c>
    </row>
    <row r="5142" spans="1:23" x14ac:dyDescent="0.4">
      <c r="A5142">
        <v>5141</v>
      </c>
      <c r="B5142">
        <v>28</v>
      </c>
      <c r="C5142" t="s">
        <v>34</v>
      </c>
      <c r="D5142" t="s">
        <v>49</v>
      </c>
      <c r="E5142">
        <v>3.34</v>
      </c>
      <c r="F5142">
        <v>2</v>
      </c>
      <c r="G5142" t="s">
        <v>42</v>
      </c>
      <c r="H5142">
        <v>71940</v>
      </c>
      <c r="I5142" t="s">
        <v>23</v>
      </c>
      <c r="J5142">
        <v>409</v>
      </c>
      <c r="K5142">
        <v>207</v>
      </c>
      <c r="L5142">
        <v>4.7</v>
      </c>
      <c r="M5142">
        <v>2.2000000000000002</v>
      </c>
      <c r="N5142" t="s">
        <v>47</v>
      </c>
      <c r="O5142" t="s">
        <v>46</v>
      </c>
      <c r="P5142">
        <v>191658</v>
      </c>
      <c r="Q5142" t="s">
        <v>26</v>
      </c>
      <c r="R5142" t="s">
        <v>27</v>
      </c>
      <c r="S5142" t="s">
        <v>28</v>
      </c>
      <c r="T5142" t="s">
        <v>29</v>
      </c>
      <c r="U5142" t="str">
        <f>IF(mba_decision_dataset[[#This Row],[Age]]&lt;25,"21-25",IF(mba_decision_dataset[[#This Row],[Age]]&gt;30,"31-35","25-30"))</f>
        <v>25-30</v>
      </c>
      <c r="V5142" t="str">
        <f>IF(mba_decision_dataset[[#This Row],[GRE/GMAT Score]]&lt;351,"250-350",IF(mba_decision_dataset[[#This Row],[GRE/GMAT Score]]&gt;645,"above 645","350-645"))</f>
        <v>350-645</v>
      </c>
      <c r="W5142" s="3">
        <f>(mba_decision_dataset[[#This Row],[Expected Post-MBA Salary]]-mba_decision_dataset[[#This Row],[Annual Salary (Before MBA)]])/mba_decision_dataset[[#This Row],[Annual Salary (Before MBA)]]</f>
        <v>1.664136780650542</v>
      </c>
    </row>
    <row r="5143" spans="1:23" x14ac:dyDescent="0.4">
      <c r="A5143">
        <v>5142</v>
      </c>
      <c r="B5143">
        <v>27</v>
      </c>
      <c r="C5143" t="s">
        <v>20</v>
      </c>
      <c r="D5143" t="s">
        <v>35</v>
      </c>
      <c r="E5143">
        <v>3.29</v>
      </c>
      <c r="F5143">
        <v>7</v>
      </c>
      <c r="G5143" t="s">
        <v>30</v>
      </c>
      <c r="H5143">
        <v>119591</v>
      </c>
      <c r="I5143" t="s">
        <v>23</v>
      </c>
      <c r="J5143">
        <v>591</v>
      </c>
      <c r="K5143">
        <v>124</v>
      </c>
      <c r="L5143">
        <v>2</v>
      </c>
      <c r="M5143">
        <v>6.9</v>
      </c>
      <c r="N5143" t="s">
        <v>45</v>
      </c>
      <c r="O5143" t="s">
        <v>38</v>
      </c>
      <c r="P5143">
        <v>104743</v>
      </c>
      <c r="Q5143" t="s">
        <v>39</v>
      </c>
      <c r="R5143" t="s">
        <v>44</v>
      </c>
      <c r="S5143" t="s">
        <v>33</v>
      </c>
      <c r="T5143" t="s">
        <v>23</v>
      </c>
      <c r="U5143" t="str">
        <f>IF(mba_decision_dataset[[#This Row],[Age]]&lt;25,"21-25",IF(mba_decision_dataset[[#This Row],[Age]]&gt;30,"31-35","25-30"))</f>
        <v>25-30</v>
      </c>
      <c r="V5143" t="str">
        <f>IF(mba_decision_dataset[[#This Row],[GRE/GMAT Score]]&lt;351,"250-350",IF(mba_decision_dataset[[#This Row],[GRE/GMAT Score]]&gt;645,"above 645","350-645"))</f>
        <v>350-645</v>
      </c>
      <c r="W5143" s="3">
        <f>(mba_decision_dataset[[#This Row],[Expected Post-MBA Salary]]-mba_decision_dataset[[#This Row],[Annual Salary (Before MBA)]])/mba_decision_dataset[[#This Row],[Annual Salary (Before MBA)]]</f>
        <v>-0.12415650007107558</v>
      </c>
    </row>
    <row r="5144" spans="1:23" x14ac:dyDescent="0.4">
      <c r="A5144">
        <v>5143</v>
      </c>
      <c r="B5144">
        <v>27</v>
      </c>
      <c r="C5144" t="s">
        <v>34</v>
      </c>
      <c r="D5144" t="s">
        <v>21</v>
      </c>
      <c r="E5144">
        <v>2.44</v>
      </c>
      <c r="F5144">
        <v>1</v>
      </c>
      <c r="G5144" t="s">
        <v>42</v>
      </c>
      <c r="H5144">
        <v>48741</v>
      </c>
      <c r="I5144" t="s">
        <v>23</v>
      </c>
      <c r="J5144">
        <v>749</v>
      </c>
      <c r="K5144">
        <v>167</v>
      </c>
      <c r="L5144">
        <v>3.6</v>
      </c>
      <c r="M5144">
        <v>3.2</v>
      </c>
      <c r="N5144" t="s">
        <v>45</v>
      </c>
      <c r="O5144" t="s">
        <v>38</v>
      </c>
      <c r="P5144">
        <v>103289</v>
      </c>
      <c r="Q5144" t="s">
        <v>39</v>
      </c>
      <c r="R5144" t="s">
        <v>32</v>
      </c>
      <c r="S5144" t="s">
        <v>28</v>
      </c>
      <c r="T5144" t="s">
        <v>23</v>
      </c>
      <c r="U5144" t="str">
        <f>IF(mba_decision_dataset[[#This Row],[Age]]&lt;25,"21-25",IF(mba_decision_dataset[[#This Row],[Age]]&gt;30,"31-35","25-30"))</f>
        <v>25-30</v>
      </c>
      <c r="V5144" t="str">
        <f>IF(mba_decision_dataset[[#This Row],[GRE/GMAT Score]]&lt;351,"250-350",IF(mba_decision_dataset[[#This Row],[GRE/GMAT Score]]&gt;645,"above 645","350-645"))</f>
        <v>above 645</v>
      </c>
      <c r="W5144" s="3">
        <f>(mba_decision_dataset[[#This Row],[Expected Post-MBA Salary]]-mba_decision_dataset[[#This Row],[Annual Salary (Before MBA)]])/mba_decision_dataset[[#This Row],[Annual Salary (Before MBA)]]</f>
        <v>1.1191399437844936</v>
      </c>
    </row>
    <row r="5145" spans="1:23" x14ac:dyDescent="0.4">
      <c r="A5145">
        <v>5144</v>
      </c>
      <c r="B5145">
        <v>26</v>
      </c>
      <c r="C5145" t="s">
        <v>20</v>
      </c>
      <c r="D5145" t="s">
        <v>21</v>
      </c>
      <c r="E5145">
        <v>2.29</v>
      </c>
      <c r="F5145">
        <v>0</v>
      </c>
      <c r="G5145" t="s">
        <v>30</v>
      </c>
      <c r="H5145">
        <v>83590</v>
      </c>
      <c r="I5145" t="s">
        <v>23</v>
      </c>
      <c r="J5145">
        <v>532</v>
      </c>
      <c r="K5145">
        <v>68</v>
      </c>
      <c r="L5145">
        <v>5.6</v>
      </c>
      <c r="M5145">
        <v>4.2</v>
      </c>
      <c r="N5145" t="s">
        <v>37</v>
      </c>
      <c r="O5145" t="s">
        <v>25</v>
      </c>
      <c r="P5145">
        <v>165298</v>
      </c>
      <c r="Q5145" t="s">
        <v>26</v>
      </c>
      <c r="R5145" t="s">
        <v>44</v>
      </c>
      <c r="S5145" t="s">
        <v>28</v>
      </c>
      <c r="T5145" t="s">
        <v>23</v>
      </c>
      <c r="U5145" t="str">
        <f>IF(mba_decision_dataset[[#This Row],[Age]]&lt;25,"21-25",IF(mba_decision_dataset[[#This Row],[Age]]&gt;30,"31-35","25-30"))</f>
        <v>25-30</v>
      </c>
      <c r="V5145" t="str">
        <f>IF(mba_decision_dataset[[#This Row],[GRE/GMAT Score]]&lt;351,"250-350",IF(mba_decision_dataset[[#This Row],[GRE/GMAT Score]]&gt;645,"above 645","350-645"))</f>
        <v>350-645</v>
      </c>
      <c r="W5145" s="3">
        <f>(mba_decision_dataset[[#This Row],[Expected Post-MBA Salary]]-mba_decision_dataset[[#This Row],[Annual Salary (Before MBA)]])/mba_decision_dataset[[#This Row],[Annual Salary (Before MBA)]]</f>
        <v>0.97748534513697816</v>
      </c>
    </row>
    <row r="5146" spans="1:23" x14ac:dyDescent="0.4">
      <c r="A5146">
        <v>5145</v>
      </c>
      <c r="B5146">
        <v>25</v>
      </c>
      <c r="C5146" t="s">
        <v>20</v>
      </c>
      <c r="D5146" t="s">
        <v>35</v>
      </c>
      <c r="E5146">
        <v>3.96</v>
      </c>
      <c r="F5146">
        <v>5</v>
      </c>
      <c r="G5146" t="s">
        <v>38</v>
      </c>
      <c r="H5146">
        <v>36751</v>
      </c>
      <c r="I5146" t="s">
        <v>29</v>
      </c>
      <c r="J5146">
        <v>545</v>
      </c>
      <c r="K5146">
        <v>166</v>
      </c>
      <c r="L5146">
        <v>2</v>
      </c>
      <c r="M5146">
        <v>7.8</v>
      </c>
      <c r="N5146" t="s">
        <v>47</v>
      </c>
      <c r="O5146" t="s">
        <v>38</v>
      </c>
      <c r="P5146">
        <v>192867</v>
      </c>
      <c r="Q5146" t="s">
        <v>26</v>
      </c>
      <c r="R5146" t="s">
        <v>40</v>
      </c>
      <c r="S5146" t="s">
        <v>28</v>
      </c>
      <c r="T5146" t="s">
        <v>23</v>
      </c>
      <c r="U5146" t="str">
        <f>IF(mba_decision_dataset[[#This Row],[Age]]&lt;25,"21-25",IF(mba_decision_dataset[[#This Row],[Age]]&gt;30,"31-35","25-30"))</f>
        <v>25-30</v>
      </c>
      <c r="V5146" t="str">
        <f>IF(mba_decision_dataset[[#This Row],[GRE/GMAT Score]]&lt;351,"250-350",IF(mba_decision_dataset[[#This Row],[GRE/GMAT Score]]&gt;645,"above 645","350-645"))</f>
        <v>350-645</v>
      </c>
      <c r="W5146" s="3">
        <f>(mba_decision_dataset[[#This Row],[Expected Post-MBA Salary]]-mba_decision_dataset[[#This Row],[Annual Salary (Before MBA)]])/mba_decision_dataset[[#This Row],[Annual Salary (Before MBA)]]</f>
        <v>4.2479388315964188</v>
      </c>
    </row>
    <row r="5147" spans="1:23" x14ac:dyDescent="0.4">
      <c r="A5147">
        <v>5146</v>
      </c>
      <c r="B5147">
        <v>33</v>
      </c>
      <c r="C5147" t="s">
        <v>34</v>
      </c>
      <c r="D5147" t="s">
        <v>49</v>
      </c>
      <c r="E5147">
        <v>2.09</v>
      </c>
      <c r="F5147">
        <v>7</v>
      </c>
      <c r="G5147" t="s">
        <v>38</v>
      </c>
      <c r="H5147">
        <v>82203</v>
      </c>
      <c r="I5147" t="s">
        <v>23</v>
      </c>
      <c r="J5147">
        <v>343</v>
      </c>
      <c r="K5147">
        <v>429</v>
      </c>
      <c r="L5147">
        <v>3.8</v>
      </c>
      <c r="M5147">
        <v>6.4</v>
      </c>
      <c r="N5147" t="s">
        <v>47</v>
      </c>
      <c r="O5147" t="s">
        <v>43</v>
      </c>
      <c r="P5147">
        <v>126497</v>
      </c>
      <c r="Q5147" t="s">
        <v>26</v>
      </c>
      <c r="R5147" t="s">
        <v>27</v>
      </c>
      <c r="S5147" t="s">
        <v>28</v>
      </c>
      <c r="T5147" t="s">
        <v>29</v>
      </c>
      <c r="U5147" t="str">
        <f>IF(mba_decision_dataset[[#This Row],[Age]]&lt;25,"21-25",IF(mba_decision_dataset[[#This Row],[Age]]&gt;30,"31-35","25-30"))</f>
        <v>31-35</v>
      </c>
      <c r="V5147" t="str">
        <f>IF(mba_decision_dataset[[#This Row],[GRE/GMAT Score]]&lt;351,"250-350",IF(mba_decision_dataset[[#This Row],[GRE/GMAT Score]]&gt;645,"above 645","350-645"))</f>
        <v>250-350</v>
      </c>
      <c r="W5147" s="3">
        <f>(mba_decision_dataset[[#This Row],[Expected Post-MBA Salary]]-mba_decision_dataset[[#This Row],[Annual Salary (Before MBA)]])/mba_decision_dataset[[#This Row],[Annual Salary (Before MBA)]]</f>
        <v>0.53883678211257502</v>
      </c>
    </row>
    <row r="5148" spans="1:23" x14ac:dyDescent="0.4">
      <c r="A5148">
        <v>5147</v>
      </c>
      <c r="B5148">
        <v>24</v>
      </c>
      <c r="C5148" t="s">
        <v>34</v>
      </c>
      <c r="D5148" t="s">
        <v>41</v>
      </c>
      <c r="E5148">
        <v>2.94</v>
      </c>
      <c r="F5148">
        <v>8</v>
      </c>
      <c r="G5148" t="s">
        <v>38</v>
      </c>
      <c r="H5148">
        <v>68007</v>
      </c>
      <c r="I5148" t="s">
        <v>23</v>
      </c>
      <c r="J5148">
        <v>412</v>
      </c>
      <c r="K5148">
        <v>118</v>
      </c>
      <c r="L5148">
        <v>3.3</v>
      </c>
      <c r="M5148">
        <v>7.5</v>
      </c>
      <c r="N5148" t="s">
        <v>47</v>
      </c>
      <c r="O5148" t="s">
        <v>31</v>
      </c>
      <c r="P5148">
        <v>136682</v>
      </c>
      <c r="Q5148" t="s">
        <v>39</v>
      </c>
      <c r="R5148" t="s">
        <v>32</v>
      </c>
      <c r="S5148" t="s">
        <v>28</v>
      </c>
      <c r="T5148" t="s">
        <v>29</v>
      </c>
      <c r="U5148" t="str">
        <f>IF(mba_decision_dataset[[#This Row],[Age]]&lt;25,"21-25",IF(mba_decision_dataset[[#This Row],[Age]]&gt;30,"31-35","25-30"))</f>
        <v>21-25</v>
      </c>
      <c r="V5148" t="str">
        <f>IF(mba_decision_dataset[[#This Row],[GRE/GMAT Score]]&lt;351,"250-350",IF(mba_decision_dataset[[#This Row],[GRE/GMAT Score]]&gt;645,"above 645","350-645"))</f>
        <v>350-645</v>
      </c>
      <c r="W5148" s="3">
        <f>(mba_decision_dataset[[#This Row],[Expected Post-MBA Salary]]-mba_decision_dataset[[#This Row],[Annual Salary (Before MBA)]])/mba_decision_dataset[[#This Row],[Annual Salary (Before MBA)]]</f>
        <v>1.0098225182701781</v>
      </c>
    </row>
    <row r="5149" spans="1:23" x14ac:dyDescent="0.4">
      <c r="A5149">
        <v>5148</v>
      </c>
      <c r="B5149">
        <v>23</v>
      </c>
      <c r="C5149" t="s">
        <v>34</v>
      </c>
      <c r="D5149" t="s">
        <v>50</v>
      </c>
      <c r="E5149">
        <v>2.85</v>
      </c>
      <c r="F5149">
        <v>9</v>
      </c>
      <c r="G5149" t="s">
        <v>30</v>
      </c>
      <c r="H5149">
        <v>93521</v>
      </c>
      <c r="I5149" t="s">
        <v>29</v>
      </c>
      <c r="J5149">
        <v>710</v>
      </c>
      <c r="K5149">
        <v>320</v>
      </c>
      <c r="L5149">
        <v>4.2</v>
      </c>
      <c r="M5149">
        <v>7.3</v>
      </c>
      <c r="N5149" t="s">
        <v>45</v>
      </c>
      <c r="O5149" t="s">
        <v>43</v>
      </c>
      <c r="P5149">
        <v>63035</v>
      </c>
      <c r="Q5149" t="s">
        <v>39</v>
      </c>
      <c r="R5149" t="s">
        <v>44</v>
      </c>
      <c r="S5149" t="s">
        <v>33</v>
      </c>
      <c r="T5149" t="s">
        <v>29</v>
      </c>
      <c r="U5149" t="str">
        <f>IF(mba_decision_dataset[[#This Row],[Age]]&lt;25,"21-25",IF(mba_decision_dataset[[#This Row],[Age]]&gt;30,"31-35","25-30"))</f>
        <v>21-25</v>
      </c>
      <c r="V5149" t="str">
        <f>IF(mba_decision_dataset[[#This Row],[GRE/GMAT Score]]&lt;351,"250-350",IF(mba_decision_dataset[[#This Row],[GRE/GMAT Score]]&gt;645,"above 645","350-645"))</f>
        <v>above 645</v>
      </c>
      <c r="W5149" s="3">
        <f>(mba_decision_dataset[[#This Row],[Expected Post-MBA Salary]]-mba_decision_dataset[[#This Row],[Annual Salary (Before MBA)]])/mba_decision_dataset[[#This Row],[Annual Salary (Before MBA)]]</f>
        <v>-0.3259802611178238</v>
      </c>
    </row>
    <row r="5150" spans="1:23" x14ac:dyDescent="0.4">
      <c r="A5150">
        <v>5149</v>
      </c>
      <c r="B5150">
        <v>23</v>
      </c>
      <c r="C5150" t="s">
        <v>34</v>
      </c>
      <c r="D5150" t="s">
        <v>41</v>
      </c>
      <c r="E5150">
        <v>2.72</v>
      </c>
      <c r="F5150">
        <v>7</v>
      </c>
      <c r="G5150" t="s">
        <v>36</v>
      </c>
      <c r="H5150">
        <v>49365</v>
      </c>
      <c r="I5150" t="s">
        <v>23</v>
      </c>
      <c r="J5150">
        <v>634</v>
      </c>
      <c r="K5150">
        <v>213</v>
      </c>
      <c r="L5150">
        <v>7.2</v>
      </c>
      <c r="M5150">
        <v>9</v>
      </c>
      <c r="N5150" t="s">
        <v>37</v>
      </c>
      <c r="O5150" t="s">
        <v>43</v>
      </c>
      <c r="P5150">
        <v>108245</v>
      </c>
      <c r="Q5150" t="s">
        <v>26</v>
      </c>
      <c r="R5150" t="s">
        <v>27</v>
      </c>
      <c r="S5150" t="s">
        <v>33</v>
      </c>
      <c r="T5150" t="s">
        <v>23</v>
      </c>
      <c r="U5150" t="str">
        <f>IF(mba_decision_dataset[[#This Row],[Age]]&lt;25,"21-25",IF(mba_decision_dataset[[#This Row],[Age]]&gt;30,"31-35","25-30"))</f>
        <v>21-25</v>
      </c>
      <c r="V5150" t="str">
        <f>IF(mba_decision_dataset[[#This Row],[GRE/GMAT Score]]&lt;351,"250-350",IF(mba_decision_dataset[[#This Row],[GRE/GMAT Score]]&gt;645,"above 645","350-645"))</f>
        <v>350-645</v>
      </c>
      <c r="W5150" s="3">
        <f>(mba_decision_dataset[[#This Row],[Expected Post-MBA Salary]]-mba_decision_dataset[[#This Row],[Annual Salary (Before MBA)]])/mba_decision_dataset[[#This Row],[Annual Salary (Before MBA)]]</f>
        <v>1.1927478983085182</v>
      </c>
    </row>
    <row r="5151" spans="1:23" x14ac:dyDescent="0.4">
      <c r="A5151">
        <v>5150</v>
      </c>
      <c r="B5151">
        <v>26</v>
      </c>
      <c r="C5151" t="s">
        <v>20</v>
      </c>
      <c r="D5151" t="s">
        <v>41</v>
      </c>
      <c r="E5151">
        <v>3.56</v>
      </c>
      <c r="F5151">
        <v>1</v>
      </c>
      <c r="G5151" t="s">
        <v>42</v>
      </c>
      <c r="H5151">
        <v>54405</v>
      </c>
      <c r="I5151" t="s">
        <v>23</v>
      </c>
      <c r="J5151">
        <v>483</v>
      </c>
      <c r="K5151">
        <v>310</v>
      </c>
      <c r="L5151">
        <v>5.3</v>
      </c>
      <c r="M5151">
        <v>8</v>
      </c>
      <c r="N5151" t="s">
        <v>47</v>
      </c>
      <c r="O5151" t="s">
        <v>25</v>
      </c>
      <c r="P5151">
        <v>189898</v>
      </c>
      <c r="Q5151" t="s">
        <v>26</v>
      </c>
      <c r="R5151" t="s">
        <v>44</v>
      </c>
      <c r="S5151" t="s">
        <v>33</v>
      </c>
      <c r="T5151" t="s">
        <v>23</v>
      </c>
      <c r="U5151" t="str">
        <f>IF(mba_decision_dataset[[#This Row],[Age]]&lt;25,"21-25",IF(mba_decision_dataset[[#This Row],[Age]]&gt;30,"31-35","25-30"))</f>
        <v>25-30</v>
      </c>
      <c r="V5151" t="str">
        <f>IF(mba_decision_dataset[[#This Row],[GRE/GMAT Score]]&lt;351,"250-350",IF(mba_decision_dataset[[#This Row],[GRE/GMAT Score]]&gt;645,"above 645","350-645"))</f>
        <v>350-645</v>
      </c>
      <c r="W5151" s="3">
        <f>(mba_decision_dataset[[#This Row],[Expected Post-MBA Salary]]-mba_decision_dataset[[#This Row],[Annual Salary (Before MBA)]])/mba_decision_dataset[[#This Row],[Annual Salary (Before MBA)]]</f>
        <v>2.4904512452899548</v>
      </c>
    </row>
    <row r="5152" spans="1:23" x14ac:dyDescent="0.4">
      <c r="A5152">
        <v>5151</v>
      </c>
      <c r="B5152">
        <v>24</v>
      </c>
      <c r="C5152" t="s">
        <v>34</v>
      </c>
      <c r="D5152" t="s">
        <v>49</v>
      </c>
      <c r="E5152">
        <v>3.49</v>
      </c>
      <c r="F5152">
        <v>0</v>
      </c>
      <c r="G5152" t="s">
        <v>42</v>
      </c>
      <c r="H5152">
        <v>116986</v>
      </c>
      <c r="I5152" t="s">
        <v>29</v>
      </c>
      <c r="J5152">
        <v>404</v>
      </c>
      <c r="K5152">
        <v>222</v>
      </c>
      <c r="L5152">
        <v>4.4000000000000004</v>
      </c>
      <c r="M5152">
        <v>7.6</v>
      </c>
      <c r="N5152" t="s">
        <v>47</v>
      </c>
      <c r="O5152" t="s">
        <v>46</v>
      </c>
      <c r="P5152">
        <v>175124</v>
      </c>
      <c r="Q5152" t="s">
        <v>26</v>
      </c>
      <c r="R5152" t="s">
        <v>44</v>
      </c>
      <c r="S5152" t="s">
        <v>28</v>
      </c>
      <c r="T5152" t="s">
        <v>29</v>
      </c>
      <c r="U5152" t="str">
        <f>IF(mba_decision_dataset[[#This Row],[Age]]&lt;25,"21-25",IF(mba_decision_dataset[[#This Row],[Age]]&gt;30,"31-35","25-30"))</f>
        <v>21-25</v>
      </c>
      <c r="V5152" t="str">
        <f>IF(mba_decision_dataset[[#This Row],[GRE/GMAT Score]]&lt;351,"250-350",IF(mba_decision_dataset[[#This Row],[GRE/GMAT Score]]&gt;645,"above 645","350-645"))</f>
        <v>350-645</v>
      </c>
      <c r="W5152" s="3">
        <f>(mba_decision_dataset[[#This Row],[Expected Post-MBA Salary]]-mba_decision_dataset[[#This Row],[Annual Salary (Before MBA)]])/mba_decision_dataset[[#This Row],[Annual Salary (Before MBA)]]</f>
        <v>0.49696544885712818</v>
      </c>
    </row>
    <row r="5153" spans="1:23" x14ac:dyDescent="0.4">
      <c r="A5153">
        <v>5152</v>
      </c>
      <c r="B5153">
        <v>32</v>
      </c>
      <c r="C5153" t="s">
        <v>20</v>
      </c>
      <c r="D5153" t="s">
        <v>50</v>
      </c>
      <c r="E5153">
        <v>3.81</v>
      </c>
      <c r="F5153">
        <v>6</v>
      </c>
      <c r="G5153" t="s">
        <v>42</v>
      </c>
      <c r="H5153">
        <v>42854</v>
      </c>
      <c r="I5153" t="s">
        <v>23</v>
      </c>
      <c r="J5153">
        <v>527</v>
      </c>
      <c r="K5153">
        <v>199</v>
      </c>
      <c r="L5153">
        <v>3.5</v>
      </c>
      <c r="M5153">
        <v>1.6</v>
      </c>
      <c r="N5153" t="s">
        <v>45</v>
      </c>
      <c r="O5153" t="s">
        <v>43</v>
      </c>
      <c r="P5153">
        <v>73343</v>
      </c>
      <c r="Q5153" t="s">
        <v>26</v>
      </c>
      <c r="R5153" t="s">
        <v>32</v>
      </c>
      <c r="S5153" t="s">
        <v>33</v>
      </c>
      <c r="T5153" t="s">
        <v>23</v>
      </c>
      <c r="U5153" t="str">
        <f>IF(mba_decision_dataset[[#This Row],[Age]]&lt;25,"21-25",IF(mba_decision_dataset[[#This Row],[Age]]&gt;30,"31-35","25-30"))</f>
        <v>31-35</v>
      </c>
      <c r="V5153" t="str">
        <f>IF(mba_decision_dataset[[#This Row],[GRE/GMAT Score]]&lt;351,"250-350",IF(mba_decision_dataset[[#This Row],[GRE/GMAT Score]]&gt;645,"above 645","350-645"))</f>
        <v>350-645</v>
      </c>
      <c r="W5153" s="3">
        <f>(mba_decision_dataset[[#This Row],[Expected Post-MBA Salary]]-mba_decision_dataset[[#This Row],[Annual Salary (Before MBA)]])/mba_decision_dataset[[#This Row],[Annual Salary (Before MBA)]]</f>
        <v>0.71146217389275213</v>
      </c>
    </row>
    <row r="5154" spans="1:23" x14ac:dyDescent="0.4">
      <c r="A5154">
        <v>5153</v>
      </c>
      <c r="B5154">
        <v>32</v>
      </c>
      <c r="C5154" t="s">
        <v>34</v>
      </c>
      <c r="D5154" t="s">
        <v>50</v>
      </c>
      <c r="E5154">
        <v>2.79</v>
      </c>
      <c r="F5154">
        <v>6</v>
      </c>
      <c r="G5154" t="s">
        <v>42</v>
      </c>
      <c r="H5154">
        <v>99500</v>
      </c>
      <c r="I5154" t="s">
        <v>29</v>
      </c>
      <c r="J5154">
        <v>754</v>
      </c>
      <c r="K5154">
        <v>397</v>
      </c>
      <c r="L5154">
        <v>7.2</v>
      </c>
      <c r="M5154">
        <v>2</v>
      </c>
      <c r="N5154" t="s">
        <v>37</v>
      </c>
      <c r="O5154" t="s">
        <v>25</v>
      </c>
      <c r="P5154">
        <v>185218</v>
      </c>
      <c r="Q5154" t="s">
        <v>39</v>
      </c>
      <c r="R5154" t="s">
        <v>44</v>
      </c>
      <c r="S5154" t="s">
        <v>28</v>
      </c>
      <c r="T5154" t="s">
        <v>23</v>
      </c>
      <c r="U5154" t="str">
        <f>IF(mba_decision_dataset[[#This Row],[Age]]&lt;25,"21-25",IF(mba_decision_dataset[[#This Row],[Age]]&gt;30,"31-35","25-30"))</f>
        <v>31-35</v>
      </c>
      <c r="V5154" t="str">
        <f>IF(mba_decision_dataset[[#This Row],[GRE/GMAT Score]]&lt;351,"250-350",IF(mba_decision_dataset[[#This Row],[GRE/GMAT Score]]&gt;645,"above 645","350-645"))</f>
        <v>above 645</v>
      </c>
      <c r="W5154" s="3">
        <f>(mba_decision_dataset[[#This Row],[Expected Post-MBA Salary]]-mba_decision_dataset[[#This Row],[Annual Salary (Before MBA)]])/mba_decision_dataset[[#This Row],[Annual Salary (Before MBA)]]</f>
        <v>0.86148743718592968</v>
      </c>
    </row>
    <row r="5155" spans="1:23" x14ac:dyDescent="0.4">
      <c r="A5155">
        <v>5154</v>
      </c>
      <c r="B5155">
        <v>26</v>
      </c>
      <c r="C5155" t="s">
        <v>34</v>
      </c>
      <c r="D5155" t="s">
        <v>21</v>
      </c>
      <c r="E5155">
        <v>3.13</v>
      </c>
      <c r="F5155">
        <v>2</v>
      </c>
      <c r="G5155" t="s">
        <v>38</v>
      </c>
      <c r="H5155">
        <v>116004</v>
      </c>
      <c r="I5155" t="s">
        <v>29</v>
      </c>
      <c r="J5155">
        <v>400</v>
      </c>
      <c r="K5155">
        <v>178</v>
      </c>
      <c r="L5155">
        <v>7.1</v>
      </c>
      <c r="M5155">
        <v>5.9</v>
      </c>
      <c r="N5155" t="s">
        <v>47</v>
      </c>
      <c r="O5155" t="s">
        <v>25</v>
      </c>
      <c r="P5155">
        <v>129168</v>
      </c>
      <c r="Q5155" t="s">
        <v>26</v>
      </c>
      <c r="R5155" t="s">
        <v>44</v>
      </c>
      <c r="S5155" t="s">
        <v>33</v>
      </c>
      <c r="T5155" t="s">
        <v>29</v>
      </c>
      <c r="U5155" t="str">
        <f>IF(mba_decision_dataset[[#This Row],[Age]]&lt;25,"21-25",IF(mba_decision_dataset[[#This Row],[Age]]&gt;30,"31-35","25-30"))</f>
        <v>25-30</v>
      </c>
      <c r="V5155" t="str">
        <f>IF(mba_decision_dataset[[#This Row],[GRE/GMAT Score]]&lt;351,"250-350",IF(mba_decision_dataset[[#This Row],[GRE/GMAT Score]]&gt;645,"above 645","350-645"))</f>
        <v>350-645</v>
      </c>
      <c r="W5155" s="3">
        <f>(mba_decision_dataset[[#This Row],[Expected Post-MBA Salary]]-mba_decision_dataset[[#This Row],[Annual Salary (Before MBA)]])/mba_decision_dataset[[#This Row],[Annual Salary (Before MBA)]]</f>
        <v>0.11347884555704976</v>
      </c>
    </row>
    <row r="5156" spans="1:23" x14ac:dyDescent="0.4">
      <c r="A5156">
        <v>5155</v>
      </c>
      <c r="B5156">
        <v>23</v>
      </c>
      <c r="C5156" t="s">
        <v>20</v>
      </c>
      <c r="D5156" t="s">
        <v>35</v>
      </c>
      <c r="E5156">
        <v>3.78</v>
      </c>
      <c r="F5156">
        <v>5</v>
      </c>
      <c r="G5156" t="s">
        <v>36</v>
      </c>
      <c r="H5156">
        <v>100396</v>
      </c>
      <c r="I5156" t="s">
        <v>23</v>
      </c>
      <c r="J5156">
        <v>430</v>
      </c>
      <c r="K5156">
        <v>43</v>
      </c>
      <c r="L5156">
        <v>5</v>
      </c>
      <c r="M5156">
        <v>4</v>
      </c>
      <c r="N5156" t="s">
        <v>24</v>
      </c>
      <c r="O5156" t="s">
        <v>31</v>
      </c>
      <c r="P5156">
        <v>70198</v>
      </c>
      <c r="Q5156" t="s">
        <v>26</v>
      </c>
      <c r="R5156" t="s">
        <v>40</v>
      </c>
      <c r="S5156" t="s">
        <v>28</v>
      </c>
      <c r="T5156" t="s">
        <v>23</v>
      </c>
      <c r="U5156" t="str">
        <f>IF(mba_decision_dataset[[#This Row],[Age]]&lt;25,"21-25",IF(mba_decision_dataset[[#This Row],[Age]]&gt;30,"31-35","25-30"))</f>
        <v>21-25</v>
      </c>
      <c r="V5156" t="str">
        <f>IF(mba_decision_dataset[[#This Row],[GRE/GMAT Score]]&lt;351,"250-350",IF(mba_decision_dataset[[#This Row],[GRE/GMAT Score]]&gt;645,"above 645","350-645"))</f>
        <v>350-645</v>
      </c>
      <c r="W5156" s="3">
        <f>(mba_decision_dataset[[#This Row],[Expected Post-MBA Salary]]-mba_decision_dataset[[#This Row],[Annual Salary (Before MBA)]])/mba_decision_dataset[[#This Row],[Annual Salary (Before MBA)]]</f>
        <v>-0.3007888760508387</v>
      </c>
    </row>
    <row r="5157" spans="1:23" x14ac:dyDescent="0.4">
      <c r="A5157">
        <v>5156</v>
      </c>
      <c r="B5157">
        <v>24</v>
      </c>
      <c r="C5157" t="s">
        <v>34</v>
      </c>
      <c r="D5157" t="s">
        <v>49</v>
      </c>
      <c r="E5157">
        <v>3.99</v>
      </c>
      <c r="F5157">
        <v>6</v>
      </c>
      <c r="G5157" t="s">
        <v>42</v>
      </c>
      <c r="H5157">
        <v>116571</v>
      </c>
      <c r="I5157" t="s">
        <v>23</v>
      </c>
      <c r="J5157">
        <v>540</v>
      </c>
      <c r="K5157">
        <v>135</v>
      </c>
      <c r="L5157">
        <v>3.5</v>
      </c>
      <c r="M5157">
        <v>5.6</v>
      </c>
      <c r="N5157" t="s">
        <v>47</v>
      </c>
      <c r="O5157" t="s">
        <v>25</v>
      </c>
      <c r="P5157">
        <v>163366</v>
      </c>
      <c r="Q5157" t="s">
        <v>26</v>
      </c>
      <c r="R5157" t="s">
        <v>27</v>
      </c>
      <c r="S5157" t="s">
        <v>33</v>
      </c>
      <c r="T5157" t="s">
        <v>29</v>
      </c>
      <c r="U5157" t="str">
        <f>IF(mba_decision_dataset[[#This Row],[Age]]&lt;25,"21-25",IF(mba_decision_dataset[[#This Row],[Age]]&gt;30,"31-35","25-30"))</f>
        <v>21-25</v>
      </c>
      <c r="V5157" t="str">
        <f>IF(mba_decision_dataset[[#This Row],[GRE/GMAT Score]]&lt;351,"250-350",IF(mba_decision_dataset[[#This Row],[GRE/GMAT Score]]&gt;645,"above 645","350-645"))</f>
        <v>350-645</v>
      </c>
      <c r="W5157" s="3">
        <f>(mba_decision_dataset[[#This Row],[Expected Post-MBA Salary]]-mba_decision_dataset[[#This Row],[Annual Salary (Before MBA)]])/mba_decision_dataset[[#This Row],[Annual Salary (Before MBA)]]</f>
        <v>0.40142917192097521</v>
      </c>
    </row>
    <row r="5158" spans="1:23" x14ac:dyDescent="0.4">
      <c r="A5158">
        <v>5157</v>
      </c>
      <c r="B5158">
        <v>29</v>
      </c>
      <c r="C5158" t="s">
        <v>34</v>
      </c>
      <c r="D5158" t="s">
        <v>50</v>
      </c>
      <c r="E5158">
        <v>3.94</v>
      </c>
      <c r="F5158">
        <v>8</v>
      </c>
      <c r="G5158" t="s">
        <v>36</v>
      </c>
      <c r="H5158">
        <v>31123</v>
      </c>
      <c r="I5158" t="s">
        <v>23</v>
      </c>
      <c r="J5158">
        <v>768</v>
      </c>
      <c r="K5158">
        <v>471</v>
      </c>
      <c r="L5158">
        <v>8.3000000000000007</v>
      </c>
      <c r="M5158">
        <v>7.6</v>
      </c>
      <c r="N5158" t="s">
        <v>37</v>
      </c>
      <c r="O5158" t="s">
        <v>43</v>
      </c>
      <c r="P5158">
        <v>184605</v>
      </c>
      <c r="Q5158" t="s">
        <v>39</v>
      </c>
      <c r="R5158" t="s">
        <v>32</v>
      </c>
      <c r="S5158" t="s">
        <v>28</v>
      </c>
      <c r="T5158" t="s">
        <v>29</v>
      </c>
      <c r="U5158" t="str">
        <f>IF(mba_decision_dataset[[#This Row],[Age]]&lt;25,"21-25",IF(mba_decision_dataset[[#This Row],[Age]]&gt;30,"31-35","25-30"))</f>
        <v>25-30</v>
      </c>
      <c r="V5158" t="str">
        <f>IF(mba_decision_dataset[[#This Row],[GRE/GMAT Score]]&lt;351,"250-350",IF(mba_decision_dataset[[#This Row],[GRE/GMAT Score]]&gt;645,"above 645","350-645"))</f>
        <v>above 645</v>
      </c>
      <c r="W5158" s="3">
        <f>(mba_decision_dataset[[#This Row],[Expected Post-MBA Salary]]-mba_decision_dataset[[#This Row],[Annual Salary (Before MBA)]])/mba_decision_dataset[[#This Row],[Annual Salary (Before MBA)]]</f>
        <v>4.9314654756932175</v>
      </c>
    </row>
    <row r="5159" spans="1:23" x14ac:dyDescent="0.4">
      <c r="A5159">
        <v>5158</v>
      </c>
      <c r="B5159">
        <v>25</v>
      </c>
      <c r="C5159" t="s">
        <v>20</v>
      </c>
      <c r="D5159" t="s">
        <v>49</v>
      </c>
      <c r="E5159">
        <v>3.44</v>
      </c>
      <c r="F5159">
        <v>0</v>
      </c>
      <c r="G5159" t="s">
        <v>30</v>
      </c>
      <c r="H5159">
        <v>72011</v>
      </c>
      <c r="I5159" t="s">
        <v>23</v>
      </c>
      <c r="J5159">
        <v>657</v>
      </c>
      <c r="K5159">
        <v>172</v>
      </c>
      <c r="L5159">
        <v>8.6999999999999993</v>
      </c>
      <c r="M5159">
        <v>3.9</v>
      </c>
      <c r="N5159" t="s">
        <v>45</v>
      </c>
      <c r="O5159" t="s">
        <v>38</v>
      </c>
      <c r="P5159">
        <v>130470</v>
      </c>
      <c r="Q5159" t="s">
        <v>39</v>
      </c>
      <c r="R5159" t="s">
        <v>27</v>
      </c>
      <c r="S5159" t="s">
        <v>33</v>
      </c>
      <c r="T5159" t="s">
        <v>23</v>
      </c>
      <c r="U5159" t="str">
        <f>IF(mba_decision_dataset[[#This Row],[Age]]&lt;25,"21-25",IF(mba_decision_dataset[[#This Row],[Age]]&gt;30,"31-35","25-30"))</f>
        <v>25-30</v>
      </c>
      <c r="V5159" t="str">
        <f>IF(mba_decision_dataset[[#This Row],[GRE/GMAT Score]]&lt;351,"250-350",IF(mba_decision_dataset[[#This Row],[GRE/GMAT Score]]&gt;645,"above 645","350-645"))</f>
        <v>above 645</v>
      </c>
      <c r="W5159" s="3">
        <f>(mba_decision_dataset[[#This Row],[Expected Post-MBA Salary]]-mba_decision_dataset[[#This Row],[Annual Salary (Before MBA)]])/mba_decision_dataset[[#This Row],[Annual Salary (Before MBA)]]</f>
        <v>0.81180652955798416</v>
      </c>
    </row>
    <row r="5160" spans="1:23" x14ac:dyDescent="0.4">
      <c r="A5160">
        <v>5159</v>
      </c>
      <c r="B5160">
        <v>33</v>
      </c>
      <c r="C5160" t="s">
        <v>34</v>
      </c>
      <c r="D5160" t="s">
        <v>21</v>
      </c>
      <c r="E5160">
        <v>2.29</v>
      </c>
      <c r="F5160">
        <v>2</v>
      </c>
      <c r="G5160" t="s">
        <v>30</v>
      </c>
      <c r="H5160">
        <v>79967</v>
      </c>
      <c r="I5160" t="s">
        <v>29</v>
      </c>
      <c r="J5160">
        <v>457</v>
      </c>
      <c r="K5160">
        <v>448</v>
      </c>
      <c r="L5160">
        <v>8.6</v>
      </c>
      <c r="M5160">
        <v>8.8000000000000007</v>
      </c>
      <c r="N5160" t="s">
        <v>47</v>
      </c>
      <c r="O5160" t="s">
        <v>38</v>
      </c>
      <c r="P5160">
        <v>63345</v>
      </c>
      <c r="Q5160" t="s">
        <v>26</v>
      </c>
      <c r="R5160" t="s">
        <v>44</v>
      </c>
      <c r="S5160" t="s">
        <v>33</v>
      </c>
      <c r="T5160" t="s">
        <v>29</v>
      </c>
      <c r="U5160" t="str">
        <f>IF(mba_decision_dataset[[#This Row],[Age]]&lt;25,"21-25",IF(mba_decision_dataset[[#This Row],[Age]]&gt;30,"31-35","25-30"))</f>
        <v>31-35</v>
      </c>
      <c r="V5160" t="str">
        <f>IF(mba_decision_dataset[[#This Row],[GRE/GMAT Score]]&lt;351,"250-350",IF(mba_decision_dataset[[#This Row],[GRE/GMAT Score]]&gt;645,"above 645","350-645"))</f>
        <v>350-645</v>
      </c>
      <c r="W5160" s="3">
        <f>(mba_decision_dataset[[#This Row],[Expected Post-MBA Salary]]-mba_decision_dataset[[#This Row],[Annual Salary (Before MBA)]])/mba_decision_dataset[[#This Row],[Annual Salary (Before MBA)]]</f>
        <v>-0.20786074255630446</v>
      </c>
    </row>
    <row r="5161" spans="1:23" x14ac:dyDescent="0.4">
      <c r="A5161">
        <v>5160</v>
      </c>
      <c r="B5161">
        <v>27</v>
      </c>
      <c r="C5161" t="s">
        <v>34</v>
      </c>
      <c r="D5161" t="s">
        <v>41</v>
      </c>
      <c r="E5161">
        <v>2.0499999999999998</v>
      </c>
      <c r="F5161">
        <v>4</v>
      </c>
      <c r="G5161" t="s">
        <v>42</v>
      </c>
      <c r="H5161">
        <v>44650</v>
      </c>
      <c r="I5161" t="s">
        <v>29</v>
      </c>
      <c r="J5161">
        <v>377</v>
      </c>
      <c r="K5161">
        <v>7</v>
      </c>
      <c r="L5161">
        <v>4.5</v>
      </c>
      <c r="M5161">
        <v>4.9000000000000004</v>
      </c>
      <c r="N5161" t="s">
        <v>24</v>
      </c>
      <c r="O5161" t="s">
        <v>43</v>
      </c>
      <c r="P5161">
        <v>129540</v>
      </c>
      <c r="Q5161" t="s">
        <v>39</v>
      </c>
      <c r="R5161" t="s">
        <v>44</v>
      </c>
      <c r="S5161" t="s">
        <v>33</v>
      </c>
      <c r="T5161" t="s">
        <v>23</v>
      </c>
      <c r="U5161" t="str">
        <f>IF(mba_decision_dataset[[#This Row],[Age]]&lt;25,"21-25",IF(mba_decision_dataset[[#This Row],[Age]]&gt;30,"31-35","25-30"))</f>
        <v>25-30</v>
      </c>
      <c r="V5161" t="str">
        <f>IF(mba_decision_dataset[[#This Row],[GRE/GMAT Score]]&lt;351,"250-350",IF(mba_decision_dataset[[#This Row],[GRE/GMAT Score]]&gt;645,"above 645","350-645"))</f>
        <v>350-645</v>
      </c>
      <c r="W5161" s="3">
        <f>(mba_decision_dataset[[#This Row],[Expected Post-MBA Salary]]-mba_decision_dataset[[#This Row],[Annual Salary (Before MBA)]])/mba_decision_dataset[[#This Row],[Annual Salary (Before MBA)]]</f>
        <v>1.9012318029115343</v>
      </c>
    </row>
    <row r="5162" spans="1:23" x14ac:dyDescent="0.4">
      <c r="A5162">
        <v>5161</v>
      </c>
      <c r="B5162">
        <v>30</v>
      </c>
      <c r="C5162" t="s">
        <v>34</v>
      </c>
      <c r="D5162" t="s">
        <v>50</v>
      </c>
      <c r="E5162">
        <v>3.65</v>
      </c>
      <c r="F5162">
        <v>2</v>
      </c>
      <c r="G5162" t="s">
        <v>22</v>
      </c>
      <c r="H5162">
        <v>93290</v>
      </c>
      <c r="I5162" t="s">
        <v>23</v>
      </c>
      <c r="J5162">
        <v>272</v>
      </c>
      <c r="K5162">
        <v>10</v>
      </c>
      <c r="L5162">
        <v>3.3</v>
      </c>
      <c r="M5162">
        <v>4</v>
      </c>
      <c r="N5162" t="s">
        <v>24</v>
      </c>
      <c r="O5162" t="s">
        <v>38</v>
      </c>
      <c r="P5162">
        <v>126832</v>
      </c>
      <c r="Q5162" t="s">
        <v>39</v>
      </c>
      <c r="R5162" t="s">
        <v>44</v>
      </c>
      <c r="S5162" t="s">
        <v>33</v>
      </c>
      <c r="T5162" t="s">
        <v>23</v>
      </c>
      <c r="U5162" t="str">
        <f>IF(mba_decision_dataset[[#This Row],[Age]]&lt;25,"21-25",IF(mba_decision_dataset[[#This Row],[Age]]&gt;30,"31-35","25-30"))</f>
        <v>25-30</v>
      </c>
      <c r="V5162" t="str">
        <f>IF(mba_decision_dataset[[#This Row],[GRE/GMAT Score]]&lt;351,"250-350",IF(mba_decision_dataset[[#This Row],[GRE/GMAT Score]]&gt;645,"above 645","350-645"))</f>
        <v>250-350</v>
      </c>
      <c r="W5162" s="3">
        <f>(mba_decision_dataset[[#This Row],[Expected Post-MBA Salary]]-mba_decision_dataset[[#This Row],[Annual Salary (Before MBA)]])/mba_decision_dataset[[#This Row],[Annual Salary (Before MBA)]]</f>
        <v>0.35954550326937507</v>
      </c>
    </row>
    <row r="5163" spans="1:23" x14ac:dyDescent="0.4">
      <c r="A5163">
        <v>5162</v>
      </c>
      <c r="B5163">
        <v>22</v>
      </c>
      <c r="C5163" t="s">
        <v>20</v>
      </c>
      <c r="D5163" t="s">
        <v>21</v>
      </c>
      <c r="E5163">
        <v>3.68</v>
      </c>
      <c r="F5163">
        <v>7</v>
      </c>
      <c r="G5163" t="s">
        <v>38</v>
      </c>
      <c r="H5163">
        <v>32858</v>
      </c>
      <c r="I5163" t="s">
        <v>29</v>
      </c>
      <c r="J5163">
        <v>256</v>
      </c>
      <c r="K5163">
        <v>78</v>
      </c>
      <c r="L5163">
        <v>8.6</v>
      </c>
      <c r="M5163">
        <v>5.6</v>
      </c>
      <c r="N5163" t="s">
        <v>47</v>
      </c>
      <c r="O5163" t="s">
        <v>31</v>
      </c>
      <c r="P5163">
        <v>62125</v>
      </c>
      <c r="Q5163" t="s">
        <v>39</v>
      </c>
      <c r="R5163" t="s">
        <v>27</v>
      </c>
      <c r="S5163" t="s">
        <v>28</v>
      </c>
      <c r="T5163" t="s">
        <v>29</v>
      </c>
      <c r="U5163" t="str">
        <f>IF(mba_decision_dataset[[#This Row],[Age]]&lt;25,"21-25",IF(mba_decision_dataset[[#This Row],[Age]]&gt;30,"31-35","25-30"))</f>
        <v>21-25</v>
      </c>
      <c r="V5163" t="str">
        <f>IF(mba_decision_dataset[[#This Row],[GRE/GMAT Score]]&lt;351,"250-350",IF(mba_decision_dataset[[#This Row],[GRE/GMAT Score]]&gt;645,"above 645","350-645"))</f>
        <v>250-350</v>
      </c>
      <c r="W5163" s="3">
        <f>(mba_decision_dataset[[#This Row],[Expected Post-MBA Salary]]-mba_decision_dataset[[#This Row],[Annual Salary (Before MBA)]])/mba_decision_dataset[[#This Row],[Annual Salary (Before MBA)]]</f>
        <v>0.89071154665530461</v>
      </c>
    </row>
    <row r="5164" spans="1:23" x14ac:dyDescent="0.4">
      <c r="A5164">
        <v>5163</v>
      </c>
      <c r="B5164">
        <v>34</v>
      </c>
      <c r="C5164" t="s">
        <v>20</v>
      </c>
      <c r="D5164" t="s">
        <v>49</v>
      </c>
      <c r="E5164">
        <v>3.49</v>
      </c>
      <c r="F5164">
        <v>9</v>
      </c>
      <c r="G5164" t="s">
        <v>42</v>
      </c>
      <c r="H5164">
        <v>79834</v>
      </c>
      <c r="I5164" t="s">
        <v>23</v>
      </c>
      <c r="J5164">
        <v>737</v>
      </c>
      <c r="K5164">
        <v>197</v>
      </c>
      <c r="L5164">
        <v>9.8000000000000007</v>
      </c>
      <c r="M5164">
        <v>5.6</v>
      </c>
      <c r="N5164" t="s">
        <v>37</v>
      </c>
      <c r="O5164" t="s">
        <v>46</v>
      </c>
      <c r="P5164">
        <v>121093</v>
      </c>
      <c r="Q5164" t="s">
        <v>26</v>
      </c>
      <c r="R5164" t="s">
        <v>44</v>
      </c>
      <c r="S5164" t="s">
        <v>28</v>
      </c>
      <c r="T5164" t="s">
        <v>23</v>
      </c>
      <c r="U5164" t="str">
        <f>IF(mba_decision_dataset[[#This Row],[Age]]&lt;25,"21-25",IF(mba_decision_dataset[[#This Row],[Age]]&gt;30,"31-35","25-30"))</f>
        <v>31-35</v>
      </c>
      <c r="V5164" t="str">
        <f>IF(mba_decision_dataset[[#This Row],[GRE/GMAT Score]]&lt;351,"250-350",IF(mba_decision_dataset[[#This Row],[GRE/GMAT Score]]&gt;645,"above 645","350-645"))</f>
        <v>above 645</v>
      </c>
      <c r="W5164" s="3">
        <f>(mba_decision_dataset[[#This Row],[Expected Post-MBA Salary]]-mba_decision_dataset[[#This Row],[Annual Salary (Before MBA)]])/mba_decision_dataset[[#This Row],[Annual Salary (Before MBA)]]</f>
        <v>0.51680988050204169</v>
      </c>
    </row>
    <row r="5165" spans="1:23" x14ac:dyDescent="0.4">
      <c r="A5165">
        <v>5164</v>
      </c>
      <c r="B5165">
        <v>34</v>
      </c>
      <c r="C5165" t="s">
        <v>34</v>
      </c>
      <c r="D5165" t="s">
        <v>21</v>
      </c>
      <c r="E5165">
        <v>2.56</v>
      </c>
      <c r="F5165">
        <v>5</v>
      </c>
      <c r="G5165" t="s">
        <v>38</v>
      </c>
      <c r="H5165">
        <v>87292</v>
      </c>
      <c r="I5165" t="s">
        <v>29</v>
      </c>
      <c r="J5165">
        <v>561</v>
      </c>
      <c r="K5165">
        <v>190</v>
      </c>
      <c r="L5165">
        <v>2.7</v>
      </c>
      <c r="M5165">
        <v>8.6999999999999993</v>
      </c>
      <c r="N5165" t="s">
        <v>47</v>
      </c>
      <c r="O5165" t="s">
        <v>25</v>
      </c>
      <c r="P5165">
        <v>192146</v>
      </c>
      <c r="Q5165" t="s">
        <v>39</v>
      </c>
      <c r="R5165" t="s">
        <v>40</v>
      </c>
      <c r="S5165" t="s">
        <v>33</v>
      </c>
      <c r="T5165" t="s">
        <v>23</v>
      </c>
      <c r="U5165" t="str">
        <f>IF(mba_decision_dataset[[#This Row],[Age]]&lt;25,"21-25",IF(mba_decision_dataset[[#This Row],[Age]]&gt;30,"31-35","25-30"))</f>
        <v>31-35</v>
      </c>
      <c r="V5165" t="str">
        <f>IF(mba_decision_dataset[[#This Row],[GRE/GMAT Score]]&lt;351,"250-350",IF(mba_decision_dataset[[#This Row],[GRE/GMAT Score]]&gt;645,"above 645","350-645"))</f>
        <v>350-645</v>
      </c>
      <c r="W5165" s="3">
        <f>(mba_decision_dataset[[#This Row],[Expected Post-MBA Salary]]-mba_decision_dataset[[#This Row],[Annual Salary (Before MBA)]])/mba_decision_dataset[[#This Row],[Annual Salary (Before MBA)]]</f>
        <v>1.2011868212436421</v>
      </c>
    </row>
    <row r="5166" spans="1:23" x14ac:dyDescent="0.4">
      <c r="A5166">
        <v>5165</v>
      </c>
      <c r="B5166">
        <v>25</v>
      </c>
      <c r="C5166" t="s">
        <v>20</v>
      </c>
      <c r="D5166" t="s">
        <v>21</v>
      </c>
      <c r="E5166">
        <v>3.28</v>
      </c>
      <c r="F5166">
        <v>1</v>
      </c>
      <c r="G5166" t="s">
        <v>42</v>
      </c>
      <c r="H5166">
        <v>99191</v>
      </c>
      <c r="I5166" t="s">
        <v>23</v>
      </c>
      <c r="J5166">
        <v>653</v>
      </c>
      <c r="K5166">
        <v>403</v>
      </c>
      <c r="L5166">
        <v>6.7</v>
      </c>
      <c r="M5166">
        <v>2.7</v>
      </c>
      <c r="N5166" t="s">
        <v>24</v>
      </c>
      <c r="O5166" t="s">
        <v>46</v>
      </c>
      <c r="P5166">
        <v>90463</v>
      </c>
      <c r="Q5166" t="s">
        <v>26</v>
      </c>
      <c r="R5166" t="s">
        <v>27</v>
      </c>
      <c r="S5166" t="s">
        <v>33</v>
      </c>
      <c r="T5166" t="s">
        <v>29</v>
      </c>
      <c r="U5166" t="str">
        <f>IF(mba_decision_dataset[[#This Row],[Age]]&lt;25,"21-25",IF(mba_decision_dataset[[#This Row],[Age]]&gt;30,"31-35","25-30"))</f>
        <v>25-30</v>
      </c>
      <c r="V5166" t="str">
        <f>IF(mba_decision_dataset[[#This Row],[GRE/GMAT Score]]&lt;351,"250-350",IF(mba_decision_dataset[[#This Row],[GRE/GMAT Score]]&gt;645,"above 645","350-645"))</f>
        <v>above 645</v>
      </c>
      <c r="W5166" s="3">
        <f>(mba_decision_dataset[[#This Row],[Expected Post-MBA Salary]]-mba_decision_dataset[[#This Row],[Annual Salary (Before MBA)]])/mba_decision_dataset[[#This Row],[Annual Salary (Before MBA)]]</f>
        <v>-8.7991854099666297E-2</v>
      </c>
    </row>
    <row r="5167" spans="1:23" x14ac:dyDescent="0.4">
      <c r="A5167">
        <v>5166</v>
      </c>
      <c r="B5167">
        <v>29</v>
      </c>
      <c r="C5167" t="s">
        <v>48</v>
      </c>
      <c r="D5167" t="s">
        <v>21</v>
      </c>
      <c r="E5167">
        <v>2.63</v>
      </c>
      <c r="F5167">
        <v>0</v>
      </c>
      <c r="G5167" t="s">
        <v>38</v>
      </c>
      <c r="H5167">
        <v>57178</v>
      </c>
      <c r="I5167" t="s">
        <v>23</v>
      </c>
      <c r="J5167">
        <v>792</v>
      </c>
      <c r="K5167">
        <v>229</v>
      </c>
      <c r="L5167">
        <v>4</v>
      </c>
      <c r="M5167">
        <v>5.7</v>
      </c>
      <c r="N5167" t="s">
        <v>24</v>
      </c>
      <c r="O5167" t="s">
        <v>38</v>
      </c>
      <c r="P5167">
        <v>131601</v>
      </c>
      <c r="Q5167" t="s">
        <v>39</v>
      </c>
      <c r="R5167" t="s">
        <v>27</v>
      </c>
      <c r="S5167" t="s">
        <v>33</v>
      </c>
      <c r="T5167" t="s">
        <v>29</v>
      </c>
      <c r="U5167" t="str">
        <f>IF(mba_decision_dataset[[#This Row],[Age]]&lt;25,"21-25",IF(mba_decision_dataset[[#This Row],[Age]]&gt;30,"31-35","25-30"))</f>
        <v>25-30</v>
      </c>
      <c r="V5167" t="str">
        <f>IF(mba_decision_dataset[[#This Row],[GRE/GMAT Score]]&lt;351,"250-350",IF(mba_decision_dataset[[#This Row],[GRE/GMAT Score]]&gt;645,"above 645","350-645"))</f>
        <v>above 645</v>
      </c>
      <c r="W5167" s="3">
        <f>(mba_decision_dataset[[#This Row],[Expected Post-MBA Salary]]-mba_decision_dataset[[#This Row],[Annual Salary (Before MBA)]])/mba_decision_dataset[[#This Row],[Annual Salary (Before MBA)]]</f>
        <v>1.301602014760922</v>
      </c>
    </row>
    <row r="5168" spans="1:23" x14ac:dyDescent="0.4">
      <c r="A5168">
        <v>5167</v>
      </c>
      <c r="B5168">
        <v>31</v>
      </c>
      <c r="C5168" t="s">
        <v>20</v>
      </c>
      <c r="D5168" t="s">
        <v>21</v>
      </c>
      <c r="E5168">
        <v>2.9</v>
      </c>
      <c r="F5168">
        <v>9</v>
      </c>
      <c r="G5168" t="s">
        <v>22</v>
      </c>
      <c r="H5168">
        <v>59175</v>
      </c>
      <c r="I5168" t="s">
        <v>29</v>
      </c>
      <c r="J5168">
        <v>724</v>
      </c>
      <c r="K5168">
        <v>33</v>
      </c>
      <c r="L5168">
        <v>5.4</v>
      </c>
      <c r="M5168">
        <v>8.3000000000000007</v>
      </c>
      <c r="N5168" t="s">
        <v>47</v>
      </c>
      <c r="O5168" t="s">
        <v>46</v>
      </c>
      <c r="P5168">
        <v>175147</v>
      </c>
      <c r="Q5168" t="s">
        <v>39</v>
      </c>
      <c r="R5168" t="s">
        <v>44</v>
      </c>
      <c r="S5168" t="s">
        <v>28</v>
      </c>
      <c r="T5168" t="s">
        <v>29</v>
      </c>
      <c r="U5168" t="str">
        <f>IF(mba_decision_dataset[[#This Row],[Age]]&lt;25,"21-25",IF(mba_decision_dataset[[#This Row],[Age]]&gt;30,"31-35","25-30"))</f>
        <v>31-35</v>
      </c>
      <c r="V5168" t="str">
        <f>IF(mba_decision_dataset[[#This Row],[GRE/GMAT Score]]&lt;351,"250-350",IF(mba_decision_dataset[[#This Row],[GRE/GMAT Score]]&gt;645,"above 645","350-645"))</f>
        <v>above 645</v>
      </c>
      <c r="W5168" s="3">
        <f>(mba_decision_dataset[[#This Row],[Expected Post-MBA Salary]]-mba_decision_dataset[[#This Row],[Annual Salary (Before MBA)]])/mba_decision_dataset[[#This Row],[Annual Salary (Before MBA)]]</f>
        <v>1.9598141106886353</v>
      </c>
    </row>
    <row r="5169" spans="1:23" x14ac:dyDescent="0.4">
      <c r="A5169">
        <v>5168</v>
      </c>
      <c r="B5169">
        <v>23</v>
      </c>
      <c r="C5169" t="s">
        <v>34</v>
      </c>
      <c r="D5169" t="s">
        <v>21</v>
      </c>
      <c r="E5169">
        <v>2.76</v>
      </c>
      <c r="F5169">
        <v>4</v>
      </c>
      <c r="G5169" t="s">
        <v>22</v>
      </c>
      <c r="H5169">
        <v>64210</v>
      </c>
      <c r="I5169" t="s">
        <v>23</v>
      </c>
      <c r="J5169">
        <v>734</v>
      </c>
      <c r="K5169">
        <v>318</v>
      </c>
      <c r="L5169">
        <v>6.2</v>
      </c>
      <c r="M5169">
        <v>7</v>
      </c>
      <c r="N5169" t="s">
        <v>37</v>
      </c>
      <c r="O5169" t="s">
        <v>31</v>
      </c>
      <c r="P5169">
        <v>187868</v>
      </c>
      <c r="Q5169" t="s">
        <v>39</v>
      </c>
      <c r="R5169" t="s">
        <v>32</v>
      </c>
      <c r="S5169" t="s">
        <v>33</v>
      </c>
      <c r="T5169" t="s">
        <v>29</v>
      </c>
      <c r="U5169" t="str">
        <f>IF(mba_decision_dataset[[#This Row],[Age]]&lt;25,"21-25",IF(mba_decision_dataset[[#This Row],[Age]]&gt;30,"31-35","25-30"))</f>
        <v>21-25</v>
      </c>
      <c r="V5169" t="str">
        <f>IF(mba_decision_dataset[[#This Row],[GRE/GMAT Score]]&lt;351,"250-350",IF(mba_decision_dataset[[#This Row],[GRE/GMAT Score]]&gt;645,"above 645","350-645"))</f>
        <v>above 645</v>
      </c>
      <c r="W5169" s="3">
        <f>(mba_decision_dataset[[#This Row],[Expected Post-MBA Salary]]-mba_decision_dataset[[#This Row],[Annual Salary (Before MBA)]])/mba_decision_dataset[[#This Row],[Annual Salary (Before MBA)]]</f>
        <v>1.9258370970253855</v>
      </c>
    </row>
    <row r="5170" spans="1:23" x14ac:dyDescent="0.4">
      <c r="A5170">
        <v>5169</v>
      </c>
      <c r="B5170">
        <v>34</v>
      </c>
      <c r="C5170" t="s">
        <v>34</v>
      </c>
      <c r="D5170" t="s">
        <v>21</v>
      </c>
      <c r="E5170">
        <v>3.83</v>
      </c>
      <c r="F5170">
        <v>8</v>
      </c>
      <c r="G5170" t="s">
        <v>30</v>
      </c>
      <c r="H5170">
        <v>77834</v>
      </c>
      <c r="I5170" t="s">
        <v>23</v>
      </c>
      <c r="J5170">
        <v>706</v>
      </c>
      <c r="K5170">
        <v>117</v>
      </c>
      <c r="L5170">
        <v>5.8</v>
      </c>
      <c r="M5170">
        <v>6</v>
      </c>
      <c r="N5170" t="s">
        <v>24</v>
      </c>
      <c r="O5170" t="s">
        <v>38</v>
      </c>
      <c r="P5170">
        <v>98288</v>
      </c>
      <c r="Q5170" t="s">
        <v>39</v>
      </c>
      <c r="R5170" t="s">
        <v>40</v>
      </c>
      <c r="S5170" t="s">
        <v>28</v>
      </c>
      <c r="T5170" t="s">
        <v>29</v>
      </c>
      <c r="U5170" t="str">
        <f>IF(mba_decision_dataset[[#This Row],[Age]]&lt;25,"21-25",IF(mba_decision_dataset[[#This Row],[Age]]&gt;30,"31-35","25-30"))</f>
        <v>31-35</v>
      </c>
      <c r="V5170" t="str">
        <f>IF(mba_decision_dataset[[#This Row],[GRE/GMAT Score]]&lt;351,"250-350",IF(mba_decision_dataset[[#This Row],[GRE/GMAT Score]]&gt;645,"above 645","350-645"))</f>
        <v>above 645</v>
      </c>
      <c r="W5170" s="3">
        <f>(mba_decision_dataset[[#This Row],[Expected Post-MBA Salary]]-mba_decision_dataset[[#This Row],[Annual Salary (Before MBA)]])/mba_decision_dataset[[#This Row],[Annual Salary (Before MBA)]]</f>
        <v>0.26279004034226688</v>
      </c>
    </row>
    <row r="5171" spans="1:23" x14ac:dyDescent="0.4">
      <c r="A5171">
        <v>5170</v>
      </c>
      <c r="B5171">
        <v>29</v>
      </c>
      <c r="C5171" t="s">
        <v>20</v>
      </c>
      <c r="D5171" t="s">
        <v>35</v>
      </c>
      <c r="E5171">
        <v>2.4700000000000002</v>
      </c>
      <c r="F5171">
        <v>9</v>
      </c>
      <c r="G5171" t="s">
        <v>42</v>
      </c>
      <c r="H5171">
        <v>70586</v>
      </c>
      <c r="I5171" t="s">
        <v>23</v>
      </c>
      <c r="J5171">
        <v>594</v>
      </c>
      <c r="K5171">
        <v>78</v>
      </c>
      <c r="L5171">
        <v>7.9</v>
      </c>
      <c r="M5171">
        <v>8.6</v>
      </c>
      <c r="N5171" t="s">
        <v>37</v>
      </c>
      <c r="O5171" t="s">
        <v>25</v>
      </c>
      <c r="P5171">
        <v>66556</v>
      </c>
      <c r="Q5171" t="s">
        <v>39</v>
      </c>
      <c r="R5171" t="s">
        <v>32</v>
      </c>
      <c r="S5171" t="s">
        <v>33</v>
      </c>
      <c r="T5171" t="s">
        <v>23</v>
      </c>
      <c r="U5171" t="str">
        <f>IF(mba_decision_dataset[[#This Row],[Age]]&lt;25,"21-25",IF(mba_decision_dataset[[#This Row],[Age]]&gt;30,"31-35","25-30"))</f>
        <v>25-30</v>
      </c>
      <c r="V5171" t="str">
        <f>IF(mba_decision_dataset[[#This Row],[GRE/GMAT Score]]&lt;351,"250-350",IF(mba_decision_dataset[[#This Row],[GRE/GMAT Score]]&gt;645,"above 645","350-645"))</f>
        <v>350-645</v>
      </c>
      <c r="W5171" s="3">
        <f>(mba_decision_dataset[[#This Row],[Expected Post-MBA Salary]]-mba_decision_dataset[[#This Row],[Annual Salary (Before MBA)]])/mba_decision_dataset[[#This Row],[Annual Salary (Before MBA)]]</f>
        <v>-5.7093474626696512E-2</v>
      </c>
    </row>
    <row r="5172" spans="1:23" x14ac:dyDescent="0.4">
      <c r="A5172">
        <v>5171</v>
      </c>
      <c r="B5172">
        <v>34</v>
      </c>
      <c r="C5172" t="s">
        <v>20</v>
      </c>
      <c r="D5172" t="s">
        <v>49</v>
      </c>
      <c r="E5172">
        <v>3.16</v>
      </c>
      <c r="F5172">
        <v>8</v>
      </c>
      <c r="G5172" t="s">
        <v>22</v>
      </c>
      <c r="H5172">
        <v>34500</v>
      </c>
      <c r="I5172" t="s">
        <v>23</v>
      </c>
      <c r="J5172">
        <v>291</v>
      </c>
      <c r="K5172">
        <v>451</v>
      </c>
      <c r="L5172">
        <v>9.6999999999999993</v>
      </c>
      <c r="M5172">
        <v>8</v>
      </c>
      <c r="N5172" t="s">
        <v>24</v>
      </c>
      <c r="O5172" t="s">
        <v>43</v>
      </c>
      <c r="P5172">
        <v>154346</v>
      </c>
      <c r="Q5172" t="s">
        <v>26</v>
      </c>
      <c r="R5172" t="s">
        <v>44</v>
      </c>
      <c r="S5172" t="s">
        <v>28</v>
      </c>
      <c r="T5172" t="s">
        <v>29</v>
      </c>
      <c r="U5172" t="str">
        <f>IF(mba_decision_dataset[[#This Row],[Age]]&lt;25,"21-25",IF(mba_decision_dataset[[#This Row],[Age]]&gt;30,"31-35","25-30"))</f>
        <v>31-35</v>
      </c>
      <c r="V5172" t="str">
        <f>IF(mba_decision_dataset[[#This Row],[GRE/GMAT Score]]&lt;351,"250-350",IF(mba_decision_dataset[[#This Row],[GRE/GMAT Score]]&gt;645,"above 645","350-645"))</f>
        <v>250-350</v>
      </c>
      <c r="W5172" s="3">
        <f>(mba_decision_dataset[[#This Row],[Expected Post-MBA Salary]]-mba_decision_dataset[[#This Row],[Annual Salary (Before MBA)]])/mba_decision_dataset[[#This Row],[Annual Salary (Before MBA)]]</f>
        <v>3.4737971014492754</v>
      </c>
    </row>
    <row r="5173" spans="1:23" x14ac:dyDescent="0.4">
      <c r="A5173">
        <v>5172</v>
      </c>
      <c r="B5173">
        <v>31</v>
      </c>
      <c r="C5173" t="s">
        <v>34</v>
      </c>
      <c r="D5173" t="s">
        <v>41</v>
      </c>
      <c r="E5173">
        <v>2.72</v>
      </c>
      <c r="F5173">
        <v>0</v>
      </c>
      <c r="G5173" t="s">
        <v>22</v>
      </c>
      <c r="H5173">
        <v>114679</v>
      </c>
      <c r="I5173" t="s">
        <v>29</v>
      </c>
      <c r="J5173">
        <v>474</v>
      </c>
      <c r="K5173">
        <v>391</v>
      </c>
      <c r="L5173">
        <v>1.8</v>
      </c>
      <c r="M5173">
        <v>1.6</v>
      </c>
      <c r="N5173" t="s">
        <v>45</v>
      </c>
      <c r="O5173" t="s">
        <v>31</v>
      </c>
      <c r="P5173">
        <v>72895</v>
      </c>
      <c r="Q5173" t="s">
        <v>26</v>
      </c>
      <c r="R5173" t="s">
        <v>44</v>
      </c>
      <c r="S5173" t="s">
        <v>28</v>
      </c>
      <c r="T5173" t="s">
        <v>29</v>
      </c>
      <c r="U5173" t="str">
        <f>IF(mba_decision_dataset[[#This Row],[Age]]&lt;25,"21-25",IF(mba_decision_dataset[[#This Row],[Age]]&gt;30,"31-35","25-30"))</f>
        <v>31-35</v>
      </c>
      <c r="V5173" t="str">
        <f>IF(mba_decision_dataset[[#This Row],[GRE/GMAT Score]]&lt;351,"250-350",IF(mba_decision_dataset[[#This Row],[GRE/GMAT Score]]&gt;645,"above 645","350-645"))</f>
        <v>350-645</v>
      </c>
      <c r="W5173" s="3">
        <f>(mba_decision_dataset[[#This Row],[Expected Post-MBA Salary]]-mba_decision_dataset[[#This Row],[Annual Salary (Before MBA)]])/mba_decision_dataset[[#This Row],[Annual Salary (Before MBA)]]</f>
        <v>-0.36435615936657978</v>
      </c>
    </row>
    <row r="5174" spans="1:23" x14ac:dyDescent="0.4">
      <c r="A5174">
        <v>5173</v>
      </c>
      <c r="B5174">
        <v>26</v>
      </c>
      <c r="C5174" t="s">
        <v>34</v>
      </c>
      <c r="D5174" t="s">
        <v>49</v>
      </c>
      <c r="E5174">
        <v>3.33</v>
      </c>
      <c r="F5174">
        <v>2</v>
      </c>
      <c r="G5174" t="s">
        <v>42</v>
      </c>
      <c r="H5174">
        <v>52377</v>
      </c>
      <c r="I5174" t="s">
        <v>29</v>
      </c>
      <c r="J5174">
        <v>774</v>
      </c>
      <c r="K5174">
        <v>30</v>
      </c>
      <c r="L5174">
        <v>7.2</v>
      </c>
      <c r="M5174">
        <v>5</v>
      </c>
      <c r="N5174" t="s">
        <v>37</v>
      </c>
      <c r="O5174" t="s">
        <v>38</v>
      </c>
      <c r="P5174">
        <v>103062</v>
      </c>
      <c r="Q5174" t="s">
        <v>39</v>
      </c>
      <c r="R5174" t="s">
        <v>40</v>
      </c>
      <c r="S5174" t="s">
        <v>33</v>
      </c>
      <c r="T5174" t="s">
        <v>23</v>
      </c>
      <c r="U5174" t="str">
        <f>IF(mba_decision_dataset[[#This Row],[Age]]&lt;25,"21-25",IF(mba_decision_dataset[[#This Row],[Age]]&gt;30,"31-35","25-30"))</f>
        <v>25-30</v>
      </c>
      <c r="V5174" t="str">
        <f>IF(mba_decision_dataset[[#This Row],[GRE/GMAT Score]]&lt;351,"250-350",IF(mba_decision_dataset[[#This Row],[GRE/GMAT Score]]&gt;645,"above 645","350-645"))</f>
        <v>above 645</v>
      </c>
      <c r="W5174" s="3">
        <f>(mba_decision_dataset[[#This Row],[Expected Post-MBA Salary]]-mba_decision_dataset[[#This Row],[Annual Salary (Before MBA)]])/mba_decision_dataset[[#This Row],[Annual Salary (Before MBA)]]</f>
        <v>0.96769574431525285</v>
      </c>
    </row>
    <row r="5175" spans="1:23" x14ac:dyDescent="0.4">
      <c r="A5175">
        <v>5174</v>
      </c>
      <c r="B5175">
        <v>24</v>
      </c>
      <c r="C5175" t="s">
        <v>20</v>
      </c>
      <c r="D5175" t="s">
        <v>50</v>
      </c>
      <c r="E5175">
        <v>3.13</v>
      </c>
      <c r="F5175">
        <v>5</v>
      </c>
      <c r="G5175" t="s">
        <v>42</v>
      </c>
      <c r="H5175">
        <v>73161</v>
      </c>
      <c r="I5175" t="s">
        <v>23</v>
      </c>
      <c r="J5175">
        <v>296</v>
      </c>
      <c r="K5175">
        <v>124</v>
      </c>
      <c r="L5175">
        <v>5.7</v>
      </c>
      <c r="M5175">
        <v>7.3</v>
      </c>
      <c r="N5175" t="s">
        <v>45</v>
      </c>
      <c r="O5175" t="s">
        <v>31</v>
      </c>
      <c r="P5175">
        <v>61267</v>
      </c>
      <c r="Q5175" t="s">
        <v>39</v>
      </c>
      <c r="R5175" t="s">
        <v>27</v>
      </c>
      <c r="S5175" t="s">
        <v>33</v>
      </c>
      <c r="T5175" t="s">
        <v>29</v>
      </c>
      <c r="U5175" t="str">
        <f>IF(mba_decision_dataset[[#This Row],[Age]]&lt;25,"21-25",IF(mba_decision_dataset[[#This Row],[Age]]&gt;30,"31-35","25-30"))</f>
        <v>21-25</v>
      </c>
      <c r="V5175" t="str">
        <f>IF(mba_decision_dataset[[#This Row],[GRE/GMAT Score]]&lt;351,"250-350",IF(mba_decision_dataset[[#This Row],[GRE/GMAT Score]]&gt;645,"above 645","350-645"))</f>
        <v>250-350</v>
      </c>
      <c r="W5175" s="3">
        <f>(mba_decision_dataset[[#This Row],[Expected Post-MBA Salary]]-mba_decision_dataset[[#This Row],[Annual Salary (Before MBA)]])/mba_decision_dataset[[#This Row],[Annual Salary (Before MBA)]]</f>
        <v>-0.16257295553641968</v>
      </c>
    </row>
    <row r="5176" spans="1:23" x14ac:dyDescent="0.4">
      <c r="A5176">
        <v>5175</v>
      </c>
      <c r="B5176">
        <v>27</v>
      </c>
      <c r="C5176" t="s">
        <v>34</v>
      </c>
      <c r="D5176" t="s">
        <v>50</v>
      </c>
      <c r="E5176">
        <v>3.85</v>
      </c>
      <c r="F5176">
        <v>4</v>
      </c>
      <c r="G5176" t="s">
        <v>30</v>
      </c>
      <c r="H5176">
        <v>62093</v>
      </c>
      <c r="I5176" t="s">
        <v>23</v>
      </c>
      <c r="J5176">
        <v>690</v>
      </c>
      <c r="K5176">
        <v>347</v>
      </c>
      <c r="L5176">
        <v>4.5999999999999996</v>
      </c>
      <c r="M5176">
        <v>6.8</v>
      </c>
      <c r="N5176" t="s">
        <v>47</v>
      </c>
      <c r="O5176" t="s">
        <v>43</v>
      </c>
      <c r="P5176">
        <v>192592</v>
      </c>
      <c r="Q5176" t="s">
        <v>39</v>
      </c>
      <c r="R5176" t="s">
        <v>32</v>
      </c>
      <c r="S5176" t="s">
        <v>33</v>
      </c>
      <c r="T5176" t="s">
        <v>23</v>
      </c>
      <c r="U5176" t="str">
        <f>IF(mba_decision_dataset[[#This Row],[Age]]&lt;25,"21-25",IF(mba_decision_dataset[[#This Row],[Age]]&gt;30,"31-35","25-30"))</f>
        <v>25-30</v>
      </c>
      <c r="V5176" t="str">
        <f>IF(mba_decision_dataset[[#This Row],[GRE/GMAT Score]]&lt;351,"250-350",IF(mba_decision_dataset[[#This Row],[GRE/GMAT Score]]&gt;645,"above 645","350-645"))</f>
        <v>above 645</v>
      </c>
      <c r="W5176" s="3">
        <f>(mba_decision_dataset[[#This Row],[Expected Post-MBA Salary]]-mba_decision_dataset[[#This Row],[Annual Salary (Before MBA)]])/mba_decision_dataset[[#This Row],[Annual Salary (Before MBA)]]</f>
        <v>2.1016700755318634</v>
      </c>
    </row>
    <row r="5177" spans="1:23" x14ac:dyDescent="0.4">
      <c r="A5177">
        <v>5176</v>
      </c>
      <c r="B5177">
        <v>28</v>
      </c>
      <c r="C5177" t="s">
        <v>20</v>
      </c>
      <c r="D5177" t="s">
        <v>49</v>
      </c>
      <c r="E5177">
        <v>2.2000000000000002</v>
      </c>
      <c r="F5177">
        <v>3</v>
      </c>
      <c r="G5177" t="s">
        <v>22</v>
      </c>
      <c r="H5177">
        <v>73221</v>
      </c>
      <c r="I5177" t="s">
        <v>23</v>
      </c>
      <c r="J5177">
        <v>655</v>
      </c>
      <c r="K5177">
        <v>36</v>
      </c>
      <c r="L5177">
        <v>7</v>
      </c>
      <c r="M5177">
        <v>4</v>
      </c>
      <c r="N5177" t="s">
        <v>45</v>
      </c>
      <c r="O5177" t="s">
        <v>25</v>
      </c>
      <c r="P5177">
        <v>167683</v>
      </c>
      <c r="Q5177" t="s">
        <v>26</v>
      </c>
      <c r="R5177" t="s">
        <v>44</v>
      </c>
      <c r="S5177" t="s">
        <v>33</v>
      </c>
      <c r="T5177" t="s">
        <v>29</v>
      </c>
      <c r="U5177" t="str">
        <f>IF(mba_decision_dataset[[#This Row],[Age]]&lt;25,"21-25",IF(mba_decision_dataset[[#This Row],[Age]]&gt;30,"31-35","25-30"))</f>
        <v>25-30</v>
      </c>
      <c r="V5177" t="str">
        <f>IF(mba_decision_dataset[[#This Row],[GRE/GMAT Score]]&lt;351,"250-350",IF(mba_decision_dataset[[#This Row],[GRE/GMAT Score]]&gt;645,"above 645","350-645"))</f>
        <v>above 645</v>
      </c>
      <c r="W5177" s="3">
        <f>(mba_decision_dataset[[#This Row],[Expected Post-MBA Salary]]-mba_decision_dataset[[#This Row],[Annual Salary (Before MBA)]])/mba_decision_dataset[[#This Row],[Annual Salary (Before MBA)]]</f>
        <v>1.2900943718332172</v>
      </c>
    </row>
    <row r="5178" spans="1:23" x14ac:dyDescent="0.4">
      <c r="A5178">
        <v>5177</v>
      </c>
      <c r="B5178">
        <v>26</v>
      </c>
      <c r="C5178" t="s">
        <v>20</v>
      </c>
      <c r="D5178" t="s">
        <v>21</v>
      </c>
      <c r="E5178">
        <v>2.44</v>
      </c>
      <c r="F5178">
        <v>1</v>
      </c>
      <c r="G5178" t="s">
        <v>38</v>
      </c>
      <c r="H5178">
        <v>90977</v>
      </c>
      <c r="I5178" t="s">
        <v>29</v>
      </c>
      <c r="J5178">
        <v>378</v>
      </c>
      <c r="K5178">
        <v>358</v>
      </c>
      <c r="L5178">
        <v>9</v>
      </c>
      <c r="M5178">
        <v>4.9000000000000004</v>
      </c>
      <c r="N5178" t="s">
        <v>37</v>
      </c>
      <c r="O5178" t="s">
        <v>46</v>
      </c>
      <c r="P5178">
        <v>196714</v>
      </c>
      <c r="Q5178" t="s">
        <v>39</v>
      </c>
      <c r="R5178" t="s">
        <v>40</v>
      </c>
      <c r="S5178" t="s">
        <v>33</v>
      </c>
      <c r="T5178" t="s">
        <v>29</v>
      </c>
      <c r="U5178" t="str">
        <f>IF(mba_decision_dataset[[#This Row],[Age]]&lt;25,"21-25",IF(mba_decision_dataset[[#This Row],[Age]]&gt;30,"31-35","25-30"))</f>
        <v>25-30</v>
      </c>
      <c r="V5178" t="str">
        <f>IF(mba_decision_dataset[[#This Row],[GRE/GMAT Score]]&lt;351,"250-350",IF(mba_decision_dataset[[#This Row],[GRE/GMAT Score]]&gt;645,"above 645","350-645"))</f>
        <v>350-645</v>
      </c>
      <c r="W5178" s="3">
        <f>(mba_decision_dataset[[#This Row],[Expected Post-MBA Salary]]-mba_decision_dataset[[#This Row],[Annual Salary (Before MBA)]])/mba_decision_dataset[[#This Row],[Annual Salary (Before MBA)]]</f>
        <v>1.1622388076107149</v>
      </c>
    </row>
    <row r="5179" spans="1:23" x14ac:dyDescent="0.4">
      <c r="A5179">
        <v>5178</v>
      </c>
      <c r="B5179">
        <v>25</v>
      </c>
      <c r="C5179" t="s">
        <v>34</v>
      </c>
      <c r="D5179" t="s">
        <v>35</v>
      </c>
      <c r="E5179">
        <v>3.53</v>
      </c>
      <c r="F5179">
        <v>3</v>
      </c>
      <c r="G5179" t="s">
        <v>42</v>
      </c>
      <c r="H5179">
        <v>33120</v>
      </c>
      <c r="I5179" t="s">
        <v>29</v>
      </c>
      <c r="J5179">
        <v>428</v>
      </c>
      <c r="K5179">
        <v>374</v>
      </c>
      <c r="L5179">
        <v>6.5</v>
      </c>
      <c r="M5179">
        <v>5.6</v>
      </c>
      <c r="N5179" t="s">
        <v>47</v>
      </c>
      <c r="O5179" t="s">
        <v>31</v>
      </c>
      <c r="P5179">
        <v>154064</v>
      </c>
      <c r="Q5179" t="s">
        <v>39</v>
      </c>
      <c r="R5179" t="s">
        <v>32</v>
      </c>
      <c r="S5179" t="s">
        <v>28</v>
      </c>
      <c r="T5179" t="s">
        <v>23</v>
      </c>
      <c r="U5179" t="str">
        <f>IF(mba_decision_dataset[[#This Row],[Age]]&lt;25,"21-25",IF(mba_decision_dataset[[#This Row],[Age]]&gt;30,"31-35","25-30"))</f>
        <v>25-30</v>
      </c>
      <c r="V5179" t="str">
        <f>IF(mba_decision_dataset[[#This Row],[GRE/GMAT Score]]&lt;351,"250-350",IF(mba_decision_dataset[[#This Row],[GRE/GMAT Score]]&gt;645,"above 645","350-645"))</f>
        <v>350-645</v>
      </c>
      <c r="W5179" s="3">
        <f>(mba_decision_dataset[[#This Row],[Expected Post-MBA Salary]]-mba_decision_dataset[[#This Row],[Annual Salary (Before MBA)]])/mba_decision_dataset[[#This Row],[Annual Salary (Before MBA)]]</f>
        <v>3.6516908212560386</v>
      </c>
    </row>
    <row r="5180" spans="1:23" x14ac:dyDescent="0.4">
      <c r="A5180">
        <v>5179</v>
      </c>
      <c r="B5180">
        <v>26</v>
      </c>
      <c r="C5180" t="s">
        <v>20</v>
      </c>
      <c r="D5180" t="s">
        <v>41</v>
      </c>
      <c r="E5180">
        <v>2.74</v>
      </c>
      <c r="F5180">
        <v>4</v>
      </c>
      <c r="G5180" t="s">
        <v>42</v>
      </c>
      <c r="H5180">
        <v>115961</v>
      </c>
      <c r="I5180" t="s">
        <v>23</v>
      </c>
      <c r="J5180">
        <v>718</v>
      </c>
      <c r="K5180">
        <v>203</v>
      </c>
      <c r="L5180">
        <v>8.4</v>
      </c>
      <c r="M5180">
        <v>4.9000000000000004</v>
      </c>
      <c r="N5180" t="s">
        <v>24</v>
      </c>
      <c r="O5180" t="s">
        <v>43</v>
      </c>
      <c r="P5180">
        <v>70405</v>
      </c>
      <c r="Q5180" t="s">
        <v>26</v>
      </c>
      <c r="R5180" t="s">
        <v>40</v>
      </c>
      <c r="S5180" t="s">
        <v>28</v>
      </c>
      <c r="T5180" t="s">
        <v>29</v>
      </c>
      <c r="U5180" t="str">
        <f>IF(mba_decision_dataset[[#This Row],[Age]]&lt;25,"21-25",IF(mba_decision_dataset[[#This Row],[Age]]&gt;30,"31-35","25-30"))</f>
        <v>25-30</v>
      </c>
      <c r="V5180" t="str">
        <f>IF(mba_decision_dataset[[#This Row],[GRE/GMAT Score]]&lt;351,"250-350",IF(mba_decision_dataset[[#This Row],[GRE/GMAT Score]]&gt;645,"above 645","350-645"))</f>
        <v>above 645</v>
      </c>
      <c r="W5180" s="3">
        <f>(mba_decision_dataset[[#This Row],[Expected Post-MBA Salary]]-mba_decision_dataset[[#This Row],[Annual Salary (Before MBA)]])/mba_decision_dataset[[#This Row],[Annual Salary (Before MBA)]]</f>
        <v>-0.39285621890118227</v>
      </c>
    </row>
    <row r="5181" spans="1:23" x14ac:dyDescent="0.4">
      <c r="A5181">
        <v>5180</v>
      </c>
      <c r="B5181">
        <v>25</v>
      </c>
      <c r="C5181" t="s">
        <v>34</v>
      </c>
      <c r="D5181" t="s">
        <v>21</v>
      </c>
      <c r="E5181">
        <v>2.33</v>
      </c>
      <c r="F5181">
        <v>1</v>
      </c>
      <c r="G5181" t="s">
        <v>42</v>
      </c>
      <c r="H5181">
        <v>111753</v>
      </c>
      <c r="I5181" t="s">
        <v>23</v>
      </c>
      <c r="J5181">
        <v>363</v>
      </c>
      <c r="K5181">
        <v>107</v>
      </c>
      <c r="L5181">
        <v>3.7</v>
      </c>
      <c r="M5181">
        <v>7.7</v>
      </c>
      <c r="N5181" t="s">
        <v>37</v>
      </c>
      <c r="O5181" t="s">
        <v>31</v>
      </c>
      <c r="P5181">
        <v>130151</v>
      </c>
      <c r="Q5181" t="s">
        <v>26</v>
      </c>
      <c r="R5181" t="s">
        <v>32</v>
      </c>
      <c r="S5181" t="s">
        <v>33</v>
      </c>
      <c r="T5181" t="s">
        <v>29</v>
      </c>
      <c r="U5181" t="str">
        <f>IF(mba_decision_dataset[[#This Row],[Age]]&lt;25,"21-25",IF(mba_decision_dataset[[#This Row],[Age]]&gt;30,"31-35","25-30"))</f>
        <v>25-30</v>
      </c>
      <c r="V5181" t="str">
        <f>IF(mba_decision_dataset[[#This Row],[GRE/GMAT Score]]&lt;351,"250-350",IF(mba_decision_dataset[[#This Row],[GRE/GMAT Score]]&gt;645,"above 645","350-645"))</f>
        <v>350-645</v>
      </c>
      <c r="W5181" s="3">
        <f>(mba_decision_dataset[[#This Row],[Expected Post-MBA Salary]]-mba_decision_dataset[[#This Row],[Annual Salary (Before MBA)]])/mba_decision_dataset[[#This Row],[Annual Salary (Before MBA)]]</f>
        <v>0.1646309271339472</v>
      </c>
    </row>
    <row r="5182" spans="1:23" x14ac:dyDescent="0.4">
      <c r="A5182">
        <v>5181</v>
      </c>
      <c r="B5182">
        <v>28</v>
      </c>
      <c r="C5182" t="s">
        <v>20</v>
      </c>
      <c r="D5182" t="s">
        <v>49</v>
      </c>
      <c r="E5182">
        <v>3.01</v>
      </c>
      <c r="F5182">
        <v>9</v>
      </c>
      <c r="G5182" t="s">
        <v>42</v>
      </c>
      <c r="H5182">
        <v>32828</v>
      </c>
      <c r="I5182" t="s">
        <v>23</v>
      </c>
      <c r="J5182">
        <v>743</v>
      </c>
      <c r="K5182">
        <v>100</v>
      </c>
      <c r="L5182">
        <v>4.9000000000000004</v>
      </c>
      <c r="M5182">
        <v>5.4</v>
      </c>
      <c r="N5182" t="s">
        <v>47</v>
      </c>
      <c r="O5182" t="s">
        <v>43</v>
      </c>
      <c r="P5182">
        <v>90212</v>
      </c>
      <c r="Q5182" t="s">
        <v>26</v>
      </c>
      <c r="R5182" t="s">
        <v>27</v>
      </c>
      <c r="S5182" t="s">
        <v>28</v>
      </c>
      <c r="T5182" t="s">
        <v>23</v>
      </c>
      <c r="U5182" t="str">
        <f>IF(mba_decision_dataset[[#This Row],[Age]]&lt;25,"21-25",IF(mba_decision_dataset[[#This Row],[Age]]&gt;30,"31-35","25-30"))</f>
        <v>25-30</v>
      </c>
      <c r="V5182" t="str">
        <f>IF(mba_decision_dataset[[#This Row],[GRE/GMAT Score]]&lt;351,"250-350",IF(mba_decision_dataset[[#This Row],[GRE/GMAT Score]]&gt;645,"above 645","350-645"))</f>
        <v>above 645</v>
      </c>
      <c r="W5182" s="3">
        <f>(mba_decision_dataset[[#This Row],[Expected Post-MBA Salary]]-mba_decision_dataset[[#This Row],[Annual Salary (Before MBA)]])/mba_decision_dataset[[#This Row],[Annual Salary (Before MBA)]]</f>
        <v>1.7480199829413916</v>
      </c>
    </row>
    <row r="5183" spans="1:23" x14ac:dyDescent="0.4">
      <c r="A5183">
        <v>5182</v>
      </c>
      <c r="B5183">
        <v>21</v>
      </c>
      <c r="C5183" t="s">
        <v>20</v>
      </c>
      <c r="D5183" t="s">
        <v>49</v>
      </c>
      <c r="E5183">
        <v>3.3</v>
      </c>
      <c r="F5183">
        <v>0</v>
      </c>
      <c r="G5183" t="s">
        <v>22</v>
      </c>
      <c r="H5183">
        <v>110294</v>
      </c>
      <c r="I5183" t="s">
        <v>23</v>
      </c>
      <c r="J5183">
        <v>411</v>
      </c>
      <c r="K5183">
        <v>144</v>
      </c>
      <c r="L5183">
        <v>2.6</v>
      </c>
      <c r="M5183">
        <v>8.1999999999999993</v>
      </c>
      <c r="N5183" t="s">
        <v>24</v>
      </c>
      <c r="O5183" t="s">
        <v>31</v>
      </c>
      <c r="P5183">
        <v>75889</v>
      </c>
      <c r="Q5183" t="s">
        <v>39</v>
      </c>
      <c r="R5183" t="s">
        <v>27</v>
      </c>
      <c r="S5183" t="s">
        <v>28</v>
      </c>
      <c r="T5183" t="s">
        <v>29</v>
      </c>
      <c r="U5183" t="str">
        <f>IF(mba_decision_dataset[[#This Row],[Age]]&lt;25,"21-25",IF(mba_decision_dataset[[#This Row],[Age]]&gt;30,"31-35","25-30"))</f>
        <v>21-25</v>
      </c>
      <c r="V5183" t="str">
        <f>IF(mba_decision_dataset[[#This Row],[GRE/GMAT Score]]&lt;351,"250-350",IF(mba_decision_dataset[[#This Row],[GRE/GMAT Score]]&gt;645,"above 645","350-645"))</f>
        <v>350-645</v>
      </c>
      <c r="W5183" s="3">
        <f>(mba_decision_dataset[[#This Row],[Expected Post-MBA Salary]]-mba_decision_dataset[[#This Row],[Annual Salary (Before MBA)]])/mba_decision_dataset[[#This Row],[Annual Salary (Before MBA)]]</f>
        <v>-0.31193899940159936</v>
      </c>
    </row>
    <row r="5184" spans="1:23" x14ac:dyDescent="0.4">
      <c r="A5184">
        <v>5183</v>
      </c>
      <c r="B5184">
        <v>31</v>
      </c>
      <c r="C5184" t="s">
        <v>20</v>
      </c>
      <c r="D5184" t="s">
        <v>35</v>
      </c>
      <c r="E5184">
        <v>2.09</v>
      </c>
      <c r="F5184">
        <v>6</v>
      </c>
      <c r="G5184" t="s">
        <v>38</v>
      </c>
      <c r="H5184">
        <v>113382</v>
      </c>
      <c r="I5184" t="s">
        <v>23</v>
      </c>
      <c r="J5184">
        <v>278</v>
      </c>
      <c r="K5184">
        <v>81</v>
      </c>
      <c r="L5184">
        <v>6.2</v>
      </c>
      <c r="M5184">
        <v>5.0999999999999996</v>
      </c>
      <c r="N5184" t="s">
        <v>37</v>
      </c>
      <c r="O5184" t="s">
        <v>43</v>
      </c>
      <c r="P5184">
        <v>117756</v>
      </c>
      <c r="Q5184" t="s">
        <v>26</v>
      </c>
      <c r="R5184" t="s">
        <v>40</v>
      </c>
      <c r="S5184" t="s">
        <v>28</v>
      </c>
      <c r="T5184" t="s">
        <v>23</v>
      </c>
      <c r="U5184" t="str">
        <f>IF(mba_decision_dataset[[#This Row],[Age]]&lt;25,"21-25",IF(mba_decision_dataset[[#This Row],[Age]]&gt;30,"31-35","25-30"))</f>
        <v>31-35</v>
      </c>
      <c r="V5184" t="str">
        <f>IF(mba_decision_dataset[[#This Row],[GRE/GMAT Score]]&lt;351,"250-350",IF(mba_decision_dataset[[#This Row],[GRE/GMAT Score]]&gt;645,"above 645","350-645"))</f>
        <v>250-350</v>
      </c>
      <c r="W5184" s="3">
        <f>(mba_decision_dataset[[#This Row],[Expected Post-MBA Salary]]-mba_decision_dataset[[#This Row],[Annual Salary (Before MBA)]])/mba_decision_dataset[[#This Row],[Annual Salary (Before MBA)]]</f>
        <v>3.8577551992379742E-2</v>
      </c>
    </row>
    <row r="5185" spans="1:23" x14ac:dyDescent="0.4">
      <c r="A5185">
        <v>5184</v>
      </c>
      <c r="B5185">
        <v>27</v>
      </c>
      <c r="C5185" t="s">
        <v>34</v>
      </c>
      <c r="D5185" t="s">
        <v>35</v>
      </c>
      <c r="E5185">
        <v>2.58</v>
      </c>
      <c r="F5185">
        <v>6</v>
      </c>
      <c r="G5185" t="s">
        <v>30</v>
      </c>
      <c r="H5185">
        <v>53435</v>
      </c>
      <c r="I5185" t="s">
        <v>29</v>
      </c>
      <c r="J5185">
        <v>709</v>
      </c>
      <c r="K5185">
        <v>19</v>
      </c>
      <c r="L5185">
        <v>7.7</v>
      </c>
      <c r="M5185">
        <v>1.4</v>
      </c>
      <c r="N5185" t="s">
        <v>37</v>
      </c>
      <c r="O5185" t="s">
        <v>46</v>
      </c>
      <c r="P5185">
        <v>156068</v>
      </c>
      <c r="Q5185" t="s">
        <v>39</v>
      </c>
      <c r="R5185" t="s">
        <v>32</v>
      </c>
      <c r="S5185" t="s">
        <v>28</v>
      </c>
      <c r="T5185" t="s">
        <v>23</v>
      </c>
      <c r="U5185" t="str">
        <f>IF(mba_decision_dataset[[#This Row],[Age]]&lt;25,"21-25",IF(mba_decision_dataset[[#This Row],[Age]]&gt;30,"31-35","25-30"))</f>
        <v>25-30</v>
      </c>
      <c r="V5185" t="str">
        <f>IF(mba_decision_dataset[[#This Row],[GRE/GMAT Score]]&lt;351,"250-350",IF(mba_decision_dataset[[#This Row],[GRE/GMAT Score]]&gt;645,"above 645","350-645"))</f>
        <v>above 645</v>
      </c>
      <c r="W5185" s="3">
        <f>(mba_decision_dataset[[#This Row],[Expected Post-MBA Salary]]-mba_decision_dataset[[#This Row],[Annual Salary (Before MBA)]])/mba_decision_dataset[[#This Row],[Annual Salary (Before MBA)]]</f>
        <v>1.9207074015158605</v>
      </c>
    </row>
    <row r="5186" spans="1:23" x14ac:dyDescent="0.4">
      <c r="A5186">
        <v>5185</v>
      </c>
      <c r="B5186">
        <v>30</v>
      </c>
      <c r="C5186" t="s">
        <v>34</v>
      </c>
      <c r="D5186" t="s">
        <v>49</v>
      </c>
      <c r="E5186">
        <v>3.62</v>
      </c>
      <c r="F5186">
        <v>7</v>
      </c>
      <c r="G5186" t="s">
        <v>36</v>
      </c>
      <c r="H5186">
        <v>117819</v>
      </c>
      <c r="I5186" t="s">
        <v>23</v>
      </c>
      <c r="J5186">
        <v>538</v>
      </c>
      <c r="K5186">
        <v>163</v>
      </c>
      <c r="L5186">
        <v>6.2</v>
      </c>
      <c r="M5186">
        <v>8.6999999999999993</v>
      </c>
      <c r="N5186" t="s">
        <v>47</v>
      </c>
      <c r="O5186" t="s">
        <v>31</v>
      </c>
      <c r="P5186">
        <v>125579</v>
      </c>
      <c r="Q5186" t="s">
        <v>26</v>
      </c>
      <c r="R5186" t="s">
        <v>32</v>
      </c>
      <c r="S5186" t="s">
        <v>33</v>
      </c>
      <c r="T5186" t="s">
        <v>29</v>
      </c>
      <c r="U5186" t="str">
        <f>IF(mba_decision_dataset[[#This Row],[Age]]&lt;25,"21-25",IF(mba_decision_dataset[[#This Row],[Age]]&gt;30,"31-35","25-30"))</f>
        <v>25-30</v>
      </c>
      <c r="V5186" t="str">
        <f>IF(mba_decision_dataset[[#This Row],[GRE/GMAT Score]]&lt;351,"250-350",IF(mba_decision_dataset[[#This Row],[GRE/GMAT Score]]&gt;645,"above 645","350-645"))</f>
        <v>350-645</v>
      </c>
      <c r="W5186" s="3">
        <f>(mba_decision_dataset[[#This Row],[Expected Post-MBA Salary]]-mba_decision_dataset[[#This Row],[Annual Salary (Before MBA)]])/mba_decision_dataset[[#This Row],[Annual Salary (Before MBA)]]</f>
        <v>6.5863740143779867E-2</v>
      </c>
    </row>
    <row r="5187" spans="1:23" x14ac:dyDescent="0.4">
      <c r="A5187">
        <v>5186</v>
      </c>
      <c r="B5187">
        <v>30</v>
      </c>
      <c r="C5187" t="s">
        <v>34</v>
      </c>
      <c r="D5187" t="s">
        <v>21</v>
      </c>
      <c r="E5187">
        <v>3.04</v>
      </c>
      <c r="F5187">
        <v>9</v>
      </c>
      <c r="G5187" t="s">
        <v>22</v>
      </c>
      <c r="H5187">
        <v>83447</v>
      </c>
      <c r="I5187" t="s">
        <v>23</v>
      </c>
      <c r="J5187">
        <v>615</v>
      </c>
      <c r="K5187">
        <v>294</v>
      </c>
      <c r="L5187">
        <v>9.1999999999999993</v>
      </c>
      <c r="M5187">
        <v>7.6</v>
      </c>
      <c r="N5187" t="s">
        <v>45</v>
      </c>
      <c r="O5187" t="s">
        <v>46</v>
      </c>
      <c r="P5187">
        <v>80400</v>
      </c>
      <c r="Q5187" t="s">
        <v>26</v>
      </c>
      <c r="R5187" t="s">
        <v>44</v>
      </c>
      <c r="S5187" t="s">
        <v>33</v>
      </c>
      <c r="T5187" t="s">
        <v>29</v>
      </c>
      <c r="U5187" t="str">
        <f>IF(mba_decision_dataset[[#This Row],[Age]]&lt;25,"21-25",IF(mba_decision_dataset[[#This Row],[Age]]&gt;30,"31-35","25-30"))</f>
        <v>25-30</v>
      </c>
      <c r="V5187" t="str">
        <f>IF(mba_decision_dataset[[#This Row],[GRE/GMAT Score]]&lt;351,"250-350",IF(mba_decision_dataset[[#This Row],[GRE/GMAT Score]]&gt;645,"above 645","350-645"))</f>
        <v>350-645</v>
      </c>
      <c r="W5187" s="3">
        <f>(mba_decision_dataset[[#This Row],[Expected Post-MBA Salary]]-mba_decision_dataset[[#This Row],[Annual Salary (Before MBA)]])/mba_decision_dataset[[#This Row],[Annual Salary (Before MBA)]]</f>
        <v>-3.6514194638513069E-2</v>
      </c>
    </row>
    <row r="5188" spans="1:23" x14ac:dyDescent="0.4">
      <c r="A5188">
        <v>5187</v>
      </c>
      <c r="B5188">
        <v>31</v>
      </c>
      <c r="C5188" t="s">
        <v>20</v>
      </c>
      <c r="D5188" t="s">
        <v>21</v>
      </c>
      <c r="E5188">
        <v>2.0699999999999998</v>
      </c>
      <c r="F5188">
        <v>5</v>
      </c>
      <c r="G5188" t="s">
        <v>22</v>
      </c>
      <c r="H5188">
        <v>84256</v>
      </c>
      <c r="I5188" t="s">
        <v>23</v>
      </c>
      <c r="J5188">
        <v>721</v>
      </c>
      <c r="K5188">
        <v>186</v>
      </c>
      <c r="L5188">
        <v>8.6999999999999993</v>
      </c>
      <c r="M5188">
        <v>2.5</v>
      </c>
      <c r="N5188" t="s">
        <v>47</v>
      </c>
      <c r="O5188" t="s">
        <v>43</v>
      </c>
      <c r="P5188">
        <v>178884</v>
      </c>
      <c r="Q5188" t="s">
        <v>26</v>
      </c>
      <c r="R5188" t="s">
        <v>32</v>
      </c>
      <c r="S5188" t="s">
        <v>33</v>
      </c>
      <c r="T5188" t="s">
        <v>23</v>
      </c>
      <c r="U5188" t="str">
        <f>IF(mba_decision_dataset[[#This Row],[Age]]&lt;25,"21-25",IF(mba_decision_dataset[[#This Row],[Age]]&gt;30,"31-35","25-30"))</f>
        <v>31-35</v>
      </c>
      <c r="V5188" t="str">
        <f>IF(mba_decision_dataset[[#This Row],[GRE/GMAT Score]]&lt;351,"250-350",IF(mba_decision_dataset[[#This Row],[GRE/GMAT Score]]&gt;645,"above 645","350-645"))</f>
        <v>above 645</v>
      </c>
      <c r="W5188" s="3">
        <f>(mba_decision_dataset[[#This Row],[Expected Post-MBA Salary]]-mba_decision_dataset[[#This Row],[Annual Salary (Before MBA)]])/mba_decision_dataset[[#This Row],[Annual Salary (Before MBA)]]</f>
        <v>1.123101025446259</v>
      </c>
    </row>
    <row r="5189" spans="1:23" x14ac:dyDescent="0.4">
      <c r="A5189">
        <v>5188</v>
      </c>
      <c r="B5189">
        <v>22</v>
      </c>
      <c r="C5189" t="s">
        <v>20</v>
      </c>
      <c r="D5189" t="s">
        <v>21</v>
      </c>
      <c r="E5189">
        <v>2.56</v>
      </c>
      <c r="F5189">
        <v>0</v>
      </c>
      <c r="G5189" t="s">
        <v>36</v>
      </c>
      <c r="H5189">
        <v>66157</v>
      </c>
      <c r="I5189" t="s">
        <v>29</v>
      </c>
      <c r="J5189">
        <v>351</v>
      </c>
      <c r="K5189">
        <v>184</v>
      </c>
      <c r="L5189">
        <v>4.8</v>
      </c>
      <c r="M5189">
        <v>4.0999999999999996</v>
      </c>
      <c r="N5189" t="s">
        <v>37</v>
      </c>
      <c r="O5189" t="s">
        <v>31</v>
      </c>
      <c r="P5189">
        <v>152847</v>
      </c>
      <c r="Q5189" t="s">
        <v>39</v>
      </c>
      <c r="R5189" t="s">
        <v>27</v>
      </c>
      <c r="S5189" t="s">
        <v>28</v>
      </c>
      <c r="T5189" t="s">
        <v>23</v>
      </c>
      <c r="U5189" t="str">
        <f>IF(mba_decision_dataset[[#This Row],[Age]]&lt;25,"21-25",IF(mba_decision_dataset[[#This Row],[Age]]&gt;30,"31-35","25-30"))</f>
        <v>21-25</v>
      </c>
      <c r="V5189" t="str">
        <f>IF(mba_decision_dataset[[#This Row],[GRE/GMAT Score]]&lt;351,"250-350",IF(mba_decision_dataset[[#This Row],[GRE/GMAT Score]]&gt;645,"above 645","350-645"))</f>
        <v>350-645</v>
      </c>
      <c r="W5189" s="3">
        <f>(mba_decision_dataset[[#This Row],[Expected Post-MBA Salary]]-mba_decision_dataset[[#This Row],[Annual Salary (Before MBA)]])/mba_decision_dataset[[#This Row],[Annual Salary (Before MBA)]]</f>
        <v>1.31036776153695</v>
      </c>
    </row>
    <row r="5190" spans="1:23" x14ac:dyDescent="0.4">
      <c r="A5190">
        <v>5189</v>
      </c>
      <c r="B5190">
        <v>34</v>
      </c>
      <c r="C5190" t="s">
        <v>34</v>
      </c>
      <c r="D5190" t="s">
        <v>41</v>
      </c>
      <c r="E5190">
        <v>3.28</v>
      </c>
      <c r="F5190">
        <v>7</v>
      </c>
      <c r="G5190" t="s">
        <v>36</v>
      </c>
      <c r="H5190">
        <v>107470</v>
      </c>
      <c r="I5190" t="s">
        <v>29</v>
      </c>
      <c r="J5190">
        <v>368</v>
      </c>
      <c r="K5190">
        <v>63</v>
      </c>
      <c r="L5190">
        <v>6.2</v>
      </c>
      <c r="M5190">
        <v>1.6</v>
      </c>
      <c r="N5190" t="s">
        <v>47</v>
      </c>
      <c r="O5190" t="s">
        <v>31</v>
      </c>
      <c r="P5190">
        <v>121094</v>
      </c>
      <c r="Q5190" t="s">
        <v>26</v>
      </c>
      <c r="R5190" t="s">
        <v>44</v>
      </c>
      <c r="S5190" t="s">
        <v>33</v>
      </c>
      <c r="T5190" t="s">
        <v>29</v>
      </c>
      <c r="U5190" t="str">
        <f>IF(mba_decision_dataset[[#This Row],[Age]]&lt;25,"21-25",IF(mba_decision_dataset[[#This Row],[Age]]&gt;30,"31-35","25-30"))</f>
        <v>31-35</v>
      </c>
      <c r="V5190" t="str">
        <f>IF(mba_decision_dataset[[#This Row],[GRE/GMAT Score]]&lt;351,"250-350",IF(mba_decision_dataset[[#This Row],[GRE/GMAT Score]]&gt;645,"above 645","350-645"))</f>
        <v>350-645</v>
      </c>
      <c r="W5190" s="3">
        <f>(mba_decision_dataset[[#This Row],[Expected Post-MBA Salary]]-mba_decision_dataset[[#This Row],[Annual Salary (Before MBA)]])/mba_decision_dataset[[#This Row],[Annual Salary (Before MBA)]]</f>
        <v>0.12677026146831674</v>
      </c>
    </row>
    <row r="5191" spans="1:23" x14ac:dyDescent="0.4">
      <c r="A5191">
        <v>5190</v>
      </c>
      <c r="B5191">
        <v>29</v>
      </c>
      <c r="C5191" t="s">
        <v>20</v>
      </c>
      <c r="D5191" t="s">
        <v>41</v>
      </c>
      <c r="E5191">
        <v>2.4</v>
      </c>
      <c r="F5191">
        <v>1</v>
      </c>
      <c r="G5191" t="s">
        <v>42</v>
      </c>
      <c r="H5191">
        <v>57739</v>
      </c>
      <c r="I5191" t="s">
        <v>29</v>
      </c>
      <c r="J5191">
        <v>667</v>
      </c>
      <c r="K5191">
        <v>176</v>
      </c>
      <c r="L5191">
        <v>6.8</v>
      </c>
      <c r="M5191">
        <v>5.3</v>
      </c>
      <c r="N5191" t="s">
        <v>47</v>
      </c>
      <c r="O5191" t="s">
        <v>43</v>
      </c>
      <c r="P5191">
        <v>130364</v>
      </c>
      <c r="Q5191" t="s">
        <v>39</v>
      </c>
      <c r="R5191" t="s">
        <v>44</v>
      </c>
      <c r="S5191" t="s">
        <v>28</v>
      </c>
      <c r="T5191" t="s">
        <v>29</v>
      </c>
      <c r="U5191" t="str">
        <f>IF(mba_decision_dataset[[#This Row],[Age]]&lt;25,"21-25",IF(mba_decision_dataset[[#This Row],[Age]]&gt;30,"31-35","25-30"))</f>
        <v>25-30</v>
      </c>
      <c r="V5191" t="str">
        <f>IF(mba_decision_dataset[[#This Row],[GRE/GMAT Score]]&lt;351,"250-350",IF(mba_decision_dataset[[#This Row],[GRE/GMAT Score]]&gt;645,"above 645","350-645"))</f>
        <v>above 645</v>
      </c>
      <c r="W5191" s="3">
        <f>(mba_decision_dataset[[#This Row],[Expected Post-MBA Salary]]-mba_decision_dataset[[#This Row],[Annual Salary (Before MBA)]])/mba_decision_dataset[[#This Row],[Annual Salary (Before MBA)]]</f>
        <v>1.2578153414503195</v>
      </c>
    </row>
    <row r="5192" spans="1:23" x14ac:dyDescent="0.4">
      <c r="A5192">
        <v>5191</v>
      </c>
      <c r="B5192">
        <v>21</v>
      </c>
      <c r="C5192" t="s">
        <v>34</v>
      </c>
      <c r="D5192" t="s">
        <v>21</v>
      </c>
      <c r="E5192">
        <v>3.65</v>
      </c>
      <c r="F5192">
        <v>2</v>
      </c>
      <c r="G5192" t="s">
        <v>38</v>
      </c>
      <c r="H5192">
        <v>66419</v>
      </c>
      <c r="I5192" t="s">
        <v>23</v>
      </c>
      <c r="J5192">
        <v>714</v>
      </c>
      <c r="K5192">
        <v>237</v>
      </c>
      <c r="L5192">
        <v>8.3000000000000007</v>
      </c>
      <c r="M5192">
        <v>5.0999999999999996</v>
      </c>
      <c r="N5192" t="s">
        <v>47</v>
      </c>
      <c r="O5192" t="s">
        <v>46</v>
      </c>
      <c r="P5192">
        <v>195320</v>
      </c>
      <c r="Q5192" t="s">
        <v>39</v>
      </c>
      <c r="R5192" t="s">
        <v>44</v>
      </c>
      <c r="S5192" t="s">
        <v>33</v>
      </c>
      <c r="T5192" t="s">
        <v>29</v>
      </c>
      <c r="U5192" t="str">
        <f>IF(mba_decision_dataset[[#This Row],[Age]]&lt;25,"21-25",IF(mba_decision_dataset[[#This Row],[Age]]&gt;30,"31-35","25-30"))</f>
        <v>21-25</v>
      </c>
      <c r="V5192" t="str">
        <f>IF(mba_decision_dataset[[#This Row],[GRE/GMAT Score]]&lt;351,"250-350",IF(mba_decision_dataset[[#This Row],[GRE/GMAT Score]]&gt;645,"above 645","350-645"))</f>
        <v>above 645</v>
      </c>
      <c r="W5192" s="3">
        <f>(mba_decision_dataset[[#This Row],[Expected Post-MBA Salary]]-mba_decision_dataset[[#This Row],[Annual Salary (Before MBA)]])/mba_decision_dataset[[#This Row],[Annual Salary (Before MBA)]]</f>
        <v>1.9407247926045259</v>
      </c>
    </row>
    <row r="5193" spans="1:23" x14ac:dyDescent="0.4">
      <c r="A5193">
        <v>5192</v>
      </c>
      <c r="B5193">
        <v>31</v>
      </c>
      <c r="C5193" t="s">
        <v>20</v>
      </c>
      <c r="D5193" t="s">
        <v>49</v>
      </c>
      <c r="E5193">
        <v>3.35</v>
      </c>
      <c r="F5193">
        <v>7</v>
      </c>
      <c r="G5193" t="s">
        <v>22</v>
      </c>
      <c r="H5193">
        <v>49519</v>
      </c>
      <c r="I5193" t="s">
        <v>29</v>
      </c>
      <c r="J5193">
        <v>353</v>
      </c>
      <c r="K5193">
        <v>322</v>
      </c>
      <c r="L5193">
        <v>1.7</v>
      </c>
      <c r="M5193">
        <v>2.6</v>
      </c>
      <c r="N5193" t="s">
        <v>47</v>
      </c>
      <c r="O5193" t="s">
        <v>43</v>
      </c>
      <c r="P5193">
        <v>190387</v>
      </c>
      <c r="Q5193" t="s">
        <v>26</v>
      </c>
      <c r="R5193" t="s">
        <v>40</v>
      </c>
      <c r="S5193" t="s">
        <v>28</v>
      </c>
      <c r="T5193" t="s">
        <v>29</v>
      </c>
      <c r="U5193" t="str">
        <f>IF(mba_decision_dataset[[#This Row],[Age]]&lt;25,"21-25",IF(mba_decision_dataset[[#This Row],[Age]]&gt;30,"31-35","25-30"))</f>
        <v>31-35</v>
      </c>
      <c r="V5193" t="str">
        <f>IF(mba_decision_dataset[[#This Row],[GRE/GMAT Score]]&lt;351,"250-350",IF(mba_decision_dataset[[#This Row],[GRE/GMAT Score]]&gt;645,"above 645","350-645"))</f>
        <v>350-645</v>
      </c>
      <c r="W5193" s="3">
        <f>(mba_decision_dataset[[#This Row],[Expected Post-MBA Salary]]-mba_decision_dataset[[#This Row],[Annual Salary (Before MBA)]])/mba_decision_dataset[[#This Row],[Annual Salary (Before MBA)]]</f>
        <v>2.8447262666855146</v>
      </c>
    </row>
    <row r="5194" spans="1:23" x14ac:dyDescent="0.4">
      <c r="A5194">
        <v>5193</v>
      </c>
      <c r="B5194">
        <v>30</v>
      </c>
      <c r="C5194" t="s">
        <v>34</v>
      </c>
      <c r="D5194" t="s">
        <v>35</v>
      </c>
      <c r="E5194">
        <v>2.94</v>
      </c>
      <c r="F5194">
        <v>3</v>
      </c>
      <c r="G5194" t="s">
        <v>22</v>
      </c>
      <c r="H5194">
        <v>68031</v>
      </c>
      <c r="I5194" t="s">
        <v>23</v>
      </c>
      <c r="J5194">
        <v>299</v>
      </c>
      <c r="K5194">
        <v>359</v>
      </c>
      <c r="L5194">
        <v>8.3000000000000007</v>
      </c>
      <c r="M5194">
        <v>2.7</v>
      </c>
      <c r="N5194" t="s">
        <v>45</v>
      </c>
      <c r="O5194" t="s">
        <v>25</v>
      </c>
      <c r="P5194">
        <v>127885</v>
      </c>
      <c r="Q5194" t="s">
        <v>39</v>
      </c>
      <c r="R5194" t="s">
        <v>40</v>
      </c>
      <c r="S5194" t="s">
        <v>28</v>
      </c>
      <c r="T5194" t="s">
        <v>23</v>
      </c>
      <c r="U5194" t="str">
        <f>IF(mba_decision_dataset[[#This Row],[Age]]&lt;25,"21-25",IF(mba_decision_dataset[[#This Row],[Age]]&gt;30,"31-35","25-30"))</f>
        <v>25-30</v>
      </c>
      <c r="V5194" t="str">
        <f>IF(mba_decision_dataset[[#This Row],[GRE/GMAT Score]]&lt;351,"250-350",IF(mba_decision_dataset[[#This Row],[GRE/GMAT Score]]&gt;645,"above 645","350-645"))</f>
        <v>250-350</v>
      </c>
      <c r="W5194" s="3">
        <f>(mba_decision_dataset[[#This Row],[Expected Post-MBA Salary]]-mba_decision_dataset[[#This Row],[Annual Salary (Before MBA)]])/mba_decision_dataset[[#This Row],[Annual Salary (Before MBA)]]</f>
        <v>0.87980479487292562</v>
      </c>
    </row>
    <row r="5195" spans="1:23" x14ac:dyDescent="0.4">
      <c r="A5195">
        <v>5194</v>
      </c>
      <c r="B5195">
        <v>26</v>
      </c>
      <c r="C5195" t="s">
        <v>20</v>
      </c>
      <c r="D5195" t="s">
        <v>50</v>
      </c>
      <c r="E5195">
        <v>3.83</v>
      </c>
      <c r="F5195">
        <v>4</v>
      </c>
      <c r="G5195" t="s">
        <v>30</v>
      </c>
      <c r="H5195">
        <v>41025</v>
      </c>
      <c r="I5195" t="s">
        <v>29</v>
      </c>
      <c r="J5195">
        <v>724</v>
      </c>
      <c r="K5195">
        <v>191</v>
      </c>
      <c r="L5195">
        <v>1.6</v>
      </c>
      <c r="M5195">
        <v>3.2</v>
      </c>
      <c r="N5195" t="s">
        <v>47</v>
      </c>
      <c r="O5195" t="s">
        <v>43</v>
      </c>
      <c r="P5195">
        <v>146467</v>
      </c>
      <c r="Q5195" t="s">
        <v>26</v>
      </c>
      <c r="R5195" t="s">
        <v>27</v>
      </c>
      <c r="S5195" t="s">
        <v>28</v>
      </c>
      <c r="T5195" t="s">
        <v>29</v>
      </c>
      <c r="U5195" t="str">
        <f>IF(mba_decision_dataset[[#This Row],[Age]]&lt;25,"21-25",IF(mba_decision_dataset[[#This Row],[Age]]&gt;30,"31-35","25-30"))</f>
        <v>25-30</v>
      </c>
      <c r="V5195" t="str">
        <f>IF(mba_decision_dataset[[#This Row],[GRE/GMAT Score]]&lt;351,"250-350",IF(mba_decision_dataset[[#This Row],[GRE/GMAT Score]]&gt;645,"above 645","350-645"))</f>
        <v>above 645</v>
      </c>
      <c r="W5195" s="3">
        <f>(mba_decision_dataset[[#This Row],[Expected Post-MBA Salary]]-mba_decision_dataset[[#This Row],[Annual Salary (Before MBA)]])/mba_decision_dataset[[#This Row],[Annual Salary (Before MBA)]]</f>
        <v>2.5701889092017063</v>
      </c>
    </row>
    <row r="5196" spans="1:23" x14ac:dyDescent="0.4">
      <c r="A5196">
        <v>5195</v>
      </c>
      <c r="B5196">
        <v>29</v>
      </c>
      <c r="C5196" t="s">
        <v>34</v>
      </c>
      <c r="D5196" t="s">
        <v>35</v>
      </c>
      <c r="E5196">
        <v>2.78</v>
      </c>
      <c r="F5196">
        <v>8</v>
      </c>
      <c r="G5196" t="s">
        <v>36</v>
      </c>
      <c r="H5196">
        <v>33495</v>
      </c>
      <c r="I5196" t="s">
        <v>29</v>
      </c>
      <c r="J5196">
        <v>433</v>
      </c>
      <c r="K5196">
        <v>347</v>
      </c>
      <c r="L5196">
        <v>7.5</v>
      </c>
      <c r="M5196">
        <v>7.4</v>
      </c>
      <c r="N5196" t="s">
        <v>45</v>
      </c>
      <c r="O5196" t="s">
        <v>46</v>
      </c>
      <c r="P5196">
        <v>61441</v>
      </c>
      <c r="Q5196" t="s">
        <v>39</v>
      </c>
      <c r="R5196" t="s">
        <v>44</v>
      </c>
      <c r="S5196" t="s">
        <v>28</v>
      </c>
      <c r="T5196" t="s">
        <v>23</v>
      </c>
      <c r="U5196" t="str">
        <f>IF(mba_decision_dataset[[#This Row],[Age]]&lt;25,"21-25",IF(mba_decision_dataset[[#This Row],[Age]]&gt;30,"31-35","25-30"))</f>
        <v>25-30</v>
      </c>
      <c r="V5196" t="str">
        <f>IF(mba_decision_dataset[[#This Row],[GRE/GMAT Score]]&lt;351,"250-350",IF(mba_decision_dataset[[#This Row],[GRE/GMAT Score]]&gt;645,"above 645","350-645"))</f>
        <v>350-645</v>
      </c>
      <c r="W5196" s="3">
        <f>(mba_decision_dataset[[#This Row],[Expected Post-MBA Salary]]-mba_decision_dataset[[#This Row],[Annual Salary (Before MBA)]])/mba_decision_dataset[[#This Row],[Annual Salary (Before MBA)]]</f>
        <v>0.8343334826093447</v>
      </c>
    </row>
    <row r="5197" spans="1:23" x14ac:dyDescent="0.4">
      <c r="A5197">
        <v>5196</v>
      </c>
      <c r="B5197">
        <v>21</v>
      </c>
      <c r="C5197" t="s">
        <v>20</v>
      </c>
      <c r="D5197" t="s">
        <v>35</v>
      </c>
      <c r="E5197">
        <v>2.4700000000000002</v>
      </c>
      <c r="F5197">
        <v>6</v>
      </c>
      <c r="G5197" t="s">
        <v>36</v>
      </c>
      <c r="H5197">
        <v>47721</v>
      </c>
      <c r="I5197" t="s">
        <v>23</v>
      </c>
      <c r="J5197">
        <v>389</v>
      </c>
      <c r="K5197">
        <v>187</v>
      </c>
      <c r="L5197">
        <v>5.2</v>
      </c>
      <c r="M5197">
        <v>3.9</v>
      </c>
      <c r="N5197" t="s">
        <v>47</v>
      </c>
      <c r="O5197" t="s">
        <v>25</v>
      </c>
      <c r="P5197">
        <v>69400</v>
      </c>
      <c r="Q5197" t="s">
        <v>26</v>
      </c>
      <c r="R5197" t="s">
        <v>40</v>
      </c>
      <c r="S5197" t="s">
        <v>33</v>
      </c>
      <c r="T5197" t="s">
        <v>29</v>
      </c>
      <c r="U5197" t="str">
        <f>IF(mba_decision_dataset[[#This Row],[Age]]&lt;25,"21-25",IF(mba_decision_dataset[[#This Row],[Age]]&gt;30,"31-35","25-30"))</f>
        <v>21-25</v>
      </c>
      <c r="V5197" t="str">
        <f>IF(mba_decision_dataset[[#This Row],[GRE/GMAT Score]]&lt;351,"250-350",IF(mba_decision_dataset[[#This Row],[GRE/GMAT Score]]&gt;645,"above 645","350-645"))</f>
        <v>350-645</v>
      </c>
      <c r="W5197" s="3">
        <f>(mba_decision_dataset[[#This Row],[Expected Post-MBA Salary]]-mba_decision_dataset[[#This Row],[Annual Salary (Before MBA)]])/mba_decision_dataset[[#This Row],[Annual Salary (Before MBA)]]</f>
        <v>0.45428637287567319</v>
      </c>
    </row>
    <row r="5198" spans="1:23" x14ac:dyDescent="0.4">
      <c r="A5198">
        <v>5197</v>
      </c>
      <c r="B5198">
        <v>24</v>
      </c>
      <c r="C5198" t="s">
        <v>20</v>
      </c>
      <c r="D5198" t="s">
        <v>50</v>
      </c>
      <c r="E5198">
        <v>3.32</v>
      </c>
      <c r="F5198">
        <v>9</v>
      </c>
      <c r="G5198" t="s">
        <v>22</v>
      </c>
      <c r="H5198">
        <v>51472</v>
      </c>
      <c r="I5198" t="s">
        <v>23</v>
      </c>
      <c r="J5198">
        <v>362</v>
      </c>
      <c r="K5198">
        <v>51</v>
      </c>
      <c r="L5198">
        <v>3.1</v>
      </c>
      <c r="M5198">
        <v>6.2</v>
      </c>
      <c r="N5198" t="s">
        <v>45</v>
      </c>
      <c r="O5198" t="s">
        <v>25</v>
      </c>
      <c r="P5198">
        <v>140140</v>
      </c>
      <c r="Q5198" t="s">
        <v>26</v>
      </c>
      <c r="R5198" t="s">
        <v>44</v>
      </c>
      <c r="S5198" t="s">
        <v>33</v>
      </c>
      <c r="T5198" t="s">
        <v>29</v>
      </c>
      <c r="U5198" t="str">
        <f>IF(mba_decision_dataset[[#This Row],[Age]]&lt;25,"21-25",IF(mba_decision_dataset[[#This Row],[Age]]&gt;30,"31-35","25-30"))</f>
        <v>21-25</v>
      </c>
      <c r="V5198" t="str">
        <f>IF(mba_decision_dataset[[#This Row],[GRE/GMAT Score]]&lt;351,"250-350",IF(mba_decision_dataset[[#This Row],[GRE/GMAT Score]]&gt;645,"above 645","350-645"))</f>
        <v>350-645</v>
      </c>
      <c r="W5198" s="3">
        <f>(mba_decision_dataset[[#This Row],[Expected Post-MBA Salary]]-mba_decision_dataset[[#This Row],[Annual Salary (Before MBA)]])/mba_decision_dataset[[#This Row],[Annual Salary (Before MBA)]]</f>
        <v>1.7226453217283184</v>
      </c>
    </row>
    <row r="5199" spans="1:23" x14ac:dyDescent="0.4">
      <c r="A5199">
        <v>5198</v>
      </c>
      <c r="B5199">
        <v>24</v>
      </c>
      <c r="C5199" t="s">
        <v>20</v>
      </c>
      <c r="D5199" t="s">
        <v>21</v>
      </c>
      <c r="E5199">
        <v>3.15</v>
      </c>
      <c r="F5199">
        <v>6</v>
      </c>
      <c r="G5199" t="s">
        <v>36</v>
      </c>
      <c r="H5199">
        <v>78940</v>
      </c>
      <c r="I5199" t="s">
        <v>29</v>
      </c>
      <c r="J5199">
        <v>481</v>
      </c>
      <c r="K5199">
        <v>449</v>
      </c>
      <c r="L5199">
        <v>7.4</v>
      </c>
      <c r="M5199">
        <v>3.2</v>
      </c>
      <c r="N5199" t="s">
        <v>47</v>
      </c>
      <c r="O5199" t="s">
        <v>25</v>
      </c>
      <c r="P5199">
        <v>69138</v>
      </c>
      <c r="Q5199" t="s">
        <v>39</v>
      </c>
      <c r="R5199" t="s">
        <v>32</v>
      </c>
      <c r="S5199" t="s">
        <v>33</v>
      </c>
      <c r="T5199" t="s">
        <v>29</v>
      </c>
      <c r="U5199" t="str">
        <f>IF(mba_decision_dataset[[#This Row],[Age]]&lt;25,"21-25",IF(mba_decision_dataset[[#This Row],[Age]]&gt;30,"31-35","25-30"))</f>
        <v>21-25</v>
      </c>
      <c r="V5199" t="str">
        <f>IF(mba_decision_dataset[[#This Row],[GRE/GMAT Score]]&lt;351,"250-350",IF(mba_decision_dataset[[#This Row],[GRE/GMAT Score]]&gt;645,"above 645","350-645"))</f>
        <v>350-645</v>
      </c>
      <c r="W5199" s="3">
        <f>(mba_decision_dataset[[#This Row],[Expected Post-MBA Salary]]-mba_decision_dataset[[#This Row],[Annual Salary (Before MBA)]])/mba_decision_dataset[[#This Row],[Annual Salary (Before MBA)]]</f>
        <v>-0.12417025589054978</v>
      </c>
    </row>
    <row r="5200" spans="1:23" x14ac:dyDescent="0.4">
      <c r="A5200">
        <v>5199</v>
      </c>
      <c r="B5200">
        <v>29</v>
      </c>
      <c r="C5200" t="s">
        <v>20</v>
      </c>
      <c r="D5200" t="s">
        <v>35</v>
      </c>
      <c r="E5200">
        <v>2.67</v>
      </c>
      <c r="F5200">
        <v>0</v>
      </c>
      <c r="G5200" t="s">
        <v>42</v>
      </c>
      <c r="H5200">
        <v>36196</v>
      </c>
      <c r="I5200" t="s">
        <v>29</v>
      </c>
      <c r="J5200">
        <v>386</v>
      </c>
      <c r="K5200">
        <v>322</v>
      </c>
      <c r="L5200">
        <v>8.8000000000000007</v>
      </c>
      <c r="M5200">
        <v>8.6999999999999993</v>
      </c>
      <c r="N5200" t="s">
        <v>45</v>
      </c>
      <c r="O5200" t="s">
        <v>25</v>
      </c>
      <c r="P5200">
        <v>135583</v>
      </c>
      <c r="Q5200" t="s">
        <v>26</v>
      </c>
      <c r="R5200" t="s">
        <v>32</v>
      </c>
      <c r="S5200" t="s">
        <v>33</v>
      </c>
      <c r="T5200" t="s">
        <v>29</v>
      </c>
      <c r="U5200" t="str">
        <f>IF(mba_decision_dataset[[#This Row],[Age]]&lt;25,"21-25",IF(mba_decision_dataset[[#This Row],[Age]]&gt;30,"31-35","25-30"))</f>
        <v>25-30</v>
      </c>
      <c r="V5200" t="str">
        <f>IF(mba_decision_dataset[[#This Row],[GRE/GMAT Score]]&lt;351,"250-350",IF(mba_decision_dataset[[#This Row],[GRE/GMAT Score]]&gt;645,"above 645","350-645"))</f>
        <v>350-645</v>
      </c>
      <c r="W5200" s="3">
        <f>(mba_decision_dataset[[#This Row],[Expected Post-MBA Salary]]-mba_decision_dataset[[#This Row],[Annual Salary (Before MBA)]])/mba_decision_dataset[[#This Row],[Annual Salary (Before MBA)]]</f>
        <v>2.7458006409548017</v>
      </c>
    </row>
    <row r="5201" spans="1:23" x14ac:dyDescent="0.4">
      <c r="A5201">
        <v>5200</v>
      </c>
      <c r="B5201">
        <v>31</v>
      </c>
      <c r="C5201" t="s">
        <v>20</v>
      </c>
      <c r="D5201" t="s">
        <v>50</v>
      </c>
      <c r="E5201">
        <v>2.69</v>
      </c>
      <c r="F5201">
        <v>0</v>
      </c>
      <c r="G5201" t="s">
        <v>30</v>
      </c>
      <c r="H5201">
        <v>94538</v>
      </c>
      <c r="I5201" t="s">
        <v>23</v>
      </c>
      <c r="J5201">
        <v>414</v>
      </c>
      <c r="K5201">
        <v>117</v>
      </c>
      <c r="L5201">
        <v>8.5</v>
      </c>
      <c r="M5201">
        <v>7.2</v>
      </c>
      <c r="N5201" t="s">
        <v>37</v>
      </c>
      <c r="O5201" t="s">
        <v>31</v>
      </c>
      <c r="P5201">
        <v>130461</v>
      </c>
      <c r="Q5201" t="s">
        <v>26</v>
      </c>
      <c r="R5201" t="s">
        <v>44</v>
      </c>
      <c r="S5201" t="s">
        <v>28</v>
      </c>
      <c r="T5201" t="s">
        <v>23</v>
      </c>
      <c r="U5201" t="str">
        <f>IF(mba_decision_dataset[[#This Row],[Age]]&lt;25,"21-25",IF(mba_decision_dataset[[#This Row],[Age]]&gt;30,"31-35","25-30"))</f>
        <v>31-35</v>
      </c>
      <c r="V5201" t="str">
        <f>IF(mba_decision_dataset[[#This Row],[GRE/GMAT Score]]&lt;351,"250-350",IF(mba_decision_dataset[[#This Row],[GRE/GMAT Score]]&gt;645,"above 645","350-645"))</f>
        <v>350-645</v>
      </c>
      <c r="W5201" s="3">
        <f>(mba_decision_dataset[[#This Row],[Expected Post-MBA Salary]]-mba_decision_dataset[[#This Row],[Annual Salary (Before MBA)]])/mba_decision_dataset[[#This Row],[Annual Salary (Before MBA)]]</f>
        <v>0.37998476802978698</v>
      </c>
    </row>
    <row r="5202" spans="1:23" x14ac:dyDescent="0.4">
      <c r="A5202">
        <v>5201</v>
      </c>
      <c r="B5202">
        <v>25</v>
      </c>
      <c r="C5202" t="s">
        <v>34</v>
      </c>
      <c r="D5202" t="s">
        <v>49</v>
      </c>
      <c r="E5202">
        <v>2.8</v>
      </c>
      <c r="F5202">
        <v>7</v>
      </c>
      <c r="G5202" t="s">
        <v>22</v>
      </c>
      <c r="H5202">
        <v>65779</v>
      </c>
      <c r="I5202" t="s">
        <v>29</v>
      </c>
      <c r="J5202">
        <v>654</v>
      </c>
      <c r="K5202">
        <v>369</v>
      </c>
      <c r="L5202">
        <v>2.7</v>
      </c>
      <c r="M5202">
        <v>9.9</v>
      </c>
      <c r="N5202" t="s">
        <v>47</v>
      </c>
      <c r="O5202" t="s">
        <v>38</v>
      </c>
      <c r="P5202">
        <v>112236</v>
      </c>
      <c r="Q5202" t="s">
        <v>39</v>
      </c>
      <c r="R5202" t="s">
        <v>27</v>
      </c>
      <c r="S5202" t="s">
        <v>33</v>
      </c>
      <c r="T5202" t="s">
        <v>23</v>
      </c>
      <c r="U5202" t="str">
        <f>IF(mba_decision_dataset[[#This Row],[Age]]&lt;25,"21-25",IF(mba_decision_dataset[[#This Row],[Age]]&gt;30,"31-35","25-30"))</f>
        <v>25-30</v>
      </c>
      <c r="V5202" t="str">
        <f>IF(mba_decision_dataset[[#This Row],[GRE/GMAT Score]]&lt;351,"250-350",IF(mba_decision_dataset[[#This Row],[GRE/GMAT Score]]&gt;645,"above 645","350-645"))</f>
        <v>above 645</v>
      </c>
      <c r="W5202" s="3">
        <f>(mba_decision_dataset[[#This Row],[Expected Post-MBA Salary]]-mba_decision_dataset[[#This Row],[Annual Salary (Before MBA)]])/mba_decision_dataset[[#This Row],[Annual Salary (Before MBA)]]</f>
        <v>0.70625883640675591</v>
      </c>
    </row>
    <row r="5203" spans="1:23" x14ac:dyDescent="0.4">
      <c r="A5203">
        <v>5202</v>
      </c>
      <c r="B5203">
        <v>25</v>
      </c>
      <c r="C5203" t="s">
        <v>34</v>
      </c>
      <c r="D5203" t="s">
        <v>49</v>
      </c>
      <c r="E5203">
        <v>2.58</v>
      </c>
      <c r="F5203">
        <v>9</v>
      </c>
      <c r="G5203" t="s">
        <v>30</v>
      </c>
      <c r="H5203">
        <v>81811</v>
      </c>
      <c r="I5203" t="s">
        <v>23</v>
      </c>
      <c r="J5203">
        <v>368</v>
      </c>
      <c r="K5203">
        <v>308</v>
      </c>
      <c r="L5203">
        <v>6.4</v>
      </c>
      <c r="M5203">
        <v>8.8000000000000007</v>
      </c>
      <c r="N5203" t="s">
        <v>45</v>
      </c>
      <c r="O5203" t="s">
        <v>43</v>
      </c>
      <c r="P5203">
        <v>60965</v>
      </c>
      <c r="Q5203" t="s">
        <v>26</v>
      </c>
      <c r="R5203" t="s">
        <v>44</v>
      </c>
      <c r="S5203" t="s">
        <v>28</v>
      </c>
      <c r="T5203" t="s">
        <v>29</v>
      </c>
      <c r="U5203" t="str">
        <f>IF(mba_decision_dataset[[#This Row],[Age]]&lt;25,"21-25",IF(mba_decision_dataset[[#This Row],[Age]]&gt;30,"31-35","25-30"))</f>
        <v>25-30</v>
      </c>
      <c r="V5203" t="str">
        <f>IF(mba_decision_dataset[[#This Row],[GRE/GMAT Score]]&lt;351,"250-350",IF(mba_decision_dataset[[#This Row],[GRE/GMAT Score]]&gt;645,"above 645","350-645"))</f>
        <v>350-645</v>
      </c>
      <c r="W5203" s="3">
        <f>(mba_decision_dataset[[#This Row],[Expected Post-MBA Salary]]-mba_decision_dataset[[#This Row],[Annual Salary (Before MBA)]])/mba_decision_dataset[[#This Row],[Annual Salary (Before MBA)]]</f>
        <v>-0.25480681082006085</v>
      </c>
    </row>
    <row r="5204" spans="1:23" x14ac:dyDescent="0.4">
      <c r="A5204">
        <v>5203</v>
      </c>
      <c r="B5204">
        <v>26</v>
      </c>
      <c r="C5204" t="s">
        <v>34</v>
      </c>
      <c r="D5204" t="s">
        <v>49</v>
      </c>
      <c r="E5204">
        <v>3.42</v>
      </c>
      <c r="F5204">
        <v>0</v>
      </c>
      <c r="G5204" t="s">
        <v>42</v>
      </c>
      <c r="H5204">
        <v>39356</v>
      </c>
      <c r="I5204" t="s">
        <v>29</v>
      </c>
      <c r="J5204">
        <v>762</v>
      </c>
      <c r="K5204">
        <v>335</v>
      </c>
      <c r="L5204">
        <v>7</v>
      </c>
      <c r="M5204">
        <v>2.2000000000000002</v>
      </c>
      <c r="N5204" t="s">
        <v>24</v>
      </c>
      <c r="O5204" t="s">
        <v>25</v>
      </c>
      <c r="P5204">
        <v>197677</v>
      </c>
      <c r="Q5204" t="s">
        <v>39</v>
      </c>
      <c r="R5204" t="s">
        <v>44</v>
      </c>
      <c r="S5204" t="s">
        <v>28</v>
      </c>
      <c r="T5204" t="s">
        <v>29</v>
      </c>
      <c r="U5204" t="str">
        <f>IF(mba_decision_dataset[[#This Row],[Age]]&lt;25,"21-25",IF(mba_decision_dataset[[#This Row],[Age]]&gt;30,"31-35","25-30"))</f>
        <v>25-30</v>
      </c>
      <c r="V5204" t="str">
        <f>IF(mba_decision_dataset[[#This Row],[GRE/GMAT Score]]&lt;351,"250-350",IF(mba_decision_dataset[[#This Row],[GRE/GMAT Score]]&gt;645,"above 645","350-645"))</f>
        <v>above 645</v>
      </c>
      <c r="W5204" s="3">
        <f>(mba_decision_dataset[[#This Row],[Expected Post-MBA Salary]]-mba_decision_dataset[[#This Row],[Annual Salary (Before MBA)]])/mba_decision_dataset[[#This Row],[Annual Salary (Before MBA)]]</f>
        <v>4.022791950401464</v>
      </c>
    </row>
    <row r="5205" spans="1:23" x14ac:dyDescent="0.4">
      <c r="A5205">
        <v>5204</v>
      </c>
      <c r="B5205">
        <v>21</v>
      </c>
      <c r="C5205" t="s">
        <v>34</v>
      </c>
      <c r="D5205" t="s">
        <v>21</v>
      </c>
      <c r="E5205">
        <v>3.3</v>
      </c>
      <c r="F5205">
        <v>9</v>
      </c>
      <c r="G5205" t="s">
        <v>30</v>
      </c>
      <c r="H5205">
        <v>76002</v>
      </c>
      <c r="I5205" t="s">
        <v>23</v>
      </c>
      <c r="J5205">
        <v>750</v>
      </c>
      <c r="K5205">
        <v>374</v>
      </c>
      <c r="L5205">
        <v>1.5</v>
      </c>
      <c r="M5205">
        <v>7.4</v>
      </c>
      <c r="N5205" t="s">
        <v>24</v>
      </c>
      <c r="O5205" t="s">
        <v>31</v>
      </c>
      <c r="P5205">
        <v>174171</v>
      </c>
      <c r="Q5205" t="s">
        <v>39</v>
      </c>
      <c r="R5205" t="s">
        <v>40</v>
      </c>
      <c r="S5205" t="s">
        <v>28</v>
      </c>
      <c r="T5205" t="s">
        <v>29</v>
      </c>
      <c r="U5205" t="str">
        <f>IF(mba_decision_dataset[[#This Row],[Age]]&lt;25,"21-25",IF(mba_decision_dataset[[#This Row],[Age]]&gt;30,"31-35","25-30"))</f>
        <v>21-25</v>
      </c>
      <c r="V5205" t="str">
        <f>IF(mba_decision_dataset[[#This Row],[GRE/GMAT Score]]&lt;351,"250-350",IF(mba_decision_dataset[[#This Row],[GRE/GMAT Score]]&gt;645,"above 645","350-645"))</f>
        <v>above 645</v>
      </c>
      <c r="W5205" s="3">
        <f>(mba_decision_dataset[[#This Row],[Expected Post-MBA Salary]]-mba_decision_dataset[[#This Row],[Annual Salary (Before MBA)]])/mba_decision_dataset[[#This Row],[Annual Salary (Before MBA)]]</f>
        <v>1.2916633772795452</v>
      </c>
    </row>
    <row r="5206" spans="1:23" x14ac:dyDescent="0.4">
      <c r="A5206">
        <v>5205</v>
      </c>
      <c r="B5206">
        <v>21</v>
      </c>
      <c r="C5206" t="s">
        <v>34</v>
      </c>
      <c r="D5206" t="s">
        <v>35</v>
      </c>
      <c r="E5206">
        <v>2.88</v>
      </c>
      <c r="F5206">
        <v>1</v>
      </c>
      <c r="G5206" t="s">
        <v>36</v>
      </c>
      <c r="H5206">
        <v>83865</v>
      </c>
      <c r="I5206" t="s">
        <v>29</v>
      </c>
      <c r="J5206">
        <v>581</v>
      </c>
      <c r="K5206">
        <v>321</v>
      </c>
      <c r="L5206">
        <v>4</v>
      </c>
      <c r="M5206">
        <v>3.6</v>
      </c>
      <c r="N5206" t="s">
        <v>45</v>
      </c>
      <c r="O5206" t="s">
        <v>46</v>
      </c>
      <c r="P5206">
        <v>191743</v>
      </c>
      <c r="Q5206" t="s">
        <v>26</v>
      </c>
      <c r="R5206" t="s">
        <v>44</v>
      </c>
      <c r="S5206" t="s">
        <v>28</v>
      </c>
      <c r="T5206" t="s">
        <v>23</v>
      </c>
      <c r="U5206" t="str">
        <f>IF(mba_decision_dataset[[#This Row],[Age]]&lt;25,"21-25",IF(mba_decision_dataset[[#This Row],[Age]]&gt;30,"31-35","25-30"))</f>
        <v>21-25</v>
      </c>
      <c r="V5206" t="str">
        <f>IF(mba_decision_dataset[[#This Row],[GRE/GMAT Score]]&lt;351,"250-350",IF(mba_decision_dataset[[#This Row],[GRE/GMAT Score]]&gt;645,"above 645","350-645"))</f>
        <v>350-645</v>
      </c>
      <c r="W5206" s="3">
        <f>(mba_decision_dataset[[#This Row],[Expected Post-MBA Salary]]-mba_decision_dataset[[#This Row],[Annual Salary (Before MBA)]])/mba_decision_dataset[[#This Row],[Annual Salary (Before MBA)]]</f>
        <v>1.2863292195790854</v>
      </c>
    </row>
    <row r="5207" spans="1:23" x14ac:dyDescent="0.4">
      <c r="A5207">
        <v>5206</v>
      </c>
      <c r="B5207">
        <v>29</v>
      </c>
      <c r="C5207" t="s">
        <v>20</v>
      </c>
      <c r="D5207" t="s">
        <v>35</v>
      </c>
      <c r="E5207">
        <v>2.8</v>
      </c>
      <c r="F5207">
        <v>3</v>
      </c>
      <c r="G5207" t="s">
        <v>22</v>
      </c>
      <c r="H5207">
        <v>53140</v>
      </c>
      <c r="I5207" t="s">
        <v>29</v>
      </c>
      <c r="J5207">
        <v>529</v>
      </c>
      <c r="K5207">
        <v>454</v>
      </c>
      <c r="L5207">
        <v>1.9</v>
      </c>
      <c r="M5207">
        <v>6.4</v>
      </c>
      <c r="N5207" t="s">
        <v>24</v>
      </c>
      <c r="O5207" t="s">
        <v>25</v>
      </c>
      <c r="P5207">
        <v>159003</v>
      </c>
      <c r="Q5207" t="s">
        <v>26</v>
      </c>
      <c r="R5207" t="s">
        <v>44</v>
      </c>
      <c r="S5207" t="s">
        <v>28</v>
      </c>
      <c r="T5207" t="s">
        <v>29</v>
      </c>
      <c r="U5207" t="str">
        <f>IF(mba_decision_dataset[[#This Row],[Age]]&lt;25,"21-25",IF(mba_decision_dataset[[#This Row],[Age]]&gt;30,"31-35","25-30"))</f>
        <v>25-30</v>
      </c>
      <c r="V5207" t="str">
        <f>IF(mba_decision_dataset[[#This Row],[GRE/GMAT Score]]&lt;351,"250-350",IF(mba_decision_dataset[[#This Row],[GRE/GMAT Score]]&gt;645,"above 645","350-645"))</f>
        <v>350-645</v>
      </c>
      <c r="W5207" s="3">
        <f>(mba_decision_dataset[[#This Row],[Expected Post-MBA Salary]]-mba_decision_dataset[[#This Row],[Annual Salary (Before MBA)]])/mba_decision_dataset[[#This Row],[Annual Salary (Before MBA)]]</f>
        <v>1.9921528039141889</v>
      </c>
    </row>
    <row r="5208" spans="1:23" x14ac:dyDescent="0.4">
      <c r="A5208">
        <v>5207</v>
      </c>
      <c r="B5208">
        <v>23</v>
      </c>
      <c r="C5208" t="s">
        <v>20</v>
      </c>
      <c r="D5208" t="s">
        <v>41</v>
      </c>
      <c r="E5208">
        <v>2.73</v>
      </c>
      <c r="F5208">
        <v>8</v>
      </c>
      <c r="G5208" t="s">
        <v>30</v>
      </c>
      <c r="H5208">
        <v>108446</v>
      </c>
      <c r="I5208" t="s">
        <v>23</v>
      </c>
      <c r="J5208">
        <v>593</v>
      </c>
      <c r="K5208">
        <v>158</v>
      </c>
      <c r="L5208">
        <v>4.8</v>
      </c>
      <c r="M5208">
        <v>6.8</v>
      </c>
      <c r="N5208" t="s">
        <v>24</v>
      </c>
      <c r="O5208" t="s">
        <v>25</v>
      </c>
      <c r="P5208">
        <v>115784</v>
      </c>
      <c r="Q5208" t="s">
        <v>39</v>
      </c>
      <c r="R5208" t="s">
        <v>32</v>
      </c>
      <c r="S5208" t="s">
        <v>33</v>
      </c>
      <c r="T5208" t="s">
        <v>23</v>
      </c>
      <c r="U5208" t="str">
        <f>IF(mba_decision_dataset[[#This Row],[Age]]&lt;25,"21-25",IF(mba_decision_dataset[[#This Row],[Age]]&gt;30,"31-35","25-30"))</f>
        <v>21-25</v>
      </c>
      <c r="V5208" t="str">
        <f>IF(mba_decision_dataset[[#This Row],[GRE/GMAT Score]]&lt;351,"250-350",IF(mba_decision_dataset[[#This Row],[GRE/GMAT Score]]&gt;645,"above 645","350-645"))</f>
        <v>350-645</v>
      </c>
      <c r="W5208" s="3">
        <f>(mba_decision_dataset[[#This Row],[Expected Post-MBA Salary]]-mba_decision_dataset[[#This Row],[Annual Salary (Before MBA)]])/mba_decision_dataset[[#This Row],[Annual Salary (Before MBA)]]</f>
        <v>6.7665013001862673E-2</v>
      </c>
    </row>
    <row r="5209" spans="1:23" x14ac:dyDescent="0.4">
      <c r="A5209">
        <v>5208</v>
      </c>
      <c r="B5209">
        <v>24</v>
      </c>
      <c r="C5209" t="s">
        <v>20</v>
      </c>
      <c r="D5209" t="s">
        <v>49</v>
      </c>
      <c r="E5209">
        <v>2.57</v>
      </c>
      <c r="F5209">
        <v>6</v>
      </c>
      <c r="G5209" t="s">
        <v>38</v>
      </c>
      <c r="H5209">
        <v>69365</v>
      </c>
      <c r="I5209" t="s">
        <v>29</v>
      </c>
      <c r="J5209">
        <v>426</v>
      </c>
      <c r="K5209">
        <v>428</v>
      </c>
      <c r="L5209">
        <v>7.5</v>
      </c>
      <c r="M5209">
        <v>7.8</v>
      </c>
      <c r="N5209" t="s">
        <v>24</v>
      </c>
      <c r="O5209" t="s">
        <v>46</v>
      </c>
      <c r="P5209">
        <v>137285</v>
      </c>
      <c r="Q5209" t="s">
        <v>26</v>
      </c>
      <c r="R5209" t="s">
        <v>40</v>
      </c>
      <c r="S5209" t="s">
        <v>28</v>
      </c>
      <c r="T5209" t="s">
        <v>23</v>
      </c>
      <c r="U5209" t="str">
        <f>IF(mba_decision_dataset[[#This Row],[Age]]&lt;25,"21-25",IF(mba_decision_dataset[[#This Row],[Age]]&gt;30,"31-35","25-30"))</f>
        <v>21-25</v>
      </c>
      <c r="V5209" t="str">
        <f>IF(mba_decision_dataset[[#This Row],[GRE/GMAT Score]]&lt;351,"250-350",IF(mba_decision_dataset[[#This Row],[GRE/GMAT Score]]&gt;645,"above 645","350-645"))</f>
        <v>350-645</v>
      </c>
      <c r="W5209" s="3">
        <f>(mba_decision_dataset[[#This Row],[Expected Post-MBA Salary]]-mba_decision_dataset[[#This Row],[Annual Salary (Before MBA)]])/mba_decision_dataset[[#This Row],[Annual Salary (Before MBA)]]</f>
        <v>0.97916816838463205</v>
      </c>
    </row>
    <row r="5210" spans="1:23" x14ac:dyDescent="0.4">
      <c r="A5210">
        <v>5209</v>
      </c>
      <c r="B5210">
        <v>21</v>
      </c>
      <c r="C5210" t="s">
        <v>34</v>
      </c>
      <c r="D5210" t="s">
        <v>21</v>
      </c>
      <c r="E5210">
        <v>2.17</v>
      </c>
      <c r="F5210">
        <v>6</v>
      </c>
      <c r="G5210" t="s">
        <v>22</v>
      </c>
      <c r="H5210">
        <v>30178</v>
      </c>
      <c r="I5210" t="s">
        <v>23</v>
      </c>
      <c r="J5210">
        <v>795</v>
      </c>
      <c r="K5210">
        <v>120</v>
      </c>
      <c r="L5210">
        <v>8.1999999999999993</v>
      </c>
      <c r="M5210">
        <v>5.6</v>
      </c>
      <c r="N5210" t="s">
        <v>45</v>
      </c>
      <c r="O5210" t="s">
        <v>38</v>
      </c>
      <c r="P5210">
        <v>170232</v>
      </c>
      <c r="Q5210" t="s">
        <v>26</v>
      </c>
      <c r="R5210" t="s">
        <v>44</v>
      </c>
      <c r="S5210" t="s">
        <v>28</v>
      </c>
      <c r="T5210" t="s">
        <v>23</v>
      </c>
      <c r="U5210" t="str">
        <f>IF(mba_decision_dataset[[#This Row],[Age]]&lt;25,"21-25",IF(mba_decision_dataset[[#This Row],[Age]]&gt;30,"31-35","25-30"))</f>
        <v>21-25</v>
      </c>
      <c r="V5210" t="str">
        <f>IF(mba_decision_dataset[[#This Row],[GRE/GMAT Score]]&lt;351,"250-350",IF(mba_decision_dataset[[#This Row],[GRE/GMAT Score]]&gt;645,"above 645","350-645"))</f>
        <v>above 645</v>
      </c>
      <c r="W5210" s="3">
        <f>(mba_decision_dataset[[#This Row],[Expected Post-MBA Salary]]-mba_decision_dataset[[#This Row],[Annual Salary (Before MBA)]])/mba_decision_dataset[[#This Row],[Annual Salary (Before MBA)]]</f>
        <v>4.6409304791570021</v>
      </c>
    </row>
    <row r="5211" spans="1:23" x14ac:dyDescent="0.4">
      <c r="A5211">
        <v>5210</v>
      </c>
      <c r="B5211">
        <v>29</v>
      </c>
      <c r="C5211" t="s">
        <v>20</v>
      </c>
      <c r="D5211" t="s">
        <v>50</v>
      </c>
      <c r="E5211">
        <v>2.54</v>
      </c>
      <c r="F5211">
        <v>9</v>
      </c>
      <c r="G5211" t="s">
        <v>30</v>
      </c>
      <c r="H5211">
        <v>112957</v>
      </c>
      <c r="I5211" t="s">
        <v>23</v>
      </c>
      <c r="J5211">
        <v>352</v>
      </c>
      <c r="K5211">
        <v>64</v>
      </c>
      <c r="L5211">
        <v>7.9</v>
      </c>
      <c r="M5211">
        <v>4.4000000000000004</v>
      </c>
      <c r="N5211" t="s">
        <v>24</v>
      </c>
      <c r="O5211" t="s">
        <v>38</v>
      </c>
      <c r="P5211">
        <v>150229</v>
      </c>
      <c r="Q5211" t="s">
        <v>26</v>
      </c>
      <c r="R5211" t="s">
        <v>44</v>
      </c>
      <c r="S5211" t="s">
        <v>28</v>
      </c>
      <c r="T5211" t="s">
        <v>29</v>
      </c>
      <c r="U5211" t="str">
        <f>IF(mba_decision_dataset[[#This Row],[Age]]&lt;25,"21-25",IF(mba_decision_dataset[[#This Row],[Age]]&gt;30,"31-35","25-30"))</f>
        <v>25-30</v>
      </c>
      <c r="V5211" t="str">
        <f>IF(mba_decision_dataset[[#This Row],[GRE/GMAT Score]]&lt;351,"250-350",IF(mba_decision_dataset[[#This Row],[GRE/GMAT Score]]&gt;645,"above 645","350-645"))</f>
        <v>350-645</v>
      </c>
      <c r="W5211" s="3">
        <f>(mba_decision_dataset[[#This Row],[Expected Post-MBA Salary]]-mba_decision_dataset[[#This Row],[Annual Salary (Before MBA)]])/mba_decision_dataset[[#This Row],[Annual Salary (Before MBA)]]</f>
        <v>0.32996627035066439</v>
      </c>
    </row>
    <row r="5212" spans="1:23" x14ac:dyDescent="0.4">
      <c r="A5212">
        <v>5211</v>
      </c>
      <c r="B5212">
        <v>28</v>
      </c>
      <c r="C5212" t="s">
        <v>20</v>
      </c>
      <c r="D5212" t="s">
        <v>21</v>
      </c>
      <c r="E5212">
        <v>2.64</v>
      </c>
      <c r="F5212">
        <v>6</v>
      </c>
      <c r="G5212" t="s">
        <v>22</v>
      </c>
      <c r="H5212">
        <v>115754</v>
      </c>
      <c r="I5212" t="s">
        <v>29</v>
      </c>
      <c r="J5212">
        <v>373</v>
      </c>
      <c r="K5212">
        <v>475</v>
      </c>
      <c r="L5212">
        <v>3.4</v>
      </c>
      <c r="M5212">
        <v>9.5</v>
      </c>
      <c r="N5212" t="s">
        <v>37</v>
      </c>
      <c r="O5212" t="s">
        <v>31</v>
      </c>
      <c r="P5212">
        <v>193515</v>
      </c>
      <c r="Q5212" t="s">
        <v>26</v>
      </c>
      <c r="R5212" t="s">
        <v>32</v>
      </c>
      <c r="S5212" t="s">
        <v>33</v>
      </c>
      <c r="T5212" t="s">
        <v>23</v>
      </c>
      <c r="U5212" t="str">
        <f>IF(mba_decision_dataset[[#This Row],[Age]]&lt;25,"21-25",IF(mba_decision_dataset[[#This Row],[Age]]&gt;30,"31-35","25-30"))</f>
        <v>25-30</v>
      </c>
      <c r="V5212" t="str">
        <f>IF(mba_decision_dataset[[#This Row],[GRE/GMAT Score]]&lt;351,"250-350",IF(mba_decision_dataset[[#This Row],[GRE/GMAT Score]]&gt;645,"above 645","350-645"))</f>
        <v>350-645</v>
      </c>
      <c r="W5212" s="3">
        <f>(mba_decision_dataset[[#This Row],[Expected Post-MBA Salary]]-mba_decision_dataset[[#This Row],[Annual Salary (Before MBA)]])/mba_decision_dataset[[#This Row],[Annual Salary (Before MBA)]]</f>
        <v>0.67177808110302883</v>
      </c>
    </row>
    <row r="5213" spans="1:23" x14ac:dyDescent="0.4">
      <c r="A5213">
        <v>5212</v>
      </c>
      <c r="B5213">
        <v>22</v>
      </c>
      <c r="C5213" t="s">
        <v>34</v>
      </c>
      <c r="D5213" t="s">
        <v>35</v>
      </c>
      <c r="E5213">
        <v>3.1</v>
      </c>
      <c r="F5213">
        <v>4</v>
      </c>
      <c r="G5213" t="s">
        <v>30</v>
      </c>
      <c r="H5213">
        <v>119346</v>
      </c>
      <c r="I5213" t="s">
        <v>23</v>
      </c>
      <c r="J5213">
        <v>732</v>
      </c>
      <c r="K5213">
        <v>81</v>
      </c>
      <c r="L5213">
        <v>2.2999999999999998</v>
      </c>
      <c r="M5213">
        <v>4</v>
      </c>
      <c r="N5213" t="s">
        <v>37</v>
      </c>
      <c r="O5213" t="s">
        <v>46</v>
      </c>
      <c r="P5213">
        <v>188667</v>
      </c>
      <c r="Q5213" t="s">
        <v>26</v>
      </c>
      <c r="R5213" t="s">
        <v>40</v>
      </c>
      <c r="S5213" t="s">
        <v>33</v>
      </c>
      <c r="T5213" t="s">
        <v>29</v>
      </c>
      <c r="U5213" t="str">
        <f>IF(mba_decision_dataset[[#This Row],[Age]]&lt;25,"21-25",IF(mba_decision_dataset[[#This Row],[Age]]&gt;30,"31-35","25-30"))</f>
        <v>21-25</v>
      </c>
      <c r="V5213" t="str">
        <f>IF(mba_decision_dataset[[#This Row],[GRE/GMAT Score]]&lt;351,"250-350",IF(mba_decision_dataset[[#This Row],[GRE/GMAT Score]]&gt;645,"above 645","350-645"))</f>
        <v>above 645</v>
      </c>
      <c r="W5213" s="3">
        <f>(mba_decision_dataset[[#This Row],[Expected Post-MBA Salary]]-mba_decision_dataset[[#This Row],[Annual Salary (Before MBA)]])/mba_decision_dataset[[#This Row],[Annual Salary (Before MBA)]]</f>
        <v>0.58084058116736215</v>
      </c>
    </row>
    <row r="5214" spans="1:23" x14ac:dyDescent="0.4">
      <c r="A5214">
        <v>5213</v>
      </c>
      <c r="B5214">
        <v>28</v>
      </c>
      <c r="C5214" t="s">
        <v>20</v>
      </c>
      <c r="D5214" t="s">
        <v>49</v>
      </c>
      <c r="E5214">
        <v>3.55</v>
      </c>
      <c r="F5214">
        <v>0</v>
      </c>
      <c r="G5214" t="s">
        <v>30</v>
      </c>
      <c r="H5214">
        <v>52168</v>
      </c>
      <c r="I5214" t="s">
        <v>23</v>
      </c>
      <c r="J5214">
        <v>299</v>
      </c>
      <c r="K5214">
        <v>296</v>
      </c>
      <c r="L5214">
        <v>8.9</v>
      </c>
      <c r="M5214">
        <v>3.6</v>
      </c>
      <c r="N5214" t="s">
        <v>47</v>
      </c>
      <c r="O5214" t="s">
        <v>38</v>
      </c>
      <c r="P5214">
        <v>79627</v>
      </c>
      <c r="Q5214" t="s">
        <v>26</v>
      </c>
      <c r="R5214" t="s">
        <v>40</v>
      </c>
      <c r="S5214" t="s">
        <v>28</v>
      </c>
      <c r="T5214" t="s">
        <v>29</v>
      </c>
      <c r="U5214" t="str">
        <f>IF(mba_decision_dataset[[#This Row],[Age]]&lt;25,"21-25",IF(mba_decision_dataset[[#This Row],[Age]]&gt;30,"31-35","25-30"))</f>
        <v>25-30</v>
      </c>
      <c r="V5214" t="str">
        <f>IF(mba_decision_dataset[[#This Row],[GRE/GMAT Score]]&lt;351,"250-350",IF(mba_decision_dataset[[#This Row],[GRE/GMAT Score]]&gt;645,"above 645","350-645"))</f>
        <v>250-350</v>
      </c>
      <c r="W5214" s="3">
        <f>(mba_decision_dataset[[#This Row],[Expected Post-MBA Salary]]-mba_decision_dataset[[#This Row],[Annual Salary (Before MBA)]])/mba_decision_dataset[[#This Row],[Annual Salary (Before MBA)]]</f>
        <v>0.5263571538107652</v>
      </c>
    </row>
    <row r="5215" spans="1:23" x14ac:dyDescent="0.4">
      <c r="A5215">
        <v>5214</v>
      </c>
      <c r="B5215">
        <v>27</v>
      </c>
      <c r="C5215" t="s">
        <v>34</v>
      </c>
      <c r="D5215" t="s">
        <v>41</v>
      </c>
      <c r="E5215">
        <v>2.79</v>
      </c>
      <c r="F5215">
        <v>4</v>
      </c>
      <c r="G5215" t="s">
        <v>36</v>
      </c>
      <c r="H5215">
        <v>52561</v>
      </c>
      <c r="I5215" t="s">
        <v>23</v>
      </c>
      <c r="J5215">
        <v>515</v>
      </c>
      <c r="K5215">
        <v>88</v>
      </c>
      <c r="L5215">
        <v>7.7</v>
      </c>
      <c r="M5215">
        <v>3.8</v>
      </c>
      <c r="N5215" t="s">
        <v>24</v>
      </c>
      <c r="O5215" t="s">
        <v>25</v>
      </c>
      <c r="P5215">
        <v>146874</v>
      </c>
      <c r="Q5215" t="s">
        <v>26</v>
      </c>
      <c r="R5215" t="s">
        <v>32</v>
      </c>
      <c r="S5215" t="s">
        <v>28</v>
      </c>
      <c r="T5215" t="s">
        <v>29</v>
      </c>
      <c r="U5215" t="str">
        <f>IF(mba_decision_dataset[[#This Row],[Age]]&lt;25,"21-25",IF(mba_decision_dataset[[#This Row],[Age]]&gt;30,"31-35","25-30"))</f>
        <v>25-30</v>
      </c>
      <c r="V5215" t="str">
        <f>IF(mba_decision_dataset[[#This Row],[GRE/GMAT Score]]&lt;351,"250-350",IF(mba_decision_dataset[[#This Row],[GRE/GMAT Score]]&gt;645,"above 645","350-645"))</f>
        <v>350-645</v>
      </c>
      <c r="W5215" s="3">
        <f>(mba_decision_dataset[[#This Row],[Expected Post-MBA Salary]]-mba_decision_dataset[[#This Row],[Annual Salary (Before MBA)]])/mba_decision_dataset[[#This Row],[Annual Salary (Before MBA)]]</f>
        <v>1.7943532276783167</v>
      </c>
    </row>
    <row r="5216" spans="1:23" x14ac:dyDescent="0.4">
      <c r="A5216">
        <v>5215</v>
      </c>
      <c r="B5216">
        <v>31</v>
      </c>
      <c r="C5216" t="s">
        <v>34</v>
      </c>
      <c r="D5216" t="s">
        <v>21</v>
      </c>
      <c r="E5216">
        <v>3.89</v>
      </c>
      <c r="F5216">
        <v>7</v>
      </c>
      <c r="G5216" t="s">
        <v>30</v>
      </c>
      <c r="H5216">
        <v>67573</v>
      </c>
      <c r="I5216" t="s">
        <v>23</v>
      </c>
      <c r="J5216">
        <v>340</v>
      </c>
      <c r="K5216">
        <v>59</v>
      </c>
      <c r="L5216">
        <v>7.8</v>
      </c>
      <c r="M5216">
        <v>8.4</v>
      </c>
      <c r="N5216" t="s">
        <v>37</v>
      </c>
      <c r="O5216" t="s">
        <v>25</v>
      </c>
      <c r="P5216">
        <v>143671</v>
      </c>
      <c r="Q5216" t="s">
        <v>39</v>
      </c>
      <c r="R5216" t="s">
        <v>44</v>
      </c>
      <c r="S5216" t="s">
        <v>33</v>
      </c>
      <c r="T5216" t="s">
        <v>29</v>
      </c>
      <c r="U5216" t="str">
        <f>IF(mba_decision_dataset[[#This Row],[Age]]&lt;25,"21-25",IF(mba_decision_dataset[[#This Row],[Age]]&gt;30,"31-35","25-30"))</f>
        <v>31-35</v>
      </c>
      <c r="V5216" t="str">
        <f>IF(mba_decision_dataset[[#This Row],[GRE/GMAT Score]]&lt;351,"250-350",IF(mba_decision_dataset[[#This Row],[GRE/GMAT Score]]&gt;645,"above 645","350-645"))</f>
        <v>250-350</v>
      </c>
      <c r="W5216" s="3">
        <f>(mba_decision_dataset[[#This Row],[Expected Post-MBA Salary]]-mba_decision_dataset[[#This Row],[Annual Salary (Before MBA)]])/mba_decision_dataset[[#This Row],[Annual Salary (Before MBA)]]</f>
        <v>1.1261598567475175</v>
      </c>
    </row>
    <row r="5217" spans="1:23" x14ac:dyDescent="0.4">
      <c r="A5217">
        <v>5216</v>
      </c>
      <c r="B5217">
        <v>26</v>
      </c>
      <c r="C5217" t="s">
        <v>20</v>
      </c>
      <c r="D5217" t="s">
        <v>41</v>
      </c>
      <c r="E5217">
        <v>3.65</v>
      </c>
      <c r="F5217">
        <v>6</v>
      </c>
      <c r="G5217" t="s">
        <v>38</v>
      </c>
      <c r="H5217">
        <v>86551</v>
      </c>
      <c r="I5217" t="s">
        <v>29</v>
      </c>
      <c r="J5217">
        <v>512</v>
      </c>
      <c r="K5217">
        <v>434</v>
      </c>
      <c r="L5217">
        <v>3.4</v>
      </c>
      <c r="M5217">
        <v>6.7</v>
      </c>
      <c r="N5217" t="s">
        <v>37</v>
      </c>
      <c r="O5217" t="s">
        <v>43</v>
      </c>
      <c r="P5217">
        <v>78115</v>
      </c>
      <c r="Q5217" t="s">
        <v>39</v>
      </c>
      <c r="R5217" t="s">
        <v>40</v>
      </c>
      <c r="S5217" t="s">
        <v>28</v>
      </c>
      <c r="T5217" t="s">
        <v>29</v>
      </c>
      <c r="U5217" t="str">
        <f>IF(mba_decision_dataset[[#This Row],[Age]]&lt;25,"21-25",IF(mba_decision_dataset[[#This Row],[Age]]&gt;30,"31-35","25-30"))</f>
        <v>25-30</v>
      </c>
      <c r="V5217" t="str">
        <f>IF(mba_decision_dataset[[#This Row],[GRE/GMAT Score]]&lt;351,"250-350",IF(mba_decision_dataset[[#This Row],[GRE/GMAT Score]]&gt;645,"above 645","350-645"))</f>
        <v>350-645</v>
      </c>
      <c r="W5217" s="3">
        <f>(mba_decision_dataset[[#This Row],[Expected Post-MBA Salary]]-mba_decision_dataset[[#This Row],[Annual Salary (Before MBA)]])/mba_decision_dataset[[#This Row],[Annual Salary (Before MBA)]]</f>
        <v>-9.7468544557544112E-2</v>
      </c>
    </row>
    <row r="5218" spans="1:23" x14ac:dyDescent="0.4">
      <c r="A5218">
        <v>5217</v>
      </c>
      <c r="B5218">
        <v>21</v>
      </c>
      <c r="C5218" t="s">
        <v>20</v>
      </c>
      <c r="D5218" t="s">
        <v>35</v>
      </c>
      <c r="E5218">
        <v>3.97</v>
      </c>
      <c r="F5218">
        <v>6</v>
      </c>
      <c r="G5218" t="s">
        <v>36</v>
      </c>
      <c r="H5218">
        <v>53744</v>
      </c>
      <c r="I5218" t="s">
        <v>29</v>
      </c>
      <c r="J5218">
        <v>647</v>
      </c>
      <c r="K5218">
        <v>115</v>
      </c>
      <c r="L5218">
        <v>6.1</v>
      </c>
      <c r="M5218">
        <v>2.7</v>
      </c>
      <c r="N5218" t="s">
        <v>37</v>
      </c>
      <c r="O5218" t="s">
        <v>43</v>
      </c>
      <c r="P5218">
        <v>96594</v>
      </c>
      <c r="Q5218" t="s">
        <v>26</v>
      </c>
      <c r="R5218" t="s">
        <v>32</v>
      </c>
      <c r="S5218" t="s">
        <v>33</v>
      </c>
      <c r="T5218" t="s">
        <v>29</v>
      </c>
      <c r="U5218" t="str">
        <f>IF(mba_decision_dataset[[#This Row],[Age]]&lt;25,"21-25",IF(mba_decision_dataset[[#This Row],[Age]]&gt;30,"31-35","25-30"))</f>
        <v>21-25</v>
      </c>
      <c r="V5218" t="str">
        <f>IF(mba_decision_dataset[[#This Row],[GRE/GMAT Score]]&lt;351,"250-350",IF(mba_decision_dataset[[#This Row],[GRE/GMAT Score]]&gt;645,"above 645","350-645"))</f>
        <v>above 645</v>
      </c>
      <c r="W5218" s="3">
        <f>(mba_decision_dataset[[#This Row],[Expected Post-MBA Salary]]-mba_decision_dataset[[#This Row],[Annual Salary (Before MBA)]])/mba_decision_dataset[[#This Row],[Annual Salary (Before MBA)]]</f>
        <v>0.79729830306638882</v>
      </c>
    </row>
    <row r="5219" spans="1:23" x14ac:dyDescent="0.4">
      <c r="A5219">
        <v>5218</v>
      </c>
      <c r="B5219">
        <v>27</v>
      </c>
      <c r="C5219" t="s">
        <v>20</v>
      </c>
      <c r="D5219" t="s">
        <v>50</v>
      </c>
      <c r="E5219">
        <v>3.75</v>
      </c>
      <c r="F5219">
        <v>1</v>
      </c>
      <c r="G5219" t="s">
        <v>38</v>
      </c>
      <c r="H5219">
        <v>73517</v>
      </c>
      <c r="I5219" t="s">
        <v>29</v>
      </c>
      <c r="J5219">
        <v>648</v>
      </c>
      <c r="K5219">
        <v>342</v>
      </c>
      <c r="L5219">
        <v>9.1</v>
      </c>
      <c r="M5219">
        <v>2.8</v>
      </c>
      <c r="N5219" t="s">
        <v>45</v>
      </c>
      <c r="O5219" t="s">
        <v>38</v>
      </c>
      <c r="P5219">
        <v>170422</v>
      </c>
      <c r="Q5219" t="s">
        <v>26</v>
      </c>
      <c r="R5219" t="s">
        <v>40</v>
      </c>
      <c r="S5219" t="s">
        <v>33</v>
      </c>
      <c r="T5219" t="s">
        <v>23</v>
      </c>
      <c r="U5219" t="str">
        <f>IF(mba_decision_dataset[[#This Row],[Age]]&lt;25,"21-25",IF(mba_decision_dataset[[#This Row],[Age]]&gt;30,"31-35","25-30"))</f>
        <v>25-30</v>
      </c>
      <c r="V5219" t="str">
        <f>IF(mba_decision_dataset[[#This Row],[GRE/GMAT Score]]&lt;351,"250-350",IF(mba_decision_dataset[[#This Row],[GRE/GMAT Score]]&gt;645,"above 645","350-645"))</f>
        <v>above 645</v>
      </c>
      <c r="W5219" s="3">
        <f>(mba_decision_dataset[[#This Row],[Expected Post-MBA Salary]]-mba_decision_dataset[[#This Row],[Annual Salary (Before MBA)]])/mba_decision_dataset[[#This Row],[Annual Salary (Before MBA)]]</f>
        <v>1.3181305004284722</v>
      </c>
    </row>
    <row r="5220" spans="1:23" x14ac:dyDescent="0.4">
      <c r="A5220">
        <v>5219</v>
      </c>
      <c r="B5220">
        <v>30</v>
      </c>
      <c r="C5220" t="s">
        <v>34</v>
      </c>
      <c r="D5220" t="s">
        <v>21</v>
      </c>
      <c r="E5220">
        <v>3.23</v>
      </c>
      <c r="F5220">
        <v>0</v>
      </c>
      <c r="G5220" t="s">
        <v>38</v>
      </c>
      <c r="H5220">
        <v>101867</v>
      </c>
      <c r="I5220" t="s">
        <v>23</v>
      </c>
      <c r="J5220">
        <v>556</v>
      </c>
      <c r="K5220">
        <v>271</v>
      </c>
      <c r="L5220">
        <v>8.5</v>
      </c>
      <c r="M5220">
        <v>2</v>
      </c>
      <c r="N5220" t="s">
        <v>45</v>
      </c>
      <c r="O5220" t="s">
        <v>43</v>
      </c>
      <c r="P5220">
        <v>155587</v>
      </c>
      <c r="Q5220" t="s">
        <v>39</v>
      </c>
      <c r="R5220" t="s">
        <v>32</v>
      </c>
      <c r="S5220" t="s">
        <v>33</v>
      </c>
      <c r="T5220" t="s">
        <v>29</v>
      </c>
      <c r="U5220" t="str">
        <f>IF(mba_decision_dataset[[#This Row],[Age]]&lt;25,"21-25",IF(mba_decision_dataset[[#This Row],[Age]]&gt;30,"31-35","25-30"))</f>
        <v>25-30</v>
      </c>
      <c r="V5220" t="str">
        <f>IF(mba_decision_dataset[[#This Row],[GRE/GMAT Score]]&lt;351,"250-350",IF(mba_decision_dataset[[#This Row],[GRE/GMAT Score]]&gt;645,"above 645","350-645"))</f>
        <v>350-645</v>
      </c>
      <c r="W5220" s="3">
        <f>(mba_decision_dataset[[#This Row],[Expected Post-MBA Salary]]-mba_decision_dataset[[#This Row],[Annual Salary (Before MBA)]])/mba_decision_dataset[[#This Row],[Annual Salary (Before MBA)]]</f>
        <v>0.52735429530662525</v>
      </c>
    </row>
    <row r="5221" spans="1:23" x14ac:dyDescent="0.4">
      <c r="A5221">
        <v>5220</v>
      </c>
      <c r="B5221">
        <v>27</v>
      </c>
      <c r="C5221" t="s">
        <v>20</v>
      </c>
      <c r="D5221" t="s">
        <v>35</v>
      </c>
      <c r="E5221">
        <v>3.2</v>
      </c>
      <c r="F5221">
        <v>3</v>
      </c>
      <c r="G5221" t="s">
        <v>42</v>
      </c>
      <c r="H5221">
        <v>89183</v>
      </c>
      <c r="I5221" t="s">
        <v>29</v>
      </c>
      <c r="J5221">
        <v>613</v>
      </c>
      <c r="K5221">
        <v>248</v>
      </c>
      <c r="L5221">
        <v>3.4</v>
      </c>
      <c r="M5221">
        <v>4.8</v>
      </c>
      <c r="N5221" t="s">
        <v>47</v>
      </c>
      <c r="O5221" t="s">
        <v>31</v>
      </c>
      <c r="P5221">
        <v>112243</v>
      </c>
      <c r="Q5221" t="s">
        <v>26</v>
      </c>
      <c r="R5221" t="s">
        <v>44</v>
      </c>
      <c r="S5221" t="s">
        <v>33</v>
      </c>
      <c r="T5221" t="s">
        <v>29</v>
      </c>
      <c r="U5221" t="str">
        <f>IF(mba_decision_dataset[[#This Row],[Age]]&lt;25,"21-25",IF(mba_decision_dataset[[#This Row],[Age]]&gt;30,"31-35","25-30"))</f>
        <v>25-30</v>
      </c>
      <c r="V5221" t="str">
        <f>IF(mba_decision_dataset[[#This Row],[GRE/GMAT Score]]&lt;351,"250-350",IF(mba_decision_dataset[[#This Row],[GRE/GMAT Score]]&gt;645,"above 645","350-645"))</f>
        <v>350-645</v>
      </c>
      <c r="W5221" s="3">
        <f>(mba_decision_dataset[[#This Row],[Expected Post-MBA Salary]]-mba_decision_dataset[[#This Row],[Annual Salary (Before MBA)]])/mba_decision_dataset[[#This Row],[Annual Salary (Before MBA)]]</f>
        <v>0.25856945830483385</v>
      </c>
    </row>
    <row r="5222" spans="1:23" x14ac:dyDescent="0.4">
      <c r="A5222">
        <v>5221</v>
      </c>
      <c r="B5222">
        <v>33</v>
      </c>
      <c r="C5222" t="s">
        <v>34</v>
      </c>
      <c r="D5222" t="s">
        <v>49</v>
      </c>
      <c r="E5222">
        <v>2.2599999999999998</v>
      </c>
      <c r="F5222">
        <v>7</v>
      </c>
      <c r="G5222" t="s">
        <v>38</v>
      </c>
      <c r="H5222">
        <v>99104</v>
      </c>
      <c r="I5222" t="s">
        <v>29</v>
      </c>
      <c r="J5222">
        <v>436</v>
      </c>
      <c r="K5222">
        <v>365</v>
      </c>
      <c r="L5222">
        <v>9.6</v>
      </c>
      <c r="M5222">
        <v>5.3</v>
      </c>
      <c r="N5222" t="s">
        <v>24</v>
      </c>
      <c r="O5222" t="s">
        <v>43</v>
      </c>
      <c r="P5222">
        <v>195616</v>
      </c>
      <c r="Q5222" t="s">
        <v>26</v>
      </c>
      <c r="R5222" t="s">
        <v>40</v>
      </c>
      <c r="S5222" t="s">
        <v>33</v>
      </c>
      <c r="T5222" t="s">
        <v>29</v>
      </c>
      <c r="U5222" t="str">
        <f>IF(mba_decision_dataset[[#This Row],[Age]]&lt;25,"21-25",IF(mba_decision_dataset[[#This Row],[Age]]&gt;30,"31-35","25-30"))</f>
        <v>31-35</v>
      </c>
      <c r="V5222" t="str">
        <f>IF(mba_decision_dataset[[#This Row],[GRE/GMAT Score]]&lt;351,"250-350",IF(mba_decision_dataset[[#This Row],[GRE/GMAT Score]]&gt;645,"above 645","350-645"))</f>
        <v>350-645</v>
      </c>
      <c r="W5222" s="3">
        <f>(mba_decision_dataset[[#This Row],[Expected Post-MBA Salary]]-mba_decision_dataset[[#This Row],[Annual Salary (Before MBA)]])/mba_decision_dataset[[#This Row],[Annual Salary (Before MBA)]]</f>
        <v>0.97384565708750404</v>
      </c>
    </row>
    <row r="5223" spans="1:23" x14ac:dyDescent="0.4">
      <c r="A5223">
        <v>5222</v>
      </c>
      <c r="B5223">
        <v>34</v>
      </c>
      <c r="C5223" t="s">
        <v>34</v>
      </c>
      <c r="D5223" t="s">
        <v>21</v>
      </c>
      <c r="E5223">
        <v>3.44</v>
      </c>
      <c r="F5223">
        <v>0</v>
      </c>
      <c r="G5223" t="s">
        <v>30</v>
      </c>
      <c r="H5223">
        <v>66754</v>
      </c>
      <c r="I5223" t="s">
        <v>23</v>
      </c>
      <c r="J5223">
        <v>578</v>
      </c>
      <c r="K5223">
        <v>277</v>
      </c>
      <c r="L5223">
        <v>4.4000000000000004</v>
      </c>
      <c r="M5223">
        <v>4.2</v>
      </c>
      <c r="N5223" t="s">
        <v>37</v>
      </c>
      <c r="O5223" t="s">
        <v>31</v>
      </c>
      <c r="P5223">
        <v>73526</v>
      </c>
      <c r="Q5223" t="s">
        <v>26</v>
      </c>
      <c r="R5223" t="s">
        <v>40</v>
      </c>
      <c r="S5223" t="s">
        <v>28</v>
      </c>
      <c r="T5223" t="s">
        <v>23</v>
      </c>
      <c r="U5223" t="str">
        <f>IF(mba_decision_dataset[[#This Row],[Age]]&lt;25,"21-25",IF(mba_decision_dataset[[#This Row],[Age]]&gt;30,"31-35","25-30"))</f>
        <v>31-35</v>
      </c>
      <c r="V5223" t="str">
        <f>IF(mba_decision_dataset[[#This Row],[GRE/GMAT Score]]&lt;351,"250-350",IF(mba_decision_dataset[[#This Row],[GRE/GMAT Score]]&gt;645,"above 645","350-645"))</f>
        <v>350-645</v>
      </c>
      <c r="W5223" s="3">
        <f>(mba_decision_dataset[[#This Row],[Expected Post-MBA Salary]]-mba_decision_dataset[[#This Row],[Annual Salary (Before MBA)]])/mba_decision_dataset[[#This Row],[Annual Salary (Before MBA)]]</f>
        <v>0.10144710429337568</v>
      </c>
    </row>
    <row r="5224" spans="1:23" x14ac:dyDescent="0.4">
      <c r="A5224">
        <v>5223</v>
      </c>
      <c r="B5224">
        <v>29</v>
      </c>
      <c r="C5224" t="s">
        <v>20</v>
      </c>
      <c r="D5224" t="s">
        <v>41</v>
      </c>
      <c r="E5224">
        <v>3.2</v>
      </c>
      <c r="F5224">
        <v>1</v>
      </c>
      <c r="G5224" t="s">
        <v>22</v>
      </c>
      <c r="H5224">
        <v>115233</v>
      </c>
      <c r="I5224" t="s">
        <v>23</v>
      </c>
      <c r="J5224">
        <v>680</v>
      </c>
      <c r="K5224">
        <v>91</v>
      </c>
      <c r="L5224">
        <v>6.2</v>
      </c>
      <c r="M5224">
        <v>4.5</v>
      </c>
      <c r="N5224" t="s">
        <v>37</v>
      </c>
      <c r="O5224" t="s">
        <v>25</v>
      </c>
      <c r="P5224">
        <v>97627</v>
      </c>
      <c r="Q5224" t="s">
        <v>26</v>
      </c>
      <c r="R5224" t="s">
        <v>32</v>
      </c>
      <c r="S5224" t="s">
        <v>28</v>
      </c>
      <c r="T5224" t="s">
        <v>29</v>
      </c>
      <c r="U5224" t="str">
        <f>IF(mba_decision_dataset[[#This Row],[Age]]&lt;25,"21-25",IF(mba_decision_dataset[[#This Row],[Age]]&gt;30,"31-35","25-30"))</f>
        <v>25-30</v>
      </c>
      <c r="V5224" t="str">
        <f>IF(mba_decision_dataset[[#This Row],[GRE/GMAT Score]]&lt;351,"250-350",IF(mba_decision_dataset[[#This Row],[GRE/GMAT Score]]&gt;645,"above 645","350-645"))</f>
        <v>above 645</v>
      </c>
      <c r="W5224" s="3">
        <f>(mba_decision_dataset[[#This Row],[Expected Post-MBA Salary]]-mba_decision_dataset[[#This Row],[Annual Salary (Before MBA)]])/mba_decision_dataset[[#This Row],[Annual Salary (Before MBA)]]</f>
        <v>-0.15278609426119255</v>
      </c>
    </row>
    <row r="5225" spans="1:23" x14ac:dyDescent="0.4">
      <c r="A5225">
        <v>5224</v>
      </c>
      <c r="B5225">
        <v>21</v>
      </c>
      <c r="C5225" t="s">
        <v>20</v>
      </c>
      <c r="D5225" t="s">
        <v>21</v>
      </c>
      <c r="E5225">
        <v>3.01</v>
      </c>
      <c r="F5225">
        <v>6</v>
      </c>
      <c r="G5225" t="s">
        <v>36</v>
      </c>
      <c r="H5225">
        <v>36240</v>
      </c>
      <c r="I5225" t="s">
        <v>23</v>
      </c>
      <c r="J5225">
        <v>282</v>
      </c>
      <c r="K5225">
        <v>272</v>
      </c>
      <c r="L5225">
        <v>7.6</v>
      </c>
      <c r="M5225">
        <v>6.5</v>
      </c>
      <c r="N5225" t="s">
        <v>45</v>
      </c>
      <c r="O5225" t="s">
        <v>38</v>
      </c>
      <c r="P5225">
        <v>80343</v>
      </c>
      <c r="Q5225" t="s">
        <v>39</v>
      </c>
      <c r="R5225" t="s">
        <v>40</v>
      </c>
      <c r="S5225" t="s">
        <v>28</v>
      </c>
      <c r="T5225" t="s">
        <v>29</v>
      </c>
      <c r="U5225" t="str">
        <f>IF(mba_decision_dataset[[#This Row],[Age]]&lt;25,"21-25",IF(mba_decision_dataset[[#This Row],[Age]]&gt;30,"31-35","25-30"))</f>
        <v>21-25</v>
      </c>
      <c r="V5225" t="str">
        <f>IF(mba_decision_dataset[[#This Row],[GRE/GMAT Score]]&lt;351,"250-350",IF(mba_decision_dataset[[#This Row],[GRE/GMAT Score]]&gt;645,"above 645","350-645"))</f>
        <v>250-350</v>
      </c>
      <c r="W5225" s="3">
        <f>(mba_decision_dataset[[#This Row],[Expected Post-MBA Salary]]-mba_decision_dataset[[#This Row],[Annual Salary (Before MBA)]])/mba_decision_dataset[[#This Row],[Annual Salary (Before MBA)]]</f>
        <v>1.2169701986754966</v>
      </c>
    </row>
    <row r="5226" spans="1:23" x14ac:dyDescent="0.4">
      <c r="A5226">
        <v>5225</v>
      </c>
      <c r="B5226">
        <v>22</v>
      </c>
      <c r="C5226" t="s">
        <v>34</v>
      </c>
      <c r="D5226" t="s">
        <v>35</v>
      </c>
      <c r="E5226">
        <v>3.39</v>
      </c>
      <c r="F5226">
        <v>4</v>
      </c>
      <c r="G5226" t="s">
        <v>36</v>
      </c>
      <c r="H5226">
        <v>44188</v>
      </c>
      <c r="I5226" t="s">
        <v>23</v>
      </c>
      <c r="J5226">
        <v>794</v>
      </c>
      <c r="K5226">
        <v>249</v>
      </c>
      <c r="L5226">
        <v>3.3</v>
      </c>
      <c r="M5226">
        <v>5.9</v>
      </c>
      <c r="N5226" t="s">
        <v>47</v>
      </c>
      <c r="O5226" t="s">
        <v>31</v>
      </c>
      <c r="P5226">
        <v>91496</v>
      </c>
      <c r="Q5226" t="s">
        <v>26</v>
      </c>
      <c r="R5226" t="s">
        <v>40</v>
      </c>
      <c r="S5226" t="s">
        <v>33</v>
      </c>
      <c r="T5226" t="s">
        <v>29</v>
      </c>
      <c r="U5226" t="str">
        <f>IF(mba_decision_dataset[[#This Row],[Age]]&lt;25,"21-25",IF(mba_decision_dataset[[#This Row],[Age]]&gt;30,"31-35","25-30"))</f>
        <v>21-25</v>
      </c>
      <c r="V5226" t="str">
        <f>IF(mba_decision_dataset[[#This Row],[GRE/GMAT Score]]&lt;351,"250-350",IF(mba_decision_dataset[[#This Row],[GRE/GMAT Score]]&gt;645,"above 645","350-645"))</f>
        <v>above 645</v>
      </c>
      <c r="W5226" s="3">
        <f>(mba_decision_dataset[[#This Row],[Expected Post-MBA Salary]]-mba_decision_dataset[[#This Row],[Annual Salary (Before MBA)]])/mba_decision_dataset[[#This Row],[Annual Salary (Before MBA)]]</f>
        <v>1.0706074047252647</v>
      </c>
    </row>
    <row r="5227" spans="1:23" x14ac:dyDescent="0.4">
      <c r="A5227">
        <v>5226</v>
      </c>
      <c r="B5227">
        <v>31</v>
      </c>
      <c r="C5227" t="s">
        <v>20</v>
      </c>
      <c r="D5227" t="s">
        <v>35</v>
      </c>
      <c r="E5227">
        <v>2.89</v>
      </c>
      <c r="F5227">
        <v>5</v>
      </c>
      <c r="G5227" t="s">
        <v>36</v>
      </c>
      <c r="H5227">
        <v>87835</v>
      </c>
      <c r="I5227" t="s">
        <v>23</v>
      </c>
      <c r="J5227">
        <v>287</v>
      </c>
      <c r="K5227">
        <v>47</v>
      </c>
      <c r="L5227">
        <v>4.5</v>
      </c>
      <c r="M5227">
        <v>4.9000000000000004</v>
      </c>
      <c r="N5227" t="s">
        <v>45</v>
      </c>
      <c r="O5227" t="s">
        <v>38</v>
      </c>
      <c r="P5227">
        <v>180129</v>
      </c>
      <c r="Q5227" t="s">
        <v>39</v>
      </c>
      <c r="R5227" t="s">
        <v>32</v>
      </c>
      <c r="S5227" t="s">
        <v>33</v>
      </c>
      <c r="T5227" t="s">
        <v>29</v>
      </c>
      <c r="U5227" t="str">
        <f>IF(mba_decision_dataset[[#This Row],[Age]]&lt;25,"21-25",IF(mba_decision_dataset[[#This Row],[Age]]&gt;30,"31-35","25-30"))</f>
        <v>31-35</v>
      </c>
      <c r="V5227" t="str">
        <f>IF(mba_decision_dataset[[#This Row],[GRE/GMAT Score]]&lt;351,"250-350",IF(mba_decision_dataset[[#This Row],[GRE/GMAT Score]]&gt;645,"above 645","350-645"))</f>
        <v>250-350</v>
      </c>
      <c r="W5227" s="3">
        <f>(mba_decision_dataset[[#This Row],[Expected Post-MBA Salary]]-mba_decision_dataset[[#This Row],[Annual Salary (Before MBA)]])/mba_decision_dataset[[#This Row],[Annual Salary (Before MBA)]]</f>
        <v>1.0507656401206809</v>
      </c>
    </row>
    <row r="5228" spans="1:23" x14ac:dyDescent="0.4">
      <c r="A5228">
        <v>5227</v>
      </c>
      <c r="B5228">
        <v>29</v>
      </c>
      <c r="C5228" t="s">
        <v>34</v>
      </c>
      <c r="D5228" t="s">
        <v>41</v>
      </c>
      <c r="E5228">
        <v>3.05</v>
      </c>
      <c r="F5228">
        <v>7</v>
      </c>
      <c r="G5228" t="s">
        <v>22</v>
      </c>
      <c r="H5228">
        <v>58786</v>
      </c>
      <c r="I5228" t="s">
        <v>29</v>
      </c>
      <c r="J5228">
        <v>782</v>
      </c>
      <c r="K5228">
        <v>206</v>
      </c>
      <c r="L5228">
        <v>9.4</v>
      </c>
      <c r="M5228">
        <v>5.5</v>
      </c>
      <c r="N5228" t="s">
        <v>47</v>
      </c>
      <c r="O5228" t="s">
        <v>43</v>
      </c>
      <c r="P5228">
        <v>150798</v>
      </c>
      <c r="Q5228" t="s">
        <v>26</v>
      </c>
      <c r="R5228" t="s">
        <v>27</v>
      </c>
      <c r="S5228" t="s">
        <v>33</v>
      </c>
      <c r="T5228" t="s">
        <v>23</v>
      </c>
      <c r="U5228" t="str">
        <f>IF(mba_decision_dataset[[#This Row],[Age]]&lt;25,"21-25",IF(mba_decision_dataset[[#This Row],[Age]]&gt;30,"31-35","25-30"))</f>
        <v>25-30</v>
      </c>
      <c r="V5228" t="str">
        <f>IF(mba_decision_dataset[[#This Row],[GRE/GMAT Score]]&lt;351,"250-350",IF(mba_decision_dataset[[#This Row],[GRE/GMAT Score]]&gt;645,"above 645","350-645"))</f>
        <v>above 645</v>
      </c>
      <c r="W5228" s="3">
        <f>(mba_decision_dataset[[#This Row],[Expected Post-MBA Salary]]-mba_decision_dataset[[#This Row],[Annual Salary (Before MBA)]])/mba_decision_dataset[[#This Row],[Annual Salary (Before MBA)]]</f>
        <v>1.5652025992583267</v>
      </c>
    </row>
    <row r="5229" spans="1:23" x14ac:dyDescent="0.4">
      <c r="A5229">
        <v>5228</v>
      </c>
      <c r="B5229">
        <v>33</v>
      </c>
      <c r="C5229" t="s">
        <v>20</v>
      </c>
      <c r="D5229" t="s">
        <v>35</v>
      </c>
      <c r="E5229">
        <v>2.8</v>
      </c>
      <c r="F5229">
        <v>8</v>
      </c>
      <c r="G5229" t="s">
        <v>38</v>
      </c>
      <c r="H5229">
        <v>63077</v>
      </c>
      <c r="I5229" t="s">
        <v>23</v>
      </c>
      <c r="J5229">
        <v>516</v>
      </c>
      <c r="K5229">
        <v>324</v>
      </c>
      <c r="L5229">
        <v>1.7</v>
      </c>
      <c r="M5229">
        <v>8.1</v>
      </c>
      <c r="N5229" t="s">
        <v>24</v>
      </c>
      <c r="O5229" t="s">
        <v>31</v>
      </c>
      <c r="P5229">
        <v>191586</v>
      </c>
      <c r="Q5229" t="s">
        <v>26</v>
      </c>
      <c r="R5229" t="s">
        <v>32</v>
      </c>
      <c r="S5229" t="s">
        <v>33</v>
      </c>
      <c r="T5229" t="s">
        <v>23</v>
      </c>
      <c r="U5229" t="str">
        <f>IF(mba_decision_dataset[[#This Row],[Age]]&lt;25,"21-25",IF(mba_decision_dataset[[#This Row],[Age]]&gt;30,"31-35","25-30"))</f>
        <v>31-35</v>
      </c>
      <c r="V5229" t="str">
        <f>IF(mba_decision_dataset[[#This Row],[GRE/GMAT Score]]&lt;351,"250-350",IF(mba_decision_dataset[[#This Row],[GRE/GMAT Score]]&gt;645,"above 645","350-645"))</f>
        <v>350-645</v>
      </c>
      <c r="W5229" s="3">
        <f>(mba_decision_dataset[[#This Row],[Expected Post-MBA Salary]]-mba_decision_dataset[[#This Row],[Annual Salary (Before MBA)]])/mba_decision_dataset[[#This Row],[Annual Salary (Before MBA)]]</f>
        <v>2.03733532032278</v>
      </c>
    </row>
    <row r="5230" spans="1:23" x14ac:dyDescent="0.4">
      <c r="A5230">
        <v>5229</v>
      </c>
      <c r="B5230">
        <v>29</v>
      </c>
      <c r="C5230" t="s">
        <v>34</v>
      </c>
      <c r="D5230" t="s">
        <v>21</v>
      </c>
      <c r="E5230">
        <v>3.43</v>
      </c>
      <c r="F5230">
        <v>7</v>
      </c>
      <c r="G5230" t="s">
        <v>42</v>
      </c>
      <c r="H5230">
        <v>59887</v>
      </c>
      <c r="I5230" t="s">
        <v>29</v>
      </c>
      <c r="J5230">
        <v>726</v>
      </c>
      <c r="K5230">
        <v>372</v>
      </c>
      <c r="L5230">
        <v>1.2</v>
      </c>
      <c r="M5230">
        <v>5.6</v>
      </c>
      <c r="N5230" t="s">
        <v>47</v>
      </c>
      <c r="O5230" t="s">
        <v>46</v>
      </c>
      <c r="P5230">
        <v>84260</v>
      </c>
      <c r="Q5230" t="s">
        <v>26</v>
      </c>
      <c r="R5230" t="s">
        <v>27</v>
      </c>
      <c r="S5230" t="s">
        <v>33</v>
      </c>
      <c r="T5230" t="s">
        <v>23</v>
      </c>
      <c r="U5230" t="str">
        <f>IF(mba_decision_dataset[[#This Row],[Age]]&lt;25,"21-25",IF(mba_decision_dataset[[#This Row],[Age]]&gt;30,"31-35","25-30"))</f>
        <v>25-30</v>
      </c>
      <c r="V5230" t="str">
        <f>IF(mba_decision_dataset[[#This Row],[GRE/GMAT Score]]&lt;351,"250-350",IF(mba_decision_dataset[[#This Row],[GRE/GMAT Score]]&gt;645,"above 645","350-645"))</f>
        <v>above 645</v>
      </c>
      <c r="W5230" s="3">
        <f>(mba_decision_dataset[[#This Row],[Expected Post-MBA Salary]]-mba_decision_dataset[[#This Row],[Annual Salary (Before MBA)]])/mba_decision_dataset[[#This Row],[Annual Salary (Before MBA)]]</f>
        <v>0.40698315160218412</v>
      </c>
    </row>
    <row r="5231" spans="1:23" x14ac:dyDescent="0.4">
      <c r="A5231">
        <v>5230</v>
      </c>
      <c r="B5231">
        <v>33</v>
      </c>
      <c r="C5231" t="s">
        <v>34</v>
      </c>
      <c r="D5231" t="s">
        <v>41</v>
      </c>
      <c r="E5231">
        <v>3.75</v>
      </c>
      <c r="F5231">
        <v>0</v>
      </c>
      <c r="G5231" t="s">
        <v>30</v>
      </c>
      <c r="H5231">
        <v>72661</v>
      </c>
      <c r="I5231" t="s">
        <v>23</v>
      </c>
      <c r="J5231">
        <v>437</v>
      </c>
      <c r="K5231">
        <v>344</v>
      </c>
      <c r="L5231">
        <v>9.6999999999999993</v>
      </c>
      <c r="M5231">
        <v>9.6</v>
      </c>
      <c r="N5231" t="s">
        <v>47</v>
      </c>
      <c r="O5231" t="s">
        <v>43</v>
      </c>
      <c r="P5231">
        <v>144566</v>
      </c>
      <c r="Q5231" t="s">
        <v>26</v>
      </c>
      <c r="R5231" t="s">
        <v>44</v>
      </c>
      <c r="S5231" t="s">
        <v>28</v>
      </c>
      <c r="T5231" t="s">
        <v>23</v>
      </c>
      <c r="U5231" t="str">
        <f>IF(mba_decision_dataset[[#This Row],[Age]]&lt;25,"21-25",IF(mba_decision_dataset[[#This Row],[Age]]&gt;30,"31-35","25-30"))</f>
        <v>31-35</v>
      </c>
      <c r="V5231" t="str">
        <f>IF(mba_decision_dataset[[#This Row],[GRE/GMAT Score]]&lt;351,"250-350",IF(mba_decision_dataset[[#This Row],[GRE/GMAT Score]]&gt;645,"above 645","350-645"))</f>
        <v>350-645</v>
      </c>
      <c r="W5231" s="3">
        <f>(mba_decision_dataset[[#This Row],[Expected Post-MBA Salary]]-mba_decision_dataset[[#This Row],[Annual Salary (Before MBA)]])/mba_decision_dataset[[#This Row],[Annual Salary (Before MBA)]]</f>
        <v>0.98959551891661279</v>
      </c>
    </row>
    <row r="5232" spans="1:23" x14ac:dyDescent="0.4">
      <c r="A5232">
        <v>5231</v>
      </c>
      <c r="B5232">
        <v>26</v>
      </c>
      <c r="C5232" t="s">
        <v>34</v>
      </c>
      <c r="D5232" t="s">
        <v>35</v>
      </c>
      <c r="E5232">
        <v>3.68</v>
      </c>
      <c r="F5232">
        <v>3</v>
      </c>
      <c r="G5232" t="s">
        <v>36</v>
      </c>
      <c r="H5232">
        <v>71765</v>
      </c>
      <c r="I5232" t="s">
        <v>29</v>
      </c>
      <c r="J5232">
        <v>631</v>
      </c>
      <c r="K5232">
        <v>77</v>
      </c>
      <c r="L5232">
        <v>8.9</v>
      </c>
      <c r="M5232">
        <v>6</v>
      </c>
      <c r="N5232" t="s">
        <v>24</v>
      </c>
      <c r="O5232" t="s">
        <v>38</v>
      </c>
      <c r="P5232">
        <v>63190</v>
      </c>
      <c r="Q5232" t="s">
        <v>39</v>
      </c>
      <c r="R5232" t="s">
        <v>40</v>
      </c>
      <c r="S5232" t="s">
        <v>33</v>
      </c>
      <c r="T5232" t="s">
        <v>23</v>
      </c>
      <c r="U5232" t="str">
        <f>IF(mba_decision_dataset[[#This Row],[Age]]&lt;25,"21-25",IF(mba_decision_dataset[[#This Row],[Age]]&gt;30,"31-35","25-30"))</f>
        <v>25-30</v>
      </c>
      <c r="V5232" t="str">
        <f>IF(mba_decision_dataset[[#This Row],[GRE/GMAT Score]]&lt;351,"250-350",IF(mba_decision_dataset[[#This Row],[GRE/GMAT Score]]&gt;645,"above 645","350-645"))</f>
        <v>350-645</v>
      </c>
      <c r="W5232" s="3">
        <f>(mba_decision_dataset[[#This Row],[Expected Post-MBA Salary]]-mba_decision_dataset[[#This Row],[Annual Salary (Before MBA)]])/mba_decision_dataset[[#This Row],[Annual Salary (Before MBA)]]</f>
        <v>-0.11948721521633109</v>
      </c>
    </row>
    <row r="5233" spans="1:23" x14ac:dyDescent="0.4">
      <c r="A5233">
        <v>5232</v>
      </c>
      <c r="B5233">
        <v>26</v>
      </c>
      <c r="C5233" t="s">
        <v>20</v>
      </c>
      <c r="D5233" t="s">
        <v>35</v>
      </c>
      <c r="E5233">
        <v>3.57</v>
      </c>
      <c r="F5233">
        <v>4</v>
      </c>
      <c r="G5233" t="s">
        <v>30</v>
      </c>
      <c r="H5233">
        <v>72286</v>
      </c>
      <c r="I5233" t="s">
        <v>23</v>
      </c>
      <c r="J5233">
        <v>705</v>
      </c>
      <c r="K5233">
        <v>261</v>
      </c>
      <c r="L5233">
        <v>8.1999999999999993</v>
      </c>
      <c r="M5233">
        <v>3.9</v>
      </c>
      <c r="N5233" t="s">
        <v>47</v>
      </c>
      <c r="O5233" t="s">
        <v>43</v>
      </c>
      <c r="P5233">
        <v>176872</v>
      </c>
      <c r="Q5233" t="s">
        <v>26</v>
      </c>
      <c r="R5233" t="s">
        <v>40</v>
      </c>
      <c r="S5233" t="s">
        <v>28</v>
      </c>
      <c r="T5233" t="s">
        <v>29</v>
      </c>
      <c r="U5233" t="str">
        <f>IF(mba_decision_dataset[[#This Row],[Age]]&lt;25,"21-25",IF(mba_decision_dataset[[#This Row],[Age]]&gt;30,"31-35","25-30"))</f>
        <v>25-30</v>
      </c>
      <c r="V5233" t="str">
        <f>IF(mba_decision_dataset[[#This Row],[GRE/GMAT Score]]&lt;351,"250-350",IF(mba_decision_dataset[[#This Row],[GRE/GMAT Score]]&gt;645,"above 645","350-645"))</f>
        <v>above 645</v>
      </c>
      <c r="W5233" s="3">
        <f>(mba_decision_dataset[[#This Row],[Expected Post-MBA Salary]]-mba_decision_dataset[[#This Row],[Annual Salary (Before MBA)]])/mba_decision_dataset[[#This Row],[Annual Salary (Before MBA)]]</f>
        <v>1.4468361785131285</v>
      </c>
    </row>
    <row r="5234" spans="1:23" x14ac:dyDescent="0.4">
      <c r="A5234">
        <v>5233</v>
      </c>
      <c r="B5234">
        <v>24</v>
      </c>
      <c r="C5234" t="s">
        <v>20</v>
      </c>
      <c r="D5234" t="s">
        <v>21</v>
      </c>
      <c r="E5234">
        <v>2.0299999999999998</v>
      </c>
      <c r="F5234">
        <v>8</v>
      </c>
      <c r="G5234" t="s">
        <v>38</v>
      </c>
      <c r="H5234">
        <v>64685</v>
      </c>
      <c r="I5234" t="s">
        <v>29</v>
      </c>
      <c r="J5234">
        <v>305</v>
      </c>
      <c r="K5234">
        <v>104</v>
      </c>
      <c r="L5234">
        <v>4</v>
      </c>
      <c r="M5234">
        <v>9.5</v>
      </c>
      <c r="N5234" t="s">
        <v>24</v>
      </c>
      <c r="O5234" t="s">
        <v>25</v>
      </c>
      <c r="P5234">
        <v>193325</v>
      </c>
      <c r="Q5234" t="s">
        <v>26</v>
      </c>
      <c r="R5234" t="s">
        <v>32</v>
      </c>
      <c r="S5234" t="s">
        <v>28</v>
      </c>
      <c r="T5234" t="s">
        <v>23</v>
      </c>
      <c r="U5234" t="str">
        <f>IF(mba_decision_dataset[[#This Row],[Age]]&lt;25,"21-25",IF(mba_decision_dataset[[#This Row],[Age]]&gt;30,"31-35","25-30"))</f>
        <v>21-25</v>
      </c>
      <c r="V5234" t="str">
        <f>IF(mba_decision_dataset[[#This Row],[GRE/GMAT Score]]&lt;351,"250-350",IF(mba_decision_dataset[[#This Row],[GRE/GMAT Score]]&gt;645,"above 645","350-645"))</f>
        <v>250-350</v>
      </c>
      <c r="W5234" s="3">
        <f>(mba_decision_dataset[[#This Row],[Expected Post-MBA Salary]]-mba_decision_dataset[[#This Row],[Annual Salary (Before MBA)]])/mba_decision_dataset[[#This Row],[Annual Salary (Before MBA)]]</f>
        <v>1.9887145396923553</v>
      </c>
    </row>
    <row r="5235" spans="1:23" x14ac:dyDescent="0.4">
      <c r="A5235">
        <v>5234</v>
      </c>
      <c r="B5235">
        <v>24</v>
      </c>
      <c r="C5235" t="s">
        <v>34</v>
      </c>
      <c r="D5235" t="s">
        <v>35</v>
      </c>
      <c r="E5235">
        <v>3.82</v>
      </c>
      <c r="F5235">
        <v>5</v>
      </c>
      <c r="G5235" t="s">
        <v>42</v>
      </c>
      <c r="H5235">
        <v>89968</v>
      </c>
      <c r="I5235" t="s">
        <v>23</v>
      </c>
      <c r="J5235">
        <v>743</v>
      </c>
      <c r="K5235">
        <v>417</v>
      </c>
      <c r="L5235">
        <v>4.4000000000000004</v>
      </c>
      <c r="M5235">
        <v>1.9</v>
      </c>
      <c r="N5235" t="s">
        <v>24</v>
      </c>
      <c r="O5235" t="s">
        <v>46</v>
      </c>
      <c r="P5235">
        <v>92358</v>
      </c>
      <c r="Q5235" t="s">
        <v>39</v>
      </c>
      <c r="R5235" t="s">
        <v>44</v>
      </c>
      <c r="S5235" t="s">
        <v>33</v>
      </c>
      <c r="T5235" t="s">
        <v>23</v>
      </c>
      <c r="U5235" t="str">
        <f>IF(mba_decision_dataset[[#This Row],[Age]]&lt;25,"21-25",IF(mba_decision_dataset[[#This Row],[Age]]&gt;30,"31-35","25-30"))</f>
        <v>21-25</v>
      </c>
      <c r="V5235" t="str">
        <f>IF(mba_decision_dataset[[#This Row],[GRE/GMAT Score]]&lt;351,"250-350",IF(mba_decision_dataset[[#This Row],[GRE/GMAT Score]]&gt;645,"above 645","350-645"))</f>
        <v>above 645</v>
      </c>
      <c r="W5235" s="3">
        <f>(mba_decision_dataset[[#This Row],[Expected Post-MBA Salary]]-mba_decision_dataset[[#This Row],[Annual Salary (Before MBA)]])/mba_decision_dataset[[#This Row],[Annual Salary (Before MBA)]]</f>
        <v>2.6565000889205052E-2</v>
      </c>
    </row>
    <row r="5236" spans="1:23" x14ac:dyDescent="0.4">
      <c r="A5236">
        <v>5235</v>
      </c>
      <c r="B5236">
        <v>25</v>
      </c>
      <c r="C5236" t="s">
        <v>20</v>
      </c>
      <c r="D5236" t="s">
        <v>21</v>
      </c>
      <c r="E5236">
        <v>2.5499999999999998</v>
      </c>
      <c r="F5236">
        <v>5</v>
      </c>
      <c r="G5236" t="s">
        <v>36</v>
      </c>
      <c r="H5236">
        <v>102035</v>
      </c>
      <c r="I5236" t="s">
        <v>23</v>
      </c>
      <c r="J5236">
        <v>612</v>
      </c>
      <c r="K5236">
        <v>122</v>
      </c>
      <c r="L5236">
        <v>9.1</v>
      </c>
      <c r="M5236">
        <v>8.9</v>
      </c>
      <c r="N5236" t="s">
        <v>47</v>
      </c>
      <c r="O5236" t="s">
        <v>38</v>
      </c>
      <c r="P5236">
        <v>68724</v>
      </c>
      <c r="Q5236" t="s">
        <v>39</v>
      </c>
      <c r="R5236" t="s">
        <v>44</v>
      </c>
      <c r="S5236" t="s">
        <v>33</v>
      </c>
      <c r="T5236" t="s">
        <v>29</v>
      </c>
      <c r="U5236" t="str">
        <f>IF(mba_decision_dataset[[#This Row],[Age]]&lt;25,"21-25",IF(mba_decision_dataset[[#This Row],[Age]]&gt;30,"31-35","25-30"))</f>
        <v>25-30</v>
      </c>
      <c r="V5236" t="str">
        <f>IF(mba_decision_dataset[[#This Row],[GRE/GMAT Score]]&lt;351,"250-350",IF(mba_decision_dataset[[#This Row],[GRE/GMAT Score]]&gt;645,"above 645","350-645"))</f>
        <v>350-645</v>
      </c>
      <c r="W5236" s="3">
        <f>(mba_decision_dataset[[#This Row],[Expected Post-MBA Salary]]-mba_decision_dataset[[#This Row],[Annual Salary (Before MBA)]])/mba_decision_dataset[[#This Row],[Annual Salary (Before MBA)]]</f>
        <v>-0.32646640858528936</v>
      </c>
    </row>
    <row r="5237" spans="1:23" x14ac:dyDescent="0.4">
      <c r="A5237">
        <v>5236</v>
      </c>
      <c r="B5237">
        <v>23</v>
      </c>
      <c r="C5237" t="s">
        <v>20</v>
      </c>
      <c r="D5237" t="s">
        <v>49</v>
      </c>
      <c r="E5237">
        <v>3.78</v>
      </c>
      <c r="F5237">
        <v>2</v>
      </c>
      <c r="G5237" t="s">
        <v>38</v>
      </c>
      <c r="H5237">
        <v>117141</v>
      </c>
      <c r="I5237" t="s">
        <v>29</v>
      </c>
      <c r="J5237">
        <v>548</v>
      </c>
      <c r="K5237">
        <v>365</v>
      </c>
      <c r="L5237">
        <v>9.8000000000000007</v>
      </c>
      <c r="M5237">
        <v>2.1</v>
      </c>
      <c r="N5237" t="s">
        <v>45</v>
      </c>
      <c r="O5237" t="s">
        <v>46</v>
      </c>
      <c r="P5237">
        <v>145453</v>
      </c>
      <c r="Q5237" t="s">
        <v>26</v>
      </c>
      <c r="R5237" t="s">
        <v>27</v>
      </c>
      <c r="S5237" t="s">
        <v>33</v>
      </c>
      <c r="T5237" t="s">
        <v>29</v>
      </c>
      <c r="U5237" t="str">
        <f>IF(mba_decision_dataset[[#This Row],[Age]]&lt;25,"21-25",IF(mba_decision_dataset[[#This Row],[Age]]&gt;30,"31-35","25-30"))</f>
        <v>21-25</v>
      </c>
      <c r="V5237" t="str">
        <f>IF(mba_decision_dataset[[#This Row],[GRE/GMAT Score]]&lt;351,"250-350",IF(mba_decision_dataset[[#This Row],[GRE/GMAT Score]]&gt;645,"above 645","350-645"))</f>
        <v>350-645</v>
      </c>
      <c r="W5237" s="3">
        <f>(mba_decision_dataset[[#This Row],[Expected Post-MBA Salary]]-mba_decision_dataset[[#This Row],[Annual Salary (Before MBA)]])/mba_decision_dataset[[#This Row],[Annual Salary (Before MBA)]]</f>
        <v>0.2416916365747262</v>
      </c>
    </row>
    <row r="5238" spans="1:23" x14ac:dyDescent="0.4">
      <c r="A5238">
        <v>5237</v>
      </c>
      <c r="B5238">
        <v>21</v>
      </c>
      <c r="C5238" t="s">
        <v>34</v>
      </c>
      <c r="D5238" t="s">
        <v>21</v>
      </c>
      <c r="E5238">
        <v>2.39</v>
      </c>
      <c r="F5238">
        <v>1</v>
      </c>
      <c r="G5238" t="s">
        <v>42</v>
      </c>
      <c r="H5238">
        <v>109414</v>
      </c>
      <c r="I5238" t="s">
        <v>29</v>
      </c>
      <c r="J5238">
        <v>553</v>
      </c>
      <c r="K5238">
        <v>485</v>
      </c>
      <c r="L5238">
        <v>1.6</v>
      </c>
      <c r="M5238">
        <v>6.8</v>
      </c>
      <c r="N5238" t="s">
        <v>45</v>
      </c>
      <c r="O5238" t="s">
        <v>46</v>
      </c>
      <c r="P5238">
        <v>91522</v>
      </c>
      <c r="Q5238" t="s">
        <v>26</v>
      </c>
      <c r="R5238" t="s">
        <v>27</v>
      </c>
      <c r="S5238" t="s">
        <v>28</v>
      </c>
      <c r="T5238" t="s">
        <v>23</v>
      </c>
      <c r="U5238" t="str">
        <f>IF(mba_decision_dataset[[#This Row],[Age]]&lt;25,"21-25",IF(mba_decision_dataset[[#This Row],[Age]]&gt;30,"31-35","25-30"))</f>
        <v>21-25</v>
      </c>
      <c r="V5238" t="str">
        <f>IF(mba_decision_dataset[[#This Row],[GRE/GMAT Score]]&lt;351,"250-350",IF(mba_decision_dataset[[#This Row],[GRE/GMAT Score]]&gt;645,"above 645","350-645"))</f>
        <v>350-645</v>
      </c>
      <c r="W5238" s="3">
        <f>(mba_decision_dataset[[#This Row],[Expected Post-MBA Salary]]-mba_decision_dataset[[#This Row],[Annual Salary (Before MBA)]])/mba_decision_dataset[[#This Row],[Annual Salary (Before MBA)]]</f>
        <v>-0.16352569141060558</v>
      </c>
    </row>
    <row r="5239" spans="1:23" x14ac:dyDescent="0.4">
      <c r="A5239">
        <v>5238</v>
      </c>
      <c r="B5239">
        <v>21</v>
      </c>
      <c r="C5239" t="s">
        <v>20</v>
      </c>
      <c r="D5239" t="s">
        <v>50</v>
      </c>
      <c r="E5239">
        <v>2.88</v>
      </c>
      <c r="F5239">
        <v>1</v>
      </c>
      <c r="G5239" t="s">
        <v>36</v>
      </c>
      <c r="H5239">
        <v>75370</v>
      </c>
      <c r="I5239" t="s">
        <v>29</v>
      </c>
      <c r="J5239">
        <v>348</v>
      </c>
      <c r="K5239">
        <v>200</v>
      </c>
      <c r="L5239">
        <v>5.2</v>
      </c>
      <c r="M5239">
        <v>9</v>
      </c>
      <c r="N5239" t="s">
        <v>47</v>
      </c>
      <c r="O5239" t="s">
        <v>46</v>
      </c>
      <c r="P5239">
        <v>140038</v>
      </c>
      <c r="Q5239" t="s">
        <v>26</v>
      </c>
      <c r="R5239" t="s">
        <v>32</v>
      </c>
      <c r="S5239" t="s">
        <v>28</v>
      </c>
      <c r="T5239" t="s">
        <v>23</v>
      </c>
      <c r="U5239" t="str">
        <f>IF(mba_decision_dataset[[#This Row],[Age]]&lt;25,"21-25",IF(mba_decision_dataset[[#This Row],[Age]]&gt;30,"31-35","25-30"))</f>
        <v>21-25</v>
      </c>
      <c r="V5239" t="str">
        <f>IF(mba_decision_dataset[[#This Row],[GRE/GMAT Score]]&lt;351,"250-350",IF(mba_decision_dataset[[#This Row],[GRE/GMAT Score]]&gt;645,"above 645","350-645"))</f>
        <v>250-350</v>
      </c>
      <c r="W5239" s="3">
        <f>(mba_decision_dataset[[#This Row],[Expected Post-MBA Salary]]-mba_decision_dataset[[#This Row],[Annual Salary (Before MBA)]])/mba_decision_dataset[[#This Row],[Annual Salary (Before MBA)]]</f>
        <v>0.85800716465437177</v>
      </c>
    </row>
    <row r="5240" spans="1:23" x14ac:dyDescent="0.4">
      <c r="A5240">
        <v>5239</v>
      </c>
      <c r="B5240">
        <v>32</v>
      </c>
      <c r="C5240" t="s">
        <v>20</v>
      </c>
      <c r="D5240" t="s">
        <v>35</v>
      </c>
      <c r="E5240">
        <v>3.5</v>
      </c>
      <c r="F5240">
        <v>6</v>
      </c>
      <c r="G5240" t="s">
        <v>38</v>
      </c>
      <c r="H5240">
        <v>32241</v>
      </c>
      <c r="I5240" t="s">
        <v>23</v>
      </c>
      <c r="J5240">
        <v>383</v>
      </c>
      <c r="K5240">
        <v>312</v>
      </c>
      <c r="L5240">
        <v>4.5999999999999996</v>
      </c>
      <c r="M5240">
        <v>2</v>
      </c>
      <c r="N5240" t="s">
        <v>47</v>
      </c>
      <c r="O5240" t="s">
        <v>38</v>
      </c>
      <c r="P5240">
        <v>180999</v>
      </c>
      <c r="Q5240" t="s">
        <v>26</v>
      </c>
      <c r="R5240" t="s">
        <v>44</v>
      </c>
      <c r="S5240" t="s">
        <v>28</v>
      </c>
      <c r="T5240" t="s">
        <v>29</v>
      </c>
      <c r="U5240" t="str">
        <f>IF(mba_decision_dataset[[#This Row],[Age]]&lt;25,"21-25",IF(mba_decision_dataset[[#This Row],[Age]]&gt;30,"31-35","25-30"))</f>
        <v>31-35</v>
      </c>
      <c r="V5240" t="str">
        <f>IF(mba_decision_dataset[[#This Row],[GRE/GMAT Score]]&lt;351,"250-350",IF(mba_decision_dataset[[#This Row],[GRE/GMAT Score]]&gt;645,"above 645","350-645"))</f>
        <v>350-645</v>
      </c>
      <c r="W5240" s="3">
        <f>(mba_decision_dataset[[#This Row],[Expected Post-MBA Salary]]-mba_decision_dataset[[#This Row],[Annual Salary (Before MBA)]])/mba_decision_dataset[[#This Row],[Annual Salary (Before MBA)]]</f>
        <v>4.6139387736112401</v>
      </c>
    </row>
    <row r="5241" spans="1:23" x14ac:dyDescent="0.4">
      <c r="A5241">
        <v>5240</v>
      </c>
      <c r="B5241">
        <v>33</v>
      </c>
      <c r="C5241" t="s">
        <v>20</v>
      </c>
      <c r="D5241" t="s">
        <v>49</v>
      </c>
      <c r="E5241">
        <v>3.28</v>
      </c>
      <c r="F5241">
        <v>4</v>
      </c>
      <c r="G5241" t="s">
        <v>30</v>
      </c>
      <c r="H5241">
        <v>86393</v>
      </c>
      <c r="I5241" t="s">
        <v>23</v>
      </c>
      <c r="J5241">
        <v>396</v>
      </c>
      <c r="K5241">
        <v>295</v>
      </c>
      <c r="L5241">
        <v>7.6</v>
      </c>
      <c r="M5241">
        <v>10</v>
      </c>
      <c r="N5241" t="s">
        <v>37</v>
      </c>
      <c r="O5241" t="s">
        <v>25</v>
      </c>
      <c r="P5241">
        <v>199713</v>
      </c>
      <c r="Q5241" t="s">
        <v>26</v>
      </c>
      <c r="R5241" t="s">
        <v>40</v>
      </c>
      <c r="S5241" t="s">
        <v>28</v>
      </c>
      <c r="T5241" t="s">
        <v>23</v>
      </c>
      <c r="U5241" t="str">
        <f>IF(mba_decision_dataset[[#This Row],[Age]]&lt;25,"21-25",IF(mba_decision_dataset[[#This Row],[Age]]&gt;30,"31-35","25-30"))</f>
        <v>31-35</v>
      </c>
      <c r="V5241" t="str">
        <f>IF(mba_decision_dataset[[#This Row],[GRE/GMAT Score]]&lt;351,"250-350",IF(mba_decision_dataset[[#This Row],[GRE/GMAT Score]]&gt;645,"above 645","350-645"))</f>
        <v>350-645</v>
      </c>
      <c r="W5241" s="3">
        <f>(mba_decision_dataset[[#This Row],[Expected Post-MBA Salary]]-mba_decision_dataset[[#This Row],[Annual Salary (Before MBA)]])/mba_decision_dataset[[#This Row],[Annual Salary (Before MBA)]]</f>
        <v>1.311680344472353</v>
      </c>
    </row>
    <row r="5242" spans="1:23" x14ac:dyDescent="0.4">
      <c r="A5242">
        <v>5241</v>
      </c>
      <c r="B5242">
        <v>27</v>
      </c>
      <c r="C5242" t="s">
        <v>34</v>
      </c>
      <c r="D5242" t="s">
        <v>41</v>
      </c>
      <c r="E5242">
        <v>2.83</v>
      </c>
      <c r="F5242">
        <v>9</v>
      </c>
      <c r="G5242" t="s">
        <v>22</v>
      </c>
      <c r="H5242">
        <v>48357</v>
      </c>
      <c r="I5242" t="s">
        <v>29</v>
      </c>
      <c r="J5242">
        <v>477</v>
      </c>
      <c r="K5242">
        <v>339</v>
      </c>
      <c r="L5242">
        <v>5.4</v>
      </c>
      <c r="M5242">
        <v>5.3</v>
      </c>
      <c r="N5242" t="s">
        <v>47</v>
      </c>
      <c r="O5242" t="s">
        <v>46</v>
      </c>
      <c r="P5242">
        <v>161731</v>
      </c>
      <c r="Q5242" t="s">
        <v>26</v>
      </c>
      <c r="R5242" t="s">
        <v>27</v>
      </c>
      <c r="S5242" t="s">
        <v>28</v>
      </c>
      <c r="T5242" t="s">
        <v>23</v>
      </c>
      <c r="U5242" t="str">
        <f>IF(mba_decision_dataset[[#This Row],[Age]]&lt;25,"21-25",IF(mba_decision_dataset[[#This Row],[Age]]&gt;30,"31-35","25-30"))</f>
        <v>25-30</v>
      </c>
      <c r="V5242" t="str">
        <f>IF(mba_decision_dataset[[#This Row],[GRE/GMAT Score]]&lt;351,"250-350",IF(mba_decision_dataset[[#This Row],[GRE/GMAT Score]]&gt;645,"above 645","350-645"))</f>
        <v>350-645</v>
      </c>
      <c r="W5242" s="3">
        <f>(mba_decision_dataset[[#This Row],[Expected Post-MBA Salary]]-mba_decision_dataset[[#This Row],[Annual Salary (Before MBA)]])/mba_decision_dataset[[#This Row],[Annual Salary (Before MBA)]]</f>
        <v>2.3445209587029798</v>
      </c>
    </row>
    <row r="5243" spans="1:23" x14ac:dyDescent="0.4">
      <c r="A5243">
        <v>5242</v>
      </c>
      <c r="B5243">
        <v>21</v>
      </c>
      <c r="C5243" t="s">
        <v>34</v>
      </c>
      <c r="D5243" t="s">
        <v>50</v>
      </c>
      <c r="E5243">
        <v>3.36</v>
      </c>
      <c r="F5243">
        <v>0</v>
      </c>
      <c r="G5243" t="s">
        <v>36</v>
      </c>
      <c r="H5243">
        <v>117858</v>
      </c>
      <c r="I5243" t="s">
        <v>29</v>
      </c>
      <c r="J5243">
        <v>481</v>
      </c>
      <c r="K5243">
        <v>266</v>
      </c>
      <c r="L5243">
        <v>1.7</v>
      </c>
      <c r="M5243">
        <v>5.4</v>
      </c>
      <c r="N5243" t="s">
        <v>45</v>
      </c>
      <c r="O5243" t="s">
        <v>46</v>
      </c>
      <c r="P5243">
        <v>111875</v>
      </c>
      <c r="Q5243" t="s">
        <v>39</v>
      </c>
      <c r="R5243" t="s">
        <v>27</v>
      </c>
      <c r="S5243" t="s">
        <v>28</v>
      </c>
      <c r="T5243" t="s">
        <v>23</v>
      </c>
      <c r="U5243" t="str">
        <f>IF(mba_decision_dataset[[#This Row],[Age]]&lt;25,"21-25",IF(mba_decision_dataset[[#This Row],[Age]]&gt;30,"31-35","25-30"))</f>
        <v>21-25</v>
      </c>
      <c r="V5243" t="str">
        <f>IF(mba_decision_dataset[[#This Row],[GRE/GMAT Score]]&lt;351,"250-350",IF(mba_decision_dataset[[#This Row],[GRE/GMAT Score]]&gt;645,"above 645","350-645"))</f>
        <v>350-645</v>
      </c>
      <c r="W5243" s="3">
        <f>(mba_decision_dataset[[#This Row],[Expected Post-MBA Salary]]-mba_decision_dataset[[#This Row],[Annual Salary (Before MBA)]])/mba_decision_dataset[[#This Row],[Annual Salary (Before MBA)]]</f>
        <v>-5.0764479288635478E-2</v>
      </c>
    </row>
    <row r="5244" spans="1:23" x14ac:dyDescent="0.4">
      <c r="A5244">
        <v>5243</v>
      </c>
      <c r="B5244">
        <v>21</v>
      </c>
      <c r="C5244" t="s">
        <v>20</v>
      </c>
      <c r="D5244" t="s">
        <v>41</v>
      </c>
      <c r="E5244">
        <v>3.1</v>
      </c>
      <c r="F5244">
        <v>4</v>
      </c>
      <c r="G5244" t="s">
        <v>42</v>
      </c>
      <c r="H5244">
        <v>117446</v>
      </c>
      <c r="I5244" t="s">
        <v>23</v>
      </c>
      <c r="J5244">
        <v>649</v>
      </c>
      <c r="K5244">
        <v>490</v>
      </c>
      <c r="L5244">
        <v>2.5</v>
      </c>
      <c r="M5244">
        <v>4.0999999999999996</v>
      </c>
      <c r="N5244" t="s">
        <v>45</v>
      </c>
      <c r="O5244" t="s">
        <v>31</v>
      </c>
      <c r="P5244">
        <v>182390</v>
      </c>
      <c r="Q5244" t="s">
        <v>26</v>
      </c>
      <c r="R5244" t="s">
        <v>27</v>
      </c>
      <c r="S5244" t="s">
        <v>33</v>
      </c>
      <c r="T5244" t="s">
        <v>29</v>
      </c>
      <c r="U5244" t="str">
        <f>IF(mba_decision_dataset[[#This Row],[Age]]&lt;25,"21-25",IF(mba_decision_dataset[[#This Row],[Age]]&gt;30,"31-35","25-30"))</f>
        <v>21-25</v>
      </c>
      <c r="V5244" t="str">
        <f>IF(mba_decision_dataset[[#This Row],[GRE/GMAT Score]]&lt;351,"250-350",IF(mba_decision_dataset[[#This Row],[GRE/GMAT Score]]&gt;645,"above 645","350-645"))</f>
        <v>above 645</v>
      </c>
      <c r="W5244" s="3">
        <f>(mba_decision_dataset[[#This Row],[Expected Post-MBA Salary]]-mba_decision_dataset[[#This Row],[Annual Salary (Before MBA)]])/mba_decision_dataset[[#This Row],[Annual Salary (Before MBA)]]</f>
        <v>0.55296902406212212</v>
      </c>
    </row>
    <row r="5245" spans="1:23" x14ac:dyDescent="0.4">
      <c r="A5245">
        <v>5244</v>
      </c>
      <c r="B5245">
        <v>23</v>
      </c>
      <c r="C5245" t="s">
        <v>20</v>
      </c>
      <c r="D5245" t="s">
        <v>50</v>
      </c>
      <c r="E5245">
        <v>2.5499999999999998</v>
      </c>
      <c r="F5245">
        <v>0</v>
      </c>
      <c r="G5245" t="s">
        <v>42</v>
      </c>
      <c r="H5245">
        <v>42232</v>
      </c>
      <c r="I5245" t="s">
        <v>23</v>
      </c>
      <c r="J5245">
        <v>644</v>
      </c>
      <c r="K5245">
        <v>167</v>
      </c>
      <c r="L5245">
        <v>3.8</v>
      </c>
      <c r="M5245">
        <v>4.5999999999999996</v>
      </c>
      <c r="N5245" t="s">
        <v>37</v>
      </c>
      <c r="O5245" t="s">
        <v>43</v>
      </c>
      <c r="P5245">
        <v>118610</v>
      </c>
      <c r="Q5245" t="s">
        <v>26</v>
      </c>
      <c r="R5245" t="s">
        <v>32</v>
      </c>
      <c r="S5245" t="s">
        <v>28</v>
      </c>
      <c r="T5245" t="s">
        <v>29</v>
      </c>
      <c r="U5245" t="str">
        <f>IF(mba_decision_dataset[[#This Row],[Age]]&lt;25,"21-25",IF(mba_decision_dataset[[#This Row],[Age]]&gt;30,"31-35","25-30"))</f>
        <v>21-25</v>
      </c>
      <c r="V5245" t="str">
        <f>IF(mba_decision_dataset[[#This Row],[GRE/GMAT Score]]&lt;351,"250-350",IF(mba_decision_dataset[[#This Row],[GRE/GMAT Score]]&gt;645,"above 645","350-645"))</f>
        <v>350-645</v>
      </c>
      <c r="W5245" s="3">
        <f>(mba_decision_dataset[[#This Row],[Expected Post-MBA Salary]]-mba_decision_dataset[[#This Row],[Annual Salary (Before MBA)]])/mba_decision_dataset[[#This Row],[Annual Salary (Before MBA)]]</f>
        <v>1.8085338132222011</v>
      </c>
    </row>
    <row r="5246" spans="1:23" x14ac:dyDescent="0.4">
      <c r="A5246">
        <v>5245</v>
      </c>
      <c r="B5246">
        <v>30</v>
      </c>
      <c r="C5246" t="s">
        <v>20</v>
      </c>
      <c r="D5246" t="s">
        <v>49</v>
      </c>
      <c r="E5246">
        <v>3.29</v>
      </c>
      <c r="F5246">
        <v>8</v>
      </c>
      <c r="G5246" t="s">
        <v>22</v>
      </c>
      <c r="H5246">
        <v>66746</v>
      </c>
      <c r="I5246" t="s">
        <v>29</v>
      </c>
      <c r="J5246">
        <v>336</v>
      </c>
      <c r="K5246">
        <v>467</v>
      </c>
      <c r="L5246">
        <v>8.1</v>
      </c>
      <c r="M5246">
        <v>5.0999999999999996</v>
      </c>
      <c r="N5246" t="s">
        <v>37</v>
      </c>
      <c r="O5246" t="s">
        <v>38</v>
      </c>
      <c r="P5246">
        <v>179437</v>
      </c>
      <c r="Q5246" t="s">
        <v>26</v>
      </c>
      <c r="R5246" t="s">
        <v>32</v>
      </c>
      <c r="S5246" t="s">
        <v>28</v>
      </c>
      <c r="T5246" t="s">
        <v>29</v>
      </c>
      <c r="U5246" t="str">
        <f>IF(mba_decision_dataset[[#This Row],[Age]]&lt;25,"21-25",IF(mba_decision_dataset[[#This Row],[Age]]&gt;30,"31-35","25-30"))</f>
        <v>25-30</v>
      </c>
      <c r="V5246" t="str">
        <f>IF(mba_decision_dataset[[#This Row],[GRE/GMAT Score]]&lt;351,"250-350",IF(mba_decision_dataset[[#This Row],[GRE/GMAT Score]]&gt;645,"above 645","350-645"))</f>
        <v>250-350</v>
      </c>
      <c r="W5246" s="3">
        <f>(mba_decision_dataset[[#This Row],[Expected Post-MBA Salary]]-mba_decision_dataset[[#This Row],[Annual Salary (Before MBA)]])/mba_decision_dataset[[#This Row],[Annual Salary (Before MBA)]]</f>
        <v>1.6883558565307284</v>
      </c>
    </row>
    <row r="5247" spans="1:23" x14ac:dyDescent="0.4">
      <c r="A5247">
        <v>5246</v>
      </c>
      <c r="B5247">
        <v>24</v>
      </c>
      <c r="C5247" t="s">
        <v>34</v>
      </c>
      <c r="D5247" t="s">
        <v>49</v>
      </c>
      <c r="E5247">
        <v>2.41</v>
      </c>
      <c r="F5247">
        <v>7</v>
      </c>
      <c r="G5247" t="s">
        <v>22</v>
      </c>
      <c r="H5247">
        <v>64083</v>
      </c>
      <c r="I5247" t="s">
        <v>23</v>
      </c>
      <c r="J5247">
        <v>668</v>
      </c>
      <c r="K5247">
        <v>159</v>
      </c>
      <c r="L5247">
        <v>8</v>
      </c>
      <c r="M5247">
        <v>2.6</v>
      </c>
      <c r="N5247" t="s">
        <v>37</v>
      </c>
      <c r="O5247" t="s">
        <v>38</v>
      </c>
      <c r="P5247">
        <v>66692</v>
      </c>
      <c r="Q5247" t="s">
        <v>39</v>
      </c>
      <c r="R5247" t="s">
        <v>44</v>
      </c>
      <c r="S5247" t="s">
        <v>28</v>
      </c>
      <c r="T5247" t="s">
        <v>29</v>
      </c>
      <c r="U5247" t="str">
        <f>IF(mba_decision_dataset[[#This Row],[Age]]&lt;25,"21-25",IF(mba_decision_dataset[[#This Row],[Age]]&gt;30,"31-35","25-30"))</f>
        <v>21-25</v>
      </c>
      <c r="V5247" t="str">
        <f>IF(mba_decision_dataset[[#This Row],[GRE/GMAT Score]]&lt;351,"250-350",IF(mba_decision_dataset[[#This Row],[GRE/GMAT Score]]&gt;645,"above 645","350-645"))</f>
        <v>above 645</v>
      </c>
      <c r="W5247" s="3">
        <f>(mba_decision_dataset[[#This Row],[Expected Post-MBA Salary]]-mba_decision_dataset[[#This Row],[Annual Salary (Before MBA)]])/mba_decision_dataset[[#This Row],[Annual Salary (Before MBA)]]</f>
        <v>4.0712825554359192E-2</v>
      </c>
    </row>
    <row r="5248" spans="1:23" x14ac:dyDescent="0.4">
      <c r="A5248">
        <v>5247</v>
      </c>
      <c r="B5248">
        <v>24</v>
      </c>
      <c r="C5248" t="s">
        <v>20</v>
      </c>
      <c r="D5248" t="s">
        <v>49</v>
      </c>
      <c r="E5248">
        <v>3.39</v>
      </c>
      <c r="F5248">
        <v>3</v>
      </c>
      <c r="G5248" t="s">
        <v>38</v>
      </c>
      <c r="H5248">
        <v>58005</v>
      </c>
      <c r="I5248" t="s">
        <v>23</v>
      </c>
      <c r="J5248">
        <v>309</v>
      </c>
      <c r="K5248">
        <v>246</v>
      </c>
      <c r="L5248">
        <v>7.9</v>
      </c>
      <c r="M5248">
        <v>5.4</v>
      </c>
      <c r="N5248" t="s">
        <v>37</v>
      </c>
      <c r="O5248" t="s">
        <v>43</v>
      </c>
      <c r="P5248">
        <v>139767</v>
      </c>
      <c r="Q5248" t="s">
        <v>39</v>
      </c>
      <c r="R5248" t="s">
        <v>40</v>
      </c>
      <c r="S5248" t="s">
        <v>28</v>
      </c>
      <c r="T5248" t="s">
        <v>23</v>
      </c>
      <c r="U5248" t="str">
        <f>IF(mba_decision_dataset[[#This Row],[Age]]&lt;25,"21-25",IF(mba_decision_dataset[[#This Row],[Age]]&gt;30,"31-35","25-30"))</f>
        <v>21-25</v>
      </c>
      <c r="V5248" t="str">
        <f>IF(mba_decision_dataset[[#This Row],[GRE/GMAT Score]]&lt;351,"250-350",IF(mba_decision_dataset[[#This Row],[GRE/GMAT Score]]&gt;645,"above 645","350-645"))</f>
        <v>250-350</v>
      </c>
      <c r="W5248" s="3">
        <f>(mba_decision_dataset[[#This Row],[Expected Post-MBA Salary]]-mba_decision_dataset[[#This Row],[Annual Salary (Before MBA)]])/mba_decision_dataset[[#This Row],[Annual Salary (Before MBA)]]</f>
        <v>1.4095681406775278</v>
      </c>
    </row>
    <row r="5249" spans="1:23" x14ac:dyDescent="0.4">
      <c r="A5249">
        <v>5248</v>
      </c>
      <c r="B5249">
        <v>22</v>
      </c>
      <c r="C5249" t="s">
        <v>34</v>
      </c>
      <c r="D5249" t="s">
        <v>50</v>
      </c>
      <c r="E5249">
        <v>2.0099999999999998</v>
      </c>
      <c r="F5249">
        <v>0</v>
      </c>
      <c r="G5249" t="s">
        <v>22</v>
      </c>
      <c r="H5249">
        <v>110994</v>
      </c>
      <c r="I5249" t="s">
        <v>29</v>
      </c>
      <c r="J5249">
        <v>756</v>
      </c>
      <c r="K5249">
        <v>78</v>
      </c>
      <c r="L5249">
        <v>8</v>
      </c>
      <c r="M5249">
        <v>6.4</v>
      </c>
      <c r="N5249" t="s">
        <v>45</v>
      </c>
      <c r="O5249" t="s">
        <v>25</v>
      </c>
      <c r="P5249">
        <v>98981</v>
      </c>
      <c r="Q5249" t="s">
        <v>26</v>
      </c>
      <c r="R5249" t="s">
        <v>32</v>
      </c>
      <c r="S5249" t="s">
        <v>33</v>
      </c>
      <c r="T5249" t="s">
        <v>23</v>
      </c>
      <c r="U5249" t="str">
        <f>IF(mba_decision_dataset[[#This Row],[Age]]&lt;25,"21-25",IF(mba_decision_dataset[[#This Row],[Age]]&gt;30,"31-35","25-30"))</f>
        <v>21-25</v>
      </c>
      <c r="V5249" t="str">
        <f>IF(mba_decision_dataset[[#This Row],[GRE/GMAT Score]]&lt;351,"250-350",IF(mba_decision_dataset[[#This Row],[GRE/GMAT Score]]&gt;645,"above 645","350-645"))</f>
        <v>above 645</v>
      </c>
      <c r="W5249" s="3">
        <f>(mba_decision_dataset[[#This Row],[Expected Post-MBA Salary]]-mba_decision_dataset[[#This Row],[Annual Salary (Before MBA)]])/mba_decision_dataset[[#This Row],[Annual Salary (Before MBA)]]</f>
        <v>-0.10823107555363352</v>
      </c>
    </row>
    <row r="5250" spans="1:23" x14ac:dyDescent="0.4">
      <c r="A5250">
        <v>5249</v>
      </c>
      <c r="B5250">
        <v>21</v>
      </c>
      <c r="C5250" t="s">
        <v>20</v>
      </c>
      <c r="D5250" t="s">
        <v>21</v>
      </c>
      <c r="E5250">
        <v>3.1</v>
      </c>
      <c r="F5250">
        <v>7</v>
      </c>
      <c r="G5250" t="s">
        <v>36</v>
      </c>
      <c r="H5250">
        <v>108802</v>
      </c>
      <c r="I5250" t="s">
        <v>23</v>
      </c>
      <c r="J5250">
        <v>416</v>
      </c>
      <c r="K5250">
        <v>473</v>
      </c>
      <c r="L5250">
        <v>4.7</v>
      </c>
      <c r="M5250">
        <v>1.2</v>
      </c>
      <c r="N5250" t="s">
        <v>37</v>
      </c>
      <c r="O5250" t="s">
        <v>31</v>
      </c>
      <c r="P5250">
        <v>137763</v>
      </c>
      <c r="Q5250" t="s">
        <v>26</v>
      </c>
      <c r="R5250" t="s">
        <v>44</v>
      </c>
      <c r="S5250" t="s">
        <v>28</v>
      </c>
      <c r="T5250" t="s">
        <v>23</v>
      </c>
      <c r="U5250" t="str">
        <f>IF(mba_decision_dataset[[#This Row],[Age]]&lt;25,"21-25",IF(mba_decision_dataset[[#This Row],[Age]]&gt;30,"31-35","25-30"))</f>
        <v>21-25</v>
      </c>
      <c r="V5250" t="str">
        <f>IF(mba_decision_dataset[[#This Row],[GRE/GMAT Score]]&lt;351,"250-350",IF(mba_decision_dataset[[#This Row],[GRE/GMAT Score]]&gt;645,"above 645","350-645"))</f>
        <v>350-645</v>
      </c>
      <c r="W5250" s="3">
        <f>(mba_decision_dataset[[#This Row],[Expected Post-MBA Salary]]-mba_decision_dataset[[#This Row],[Annual Salary (Before MBA)]])/mba_decision_dataset[[#This Row],[Annual Salary (Before MBA)]]</f>
        <v>0.26618076873586882</v>
      </c>
    </row>
    <row r="5251" spans="1:23" x14ac:dyDescent="0.4">
      <c r="A5251">
        <v>5250</v>
      </c>
      <c r="B5251">
        <v>23</v>
      </c>
      <c r="C5251" t="s">
        <v>48</v>
      </c>
      <c r="D5251" t="s">
        <v>41</v>
      </c>
      <c r="E5251">
        <v>2.8</v>
      </c>
      <c r="F5251">
        <v>4</v>
      </c>
      <c r="G5251" t="s">
        <v>22</v>
      </c>
      <c r="H5251">
        <v>87954</v>
      </c>
      <c r="I5251" t="s">
        <v>29</v>
      </c>
      <c r="J5251">
        <v>740</v>
      </c>
      <c r="K5251">
        <v>8</v>
      </c>
      <c r="L5251">
        <v>6.5</v>
      </c>
      <c r="M5251">
        <v>7.7</v>
      </c>
      <c r="N5251" t="s">
        <v>37</v>
      </c>
      <c r="O5251" t="s">
        <v>31</v>
      </c>
      <c r="P5251">
        <v>90387</v>
      </c>
      <c r="Q5251" t="s">
        <v>39</v>
      </c>
      <c r="R5251" t="s">
        <v>27</v>
      </c>
      <c r="S5251" t="s">
        <v>33</v>
      </c>
      <c r="T5251" t="s">
        <v>23</v>
      </c>
      <c r="U5251" t="str">
        <f>IF(mba_decision_dataset[[#This Row],[Age]]&lt;25,"21-25",IF(mba_decision_dataset[[#This Row],[Age]]&gt;30,"31-35","25-30"))</f>
        <v>21-25</v>
      </c>
      <c r="V5251" t="str">
        <f>IF(mba_decision_dataset[[#This Row],[GRE/GMAT Score]]&lt;351,"250-350",IF(mba_decision_dataset[[#This Row],[GRE/GMAT Score]]&gt;645,"above 645","350-645"))</f>
        <v>above 645</v>
      </c>
      <c r="W5251" s="3">
        <f>(mba_decision_dataset[[#This Row],[Expected Post-MBA Salary]]-mba_decision_dataset[[#This Row],[Annual Salary (Before MBA)]])/mba_decision_dataset[[#This Row],[Annual Salary (Before MBA)]]</f>
        <v>2.7662187052322804E-2</v>
      </c>
    </row>
    <row r="5252" spans="1:23" x14ac:dyDescent="0.4">
      <c r="A5252">
        <v>5251</v>
      </c>
      <c r="B5252">
        <v>31</v>
      </c>
      <c r="C5252" t="s">
        <v>20</v>
      </c>
      <c r="D5252" t="s">
        <v>21</v>
      </c>
      <c r="E5252">
        <v>2.61</v>
      </c>
      <c r="F5252">
        <v>0</v>
      </c>
      <c r="G5252" t="s">
        <v>36</v>
      </c>
      <c r="H5252">
        <v>90211</v>
      </c>
      <c r="I5252" t="s">
        <v>23</v>
      </c>
      <c r="J5252">
        <v>381</v>
      </c>
      <c r="K5252">
        <v>388</v>
      </c>
      <c r="L5252">
        <v>2.2999999999999998</v>
      </c>
      <c r="M5252">
        <v>6.1</v>
      </c>
      <c r="N5252" t="s">
        <v>37</v>
      </c>
      <c r="O5252" t="s">
        <v>38</v>
      </c>
      <c r="P5252">
        <v>114951</v>
      </c>
      <c r="Q5252" t="s">
        <v>26</v>
      </c>
      <c r="R5252" t="s">
        <v>27</v>
      </c>
      <c r="S5252" t="s">
        <v>28</v>
      </c>
      <c r="T5252" t="s">
        <v>23</v>
      </c>
      <c r="U5252" t="str">
        <f>IF(mba_decision_dataset[[#This Row],[Age]]&lt;25,"21-25",IF(mba_decision_dataset[[#This Row],[Age]]&gt;30,"31-35","25-30"))</f>
        <v>31-35</v>
      </c>
      <c r="V5252" t="str">
        <f>IF(mba_decision_dataset[[#This Row],[GRE/GMAT Score]]&lt;351,"250-350",IF(mba_decision_dataset[[#This Row],[GRE/GMAT Score]]&gt;645,"above 645","350-645"))</f>
        <v>350-645</v>
      </c>
      <c r="W5252" s="3">
        <f>(mba_decision_dataset[[#This Row],[Expected Post-MBA Salary]]-mba_decision_dataset[[#This Row],[Annual Salary (Before MBA)]])/mba_decision_dataset[[#This Row],[Annual Salary (Before MBA)]]</f>
        <v>0.27424593453126561</v>
      </c>
    </row>
    <row r="5253" spans="1:23" x14ac:dyDescent="0.4">
      <c r="A5253">
        <v>5252</v>
      </c>
      <c r="B5253">
        <v>24</v>
      </c>
      <c r="C5253" t="s">
        <v>34</v>
      </c>
      <c r="D5253" t="s">
        <v>21</v>
      </c>
      <c r="E5253">
        <v>3.03</v>
      </c>
      <c r="F5253">
        <v>1</v>
      </c>
      <c r="G5253" t="s">
        <v>30</v>
      </c>
      <c r="H5253">
        <v>56065</v>
      </c>
      <c r="I5253" t="s">
        <v>23</v>
      </c>
      <c r="J5253">
        <v>425</v>
      </c>
      <c r="K5253">
        <v>239</v>
      </c>
      <c r="L5253">
        <v>3</v>
      </c>
      <c r="M5253">
        <v>2</v>
      </c>
      <c r="N5253" t="s">
        <v>47</v>
      </c>
      <c r="O5253" t="s">
        <v>31</v>
      </c>
      <c r="P5253">
        <v>123270</v>
      </c>
      <c r="Q5253" t="s">
        <v>39</v>
      </c>
      <c r="R5253" t="s">
        <v>40</v>
      </c>
      <c r="S5253" t="s">
        <v>33</v>
      </c>
      <c r="T5253" t="s">
        <v>29</v>
      </c>
      <c r="U5253" t="str">
        <f>IF(mba_decision_dataset[[#This Row],[Age]]&lt;25,"21-25",IF(mba_decision_dataset[[#This Row],[Age]]&gt;30,"31-35","25-30"))</f>
        <v>21-25</v>
      </c>
      <c r="V5253" t="str">
        <f>IF(mba_decision_dataset[[#This Row],[GRE/GMAT Score]]&lt;351,"250-350",IF(mba_decision_dataset[[#This Row],[GRE/GMAT Score]]&gt;645,"above 645","350-645"))</f>
        <v>350-645</v>
      </c>
      <c r="W5253" s="3">
        <f>(mba_decision_dataset[[#This Row],[Expected Post-MBA Salary]]-mba_decision_dataset[[#This Row],[Annual Salary (Before MBA)]])/mba_decision_dataset[[#This Row],[Annual Salary (Before MBA)]]</f>
        <v>1.1986979398911977</v>
      </c>
    </row>
    <row r="5254" spans="1:23" x14ac:dyDescent="0.4">
      <c r="A5254">
        <v>5253</v>
      </c>
      <c r="B5254">
        <v>23</v>
      </c>
      <c r="C5254" t="s">
        <v>20</v>
      </c>
      <c r="D5254" t="s">
        <v>35</v>
      </c>
      <c r="E5254">
        <v>3.29</v>
      </c>
      <c r="F5254">
        <v>4</v>
      </c>
      <c r="G5254" t="s">
        <v>22</v>
      </c>
      <c r="H5254">
        <v>69563</v>
      </c>
      <c r="I5254" t="s">
        <v>23</v>
      </c>
      <c r="J5254">
        <v>704</v>
      </c>
      <c r="K5254">
        <v>133</v>
      </c>
      <c r="L5254">
        <v>3.9</v>
      </c>
      <c r="M5254">
        <v>8.6</v>
      </c>
      <c r="N5254" t="s">
        <v>47</v>
      </c>
      <c r="O5254" t="s">
        <v>43</v>
      </c>
      <c r="P5254">
        <v>158849</v>
      </c>
      <c r="Q5254" t="s">
        <v>39</v>
      </c>
      <c r="R5254" t="s">
        <v>32</v>
      </c>
      <c r="S5254" t="s">
        <v>33</v>
      </c>
      <c r="T5254" t="s">
        <v>29</v>
      </c>
      <c r="U5254" t="str">
        <f>IF(mba_decision_dataset[[#This Row],[Age]]&lt;25,"21-25",IF(mba_decision_dataset[[#This Row],[Age]]&gt;30,"31-35","25-30"))</f>
        <v>21-25</v>
      </c>
      <c r="V5254" t="str">
        <f>IF(mba_decision_dataset[[#This Row],[GRE/GMAT Score]]&lt;351,"250-350",IF(mba_decision_dataset[[#This Row],[GRE/GMAT Score]]&gt;645,"above 645","350-645"))</f>
        <v>above 645</v>
      </c>
      <c r="W5254" s="3">
        <f>(mba_decision_dataset[[#This Row],[Expected Post-MBA Salary]]-mba_decision_dataset[[#This Row],[Annual Salary (Before MBA)]])/mba_decision_dataset[[#This Row],[Annual Salary (Before MBA)]]</f>
        <v>1.2835271624283024</v>
      </c>
    </row>
    <row r="5255" spans="1:23" x14ac:dyDescent="0.4">
      <c r="A5255">
        <v>5254</v>
      </c>
      <c r="B5255">
        <v>28</v>
      </c>
      <c r="C5255" t="s">
        <v>20</v>
      </c>
      <c r="D5255" t="s">
        <v>41</v>
      </c>
      <c r="E5255">
        <v>3.93</v>
      </c>
      <c r="F5255">
        <v>8</v>
      </c>
      <c r="G5255" t="s">
        <v>30</v>
      </c>
      <c r="H5255">
        <v>102084</v>
      </c>
      <c r="I5255" t="s">
        <v>23</v>
      </c>
      <c r="J5255">
        <v>587</v>
      </c>
      <c r="K5255">
        <v>420</v>
      </c>
      <c r="L5255">
        <v>5.6</v>
      </c>
      <c r="M5255">
        <v>5.5</v>
      </c>
      <c r="N5255" t="s">
        <v>45</v>
      </c>
      <c r="O5255" t="s">
        <v>46</v>
      </c>
      <c r="P5255">
        <v>159545</v>
      </c>
      <c r="Q5255" t="s">
        <v>39</v>
      </c>
      <c r="R5255" t="s">
        <v>32</v>
      </c>
      <c r="S5255" t="s">
        <v>28</v>
      </c>
      <c r="T5255" t="s">
        <v>23</v>
      </c>
      <c r="U5255" t="str">
        <f>IF(mba_decision_dataset[[#This Row],[Age]]&lt;25,"21-25",IF(mba_decision_dataset[[#This Row],[Age]]&gt;30,"31-35","25-30"))</f>
        <v>25-30</v>
      </c>
      <c r="V5255" t="str">
        <f>IF(mba_decision_dataset[[#This Row],[GRE/GMAT Score]]&lt;351,"250-350",IF(mba_decision_dataset[[#This Row],[GRE/GMAT Score]]&gt;645,"above 645","350-645"))</f>
        <v>350-645</v>
      </c>
      <c r="W5255" s="3">
        <f>(mba_decision_dataset[[#This Row],[Expected Post-MBA Salary]]-mba_decision_dataset[[#This Row],[Annual Salary (Before MBA)]])/mba_decision_dataset[[#This Row],[Annual Salary (Before MBA)]]</f>
        <v>0.56287958935778382</v>
      </c>
    </row>
    <row r="5256" spans="1:23" x14ac:dyDescent="0.4">
      <c r="A5256">
        <v>5255</v>
      </c>
      <c r="B5256">
        <v>34</v>
      </c>
      <c r="C5256" t="s">
        <v>34</v>
      </c>
      <c r="D5256" t="s">
        <v>50</v>
      </c>
      <c r="E5256">
        <v>3.67</v>
      </c>
      <c r="F5256">
        <v>9</v>
      </c>
      <c r="G5256" t="s">
        <v>42</v>
      </c>
      <c r="H5256">
        <v>45499</v>
      </c>
      <c r="I5256" t="s">
        <v>23</v>
      </c>
      <c r="J5256">
        <v>750</v>
      </c>
      <c r="K5256">
        <v>364</v>
      </c>
      <c r="L5256">
        <v>2.7</v>
      </c>
      <c r="M5256">
        <v>4.8</v>
      </c>
      <c r="N5256" t="s">
        <v>37</v>
      </c>
      <c r="O5256" t="s">
        <v>38</v>
      </c>
      <c r="P5256">
        <v>164389</v>
      </c>
      <c r="Q5256" t="s">
        <v>39</v>
      </c>
      <c r="R5256" t="s">
        <v>32</v>
      </c>
      <c r="S5256" t="s">
        <v>33</v>
      </c>
      <c r="T5256" t="s">
        <v>23</v>
      </c>
      <c r="U5256" t="str">
        <f>IF(mba_decision_dataset[[#This Row],[Age]]&lt;25,"21-25",IF(mba_decision_dataset[[#This Row],[Age]]&gt;30,"31-35","25-30"))</f>
        <v>31-35</v>
      </c>
      <c r="V5256" t="str">
        <f>IF(mba_decision_dataset[[#This Row],[GRE/GMAT Score]]&lt;351,"250-350",IF(mba_decision_dataset[[#This Row],[GRE/GMAT Score]]&gt;645,"above 645","350-645"))</f>
        <v>above 645</v>
      </c>
      <c r="W5256" s="3">
        <f>(mba_decision_dataset[[#This Row],[Expected Post-MBA Salary]]-mba_decision_dataset[[#This Row],[Annual Salary (Before MBA)]])/mba_decision_dataset[[#This Row],[Annual Salary (Before MBA)]]</f>
        <v>2.6130244620760896</v>
      </c>
    </row>
    <row r="5257" spans="1:23" x14ac:dyDescent="0.4">
      <c r="A5257">
        <v>5256</v>
      </c>
      <c r="B5257">
        <v>30</v>
      </c>
      <c r="C5257" t="s">
        <v>34</v>
      </c>
      <c r="D5257" t="s">
        <v>35</v>
      </c>
      <c r="E5257">
        <v>3.43</v>
      </c>
      <c r="F5257">
        <v>7</v>
      </c>
      <c r="G5257" t="s">
        <v>22</v>
      </c>
      <c r="H5257">
        <v>90733</v>
      </c>
      <c r="I5257" t="s">
        <v>23</v>
      </c>
      <c r="J5257">
        <v>311</v>
      </c>
      <c r="K5257">
        <v>262</v>
      </c>
      <c r="L5257">
        <v>8.9</v>
      </c>
      <c r="M5257">
        <v>4.4000000000000004</v>
      </c>
      <c r="N5257" t="s">
        <v>24</v>
      </c>
      <c r="O5257" t="s">
        <v>38</v>
      </c>
      <c r="P5257">
        <v>87674</v>
      </c>
      <c r="Q5257" t="s">
        <v>39</v>
      </c>
      <c r="R5257" t="s">
        <v>32</v>
      </c>
      <c r="S5257" t="s">
        <v>33</v>
      </c>
      <c r="T5257" t="s">
        <v>29</v>
      </c>
      <c r="U5257" t="str">
        <f>IF(mba_decision_dataset[[#This Row],[Age]]&lt;25,"21-25",IF(mba_decision_dataset[[#This Row],[Age]]&gt;30,"31-35","25-30"))</f>
        <v>25-30</v>
      </c>
      <c r="V5257" t="str">
        <f>IF(mba_decision_dataset[[#This Row],[GRE/GMAT Score]]&lt;351,"250-350",IF(mba_decision_dataset[[#This Row],[GRE/GMAT Score]]&gt;645,"above 645","350-645"))</f>
        <v>250-350</v>
      </c>
      <c r="W5257" s="3">
        <f>(mba_decision_dataset[[#This Row],[Expected Post-MBA Salary]]-mba_decision_dataset[[#This Row],[Annual Salary (Before MBA)]])/mba_decision_dataset[[#This Row],[Annual Salary (Before MBA)]]</f>
        <v>-3.3714304608025748E-2</v>
      </c>
    </row>
    <row r="5258" spans="1:23" x14ac:dyDescent="0.4">
      <c r="A5258">
        <v>5257</v>
      </c>
      <c r="B5258">
        <v>21</v>
      </c>
      <c r="C5258" t="s">
        <v>20</v>
      </c>
      <c r="D5258" t="s">
        <v>35</v>
      </c>
      <c r="E5258">
        <v>2.96</v>
      </c>
      <c r="F5258">
        <v>9</v>
      </c>
      <c r="G5258" t="s">
        <v>42</v>
      </c>
      <c r="H5258">
        <v>113292</v>
      </c>
      <c r="I5258" t="s">
        <v>29</v>
      </c>
      <c r="J5258">
        <v>376</v>
      </c>
      <c r="K5258">
        <v>316</v>
      </c>
      <c r="L5258">
        <v>6.6</v>
      </c>
      <c r="M5258">
        <v>8.1</v>
      </c>
      <c r="N5258" t="s">
        <v>37</v>
      </c>
      <c r="O5258" t="s">
        <v>38</v>
      </c>
      <c r="P5258">
        <v>80197</v>
      </c>
      <c r="Q5258" t="s">
        <v>26</v>
      </c>
      <c r="R5258" t="s">
        <v>40</v>
      </c>
      <c r="S5258" t="s">
        <v>28</v>
      </c>
      <c r="T5258" t="s">
        <v>23</v>
      </c>
      <c r="U5258" t="str">
        <f>IF(mba_decision_dataset[[#This Row],[Age]]&lt;25,"21-25",IF(mba_decision_dataset[[#This Row],[Age]]&gt;30,"31-35","25-30"))</f>
        <v>21-25</v>
      </c>
      <c r="V5258" t="str">
        <f>IF(mba_decision_dataset[[#This Row],[GRE/GMAT Score]]&lt;351,"250-350",IF(mba_decision_dataset[[#This Row],[GRE/GMAT Score]]&gt;645,"above 645","350-645"))</f>
        <v>350-645</v>
      </c>
      <c r="W5258" s="3">
        <f>(mba_decision_dataset[[#This Row],[Expected Post-MBA Salary]]-mba_decision_dataset[[#This Row],[Annual Salary (Before MBA)]])/mba_decision_dataset[[#This Row],[Annual Salary (Before MBA)]]</f>
        <v>-0.29212124421847968</v>
      </c>
    </row>
    <row r="5259" spans="1:23" x14ac:dyDescent="0.4">
      <c r="A5259">
        <v>5258</v>
      </c>
      <c r="B5259">
        <v>34</v>
      </c>
      <c r="C5259" t="s">
        <v>34</v>
      </c>
      <c r="D5259" t="s">
        <v>49</v>
      </c>
      <c r="E5259">
        <v>2.78</v>
      </c>
      <c r="F5259">
        <v>7</v>
      </c>
      <c r="G5259" t="s">
        <v>30</v>
      </c>
      <c r="H5259">
        <v>104984</v>
      </c>
      <c r="I5259" t="s">
        <v>29</v>
      </c>
      <c r="J5259">
        <v>272</v>
      </c>
      <c r="K5259">
        <v>222</v>
      </c>
      <c r="L5259">
        <v>5.8</v>
      </c>
      <c r="M5259">
        <v>1.7</v>
      </c>
      <c r="N5259" t="s">
        <v>45</v>
      </c>
      <c r="O5259" t="s">
        <v>31</v>
      </c>
      <c r="P5259">
        <v>61084</v>
      </c>
      <c r="Q5259" t="s">
        <v>26</v>
      </c>
      <c r="R5259" t="s">
        <v>27</v>
      </c>
      <c r="S5259" t="s">
        <v>28</v>
      </c>
      <c r="T5259" t="s">
        <v>23</v>
      </c>
      <c r="U5259" t="str">
        <f>IF(mba_decision_dataset[[#This Row],[Age]]&lt;25,"21-25",IF(mba_decision_dataset[[#This Row],[Age]]&gt;30,"31-35","25-30"))</f>
        <v>31-35</v>
      </c>
      <c r="V5259" t="str">
        <f>IF(mba_decision_dataset[[#This Row],[GRE/GMAT Score]]&lt;351,"250-350",IF(mba_decision_dataset[[#This Row],[GRE/GMAT Score]]&gt;645,"above 645","350-645"))</f>
        <v>250-350</v>
      </c>
      <c r="W5259" s="3">
        <f>(mba_decision_dataset[[#This Row],[Expected Post-MBA Salary]]-mba_decision_dataset[[#This Row],[Annual Salary (Before MBA)]])/mba_decision_dataset[[#This Row],[Annual Salary (Before MBA)]]</f>
        <v>-0.41815895755543703</v>
      </c>
    </row>
    <row r="5260" spans="1:23" x14ac:dyDescent="0.4">
      <c r="A5260">
        <v>5259</v>
      </c>
      <c r="B5260">
        <v>22</v>
      </c>
      <c r="C5260" t="s">
        <v>34</v>
      </c>
      <c r="D5260" t="s">
        <v>50</v>
      </c>
      <c r="E5260">
        <v>2.0699999999999998</v>
      </c>
      <c r="F5260">
        <v>8</v>
      </c>
      <c r="G5260" t="s">
        <v>42</v>
      </c>
      <c r="H5260">
        <v>89691</v>
      </c>
      <c r="I5260" t="s">
        <v>23</v>
      </c>
      <c r="J5260">
        <v>437</v>
      </c>
      <c r="K5260">
        <v>488</v>
      </c>
      <c r="L5260">
        <v>1.1000000000000001</v>
      </c>
      <c r="M5260">
        <v>7.3</v>
      </c>
      <c r="N5260" t="s">
        <v>37</v>
      </c>
      <c r="O5260" t="s">
        <v>38</v>
      </c>
      <c r="P5260">
        <v>95415</v>
      </c>
      <c r="Q5260" t="s">
        <v>26</v>
      </c>
      <c r="R5260" t="s">
        <v>40</v>
      </c>
      <c r="S5260" t="s">
        <v>28</v>
      </c>
      <c r="T5260" t="s">
        <v>23</v>
      </c>
      <c r="U5260" t="str">
        <f>IF(mba_decision_dataset[[#This Row],[Age]]&lt;25,"21-25",IF(mba_decision_dataset[[#This Row],[Age]]&gt;30,"31-35","25-30"))</f>
        <v>21-25</v>
      </c>
      <c r="V5260" t="str">
        <f>IF(mba_decision_dataset[[#This Row],[GRE/GMAT Score]]&lt;351,"250-350",IF(mba_decision_dataset[[#This Row],[GRE/GMAT Score]]&gt;645,"above 645","350-645"))</f>
        <v>350-645</v>
      </c>
      <c r="W5260" s="3">
        <f>(mba_decision_dataset[[#This Row],[Expected Post-MBA Salary]]-mba_decision_dataset[[#This Row],[Annual Salary (Before MBA)]])/mba_decision_dataset[[#This Row],[Annual Salary (Before MBA)]]</f>
        <v>6.3819112285513596E-2</v>
      </c>
    </row>
    <row r="5261" spans="1:23" x14ac:dyDescent="0.4">
      <c r="A5261">
        <v>5260</v>
      </c>
      <c r="B5261">
        <v>33</v>
      </c>
      <c r="C5261" t="s">
        <v>34</v>
      </c>
      <c r="D5261" t="s">
        <v>21</v>
      </c>
      <c r="E5261">
        <v>2.72</v>
      </c>
      <c r="F5261">
        <v>1</v>
      </c>
      <c r="G5261" t="s">
        <v>30</v>
      </c>
      <c r="H5261">
        <v>75975</v>
      </c>
      <c r="I5261" t="s">
        <v>29</v>
      </c>
      <c r="J5261">
        <v>354</v>
      </c>
      <c r="K5261">
        <v>358</v>
      </c>
      <c r="L5261">
        <v>6.1</v>
      </c>
      <c r="M5261">
        <v>6.7</v>
      </c>
      <c r="N5261" t="s">
        <v>37</v>
      </c>
      <c r="O5261" t="s">
        <v>38</v>
      </c>
      <c r="P5261">
        <v>71281</v>
      </c>
      <c r="Q5261" t="s">
        <v>39</v>
      </c>
      <c r="R5261" t="s">
        <v>40</v>
      </c>
      <c r="S5261" t="s">
        <v>28</v>
      </c>
      <c r="T5261" t="s">
        <v>23</v>
      </c>
      <c r="U5261" t="str">
        <f>IF(mba_decision_dataset[[#This Row],[Age]]&lt;25,"21-25",IF(mba_decision_dataset[[#This Row],[Age]]&gt;30,"31-35","25-30"))</f>
        <v>31-35</v>
      </c>
      <c r="V5261" t="str">
        <f>IF(mba_decision_dataset[[#This Row],[GRE/GMAT Score]]&lt;351,"250-350",IF(mba_decision_dataset[[#This Row],[GRE/GMAT Score]]&gt;645,"above 645","350-645"))</f>
        <v>350-645</v>
      </c>
      <c r="W5261" s="3">
        <f>(mba_decision_dataset[[#This Row],[Expected Post-MBA Salary]]-mba_decision_dataset[[#This Row],[Annual Salary (Before MBA)]])/mba_decision_dataset[[#This Row],[Annual Salary (Before MBA)]]</f>
        <v>-6.1783481408358015E-2</v>
      </c>
    </row>
    <row r="5262" spans="1:23" x14ac:dyDescent="0.4">
      <c r="A5262">
        <v>5261</v>
      </c>
      <c r="B5262">
        <v>27</v>
      </c>
      <c r="C5262" t="s">
        <v>20</v>
      </c>
      <c r="D5262" t="s">
        <v>21</v>
      </c>
      <c r="E5262">
        <v>3.7</v>
      </c>
      <c r="F5262">
        <v>6</v>
      </c>
      <c r="G5262" t="s">
        <v>38</v>
      </c>
      <c r="H5262">
        <v>61145</v>
      </c>
      <c r="I5262" t="s">
        <v>29</v>
      </c>
      <c r="J5262">
        <v>547</v>
      </c>
      <c r="K5262">
        <v>101</v>
      </c>
      <c r="L5262">
        <v>9.1999999999999993</v>
      </c>
      <c r="M5262">
        <v>4.8</v>
      </c>
      <c r="N5262" t="s">
        <v>37</v>
      </c>
      <c r="O5262" t="s">
        <v>25</v>
      </c>
      <c r="P5262">
        <v>83629</v>
      </c>
      <c r="Q5262" t="s">
        <v>39</v>
      </c>
      <c r="R5262" t="s">
        <v>27</v>
      </c>
      <c r="S5262" t="s">
        <v>28</v>
      </c>
      <c r="T5262" t="s">
        <v>29</v>
      </c>
      <c r="U5262" t="str">
        <f>IF(mba_decision_dataset[[#This Row],[Age]]&lt;25,"21-25",IF(mba_decision_dataset[[#This Row],[Age]]&gt;30,"31-35","25-30"))</f>
        <v>25-30</v>
      </c>
      <c r="V5262" t="str">
        <f>IF(mba_decision_dataset[[#This Row],[GRE/GMAT Score]]&lt;351,"250-350",IF(mba_decision_dataset[[#This Row],[GRE/GMAT Score]]&gt;645,"above 645","350-645"))</f>
        <v>350-645</v>
      </c>
      <c r="W5262" s="3">
        <f>(mba_decision_dataset[[#This Row],[Expected Post-MBA Salary]]-mba_decision_dataset[[#This Row],[Annual Salary (Before MBA)]])/mba_decision_dataset[[#This Row],[Annual Salary (Before MBA)]]</f>
        <v>0.36771608471665712</v>
      </c>
    </row>
    <row r="5263" spans="1:23" x14ac:dyDescent="0.4">
      <c r="A5263">
        <v>5262</v>
      </c>
      <c r="B5263">
        <v>24</v>
      </c>
      <c r="C5263" t="s">
        <v>34</v>
      </c>
      <c r="D5263" t="s">
        <v>21</v>
      </c>
      <c r="E5263">
        <v>2.77</v>
      </c>
      <c r="F5263">
        <v>9</v>
      </c>
      <c r="G5263" t="s">
        <v>30</v>
      </c>
      <c r="H5263">
        <v>98218</v>
      </c>
      <c r="I5263" t="s">
        <v>23</v>
      </c>
      <c r="J5263">
        <v>415</v>
      </c>
      <c r="K5263">
        <v>105</v>
      </c>
      <c r="L5263">
        <v>3</v>
      </c>
      <c r="M5263">
        <v>9.6</v>
      </c>
      <c r="N5263" t="s">
        <v>37</v>
      </c>
      <c r="O5263" t="s">
        <v>38</v>
      </c>
      <c r="P5263">
        <v>178472</v>
      </c>
      <c r="Q5263" t="s">
        <v>39</v>
      </c>
      <c r="R5263" t="s">
        <v>40</v>
      </c>
      <c r="S5263" t="s">
        <v>33</v>
      </c>
      <c r="T5263" t="s">
        <v>29</v>
      </c>
      <c r="U5263" t="str">
        <f>IF(mba_decision_dataset[[#This Row],[Age]]&lt;25,"21-25",IF(mba_decision_dataset[[#This Row],[Age]]&gt;30,"31-35","25-30"))</f>
        <v>21-25</v>
      </c>
      <c r="V5263" t="str">
        <f>IF(mba_decision_dataset[[#This Row],[GRE/GMAT Score]]&lt;351,"250-350",IF(mba_decision_dataset[[#This Row],[GRE/GMAT Score]]&gt;645,"above 645","350-645"))</f>
        <v>350-645</v>
      </c>
      <c r="W5263" s="3">
        <f>(mba_decision_dataset[[#This Row],[Expected Post-MBA Salary]]-mba_decision_dataset[[#This Row],[Annual Salary (Before MBA)]])/mba_decision_dataset[[#This Row],[Annual Salary (Before MBA)]]</f>
        <v>0.81710073509947256</v>
      </c>
    </row>
    <row r="5264" spans="1:23" x14ac:dyDescent="0.4">
      <c r="A5264">
        <v>5263</v>
      </c>
      <c r="B5264">
        <v>28</v>
      </c>
      <c r="C5264" t="s">
        <v>20</v>
      </c>
      <c r="D5264" t="s">
        <v>49</v>
      </c>
      <c r="E5264">
        <v>2.92</v>
      </c>
      <c r="F5264">
        <v>4</v>
      </c>
      <c r="G5264" t="s">
        <v>38</v>
      </c>
      <c r="H5264">
        <v>103458</v>
      </c>
      <c r="I5264" t="s">
        <v>29</v>
      </c>
      <c r="J5264">
        <v>307</v>
      </c>
      <c r="K5264">
        <v>439</v>
      </c>
      <c r="L5264">
        <v>3</v>
      </c>
      <c r="M5264">
        <v>6</v>
      </c>
      <c r="N5264" t="s">
        <v>45</v>
      </c>
      <c r="O5264" t="s">
        <v>43</v>
      </c>
      <c r="P5264">
        <v>163226</v>
      </c>
      <c r="Q5264" t="s">
        <v>26</v>
      </c>
      <c r="R5264" t="s">
        <v>40</v>
      </c>
      <c r="S5264" t="s">
        <v>28</v>
      </c>
      <c r="T5264" t="s">
        <v>29</v>
      </c>
      <c r="U5264" t="str">
        <f>IF(mba_decision_dataset[[#This Row],[Age]]&lt;25,"21-25",IF(mba_decision_dataset[[#This Row],[Age]]&gt;30,"31-35","25-30"))</f>
        <v>25-30</v>
      </c>
      <c r="V5264" t="str">
        <f>IF(mba_decision_dataset[[#This Row],[GRE/GMAT Score]]&lt;351,"250-350",IF(mba_decision_dataset[[#This Row],[GRE/GMAT Score]]&gt;645,"above 645","350-645"))</f>
        <v>250-350</v>
      </c>
      <c r="W5264" s="3">
        <f>(mba_decision_dataset[[#This Row],[Expected Post-MBA Salary]]-mba_decision_dataset[[#This Row],[Annual Salary (Before MBA)]])/mba_decision_dataset[[#This Row],[Annual Salary (Before MBA)]]</f>
        <v>0.57770302924858397</v>
      </c>
    </row>
    <row r="5265" spans="1:23" x14ac:dyDescent="0.4">
      <c r="A5265">
        <v>5264</v>
      </c>
      <c r="B5265">
        <v>31</v>
      </c>
      <c r="C5265" t="s">
        <v>20</v>
      </c>
      <c r="D5265" t="s">
        <v>21</v>
      </c>
      <c r="E5265">
        <v>2.54</v>
      </c>
      <c r="F5265">
        <v>2</v>
      </c>
      <c r="G5265" t="s">
        <v>42</v>
      </c>
      <c r="H5265">
        <v>43265</v>
      </c>
      <c r="I5265" t="s">
        <v>23</v>
      </c>
      <c r="J5265">
        <v>696</v>
      </c>
      <c r="K5265">
        <v>122</v>
      </c>
      <c r="L5265">
        <v>9.1999999999999993</v>
      </c>
      <c r="M5265">
        <v>6.4</v>
      </c>
      <c r="N5265" t="s">
        <v>47</v>
      </c>
      <c r="O5265" t="s">
        <v>31</v>
      </c>
      <c r="P5265">
        <v>60165</v>
      </c>
      <c r="Q5265" t="s">
        <v>26</v>
      </c>
      <c r="R5265" t="s">
        <v>27</v>
      </c>
      <c r="S5265" t="s">
        <v>33</v>
      </c>
      <c r="T5265" t="s">
        <v>23</v>
      </c>
      <c r="U5265" t="str">
        <f>IF(mba_decision_dataset[[#This Row],[Age]]&lt;25,"21-25",IF(mba_decision_dataset[[#This Row],[Age]]&gt;30,"31-35","25-30"))</f>
        <v>31-35</v>
      </c>
      <c r="V5265" t="str">
        <f>IF(mba_decision_dataset[[#This Row],[GRE/GMAT Score]]&lt;351,"250-350",IF(mba_decision_dataset[[#This Row],[GRE/GMAT Score]]&gt;645,"above 645","350-645"))</f>
        <v>above 645</v>
      </c>
      <c r="W5265" s="3">
        <f>(mba_decision_dataset[[#This Row],[Expected Post-MBA Salary]]-mba_decision_dataset[[#This Row],[Annual Salary (Before MBA)]])/mba_decision_dataset[[#This Row],[Annual Salary (Before MBA)]]</f>
        <v>0.39061597133941983</v>
      </c>
    </row>
    <row r="5266" spans="1:23" x14ac:dyDescent="0.4">
      <c r="A5266">
        <v>5265</v>
      </c>
      <c r="B5266">
        <v>33</v>
      </c>
      <c r="C5266" t="s">
        <v>34</v>
      </c>
      <c r="D5266" t="s">
        <v>41</v>
      </c>
      <c r="E5266">
        <v>2.5499999999999998</v>
      </c>
      <c r="F5266">
        <v>9</v>
      </c>
      <c r="G5266" t="s">
        <v>30</v>
      </c>
      <c r="H5266">
        <v>64905</v>
      </c>
      <c r="I5266" t="s">
        <v>29</v>
      </c>
      <c r="J5266">
        <v>692</v>
      </c>
      <c r="K5266">
        <v>467</v>
      </c>
      <c r="L5266">
        <v>8.5</v>
      </c>
      <c r="M5266">
        <v>7.9</v>
      </c>
      <c r="N5266" t="s">
        <v>47</v>
      </c>
      <c r="O5266" t="s">
        <v>38</v>
      </c>
      <c r="P5266">
        <v>89515</v>
      </c>
      <c r="Q5266" t="s">
        <v>26</v>
      </c>
      <c r="R5266" t="s">
        <v>27</v>
      </c>
      <c r="S5266" t="s">
        <v>28</v>
      </c>
      <c r="T5266" t="s">
        <v>29</v>
      </c>
      <c r="U5266" t="str">
        <f>IF(mba_decision_dataset[[#This Row],[Age]]&lt;25,"21-25",IF(mba_decision_dataset[[#This Row],[Age]]&gt;30,"31-35","25-30"))</f>
        <v>31-35</v>
      </c>
      <c r="V5266" t="str">
        <f>IF(mba_decision_dataset[[#This Row],[GRE/GMAT Score]]&lt;351,"250-350",IF(mba_decision_dataset[[#This Row],[GRE/GMAT Score]]&gt;645,"above 645","350-645"))</f>
        <v>above 645</v>
      </c>
      <c r="W5266" s="3">
        <f>(mba_decision_dataset[[#This Row],[Expected Post-MBA Salary]]-mba_decision_dataset[[#This Row],[Annual Salary (Before MBA)]])/mba_decision_dataset[[#This Row],[Annual Salary (Before MBA)]]</f>
        <v>0.37916955550419845</v>
      </c>
    </row>
    <row r="5267" spans="1:23" x14ac:dyDescent="0.4">
      <c r="A5267">
        <v>5266</v>
      </c>
      <c r="B5267">
        <v>23</v>
      </c>
      <c r="C5267" t="s">
        <v>20</v>
      </c>
      <c r="D5267" t="s">
        <v>21</v>
      </c>
      <c r="E5267">
        <v>2.12</v>
      </c>
      <c r="F5267">
        <v>7</v>
      </c>
      <c r="G5267" t="s">
        <v>38</v>
      </c>
      <c r="H5267">
        <v>41767</v>
      </c>
      <c r="I5267" t="s">
        <v>23</v>
      </c>
      <c r="J5267">
        <v>760</v>
      </c>
      <c r="K5267">
        <v>490</v>
      </c>
      <c r="L5267">
        <v>7.1</v>
      </c>
      <c r="M5267">
        <v>6.6</v>
      </c>
      <c r="N5267" t="s">
        <v>47</v>
      </c>
      <c r="O5267" t="s">
        <v>43</v>
      </c>
      <c r="P5267">
        <v>184037</v>
      </c>
      <c r="Q5267" t="s">
        <v>26</v>
      </c>
      <c r="R5267" t="s">
        <v>44</v>
      </c>
      <c r="S5267" t="s">
        <v>33</v>
      </c>
      <c r="T5267" t="s">
        <v>23</v>
      </c>
      <c r="U5267" t="str">
        <f>IF(mba_decision_dataset[[#This Row],[Age]]&lt;25,"21-25",IF(mba_decision_dataset[[#This Row],[Age]]&gt;30,"31-35","25-30"))</f>
        <v>21-25</v>
      </c>
      <c r="V5267" t="str">
        <f>IF(mba_decision_dataset[[#This Row],[GRE/GMAT Score]]&lt;351,"250-350",IF(mba_decision_dataset[[#This Row],[GRE/GMAT Score]]&gt;645,"above 645","350-645"))</f>
        <v>above 645</v>
      </c>
      <c r="W5267" s="3">
        <f>(mba_decision_dataset[[#This Row],[Expected Post-MBA Salary]]-mba_decision_dataset[[#This Row],[Annual Salary (Before MBA)]])/mba_decision_dataset[[#This Row],[Annual Salary (Before MBA)]]</f>
        <v>3.4062776833385207</v>
      </c>
    </row>
    <row r="5268" spans="1:23" x14ac:dyDescent="0.4">
      <c r="A5268">
        <v>5267</v>
      </c>
      <c r="B5268">
        <v>26</v>
      </c>
      <c r="C5268" t="s">
        <v>20</v>
      </c>
      <c r="D5268" t="s">
        <v>21</v>
      </c>
      <c r="E5268">
        <v>3.23</v>
      </c>
      <c r="F5268">
        <v>1</v>
      </c>
      <c r="G5268" t="s">
        <v>30</v>
      </c>
      <c r="H5268">
        <v>119067</v>
      </c>
      <c r="I5268" t="s">
        <v>23</v>
      </c>
      <c r="J5268">
        <v>782</v>
      </c>
      <c r="K5268">
        <v>427</v>
      </c>
      <c r="L5268">
        <v>7.6</v>
      </c>
      <c r="M5268">
        <v>8.6</v>
      </c>
      <c r="N5268" t="s">
        <v>45</v>
      </c>
      <c r="O5268" t="s">
        <v>31</v>
      </c>
      <c r="P5268">
        <v>65138</v>
      </c>
      <c r="Q5268" t="s">
        <v>26</v>
      </c>
      <c r="R5268" t="s">
        <v>32</v>
      </c>
      <c r="S5268" t="s">
        <v>28</v>
      </c>
      <c r="T5268" t="s">
        <v>29</v>
      </c>
      <c r="U5268" t="str">
        <f>IF(mba_decision_dataset[[#This Row],[Age]]&lt;25,"21-25",IF(mba_decision_dataset[[#This Row],[Age]]&gt;30,"31-35","25-30"))</f>
        <v>25-30</v>
      </c>
      <c r="V5268" t="str">
        <f>IF(mba_decision_dataset[[#This Row],[GRE/GMAT Score]]&lt;351,"250-350",IF(mba_decision_dataset[[#This Row],[GRE/GMAT Score]]&gt;645,"above 645","350-645"))</f>
        <v>above 645</v>
      </c>
      <c r="W5268" s="3">
        <f>(mba_decision_dataset[[#This Row],[Expected Post-MBA Salary]]-mba_decision_dataset[[#This Row],[Annual Salary (Before MBA)]])/mba_decision_dataset[[#This Row],[Annual Salary (Before MBA)]]</f>
        <v>-0.45292986301830063</v>
      </c>
    </row>
    <row r="5269" spans="1:23" x14ac:dyDescent="0.4">
      <c r="A5269">
        <v>5268</v>
      </c>
      <c r="B5269">
        <v>29</v>
      </c>
      <c r="C5269" t="s">
        <v>34</v>
      </c>
      <c r="D5269" t="s">
        <v>41</v>
      </c>
      <c r="E5269">
        <v>2.9</v>
      </c>
      <c r="F5269">
        <v>3</v>
      </c>
      <c r="G5269" t="s">
        <v>36</v>
      </c>
      <c r="H5269">
        <v>49190</v>
      </c>
      <c r="I5269" t="s">
        <v>23</v>
      </c>
      <c r="J5269">
        <v>586</v>
      </c>
      <c r="K5269">
        <v>210</v>
      </c>
      <c r="L5269">
        <v>1.5</v>
      </c>
      <c r="M5269">
        <v>3.1</v>
      </c>
      <c r="N5269" t="s">
        <v>37</v>
      </c>
      <c r="O5269" t="s">
        <v>31</v>
      </c>
      <c r="P5269">
        <v>60005</v>
      </c>
      <c r="Q5269" t="s">
        <v>39</v>
      </c>
      <c r="R5269" t="s">
        <v>44</v>
      </c>
      <c r="S5269" t="s">
        <v>28</v>
      </c>
      <c r="T5269" t="s">
        <v>23</v>
      </c>
      <c r="U5269" t="str">
        <f>IF(mba_decision_dataset[[#This Row],[Age]]&lt;25,"21-25",IF(mba_decision_dataset[[#This Row],[Age]]&gt;30,"31-35","25-30"))</f>
        <v>25-30</v>
      </c>
      <c r="V5269" t="str">
        <f>IF(mba_decision_dataset[[#This Row],[GRE/GMAT Score]]&lt;351,"250-350",IF(mba_decision_dataset[[#This Row],[GRE/GMAT Score]]&gt;645,"above 645","350-645"))</f>
        <v>350-645</v>
      </c>
      <c r="W5269" s="3">
        <f>(mba_decision_dataset[[#This Row],[Expected Post-MBA Salary]]-mba_decision_dataset[[#This Row],[Annual Salary (Before MBA)]])/mba_decision_dataset[[#This Row],[Annual Salary (Before MBA)]]</f>
        <v>0.21986176052043099</v>
      </c>
    </row>
    <row r="5270" spans="1:23" x14ac:dyDescent="0.4">
      <c r="A5270">
        <v>5269</v>
      </c>
      <c r="B5270">
        <v>21</v>
      </c>
      <c r="C5270" t="s">
        <v>34</v>
      </c>
      <c r="D5270" t="s">
        <v>49</v>
      </c>
      <c r="E5270">
        <v>3.21</v>
      </c>
      <c r="F5270">
        <v>4</v>
      </c>
      <c r="G5270" t="s">
        <v>36</v>
      </c>
      <c r="H5270">
        <v>100386</v>
      </c>
      <c r="I5270" t="s">
        <v>29</v>
      </c>
      <c r="J5270">
        <v>518</v>
      </c>
      <c r="K5270">
        <v>255</v>
      </c>
      <c r="L5270">
        <v>7.9</v>
      </c>
      <c r="M5270">
        <v>8.1</v>
      </c>
      <c r="N5270" t="s">
        <v>47</v>
      </c>
      <c r="O5270" t="s">
        <v>38</v>
      </c>
      <c r="P5270">
        <v>78005</v>
      </c>
      <c r="Q5270" t="s">
        <v>39</v>
      </c>
      <c r="R5270" t="s">
        <v>44</v>
      </c>
      <c r="S5270" t="s">
        <v>33</v>
      </c>
      <c r="T5270" t="s">
        <v>29</v>
      </c>
      <c r="U5270" t="str">
        <f>IF(mba_decision_dataset[[#This Row],[Age]]&lt;25,"21-25",IF(mba_decision_dataset[[#This Row],[Age]]&gt;30,"31-35","25-30"))</f>
        <v>21-25</v>
      </c>
      <c r="V5270" t="str">
        <f>IF(mba_decision_dataset[[#This Row],[GRE/GMAT Score]]&lt;351,"250-350",IF(mba_decision_dataset[[#This Row],[GRE/GMAT Score]]&gt;645,"above 645","350-645"))</f>
        <v>350-645</v>
      </c>
      <c r="W5270" s="3">
        <f>(mba_decision_dataset[[#This Row],[Expected Post-MBA Salary]]-mba_decision_dataset[[#This Row],[Annual Salary (Before MBA)]])/mba_decision_dataset[[#This Row],[Annual Salary (Before MBA)]]</f>
        <v>-0.22294941525710757</v>
      </c>
    </row>
    <row r="5271" spans="1:23" x14ac:dyDescent="0.4">
      <c r="A5271">
        <v>5270</v>
      </c>
      <c r="B5271">
        <v>21</v>
      </c>
      <c r="C5271" t="s">
        <v>20</v>
      </c>
      <c r="D5271" t="s">
        <v>35</v>
      </c>
      <c r="E5271">
        <v>3.09</v>
      </c>
      <c r="F5271">
        <v>4</v>
      </c>
      <c r="G5271" t="s">
        <v>42</v>
      </c>
      <c r="H5271">
        <v>77555</v>
      </c>
      <c r="I5271" t="s">
        <v>23</v>
      </c>
      <c r="J5271">
        <v>305</v>
      </c>
      <c r="K5271">
        <v>277</v>
      </c>
      <c r="L5271">
        <v>7.7</v>
      </c>
      <c r="M5271">
        <v>1.6</v>
      </c>
      <c r="N5271" t="s">
        <v>37</v>
      </c>
      <c r="O5271" t="s">
        <v>31</v>
      </c>
      <c r="P5271">
        <v>136662</v>
      </c>
      <c r="Q5271" t="s">
        <v>26</v>
      </c>
      <c r="R5271" t="s">
        <v>27</v>
      </c>
      <c r="S5271" t="s">
        <v>33</v>
      </c>
      <c r="T5271" t="s">
        <v>23</v>
      </c>
      <c r="U5271" t="str">
        <f>IF(mba_decision_dataset[[#This Row],[Age]]&lt;25,"21-25",IF(mba_decision_dataset[[#This Row],[Age]]&gt;30,"31-35","25-30"))</f>
        <v>21-25</v>
      </c>
      <c r="V5271" t="str">
        <f>IF(mba_decision_dataset[[#This Row],[GRE/GMAT Score]]&lt;351,"250-350",IF(mba_decision_dataset[[#This Row],[GRE/GMAT Score]]&gt;645,"above 645","350-645"))</f>
        <v>250-350</v>
      </c>
      <c r="W5271" s="3">
        <f>(mba_decision_dataset[[#This Row],[Expected Post-MBA Salary]]-mba_decision_dataset[[#This Row],[Annual Salary (Before MBA)]])/mba_decision_dataset[[#This Row],[Annual Salary (Before MBA)]]</f>
        <v>0.76213010121849012</v>
      </c>
    </row>
    <row r="5272" spans="1:23" x14ac:dyDescent="0.4">
      <c r="A5272">
        <v>5271</v>
      </c>
      <c r="B5272">
        <v>28</v>
      </c>
      <c r="C5272" t="s">
        <v>20</v>
      </c>
      <c r="D5272" t="s">
        <v>50</v>
      </c>
      <c r="E5272">
        <v>3.6</v>
      </c>
      <c r="F5272">
        <v>3</v>
      </c>
      <c r="G5272" t="s">
        <v>36</v>
      </c>
      <c r="H5272">
        <v>97493</v>
      </c>
      <c r="I5272" t="s">
        <v>23</v>
      </c>
      <c r="J5272">
        <v>469</v>
      </c>
      <c r="K5272">
        <v>357</v>
      </c>
      <c r="L5272">
        <v>1.4</v>
      </c>
      <c r="M5272">
        <v>7.1</v>
      </c>
      <c r="N5272" t="s">
        <v>45</v>
      </c>
      <c r="O5272" t="s">
        <v>43</v>
      </c>
      <c r="P5272">
        <v>173471</v>
      </c>
      <c r="Q5272" t="s">
        <v>26</v>
      </c>
      <c r="R5272" t="s">
        <v>27</v>
      </c>
      <c r="S5272" t="s">
        <v>33</v>
      </c>
      <c r="T5272" t="s">
        <v>29</v>
      </c>
      <c r="U5272" t="str">
        <f>IF(mba_decision_dataset[[#This Row],[Age]]&lt;25,"21-25",IF(mba_decision_dataset[[#This Row],[Age]]&gt;30,"31-35","25-30"))</f>
        <v>25-30</v>
      </c>
      <c r="V5272" t="str">
        <f>IF(mba_decision_dataset[[#This Row],[GRE/GMAT Score]]&lt;351,"250-350",IF(mba_decision_dataset[[#This Row],[GRE/GMAT Score]]&gt;645,"above 645","350-645"))</f>
        <v>350-645</v>
      </c>
      <c r="W5272" s="3">
        <f>(mba_decision_dataset[[#This Row],[Expected Post-MBA Salary]]-mba_decision_dataset[[#This Row],[Annual Salary (Before MBA)]])/mba_decision_dataset[[#This Row],[Annual Salary (Before MBA)]]</f>
        <v>0.77931748946078183</v>
      </c>
    </row>
    <row r="5273" spans="1:23" x14ac:dyDescent="0.4">
      <c r="A5273">
        <v>5272</v>
      </c>
      <c r="B5273">
        <v>23</v>
      </c>
      <c r="C5273" t="s">
        <v>34</v>
      </c>
      <c r="D5273" t="s">
        <v>49</v>
      </c>
      <c r="E5273">
        <v>3.5</v>
      </c>
      <c r="F5273">
        <v>2</v>
      </c>
      <c r="G5273" t="s">
        <v>22</v>
      </c>
      <c r="H5273">
        <v>62815</v>
      </c>
      <c r="I5273" t="s">
        <v>23</v>
      </c>
      <c r="J5273">
        <v>266</v>
      </c>
      <c r="K5273">
        <v>188</v>
      </c>
      <c r="L5273">
        <v>8.1</v>
      </c>
      <c r="M5273">
        <v>9.9</v>
      </c>
      <c r="N5273" t="s">
        <v>24</v>
      </c>
      <c r="O5273" t="s">
        <v>25</v>
      </c>
      <c r="P5273">
        <v>107191</v>
      </c>
      <c r="Q5273" t="s">
        <v>39</v>
      </c>
      <c r="R5273" t="s">
        <v>32</v>
      </c>
      <c r="S5273" t="s">
        <v>28</v>
      </c>
      <c r="T5273" t="s">
        <v>23</v>
      </c>
      <c r="U5273" t="str">
        <f>IF(mba_decision_dataset[[#This Row],[Age]]&lt;25,"21-25",IF(mba_decision_dataset[[#This Row],[Age]]&gt;30,"31-35","25-30"))</f>
        <v>21-25</v>
      </c>
      <c r="V5273" t="str">
        <f>IF(mba_decision_dataset[[#This Row],[GRE/GMAT Score]]&lt;351,"250-350",IF(mba_decision_dataset[[#This Row],[GRE/GMAT Score]]&gt;645,"above 645","350-645"))</f>
        <v>250-350</v>
      </c>
      <c r="W5273" s="3">
        <f>(mba_decision_dataset[[#This Row],[Expected Post-MBA Salary]]-mba_decision_dataset[[#This Row],[Annual Salary (Before MBA)]])/mba_decision_dataset[[#This Row],[Annual Salary (Before MBA)]]</f>
        <v>0.70645546445912599</v>
      </c>
    </row>
    <row r="5274" spans="1:23" x14ac:dyDescent="0.4">
      <c r="A5274">
        <v>5273</v>
      </c>
      <c r="B5274">
        <v>25</v>
      </c>
      <c r="C5274" t="s">
        <v>20</v>
      </c>
      <c r="D5274" t="s">
        <v>21</v>
      </c>
      <c r="E5274">
        <v>3.54</v>
      </c>
      <c r="F5274">
        <v>2</v>
      </c>
      <c r="G5274" t="s">
        <v>38</v>
      </c>
      <c r="H5274">
        <v>114190</v>
      </c>
      <c r="I5274" t="s">
        <v>29</v>
      </c>
      <c r="J5274">
        <v>558</v>
      </c>
      <c r="K5274">
        <v>299</v>
      </c>
      <c r="L5274">
        <v>6.8</v>
      </c>
      <c r="M5274">
        <v>7.2</v>
      </c>
      <c r="N5274" t="s">
        <v>37</v>
      </c>
      <c r="O5274" t="s">
        <v>46</v>
      </c>
      <c r="P5274">
        <v>123388</v>
      </c>
      <c r="Q5274" t="s">
        <v>26</v>
      </c>
      <c r="R5274" t="s">
        <v>40</v>
      </c>
      <c r="S5274" t="s">
        <v>28</v>
      </c>
      <c r="T5274" t="s">
        <v>29</v>
      </c>
      <c r="U5274" t="str">
        <f>IF(mba_decision_dataset[[#This Row],[Age]]&lt;25,"21-25",IF(mba_decision_dataset[[#This Row],[Age]]&gt;30,"31-35","25-30"))</f>
        <v>25-30</v>
      </c>
      <c r="V5274" t="str">
        <f>IF(mba_decision_dataset[[#This Row],[GRE/GMAT Score]]&lt;351,"250-350",IF(mba_decision_dataset[[#This Row],[GRE/GMAT Score]]&gt;645,"above 645","350-645"))</f>
        <v>350-645</v>
      </c>
      <c r="W5274" s="3">
        <f>(mba_decision_dataset[[#This Row],[Expected Post-MBA Salary]]-mba_decision_dataset[[#This Row],[Annual Salary (Before MBA)]])/mba_decision_dataset[[#This Row],[Annual Salary (Before MBA)]]</f>
        <v>8.0549960591995803E-2</v>
      </c>
    </row>
    <row r="5275" spans="1:23" x14ac:dyDescent="0.4">
      <c r="A5275">
        <v>5274</v>
      </c>
      <c r="B5275">
        <v>21</v>
      </c>
      <c r="C5275" t="s">
        <v>34</v>
      </c>
      <c r="D5275" t="s">
        <v>35</v>
      </c>
      <c r="E5275">
        <v>3</v>
      </c>
      <c r="F5275">
        <v>4</v>
      </c>
      <c r="G5275" t="s">
        <v>22</v>
      </c>
      <c r="H5275">
        <v>106488</v>
      </c>
      <c r="I5275" t="s">
        <v>29</v>
      </c>
      <c r="J5275">
        <v>337</v>
      </c>
      <c r="K5275">
        <v>438</v>
      </c>
      <c r="L5275">
        <v>6.1</v>
      </c>
      <c r="M5275">
        <v>4</v>
      </c>
      <c r="N5275" t="s">
        <v>37</v>
      </c>
      <c r="O5275" t="s">
        <v>38</v>
      </c>
      <c r="P5275">
        <v>97590</v>
      </c>
      <c r="Q5275" t="s">
        <v>39</v>
      </c>
      <c r="R5275" t="s">
        <v>32</v>
      </c>
      <c r="S5275" t="s">
        <v>33</v>
      </c>
      <c r="T5275" t="s">
        <v>29</v>
      </c>
      <c r="U5275" t="str">
        <f>IF(mba_decision_dataset[[#This Row],[Age]]&lt;25,"21-25",IF(mba_decision_dataset[[#This Row],[Age]]&gt;30,"31-35","25-30"))</f>
        <v>21-25</v>
      </c>
      <c r="V5275" t="str">
        <f>IF(mba_decision_dataset[[#This Row],[GRE/GMAT Score]]&lt;351,"250-350",IF(mba_decision_dataset[[#This Row],[GRE/GMAT Score]]&gt;645,"above 645","350-645"))</f>
        <v>250-350</v>
      </c>
      <c r="W5275" s="3">
        <f>(mba_decision_dataset[[#This Row],[Expected Post-MBA Salary]]-mba_decision_dataset[[#This Row],[Annual Salary (Before MBA)]])/mba_decision_dataset[[#This Row],[Annual Salary (Before MBA)]]</f>
        <v>-8.3558710840658107E-2</v>
      </c>
    </row>
    <row r="5276" spans="1:23" x14ac:dyDescent="0.4">
      <c r="A5276">
        <v>5275</v>
      </c>
      <c r="B5276">
        <v>25</v>
      </c>
      <c r="C5276" t="s">
        <v>34</v>
      </c>
      <c r="D5276" t="s">
        <v>50</v>
      </c>
      <c r="E5276">
        <v>2.71</v>
      </c>
      <c r="F5276">
        <v>9</v>
      </c>
      <c r="G5276" t="s">
        <v>36</v>
      </c>
      <c r="H5276">
        <v>54302</v>
      </c>
      <c r="I5276" t="s">
        <v>29</v>
      </c>
      <c r="J5276">
        <v>731</v>
      </c>
      <c r="K5276">
        <v>465</v>
      </c>
      <c r="L5276">
        <v>5.6</v>
      </c>
      <c r="M5276">
        <v>5.6</v>
      </c>
      <c r="N5276" t="s">
        <v>45</v>
      </c>
      <c r="O5276" t="s">
        <v>31</v>
      </c>
      <c r="P5276">
        <v>67378</v>
      </c>
      <c r="Q5276" t="s">
        <v>26</v>
      </c>
      <c r="R5276" t="s">
        <v>32</v>
      </c>
      <c r="S5276" t="s">
        <v>33</v>
      </c>
      <c r="T5276" t="s">
        <v>29</v>
      </c>
      <c r="U5276" t="str">
        <f>IF(mba_decision_dataset[[#This Row],[Age]]&lt;25,"21-25",IF(mba_decision_dataset[[#This Row],[Age]]&gt;30,"31-35","25-30"))</f>
        <v>25-30</v>
      </c>
      <c r="V5276" t="str">
        <f>IF(mba_decision_dataset[[#This Row],[GRE/GMAT Score]]&lt;351,"250-350",IF(mba_decision_dataset[[#This Row],[GRE/GMAT Score]]&gt;645,"above 645","350-645"))</f>
        <v>above 645</v>
      </c>
      <c r="W5276" s="3">
        <f>(mba_decision_dataset[[#This Row],[Expected Post-MBA Salary]]-mba_decision_dataset[[#This Row],[Annual Salary (Before MBA)]])/mba_decision_dataset[[#This Row],[Annual Salary (Before MBA)]]</f>
        <v>0.2408014437773931</v>
      </c>
    </row>
    <row r="5277" spans="1:23" x14ac:dyDescent="0.4">
      <c r="A5277">
        <v>5276</v>
      </c>
      <c r="B5277">
        <v>31</v>
      </c>
      <c r="C5277" t="s">
        <v>20</v>
      </c>
      <c r="D5277" t="s">
        <v>50</v>
      </c>
      <c r="E5277">
        <v>3.87</v>
      </c>
      <c r="F5277">
        <v>5</v>
      </c>
      <c r="G5277" t="s">
        <v>42</v>
      </c>
      <c r="H5277">
        <v>34561</v>
      </c>
      <c r="I5277" t="s">
        <v>23</v>
      </c>
      <c r="J5277">
        <v>286</v>
      </c>
      <c r="K5277">
        <v>159</v>
      </c>
      <c r="L5277">
        <v>5.6</v>
      </c>
      <c r="M5277">
        <v>9.9</v>
      </c>
      <c r="N5277" t="s">
        <v>37</v>
      </c>
      <c r="O5277" t="s">
        <v>25</v>
      </c>
      <c r="P5277">
        <v>134540</v>
      </c>
      <c r="Q5277" t="s">
        <v>26</v>
      </c>
      <c r="R5277" t="s">
        <v>44</v>
      </c>
      <c r="S5277" t="s">
        <v>33</v>
      </c>
      <c r="T5277" t="s">
        <v>23</v>
      </c>
      <c r="U5277" t="str">
        <f>IF(mba_decision_dataset[[#This Row],[Age]]&lt;25,"21-25",IF(mba_decision_dataset[[#This Row],[Age]]&gt;30,"31-35","25-30"))</f>
        <v>31-35</v>
      </c>
      <c r="V5277" t="str">
        <f>IF(mba_decision_dataset[[#This Row],[GRE/GMAT Score]]&lt;351,"250-350",IF(mba_decision_dataset[[#This Row],[GRE/GMAT Score]]&gt;645,"above 645","350-645"))</f>
        <v>250-350</v>
      </c>
      <c r="W5277" s="3">
        <f>(mba_decision_dataset[[#This Row],[Expected Post-MBA Salary]]-mba_decision_dataset[[#This Row],[Annual Salary (Before MBA)]])/mba_decision_dataset[[#This Row],[Annual Salary (Before MBA)]]</f>
        <v>2.8928271751396082</v>
      </c>
    </row>
    <row r="5278" spans="1:23" x14ac:dyDescent="0.4">
      <c r="A5278">
        <v>5277</v>
      </c>
      <c r="B5278">
        <v>26</v>
      </c>
      <c r="C5278" t="s">
        <v>34</v>
      </c>
      <c r="D5278" t="s">
        <v>50</v>
      </c>
      <c r="E5278">
        <v>2.11</v>
      </c>
      <c r="F5278">
        <v>0</v>
      </c>
      <c r="G5278" t="s">
        <v>22</v>
      </c>
      <c r="H5278">
        <v>43591</v>
      </c>
      <c r="I5278" t="s">
        <v>23</v>
      </c>
      <c r="J5278">
        <v>362</v>
      </c>
      <c r="K5278">
        <v>213</v>
      </c>
      <c r="L5278">
        <v>3.1</v>
      </c>
      <c r="M5278">
        <v>5.3</v>
      </c>
      <c r="N5278" t="s">
        <v>24</v>
      </c>
      <c r="O5278" t="s">
        <v>43</v>
      </c>
      <c r="P5278">
        <v>139749</v>
      </c>
      <c r="Q5278" t="s">
        <v>26</v>
      </c>
      <c r="R5278" t="s">
        <v>32</v>
      </c>
      <c r="S5278" t="s">
        <v>33</v>
      </c>
      <c r="T5278" t="s">
        <v>29</v>
      </c>
      <c r="U5278" t="str">
        <f>IF(mba_decision_dataset[[#This Row],[Age]]&lt;25,"21-25",IF(mba_decision_dataset[[#This Row],[Age]]&gt;30,"31-35","25-30"))</f>
        <v>25-30</v>
      </c>
      <c r="V5278" t="str">
        <f>IF(mba_decision_dataset[[#This Row],[GRE/GMAT Score]]&lt;351,"250-350",IF(mba_decision_dataset[[#This Row],[GRE/GMAT Score]]&gt;645,"above 645","350-645"))</f>
        <v>350-645</v>
      </c>
      <c r="W5278" s="3">
        <f>(mba_decision_dataset[[#This Row],[Expected Post-MBA Salary]]-mba_decision_dataset[[#This Row],[Annual Salary (Before MBA)]])/mba_decision_dataset[[#This Row],[Annual Salary (Before MBA)]]</f>
        <v>2.205914064829896</v>
      </c>
    </row>
    <row r="5279" spans="1:23" x14ac:dyDescent="0.4">
      <c r="A5279">
        <v>5278</v>
      </c>
      <c r="B5279">
        <v>28</v>
      </c>
      <c r="C5279" t="s">
        <v>34</v>
      </c>
      <c r="D5279" t="s">
        <v>41</v>
      </c>
      <c r="E5279">
        <v>2.31</v>
      </c>
      <c r="F5279">
        <v>3</v>
      </c>
      <c r="G5279" t="s">
        <v>42</v>
      </c>
      <c r="H5279">
        <v>56640</v>
      </c>
      <c r="I5279" t="s">
        <v>23</v>
      </c>
      <c r="J5279">
        <v>447</v>
      </c>
      <c r="K5279">
        <v>75</v>
      </c>
      <c r="L5279">
        <v>1</v>
      </c>
      <c r="M5279">
        <v>8.1</v>
      </c>
      <c r="N5279" t="s">
        <v>24</v>
      </c>
      <c r="O5279" t="s">
        <v>31</v>
      </c>
      <c r="P5279">
        <v>82055</v>
      </c>
      <c r="Q5279" t="s">
        <v>39</v>
      </c>
      <c r="R5279" t="s">
        <v>44</v>
      </c>
      <c r="S5279" t="s">
        <v>28</v>
      </c>
      <c r="T5279" t="s">
        <v>23</v>
      </c>
      <c r="U5279" t="str">
        <f>IF(mba_decision_dataset[[#This Row],[Age]]&lt;25,"21-25",IF(mba_decision_dataset[[#This Row],[Age]]&gt;30,"31-35","25-30"))</f>
        <v>25-30</v>
      </c>
      <c r="V5279" t="str">
        <f>IF(mba_decision_dataset[[#This Row],[GRE/GMAT Score]]&lt;351,"250-350",IF(mba_decision_dataset[[#This Row],[GRE/GMAT Score]]&gt;645,"above 645","350-645"))</f>
        <v>350-645</v>
      </c>
      <c r="W5279" s="3">
        <f>(mba_decision_dataset[[#This Row],[Expected Post-MBA Salary]]-mba_decision_dataset[[#This Row],[Annual Salary (Before MBA)]])/mba_decision_dataset[[#This Row],[Annual Salary (Before MBA)]]</f>
        <v>0.4487111581920904</v>
      </c>
    </row>
    <row r="5280" spans="1:23" x14ac:dyDescent="0.4">
      <c r="A5280">
        <v>5279</v>
      </c>
      <c r="B5280">
        <v>33</v>
      </c>
      <c r="C5280" t="s">
        <v>20</v>
      </c>
      <c r="D5280" t="s">
        <v>41</v>
      </c>
      <c r="E5280">
        <v>2.84</v>
      </c>
      <c r="F5280">
        <v>9</v>
      </c>
      <c r="G5280" t="s">
        <v>30</v>
      </c>
      <c r="H5280">
        <v>111216</v>
      </c>
      <c r="I5280" t="s">
        <v>29</v>
      </c>
      <c r="J5280">
        <v>433</v>
      </c>
      <c r="K5280">
        <v>445</v>
      </c>
      <c r="L5280">
        <v>9.6</v>
      </c>
      <c r="M5280">
        <v>2.6</v>
      </c>
      <c r="N5280" t="s">
        <v>47</v>
      </c>
      <c r="O5280" t="s">
        <v>43</v>
      </c>
      <c r="P5280">
        <v>165427</v>
      </c>
      <c r="Q5280" t="s">
        <v>26</v>
      </c>
      <c r="R5280" t="s">
        <v>44</v>
      </c>
      <c r="S5280" t="s">
        <v>33</v>
      </c>
      <c r="T5280" t="s">
        <v>29</v>
      </c>
      <c r="U5280" t="str">
        <f>IF(mba_decision_dataset[[#This Row],[Age]]&lt;25,"21-25",IF(mba_decision_dataset[[#This Row],[Age]]&gt;30,"31-35","25-30"))</f>
        <v>31-35</v>
      </c>
      <c r="V5280" t="str">
        <f>IF(mba_decision_dataset[[#This Row],[GRE/GMAT Score]]&lt;351,"250-350",IF(mba_decision_dataset[[#This Row],[GRE/GMAT Score]]&gt;645,"above 645","350-645"))</f>
        <v>350-645</v>
      </c>
      <c r="W5280" s="3">
        <f>(mba_decision_dataset[[#This Row],[Expected Post-MBA Salary]]-mba_decision_dataset[[#This Row],[Annual Salary (Before MBA)]])/mba_decision_dataset[[#This Row],[Annual Salary (Before MBA)]]</f>
        <v>0.48743885771831391</v>
      </c>
    </row>
    <row r="5281" spans="1:23" x14ac:dyDescent="0.4">
      <c r="A5281">
        <v>5280</v>
      </c>
      <c r="B5281">
        <v>34</v>
      </c>
      <c r="C5281" t="s">
        <v>34</v>
      </c>
      <c r="D5281" t="s">
        <v>35</v>
      </c>
      <c r="E5281">
        <v>3.23</v>
      </c>
      <c r="F5281">
        <v>9</v>
      </c>
      <c r="G5281" t="s">
        <v>22</v>
      </c>
      <c r="H5281">
        <v>30678</v>
      </c>
      <c r="I5281" t="s">
        <v>23</v>
      </c>
      <c r="J5281">
        <v>656</v>
      </c>
      <c r="K5281">
        <v>80</v>
      </c>
      <c r="L5281">
        <v>5.2</v>
      </c>
      <c r="M5281">
        <v>8.6</v>
      </c>
      <c r="N5281" t="s">
        <v>47</v>
      </c>
      <c r="O5281" t="s">
        <v>46</v>
      </c>
      <c r="P5281">
        <v>89885</v>
      </c>
      <c r="Q5281" t="s">
        <v>39</v>
      </c>
      <c r="R5281" t="s">
        <v>27</v>
      </c>
      <c r="S5281" t="s">
        <v>33</v>
      </c>
      <c r="T5281" t="s">
        <v>29</v>
      </c>
      <c r="U5281" t="str">
        <f>IF(mba_decision_dataset[[#This Row],[Age]]&lt;25,"21-25",IF(mba_decision_dataset[[#This Row],[Age]]&gt;30,"31-35","25-30"))</f>
        <v>31-35</v>
      </c>
      <c r="V5281" t="str">
        <f>IF(mba_decision_dataset[[#This Row],[GRE/GMAT Score]]&lt;351,"250-350",IF(mba_decision_dataset[[#This Row],[GRE/GMAT Score]]&gt;645,"above 645","350-645"))</f>
        <v>above 645</v>
      </c>
      <c r="W5281" s="3">
        <f>(mba_decision_dataset[[#This Row],[Expected Post-MBA Salary]]-mba_decision_dataset[[#This Row],[Annual Salary (Before MBA)]])/mba_decision_dataset[[#This Row],[Annual Salary (Before MBA)]]</f>
        <v>1.9299498011604408</v>
      </c>
    </row>
    <row r="5282" spans="1:23" x14ac:dyDescent="0.4">
      <c r="A5282">
        <v>5281</v>
      </c>
      <c r="B5282">
        <v>23</v>
      </c>
      <c r="C5282" t="s">
        <v>34</v>
      </c>
      <c r="D5282" t="s">
        <v>21</v>
      </c>
      <c r="E5282">
        <v>2.02</v>
      </c>
      <c r="F5282">
        <v>5</v>
      </c>
      <c r="G5282" t="s">
        <v>30</v>
      </c>
      <c r="H5282">
        <v>42137</v>
      </c>
      <c r="I5282" t="s">
        <v>23</v>
      </c>
      <c r="J5282">
        <v>665</v>
      </c>
      <c r="K5282">
        <v>73</v>
      </c>
      <c r="L5282">
        <v>1.4</v>
      </c>
      <c r="M5282">
        <v>2.6</v>
      </c>
      <c r="N5282" t="s">
        <v>45</v>
      </c>
      <c r="O5282" t="s">
        <v>31</v>
      </c>
      <c r="P5282">
        <v>80658</v>
      </c>
      <c r="Q5282" t="s">
        <v>39</v>
      </c>
      <c r="R5282" t="s">
        <v>40</v>
      </c>
      <c r="S5282" t="s">
        <v>33</v>
      </c>
      <c r="T5282" t="s">
        <v>23</v>
      </c>
      <c r="U5282" t="str">
        <f>IF(mba_decision_dataset[[#This Row],[Age]]&lt;25,"21-25",IF(mba_decision_dataset[[#This Row],[Age]]&gt;30,"31-35","25-30"))</f>
        <v>21-25</v>
      </c>
      <c r="V5282" t="str">
        <f>IF(mba_decision_dataset[[#This Row],[GRE/GMAT Score]]&lt;351,"250-350",IF(mba_decision_dataset[[#This Row],[GRE/GMAT Score]]&gt;645,"above 645","350-645"))</f>
        <v>above 645</v>
      </c>
      <c r="W5282" s="3">
        <f>(mba_decision_dataset[[#This Row],[Expected Post-MBA Salary]]-mba_decision_dataset[[#This Row],[Annual Salary (Before MBA)]])/mba_decision_dataset[[#This Row],[Annual Salary (Before MBA)]]</f>
        <v>0.91418468329496638</v>
      </c>
    </row>
    <row r="5283" spans="1:23" x14ac:dyDescent="0.4">
      <c r="A5283">
        <v>5282</v>
      </c>
      <c r="B5283">
        <v>23</v>
      </c>
      <c r="C5283" t="s">
        <v>34</v>
      </c>
      <c r="D5283" t="s">
        <v>35</v>
      </c>
      <c r="E5283">
        <v>3.44</v>
      </c>
      <c r="F5283">
        <v>1</v>
      </c>
      <c r="G5283" t="s">
        <v>22</v>
      </c>
      <c r="H5283">
        <v>47974</v>
      </c>
      <c r="I5283" t="s">
        <v>23</v>
      </c>
      <c r="J5283">
        <v>363</v>
      </c>
      <c r="K5283">
        <v>115</v>
      </c>
      <c r="L5283">
        <v>4</v>
      </c>
      <c r="M5283">
        <v>9.9</v>
      </c>
      <c r="N5283" t="s">
        <v>24</v>
      </c>
      <c r="O5283" t="s">
        <v>46</v>
      </c>
      <c r="P5283">
        <v>77238</v>
      </c>
      <c r="Q5283" t="s">
        <v>26</v>
      </c>
      <c r="R5283" t="s">
        <v>27</v>
      </c>
      <c r="S5283" t="s">
        <v>28</v>
      </c>
      <c r="T5283" t="s">
        <v>29</v>
      </c>
      <c r="U5283" t="str">
        <f>IF(mba_decision_dataset[[#This Row],[Age]]&lt;25,"21-25",IF(mba_decision_dataset[[#This Row],[Age]]&gt;30,"31-35","25-30"))</f>
        <v>21-25</v>
      </c>
      <c r="V5283" t="str">
        <f>IF(mba_decision_dataset[[#This Row],[GRE/GMAT Score]]&lt;351,"250-350",IF(mba_decision_dataset[[#This Row],[GRE/GMAT Score]]&gt;645,"above 645","350-645"))</f>
        <v>350-645</v>
      </c>
      <c r="W5283" s="3">
        <f>(mba_decision_dataset[[#This Row],[Expected Post-MBA Salary]]-mba_decision_dataset[[#This Row],[Annual Salary (Before MBA)]])/mba_decision_dataset[[#This Row],[Annual Salary (Before MBA)]]</f>
        <v>0.60999708175261602</v>
      </c>
    </row>
    <row r="5284" spans="1:23" x14ac:dyDescent="0.4">
      <c r="A5284">
        <v>5283</v>
      </c>
      <c r="B5284">
        <v>32</v>
      </c>
      <c r="C5284" t="s">
        <v>34</v>
      </c>
      <c r="D5284" t="s">
        <v>21</v>
      </c>
      <c r="E5284">
        <v>3.12</v>
      </c>
      <c r="F5284">
        <v>9</v>
      </c>
      <c r="G5284" t="s">
        <v>38</v>
      </c>
      <c r="H5284">
        <v>65286</v>
      </c>
      <c r="I5284" t="s">
        <v>23</v>
      </c>
      <c r="J5284">
        <v>592</v>
      </c>
      <c r="K5284">
        <v>279</v>
      </c>
      <c r="L5284">
        <v>4.4000000000000004</v>
      </c>
      <c r="M5284">
        <v>2</v>
      </c>
      <c r="N5284" t="s">
        <v>47</v>
      </c>
      <c r="O5284" t="s">
        <v>43</v>
      </c>
      <c r="P5284">
        <v>117830</v>
      </c>
      <c r="Q5284" t="s">
        <v>39</v>
      </c>
      <c r="R5284" t="s">
        <v>27</v>
      </c>
      <c r="S5284" t="s">
        <v>33</v>
      </c>
      <c r="T5284" t="s">
        <v>23</v>
      </c>
      <c r="U5284" t="str">
        <f>IF(mba_decision_dataset[[#This Row],[Age]]&lt;25,"21-25",IF(mba_decision_dataset[[#This Row],[Age]]&gt;30,"31-35","25-30"))</f>
        <v>31-35</v>
      </c>
      <c r="V5284" t="str">
        <f>IF(mba_decision_dataset[[#This Row],[GRE/GMAT Score]]&lt;351,"250-350",IF(mba_decision_dataset[[#This Row],[GRE/GMAT Score]]&gt;645,"above 645","350-645"))</f>
        <v>350-645</v>
      </c>
      <c r="W5284" s="3">
        <f>(mba_decision_dataset[[#This Row],[Expected Post-MBA Salary]]-mba_decision_dataset[[#This Row],[Annual Salary (Before MBA)]])/mba_decision_dataset[[#This Row],[Annual Salary (Before MBA)]]</f>
        <v>0.80482798762368657</v>
      </c>
    </row>
    <row r="5285" spans="1:23" x14ac:dyDescent="0.4">
      <c r="A5285">
        <v>5284</v>
      </c>
      <c r="B5285">
        <v>31</v>
      </c>
      <c r="C5285" t="s">
        <v>20</v>
      </c>
      <c r="D5285" t="s">
        <v>49</v>
      </c>
      <c r="E5285">
        <v>2.97</v>
      </c>
      <c r="F5285">
        <v>4</v>
      </c>
      <c r="G5285" t="s">
        <v>42</v>
      </c>
      <c r="H5285">
        <v>86284</v>
      </c>
      <c r="I5285" t="s">
        <v>23</v>
      </c>
      <c r="J5285">
        <v>632</v>
      </c>
      <c r="K5285">
        <v>103</v>
      </c>
      <c r="L5285">
        <v>8.8000000000000007</v>
      </c>
      <c r="M5285">
        <v>4.4000000000000004</v>
      </c>
      <c r="N5285" t="s">
        <v>24</v>
      </c>
      <c r="O5285" t="s">
        <v>46</v>
      </c>
      <c r="P5285">
        <v>154371</v>
      </c>
      <c r="Q5285" t="s">
        <v>39</v>
      </c>
      <c r="R5285" t="s">
        <v>44</v>
      </c>
      <c r="S5285" t="s">
        <v>28</v>
      </c>
      <c r="T5285" t="s">
        <v>23</v>
      </c>
      <c r="U5285" t="str">
        <f>IF(mba_decision_dataset[[#This Row],[Age]]&lt;25,"21-25",IF(mba_decision_dataset[[#This Row],[Age]]&gt;30,"31-35","25-30"))</f>
        <v>31-35</v>
      </c>
      <c r="V5285" t="str">
        <f>IF(mba_decision_dataset[[#This Row],[GRE/GMAT Score]]&lt;351,"250-350",IF(mba_decision_dataset[[#This Row],[GRE/GMAT Score]]&gt;645,"above 645","350-645"))</f>
        <v>350-645</v>
      </c>
      <c r="W5285" s="3">
        <f>(mba_decision_dataset[[#This Row],[Expected Post-MBA Salary]]-mba_decision_dataset[[#This Row],[Annual Salary (Before MBA)]])/mba_decision_dataset[[#This Row],[Annual Salary (Before MBA)]]</f>
        <v>0.78910342589587867</v>
      </c>
    </row>
    <row r="5286" spans="1:23" x14ac:dyDescent="0.4">
      <c r="A5286">
        <v>5285</v>
      </c>
      <c r="B5286">
        <v>31</v>
      </c>
      <c r="C5286" t="s">
        <v>20</v>
      </c>
      <c r="D5286" t="s">
        <v>50</v>
      </c>
      <c r="E5286">
        <v>2.85</v>
      </c>
      <c r="F5286">
        <v>8</v>
      </c>
      <c r="G5286" t="s">
        <v>30</v>
      </c>
      <c r="H5286">
        <v>47950</v>
      </c>
      <c r="I5286" t="s">
        <v>29</v>
      </c>
      <c r="J5286">
        <v>755</v>
      </c>
      <c r="K5286">
        <v>23</v>
      </c>
      <c r="L5286">
        <v>4.0999999999999996</v>
      </c>
      <c r="M5286">
        <v>7.3</v>
      </c>
      <c r="N5286" t="s">
        <v>47</v>
      </c>
      <c r="O5286" t="s">
        <v>25</v>
      </c>
      <c r="P5286">
        <v>85473</v>
      </c>
      <c r="Q5286" t="s">
        <v>39</v>
      </c>
      <c r="R5286" t="s">
        <v>27</v>
      </c>
      <c r="S5286" t="s">
        <v>28</v>
      </c>
      <c r="T5286" t="s">
        <v>29</v>
      </c>
      <c r="U5286" t="str">
        <f>IF(mba_decision_dataset[[#This Row],[Age]]&lt;25,"21-25",IF(mba_decision_dataset[[#This Row],[Age]]&gt;30,"31-35","25-30"))</f>
        <v>31-35</v>
      </c>
      <c r="V5286" t="str">
        <f>IF(mba_decision_dataset[[#This Row],[GRE/GMAT Score]]&lt;351,"250-350",IF(mba_decision_dataset[[#This Row],[GRE/GMAT Score]]&gt;645,"above 645","350-645"))</f>
        <v>above 645</v>
      </c>
      <c r="W5286" s="3">
        <f>(mba_decision_dataset[[#This Row],[Expected Post-MBA Salary]]-mba_decision_dataset[[#This Row],[Annual Salary (Before MBA)]])/mba_decision_dataset[[#This Row],[Annual Salary (Before MBA)]]</f>
        <v>0.78254431699687177</v>
      </c>
    </row>
    <row r="5287" spans="1:23" x14ac:dyDescent="0.4">
      <c r="A5287">
        <v>5286</v>
      </c>
      <c r="B5287">
        <v>30</v>
      </c>
      <c r="C5287" t="s">
        <v>20</v>
      </c>
      <c r="D5287" t="s">
        <v>50</v>
      </c>
      <c r="E5287">
        <v>3.04</v>
      </c>
      <c r="F5287">
        <v>2</v>
      </c>
      <c r="G5287" t="s">
        <v>36</v>
      </c>
      <c r="H5287">
        <v>108948</v>
      </c>
      <c r="I5287" t="s">
        <v>23</v>
      </c>
      <c r="J5287">
        <v>333</v>
      </c>
      <c r="K5287">
        <v>308</v>
      </c>
      <c r="L5287">
        <v>8.9</v>
      </c>
      <c r="M5287">
        <v>7.7</v>
      </c>
      <c r="N5287" t="s">
        <v>45</v>
      </c>
      <c r="O5287" t="s">
        <v>25</v>
      </c>
      <c r="P5287">
        <v>92148</v>
      </c>
      <c r="Q5287" t="s">
        <v>39</v>
      </c>
      <c r="R5287" t="s">
        <v>27</v>
      </c>
      <c r="S5287" t="s">
        <v>33</v>
      </c>
      <c r="T5287" t="s">
        <v>29</v>
      </c>
      <c r="U5287" t="str">
        <f>IF(mba_decision_dataset[[#This Row],[Age]]&lt;25,"21-25",IF(mba_decision_dataset[[#This Row],[Age]]&gt;30,"31-35","25-30"))</f>
        <v>25-30</v>
      </c>
      <c r="V5287" t="str">
        <f>IF(mba_decision_dataset[[#This Row],[GRE/GMAT Score]]&lt;351,"250-350",IF(mba_decision_dataset[[#This Row],[GRE/GMAT Score]]&gt;645,"above 645","350-645"))</f>
        <v>250-350</v>
      </c>
      <c r="W5287" s="3">
        <f>(mba_decision_dataset[[#This Row],[Expected Post-MBA Salary]]-mba_decision_dataset[[#This Row],[Annual Salary (Before MBA)]])/mba_decision_dataset[[#This Row],[Annual Salary (Before MBA)]]</f>
        <v>-0.15420200462606015</v>
      </c>
    </row>
    <row r="5288" spans="1:23" x14ac:dyDescent="0.4">
      <c r="A5288">
        <v>5287</v>
      </c>
      <c r="B5288">
        <v>29</v>
      </c>
      <c r="C5288" t="s">
        <v>20</v>
      </c>
      <c r="D5288" t="s">
        <v>41</v>
      </c>
      <c r="E5288">
        <v>2.3199999999999998</v>
      </c>
      <c r="F5288">
        <v>2</v>
      </c>
      <c r="G5288" t="s">
        <v>22</v>
      </c>
      <c r="H5288">
        <v>31805</v>
      </c>
      <c r="I5288" t="s">
        <v>29</v>
      </c>
      <c r="J5288">
        <v>740</v>
      </c>
      <c r="K5288">
        <v>259</v>
      </c>
      <c r="L5288">
        <v>5</v>
      </c>
      <c r="M5288">
        <v>3.8</v>
      </c>
      <c r="N5288" t="s">
        <v>47</v>
      </c>
      <c r="O5288" t="s">
        <v>43</v>
      </c>
      <c r="P5288">
        <v>170172</v>
      </c>
      <c r="Q5288" t="s">
        <v>39</v>
      </c>
      <c r="R5288" t="s">
        <v>40</v>
      </c>
      <c r="S5288" t="s">
        <v>33</v>
      </c>
      <c r="T5288" t="s">
        <v>23</v>
      </c>
      <c r="U5288" t="str">
        <f>IF(mba_decision_dataset[[#This Row],[Age]]&lt;25,"21-25",IF(mba_decision_dataset[[#This Row],[Age]]&gt;30,"31-35","25-30"))</f>
        <v>25-30</v>
      </c>
      <c r="V5288" t="str">
        <f>IF(mba_decision_dataset[[#This Row],[GRE/GMAT Score]]&lt;351,"250-350",IF(mba_decision_dataset[[#This Row],[GRE/GMAT Score]]&gt;645,"above 645","350-645"))</f>
        <v>above 645</v>
      </c>
      <c r="W5288" s="3">
        <f>(mba_decision_dataset[[#This Row],[Expected Post-MBA Salary]]-mba_decision_dataset[[#This Row],[Annual Salary (Before MBA)]])/mba_decision_dataset[[#This Row],[Annual Salary (Before MBA)]]</f>
        <v>4.3504794843578054</v>
      </c>
    </row>
    <row r="5289" spans="1:23" x14ac:dyDescent="0.4">
      <c r="A5289">
        <v>5288</v>
      </c>
      <c r="B5289">
        <v>24</v>
      </c>
      <c r="C5289" t="s">
        <v>20</v>
      </c>
      <c r="D5289" t="s">
        <v>49</v>
      </c>
      <c r="E5289">
        <v>2.2200000000000002</v>
      </c>
      <c r="F5289">
        <v>8</v>
      </c>
      <c r="G5289" t="s">
        <v>30</v>
      </c>
      <c r="H5289">
        <v>87823</v>
      </c>
      <c r="I5289" t="s">
        <v>23</v>
      </c>
      <c r="J5289">
        <v>499</v>
      </c>
      <c r="K5289">
        <v>177</v>
      </c>
      <c r="L5289">
        <v>2.5</v>
      </c>
      <c r="M5289">
        <v>6.4</v>
      </c>
      <c r="N5289" t="s">
        <v>47</v>
      </c>
      <c r="O5289" t="s">
        <v>31</v>
      </c>
      <c r="P5289">
        <v>120818</v>
      </c>
      <c r="Q5289" t="s">
        <v>39</v>
      </c>
      <c r="R5289" t="s">
        <v>44</v>
      </c>
      <c r="S5289" t="s">
        <v>33</v>
      </c>
      <c r="T5289" t="s">
        <v>23</v>
      </c>
      <c r="U5289" t="str">
        <f>IF(mba_decision_dataset[[#This Row],[Age]]&lt;25,"21-25",IF(mba_decision_dataset[[#This Row],[Age]]&gt;30,"31-35","25-30"))</f>
        <v>21-25</v>
      </c>
      <c r="V5289" t="str">
        <f>IF(mba_decision_dataset[[#This Row],[GRE/GMAT Score]]&lt;351,"250-350",IF(mba_decision_dataset[[#This Row],[GRE/GMAT Score]]&gt;645,"above 645","350-645"))</f>
        <v>350-645</v>
      </c>
      <c r="W5289" s="3">
        <f>(mba_decision_dataset[[#This Row],[Expected Post-MBA Salary]]-mba_decision_dataset[[#This Row],[Annual Salary (Before MBA)]])/mba_decision_dataset[[#This Row],[Annual Salary (Before MBA)]]</f>
        <v>0.37569884882092391</v>
      </c>
    </row>
    <row r="5290" spans="1:23" x14ac:dyDescent="0.4">
      <c r="A5290">
        <v>5289</v>
      </c>
      <c r="B5290">
        <v>24</v>
      </c>
      <c r="C5290" t="s">
        <v>34</v>
      </c>
      <c r="D5290" t="s">
        <v>49</v>
      </c>
      <c r="E5290">
        <v>2.58</v>
      </c>
      <c r="F5290">
        <v>2</v>
      </c>
      <c r="G5290" t="s">
        <v>22</v>
      </c>
      <c r="H5290">
        <v>97656</v>
      </c>
      <c r="I5290" t="s">
        <v>23</v>
      </c>
      <c r="J5290">
        <v>667</v>
      </c>
      <c r="K5290">
        <v>70</v>
      </c>
      <c r="L5290">
        <v>3.6</v>
      </c>
      <c r="M5290">
        <v>1.8</v>
      </c>
      <c r="N5290" t="s">
        <v>47</v>
      </c>
      <c r="O5290" t="s">
        <v>43</v>
      </c>
      <c r="P5290">
        <v>61478</v>
      </c>
      <c r="Q5290" t="s">
        <v>39</v>
      </c>
      <c r="R5290" t="s">
        <v>27</v>
      </c>
      <c r="S5290" t="s">
        <v>28</v>
      </c>
      <c r="T5290" t="s">
        <v>23</v>
      </c>
      <c r="U5290" t="str">
        <f>IF(mba_decision_dataset[[#This Row],[Age]]&lt;25,"21-25",IF(mba_decision_dataset[[#This Row],[Age]]&gt;30,"31-35","25-30"))</f>
        <v>21-25</v>
      </c>
      <c r="V5290" t="str">
        <f>IF(mba_decision_dataset[[#This Row],[GRE/GMAT Score]]&lt;351,"250-350",IF(mba_decision_dataset[[#This Row],[GRE/GMAT Score]]&gt;645,"above 645","350-645"))</f>
        <v>above 645</v>
      </c>
      <c r="W5290" s="3">
        <f>(mba_decision_dataset[[#This Row],[Expected Post-MBA Salary]]-mba_decision_dataset[[#This Row],[Annual Salary (Before MBA)]])/mba_decision_dataset[[#This Row],[Annual Salary (Before MBA)]]</f>
        <v>-0.37046366838699107</v>
      </c>
    </row>
    <row r="5291" spans="1:23" x14ac:dyDescent="0.4">
      <c r="A5291">
        <v>5290</v>
      </c>
      <c r="B5291">
        <v>32</v>
      </c>
      <c r="C5291" t="s">
        <v>34</v>
      </c>
      <c r="D5291" t="s">
        <v>21</v>
      </c>
      <c r="E5291">
        <v>3.42</v>
      </c>
      <c r="F5291">
        <v>3</v>
      </c>
      <c r="G5291" t="s">
        <v>22</v>
      </c>
      <c r="H5291">
        <v>40821</v>
      </c>
      <c r="I5291" t="s">
        <v>23</v>
      </c>
      <c r="J5291">
        <v>586</v>
      </c>
      <c r="K5291">
        <v>148</v>
      </c>
      <c r="L5291">
        <v>8.6</v>
      </c>
      <c r="M5291">
        <v>1.3</v>
      </c>
      <c r="N5291" t="s">
        <v>37</v>
      </c>
      <c r="O5291" t="s">
        <v>46</v>
      </c>
      <c r="P5291">
        <v>127057</v>
      </c>
      <c r="Q5291" t="s">
        <v>39</v>
      </c>
      <c r="R5291" t="s">
        <v>44</v>
      </c>
      <c r="S5291" t="s">
        <v>28</v>
      </c>
      <c r="T5291" t="s">
        <v>23</v>
      </c>
      <c r="U5291" t="str">
        <f>IF(mba_decision_dataset[[#This Row],[Age]]&lt;25,"21-25",IF(mba_decision_dataset[[#This Row],[Age]]&gt;30,"31-35","25-30"))</f>
        <v>31-35</v>
      </c>
      <c r="V5291" t="str">
        <f>IF(mba_decision_dataset[[#This Row],[GRE/GMAT Score]]&lt;351,"250-350",IF(mba_decision_dataset[[#This Row],[GRE/GMAT Score]]&gt;645,"above 645","350-645"))</f>
        <v>350-645</v>
      </c>
      <c r="W5291" s="3">
        <f>(mba_decision_dataset[[#This Row],[Expected Post-MBA Salary]]-mba_decision_dataset[[#This Row],[Annual Salary (Before MBA)]])/mba_decision_dataset[[#This Row],[Annual Salary (Before MBA)]]</f>
        <v>2.1125401141569289</v>
      </c>
    </row>
    <row r="5292" spans="1:23" x14ac:dyDescent="0.4">
      <c r="A5292">
        <v>5291</v>
      </c>
      <c r="B5292">
        <v>27</v>
      </c>
      <c r="C5292" t="s">
        <v>34</v>
      </c>
      <c r="D5292" t="s">
        <v>49</v>
      </c>
      <c r="E5292">
        <v>3.18</v>
      </c>
      <c r="F5292">
        <v>8</v>
      </c>
      <c r="G5292" t="s">
        <v>22</v>
      </c>
      <c r="H5292">
        <v>118605</v>
      </c>
      <c r="I5292" t="s">
        <v>29</v>
      </c>
      <c r="J5292">
        <v>712</v>
      </c>
      <c r="K5292">
        <v>207</v>
      </c>
      <c r="L5292">
        <v>2.4</v>
      </c>
      <c r="M5292">
        <v>2.2000000000000002</v>
      </c>
      <c r="N5292" t="s">
        <v>47</v>
      </c>
      <c r="O5292" t="s">
        <v>38</v>
      </c>
      <c r="P5292">
        <v>87492</v>
      </c>
      <c r="Q5292" t="s">
        <v>26</v>
      </c>
      <c r="R5292" t="s">
        <v>40</v>
      </c>
      <c r="S5292" t="s">
        <v>33</v>
      </c>
      <c r="T5292" t="s">
        <v>29</v>
      </c>
      <c r="U5292" t="str">
        <f>IF(mba_decision_dataset[[#This Row],[Age]]&lt;25,"21-25",IF(mba_decision_dataset[[#This Row],[Age]]&gt;30,"31-35","25-30"))</f>
        <v>25-30</v>
      </c>
      <c r="V5292" t="str">
        <f>IF(mba_decision_dataset[[#This Row],[GRE/GMAT Score]]&lt;351,"250-350",IF(mba_decision_dataset[[#This Row],[GRE/GMAT Score]]&gt;645,"above 645","350-645"))</f>
        <v>above 645</v>
      </c>
      <c r="W5292" s="3">
        <f>(mba_decision_dataset[[#This Row],[Expected Post-MBA Salary]]-mba_decision_dataset[[#This Row],[Annual Salary (Before MBA)]])/mba_decision_dataset[[#This Row],[Annual Salary (Before MBA)]]</f>
        <v>-0.26232452257493361</v>
      </c>
    </row>
    <row r="5293" spans="1:23" x14ac:dyDescent="0.4">
      <c r="A5293">
        <v>5292</v>
      </c>
      <c r="B5293">
        <v>22</v>
      </c>
      <c r="C5293" t="s">
        <v>34</v>
      </c>
      <c r="D5293" t="s">
        <v>41</v>
      </c>
      <c r="E5293">
        <v>2.96</v>
      </c>
      <c r="F5293">
        <v>3</v>
      </c>
      <c r="G5293" t="s">
        <v>30</v>
      </c>
      <c r="H5293">
        <v>110527</v>
      </c>
      <c r="I5293" t="s">
        <v>23</v>
      </c>
      <c r="J5293">
        <v>371</v>
      </c>
      <c r="K5293">
        <v>110</v>
      </c>
      <c r="L5293">
        <v>6.5</v>
      </c>
      <c r="M5293">
        <v>4.5999999999999996</v>
      </c>
      <c r="N5293" t="s">
        <v>45</v>
      </c>
      <c r="O5293" t="s">
        <v>38</v>
      </c>
      <c r="P5293">
        <v>157764</v>
      </c>
      <c r="Q5293" t="s">
        <v>26</v>
      </c>
      <c r="R5293" t="s">
        <v>40</v>
      </c>
      <c r="S5293" t="s">
        <v>28</v>
      </c>
      <c r="T5293" t="s">
        <v>23</v>
      </c>
      <c r="U5293" t="str">
        <f>IF(mba_decision_dataset[[#This Row],[Age]]&lt;25,"21-25",IF(mba_decision_dataset[[#This Row],[Age]]&gt;30,"31-35","25-30"))</f>
        <v>21-25</v>
      </c>
      <c r="V5293" t="str">
        <f>IF(mba_decision_dataset[[#This Row],[GRE/GMAT Score]]&lt;351,"250-350",IF(mba_decision_dataset[[#This Row],[GRE/GMAT Score]]&gt;645,"above 645","350-645"))</f>
        <v>350-645</v>
      </c>
      <c r="W5293" s="3">
        <f>(mba_decision_dataset[[#This Row],[Expected Post-MBA Salary]]-mba_decision_dataset[[#This Row],[Annual Salary (Before MBA)]])/mba_decision_dataset[[#This Row],[Annual Salary (Before MBA)]]</f>
        <v>0.42737973526830547</v>
      </c>
    </row>
    <row r="5294" spans="1:23" x14ac:dyDescent="0.4">
      <c r="A5294">
        <v>5293</v>
      </c>
      <c r="B5294">
        <v>28</v>
      </c>
      <c r="C5294" t="s">
        <v>34</v>
      </c>
      <c r="D5294" t="s">
        <v>21</v>
      </c>
      <c r="E5294">
        <v>3.14</v>
      </c>
      <c r="F5294">
        <v>4</v>
      </c>
      <c r="G5294" t="s">
        <v>30</v>
      </c>
      <c r="H5294">
        <v>97478</v>
      </c>
      <c r="I5294" t="s">
        <v>29</v>
      </c>
      <c r="J5294">
        <v>506</v>
      </c>
      <c r="K5294">
        <v>30</v>
      </c>
      <c r="L5294">
        <v>7.5</v>
      </c>
      <c r="M5294">
        <v>5.4</v>
      </c>
      <c r="N5294" t="s">
        <v>37</v>
      </c>
      <c r="O5294" t="s">
        <v>25</v>
      </c>
      <c r="P5294">
        <v>151886</v>
      </c>
      <c r="Q5294" t="s">
        <v>26</v>
      </c>
      <c r="R5294" t="s">
        <v>27</v>
      </c>
      <c r="S5294" t="s">
        <v>33</v>
      </c>
      <c r="T5294" t="s">
        <v>29</v>
      </c>
      <c r="U5294" t="str">
        <f>IF(mba_decision_dataset[[#This Row],[Age]]&lt;25,"21-25",IF(mba_decision_dataset[[#This Row],[Age]]&gt;30,"31-35","25-30"))</f>
        <v>25-30</v>
      </c>
      <c r="V5294" t="str">
        <f>IF(mba_decision_dataset[[#This Row],[GRE/GMAT Score]]&lt;351,"250-350",IF(mba_decision_dataset[[#This Row],[GRE/GMAT Score]]&gt;645,"above 645","350-645"))</f>
        <v>350-645</v>
      </c>
      <c r="W5294" s="3">
        <f>(mba_decision_dataset[[#This Row],[Expected Post-MBA Salary]]-mba_decision_dataset[[#This Row],[Annual Salary (Before MBA)]])/mba_decision_dataset[[#This Row],[Annual Salary (Before MBA)]]</f>
        <v>0.55815671228379737</v>
      </c>
    </row>
    <row r="5295" spans="1:23" x14ac:dyDescent="0.4">
      <c r="A5295">
        <v>5294</v>
      </c>
      <c r="B5295">
        <v>26</v>
      </c>
      <c r="C5295" t="s">
        <v>20</v>
      </c>
      <c r="D5295" t="s">
        <v>35</v>
      </c>
      <c r="E5295">
        <v>3.12</v>
      </c>
      <c r="F5295">
        <v>1</v>
      </c>
      <c r="G5295" t="s">
        <v>22</v>
      </c>
      <c r="H5295">
        <v>98363</v>
      </c>
      <c r="I5295" t="s">
        <v>23</v>
      </c>
      <c r="J5295">
        <v>614</v>
      </c>
      <c r="K5295">
        <v>416</v>
      </c>
      <c r="L5295">
        <v>3.8</v>
      </c>
      <c r="M5295">
        <v>1.9</v>
      </c>
      <c r="N5295" t="s">
        <v>45</v>
      </c>
      <c r="O5295" t="s">
        <v>25</v>
      </c>
      <c r="P5295">
        <v>188842</v>
      </c>
      <c r="Q5295" t="s">
        <v>39</v>
      </c>
      <c r="R5295" t="s">
        <v>32</v>
      </c>
      <c r="S5295" t="s">
        <v>28</v>
      </c>
      <c r="T5295" t="s">
        <v>29</v>
      </c>
      <c r="U5295" t="str">
        <f>IF(mba_decision_dataset[[#This Row],[Age]]&lt;25,"21-25",IF(mba_decision_dataset[[#This Row],[Age]]&gt;30,"31-35","25-30"))</f>
        <v>25-30</v>
      </c>
      <c r="V5295" t="str">
        <f>IF(mba_decision_dataset[[#This Row],[GRE/GMAT Score]]&lt;351,"250-350",IF(mba_decision_dataset[[#This Row],[GRE/GMAT Score]]&gt;645,"above 645","350-645"))</f>
        <v>350-645</v>
      </c>
      <c r="W5295" s="3">
        <f>(mba_decision_dataset[[#This Row],[Expected Post-MBA Salary]]-mba_decision_dataset[[#This Row],[Annual Salary (Before MBA)]])/mba_decision_dataset[[#This Row],[Annual Salary (Before MBA)]]</f>
        <v>0.91984791029147139</v>
      </c>
    </row>
    <row r="5296" spans="1:23" x14ac:dyDescent="0.4">
      <c r="A5296">
        <v>5295</v>
      </c>
      <c r="B5296">
        <v>23</v>
      </c>
      <c r="C5296" t="s">
        <v>34</v>
      </c>
      <c r="D5296" t="s">
        <v>21</v>
      </c>
      <c r="E5296">
        <v>2.61</v>
      </c>
      <c r="F5296">
        <v>7</v>
      </c>
      <c r="G5296" t="s">
        <v>36</v>
      </c>
      <c r="H5296">
        <v>70148</v>
      </c>
      <c r="I5296" t="s">
        <v>23</v>
      </c>
      <c r="J5296">
        <v>415</v>
      </c>
      <c r="K5296">
        <v>248</v>
      </c>
      <c r="L5296">
        <v>8.1999999999999993</v>
      </c>
      <c r="M5296">
        <v>5</v>
      </c>
      <c r="N5296" t="s">
        <v>45</v>
      </c>
      <c r="O5296" t="s">
        <v>38</v>
      </c>
      <c r="P5296">
        <v>130314</v>
      </c>
      <c r="Q5296" t="s">
        <v>39</v>
      </c>
      <c r="R5296" t="s">
        <v>32</v>
      </c>
      <c r="S5296" t="s">
        <v>28</v>
      </c>
      <c r="T5296" t="s">
        <v>29</v>
      </c>
      <c r="U5296" t="str">
        <f>IF(mba_decision_dataset[[#This Row],[Age]]&lt;25,"21-25",IF(mba_decision_dataset[[#This Row],[Age]]&gt;30,"31-35","25-30"))</f>
        <v>21-25</v>
      </c>
      <c r="V5296" t="str">
        <f>IF(mba_decision_dataset[[#This Row],[GRE/GMAT Score]]&lt;351,"250-350",IF(mba_decision_dataset[[#This Row],[GRE/GMAT Score]]&gt;645,"above 645","350-645"))</f>
        <v>350-645</v>
      </c>
      <c r="W5296" s="3">
        <f>(mba_decision_dataset[[#This Row],[Expected Post-MBA Salary]]-mba_decision_dataset[[#This Row],[Annual Salary (Before MBA)]])/mba_decision_dataset[[#This Row],[Annual Salary (Before MBA)]]</f>
        <v>0.85770086103666532</v>
      </c>
    </row>
    <row r="5297" spans="1:23" x14ac:dyDescent="0.4">
      <c r="A5297">
        <v>5296</v>
      </c>
      <c r="B5297">
        <v>29</v>
      </c>
      <c r="C5297" t="s">
        <v>20</v>
      </c>
      <c r="D5297" t="s">
        <v>35</v>
      </c>
      <c r="E5297">
        <v>2.19</v>
      </c>
      <c r="F5297">
        <v>8</v>
      </c>
      <c r="G5297" t="s">
        <v>42</v>
      </c>
      <c r="H5297">
        <v>88114</v>
      </c>
      <c r="I5297" t="s">
        <v>29</v>
      </c>
      <c r="J5297">
        <v>291</v>
      </c>
      <c r="K5297">
        <v>70</v>
      </c>
      <c r="L5297">
        <v>3.8</v>
      </c>
      <c r="M5297">
        <v>9.1999999999999993</v>
      </c>
      <c r="N5297" t="s">
        <v>47</v>
      </c>
      <c r="O5297" t="s">
        <v>46</v>
      </c>
      <c r="P5297">
        <v>144481</v>
      </c>
      <c r="Q5297" t="s">
        <v>39</v>
      </c>
      <c r="R5297" t="s">
        <v>44</v>
      </c>
      <c r="S5297" t="s">
        <v>28</v>
      </c>
      <c r="T5297" t="s">
        <v>23</v>
      </c>
      <c r="U5297" t="str">
        <f>IF(mba_decision_dataset[[#This Row],[Age]]&lt;25,"21-25",IF(mba_decision_dataset[[#This Row],[Age]]&gt;30,"31-35","25-30"))</f>
        <v>25-30</v>
      </c>
      <c r="V5297" t="str">
        <f>IF(mba_decision_dataset[[#This Row],[GRE/GMAT Score]]&lt;351,"250-350",IF(mba_decision_dataset[[#This Row],[GRE/GMAT Score]]&gt;645,"above 645","350-645"))</f>
        <v>250-350</v>
      </c>
      <c r="W5297" s="3">
        <f>(mba_decision_dataset[[#This Row],[Expected Post-MBA Salary]]-mba_decision_dataset[[#This Row],[Annual Salary (Before MBA)]])/mba_decision_dataset[[#This Row],[Annual Salary (Before MBA)]]</f>
        <v>0.63970538166466173</v>
      </c>
    </row>
    <row r="5298" spans="1:23" x14ac:dyDescent="0.4">
      <c r="A5298">
        <v>5297</v>
      </c>
      <c r="B5298">
        <v>25</v>
      </c>
      <c r="C5298" t="s">
        <v>34</v>
      </c>
      <c r="D5298" t="s">
        <v>21</v>
      </c>
      <c r="E5298">
        <v>3.79</v>
      </c>
      <c r="F5298">
        <v>9</v>
      </c>
      <c r="G5298" t="s">
        <v>22</v>
      </c>
      <c r="H5298">
        <v>87410</v>
      </c>
      <c r="I5298" t="s">
        <v>23</v>
      </c>
      <c r="J5298">
        <v>485</v>
      </c>
      <c r="K5298">
        <v>415</v>
      </c>
      <c r="L5298">
        <v>3.4</v>
      </c>
      <c r="M5298">
        <v>6.3</v>
      </c>
      <c r="N5298" t="s">
        <v>45</v>
      </c>
      <c r="O5298" t="s">
        <v>43</v>
      </c>
      <c r="P5298">
        <v>142348</v>
      </c>
      <c r="Q5298" t="s">
        <v>39</v>
      </c>
      <c r="R5298" t="s">
        <v>27</v>
      </c>
      <c r="S5298" t="s">
        <v>33</v>
      </c>
      <c r="T5298" t="s">
        <v>29</v>
      </c>
      <c r="U5298" t="str">
        <f>IF(mba_decision_dataset[[#This Row],[Age]]&lt;25,"21-25",IF(mba_decision_dataset[[#This Row],[Age]]&gt;30,"31-35","25-30"))</f>
        <v>25-30</v>
      </c>
      <c r="V5298" t="str">
        <f>IF(mba_decision_dataset[[#This Row],[GRE/GMAT Score]]&lt;351,"250-350",IF(mba_decision_dataset[[#This Row],[GRE/GMAT Score]]&gt;645,"above 645","350-645"))</f>
        <v>350-645</v>
      </c>
      <c r="W5298" s="3">
        <f>(mba_decision_dataset[[#This Row],[Expected Post-MBA Salary]]-mba_decision_dataset[[#This Row],[Annual Salary (Before MBA)]])/mba_decision_dataset[[#This Row],[Annual Salary (Before MBA)]]</f>
        <v>0.62850932387598668</v>
      </c>
    </row>
    <row r="5299" spans="1:23" x14ac:dyDescent="0.4">
      <c r="A5299">
        <v>5298</v>
      </c>
      <c r="B5299">
        <v>28</v>
      </c>
      <c r="C5299" t="s">
        <v>34</v>
      </c>
      <c r="D5299" t="s">
        <v>50</v>
      </c>
      <c r="E5299">
        <v>3.2</v>
      </c>
      <c r="F5299">
        <v>3</v>
      </c>
      <c r="G5299" t="s">
        <v>36</v>
      </c>
      <c r="H5299">
        <v>106629</v>
      </c>
      <c r="I5299" t="s">
        <v>23</v>
      </c>
      <c r="J5299">
        <v>769</v>
      </c>
      <c r="K5299">
        <v>400</v>
      </c>
      <c r="L5299">
        <v>1.7</v>
      </c>
      <c r="M5299">
        <v>3.8</v>
      </c>
      <c r="N5299" t="s">
        <v>37</v>
      </c>
      <c r="O5299" t="s">
        <v>31</v>
      </c>
      <c r="P5299">
        <v>90196</v>
      </c>
      <c r="Q5299" t="s">
        <v>39</v>
      </c>
      <c r="R5299" t="s">
        <v>32</v>
      </c>
      <c r="S5299" t="s">
        <v>33</v>
      </c>
      <c r="T5299" t="s">
        <v>23</v>
      </c>
      <c r="U5299" t="str">
        <f>IF(mba_decision_dataset[[#This Row],[Age]]&lt;25,"21-25",IF(mba_decision_dataset[[#This Row],[Age]]&gt;30,"31-35","25-30"))</f>
        <v>25-30</v>
      </c>
      <c r="V5299" t="str">
        <f>IF(mba_decision_dataset[[#This Row],[GRE/GMAT Score]]&lt;351,"250-350",IF(mba_decision_dataset[[#This Row],[GRE/GMAT Score]]&gt;645,"above 645","350-645"))</f>
        <v>above 645</v>
      </c>
      <c r="W5299" s="3">
        <f>(mba_decision_dataset[[#This Row],[Expected Post-MBA Salary]]-mba_decision_dataset[[#This Row],[Annual Salary (Before MBA)]])/mba_decision_dataset[[#This Row],[Annual Salary (Before MBA)]]</f>
        <v>-0.15411379643436587</v>
      </c>
    </row>
    <row r="5300" spans="1:23" x14ac:dyDescent="0.4">
      <c r="A5300">
        <v>5299</v>
      </c>
      <c r="B5300">
        <v>27</v>
      </c>
      <c r="C5300" t="s">
        <v>20</v>
      </c>
      <c r="D5300" t="s">
        <v>35</v>
      </c>
      <c r="E5300">
        <v>3.4</v>
      </c>
      <c r="F5300">
        <v>2</v>
      </c>
      <c r="G5300" t="s">
        <v>42</v>
      </c>
      <c r="H5300">
        <v>86788</v>
      </c>
      <c r="I5300" t="s">
        <v>23</v>
      </c>
      <c r="J5300">
        <v>464</v>
      </c>
      <c r="K5300">
        <v>29</v>
      </c>
      <c r="L5300">
        <v>6.3</v>
      </c>
      <c r="M5300">
        <v>2.7</v>
      </c>
      <c r="N5300" t="s">
        <v>47</v>
      </c>
      <c r="O5300" t="s">
        <v>38</v>
      </c>
      <c r="P5300">
        <v>101692</v>
      </c>
      <c r="Q5300" t="s">
        <v>26</v>
      </c>
      <c r="R5300" t="s">
        <v>40</v>
      </c>
      <c r="S5300" t="s">
        <v>28</v>
      </c>
      <c r="T5300" t="s">
        <v>29</v>
      </c>
      <c r="U5300" t="str">
        <f>IF(mba_decision_dataset[[#This Row],[Age]]&lt;25,"21-25",IF(mba_decision_dataset[[#This Row],[Age]]&gt;30,"31-35","25-30"))</f>
        <v>25-30</v>
      </c>
      <c r="V5300" t="str">
        <f>IF(mba_decision_dataset[[#This Row],[GRE/GMAT Score]]&lt;351,"250-350",IF(mba_decision_dataset[[#This Row],[GRE/GMAT Score]]&gt;645,"above 645","350-645"))</f>
        <v>350-645</v>
      </c>
      <c r="W5300" s="3">
        <f>(mba_decision_dataset[[#This Row],[Expected Post-MBA Salary]]-mba_decision_dataset[[#This Row],[Annual Salary (Before MBA)]])/mba_decision_dataset[[#This Row],[Annual Salary (Before MBA)]]</f>
        <v>0.17172881043462229</v>
      </c>
    </row>
    <row r="5301" spans="1:23" x14ac:dyDescent="0.4">
      <c r="A5301">
        <v>5300</v>
      </c>
      <c r="B5301">
        <v>34</v>
      </c>
      <c r="C5301" t="s">
        <v>34</v>
      </c>
      <c r="D5301" t="s">
        <v>41</v>
      </c>
      <c r="E5301">
        <v>2.93</v>
      </c>
      <c r="F5301">
        <v>3</v>
      </c>
      <c r="G5301" t="s">
        <v>22</v>
      </c>
      <c r="H5301">
        <v>56994</v>
      </c>
      <c r="I5301" t="s">
        <v>23</v>
      </c>
      <c r="J5301">
        <v>308</v>
      </c>
      <c r="K5301">
        <v>278</v>
      </c>
      <c r="L5301">
        <v>5.8</v>
      </c>
      <c r="M5301">
        <v>5.6</v>
      </c>
      <c r="N5301" t="s">
        <v>37</v>
      </c>
      <c r="O5301" t="s">
        <v>46</v>
      </c>
      <c r="P5301">
        <v>94455</v>
      </c>
      <c r="Q5301" t="s">
        <v>26</v>
      </c>
      <c r="R5301" t="s">
        <v>44</v>
      </c>
      <c r="S5301" t="s">
        <v>33</v>
      </c>
      <c r="T5301" t="s">
        <v>23</v>
      </c>
      <c r="U5301" t="str">
        <f>IF(mba_decision_dataset[[#This Row],[Age]]&lt;25,"21-25",IF(mba_decision_dataset[[#This Row],[Age]]&gt;30,"31-35","25-30"))</f>
        <v>31-35</v>
      </c>
      <c r="V5301" t="str">
        <f>IF(mba_decision_dataset[[#This Row],[GRE/GMAT Score]]&lt;351,"250-350",IF(mba_decision_dataset[[#This Row],[GRE/GMAT Score]]&gt;645,"above 645","350-645"))</f>
        <v>250-350</v>
      </c>
      <c r="W5301" s="3">
        <f>(mba_decision_dataset[[#This Row],[Expected Post-MBA Salary]]-mba_decision_dataset[[#This Row],[Annual Salary (Before MBA)]])/mba_decision_dataset[[#This Row],[Annual Salary (Before MBA)]]</f>
        <v>0.6572797136540689</v>
      </c>
    </row>
    <row r="5302" spans="1:23" x14ac:dyDescent="0.4">
      <c r="A5302">
        <v>5301</v>
      </c>
      <c r="B5302">
        <v>28</v>
      </c>
      <c r="C5302" t="s">
        <v>34</v>
      </c>
      <c r="D5302" t="s">
        <v>35</v>
      </c>
      <c r="E5302">
        <v>3.51</v>
      </c>
      <c r="F5302">
        <v>6</v>
      </c>
      <c r="G5302" t="s">
        <v>42</v>
      </c>
      <c r="H5302">
        <v>71323</v>
      </c>
      <c r="I5302" t="s">
        <v>23</v>
      </c>
      <c r="J5302">
        <v>644</v>
      </c>
      <c r="K5302">
        <v>168</v>
      </c>
      <c r="L5302">
        <v>7</v>
      </c>
      <c r="M5302">
        <v>3.2</v>
      </c>
      <c r="N5302" t="s">
        <v>45</v>
      </c>
      <c r="O5302" t="s">
        <v>43</v>
      </c>
      <c r="P5302">
        <v>106896</v>
      </c>
      <c r="Q5302" t="s">
        <v>26</v>
      </c>
      <c r="R5302" t="s">
        <v>40</v>
      </c>
      <c r="S5302" t="s">
        <v>33</v>
      </c>
      <c r="T5302" t="s">
        <v>29</v>
      </c>
      <c r="U5302" t="str">
        <f>IF(mba_decision_dataset[[#This Row],[Age]]&lt;25,"21-25",IF(mba_decision_dataset[[#This Row],[Age]]&gt;30,"31-35","25-30"))</f>
        <v>25-30</v>
      </c>
      <c r="V5302" t="str">
        <f>IF(mba_decision_dataset[[#This Row],[GRE/GMAT Score]]&lt;351,"250-350",IF(mba_decision_dataset[[#This Row],[GRE/GMAT Score]]&gt;645,"above 645","350-645"))</f>
        <v>350-645</v>
      </c>
      <c r="W5302" s="3">
        <f>(mba_decision_dataset[[#This Row],[Expected Post-MBA Salary]]-mba_decision_dataset[[#This Row],[Annual Salary (Before MBA)]])/mba_decision_dataset[[#This Row],[Annual Salary (Before MBA)]]</f>
        <v>0.4987591660474181</v>
      </c>
    </row>
    <row r="5303" spans="1:23" x14ac:dyDescent="0.4">
      <c r="A5303">
        <v>5302</v>
      </c>
      <c r="B5303">
        <v>27</v>
      </c>
      <c r="C5303" t="s">
        <v>20</v>
      </c>
      <c r="D5303" t="s">
        <v>35</v>
      </c>
      <c r="E5303">
        <v>3.17</v>
      </c>
      <c r="F5303">
        <v>0</v>
      </c>
      <c r="G5303" t="s">
        <v>22</v>
      </c>
      <c r="H5303">
        <v>100031</v>
      </c>
      <c r="I5303" t="s">
        <v>23</v>
      </c>
      <c r="J5303">
        <v>592</v>
      </c>
      <c r="K5303">
        <v>412</v>
      </c>
      <c r="L5303">
        <v>5.2</v>
      </c>
      <c r="M5303">
        <v>9.5</v>
      </c>
      <c r="N5303" t="s">
        <v>24</v>
      </c>
      <c r="O5303" t="s">
        <v>38</v>
      </c>
      <c r="P5303">
        <v>105947</v>
      </c>
      <c r="Q5303" t="s">
        <v>26</v>
      </c>
      <c r="R5303" t="s">
        <v>27</v>
      </c>
      <c r="S5303" t="s">
        <v>28</v>
      </c>
      <c r="T5303" t="s">
        <v>29</v>
      </c>
      <c r="U5303" t="str">
        <f>IF(mba_decision_dataset[[#This Row],[Age]]&lt;25,"21-25",IF(mba_decision_dataset[[#This Row],[Age]]&gt;30,"31-35","25-30"))</f>
        <v>25-30</v>
      </c>
      <c r="V5303" t="str">
        <f>IF(mba_decision_dataset[[#This Row],[GRE/GMAT Score]]&lt;351,"250-350",IF(mba_decision_dataset[[#This Row],[GRE/GMAT Score]]&gt;645,"above 645","350-645"))</f>
        <v>350-645</v>
      </c>
      <c r="W5303" s="3">
        <f>(mba_decision_dataset[[#This Row],[Expected Post-MBA Salary]]-mba_decision_dataset[[#This Row],[Annual Salary (Before MBA)]])/mba_decision_dataset[[#This Row],[Annual Salary (Before MBA)]]</f>
        <v>5.9141666083514108E-2</v>
      </c>
    </row>
    <row r="5304" spans="1:23" x14ac:dyDescent="0.4">
      <c r="A5304">
        <v>5303</v>
      </c>
      <c r="B5304">
        <v>23</v>
      </c>
      <c r="C5304" t="s">
        <v>34</v>
      </c>
      <c r="D5304" t="s">
        <v>21</v>
      </c>
      <c r="E5304">
        <v>2.11</v>
      </c>
      <c r="F5304">
        <v>1</v>
      </c>
      <c r="G5304" t="s">
        <v>30</v>
      </c>
      <c r="H5304">
        <v>114817</v>
      </c>
      <c r="I5304" t="s">
        <v>23</v>
      </c>
      <c r="J5304">
        <v>493</v>
      </c>
      <c r="K5304">
        <v>463</v>
      </c>
      <c r="L5304">
        <v>2.9</v>
      </c>
      <c r="M5304">
        <v>3.9</v>
      </c>
      <c r="N5304" t="s">
        <v>37</v>
      </c>
      <c r="O5304" t="s">
        <v>31</v>
      </c>
      <c r="P5304">
        <v>162791</v>
      </c>
      <c r="Q5304" t="s">
        <v>39</v>
      </c>
      <c r="R5304" t="s">
        <v>27</v>
      </c>
      <c r="S5304" t="s">
        <v>28</v>
      </c>
      <c r="T5304" t="s">
        <v>29</v>
      </c>
      <c r="U5304" t="str">
        <f>IF(mba_decision_dataset[[#This Row],[Age]]&lt;25,"21-25",IF(mba_decision_dataset[[#This Row],[Age]]&gt;30,"31-35","25-30"))</f>
        <v>21-25</v>
      </c>
      <c r="V5304" t="str">
        <f>IF(mba_decision_dataset[[#This Row],[GRE/GMAT Score]]&lt;351,"250-350",IF(mba_decision_dataset[[#This Row],[GRE/GMAT Score]]&gt;645,"above 645","350-645"))</f>
        <v>350-645</v>
      </c>
      <c r="W5304" s="3">
        <f>(mba_decision_dataset[[#This Row],[Expected Post-MBA Salary]]-mba_decision_dataset[[#This Row],[Annual Salary (Before MBA)]])/mba_decision_dataset[[#This Row],[Annual Salary (Before MBA)]]</f>
        <v>0.41783011226560529</v>
      </c>
    </row>
    <row r="5305" spans="1:23" x14ac:dyDescent="0.4">
      <c r="A5305">
        <v>5304</v>
      </c>
      <c r="B5305">
        <v>22</v>
      </c>
      <c r="C5305" t="s">
        <v>20</v>
      </c>
      <c r="D5305" t="s">
        <v>50</v>
      </c>
      <c r="E5305">
        <v>3.78</v>
      </c>
      <c r="F5305">
        <v>9</v>
      </c>
      <c r="G5305" t="s">
        <v>22</v>
      </c>
      <c r="H5305">
        <v>47452</v>
      </c>
      <c r="I5305" t="s">
        <v>23</v>
      </c>
      <c r="J5305">
        <v>797</v>
      </c>
      <c r="K5305">
        <v>85</v>
      </c>
      <c r="L5305">
        <v>1.9</v>
      </c>
      <c r="M5305">
        <v>1.4</v>
      </c>
      <c r="N5305" t="s">
        <v>45</v>
      </c>
      <c r="O5305" t="s">
        <v>43</v>
      </c>
      <c r="P5305">
        <v>177036</v>
      </c>
      <c r="Q5305" t="s">
        <v>26</v>
      </c>
      <c r="R5305" t="s">
        <v>40</v>
      </c>
      <c r="S5305" t="s">
        <v>33</v>
      </c>
      <c r="T5305" t="s">
        <v>29</v>
      </c>
      <c r="U5305" t="str">
        <f>IF(mba_decision_dataset[[#This Row],[Age]]&lt;25,"21-25",IF(mba_decision_dataset[[#This Row],[Age]]&gt;30,"31-35","25-30"))</f>
        <v>21-25</v>
      </c>
      <c r="V5305" t="str">
        <f>IF(mba_decision_dataset[[#This Row],[GRE/GMAT Score]]&lt;351,"250-350",IF(mba_decision_dataset[[#This Row],[GRE/GMAT Score]]&gt;645,"above 645","350-645"))</f>
        <v>above 645</v>
      </c>
      <c r="W5305" s="3">
        <f>(mba_decision_dataset[[#This Row],[Expected Post-MBA Salary]]-mba_decision_dataset[[#This Row],[Annual Salary (Before MBA)]])/mba_decision_dataset[[#This Row],[Annual Salary (Before MBA)]]</f>
        <v>2.7308438000505775</v>
      </c>
    </row>
    <row r="5306" spans="1:23" x14ac:dyDescent="0.4">
      <c r="A5306">
        <v>5305</v>
      </c>
      <c r="B5306">
        <v>27</v>
      </c>
      <c r="C5306" t="s">
        <v>20</v>
      </c>
      <c r="D5306" t="s">
        <v>21</v>
      </c>
      <c r="E5306">
        <v>2.61</v>
      </c>
      <c r="F5306">
        <v>4</v>
      </c>
      <c r="G5306" t="s">
        <v>22</v>
      </c>
      <c r="H5306">
        <v>42126</v>
      </c>
      <c r="I5306" t="s">
        <v>29</v>
      </c>
      <c r="J5306">
        <v>533</v>
      </c>
      <c r="K5306">
        <v>392</v>
      </c>
      <c r="L5306">
        <v>5.5</v>
      </c>
      <c r="M5306">
        <v>8.1</v>
      </c>
      <c r="N5306" t="s">
        <v>37</v>
      </c>
      <c r="O5306" t="s">
        <v>46</v>
      </c>
      <c r="P5306">
        <v>69728</v>
      </c>
      <c r="Q5306" t="s">
        <v>39</v>
      </c>
      <c r="R5306" t="s">
        <v>40</v>
      </c>
      <c r="S5306" t="s">
        <v>28</v>
      </c>
      <c r="T5306" t="s">
        <v>23</v>
      </c>
      <c r="U5306" t="str">
        <f>IF(mba_decision_dataset[[#This Row],[Age]]&lt;25,"21-25",IF(mba_decision_dataset[[#This Row],[Age]]&gt;30,"31-35","25-30"))</f>
        <v>25-30</v>
      </c>
      <c r="V5306" t="str">
        <f>IF(mba_decision_dataset[[#This Row],[GRE/GMAT Score]]&lt;351,"250-350",IF(mba_decision_dataset[[#This Row],[GRE/GMAT Score]]&gt;645,"above 645","350-645"))</f>
        <v>350-645</v>
      </c>
      <c r="W5306" s="3">
        <f>(mba_decision_dataset[[#This Row],[Expected Post-MBA Salary]]-mba_decision_dataset[[#This Row],[Annual Salary (Before MBA)]])/mba_decision_dataset[[#This Row],[Annual Salary (Before MBA)]]</f>
        <v>0.65522480178512088</v>
      </c>
    </row>
    <row r="5307" spans="1:23" x14ac:dyDescent="0.4">
      <c r="A5307">
        <v>5306</v>
      </c>
      <c r="B5307">
        <v>23</v>
      </c>
      <c r="C5307" t="s">
        <v>34</v>
      </c>
      <c r="D5307" t="s">
        <v>21</v>
      </c>
      <c r="E5307">
        <v>2.2799999999999998</v>
      </c>
      <c r="F5307">
        <v>8</v>
      </c>
      <c r="G5307" t="s">
        <v>22</v>
      </c>
      <c r="H5307">
        <v>46221</v>
      </c>
      <c r="I5307" t="s">
        <v>29</v>
      </c>
      <c r="J5307">
        <v>330</v>
      </c>
      <c r="K5307">
        <v>65</v>
      </c>
      <c r="L5307">
        <v>5.8</v>
      </c>
      <c r="M5307">
        <v>8.1</v>
      </c>
      <c r="N5307" t="s">
        <v>24</v>
      </c>
      <c r="O5307" t="s">
        <v>31</v>
      </c>
      <c r="P5307">
        <v>108130</v>
      </c>
      <c r="Q5307" t="s">
        <v>26</v>
      </c>
      <c r="R5307" t="s">
        <v>32</v>
      </c>
      <c r="S5307" t="s">
        <v>28</v>
      </c>
      <c r="T5307" t="s">
        <v>23</v>
      </c>
      <c r="U5307" t="str">
        <f>IF(mba_decision_dataset[[#This Row],[Age]]&lt;25,"21-25",IF(mba_decision_dataset[[#This Row],[Age]]&gt;30,"31-35","25-30"))</f>
        <v>21-25</v>
      </c>
      <c r="V5307" t="str">
        <f>IF(mba_decision_dataset[[#This Row],[GRE/GMAT Score]]&lt;351,"250-350",IF(mba_decision_dataset[[#This Row],[GRE/GMAT Score]]&gt;645,"above 645","350-645"))</f>
        <v>250-350</v>
      </c>
      <c r="W5307" s="3">
        <f>(mba_decision_dataset[[#This Row],[Expected Post-MBA Salary]]-mba_decision_dataset[[#This Row],[Annual Salary (Before MBA)]])/mba_decision_dataset[[#This Row],[Annual Salary (Before MBA)]]</f>
        <v>1.3394128210120941</v>
      </c>
    </row>
    <row r="5308" spans="1:23" x14ac:dyDescent="0.4">
      <c r="A5308">
        <v>5307</v>
      </c>
      <c r="B5308">
        <v>23</v>
      </c>
      <c r="C5308" t="s">
        <v>34</v>
      </c>
      <c r="D5308" t="s">
        <v>50</v>
      </c>
      <c r="E5308">
        <v>2.1800000000000002</v>
      </c>
      <c r="F5308">
        <v>5</v>
      </c>
      <c r="G5308" t="s">
        <v>22</v>
      </c>
      <c r="H5308">
        <v>55886</v>
      </c>
      <c r="I5308" t="s">
        <v>29</v>
      </c>
      <c r="J5308">
        <v>762</v>
      </c>
      <c r="K5308">
        <v>158</v>
      </c>
      <c r="L5308">
        <v>9.4</v>
      </c>
      <c r="M5308">
        <v>9</v>
      </c>
      <c r="N5308" t="s">
        <v>47</v>
      </c>
      <c r="O5308" t="s">
        <v>38</v>
      </c>
      <c r="P5308">
        <v>68497</v>
      </c>
      <c r="Q5308" t="s">
        <v>39</v>
      </c>
      <c r="R5308" t="s">
        <v>27</v>
      </c>
      <c r="S5308" t="s">
        <v>28</v>
      </c>
      <c r="T5308" t="s">
        <v>23</v>
      </c>
      <c r="U5308" t="str">
        <f>IF(mba_decision_dataset[[#This Row],[Age]]&lt;25,"21-25",IF(mba_decision_dataset[[#This Row],[Age]]&gt;30,"31-35","25-30"))</f>
        <v>21-25</v>
      </c>
      <c r="V5308" t="str">
        <f>IF(mba_decision_dataset[[#This Row],[GRE/GMAT Score]]&lt;351,"250-350",IF(mba_decision_dataset[[#This Row],[GRE/GMAT Score]]&gt;645,"above 645","350-645"))</f>
        <v>above 645</v>
      </c>
      <c r="W5308" s="3">
        <f>(mba_decision_dataset[[#This Row],[Expected Post-MBA Salary]]-mba_decision_dataset[[#This Row],[Annual Salary (Before MBA)]])/mba_decision_dataset[[#This Row],[Annual Salary (Before MBA)]]</f>
        <v>0.22565579930572952</v>
      </c>
    </row>
    <row r="5309" spans="1:23" x14ac:dyDescent="0.4">
      <c r="A5309">
        <v>5308</v>
      </c>
      <c r="B5309">
        <v>22</v>
      </c>
      <c r="C5309" t="s">
        <v>34</v>
      </c>
      <c r="D5309" t="s">
        <v>21</v>
      </c>
      <c r="E5309">
        <v>3.44</v>
      </c>
      <c r="F5309">
        <v>2</v>
      </c>
      <c r="G5309" t="s">
        <v>36</v>
      </c>
      <c r="H5309">
        <v>70475</v>
      </c>
      <c r="I5309" t="s">
        <v>29</v>
      </c>
      <c r="J5309">
        <v>598</v>
      </c>
      <c r="K5309">
        <v>442</v>
      </c>
      <c r="L5309">
        <v>5.5</v>
      </c>
      <c r="M5309">
        <v>8.4</v>
      </c>
      <c r="N5309" t="s">
        <v>37</v>
      </c>
      <c r="O5309" t="s">
        <v>25</v>
      </c>
      <c r="P5309">
        <v>78096</v>
      </c>
      <c r="Q5309" t="s">
        <v>39</v>
      </c>
      <c r="R5309" t="s">
        <v>44</v>
      </c>
      <c r="S5309" t="s">
        <v>28</v>
      </c>
      <c r="T5309" t="s">
        <v>29</v>
      </c>
      <c r="U5309" t="str">
        <f>IF(mba_decision_dataset[[#This Row],[Age]]&lt;25,"21-25",IF(mba_decision_dataset[[#This Row],[Age]]&gt;30,"31-35","25-30"))</f>
        <v>21-25</v>
      </c>
      <c r="V5309" t="str">
        <f>IF(mba_decision_dataset[[#This Row],[GRE/GMAT Score]]&lt;351,"250-350",IF(mba_decision_dataset[[#This Row],[GRE/GMAT Score]]&gt;645,"above 645","350-645"))</f>
        <v>350-645</v>
      </c>
      <c r="W5309" s="3">
        <f>(mba_decision_dataset[[#This Row],[Expected Post-MBA Salary]]-mba_decision_dataset[[#This Row],[Annual Salary (Before MBA)]])/mba_decision_dataset[[#This Row],[Annual Salary (Before MBA)]]</f>
        <v>0.10813763746009224</v>
      </c>
    </row>
    <row r="5310" spans="1:23" x14ac:dyDescent="0.4">
      <c r="A5310">
        <v>5309</v>
      </c>
      <c r="B5310">
        <v>24</v>
      </c>
      <c r="C5310" t="s">
        <v>34</v>
      </c>
      <c r="D5310" t="s">
        <v>50</v>
      </c>
      <c r="E5310">
        <v>3.41</v>
      </c>
      <c r="F5310">
        <v>2</v>
      </c>
      <c r="G5310" t="s">
        <v>38</v>
      </c>
      <c r="H5310">
        <v>101994</v>
      </c>
      <c r="I5310" t="s">
        <v>23</v>
      </c>
      <c r="J5310">
        <v>685</v>
      </c>
      <c r="K5310">
        <v>258</v>
      </c>
      <c r="L5310">
        <v>9.4</v>
      </c>
      <c r="M5310">
        <v>3.7</v>
      </c>
      <c r="N5310" t="s">
        <v>45</v>
      </c>
      <c r="O5310" t="s">
        <v>25</v>
      </c>
      <c r="P5310">
        <v>151058</v>
      </c>
      <c r="Q5310" t="s">
        <v>39</v>
      </c>
      <c r="R5310" t="s">
        <v>27</v>
      </c>
      <c r="S5310" t="s">
        <v>28</v>
      </c>
      <c r="T5310" t="s">
        <v>29</v>
      </c>
      <c r="U5310" t="str">
        <f>IF(mba_decision_dataset[[#This Row],[Age]]&lt;25,"21-25",IF(mba_decision_dataset[[#This Row],[Age]]&gt;30,"31-35","25-30"))</f>
        <v>21-25</v>
      </c>
      <c r="V5310" t="str">
        <f>IF(mba_decision_dataset[[#This Row],[GRE/GMAT Score]]&lt;351,"250-350",IF(mba_decision_dataset[[#This Row],[GRE/GMAT Score]]&gt;645,"above 645","350-645"))</f>
        <v>above 645</v>
      </c>
      <c r="W5310" s="3">
        <f>(mba_decision_dataset[[#This Row],[Expected Post-MBA Salary]]-mba_decision_dataset[[#This Row],[Annual Salary (Before MBA)]])/mba_decision_dataset[[#This Row],[Annual Salary (Before MBA)]]</f>
        <v>0.48104790477871245</v>
      </c>
    </row>
    <row r="5311" spans="1:23" x14ac:dyDescent="0.4">
      <c r="A5311">
        <v>5310</v>
      </c>
      <c r="B5311">
        <v>28</v>
      </c>
      <c r="C5311" t="s">
        <v>20</v>
      </c>
      <c r="D5311" t="s">
        <v>41</v>
      </c>
      <c r="E5311">
        <v>3.4</v>
      </c>
      <c r="F5311">
        <v>6</v>
      </c>
      <c r="G5311" t="s">
        <v>36</v>
      </c>
      <c r="H5311">
        <v>80594</v>
      </c>
      <c r="I5311" t="s">
        <v>29</v>
      </c>
      <c r="J5311">
        <v>518</v>
      </c>
      <c r="K5311">
        <v>24</v>
      </c>
      <c r="L5311">
        <v>6.7</v>
      </c>
      <c r="M5311">
        <v>7.9</v>
      </c>
      <c r="N5311" t="s">
        <v>24</v>
      </c>
      <c r="O5311" t="s">
        <v>46</v>
      </c>
      <c r="P5311">
        <v>123299</v>
      </c>
      <c r="Q5311" t="s">
        <v>26</v>
      </c>
      <c r="R5311" t="s">
        <v>32</v>
      </c>
      <c r="S5311" t="s">
        <v>33</v>
      </c>
      <c r="T5311" t="s">
        <v>23</v>
      </c>
      <c r="U5311" t="str">
        <f>IF(mba_decision_dataset[[#This Row],[Age]]&lt;25,"21-25",IF(mba_decision_dataset[[#This Row],[Age]]&gt;30,"31-35","25-30"))</f>
        <v>25-30</v>
      </c>
      <c r="V5311" t="str">
        <f>IF(mba_decision_dataset[[#This Row],[GRE/GMAT Score]]&lt;351,"250-350",IF(mba_decision_dataset[[#This Row],[GRE/GMAT Score]]&gt;645,"above 645","350-645"))</f>
        <v>350-645</v>
      </c>
      <c r="W5311" s="3">
        <f>(mba_decision_dataset[[#This Row],[Expected Post-MBA Salary]]-mba_decision_dataset[[#This Row],[Annual Salary (Before MBA)]])/mba_decision_dataset[[#This Row],[Annual Salary (Before MBA)]]</f>
        <v>0.52987815470134259</v>
      </c>
    </row>
    <row r="5312" spans="1:23" x14ac:dyDescent="0.4">
      <c r="A5312">
        <v>5311</v>
      </c>
      <c r="B5312">
        <v>32</v>
      </c>
      <c r="C5312" t="s">
        <v>34</v>
      </c>
      <c r="D5312" t="s">
        <v>50</v>
      </c>
      <c r="E5312">
        <v>3.83</v>
      </c>
      <c r="F5312">
        <v>2</v>
      </c>
      <c r="G5312" t="s">
        <v>36</v>
      </c>
      <c r="H5312">
        <v>55904</v>
      </c>
      <c r="I5312" t="s">
        <v>29</v>
      </c>
      <c r="J5312">
        <v>528</v>
      </c>
      <c r="K5312">
        <v>433</v>
      </c>
      <c r="L5312">
        <v>2.4</v>
      </c>
      <c r="M5312">
        <v>8.6999999999999993</v>
      </c>
      <c r="N5312" t="s">
        <v>24</v>
      </c>
      <c r="O5312" t="s">
        <v>25</v>
      </c>
      <c r="P5312">
        <v>100021</v>
      </c>
      <c r="Q5312" t="s">
        <v>39</v>
      </c>
      <c r="R5312" t="s">
        <v>32</v>
      </c>
      <c r="S5312" t="s">
        <v>33</v>
      </c>
      <c r="T5312" t="s">
        <v>29</v>
      </c>
      <c r="U5312" t="str">
        <f>IF(mba_decision_dataset[[#This Row],[Age]]&lt;25,"21-25",IF(mba_decision_dataset[[#This Row],[Age]]&gt;30,"31-35","25-30"))</f>
        <v>31-35</v>
      </c>
      <c r="V5312" t="str">
        <f>IF(mba_decision_dataset[[#This Row],[GRE/GMAT Score]]&lt;351,"250-350",IF(mba_decision_dataset[[#This Row],[GRE/GMAT Score]]&gt;645,"above 645","350-645"))</f>
        <v>350-645</v>
      </c>
      <c r="W5312" s="3">
        <f>(mba_decision_dataset[[#This Row],[Expected Post-MBA Salary]]-mba_decision_dataset[[#This Row],[Annual Salary (Before MBA)]])/mba_decision_dataset[[#This Row],[Annual Salary (Before MBA)]]</f>
        <v>0.78915641099026901</v>
      </c>
    </row>
    <row r="5313" spans="1:23" x14ac:dyDescent="0.4">
      <c r="A5313">
        <v>5312</v>
      </c>
      <c r="B5313">
        <v>21</v>
      </c>
      <c r="C5313" t="s">
        <v>34</v>
      </c>
      <c r="D5313" t="s">
        <v>49</v>
      </c>
      <c r="E5313">
        <v>2.7</v>
      </c>
      <c r="F5313">
        <v>9</v>
      </c>
      <c r="G5313" t="s">
        <v>30</v>
      </c>
      <c r="H5313">
        <v>95764</v>
      </c>
      <c r="I5313" t="s">
        <v>23</v>
      </c>
      <c r="J5313">
        <v>539</v>
      </c>
      <c r="K5313">
        <v>453</v>
      </c>
      <c r="L5313">
        <v>1.8</v>
      </c>
      <c r="M5313">
        <v>8.6</v>
      </c>
      <c r="N5313" t="s">
        <v>47</v>
      </c>
      <c r="O5313" t="s">
        <v>43</v>
      </c>
      <c r="P5313">
        <v>170436</v>
      </c>
      <c r="Q5313" t="s">
        <v>26</v>
      </c>
      <c r="R5313" t="s">
        <v>32</v>
      </c>
      <c r="S5313" t="s">
        <v>33</v>
      </c>
      <c r="T5313" t="s">
        <v>29</v>
      </c>
      <c r="U5313" t="str">
        <f>IF(mba_decision_dataset[[#This Row],[Age]]&lt;25,"21-25",IF(mba_decision_dataset[[#This Row],[Age]]&gt;30,"31-35","25-30"))</f>
        <v>21-25</v>
      </c>
      <c r="V5313" t="str">
        <f>IF(mba_decision_dataset[[#This Row],[GRE/GMAT Score]]&lt;351,"250-350",IF(mba_decision_dataset[[#This Row],[GRE/GMAT Score]]&gt;645,"above 645","350-645"))</f>
        <v>350-645</v>
      </c>
      <c r="W5313" s="3">
        <f>(mba_decision_dataset[[#This Row],[Expected Post-MBA Salary]]-mba_decision_dataset[[#This Row],[Annual Salary (Before MBA)]])/mba_decision_dataset[[#This Row],[Annual Salary (Before MBA)]]</f>
        <v>0.77975021928908572</v>
      </c>
    </row>
    <row r="5314" spans="1:23" x14ac:dyDescent="0.4">
      <c r="A5314">
        <v>5313</v>
      </c>
      <c r="B5314">
        <v>21</v>
      </c>
      <c r="C5314" t="s">
        <v>48</v>
      </c>
      <c r="D5314" t="s">
        <v>50</v>
      </c>
      <c r="E5314">
        <v>3.12</v>
      </c>
      <c r="F5314">
        <v>2</v>
      </c>
      <c r="G5314" t="s">
        <v>22</v>
      </c>
      <c r="H5314">
        <v>67613</v>
      </c>
      <c r="I5314" t="s">
        <v>23</v>
      </c>
      <c r="J5314">
        <v>720</v>
      </c>
      <c r="K5314">
        <v>268</v>
      </c>
      <c r="L5314">
        <v>9.6999999999999993</v>
      </c>
      <c r="M5314">
        <v>5.0999999999999996</v>
      </c>
      <c r="N5314" t="s">
        <v>37</v>
      </c>
      <c r="O5314" t="s">
        <v>25</v>
      </c>
      <c r="P5314">
        <v>161561</v>
      </c>
      <c r="Q5314" t="s">
        <v>26</v>
      </c>
      <c r="R5314" t="s">
        <v>40</v>
      </c>
      <c r="S5314" t="s">
        <v>33</v>
      </c>
      <c r="T5314" t="s">
        <v>29</v>
      </c>
      <c r="U5314" t="str">
        <f>IF(mba_decision_dataset[[#This Row],[Age]]&lt;25,"21-25",IF(mba_decision_dataset[[#This Row],[Age]]&gt;30,"31-35","25-30"))</f>
        <v>21-25</v>
      </c>
      <c r="V5314" t="str">
        <f>IF(mba_decision_dataset[[#This Row],[GRE/GMAT Score]]&lt;351,"250-350",IF(mba_decision_dataset[[#This Row],[GRE/GMAT Score]]&gt;645,"above 645","350-645"))</f>
        <v>above 645</v>
      </c>
      <c r="W5314" s="3">
        <f>(mba_decision_dataset[[#This Row],[Expected Post-MBA Salary]]-mba_decision_dataset[[#This Row],[Annual Salary (Before MBA)]])/mba_decision_dataset[[#This Row],[Annual Salary (Before MBA)]]</f>
        <v>1.3894961028204635</v>
      </c>
    </row>
    <row r="5315" spans="1:23" x14ac:dyDescent="0.4">
      <c r="A5315">
        <v>5314</v>
      </c>
      <c r="B5315">
        <v>32</v>
      </c>
      <c r="C5315" t="s">
        <v>20</v>
      </c>
      <c r="D5315" t="s">
        <v>50</v>
      </c>
      <c r="E5315">
        <v>3.24</v>
      </c>
      <c r="F5315">
        <v>9</v>
      </c>
      <c r="G5315" t="s">
        <v>36</v>
      </c>
      <c r="H5315">
        <v>97506</v>
      </c>
      <c r="I5315" t="s">
        <v>29</v>
      </c>
      <c r="J5315">
        <v>688</v>
      </c>
      <c r="K5315">
        <v>261</v>
      </c>
      <c r="L5315">
        <v>2.8</v>
      </c>
      <c r="M5315">
        <v>7.3</v>
      </c>
      <c r="N5315" t="s">
        <v>45</v>
      </c>
      <c r="O5315" t="s">
        <v>25</v>
      </c>
      <c r="P5315">
        <v>66123</v>
      </c>
      <c r="Q5315" t="s">
        <v>26</v>
      </c>
      <c r="R5315" t="s">
        <v>27</v>
      </c>
      <c r="S5315" t="s">
        <v>28</v>
      </c>
      <c r="T5315" t="s">
        <v>29</v>
      </c>
      <c r="U5315" t="str">
        <f>IF(mba_decision_dataset[[#This Row],[Age]]&lt;25,"21-25",IF(mba_decision_dataset[[#This Row],[Age]]&gt;30,"31-35","25-30"))</f>
        <v>31-35</v>
      </c>
      <c r="V5315" t="str">
        <f>IF(mba_decision_dataset[[#This Row],[GRE/GMAT Score]]&lt;351,"250-350",IF(mba_decision_dataset[[#This Row],[GRE/GMAT Score]]&gt;645,"above 645","350-645"))</f>
        <v>above 645</v>
      </c>
      <c r="W5315" s="3">
        <f>(mba_decision_dataset[[#This Row],[Expected Post-MBA Salary]]-mba_decision_dataset[[#This Row],[Annual Salary (Before MBA)]])/mba_decision_dataset[[#This Row],[Annual Salary (Before MBA)]]</f>
        <v>-0.32185711648513937</v>
      </c>
    </row>
    <row r="5316" spans="1:23" x14ac:dyDescent="0.4">
      <c r="A5316">
        <v>5315</v>
      </c>
      <c r="B5316">
        <v>34</v>
      </c>
      <c r="C5316" t="s">
        <v>34</v>
      </c>
      <c r="D5316" t="s">
        <v>49</v>
      </c>
      <c r="E5316">
        <v>3.96</v>
      </c>
      <c r="F5316">
        <v>6</v>
      </c>
      <c r="G5316" t="s">
        <v>42</v>
      </c>
      <c r="H5316">
        <v>118181</v>
      </c>
      <c r="I5316" t="s">
        <v>23</v>
      </c>
      <c r="J5316">
        <v>789</v>
      </c>
      <c r="K5316">
        <v>226</v>
      </c>
      <c r="L5316">
        <v>4.0999999999999996</v>
      </c>
      <c r="M5316">
        <v>9.4</v>
      </c>
      <c r="N5316" t="s">
        <v>24</v>
      </c>
      <c r="O5316" t="s">
        <v>43</v>
      </c>
      <c r="P5316">
        <v>90292</v>
      </c>
      <c r="Q5316" t="s">
        <v>26</v>
      </c>
      <c r="R5316" t="s">
        <v>44</v>
      </c>
      <c r="S5316" t="s">
        <v>28</v>
      </c>
      <c r="T5316" t="s">
        <v>23</v>
      </c>
      <c r="U5316" t="str">
        <f>IF(mba_decision_dataset[[#This Row],[Age]]&lt;25,"21-25",IF(mba_decision_dataset[[#This Row],[Age]]&gt;30,"31-35","25-30"))</f>
        <v>31-35</v>
      </c>
      <c r="V5316" t="str">
        <f>IF(mba_decision_dataset[[#This Row],[GRE/GMAT Score]]&lt;351,"250-350",IF(mba_decision_dataset[[#This Row],[GRE/GMAT Score]]&gt;645,"above 645","350-645"))</f>
        <v>above 645</v>
      </c>
      <c r="W5316" s="3">
        <f>(mba_decision_dataset[[#This Row],[Expected Post-MBA Salary]]-mba_decision_dataset[[#This Row],[Annual Salary (Before MBA)]])/mba_decision_dataset[[#This Row],[Annual Salary (Before MBA)]]</f>
        <v>-0.23598547989947621</v>
      </c>
    </row>
    <row r="5317" spans="1:23" x14ac:dyDescent="0.4">
      <c r="A5317">
        <v>5316</v>
      </c>
      <c r="B5317">
        <v>25</v>
      </c>
      <c r="C5317" t="s">
        <v>34</v>
      </c>
      <c r="D5317" t="s">
        <v>50</v>
      </c>
      <c r="E5317">
        <v>2.62</v>
      </c>
      <c r="F5317">
        <v>8</v>
      </c>
      <c r="G5317" t="s">
        <v>22</v>
      </c>
      <c r="H5317">
        <v>70720</v>
      </c>
      <c r="I5317" t="s">
        <v>23</v>
      </c>
      <c r="J5317">
        <v>524</v>
      </c>
      <c r="K5317">
        <v>14</v>
      </c>
      <c r="L5317">
        <v>1.3</v>
      </c>
      <c r="M5317">
        <v>6.6</v>
      </c>
      <c r="N5317" t="s">
        <v>24</v>
      </c>
      <c r="O5317" t="s">
        <v>46</v>
      </c>
      <c r="P5317">
        <v>118880</v>
      </c>
      <c r="Q5317" t="s">
        <v>26</v>
      </c>
      <c r="R5317" t="s">
        <v>44</v>
      </c>
      <c r="S5317" t="s">
        <v>28</v>
      </c>
      <c r="T5317" t="s">
        <v>23</v>
      </c>
      <c r="U5317" t="str">
        <f>IF(mba_decision_dataset[[#This Row],[Age]]&lt;25,"21-25",IF(mba_decision_dataset[[#This Row],[Age]]&gt;30,"31-35","25-30"))</f>
        <v>25-30</v>
      </c>
      <c r="V5317" t="str">
        <f>IF(mba_decision_dataset[[#This Row],[GRE/GMAT Score]]&lt;351,"250-350",IF(mba_decision_dataset[[#This Row],[GRE/GMAT Score]]&gt;645,"above 645","350-645"))</f>
        <v>350-645</v>
      </c>
      <c r="W5317" s="3">
        <f>(mba_decision_dataset[[#This Row],[Expected Post-MBA Salary]]-mba_decision_dataset[[#This Row],[Annual Salary (Before MBA)]])/mba_decision_dataset[[#This Row],[Annual Salary (Before MBA)]]</f>
        <v>0.6809954751131222</v>
      </c>
    </row>
    <row r="5318" spans="1:23" x14ac:dyDescent="0.4">
      <c r="A5318">
        <v>5317</v>
      </c>
      <c r="B5318">
        <v>31</v>
      </c>
      <c r="C5318" t="s">
        <v>34</v>
      </c>
      <c r="D5318" t="s">
        <v>35</v>
      </c>
      <c r="E5318">
        <v>3.91</v>
      </c>
      <c r="F5318">
        <v>8</v>
      </c>
      <c r="G5318" t="s">
        <v>30</v>
      </c>
      <c r="H5318">
        <v>61705</v>
      </c>
      <c r="I5318" t="s">
        <v>29</v>
      </c>
      <c r="J5318">
        <v>390</v>
      </c>
      <c r="K5318">
        <v>204</v>
      </c>
      <c r="L5318">
        <v>3.5</v>
      </c>
      <c r="M5318">
        <v>3.9</v>
      </c>
      <c r="N5318" t="s">
        <v>45</v>
      </c>
      <c r="O5318" t="s">
        <v>38</v>
      </c>
      <c r="P5318">
        <v>85426</v>
      </c>
      <c r="Q5318" t="s">
        <v>26</v>
      </c>
      <c r="R5318" t="s">
        <v>32</v>
      </c>
      <c r="S5318" t="s">
        <v>28</v>
      </c>
      <c r="T5318" t="s">
        <v>29</v>
      </c>
      <c r="U5318" t="str">
        <f>IF(mba_decision_dataset[[#This Row],[Age]]&lt;25,"21-25",IF(mba_decision_dataset[[#This Row],[Age]]&gt;30,"31-35","25-30"))</f>
        <v>31-35</v>
      </c>
      <c r="V5318" t="str">
        <f>IF(mba_decision_dataset[[#This Row],[GRE/GMAT Score]]&lt;351,"250-350",IF(mba_decision_dataset[[#This Row],[GRE/GMAT Score]]&gt;645,"above 645","350-645"))</f>
        <v>350-645</v>
      </c>
      <c r="W5318" s="3">
        <f>(mba_decision_dataset[[#This Row],[Expected Post-MBA Salary]]-mba_decision_dataset[[#This Row],[Annual Salary (Before MBA)]])/mba_decision_dataset[[#This Row],[Annual Salary (Before MBA)]]</f>
        <v>0.38442589741512034</v>
      </c>
    </row>
    <row r="5319" spans="1:23" x14ac:dyDescent="0.4">
      <c r="A5319">
        <v>5318</v>
      </c>
      <c r="B5319">
        <v>25</v>
      </c>
      <c r="C5319" t="s">
        <v>34</v>
      </c>
      <c r="D5319" t="s">
        <v>21</v>
      </c>
      <c r="E5319">
        <v>2.2999999999999998</v>
      </c>
      <c r="F5319">
        <v>2</v>
      </c>
      <c r="G5319" t="s">
        <v>30</v>
      </c>
      <c r="H5319">
        <v>34227</v>
      </c>
      <c r="I5319" t="s">
        <v>29</v>
      </c>
      <c r="J5319">
        <v>556</v>
      </c>
      <c r="K5319">
        <v>255</v>
      </c>
      <c r="L5319">
        <v>9.6</v>
      </c>
      <c r="M5319">
        <v>1.7</v>
      </c>
      <c r="N5319" t="s">
        <v>45</v>
      </c>
      <c r="O5319" t="s">
        <v>46</v>
      </c>
      <c r="P5319">
        <v>110113</v>
      </c>
      <c r="Q5319" t="s">
        <v>26</v>
      </c>
      <c r="R5319" t="s">
        <v>40</v>
      </c>
      <c r="S5319" t="s">
        <v>33</v>
      </c>
      <c r="T5319" t="s">
        <v>29</v>
      </c>
      <c r="U5319" t="str">
        <f>IF(mba_decision_dataset[[#This Row],[Age]]&lt;25,"21-25",IF(mba_decision_dataset[[#This Row],[Age]]&gt;30,"31-35","25-30"))</f>
        <v>25-30</v>
      </c>
      <c r="V5319" t="str">
        <f>IF(mba_decision_dataset[[#This Row],[GRE/GMAT Score]]&lt;351,"250-350",IF(mba_decision_dataset[[#This Row],[GRE/GMAT Score]]&gt;645,"above 645","350-645"))</f>
        <v>350-645</v>
      </c>
      <c r="W5319" s="3">
        <f>(mba_decision_dataset[[#This Row],[Expected Post-MBA Salary]]-mba_decision_dataset[[#This Row],[Annual Salary (Before MBA)]])/mba_decision_dataset[[#This Row],[Annual Salary (Before MBA)]]</f>
        <v>2.2171385163759605</v>
      </c>
    </row>
    <row r="5320" spans="1:23" x14ac:dyDescent="0.4">
      <c r="A5320">
        <v>5319</v>
      </c>
      <c r="B5320">
        <v>31</v>
      </c>
      <c r="C5320" t="s">
        <v>20</v>
      </c>
      <c r="D5320" t="s">
        <v>21</v>
      </c>
      <c r="E5320">
        <v>3.53</v>
      </c>
      <c r="F5320">
        <v>7</v>
      </c>
      <c r="G5320" t="s">
        <v>42</v>
      </c>
      <c r="H5320">
        <v>48109</v>
      </c>
      <c r="I5320" t="s">
        <v>23</v>
      </c>
      <c r="J5320">
        <v>518</v>
      </c>
      <c r="K5320">
        <v>283</v>
      </c>
      <c r="L5320">
        <v>1.8</v>
      </c>
      <c r="M5320">
        <v>2</v>
      </c>
      <c r="N5320" t="s">
        <v>47</v>
      </c>
      <c r="O5320" t="s">
        <v>25</v>
      </c>
      <c r="P5320">
        <v>84797</v>
      </c>
      <c r="Q5320" t="s">
        <v>39</v>
      </c>
      <c r="R5320" t="s">
        <v>40</v>
      </c>
      <c r="S5320" t="s">
        <v>33</v>
      </c>
      <c r="T5320" t="s">
        <v>23</v>
      </c>
      <c r="U5320" t="str">
        <f>IF(mba_decision_dataset[[#This Row],[Age]]&lt;25,"21-25",IF(mba_decision_dataset[[#This Row],[Age]]&gt;30,"31-35","25-30"))</f>
        <v>31-35</v>
      </c>
      <c r="V5320" t="str">
        <f>IF(mba_decision_dataset[[#This Row],[GRE/GMAT Score]]&lt;351,"250-350",IF(mba_decision_dataset[[#This Row],[GRE/GMAT Score]]&gt;645,"above 645","350-645"))</f>
        <v>350-645</v>
      </c>
      <c r="W5320" s="3">
        <f>(mba_decision_dataset[[#This Row],[Expected Post-MBA Salary]]-mba_decision_dataset[[#This Row],[Annual Salary (Before MBA)]])/mba_decision_dataset[[#This Row],[Annual Salary (Before MBA)]]</f>
        <v>0.76260159221767232</v>
      </c>
    </row>
    <row r="5321" spans="1:23" x14ac:dyDescent="0.4">
      <c r="A5321">
        <v>5320</v>
      </c>
      <c r="B5321">
        <v>32</v>
      </c>
      <c r="C5321" t="s">
        <v>48</v>
      </c>
      <c r="D5321" t="s">
        <v>41</v>
      </c>
      <c r="E5321">
        <v>3.27</v>
      </c>
      <c r="F5321">
        <v>0</v>
      </c>
      <c r="G5321" t="s">
        <v>30</v>
      </c>
      <c r="H5321">
        <v>39808</v>
      </c>
      <c r="I5321" t="s">
        <v>29</v>
      </c>
      <c r="J5321">
        <v>746</v>
      </c>
      <c r="K5321">
        <v>66</v>
      </c>
      <c r="L5321">
        <v>9.1</v>
      </c>
      <c r="M5321">
        <v>5.3</v>
      </c>
      <c r="N5321" t="s">
        <v>47</v>
      </c>
      <c r="O5321" t="s">
        <v>46</v>
      </c>
      <c r="P5321">
        <v>78566</v>
      </c>
      <c r="Q5321" t="s">
        <v>39</v>
      </c>
      <c r="R5321" t="s">
        <v>32</v>
      </c>
      <c r="S5321" t="s">
        <v>28</v>
      </c>
      <c r="T5321" t="s">
        <v>23</v>
      </c>
      <c r="U5321" t="str">
        <f>IF(mba_decision_dataset[[#This Row],[Age]]&lt;25,"21-25",IF(mba_decision_dataset[[#This Row],[Age]]&gt;30,"31-35","25-30"))</f>
        <v>31-35</v>
      </c>
      <c r="V5321" t="str">
        <f>IF(mba_decision_dataset[[#This Row],[GRE/GMAT Score]]&lt;351,"250-350",IF(mba_decision_dataset[[#This Row],[GRE/GMAT Score]]&gt;645,"above 645","350-645"))</f>
        <v>above 645</v>
      </c>
      <c r="W5321" s="3">
        <f>(mba_decision_dataset[[#This Row],[Expected Post-MBA Salary]]-mba_decision_dataset[[#This Row],[Annual Salary (Before MBA)]])/mba_decision_dataset[[#This Row],[Annual Salary (Before MBA)]]</f>
        <v>0.97362339228295824</v>
      </c>
    </row>
    <row r="5322" spans="1:23" x14ac:dyDescent="0.4">
      <c r="A5322">
        <v>5321</v>
      </c>
      <c r="B5322">
        <v>21</v>
      </c>
      <c r="C5322" t="s">
        <v>34</v>
      </c>
      <c r="D5322" t="s">
        <v>41</v>
      </c>
      <c r="E5322">
        <v>3.63</v>
      </c>
      <c r="F5322">
        <v>7</v>
      </c>
      <c r="G5322" t="s">
        <v>22</v>
      </c>
      <c r="H5322">
        <v>105625</v>
      </c>
      <c r="I5322" t="s">
        <v>23</v>
      </c>
      <c r="J5322">
        <v>301</v>
      </c>
      <c r="K5322">
        <v>177</v>
      </c>
      <c r="L5322">
        <v>1.6</v>
      </c>
      <c r="M5322">
        <v>6.4</v>
      </c>
      <c r="N5322" t="s">
        <v>47</v>
      </c>
      <c r="O5322" t="s">
        <v>38</v>
      </c>
      <c r="P5322">
        <v>74232</v>
      </c>
      <c r="Q5322" t="s">
        <v>26</v>
      </c>
      <c r="R5322" t="s">
        <v>27</v>
      </c>
      <c r="S5322" t="s">
        <v>33</v>
      </c>
      <c r="T5322" t="s">
        <v>29</v>
      </c>
      <c r="U5322" t="str">
        <f>IF(mba_decision_dataset[[#This Row],[Age]]&lt;25,"21-25",IF(mba_decision_dataset[[#This Row],[Age]]&gt;30,"31-35","25-30"))</f>
        <v>21-25</v>
      </c>
      <c r="V5322" t="str">
        <f>IF(mba_decision_dataset[[#This Row],[GRE/GMAT Score]]&lt;351,"250-350",IF(mba_decision_dataset[[#This Row],[GRE/GMAT Score]]&gt;645,"above 645","350-645"))</f>
        <v>250-350</v>
      </c>
      <c r="W5322" s="3">
        <f>(mba_decision_dataset[[#This Row],[Expected Post-MBA Salary]]-mba_decision_dataset[[#This Row],[Annual Salary (Before MBA)]])/mba_decision_dataset[[#This Row],[Annual Salary (Before MBA)]]</f>
        <v>-0.29721183431952664</v>
      </c>
    </row>
    <row r="5323" spans="1:23" x14ac:dyDescent="0.4">
      <c r="A5323">
        <v>5322</v>
      </c>
      <c r="B5323">
        <v>26</v>
      </c>
      <c r="C5323" t="s">
        <v>20</v>
      </c>
      <c r="D5323" t="s">
        <v>49</v>
      </c>
      <c r="E5323">
        <v>2.06</v>
      </c>
      <c r="F5323">
        <v>1</v>
      </c>
      <c r="G5323" t="s">
        <v>38</v>
      </c>
      <c r="H5323">
        <v>46071</v>
      </c>
      <c r="I5323" t="s">
        <v>23</v>
      </c>
      <c r="J5323">
        <v>754</v>
      </c>
      <c r="K5323">
        <v>484</v>
      </c>
      <c r="L5323">
        <v>6.9</v>
      </c>
      <c r="M5323">
        <v>2.6</v>
      </c>
      <c r="N5323" t="s">
        <v>47</v>
      </c>
      <c r="O5323" t="s">
        <v>43</v>
      </c>
      <c r="P5323">
        <v>163618</v>
      </c>
      <c r="Q5323" t="s">
        <v>26</v>
      </c>
      <c r="R5323" t="s">
        <v>44</v>
      </c>
      <c r="S5323" t="s">
        <v>33</v>
      </c>
      <c r="T5323" t="s">
        <v>29</v>
      </c>
      <c r="U5323" t="str">
        <f>IF(mba_decision_dataset[[#This Row],[Age]]&lt;25,"21-25",IF(mba_decision_dataset[[#This Row],[Age]]&gt;30,"31-35","25-30"))</f>
        <v>25-30</v>
      </c>
      <c r="V5323" t="str">
        <f>IF(mba_decision_dataset[[#This Row],[GRE/GMAT Score]]&lt;351,"250-350",IF(mba_decision_dataset[[#This Row],[GRE/GMAT Score]]&gt;645,"above 645","350-645"))</f>
        <v>above 645</v>
      </c>
      <c r="W5323" s="3">
        <f>(mba_decision_dataset[[#This Row],[Expected Post-MBA Salary]]-mba_decision_dataset[[#This Row],[Annual Salary (Before MBA)]])/mba_decision_dataset[[#This Row],[Annual Salary (Before MBA)]]</f>
        <v>2.5514314861843674</v>
      </c>
    </row>
    <row r="5324" spans="1:23" x14ac:dyDescent="0.4">
      <c r="A5324">
        <v>5323</v>
      </c>
      <c r="B5324">
        <v>21</v>
      </c>
      <c r="C5324" t="s">
        <v>34</v>
      </c>
      <c r="D5324" t="s">
        <v>35</v>
      </c>
      <c r="E5324">
        <v>2.16</v>
      </c>
      <c r="F5324">
        <v>3</v>
      </c>
      <c r="G5324" t="s">
        <v>38</v>
      </c>
      <c r="H5324">
        <v>59017</v>
      </c>
      <c r="I5324" t="s">
        <v>23</v>
      </c>
      <c r="J5324">
        <v>496</v>
      </c>
      <c r="K5324">
        <v>45</v>
      </c>
      <c r="L5324">
        <v>5.5</v>
      </c>
      <c r="M5324">
        <v>2.7</v>
      </c>
      <c r="N5324" t="s">
        <v>24</v>
      </c>
      <c r="O5324" t="s">
        <v>43</v>
      </c>
      <c r="P5324">
        <v>173593</v>
      </c>
      <c r="Q5324" t="s">
        <v>39</v>
      </c>
      <c r="R5324" t="s">
        <v>27</v>
      </c>
      <c r="S5324" t="s">
        <v>28</v>
      </c>
      <c r="T5324" t="s">
        <v>23</v>
      </c>
      <c r="U5324" t="str">
        <f>IF(mba_decision_dataset[[#This Row],[Age]]&lt;25,"21-25",IF(mba_decision_dataset[[#This Row],[Age]]&gt;30,"31-35","25-30"))</f>
        <v>21-25</v>
      </c>
      <c r="V5324" t="str">
        <f>IF(mba_decision_dataset[[#This Row],[GRE/GMAT Score]]&lt;351,"250-350",IF(mba_decision_dataset[[#This Row],[GRE/GMAT Score]]&gt;645,"above 645","350-645"))</f>
        <v>350-645</v>
      </c>
      <c r="W5324" s="3">
        <f>(mba_decision_dataset[[#This Row],[Expected Post-MBA Salary]]-mba_decision_dataset[[#This Row],[Annual Salary (Before MBA)]])/mba_decision_dataset[[#This Row],[Annual Salary (Before MBA)]]</f>
        <v>1.9414067133198909</v>
      </c>
    </row>
    <row r="5325" spans="1:23" x14ac:dyDescent="0.4">
      <c r="A5325">
        <v>5324</v>
      </c>
      <c r="B5325">
        <v>25</v>
      </c>
      <c r="C5325" t="s">
        <v>20</v>
      </c>
      <c r="D5325" t="s">
        <v>41</v>
      </c>
      <c r="E5325">
        <v>2.14</v>
      </c>
      <c r="F5325">
        <v>6</v>
      </c>
      <c r="G5325" t="s">
        <v>36</v>
      </c>
      <c r="H5325">
        <v>40323</v>
      </c>
      <c r="I5325" t="s">
        <v>29</v>
      </c>
      <c r="J5325">
        <v>285</v>
      </c>
      <c r="K5325">
        <v>38</v>
      </c>
      <c r="L5325">
        <v>7.6</v>
      </c>
      <c r="M5325">
        <v>2</v>
      </c>
      <c r="N5325" t="s">
        <v>45</v>
      </c>
      <c r="O5325" t="s">
        <v>43</v>
      </c>
      <c r="P5325">
        <v>188441</v>
      </c>
      <c r="Q5325" t="s">
        <v>39</v>
      </c>
      <c r="R5325" t="s">
        <v>44</v>
      </c>
      <c r="S5325" t="s">
        <v>28</v>
      </c>
      <c r="T5325" t="s">
        <v>23</v>
      </c>
      <c r="U5325" t="str">
        <f>IF(mba_decision_dataset[[#This Row],[Age]]&lt;25,"21-25",IF(mba_decision_dataset[[#This Row],[Age]]&gt;30,"31-35","25-30"))</f>
        <v>25-30</v>
      </c>
      <c r="V5325" t="str">
        <f>IF(mba_decision_dataset[[#This Row],[GRE/GMAT Score]]&lt;351,"250-350",IF(mba_decision_dataset[[#This Row],[GRE/GMAT Score]]&gt;645,"above 645","350-645"))</f>
        <v>250-350</v>
      </c>
      <c r="W5325" s="3">
        <f>(mba_decision_dataset[[#This Row],[Expected Post-MBA Salary]]-mba_decision_dataset[[#This Row],[Annual Salary (Before MBA)]])/mba_decision_dataset[[#This Row],[Annual Salary (Before MBA)]]</f>
        <v>3.673288197802743</v>
      </c>
    </row>
    <row r="5326" spans="1:23" x14ac:dyDescent="0.4">
      <c r="A5326">
        <v>5325</v>
      </c>
      <c r="B5326">
        <v>29</v>
      </c>
      <c r="C5326" t="s">
        <v>20</v>
      </c>
      <c r="D5326" t="s">
        <v>21</v>
      </c>
      <c r="E5326">
        <v>3.19</v>
      </c>
      <c r="F5326">
        <v>5</v>
      </c>
      <c r="G5326" t="s">
        <v>30</v>
      </c>
      <c r="H5326">
        <v>85337</v>
      </c>
      <c r="I5326" t="s">
        <v>23</v>
      </c>
      <c r="J5326">
        <v>356</v>
      </c>
      <c r="K5326">
        <v>451</v>
      </c>
      <c r="L5326">
        <v>8</v>
      </c>
      <c r="M5326">
        <v>3.9</v>
      </c>
      <c r="N5326" t="s">
        <v>24</v>
      </c>
      <c r="O5326" t="s">
        <v>46</v>
      </c>
      <c r="P5326">
        <v>162627</v>
      </c>
      <c r="Q5326" t="s">
        <v>39</v>
      </c>
      <c r="R5326" t="s">
        <v>40</v>
      </c>
      <c r="S5326" t="s">
        <v>33</v>
      </c>
      <c r="T5326" t="s">
        <v>29</v>
      </c>
      <c r="U5326" t="str">
        <f>IF(mba_decision_dataset[[#This Row],[Age]]&lt;25,"21-25",IF(mba_decision_dataset[[#This Row],[Age]]&gt;30,"31-35","25-30"))</f>
        <v>25-30</v>
      </c>
      <c r="V5326" t="str">
        <f>IF(mba_decision_dataset[[#This Row],[GRE/GMAT Score]]&lt;351,"250-350",IF(mba_decision_dataset[[#This Row],[GRE/GMAT Score]]&gt;645,"above 645","350-645"))</f>
        <v>350-645</v>
      </c>
      <c r="W5326" s="3">
        <f>(mba_decision_dataset[[#This Row],[Expected Post-MBA Salary]]-mba_decision_dataset[[#This Row],[Annual Salary (Before MBA)]])/mba_decision_dataset[[#This Row],[Annual Salary (Before MBA)]]</f>
        <v>0.90570327056259303</v>
      </c>
    </row>
    <row r="5327" spans="1:23" x14ac:dyDescent="0.4">
      <c r="A5327">
        <v>5326</v>
      </c>
      <c r="B5327">
        <v>32</v>
      </c>
      <c r="C5327" t="s">
        <v>34</v>
      </c>
      <c r="D5327" t="s">
        <v>41</v>
      </c>
      <c r="E5327">
        <v>3.21</v>
      </c>
      <c r="F5327">
        <v>8</v>
      </c>
      <c r="G5327" t="s">
        <v>22</v>
      </c>
      <c r="H5327">
        <v>114402</v>
      </c>
      <c r="I5327" t="s">
        <v>29</v>
      </c>
      <c r="J5327">
        <v>390</v>
      </c>
      <c r="K5327">
        <v>314</v>
      </c>
      <c r="L5327">
        <v>7.1</v>
      </c>
      <c r="M5327">
        <v>6.2</v>
      </c>
      <c r="N5327" t="s">
        <v>45</v>
      </c>
      <c r="O5327" t="s">
        <v>25</v>
      </c>
      <c r="P5327">
        <v>101167</v>
      </c>
      <c r="Q5327" t="s">
        <v>39</v>
      </c>
      <c r="R5327" t="s">
        <v>32</v>
      </c>
      <c r="S5327" t="s">
        <v>33</v>
      </c>
      <c r="T5327" t="s">
        <v>23</v>
      </c>
      <c r="U5327" t="str">
        <f>IF(mba_decision_dataset[[#This Row],[Age]]&lt;25,"21-25",IF(mba_decision_dataset[[#This Row],[Age]]&gt;30,"31-35","25-30"))</f>
        <v>31-35</v>
      </c>
      <c r="V5327" t="str">
        <f>IF(mba_decision_dataset[[#This Row],[GRE/GMAT Score]]&lt;351,"250-350",IF(mba_decision_dataset[[#This Row],[GRE/GMAT Score]]&gt;645,"above 645","350-645"))</f>
        <v>350-645</v>
      </c>
      <c r="W5327" s="3">
        <f>(mba_decision_dataset[[#This Row],[Expected Post-MBA Salary]]-mba_decision_dataset[[#This Row],[Annual Salary (Before MBA)]])/mba_decision_dataset[[#This Row],[Annual Salary (Before MBA)]]</f>
        <v>-0.11568853691369033</v>
      </c>
    </row>
    <row r="5328" spans="1:23" x14ac:dyDescent="0.4">
      <c r="A5328">
        <v>5327</v>
      </c>
      <c r="B5328">
        <v>34</v>
      </c>
      <c r="C5328" t="s">
        <v>20</v>
      </c>
      <c r="D5328" t="s">
        <v>41</v>
      </c>
      <c r="E5328">
        <v>3.81</v>
      </c>
      <c r="F5328">
        <v>7</v>
      </c>
      <c r="G5328" t="s">
        <v>42</v>
      </c>
      <c r="H5328">
        <v>113370</v>
      </c>
      <c r="I5328" t="s">
        <v>23</v>
      </c>
      <c r="J5328">
        <v>341</v>
      </c>
      <c r="K5328">
        <v>356</v>
      </c>
      <c r="L5328">
        <v>2.8</v>
      </c>
      <c r="M5328">
        <v>7.2</v>
      </c>
      <c r="N5328" t="s">
        <v>45</v>
      </c>
      <c r="O5328" t="s">
        <v>43</v>
      </c>
      <c r="P5328">
        <v>136547</v>
      </c>
      <c r="Q5328" t="s">
        <v>39</v>
      </c>
      <c r="R5328" t="s">
        <v>32</v>
      </c>
      <c r="S5328" t="s">
        <v>28</v>
      </c>
      <c r="T5328" t="s">
        <v>29</v>
      </c>
      <c r="U5328" t="str">
        <f>IF(mba_decision_dataset[[#This Row],[Age]]&lt;25,"21-25",IF(mba_decision_dataset[[#This Row],[Age]]&gt;30,"31-35","25-30"))</f>
        <v>31-35</v>
      </c>
      <c r="V5328" t="str">
        <f>IF(mba_decision_dataset[[#This Row],[GRE/GMAT Score]]&lt;351,"250-350",IF(mba_decision_dataset[[#This Row],[GRE/GMAT Score]]&gt;645,"above 645","350-645"))</f>
        <v>250-350</v>
      </c>
      <c r="W5328" s="3">
        <f>(mba_decision_dataset[[#This Row],[Expected Post-MBA Salary]]-mba_decision_dataset[[#This Row],[Annual Salary (Before MBA)]])/mba_decision_dataset[[#This Row],[Annual Salary (Before MBA)]]</f>
        <v>0.2044367998588692</v>
      </c>
    </row>
    <row r="5329" spans="1:23" x14ac:dyDescent="0.4">
      <c r="A5329">
        <v>5328</v>
      </c>
      <c r="B5329">
        <v>25</v>
      </c>
      <c r="C5329" t="s">
        <v>20</v>
      </c>
      <c r="D5329" t="s">
        <v>50</v>
      </c>
      <c r="E5329">
        <v>2.94</v>
      </c>
      <c r="F5329">
        <v>1</v>
      </c>
      <c r="G5329" t="s">
        <v>42</v>
      </c>
      <c r="H5329">
        <v>84313</v>
      </c>
      <c r="I5329" t="s">
        <v>29</v>
      </c>
      <c r="J5329">
        <v>440</v>
      </c>
      <c r="K5329">
        <v>328</v>
      </c>
      <c r="L5329">
        <v>6.7</v>
      </c>
      <c r="M5329">
        <v>9.1999999999999993</v>
      </c>
      <c r="N5329" t="s">
        <v>24</v>
      </c>
      <c r="O5329" t="s">
        <v>25</v>
      </c>
      <c r="P5329">
        <v>198944</v>
      </c>
      <c r="Q5329" t="s">
        <v>39</v>
      </c>
      <c r="R5329" t="s">
        <v>27</v>
      </c>
      <c r="S5329" t="s">
        <v>33</v>
      </c>
      <c r="T5329" t="s">
        <v>29</v>
      </c>
      <c r="U5329" t="str">
        <f>IF(mba_decision_dataset[[#This Row],[Age]]&lt;25,"21-25",IF(mba_decision_dataset[[#This Row],[Age]]&gt;30,"31-35","25-30"))</f>
        <v>25-30</v>
      </c>
      <c r="V5329" t="str">
        <f>IF(mba_decision_dataset[[#This Row],[GRE/GMAT Score]]&lt;351,"250-350",IF(mba_decision_dataset[[#This Row],[GRE/GMAT Score]]&gt;645,"above 645","350-645"))</f>
        <v>350-645</v>
      </c>
      <c r="W5329" s="3">
        <f>(mba_decision_dataset[[#This Row],[Expected Post-MBA Salary]]-mba_decision_dataset[[#This Row],[Annual Salary (Before MBA)]])/mba_decision_dataset[[#This Row],[Annual Salary (Before MBA)]]</f>
        <v>1.3595886755304638</v>
      </c>
    </row>
    <row r="5330" spans="1:23" x14ac:dyDescent="0.4">
      <c r="A5330">
        <v>5329</v>
      </c>
      <c r="B5330">
        <v>26</v>
      </c>
      <c r="C5330" t="s">
        <v>34</v>
      </c>
      <c r="D5330" t="s">
        <v>41</v>
      </c>
      <c r="E5330">
        <v>2.14</v>
      </c>
      <c r="F5330">
        <v>3</v>
      </c>
      <c r="G5330" t="s">
        <v>22</v>
      </c>
      <c r="H5330">
        <v>116200</v>
      </c>
      <c r="I5330" t="s">
        <v>23</v>
      </c>
      <c r="J5330">
        <v>432</v>
      </c>
      <c r="K5330">
        <v>66</v>
      </c>
      <c r="L5330">
        <v>6.6</v>
      </c>
      <c r="M5330">
        <v>6.4</v>
      </c>
      <c r="N5330" t="s">
        <v>24</v>
      </c>
      <c r="O5330" t="s">
        <v>31</v>
      </c>
      <c r="P5330">
        <v>176981</v>
      </c>
      <c r="Q5330" t="s">
        <v>26</v>
      </c>
      <c r="R5330" t="s">
        <v>27</v>
      </c>
      <c r="S5330" t="s">
        <v>28</v>
      </c>
      <c r="T5330" t="s">
        <v>23</v>
      </c>
      <c r="U5330" t="str">
        <f>IF(mba_decision_dataset[[#This Row],[Age]]&lt;25,"21-25",IF(mba_decision_dataset[[#This Row],[Age]]&gt;30,"31-35","25-30"))</f>
        <v>25-30</v>
      </c>
      <c r="V5330" t="str">
        <f>IF(mba_decision_dataset[[#This Row],[GRE/GMAT Score]]&lt;351,"250-350",IF(mba_decision_dataset[[#This Row],[GRE/GMAT Score]]&gt;645,"above 645","350-645"))</f>
        <v>350-645</v>
      </c>
      <c r="W5330" s="3">
        <f>(mba_decision_dataset[[#This Row],[Expected Post-MBA Salary]]-mba_decision_dataset[[#This Row],[Annual Salary (Before MBA)]])/mba_decision_dataset[[#This Row],[Annual Salary (Before MBA)]]</f>
        <v>0.52307228915662651</v>
      </c>
    </row>
    <row r="5331" spans="1:23" x14ac:dyDescent="0.4">
      <c r="A5331">
        <v>5330</v>
      </c>
      <c r="B5331">
        <v>28</v>
      </c>
      <c r="C5331" t="s">
        <v>20</v>
      </c>
      <c r="D5331" t="s">
        <v>49</v>
      </c>
      <c r="E5331">
        <v>2.42</v>
      </c>
      <c r="F5331">
        <v>0</v>
      </c>
      <c r="G5331" t="s">
        <v>22</v>
      </c>
      <c r="H5331">
        <v>54416</v>
      </c>
      <c r="I5331" t="s">
        <v>23</v>
      </c>
      <c r="J5331">
        <v>455</v>
      </c>
      <c r="K5331">
        <v>105</v>
      </c>
      <c r="L5331">
        <v>8.6999999999999993</v>
      </c>
      <c r="M5331">
        <v>3.1</v>
      </c>
      <c r="N5331" t="s">
        <v>47</v>
      </c>
      <c r="O5331" t="s">
        <v>43</v>
      </c>
      <c r="P5331">
        <v>192764</v>
      </c>
      <c r="Q5331" t="s">
        <v>39</v>
      </c>
      <c r="R5331" t="s">
        <v>44</v>
      </c>
      <c r="S5331" t="s">
        <v>33</v>
      </c>
      <c r="T5331" t="s">
        <v>29</v>
      </c>
      <c r="U5331" t="str">
        <f>IF(mba_decision_dataset[[#This Row],[Age]]&lt;25,"21-25",IF(mba_decision_dataset[[#This Row],[Age]]&gt;30,"31-35","25-30"))</f>
        <v>25-30</v>
      </c>
      <c r="V5331" t="str">
        <f>IF(mba_decision_dataset[[#This Row],[GRE/GMAT Score]]&lt;351,"250-350",IF(mba_decision_dataset[[#This Row],[GRE/GMAT Score]]&gt;645,"above 645","350-645"))</f>
        <v>350-645</v>
      </c>
      <c r="W5331" s="3">
        <f>(mba_decision_dataset[[#This Row],[Expected Post-MBA Salary]]-mba_decision_dataset[[#This Row],[Annual Salary (Before MBA)]])/mba_decision_dataset[[#This Row],[Annual Salary (Before MBA)]]</f>
        <v>2.5424139958835639</v>
      </c>
    </row>
    <row r="5332" spans="1:23" x14ac:dyDescent="0.4">
      <c r="A5332">
        <v>5331</v>
      </c>
      <c r="B5332">
        <v>31</v>
      </c>
      <c r="C5332" t="s">
        <v>20</v>
      </c>
      <c r="D5332" t="s">
        <v>21</v>
      </c>
      <c r="E5332">
        <v>2.02</v>
      </c>
      <c r="F5332">
        <v>6</v>
      </c>
      <c r="G5332" t="s">
        <v>42</v>
      </c>
      <c r="H5332">
        <v>47639</v>
      </c>
      <c r="I5332" t="s">
        <v>23</v>
      </c>
      <c r="J5332">
        <v>290</v>
      </c>
      <c r="K5332">
        <v>106</v>
      </c>
      <c r="L5332">
        <v>2</v>
      </c>
      <c r="M5332">
        <v>7.5</v>
      </c>
      <c r="N5332" t="s">
        <v>24</v>
      </c>
      <c r="O5332" t="s">
        <v>38</v>
      </c>
      <c r="P5332">
        <v>191140</v>
      </c>
      <c r="Q5332" t="s">
        <v>26</v>
      </c>
      <c r="R5332" t="s">
        <v>32</v>
      </c>
      <c r="S5332" t="s">
        <v>33</v>
      </c>
      <c r="T5332" t="s">
        <v>23</v>
      </c>
      <c r="U5332" t="str">
        <f>IF(mba_decision_dataset[[#This Row],[Age]]&lt;25,"21-25",IF(mba_decision_dataset[[#This Row],[Age]]&gt;30,"31-35","25-30"))</f>
        <v>31-35</v>
      </c>
      <c r="V5332" t="str">
        <f>IF(mba_decision_dataset[[#This Row],[GRE/GMAT Score]]&lt;351,"250-350",IF(mba_decision_dataset[[#This Row],[GRE/GMAT Score]]&gt;645,"above 645","350-645"))</f>
        <v>250-350</v>
      </c>
      <c r="W5332" s="3">
        <f>(mba_decision_dataset[[#This Row],[Expected Post-MBA Salary]]-mba_decision_dataset[[#This Row],[Annual Salary (Before MBA)]])/mba_decision_dataset[[#This Row],[Annual Salary (Before MBA)]]</f>
        <v>3.0122588635361782</v>
      </c>
    </row>
    <row r="5333" spans="1:23" x14ac:dyDescent="0.4">
      <c r="A5333">
        <v>5332</v>
      </c>
      <c r="B5333">
        <v>21</v>
      </c>
      <c r="C5333" t="s">
        <v>20</v>
      </c>
      <c r="D5333" t="s">
        <v>49</v>
      </c>
      <c r="E5333">
        <v>3.55</v>
      </c>
      <c r="F5333">
        <v>3</v>
      </c>
      <c r="G5333" t="s">
        <v>30</v>
      </c>
      <c r="H5333">
        <v>95936</v>
      </c>
      <c r="I5333" t="s">
        <v>29</v>
      </c>
      <c r="J5333">
        <v>676</v>
      </c>
      <c r="K5333">
        <v>310</v>
      </c>
      <c r="L5333">
        <v>6.4</v>
      </c>
      <c r="M5333">
        <v>9</v>
      </c>
      <c r="N5333" t="s">
        <v>45</v>
      </c>
      <c r="O5333" t="s">
        <v>25</v>
      </c>
      <c r="P5333">
        <v>159166</v>
      </c>
      <c r="Q5333" t="s">
        <v>39</v>
      </c>
      <c r="R5333" t="s">
        <v>40</v>
      </c>
      <c r="S5333" t="s">
        <v>33</v>
      </c>
      <c r="T5333" t="s">
        <v>23</v>
      </c>
      <c r="U5333" t="str">
        <f>IF(mba_decision_dataset[[#This Row],[Age]]&lt;25,"21-25",IF(mba_decision_dataset[[#This Row],[Age]]&gt;30,"31-35","25-30"))</f>
        <v>21-25</v>
      </c>
      <c r="V5333" t="str">
        <f>IF(mba_decision_dataset[[#This Row],[GRE/GMAT Score]]&lt;351,"250-350",IF(mba_decision_dataset[[#This Row],[GRE/GMAT Score]]&gt;645,"above 645","350-645"))</f>
        <v>above 645</v>
      </c>
      <c r="W5333" s="3">
        <f>(mba_decision_dataset[[#This Row],[Expected Post-MBA Salary]]-mba_decision_dataset[[#This Row],[Annual Salary (Before MBA)]])/mba_decision_dataset[[#This Row],[Annual Salary (Before MBA)]]</f>
        <v>0.65908522348232157</v>
      </c>
    </row>
    <row r="5334" spans="1:23" x14ac:dyDescent="0.4">
      <c r="A5334">
        <v>5333</v>
      </c>
      <c r="B5334">
        <v>34</v>
      </c>
      <c r="C5334" t="s">
        <v>20</v>
      </c>
      <c r="D5334" t="s">
        <v>49</v>
      </c>
      <c r="E5334">
        <v>3.63</v>
      </c>
      <c r="F5334">
        <v>7</v>
      </c>
      <c r="G5334" t="s">
        <v>36</v>
      </c>
      <c r="H5334">
        <v>76770</v>
      </c>
      <c r="I5334" t="s">
        <v>23</v>
      </c>
      <c r="J5334">
        <v>587</v>
      </c>
      <c r="K5334">
        <v>157</v>
      </c>
      <c r="L5334">
        <v>2.9</v>
      </c>
      <c r="M5334">
        <v>2.9</v>
      </c>
      <c r="N5334" t="s">
        <v>47</v>
      </c>
      <c r="O5334" t="s">
        <v>31</v>
      </c>
      <c r="P5334">
        <v>87514</v>
      </c>
      <c r="Q5334" t="s">
        <v>39</v>
      </c>
      <c r="R5334" t="s">
        <v>40</v>
      </c>
      <c r="S5334" t="s">
        <v>33</v>
      </c>
      <c r="T5334" t="s">
        <v>29</v>
      </c>
      <c r="U5334" t="str">
        <f>IF(mba_decision_dataset[[#This Row],[Age]]&lt;25,"21-25",IF(mba_decision_dataset[[#This Row],[Age]]&gt;30,"31-35","25-30"))</f>
        <v>31-35</v>
      </c>
      <c r="V5334" t="str">
        <f>IF(mba_decision_dataset[[#This Row],[GRE/GMAT Score]]&lt;351,"250-350",IF(mba_decision_dataset[[#This Row],[GRE/GMAT Score]]&gt;645,"above 645","350-645"))</f>
        <v>350-645</v>
      </c>
      <c r="W5334" s="3">
        <f>(mba_decision_dataset[[#This Row],[Expected Post-MBA Salary]]-mba_decision_dataset[[#This Row],[Annual Salary (Before MBA)]])/mba_decision_dataset[[#This Row],[Annual Salary (Before MBA)]]</f>
        <v>0.13995050149798099</v>
      </c>
    </row>
    <row r="5335" spans="1:23" x14ac:dyDescent="0.4">
      <c r="A5335">
        <v>5334</v>
      </c>
      <c r="B5335">
        <v>22</v>
      </c>
      <c r="C5335" t="s">
        <v>34</v>
      </c>
      <c r="D5335" t="s">
        <v>35</v>
      </c>
      <c r="E5335">
        <v>4</v>
      </c>
      <c r="F5335">
        <v>1</v>
      </c>
      <c r="G5335" t="s">
        <v>36</v>
      </c>
      <c r="H5335">
        <v>92600</v>
      </c>
      <c r="I5335" t="s">
        <v>29</v>
      </c>
      <c r="J5335">
        <v>770</v>
      </c>
      <c r="K5335">
        <v>493</v>
      </c>
      <c r="L5335">
        <v>7</v>
      </c>
      <c r="M5335">
        <v>8</v>
      </c>
      <c r="N5335" t="s">
        <v>37</v>
      </c>
      <c r="O5335" t="s">
        <v>43</v>
      </c>
      <c r="P5335">
        <v>62175</v>
      </c>
      <c r="Q5335" t="s">
        <v>39</v>
      </c>
      <c r="R5335" t="s">
        <v>44</v>
      </c>
      <c r="S5335" t="s">
        <v>28</v>
      </c>
      <c r="T5335" t="s">
        <v>29</v>
      </c>
      <c r="U5335" t="str">
        <f>IF(mba_decision_dataset[[#This Row],[Age]]&lt;25,"21-25",IF(mba_decision_dataset[[#This Row],[Age]]&gt;30,"31-35","25-30"))</f>
        <v>21-25</v>
      </c>
      <c r="V5335" t="str">
        <f>IF(mba_decision_dataset[[#This Row],[GRE/GMAT Score]]&lt;351,"250-350",IF(mba_decision_dataset[[#This Row],[GRE/GMAT Score]]&gt;645,"above 645","350-645"))</f>
        <v>above 645</v>
      </c>
      <c r="W5335" s="3">
        <f>(mba_decision_dataset[[#This Row],[Expected Post-MBA Salary]]-mba_decision_dataset[[#This Row],[Annual Salary (Before MBA)]])/mba_decision_dataset[[#This Row],[Annual Salary (Before MBA)]]</f>
        <v>-0.32856371490280778</v>
      </c>
    </row>
    <row r="5336" spans="1:23" x14ac:dyDescent="0.4">
      <c r="A5336">
        <v>5335</v>
      </c>
      <c r="B5336">
        <v>29</v>
      </c>
      <c r="C5336" t="s">
        <v>34</v>
      </c>
      <c r="D5336" t="s">
        <v>50</v>
      </c>
      <c r="E5336">
        <v>2.82</v>
      </c>
      <c r="F5336">
        <v>7</v>
      </c>
      <c r="G5336" t="s">
        <v>36</v>
      </c>
      <c r="H5336">
        <v>68407</v>
      </c>
      <c r="I5336" t="s">
        <v>23</v>
      </c>
      <c r="J5336">
        <v>786</v>
      </c>
      <c r="K5336">
        <v>345</v>
      </c>
      <c r="L5336">
        <v>5.7</v>
      </c>
      <c r="M5336">
        <v>8.3000000000000007</v>
      </c>
      <c r="N5336" t="s">
        <v>45</v>
      </c>
      <c r="O5336" t="s">
        <v>25</v>
      </c>
      <c r="P5336">
        <v>62158</v>
      </c>
      <c r="Q5336" t="s">
        <v>26</v>
      </c>
      <c r="R5336" t="s">
        <v>27</v>
      </c>
      <c r="S5336" t="s">
        <v>33</v>
      </c>
      <c r="T5336" t="s">
        <v>23</v>
      </c>
      <c r="U5336" t="str">
        <f>IF(mba_decision_dataset[[#This Row],[Age]]&lt;25,"21-25",IF(mba_decision_dataset[[#This Row],[Age]]&gt;30,"31-35","25-30"))</f>
        <v>25-30</v>
      </c>
      <c r="V5336" t="str">
        <f>IF(mba_decision_dataset[[#This Row],[GRE/GMAT Score]]&lt;351,"250-350",IF(mba_decision_dataset[[#This Row],[GRE/GMAT Score]]&gt;645,"above 645","350-645"))</f>
        <v>above 645</v>
      </c>
      <c r="W5336" s="3">
        <f>(mba_decision_dataset[[#This Row],[Expected Post-MBA Salary]]-mba_decision_dataset[[#This Row],[Annual Salary (Before MBA)]])/mba_decision_dataset[[#This Row],[Annual Salary (Before MBA)]]</f>
        <v>-9.1350300407852997E-2</v>
      </c>
    </row>
    <row r="5337" spans="1:23" x14ac:dyDescent="0.4">
      <c r="A5337">
        <v>5336</v>
      </c>
      <c r="B5337">
        <v>23</v>
      </c>
      <c r="C5337" t="s">
        <v>34</v>
      </c>
      <c r="D5337" t="s">
        <v>49</v>
      </c>
      <c r="E5337">
        <v>2.04</v>
      </c>
      <c r="F5337">
        <v>1</v>
      </c>
      <c r="G5337" t="s">
        <v>22</v>
      </c>
      <c r="H5337">
        <v>51736</v>
      </c>
      <c r="I5337" t="s">
        <v>29</v>
      </c>
      <c r="J5337">
        <v>535</v>
      </c>
      <c r="K5337">
        <v>241</v>
      </c>
      <c r="L5337">
        <v>2.7</v>
      </c>
      <c r="M5337">
        <v>3.8</v>
      </c>
      <c r="N5337" t="s">
        <v>47</v>
      </c>
      <c r="O5337" t="s">
        <v>25</v>
      </c>
      <c r="P5337">
        <v>111963</v>
      </c>
      <c r="Q5337" t="s">
        <v>39</v>
      </c>
      <c r="R5337" t="s">
        <v>44</v>
      </c>
      <c r="S5337" t="s">
        <v>28</v>
      </c>
      <c r="T5337" t="s">
        <v>29</v>
      </c>
      <c r="U5337" t="str">
        <f>IF(mba_decision_dataset[[#This Row],[Age]]&lt;25,"21-25",IF(mba_decision_dataset[[#This Row],[Age]]&gt;30,"31-35","25-30"))</f>
        <v>21-25</v>
      </c>
      <c r="V5337" t="str">
        <f>IF(mba_decision_dataset[[#This Row],[GRE/GMAT Score]]&lt;351,"250-350",IF(mba_decision_dataset[[#This Row],[GRE/GMAT Score]]&gt;645,"above 645","350-645"))</f>
        <v>350-645</v>
      </c>
      <c r="W5337" s="3">
        <f>(mba_decision_dataset[[#This Row],[Expected Post-MBA Salary]]-mba_decision_dataset[[#This Row],[Annual Salary (Before MBA)]])/mba_decision_dataset[[#This Row],[Annual Salary (Before MBA)]]</f>
        <v>1.1641216947580022</v>
      </c>
    </row>
    <row r="5338" spans="1:23" x14ac:dyDescent="0.4">
      <c r="A5338">
        <v>5337</v>
      </c>
      <c r="B5338">
        <v>26</v>
      </c>
      <c r="C5338" t="s">
        <v>34</v>
      </c>
      <c r="D5338" t="s">
        <v>35</v>
      </c>
      <c r="E5338">
        <v>2.4700000000000002</v>
      </c>
      <c r="F5338">
        <v>7</v>
      </c>
      <c r="G5338" t="s">
        <v>42</v>
      </c>
      <c r="H5338">
        <v>40174</v>
      </c>
      <c r="I5338" t="s">
        <v>29</v>
      </c>
      <c r="J5338">
        <v>633</v>
      </c>
      <c r="K5338">
        <v>4</v>
      </c>
      <c r="L5338">
        <v>2.1</v>
      </c>
      <c r="M5338">
        <v>5.5</v>
      </c>
      <c r="N5338" t="s">
        <v>47</v>
      </c>
      <c r="O5338" t="s">
        <v>31</v>
      </c>
      <c r="P5338">
        <v>118189</v>
      </c>
      <c r="Q5338" t="s">
        <v>26</v>
      </c>
      <c r="R5338" t="s">
        <v>27</v>
      </c>
      <c r="S5338" t="s">
        <v>28</v>
      </c>
      <c r="T5338" t="s">
        <v>29</v>
      </c>
      <c r="U5338" t="str">
        <f>IF(mba_decision_dataset[[#This Row],[Age]]&lt;25,"21-25",IF(mba_decision_dataset[[#This Row],[Age]]&gt;30,"31-35","25-30"))</f>
        <v>25-30</v>
      </c>
      <c r="V5338" t="str">
        <f>IF(mba_decision_dataset[[#This Row],[GRE/GMAT Score]]&lt;351,"250-350",IF(mba_decision_dataset[[#This Row],[GRE/GMAT Score]]&gt;645,"above 645","350-645"))</f>
        <v>350-645</v>
      </c>
      <c r="W5338" s="3">
        <f>(mba_decision_dataset[[#This Row],[Expected Post-MBA Salary]]-mba_decision_dataset[[#This Row],[Annual Salary (Before MBA)]])/mba_decision_dataset[[#This Row],[Annual Salary (Before MBA)]]</f>
        <v>1.9419276148752924</v>
      </c>
    </row>
    <row r="5339" spans="1:23" x14ac:dyDescent="0.4">
      <c r="A5339">
        <v>5338</v>
      </c>
      <c r="B5339">
        <v>25</v>
      </c>
      <c r="C5339" t="s">
        <v>20</v>
      </c>
      <c r="D5339" t="s">
        <v>21</v>
      </c>
      <c r="E5339">
        <v>3.18</v>
      </c>
      <c r="F5339">
        <v>0</v>
      </c>
      <c r="G5339" t="s">
        <v>42</v>
      </c>
      <c r="H5339">
        <v>76447</v>
      </c>
      <c r="I5339" t="s">
        <v>23</v>
      </c>
      <c r="J5339">
        <v>786</v>
      </c>
      <c r="K5339">
        <v>439</v>
      </c>
      <c r="L5339">
        <v>7.3</v>
      </c>
      <c r="M5339">
        <v>4.7</v>
      </c>
      <c r="N5339" t="s">
        <v>47</v>
      </c>
      <c r="O5339" t="s">
        <v>38</v>
      </c>
      <c r="P5339">
        <v>194319</v>
      </c>
      <c r="Q5339" t="s">
        <v>39</v>
      </c>
      <c r="R5339" t="s">
        <v>32</v>
      </c>
      <c r="S5339" t="s">
        <v>33</v>
      </c>
      <c r="T5339" t="s">
        <v>23</v>
      </c>
      <c r="U5339" t="str">
        <f>IF(mba_decision_dataset[[#This Row],[Age]]&lt;25,"21-25",IF(mba_decision_dataset[[#This Row],[Age]]&gt;30,"31-35","25-30"))</f>
        <v>25-30</v>
      </c>
      <c r="V5339" t="str">
        <f>IF(mba_decision_dataset[[#This Row],[GRE/GMAT Score]]&lt;351,"250-350",IF(mba_decision_dataset[[#This Row],[GRE/GMAT Score]]&gt;645,"above 645","350-645"))</f>
        <v>above 645</v>
      </c>
      <c r="W5339" s="3">
        <f>(mba_decision_dataset[[#This Row],[Expected Post-MBA Salary]]-mba_decision_dataset[[#This Row],[Annual Salary (Before MBA)]])/mba_decision_dataset[[#This Row],[Annual Salary (Before MBA)]]</f>
        <v>1.5418786871950501</v>
      </c>
    </row>
    <row r="5340" spans="1:23" x14ac:dyDescent="0.4">
      <c r="A5340">
        <v>5339</v>
      </c>
      <c r="B5340">
        <v>31</v>
      </c>
      <c r="C5340" t="s">
        <v>34</v>
      </c>
      <c r="D5340" t="s">
        <v>21</v>
      </c>
      <c r="E5340">
        <v>3.92</v>
      </c>
      <c r="F5340">
        <v>1</v>
      </c>
      <c r="G5340" t="s">
        <v>42</v>
      </c>
      <c r="H5340">
        <v>78749</v>
      </c>
      <c r="I5340" t="s">
        <v>29</v>
      </c>
      <c r="J5340">
        <v>505</v>
      </c>
      <c r="K5340">
        <v>138</v>
      </c>
      <c r="L5340">
        <v>8.4</v>
      </c>
      <c r="M5340">
        <v>3.3</v>
      </c>
      <c r="N5340" t="s">
        <v>24</v>
      </c>
      <c r="O5340" t="s">
        <v>46</v>
      </c>
      <c r="P5340">
        <v>197726</v>
      </c>
      <c r="Q5340" t="s">
        <v>26</v>
      </c>
      <c r="R5340" t="s">
        <v>32</v>
      </c>
      <c r="S5340" t="s">
        <v>33</v>
      </c>
      <c r="T5340" t="s">
        <v>23</v>
      </c>
      <c r="U5340" t="str">
        <f>IF(mba_decision_dataset[[#This Row],[Age]]&lt;25,"21-25",IF(mba_decision_dataset[[#This Row],[Age]]&gt;30,"31-35","25-30"))</f>
        <v>31-35</v>
      </c>
      <c r="V5340" t="str">
        <f>IF(mba_decision_dataset[[#This Row],[GRE/GMAT Score]]&lt;351,"250-350",IF(mba_decision_dataset[[#This Row],[GRE/GMAT Score]]&gt;645,"above 645","350-645"))</f>
        <v>350-645</v>
      </c>
      <c r="W5340" s="3">
        <f>(mba_decision_dataset[[#This Row],[Expected Post-MBA Salary]]-mba_decision_dataset[[#This Row],[Annual Salary (Before MBA)]])/mba_decision_dataset[[#This Row],[Annual Salary (Before MBA)]]</f>
        <v>1.5108382328664491</v>
      </c>
    </row>
    <row r="5341" spans="1:23" x14ac:dyDescent="0.4">
      <c r="A5341">
        <v>5340</v>
      </c>
      <c r="B5341">
        <v>22</v>
      </c>
      <c r="C5341" t="s">
        <v>34</v>
      </c>
      <c r="D5341" t="s">
        <v>35</v>
      </c>
      <c r="E5341">
        <v>2.21</v>
      </c>
      <c r="F5341">
        <v>4</v>
      </c>
      <c r="G5341" t="s">
        <v>42</v>
      </c>
      <c r="H5341">
        <v>72935</v>
      </c>
      <c r="I5341" t="s">
        <v>23</v>
      </c>
      <c r="J5341">
        <v>343</v>
      </c>
      <c r="K5341">
        <v>377</v>
      </c>
      <c r="L5341">
        <v>4.3</v>
      </c>
      <c r="M5341">
        <v>5.6</v>
      </c>
      <c r="N5341" t="s">
        <v>24</v>
      </c>
      <c r="O5341" t="s">
        <v>38</v>
      </c>
      <c r="P5341">
        <v>103840</v>
      </c>
      <c r="Q5341" t="s">
        <v>26</v>
      </c>
      <c r="R5341" t="s">
        <v>27</v>
      </c>
      <c r="S5341" t="s">
        <v>28</v>
      </c>
      <c r="T5341" t="s">
        <v>29</v>
      </c>
      <c r="U5341" t="str">
        <f>IF(mba_decision_dataset[[#This Row],[Age]]&lt;25,"21-25",IF(mba_decision_dataset[[#This Row],[Age]]&gt;30,"31-35","25-30"))</f>
        <v>21-25</v>
      </c>
      <c r="V5341" t="str">
        <f>IF(mba_decision_dataset[[#This Row],[GRE/GMAT Score]]&lt;351,"250-350",IF(mba_decision_dataset[[#This Row],[GRE/GMAT Score]]&gt;645,"above 645","350-645"))</f>
        <v>250-350</v>
      </c>
      <c r="W5341" s="3">
        <f>(mba_decision_dataset[[#This Row],[Expected Post-MBA Salary]]-mba_decision_dataset[[#This Row],[Annual Salary (Before MBA)]])/mba_decision_dataset[[#This Row],[Annual Salary (Before MBA)]]</f>
        <v>0.42373346130115858</v>
      </c>
    </row>
    <row r="5342" spans="1:23" x14ac:dyDescent="0.4">
      <c r="A5342">
        <v>5341</v>
      </c>
      <c r="B5342">
        <v>34</v>
      </c>
      <c r="C5342" t="s">
        <v>34</v>
      </c>
      <c r="D5342" t="s">
        <v>49</v>
      </c>
      <c r="E5342">
        <v>2.2400000000000002</v>
      </c>
      <c r="F5342">
        <v>0</v>
      </c>
      <c r="G5342" t="s">
        <v>42</v>
      </c>
      <c r="H5342">
        <v>66232</v>
      </c>
      <c r="I5342" t="s">
        <v>29</v>
      </c>
      <c r="J5342">
        <v>710</v>
      </c>
      <c r="K5342">
        <v>44</v>
      </c>
      <c r="L5342">
        <v>6.6</v>
      </c>
      <c r="M5342">
        <v>8.9</v>
      </c>
      <c r="N5342" t="s">
        <v>24</v>
      </c>
      <c r="O5342" t="s">
        <v>46</v>
      </c>
      <c r="P5342">
        <v>117044</v>
      </c>
      <c r="Q5342" t="s">
        <v>26</v>
      </c>
      <c r="R5342" t="s">
        <v>40</v>
      </c>
      <c r="S5342" t="s">
        <v>33</v>
      </c>
      <c r="T5342" t="s">
        <v>23</v>
      </c>
      <c r="U5342" t="str">
        <f>IF(mba_decision_dataset[[#This Row],[Age]]&lt;25,"21-25",IF(mba_decision_dataset[[#This Row],[Age]]&gt;30,"31-35","25-30"))</f>
        <v>31-35</v>
      </c>
      <c r="V5342" t="str">
        <f>IF(mba_decision_dataset[[#This Row],[GRE/GMAT Score]]&lt;351,"250-350",IF(mba_decision_dataset[[#This Row],[GRE/GMAT Score]]&gt;645,"above 645","350-645"))</f>
        <v>above 645</v>
      </c>
      <c r="W5342" s="3">
        <f>(mba_decision_dataset[[#This Row],[Expected Post-MBA Salary]]-mba_decision_dataset[[#This Row],[Annual Salary (Before MBA)]])/mba_decision_dataset[[#This Row],[Annual Salary (Before MBA)]]</f>
        <v>0.76718202681483272</v>
      </c>
    </row>
    <row r="5343" spans="1:23" x14ac:dyDescent="0.4">
      <c r="A5343">
        <v>5342</v>
      </c>
      <c r="B5343">
        <v>27</v>
      </c>
      <c r="C5343" t="s">
        <v>34</v>
      </c>
      <c r="D5343" t="s">
        <v>49</v>
      </c>
      <c r="E5343">
        <v>3.4</v>
      </c>
      <c r="F5343">
        <v>4</v>
      </c>
      <c r="G5343" t="s">
        <v>38</v>
      </c>
      <c r="H5343">
        <v>51450</v>
      </c>
      <c r="I5343" t="s">
        <v>29</v>
      </c>
      <c r="J5343">
        <v>280</v>
      </c>
      <c r="K5343">
        <v>209</v>
      </c>
      <c r="L5343">
        <v>8.3000000000000007</v>
      </c>
      <c r="M5343">
        <v>1.6</v>
      </c>
      <c r="N5343" t="s">
        <v>37</v>
      </c>
      <c r="O5343" t="s">
        <v>38</v>
      </c>
      <c r="P5343">
        <v>189677</v>
      </c>
      <c r="Q5343" t="s">
        <v>26</v>
      </c>
      <c r="R5343" t="s">
        <v>40</v>
      </c>
      <c r="S5343" t="s">
        <v>33</v>
      </c>
      <c r="T5343" t="s">
        <v>29</v>
      </c>
      <c r="U5343" t="str">
        <f>IF(mba_decision_dataset[[#This Row],[Age]]&lt;25,"21-25",IF(mba_decision_dataset[[#This Row],[Age]]&gt;30,"31-35","25-30"))</f>
        <v>25-30</v>
      </c>
      <c r="V5343" t="str">
        <f>IF(mba_decision_dataset[[#This Row],[GRE/GMAT Score]]&lt;351,"250-350",IF(mba_decision_dataset[[#This Row],[GRE/GMAT Score]]&gt;645,"above 645","350-645"))</f>
        <v>250-350</v>
      </c>
      <c r="W5343" s="3">
        <f>(mba_decision_dataset[[#This Row],[Expected Post-MBA Salary]]-mba_decision_dataset[[#This Row],[Annual Salary (Before MBA)]])/mba_decision_dataset[[#This Row],[Annual Salary (Before MBA)]]</f>
        <v>2.6866277939747327</v>
      </c>
    </row>
    <row r="5344" spans="1:23" x14ac:dyDescent="0.4">
      <c r="A5344">
        <v>5343</v>
      </c>
      <c r="B5344">
        <v>24</v>
      </c>
      <c r="C5344" t="s">
        <v>34</v>
      </c>
      <c r="D5344" t="s">
        <v>50</v>
      </c>
      <c r="E5344">
        <v>3.33</v>
      </c>
      <c r="F5344">
        <v>4</v>
      </c>
      <c r="G5344" t="s">
        <v>22</v>
      </c>
      <c r="H5344">
        <v>85797</v>
      </c>
      <c r="I5344" t="s">
        <v>29</v>
      </c>
      <c r="J5344">
        <v>541</v>
      </c>
      <c r="K5344">
        <v>449</v>
      </c>
      <c r="L5344">
        <v>7.5</v>
      </c>
      <c r="M5344">
        <v>9.1999999999999993</v>
      </c>
      <c r="N5344" t="s">
        <v>37</v>
      </c>
      <c r="O5344" t="s">
        <v>38</v>
      </c>
      <c r="P5344">
        <v>126632</v>
      </c>
      <c r="Q5344" t="s">
        <v>39</v>
      </c>
      <c r="R5344" t="s">
        <v>40</v>
      </c>
      <c r="S5344" t="s">
        <v>33</v>
      </c>
      <c r="T5344" t="s">
        <v>29</v>
      </c>
      <c r="U5344" t="str">
        <f>IF(mba_decision_dataset[[#This Row],[Age]]&lt;25,"21-25",IF(mba_decision_dataset[[#This Row],[Age]]&gt;30,"31-35","25-30"))</f>
        <v>21-25</v>
      </c>
      <c r="V5344" t="str">
        <f>IF(mba_decision_dataset[[#This Row],[GRE/GMAT Score]]&lt;351,"250-350",IF(mba_decision_dataset[[#This Row],[GRE/GMAT Score]]&gt;645,"above 645","350-645"))</f>
        <v>350-645</v>
      </c>
      <c r="W5344" s="3">
        <f>(mba_decision_dataset[[#This Row],[Expected Post-MBA Salary]]-mba_decision_dataset[[#This Row],[Annual Salary (Before MBA)]])/mba_decision_dataset[[#This Row],[Annual Salary (Before MBA)]]</f>
        <v>0.47594904250731379</v>
      </c>
    </row>
    <row r="5345" spans="1:23" x14ac:dyDescent="0.4">
      <c r="A5345">
        <v>5344</v>
      </c>
      <c r="B5345">
        <v>21</v>
      </c>
      <c r="C5345" t="s">
        <v>34</v>
      </c>
      <c r="D5345" t="s">
        <v>50</v>
      </c>
      <c r="E5345">
        <v>2.5</v>
      </c>
      <c r="F5345">
        <v>6</v>
      </c>
      <c r="G5345" t="s">
        <v>22</v>
      </c>
      <c r="H5345">
        <v>48798</v>
      </c>
      <c r="I5345" t="s">
        <v>23</v>
      </c>
      <c r="J5345">
        <v>780</v>
      </c>
      <c r="K5345">
        <v>387</v>
      </c>
      <c r="L5345">
        <v>7.6</v>
      </c>
      <c r="M5345">
        <v>1.5</v>
      </c>
      <c r="N5345" t="s">
        <v>47</v>
      </c>
      <c r="O5345" t="s">
        <v>43</v>
      </c>
      <c r="P5345">
        <v>106333</v>
      </c>
      <c r="Q5345" t="s">
        <v>39</v>
      </c>
      <c r="R5345" t="s">
        <v>27</v>
      </c>
      <c r="S5345" t="s">
        <v>28</v>
      </c>
      <c r="T5345" t="s">
        <v>23</v>
      </c>
      <c r="U5345" t="str">
        <f>IF(mba_decision_dataset[[#This Row],[Age]]&lt;25,"21-25",IF(mba_decision_dataset[[#This Row],[Age]]&gt;30,"31-35","25-30"))</f>
        <v>21-25</v>
      </c>
      <c r="V5345" t="str">
        <f>IF(mba_decision_dataset[[#This Row],[GRE/GMAT Score]]&lt;351,"250-350",IF(mba_decision_dataset[[#This Row],[GRE/GMAT Score]]&gt;645,"above 645","350-645"))</f>
        <v>above 645</v>
      </c>
      <c r="W5345" s="3">
        <f>(mba_decision_dataset[[#This Row],[Expected Post-MBA Salary]]-mba_decision_dataset[[#This Row],[Annual Salary (Before MBA)]])/mba_decision_dataset[[#This Row],[Annual Salary (Before MBA)]]</f>
        <v>1.1790442231238984</v>
      </c>
    </row>
    <row r="5346" spans="1:23" x14ac:dyDescent="0.4">
      <c r="A5346">
        <v>5345</v>
      </c>
      <c r="B5346">
        <v>33</v>
      </c>
      <c r="C5346" t="s">
        <v>20</v>
      </c>
      <c r="D5346" t="s">
        <v>21</v>
      </c>
      <c r="E5346">
        <v>3.63</v>
      </c>
      <c r="F5346">
        <v>1</v>
      </c>
      <c r="G5346" t="s">
        <v>38</v>
      </c>
      <c r="H5346">
        <v>41374</v>
      </c>
      <c r="I5346" t="s">
        <v>23</v>
      </c>
      <c r="J5346">
        <v>484</v>
      </c>
      <c r="K5346">
        <v>62</v>
      </c>
      <c r="L5346">
        <v>6</v>
      </c>
      <c r="M5346">
        <v>5</v>
      </c>
      <c r="N5346" t="s">
        <v>37</v>
      </c>
      <c r="O5346" t="s">
        <v>25</v>
      </c>
      <c r="P5346">
        <v>126536</v>
      </c>
      <c r="Q5346" t="s">
        <v>39</v>
      </c>
      <c r="R5346" t="s">
        <v>40</v>
      </c>
      <c r="S5346" t="s">
        <v>33</v>
      </c>
      <c r="T5346" t="s">
        <v>29</v>
      </c>
      <c r="U5346" t="str">
        <f>IF(mba_decision_dataset[[#This Row],[Age]]&lt;25,"21-25",IF(mba_decision_dataset[[#This Row],[Age]]&gt;30,"31-35","25-30"))</f>
        <v>31-35</v>
      </c>
      <c r="V5346" t="str">
        <f>IF(mba_decision_dataset[[#This Row],[GRE/GMAT Score]]&lt;351,"250-350",IF(mba_decision_dataset[[#This Row],[GRE/GMAT Score]]&gt;645,"above 645","350-645"))</f>
        <v>350-645</v>
      </c>
      <c r="W5346" s="3">
        <f>(mba_decision_dataset[[#This Row],[Expected Post-MBA Salary]]-mba_decision_dataset[[#This Row],[Annual Salary (Before MBA)]])/mba_decision_dataset[[#This Row],[Annual Salary (Before MBA)]]</f>
        <v>2.0583458210470345</v>
      </c>
    </row>
    <row r="5347" spans="1:23" x14ac:dyDescent="0.4">
      <c r="A5347">
        <v>5346</v>
      </c>
      <c r="B5347">
        <v>24</v>
      </c>
      <c r="C5347" t="s">
        <v>34</v>
      </c>
      <c r="D5347" t="s">
        <v>50</v>
      </c>
      <c r="E5347">
        <v>2.2599999999999998</v>
      </c>
      <c r="F5347">
        <v>1</v>
      </c>
      <c r="G5347" t="s">
        <v>36</v>
      </c>
      <c r="H5347">
        <v>95095</v>
      </c>
      <c r="I5347" t="s">
        <v>23</v>
      </c>
      <c r="J5347">
        <v>534</v>
      </c>
      <c r="K5347">
        <v>486</v>
      </c>
      <c r="L5347">
        <v>2.2000000000000002</v>
      </c>
      <c r="M5347">
        <v>1.2</v>
      </c>
      <c r="N5347" t="s">
        <v>37</v>
      </c>
      <c r="O5347" t="s">
        <v>38</v>
      </c>
      <c r="P5347">
        <v>90907</v>
      </c>
      <c r="Q5347" t="s">
        <v>39</v>
      </c>
      <c r="R5347" t="s">
        <v>27</v>
      </c>
      <c r="S5347" t="s">
        <v>28</v>
      </c>
      <c r="T5347" t="s">
        <v>29</v>
      </c>
      <c r="U5347" t="str">
        <f>IF(mba_decision_dataset[[#This Row],[Age]]&lt;25,"21-25",IF(mba_decision_dataset[[#This Row],[Age]]&gt;30,"31-35","25-30"))</f>
        <v>21-25</v>
      </c>
      <c r="V5347" t="str">
        <f>IF(mba_decision_dataset[[#This Row],[GRE/GMAT Score]]&lt;351,"250-350",IF(mba_decision_dataset[[#This Row],[GRE/GMAT Score]]&gt;645,"above 645","350-645"))</f>
        <v>350-645</v>
      </c>
      <c r="W5347" s="3">
        <f>(mba_decision_dataset[[#This Row],[Expected Post-MBA Salary]]-mba_decision_dataset[[#This Row],[Annual Salary (Before MBA)]])/mba_decision_dataset[[#This Row],[Annual Salary (Before MBA)]]</f>
        <v>-4.4040170355959828E-2</v>
      </c>
    </row>
    <row r="5348" spans="1:23" x14ac:dyDescent="0.4">
      <c r="A5348">
        <v>5347</v>
      </c>
      <c r="B5348">
        <v>26</v>
      </c>
      <c r="C5348" t="s">
        <v>20</v>
      </c>
      <c r="D5348" t="s">
        <v>35</v>
      </c>
      <c r="E5348">
        <v>3.85</v>
      </c>
      <c r="F5348">
        <v>5</v>
      </c>
      <c r="G5348" t="s">
        <v>30</v>
      </c>
      <c r="H5348">
        <v>96623</v>
      </c>
      <c r="I5348" t="s">
        <v>29</v>
      </c>
      <c r="J5348">
        <v>764</v>
      </c>
      <c r="K5348">
        <v>350</v>
      </c>
      <c r="L5348">
        <v>9.5</v>
      </c>
      <c r="M5348">
        <v>7.5</v>
      </c>
      <c r="N5348" t="s">
        <v>45</v>
      </c>
      <c r="O5348" t="s">
        <v>25</v>
      </c>
      <c r="P5348">
        <v>110026</v>
      </c>
      <c r="Q5348" t="s">
        <v>26</v>
      </c>
      <c r="R5348" t="s">
        <v>40</v>
      </c>
      <c r="S5348" t="s">
        <v>33</v>
      </c>
      <c r="T5348" t="s">
        <v>29</v>
      </c>
      <c r="U5348" t="str">
        <f>IF(mba_decision_dataset[[#This Row],[Age]]&lt;25,"21-25",IF(mba_decision_dataset[[#This Row],[Age]]&gt;30,"31-35","25-30"))</f>
        <v>25-30</v>
      </c>
      <c r="V5348" t="str">
        <f>IF(mba_decision_dataset[[#This Row],[GRE/GMAT Score]]&lt;351,"250-350",IF(mba_decision_dataset[[#This Row],[GRE/GMAT Score]]&gt;645,"above 645","350-645"))</f>
        <v>above 645</v>
      </c>
      <c r="W5348" s="3">
        <f>(mba_decision_dataset[[#This Row],[Expected Post-MBA Salary]]-mba_decision_dataset[[#This Row],[Annual Salary (Before MBA)]])/mba_decision_dataset[[#This Row],[Annual Salary (Before MBA)]]</f>
        <v>0.13871438477381162</v>
      </c>
    </row>
    <row r="5349" spans="1:23" x14ac:dyDescent="0.4">
      <c r="A5349">
        <v>5348</v>
      </c>
      <c r="B5349">
        <v>27</v>
      </c>
      <c r="C5349" t="s">
        <v>20</v>
      </c>
      <c r="D5349" t="s">
        <v>21</v>
      </c>
      <c r="E5349">
        <v>2.4</v>
      </c>
      <c r="F5349">
        <v>9</v>
      </c>
      <c r="G5349" t="s">
        <v>22</v>
      </c>
      <c r="H5349">
        <v>94179</v>
      </c>
      <c r="I5349" t="s">
        <v>23</v>
      </c>
      <c r="J5349">
        <v>589</v>
      </c>
      <c r="K5349">
        <v>5</v>
      </c>
      <c r="L5349">
        <v>3.8</v>
      </c>
      <c r="M5349">
        <v>2</v>
      </c>
      <c r="N5349" t="s">
        <v>24</v>
      </c>
      <c r="O5349" t="s">
        <v>25</v>
      </c>
      <c r="P5349">
        <v>125603</v>
      </c>
      <c r="Q5349" t="s">
        <v>26</v>
      </c>
      <c r="R5349" t="s">
        <v>27</v>
      </c>
      <c r="S5349" t="s">
        <v>28</v>
      </c>
      <c r="T5349" t="s">
        <v>23</v>
      </c>
      <c r="U5349" t="str">
        <f>IF(mba_decision_dataset[[#This Row],[Age]]&lt;25,"21-25",IF(mba_decision_dataset[[#This Row],[Age]]&gt;30,"31-35","25-30"))</f>
        <v>25-30</v>
      </c>
      <c r="V5349" t="str">
        <f>IF(mba_decision_dataset[[#This Row],[GRE/GMAT Score]]&lt;351,"250-350",IF(mba_decision_dataset[[#This Row],[GRE/GMAT Score]]&gt;645,"above 645","350-645"))</f>
        <v>350-645</v>
      </c>
      <c r="W5349" s="3">
        <f>(mba_decision_dataset[[#This Row],[Expected Post-MBA Salary]]-mba_decision_dataset[[#This Row],[Annual Salary (Before MBA)]])/mba_decision_dataset[[#This Row],[Annual Salary (Before MBA)]]</f>
        <v>0.33366249376187895</v>
      </c>
    </row>
    <row r="5350" spans="1:23" x14ac:dyDescent="0.4">
      <c r="A5350">
        <v>5349</v>
      </c>
      <c r="B5350">
        <v>27</v>
      </c>
      <c r="C5350" t="s">
        <v>20</v>
      </c>
      <c r="D5350" t="s">
        <v>49</v>
      </c>
      <c r="E5350">
        <v>2.16</v>
      </c>
      <c r="F5350">
        <v>2</v>
      </c>
      <c r="G5350" t="s">
        <v>22</v>
      </c>
      <c r="H5350">
        <v>33874</v>
      </c>
      <c r="I5350" t="s">
        <v>23</v>
      </c>
      <c r="J5350">
        <v>786</v>
      </c>
      <c r="K5350">
        <v>44</v>
      </c>
      <c r="L5350">
        <v>2</v>
      </c>
      <c r="M5350">
        <v>8.5</v>
      </c>
      <c r="N5350" t="s">
        <v>45</v>
      </c>
      <c r="O5350" t="s">
        <v>25</v>
      </c>
      <c r="P5350">
        <v>144725</v>
      </c>
      <c r="Q5350" t="s">
        <v>26</v>
      </c>
      <c r="R5350" t="s">
        <v>32</v>
      </c>
      <c r="S5350" t="s">
        <v>33</v>
      </c>
      <c r="T5350" t="s">
        <v>23</v>
      </c>
      <c r="U5350" t="str">
        <f>IF(mba_decision_dataset[[#This Row],[Age]]&lt;25,"21-25",IF(mba_decision_dataset[[#This Row],[Age]]&gt;30,"31-35","25-30"))</f>
        <v>25-30</v>
      </c>
      <c r="V5350" t="str">
        <f>IF(mba_decision_dataset[[#This Row],[GRE/GMAT Score]]&lt;351,"250-350",IF(mba_decision_dataset[[#This Row],[GRE/GMAT Score]]&gt;645,"above 645","350-645"))</f>
        <v>above 645</v>
      </c>
      <c r="W5350" s="3">
        <f>(mba_decision_dataset[[#This Row],[Expected Post-MBA Salary]]-mba_decision_dataset[[#This Row],[Annual Salary (Before MBA)]])/mba_decision_dataset[[#This Row],[Annual Salary (Before MBA)]]</f>
        <v>3.2724508472574838</v>
      </c>
    </row>
    <row r="5351" spans="1:23" x14ac:dyDescent="0.4">
      <c r="A5351">
        <v>5350</v>
      </c>
      <c r="B5351">
        <v>34</v>
      </c>
      <c r="C5351" t="s">
        <v>20</v>
      </c>
      <c r="D5351" t="s">
        <v>21</v>
      </c>
      <c r="E5351">
        <v>2.68</v>
      </c>
      <c r="F5351">
        <v>7</v>
      </c>
      <c r="G5351" t="s">
        <v>38</v>
      </c>
      <c r="H5351">
        <v>73507</v>
      </c>
      <c r="I5351" t="s">
        <v>29</v>
      </c>
      <c r="J5351">
        <v>482</v>
      </c>
      <c r="K5351">
        <v>395</v>
      </c>
      <c r="L5351">
        <v>8.8000000000000007</v>
      </c>
      <c r="M5351">
        <v>9.1</v>
      </c>
      <c r="N5351" t="s">
        <v>45</v>
      </c>
      <c r="O5351" t="s">
        <v>25</v>
      </c>
      <c r="P5351">
        <v>140378</v>
      </c>
      <c r="Q5351" t="s">
        <v>39</v>
      </c>
      <c r="R5351" t="s">
        <v>44</v>
      </c>
      <c r="S5351" t="s">
        <v>28</v>
      </c>
      <c r="T5351" t="s">
        <v>29</v>
      </c>
      <c r="U5351" t="str">
        <f>IF(mba_decision_dataset[[#This Row],[Age]]&lt;25,"21-25",IF(mba_decision_dataset[[#This Row],[Age]]&gt;30,"31-35","25-30"))</f>
        <v>31-35</v>
      </c>
      <c r="V5351" t="str">
        <f>IF(mba_decision_dataset[[#This Row],[GRE/GMAT Score]]&lt;351,"250-350",IF(mba_decision_dataset[[#This Row],[GRE/GMAT Score]]&gt;645,"above 645","350-645"))</f>
        <v>350-645</v>
      </c>
      <c r="W5351" s="3">
        <f>(mba_decision_dataset[[#This Row],[Expected Post-MBA Salary]]-mba_decision_dataset[[#This Row],[Annual Salary (Before MBA)]])/mba_decision_dataset[[#This Row],[Annual Salary (Before MBA)]]</f>
        <v>0.90972288353490138</v>
      </c>
    </row>
    <row r="5352" spans="1:23" x14ac:dyDescent="0.4">
      <c r="A5352">
        <v>5351</v>
      </c>
      <c r="B5352">
        <v>27</v>
      </c>
      <c r="C5352" t="s">
        <v>20</v>
      </c>
      <c r="D5352" t="s">
        <v>41</v>
      </c>
      <c r="E5352">
        <v>2.38</v>
      </c>
      <c r="F5352">
        <v>2</v>
      </c>
      <c r="G5352" t="s">
        <v>22</v>
      </c>
      <c r="H5352">
        <v>115080</v>
      </c>
      <c r="I5352" t="s">
        <v>29</v>
      </c>
      <c r="J5352">
        <v>574</v>
      </c>
      <c r="K5352">
        <v>73</v>
      </c>
      <c r="L5352">
        <v>8.9</v>
      </c>
      <c r="M5352">
        <v>4.5999999999999996</v>
      </c>
      <c r="N5352" t="s">
        <v>37</v>
      </c>
      <c r="O5352" t="s">
        <v>38</v>
      </c>
      <c r="P5352">
        <v>136810</v>
      </c>
      <c r="Q5352" t="s">
        <v>39</v>
      </c>
      <c r="R5352" t="s">
        <v>40</v>
      </c>
      <c r="S5352" t="s">
        <v>28</v>
      </c>
      <c r="T5352" t="s">
        <v>29</v>
      </c>
      <c r="U5352" t="str">
        <f>IF(mba_decision_dataset[[#This Row],[Age]]&lt;25,"21-25",IF(mba_decision_dataset[[#This Row],[Age]]&gt;30,"31-35","25-30"))</f>
        <v>25-30</v>
      </c>
      <c r="V5352" t="str">
        <f>IF(mba_decision_dataset[[#This Row],[GRE/GMAT Score]]&lt;351,"250-350",IF(mba_decision_dataset[[#This Row],[GRE/GMAT Score]]&gt;645,"above 645","350-645"))</f>
        <v>350-645</v>
      </c>
      <c r="W5352" s="3">
        <f>(mba_decision_dataset[[#This Row],[Expected Post-MBA Salary]]-mba_decision_dataset[[#This Row],[Annual Salary (Before MBA)]])/mba_decision_dataset[[#This Row],[Annual Salary (Before MBA)]]</f>
        <v>0.18882516510253736</v>
      </c>
    </row>
    <row r="5353" spans="1:23" x14ac:dyDescent="0.4">
      <c r="A5353">
        <v>5352</v>
      </c>
      <c r="B5353">
        <v>23</v>
      </c>
      <c r="C5353" t="s">
        <v>20</v>
      </c>
      <c r="D5353" t="s">
        <v>21</v>
      </c>
      <c r="E5353">
        <v>3.05</v>
      </c>
      <c r="F5353">
        <v>9</v>
      </c>
      <c r="G5353" t="s">
        <v>22</v>
      </c>
      <c r="H5353">
        <v>36499</v>
      </c>
      <c r="I5353" t="s">
        <v>23</v>
      </c>
      <c r="J5353">
        <v>304</v>
      </c>
      <c r="K5353">
        <v>175</v>
      </c>
      <c r="L5353">
        <v>8.9</v>
      </c>
      <c r="M5353">
        <v>9.9</v>
      </c>
      <c r="N5353" t="s">
        <v>47</v>
      </c>
      <c r="O5353" t="s">
        <v>46</v>
      </c>
      <c r="P5353">
        <v>174183</v>
      </c>
      <c r="Q5353" t="s">
        <v>26</v>
      </c>
      <c r="R5353" t="s">
        <v>44</v>
      </c>
      <c r="S5353" t="s">
        <v>33</v>
      </c>
      <c r="T5353" t="s">
        <v>29</v>
      </c>
      <c r="U5353" t="str">
        <f>IF(mba_decision_dataset[[#This Row],[Age]]&lt;25,"21-25",IF(mba_decision_dataset[[#This Row],[Age]]&gt;30,"31-35","25-30"))</f>
        <v>21-25</v>
      </c>
      <c r="V5353" t="str">
        <f>IF(mba_decision_dataset[[#This Row],[GRE/GMAT Score]]&lt;351,"250-350",IF(mba_decision_dataset[[#This Row],[GRE/GMAT Score]]&gt;645,"above 645","350-645"))</f>
        <v>250-350</v>
      </c>
      <c r="W5353" s="3">
        <f>(mba_decision_dataset[[#This Row],[Expected Post-MBA Salary]]-mba_decision_dataset[[#This Row],[Annual Salary (Before MBA)]])/mba_decision_dataset[[#This Row],[Annual Salary (Before MBA)]]</f>
        <v>3.7722677333625581</v>
      </c>
    </row>
    <row r="5354" spans="1:23" x14ac:dyDescent="0.4">
      <c r="A5354">
        <v>5353</v>
      </c>
      <c r="B5354">
        <v>26</v>
      </c>
      <c r="C5354" t="s">
        <v>34</v>
      </c>
      <c r="D5354" t="s">
        <v>50</v>
      </c>
      <c r="E5354">
        <v>3.37</v>
      </c>
      <c r="F5354">
        <v>3</v>
      </c>
      <c r="G5354" t="s">
        <v>36</v>
      </c>
      <c r="H5354">
        <v>39584</v>
      </c>
      <c r="I5354" t="s">
        <v>23</v>
      </c>
      <c r="J5354">
        <v>689</v>
      </c>
      <c r="K5354">
        <v>14</v>
      </c>
      <c r="L5354">
        <v>5.6</v>
      </c>
      <c r="M5354">
        <v>4.5999999999999996</v>
      </c>
      <c r="N5354" t="s">
        <v>47</v>
      </c>
      <c r="O5354" t="s">
        <v>25</v>
      </c>
      <c r="P5354">
        <v>64858</v>
      </c>
      <c r="Q5354" t="s">
        <v>26</v>
      </c>
      <c r="R5354" t="s">
        <v>40</v>
      </c>
      <c r="S5354" t="s">
        <v>33</v>
      </c>
      <c r="T5354" t="s">
        <v>23</v>
      </c>
      <c r="U5354" t="str">
        <f>IF(mba_decision_dataset[[#This Row],[Age]]&lt;25,"21-25",IF(mba_decision_dataset[[#This Row],[Age]]&gt;30,"31-35","25-30"))</f>
        <v>25-30</v>
      </c>
      <c r="V5354" t="str">
        <f>IF(mba_decision_dataset[[#This Row],[GRE/GMAT Score]]&lt;351,"250-350",IF(mba_decision_dataset[[#This Row],[GRE/GMAT Score]]&gt;645,"above 645","350-645"))</f>
        <v>above 645</v>
      </c>
      <c r="W5354" s="3">
        <f>(mba_decision_dataset[[#This Row],[Expected Post-MBA Salary]]-mba_decision_dataset[[#This Row],[Annual Salary (Before MBA)]])/mba_decision_dataset[[#This Row],[Annual Salary (Before MBA)]]</f>
        <v>0.63849029911075184</v>
      </c>
    </row>
    <row r="5355" spans="1:23" x14ac:dyDescent="0.4">
      <c r="A5355">
        <v>5354</v>
      </c>
      <c r="B5355">
        <v>33</v>
      </c>
      <c r="C5355" t="s">
        <v>34</v>
      </c>
      <c r="D5355" t="s">
        <v>35</v>
      </c>
      <c r="E5355">
        <v>2.98</v>
      </c>
      <c r="F5355">
        <v>6</v>
      </c>
      <c r="G5355" t="s">
        <v>38</v>
      </c>
      <c r="H5355">
        <v>72475</v>
      </c>
      <c r="I5355" t="s">
        <v>23</v>
      </c>
      <c r="J5355">
        <v>491</v>
      </c>
      <c r="K5355">
        <v>19</v>
      </c>
      <c r="L5355">
        <v>3.8</v>
      </c>
      <c r="M5355">
        <v>5.0999999999999996</v>
      </c>
      <c r="N5355" t="s">
        <v>45</v>
      </c>
      <c r="O5355" t="s">
        <v>25</v>
      </c>
      <c r="P5355">
        <v>125309</v>
      </c>
      <c r="Q5355" t="s">
        <v>26</v>
      </c>
      <c r="R5355" t="s">
        <v>32</v>
      </c>
      <c r="S5355" t="s">
        <v>28</v>
      </c>
      <c r="T5355" t="s">
        <v>29</v>
      </c>
      <c r="U5355" t="str">
        <f>IF(mba_decision_dataset[[#This Row],[Age]]&lt;25,"21-25",IF(mba_decision_dataset[[#This Row],[Age]]&gt;30,"31-35","25-30"))</f>
        <v>31-35</v>
      </c>
      <c r="V5355" t="str">
        <f>IF(mba_decision_dataset[[#This Row],[GRE/GMAT Score]]&lt;351,"250-350",IF(mba_decision_dataset[[#This Row],[GRE/GMAT Score]]&gt;645,"above 645","350-645"))</f>
        <v>350-645</v>
      </c>
      <c r="W5355" s="3">
        <f>(mba_decision_dataset[[#This Row],[Expected Post-MBA Salary]]-mba_decision_dataset[[#This Row],[Annual Salary (Before MBA)]])/mba_decision_dataset[[#This Row],[Annual Salary (Before MBA)]]</f>
        <v>0.72899620558813383</v>
      </c>
    </row>
    <row r="5356" spans="1:23" x14ac:dyDescent="0.4">
      <c r="A5356">
        <v>5355</v>
      </c>
      <c r="B5356">
        <v>28</v>
      </c>
      <c r="C5356" t="s">
        <v>48</v>
      </c>
      <c r="D5356" t="s">
        <v>49</v>
      </c>
      <c r="E5356">
        <v>3.32</v>
      </c>
      <c r="F5356">
        <v>0</v>
      </c>
      <c r="G5356" t="s">
        <v>22</v>
      </c>
      <c r="H5356">
        <v>65461</v>
      </c>
      <c r="I5356" t="s">
        <v>29</v>
      </c>
      <c r="J5356">
        <v>546</v>
      </c>
      <c r="K5356">
        <v>13</v>
      </c>
      <c r="L5356">
        <v>8.3000000000000007</v>
      </c>
      <c r="M5356">
        <v>4.8</v>
      </c>
      <c r="N5356" t="s">
        <v>45</v>
      </c>
      <c r="O5356" t="s">
        <v>43</v>
      </c>
      <c r="P5356">
        <v>102188</v>
      </c>
      <c r="Q5356" t="s">
        <v>26</v>
      </c>
      <c r="R5356" t="s">
        <v>40</v>
      </c>
      <c r="S5356" t="s">
        <v>28</v>
      </c>
      <c r="T5356" t="s">
        <v>29</v>
      </c>
      <c r="U5356" t="str">
        <f>IF(mba_decision_dataset[[#This Row],[Age]]&lt;25,"21-25",IF(mba_decision_dataset[[#This Row],[Age]]&gt;30,"31-35","25-30"))</f>
        <v>25-30</v>
      </c>
      <c r="V5356" t="str">
        <f>IF(mba_decision_dataset[[#This Row],[GRE/GMAT Score]]&lt;351,"250-350",IF(mba_decision_dataset[[#This Row],[GRE/GMAT Score]]&gt;645,"above 645","350-645"))</f>
        <v>350-645</v>
      </c>
      <c r="W5356" s="3">
        <f>(mba_decision_dataset[[#This Row],[Expected Post-MBA Salary]]-mba_decision_dataset[[#This Row],[Annual Salary (Before MBA)]])/mba_decision_dataset[[#This Row],[Annual Salary (Before MBA)]]</f>
        <v>0.56105161852095142</v>
      </c>
    </row>
    <row r="5357" spans="1:23" x14ac:dyDescent="0.4">
      <c r="A5357">
        <v>5356</v>
      </c>
      <c r="B5357">
        <v>24</v>
      </c>
      <c r="C5357" t="s">
        <v>20</v>
      </c>
      <c r="D5357" t="s">
        <v>49</v>
      </c>
      <c r="E5357">
        <v>2.73</v>
      </c>
      <c r="F5357">
        <v>0</v>
      </c>
      <c r="G5357" t="s">
        <v>42</v>
      </c>
      <c r="H5357">
        <v>98439</v>
      </c>
      <c r="I5357" t="s">
        <v>29</v>
      </c>
      <c r="J5357">
        <v>379</v>
      </c>
      <c r="K5357">
        <v>384</v>
      </c>
      <c r="L5357">
        <v>9.3000000000000007</v>
      </c>
      <c r="M5357">
        <v>5.9</v>
      </c>
      <c r="N5357" t="s">
        <v>45</v>
      </c>
      <c r="O5357" t="s">
        <v>38</v>
      </c>
      <c r="P5357">
        <v>148277</v>
      </c>
      <c r="Q5357" t="s">
        <v>39</v>
      </c>
      <c r="R5357" t="s">
        <v>32</v>
      </c>
      <c r="S5357" t="s">
        <v>33</v>
      </c>
      <c r="T5357" t="s">
        <v>23</v>
      </c>
      <c r="U5357" t="str">
        <f>IF(mba_decision_dataset[[#This Row],[Age]]&lt;25,"21-25",IF(mba_decision_dataset[[#This Row],[Age]]&gt;30,"31-35","25-30"))</f>
        <v>21-25</v>
      </c>
      <c r="V5357" t="str">
        <f>IF(mba_decision_dataset[[#This Row],[GRE/GMAT Score]]&lt;351,"250-350",IF(mba_decision_dataset[[#This Row],[GRE/GMAT Score]]&gt;645,"above 645","350-645"))</f>
        <v>350-645</v>
      </c>
      <c r="W5357" s="3">
        <f>(mba_decision_dataset[[#This Row],[Expected Post-MBA Salary]]-mba_decision_dataset[[#This Row],[Annual Salary (Before MBA)]])/mba_decision_dataset[[#This Row],[Annual Salary (Before MBA)]]</f>
        <v>0.50628307886102053</v>
      </c>
    </row>
    <row r="5358" spans="1:23" x14ac:dyDescent="0.4">
      <c r="A5358">
        <v>5357</v>
      </c>
      <c r="B5358">
        <v>33</v>
      </c>
      <c r="C5358" t="s">
        <v>34</v>
      </c>
      <c r="D5358" t="s">
        <v>50</v>
      </c>
      <c r="E5358">
        <v>2.06</v>
      </c>
      <c r="F5358">
        <v>8</v>
      </c>
      <c r="G5358" t="s">
        <v>38</v>
      </c>
      <c r="H5358">
        <v>91302</v>
      </c>
      <c r="I5358" t="s">
        <v>29</v>
      </c>
      <c r="J5358">
        <v>767</v>
      </c>
      <c r="K5358">
        <v>21</v>
      </c>
      <c r="L5358">
        <v>1.1000000000000001</v>
      </c>
      <c r="M5358">
        <v>9.3000000000000007</v>
      </c>
      <c r="N5358" t="s">
        <v>37</v>
      </c>
      <c r="O5358" t="s">
        <v>38</v>
      </c>
      <c r="P5358">
        <v>70333</v>
      </c>
      <c r="Q5358" t="s">
        <v>26</v>
      </c>
      <c r="R5358" t="s">
        <v>32</v>
      </c>
      <c r="S5358" t="s">
        <v>33</v>
      </c>
      <c r="T5358" t="s">
        <v>29</v>
      </c>
      <c r="U5358" t="str">
        <f>IF(mba_decision_dataset[[#This Row],[Age]]&lt;25,"21-25",IF(mba_decision_dataset[[#This Row],[Age]]&gt;30,"31-35","25-30"))</f>
        <v>31-35</v>
      </c>
      <c r="V5358" t="str">
        <f>IF(mba_decision_dataset[[#This Row],[GRE/GMAT Score]]&lt;351,"250-350",IF(mba_decision_dataset[[#This Row],[GRE/GMAT Score]]&gt;645,"above 645","350-645"))</f>
        <v>above 645</v>
      </c>
      <c r="W5358" s="3">
        <f>(mba_decision_dataset[[#This Row],[Expected Post-MBA Salary]]-mba_decision_dataset[[#This Row],[Annual Salary (Before MBA)]])/mba_decision_dataset[[#This Row],[Annual Salary (Before MBA)]]</f>
        <v>-0.22966638189743926</v>
      </c>
    </row>
    <row r="5359" spans="1:23" x14ac:dyDescent="0.4">
      <c r="A5359">
        <v>5358</v>
      </c>
      <c r="B5359">
        <v>28</v>
      </c>
      <c r="C5359" t="s">
        <v>34</v>
      </c>
      <c r="D5359" t="s">
        <v>50</v>
      </c>
      <c r="E5359">
        <v>3.95</v>
      </c>
      <c r="F5359">
        <v>5</v>
      </c>
      <c r="G5359" t="s">
        <v>36</v>
      </c>
      <c r="H5359">
        <v>91844</v>
      </c>
      <c r="I5359" t="s">
        <v>23</v>
      </c>
      <c r="J5359">
        <v>477</v>
      </c>
      <c r="K5359">
        <v>447</v>
      </c>
      <c r="L5359">
        <v>9.1999999999999993</v>
      </c>
      <c r="M5359">
        <v>2</v>
      </c>
      <c r="N5359" t="s">
        <v>45</v>
      </c>
      <c r="O5359" t="s">
        <v>38</v>
      </c>
      <c r="P5359">
        <v>168103</v>
      </c>
      <c r="Q5359" t="s">
        <v>26</v>
      </c>
      <c r="R5359" t="s">
        <v>27</v>
      </c>
      <c r="S5359" t="s">
        <v>28</v>
      </c>
      <c r="T5359" t="s">
        <v>29</v>
      </c>
      <c r="U5359" t="str">
        <f>IF(mba_decision_dataset[[#This Row],[Age]]&lt;25,"21-25",IF(mba_decision_dataset[[#This Row],[Age]]&gt;30,"31-35","25-30"))</f>
        <v>25-30</v>
      </c>
      <c r="V5359" t="str">
        <f>IF(mba_decision_dataset[[#This Row],[GRE/GMAT Score]]&lt;351,"250-350",IF(mba_decision_dataset[[#This Row],[GRE/GMAT Score]]&gt;645,"above 645","350-645"))</f>
        <v>350-645</v>
      </c>
      <c r="W5359" s="3">
        <f>(mba_decision_dataset[[#This Row],[Expected Post-MBA Salary]]-mba_decision_dataset[[#This Row],[Annual Salary (Before MBA)]])/mba_decision_dataset[[#This Row],[Annual Salary (Before MBA)]]</f>
        <v>0.83031009102391007</v>
      </c>
    </row>
    <row r="5360" spans="1:23" x14ac:dyDescent="0.4">
      <c r="A5360">
        <v>5359</v>
      </c>
      <c r="B5360">
        <v>22</v>
      </c>
      <c r="C5360" t="s">
        <v>20</v>
      </c>
      <c r="D5360" t="s">
        <v>50</v>
      </c>
      <c r="E5360">
        <v>3.64</v>
      </c>
      <c r="F5360">
        <v>4</v>
      </c>
      <c r="G5360" t="s">
        <v>30</v>
      </c>
      <c r="H5360">
        <v>101587</v>
      </c>
      <c r="I5360" t="s">
        <v>23</v>
      </c>
      <c r="J5360">
        <v>436</v>
      </c>
      <c r="K5360">
        <v>295</v>
      </c>
      <c r="L5360">
        <v>3.1</v>
      </c>
      <c r="M5360">
        <v>4.5999999999999996</v>
      </c>
      <c r="N5360" t="s">
        <v>24</v>
      </c>
      <c r="O5360" t="s">
        <v>46</v>
      </c>
      <c r="P5360">
        <v>160940</v>
      </c>
      <c r="Q5360" t="s">
        <v>26</v>
      </c>
      <c r="R5360" t="s">
        <v>27</v>
      </c>
      <c r="S5360" t="s">
        <v>33</v>
      </c>
      <c r="T5360" t="s">
        <v>23</v>
      </c>
      <c r="U5360" t="str">
        <f>IF(mba_decision_dataset[[#This Row],[Age]]&lt;25,"21-25",IF(mba_decision_dataset[[#This Row],[Age]]&gt;30,"31-35","25-30"))</f>
        <v>21-25</v>
      </c>
      <c r="V5360" t="str">
        <f>IF(mba_decision_dataset[[#This Row],[GRE/GMAT Score]]&lt;351,"250-350",IF(mba_decision_dataset[[#This Row],[GRE/GMAT Score]]&gt;645,"above 645","350-645"))</f>
        <v>350-645</v>
      </c>
      <c r="W5360" s="3">
        <f>(mba_decision_dataset[[#This Row],[Expected Post-MBA Salary]]-mba_decision_dataset[[#This Row],[Annual Salary (Before MBA)]])/mba_decision_dataset[[#This Row],[Annual Salary (Before MBA)]]</f>
        <v>0.58425782826542771</v>
      </c>
    </row>
    <row r="5361" spans="1:23" x14ac:dyDescent="0.4">
      <c r="A5361">
        <v>5360</v>
      </c>
      <c r="B5361">
        <v>30</v>
      </c>
      <c r="C5361" t="s">
        <v>34</v>
      </c>
      <c r="D5361" t="s">
        <v>41</v>
      </c>
      <c r="E5361">
        <v>2.15</v>
      </c>
      <c r="F5361">
        <v>1</v>
      </c>
      <c r="G5361" t="s">
        <v>22</v>
      </c>
      <c r="H5361">
        <v>75423</v>
      </c>
      <c r="I5361" t="s">
        <v>23</v>
      </c>
      <c r="J5361">
        <v>442</v>
      </c>
      <c r="K5361">
        <v>235</v>
      </c>
      <c r="L5361">
        <v>8.1999999999999993</v>
      </c>
      <c r="M5361">
        <v>4.2</v>
      </c>
      <c r="N5361" t="s">
        <v>45</v>
      </c>
      <c r="O5361" t="s">
        <v>25</v>
      </c>
      <c r="P5361">
        <v>158255</v>
      </c>
      <c r="Q5361" t="s">
        <v>39</v>
      </c>
      <c r="R5361" t="s">
        <v>32</v>
      </c>
      <c r="S5361" t="s">
        <v>28</v>
      </c>
      <c r="T5361" t="s">
        <v>29</v>
      </c>
      <c r="U5361" t="str">
        <f>IF(mba_decision_dataset[[#This Row],[Age]]&lt;25,"21-25",IF(mba_decision_dataset[[#This Row],[Age]]&gt;30,"31-35","25-30"))</f>
        <v>25-30</v>
      </c>
      <c r="V5361" t="str">
        <f>IF(mba_decision_dataset[[#This Row],[GRE/GMAT Score]]&lt;351,"250-350",IF(mba_decision_dataset[[#This Row],[GRE/GMAT Score]]&gt;645,"above 645","350-645"))</f>
        <v>350-645</v>
      </c>
      <c r="W5361" s="3">
        <f>(mba_decision_dataset[[#This Row],[Expected Post-MBA Salary]]-mba_decision_dataset[[#This Row],[Annual Salary (Before MBA)]])/mba_decision_dataset[[#This Row],[Annual Salary (Before MBA)]]</f>
        <v>1.0982326346074804</v>
      </c>
    </row>
    <row r="5362" spans="1:23" x14ac:dyDescent="0.4">
      <c r="A5362">
        <v>5361</v>
      </c>
      <c r="B5362">
        <v>29</v>
      </c>
      <c r="C5362" t="s">
        <v>34</v>
      </c>
      <c r="D5362" t="s">
        <v>35</v>
      </c>
      <c r="E5362">
        <v>2.9</v>
      </c>
      <c r="F5362">
        <v>1</v>
      </c>
      <c r="G5362" t="s">
        <v>42</v>
      </c>
      <c r="H5362">
        <v>84528</v>
      </c>
      <c r="I5362" t="s">
        <v>23</v>
      </c>
      <c r="J5362">
        <v>536</v>
      </c>
      <c r="K5362">
        <v>66</v>
      </c>
      <c r="L5362">
        <v>8.3000000000000007</v>
      </c>
      <c r="M5362">
        <v>1.9</v>
      </c>
      <c r="N5362" t="s">
        <v>45</v>
      </c>
      <c r="O5362" t="s">
        <v>31</v>
      </c>
      <c r="P5362">
        <v>85920</v>
      </c>
      <c r="Q5362" t="s">
        <v>39</v>
      </c>
      <c r="R5362" t="s">
        <v>27</v>
      </c>
      <c r="S5362" t="s">
        <v>33</v>
      </c>
      <c r="T5362" t="s">
        <v>23</v>
      </c>
      <c r="U5362" t="str">
        <f>IF(mba_decision_dataset[[#This Row],[Age]]&lt;25,"21-25",IF(mba_decision_dataset[[#This Row],[Age]]&gt;30,"31-35","25-30"))</f>
        <v>25-30</v>
      </c>
      <c r="V5362" t="str">
        <f>IF(mba_decision_dataset[[#This Row],[GRE/GMAT Score]]&lt;351,"250-350",IF(mba_decision_dataset[[#This Row],[GRE/GMAT Score]]&gt;645,"above 645","350-645"))</f>
        <v>350-645</v>
      </c>
      <c r="W5362" s="3">
        <f>(mba_decision_dataset[[#This Row],[Expected Post-MBA Salary]]-mba_decision_dataset[[#This Row],[Annual Salary (Before MBA)]])/mba_decision_dataset[[#This Row],[Annual Salary (Before MBA)]]</f>
        <v>1.6467915956842702E-2</v>
      </c>
    </row>
    <row r="5363" spans="1:23" x14ac:dyDescent="0.4">
      <c r="A5363">
        <v>5362</v>
      </c>
      <c r="B5363">
        <v>29</v>
      </c>
      <c r="C5363" t="s">
        <v>20</v>
      </c>
      <c r="D5363" t="s">
        <v>41</v>
      </c>
      <c r="E5363">
        <v>3.27</v>
      </c>
      <c r="F5363">
        <v>6</v>
      </c>
      <c r="G5363" t="s">
        <v>42</v>
      </c>
      <c r="H5363">
        <v>101952</v>
      </c>
      <c r="I5363" t="s">
        <v>23</v>
      </c>
      <c r="J5363">
        <v>614</v>
      </c>
      <c r="K5363">
        <v>286</v>
      </c>
      <c r="L5363">
        <v>6.1</v>
      </c>
      <c r="M5363">
        <v>8</v>
      </c>
      <c r="N5363" t="s">
        <v>45</v>
      </c>
      <c r="O5363" t="s">
        <v>46</v>
      </c>
      <c r="P5363">
        <v>134279</v>
      </c>
      <c r="Q5363" t="s">
        <v>39</v>
      </c>
      <c r="R5363" t="s">
        <v>32</v>
      </c>
      <c r="S5363" t="s">
        <v>33</v>
      </c>
      <c r="T5363" t="s">
        <v>23</v>
      </c>
      <c r="U5363" t="str">
        <f>IF(mba_decision_dataset[[#This Row],[Age]]&lt;25,"21-25",IF(mba_decision_dataset[[#This Row],[Age]]&gt;30,"31-35","25-30"))</f>
        <v>25-30</v>
      </c>
      <c r="V5363" t="str">
        <f>IF(mba_decision_dataset[[#This Row],[GRE/GMAT Score]]&lt;351,"250-350",IF(mba_decision_dataset[[#This Row],[GRE/GMAT Score]]&gt;645,"above 645","350-645"))</f>
        <v>350-645</v>
      </c>
      <c r="W5363" s="3">
        <f>(mba_decision_dataset[[#This Row],[Expected Post-MBA Salary]]-mba_decision_dataset[[#This Row],[Annual Salary (Before MBA)]])/mba_decision_dataset[[#This Row],[Annual Salary (Before MBA)]]</f>
        <v>0.31708058694287505</v>
      </c>
    </row>
    <row r="5364" spans="1:23" x14ac:dyDescent="0.4">
      <c r="A5364">
        <v>5363</v>
      </c>
      <c r="B5364">
        <v>28</v>
      </c>
      <c r="C5364" t="s">
        <v>34</v>
      </c>
      <c r="D5364" t="s">
        <v>50</v>
      </c>
      <c r="E5364">
        <v>2.38</v>
      </c>
      <c r="F5364">
        <v>5</v>
      </c>
      <c r="G5364" t="s">
        <v>30</v>
      </c>
      <c r="H5364">
        <v>33012</v>
      </c>
      <c r="I5364" t="s">
        <v>29</v>
      </c>
      <c r="J5364">
        <v>350</v>
      </c>
      <c r="K5364">
        <v>151</v>
      </c>
      <c r="L5364">
        <v>4.9000000000000004</v>
      </c>
      <c r="M5364">
        <v>2.2000000000000002</v>
      </c>
      <c r="N5364" t="s">
        <v>24</v>
      </c>
      <c r="O5364" t="s">
        <v>25</v>
      </c>
      <c r="P5364">
        <v>116176</v>
      </c>
      <c r="Q5364" t="s">
        <v>39</v>
      </c>
      <c r="R5364" t="s">
        <v>27</v>
      </c>
      <c r="S5364" t="s">
        <v>28</v>
      </c>
      <c r="T5364" t="s">
        <v>23</v>
      </c>
      <c r="U5364" t="str">
        <f>IF(mba_decision_dataset[[#This Row],[Age]]&lt;25,"21-25",IF(mba_decision_dataset[[#This Row],[Age]]&gt;30,"31-35","25-30"))</f>
        <v>25-30</v>
      </c>
      <c r="V5364" t="str">
        <f>IF(mba_decision_dataset[[#This Row],[GRE/GMAT Score]]&lt;351,"250-350",IF(mba_decision_dataset[[#This Row],[GRE/GMAT Score]]&gt;645,"above 645","350-645"))</f>
        <v>250-350</v>
      </c>
      <c r="W5364" s="3">
        <f>(mba_decision_dataset[[#This Row],[Expected Post-MBA Salary]]-mba_decision_dataset[[#This Row],[Annual Salary (Before MBA)]])/mba_decision_dataset[[#This Row],[Annual Salary (Before MBA)]]</f>
        <v>2.519205137525748</v>
      </c>
    </row>
    <row r="5365" spans="1:23" x14ac:dyDescent="0.4">
      <c r="A5365">
        <v>5364</v>
      </c>
      <c r="B5365">
        <v>30</v>
      </c>
      <c r="C5365" t="s">
        <v>34</v>
      </c>
      <c r="D5365" t="s">
        <v>35</v>
      </c>
      <c r="E5365">
        <v>3.16</v>
      </c>
      <c r="F5365">
        <v>7</v>
      </c>
      <c r="G5365" t="s">
        <v>38</v>
      </c>
      <c r="H5365">
        <v>70312</v>
      </c>
      <c r="I5365" t="s">
        <v>23</v>
      </c>
      <c r="J5365">
        <v>295</v>
      </c>
      <c r="K5365">
        <v>192</v>
      </c>
      <c r="L5365">
        <v>3</v>
      </c>
      <c r="M5365">
        <v>1.4</v>
      </c>
      <c r="N5365" t="s">
        <v>37</v>
      </c>
      <c r="O5365" t="s">
        <v>43</v>
      </c>
      <c r="P5365">
        <v>69369</v>
      </c>
      <c r="Q5365" t="s">
        <v>39</v>
      </c>
      <c r="R5365" t="s">
        <v>27</v>
      </c>
      <c r="S5365" t="s">
        <v>28</v>
      </c>
      <c r="T5365" t="s">
        <v>23</v>
      </c>
      <c r="U5365" t="str">
        <f>IF(mba_decision_dataset[[#This Row],[Age]]&lt;25,"21-25",IF(mba_decision_dataset[[#This Row],[Age]]&gt;30,"31-35","25-30"))</f>
        <v>25-30</v>
      </c>
      <c r="V5365" t="str">
        <f>IF(mba_decision_dataset[[#This Row],[GRE/GMAT Score]]&lt;351,"250-350",IF(mba_decision_dataset[[#This Row],[GRE/GMAT Score]]&gt;645,"above 645","350-645"))</f>
        <v>250-350</v>
      </c>
      <c r="W5365" s="3">
        <f>(mba_decision_dataset[[#This Row],[Expected Post-MBA Salary]]-mba_decision_dataset[[#This Row],[Annual Salary (Before MBA)]])/mba_decision_dataset[[#This Row],[Annual Salary (Before MBA)]]</f>
        <v>-1.3411650927295482E-2</v>
      </c>
    </row>
    <row r="5366" spans="1:23" x14ac:dyDescent="0.4">
      <c r="A5366">
        <v>5365</v>
      </c>
      <c r="B5366">
        <v>34</v>
      </c>
      <c r="C5366" t="s">
        <v>20</v>
      </c>
      <c r="D5366" t="s">
        <v>50</v>
      </c>
      <c r="E5366">
        <v>3.07</v>
      </c>
      <c r="F5366">
        <v>2</v>
      </c>
      <c r="G5366" t="s">
        <v>36</v>
      </c>
      <c r="H5366">
        <v>68134</v>
      </c>
      <c r="I5366" t="s">
        <v>23</v>
      </c>
      <c r="J5366">
        <v>524</v>
      </c>
      <c r="K5366">
        <v>155</v>
      </c>
      <c r="L5366">
        <v>3.2</v>
      </c>
      <c r="M5366">
        <v>9.8000000000000007</v>
      </c>
      <c r="N5366" t="s">
        <v>24</v>
      </c>
      <c r="O5366" t="s">
        <v>31</v>
      </c>
      <c r="P5366">
        <v>122354</v>
      </c>
      <c r="Q5366" t="s">
        <v>26</v>
      </c>
      <c r="R5366" t="s">
        <v>40</v>
      </c>
      <c r="S5366" t="s">
        <v>28</v>
      </c>
      <c r="T5366" t="s">
        <v>23</v>
      </c>
      <c r="U5366" t="str">
        <f>IF(mba_decision_dataset[[#This Row],[Age]]&lt;25,"21-25",IF(mba_decision_dataset[[#This Row],[Age]]&gt;30,"31-35","25-30"))</f>
        <v>31-35</v>
      </c>
      <c r="V5366" t="str">
        <f>IF(mba_decision_dataset[[#This Row],[GRE/GMAT Score]]&lt;351,"250-350",IF(mba_decision_dataset[[#This Row],[GRE/GMAT Score]]&gt;645,"above 645","350-645"))</f>
        <v>350-645</v>
      </c>
      <c r="W5366" s="3">
        <f>(mba_decision_dataset[[#This Row],[Expected Post-MBA Salary]]-mba_decision_dataset[[#This Row],[Annual Salary (Before MBA)]])/mba_decision_dataset[[#This Row],[Annual Salary (Before MBA)]]</f>
        <v>0.79578477705697592</v>
      </c>
    </row>
    <row r="5367" spans="1:23" x14ac:dyDescent="0.4">
      <c r="A5367">
        <v>5366</v>
      </c>
      <c r="B5367">
        <v>33</v>
      </c>
      <c r="C5367" t="s">
        <v>20</v>
      </c>
      <c r="D5367" t="s">
        <v>35</v>
      </c>
      <c r="E5367">
        <v>2.42</v>
      </c>
      <c r="F5367">
        <v>2</v>
      </c>
      <c r="G5367" t="s">
        <v>22</v>
      </c>
      <c r="H5367">
        <v>54433</v>
      </c>
      <c r="I5367" t="s">
        <v>29</v>
      </c>
      <c r="J5367">
        <v>506</v>
      </c>
      <c r="K5367">
        <v>129</v>
      </c>
      <c r="L5367">
        <v>5.5</v>
      </c>
      <c r="M5367">
        <v>7.3</v>
      </c>
      <c r="N5367" t="s">
        <v>24</v>
      </c>
      <c r="O5367" t="s">
        <v>43</v>
      </c>
      <c r="P5367">
        <v>154996</v>
      </c>
      <c r="Q5367" t="s">
        <v>26</v>
      </c>
      <c r="R5367" t="s">
        <v>40</v>
      </c>
      <c r="S5367" t="s">
        <v>28</v>
      </c>
      <c r="T5367" t="s">
        <v>29</v>
      </c>
      <c r="U5367" t="str">
        <f>IF(mba_decision_dataset[[#This Row],[Age]]&lt;25,"21-25",IF(mba_decision_dataset[[#This Row],[Age]]&gt;30,"31-35","25-30"))</f>
        <v>31-35</v>
      </c>
      <c r="V5367" t="str">
        <f>IF(mba_decision_dataset[[#This Row],[GRE/GMAT Score]]&lt;351,"250-350",IF(mba_decision_dataset[[#This Row],[GRE/GMAT Score]]&gt;645,"above 645","350-645"))</f>
        <v>350-645</v>
      </c>
      <c r="W5367" s="3">
        <f>(mba_decision_dataset[[#This Row],[Expected Post-MBA Salary]]-mba_decision_dataset[[#This Row],[Annual Salary (Before MBA)]])/mba_decision_dataset[[#This Row],[Annual Salary (Before MBA)]]</f>
        <v>1.8474638546469972</v>
      </c>
    </row>
    <row r="5368" spans="1:23" x14ac:dyDescent="0.4">
      <c r="A5368">
        <v>5367</v>
      </c>
      <c r="B5368">
        <v>30</v>
      </c>
      <c r="C5368" t="s">
        <v>20</v>
      </c>
      <c r="D5368" t="s">
        <v>49</v>
      </c>
      <c r="E5368">
        <v>2.2799999999999998</v>
      </c>
      <c r="F5368">
        <v>4</v>
      </c>
      <c r="G5368" t="s">
        <v>22</v>
      </c>
      <c r="H5368">
        <v>111285</v>
      </c>
      <c r="I5368" t="s">
        <v>29</v>
      </c>
      <c r="J5368">
        <v>267</v>
      </c>
      <c r="K5368">
        <v>327</v>
      </c>
      <c r="L5368">
        <v>2.2999999999999998</v>
      </c>
      <c r="M5368">
        <v>7.6</v>
      </c>
      <c r="N5368" t="s">
        <v>24</v>
      </c>
      <c r="O5368" t="s">
        <v>38</v>
      </c>
      <c r="P5368">
        <v>121280</v>
      </c>
      <c r="Q5368" t="s">
        <v>39</v>
      </c>
      <c r="R5368" t="s">
        <v>40</v>
      </c>
      <c r="S5368" t="s">
        <v>33</v>
      </c>
      <c r="T5368" t="s">
        <v>29</v>
      </c>
      <c r="U5368" t="str">
        <f>IF(mba_decision_dataset[[#This Row],[Age]]&lt;25,"21-25",IF(mba_decision_dataset[[#This Row],[Age]]&gt;30,"31-35","25-30"))</f>
        <v>25-30</v>
      </c>
      <c r="V5368" t="str">
        <f>IF(mba_decision_dataset[[#This Row],[GRE/GMAT Score]]&lt;351,"250-350",IF(mba_decision_dataset[[#This Row],[GRE/GMAT Score]]&gt;645,"above 645","350-645"))</f>
        <v>250-350</v>
      </c>
      <c r="W5368" s="3">
        <f>(mba_decision_dataset[[#This Row],[Expected Post-MBA Salary]]-mba_decision_dataset[[#This Row],[Annual Salary (Before MBA)]])/mba_decision_dataset[[#This Row],[Annual Salary (Before MBA)]]</f>
        <v>8.9814440400772785E-2</v>
      </c>
    </row>
    <row r="5369" spans="1:23" x14ac:dyDescent="0.4">
      <c r="A5369">
        <v>5368</v>
      </c>
      <c r="B5369">
        <v>21</v>
      </c>
      <c r="C5369" t="s">
        <v>20</v>
      </c>
      <c r="D5369" t="s">
        <v>41</v>
      </c>
      <c r="E5369">
        <v>3.52</v>
      </c>
      <c r="F5369">
        <v>9</v>
      </c>
      <c r="G5369" t="s">
        <v>22</v>
      </c>
      <c r="H5369">
        <v>117609</v>
      </c>
      <c r="I5369" t="s">
        <v>29</v>
      </c>
      <c r="J5369">
        <v>665</v>
      </c>
      <c r="K5369">
        <v>450</v>
      </c>
      <c r="L5369">
        <v>7.1</v>
      </c>
      <c r="M5369">
        <v>6.2</v>
      </c>
      <c r="N5369" t="s">
        <v>47</v>
      </c>
      <c r="O5369" t="s">
        <v>46</v>
      </c>
      <c r="P5369">
        <v>84128</v>
      </c>
      <c r="Q5369" t="s">
        <v>26</v>
      </c>
      <c r="R5369" t="s">
        <v>44</v>
      </c>
      <c r="S5369" t="s">
        <v>28</v>
      </c>
      <c r="T5369" t="s">
        <v>29</v>
      </c>
      <c r="U5369" t="str">
        <f>IF(mba_decision_dataset[[#This Row],[Age]]&lt;25,"21-25",IF(mba_decision_dataset[[#This Row],[Age]]&gt;30,"31-35","25-30"))</f>
        <v>21-25</v>
      </c>
      <c r="V5369" t="str">
        <f>IF(mba_decision_dataset[[#This Row],[GRE/GMAT Score]]&lt;351,"250-350",IF(mba_decision_dataset[[#This Row],[GRE/GMAT Score]]&gt;645,"above 645","350-645"))</f>
        <v>above 645</v>
      </c>
      <c r="W5369" s="3">
        <f>(mba_decision_dataset[[#This Row],[Expected Post-MBA Salary]]-mba_decision_dataset[[#This Row],[Annual Salary (Before MBA)]])/mba_decision_dataset[[#This Row],[Annual Salary (Before MBA)]]</f>
        <v>-0.2846805941722147</v>
      </c>
    </row>
    <row r="5370" spans="1:23" x14ac:dyDescent="0.4">
      <c r="A5370">
        <v>5369</v>
      </c>
      <c r="B5370">
        <v>22</v>
      </c>
      <c r="C5370" t="s">
        <v>34</v>
      </c>
      <c r="D5370" t="s">
        <v>50</v>
      </c>
      <c r="E5370">
        <v>2.65</v>
      </c>
      <c r="F5370">
        <v>3</v>
      </c>
      <c r="G5370" t="s">
        <v>42</v>
      </c>
      <c r="H5370">
        <v>51831</v>
      </c>
      <c r="I5370" t="s">
        <v>29</v>
      </c>
      <c r="J5370">
        <v>476</v>
      </c>
      <c r="K5370">
        <v>151</v>
      </c>
      <c r="L5370">
        <v>1.3</v>
      </c>
      <c r="M5370">
        <v>2.5</v>
      </c>
      <c r="N5370" t="s">
        <v>45</v>
      </c>
      <c r="O5370" t="s">
        <v>31</v>
      </c>
      <c r="P5370">
        <v>199220</v>
      </c>
      <c r="Q5370" t="s">
        <v>39</v>
      </c>
      <c r="R5370" t="s">
        <v>27</v>
      </c>
      <c r="S5370" t="s">
        <v>33</v>
      </c>
      <c r="T5370" t="s">
        <v>23</v>
      </c>
      <c r="U5370" t="str">
        <f>IF(mba_decision_dataset[[#This Row],[Age]]&lt;25,"21-25",IF(mba_decision_dataset[[#This Row],[Age]]&gt;30,"31-35","25-30"))</f>
        <v>21-25</v>
      </c>
      <c r="V5370" t="str">
        <f>IF(mba_decision_dataset[[#This Row],[GRE/GMAT Score]]&lt;351,"250-350",IF(mba_decision_dataset[[#This Row],[GRE/GMAT Score]]&gt;645,"above 645","350-645"))</f>
        <v>350-645</v>
      </c>
      <c r="W5370" s="3">
        <f>(mba_decision_dataset[[#This Row],[Expected Post-MBA Salary]]-mba_decision_dataset[[#This Row],[Annual Salary (Before MBA)]])/mba_decision_dataset[[#This Row],[Annual Salary (Before MBA)]]</f>
        <v>2.8436456946614959</v>
      </c>
    </row>
    <row r="5371" spans="1:23" x14ac:dyDescent="0.4">
      <c r="A5371">
        <v>5370</v>
      </c>
      <c r="B5371">
        <v>26</v>
      </c>
      <c r="C5371" t="s">
        <v>34</v>
      </c>
      <c r="D5371" t="s">
        <v>50</v>
      </c>
      <c r="E5371">
        <v>2.4900000000000002</v>
      </c>
      <c r="F5371">
        <v>7</v>
      </c>
      <c r="G5371" t="s">
        <v>38</v>
      </c>
      <c r="H5371">
        <v>89096</v>
      </c>
      <c r="I5371" t="s">
        <v>23</v>
      </c>
      <c r="J5371">
        <v>473</v>
      </c>
      <c r="K5371">
        <v>95</v>
      </c>
      <c r="L5371">
        <v>1.2</v>
      </c>
      <c r="M5371">
        <v>5.8</v>
      </c>
      <c r="N5371" t="s">
        <v>24</v>
      </c>
      <c r="O5371" t="s">
        <v>31</v>
      </c>
      <c r="P5371">
        <v>164722</v>
      </c>
      <c r="Q5371" t="s">
        <v>26</v>
      </c>
      <c r="R5371" t="s">
        <v>44</v>
      </c>
      <c r="S5371" t="s">
        <v>33</v>
      </c>
      <c r="T5371" t="s">
        <v>23</v>
      </c>
      <c r="U5371" t="str">
        <f>IF(mba_decision_dataset[[#This Row],[Age]]&lt;25,"21-25",IF(mba_decision_dataset[[#This Row],[Age]]&gt;30,"31-35","25-30"))</f>
        <v>25-30</v>
      </c>
      <c r="V5371" t="str">
        <f>IF(mba_decision_dataset[[#This Row],[GRE/GMAT Score]]&lt;351,"250-350",IF(mba_decision_dataset[[#This Row],[GRE/GMAT Score]]&gt;645,"above 645","350-645"))</f>
        <v>350-645</v>
      </c>
      <c r="W5371" s="3">
        <f>(mba_decision_dataset[[#This Row],[Expected Post-MBA Salary]]-mba_decision_dataset[[#This Row],[Annual Salary (Before MBA)]])/mba_decision_dataset[[#This Row],[Annual Salary (Before MBA)]]</f>
        <v>0.84881476160545932</v>
      </c>
    </row>
    <row r="5372" spans="1:23" x14ac:dyDescent="0.4">
      <c r="A5372">
        <v>5371</v>
      </c>
      <c r="B5372">
        <v>30</v>
      </c>
      <c r="C5372" t="s">
        <v>20</v>
      </c>
      <c r="D5372" t="s">
        <v>21</v>
      </c>
      <c r="E5372">
        <v>3.48</v>
      </c>
      <c r="F5372">
        <v>5</v>
      </c>
      <c r="G5372" t="s">
        <v>30</v>
      </c>
      <c r="H5372">
        <v>93954</v>
      </c>
      <c r="I5372" t="s">
        <v>29</v>
      </c>
      <c r="J5372">
        <v>564</v>
      </c>
      <c r="K5372">
        <v>371</v>
      </c>
      <c r="L5372">
        <v>5.6</v>
      </c>
      <c r="M5372">
        <v>8</v>
      </c>
      <c r="N5372" t="s">
        <v>37</v>
      </c>
      <c r="O5372" t="s">
        <v>38</v>
      </c>
      <c r="P5372">
        <v>175448</v>
      </c>
      <c r="Q5372" t="s">
        <v>26</v>
      </c>
      <c r="R5372" t="s">
        <v>44</v>
      </c>
      <c r="S5372" t="s">
        <v>33</v>
      </c>
      <c r="T5372" t="s">
        <v>29</v>
      </c>
      <c r="U5372" t="str">
        <f>IF(mba_decision_dataset[[#This Row],[Age]]&lt;25,"21-25",IF(mba_decision_dataset[[#This Row],[Age]]&gt;30,"31-35","25-30"))</f>
        <v>25-30</v>
      </c>
      <c r="V5372" t="str">
        <f>IF(mba_decision_dataset[[#This Row],[GRE/GMAT Score]]&lt;351,"250-350",IF(mba_decision_dataset[[#This Row],[GRE/GMAT Score]]&gt;645,"above 645","350-645"))</f>
        <v>350-645</v>
      </c>
      <c r="W5372" s="3">
        <f>(mba_decision_dataset[[#This Row],[Expected Post-MBA Salary]]-mba_decision_dataset[[#This Row],[Annual Salary (Before MBA)]])/mba_decision_dataset[[#This Row],[Annual Salary (Before MBA)]]</f>
        <v>0.86738191029652811</v>
      </c>
    </row>
    <row r="5373" spans="1:23" x14ac:dyDescent="0.4">
      <c r="A5373">
        <v>5372</v>
      </c>
      <c r="B5373">
        <v>25</v>
      </c>
      <c r="C5373" t="s">
        <v>34</v>
      </c>
      <c r="D5373" t="s">
        <v>49</v>
      </c>
      <c r="E5373">
        <v>3.47</v>
      </c>
      <c r="F5373">
        <v>7</v>
      </c>
      <c r="G5373" t="s">
        <v>38</v>
      </c>
      <c r="H5373">
        <v>79787</v>
      </c>
      <c r="I5373" t="s">
        <v>23</v>
      </c>
      <c r="J5373">
        <v>314</v>
      </c>
      <c r="K5373">
        <v>157</v>
      </c>
      <c r="L5373">
        <v>3.4</v>
      </c>
      <c r="M5373">
        <v>7.4</v>
      </c>
      <c r="N5373" t="s">
        <v>45</v>
      </c>
      <c r="O5373" t="s">
        <v>25</v>
      </c>
      <c r="P5373">
        <v>157442</v>
      </c>
      <c r="Q5373" t="s">
        <v>39</v>
      </c>
      <c r="R5373" t="s">
        <v>44</v>
      </c>
      <c r="S5373" t="s">
        <v>28</v>
      </c>
      <c r="T5373" t="s">
        <v>29</v>
      </c>
      <c r="U5373" t="str">
        <f>IF(mba_decision_dataset[[#This Row],[Age]]&lt;25,"21-25",IF(mba_decision_dataset[[#This Row],[Age]]&gt;30,"31-35","25-30"))</f>
        <v>25-30</v>
      </c>
      <c r="V5373" t="str">
        <f>IF(mba_decision_dataset[[#This Row],[GRE/GMAT Score]]&lt;351,"250-350",IF(mba_decision_dataset[[#This Row],[GRE/GMAT Score]]&gt;645,"above 645","350-645"))</f>
        <v>250-350</v>
      </c>
      <c r="W5373" s="3">
        <f>(mba_decision_dataset[[#This Row],[Expected Post-MBA Salary]]-mba_decision_dataset[[#This Row],[Annual Salary (Before MBA)]])/mba_decision_dataset[[#This Row],[Annual Salary (Before MBA)]]</f>
        <v>0.97327885495130784</v>
      </c>
    </row>
    <row r="5374" spans="1:23" x14ac:dyDescent="0.4">
      <c r="A5374">
        <v>5373</v>
      </c>
      <c r="B5374">
        <v>32</v>
      </c>
      <c r="C5374" t="s">
        <v>20</v>
      </c>
      <c r="D5374" t="s">
        <v>50</v>
      </c>
      <c r="E5374">
        <v>2.5499999999999998</v>
      </c>
      <c r="F5374">
        <v>6</v>
      </c>
      <c r="G5374" t="s">
        <v>36</v>
      </c>
      <c r="H5374">
        <v>41055</v>
      </c>
      <c r="I5374" t="s">
        <v>23</v>
      </c>
      <c r="J5374">
        <v>422</v>
      </c>
      <c r="K5374">
        <v>398</v>
      </c>
      <c r="L5374">
        <v>5.3</v>
      </c>
      <c r="M5374">
        <v>6.8</v>
      </c>
      <c r="N5374" t="s">
        <v>47</v>
      </c>
      <c r="O5374" t="s">
        <v>31</v>
      </c>
      <c r="P5374">
        <v>68809</v>
      </c>
      <c r="Q5374" t="s">
        <v>39</v>
      </c>
      <c r="R5374" t="s">
        <v>40</v>
      </c>
      <c r="S5374" t="s">
        <v>28</v>
      </c>
      <c r="T5374" t="s">
        <v>23</v>
      </c>
      <c r="U5374" t="str">
        <f>IF(mba_decision_dataset[[#This Row],[Age]]&lt;25,"21-25",IF(mba_decision_dataset[[#This Row],[Age]]&gt;30,"31-35","25-30"))</f>
        <v>31-35</v>
      </c>
      <c r="V5374" t="str">
        <f>IF(mba_decision_dataset[[#This Row],[GRE/GMAT Score]]&lt;351,"250-350",IF(mba_decision_dataset[[#This Row],[GRE/GMAT Score]]&gt;645,"above 645","350-645"))</f>
        <v>350-645</v>
      </c>
      <c r="W5374" s="3">
        <f>(mba_decision_dataset[[#This Row],[Expected Post-MBA Salary]]-mba_decision_dataset[[#This Row],[Annual Salary (Before MBA)]])/mba_decision_dataset[[#This Row],[Annual Salary (Before MBA)]]</f>
        <v>0.67601997320667395</v>
      </c>
    </row>
    <row r="5375" spans="1:23" x14ac:dyDescent="0.4">
      <c r="A5375">
        <v>5374</v>
      </c>
      <c r="B5375">
        <v>34</v>
      </c>
      <c r="C5375" t="s">
        <v>20</v>
      </c>
      <c r="D5375" t="s">
        <v>41</v>
      </c>
      <c r="E5375">
        <v>3.75</v>
      </c>
      <c r="F5375">
        <v>1</v>
      </c>
      <c r="G5375" t="s">
        <v>36</v>
      </c>
      <c r="H5375">
        <v>84502</v>
      </c>
      <c r="I5375" t="s">
        <v>23</v>
      </c>
      <c r="J5375">
        <v>687</v>
      </c>
      <c r="K5375">
        <v>316</v>
      </c>
      <c r="L5375">
        <v>6</v>
      </c>
      <c r="M5375">
        <v>1.7</v>
      </c>
      <c r="N5375" t="s">
        <v>47</v>
      </c>
      <c r="O5375" t="s">
        <v>46</v>
      </c>
      <c r="P5375">
        <v>143190</v>
      </c>
      <c r="Q5375" t="s">
        <v>39</v>
      </c>
      <c r="R5375" t="s">
        <v>40</v>
      </c>
      <c r="S5375" t="s">
        <v>28</v>
      </c>
      <c r="T5375" t="s">
        <v>29</v>
      </c>
      <c r="U5375" t="str">
        <f>IF(mba_decision_dataset[[#This Row],[Age]]&lt;25,"21-25",IF(mba_decision_dataset[[#This Row],[Age]]&gt;30,"31-35","25-30"))</f>
        <v>31-35</v>
      </c>
      <c r="V5375" t="str">
        <f>IF(mba_decision_dataset[[#This Row],[GRE/GMAT Score]]&lt;351,"250-350",IF(mba_decision_dataset[[#This Row],[GRE/GMAT Score]]&gt;645,"above 645","350-645"))</f>
        <v>above 645</v>
      </c>
      <c r="W5375" s="3">
        <f>(mba_decision_dataset[[#This Row],[Expected Post-MBA Salary]]-mba_decision_dataset[[#This Row],[Annual Salary (Before MBA)]])/mba_decision_dataset[[#This Row],[Annual Salary (Before MBA)]]</f>
        <v>0.69451610612766557</v>
      </c>
    </row>
    <row r="5376" spans="1:23" x14ac:dyDescent="0.4">
      <c r="A5376">
        <v>5375</v>
      </c>
      <c r="B5376">
        <v>29</v>
      </c>
      <c r="C5376" t="s">
        <v>20</v>
      </c>
      <c r="D5376" t="s">
        <v>49</v>
      </c>
      <c r="E5376">
        <v>3.38</v>
      </c>
      <c r="F5376">
        <v>8</v>
      </c>
      <c r="G5376" t="s">
        <v>30</v>
      </c>
      <c r="H5376">
        <v>43623</v>
      </c>
      <c r="I5376" t="s">
        <v>23</v>
      </c>
      <c r="J5376">
        <v>328</v>
      </c>
      <c r="K5376">
        <v>427</v>
      </c>
      <c r="L5376">
        <v>3.8</v>
      </c>
      <c r="M5376">
        <v>6.8</v>
      </c>
      <c r="N5376" t="s">
        <v>47</v>
      </c>
      <c r="O5376" t="s">
        <v>46</v>
      </c>
      <c r="P5376">
        <v>97589</v>
      </c>
      <c r="Q5376" t="s">
        <v>39</v>
      </c>
      <c r="R5376" t="s">
        <v>44</v>
      </c>
      <c r="S5376" t="s">
        <v>28</v>
      </c>
      <c r="T5376" t="s">
        <v>29</v>
      </c>
      <c r="U5376" t="str">
        <f>IF(mba_decision_dataset[[#This Row],[Age]]&lt;25,"21-25",IF(mba_decision_dataset[[#This Row],[Age]]&gt;30,"31-35","25-30"))</f>
        <v>25-30</v>
      </c>
      <c r="V5376" t="str">
        <f>IF(mba_decision_dataset[[#This Row],[GRE/GMAT Score]]&lt;351,"250-350",IF(mba_decision_dataset[[#This Row],[GRE/GMAT Score]]&gt;645,"above 645","350-645"))</f>
        <v>250-350</v>
      </c>
      <c r="W5376" s="3">
        <f>(mba_decision_dataset[[#This Row],[Expected Post-MBA Salary]]-mba_decision_dataset[[#This Row],[Annual Salary (Before MBA)]])/mba_decision_dataset[[#This Row],[Annual Salary (Before MBA)]]</f>
        <v>1.2370996951149622</v>
      </c>
    </row>
    <row r="5377" spans="1:23" x14ac:dyDescent="0.4">
      <c r="A5377">
        <v>5376</v>
      </c>
      <c r="B5377">
        <v>25</v>
      </c>
      <c r="C5377" t="s">
        <v>34</v>
      </c>
      <c r="D5377" t="s">
        <v>50</v>
      </c>
      <c r="E5377">
        <v>2.69</v>
      </c>
      <c r="F5377">
        <v>5</v>
      </c>
      <c r="G5377" t="s">
        <v>42</v>
      </c>
      <c r="H5377">
        <v>98232</v>
      </c>
      <c r="I5377" t="s">
        <v>23</v>
      </c>
      <c r="J5377">
        <v>473</v>
      </c>
      <c r="K5377">
        <v>5</v>
      </c>
      <c r="L5377">
        <v>8.9</v>
      </c>
      <c r="M5377">
        <v>1.6</v>
      </c>
      <c r="N5377" t="s">
        <v>47</v>
      </c>
      <c r="O5377" t="s">
        <v>43</v>
      </c>
      <c r="P5377">
        <v>198281</v>
      </c>
      <c r="Q5377" t="s">
        <v>26</v>
      </c>
      <c r="R5377" t="s">
        <v>27</v>
      </c>
      <c r="S5377" t="s">
        <v>33</v>
      </c>
      <c r="T5377" t="s">
        <v>29</v>
      </c>
      <c r="U5377" t="str">
        <f>IF(mba_decision_dataset[[#This Row],[Age]]&lt;25,"21-25",IF(mba_decision_dataset[[#This Row],[Age]]&gt;30,"31-35","25-30"))</f>
        <v>25-30</v>
      </c>
      <c r="V5377" t="str">
        <f>IF(mba_decision_dataset[[#This Row],[GRE/GMAT Score]]&lt;351,"250-350",IF(mba_decision_dataset[[#This Row],[GRE/GMAT Score]]&gt;645,"above 645","350-645"))</f>
        <v>350-645</v>
      </c>
      <c r="W5377" s="3">
        <f>(mba_decision_dataset[[#This Row],[Expected Post-MBA Salary]]-mba_decision_dataset[[#This Row],[Annual Salary (Before MBA)]])/mba_decision_dataset[[#This Row],[Annual Salary (Before MBA)]]</f>
        <v>1.0184970274452316</v>
      </c>
    </row>
    <row r="5378" spans="1:23" x14ac:dyDescent="0.4">
      <c r="A5378">
        <v>5377</v>
      </c>
      <c r="B5378">
        <v>22</v>
      </c>
      <c r="C5378" t="s">
        <v>20</v>
      </c>
      <c r="D5378" t="s">
        <v>41</v>
      </c>
      <c r="E5378">
        <v>2.85</v>
      </c>
      <c r="F5378">
        <v>5</v>
      </c>
      <c r="G5378" t="s">
        <v>30</v>
      </c>
      <c r="H5378">
        <v>39691</v>
      </c>
      <c r="I5378" t="s">
        <v>29</v>
      </c>
      <c r="J5378">
        <v>529</v>
      </c>
      <c r="K5378">
        <v>459</v>
      </c>
      <c r="L5378">
        <v>5.5</v>
      </c>
      <c r="M5378">
        <v>9.3000000000000007</v>
      </c>
      <c r="N5378" t="s">
        <v>47</v>
      </c>
      <c r="O5378" t="s">
        <v>46</v>
      </c>
      <c r="P5378">
        <v>102469</v>
      </c>
      <c r="Q5378" t="s">
        <v>39</v>
      </c>
      <c r="R5378" t="s">
        <v>40</v>
      </c>
      <c r="S5378" t="s">
        <v>28</v>
      </c>
      <c r="T5378" t="s">
        <v>29</v>
      </c>
      <c r="U5378" t="str">
        <f>IF(mba_decision_dataset[[#This Row],[Age]]&lt;25,"21-25",IF(mba_decision_dataset[[#This Row],[Age]]&gt;30,"31-35","25-30"))</f>
        <v>21-25</v>
      </c>
      <c r="V5378" t="str">
        <f>IF(mba_decision_dataset[[#This Row],[GRE/GMAT Score]]&lt;351,"250-350",IF(mba_decision_dataset[[#This Row],[GRE/GMAT Score]]&gt;645,"above 645","350-645"))</f>
        <v>350-645</v>
      </c>
      <c r="W5378" s="3">
        <f>(mba_decision_dataset[[#This Row],[Expected Post-MBA Salary]]-mba_decision_dataset[[#This Row],[Annual Salary (Before MBA)]])/mba_decision_dataset[[#This Row],[Annual Salary (Before MBA)]]</f>
        <v>1.5816683882996145</v>
      </c>
    </row>
    <row r="5379" spans="1:23" x14ac:dyDescent="0.4">
      <c r="A5379">
        <v>5378</v>
      </c>
      <c r="B5379">
        <v>30</v>
      </c>
      <c r="C5379" t="s">
        <v>20</v>
      </c>
      <c r="D5379" t="s">
        <v>21</v>
      </c>
      <c r="E5379">
        <v>3.45</v>
      </c>
      <c r="F5379">
        <v>1</v>
      </c>
      <c r="G5379" t="s">
        <v>36</v>
      </c>
      <c r="H5379">
        <v>106989</v>
      </c>
      <c r="I5379" t="s">
        <v>29</v>
      </c>
      <c r="J5379">
        <v>272</v>
      </c>
      <c r="K5379">
        <v>366</v>
      </c>
      <c r="L5379">
        <v>8.4</v>
      </c>
      <c r="M5379">
        <v>8.6999999999999993</v>
      </c>
      <c r="N5379" t="s">
        <v>45</v>
      </c>
      <c r="O5379" t="s">
        <v>38</v>
      </c>
      <c r="P5379">
        <v>65933</v>
      </c>
      <c r="Q5379" t="s">
        <v>26</v>
      </c>
      <c r="R5379" t="s">
        <v>40</v>
      </c>
      <c r="S5379" t="s">
        <v>33</v>
      </c>
      <c r="T5379" t="s">
        <v>29</v>
      </c>
      <c r="U5379" t="str">
        <f>IF(mba_decision_dataset[[#This Row],[Age]]&lt;25,"21-25",IF(mba_decision_dataset[[#This Row],[Age]]&gt;30,"31-35","25-30"))</f>
        <v>25-30</v>
      </c>
      <c r="V5379" t="str">
        <f>IF(mba_decision_dataset[[#This Row],[GRE/GMAT Score]]&lt;351,"250-350",IF(mba_decision_dataset[[#This Row],[GRE/GMAT Score]]&gt;645,"above 645","350-645"))</f>
        <v>250-350</v>
      </c>
      <c r="W5379" s="3">
        <f>(mba_decision_dataset[[#This Row],[Expected Post-MBA Salary]]-mba_decision_dataset[[#This Row],[Annual Salary (Before MBA)]])/mba_decision_dataset[[#This Row],[Annual Salary (Before MBA)]]</f>
        <v>-0.38374038452551196</v>
      </c>
    </row>
    <row r="5380" spans="1:23" x14ac:dyDescent="0.4">
      <c r="A5380">
        <v>5379</v>
      </c>
      <c r="B5380">
        <v>24</v>
      </c>
      <c r="C5380" t="s">
        <v>20</v>
      </c>
      <c r="D5380" t="s">
        <v>21</v>
      </c>
      <c r="E5380">
        <v>2.42</v>
      </c>
      <c r="F5380">
        <v>8</v>
      </c>
      <c r="G5380" t="s">
        <v>42</v>
      </c>
      <c r="H5380">
        <v>55076</v>
      </c>
      <c r="I5380" t="s">
        <v>23</v>
      </c>
      <c r="J5380">
        <v>594</v>
      </c>
      <c r="K5380">
        <v>489</v>
      </c>
      <c r="L5380">
        <v>9</v>
      </c>
      <c r="M5380">
        <v>1.2</v>
      </c>
      <c r="N5380" t="s">
        <v>47</v>
      </c>
      <c r="O5380" t="s">
        <v>46</v>
      </c>
      <c r="P5380">
        <v>91132</v>
      </c>
      <c r="Q5380" t="s">
        <v>26</v>
      </c>
      <c r="R5380" t="s">
        <v>27</v>
      </c>
      <c r="S5380" t="s">
        <v>28</v>
      </c>
      <c r="T5380" t="s">
        <v>23</v>
      </c>
      <c r="U5380" t="str">
        <f>IF(mba_decision_dataset[[#This Row],[Age]]&lt;25,"21-25",IF(mba_decision_dataset[[#This Row],[Age]]&gt;30,"31-35","25-30"))</f>
        <v>21-25</v>
      </c>
      <c r="V5380" t="str">
        <f>IF(mba_decision_dataset[[#This Row],[GRE/GMAT Score]]&lt;351,"250-350",IF(mba_decision_dataset[[#This Row],[GRE/GMAT Score]]&gt;645,"above 645","350-645"))</f>
        <v>350-645</v>
      </c>
      <c r="W5380" s="3">
        <f>(mba_decision_dataset[[#This Row],[Expected Post-MBA Salary]]-mba_decision_dataset[[#This Row],[Annual Salary (Before MBA)]])/mba_decision_dataset[[#This Row],[Annual Salary (Before MBA)]]</f>
        <v>0.65465901663156367</v>
      </c>
    </row>
    <row r="5381" spans="1:23" x14ac:dyDescent="0.4">
      <c r="A5381">
        <v>5380</v>
      </c>
      <c r="B5381">
        <v>29</v>
      </c>
      <c r="C5381" t="s">
        <v>34</v>
      </c>
      <c r="D5381" t="s">
        <v>41</v>
      </c>
      <c r="E5381">
        <v>2.94</v>
      </c>
      <c r="F5381">
        <v>0</v>
      </c>
      <c r="G5381" t="s">
        <v>38</v>
      </c>
      <c r="H5381">
        <v>64424</v>
      </c>
      <c r="I5381" t="s">
        <v>29</v>
      </c>
      <c r="J5381">
        <v>526</v>
      </c>
      <c r="K5381">
        <v>33</v>
      </c>
      <c r="L5381">
        <v>9</v>
      </c>
      <c r="M5381">
        <v>2.9</v>
      </c>
      <c r="N5381" t="s">
        <v>45</v>
      </c>
      <c r="O5381" t="s">
        <v>46</v>
      </c>
      <c r="P5381">
        <v>195449</v>
      </c>
      <c r="Q5381" t="s">
        <v>26</v>
      </c>
      <c r="R5381" t="s">
        <v>32</v>
      </c>
      <c r="S5381" t="s">
        <v>28</v>
      </c>
      <c r="T5381" t="s">
        <v>23</v>
      </c>
      <c r="U5381" t="str">
        <f>IF(mba_decision_dataset[[#This Row],[Age]]&lt;25,"21-25",IF(mba_decision_dataset[[#This Row],[Age]]&gt;30,"31-35","25-30"))</f>
        <v>25-30</v>
      </c>
      <c r="V5381" t="str">
        <f>IF(mba_decision_dataset[[#This Row],[GRE/GMAT Score]]&lt;351,"250-350",IF(mba_decision_dataset[[#This Row],[GRE/GMAT Score]]&gt;645,"above 645","350-645"))</f>
        <v>350-645</v>
      </c>
      <c r="W5381" s="3">
        <f>(mba_decision_dataset[[#This Row],[Expected Post-MBA Salary]]-mba_decision_dataset[[#This Row],[Annual Salary (Before MBA)]])/mba_decision_dataset[[#This Row],[Annual Salary (Before MBA)]]</f>
        <v>2.0337917546256055</v>
      </c>
    </row>
    <row r="5382" spans="1:23" x14ac:dyDescent="0.4">
      <c r="A5382">
        <v>5381</v>
      </c>
      <c r="B5382">
        <v>21</v>
      </c>
      <c r="C5382" t="s">
        <v>48</v>
      </c>
      <c r="D5382" t="s">
        <v>49</v>
      </c>
      <c r="E5382">
        <v>3.31</v>
      </c>
      <c r="F5382">
        <v>5</v>
      </c>
      <c r="G5382" t="s">
        <v>36</v>
      </c>
      <c r="H5382">
        <v>49742</v>
      </c>
      <c r="I5382" t="s">
        <v>23</v>
      </c>
      <c r="J5382">
        <v>399</v>
      </c>
      <c r="K5382">
        <v>93</v>
      </c>
      <c r="L5382">
        <v>1.6</v>
      </c>
      <c r="M5382">
        <v>6.1</v>
      </c>
      <c r="N5382" t="s">
        <v>24</v>
      </c>
      <c r="O5382" t="s">
        <v>38</v>
      </c>
      <c r="P5382">
        <v>79358</v>
      </c>
      <c r="Q5382" t="s">
        <v>39</v>
      </c>
      <c r="R5382" t="s">
        <v>27</v>
      </c>
      <c r="S5382" t="s">
        <v>28</v>
      </c>
      <c r="T5382" t="s">
        <v>29</v>
      </c>
      <c r="U5382" t="str">
        <f>IF(mba_decision_dataset[[#This Row],[Age]]&lt;25,"21-25",IF(mba_decision_dataset[[#This Row],[Age]]&gt;30,"31-35","25-30"))</f>
        <v>21-25</v>
      </c>
      <c r="V5382" t="str">
        <f>IF(mba_decision_dataset[[#This Row],[GRE/GMAT Score]]&lt;351,"250-350",IF(mba_decision_dataset[[#This Row],[GRE/GMAT Score]]&gt;645,"above 645","350-645"))</f>
        <v>350-645</v>
      </c>
      <c r="W5382" s="3">
        <f>(mba_decision_dataset[[#This Row],[Expected Post-MBA Salary]]-mba_decision_dataset[[#This Row],[Annual Salary (Before MBA)]])/mba_decision_dataset[[#This Row],[Annual Salary (Before MBA)]]</f>
        <v>0.59539222387519597</v>
      </c>
    </row>
    <row r="5383" spans="1:23" x14ac:dyDescent="0.4">
      <c r="A5383">
        <v>5382</v>
      </c>
      <c r="B5383">
        <v>31</v>
      </c>
      <c r="C5383" t="s">
        <v>20</v>
      </c>
      <c r="D5383" t="s">
        <v>41</v>
      </c>
      <c r="E5383">
        <v>3.08</v>
      </c>
      <c r="F5383">
        <v>7</v>
      </c>
      <c r="G5383" t="s">
        <v>42</v>
      </c>
      <c r="H5383">
        <v>36464</v>
      </c>
      <c r="I5383" t="s">
        <v>23</v>
      </c>
      <c r="J5383">
        <v>358</v>
      </c>
      <c r="K5383">
        <v>326</v>
      </c>
      <c r="L5383">
        <v>1.4</v>
      </c>
      <c r="M5383">
        <v>1.4</v>
      </c>
      <c r="N5383" t="s">
        <v>47</v>
      </c>
      <c r="O5383" t="s">
        <v>25</v>
      </c>
      <c r="P5383">
        <v>74788</v>
      </c>
      <c r="Q5383" t="s">
        <v>26</v>
      </c>
      <c r="R5383" t="s">
        <v>44</v>
      </c>
      <c r="S5383" t="s">
        <v>28</v>
      </c>
      <c r="T5383" t="s">
        <v>23</v>
      </c>
      <c r="U5383" t="str">
        <f>IF(mba_decision_dataset[[#This Row],[Age]]&lt;25,"21-25",IF(mba_decision_dataset[[#This Row],[Age]]&gt;30,"31-35","25-30"))</f>
        <v>31-35</v>
      </c>
      <c r="V5383" t="str">
        <f>IF(mba_decision_dataset[[#This Row],[GRE/GMAT Score]]&lt;351,"250-350",IF(mba_decision_dataset[[#This Row],[GRE/GMAT Score]]&gt;645,"above 645","350-645"))</f>
        <v>350-645</v>
      </c>
      <c r="W5383" s="3">
        <f>(mba_decision_dataset[[#This Row],[Expected Post-MBA Salary]]-mba_decision_dataset[[#This Row],[Annual Salary (Before MBA)]])/mba_decision_dataset[[#This Row],[Annual Salary (Before MBA)]]</f>
        <v>1.0510092145677929</v>
      </c>
    </row>
    <row r="5384" spans="1:23" x14ac:dyDescent="0.4">
      <c r="A5384">
        <v>5383</v>
      </c>
      <c r="B5384">
        <v>21</v>
      </c>
      <c r="C5384" t="s">
        <v>20</v>
      </c>
      <c r="D5384" t="s">
        <v>41</v>
      </c>
      <c r="E5384">
        <v>3.22</v>
      </c>
      <c r="F5384">
        <v>1</v>
      </c>
      <c r="G5384" t="s">
        <v>42</v>
      </c>
      <c r="H5384">
        <v>31896</v>
      </c>
      <c r="I5384" t="s">
        <v>23</v>
      </c>
      <c r="J5384">
        <v>535</v>
      </c>
      <c r="K5384">
        <v>7</v>
      </c>
      <c r="L5384">
        <v>6.3</v>
      </c>
      <c r="M5384">
        <v>9.1999999999999993</v>
      </c>
      <c r="N5384" t="s">
        <v>47</v>
      </c>
      <c r="O5384" t="s">
        <v>31</v>
      </c>
      <c r="P5384">
        <v>107333</v>
      </c>
      <c r="Q5384" t="s">
        <v>26</v>
      </c>
      <c r="R5384" t="s">
        <v>32</v>
      </c>
      <c r="S5384" t="s">
        <v>28</v>
      </c>
      <c r="T5384" t="s">
        <v>29</v>
      </c>
      <c r="U5384" t="str">
        <f>IF(mba_decision_dataset[[#This Row],[Age]]&lt;25,"21-25",IF(mba_decision_dataset[[#This Row],[Age]]&gt;30,"31-35","25-30"))</f>
        <v>21-25</v>
      </c>
      <c r="V5384" t="str">
        <f>IF(mba_decision_dataset[[#This Row],[GRE/GMAT Score]]&lt;351,"250-350",IF(mba_decision_dataset[[#This Row],[GRE/GMAT Score]]&gt;645,"above 645","350-645"))</f>
        <v>350-645</v>
      </c>
      <c r="W5384" s="3">
        <f>(mba_decision_dataset[[#This Row],[Expected Post-MBA Salary]]-mba_decision_dataset[[#This Row],[Annual Salary (Before MBA)]])/mba_decision_dataset[[#This Row],[Annual Salary (Before MBA)]]</f>
        <v>2.3650928016052171</v>
      </c>
    </row>
    <row r="5385" spans="1:23" x14ac:dyDescent="0.4">
      <c r="A5385">
        <v>5384</v>
      </c>
      <c r="B5385">
        <v>32</v>
      </c>
      <c r="C5385" t="s">
        <v>34</v>
      </c>
      <c r="D5385" t="s">
        <v>21</v>
      </c>
      <c r="E5385">
        <v>3.09</v>
      </c>
      <c r="F5385">
        <v>2</v>
      </c>
      <c r="G5385" t="s">
        <v>22</v>
      </c>
      <c r="H5385">
        <v>104889</v>
      </c>
      <c r="I5385" t="s">
        <v>23</v>
      </c>
      <c r="J5385">
        <v>536</v>
      </c>
      <c r="K5385">
        <v>429</v>
      </c>
      <c r="L5385">
        <v>4.7</v>
      </c>
      <c r="M5385">
        <v>9.1</v>
      </c>
      <c r="N5385" t="s">
        <v>37</v>
      </c>
      <c r="O5385" t="s">
        <v>38</v>
      </c>
      <c r="P5385">
        <v>136456</v>
      </c>
      <c r="Q5385" t="s">
        <v>26</v>
      </c>
      <c r="R5385" t="s">
        <v>40</v>
      </c>
      <c r="S5385" t="s">
        <v>28</v>
      </c>
      <c r="T5385" t="s">
        <v>29</v>
      </c>
      <c r="U5385" t="str">
        <f>IF(mba_decision_dataset[[#This Row],[Age]]&lt;25,"21-25",IF(mba_decision_dataset[[#This Row],[Age]]&gt;30,"31-35","25-30"))</f>
        <v>31-35</v>
      </c>
      <c r="V5385" t="str">
        <f>IF(mba_decision_dataset[[#This Row],[GRE/GMAT Score]]&lt;351,"250-350",IF(mba_decision_dataset[[#This Row],[GRE/GMAT Score]]&gt;645,"above 645","350-645"))</f>
        <v>350-645</v>
      </c>
      <c r="W5385" s="3">
        <f>(mba_decision_dataset[[#This Row],[Expected Post-MBA Salary]]-mba_decision_dataset[[#This Row],[Annual Salary (Before MBA)]])/mba_decision_dataset[[#This Row],[Annual Salary (Before MBA)]]</f>
        <v>0.30095624898702439</v>
      </c>
    </row>
    <row r="5386" spans="1:23" x14ac:dyDescent="0.4">
      <c r="A5386">
        <v>5385</v>
      </c>
      <c r="B5386">
        <v>27</v>
      </c>
      <c r="C5386" t="s">
        <v>34</v>
      </c>
      <c r="D5386" t="s">
        <v>21</v>
      </c>
      <c r="E5386">
        <v>2.4</v>
      </c>
      <c r="F5386">
        <v>9</v>
      </c>
      <c r="G5386" t="s">
        <v>38</v>
      </c>
      <c r="H5386">
        <v>95460</v>
      </c>
      <c r="I5386" t="s">
        <v>23</v>
      </c>
      <c r="J5386">
        <v>538</v>
      </c>
      <c r="K5386">
        <v>266</v>
      </c>
      <c r="L5386">
        <v>7.9</v>
      </c>
      <c r="M5386">
        <v>2.5</v>
      </c>
      <c r="N5386" t="s">
        <v>45</v>
      </c>
      <c r="O5386" t="s">
        <v>25</v>
      </c>
      <c r="P5386">
        <v>156990</v>
      </c>
      <c r="Q5386" t="s">
        <v>39</v>
      </c>
      <c r="R5386" t="s">
        <v>44</v>
      </c>
      <c r="S5386" t="s">
        <v>28</v>
      </c>
      <c r="T5386" t="s">
        <v>23</v>
      </c>
      <c r="U5386" t="str">
        <f>IF(mba_decision_dataset[[#This Row],[Age]]&lt;25,"21-25",IF(mba_decision_dataset[[#This Row],[Age]]&gt;30,"31-35","25-30"))</f>
        <v>25-30</v>
      </c>
      <c r="V5386" t="str">
        <f>IF(mba_decision_dataset[[#This Row],[GRE/GMAT Score]]&lt;351,"250-350",IF(mba_decision_dataset[[#This Row],[GRE/GMAT Score]]&gt;645,"above 645","350-645"))</f>
        <v>350-645</v>
      </c>
      <c r="W5386" s="3">
        <f>(mba_decision_dataset[[#This Row],[Expected Post-MBA Salary]]-mba_decision_dataset[[#This Row],[Annual Salary (Before MBA)]])/mba_decision_dataset[[#This Row],[Annual Salary (Before MBA)]]</f>
        <v>0.64456316781898182</v>
      </c>
    </row>
    <row r="5387" spans="1:23" x14ac:dyDescent="0.4">
      <c r="A5387">
        <v>5386</v>
      </c>
      <c r="B5387">
        <v>31</v>
      </c>
      <c r="C5387" t="s">
        <v>20</v>
      </c>
      <c r="D5387" t="s">
        <v>21</v>
      </c>
      <c r="E5387">
        <v>2.82</v>
      </c>
      <c r="F5387">
        <v>9</v>
      </c>
      <c r="G5387" t="s">
        <v>42</v>
      </c>
      <c r="H5387">
        <v>95661</v>
      </c>
      <c r="I5387" t="s">
        <v>23</v>
      </c>
      <c r="J5387">
        <v>325</v>
      </c>
      <c r="K5387">
        <v>249</v>
      </c>
      <c r="L5387">
        <v>9.6</v>
      </c>
      <c r="M5387">
        <v>9.3000000000000007</v>
      </c>
      <c r="N5387" t="s">
        <v>45</v>
      </c>
      <c r="O5387" t="s">
        <v>38</v>
      </c>
      <c r="P5387">
        <v>61957</v>
      </c>
      <c r="Q5387" t="s">
        <v>39</v>
      </c>
      <c r="R5387" t="s">
        <v>27</v>
      </c>
      <c r="S5387" t="s">
        <v>33</v>
      </c>
      <c r="T5387" t="s">
        <v>29</v>
      </c>
      <c r="U5387" t="str">
        <f>IF(mba_decision_dataset[[#This Row],[Age]]&lt;25,"21-25",IF(mba_decision_dataset[[#This Row],[Age]]&gt;30,"31-35","25-30"))</f>
        <v>31-35</v>
      </c>
      <c r="V5387" t="str">
        <f>IF(mba_decision_dataset[[#This Row],[GRE/GMAT Score]]&lt;351,"250-350",IF(mba_decision_dataset[[#This Row],[GRE/GMAT Score]]&gt;645,"above 645","350-645"))</f>
        <v>250-350</v>
      </c>
      <c r="W5387" s="3">
        <f>(mba_decision_dataset[[#This Row],[Expected Post-MBA Salary]]-mba_decision_dataset[[#This Row],[Annual Salary (Before MBA)]])/mba_decision_dataset[[#This Row],[Annual Salary (Before MBA)]]</f>
        <v>-0.3523274897816247</v>
      </c>
    </row>
    <row r="5388" spans="1:23" x14ac:dyDescent="0.4">
      <c r="A5388">
        <v>5387</v>
      </c>
      <c r="B5388">
        <v>23</v>
      </c>
      <c r="C5388" t="s">
        <v>34</v>
      </c>
      <c r="D5388" t="s">
        <v>50</v>
      </c>
      <c r="E5388">
        <v>3.06</v>
      </c>
      <c r="F5388">
        <v>6</v>
      </c>
      <c r="G5388" t="s">
        <v>30</v>
      </c>
      <c r="H5388">
        <v>83439</v>
      </c>
      <c r="I5388" t="s">
        <v>29</v>
      </c>
      <c r="J5388">
        <v>660</v>
      </c>
      <c r="K5388">
        <v>468</v>
      </c>
      <c r="L5388">
        <v>1.6</v>
      </c>
      <c r="M5388">
        <v>7.3</v>
      </c>
      <c r="N5388" t="s">
        <v>47</v>
      </c>
      <c r="O5388" t="s">
        <v>38</v>
      </c>
      <c r="P5388">
        <v>128389</v>
      </c>
      <c r="Q5388" t="s">
        <v>39</v>
      </c>
      <c r="R5388" t="s">
        <v>27</v>
      </c>
      <c r="S5388" t="s">
        <v>28</v>
      </c>
      <c r="T5388" t="s">
        <v>23</v>
      </c>
      <c r="U5388" t="str">
        <f>IF(mba_decision_dataset[[#This Row],[Age]]&lt;25,"21-25",IF(mba_decision_dataset[[#This Row],[Age]]&gt;30,"31-35","25-30"))</f>
        <v>21-25</v>
      </c>
      <c r="V5388" t="str">
        <f>IF(mba_decision_dataset[[#This Row],[GRE/GMAT Score]]&lt;351,"250-350",IF(mba_decision_dataset[[#This Row],[GRE/GMAT Score]]&gt;645,"above 645","350-645"))</f>
        <v>above 645</v>
      </c>
      <c r="W5388" s="3">
        <f>(mba_decision_dataset[[#This Row],[Expected Post-MBA Salary]]-mba_decision_dataset[[#This Row],[Annual Salary (Before MBA)]])/mba_decision_dataset[[#This Row],[Annual Salary (Before MBA)]]</f>
        <v>0.53871690696197216</v>
      </c>
    </row>
    <row r="5389" spans="1:23" x14ac:dyDescent="0.4">
      <c r="A5389">
        <v>5388</v>
      </c>
      <c r="B5389">
        <v>30</v>
      </c>
      <c r="C5389" t="s">
        <v>34</v>
      </c>
      <c r="D5389" t="s">
        <v>50</v>
      </c>
      <c r="E5389">
        <v>3.56</v>
      </c>
      <c r="F5389">
        <v>0</v>
      </c>
      <c r="G5389" t="s">
        <v>38</v>
      </c>
      <c r="H5389">
        <v>89313</v>
      </c>
      <c r="I5389" t="s">
        <v>23</v>
      </c>
      <c r="J5389">
        <v>499</v>
      </c>
      <c r="K5389">
        <v>73</v>
      </c>
      <c r="L5389">
        <v>6.7</v>
      </c>
      <c r="M5389">
        <v>5.2</v>
      </c>
      <c r="N5389" t="s">
        <v>37</v>
      </c>
      <c r="O5389" t="s">
        <v>43</v>
      </c>
      <c r="P5389">
        <v>160957</v>
      </c>
      <c r="Q5389" t="s">
        <v>39</v>
      </c>
      <c r="R5389" t="s">
        <v>44</v>
      </c>
      <c r="S5389" t="s">
        <v>33</v>
      </c>
      <c r="T5389" t="s">
        <v>23</v>
      </c>
      <c r="U5389" t="str">
        <f>IF(mba_decision_dataset[[#This Row],[Age]]&lt;25,"21-25",IF(mba_decision_dataset[[#This Row],[Age]]&gt;30,"31-35","25-30"))</f>
        <v>25-30</v>
      </c>
      <c r="V5389" t="str">
        <f>IF(mba_decision_dataset[[#This Row],[GRE/GMAT Score]]&lt;351,"250-350",IF(mba_decision_dataset[[#This Row],[GRE/GMAT Score]]&gt;645,"above 645","350-645"))</f>
        <v>350-645</v>
      </c>
      <c r="W5389" s="3">
        <f>(mba_decision_dataset[[#This Row],[Expected Post-MBA Salary]]-mba_decision_dataset[[#This Row],[Annual Salary (Before MBA)]])/mba_decision_dataset[[#This Row],[Annual Salary (Before MBA)]]</f>
        <v>0.80216765756384845</v>
      </c>
    </row>
    <row r="5390" spans="1:23" x14ac:dyDescent="0.4">
      <c r="A5390">
        <v>5389</v>
      </c>
      <c r="B5390">
        <v>22</v>
      </c>
      <c r="C5390" t="s">
        <v>20</v>
      </c>
      <c r="D5390" t="s">
        <v>35</v>
      </c>
      <c r="E5390">
        <v>3.31</v>
      </c>
      <c r="F5390">
        <v>4</v>
      </c>
      <c r="G5390" t="s">
        <v>38</v>
      </c>
      <c r="H5390">
        <v>107013</v>
      </c>
      <c r="I5390" t="s">
        <v>29</v>
      </c>
      <c r="J5390">
        <v>327</v>
      </c>
      <c r="K5390">
        <v>145</v>
      </c>
      <c r="L5390">
        <v>6.4</v>
      </c>
      <c r="M5390">
        <v>5.0999999999999996</v>
      </c>
      <c r="N5390" t="s">
        <v>37</v>
      </c>
      <c r="O5390" t="s">
        <v>31</v>
      </c>
      <c r="P5390">
        <v>60072</v>
      </c>
      <c r="Q5390" t="s">
        <v>26</v>
      </c>
      <c r="R5390" t="s">
        <v>44</v>
      </c>
      <c r="S5390" t="s">
        <v>33</v>
      </c>
      <c r="T5390" t="s">
        <v>23</v>
      </c>
      <c r="U5390" t="str">
        <f>IF(mba_decision_dataset[[#This Row],[Age]]&lt;25,"21-25",IF(mba_decision_dataset[[#This Row],[Age]]&gt;30,"31-35","25-30"))</f>
        <v>21-25</v>
      </c>
      <c r="V5390" t="str">
        <f>IF(mba_decision_dataset[[#This Row],[GRE/GMAT Score]]&lt;351,"250-350",IF(mba_decision_dataset[[#This Row],[GRE/GMAT Score]]&gt;645,"above 645","350-645"))</f>
        <v>250-350</v>
      </c>
      <c r="W5390" s="3">
        <f>(mba_decision_dataset[[#This Row],[Expected Post-MBA Salary]]-mba_decision_dataset[[#This Row],[Annual Salary (Before MBA)]])/mba_decision_dataset[[#This Row],[Annual Salary (Before MBA)]]</f>
        <v>-0.43864764094082026</v>
      </c>
    </row>
    <row r="5391" spans="1:23" x14ac:dyDescent="0.4">
      <c r="A5391">
        <v>5390</v>
      </c>
      <c r="B5391">
        <v>29</v>
      </c>
      <c r="C5391" t="s">
        <v>34</v>
      </c>
      <c r="D5391" t="s">
        <v>50</v>
      </c>
      <c r="E5391">
        <v>2.85</v>
      </c>
      <c r="F5391">
        <v>5</v>
      </c>
      <c r="G5391" t="s">
        <v>36</v>
      </c>
      <c r="H5391">
        <v>114160</v>
      </c>
      <c r="I5391" t="s">
        <v>23</v>
      </c>
      <c r="J5391">
        <v>563</v>
      </c>
      <c r="K5391">
        <v>228</v>
      </c>
      <c r="L5391">
        <v>8.8000000000000007</v>
      </c>
      <c r="M5391">
        <v>3.8</v>
      </c>
      <c r="N5391" t="s">
        <v>24</v>
      </c>
      <c r="O5391" t="s">
        <v>31</v>
      </c>
      <c r="P5391">
        <v>98168</v>
      </c>
      <c r="Q5391" t="s">
        <v>26</v>
      </c>
      <c r="R5391" t="s">
        <v>27</v>
      </c>
      <c r="S5391" t="s">
        <v>28</v>
      </c>
      <c r="T5391" t="s">
        <v>29</v>
      </c>
      <c r="U5391" t="str">
        <f>IF(mba_decision_dataset[[#This Row],[Age]]&lt;25,"21-25",IF(mba_decision_dataset[[#This Row],[Age]]&gt;30,"31-35","25-30"))</f>
        <v>25-30</v>
      </c>
      <c r="V5391" t="str">
        <f>IF(mba_decision_dataset[[#This Row],[GRE/GMAT Score]]&lt;351,"250-350",IF(mba_decision_dataset[[#This Row],[GRE/GMAT Score]]&gt;645,"above 645","350-645"))</f>
        <v>350-645</v>
      </c>
      <c r="W5391" s="3">
        <f>(mba_decision_dataset[[#This Row],[Expected Post-MBA Salary]]-mba_decision_dataset[[#This Row],[Annual Salary (Before MBA)]])/mba_decision_dataset[[#This Row],[Annual Salary (Before MBA)]]</f>
        <v>-0.14008409250175194</v>
      </c>
    </row>
    <row r="5392" spans="1:23" x14ac:dyDescent="0.4">
      <c r="A5392">
        <v>5391</v>
      </c>
      <c r="B5392">
        <v>23</v>
      </c>
      <c r="C5392" t="s">
        <v>48</v>
      </c>
      <c r="D5392" t="s">
        <v>49</v>
      </c>
      <c r="E5392">
        <v>3.95</v>
      </c>
      <c r="F5392">
        <v>9</v>
      </c>
      <c r="G5392" t="s">
        <v>38</v>
      </c>
      <c r="H5392">
        <v>112508</v>
      </c>
      <c r="I5392" t="s">
        <v>23</v>
      </c>
      <c r="J5392">
        <v>358</v>
      </c>
      <c r="K5392">
        <v>494</v>
      </c>
      <c r="L5392">
        <v>3.8</v>
      </c>
      <c r="M5392">
        <v>6.3</v>
      </c>
      <c r="N5392" t="s">
        <v>37</v>
      </c>
      <c r="O5392" t="s">
        <v>43</v>
      </c>
      <c r="P5392">
        <v>163607</v>
      </c>
      <c r="Q5392" t="s">
        <v>39</v>
      </c>
      <c r="R5392" t="s">
        <v>40</v>
      </c>
      <c r="S5392" t="s">
        <v>33</v>
      </c>
      <c r="T5392" t="s">
        <v>29</v>
      </c>
      <c r="U5392" t="str">
        <f>IF(mba_decision_dataset[[#This Row],[Age]]&lt;25,"21-25",IF(mba_decision_dataset[[#This Row],[Age]]&gt;30,"31-35","25-30"))</f>
        <v>21-25</v>
      </c>
      <c r="V5392" t="str">
        <f>IF(mba_decision_dataset[[#This Row],[GRE/GMAT Score]]&lt;351,"250-350",IF(mba_decision_dataset[[#This Row],[GRE/GMAT Score]]&gt;645,"above 645","350-645"))</f>
        <v>350-645</v>
      </c>
      <c r="W5392" s="3">
        <f>(mba_decision_dataset[[#This Row],[Expected Post-MBA Salary]]-mba_decision_dataset[[#This Row],[Annual Salary (Before MBA)]])/mba_decision_dataset[[#This Row],[Annual Salary (Before MBA)]]</f>
        <v>0.4541810360152167</v>
      </c>
    </row>
    <row r="5393" spans="1:23" x14ac:dyDescent="0.4">
      <c r="A5393">
        <v>5392</v>
      </c>
      <c r="B5393">
        <v>22</v>
      </c>
      <c r="C5393" t="s">
        <v>34</v>
      </c>
      <c r="D5393" t="s">
        <v>49</v>
      </c>
      <c r="E5393">
        <v>2.2200000000000002</v>
      </c>
      <c r="F5393">
        <v>6</v>
      </c>
      <c r="G5393" t="s">
        <v>38</v>
      </c>
      <c r="H5393">
        <v>62397</v>
      </c>
      <c r="I5393" t="s">
        <v>29</v>
      </c>
      <c r="J5393">
        <v>577</v>
      </c>
      <c r="K5393">
        <v>134</v>
      </c>
      <c r="L5393">
        <v>5.6</v>
      </c>
      <c r="M5393">
        <v>6.4</v>
      </c>
      <c r="N5393" t="s">
        <v>45</v>
      </c>
      <c r="O5393" t="s">
        <v>31</v>
      </c>
      <c r="P5393">
        <v>111667</v>
      </c>
      <c r="Q5393" t="s">
        <v>26</v>
      </c>
      <c r="R5393" t="s">
        <v>32</v>
      </c>
      <c r="S5393" t="s">
        <v>28</v>
      </c>
      <c r="T5393" t="s">
        <v>29</v>
      </c>
      <c r="U5393" t="str">
        <f>IF(mba_decision_dataset[[#This Row],[Age]]&lt;25,"21-25",IF(mba_decision_dataset[[#This Row],[Age]]&gt;30,"31-35","25-30"))</f>
        <v>21-25</v>
      </c>
      <c r="V5393" t="str">
        <f>IF(mba_decision_dataset[[#This Row],[GRE/GMAT Score]]&lt;351,"250-350",IF(mba_decision_dataset[[#This Row],[GRE/GMAT Score]]&gt;645,"above 645","350-645"))</f>
        <v>350-645</v>
      </c>
      <c r="W5393" s="3">
        <f>(mba_decision_dataset[[#This Row],[Expected Post-MBA Salary]]-mba_decision_dataset[[#This Row],[Annual Salary (Before MBA)]])/mba_decision_dataset[[#This Row],[Annual Salary (Before MBA)]]</f>
        <v>0.78962129589563601</v>
      </c>
    </row>
    <row r="5394" spans="1:23" x14ac:dyDescent="0.4">
      <c r="A5394">
        <v>5393</v>
      </c>
      <c r="B5394">
        <v>32</v>
      </c>
      <c r="C5394" t="s">
        <v>20</v>
      </c>
      <c r="D5394" t="s">
        <v>21</v>
      </c>
      <c r="E5394">
        <v>2.41</v>
      </c>
      <c r="F5394">
        <v>9</v>
      </c>
      <c r="G5394" t="s">
        <v>22</v>
      </c>
      <c r="H5394">
        <v>102062</v>
      </c>
      <c r="I5394" t="s">
        <v>23</v>
      </c>
      <c r="J5394">
        <v>481</v>
      </c>
      <c r="K5394">
        <v>55</v>
      </c>
      <c r="L5394">
        <v>9.5</v>
      </c>
      <c r="M5394">
        <v>2.5</v>
      </c>
      <c r="N5394" t="s">
        <v>24</v>
      </c>
      <c r="O5394" t="s">
        <v>31</v>
      </c>
      <c r="P5394">
        <v>195450</v>
      </c>
      <c r="Q5394" t="s">
        <v>39</v>
      </c>
      <c r="R5394" t="s">
        <v>27</v>
      </c>
      <c r="S5394" t="s">
        <v>33</v>
      </c>
      <c r="T5394" t="s">
        <v>29</v>
      </c>
      <c r="U5394" t="str">
        <f>IF(mba_decision_dataset[[#This Row],[Age]]&lt;25,"21-25",IF(mba_decision_dataset[[#This Row],[Age]]&gt;30,"31-35","25-30"))</f>
        <v>31-35</v>
      </c>
      <c r="V5394" t="str">
        <f>IF(mba_decision_dataset[[#This Row],[GRE/GMAT Score]]&lt;351,"250-350",IF(mba_decision_dataset[[#This Row],[GRE/GMAT Score]]&gt;645,"above 645","350-645"))</f>
        <v>350-645</v>
      </c>
      <c r="W5394" s="3">
        <f>(mba_decision_dataset[[#This Row],[Expected Post-MBA Salary]]-mba_decision_dataset[[#This Row],[Annual Salary (Before MBA)]])/mba_decision_dataset[[#This Row],[Annual Salary (Before MBA)]]</f>
        <v>0.9150124434167467</v>
      </c>
    </row>
    <row r="5395" spans="1:23" x14ac:dyDescent="0.4">
      <c r="A5395">
        <v>5394</v>
      </c>
      <c r="B5395">
        <v>28</v>
      </c>
      <c r="C5395" t="s">
        <v>20</v>
      </c>
      <c r="D5395" t="s">
        <v>41</v>
      </c>
      <c r="E5395">
        <v>2.68</v>
      </c>
      <c r="F5395">
        <v>9</v>
      </c>
      <c r="G5395" t="s">
        <v>38</v>
      </c>
      <c r="H5395">
        <v>98763</v>
      </c>
      <c r="I5395" t="s">
        <v>29</v>
      </c>
      <c r="J5395">
        <v>726</v>
      </c>
      <c r="K5395">
        <v>385</v>
      </c>
      <c r="L5395">
        <v>10</v>
      </c>
      <c r="M5395">
        <v>5.4</v>
      </c>
      <c r="N5395" t="s">
        <v>47</v>
      </c>
      <c r="O5395" t="s">
        <v>46</v>
      </c>
      <c r="P5395">
        <v>63381</v>
      </c>
      <c r="Q5395" t="s">
        <v>26</v>
      </c>
      <c r="R5395" t="s">
        <v>27</v>
      </c>
      <c r="S5395" t="s">
        <v>33</v>
      </c>
      <c r="T5395" t="s">
        <v>29</v>
      </c>
      <c r="U5395" t="str">
        <f>IF(mba_decision_dataset[[#This Row],[Age]]&lt;25,"21-25",IF(mba_decision_dataset[[#This Row],[Age]]&gt;30,"31-35","25-30"))</f>
        <v>25-30</v>
      </c>
      <c r="V5395" t="str">
        <f>IF(mba_decision_dataset[[#This Row],[GRE/GMAT Score]]&lt;351,"250-350",IF(mba_decision_dataset[[#This Row],[GRE/GMAT Score]]&gt;645,"above 645","350-645"))</f>
        <v>above 645</v>
      </c>
      <c r="W5395" s="3">
        <f>(mba_decision_dataset[[#This Row],[Expected Post-MBA Salary]]-mba_decision_dataset[[#This Row],[Annual Salary (Before MBA)]])/mba_decision_dataset[[#This Row],[Annual Salary (Before MBA)]]</f>
        <v>-0.35825157194495916</v>
      </c>
    </row>
    <row r="5396" spans="1:23" x14ac:dyDescent="0.4">
      <c r="A5396">
        <v>5395</v>
      </c>
      <c r="B5396">
        <v>30</v>
      </c>
      <c r="C5396" t="s">
        <v>20</v>
      </c>
      <c r="D5396" t="s">
        <v>21</v>
      </c>
      <c r="E5396">
        <v>2.46</v>
      </c>
      <c r="F5396">
        <v>6</v>
      </c>
      <c r="G5396" t="s">
        <v>42</v>
      </c>
      <c r="H5396">
        <v>39017</v>
      </c>
      <c r="I5396" t="s">
        <v>23</v>
      </c>
      <c r="J5396">
        <v>787</v>
      </c>
      <c r="K5396">
        <v>267</v>
      </c>
      <c r="L5396">
        <v>6.1</v>
      </c>
      <c r="M5396">
        <v>2</v>
      </c>
      <c r="N5396" t="s">
        <v>37</v>
      </c>
      <c r="O5396" t="s">
        <v>38</v>
      </c>
      <c r="P5396">
        <v>135257</v>
      </c>
      <c r="Q5396" t="s">
        <v>39</v>
      </c>
      <c r="R5396" t="s">
        <v>27</v>
      </c>
      <c r="S5396" t="s">
        <v>33</v>
      </c>
      <c r="T5396" t="s">
        <v>23</v>
      </c>
      <c r="U5396" t="str">
        <f>IF(mba_decision_dataset[[#This Row],[Age]]&lt;25,"21-25",IF(mba_decision_dataset[[#This Row],[Age]]&gt;30,"31-35","25-30"))</f>
        <v>25-30</v>
      </c>
      <c r="V5396" t="str">
        <f>IF(mba_decision_dataset[[#This Row],[GRE/GMAT Score]]&lt;351,"250-350",IF(mba_decision_dataset[[#This Row],[GRE/GMAT Score]]&gt;645,"above 645","350-645"))</f>
        <v>above 645</v>
      </c>
      <c r="W5396" s="3">
        <f>(mba_decision_dataset[[#This Row],[Expected Post-MBA Salary]]-mba_decision_dataset[[#This Row],[Annual Salary (Before MBA)]])/mba_decision_dataset[[#This Row],[Annual Salary (Before MBA)]]</f>
        <v>2.4666171156162697</v>
      </c>
    </row>
    <row r="5397" spans="1:23" x14ac:dyDescent="0.4">
      <c r="A5397">
        <v>5396</v>
      </c>
      <c r="B5397">
        <v>26</v>
      </c>
      <c r="C5397" t="s">
        <v>20</v>
      </c>
      <c r="D5397" t="s">
        <v>41</v>
      </c>
      <c r="E5397">
        <v>3.25</v>
      </c>
      <c r="F5397">
        <v>2</v>
      </c>
      <c r="G5397" t="s">
        <v>30</v>
      </c>
      <c r="H5397">
        <v>90000</v>
      </c>
      <c r="I5397" t="s">
        <v>23</v>
      </c>
      <c r="J5397">
        <v>677</v>
      </c>
      <c r="K5397">
        <v>363</v>
      </c>
      <c r="L5397">
        <v>2.9</v>
      </c>
      <c r="M5397">
        <v>8</v>
      </c>
      <c r="N5397" t="s">
        <v>47</v>
      </c>
      <c r="O5397" t="s">
        <v>31</v>
      </c>
      <c r="P5397">
        <v>124107</v>
      </c>
      <c r="Q5397" t="s">
        <v>39</v>
      </c>
      <c r="R5397" t="s">
        <v>32</v>
      </c>
      <c r="S5397" t="s">
        <v>33</v>
      </c>
      <c r="T5397" t="s">
        <v>29</v>
      </c>
      <c r="U5397" t="str">
        <f>IF(mba_decision_dataset[[#This Row],[Age]]&lt;25,"21-25",IF(mba_decision_dataset[[#This Row],[Age]]&gt;30,"31-35","25-30"))</f>
        <v>25-30</v>
      </c>
      <c r="V5397" t="str">
        <f>IF(mba_decision_dataset[[#This Row],[GRE/GMAT Score]]&lt;351,"250-350",IF(mba_decision_dataset[[#This Row],[GRE/GMAT Score]]&gt;645,"above 645","350-645"))</f>
        <v>above 645</v>
      </c>
      <c r="W5397" s="3">
        <f>(mba_decision_dataset[[#This Row],[Expected Post-MBA Salary]]-mba_decision_dataset[[#This Row],[Annual Salary (Before MBA)]])/mba_decision_dataset[[#This Row],[Annual Salary (Before MBA)]]</f>
        <v>0.37896666666666667</v>
      </c>
    </row>
    <row r="5398" spans="1:23" x14ac:dyDescent="0.4">
      <c r="A5398">
        <v>5397</v>
      </c>
      <c r="B5398">
        <v>26</v>
      </c>
      <c r="C5398" t="s">
        <v>34</v>
      </c>
      <c r="D5398" t="s">
        <v>21</v>
      </c>
      <c r="E5398">
        <v>2.08</v>
      </c>
      <c r="F5398">
        <v>6</v>
      </c>
      <c r="G5398" t="s">
        <v>22</v>
      </c>
      <c r="H5398">
        <v>111322</v>
      </c>
      <c r="I5398" t="s">
        <v>23</v>
      </c>
      <c r="J5398">
        <v>298</v>
      </c>
      <c r="K5398">
        <v>401</v>
      </c>
      <c r="L5398">
        <v>8.1</v>
      </c>
      <c r="M5398">
        <v>8.1999999999999993</v>
      </c>
      <c r="N5398" t="s">
        <v>47</v>
      </c>
      <c r="O5398" t="s">
        <v>25</v>
      </c>
      <c r="P5398">
        <v>129979</v>
      </c>
      <c r="Q5398" t="s">
        <v>26</v>
      </c>
      <c r="R5398" t="s">
        <v>40</v>
      </c>
      <c r="S5398" t="s">
        <v>28</v>
      </c>
      <c r="T5398" t="s">
        <v>29</v>
      </c>
      <c r="U5398" t="str">
        <f>IF(mba_decision_dataset[[#This Row],[Age]]&lt;25,"21-25",IF(mba_decision_dataset[[#This Row],[Age]]&gt;30,"31-35","25-30"))</f>
        <v>25-30</v>
      </c>
      <c r="V5398" t="str">
        <f>IF(mba_decision_dataset[[#This Row],[GRE/GMAT Score]]&lt;351,"250-350",IF(mba_decision_dataset[[#This Row],[GRE/GMAT Score]]&gt;645,"above 645","350-645"))</f>
        <v>250-350</v>
      </c>
      <c r="W5398" s="3">
        <f>(mba_decision_dataset[[#This Row],[Expected Post-MBA Salary]]-mba_decision_dataset[[#This Row],[Annual Salary (Before MBA)]])/mba_decision_dataset[[#This Row],[Annual Salary (Before MBA)]]</f>
        <v>0.16759490487055567</v>
      </c>
    </row>
    <row r="5399" spans="1:23" x14ac:dyDescent="0.4">
      <c r="A5399">
        <v>5398</v>
      </c>
      <c r="B5399">
        <v>30</v>
      </c>
      <c r="C5399" t="s">
        <v>34</v>
      </c>
      <c r="D5399" t="s">
        <v>21</v>
      </c>
      <c r="E5399">
        <v>2.35</v>
      </c>
      <c r="F5399">
        <v>0</v>
      </c>
      <c r="G5399" t="s">
        <v>22</v>
      </c>
      <c r="H5399">
        <v>93191</v>
      </c>
      <c r="I5399" t="s">
        <v>23</v>
      </c>
      <c r="J5399">
        <v>429</v>
      </c>
      <c r="K5399">
        <v>313</v>
      </c>
      <c r="L5399">
        <v>4.4000000000000004</v>
      </c>
      <c r="M5399">
        <v>8.6999999999999993</v>
      </c>
      <c r="N5399" t="s">
        <v>24</v>
      </c>
      <c r="O5399" t="s">
        <v>43</v>
      </c>
      <c r="P5399">
        <v>88648</v>
      </c>
      <c r="Q5399" t="s">
        <v>39</v>
      </c>
      <c r="R5399" t="s">
        <v>32</v>
      </c>
      <c r="S5399" t="s">
        <v>28</v>
      </c>
      <c r="T5399" t="s">
        <v>29</v>
      </c>
      <c r="U5399" t="str">
        <f>IF(mba_decision_dataset[[#This Row],[Age]]&lt;25,"21-25",IF(mba_decision_dataset[[#This Row],[Age]]&gt;30,"31-35","25-30"))</f>
        <v>25-30</v>
      </c>
      <c r="V5399" t="str">
        <f>IF(mba_decision_dataset[[#This Row],[GRE/GMAT Score]]&lt;351,"250-350",IF(mba_decision_dataset[[#This Row],[GRE/GMAT Score]]&gt;645,"above 645","350-645"))</f>
        <v>350-645</v>
      </c>
      <c r="W5399" s="3">
        <f>(mba_decision_dataset[[#This Row],[Expected Post-MBA Salary]]-mba_decision_dataset[[#This Row],[Annual Salary (Before MBA)]])/mba_decision_dataset[[#This Row],[Annual Salary (Before MBA)]]</f>
        <v>-4.874934274769023E-2</v>
      </c>
    </row>
    <row r="5400" spans="1:23" x14ac:dyDescent="0.4">
      <c r="A5400">
        <v>5399</v>
      </c>
      <c r="B5400">
        <v>31</v>
      </c>
      <c r="C5400" t="s">
        <v>34</v>
      </c>
      <c r="D5400" t="s">
        <v>49</v>
      </c>
      <c r="E5400">
        <v>2.59</v>
      </c>
      <c r="F5400">
        <v>3</v>
      </c>
      <c r="G5400" t="s">
        <v>22</v>
      </c>
      <c r="H5400">
        <v>93499</v>
      </c>
      <c r="I5400" t="s">
        <v>23</v>
      </c>
      <c r="J5400">
        <v>576</v>
      </c>
      <c r="K5400">
        <v>252</v>
      </c>
      <c r="L5400">
        <v>9.1999999999999993</v>
      </c>
      <c r="M5400">
        <v>1.4</v>
      </c>
      <c r="N5400" t="s">
        <v>24</v>
      </c>
      <c r="O5400" t="s">
        <v>31</v>
      </c>
      <c r="P5400">
        <v>103157</v>
      </c>
      <c r="Q5400" t="s">
        <v>39</v>
      </c>
      <c r="R5400" t="s">
        <v>32</v>
      </c>
      <c r="S5400" t="s">
        <v>28</v>
      </c>
      <c r="T5400" t="s">
        <v>23</v>
      </c>
      <c r="U5400" t="str">
        <f>IF(mba_decision_dataset[[#This Row],[Age]]&lt;25,"21-25",IF(mba_decision_dataset[[#This Row],[Age]]&gt;30,"31-35","25-30"))</f>
        <v>31-35</v>
      </c>
      <c r="V5400" t="str">
        <f>IF(mba_decision_dataset[[#This Row],[GRE/GMAT Score]]&lt;351,"250-350",IF(mba_decision_dataset[[#This Row],[GRE/GMAT Score]]&gt;645,"above 645","350-645"))</f>
        <v>350-645</v>
      </c>
      <c r="W5400" s="3">
        <f>(mba_decision_dataset[[#This Row],[Expected Post-MBA Salary]]-mba_decision_dataset[[#This Row],[Annual Salary (Before MBA)]])/mba_decision_dataset[[#This Row],[Annual Salary (Before MBA)]]</f>
        <v>0.10329522240879582</v>
      </c>
    </row>
    <row r="5401" spans="1:23" x14ac:dyDescent="0.4">
      <c r="A5401">
        <v>5400</v>
      </c>
      <c r="B5401">
        <v>27</v>
      </c>
      <c r="C5401" t="s">
        <v>48</v>
      </c>
      <c r="D5401" t="s">
        <v>41</v>
      </c>
      <c r="E5401">
        <v>3.37</v>
      </c>
      <c r="F5401">
        <v>6</v>
      </c>
      <c r="G5401" t="s">
        <v>22</v>
      </c>
      <c r="H5401">
        <v>74903</v>
      </c>
      <c r="I5401" t="s">
        <v>29</v>
      </c>
      <c r="J5401">
        <v>362</v>
      </c>
      <c r="K5401">
        <v>167</v>
      </c>
      <c r="L5401">
        <v>8.1999999999999993</v>
      </c>
      <c r="M5401">
        <v>7</v>
      </c>
      <c r="N5401" t="s">
        <v>37</v>
      </c>
      <c r="O5401" t="s">
        <v>25</v>
      </c>
      <c r="P5401">
        <v>138310</v>
      </c>
      <c r="Q5401" t="s">
        <v>39</v>
      </c>
      <c r="R5401" t="s">
        <v>32</v>
      </c>
      <c r="S5401" t="s">
        <v>28</v>
      </c>
      <c r="T5401" t="s">
        <v>23</v>
      </c>
      <c r="U5401" t="str">
        <f>IF(mba_decision_dataset[[#This Row],[Age]]&lt;25,"21-25",IF(mba_decision_dataset[[#This Row],[Age]]&gt;30,"31-35","25-30"))</f>
        <v>25-30</v>
      </c>
      <c r="V5401" t="str">
        <f>IF(mba_decision_dataset[[#This Row],[GRE/GMAT Score]]&lt;351,"250-350",IF(mba_decision_dataset[[#This Row],[GRE/GMAT Score]]&gt;645,"above 645","350-645"))</f>
        <v>350-645</v>
      </c>
      <c r="W5401" s="3">
        <f>(mba_decision_dataset[[#This Row],[Expected Post-MBA Salary]]-mba_decision_dataset[[#This Row],[Annual Salary (Before MBA)]])/mba_decision_dataset[[#This Row],[Annual Salary (Before MBA)]]</f>
        <v>0.84652150114147628</v>
      </c>
    </row>
    <row r="5402" spans="1:23" x14ac:dyDescent="0.4">
      <c r="A5402">
        <v>5401</v>
      </c>
      <c r="B5402">
        <v>27</v>
      </c>
      <c r="C5402" t="s">
        <v>20</v>
      </c>
      <c r="D5402" t="s">
        <v>35</v>
      </c>
      <c r="E5402">
        <v>3.75</v>
      </c>
      <c r="F5402">
        <v>6</v>
      </c>
      <c r="G5402" t="s">
        <v>36</v>
      </c>
      <c r="H5402">
        <v>56971</v>
      </c>
      <c r="I5402" t="s">
        <v>29</v>
      </c>
      <c r="J5402">
        <v>499</v>
      </c>
      <c r="K5402">
        <v>201</v>
      </c>
      <c r="L5402">
        <v>9.5</v>
      </c>
      <c r="M5402">
        <v>8.9</v>
      </c>
      <c r="N5402" t="s">
        <v>45</v>
      </c>
      <c r="O5402" t="s">
        <v>38</v>
      </c>
      <c r="P5402">
        <v>124874</v>
      </c>
      <c r="Q5402" t="s">
        <v>26</v>
      </c>
      <c r="R5402" t="s">
        <v>40</v>
      </c>
      <c r="S5402" t="s">
        <v>33</v>
      </c>
      <c r="T5402" t="s">
        <v>29</v>
      </c>
      <c r="U5402" t="str">
        <f>IF(mba_decision_dataset[[#This Row],[Age]]&lt;25,"21-25",IF(mba_decision_dataset[[#This Row],[Age]]&gt;30,"31-35","25-30"))</f>
        <v>25-30</v>
      </c>
      <c r="V5402" t="str">
        <f>IF(mba_decision_dataset[[#This Row],[GRE/GMAT Score]]&lt;351,"250-350",IF(mba_decision_dataset[[#This Row],[GRE/GMAT Score]]&gt;645,"above 645","350-645"))</f>
        <v>350-645</v>
      </c>
      <c r="W5402" s="3">
        <f>(mba_decision_dataset[[#This Row],[Expected Post-MBA Salary]]-mba_decision_dataset[[#This Row],[Annual Salary (Before MBA)]])/mba_decision_dataset[[#This Row],[Annual Salary (Before MBA)]]</f>
        <v>1.1918871004546172</v>
      </c>
    </row>
    <row r="5403" spans="1:23" x14ac:dyDescent="0.4">
      <c r="A5403">
        <v>5402</v>
      </c>
      <c r="B5403">
        <v>31</v>
      </c>
      <c r="C5403" t="s">
        <v>34</v>
      </c>
      <c r="D5403" t="s">
        <v>35</v>
      </c>
      <c r="E5403">
        <v>3.6</v>
      </c>
      <c r="F5403">
        <v>3</v>
      </c>
      <c r="G5403" t="s">
        <v>22</v>
      </c>
      <c r="H5403">
        <v>80657</v>
      </c>
      <c r="I5403" t="s">
        <v>29</v>
      </c>
      <c r="J5403">
        <v>779</v>
      </c>
      <c r="K5403">
        <v>144</v>
      </c>
      <c r="L5403">
        <v>2.9</v>
      </c>
      <c r="M5403">
        <v>4</v>
      </c>
      <c r="N5403" t="s">
        <v>37</v>
      </c>
      <c r="O5403" t="s">
        <v>38</v>
      </c>
      <c r="P5403">
        <v>187300</v>
      </c>
      <c r="Q5403" t="s">
        <v>39</v>
      </c>
      <c r="R5403" t="s">
        <v>27</v>
      </c>
      <c r="S5403" t="s">
        <v>28</v>
      </c>
      <c r="T5403" t="s">
        <v>23</v>
      </c>
      <c r="U5403" t="str">
        <f>IF(mba_decision_dataset[[#This Row],[Age]]&lt;25,"21-25",IF(mba_decision_dataset[[#This Row],[Age]]&gt;30,"31-35","25-30"))</f>
        <v>31-35</v>
      </c>
      <c r="V5403" t="str">
        <f>IF(mba_decision_dataset[[#This Row],[GRE/GMAT Score]]&lt;351,"250-350",IF(mba_decision_dataset[[#This Row],[GRE/GMAT Score]]&gt;645,"above 645","350-645"))</f>
        <v>above 645</v>
      </c>
      <c r="W5403" s="3">
        <f>(mba_decision_dataset[[#This Row],[Expected Post-MBA Salary]]-mba_decision_dataset[[#This Row],[Annual Salary (Before MBA)]])/mba_decision_dataset[[#This Row],[Annual Salary (Before MBA)]]</f>
        <v>1.322179104107517</v>
      </c>
    </row>
    <row r="5404" spans="1:23" x14ac:dyDescent="0.4">
      <c r="A5404">
        <v>5403</v>
      </c>
      <c r="B5404">
        <v>33</v>
      </c>
      <c r="C5404" t="s">
        <v>34</v>
      </c>
      <c r="D5404" t="s">
        <v>21</v>
      </c>
      <c r="E5404">
        <v>2.36</v>
      </c>
      <c r="F5404">
        <v>0</v>
      </c>
      <c r="G5404" t="s">
        <v>36</v>
      </c>
      <c r="H5404">
        <v>69800</v>
      </c>
      <c r="I5404" t="s">
        <v>29</v>
      </c>
      <c r="J5404">
        <v>372</v>
      </c>
      <c r="K5404">
        <v>53</v>
      </c>
      <c r="L5404">
        <v>4.7</v>
      </c>
      <c r="M5404">
        <v>8.1</v>
      </c>
      <c r="N5404" t="s">
        <v>24</v>
      </c>
      <c r="O5404" t="s">
        <v>38</v>
      </c>
      <c r="P5404">
        <v>108912</v>
      </c>
      <c r="Q5404" t="s">
        <v>26</v>
      </c>
      <c r="R5404" t="s">
        <v>32</v>
      </c>
      <c r="S5404" t="s">
        <v>33</v>
      </c>
      <c r="T5404" t="s">
        <v>29</v>
      </c>
      <c r="U5404" t="str">
        <f>IF(mba_decision_dataset[[#This Row],[Age]]&lt;25,"21-25",IF(mba_decision_dataset[[#This Row],[Age]]&gt;30,"31-35","25-30"))</f>
        <v>31-35</v>
      </c>
      <c r="V5404" t="str">
        <f>IF(mba_decision_dataset[[#This Row],[GRE/GMAT Score]]&lt;351,"250-350",IF(mba_decision_dataset[[#This Row],[GRE/GMAT Score]]&gt;645,"above 645","350-645"))</f>
        <v>350-645</v>
      </c>
      <c r="W5404" s="3">
        <f>(mba_decision_dataset[[#This Row],[Expected Post-MBA Salary]]-mba_decision_dataset[[#This Row],[Annual Salary (Before MBA)]])/mba_decision_dataset[[#This Row],[Annual Salary (Before MBA)]]</f>
        <v>0.56034383954154732</v>
      </c>
    </row>
    <row r="5405" spans="1:23" x14ac:dyDescent="0.4">
      <c r="A5405">
        <v>5404</v>
      </c>
      <c r="B5405">
        <v>26</v>
      </c>
      <c r="C5405" t="s">
        <v>20</v>
      </c>
      <c r="D5405" t="s">
        <v>21</v>
      </c>
      <c r="E5405">
        <v>3.13</v>
      </c>
      <c r="F5405">
        <v>7</v>
      </c>
      <c r="G5405" t="s">
        <v>36</v>
      </c>
      <c r="H5405">
        <v>105966</v>
      </c>
      <c r="I5405" t="s">
        <v>23</v>
      </c>
      <c r="J5405">
        <v>431</v>
      </c>
      <c r="K5405">
        <v>91</v>
      </c>
      <c r="L5405">
        <v>3.2</v>
      </c>
      <c r="M5405">
        <v>1.1000000000000001</v>
      </c>
      <c r="N5405" t="s">
        <v>45</v>
      </c>
      <c r="O5405" t="s">
        <v>31</v>
      </c>
      <c r="P5405">
        <v>187275</v>
      </c>
      <c r="Q5405" t="s">
        <v>39</v>
      </c>
      <c r="R5405" t="s">
        <v>44</v>
      </c>
      <c r="S5405" t="s">
        <v>28</v>
      </c>
      <c r="T5405" t="s">
        <v>23</v>
      </c>
      <c r="U5405" t="str">
        <f>IF(mba_decision_dataset[[#This Row],[Age]]&lt;25,"21-25",IF(mba_decision_dataset[[#This Row],[Age]]&gt;30,"31-35","25-30"))</f>
        <v>25-30</v>
      </c>
      <c r="V5405" t="str">
        <f>IF(mba_decision_dataset[[#This Row],[GRE/GMAT Score]]&lt;351,"250-350",IF(mba_decision_dataset[[#This Row],[GRE/GMAT Score]]&gt;645,"above 645","350-645"))</f>
        <v>350-645</v>
      </c>
      <c r="W5405" s="3">
        <f>(mba_decision_dataset[[#This Row],[Expected Post-MBA Salary]]-mba_decision_dataset[[#This Row],[Annual Salary (Before MBA)]])/mba_decision_dataset[[#This Row],[Annual Salary (Before MBA)]]</f>
        <v>0.76731215672951703</v>
      </c>
    </row>
    <row r="5406" spans="1:23" x14ac:dyDescent="0.4">
      <c r="A5406">
        <v>5405</v>
      </c>
      <c r="B5406">
        <v>24</v>
      </c>
      <c r="C5406" t="s">
        <v>34</v>
      </c>
      <c r="D5406" t="s">
        <v>49</v>
      </c>
      <c r="E5406">
        <v>2.06</v>
      </c>
      <c r="F5406">
        <v>3</v>
      </c>
      <c r="G5406" t="s">
        <v>38</v>
      </c>
      <c r="H5406">
        <v>86232</v>
      </c>
      <c r="I5406" t="s">
        <v>23</v>
      </c>
      <c r="J5406">
        <v>746</v>
      </c>
      <c r="K5406">
        <v>489</v>
      </c>
      <c r="L5406">
        <v>9.5</v>
      </c>
      <c r="M5406">
        <v>7</v>
      </c>
      <c r="N5406" t="s">
        <v>47</v>
      </c>
      <c r="O5406" t="s">
        <v>46</v>
      </c>
      <c r="P5406">
        <v>103804</v>
      </c>
      <c r="Q5406" t="s">
        <v>26</v>
      </c>
      <c r="R5406" t="s">
        <v>44</v>
      </c>
      <c r="S5406" t="s">
        <v>33</v>
      </c>
      <c r="T5406" t="s">
        <v>29</v>
      </c>
      <c r="U5406" t="str">
        <f>IF(mba_decision_dataset[[#This Row],[Age]]&lt;25,"21-25",IF(mba_decision_dataset[[#This Row],[Age]]&gt;30,"31-35","25-30"))</f>
        <v>21-25</v>
      </c>
      <c r="V5406" t="str">
        <f>IF(mba_decision_dataset[[#This Row],[GRE/GMAT Score]]&lt;351,"250-350",IF(mba_decision_dataset[[#This Row],[GRE/GMAT Score]]&gt;645,"above 645","350-645"))</f>
        <v>above 645</v>
      </c>
      <c r="W5406" s="3">
        <f>(mba_decision_dataset[[#This Row],[Expected Post-MBA Salary]]-mba_decision_dataset[[#This Row],[Annual Salary (Before MBA)]])/mba_decision_dataset[[#This Row],[Annual Salary (Before MBA)]]</f>
        <v>0.2037758604694313</v>
      </c>
    </row>
    <row r="5407" spans="1:23" x14ac:dyDescent="0.4">
      <c r="A5407">
        <v>5406</v>
      </c>
      <c r="B5407">
        <v>31</v>
      </c>
      <c r="C5407" t="s">
        <v>20</v>
      </c>
      <c r="D5407" t="s">
        <v>41</v>
      </c>
      <c r="E5407">
        <v>2.62</v>
      </c>
      <c r="F5407">
        <v>1</v>
      </c>
      <c r="G5407" t="s">
        <v>30</v>
      </c>
      <c r="H5407">
        <v>49519</v>
      </c>
      <c r="I5407" t="s">
        <v>23</v>
      </c>
      <c r="J5407">
        <v>385</v>
      </c>
      <c r="K5407">
        <v>261</v>
      </c>
      <c r="L5407">
        <v>7.6</v>
      </c>
      <c r="M5407">
        <v>3.2</v>
      </c>
      <c r="N5407" t="s">
        <v>45</v>
      </c>
      <c r="O5407" t="s">
        <v>31</v>
      </c>
      <c r="P5407">
        <v>111404</v>
      </c>
      <c r="Q5407" t="s">
        <v>26</v>
      </c>
      <c r="R5407" t="s">
        <v>40</v>
      </c>
      <c r="S5407" t="s">
        <v>33</v>
      </c>
      <c r="T5407" t="s">
        <v>29</v>
      </c>
      <c r="U5407" t="str">
        <f>IF(mba_decision_dataset[[#This Row],[Age]]&lt;25,"21-25",IF(mba_decision_dataset[[#This Row],[Age]]&gt;30,"31-35","25-30"))</f>
        <v>31-35</v>
      </c>
      <c r="V5407" t="str">
        <f>IF(mba_decision_dataset[[#This Row],[GRE/GMAT Score]]&lt;351,"250-350",IF(mba_decision_dataset[[#This Row],[GRE/GMAT Score]]&gt;645,"above 645","350-645"))</f>
        <v>350-645</v>
      </c>
      <c r="W5407" s="3">
        <f>(mba_decision_dataset[[#This Row],[Expected Post-MBA Salary]]-mba_decision_dataset[[#This Row],[Annual Salary (Before MBA)]])/mba_decision_dataset[[#This Row],[Annual Salary (Before MBA)]]</f>
        <v>1.2497223288030856</v>
      </c>
    </row>
    <row r="5408" spans="1:23" x14ac:dyDescent="0.4">
      <c r="A5408">
        <v>5407</v>
      </c>
      <c r="B5408">
        <v>29</v>
      </c>
      <c r="C5408" t="s">
        <v>34</v>
      </c>
      <c r="D5408" t="s">
        <v>21</v>
      </c>
      <c r="E5408">
        <v>3.61</v>
      </c>
      <c r="F5408">
        <v>3</v>
      </c>
      <c r="G5408" t="s">
        <v>38</v>
      </c>
      <c r="H5408">
        <v>101621</v>
      </c>
      <c r="I5408" t="s">
        <v>29</v>
      </c>
      <c r="J5408">
        <v>770</v>
      </c>
      <c r="K5408">
        <v>358</v>
      </c>
      <c r="L5408">
        <v>1.2</v>
      </c>
      <c r="M5408">
        <v>1.7</v>
      </c>
      <c r="N5408" t="s">
        <v>37</v>
      </c>
      <c r="O5408" t="s">
        <v>46</v>
      </c>
      <c r="P5408">
        <v>91588</v>
      </c>
      <c r="Q5408" t="s">
        <v>26</v>
      </c>
      <c r="R5408" t="s">
        <v>40</v>
      </c>
      <c r="S5408" t="s">
        <v>33</v>
      </c>
      <c r="T5408" t="s">
        <v>29</v>
      </c>
      <c r="U5408" t="str">
        <f>IF(mba_decision_dataset[[#This Row],[Age]]&lt;25,"21-25",IF(mba_decision_dataset[[#This Row],[Age]]&gt;30,"31-35","25-30"))</f>
        <v>25-30</v>
      </c>
      <c r="V5408" t="str">
        <f>IF(mba_decision_dataset[[#This Row],[GRE/GMAT Score]]&lt;351,"250-350",IF(mba_decision_dataset[[#This Row],[GRE/GMAT Score]]&gt;645,"above 645","350-645"))</f>
        <v>above 645</v>
      </c>
      <c r="W5408" s="3">
        <f>(mba_decision_dataset[[#This Row],[Expected Post-MBA Salary]]-mba_decision_dataset[[#This Row],[Annual Salary (Before MBA)]])/mba_decision_dataset[[#This Row],[Annual Salary (Before MBA)]]</f>
        <v>-9.8729593292724932E-2</v>
      </c>
    </row>
    <row r="5409" spans="1:23" x14ac:dyDescent="0.4">
      <c r="A5409">
        <v>5408</v>
      </c>
      <c r="B5409">
        <v>26</v>
      </c>
      <c r="C5409" t="s">
        <v>34</v>
      </c>
      <c r="D5409" t="s">
        <v>35</v>
      </c>
      <c r="E5409">
        <v>2.91</v>
      </c>
      <c r="F5409">
        <v>7</v>
      </c>
      <c r="G5409" t="s">
        <v>36</v>
      </c>
      <c r="H5409">
        <v>77754</v>
      </c>
      <c r="I5409" t="s">
        <v>29</v>
      </c>
      <c r="J5409">
        <v>679</v>
      </c>
      <c r="K5409">
        <v>264</v>
      </c>
      <c r="L5409">
        <v>3.5</v>
      </c>
      <c r="M5409">
        <v>5.5</v>
      </c>
      <c r="N5409" t="s">
        <v>24</v>
      </c>
      <c r="O5409" t="s">
        <v>43</v>
      </c>
      <c r="P5409">
        <v>61154</v>
      </c>
      <c r="Q5409" t="s">
        <v>26</v>
      </c>
      <c r="R5409" t="s">
        <v>32</v>
      </c>
      <c r="S5409" t="s">
        <v>28</v>
      </c>
      <c r="T5409" t="s">
        <v>29</v>
      </c>
      <c r="U5409" t="str">
        <f>IF(mba_decision_dataset[[#This Row],[Age]]&lt;25,"21-25",IF(mba_decision_dataset[[#This Row],[Age]]&gt;30,"31-35","25-30"))</f>
        <v>25-30</v>
      </c>
      <c r="V5409" t="str">
        <f>IF(mba_decision_dataset[[#This Row],[GRE/GMAT Score]]&lt;351,"250-350",IF(mba_decision_dataset[[#This Row],[GRE/GMAT Score]]&gt;645,"above 645","350-645"))</f>
        <v>above 645</v>
      </c>
      <c r="W5409" s="3">
        <f>(mba_decision_dataset[[#This Row],[Expected Post-MBA Salary]]-mba_decision_dataset[[#This Row],[Annual Salary (Before MBA)]])/mba_decision_dataset[[#This Row],[Annual Salary (Before MBA)]]</f>
        <v>-0.21349383954523241</v>
      </c>
    </row>
    <row r="5410" spans="1:23" x14ac:dyDescent="0.4">
      <c r="A5410">
        <v>5409</v>
      </c>
      <c r="B5410">
        <v>24</v>
      </c>
      <c r="C5410" t="s">
        <v>20</v>
      </c>
      <c r="D5410" t="s">
        <v>41</v>
      </c>
      <c r="E5410">
        <v>2.2999999999999998</v>
      </c>
      <c r="F5410">
        <v>7</v>
      </c>
      <c r="G5410" t="s">
        <v>38</v>
      </c>
      <c r="H5410">
        <v>108317</v>
      </c>
      <c r="I5410" t="s">
        <v>29</v>
      </c>
      <c r="J5410">
        <v>794</v>
      </c>
      <c r="K5410">
        <v>457</v>
      </c>
      <c r="L5410">
        <v>7.6</v>
      </c>
      <c r="M5410">
        <v>4.3</v>
      </c>
      <c r="N5410" t="s">
        <v>45</v>
      </c>
      <c r="O5410" t="s">
        <v>46</v>
      </c>
      <c r="P5410">
        <v>86734</v>
      </c>
      <c r="Q5410" t="s">
        <v>26</v>
      </c>
      <c r="R5410" t="s">
        <v>44</v>
      </c>
      <c r="S5410" t="s">
        <v>33</v>
      </c>
      <c r="T5410" t="s">
        <v>29</v>
      </c>
      <c r="U5410" t="str">
        <f>IF(mba_decision_dataset[[#This Row],[Age]]&lt;25,"21-25",IF(mba_decision_dataset[[#This Row],[Age]]&gt;30,"31-35","25-30"))</f>
        <v>21-25</v>
      </c>
      <c r="V5410" t="str">
        <f>IF(mba_decision_dataset[[#This Row],[GRE/GMAT Score]]&lt;351,"250-350",IF(mba_decision_dataset[[#This Row],[GRE/GMAT Score]]&gt;645,"above 645","350-645"))</f>
        <v>above 645</v>
      </c>
      <c r="W5410" s="3">
        <f>(mba_decision_dataset[[#This Row],[Expected Post-MBA Salary]]-mba_decision_dataset[[#This Row],[Annual Salary (Before MBA)]])/mba_decision_dataset[[#This Row],[Annual Salary (Before MBA)]]</f>
        <v>-0.19925773424300894</v>
      </c>
    </row>
    <row r="5411" spans="1:23" x14ac:dyDescent="0.4">
      <c r="A5411">
        <v>5410</v>
      </c>
      <c r="B5411">
        <v>32</v>
      </c>
      <c r="C5411" t="s">
        <v>34</v>
      </c>
      <c r="D5411" t="s">
        <v>21</v>
      </c>
      <c r="E5411">
        <v>2.88</v>
      </c>
      <c r="F5411">
        <v>4</v>
      </c>
      <c r="G5411" t="s">
        <v>42</v>
      </c>
      <c r="H5411">
        <v>119152</v>
      </c>
      <c r="I5411" t="s">
        <v>23</v>
      </c>
      <c r="J5411">
        <v>563</v>
      </c>
      <c r="K5411">
        <v>442</v>
      </c>
      <c r="L5411">
        <v>7.1</v>
      </c>
      <c r="M5411">
        <v>6.4</v>
      </c>
      <c r="N5411" t="s">
        <v>24</v>
      </c>
      <c r="O5411" t="s">
        <v>25</v>
      </c>
      <c r="P5411">
        <v>143300</v>
      </c>
      <c r="Q5411" t="s">
        <v>26</v>
      </c>
      <c r="R5411" t="s">
        <v>27</v>
      </c>
      <c r="S5411" t="s">
        <v>28</v>
      </c>
      <c r="T5411" t="s">
        <v>23</v>
      </c>
      <c r="U5411" t="str">
        <f>IF(mba_decision_dataset[[#This Row],[Age]]&lt;25,"21-25",IF(mba_decision_dataset[[#This Row],[Age]]&gt;30,"31-35","25-30"))</f>
        <v>31-35</v>
      </c>
      <c r="V5411" t="str">
        <f>IF(mba_decision_dataset[[#This Row],[GRE/GMAT Score]]&lt;351,"250-350",IF(mba_decision_dataset[[#This Row],[GRE/GMAT Score]]&gt;645,"above 645","350-645"))</f>
        <v>350-645</v>
      </c>
      <c r="W5411" s="3">
        <f>(mba_decision_dataset[[#This Row],[Expected Post-MBA Salary]]-mba_decision_dataset[[#This Row],[Annual Salary (Before MBA)]])/mba_decision_dataset[[#This Row],[Annual Salary (Before MBA)]]</f>
        <v>0.20266550288706861</v>
      </c>
    </row>
    <row r="5412" spans="1:23" x14ac:dyDescent="0.4">
      <c r="A5412">
        <v>5411</v>
      </c>
      <c r="B5412">
        <v>23</v>
      </c>
      <c r="C5412" t="s">
        <v>34</v>
      </c>
      <c r="D5412" t="s">
        <v>41</v>
      </c>
      <c r="E5412">
        <v>2.4</v>
      </c>
      <c r="F5412">
        <v>1</v>
      </c>
      <c r="G5412" t="s">
        <v>22</v>
      </c>
      <c r="H5412">
        <v>44595</v>
      </c>
      <c r="I5412" t="s">
        <v>23</v>
      </c>
      <c r="J5412">
        <v>328</v>
      </c>
      <c r="K5412">
        <v>397</v>
      </c>
      <c r="L5412">
        <v>1.3</v>
      </c>
      <c r="M5412">
        <v>8.6999999999999993</v>
      </c>
      <c r="N5412" t="s">
        <v>24</v>
      </c>
      <c r="O5412" t="s">
        <v>38</v>
      </c>
      <c r="P5412">
        <v>195503</v>
      </c>
      <c r="Q5412" t="s">
        <v>26</v>
      </c>
      <c r="R5412" t="s">
        <v>40</v>
      </c>
      <c r="S5412" t="s">
        <v>28</v>
      </c>
      <c r="T5412" t="s">
        <v>29</v>
      </c>
      <c r="U5412" t="str">
        <f>IF(mba_decision_dataset[[#This Row],[Age]]&lt;25,"21-25",IF(mba_decision_dataset[[#This Row],[Age]]&gt;30,"31-35","25-30"))</f>
        <v>21-25</v>
      </c>
      <c r="V5412" t="str">
        <f>IF(mba_decision_dataset[[#This Row],[GRE/GMAT Score]]&lt;351,"250-350",IF(mba_decision_dataset[[#This Row],[GRE/GMAT Score]]&gt;645,"above 645","350-645"))</f>
        <v>250-350</v>
      </c>
      <c r="W5412" s="3">
        <f>(mba_decision_dataset[[#This Row],[Expected Post-MBA Salary]]-mba_decision_dataset[[#This Row],[Annual Salary (Before MBA)]])/mba_decision_dataset[[#This Row],[Annual Salary (Before MBA)]]</f>
        <v>3.3839668124229174</v>
      </c>
    </row>
    <row r="5413" spans="1:23" x14ac:dyDescent="0.4">
      <c r="A5413">
        <v>5412</v>
      </c>
      <c r="B5413">
        <v>24</v>
      </c>
      <c r="C5413" t="s">
        <v>20</v>
      </c>
      <c r="D5413" t="s">
        <v>49</v>
      </c>
      <c r="E5413">
        <v>2.79</v>
      </c>
      <c r="F5413">
        <v>6</v>
      </c>
      <c r="G5413" t="s">
        <v>22</v>
      </c>
      <c r="H5413">
        <v>70710</v>
      </c>
      <c r="I5413" t="s">
        <v>23</v>
      </c>
      <c r="J5413">
        <v>471</v>
      </c>
      <c r="K5413">
        <v>3</v>
      </c>
      <c r="L5413">
        <v>4.5</v>
      </c>
      <c r="M5413">
        <v>4.5</v>
      </c>
      <c r="N5413" t="s">
        <v>45</v>
      </c>
      <c r="O5413" t="s">
        <v>31</v>
      </c>
      <c r="P5413">
        <v>101304</v>
      </c>
      <c r="Q5413" t="s">
        <v>26</v>
      </c>
      <c r="R5413" t="s">
        <v>44</v>
      </c>
      <c r="S5413" t="s">
        <v>33</v>
      </c>
      <c r="T5413" t="s">
        <v>23</v>
      </c>
      <c r="U5413" t="str">
        <f>IF(mba_decision_dataset[[#This Row],[Age]]&lt;25,"21-25",IF(mba_decision_dataset[[#This Row],[Age]]&gt;30,"31-35","25-30"))</f>
        <v>21-25</v>
      </c>
      <c r="V5413" t="str">
        <f>IF(mba_decision_dataset[[#This Row],[GRE/GMAT Score]]&lt;351,"250-350",IF(mba_decision_dataset[[#This Row],[GRE/GMAT Score]]&gt;645,"above 645","350-645"))</f>
        <v>350-645</v>
      </c>
      <c r="W5413" s="3">
        <f>(mba_decision_dataset[[#This Row],[Expected Post-MBA Salary]]-mba_decision_dataset[[#This Row],[Annual Salary (Before MBA)]])/mba_decision_dataset[[#This Row],[Annual Salary (Before MBA)]]</f>
        <v>0.43266864658464149</v>
      </c>
    </row>
    <row r="5414" spans="1:23" x14ac:dyDescent="0.4">
      <c r="A5414">
        <v>5413</v>
      </c>
      <c r="B5414">
        <v>23</v>
      </c>
      <c r="C5414" t="s">
        <v>20</v>
      </c>
      <c r="D5414" t="s">
        <v>35</v>
      </c>
      <c r="E5414">
        <v>2.98</v>
      </c>
      <c r="F5414">
        <v>2</v>
      </c>
      <c r="G5414" t="s">
        <v>36</v>
      </c>
      <c r="H5414">
        <v>87512</v>
      </c>
      <c r="I5414" t="s">
        <v>29</v>
      </c>
      <c r="J5414">
        <v>599</v>
      </c>
      <c r="K5414">
        <v>27</v>
      </c>
      <c r="L5414">
        <v>8.1</v>
      </c>
      <c r="M5414">
        <v>9.3000000000000007</v>
      </c>
      <c r="N5414" t="s">
        <v>37</v>
      </c>
      <c r="O5414" t="s">
        <v>46</v>
      </c>
      <c r="P5414">
        <v>112817</v>
      </c>
      <c r="Q5414" t="s">
        <v>39</v>
      </c>
      <c r="R5414" t="s">
        <v>32</v>
      </c>
      <c r="S5414" t="s">
        <v>33</v>
      </c>
      <c r="T5414" t="s">
        <v>23</v>
      </c>
      <c r="U5414" t="str">
        <f>IF(mba_decision_dataset[[#This Row],[Age]]&lt;25,"21-25",IF(mba_decision_dataset[[#This Row],[Age]]&gt;30,"31-35","25-30"))</f>
        <v>21-25</v>
      </c>
      <c r="V5414" t="str">
        <f>IF(mba_decision_dataset[[#This Row],[GRE/GMAT Score]]&lt;351,"250-350",IF(mba_decision_dataset[[#This Row],[GRE/GMAT Score]]&gt;645,"above 645","350-645"))</f>
        <v>350-645</v>
      </c>
      <c r="W5414" s="3">
        <f>(mba_decision_dataset[[#This Row],[Expected Post-MBA Salary]]-mba_decision_dataset[[#This Row],[Annual Salary (Before MBA)]])/mba_decision_dataset[[#This Row],[Annual Salary (Before MBA)]]</f>
        <v>0.28916034372428923</v>
      </c>
    </row>
    <row r="5415" spans="1:23" x14ac:dyDescent="0.4">
      <c r="A5415">
        <v>5414</v>
      </c>
      <c r="B5415">
        <v>22</v>
      </c>
      <c r="C5415" t="s">
        <v>20</v>
      </c>
      <c r="D5415" t="s">
        <v>41</v>
      </c>
      <c r="E5415">
        <v>2.7</v>
      </c>
      <c r="F5415">
        <v>5</v>
      </c>
      <c r="G5415" t="s">
        <v>38</v>
      </c>
      <c r="H5415">
        <v>47552</v>
      </c>
      <c r="I5415" t="s">
        <v>23</v>
      </c>
      <c r="J5415">
        <v>481</v>
      </c>
      <c r="K5415">
        <v>50</v>
      </c>
      <c r="L5415">
        <v>4.0999999999999996</v>
      </c>
      <c r="M5415">
        <v>3.4</v>
      </c>
      <c r="N5415" t="s">
        <v>45</v>
      </c>
      <c r="O5415" t="s">
        <v>38</v>
      </c>
      <c r="P5415">
        <v>134762</v>
      </c>
      <c r="Q5415" t="s">
        <v>39</v>
      </c>
      <c r="R5415" t="s">
        <v>32</v>
      </c>
      <c r="S5415" t="s">
        <v>28</v>
      </c>
      <c r="T5415" t="s">
        <v>29</v>
      </c>
      <c r="U5415" t="str">
        <f>IF(mba_decision_dataset[[#This Row],[Age]]&lt;25,"21-25",IF(mba_decision_dataset[[#This Row],[Age]]&gt;30,"31-35","25-30"))</f>
        <v>21-25</v>
      </c>
      <c r="V5415" t="str">
        <f>IF(mba_decision_dataset[[#This Row],[GRE/GMAT Score]]&lt;351,"250-350",IF(mba_decision_dataset[[#This Row],[GRE/GMAT Score]]&gt;645,"above 645","350-645"))</f>
        <v>350-645</v>
      </c>
      <c r="W5415" s="3">
        <f>(mba_decision_dataset[[#This Row],[Expected Post-MBA Salary]]-mba_decision_dataset[[#This Row],[Annual Salary (Before MBA)]])/mba_decision_dataset[[#This Row],[Annual Salary (Before MBA)]]</f>
        <v>1.8339922611036339</v>
      </c>
    </row>
    <row r="5416" spans="1:23" x14ac:dyDescent="0.4">
      <c r="A5416">
        <v>5415</v>
      </c>
      <c r="B5416">
        <v>34</v>
      </c>
      <c r="C5416" t="s">
        <v>34</v>
      </c>
      <c r="D5416" t="s">
        <v>35</v>
      </c>
      <c r="E5416">
        <v>3.87</v>
      </c>
      <c r="F5416">
        <v>8</v>
      </c>
      <c r="G5416" t="s">
        <v>42</v>
      </c>
      <c r="H5416">
        <v>79738</v>
      </c>
      <c r="I5416" t="s">
        <v>23</v>
      </c>
      <c r="J5416">
        <v>332</v>
      </c>
      <c r="K5416">
        <v>357</v>
      </c>
      <c r="L5416">
        <v>3.2</v>
      </c>
      <c r="M5416">
        <v>8</v>
      </c>
      <c r="N5416" t="s">
        <v>45</v>
      </c>
      <c r="O5416" t="s">
        <v>38</v>
      </c>
      <c r="P5416">
        <v>77026</v>
      </c>
      <c r="Q5416" t="s">
        <v>39</v>
      </c>
      <c r="R5416" t="s">
        <v>40</v>
      </c>
      <c r="S5416" t="s">
        <v>33</v>
      </c>
      <c r="T5416" t="s">
        <v>29</v>
      </c>
      <c r="U5416" t="str">
        <f>IF(mba_decision_dataset[[#This Row],[Age]]&lt;25,"21-25",IF(mba_decision_dataset[[#This Row],[Age]]&gt;30,"31-35","25-30"))</f>
        <v>31-35</v>
      </c>
      <c r="V5416" t="str">
        <f>IF(mba_decision_dataset[[#This Row],[GRE/GMAT Score]]&lt;351,"250-350",IF(mba_decision_dataset[[#This Row],[GRE/GMAT Score]]&gt;645,"above 645","350-645"))</f>
        <v>250-350</v>
      </c>
      <c r="W5416" s="3">
        <f>(mba_decision_dataset[[#This Row],[Expected Post-MBA Salary]]-mba_decision_dataset[[#This Row],[Annual Salary (Before MBA)]])/mba_decision_dataset[[#This Row],[Annual Salary (Before MBA)]]</f>
        <v>-3.401138729338584E-2</v>
      </c>
    </row>
    <row r="5417" spans="1:23" x14ac:dyDescent="0.4">
      <c r="A5417">
        <v>5416</v>
      </c>
      <c r="B5417">
        <v>25</v>
      </c>
      <c r="C5417" t="s">
        <v>34</v>
      </c>
      <c r="D5417" t="s">
        <v>21</v>
      </c>
      <c r="E5417">
        <v>3.13</v>
      </c>
      <c r="F5417">
        <v>4</v>
      </c>
      <c r="G5417" t="s">
        <v>42</v>
      </c>
      <c r="H5417">
        <v>46438</v>
      </c>
      <c r="I5417" t="s">
        <v>29</v>
      </c>
      <c r="J5417">
        <v>553</v>
      </c>
      <c r="K5417">
        <v>310</v>
      </c>
      <c r="L5417">
        <v>7.4</v>
      </c>
      <c r="M5417">
        <v>6.8</v>
      </c>
      <c r="N5417" t="s">
        <v>37</v>
      </c>
      <c r="O5417" t="s">
        <v>46</v>
      </c>
      <c r="P5417">
        <v>110359</v>
      </c>
      <c r="Q5417" t="s">
        <v>39</v>
      </c>
      <c r="R5417" t="s">
        <v>27</v>
      </c>
      <c r="S5417" t="s">
        <v>28</v>
      </c>
      <c r="T5417" t="s">
        <v>23</v>
      </c>
      <c r="U5417" t="str">
        <f>IF(mba_decision_dataset[[#This Row],[Age]]&lt;25,"21-25",IF(mba_decision_dataset[[#This Row],[Age]]&gt;30,"31-35","25-30"))</f>
        <v>25-30</v>
      </c>
      <c r="V5417" t="str">
        <f>IF(mba_decision_dataset[[#This Row],[GRE/GMAT Score]]&lt;351,"250-350",IF(mba_decision_dataset[[#This Row],[GRE/GMAT Score]]&gt;645,"above 645","350-645"))</f>
        <v>350-645</v>
      </c>
      <c r="W5417" s="3">
        <f>(mba_decision_dataset[[#This Row],[Expected Post-MBA Salary]]-mba_decision_dataset[[#This Row],[Annual Salary (Before MBA)]])/mba_decision_dataset[[#This Row],[Annual Salary (Before MBA)]]</f>
        <v>1.3764804685817649</v>
      </c>
    </row>
    <row r="5418" spans="1:23" x14ac:dyDescent="0.4">
      <c r="A5418">
        <v>5417</v>
      </c>
      <c r="B5418">
        <v>22</v>
      </c>
      <c r="C5418" t="s">
        <v>34</v>
      </c>
      <c r="D5418" t="s">
        <v>50</v>
      </c>
      <c r="E5418">
        <v>3.69</v>
      </c>
      <c r="F5418">
        <v>8</v>
      </c>
      <c r="G5418" t="s">
        <v>42</v>
      </c>
      <c r="H5418">
        <v>36777</v>
      </c>
      <c r="I5418" t="s">
        <v>23</v>
      </c>
      <c r="J5418">
        <v>734</v>
      </c>
      <c r="K5418">
        <v>381</v>
      </c>
      <c r="L5418">
        <v>6.9</v>
      </c>
      <c r="M5418">
        <v>5.6</v>
      </c>
      <c r="N5418" t="s">
        <v>37</v>
      </c>
      <c r="O5418" t="s">
        <v>43</v>
      </c>
      <c r="P5418">
        <v>118910</v>
      </c>
      <c r="Q5418" t="s">
        <v>39</v>
      </c>
      <c r="R5418" t="s">
        <v>40</v>
      </c>
      <c r="S5418" t="s">
        <v>28</v>
      </c>
      <c r="T5418" t="s">
        <v>29</v>
      </c>
      <c r="U5418" t="str">
        <f>IF(mba_decision_dataset[[#This Row],[Age]]&lt;25,"21-25",IF(mba_decision_dataset[[#This Row],[Age]]&gt;30,"31-35","25-30"))</f>
        <v>21-25</v>
      </c>
      <c r="V5418" t="str">
        <f>IF(mba_decision_dataset[[#This Row],[GRE/GMAT Score]]&lt;351,"250-350",IF(mba_decision_dataset[[#This Row],[GRE/GMAT Score]]&gt;645,"above 645","350-645"))</f>
        <v>above 645</v>
      </c>
      <c r="W5418" s="3">
        <f>(mba_decision_dataset[[#This Row],[Expected Post-MBA Salary]]-mba_decision_dataset[[#This Row],[Annual Salary (Before MBA)]])/mba_decision_dataset[[#This Row],[Annual Salary (Before MBA)]]</f>
        <v>2.2332707942464038</v>
      </c>
    </row>
    <row r="5419" spans="1:23" x14ac:dyDescent="0.4">
      <c r="A5419">
        <v>5418</v>
      </c>
      <c r="B5419">
        <v>26</v>
      </c>
      <c r="C5419" t="s">
        <v>34</v>
      </c>
      <c r="D5419" t="s">
        <v>41</v>
      </c>
      <c r="E5419">
        <v>3.52</v>
      </c>
      <c r="F5419">
        <v>3</v>
      </c>
      <c r="G5419" t="s">
        <v>36</v>
      </c>
      <c r="H5419">
        <v>62651</v>
      </c>
      <c r="I5419" t="s">
        <v>23</v>
      </c>
      <c r="J5419">
        <v>579</v>
      </c>
      <c r="K5419">
        <v>56</v>
      </c>
      <c r="L5419">
        <v>1.2</v>
      </c>
      <c r="M5419">
        <v>5</v>
      </c>
      <c r="N5419" t="s">
        <v>24</v>
      </c>
      <c r="O5419" t="s">
        <v>38</v>
      </c>
      <c r="P5419">
        <v>95324</v>
      </c>
      <c r="Q5419" t="s">
        <v>26</v>
      </c>
      <c r="R5419" t="s">
        <v>32</v>
      </c>
      <c r="S5419" t="s">
        <v>28</v>
      </c>
      <c r="T5419" t="s">
        <v>29</v>
      </c>
      <c r="U5419" t="str">
        <f>IF(mba_decision_dataset[[#This Row],[Age]]&lt;25,"21-25",IF(mba_decision_dataset[[#This Row],[Age]]&gt;30,"31-35","25-30"))</f>
        <v>25-30</v>
      </c>
      <c r="V5419" t="str">
        <f>IF(mba_decision_dataset[[#This Row],[GRE/GMAT Score]]&lt;351,"250-350",IF(mba_decision_dataset[[#This Row],[GRE/GMAT Score]]&gt;645,"above 645","350-645"))</f>
        <v>350-645</v>
      </c>
      <c r="W5419" s="3">
        <f>(mba_decision_dataset[[#This Row],[Expected Post-MBA Salary]]-mba_decision_dataset[[#This Row],[Annual Salary (Before MBA)]])/mba_decision_dataset[[#This Row],[Annual Salary (Before MBA)]]</f>
        <v>0.521508036583614</v>
      </c>
    </row>
    <row r="5420" spans="1:23" x14ac:dyDescent="0.4">
      <c r="A5420">
        <v>5419</v>
      </c>
      <c r="B5420">
        <v>23</v>
      </c>
      <c r="C5420" t="s">
        <v>34</v>
      </c>
      <c r="D5420" t="s">
        <v>35</v>
      </c>
      <c r="E5420">
        <v>3.32</v>
      </c>
      <c r="F5420">
        <v>8</v>
      </c>
      <c r="G5420" t="s">
        <v>38</v>
      </c>
      <c r="H5420">
        <v>58321</v>
      </c>
      <c r="I5420" t="s">
        <v>29</v>
      </c>
      <c r="J5420">
        <v>605</v>
      </c>
      <c r="K5420">
        <v>148</v>
      </c>
      <c r="L5420">
        <v>9.1999999999999993</v>
      </c>
      <c r="M5420">
        <v>9.1999999999999993</v>
      </c>
      <c r="N5420" t="s">
        <v>24</v>
      </c>
      <c r="O5420" t="s">
        <v>43</v>
      </c>
      <c r="P5420">
        <v>104846</v>
      </c>
      <c r="Q5420" t="s">
        <v>26</v>
      </c>
      <c r="R5420" t="s">
        <v>27</v>
      </c>
      <c r="S5420" t="s">
        <v>28</v>
      </c>
      <c r="T5420" t="s">
        <v>29</v>
      </c>
      <c r="U5420" t="str">
        <f>IF(mba_decision_dataset[[#This Row],[Age]]&lt;25,"21-25",IF(mba_decision_dataset[[#This Row],[Age]]&gt;30,"31-35","25-30"))</f>
        <v>21-25</v>
      </c>
      <c r="V5420" t="str">
        <f>IF(mba_decision_dataset[[#This Row],[GRE/GMAT Score]]&lt;351,"250-350",IF(mba_decision_dataset[[#This Row],[GRE/GMAT Score]]&gt;645,"above 645","350-645"))</f>
        <v>350-645</v>
      </c>
      <c r="W5420" s="3">
        <f>(mba_decision_dataset[[#This Row],[Expected Post-MBA Salary]]-mba_decision_dataset[[#This Row],[Annual Salary (Before MBA)]])/mba_decision_dataset[[#This Row],[Annual Salary (Before MBA)]]</f>
        <v>0.79774009361979392</v>
      </c>
    </row>
    <row r="5421" spans="1:23" x14ac:dyDescent="0.4">
      <c r="A5421">
        <v>5420</v>
      </c>
      <c r="B5421">
        <v>26</v>
      </c>
      <c r="C5421" t="s">
        <v>20</v>
      </c>
      <c r="D5421" t="s">
        <v>41</v>
      </c>
      <c r="E5421">
        <v>2.99</v>
      </c>
      <c r="F5421">
        <v>0</v>
      </c>
      <c r="G5421" t="s">
        <v>42</v>
      </c>
      <c r="H5421">
        <v>38327</v>
      </c>
      <c r="I5421" t="s">
        <v>29</v>
      </c>
      <c r="J5421">
        <v>694</v>
      </c>
      <c r="K5421">
        <v>97</v>
      </c>
      <c r="L5421">
        <v>5.4</v>
      </c>
      <c r="M5421">
        <v>6.8</v>
      </c>
      <c r="N5421" t="s">
        <v>24</v>
      </c>
      <c r="O5421" t="s">
        <v>43</v>
      </c>
      <c r="P5421">
        <v>183899</v>
      </c>
      <c r="Q5421" t="s">
        <v>39</v>
      </c>
      <c r="R5421" t="s">
        <v>40</v>
      </c>
      <c r="S5421" t="s">
        <v>28</v>
      </c>
      <c r="T5421" t="s">
        <v>23</v>
      </c>
      <c r="U5421" t="str">
        <f>IF(mba_decision_dataset[[#This Row],[Age]]&lt;25,"21-25",IF(mba_decision_dataset[[#This Row],[Age]]&gt;30,"31-35","25-30"))</f>
        <v>25-30</v>
      </c>
      <c r="V5421" t="str">
        <f>IF(mba_decision_dataset[[#This Row],[GRE/GMAT Score]]&lt;351,"250-350",IF(mba_decision_dataset[[#This Row],[GRE/GMAT Score]]&gt;645,"above 645","350-645"))</f>
        <v>above 645</v>
      </c>
      <c r="W5421" s="3">
        <f>(mba_decision_dataset[[#This Row],[Expected Post-MBA Salary]]-mba_decision_dataset[[#This Row],[Annual Salary (Before MBA)]])/mba_decision_dataset[[#This Row],[Annual Salary (Before MBA)]]</f>
        <v>3.7981579565319485</v>
      </c>
    </row>
    <row r="5422" spans="1:23" x14ac:dyDescent="0.4">
      <c r="A5422">
        <v>5421</v>
      </c>
      <c r="B5422">
        <v>31</v>
      </c>
      <c r="C5422" t="s">
        <v>34</v>
      </c>
      <c r="D5422" t="s">
        <v>21</v>
      </c>
      <c r="E5422">
        <v>2</v>
      </c>
      <c r="F5422">
        <v>3</v>
      </c>
      <c r="G5422" t="s">
        <v>42</v>
      </c>
      <c r="H5422">
        <v>119459</v>
      </c>
      <c r="I5422" t="s">
        <v>29</v>
      </c>
      <c r="J5422">
        <v>337</v>
      </c>
      <c r="K5422">
        <v>397</v>
      </c>
      <c r="L5422">
        <v>8.6999999999999993</v>
      </c>
      <c r="M5422">
        <v>4.3</v>
      </c>
      <c r="N5422" t="s">
        <v>24</v>
      </c>
      <c r="O5422" t="s">
        <v>31</v>
      </c>
      <c r="P5422">
        <v>94648</v>
      </c>
      <c r="Q5422" t="s">
        <v>39</v>
      </c>
      <c r="R5422" t="s">
        <v>27</v>
      </c>
      <c r="S5422" t="s">
        <v>28</v>
      </c>
      <c r="T5422" t="s">
        <v>29</v>
      </c>
      <c r="U5422" t="str">
        <f>IF(mba_decision_dataset[[#This Row],[Age]]&lt;25,"21-25",IF(mba_decision_dataset[[#This Row],[Age]]&gt;30,"31-35","25-30"))</f>
        <v>31-35</v>
      </c>
      <c r="V5422" t="str">
        <f>IF(mba_decision_dataset[[#This Row],[GRE/GMAT Score]]&lt;351,"250-350",IF(mba_decision_dataset[[#This Row],[GRE/GMAT Score]]&gt;645,"above 645","350-645"))</f>
        <v>250-350</v>
      </c>
      <c r="W5422" s="3">
        <f>(mba_decision_dataset[[#This Row],[Expected Post-MBA Salary]]-mba_decision_dataset[[#This Row],[Annual Salary (Before MBA)]])/mba_decision_dataset[[#This Row],[Annual Salary (Before MBA)]]</f>
        <v>-0.20769469022844658</v>
      </c>
    </row>
    <row r="5423" spans="1:23" x14ac:dyDescent="0.4">
      <c r="A5423">
        <v>5422</v>
      </c>
      <c r="B5423">
        <v>30</v>
      </c>
      <c r="C5423" t="s">
        <v>20</v>
      </c>
      <c r="D5423" t="s">
        <v>21</v>
      </c>
      <c r="E5423">
        <v>3.23</v>
      </c>
      <c r="F5423">
        <v>0</v>
      </c>
      <c r="G5423" t="s">
        <v>38</v>
      </c>
      <c r="H5423">
        <v>35142</v>
      </c>
      <c r="I5423" t="s">
        <v>29</v>
      </c>
      <c r="J5423">
        <v>520</v>
      </c>
      <c r="K5423">
        <v>116</v>
      </c>
      <c r="L5423">
        <v>4.5</v>
      </c>
      <c r="M5423">
        <v>6</v>
      </c>
      <c r="N5423" t="s">
        <v>47</v>
      </c>
      <c r="O5423" t="s">
        <v>46</v>
      </c>
      <c r="P5423">
        <v>171306</v>
      </c>
      <c r="Q5423" t="s">
        <v>39</v>
      </c>
      <c r="R5423" t="s">
        <v>40</v>
      </c>
      <c r="S5423" t="s">
        <v>33</v>
      </c>
      <c r="T5423" t="s">
        <v>23</v>
      </c>
      <c r="U5423" t="str">
        <f>IF(mba_decision_dataset[[#This Row],[Age]]&lt;25,"21-25",IF(mba_decision_dataset[[#This Row],[Age]]&gt;30,"31-35","25-30"))</f>
        <v>25-30</v>
      </c>
      <c r="V5423" t="str">
        <f>IF(mba_decision_dataset[[#This Row],[GRE/GMAT Score]]&lt;351,"250-350",IF(mba_decision_dataset[[#This Row],[GRE/GMAT Score]]&gt;645,"above 645","350-645"))</f>
        <v>350-645</v>
      </c>
      <c r="W5423" s="3">
        <f>(mba_decision_dataset[[#This Row],[Expected Post-MBA Salary]]-mba_decision_dataset[[#This Row],[Annual Salary (Before MBA)]])/mba_decision_dataset[[#This Row],[Annual Salary (Before MBA)]]</f>
        <v>3.8746798702407377</v>
      </c>
    </row>
    <row r="5424" spans="1:23" x14ac:dyDescent="0.4">
      <c r="A5424">
        <v>5423</v>
      </c>
      <c r="B5424">
        <v>29</v>
      </c>
      <c r="C5424" t="s">
        <v>20</v>
      </c>
      <c r="D5424" t="s">
        <v>35</v>
      </c>
      <c r="E5424">
        <v>2.71</v>
      </c>
      <c r="F5424">
        <v>8</v>
      </c>
      <c r="G5424" t="s">
        <v>38</v>
      </c>
      <c r="H5424">
        <v>38729</v>
      </c>
      <c r="I5424" t="s">
        <v>29</v>
      </c>
      <c r="J5424">
        <v>790</v>
      </c>
      <c r="K5424">
        <v>122</v>
      </c>
      <c r="L5424">
        <v>4.4000000000000004</v>
      </c>
      <c r="M5424">
        <v>6</v>
      </c>
      <c r="N5424" t="s">
        <v>24</v>
      </c>
      <c r="O5424" t="s">
        <v>25</v>
      </c>
      <c r="P5424">
        <v>125687</v>
      </c>
      <c r="Q5424" t="s">
        <v>39</v>
      </c>
      <c r="R5424" t="s">
        <v>32</v>
      </c>
      <c r="S5424" t="s">
        <v>28</v>
      </c>
      <c r="T5424" t="s">
        <v>29</v>
      </c>
      <c r="U5424" t="str">
        <f>IF(mba_decision_dataset[[#This Row],[Age]]&lt;25,"21-25",IF(mba_decision_dataset[[#This Row],[Age]]&gt;30,"31-35","25-30"))</f>
        <v>25-30</v>
      </c>
      <c r="V5424" t="str">
        <f>IF(mba_decision_dataset[[#This Row],[GRE/GMAT Score]]&lt;351,"250-350",IF(mba_decision_dataset[[#This Row],[GRE/GMAT Score]]&gt;645,"above 645","350-645"))</f>
        <v>above 645</v>
      </c>
      <c r="W5424" s="3">
        <f>(mba_decision_dataset[[#This Row],[Expected Post-MBA Salary]]-mba_decision_dataset[[#This Row],[Annual Salary (Before MBA)]])/mba_decision_dataset[[#This Row],[Annual Salary (Before MBA)]]</f>
        <v>2.2452942239665368</v>
      </c>
    </row>
    <row r="5425" spans="1:23" x14ac:dyDescent="0.4">
      <c r="A5425">
        <v>5424</v>
      </c>
      <c r="B5425">
        <v>21</v>
      </c>
      <c r="C5425" t="s">
        <v>34</v>
      </c>
      <c r="D5425" t="s">
        <v>49</v>
      </c>
      <c r="E5425">
        <v>2.2400000000000002</v>
      </c>
      <c r="F5425">
        <v>7</v>
      </c>
      <c r="G5425" t="s">
        <v>22</v>
      </c>
      <c r="H5425">
        <v>103463</v>
      </c>
      <c r="I5425" t="s">
        <v>29</v>
      </c>
      <c r="J5425">
        <v>404</v>
      </c>
      <c r="K5425">
        <v>472</v>
      </c>
      <c r="L5425">
        <v>2.1</v>
      </c>
      <c r="M5425">
        <v>8.9</v>
      </c>
      <c r="N5425" t="s">
        <v>24</v>
      </c>
      <c r="O5425" t="s">
        <v>25</v>
      </c>
      <c r="P5425">
        <v>177019</v>
      </c>
      <c r="Q5425" t="s">
        <v>39</v>
      </c>
      <c r="R5425" t="s">
        <v>40</v>
      </c>
      <c r="S5425" t="s">
        <v>33</v>
      </c>
      <c r="T5425" t="s">
        <v>29</v>
      </c>
      <c r="U5425" t="str">
        <f>IF(mba_decision_dataset[[#This Row],[Age]]&lt;25,"21-25",IF(mba_decision_dataset[[#This Row],[Age]]&gt;30,"31-35","25-30"))</f>
        <v>21-25</v>
      </c>
      <c r="V5425" t="str">
        <f>IF(mba_decision_dataset[[#This Row],[GRE/GMAT Score]]&lt;351,"250-350",IF(mba_decision_dataset[[#This Row],[GRE/GMAT Score]]&gt;645,"above 645","350-645"))</f>
        <v>350-645</v>
      </c>
      <c r="W5425" s="3">
        <f>(mba_decision_dataset[[#This Row],[Expected Post-MBA Salary]]-mba_decision_dataset[[#This Row],[Annual Salary (Before MBA)]])/mba_decision_dataset[[#This Row],[Annual Salary (Before MBA)]]</f>
        <v>0.71094014285300056</v>
      </c>
    </row>
    <row r="5426" spans="1:23" x14ac:dyDescent="0.4">
      <c r="A5426">
        <v>5425</v>
      </c>
      <c r="B5426">
        <v>26</v>
      </c>
      <c r="C5426" t="s">
        <v>20</v>
      </c>
      <c r="D5426" t="s">
        <v>41</v>
      </c>
      <c r="E5426">
        <v>2.89</v>
      </c>
      <c r="F5426">
        <v>7</v>
      </c>
      <c r="G5426" t="s">
        <v>30</v>
      </c>
      <c r="H5426">
        <v>114127</v>
      </c>
      <c r="I5426" t="s">
        <v>29</v>
      </c>
      <c r="J5426">
        <v>263</v>
      </c>
      <c r="K5426">
        <v>50</v>
      </c>
      <c r="L5426">
        <v>8.1999999999999993</v>
      </c>
      <c r="M5426">
        <v>1.4</v>
      </c>
      <c r="N5426" t="s">
        <v>37</v>
      </c>
      <c r="O5426" t="s">
        <v>31</v>
      </c>
      <c r="P5426">
        <v>189645</v>
      </c>
      <c r="Q5426" t="s">
        <v>39</v>
      </c>
      <c r="R5426" t="s">
        <v>27</v>
      </c>
      <c r="S5426" t="s">
        <v>28</v>
      </c>
      <c r="T5426" t="s">
        <v>23</v>
      </c>
      <c r="U5426" t="str">
        <f>IF(mba_decision_dataset[[#This Row],[Age]]&lt;25,"21-25",IF(mba_decision_dataset[[#This Row],[Age]]&gt;30,"31-35","25-30"))</f>
        <v>25-30</v>
      </c>
      <c r="V5426" t="str">
        <f>IF(mba_decision_dataset[[#This Row],[GRE/GMAT Score]]&lt;351,"250-350",IF(mba_decision_dataset[[#This Row],[GRE/GMAT Score]]&gt;645,"above 645","350-645"))</f>
        <v>250-350</v>
      </c>
      <c r="W5426" s="3">
        <f>(mba_decision_dataset[[#This Row],[Expected Post-MBA Salary]]-mba_decision_dataset[[#This Row],[Annual Salary (Before MBA)]])/mba_decision_dataset[[#This Row],[Annual Salary (Before MBA)]]</f>
        <v>0.66170143787184454</v>
      </c>
    </row>
    <row r="5427" spans="1:23" x14ac:dyDescent="0.4">
      <c r="A5427">
        <v>5426</v>
      </c>
      <c r="B5427">
        <v>29</v>
      </c>
      <c r="C5427" t="s">
        <v>34</v>
      </c>
      <c r="D5427" t="s">
        <v>41</v>
      </c>
      <c r="E5427">
        <v>3.47</v>
      </c>
      <c r="F5427">
        <v>6</v>
      </c>
      <c r="G5427" t="s">
        <v>30</v>
      </c>
      <c r="H5427">
        <v>98101</v>
      </c>
      <c r="I5427" t="s">
        <v>23</v>
      </c>
      <c r="J5427">
        <v>758</v>
      </c>
      <c r="K5427">
        <v>106</v>
      </c>
      <c r="L5427">
        <v>1</v>
      </c>
      <c r="M5427">
        <v>5</v>
      </c>
      <c r="N5427" t="s">
        <v>47</v>
      </c>
      <c r="O5427" t="s">
        <v>46</v>
      </c>
      <c r="P5427">
        <v>121214</v>
      </c>
      <c r="Q5427" t="s">
        <v>39</v>
      </c>
      <c r="R5427" t="s">
        <v>27</v>
      </c>
      <c r="S5427" t="s">
        <v>28</v>
      </c>
      <c r="T5427" t="s">
        <v>23</v>
      </c>
      <c r="U5427" t="str">
        <f>IF(mba_decision_dataset[[#This Row],[Age]]&lt;25,"21-25",IF(mba_decision_dataset[[#This Row],[Age]]&gt;30,"31-35","25-30"))</f>
        <v>25-30</v>
      </c>
      <c r="V5427" t="str">
        <f>IF(mba_decision_dataset[[#This Row],[GRE/GMAT Score]]&lt;351,"250-350",IF(mba_decision_dataset[[#This Row],[GRE/GMAT Score]]&gt;645,"above 645","350-645"))</f>
        <v>above 645</v>
      </c>
      <c r="W5427" s="3">
        <f>(mba_decision_dataset[[#This Row],[Expected Post-MBA Salary]]-mba_decision_dataset[[#This Row],[Annual Salary (Before MBA)]])/mba_decision_dataset[[#This Row],[Annual Salary (Before MBA)]]</f>
        <v>0.23560412228213778</v>
      </c>
    </row>
    <row r="5428" spans="1:23" x14ac:dyDescent="0.4">
      <c r="A5428">
        <v>5427</v>
      </c>
      <c r="B5428">
        <v>31</v>
      </c>
      <c r="C5428" t="s">
        <v>34</v>
      </c>
      <c r="D5428" t="s">
        <v>21</v>
      </c>
      <c r="E5428">
        <v>3.92</v>
      </c>
      <c r="F5428">
        <v>8</v>
      </c>
      <c r="G5428" t="s">
        <v>42</v>
      </c>
      <c r="H5428">
        <v>48112</v>
      </c>
      <c r="I5428" t="s">
        <v>29</v>
      </c>
      <c r="J5428">
        <v>798</v>
      </c>
      <c r="K5428">
        <v>344</v>
      </c>
      <c r="L5428">
        <v>3.6</v>
      </c>
      <c r="M5428">
        <v>5.6</v>
      </c>
      <c r="N5428" t="s">
        <v>45</v>
      </c>
      <c r="O5428" t="s">
        <v>43</v>
      </c>
      <c r="P5428">
        <v>189223</v>
      </c>
      <c r="Q5428" t="s">
        <v>39</v>
      </c>
      <c r="R5428" t="s">
        <v>27</v>
      </c>
      <c r="S5428" t="s">
        <v>28</v>
      </c>
      <c r="T5428" t="s">
        <v>23</v>
      </c>
      <c r="U5428" t="str">
        <f>IF(mba_decision_dataset[[#This Row],[Age]]&lt;25,"21-25",IF(mba_decision_dataset[[#This Row],[Age]]&gt;30,"31-35","25-30"))</f>
        <v>31-35</v>
      </c>
      <c r="V5428" t="str">
        <f>IF(mba_decision_dataset[[#This Row],[GRE/GMAT Score]]&lt;351,"250-350",IF(mba_decision_dataset[[#This Row],[GRE/GMAT Score]]&gt;645,"above 645","350-645"))</f>
        <v>above 645</v>
      </c>
      <c r="W5428" s="3">
        <f>(mba_decision_dataset[[#This Row],[Expected Post-MBA Salary]]-mba_decision_dataset[[#This Row],[Annual Salary (Before MBA)]])/mba_decision_dataset[[#This Row],[Annual Salary (Before MBA)]]</f>
        <v>2.9329689058862654</v>
      </c>
    </row>
    <row r="5429" spans="1:23" x14ac:dyDescent="0.4">
      <c r="A5429">
        <v>5428</v>
      </c>
      <c r="B5429">
        <v>24</v>
      </c>
      <c r="C5429" t="s">
        <v>20</v>
      </c>
      <c r="D5429" t="s">
        <v>41</v>
      </c>
      <c r="E5429">
        <v>2.75</v>
      </c>
      <c r="F5429">
        <v>2</v>
      </c>
      <c r="G5429" t="s">
        <v>38</v>
      </c>
      <c r="H5429">
        <v>51880</v>
      </c>
      <c r="I5429" t="s">
        <v>29</v>
      </c>
      <c r="J5429">
        <v>733</v>
      </c>
      <c r="K5429">
        <v>340</v>
      </c>
      <c r="L5429">
        <v>1.7</v>
      </c>
      <c r="M5429">
        <v>2.4</v>
      </c>
      <c r="N5429" t="s">
        <v>47</v>
      </c>
      <c r="O5429" t="s">
        <v>43</v>
      </c>
      <c r="P5429">
        <v>82346</v>
      </c>
      <c r="Q5429" t="s">
        <v>39</v>
      </c>
      <c r="R5429" t="s">
        <v>44</v>
      </c>
      <c r="S5429" t="s">
        <v>33</v>
      </c>
      <c r="T5429" t="s">
        <v>29</v>
      </c>
      <c r="U5429" t="str">
        <f>IF(mba_decision_dataset[[#This Row],[Age]]&lt;25,"21-25",IF(mba_decision_dataset[[#This Row],[Age]]&gt;30,"31-35","25-30"))</f>
        <v>21-25</v>
      </c>
      <c r="V5429" t="str">
        <f>IF(mba_decision_dataset[[#This Row],[GRE/GMAT Score]]&lt;351,"250-350",IF(mba_decision_dataset[[#This Row],[GRE/GMAT Score]]&gt;645,"above 645","350-645"))</f>
        <v>above 645</v>
      </c>
      <c r="W5429" s="3">
        <f>(mba_decision_dataset[[#This Row],[Expected Post-MBA Salary]]-mba_decision_dataset[[#This Row],[Annual Salary (Before MBA)]])/mba_decision_dataset[[#This Row],[Annual Salary (Before MBA)]]</f>
        <v>0.58723978411719358</v>
      </c>
    </row>
    <row r="5430" spans="1:23" x14ac:dyDescent="0.4">
      <c r="A5430">
        <v>5429</v>
      </c>
      <c r="B5430">
        <v>31</v>
      </c>
      <c r="C5430" t="s">
        <v>20</v>
      </c>
      <c r="D5430" t="s">
        <v>35</v>
      </c>
      <c r="E5430">
        <v>3.09</v>
      </c>
      <c r="F5430">
        <v>6</v>
      </c>
      <c r="G5430" t="s">
        <v>22</v>
      </c>
      <c r="H5430">
        <v>58986</v>
      </c>
      <c r="I5430" t="s">
        <v>29</v>
      </c>
      <c r="J5430">
        <v>465</v>
      </c>
      <c r="K5430">
        <v>283</v>
      </c>
      <c r="L5430">
        <v>7.4</v>
      </c>
      <c r="M5430">
        <v>1</v>
      </c>
      <c r="N5430" t="s">
        <v>24</v>
      </c>
      <c r="O5430" t="s">
        <v>43</v>
      </c>
      <c r="P5430">
        <v>74427</v>
      </c>
      <c r="Q5430" t="s">
        <v>26</v>
      </c>
      <c r="R5430" t="s">
        <v>32</v>
      </c>
      <c r="S5430" t="s">
        <v>33</v>
      </c>
      <c r="T5430" t="s">
        <v>23</v>
      </c>
      <c r="U5430" t="str">
        <f>IF(mba_decision_dataset[[#This Row],[Age]]&lt;25,"21-25",IF(mba_decision_dataset[[#This Row],[Age]]&gt;30,"31-35","25-30"))</f>
        <v>31-35</v>
      </c>
      <c r="V5430" t="str">
        <f>IF(mba_decision_dataset[[#This Row],[GRE/GMAT Score]]&lt;351,"250-350",IF(mba_decision_dataset[[#This Row],[GRE/GMAT Score]]&gt;645,"above 645","350-645"))</f>
        <v>350-645</v>
      </c>
      <c r="W5430" s="3">
        <f>(mba_decision_dataset[[#This Row],[Expected Post-MBA Salary]]-mba_decision_dataset[[#This Row],[Annual Salary (Before MBA)]])/mba_decision_dataset[[#This Row],[Annual Salary (Before MBA)]]</f>
        <v>0.26177398026650389</v>
      </c>
    </row>
    <row r="5431" spans="1:23" x14ac:dyDescent="0.4">
      <c r="A5431">
        <v>5430</v>
      </c>
      <c r="B5431">
        <v>32</v>
      </c>
      <c r="C5431" t="s">
        <v>34</v>
      </c>
      <c r="D5431" t="s">
        <v>50</v>
      </c>
      <c r="E5431">
        <v>3.7</v>
      </c>
      <c r="F5431">
        <v>5</v>
      </c>
      <c r="G5431" t="s">
        <v>36</v>
      </c>
      <c r="H5431">
        <v>110561</v>
      </c>
      <c r="I5431" t="s">
        <v>23</v>
      </c>
      <c r="J5431">
        <v>298</v>
      </c>
      <c r="K5431">
        <v>18</v>
      </c>
      <c r="L5431">
        <v>7.5</v>
      </c>
      <c r="M5431">
        <v>1</v>
      </c>
      <c r="N5431" t="s">
        <v>47</v>
      </c>
      <c r="O5431" t="s">
        <v>25</v>
      </c>
      <c r="P5431">
        <v>72779</v>
      </c>
      <c r="Q5431" t="s">
        <v>26</v>
      </c>
      <c r="R5431" t="s">
        <v>40</v>
      </c>
      <c r="S5431" t="s">
        <v>28</v>
      </c>
      <c r="T5431" t="s">
        <v>23</v>
      </c>
      <c r="U5431" t="str">
        <f>IF(mba_decision_dataset[[#This Row],[Age]]&lt;25,"21-25",IF(mba_decision_dataset[[#This Row],[Age]]&gt;30,"31-35","25-30"))</f>
        <v>31-35</v>
      </c>
      <c r="V5431" t="str">
        <f>IF(mba_decision_dataset[[#This Row],[GRE/GMAT Score]]&lt;351,"250-350",IF(mba_decision_dataset[[#This Row],[GRE/GMAT Score]]&gt;645,"above 645","350-645"))</f>
        <v>250-350</v>
      </c>
      <c r="W5431" s="3">
        <f>(mba_decision_dataset[[#This Row],[Expected Post-MBA Salary]]-mba_decision_dataset[[#This Row],[Annual Salary (Before MBA)]])/mba_decision_dataset[[#This Row],[Annual Salary (Before MBA)]]</f>
        <v>-0.34172990475845916</v>
      </c>
    </row>
    <row r="5432" spans="1:23" x14ac:dyDescent="0.4">
      <c r="A5432">
        <v>5431</v>
      </c>
      <c r="B5432">
        <v>22</v>
      </c>
      <c r="C5432" t="s">
        <v>34</v>
      </c>
      <c r="D5432" t="s">
        <v>21</v>
      </c>
      <c r="E5432">
        <v>2.67</v>
      </c>
      <c r="F5432">
        <v>4</v>
      </c>
      <c r="G5432" t="s">
        <v>30</v>
      </c>
      <c r="H5432">
        <v>30707</v>
      </c>
      <c r="I5432" t="s">
        <v>23</v>
      </c>
      <c r="J5432">
        <v>691</v>
      </c>
      <c r="K5432">
        <v>412</v>
      </c>
      <c r="L5432">
        <v>3.8</v>
      </c>
      <c r="M5432">
        <v>9.9</v>
      </c>
      <c r="N5432" t="s">
        <v>47</v>
      </c>
      <c r="O5432" t="s">
        <v>25</v>
      </c>
      <c r="P5432">
        <v>139937</v>
      </c>
      <c r="Q5432" t="s">
        <v>39</v>
      </c>
      <c r="R5432" t="s">
        <v>40</v>
      </c>
      <c r="S5432" t="s">
        <v>33</v>
      </c>
      <c r="T5432" t="s">
        <v>23</v>
      </c>
      <c r="U5432" t="str">
        <f>IF(mba_decision_dataset[[#This Row],[Age]]&lt;25,"21-25",IF(mba_decision_dataset[[#This Row],[Age]]&gt;30,"31-35","25-30"))</f>
        <v>21-25</v>
      </c>
      <c r="V5432" t="str">
        <f>IF(mba_decision_dataset[[#This Row],[GRE/GMAT Score]]&lt;351,"250-350",IF(mba_decision_dataset[[#This Row],[GRE/GMAT Score]]&gt;645,"above 645","350-645"))</f>
        <v>above 645</v>
      </c>
      <c r="W5432" s="3">
        <f>(mba_decision_dataset[[#This Row],[Expected Post-MBA Salary]]-mba_decision_dataset[[#This Row],[Annual Salary (Before MBA)]])/mba_decision_dataset[[#This Row],[Annual Salary (Before MBA)]]</f>
        <v>3.5571693750610609</v>
      </c>
    </row>
    <row r="5433" spans="1:23" x14ac:dyDescent="0.4">
      <c r="A5433">
        <v>5432</v>
      </c>
      <c r="B5433">
        <v>33</v>
      </c>
      <c r="C5433" t="s">
        <v>20</v>
      </c>
      <c r="D5433" t="s">
        <v>50</v>
      </c>
      <c r="E5433">
        <v>2.2799999999999998</v>
      </c>
      <c r="F5433">
        <v>8</v>
      </c>
      <c r="G5433" t="s">
        <v>30</v>
      </c>
      <c r="H5433">
        <v>113160</v>
      </c>
      <c r="I5433" t="s">
        <v>23</v>
      </c>
      <c r="J5433">
        <v>264</v>
      </c>
      <c r="K5433">
        <v>484</v>
      </c>
      <c r="L5433">
        <v>7.3</v>
      </c>
      <c r="M5433">
        <v>1.7</v>
      </c>
      <c r="N5433" t="s">
        <v>37</v>
      </c>
      <c r="O5433" t="s">
        <v>25</v>
      </c>
      <c r="P5433">
        <v>148708</v>
      </c>
      <c r="Q5433" t="s">
        <v>26</v>
      </c>
      <c r="R5433" t="s">
        <v>27</v>
      </c>
      <c r="S5433" t="s">
        <v>33</v>
      </c>
      <c r="T5433" t="s">
        <v>29</v>
      </c>
      <c r="U5433" t="str">
        <f>IF(mba_decision_dataset[[#This Row],[Age]]&lt;25,"21-25",IF(mba_decision_dataset[[#This Row],[Age]]&gt;30,"31-35","25-30"))</f>
        <v>31-35</v>
      </c>
      <c r="V5433" t="str">
        <f>IF(mba_decision_dataset[[#This Row],[GRE/GMAT Score]]&lt;351,"250-350",IF(mba_decision_dataset[[#This Row],[GRE/GMAT Score]]&gt;645,"above 645","350-645"))</f>
        <v>250-350</v>
      </c>
      <c r="W5433" s="3">
        <f>(mba_decision_dataset[[#This Row],[Expected Post-MBA Salary]]-mba_decision_dataset[[#This Row],[Annual Salary (Before MBA)]])/mba_decision_dataset[[#This Row],[Annual Salary (Before MBA)]]</f>
        <v>0.3141392718275009</v>
      </c>
    </row>
    <row r="5434" spans="1:23" x14ac:dyDescent="0.4">
      <c r="A5434">
        <v>5433</v>
      </c>
      <c r="B5434">
        <v>24</v>
      </c>
      <c r="C5434" t="s">
        <v>20</v>
      </c>
      <c r="D5434" t="s">
        <v>41</v>
      </c>
      <c r="E5434">
        <v>2.56</v>
      </c>
      <c r="F5434">
        <v>3</v>
      </c>
      <c r="G5434" t="s">
        <v>38</v>
      </c>
      <c r="H5434">
        <v>47959</v>
      </c>
      <c r="I5434" t="s">
        <v>23</v>
      </c>
      <c r="J5434">
        <v>766</v>
      </c>
      <c r="K5434">
        <v>353</v>
      </c>
      <c r="L5434">
        <v>3.2</v>
      </c>
      <c r="M5434">
        <v>1.8</v>
      </c>
      <c r="N5434" t="s">
        <v>45</v>
      </c>
      <c r="O5434" t="s">
        <v>38</v>
      </c>
      <c r="P5434">
        <v>64949</v>
      </c>
      <c r="Q5434" t="s">
        <v>39</v>
      </c>
      <c r="R5434" t="s">
        <v>32</v>
      </c>
      <c r="S5434" t="s">
        <v>28</v>
      </c>
      <c r="T5434" t="s">
        <v>29</v>
      </c>
      <c r="U5434" t="str">
        <f>IF(mba_decision_dataset[[#This Row],[Age]]&lt;25,"21-25",IF(mba_decision_dataset[[#This Row],[Age]]&gt;30,"31-35","25-30"))</f>
        <v>21-25</v>
      </c>
      <c r="V5434" t="str">
        <f>IF(mba_decision_dataset[[#This Row],[GRE/GMAT Score]]&lt;351,"250-350",IF(mba_decision_dataset[[#This Row],[GRE/GMAT Score]]&gt;645,"above 645","350-645"))</f>
        <v>above 645</v>
      </c>
      <c r="W5434" s="3">
        <f>(mba_decision_dataset[[#This Row],[Expected Post-MBA Salary]]-mba_decision_dataset[[#This Row],[Annual Salary (Before MBA)]])/mba_decision_dataset[[#This Row],[Annual Salary (Before MBA)]]</f>
        <v>0.35426093121207697</v>
      </c>
    </row>
    <row r="5435" spans="1:23" x14ac:dyDescent="0.4">
      <c r="A5435">
        <v>5434</v>
      </c>
      <c r="B5435">
        <v>21</v>
      </c>
      <c r="C5435" t="s">
        <v>34</v>
      </c>
      <c r="D5435" t="s">
        <v>49</v>
      </c>
      <c r="E5435">
        <v>3.8</v>
      </c>
      <c r="F5435">
        <v>2</v>
      </c>
      <c r="G5435" t="s">
        <v>36</v>
      </c>
      <c r="H5435">
        <v>82141</v>
      </c>
      <c r="I5435" t="s">
        <v>29</v>
      </c>
      <c r="J5435">
        <v>552</v>
      </c>
      <c r="K5435">
        <v>442</v>
      </c>
      <c r="L5435">
        <v>3.8</v>
      </c>
      <c r="M5435">
        <v>2.1</v>
      </c>
      <c r="N5435" t="s">
        <v>24</v>
      </c>
      <c r="O5435" t="s">
        <v>31</v>
      </c>
      <c r="P5435">
        <v>123679</v>
      </c>
      <c r="Q5435" t="s">
        <v>26</v>
      </c>
      <c r="R5435" t="s">
        <v>40</v>
      </c>
      <c r="S5435" t="s">
        <v>28</v>
      </c>
      <c r="T5435" t="s">
        <v>23</v>
      </c>
      <c r="U5435" t="str">
        <f>IF(mba_decision_dataset[[#This Row],[Age]]&lt;25,"21-25",IF(mba_decision_dataset[[#This Row],[Age]]&gt;30,"31-35","25-30"))</f>
        <v>21-25</v>
      </c>
      <c r="V5435" t="str">
        <f>IF(mba_decision_dataset[[#This Row],[GRE/GMAT Score]]&lt;351,"250-350",IF(mba_decision_dataset[[#This Row],[GRE/GMAT Score]]&gt;645,"above 645","350-645"))</f>
        <v>350-645</v>
      </c>
      <c r="W5435" s="3">
        <f>(mba_decision_dataset[[#This Row],[Expected Post-MBA Salary]]-mba_decision_dataset[[#This Row],[Annual Salary (Before MBA)]])/mba_decision_dataset[[#This Row],[Annual Salary (Before MBA)]]</f>
        <v>0.50569143302370312</v>
      </c>
    </row>
    <row r="5436" spans="1:23" x14ac:dyDescent="0.4">
      <c r="A5436">
        <v>5435</v>
      </c>
      <c r="B5436">
        <v>23</v>
      </c>
      <c r="C5436" t="s">
        <v>34</v>
      </c>
      <c r="D5436" t="s">
        <v>35</v>
      </c>
      <c r="E5436">
        <v>2.3199999999999998</v>
      </c>
      <c r="F5436">
        <v>2</v>
      </c>
      <c r="G5436" t="s">
        <v>30</v>
      </c>
      <c r="H5436">
        <v>88528</v>
      </c>
      <c r="I5436" t="s">
        <v>23</v>
      </c>
      <c r="J5436">
        <v>539</v>
      </c>
      <c r="K5436">
        <v>127</v>
      </c>
      <c r="L5436">
        <v>8.3000000000000007</v>
      </c>
      <c r="M5436">
        <v>9.9</v>
      </c>
      <c r="N5436" t="s">
        <v>37</v>
      </c>
      <c r="O5436" t="s">
        <v>25</v>
      </c>
      <c r="P5436">
        <v>93812</v>
      </c>
      <c r="Q5436" t="s">
        <v>39</v>
      </c>
      <c r="R5436" t="s">
        <v>40</v>
      </c>
      <c r="S5436" t="s">
        <v>33</v>
      </c>
      <c r="T5436" t="s">
        <v>23</v>
      </c>
      <c r="U5436" t="str">
        <f>IF(mba_decision_dataset[[#This Row],[Age]]&lt;25,"21-25",IF(mba_decision_dataset[[#This Row],[Age]]&gt;30,"31-35","25-30"))</f>
        <v>21-25</v>
      </c>
      <c r="V5436" t="str">
        <f>IF(mba_decision_dataset[[#This Row],[GRE/GMAT Score]]&lt;351,"250-350",IF(mba_decision_dataset[[#This Row],[GRE/GMAT Score]]&gt;645,"above 645","350-645"))</f>
        <v>350-645</v>
      </c>
      <c r="W5436" s="3">
        <f>(mba_decision_dataset[[#This Row],[Expected Post-MBA Salary]]-mba_decision_dataset[[#This Row],[Annual Salary (Before MBA)]])/mba_decision_dataset[[#This Row],[Annual Salary (Before MBA)]]</f>
        <v>5.9687330562082051E-2</v>
      </c>
    </row>
    <row r="5437" spans="1:23" x14ac:dyDescent="0.4">
      <c r="A5437">
        <v>5436</v>
      </c>
      <c r="B5437">
        <v>30</v>
      </c>
      <c r="C5437" t="s">
        <v>20</v>
      </c>
      <c r="D5437" t="s">
        <v>41</v>
      </c>
      <c r="E5437">
        <v>2.66</v>
      </c>
      <c r="F5437">
        <v>1</v>
      </c>
      <c r="G5437" t="s">
        <v>22</v>
      </c>
      <c r="H5437">
        <v>116899</v>
      </c>
      <c r="I5437" t="s">
        <v>29</v>
      </c>
      <c r="J5437">
        <v>385</v>
      </c>
      <c r="K5437">
        <v>32</v>
      </c>
      <c r="L5437">
        <v>7.7</v>
      </c>
      <c r="M5437">
        <v>7.7</v>
      </c>
      <c r="N5437" t="s">
        <v>47</v>
      </c>
      <c r="O5437" t="s">
        <v>38</v>
      </c>
      <c r="P5437">
        <v>189574</v>
      </c>
      <c r="Q5437" t="s">
        <v>39</v>
      </c>
      <c r="R5437" t="s">
        <v>32</v>
      </c>
      <c r="S5437" t="s">
        <v>33</v>
      </c>
      <c r="T5437" t="s">
        <v>29</v>
      </c>
      <c r="U5437" t="str">
        <f>IF(mba_decision_dataset[[#This Row],[Age]]&lt;25,"21-25",IF(mba_decision_dataset[[#This Row],[Age]]&gt;30,"31-35","25-30"))</f>
        <v>25-30</v>
      </c>
      <c r="V5437" t="str">
        <f>IF(mba_decision_dataset[[#This Row],[GRE/GMAT Score]]&lt;351,"250-350",IF(mba_decision_dataset[[#This Row],[GRE/GMAT Score]]&gt;645,"above 645","350-645"))</f>
        <v>350-645</v>
      </c>
      <c r="W5437" s="3">
        <f>(mba_decision_dataset[[#This Row],[Expected Post-MBA Salary]]-mba_decision_dataset[[#This Row],[Annual Salary (Before MBA)]])/mba_decision_dataset[[#This Row],[Annual Salary (Before MBA)]]</f>
        <v>0.62169051916611773</v>
      </c>
    </row>
    <row r="5438" spans="1:23" x14ac:dyDescent="0.4">
      <c r="A5438">
        <v>5437</v>
      </c>
      <c r="B5438">
        <v>29</v>
      </c>
      <c r="C5438" t="s">
        <v>20</v>
      </c>
      <c r="D5438" t="s">
        <v>35</v>
      </c>
      <c r="E5438">
        <v>2.93</v>
      </c>
      <c r="F5438">
        <v>0</v>
      </c>
      <c r="G5438" t="s">
        <v>30</v>
      </c>
      <c r="H5438">
        <v>42418</v>
      </c>
      <c r="I5438" t="s">
        <v>23</v>
      </c>
      <c r="J5438">
        <v>487</v>
      </c>
      <c r="K5438">
        <v>7</v>
      </c>
      <c r="L5438">
        <v>8</v>
      </c>
      <c r="M5438">
        <v>4.7</v>
      </c>
      <c r="N5438" t="s">
        <v>37</v>
      </c>
      <c r="O5438" t="s">
        <v>25</v>
      </c>
      <c r="P5438">
        <v>112054</v>
      </c>
      <c r="Q5438" t="s">
        <v>26</v>
      </c>
      <c r="R5438" t="s">
        <v>32</v>
      </c>
      <c r="S5438" t="s">
        <v>33</v>
      </c>
      <c r="T5438" t="s">
        <v>29</v>
      </c>
      <c r="U5438" t="str">
        <f>IF(mba_decision_dataset[[#This Row],[Age]]&lt;25,"21-25",IF(mba_decision_dataset[[#This Row],[Age]]&gt;30,"31-35","25-30"))</f>
        <v>25-30</v>
      </c>
      <c r="V5438" t="str">
        <f>IF(mba_decision_dataset[[#This Row],[GRE/GMAT Score]]&lt;351,"250-350",IF(mba_decision_dataset[[#This Row],[GRE/GMAT Score]]&gt;645,"above 645","350-645"))</f>
        <v>350-645</v>
      </c>
      <c r="W5438" s="3">
        <f>(mba_decision_dataset[[#This Row],[Expected Post-MBA Salary]]-mba_decision_dataset[[#This Row],[Annual Salary (Before MBA)]])/mba_decision_dataset[[#This Row],[Annual Salary (Before MBA)]]</f>
        <v>1.6416615587722194</v>
      </c>
    </row>
    <row r="5439" spans="1:23" x14ac:dyDescent="0.4">
      <c r="A5439">
        <v>5438</v>
      </c>
      <c r="B5439">
        <v>30</v>
      </c>
      <c r="C5439" t="s">
        <v>34</v>
      </c>
      <c r="D5439" t="s">
        <v>41</v>
      </c>
      <c r="E5439">
        <v>3.69</v>
      </c>
      <c r="F5439">
        <v>2</v>
      </c>
      <c r="G5439" t="s">
        <v>38</v>
      </c>
      <c r="H5439">
        <v>101758</v>
      </c>
      <c r="I5439" t="s">
        <v>29</v>
      </c>
      <c r="J5439">
        <v>336</v>
      </c>
      <c r="K5439">
        <v>399</v>
      </c>
      <c r="L5439">
        <v>2</v>
      </c>
      <c r="M5439">
        <v>9.9</v>
      </c>
      <c r="N5439" t="s">
        <v>47</v>
      </c>
      <c r="O5439" t="s">
        <v>38</v>
      </c>
      <c r="P5439">
        <v>166852</v>
      </c>
      <c r="Q5439" t="s">
        <v>26</v>
      </c>
      <c r="R5439" t="s">
        <v>40</v>
      </c>
      <c r="S5439" t="s">
        <v>28</v>
      </c>
      <c r="T5439" t="s">
        <v>29</v>
      </c>
      <c r="U5439" t="str">
        <f>IF(mba_decision_dataset[[#This Row],[Age]]&lt;25,"21-25",IF(mba_decision_dataset[[#This Row],[Age]]&gt;30,"31-35","25-30"))</f>
        <v>25-30</v>
      </c>
      <c r="V5439" t="str">
        <f>IF(mba_decision_dataset[[#This Row],[GRE/GMAT Score]]&lt;351,"250-350",IF(mba_decision_dataset[[#This Row],[GRE/GMAT Score]]&gt;645,"above 645","350-645"))</f>
        <v>250-350</v>
      </c>
      <c r="W5439" s="3">
        <f>(mba_decision_dataset[[#This Row],[Expected Post-MBA Salary]]-mba_decision_dataset[[#This Row],[Annual Salary (Before MBA)]])/mba_decision_dataset[[#This Row],[Annual Salary (Before MBA)]]</f>
        <v>0.63969417637925274</v>
      </c>
    </row>
    <row r="5440" spans="1:23" x14ac:dyDescent="0.4">
      <c r="A5440">
        <v>5439</v>
      </c>
      <c r="B5440">
        <v>25</v>
      </c>
      <c r="C5440" t="s">
        <v>34</v>
      </c>
      <c r="D5440" t="s">
        <v>41</v>
      </c>
      <c r="E5440">
        <v>3.88</v>
      </c>
      <c r="F5440">
        <v>7</v>
      </c>
      <c r="G5440" t="s">
        <v>38</v>
      </c>
      <c r="H5440">
        <v>50544</v>
      </c>
      <c r="I5440" t="s">
        <v>23</v>
      </c>
      <c r="J5440">
        <v>477</v>
      </c>
      <c r="K5440">
        <v>334</v>
      </c>
      <c r="L5440">
        <v>2.2000000000000002</v>
      </c>
      <c r="M5440">
        <v>6</v>
      </c>
      <c r="N5440" t="s">
        <v>47</v>
      </c>
      <c r="O5440" t="s">
        <v>25</v>
      </c>
      <c r="P5440">
        <v>170978</v>
      </c>
      <c r="Q5440" t="s">
        <v>39</v>
      </c>
      <c r="R5440" t="s">
        <v>32</v>
      </c>
      <c r="S5440" t="s">
        <v>28</v>
      </c>
      <c r="T5440" t="s">
        <v>29</v>
      </c>
      <c r="U5440" t="str">
        <f>IF(mba_decision_dataset[[#This Row],[Age]]&lt;25,"21-25",IF(mba_decision_dataset[[#This Row],[Age]]&gt;30,"31-35","25-30"))</f>
        <v>25-30</v>
      </c>
      <c r="V5440" t="str">
        <f>IF(mba_decision_dataset[[#This Row],[GRE/GMAT Score]]&lt;351,"250-350",IF(mba_decision_dataset[[#This Row],[GRE/GMAT Score]]&gt;645,"above 645","350-645"))</f>
        <v>350-645</v>
      </c>
      <c r="W5440" s="3">
        <f>(mba_decision_dataset[[#This Row],[Expected Post-MBA Salary]]-mba_decision_dataset[[#This Row],[Annual Salary (Before MBA)]])/mba_decision_dataset[[#This Row],[Annual Salary (Before MBA)]]</f>
        <v>2.3827556188667298</v>
      </c>
    </row>
    <row r="5441" spans="1:23" x14ac:dyDescent="0.4">
      <c r="A5441">
        <v>5440</v>
      </c>
      <c r="B5441">
        <v>31</v>
      </c>
      <c r="C5441" t="s">
        <v>48</v>
      </c>
      <c r="D5441" t="s">
        <v>41</v>
      </c>
      <c r="E5441">
        <v>2.85</v>
      </c>
      <c r="F5441">
        <v>5</v>
      </c>
      <c r="G5441" t="s">
        <v>36</v>
      </c>
      <c r="H5441">
        <v>30568</v>
      </c>
      <c r="I5441" t="s">
        <v>29</v>
      </c>
      <c r="J5441">
        <v>679</v>
      </c>
      <c r="K5441">
        <v>419</v>
      </c>
      <c r="L5441">
        <v>3.7</v>
      </c>
      <c r="M5441">
        <v>8.3000000000000007</v>
      </c>
      <c r="N5441" t="s">
        <v>45</v>
      </c>
      <c r="O5441" t="s">
        <v>38</v>
      </c>
      <c r="P5441">
        <v>81738</v>
      </c>
      <c r="Q5441" t="s">
        <v>26</v>
      </c>
      <c r="R5441" t="s">
        <v>32</v>
      </c>
      <c r="S5441" t="s">
        <v>33</v>
      </c>
      <c r="T5441" t="s">
        <v>29</v>
      </c>
      <c r="U5441" t="str">
        <f>IF(mba_decision_dataset[[#This Row],[Age]]&lt;25,"21-25",IF(mba_decision_dataset[[#This Row],[Age]]&gt;30,"31-35","25-30"))</f>
        <v>31-35</v>
      </c>
      <c r="V5441" t="str">
        <f>IF(mba_decision_dataset[[#This Row],[GRE/GMAT Score]]&lt;351,"250-350",IF(mba_decision_dataset[[#This Row],[GRE/GMAT Score]]&gt;645,"above 645","350-645"))</f>
        <v>above 645</v>
      </c>
      <c r="W5441" s="3">
        <f>(mba_decision_dataset[[#This Row],[Expected Post-MBA Salary]]-mba_decision_dataset[[#This Row],[Annual Salary (Before MBA)]])/mba_decision_dataset[[#This Row],[Annual Salary (Before MBA)]]</f>
        <v>1.6739727819942423</v>
      </c>
    </row>
    <row r="5442" spans="1:23" x14ac:dyDescent="0.4">
      <c r="A5442">
        <v>5441</v>
      </c>
      <c r="B5442">
        <v>26</v>
      </c>
      <c r="C5442" t="s">
        <v>34</v>
      </c>
      <c r="D5442" t="s">
        <v>21</v>
      </c>
      <c r="E5442">
        <v>3.86</v>
      </c>
      <c r="F5442">
        <v>1</v>
      </c>
      <c r="G5442" t="s">
        <v>30</v>
      </c>
      <c r="H5442">
        <v>80594</v>
      </c>
      <c r="I5442" t="s">
        <v>23</v>
      </c>
      <c r="J5442">
        <v>523</v>
      </c>
      <c r="K5442">
        <v>180</v>
      </c>
      <c r="L5442">
        <v>1.9</v>
      </c>
      <c r="M5442">
        <v>1.7</v>
      </c>
      <c r="N5442" t="s">
        <v>47</v>
      </c>
      <c r="O5442" t="s">
        <v>38</v>
      </c>
      <c r="P5442">
        <v>108098</v>
      </c>
      <c r="Q5442" t="s">
        <v>26</v>
      </c>
      <c r="R5442" t="s">
        <v>27</v>
      </c>
      <c r="S5442" t="s">
        <v>33</v>
      </c>
      <c r="T5442" t="s">
        <v>23</v>
      </c>
      <c r="U5442" t="str">
        <f>IF(mba_decision_dataset[[#This Row],[Age]]&lt;25,"21-25",IF(mba_decision_dataset[[#This Row],[Age]]&gt;30,"31-35","25-30"))</f>
        <v>25-30</v>
      </c>
      <c r="V5442" t="str">
        <f>IF(mba_decision_dataset[[#This Row],[GRE/GMAT Score]]&lt;351,"250-350",IF(mba_decision_dataset[[#This Row],[GRE/GMAT Score]]&gt;645,"above 645","350-645"))</f>
        <v>350-645</v>
      </c>
      <c r="W5442" s="3">
        <f>(mba_decision_dataset[[#This Row],[Expected Post-MBA Salary]]-mba_decision_dataset[[#This Row],[Annual Salary (Before MBA)]])/mba_decision_dataset[[#This Row],[Annual Salary (Before MBA)]]</f>
        <v>0.34126609921334095</v>
      </c>
    </row>
    <row r="5443" spans="1:23" x14ac:dyDescent="0.4">
      <c r="A5443">
        <v>5442</v>
      </c>
      <c r="B5443">
        <v>23</v>
      </c>
      <c r="C5443" t="s">
        <v>34</v>
      </c>
      <c r="D5443" t="s">
        <v>50</v>
      </c>
      <c r="E5443">
        <v>2.3199999999999998</v>
      </c>
      <c r="F5443">
        <v>7</v>
      </c>
      <c r="G5443" t="s">
        <v>36</v>
      </c>
      <c r="H5443">
        <v>96482</v>
      </c>
      <c r="I5443" t="s">
        <v>29</v>
      </c>
      <c r="J5443">
        <v>771</v>
      </c>
      <c r="K5443">
        <v>243</v>
      </c>
      <c r="L5443">
        <v>5.7</v>
      </c>
      <c r="M5443">
        <v>9.5</v>
      </c>
      <c r="N5443" t="s">
        <v>47</v>
      </c>
      <c r="O5443" t="s">
        <v>46</v>
      </c>
      <c r="P5443">
        <v>97094</v>
      </c>
      <c r="Q5443" t="s">
        <v>39</v>
      </c>
      <c r="R5443" t="s">
        <v>27</v>
      </c>
      <c r="S5443" t="s">
        <v>28</v>
      </c>
      <c r="T5443" t="s">
        <v>29</v>
      </c>
      <c r="U5443" t="str">
        <f>IF(mba_decision_dataset[[#This Row],[Age]]&lt;25,"21-25",IF(mba_decision_dataset[[#This Row],[Age]]&gt;30,"31-35","25-30"))</f>
        <v>21-25</v>
      </c>
      <c r="V5443" t="str">
        <f>IF(mba_decision_dataset[[#This Row],[GRE/GMAT Score]]&lt;351,"250-350",IF(mba_decision_dataset[[#This Row],[GRE/GMAT Score]]&gt;645,"above 645","350-645"))</f>
        <v>above 645</v>
      </c>
      <c r="W5443" s="3">
        <f>(mba_decision_dataset[[#This Row],[Expected Post-MBA Salary]]-mba_decision_dataset[[#This Row],[Annual Salary (Before MBA)]])/mba_decision_dataset[[#This Row],[Annual Salary (Before MBA)]]</f>
        <v>6.3431520905453866E-3</v>
      </c>
    </row>
    <row r="5444" spans="1:23" x14ac:dyDescent="0.4">
      <c r="A5444">
        <v>5443</v>
      </c>
      <c r="B5444">
        <v>25</v>
      </c>
      <c r="C5444" t="s">
        <v>20</v>
      </c>
      <c r="D5444" t="s">
        <v>49</v>
      </c>
      <c r="E5444">
        <v>2.31</v>
      </c>
      <c r="F5444">
        <v>4</v>
      </c>
      <c r="G5444" t="s">
        <v>30</v>
      </c>
      <c r="H5444">
        <v>90176</v>
      </c>
      <c r="I5444" t="s">
        <v>23</v>
      </c>
      <c r="J5444">
        <v>733</v>
      </c>
      <c r="K5444">
        <v>40</v>
      </c>
      <c r="L5444">
        <v>5.8</v>
      </c>
      <c r="M5444">
        <v>9.6</v>
      </c>
      <c r="N5444" t="s">
        <v>45</v>
      </c>
      <c r="O5444" t="s">
        <v>25</v>
      </c>
      <c r="P5444">
        <v>129452</v>
      </c>
      <c r="Q5444" t="s">
        <v>26</v>
      </c>
      <c r="R5444" t="s">
        <v>27</v>
      </c>
      <c r="S5444" t="s">
        <v>28</v>
      </c>
      <c r="T5444" t="s">
        <v>23</v>
      </c>
      <c r="U5444" t="str">
        <f>IF(mba_decision_dataset[[#This Row],[Age]]&lt;25,"21-25",IF(mba_decision_dataset[[#This Row],[Age]]&gt;30,"31-35","25-30"))</f>
        <v>25-30</v>
      </c>
      <c r="V5444" t="str">
        <f>IF(mba_decision_dataset[[#This Row],[GRE/GMAT Score]]&lt;351,"250-350",IF(mba_decision_dataset[[#This Row],[GRE/GMAT Score]]&gt;645,"above 645","350-645"))</f>
        <v>above 645</v>
      </c>
      <c r="W5444" s="3">
        <f>(mba_decision_dataset[[#This Row],[Expected Post-MBA Salary]]-mba_decision_dataset[[#This Row],[Annual Salary (Before MBA)]])/mba_decision_dataset[[#This Row],[Annual Salary (Before MBA)]]</f>
        <v>0.43554826117814055</v>
      </c>
    </row>
    <row r="5445" spans="1:23" x14ac:dyDescent="0.4">
      <c r="A5445">
        <v>5444</v>
      </c>
      <c r="B5445">
        <v>31</v>
      </c>
      <c r="C5445" t="s">
        <v>34</v>
      </c>
      <c r="D5445" t="s">
        <v>50</v>
      </c>
      <c r="E5445">
        <v>3.9</v>
      </c>
      <c r="F5445">
        <v>3</v>
      </c>
      <c r="G5445" t="s">
        <v>42</v>
      </c>
      <c r="H5445">
        <v>42236</v>
      </c>
      <c r="I5445" t="s">
        <v>29</v>
      </c>
      <c r="J5445">
        <v>740</v>
      </c>
      <c r="K5445">
        <v>223</v>
      </c>
      <c r="L5445">
        <v>4.0999999999999996</v>
      </c>
      <c r="M5445">
        <v>8.8000000000000007</v>
      </c>
      <c r="N5445" t="s">
        <v>37</v>
      </c>
      <c r="O5445" t="s">
        <v>31</v>
      </c>
      <c r="P5445">
        <v>138126</v>
      </c>
      <c r="Q5445" t="s">
        <v>39</v>
      </c>
      <c r="R5445" t="s">
        <v>44</v>
      </c>
      <c r="S5445" t="s">
        <v>28</v>
      </c>
      <c r="T5445" t="s">
        <v>29</v>
      </c>
      <c r="U5445" t="str">
        <f>IF(mba_decision_dataset[[#This Row],[Age]]&lt;25,"21-25",IF(mba_decision_dataset[[#This Row],[Age]]&gt;30,"31-35","25-30"))</f>
        <v>31-35</v>
      </c>
      <c r="V5445" t="str">
        <f>IF(mba_decision_dataset[[#This Row],[GRE/GMAT Score]]&lt;351,"250-350",IF(mba_decision_dataset[[#This Row],[GRE/GMAT Score]]&gt;645,"above 645","350-645"))</f>
        <v>above 645</v>
      </c>
      <c r="W5445" s="3">
        <f>(mba_decision_dataset[[#This Row],[Expected Post-MBA Salary]]-mba_decision_dataset[[#This Row],[Annual Salary (Before MBA)]])/mba_decision_dataset[[#This Row],[Annual Salary (Before MBA)]]</f>
        <v>2.2703381001988823</v>
      </c>
    </row>
    <row r="5446" spans="1:23" x14ac:dyDescent="0.4">
      <c r="A5446">
        <v>5445</v>
      </c>
      <c r="B5446">
        <v>28</v>
      </c>
      <c r="C5446" t="s">
        <v>20</v>
      </c>
      <c r="D5446" t="s">
        <v>50</v>
      </c>
      <c r="E5446">
        <v>3.02</v>
      </c>
      <c r="F5446">
        <v>0</v>
      </c>
      <c r="G5446" t="s">
        <v>30</v>
      </c>
      <c r="H5446">
        <v>103779</v>
      </c>
      <c r="I5446" t="s">
        <v>23</v>
      </c>
      <c r="J5446">
        <v>657</v>
      </c>
      <c r="K5446">
        <v>371</v>
      </c>
      <c r="L5446">
        <v>4.7</v>
      </c>
      <c r="M5446">
        <v>2.4</v>
      </c>
      <c r="N5446" t="s">
        <v>24</v>
      </c>
      <c r="O5446" t="s">
        <v>25</v>
      </c>
      <c r="P5446">
        <v>116174</v>
      </c>
      <c r="Q5446" t="s">
        <v>26</v>
      </c>
      <c r="R5446" t="s">
        <v>44</v>
      </c>
      <c r="S5446" t="s">
        <v>28</v>
      </c>
      <c r="T5446" t="s">
        <v>29</v>
      </c>
      <c r="U5446" t="str">
        <f>IF(mba_decision_dataset[[#This Row],[Age]]&lt;25,"21-25",IF(mba_decision_dataset[[#This Row],[Age]]&gt;30,"31-35","25-30"))</f>
        <v>25-30</v>
      </c>
      <c r="V5446" t="str">
        <f>IF(mba_decision_dataset[[#This Row],[GRE/GMAT Score]]&lt;351,"250-350",IF(mba_decision_dataset[[#This Row],[GRE/GMAT Score]]&gt;645,"above 645","350-645"))</f>
        <v>above 645</v>
      </c>
      <c r="W5446" s="3">
        <f>(mba_decision_dataset[[#This Row],[Expected Post-MBA Salary]]-mba_decision_dataset[[#This Row],[Annual Salary (Before MBA)]])/mba_decision_dataset[[#This Row],[Annual Salary (Before MBA)]]</f>
        <v>0.11943649485926826</v>
      </c>
    </row>
    <row r="5447" spans="1:23" x14ac:dyDescent="0.4">
      <c r="A5447">
        <v>5446</v>
      </c>
      <c r="B5447">
        <v>26</v>
      </c>
      <c r="C5447" t="s">
        <v>34</v>
      </c>
      <c r="D5447" t="s">
        <v>35</v>
      </c>
      <c r="E5447">
        <v>2.37</v>
      </c>
      <c r="F5447">
        <v>0</v>
      </c>
      <c r="G5447" t="s">
        <v>38</v>
      </c>
      <c r="H5447">
        <v>43231</v>
      </c>
      <c r="I5447" t="s">
        <v>29</v>
      </c>
      <c r="J5447">
        <v>286</v>
      </c>
      <c r="K5447">
        <v>50</v>
      </c>
      <c r="L5447">
        <v>1.9</v>
      </c>
      <c r="M5447">
        <v>1</v>
      </c>
      <c r="N5447" t="s">
        <v>24</v>
      </c>
      <c r="O5447" t="s">
        <v>31</v>
      </c>
      <c r="P5447">
        <v>154498</v>
      </c>
      <c r="Q5447" t="s">
        <v>26</v>
      </c>
      <c r="R5447" t="s">
        <v>40</v>
      </c>
      <c r="S5447" t="s">
        <v>28</v>
      </c>
      <c r="T5447" t="s">
        <v>29</v>
      </c>
      <c r="U5447" t="str">
        <f>IF(mba_decision_dataset[[#This Row],[Age]]&lt;25,"21-25",IF(mba_decision_dataset[[#This Row],[Age]]&gt;30,"31-35","25-30"))</f>
        <v>25-30</v>
      </c>
      <c r="V5447" t="str">
        <f>IF(mba_decision_dataset[[#This Row],[GRE/GMAT Score]]&lt;351,"250-350",IF(mba_decision_dataset[[#This Row],[GRE/GMAT Score]]&gt;645,"above 645","350-645"))</f>
        <v>250-350</v>
      </c>
      <c r="W5447" s="3">
        <f>(mba_decision_dataset[[#This Row],[Expected Post-MBA Salary]]-mba_decision_dataset[[#This Row],[Annual Salary (Before MBA)]])/mba_decision_dataset[[#This Row],[Annual Salary (Before MBA)]]</f>
        <v>2.573778075917744</v>
      </c>
    </row>
    <row r="5448" spans="1:23" x14ac:dyDescent="0.4">
      <c r="A5448">
        <v>5447</v>
      </c>
      <c r="B5448">
        <v>24</v>
      </c>
      <c r="C5448" t="s">
        <v>20</v>
      </c>
      <c r="D5448" t="s">
        <v>21</v>
      </c>
      <c r="E5448">
        <v>2.98</v>
      </c>
      <c r="F5448">
        <v>3</v>
      </c>
      <c r="G5448" t="s">
        <v>38</v>
      </c>
      <c r="H5448">
        <v>41851</v>
      </c>
      <c r="I5448" t="s">
        <v>23</v>
      </c>
      <c r="J5448">
        <v>449</v>
      </c>
      <c r="K5448">
        <v>351</v>
      </c>
      <c r="L5448">
        <v>7.1</v>
      </c>
      <c r="M5448">
        <v>9.1</v>
      </c>
      <c r="N5448" t="s">
        <v>37</v>
      </c>
      <c r="O5448" t="s">
        <v>38</v>
      </c>
      <c r="P5448">
        <v>119821</v>
      </c>
      <c r="Q5448" t="s">
        <v>26</v>
      </c>
      <c r="R5448" t="s">
        <v>40</v>
      </c>
      <c r="S5448" t="s">
        <v>28</v>
      </c>
      <c r="T5448" t="s">
        <v>23</v>
      </c>
      <c r="U5448" t="str">
        <f>IF(mba_decision_dataset[[#This Row],[Age]]&lt;25,"21-25",IF(mba_decision_dataset[[#This Row],[Age]]&gt;30,"31-35","25-30"))</f>
        <v>21-25</v>
      </c>
      <c r="V5448" t="str">
        <f>IF(mba_decision_dataset[[#This Row],[GRE/GMAT Score]]&lt;351,"250-350",IF(mba_decision_dataset[[#This Row],[GRE/GMAT Score]]&gt;645,"above 645","350-645"))</f>
        <v>350-645</v>
      </c>
      <c r="W5448" s="3">
        <f>(mba_decision_dataset[[#This Row],[Expected Post-MBA Salary]]-mba_decision_dataset[[#This Row],[Annual Salary (Before MBA)]])/mba_decision_dataset[[#This Row],[Annual Salary (Before MBA)]]</f>
        <v>1.8630379202408545</v>
      </c>
    </row>
    <row r="5449" spans="1:23" x14ac:dyDescent="0.4">
      <c r="A5449">
        <v>5448</v>
      </c>
      <c r="B5449">
        <v>22</v>
      </c>
      <c r="C5449" t="s">
        <v>20</v>
      </c>
      <c r="D5449" t="s">
        <v>21</v>
      </c>
      <c r="E5449">
        <v>3.57</v>
      </c>
      <c r="F5449">
        <v>8</v>
      </c>
      <c r="G5449" t="s">
        <v>42</v>
      </c>
      <c r="H5449">
        <v>78742</v>
      </c>
      <c r="I5449" t="s">
        <v>23</v>
      </c>
      <c r="J5449">
        <v>717</v>
      </c>
      <c r="K5449">
        <v>90</v>
      </c>
      <c r="L5449">
        <v>3.4</v>
      </c>
      <c r="M5449">
        <v>3.8</v>
      </c>
      <c r="N5449" t="s">
        <v>45</v>
      </c>
      <c r="O5449" t="s">
        <v>43</v>
      </c>
      <c r="P5449">
        <v>171899</v>
      </c>
      <c r="Q5449" t="s">
        <v>39</v>
      </c>
      <c r="R5449" t="s">
        <v>32</v>
      </c>
      <c r="S5449" t="s">
        <v>28</v>
      </c>
      <c r="T5449" t="s">
        <v>23</v>
      </c>
      <c r="U5449" t="str">
        <f>IF(mba_decision_dataset[[#This Row],[Age]]&lt;25,"21-25",IF(mba_decision_dataset[[#This Row],[Age]]&gt;30,"31-35","25-30"))</f>
        <v>21-25</v>
      </c>
      <c r="V5449" t="str">
        <f>IF(mba_decision_dataset[[#This Row],[GRE/GMAT Score]]&lt;351,"250-350",IF(mba_decision_dataset[[#This Row],[GRE/GMAT Score]]&gt;645,"above 645","350-645"))</f>
        <v>above 645</v>
      </c>
      <c r="W5449" s="3">
        <f>(mba_decision_dataset[[#This Row],[Expected Post-MBA Salary]]-mba_decision_dataset[[#This Row],[Annual Salary (Before MBA)]])/mba_decision_dataset[[#This Row],[Annual Salary (Before MBA)]]</f>
        <v>1.1830662162505396</v>
      </c>
    </row>
    <row r="5450" spans="1:23" x14ac:dyDescent="0.4">
      <c r="A5450">
        <v>5449</v>
      </c>
      <c r="B5450">
        <v>34</v>
      </c>
      <c r="C5450" t="s">
        <v>34</v>
      </c>
      <c r="D5450" t="s">
        <v>41</v>
      </c>
      <c r="E5450">
        <v>3.65</v>
      </c>
      <c r="F5450">
        <v>9</v>
      </c>
      <c r="G5450" t="s">
        <v>30</v>
      </c>
      <c r="H5450">
        <v>53577</v>
      </c>
      <c r="I5450" t="s">
        <v>23</v>
      </c>
      <c r="J5450">
        <v>292</v>
      </c>
      <c r="K5450">
        <v>473</v>
      </c>
      <c r="L5450">
        <v>8</v>
      </c>
      <c r="M5450">
        <v>4.3</v>
      </c>
      <c r="N5450" t="s">
        <v>37</v>
      </c>
      <c r="O5450" t="s">
        <v>46</v>
      </c>
      <c r="P5450">
        <v>167336</v>
      </c>
      <c r="Q5450" t="s">
        <v>39</v>
      </c>
      <c r="R5450" t="s">
        <v>32</v>
      </c>
      <c r="S5450" t="s">
        <v>33</v>
      </c>
      <c r="T5450" t="s">
        <v>29</v>
      </c>
      <c r="U5450" t="str">
        <f>IF(mba_decision_dataset[[#This Row],[Age]]&lt;25,"21-25",IF(mba_decision_dataset[[#This Row],[Age]]&gt;30,"31-35","25-30"))</f>
        <v>31-35</v>
      </c>
      <c r="V5450" t="str">
        <f>IF(mba_decision_dataset[[#This Row],[GRE/GMAT Score]]&lt;351,"250-350",IF(mba_decision_dataset[[#This Row],[GRE/GMAT Score]]&gt;645,"above 645","350-645"))</f>
        <v>250-350</v>
      </c>
      <c r="W5450" s="3">
        <f>(mba_decision_dataset[[#This Row],[Expected Post-MBA Salary]]-mba_decision_dataset[[#This Row],[Annual Salary (Before MBA)]])/mba_decision_dataset[[#This Row],[Annual Salary (Before MBA)]]</f>
        <v>2.1232805121600689</v>
      </c>
    </row>
    <row r="5451" spans="1:23" x14ac:dyDescent="0.4">
      <c r="A5451">
        <v>5450</v>
      </c>
      <c r="B5451">
        <v>29</v>
      </c>
      <c r="C5451" t="s">
        <v>34</v>
      </c>
      <c r="D5451" t="s">
        <v>50</v>
      </c>
      <c r="E5451">
        <v>3.73</v>
      </c>
      <c r="F5451">
        <v>9</v>
      </c>
      <c r="G5451" t="s">
        <v>30</v>
      </c>
      <c r="H5451">
        <v>61770</v>
      </c>
      <c r="I5451" t="s">
        <v>23</v>
      </c>
      <c r="J5451">
        <v>459</v>
      </c>
      <c r="K5451">
        <v>238</v>
      </c>
      <c r="L5451">
        <v>7.9</v>
      </c>
      <c r="M5451">
        <v>5.2</v>
      </c>
      <c r="N5451" t="s">
        <v>24</v>
      </c>
      <c r="O5451" t="s">
        <v>46</v>
      </c>
      <c r="P5451">
        <v>67658</v>
      </c>
      <c r="Q5451" t="s">
        <v>39</v>
      </c>
      <c r="R5451" t="s">
        <v>44</v>
      </c>
      <c r="S5451" t="s">
        <v>28</v>
      </c>
      <c r="T5451" t="s">
        <v>29</v>
      </c>
      <c r="U5451" t="str">
        <f>IF(mba_decision_dataset[[#This Row],[Age]]&lt;25,"21-25",IF(mba_decision_dataset[[#This Row],[Age]]&gt;30,"31-35","25-30"))</f>
        <v>25-30</v>
      </c>
      <c r="V5451" t="str">
        <f>IF(mba_decision_dataset[[#This Row],[GRE/GMAT Score]]&lt;351,"250-350",IF(mba_decision_dataset[[#This Row],[GRE/GMAT Score]]&gt;645,"above 645","350-645"))</f>
        <v>350-645</v>
      </c>
      <c r="W5451" s="3">
        <f>(mba_decision_dataset[[#This Row],[Expected Post-MBA Salary]]-mba_decision_dataset[[#This Row],[Annual Salary (Before MBA)]])/mba_decision_dataset[[#This Row],[Annual Salary (Before MBA)]]</f>
        <v>9.5321353407803136E-2</v>
      </c>
    </row>
    <row r="5452" spans="1:23" x14ac:dyDescent="0.4">
      <c r="A5452">
        <v>5451</v>
      </c>
      <c r="B5452">
        <v>33</v>
      </c>
      <c r="C5452" t="s">
        <v>20</v>
      </c>
      <c r="D5452" t="s">
        <v>49</v>
      </c>
      <c r="E5452">
        <v>3.14</v>
      </c>
      <c r="F5452">
        <v>5</v>
      </c>
      <c r="G5452" t="s">
        <v>38</v>
      </c>
      <c r="H5452">
        <v>62023</v>
      </c>
      <c r="I5452" t="s">
        <v>23</v>
      </c>
      <c r="J5452">
        <v>530</v>
      </c>
      <c r="K5452">
        <v>198</v>
      </c>
      <c r="L5452">
        <v>6.3</v>
      </c>
      <c r="M5452">
        <v>3.9</v>
      </c>
      <c r="N5452" t="s">
        <v>37</v>
      </c>
      <c r="O5452" t="s">
        <v>46</v>
      </c>
      <c r="P5452">
        <v>169547</v>
      </c>
      <c r="Q5452" t="s">
        <v>26</v>
      </c>
      <c r="R5452" t="s">
        <v>27</v>
      </c>
      <c r="S5452" t="s">
        <v>28</v>
      </c>
      <c r="T5452" t="s">
        <v>29</v>
      </c>
      <c r="U5452" t="str">
        <f>IF(mba_decision_dataset[[#This Row],[Age]]&lt;25,"21-25",IF(mba_decision_dataset[[#This Row],[Age]]&gt;30,"31-35","25-30"))</f>
        <v>31-35</v>
      </c>
      <c r="V5452" t="str">
        <f>IF(mba_decision_dataset[[#This Row],[GRE/GMAT Score]]&lt;351,"250-350",IF(mba_decision_dataset[[#This Row],[GRE/GMAT Score]]&gt;645,"above 645","350-645"))</f>
        <v>350-645</v>
      </c>
      <c r="W5452" s="3">
        <f>(mba_decision_dataset[[#This Row],[Expected Post-MBA Salary]]-mba_decision_dataset[[#This Row],[Annual Salary (Before MBA)]])/mba_decision_dataset[[#This Row],[Annual Salary (Before MBA)]]</f>
        <v>1.7336149492930042</v>
      </c>
    </row>
    <row r="5453" spans="1:23" x14ac:dyDescent="0.4">
      <c r="A5453">
        <v>5452</v>
      </c>
      <c r="B5453">
        <v>32</v>
      </c>
      <c r="C5453" t="s">
        <v>34</v>
      </c>
      <c r="D5453" t="s">
        <v>35</v>
      </c>
      <c r="E5453">
        <v>3.73</v>
      </c>
      <c r="F5453">
        <v>0</v>
      </c>
      <c r="G5453" t="s">
        <v>42</v>
      </c>
      <c r="H5453">
        <v>109351</v>
      </c>
      <c r="I5453" t="s">
        <v>29</v>
      </c>
      <c r="J5453">
        <v>735</v>
      </c>
      <c r="K5453">
        <v>243</v>
      </c>
      <c r="L5453">
        <v>5</v>
      </c>
      <c r="M5453">
        <v>6.4</v>
      </c>
      <c r="N5453" t="s">
        <v>37</v>
      </c>
      <c r="O5453" t="s">
        <v>31</v>
      </c>
      <c r="P5453">
        <v>148989</v>
      </c>
      <c r="Q5453" t="s">
        <v>39</v>
      </c>
      <c r="R5453" t="s">
        <v>44</v>
      </c>
      <c r="S5453" t="s">
        <v>33</v>
      </c>
      <c r="T5453" t="s">
        <v>29</v>
      </c>
      <c r="U5453" t="str">
        <f>IF(mba_decision_dataset[[#This Row],[Age]]&lt;25,"21-25",IF(mba_decision_dataset[[#This Row],[Age]]&gt;30,"31-35","25-30"))</f>
        <v>31-35</v>
      </c>
      <c r="V5453" t="str">
        <f>IF(mba_decision_dataset[[#This Row],[GRE/GMAT Score]]&lt;351,"250-350",IF(mba_decision_dataset[[#This Row],[GRE/GMAT Score]]&gt;645,"above 645","350-645"))</f>
        <v>above 645</v>
      </c>
      <c r="W5453" s="3">
        <f>(mba_decision_dataset[[#This Row],[Expected Post-MBA Salary]]-mba_decision_dataset[[#This Row],[Annual Salary (Before MBA)]])/mba_decision_dataset[[#This Row],[Annual Salary (Before MBA)]]</f>
        <v>0.36248411079916965</v>
      </c>
    </row>
    <row r="5454" spans="1:23" x14ac:dyDescent="0.4">
      <c r="A5454">
        <v>5453</v>
      </c>
      <c r="B5454">
        <v>21</v>
      </c>
      <c r="C5454" t="s">
        <v>20</v>
      </c>
      <c r="D5454" t="s">
        <v>21</v>
      </c>
      <c r="E5454">
        <v>3.02</v>
      </c>
      <c r="F5454">
        <v>7</v>
      </c>
      <c r="G5454" t="s">
        <v>38</v>
      </c>
      <c r="H5454">
        <v>107962</v>
      </c>
      <c r="I5454" t="s">
        <v>29</v>
      </c>
      <c r="J5454">
        <v>551</v>
      </c>
      <c r="K5454">
        <v>411</v>
      </c>
      <c r="L5454">
        <v>2.9</v>
      </c>
      <c r="M5454">
        <v>4.5999999999999996</v>
      </c>
      <c r="N5454" t="s">
        <v>24</v>
      </c>
      <c r="O5454" t="s">
        <v>38</v>
      </c>
      <c r="P5454">
        <v>86246</v>
      </c>
      <c r="Q5454" t="s">
        <v>39</v>
      </c>
      <c r="R5454" t="s">
        <v>32</v>
      </c>
      <c r="S5454" t="s">
        <v>33</v>
      </c>
      <c r="T5454" t="s">
        <v>29</v>
      </c>
      <c r="U5454" t="str">
        <f>IF(mba_decision_dataset[[#This Row],[Age]]&lt;25,"21-25",IF(mba_decision_dataset[[#This Row],[Age]]&gt;30,"31-35","25-30"))</f>
        <v>21-25</v>
      </c>
      <c r="V5454" t="str">
        <f>IF(mba_decision_dataset[[#This Row],[GRE/GMAT Score]]&lt;351,"250-350",IF(mba_decision_dataset[[#This Row],[GRE/GMAT Score]]&gt;645,"above 645","350-645"))</f>
        <v>350-645</v>
      </c>
      <c r="W5454" s="3">
        <f>(mba_decision_dataset[[#This Row],[Expected Post-MBA Salary]]-mba_decision_dataset[[#This Row],[Annual Salary (Before MBA)]])/mba_decision_dataset[[#This Row],[Annual Salary (Before MBA)]]</f>
        <v>-0.20114484726107335</v>
      </c>
    </row>
    <row r="5455" spans="1:23" x14ac:dyDescent="0.4">
      <c r="A5455">
        <v>5454</v>
      </c>
      <c r="B5455">
        <v>21</v>
      </c>
      <c r="C5455" t="s">
        <v>20</v>
      </c>
      <c r="D5455" t="s">
        <v>41</v>
      </c>
      <c r="E5455">
        <v>3.21</v>
      </c>
      <c r="F5455">
        <v>8</v>
      </c>
      <c r="G5455" t="s">
        <v>42</v>
      </c>
      <c r="H5455">
        <v>45957</v>
      </c>
      <c r="I5455" t="s">
        <v>29</v>
      </c>
      <c r="J5455">
        <v>416</v>
      </c>
      <c r="K5455">
        <v>416</v>
      </c>
      <c r="L5455">
        <v>9.4</v>
      </c>
      <c r="M5455">
        <v>7.6</v>
      </c>
      <c r="N5455" t="s">
        <v>37</v>
      </c>
      <c r="O5455" t="s">
        <v>31</v>
      </c>
      <c r="P5455">
        <v>179209</v>
      </c>
      <c r="Q5455" t="s">
        <v>39</v>
      </c>
      <c r="R5455" t="s">
        <v>44</v>
      </c>
      <c r="S5455" t="s">
        <v>28</v>
      </c>
      <c r="T5455" t="s">
        <v>23</v>
      </c>
      <c r="U5455" t="str">
        <f>IF(mba_decision_dataset[[#This Row],[Age]]&lt;25,"21-25",IF(mba_decision_dataset[[#This Row],[Age]]&gt;30,"31-35","25-30"))</f>
        <v>21-25</v>
      </c>
      <c r="V5455" t="str">
        <f>IF(mba_decision_dataset[[#This Row],[GRE/GMAT Score]]&lt;351,"250-350",IF(mba_decision_dataset[[#This Row],[GRE/GMAT Score]]&gt;645,"above 645","350-645"))</f>
        <v>350-645</v>
      </c>
      <c r="W5455" s="3">
        <f>(mba_decision_dataset[[#This Row],[Expected Post-MBA Salary]]-mba_decision_dataset[[#This Row],[Annual Salary (Before MBA)]])/mba_decision_dataset[[#This Row],[Annual Salary (Before MBA)]]</f>
        <v>2.8994930043301346</v>
      </c>
    </row>
    <row r="5456" spans="1:23" x14ac:dyDescent="0.4">
      <c r="A5456">
        <v>5455</v>
      </c>
      <c r="B5456">
        <v>33</v>
      </c>
      <c r="C5456" t="s">
        <v>34</v>
      </c>
      <c r="D5456" t="s">
        <v>49</v>
      </c>
      <c r="E5456">
        <v>3.52</v>
      </c>
      <c r="F5456">
        <v>1</v>
      </c>
      <c r="G5456" t="s">
        <v>38</v>
      </c>
      <c r="H5456">
        <v>116407</v>
      </c>
      <c r="I5456" t="s">
        <v>23</v>
      </c>
      <c r="J5456">
        <v>583</v>
      </c>
      <c r="K5456">
        <v>268</v>
      </c>
      <c r="L5456">
        <v>9.1</v>
      </c>
      <c r="M5456">
        <v>1.3</v>
      </c>
      <c r="N5456" t="s">
        <v>45</v>
      </c>
      <c r="O5456" t="s">
        <v>43</v>
      </c>
      <c r="P5456">
        <v>64684</v>
      </c>
      <c r="Q5456" t="s">
        <v>26</v>
      </c>
      <c r="R5456" t="s">
        <v>44</v>
      </c>
      <c r="S5456" t="s">
        <v>33</v>
      </c>
      <c r="T5456" t="s">
        <v>29</v>
      </c>
      <c r="U5456" t="str">
        <f>IF(mba_decision_dataset[[#This Row],[Age]]&lt;25,"21-25",IF(mba_decision_dataset[[#This Row],[Age]]&gt;30,"31-35","25-30"))</f>
        <v>31-35</v>
      </c>
      <c r="V5456" t="str">
        <f>IF(mba_decision_dataset[[#This Row],[GRE/GMAT Score]]&lt;351,"250-350",IF(mba_decision_dataset[[#This Row],[GRE/GMAT Score]]&gt;645,"above 645","350-645"))</f>
        <v>350-645</v>
      </c>
      <c r="W5456" s="3">
        <f>(mba_decision_dataset[[#This Row],[Expected Post-MBA Salary]]-mba_decision_dataset[[#This Row],[Annual Salary (Before MBA)]])/mba_decision_dataset[[#This Row],[Annual Salary (Before MBA)]]</f>
        <v>-0.44432894928999117</v>
      </c>
    </row>
    <row r="5457" spans="1:23" x14ac:dyDescent="0.4">
      <c r="A5457">
        <v>5456</v>
      </c>
      <c r="B5457">
        <v>24</v>
      </c>
      <c r="C5457" t="s">
        <v>20</v>
      </c>
      <c r="D5457" t="s">
        <v>50</v>
      </c>
      <c r="E5457">
        <v>2.85</v>
      </c>
      <c r="F5457">
        <v>5</v>
      </c>
      <c r="G5457" t="s">
        <v>22</v>
      </c>
      <c r="H5457">
        <v>50911</v>
      </c>
      <c r="I5457" t="s">
        <v>29</v>
      </c>
      <c r="J5457">
        <v>503</v>
      </c>
      <c r="K5457">
        <v>188</v>
      </c>
      <c r="L5457">
        <v>7.8</v>
      </c>
      <c r="M5457">
        <v>2.8</v>
      </c>
      <c r="N5457" t="s">
        <v>24</v>
      </c>
      <c r="O5457" t="s">
        <v>46</v>
      </c>
      <c r="P5457">
        <v>164528</v>
      </c>
      <c r="Q5457" t="s">
        <v>26</v>
      </c>
      <c r="R5457" t="s">
        <v>27</v>
      </c>
      <c r="S5457" t="s">
        <v>28</v>
      </c>
      <c r="T5457" t="s">
        <v>29</v>
      </c>
      <c r="U5457" t="str">
        <f>IF(mba_decision_dataset[[#This Row],[Age]]&lt;25,"21-25",IF(mba_decision_dataset[[#This Row],[Age]]&gt;30,"31-35","25-30"))</f>
        <v>21-25</v>
      </c>
      <c r="V5457" t="str">
        <f>IF(mba_decision_dataset[[#This Row],[GRE/GMAT Score]]&lt;351,"250-350",IF(mba_decision_dataset[[#This Row],[GRE/GMAT Score]]&gt;645,"above 645","350-645"))</f>
        <v>350-645</v>
      </c>
      <c r="W5457" s="3">
        <f>(mba_decision_dataset[[#This Row],[Expected Post-MBA Salary]]-mba_decision_dataset[[#This Row],[Annual Salary (Before MBA)]])/mba_decision_dataset[[#This Row],[Annual Salary (Before MBA)]]</f>
        <v>2.2316788120445485</v>
      </c>
    </row>
    <row r="5458" spans="1:23" x14ac:dyDescent="0.4">
      <c r="A5458">
        <v>5457</v>
      </c>
      <c r="B5458">
        <v>27</v>
      </c>
      <c r="C5458" t="s">
        <v>34</v>
      </c>
      <c r="D5458" t="s">
        <v>49</v>
      </c>
      <c r="E5458">
        <v>2.15</v>
      </c>
      <c r="F5458">
        <v>6</v>
      </c>
      <c r="G5458" t="s">
        <v>30</v>
      </c>
      <c r="H5458">
        <v>108111</v>
      </c>
      <c r="I5458" t="s">
        <v>23</v>
      </c>
      <c r="J5458">
        <v>486</v>
      </c>
      <c r="K5458">
        <v>111</v>
      </c>
      <c r="L5458">
        <v>9.3000000000000007</v>
      </c>
      <c r="M5458">
        <v>9.1999999999999993</v>
      </c>
      <c r="N5458" t="s">
        <v>24</v>
      </c>
      <c r="O5458" t="s">
        <v>31</v>
      </c>
      <c r="P5458">
        <v>91951</v>
      </c>
      <c r="Q5458" t="s">
        <v>26</v>
      </c>
      <c r="R5458" t="s">
        <v>40</v>
      </c>
      <c r="S5458" t="s">
        <v>28</v>
      </c>
      <c r="T5458" t="s">
        <v>29</v>
      </c>
      <c r="U5458" t="str">
        <f>IF(mba_decision_dataset[[#This Row],[Age]]&lt;25,"21-25",IF(mba_decision_dataset[[#This Row],[Age]]&gt;30,"31-35","25-30"))</f>
        <v>25-30</v>
      </c>
      <c r="V5458" t="str">
        <f>IF(mba_decision_dataset[[#This Row],[GRE/GMAT Score]]&lt;351,"250-350",IF(mba_decision_dataset[[#This Row],[GRE/GMAT Score]]&gt;645,"above 645","350-645"))</f>
        <v>350-645</v>
      </c>
      <c r="W5458" s="3">
        <f>(mba_decision_dataset[[#This Row],[Expected Post-MBA Salary]]-mba_decision_dataset[[#This Row],[Annual Salary (Before MBA)]])/mba_decision_dataset[[#This Row],[Annual Salary (Before MBA)]]</f>
        <v>-0.14947600151695942</v>
      </c>
    </row>
    <row r="5459" spans="1:23" x14ac:dyDescent="0.4">
      <c r="A5459">
        <v>5458</v>
      </c>
      <c r="B5459">
        <v>21</v>
      </c>
      <c r="C5459" t="s">
        <v>20</v>
      </c>
      <c r="D5459" t="s">
        <v>21</v>
      </c>
      <c r="E5459">
        <v>2.7</v>
      </c>
      <c r="F5459">
        <v>0</v>
      </c>
      <c r="G5459" t="s">
        <v>36</v>
      </c>
      <c r="H5459">
        <v>109900</v>
      </c>
      <c r="I5459" t="s">
        <v>29</v>
      </c>
      <c r="J5459">
        <v>671</v>
      </c>
      <c r="K5459">
        <v>286</v>
      </c>
      <c r="L5459">
        <v>9.1</v>
      </c>
      <c r="M5459">
        <v>1.4</v>
      </c>
      <c r="N5459" t="s">
        <v>24</v>
      </c>
      <c r="O5459" t="s">
        <v>43</v>
      </c>
      <c r="P5459">
        <v>146483</v>
      </c>
      <c r="Q5459" t="s">
        <v>26</v>
      </c>
      <c r="R5459" t="s">
        <v>44</v>
      </c>
      <c r="S5459" t="s">
        <v>33</v>
      </c>
      <c r="T5459" t="s">
        <v>29</v>
      </c>
      <c r="U5459" t="str">
        <f>IF(mba_decision_dataset[[#This Row],[Age]]&lt;25,"21-25",IF(mba_decision_dataset[[#This Row],[Age]]&gt;30,"31-35","25-30"))</f>
        <v>21-25</v>
      </c>
      <c r="V5459" t="str">
        <f>IF(mba_decision_dataset[[#This Row],[GRE/GMAT Score]]&lt;351,"250-350",IF(mba_decision_dataset[[#This Row],[GRE/GMAT Score]]&gt;645,"above 645","350-645"))</f>
        <v>above 645</v>
      </c>
      <c r="W5459" s="3">
        <f>(mba_decision_dataset[[#This Row],[Expected Post-MBA Salary]]-mba_decision_dataset[[#This Row],[Annual Salary (Before MBA)]])/mba_decision_dataset[[#This Row],[Annual Salary (Before MBA)]]</f>
        <v>0.33287534121929024</v>
      </c>
    </row>
    <row r="5460" spans="1:23" x14ac:dyDescent="0.4">
      <c r="A5460">
        <v>5459</v>
      </c>
      <c r="B5460">
        <v>29</v>
      </c>
      <c r="C5460" t="s">
        <v>34</v>
      </c>
      <c r="D5460" t="s">
        <v>35</v>
      </c>
      <c r="E5460">
        <v>3.25</v>
      </c>
      <c r="F5460">
        <v>4</v>
      </c>
      <c r="G5460" t="s">
        <v>22</v>
      </c>
      <c r="H5460">
        <v>39321</v>
      </c>
      <c r="I5460" t="s">
        <v>29</v>
      </c>
      <c r="J5460">
        <v>584</v>
      </c>
      <c r="K5460">
        <v>408</v>
      </c>
      <c r="L5460">
        <v>5.7</v>
      </c>
      <c r="M5460">
        <v>5.3</v>
      </c>
      <c r="N5460" t="s">
        <v>37</v>
      </c>
      <c r="O5460" t="s">
        <v>25</v>
      </c>
      <c r="P5460">
        <v>78410</v>
      </c>
      <c r="Q5460" t="s">
        <v>26</v>
      </c>
      <c r="R5460" t="s">
        <v>44</v>
      </c>
      <c r="S5460" t="s">
        <v>28</v>
      </c>
      <c r="T5460" t="s">
        <v>23</v>
      </c>
      <c r="U5460" t="str">
        <f>IF(mba_decision_dataset[[#This Row],[Age]]&lt;25,"21-25",IF(mba_decision_dataset[[#This Row],[Age]]&gt;30,"31-35","25-30"))</f>
        <v>25-30</v>
      </c>
      <c r="V5460" t="str">
        <f>IF(mba_decision_dataset[[#This Row],[GRE/GMAT Score]]&lt;351,"250-350",IF(mba_decision_dataset[[#This Row],[GRE/GMAT Score]]&gt;645,"above 645","350-645"))</f>
        <v>350-645</v>
      </c>
      <c r="W5460" s="3">
        <f>(mba_decision_dataset[[#This Row],[Expected Post-MBA Salary]]-mba_decision_dataset[[#This Row],[Annual Salary (Before MBA)]])/mba_decision_dataset[[#This Row],[Annual Salary (Before MBA)]]</f>
        <v>0.99409984486661074</v>
      </c>
    </row>
    <row r="5461" spans="1:23" x14ac:dyDescent="0.4">
      <c r="A5461">
        <v>5460</v>
      </c>
      <c r="B5461">
        <v>24</v>
      </c>
      <c r="C5461" t="s">
        <v>34</v>
      </c>
      <c r="D5461" t="s">
        <v>50</v>
      </c>
      <c r="E5461">
        <v>2.38</v>
      </c>
      <c r="F5461">
        <v>4</v>
      </c>
      <c r="G5461" t="s">
        <v>38</v>
      </c>
      <c r="H5461">
        <v>83855</v>
      </c>
      <c r="I5461" t="s">
        <v>23</v>
      </c>
      <c r="J5461">
        <v>362</v>
      </c>
      <c r="K5461">
        <v>88</v>
      </c>
      <c r="L5461">
        <v>2.9</v>
      </c>
      <c r="M5461">
        <v>2.6</v>
      </c>
      <c r="N5461" t="s">
        <v>24</v>
      </c>
      <c r="O5461" t="s">
        <v>43</v>
      </c>
      <c r="P5461">
        <v>199263</v>
      </c>
      <c r="Q5461" t="s">
        <v>26</v>
      </c>
      <c r="R5461" t="s">
        <v>32</v>
      </c>
      <c r="S5461" t="s">
        <v>28</v>
      </c>
      <c r="T5461" t="s">
        <v>23</v>
      </c>
      <c r="U5461" t="str">
        <f>IF(mba_decision_dataset[[#This Row],[Age]]&lt;25,"21-25",IF(mba_decision_dataset[[#This Row],[Age]]&gt;30,"31-35","25-30"))</f>
        <v>21-25</v>
      </c>
      <c r="V5461" t="str">
        <f>IF(mba_decision_dataset[[#This Row],[GRE/GMAT Score]]&lt;351,"250-350",IF(mba_decision_dataset[[#This Row],[GRE/GMAT Score]]&gt;645,"above 645","350-645"))</f>
        <v>350-645</v>
      </c>
      <c r="W5461" s="3">
        <f>(mba_decision_dataset[[#This Row],[Expected Post-MBA Salary]]-mba_decision_dataset[[#This Row],[Annual Salary (Before MBA)]])/mba_decision_dataset[[#This Row],[Annual Salary (Before MBA)]]</f>
        <v>1.3762804841691014</v>
      </c>
    </row>
    <row r="5462" spans="1:23" x14ac:dyDescent="0.4">
      <c r="A5462">
        <v>5461</v>
      </c>
      <c r="B5462">
        <v>23</v>
      </c>
      <c r="C5462" t="s">
        <v>20</v>
      </c>
      <c r="D5462" t="s">
        <v>35</v>
      </c>
      <c r="E5462">
        <v>2.2999999999999998</v>
      </c>
      <c r="F5462">
        <v>2</v>
      </c>
      <c r="G5462" t="s">
        <v>42</v>
      </c>
      <c r="H5462">
        <v>83880</v>
      </c>
      <c r="I5462" t="s">
        <v>23</v>
      </c>
      <c r="J5462">
        <v>638</v>
      </c>
      <c r="K5462">
        <v>214</v>
      </c>
      <c r="L5462">
        <v>2.8</v>
      </c>
      <c r="M5462">
        <v>8</v>
      </c>
      <c r="N5462" t="s">
        <v>45</v>
      </c>
      <c r="O5462" t="s">
        <v>43</v>
      </c>
      <c r="P5462">
        <v>76583</v>
      </c>
      <c r="Q5462" t="s">
        <v>39</v>
      </c>
      <c r="R5462" t="s">
        <v>27</v>
      </c>
      <c r="S5462" t="s">
        <v>33</v>
      </c>
      <c r="T5462" t="s">
        <v>29</v>
      </c>
      <c r="U5462" t="str">
        <f>IF(mba_decision_dataset[[#This Row],[Age]]&lt;25,"21-25",IF(mba_decision_dataset[[#This Row],[Age]]&gt;30,"31-35","25-30"))</f>
        <v>21-25</v>
      </c>
      <c r="V5462" t="str">
        <f>IF(mba_decision_dataset[[#This Row],[GRE/GMAT Score]]&lt;351,"250-350",IF(mba_decision_dataset[[#This Row],[GRE/GMAT Score]]&gt;645,"above 645","350-645"))</f>
        <v>350-645</v>
      </c>
      <c r="W5462" s="3">
        <f>(mba_decision_dataset[[#This Row],[Expected Post-MBA Salary]]-mba_decision_dataset[[#This Row],[Annual Salary (Before MBA)]])/mba_decision_dataset[[#This Row],[Annual Salary (Before MBA)]]</f>
        <v>-8.69933237958989E-2</v>
      </c>
    </row>
    <row r="5463" spans="1:23" x14ac:dyDescent="0.4">
      <c r="A5463">
        <v>5462</v>
      </c>
      <c r="B5463">
        <v>21</v>
      </c>
      <c r="C5463" t="s">
        <v>20</v>
      </c>
      <c r="D5463" t="s">
        <v>49</v>
      </c>
      <c r="E5463">
        <v>2.59</v>
      </c>
      <c r="F5463">
        <v>1</v>
      </c>
      <c r="G5463" t="s">
        <v>36</v>
      </c>
      <c r="H5463">
        <v>46999</v>
      </c>
      <c r="I5463" t="s">
        <v>23</v>
      </c>
      <c r="J5463">
        <v>652</v>
      </c>
      <c r="K5463">
        <v>260</v>
      </c>
      <c r="L5463">
        <v>5.5</v>
      </c>
      <c r="M5463">
        <v>5.7</v>
      </c>
      <c r="N5463" t="s">
        <v>47</v>
      </c>
      <c r="O5463" t="s">
        <v>38</v>
      </c>
      <c r="P5463">
        <v>146336</v>
      </c>
      <c r="Q5463" t="s">
        <v>39</v>
      </c>
      <c r="R5463" t="s">
        <v>27</v>
      </c>
      <c r="S5463" t="s">
        <v>33</v>
      </c>
      <c r="T5463" t="s">
        <v>29</v>
      </c>
      <c r="U5463" t="str">
        <f>IF(mba_decision_dataset[[#This Row],[Age]]&lt;25,"21-25",IF(mba_decision_dataset[[#This Row],[Age]]&gt;30,"31-35","25-30"))</f>
        <v>21-25</v>
      </c>
      <c r="V5463" t="str">
        <f>IF(mba_decision_dataset[[#This Row],[GRE/GMAT Score]]&lt;351,"250-350",IF(mba_decision_dataset[[#This Row],[GRE/GMAT Score]]&gt;645,"above 645","350-645"))</f>
        <v>above 645</v>
      </c>
      <c r="W5463" s="3">
        <f>(mba_decision_dataset[[#This Row],[Expected Post-MBA Salary]]-mba_decision_dataset[[#This Row],[Annual Salary (Before MBA)]])/mba_decision_dataset[[#This Row],[Annual Salary (Before MBA)]]</f>
        <v>2.1135981616630142</v>
      </c>
    </row>
    <row r="5464" spans="1:23" x14ac:dyDescent="0.4">
      <c r="A5464">
        <v>5463</v>
      </c>
      <c r="B5464">
        <v>30</v>
      </c>
      <c r="C5464" t="s">
        <v>34</v>
      </c>
      <c r="D5464" t="s">
        <v>49</v>
      </c>
      <c r="E5464">
        <v>2.06</v>
      </c>
      <c r="F5464">
        <v>0</v>
      </c>
      <c r="G5464" t="s">
        <v>42</v>
      </c>
      <c r="H5464">
        <v>97460</v>
      </c>
      <c r="I5464" t="s">
        <v>29</v>
      </c>
      <c r="J5464">
        <v>558</v>
      </c>
      <c r="K5464">
        <v>467</v>
      </c>
      <c r="L5464">
        <v>7.5</v>
      </c>
      <c r="M5464">
        <v>7.5</v>
      </c>
      <c r="N5464" t="s">
        <v>37</v>
      </c>
      <c r="O5464" t="s">
        <v>31</v>
      </c>
      <c r="P5464">
        <v>145809</v>
      </c>
      <c r="Q5464" t="s">
        <v>26</v>
      </c>
      <c r="R5464" t="s">
        <v>32</v>
      </c>
      <c r="S5464" t="s">
        <v>28</v>
      </c>
      <c r="T5464" t="s">
        <v>23</v>
      </c>
      <c r="U5464" t="str">
        <f>IF(mba_decision_dataset[[#This Row],[Age]]&lt;25,"21-25",IF(mba_decision_dataset[[#This Row],[Age]]&gt;30,"31-35","25-30"))</f>
        <v>25-30</v>
      </c>
      <c r="V5464" t="str">
        <f>IF(mba_decision_dataset[[#This Row],[GRE/GMAT Score]]&lt;351,"250-350",IF(mba_decision_dataset[[#This Row],[GRE/GMAT Score]]&gt;645,"above 645","350-645"))</f>
        <v>350-645</v>
      </c>
      <c r="W5464" s="3">
        <f>(mba_decision_dataset[[#This Row],[Expected Post-MBA Salary]]-mba_decision_dataset[[#This Row],[Annual Salary (Before MBA)]])/mba_decision_dataset[[#This Row],[Annual Salary (Before MBA)]]</f>
        <v>0.49609070387851428</v>
      </c>
    </row>
    <row r="5465" spans="1:23" x14ac:dyDescent="0.4">
      <c r="A5465">
        <v>5464</v>
      </c>
      <c r="B5465">
        <v>24</v>
      </c>
      <c r="C5465" t="s">
        <v>34</v>
      </c>
      <c r="D5465" t="s">
        <v>41</v>
      </c>
      <c r="E5465">
        <v>3.49</v>
      </c>
      <c r="F5465">
        <v>5</v>
      </c>
      <c r="G5465" t="s">
        <v>42</v>
      </c>
      <c r="H5465">
        <v>119264</v>
      </c>
      <c r="I5465" t="s">
        <v>23</v>
      </c>
      <c r="J5465">
        <v>270</v>
      </c>
      <c r="K5465">
        <v>473</v>
      </c>
      <c r="L5465">
        <v>4.5999999999999996</v>
      </c>
      <c r="M5465">
        <v>8.5</v>
      </c>
      <c r="N5465" t="s">
        <v>37</v>
      </c>
      <c r="O5465" t="s">
        <v>31</v>
      </c>
      <c r="P5465">
        <v>149814</v>
      </c>
      <c r="Q5465" t="s">
        <v>39</v>
      </c>
      <c r="R5465" t="s">
        <v>40</v>
      </c>
      <c r="S5465" t="s">
        <v>28</v>
      </c>
      <c r="T5465" t="s">
        <v>23</v>
      </c>
      <c r="U5465" t="str">
        <f>IF(mba_decision_dataset[[#This Row],[Age]]&lt;25,"21-25",IF(mba_decision_dataset[[#This Row],[Age]]&gt;30,"31-35","25-30"))</f>
        <v>21-25</v>
      </c>
      <c r="V5465" t="str">
        <f>IF(mba_decision_dataset[[#This Row],[GRE/GMAT Score]]&lt;351,"250-350",IF(mba_decision_dataset[[#This Row],[GRE/GMAT Score]]&gt;645,"above 645","350-645"))</f>
        <v>250-350</v>
      </c>
      <c r="W5465" s="3">
        <f>(mba_decision_dataset[[#This Row],[Expected Post-MBA Salary]]-mba_decision_dataset[[#This Row],[Annual Salary (Before MBA)]])/mba_decision_dataset[[#This Row],[Annual Salary (Before MBA)]]</f>
        <v>0.25615441373759057</v>
      </c>
    </row>
    <row r="5466" spans="1:23" x14ac:dyDescent="0.4">
      <c r="A5466">
        <v>5465</v>
      </c>
      <c r="B5466">
        <v>29</v>
      </c>
      <c r="C5466" t="s">
        <v>20</v>
      </c>
      <c r="D5466" t="s">
        <v>50</v>
      </c>
      <c r="E5466">
        <v>2.52</v>
      </c>
      <c r="F5466">
        <v>6</v>
      </c>
      <c r="G5466" t="s">
        <v>30</v>
      </c>
      <c r="H5466">
        <v>77756</v>
      </c>
      <c r="I5466" t="s">
        <v>23</v>
      </c>
      <c r="J5466">
        <v>550</v>
      </c>
      <c r="K5466">
        <v>5</v>
      </c>
      <c r="L5466">
        <v>4.5999999999999996</v>
      </c>
      <c r="M5466">
        <v>7.8</v>
      </c>
      <c r="N5466" t="s">
        <v>45</v>
      </c>
      <c r="O5466" t="s">
        <v>46</v>
      </c>
      <c r="P5466">
        <v>129006</v>
      </c>
      <c r="Q5466" t="s">
        <v>39</v>
      </c>
      <c r="R5466" t="s">
        <v>32</v>
      </c>
      <c r="S5466" t="s">
        <v>28</v>
      </c>
      <c r="T5466" t="s">
        <v>29</v>
      </c>
      <c r="U5466" t="str">
        <f>IF(mba_decision_dataset[[#This Row],[Age]]&lt;25,"21-25",IF(mba_decision_dataset[[#This Row],[Age]]&gt;30,"31-35","25-30"))</f>
        <v>25-30</v>
      </c>
      <c r="V5466" t="str">
        <f>IF(mba_decision_dataset[[#This Row],[GRE/GMAT Score]]&lt;351,"250-350",IF(mba_decision_dataset[[#This Row],[GRE/GMAT Score]]&gt;645,"above 645","350-645"))</f>
        <v>350-645</v>
      </c>
      <c r="W5466" s="3">
        <f>(mba_decision_dataset[[#This Row],[Expected Post-MBA Salary]]-mba_decision_dataset[[#This Row],[Annual Salary (Before MBA)]])/mba_decision_dataset[[#This Row],[Annual Salary (Before MBA)]]</f>
        <v>0.65911312310304027</v>
      </c>
    </row>
    <row r="5467" spans="1:23" x14ac:dyDescent="0.4">
      <c r="A5467">
        <v>5466</v>
      </c>
      <c r="B5467">
        <v>33</v>
      </c>
      <c r="C5467" t="s">
        <v>34</v>
      </c>
      <c r="D5467" t="s">
        <v>49</v>
      </c>
      <c r="E5467">
        <v>2.25</v>
      </c>
      <c r="F5467">
        <v>1</v>
      </c>
      <c r="G5467" t="s">
        <v>38</v>
      </c>
      <c r="H5467">
        <v>66696</v>
      </c>
      <c r="I5467" t="s">
        <v>23</v>
      </c>
      <c r="J5467">
        <v>780</v>
      </c>
      <c r="K5467">
        <v>388</v>
      </c>
      <c r="L5467">
        <v>1.7</v>
      </c>
      <c r="M5467">
        <v>4.7</v>
      </c>
      <c r="N5467" t="s">
        <v>45</v>
      </c>
      <c r="O5467" t="s">
        <v>43</v>
      </c>
      <c r="P5467">
        <v>119583</v>
      </c>
      <c r="Q5467" t="s">
        <v>39</v>
      </c>
      <c r="R5467" t="s">
        <v>27</v>
      </c>
      <c r="S5467" t="s">
        <v>33</v>
      </c>
      <c r="T5467" t="s">
        <v>29</v>
      </c>
      <c r="U5467" t="str">
        <f>IF(mba_decision_dataset[[#This Row],[Age]]&lt;25,"21-25",IF(mba_decision_dataset[[#This Row],[Age]]&gt;30,"31-35","25-30"))</f>
        <v>31-35</v>
      </c>
      <c r="V5467" t="str">
        <f>IF(mba_decision_dataset[[#This Row],[GRE/GMAT Score]]&lt;351,"250-350",IF(mba_decision_dataset[[#This Row],[GRE/GMAT Score]]&gt;645,"above 645","350-645"))</f>
        <v>above 645</v>
      </c>
      <c r="W5467" s="3">
        <f>(mba_decision_dataset[[#This Row],[Expected Post-MBA Salary]]-mba_decision_dataset[[#This Row],[Annual Salary (Before MBA)]])/mba_decision_dataset[[#This Row],[Annual Salary (Before MBA)]]</f>
        <v>0.79295609931630084</v>
      </c>
    </row>
    <row r="5468" spans="1:23" x14ac:dyDescent="0.4">
      <c r="A5468">
        <v>5467</v>
      </c>
      <c r="B5468">
        <v>34</v>
      </c>
      <c r="C5468" t="s">
        <v>20</v>
      </c>
      <c r="D5468" t="s">
        <v>21</v>
      </c>
      <c r="E5468">
        <v>3.4</v>
      </c>
      <c r="F5468">
        <v>1</v>
      </c>
      <c r="G5468" t="s">
        <v>30</v>
      </c>
      <c r="H5468">
        <v>114265</v>
      </c>
      <c r="I5468" t="s">
        <v>29</v>
      </c>
      <c r="J5468">
        <v>721</v>
      </c>
      <c r="K5468">
        <v>477</v>
      </c>
      <c r="L5468">
        <v>8</v>
      </c>
      <c r="M5468">
        <v>5.0999999999999996</v>
      </c>
      <c r="N5468" t="s">
        <v>24</v>
      </c>
      <c r="O5468" t="s">
        <v>43</v>
      </c>
      <c r="P5468">
        <v>171163</v>
      </c>
      <c r="Q5468" t="s">
        <v>39</v>
      </c>
      <c r="R5468" t="s">
        <v>44</v>
      </c>
      <c r="S5468" t="s">
        <v>28</v>
      </c>
      <c r="T5468" t="s">
        <v>23</v>
      </c>
      <c r="U5468" t="str">
        <f>IF(mba_decision_dataset[[#This Row],[Age]]&lt;25,"21-25",IF(mba_decision_dataset[[#This Row],[Age]]&gt;30,"31-35","25-30"))</f>
        <v>31-35</v>
      </c>
      <c r="V5468" t="str">
        <f>IF(mba_decision_dataset[[#This Row],[GRE/GMAT Score]]&lt;351,"250-350",IF(mba_decision_dataset[[#This Row],[GRE/GMAT Score]]&gt;645,"above 645","350-645"))</f>
        <v>above 645</v>
      </c>
      <c r="W5468" s="3">
        <f>(mba_decision_dataset[[#This Row],[Expected Post-MBA Salary]]-mba_decision_dataset[[#This Row],[Annual Salary (Before MBA)]])/mba_decision_dataset[[#This Row],[Annual Salary (Before MBA)]]</f>
        <v>0.49794775303023675</v>
      </c>
    </row>
    <row r="5469" spans="1:23" x14ac:dyDescent="0.4">
      <c r="A5469">
        <v>5468</v>
      </c>
      <c r="B5469">
        <v>30</v>
      </c>
      <c r="C5469" t="s">
        <v>20</v>
      </c>
      <c r="D5469" t="s">
        <v>21</v>
      </c>
      <c r="E5469">
        <v>3.69</v>
      </c>
      <c r="F5469">
        <v>4</v>
      </c>
      <c r="G5469" t="s">
        <v>42</v>
      </c>
      <c r="H5469">
        <v>34889</v>
      </c>
      <c r="I5469" t="s">
        <v>23</v>
      </c>
      <c r="J5469">
        <v>263</v>
      </c>
      <c r="K5469">
        <v>137</v>
      </c>
      <c r="L5469">
        <v>2.5</v>
      </c>
      <c r="M5469">
        <v>6.9</v>
      </c>
      <c r="N5469" t="s">
        <v>37</v>
      </c>
      <c r="O5469" t="s">
        <v>43</v>
      </c>
      <c r="P5469">
        <v>99121</v>
      </c>
      <c r="Q5469" t="s">
        <v>26</v>
      </c>
      <c r="R5469" t="s">
        <v>27</v>
      </c>
      <c r="S5469" t="s">
        <v>28</v>
      </c>
      <c r="T5469" t="s">
        <v>29</v>
      </c>
      <c r="U5469" t="str">
        <f>IF(mba_decision_dataset[[#This Row],[Age]]&lt;25,"21-25",IF(mba_decision_dataset[[#This Row],[Age]]&gt;30,"31-35","25-30"))</f>
        <v>25-30</v>
      </c>
      <c r="V5469" t="str">
        <f>IF(mba_decision_dataset[[#This Row],[GRE/GMAT Score]]&lt;351,"250-350",IF(mba_decision_dataset[[#This Row],[GRE/GMAT Score]]&gt;645,"above 645","350-645"))</f>
        <v>250-350</v>
      </c>
      <c r="W5469" s="3">
        <f>(mba_decision_dataset[[#This Row],[Expected Post-MBA Salary]]-mba_decision_dataset[[#This Row],[Annual Salary (Before MBA)]])/mba_decision_dataset[[#This Row],[Annual Salary (Before MBA)]]</f>
        <v>1.8410387228066152</v>
      </c>
    </row>
    <row r="5470" spans="1:23" x14ac:dyDescent="0.4">
      <c r="A5470">
        <v>5469</v>
      </c>
      <c r="B5470">
        <v>26</v>
      </c>
      <c r="C5470" t="s">
        <v>20</v>
      </c>
      <c r="D5470" t="s">
        <v>35</v>
      </c>
      <c r="E5470">
        <v>2.04</v>
      </c>
      <c r="F5470">
        <v>4</v>
      </c>
      <c r="G5470" t="s">
        <v>30</v>
      </c>
      <c r="H5470">
        <v>98308</v>
      </c>
      <c r="I5470" t="s">
        <v>29</v>
      </c>
      <c r="J5470">
        <v>471</v>
      </c>
      <c r="K5470">
        <v>119</v>
      </c>
      <c r="L5470">
        <v>9.1</v>
      </c>
      <c r="M5470">
        <v>7.7</v>
      </c>
      <c r="N5470" t="s">
        <v>24</v>
      </c>
      <c r="O5470" t="s">
        <v>25</v>
      </c>
      <c r="P5470">
        <v>152155</v>
      </c>
      <c r="Q5470" t="s">
        <v>26</v>
      </c>
      <c r="R5470" t="s">
        <v>40</v>
      </c>
      <c r="S5470" t="s">
        <v>33</v>
      </c>
      <c r="T5470" t="s">
        <v>29</v>
      </c>
      <c r="U5470" t="str">
        <f>IF(mba_decision_dataset[[#This Row],[Age]]&lt;25,"21-25",IF(mba_decision_dataset[[#This Row],[Age]]&gt;30,"31-35","25-30"))</f>
        <v>25-30</v>
      </c>
      <c r="V5470" t="str">
        <f>IF(mba_decision_dataset[[#This Row],[GRE/GMAT Score]]&lt;351,"250-350",IF(mba_decision_dataset[[#This Row],[GRE/GMAT Score]]&gt;645,"above 645","350-645"))</f>
        <v>350-645</v>
      </c>
      <c r="W5470" s="3">
        <f>(mba_decision_dataset[[#This Row],[Expected Post-MBA Salary]]-mba_decision_dataset[[#This Row],[Annual Salary (Before MBA)]])/mba_decision_dataset[[#This Row],[Annual Salary (Before MBA)]]</f>
        <v>0.54773772226065021</v>
      </c>
    </row>
    <row r="5471" spans="1:23" x14ac:dyDescent="0.4">
      <c r="A5471">
        <v>5470</v>
      </c>
      <c r="B5471">
        <v>26</v>
      </c>
      <c r="C5471" t="s">
        <v>20</v>
      </c>
      <c r="D5471" t="s">
        <v>21</v>
      </c>
      <c r="E5471">
        <v>2.4700000000000002</v>
      </c>
      <c r="F5471">
        <v>2</v>
      </c>
      <c r="G5471" t="s">
        <v>22</v>
      </c>
      <c r="H5471">
        <v>30918</v>
      </c>
      <c r="I5471" t="s">
        <v>23</v>
      </c>
      <c r="J5471">
        <v>517</v>
      </c>
      <c r="K5471">
        <v>51</v>
      </c>
      <c r="L5471">
        <v>2.6</v>
      </c>
      <c r="M5471">
        <v>4.3</v>
      </c>
      <c r="N5471" t="s">
        <v>37</v>
      </c>
      <c r="O5471" t="s">
        <v>43</v>
      </c>
      <c r="P5471">
        <v>86670</v>
      </c>
      <c r="Q5471" t="s">
        <v>39</v>
      </c>
      <c r="R5471" t="s">
        <v>40</v>
      </c>
      <c r="S5471" t="s">
        <v>28</v>
      </c>
      <c r="T5471" t="s">
        <v>29</v>
      </c>
      <c r="U5471" t="str">
        <f>IF(mba_decision_dataset[[#This Row],[Age]]&lt;25,"21-25",IF(mba_decision_dataset[[#This Row],[Age]]&gt;30,"31-35","25-30"))</f>
        <v>25-30</v>
      </c>
      <c r="V5471" t="str">
        <f>IF(mba_decision_dataset[[#This Row],[GRE/GMAT Score]]&lt;351,"250-350",IF(mba_decision_dataset[[#This Row],[GRE/GMAT Score]]&gt;645,"above 645","350-645"))</f>
        <v>350-645</v>
      </c>
      <c r="W5471" s="3">
        <f>(mba_decision_dataset[[#This Row],[Expected Post-MBA Salary]]-mba_decision_dataset[[#This Row],[Annual Salary (Before MBA)]])/mba_decision_dataset[[#This Row],[Annual Salary (Before MBA)]]</f>
        <v>1.8032214244129634</v>
      </c>
    </row>
    <row r="5472" spans="1:23" x14ac:dyDescent="0.4">
      <c r="A5472">
        <v>5471</v>
      </c>
      <c r="B5472">
        <v>21</v>
      </c>
      <c r="C5472" t="s">
        <v>34</v>
      </c>
      <c r="D5472" t="s">
        <v>49</v>
      </c>
      <c r="E5472">
        <v>3.89</v>
      </c>
      <c r="F5472">
        <v>2</v>
      </c>
      <c r="G5472" t="s">
        <v>42</v>
      </c>
      <c r="H5472">
        <v>78043</v>
      </c>
      <c r="I5472" t="s">
        <v>23</v>
      </c>
      <c r="J5472">
        <v>727</v>
      </c>
      <c r="K5472">
        <v>486</v>
      </c>
      <c r="L5472">
        <v>7.7</v>
      </c>
      <c r="M5472">
        <v>8</v>
      </c>
      <c r="N5472" t="s">
        <v>47</v>
      </c>
      <c r="O5472" t="s">
        <v>43</v>
      </c>
      <c r="P5472">
        <v>104049</v>
      </c>
      <c r="Q5472" t="s">
        <v>39</v>
      </c>
      <c r="R5472" t="s">
        <v>27</v>
      </c>
      <c r="S5472" t="s">
        <v>28</v>
      </c>
      <c r="T5472" t="s">
        <v>23</v>
      </c>
      <c r="U5472" t="str">
        <f>IF(mba_decision_dataset[[#This Row],[Age]]&lt;25,"21-25",IF(mba_decision_dataset[[#This Row],[Age]]&gt;30,"31-35","25-30"))</f>
        <v>21-25</v>
      </c>
      <c r="V5472" t="str">
        <f>IF(mba_decision_dataset[[#This Row],[GRE/GMAT Score]]&lt;351,"250-350",IF(mba_decision_dataset[[#This Row],[GRE/GMAT Score]]&gt;645,"above 645","350-645"))</f>
        <v>above 645</v>
      </c>
      <c r="W5472" s="3">
        <f>(mba_decision_dataset[[#This Row],[Expected Post-MBA Salary]]-mba_decision_dataset[[#This Row],[Annual Salary (Before MBA)]])/mba_decision_dataset[[#This Row],[Annual Salary (Before MBA)]]</f>
        <v>0.33322655459169948</v>
      </c>
    </row>
    <row r="5473" spans="1:23" x14ac:dyDescent="0.4">
      <c r="A5473">
        <v>5472</v>
      </c>
      <c r="B5473">
        <v>30</v>
      </c>
      <c r="C5473" t="s">
        <v>34</v>
      </c>
      <c r="D5473" t="s">
        <v>21</v>
      </c>
      <c r="E5473">
        <v>2.77</v>
      </c>
      <c r="F5473">
        <v>0</v>
      </c>
      <c r="G5473" t="s">
        <v>42</v>
      </c>
      <c r="H5473">
        <v>35195</v>
      </c>
      <c r="I5473" t="s">
        <v>23</v>
      </c>
      <c r="J5473">
        <v>252</v>
      </c>
      <c r="K5473">
        <v>424</v>
      </c>
      <c r="L5473">
        <v>7.7</v>
      </c>
      <c r="M5473">
        <v>1</v>
      </c>
      <c r="N5473" t="s">
        <v>37</v>
      </c>
      <c r="O5473" t="s">
        <v>25</v>
      </c>
      <c r="P5473">
        <v>111959</v>
      </c>
      <c r="Q5473" t="s">
        <v>39</v>
      </c>
      <c r="R5473" t="s">
        <v>40</v>
      </c>
      <c r="S5473" t="s">
        <v>28</v>
      </c>
      <c r="T5473" t="s">
        <v>29</v>
      </c>
      <c r="U5473" t="str">
        <f>IF(mba_decision_dataset[[#This Row],[Age]]&lt;25,"21-25",IF(mba_decision_dataset[[#This Row],[Age]]&gt;30,"31-35","25-30"))</f>
        <v>25-30</v>
      </c>
      <c r="V5473" t="str">
        <f>IF(mba_decision_dataset[[#This Row],[GRE/GMAT Score]]&lt;351,"250-350",IF(mba_decision_dataset[[#This Row],[GRE/GMAT Score]]&gt;645,"above 645","350-645"))</f>
        <v>250-350</v>
      </c>
      <c r="W5473" s="3">
        <f>(mba_decision_dataset[[#This Row],[Expected Post-MBA Salary]]-mba_decision_dataset[[#This Row],[Annual Salary (Before MBA)]])/mba_decision_dataset[[#This Row],[Annual Salary (Before MBA)]]</f>
        <v>2.1811052706350336</v>
      </c>
    </row>
    <row r="5474" spans="1:23" x14ac:dyDescent="0.4">
      <c r="A5474">
        <v>5473</v>
      </c>
      <c r="B5474">
        <v>22</v>
      </c>
      <c r="C5474" t="s">
        <v>34</v>
      </c>
      <c r="D5474" t="s">
        <v>50</v>
      </c>
      <c r="E5474">
        <v>3.88</v>
      </c>
      <c r="F5474">
        <v>2</v>
      </c>
      <c r="G5474" t="s">
        <v>22</v>
      </c>
      <c r="H5474">
        <v>119638</v>
      </c>
      <c r="I5474" t="s">
        <v>23</v>
      </c>
      <c r="J5474">
        <v>368</v>
      </c>
      <c r="K5474">
        <v>53</v>
      </c>
      <c r="L5474">
        <v>8.8000000000000007</v>
      </c>
      <c r="M5474">
        <v>9.1999999999999993</v>
      </c>
      <c r="N5474" t="s">
        <v>45</v>
      </c>
      <c r="O5474" t="s">
        <v>46</v>
      </c>
      <c r="P5474">
        <v>196300</v>
      </c>
      <c r="Q5474" t="s">
        <v>26</v>
      </c>
      <c r="R5474" t="s">
        <v>27</v>
      </c>
      <c r="S5474" t="s">
        <v>33</v>
      </c>
      <c r="T5474" t="s">
        <v>29</v>
      </c>
      <c r="U5474" t="str">
        <f>IF(mba_decision_dataset[[#This Row],[Age]]&lt;25,"21-25",IF(mba_decision_dataset[[#This Row],[Age]]&gt;30,"31-35","25-30"))</f>
        <v>21-25</v>
      </c>
      <c r="V5474" t="str">
        <f>IF(mba_decision_dataset[[#This Row],[GRE/GMAT Score]]&lt;351,"250-350",IF(mba_decision_dataset[[#This Row],[GRE/GMAT Score]]&gt;645,"above 645","350-645"))</f>
        <v>350-645</v>
      </c>
      <c r="W5474" s="3">
        <f>(mba_decision_dataset[[#This Row],[Expected Post-MBA Salary]]-mba_decision_dataset[[#This Row],[Annual Salary (Before MBA)]])/mba_decision_dataset[[#This Row],[Annual Salary (Before MBA)]]</f>
        <v>0.64078302880355742</v>
      </c>
    </row>
    <row r="5475" spans="1:23" x14ac:dyDescent="0.4">
      <c r="A5475">
        <v>5474</v>
      </c>
      <c r="B5475">
        <v>31</v>
      </c>
      <c r="C5475" t="s">
        <v>34</v>
      </c>
      <c r="D5475" t="s">
        <v>35</v>
      </c>
      <c r="E5475">
        <v>2.5499999999999998</v>
      </c>
      <c r="F5475">
        <v>8</v>
      </c>
      <c r="G5475" t="s">
        <v>42</v>
      </c>
      <c r="H5475">
        <v>57818</v>
      </c>
      <c r="I5475" t="s">
        <v>29</v>
      </c>
      <c r="J5475">
        <v>353</v>
      </c>
      <c r="K5475">
        <v>98</v>
      </c>
      <c r="L5475">
        <v>5.7</v>
      </c>
      <c r="M5475">
        <v>6.4</v>
      </c>
      <c r="N5475" t="s">
        <v>24</v>
      </c>
      <c r="O5475" t="s">
        <v>38</v>
      </c>
      <c r="P5475">
        <v>75006</v>
      </c>
      <c r="Q5475" t="s">
        <v>39</v>
      </c>
      <c r="R5475" t="s">
        <v>27</v>
      </c>
      <c r="S5475" t="s">
        <v>28</v>
      </c>
      <c r="T5475" t="s">
        <v>29</v>
      </c>
      <c r="U5475" t="str">
        <f>IF(mba_decision_dataset[[#This Row],[Age]]&lt;25,"21-25",IF(mba_decision_dataset[[#This Row],[Age]]&gt;30,"31-35","25-30"))</f>
        <v>31-35</v>
      </c>
      <c r="V5475" t="str">
        <f>IF(mba_decision_dataset[[#This Row],[GRE/GMAT Score]]&lt;351,"250-350",IF(mba_decision_dataset[[#This Row],[GRE/GMAT Score]]&gt;645,"above 645","350-645"))</f>
        <v>350-645</v>
      </c>
      <c r="W5475" s="3">
        <f>(mba_decision_dataset[[#This Row],[Expected Post-MBA Salary]]-mba_decision_dataset[[#This Row],[Annual Salary (Before MBA)]])/mba_decision_dataset[[#This Row],[Annual Salary (Before MBA)]]</f>
        <v>0.29727766439517106</v>
      </c>
    </row>
    <row r="5476" spans="1:23" x14ac:dyDescent="0.4">
      <c r="A5476">
        <v>5475</v>
      </c>
      <c r="B5476">
        <v>26</v>
      </c>
      <c r="C5476" t="s">
        <v>34</v>
      </c>
      <c r="D5476" t="s">
        <v>50</v>
      </c>
      <c r="E5476">
        <v>2.44</v>
      </c>
      <c r="F5476">
        <v>1</v>
      </c>
      <c r="G5476" t="s">
        <v>36</v>
      </c>
      <c r="H5476">
        <v>67623</v>
      </c>
      <c r="I5476" t="s">
        <v>23</v>
      </c>
      <c r="J5476">
        <v>601</v>
      </c>
      <c r="K5476">
        <v>200</v>
      </c>
      <c r="L5476">
        <v>4.5999999999999996</v>
      </c>
      <c r="M5476">
        <v>6.1</v>
      </c>
      <c r="N5476" t="s">
        <v>37</v>
      </c>
      <c r="O5476" t="s">
        <v>46</v>
      </c>
      <c r="P5476">
        <v>199194</v>
      </c>
      <c r="Q5476" t="s">
        <v>39</v>
      </c>
      <c r="R5476" t="s">
        <v>27</v>
      </c>
      <c r="S5476" t="s">
        <v>33</v>
      </c>
      <c r="T5476" t="s">
        <v>29</v>
      </c>
      <c r="U5476" t="str">
        <f>IF(mba_decision_dataset[[#This Row],[Age]]&lt;25,"21-25",IF(mba_decision_dataset[[#This Row],[Age]]&gt;30,"31-35","25-30"))</f>
        <v>25-30</v>
      </c>
      <c r="V5476" t="str">
        <f>IF(mba_decision_dataset[[#This Row],[GRE/GMAT Score]]&lt;351,"250-350",IF(mba_decision_dataset[[#This Row],[GRE/GMAT Score]]&gt;645,"above 645","350-645"))</f>
        <v>350-645</v>
      </c>
      <c r="W5476" s="3">
        <f>(mba_decision_dataset[[#This Row],[Expected Post-MBA Salary]]-mba_decision_dataset[[#This Row],[Annual Salary (Before MBA)]])/mba_decision_dataset[[#This Row],[Annual Salary (Before MBA)]]</f>
        <v>1.9456545849784836</v>
      </c>
    </row>
    <row r="5477" spans="1:23" x14ac:dyDescent="0.4">
      <c r="A5477">
        <v>5476</v>
      </c>
      <c r="B5477">
        <v>22</v>
      </c>
      <c r="C5477" t="s">
        <v>34</v>
      </c>
      <c r="D5477" t="s">
        <v>49</v>
      </c>
      <c r="E5477">
        <v>2.4300000000000002</v>
      </c>
      <c r="F5477">
        <v>0</v>
      </c>
      <c r="G5477" t="s">
        <v>36</v>
      </c>
      <c r="H5477">
        <v>62378</v>
      </c>
      <c r="I5477" t="s">
        <v>23</v>
      </c>
      <c r="J5477">
        <v>715</v>
      </c>
      <c r="K5477">
        <v>459</v>
      </c>
      <c r="L5477">
        <v>1.9</v>
      </c>
      <c r="M5477">
        <v>6.1</v>
      </c>
      <c r="N5477" t="s">
        <v>24</v>
      </c>
      <c r="O5477" t="s">
        <v>31</v>
      </c>
      <c r="P5477">
        <v>114867</v>
      </c>
      <c r="Q5477" t="s">
        <v>39</v>
      </c>
      <c r="R5477" t="s">
        <v>27</v>
      </c>
      <c r="S5477" t="s">
        <v>33</v>
      </c>
      <c r="T5477" t="s">
        <v>29</v>
      </c>
      <c r="U5477" t="str">
        <f>IF(mba_decision_dataset[[#This Row],[Age]]&lt;25,"21-25",IF(mba_decision_dataset[[#This Row],[Age]]&gt;30,"31-35","25-30"))</f>
        <v>21-25</v>
      </c>
      <c r="V5477" t="str">
        <f>IF(mba_decision_dataset[[#This Row],[GRE/GMAT Score]]&lt;351,"250-350",IF(mba_decision_dataset[[#This Row],[GRE/GMAT Score]]&gt;645,"above 645","350-645"))</f>
        <v>above 645</v>
      </c>
      <c r="W5477" s="3">
        <f>(mba_decision_dataset[[#This Row],[Expected Post-MBA Salary]]-mba_decision_dataset[[#This Row],[Annual Salary (Before MBA)]])/mba_decision_dataset[[#This Row],[Annual Salary (Before MBA)]]</f>
        <v>0.84146654269133347</v>
      </c>
    </row>
    <row r="5478" spans="1:23" x14ac:dyDescent="0.4">
      <c r="A5478">
        <v>5477</v>
      </c>
      <c r="B5478">
        <v>23</v>
      </c>
      <c r="C5478" t="s">
        <v>34</v>
      </c>
      <c r="D5478" t="s">
        <v>49</v>
      </c>
      <c r="E5478">
        <v>2.17</v>
      </c>
      <c r="F5478">
        <v>8</v>
      </c>
      <c r="G5478" t="s">
        <v>38</v>
      </c>
      <c r="H5478">
        <v>43113</v>
      </c>
      <c r="I5478" t="s">
        <v>23</v>
      </c>
      <c r="J5478">
        <v>622</v>
      </c>
      <c r="K5478">
        <v>482</v>
      </c>
      <c r="L5478">
        <v>8.5</v>
      </c>
      <c r="M5478">
        <v>1.4</v>
      </c>
      <c r="N5478" t="s">
        <v>37</v>
      </c>
      <c r="O5478" t="s">
        <v>43</v>
      </c>
      <c r="P5478">
        <v>137170</v>
      </c>
      <c r="Q5478" t="s">
        <v>26</v>
      </c>
      <c r="R5478" t="s">
        <v>44</v>
      </c>
      <c r="S5478" t="s">
        <v>33</v>
      </c>
      <c r="T5478" t="s">
        <v>29</v>
      </c>
      <c r="U5478" t="str">
        <f>IF(mba_decision_dataset[[#This Row],[Age]]&lt;25,"21-25",IF(mba_decision_dataset[[#This Row],[Age]]&gt;30,"31-35","25-30"))</f>
        <v>21-25</v>
      </c>
      <c r="V5478" t="str">
        <f>IF(mba_decision_dataset[[#This Row],[GRE/GMAT Score]]&lt;351,"250-350",IF(mba_decision_dataset[[#This Row],[GRE/GMAT Score]]&gt;645,"above 645","350-645"))</f>
        <v>350-645</v>
      </c>
      <c r="W5478" s="3">
        <f>(mba_decision_dataset[[#This Row],[Expected Post-MBA Salary]]-mba_decision_dataset[[#This Row],[Annual Salary (Before MBA)]])/mba_decision_dataset[[#This Row],[Annual Salary (Before MBA)]]</f>
        <v>2.1816389488089438</v>
      </c>
    </row>
    <row r="5479" spans="1:23" x14ac:dyDescent="0.4">
      <c r="A5479">
        <v>5478</v>
      </c>
      <c r="B5479">
        <v>24</v>
      </c>
      <c r="C5479" t="s">
        <v>48</v>
      </c>
      <c r="D5479" t="s">
        <v>21</v>
      </c>
      <c r="E5479">
        <v>3.79</v>
      </c>
      <c r="F5479">
        <v>4</v>
      </c>
      <c r="G5479" t="s">
        <v>38</v>
      </c>
      <c r="H5479">
        <v>46088</v>
      </c>
      <c r="I5479" t="s">
        <v>29</v>
      </c>
      <c r="J5479">
        <v>760</v>
      </c>
      <c r="K5479">
        <v>238</v>
      </c>
      <c r="L5479">
        <v>4.8</v>
      </c>
      <c r="M5479">
        <v>9.5</v>
      </c>
      <c r="N5479" t="s">
        <v>24</v>
      </c>
      <c r="O5479" t="s">
        <v>25</v>
      </c>
      <c r="P5479">
        <v>191365</v>
      </c>
      <c r="Q5479" t="s">
        <v>39</v>
      </c>
      <c r="R5479" t="s">
        <v>44</v>
      </c>
      <c r="S5479" t="s">
        <v>33</v>
      </c>
      <c r="T5479" t="s">
        <v>29</v>
      </c>
      <c r="U5479" t="str">
        <f>IF(mba_decision_dataset[[#This Row],[Age]]&lt;25,"21-25",IF(mba_decision_dataset[[#This Row],[Age]]&gt;30,"31-35","25-30"))</f>
        <v>21-25</v>
      </c>
      <c r="V5479" t="str">
        <f>IF(mba_decision_dataset[[#This Row],[GRE/GMAT Score]]&lt;351,"250-350",IF(mba_decision_dataset[[#This Row],[GRE/GMAT Score]]&gt;645,"above 645","350-645"))</f>
        <v>above 645</v>
      </c>
      <c r="W5479" s="3">
        <f>(mba_decision_dataset[[#This Row],[Expected Post-MBA Salary]]-mba_decision_dataset[[#This Row],[Annual Salary (Before MBA)]])/mba_decision_dataset[[#This Row],[Annual Salary (Before MBA)]]</f>
        <v>3.1521654226696754</v>
      </c>
    </row>
    <row r="5480" spans="1:23" x14ac:dyDescent="0.4">
      <c r="A5480">
        <v>5479</v>
      </c>
      <c r="B5480">
        <v>31</v>
      </c>
      <c r="C5480" t="s">
        <v>34</v>
      </c>
      <c r="D5480" t="s">
        <v>41</v>
      </c>
      <c r="E5480">
        <v>3.96</v>
      </c>
      <c r="F5480">
        <v>7</v>
      </c>
      <c r="G5480" t="s">
        <v>30</v>
      </c>
      <c r="H5480">
        <v>118163</v>
      </c>
      <c r="I5480" t="s">
        <v>23</v>
      </c>
      <c r="J5480">
        <v>742</v>
      </c>
      <c r="K5480">
        <v>352</v>
      </c>
      <c r="L5480">
        <v>9.9</v>
      </c>
      <c r="M5480">
        <v>7.9</v>
      </c>
      <c r="N5480" t="s">
        <v>37</v>
      </c>
      <c r="O5480" t="s">
        <v>31</v>
      </c>
      <c r="P5480">
        <v>60664</v>
      </c>
      <c r="Q5480" t="s">
        <v>39</v>
      </c>
      <c r="R5480" t="s">
        <v>40</v>
      </c>
      <c r="S5480" t="s">
        <v>33</v>
      </c>
      <c r="T5480" t="s">
        <v>29</v>
      </c>
      <c r="U5480" t="str">
        <f>IF(mba_decision_dataset[[#This Row],[Age]]&lt;25,"21-25",IF(mba_decision_dataset[[#This Row],[Age]]&gt;30,"31-35","25-30"))</f>
        <v>31-35</v>
      </c>
      <c r="V5480" t="str">
        <f>IF(mba_decision_dataset[[#This Row],[GRE/GMAT Score]]&lt;351,"250-350",IF(mba_decision_dataset[[#This Row],[GRE/GMAT Score]]&gt;645,"above 645","350-645"))</f>
        <v>above 645</v>
      </c>
      <c r="W5480" s="3">
        <f>(mba_decision_dataset[[#This Row],[Expected Post-MBA Salary]]-mba_decision_dataset[[#This Row],[Annual Salary (Before MBA)]])/mba_decision_dataset[[#This Row],[Annual Salary (Before MBA)]]</f>
        <v>-0.48660748288381306</v>
      </c>
    </row>
    <row r="5481" spans="1:23" x14ac:dyDescent="0.4">
      <c r="A5481">
        <v>5480</v>
      </c>
      <c r="B5481">
        <v>25</v>
      </c>
      <c r="C5481" t="s">
        <v>20</v>
      </c>
      <c r="D5481" t="s">
        <v>41</v>
      </c>
      <c r="E5481">
        <v>3.91</v>
      </c>
      <c r="F5481">
        <v>3</v>
      </c>
      <c r="G5481" t="s">
        <v>30</v>
      </c>
      <c r="H5481">
        <v>79425</v>
      </c>
      <c r="I5481" t="s">
        <v>23</v>
      </c>
      <c r="J5481">
        <v>276</v>
      </c>
      <c r="K5481">
        <v>416</v>
      </c>
      <c r="L5481">
        <v>3.7</v>
      </c>
      <c r="M5481">
        <v>7.4</v>
      </c>
      <c r="N5481" t="s">
        <v>24</v>
      </c>
      <c r="O5481" t="s">
        <v>46</v>
      </c>
      <c r="P5481">
        <v>199773</v>
      </c>
      <c r="Q5481" t="s">
        <v>39</v>
      </c>
      <c r="R5481" t="s">
        <v>27</v>
      </c>
      <c r="S5481" t="s">
        <v>28</v>
      </c>
      <c r="T5481" t="s">
        <v>29</v>
      </c>
      <c r="U5481" t="str">
        <f>IF(mba_decision_dataset[[#This Row],[Age]]&lt;25,"21-25",IF(mba_decision_dataset[[#This Row],[Age]]&gt;30,"31-35","25-30"))</f>
        <v>25-30</v>
      </c>
      <c r="V5481" t="str">
        <f>IF(mba_decision_dataset[[#This Row],[GRE/GMAT Score]]&lt;351,"250-350",IF(mba_decision_dataset[[#This Row],[GRE/GMAT Score]]&gt;645,"above 645","350-645"))</f>
        <v>250-350</v>
      </c>
      <c r="W5481" s="3">
        <f>(mba_decision_dataset[[#This Row],[Expected Post-MBA Salary]]-mba_decision_dataset[[#This Row],[Annual Salary (Before MBA)]])/mba_decision_dataset[[#This Row],[Annual Salary (Before MBA)]]</f>
        <v>1.5152407932011331</v>
      </c>
    </row>
    <row r="5482" spans="1:23" x14ac:dyDescent="0.4">
      <c r="A5482">
        <v>5481</v>
      </c>
      <c r="B5482">
        <v>29</v>
      </c>
      <c r="C5482" t="s">
        <v>34</v>
      </c>
      <c r="D5482" t="s">
        <v>49</v>
      </c>
      <c r="E5482">
        <v>3.7</v>
      </c>
      <c r="F5482">
        <v>7</v>
      </c>
      <c r="G5482" t="s">
        <v>22</v>
      </c>
      <c r="H5482">
        <v>32345</v>
      </c>
      <c r="I5482" t="s">
        <v>29</v>
      </c>
      <c r="J5482">
        <v>407</v>
      </c>
      <c r="K5482">
        <v>177</v>
      </c>
      <c r="L5482">
        <v>4.9000000000000004</v>
      </c>
      <c r="M5482">
        <v>7.3</v>
      </c>
      <c r="N5482" t="s">
        <v>47</v>
      </c>
      <c r="O5482" t="s">
        <v>31</v>
      </c>
      <c r="P5482">
        <v>94030</v>
      </c>
      <c r="Q5482" t="s">
        <v>39</v>
      </c>
      <c r="R5482" t="s">
        <v>32</v>
      </c>
      <c r="S5482" t="s">
        <v>33</v>
      </c>
      <c r="T5482" t="s">
        <v>29</v>
      </c>
      <c r="U5482" t="str">
        <f>IF(mba_decision_dataset[[#This Row],[Age]]&lt;25,"21-25",IF(mba_decision_dataset[[#This Row],[Age]]&gt;30,"31-35","25-30"))</f>
        <v>25-30</v>
      </c>
      <c r="V5482" t="str">
        <f>IF(mba_decision_dataset[[#This Row],[GRE/GMAT Score]]&lt;351,"250-350",IF(mba_decision_dataset[[#This Row],[GRE/GMAT Score]]&gt;645,"above 645","350-645"))</f>
        <v>350-645</v>
      </c>
      <c r="W5482" s="3">
        <f>(mba_decision_dataset[[#This Row],[Expected Post-MBA Salary]]-mba_decision_dataset[[#This Row],[Annual Salary (Before MBA)]])/mba_decision_dataset[[#This Row],[Annual Salary (Before MBA)]]</f>
        <v>1.9070953779564075</v>
      </c>
    </row>
    <row r="5483" spans="1:23" x14ac:dyDescent="0.4">
      <c r="A5483">
        <v>5482</v>
      </c>
      <c r="B5483">
        <v>32</v>
      </c>
      <c r="C5483" t="s">
        <v>34</v>
      </c>
      <c r="D5483" t="s">
        <v>49</v>
      </c>
      <c r="E5483">
        <v>3.69</v>
      </c>
      <c r="F5483">
        <v>4</v>
      </c>
      <c r="G5483" t="s">
        <v>22</v>
      </c>
      <c r="H5483">
        <v>91651</v>
      </c>
      <c r="I5483" t="s">
        <v>23</v>
      </c>
      <c r="J5483">
        <v>430</v>
      </c>
      <c r="K5483">
        <v>261</v>
      </c>
      <c r="L5483">
        <v>4.7</v>
      </c>
      <c r="M5483">
        <v>5.9</v>
      </c>
      <c r="N5483" t="s">
        <v>47</v>
      </c>
      <c r="O5483" t="s">
        <v>38</v>
      </c>
      <c r="P5483">
        <v>150389</v>
      </c>
      <c r="Q5483" t="s">
        <v>39</v>
      </c>
      <c r="R5483" t="s">
        <v>27</v>
      </c>
      <c r="S5483" t="s">
        <v>28</v>
      </c>
      <c r="T5483" t="s">
        <v>29</v>
      </c>
      <c r="U5483" t="str">
        <f>IF(mba_decision_dataset[[#This Row],[Age]]&lt;25,"21-25",IF(mba_decision_dataset[[#This Row],[Age]]&gt;30,"31-35","25-30"))</f>
        <v>31-35</v>
      </c>
      <c r="V5483" t="str">
        <f>IF(mba_decision_dataset[[#This Row],[GRE/GMAT Score]]&lt;351,"250-350",IF(mba_decision_dataset[[#This Row],[GRE/GMAT Score]]&gt;645,"above 645","350-645"))</f>
        <v>350-645</v>
      </c>
      <c r="W5483" s="3">
        <f>(mba_decision_dataset[[#This Row],[Expected Post-MBA Salary]]-mba_decision_dataset[[#This Row],[Annual Salary (Before MBA)]])/mba_decision_dataset[[#This Row],[Annual Salary (Before MBA)]]</f>
        <v>0.6408877153549879</v>
      </c>
    </row>
    <row r="5484" spans="1:23" x14ac:dyDescent="0.4">
      <c r="A5484">
        <v>5483</v>
      </c>
      <c r="B5484">
        <v>24</v>
      </c>
      <c r="C5484" t="s">
        <v>34</v>
      </c>
      <c r="D5484" t="s">
        <v>35</v>
      </c>
      <c r="E5484">
        <v>3.32</v>
      </c>
      <c r="F5484">
        <v>5</v>
      </c>
      <c r="G5484" t="s">
        <v>42</v>
      </c>
      <c r="H5484">
        <v>49457</v>
      </c>
      <c r="I5484" t="s">
        <v>23</v>
      </c>
      <c r="J5484">
        <v>550</v>
      </c>
      <c r="K5484">
        <v>32</v>
      </c>
      <c r="L5484">
        <v>5.3</v>
      </c>
      <c r="M5484">
        <v>6.6</v>
      </c>
      <c r="N5484" t="s">
        <v>24</v>
      </c>
      <c r="O5484" t="s">
        <v>43</v>
      </c>
      <c r="P5484">
        <v>181888</v>
      </c>
      <c r="Q5484" t="s">
        <v>26</v>
      </c>
      <c r="R5484" t="s">
        <v>27</v>
      </c>
      <c r="S5484" t="s">
        <v>28</v>
      </c>
      <c r="T5484" t="s">
        <v>29</v>
      </c>
      <c r="U5484" t="str">
        <f>IF(mba_decision_dataset[[#This Row],[Age]]&lt;25,"21-25",IF(mba_decision_dataset[[#This Row],[Age]]&gt;30,"31-35","25-30"))</f>
        <v>21-25</v>
      </c>
      <c r="V5484" t="str">
        <f>IF(mba_decision_dataset[[#This Row],[GRE/GMAT Score]]&lt;351,"250-350",IF(mba_decision_dataset[[#This Row],[GRE/GMAT Score]]&gt;645,"above 645","350-645"))</f>
        <v>350-645</v>
      </c>
      <c r="W5484" s="3">
        <f>(mba_decision_dataset[[#This Row],[Expected Post-MBA Salary]]-mba_decision_dataset[[#This Row],[Annual Salary (Before MBA)]])/mba_decision_dataset[[#This Row],[Annual Salary (Before MBA)]]</f>
        <v>2.6776998200456963</v>
      </c>
    </row>
    <row r="5485" spans="1:23" x14ac:dyDescent="0.4">
      <c r="A5485">
        <v>5484</v>
      </c>
      <c r="B5485">
        <v>33</v>
      </c>
      <c r="C5485" t="s">
        <v>34</v>
      </c>
      <c r="D5485" t="s">
        <v>49</v>
      </c>
      <c r="E5485">
        <v>3.65</v>
      </c>
      <c r="F5485">
        <v>5</v>
      </c>
      <c r="G5485" t="s">
        <v>38</v>
      </c>
      <c r="H5485">
        <v>88299</v>
      </c>
      <c r="I5485" t="s">
        <v>23</v>
      </c>
      <c r="J5485">
        <v>449</v>
      </c>
      <c r="K5485">
        <v>133</v>
      </c>
      <c r="L5485">
        <v>3</v>
      </c>
      <c r="M5485">
        <v>9.3000000000000007</v>
      </c>
      <c r="N5485" t="s">
        <v>45</v>
      </c>
      <c r="O5485" t="s">
        <v>25</v>
      </c>
      <c r="P5485">
        <v>173564</v>
      </c>
      <c r="Q5485" t="s">
        <v>39</v>
      </c>
      <c r="R5485" t="s">
        <v>27</v>
      </c>
      <c r="S5485" t="s">
        <v>33</v>
      </c>
      <c r="T5485" t="s">
        <v>23</v>
      </c>
      <c r="U5485" t="str">
        <f>IF(mba_decision_dataset[[#This Row],[Age]]&lt;25,"21-25",IF(mba_decision_dataset[[#This Row],[Age]]&gt;30,"31-35","25-30"))</f>
        <v>31-35</v>
      </c>
      <c r="V5485" t="str">
        <f>IF(mba_decision_dataset[[#This Row],[GRE/GMAT Score]]&lt;351,"250-350",IF(mba_decision_dataset[[#This Row],[GRE/GMAT Score]]&gt;645,"above 645","350-645"))</f>
        <v>350-645</v>
      </c>
      <c r="W5485" s="3">
        <f>(mba_decision_dataset[[#This Row],[Expected Post-MBA Salary]]-mba_decision_dataset[[#This Row],[Annual Salary (Before MBA)]])/mba_decision_dataset[[#This Row],[Annual Salary (Before MBA)]]</f>
        <v>0.96563947496574143</v>
      </c>
    </row>
    <row r="5486" spans="1:23" x14ac:dyDescent="0.4">
      <c r="A5486">
        <v>5485</v>
      </c>
      <c r="B5486">
        <v>31</v>
      </c>
      <c r="C5486" t="s">
        <v>34</v>
      </c>
      <c r="D5486" t="s">
        <v>49</v>
      </c>
      <c r="E5486">
        <v>2.42</v>
      </c>
      <c r="F5486">
        <v>5</v>
      </c>
      <c r="G5486" t="s">
        <v>38</v>
      </c>
      <c r="H5486">
        <v>118272</v>
      </c>
      <c r="I5486" t="s">
        <v>29</v>
      </c>
      <c r="J5486">
        <v>694</v>
      </c>
      <c r="K5486">
        <v>480</v>
      </c>
      <c r="L5486">
        <v>3.5</v>
      </c>
      <c r="M5486">
        <v>4.2</v>
      </c>
      <c r="N5486" t="s">
        <v>24</v>
      </c>
      <c r="O5486" t="s">
        <v>46</v>
      </c>
      <c r="P5486">
        <v>153418</v>
      </c>
      <c r="Q5486" t="s">
        <v>39</v>
      </c>
      <c r="R5486" t="s">
        <v>32</v>
      </c>
      <c r="S5486" t="s">
        <v>28</v>
      </c>
      <c r="T5486" t="s">
        <v>29</v>
      </c>
      <c r="U5486" t="str">
        <f>IF(mba_decision_dataset[[#This Row],[Age]]&lt;25,"21-25",IF(mba_decision_dataset[[#This Row],[Age]]&gt;30,"31-35","25-30"))</f>
        <v>31-35</v>
      </c>
      <c r="V5486" t="str">
        <f>IF(mba_decision_dataset[[#This Row],[GRE/GMAT Score]]&lt;351,"250-350",IF(mba_decision_dataset[[#This Row],[GRE/GMAT Score]]&gt;645,"above 645","350-645"))</f>
        <v>above 645</v>
      </c>
      <c r="W5486" s="3">
        <f>(mba_decision_dataset[[#This Row],[Expected Post-MBA Salary]]-mba_decision_dataset[[#This Row],[Annual Salary (Before MBA)]])/mba_decision_dataset[[#This Row],[Annual Salary (Before MBA)]]</f>
        <v>0.29716247294372294</v>
      </c>
    </row>
    <row r="5487" spans="1:23" x14ac:dyDescent="0.4">
      <c r="A5487">
        <v>5486</v>
      </c>
      <c r="B5487">
        <v>29</v>
      </c>
      <c r="C5487" t="s">
        <v>48</v>
      </c>
      <c r="D5487" t="s">
        <v>35</v>
      </c>
      <c r="E5487">
        <v>2.78</v>
      </c>
      <c r="F5487">
        <v>1</v>
      </c>
      <c r="G5487" t="s">
        <v>38</v>
      </c>
      <c r="H5487">
        <v>35690</v>
      </c>
      <c r="I5487" t="s">
        <v>23</v>
      </c>
      <c r="J5487">
        <v>516</v>
      </c>
      <c r="K5487">
        <v>321</v>
      </c>
      <c r="L5487">
        <v>5.0999999999999996</v>
      </c>
      <c r="M5487">
        <v>6.4</v>
      </c>
      <c r="N5487" t="s">
        <v>47</v>
      </c>
      <c r="O5487" t="s">
        <v>43</v>
      </c>
      <c r="P5487">
        <v>132987</v>
      </c>
      <c r="Q5487" t="s">
        <v>26</v>
      </c>
      <c r="R5487" t="s">
        <v>27</v>
      </c>
      <c r="S5487" t="s">
        <v>33</v>
      </c>
      <c r="T5487" t="s">
        <v>29</v>
      </c>
      <c r="U5487" t="str">
        <f>IF(mba_decision_dataset[[#This Row],[Age]]&lt;25,"21-25",IF(mba_decision_dataset[[#This Row],[Age]]&gt;30,"31-35","25-30"))</f>
        <v>25-30</v>
      </c>
      <c r="V5487" t="str">
        <f>IF(mba_decision_dataset[[#This Row],[GRE/GMAT Score]]&lt;351,"250-350",IF(mba_decision_dataset[[#This Row],[GRE/GMAT Score]]&gt;645,"above 645","350-645"))</f>
        <v>350-645</v>
      </c>
      <c r="W5487" s="3">
        <f>(mba_decision_dataset[[#This Row],[Expected Post-MBA Salary]]-mba_decision_dataset[[#This Row],[Annual Salary (Before MBA)]])/mba_decision_dataset[[#This Row],[Annual Salary (Before MBA)]]</f>
        <v>2.7261697954609132</v>
      </c>
    </row>
    <row r="5488" spans="1:23" x14ac:dyDescent="0.4">
      <c r="A5488">
        <v>5487</v>
      </c>
      <c r="B5488">
        <v>31</v>
      </c>
      <c r="C5488" t="s">
        <v>20</v>
      </c>
      <c r="D5488" t="s">
        <v>50</v>
      </c>
      <c r="E5488">
        <v>3.28</v>
      </c>
      <c r="F5488">
        <v>9</v>
      </c>
      <c r="G5488" t="s">
        <v>38</v>
      </c>
      <c r="H5488">
        <v>61331</v>
      </c>
      <c r="I5488" t="s">
        <v>29</v>
      </c>
      <c r="J5488">
        <v>327</v>
      </c>
      <c r="K5488">
        <v>198</v>
      </c>
      <c r="L5488">
        <v>7.9</v>
      </c>
      <c r="M5488">
        <v>4.5</v>
      </c>
      <c r="N5488" t="s">
        <v>45</v>
      </c>
      <c r="O5488" t="s">
        <v>31</v>
      </c>
      <c r="P5488">
        <v>139370</v>
      </c>
      <c r="Q5488" t="s">
        <v>39</v>
      </c>
      <c r="R5488" t="s">
        <v>44</v>
      </c>
      <c r="S5488" t="s">
        <v>33</v>
      </c>
      <c r="T5488" t="s">
        <v>23</v>
      </c>
      <c r="U5488" t="str">
        <f>IF(mba_decision_dataset[[#This Row],[Age]]&lt;25,"21-25",IF(mba_decision_dataset[[#This Row],[Age]]&gt;30,"31-35","25-30"))</f>
        <v>31-35</v>
      </c>
      <c r="V5488" t="str">
        <f>IF(mba_decision_dataset[[#This Row],[GRE/GMAT Score]]&lt;351,"250-350",IF(mba_decision_dataset[[#This Row],[GRE/GMAT Score]]&gt;645,"above 645","350-645"))</f>
        <v>250-350</v>
      </c>
      <c r="W5488" s="3">
        <f>(mba_decision_dataset[[#This Row],[Expected Post-MBA Salary]]-mba_decision_dataset[[#This Row],[Annual Salary (Before MBA)]])/mba_decision_dataset[[#This Row],[Annual Salary (Before MBA)]]</f>
        <v>1.2724234074122385</v>
      </c>
    </row>
    <row r="5489" spans="1:23" x14ac:dyDescent="0.4">
      <c r="A5489">
        <v>5488</v>
      </c>
      <c r="B5489">
        <v>30</v>
      </c>
      <c r="C5489" t="s">
        <v>34</v>
      </c>
      <c r="D5489" t="s">
        <v>50</v>
      </c>
      <c r="E5489">
        <v>3.75</v>
      </c>
      <c r="F5489">
        <v>9</v>
      </c>
      <c r="G5489" t="s">
        <v>30</v>
      </c>
      <c r="H5489">
        <v>67560</v>
      </c>
      <c r="I5489" t="s">
        <v>23</v>
      </c>
      <c r="J5489">
        <v>451</v>
      </c>
      <c r="K5489">
        <v>487</v>
      </c>
      <c r="L5489">
        <v>7.7</v>
      </c>
      <c r="M5489">
        <v>2.1</v>
      </c>
      <c r="N5489" t="s">
        <v>45</v>
      </c>
      <c r="O5489" t="s">
        <v>38</v>
      </c>
      <c r="P5489">
        <v>137570</v>
      </c>
      <c r="Q5489" t="s">
        <v>39</v>
      </c>
      <c r="R5489" t="s">
        <v>40</v>
      </c>
      <c r="S5489" t="s">
        <v>28</v>
      </c>
      <c r="T5489" t="s">
        <v>29</v>
      </c>
      <c r="U5489" t="str">
        <f>IF(mba_decision_dataset[[#This Row],[Age]]&lt;25,"21-25",IF(mba_decision_dataset[[#This Row],[Age]]&gt;30,"31-35","25-30"))</f>
        <v>25-30</v>
      </c>
      <c r="V5489" t="str">
        <f>IF(mba_decision_dataset[[#This Row],[GRE/GMAT Score]]&lt;351,"250-350",IF(mba_decision_dataset[[#This Row],[GRE/GMAT Score]]&gt;645,"above 645","350-645"))</f>
        <v>350-645</v>
      </c>
      <c r="W5489" s="3">
        <f>(mba_decision_dataset[[#This Row],[Expected Post-MBA Salary]]-mba_decision_dataset[[#This Row],[Annual Salary (Before MBA)]])/mba_decision_dataset[[#This Row],[Annual Salary (Before MBA)]]</f>
        <v>1.0362640615748964</v>
      </c>
    </row>
    <row r="5490" spans="1:23" x14ac:dyDescent="0.4">
      <c r="A5490">
        <v>5489</v>
      </c>
      <c r="B5490">
        <v>23</v>
      </c>
      <c r="C5490" t="s">
        <v>20</v>
      </c>
      <c r="D5490" t="s">
        <v>35</v>
      </c>
      <c r="E5490">
        <v>3.32</v>
      </c>
      <c r="F5490">
        <v>8</v>
      </c>
      <c r="G5490" t="s">
        <v>36</v>
      </c>
      <c r="H5490">
        <v>118509</v>
      </c>
      <c r="I5490" t="s">
        <v>23</v>
      </c>
      <c r="J5490">
        <v>477</v>
      </c>
      <c r="K5490">
        <v>153</v>
      </c>
      <c r="L5490">
        <v>2.7</v>
      </c>
      <c r="M5490">
        <v>2.2999999999999998</v>
      </c>
      <c r="N5490" t="s">
        <v>24</v>
      </c>
      <c r="O5490" t="s">
        <v>31</v>
      </c>
      <c r="P5490">
        <v>184745</v>
      </c>
      <c r="Q5490" t="s">
        <v>26</v>
      </c>
      <c r="R5490" t="s">
        <v>40</v>
      </c>
      <c r="S5490" t="s">
        <v>28</v>
      </c>
      <c r="T5490" t="s">
        <v>23</v>
      </c>
      <c r="U5490" t="str">
        <f>IF(mba_decision_dataset[[#This Row],[Age]]&lt;25,"21-25",IF(mba_decision_dataset[[#This Row],[Age]]&gt;30,"31-35","25-30"))</f>
        <v>21-25</v>
      </c>
      <c r="V5490" t="str">
        <f>IF(mba_decision_dataset[[#This Row],[GRE/GMAT Score]]&lt;351,"250-350",IF(mba_decision_dataset[[#This Row],[GRE/GMAT Score]]&gt;645,"above 645","350-645"))</f>
        <v>350-645</v>
      </c>
      <c r="W5490" s="3">
        <f>(mba_decision_dataset[[#This Row],[Expected Post-MBA Salary]]-mba_decision_dataset[[#This Row],[Annual Salary (Before MBA)]])/mba_decision_dataset[[#This Row],[Annual Salary (Before MBA)]]</f>
        <v>0.55891113755073452</v>
      </c>
    </row>
    <row r="5491" spans="1:23" x14ac:dyDescent="0.4">
      <c r="A5491">
        <v>5490</v>
      </c>
      <c r="B5491">
        <v>28</v>
      </c>
      <c r="C5491" t="s">
        <v>34</v>
      </c>
      <c r="D5491" t="s">
        <v>35</v>
      </c>
      <c r="E5491">
        <v>3.68</v>
      </c>
      <c r="F5491">
        <v>6</v>
      </c>
      <c r="G5491" t="s">
        <v>22</v>
      </c>
      <c r="H5491">
        <v>110062</v>
      </c>
      <c r="I5491" t="s">
        <v>29</v>
      </c>
      <c r="J5491">
        <v>672</v>
      </c>
      <c r="K5491">
        <v>411</v>
      </c>
      <c r="L5491">
        <v>5.8</v>
      </c>
      <c r="M5491">
        <v>1.6</v>
      </c>
      <c r="N5491" t="s">
        <v>47</v>
      </c>
      <c r="O5491" t="s">
        <v>38</v>
      </c>
      <c r="P5491">
        <v>174698</v>
      </c>
      <c r="Q5491" t="s">
        <v>26</v>
      </c>
      <c r="R5491" t="s">
        <v>27</v>
      </c>
      <c r="S5491" t="s">
        <v>28</v>
      </c>
      <c r="T5491" t="s">
        <v>29</v>
      </c>
      <c r="U5491" t="str">
        <f>IF(mba_decision_dataset[[#This Row],[Age]]&lt;25,"21-25",IF(mba_decision_dataset[[#This Row],[Age]]&gt;30,"31-35","25-30"))</f>
        <v>25-30</v>
      </c>
      <c r="V5491" t="str">
        <f>IF(mba_decision_dataset[[#This Row],[GRE/GMAT Score]]&lt;351,"250-350",IF(mba_decision_dataset[[#This Row],[GRE/GMAT Score]]&gt;645,"above 645","350-645"))</f>
        <v>above 645</v>
      </c>
      <c r="W5491" s="3">
        <f>(mba_decision_dataset[[#This Row],[Expected Post-MBA Salary]]-mba_decision_dataset[[#This Row],[Annual Salary (Before MBA)]])/mba_decision_dataset[[#This Row],[Annual Salary (Before MBA)]]</f>
        <v>0.58726899383983577</v>
      </c>
    </row>
    <row r="5492" spans="1:23" x14ac:dyDescent="0.4">
      <c r="A5492">
        <v>5491</v>
      </c>
      <c r="B5492">
        <v>32</v>
      </c>
      <c r="C5492" t="s">
        <v>34</v>
      </c>
      <c r="D5492" t="s">
        <v>50</v>
      </c>
      <c r="E5492">
        <v>2.95</v>
      </c>
      <c r="F5492">
        <v>2</v>
      </c>
      <c r="G5492" t="s">
        <v>22</v>
      </c>
      <c r="H5492">
        <v>65656</v>
      </c>
      <c r="I5492" t="s">
        <v>29</v>
      </c>
      <c r="J5492">
        <v>273</v>
      </c>
      <c r="K5492">
        <v>366</v>
      </c>
      <c r="L5492">
        <v>5.7</v>
      </c>
      <c r="M5492">
        <v>4.5</v>
      </c>
      <c r="N5492" t="s">
        <v>37</v>
      </c>
      <c r="O5492" t="s">
        <v>38</v>
      </c>
      <c r="P5492">
        <v>141476</v>
      </c>
      <c r="Q5492" t="s">
        <v>26</v>
      </c>
      <c r="R5492" t="s">
        <v>40</v>
      </c>
      <c r="S5492" t="s">
        <v>33</v>
      </c>
      <c r="T5492" t="s">
        <v>23</v>
      </c>
      <c r="U5492" t="str">
        <f>IF(mba_decision_dataset[[#This Row],[Age]]&lt;25,"21-25",IF(mba_decision_dataset[[#This Row],[Age]]&gt;30,"31-35","25-30"))</f>
        <v>31-35</v>
      </c>
      <c r="V5492" t="str">
        <f>IF(mba_decision_dataset[[#This Row],[GRE/GMAT Score]]&lt;351,"250-350",IF(mba_decision_dataset[[#This Row],[GRE/GMAT Score]]&gt;645,"above 645","350-645"))</f>
        <v>250-350</v>
      </c>
      <c r="W5492" s="3">
        <f>(mba_decision_dataset[[#This Row],[Expected Post-MBA Salary]]-mba_decision_dataset[[#This Row],[Annual Salary (Before MBA)]])/mba_decision_dataset[[#This Row],[Annual Salary (Before MBA)]]</f>
        <v>1.1548068721822835</v>
      </c>
    </row>
    <row r="5493" spans="1:23" x14ac:dyDescent="0.4">
      <c r="A5493">
        <v>5492</v>
      </c>
      <c r="B5493">
        <v>21</v>
      </c>
      <c r="C5493" t="s">
        <v>20</v>
      </c>
      <c r="D5493" t="s">
        <v>50</v>
      </c>
      <c r="E5493">
        <v>3.43</v>
      </c>
      <c r="F5493">
        <v>1</v>
      </c>
      <c r="G5493" t="s">
        <v>38</v>
      </c>
      <c r="H5493">
        <v>114638</v>
      </c>
      <c r="I5493" t="s">
        <v>29</v>
      </c>
      <c r="J5493">
        <v>794</v>
      </c>
      <c r="K5493">
        <v>78</v>
      </c>
      <c r="L5493">
        <v>6.1</v>
      </c>
      <c r="M5493">
        <v>4.0999999999999996</v>
      </c>
      <c r="N5493" t="s">
        <v>45</v>
      </c>
      <c r="O5493" t="s">
        <v>46</v>
      </c>
      <c r="P5493">
        <v>98443</v>
      </c>
      <c r="Q5493" t="s">
        <v>26</v>
      </c>
      <c r="R5493" t="s">
        <v>40</v>
      </c>
      <c r="S5493" t="s">
        <v>28</v>
      </c>
      <c r="T5493" t="s">
        <v>23</v>
      </c>
      <c r="U5493" t="str">
        <f>IF(mba_decision_dataset[[#This Row],[Age]]&lt;25,"21-25",IF(mba_decision_dataset[[#This Row],[Age]]&gt;30,"31-35","25-30"))</f>
        <v>21-25</v>
      </c>
      <c r="V5493" t="str">
        <f>IF(mba_decision_dataset[[#This Row],[GRE/GMAT Score]]&lt;351,"250-350",IF(mba_decision_dataset[[#This Row],[GRE/GMAT Score]]&gt;645,"above 645","350-645"))</f>
        <v>above 645</v>
      </c>
      <c r="W5493" s="3">
        <f>(mba_decision_dataset[[#This Row],[Expected Post-MBA Salary]]-mba_decision_dataset[[#This Row],[Annual Salary (Before MBA)]])/mba_decision_dataset[[#This Row],[Annual Salary (Before MBA)]]</f>
        <v>-0.14127078281198208</v>
      </c>
    </row>
    <row r="5494" spans="1:23" x14ac:dyDescent="0.4">
      <c r="A5494">
        <v>5493</v>
      </c>
      <c r="B5494">
        <v>31</v>
      </c>
      <c r="C5494" t="s">
        <v>20</v>
      </c>
      <c r="D5494" t="s">
        <v>50</v>
      </c>
      <c r="E5494">
        <v>3.96</v>
      </c>
      <c r="F5494">
        <v>3</v>
      </c>
      <c r="G5494" t="s">
        <v>38</v>
      </c>
      <c r="H5494">
        <v>109526</v>
      </c>
      <c r="I5494" t="s">
        <v>29</v>
      </c>
      <c r="J5494">
        <v>655</v>
      </c>
      <c r="K5494">
        <v>112</v>
      </c>
      <c r="L5494">
        <v>3.8</v>
      </c>
      <c r="M5494">
        <v>2.1</v>
      </c>
      <c r="N5494" t="s">
        <v>24</v>
      </c>
      <c r="O5494" t="s">
        <v>25</v>
      </c>
      <c r="P5494">
        <v>85373</v>
      </c>
      <c r="Q5494" t="s">
        <v>39</v>
      </c>
      <c r="R5494" t="s">
        <v>32</v>
      </c>
      <c r="S5494" t="s">
        <v>33</v>
      </c>
      <c r="T5494" t="s">
        <v>23</v>
      </c>
      <c r="U5494" t="str">
        <f>IF(mba_decision_dataset[[#This Row],[Age]]&lt;25,"21-25",IF(mba_decision_dataset[[#This Row],[Age]]&gt;30,"31-35","25-30"))</f>
        <v>31-35</v>
      </c>
      <c r="V5494" t="str">
        <f>IF(mba_decision_dataset[[#This Row],[GRE/GMAT Score]]&lt;351,"250-350",IF(mba_decision_dataset[[#This Row],[GRE/GMAT Score]]&gt;645,"above 645","350-645"))</f>
        <v>above 645</v>
      </c>
      <c r="W5494" s="3">
        <f>(mba_decision_dataset[[#This Row],[Expected Post-MBA Salary]]-mba_decision_dataset[[#This Row],[Annual Salary (Before MBA)]])/mba_decision_dataset[[#This Row],[Annual Salary (Before MBA)]]</f>
        <v>-0.22052298084473093</v>
      </c>
    </row>
    <row r="5495" spans="1:23" x14ac:dyDescent="0.4">
      <c r="A5495">
        <v>5494</v>
      </c>
      <c r="B5495">
        <v>29</v>
      </c>
      <c r="C5495" t="s">
        <v>34</v>
      </c>
      <c r="D5495" t="s">
        <v>50</v>
      </c>
      <c r="E5495">
        <v>2.31</v>
      </c>
      <c r="F5495">
        <v>7</v>
      </c>
      <c r="G5495" t="s">
        <v>30</v>
      </c>
      <c r="H5495">
        <v>71556</v>
      </c>
      <c r="I5495" t="s">
        <v>29</v>
      </c>
      <c r="J5495">
        <v>653</v>
      </c>
      <c r="K5495">
        <v>73</v>
      </c>
      <c r="L5495">
        <v>7.5</v>
      </c>
      <c r="M5495">
        <v>5</v>
      </c>
      <c r="N5495" t="s">
        <v>47</v>
      </c>
      <c r="O5495" t="s">
        <v>38</v>
      </c>
      <c r="P5495">
        <v>123158</v>
      </c>
      <c r="Q5495" t="s">
        <v>39</v>
      </c>
      <c r="R5495" t="s">
        <v>32</v>
      </c>
      <c r="S5495" t="s">
        <v>28</v>
      </c>
      <c r="T5495" t="s">
        <v>23</v>
      </c>
      <c r="U5495" t="str">
        <f>IF(mba_decision_dataset[[#This Row],[Age]]&lt;25,"21-25",IF(mba_decision_dataset[[#This Row],[Age]]&gt;30,"31-35","25-30"))</f>
        <v>25-30</v>
      </c>
      <c r="V5495" t="str">
        <f>IF(mba_decision_dataset[[#This Row],[GRE/GMAT Score]]&lt;351,"250-350",IF(mba_decision_dataset[[#This Row],[GRE/GMAT Score]]&gt;645,"above 645","350-645"))</f>
        <v>above 645</v>
      </c>
      <c r="W5495" s="3">
        <f>(mba_decision_dataset[[#This Row],[Expected Post-MBA Salary]]-mba_decision_dataset[[#This Row],[Annual Salary (Before MBA)]])/mba_decision_dataset[[#This Row],[Annual Salary (Before MBA)]]</f>
        <v>0.72114148359326957</v>
      </c>
    </row>
    <row r="5496" spans="1:23" x14ac:dyDescent="0.4">
      <c r="A5496">
        <v>5495</v>
      </c>
      <c r="B5496">
        <v>29</v>
      </c>
      <c r="C5496" t="s">
        <v>20</v>
      </c>
      <c r="D5496" t="s">
        <v>21</v>
      </c>
      <c r="E5496">
        <v>3.85</v>
      </c>
      <c r="F5496">
        <v>8</v>
      </c>
      <c r="G5496" t="s">
        <v>30</v>
      </c>
      <c r="H5496">
        <v>78149</v>
      </c>
      <c r="I5496" t="s">
        <v>23</v>
      </c>
      <c r="J5496">
        <v>260</v>
      </c>
      <c r="K5496">
        <v>28</v>
      </c>
      <c r="L5496">
        <v>3.5</v>
      </c>
      <c r="M5496">
        <v>2.9</v>
      </c>
      <c r="N5496" t="s">
        <v>47</v>
      </c>
      <c r="O5496" t="s">
        <v>31</v>
      </c>
      <c r="P5496">
        <v>63046</v>
      </c>
      <c r="Q5496" t="s">
        <v>26</v>
      </c>
      <c r="R5496" t="s">
        <v>44</v>
      </c>
      <c r="S5496" t="s">
        <v>33</v>
      </c>
      <c r="T5496" t="s">
        <v>23</v>
      </c>
      <c r="U5496" t="str">
        <f>IF(mba_decision_dataset[[#This Row],[Age]]&lt;25,"21-25",IF(mba_decision_dataset[[#This Row],[Age]]&gt;30,"31-35","25-30"))</f>
        <v>25-30</v>
      </c>
      <c r="V5496" t="str">
        <f>IF(mba_decision_dataset[[#This Row],[GRE/GMAT Score]]&lt;351,"250-350",IF(mba_decision_dataset[[#This Row],[GRE/GMAT Score]]&gt;645,"above 645","350-645"))</f>
        <v>250-350</v>
      </c>
      <c r="W5496" s="3">
        <f>(mba_decision_dataset[[#This Row],[Expected Post-MBA Salary]]-mba_decision_dataset[[#This Row],[Annual Salary (Before MBA)]])/mba_decision_dataset[[#This Row],[Annual Salary (Before MBA)]]</f>
        <v>-0.19325903082573034</v>
      </c>
    </row>
    <row r="5497" spans="1:23" x14ac:dyDescent="0.4">
      <c r="A5497">
        <v>5496</v>
      </c>
      <c r="B5497">
        <v>30</v>
      </c>
      <c r="C5497" t="s">
        <v>20</v>
      </c>
      <c r="D5497" t="s">
        <v>35</v>
      </c>
      <c r="E5497">
        <v>3.04</v>
      </c>
      <c r="F5497">
        <v>9</v>
      </c>
      <c r="G5497" t="s">
        <v>22</v>
      </c>
      <c r="H5497">
        <v>89664</v>
      </c>
      <c r="I5497" t="s">
        <v>23</v>
      </c>
      <c r="J5497">
        <v>364</v>
      </c>
      <c r="K5497">
        <v>498</v>
      </c>
      <c r="L5497">
        <v>4</v>
      </c>
      <c r="M5497">
        <v>1.9</v>
      </c>
      <c r="N5497" t="s">
        <v>24</v>
      </c>
      <c r="O5497" t="s">
        <v>43</v>
      </c>
      <c r="P5497">
        <v>171128</v>
      </c>
      <c r="Q5497" t="s">
        <v>26</v>
      </c>
      <c r="R5497" t="s">
        <v>40</v>
      </c>
      <c r="S5497" t="s">
        <v>28</v>
      </c>
      <c r="T5497" t="s">
        <v>29</v>
      </c>
      <c r="U5497" t="str">
        <f>IF(mba_decision_dataset[[#This Row],[Age]]&lt;25,"21-25",IF(mba_decision_dataset[[#This Row],[Age]]&gt;30,"31-35","25-30"))</f>
        <v>25-30</v>
      </c>
      <c r="V5497" t="str">
        <f>IF(mba_decision_dataset[[#This Row],[GRE/GMAT Score]]&lt;351,"250-350",IF(mba_decision_dataset[[#This Row],[GRE/GMAT Score]]&gt;645,"above 645","350-645"))</f>
        <v>350-645</v>
      </c>
      <c r="W5497" s="3">
        <f>(mba_decision_dataset[[#This Row],[Expected Post-MBA Salary]]-mba_decision_dataset[[#This Row],[Annual Salary (Before MBA)]])/mba_decision_dataset[[#This Row],[Annual Salary (Before MBA)]]</f>
        <v>0.90854746609564596</v>
      </c>
    </row>
    <row r="5498" spans="1:23" x14ac:dyDescent="0.4">
      <c r="A5498">
        <v>5497</v>
      </c>
      <c r="B5498">
        <v>22</v>
      </c>
      <c r="C5498" t="s">
        <v>34</v>
      </c>
      <c r="D5498" t="s">
        <v>41</v>
      </c>
      <c r="E5498">
        <v>3.29</v>
      </c>
      <c r="F5498">
        <v>1</v>
      </c>
      <c r="G5498" t="s">
        <v>38</v>
      </c>
      <c r="H5498">
        <v>45490</v>
      </c>
      <c r="I5498" t="s">
        <v>23</v>
      </c>
      <c r="J5498">
        <v>314</v>
      </c>
      <c r="K5498">
        <v>88</v>
      </c>
      <c r="L5498">
        <v>2.7</v>
      </c>
      <c r="M5498">
        <v>3.9</v>
      </c>
      <c r="N5498" t="s">
        <v>24</v>
      </c>
      <c r="O5498" t="s">
        <v>25</v>
      </c>
      <c r="P5498">
        <v>168119</v>
      </c>
      <c r="Q5498" t="s">
        <v>26</v>
      </c>
      <c r="R5498" t="s">
        <v>40</v>
      </c>
      <c r="S5498" t="s">
        <v>28</v>
      </c>
      <c r="T5498" t="s">
        <v>29</v>
      </c>
      <c r="U5498" t="str">
        <f>IF(mba_decision_dataset[[#This Row],[Age]]&lt;25,"21-25",IF(mba_decision_dataset[[#This Row],[Age]]&gt;30,"31-35","25-30"))</f>
        <v>21-25</v>
      </c>
      <c r="V5498" t="str">
        <f>IF(mba_decision_dataset[[#This Row],[GRE/GMAT Score]]&lt;351,"250-350",IF(mba_decision_dataset[[#This Row],[GRE/GMAT Score]]&gt;645,"above 645","350-645"))</f>
        <v>250-350</v>
      </c>
      <c r="W5498" s="3">
        <f>(mba_decision_dataset[[#This Row],[Expected Post-MBA Salary]]-mba_decision_dataset[[#This Row],[Annual Salary (Before MBA)]])/mba_decision_dataset[[#This Row],[Annual Salary (Before MBA)]]</f>
        <v>2.6957353264453725</v>
      </c>
    </row>
    <row r="5499" spans="1:23" x14ac:dyDescent="0.4">
      <c r="A5499">
        <v>5498</v>
      </c>
      <c r="B5499">
        <v>24</v>
      </c>
      <c r="C5499" t="s">
        <v>20</v>
      </c>
      <c r="D5499" t="s">
        <v>21</v>
      </c>
      <c r="E5499">
        <v>3.76</v>
      </c>
      <c r="F5499">
        <v>5</v>
      </c>
      <c r="G5499" t="s">
        <v>38</v>
      </c>
      <c r="H5499">
        <v>83536</v>
      </c>
      <c r="I5499" t="s">
        <v>29</v>
      </c>
      <c r="J5499">
        <v>611</v>
      </c>
      <c r="K5499">
        <v>191</v>
      </c>
      <c r="L5499">
        <v>2.4</v>
      </c>
      <c r="M5499">
        <v>7.1</v>
      </c>
      <c r="N5499" t="s">
        <v>37</v>
      </c>
      <c r="O5499" t="s">
        <v>46</v>
      </c>
      <c r="P5499">
        <v>133278</v>
      </c>
      <c r="Q5499" t="s">
        <v>26</v>
      </c>
      <c r="R5499" t="s">
        <v>27</v>
      </c>
      <c r="S5499" t="s">
        <v>33</v>
      </c>
      <c r="T5499" t="s">
        <v>23</v>
      </c>
      <c r="U5499" t="str">
        <f>IF(mba_decision_dataset[[#This Row],[Age]]&lt;25,"21-25",IF(mba_decision_dataset[[#This Row],[Age]]&gt;30,"31-35","25-30"))</f>
        <v>21-25</v>
      </c>
      <c r="V5499" t="str">
        <f>IF(mba_decision_dataset[[#This Row],[GRE/GMAT Score]]&lt;351,"250-350",IF(mba_decision_dataset[[#This Row],[GRE/GMAT Score]]&gt;645,"above 645","350-645"))</f>
        <v>350-645</v>
      </c>
      <c r="W5499" s="3">
        <f>(mba_decision_dataset[[#This Row],[Expected Post-MBA Salary]]-mba_decision_dataset[[#This Row],[Annual Salary (Before MBA)]])/mba_decision_dataset[[#This Row],[Annual Salary (Before MBA)]]</f>
        <v>0.59545585136946944</v>
      </c>
    </row>
    <row r="5500" spans="1:23" x14ac:dyDescent="0.4">
      <c r="A5500">
        <v>5499</v>
      </c>
      <c r="B5500">
        <v>33</v>
      </c>
      <c r="C5500" t="s">
        <v>20</v>
      </c>
      <c r="D5500" t="s">
        <v>41</v>
      </c>
      <c r="E5500">
        <v>2.82</v>
      </c>
      <c r="F5500">
        <v>7</v>
      </c>
      <c r="G5500" t="s">
        <v>22</v>
      </c>
      <c r="H5500">
        <v>50745</v>
      </c>
      <c r="I5500" t="s">
        <v>29</v>
      </c>
      <c r="J5500">
        <v>455</v>
      </c>
      <c r="K5500">
        <v>457</v>
      </c>
      <c r="L5500">
        <v>8.9</v>
      </c>
      <c r="M5500">
        <v>1.3</v>
      </c>
      <c r="N5500" t="s">
        <v>45</v>
      </c>
      <c r="O5500" t="s">
        <v>43</v>
      </c>
      <c r="P5500">
        <v>190932</v>
      </c>
      <c r="Q5500" t="s">
        <v>39</v>
      </c>
      <c r="R5500" t="s">
        <v>32</v>
      </c>
      <c r="S5500" t="s">
        <v>28</v>
      </c>
      <c r="T5500" t="s">
        <v>29</v>
      </c>
      <c r="U5500" t="str">
        <f>IF(mba_decision_dataset[[#This Row],[Age]]&lt;25,"21-25",IF(mba_decision_dataset[[#This Row],[Age]]&gt;30,"31-35","25-30"))</f>
        <v>31-35</v>
      </c>
      <c r="V5500" t="str">
        <f>IF(mba_decision_dataset[[#This Row],[GRE/GMAT Score]]&lt;351,"250-350",IF(mba_decision_dataset[[#This Row],[GRE/GMAT Score]]&gt;645,"above 645","350-645"))</f>
        <v>350-645</v>
      </c>
      <c r="W5500" s="3">
        <f>(mba_decision_dataset[[#This Row],[Expected Post-MBA Salary]]-mba_decision_dataset[[#This Row],[Annual Salary (Before MBA)]])/mba_decision_dataset[[#This Row],[Annual Salary (Before MBA)]]</f>
        <v>2.7625775938516108</v>
      </c>
    </row>
    <row r="5501" spans="1:23" x14ac:dyDescent="0.4">
      <c r="A5501">
        <v>5500</v>
      </c>
      <c r="B5501">
        <v>28</v>
      </c>
      <c r="C5501" t="s">
        <v>34</v>
      </c>
      <c r="D5501" t="s">
        <v>41</v>
      </c>
      <c r="E5501">
        <v>2.84</v>
      </c>
      <c r="F5501">
        <v>2</v>
      </c>
      <c r="G5501" t="s">
        <v>30</v>
      </c>
      <c r="H5501">
        <v>71795</v>
      </c>
      <c r="I5501" t="s">
        <v>29</v>
      </c>
      <c r="J5501">
        <v>682</v>
      </c>
      <c r="K5501">
        <v>36</v>
      </c>
      <c r="L5501">
        <v>4.5</v>
      </c>
      <c r="M5501">
        <v>7.2</v>
      </c>
      <c r="N5501" t="s">
        <v>47</v>
      </c>
      <c r="O5501" t="s">
        <v>38</v>
      </c>
      <c r="P5501">
        <v>186900</v>
      </c>
      <c r="Q5501" t="s">
        <v>26</v>
      </c>
      <c r="R5501" t="s">
        <v>44</v>
      </c>
      <c r="S5501" t="s">
        <v>28</v>
      </c>
      <c r="T5501" t="s">
        <v>23</v>
      </c>
      <c r="U5501" t="str">
        <f>IF(mba_decision_dataset[[#This Row],[Age]]&lt;25,"21-25",IF(mba_decision_dataset[[#This Row],[Age]]&gt;30,"31-35","25-30"))</f>
        <v>25-30</v>
      </c>
      <c r="V5501" t="str">
        <f>IF(mba_decision_dataset[[#This Row],[GRE/GMAT Score]]&lt;351,"250-350",IF(mba_decision_dataset[[#This Row],[GRE/GMAT Score]]&gt;645,"above 645","350-645"))</f>
        <v>above 645</v>
      </c>
      <c r="W5501" s="3">
        <f>(mba_decision_dataset[[#This Row],[Expected Post-MBA Salary]]-mba_decision_dataset[[#This Row],[Annual Salary (Before MBA)]])/mba_decision_dataset[[#This Row],[Annual Salary (Before MBA)]]</f>
        <v>1.6032453513475868</v>
      </c>
    </row>
    <row r="5502" spans="1:23" x14ac:dyDescent="0.4">
      <c r="A5502">
        <v>5501</v>
      </c>
      <c r="B5502">
        <v>27</v>
      </c>
      <c r="C5502" t="s">
        <v>20</v>
      </c>
      <c r="D5502" t="s">
        <v>49</v>
      </c>
      <c r="E5502">
        <v>3.05</v>
      </c>
      <c r="F5502">
        <v>8</v>
      </c>
      <c r="G5502" t="s">
        <v>22</v>
      </c>
      <c r="H5502">
        <v>101922</v>
      </c>
      <c r="I5502" t="s">
        <v>23</v>
      </c>
      <c r="J5502">
        <v>315</v>
      </c>
      <c r="K5502">
        <v>231</v>
      </c>
      <c r="L5502">
        <v>7.8</v>
      </c>
      <c r="M5502">
        <v>2.2999999999999998</v>
      </c>
      <c r="N5502" t="s">
        <v>45</v>
      </c>
      <c r="O5502" t="s">
        <v>38</v>
      </c>
      <c r="P5502">
        <v>159735</v>
      </c>
      <c r="Q5502" t="s">
        <v>39</v>
      </c>
      <c r="R5502" t="s">
        <v>27</v>
      </c>
      <c r="S5502" t="s">
        <v>33</v>
      </c>
      <c r="T5502" t="s">
        <v>23</v>
      </c>
      <c r="U5502" t="str">
        <f>IF(mba_decision_dataset[[#This Row],[Age]]&lt;25,"21-25",IF(mba_decision_dataset[[#This Row],[Age]]&gt;30,"31-35","25-30"))</f>
        <v>25-30</v>
      </c>
      <c r="V5502" t="str">
        <f>IF(mba_decision_dataset[[#This Row],[GRE/GMAT Score]]&lt;351,"250-350",IF(mba_decision_dataset[[#This Row],[GRE/GMAT Score]]&gt;645,"above 645","350-645"))</f>
        <v>250-350</v>
      </c>
      <c r="W5502" s="3">
        <f>(mba_decision_dataset[[#This Row],[Expected Post-MBA Salary]]-mba_decision_dataset[[#This Row],[Annual Salary (Before MBA)]])/mba_decision_dataset[[#This Row],[Annual Salary (Before MBA)]]</f>
        <v>0.56722788014363923</v>
      </c>
    </row>
    <row r="5503" spans="1:23" x14ac:dyDescent="0.4">
      <c r="A5503">
        <v>5502</v>
      </c>
      <c r="B5503">
        <v>21</v>
      </c>
      <c r="C5503" t="s">
        <v>20</v>
      </c>
      <c r="D5503" t="s">
        <v>35</v>
      </c>
      <c r="E5503">
        <v>2.04</v>
      </c>
      <c r="F5503">
        <v>3</v>
      </c>
      <c r="G5503" t="s">
        <v>30</v>
      </c>
      <c r="H5503">
        <v>39183</v>
      </c>
      <c r="I5503" t="s">
        <v>23</v>
      </c>
      <c r="J5503">
        <v>679</v>
      </c>
      <c r="K5503">
        <v>357</v>
      </c>
      <c r="L5503">
        <v>7.8</v>
      </c>
      <c r="M5503">
        <v>9.1999999999999993</v>
      </c>
      <c r="N5503" t="s">
        <v>37</v>
      </c>
      <c r="O5503" t="s">
        <v>38</v>
      </c>
      <c r="P5503">
        <v>131776</v>
      </c>
      <c r="Q5503" t="s">
        <v>39</v>
      </c>
      <c r="R5503" t="s">
        <v>27</v>
      </c>
      <c r="S5503" t="s">
        <v>33</v>
      </c>
      <c r="T5503" t="s">
        <v>29</v>
      </c>
      <c r="U5503" t="str">
        <f>IF(mba_decision_dataset[[#This Row],[Age]]&lt;25,"21-25",IF(mba_decision_dataset[[#This Row],[Age]]&gt;30,"31-35","25-30"))</f>
        <v>21-25</v>
      </c>
      <c r="V5503" t="str">
        <f>IF(mba_decision_dataset[[#This Row],[GRE/GMAT Score]]&lt;351,"250-350",IF(mba_decision_dataset[[#This Row],[GRE/GMAT Score]]&gt;645,"above 645","350-645"))</f>
        <v>above 645</v>
      </c>
      <c r="W5503" s="3">
        <f>(mba_decision_dataset[[#This Row],[Expected Post-MBA Salary]]-mba_decision_dataset[[#This Row],[Annual Salary (Before MBA)]])/mba_decision_dataset[[#This Row],[Annual Salary (Before MBA)]]</f>
        <v>2.3630911364622413</v>
      </c>
    </row>
    <row r="5504" spans="1:23" x14ac:dyDescent="0.4">
      <c r="A5504">
        <v>5503</v>
      </c>
      <c r="B5504">
        <v>25</v>
      </c>
      <c r="C5504" t="s">
        <v>34</v>
      </c>
      <c r="D5504" t="s">
        <v>21</v>
      </c>
      <c r="E5504">
        <v>2.99</v>
      </c>
      <c r="F5504">
        <v>4</v>
      </c>
      <c r="G5504" t="s">
        <v>30</v>
      </c>
      <c r="H5504">
        <v>62357</v>
      </c>
      <c r="I5504" t="s">
        <v>23</v>
      </c>
      <c r="J5504">
        <v>328</v>
      </c>
      <c r="K5504">
        <v>241</v>
      </c>
      <c r="L5504">
        <v>6.1</v>
      </c>
      <c r="M5504">
        <v>1.9</v>
      </c>
      <c r="N5504" t="s">
        <v>45</v>
      </c>
      <c r="O5504" t="s">
        <v>25</v>
      </c>
      <c r="P5504">
        <v>145668</v>
      </c>
      <c r="Q5504" t="s">
        <v>39</v>
      </c>
      <c r="R5504" t="s">
        <v>40</v>
      </c>
      <c r="S5504" t="s">
        <v>33</v>
      </c>
      <c r="T5504" t="s">
        <v>29</v>
      </c>
      <c r="U5504" t="str">
        <f>IF(mba_decision_dataset[[#This Row],[Age]]&lt;25,"21-25",IF(mba_decision_dataset[[#This Row],[Age]]&gt;30,"31-35","25-30"))</f>
        <v>25-30</v>
      </c>
      <c r="V5504" t="str">
        <f>IF(mba_decision_dataset[[#This Row],[GRE/GMAT Score]]&lt;351,"250-350",IF(mba_decision_dataset[[#This Row],[GRE/GMAT Score]]&gt;645,"above 645","350-645"))</f>
        <v>250-350</v>
      </c>
      <c r="W5504" s="3">
        <f>(mba_decision_dataset[[#This Row],[Expected Post-MBA Salary]]-mba_decision_dataset[[#This Row],[Annual Salary (Before MBA)]])/mba_decision_dataset[[#This Row],[Annual Salary (Before MBA)]]</f>
        <v>1.3360328431451161</v>
      </c>
    </row>
    <row r="5505" spans="1:23" x14ac:dyDescent="0.4">
      <c r="A5505">
        <v>5504</v>
      </c>
      <c r="B5505">
        <v>27</v>
      </c>
      <c r="C5505" t="s">
        <v>34</v>
      </c>
      <c r="D5505" t="s">
        <v>35</v>
      </c>
      <c r="E5505">
        <v>2.58</v>
      </c>
      <c r="F5505">
        <v>6</v>
      </c>
      <c r="G5505" t="s">
        <v>30</v>
      </c>
      <c r="H5505">
        <v>111480</v>
      </c>
      <c r="I5505" t="s">
        <v>29</v>
      </c>
      <c r="J5505">
        <v>684</v>
      </c>
      <c r="K5505">
        <v>490</v>
      </c>
      <c r="L5505">
        <v>8.4</v>
      </c>
      <c r="M5505">
        <v>2.7</v>
      </c>
      <c r="N5505" t="s">
        <v>37</v>
      </c>
      <c r="O5505" t="s">
        <v>38</v>
      </c>
      <c r="P5505">
        <v>148845</v>
      </c>
      <c r="Q5505" t="s">
        <v>26</v>
      </c>
      <c r="R5505" t="s">
        <v>44</v>
      </c>
      <c r="S5505" t="s">
        <v>28</v>
      </c>
      <c r="T5505" t="s">
        <v>29</v>
      </c>
      <c r="U5505" t="str">
        <f>IF(mba_decision_dataset[[#This Row],[Age]]&lt;25,"21-25",IF(mba_decision_dataset[[#This Row],[Age]]&gt;30,"31-35","25-30"))</f>
        <v>25-30</v>
      </c>
      <c r="V5505" t="str">
        <f>IF(mba_decision_dataset[[#This Row],[GRE/GMAT Score]]&lt;351,"250-350",IF(mba_decision_dataset[[#This Row],[GRE/GMAT Score]]&gt;645,"above 645","350-645"))</f>
        <v>above 645</v>
      </c>
      <c r="W5505" s="3">
        <f>(mba_decision_dataset[[#This Row],[Expected Post-MBA Salary]]-mba_decision_dataset[[#This Row],[Annual Salary (Before MBA)]])/mba_decision_dataset[[#This Row],[Annual Salary (Before MBA)]]</f>
        <v>0.33517222820236814</v>
      </c>
    </row>
    <row r="5506" spans="1:23" x14ac:dyDescent="0.4">
      <c r="A5506">
        <v>5505</v>
      </c>
      <c r="B5506">
        <v>24</v>
      </c>
      <c r="C5506" t="s">
        <v>34</v>
      </c>
      <c r="D5506" t="s">
        <v>50</v>
      </c>
      <c r="E5506">
        <v>3.86</v>
      </c>
      <c r="F5506">
        <v>4</v>
      </c>
      <c r="G5506" t="s">
        <v>38</v>
      </c>
      <c r="H5506">
        <v>77111</v>
      </c>
      <c r="I5506" t="s">
        <v>29</v>
      </c>
      <c r="J5506">
        <v>654</v>
      </c>
      <c r="K5506">
        <v>312</v>
      </c>
      <c r="L5506">
        <v>1</v>
      </c>
      <c r="M5506">
        <v>3</v>
      </c>
      <c r="N5506" t="s">
        <v>24</v>
      </c>
      <c r="O5506" t="s">
        <v>43</v>
      </c>
      <c r="P5506">
        <v>106758</v>
      </c>
      <c r="Q5506" t="s">
        <v>26</v>
      </c>
      <c r="R5506" t="s">
        <v>32</v>
      </c>
      <c r="S5506" t="s">
        <v>33</v>
      </c>
      <c r="T5506" t="s">
        <v>23</v>
      </c>
      <c r="U5506" t="str">
        <f>IF(mba_decision_dataset[[#This Row],[Age]]&lt;25,"21-25",IF(mba_decision_dataset[[#This Row],[Age]]&gt;30,"31-35","25-30"))</f>
        <v>21-25</v>
      </c>
      <c r="V5506" t="str">
        <f>IF(mba_decision_dataset[[#This Row],[GRE/GMAT Score]]&lt;351,"250-350",IF(mba_decision_dataset[[#This Row],[GRE/GMAT Score]]&gt;645,"above 645","350-645"))</f>
        <v>above 645</v>
      </c>
      <c r="W5506" s="3">
        <f>(mba_decision_dataset[[#This Row],[Expected Post-MBA Salary]]-mba_decision_dataset[[#This Row],[Annual Salary (Before MBA)]])/mba_decision_dataset[[#This Row],[Annual Salary (Before MBA)]]</f>
        <v>0.38447173555005121</v>
      </c>
    </row>
    <row r="5507" spans="1:23" x14ac:dyDescent="0.4">
      <c r="A5507">
        <v>5506</v>
      </c>
      <c r="B5507">
        <v>21</v>
      </c>
      <c r="C5507" t="s">
        <v>34</v>
      </c>
      <c r="D5507" t="s">
        <v>35</v>
      </c>
      <c r="E5507">
        <v>2.1800000000000002</v>
      </c>
      <c r="F5507">
        <v>3</v>
      </c>
      <c r="G5507" t="s">
        <v>22</v>
      </c>
      <c r="H5507">
        <v>91213</v>
      </c>
      <c r="I5507" t="s">
        <v>23</v>
      </c>
      <c r="J5507">
        <v>415</v>
      </c>
      <c r="K5507">
        <v>418</v>
      </c>
      <c r="L5507">
        <v>2.5</v>
      </c>
      <c r="M5507">
        <v>7</v>
      </c>
      <c r="N5507" t="s">
        <v>45</v>
      </c>
      <c r="O5507" t="s">
        <v>43</v>
      </c>
      <c r="P5507">
        <v>198647</v>
      </c>
      <c r="Q5507" t="s">
        <v>39</v>
      </c>
      <c r="R5507" t="s">
        <v>44</v>
      </c>
      <c r="S5507" t="s">
        <v>33</v>
      </c>
      <c r="T5507" t="s">
        <v>23</v>
      </c>
      <c r="U5507" t="str">
        <f>IF(mba_decision_dataset[[#This Row],[Age]]&lt;25,"21-25",IF(mba_decision_dataset[[#This Row],[Age]]&gt;30,"31-35","25-30"))</f>
        <v>21-25</v>
      </c>
      <c r="V5507" t="str">
        <f>IF(mba_decision_dataset[[#This Row],[GRE/GMAT Score]]&lt;351,"250-350",IF(mba_decision_dataset[[#This Row],[GRE/GMAT Score]]&gt;645,"above 645","350-645"))</f>
        <v>350-645</v>
      </c>
      <c r="W5507" s="3">
        <f>(mba_decision_dataset[[#This Row],[Expected Post-MBA Salary]]-mba_decision_dataset[[#This Row],[Annual Salary (Before MBA)]])/mba_decision_dataset[[#This Row],[Annual Salary (Before MBA)]]</f>
        <v>1.1778364926052207</v>
      </c>
    </row>
    <row r="5508" spans="1:23" x14ac:dyDescent="0.4">
      <c r="A5508">
        <v>5507</v>
      </c>
      <c r="B5508">
        <v>29</v>
      </c>
      <c r="C5508" t="s">
        <v>34</v>
      </c>
      <c r="D5508" t="s">
        <v>41</v>
      </c>
      <c r="E5508">
        <v>2.92</v>
      </c>
      <c r="F5508">
        <v>3</v>
      </c>
      <c r="G5508" t="s">
        <v>30</v>
      </c>
      <c r="H5508">
        <v>100217</v>
      </c>
      <c r="I5508" t="s">
        <v>29</v>
      </c>
      <c r="J5508">
        <v>749</v>
      </c>
      <c r="K5508">
        <v>67</v>
      </c>
      <c r="L5508">
        <v>8.6999999999999993</v>
      </c>
      <c r="M5508">
        <v>8.3000000000000007</v>
      </c>
      <c r="N5508" t="s">
        <v>37</v>
      </c>
      <c r="O5508" t="s">
        <v>38</v>
      </c>
      <c r="P5508">
        <v>163782</v>
      </c>
      <c r="Q5508" t="s">
        <v>39</v>
      </c>
      <c r="R5508" t="s">
        <v>27</v>
      </c>
      <c r="S5508" t="s">
        <v>33</v>
      </c>
      <c r="T5508" t="s">
        <v>29</v>
      </c>
      <c r="U5508" t="str">
        <f>IF(mba_decision_dataset[[#This Row],[Age]]&lt;25,"21-25",IF(mba_decision_dataset[[#This Row],[Age]]&gt;30,"31-35","25-30"))</f>
        <v>25-30</v>
      </c>
      <c r="V5508" t="str">
        <f>IF(mba_decision_dataset[[#This Row],[GRE/GMAT Score]]&lt;351,"250-350",IF(mba_decision_dataset[[#This Row],[GRE/GMAT Score]]&gt;645,"above 645","350-645"))</f>
        <v>above 645</v>
      </c>
      <c r="W5508" s="3">
        <f>(mba_decision_dataset[[#This Row],[Expected Post-MBA Salary]]-mba_decision_dataset[[#This Row],[Annual Salary (Before MBA)]])/mba_decision_dataset[[#This Row],[Annual Salary (Before MBA)]]</f>
        <v>0.63427362623107852</v>
      </c>
    </row>
    <row r="5509" spans="1:23" x14ac:dyDescent="0.4">
      <c r="A5509">
        <v>5508</v>
      </c>
      <c r="B5509">
        <v>34</v>
      </c>
      <c r="C5509" t="s">
        <v>20</v>
      </c>
      <c r="D5509" t="s">
        <v>50</v>
      </c>
      <c r="E5509">
        <v>3.89</v>
      </c>
      <c r="F5509">
        <v>4</v>
      </c>
      <c r="G5509" t="s">
        <v>36</v>
      </c>
      <c r="H5509">
        <v>98282</v>
      </c>
      <c r="I5509" t="s">
        <v>29</v>
      </c>
      <c r="J5509">
        <v>669</v>
      </c>
      <c r="K5509">
        <v>21</v>
      </c>
      <c r="L5509">
        <v>9.4</v>
      </c>
      <c r="M5509">
        <v>5.8</v>
      </c>
      <c r="N5509" t="s">
        <v>45</v>
      </c>
      <c r="O5509" t="s">
        <v>25</v>
      </c>
      <c r="P5509">
        <v>107570</v>
      </c>
      <c r="Q5509" t="s">
        <v>39</v>
      </c>
      <c r="R5509" t="s">
        <v>32</v>
      </c>
      <c r="S5509" t="s">
        <v>28</v>
      </c>
      <c r="T5509" t="s">
        <v>23</v>
      </c>
      <c r="U5509" t="str">
        <f>IF(mba_decision_dataset[[#This Row],[Age]]&lt;25,"21-25",IF(mba_decision_dataset[[#This Row],[Age]]&gt;30,"31-35","25-30"))</f>
        <v>31-35</v>
      </c>
      <c r="V5509" t="str">
        <f>IF(mba_decision_dataset[[#This Row],[GRE/GMAT Score]]&lt;351,"250-350",IF(mba_decision_dataset[[#This Row],[GRE/GMAT Score]]&gt;645,"above 645","350-645"))</f>
        <v>above 645</v>
      </c>
      <c r="W5509" s="3">
        <f>(mba_decision_dataset[[#This Row],[Expected Post-MBA Salary]]-mba_decision_dataset[[#This Row],[Annual Salary (Before MBA)]])/mba_decision_dataset[[#This Row],[Annual Salary (Before MBA)]]</f>
        <v>9.4503571355894267E-2</v>
      </c>
    </row>
    <row r="5510" spans="1:23" x14ac:dyDescent="0.4">
      <c r="A5510">
        <v>5509</v>
      </c>
      <c r="B5510">
        <v>25</v>
      </c>
      <c r="C5510" t="s">
        <v>20</v>
      </c>
      <c r="D5510" t="s">
        <v>35</v>
      </c>
      <c r="E5510">
        <v>3.8</v>
      </c>
      <c r="F5510">
        <v>2</v>
      </c>
      <c r="G5510" t="s">
        <v>30</v>
      </c>
      <c r="H5510">
        <v>95207</v>
      </c>
      <c r="I5510" t="s">
        <v>29</v>
      </c>
      <c r="J5510">
        <v>666</v>
      </c>
      <c r="K5510">
        <v>295</v>
      </c>
      <c r="L5510">
        <v>5.6</v>
      </c>
      <c r="M5510">
        <v>7.7</v>
      </c>
      <c r="N5510" t="s">
        <v>37</v>
      </c>
      <c r="O5510" t="s">
        <v>31</v>
      </c>
      <c r="P5510">
        <v>191626</v>
      </c>
      <c r="Q5510" t="s">
        <v>26</v>
      </c>
      <c r="R5510" t="s">
        <v>44</v>
      </c>
      <c r="S5510" t="s">
        <v>28</v>
      </c>
      <c r="T5510" t="s">
        <v>23</v>
      </c>
      <c r="U5510" t="str">
        <f>IF(mba_decision_dataset[[#This Row],[Age]]&lt;25,"21-25",IF(mba_decision_dataset[[#This Row],[Age]]&gt;30,"31-35","25-30"))</f>
        <v>25-30</v>
      </c>
      <c r="V5510" t="str">
        <f>IF(mba_decision_dataset[[#This Row],[GRE/GMAT Score]]&lt;351,"250-350",IF(mba_decision_dataset[[#This Row],[GRE/GMAT Score]]&gt;645,"above 645","350-645"))</f>
        <v>above 645</v>
      </c>
      <c r="W5510" s="3">
        <f>(mba_decision_dataset[[#This Row],[Expected Post-MBA Salary]]-mba_decision_dataset[[#This Row],[Annual Salary (Before MBA)]])/mba_decision_dataset[[#This Row],[Annual Salary (Before MBA)]]</f>
        <v>1.0127301563960633</v>
      </c>
    </row>
    <row r="5511" spans="1:23" x14ac:dyDescent="0.4">
      <c r="A5511">
        <v>5510</v>
      </c>
      <c r="B5511">
        <v>31</v>
      </c>
      <c r="C5511" t="s">
        <v>20</v>
      </c>
      <c r="D5511" t="s">
        <v>35</v>
      </c>
      <c r="E5511">
        <v>3.4</v>
      </c>
      <c r="F5511">
        <v>8</v>
      </c>
      <c r="G5511" t="s">
        <v>30</v>
      </c>
      <c r="H5511">
        <v>98821</v>
      </c>
      <c r="I5511" t="s">
        <v>23</v>
      </c>
      <c r="J5511">
        <v>784</v>
      </c>
      <c r="K5511">
        <v>421</v>
      </c>
      <c r="L5511">
        <v>7.2</v>
      </c>
      <c r="M5511">
        <v>9</v>
      </c>
      <c r="N5511" t="s">
        <v>47</v>
      </c>
      <c r="O5511" t="s">
        <v>43</v>
      </c>
      <c r="P5511">
        <v>194798</v>
      </c>
      <c r="Q5511" t="s">
        <v>26</v>
      </c>
      <c r="R5511" t="s">
        <v>44</v>
      </c>
      <c r="S5511" t="s">
        <v>28</v>
      </c>
      <c r="T5511" t="s">
        <v>29</v>
      </c>
      <c r="U5511" t="str">
        <f>IF(mba_decision_dataset[[#This Row],[Age]]&lt;25,"21-25",IF(mba_decision_dataset[[#This Row],[Age]]&gt;30,"31-35","25-30"))</f>
        <v>31-35</v>
      </c>
      <c r="V5511" t="str">
        <f>IF(mba_decision_dataset[[#This Row],[GRE/GMAT Score]]&lt;351,"250-350",IF(mba_decision_dataset[[#This Row],[GRE/GMAT Score]]&gt;645,"above 645","350-645"))</f>
        <v>above 645</v>
      </c>
      <c r="W5511" s="3">
        <f>(mba_decision_dataset[[#This Row],[Expected Post-MBA Salary]]-mba_decision_dataset[[#This Row],[Annual Salary (Before MBA)]])/mba_decision_dataset[[#This Row],[Annual Salary (Before MBA)]]</f>
        <v>0.97122069195818705</v>
      </c>
    </row>
    <row r="5512" spans="1:23" x14ac:dyDescent="0.4">
      <c r="A5512">
        <v>5511</v>
      </c>
      <c r="B5512">
        <v>22</v>
      </c>
      <c r="C5512" t="s">
        <v>20</v>
      </c>
      <c r="D5512" t="s">
        <v>41</v>
      </c>
      <c r="E5512">
        <v>3.18</v>
      </c>
      <c r="F5512">
        <v>1</v>
      </c>
      <c r="G5512" t="s">
        <v>30</v>
      </c>
      <c r="H5512">
        <v>98786</v>
      </c>
      <c r="I5512" t="s">
        <v>23</v>
      </c>
      <c r="J5512">
        <v>321</v>
      </c>
      <c r="K5512">
        <v>42</v>
      </c>
      <c r="L5512">
        <v>2.4</v>
      </c>
      <c r="M5512">
        <v>6.5</v>
      </c>
      <c r="N5512" t="s">
        <v>47</v>
      </c>
      <c r="O5512" t="s">
        <v>46</v>
      </c>
      <c r="P5512">
        <v>145319</v>
      </c>
      <c r="Q5512" t="s">
        <v>26</v>
      </c>
      <c r="R5512" t="s">
        <v>44</v>
      </c>
      <c r="S5512" t="s">
        <v>28</v>
      </c>
      <c r="T5512" t="s">
        <v>23</v>
      </c>
      <c r="U5512" t="str">
        <f>IF(mba_decision_dataset[[#This Row],[Age]]&lt;25,"21-25",IF(mba_decision_dataset[[#This Row],[Age]]&gt;30,"31-35","25-30"))</f>
        <v>21-25</v>
      </c>
      <c r="V5512" t="str">
        <f>IF(mba_decision_dataset[[#This Row],[GRE/GMAT Score]]&lt;351,"250-350",IF(mba_decision_dataset[[#This Row],[GRE/GMAT Score]]&gt;645,"above 645","350-645"))</f>
        <v>250-350</v>
      </c>
      <c r="W5512" s="3">
        <f>(mba_decision_dataset[[#This Row],[Expected Post-MBA Salary]]-mba_decision_dataset[[#This Row],[Annual Salary (Before MBA)]])/mba_decision_dataset[[#This Row],[Annual Salary (Before MBA)]]</f>
        <v>0.47104852914380579</v>
      </c>
    </row>
    <row r="5513" spans="1:23" x14ac:dyDescent="0.4">
      <c r="A5513">
        <v>5512</v>
      </c>
      <c r="B5513">
        <v>28</v>
      </c>
      <c r="C5513" t="s">
        <v>34</v>
      </c>
      <c r="D5513" t="s">
        <v>50</v>
      </c>
      <c r="E5513">
        <v>2.56</v>
      </c>
      <c r="F5513">
        <v>6</v>
      </c>
      <c r="G5513" t="s">
        <v>42</v>
      </c>
      <c r="H5513">
        <v>77099</v>
      </c>
      <c r="I5513" t="s">
        <v>29</v>
      </c>
      <c r="J5513">
        <v>461</v>
      </c>
      <c r="K5513">
        <v>164</v>
      </c>
      <c r="L5513">
        <v>7</v>
      </c>
      <c r="M5513">
        <v>3.8</v>
      </c>
      <c r="N5513" t="s">
        <v>45</v>
      </c>
      <c r="O5513" t="s">
        <v>25</v>
      </c>
      <c r="P5513">
        <v>77790</v>
      </c>
      <c r="Q5513" t="s">
        <v>39</v>
      </c>
      <c r="R5513" t="s">
        <v>32</v>
      </c>
      <c r="S5513" t="s">
        <v>28</v>
      </c>
      <c r="T5513" t="s">
        <v>23</v>
      </c>
      <c r="U5513" t="str">
        <f>IF(mba_decision_dataset[[#This Row],[Age]]&lt;25,"21-25",IF(mba_decision_dataset[[#This Row],[Age]]&gt;30,"31-35","25-30"))</f>
        <v>25-30</v>
      </c>
      <c r="V5513" t="str">
        <f>IF(mba_decision_dataset[[#This Row],[GRE/GMAT Score]]&lt;351,"250-350",IF(mba_decision_dataset[[#This Row],[GRE/GMAT Score]]&gt;645,"above 645","350-645"))</f>
        <v>350-645</v>
      </c>
      <c r="W5513" s="3">
        <f>(mba_decision_dataset[[#This Row],[Expected Post-MBA Salary]]-mba_decision_dataset[[#This Row],[Annual Salary (Before MBA)]])/mba_decision_dataset[[#This Row],[Annual Salary (Before MBA)]]</f>
        <v>8.9625027561965782E-3</v>
      </c>
    </row>
    <row r="5514" spans="1:23" x14ac:dyDescent="0.4">
      <c r="A5514">
        <v>5513</v>
      </c>
      <c r="B5514">
        <v>31</v>
      </c>
      <c r="C5514" t="s">
        <v>34</v>
      </c>
      <c r="D5514" t="s">
        <v>41</v>
      </c>
      <c r="E5514">
        <v>2.73</v>
      </c>
      <c r="F5514">
        <v>3</v>
      </c>
      <c r="G5514" t="s">
        <v>36</v>
      </c>
      <c r="H5514">
        <v>119116</v>
      </c>
      <c r="I5514" t="s">
        <v>23</v>
      </c>
      <c r="J5514">
        <v>415</v>
      </c>
      <c r="K5514">
        <v>322</v>
      </c>
      <c r="L5514">
        <v>6.8</v>
      </c>
      <c r="M5514">
        <v>2.4</v>
      </c>
      <c r="N5514" t="s">
        <v>24</v>
      </c>
      <c r="O5514" t="s">
        <v>31</v>
      </c>
      <c r="P5514">
        <v>107578</v>
      </c>
      <c r="Q5514" t="s">
        <v>39</v>
      </c>
      <c r="R5514" t="s">
        <v>32</v>
      </c>
      <c r="S5514" t="s">
        <v>33</v>
      </c>
      <c r="T5514" t="s">
        <v>29</v>
      </c>
      <c r="U5514" t="str">
        <f>IF(mba_decision_dataset[[#This Row],[Age]]&lt;25,"21-25",IF(mba_decision_dataset[[#This Row],[Age]]&gt;30,"31-35","25-30"))</f>
        <v>31-35</v>
      </c>
      <c r="V5514" t="str">
        <f>IF(mba_decision_dataset[[#This Row],[GRE/GMAT Score]]&lt;351,"250-350",IF(mba_decision_dataset[[#This Row],[GRE/GMAT Score]]&gt;645,"above 645","350-645"))</f>
        <v>350-645</v>
      </c>
      <c r="W5514" s="3">
        <f>(mba_decision_dataset[[#This Row],[Expected Post-MBA Salary]]-mba_decision_dataset[[#This Row],[Annual Salary (Before MBA)]])/mba_decision_dataset[[#This Row],[Annual Salary (Before MBA)]]</f>
        <v>-9.6863561570234055E-2</v>
      </c>
    </row>
    <row r="5515" spans="1:23" x14ac:dyDescent="0.4">
      <c r="A5515">
        <v>5514</v>
      </c>
      <c r="B5515">
        <v>33</v>
      </c>
      <c r="C5515" t="s">
        <v>20</v>
      </c>
      <c r="D5515" t="s">
        <v>35</v>
      </c>
      <c r="E5515">
        <v>2.1800000000000002</v>
      </c>
      <c r="F5515">
        <v>7</v>
      </c>
      <c r="G5515" t="s">
        <v>38</v>
      </c>
      <c r="H5515">
        <v>32652</v>
      </c>
      <c r="I5515" t="s">
        <v>23</v>
      </c>
      <c r="J5515">
        <v>680</v>
      </c>
      <c r="K5515">
        <v>17</v>
      </c>
      <c r="L5515">
        <v>2</v>
      </c>
      <c r="M5515">
        <v>6.3</v>
      </c>
      <c r="N5515" t="s">
        <v>45</v>
      </c>
      <c r="O5515" t="s">
        <v>46</v>
      </c>
      <c r="P5515">
        <v>172976</v>
      </c>
      <c r="Q5515" t="s">
        <v>39</v>
      </c>
      <c r="R5515" t="s">
        <v>32</v>
      </c>
      <c r="S5515" t="s">
        <v>28</v>
      </c>
      <c r="T5515" t="s">
        <v>29</v>
      </c>
      <c r="U5515" t="str">
        <f>IF(mba_decision_dataset[[#This Row],[Age]]&lt;25,"21-25",IF(mba_decision_dataset[[#This Row],[Age]]&gt;30,"31-35","25-30"))</f>
        <v>31-35</v>
      </c>
      <c r="V5515" t="str">
        <f>IF(mba_decision_dataset[[#This Row],[GRE/GMAT Score]]&lt;351,"250-350",IF(mba_decision_dataset[[#This Row],[GRE/GMAT Score]]&gt;645,"above 645","350-645"))</f>
        <v>above 645</v>
      </c>
      <c r="W5515" s="3">
        <f>(mba_decision_dataset[[#This Row],[Expected Post-MBA Salary]]-mba_decision_dataset[[#This Row],[Annual Salary (Before MBA)]])/mba_decision_dataset[[#This Row],[Annual Salary (Before MBA)]]</f>
        <v>4.2975621707705498</v>
      </c>
    </row>
    <row r="5516" spans="1:23" x14ac:dyDescent="0.4">
      <c r="A5516">
        <v>5515</v>
      </c>
      <c r="B5516">
        <v>22</v>
      </c>
      <c r="C5516" t="s">
        <v>34</v>
      </c>
      <c r="D5516" t="s">
        <v>21</v>
      </c>
      <c r="E5516">
        <v>3.57</v>
      </c>
      <c r="F5516">
        <v>6</v>
      </c>
      <c r="G5516" t="s">
        <v>22</v>
      </c>
      <c r="H5516">
        <v>93549</v>
      </c>
      <c r="I5516" t="s">
        <v>23</v>
      </c>
      <c r="J5516">
        <v>573</v>
      </c>
      <c r="K5516">
        <v>499</v>
      </c>
      <c r="L5516">
        <v>8</v>
      </c>
      <c r="M5516">
        <v>8.5</v>
      </c>
      <c r="N5516" t="s">
        <v>45</v>
      </c>
      <c r="O5516" t="s">
        <v>43</v>
      </c>
      <c r="P5516">
        <v>130363</v>
      </c>
      <c r="Q5516" t="s">
        <v>39</v>
      </c>
      <c r="R5516" t="s">
        <v>32</v>
      </c>
      <c r="S5516" t="s">
        <v>33</v>
      </c>
      <c r="T5516" t="s">
        <v>29</v>
      </c>
      <c r="U5516" t="str">
        <f>IF(mba_decision_dataset[[#This Row],[Age]]&lt;25,"21-25",IF(mba_decision_dataset[[#This Row],[Age]]&gt;30,"31-35","25-30"))</f>
        <v>21-25</v>
      </c>
      <c r="V5516" t="str">
        <f>IF(mba_decision_dataset[[#This Row],[GRE/GMAT Score]]&lt;351,"250-350",IF(mba_decision_dataset[[#This Row],[GRE/GMAT Score]]&gt;645,"above 645","350-645"))</f>
        <v>350-645</v>
      </c>
      <c r="W5516" s="3">
        <f>(mba_decision_dataset[[#This Row],[Expected Post-MBA Salary]]-mba_decision_dataset[[#This Row],[Annual Salary (Before MBA)]])/mba_decision_dataset[[#This Row],[Annual Salary (Before MBA)]]</f>
        <v>0.39352638724091116</v>
      </c>
    </row>
    <row r="5517" spans="1:23" x14ac:dyDescent="0.4">
      <c r="A5517">
        <v>5516</v>
      </c>
      <c r="B5517">
        <v>23</v>
      </c>
      <c r="C5517" t="s">
        <v>20</v>
      </c>
      <c r="D5517" t="s">
        <v>21</v>
      </c>
      <c r="E5517">
        <v>2.65</v>
      </c>
      <c r="F5517">
        <v>7</v>
      </c>
      <c r="G5517" t="s">
        <v>22</v>
      </c>
      <c r="H5517">
        <v>76214</v>
      </c>
      <c r="I5517" t="s">
        <v>23</v>
      </c>
      <c r="J5517">
        <v>463</v>
      </c>
      <c r="K5517">
        <v>54</v>
      </c>
      <c r="L5517">
        <v>1.3</v>
      </c>
      <c r="M5517">
        <v>2.7</v>
      </c>
      <c r="N5517" t="s">
        <v>37</v>
      </c>
      <c r="O5517" t="s">
        <v>25</v>
      </c>
      <c r="P5517">
        <v>195793</v>
      </c>
      <c r="Q5517" t="s">
        <v>26</v>
      </c>
      <c r="R5517" t="s">
        <v>40</v>
      </c>
      <c r="S5517" t="s">
        <v>33</v>
      </c>
      <c r="T5517" t="s">
        <v>29</v>
      </c>
      <c r="U5517" t="str">
        <f>IF(mba_decision_dataset[[#This Row],[Age]]&lt;25,"21-25",IF(mba_decision_dataset[[#This Row],[Age]]&gt;30,"31-35","25-30"))</f>
        <v>21-25</v>
      </c>
      <c r="V5517" t="str">
        <f>IF(mba_decision_dataset[[#This Row],[GRE/GMAT Score]]&lt;351,"250-350",IF(mba_decision_dataset[[#This Row],[GRE/GMAT Score]]&gt;645,"above 645","350-645"))</f>
        <v>350-645</v>
      </c>
      <c r="W5517" s="3">
        <f>(mba_decision_dataset[[#This Row],[Expected Post-MBA Salary]]-mba_decision_dataset[[#This Row],[Annual Salary (Before MBA)]])/mba_decision_dataset[[#This Row],[Annual Salary (Before MBA)]]</f>
        <v>1.5689899493531372</v>
      </c>
    </row>
    <row r="5518" spans="1:23" x14ac:dyDescent="0.4">
      <c r="A5518">
        <v>5517</v>
      </c>
      <c r="B5518">
        <v>34</v>
      </c>
      <c r="C5518" t="s">
        <v>20</v>
      </c>
      <c r="D5518" t="s">
        <v>49</v>
      </c>
      <c r="E5518">
        <v>3.34</v>
      </c>
      <c r="F5518">
        <v>3</v>
      </c>
      <c r="G5518" t="s">
        <v>22</v>
      </c>
      <c r="H5518">
        <v>36571</v>
      </c>
      <c r="I5518" t="s">
        <v>23</v>
      </c>
      <c r="J5518">
        <v>786</v>
      </c>
      <c r="K5518">
        <v>105</v>
      </c>
      <c r="L5518">
        <v>9.8000000000000007</v>
      </c>
      <c r="M5518">
        <v>10</v>
      </c>
      <c r="N5518" t="s">
        <v>47</v>
      </c>
      <c r="O5518" t="s">
        <v>25</v>
      </c>
      <c r="P5518">
        <v>87102</v>
      </c>
      <c r="Q5518" t="s">
        <v>39</v>
      </c>
      <c r="R5518" t="s">
        <v>32</v>
      </c>
      <c r="S5518" t="s">
        <v>28</v>
      </c>
      <c r="T5518" t="s">
        <v>23</v>
      </c>
      <c r="U5518" t="str">
        <f>IF(mba_decision_dataset[[#This Row],[Age]]&lt;25,"21-25",IF(mba_decision_dataset[[#This Row],[Age]]&gt;30,"31-35","25-30"))</f>
        <v>31-35</v>
      </c>
      <c r="V5518" t="str">
        <f>IF(mba_decision_dataset[[#This Row],[GRE/GMAT Score]]&lt;351,"250-350",IF(mba_decision_dataset[[#This Row],[GRE/GMAT Score]]&gt;645,"above 645","350-645"))</f>
        <v>above 645</v>
      </c>
      <c r="W5518" s="3">
        <f>(mba_decision_dataset[[#This Row],[Expected Post-MBA Salary]]-mba_decision_dataset[[#This Row],[Annual Salary (Before MBA)]])/mba_decision_dataset[[#This Row],[Annual Salary (Before MBA)]]</f>
        <v>1.3817232233190233</v>
      </c>
    </row>
    <row r="5519" spans="1:23" x14ac:dyDescent="0.4">
      <c r="A5519">
        <v>5518</v>
      </c>
      <c r="B5519">
        <v>30</v>
      </c>
      <c r="C5519" t="s">
        <v>34</v>
      </c>
      <c r="D5519" t="s">
        <v>21</v>
      </c>
      <c r="E5519">
        <v>2.72</v>
      </c>
      <c r="F5519">
        <v>1</v>
      </c>
      <c r="G5519" t="s">
        <v>38</v>
      </c>
      <c r="H5519">
        <v>45493</v>
      </c>
      <c r="I5519" t="s">
        <v>23</v>
      </c>
      <c r="J5519">
        <v>617</v>
      </c>
      <c r="K5519">
        <v>413</v>
      </c>
      <c r="L5519">
        <v>9.6999999999999993</v>
      </c>
      <c r="M5519">
        <v>2.1</v>
      </c>
      <c r="N5519" t="s">
        <v>47</v>
      </c>
      <c r="O5519" t="s">
        <v>43</v>
      </c>
      <c r="P5519">
        <v>197737</v>
      </c>
      <c r="Q5519" t="s">
        <v>39</v>
      </c>
      <c r="R5519" t="s">
        <v>27</v>
      </c>
      <c r="S5519" t="s">
        <v>28</v>
      </c>
      <c r="T5519" t="s">
        <v>29</v>
      </c>
      <c r="U5519" t="str">
        <f>IF(mba_decision_dataset[[#This Row],[Age]]&lt;25,"21-25",IF(mba_decision_dataset[[#This Row],[Age]]&gt;30,"31-35","25-30"))</f>
        <v>25-30</v>
      </c>
      <c r="V5519" t="str">
        <f>IF(mba_decision_dataset[[#This Row],[GRE/GMAT Score]]&lt;351,"250-350",IF(mba_decision_dataset[[#This Row],[GRE/GMAT Score]]&gt;645,"above 645","350-645"))</f>
        <v>350-645</v>
      </c>
      <c r="W5519" s="3">
        <f>(mba_decision_dataset[[#This Row],[Expected Post-MBA Salary]]-mba_decision_dataset[[#This Row],[Annual Salary (Before MBA)]])/mba_decision_dataset[[#This Row],[Annual Salary (Before MBA)]]</f>
        <v>3.3465368298419538</v>
      </c>
    </row>
    <row r="5520" spans="1:23" x14ac:dyDescent="0.4">
      <c r="A5520">
        <v>5519</v>
      </c>
      <c r="B5520">
        <v>21</v>
      </c>
      <c r="C5520" t="s">
        <v>20</v>
      </c>
      <c r="D5520" t="s">
        <v>50</v>
      </c>
      <c r="E5520">
        <v>2.93</v>
      </c>
      <c r="F5520">
        <v>6</v>
      </c>
      <c r="G5520" t="s">
        <v>30</v>
      </c>
      <c r="H5520">
        <v>40722</v>
      </c>
      <c r="I5520" t="s">
        <v>23</v>
      </c>
      <c r="J5520">
        <v>434</v>
      </c>
      <c r="K5520">
        <v>153</v>
      </c>
      <c r="L5520">
        <v>8.1</v>
      </c>
      <c r="M5520">
        <v>1.4</v>
      </c>
      <c r="N5520" t="s">
        <v>45</v>
      </c>
      <c r="O5520" t="s">
        <v>25</v>
      </c>
      <c r="P5520">
        <v>197161</v>
      </c>
      <c r="Q5520" t="s">
        <v>26</v>
      </c>
      <c r="R5520" t="s">
        <v>27</v>
      </c>
      <c r="S5520" t="s">
        <v>33</v>
      </c>
      <c r="T5520" t="s">
        <v>23</v>
      </c>
      <c r="U5520" t="str">
        <f>IF(mba_decision_dataset[[#This Row],[Age]]&lt;25,"21-25",IF(mba_decision_dataset[[#This Row],[Age]]&gt;30,"31-35","25-30"))</f>
        <v>21-25</v>
      </c>
      <c r="V5520" t="str">
        <f>IF(mba_decision_dataset[[#This Row],[GRE/GMAT Score]]&lt;351,"250-350",IF(mba_decision_dataset[[#This Row],[GRE/GMAT Score]]&gt;645,"above 645","350-645"))</f>
        <v>350-645</v>
      </c>
      <c r="W5520" s="3">
        <f>(mba_decision_dataset[[#This Row],[Expected Post-MBA Salary]]-mba_decision_dataset[[#This Row],[Annual Salary (Before MBA)]])/mba_decision_dataset[[#This Row],[Annual Salary (Before MBA)]]</f>
        <v>3.8416335150532883</v>
      </c>
    </row>
    <row r="5521" spans="1:23" x14ac:dyDescent="0.4">
      <c r="A5521">
        <v>5520</v>
      </c>
      <c r="B5521">
        <v>31</v>
      </c>
      <c r="C5521" t="s">
        <v>20</v>
      </c>
      <c r="D5521" t="s">
        <v>49</v>
      </c>
      <c r="E5521">
        <v>3.11</v>
      </c>
      <c r="F5521">
        <v>8</v>
      </c>
      <c r="G5521" t="s">
        <v>36</v>
      </c>
      <c r="H5521">
        <v>64532</v>
      </c>
      <c r="I5521" t="s">
        <v>23</v>
      </c>
      <c r="J5521">
        <v>429</v>
      </c>
      <c r="K5521">
        <v>405</v>
      </c>
      <c r="L5521">
        <v>5.4</v>
      </c>
      <c r="M5521">
        <v>7.2</v>
      </c>
      <c r="N5521" t="s">
        <v>47</v>
      </c>
      <c r="O5521" t="s">
        <v>43</v>
      </c>
      <c r="P5521">
        <v>93985</v>
      </c>
      <c r="Q5521" t="s">
        <v>26</v>
      </c>
      <c r="R5521" t="s">
        <v>44</v>
      </c>
      <c r="S5521" t="s">
        <v>33</v>
      </c>
      <c r="T5521" t="s">
        <v>29</v>
      </c>
      <c r="U5521" t="str">
        <f>IF(mba_decision_dataset[[#This Row],[Age]]&lt;25,"21-25",IF(mba_decision_dataset[[#This Row],[Age]]&gt;30,"31-35","25-30"))</f>
        <v>31-35</v>
      </c>
      <c r="V5521" t="str">
        <f>IF(mba_decision_dataset[[#This Row],[GRE/GMAT Score]]&lt;351,"250-350",IF(mba_decision_dataset[[#This Row],[GRE/GMAT Score]]&gt;645,"above 645","350-645"))</f>
        <v>350-645</v>
      </c>
      <c r="W5521" s="3">
        <f>(mba_decision_dataset[[#This Row],[Expected Post-MBA Salary]]-mba_decision_dataset[[#This Row],[Annual Salary (Before MBA)]])/mba_decision_dataset[[#This Row],[Annual Salary (Before MBA)]]</f>
        <v>0.45640922333106054</v>
      </c>
    </row>
    <row r="5522" spans="1:23" x14ac:dyDescent="0.4">
      <c r="A5522">
        <v>5521</v>
      </c>
      <c r="B5522">
        <v>22</v>
      </c>
      <c r="C5522" t="s">
        <v>20</v>
      </c>
      <c r="D5522" t="s">
        <v>50</v>
      </c>
      <c r="E5522">
        <v>3.6</v>
      </c>
      <c r="F5522">
        <v>5</v>
      </c>
      <c r="G5522" t="s">
        <v>22</v>
      </c>
      <c r="H5522">
        <v>51571</v>
      </c>
      <c r="I5522" t="s">
        <v>23</v>
      </c>
      <c r="J5522">
        <v>332</v>
      </c>
      <c r="K5522">
        <v>19</v>
      </c>
      <c r="L5522">
        <v>3.7</v>
      </c>
      <c r="M5522">
        <v>4.3</v>
      </c>
      <c r="N5522" t="s">
        <v>45</v>
      </c>
      <c r="O5522" t="s">
        <v>25</v>
      </c>
      <c r="P5522">
        <v>144327</v>
      </c>
      <c r="Q5522" t="s">
        <v>39</v>
      </c>
      <c r="R5522" t="s">
        <v>32</v>
      </c>
      <c r="S5522" t="s">
        <v>33</v>
      </c>
      <c r="T5522" t="s">
        <v>29</v>
      </c>
      <c r="U5522" t="str">
        <f>IF(mba_decision_dataset[[#This Row],[Age]]&lt;25,"21-25",IF(mba_decision_dataset[[#This Row],[Age]]&gt;30,"31-35","25-30"))</f>
        <v>21-25</v>
      </c>
      <c r="V5522" t="str">
        <f>IF(mba_decision_dataset[[#This Row],[GRE/GMAT Score]]&lt;351,"250-350",IF(mba_decision_dataset[[#This Row],[GRE/GMAT Score]]&gt;645,"above 645","350-645"))</f>
        <v>250-350</v>
      </c>
      <c r="W5522" s="3">
        <f>(mba_decision_dataset[[#This Row],[Expected Post-MBA Salary]]-mba_decision_dataset[[#This Row],[Annual Salary (Before MBA)]])/mba_decision_dataset[[#This Row],[Annual Salary (Before MBA)]]</f>
        <v>1.798607744662698</v>
      </c>
    </row>
    <row r="5523" spans="1:23" x14ac:dyDescent="0.4">
      <c r="A5523">
        <v>5522</v>
      </c>
      <c r="B5523">
        <v>34</v>
      </c>
      <c r="C5523" t="s">
        <v>20</v>
      </c>
      <c r="D5523" t="s">
        <v>21</v>
      </c>
      <c r="E5523">
        <v>2.42</v>
      </c>
      <c r="F5523">
        <v>6</v>
      </c>
      <c r="G5523" t="s">
        <v>42</v>
      </c>
      <c r="H5523">
        <v>96300</v>
      </c>
      <c r="I5523" t="s">
        <v>23</v>
      </c>
      <c r="J5523">
        <v>691</v>
      </c>
      <c r="K5523">
        <v>413</v>
      </c>
      <c r="L5523">
        <v>4.0999999999999996</v>
      </c>
      <c r="M5523">
        <v>7</v>
      </c>
      <c r="N5523" t="s">
        <v>37</v>
      </c>
      <c r="O5523" t="s">
        <v>43</v>
      </c>
      <c r="P5523">
        <v>190699</v>
      </c>
      <c r="Q5523" t="s">
        <v>39</v>
      </c>
      <c r="R5523" t="s">
        <v>32</v>
      </c>
      <c r="S5523" t="s">
        <v>28</v>
      </c>
      <c r="T5523" t="s">
        <v>29</v>
      </c>
      <c r="U5523" t="str">
        <f>IF(mba_decision_dataset[[#This Row],[Age]]&lt;25,"21-25",IF(mba_decision_dataset[[#This Row],[Age]]&gt;30,"31-35","25-30"))</f>
        <v>31-35</v>
      </c>
      <c r="V5523" t="str">
        <f>IF(mba_decision_dataset[[#This Row],[GRE/GMAT Score]]&lt;351,"250-350",IF(mba_decision_dataset[[#This Row],[GRE/GMAT Score]]&gt;645,"above 645","350-645"))</f>
        <v>above 645</v>
      </c>
      <c r="W5523" s="3">
        <f>(mba_decision_dataset[[#This Row],[Expected Post-MBA Salary]]-mba_decision_dataset[[#This Row],[Annual Salary (Before MBA)]])/mba_decision_dataset[[#This Row],[Annual Salary (Before MBA)]]</f>
        <v>0.98025960539979229</v>
      </c>
    </row>
    <row r="5524" spans="1:23" x14ac:dyDescent="0.4">
      <c r="A5524">
        <v>5523</v>
      </c>
      <c r="B5524">
        <v>27</v>
      </c>
      <c r="C5524" t="s">
        <v>34</v>
      </c>
      <c r="D5524" t="s">
        <v>21</v>
      </c>
      <c r="E5524">
        <v>2.8</v>
      </c>
      <c r="F5524">
        <v>5</v>
      </c>
      <c r="G5524" t="s">
        <v>42</v>
      </c>
      <c r="H5524">
        <v>52981</v>
      </c>
      <c r="I5524" t="s">
        <v>23</v>
      </c>
      <c r="J5524">
        <v>400</v>
      </c>
      <c r="K5524">
        <v>387</v>
      </c>
      <c r="L5524">
        <v>1.9</v>
      </c>
      <c r="M5524">
        <v>2.6</v>
      </c>
      <c r="N5524" t="s">
        <v>37</v>
      </c>
      <c r="O5524" t="s">
        <v>25</v>
      </c>
      <c r="P5524">
        <v>89206</v>
      </c>
      <c r="Q5524" t="s">
        <v>39</v>
      </c>
      <c r="R5524" t="s">
        <v>32</v>
      </c>
      <c r="S5524" t="s">
        <v>33</v>
      </c>
      <c r="T5524" t="s">
        <v>23</v>
      </c>
      <c r="U5524" t="str">
        <f>IF(mba_decision_dataset[[#This Row],[Age]]&lt;25,"21-25",IF(mba_decision_dataset[[#This Row],[Age]]&gt;30,"31-35","25-30"))</f>
        <v>25-30</v>
      </c>
      <c r="V5524" t="str">
        <f>IF(mba_decision_dataset[[#This Row],[GRE/GMAT Score]]&lt;351,"250-350",IF(mba_decision_dataset[[#This Row],[GRE/GMAT Score]]&gt;645,"above 645","350-645"))</f>
        <v>350-645</v>
      </c>
      <c r="W5524" s="3">
        <f>(mba_decision_dataset[[#This Row],[Expected Post-MBA Salary]]-mba_decision_dataset[[#This Row],[Annual Salary (Before MBA)]])/mba_decision_dataset[[#This Row],[Annual Salary (Before MBA)]]</f>
        <v>0.68373567882825914</v>
      </c>
    </row>
    <row r="5525" spans="1:23" x14ac:dyDescent="0.4">
      <c r="A5525">
        <v>5524</v>
      </c>
      <c r="B5525">
        <v>30</v>
      </c>
      <c r="C5525" t="s">
        <v>34</v>
      </c>
      <c r="D5525" t="s">
        <v>35</v>
      </c>
      <c r="E5525">
        <v>2.2599999999999998</v>
      </c>
      <c r="F5525">
        <v>1</v>
      </c>
      <c r="G5525" t="s">
        <v>36</v>
      </c>
      <c r="H5525">
        <v>119008</v>
      </c>
      <c r="I5525" t="s">
        <v>29</v>
      </c>
      <c r="J5525">
        <v>367</v>
      </c>
      <c r="K5525">
        <v>487</v>
      </c>
      <c r="L5525">
        <v>7.5</v>
      </c>
      <c r="M5525">
        <v>2.7</v>
      </c>
      <c r="N5525" t="s">
        <v>45</v>
      </c>
      <c r="O5525" t="s">
        <v>38</v>
      </c>
      <c r="P5525">
        <v>115967</v>
      </c>
      <c r="Q5525" t="s">
        <v>39</v>
      </c>
      <c r="R5525" t="s">
        <v>27</v>
      </c>
      <c r="S5525" t="s">
        <v>28</v>
      </c>
      <c r="T5525" t="s">
        <v>23</v>
      </c>
      <c r="U5525" t="str">
        <f>IF(mba_decision_dataset[[#This Row],[Age]]&lt;25,"21-25",IF(mba_decision_dataset[[#This Row],[Age]]&gt;30,"31-35","25-30"))</f>
        <v>25-30</v>
      </c>
      <c r="V5525" t="str">
        <f>IF(mba_decision_dataset[[#This Row],[GRE/GMAT Score]]&lt;351,"250-350",IF(mba_decision_dataset[[#This Row],[GRE/GMAT Score]]&gt;645,"above 645","350-645"))</f>
        <v>350-645</v>
      </c>
      <c r="W5525" s="3">
        <f>(mba_decision_dataset[[#This Row],[Expected Post-MBA Salary]]-mba_decision_dataset[[#This Row],[Annual Salary (Before MBA)]])/mba_decision_dataset[[#This Row],[Annual Salary (Before MBA)]]</f>
        <v>-2.5552904006453346E-2</v>
      </c>
    </row>
    <row r="5526" spans="1:23" x14ac:dyDescent="0.4">
      <c r="A5526">
        <v>5525</v>
      </c>
      <c r="B5526">
        <v>22</v>
      </c>
      <c r="C5526" t="s">
        <v>20</v>
      </c>
      <c r="D5526" t="s">
        <v>50</v>
      </c>
      <c r="E5526">
        <v>2.15</v>
      </c>
      <c r="F5526">
        <v>8</v>
      </c>
      <c r="G5526" t="s">
        <v>22</v>
      </c>
      <c r="H5526">
        <v>99783</v>
      </c>
      <c r="I5526" t="s">
        <v>23</v>
      </c>
      <c r="J5526">
        <v>321</v>
      </c>
      <c r="K5526">
        <v>332</v>
      </c>
      <c r="L5526">
        <v>9.6</v>
      </c>
      <c r="M5526">
        <v>5.5</v>
      </c>
      <c r="N5526" t="s">
        <v>37</v>
      </c>
      <c r="O5526" t="s">
        <v>38</v>
      </c>
      <c r="P5526">
        <v>136057</v>
      </c>
      <c r="Q5526" t="s">
        <v>26</v>
      </c>
      <c r="R5526" t="s">
        <v>40</v>
      </c>
      <c r="S5526" t="s">
        <v>33</v>
      </c>
      <c r="T5526" t="s">
        <v>29</v>
      </c>
      <c r="U5526" t="str">
        <f>IF(mba_decision_dataset[[#This Row],[Age]]&lt;25,"21-25",IF(mba_decision_dataset[[#This Row],[Age]]&gt;30,"31-35","25-30"))</f>
        <v>21-25</v>
      </c>
      <c r="V5526" t="str">
        <f>IF(mba_decision_dataset[[#This Row],[GRE/GMAT Score]]&lt;351,"250-350",IF(mba_decision_dataset[[#This Row],[GRE/GMAT Score]]&gt;645,"above 645","350-645"))</f>
        <v>250-350</v>
      </c>
      <c r="W5526" s="3">
        <f>(mba_decision_dataset[[#This Row],[Expected Post-MBA Salary]]-mba_decision_dataset[[#This Row],[Annual Salary (Before MBA)]])/mba_decision_dataset[[#This Row],[Annual Salary (Before MBA)]]</f>
        <v>0.36352885762103765</v>
      </c>
    </row>
    <row r="5527" spans="1:23" x14ac:dyDescent="0.4">
      <c r="A5527">
        <v>5526</v>
      </c>
      <c r="B5527">
        <v>26</v>
      </c>
      <c r="C5527" t="s">
        <v>20</v>
      </c>
      <c r="D5527" t="s">
        <v>41</v>
      </c>
      <c r="E5527">
        <v>3.21</v>
      </c>
      <c r="F5527">
        <v>4</v>
      </c>
      <c r="G5527" t="s">
        <v>30</v>
      </c>
      <c r="H5527">
        <v>108071</v>
      </c>
      <c r="I5527" t="s">
        <v>23</v>
      </c>
      <c r="J5527">
        <v>582</v>
      </c>
      <c r="K5527">
        <v>55</v>
      </c>
      <c r="L5527">
        <v>3.1</v>
      </c>
      <c r="M5527">
        <v>9.5</v>
      </c>
      <c r="N5527" t="s">
        <v>47</v>
      </c>
      <c r="O5527" t="s">
        <v>31</v>
      </c>
      <c r="P5527">
        <v>127254</v>
      </c>
      <c r="Q5527" t="s">
        <v>39</v>
      </c>
      <c r="R5527" t="s">
        <v>44</v>
      </c>
      <c r="S5527" t="s">
        <v>28</v>
      </c>
      <c r="T5527" t="s">
        <v>23</v>
      </c>
      <c r="U5527" t="str">
        <f>IF(mba_decision_dataset[[#This Row],[Age]]&lt;25,"21-25",IF(mba_decision_dataset[[#This Row],[Age]]&gt;30,"31-35","25-30"))</f>
        <v>25-30</v>
      </c>
      <c r="V5527" t="str">
        <f>IF(mba_decision_dataset[[#This Row],[GRE/GMAT Score]]&lt;351,"250-350",IF(mba_decision_dataset[[#This Row],[GRE/GMAT Score]]&gt;645,"above 645","350-645"))</f>
        <v>350-645</v>
      </c>
      <c r="W5527" s="3">
        <f>(mba_decision_dataset[[#This Row],[Expected Post-MBA Salary]]-mba_decision_dataset[[#This Row],[Annual Salary (Before MBA)]])/mba_decision_dataset[[#This Row],[Annual Salary (Before MBA)]]</f>
        <v>0.17750367813752072</v>
      </c>
    </row>
    <row r="5528" spans="1:23" x14ac:dyDescent="0.4">
      <c r="A5528">
        <v>5527</v>
      </c>
      <c r="B5528">
        <v>23</v>
      </c>
      <c r="C5528" t="s">
        <v>34</v>
      </c>
      <c r="D5528" t="s">
        <v>35</v>
      </c>
      <c r="E5528">
        <v>2.38</v>
      </c>
      <c r="F5528">
        <v>2</v>
      </c>
      <c r="G5528" t="s">
        <v>22</v>
      </c>
      <c r="H5528">
        <v>94907</v>
      </c>
      <c r="I5528" t="s">
        <v>23</v>
      </c>
      <c r="J5528">
        <v>728</v>
      </c>
      <c r="K5528">
        <v>236</v>
      </c>
      <c r="L5528">
        <v>9.8000000000000007</v>
      </c>
      <c r="M5528">
        <v>4.4000000000000004</v>
      </c>
      <c r="N5528" t="s">
        <v>37</v>
      </c>
      <c r="O5528" t="s">
        <v>31</v>
      </c>
      <c r="P5528">
        <v>145636</v>
      </c>
      <c r="Q5528" t="s">
        <v>39</v>
      </c>
      <c r="R5528" t="s">
        <v>40</v>
      </c>
      <c r="S5528" t="s">
        <v>28</v>
      </c>
      <c r="T5528" t="s">
        <v>29</v>
      </c>
      <c r="U5528" t="str">
        <f>IF(mba_decision_dataset[[#This Row],[Age]]&lt;25,"21-25",IF(mba_decision_dataset[[#This Row],[Age]]&gt;30,"31-35","25-30"))</f>
        <v>21-25</v>
      </c>
      <c r="V5528" t="str">
        <f>IF(mba_decision_dataset[[#This Row],[GRE/GMAT Score]]&lt;351,"250-350",IF(mba_decision_dataset[[#This Row],[GRE/GMAT Score]]&gt;645,"above 645","350-645"))</f>
        <v>above 645</v>
      </c>
      <c r="W5528" s="3">
        <f>(mba_decision_dataset[[#This Row],[Expected Post-MBA Salary]]-mba_decision_dataset[[#This Row],[Annual Salary (Before MBA)]])/mba_decision_dataset[[#This Row],[Annual Salary (Before MBA)]]</f>
        <v>0.5345127335180756</v>
      </c>
    </row>
    <row r="5529" spans="1:23" x14ac:dyDescent="0.4">
      <c r="A5529">
        <v>5528</v>
      </c>
      <c r="B5529">
        <v>24</v>
      </c>
      <c r="C5529" t="s">
        <v>34</v>
      </c>
      <c r="D5529" t="s">
        <v>50</v>
      </c>
      <c r="E5529">
        <v>2.12</v>
      </c>
      <c r="F5529">
        <v>3</v>
      </c>
      <c r="G5529" t="s">
        <v>30</v>
      </c>
      <c r="H5529">
        <v>46184</v>
      </c>
      <c r="I5529" t="s">
        <v>23</v>
      </c>
      <c r="J5529">
        <v>646</v>
      </c>
      <c r="K5529">
        <v>179</v>
      </c>
      <c r="L5529">
        <v>5.0999999999999996</v>
      </c>
      <c r="M5529">
        <v>1.7</v>
      </c>
      <c r="N5529" t="s">
        <v>47</v>
      </c>
      <c r="O5529" t="s">
        <v>43</v>
      </c>
      <c r="P5529">
        <v>104898</v>
      </c>
      <c r="Q5529" t="s">
        <v>26</v>
      </c>
      <c r="R5529" t="s">
        <v>44</v>
      </c>
      <c r="S5529" t="s">
        <v>33</v>
      </c>
      <c r="T5529" t="s">
        <v>23</v>
      </c>
      <c r="U5529" t="str">
        <f>IF(mba_decision_dataset[[#This Row],[Age]]&lt;25,"21-25",IF(mba_decision_dataset[[#This Row],[Age]]&gt;30,"31-35","25-30"))</f>
        <v>21-25</v>
      </c>
      <c r="V5529" t="str">
        <f>IF(mba_decision_dataset[[#This Row],[GRE/GMAT Score]]&lt;351,"250-350",IF(mba_decision_dataset[[#This Row],[GRE/GMAT Score]]&gt;645,"above 645","350-645"))</f>
        <v>above 645</v>
      </c>
      <c r="W5529" s="3">
        <f>(mba_decision_dataset[[#This Row],[Expected Post-MBA Salary]]-mba_decision_dataset[[#This Row],[Annual Salary (Before MBA)]])/mba_decision_dataset[[#This Row],[Annual Salary (Before MBA)]]</f>
        <v>1.2713060800277152</v>
      </c>
    </row>
    <row r="5530" spans="1:23" x14ac:dyDescent="0.4">
      <c r="A5530">
        <v>5529</v>
      </c>
      <c r="B5530">
        <v>31</v>
      </c>
      <c r="C5530" t="s">
        <v>20</v>
      </c>
      <c r="D5530" t="s">
        <v>49</v>
      </c>
      <c r="E5530">
        <v>3.79</v>
      </c>
      <c r="F5530">
        <v>3</v>
      </c>
      <c r="G5530" t="s">
        <v>22</v>
      </c>
      <c r="H5530">
        <v>44492</v>
      </c>
      <c r="I5530" t="s">
        <v>29</v>
      </c>
      <c r="J5530">
        <v>425</v>
      </c>
      <c r="K5530">
        <v>346</v>
      </c>
      <c r="L5530">
        <v>2.2999999999999998</v>
      </c>
      <c r="M5530">
        <v>7.6</v>
      </c>
      <c r="N5530" t="s">
        <v>47</v>
      </c>
      <c r="O5530" t="s">
        <v>38</v>
      </c>
      <c r="P5530">
        <v>130920</v>
      </c>
      <c r="Q5530" t="s">
        <v>26</v>
      </c>
      <c r="R5530" t="s">
        <v>32</v>
      </c>
      <c r="S5530" t="s">
        <v>33</v>
      </c>
      <c r="T5530" t="s">
        <v>23</v>
      </c>
      <c r="U5530" t="str">
        <f>IF(mba_decision_dataset[[#This Row],[Age]]&lt;25,"21-25",IF(mba_decision_dataset[[#This Row],[Age]]&gt;30,"31-35","25-30"))</f>
        <v>31-35</v>
      </c>
      <c r="V5530" t="str">
        <f>IF(mba_decision_dataset[[#This Row],[GRE/GMAT Score]]&lt;351,"250-350",IF(mba_decision_dataset[[#This Row],[GRE/GMAT Score]]&gt;645,"above 645","350-645"))</f>
        <v>350-645</v>
      </c>
      <c r="W5530" s="3">
        <f>(mba_decision_dataset[[#This Row],[Expected Post-MBA Salary]]-mba_decision_dataset[[#This Row],[Annual Salary (Before MBA)]])/mba_decision_dataset[[#This Row],[Annual Salary (Before MBA)]]</f>
        <v>1.942551469927178</v>
      </c>
    </row>
    <row r="5531" spans="1:23" x14ac:dyDescent="0.4">
      <c r="A5531">
        <v>5530</v>
      </c>
      <c r="B5531">
        <v>33</v>
      </c>
      <c r="C5531" t="s">
        <v>20</v>
      </c>
      <c r="D5531" t="s">
        <v>50</v>
      </c>
      <c r="E5531">
        <v>3.07</v>
      </c>
      <c r="F5531">
        <v>8</v>
      </c>
      <c r="G5531" t="s">
        <v>42</v>
      </c>
      <c r="H5531">
        <v>87943</v>
      </c>
      <c r="I5531" t="s">
        <v>23</v>
      </c>
      <c r="J5531">
        <v>264</v>
      </c>
      <c r="K5531">
        <v>295</v>
      </c>
      <c r="L5531">
        <v>7.9</v>
      </c>
      <c r="M5531">
        <v>9.3000000000000007</v>
      </c>
      <c r="N5531" t="s">
        <v>37</v>
      </c>
      <c r="O5531" t="s">
        <v>31</v>
      </c>
      <c r="P5531">
        <v>161408</v>
      </c>
      <c r="Q5531" t="s">
        <v>26</v>
      </c>
      <c r="R5531" t="s">
        <v>40</v>
      </c>
      <c r="S5531" t="s">
        <v>33</v>
      </c>
      <c r="T5531" t="s">
        <v>23</v>
      </c>
      <c r="U5531" t="str">
        <f>IF(mba_decision_dataset[[#This Row],[Age]]&lt;25,"21-25",IF(mba_decision_dataset[[#This Row],[Age]]&gt;30,"31-35","25-30"))</f>
        <v>31-35</v>
      </c>
      <c r="V5531" t="str">
        <f>IF(mba_decision_dataset[[#This Row],[GRE/GMAT Score]]&lt;351,"250-350",IF(mba_decision_dataset[[#This Row],[GRE/GMAT Score]]&gt;645,"above 645","350-645"))</f>
        <v>250-350</v>
      </c>
      <c r="W5531" s="3">
        <f>(mba_decision_dataset[[#This Row],[Expected Post-MBA Salary]]-mba_decision_dataset[[#This Row],[Annual Salary (Before MBA)]])/mba_decision_dataset[[#This Row],[Annual Salary (Before MBA)]]</f>
        <v>0.83537063779948373</v>
      </c>
    </row>
    <row r="5532" spans="1:23" x14ac:dyDescent="0.4">
      <c r="A5532">
        <v>5531</v>
      </c>
      <c r="B5532">
        <v>28</v>
      </c>
      <c r="C5532" t="s">
        <v>34</v>
      </c>
      <c r="D5532" t="s">
        <v>49</v>
      </c>
      <c r="E5532">
        <v>2.27</v>
      </c>
      <c r="F5532">
        <v>4</v>
      </c>
      <c r="G5532" t="s">
        <v>38</v>
      </c>
      <c r="H5532">
        <v>86637</v>
      </c>
      <c r="I5532" t="s">
        <v>29</v>
      </c>
      <c r="J5532">
        <v>394</v>
      </c>
      <c r="K5532">
        <v>159</v>
      </c>
      <c r="L5532">
        <v>8.5</v>
      </c>
      <c r="M5532">
        <v>4.3</v>
      </c>
      <c r="N5532" t="s">
        <v>24</v>
      </c>
      <c r="O5532" t="s">
        <v>43</v>
      </c>
      <c r="P5532">
        <v>133467</v>
      </c>
      <c r="Q5532" t="s">
        <v>26</v>
      </c>
      <c r="R5532" t="s">
        <v>27</v>
      </c>
      <c r="S5532" t="s">
        <v>33</v>
      </c>
      <c r="T5532" t="s">
        <v>29</v>
      </c>
      <c r="U5532" t="str">
        <f>IF(mba_decision_dataset[[#This Row],[Age]]&lt;25,"21-25",IF(mba_decision_dataset[[#This Row],[Age]]&gt;30,"31-35","25-30"))</f>
        <v>25-30</v>
      </c>
      <c r="V5532" t="str">
        <f>IF(mba_decision_dataset[[#This Row],[GRE/GMAT Score]]&lt;351,"250-350",IF(mba_decision_dataset[[#This Row],[GRE/GMAT Score]]&gt;645,"above 645","350-645"))</f>
        <v>350-645</v>
      </c>
      <c r="W5532" s="3">
        <f>(mba_decision_dataset[[#This Row],[Expected Post-MBA Salary]]-mba_decision_dataset[[#This Row],[Annual Salary (Before MBA)]])/mba_decision_dataset[[#This Row],[Annual Salary (Before MBA)]]</f>
        <v>0.54053118182762561</v>
      </c>
    </row>
    <row r="5533" spans="1:23" x14ac:dyDescent="0.4">
      <c r="A5533">
        <v>5532</v>
      </c>
      <c r="B5533">
        <v>34</v>
      </c>
      <c r="C5533" t="s">
        <v>34</v>
      </c>
      <c r="D5533" t="s">
        <v>49</v>
      </c>
      <c r="E5533">
        <v>2.11</v>
      </c>
      <c r="F5533">
        <v>1</v>
      </c>
      <c r="G5533" t="s">
        <v>36</v>
      </c>
      <c r="H5533">
        <v>58769</v>
      </c>
      <c r="I5533" t="s">
        <v>29</v>
      </c>
      <c r="J5533">
        <v>735</v>
      </c>
      <c r="K5533">
        <v>200</v>
      </c>
      <c r="L5533">
        <v>4</v>
      </c>
      <c r="M5533">
        <v>5.0999999999999996</v>
      </c>
      <c r="N5533" t="s">
        <v>37</v>
      </c>
      <c r="O5533" t="s">
        <v>25</v>
      </c>
      <c r="P5533">
        <v>138529</v>
      </c>
      <c r="Q5533" t="s">
        <v>26</v>
      </c>
      <c r="R5533" t="s">
        <v>32</v>
      </c>
      <c r="S5533" t="s">
        <v>33</v>
      </c>
      <c r="T5533" t="s">
        <v>29</v>
      </c>
      <c r="U5533" t="str">
        <f>IF(mba_decision_dataset[[#This Row],[Age]]&lt;25,"21-25",IF(mba_decision_dataset[[#This Row],[Age]]&gt;30,"31-35","25-30"))</f>
        <v>31-35</v>
      </c>
      <c r="V5533" t="str">
        <f>IF(mba_decision_dataset[[#This Row],[GRE/GMAT Score]]&lt;351,"250-350",IF(mba_decision_dataset[[#This Row],[GRE/GMAT Score]]&gt;645,"above 645","350-645"))</f>
        <v>above 645</v>
      </c>
      <c r="W5533" s="3">
        <f>(mba_decision_dataset[[#This Row],[Expected Post-MBA Salary]]-mba_decision_dataset[[#This Row],[Annual Salary (Before MBA)]])/mba_decision_dataset[[#This Row],[Annual Salary (Before MBA)]]</f>
        <v>1.3571781041025031</v>
      </c>
    </row>
    <row r="5534" spans="1:23" x14ac:dyDescent="0.4">
      <c r="A5534">
        <v>5533</v>
      </c>
      <c r="B5534">
        <v>23</v>
      </c>
      <c r="C5534" t="s">
        <v>20</v>
      </c>
      <c r="D5534" t="s">
        <v>21</v>
      </c>
      <c r="E5534">
        <v>2.2400000000000002</v>
      </c>
      <c r="F5534">
        <v>5</v>
      </c>
      <c r="G5534" t="s">
        <v>30</v>
      </c>
      <c r="H5534">
        <v>117117</v>
      </c>
      <c r="I5534" t="s">
        <v>23</v>
      </c>
      <c r="J5534">
        <v>510</v>
      </c>
      <c r="K5534">
        <v>163</v>
      </c>
      <c r="L5534">
        <v>9.6999999999999993</v>
      </c>
      <c r="M5534">
        <v>9.6</v>
      </c>
      <c r="N5534" t="s">
        <v>47</v>
      </c>
      <c r="O5534" t="s">
        <v>38</v>
      </c>
      <c r="P5534">
        <v>135464</v>
      </c>
      <c r="Q5534" t="s">
        <v>39</v>
      </c>
      <c r="R5534" t="s">
        <v>44</v>
      </c>
      <c r="S5534" t="s">
        <v>28</v>
      </c>
      <c r="T5534" t="s">
        <v>29</v>
      </c>
      <c r="U5534" t="str">
        <f>IF(mba_decision_dataset[[#This Row],[Age]]&lt;25,"21-25",IF(mba_decision_dataset[[#This Row],[Age]]&gt;30,"31-35","25-30"))</f>
        <v>21-25</v>
      </c>
      <c r="V5534" t="str">
        <f>IF(mba_decision_dataset[[#This Row],[GRE/GMAT Score]]&lt;351,"250-350",IF(mba_decision_dataset[[#This Row],[GRE/GMAT Score]]&gt;645,"above 645","350-645"))</f>
        <v>350-645</v>
      </c>
      <c r="W5534" s="3">
        <f>(mba_decision_dataset[[#This Row],[Expected Post-MBA Salary]]-mba_decision_dataset[[#This Row],[Annual Salary (Before MBA)]])/mba_decision_dataset[[#This Row],[Annual Salary (Before MBA)]]</f>
        <v>0.15665531050146433</v>
      </c>
    </row>
    <row r="5535" spans="1:23" x14ac:dyDescent="0.4">
      <c r="A5535">
        <v>5534</v>
      </c>
      <c r="B5535">
        <v>30</v>
      </c>
      <c r="C5535" t="s">
        <v>34</v>
      </c>
      <c r="D5535" t="s">
        <v>41</v>
      </c>
      <c r="E5535">
        <v>2.94</v>
      </c>
      <c r="F5535">
        <v>6</v>
      </c>
      <c r="G5535" t="s">
        <v>38</v>
      </c>
      <c r="H5535">
        <v>83786</v>
      </c>
      <c r="I5535" t="s">
        <v>29</v>
      </c>
      <c r="J5535">
        <v>637</v>
      </c>
      <c r="K5535">
        <v>325</v>
      </c>
      <c r="L5535">
        <v>5.8</v>
      </c>
      <c r="M5535">
        <v>7.7</v>
      </c>
      <c r="N5535" t="s">
        <v>37</v>
      </c>
      <c r="O5535" t="s">
        <v>43</v>
      </c>
      <c r="P5535">
        <v>117865</v>
      </c>
      <c r="Q5535" t="s">
        <v>26</v>
      </c>
      <c r="R5535" t="s">
        <v>27</v>
      </c>
      <c r="S5535" t="s">
        <v>33</v>
      </c>
      <c r="T5535" t="s">
        <v>23</v>
      </c>
      <c r="U5535" t="str">
        <f>IF(mba_decision_dataset[[#This Row],[Age]]&lt;25,"21-25",IF(mba_decision_dataset[[#This Row],[Age]]&gt;30,"31-35","25-30"))</f>
        <v>25-30</v>
      </c>
      <c r="V5535" t="str">
        <f>IF(mba_decision_dataset[[#This Row],[GRE/GMAT Score]]&lt;351,"250-350",IF(mba_decision_dataset[[#This Row],[GRE/GMAT Score]]&gt;645,"above 645","350-645"))</f>
        <v>350-645</v>
      </c>
      <c r="W5535" s="3">
        <f>(mba_decision_dataset[[#This Row],[Expected Post-MBA Salary]]-mba_decision_dataset[[#This Row],[Annual Salary (Before MBA)]])/mba_decision_dataset[[#This Row],[Annual Salary (Before MBA)]]</f>
        <v>0.40673859594681688</v>
      </c>
    </row>
    <row r="5536" spans="1:23" x14ac:dyDescent="0.4">
      <c r="A5536">
        <v>5535</v>
      </c>
      <c r="B5536">
        <v>26</v>
      </c>
      <c r="C5536" t="s">
        <v>20</v>
      </c>
      <c r="D5536" t="s">
        <v>50</v>
      </c>
      <c r="E5536">
        <v>3.34</v>
      </c>
      <c r="F5536">
        <v>7</v>
      </c>
      <c r="G5536" t="s">
        <v>30</v>
      </c>
      <c r="H5536">
        <v>95412</v>
      </c>
      <c r="I5536" t="s">
        <v>23</v>
      </c>
      <c r="J5536">
        <v>790</v>
      </c>
      <c r="K5536">
        <v>124</v>
      </c>
      <c r="L5536">
        <v>1.3</v>
      </c>
      <c r="M5536">
        <v>7</v>
      </c>
      <c r="N5536" t="s">
        <v>45</v>
      </c>
      <c r="O5536" t="s">
        <v>43</v>
      </c>
      <c r="P5536">
        <v>68483</v>
      </c>
      <c r="Q5536" t="s">
        <v>39</v>
      </c>
      <c r="R5536" t="s">
        <v>32</v>
      </c>
      <c r="S5536" t="s">
        <v>33</v>
      </c>
      <c r="T5536" t="s">
        <v>23</v>
      </c>
      <c r="U5536" t="str">
        <f>IF(mba_decision_dataset[[#This Row],[Age]]&lt;25,"21-25",IF(mba_decision_dataset[[#This Row],[Age]]&gt;30,"31-35","25-30"))</f>
        <v>25-30</v>
      </c>
      <c r="V5536" t="str">
        <f>IF(mba_decision_dataset[[#This Row],[GRE/GMAT Score]]&lt;351,"250-350",IF(mba_decision_dataset[[#This Row],[GRE/GMAT Score]]&gt;645,"above 645","350-645"))</f>
        <v>above 645</v>
      </c>
      <c r="W5536" s="3">
        <f>(mba_decision_dataset[[#This Row],[Expected Post-MBA Salary]]-mba_decision_dataset[[#This Row],[Annual Salary (Before MBA)]])/mba_decision_dataset[[#This Row],[Annual Salary (Before MBA)]]</f>
        <v>-0.28223913134616191</v>
      </c>
    </row>
    <row r="5537" spans="1:23" x14ac:dyDescent="0.4">
      <c r="A5537">
        <v>5536</v>
      </c>
      <c r="B5537">
        <v>21</v>
      </c>
      <c r="C5537" t="s">
        <v>34</v>
      </c>
      <c r="D5537" t="s">
        <v>41</v>
      </c>
      <c r="E5537">
        <v>3.28</v>
      </c>
      <c r="F5537">
        <v>4</v>
      </c>
      <c r="G5537" t="s">
        <v>36</v>
      </c>
      <c r="H5537">
        <v>94942</v>
      </c>
      <c r="I5537" t="s">
        <v>23</v>
      </c>
      <c r="J5537">
        <v>394</v>
      </c>
      <c r="K5537">
        <v>283</v>
      </c>
      <c r="L5537">
        <v>4.0999999999999996</v>
      </c>
      <c r="M5537">
        <v>2.2000000000000002</v>
      </c>
      <c r="N5537" t="s">
        <v>37</v>
      </c>
      <c r="O5537" t="s">
        <v>46</v>
      </c>
      <c r="P5537">
        <v>120342</v>
      </c>
      <c r="Q5537" t="s">
        <v>39</v>
      </c>
      <c r="R5537" t="s">
        <v>44</v>
      </c>
      <c r="S5537" t="s">
        <v>33</v>
      </c>
      <c r="T5537" t="s">
        <v>29</v>
      </c>
      <c r="U5537" t="str">
        <f>IF(mba_decision_dataset[[#This Row],[Age]]&lt;25,"21-25",IF(mba_decision_dataset[[#This Row],[Age]]&gt;30,"31-35","25-30"))</f>
        <v>21-25</v>
      </c>
      <c r="V5537" t="str">
        <f>IF(mba_decision_dataset[[#This Row],[GRE/GMAT Score]]&lt;351,"250-350",IF(mba_decision_dataset[[#This Row],[GRE/GMAT Score]]&gt;645,"above 645","350-645"))</f>
        <v>350-645</v>
      </c>
      <c r="W5537" s="3">
        <f>(mba_decision_dataset[[#This Row],[Expected Post-MBA Salary]]-mba_decision_dataset[[#This Row],[Annual Salary (Before MBA)]])/mba_decision_dataset[[#This Row],[Annual Salary (Before MBA)]]</f>
        <v>0.26753175623011943</v>
      </c>
    </row>
    <row r="5538" spans="1:23" x14ac:dyDescent="0.4">
      <c r="A5538">
        <v>5537</v>
      </c>
      <c r="B5538">
        <v>27</v>
      </c>
      <c r="C5538" t="s">
        <v>34</v>
      </c>
      <c r="D5538" t="s">
        <v>49</v>
      </c>
      <c r="E5538">
        <v>2.29</v>
      </c>
      <c r="F5538">
        <v>7</v>
      </c>
      <c r="G5538" t="s">
        <v>38</v>
      </c>
      <c r="H5538">
        <v>102079</v>
      </c>
      <c r="I5538" t="s">
        <v>29</v>
      </c>
      <c r="J5538">
        <v>590</v>
      </c>
      <c r="K5538">
        <v>410</v>
      </c>
      <c r="L5538">
        <v>7.9</v>
      </c>
      <c r="M5538">
        <v>6.2</v>
      </c>
      <c r="N5538" t="s">
        <v>37</v>
      </c>
      <c r="O5538" t="s">
        <v>31</v>
      </c>
      <c r="P5538">
        <v>170645</v>
      </c>
      <c r="Q5538" t="s">
        <v>39</v>
      </c>
      <c r="R5538" t="s">
        <v>32</v>
      </c>
      <c r="S5538" t="s">
        <v>33</v>
      </c>
      <c r="T5538" t="s">
        <v>29</v>
      </c>
      <c r="U5538" t="str">
        <f>IF(mba_decision_dataset[[#This Row],[Age]]&lt;25,"21-25",IF(mba_decision_dataset[[#This Row],[Age]]&gt;30,"31-35","25-30"))</f>
        <v>25-30</v>
      </c>
      <c r="V5538" t="str">
        <f>IF(mba_decision_dataset[[#This Row],[GRE/GMAT Score]]&lt;351,"250-350",IF(mba_decision_dataset[[#This Row],[GRE/GMAT Score]]&gt;645,"above 645","350-645"))</f>
        <v>350-645</v>
      </c>
      <c r="W5538" s="3">
        <f>(mba_decision_dataset[[#This Row],[Expected Post-MBA Salary]]-mba_decision_dataset[[#This Row],[Annual Salary (Before MBA)]])/mba_decision_dataset[[#This Row],[Annual Salary (Before MBA)]]</f>
        <v>0.67169545156202548</v>
      </c>
    </row>
    <row r="5539" spans="1:23" x14ac:dyDescent="0.4">
      <c r="A5539">
        <v>5538</v>
      </c>
      <c r="B5539">
        <v>28</v>
      </c>
      <c r="C5539" t="s">
        <v>34</v>
      </c>
      <c r="D5539" t="s">
        <v>21</v>
      </c>
      <c r="E5539">
        <v>3.27</v>
      </c>
      <c r="F5539">
        <v>7</v>
      </c>
      <c r="G5539" t="s">
        <v>38</v>
      </c>
      <c r="H5539">
        <v>44348</v>
      </c>
      <c r="I5539" t="s">
        <v>29</v>
      </c>
      <c r="J5539">
        <v>336</v>
      </c>
      <c r="K5539">
        <v>155</v>
      </c>
      <c r="L5539">
        <v>2.8</v>
      </c>
      <c r="M5539">
        <v>8.6999999999999993</v>
      </c>
      <c r="N5539" t="s">
        <v>37</v>
      </c>
      <c r="O5539" t="s">
        <v>43</v>
      </c>
      <c r="P5539">
        <v>102793</v>
      </c>
      <c r="Q5539" t="s">
        <v>26</v>
      </c>
      <c r="R5539" t="s">
        <v>32</v>
      </c>
      <c r="S5539" t="s">
        <v>28</v>
      </c>
      <c r="T5539" t="s">
        <v>29</v>
      </c>
      <c r="U5539" t="str">
        <f>IF(mba_decision_dataset[[#This Row],[Age]]&lt;25,"21-25",IF(mba_decision_dataset[[#This Row],[Age]]&gt;30,"31-35","25-30"))</f>
        <v>25-30</v>
      </c>
      <c r="V5539" t="str">
        <f>IF(mba_decision_dataset[[#This Row],[GRE/GMAT Score]]&lt;351,"250-350",IF(mba_decision_dataset[[#This Row],[GRE/GMAT Score]]&gt;645,"above 645","350-645"))</f>
        <v>250-350</v>
      </c>
      <c r="W5539" s="3">
        <f>(mba_decision_dataset[[#This Row],[Expected Post-MBA Salary]]-mba_decision_dataset[[#This Row],[Annual Salary (Before MBA)]])/mba_decision_dataset[[#This Row],[Annual Salary (Before MBA)]]</f>
        <v>1.3178722828537928</v>
      </c>
    </row>
    <row r="5540" spans="1:23" x14ac:dyDescent="0.4">
      <c r="A5540">
        <v>5539</v>
      </c>
      <c r="B5540">
        <v>31</v>
      </c>
      <c r="C5540" t="s">
        <v>20</v>
      </c>
      <c r="D5540" t="s">
        <v>41</v>
      </c>
      <c r="E5540">
        <v>2.81</v>
      </c>
      <c r="F5540">
        <v>3</v>
      </c>
      <c r="G5540" t="s">
        <v>36</v>
      </c>
      <c r="H5540">
        <v>34533</v>
      </c>
      <c r="I5540" t="s">
        <v>23</v>
      </c>
      <c r="J5540">
        <v>553</v>
      </c>
      <c r="K5540">
        <v>253</v>
      </c>
      <c r="L5540">
        <v>2.2000000000000002</v>
      </c>
      <c r="M5540">
        <v>7.5</v>
      </c>
      <c r="N5540" t="s">
        <v>37</v>
      </c>
      <c r="O5540" t="s">
        <v>43</v>
      </c>
      <c r="P5540">
        <v>183161</v>
      </c>
      <c r="Q5540" t="s">
        <v>26</v>
      </c>
      <c r="R5540" t="s">
        <v>27</v>
      </c>
      <c r="S5540" t="s">
        <v>28</v>
      </c>
      <c r="T5540" t="s">
        <v>23</v>
      </c>
      <c r="U5540" t="str">
        <f>IF(mba_decision_dataset[[#This Row],[Age]]&lt;25,"21-25",IF(mba_decision_dataset[[#This Row],[Age]]&gt;30,"31-35","25-30"))</f>
        <v>31-35</v>
      </c>
      <c r="V5540" t="str">
        <f>IF(mba_decision_dataset[[#This Row],[GRE/GMAT Score]]&lt;351,"250-350",IF(mba_decision_dataset[[#This Row],[GRE/GMAT Score]]&gt;645,"above 645","350-645"))</f>
        <v>350-645</v>
      </c>
      <c r="W5540" s="3">
        <f>(mba_decision_dataset[[#This Row],[Expected Post-MBA Salary]]-mba_decision_dataset[[#This Row],[Annual Salary (Before MBA)]])/mba_decision_dataset[[#This Row],[Annual Salary (Before MBA)]]</f>
        <v>4.303941157733183</v>
      </c>
    </row>
    <row r="5541" spans="1:23" x14ac:dyDescent="0.4">
      <c r="A5541">
        <v>5540</v>
      </c>
      <c r="B5541">
        <v>34</v>
      </c>
      <c r="C5541" t="s">
        <v>20</v>
      </c>
      <c r="D5541" t="s">
        <v>35</v>
      </c>
      <c r="E5541">
        <v>2.93</v>
      </c>
      <c r="F5541">
        <v>6</v>
      </c>
      <c r="G5541" t="s">
        <v>36</v>
      </c>
      <c r="H5541">
        <v>31422</v>
      </c>
      <c r="I5541" t="s">
        <v>29</v>
      </c>
      <c r="J5541">
        <v>452</v>
      </c>
      <c r="K5541">
        <v>269</v>
      </c>
      <c r="L5541">
        <v>6.5</v>
      </c>
      <c r="M5541">
        <v>2</v>
      </c>
      <c r="N5541" t="s">
        <v>24</v>
      </c>
      <c r="O5541" t="s">
        <v>31</v>
      </c>
      <c r="P5541">
        <v>176371</v>
      </c>
      <c r="Q5541" t="s">
        <v>39</v>
      </c>
      <c r="R5541" t="s">
        <v>44</v>
      </c>
      <c r="S5541" t="s">
        <v>33</v>
      </c>
      <c r="T5541" t="s">
        <v>29</v>
      </c>
      <c r="U5541" t="str">
        <f>IF(mba_decision_dataset[[#This Row],[Age]]&lt;25,"21-25",IF(mba_decision_dataset[[#This Row],[Age]]&gt;30,"31-35","25-30"))</f>
        <v>31-35</v>
      </c>
      <c r="V5541" t="str">
        <f>IF(mba_decision_dataset[[#This Row],[GRE/GMAT Score]]&lt;351,"250-350",IF(mba_decision_dataset[[#This Row],[GRE/GMAT Score]]&gt;645,"above 645","350-645"))</f>
        <v>350-645</v>
      </c>
      <c r="W5541" s="3">
        <f>(mba_decision_dataset[[#This Row],[Expected Post-MBA Salary]]-mba_decision_dataset[[#This Row],[Annual Salary (Before MBA)]])/mba_decision_dataset[[#This Row],[Annual Salary (Before MBA)]]</f>
        <v>4.6129781681624342</v>
      </c>
    </row>
    <row r="5542" spans="1:23" x14ac:dyDescent="0.4">
      <c r="A5542">
        <v>5541</v>
      </c>
      <c r="B5542">
        <v>28</v>
      </c>
      <c r="C5542" t="s">
        <v>20</v>
      </c>
      <c r="D5542" t="s">
        <v>49</v>
      </c>
      <c r="E5542">
        <v>3.6</v>
      </c>
      <c r="F5542">
        <v>8</v>
      </c>
      <c r="G5542" t="s">
        <v>30</v>
      </c>
      <c r="H5542">
        <v>105747</v>
      </c>
      <c r="I5542" t="s">
        <v>23</v>
      </c>
      <c r="J5542">
        <v>506</v>
      </c>
      <c r="K5542">
        <v>376</v>
      </c>
      <c r="L5542">
        <v>3.7</v>
      </c>
      <c r="M5542">
        <v>7</v>
      </c>
      <c r="N5542" t="s">
        <v>37</v>
      </c>
      <c r="O5542" t="s">
        <v>46</v>
      </c>
      <c r="P5542">
        <v>197355</v>
      </c>
      <c r="Q5542" t="s">
        <v>26</v>
      </c>
      <c r="R5542" t="s">
        <v>40</v>
      </c>
      <c r="S5542" t="s">
        <v>28</v>
      </c>
      <c r="T5542" t="s">
        <v>23</v>
      </c>
      <c r="U5542" t="str">
        <f>IF(mba_decision_dataset[[#This Row],[Age]]&lt;25,"21-25",IF(mba_decision_dataset[[#This Row],[Age]]&gt;30,"31-35","25-30"))</f>
        <v>25-30</v>
      </c>
      <c r="V5542" t="str">
        <f>IF(mba_decision_dataset[[#This Row],[GRE/GMAT Score]]&lt;351,"250-350",IF(mba_decision_dataset[[#This Row],[GRE/GMAT Score]]&gt;645,"above 645","350-645"))</f>
        <v>350-645</v>
      </c>
      <c r="W5542" s="3">
        <f>(mba_decision_dataset[[#This Row],[Expected Post-MBA Salary]]-mba_decision_dataset[[#This Row],[Annual Salary (Before MBA)]])/mba_decision_dataset[[#This Row],[Annual Salary (Before MBA)]]</f>
        <v>0.86629407926465996</v>
      </c>
    </row>
    <row r="5543" spans="1:23" x14ac:dyDescent="0.4">
      <c r="A5543">
        <v>5542</v>
      </c>
      <c r="B5543">
        <v>23</v>
      </c>
      <c r="C5543" t="s">
        <v>34</v>
      </c>
      <c r="D5543" t="s">
        <v>35</v>
      </c>
      <c r="E5543">
        <v>2.66</v>
      </c>
      <c r="F5543">
        <v>9</v>
      </c>
      <c r="G5543" t="s">
        <v>38</v>
      </c>
      <c r="H5543">
        <v>44735</v>
      </c>
      <c r="I5543" t="s">
        <v>29</v>
      </c>
      <c r="J5543">
        <v>482</v>
      </c>
      <c r="K5543">
        <v>279</v>
      </c>
      <c r="L5543">
        <v>6.5</v>
      </c>
      <c r="M5543">
        <v>8.1999999999999993</v>
      </c>
      <c r="N5543" t="s">
        <v>47</v>
      </c>
      <c r="O5543" t="s">
        <v>31</v>
      </c>
      <c r="P5543">
        <v>161990</v>
      </c>
      <c r="Q5543" t="s">
        <v>26</v>
      </c>
      <c r="R5543" t="s">
        <v>27</v>
      </c>
      <c r="S5543" t="s">
        <v>33</v>
      </c>
      <c r="T5543" t="s">
        <v>29</v>
      </c>
      <c r="U5543" t="str">
        <f>IF(mba_decision_dataset[[#This Row],[Age]]&lt;25,"21-25",IF(mba_decision_dataset[[#This Row],[Age]]&gt;30,"31-35","25-30"))</f>
        <v>21-25</v>
      </c>
      <c r="V5543" t="str">
        <f>IF(mba_decision_dataset[[#This Row],[GRE/GMAT Score]]&lt;351,"250-350",IF(mba_decision_dataset[[#This Row],[GRE/GMAT Score]]&gt;645,"above 645","350-645"))</f>
        <v>350-645</v>
      </c>
      <c r="W5543" s="3">
        <f>(mba_decision_dataset[[#This Row],[Expected Post-MBA Salary]]-mba_decision_dataset[[#This Row],[Annual Salary (Before MBA)]])/mba_decision_dataset[[#This Row],[Annual Salary (Before MBA)]]</f>
        <v>2.6211020453783389</v>
      </c>
    </row>
    <row r="5544" spans="1:23" x14ac:dyDescent="0.4">
      <c r="A5544">
        <v>5543</v>
      </c>
      <c r="B5544">
        <v>34</v>
      </c>
      <c r="C5544" t="s">
        <v>20</v>
      </c>
      <c r="D5544" t="s">
        <v>41</v>
      </c>
      <c r="E5544">
        <v>2.29</v>
      </c>
      <c r="F5544">
        <v>3</v>
      </c>
      <c r="G5544" t="s">
        <v>36</v>
      </c>
      <c r="H5544">
        <v>82595</v>
      </c>
      <c r="I5544" t="s">
        <v>23</v>
      </c>
      <c r="J5544">
        <v>623</v>
      </c>
      <c r="K5544">
        <v>65</v>
      </c>
      <c r="L5544">
        <v>3.8</v>
      </c>
      <c r="M5544">
        <v>4.4000000000000004</v>
      </c>
      <c r="N5544" t="s">
        <v>45</v>
      </c>
      <c r="O5544" t="s">
        <v>46</v>
      </c>
      <c r="P5544">
        <v>160709</v>
      </c>
      <c r="Q5544" t="s">
        <v>26</v>
      </c>
      <c r="R5544" t="s">
        <v>27</v>
      </c>
      <c r="S5544" t="s">
        <v>33</v>
      </c>
      <c r="T5544" t="s">
        <v>23</v>
      </c>
      <c r="U5544" t="str">
        <f>IF(mba_decision_dataset[[#This Row],[Age]]&lt;25,"21-25",IF(mba_decision_dataset[[#This Row],[Age]]&gt;30,"31-35","25-30"))</f>
        <v>31-35</v>
      </c>
      <c r="V5544" t="str">
        <f>IF(mba_decision_dataset[[#This Row],[GRE/GMAT Score]]&lt;351,"250-350",IF(mba_decision_dataset[[#This Row],[GRE/GMAT Score]]&gt;645,"above 645","350-645"))</f>
        <v>350-645</v>
      </c>
      <c r="W5544" s="3">
        <f>(mba_decision_dataset[[#This Row],[Expected Post-MBA Salary]]-mba_decision_dataset[[#This Row],[Annual Salary (Before MBA)]])/mba_decision_dataset[[#This Row],[Annual Salary (Before MBA)]]</f>
        <v>0.94574732126642047</v>
      </c>
    </row>
    <row r="5545" spans="1:23" x14ac:dyDescent="0.4">
      <c r="A5545">
        <v>5544</v>
      </c>
      <c r="B5545">
        <v>30</v>
      </c>
      <c r="C5545" t="s">
        <v>20</v>
      </c>
      <c r="D5545" t="s">
        <v>41</v>
      </c>
      <c r="E5545">
        <v>3.75</v>
      </c>
      <c r="F5545">
        <v>8</v>
      </c>
      <c r="G5545" t="s">
        <v>30</v>
      </c>
      <c r="H5545">
        <v>108827</v>
      </c>
      <c r="I5545" t="s">
        <v>29</v>
      </c>
      <c r="J5545">
        <v>347</v>
      </c>
      <c r="K5545">
        <v>114</v>
      </c>
      <c r="L5545">
        <v>7.9</v>
      </c>
      <c r="M5545">
        <v>7.8</v>
      </c>
      <c r="N5545" t="s">
        <v>47</v>
      </c>
      <c r="O5545" t="s">
        <v>46</v>
      </c>
      <c r="P5545">
        <v>100110</v>
      </c>
      <c r="Q5545" t="s">
        <v>39</v>
      </c>
      <c r="R5545" t="s">
        <v>44</v>
      </c>
      <c r="S5545" t="s">
        <v>28</v>
      </c>
      <c r="T5545" t="s">
        <v>29</v>
      </c>
      <c r="U5545" t="str">
        <f>IF(mba_decision_dataset[[#This Row],[Age]]&lt;25,"21-25",IF(mba_decision_dataset[[#This Row],[Age]]&gt;30,"31-35","25-30"))</f>
        <v>25-30</v>
      </c>
      <c r="V5545" t="str">
        <f>IF(mba_decision_dataset[[#This Row],[GRE/GMAT Score]]&lt;351,"250-350",IF(mba_decision_dataset[[#This Row],[GRE/GMAT Score]]&gt;645,"above 645","350-645"))</f>
        <v>250-350</v>
      </c>
      <c r="W5545" s="3">
        <f>(mba_decision_dataset[[#This Row],[Expected Post-MBA Salary]]-mba_decision_dataset[[#This Row],[Annual Salary (Before MBA)]])/mba_decision_dataset[[#This Row],[Annual Salary (Before MBA)]]</f>
        <v>-8.0099607634134914E-2</v>
      </c>
    </row>
    <row r="5546" spans="1:23" x14ac:dyDescent="0.4">
      <c r="A5546">
        <v>5545</v>
      </c>
      <c r="B5546">
        <v>21</v>
      </c>
      <c r="C5546" t="s">
        <v>20</v>
      </c>
      <c r="D5546" t="s">
        <v>41</v>
      </c>
      <c r="E5546">
        <v>2.42</v>
      </c>
      <c r="F5546">
        <v>3</v>
      </c>
      <c r="G5546" t="s">
        <v>22</v>
      </c>
      <c r="H5546">
        <v>41870</v>
      </c>
      <c r="I5546" t="s">
        <v>23</v>
      </c>
      <c r="J5546">
        <v>333</v>
      </c>
      <c r="K5546">
        <v>220</v>
      </c>
      <c r="L5546">
        <v>4.8</v>
      </c>
      <c r="M5546">
        <v>7.4</v>
      </c>
      <c r="N5546" t="s">
        <v>24</v>
      </c>
      <c r="O5546" t="s">
        <v>38</v>
      </c>
      <c r="P5546">
        <v>195547</v>
      </c>
      <c r="Q5546" t="s">
        <v>26</v>
      </c>
      <c r="R5546" t="s">
        <v>40</v>
      </c>
      <c r="S5546" t="s">
        <v>33</v>
      </c>
      <c r="T5546" t="s">
        <v>29</v>
      </c>
      <c r="U5546" t="str">
        <f>IF(mba_decision_dataset[[#This Row],[Age]]&lt;25,"21-25",IF(mba_decision_dataset[[#This Row],[Age]]&gt;30,"31-35","25-30"))</f>
        <v>21-25</v>
      </c>
      <c r="V5546" t="str">
        <f>IF(mba_decision_dataset[[#This Row],[GRE/GMAT Score]]&lt;351,"250-350",IF(mba_decision_dataset[[#This Row],[GRE/GMAT Score]]&gt;645,"above 645","350-645"))</f>
        <v>250-350</v>
      </c>
      <c r="W5546" s="3">
        <f>(mba_decision_dataset[[#This Row],[Expected Post-MBA Salary]]-mba_decision_dataset[[#This Row],[Annual Salary (Before MBA)]])/mba_decision_dataset[[#This Row],[Annual Salary (Before MBA)]]</f>
        <v>3.6703367566276572</v>
      </c>
    </row>
    <row r="5547" spans="1:23" x14ac:dyDescent="0.4">
      <c r="A5547">
        <v>5546</v>
      </c>
      <c r="B5547">
        <v>29</v>
      </c>
      <c r="C5547" t="s">
        <v>34</v>
      </c>
      <c r="D5547" t="s">
        <v>50</v>
      </c>
      <c r="E5547">
        <v>2.59</v>
      </c>
      <c r="F5547">
        <v>0</v>
      </c>
      <c r="G5547" t="s">
        <v>36</v>
      </c>
      <c r="H5547">
        <v>104286</v>
      </c>
      <c r="I5547" t="s">
        <v>23</v>
      </c>
      <c r="J5547">
        <v>415</v>
      </c>
      <c r="K5547">
        <v>246</v>
      </c>
      <c r="L5547">
        <v>9.9</v>
      </c>
      <c r="M5547">
        <v>4</v>
      </c>
      <c r="N5547" t="s">
        <v>24</v>
      </c>
      <c r="O5547" t="s">
        <v>38</v>
      </c>
      <c r="P5547">
        <v>113810</v>
      </c>
      <c r="Q5547" t="s">
        <v>39</v>
      </c>
      <c r="R5547" t="s">
        <v>40</v>
      </c>
      <c r="S5547" t="s">
        <v>33</v>
      </c>
      <c r="T5547" t="s">
        <v>29</v>
      </c>
      <c r="U5547" t="str">
        <f>IF(mba_decision_dataset[[#This Row],[Age]]&lt;25,"21-25",IF(mba_decision_dataset[[#This Row],[Age]]&gt;30,"31-35","25-30"))</f>
        <v>25-30</v>
      </c>
      <c r="V5547" t="str">
        <f>IF(mba_decision_dataset[[#This Row],[GRE/GMAT Score]]&lt;351,"250-350",IF(mba_decision_dataset[[#This Row],[GRE/GMAT Score]]&gt;645,"above 645","350-645"))</f>
        <v>350-645</v>
      </c>
      <c r="W5547" s="3">
        <f>(mba_decision_dataset[[#This Row],[Expected Post-MBA Salary]]-mba_decision_dataset[[#This Row],[Annual Salary (Before MBA)]])/mba_decision_dataset[[#This Row],[Annual Salary (Before MBA)]]</f>
        <v>9.1325777189651541E-2</v>
      </c>
    </row>
    <row r="5548" spans="1:23" x14ac:dyDescent="0.4">
      <c r="A5548">
        <v>5547</v>
      </c>
      <c r="B5548">
        <v>33</v>
      </c>
      <c r="C5548" t="s">
        <v>20</v>
      </c>
      <c r="D5548" t="s">
        <v>49</v>
      </c>
      <c r="E5548">
        <v>3.41</v>
      </c>
      <c r="F5548">
        <v>3</v>
      </c>
      <c r="G5548" t="s">
        <v>38</v>
      </c>
      <c r="H5548">
        <v>114452</v>
      </c>
      <c r="I5548" t="s">
        <v>23</v>
      </c>
      <c r="J5548">
        <v>407</v>
      </c>
      <c r="K5548">
        <v>79</v>
      </c>
      <c r="L5548">
        <v>4.4000000000000004</v>
      </c>
      <c r="M5548">
        <v>7.7</v>
      </c>
      <c r="N5548" t="s">
        <v>37</v>
      </c>
      <c r="O5548" t="s">
        <v>43</v>
      </c>
      <c r="P5548">
        <v>114927</v>
      </c>
      <c r="Q5548" t="s">
        <v>26</v>
      </c>
      <c r="R5548" t="s">
        <v>40</v>
      </c>
      <c r="S5548" t="s">
        <v>28</v>
      </c>
      <c r="T5548" t="s">
        <v>23</v>
      </c>
      <c r="U5548" t="str">
        <f>IF(mba_decision_dataset[[#This Row],[Age]]&lt;25,"21-25",IF(mba_decision_dataset[[#This Row],[Age]]&gt;30,"31-35","25-30"))</f>
        <v>31-35</v>
      </c>
      <c r="V5548" t="str">
        <f>IF(mba_decision_dataset[[#This Row],[GRE/GMAT Score]]&lt;351,"250-350",IF(mba_decision_dataset[[#This Row],[GRE/GMAT Score]]&gt;645,"above 645","350-645"))</f>
        <v>350-645</v>
      </c>
      <c r="W5548" s="3">
        <f>(mba_decision_dataset[[#This Row],[Expected Post-MBA Salary]]-mba_decision_dataset[[#This Row],[Annual Salary (Before MBA)]])/mba_decision_dataset[[#This Row],[Annual Salary (Before MBA)]]</f>
        <v>4.1502114423513786E-3</v>
      </c>
    </row>
    <row r="5549" spans="1:23" x14ac:dyDescent="0.4">
      <c r="A5549">
        <v>5548</v>
      </c>
      <c r="B5549">
        <v>26</v>
      </c>
      <c r="C5549" t="s">
        <v>20</v>
      </c>
      <c r="D5549" t="s">
        <v>49</v>
      </c>
      <c r="E5549">
        <v>3.37</v>
      </c>
      <c r="F5549">
        <v>1</v>
      </c>
      <c r="G5549" t="s">
        <v>22</v>
      </c>
      <c r="H5549">
        <v>83913</v>
      </c>
      <c r="I5549" t="s">
        <v>23</v>
      </c>
      <c r="J5549">
        <v>748</v>
      </c>
      <c r="K5549">
        <v>333</v>
      </c>
      <c r="L5549">
        <v>2.2999999999999998</v>
      </c>
      <c r="M5549">
        <v>6.8</v>
      </c>
      <c r="N5549" t="s">
        <v>47</v>
      </c>
      <c r="O5549" t="s">
        <v>43</v>
      </c>
      <c r="P5549">
        <v>66161</v>
      </c>
      <c r="Q5549" t="s">
        <v>26</v>
      </c>
      <c r="R5549" t="s">
        <v>40</v>
      </c>
      <c r="S5549" t="s">
        <v>33</v>
      </c>
      <c r="T5549" t="s">
        <v>29</v>
      </c>
      <c r="U5549" t="str">
        <f>IF(mba_decision_dataset[[#This Row],[Age]]&lt;25,"21-25",IF(mba_decision_dataset[[#This Row],[Age]]&gt;30,"31-35","25-30"))</f>
        <v>25-30</v>
      </c>
      <c r="V5549" t="str">
        <f>IF(mba_decision_dataset[[#This Row],[GRE/GMAT Score]]&lt;351,"250-350",IF(mba_decision_dataset[[#This Row],[GRE/GMAT Score]]&gt;645,"above 645","350-645"))</f>
        <v>above 645</v>
      </c>
      <c r="W5549" s="3">
        <f>(mba_decision_dataset[[#This Row],[Expected Post-MBA Salary]]-mba_decision_dataset[[#This Row],[Annual Salary (Before MBA)]])/mba_decision_dataset[[#This Row],[Annual Salary (Before MBA)]]</f>
        <v>-0.21155244121888145</v>
      </c>
    </row>
    <row r="5550" spans="1:23" x14ac:dyDescent="0.4">
      <c r="A5550">
        <v>5549</v>
      </c>
      <c r="B5550">
        <v>31</v>
      </c>
      <c r="C5550" t="s">
        <v>20</v>
      </c>
      <c r="D5550" t="s">
        <v>49</v>
      </c>
      <c r="E5550">
        <v>3.6</v>
      </c>
      <c r="F5550">
        <v>5</v>
      </c>
      <c r="G5550" t="s">
        <v>36</v>
      </c>
      <c r="H5550">
        <v>108306</v>
      </c>
      <c r="I5550" t="s">
        <v>29</v>
      </c>
      <c r="J5550">
        <v>346</v>
      </c>
      <c r="K5550">
        <v>488</v>
      </c>
      <c r="L5550">
        <v>6.7</v>
      </c>
      <c r="M5550">
        <v>3.8</v>
      </c>
      <c r="N5550" t="s">
        <v>45</v>
      </c>
      <c r="O5550" t="s">
        <v>43</v>
      </c>
      <c r="P5550">
        <v>98903</v>
      </c>
      <c r="Q5550" t="s">
        <v>26</v>
      </c>
      <c r="R5550" t="s">
        <v>44</v>
      </c>
      <c r="S5550" t="s">
        <v>28</v>
      </c>
      <c r="T5550" t="s">
        <v>23</v>
      </c>
      <c r="U5550" t="str">
        <f>IF(mba_decision_dataset[[#This Row],[Age]]&lt;25,"21-25",IF(mba_decision_dataset[[#This Row],[Age]]&gt;30,"31-35","25-30"))</f>
        <v>31-35</v>
      </c>
      <c r="V5550" t="str">
        <f>IF(mba_decision_dataset[[#This Row],[GRE/GMAT Score]]&lt;351,"250-350",IF(mba_decision_dataset[[#This Row],[GRE/GMAT Score]]&gt;645,"above 645","350-645"))</f>
        <v>250-350</v>
      </c>
      <c r="W5550" s="3">
        <f>(mba_decision_dataset[[#This Row],[Expected Post-MBA Salary]]-mba_decision_dataset[[#This Row],[Annual Salary (Before MBA)]])/mba_decision_dataset[[#This Row],[Annual Salary (Before MBA)]]</f>
        <v>-8.6818828135098697E-2</v>
      </c>
    </row>
    <row r="5551" spans="1:23" x14ac:dyDescent="0.4">
      <c r="A5551">
        <v>5550</v>
      </c>
      <c r="B5551">
        <v>29</v>
      </c>
      <c r="C5551" t="s">
        <v>34</v>
      </c>
      <c r="D5551" t="s">
        <v>50</v>
      </c>
      <c r="E5551">
        <v>2.37</v>
      </c>
      <c r="F5551">
        <v>7</v>
      </c>
      <c r="G5551" t="s">
        <v>42</v>
      </c>
      <c r="H5551">
        <v>41559</v>
      </c>
      <c r="I5551" t="s">
        <v>29</v>
      </c>
      <c r="J5551">
        <v>559</v>
      </c>
      <c r="K5551">
        <v>69</v>
      </c>
      <c r="L5551">
        <v>7.6</v>
      </c>
      <c r="M5551">
        <v>5.8</v>
      </c>
      <c r="N5551" t="s">
        <v>24</v>
      </c>
      <c r="O5551" t="s">
        <v>38</v>
      </c>
      <c r="P5551">
        <v>154110</v>
      </c>
      <c r="Q5551" t="s">
        <v>39</v>
      </c>
      <c r="R5551" t="s">
        <v>44</v>
      </c>
      <c r="S5551" t="s">
        <v>33</v>
      </c>
      <c r="T5551" t="s">
        <v>29</v>
      </c>
      <c r="U5551" t="str">
        <f>IF(mba_decision_dataset[[#This Row],[Age]]&lt;25,"21-25",IF(mba_decision_dataset[[#This Row],[Age]]&gt;30,"31-35","25-30"))</f>
        <v>25-30</v>
      </c>
      <c r="V5551" t="str">
        <f>IF(mba_decision_dataset[[#This Row],[GRE/GMAT Score]]&lt;351,"250-350",IF(mba_decision_dataset[[#This Row],[GRE/GMAT Score]]&gt;645,"above 645","350-645"))</f>
        <v>350-645</v>
      </c>
      <c r="W5551" s="3">
        <f>(mba_decision_dataset[[#This Row],[Expected Post-MBA Salary]]-mba_decision_dataset[[#This Row],[Annual Salary (Before MBA)]])/mba_decision_dataset[[#This Row],[Annual Salary (Before MBA)]]</f>
        <v>2.7082220457662598</v>
      </c>
    </row>
    <row r="5552" spans="1:23" x14ac:dyDescent="0.4">
      <c r="A5552">
        <v>5551</v>
      </c>
      <c r="B5552">
        <v>27</v>
      </c>
      <c r="C5552" t="s">
        <v>34</v>
      </c>
      <c r="D5552" t="s">
        <v>41</v>
      </c>
      <c r="E5552">
        <v>2.7</v>
      </c>
      <c r="F5552">
        <v>5</v>
      </c>
      <c r="G5552" t="s">
        <v>38</v>
      </c>
      <c r="H5552">
        <v>59510</v>
      </c>
      <c r="I5552" t="s">
        <v>29</v>
      </c>
      <c r="J5552">
        <v>521</v>
      </c>
      <c r="K5552">
        <v>231</v>
      </c>
      <c r="L5552">
        <v>4.0999999999999996</v>
      </c>
      <c r="M5552">
        <v>5.0999999999999996</v>
      </c>
      <c r="N5552" t="s">
        <v>47</v>
      </c>
      <c r="O5552" t="s">
        <v>38</v>
      </c>
      <c r="P5552">
        <v>109588</v>
      </c>
      <c r="Q5552" t="s">
        <v>39</v>
      </c>
      <c r="R5552" t="s">
        <v>40</v>
      </c>
      <c r="S5552" t="s">
        <v>28</v>
      </c>
      <c r="T5552" t="s">
        <v>29</v>
      </c>
      <c r="U5552" t="str">
        <f>IF(mba_decision_dataset[[#This Row],[Age]]&lt;25,"21-25",IF(mba_decision_dataset[[#This Row],[Age]]&gt;30,"31-35","25-30"))</f>
        <v>25-30</v>
      </c>
      <c r="V5552" t="str">
        <f>IF(mba_decision_dataset[[#This Row],[GRE/GMAT Score]]&lt;351,"250-350",IF(mba_decision_dataset[[#This Row],[GRE/GMAT Score]]&gt;645,"above 645","350-645"))</f>
        <v>350-645</v>
      </c>
      <c r="W5552" s="3">
        <f>(mba_decision_dataset[[#This Row],[Expected Post-MBA Salary]]-mba_decision_dataset[[#This Row],[Annual Salary (Before MBA)]])/mba_decision_dataset[[#This Row],[Annual Salary (Before MBA)]]</f>
        <v>0.84150562930599904</v>
      </c>
    </row>
    <row r="5553" spans="1:23" x14ac:dyDescent="0.4">
      <c r="A5553">
        <v>5552</v>
      </c>
      <c r="B5553">
        <v>21</v>
      </c>
      <c r="C5553" t="s">
        <v>34</v>
      </c>
      <c r="D5553" t="s">
        <v>41</v>
      </c>
      <c r="E5553">
        <v>2.25</v>
      </c>
      <c r="F5553">
        <v>8</v>
      </c>
      <c r="G5553" t="s">
        <v>38</v>
      </c>
      <c r="H5553">
        <v>68828</v>
      </c>
      <c r="I5553" t="s">
        <v>23</v>
      </c>
      <c r="J5553">
        <v>532</v>
      </c>
      <c r="K5553">
        <v>346</v>
      </c>
      <c r="L5553">
        <v>7.7</v>
      </c>
      <c r="M5553">
        <v>1.5</v>
      </c>
      <c r="N5553" t="s">
        <v>47</v>
      </c>
      <c r="O5553" t="s">
        <v>31</v>
      </c>
      <c r="P5553">
        <v>106806</v>
      </c>
      <c r="Q5553" t="s">
        <v>26</v>
      </c>
      <c r="R5553" t="s">
        <v>40</v>
      </c>
      <c r="S5553" t="s">
        <v>33</v>
      </c>
      <c r="T5553" t="s">
        <v>23</v>
      </c>
      <c r="U5553" t="str">
        <f>IF(mba_decision_dataset[[#This Row],[Age]]&lt;25,"21-25",IF(mba_decision_dataset[[#This Row],[Age]]&gt;30,"31-35","25-30"))</f>
        <v>21-25</v>
      </c>
      <c r="V5553" t="str">
        <f>IF(mba_decision_dataset[[#This Row],[GRE/GMAT Score]]&lt;351,"250-350",IF(mba_decision_dataset[[#This Row],[GRE/GMAT Score]]&gt;645,"above 645","350-645"))</f>
        <v>350-645</v>
      </c>
      <c r="W5553" s="3">
        <f>(mba_decision_dataset[[#This Row],[Expected Post-MBA Salary]]-mba_decision_dataset[[#This Row],[Annual Salary (Before MBA)]])/mba_decision_dataset[[#This Row],[Annual Salary (Before MBA)]]</f>
        <v>0.55178125181612137</v>
      </c>
    </row>
    <row r="5554" spans="1:23" x14ac:dyDescent="0.4">
      <c r="A5554">
        <v>5553</v>
      </c>
      <c r="B5554">
        <v>32</v>
      </c>
      <c r="C5554" t="s">
        <v>34</v>
      </c>
      <c r="D5554" t="s">
        <v>35</v>
      </c>
      <c r="E5554">
        <v>3.08</v>
      </c>
      <c r="F5554">
        <v>5</v>
      </c>
      <c r="G5554" t="s">
        <v>30</v>
      </c>
      <c r="H5554">
        <v>105434</v>
      </c>
      <c r="I5554" t="s">
        <v>23</v>
      </c>
      <c r="J5554">
        <v>648</v>
      </c>
      <c r="K5554">
        <v>495</v>
      </c>
      <c r="L5554">
        <v>4.0999999999999996</v>
      </c>
      <c r="M5554">
        <v>7.1</v>
      </c>
      <c r="N5554" t="s">
        <v>47</v>
      </c>
      <c r="O5554" t="s">
        <v>43</v>
      </c>
      <c r="P5554">
        <v>188824</v>
      </c>
      <c r="Q5554" t="s">
        <v>26</v>
      </c>
      <c r="R5554" t="s">
        <v>40</v>
      </c>
      <c r="S5554" t="s">
        <v>33</v>
      </c>
      <c r="T5554" t="s">
        <v>29</v>
      </c>
      <c r="U5554" t="str">
        <f>IF(mba_decision_dataset[[#This Row],[Age]]&lt;25,"21-25",IF(mba_decision_dataset[[#This Row],[Age]]&gt;30,"31-35","25-30"))</f>
        <v>31-35</v>
      </c>
      <c r="V5554" t="str">
        <f>IF(mba_decision_dataset[[#This Row],[GRE/GMAT Score]]&lt;351,"250-350",IF(mba_decision_dataset[[#This Row],[GRE/GMAT Score]]&gt;645,"above 645","350-645"))</f>
        <v>above 645</v>
      </c>
      <c r="W5554" s="3">
        <f>(mba_decision_dataset[[#This Row],[Expected Post-MBA Salary]]-mba_decision_dataset[[#This Row],[Annual Salary (Before MBA)]])/mba_decision_dataset[[#This Row],[Annual Salary (Before MBA)]]</f>
        <v>0.79092133467382442</v>
      </c>
    </row>
    <row r="5555" spans="1:23" x14ac:dyDescent="0.4">
      <c r="A5555">
        <v>5554</v>
      </c>
      <c r="B5555">
        <v>32</v>
      </c>
      <c r="C5555" t="s">
        <v>34</v>
      </c>
      <c r="D5555" t="s">
        <v>50</v>
      </c>
      <c r="E5555">
        <v>2.59</v>
      </c>
      <c r="F5555">
        <v>6</v>
      </c>
      <c r="G5555" t="s">
        <v>42</v>
      </c>
      <c r="H5555">
        <v>79942</v>
      </c>
      <c r="I5555" t="s">
        <v>23</v>
      </c>
      <c r="J5555">
        <v>295</v>
      </c>
      <c r="K5555">
        <v>199</v>
      </c>
      <c r="L5555">
        <v>1.9</v>
      </c>
      <c r="M5555">
        <v>2.2000000000000002</v>
      </c>
      <c r="N5555" t="s">
        <v>37</v>
      </c>
      <c r="O5555" t="s">
        <v>31</v>
      </c>
      <c r="P5555">
        <v>88567</v>
      </c>
      <c r="Q5555" t="s">
        <v>26</v>
      </c>
      <c r="R5555" t="s">
        <v>44</v>
      </c>
      <c r="S5555" t="s">
        <v>33</v>
      </c>
      <c r="T5555" t="s">
        <v>23</v>
      </c>
      <c r="U5555" t="str">
        <f>IF(mba_decision_dataset[[#This Row],[Age]]&lt;25,"21-25",IF(mba_decision_dataset[[#This Row],[Age]]&gt;30,"31-35","25-30"))</f>
        <v>31-35</v>
      </c>
      <c r="V5555" t="str">
        <f>IF(mba_decision_dataset[[#This Row],[GRE/GMAT Score]]&lt;351,"250-350",IF(mba_decision_dataset[[#This Row],[GRE/GMAT Score]]&gt;645,"above 645","350-645"))</f>
        <v>250-350</v>
      </c>
      <c r="W5555" s="3">
        <f>(mba_decision_dataset[[#This Row],[Expected Post-MBA Salary]]-mba_decision_dataset[[#This Row],[Annual Salary (Before MBA)]])/mba_decision_dataset[[#This Row],[Annual Salary (Before MBA)]]</f>
        <v>0.10789072077256011</v>
      </c>
    </row>
    <row r="5556" spans="1:23" x14ac:dyDescent="0.4">
      <c r="A5556">
        <v>5555</v>
      </c>
      <c r="B5556">
        <v>21</v>
      </c>
      <c r="C5556" t="s">
        <v>20</v>
      </c>
      <c r="D5556" t="s">
        <v>21</v>
      </c>
      <c r="E5556">
        <v>3.38</v>
      </c>
      <c r="F5556">
        <v>4</v>
      </c>
      <c r="G5556" t="s">
        <v>36</v>
      </c>
      <c r="H5556">
        <v>111710</v>
      </c>
      <c r="I5556" t="s">
        <v>23</v>
      </c>
      <c r="J5556">
        <v>634</v>
      </c>
      <c r="K5556">
        <v>227</v>
      </c>
      <c r="L5556">
        <v>1.7</v>
      </c>
      <c r="M5556">
        <v>3.2</v>
      </c>
      <c r="N5556" t="s">
        <v>37</v>
      </c>
      <c r="O5556" t="s">
        <v>31</v>
      </c>
      <c r="P5556">
        <v>153012</v>
      </c>
      <c r="Q5556" t="s">
        <v>39</v>
      </c>
      <c r="R5556" t="s">
        <v>32</v>
      </c>
      <c r="S5556" t="s">
        <v>33</v>
      </c>
      <c r="T5556" t="s">
        <v>29</v>
      </c>
      <c r="U5556" t="str">
        <f>IF(mba_decision_dataset[[#This Row],[Age]]&lt;25,"21-25",IF(mba_decision_dataset[[#This Row],[Age]]&gt;30,"31-35","25-30"))</f>
        <v>21-25</v>
      </c>
      <c r="V5556" t="str">
        <f>IF(mba_decision_dataset[[#This Row],[GRE/GMAT Score]]&lt;351,"250-350",IF(mba_decision_dataset[[#This Row],[GRE/GMAT Score]]&gt;645,"above 645","350-645"))</f>
        <v>350-645</v>
      </c>
      <c r="W5556" s="3">
        <f>(mba_decision_dataset[[#This Row],[Expected Post-MBA Salary]]-mba_decision_dataset[[#This Row],[Annual Salary (Before MBA)]])/mba_decision_dataset[[#This Row],[Annual Salary (Before MBA)]]</f>
        <v>0.36972518127293885</v>
      </c>
    </row>
    <row r="5557" spans="1:23" x14ac:dyDescent="0.4">
      <c r="A5557">
        <v>5556</v>
      </c>
      <c r="B5557">
        <v>26</v>
      </c>
      <c r="C5557" t="s">
        <v>48</v>
      </c>
      <c r="D5557" t="s">
        <v>50</v>
      </c>
      <c r="E5557">
        <v>2</v>
      </c>
      <c r="F5557">
        <v>7</v>
      </c>
      <c r="G5557" t="s">
        <v>42</v>
      </c>
      <c r="H5557">
        <v>39003</v>
      </c>
      <c r="I5557" t="s">
        <v>23</v>
      </c>
      <c r="J5557">
        <v>751</v>
      </c>
      <c r="K5557">
        <v>369</v>
      </c>
      <c r="L5557">
        <v>5.3</v>
      </c>
      <c r="M5557">
        <v>9.6</v>
      </c>
      <c r="N5557" t="s">
        <v>37</v>
      </c>
      <c r="O5557" t="s">
        <v>38</v>
      </c>
      <c r="P5557">
        <v>145824</v>
      </c>
      <c r="Q5557" t="s">
        <v>26</v>
      </c>
      <c r="R5557" t="s">
        <v>32</v>
      </c>
      <c r="S5557" t="s">
        <v>33</v>
      </c>
      <c r="T5557" t="s">
        <v>23</v>
      </c>
      <c r="U5557" t="str">
        <f>IF(mba_decision_dataset[[#This Row],[Age]]&lt;25,"21-25",IF(mba_decision_dataset[[#This Row],[Age]]&gt;30,"31-35","25-30"))</f>
        <v>25-30</v>
      </c>
      <c r="V5557" t="str">
        <f>IF(mba_decision_dataset[[#This Row],[GRE/GMAT Score]]&lt;351,"250-350",IF(mba_decision_dataset[[#This Row],[GRE/GMAT Score]]&gt;645,"above 645","350-645"))</f>
        <v>above 645</v>
      </c>
      <c r="W5557" s="3">
        <f>(mba_decision_dataset[[#This Row],[Expected Post-MBA Salary]]-mba_decision_dataset[[#This Row],[Annual Salary (Before MBA)]])/mba_decision_dataset[[#This Row],[Annual Salary (Before MBA)]]</f>
        <v>2.7387893238981618</v>
      </c>
    </row>
    <row r="5558" spans="1:23" x14ac:dyDescent="0.4">
      <c r="A5558">
        <v>5557</v>
      </c>
      <c r="B5558">
        <v>25</v>
      </c>
      <c r="C5558" t="s">
        <v>20</v>
      </c>
      <c r="D5558" t="s">
        <v>35</v>
      </c>
      <c r="E5558">
        <v>2.12</v>
      </c>
      <c r="F5558">
        <v>1</v>
      </c>
      <c r="G5558" t="s">
        <v>36</v>
      </c>
      <c r="H5558">
        <v>84097</v>
      </c>
      <c r="I5558" t="s">
        <v>23</v>
      </c>
      <c r="J5558">
        <v>648</v>
      </c>
      <c r="K5558">
        <v>150</v>
      </c>
      <c r="L5558">
        <v>9.9</v>
      </c>
      <c r="M5558">
        <v>3.1</v>
      </c>
      <c r="N5558" t="s">
        <v>45</v>
      </c>
      <c r="O5558" t="s">
        <v>31</v>
      </c>
      <c r="P5558">
        <v>130841</v>
      </c>
      <c r="Q5558" t="s">
        <v>39</v>
      </c>
      <c r="R5558" t="s">
        <v>44</v>
      </c>
      <c r="S5558" t="s">
        <v>33</v>
      </c>
      <c r="T5558" t="s">
        <v>23</v>
      </c>
      <c r="U5558" t="str">
        <f>IF(mba_decision_dataset[[#This Row],[Age]]&lt;25,"21-25",IF(mba_decision_dataset[[#This Row],[Age]]&gt;30,"31-35","25-30"))</f>
        <v>25-30</v>
      </c>
      <c r="V5558" t="str">
        <f>IF(mba_decision_dataset[[#This Row],[GRE/GMAT Score]]&lt;351,"250-350",IF(mba_decision_dataset[[#This Row],[GRE/GMAT Score]]&gt;645,"above 645","350-645"))</f>
        <v>above 645</v>
      </c>
      <c r="W5558" s="3">
        <f>(mba_decision_dataset[[#This Row],[Expected Post-MBA Salary]]-mba_decision_dataset[[#This Row],[Annual Salary (Before MBA)]])/mba_decision_dataset[[#This Row],[Annual Salary (Before MBA)]]</f>
        <v>0.55583433416174177</v>
      </c>
    </row>
    <row r="5559" spans="1:23" x14ac:dyDescent="0.4">
      <c r="A5559">
        <v>5558</v>
      </c>
      <c r="B5559">
        <v>29</v>
      </c>
      <c r="C5559" t="s">
        <v>20</v>
      </c>
      <c r="D5559" t="s">
        <v>35</v>
      </c>
      <c r="E5559">
        <v>2.87</v>
      </c>
      <c r="F5559">
        <v>1</v>
      </c>
      <c r="G5559" t="s">
        <v>30</v>
      </c>
      <c r="H5559">
        <v>87513</v>
      </c>
      <c r="I5559" t="s">
        <v>23</v>
      </c>
      <c r="J5559">
        <v>562</v>
      </c>
      <c r="K5559">
        <v>245</v>
      </c>
      <c r="L5559">
        <v>5.8</v>
      </c>
      <c r="M5559">
        <v>4.5</v>
      </c>
      <c r="N5559" t="s">
        <v>24</v>
      </c>
      <c r="O5559" t="s">
        <v>38</v>
      </c>
      <c r="P5559">
        <v>118140</v>
      </c>
      <c r="Q5559" t="s">
        <v>26</v>
      </c>
      <c r="R5559" t="s">
        <v>32</v>
      </c>
      <c r="S5559" t="s">
        <v>33</v>
      </c>
      <c r="T5559" t="s">
        <v>23</v>
      </c>
      <c r="U5559" t="str">
        <f>IF(mba_decision_dataset[[#This Row],[Age]]&lt;25,"21-25",IF(mba_decision_dataset[[#This Row],[Age]]&gt;30,"31-35","25-30"))</f>
        <v>25-30</v>
      </c>
      <c r="V5559" t="str">
        <f>IF(mba_decision_dataset[[#This Row],[GRE/GMAT Score]]&lt;351,"250-350",IF(mba_decision_dataset[[#This Row],[GRE/GMAT Score]]&gt;645,"above 645","350-645"))</f>
        <v>350-645</v>
      </c>
      <c r="W5559" s="3">
        <f>(mba_decision_dataset[[#This Row],[Expected Post-MBA Salary]]-mba_decision_dataset[[#This Row],[Annual Salary (Before MBA)]])/mba_decision_dataset[[#This Row],[Annual Salary (Before MBA)]]</f>
        <v>0.3499708614720099</v>
      </c>
    </row>
    <row r="5560" spans="1:23" x14ac:dyDescent="0.4">
      <c r="A5560">
        <v>5559</v>
      </c>
      <c r="B5560">
        <v>22</v>
      </c>
      <c r="C5560" t="s">
        <v>34</v>
      </c>
      <c r="D5560" t="s">
        <v>35</v>
      </c>
      <c r="E5560">
        <v>3.92</v>
      </c>
      <c r="F5560">
        <v>7</v>
      </c>
      <c r="G5560" t="s">
        <v>22</v>
      </c>
      <c r="H5560">
        <v>118843</v>
      </c>
      <c r="I5560" t="s">
        <v>23</v>
      </c>
      <c r="J5560">
        <v>575</v>
      </c>
      <c r="K5560">
        <v>457</v>
      </c>
      <c r="L5560">
        <v>5.8</v>
      </c>
      <c r="M5560">
        <v>9.6</v>
      </c>
      <c r="N5560" t="s">
        <v>24</v>
      </c>
      <c r="O5560" t="s">
        <v>38</v>
      </c>
      <c r="P5560">
        <v>142626</v>
      </c>
      <c r="Q5560" t="s">
        <v>39</v>
      </c>
      <c r="R5560" t="s">
        <v>27</v>
      </c>
      <c r="S5560" t="s">
        <v>28</v>
      </c>
      <c r="T5560" t="s">
        <v>23</v>
      </c>
      <c r="U5560" t="str">
        <f>IF(mba_decision_dataset[[#This Row],[Age]]&lt;25,"21-25",IF(mba_decision_dataset[[#This Row],[Age]]&gt;30,"31-35","25-30"))</f>
        <v>21-25</v>
      </c>
      <c r="V5560" t="str">
        <f>IF(mba_decision_dataset[[#This Row],[GRE/GMAT Score]]&lt;351,"250-350",IF(mba_decision_dataset[[#This Row],[GRE/GMAT Score]]&gt;645,"above 645","350-645"))</f>
        <v>350-645</v>
      </c>
      <c r="W5560" s="3">
        <f>(mba_decision_dataset[[#This Row],[Expected Post-MBA Salary]]-mba_decision_dataset[[#This Row],[Annual Salary (Before MBA)]])/mba_decision_dataset[[#This Row],[Annual Salary (Before MBA)]]</f>
        <v>0.20012116826401219</v>
      </c>
    </row>
    <row r="5561" spans="1:23" x14ac:dyDescent="0.4">
      <c r="A5561">
        <v>5560</v>
      </c>
      <c r="B5561">
        <v>28</v>
      </c>
      <c r="C5561" t="s">
        <v>20</v>
      </c>
      <c r="D5561" t="s">
        <v>41</v>
      </c>
      <c r="E5561">
        <v>3.78</v>
      </c>
      <c r="F5561">
        <v>5</v>
      </c>
      <c r="G5561" t="s">
        <v>42</v>
      </c>
      <c r="H5561">
        <v>77613</v>
      </c>
      <c r="I5561" t="s">
        <v>29</v>
      </c>
      <c r="J5561">
        <v>765</v>
      </c>
      <c r="K5561">
        <v>380</v>
      </c>
      <c r="L5561">
        <v>8.8000000000000007</v>
      </c>
      <c r="M5561">
        <v>7.8</v>
      </c>
      <c r="N5561" t="s">
        <v>37</v>
      </c>
      <c r="O5561" t="s">
        <v>38</v>
      </c>
      <c r="P5561">
        <v>132256</v>
      </c>
      <c r="Q5561" t="s">
        <v>39</v>
      </c>
      <c r="R5561" t="s">
        <v>27</v>
      </c>
      <c r="S5561" t="s">
        <v>33</v>
      </c>
      <c r="T5561" t="s">
        <v>29</v>
      </c>
      <c r="U5561" t="str">
        <f>IF(mba_decision_dataset[[#This Row],[Age]]&lt;25,"21-25",IF(mba_decision_dataset[[#This Row],[Age]]&gt;30,"31-35","25-30"))</f>
        <v>25-30</v>
      </c>
      <c r="V5561" t="str">
        <f>IF(mba_decision_dataset[[#This Row],[GRE/GMAT Score]]&lt;351,"250-350",IF(mba_decision_dataset[[#This Row],[GRE/GMAT Score]]&gt;645,"above 645","350-645"))</f>
        <v>above 645</v>
      </c>
      <c r="W5561" s="3">
        <f>(mba_decision_dataset[[#This Row],[Expected Post-MBA Salary]]-mba_decision_dataset[[#This Row],[Annual Salary (Before MBA)]])/mba_decision_dataset[[#This Row],[Annual Salary (Before MBA)]]</f>
        <v>0.70404442554726654</v>
      </c>
    </row>
    <row r="5562" spans="1:23" x14ac:dyDescent="0.4">
      <c r="A5562">
        <v>5561</v>
      </c>
      <c r="B5562">
        <v>31</v>
      </c>
      <c r="C5562" t="s">
        <v>20</v>
      </c>
      <c r="D5562" t="s">
        <v>21</v>
      </c>
      <c r="E5562">
        <v>3.99</v>
      </c>
      <c r="F5562">
        <v>1</v>
      </c>
      <c r="G5562" t="s">
        <v>38</v>
      </c>
      <c r="H5562">
        <v>99981</v>
      </c>
      <c r="I5562" t="s">
        <v>29</v>
      </c>
      <c r="J5562">
        <v>259</v>
      </c>
      <c r="K5562">
        <v>1</v>
      </c>
      <c r="L5562">
        <v>9.5</v>
      </c>
      <c r="M5562">
        <v>7.1</v>
      </c>
      <c r="N5562" t="s">
        <v>37</v>
      </c>
      <c r="O5562" t="s">
        <v>25</v>
      </c>
      <c r="P5562">
        <v>89976</v>
      </c>
      <c r="Q5562" t="s">
        <v>39</v>
      </c>
      <c r="R5562" t="s">
        <v>27</v>
      </c>
      <c r="S5562" t="s">
        <v>33</v>
      </c>
      <c r="T5562" t="s">
        <v>29</v>
      </c>
      <c r="U5562" t="str">
        <f>IF(mba_decision_dataset[[#This Row],[Age]]&lt;25,"21-25",IF(mba_decision_dataset[[#This Row],[Age]]&gt;30,"31-35","25-30"))</f>
        <v>31-35</v>
      </c>
      <c r="V5562" t="str">
        <f>IF(mba_decision_dataset[[#This Row],[GRE/GMAT Score]]&lt;351,"250-350",IF(mba_decision_dataset[[#This Row],[GRE/GMAT Score]]&gt;645,"above 645","350-645"))</f>
        <v>250-350</v>
      </c>
      <c r="W5562" s="3">
        <f>(mba_decision_dataset[[#This Row],[Expected Post-MBA Salary]]-mba_decision_dataset[[#This Row],[Annual Salary (Before MBA)]])/mba_decision_dataset[[#This Row],[Annual Salary (Before MBA)]]</f>
        <v>-0.10006901311249138</v>
      </c>
    </row>
    <row r="5563" spans="1:23" x14ac:dyDescent="0.4">
      <c r="A5563">
        <v>5562</v>
      </c>
      <c r="B5563">
        <v>25</v>
      </c>
      <c r="C5563" t="s">
        <v>20</v>
      </c>
      <c r="D5563" t="s">
        <v>35</v>
      </c>
      <c r="E5563">
        <v>2.83</v>
      </c>
      <c r="F5563">
        <v>5</v>
      </c>
      <c r="G5563" t="s">
        <v>36</v>
      </c>
      <c r="H5563">
        <v>93139</v>
      </c>
      <c r="I5563" t="s">
        <v>23</v>
      </c>
      <c r="J5563">
        <v>562</v>
      </c>
      <c r="K5563">
        <v>143</v>
      </c>
      <c r="L5563">
        <v>2.6</v>
      </c>
      <c r="M5563">
        <v>8.4</v>
      </c>
      <c r="N5563" t="s">
        <v>47</v>
      </c>
      <c r="O5563" t="s">
        <v>38</v>
      </c>
      <c r="P5563">
        <v>110807</v>
      </c>
      <c r="Q5563" t="s">
        <v>39</v>
      </c>
      <c r="R5563" t="s">
        <v>27</v>
      </c>
      <c r="S5563" t="s">
        <v>33</v>
      </c>
      <c r="T5563" t="s">
        <v>29</v>
      </c>
      <c r="U5563" t="str">
        <f>IF(mba_decision_dataset[[#This Row],[Age]]&lt;25,"21-25",IF(mba_decision_dataset[[#This Row],[Age]]&gt;30,"31-35","25-30"))</f>
        <v>25-30</v>
      </c>
      <c r="V5563" t="str">
        <f>IF(mba_decision_dataset[[#This Row],[GRE/GMAT Score]]&lt;351,"250-350",IF(mba_decision_dataset[[#This Row],[GRE/GMAT Score]]&gt;645,"above 645","350-645"))</f>
        <v>350-645</v>
      </c>
      <c r="W5563" s="3">
        <f>(mba_decision_dataset[[#This Row],[Expected Post-MBA Salary]]-mba_decision_dataset[[#This Row],[Annual Salary (Before MBA)]])/mba_decision_dataset[[#This Row],[Annual Salary (Before MBA)]]</f>
        <v>0.18969497203105037</v>
      </c>
    </row>
    <row r="5564" spans="1:23" x14ac:dyDescent="0.4">
      <c r="A5564">
        <v>5563</v>
      </c>
      <c r="B5564">
        <v>22</v>
      </c>
      <c r="C5564" t="s">
        <v>34</v>
      </c>
      <c r="D5564" t="s">
        <v>49</v>
      </c>
      <c r="E5564">
        <v>2.09</v>
      </c>
      <c r="F5564">
        <v>7</v>
      </c>
      <c r="G5564" t="s">
        <v>42</v>
      </c>
      <c r="H5564">
        <v>43902</v>
      </c>
      <c r="I5564" t="s">
        <v>23</v>
      </c>
      <c r="J5564">
        <v>560</v>
      </c>
      <c r="K5564">
        <v>437</v>
      </c>
      <c r="L5564">
        <v>2.2000000000000002</v>
      </c>
      <c r="M5564">
        <v>1.5</v>
      </c>
      <c r="N5564" t="s">
        <v>24</v>
      </c>
      <c r="O5564" t="s">
        <v>43</v>
      </c>
      <c r="P5564">
        <v>176970</v>
      </c>
      <c r="Q5564" t="s">
        <v>39</v>
      </c>
      <c r="R5564" t="s">
        <v>27</v>
      </c>
      <c r="S5564" t="s">
        <v>28</v>
      </c>
      <c r="T5564" t="s">
        <v>23</v>
      </c>
      <c r="U5564" t="str">
        <f>IF(mba_decision_dataset[[#This Row],[Age]]&lt;25,"21-25",IF(mba_decision_dataset[[#This Row],[Age]]&gt;30,"31-35","25-30"))</f>
        <v>21-25</v>
      </c>
      <c r="V5564" t="str">
        <f>IF(mba_decision_dataset[[#This Row],[GRE/GMAT Score]]&lt;351,"250-350",IF(mba_decision_dataset[[#This Row],[GRE/GMAT Score]]&gt;645,"above 645","350-645"))</f>
        <v>350-645</v>
      </c>
      <c r="W5564" s="3">
        <f>(mba_decision_dataset[[#This Row],[Expected Post-MBA Salary]]-mba_decision_dataset[[#This Row],[Annual Salary (Before MBA)]])/mba_decision_dataset[[#This Row],[Annual Salary (Before MBA)]]</f>
        <v>3.0310236435697688</v>
      </c>
    </row>
    <row r="5565" spans="1:23" x14ac:dyDescent="0.4">
      <c r="A5565">
        <v>5564</v>
      </c>
      <c r="B5565">
        <v>33</v>
      </c>
      <c r="C5565" t="s">
        <v>20</v>
      </c>
      <c r="D5565" t="s">
        <v>41</v>
      </c>
      <c r="E5565">
        <v>2.61</v>
      </c>
      <c r="F5565">
        <v>5</v>
      </c>
      <c r="G5565" t="s">
        <v>36</v>
      </c>
      <c r="H5565">
        <v>102145</v>
      </c>
      <c r="I5565" t="s">
        <v>29</v>
      </c>
      <c r="J5565">
        <v>569</v>
      </c>
      <c r="K5565">
        <v>94</v>
      </c>
      <c r="L5565">
        <v>7.1</v>
      </c>
      <c r="M5565">
        <v>9</v>
      </c>
      <c r="N5565" t="s">
        <v>37</v>
      </c>
      <c r="O5565" t="s">
        <v>46</v>
      </c>
      <c r="P5565">
        <v>99530</v>
      </c>
      <c r="Q5565" t="s">
        <v>26</v>
      </c>
      <c r="R5565" t="s">
        <v>32</v>
      </c>
      <c r="S5565" t="s">
        <v>33</v>
      </c>
      <c r="T5565" t="s">
        <v>29</v>
      </c>
      <c r="U5565" t="str">
        <f>IF(mba_decision_dataset[[#This Row],[Age]]&lt;25,"21-25",IF(mba_decision_dataset[[#This Row],[Age]]&gt;30,"31-35","25-30"))</f>
        <v>31-35</v>
      </c>
      <c r="V5565" t="str">
        <f>IF(mba_decision_dataset[[#This Row],[GRE/GMAT Score]]&lt;351,"250-350",IF(mba_decision_dataset[[#This Row],[GRE/GMAT Score]]&gt;645,"above 645","350-645"))</f>
        <v>350-645</v>
      </c>
      <c r="W5565" s="3">
        <f>(mba_decision_dataset[[#This Row],[Expected Post-MBA Salary]]-mba_decision_dataset[[#This Row],[Annual Salary (Before MBA)]])/mba_decision_dataset[[#This Row],[Annual Salary (Before MBA)]]</f>
        <v>-2.5600861520387683E-2</v>
      </c>
    </row>
    <row r="5566" spans="1:23" x14ac:dyDescent="0.4">
      <c r="A5566">
        <v>5565</v>
      </c>
      <c r="B5566">
        <v>30</v>
      </c>
      <c r="C5566" t="s">
        <v>34</v>
      </c>
      <c r="D5566" t="s">
        <v>21</v>
      </c>
      <c r="E5566">
        <v>3.35</v>
      </c>
      <c r="F5566">
        <v>8</v>
      </c>
      <c r="G5566" t="s">
        <v>42</v>
      </c>
      <c r="H5566">
        <v>118024</v>
      </c>
      <c r="I5566" t="s">
        <v>23</v>
      </c>
      <c r="J5566">
        <v>669</v>
      </c>
      <c r="K5566">
        <v>67</v>
      </c>
      <c r="L5566">
        <v>6.5</v>
      </c>
      <c r="M5566">
        <v>3.3</v>
      </c>
      <c r="N5566" t="s">
        <v>47</v>
      </c>
      <c r="O5566" t="s">
        <v>31</v>
      </c>
      <c r="P5566">
        <v>160223</v>
      </c>
      <c r="Q5566" t="s">
        <v>26</v>
      </c>
      <c r="R5566" t="s">
        <v>32</v>
      </c>
      <c r="S5566" t="s">
        <v>28</v>
      </c>
      <c r="T5566" t="s">
        <v>29</v>
      </c>
      <c r="U5566" t="str">
        <f>IF(mba_decision_dataset[[#This Row],[Age]]&lt;25,"21-25",IF(mba_decision_dataset[[#This Row],[Age]]&gt;30,"31-35","25-30"))</f>
        <v>25-30</v>
      </c>
      <c r="V5566" t="str">
        <f>IF(mba_decision_dataset[[#This Row],[GRE/GMAT Score]]&lt;351,"250-350",IF(mba_decision_dataset[[#This Row],[GRE/GMAT Score]]&gt;645,"above 645","350-645"))</f>
        <v>above 645</v>
      </c>
      <c r="W5566" s="3">
        <f>(mba_decision_dataset[[#This Row],[Expected Post-MBA Salary]]-mba_decision_dataset[[#This Row],[Annual Salary (Before MBA)]])/mba_decision_dataset[[#This Row],[Annual Salary (Before MBA)]]</f>
        <v>0.35754592286314646</v>
      </c>
    </row>
    <row r="5567" spans="1:23" x14ac:dyDescent="0.4">
      <c r="A5567">
        <v>5566</v>
      </c>
      <c r="B5567">
        <v>31</v>
      </c>
      <c r="C5567" t="s">
        <v>34</v>
      </c>
      <c r="D5567" t="s">
        <v>49</v>
      </c>
      <c r="E5567">
        <v>2.27</v>
      </c>
      <c r="F5567">
        <v>5</v>
      </c>
      <c r="G5567" t="s">
        <v>38</v>
      </c>
      <c r="H5567">
        <v>48135</v>
      </c>
      <c r="I5567" t="s">
        <v>23</v>
      </c>
      <c r="J5567">
        <v>340</v>
      </c>
      <c r="K5567">
        <v>454</v>
      </c>
      <c r="L5567">
        <v>4.0999999999999996</v>
      </c>
      <c r="M5567">
        <v>2.4</v>
      </c>
      <c r="N5567" t="s">
        <v>37</v>
      </c>
      <c r="O5567" t="s">
        <v>43</v>
      </c>
      <c r="P5567">
        <v>79305</v>
      </c>
      <c r="Q5567" t="s">
        <v>26</v>
      </c>
      <c r="R5567" t="s">
        <v>44</v>
      </c>
      <c r="S5567" t="s">
        <v>33</v>
      </c>
      <c r="T5567" t="s">
        <v>29</v>
      </c>
      <c r="U5567" t="str">
        <f>IF(mba_decision_dataset[[#This Row],[Age]]&lt;25,"21-25",IF(mba_decision_dataset[[#This Row],[Age]]&gt;30,"31-35","25-30"))</f>
        <v>31-35</v>
      </c>
      <c r="V5567" t="str">
        <f>IF(mba_decision_dataset[[#This Row],[GRE/GMAT Score]]&lt;351,"250-350",IF(mba_decision_dataset[[#This Row],[GRE/GMAT Score]]&gt;645,"above 645","350-645"))</f>
        <v>250-350</v>
      </c>
      <c r="W5567" s="3">
        <f>(mba_decision_dataset[[#This Row],[Expected Post-MBA Salary]]-mba_decision_dataset[[#This Row],[Annual Salary (Before MBA)]])/mba_decision_dataset[[#This Row],[Annual Salary (Before MBA)]]</f>
        <v>0.6475537550638828</v>
      </c>
    </row>
    <row r="5568" spans="1:23" x14ac:dyDescent="0.4">
      <c r="A5568">
        <v>5567</v>
      </c>
      <c r="B5568">
        <v>31</v>
      </c>
      <c r="C5568" t="s">
        <v>34</v>
      </c>
      <c r="D5568" t="s">
        <v>21</v>
      </c>
      <c r="E5568">
        <v>2.6</v>
      </c>
      <c r="F5568">
        <v>2</v>
      </c>
      <c r="G5568" t="s">
        <v>36</v>
      </c>
      <c r="H5568">
        <v>117120</v>
      </c>
      <c r="I5568" t="s">
        <v>29</v>
      </c>
      <c r="J5568">
        <v>262</v>
      </c>
      <c r="K5568">
        <v>479</v>
      </c>
      <c r="L5568">
        <v>9.1</v>
      </c>
      <c r="M5568">
        <v>8.5</v>
      </c>
      <c r="N5568" t="s">
        <v>45</v>
      </c>
      <c r="O5568" t="s">
        <v>38</v>
      </c>
      <c r="P5568">
        <v>169533</v>
      </c>
      <c r="Q5568" t="s">
        <v>39</v>
      </c>
      <c r="R5568" t="s">
        <v>40</v>
      </c>
      <c r="S5568" t="s">
        <v>33</v>
      </c>
      <c r="T5568" t="s">
        <v>29</v>
      </c>
      <c r="U5568" t="str">
        <f>IF(mba_decision_dataset[[#This Row],[Age]]&lt;25,"21-25",IF(mba_decision_dataset[[#This Row],[Age]]&gt;30,"31-35","25-30"))</f>
        <v>31-35</v>
      </c>
      <c r="V5568" t="str">
        <f>IF(mba_decision_dataset[[#This Row],[GRE/GMAT Score]]&lt;351,"250-350",IF(mba_decision_dataset[[#This Row],[GRE/GMAT Score]]&gt;645,"above 645","350-645"))</f>
        <v>250-350</v>
      </c>
      <c r="W5568" s="3">
        <f>(mba_decision_dataset[[#This Row],[Expected Post-MBA Salary]]-mba_decision_dataset[[#This Row],[Annual Salary (Before MBA)]])/mba_decision_dataset[[#This Row],[Annual Salary (Before MBA)]]</f>
        <v>0.44751536885245902</v>
      </c>
    </row>
    <row r="5569" spans="1:23" x14ac:dyDescent="0.4">
      <c r="A5569">
        <v>5568</v>
      </c>
      <c r="B5569">
        <v>32</v>
      </c>
      <c r="C5569" t="s">
        <v>20</v>
      </c>
      <c r="D5569" t="s">
        <v>21</v>
      </c>
      <c r="E5569">
        <v>2.11</v>
      </c>
      <c r="F5569">
        <v>8</v>
      </c>
      <c r="G5569" t="s">
        <v>36</v>
      </c>
      <c r="H5569">
        <v>87792</v>
      </c>
      <c r="I5569" t="s">
        <v>23</v>
      </c>
      <c r="J5569">
        <v>324</v>
      </c>
      <c r="K5569">
        <v>5</v>
      </c>
      <c r="L5569">
        <v>5.9</v>
      </c>
      <c r="M5569">
        <v>3.5</v>
      </c>
      <c r="N5569" t="s">
        <v>24</v>
      </c>
      <c r="O5569" t="s">
        <v>43</v>
      </c>
      <c r="P5569">
        <v>83560</v>
      </c>
      <c r="Q5569" t="s">
        <v>39</v>
      </c>
      <c r="R5569" t="s">
        <v>32</v>
      </c>
      <c r="S5569" t="s">
        <v>28</v>
      </c>
      <c r="T5569" t="s">
        <v>29</v>
      </c>
      <c r="U5569" t="str">
        <f>IF(mba_decision_dataset[[#This Row],[Age]]&lt;25,"21-25",IF(mba_decision_dataset[[#This Row],[Age]]&gt;30,"31-35","25-30"))</f>
        <v>31-35</v>
      </c>
      <c r="V5569" t="str">
        <f>IF(mba_decision_dataset[[#This Row],[GRE/GMAT Score]]&lt;351,"250-350",IF(mba_decision_dataset[[#This Row],[GRE/GMAT Score]]&gt;645,"above 645","350-645"))</f>
        <v>250-350</v>
      </c>
      <c r="W5569" s="3">
        <f>(mba_decision_dataset[[#This Row],[Expected Post-MBA Salary]]-mba_decision_dataset[[#This Row],[Annual Salary (Before MBA)]])/mba_decision_dataset[[#This Row],[Annual Salary (Before MBA)]]</f>
        <v>-4.8204847822125023E-2</v>
      </c>
    </row>
    <row r="5570" spans="1:23" x14ac:dyDescent="0.4">
      <c r="A5570">
        <v>5569</v>
      </c>
      <c r="B5570">
        <v>26</v>
      </c>
      <c r="C5570" t="s">
        <v>34</v>
      </c>
      <c r="D5570" t="s">
        <v>49</v>
      </c>
      <c r="E5570">
        <v>2.95</v>
      </c>
      <c r="F5570">
        <v>9</v>
      </c>
      <c r="G5570" t="s">
        <v>22</v>
      </c>
      <c r="H5570">
        <v>39316</v>
      </c>
      <c r="I5570" t="s">
        <v>23</v>
      </c>
      <c r="J5570">
        <v>622</v>
      </c>
      <c r="K5570">
        <v>196</v>
      </c>
      <c r="L5570">
        <v>2.6</v>
      </c>
      <c r="M5570">
        <v>3.1</v>
      </c>
      <c r="N5570" t="s">
        <v>45</v>
      </c>
      <c r="O5570" t="s">
        <v>43</v>
      </c>
      <c r="P5570">
        <v>110820</v>
      </c>
      <c r="Q5570" t="s">
        <v>39</v>
      </c>
      <c r="R5570" t="s">
        <v>44</v>
      </c>
      <c r="S5570" t="s">
        <v>28</v>
      </c>
      <c r="T5570" t="s">
        <v>29</v>
      </c>
      <c r="U5570" t="str">
        <f>IF(mba_decision_dataset[[#This Row],[Age]]&lt;25,"21-25",IF(mba_decision_dataset[[#This Row],[Age]]&gt;30,"31-35","25-30"))</f>
        <v>25-30</v>
      </c>
      <c r="V5570" t="str">
        <f>IF(mba_decision_dataset[[#This Row],[GRE/GMAT Score]]&lt;351,"250-350",IF(mba_decision_dataset[[#This Row],[GRE/GMAT Score]]&gt;645,"above 645","350-645"))</f>
        <v>350-645</v>
      </c>
      <c r="W5570" s="3">
        <f>(mba_decision_dataset[[#This Row],[Expected Post-MBA Salary]]-mba_decision_dataset[[#This Row],[Annual Salary (Before MBA)]])/mba_decision_dataset[[#This Row],[Annual Salary (Before MBA)]]</f>
        <v>1.8186997659985757</v>
      </c>
    </row>
    <row r="5571" spans="1:23" x14ac:dyDescent="0.4">
      <c r="A5571">
        <v>5570</v>
      </c>
      <c r="B5571">
        <v>30</v>
      </c>
      <c r="C5571" t="s">
        <v>20</v>
      </c>
      <c r="D5571" t="s">
        <v>50</v>
      </c>
      <c r="E5571">
        <v>2.42</v>
      </c>
      <c r="F5571">
        <v>4</v>
      </c>
      <c r="G5571" t="s">
        <v>30</v>
      </c>
      <c r="H5571">
        <v>31392</v>
      </c>
      <c r="I5571" t="s">
        <v>29</v>
      </c>
      <c r="J5571">
        <v>578</v>
      </c>
      <c r="K5571">
        <v>184</v>
      </c>
      <c r="L5571">
        <v>4.5</v>
      </c>
      <c r="M5571">
        <v>8.1</v>
      </c>
      <c r="N5571" t="s">
        <v>37</v>
      </c>
      <c r="O5571" t="s">
        <v>43</v>
      </c>
      <c r="P5571">
        <v>115835</v>
      </c>
      <c r="Q5571" t="s">
        <v>26</v>
      </c>
      <c r="R5571" t="s">
        <v>27</v>
      </c>
      <c r="S5571" t="s">
        <v>33</v>
      </c>
      <c r="T5571" t="s">
        <v>29</v>
      </c>
      <c r="U5571" t="str">
        <f>IF(mba_decision_dataset[[#This Row],[Age]]&lt;25,"21-25",IF(mba_decision_dataset[[#This Row],[Age]]&gt;30,"31-35","25-30"))</f>
        <v>25-30</v>
      </c>
      <c r="V5571" t="str">
        <f>IF(mba_decision_dataset[[#This Row],[GRE/GMAT Score]]&lt;351,"250-350",IF(mba_decision_dataset[[#This Row],[GRE/GMAT Score]]&gt;645,"above 645","350-645"))</f>
        <v>350-645</v>
      </c>
      <c r="W5571" s="3">
        <f>(mba_decision_dataset[[#This Row],[Expected Post-MBA Salary]]-mba_decision_dataset[[#This Row],[Annual Salary (Before MBA)]])/mba_decision_dataset[[#This Row],[Annual Salary (Before MBA)]]</f>
        <v>2.689952854230377</v>
      </c>
    </row>
    <row r="5572" spans="1:23" x14ac:dyDescent="0.4">
      <c r="A5572">
        <v>5571</v>
      </c>
      <c r="B5572">
        <v>28</v>
      </c>
      <c r="C5572" t="s">
        <v>20</v>
      </c>
      <c r="D5572" t="s">
        <v>21</v>
      </c>
      <c r="E5572">
        <v>2.1800000000000002</v>
      </c>
      <c r="F5572">
        <v>5</v>
      </c>
      <c r="G5572" t="s">
        <v>42</v>
      </c>
      <c r="H5572">
        <v>48202</v>
      </c>
      <c r="I5572" t="s">
        <v>23</v>
      </c>
      <c r="J5572">
        <v>259</v>
      </c>
      <c r="K5572">
        <v>281</v>
      </c>
      <c r="L5572">
        <v>8.9</v>
      </c>
      <c r="M5572">
        <v>1.5</v>
      </c>
      <c r="N5572" t="s">
        <v>37</v>
      </c>
      <c r="O5572" t="s">
        <v>25</v>
      </c>
      <c r="P5572">
        <v>69669</v>
      </c>
      <c r="Q5572" t="s">
        <v>26</v>
      </c>
      <c r="R5572" t="s">
        <v>44</v>
      </c>
      <c r="S5572" t="s">
        <v>28</v>
      </c>
      <c r="T5572" t="s">
        <v>29</v>
      </c>
      <c r="U5572" t="str">
        <f>IF(mba_decision_dataset[[#This Row],[Age]]&lt;25,"21-25",IF(mba_decision_dataset[[#This Row],[Age]]&gt;30,"31-35","25-30"))</f>
        <v>25-30</v>
      </c>
      <c r="V5572" t="str">
        <f>IF(mba_decision_dataset[[#This Row],[GRE/GMAT Score]]&lt;351,"250-350",IF(mba_decision_dataset[[#This Row],[GRE/GMAT Score]]&gt;645,"above 645","350-645"))</f>
        <v>250-350</v>
      </c>
      <c r="W5572" s="3">
        <f>(mba_decision_dataset[[#This Row],[Expected Post-MBA Salary]]-mba_decision_dataset[[#This Row],[Annual Salary (Before MBA)]])/mba_decision_dataset[[#This Row],[Annual Salary (Before MBA)]]</f>
        <v>0.44535496452429357</v>
      </c>
    </row>
    <row r="5573" spans="1:23" x14ac:dyDescent="0.4">
      <c r="A5573">
        <v>5572</v>
      </c>
      <c r="B5573">
        <v>24</v>
      </c>
      <c r="C5573" t="s">
        <v>20</v>
      </c>
      <c r="D5573" t="s">
        <v>50</v>
      </c>
      <c r="E5573">
        <v>2.82</v>
      </c>
      <c r="F5573">
        <v>3</v>
      </c>
      <c r="G5573" t="s">
        <v>38</v>
      </c>
      <c r="H5573">
        <v>31683</v>
      </c>
      <c r="I5573" t="s">
        <v>23</v>
      </c>
      <c r="J5573">
        <v>699</v>
      </c>
      <c r="K5573">
        <v>331</v>
      </c>
      <c r="L5573">
        <v>1.2</v>
      </c>
      <c r="M5573">
        <v>1.7</v>
      </c>
      <c r="N5573" t="s">
        <v>24</v>
      </c>
      <c r="O5573" t="s">
        <v>46</v>
      </c>
      <c r="P5573">
        <v>98486</v>
      </c>
      <c r="Q5573" t="s">
        <v>39</v>
      </c>
      <c r="R5573" t="s">
        <v>44</v>
      </c>
      <c r="S5573" t="s">
        <v>28</v>
      </c>
      <c r="T5573" t="s">
        <v>29</v>
      </c>
      <c r="U5573" t="str">
        <f>IF(mba_decision_dataset[[#This Row],[Age]]&lt;25,"21-25",IF(mba_decision_dataset[[#This Row],[Age]]&gt;30,"31-35","25-30"))</f>
        <v>21-25</v>
      </c>
      <c r="V5573" t="str">
        <f>IF(mba_decision_dataset[[#This Row],[GRE/GMAT Score]]&lt;351,"250-350",IF(mba_decision_dataset[[#This Row],[GRE/GMAT Score]]&gt;645,"above 645","350-645"))</f>
        <v>above 645</v>
      </c>
      <c r="W5573" s="3">
        <f>(mba_decision_dataset[[#This Row],[Expected Post-MBA Salary]]-mba_decision_dataset[[#This Row],[Annual Salary (Before MBA)]])/mba_decision_dataset[[#This Row],[Annual Salary (Before MBA)]]</f>
        <v>2.108480888804722</v>
      </c>
    </row>
    <row r="5574" spans="1:23" x14ac:dyDescent="0.4">
      <c r="A5574">
        <v>5573</v>
      </c>
      <c r="B5574">
        <v>22</v>
      </c>
      <c r="C5574" t="s">
        <v>34</v>
      </c>
      <c r="D5574" t="s">
        <v>21</v>
      </c>
      <c r="E5574">
        <v>2.7</v>
      </c>
      <c r="F5574">
        <v>2</v>
      </c>
      <c r="G5574" t="s">
        <v>22</v>
      </c>
      <c r="H5574">
        <v>107329</v>
      </c>
      <c r="I5574" t="s">
        <v>23</v>
      </c>
      <c r="J5574">
        <v>604</v>
      </c>
      <c r="K5574">
        <v>62</v>
      </c>
      <c r="L5574">
        <v>8.5</v>
      </c>
      <c r="M5574">
        <v>8.3000000000000007</v>
      </c>
      <c r="N5574" t="s">
        <v>45</v>
      </c>
      <c r="O5574" t="s">
        <v>25</v>
      </c>
      <c r="P5574">
        <v>182571</v>
      </c>
      <c r="Q5574" t="s">
        <v>26</v>
      </c>
      <c r="R5574" t="s">
        <v>27</v>
      </c>
      <c r="S5574" t="s">
        <v>28</v>
      </c>
      <c r="T5574" t="s">
        <v>29</v>
      </c>
      <c r="U5574" t="str">
        <f>IF(mba_decision_dataset[[#This Row],[Age]]&lt;25,"21-25",IF(mba_decision_dataset[[#This Row],[Age]]&gt;30,"31-35","25-30"))</f>
        <v>21-25</v>
      </c>
      <c r="V5574" t="str">
        <f>IF(mba_decision_dataset[[#This Row],[GRE/GMAT Score]]&lt;351,"250-350",IF(mba_decision_dataset[[#This Row],[GRE/GMAT Score]]&gt;645,"above 645","350-645"))</f>
        <v>350-645</v>
      </c>
      <c r="W5574" s="3">
        <f>(mba_decision_dataset[[#This Row],[Expected Post-MBA Salary]]-mba_decision_dataset[[#This Row],[Annual Salary (Before MBA)]])/mba_decision_dataset[[#This Row],[Annual Salary (Before MBA)]]</f>
        <v>0.70104072524667149</v>
      </c>
    </row>
    <row r="5575" spans="1:23" x14ac:dyDescent="0.4">
      <c r="A5575">
        <v>5574</v>
      </c>
      <c r="B5575">
        <v>32</v>
      </c>
      <c r="C5575" t="s">
        <v>20</v>
      </c>
      <c r="D5575" t="s">
        <v>49</v>
      </c>
      <c r="E5575">
        <v>3.08</v>
      </c>
      <c r="F5575">
        <v>9</v>
      </c>
      <c r="G5575" t="s">
        <v>22</v>
      </c>
      <c r="H5575">
        <v>56431</v>
      </c>
      <c r="I5575" t="s">
        <v>23</v>
      </c>
      <c r="J5575">
        <v>683</v>
      </c>
      <c r="K5575">
        <v>427</v>
      </c>
      <c r="L5575">
        <v>9.6</v>
      </c>
      <c r="M5575">
        <v>4.8</v>
      </c>
      <c r="N5575" t="s">
        <v>47</v>
      </c>
      <c r="O5575" t="s">
        <v>38</v>
      </c>
      <c r="P5575">
        <v>90341</v>
      </c>
      <c r="Q5575" t="s">
        <v>26</v>
      </c>
      <c r="R5575" t="s">
        <v>27</v>
      </c>
      <c r="S5575" t="s">
        <v>28</v>
      </c>
      <c r="T5575" t="s">
        <v>23</v>
      </c>
      <c r="U5575" t="str">
        <f>IF(mba_decision_dataset[[#This Row],[Age]]&lt;25,"21-25",IF(mba_decision_dataset[[#This Row],[Age]]&gt;30,"31-35","25-30"))</f>
        <v>31-35</v>
      </c>
      <c r="V5575" t="str">
        <f>IF(mba_decision_dataset[[#This Row],[GRE/GMAT Score]]&lt;351,"250-350",IF(mba_decision_dataset[[#This Row],[GRE/GMAT Score]]&gt;645,"above 645","350-645"))</f>
        <v>above 645</v>
      </c>
      <c r="W5575" s="3">
        <f>(mba_decision_dataset[[#This Row],[Expected Post-MBA Salary]]-mba_decision_dataset[[#This Row],[Annual Salary (Before MBA)]])/mba_decision_dataset[[#This Row],[Annual Salary (Before MBA)]]</f>
        <v>0.60091084687494467</v>
      </c>
    </row>
    <row r="5576" spans="1:23" x14ac:dyDescent="0.4">
      <c r="A5576">
        <v>5575</v>
      </c>
      <c r="B5576">
        <v>31</v>
      </c>
      <c r="C5576" t="s">
        <v>20</v>
      </c>
      <c r="D5576" t="s">
        <v>21</v>
      </c>
      <c r="E5576">
        <v>3.5</v>
      </c>
      <c r="F5576">
        <v>4</v>
      </c>
      <c r="G5576" t="s">
        <v>30</v>
      </c>
      <c r="H5576">
        <v>75820</v>
      </c>
      <c r="I5576" t="s">
        <v>29</v>
      </c>
      <c r="J5576">
        <v>580</v>
      </c>
      <c r="K5576">
        <v>142</v>
      </c>
      <c r="L5576">
        <v>4.3</v>
      </c>
      <c r="M5576">
        <v>8.6</v>
      </c>
      <c r="N5576" t="s">
        <v>47</v>
      </c>
      <c r="O5576" t="s">
        <v>43</v>
      </c>
      <c r="P5576">
        <v>90620</v>
      </c>
      <c r="Q5576" t="s">
        <v>26</v>
      </c>
      <c r="R5576" t="s">
        <v>44</v>
      </c>
      <c r="S5576" t="s">
        <v>33</v>
      </c>
      <c r="T5576" t="s">
        <v>23</v>
      </c>
      <c r="U5576" t="str">
        <f>IF(mba_decision_dataset[[#This Row],[Age]]&lt;25,"21-25",IF(mba_decision_dataset[[#This Row],[Age]]&gt;30,"31-35","25-30"))</f>
        <v>31-35</v>
      </c>
      <c r="V5576" t="str">
        <f>IF(mba_decision_dataset[[#This Row],[GRE/GMAT Score]]&lt;351,"250-350",IF(mba_decision_dataset[[#This Row],[GRE/GMAT Score]]&gt;645,"above 645","350-645"))</f>
        <v>350-645</v>
      </c>
      <c r="W5576" s="3">
        <f>(mba_decision_dataset[[#This Row],[Expected Post-MBA Salary]]-mba_decision_dataset[[#This Row],[Annual Salary (Before MBA)]])/mba_decision_dataset[[#This Row],[Annual Salary (Before MBA)]]</f>
        <v>0.19519915589554207</v>
      </c>
    </row>
    <row r="5577" spans="1:23" x14ac:dyDescent="0.4">
      <c r="A5577">
        <v>5576</v>
      </c>
      <c r="B5577">
        <v>25</v>
      </c>
      <c r="C5577" t="s">
        <v>20</v>
      </c>
      <c r="D5577" t="s">
        <v>35</v>
      </c>
      <c r="E5577">
        <v>2.23</v>
      </c>
      <c r="F5577">
        <v>2</v>
      </c>
      <c r="G5577" t="s">
        <v>38</v>
      </c>
      <c r="H5577">
        <v>105016</v>
      </c>
      <c r="I5577" t="s">
        <v>23</v>
      </c>
      <c r="J5577">
        <v>766</v>
      </c>
      <c r="K5577">
        <v>89</v>
      </c>
      <c r="L5577">
        <v>3.6</v>
      </c>
      <c r="M5577">
        <v>8.1</v>
      </c>
      <c r="N5577" t="s">
        <v>37</v>
      </c>
      <c r="O5577" t="s">
        <v>46</v>
      </c>
      <c r="P5577">
        <v>129563</v>
      </c>
      <c r="Q5577" t="s">
        <v>39</v>
      </c>
      <c r="R5577" t="s">
        <v>27</v>
      </c>
      <c r="S5577" t="s">
        <v>33</v>
      </c>
      <c r="T5577" t="s">
        <v>29</v>
      </c>
      <c r="U5577" t="str">
        <f>IF(mba_decision_dataset[[#This Row],[Age]]&lt;25,"21-25",IF(mba_decision_dataset[[#This Row],[Age]]&gt;30,"31-35","25-30"))</f>
        <v>25-30</v>
      </c>
      <c r="V5577" t="str">
        <f>IF(mba_decision_dataset[[#This Row],[GRE/GMAT Score]]&lt;351,"250-350",IF(mba_decision_dataset[[#This Row],[GRE/GMAT Score]]&gt;645,"above 645","350-645"))</f>
        <v>above 645</v>
      </c>
      <c r="W5577" s="3">
        <f>(mba_decision_dataset[[#This Row],[Expected Post-MBA Salary]]-mba_decision_dataset[[#This Row],[Annual Salary (Before MBA)]])/mba_decision_dataset[[#This Row],[Annual Salary (Before MBA)]]</f>
        <v>0.23374533404433609</v>
      </c>
    </row>
    <row r="5578" spans="1:23" x14ac:dyDescent="0.4">
      <c r="A5578">
        <v>5577</v>
      </c>
      <c r="B5578">
        <v>32</v>
      </c>
      <c r="C5578" t="s">
        <v>20</v>
      </c>
      <c r="D5578" t="s">
        <v>35</v>
      </c>
      <c r="E5578">
        <v>3.58</v>
      </c>
      <c r="F5578">
        <v>1</v>
      </c>
      <c r="G5578" t="s">
        <v>42</v>
      </c>
      <c r="H5578">
        <v>32249</v>
      </c>
      <c r="I5578" t="s">
        <v>29</v>
      </c>
      <c r="J5578">
        <v>660</v>
      </c>
      <c r="K5578">
        <v>369</v>
      </c>
      <c r="L5578">
        <v>2.5</v>
      </c>
      <c r="M5578">
        <v>6</v>
      </c>
      <c r="N5578" t="s">
        <v>24</v>
      </c>
      <c r="O5578" t="s">
        <v>43</v>
      </c>
      <c r="P5578">
        <v>139592</v>
      </c>
      <c r="Q5578" t="s">
        <v>39</v>
      </c>
      <c r="R5578" t="s">
        <v>44</v>
      </c>
      <c r="S5578" t="s">
        <v>28</v>
      </c>
      <c r="T5578" t="s">
        <v>29</v>
      </c>
      <c r="U5578" t="str">
        <f>IF(mba_decision_dataset[[#This Row],[Age]]&lt;25,"21-25",IF(mba_decision_dataset[[#This Row],[Age]]&gt;30,"31-35","25-30"))</f>
        <v>31-35</v>
      </c>
      <c r="V5578" t="str">
        <f>IF(mba_decision_dataset[[#This Row],[GRE/GMAT Score]]&lt;351,"250-350",IF(mba_decision_dataset[[#This Row],[GRE/GMAT Score]]&gt;645,"above 645","350-645"))</f>
        <v>above 645</v>
      </c>
      <c r="W5578" s="3">
        <f>(mba_decision_dataset[[#This Row],[Expected Post-MBA Salary]]-mba_decision_dataset[[#This Row],[Annual Salary (Before MBA)]])/mba_decision_dataset[[#This Row],[Annual Salary (Before MBA)]]</f>
        <v>3.3285683277000837</v>
      </c>
    </row>
    <row r="5579" spans="1:23" x14ac:dyDescent="0.4">
      <c r="A5579">
        <v>5578</v>
      </c>
      <c r="B5579">
        <v>22</v>
      </c>
      <c r="C5579" t="s">
        <v>34</v>
      </c>
      <c r="D5579" t="s">
        <v>21</v>
      </c>
      <c r="E5579">
        <v>2.0499999999999998</v>
      </c>
      <c r="F5579">
        <v>5</v>
      </c>
      <c r="G5579" t="s">
        <v>36</v>
      </c>
      <c r="H5579">
        <v>39333</v>
      </c>
      <c r="I5579" t="s">
        <v>29</v>
      </c>
      <c r="J5579">
        <v>256</v>
      </c>
      <c r="K5579">
        <v>377</v>
      </c>
      <c r="L5579">
        <v>1.4</v>
      </c>
      <c r="M5579">
        <v>7.7</v>
      </c>
      <c r="N5579" t="s">
        <v>47</v>
      </c>
      <c r="O5579" t="s">
        <v>38</v>
      </c>
      <c r="P5579">
        <v>115498</v>
      </c>
      <c r="Q5579" t="s">
        <v>39</v>
      </c>
      <c r="R5579" t="s">
        <v>32</v>
      </c>
      <c r="S5579" t="s">
        <v>28</v>
      </c>
      <c r="T5579" t="s">
        <v>23</v>
      </c>
      <c r="U5579" t="str">
        <f>IF(mba_decision_dataset[[#This Row],[Age]]&lt;25,"21-25",IF(mba_decision_dataset[[#This Row],[Age]]&gt;30,"31-35","25-30"))</f>
        <v>21-25</v>
      </c>
      <c r="V5579" t="str">
        <f>IF(mba_decision_dataset[[#This Row],[GRE/GMAT Score]]&lt;351,"250-350",IF(mba_decision_dataset[[#This Row],[GRE/GMAT Score]]&gt;645,"above 645","350-645"))</f>
        <v>250-350</v>
      </c>
      <c r="W5579" s="3">
        <f>(mba_decision_dataset[[#This Row],[Expected Post-MBA Salary]]-mba_decision_dataset[[#This Row],[Annual Salary (Before MBA)]])/mba_decision_dataset[[#This Row],[Annual Salary (Before MBA)]]</f>
        <v>1.9364147153789439</v>
      </c>
    </row>
    <row r="5580" spans="1:23" x14ac:dyDescent="0.4">
      <c r="A5580">
        <v>5579</v>
      </c>
      <c r="B5580">
        <v>22</v>
      </c>
      <c r="C5580" t="s">
        <v>34</v>
      </c>
      <c r="D5580" t="s">
        <v>49</v>
      </c>
      <c r="E5580">
        <v>2.89</v>
      </c>
      <c r="F5580">
        <v>7</v>
      </c>
      <c r="G5580" t="s">
        <v>30</v>
      </c>
      <c r="H5580">
        <v>73376</v>
      </c>
      <c r="I5580" t="s">
        <v>23</v>
      </c>
      <c r="J5580">
        <v>491</v>
      </c>
      <c r="K5580">
        <v>436</v>
      </c>
      <c r="L5580">
        <v>7.1</v>
      </c>
      <c r="M5580">
        <v>2.2999999999999998</v>
      </c>
      <c r="N5580" t="s">
        <v>37</v>
      </c>
      <c r="O5580" t="s">
        <v>31</v>
      </c>
      <c r="P5580">
        <v>144745</v>
      </c>
      <c r="Q5580" t="s">
        <v>39</v>
      </c>
      <c r="R5580" t="s">
        <v>44</v>
      </c>
      <c r="S5580" t="s">
        <v>28</v>
      </c>
      <c r="T5580" t="s">
        <v>29</v>
      </c>
      <c r="U5580" t="str">
        <f>IF(mba_decision_dataset[[#This Row],[Age]]&lt;25,"21-25",IF(mba_decision_dataset[[#This Row],[Age]]&gt;30,"31-35","25-30"))</f>
        <v>21-25</v>
      </c>
      <c r="V5580" t="str">
        <f>IF(mba_decision_dataset[[#This Row],[GRE/GMAT Score]]&lt;351,"250-350",IF(mba_decision_dataset[[#This Row],[GRE/GMAT Score]]&gt;645,"above 645","350-645"))</f>
        <v>350-645</v>
      </c>
      <c r="W5580" s="3">
        <f>(mba_decision_dataset[[#This Row],[Expected Post-MBA Salary]]-mba_decision_dataset[[#This Row],[Annual Salary (Before MBA)]])/mba_decision_dataset[[#This Row],[Annual Salary (Before MBA)]]</f>
        <v>0.97264773222852163</v>
      </c>
    </row>
    <row r="5581" spans="1:23" x14ac:dyDescent="0.4">
      <c r="A5581">
        <v>5580</v>
      </c>
      <c r="B5581">
        <v>26</v>
      </c>
      <c r="C5581" t="s">
        <v>34</v>
      </c>
      <c r="D5581" t="s">
        <v>49</v>
      </c>
      <c r="E5581">
        <v>3.17</v>
      </c>
      <c r="F5581">
        <v>2</v>
      </c>
      <c r="G5581" t="s">
        <v>36</v>
      </c>
      <c r="H5581">
        <v>108208</v>
      </c>
      <c r="I5581" t="s">
        <v>23</v>
      </c>
      <c r="J5581">
        <v>350</v>
      </c>
      <c r="K5581">
        <v>27</v>
      </c>
      <c r="L5581">
        <v>2.5</v>
      </c>
      <c r="M5581">
        <v>2.7</v>
      </c>
      <c r="N5581" t="s">
        <v>47</v>
      </c>
      <c r="O5581" t="s">
        <v>31</v>
      </c>
      <c r="P5581">
        <v>193862</v>
      </c>
      <c r="Q5581" t="s">
        <v>39</v>
      </c>
      <c r="R5581" t="s">
        <v>32</v>
      </c>
      <c r="S5581" t="s">
        <v>33</v>
      </c>
      <c r="T5581" t="s">
        <v>23</v>
      </c>
      <c r="U5581" t="str">
        <f>IF(mba_decision_dataset[[#This Row],[Age]]&lt;25,"21-25",IF(mba_decision_dataset[[#This Row],[Age]]&gt;30,"31-35","25-30"))</f>
        <v>25-30</v>
      </c>
      <c r="V5581" t="str">
        <f>IF(mba_decision_dataset[[#This Row],[GRE/GMAT Score]]&lt;351,"250-350",IF(mba_decision_dataset[[#This Row],[GRE/GMAT Score]]&gt;645,"above 645","350-645"))</f>
        <v>250-350</v>
      </c>
      <c r="W5581" s="3">
        <f>(mba_decision_dataset[[#This Row],[Expected Post-MBA Salary]]-mba_decision_dataset[[#This Row],[Annual Salary (Before MBA)]])/mba_decision_dataset[[#This Row],[Annual Salary (Before MBA)]]</f>
        <v>0.79156809108383852</v>
      </c>
    </row>
    <row r="5582" spans="1:23" x14ac:dyDescent="0.4">
      <c r="A5582">
        <v>5581</v>
      </c>
      <c r="B5582">
        <v>31</v>
      </c>
      <c r="C5582" t="s">
        <v>20</v>
      </c>
      <c r="D5582" t="s">
        <v>41</v>
      </c>
      <c r="E5582">
        <v>3.91</v>
      </c>
      <c r="F5582">
        <v>5</v>
      </c>
      <c r="G5582" t="s">
        <v>22</v>
      </c>
      <c r="H5582">
        <v>52074</v>
      </c>
      <c r="I5582" t="s">
        <v>23</v>
      </c>
      <c r="J5582">
        <v>749</v>
      </c>
      <c r="K5582">
        <v>221</v>
      </c>
      <c r="L5582">
        <v>9.1</v>
      </c>
      <c r="M5582">
        <v>8.6</v>
      </c>
      <c r="N5582" t="s">
        <v>45</v>
      </c>
      <c r="O5582" t="s">
        <v>46</v>
      </c>
      <c r="P5582">
        <v>92444</v>
      </c>
      <c r="Q5582" t="s">
        <v>26</v>
      </c>
      <c r="R5582" t="s">
        <v>32</v>
      </c>
      <c r="S5582" t="s">
        <v>33</v>
      </c>
      <c r="T5582" t="s">
        <v>29</v>
      </c>
      <c r="U5582" t="str">
        <f>IF(mba_decision_dataset[[#This Row],[Age]]&lt;25,"21-25",IF(mba_decision_dataset[[#This Row],[Age]]&gt;30,"31-35","25-30"))</f>
        <v>31-35</v>
      </c>
      <c r="V5582" t="str">
        <f>IF(mba_decision_dataset[[#This Row],[GRE/GMAT Score]]&lt;351,"250-350",IF(mba_decision_dataset[[#This Row],[GRE/GMAT Score]]&gt;645,"above 645","350-645"))</f>
        <v>above 645</v>
      </c>
      <c r="W5582" s="3">
        <f>(mba_decision_dataset[[#This Row],[Expected Post-MBA Salary]]-mba_decision_dataset[[#This Row],[Annual Salary (Before MBA)]])/mba_decision_dataset[[#This Row],[Annual Salary (Before MBA)]]</f>
        <v>0.77524292353189694</v>
      </c>
    </row>
    <row r="5583" spans="1:23" x14ac:dyDescent="0.4">
      <c r="A5583">
        <v>5582</v>
      </c>
      <c r="B5583">
        <v>30</v>
      </c>
      <c r="C5583" t="s">
        <v>20</v>
      </c>
      <c r="D5583" t="s">
        <v>49</v>
      </c>
      <c r="E5583">
        <v>3.15</v>
      </c>
      <c r="F5583">
        <v>8</v>
      </c>
      <c r="G5583" t="s">
        <v>36</v>
      </c>
      <c r="H5583">
        <v>117971</v>
      </c>
      <c r="I5583" t="s">
        <v>23</v>
      </c>
      <c r="J5583">
        <v>479</v>
      </c>
      <c r="K5583">
        <v>52</v>
      </c>
      <c r="L5583">
        <v>5.0999999999999996</v>
      </c>
      <c r="M5583">
        <v>4.0999999999999996</v>
      </c>
      <c r="N5583" t="s">
        <v>45</v>
      </c>
      <c r="O5583" t="s">
        <v>43</v>
      </c>
      <c r="P5583">
        <v>149042</v>
      </c>
      <c r="Q5583" t="s">
        <v>39</v>
      </c>
      <c r="R5583" t="s">
        <v>40</v>
      </c>
      <c r="S5583" t="s">
        <v>33</v>
      </c>
      <c r="T5583" t="s">
        <v>29</v>
      </c>
      <c r="U5583" t="str">
        <f>IF(mba_decision_dataset[[#This Row],[Age]]&lt;25,"21-25",IF(mba_decision_dataset[[#This Row],[Age]]&gt;30,"31-35","25-30"))</f>
        <v>25-30</v>
      </c>
      <c r="V5583" t="str">
        <f>IF(mba_decision_dataset[[#This Row],[GRE/GMAT Score]]&lt;351,"250-350",IF(mba_decision_dataset[[#This Row],[GRE/GMAT Score]]&gt;645,"above 645","350-645"))</f>
        <v>350-645</v>
      </c>
      <c r="W5583" s="3">
        <f>(mba_decision_dataset[[#This Row],[Expected Post-MBA Salary]]-mba_decision_dataset[[#This Row],[Annual Salary (Before MBA)]])/mba_decision_dataset[[#This Row],[Annual Salary (Before MBA)]]</f>
        <v>0.26337828788431056</v>
      </c>
    </row>
    <row r="5584" spans="1:23" x14ac:dyDescent="0.4">
      <c r="A5584">
        <v>5583</v>
      </c>
      <c r="B5584">
        <v>29</v>
      </c>
      <c r="C5584" t="s">
        <v>48</v>
      </c>
      <c r="D5584" t="s">
        <v>50</v>
      </c>
      <c r="E5584">
        <v>2.3199999999999998</v>
      </c>
      <c r="F5584">
        <v>0</v>
      </c>
      <c r="G5584" t="s">
        <v>42</v>
      </c>
      <c r="H5584">
        <v>61054</v>
      </c>
      <c r="I5584" t="s">
        <v>23</v>
      </c>
      <c r="J5584">
        <v>537</v>
      </c>
      <c r="K5584">
        <v>256</v>
      </c>
      <c r="L5584">
        <v>9.8000000000000007</v>
      </c>
      <c r="M5584">
        <v>1</v>
      </c>
      <c r="N5584" t="s">
        <v>24</v>
      </c>
      <c r="O5584" t="s">
        <v>43</v>
      </c>
      <c r="P5584">
        <v>92482</v>
      </c>
      <c r="Q5584" t="s">
        <v>26</v>
      </c>
      <c r="R5584" t="s">
        <v>44</v>
      </c>
      <c r="S5584" t="s">
        <v>33</v>
      </c>
      <c r="T5584" t="s">
        <v>29</v>
      </c>
      <c r="U5584" t="str">
        <f>IF(mba_decision_dataset[[#This Row],[Age]]&lt;25,"21-25",IF(mba_decision_dataset[[#This Row],[Age]]&gt;30,"31-35","25-30"))</f>
        <v>25-30</v>
      </c>
      <c r="V5584" t="str">
        <f>IF(mba_decision_dataset[[#This Row],[GRE/GMAT Score]]&lt;351,"250-350",IF(mba_decision_dataset[[#This Row],[GRE/GMAT Score]]&gt;645,"above 645","350-645"))</f>
        <v>350-645</v>
      </c>
      <c r="W5584" s="3">
        <f>(mba_decision_dataset[[#This Row],[Expected Post-MBA Salary]]-mba_decision_dataset[[#This Row],[Annual Salary (Before MBA)]])/mba_decision_dataset[[#This Row],[Annual Salary (Before MBA)]]</f>
        <v>0.51475742785075507</v>
      </c>
    </row>
    <row r="5585" spans="1:23" x14ac:dyDescent="0.4">
      <c r="A5585">
        <v>5584</v>
      </c>
      <c r="B5585">
        <v>33</v>
      </c>
      <c r="C5585" t="s">
        <v>20</v>
      </c>
      <c r="D5585" t="s">
        <v>21</v>
      </c>
      <c r="E5585">
        <v>3.04</v>
      </c>
      <c r="F5585">
        <v>2</v>
      </c>
      <c r="G5585" t="s">
        <v>42</v>
      </c>
      <c r="H5585">
        <v>86736</v>
      </c>
      <c r="I5585" t="s">
        <v>29</v>
      </c>
      <c r="J5585">
        <v>523</v>
      </c>
      <c r="K5585">
        <v>233</v>
      </c>
      <c r="L5585">
        <v>9.8000000000000007</v>
      </c>
      <c r="M5585">
        <v>9.6</v>
      </c>
      <c r="N5585" t="s">
        <v>24</v>
      </c>
      <c r="O5585" t="s">
        <v>43</v>
      </c>
      <c r="P5585">
        <v>94906</v>
      </c>
      <c r="Q5585" t="s">
        <v>39</v>
      </c>
      <c r="R5585" t="s">
        <v>32</v>
      </c>
      <c r="S5585" t="s">
        <v>33</v>
      </c>
      <c r="T5585" t="s">
        <v>29</v>
      </c>
      <c r="U5585" t="str">
        <f>IF(mba_decision_dataset[[#This Row],[Age]]&lt;25,"21-25",IF(mba_decision_dataset[[#This Row],[Age]]&gt;30,"31-35","25-30"))</f>
        <v>31-35</v>
      </c>
      <c r="V5585" t="str">
        <f>IF(mba_decision_dataset[[#This Row],[GRE/GMAT Score]]&lt;351,"250-350",IF(mba_decision_dataset[[#This Row],[GRE/GMAT Score]]&gt;645,"above 645","350-645"))</f>
        <v>350-645</v>
      </c>
      <c r="W5585" s="3">
        <f>(mba_decision_dataset[[#This Row],[Expected Post-MBA Salary]]-mba_decision_dataset[[#This Row],[Annual Salary (Before MBA)]])/mba_decision_dataset[[#This Row],[Annual Salary (Before MBA)]]</f>
        <v>9.4193875668695817E-2</v>
      </c>
    </row>
    <row r="5586" spans="1:23" x14ac:dyDescent="0.4">
      <c r="A5586">
        <v>5585</v>
      </c>
      <c r="B5586">
        <v>24</v>
      </c>
      <c r="C5586" t="s">
        <v>34</v>
      </c>
      <c r="D5586" t="s">
        <v>35</v>
      </c>
      <c r="E5586">
        <v>2.79</v>
      </c>
      <c r="F5586">
        <v>1</v>
      </c>
      <c r="G5586" t="s">
        <v>36</v>
      </c>
      <c r="H5586">
        <v>41584</v>
      </c>
      <c r="I5586" t="s">
        <v>23</v>
      </c>
      <c r="J5586">
        <v>318</v>
      </c>
      <c r="K5586">
        <v>1</v>
      </c>
      <c r="L5586">
        <v>8.1999999999999993</v>
      </c>
      <c r="M5586">
        <v>7.4</v>
      </c>
      <c r="N5586" t="s">
        <v>37</v>
      </c>
      <c r="O5586" t="s">
        <v>31</v>
      </c>
      <c r="P5586">
        <v>167219</v>
      </c>
      <c r="Q5586" t="s">
        <v>26</v>
      </c>
      <c r="R5586" t="s">
        <v>44</v>
      </c>
      <c r="S5586" t="s">
        <v>28</v>
      </c>
      <c r="T5586" t="s">
        <v>23</v>
      </c>
      <c r="U5586" t="str">
        <f>IF(mba_decision_dataset[[#This Row],[Age]]&lt;25,"21-25",IF(mba_decision_dataset[[#This Row],[Age]]&gt;30,"31-35","25-30"))</f>
        <v>21-25</v>
      </c>
      <c r="V5586" t="str">
        <f>IF(mba_decision_dataset[[#This Row],[GRE/GMAT Score]]&lt;351,"250-350",IF(mba_decision_dataset[[#This Row],[GRE/GMAT Score]]&gt;645,"above 645","350-645"))</f>
        <v>250-350</v>
      </c>
      <c r="W5586" s="3">
        <f>(mba_decision_dataset[[#This Row],[Expected Post-MBA Salary]]-mba_decision_dataset[[#This Row],[Annual Salary (Before MBA)]])/mba_decision_dataset[[#This Row],[Annual Salary (Before MBA)]]</f>
        <v>3.0212341285109656</v>
      </c>
    </row>
    <row r="5587" spans="1:23" x14ac:dyDescent="0.4">
      <c r="A5587">
        <v>5586</v>
      </c>
      <c r="B5587">
        <v>26</v>
      </c>
      <c r="C5587" t="s">
        <v>20</v>
      </c>
      <c r="D5587" t="s">
        <v>49</v>
      </c>
      <c r="E5587">
        <v>2.96</v>
      </c>
      <c r="F5587">
        <v>7</v>
      </c>
      <c r="G5587" t="s">
        <v>36</v>
      </c>
      <c r="H5587">
        <v>59834</v>
      </c>
      <c r="I5587" t="s">
        <v>29</v>
      </c>
      <c r="J5587">
        <v>573</v>
      </c>
      <c r="K5587">
        <v>302</v>
      </c>
      <c r="L5587">
        <v>5</v>
      </c>
      <c r="M5587">
        <v>8.6</v>
      </c>
      <c r="N5587" t="s">
        <v>45</v>
      </c>
      <c r="O5587" t="s">
        <v>25</v>
      </c>
      <c r="P5587">
        <v>154204</v>
      </c>
      <c r="Q5587" t="s">
        <v>39</v>
      </c>
      <c r="R5587" t="s">
        <v>44</v>
      </c>
      <c r="S5587" t="s">
        <v>28</v>
      </c>
      <c r="T5587" t="s">
        <v>29</v>
      </c>
      <c r="U5587" t="str">
        <f>IF(mba_decision_dataset[[#This Row],[Age]]&lt;25,"21-25",IF(mba_decision_dataset[[#This Row],[Age]]&gt;30,"31-35","25-30"))</f>
        <v>25-30</v>
      </c>
      <c r="V5587" t="str">
        <f>IF(mba_decision_dataset[[#This Row],[GRE/GMAT Score]]&lt;351,"250-350",IF(mba_decision_dataset[[#This Row],[GRE/GMAT Score]]&gt;645,"above 645","350-645"))</f>
        <v>350-645</v>
      </c>
      <c r="W5587" s="3">
        <f>(mba_decision_dataset[[#This Row],[Expected Post-MBA Salary]]-mba_decision_dataset[[#This Row],[Annual Salary (Before MBA)]])/mba_decision_dataset[[#This Row],[Annual Salary (Before MBA)]]</f>
        <v>1.5771969114550255</v>
      </c>
    </row>
    <row r="5588" spans="1:23" x14ac:dyDescent="0.4">
      <c r="A5588">
        <v>5587</v>
      </c>
      <c r="B5588">
        <v>27</v>
      </c>
      <c r="C5588" t="s">
        <v>34</v>
      </c>
      <c r="D5588" t="s">
        <v>35</v>
      </c>
      <c r="E5588">
        <v>2.39</v>
      </c>
      <c r="F5588">
        <v>8</v>
      </c>
      <c r="G5588" t="s">
        <v>30</v>
      </c>
      <c r="H5588">
        <v>55497</v>
      </c>
      <c r="I5588" t="s">
        <v>23</v>
      </c>
      <c r="J5588">
        <v>336</v>
      </c>
      <c r="K5588">
        <v>389</v>
      </c>
      <c r="L5588">
        <v>5.2</v>
      </c>
      <c r="M5588">
        <v>9.1999999999999993</v>
      </c>
      <c r="N5588" t="s">
        <v>37</v>
      </c>
      <c r="O5588" t="s">
        <v>31</v>
      </c>
      <c r="P5588">
        <v>122372</v>
      </c>
      <c r="Q5588" t="s">
        <v>26</v>
      </c>
      <c r="R5588" t="s">
        <v>27</v>
      </c>
      <c r="S5588" t="s">
        <v>33</v>
      </c>
      <c r="T5588" t="s">
        <v>23</v>
      </c>
      <c r="U5588" t="str">
        <f>IF(mba_decision_dataset[[#This Row],[Age]]&lt;25,"21-25",IF(mba_decision_dataset[[#This Row],[Age]]&gt;30,"31-35","25-30"))</f>
        <v>25-30</v>
      </c>
      <c r="V5588" t="str">
        <f>IF(mba_decision_dataset[[#This Row],[GRE/GMAT Score]]&lt;351,"250-350",IF(mba_decision_dataset[[#This Row],[GRE/GMAT Score]]&gt;645,"above 645","350-645"))</f>
        <v>250-350</v>
      </c>
      <c r="W5588" s="3">
        <f>(mba_decision_dataset[[#This Row],[Expected Post-MBA Salary]]-mba_decision_dataset[[#This Row],[Annual Salary (Before MBA)]])/mba_decision_dataset[[#This Row],[Annual Salary (Before MBA)]]</f>
        <v>1.2050200911760995</v>
      </c>
    </row>
    <row r="5589" spans="1:23" x14ac:dyDescent="0.4">
      <c r="A5589">
        <v>5588</v>
      </c>
      <c r="B5589">
        <v>33</v>
      </c>
      <c r="C5589" t="s">
        <v>20</v>
      </c>
      <c r="D5589" t="s">
        <v>41</v>
      </c>
      <c r="E5589">
        <v>3</v>
      </c>
      <c r="F5589">
        <v>9</v>
      </c>
      <c r="G5589" t="s">
        <v>42</v>
      </c>
      <c r="H5589">
        <v>93833</v>
      </c>
      <c r="I5589" t="s">
        <v>29</v>
      </c>
      <c r="J5589">
        <v>326</v>
      </c>
      <c r="K5589">
        <v>318</v>
      </c>
      <c r="L5589">
        <v>9.6</v>
      </c>
      <c r="M5589">
        <v>6.7</v>
      </c>
      <c r="N5589" t="s">
        <v>45</v>
      </c>
      <c r="O5589" t="s">
        <v>43</v>
      </c>
      <c r="P5589">
        <v>76173</v>
      </c>
      <c r="Q5589" t="s">
        <v>26</v>
      </c>
      <c r="R5589" t="s">
        <v>44</v>
      </c>
      <c r="S5589" t="s">
        <v>33</v>
      </c>
      <c r="T5589" t="s">
        <v>23</v>
      </c>
      <c r="U5589" t="str">
        <f>IF(mba_decision_dataset[[#This Row],[Age]]&lt;25,"21-25",IF(mba_decision_dataset[[#This Row],[Age]]&gt;30,"31-35","25-30"))</f>
        <v>31-35</v>
      </c>
      <c r="V5589" t="str">
        <f>IF(mba_decision_dataset[[#This Row],[GRE/GMAT Score]]&lt;351,"250-350",IF(mba_decision_dataset[[#This Row],[GRE/GMAT Score]]&gt;645,"above 645","350-645"))</f>
        <v>250-350</v>
      </c>
      <c r="W5589" s="3">
        <f>(mba_decision_dataset[[#This Row],[Expected Post-MBA Salary]]-mba_decision_dataset[[#This Row],[Annual Salary (Before MBA)]])/mba_decision_dataset[[#This Row],[Annual Salary (Before MBA)]]</f>
        <v>-0.1882067076614837</v>
      </c>
    </row>
    <row r="5590" spans="1:23" x14ac:dyDescent="0.4">
      <c r="A5590">
        <v>5589</v>
      </c>
      <c r="B5590">
        <v>31</v>
      </c>
      <c r="C5590" t="s">
        <v>20</v>
      </c>
      <c r="D5590" t="s">
        <v>21</v>
      </c>
      <c r="E5590">
        <v>2.2999999999999998</v>
      </c>
      <c r="F5590">
        <v>5</v>
      </c>
      <c r="G5590" t="s">
        <v>36</v>
      </c>
      <c r="H5590">
        <v>88053</v>
      </c>
      <c r="I5590" t="s">
        <v>23</v>
      </c>
      <c r="J5590">
        <v>322</v>
      </c>
      <c r="K5590">
        <v>312</v>
      </c>
      <c r="L5590">
        <v>7.5</v>
      </c>
      <c r="M5590">
        <v>5.5</v>
      </c>
      <c r="N5590" t="s">
        <v>47</v>
      </c>
      <c r="O5590" t="s">
        <v>31</v>
      </c>
      <c r="P5590">
        <v>131677</v>
      </c>
      <c r="Q5590" t="s">
        <v>26</v>
      </c>
      <c r="R5590" t="s">
        <v>40</v>
      </c>
      <c r="S5590" t="s">
        <v>33</v>
      </c>
      <c r="T5590" t="s">
        <v>23</v>
      </c>
      <c r="U5590" t="str">
        <f>IF(mba_decision_dataset[[#This Row],[Age]]&lt;25,"21-25",IF(mba_decision_dataset[[#This Row],[Age]]&gt;30,"31-35","25-30"))</f>
        <v>31-35</v>
      </c>
      <c r="V5590" t="str">
        <f>IF(mba_decision_dataset[[#This Row],[GRE/GMAT Score]]&lt;351,"250-350",IF(mba_decision_dataset[[#This Row],[GRE/GMAT Score]]&gt;645,"above 645","350-645"))</f>
        <v>250-350</v>
      </c>
      <c r="W5590" s="3">
        <f>(mba_decision_dataset[[#This Row],[Expected Post-MBA Salary]]-mba_decision_dataset[[#This Row],[Annual Salary (Before MBA)]])/mba_decision_dataset[[#This Row],[Annual Salary (Before MBA)]]</f>
        <v>0.4954288894188727</v>
      </c>
    </row>
    <row r="5591" spans="1:23" x14ac:dyDescent="0.4">
      <c r="A5591">
        <v>5590</v>
      </c>
      <c r="B5591">
        <v>26</v>
      </c>
      <c r="C5591" t="s">
        <v>34</v>
      </c>
      <c r="D5591" t="s">
        <v>49</v>
      </c>
      <c r="E5591">
        <v>3.49</v>
      </c>
      <c r="F5591">
        <v>2</v>
      </c>
      <c r="G5591" t="s">
        <v>38</v>
      </c>
      <c r="H5591">
        <v>67856</v>
      </c>
      <c r="I5591" t="s">
        <v>29</v>
      </c>
      <c r="J5591">
        <v>317</v>
      </c>
      <c r="K5591">
        <v>192</v>
      </c>
      <c r="L5591">
        <v>4.5999999999999996</v>
      </c>
      <c r="M5591">
        <v>2.4</v>
      </c>
      <c r="N5591" t="s">
        <v>47</v>
      </c>
      <c r="O5591" t="s">
        <v>25</v>
      </c>
      <c r="P5591">
        <v>89230</v>
      </c>
      <c r="Q5591" t="s">
        <v>26</v>
      </c>
      <c r="R5591" t="s">
        <v>27</v>
      </c>
      <c r="S5591" t="s">
        <v>33</v>
      </c>
      <c r="T5591" t="s">
        <v>29</v>
      </c>
      <c r="U5591" t="str">
        <f>IF(mba_decision_dataset[[#This Row],[Age]]&lt;25,"21-25",IF(mba_decision_dataset[[#This Row],[Age]]&gt;30,"31-35","25-30"))</f>
        <v>25-30</v>
      </c>
      <c r="V5591" t="str">
        <f>IF(mba_decision_dataset[[#This Row],[GRE/GMAT Score]]&lt;351,"250-350",IF(mba_decision_dataset[[#This Row],[GRE/GMAT Score]]&gt;645,"above 645","350-645"))</f>
        <v>250-350</v>
      </c>
      <c r="W5591" s="3">
        <f>(mba_decision_dataset[[#This Row],[Expected Post-MBA Salary]]-mba_decision_dataset[[#This Row],[Annual Salary (Before MBA)]])/mba_decision_dataset[[#This Row],[Annual Salary (Before MBA)]]</f>
        <v>0.31499056826220229</v>
      </c>
    </row>
    <row r="5592" spans="1:23" x14ac:dyDescent="0.4">
      <c r="A5592">
        <v>5591</v>
      </c>
      <c r="B5592">
        <v>28</v>
      </c>
      <c r="C5592" t="s">
        <v>34</v>
      </c>
      <c r="D5592" t="s">
        <v>35</v>
      </c>
      <c r="E5592">
        <v>3.19</v>
      </c>
      <c r="F5592">
        <v>9</v>
      </c>
      <c r="G5592" t="s">
        <v>30</v>
      </c>
      <c r="H5592">
        <v>30446</v>
      </c>
      <c r="I5592" t="s">
        <v>23</v>
      </c>
      <c r="J5592">
        <v>467</v>
      </c>
      <c r="K5592">
        <v>277</v>
      </c>
      <c r="L5592">
        <v>8.8000000000000007</v>
      </c>
      <c r="M5592">
        <v>2.7</v>
      </c>
      <c r="N5592" t="s">
        <v>45</v>
      </c>
      <c r="O5592" t="s">
        <v>31</v>
      </c>
      <c r="P5592">
        <v>118976</v>
      </c>
      <c r="Q5592" t="s">
        <v>39</v>
      </c>
      <c r="R5592" t="s">
        <v>27</v>
      </c>
      <c r="S5592" t="s">
        <v>28</v>
      </c>
      <c r="T5592" t="s">
        <v>29</v>
      </c>
      <c r="U5592" t="str">
        <f>IF(mba_decision_dataset[[#This Row],[Age]]&lt;25,"21-25",IF(mba_decision_dataset[[#This Row],[Age]]&gt;30,"31-35","25-30"))</f>
        <v>25-30</v>
      </c>
      <c r="V5592" t="str">
        <f>IF(mba_decision_dataset[[#This Row],[GRE/GMAT Score]]&lt;351,"250-350",IF(mba_decision_dataset[[#This Row],[GRE/GMAT Score]]&gt;645,"above 645","350-645"))</f>
        <v>350-645</v>
      </c>
      <c r="W5592" s="3">
        <f>(mba_decision_dataset[[#This Row],[Expected Post-MBA Salary]]-mba_decision_dataset[[#This Row],[Annual Salary (Before MBA)]])/mba_decision_dataset[[#This Row],[Annual Salary (Before MBA)]]</f>
        <v>2.9077711357813834</v>
      </c>
    </row>
    <row r="5593" spans="1:23" x14ac:dyDescent="0.4">
      <c r="A5593">
        <v>5592</v>
      </c>
      <c r="B5593">
        <v>24</v>
      </c>
      <c r="C5593" t="s">
        <v>20</v>
      </c>
      <c r="D5593" t="s">
        <v>49</v>
      </c>
      <c r="E5593">
        <v>2.16</v>
      </c>
      <c r="F5593">
        <v>7</v>
      </c>
      <c r="G5593" t="s">
        <v>30</v>
      </c>
      <c r="H5593">
        <v>98045</v>
      </c>
      <c r="I5593" t="s">
        <v>23</v>
      </c>
      <c r="J5593">
        <v>495</v>
      </c>
      <c r="K5593">
        <v>104</v>
      </c>
      <c r="L5593">
        <v>3.4</v>
      </c>
      <c r="M5593">
        <v>5.0999999999999996</v>
      </c>
      <c r="N5593" t="s">
        <v>37</v>
      </c>
      <c r="O5593" t="s">
        <v>25</v>
      </c>
      <c r="P5593">
        <v>89709</v>
      </c>
      <c r="Q5593" t="s">
        <v>39</v>
      </c>
      <c r="R5593" t="s">
        <v>32</v>
      </c>
      <c r="S5593" t="s">
        <v>33</v>
      </c>
      <c r="T5593" t="s">
        <v>23</v>
      </c>
      <c r="U5593" t="str">
        <f>IF(mba_decision_dataset[[#This Row],[Age]]&lt;25,"21-25",IF(mba_decision_dataset[[#This Row],[Age]]&gt;30,"31-35","25-30"))</f>
        <v>21-25</v>
      </c>
      <c r="V5593" t="str">
        <f>IF(mba_decision_dataset[[#This Row],[GRE/GMAT Score]]&lt;351,"250-350",IF(mba_decision_dataset[[#This Row],[GRE/GMAT Score]]&gt;645,"above 645","350-645"))</f>
        <v>350-645</v>
      </c>
      <c r="W5593" s="3">
        <f>(mba_decision_dataset[[#This Row],[Expected Post-MBA Salary]]-mba_decision_dataset[[#This Row],[Annual Salary (Before MBA)]])/mba_decision_dataset[[#This Row],[Annual Salary (Before MBA)]]</f>
        <v>-8.5022183691162226E-2</v>
      </c>
    </row>
    <row r="5594" spans="1:23" x14ac:dyDescent="0.4">
      <c r="A5594">
        <v>5593</v>
      </c>
      <c r="B5594">
        <v>32</v>
      </c>
      <c r="C5594" t="s">
        <v>34</v>
      </c>
      <c r="D5594" t="s">
        <v>41</v>
      </c>
      <c r="E5594">
        <v>3.78</v>
      </c>
      <c r="F5594">
        <v>9</v>
      </c>
      <c r="G5594" t="s">
        <v>30</v>
      </c>
      <c r="H5594">
        <v>41479</v>
      </c>
      <c r="I5594" t="s">
        <v>29</v>
      </c>
      <c r="J5594">
        <v>344</v>
      </c>
      <c r="K5594">
        <v>101</v>
      </c>
      <c r="L5594">
        <v>9.4</v>
      </c>
      <c r="M5594">
        <v>1.6</v>
      </c>
      <c r="N5594" t="s">
        <v>37</v>
      </c>
      <c r="O5594" t="s">
        <v>31</v>
      </c>
      <c r="P5594">
        <v>162261</v>
      </c>
      <c r="Q5594" t="s">
        <v>26</v>
      </c>
      <c r="R5594" t="s">
        <v>40</v>
      </c>
      <c r="S5594" t="s">
        <v>33</v>
      </c>
      <c r="T5594" t="s">
        <v>29</v>
      </c>
      <c r="U5594" t="str">
        <f>IF(mba_decision_dataset[[#This Row],[Age]]&lt;25,"21-25",IF(mba_decision_dataset[[#This Row],[Age]]&gt;30,"31-35","25-30"))</f>
        <v>31-35</v>
      </c>
      <c r="V5594" t="str">
        <f>IF(mba_decision_dataset[[#This Row],[GRE/GMAT Score]]&lt;351,"250-350",IF(mba_decision_dataset[[#This Row],[GRE/GMAT Score]]&gt;645,"above 645","350-645"))</f>
        <v>250-350</v>
      </c>
      <c r="W5594" s="3">
        <f>(mba_decision_dataset[[#This Row],[Expected Post-MBA Salary]]-mba_decision_dataset[[#This Row],[Annual Salary (Before MBA)]])/mba_decision_dataset[[#This Row],[Annual Salary (Before MBA)]]</f>
        <v>2.9118831215795944</v>
      </c>
    </row>
    <row r="5595" spans="1:23" x14ac:dyDescent="0.4">
      <c r="A5595">
        <v>5594</v>
      </c>
      <c r="B5595">
        <v>21</v>
      </c>
      <c r="C5595" t="s">
        <v>34</v>
      </c>
      <c r="D5595" t="s">
        <v>35</v>
      </c>
      <c r="E5595">
        <v>3.23</v>
      </c>
      <c r="F5595">
        <v>6</v>
      </c>
      <c r="G5595" t="s">
        <v>30</v>
      </c>
      <c r="H5595">
        <v>73813</v>
      </c>
      <c r="I5595" t="s">
        <v>23</v>
      </c>
      <c r="J5595">
        <v>723</v>
      </c>
      <c r="K5595">
        <v>226</v>
      </c>
      <c r="L5595">
        <v>3.2</v>
      </c>
      <c r="M5595">
        <v>8.1</v>
      </c>
      <c r="N5595" t="s">
        <v>37</v>
      </c>
      <c r="O5595" t="s">
        <v>38</v>
      </c>
      <c r="P5595">
        <v>92624</v>
      </c>
      <c r="Q5595" t="s">
        <v>26</v>
      </c>
      <c r="R5595" t="s">
        <v>40</v>
      </c>
      <c r="S5595" t="s">
        <v>33</v>
      </c>
      <c r="T5595" t="s">
        <v>23</v>
      </c>
      <c r="U5595" t="str">
        <f>IF(mba_decision_dataset[[#This Row],[Age]]&lt;25,"21-25",IF(mba_decision_dataset[[#This Row],[Age]]&gt;30,"31-35","25-30"))</f>
        <v>21-25</v>
      </c>
      <c r="V5595" t="str">
        <f>IF(mba_decision_dataset[[#This Row],[GRE/GMAT Score]]&lt;351,"250-350",IF(mba_decision_dataset[[#This Row],[GRE/GMAT Score]]&gt;645,"above 645","350-645"))</f>
        <v>above 645</v>
      </c>
      <c r="W5595" s="3">
        <f>(mba_decision_dataset[[#This Row],[Expected Post-MBA Salary]]-mba_decision_dataset[[#This Row],[Annual Salary (Before MBA)]])/mba_decision_dataset[[#This Row],[Annual Salary (Before MBA)]]</f>
        <v>0.25484670721959546</v>
      </c>
    </row>
    <row r="5596" spans="1:23" x14ac:dyDescent="0.4">
      <c r="A5596">
        <v>5595</v>
      </c>
      <c r="B5596">
        <v>27</v>
      </c>
      <c r="C5596" t="s">
        <v>20</v>
      </c>
      <c r="D5596" t="s">
        <v>35</v>
      </c>
      <c r="E5596">
        <v>2.63</v>
      </c>
      <c r="F5596">
        <v>1</v>
      </c>
      <c r="G5596" t="s">
        <v>36</v>
      </c>
      <c r="H5596">
        <v>103085</v>
      </c>
      <c r="I5596" t="s">
        <v>29</v>
      </c>
      <c r="J5596">
        <v>251</v>
      </c>
      <c r="K5596">
        <v>380</v>
      </c>
      <c r="L5596">
        <v>7.6</v>
      </c>
      <c r="M5596">
        <v>6</v>
      </c>
      <c r="N5596" t="s">
        <v>47</v>
      </c>
      <c r="O5596" t="s">
        <v>31</v>
      </c>
      <c r="P5596">
        <v>173763</v>
      </c>
      <c r="Q5596" t="s">
        <v>39</v>
      </c>
      <c r="R5596" t="s">
        <v>44</v>
      </c>
      <c r="S5596" t="s">
        <v>28</v>
      </c>
      <c r="T5596" t="s">
        <v>29</v>
      </c>
      <c r="U5596" t="str">
        <f>IF(mba_decision_dataset[[#This Row],[Age]]&lt;25,"21-25",IF(mba_decision_dataset[[#This Row],[Age]]&gt;30,"31-35","25-30"))</f>
        <v>25-30</v>
      </c>
      <c r="V5596" t="str">
        <f>IF(mba_decision_dataset[[#This Row],[GRE/GMAT Score]]&lt;351,"250-350",IF(mba_decision_dataset[[#This Row],[GRE/GMAT Score]]&gt;645,"above 645","350-645"))</f>
        <v>250-350</v>
      </c>
      <c r="W5596" s="3">
        <f>(mba_decision_dataset[[#This Row],[Expected Post-MBA Salary]]-mba_decision_dataset[[#This Row],[Annual Salary (Before MBA)]])/mba_decision_dataset[[#This Row],[Annual Salary (Before MBA)]]</f>
        <v>0.6856283649415531</v>
      </c>
    </row>
    <row r="5597" spans="1:23" x14ac:dyDescent="0.4">
      <c r="A5597">
        <v>5596</v>
      </c>
      <c r="B5597">
        <v>23</v>
      </c>
      <c r="C5597" t="s">
        <v>20</v>
      </c>
      <c r="D5597" t="s">
        <v>21</v>
      </c>
      <c r="E5597">
        <v>2.09</v>
      </c>
      <c r="F5597">
        <v>6</v>
      </c>
      <c r="G5597" t="s">
        <v>22</v>
      </c>
      <c r="H5597">
        <v>31072</v>
      </c>
      <c r="I5597" t="s">
        <v>23</v>
      </c>
      <c r="J5597">
        <v>743</v>
      </c>
      <c r="K5597">
        <v>322</v>
      </c>
      <c r="L5597">
        <v>6.8</v>
      </c>
      <c r="M5597">
        <v>9.3000000000000007</v>
      </c>
      <c r="N5597" t="s">
        <v>47</v>
      </c>
      <c r="O5597" t="s">
        <v>38</v>
      </c>
      <c r="P5597">
        <v>92891</v>
      </c>
      <c r="Q5597" t="s">
        <v>39</v>
      </c>
      <c r="R5597" t="s">
        <v>32</v>
      </c>
      <c r="S5597" t="s">
        <v>33</v>
      </c>
      <c r="T5597" t="s">
        <v>29</v>
      </c>
      <c r="U5597" t="str">
        <f>IF(mba_decision_dataset[[#This Row],[Age]]&lt;25,"21-25",IF(mba_decision_dataset[[#This Row],[Age]]&gt;30,"31-35","25-30"))</f>
        <v>21-25</v>
      </c>
      <c r="V5597" t="str">
        <f>IF(mba_decision_dataset[[#This Row],[GRE/GMAT Score]]&lt;351,"250-350",IF(mba_decision_dataset[[#This Row],[GRE/GMAT Score]]&gt;645,"above 645","350-645"))</f>
        <v>above 645</v>
      </c>
      <c r="W5597" s="3">
        <f>(mba_decision_dataset[[#This Row],[Expected Post-MBA Salary]]-mba_decision_dataset[[#This Row],[Annual Salary (Before MBA)]])/mba_decision_dataset[[#This Row],[Annual Salary (Before MBA)]]</f>
        <v>1.9895404222451081</v>
      </c>
    </row>
    <row r="5598" spans="1:23" x14ac:dyDescent="0.4">
      <c r="A5598">
        <v>5597</v>
      </c>
      <c r="B5598">
        <v>34</v>
      </c>
      <c r="C5598" t="s">
        <v>20</v>
      </c>
      <c r="D5598" t="s">
        <v>21</v>
      </c>
      <c r="E5598">
        <v>3.26</v>
      </c>
      <c r="F5598">
        <v>0</v>
      </c>
      <c r="G5598" t="s">
        <v>38</v>
      </c>
      <c r="H5598">
        <v>74648</v>
      </c>
      <c r="I5598" t="s">
        <v>23</v>
      </c>
      <c r="J5598">
        <v>798</v>
      </c>
      <c r="K5598">
        <v>429</v>
      </c>
      <c r="L5598">
        <v>6.3</v>
      </c>
      <c r="M5598">
        <v>6.6</v>
      </c>
      <c r="N5598" t="s">
        <v>45</v>
      </c>
      <c r="O5598" t="s">
        <v>25</v>
      </c>
      <c r="P5598">
        <v>176108</v>
      </c>
      <c r="Q5598" t="s">
        <v>39</v>
      </c>
      <c r="R5598" t="s">
        <v>40</v>
      </c>
      <c r="S5598" t="s">
        <v>28</v>
      </c>
      <c r="T5598" t="s">
        <v>29</v>
      </c>
      <c r="U5598" t="str">
        <f>IF(mba_decision_dataset[[#This Row],[Age]]&lt;25,"21-25",IF(mba_decision_dataset[[#This Row],[Age]]&gt;30,"31-35","25-30"))</f>
        <v>31-35</v>
      </c>
      <c r="V5598" t="str">
        <f>IF(mba_decision_dataset[[#This Row],[GRE/GMAT Score]]&lt;351,"250-350",IF(mba_decision_dataset[[#This Row],[GRE/GMAT Score]]&gt;645,"above 645","350-645"))</f>
        <v>above 645</v>
      </c>
      <c r="W5598" s="3">
        <f>(mba_decision_dataset[[#This Row],[Expected Post-MBA Salary]]-mba_decision_dataset[[#This Row],[Annual Salary (Before MBA)]])/mba_decision_dataset[[#This Row],[Annual Salary (Before MBA)]]</f>
        <v>1.3591790804844068</v>
      </c>
    </row>
    <row r="5599" spans="1:23" x14ac:dyDescent="0.4">
      <c r="A5599">
        <v>5598</v>
      </c>
      <c r="B5599">
        <v>26</v>
      </c>
      <c r="C5599" t="s">
        <v>20</v>
      </c>
      <c r="D5599" t="s">
        <v>35</v>
      </c>
      <c r="E5599">
        <v>2.75</v>
      </c>
      <c r="F5599">
        <v>7</v>
      </c>
      <c r="G5599" t="s">
        <v>22</v>
      </c>
      <c r="H5599">
        <v>61376</v>
      </c>
      <c r="I5599" t="s">
        <v>23</v>
      </c>
      <c r="J5599">
        <v>315</v>
      </c>
      <c r="K5599">
        <v>371</v>
      </c>
      <c r="L5599">
        <v>5.2</v>
      </c>
      <c r="M5599">
        <v>9.6999999999999993</v>
      </c>
      <c r="N5599" t="s">
        <v>45</v>
      </c>
      <c r="O5599" t="s">
        <v>38</v>
      </c>
      <c r="P5599">
        <v>137831</v>
      </c>
      <c r="Q5599" t="s">
        <v>39</v>
      </c>
      <c r="R5599" t="s">
        <v>44</v>
      </c>
      <c r="S5599" t="s">
        <v>33</v>
      </c>
      <c r="T5599" t="s">
        <v>29</v>
      </c>
      <c r="U5599" t="str">
        <f>IF(mba_decision_dataset[[#This Row],[Age]]&lt;25,"21-25",IF(mba_decision_dataset[[#This Row],[Age]]&gt;30,"31-35","25-30"))</f>
        <v>25-30</v>
      </c>
      <c r="V5599" t="str">
        <f>IF(mba_decision_dataset[[#This Row],[GRE/GMAT Score]]&lt;351,"250-350",IF(mba_decision_dataset[[#This Row],[GRE/GMAT Score]]&gt;645,"above 645","350-645"))</f>
        <v>250-350</v>
      </c>
      <c r="W5599" s="3">
        <f>(mba_decision_dataset[[#This Row],[Expected Post-MBA Salary]]-mba_decision_dataset[[#This Row],[Annual Salary (Before MBA)]])/mba_decision_dataset[[#This Row],[Annual Salary (Before MBA)]]</f>
        <v>1.2456823514077164</v>
      </c>
    </row>
    <row r="5600" spans="1:23" x14ac:dyDescent="0.4">
      <c r="A5600">
        <v>5599</v>
      </c>
      <c r="B5600">
        <v>22</v>
      </c>
      <c r="C5600" t="s">
        <v>34</v>
      </c>
      <c r="D5600" t="s">
        <v>21</v>
      </c>
      <c r="E5600">
        <v>3.82</v>
      </c>
      <c r="F5600">
        <v>4</v>
      </c>
      <c r="G5600" t="s">
        <v>22</v>
      </c>
      <c r="H5600">
        <v>49512</v>
      </c>
      <c r="I5600" t="s">
        <v>23</v>
      </c>
      <c r="J5600">
        <v>341</v>
      </c>
      <c r="K5600">
        <v>444</v>
      </c>
      <c r="L5600">
        <v>6</v>
      </c>
      <c r="M5600">
        <v>3.5</v>
      </c>
      <c r="N5600" t="s">
        <v>24</v>
      </c>
      <c r="O5600" t="s">
        <v>25</v>
      </c>
      <c r="P5600">
        <v>149100</v>
      </c>
      <c r="Q5600" t="s">
        <v>26</v>
      </c>
      <c r="R5600" t="s">
        <v>32</v>
      </c>
      <c r="S5600" t="s">
        <v>33</v>
      </c>
      <c r="T5600" t="s">
        <v>23</v>
      </c>
      <c r="U5600" t="str">
        <f>IF(mba_decision_dataset[[#This Row],[Age]]&lt;25,"21-25",IF(mba_decision_dataset[[#This Row],[Age]]&gt;30,"31-35","25-30"))</f>
        <v>21-25</v>
      </c>
      <c r="V5600" t="str">
        <f>IF(mba_decision_dataset[[#This Row],[GRE/GMAT Score]]&lt;351,"250-350",IF(mba_decision_dataset[[#This Row],[GRE/GMAT Score]]&gt;645,"above 645","350-645"))</f>
        <v>250-350</v>
      </c>
      <c r="W5600" s="3">
        <f>(mba_decision_dataset[[#This Row],[Expected Post-MBA Salary]]-mba_decision_dataset[[#This Row],[Annual Salary (Before MBA)]])/mba_decision_dataset[[#This Row],[Annual Salary (Before MBA)]]</f>
        <v>2.0113911778962676</v>
      </c>
    </row>
    <row r="5601" spans="1:23" x14ac:dyDescent="0.4">
      <c r="A5601">
        <v>5600</v>
      </c>
      <c r="B5601">
        <v>29</v>
      </c>
      <c r="C5601" t="s">
        <v>20</v>
      </c>
      <c r="D5601" t="s">
        <v>35</v>
      </c>
      <c r="E5601">
        <v>2.0699999999999998</v>
      </c>
      <c r="F5601">
        <v>8</v>
      </c>
      <c r="G5601" t="s">
        <v>36</v>
      </c>
      <c r="H5601">
        <v>74557</v>
      </c>
      <c r="I5601" t="s">
        <v>29</v>
      </c>
      <c r="J5601">
        <v>433</v>
      </c>
      <c r="K5601">
        <v>18</v>
      </c>
      <c r="L5601">
        <v>7.2</v>
      </c>
      <c r="M5601">
        <v>4.0999999999999996</v>
      </c>
      <c r="N5601" t="s">
        <v>47</v>
      </c>
      <c r="O5601" t="s">
        <v>46</v>
      </c>
      <c r="P5601">
        <v>135324</v>
      </c>
      <c r="Q5601" t="s">
        <v>26</v>
      </c>
      <c r="R5601" t="s">
        <v>32</v>
      </c>
      <c r="S5601" t="s">
        <v>28</v>
      </c>
      <c r="T5601" t="s">
        <v>29</v>
      </c>
      <c r="U5601" t="str">
        <f>IF(mba_decision_dataset[[#This Row],[Age]]&lt;25,"21-25",IF(mba_decision_dataset[[#This Row],[Age]]&gt;30,"31-35","25-30"))</f>
        <v>25-30</v>
      </c>
      <c r="V5601" t="str">
        <f>IF(mba_decision_dataset[[#This Row],[GRE/GMAT Score]]&lt;351,"250-350",IF(mba_decision_dataset[[#This Row],[GRE/GMAT Score]]&gt;645,"above 645","350-645"))</f>
        <v>350-645</v>
      </c>
      <c r="W5601" s="3">
        <f>(mba_decision_dataset[[#This Row],[Expected Post-MBA Salary]]-mba_decision_dataset[[#This Row],[Annual Salary (Before MBA)]])/mba_decision_dataset[[#This Row],[Annual Salary (Before MBA)]]</f>
        <v>0.81504084123556475</v>
      </c>
    </row>
    <row r="5602" spans="1:23" x14ac:dyDescent="0.4">
      <c r="A5602">
        <v>5601</v>
      </c>
      <c r="B5602">
        <v>21</v>
      </c>
      <c r="C5602" t="s">
        <v>20</v>
      </c>
      <c r="D5602" t="s">
        <v>50</v>
      </c>
      <c r="E5602">
        <v>2.08</v>
      </c>
      <c r="F5602">
        <v>2</v>
      </c>
      <c r="G5602" t="s">
        <v>30</v>
      </c>
      <c r="H5602">
        <v>36839</v>
      </c>
      <c r="I5602" t="s">
        <v>29</v>
      </c>
      <c r="J5602">
        <v>448</v>
      </c>
      <c r="K5602">
        <v>15</v>
      </c>
      <c r="L5602">
        <v>6.7</v>
      </c>
      <c r="M5602">
        <v>4.8</v>
      </c>
      <c r="N5602" t="s">
        <v>47</v>
      </c>
      <c r="O5602" t="s">
        <v>46</v>
      </c>
      <c r="P5602">
        <v>194327</v>
      </c>
      <c r="Q5602" t="s">
        <v>39</v>
      </c>
      <c r="R5602" t="s">
        <v>27</v>
      </c>
      <c r="S5602" t="s">
        <v>33</v>
      </c>
      <c r="T5602" t="s">
        <v>23</v>
      </c>
      <c r="U5602" t="str">
        <f>IF(mba_decision_dataset[[#This Row],[Age]]&lt;25,"21-25",IF(mba_decision_dataset[[#This Row],[Age]]&gt;30,"31-35","25-30"))</f>
        <v>21-25</v>
      </c>
      <c r="V5602" t="str">
        <f>IF(mba_decision_dataset[[#This Row],[GRE/GMAT Score]]&lt;351,"250-350",IF(mba_decision_dataset[[#This Row],[GRE/GMAT Score]]&gt;645,"above 645","350-645"))</f>
        <v>350-645</v>
      </c>
      <c r="W5602" s="3">
        <f>(mba_decision_dataset[[#This Row],[Expected Post-MBA Salary]]-mba_decision_dataset[[#This Row],[Annual Salary (Before MBA)]])/mba_decision_dataset[[#This Row],[Annual Salary (Before MBA)]]</f>
        <v>4.2750346100599907</v>
      </c>
    </row>
    <row r="5603" spans="1:23" x14ac:dyDescent="0.4">
      <c r="A5603">
        <v>5602</v>
      </c>
      <c r="B5603">
        <v>26</v>
      </c>
      <c r="C5603" t="s">
        <v>20</v>
      </c>
      <c r="D5603" t="s">
        <v>49</v>
      </c>
      <c r="E5603">
        <v>3.9</v>
      </c>
      <c r="F5603">
        <v>6</v>
      </c>
      <c r="G5603" t="s">
        <v>30</v>
      </c>
      <c r="H5603">
        <v>83270</v>
      </c>
      <c r="I5603" t="s">
        <v>23</v>
      </c>
      <c r="J5603">
        <v>621</v>
      </c>
      <c r="K5603">
        <v>174</v>
      </c>
      <c r="L5603">
        <v>3.5</v>
      </c>
      <c r="M5603">
        <v>3.7</v>
      </c>
      <c r="N5603" t="s">
        <v>45</v>
      </c>
      <c r="O5603" t="s">
        <v>25</v>
      </c>
      <c r="P5603">
        <v>196552</v>
      </c>
      <c r="Q5603" t="s">
        <v>39</v>
      </c>
      <c r="R5603" t="s">
        <v>44</v>
      </c>
      <c r="S5603" t="s">
        <v>33</v>
      </c>
      <c r="T5603" t="s">
        <v>29</v>
      </c>
      <c r="U5603" t="str">
        <f>IF(mba_decision_dataset[[#This Row],[Age]]&lt;25,"21-25",IF(mba_decision_dataset[[#This Row],[Age]]&gt;30,"31-35","25-30"))</f>
        <v>25-30</v>
      </c>
      <c r="V5603" t="str">
        <f>IF(mba_decision_dataset[[#This Row],[GRE/GMAT Score]]&lt;351,"250-350",IF(mba_decision_dataset[[#This Row],[GRE/GMAT Score]]&gt;645,"above 645","350-645"))</f>
        <v>350-645</v>
      </c>
      <c r="W5603" s="3">
        <f>(mba_decision_dataset[[#This Row],[Expected Post-MBA Salary]]-mba_decision_dataset[[#This Row],[Annual Salary (Before MBA)]])/mba_decision_dataset[[#This Row],[Annual Salary (Before MBA)]]</f>
        <v>1.3604179176173892</v>
      </c>
    </row>
    <row r="5604" spans="1:23" x14ac:dyDescent="0.4">
      <c r="A5604">
        <v>5603</v>
      </c>
      <c r="B5604">
        <v>26</v>
      </c>
      <c r="C5604" t="s">
        <v>34</v>
      </c>
      <c r="D5604" t="s">
        <v>50</v>
      </c>
      <c r="E5604">
        <v>3.93</v>
      </c>
      <c r="F5604">
        <v>7</v>
      </c>
      <c r="G5604" t="s">
        <v>36</v>
      </c>
      <c r="H5604">
        <v>119665</v>
      </c>
      <c r="I5604" t="s">
        <v>23</v>
      </c>
      <c r="J5604">
        <v>335</v>
      </c>
      <c r="K5604">
        <v>33</v>
      </c>
      <c r="L5604">
        <v>3.4</v>
      </c>
      <c r="M5604">
        <v>8.1999999999999993</v>
      </c>
      <c r="N5604" t="s">
        <v>24</v>
      </c>
      <c r="O5604" t="s">
        <v>31</v>
      </c>
      <c r="P5604">
        <v>89960</v>
      </c>
      <c r="Q5604" t="s">
        <v>26</v>
      </c>
      <c r="R5604" t="s">
        <v>27</v>
      </c>
      <c r="S5604" t="s">
        <v>33</v>
      </c>
      <c r="T5604" t="s">
        <v>23</v>
      </c>
      <c r="U5604" t="str">
        <f>IF(mba_decision_dataset[[#This Row],[Age]]&lt;25,"21-25",IF(mba_decision_dataset[[#This Row],[Age]]&gt;30,"31-35","25-30"))</f>
        <v>25-30</v>
      </c>
      <c r="V5604" t="str">
        <f>IF(mba_decision_dataset[[#This Row],[GRE/GMAT Score]]&lt;351,"250-350",IF(mba_decision_dataset[[#This Row],[GRE/GMAT Score]]&gt;645,"above 645","350-645"))</f>
        <v>250-350</v>
      </c>
      <c r="W5604" s="3">
        <f>(mba_decision_dataset[[#This Row],[Expected Post-MBA Salary]]-mba_decision_dataset[[#This Row],[Annual Salary (Before MBA)]])/mba_decision_dataset[[#This Row],[Annual Salary (Before MBA)]]</f>
        <v>-0.24823465507876155</v>
      </c>
    </row>
    <row r="5605" spans="1:23" x14ac:dyDescent="0.4">
      <c r="A5605">
        <v>5604</v>
      </c>
      <c r="B5605">
        <v>25</v>
      </c>
      <c r="C5605" t="s">
        <v>20</v>
      </c>
      <c r="D5605" t="s">
        <v>50</v>
      </c>
      <c r="E5605">
        <v>2.06</v>
      </c>
      <c r="F5605">
        <v>0</v>
      </c>
      <c r="G5605" t="s">
        <v>36</v>
      </c>
      <c r="H5605">
        <v>55012</v>
      </c>
      <c r="I5605" t="s">
        <v>23</v>
      </c>
      <c r="J5605">
        <v>561</v>
      </c>
      <c r="K5605">
        <v>244</v>
      </c>
      <c r="L5605">
        <v>6.8</v>
      </c>
      <c r="M5605">
        <v>5.8</v>
      </c>
      <c r="N5605" t="s">
        <v>45</v>
      </c>
      <c r="O5605" t="s">
        <v>38</v>
      </c>
      <c r="P5605">
        <v>147848</v>
      </c>
      <c r="Q5605" t="s">
        <v>39</v>
      </c>
      <c r="R5605" t="s">
        <v>27</v>
      </c>
      <c r="S5605" t="s">
        <v>33</v>
      </c>
      <c r="T5605" t="s">
        <v>29</v>
      </c>
      <c r="U5605" t="str">
        <f>IF(mba_decision_dataset[[#This Row],[Age]]&lt;25,"21-25",IF(mba_decision_dataset[[#This Row],[Age]]&gt;30,"31-35","25-30"))</f>
        <v>25-30</v>
      </c>
      <c r="V5605" t="str">
        <f>IF(mba_decision_dataset[[#This Row],[GRE/GMAT Score]]&lt;351,"250-350",IF(mba_decision_dataset[[#This Row],[GRE/GMAT Score]]&gt;645,"above 645","350-645"))</f>
        <v>350-645</v>
      </c>
      <c r="W5605" s="3">
        <f>(mba_decision_dataset[[#This Row],[Expected Post-MBA Salary]]-mba_decision_dataset[[#This Row],[Annual Salary (Before MBA)]])/mba_decision_dataset[[#This Row],[Annual Salary (Before MBA)]]</f>
        <v>1.6875590780193412</v>
      </c>
    </row>
    <row r="5606" spans="1:23" x14ac:dyDescent="0.4">
      <c r="A5606">
        <v>5605</v>
      </c>
      <c r="B5606">
        <v>33</v>
      </c>
      <c r="C5606" t="s">
        <v>20</v>
      </c>
      <c r="D5606" t="s">
        <v>49</v>
      </c>
      <c r="E5606">
        <v>3.43</v>
      </c>
      <c r="F5606">
        <v>5</v>
      </c>
      <c r="G5606" t="s">
        <v>42</v>
      </c>
      <c r="H5606">
        <v>51388</v>
      </c>
      <c r="I5606" t="s">
        <v>23</v>
      </c>
      <c r="J5606">
        <v>625</v>
      </c>
      <c r="K5606">
        <v>267</v>
      </c>
      <c r="L5606">
        <v>2.4</v>
      </c>
      <c r="M5606">
        <v>5.0999999999999996</v>
      </c>
      <c r="N5606" t="s">
        <v>47</v>
      </c>
      <c r="O5606" t="s">
        <v>43</v>
      </c>
      <c r="P5606">
        <v>145134</v>
      </c>
      <c r="Q5606" t="s">
        <v>26</v>
      </c>
      <c r="R5606" t="s">
        <v>27</v>
      </c>
      <c r="S5606" t="s">
        <v>33</v>
      </c>
      <c r="T5606" t="s">
        <v>29</v>
      </c>
      <c r="U5606" t="str">
        <f>IF(mba_decision_dataset[[#This Row],[Age]]&lt;25,"21-25",IF(mba_decision_dataset[[#This Row],[Age]]&gt;30,"31-35","25-30"))</f>
        <v>31-35</v>
      </c>
      <c r="V5606" t="str">
        <f>IF(mba_decision_dataset[[#This Row],[GRE/GMAT Score]]&lt;351,"250-350",IF(mba_decision_dataset[[#This Row],[GRE/GMAT Score]]&gt;645,"above 645","350-645"))</f>
        <v>350-645</v>
      </c>
      <c r="W5606" s="3">
        <f>(mba_decision_dataset[[#This Row],[Expected Post-MBA Salary]]-mba_decision_dataset[[#This Row],[Annual Salary (Before MBA)]])/mba_decision_dataset[[#This Row],[Annual Salary (Before MBA)]]</f>
        <v>1.8242780415661244</v>
      </c>
    </row>
    <row r="5607" spans="1:23" x14ac:dyDescent="0.4">
      <c r="A5607">
        <v>5606</v>
      </c>
      <c r="B5607">
        <v>25</v>
      </c>
      <c r="C5607" t="s">
        <v>20</v>
      </c>
      <c r="D5607" t="s">
        <v>35</v>
      </c>
      <c r="E5607">
        <v>2.44</v>
      </c>
      <c r="F5607">
        <v>1</v>
      </c>
      <c r="G5607" t="s">
        <v>30</v>
      </c>
      <c r="H5607">
        <v>63361</v>
      </c>
      <c r="I5607" t="s">
        <v>23</v>
      </c>
      <c r="J5607">
        <v>669</v>
      </c>
      <c r="K5607">
        <v>435</v>
      </c>
      <c r="L5607">
        <v>9.8000000000000007</v>
      </c>
      <c r="M5607">
        <v>5.0999999999999996</v>
      </c>
      <c r="N5607" t="s">
        <v>24</v>
      </c>
      <c r="O5607" t="s">
        <v>31</v>
      </c>
      <c r="P5607">
        <v>188256</v>
      </c>
      <c r="Q5607" t="s">
        <v>39</v>
      </c>
      <c r="R5607" t="s">
        <v>32</v>
      </c>
      <c r="S5607" t="s">
        <v>33</v>
      </c>
      <c r="T5607" t="s">
        <v>29</v>
      </c>
      <c r="U5607" t="str">
        <f>IF(mba_decision_dataset[[#This Row],[Age]]&lt;25,"21-25",IF(mba_decision_dataset[[#This Row],[Age]]&gt;30,"31-35","25-30"))</f>
        <v>25-30</v>
      </c>
      <c r="V5607" t="str">
        <f>IF(mba_decision_dataset[[#This Row],[GRE/GMAT Score]]&lt;351,"250-350",IF(mba_decision_dataset[[#This Row],[GRE/GMAT Score]]&gt;645,"above 645","350-645"))</f>
        <v>above 645</v>
      </c>
      <c r="W5607" s="3">
        <f>(mba_decision_dataset[[#This Row],[Expected Post-MBA Salary]]-mba_decision_dataset[[#This Row],[Annual Salary (Before MBA)]])/mba_decision_dataset[[#This Row],[Annual Salary (Before MBA)]]</f>
        <v>1.9711652278215306</v>
      </c>
    </row>
    <row r="5608" spans="1:23" x14ac:dyDescent="0.4">
      <c r="A5608">
        <v>5607</v>
      </c>
      <c r="B5608">
        <v>21</v>
      </c>
      <c r="C5608" t="s">
        <v>48</v>
      </c>
      <c r="D5608" t="s">
        <v>35</v>
      </c>
      <c r="E5608">
        <v>3.4</v>
      </c>
      <c r="F5608">
        <v>7</v>
      </c>
      <c r="G5608" t="s">
        <v>38</v>
      </c>
      <c r="H5608">
        <v>73520</v>
      </c>
      <c r="I5608" t="s">
        <v>23</v>
      </c>
      <c r="J5608">
        <v>603</v>
      </c>
      <c r="K5608">
        <v>221</v>
      </c>
      <c r="L5608">
        <v>8.6</v>
      </c>
      <c r="M5608">
        <v>8.3000000000000007</v>
      </c>
      <c r="N5608" t="s">
        <v>45</v>
      </c>
      <c r="O5608" t="s">
        <v>38</v>
      </c>
      <c r="P5608">
        <v>163524</v>
      </c>
      <c r="Q5608" t="s">
        <v>39</v>
      </c>
      <c r="R5608" t="s">
        <v>44</v>
      </c>
      <c r="S5608" t="s">
        <v>28</v>
      </c>
      <c r="T5608" t="s">
        <v>29</v>
      </c>
      <c r="U5608" t="str">
        <f>IF(mba_decision_dataset[[#This Row],[Age]]&lt;25,"21-25",IF(mba_decision_dataset[[#This Row],[Age]]&gt;30,"31-35","25-30"))</f>
        <v>21-25</v>
      </c>
      <c r="V5608" t="str">
        <f>IF(mba_decision_dataset[[#This Row],[GRE/GMAT Score]]&lt;351,"250-350",IF(mba_decision_dataset[[#This Row],[GRE/GMAT Score]]&gt;645,"above 645","350-645"))</f>
        <v>350-645</v>
      </c>
      <c r="W5608" s="3">
        <f>(mba_decision_dataset[[#This Row],[Expected Post-MBA Salary]]-mba_decision_dataset[[#This Row],[Annual Salary (Before MBA)]])/mba_decision_dataset[[#This Row],[Annual Salary (Before MBA)]]</f>
        <v>1.2242110990206747</v>
      </c>
    </row>
    <row r="5609" spans="1:23" x14ac:dyDescent="0.4">
      <c r="A5609">
        <v>5608</v>
      </c>
      <c r="B5609">
        <v>30</v>
      </c>
      <c r="C5609" t="s">
        <v>20</v>
      </c>
      <c r="D5609" t="s">
        <v>21</v>
      </c>
      <c r="E5609">
        <v>3.74</v>
      </c>
      <c r="F5609">
        <v>5</v>
      </c>
      <c r="G5609" t="s">
        <v>42</v>
      </c>
      <c r="H5609">
        <v>43284</v>
      </c>
      <c r="I5609" t="s">
        <v>23</v>
      </c>
      <c r="J5609">
        <v>509</v>
      </c>
      <c r="K5609">
        <v>29</v>
      </c>
      <c r="L5609">
        <v>5.0999999999999996</v>
      </c>
      <c r="M5609">
        <v>3.2</v>
      </c>
      <c r="N5609" t="s">
        <v>47</v>
      </c>
      <c r="O5609" t="s">
        <v>25</v>
      </c>
      <c r="P5609">
        <v>99301</v>
      </c>
      <c r="Q5609" t="s">
        <v>39</v>
      </c>
      <c r="R5609" t="s">
        <v>27</v>
      </c>
      <c r="S5609" t="s">
        <v>28</v>
      </c>
      <c r="T5609" t="s">
        <v>29</v>
      </c>
      <c r="U5609" t="str">
        <f>IF(mba_decision_dataset[[#This Row],[Age]]&lt;25,"21-25",IF(mba_decision_dataset[[#This Row],[Age]]&gt;30,"31-35","25-30"))</f>
        <v>25-30</v>
      </c>
      <c r="V5609" t="str">
        <f>IF(mba_decision_dataset[[#This Row],[GRE/GMAT Score]]&lt;351,"250-350",IF(mba_decision_dataset[[#This Row],[GRE/GMAT Score]]&gt;645,"above 645","350-645"))</f>
        <v>350-645</v>
      </c>
      <c r="W5609" s="3">
        <f>(mba_decision_dataset[[#This Row],[Expected Post-MBA Salary]]-mba_decision_dataset[[#This Row],[Annual Salary (Before MBA)]])/mba_decision_dataset[[#This Row],[Annual Salary (Before MBA)]]</f>
        <v>1.2941733666019777</v>
      </c>
    </row>
    <row r="5610" spans="1:23" x14ac:dyDescent="0.4">
      <c r="A5610">
        <v>5609</v>
      </c>
      <c r="B5610">
        <v>32</v>
      </c>
      <c r="C5610" t="s">
        <v>34</v>
      </c>
      <c r="D5610" t="s">
        <v>41</v>
      </c>
      <c r="E5610">
        <v>2.2000000000000002</v>
      </c>
      <c r="F5610">
        <v>2</v>
      </c>
      <c r="G5610" t="s">
        <v>22</v>
      </c>
      <c r="H5610">
        <v>95812</v>
      </c>
      <c r="I5610" t="s">
        <v>29</v>
      </c>
      <c r="J5610">
        <v>348</v>
      </c>
      <c r="K5610">
        <v>8</v>
      </c>
      <c r="L5610">
        <v>5.7</v>
      </c>
      <c r="M5610">
        <v>3.9</v>
      </c>
      <c r="N5610" t="s">
        <v>37</v>
      </c>
      <c r="O5610" t="s">
        <v>25</v>
      </c>
      <c r="P5610">
        <v>61170</v>
      </c>
      <c r="Q5610" t="s">
        <v>26</v>
      </c>
      <c r="R5610" t="s">
        <v>27</v>
      </c>
      <c r="S5610" t="s">
        <v>33</v>
      </c>
      <c r="T5610" t="s">
        <v>23</v>
      </c>
      <c r="U5610" t="str">
        <f>IF(mba_decision_dataset[[#This Row],[Age]]&lt;25,"21-25",IF(mba_decision_dataset[[#This Row],[Age]]&gt;30,"31-35","25-30"))</f>
        <v>31-35</v>
      </c>
      <c r="V5610" t="str">
        <f>IF(mba_decision_dataset[[#This Row],[GRE/GMAT Score]]&lt;351,"250-350",IF(mba_decision_dataset[[#This Row],[GRE/GMAT Score]]&gt;645,"above 645","350-645"))</f>
        <v>250-350</v>
      </c>
      <c r="W5610" s="3">
        <f>(mba_decision_dataset[[#This Row],[Expected Post-MBA Salary]]-mba_decision_dataset[[#This Row],[Annual Salary (Before MBA)]])/mba_decision_dataset[[#This Row],[Annual Salary (Before MBA)]]</f>
        <v>-0.36156222602596749</v>
      </c>
    </row>
    <row r="5611" spans="1:23" x14ac:dyDescent="0.4">
      <c r="A5611">
        <v>5610</v>
      </c>
      <c r="B5611">
        <v>25</v>
      </c>
      <c r="C5611" t="s">
        <v>20</v>
      </c>
      <c r="D5611" t="s">
        <v>35</v>
      </c>
      <c r="E5611">
        <v>2.48</v>
      </c>
      <c r="F5611">
        <v>3</v>
      </c>
      <c r="G5611" t="s">
        <v>30</v>
      </c>
      <c r="H5611">
        <v>50971</v>
      </c>
      <c r="I5611" t="s">
        <v>29</v>
      </c>
      <c r="J5611">
        <v>408</v>
      </c>
      <c r="K5611">
        <v>449</v>
      </c>
      <c r="L5611">
        <v>4.2</v>
      </c>
      <c r="M5611">
        <v>9.4</v>
      </c>
      <c r="N5611" t="s">
        <v>37</v>
      </c>
      <c r="O5611" t="s">
        <v>25</v>
      </c>
      <c r="P5611">
        <v>100277</v>
      </c>
      <c r="Q5611" t="s">
        <v>39</v>
      </c>
      <c r="R5611" t="s">
        <v>27</v>
      </c>
      <c r="S5611" t="s">
        <v>28</v>
      </c>
      <c r="T5611" t="s">
        <v>23</v>
      </c>
      <c r="U5611" t="str">
        <f>IF(mba_decision_dataset[[#This Row],[Age]]&lt;25,"21-25",IF(mba_decision_dataset[[#This Row],[Age]]&gt;30,"31-35","25-30"))</f>
        <v>25-30</v>
      </c>
      <c r="V5611" t="str">
        <f>IF(mba_decision_dataset[[#This Row],[GRE/GMAT Score]]&lt;351,"250-350",IF(mba_decision_dataset[[#This Row],[GRE/GMAT Score]]&gt;645,"above 645","350-645"))</f>
        <v>350-645</v>
      </c>
      <c r="W5611" s="3">
        <f>(mba_decision_dataset[[#This Row],[Expected Post-MBA Salary]]-mba_decision_dataset[[#This Row],[Annual Salary (Before MBA)]])/mba_decision_dataset[[#This Row],[Annual Salary (Before MBA)]]</f>
        <v>0.967334366600616</v>
      </c>
    </row>
    <row r="5612" spans="1:23" x14ac:dyDescent="0.4">
      <c r="A5612">
        <v>5611</v>
      </c>
      <c r="B5612">
        <v>22</v>
      </c>
      <c r="C5612" t="s">
        <v>20</v>
      </c>
      <c r="D5612" t="s">
        <v>49</v>
      </c>
      <c r="E5612">
        <v>2.0499999999999998</v>
      </c>
      <c r="F5612">
        <v>6</v>
      </c>
      <c r="G5612" t="s">
        <v>36</v>
      </c>
      <c r="H5612">
        <v>38274</v>
      </c>
      <c r="I5612" t="s">
        <v>23</v>
      </c>
      <c r="J5612">
        <v>666</v>
      </c>
      <c r="K5612">
        <v>30</v>
      </c>
      <c r="L5612">
        <v>2.4</v>
      </c>
      <c r="M5612">
        <v>4.5999999999999996</v>
      </c>
      <c r="N5612" t="s">
        <v>37</v>
      </c>
      <c r="O5612" t="s">
        <v>31</v>
      </c>
      <c r="P5612">
        <v>79315</v>
      </c>
      <c r="Q5612" t="s">
        <v>26</v>
      </c>
      <c r="R5612" t="s">
        <v>32</v>
      </c>
      <c r="S5612" t="s">
        <v>28</v>
      </c>
      <c r="T5612" t="s">
        <v>23</v>
      </c>
      <c r="U5612" t="str">
        <f>IF(mba_decision_dataset[[#This Row],[Age]]&lt;25,"21-25",IF(mba_decision_dataset[[#This Row],[Age]]&gt;30,"31-35","25-30"))</f>
        <v>21-25</v>
      </c>
      <c r="V5612" t="str">
        <f>IF(mba_decision_dataset[[#This Row],[GRE/GMAT Score]]&lt;351,"250-350",IF(mba_decision_dataset[[#This Row],[GRE/GMAT Score]]&gt;645,"above 645","350-645"))</f>
        <v>above 645</v>
      </c>
      <c r="W5612" s="3">
        <f>(mba_decision_dataset[[#This Row],[Expected Post-MBA Salary]]-mba_decision_dataset[[#This Row],[Annual Salary (Before MBA)]])/mba_decision_dataset[[#This Row],[Annual Salary (Before MBA)]]</f>
        <v>1.072294508021111</v>
      </c>
    </row>
    <row r="5613" spans="1:23" x14ac:dyDescent="0.4">
      <c r="A5613">
        <v>5612</v>
      </c>
      <c r="B5613">
        <v>27</v>
      </c>
      <c r="C5613" t="s">
        <v>34</v>
      </c>
      <c r="D5613" t="s">
        <v>41</v>
      </c>
      <c r="E5613">
        <v>2.09</v>
      </c>
      <c r="F5613">
        <v>8</v>
      </c>
      <c r="G5613" t="s">
        <v>36</v>
      </c>
      <c r="H5613">
        <v>109973</v>
      </c>
      <c r="I5613" t="s">
        <v>23</v>
      </c>
      <c r="J5613">
        <v>638</v>
      </c>
      <c r="K5613">
        <v>363</v>
      </c>
      <c r="L5613">
        <v>6.3</v>
      </c>
      <c r="M5613">
        <v>10</v>
      </c>
      <c r="N5613" t="s">
        <v>47</v>
      </c>
      <c r="O5613" t="s">
        <v>31</v>
      </c>
      <c r="P5613">
        <v>164526</v>
      </c>
      <c r="Q5613" t="s">
        <v>39</v>
      </c>
      <c r="R5613" t="s">
        <v>40</v>
      </c>
      <c r="S5613" t="s">
        <v>28</v>
      </c>
      <c r="T5613" t="s">
        <v>23</v>
      </c>
      <c r="U5613" t="str">
        <f>IF(mba_decision_dataset[[#This Row],[Age]]&lt;25,"21-25",IF(mba_decision_dataset[[#This Row],[Age]]&gt;30,"31-35","25-30"))</f>
        <v>25-30</v>
      </c>
      <c r="V5613" t="str">
        <f>IF(mba_decision_dataset[[#This Row],[GRE/GMAT Score]]&lt;351,"250-350",IF(mba_decision_dataset[[#This Row],[GRE/GMAT Score]]&gt;645,"above 645","350-645"))</f>
        <v>350-645</v>
      </c>
      <c r="W5613" s="3">
        <f>(mba_decision_dataset[[#This Row],[Expected Post-MBA Salary]]-mba_decision_dataset[[#This Row],[Annual Salary (Before MBA)]])/mba_decision_dataset[[#This Row],[Annual Salary (Before MBA)]]</f>
        <v>0.49605812335755139</v>
      </c>
    </row>
    <row r="5614" spans="1:23" x14ac:dyDescent="0.4">
      <c r="A5614">
        <v>5613</v>
      </c>
      <c r="B5614">
        <v>23</v>
      </c>
      <c r="C5614" t="s">
        <v>20</v>
      </c>
      <c r="D5614" t="s">
        <v>49</v>
      </c>
      <c r="E5614">
        <v>2.06</v>
      </c>
      <c r="F5614">
        <v>9</v>
      </c>
      <c r="G5614" t="s">
        <v>36</v>
      </c>
      <c r="H5614">
        <v>76305</v>
      </c>
      <c r="I5614" t="s">
        <v>29</v>
      </c>
      <c r="J5614">
        <v>676</v>
      </c>
      <c r="K5614">
        <v>309</v>
      </c>
      <c r="L5614">
        <v>9.9</v>
      </c>
      <c r="M5614">
        <v>4.9000000000000004</v>
      </c>
      <c r="N5614" t="s">
        <v>24</v>
      </c>
      <c r="O5614" t="s">
        <v>38</v>
      </c>
      <c r="P5614">
        <v>148101</v>
      </c>
      <c r="Q5614" t="s">
        <v>26</v>
      </c>
      <c r="R5614" t="s">
        <v>32</v>
      </c>
      <c r="S5614" t="s">
        <v>28</v>
      </c>
      <c r="T5614" t="s">
        <v>29</v>
      </c>
      <c r="U5614" t="str">
        <f>IF(mba_decision_dataset[[#This Row],[Age]]&lt;25,"21-25",IF(mba_decision_dataset[[#This Row],[Age]]&gt;30,"31-35","25-30"))</f>
        <v>21-25</v>
      </c>
      <c r="V5614" t="str">
        <f>IF(mba_decision_dataset[[#This Row],[GRE/GMAT Score]]&lt;351,"250-350",IF(mba_decision_dataset[[#This Row],[GRE/GMAT Score]]&gt;645,"above 645","350-645"))</f>
        <v>above 645</v>
      </c>
      <c r="W5614" s="3">
        <f>(mba_decision_dataset[[#This Row],[Expected Post-MBA Salary]]-mba_decision_dataset[[#This Row],[Annual Salary (Before MBA)]])/mba_decision_dataset[[#This Row],[Annual Salary (Before MBA)]]</f>
        <v>0.94090819736583453</v>
      </c>
    </row>
    <row r="5615" spans="1:23" x14ac:dyDescent="0.4">
      <c r="A5615">
        <v>5614</v>
      </c>
      <c r="B5615">
        <v>33</v>
      </c>
      <c r="C5615" t="s">
        <v>48</v>
      </c>
      <c r="D5615" t="s">
        <v>49</v>
      </c>
      <c r="E5615">
        <v>3.6</v>
      </c>
      <c r="F5615">
        <v>1</v>
      </c>
      <c r="G5615" t="s">
        <v>30</v>
      </c>
      <c r="H5615">
        <v>70321</v>
      </c>
      <c r="I5615" t="s">
        <v>29</v>
      </c>
      <c r="J5615">
        <v>484</v>
      </c>
      <c r="K5615">
        <v>74</v>
      </c>
      <c r="L5615">
        <v>2.5</v>
      </c>
      <c r="M5615">
        <v>4.8</v>
      </c>
      <c r="N5615" t="s">
        <v>47</v>
      </c>
      <c r="O5615" t="s">
        <v>46</v>
      </c>
      <c r="P5615">
        <v>160624</v>
      </c>
      <c r="Q5615" t="s">
        <v>39</v>
      </c>
      <c r="R5615" t="s">
        <v>32</v>
      </c>
      <c r="S5615" t="s">
        <v>33</v>
      </c>
      <c r="T5615" t="s">
        <v>23</v>
      </c>
      <c r="U5615" t="str">
        <f>IF(mba_decision_dataset[[#This Row],[Age]]&lt;25,"21-25",IF(mba_decision_dataset[[#This Row],[Age]]&gt;30,"31-35","25-30"))</f>
        <v>31-35</v>
      </c>
      <c r="V5615" t="str">
        <f>IF(mba_decision_dataset[[#This Row],[GRE/GMAT Score]]&lt;351,"250-350",IF(mba_decision_dataset[[#This Row],[GRE/GMAT Score]]&gt;645,"above 645","350-645"))</f>
        <v>350-645</v>
      </c>
      <c r="W5615" s="3">
        <f>(mba_decision_dataset[[#This Row],[Expected Post-MBA Salary]]-mba_decision_dataset[[#This Row],[Annual Salary (Before MBA)]])/mba_decision_dataset[[#This Row],[Annual Salary (Before MBA)]]</f>
        <v>1.2841540933718234</v>
      </c>
    </row>
    <row r="5616" spans="1:23" x14ac:dyDescent="0.4">
      <c r="A5616">
        <v>5615</v>
      </c>
      <c r="B5616">
        <v>24</v>
      </c>
      <c r="C5616" t="s">
        <v>34</v>
      </c>
      <c r="D5616" t="s">
        <v>49</v>
      </c>
      <c r="E5616">
        <v>2.6</v>
      </c>
      <c r="F5616">
        <v>8</v>
      </c>
      <c r="G5616" t="s">
        <v>38</v>
      </c>
      <c r="H5616">
        <v>63235</v>
      </c>
      <c r="I5616" t="s">
        <v>29</v>
      </c>
      <c r="J5616">
        <v>644</v>
      </c>
      <c r="K5616">
        <v>262</v>
      </c>
      <c r="L5616">
        <v>5.8</v>
      </c>
      <c r="M5616">
        <v>6.3</v>
      </c>
      <c r="N5616" t="s">
        <v>47</v>
      </c>
      <c r="O5616" t="s">
        <v>25</v>
      </c>
      <c r="P5616">
        <v>95799</v>
      </c>
      <c r="Q5616" t="s">
        <v>26</v>
      </c>
      <c r="R5616" t="s">
        <v>44</v>
      </c>
      <c r="S5616" t="s">
        <v>28</v>
      </c>
      <c r="T5616" t="s">
        <v>29</v>
      </c>
      <c r="U5616" t="str">
        <f>IF(mba_decision_dataset[[#This Row],[Age]]&lt;25,"21-25",IF(mba_decision_dataset[[#This Row],[Age]]&gt;30,"31-35","25-30"))</f>
        <v>21-25</v>
      </c>
      <c r="V5616" t="str">
        <f>IF(mba_decision_dataset[[#This Row],[GRE/GMAT Score]]&lt;351,"250-350",IF(mba_decision_dataset[[#This Row],[GRE/GMAT Score]]&gt;645,"above 645","350-645"))</f>
        <v>350-645</v>
      </c>
      <c r="W5616" s="3">
        <f>(mba_decision_dataset[[#This Row],[Expected Post-MBA Salary]]-mba_decision_dataset[[#This Row],[Annual Salary (Before MBA)]])/mba_decision_dataset[[#This Row],[Annual Salary (Before MBA)]]</f>
        <v>0.51496797659523996</v>
      </c>
    </row>
    <row r="5617" spans="1:23" x14ac:dyDescent="0.4">
      <c r="A5617">
        <v>5616</v>
      </c>
      <c r="B5617">
        <v>23</v>
      </c>
      <c r="C5617" t="s">
        <v>34</v>
      </c>
      <c r="D5617" t="s">
        <v>41</v>
      </c>
      <c r="E5617">
        <v>2.99</v>
      </c>
      <c r="F5617">
        <v>5</v>
      </c>
      <c r="G5617" t="s">
        <v>36</v>
      </c>
      <c r="H5617">
        <v>110670</v>
      </c>
      <c r="I5617" t="s">
        <v>29</v>
      </c>
      <c r="J5617">
        <v>281</v>
      </c>
      <c r="K5617">
        <v>301</v>
      </c>
      <c r="L5617">
        <v>9.6</v>
      </c>
      <c r="M5617">
        <v>8.6</v>
      </c>
      <c r="N5617" t="s">
        <v>24</v>
      </c>
      <c r="O5617" t="s">
        <v>31</v>
      </c>
      <c r="P5617">
        <v>163219</v>
      </c>
      <c r="Q5617" t="s">
        <v>39</v>
      </c>
      <c r="R5617" t="s">
        <v>27</v>
      </c>
      <c r="S5617" t="s">
        <v>33</v>
      </c>
      <c r="T5617" t="s">
        <v>29</v>
      </c>
      <c r="U5617" t="str">
        <f>IF(mba_decision_dataset[[#This Row],[Age]]&lt;25,"21-25",IF(mba_decision_dataset[[#This Row],[Age]]&gt;30,"31-35","25-30"))</f>
        <v>21-25</v>
      </c>
      <c r="V5617" t="str">
        <f>IF(mba_decision_dataset[[#This Row],[GRE/GMAT Score]]&lt;351,"250-350",IF(mba_decision_dataset[[#This Row],[GRE/GMAT Score]]&gt;645,"above 645","350-645"))</f>
        <v>250-350</v>
      </c>
      <c r="W5617" s="3">
        <f>(mba_decision_dataset[[#This Row],[Expected Post-MBA Salary]]-mba_decision_dataset[[#This Row],[Annual Salary (Before MBA)]])/mba_decision_dataset[[#This Row],[Annual Salary (Before MBA)]]</f>
        <v>0.47482605945604051</v>
      </c>
    </row>
    <row r="5618" spans="1:23" x14ac:dyDescent="0.4">
      <c r="A5618">
        <v>5617</v>
      </c>
      <c r="B5618">
        <v>23</v>
      </c>
      <c r="C5618" t="s">
        <v>34</v>
      </c>
      <c r="D5618" t="s">
        <v>50</v>
      </c>
      <c r="E5618">
        <v>3.58</v>
      </c>
      <c r="F5618">
        <v>1</v>
      </c>
      <c r="G5618" t="s">
        <v>30</v>
      </c>
      <c r="H5618">
        <v>100796</v>
      </c>
      <c r="I5618" t="s">
        <v>23</v>
      </c>
      <c r="J5618">
        <v>616</v>
      </c>
      <c r="K5618">
        <v>63</v>
      </c>
      <c r="L5618">
        <v>9.8000000000000007</v>
      </c>
      <c r="M5618">
        <v>7.5</v>
      </c>
      <c r="N5618" t="s">
        <v>47</v>
      </c>
      <c r="O5618" t="s">
        <v>43</v>
      </c>
      <c r="P5618">
        <v>172983</v>
      </c>
      <c r="Q5618" t="s">
        <v>26</v>
      </c>
      <c r="R5618" t="s">
        <v>32</v>
      </c>
      <c r="S5618" t="s">
        <v>33</v>
      </c>
      <c r="T5618" t="s">
        <v>23</v>
      </c>
      <c r="U5618" t="str">
        <f>IF(mba_decision_dataset[[#This Row],[Age]]&lt;25,"21-25",IF(mba_decision_dataset[[#This Row],[Age]]&gt;30,"31-35","25-30"))</f>
        <v>21-25</v>
      </c>
      <c r="V5618" t="str">
        <f>IF(mba_decision_dataset[[#This Row],[GRE/GMAT Score]]&lt;351,"250-350",IF(mba_decision_dataset[[#This Row],[GRE/GMAT Score]]&gt;645,"above 645","350-645"))</f>
        <v>350-645</v>
      </c>
      <c r="W5618" s="3">
        <f>(mba_decision_dataset[[#This Row],[Expected Post-MBA Salary]]-mba_decision_dataset[[#This Row],[Annual Salary (Before MBA)]])/mba_decision_dataset[[#This Row],[Annual Salary (Before MBA)]]</f>
        <v>0.71616929243223937</v>
      </c>
    </row>
    <row r="5619" spans="1:23" x14ac:dyDescent="0.4">
      <c r="A5619">
        <v>5618</v>
      </c>
      <c r="B5619">
        <v>24</v>
      </c>
      <c r="C5619" t="s">
        <v>20</v>
      </c>
      <c r="D5619" t="s">
        <v>49</v>
      </c>
      <c r="E5619">
        <v>2.99</v>
      </c>
      <c r="F5619">
        <v>7</v>
      </c>
      <c r="G5619" t="s">
        <v>22</v>
      </c>
      <c r="H5619">
        <v>95037</v>
      </c>
      <c r="I5619" t="s">
        <v>29</v>
      </c>
      <c r="J5619">
        <v>634</v>
      </c>
      <c r="K5619">
        <v>129</v>
      </c>
      <c r="L5619">
        <v>5.4</v>
      </c>
      <c r="M5619">
        <v>7.9</v>
      </c>
      <c r="N5619" t="s">
        <v>47</v>
      </c>
      <c r="O5619" t="s">
        <v>46</v>
      </c>
      <c r="P5619">
        <v>199054</v>
      </c>
      <c r="Q5619" t="s">
        <v>39</v>
      </c>
      <c r="R5619" t="s">
        <v>27</v>
      </c>
      <c r="S5619" t="s">
        <v>28</v>
      </c>
      <c r="T5619" t="s">
        <v>29</v>
      </c>
      <c r="U5619" t="str">
        <f>IF(mba_decision_dataset[[#This Row],[Age]]&lt;25,"21-25",IF(mba_decision_dataset[[#This Row],[Age]]&gt;30,"31-35","25-30"))</f>
        <v>21-25</v>
      </c>
      <c r="V5619" t="str">
        <f>IF(mba_decision_dataset[[#This Row],[GRE/GMAT Score]]&lt;351,"250-350",IF(mba_decision_dataset[[#This Row],[GRE/GMAT Score]]&gt;645,"above 645","350-645"))</f>
        <v>350-645</v>
      </c>
      <c r="W5619" s="3">
        <f>(mba_decision_dataset[[#This Row],[Expected Post-MBA Salary]]-mba_decision_dataset[[#This Row],[Annual Salary (Before MBA)]])/mba_decision_dataset[[#This Row],[Annual Salary (Before MBA)]]</f>
        <v>1.0944895146100992</v>
      </c>
    </row>
    <row r="5620" spans="1:23" x14ac:dyDescent="0.4">
      <c r="A5620">
        <v>5619</v>
      </c>
      <c r="B5620">
        <v>25</v>
      </c>
      <c r="C5620" t="s">
        <v>20</v>
      </c>
      <c r="D5620" t="s">
        <v>21</v>
      </c>
      <c r="E5620">
        <v>2.86</v>
      </c>
      <c r="F5620">
        <v>3</v>
      </c>
      <c r="G5620" t="s">
        <v>42</v>
      </c>
      <c r="H5620">
        <v>30997</v>
      </c>
      <c r="I5620" t="s">
        <v>29</v>
      </c>
      <c r="J5620">
        <v>292</v>
      </c>
      <c r="K5620">
        <v>9</v>
      </c>
      <c r="L5620">
        <v>1.7</v>
      </c>
      <c r="M5620">
        <v>9.8000000000000007</v>
      </c>
      <c r="N5620" t="s">
        <v>37</v>
      </c>
      <c r="O5620" t="s">
        <v>38</v>
      </c>
      <c r="P5620">
        <v>147840</v>
      </c>
      <c r="Q5620" t="s">
        <v>26</v>
      </c>
      <c r="R5620" t="s">
        <v>40</v>
      </c>
      <c r="S5620" t="s">
        <v>28</v>
      </c>
      <c r="T5620" t="s">
        <v>23</v>
      </c>
      <c r="U5620" t="str">
        <f>IF(mba_decision_dataset[[#This Row],[Age]]&lt;25,"21-25",IF(mba_decision_dataset[[#This Row],[Age]]&gt;30,"31-35","25-30"))</f>
        <v>25-30</v>
      </c>
      <c r="V5620" t="str">
        <f>IF(mba_decision_dataset[[#This Row],[GRE/GMAT Score]]&lt;351,"250-350",IF(mba_decision_dataset[[#This Row],[GRE/GMAT Score]]&gt;645,"above 645","350-645"))</f>
        <v>250-350</v>
      </c>
      <c r="W5620" s="3">
        <f>(mba_decision_dataset[[#This Row],[Expected Post-MBA Salary]]-mba_decision_dataset[[#This Row],[Annual Salary (Before MBA)]])/mba_decision_dataset[[#This Row],[Annual Salary (Before MBA)]]</f>
        <v>3.7694938219827727</v>
      </c>
    </row>
    <row r="5621" spans="1:23" x14ac:dyDescent="0.4">
      <c r="A5621">
        <v>5620</v>
      </c>
      <c r="B5621">
        <v>21</v>
      </c>
      <c r="C5621" t="s">
        <v>34</v>
      </c>
      <c r="D5621" t="s">
        <v>35</v>
      </c>
      <c r="E5621">
        <v>2.02</v>
      </c>
      <c r="F5621">
        <v>7</v>
      </c>
      <c r="G5621" t="s">
        <v>30</v>
      </c>
      <c r="H5621">
        <v>72252</v>
      </c>
      <c r="I5621" t="s">
        <v>23</v>
      </c>
      <c r="J5621">
        <v>458</v>
      </c>
      <c r="K5621">
        <v>306</v>
      </c>
      <c r="L5621">
        <v>3.3</v>
      </c>
      <c r="M5621">
        <v>8.1999999999999993</v>
      </c>
      <c r="N5621" t="s">
        <v>37</v>
      </c>
      <c r="O5621" t="s">
        <v>25</v>
      </c>
      <c r="P5621">
        <v>105773</v>
      </c>
      <c r="Q5621" t="s">
        <v>26</v>
      </c>
      <c r="R5621" t="s">
        <v>40</v>
      </c>
      <c r="S5621" t="s">
        <v>28</v>
      </c>
      <c r="T5621" t="s">
        <v>29</v>
      </c>
      <c r="U5621" t="str">
        <f>IF(mba_decision_dataset[[#This Row],[Age]]&lt;25,"21-25",IF(mba_decision_dataset[[#This Row],[Age]]&gt;30,"31-35","25-30"))</f>
        <v>21-25</v>
      </c>
      <c r="V5621" t="str">
        <f>IF(mba_decision_dataset[[#This Row],[GRE/GMAT Score]]&lt;351,"250-350",IF(mba_decision_dataset[[#This Row],[GRE/GMAT Score]]&gt;645,"above 645","350-645"))</f>
        <v>350-645</v>
      </c>
      <c r="W5621" s="3">
        <f>(mba_decision_dataset[[#This Row],[Expected Post-MBA Salary]]-mba_decision_dataset[[#This Row],[Annual Salary (Before MBA)]])/mba_decision_dataset[[#This Row],[Annual Salary (Before MBA)]]</f>
        <v>0.46394563472291422</v>
      </c>
    </row>
    <row r="5622" spans="1:23" x14ac:dyDescent="0.4">
      <c r="A5622">
        <v>5621</v>
      </c>
      <c r="B5622">
        <v>24</v>
      </c>
      <c r="C5622" t="s">
        <v>34</v>
      </c>
      <c r="D5622" t="s">
        <v>35</v>
      </c>
      <c r="E5622">
        <v>3.14</v>
      </c>
      <c r="F5622">
        <v>6</v>
      </c>
      <c r="G5622" t="s">
        <v>30</v>
      </c>
      <c r="H5622">
        <v>99631</v>
      </c>
      <c r="I5622" t="s">
        <v>23</v>
      </c>
      <c r="J5622">
        <v>532</v>
      </c>
      <c r="K5622">
        <v>180</v>
      </c>
      <c r="L5622">
        <v>7.3</v>
      </c>
      <c r="M5622">
        <v>5.2</v>
      </c>
      <c r="N5622" t="s">
        <v>45</v>
      </c>
      <c r="O5622" t="s">
        <v>46</v>
      </c>
      <c r="P5622">
        <v>162578</v>
      </c>
      <c r="Q5622" t="s">
        <v>39</v>
      </c>
      <c r="R5622" t="s">
        <v>32</v>
      </c>
      <c r="S5622" t="s">
        <v>33</v>
      </c>
      <c r="T5622" t="s">
        <v>29</v>
      </c>
      <c r="U5622" t="str">
        <f>IF(mba_decision_dataset[[#This Row],[Age]]&lt;25,"21-25",IF(mba_decision_dataset[[#This Row],[Age]]&gt;30,"31-35","25-30"))</f>
        <v>21-25</v>
      </c>
      <c r="V5622" t="str">
        <f>IF(mba_decision_dataset[[#This Row],[GRE/GMAT Score]]&lt;351,"250-350",IF(mba_decision_dataset[[#This Row],[GRE/GMAT Score]]&gt;645,"above 645","350-645"))</f>
        <v>350-645</v>
      </c>
      <c r="W5622" s="3">
        <f>(mba_decision_dataset[[#This Row],[Expected Post-MBA Salary]]-mba_decision_dataset[[#This Row],[Annual Salary (Before MBA)]])/mba_decision_dataset[[#This Row],[Annual Salary (Before MBA)]]</f>
        <v>0.63180134697032053</v>
      </c>
    </row>
    <row r="5623" spans="1:23" x14ac:dyDescent="0.4">
      <c r="A5623">
        <v>5622</v>
      </c>
      <c r="B5623">
        <v>32</v>
      </c>
      <c r="C5623" t="s">
        <v>34</v>
      </c>
      <c r="D5623" t="s">
        <v>35</v>
      </c>
      <c r="E5623">
        <v>2.25</v>
      </c>
      <c r="F5623">
        <v>6</v>
      </c>
      <c r="G5623" t="s">
        <v>36</v>
      </c>
      <c r="H5623">
        <v>39559</v>
      </c>
      <c r="I5623" t="s">
        <v>23</v>
      </c>
      <c r="J5623">
        <v>325</v>
      </c>
      <c r="K5623">
        <v>311</v>
      </c>
      <c r="L5623">
        <v>1.6</v>
      </c>
      <c r="M5623">
        <v>6.9</v>
      </c>
      <c r="N5623" t="s">
        <v>24</v>
      </c>
      <c r="O5623" t="s">
        <v>43</v>
      </c>
      <c r="P5623">
        <v>60489</v>
      </c>
      <c r="Q5623" t="s">
        <v>39</v>
      </c>
      <c r="R5623" t="s">
        <v>44</v>
      </c>
      <c r="S5623" t="s">
        <v>33</v>
      </c>
      <c r="T5623" t="s">
        <v>29</v>
      </c>
      <c r="U5623" t="str">
        <f>IF(mba_decision_dataset[[#This Row],[Age]]&lt;25,"21-25",IF(mba_decision_dataset[[#This Row],[Age]]&gt;30,"31-35","25-30"))</f>
        <v>31-35</v>
      </c>
      <c r="V5623" t="str">
        <f>IF(mba_decision_dataset[[#This Row],[GRE/GMAT Score]]&lt;351,"250-350",IF(mba_decision_dataset[[#This Row],[GRE/GMAT Score]]&gt;645,"above 645","350-645"))</f>
        <v>250-350</v>
      </c>
      <c r="W5623" s="3">
        <f>(mba_decision_dataset[[#This Row],[Expected Post-MBA Salary]]-mba_decision_dataset[[#This Row],[Annual Salary (Before MBA)]])/mba_decision_dataset[[#This Row],[Annual Salary (Before MBA)]]</f>
        <v>0.52908314163654291</v>
      </c>
    </row>
    <row r="5624" spans="1:23" x14ac:dyDescent="0.4">
      <c r="A5624">
        <v>5623</v>
      </c>
      <c r="B5624">
        <v>32</v>
      </c>
      <c r="C5624" t="s">
        <v>20</v>
      </c>
      <c r="D5624" t="s">
        <v>41</v>
      </c>
      <c r="E5624">
        <v>3.53</v>
      </c>
      <c r="F5624">
        <v>6</v>
      </c>
      <c r="G5624" t="s">
        <v>42</v>
      </c>
      <c r="H5624">
        <v>74894</v>
      </c>
      <c r="I5624" t="s">
        <v>23</v>
      </c>
      <c r="J5624">
        <v>262</v>
      </c>
      <c r="K5624">
        <v>491</v>
      </c>
      <c r="L5624">
        <v>6.7</v>
      </c>
      <c r="M5624">
        <v>8.5</v>
      </c>
      <c r="N5624" t="s">
        <v>24</v>
      </c>
      <c r="O5624" t="s">
        <v>31</v>
      </c>
      <c r="P5624">
        <v>69749</v>
      </c>
      <c r="Q5624" t="s">
        <v>26</v>
      </c>
      <c r="R5624" t="s">
        <v>40</v>
      </c>
      <c r="S5624" t="s">
        <v>28</v>
      </c>
      <c r="T5624" t="s">
        <v>29</v>
      </c>
      <c r="U5624" t="str">
        <f>IF(mba_decision_dataset[[#This Row],[Age]]&lt;25,"21-25",IF(mba_decision_dataset[[#This Row],[Age]]&gt;30,"31-35","25-30"))</f>
        <v>31-35</v>
      </c>
      <c r="V5624" t="str">
        <f>IF(mba_decision_dataset[[#This Row],[GRE/GMAT Score]]&lt;351,"250-350",IF(mba_decision_dataset[[#This Row],[GRE/GMAT Score]]&gt;645,"above 645","350-645"))</f>
        <v>250-350</v>
      </c>
      <c r="W5624" s="3">
        <f>(mba_decision_dataset[[#This Row],[Expected Post-MBA Salary]]-mba_decision_dataset[[#This Row],[Annual Salary (Before MBA)]])/mba_decision_dataset[[#This Row],[Annual Salary (Before MBA)]]</f>
        <v>-6.8697091889871012E-2</v>
      </c>
    </row>
    <row r="5625" spans="1:23" x14ac:dyDescent="0.4">
      <c r="A5625">
        <v>5624</v>
      </c>
      <c r="B5625">
        <v>31</v>
      </c>
      <c r="C5625" t="s">
        <v>20</v>
      </c>
      <c r="D5625" t="s">
        <v>21</v>
      </c>
      <c r="E5625">
        <v>2.52</v>
      </c>
      <c r="F5625">
        <v>1</v>
      </c>
      <c r="G5625" t="s">
        <v>42</v>
      </c>
      <c r="H5625">
        <v>53409</v>
      </c>
      <c r="I5625" t="s">
        <v>23</v>
      </c>
      <c r="J5625">
        <v>600</v>
      </c>
      <c r="K5625">
        <v>377</v>
      </c>
      <c r="L5625">
        <v>5.0999999999999996</v>
      </c>
      <c r="M5625">
        <v>2.5</v>
      </c>
      <c r="N5625" t="s">
        <v>24</v>
      </c>
      <c r="O5625" t="s">
        <v>46</v>
      </c>
      <c r="P5625">
        <v>95391</v>
      </c>
      <c r="Q5625" t="s">
        <v>39</v>
      </c>
      <c r="R5625" t="s">
        <v>40</v>
      </c>
      <c r="S5625" t="s">
        <v>28</v>
      </c>
      <c r="T5625" t="s">
        <v>29</v>
      </c>
      <c r="U5625" t="str">
        <f>IF(mba_decision_dataset[[#This Row],[Age]]&lt;25,"21-25",IF(mba_decision_dataset[[#This Row],[Age]]&gt;30,"31-35","25-30"))</f>
        <v>31-35</v>
      </c>
      <c r="V5625" t="str">
        <f>IF(mba_decision_dataset[[#This Row],[GRE/GMAT Score]]&lt;351,"250-350",IF(mba_decision_dataset[[#This Row],[GRE/GMAT Score]]&gt;645,"above 645","350-645"))</f>
        <v>350-645</v>
      </c>
      <c r="W5625" s="3">
        <f>(mba_decision_dataset[[#This Row],[Expected Post-MBA Salary]]-mba_decision_dataset[[#This Row],[Annual Salary (Before MBA)]])/mba_decision_dataset[[#This Row],[Annual Salary (Before MBA)]]</f>
        <v>0.78604729539965179</v>
      </c>
    </row>
    <row r="5626" spans="1:23" x14ac:dyDescent="0.4">
      <c r="A5626">
        <v>5625</v>
      </c>
      <c r="B5626">
        <v>28</v>
      </c>
      <c r="C5626" t="s">
        <v>34</v>
      </c>
      <c r="D5626" t="s">
        <v>21</v>
      </c>
      <c r="E5626">
        <v>3.35</v>
      </c>
      <c r="F5626">
        <v>7</v>
      </c>
      <c r="G5626" t="s">
        <v>36</v>
      </c>
      <c r="H5626">
        <v>62861</v>
      </c>
      <c r="I5626" t="s">
        <v>23</v>
      </c>
      <c r="J5626">
        <v>796</v>
      </c>
      <c r="K5626">
        <v>272</v>
      </c>
      <c r="L5626">
        <v>2.6</v>
      </c>
      <c r="M5626">
        <v>4.0999999999999996</v>
      </c>
      <c r="N5626" t="s">
        <v>47</v>
      </c>
      <c r="O5626" t="s">
        <v>31</v>
      </c>
      <c r="P5626">
        <v>191816</v>
      </c>
      <c r="Q5626" t="s">
        <v>26</v>
      </c>
      <c r="R5626" t="s">
        <v>32</v>
      </c>
      <c r="S5626" t="s">
        <v>28</v>
      </c>
      <c r="T5626" t="s">
        <v>23</v>
      </c>
      <c r="U5626" t="str">
        <f>IF(mba_decision_dataset[[#This Row],[Age]]&lt;25,"21-25",IF(mba_decision_dataset[[#This Row],[Age]]&gt;30,"31-35","25-30"))</f>
        <v>25-30</v>
      </c>
      <c r="V5626" t="str">
        <f>IF(mba_decision_dataset[[#This Row],[GRE/GMAT Score]]&lt;351,"250-350",IF(mba_decision_dataset[[#This Row],[GRE/GMAT Score]]&gt;645,"above 645","350-645"))</f>
        <v>above 645</v>
      </c>
      <c r="W5626" s="3">
        <f>(mba_decision_dataset[[#This Row],[Expected Post-MBA Salary]]-mba_decision_dataset[[#This Row],[Annual Salary (Before MBA)]])/mba_decision_dataset[[#This Row],[Annual Salary (Before MBA)]]</f>
        <v>2.0514309349199027</v>
      </c>
    </row>
    <row r="5627" spans="1:23" x14ac:dyDescent="0.4">
      <c r="A5627">
        <v>5626</v>
      </c>
      <c r="B5627">
        <v>30</v>
      </c>
      <c r="C5627" t="s">
        <v>20</v>
      </c>
      <c r="D5627" t="s">
        <v>21</v>
      </c>
      <c r="E5627">
        <v>3.29</v>
      </c>
      <c r="F5627">
        <v>1</v>
      </c>
      <c r="G5627" t="s">
        <v>38</v>
      </c>
      <c r="H5627">
        <v>104650</v>
      </c>
      <c r="I5627" t="s">
        <v>23</v>
      </c>
      <c r="J5627">
        <v>786</v>
      </c>
      <c r="K5627">
        <v>3</v>
      </c>
      <c r="L5627">
        <v>1.9</v>
      </c>
      <c r="M5627">
        <v>6.4</v>
      </c>
      <c r="N5627" t="s">
        <v>45</v>
      </c>
      <c r="O5627" t="s">
        <v>31</v>
      </c>
      <c r="P5627">
        <v>102474</v>
      </c>
      <c r="Q5627" t="s">
        <v>39</v>
      </c>
      <c r="R5627" t="s">
        <v>32</v>
      </c>
      <c r="S5627" t="s">
        <v>33</v>
      </c>
      <c r="T5627" t="s">
        <v>29</v>
      </c>
      <c r="U5627" t="str">
        <f>IF(mba_decision_dataset[[#This Row],[Age]]&lt;25,"21-25",IF(mba_decision_dataset[[#This Row],[Age]]&gt;30,"31-35","25-30"))</f>
        <v>25-30</v>
      </c>
      <c r="V5627" t="str">
        <f>IF(mba_decision_dataset[[#This Row],[GRE/GMAT Score]]&lt;351,"250-350",IF(mba_decision_dataset[[#This Row],[GRE/GMAT Score]]&gt;645,"above 645","350-645"))</f>
        <v>above 645</v>
      </c>
      <c r="W5627" s="3">
        <f>(mba_decision_dataset[[#This Row],[Expected Post-MBA Salary]]-mba_decision_dataset[[#This Row],[Annual Salary (Before MBA)]])/mba_decision_dataset[[#This Row],[Annual Salary (Before MBA)]]</f>
        <v>-2.0793119923554707E-2</v>
      </c>
    </row>
    <row r="5628" spans="1:23" x14ac:dyDescent="0.4">
      <c r="A5628">
        <v>5627</v>
      </c>
      <c r="B5628">
        <v>27</v>
      </c>
      <c r="C5628" t="s">
        <v>20</v>
      </c>
      <c r="D5628" t="s">
        <v>21</v>
      </c>
      <c r="E5628">
        <v>3.23</v>
      </c>
      <c r="F5628">
        <v>2</v>
      </c>
      <c r="G5628" t="s">
        <v>30</v>
      </c>
      <c r="H5628">
        <v>95123</v>
      </c>
      <c r="I5628" t="s">
        <v>23</v>
      </c>
      <c r="J5628">
        <v>361</v>
      </c>
      <c r="K5628">
        <v>426</v>
      </c>
      <c r="L5628">
        <v>7.1</v>
      </c>
      <c r="M5628">
        <v>4.4000000000000004</v>
      </c>
      <c r="N5628" t="s">
        <v>24</v>
      </c>
      <c r="O5628" t="s">
        <v>31</v>
      </c>
      <c r="P5628">
        <v>76697</v>
      </c>
      <c r="Q5628" t="s">
        <v>39</v>
      </c>
      <c r="R5628" t="s">
        <v>44</v>
      </c>
      <c r="S5628" t="s">
        <v>28</v>
      </c>
      <c r="T5628" t="s">
        <v>23</v>
      </c>
      <c r="U5628" t="str">
        <f>IF(mba_decision_dataset[[#This Row],[Age]]&lt;25,"21-25",IF(mba_decision_dataset[[#This Row],[Age]]&gt;30,"31-35","25-30"))</f>
        <v>25-30</v>
      </c>
      <c r="V5628" t="str">
        <f>IF(mba_decision_dataset[[#This Row],[GRE/GMAT Score]]&lt;351,"250-350",IF(mba_decision_dataset[[#This Row],[GRE/GMAT Score]]&gt;645,"above 645","350-645"))</f>
        <v>350-645</v>
      </c>
      <c r="W5628" s="3">
        <f>(mba_decision_dataset[[#This Row],[Expected Post-MBA Salary]]-mba_decision_dataset[[#This Row],[Annual Salary (Before MBA)]])/mba_decision_dataset[[#This Row],[Annual Salary (Before MBA)]]</f>
        <v>-0.19370709502433692</v>
      </c>
    </row>
    <row r="5629" spans="1:23" x14ac:dyDescent="0.4">
      <c r="A5629">
        <v>5628</v>
      </c>
      <c r="B5629">
        <v>29</v>
      </c>
      <c r="C5629" t="s">
        <v>20</v>
      </c>
      <c r="D5629" t="s">
        <v>21</v>
      </c>
      <c r="E5629">
        <v>2.5299999999999998</v>
      </c>
      <c r="F5629">
        <v>9</v>
      </c>
      <c r="G5629" t="s">
        <v>36</v>
      </c>
      <c r="H5629">
        <v>74101</v>
      </c>
      <c r="I5629" t="s">
        <v>23</v>
      </c>
      <c r="J5629">
        <v>560</v>
      </c>
      <c r="K5629">
        <v>2</v>
      </c>
      <c r="L5629">
        <v>2.6</v>
      </c>
      <c r="M5629">
        <v>1.5</v>
      </c>
      <c r="N5629" t="s">
        <v>47</v>
      </c>
      <c r="O5629" t="s">
        <v>31</v>
      </c>
      <c r="P5629">
        <v>186795</v>
      </c>
      <c r="Q5629" t="s">
        <v>26</v>
      </c>
      <c r="R5629" t="s">
        <v>27</v>
      </c>
      <c r="S5629" t="s">
        <v>33</v>
      </c>
      <c r="T5629" t="s">
        <v>29</v>
      </c>
      <c r="U5629" t="str">
        <f>IF(mba_decision_dataset[[#This Row],[Age]]&lt;25,"21-25",IF(mba_decision_dataset[[#This Row],[Age]]&gt;30,"31-35","25-30"))</f>
        <v>25-30</v>
      </c>
      <c r="V5629" t="str">
        <f>IF(mba_decision_dataset[[#This Row],[GRE/GMAT Score]]&lt;351,"250-350",IF(mba_decision_dataset[[#This Row],[GRE/GMAT Score]]&gt;645,"above 645","350-645"))</f>
        <v>350-645</v>
      </c>
      <c r="W5629" s="3">
        <f>(mba_decision_dataset[[#This Row],[Expected Post-MBA Salary]]-mba_decision_dataset[[#This Row],[Annual Salary (Before MBA)]])/mba_decision_dataset[[#This Row],[Annual Salary (Before MBA)]]</f>
        <v>1.5208161833173641</v>
      </c>
    </row>
    <row r="5630" spans="1:23" x14ac:dyDescent="0.4">
      <c r="A5630">
        <v>5629</v>
      </c>
      <c r="B5630">
        <v>25</v>
      </c>
      <c r="C5630" t="s">
        <v>34</v>
      </c>
      <c r="D5630" t="s">
        <v>50</v>
      </c>
      <c r="E5630">
        <v>2.5299999999999998</v>
      </c>
      <c r="F5630">
        <v>6</v>
      </c>
      <c r="G5630" t="s">
        <v>38</v>
      </c>
      <c r="H5630">
        <v>102829</v>
      </c>
      <c r="I5630" t="s">
        <v>29</v>
      </c>
      <c r="J5630">
        <v>285</v>
      </c>
      <c r="K5630">
        <v>444</v>
      </c>
      <c r="L5630">
        <v>5.7</v>
      </c>
      <c r="M5630">
        <v>9.5</v>
      </c>
      <c r="N5630" t="s">
        <v>24</v>
      </c>
      <c r="O5630" t="s">
        <v>43</v>
      </c>
      <c r="P5630">
        <v>126561</v>
      </c>
      <c r="Q5630" t="s">
        <v>26</v>
      </c>
      <c r="R5630" t="s">
        <v>40</v>
      </c>
      <c r="S5630" t="s">
        <v>33</v>
      </c>
      <c r="T5630" t="s">
        <v>29</v>
      </c>
      <c r="U5630" t="str">
        <f>IF(mba_decision_dataset[[#This Row],[Age]]&lt;25,"21-25",IF(mba_decision_dataset[[#This Row],[Age]]&gt;30,"31-35","25-30"))</f>
        <v>25-30</v>
      </c>
      <c r="V5630" t="str">
        <f>IF(mba_decision_dataset[[#This Row],[GRE/GMAT Score]]&lt;351,"250-350",IF(mba_decision_dataset[[#This Row],[GRE/GMAT Score]]&gt;645,"above 645","350-645"))</f>
        <v>250-350</v>
      </c>
      <c r="W5630" s="3">
        <f>(mba_decision_dataset[[#This Row],[Expected Post-MBA Salary]]-mba_decision_dataset[[#This Row],[Annual Salary (Before MBA)]])/mba_decision_dataset[[#This Row],[Annual Salary (Before MBA)]]</f>
        <v>0.23079092473913002</v>
      </c>
    </row>
    <row r="5631" spans="1:23" x14ac:dyDescent="0.4">
      <c r="A5631">
        <v>5630</v>
      </c>
      <c r="B5631">
        <v>33</v>
      </c>
      <c r="C5631" t="s">
        <v>20</v>
      </c>
      <c r="D5631" t="s">
        <v>21</v>
      </c>
      <c r="E5631">
        <v>3.73</v>
      </c>
      <c r="F5631">
        <v>6</v>
      </c>
      <c r="G5631" t="s">
        <v>36</v>
      </c>
      <c r="H5631">
        <v>113829</v>
      </c>
      <c r="I5631" t="s">
        <v>23</v>
      </c>
      <c r="J5631">
        <v>404</v>
      </c>
      <c r="K5631">
        <v>456</v>
      </c>
      <c r="L5631">
        <v>5.4</v>
      </c>
      <c r="M5631">
        <v>5.9</v>
      </c>
      <c r="N5631" t="s">
        <v>47</v>
      </c>
      <c r="O5631" t="s">
        <v>31</v>
      </c>
      <c r="P5631">
        <v>195747</v>
      </c>
      <c r="Q5631" t="s">
        <v>26</v>
      </c>
      <c r="R5631" t="s">
        <v>27</v>
      </c>
      <c r="S5631" t="s">
        <v>28</v>
      </c>
      <c r="T5631" t="s">
        <v>23</v>
      </c>
      <c r="U5631" t="str">
        <f>IF(mba_decision_dataset[[#This Row],[Age]]&lt;25,"21-25",IF(mba_decision_dataset[[#This Row],[Age]]&gt;30,"31-35","25-30"))</f>
        <v>31-35</v>
      </c>
      <c r="V5631" t="str">
        <f>IF(mba_decision_dataset[[#This Row],[GRE/GMAT Score]]&lt;351,"250-350",IF(mba_decision_dataset[[#This Row],[GRE/GMAT Score]]&gt;645,"above 645","350-645"))</f>
        <v>350-645</v>
      </c>
      <c r="W5631" s="3">
        <f>(mba_decision_dataset[[#This Row],[Expected Post-MBA Salary]]-mba_decision_dataset[[#This Row],[Annual Salary (Before MBA)]])/mba_decision_dataset[[#This Row],[Annual Salary (Before MBA)]]</f>
        <v>0.7196584350209525</v>
      </c>
    </row>
    <row r="5632" spans="1:23" x14ac:dyDescent="0.4">
      <c r="A5632">
        <v>5631</v>
      </c>
      <c r="B5632">
        <v>30</v>
      </c>
      <c r="C5632" t="s">
        <v>34</v>
      </c>
      <c r="D5632" t="s">
        <v>21</v>
      </c>
      <c r="E5632">
        <v>2.0299999999999998</v>
      </c>
      <c r="F5632">
        <v>6</v>
      </c>
      <c r="G5632" t="s">
        <v>22</v>
      </c>
      <c r="H5632">
        <v>43499</v>
      </c>
      <c r="I5632" t="s">
        <v>23</v>
      </c>
      <c r="J5632">
        <v>645</v>
      </c>
      <c r="K5632">
        <v>94</v>
      </c>
      <c r="L5632">
        <v>7.1</v>
      </c>
      <c r="M5632">
        <v>6.7</v>
      </c>
      <c r="N5632" t="s">
        <v>37</v>
      </c>
      <c r="O5632" t="s">
        <v>25</v>
      </c>
      <c r="P5632">
        <v>171147</v>
      </c>
      <c r="Q5632" t="s">
        <v>39</v>
      </c>
      <c r="R5632" t="s">
        <v>44</v>
      </c>
      <c r="S5632" t="s">
        <v>28</v>
      </c>
      <c r="T5632" t="s">
        <v>29</v>
      </c>
      <c r="U5632" t="str">
        <f>IF(mba_decision_dataset[[#This Row],[Age]]&lt;25,"21-25",IF(mba_decision_dataset[[#This Row],[Age]]&gt;30,"31-35","25-30"))</f>
        <v>25-30</v>
      </c>
      <c r="V5632" t="str">
        <f>IF(mba_decision_dataset[[#This Row],[GRE/GMAT Score]]&lt;351,"250-350",IF(mba_decision_dataset[[#This Row],[GRE/GMAT Score]]&gt;645,"above 645","350-645"))</f>
        <v>350-645</v>
      </c>
      <c r="W5632" s="3">
        <f>(mba_decision_dataset[[#This Row],[Expected Post-MBA Salary]]-mba_decision_dataset[[#This Row],[Annual Salary (Before MBA)]])/mba_decision_dataset[[#This Row],[Annual Salary (Before MBA)]]</f>
        <v>2.9345042414768154</v>
      </c>
    </row>
    <row r="5633" spans="1:23" x14ac:dyDescent="0.4">
      <c r="A5633">
        <v>5632</v>
      </c>
      <c r="B5633">
        <v>24</v>
      </c>
      <c r="C5633" t="s">
        <v>20</v>
      </c>
      <c r="D5633" t="s">
        <v>41</v>
      </c>
      <c r="E5633">
        <v>2.36</v>
      </c>
      <c r="F5633">
        <v>3</v>
      </c>
      <c r="G5633" t="s">
        <v>38</v>
      </c>
      <c r="H5633">
        <v>93993</v>
      </c>
      <c r="I5633" t="s">
        <v>23</v>
      </c>
      <c r="J5633">
        <v>451</v>
      </c>
      <c r="K5633">
        <v>249</v>
      </c>
      <c r="L5633">
        <v>4.9000000000000004</v>
      </c>
      <c r="M5633">
        <v>7.5</v>
      </c>
      <c r="N5633" t="s">
        <v>37</v>
      </c>
      <c r="O5633" t="s">
        <v>43</v>
      </c>
      <c r="P5633">
        <v>161742</v>
      </c>
      <c r="Q5633" t="s">
        <v>26</v>
      </c>
      <c r="R5633" t="s">
        <v>44</v>
      </c>
      <c r="S5633" t="s">
        <v>28</v>
      </c>
      <c r="T5633" t="s">
        <v>29</v>
      </c>
      <c r="U5633" t="str">
        <f>IF(mba_decision_dataset[[#This Row],[Age]]&lt;25,"21-25",IF(mba_decision_dataset[[#This Row],[Age]]&gt;30,"31-35","25-30"))</f>
        <v>21-25</v>
      </c>
      <c r="V5633" t="str">
        <f>IF(mba_decision_dataset[[#This Row],[GRE/GMAT Score]]&lt;351,"250-350",IF(mba_decision_dataset[[#This Row],[GRE/GMAT Score]]&gt;645,"above 645","350-645"))</f>
        <v>350-645</v>
      </c>
      <c r="W5633" s="3">
        <f>(mba_decision_dataset[[#This Row],[Expected Post-MBA Salary]]-mba_decision_dataset[[#This Row],[Annual Salary (Before MBA)]])/mba_decision_dataset[[#This Row],[Annual Salary (Before MBA)]]</f>
        <v>0.72078771823433663</v>
      </c>
    </row>
    <row r="5634" spans="1:23" x14ac:dyDescent="0.4">
      <c r="A5634">
        <v>5633</v>
      </c>
      <c r="B5634">
        <v>28</v>
      </c>
      <c r="C5634" t="s">
        <v>34</v>
      </c>
      <c r="D5634" t="s">
        <v>41</v>
      </c>
      <c r="E5634">
        <v>3.22</v>
      </c>
      <c r="F5634">
        <v>4</v>
      </c>
      <c r="G5634" t="s">
        <v>38</v>
      </c>
      <c r="H5634">
        <v>57205</v>
      </c>
      <c r="I5634" t="s">
        <v>23</v>
      </c>
      <c r="J5634">
        <v>787</v>
      </c>
      <c r="K5634">
        <v>146</v>
      </c>
      <c r="L5634">
        <v>9.1999999999999993</v>
      </c>
      <c r="M5634">
        <v>1.3</v>
      </c>
      <c r="N5634" t="s">
        <v>47</v>
      </c>
      <c r="O5634" t="s">
        <v>43</v>
      </c>
      <c r="P5634">
        <v>148728</v>
      </c>
      <c r="Q5634" t="s">
        <v>26</v>
      </c>
      <c r="R5634" t="s">
        <v>40</v>
      </c>
      <c r="S5634" t="s">
        <v>33</v>
      </c>
      <c r="T5634" t="s">
        <v>29</v>
      </c>
      <c r="U5634" t="str">
        <f>IF(mba_decision_dataset[[#This Row],[Age]]&lt;25,"21-25",IF(mba_decision_dataset[[#This Row],[Age]]&gt;30,"31-35","25-30"))</f>
        <v>25-30</v>
      </c>
      <c r="V5634" t="str">
        <f>IF(mba_decision_dataset[[#This Row],[GRE/GMAT Score]]&lt;351,"250-350",IF(mba_decision_dataset[[#This Row],[GRE/GMAT Score]]&gt;645,"above 645","350-645"))</f>
        <v>above 645</v>
      </c>
      <c r="W5634" s="3">
        <f>(mba_decision_dataset[[#This Row],[Expected Post-MBA Salary]]-mba_decision_dataset[[#This Row],[Annual Salary (Before MBA)]])/mba_decision_dataset[[#This Row],[Annual Salary (Before MBA)]]</f>
        <v>1.5999125950528801</v>
      </c>
    </row>
    <row r="5635" spans="1:23" x14ac:dyDescent="0.4">
      <c r="A5635">
        <v>5634</v>
      </c>
      <c r="B5635">
        <v>29</v>
      </c>
      <c r="C5635" t="s">
        <v>34</v>
      </c>
      <c r="D5635" t="s">
        <v>21</v>
      </c>
      <c r="E5635">
        <v>3.63</v>
      </c>
      <c r="F5635">
        <v>6</v>
      </c>
      <c r="G5635" t="s">
        <v>42</v>
      </c>
      <c r="H5635">
        <v>118974</v>
      </c>
      <c r="I5635" t="s">
        <v>29</v>
      </c>
      <c r="J5635">
        <v>422</v>
      </c>
      <c r="K5635">
        <v>317</v>
      </c>
      <c r="L5635">
        <v>8.6999999999999993</v>
      </c>
      <c r="M5635">
        <v>2.6</v>
      </c>
      <c r="N5635" t="s">
        <v>24</v>
      </c>
      <c r="O5635" t="s">
        <v>38</v>
      </c>
      <c r="P5635">
        <v>145931</v>
      </c>
      <c r="Q5635" t="s">
        <v>39</v>
      </c>
      <c r="R5635" t="s">
        <v>27</v>
      </c>
      <c r="S5635" t="s">
        <v>33</v>
      </c>
      <c r="T5635" t="s">
        <v>23</v>
      </c>
      <c r="U5635" t="str">
        <f>IF(mba_decision_dataset[[#This Row],[Age]]&lt;25,"21-25",IF(mba_decision_dataset[[#This Row],[Age]]&gt;30,"31-35","25-30"))</f>
        <v>25-30</v>
      </c>
      <c r="V5635" t="str">
        <f>IF(mba_decision_dataset[[#This Row],[GRE/GMAT Score]]&lt;351,"250-350",IF(mba_decision_dataset[[#This Row],[GRE/GMAT Score]]&gt;645,"above 645","350-645"))</f>
        <v>350-645</v>
      </c>
      <c r="W5635" s="3">
        <f>(mba_decision_dataset[[#This Row],[Expected Post-MBA Salary]]-mba_decision_dataset[[#This Row],[Annual Salary (Before MBA)]])/mba_decision_dataset[[#This Row],[Annual Salary (Before MBA)]]</f>
        <v>0.22657891640190295</v>
      </c>
    </row>
    <row r="5636" spans="1:23" x14ac:dyDescent="0.4">
      <c r="A5636">
        <v>5635</v>
      </c>
      <c r="B5636">
        <v>33</v>
      </c>
      <c r="C5636" t="s">
        <v>20</v>
      </c>
      <c r="D5636" t="s">
        <v>50</v>
      </c>
      <c r="E5636">
        <v>2.72</v>
      </c>
      <c r="F5636">
        <v>7</v>
      </c>
      <c r="G5636" t="s">
        <v>30</v>
      </c>
      <c r="H5636">
        <v>61031</v>
      </c>
      <c r="I5636" t="s">
        <v>29</v>
      </c>
      <c r="J5636">
        <v>769</v>
      </c>
      <c r="K5636">
        <v>59</v>
      </c>
      <c r="L5636">
        <v>8.4</v>
      </c>
      <c r="M5636">
        <v>9.1</v>
      </c>
      <c r="N5636" t="s">
        <v>37</v>
      </c>
      <c r="O5636" t="s">
        <v>31</v>
      </c>
      <c r="P5636">
        <v>70511</v>
      </c>
      <c r="Q5636" t="s">
        <v>26</v>
      </c>
      <c r="R5636" t="s">
        <v>27</v>
      </c>
      <c r="S5636" t="s">
        <v>28</v>
      </c>
      <c r="T5636" t="s">
        <v>29</v>
      </c>
      <c r="U5636" t="str">
        <f>IF(mba_decision_dataset[[#This Row],[Age]]&lt;25,"21-25",IF(mba_decision_dataset[[#This Row],[Age]]&gt;30,"31-35","25-30"))</f>
        <v>31-35</v>
      </c>
      <c r="V5636" t="str">
        <f>IF(mba_decision_dataset[[#This Row],[GRE/GMAT Score]]&lt;351,"250-350",IF(mba_decision_dataset[[#This Row],[GRE/GMAT Score]]&gt;645,"above 645","350-645"))</f>
        <v>above 645</v>
      </c>
      <c r="W5636" s="3">
        <f>(mba_decision_dataset[[#This Row],[Expected Post-MBA Salary]]-mba_decision_dataset[[#This Row],[Annual Salary (Before MBA)]])/mba_decision_dataset[[#This Row],[Annual Salary (Before MBA)]]</f>
        <v>0.15533089741279021</v>
      </c>
    </row>
    <row r="5637" spans="1:23" x14ac:dyDescent="0.4">
      <c r="A5637">
        <v>5636</v>
      </c>
      <c r="B5637">
        <v>27</v>
      </c>
      <c r="C5637" t="s">
        <v>34</v>
      </c>
      <c r="D5637" t="s">
        <v>21</v>
      </c>
      <c r="E5637">
        <v>3.31</v>
      </c>
      <c r="F5637">
        <v>2</v>
      </c>
      <c r="G5637" t="s">
        <v>36</v>
      </c>
      <c r="H5637">
        <v>95469</v>
      </c>
      <c r="I5637" t="s">
        <v>23</v>
      </c>
      <c r="J5637">
        <v>671</v>
      </c>
      <c r="K5637">
        <v>3</v>
      </c>
      <c r="L5637">
        <v>3.5</v>
      </c>
      <c r="M5637">
        <v>8.1</v>
      </c>
      <c r="N5637" t="s">
        <v>45</v>
      </c>
      <c r="O5637" t="s">
        <v>46</v>
      </c>
      <c r="P5637">
        <v>130367</v>
      </c>
      <c r="Q5637" t="s">
        <v>26</v>
      </c>
      <c r="R5637" t="s">
        <v>32</v>
      </c>
      <c r="S5637" t="s">
        <v>28</v>
      </c>
      <c r="T5637" t="s">
        <v>23</v>
      </c>
      <c r="U5637" t="str">
        <f>IF(mba_decision_dataset[[#This Row],[Age]]&lt;25,"21-25",IF(mba_decision_dataset[[#This Row],[Age]]&gt;30,"31-35","25-30"))</f>
        <v>25-30</v>
      </c>
      <c r="V5637" t="str">
        <f>IF(mba_decision_dataset[[#This Row],[GRE/GMAT Score]]&lt;351,"250-350",IF(mba_decision_dataset[[#This Row],[GRE/GMAT Score]]&gt;645,"above 645","350-645"))</f>
        <v>above 645</v>
      </c>
      <c r="W5637" s="3">
        <f>(mba_decision_dataset[[#This Row],[Expected Post-MBA Salary]]-mba_decision_dataset[[#This Row],[Annual Salary (Before MBA)]])/mba_decision_dataset[[#This Row],[Annual Salary (Before MBA)]]</f>
        <v>0.36554274162293521</v>
      </c>
    </row>
    <row r="5638" spans="1:23" x14ac:dyDescent="0.4">
      <c r="A5638">
        <v>5637</v>
      </c>
      <c r="B5638">
        <v>34</v>
      </c>
      <c r="C5638" t="s">
        <v>20</v>
      </c>
      <c r="D5638" t="s">
        <v>21</v>
      </c>
      <c r="E5638">
        <v>3.11</v>
      </c>
      <c r="F5638">
        <v>5</v>
      </c>
      <c r="G5638" t="s">
        <v>36</v>
      </c>
      <c r="H5638">
        <v>89148</v>
      </c>
      <c r="I5638" t="s">
        <v>23</v>
      </c>
      <c r="J5638">
        <v>488</v>
      </c>
      <c r="K5638">
        <v>6</v>
      </c>
      <c r="L5638">
        <v>9.9</v>
      </c>
      <c r="M5638">
        <v>1.6</v>
      </c>
      <c r="N5638" t="s">
        <v>37</v>
      </c>
      <c r="O5638" t="s">
        <v>43</v>
      </c>
      <c r="P5638">
        <v>64311</v>
      </c>
      <c r="Q5638" t="s">
        <v>39</v>
      </c>
      <c r="R5638" t="s">
        <v>32</v>
      </c>
      <c r="S5638" t="s">
        <v>33</v>
      </c>
      <c r="T5638" t="s">
        <v>23</v>
      </c>
      <c r="U5638" t="str">
        <f>IF(mba_decision_dataset[[#This Row],[Age]]&lt;25,"21-25",IF(mba_decision_dataset[[#This Row],[Age]]&gt;30,"31-35","25-30"))</f>
        <v>31-35</v>
      </c>
      <c r="V5638" t="str">
        <f>IF(mba_decision_dataset[[#This Row],[GRE/GMAT Score]]&lt;351,"250-350",IF(mba_decision_dataset[[#This Row],[GRE/GMAT Score]]&gt;645,"above 645","350-645"))</f>
        <v>350-645</v>
      </c>
      <c r="W5638" s="3">
        <f>(mba_decision_dataset[[#This Row],[Expected Post-MBA Salary]]-mba_decision_dataset[[#This Row],[Annual Salary (Before MBA)]])/mba_decision_dataset[[#This Row],[Annual Salary (Before MBA)]]</f>
        <v>-0.27860411899313503</v>
      </c>
    </row>
    <row r="5639" spans="1:23" x14ac:dyDescent="0.4">
      <c r="A5639">
        <v>5638</v>
      </c>
      <c r="B5639">
        <v>27</v>
      </c>
      <c r="C5639" t="s">
        <v>20</v>
      </c>
      <c r="D5639" t="s">
        <v>21</v>
      </c>
      <c r="E5639">
        <v>2.13</v>
      </c>
      <c r="F5639">
        <v>8</v>
      </c>
      <c r="G5639" t="s">
        <v>30</v>
      </c>
      <c r="H5639">
        <v>35221</v>
      </c>
      <c r="I5639" t="s">
        <v>29</v>
      </c>
      <c r="J5639">
        <v>454</v>
      </c>
      <c r="K5639">
        <v>493</v>
      </c>
      <c r="L5639">
        <v>5.7</v>
      </c>
      <c r="M5639">
        <v>8.1</v>
      </c>
      <c r="N5639" t="s">
        <v>47</v>
      </c>
      <c r="O5639" t="s">
        <v>38</v>
      </c>
      <c r="P5639">
        <v>145537</v>
      </c>
      <c r="Q5639" t="s">
        <v>39</v>
      </c>
      <c r="R5639" t="s">
        <v>32</v>
      </c>
      <c r="S5639" t="s">
        <v>33</v>
      </c>
      <c r="T5639" t="s">
        <v>29</v>
      </c>
      <c r="U5639" t="str">
        <f>IF(mba_decision_dataset[[#This Row],[Age]]&lt;25,"21-25",IF(mba_decision_dataset[[#This Row],[Age]]&gt;30,"31-35","25-30"))</f>
        <v>25-30</v>
      </c>
      <c r="V5639" t="str">
        <f>IF(mba_decision_dataset[[#This Row],[GRE/GMAT Score]]&lt;351,"250-350",IF(mba_decision_dataset[[#This Row],[GRE/GMAT Score]]&gt;645,"above 645","350-645"))</f>
        <v>350-645</v>
      </c>
      <c r="W5639" s="3">
        <f>(mba_decision_dataset[[#This Row],[Expected Post-MBA Salary]]-mba_decision_dataset[[#This Row],[Annual Salary (Before MBA)]])/mba_decision_dataset[[#This Row],[Annual Salary (Before MBA)]]</f>
        <v>3.1321086851594218</v>
      </c>
    </row>
    <row r="5640" spans="1:23" x14ac:dyDescent="0.4">
      <c r="A5640">
        <v>5639</v>
      </c>
      <c r="B5640">
        <v>25</v>
      </c>
      <c r="C5640" t="s">
        <v>34</v>
      </c>
      <c r="D5640" t="s">
        <v>49</v>
      </c>
      <c r="E5640">
        <v>3.24</v>
      </c>
      <c r="F5640">
        <v>9</v>
      </c>
      <c r="G5640" t="s">
        <v>30</v>
      </c>
      <c r="H5640">
        <v>64986</v>
      </c>
      <c r="I5640" t="s">
        <v>23</v>
      </c>
      <c r="J5640">
        <v>648</v>
      </c>
      <c r="K5640">
        <v>115</v>
      </c>
      <c r="L5640">
        <v>9.8000000000000007</v>
      </c>
      <c r="M5640">
        <v>9.1</v>
      </c>
      <c r="N5640" t="s">
        <v>24</v>
      </c>
      <c r="O5640" t="s">
        <v>46</v>
      </c>
      <c r="P5640">
        <v>151857</v>
      </c>
      <c r="Q5640" t="s">
        <v>39</v>
      </c>
      <c r="R5640" t="s">
        <v>27</v>
      </c>
      <c r="S5640" t="s">
        <v>33</v>
      </c>
      <c r="T5640" t="s">
        <v>29</v>
      </c>
      <c r="U5640" t="str">
        <f>IF(mba_decision_dataset[[#This Row],[Age]]&lt;25,"21-25",IF(mba_decision_dataset[[#This Row],[Age]]&gt;30,"31-35","25-30"))</f>
        <v>25-30</v>
      </c>
      <c r="V5640" t="str">
        <f>IF(mba_decision_dataset[[#This Row],[GRE/GMAT Score]]&lt;351,"250-350",IF(mba_decision_dataset[[#This Row],[GRE/GMAT Score]]&gt;645,"above 645","350-645"))</f>
        <v>above 645</v>
      </c>
      <c r="W5640" s="3">
        <f>(mba_decision_dataset[[#This Row],[Expected Post-MBA Salary]]-mba_decision_dataset[[#This Row],[Annual Salary (Before MBA)]])/mba_decision_dataset[[#This Row],[Annual Salary (Before MBA)]]</f>
        <v>1.3367648416582032</v>
      </c>
    </row>
    <row r="5641" spans="1:23" x14ac:dyDescent="0.4">
      <c r="A5641">
        <v>5640</v>
      </c>
      <c r="B5641">
        <v>24</v>
      </c>
      <c r="C5641" t="s">
        <v>20</v>
      </c>
      <c r="D5641" t="s">
        <v>50</v>
      </c>
      <c r="E5641">
        <v>3.63</v>
      </c>
      <c r="F5641">
        <v>4</v>
      </c>
      <c r="G5641" t="s">
        <v>42</v>
      </c>
      <c r="H5641">
        <v>86684</v>
      </c>
      <c r="I5641" t="s">
        <v>29</v>
      </c>
      <c r="J5641">
        <v>758</v>
      </c>
      <c r="K5641">
        <v>110</v>
      </c>
      <c r="L5641">
        <v>8.6</v>
      </c>
      <c r="M5641">
        <v>2.5</v>
      </c>
      <c r="N5641" t="s">
        <v>24</v>
      </c>
      <c r="O5641" t="s">
        <v>46</v>
      </c>
      <c r="P5641">
        <v>164812</v>
      </c>
      <c r="Q5641" t="s">
        <v>26</v>
      </c>
      <c r="R5641" t="s">
        <v>32</v>
      </c>
      <c r="S5641" t="s">
        <v>33</v>
      </c>
      <c r="T5641" t="s">
        <v>23</v>
      </c>
      <c r="U5641" t="str">
        <f>IF(mba_decision_dataset[[#This Row],[Age]]&lt;25,"21-25",IF(mba_decision_dataset[[#This Row],[Age]]&gt;30,"31-35","25-30"))</f>
        <v>21-25</v>
      </c>
      <c r="V5641" t="str">
        <f>IF(mba_decision_dataset[[#This Row],[GRE/GMAT Score]]&lt;351,"250-350",IF(mba_decision_dataset[[#This Row],[GRE/GMAT Score]]&gt;645,"above 645","350-645"))</f>
        <v>above 645</v>
      </c>
      <c r="W5641" s="3">
        <f>(mba_decision_dataset[[#This Row],[Expected Post-MBA Salary]]-mba_decision_dataset[[#This Row],[Annual Salary (Before MBA)]])/mba_decision_dataset[[#This Row],[Annual Salary (Before MBA)]]</f>
        <v>0.90129666374417428</v>
      </c>
    </row>
    <row r="5642" spans="1:23" x14ac:dyDescent="0.4">
      <c r="A5642">
        <v>5641</v>
      </c>
      <c r="B5642">
        <v>34</v>
      </c>
      <c r="C5642" t="s">
        <v>20</v>
      </c>
      <c r="D5642" t="s">
        <v>35</v>
      </c>
      <c r="E5642">
        <v>3.98</v>
      </c>
      <c r="F5642">
        <v>3</v>
      </c>
      <c r="G5642" t="s">
        <v>30</v>
      </c>
      <c r="H5642">
        <v>37906</v>
      </c>
      <c r="I5642" t="s">
        <v>29</v>
      </c>
      <c r="J5642">
        <v>323</v>
      </c>
      <c r="K5642">
        <v>269</v>
      </c>
      <c r="L5642">
        <v>8.8000000000000007</v>
      </c>
      <c r="M5642">
        <v>1.6</v>
      </c>
      <c r="N5642" t="s">
        <v>37</v>
      </c>
      <c r="O5642" t="s">
        <v>43</v>
      </c>
      <c r="P5642">
        <v>93318</v>
      </c>
      <c r="Q5642" t="s">
        <v>26</v>
      </c>
      <c r="R5642" t="s">
        <v>44</v>
      </c>
      <c r="S5642" t="s">
        <v>28</v>
      </c>
      <c r="T5642" t="s">
        <v>23</v>
      </c>
      <c r="U5642" t="str">
        <f>IF(mba_decision_dataset[[#This Row],[Age]]&lt;25,"21-25",IF(mba_decision_dataset[[#This Row],[Age]]&gt;30,"31-35","25-30"))</f>
        <v>31-35</v>
      </c>
      <c r="V5642" t="str">
        <f>IF(mba_decision_dataset[[#This Row],[GRE/GMAT Score]]&lt;351,"250-350",IF(mba_decision_dataset[[#This Row],[GRE/GMAT Score]]&gt;645,"above 645","350-645"))</f>
        <v>250-350</v>
      </c>
      <c r="W5642" s="3">
        <f>(mba_decision_dataset[[#This Row],[Expected Post-MBA Salary]]-mba_decision_dataset[[#This Row],[Annual Salary (Before MBA)]])/mba_decision_dataset[[#This Row],[Annual Salary (Before MBA)]]</f>
        <v>1.4618266237534956</v>
      </c>
    </row>
    <row r="5643" spans="1:23" x14ac:dyDescent="0.4">
      <c r="A5643">
        <v>5642</v>
      </c>
      <c r="B5643">
        <v>30</v>
      </c>
      <c r="C5643" t="s">
        <v>20</v>
      </c>
      <c r="D5643" t="s">
        <v>21</v>
      </c>
      <c r="E5643">
        <v>2.06</v>
      </c>
      <c r="F5643">
        <v>8</v>
      </c>
      <c r="G5643" t="s">
        <v>22</v>
      </c>
      <c r="H5643">
        <v>73019</v>
      </c>
      <c r="I5643" t="s">
        <v>23</v>
      </c>
      <c r="J5643">
        <v>734</v>
      </c>
      <c r="K5643">
        <v>15</v>
      </c>
      <c r="L5643">
        <v>7.4</v>
      </c>
      <c r="M5643">
        <v>8.8000000000000007</v>
      </c>
      <c r="N5643" t="s">
        <v>37</v>
      </c>
      <c r="O5643" t="s">
        <v>46</v>
      </c>
      <c r="P5643">
        <v>144611</v>
      </c>
      <c r="Q5643" t="s">
        <v>39</v>
      </c>
      <c r="R5643" t="s">
        <v>27</v>
      </c>
      <c r="S5643" t="s">
        <v>33</v>
      </c>
      <c r="T5643" t="s">
        <v>23</v>
      </c>
      <c r="U5643" t="str">
        <f>IF(mba_decision_dataset[[#This Row],[Age]]&lt;25,"21-25",IF(mba_decision_dataset[[#This Row],[Age]]&gt;30,"31-35","25-30"))</f>
        <v>25-30</v>
      </c>
      <c r="V5643" t="str">
        <f>IF(mba_decision_dataset[[#This Row],[GRE/GMAT Score]]&lt;351,"250-350",IF(mba_decision_dataset[[#This Row],[GRE/GMAT Score]]&gt;645,"above 645","350-645"))</f>
        <v>above 645</v>
      </c>
      <c r="W5643" s="3">
        <f>(mba_decision_dataset[[#This Row],[Expected Post-MBA Salary]]-mba_decision_dataset[[#This Row],[Annual Salary (Before MBA)]])/mba_decision_dataset[[#This Row],[Annual Salary (Before MBA)]]</f>
        <v>0.98045714129199246</v>
      </c>
    </row>
    <row r="5644" spans="1:23" x14ac:dyDescent="0.4">
      <c r="A5644">
        <v>5643</v>
      </c>
      <c r="B5644">
        <v>21</v>
      </c>
      <c r="C5644" t="s">
        <v>20</v>
      </c>
      <c r="D5644" t="s">
        <v>35</v>
      </c>
      <c r="E5644">
        <v>3.32</v>
      </c>
      <c r="F5644">
        <v>3</v>
      </c>
      <c r="G5644" t="s">
        <v>42</v>
      </c>
      <c r="H5644">
        <v>104806</v>
      </c>
      <c r="I5644" t="s">
        <v>23</v>
      </c>
      <c r="J5644">
        <v>402</v>
      </c>
      <c r="K5644">
        <v>86</v>
      </c>
      <c r="L5644">
        <v>2.6</v>
      </c>
      <c r="M5644">
        <v>6.4</v>
      </c>
      <c r="N5644" t="s">
        <v>37</v>
      </c>
      <c r="O5644" t="s">
        <v>31</v>
      </c>
      <c r="P5644">
        <v>146804</v>
      </c>
      <c r="Q5644" t="s">
        <v>26</v>
      </c>
      <c r="R5644" t="s">
        <v>32</v>
      </c>
      <c r="S5644" t="s">
        <v>33</v>
      </c>
      <c r="T5644" t="s">
        <v>29</v>
      </c>
      <c r="U5644" t="str">
        <f>IF(mba_decision_dataset[[#This Row],[Age]]&lt;25,"21-25",IF(mba_decision_dataset[[#This Row],[Age]]&gt;30,"31-35","25-30"))</f>
        <v>21-25</v>
      </c>
      <c r="V5644" t="str">
        <f>IF(mba_decision_dataset[[#This Row],[GRE/GMAT Score]]&lt;351,"250-350",IF(mba_decision_dataset[[#This Row],[GRE/GMAT Score]]&gt;645,"above 645","350-645"))</f>
        <v>350-645</v>
      </c>
      <c r="W5644" s="3">
        <f>(mba_decision_dataset[[#This Row],[Expected Post-MBA Salary]]-mba_decision_dataset[[#This Row],[Annual Salary (Before MBA)]])/mba_decision_dataset[[#This Row],[Annual Salary (Before MBA)]]</f>
        <v>0.4007213327481251</v>
      </c>
    </row>
    <row r="5645" spans="1:23" x14ac:dyDescent="0.4">
      <c r="A5645">
        <v>5644</v>
      </c>
      <c r="B5645">
        <v>30</v>
      </c>
      <c r="C5645" t="s">
        <v>34</v>
      </c>
      <c r="D5645" t="s">
        <v>50</v>
      </c>
      <c r="E5645">
        <v>2.83</v>
      </c>
      <c r="F5645">
        <v>2</v>
      </c>
      <c r="G5645" t="s">
        <v>38</v>
      </c>
      <c r="H5645">
        <v>87845</v>
      </c>
      <c r="I5645" t="s">
        <v>23</v>
      </c>
      <c r="J5645">
        <v>584</v>
      </c>
      <c r="K5645">
        <v>83</v>
      </c>
      <c r="L5645">
        <v>9.6</v>
      </c>
      <c r="M5645">
        <v>9.9</v>
      </c>
      <c r="N5645" t="s">
        <v>37</v>
      </c>
      <c r="O5645" t="s">
        <v>31</v>
      </c>
      <c r="P5645">
        <v>80184</v>
      </c>
      <c r="Q5645" t="s">
        <v>26</v>
      </c>
      <c r="R5645" t="s">
        <v>40</v>
      </c>
      <c r="S5645" t="s">
        <v>28</v>
      </c>
      <c r="T5645" t="s">
        <v>29</v>
      </c>
      <c r="U5645" t="str">
        <f>IF(mba_decision_dataset[[#This Row],[Age]]&lt;25,"21-25",IF(mba_decision_dataset[[#This Row],[Age]]&gt;30,"31-35","25-30"))</f>
        <v>25-30</v>
      </c>
      <c r="V5645" t="str">
        <f>IF(mba_decision_dataset[[#This Row],[GRE/GMAT Score]]&lt;351,"250-350",IF(mba_decision_dataset[[#This Row],[GRE/GMAT Score]]&gt;645,"above 645","350-645"))</f>
        <v>350-645</v>
      </c>
      <c r="W5645" s="3">
        <f>(mba_decision_dataset[[#This Row],[Expected Post-MBA Salary]]-mba_decision_dataset[[#This Row],[Annual Salary (Before MBA)]])/mba_decision_dataset[[#This Row],[Annual Salary (Before MBA)]]</f>
        <v>-8.7210427457453471E-2</v>
      </c>
    </row>
    <row r="5646" spans="1:23" x14ac:dyDescent="0.4">
      <c r="A5646">
        <v>5645</v>
      </c>
      <c r="B5646">
        <v>30</v>
      </c>
      <c r="C5646" t="s">
        <v>20</v>
      </c>
      <c r="D5646" t="s">
        <v>21</v>
      </c>
      <c r="E5646">
        <v>2.02</v>
      </c>
      <c r="F5646">
        <v>6</v>
      </c>
      <c r="G5646" t="s">
        <v>30</v>
      </c>
      <c r="H5646">
        <v>36074</v>
      </c>
      <c r="I5646" t="s">
        <v>23</v>
      </c>
      <c r="J5646">
        <v>286</v>
      </c>
      <c r="K5646">
        <v>242</v>
      </c>
      <c r="L5646">
        <v>4.5999999999999996</v>
      </c>
      <c r="M5646">
        <v>7.3</v>
      </c>
      <c r="N5646" t="s">
        <v>24</v>
      </c>
      <c r="O5646" t="s">
        <v>46</v>
      </c>
      <c r="P5646">
        <v>138664</v>
      </c>
      <c r="Q5646" t="s">
        <v>26</v>
      </c>
      <c r="R5646" t="s">
        <v>32</v>
      </c>
      <c r="S5646" t="s">
        <v>28</v>
      </c>
      <c r="T5646" t="s">
        <v>29</v>
      </c>
      <c r="U5646" t="str">
        <f>IF(mba_decision_dataset[[#This Row],[Age]]&lt;25,"21-25",IF(mba_decision_dataset[[#This Row],[Age]]&gt;30,"31-35","25-30"))</f>
        <v>25-30</v>
      </c>
      <c r="V5646" t="str">
        <f>IF(mba_decision_dataset[[#This Row],[GRE/GMAT Score]]&lt;351,"250-350",IF(mba_decision_dataset[[#This Row],[GRE/GMAT Score]]&gt;645,"above 645","350-645"))</f>
        <v>250-350</v>
      </c>
      <c r="W5646" s="3">
        <f>(mba_decision_dataset[[#This Row],[Expected Post-MBA Salary]]-mba_decision_dataset[[#This Row],[Annual Salary (Before MBA)]])/mba_decision_dataset[[#This Row],[Annual Salary (Before MBA)]]</f>
        <v>2.8438764761323947</v>
      </c>
    </row>
    <row r="5647" spans="1:23" x14ac:dyDescent="0.4">
      <c r="A5647">
        <v>5646</v>
      </c>
      <c r="B5647">
        <v>27</v>
      </c>
      <c r="C5647" t="s">
        <v>48</v>
      </c>
      <c r="D5647" t="s">
        <v>35</v>
      </c>
      <c r="E5647">
        <v>3.23</v>
      </c>
      <c r="F5647">
        <v>4</v>
      </c>
      <c r="G5647" t="s">
        <v>38</v>
      </c>
      <c r="H5647">
        <v>114859</v>
      </c>
      <c r="I5647" t="s">
        <v>23</v>
      </c>
      <c r="J5647">
        <v>756</v>
      </c>
      <c r="K5647">
        <v>428</v>
      </c>
      <c r="L5647">
        <v>9.5</v>
      </c>
      <c r="M5647">
        <v>5.6</v>
      </c>
      <c r="N5647" t="s">
        <v>37</v>
      </c>
      <c r="O5647" t="s">
        <v>31</v>
      </c>
      <c r="P5647">
        <v>174362</v>
      </c>
      <c r="Q5647" t="s">
        <v>39</v>
      </c>
      <c r="R5647" t="s">
        <v>27</v>
      </c>
      <c r="S5647" t="s">
        <v>33</v>
      </c>
      <c r="T5647" t="s">
        <v>29</v>
      </c>
      <c r="U5647" t="str">
        <f>IF(mba_decision_dataset[[#This Row],[Age]]&lt;25,"21-25",IF(mba_decision_dataset[[#This Row],[Age]]&gt;30,"31-35","25-30"))</f>
        <v>25-30</v>
      </c>
      <c r="V5647" t="str">
        <f>IF(mba_decision_dataset[[#This Row],[GRE/GMAT Score]]&lt;351,"250-350",IF(mba_decision_dataset[[#This Row],[GRE/GMAT Score]]&gt;645,"above 645","350-645"))</f>
        <v>above 645</v>
      </c>
      <c r="W5647" s="3">
        <f>(mba_decision_dataset[[#This Row],[Expected Post-MBA Salary]]-mba_decision_dataset[[#This Row],[Annual Salary (Before MBA)]])/mba_decision_dataset[[#This Row],[Annual Salary (Before MBA)]]</f>
        <v>0.51805256880174821</v>
      </c>
    </row>
    <row r="5648" spans="1:23" x14ac:dyDescent="0.4">
      <c r="A5648">
        <v>5647</v>
      </c>
      <c r="B5648">
        <v>21</v>
      </c>
      <c r="C5648" t="s">
        <v>34</v>
      </c>
      <c r="D5648" t="s">
        <v>35</v>
      </c>
      <c r="E5648">
        <v>2.2400000000000002</v>
      </c>
      <c r="F5648">
        <v>0</v>
      </c>
      <c r="G5648" t="s">
        <v>42</v>
      </c>
      <c r="H5648">
        <v>75380</v>
      </c>
      <c r="I5648" t="s">
        <v>23</v>
      </c>
      <c r="J5648">
        <v>730</v>
      </c>
      <c r="K5648">
        <v>392</v>
      </c>
      <c r="L5648">
        <v>8.9</v>
      </c>
      <c r="M5648">
        <v>3.2</v>
      </c>
      <c r="N5648" t="s">
        <v>24</v>
      </c>
      <c r="O5648" t="s">
        <v>31</v>
      </c>
      <c r="P5648">
        <v>111500</v>
      </c>
      <c r="Q5648" t="s">
        <v>26</v>
      </c>
      <c r="R5648" t="s">
        <v>44</v>
      </c>
      <c r="S5648" t="s">
        <v>28</v>
      </c>
      <c r="T5648" t="s">
        <v>29</v>
      </c>
      <c r="U5648" t="str">
        <f>IF(mba_decision_dataset[[#This Row],[Age]]&lt;25,"21-25",IF(mba_decision_dataset[[#This Row],[Age]]&gt;30,"31-35","25-30"))</f>
        <v>21-25</v>
      </c>
      <c r="V5648" t="str">
        <f>IF(mba_decision_dataset[[#This Row],[GRE/GMAT Score]]&lt;351,"250-350",IF(mba_decision_dataset[[#This Row],[GRE/GMAT Score]]&gt;645,"above 645","350-645"))</f>
        <v>above 645</v>
      </c>
      <c r="W5648" s="3">
        <f>(mba_decision_dataset[[#This Row],[Expected Post-MBA Salary]]-mba_decision_dataset[[#This Row],[Annual Salary (Before MBA)]])/mba_decision_dataset[[#This Row],[Annual Salary (Before MBA)]]</f>
        <v>0.4791721942159724</v>
      </c>
    </row>
    <row r="5649" spans="1:23" x14ac:dyDescent="0.4">
      <c r="A5649">
        <v>5648</v>
      </c>
      <c r="B5649">
        <v>21</v>
      </c>
      <c r="C5649" t="s">
        <v>20</v>
      </c>
      <c r="D5649" t="s">
        <v>50</v>
      </c>
      <c r="E5649">
        <v>2.76</v>
      </c>
      <c r="F5649">
        <v>7</v>
      </c>
      <c r="G5649" t="s">
        <v>22</v>
      </c>
      <c r="H5649">
        <v>105692</v>
      </c>
      <c r="I5649" t="s">
        <v>29</v>
      </c>
      <c r="J5649">
        <v>729</v>
      </c>
      <c r="K5649">
        <v>206</v>
      </c>
      <c r="L5649">
        <v>8.4</v>
      </c>
      <c r="M5649">
        <v>7.3</v>
      </c>
      <c r="N5649" t="s">
        <v>24</v>
      </c>
      <c r="O5649" t="s">
        <v>43</v>
      </c>
      <c r="P5649">
        <v>166927</v>
      </c>
      <c r="Q5649" t="s">
        <v>39</v>
      </c>
      <c r="R5649" t="s">
        <v>32</v>
      </c>
      <c r="S5649" t="s">
        <v>28</v>
      </c>
      <c r="T5649" t="s">
        <v>23</v>
      </c>
      <c r="U5649" t="str">
        <f>IF(mba_decision_dataset[[#This Row],[Age]]&lt;25,"21-25",IF(mba_decision_dataset[[#This Row],[Age]]&gt;30,"31-35","25-30"))</f>
        <v>21-25</v>
      </c>
      <c r="V5649" t="str">
        <f>IF(mba_decision_dataset[[#This Row],[GRE/GMAT Score]]&lt;351,"250-350",IF(mba_decision_dataset[[#This Row],[GRE/GMAT Score]]&gt;645,"above 645","350-645"))</f>
        <v>above 645</v>
      </c>
      <c r="W5649" s="3">
        <f>(mba_decision_dataset[[#This Row],[Expected Post-MBA Salary]]-mba_decision_dataset[[#This Row],[Annual Salary (Before MBA)]])/mba_decision_dataset[[#This Row],[Annual Salary (Before MBA)]]</f>
        <v>0.57937213791015407</v>
      </c>
    </row>
    <row r="5650" spans="1:23" x14ac:dyDescent="0.4">
      <c r="A5650">
        <v>5649</v>
      </c>
      <c r="B5650">
        <v>25</v>
      </c>
      <c r="C5650" t="s">
        <v>20</v>
      </c>
      <c r="D5650" t="s">
        <v>21</v>
      </c>
      <c r="E5650">
        <v>2.52</v>
      </c>
      <c r="F5650">
        <v>0</v>
      </c>
      <c r="G5650" t="s">
        <v>22</v>
      </c>
      <c r="H5650">
        <v>101354</v>
      </c>
      <c r="I5650" t="s">
        <v>23</v>
      </c>
      <c r="J5650">
        <v>697</v>
      </c>
      <c r="K5650">
        <v>87</v>
      </c>
      <c r="L5650">
        <v>1.1000000000000001</v>
      </c>
      <c r="M5650">
        <v>1.7</v>
      </c>
      <c r="N5650" t="s">
        <v>24</v>
      </c>
      <c r="O5650" t="s">
        <v>38</v>
      </c>
      <c r="P5650">
        <v>82130</v>
      </c>
      <c r="Q5650" t="s">
        <v>26</v>
      </c>
      <c r="R5650" t="s">
        <v>40</v>
      </c>
      <c r="S5650" t="s">
        <v>28</v>
      </c>
      <c r="T5650" t="s">
        <v>23</v>
      </c>
      <c r="U5650" t="str">
        <f>IF(mba_decision_dataset[[#This Row],[Age]]&lt;25,"21-25",IF(mba_decision_dataset[[#This Row],[Age]]&gt;30,"31-35","25-30"))</f>
        <v>25-30</v>
      </c>
      <c r="V5650" t="str">
        <f>IF(mba_decision_dataset[[#This Row],[GRE/GMAT Score]]&lt;351,"250-350",IF(mba_decision_dataset[[#This Row],[GRE/GMAT Score]]&gt;645,"above 645","350-645"))</f>
        <v>above 645</v>
      </c>
      <c r="W5650" s="3">
        <f>(mba_decision_dataset[[#This Row],[Expected Post-MBA Salary]]-mba_decision_dataset[[#This Row],[Annual Salary (Before MBA)]])/mba_decision_dataset[[#This Row],[Annual Salary (Before MBA)]]</f>
        <v>-0.18967184324249659</v>
      </c>
    </row>
    <row r="5651" spans="1:23" x14ac:dyDescent="0.4">
      <c r="A5651">
        <v>5650</v>
      </c>
      <c r="B5651">
        <v>33</v>
      </c>
      <c r="C5651" t="s">
        <v>34</v>
      </c>
      <c r="D5651" t="s">
        <v>49</v>
      </c>
      <c r="E5651">
        <v>2.72</v>
      </c>
      <c r="F5651">
        <v>8</v>
      </c>
      <c r="G5651" t="s">
        <v>30</v>
      </c>
      <c r="H5651">
        <v>46202</v>
      </c>
      <c r="I5651" t="s">
        <v>23</v>
      </c>
      <c r="J5651">
        <v>793</v>
      </c>
      <c r="K5651">
        <v>25</v>
      </c>
      <c r="L5651">
        <v>6.2</v>
      </c>
      <c r="M5651">
        <v>4.7</v>
      </c>
      <c r="N5651" t="s">
        <v>47</v>
      </c>
      <c r="O5651" t="s">
        <v>46</v>
      </c>
      <c r="P5651">
        <v>176171</v>
      </c>
      <c r="Q5651" t="s">
        <v>26</v>
      </c>
      <c r="R5651" t="s">
        <v>32</v>
      </c>
      <c r="S5651" t="s">
        <v>33</v>
      </c>
      <c r="T5651" t="s">
        <v>29</v>
      </c>
      <c r="U5651" t="str">
        <f>IF(mba_decision_dataset[[#This Row],[Age]]&lt;25,"21-25",IF(mba_decision_dataset[[#This Row],[Age]]&gt;30,"31-35","25-30"))</f>
        <v>31-35</v>
      </c>
      <c r="V5651" t="str">
        <f>IF(mba_decision_dataset[[#This Row],[GRE/GMAT Score]]&lt;351,"250-350",IF(mba_decision_dataset[[#This Row],[GRE/GMAT Score]]&gt;645,"above 645","350-645"))</f>
        <v>above 645</v>
      </c>
      <c r="W5651" s="3">
        <f>(mba_decision_dataset[[#This Row],[Expected Post-MBA Salary]]-mba_decision_dataset[[#This Row],[Annual Salary (Before MBA)]])/mba_decision_dataset[[#This Row],[Annual Salary (Before MBA)]]</f>
        <v>2.8130600406908792</v>
      </c>
    </row>
    <row r="5652" spans="1:23" x14ac:dyDescent="0.4">
      <c r="A5652">
        <v>5651</v>
      </c>
      <c r="B5652">
        <v>29</v>
      </c>
      <c r="C5652" t="s">
        <v>20</v>
      </c>
      <c r="D5652" t="s">
        <v>50</v>
      </c>
      <c r="E5652">
        <v>2.99</v>
      </c>
      <c r="F5652">
        <v>0</v>
      </c>
      <c r="G5652" t="s">
        <v>22</v>
      </c>
      <c r="H5652">
        <v>89888</v>
      </c>
      <c r="I5652" t="s">
        <v>23</v>
      </c>
      <c r="J5652">
        <v>649</v>
      </c>
      <c r="K5652">
        <v>161</v>
      </c>
      <c r="L5652">
        <v>3.2</v>
      </c>
      <c r="M5652">
        <v>4.0999999999999996</v>
      </c>
      <c r="N5652" t="s">
        <v>37</v>
      </c>
      <c r="O5652" t="s">
        <v>31</v>
      </c>
      <c r="P5652">
        <v>157782</v>
      </c>
      <c r="Q5652" t="s">
        <v>26</v>
      </c>
      <c r="R5652" t="s">
        <v>32</v>
      </c>
      <c r="S5652" t="s">
        <v>33</v>
      </c>
      <c r="T5652" t="s">
        <v>23</v>
      </c>
      <c r="U5652" t="str">
        <f>IF(mba_decision_dataset[[#This Row],[Age]]&lt;25,"21-25",IF(mba_decision_dataset[[#This Row],[Age]]&gt;30,"31-35","25-30"))</f>
        <v>25-30</v>
      </c>
      <c r="V5652" t="str">
        <f>IF(mba_decision_dataset[[#This Row],[GRE/GMAT Score]]&lt;351,"250-350",IF(mba_decision_dataset[[#This Row],[GRE/GMAT Score]]&gt;645,"above 645","350-645"))</f>
        <v>above 645</v>
      </c>
      <c r="W5652" s="3">
        <f>(mba_decision_dataset[[#This Row],[Expected Post-MBA Salary]]-mba_decision_dataset[[#This Row],[Annual Salary (Before MBA)]])/mba_decision_dataset[[#This Row],[Annual Salary (Before MBA)]]</f>
        <v>0.75531772872908509</v>
      </c>
    </row>
    <row r="5653" spans="1:23" x14ac:dyDescent="0.4">
      <c r="A5653">
        <v>5652</v>
      </c>
      <c r="B5653">
        <v>26</v>
      </c>
      <c r="C5653" t="s">
        <v>20</v>
      </c>
      <c r="D5653" t="s">
        <v>49</v>
      </c>
      <c r="E5653">
        <v>2.72</v>
      </c>
      <c r="F5653">
        <v>3</v>
      </c>
      <c r="G5653" t="s">
        <v>36</v>
      </c>
      <c r="H5653">
        <v>64492</v>
      </c>
      <c r="I5653" t="s">
        <v>29</v>
      </c>
      <c r="J5653">
        <v>614</v>
      </c>
      <c r="K5653">
        <v>193</v>
      </c>
      <c r="L5653">
        <v>8.9</v>
      </c>
      <c r="M5653">
        <v>6.4</v>
      </c>
      <c r="N5653" t="s">
        <v>37</v>
      </c>
      <c r="O5653" t="s">
        <v>25</v>
      </c>
      <c r="P5653">
        <v>120670</v>
      </c>
      <c r="Q5653" t="s">
        <v>39</v>
      </c>
      <c r="R5653" t="s">
        <v>32</v>
      </c>
      <c r="S5653" t="s">
        <v>28</v>
      </c>
      <c r="T5653" t="s">
        <v>23</v>
      </c>
      <c r="U5653" t="str">
        <f>IF(mba_decision_dataset[[#This Row],[Age]]&lt;25,"21-25",IF(mba_decision_dataset[[#This Row],[Age]]&gt;30,"31-35","25-30"))</f>
        <v>25-30</v>
      </c>
      <c r="V5653" t="str">
        <f>IF(mba_decision_dataset[[#This Row],[GRE/GMAT Score]]&lt;351,"250-350",IF(mba_decision_dataset[[#This Row],[GRE/GMAT Score]]&gt;645,"above 645","350-645"))</f>
        <v>350-645</v>
      </c>
      <c r="W5653" s="3">
        <f>(mba_decision_dataset[[#This Row],[Expected Post-MBA Salary]]-mba_decision_dataset[[#This Row],[Annual Salary (Before MBA)]])/mba_decision_dataset[[#This Row],[Annual Salary (Before MBA)]]</f>
        <v>0.87108478570985548</v>
      </c>
    </row>
    <row r="5654" spans="1:23" x14ac:dyDescent="0.4">
      <c r="A5654">
        <v>5653</v>
      </c>
      <c r="B5654">
        <v>23</v>
      </c>
      <c r="C5654" t="s">
        <v>20</v>
      </c>
      <c r="D5654" t="s">
        <v>21</v>
      </c>
      <c r="E5654">
        <v>3.11</v>
      </c>
      <c r="F5654">
        <v>9</v>
      </c>
      <c r="G5654" t="s">
        <v>42</v>
      </c>
      <c r="H5654">
        <v>112091</v>
      </c>
      <c r="I5654" t="s">
        <v>23</v>
      </c>
      <c r="J5654">
        <v>549</v>
      </c>
      <c r="K5654">
        <v>321</v>
      </c>
      <c r="L5654">
        <v>7.3</v>
      </c>
      <c r="M5654">
        <v>3</v>
      </c>
      <c r="N5654" t="s">
        <v>24</v>
      </c>
      <c r="O5654" t="s">
        <v>38</v>
      </c>
      <c r="P5654">
        <v>120163</v>
      </c>
      <c r="Q5654" t="s">
        <v>26</v>
      </c>
      <c r="R5654" t="s">
        <v>44</v>
      </c>
      <c r="S5654" t="s">
        <v>33</v>
      </c>
      <c r="T5654" t="s">
        <v>29</v>
      </c>
      <c r="U5654" t="str">
        <f>IF(mba_decision_dataset[[#This Row],[Age]]&lt;25,"21-25",IF(mba_decision_dataset[[#This Row],[Age]]&gt;30,"31-35","25-30"))</f>
        <v>21-25</v>
      </c>
      <c r="V5654" t="str">
        <f>IF(mba_decision_dataset[[#This Row],[GRE/GMAT Score]]&lt;351,"250-350",IF(mba_decision_dataset[[#This Row],[GRE/GMAT Score]]&gt;645,"above 645","350-645"))</f>
        <v>350-645</v>
      </c>
      <c r="W5654" s="3">
        <f>(mba_decision_dataset[[#This Row],[Expected Post-MBA Salary]]-mba_decision_dataset[[#This Row],[Annual Salary (Before MBA)]])/mba_decision_dataset[[#This Row],[Annual Salary (Before MBA)]]</f>
        <v>7.2012918075492233E-2</v>
      </c>
    </row>
    <row r="5655" spans="1:23" x14ac:dyDescent="0.4">
      <c r="A5655">
        <v>5654</v>
      </c>
      <c r="B5655">
        <v>33</v>
      </c>
      <c r="C5655" t="s">
        <v>34</v>
      </c>
      <c r="D5655" t="s">
        <v>35</v>
      </c>
      <c r="E5655">
        <v>2.48</v>
      </c>
      <c r="F5655">
        <v>3</v>
      </c>
      <c r="G5655" t="s">
        <v>22</v>
      </c>
      <c r="H5655">
        <v>43701</v>
      </c>
      <c r="I5655" t="s">
        <v>29</v>
      </c>
      <c r="J5655">
        <v>464</v>
      </c>
      <c r="K5655">
        <v>401</v>
      </c>
      <c r="L5655">
        <v>6.8</v>
      </c>
      <c r="M5655">
        <v>2.5</v>
      </c>
      <c r="N5655" t="s">
        <v>47</v>
      </c>
      <c r="O5655" t="s">
        <v>25</v>
      </c>
      <c r="P5655">
        <v>164927</v>
      </c>
      <c r="Q5655" t="s">
        <v>26</v>
      </c>
      <c r="R5655" t="s">
        <v>44</v>
      </c>
      <c r="S5655" t="s">
        <v>28</v>
      </c>
      <c r="T5655" t="s">
        <v>29</v>
      </c>
      <c r="U5655" t="str">
        <f>IF(mba_decision_dataset[[#This Row],[Age]]&lt;25,"21-25",IF(mba_decision_dataset[[#This Row],[Age]]&gt;30,"31-35","25-30"))</f>
        <v>31-35</v>
      </c>
      <c r="V5655" t="str">
        <f>IF(mba_decision_dataset[[#This Row],[GRE/GMAT Score]]&lt;351,"250-350",IF(mba_decision_dataset[[#This Row],[GRE/GMAT Score]]&gt;645,"above 645","350-645"))</f>
        <v>350-645</v>
      </c>
      <c r="W5655" s="3">
        <f>(mba_decision_dataset[[#This Row],[Expected Post-MBA Salary]]-mba_decision_dataset[[#This Row],[Annual Salary (Before MBA)]])/mba_decision_dataset[[#This Row],[Annual Salary (Before MBA)]]</f>
        <v>2.7739868652891237</v>
      </c>
    </row>
    <row r="5656" spans="1:23" x14ac:dyDescent="0.4">
      <c r="A5656">
        <v>5655</v>
      </c>
      <c r="B5656">
        <v>23</v>
      </c>
      <c r="C5656" t="s">
        <v>34</v>
      </c>
      <c r="D5656" t="s">
        <v>50</v>
      </c>
      <c r="E5656">
        <v>3.27</v>
      </c>
      <c r="F5656">
        <v>8</v>
      </c>
      <c r="G5656" t="s">
        <v>42</v>
      </c>
      <c r="H5656">
        <v>67444</v>
      </c>
      <c r="I5656" t="s">
        <v>23</v>
      </c>
      <c r="J5656">
        <v>595</v>
      </c>
      <c r="K5656">
        <v>117</v>
      </c>
      <c r="L5656">
        <v>9.1</v>
      </c>
      <c r="M5656">
        <v>2.2999999999999998</v>
      </c>
      <c r="N5656" t="s">
        <v>47</v>
      </c>
      <c r="O5656" t="s">
        <v>46</v>
      </c>
      <c r="P5656">
        <v>188275</v>
      </c>
      <c r="Q5656" t="s">
        <v>39</v>
      </c>
      <c r="R5656" t="s">
        <v>40</v>
      </c>
      <c r="S5656" t="s">
        <v>28</v>
      </c>
      <c r="T5656" t="s">
        <v>23</v>
      </c>
      <c r="U5656" t="str">
        <f>IF(mba_decision_dataset[[#This Row],[Age]]&lt;25,"21-25",IF(mba_decision_dataset[[#This Row],[Age]]&gt;30,"31-35","25-30"))</f>
        <v>21-25</v>
      </c>
      <c r="V5656" t="str">
        <f>IF(mba_decision_dataset[[#This Row],[GRE/GMAT Score]]&lt;351,"250-350",IF(mba_decision_dataset[[#This Row],[GRE/GMAT Score]]&gt;645,"above 645","350-645"))</f>
        <v>350-645</v>
      </c>
      <c r="W5656" s="3">
        <f>(mba_decision_dataset[[#This Row],[Expected Post-MBA Salary]]-mba_decision_dataset[[#This Row],[Annual Salary (Before MBA)]])/mba_decision_dataset[[#This Row],[Annual Salary (Before MBA)]]</f>
        <v>1.7915752327857186</v>
      </c>
    </row>
    <row r="5657" spans="1:23" x14ac:dyDescent="0.4">
      <c r="A5657">
        <v>5656</v>
      </c>
      <c r="B5657">
        <v>27</v>
      </c>
      <c r="C5657" t="s">
        <v>20</v>
      </c>
      <c r="D5657" t="s">
        <v>50</v>
      </c>
      <c r="E5657">
        <v>3.71</v>
      </c>
      <c r="F5657">
        <v>0</v>
      </c>
      <c r="G5657" t="s">
        <v>42</v>
      </c>
      <c r="H5657">
        <v>47685</v>
      </c>
      <c r="I5657" t="s">
        <v>23</v>
      </c>
      <c r="J5657">
        <v>371</v>
      </c>
      <c r="K5657">
        <v>466</v>
      </c>
      <c r="L5657">
        <v>3.7</v>
      </c>
      <c r="M5657">
        <v>3.8</v>
      </c>
      <c r="N5657" t="s">
        <v>37</v>
      </c>
      <c r="O5657" t="s">
        <v>43</v>
      </c>
      <c r="P5657">
        <v>106425</v>
      </c>
      <c r="Q5657" t="s">
        <v>26</v>
      </c>
      <c r="R5657" t="s">
        <v>27</v>
      </c>
      <c r="S5657" t="s">
        <v>33</v>
      </c>
      <c r="T5657" t="s">
        <v>29</v>
      </c>
      <c r="U5657" t="str">
        <f>IF(mba_decision_dataset[[#This Row],[Age]]&lt;25,"21-25",IF(mba_decision_dataset[[#This Row],[Age]]&gt;30,"31-35","25-30"))</f>
        <v>25-30</v>
      </c>
      <c r="V5657" t="str">
        <f>IF(mba_decision_dataset[[#This Row],[GRE/GMAT Score]]&lt;351,"250-350",IF(mba_decision_dataset[[#This Row],[GRE/GMAT Score]]&gt;645,"above 645","350-645"))</f>
        <v>350-645</v>
      </c>
      <c r="W5657" s="3">
        <f>(mba_decision_dataset[[#This Row],[Expected Post-MBA Salary]]-mba_decision_dataset[[#This Row],[Annual Salary (Before MBA)]])/mba_decision_dataset[[#This Row],[Annual Salary (Before MBA)]]</f>
        <v>1.2318339100346021</v>
      </c>
    </row>
    <row r="5658" spans="1:23" x14ac:dyDescent="0.4">
      <c r="A5658">
        <v>5657</v>
      </c>
      <c r="B5658">
        <v>26</v>
      </c>
      <c r="C5658" t="s">
        <v>20</v>
      </c>
      <c r="D5658" t="s">
        <v>50</v>
      </c>
      <c r="E5658">
        <v>2.4500000000000002</v>
      </c>
      <c r="F5658">
        <v>9</v>
      </c>
      <c r="G5658" t="s">
        <v>36</v>
      </c>
      <c r="H5658">
        <v>92784</v>
      </c>
      <c r="I5658" t="s">
        <v>23</v>
      </c>
      <c r="J5658">
        <v>576</v>
      </c>
      <c r="K5658">
        <v>52</v>
      </c>
      <c r="L5658">
        <v>2</v>
      </c>
      <c r="M5658">
        <v>8.8000000000000007</v>
      </c>
      <c r="N5658" t="s">
        <v>37</v>
      </c>
      <c r="O5658" t="s">
        <v>43</v>
      </c>
      <c r="P5658">
        <v>116639</v>
      </c>
      <c r="Q5658" t="s">
        <v>39</v>
      </c>
      <c r="R5658" t="s">
        <v>40</v>
      </c>
      <c r="S5658" t="s">
        <v>28</v>
      </c>
      <c r="T5658" t="s">
        <v>23</v>
      </c>
      <c r="U5658" t="str">
        <f>IF(mba_decision_dataset[[#This Row],[Age]]&lt;25,"21-25",IF(mba_decision_dataset[[#This Row],[Age]]&gt;30,"31-35","25-30"))</f>
        <v>25-30</v>
      </c>
      <c r="V5658" t="str">
        <f>IF(mba_decision_dataset[[#This Row],[GRE/GMAT Score]]&lt;351,"250-350",IF(mba_decision_dataset[[#This Row],[GRE/GMAT Score]]&gt;645,"above 645","350-645"))</f>
        <v>350-645</v>
      </c>
      <c r="W5658" s="3">
        <f>(mba_decision_dataset[[#This Row],[Expected Post-MBA Salary]]-mba_decision_dataset[[#This Row],[Annual Salary (Before MBA)]])/mba_decision_dataset[[#This Row],[Annual Salary (Before MBA)]]</f>
        <v>0.25710251767546127</v>
      </c>
    </row>
    <row r="5659" spans="1:23" x14ac:dyDescent="0.4">
      <c r="A5659">
        <v>5658</v>
      </c>
      <c r="B5659">
        <v>29</v>
      </c>
      <c r="C5659" t="s">
        <v>34</v>
      </c>
      <c r="D5659" t="s">
        <v>41</v>
      </c>
      <c r="E5659">
        <v>3.02</v>
      </c>
      <c r="F5659">
        <v>8</v>
      </c>
      <c r="G5659" t="s">
        <v>30</v>
      </c>
      <c r="H5659">
        <v>46467</v>
      </c>
      <c r="I5659" t="s">
        <v>23</v>
      </c>
      <c r="J5659">
        <v>491</v>
      </c>
      <c r="K5659">
        <v>473</v>
      </c>
      <c r="L5659">
        <v>3.7</v>
      </c>
      <c r="M5659">
        <v>4.5999999999999996</v>
      </c>
      <c r="N5659" t="s">
        <v>37</v>
      </c>
      <c r="O5659" t="s">
        <v>38</v>
      </c>
      <c r="P5659">
        <v>136349</v>
      </c>
      <c r="Q5659" t="s">
        <v>26</v>
      </c>
      <c r="R5659" t="s">
        <v>32</v>
      </c>
      <c r="S5659" t="s">
        <v>28</v>
      </c>
      <c r="T5659" t="s">
        <v>23</v>
      </c>
      <c r="U5659" t="str">
        <f>IF(mba_decision_dataset[[#This Row],[Age]]&lt;25,"21-25",IF(mba_decision_dataset[[#This Row],[Age]]&gt;30,"31-35","25-30"))</f>
        <v>25-30</v>
      </c>
      <c r="V5659" t="str">
        <f>IF(mba_decision_dataset[[#This Row],[GRE/GMAT Score]]&lt;351,"250-350",IF(mba_decision_dataset[[#This Row],[GRE/GMAT Score]]&gt;645,"above 645","350-645"))</f>
        <v>350-645</v>
      </c>
      <c r="W5659" s="3">
        <f>(mba_decision_dataset[[#This Row],[Expected Post-MBA Salary]]-mba_decision_dataset[[#This Row],[Annual Salary (Before MBA)]])/mba_decision_dataset[[#This Row],[Annual Salary (Before MBA)]]</f>
        <v>1.9343189790604085</v>
      </c>
    </row>
    <row r="5660" spans="1:23" x14ac:dyDescent="0.4">
      <c r="A5660">
        <v>5659</v>
      </c>
      <c r="B5660">
        <v>26</v>
      </c>
      <c r="C5660" t="s">
        <v>34</v>
      </c>
      <c r="D5660" t="s">
        <v>21</v>
      </c>
      <c r="E5660">
        <v>3.3</v>
      </c>
      <c r="F5660">
        <v>3</v>
      </c>
      <c r="G5660" t="s">
        <v>42</v>
      </c>
      <c r="H5660">
        <v>85383</v>
      </c>
      <c r="I5660" t="s">
        <v>23</v>
      </c>
      <c r="J5660">
        <v>526</v>
      </c>
      <c r="K5660">
        <v>15</v>
      </c>
      <c r="L5660">
        <v>2.7</v>
      </c>
      <c r="M5660">
        <v>9</v>
      </c>
      <c r="N5660" t="s">
        <v>47</v>
      </c>
      <c r="O5660" t="s">
        <v>46</v>
      </c>
      <c r="P5660">
        <v>169157</v>
      </c>
      <c r="Q5660" t="s">
        <v>39</v>
      </c>
      <c r="R5660" t="s">
        <v>27</v>
      </c>
      <c r="S5660" t="s">
        <v>28</v>
      </c>
      <c r="T5660" t="s">
        <v>23</v>
      </c>
      <c r="U5660" t="str">
        <f>IF(mba_decision_dataset[[#This Row],[Age]]&lt;25,"21-25",IF(mba_decision_dataset[[#This Row],[Age]]&gt;30,"31-35","25-30"))</f>
        <v>25-30</v>
      </c>
      <c r="V5660" t="str">
        <f>IF(mba_decision_dataset[[#This Row],[GRE/GMAT Score]]&lt;351,"250-350",IF(mba_decision_dataset[[#This Row],[GRE/GMAT Score]]&gt;645,"above 645","350-645"))</f>
        <v>350-645</v>
      </c>
      <c r="W5660" s="3">
        <f>(mba_decision_dataset[[#This Row],[Expected Post-MBA Salary]]-mba_decision_dataset[[#This Row],[Annual Salary (Before MBA)]])/mba_decision_dataset[[#This Row],[Annual Salary (Before MBA)]]</f>
        <v>0.98115549933827573</v>
      </c>
    </row>
    <row r="5661" spans="1:23" x14ac:dyDescent="0.4">
      <c r="A5661">
        <v>5660</v>
      </c>
      <c r="B5661">
        <v>25</v>
      </c>
      <c r="C5661" t="s">
        <v>34</v>
      </c>
      <c r="D5661" t="s">
        <v>41</v>
      </c>
      <c r="E5661">
        <v>3.13</v>
      </c>
      <c r="F5661">
        <v>6</v>
      </c>
      <c r="G5661" t="s">
        <v>36</v>
      </c>
      <c r="H5661">
        <v>72131</v>
      </c>
      <c r="I5661" t="s">
        <v>23</v>
      </c>
      <c r="J5661">
        <v>369</v>
      </c>
      <c r="K5661">
        <v>51</v>
      </c>
      <c r="L5661">
        <v>3.3</v>
      </c>
      <c r="M5661">
        <v>7.7</v>
      </c>
      <c r="N5661" t="s">
        <v>47</v>
      </c>
      <c r="O5661" t="s">
        <v>31</v>
      </c>
      <c r="P5661">
        <v>112820</v>
      </c>
      <c r="Q5661" t="s">
        <v>26</v>
      </c>
      <c r="R5661" t="s">
        <v>44</v>
      </c>
      <c r="S5661" t="s">
        <v>28</v>
      </c>
      <c r="T5661" t="s">
        <v>29</v>
      </c>
      <c r="U5661" t="str">
        <f>IF(mba_decision_dataset[[#This Row],[Age]]&lt;25,"21-25",IF(mba_decision_dataset[[#This Row],[Age]]&gt;30,"31-35","25-30"))</f>
        <v>25-30</v>
      </c>
      <c r="V5661" t="str">
        <f>IF(mba_decision_dataset[[#This Row],[GRE/GMAT Score]]&lt;351,"250-350",IF(mba_decision_dataset[[#This Row],[GRE/GMAT Score]]&gt;645,"above 645","350-645"))</f>
        <v>350-645</v>
      </c>
      <c r="W5661" s="3">
        <f>(mba_decision_dataset[[#This Row],[Expected Post-MBA Salary]]-mba_decision_dataset[[#This Row],[Annual Salary (Before MBA)]])/mba_decision_dataset[[#This Row],[Annual Salary (Before MBA)]]</f>
        <v>0.56409865383815561</v>
      </c>
    </row>
    <row r="5662" spans="1:23" x14ac:dyDescent="0.4">
      <c r="A5662">
        <v>5661</v>
      </c>
      <c r="B5662">
        <v>30</v>
      </c>
      <c r="C5662" t="s">
        <v>34</v>
      </c>
      <c r="D5662" t="s">
        <v>50</v>
      </c>
      <c r="E5662">
        <v>2.73</v>
      </c>
      <c r="F5662">
        <v>8</v>
      </c>
      <c r="G5662" t="s">
        <v>22</v>
      </c>
      <c r="H5662">
        <v>77869</v>
      </c>
      <c r="I5662" t="s">
        <v>29</v>
      </c>
      <c r="J5662">
        <v>288</v>
      </c>
      <c r="K5662">
        <v>127</v>
      </c>
      <c r="L5662">
        <v>6.1</v>
      </c>
      <c r="M5662">
        <v>7.4</v>
      </c>
      <c r="N5662" t="s">
        <v>37</v>
      </c>
      <c r="O5662" t="s">
        <v>46</v>
      </c>
      <c r="P5662">
        <v>192999</v>
      </c>
      <c r="Q5662" t="s">
        <v>39</v>
      </c>
      <c r="R5662" t="s">
        <v>44</v>
      </c>
      <c r="S5662" t="s">
        <v>28</v>
      </c>
      <c r="T5662" t="s">
        <v>29</v>
      </c>
      <c r="U5662" t="str">
        <f>IF(mba_decision_dataset[[#This Row],[Age]]&lt;25,"21-25",IF(mba_decision_dataset[[#This Row],[Age]]&gt;30,"31-35","25-30"))</f>
        <v>25-30</v>
      </c>
      <c r="V5662" t="str">
        <f>IF(mba_decision_dataset[[#This Row],[GRE/GMAT Score]]&lt;351,"250-350",IF(mba_decision_dataset[[#This Row],[GRE/GMAT Score]]&gt;645,"above 645","350-645"))</f>
        <v>250-350</v>
      </c>
      <c r="W5662" s="3">
        <f>(mba_decision_dataset[[#This Row],[Expected Post-MBA Salary]]-mba_decision_dataset[[#This Row],[Annual Salary (Before MBA)]])/mba_decision_dataset[[#This Row],[Annual Salary (Before MBA)]]</f>
        <v>1.4785087775623162</v>
      </c>
    </row>
    <row r="5663" spans="1:23" x14ac:dyDescent="0.4">
      <c r="A5663">
        <v>5662</v>
      </c>
      <c r="B5663">
        <v>27</v>
      </c>
      <c r="C5663" t="s">
        <v>20</v>
      </c>
      <c r="D5663" t="s">
        <v>50</v>
      </c>
      <c r="E5663">
        <v>3.28</v>
      </c>
      <c r="F5663">
        <v>6</v>
      </c>
      <c r="G5663" t="s">
        <v>38</v>
      </c>
      <c r="H5663">
        <v>76894</v>
      </c>
      <c r="I5663" t="s">
        <v>23</v>
      </c>
      <c r="J5663">
        <v>594</v>
      </c>
      <c r="K5663">
        <v>318</v>
      </c>
      <c r="L5663">
        <v>5.0999999999999996</v>
      </c>
      <c r="M5663">
        <v>7.9</v>
      </c>
      <c r="N5663" t="s">
        <v>47</v>
      </c>
      <c r="O5663" t="s">
        <v>43</v>
      </c>
      <c r="P5663">
        <v>126337</v>
      </c>
      <c r="Q5663" t="s">
        <v>26</v>
      </c>
      <c r="R5663" t="s">
        <v>44</v>
      </c>
      <c r="S5663" t="s">
        <v>28</v>
      </c>
      <c r="T5663" t="s">
        <v>29</v>
      </c>
      <c r="U5663" t="str">
        <f>IF(mba_decision_dataset[[#This Row],[Age]]&lt;25,"21-25",IF(mba_decision_dataset[[#This Row],[Age]]&gt;30,"31-35","25-30"))</f>
        <v>25-30</v>
      </c>
      <c r="V5663" t="str">
        <f>IF(mba_decision_dataset[[#This Row],[GRE/GMAT Score]]&lt;351,"250-350",IF(mba_decision_dataset[[#This Row],[GRE/GMAT Score]]&gt;645,"above 645","350-645"))</f>
        <v>350-645</v>
      </c>
      <c r="W5663" s="3">
        <f>(mba_decision_dataset[[#This Row],[Expected Post-MBA Salary]]-mba_decision_dataset[[#This Row],[Annual Salary (Before MBA)]])/mba_decision_dataset[[#This Row],[Annual Salary (Before MBA)]]</f>
        <v>0.64300205477670558</v>
      </c>
    </row>
    <row r="5664" spans="1:23" x14ac:dyDescent="0.4">
      <c r="A5664">
        <v>5663</v>
      </c>
      <c r="B5664">
        <v>21</v>
      </c>
      <c r="C5664" t="s">
        <v>34</v>
      </c>
      <c r="D5664" t="s">
        <v>49</v>
      </c>
      <c r="E5664">
        <v>2.06</v>
      </c>
      <c r="F5664">
        <v>1</v>
      </c>
      <c r="G5664" t="s">
        <v>30</v>
      </c>
      <c r="H5664">
        <v>34828</v>
      </c>
      <c r="I5664" t="s">
        <v>23</v>
      </c>
      <c r="J5664">
        <v>623</v>
      </c>
      <c r="K5664">
        <v>347</v>
      </c>
      <c r="L5664">
        <v>9.8000000000000007</v>
      </c>
      <c r="M5664">
        <v>5.5</v>
      </c>
      <c r="N5664" t="s">
        <v>47</v>
      </c>
      <c r="O5664" t="s">
        <v>25</v>
      </c>
      <c r="P5664">
        <v>161958</v>
      </c>
      <c r="Q5664" t="s">
        <v>26</v>
      </c>
      <c r="R5664" t="s">
        <v>44</v>
      </c>
      <c r="S5664" t="s">
        <v>28</v>
      </c>
      <c r="T5664" t="s">
        <v>29</v>
      </c>
      <c r="U5664" t="str">
        <f>IF(mba_decision_dataset[[#This Row],[Age]]&lt;25,"21-25",IF(mba_decision_dataset[[#This Row],[Age]]&gt;30,"31-35","25-30"))</f>
        <v>21-25</v>
      </c>
      <c r="V5664" t="str">
        <f>IF(mba_decision_dataset[[#This Row],[GRE/GMAT Score]]&lt;351,"250-350",IF(mba_decision_dataset[[#This Row],[GRE/GMAT Score]]&gt;645,"above 645","350-645"))</f>
        <v>350-645</v>
      </c>
      <c r="W5664" s="3">
        <f>(mba_decision_dataset[[#This Row],[Expected Post-MBA Salary]]-mba_decision_dataset[[#This Row],[Annual Salary (Before MBA)]])/mba_decision_dataset[[#This Row],[Annual Salary (Before MBA)]]</f>
        <v>3.6502239577351556</v>
      </c>
    </row>
    <row r="5665" spans="1:23" x14ac:dyDescent="0.4">
      <c r="A5665">
        <v>5664</v>
      </c>
      <c r="B5665">
        <v>32</v>
      </c>
      <c r="C5665" t="s">
        <v>20</v>
      </c>
      <c r="D5665" t="s">
        <v>41</v>
      </c>
      <c r="E5665">
        <v>2.74</v>
      </c>
      <c r="F5665">
        <v>5</v>
      </c>
      <c r="G5665" t="s">
        <v>38</v>
      </c>
      <c r="H5665">
        <v>102215</v>
      </c>
      <c r="I5665" t="s">
        <v>23</v>
      </c>
      <c r="J5665">
        <v>728</v>
      </c>
      <c r="K5665">
        <v>60</v>
      </c>
      <c r="L5665">
        <v>4.8</v>
      </c>
      <c r="M5665">
        <v>3.4</v>
      </c>
      <c r="N5665" t="s">
        <v>37</v>
      </c>
      <c r="O5665" t="s">
        <v>31</v>
      </c>
      <c r="P5665">
        <v>79261</v>
      </c>
      <c r="Q5665" t="s">
        <v>26</v>
      </c>
      <c r="R5665" t="s">
        <v>44</v>
      </c>
      <c r="S5665" t="s">
        <v>28</v>
      </c>
      <c r="T5665" t="s">
        <v>23</v>
      </c>
      <c r="U5665" t="str">
        <f>IF(mba_decision_dataset[[#This Row],[Age]]&lt;25,"21-25",IF(mba_decision_dataset[[#This Row],[Age]]&gt;30,"31-35","25-30"))</f>
        <v>31-35</v>
      </c>
      <c r="V5665" t="str">
        <f>IF(mba_decision_dataset[[#This Row],[GRE/GMAT Score]]&lt;351,"250-350",IF(mba_decision_dataset[[#This Row],[GRE/GMAT Score]]&gt;645,"above 645","350-645"))</f>
        <v>above 645</v>
      </c>
      <c r="W5665" s="3">
        <f>(mba_decision_dataset[[#This Row],[Expected Post-MBA Salary]]-mba_decision_dataset[[#This Row],[Annual Salary (Before MBA)]])/mba_decision_dataset[[#This Row],[Annual Salary (Before MBA)]]</f>
        <v>-0.22456586606662426</v>
      </c>
    </row>
    <row r="5666" spans="1:23" x14ac:dyDescent="0.4">
      <c r="A5666">
        <v>5665</v>
      </c>
      <c r="B5666">
        <v>27</v>
      </c>
      <c r="C5666" t="s">
        <v>20</v>
      </c>
      <c r="D5666" t="s">
        <v>35</v>
      </c>
      <c r="E5666">
        <v>3.07</v>
      </c>
      <c r="F5666">
        <v>5</v>
      </c>
      <c r="G5666" t="s">
        <v>36</v>
      </c>
      <c r="H5666">
        <v>48170</v>
      </c>
      <c r="I5666" t="s">
        <v>29</v>
      </c>
      <c r="J5666">
        <v>443</v>
      </c>
      <c r="K5666">
        <v>440</v>
      </c>
      <c r="L5666">
        <v>2.4</v>
      </c>
      <c r="M5666">
        <v>2.6</v>
      </c>
      <c r="N5666" t="s">
        <v>45</v>
      </c>
      <c r="O5666" t="s">
        <v>25</v>
      </c>
      <c r="P5666">
        <v>161475</v>
      </c>
      <c r="Q5666" t="s">
        <v>26</v>
      </c>
      <c r="R5666" t="s">
        <v>27</v>
      </c>
      <c r="S5666" t="s">
        <v>33</v>
      </c>
      <c r="T5666" t="s">
        <v>23</v>
      </c>
      <c r="U5666" t="str">
        <f>IF(mba_decision_dataset[[#This Row],[Age]]&lt;25,"21-25",IF(mba_decision_dataset[[#This Row],[Age]]&gt;30,"31-35","25-30"))</f>
        <v>25-30</v>
      </c>
      <c r="V5666" t="str">
        <f>IF(mba_decision_dataset[[#This Row],[GRE/GMAT Score]]&lt;351,"250-350",IF(mba_decision_dataset[[#This Row],[GRE/GMAT Score]]&gt;645,"above 645","350-645"))</f>
        <v>350-645</v>
      </c>
      <c r="W5666" s="3">
        <f>(mba_decision_dataset[[#This Row],[Expected Post-MBA Salary]]-mba_decision_dataset[[#This Row],[Annual Salary (Before MBA)]])/mba_decision_dataset[[#This Row],[Annual Salary (Before MBA)]]</f>
        <v>2.3521901598505295</v>
      </c>
    </row>
    <row r="5667" spans="1:23" x14ac:dyDescent="0.4">
      <c r="A5667">
        <v>5666</v>
      </c>
      <c r="B5667">
        <v>23</v>
      </c>
      <c r="C5667" t="s">
        <v>34</v>
      </c>
      <c r="D5667" t="s">
        <v>21</v>
      </c>
      <c r="E5667">
        <v>2.04</v>
      </c>
      <c r="F5667">
        <v>2</v>
      </c>
      <c r="G5667" t="s">
        <v>42</v>
      </c>
      <c r="H5667">
        <v>110199</v>
      </c>
      <c r="I5667" t="s">
        <v>29</v>
      </c>
      <c r="J5667">
        <v>357</v>
      </c>
      <c r="K5667">
        <v>286</v>
      </c>
      <c r="L5667">
        <v>8.9</v>
      </c>
      <c r="M5667">
        <v>5.5</v>
      </c>
      <c r="N5667" t="s">
        <v>45</v>
      </c>
      <c r="O5667" t="s">
        <v>25</v>
      </c>
      <c r="P5667">
        <v>93350</v>
      </c>
      <c r="Q5667" t="s">
        <v>39</v>
      </c>
      <c r="R5667" t="s">
        <v>32</v>
      </c>
      <c r="S5667" t="s">
        <v>28</v>
      </c>
      <c r="T5667" t="s">
        <v>23</v>
      </c>
      <c r="U5667" t="str">
        <f>IF(mba_decision_dataset[[#This Row],[Age]]&lt;25,"21-25",IF(mba_decision_dataset[[#This Row],[Age]]&gt;30,"31-35","25-30"))</f>
        <v>21-25</v>
      </c>
      <c r="V5667" t="str">
        <f>IF(mba_decision_dataset[[#This Row],[GRE/GMAT Score]]&lt;351,"250-350",IF(mba_decision_dataset[[#This Row],[GRE/GMAT Score]]&gt;645,"above 645","350-645"))</f>
        <v>350-645</v>
      </c>
      <c r="W5667" s="3">
        <f>(mba_decision_dataset[[#This Row],[Expected Post-MBA Salary]]-mba_decision_dataset[[#This Row],[Annual Salary (Before MBA)]])/mba_decision_dataset[[#This Row],[Annual Salary (Before MBA)]]</f>
        <v>-0.1528961242842494</v>
      </c>
    </row>
    <row r="5668" spans="1:23" x14ac:dyDescent="0.4">
      <c r="A5668">
        <v>5667</v>
      </c>
      <c r="B5668">
        <v>34</v>
      </c>
      <c r="C5668" t="s">
        <v>20</v>
      </c>
      <c r="D5668" t="s">
        <v>35</v>
      </c>
      <c r="E5668">
        <v>3.02</v>
      </c>
      <c r="F5668">
        <v>3</v>
      </c>
      <c r="G5668" t="s">
        <v>36</v>
      </c>
      <c r="H5668">
        <v>91537</v>
      </c>
      <c r="I5668" t="s">
        <v>29</v>
      </c>
      <c r="J5668">
        <v>634</v>
      </c>
      <c r="K5668">
        <v>201</v>
      </c>
      <c r="L5668">
        <v>3.5</v>
      </c>
      <c r="M5668">
        <v>4.4000000000000004</v>
      </c>
      <c r="N5668" t="s">
        <v>47</v>
      </c>
      <c r="O5668" t="s">
        <v>25</v>
      </c>
      <c r="P5668">
        <v>77160</v>
      </c>
      <c r="Q5668" t="s">
        <v>26</v>
      </c>
      <c r="R5668" t="s">
        <v>32</v>
      </c>
      <c r="S5668" t="s">
        <v>33</v>
      </c>
      <c r="T5668" t="s">
        <v>23</v>
      </c>
      <c r="U5668" t="str">
        <f>IF(mba_decision_dataset[[#This Row],[Age]]&lt;25,"21-25",IF(mba_decision_dataset[[#This Row],[Age]]&gt;30,"31-35","25-30"))</f>
        <v>31-35</v>
      </c>
      <c r="V5668" t="str">
        <f>IF(mba_decision_dataset[[#This Row],[GRE/GMAT Score]]&lt;351,"250-350",IF(mba_decision_dataset[[#This Row],[GRE/GMAT Score]]&gt;645,"above 645","350-645"))</f>
        <v>350-645</v>
      </c>
      <c r="W5668" s="3">
        <f>(mba_decision_dataset[[#This Row],[Expected Post-MBA Salary]]-mba_decision_dataset[[#This Row],[Annual Salary (Before MBA)]])/mba_decision_dataset[[#This Row],[Annual Salary (Before MBA)]]</f>
        <v>-0.15706217158089078</v>
      </c>
    </row>
    <row r="5669" spans="1:23" x14ac:dyDescent="0.4">
      <c r="A5669">
        <v>5668</v>
      </c>
      <c r="B5669">
        <v>29</v>
      </c>
      <c r="C5669" t="s">
        <v>48</v>
      </c>
      <c r="D5669" t="s">
        <v>35</v>
      </c>
      <c r="E5669">
        <v>3.31</v>
      </c>
      <c r="F5669">
        <v>5</v>
      </c>
      <c r="G5669" t="s">
        <v>30</v>
      </c>
      <c r="H5669">
        <v>83461</v>
      </c>
      <c r="I5669" t="s">
        <v>23</v>
      </c>
      <c r="J5669">
        <v>360</v>
      </c>
      <c r="K5669">
        <v>89</v>
      </c>
      <c r="L5669">
        <v>2</v>
      </c>
      <c r="M5669">
        <v>6.9</v>
      </c>
      <c r="N5669" t="s">
        <v>47</v>
      </c>
      <c r="O5669" t="s">
        <v>31</v>
      </c>
      <c r="P5669">
        <v>174496</v>
      </c>
      <c r="Q5669" t="s">
        <v>39</v>
      </c>
      <c r="R5669" t="s">
        <v>27</v>
      </c>
      <c r="S5669" t="s">
        <v>33</v>
      </c>
      <c r="T5669" t="s">
        <v>23</v>
      </c>
      <c r="U5669" t="str">
        <f>IF(mba_decision_dataset[[#This Row],[Age]]&lt;25,"21-25",IF(mba_decision_dataset[[#This Row],[Age]]&gt;30,"31-35","25-30"))</f>
        <v>25-30</v>
      </c>
      <c r="V5669" t="str">
        <f>IF(mba_decision_dataset[[#This Row],[GRE/GMAT Score]]&lt;351,"250-350",IF(mba_decision_dataset[[#This Row],[GRE/GMAT Score]]&gt;645,"above 645","350-645"))</f>
        <v>350-645</v>
      </c>
      <c r="W5669" s="3">
        <f>(mba_decision_dataset[[#This Row],[Expected Post-MBA Salary]]-mba_decision_dataset[[#This Row],[Annual Salary (Before MBA)]])/mba_decision_dataset[[#This Row],[Annual Salary (Before MBA)]]</f>
        <v>1.0907489725740167</v>
      </c>
    </row>
    <row r="5670" spans="1:23" x14ac:dyDescent="0.4">
      <c r="A5670">
        <v>5669</v>
      </c>
      <c r="B5670">
        <v>26</v>
      </c>
      <c r="C5670" t="s">
        <v>20</v>
      </c>
      <c r="D5670" t="s">
        <v>21</v>
      </c>
      <c r="E5670">
        <v>3.52</v>
      </c>
      <c r="F5670">
        <v>5</v>
      </c>
      <c r="G5670" t="s">
        <v>30</v>
      </c>
      <c r="H5670">
        <v>55382</v>
      </c>
      <c r="I5670" t="s">
        <v>29</v>
      </c>
      <c r="J5670">
        <v>555</v>
      </c>
      <c r="K5670">
        <v>34</v>
      </c>
      <c r="L5670">
        <v>6.9</v>
      </c>
      <c r="M5670">
        <v>4.0999999999999996</v>
      </c>
      <c r="N5670" t="s">
        <v>45</v>
      </c>
      <c r="O5670" t="s">
        <v>43</v>
      </c>
      <c r="P5670">
        <v>198705</v>
      </c>
      <c r="Q5670" t="s">
        <v>26</v>
      </c>
      <c r="R5670" t="s">
        <v>32</v>
      </c>
      <c r="S5670" t="s">
        <v>28</v>
      </c>
      <c r="T5670" t="s">
        <v>23</v>
      </c>
      <c r="U5670" t="str">
        <f>IF(mba_decision_dataset[[#This Row],[Age]]&lt;25,"21-25",IF(mba_decision_dataset[[#This Row],[Age]]&gt;30,"31-35","25-30"))</f>
        <v>25-30</v>
      </c>
      <c r="V5670" t="str">
        <f>IF(mba_decision_dataset[[#This Row],[GRE/GMAT Score]]&lt;351,"250-350",IF(mba_decision_dataset[[#This Row],[GRE/GMAT Score]]&gt;645,"above 645","350-645"))</f>
        <v>350-645</v>
      </c>
      <c r="W5670" s="3">
        <f>(mba_decision_dataset[[#This Row],[Expected Post-MBA Salary]]-mba_decision_dataset[[#This Row],[Annual Salary (Before MBA)]])/mba_decision_dataset[[#This Row],[Annual Salary (Before MBA)]]</f>
        <v>2.5878985952114406</v>
      </c>
    </row>
    <row r="5671" spans="1:23" x14ac:dyDescent="0.4">
      <c r="A5671">
        <v>5670</v>
      </c>
      <c r="B5671">
        <v>29</v>
      </c>
      <c r="C5671" t="s">
        <v>34</v>
      </c>
      <c r="D5671" t="s">
        <v>50</v>
      </c>
      <c r="E5671">
        <v>2.23</v>
      </c>
      <c r="F5671">
        <v>0</v>
      </c>
      <c r="G5671" t="s">
        <v>22</v>
      </c>
      <c r="H5671">
        <v>54886</v>
      </c>
      <c r="I5671" t="s">
        <v>23</v>
      </c>
      <c r="J5671">
        <v>592</v>
      </c>
      <c r="K5671">
        <v>104</v>
      </c>
      <c r="L5671">
        <v>3.3</v>
      </c>
      <c r="M5671">
        <v>1.5</v>
      </c>
      <c r="N5671" t="s">
        <v>47</v>
      </c>
      <c r="O5671" t="s">
        <v>43</v>
      </c>
      <c r="P5671">
        <v>123430</v>
      </c>
      <c r="Q5671" t="s">
        <v>26</v>
      </c>
      <c r="R5671" t="s">
        <v>44</v>
      </c>
      <c r="S5671" t="s">
        <v>33</v>
      </c>
      <c r="T5671" t="s">
        <v>29</v>
      </c>
      <c r="U5671" t="str">
        <f>IF(mba_decision_dataset[[#This Row],[Age]]&lt;25,"21-25",IF(mba_decision_dataset[[#This Row],[Age]]&gt;30,"31-35","25-30"))</f>
        <v>25-30</v>
      </c>
      <c r="V5671" t="str">
        <f>IF(mba_decision_dataset[[#This Row],[GRE/GMAT Score]]&lt;351,"250-350",IF(mba_decision_dataset[[#This Row],[GRE/GMAT Score]]&gt;645,"above 645","350-645"))</f>
        <v>350-645</v>
      </c>
      <c r="W5671" s="3">
        <f>(mba_decision_dataset[[#This Row],[Expected Post-MBA Salary]]-mba_decision_dataset[[#This Row],[Annual Salary (Before MBA)]])/mba_decision_dataset[[#This Row],[Annual Salary (Before MBA)]]</f>
        <v>1.2488430565171447</v>
      </c>
    </row>
    <row r="5672" spans="1:23" x14ac:dyDescent="0.4">
      <c r="A5672">
        <v>5671</v>
      </c>
      <c r="B5672">
        <v>33</v>
      </c>
      <c r="C5672" t="s">
        <v>34</v>
      </c>
      <c r="D5672" t="s">
        <v>49</v>
      </c>
      <c r="E5672">
        <v>3.98</v>
      </c>
      <c r="F5672">
        <v>9</v>
      </c>
      <c r="G5672" t="s">
        <v>36</v>
      </c>
      <c r="H5672">
        <v>97296</v>
      </c>
      <c r="I5672" t="s">
        <v>29</v>
      </c>
      <c r="J5672">
        <v>552</v>
      </c>
      <c r="K5672">
        <v>296</v>
      </c>
      <c r="L5672">
        <v>1.1000000000000001</v>
      </c>
      <c r="M5672">
        <v>4.4000000000000004</v>
      </c>
      <c r="N5672" t="s">
        <v>37</v>
      </c>
      <c r="O5672" t="s">
        <v>38</v>
      </c>
      <c r="P5672">
        <v>61601</v>
      </c>
      <c r="Q5672" t="s">
        <v>39</v>
      </c>
      <c r="R5672" t="s">
        <v>44</v>
      </c>
      <c r="S5672" t="s">
        <v>33</v>
      </c>
      <c r="T5672" t="s">
        <v>29</v>
      </c>
      <c r="U5672" t="str">
        <f>IF(mba_decision_dataset[[#This Row],[Age]]&lt;25,"21-25",IF(mba_decision_dataset[[#This Row],[Age]]&gt;30,"31-35","25-30"))</f>
        <v>31-35</v>
      </c>
      <c r="V5672" t="str">
        <f>IF(mba_decision_dataset[[#This Row],[GRE/GMAT Score]]&lt;351,"250-350",IF(mba_decision_dataset[[#This Row],[GRE/GMAT Score]]&gt;645,"above 645","350-645"))</f>
        <v>350-645</v>
      </c>
      <c r="W5672" s="3">
        <f>(mba_decision_dataset[[#This Row],[Expected Post-MBA Salary]]-mba_decision_dataset[[#This Row],[Annual Salary (Before MBA)]])/mba_decision_dataset[[#This Row],[Annual Salary (Before MBA)]]</f>
        <v>-0.36687016938003619</v>
      </c>
    </row>
    <row r="5673" spans="1:23" x14ac:dyDescent="0.4">
      <c r="A5673">
        <v>5672</v>
      </c>
      <c r="B5673">
        <v>25</v>
      </c>
      <c r="C5673" t="s">
        <v>20</v>
      </c>
      <c r="D5673" t="s">
        <v>50</v>
      </c>
      <c r="E5673">
        <v>3.21</v>
      </c>
      <c r="F5673">
        <v>7</v>
      </c>
      <c r="G5673" t="s">
        <v>30</v>
      </c>
      <c r="H5673">
        <v>101027</v>
      </c>
      <c r="I5673" t="s">
        <v>23</v>
      </c>
      <c r="J5673">
        <v>266</v>
      </c>
      <c r="K5673">
        <v>367</v>
      </c>
      <c r="L5673">
        <v>7</v>
      </c>
      <c r="M5673">
        <v>9</v>
      </c>
      <c r="N5673" t="s">
        <v>37</v>
      </c>
      <c r="O5673" t="s">
        <v>25</v>
      </c>
      <c r="P5673">
        <v>174628</v>
      </c>
      <c r="Q5673" t="s">
        <v>39</v>
      </c>
      <c r="R5673" t="s">
        <v>32</v>
      </c>
      <c r="S5673" t="s">
        <v>33</v>
      </c>
      <c r="T5673" t="s">
        <v>23</v>
      </c>
      <c r="U5673" t="str">
        <f>IF(mba_decision_dataset[[#This Row],[Age]]&lt;25,"21-25",IF(mba_decision_dataset[[#This Row],[Age]]&gt;30,"31-35","25-30"))</f>
        <v>25-30</v>
      </c>
      <c r="V5673" t="str">
        <f>IF(mba_decision_dataset[[#This Row],[GRE/GMAT Score]]&lt;351,"250-350",IF(mba_decision_dataset[[#This Row],[GRE/GMAT Score]]&gt;645,"above 645","350-645"))</f>
        <v>250-350</v>
      </c>
      <c r="W5673" s="3">
        <f>(mba_decision_dataset[[#This Row],[Expected Post-MBA Salary]]-mba_decision_dataset[[#This Row],[Annual Salary (Before MBA)]])/mba_decision_dataset[[#This Row],[Annual Salary (Before MBA)]]</f>
        <v>0.72852801726271199</v>
      </c>
    </row>
    <row r="5674" spans="1:23" x14ac:dyDescent="0.4">
      <c r="A5674">
        <v>5673</v>
      </c>
      <c r="B5674">
        <v>27</v>
      </c>
      <c r="C5674" t="s">
        <v>34</v>
      </c>
      <c r="D5674" t="s">
        <v>50</v>
      </c>
      <c r="E5674">
        <v>2.73</v>
      </c>
      <c r="F5674">
        <v>8</v>
      </c>
      <c r="G5674" t="s">
        <v>36</v>
      </c>
      <c r="H5674">
        <v>118261</v>
      </c>
      <c r="I5674" t="s">
        <v>29</v>
      </c>
      <c r="J5674">
        <v>769</v>
      </c>
      <c r="K5674">
        <v>11</v>
      </c>
      <c r="L5674">
        <v>1.7</v>
      </c>
      <c r="M5674">
        <v>7.4</v>
      </c>
      <c r="N5674" t="s">
        <v>45</v>
      </c>
      <c r="O5674" t="s">
        <v>25</v>
      </c>
      <c r="P5674">
        <v>112271</v>
      </c>
      <c r="Q5674" t="s">
        <v>26</v>
      </c>
      <c r="R5674" t="s">
        <v>40</v>
      </c>
      <c r="S5674" t="s">
        <v>33</v>
      </c>
      <c r="T5674" t="s">
        <v>29</v>
      </c>
      <c r="U5674" t="str">
        <f>IF(mba_decision_dataset[[#This Row],[Age]]&lt;25,"21-25",IF(mba_decision_dataset[[#This Row],[Age]]&gt;30,"31-35","25-30"))</f>
        <v>25-30</v>
      </c>
      <c r="V5674" t="str">
        <f>IF(mba_decision_dataset[[#This Row],[GRE/GMAT Score]]&lt;351,"250-350",IF(mba_decision_dataset[[#This Row],[GRE/GMAT Score]]&gt;645,"above 645","350-645"))</f>
        <v>above 645</v>
      </c>
      <c r="W5674" s="3">
        <f>(mba_decision_dataset[[#This Row],[Expected Post-MBA Salary]]-mba_decision_dataset[[#This Row],[Annual Salary (Before MBA)]])/mba_decision_dataset[[#This Row],[Annual Salary (Before MBA)]]</f>
        <v>-5.0650679429397688E-2</v>
      </c>
    </row>
    <row r="5675" spans="1:23" x14ac:dyDescent="0.4">
      <c r="A5675">
        <v>5674</v>
      </c>
      <c r="B5675">
        <v>33</v>
      </c>
      <c r="C5675" t="s">
        <v>20</v>
      </c>
      <c r="D5675" t="s">
        <v>41</v>
      </c>
      <c r="E5675">
        <v>2.5</v>
      </c>
      <c r="F5675">
        <v>1</v>
      </c>
      <c r="G5675" t="s">
        <v>22</v>
      </c>
      <c r="H5675">
        <v>97518</v>
      </c>
      <c r="I5675" t="s">
        <v>29</v>
      </c>
      <c r="J5675">
        <v>432</v>
      </c>
      <c r="K5675">
        <v>207</v>
      </c>
      <c r="L5675">
        <v>1</v>
      </c>
      <c r="M5675">
        <v>4.5</v>
      </c>
      <c r="N5675" t="s">
        <v>45</v>
      </c>
      <c r="O5675" t="s">
        <v>38</v>
      </c>
      <c r="P5675">
        <v>70587</v>
      </c>
      <c r="Q5675" t="s">
        <v>26</v>
      </c>
      <c r="R5675" t="s">
        <v>32</v>
      </c>
      <c r="S5675" t="s">
        <v>33</v>
      </c>
      <c r="T5675" t="s">
        <v>23</v>
      </c>
      <c r="U5675" t="str">
        <f>IF(mba_decision_dataset[[#This Row],[Age]]&lt;25,"21-25",IF(mba_decision_dataset[[#This Row],[Age]]&gt;30,"31-35","25-30"))</f>
        <v>31-35</v>
      </c>
      <c r="V5675" t="str">
        <f>IF(mba_decision_dataset[[#This Row],[GRE/GMAT Score]]&lt;351,"250-350",IF(mba_decision_dataset[[#This Row],[GRE/GMAT Score]]&gt;645,"above 645","350-645"))</f>
        <v>350-645</v>
      </c>
      <c r="W5675" s="3">
        <f>(mba_decision_dataset[[#This Row],[Expected Post-MBA Salary]]-mba_decision_dataset[[#This Row],[Annual Salary (Before MBA)]])/mba_decision_dataset[[#This Row],[Annual Salary (Before MBA)]]</f>
        <v>-0.2761644004183843</v>
      </c>
    </row>
    <row r="5676" spans="1:23" x14ac:dyDescent="0.4">
      <c r="A5676">
        <v>5675</v>
      </c>
      <c r="B5676">
        <v>34</v>
      </c>
      <c r="C5676" t="s">
        <v>34</v>
      </c>
      <c r="D5676" t="s">
        <v>35</v>
      </c>
      <c r="E5676">
        <v>3.15</v>
      </c>
      <c r="F5676">
        <v>3</v>
      </c>
      <c r="G5676" t="s">
        <v>22</v>
      </c>
      <c r="H5676">
        <v>55932</v>
      </c>
      <c r="I5676" t="s">
        <v>29</v>
      </c>
      <c r="J5676">
        <v>512</v>
      </c>
      <c r="K5676">
        <v>499</v>
      </c>
      <c r="L5676">
        <v>7.1</v>
      </c>
      <c r="M5676">
        <v>2.9</v>
      </c>
      <c r="N5676" t="s">
        <v>45</v>
      </c>
      <c r="O5676" t="s">
        <v>31</v>
      </c>
      <c r="P5676">
        <v>60995</v>
      </c>
      <c r="Q5676" t="s">
        <v>39</v>
      </c>
      <c r="R5676" t="s">
        <v>40</v>
      </c>
      <c r="S5676" t="s">
        <v>33</v>
      </c>
      <c r="T5676" t="s">
        <v>29</v>
      </c>
      <c r="U5676" t="str">
        <f>IF(mba_decision_dataset[[#This Row],[Age]]&lt;25,"21-25",IF(mba_decision_dataset[[#This Row],[Age]]&gt;30,"31-35","25-30"))</f>
        <v>31-35</v>
      </c>
      <c r="V5676" t="str">
        <f>IF(mba_decision_dataset[[#This Row],[GRE/GMAT Score]]&lt;351,"250-350",IF(mba_decision_dataset[[#This Row],[GRE/GMAT Score]]&gt;645,"above 645","350-645"))</f>
        <v>350-645</v>
      </c>
      <c r="W5676" s="3">
        <f>(mba_decision_dataset[[#This Row],[Expected Post-MBA Salary]]-mba_decision_dataset[[#This Row],[Annual Salary (Before MBA)]])/mba_decision_dataset[[#This Row],[Annual Salary (Before MBA)]]</f>
        <v>9.0520632196238293E-2</v>
      </c>
    </row>
    <row r="5677" spans="1:23" x14ac:dyDescent="0.4">
      <c r="A5677">
        <v>5676</v>
      </c>
      <c r="B5677">
        <v>24</v>
      </c>
      <c r="C5677" t="s">
        <v>20</v>
      </c>
      <c r="D5677" t="s">
        <v>35</v>
      </c>
      <c r="E5677">
        <v>3.76</v>
      </c>
      <c r="F5677">
        <v>5</v>
      </c>
      <c r="G5677" t="s">
        <v>36</v>
      </c>
      <c r="H5677">
        <v>95131</v>
      </c>
      <c r="I5677" t="s">
        <v>23</v>
      </c>
      <c r="J5677">
        <v>314</v>
      </c>
      <c r="K5677">
        <v>285</v>
      </c>
      <c r="L5677">
        <v>5.0999999999999996</v>
      </c>
      <c r="M5677">
        <v>6.1</v>
      </c>
      <c r="N5677" t="s">
        <v>47</v>
      </c>
      <c r="O5677" t="s">
        <v>38</v>
      </c>
      <c r="P5677">
        <v>101070</v>
      </c>
      <c r="Q5677" t="s">
        <v>39</v>
      </c>
      <c r="R5677" t="s">
        <v>32</v>
      </c>
      <c r="S5677" t="s">
        <v>33</v>
      </c>
      <c r="T5677" t="s">
        <v>29</v>
      </c>
      <c r="U5677" t="str">
        <f>IF(mba_decision_dataset[[#This Row],[Age]]&lt;25,"21-25",IF(mba_decision_dataset[[#This Row],[Age]]&gt;30,"31-35","25-30"))</f>
        <v>21-25</v>
      </c>
      <c r="V5677" t="str">
        <f>IF(mba_decision_dataset[[#This Row],[GRE/GMAT Score]]&lt;351,"250-350",IF(mba_decision_dataset[[#This Row],[GRE/GMAT Score]]&gt;645,"above 645","350-645"))</f>
        <v>250-350</v>
      </c>
      <c r="W5677" s="3">
        <f>(mba_decision_dataset[[#This Row],[Expected Post-MBA Salary]]-mba_decision_dataset[[#This Row],[Annual Salary (Before MBA)]])/mba_decision_dataset[[#This Row],[Annual Salary (Before MBA)]]</f>
        <v>6.2429702200124039E-2</v>
      </c>
    </row>
    <row r="5678" spans="1:23" x14ac:dyDescent="0.4">
      <c r="A5678">
        <v>5677</v>
      </c>
      <c r="B5678">
        <v>27</v>
      </c>
      <c r="C5678" t="s">
        <v>34</v>
      </c>
      <c r="D5678" t="s">
        <v>35</v>
      </c>
      <c r="E5678">
        <v>3.04</v>
      </c>
      <c r="F5678">
        <v>1</v>
      </c>
      <c r="G5678" t="s">
        <v>30</v>
      </c>
      <c r="H5678">
        <v>91330</v>
      </c>
      <c r="I5678" t="s">
        <v>23</v>
      </c>
      <c r="J5678">
        <v>530</v>
      </c>
      <c r="K5678">
        <v>222</v>
      </c>
      <c r="L5678">
        <v>8.1999999999999993</v>
      </c>
      <c r="M5678">
        <v>9.4</v>
      </c>
      <c r="N5678" t="s">
        <v>24</v>
      </c>
      <c r="O5678" t="s">
        <v>46</v>
      </c>
      <c r="P5678">
        <v>153117</v>
      </c>
      <c r="Q5678" t="s">
        <v>26</v>
      </c>
      <c r="R5678" t="s">
        <v>27</v>
      </c>
      <c r="S5678" t="s">
        <v>28</v>
      </c>
      <c r="T5678" t="s">
        <v>29</v>
      </c>
      <c r="U5678" t="str">
        <f>IF(mba_decision_dataset[[#This Row],[Age]]&lt;25,"21-25",IF(mba_decision_dataset[[#This Row],[Age]]&gt;30,"31-35","25-30"))</f>
        <v>25-30</v>
      </c>
      <c r="V5678" t="str">
        <f>IF(mba_decision_dataset[[#This Row],[GRE/GMAT Score]]&lt;351,"250-350",IF(mba_decision_dataset[[#This Row],[GRE/GMAT Score]]&gt;645,"above 645","350-645"))</f>
        <v>350-645</v>
      </c>
      <c r="W5678" s="3">
        <f>(mba_decision_dataset[[#This Row],[Expected Post-MBA Salary]]-mba_decision_dataset[[#This Row],[Annual Salary (Before MBA)]])/mba_decision_dataset[[#This Row],[Annual Salary (Before MBA)]]</f>
        <v>0.67652469068214172</v>
      </c>
    </row>
    <row r="5679" spans="1:23" x14ac:dyDescent="0.4">
      <c r="A5679">
        <v>5678</v>
      </c>
      <c r="B5679">
        <v>33</v>
      </c>
      <c r="C5679" t="s">
        <v>20</v>
      </c>
      <c r="D5679" t="s">
        <v>49</v>
      </c>
      <c r="E5679">
        <v>3.32</v>
      </c>
      <c r="F5679">
        <v>6</v>
      </c>
      <c r="G5679" t="s">
        <v>42</v>
      </c>
      <c r="H5679">
        <v>36553</v>
      </c>
      <c r="I5679" t="s">
        <v>29</v>
      </c>
      <c r="J5679">
        <v>748</v>
      </c>
      <c r="K5679">
        <v>11</v>
      </c>
      <c r="L5679">
        <v>2.5</v>
      </c>
      <c r="M5679">
        <v>6.2</v>
      </c>
      <c r="N5679" t="s">
        <v>37</v>
      </c>
      <c r="O5679" t="s">
        <v>31</v>
      </c>
      <c r="P5679">
        <v>173341</v>
      </c>
      <c r="Q5679" t="s">
        <v>39</v>
      </c>
      <c r="R5679" t="s">
        <v>27</v>
      </c>
      <c r="S5679" t="s">
        <v>28</v>
      </c>
      <c r="T5679" t="s">
        <v>29</v>
      </c>
      <c r="U5679" t="str">
        <f>IF(mba_decision_dataset[[#This Row],[Age]]&lt;25,"21-25",IF(mba_decision_dataset[[#This Row],[Age]]&gt;30,"31-35","25-30"))</f>
        <v>31-35</v>
      </c>
      <c r="V5679" t="str">
        <f>IF(mba_decision_dataset[[#This Row],[GRE/GMAT Score]]&lt;351,"250-350",IF(mba_decision_dataset[[#This Row],[GRE/GMAT Score]]&gt;645,"above 645","350-645"))</f>
        <v>above 645</v>
      </c>
      <c r="W5679" s="3">
        <f>(mba_decision_dataset[[#This Row],[Expected Post-MBA Salary]]-mba_decision_dataset[[#This Row],[Annual Salary (Before MBA)]])/mba_decision_dataset[[#This Row],[Annual Salary (Before MBA)]]</f>
        <v>3.742182584192816</v>
      </c>
    </row>
    <row r="5680" spans="1:23" x14ac:dyDescent="0.4">
      <c r="A5680">
        <v>5679</v>
      </c>
      <c r="B5680">
        <v>21</v>
      </c>
      <c r="C5680" t="s">
        <v>20</v>
      </c>
      <c r="D5680" t="s">
        <v>49</v>
      </c>
      <c r="E5680">
        <v>2.72</v>
      </c>
      <c r="F5680">
        <v>5</v>
      </c>
      <c r="G5680" t="s">
        <v>42</v>
      </c>
      <c r="H5680">
        <v>36864</v>
      </c>
      <c r="I5680" t="s">
        <v>23</v>
      </c>
      <c r="J5680">
        <v>785</v>
      </c>
      <c r="K5680">
        <v>385</v>
      </c>
      <c r="L5680">
        <v>5.6</v>
      </c>
      <c r="M5680">
        <v>9</v>
      </c>
      <c r="N5680" t="s">
        <v>24</v>
      </c>
      <c r="O5680" t="s">
        <v>46</v>
      </c>
      <c r="P5680">
        <v>145189</v>
      </c>
      <c r="Q5680" t="s">
        <v>39</v>
      </c>
      <c r="R5680" t="s">
        <v>27</v>
      </c>
      <c r="S5680" t="s">
        <v>28</v>
      </c>
      <c r="T5680" t="s">
        <v>23</v>
      </c>
      <c r="U5680" t="str">
        <f>IF(mba_decision_dataset[[#This Row],[Age]]&lt;25,"21-25",IF(mba_decision_dataset[[#This Row],[Age]]&gt;30,"31-35","25-30"))</f>
        <v>21-25</v>
      </c>
      <c r="V5680" t="str">
        <f>IF(mba_decision_dataset[[#This Row],[GRE/GMAT Score]]&lt;351,"250-350",IF(mba_decision_dataset[[#This Row],[GRE/GMAT Score]]&gt;645,"above 645","350-645"))</f>
        <v>above 645</v>
      </c>
      <c r="W5680" s="3">
        <f>(mba_decision_dataset[[#This Row],[Expected Post-MBA Salary]]-mba_decision_dataset[[#This Row],[Annual Salary (Before MBA)]])/mba_decision_dataset[[#This Row],[Annual Salary (Before MBA)]]</f>
        <v>2.9385036892361112</v>
      </c>
    </row>
    <row r="5681" spans="1:23" x14ac:dyDescent="0.4">
      <c r="A5681">
        <v>5680</v>
      </c>
      <c r="B5681">
        <v>27</v>
      </c>
      <c r="C5681" t="s">
        <v>20</v>
      </c>
      <c r="D5681" t="s">
        <v>49</v>
      </c>
      <c r="E5681">
        <v>2.78</v>
      </c>
      <c r="F5681">
        <v>7</v>
      </c>
      <c r="G5681" t="s">
        <v>22</v>
      </c>
      <c r="H5681">
        <v>41354</v>
      </c>
      <c r="I5681" t="s">
        <v>29</v>
      </c>
      <c r="J5681">
        <v>346</v>
      </c>
      <c r="K5681">
        <v>465</v>
      </c>
      <c r="L5681">
        <v>2</v>
      </c>
      <c r="M5681">
        <v>7.4</v>
      </c>
      <c r="N5681" t="s">
        <v>45</v>
      </c>
      <c r="O5681" t="s">
        <v>46</v>
      </c>
      <c r="P5681">
        <v>121326</v>
      </c>
      <c r="Q5681" t="s">
        <v>26</v>
      </c>
      <c r="R5681" t="s">
        <v>44</v>
      </c>
      <c r="S5681" t="s">
        <v>28</v>
      </c>
      <c r="T5681" t="s">
        <v>29</v>
      </c>
      <c r="U5681" t="str">
        <f>IF(mba_decision_dataset[[#This Row],[Age]]&lt;25,"21-25",IF(mba_decision_dataset[[#This Row],[Age]]&gt;30,"31-35","25-30"))</f>
        <v>25-30</v>
      </c>
      <c r="V5681" t="str">
        <f>IF(mba_decision_dataset[[#This Row],[GRE/GMAT Score]]&lt;351,"250-350",IF(mba_decision_dataset[[#This Row],[GRE/GMAT Score]]&gt;645,"above 645","350-645"))</f>
        <v>250-350</v>
      </c>
      <c r="W5681" s="3">
        <f>(mba_decision_dataset[[#This Row],[Expected Post-MBA Salary]]-mba_decision_dataset[[#This Row],[Annual Salary (Before MBA)]])/mba_decision_dataset[[#This Row],[Annual Salary (Before MBA)]]</f>
        <v>1.9338395318469797</v>
      </c>
    </row>
    <row r="5682" spans="1:23" x14ac:dyDescent="0.4">
      <c r="A5682">
        <v>5681</v>
      </c>
      <c r="B5682">
        <v>28</v>
      </c>
      <c r="C5682" t="s">
        <v>20</v>
      </c>
      <c r="D5682" t="s">
        <v>21</v>
      </c>
      <c r="E5682">
        <v>2.57</v>
      </c>
      <c r="F5682">
        <v>6</v>
      </c>
      <c r="G5682" t="s">
        <v>30</v>
      </c>
      <c r="H5682">
        <v>40893</v>
      </c>
      <c r="I5682" t="s">
        <v>29</v>
      </c>
      <c r="J5682">
        <v>708</v>
      </c>
      <c r="K5682">
        <v>459</v>
      </c>
      <c r="L5682">
        <v>4.7</v>
      </c>
      <c r="M5682">
        <v>2.1</v>
      </c>
      <c r="N5682" t="s">
        <v>47</v>
      </c>
      <c r="O5682" t="s">
        <v>25</v>
      </c>
      <c r="P5682">
        <v>161792</v>
      </c>
      <c r="Q5682" t="s">
        <v>26</v>
      </c>
      <c r="R5682" t="s">
        <v>32</v>
      </c>
      <c r="S5682" t="s">
        <v>33</v>
      </c>
      <c r="T5682" t="s">
        <v>23</v>
      </c>
      <c r="U5682" t="str">
        <f>IF(mba_decision_dataset[[#This Row],[Age]]&lt;25,"21-25",IF(mba_decision_dataset[[#This Row],[Age]]&gt;30,"31-35","25-30"))</f>
        <v>25-30</v>
      </c>
      <c r="V5682" t="str">
        <f>IF(mba_decision_dataset[[#This Row],[GRE/GMAT Score]]&lt;351,"250-350",IF(mba_decision_dataset[[#This Row],[GRE/GMAT Score]]&gt;645,"above 645","350-645"))</f>
        <v>above 645</v>
      </c>
      <c r="W5682" s="3">
        <f>(mba_decision_dataset[[#This Row],[Expected Post-MBA Salary]]-mba_decision_dataset[[#This Row],[Annual Salary (Before MBA)]])/mba_decision_dataset[[#This Row],[Annual Salary (Before MBA)]]</f>
        <v>2.9564717677842172</v>
      </c>
    </row>
    <row r="5683" spans="1:23" x14ac:dyDescent="0.4">
      <c r="A5683">
        <v>5682</v>
      </c>
      <c r="B5683">
        <v>25</v>
      </c>
      <c r="C5683" t="s">
        <v>34</v>
      </c>
      <c r="D5683" t="s">
        <v>49</v>
      </c>
      <c r="E5683">
        <v>3.41</v>
      </c>
      <c r="F5683">
        <v>9</v>
      </c>
      <c r="G5683" t="s">
        <v>22</v>
      </c>
      <c r="H5683">
        <v>59314</v>
      </c>
      <c r="I5683" t="s">
        <v>29</v>
      </c>
      <c r="J5683">
        <v>598</v>
      </c>
      <c r="K5683">
        <v>413</v>
      </c>
      <c r="L5683">
        <v>4.2</v>
      </c>
      <c r="M5683">
        <v>7.3</v>
      </c>
      <c r="N5683" t="s">
        <v>24</v>
      </c>
      <c r="O5683" t="s">
        <v>31</v>
      </c>
      <c r="P5683">
        <v>196464</v>
      </c>
      <c r="Q5683" t="s">
        <v>39</v>
      </c>
      <c r="R5683" t="s">
        <v>32</v>
      </c>
      <c r="S5683" t="s">
        <v>33</v>
      </c>
      <c r="T5683" t="s">
        <v>29</v>
      </c>
      <c r="U5683" t="str">
        <f>IF(mba_decision_dataset[[#This Row],[Age]]&lt;25,"21-25",IF(mba_decision_dataset[[#This Row],[Age]]&gt;30,"31-35","25-30"))</f>
        <v>25-30</v>
      </c>
      <c r="V5683" t="str">
        <f>IF(mba_decision_dataset[[#This Row],[GRE/GMAT Score]]&lt;351,"250-350",IF(mba_decision_dataset[[#This Row],[GRE/GMAT Score]]&gt;645,"above 645","350-645"))</f>
        <v>350-645</v>
      </c>
      <c r="W5683" s="3">
        <f>(mba_decision_dataset[[#This Row],[Expected Post-MBA Salary]]-mba_decision_dataset[[#This Row],[Annual Salary (Before MBA)]])/mba_decision_dataset[[#This Row],[Annual Salary (Before MBA)]]</f>
        <v>2.3122702903193177</v>
      </c>
    </row>
    <row r="5684" spans="1:23" x14ac:dyDescent="0.4">
      <c r="A5684">
        <v>5683</v>
      </c>
      <c r="B5684">
        <v>22</v>
      </c>
      <c r="C5684" t="s">
        <v>34</v>
      </c>
      <c r="D5684" t="s">
        <v>41</v>
      </c>
      <c r="E5684">
        <v>2.72</v>
      </c>
      <c r="F5684">
        <v>0</v>
      </c>
      <c r="G5684" t="s">
        <v>22</v>
      </c>
      <c r="H5684">
        <v>51444</v>
      </c>
      <c r="I5684" t="s">
        <v>23</v>
      </c>
      <c r="J5684">
        <v>552</v>
      </c>
      <c r="K5684">
        <v>191</v>
      </c>
      <c r="L5684">
        <v>6.7</v>
      </c>
      <c r="M5684">
        <v>6.5</v>
      </c>
      <c r="N5684" t="s">
        <v>47</v>
      </c>
      <c r="O5684" t="s">
        <v>38</v>
      </c>
      <c r="P5684">
        <v>124435</v>
      </c>
      <c r="Q5684" t="s">
        <v>26</v>
      </c>
      <c r="R5684" t="s">
        <v>32</v>
      </c>
      <c r="S5684" t="s">
        <v>28</v>
      </c>
      <c r="T5684" t="s">
        <v>23</v>
      </c>
      <c r="U5684" t="str">
        <f>IF(mba_decision_dataset[[#This Row],[Age]]&lt;25,"21-25",IF(mba_decision_dataset[[#This Row],[Age]]&gt;30,"31-35","25-30"))</f>
        <v>21-25</v>
      </c>
      <c r="V5684" t="str">
        <f>IF(mba_decision_dataset[[#This Row],[GRE/GMAT Score]]&lt;351,"250-350",IF(mba_decision_dataset[[#This Row],[GRE/GMAT Score]]&gt;645,"above 645","350-645"))</f>
        <v>350-645</v>
      </c>
      <c r="W5684" s="3">
        <f>(mba_decision_dataset[[#This Row],[Expected Post-MBA Salary]]-mba_decision_dataset[[#This Row],[Annual Salary (Before MBA)]])/mba_decision_dataset[[#This Row],[Annual Salary (Before MBA)]]</f>
        <v>1.4188437913070524</v>
      </c>
    </row>
    <row r="5685" spans="1:23" x14ac:dyDescent="0.4">
      <c r="A5685">
        <v>5684</v>
      </c>
      <c r="B5685">
        <v>25</v>
      </c>
      <c r="C5685" t="s">
        <v>34</v>
      </c>
      <c r="D5685" t="s">
        <v>41</v>
      </c>
      <c r="E5685">
        <v>2.38</v>
      </c>
      <c r="F5685">
        <v>9</v>
      </c>
      <c r="G5685" t="s">
        <v>22</v>
      </c>
      <c r="H5685">
        <v>83886</v>
      </c>
      <c r="I5685" t="s">
        <v>23</v>
      </c>
      <c r="J5685">
        <v>422</v>
      </c>
      <c r="K5685">
        <v>494</v>
      </c>
      <c r="L5685">
        <v>6.6</v>
      </c>
      <c r="M5685">
        <v>4.2</v>
      </c>
      <c r="N5685" t="s">
        <v>45</v>
      </c>
      <c r="O5685" t="s">
        <v>43</v>
      </c>
      <c r="P5685">
        <v>66475</v>
      </c>
      <c r="Q5685" t="s">
        <v>39</v>
      </c>
      <c r="R5685" t="s">
        <v>27</v>
      </c>
      <c r="S5685" t="s">
        <v>33</v>
      </c>
      <c r="T5685" t="s">
        <v>23</v>
      </c>
      <c r="U5685" t="str">
        <f>IF(mba_decision_dataset[[#This Row],[Age]]&lt;25,"21-25",IF(mba_decision_dataset[[#This Row],[Age]]&gt;30,"31-35","25-30"))</f>
        <v>25-30</v>
      </c>
      <c r="V5685" t="str">
        <f>IF(mba_decision_dataset[[#This Row],[GRE/GMAT Score]]&lt;351,"250-350",IF(mba_decision_dataset[[#This Row],[GRE/GMAT Score]]&gt;645,"above 645","350-645"))</f>
        <v>350-645</v>
      </c>
      <c r="W5685" s="3">
        <f>(mba_decision_dataset[[#This Row],[Expected Post-MBA Salary]]-mba_decision_dataset[[#This Row],[Annual Salary (Before MBA)]])/mba_decision_dataset[[#This Row],[Annual Salary (Before MBA)]]</f>
        <v>-0.20755549197720716</v>
      </c>
    </row>
    <row r="5686" spans="1:23" x14ac:dyDescent="0.4">
      <c r="A5686">
        <v>5685</v>
      </c>
      <c r="B5686">
        <v>26</v>
      </c>
      <c r="C5686" t="s">
        <v>20</v>
      </c>
      <c r="D5686" t="s">
        <v>50</v>
      </c>
      <c r="E5686">
        <v>2.74</v>
      </c>
      <c r="F5686">
        <v>9</v>
      </c>
      <c r="G5686" t="s">
        <v>22</v>
      </c>
      <c r="H5686">
        <v>76477</v>
      </c>
      <c r="I5686" t="s">
        <v>29</v>
      </c>
      <c r="J5686">
        <v>662</v>
      </c>
      <c r="K5686">
        <v>204</v>
      </c>
      <c r="L5686">
        <v>3.3</v>
      </c>
      <c r="M5686">
        <v>9.6</v>
      </c>
      <c r="N5686" t="s">
        <v>24</v>
      </c>
      <c r="O5686" t="s">
        <v>25</v>
      </c>
      <c r="P5686">
        <v>157030</v>
      </c>
      <c r="Q5686" t="s">
        <v>39</v>
      </c>
      <c r="R5686" t="s">
        <v>27</v>
      </c>
      <c r="S5686" t="s">
        <v>28</v>
      </c>
      <c r="T5686" t="s">
        <v>23</v>
      </c>
      <c r="U5686" t="str">
        <f>IF(mba_decision_dataset[[#This Row],[Age]]&lt;25,"21-25",IF(mba_decision_dataset[[#This Row],[Age]]&gt;30,"31-35","25-30"))</f>
        <v>25-30</v>
      </c>
      <c r="V5686" t="str">
        <f>IF(mba_decision_dataset[[#This Row],[GRE/GMAT Score]]&lt;351,"250-350",IF(mba_decision_dataset[[#This Row],[GRE/GMAT Score]]&gt;645,"above 645","350-645"))</f>
        <v>above 645</v>
      </c>
      <c r="W5686" s="3">
        <f>(mba_decision_dataset[[#This Row],[Expected Post-MBA Salary]]-mba_decision_dataset[[#This Row],[Annual Salary (Before MBA)]])/mba_decision_dataset[[#This Row],[Annual Salary (Before MBA)]]</f>
        <v>1.0532970697072321</v>
      </c>
    </row>
    <row r="5687" spans="1:23" x14ac:dyDescent="0.4">
      <c r="A5687">
        <v>5686</v>
      </c>
      <c r="B5687">
        <v>32</v>
      </c>
      <c r="C5687" t="s">
        <v>20</v>
      </c>
      <c r="D5687" t="s">
        <v>50</v>
      </c>
      <c r="E5687">
        <v>3.71</v>
      </c>
      <c r="F5687">
        <v>4</v>
      </c>
      <c r="G5687" t="s">
        <v>36</v>
      </c>
      <c r="H5687">
        <v>51994</v>
      </c>
      <c r="I5687" t="s">
        <v>29</v>
      </c>
      <c r="J5687">
        <v>280</v>
      </c>
      <c r="K5687">
        <v>222</v>
      </c>
      <c r="L5687">
        <v>1.5</v>
      </c>
      <c r="M5687">
        <v>4</v>
      </c>
      <c r="N5687" t="s">
        <v>37</v>
      </c>
      <c r="O5687" t="s">
        <v>43</v>
      </c>
      <c r="P5687">
        <v>99875</v>
      </c>
      <c r="Q5687" t="s">
        <v>26</v>
      </c>
      <c r="R5687" t="s">
        <v>40</v>
      </c>
      <c r="S5687" t="s">
        <v>28</v>
      </c>
      <c r="T5687" t="s">
        <v>23</v>
      </c>
      <c r="U5687" t="str">
        <f>IF(mba_decision_dataset[[#This Row],[Age]]&lt;25,"21-25",IF(mba_decision_dataset[[#This Row],[Age]]&gt;30,"31-35","25-30"))</f>
        <v>31-35</v>
      </c>
      <c r="V5687" t="str">
        <f>IF(mba_decision_dataset[[#This Row],[GRE/GMAT Score]]&lt;351,"250-350",IF(mba_decision_dataset[[#This Row],[GRE/GMAT Score]]&gt;645,"above 645","350-645"))</f>
        <v>250-350</v>
      </c>
      <c r="W5687" s="3">
        <f>(mba_decision_dataset[[#This Row],[Expected Post-MBA Salary]]-mba_decision_dataset[[#This Row],[Annual Salary (Before MBA)]])/mba_decision_dataset[[#This Row],[Annual Salary (Before MBA)]]</f>
        <v>0.92089471862137939</v>
      </c>
    </row>
    <row r="5688" spans="1:23" x14ac:dyDescent="0.4">
      <c r="A5688">
        <v>5687</v>
      </c>
      <c r="B5688">
        <v>22</v>
      </c>
      <c r="C5688" t="s">
        <v>20</v>
      </c>
      <c r="D5688" t="s">
        <v>50</v>
      </c>
      <c r="E5688">
        <v>3.48</v>
      </c>
      <c r="F5688">
        <v>5</v>
      </c>
      <c r="G5688" t="s">
        <v>36</v>
      </c>
      <c r="H5688">
        <v>40968</v>
      </c>
      <c r="I5688" t="s">
        <v>23</v>
      </c>
      <c r="J5688">
        <v>732</v>
      </c>
      <c r="K5688">
        <v>59</v>
      </c>
      <c r="L5688">
        <v>1.9</v>
      </c>
      <c r="M5688">
        <v>1.8</v>
      </c>
      <c r="N5688" t="s">
        <v>24</v>
      </c>
      <c r="O5688" t="s">
        <v>25</v>
      </c>
      <c r="P5688">
        <v>170756</v>
      </c>
      <c r="Q5688" t="s">
        <v>39</v>
      </c>
      <c r="R5688" t="s">
        <v>40</v>
      </c>
      <c r="S5688" t="s">
        <v>33</v>
      </c>
      <c r="T5688" t="s">
        <v>23</v>
      </c>
      <c r="U5688" t="str">
        <f>IF(mba_decision_dataset[[#This Row],[Age]]&lt;25,"21-25",IF(mba_decision_dataset[[#This Row],[Age]]&gt;30,"31-35","25-30"))</f>
        <v>21-25</v>
      </c>
      <c r="V5688" t="str">
        <f>IF(mba_decision_dataset[[#This Row],[GRE/GMAT Score]]&lt;351,"250-350",IF(mba_decision_dataset[[#This Row],[GRE/GMAT Score]]&gt;645,"above 645","350-645"))</f>
        <v>above 645</v>
      </c>
      <c r="W5688" s="3">
        <f>(mba_decision_dataset[[#This Row],[Expected Post-MBA Salary]]-mba_decision_dataset[[#This Row],[Annual Salary (Before MBA)]])/mba_decision_dataset[[#This Row],[Annual Salary (Before MBA)]]</f>
        <v>3.1680335871900018</v>
      </c>
    </row>
    <row r="5689" spans="1:23" x14ac:dyDescent="0.4">
      <c r="A5689">
        <v>5688</v>
      </c>
      <c r="B5689">
        <v>34</v>
      </c>
      <c r="C5689" t="s">
        <v>34</v>
      </c>
      <c r="D5689" t="s">
        <v>50</v>
      </c>
      <c r="E5689">
        <v>2.67</v>
      </c>
      <c r="F5689">
        <v>6</v>
      </c>
      <c r="G5689" t="s">
        <v>30</v>
      </c>
      <c r="H5689">
        <v>55102</v>
      </c>
      <c r="I5689" t="s">
        <v>29</v>
      </c>
      <c r="J5689">
        <v>384</v>
      </c>
      <c r="K5689">
        <v>492</v>
      </c>
      <c r="L5689">
        <v>9.1999999999999993</v>
      </c>
      <c r="M5689">
        <v>3.2</v>
      </c>
      <c r="N5689" t="s">
        <v>37</v>
      </c>
      <c r="O5689" t="s">
        <v>46</v>
      </c>
      <c r="P5689">
        <v>189490</v>
      </c>
      <c r="Q5689" t="s">
        <v>39</v>
      </c>
      <c r="R5689" t="s">
        <v>27</v>
      </c>
      <c r="S5689" t="s">
        <v>33</v>
      </c>
      <c r="T5689" t="s">
        <v>23</v>
      </c>
      <c r="U5689" t="str">
        <f>IF(mba_decision_dataset[[#This Row],[Age]]&lt;25,"21-25",IF(mba_decision_dataset[[#This Row],[Age]]&gt;30,"31-35","25-30"))</f>
        <v>31-35</v>
      </c>
      <c r="V5689" t="str">
        <f>IF(mba_decision_dataset[[#This Row],[GRE/GMAT Score]]&lt;351,"250-350",IF(mba_decision_dataset[[#This Row],[GRE/GMAT Score]]&gt;645,"above 645","350-645"))</f>
        <v>350-645</v>
      </c>
      <c r="W5689" s="3">
        <f>(mba_decision_dataset[[#This Row],[Expected Post-MBA Salary]]-mba_decision_dataset[[#This Row],[Annual Salary (Before MBA)]])/mba_decision_dataset[[#This Row],[Annual Salary (Before MBA)]]</f>
        <v>2.4388951399223258</v>
      </c>
    </row>
    <row r="5690" spans="1:23" x14ac:dyDescent="0.4">
      <c r="A5690">
        <v>5689</v>
      </c>
      <c r="B5690">
        <v>26</v>
      </c>
      <c r="C5690" t="s">
        <v>48</v>
      </c>
      <c r="D5690" t="s">
        <v>41</v>
      </c>
      <c r="E5690">
        <v>3.81</v>
      </c>
      <c r="F5690">
        <v>3</v>
      </c>
      <c r="G5690" t="s">
        <v>30</v>
      </c>
      <c r="H5690">
        <v>82396</v>
      </c>
      <c r="I5690" t="s">
        <v>29</v>
      </c>
      <c r="J5690">
        <v>408</v>
      </c>
      <c r="K5690">
        <v>91</v>
      </c>
      <c r="L5690">
        <v>7.5</v>
      </c>
      <c r="M5690">
        <v>4.9000000000000004</v>
      </c>
      <c r="N5690" t="s">
        <v>45</v>
      </c>
      <c r="O5690" t="s">
        <v>43</v>
      </c>
      <c r="P5690">
        <v>137870</v>
      </c>
      <c r="Q5690" t="s">
        <v>26</v>
      </c>
      <c r="R5690" t="s">
        <v>32</v>
      </c>
      <c r="S5690" t="s">
        <v>28</v>
      </c>
      <c r="T5690" t="s">
        <v>23</v>
      </c>
      <c r="U5690" t="str">
        <f>IF(mba_decision_dataset[[#This Row],[Age]]&lt;25,"21-25",IF(mba_decision_dataset[[#This Row],[Age]]&gt;30,"31-35","25-30"))</f>
        <v>25-30</v>
      </c>
      <c r="V5690" t="str">
        <f>IF(mba_decision_dataset[[#This Row],[GRE/GMAT Score]]&lt;351,"250-350",IF(mba_decision_dataset[[#This Row],[GRE/GMAT Score]]&gt;645,"above 645","350-645"))</f>
        <v>350-645</v>
      </c>
      <c r="W5690" s="3">
        <f>(mba_decision_dataset[[#This Row],[Expected Post-MBA Salary]]-mba_decision_dataset[[#This Row],[Annual Salary (Before MBA)]])/mba_decision_dataset[[#This Row],[Annual Salary (Before MBA)]]</f>
        <v>0.67326083790475266</v>
      </c>
    </row>
    <row r="5691" spans="1:23" x14ac:dyDescent="0.4">
      <c r="A5691">
        <v>5690</v>
      </c>
      <c r="B5691">
        <v>26</v>
      </c>
      <c r="C5691" t="s">
        <v>20</v>
      </c>
      <c r="D5691" t="s">
        <v>50</v>
      </c>
      <c r="E5691">
        <v>2.15</v>
      </c>
      <c r="F5691">
        <v>8</v>
      </c>
      <c r="G5691" t="s">
        <v>38</v>
      </c>
      <c r="H5691">
        <v>63132</v>
      </c>
      <c r="I5691" t="s">
        <v>23</v>
      </c>
      <c r="J5691">
        <v>491</v>
      </c>
      <c r="K5691">
        <v>292</v>
      </c>
      <c r="L5691">
        <v>9.5</v>
      </c>
      <c r="M5691">
        <v>9</v>
      </c>
      <c r="N5691" t="s">
        <v>24</v>
      </c>
      <c r="O5691" t="s">
        <v>31</v>
      </c>
      <c r="P5691">
        <v>129814</v>
      </c>
      <c r="Q5691" t="s">
        <v>39</v>
      </c>
      <c r="R5691" t="s">
        <v>32</v>
      </c>
      <c r="S5691" t="s">
        <v>33</v>
      </c>
      <c r="T5691" t="s">
        <v>23</v>
      </c>
      <c r="U5691" t="str">
        <f>IF(mba_decision_dataset[[#This Row],[Age]]&lt;25,"21-25",IF(mba_decision_dataset[[#This Row],[Age]]&gt;30,"31-35","25-30"))</f>
        <v>25-30</v>
      </c>
      <c r="V5691" t="str">
        <f>IF(mba_decision_dataset[[#This Row],[GRE/GMAT Score]]&lt;351,"250-350",IF(mba_decision_dataset[[#This Row],[GRE/GMAT Score]]&gt;645,"above 645","350-645"))</f>
        <v>350-645</v>
      </c>
      <c r="W5691" s="3">
        <f>(mba_decision_dataset[[#This Row],[Expected Post-MBA Salary]]-mba_decision_dataset[[#This Row],[Annual Salary (Before MBA)]])/mba_decision_dataset[[#This Row],[Annual Salary (Before MBA)]]</f>
        <v>1.0562313882024963</v>
      </c>
    </row>
    <row r="5692" spans="1:23" x14ac:dyDescent="0.4">
      <c r="A5692">
        <v>5691</v>
      </c>
      <c r="B5692">
        <v>21</v>
      </c>
      <c r="C5692" t="s">
        <v>20</v>
      </c>
      <c r="D5692" t="s">
        <v>41</v>
      </c>
      <c r="E5692">
        <v>2.1</v>
      </c>
      <c r="F5692">
        <v>0</v>
      </c>
      <c r="G5692" t="s">
        <v>42</v>
      </c>
      <c r="H5692">
        <v>70330</v>
      </c>
      <c r="I5692" t="s">
        <v>29</v>
      </c>
      <c r="J5692">
        <v>437</v>
      </c>
      <c r="K5692">
        <v>143</v>
      </c>
      <c r="L5692">
        <v>6.6</v>
      </c>
      <c r="M5692">
        <v>1.3</v>
      </c>
      <c r="N5692" t="s">
        <v>37</v>
      </c>
      <c r="O5692" t="s">
        <v>31</v>
      </c>
      <c r="P5692">
        <v>64862</v>
      </c>
      <c r="Q5692" t="s">
        <v>26</v>
      </c>
      <c r="R5692" t="s">
        <v>27</v>
      </c>
      <c r="S5692" t="s">
        <v>33</v>
      </c>
      <c r="T5692" t="s">
        <v>23</v>
      </c>
      <c r="U5692" t="str">
        <f>IF(mba_decision_dataset[[#This Row],[Age]]&lt;25,"21-25",IF(mba_decision_dataset[[#This Row],[Age]]&gt;30,"31-35","25-30"))</f>
        <v>21-25</v>
      </c>
      <c r="V5692" t="str">
        <f>IF(mba_decision_dataset[[#This Row],[GRE/GMAT Score]]&lt;351,"250-350",IF(mba_decision_dataset[[#This Row],[GRE/GMAT Score]]&gt;645,"above 645","350-645"))</f>
        <v>350-645</v>
      </c>
      <c r="W5692" s="3">
        <f>(mba_decision_dataset[[#This Row],[Expected Post-MBA Salary]]-mba_decision_dataset[[#This Row],[Annual Salary (Before MBA)]])/mba_decision_dataset[[#This Row],[Annual Salary (Before MBA)]]</f>
        <v>-7.7747760557372383E-2</v>
      </c>
    </row>
    <row r="5693" spans="1:23" x14ac:dyDescent="0.4">
      <c r="A5693">
        <v>5692</v>
      </c>
      <c r="B5693">
        <v>34</v>
      </c>
      <c r="C5693" t="s">
        <v>20</v>
      </c>
      <c r="D5693" t="s">
        <v>49</v>
      </c>
      <c r="E5693">
        <v>2.25</v>
      </c>
      <c r="F5693">
        <v>2</v>
      </c>
      <c r="G5693" t="s">
        <v>36</v>
      </c>
      <c r="H5693">
        <v>33331</v>
      </c>
      <c r="I5693" t="s">
        <v>23</v>
      </c>
      <c r="J5693">
        <v>433</v>
      </c>
      <c r="K5693">
        <v>201</v>
      </c>
      <c r="L5693">
        <v>8.9</v>
      </c>
      <c r="M5693">
        <v>8.1999999999999993</v>
      </c>
      <c r="N5693" t="s">
        <v>47</v>
      </c>
      <c r="O5693" t="s">
        <v>31</v>
      </c>
      <c r="P5693">
        <v>142362</v>
      </c>
      <c r="Q5693" t="s">
        <v>26</v>
      </c>
      <c r="R5693" t="s">
        <v>27</v>
      </c>
      <c r="S5693" t="s">
        <v>28</v>
      </c>
      <c r="T5693" t="s">
        <v>29</v>
      </c>
      <c r="U5693" t="str">
        <f>IF(mba_decision_dataset[[#This Row],[Age]]&lt;25,"21-25",IF(mba_decision_dataset[[#This Row],[Age]]&gt;30,"31-35","25-30"))</f>
        <v>31-35</v>
      </c>
      <c r="V5693" t="str">
        <f>IF(mba_decision_dataset[[#This Row],[GRE/GMAT Score]]&lt;351,"250-350",IF(mba_decision_dataset[[#This Row],[GRE/GMAT Score]]&gt;645,"above 645","350-645"))</f>
        <v>350-645</v>
      </c>
      <c r="W5693" s="3">
        <f>(mba_decision_dataset[[#This Row],[Expected Post-MBA Salary]]-mba_decision_dataset[[#This Row],[Annual Salary (Before MBA)]])/mba_decision_dataset[[#This Row],[Annual Salary (Before MBA)]]</f>
        <v>3.271158981128679</v>
      </c>
    </row>
    <row r="5694" spans="1:23" x14ac:dyDescent="0.4">
      <c r="A5694">
        <v>5693</v>
      </c>
      <c r="B5694">
        <v>21</v>
      </c>
      <c r="C5694" t="s">
        <v>34</v>
      </c>
      <c r="D5694" t="s">
        <v>49</v>
      </c>
      <c r="E5694">
        <v>2.23</v>
      </c>
      <c r="F5694">
        <v>9</v>
      </c>
      <c r="G5694" t="s">
        <v>30</v>
      </c>
      <c r="H5694">
        <v>107518</v>
      </c>
      <c r="I5694" t="s">
        <v>29</v>
      </c>
      <c r="J5694">
        <v>566</v>
      </c>
      <c r="K5694">
        <v>95</v>
      </c>
      <c r="L5694">
        <v>8</v>
      </c>
      <c r="M5694">
        <v>3.5</v>
      </c>
      <c r="N5694" t="s">
        <v>37</v>
      </c>
      <c r="O5694" t="s">
        <v>31</v>
      </c>
      <c r="P5694">
        <v>112846</v>
      </c>
      <c r="Q5694" t="s">
        <v>26</v>
      </c>
      <c r="R5694" t="s">
        <v>32</v>
      </c>
      <c r="S5694" t="s">
        <v>28</v>
      </c>
      <c r="T5694" t="s">
        <v>29</v>
      </c>
      <c r="U5694" t="str">
        <f>IF(mba_decision_dataset[[#This Row],[Age]]&lt;25,"21-25",IF(mba_decision_dataset[[#This Row],[Age]]&gt;30,"31-35","25-30"))</f>
        <v>21-25</v>
      </c>
      <c r="V5694" t="str">
        <f>IF(mba_decision_dataset[[#This Row],[GRE/GMAT Score]]&lt;351,"250-350",IF(mba_decision_dataset[[#This Row],[GRE/GMAT Score]]&gt;645,"above 645","350-645"))</f>
        <v>350-645</v>
      </c>
      <c r="W5694" s="3">
        <f>(mba_decision_dataset[[#This Row],[Expected Post-MBA Salary]]-mba_decision_dataset[[#This Row],[Annual Salary (Before MBA)]])/mba_decision_dataset[[#This Row],[Annual Salary (Before MBA)]]</f>
        <v>4.9554493201138416E-2</v>
      </c>
    </row>
    <row r="5695" spans="1:23" x14ac:dyDescent="0.4">
      <c r="A5695">
        <v>5694</v>
      </c>
      <c r="B5695">
        <v>34</v>
      </c>
      <c r="C5695" t="s">
        <v>34</v>
      </c>
      <c r="D5695" t="s">
        <v>21</v>
      </c>
      <c r="E5695">
        <v>2.1800000000000002</v>
      </c>
      <c r="F5695">
        <v>1</v>
      </c>
      <c r="G5695" t="s">
        <v>22</v>
      </c>
      <c r="H5695">
        <v>40714</v>
      </c>
      <c r="I5695" t="s">
        <v>29</v>
      </c>
      <c r="J5695">
        <v>438</v>
      </c>
      <c r="K5695">
        <v>217</v>
      </c>
      <c r="L5695">
        <v>3.2</v>
      </c>
      <c r="M5695">
        <v>6.4</v>
      </c>
      <c r="N5695" t="s">
        <v>37</v>
      </c>
      <c r="O5695" t="s">
        <v>25</v>
      </c>
      <c r="P5695">
        <v>146929</v>
      </c>
      <c r="Q5695" t="s">
        <v>26</v>
      </c>
      <c r="R5695" t="s">
        <v>27</v>
      </c>
      <c r="S5695" t="s">
        <v>33</v>
      </c>
      <c r="T5695" t="s">
        <v>29</v>
      </c>
      <c r="U5695" t="str">
        <f>IF(mba_decision_dataset[[#This Row],[Age]]&lt;25,"21-25",IF(mba_decision_dataset[[#This Row],[Age]]&gt;30,"31-35","25-30"))</f>
        <v>31-35</v>
      </c>
      <c r="V5695" t="str">
        <f>IF(mba_decision_dataset[[#This Row],[GRE/GMAT Score]]&lt;351,"250-350",IF(mba_decision_dataset[[#This Row],[GRE/GMAT Score]]&gt;645,"above 645","350-645"))</f>
        <v>350-645</v>
      </c>
      <c r="W5695" s="3">
        <f>(mba_decision_dataset[[#This Row],[Expected Post-MBA Salary]]-mba_decision_dataset[[#This Row],[Annual Salary (Before MBA)]])/mba_decision_dataset[[#This Row],[Annual Salary (Before MBA)]]</f>
        <v>2.6088077811072359</v>
      </c>
    </row>
    <row r="5696" spans="1:23" x14ac:dyDescent="0.4">
      <c r="A5696">
        <v>5695</v>
      </c>
      <c r="B5696">
        <v>31</v>
      </c>
      <c r="C5696" t="s">
        <v>34</v>
      </c>
      <c r="D5696" t="s">
        <v>50</v>
      </c>
      <c r="E5696">
        <v>3.32</v>
      </c>
      <c r="F5696">
        <v>1</v>
      </c>
      <c r="G5696" t="s">
        <v>36</v>
      </c>
      <c r="H5696">
        <v>83726</v>
      </c>
      <c r="I5696" t="s">
        <v>23</v>
      </c>
      <c r="J5696">
        <v>604</v>
      </c>
      <c r="K5696">
        <v>60</v>
      </c>
      <c r="L5696">
        <v>7.7</v>
      </c>
      <c r="M5696">
        <v>4.4000000000000004</v>
      </c>
      <c r="N5696" t="s">
        <v>24</v>
      </c>
      <c r="O5696" t="s">
        <v>31</v>
      </c>
      <c r="P5696">
        <v>164353</v>
      </c>
      <c r="Q5696" t="s">
        <v>26</v>
      </c>
      <c r="R5696" t="s">
        <v>44</v>
      </c>
      <c r="S5696" t="s">
        <v>28</v>
      </c>
      <c r="T5696" t="s">
        <v>29</v>
      </c>
      <c r="U5696" t="str">
        <f>IF(mba_decision_dataset[[#This Row],[Age]]&lt;25,"21-25",IF(mba_decision_dataset[[#This Row],[Age]]&gt;30,"31-35","25-30"))</f>
        <v>31-35</v>
      </c>
      <c r="V5696" t="str">
        <f>IF(mba_decision_dataset[[#This Row],[GRE/GMAT Score]]&lt;351,"250-350",IF(mba_decision_dataset[[#This Row],[GRE/GMAT Score]]&gt;645,"above 645","350-645"))</f>
        <v>350-645</v>
      </c>
      <c r="W5696" s="3">
        <f>(mba_decision_dataset[[#This Row],[Expected Post-MBA Salary]]-mba_decision_dataset[[#This Row],[Annual Salary (Before MBA)]])/mba_decision_dataset[[#This Row],[Annual Salary (Before MBA)]]</f>
        <v>0.96298640804529057</v>
      </c>
    </row>
    <row r="5697" spans="1:23" x14ac:dyDescent="0.4">
      <c r="A5697">
        <v>5696</v>
      </c>
      <c r="B5697">
        <v>30</v>
      </c>
      <c r="C5697" t="s">
        <v>20</v>
      </c>
      <c r="D5697" t="s">
        <v>49</v>
      </c>
      <c r="E5697">
        <v>3.2</v>
      </c>
      <c r="F5697">
        <v>0</v>
      </c>
      <c r="G5697" t="s">
        <v>42</v>
      </c>
      <c r="H5697">
        <v>76257</v>
      </c>
      <c r="I5697" t="s">
        <v>23</v>
      </c>
      <c r="J5697">
        <v>697</v>
      </c>
      <c r="K5697">
        <v>271</v>
      </c>
      <c r="L5697">
        <v>6.5</v>
      </c>
      <c r="M5697">
        <v>3.4</v>
      </c>
      <c r="N5697" t="s">
        <v>45</v>
      </c>
      <c r="O5697" t="s">
        <v>43</v>
      </c>
      <c r="P5697">
        <v>146898</v>
      </c>
      <c r="Q5697" t="s">
        <v>39</v>
      </c>
      <c r="R5697" t="s">
        <v>32</v>
      </c>
      <c r="S5697" t="s">
        <v>28</v>
      </c>
      <c r="T5697" t="s">
        <v>23</v>
      </c>
      <c r="U5697" t="str">
        <f>IF(mba_decision_dataset[[#This Row],[Age]]&lt;25,"21-25",IF(mba_decision_dataset[[#This Row],[Age]]&gt;30,"31-35","25-30"))</f>
        <v>25-30</v>
      </c>
      <c r="V5697" t="str">
        <f>IF(mba_decision_dataset[[#This Row],[GRE/GMAT Score]]&lt;351,"250-350",IF(mba_decision_dataset[[#This Row],[GRE/GMAT Score]]&gt;645,"above 645","350-645"))</f>
        <v>above 645</v>
      </c>
      <c r="W5697" s="3">
        <f>(mba_decision_dataset[[#This Row],[Expected Post-MBA Salary]]-mba_decision_dataset[[#This Row],[Annual Salary (Before MBA)]])/mba_decision_dataset[[#This Row],[Annual Salary (Before MBA)]]</f>
        <v>0.92635430190015344</v>
      </c>
    </row>
    <row r="5698" spans="1:23" x14ac:dyDescent="0.4">
      <c r="A5698">
        <v>5697</v>
      </c>
      <c r="B5698">
        <v>23</v>
      </c>
      <c r="C5698" t="s">
        <v>34</v>
      </c>
      <c r="D5698" t="s">
        <v>49</v>
      </c>
      <c r="E5698">
        <v>3.3</v>
      </c>
      <c r="F5698">
        <v>2</v>
      </c>
      <c r="G5698" t="s">
        <v>36</v>
      </c>
      <c r="H5698">
        <v>104575</v>
      </c>
      <c r="I5698" t="s">
        <v>23</v>
      </c>
      <c r="J5698">
        <v>515</v>
      </c>
      <c r="K5698">
        <v>34</v>
      </c>
      <c r="L5698">
        <v>2.5</v>
      </c>
      <c r="M5698">
        <v>5.6</v>
      </c>
      <c r="N5698" t="s">
        <v>37</v>
      </c>
      <c r="O5698" t="s">
        <v>46</v>
      </c>
      <c r="P5698">
        <v>72392</v>
      </c>
      <c r="Q5698" t="s">
        <v>26</v>
      </c>
      <c r="R5698" t="s">
        <v>32</v>
      </c>
      <c r="S5698" t="s">
        <v>33</v>
      </c>
      <c r="T5698" t="s">
        <v>29</v>
      </c>
      <c r="U5698" t="str">
        <f>IF(mba_decision_dataset[[#This Row],[Age]]&lt;25,"21-25",IF(mba_decision_dataset[[#This Row],[Age]]&gt;30,"31-35","25-30"))</f>
        <v>21-25</v>
      </c>
      <c r="V5698" t="str">
        <f>IF(mba_decision_dataset[[#This Row],[GRE/GMAT Score]]&lt;351,"250-350",IF(mba_decision_dataset[[#This Row],[GRE/GMAT Score]]&gt;645,"above 645","350-645"))</f>
        <v>350-645</v>
      </c>
      <c r="W5698" s="3">
        <f>(mba_decision_dataset[[#This Row],[Expected Post-MBA Salary]]-mba_decision_dataset[[#This Row],[Annual Salary (Before MBA)]])/mba_decision_dataset[[#This Row],[Annual Salary (Before MBA)]]</f>
        <v>-0.3077504183600287</v>
      </c>
    </row>
    <row r="5699" spans="1:23" x14ac:dyDescent="0.4">
      <c r="A5699">
        <v>5698</v>
      </c>
      <c r="B5699">
        <v>34</v>
      </c>
      <c r="C5699" t="s">
        <v>34</v>
      </c>
      <c r="D5699" t="s">
        <v>35</v>
      </c>
      <c r="E5699">
        <v>3.38</v>
      </c>
      <c r="F5699">
        <v>9</v>
      </c>
      <c r="G5699" t="s">
        <v>42</v>
      </c>
      <c r="H5699">
        <v>114449</v>
      </c>
      <c r="I5699" t="s">
        <v>23</v>
      </c>
      <c r="J5699">
        <v>659</v>
      </c>
      <c r="K5699">
        <v>190</v>
      </c>
      <c r="L5699">
        <v>1.8</v>
      </c>
      <c r="M5699">
        <v>4.4000000000000004</v>
      </c>
      <c r="N5699" t="s">
        <v>47</v>
      </c>
      <c r="O5699" t="s">
        <v>43</v>
      </c>
      <c r="P5699">
        <v>197831</v>
      </c>
      <c r="Q5699" t="s">
        <v>39</v>
      </c>
      <c r="R5699" t="s">
        <v>27</v>
      </c>
      <c r="S5699" t="s">
        <v>33</v>
      </c>
      <c r="T5699" t="s">
        <v>29</v>
      </c>
      <c r="U5699" t="str">
        <f>IF(mba_decision_dataset[[#This Row],[Age]]&lt;25,"21-25",IF(mba_decision_dataset[[#This Row],[Age]]&gt;30,"31-35","25-30"))</f>
        <v>31-35</v>
      </c>
      <c r="V5699" t="str">
        <f>IF(mba_decision_dataset[[#This Row],[GRE/GMAT Score]]&lt;351,"250-350",IF(mba_decision_dataset[[#This Row],[GRE/GMAT Score]]&gt;645,"above 645","350-645"))</f>
        <v>above 645</v>
      </c>
      <c r="W5699" s="3">
        <f>(mba_decision_dataset[[#This Row],[Expected Post-MBA Salary]]-mba_decision_dataset[[#This Row],[Annual Salary (Before MBA)]])/mba_decision_dataset[[#This Row],[Annual Salary (Before MBA)]]</f>
        <v>0.72855158192732139</v>
      </c>
    </row>
    <row r="5700" spans="1:23" x14ac:dyDescent="0.4">
      <c r="A5700">
        <v>5699</v>
      </c>
      <c r="B5700">
        <v>30</v>
      </c>
      <c r="C5700" t="s">
        <v>20</v>
      </c>
      <c r="D5700" t="s">
        <v>35</v>
      </c>
      <c r="E5700">
        <v>3.51</v>
      </c>
      <c r="F5700">
        <v>4</v>
      </c>
      <c r="G5700" t="s">
        <v>38</v>
      </c>
      <c r="H5700">
        <v>72629</v>
      </c>
      <c r="I5700" t="s">
        <v>23</v>
      </c>
      <c r="J5700">
        <v>318</v>
      </c>
      <c r="K5700">
        <v>16</v>
      </c>
      <c r="L5700">
        <v>4.3</v>
      </c>
      <c r="M5700">
        <v>4.5</v>
      </c>
      <c r="N5700" t="s">
        <v>47</v>
      </c>
      <c r="O5700" t="s">
        <v>38</v>
      </c>
      <c r="P5700">
        <v>126614</v>
      </c>
      <c r="Q5700" t="s">
        <v>39</v>
      </c>
      <c r="R5700" t="s">
        <v>32</v>
      </c>
      <c r="S5700" t="s">
        <v>33</v>
      </c>
      <c r="T5700" t="s">
        <v>29</v>
      </c>
      <c r="U5700" t="str">
        <f>IF(mba_decision_dataset[[#This Row],[Age]]&lt;25,"21-25",IF(mba_decision_dataset[[#This Row],[Age]]&gt;30,"31-35","25-30"))</f>
        <v>25-30</v>
      </c>
      <c r="V5700" t="str">
        <f>IF(mba_decision_dataset[[#This Row],[GRE/GMAT Score]]&lt;351,"250-350",IF(mba_decision_dataset[[#This Row],[GRE/GMAT Score]]&gt;645,"above 645","350-645"))</f>
        <v>250-350</v>
      </c>
      <c r="W5700" s="3">
        <f>(mba_decision_dataset[[#This Row],[Expected Post-MBA Salary]]-mba_decision_dataset[[#This Row],[Annual Salary (Before MBA)]])/mba_decision_dataset[[#This Row],[Annual Salary (Before MBA)]]</f>
        <v>0.74329813160032498</v>
      </c>
    </row>
    <row r="5701" spans="1:23" x14ac:dyDescent="0.4">
      <c r="A5701">
        <v>5700</v>
      </c>
      <c r="B5701">
        <v>30</v>
      </c>
      <c r="C5701" t="s">
        <v>34</v>
      </c>
      <c r="D5701" t="s">
        <v>41</v>
      </c>
      <c r="E5701">
        <v>2.41</v>
      </c>
      <c r="F5701">
        <v>5</v>
      </c>
      <c r="G5701" t="s">
        <v>30</v>
      </c>
      <c r="H5701">
        <v>85723</v>
      </c>
      <c r="I5701" t="s">
        <v>23</v>
      </c>
      <c r="J5701">
        <v>578</v>
      </c>
      <c r="K5701">
        <v>407</v>
      </c>
      <c r="L5701">
        <v>6.3</v>
      </c>
      <c r="M5701">
        <v>2.4</v>
      </c>
      <c r="N5701" t="s">
        <v>37</v>
      </c>
      <c r="O5701" t="s">
        <v>38</v>
      </c>
      <c r="P5701">
        <v>99219</v>
      </c>
      <c r="Q5701" t="s">
        <v>26</v>
      </c>
      <c r="R5701" t="s">
        <v>44</v>
      </c>
      <c r="S5701" t="s">
        <v>33</v>
      </c>
      <c r="T5701" t="s">
        <v>29</v>
      </c>
      <c r="U5701" t="str">
        <f>IF(mba_decision_dataset[[#This Row],[Age]]&lt;25,"21-25",IF(mba_decision_dataset[[#This Row],[Age]]&gt;30,"31-35","25-30"))</f>
        <v>25-30</v>
      </c>
      <c r="V5701" t="str">
        <f>IF(mba_decision_dataset[[#This Row],[GRE/GMAT Score]]&lt;351,"250-350",IF(mba_decision_dataset[[#This Row],[GRE/GMAT Score]]&gt;645,"above 645","350-645"))</f>
        <v>350-645</v>
      </c>
      <c r="W5701" s="3">
        <f>(mba_decision_dataset[[#This Row],[Expected Post-MBA Salary]]-mba_decision_dataset[[#This Row],[Annual Salary (Before MBA)]])/mba_decision_dataset[[#This Row],[Annual Salary (Before MBA)]]</f>
        <v>0.15743732720506748</v>
      </c>
    </row>
    <row r="5702" spans="1:23" x14ac:dyDescent="0.4">
      <c r="A5702">
        <v>5701</v>
      </c>
      <c r="B5702">
        <v>32</v>
      </c>
      <c r="C5702" t="s">
        <v>20</v>
      </c>
      <c r="D5702" t="s">
        <v>21</v>
      </c>
      <c r="E5702">
        <v>3.24</v>
      </c>
      <c r="F5702">
        <v>7</v>
      </c>
      <c r="G5702" t="s">
        <v>42</v>
      </c>
      <c r="H5702">
        <v>37684</v>
      </c>
      <c r="I5702" t="s">
        <v>23</v>
      </c>
      <c r="J5702">
        <v>346</v>
      </c>
      <c r="K5702">
        <v>289</v>
      </c>
      <c r="L5702">
        <v>6</v>
      </c>
      <c r="M5702">
        <v>2.2999999999999998</v>
      </c>
      <c r="N5702" t="s">
        <v>24</v>
      </c>
      <c r="O5702" t="s">
        <v>31</v>
      </c>
      <c r="P5702">
        <v>78083</v>
      </c>
      <c r="Q5702" t="s">
        <v>26</v>
      </c>
      <c r="R5702" t="s">
        <v>32</v>
      </c>
      <c r="S5702" t="s">
        <v>28</v>
      </c>
      <c r="T5702" t="s">
        <v>29</v>
      </c>
      <c r="U5702" t="str">
        <f>IF(mba_decision_dataset[[#This Row],[Age]]&lt;25,"21-25",IF(mba_decision_dataset[[#This Row],[Age]]&gt;30,"31-35","25-30"))</f>
        <v>31-35</v>
      </c>
      <c r="V5702" t="str">
        <f>IF(mba_decision_dataset[[#This Row],[GRE/GMAT Score]]&lt;351,"250-350",IF(mba_decision_dataset[[#This Row],[GRE/GMAT Score]]&gt;645,"above 645","350-645"))</f>
        <v>250-350</v>
      </c>
      <c r="W5702" s="3">
        <f>(mba_decision_dataset[[#This Row],[Expected Post-MBA Salary]]-mba_decision_dataset[[#This Row],[Annual Salary (Before MBA)]])/mba_decision_dataset[[#This Row],[Annual Salary (Before MBA)]]</f>
        <v>1.0720464918798429</v>
      </c>
    </row>
    <row r="5703" spans="1:23" x14ac:dyDescent="0.4">
      <c r="A5703">
        <v>5702</v>
      </c>
      <c r="B5703">
        <v>23</v>
      </c>
      <c r="C5703" t="s">
        <v>20</v>
      </c>
      <c r="D5703" t="s">
        <v>35</v>
      </c>
      <c r="E5703">
        <v>3.16</v>
      </c>
      <c r="F5703">
        <v>3</v>
      </c>
      <c r="G5703" t="s">
        <v>38</v>
      </c>
      <c r="H5703">
        <v>77288</v>
      </c>
      <c r="I5703" t="s">
        <v>23</v>
      </c>
      <c r="J5703">
        <v>503</v>
      </c>
      <c r="K5703">
        <v>126</v>
      </c>
      <c r="L5703">
        <v>5.3</v>
      </c>
      <c r="M5703">
        <v>3.4</v>
      </c>
      <c r="N5703" t="s">
        <v>37</v>
      </c>
      <c r="O5703" t="s">
        <v>31</v>
      </c>
      <c r="P5703">
        <v>149231</v>
      </c>
      <c r="Q5703" t="s">
        <v>39</v>
      </c>
      <c r="R5703" t="s">
        <v>27</v>
      </c>
      <c r="S5703" t="s">
        <v>33</v>
      </c>
      <c r="T5703" t="s">
        <v>23</v>
      </c>
      <c r="U5703" t="str">
        <f>IF(mba_decision_dataset[[#This Row],[Age]]&lt;25,"21-25",IF(mba_decision_dataset[[#This Row],[Age]]&gt;30,"31-35","25-30"))</f>
        <v>21-25</v>
      </c>
      <c r="V5703" t="str">
        <f>IF(mba_decision_dataset[[#This Row],[GRE/GMAT Score]]&lt;351,"250-350",IF(mba_decision_dataset[[#This Row],[GRE/GMAT Score]]&gt;645,"above 645","350-645"))</f>
        <v>350-645</v>
      </c>
      <c r="W5703" s="3">
        <f>(mba_decision_dataset[[#This Row],[Expected Post-MBA Salary]]-mba_decision_dataset[[#This Row],[Annual Salary (Before MBA)]])/mba_decision_dataset[[#This Row],[Annual Salary (Before MBA)]]</f>
        <v>0.93084308042645691</v>
      </c>
    </row>
    <row r="5704" spans="1:23" x14ac:dyDescent="0.4">
      <c r="A5704">
        <v>5703</v>
      </c>
      <c r="B5704">
        <v>24</v>
      </c>
      <c r="C5704" t="s">
        <v>34</v>
      </c>
      <c r="D5704" t="s">
        <v>21</v>
      </c>
      <c r="E5704">
        <v>3.89</v>
      </c>
      <c r="F5704">
        <v>0</v>
      </c>
      <c r="G5704" t="s">
        <v>36</v>
      </c>
      <c r="H5704">
        <v>103687</v>
      </c>
      <c r="I5704" t="s">
        <v>23</v>
      </c>
      <c r="J5704">
        <v>763</v>
      </c>
      <c r="K5704">
        <v>93</v>
      </c>
      <c r="L5704">
        <v>5.3</v>
      </c>
      <c r="M5704">
        <v>6.3</v>
      </c>
      <c r="N5704" t="s">
        <v>47</v>
      </c>
      <c r="O5704" t="s">
        <v>31</v>
      </c>
      <c r="P5704">
        <v>198840</v>
      </c>
      <c r="Q5704" t="s">
        <v>39</v>
      </c>
      <c r="R5704" t="s">
        <v>27</v>
      </c>
      <c r="S5704" t="s">
        <v>33</v>
      </c>
      <c r="T5704" t="s">
        <v>23</v>
      </c>
      <c r="U5704" t="str">
        <f>IF(mba_decision_dataset[[#This Row],[Age]]&lt;25,"21-25",IF(mba_decision_dataset[[#This Row],[Age]]&gt;30,"31-35","25-30"))</f>
        <v>21-25</v>
      </c>
      <c r="V5704" t="str">
        <f>IF(mba_decision_dataset[[#This Row],[GRE/GMAT Score]]&lt;351,"250-350",IF(mba_decision_dataset[[#This Row],[GRE/GMAT Score]]&gt;645,"above 645","350-645"))</f>
        <v>above 645</v>
      </c>
      <c r="W5704" s="3">
        <f>(mba_decision_dataset[[#This Row],[Expected Post-MBA Salary]]-mba_decision_dataset[[#This Row],[Annual Salary (Before MBA)]])/mba_decision_dataset[[#This Row],[Annual Salary (Before MBA)]]</f>
        <v>0.9176946000945152</v>
      </c>
    </row>
    <row r="5705" spans="1:23" x14ac:dyDescent="0.4">
      <c r="A5705">
        <v>5704</v>
      </c>
      <c r="B5705">
        <v>22</v>
      </c>
      <c r="C5705" t="s">
        <v>20</v>
      </c>
      <c r="D5705" t="s">
        <v>49</v>
      </c>
      <c r="E5705">
        <v>2.46</v>
      </c>
      <c r="F5705">
        <v>8</v>
      </c>
      <c r="G5705" t="s">
        <v>30</v>
      </c>
      <c r="H5705">
        <v>91010</v>
      </c>
      <c r="I5705" t="s">
        <v>23</v>
      </c>
      <c r="J5705">
        <v>547</v>
      </c>
      <c r="K5705">
        <v>480</v>
      </c>
      <c r="L5705">
        <v>1.1000000000000001</v>
      </c>
      <c r="M5705">
        <v>3.1</v>
      </c>
      <c r="N5705" t="s">
        <v>37</v>
      </c>
      <c r="O5705" t="s">
        <v>38</v>
      </c>
      <c r="P5705">
        <v>127496</v>
      </c>
      <c r="Q5705" t="s">
        <v>39</v>
      </c>
      <c r="R5705" t="s">
        <v>32</v>
      </c>
      <c r="S5705" t="s">
        <v>33</v>
      </c>
      <c r="T5705" t="s">
        <v>23</v>
      </c>
      <c r="U5705" t="str">
        <f>IF(mba_decision_dataset[[#This Row],[Age]]&lt;25,"21-25",IF(mba_decision_dataset[[#This Row],[Age]]&gt;30,"31-35","25-30"))</f>
        <v>21-25</v>
      </c>
      <c r="V5705" t="str">
        <f>IF(mba_decision_dataset[[#This Row],[GRE/GMAT Score]]&lt;351,"250-350",IF(mba_decision_dataset[[#This Row],[GRE/GMAT Score]]&gt;645,"above 645","350-645"))</f>
        <v>350-645</v>
      </c>
      <c r="W5705" s="3">
        <f>(mba_decision_dataset[[#This Row],[Expected Post-MBA Salary]]-mba_decision_dataset[[#This Row],[Annual Salary (Before MBA)]])/mba_decision_dataset[[#This Row],[Annual Salary (Before MBA)]]</f>
        <v>0.40090099989012196</v>
      </c>
    </row>
    <row r="5706" spans="1:23" x14ac:dyDescent="0.4">
      <c r="A5706">
        <v>5705</v>
      </c>
      <c r="B5706">
        <v>29</v>
      </c>
      <c r="C5706" t="s">
        <v>34</v>
      </c>
      <c r="D5706" t="s">
        <v>41</v>
      </c>
      <c r="E5706">
        <v>2.12</v>
      </c>
      <c r="F5706">
        <v>2</v>
      </c>
      <c r="G5706" t="s">
        <v>42</v>
      </c>
      <c r="H5706">
        <v>78861</v>
      </c>
      <c r="I5706" t="s">
        <v>23</v>
      </c>
      <c r="J5706">
        <v>445</v>
      </c>
      <c r="K5706">
        <v>32</v>
      </c>
      <c r="L5706">
        <v>1.2</v>
      </c>
      <c r="M5706">
        <v>8</v>
      </c>
      <c r="N5706" t="s">
        <v>24</v>
      </c>
      <c r="O5706" t="s">
        <v>43</v>
      </c>
      <c r="P5706">
        <v>170263</v>
      </c>
      <c r="Q5706" t="s">
        <v>26</v>
      </c>
      <c r="R5706" t="s">
        <v>32</v>
      </c>
      <c r="S5706" t="s">
        <v>28</v>
      </c>
      <c r="T5706" t="s">
        <v>29</v>
      </c>
      <c r="U5706" t="str">
        <f>IF(mba_decision_dataset[[#This Row],[Age]]&lt;25,"21-25",IF(mba_decision_dataset[[#This Row],[Age]]&gt;30,"31-35","25-30"))</f>
        <v>25-30</v>
      </c>
      <c r="V5706" t="str">
        <f>IF(mba_decision_dataset[[#This Row],[GRE/GMAT Score]]&lt;351,"250-350",IF(mba_decision_dataset[[#This Row],[GRE/GMAT Score]]&gt;645,"above 645","350-645"))</f>
        <v>350-645</v>
      </c>
      <c r="W5706" s="3">
        <f>(mba_decision_dataset[[#This Row],[Expected Post-MBA Salary]]-mba_decision_dataset[[#This Row],[Annual Salary (Before MBA)]])/mba_decision_dataset[[#This Row],[Annual Salary (Before MBA)]]</f>
        <v>1.1590266418128099</v>
      </c>
    </row>
    <row r="5707" spans="1:23" x14ac:dyDescent="0.4">
      <c r="A5707">
        <v>5706</v>
      </c>
      <c r="B5707">
        <v>30</v>
      </c>
      <c r="C5707" t="s">
        <v>34</v>
      </c>
      <c r="D5707" t="s">
        <v>21</v>
      </c>
      <c r="E5707">
        <v>3.31</v>
      </c>
      <c r="F5707">
        <v>7</v>
      </c>
      <c r="G5707" t="s">
        <v>42</v>
      </c>
      <c r="H5707">
        <v>43003</v>
      </c>
      <c r="I5707" t="s">
        <v>29</v>
      </c>
      <c r="J5707">
        <v>792</v>
      </c>
      <c r="K5707">
        <v>400</v>
      </c>
      <c r="L5707">
        <v>4.7</v>
      </c>
      <c r="M5707">
        <v>8.3000000000000007</v>
      </c>
      <c r="N5707" t="s">
        <v>45</v>
      </c>
      <c r="O5707" t="s">
        <v>31</v>
      </c>
      <c r="P5707">
        <v>184447</v>
      </c>
      <c r="Q5707" t="s">
        <v>26</v>
      </c>
      <c r="R5707" t="s">
        <v>40</v>
      </c>
      <c r="S5707" t="s">
        <v>28</v>
      </c>
      <c r="T5707" t="s">
        <v>29</v>
      </c>
      <c r="U5707" t="str">
        <f>IF(mba_decision_dataset[[#This Row],[Age]]&lt;25,"21-25",IF(mba_decision_dataset[[#This Row],[Age]]&gt;30,"31-35","25-30"))</f>
        <v>25-30</v>
      </c>
      <c r="V5707" t="str">
        <f>IF(mba_decision_dataset[[#This Row],[GRE/GMAT Score]]&lt;351,"250-350",IF(mba_decision_dataset[[#This Row],[GRE/GMAT Score]]&gt;645,"above 645","350-645"))</f>
        <v>above 645</v>
      </c>
      <c r="W5707" s="3">
        <f>(mba_decision_dataset[[#This Row],[Expected Post-MBA Salary]]-mba_decision_dataset[[#This Row],[Annual Salary (Before MBA)]])/mba_decision_dataset[[#This Row],[Annual Salary (Before MBA)]]</f>
        <v>3.2891658721484549</v>
      </c>
    </row>
    <row r="5708" spans="1:23" x14ac:dyDescent="0.4">
      <c r="A5708">
        <v>5707</v>
      </c>
      <c r="B5708">
        <v>32</v>
      </c>
      <c r="C5708" t="s">
        <v>20</v>
      </c>
      <c r="D5708" t="s">
        <v>35</v>
      </c>
      <c r="E5708">
        <v>3.48</v>
      </c>
      <c r="F5708">
        <v>3</v>
      </c>
      <c r="G5708" t="s">
        <v>30</v>
      </c>
      <c r="H5708">
        <v>71540</v>
      </c>
      <c r="I5708" t="s">
        <v>29</v>
      </c>
      <c r="J5708">
        <v>718</v>
      </c>
      <c r="K5708">
        <v>79</v>
      </c>
      <c r="L5708">
        <v>5.6</v>
      </c>
      <c r="M5708">
        <v>2.5</v>
      </c>
      <c r="N5708" t="s">
        <v>24</v>
      </c>
      <c r="O5708" t="s">
        <v>25</v>
      </c>
      <c r="P5708">
        <v>137533</v>
      </c>
      <c r="Q5708" t="s">
        <v>39</v>
      </c>
      <c r="R5708" t="s">
        <v>40</v>
      </c>
      <c r="S5708" t="s">
        <v>33</v>
      </c>
      <c r="T5708" t="s">
        <v>29</v>
      </c>
      <c r="U5708" t="str">
        <f>IF(mba_decision_dataset[[#This Row],[Age]]&lt;25,"21-25",IF(mba_decision_dataset[[#This Row],[Age]]&gt;30,"31-35","25-30"))</f>
        <v>31-35</v>
      </c>
      <c r="V5708" t="str">
        <f>IF(mba_decision_dataset[[#This Row],[GRE/GMAT Score]]&lt;351,"250-350",IF(mba_decision_dataset[[#This Row],[GRE/GMAT Score]]&gt;645,"above 645","350-645"))</f>
        <v>above 645</v>
      </c>
      <c r="W5708" s="3">
        <f>(mba_decision_dataset[[#This Row],[Expected Post-MBA Salary]]-mba_decision_dataset[[#This Row],[Annual Salary (Before MBA)]])/mba_decision_dataset[[#This Row],[Annual Salary (Before MBA)]]</f>
        <v>0.92246295778585408</v>
      </c>
    </row>
    <row r="5709" spans="1:23" x14ac:dyDescent="0.4">
      <c r="A5709">
        <v>5708</v>
      </c>
      <c r="B5709">
        <v>31</v>
      </c>
      <c r="C5709" t="s">
        <v>34</v>
      </c>
      <c r="D5709" t="s">
        <v>49</v>
      </c>
      <c r="E5709">
        <v>2.57</v>
      </c>
      <c r="F5709">
        <v>2</v>
      </c>
      <c r="G5709" t="s">
        <v>36</v>
      </c>
      <c r="H5709">
        <v>71335</v>
      </c>
      <c r="I5709" t="s">
        <v>23</v>
      </c>
      <c r="J5709">
        <v>767</v>
      </c>
      <c r="K5709">
        <v>213</v>
      </c>
      <c r="L5709">
        <v>7.1</v>
      </c>
      <c r="M5709">
        <v>9.8000000000000007</v>
      </c>
      <c r="N5709" t="s">
        <v>24</v>
      </c>
      <c r="O5709" t="s">
        <v>38</v>
      </c>
      <c r="P5709">
        <v>135541</v>
      </c>
      <c r="Q5709" t="s">
        <v>26</v>
      </c>
      <c r="R5709" t="s">
        <v>44</v>
      </c>
      <c r="S5709" t="s">
        <v>28</v>
      </c>
      <c r="T5709" t="s">
        <v>23</v>
      </c>
      <c r="U5709" t="str">
        <f>IF(mba_decision_dataset[[#This Row],[Age]]&lt;25,"21-25",IF(mba_decision_dataset[[#This Row],[Age]]&gt;30,"31-35","25-30"))</f>
        <v>31-35</v>
      </c>
      <c r="V5709" t="str">
        <f>IF(mba_decision_dataset[[#This Row],[GRE/GMAT Score]]&lt;351,"250-350",IF(mba_decision_dataset[[#This Row],[GRE/GMAT Score]]&gt;645,"above 645","350-645"))</f>
        <v>above 645</v>
      </c>
      <c r="W5709" s="3">
        <f>(mba_decision_dataset[[#This Row],[Expected Post-MBA Salary]]-mba_decision_dataset[[#This Row],[Annual Salary (Before MBA)]])/mba_decision_dataset[[#This Row],[Annual Salary (Before MBA)]]</f>
        <v>0.90006308263825607</v>
      </c>
    </row>
    <row r="5710" spans="1:23" x14ac:dyDescent="0.4">
      <c r="A5710">
        <v>5709</v>
      </c>
      <c r="B5710">
        <v>34</v>
      </c>
      <c r="C5710" t="s">
        <v>34</v>
      </c>
      <c r="D5710" t="s">
        <v>50</v>
      </c>
      <c r="E5710">
        <v>3.14</v>
      </c>
      <c r="F5710">
        <v>2</v>
      </c>
      <c r="G5710" t="s">
        <v>36</v>
      </c>
      <c r="H5710">
        <v>77782</v>
      </c>
      <c r="I5710" t="s">
        <v>29</v>
      </c>
      <c r="J5710">
        <v>314</v>
      </c>
      <c r="K5710">
        <v>28</v>
      </c>
      <c r="L5710">
        <v>7</v>
      </c>
      <c r="M5710">
        <v>3.4</v>
      </c>
      <c r="N5710" t="s">
        <v>24</v>
      </c>
      <c r="O5710" t="s">
        <v>43</v>
      </c>
      <c r="P5710">
        <v>72507</v>
      </c>
      <c r="Q5710" t="s">
        <v>39</v>
      </c>
      <c r="R5710" t="s">
        <v>27</v>
      </c>
      <c r="S5710" t="s">
        <v>33</v>
      </c>
      <c r="T5710" t="s">
        <v>23</v>
      </c>
      <c r="U5710" t="str">
        <f>IF(mba_decision_dataset[[#This Row],[Age]]&lt;25,"21-25",IF(mba_decision_dataset[[#This Row],[Age]]&gt;30,"31-35","25-30"))</f>
        <v>31-35</v>
      </c>
      <c r="V5710" t="str">
        <f>IF(mba_decision_dataset[[#This Row],[GRE/GMAT Score]]&lt;351,"250-350",IF(mba_decision_dataset[[#This Row],[GRE/GMAT Score]]&gt;645,"above 645","350-645"))</f>
        <v>250-350</v>
      </c>
      <c r="W5710" s="3">
        <f>(mba_decision_dataset[[#This Row],[Expected Post-MBA Salary]]-mba_decision_dataset[[#This Row],[Annual Salary (Before MBA)]])/mba_decision_dataset[[#This Row],[Annual Salary (Before MBA)]]</f>
        <v>-6.7817747036589437E-2</v>
      </c>
    </row>
    <row r="5711" spans="1:23" x14ac:dyDescent="0.4">
      <c r="A5711">
        <v>5710</v>
      </c>
      <c r="B5711">
        <v>27</v>
      </c>
      <c r="C5711" t="s">
        <v>20</v>
      </c>
      <c r="D5711" t="s">
        <v>49</v>
      </c>
      <c r="E5711">
        <v>2.12</v>
      </c>
      <c r="F5711">
        <v>3</v>
      </c>
      <c r="G5711" t="s">
        <v>22</v>
      </c>
      <c r="H5711">
        <v>49361</v>
      </c>
      <c r="I5711" t="s">
        <v>23</v>
      </c>
      <c r="J5711">
        <v>753</v>
      </c>
      <c r="K5711">
        <v>142</v>
      </c>
      <c r="L5711">
        <v>9.9</v>
      </c>
      <c r="M5711">
        <v>1.7</v>
      </c>
      <c r="N5711" t="s">
        <v>24</v>
      </c>
      <c r="O5711" t="s">
        <v>38</v>
      </c>
      <c r="P5711">
        <v>176772</v>
      </c>
      <c r="Q5711" t="s">
        <v>39</v>
      </c>
      <c r="R5711" t="s">
        <v>27</v>
      </c>
      <c r="S5711" t="s">
        <v>28</v>
      </c>
      <c r="T5711" t="s">
        <v>29</v>
      </c>
      <c r="U5711" t="str">
        <f>IF(mba_decision_dataset[[#This Row],[Age]]&lt;25,"21-25",IF(mba_decision_dataset[[#This Row],[Age]]&gt;30,"31-35","25-30"))</f>
        <v>25-30</v>
      </c>
      <c r="V5711" t="str">
        <f>IF(mba_decision_dataset[[#This Row],[GRE/GMAT Score]]&lt;351,"250-350",IF(mba_decision_dataset[[#This Row],[GRE/GMAT Score]]&gt;645,"above 645","350-645"))</f>
        <v>above 645</v>
      </c>
      <c r="W5711" s="3">
        <f>(mba_decision_dataset[[#This Row],[Expected Post-MBA Salary]]-mba_decision_dataset[[#This Row],[Annual Salary (Before MBA)]])/mba_decision_dataset[[#This Row],[Annual Salary (Before MBA)]]</f>
        <v>2.5812078361459454</v>
      </c>
    </row>
    <row r="5712" spans="1:23" x14ac:dyDescent="0.4">
      <c r="A5712">
        <v>5711</v>
      </c>
      <c r="B5712">
        <v>27</v>
      </c>
      <c r="C5712" t="s">
        <v>20</v>
      </c>
      <c r="D5712" t="s">
        <v>35</v>
      </c>
      <c r="E5712">
        <v>3.92</v>
      </c>
      <c r="F5712">
        <v>3</v>
      </c>
      <c r="G5712" t="s">
        <v>36</v>
      </c>
      <c r="H5712">
        <v>108269</v>
      </c>
      <c r="I5712" t="s">
        <v>23</v>
      </c>
      <c r="J5712">
        <v>642</v>
      </c>
      <c r="K5712">
        <v>378</v>
      </c>
      <c r="L5712">
        <v>4.5</v>
      </c>
      <c r="M5712">
        <v>4.9000000000000004</v>
      </c>
      <c r="N5712" t="s">
        <v>37</v>
      </c>
      <c r="O5712" t="s">
        <v>25</v>
      </c>
      <c r="P5712">
        <v>152910</v>
      </c>
      <c r="Q5712" t="s">
        <v>39</v>
      </c>
      <c r="R5712" t="s">
        <v>27</v>
      </c>
      <c r="S5712" t="s">
        <v>28</v>
      </c>
      <c r="T5712" t="s">
        <v>29</v>
      </c>
      <c r="U5712" t="str">
        <f>IF(mba_decision_dataset[[#This Row],[Age]]&lt;25,"21-25",IF(mba_decision_dataset[[#This Row],[Age]]&gt;30,"31-35","25-30"))</f>
        <v>25-30</v>
      </c>
      <c r="V5712" t="str">
        <f>IF(mba_decision_dataset[[#This Row],[GRE/GMAT Score]]&lt;351,"250-350",IF(mba_decision_dataset[[#This Row],[GRE/GMAT Score]]&gt;645,"above 645","350-645"))</f>
        <v>350-645</v>
      </c>
      <c r="W5712" s="3">
        <f>(mba_decision_dataset[[#This Row],[Expected Post-MBA Salary]]-mba_decision_dataset[[#This Row],[Annual Salary (Before MBA)]])/mba_decision_dataset[[#This Row],[Annual Salary (Before MBA)]]</f>
        <v>0.41231562127663507</v>
      </c>
    </row>
    <row r="5713" spans="1:23" x14ac:dyDescent="0.4">
      <c r="A5713">
        <v>5712</v>
      </c>
      <c r="B5713">
        <v>26</v>
      </c>
      <c r="C5713" t="s">
        <v>20</v>
      </c>
      <c r="D5713" t="s">
        <v>35</v>
      </c>
      <c r="E5713">
        <v>2.2200000000000002</v>
      </c>
      <c r="F5713">
        <v>6</v>
      </c>
      <c r="G5713" t="s">
        <v>30</v>
      </c>
      <c r="H5713">
        <v>76276</v>
      </c>
      <c r="I5713" t="s">
        <v>23</v>
      </c>
      <c r="J5713">
        <v>699</v>
      </c>
      <c r="K5713">
        <v>277</v>
      </c>
      <c r="L5713">
        <v>2.1</v>
      </c>
      <c r="M5713">
        <v>2.6</v>
      </c>
      <c r="N5713" t="s">
        <v>45</v>
      </c>
      <c r="O5713" t="s">
        <v>25</v>
      </c>
      <c r="P5713">
        <v>154473</v>
      </c>
      <c r="Q5713" t="s">
        <v>39</v>
      </c>
      <c r="R5713" t="s">
        <v>27</v>
      </c>
      <c r="S5713" t="s">
        <v>28</v>
      </c>
      <c r="T5713" t="s">
        <v>29</v>
      </c>
      <c r="U5713" t="str">
        <f>IF(mba_decision_dataset[[#This Row],[Age]]&lt;25,"21-25",IF(mba_decision_dataset[[#This Row],[Age]]&gt;30,"31-35","25-30"))</f>
        <v>25-30</v>
      </c>
      <c r="V5713" t="str">
        <f>IF(mba_decision_dataset[[#This Row],[GRE/GMAT Score]]&lt;351,"250-350",IF(mba_decision_dataset[[#This Row],[GRE/GMAT Score]]&gt;645,"above 645","350-645"))</f>
        <v>above 645</v>
      </c>
      <c r="W5713" s="3">
        <f>(mba_decision_dataset[[#This Row],[Expected Post-MBA Salary]]-mba_decision_dataset[[#This Row],[Annual Salary (Before MBA)]])/mba_decision_dataset[[#This Row],[Annual Salary (Before MBA)]]</f>
        <v>1.0251848550002622</v>
      </c>
    </row>
    <row r="5714" spans="1:23" x14ac:dyDescent="0.4">
      <c r="A5714">
        <v>5713</v>
      </c>
      <c r="B5714">
        <v>23</v>
      </c>
      <c r="C5714" t="s">
        <v>20</v>
      </c>
      <c r="D5714" t="s">
        <v>50</v>
      </c>
      <c r="E5714">
        <v>2.14</v>
      </c>
      <c r="F5714">
        <v>1</v>
      </c>
      <c r="G5714" t="s">
        <v>38</v>
      </c>
      <c r="H5714">
        <v>65381</v>
      </c>
      <c r="I5714" t="s">
        <v>29</v>
      </c>
      <c r="J5714">
        <v>585</v>
      </c>
      <c r="K5714">
        <v>216</v>
      </c>
      <c r="L5714">
        <v>3.7</v>
      </c>
      <c r="M5714">
        <v>8.1</v>
      </c>
      <c r="N5714" t="s">
        <v>37</v>
      </c>
      <c r="O5714" t="s">
        <v>43</v>
      </c>
      <c r="P5714">
        <v>170507</v>
      </c>
      <c r="Q5714" t="s">
        <v>26</v>
      </c>
      <c r="R5714" t="s">
        <v>40</v>
      </c>
      <c r="S5714" t="s">
        <v>33</v>
      </c>
      <c r="T5714" t="s">
        <v>23</v>
      </c>
      <c r="U5714" t="str">
        <f>IF(mba_decision_dataset[[#This Row],[Age]]&lt;25,"21-25",IF(mba_decision_dataset[[#This Row],[Age]]&gt;30,"31-35","25-30"))</f>
        <v>21-25</v>
      </c>
      <c r="V5714" t="str">
        <f>IF(mba_decision_dataset[[#This Row],[GRE/GMAT Score]]&lt;351,"250-350",IF(mba_decision_dataset[[#This Row],[GRE/GMAT Score]]&gt;645,"above 645","350-645"))</f>
        <v>350-645</v>
      </c>
      <c r="W5714" s="3">
        <f>(mba_decision_dataset[[#This Row],[Expected Post-MBA Salary]]-mba_decision_dataset[[#This Row],[Annual Salary (Before MBA)]])/mba_decision_dataset[[#This Row],[Annual Salary (Before MBA)]]</f>
        <v>1.6078983190835259</v>
      </c>
    </row>
    <row r="5715" spans="1:23" x14ac:dyDescent="0.4">
      <c r="A5715">
        <v>5714</v>
      </c>
      <c r="B5715">
        <v>26</v>
      </c>
      <c r="C5715" t="s">
        <v>20</v>
      </c>
      <c r="D5715" t="s">
        <v>49</v>
      </c>
      <c r="E5715">
        <v>2.09</v>
      </c>
      <c r="F5715">
        <v>7</v>
      </c>
      <c r="G5715" t="s">
        <v>30</v>
      </c>
      <c r="H5715">
        <v>112404</v>
      </c>
      <c r="I5715" t="s">
        <v>23</v>
      </c>
      <c r="J5715">
        <v>492</v>
      </c>
      <c r="K5715">
        <v>377</v>
      </c>
      <c r="L5715">
        <v>7.9</v>
      </c>
      <c r="M5715">
        <v>2</v>
      </c>
      <c r="N5715" t="s">
        <v>45</v>
      </c>
      <c r="O5715" t="s">
        <v>46</v>
      </c>
      <c r="P5715">
        <v>156174</v>
      </c>
      <c r="Q5715" t="s">
        <v>26</v>
      </c>
      <c r="R5715" t="s">
        <v>44</v>
      </c>
      <c r="S5715" t="s">
        <v>33</v>
      </c>
      <c r="T5715" t="s">
        <v>29</v>
      </c>
      <c r="U5715" t="str">
        <f>IF(mba_decision_dataset[[#This Row],[Age]]&lt;25,"21-25",IF(mba_decision_dataset[[#This Row],[Age]]&gt;30,"31-35","25-30"))</f>
        <v>25-30</v>
      </c>
      <c r="V5715" t="str">
        <f>IF(mba_decision_dataset[[#This Row],[GRE/GMAT Score]]&lt;351,"250-350",IF(mba_decision_dataset[[#This Row],[GRE/GMAT Score]]&gt;645,"above 645","350-645"))</f>
        <v>350-645</v>
      </c>
      <c r="W5715" s="3">
        <f>(mba_decision_dataset[[#This Row],[Expected Post-MBA Salary]]-mba_decision_dataset[[#This Row],[Annual Salary (Before MBA)]])/mba_decision_dataset[[#This Row],[Annual Salary (Before MBA)]]</f>
        <v>0.38939895377388706</v>
      </c>
    </row>
    <row r="5716" spans="1:23" x14ac:dyDescent="0.4">
      <c r="A5716">
        <v>5715</v>
      </c>
      <c r="B5716">
        <v>34</v>
      </c>
      <c r="C5716" t="s">
        <v>20</v>
      </c>
      <c r="D5716" t="s">
        <v>21</v>
      </c>
      <c r="E5716">
        <v>2.85</v>
      </c>
      <c r="F5716">
        <v>1</v>
      </c>
      <c r="G5716" t="s">
        <v>42</v>
      </c>
      <c r="H5716">
        <v>109176</v>
      </c>
      <c r="I5716" t="s">
        <v>29</v>
      </c>
      <c r="J5716">
        <v>511</v>
      </c>
      <c r="K5716">
        <v>99</v>
      </c>
      <c r="L5716">
        <v>3.2</v>
      </c>
      <c r="M5716">
        <v>5.4</v>
      </c>
      <c r="N5716" t="s">
        <v>37</v>
      </c>
      <c r="O5716" t="s">
        <v>31</v>
      </c>
      <c r="P5716">
        <v>190881</v>
      </c>
      <c r="Q5716" t="s">
        <v>26</v>
      </c>
      <c r="R5716" t="s">
        <v>44</v>
      </c>
      <c r="S5716" t="s">
        <v>28</v>
      </c>
      <c r="T5716" t="s">
        <v>23</v>
      </c>
      <c r="U5716" t="str">
        <f>IF(mba_decision_dataset[[#This Row],[Age]]&lt;25,"21-25",IF(mba_decision_dataset[[#This Row],[Age]]&gt;30,"31-35","25-30"))</f>
        <v>31-35</v>
      </c>
      <c r="V5716" t="str">
        <f>IF(mba_decision_dataset[[#This Row],[GRE/GMAT Score]]&lt;351,"250-350",IF(mba_decision_dataset[[#This Row],[GRE/GMAT Score]]&gt;645,"above 645","350-645"))</f>
        <v>350-645</v>
      </c>
      <c r="W5716" s="3">
        <f>(mba_decision_dataset[[#This Row],[Expected Post-MBA Salary]]-mba_decision_dataset[[#This Row],[Annual Salary (Before MBA)]])/mba_decision_dataset[[#This Row],[Annual Salary (Before MBA)]]</f>
        <v>0.74837876456364039</v>
      </c>
    </row>
    <row r="5717" spans="1:23" x14ac:dyDescent="0.4">
      <c r="A5717">
        <v>5716</v>
      </c>
      <c r="B5717">
        <v>32</v>
      </c>
      <c r="C5717" t="s">
        <v>20</v>
      </c>
      <c r="D5717" t="s">
        <v>21</v>
      </c>
      <c r="E5717">
        <v>2.19</v>
      </c>
      <c r="F5717">
        <v>0</v>
      </c>
      <c r="G5717" t="s">
        <v>22</v>
      </c>
      <c r="H5717">
        <v>69648</v>
      </c>
      <c r="I5717" t="s">
        <v>23</v>
      </c>
      <c r="J5717">
        <v>658</v>
      </c>
      <c r="K5717">
        <v>486</v>
      </c>
      <c r="L5717">
        <v>8.4</v>
      </c>
      <c r="M5717">
        <v>1.8</v>
      </c>
      <c r="N5717" t="s">
        <v>37</v>
      </c>
      <c r="O5717" t="s">
        <v>25</v>
      </c>
      <c r="P5717">
        <v>74407</v>
      </c>
      <c r="Q5717" t="s">
        <v>26</v>
      </c>
      <c r="R5717" t="s">
        <v>40</v>
      </c>
      <c r="S5717" t="s">
        <v>28</v>
      </c>
      <c r="T5717" t="s">
        <v>23</v>
      </c>
      <c r="U5717" t="str">
        <f>IF(mba_decision_dataset[[#This Row],[Age]]&lt;25,"21-25",IF(mba_decision_dataset[[#This Row],[Age]]&gt;30,"31-35","25-30"))</f>
        <v>31-35</v>
      </c>
      <c r="V5717" t="str">
        <f>IF(mba_decision_dataset[[#This Row],[GRE/GMAT Score]]&lt;351,"250-350",IF(mba_decision_dataset[[#This Row],[GRE/GMAT Score]]&gt;645,"above 645","350-645"))</f>
        <v>above 645</v>
      </c>
      <c r="W5717" s="3">
        <f>(mba_decision_dataset[[#This Row],[Expected Post-MBA Salary]]-mba_decision_dataset[[#This Row],[Annual Salary (Before MBA)]])/mba_decision_dataset[[#This Row],[Annual Salary (Before MBA)]]</f>
        <v>6.8329313117390308E-2</v>
      </c>
    </row>
    <row r="5718" spans="1:23" x14ac:dyDescent="0.4">
      <c r="A5718">
        <v>5717</v>
      </c>
      <c r="B5718">
        <v>28</v>
      </c>
      <c r="C5718" t="s">
        <v>34</v>
      </c>
      <c r="D5718" t="s">
        <v>49</v>
      </c>
      <c r="E5718">
        <v>3.49</v>
      </c>
      <c r="F5718">
        <v>7</v>
      </c>
      <c r="G5718" t="s">
        <v>22</v>
      </c>
      <c r="H5718">
        <v>75732</v>
      </c>
      <c r="I5718" t="s">
        <v>29</v>
      </c>
      <c r="J5718">
        <v>696</v>
      </c>
      <c r="K5718">
        <v>491</v>
      </c>
      <c r="L5718">
        <v>8.3000000000000007</v>
      </c>
      <c r="M5718">
        <v>9.1</v>
      </c>
      <c r="N5718" t="s">
        <v>24</v>
      </c>
      <c r="O5718" t="s">
        <v>46</v>
      </c>
      <c r="P5718">
        <v>78963</v>
      </c>
      <c r="Q5718" t="s">
        <v>26</v>
      </c>
      <c r="R5718" t="s">
        <v>27</v>
      </c>
      <c r="S5718" t="s">
        <v>33</v>
      </c>
      <c r="T5718" t="s">
        <v>23</v>
      </c>
      <c r="U5718" t="str">
        <f>IF(mba_decision_dataset[[#This Row],[Age]]&lt;25,"21-25",IF(mba_decision_dataset[[#This Row],[Age]]&gt;30,"31-35","25-30"))</f>
        <v>25-30</v>
      </c>
      <c r="V5718" t="str">
        <f>IF(mba_decision_dataset[[#This Row],[GRE/GMAT Score]]&lt;351,"250-350",IF(mba_decision_dataset[[#This Row],[GRE/GMAT Score]]&gt;645,"above 645","350-645"))</f>
        <v>above 645</v>
      </c>
      <c r="W5718" s="3">
        <f>(mba_decision_dataset[[#This Row],[Expected Post-MBA Salary]]-mba_decision_dataset[[#This Row],[Annual Salary (Before MBA)]])/mba_decision_dataset[[#This Row],[Annual Salary (Before MBA)]]</f>
        <v>4.2663603232451275E-2</v>
      </c>
    </row>
    <row r="5719" spans="1:23" x14ac:dyDescent="0.4">
      <c r="A5719">
        <v>5718</v>
      </c>
      <c r="B5719">
        <v>28</v>
      </c>
      <c r="C5719" t="s">
        <v>20</v>
      </c>
      <c r="D5719" t="s">
        <v>21</v>
      </c>
      <c r="E5719">
        <v>3.8</v>
      </c>
      <c r="F5719">
        <v>3</v>
      </c>
      <c r="G5719" t="s">
        <v>38</v>
      </c>
      <c r="H5719">
        <v>82912</v>
      </c>
      <c r="I5719" t="s">
        <v>23</v>
      </c>
      <c r="J5719">
        <v>436</v>
      </c>
      <c r="K5719">
        <v>327</v>
      </c>
      <c r="L5719">
        <v>5.2</v>
      </c>
      <c r="M5719">
        <v>3.8</v>
      </c>
      <c r="N5719" t="s">
        <v>24</v>
      </c>
      <c r="O5719" t="s">
        <v>31</v>
      </c>
      <c r="P5719">
        <v>97779</v>
      </c>
      <c r="Q5719" t="s">
        <v>26</v>
      </c>
      <c r="R5719" t="s">
        <v>40</v>
      </c>
      <c r="S5719" t="s">
        <v>28</v>
      </c>
      <c r="T5719" t="s">
        <v>29</v>
      </c>
      <c r="U5719" t="str">
        <f>IF(mba_decision_dataset[[#This Row],[Age]]&lt;25,"21-25",IF(mba_decision_dataset[[#This Row],[Age]]&gt;30,"31-35","25-30"))</f>
        <v>25-30</v>
      </c>
      <c r="V5719" t="str">
        <f>IF(mba_decision_dataset[[#This Row],[GRE/GMAT Score]]&lt;351,"250-350",IF(mba_decision_dataset[[#This Row],[GRE/GMAT Score]]&gt;645,"above 645","350-645"))</f>
        <v>350-645</v>
      </c>
      <c r="W5719" s="3">
        <f>(mba_decision_dataset[[#This Row],[Expected Post-MBA Salary]]-mba_decision_dataset[[#This Row],[Annual Salary (Before MBA)]])/mba_decision_dataset[[#This Row],[Annual Salary (Before MBA)]]</f>
        <v>0.17931059436510999</v>
      </c>
    </row>
    <row r="5720" spans="1:23" x14ac:dyDescent="0.4">
      <c r="A5720">
        <v>5719</v>
      </c>
      <c r="B5720">
        <v>31</v>
      </c>
      <c r="C5720" t="s">
        <v>34</v>
      </c>
      <c r="D5720" t="s">
        <v>49</v>
      </c>
      <c r="E5720">
        <v>2.52</v>
      </c>
      <c r="F5720">
        <v>5</v>
      </c>
      <c r="G5720" t="s">
        <v>42</v>
      </c>
      <c r="H5720">
        <v>84784</v>
      </c>
      <c r="I5720" t="s">
        <v>23</v>
      </c>
      <c r="J5720">
        <v>495</v>
      </c>
      <c r="K5720">
        <v>159</v>
      </c>
      <c r="L5720">
        <v>7.6</v>
      </c>
      <c r="M5720">
        <v>6.6</v>
      </c>
      <c r="N5720" t="s">
        <v>37</v>
      </c>
      <c r="O5720" t="s">
        <v>46</v>
      </c>
      <c r="P5720">
        <v>70352</v>
      </c>
      <c r="Q5720" t="s">
        <v>26</v>
      </c>
      <c r="R5720" t="s">
        <v>44</v>
      </c>
      <c r="S5720" t="s">
        <v>28</v>
      </c>
      <c r="T5720" t="s">
        <v>29</v>
      </c>
      <c r="U5720" t="str">
        <f>IF(mba_decision_dataset[[#This Row],[Age]]&lt;25,"21-25",IF(mba_decision_dataset[[#This Row],[Age]]&gt;30,"31-35","25-30"))</f>
        <v>31-35</v>
      </c>
      <c r="V5720" t="str">
        <f>IF(mba_decision_dataset[[#This Row],[GRE/GMAT Score]]&lt;351,"250-350",IF(mba_decision_dataset[[#This Row],[GRE/GMAT Score]]&gt;645,"above 645","350-645"))</f>
        <v>350-645</v>
      </c>
      <c r="W5720" s="3">
        <f>(mba_decision_dataset[[#This Row],[Expected Post-MBA Salary]]-mba_decision_dataset[[#This Row],[Annual Salary (Before MBA)]])/mba_decision_dataset[[#This Row],[Annual Salary (Before MBA)]]</f>
        <v>-0.17022079637667484</v>
      </c>
    </row>
    <row r="5721" spans="1:23" x14ac:dyDescent="0.4">
      <c r="A5721">
        <v>5720</v>
      </c>
      <c r="B5721">
        <v>33</v>
      </c>
      <c r="C5721" t="s">
        <v>34</v>
      </c>
      <c r="D5721" t="s">
        <v>49</v>
      </c>
      <c r="E5721">
        <v>3.26</v>
      </c>
      <c r="F5721">
        <v>0</v>
      </c>
      <c r="G5721" t="s">
        <v>36</v>
      </c>
      <c r="H5721">
        <v>31710</v>
      </c>
      <c r="I5721" t="s">
        <v>23</v>
      </c>
      <c r="J5721">
        <v>591</v>
      </c>
      <c r="K5721">
        <v>22</v>
      </c>
      <c r="L5721">
        <v>8.1999999999999993</v>
      </c>
      <c r="M5721">
        <v>7.6</v>
      </c>
      <c r="N5721" t="s">
        <v>24</v>
      </c>
      <c r="O5721" t="s">
        <v>25</v>
      </c>
      <c r="P5721">
        <v>199333</v>
      </c>
      <c r="Q5721" t="s">
        <v>26</v>
      </c>
      <c r="R5721" t="s">
        <v>32</v>
      </c>
      <c r="S5721" t="s">
        <v>28</v>
      </c>
      <c r="T5721" t="s">
        <v>23</v>
      </c>
      <c r="U5721" t="str">
        <f>IF(mba_decision_dataset[[#This Row],[Age]]&lt;25,"21-25",IF(mba_decision_dataset[[#This Row],[Age]]&gt;30,"31-35","25-30"))</f>
        <v>31-35</v>
      </c>
      <c r="V5721" t="str">
        <f>IF(mba_decision_dataset[[#This Row],[GRE/GMAT Score]]&lt;351,"250-350",IF(mba_decision_dataset[[#This Row],[GRE/GMAT Score]]&gt;645,"above 645","350-645"))</f>
        <v>350-645</v>
      </c>
      <c r="W5721" s="3">
        <f>(mba_decision_dataset[[#This Row],[Expected Post-MBA Salary]]-mba_decision_dataset[[#This Row],[Annual Salary (Before MBA)]])/mba_decision_dataset[[#This Row],[Annual Salary (Before MBA)]]</f>
        <v>5.2861242510249129</v>
      </c>
    </row>
    <row r="5722" spans="1:23" x14ac:dyDescent="0.4">
      <c r="A5722">
        <v>5721</v>
      </c>
      <c r="B5722">
        <v>29</v>
      </c>
      <c r="C5722" t="s">
        <v>34</v>
      </c>
      <c r="D5722" t="s">
        <v>35</v>
      </c>
      <c r="E5722">
        <v>2.08</v>
      </c>
      <c r="F5722">
        <v>2</v>
      </c>
      <c r="G5722" t="s">
        <v>36</v>
      </c>
      <c r="H5722">
        <v>62420</v>
      </c>
      <c r="I5722" t="s">
        <v>23</v>
      </c>
      <c r="J5722">
        <v>291</v>
      </c>
      <c r="K5722">
        <v>25</v>
      </c>
      <c r="L5722">
        <v>7.5</v>
      </c>
      <c r="M5722">
        <v>1.3</v>
      </c>
      <c r="N5722" t="s">
        <v>45</v>
      </c>
      <c r="O5722" t="s">
        <v>43</v>
      </c>
      <c r="P5722">
        <v>72610</v>
      </c>
      <c r="Q5722" t="s">
        <v>26</v>
      </c>
      <c r="R5722" t="s">
        <v>27</v>
      </c>
      <c r="S5722" t="s">
        <v>33</v>
      </c>
      <c r="T5722" t="s">
        <v>23</v>
      </c>
      <c r="U5722" t="str">
        <f>IF(mba_decision_dataset[[#This Row],[Age]]&lt;25,"21-25",IF(mba_decision_dataset[[#This Row],[Age]]&gt;30,"31-35","25-30"))</f>
        <v>25-30</v>
      </c>
      <c r="V5722" t="str">
        <f>IF(mba_decision_dataset[[#This Row],[GRE/GMAT Score]]&lt;351,"250-350",IF(mba_decision_dataset[[#This Row],[GRE/GMAT Score]]&gt;645,"above 645","350-645"))</f>
        <v>250-350</v>
      </c>
      <c r="W5722" s="3">
        <f>(mba_decision_dataset[[#This Row],[Expected Post-MBA Salary]]-mba_decision_dataset[[#This Row],[Annual Salary (Before MBA)]])/mba_decision_dataset[[#This Row],[Annual Salary (Before MBA)]]</f>
        <v>0.16324895866709388</v>
      </c>
    </row>
    <row r="5723" spans="1:23" x14ac:dyDescent="0.4">
      <c r="A5723">
        <v>5722</v>
      </c>
      <c r="B5723">
        <v>21</v>
      </c>
      <c r="C5723" t="s">
        <v>20</v>
      </c>
      <c r="D5723" t="s">
        <v>41</v>
      </c>
      <c r="E5723">
        <v>2.77</v>
      </c>
      <c r="F5723">
        <v>6</v>
      </c>
      <c r="G5723" t="s">
        <v>36</v>
      </c>
      <c r="H5723">
        <v>47544</v>
      </c>
      <c r="I5723" t="s">
        <v>23</v>
      </c>
      <c r="J5723">
        <v>632</v>
      </c>
      <c r="K5723">
        <v>46</v>
      </c>
      <c r="L5723">
        <v>3.8</v>
      </c>
      <c r="M5723">
        <v>4.4000000000000004</v>
      </c>
      <c r="N5723" t="s">
        <v>24</v>
      </c>
      <c r="O5723" t="s">
        <v>25</v>
      </c>
      <c r="P5723">
        <v>143479</v>
      </c>
      <c r="Q5723" t="s">
        <v>39</v>
      </c>
      <c r="R5723" t="s">
        <v>27</v>
      </c>
      <c r="S5723" t="s">
        <v>33</v>
      </c>
      <c r="T5723" t="s">
        <v>29</v>
      </c>
      <c r="U5723" t="str">
        <f>IF(mba_decision_dataset[[#This Row],[Age]]&lt;25,"21-25",IF(mba_decision_dataset[[#This Row],[Age]]&gt;30,"31-35","25-30"))</f>
        <v>21-25</v>
      </c>
      <c r="V5723" t="str">
        <f>IF(mba_decision_dataset[[#This Row],[GRE/GMAT Score]]&lt;351,"250-350",IF(mba_decision_dataset[[#This Row],[GRE/GMAT Score]]&gt;645,"above 645","350-645"))</f>
        <v>350-645</v>
      </c>
      <c r="W5723" s="3">
        <f>(mba_decision_dataset[[#This Row],[Expected Post-MBA Salary]]-mba_decision_dataset[[#This Row],[Annual Salary (Before MBA)]])/mba_decision_dataset[[#This Row],[Annual Salary (Before MBA)]]</f>
        <v>2.0178150765606597</v>
      </c>
    </row>
    <row r="5724" spans="1:23" x14ac:dyDescent="0.4">
      <c r="A5724">
        <v>5723</v>
      </c>
      <c r="B5724">
        <v>34</v>
      </c>
      <c r="C5724" t="s">
        <v>34</v>
      </c>
      <c r="D5724" t="s">
        <v>35</v>
      </c>
      <c r="E5724">
        <v>2.59</v>
      </c>
      <c r="F5724">
        <v>6</v>
      </c>
      <c r="G5724" t="s">
        <v>30</v>
      </c>
      <c r="H5724">
        <v>55957</v>
      </c>
      <c r="I5724" t="s">
        <v>23</v>
      </c>
      <c r="J5724">
        <v>272</v>
      </c>
      <c r="K5724">
        <v>42</v>
      </c>
      <c r="L5724">
        <v>2.5</v>
      </c>
      <c r="M5724">
        <v>3.5</v>
      </c>
      <c r="N5724" t="s">
        <v>37</v>
      </c>
      <c r="O5724" t="s">
        <v>25</v>
      </c>
      <c r="P5724">
        <v>121494</v>
      </c>
      <c r="Q5724" t="s">
        <v>39</v>
      </c>
      <c r="R5724" t="s">
        <v>27</v>
      </c>
      <c r="S5724" t="s">
        <v>28</v>
      </c>
      <c r="T5724" t="s">
        <v>29</v>
      </c>
      <c r="U5724" t="str">
        <f>IF(mba_decision_dataset[[#This Row],[Age]]&lt;25,"21-25",IF(mba_decision_dataset[[#This Row],[Age]]&gt;30,"31-35","25-30"))</f>
        <v>31-35</v>
      </c>
      <c r="V5724" t="str">
        <f>IF(mba_decision_dataset[[#This Row],[GRE/GMAT Score]]&lt;351,"250-350",IF(mba_decision_dataset[[#This Row],[GRE/GMAT Score]]&gt;645,"above 645","350-645"))</f>
        <v>250-350</v>
      </c>
      <c r="W5724" s="3">
        <f>(mba_decision_dataset[[#This Row],[Expected Post-MBA Salary]]-mba_decision_dataset[[#This Row],[Annual Salary (Before MBA)]])/mba_decision_dataset[[#This Row],[Annual Salary (Before MBA)]]</f>
        <v>1.1712028879318048</v>
      </c>
    </row>
    <row r="5725" spans="1:23" x14ac:dyDescent="0.4">
      <c r="A5725">
        <v>5724</v>
      </c>
      <c r="B5725">
        <v>21</v>
      </c>
      <c r="C5725" t="s">
        <v>34</v>
      </c>
      <c r="D5725" t="s">
        <v>21</v>
      </c>
      <c r="E5725">
        <v>2.46</v>
      </c>
      <c r="F5725">
        <v>7</v>
      </c>
      <c r="G5725" t="s">
        <v>36</v>
      </c>
      <c r="H5725">
        <v>78980</v>
      </c>
      <c r="I5725" t="s">
        <v>23</v>
      </c>
      <c r="J5725">
        <v>667</v>
      </c>
      <c r="K5725">
        <v>388</v>
      </c>
      <c r="L5725">
        <v>2.1</v>
      </c>
      <c r="M5725">
        <v>5.9</v>
      </c>
      <c r="N5725" t="s">
        <v>37</v>
      </c>
      <c r="O5725" t="s">
        <v>31</v>
      </c>
      <c r="P5725">
        <v>83727</v>
      </c>
      <c r="Q5725" t="s">
        <v>39</v>
      </c>
      <c r="R5725" t="s">
        <v>44</v>
      </c>
      <c r="S5725" t="s">
        <v>33</v>
      </c>
      <c r="T5725" t="s">
        <v>29</v>
      </c>
      <c r="U5725" t="str">
        <f>IF(mba_decision_dataset[[#This Row],[Age]]&lt;25,"21-25",IF(mba_decision_dataset[[#This Row],[Age]]&gt;30,"31-35","25-30"))</f>
        <v>21-25</v>
      </c>
      <c r="V5725" t="str">
        <f>IF(mba_decision_dataset[[#This Row],[GRE/GMAT Score]]&lt;351,"250-350",IF(mba_decision_dataset[[#This Row],[GRE/GMAT Score]]&gt;645,"above 645","350-645"))</f>
        <v>above 645</v>
      </c>
      <c r="W5725" s="3">
        <f>(mba_decision_dataset[[#This Row],[Expected Post-MBA Salary]]-mba_decision_dataset[[#This Row],[Annual Salary (Before MBA)]])/mba_decision_dataset[[#This Row],[Annual Salary (Before MBA)]]</f>
        <v>6.0103823752848826E-2</v>
      </c>
    </row>
    <row r="5726" spans="1:23" x14ac:dyDescent="0.4">
      <c r="A5726">
        <v>5725</v>
      </c>
      <c r="B5726">
        <v>23</v>
      </c>
      <c r="C5726" t="s">
        <v>34</v>
      </c>
      <c r="D5726" t="s">
        <v>41</v>
      </c>
      <c r="E5726">
        <v>3.29</v>
      </c>
      <c r="F5726">
        <v>1</v>
      </c>
      <c r="G5726" t="s">
        <v>42</v>
      </c>
      <c r="H5726">
        <v>76763</v>
      </c>
      <c r="I5726" t="s">
        <v>23</v>
      </c>
      <c r="J5726">
        <v>610</v>
      </c>
      <c r="K5726">
        <v>33</v>
      </c>
      <c r="L5726">
        <v>9.6999999999999993</v>
      </c>
      <c r="M5726">
        <v>7.9</v>
      </c>
      <c r="N5726" t="s">
        <v>37</v>
      </c>
      <c r="O5726" t="s">
        <v>38</v>
      </c>
      <c r="P5726">
        <v>190893</v>
      </c>
      <c r="Q5726" t="s">
        <v>39</v>
      </c>
      <c r="R5726" t="s">
        <v>32</v>
      </c>
      <c r="S5726" t="s">
        <v>28</v>
      </c>
      <c r="T5726" t="s">
        <v>29</v>
      </c>
      <c r="U5726" t="str">
        <f>IF(mba_decision_dataset[[#This Row],[Age]]&lt;25,"21-25",IF(mba_decision_dataset[[#This Row],[Age]]&gt;30,"31-35","25-30"))</f>
        <v>21-25</v>
      </c>
      <c r="V5726" t="str">
        <f>IF(mba_decision_dataset[[#This Row],[GRE/GMAT Score]]&lt;351,"250-350",IF(mba_decision_dataset[[#This Row],[GRE/GMAT Score]]&gt;645,"above 645","350-645"))</f>
        <v>350-645</v>
      </c>
      <c r="W5726" s="3">
        <f>(mba_decision_dataset[[#This Row],[Expected Post-MBA Salary]]-mba_decision_dataset[[#This Row],[Annual Salary (Before MBA)]])/mba_decision_dataset[[#This Row],[Annual Salary (Before MBA)]]</f>
        <v>1.4867839974987951</v>
      </c>
    </row>
    <row r="5727" spans="1:23" x14ac:dyDescent="0.4">
      <c r="A5727">
        <v>5726</v>
      </c>
      <c r="B5727">
        <v>23</v>
      </c>
      <c r="C5727" t="s">
        <v>20</v>
      </c>
      <c r="D5727" t="s">
        <v>49</v>
      </c>
      <c r="E5727">
        <v>2.2599999999999998</v>
      </c>
      <c r="F5727">
        <v>6</v>
      </c>
      <c r="G5727" t="s">
        <v>22</v>
      </c>
      <c r="H5727">
        <v>111357</v>
      </c>
      <c r="I5727" t="s">
        <v>23</v>
      </c>
      <c r="J5727">
        <v>466</v>
      </c>
      <c r="K5727">
        <v>100</v>
      </c>
      <c r="L5727">
        <v>1.9</v>
      </c>
      <c r="M5727">
        <v>2.2000000000000002</v>
      </c>
      <c r="N5727" t="s">
        <v>37</v>
      </c>
      <c r="O5727" t="s">
        <v>43</v>
      </c>
      <c r="P5727">
        <v>146704</v>
      </c>
      <c r="Q5727" t="s">
        <v>26</v>
      </c>
      <c r="R5727" t="s">
        <v>32</v>
      </c>
      <c r="S5727" t="s">
        <v>28</v>
      </c>
      <c r="T5727" t="s">
        <v>23</v>
      </c>
      <c r="U5727" t="str">
        <f>IF(mba_decision_dataset[[#This Row],[Age]]&lt;25,"21-25",IF(mba_decision_dataset[[#This Row],[Age]]&gt;30,"31-35","25-30"))</f>
        <v>21-25</v>
      </c>
      <c r="V5727" t="str">
        <f>IF(mba_decision_dataset[[#This Row],[GRE/GMAT Score]]&lt;351,"250-350",IF(mba_decision_dataset[[#This Row],[GRE/GMAT Score]]&gt;645,"above 645","350-645"))</f>
        <v>350-645</v>
      </c>
      <c r="W5727" s="3">
        <f>(mba_decision_dataset[[#This Row],[Expected Post-MBA Salary]]-mba_decision_dataset[[#This Row],[Annual Salary (Before MBA)]])/mba_decision_dataset[[#This Row],[Annual Salary (Before MBA)]]</f>
        <v>0.31742054832655336</v>
      </c>
    </row>
    <row r="5728" spans="1:23" x14ac:dyDescent="0.4">
      <c r="A5728">
        <v>5727</v>
      </c>
      <c r="B5728">
        <v>30</v>
      </c>
      <c r="C5728" t="s">
        <v>20</v>
      </c>
      <c r="D5728" t="s">
        <v>21</v>
      </c>
      <c r="E5728">
        <v>3.72</v>
      </c>
      <c r="F5728">
        <v>3</v>
      </c>
      <c r="G5728" t="s">
        <v>30</v>
      </c>
      <c r="H5728">
        <v>112150</v>
      </c>
      <c r="I5728" t="s">
        <v>23</v>
      </c>
      <c r="J5728">
        <v>336</v>
      </c>
      <c r="K5728">
        <v>346</v>
      </c>
      <c r="L5728">
        <v>5</v>
      </c>
      <c r="M5728">
        <v>5.3</v>
      </c>
      <c r="N5728" t="s">
        <v>45</v>
      </c>
      <c r="O5728" t="s">
        <v>31</v>
      </c>
      <c r="P5728">
        <v>116766</v>
      </c>
      <c r="Q5728" t="s">
        <v>39</v>
      </c>
      <c r="R5728" t="s">
        <v>40</v>
      </c>
      <c r="S5728" t="s">
        <v>28</v>
      </c>
      <c r="T5728" t="s">
        <v>23</v>
      </c>
      <c r="U5728" t="str">
        <f>IF(mba_decision_dataset[[#This Row],[Age]]&lt;25,"21-25",IF(mba_decision_dataset[[#This Row],[Age]]&gt;30,"31-35","25-30"))</f>
        <v>25-30</v>
      </c>
      <c r="V5728" t="str">
        <f>IF(mba_decision_dataset[[#This Row],[GRE/GMAT Score]]&lt;351,"250-350",IF(mba_decision_dataset[[#This Row],[GRE/GMAT Score]]&gt;645,"above 645","350-645"))</f>
        <v>250-350</v>
      </c>
      <c r="W5728" s="3">
        <f>(mba_decision_dataset[[#This Row],[Expected Post-MBA Salary]]-mba_decision_dataset[[#This Row],[Annual Salary (Before MBA)]])/mba_decision_dataset[[#This Row],[Annual Salary (Before MBA)]]</f>
        <v>4.1159161836825678E-2</v>
      </c>
    </row>
    <row r="5729" spans="1:23" x14ac:dyDescent="0.4">
      <c r="A5729">
        <v>5728</v>
      </c>
      <c r="B5729">
        <v>28</v>
      </c>
      <c r="C5729" t="s">
        <v>34</v>
      </c>
      <c r="D5729" t="s">
        <v>50</v>
      </c>
      <c r="E5729">
        <v>3.33</v>
      </c>
      <c r="F5729">
        <v>5</v>
      </c>
      <c r="G5729" t="s">
        <v>36</v>
      </c>
      <c r="H5729">
        <v>118294</v>
      </c>
      <c r="I5729" t="s">
        <v>23</v>
      </c>
      <c r="J5729">
        <v>539</v>
      </c>
      <c r="K5729">
        <v>438</v>
      </c>
      <c r="L5729">
        <v>1.9</v>
      </c>
      <c r="M5729">
        <v>2.2000000000000002</v>
      </c>
      <c r="N5729" t="s">
        <v>37</v>
      </c>
      <c r="O5729" t="s">
        <v>25</v>
      </c>
      <c r="P5729">
        <v>137980</v>
      </c>
      <c r="Q5729" t="s">
        <v>26</v>
      </c>
      <c r="R5729" t="s">
        <v>32</v>
      </c>
      <c r="S5729" t="s">
        <v>33</v>
      </c>
      <c r="T5729" t="s">
        <v>23</v>
      </c>
      <c r="U5729" t="str">
        <f>IF(mba_decision_dataset[[#This Row],[Age]]&lt;25,"21-25",IF(mba_decision_dataset[[#This Row],[Age]]&gt;30,"31-35","25-30"))</f>
        <v>25-30</v>
      </c>
      <c r="V5729" t="str">
        <f>IF(mba_decision_dataset[[#This Row],[GRE/GMAT Score]]&lt;351,"250-350",IF(mba_decision_dataset[[#This Row],[GRE/GMAT Score]]&gt;645,"above 645","350-645"))</f>
        <v>350-645</v>
      </c>
      <c r="W5729" s="3">
        <f>(mba_decision_dataset[[#This Row],[Expected Post-MBA Salary]]-mba_decision_dataset[[#This Row],[Annual Salary (Before MBA)]])/mba_decision_dataset[[#This Row],[Annual Salary (Before MBA)]]</f>
        <v>0.16641587908093394</v>
      </c>
    </row>
    <row r="5730" spans="1:23" x14ac:dyDescent="0.4">
      <c r="A5730">
        <v>5729</v>
      </c>
      <c r="B5730">
        <v>30</v>
      </c>
      <c r="C5730" t="s">
        <v>20</v>
      </c>
      <c r="D5730" t="s">
        <v>21</v>
      </c>
      <c r="E5730">
        <v>3.42</v>
      </c>
      <c r="F5730">
        <v>3</v>
      </c>
      <c r="G5730" t="s">
        <v>42</v>
      </c>
      <c r="H5730">
        <v>98722</v>
      </c>
      <c r="I5730" t="s">
        <v>23</v>
      </c>
      <c r="J5730">
        <v>706</v>
      </c>
      <c r="K5730">
        <v>413</v>
      </c>
      <c r="L5730">
        <v>8.1999999999999993</v>
      </c>
      <c r="M5730">
        <v>8.1</v>
      </c>
      <c r="N5730" t="s">
        <v>24</v>
      </c>
      <c r="O5730" t="s">
        <v>43</v>
      </c>
      <c r="P5730">
        <v>60104</v>
      </c>
      <c r="Q5730" t="s">
        <v>39</v>
      </c>
      <c r="R5730" t="s">
        <v>40</v>
      </c>
      <c r="S5730" t="s">
        <v>33</v>
      </c>
      <c r="T5730" t="s">
        <v>29</v>
      </c>
      <c r="U5730" t="str">
        <f>IF(mba_decision_dataset[[#This Row],[Age]]&lt;25,"21-25",IF(mba_decision_dataset[[#This Row],[Age]]&gt;30,"31-35","25-30"))</f>
        <v>25-30</v>
      </c>
      <c r="V5730" t="str">
        <f>IF(mba_decision_dataset[[#This Row],[GRE/GMAT Score]]&lt;351,"250-350",IF(mba_decision_dataset[[#This Row],[GRE/GMAT Score]]&gt;645,"above 645","350-645"))</f>
        <v>above 645</v>
      </c>
      <c r="W5730" s="3">
        <f>(mba_decision_dataset[[#This Row],[Expected Post-MBA Salary]]-mba_decision_dataset[[#This Row],[Annual Salary (Before MBA)]])/mba_decision_dataset[[#This Row],[Annual Salary (Before MBA)]]</f>
        <v>-0.39117927108445938</v>
      </c>
    </row>
    <row r="5731" spans="1:23" x14ac:dyDescent="0.4">
      <c r="A5731">
        <v>5730</v>
      </c>
      <c r="B5731">
        <v>21</v>
      </c>
      <c r="C5731" t="s">
        <v>20</v>
      </c>
      <c r="D5731" t="s">
        <v>41</v>
      </c>
      <c r="E5731">
        <v>3.87</v>
      </c>
      <c r="F5731">
        <v>8</v>
      </c>
      <c r="G5731" t="s">
        <v>38</v>
      </c>
      <c r="H5731">
        <v>32562</v>
      </c>
      <c r="I5731" t="s">
        <v>23</v>
      </c>
      <c r="J5731">
        <v>606</v>
      </c>
      <c r="K5731">
        <v>303</v>
      </c>
      <c r="L5731">
        <v>6</v>
      </c>
      <c r="M5731">
        <v>8.1</v>
      </c>
      <c r="N5731" t="s">
        <v>37</v>
      </c>
      <c r="O5731" t="s">
        <v>38</v>
      </c>
      <c r="P5731">
        <v>62208</v>
      </c>
      <c r="Q5731" t="s">
        <v>26</v>
      </c>
      <c r="R5731" t="s">
        <v>40</v>
      </c>
      <c r="S5731" t="s">
        <v>28</v>
      </c>
      <c r="T5731" t="s">
        <v>23</v>
      </c>
      <c r="U5731" t="str">
        <f>IF(mba_decision_dataset[[#This Row],[Age]]&lt;25,"21-25",IF(mba_decision_dataset[[#This Row],[Age]]&gt;30,"31-35","25-30"))</f>
        <v>21-25</v>
      </c>
      <c r="V5731" t="str">
        <f>IF(mba_decision_dataset[[#This Row],[GRE/GMAT Score]]&lt;351,"250-350",IF(mba_decision_dataset[[#This Row],[GRE/GMAT Score]]&gt;645,"above 645","350-645"))</f>
        <v>350-645</v>
      </c>
      <c r="W5731" s="3">
        <f>(mba_decision_dataset[[#This Row],[Expected Post-MBA Salary]]-mba_decision_dataset[[#This Row],[Annual Salary (Before MBA)]])/mba_decision_dataset[[#This Row],[Annual Salary (Before MBA)]]</f>
        <v>0.91044776119402981</v>
      </c>
    </row>
    <row r="5732" spans="1:23" x14ac:dyDescent="0.4">
      <c r="A5732">
        <v>5731</v>
      </c>
      <c r="B5732">
        <v>33</v>
      </c>
      <c r="C5732" t="s">
        <v>20</v>
      </c>
      <c r="D5732" t="s">
        <v>41</v>
      </c>
      <c r="E5732">
        <v>3.88</v>
      </c>
      <c r="F5732">
        <v>0</v>
      </c>
      <c r="G5732" t="s">
        <v>42</v>
      </c>
      <c r="H5732">
        <v>113951</v>
      </c>
      <c r="I5732" t="s">
        <v>23</v>
      </c>
      <c r="J5732">
        <v>695</v>
      </c>
      <c r="K5732">
        <v>70</v>
      </c>
      <c r="L5732">
        <v>2.6</v>
      </c>
      <c r="M5732">
        <v>4</v>
      </c>
      <c r="N5732" t="s">
        <v>37</v>
      </c>
      <c r="O5732" t="s">
        <v>43</v>
      </c>
      <c r="P5732">
        <v>62631</v>
      </c>
      <c r="Q5732" t="s">
        <v>39</v>
      </c>
      <c r="R5732" t="s">
        <v>32</v>
      </c>
      <c r="S5732" t="s">
        <v>28</v>
      </c>
      <c r="T5732" t="s">
        <v>29</v>
      </c>
      <c r="U5732" t="str">
        <f>IF(mba_decision_dataset[[#This Row],[Age]]&lt;25,"21-25",IF(mba_decision_dataset[[#This Row],[Age]]&gt;30,"31-35","25-30"))</f>
        <v>31-35</v>
      </c>
      <c r="V5732" t="str">
        <f>IF(mba_decision_dataset[[#This Row],[GRE/GMAT Score]]&lt;351,"250-350",IF(mba_decision_dataset[[#This Row],[GRE/GMAT Score]]&gt;645,"above 645","350-645"))</f>
        <v>above 645</v>
      </c>
      <c r="W5732" s="3">
        <f>(mba_decision_dataset[[#This Row],[Expected Post-MBA Salary]]-mba_decision_dataset[[#This Row],[Annual Salary (Before MBA)]])/mba_decision_dataset[[#This Row],[Annual Salary (Before MBA)]]</f>
        <v>-0.45036901826223552</v>
      </c>
    </row>
    <row r="5733" spans="1:23" x14ac:dyDescent="0.4">
      <c r="A5733">
        <v>5732</v>
      </c>
      <c r="B5733">
        <v>22</v>
      </c>
      <c r="C5733" t="s">
        <v>34</v>
      </c>
      <c r="D5733" t="s">
        <v>49</v>
      </c>
      <c r="E5733">
        <v>3.1</v>
      </c>
      <c r="F5733">
        <v>0</v>
      </c>
      <c r="G5733" t="s">
        <v>22</v>
      </c>
      <c r="H5733">
        <v>62879</v>
      </c>
      <c r="I5733" t="s">
        <v>29</v>
      </c>
      <c r="J5733">
        <v>517</v>
      </c>
      <c r="K5733">
        <v>467</v>
      </c>
      <c r="L5733">
        <v>9.6</v>
      </c>
      <c r="M5733">
        <v>4</v>
      </c>
      <c r="N5733" t="s">
        <v>24</v>
      </c>
      <c r="O5733" t="s">
        <v>25</v>
      </c>
      <c r="P5733">
        <v>199113</v>
      </c>
      <c r="Q5733" t="s">
        <v>26</v>
      </c>
      <c r="R5733" t="s">
        <v>40</v>
      </c>
      <c r="S5733" t="s">
        <v>28</v>
      </c>
      <c r="T5733" t="s">
        <v>29</v>
      </c>
      <c r="U5733" t="str">
        <f>IF(mba_decision_dataset[[#This Row],[Age]]&lt;25,"21-25",IF(mba_decision_dataset[[#This Row],[Age]]&gt;30,"31-35","25-30"))</f>
        <v>21-25</v>
      </c>
      <c r="V5733" t="str">
        <f>IF(mba_decision_dataset[[#This Row],[GRE/GMAT Score]]&lt;351,"250-350",IF(mba_decision_dataset[[#This Row],[GRE/GMAT Score]]&gt;645,"above 645","350-645"))</f>
        <v>350-645</v>
      </c>
      <c r="W5733" s="3">
        <f>(mba_decision_dataset[[#This Row],[Expected Post-MBA Salary]]-mba_decision_dataset[[#This Row],[Annual Salary (Before MBA)]])/mba_decision_dataset[[#This Row],[Annual Salary (Before MBA)]]</f>
        <v>2.1666057030169057</v>
      </c>
    </row>
    <row r="5734" spans="1:23" x14ac:dyDescent="0.4">
      <c r="A5734">
        <v>5733</v>
      </c>
      <c r="B5734">
        <v>22</v>
      </c>
      <c r="C5734" t="s">
        <v>48</v>
      </c>
      <c r="D5734" t="s">
        <v>50</v>
      </c>
      <c r="E5734">
        <v>2.99</v>
      </c>
      <c r="F5734">
        <v>4</v>
      </c>
      <c r="G5734" t="s">
        <v>42</v>
      </c>
      <c r="H5734">
        <v>82369</v>
      </c>
      <c r="I5734" t="s">
        <v>29</v>
      </c>
      <c r="J5734">
        <v>377</v>
      </c>
      <c r="K5734">
        <v>498</v>
      </c>
      <c r="L5734">
        <v>8.6</v>
      </c>
      <c r="M5734">
        <v>6.4</v>
      </c>
      <c r="N5734" t="s">
        <v>45</v>
      </c>
      <c r="O5734" t="s">
        <v>43</v>
      </c>
      <c r="P5734">
        <v>117868</v>
      </c>
      <c r="Q5734" t="s">
        <v>39</v>
      </c>
      <c r="R5734" t="s">
        <v>32</v>
      </c>
      <c r="S5734" t="s">
        <v>28</v>
      </c>
      <c r="T5734" t="s">
        <v>29</v>
      </c>
      <c r="U5734" t="str">
        <f>IF(mba_decision_dataset[[#This Row],[Age]]&lt;25,"21-25",IF(mba_decision_dataset[[#This Row],[Age]]&gt;30,"31-35","25-30"))</f>
        <v>21-25</v>
      </c>
      <c r="V5734" t="str">
        <f>IF(mba_decision_dataset[[#This Row],[GRE/GMAT Score]]&lt;351,"250-350",IF(mba_decision_dataset[[#This Row],[GRE/GMAT Score]]&gt;645,"above 645","350-645"))</f>
        <v>350-645</v>
      </c>
      <c r="W5734" s="3">
        <f>(mba_decision_dataset[[#This Row],[Expected Post-MBA Salary]]-mba_decision_dataset[[#This Row],[Annual Salary (Before MBA)]])/mba_decision_dataset[[#This Row],[Annual Salary (Before MBA)]]</f>
        <v>0.43097524554140515</v>
      </c>
    </row>
    <row r="5735" spans="1:23" x14ac:dyDescent="0.4">
      <c r="A5735">
        <v>5734</v>
      </c>
      <c r="B5735">
        <v>23</v>
      </c>
      <c r="C5735" t="s">
        <v>20</v>
      </c>
      <c r="D5735" t="s">
        <v>49</v>
      </c>
      <c r="E5735">
        <v>2.67</v>
      </c>
      <c r="F5735">
        <v>4</v>
      </c>
      <c r="G5735" t="s">
        <v>42</v>
      </c>
      <c r="H5735">
        <v>92499</v>
      </c>
      <c r="I5735" t="s">
        <v>23</v>
      </c>
      <c r="J5735">
        <v>329</v>
      </c>
      <c r="K5735">
        <v>312</v>
      </c>
      <c r="L5735">
        <v>2.1</v>
      </c>
      <c r="M5735">
        <v>10</v>
      </c>
      <c r="N5735" t="s">
        <v>24</v>
      </c>
      <c r="O5735" t="s">
        <v>25</v>
      </c>
      <c r="P5735">
        <v>83543</v>
      </c>
      <c r="Q5735" t="s">
        <v>39</v>
      </c>
      <c r="R5735" t="s">
        <v>32</v>
      </c>
      <c r="S5735" t="s">
        <v>33</v>
      </c>
      <c r="T5735" t="s">
        <v>29</v>
      </c>
      <c r="U5735" t="str">
        <f>IF(mba_decision_dataset[[#This Row],[Age]]&lt;25,"21-25",IF(mba_decision_dataset[[#This Row],[Age]]&gt;30,"31-35","25-30"))</f>
        <v>21-25</v>
      </c>
      <c r="V5735" t="str">
        <f>IF(mba_decision_dataset[[#This Row],[GRE/GMAT Score]]&lt;351,"250-350",IF(mba_decision_dataset[[#This Row],[GRE/GMAT Score]]&gt;645,"above 645","350-645"))</f>
        <v>250-350</v>
      </c>
      <c r="W5735" s="3">
        <f>(mba_decision_dataset[[#This Row],[Expected Post-MBA Salary]]-mba_decision_dataset[[#This Row],[Annual Salary (Before MBA)]])/mba_decision_dataset[[#This Row],[Annual Salary (Before MBA)]]</f>
        <v>-9.6822668353171382E-2</v>
      </c>
    </row>
    <row r="5736" spans="1:23" x14ac:dyDescent="0.4">
      <c r="A5736">
        <v>5735</v>
      </c>
      <c r="B5736">
        <v>33</v>
      </c>
      <c r="C5736" t="s">
        <v>34</v>
      </c>
      <c r="D5736" t="s">
        <v>50</v>
      </c>
      <c r="E5736">
        <v>3.43</v>
      </c>
      <c r="F5736">
        <v>7</v>
      </c>
      <c r="G5736" t="s">
        <v>30</v>
      </c>
      <c r="H5736">
        <v>87347</v>
      </c>
      <c r="I5736" t="s">
        <v>23</v>
      </c>
      <c r="J5736">
        <v>333</v>
      </c>
      <c r="K5736">
        <v>153</v>
      </c>
      <c r="L5736">
        <v>8.3000000000000007</v>
      </c>
      <c r="M5736">
        <v>9.8000000000000007</v>
      </c>
      <c r="N5736" t="s">
        <v>45</v>
      </c>
      <c r="O5736" t="s">
        <v>43</v>
      </c>
      <c r="P5736">
        <v>63466</v>
      </c>
      <c r="Q5736" t="s">
        <v>26</v>
      </c>
      <c r="R5736" t="s">
        <v>44</v>
      </c>
      <c r="S5736" t="s">
        <v>28</v>
      </c>
      <c r="T5736" t="s">
        <v>29</v>
      </c>
      <c r="U5736" t="str">
        <f>IF(mba_decision_dataset[[#This Row],[Age]]&lt;25,"21-25",IF(mba_decision_dataset[[#This Row],[Age]]&gt;30,"31-35","25-30"))</f>
        <v>31-35</v>
      </c>
      <c r="V5736" t="str">
        <f>IF(mba_decision_dataset[[#This Row],[GRE/GMAT Score]]&lt;351,"250-350",IF(mba_decision_dataset[[#This Row],[GRE/GMAT Score]]&gt;645,"above 645","350-645"))</f>
        <v>250-350</v>
      </c>
      <c r="W5736" s="3">
        <f>(mba_decision_dataset[[#This Row],[Expected Post-MBA Salary]]-mba_decision_dataset[[#This Row],[Annual Salary (Before MBA)]])/mba_decision_dataset[[#This Row],[Annual Salary (Before MBA)]]</f>
        <v>-0.27340378032445306</v>
      </c>
    </row>
    <row r="5737" spans="1:23" x14ac:dyDescent="0.4">
      <c r="A5737">
        <v>5736</v>
      </c>
      <c r="B5737">
        <v>26</v>
      </c>
      <c r="C5737" t="s">
        <v>34</v>
      </c>
      <c r="D5737" t="s">
        <v>50</v>
      </c>
      <c r="E5737">
        <v>3.08</v>
      </c>
      <c r="F5737">
        <v>6</v>
      </c>
      <c r="G5737" t="s">
        <v>22</v>
      </c>
      <c r="H5737">
        <v>69020</v>
      </c>
      <c r="I5737" t="s">
        <v>23</v>
      </c>
      <c r="J5737">
        <v>789</v>
      </c>
      <c r="K5737">
        <v>314</v>
      </c>
      <c r="L5737">
        <v>8.6</v>
      </c>
      <c r="M5737">
        <v>3.8</v>
      </c>
      <c r="N5737" t="s">
        <v>47</v>
      </c>
      <c r="O5737" t="s">
        <v>43</v>
      </c>
      <c r="P5737">
        <v>180591</v>
      </c>
      <c r="Q5737" t="s">
        <v>26</v>
      </c>
      <c r="R5737" t="s">
        <v>44</v>
      </c>
      <c r="S5737" t="s">
        <v>33</v>
      </c>
      <c r="T5737" t="s">
        <v>23</v>
      </c>
      <c r="U5737" t="str">
        <f>IF(mba_decision_dataset[[#This Row],[Age]]&lt;25,"21-25",IF(mba_decision_dataset[[#This Row],[Age]]&gt;30,"31-35","25-30"))</f>
        <v>25-30</v>
      </c>
      <c r="V5737" t="str">
        <f>IF(mba_decision_dataset[[#This Row],[GRE/GMAT Score]]&lt;351,"250-350",IF(mba_decision_dataset[[#This Row],[GRE/GMAT Score]]&gt;645,"above 645","350-645"))</f>
        <v>above 645</v>
      </c>
      <c r="W5737" s="3">
        <f>(mba_decision_dataset[[#This Row],[Expected Post-MBA Salary]]-mba_decision_dataset[[#This Row],[Annual Salary (Before MBA)]])/mba_decision_dataset[[#This Row],[Annual Salary (Before MBA)]]</f>
        <v>1.6165024630541871</v>
      </c>
    </row>
    <row r="5738" spans="1:23" x14ac:dyDescent="0.4">
      <c r="A5738">
        <v>5737</v>
      </c>
      <c r="B5738">
        <v>21</v>
      </c>
      <c r="C5738" t="s">
        <v>20</v>
      </c>
      <c r="D5738" t="s">
        <v>49</v>
      </c>
      <c r="E5738">
        <v>3.87</v>
      </c>
      <c r="F5738">
        <v>2</v>
      </c>
      <c r="G5738" t="s">
        <v>36</v>
      </c>
      <c r="H5738">
        <v>65917</v>
      </c>
      <c r="I5738" t="s">
        <v>23</v>
      </c>
      <c r="J5738">
        <v>663</v>
      </c>
      <c r="K5738">
        <v>202</v>
      </c>
      <c r="L5738">
        <v>7.9</v>
      </c>
      <c r="M5738">
        <v>8.5</v>
      </c>
      <c r="N5738" t="s">
        <v>37</v>
      </c>
      <c r="O5738" t="s">
        <v>43</v>
      </c>
      <c r="P5738">
        <v>158903</v>
      </c>
      <c r="Q5738" t="s">
        <v>39</v>
      </c>
      <c r="R5738" t="s">
        <v>27</v>
      </c>
      <c r="S5738" t="s">
        <v>28</v>
      </c>
      <c r="T5738" t="s">
        <v>23</v>
      </c>
      <c r="U5738" t="str">
        <f>IF(mba_decision_dataset[[#This Row],[Age]]&lt;25,"21-25",IF(mba_decision_dataset[[#This Row],[Age]]&gt;30,"31-35","25-30"))</f>
        <v>21-25</v>
      </c>
      <c r="V5738" t="str">
        <f>IF(mba_decision_dataset[[#This Row],[GRE/GMAT Score]]&lt;351,"250-350",IF(mba_decision_dataset[[#This Row],[GRE/GMAT Score]]&gt;645,"above 645","350-645"))</f>
        <v>above 645</v>
      </c>
      <c r="W5738" s="3">
        <f>(mba_decision_dataset[[#This Row],[Expected Post-MBA Salary]]-mba_decision_dataset[[#This Row],[Annual Salary (Before MBA)]])/mba_decision_dataset[[#This Row],[Annual Salary (Before MBA)]]</f>
        <v>1.4106527906306416</v>
      </c>
    </row>
    <row r="5739" spans="1:23" x14ac:dyDescent="0.4">
      <c r="A5739">
        <v>5738</v>
      </c>
      <c r="B5739">
        <v>22</v>
      </c>
      <c r="C5739" t="s">
        <v>34</v>
      </c>
      <c r="D5739" t="s">
        <v>21</v>
      </c>
      <c r="E5739">
        <v>2.48</v>
      </c>
      <c r="F5739">
        <v>7</v>
      </c>
      <c r="G5739" t="s">
        <v>22</v>
      </c>
      <c r="H5739">
        <v>105490</v>
      </c>
      <c r="I5739" t="s">
        <v>23</v>
      </c>
      <c r="J5739">
        <v>708</v>
      </c>
      <c r="K5739">
        <v>356</v>
      </c>
      <c r="L5739">
        <v>4.2</v>
      </c>
      <c r="M5739">
        <v>3.8</v>
      </c>
      <c r="N5739" t="s">
        <v>47</v>
      </c>
      <c r="O5739" t="s">
        <v>38</v>
      </c>
      <c r="P5739">
        <v>77136</v>
      </c>
      <c r="Q5739" t="s">
        <v>39</v>
      </c>
      <c r="R5739" t="s">
        <v>40</v>
      </c>
      <c r="S5739" t="s">
        <v>28</v>
      </c>
      <c r="T5739" t="s">
        <v>23</v>
      </c>
      <c r="U5739" t="str">
        <f>IF(mba_decision_dataset[[#This Row],[Age]]&lt;25,"21-25",IF(mba_decision_dataset[[#This Row],[Age]]&gt;30,"31-35","25-30"))</f>
        <v>21-25</v>
      </c>
      <c r="V5739" t="str">
        <f>IF(mba_decision_dataset[[#This Row],[GRE/GMAT Score]]&lt;351,"250-350",IF(mba_decision_dataset[[#This Row],[GRE/GMAT Score]]&gt;645,"above 645","350-645"))</f>
        <v>above 645</v>
      </c>
      <c r="W5739" s="3">
        <f>(mba_decision_dataset[[#This Row],[Expected Post-MBA Salary]]-mba_decision_dataset[[#This Row],[Annual Salary (Before MBA)]])/mba_decision_dataset[[#This Row],[Annual Salary (Before MBA)]]</f>
        <v>-0.26878377097355199</v>
      </c>
    </row>
    <row r="5740" spans="1:23" x14ac:dyDescent="0.4">
      <c r="A5740">
        <v>5739</v>
      </c>
      <c r="B5740">
        <v>33</v>
      </c>
      <c r="C5740" t="s">
        <v>34</v>
      </c>
      <c r="D5740" t="s">
        <v>35</v>
      </c>
      <c r="E5740">
        <v>2.62</v>
      </c>
      <c r="F5740">
        <v>3</v>
      </c>
      <c r="G5740" t="s">
        <v>38</v>
      </c>
      <c r="H5740">
        <v>31720</v>
      </c>
      <c r="I5740" t="s">
        <v>29</v>
      </c>
      <c r="J5740">
        <v>650</v>
      </c>
      <c r="K5740">
        <v>48</v>
      </c>
      <c r="L5740">
        <v>3.3</v>
      </c>
      <c r="M5740">
        <v>5.6</v>
      </c>
      <c r="N5740" t="s">
        <v>45</v>
      </c>
      <c r="O5740" t="s">
        <v>25</v>
      </c>
      <c r="P5740">
        <v>188321</v>
      </c>
      <c r="Q5740" t="s">
        <v>39</v>
      </c>
      <c r="R5740" t="s">
        <v>32</v>
      </c>
      <c r="S5740" t="s">
        <v>28</v>
      </c>
      <c r="T5740" t="s">
        <v>29</v>
      </c>
      <c r="U5740" t="str">
        <f>IF(mba_decision_dataset[[#This Row],[Age]]&lt;25,"21-25",IF(mba_decision_dataset[[#This Row],[Age]]&gt;30,"31-35","25-30"))</f>
        <v>31-35</v>
      </c>
      <c r="V5740" t="str">
        <f>IF(mba_decision_dataset[[#This Row],[GRE/GMAT Score]]&lt;351,"250-350",IF(mba_decision_dataset[[#This Row],[GRE/GMAT Score]]&gt;645,"above 645","350-645"))</f>
        <v>above 645</v>
      </c>
      <c r="W5740" s="3">
        <f>(mba_decision_dataset[[#This Row],[Expected Post-MBA Salary]]-mba_decision_dataset[[#This Row],[Annual Salary (Before MBA)]])/mba_decision_dataset[[#This Row],[Annual Salary (Before MBA)]]</f>
        <v>4.9369798234552329</v>
      </c>
    </row>
    <row r="5741" spans="1:23" x14ac:dyDescent="0.4">
      <c r="A5741">
        <v>5740</v>
      </c>
      <c r="B5741">
        <v>33</v>
      </c>
      <c r="C5741" t="s">
        <v>34</v>
      </c>
      <c r="D5741" t="s">
        <v>50</v>
      </c>
      <c r="E5741">
        <v>2.63</v>
      </c>
      <c r="F5741">
        <v>2</v>
      </c>
      <c r="G5741" t="s">
        <v>22</v>
      </c>
      <c r="H5741">
        <v>116754</v>
      </c>
      <c r="I5741" t="s">
        <v>29</v>
      </c>
      <c r="J5741">
        <v>752</v>
      </c>
      <c r="K5741">
        <v>307</v>
      </c>
      <c r="L5741">
        <v>5.7</v>
      </c>
      <c r="M5741">
        <v>1.3</v>
      </c>
      <c r="N5741" t="s">
        <v>37</v>
      </c>
      <c r="O5741" t="s">
        <v>25</v>
      </c>
      <c r="P5741">
        <v>90129</v>
      </c>
      <c r="Q5741" t="s">
        <v>26</v>
      </c>
      <c r="R5741" t="s">
        <v>44</v>
      </c>
      <c r="S5741" t="s">
        <v>33</v>
      </c>
      <c r="T5741" t="s">
        <v>29</v>
      </c>
      <c r="U5741" t="str">
        <f>IF(mba_decision_dataset[[#This Row],[Age]]&lt;25,"21-25",IF(mba_decision_dataset[[#This Row],[Age]]&gt;30,"31-35","25-30"))</f>
        <v>31-35</v>
      </c>
      <c r="V5741" t="str">
        <f>IF(mba_decision_dataset[[#This Row],[GRE/GMAT Score]]&lt;351,"250-350",IF(mba_decision_dataset[[#This Row],[GRE/GMAT Score]]&gt;645,"above 645","350-645"))</f>
        <v>above 645</v>
      </c>
      <c r="W5741" s="3">
        <f>(mba_decision_dataset[[#This Row],[Expected Post-MBA Salary]]-mba_decision_dataset[[#This Row],[Annual Salary (Before MBA)]])/mba_decision_dataset[[#This Row],[Annual Salary (Before MBA)]]</f>
        <v>-0.22804357880672183</v>
      </c>
    </row>
    <row r="5742" spans="1:23" x14ac:dyDescent="0.4">
      <c r="A5742">
        <v>5741</v>
      </c>
      <c r="B5742">
        <v>21</v>
      </c>
      <c r="C5742" t="s">
        <v>20</v>
      </c>
      <c r="D5742" t="s">
        <v>41</v>
      </c>
      <c r="E5742">
        <v>3.61</v>
      </c>
      <c r="F5742">
        <v>1</v>
      </c>
      <c r="G5742" t="s">
        <v>30</v>
      </c>
      <c r="H5742">
        <v>88476</v>
      </c>
      <c r="I5742" t="s">
        <v>23</v>
      </c>
      <c r="J5742">
        <v>600</v>
      </c>
      <c r="K5742">
        <v>107</v>
      </c>
      <c r="L5742">
        <v>5.3</v>
      </c>
      <c r="M5742">
        <v>9.5</v>
      </c>
      <c r="N5742" t="s">
        <v>47</v>
      </c>
      <c r="O5742" t="s">
        <v>38</v>
      </c>
      <c r="P5742">
        <v>146297</v>
      </c>
      <c r="Q5742" t="s">
        <v>26</v>
      </c>
      <c r="R5742" t="s">
        <v>40</v>
      </c>
      <c r="S5742" t="s">
        <v>28</v>
      </c>
      <c r="T5742" t="s">
        <v>23</v>
      </c>
      <c r="U5742" t="str">
        <f>IF(mba_decision_dataset[[#This Row],[Age]]&lt;25,"21-25",IF(mba_decision_dataset[[#This Row],[Age]]&gt;30,"31-35","25-30"))</f>
        <v>21-25</v>
      </c>
      <c r="V5742" t="str">
        <f>IF(mba_decision_dataset[[#This Row],[GRE/GMAT Score]]&lt;351,"250-350",IF(mba_decision_dataset[[#This Row],[GRE/GMAT Score]]&gt;645,"above 645","350-645"))</f>
        <v>350-645</v>
      </c>
      <c r="W5742" s="3">
        <f>(mba_decision_dataset[[#This Row],[Expected Post-MBA Salary]]-mba_decision_dataset[[#This Row],[Annual Salary (Before MBA)]])/mba_decision_dataset[[#This Row],[Annual Salary (Before MBA)]]</f>
        <v>0.65352185903521864</v>
      </c>
    </row>
    <row r="5743" spans="1:23" x14ac:dyDescent="0.4">
      <c r="A5743">
        <v>5742</v>
      </c>
      <c r="B5743">
        <v>25</v>
      </c>
      <c r="C5743" t="s">
        <v>34</v>
      </c>
      <c r="D5743" t="s">
        <v>49</v>
      </c>
      <c r="E5743">
        <v>2.2000000000000002</v>
      </c>
      <c r="F5743">
        <v>8</v>
      </c>
      <c r="G5743" t="s">
        <v>36</v>
      </c>
      <c r="H5743">
        <v>110351</v>
      </c>
      <c r="I5743" t="s">
        <v>23</v>
      </c>
      <c r="J5743">
        <v>772</v>
      </c>
      <c r="K5743">
        <v>202</v>
      </c>
      <c r="L5743">
        <v>6.3</v>
      </c>
      <c r="M5743">
        <v>7.6</v>
      </c>
      <c r="N5743" t="s">
        <v>47</v>
      </c>
      <c r="O5743" t="s">
        <v>25</v>
      </c>
      <c r="P5743">
        <v>103262</v>
      </c>
      <c r="Q5743" t="s">
        <v>26</v>
      </c>
      <c r="R5743" t="s">
        <v>32</v>
      </c>
      <c r="S5743" t="s">
        <v>28</v>
      </c>
      <c r="T5743" t="s">
        <v>29</v>
      </c>
      <c r="U5743" t="str">
        <f>IF(mba_decision_dataset[[#This Row],[Age]]&lt;25,"21-25",IF(mba_decision_dataset[[#This Row],[Age]]&gt;30,"31-35","25-30"))</f>
        <v>25-30</v>
      </c>
      <c r="V5743" t="str">
        <f>IF(mba_decision_dataset[[#This Row],[GRE/GMAT Score]]&lt;351,"250-350",IF(mba_decision_dataset[[#This Row],[GRE/GMAT Score]]&gt;645,"above 645","350-645"))</f>
        <v>above 645</v>
      </c>
      <c r="W5743" s="3">
        <f>(mba_decision_dataset[[#This Row],[Expected Post-MBA Salary]]-mba_decision_dataset[[#This Row],[Annual Salary (Before MBA)]])/mba_decision_dataset[[#This Row],[Annual Salary (Before MBA)]]</f>
        <v>-6.4240469048762586E-2</v>
      </c>
    </row>
    <row r="5744" spans="1:23" x14ac:dyDescent="0.4">
      <c r="A5744">
        <v>5743</v>
      </c>
      <c r="B5744">
        <v>33</v>
      </c>
      <c r="C5744" t="s">
        <v>20</v>
      </c>
      <c r="D5744" t="s">
        <v>21</v>
      </c>
      <c r="E5744">
        <v>2.91</v>
      </c>
      <c r="F5744">
        <v>6</v>
      </c>
      <c r="G5744" t="s">
        <v>22</v>
      </c>
      <c r="H5744">
        <v>89060</v>
      </c>
      <c r="I5744" t="s">
        <v>29</v>
      </c>
      <c r="J5744">
        <v>280</v>
      </c>
      <c r="K5744">
        <v>464</v>
      </c>
      <c r="L5744">
        <v>4.8</v>
      </c>
      <c r="M5744">
        <v>8.8000000000000007</v>
      </c>
      <c r="N5744" t="s">
        <v>47</v>
      </c>
      <c r="O5744" t="s">
        <v>38</v>
      </c>
      <c r="P5744">
        <v>154594</v>
      </c>
      <c r="Q5744" t="s">
        <v>39</v>
      </c>
      <c r="R5744" t="s">
        <v>27</v>
      </c>
      <c r="S5744" t="s">
        <v>28</v>
      </c>
      <c r="T5744" t="s">
        <v>29</v>
      </c>
      <c r="U5744" t="str">
        <f>IF(mba_decision_dataset[[#This Row],[Age]]&lt;25,"21-25",IF(mba_decision_dataset[[#This Row],[Age]]&gt;30,"31-35","25-30"))</f>
        <v>31-35</v>
      </c>
      <c r="V5744" t="str">
        <f>IF(mba_decision_dataset[[#This Row],[GRE/GMAT Score]]&lt;351,"250-350",IF(mba_decision_dataset[[#This Row],[GRE/GMAT Score]]&gt;645,"above 645","350-645"))</f>
        <v>250-350</v>
      </c>
      <c r="W5744" s="3">
        <f>(mba_decision_dataset[[#This Row],[Expected Post-MBA Salary]]-mba_decision_dataset[[#This Row],[Annual Salary (Before MBA)]])/mba_decision_dataset[[#This Row],[Annual Salary (Before MBA)]]</f>
        <v>0.73584100606332814</v>
      </c>
    </row>
    <row r="5745" spans="1:23" x14ac:dyDescent="0.4">
      <c r="A5745">
        <v>5744</v>
      </c>
      <c r="B5745">
        <v>33</v>
      </c>
      <c r="C5745" t="s">
        <v>20</v>
      </c>
      <c r="D5745" t="s">
        <v>50</v>
      </c>
      <c r="E5745">
        <v>2.86</v>
      </c>
      <c r="F5745">
        <v>4</v>
      </c>
      <c r="G5745" t="s">
        <v>36</v>
      </c>
      <c r="H5745">
        <v>107171</v>
      </c>
      <c r="I5745" t="s">
        <v>23</v>
      </c>
      <c r="J5745">
        <v>606</v>
      </c>
      <c r="K5745">
        <v>399</v>
      </c>
      <c r="L5745">
        <v>2.9</v>
      </c>
      <c r="M5745">
        <v>6</v>
      </c>
      <c r="N5745" t="s">
        <v>45</v>
      </c>
      <c r="O5745" t="s">
        <v>43</v>
      </c>
      <c r="P5745">
        <v>114929</v>
      </c>
      <c r="Q5745" t="s">
        <v>39</v>
      </c>
      <c r="R5745" t="s">
        <v>32</v>
      </c>
      <c r="S5745" t="s">
        <v>33</v>
      </c>
      <c r="T5745" t="s">
        <v>29</v>
      </c>
      <c r="U5745" t="str">
        <f>IF(mba_decision_dataset[[#This Row],[Age]]&lt;25,"21-25",IF(mba_decision_dataset[[#This Row],[Age]]&gt;30,"31-35","25-30"))</f>
        <v>31-35</v>
      </c>
      <c r="V5745" t="str">
        <f>IF(mba_decision_dataset[[#This Row],[GRE/GMAT Score]]&lt;351,"250-350",IF(mba_decision_dataset[[#This Row],[GRE/GMAT Score]]&gt;645,"above 645","350-645"))</f>
        <v>350-645</v>
      </c>
      <c r="W5745" s="3">
        <f>(mba_decision_dataset[[#This Row],[Expected Post-MBA Salary]]-mba_decision_dataset[[#This Row],[Annual Salary (Before MBA)]])/mba_decision_dataset[[#This Row],[Annual Salary (Before MBA)]]</f>
        <v>7.2388985826389599E-2</v>
      </c>
    </row>
    <row r="5746" spans="1:23" x14ac:dyDescent="0.4">
      <c r="A5746">
        <v>5745</v>
      </c>
      <c r="B5746">
        <v>27</v>
      </c>
      <c r="C5746" t="s">
        <v>20</v>
      </c>
      <c r="D5746" t="s">
        <v>21</v>
      </c>
      <c r="E5746">
        <v>2.15</v>
      </c>
      <c r="F5746">
        <v>8</v>
      </c>
      <c r="G5746" t="s">
        <v>30</v>
      </c>
      <c r="H5746">
        <v>30521</v>
      </c>
      <c r="I5746" t="s">
        <v>23</v>
      </c>
      <c r="J5746">
        <v>410</v>
      </c>
      <c r="K5746">
        <v>369</v>
      </c>
      <c r="L5746">
        <v>6.1</v>
      </c>
      <c r="M5746">
        <v>1.6</v>
      </c>
      <c r="N5746" t="s">
        <v>37</v>
      </c>
      <c r="O5746" t="s">
        <v>38</v>
      </c>
      <c r="P5746">
        <v>183573</v>
      </c>
      <c r="Q5746" t="s">
        <v>26</v>
      </c>
      <c r="R5746" t="s">
        <v>27</v>
      </c>
      <c r="S5746" t="s">
        <v>33</v>
      </c>
      <c r="T5746" t="s">
        <v>29</v>
      </c>
      <c r="U5746" t="str">
        <f>IF(mba_decision_dataset[[#This Row],[Age]]&lt;25,"21-25",IF(mba_decision_dataset[[#This Row],[Age]]&gt;30,"31-35","25-30"))</f>
        <v>25-30</v>
      </c>
      <c r="V5746" t="str">
        <f>IF(mba_decision_dataset[[#This Row],[GRE/GMAT Score]]&lt;351,"250-350",IF(mba_decision_dataset[[#This Row],[GRE/GMAT Score]]&gt;645,"above 645","350-645"))</f>
        <v>350-645</v>
      </c>
      <c r="W5746" s="3">
        <f>(mba_decision_dataset[[#This Row],[Expected Post-MBA Salary]]-mba_decision_dataset[[#This Row],[Annual Salary (Before MBA)]])/mba_decision_dataset[[#This Row],[Annual Salary (Before MBA)]]</f>
        <v>5.0146456538121296</v>
      </c>
    </row>
    <row r="5747" spans="1:23" x14ac:dyDescent="0.4">
      <c r="A5747">
        <v>5746</v>
      </c>
      <c r="B5747">
        <v>28</v>
      </c>
      <c r="C5747" t="s">
        <v>34</v>
      </c>
      <c r="D5747" t="s">
        <v>49</v>
      </c>
      <c r="E5747">
        <v>2.82</v>
      </c>
      <c r="F5747">
        <v>2</v>
      </c>
      <c r="G5747" t="s">
        <v>42</v>
      </c>
      <c r="H5747">
        <v>106700</v>
      </c>
      <c r="I5747" t="s">
        <v>23</v>
      </c>
      <c r="J5747">
        <v>746</v>
      </c>
      <c r="K5747">
        <v>226</v>
      </c>
      <c r="L5747">
        <v>5.8</v>
      </c>
      <c r="M5747">
        <v>5</v>
      </c>
      <c r="N5747" t="s">
        <v>24</v>
      </c>
      <c r="O5747" t="s">
        <v>46</v>
      </c>
      <c r="P5747">
        <v>115910</v>
      </c>
      <c r="Q5747" t="s">
        <v>39</v>
      </c>
      <c r="R5747" t="s">
        <v>40</v>
      </c>
      <c r="S5747" t="s">
        <v>28</v>
      </c>
      <c r="T5747" t="s">
        <v>23</v>
      </c>
      <c r="U5747" t="str">
        <f>IF(mba_decision_dataset[[#This Row],[Age]]&lt;25,"21-25",IF(mba_decision_dataset[[#This Row],[Age]]&gt;30,"31-35","25-30"))</f>
        <v>25-30</v>
      </c>
      <c r="V5747" t="str">
        <f>IF(mba_decision_dataset[[#This Row],[GRE/GMAT Score]]&lt;351,"250-350",IF(mba_decision_dataset[[#This Row],[GRE/GMAT Score]]&gt;645,"above 645","350-645"))</f>
        <v>above 645</v>
      </c>
      <c r="W5747" s="3">
        <f>(mba_decision_dataset[[#This Row],[Expected Post-MBA Salary]]-mba_decision_dataset[[#This Row],[Annual Salary (Before MBA)]])/mba_decision_dataset[[#This Row],[Annual Salary (Before MBA)]]</f>
        <v>8.6316776007497653E-2</v>
      </c>
    </row>
    <row r="5748" spans="1:23" x14ac:dyDescent="0.4">
      <c r="A5748">
        <v>5747</v>
      </c>
      <c r="B5748">
        <v>30</v>
      </c>
      <c r="C5748" t="s">
        <v>34</v>
      </c>
      <c r="D5748" t="s">
        <v>41</v>
      </c>
      <c r="E5748">
        <v>3.03</v>
      </c>
      <c r="F5748">
        <v>5</v>
      </c>
      <c r="G5748" t="s">
        <v>38</v>
      </c>
      <c r="H5748">
        <v>32423</v>
      </c>
      <c r="I5748" t="s">
        <v>23</v>
      </c>
      <c r="J5748">
        <v>518</v>
      </c>
      <c r="K5748">
        <v>430</v>
      </c>
      <c r="L5748">
        <v>9.1999999999999993</v>
      </c>
      <c r="M5748">
        <v>4.3</v>
      </c>
      <c r="N5748" t="s">
        <v>47</v>
      </c>
      <c r="O5748" t="s">
        <v>25</v>
      </c>
      <c r="P5748">
        <v>68944</v>
      </c>
      <c r="Q5748" t="s">
        <v>39</v>
      </c>
      <c r="R5748" t="s">
        <v>40</v>
      </c>
      <c r="S5748" t="s">
        <v>28</v>
      </c>
      <c r="T5748" t="s">
        <v>29</v>
      </c>
      <c r="U5748" t="str">
        <f>IF(mba_decision_dataset[[#This Row],[Age]]&lt;25,"21-25",IF(mba_decision_dataset[[#This Row],[Age]]&gt;30,"31-35","25-30"))</f>
        <v>25-30</v>
      </c>
      <c r="V5748" t="str">
        <f>IF(mba_decision_dataset[[#This Row],[GRE/GMAT Score]]&lt;351,"250-350",IF(mba_decision_dataset[[#This Row],[GRE/GMAT Score]]&gt;645,"above 645","350-645"))</f>
        <v>350-645</v>
      </c>
      <c r="W5748" s="3">
        <f>(mba_decision_dataset[[#This Row],[Expected Post-MBA Salary]]-mba_decision_dataset[[#This Row],[Annual Salary (Before MBA)]])/mba_decision_dataset[[#This Row],[Annual Salary (Before MBA)]]</f>
        <v>1.1263917589365573</v>
      </c>
    </row>
    <row r="5749" spans="1:23" x14ac:dyDescent="0.4">
      <c r="A5749">
        <v>5748</v>
      </c>
      <c r="B5749">
        <v>21</v>
      </c>
      <c r="C5749" t="s">
        <v>20</v>
      </c>
      <c r="D5749" t="s">
        <v>50</v>
      </c>
      <c r="E5749">
        <v>2.13</v>
      </c>
      <c r="F5749">
        <v>7</v>
      </c>
      <c r="G5749" t="s">
        <v>22</v>
      </c>
      <c r="H5749">
        <v>35242</v>
      </c>
      <c r="I5749" t="s">
        <v>23</v>
      </c>
      <c r="J5749">
        <v>493</v>
      </c>
      <c r="K5749">
        <v>104</v>
      </c>
      <c r="L5749">
        <v>6.7</v>
      </c>
      <c r="M5749">
        <v>5.6</v>
      </c>
      <c r="N5749" t="s">
        <v>37</v>
      </c>
      <c r="O5749" t="s">
        <v>38</v>
      </c>
      <c r="P5749">
        <v>130765</v>
      </c>
      <c r="Q5749" t="s">
        <v>39</v>
      </c>
      <c r="R5749" t="s">
        <v>44</v>
      </c>
      <c r="S5749" t="s">
        <v>33</v>
      </c>
      <c r="T5749" t="s">
        <v>29</v>
      </c>
      <c r="U5749" t="str">
        <f>IF(mba_decision_dataset[[#This Row],[Age]]&lt;25,"21-25",IF(mba_decision_dataset[[#This Row],[Age]]&gt;30,"31-35","25-30"))</f>
        <v>21-25</v>
      </c>
      <c r="V5749" t="str">
        <f>IF(mba_decision_dataset[[#This Row],[GRE/GMAT Score]]&lt;351,"250-350",IF(mba_decision_dataset[[#This Row],[GRE/GMAT Score]]&gt;645,"above 645","350-645"))</f>
        <v>350-645</v>
      </c>
      <c r="W5749" s="3">
        <f>(mba_decision_dataset[[#This Row],[Expected Post-MBA Salary]]-mba_decision_dataset[[#This Row],[Annual Salary (Before MBA)]])/mba_decision_dataset[[#This Row],[Annual Salary (Before MBA)]]</f>
        <v>2.7104874865217639</v>
      </c>
    </row>
    <row r="5750" spans="1:23" x14ac:dyDescent="0.4">
      <c r="A5750">
        <v>5749</v>
      </c>
      <c r="B5750">
        <v>27</v>
      </c>
      <c r="C5750" t="s">
        <v>20</v>
      </c>
      <c r="D5750" t="s">
        <v>50</v>
      </c>
      <c r="E5750">
        <v>3.02</v>
      </c>
      <c r="F5750">
        <v>8</v>
      </c>
      <c r="G5750" t="s">
        <v>36</v>
      </c>
      <c r="H5750">
        <v>36731</v>
      </c>
      <c r="I5750" t="s">
        <v>29</v>
      </c>
      <c r="J5750">
        <v>661</v>
      </c>
      <c r="K5750">
        <v>310</v>
      </c>
      <c r="L5750">
        <v>7.9</v>
      </c>
      <c r="M5750">
        <v>2.9</v>
      </c>
      <c r="N5750" t="s">
        <v>47</v>
      </c>
      <c r="O5750" t="s">
        <v>43</v>
      </c>
      <c r="P5750">
        <v>102760</v>
      </c>
      <c r="Q5750" t="s">
        <v>39</v>
      </c>
      <c r="R5750" t="s">
        <v>32</v>
      </c>
      <c r="S5750" t="s">
        <v>28</v>
      </c>
      <c r="T5750" t="s">
        <v>29</v>
      </c>
      <c r="U5750" t="str">
        <f>IF(mba_decision_dataset[[#This Row],[Age]]&lt;25,"21-25",IF(mba_decision_dataset[[#This Row],[Age]]&gt;30,"31-35","25-30"))</f>
        <v>25-30</v>
      </c>
      <c r="V5750" t="str">
        <f>IF(mba_decision_dataset[[#This Row],[GRE/GMAT Score]]&lt;351,"250-350",IF(mba_decision_dataset[[#This Row],[GRE/GMAT Score]]&gt;645,"above 645","350-645"))</f>
        <v>above 645</v>
      </c>
      <c r="W5750" s="3">
        <f>(mba_decision_dataset[[#This Row],[Expected Post-MBA Salary]]-mba_decision_dataset[[#This Row],[Annual Salary (Before MBA)]])/mba_decision_dataset[[#This Row],[Annual Salary (Before MBA)]]</f>
        <v>1.7976368734856116</v>
      </c>
    </row>
    <row r="5751" spans="1:23" x14ac:dyDescent="0.4">
      <c r="A5751">
        <v>5750</v>
      </c>
      <c r="B5751">
        <v>33</v>
      </c>
      <c r="C5751" t="s">
        <v>34</v>
      </c>
      <c r="D5751" t="s">
        <v>21</v>
      </c>
      <c r="E5751">
        <v>3.92</v>
      </c>
      <c r="F5751">
        <v>3</v>
      </c>
      <c r="G5751" t="s">
        <v>22</v>
      </c>
      <c r="H5751">
        <v>72132</v>
      </c>
      <c r="I5751" t="s">
        <v>29</v>
      </c>
      <c r="J5751">
        <v>438</v>
      </c>
      <c r="K5751">
        <v>438</v>
      </c>
      <c r="L5751">
        <v>4.8</v>
      </c>
      <c r="M5751">
        <v>5.0999999999999996</v>
      </c>
      <c r="N5751" t="s">
        <v>37</v>
      </c>
      <c r="O5751" t="s">
        <v>46</v>
      </c>
      <c r="P5751">
        <v>198537</v>
      </c>
      <c r="Q5751" t="s">
        <v>26</v>
      </c>
      <c r="R5751" t="s">
        <v>40</v>
      </c>
      <c r="S5751" t="s">
        <v>33</v>
      </c>
      <c r="T5751" t="s">
        <v>29</v>
      </c>
      <c r="U5751" t="str">
        <f>IF(mba_decision_dataset[[#This Row],[Age]]&lt;25,"21-25",IF(mba_decision_dataset[[#This Row],[Age]]&gt;30,"31-35","25-30"))</f>
        <v>31-35</v>
      </c>
      <c r="V5751" t="str">
        <f>IF(mba_decision_dataset[[#This Row],[GRE/GMAT Score]]&lt;351,"250-350",IF(mba_decision_dataset[[#This Row],[GRE/GMAT Score]]&gt;645,"above 645","350-645"))</f>
        <v>350-645</v>
      </c>
      <c r="W5751" s="3">
        <f>(mba_decision_dataset[[#This Row],[Expected Post-MBA Salary]]-mba_decision_dataset[[#This Row],[Annual Salary (Before MBA)]])/mba_decision_dataset[[#This Row],[Annual Salary (Before MBA)]]</f>
        <v>1.752412244218932</v>
      </c>
    </row>
    <row r="5752" spans="1:23" x14ac:dyDescent="0.4">
      <c r="A5752">
        <v>5751</v>
      </c>
      <c r="B5752">
        <v>25</v>
      </c>
      <c r="C5752" t="s">
        <v>20</v>
      </c>
      <c r="D5752" t="s">
        <v>49</v>
      </c>
      <c r="E5752">
        <v>3.96</v>
      </c>
      <c r="F5752">
        <v>0</v>
      </c>
      <c r="G5752" t="s">
        <v>30</v>
      </c>
      <c r="H5752">
        <v>108848</v>
      </c>
      <c r="I5752" t="s">
        <v>29</v>
      </c>
      <c r="J5752">
        <v>259</v>
      </c>
      <c r="K5752">
        <v>463</v>
      </c>
      <c r="L5752">
        <v>8.4</v>
      </c>
      <c r="M5752">
        <v>1.3</v>
      </c>
      <c r="N5752" t="s">
        <v>37</v>
      </c>
      <c r="O5752" t="s">
        <v>46</v>
      </c>
      <c r="P5752">
        <v>102678</v>
      </c>
      <c r="Q5752" t="s">
        <v>26</v>
      </c>
      <c r="R5752" t="s">
        <v>40</v>
      </c>
      <c r="S5752" t="s">
        <v>28</v>
      </c>
      <c r="T5752" t="s">
        <v>23</v>
      </c>
      <c r="U5752" t="str">
        <f>IF(mba_decision_dataset[[#This Row],[Age]]&lt;25,"21-25",IF(mba_decision_dataset[[#This Row],[Age]]&gt;30,"31-35","25-30"))</f>
        <v>25-30</v>
      </c>
      <c r="V5752" t="str">
        <f>IF(mba_decision_dataset[[#This Row],[GRE/GMAT Score]]&lt;351,"250-350",IF(mba_decision_dataset[[#This Row],[GRE/GMAT Score]]&gt;645,"above 645","350-645"))</f>
        <v>250-350</v>
      </c>
      <c r="W5752" s="3">
        <f>(mba_decision_dataset[[#This Row],[Expected Post-MBA Salary]]-mba_decision_dataset[[#This Row],[Annual Salary (Before MBA)]])/mba_decision_dataset[[#This Row],[Annual Salary (Before MBA)]]</f>
        <v>-5.668455093341173E-2</v>
      </c>
    </row>
    <row r="5753" spans="1:23" x14ac:dyDescent="0.4">
      <c r="A5753">
        <v>5752</v>
      </c>
      <c r="B5753">
        <v>30</v>
      </c>
      <c r="C5753" t="s">
        <v>34</v>
      </c>
      <c r="D5753" t="s">
        <v>35</v>
      </c>
      <c r="E5753">
        <v>3.06</v>
      </c>
      <c r="F5753">
        <v>7</v>
      </c>
      <c r="G5753" t="s">
        <v>42</v>
      </c>
      <c r="H5753">
        <v>59394</v>
      </c>
      <c r="I5753" t="s">
        <v>23</v>
      </c>
      <c r="J5753">
        <v>414</v>
      </c>
      <c r="K5753">
        <v>65</v>
      </c>
      <c r="L5753">
        <v>3.8</v>
      </c>
      <c r="M5753">
        <v>2.2999999999999998</v>
      </c>
      <c r="N5753" t="s">
        <v>37</v>
      </c>
      <c r="O5753" t="s">
        <v>38</v>
      </c>
      <c r="P5753">
        <v>87711</v>
      </c>
      <c r="Q5753" t="s">
        <v>26</v>
      </c>
      <c r="R5753" t="s">
        <v>27</v>
      </c>
      <c r="S5753" t="s">
        <v>33</v>
      </c>
      <c r="T5753" t="s">
        <v>29</v>
      </c>
      <c r="U5753" t="str">
        <f>IF(mba_decision_dataset[[#This Row],[Age]]&lt;25,"21-25",IF(mba_decision_dataset[[#This Row],[Age]]&gt;30,"31-35","25-30"))</f>
        <v>25-30</v>
      </c>
      <c r="V5753" t="str">
        <f>IF(mba_decision_dataset[[#This Row],[GRE/GMAT Score]]&lt;351,"250-350",IF(mba_decision_dataset[[#This Row],[GRE/GMAT Score]]&gt;645,"above 645","350-645"))</f>
        <v>350-645</v>
      </c>
      <c r="W5753" s="3">
        <f>(mba_decision_dataset[[#This Row],[Expected Post-MBA Salary]]-mba_decision_dataset[[#This Row],[Annual Salary (Before MBA)]])/mba_decision_dataset[[#This Row],[Annual Salary (Before MBA)]]</f>
        <v>0.4767653298312961</v>
      </c>
    </row>
    <row r="5754" spans="1:23" x14ac:dyDescent="0.4">
      <c r="A5754">
        <v>5753</v>
      </c>
      <c r="B5754">
        <v>21</v>
      </c>
      <c r="C5754" t="s">
        <v>20</v>
      </c>
      <c r="D5754" t="s">
        <v>50</v>
      </c>
      <c r="E5754">
        <v>3.03</v>
      </c>
      <c r="F5754">
        <v>9</v>
      </c>
      <c r="G5754" t="s">
        <v>30</v>
      </c>
      <c r="H5754">
        <v>86837</v>
      </c>
      <c r="I5754" t="s">
        <v>29</v>
      </c>
      <c r="J5754">
        <v>776</v>
      </c>
      <c r="K5754">
        <v>446</v>
      </c>
      <c r="L5754">
        <v>9.8000000000000007</v>
      </c>
      <c r="M5754">
        <v>8.8000000000000007</v>
      </c>
      <c r="N5754" t="s">
        <v>45</v>
      </c>
      <c r="O5754" t="s">
        <v>43</v>
      </c>
      <c r="P5754">
        <v>64307</v>
      </c>
      <c r="Q5754" t="s">
        <v>26</v>
      </c>
      <c r="R5754" t="s">
        <v>27</v>
      </c>
      <c r="S5754" t="s">
        <v>33</v>
      </c>
      <c r="T5754" t="s">
        <v>29</v>
      </c>
      <c r="U5754" t="str">
        <f>IF(mba_decision_dataset[[#This Row],[Age]]&lt;25,"21-25",IF(mba_decision_dataset[[#This Row],[Age]]&gt;30,"31-35","25-30"))</f>
        <v>21-25</v>
      </c>
      <c r="V5754" t="str">
        <f>IF(mba_decision_dataset[[#This Row],[GRE/GMAT Score]]&lt;351,"250-350",IF(mba_decision_dataset[[#This Row],[GRE/GMAT Score]]&gt;645,"above 645","350-645"))</f>
        <v>above 645</v>
      </c>
      <c r="W5754" s="3">
        <f>(mba_decision_dataset[[#This Row],[Expected Post-MBA Salary]]-mba_decision_dataset[[#This Row],[Annual Salary (Before MBA)]])/mba_decision_dataset[[#This Row],[Annual Salary (Before MBA)]]</f>
        <v>-0.25945161624653085</v>
      </c>
    </row>
    <row r="5755" spans="1:23" x14ac:dyDescent="0.4">
      <c r="A5755">
        <v>5754</v>
      </c>
      <c r="B5755">
        <v>23</v>
      </c>
      <c r="C5755" t="s">
        <v>20</v>
      </c>
      <c r="D5755" t="s">
        <v>41</v>
      </c>
      <c r="E5755">
        <v>2.57</v>
      </c>
      <c r="F5755">
        <v>2</v>
      </c>
      <c r="G5755" t="s">
        <v>36</v>
      </c>
      <c r="H5755">
        <v>36289</v>
      </c>
      <c r="I5755" t="s">
        <v>23</v>
      </c>
      <c r="J5755">
        <v>611</v>
      </c>
      <c r="K5755">
        <v>454</v>
      </c>
      <c r="L5755">
        <v>8.3000000000000007</v>
      </c>
      <c r="M5755">
        <v>4.4000000000000004</v>
      </c>
      <c r="N5755" t="s">
        <v>45</v>
      </c>
      <c r="O5755" t="s">
        <v>38</v>
      </c>
      <c r="P5755">
        <v>139983</v>
      </c>
      <c r="Q5755" t="s">
        <v>39</v>
      </c>
      <c r="R5755" t="s">
        <v>32</v>
      </c>
      <c r="S5755" t="s">
        <v>28</v>
      </c>
      <c r="T5755" t="s">
        <v>29</v>
      </c>
      <c r="U5755" t="str">
        <f>IF(mba_decision_dataset[[#This Row],[Age]]&lt;25,"21-25",IF(mba_decision_dataset[[#This Row],[Age]]&gt;30,"31-35","25-30"))</f>
        <v>21-25</v>
      </c>
      <c r="V5755" t="str">
        <f>IF(mba_decision_dataset[[#This Row],[GRE/GMAT Score]]&lt;351,"250-350",IF(mba_decision_dataset[[#This Row],[GRE/GMAT Score]]&gt;645,"above 645","350-645"))</f>
        <v>350-645</v>
      </c>
      <c r="W5755" s="3">
        <f>(mba_decision_dataset[[#This Row],[Expected Post-MBA Salary]]-mba_decision_dataset[[#This Row],[Annual Salary (Before MBA)]])/mba_decision_dataset[[#This Row],[Annual Salary (Before MBA)]]</f>
        <v>2.8574499159524924</v>
      </c>
    </row>
    <row r="5756" spans="1:23" x14ac:dyDescent="0.4">
      <c r="A5756">
        <v>5755</v>
      </c>
      <c r="B5756">
        <v>27</v>
      </c>
      <c r="C5756" t="s">
        <v>48</v>
      </c>
      <c r="D5756" t="s">
        <v>50</v>
      </c>
      <c r="E5756">
        <v>3.99</v>
      </c>
      <c r="F5756">
        <v>5</v>
      </c>
      <c r="G5756" t="s">
        <v>22</v>
      </c>
      <c r="H5756">
        <v>110484</v>
      </c>
      <c r="I5756" t="s">
        <v>23</v>
      </c>
      <c r="J5756">
        <v>442</v>
      </c>
      <c r="K5756">
        <v>308</v>
      </c>
      <c r="L5756">
        <v>1</v>
      </c>
      <c r="M5756">
        <v>4.9000000000000004</v>
      </c>
      <c r="N5756" t="s">
        <v>24</v>
      </c>
      <c r="O5756" t="s">
        <v>43</v>
      </c>
      <c r="P5756">
        <v>62433</v>
      </c>
      <c r="Q5756" t="s">
        <v>39</v>
      </c>
      <c r="R5756" t="s">
        <v>27</v>
      </c>
      <c r="S5756" t="s">
        <v>33</v>
      </c>
      <c r="T5756" t="s">
        <v>23</v>
      </c>
      <c r="U5756" t="str">
        <f>IF(mba_decision_dataset[[#This Row],[Age]]&lt;25,"21-25",IF(mba_decision_dataset[[#This Row],[Age]]&gt;30,"31-35","25-30"))</f>
        <v>25-30</v>
      </c>
      <c r="V5756" t="str">
        <f>IF(mba_decision_dataset[[#This Row],[GRE/GMAT Score]]&lt;351,"250-350",IF(mba_decision_dataset[[#This Row],[GRE/GMAT Score]]&gt;645,"above 645","350-645"))</f>
        <v>350-645</v>
      </c>
      <c r="W5756" s="3">
        <f>(mba_decision_dataset[[#This Row],[Expected Post-MBA Salary]]-mba_decision_dataset[[#This Row],[Annual Salary (Before MBA)]])/mba_decision_dataset[[#This Row],[Annual Salary (Before MBA)]]</f>
        <v>-0.43491365265558812</v>
      </c>
    </row>
    <row r="5757" spans="1:23" x14ac:dyDescent="0.4">
      <c r="A5757">
        <v>5756</v>
      </c>
      <c r="B5757">
        <v>30</v>
      </c>
      <c r="C5757" t="s">
        <v>20</v>
      </c>
      <c r="D5757" t="s">
        <v>50</v>
      </c>
      <c r="E5757">
        <v>2.5499999999999998</v>
      </c>
      <c r="F5757">
        <v>3</v>
      </c>
      <c r="G5757" t="s">
        <v>36</v>
      </c>
      <c r="H5757">
        <v>66551</v>
      </c>
      <c r="I5757" t="s">
        <v>29</v>
      </c>
      <c r="J5757">
        <v>646</v>
      </c>
      <c r="K5757">
        <v>147</v>
      </c>
      <c r="L5757">
        <v>8.4</v>
      </c>
      <c r="M5757">
        <v>4.2</v>
      </c>
      <c r="N5757" t="s">
        <v>45</v>
      </c>
      <c r="O5757" t="s">
        <v>46</v>
      </c>
      <c r="P5757">
        <v>106622</v>
      </c>
      <c r="Q5757" t="s">
        <v>39</v>
      </c>
      <c r="R5757" t="s">
        <v>32</v>
      </c>
      <c r="S5757" t="s">
        <v>33</v>
      </c>
      <c r="T5757" t="s">
        <v>23</v>
      </c>
      <c r="U5757" t="str">
        <f>IF(mba_decision_dataset[[#This Row],[Age]]&lt;25,"21-25",IF(mba_decision_dataset[[#This Row],[Age]]&gt;30,"31-35","25-30"))</f>
        <v>25-30</v>
      </c>
      <c r="V5757" t="str">
        <f>IF(mba_decision_dataset[[#This Row],[GRE/GMAT Score]]&lt;351,"250-350",IF(mba_decision_dataset[[#This Row],[GRE/GMAT Score]]&gt;645,"above 645","350-645"))</f>
        <v>above 645</v>
      </c>
      <c r="W5757" s="3">
        <f>(mba_decision_dataset[[#This Row],[Expected Post-MBA Salary]]-mba_decision_dataset[[#This Row],[Annual Salary (Before MBA)]])/mba_decision_dataset[[#This Row],[Annual Salary (Before MBA)]]</f>
        <v>0.60210966026055202</v>
      </c>
    </row>
    <row r="5758" spans="1:23" x14ac:dyDescent="0.4">
      <c r="A5758">
        <v>5757</v>
      </c>
      <c r="B5758">
        <v>21</v>
      </c>
      <c r="C5758" t="s">
        <v>20</v>
      </c>
      <c r="D5758" t="s">
        <v>35</v>
      </c>
      <c r="E5758">
        <v>2.91</v>
      </c>
      <c r="F5758">
        <v>5</v>
      </c>
      <c r="G5758" t="s">
        <v>30</v>
      </c>
      <c r="H5758">
        <v>36026</v>
      </c>
      <c r="I5758" t="s">
        <v>23</v>
      </c>
      <c r="J5758">
        <v>305</v>
      </c>
      <c r="K5758">
        <v>427</v>
      </c>
      <c r="L5758">
        <v>5.8</v>
      </c>
      <c r="M5758">
        <v>6.6</v>
      </c>
      <c r="N5758" t="s">
        <v>47</v>
      </c>
      <c r="O5758" t="s">
        <v>46</v>
      </c>
      <c r="P5758">
        <v>167319</v>
      </c>
      <c r="Q5758" t="s">
        <v>26</v>
      </c>
      <c r="R5758" t="s">
        <v>27</v>
      </c>
      <c r="S5758" t="s">
        <v>28</v>
      </c>
      <c r="T5758" t="s">
        <v>23</v>
      </c>
      <c r="U5758" t="str">
        <f>IF(mba_decision_dataset[[#This Row],[Age]]&lt;25,"21-25",IF(mba_decision_dataset[[#This Row],[Age]]&gt;30,"31-35","25-30"))</f>
        <v>21-25</v>
      </c>
      <c r="V5758" t="str">
        <f>IF(mba_decision_dataset[[#This Row],[GRE/GMAT Score]]&lt;351,"250-350",IF(mba_decision_dataset[[#This Row],[GRE/GMAT Score]]&gt;645,"above 645","350-645"))</f>
        <v>250-350</v>
      </c>
      <c r="W5758" s="3">
        <f>(mba_decision_dataset[[#This Row],[Expected Post-MBA Salary]]-mba_decision_dataset[[#This Row],[Annual Salary (Before MBA)]])/mba_decision_dataset[[#This Row],[Annual Salary (Before MBA)]]</f>
        <v>3.6443957142064063</v>
      </c>
    </row>
    <row r="5759" spans="1:23" x14ac:dyDescent="0.4">
      <c r="A5759">
        <v>5758</v>
      </c>
      <c r="B5759">
        <v>27</v>
      </c>
      <c r="C5759" t="s">
        <v>20</v>
      </c>
      <c r="D5759" t="s">
        <v>35</v>
      </c>
      <c r="E5759">
        <v>2.0099999999999998</v>
      </c>
      <c r="F5759">
        <v>2</v>
      </c>
      <c r="G5759" t="s">
        <v>22</v>
      </c>
      <c r="H5759">
        <v>106612</v>
      </c>
      <c r="I5759" t="s">
        <v>29</v>
      </c>
      <c r="J5759">
        <v>737</v>
      </c>
      <c r="K5759">
        <v>6</v>
      </c>
      <c r="L5759">
        <v>6.2</v>
      </c>
      <c r="M5759">
        <v>1</v>
      </c>
      <c r="N5759" t="s">
        <v>24</v>
      </c>
      <c r="O5759" t="s">
        <v>25</v>
      </c>
      <c r="P5759">
        <v>172390</v>
      </c>
      <c r="Q5759" t="s">
        <v>39</v>
      </c>
      <c r="R5759" t="s">
        <v>27</v>
      </c>
      <c r="S5759" t="s">
        <v>33</v>
      </c>
      <c r="T5759" t="s">
        <v>29</v>
      </c>
      <c r="U5759" t="str">
        <f>IF(mba_decision_dataset[[#This Row],[Age]]&lt;25,"21-25",IF(mba_decision_dataset[[#This Row],[Age]]&gt;30,"31-35","25-30"))</f>
        <v>25-30</v>
      </c>
      <c r="V5759" t="str">
        <f>IF(mba_decision_dataset[[#This Row],[GRE/GMAT Score]]&lt;351,"250-350",IF(mba_decision_dataset[[#This Row],[GRE/GMAT Score]]&gt;645,"above 645","350-645"))</f>
        <v>above 645</v>
      </c>
      <c r="W5759" s="3">
        <f>(mba_decision_dataset[[#This Row],[Expected Post-MBA Salary]]-mba_decision_dataset[[#This Row],[Annual Salary (Before MBA)]])/mba_decision_dataset[[#This Row],[Annual Salary (Before MBA)]]</f>
        <v>0.61698495478932958</v>
      </c>
    </row>
    <row r="5760" spans="1:23" x14ac:dyDescent="0.4">
      <c r="A5760">
        <v>5759</v>
      </c>
      <c r="B5760">
        <v>25</v>
      </c>
      <c r="C5760" t="s">
        <v>34</v>
      </c>
      <c r="D5760" t="s">
        <v>49</v>
      </c>
      <c r="E5760">
        <v>2.7</v>
      </c>
      <c r="F5760">
        <v>6</v>
      </c>
      <c r="G5760" t="s">
        <v>36</v>
      </c>
      <c r="H5760">
        <v>93719</v>
      </c>
      <c r="I5760" t="s">
        <v>29</v>
      </c>
      <c r="J5760">
        <v>535</v>
      </c>
      <c r="K5760">
        <v>371</v>
      </c>
      <c r="L5760">
        <v>10</v>
      </c>
      <c r="M5760">
        <v>9.5</v>
      </c>
      <c r="N5760" t="s">
        <v>37</v>
      </c>
      <c r="O5760" t="s">
        <v>43</v>
      </c>
      <c r="P5760">
        <v>77575</v>
      </c>
      <c r="Q5760" t="s">
        <v>39</v>
      </c>
      <c r="R5760" t="s">
        <v>32</v>
      </c>
      <c r="S5760" t="s">
        <v>28</v>
      </c>
      <c r="T5760" t="s">
        <v>23</v>
      </c>
      <c r="U5760" t="str">
        <f>IF(mba_decision_dataset[[#This Row],[Age]]&lt;25,"21-25",IF(mba_decision_dataset[[#This Row],[Age]]&gt;30,"31-35","25-30"))</f>
        <v>25-30</v>
      </c>
      <c r="V5760" t="str">
        <f>IF(mba_decision_dataset[[#This Row],[GRE/GMAT Score]]&lt;351,"250-350",IF(mba_decision_dataset[[#This Row],[GRE/GMAT Score]]&gt;645,"above 645","350-645"))</f>
        <v>350-645</v>
      </c>
      <c r="W5760" s="3">
        <f>(mba_decision_dataset[[#This Row],[Expected Post-MBA Salary]]-mba_decision_dataset[[#This Row],[Annual Salary (Before MBA)]])/mba_decision_dataset[[#This Row],[Annual Salary (Before MBA)]]</f>
        <v>-0.17225962718338864</v>
      </c>
    </row>
    <row r="5761" spans="1:23" x14ac:dyDescent="0.4">
      <c r="A5761">
        <v>5760</v>
      </c>
      <c r="B5761">
        <v>21</v>
      </c>
      <c r="C5761" t="s">
        <v>34</v>
      </c>
      <c r="D5761" t="s">
        <v>50</v>
      </c>
      <c r="E5761">
        <v>2.14</v>
      </c>
      <c r="F5761">
        <v>1</v>
      </c>
      <c r="G5761" t="s">
        <v>22</v>
      </c>
      <c r="H5761">
        <v>42906</v>
      </c>
      <c r="I5761" t="s">
        <v>23</v>
      </c>
      <c r="J5761">
        <v>493</v>
      </c>
      <c r="K5761">
        <v>452</v>
      </c>
      <c r="L5761">
        <v>7.5</v>
      </c>
      <c r="M5761">
        <v>6</v>
      </c>
      <c r="N5761" t="s">
        <v>45</v>
      </c>
      <c r="O5761" t="s">
        <v>43</v>
      </c>
      <c r="P5761">
        <v>197588</v>
      </c>
      <c r="Q5761" t="s">
        <v>39</v>
      </c>
      <c r="R5761" t="s">
        <v>40</v>
      </c>
      <c r="S5761" t="s">
        <v>28</v>
      </c>
      <c r="T5761" t="s">
        <v>29</v>
      </c>
      <c r="U5761" t="str">
        <f>IF(mba_decision_dataset[[#This Row],[Age]]&lt;25,"21-25",IF(mba_decision_dataset[[#This Row],[Age]]&gt;30,"31-35","25-30"))</f>
        <v>21-25</v>
      </c>
      <c r="V5761" t="str">
        <f>IF(mba_decision_dataset[[#This Row],[GRE/GMAT Score]]&lt;351,"250-350",IF(mba_decision_dataset[[#This Row],[GRE/GMAT Score]]&gt;645,"above 645","350-645"))</f>
        <v>350-645</v>
      </c>
      <c r="W5761" s="3">
        <f>(mba_decision_dataset[[#This Row],[Expected Post-MBA Salary]]-mba_decision_dataset[[#This Row],[Annual Salary (Before MBA)]])/mba_decision_dataset[[#This Row],[Annual Salary (Before MBA)]]</f>
        <v>3.6051368107024659</v>
      </c>
    </row>
    <row r="5762" spans="1:23" x14ac:dyDescent="0.4">
      <c r="A5762">
        <v>5761</v>
      </c>
      <c r="B5762">
        <v>21</v>
      </c>
      <c r="C5762" t="s">
        <v>20</v>
      </c>
      <c r="D5762" t="s">
        <v>50</v>
      </c>
      <c r="E5762">
        <v>3.49</v>
      </c>
      <c r="F5762">
        <v>4</v>
      </c>
      <c r="G5762" t="s">
        <v>38</v>
      </c>
      <c r="H5762">
        <v>73476</v>
      </c>
      <c r="I5762" t="s">
        <v>29</v>
      </c>
      <c r="J5762">
        <v>313</v>
      </c>
      <c r="K5762">
        <v>138</v>
      </c>
      <c r="L5762">
        <v>2.2000000000000002</v>
      </c>
      <c r="M5762">
        <v>4.4000000000000004</v>
      </c>
      <c r="N5762" t="s">
        <v>24</v>
      </c>
      <c r="O5762" t="s">
        <v>25</v>
      </c>
      <c r="P5762">
        <v>86956</v>
      </c>
      <c r="Q5762" t="s">
        <v>26</v>
      </c>
      <c r="R5762" t="s">
        <v>32</v>
      </c>
      <c r="S5762" t="s">
        <v>33</v>
      </c>
      <c r="T5762" t="s">
        <v>23</v>
      </c>
      <c r="U5762" t="str">
        <f>IF(mba_decision_dataset[[#This Row],[Age]]&lt;25,"21-25",IF(mba_decision_dataset[[#This Row],[Age]]&gt;30,"31-35","25-30"))</f>
        <v>21-25</v>
      </c>
      <c r="V5762" t="str">
        <f>IF(mba_decision_dataset[[#This Row],[GRE/GMAT Score]]&lt;351,"250-350",IF(mba_decision_dataset[[#This Row],[GRE/GMAT Score]]&gt;645,"above 645","350-645"))</f>
        <v>250-350</v>
      </c>
      <c r="W5762" s="3">
        <f>(mba_decision_dataset[[#This Row],[Expected Post-MBA Salary]]-mba_decision_dataset[[#This Row],[Annual Salary (Before MBA)]])/mba_decision_dataset[[#This Row],[Annual Salary (Before MBA)]]</f>
        <v>0.18346126626381404</v>
      </c>
    </row>
    <row r="5763" spans="1:23" x14ac:dyDescent="0.4">
      <c r="A5763">
        <v>5762</v>
      </c>
      <c r="B5763">
        <v>34</v>
      </c>
      <c r="C5763" t="s">
        <v>20</v>
      </c>
      <c r="D5763" t="s">
        <v>21</v>
      </c>
      <c r="E5763">
        <v>3.12</v>
      </c>
      <c r="F5763">
        <v>2</v>
      </c>
      <c r="G5763" t="s">
        <v>30</v>
      </c>
      <c r="H5763">
        <v>50691</v>
      </c>
      <c r="I5763" t="s">
        <v>23</v>
      </c>
      <c r="J5763">
        <v>525</v>
      </c>
      <c r="K5763">
        <v>120</v>
      </c>
      <c r="L5763">
        <v>7.8</v>
      </c>
      <c r="M5763">
        <v>8.8000000000000007</v>
      </c>
      <c r="N5763" t="s">
        <v>37</v>
      </c>
      <c r="O5763" t="s">
        <v>43</v>
      </c>
      <c r="P5763">
        <v>149136</v>
      </c>
      <c r="Q5763" t="s">
        <v>26</v>
      </c>
      <c r="R5763" t="s">
        <v>27</v>
      </c>
      <c r="S5763" t="s">
        <v>33</v>
      </c>
      <c r="T5763" t="s">
        <v>29</v>
      </c>
      <c r="U5763" t="str">
        <f>IF(mba_decision_dataset[[#This Row],[Age]]&lt;25,"21-25",IF(mba_decision_dataset[[#This Row],[Age]]&gt;30,"31-35","25-30"))</f>
        <v>31-35</v>
      </c>
      <c r="V5763" t="str">
        <f>IF(mba_decision_dataset[[#This Row],[GRE/GMAT Score]]&lt;351,"250-350",IF(mba_decision_dataset[[#This Row],[GRE/GMAT Score]]&gt;645,"above 645","350-645"))</f>
        <v>350-645</v>
      </c>
      <c r="W5763" s="3">
        <f>(mba_decision_dataset[[#This Row],[Expected Post-MBA Salary]]-mba_decision_dataset[[#This Row],[Annual Salary (Before MBA)]])/mba_decision_dataset[[#This Row],[Annual Salary (Before MBA)]]</f>
        <v>1.9420607208380185</v>
      </c>
    </row>
    <row r="5764" spans="1:23" x14ac:dyDescent="0.4">
      <c r="A5764">
        <v>5763</v>
      </c>
      <c r="B5764">
        <v>21</v>
      </c>
      <c r="C5764" t="s">
        <v>34</v>
      </c>
      <c r="D5764" t="s">
        <v>21</v>
      </c>
      <c r="E5764">
        <v>3.14</v>
      </c>
      <c r="F5764">
        <v>4</v>
      </c>
      <c r="G5764" t="s">
        <v>30</v>
      </c>
      <c r="H5764">
        <v>108088</v>
      </c>
      <c r="I5764" t="s">
        <v>23</v>
      </c>
      <c r="J5764">
        <v>495</v>
      </c>
      <c r="K5764">
        <v>171</v>
      </c>
      <c r="L5764">
        <v>2.8</v>
      </c>
      <c r="M5764">
        <v>5.5</v>
      </c>
      <c r="N5764" t="s">
        <v>24</v>
      </c>
      <c r="O5764" t="s">
        <v>46</v>
      </c>
      <c r="P5764">
        <v>76513</v>
      </c>
      <c r="Q5764" t="s">
        <v>26</v>
      </c>
      <c r="R5764" t="s">
        <v>40</v>
      </c>
      <c r="S5764" t="s">
        <v>28</v>
      </c>
      <c r="T5764" t="s">
        <v>29</v>
      </c>
      <c r="U5764" t="str">
        <f>IF(mba_decision_dataset[[#This Row],[Age]]&lt;25,"21-25",IF(mba_decision_dataset[[#This Row],[Age]]&gt;30,"31-35","25-30"))</f>
        <v>21-25</v>
      </c>
      <c r="V5764" t="str">
        <f>IF(mba_decision_dataset[[#This Row],[GRE/GMAT Score]]&lt;351,"250-350",IF(mba_decision_dataset[[#This Row],[GRE/GMAT Score]]&gt;645,"above 645","350-645"))</f>
        <v>350-645</v>
      </c>
      <c r="W5764" s="3">
        <f>(mba_decision_dataset[[#This Row],[Expected Post-MBA Salary]]-mba_decision_dataset[[#This Row],[Annual Salary (Before MBA)]])/mba_decision_dataset[[#This Row],[Annual Salary (Before MBA)]]</f>
        <v>-0.29212308489379024</v>
      </c>
    </row>
    <row r="5765" spans="1:23" x14ac:dyDescent="0.4">
      <c r="A5765">
        <v>5764</v>
      </c>
      <c r="B5765">
        <v>31</v>
      </c>
      <c r="C5765" t="s">
        <v>20</v>
      </c>
      <c r="D5765" t="s">
        <v>41</v>
      </c>
      <c r="E5765">
        <v>2.57</v>
      </c>
      <c r="F5765">
        <v>2</v>
      </c>
      <c r="G5765" t="s">
        <v>38</v>
      </c>
      <c r="H5765">
        <v>84529</v>
      </c>
      <c r="I5765" t="s">
        <v>29</v>
      </c>
      <c r="J5765">
        <v>348</v>
      </c>
      <c r="K5765">
        <v>55</v>
      </c>
      <c r="L5765">
        <v>9.4</v>
      </c>
      <c r="M5765">
        <v>1.8</v>
      </c>
      <c r="N5765" t="s">
        <v>47</v>
      </c>
      <c r="O5765" t="s">
        <v>38</v>
      </c>
      <c r="P5765">
        <v>170407</v>
      </c>
      <c r="Q5765" t="s">
        <v>26</v>
      </c>
      <c r="R5765" t="s">
        <v>27</v>
      </c>
      <c r="S5765" t="s">
        <v>33</v>
      </c>
      <c r="T5765" t="s">
        <v>23</v>
      </c>
      <c r="U5765" t="str">
        <f>IF(mba_decision_dataset[[#This Row],[Age]]&lt;25,"21-25",IF(mba_decision_dataset[[#This Row],[Age]]&gt;30,"31-35","25-30"))</f>
        <v>31-35</v>
      </c>
      <c r="V5765" t="str">
        <f>IF(mba_decision_dataset[[#This Row],[GRE/GMAT Score]]&lt;351,"250-350",IF(mba_decision_dataset[[#This Row],[GRE/GMAT Score]]&gt;645,"above 645","350-645"))</f>
        <v>250-350</v>
      </c>
      <c r="W5765" s="3">
        <f>(mba_decision_dataset[[#This Row],[Expected Post-MBA Salary]]-mba_decision_dataset[[#This Row],[Annual Salary (Before MBA)]])/mba_decision_dataset[[#This Row],[Annual Salary (Before MBA)]]</f>
        <v>1.0159590199813082</v>
      </c>
    </row>
    <row r="5766" spans="1:23" x14ac:dyDescent="0.4">
      <c r="A5766">
        <v>5765</v>
      </c>
      <c r="B5766">
        <v>29</v>
      </c>
      <c r="C5766" t="s">
        <v>34</v>
      </c>
      <c r="D5766" t="s">
        <v>41</v>
      </c>
      <c r="E5766">
        <v>3.63</v>
      </c>
      <c r="F5766">
        <v>8</v>
      </c>
      <c r="G5766" t="s">
        <v>42</v>
      </c>
      <c r="H5766">
        <v>55200</v>
      </c>
      <c r="I5766" t="s">
        <v>29</v>
      </c>
      <c r="J5766">
        <v>759</v>
      </c>
      <c r="K5766">
        <v>381</v>
      </c>
      <c r="L5766">
        <v>3.4</v>
      </c>
      <c r="M5766">
        <v>9.1999999999999993</v>
      </c>
      <c r="N5766" t="s">
        <v>24</v>
      </c>
      <c r="O5766" t="s">
        <v>25</v>
      </c>
      <c r="P5766">
        <v>66675</v>
      </c>
      <c r="Q5766" t="s">
        <v>39</v>
      </c>
      <c r="R5766" t="s">
        <v>27</v>
      </c>
      <c r="S5766" t="s">
        <v>28</v>
      </c>
      <c r="T5766" t="s">
        <v>29</v>
      </c>
      <c r="U5766" t="str">
        <f>IF(mba_decision_dataset[[#This Row],[Age]]&lt;25,"21-25",IF(mba_decision_dataset[[#This Row],[Age]]&gt;30,"31-35","25-30"))</f>
        <v>25-30</v>
      </c>
      <c r="V5766" t="str">
        <f>IF(mba_decision_dataset[[#This Row],[GRE/GMAT Score]]&lt;351,"250-350",IF(mba_decision_dataset[[#This Row],[GRE/GMAT Score]]&gt;645,"above 645","350-645"))</f>
        <v>above 645</v>
      </c>
      <c r="W5766" s="3">
        <f>(mba_decision_dataset[[#This Row],[Expected Post-MBA Salary]]-mba_decision_dataset[[#This Row],[Annual Salary (Before MBA)]])/mba_decision_dataset[[#This Row],[Annual Salary (Before MBA)]]</f>
        <v>0.2078804347826087</v>
      </c>
    </row>
    <row r="5767" spans="1:23" x14ac:dyDescent="0.4">
      <c r="A5767">
        <v>5766</v>
      </c>
      <c r="B5767">
        <v>31</v>
      </c>
      <c r="C5767" t="s">
        <v>20</v>
      </c>
      <c r="D5767" t="s">
        <v>21</v>
      </c>
      <c r="E5767">
        <v>2.0099999999999998</v>
      </c>
      <c r="F5767">
        <v>7</v>
      </c>
      <c r="G5767" t="s">
        <v>36</v>
      </c>
      <c r="H5767">
        <v>97339</v>
      </c>
      <c r="I5767" t="s">
        <v>23</v>
      </c>
      <c r="J5767">
        <v>532</v>
      </c>
      <c r="K5767">
        <v>119</v>
      </c>
      <c r="L5767">
        <v>5.2</v>
      </c>
      <c r="M5767">
        <v>4.5</v>
      </c>
      <c r="N5767" t="s">
        <v>24</v>
      </c>
      <c r="O5767" t="s">
        <v>38</v>
      </c>
      <c r="P5767">
        <v>66012</v>
      </c>
      <c r="Q5767" t="s">
        <v>26</v>
      </c>
      <c r="R5767" t="s">
        <v>27</v>
      </c>
      <c r="S5767" t="s">
        <v>33</v>
      </c>
      <c r="T5767" t="s">
        <v>23</v>
      </c>
      <c r="U5767" t="str">
        <f>IF(mba_decision_dataset[[#This Row],[Age]]&lt;25,"21-25",IF(mba_decision_dataset[[#This Row],[Age]]&gt;30,"31-35","25-30"))</f>
        <v>31-35</v>
      </c>
      <c r="V5767" t="str">
        <f>IF(mba_decision_dataset[[#This Row],[GRE/GMAT Score]]&lt;351,"250-350",IF(mba_decision_dataset[[#This Row],[GRE/GMAT Score]]&gt;645,"above 645","350-645"))</f>
        <v>350-645</v>
      </c>
      <c r="W5767" s="3">
        <f>(mba_decision_dataset[[#This Row],[Expected Post-MBA Salary]]-mba_decision_dataset[[#This Row],[Annual Salary (Before MBA)]])/mba_decision_dataset[[#This Row],[Annual Salary (Before MBA)]]</f>
        <v>-0.3218340028149046</v>
      </c>
    </row>
    <row r="5768" spans="1:23" x14ac:dyDescent="0.4">
      <c r="A5768">
        <v>5767</v>
      </c>
      <c r="B5768">
        <v>33</v>
      </c>
      <c r="C5768" t="s">
        <v>20</v>
      </c>
      <c r="D5768" t="s">
        <v>41</v>
      </c>
      <c r="E5768">
        <v>2.67</v>
      </c>
      <c r="F5768">
        <v>1</v>
      </c>
      <c r="G5768" t="s">
        <v>42</v>
      </c>
      <c r="H5768">
        <v>64002</v>
      </c>
      <c r="I5768" t="s">
        <v>23</v>
      </c>
      <c r="J5768">
        <v>389</v>
      </c>
      <c r="K5768">
        <v>246</v>
      </c>
      <c r="L5768">
        <v>8.3000000000000007</v>
      </c>
      <c r="M5768">
        <v>6.1</v>
      </c>
      <c r="N5768" t="s">
        <v>47</v>
      </c>
      <c r="O5768" t="s">
        <v>31</v>
      </c>
      <c r="P5768">
        <v>172765</v>
      </c>
      <c r="Q5768" t="s">
        <v>26</v>
      </c>
      <c r="R5768" t="s">
        <v>32</v>
      </c>
      <c r="S5768" t="s">
        <v>28</v>
      </c>
      <c r="T5768" t="s">
        <v>29</v>
      </c>
      <c r="U5768" t="str">
        <f>IF(mba_decision_dataset[[#This Row],[Age]]&lt;25,"21-25",IF(mba_decision_dataset[[#This Row],[Age]]&gt;30,"31-35","25-30"))</f>
        <v>31-35</v>
      </c>
      <c r="V5768" t="str">
        <f>IF(mba_decision_dataset[[#This Row],[GRE/GMAT Score]]&lt;351,"250-350",IF(mba_decision_dataset[[#This Row],[GRE/GMAT Score]]&gt;645,"above 645","350-645"))</f>
        <v>350-645</v>
      </c>
      <c r="W5768" s="3">
        <f>(mba_decision_dataset[[#This Row],[Expected Post-MBA Salary]]-mba_decision_dataset[[#This Row],[Annual Salary (Before MBA)]])/mba_decision_dataset[[#This Row],[Annual Salary (Before MBA)]]</f>
        <v>1.6993687697259461</v>
      </c>
    </row>
    <row r="5769" spans="1:23" x14ac:dyDescent="0.4">
      <c r="A5769">
        <v>5768</v>
      </c>
      <c r="B5769">
        <v>23</v>
      </c>
      <c r="C5769" t="s">
        <v>34</v>
      </c>
      <c r="D5769" t="s">
        <v>50</v>
      </c>
      <c r="E5769">
        <v>3.32</v>
      </c>
      <c r="F5769">
        <v>7</v>
      </c>
      <c r="G5769" t="s">
        <v>22</v>
      </c>
      <c r="H5769">
        <v>108840</v>
      </c>
      <c r="I5769" t="s">
        <v>29</v>
      </c>
      <c r="J5769">
        <v>358</v>
      </c>
      <c r="K5769">
        <v>232</v>
      </c>
      <c r="L5769">
        <v>9.6999999999999993</v>
      </c>
      <c r="M5769">
        <v>9.5</v>
      </c>
      <c r="N5769" t="s">
        <v>45</v>
      </c>
      <c r="O5769" t="s">
        <v>43</v>
      </c>
      <c r="P5769">
        <v>63056</v>
      </c>
      <c r="Q5769" t="s">
        <v>26</v>
      </c>
      <c r="R5769" t="s">
        <v>40</v>
      </c>
      <c r="S5769" t="s">
        <v>33</v>
      </c>
      <c r="T5769" t="s">
        <v>23</v>
      </c>
      <c r="U5769" t="str">
        <f>IF(mba_decision_dataset[[#This Row],[Age]]&lt;25,"21-25",IF(mba_decision_dataset[[#This Row],[Age]]&gt;30,"31-35","25-30"))</f>
        <v>21-25</v>
      </c>
      <c r="V5769" t="str">
        <f>IF(mba_decision_dataset[[#This Row],[GRE/GMAT Score]]&lt;351,"250-350",IF(mba_decision_dataset[[#This Row],[GRE/GMAT Score]]&gt;645,"above 645","350-645"))</f>
        <v>350-645</v>
      </c>
      <c r="W5769" s="3">
        <f>(mba_decision_dataset[[#This Row],[Expected Post-MBA Salary]]-mba_decision_dataset[[#This Row],[Annual Salary (Before MBA)]])/mba_decision_dataset[[#This Row],[Annual Salary (Before MBA)]]</f>
        <v>-0.42065417126056598</v>
      </c>
    </row>
    <row r="5770" spans="1:23" x14ac:dyDescent="0.4">
      <c r="A5770">
        <v>5769</v>
      </c>
      <c r="B5770">
        <v>33</v>
      </c>
      <c r="C5770" t="s">
        <v>20</v>
      </c>
      <c r="D5770" t="s">
        <v>35</v>
      </c>
      <c r="E5770">
        <v>3.82</v>
      </c>
      <c r="F5770">
        <v>7</v>
      </c>
      <c r="G5770" t="s">
        <v>36</v>
      </c>
      <c r="H5770">
        <v>70018</v>
      </c>
      <c r="I5770" t="s">
        <v>23</v>
      </c>
      <c r="J5770">
        <v>492</v>
      </c>
      <c r="K5770">
        <v>137</v>
      </c>
      <c r="L5770">
        <v>2.4</v>
      </c>
      <c r="M5770">
        <v>3.7</v>
      </c>
      <c r="N5770" t="s">
        <v>47</v>
      </c>
      <c r="O5770" t="s">
        <v>25</v>
      </c>
      <c r="P5770">
        <v>155901</v>
      </c>
      <c r="Q5770" t="s">
        <v>26</v>
      </c>
      <c r="R5770" t="s">
        <v>27</v>
      </c>
      <c r="S5770" t="s">
        <v>28</v>
      </c>
      <c r="T5770" t="s">
        <v>23</v>
      </c>
      <c r="U5770" t="str">
        <f>IF(mba_decision_dataset[[#This Row],[Age]]&lt;25,"21-25",IF(mba_decision_dataset[[#This Row],[Age]]&gt;30,"31-35","25-30"))</f>
        <v>31-35</v>
      </c>
      <c r="V5770" t="str">
        <f>IF(mba_decision_dataset[[#This Row],[GRE/GMAT Score]]&lt;351,"250-350",IF(mba_decision_dataset[[#This Row],[GRE/GMAT Score]]&gt;645,"above 645","350-645"))</f>
        <v>350-645</v>
      </c>
      <c r="W5770" s="3">
        <f>(mba_decision_dataset[[#This Row],[Expected Post-MBA Salary]]-mba_decision_dataset[[#This Row],[Annual Salary (Before MBA)]])/mba_decision_dataset[[#This Row],[Annual Salary (Before MBA)]]</f>
        <v>1.2265845925333485</v>
      </c>
    </row>
    <row r="5771" spans="1:23" x14ac:dyDescent="0.4">
      <c r="A5771">
        <v>5770</v>
      </c>
      <c r="B5771">
        <v>25</v>
      </c>
      <c r="C5771" t="s">
        <v>34</v>
      </c>
      <c r="D5771" t="s">
        <v>50</v>
      </c>
      <c r="E5771">
        <v>2.4700000000000002</v>
      </c>
      <c r="F5771">
        <v>9</v>
      </c>
      <c r="G5771" t="s">
        <v>36</v>
      </c>
      <c r="H5771">
        <v>112681</v>
      </c>
      <c r="I5771" t="s">
        <v>23</v>
      </c>
      <c r="J5771">
        <v>290</v>
      </c>
      <c r="K5771">
        <v>321</v>
      </c>
      <c r="L5771">
        <v>1.6</v>
      </c>
      <c r="M5771">
        <v>2.6</v>
      </c>
      <c r="N5771" t="s">
        <v>45</v>
      </c>
      <c r="O5771" t="s">
        <v>31</v>
      </c>
      <c r="P5771">
        <v>177523</v>
      </c>
      <c r="Q5771" t="s">
        <v>39</v>
      </c>
      <c r="R5771" t="s">
        <v>44</v>
      </c>
      <c r="S5771" t="s">
        <v>33</v>
      </c>
      <c r="T5771" t="s">
        <v>23</v>
      </c>
      <c r="U5771" t="str">
        <f>IF(mba_decision_dataset[[#This Row],[Age]]&lt;25,"21-25",IF(mba_decision_dataset[[#This Row],[Age]]&gt;30,"31-35","25-30"))</f>
        <v>25-30</v>
      </c>
      <c r="V5771" t="str">
        <f>IF(mba_decision_dataset[[#This Row],[GRE/GMAT Score]]&lt;351,"250-350",IF(mba_decision_dataset[[#This Row],[GRE/GMAT Score]]&gt;645,"above 645","350-645"))</f>
        <v>250-350</v>
      </c>
      <c r="W5771" s="3">
        <f>(mba_decision_dataset[[#This Row],[Expected Post-MBA Salary]]-mba_decision_dataset[[#This Row],[Annual Salary (Before MBA)]])/mba_decision_dataset[[#This Row],[Annual Salary (Before MBA)]]</f>
        <v>0.57544750224083918</v>
      </c>
    </row>
    <row r="5772" spans="1:23" x14ac:dyDescent="0.4">
      <c r="A5772">
        <v>5771</v>
      </c>
      <c r="B5772">
        <v>31</v>
      </c>
      <c r="C5772" t="s">
        <v>20</v>
      </c>
      <c r="D5772" t="s">
        <v>21</v>
      </c>
      <c r="E5772">
        <v>3.08</v>
      </c>
      <c r="F5772">
        <v>2</v>
      </c>
      <c r="G5772" t="s">
        <v>36</v>
      </c>
      <c r="H5772">
        <v>71308</v>
      </c>
      <c r="I5772" t="s">
        <v>29</v>
      </c>
      <c r="J5772">
        <v>473</v>
      </c>
      <c r="K5772">
        <v>179</v>
      </c>
      <c r="L5772">
        <v>8.1</v>
      </c>
      <c r="M5772">
        <v>8.8000000000000007</v>
      </c>
      <c r="N5772" t="s">
        <v>47</v>
      </c>
      <c r="O5772" t="s">
        <v>43</v>
      </c>
      <c r="P5772">
        <v>75646</v>
      </c>
      <c r="Q5772" t="s">
        <v>26</v>
      </c>
      <c r="R5772" t="s">
        <v>40</v>
      </c>
      <c r="S5772" t="s">
        <v>28</v>
      </c>
      <c r="T5772" t="s">
        <v>29</v>
      </c>
      <c r="U5772" t="str">
        <f>IF(mba_decision_dataset[[#This Row],[Age]]&lt;25,"21-25",IF(mba_decision_dataset[[#This Row],[Age]]&gt;30,"31-35","25-30"))</f>
        <v>31-35</v>
      </c>
      <c r="V5772" t="str">
        <f>IF(mba_decision_dataset[[#This Row],[GRE/GMAT Score]]&lt;351,"250-350",IF(mba_decision_dataset[[#This Row],[GRE/GMAT Score]]&gt;645,"above 645","350-645"))</f>
        <v>350-645</v>
      </c>
      <c r="W5772" s="3">
        <f>(mba_decision_dataset[[#This Row],[Expected Post-MBA Salary]]-mba_decision_dataset[[#This Row],[Annual Salary (Before MBA)]])/mba_decision_dataset[[#This Row],[Annual Salary (Before MBA)]]</f>
        <v>6.0834688954955966E-2</v>
      </c>
    </row>
    <row r="5773" spans="1:23" x14ac:dyDescent="0.4">
      <c r="A5773">
        <v>5772</v>
      </c>
      <c r="B5773">
        <v>30</v>
      </c>
      <c r="C5773" t="s">
        <v>20</v>
      </c>
      <c r="D5773" t="s">
        <v>49</v>
      </c>
      <c r="E5773">
        <v>3.08</v>
      </c>
      <c r="F5773">
        <v>9</v>
      </c>
      <c r="G5773" t="s">
        <v>38</v>
      </c>
      <c r="H5773">
        <v>118251</v>
      </c>
      <c r="I5773" t="s">
        <v>29</v>
      </c>
      <c r="J5773">
        <v>300</v>
      </c>
      <c r="K5773">
        <v>447</v>
      </c>
      <c r="L5773">
        <v>8.8000000000000007</v>
      </c>
      <c r="M5773">
        <v>5.7</v>
      </c>
      <c r="N5773" t="s">
        <v>24</v>
      </c>
      <c r="O5773" t="s">
        <v>38</v>
      </c>
      <c r="P5773">
        <v>190033</v>
      </c>
      <c r="Q5773" t="s">
        <v>26</v>
      </c>
      <c r="R5773" t="s">
        <v>40</v>
      </c>
      <c r="S5773" t="s">
        <v>33</v>
      </c>
      <c r="T5773" t="s">
        <v>23</v>
      </c>
      <c r="U5773" t="str">
        <f>IF(mba_decision_dataset[[#This Row],[Age]]&lt;25,"21-25",IF(mba_decision_dataset[[#This Row],[Age]]&gt;30,"31-35","25-30"))</f>
        <v>25-30</v>
      </c>
      <c r="V5773" t="str">
        <f>IF(mba_decision_dataset[[#This Row],[GRE/GMAT Score]]&lt;351,"250-350",IF(mba_decision_dataset[[#This Row],[GRE/GMAT Score]]&gt;645,"above 645","350-645"))</f>
        <v>250-350</v>
      </c>
      <c r="W5773" s="3">
        <f>(mba_decision_dataset[[#This Row],[Expected Post-MBA Salary]]-mba_decision_dataset[[#This Row],[Annual Salary (Before MBA)]])/mba_decision_dataset[[#This Row],[Annual Salary (Before MBA)]]</f>
        <v>0.60703080735046633</v>
      </c>
    </row>
    <row r="5774" spans="1:23" x14ac:dyDescent="0.4">
      <c r="A5774">
        <v>5773</v>
      </c>
      <c r="B5774">
        <v>32</v>
      </c>
      <c r="C5774" t="s">
        <v>48</v>
      </c>
      <c r="D5774" t="s">
        <v>49</v>
      </c>
      <c r="E5774">
        <v>3.75</v>
      </c>
      <c r="F5774">
        <v>4</v>
      </c>
      <c r="G5774" t="s">
        <v>30</v>
      </c>
      <c r="H5774">
        <v>119505</v>
      </c>
      <c r="I5774" t="s">
        <v>29</v>
      </c>
      <c r="J5774">
        <v>602</v>
      </c>
      <c r="K5774">
        <v>184</v>
      </c>
      <c r="L5774">
        <v>6.4</v>
      </c>
      <c r="M5774">
        <v>7.3</v>
      </c>
      <c r="N5774" t="s">
        <v>24</v>
      </c>
      <c r="O5774" t="s">
        <v>38</v>
      </c>
      <c r="P5774">
        <v>96054</v>
      </c>
      <c r="Q5774" t="s">
        <v>26</v>
      </c>
      <c r="R5774" t="s">
        <v>27</v>
      </c>
      <c r="S5774" t="s">
        <v>33</v>
      </c>
      <c r="T5774" t="s">
        <v>23</v>
      </c>
      <c r="U5774" t="str">
        <f>IF(mba_decision_dataset[[#This Row],[Age]]&lt;25,"21-25",IF(mba_decision_dataset[[#This Row],[Age]]&gt;30,"31-35","25-30"))</f>
        <v>31-35</v>
      </c>
      <c r="V5774" t="str">
        <f>IF(mba_decision_dataset[[#This Row],[GRE/GMAT Score]]&lt;351,"250-350",IF(mba_decision_dataset[[#This Row],[GRE/GMAT Score]]&gt;645,"above 645","350-645"))</f>
        <v>350-645</v>
      </c>
      <c r="W5774" s="3">
        <f>(mba_decision_dataset[[#This Row],[Expected Post-MBA Salary]]-mba_decision_dataset[[#This Row],[Annual Salary (Before MBA)]])/mba_decision_dataset[[#This Row],[Annual Salary (Before MBA)]]</f>
        <v>-0.19623446717710555</v>
      </c>
    </row>
    <row r="5775" spans="1:23" x14ac:dyDescent="0.4">
      <c r="A5775">
        <v>5774</v>
      </c>
      <c r="B5775">
        <v>29</v>
      </c>
      <c r="C5775" t="s">
        <v>20</v>
      </c>
      <c r="D5775" t="s">
        <v>21</v>
      </c>
      <c r="E5775">
        <v>2.1</v>
      </c>
      <c r="F5775">
        <v>1</v>
      </c>
      <c r="G5775" t="s">
        <v>38</v>
      </c>
      <c r="H5775">
        <v>53354</v>
      </c>
      <c r="I5775" t="s">
        <v>23</v>
      </c>
      <c r="J5775">
        <v>329</v>
      </c>
      <c r="K5775">
        <v>209</v>
      </c>
      <c r="L5775">
        <v>2.5</v>
      </c>
      <c r="M5775">
        <v>2</v>
      </c>
      <c r="N5775" t="s">
        <v>24</v>
      </c>
      <c r="O5775" t="s">
        <v>25</v>
      </c>
      <c r="P5775">
        <v>101328</v>
      </c>
      <c r="Q5775" t="s">
        <v>26</v>
      </c>
      <c r="R5775" t="s">
        <v>32</v>
      </c>
      <c r="S5775" t="s">
        <v>33</v>
      </c>
      <c r="T5775" t="s">
        <v>23</v>
      </c>
      <c r="U5775" t="str">
        <f>IF(mba_decision_dataset[[#This Row],[Age]]&lt;25,"21-25",IF(mba_decision_dataset[[#This Row],[Age]]&gt;30,"31-35","25-30"))</f>
        <v>25-30</v>
      </c>
      <c r="V5775" t="str">
        <f>IF(mba_decision_dataset[[#This Row],[GRE/GMAT Score]]&lt;351,"250-350",IF(mba_decision_dataset[[#This Row],[GRE/GMAT Score]]&gt;645,"above 645","350-645"))</f>
        <v>250-350</v>
      </c>
      <c r="W5775" s="3">
        <f>(mba_decision_dataset[[#This Row],[Expected Post-MBA Salary]]-mba_decision_dataset[[#This Row],[Annual Salary (Before MBA)]])/mba_decision_dataset[[#This Row],[Annual Salary (Before MBA)]]</f>
        <v>0.89916407392135544</v>
      </c>
    </row>
    <row r="5776" spans="1:23" x14ac:dyDescent="0.4">
      <c r="A5776">
        <v>5775</v>
      </c>
      <c r="B5776">
        <v>26</v>
      </c>
      <c r="C5776" t="s">
        <v>34</v>
      </c>
      <c r="D5776" t="s">
        <v>50</v>
      </c>
      <c r="E5776">
        <v>2.85</v>
      </c>
      <c r="F5776">
        <v>9</v>
      </c>
      <c r="G5776" t="s">
        <v>38</v>
      </c>
      <c r="H5776">
        <v>63663</v>
      </c>
      <c r="I5776" t="s">
        <v>23</v>
      </c>
      <c r="J5776">
        <v>790</v>
      </c>
      <c r="K5776">
        <v>233</v>
      </c>
      <c r="L5776">
        <v>2.4</v>
      </c>
      <c r="M5776">
        <v>7.3</v>
      </c>
      <c r="N5776" t="s">
        <v>47</v>
      </c>
      <c r="O5776" t="s">
        <v>38</v>
      </c>
      <c r="P5776">
        <v>168260</v>
      </c>
      <c r="Q5776" t="s">
        <v>39</v>
      </c>
      <c r="R5776" t="s">
        <v>27</v>
      </c>
      <c r="S5776" t="s">
        <v>33</v>
      </c>
      <c r="T5776" t="s">
        <v>29</v>
      </c>
      <c r="U5776" t="str">
        <f>IF(mba_decision_dataset[[#This Row],[Age]]&lt;25,"21-25",IF(mba_decision_dataset[[#This Row],[Age]]&gt;30,"31-35","25-30"))</f>
        <v>25-30</v>
      </c>
      <c r="V5776" t="str">
        <f>IF(mba_decision_dataset[[#This Row],[GRE/GMAT Score]]&lt;351,"250-350",IF(mba_decision_dataset[[#This Row],[GRE/GMAT Score]]&gt;645,"above 645","350-645"))</f>
        <v>above 645</v>
      </c>
      <c r="W5776" s="3">
        <f>(mba_decision_dataset[[#This Row],[Expected Post-MBA Salary]]-mba_decision_dataset[[#This Row],[Annual Salary (Before MBA)]])/mba_decision_dataset[[#This Row],[Annual Salary (Before MBA)]]</f>
        <v>1.6429794386064118</v>
      </c>
    </row>
    <row r="5777" spans="1:23" x14ac:dyDescent="0.4">
      <c r="A5777">
        <v>5776</v>
      </c>
      <c r="B5777">
        <v>32</v>
      </c>
      <c r="C5777" t="s">
        <v>20</v>
      </c>
      <c r="D5777" t="s">
        <v>41</v>
      </c>
      <c r="E5777">
        <v>2.36</v>
      </c>
      <c r="F5777">
        <v>5</v>
      </c>
      <c r="G5777" t="s">
        <v>38</v>
      </c>
      <c r="H5777">
        <v>72911</v>
      </c>
      <c r="I5777" t="s">
        <v>23</v>
      </c>
      <c r="J5777">
        <v>596</v>
      </c>
      <c r="K5777">
        <v>476</v>
      </c>
      <c r="L5777">
        <v>5.0999999999999996</v>
      </c>
      <c r="M5777">
        <v>6.2</v>
      </c>
      <c r="N5777" t="s">
        <v>24</v>
      </c>
      <c r="O5777" t="s">
        <v>38</v>
      </c>
      <c r="P5777">
        <v>81362</v>
      </c>
      <c r="Q5777" t="s">
        <v>26</v>
      </c>
      <c r="R5777" t="s">
        <v>44</v>
      </c>
      <c r="S5777" t="s">
        <v>28</v>
      </c>
      <c r="T5777" t="s">
        <v>29</v>
      </c>
      <c r="U5777" t="str">
        <f>IF(mba_decision_dataset[[#This Row],[Age]]&lt;25,"21-25",IF(mba_decision_dataset[[#This Row],[Age]]&gt;30,"31-35","25-30"))</f>
        <v>31-35</v>
      </c>
      <c r="V5777" t="str">
        <f>IF(mba_decision_dataset[[#This Row],[GRE/GMAT Score]]&lt;351,"250-350",IF(mba_decision_dataset[[#This Row],[GRE/GMAT Score]]&gt;645,"above 645","350-645"))</f>
        <v>350-645</v>
      </c>
      <c r="W5777" s="3">
        <f>(mba_decision_dataset[[#This Row],[Expected Post-MBA Salary]]-mba_decision_dataset[[#This Row],[Annual Salary (Before MBA)]])/mba_decision_dataset[[#This Row],[Annual Salary (Before MBA)]]</f>
        <v>0.11590843631276487</v>
      </c>
    </row>
    <row r="5778" spans="1:23" x14ac:dyDescent="0.4">
      <c r="A5778">
        <v>5777</v>
      </c>
      <c r="B5778">
        <v>29</v>
      </c>
      <c r="C5778" t="s">
        <v>34</v>
      </c>
      <c r="D5778" t="s">
        <v>41</v>
      </c>
      <c r="E5778">
        <v>2.04</v>
      </c>
      <c r="F5778">
        <v>1</v>
      </c>
      <c r="G5778" t="s">
        <v>42</v>
      </c>
      <c r="H5778">
        <v>37451</v>
      </c>
      <c r="I5778" t="s">
        <v>29</v>
      </c>
      <c r="J5778">
        <v>300</v>
      </c>
      <c r="K5778">
        <v>383</v>
      </c>
      <c r="L5778">
        <v>2.7</v>
      </c>
      <c r="M5778">
        <v>4</v>
      </c>
      <c r="N5778" t="s">
        <v>24</v>
      </c>
      <c r="O5778" t="s">
        <v>43</v>
      </c>
      <c r="P5778">
        <v>85045</v>
      </c>
      <c r="Q5778" t="s">
        <v>39</v>
      </c>
      <c r="R5778" t="s">
        <v>27</v>
      </c>
      <c r="S5778" t="s">
        <v>28</v>
      </c>
      <c r="T5778" t="s">
        <v>23</v>
      </c>
      <c r="U5778" t="str">
        <f>IF(mba_decision_dataset[[#This Row],[Age]]&lt;25,"21-25",IF(mba_decision_dataset[[#This Row],[Age]]&gt;30,"31-35","25-30"))</f>
        <v>25-30</v>
      </c>
      <c r="V5778" t="str">
        <f>IF(mba_decision_dataset[[#This Row],[GRE/GMAT Score]]&lt;351,"250-350",IF(mba_decision_dataset[[#This Row],[GRE/GMAT Score]]&gt;645,"above 645","350-645"))</f>
        <v>250-350</v>
      </c>
      <c r="W5778" s="3">
        <f>(mba_decision_dataset[[#This Row],[Expected Post-MBA Salary]]-mba_decision_dataset[[#This Row],[Annual Salary (Before MBA)]])/mba_decision_dataset[[#This Row],[Annual Salary (Before MBA)]]</f>
        <v>1.2708338896157645</v>
      </c>
    </row>
    <row r="5779" spans="1:23" x14ac:dyDescent="0.4">
      <c r="A5779">
        <v>5778</v>
      </c>
      <c r="B5779">
        <v>28</v>
      </c>
      <c r="C5779" t="s">
        <v>34</v>
      </c>
      <c r="D5779" t="s">
        <v>49</v>
      </c>
      <c r="E5779">
        <v>2.29</v>
      </c>
      <c r="F5779">
        <v>3</v>
      </c>
      <c r="G5779" t="s">
        <v>38</v>
      </c>
      <c r="H5779">
        <v>95866</v>
      </c>
      <c r="I5779" t="s">
        <v>23</v>
      </c>
      <c r="J5779">
        <v>564</v>
      </c>
      <c r="K5779">
        <v>369</v>
      </c>
      <c r="L5779">
        <v>4.0999999999999996</v>
      </c>
      <c r="M5779">
        <v>8.6</v>
      </c>
      <c r="N5779" t="s">
        <v>47</v>
      </c>
      <c r="O5779" t="s">
        <v>38</v>
      </c>
      <c r="P5779">
        <v>151906</v>
      </c>
      <c r="Q5779" t="s">
        <v>39</v>
      </c>
      <c r="R5779" t="s">
        <v>40</v>
      </c>
      <c r="S5779" t="s">
        <v>28</v>
      </c>
      <c r="T5779" t="s">
        <v>23</v>
      </c>
      <c r="U5779" t="str">
        <f>IF(mba_decision_dataset[[#This Row],[Age]]&lt;25,"21-25",IF(mba_decision_dataset[[#This Row],[Age]]&gt;30,"31-35","25-30"))</f>
        <v>25-30</v>
      </c>
      <c r="V5779" t="str">
        <f>IF(mba_decision_dataset[[#This Row],[GRE/GMAT Score]]&lt;351,"250-350",IF(mba_decision_dataset[[#This Row],[GRE/GMAT Score]]&gt;645,"above 645","350-645"))</f>
        <v>350-645</v>
      </c>
      <c r="W5779" s="3">
        <f>(mba_decision_dataset[[#This Row],[Expected Post-MBA Salary]]-mba_decision_dataset[[#This Row],[Annual Salary (Before MBA)]])/mba_decision_dataset[[#This Row],[Annual Salary (Before MBA)]]</f>
        <v>0.58456595664782096</v>
      </c>
    </row>
    <row r="5780" spans="1:23" x14ac:dyDescent="0.4">
      <c r="A5780">
        <v>5779</v>
      </c>
      <c r="B5780">
        <v>28</v>
      </c>
      <c r="C5780" t="s">
        <v>20</v>
      </c>
      <c r="D5780" t="s">
        <v>21</v>
      </c>
      <c r="E5780">
        <v>3.95</v>
      </c>
      <c r="F5780">
        <v>2</v>
      </c>
      <c r="G5780" t="s">
        <v>30</v>
      </c>
      <c r="H5780">
        <v>58123</v>
      </c>
      <c r="I5780" t="s">
        <v>23</v>
      </c>
      <c r="J5780">
        <v>408</v>
      </c>
      <c r="K5780">
        <v>140</v>
      </c>
      <c r="L5780">
        <v>8.1</v>
      </c>
      <c r="M5780">
        <v>5.0999999999999996</v>
      </c>
      <c r="N5780" t="s">
        <v>47</v>
      </c>
      <c r="O5780" t="s">
        <v>38</v>
      </c>
      <c r="P5780">
        <v>191386</v>
      </c>
      <c r="Q5780" t="s">
        <v>39</v>
      </c>
      <c r="R5780" t="s">
        <v>40</v>
      </c>
      <c r="S5780" t="s">
        <v>28</v>
      </c>
      <c r="T5780" t="s">
        <v>29</v>
      </c>
      <c r="U5780" t="str">
        <f>IF(mba_decision_dataset[[#This Row],[Age]]&lt;25,"21-25",IF(mba_decision_dataset[[#This Row],[Age]]&gt;30,"31-35","25-30"))</f>
        <v>25-30</v>
      </c>
      <c r="V5780" t="str">
        <f>IF(mba_decision_dataset[[#This Row],[GRE/GMAT Score]]&lt;351,"250-350",IF(mba_decision_dataset[[#This Row],[GRE/GMAT Score]]&gt;645,"above 645","350-645"))</f>
        <v>350-645</v>
      </c>
      <c r="W5780" s="3">
        <f>(mba_decision_dataset[[#This Row],[Expected Post-MBA Salary]]-mba_decision_dataset[[#This Row],[Annual Salary (Before MBA)]])/mba_decision_dataset[[#This Row],[Annual Salary (Before MBA)]]</f>
        <v>2.2927756653992395</v>
      </c>
    </row>
    <row r="5781" spans="1:23" x14ac:dyDescent="0.4">
      <c r="A5781">
        <v>5780</v>
      </c>
      <c r="B5781">
        <v>21</v>
      </c>
      <c r="C5781" t="s">
        <v>34</v>
      </c>
      <c r="D5781" t="s">
        <v>21</v>
      </c>
      <c r="E5781">
        <v>2.4300000000000002</v>
      </c>
      <c r="F5781">
        <v>0</v>
      </c>
      <c r="G5781" t="s">
        <v>36</v>
      </c>
      <c r="H5781">
        <v>99087</v>
      </c>
      <c r="I5781" t="s">
        <v>23</v>
      </c>
      <c r="J5781">
        <v>358</v>
      </c>
      <c r="K5781">
        <v>46</v>
      </c>
      <c r="L5781">
        <v>2</v>
      </c>
      <c r="M5781">
        <v>4.7</v>
      </c>
      <c r="N5781" t="s">
        <v>45</v>
      </c>
      <c r="O5781" t="s">
        <v>25</v>
      </c>
      <c r="P5781">
        <v>152215</v>
      </c>
      <c r="Q5781" t="s">
        <v>39</v>
      </c>
      <c r="R5781" t="s">
        <v>32</v>
      </c>
      <c r="S5781" t="s">
        <v>33</v>
      </c>
      <c r="T5781" t="s">
        <v>29</v>
      </c>
      <c r="U5781" t="str">
        <f>IF(mba_decision_dataset[[#This Row],[Age]]&lt;25,"21-25",IF(mba_decision_dataset[[#This Row],[Age]]&gt;30,"31-35","25-30"))</f>
        <v>21-25</v>
      </c>
      <c r="V5781" t="str">
        <f>IF(mba_decision_dataset[[#This Row],[GRE/GMAT Score]]&lt;351,"250-350",IF(mba_decision_dataset[[#This Row],[GRE/GMAT Score]]&gt;645,"above 645","350-645"))</f>
        <v>350-645</v>
      </c>
      <c r="W5781" s="3">
        <f>(mba_decision_dataset[[#This Row],[Expected Post-MBA Salary]]-mba_decision_dataset[[#This Row],[Annual Salary (Before MBA)]])/mba_decision_dataset[[#This Row],[Annual Salary (Before MBA)]]</f>
        <v>0.53617528030922323</v>
      </c>
    </row>
    <row r="5782" spans="1:23" x14ac:dyDescent="0.4">
      <c r="A5782">
        <v>5781</v>
      </c>
      <c r="B5782">
        <v>33</v>
      </c>
      <c r="C5782" t="s">
        <v>34</v>
      </c>
      <c r="D5782" t="s">
        <v>35</v>
      </c>
      <c r="E5782">
        <v>3.87</v>
      </c>
      <c r="F5782">
        <v>7</v>
      </c>
      <c r="G5782" t="s">
        <v>42</v>
      </c>
      <c r="H5782">
        <v>109912</v>
      </c>
      <c r="I5782" t="s">
        <v>23</v>
      </c>
      <c r="J5782">
        <v>703</v>
      </c>
      <c r="K5782">
        <v>361</v>
      </c>
      <c r="L5782">
        <v>3.7</v>
      </c>
      <c r="M5782">
        <v>2.7</v>
      </c>
      <c r="N5782" t="s">
        <v>47</v>
      </c>
      <c r="O5782" t="s">
        <v>31</v>
      </c>
      <c r="P5782">
        <v>102182</v>
      </c>
      <c r="Q5782" t="s">
        <v>26</v>
      </c>
      <c r="R5782" t="s">
        <v>44</v>
      </c>
      <c r="S5782" t="s">
        <v>28</v>
      </c>
      <c r="T5782" t="s">
        <v>29</v>
      </c>
      <c r="U5782" t="str">
        <f>IF(mba_decision_dataset[[#This Row],[Age]]&lt;25,"21-25",IF(mba_decision_dataset[[#This Row],[Age]]&gt;30,"31-35","25-30"))</f>
        <v>31-35</v>
      </c>
      <c r="V5782" t="str">
        <f>IF(mba_decision_dataset[[#This Row],[GRE/GMAT Score]]&lt;351,"250-350",IF(mba_decision_dataset[[#This Row],[GRE/GMAT Score]]&gt;645,"above 645","350-645"))</f>
        <v>above 645</v>
      </c>
      <c r="W5782" s="3">
        <f>(mba_decision_dataset[[#This Row],[Expected Post-MBA Salary]]-mba_decision_dataset[[#This Row],[Annual Salary (Before MBA)]])/mba_decision_dataset[[#This Row],[Annual Salary (Before MBA)]]</f>
        <v>-7.0328990465099356E-2</v>
      </c>
    </row>
    <row r="5783" spans="1:23" x14ac:dyDescent="0.4">
      <c r="A5783">
        <v>5782</v>
      </c>
      <c r="B5783">
        <v>29</v>
      </c>
      <c r="C5783" t="s">
        <v>20</v>
      </c>
      <c r="D5783" t="s">
        <v>49</v>
      </c>
      <c r="E5783">
        <v>2.41</v>
      </c>
      <c r="F5783">
        <v>7</v>
      </c>
      <c r="G5783" t="s">
        <v>38</v>
      </c>
      <c r="H5783">
        <v>76679</v>
      </c>
      <c r="I5783" t="s">
        <v>23</v>
      </c>
      <c r="J5783">
        <v>535</v>
      </c>
      <c r="K5783">
        <v>359</v>
      </c>
      <c r="L5783">
        <v>4.5999999999999996</v>
      </c>
      <c r="M5783">
        <v>3.3</v>
      </c>
      <c r="N5783" t="s">
        <v>24</v>
      </c>
      <c r="O5783" t="s">
        <v>38</v>
      </c>
      <c r="P5783">
        <v>186084</v>
      </c>
      <c r="Q5783" t="s">
        <v>26</v>
      </c>
      <c r="R5783" t="s">
        <v>44</v>
      </c>
      <c r="S5783" t="s">
        <v>33</v>
      </c>
      <c r="T5783" t="s">
        <v>23</v>
      </c>
      <c r="U5783" t="str">
        <f>IF(mba_decision_dataset[[#This Row],[Age]]&lt;25,"21-25",IF(mba_decision_dataset[[#This Row],[Age]]&gt;30,"31-35","25-30"))</f>
        <v>25-30</v>
      </c>
      <c r="V5783" t="str">
        <f>IF(mba_decision_dataset[[#This Row],[GRE/GMAT Score]]&lt;351,"250-350",IF(mba_decision_dataset[[#This Row],[GRE/GMAT Score]]&gt;645,"above 645","350-645"))</f>
        <v>350-645</v>
      </c>
      <c r="W5783" s="3">
        <f>(mba_decision_dataset[[#This Row],[Expected Post-MBA Salary]]-mba_decision_dataset[[#This Row],[Annual Salary (Before MBA)]])/mba_decision_dataset[[#This Row],[Annual Salary (Before MBA)]]</f>
        <v>1.426792211687685</v>
      </c>
    </row>
    <row r="5784" spans="1:23" x14ac:dyDescent="0.4">
      <c r="A5784">
        <v>5783</v>
      </c>
      <c r="B5784">
        <v>26</v>
      </c>
      <c r="C5784" t="s">
        <v>34</v>
      </c>
      <c r="D5784" t="s">
        <v>21</v>
      </c>
      <c r="E5784">
        <v>3.86</v>
      </c>
      <c r="F5784">
        <v>0</v>
      </c>
      <c r="G5784" t="s">
        <v>38</v>
      </c>
      <c r="H5784">
        <v>47306</v>
      </c>
      <c r="I5784" t="s">
        <v>23</v>
      </c>
      <c r="J5784">
        <v>339</v>
      </c>
      <c r="K5784">
        <v>272</v>
      </c>
      <c r="L5784">
        <v>3</v>
      </c>
      <c r="M5784">
        <v>3.5</v>
      </c>
      <c r="N5784" t="s">
        <v>47</v>
      </c>
      <c r="O5784" t="s">
        <v>31</v>
      </c>
      <c r="P5784">
        <v>122163</v>
      </c>
      <c r="Q5784" t="s">
        <v>39</v>
      </c>
      <c r="R5784" t="s">
        <v>32</v>
      </c>
      <c r="S5784" t="s">
        <v>33</v>
      </c>
      <c r="T5784" t="s">
        <v>29</v>
      </c>
      <c r="U5784" t="str">
        <f>IF(mba_decision_dataset[[#This Row],[Age]]&lt;25,"21-25",IF(mba_decision_dataset[[#This Row],[Age]]&gt;30,"31-35","25-30"))</f>
        <v>25-30</v>
      </c>
      <c r="V5784" t="str">
        <f>IF(mba_decision_dataset[[#This Row],[GRE/GMAT Score]]&lt;351,"250-350",IF(mba_decision_dataset[[#This Row],[GRE/GMAT Score]]&gt;645,"above 645","350-645"))</f>
        <v>250-350</v>
      </c>
      <c r="W5784" s="3">
        <f>(mba_decision_dataset[[#This Row],[Expected Post-MBA Salary]]-mba_decision_dataset[[#This Row],[Annual Salary (Before MBA)]])/mba_decision_dataset[[#This Row],[Annual Salary (Before MBA)]]</f>
        <v>1.5823996955988671</v>
      </c>
    </row>
    <row r="5785" spans="1:23" x14ac:dyDescent="0.4">
      <c r="A5785">
        <v>5784</v>
      </c>
      <c r="B5785">
        <v>29</v>
      </c>
      <c r="C5785" t="s">
        <v>34</v>
      </c>
      <c r="D5785" t="s">
        <v>35</v>
      </c>
      <c r="E5785">
        <v>3.31</v>
      </c>
      <c r="F5785">
        <v>5</v>
      </c>
      <c r="G5785" t="s">
        <v>36</v>
      </c>
      <c r="H5785">
        <v>113438</v>
      </c>
      <c r="I5785" t="s">
        <v>23</v>
      </c>
      <c r="J5785">
        <v>545</v>
      </c>
      <c r="K5785">
        <v>78</v>
      </c>
      <c r="L5785">
        <v>7.4</v>
      </c>
      <c r="M5785">
        <v>4.7</v>
      </c>
      <c r="N5785" t="s">
        <v>47</v>
      </c>
      <c r="O5785" t="s">
        <v>25</v>
      </c>
      <c r="P5785">
        <v>83811</v>
      </c>
      <c r="Q5785" t="s">
        <v>39</v>
      </c>
      <c r="R5785" t="s">
        <v>40</v>
      </c>
      <c r="S5785" t="s">
        <v>28</v>
      </c>
      <c r="T5785" t="s">
        <v>23</v>
      </c>
      <c r="U5785" t="str">
        <f>IF(mba_decision_dataset[[#This Row],[Age]]&lt;25,"21-25",IF(mba_decision_dataset[[#This Row],[Age]]&gt;30,"31-35","25-30"))</f>
        <v>25-30</v>
      </c>
      <c r="V5785" t="str">
        <f>IF(mba_decision_dataset[[#This Row],[GRE/GMAT Score]]&lt;351,"250-350",IF(mba_decision_dataset[[#This Row],[GRE/GMAT Score]]&gt;645,"above 645","350-645"))</f>
        <v>350-645</v>
      </c>
      <c r="W5785" s="3">
        <f>(mba_decision_dataset[[#This Row],[Expected Post-MBA Salary]]-mba_decision_dataset[[#This Row],[Annual Salary (Before MBA)]])/mba_decision_dataset[[#This Row],[Annual Salary (Before MBA)]]</f>
        <v>-0.2611735044694018</v>
      </c>
    </row>
    <row r="5786" spans="1:23" x14ac:dyDescent="0.4">
      <c r="A5786">
        <v>5785</v>
      </c>
      <c r="B5786">
        <v>23</v>
      </c>
      <c r="C5786" t="s">
        <v>20</v>
      </c>
      <c r="D5786" t="s">
        <v>41</v>
      </c>
      <c r="E5786">
        <v>2.23</v>
      </c>
      <c r="F5786">
        <v>0</v>
      </c>
      <c r="G5786" t="s">
        <v>36</v>
      </c>
      <c r="H5786">
        <v>117348</v>
      </c>
      <c r="I5786" t="s">
        <v>29</v>
      </c>
      <c r="J5786">
        <v>768</v>
      </c>
      <c r="K5786">
        <v>454</v>
      </c>
      <c r="L5786">
        <v>5.2</v>
      </c>
      <c r="M5786">
        <v>5.5</v>
      </c>
      <c r="N5786" t="s">
        <v>47</v>
      </c>
      <c r="O5786" t="s">
        <v>31</v>
      </c>
      <c r="P5786">
        <v>76717</v>
      </c>
      <c r="Q5786" t="s">
        <v>39</v>
      </c>
      <c r="R5786" t="s">
        <v>27</v>
      </c>
      <c r="S5786" t="s">
        <v>33</v>
      </c>
      <c r="T5786" t="s">
        <v>23</v>
      </c>
      <c r="U5786" t="str">
        <f>IF(mba_decision_dataset[[#This Row],[Age]]&lt;25,"21-25",IF(mba_decision_dataset[[#This Row],[Age]]&gt;30,"31-35","25-30"))</f>
        <v>21-25</v>
      </c>
      <c r="V5786" t="str">
        <f>IF(mba_decision_dataset[[#This Row],[GRE/GMAT Score]]&lt;351,"250-350",IF(mba_decision_dataset[[#This Row],[GRE/GMAT Score]]&gt;645,"above 645","350-645"))</f>
        <v>above 645</v>
      </c>
      <c r="W5786" s="3">
        <f>(mba_decision_dataset[[#This Row],[Expected Post-MBA Salary]]-mba_decision_dataset[[#This Row],[Annual Salary (Before MBA)]])/mba_decision_dataset[[#This Row],[Annual Salary (Before MBA)]]</f>
        <v>-0.34624365136176161</v>
      </c>
    </row>
    <row r="5787" spans="1:23" x14ac:dyDescent="0.4">
      <c r="A5787">
        <v>5786</v>
      </c>
      <c r="B5787">
        <v>32</v>
      </c>
      <c r="C5787" t="s">
        <v>20</v>
      </c>
      <c r="D5787" t="s">
        <v>49</v>
      </c>
      <c r="E5787">
        <v>3.16</v>
      </c>
      <c r="F5787">
        <v>8</v>
      </c>
      <c r="G5787" t="s">
        <v>42</v>
      </c>
      <c r="H5787">
        <v>49834</v>
      </c>
      <c r="I5787" t="s">
        <v>23</v>
      </c>
      <c r="J5787">
        <v>705</v>
      </c>
      <c r="K5787">
        <v>47</v>
      </c>
      <c r="L5787">
        <v>9.5</v>
      </c>
      <c r="M5787">
        <v>9.9</v>
      </c>
      <c r="N5787" t="s">
        <v>47</v>
      </c>
      <c r="O5787" t="s">
        <v>25</v>
      </c>
      <c r="P5787">
        <v>110153</v>
      </c>
      <c r="Q5787" t="s">
        <v>39</v>
      </c>
      <c r="R5787" t="s">
        <v>44</v>
      </c>
      <c r="S5787" t="s">
        <v>33</v>
      </c>
      <c r="T5787" t="s">
        <v>29</v>
      </c>
      <c r="U5787" t="str">
        <f>IF(mba_decision_dataset[[#This Row],[Age]]&lt;25,"21-25",IF(mba_decision_dataset[[#This Row],[Age]]&gt;30,"31-35","25-30"))</f>
        <v>31-35</v>
      </c>
      <c r="V5787" t="str">
        <f>IF(mba_decision_dataset[[#This Row],[GRE/GMAT Score]]&lt;351,"250-350",IF(mba_decision_dataset[[#This Row],[GRE/GMAT Score]]&gt;645,"above 645","350-645"))</f>
        <v>above 645</v>
      </c>
      <c r="W5787" s="3">
        <f>(mba_decision_dataset[[#This Row],[Expected Post-MBA Salary]]-mba_decision_dataset[[#This Row],[Annual Salary (Before MBA)]])/mba_decision_dataset[[#This Row],[Annual Salary (Before MBA)]]</f>
        <v>1.2103985230966809</v>
      </c>
    </row>
    <row r="5788" spans="1:23" x14ac:dyDescent="0.4">
      <c r="A5788">
        <v>5787</v>
      </c>
      <c r="B5788">
        <v>23</v>
      </c>
      <c r="C5788" t="s">
        <v>20</v>
      </c>
      <c r="D5788" t="s">
        <v>49</v>
      </c>
      <c r="E5788">
        <v>2.64</v>
      </c>
      <c r="F5788">
        <v>0</v>
      </c>
      <c r="G5788" t="s">
        <v>30</v>
      </c>
      <c r="H5788">
        <v>100649</v>
      </c>
      <c r="I5788" t="s">
        <v>23</v>
      </c>
      <c r="J5788">
        <v>388</v>
      </c>
      <c r="K5788">
        <v>444</v>
      </c>
      <c r="L5788">
        <v>4.0999999999999996</v>
      </c>
      <c r="M5788">
        <v>5.9</v>
      </c>
      <c r="N5788" t="s">
        <v>24</v>
      </c>
      <c r="O5788" t="s">
        <v>43</v>
      </c>
      <c r="P5788">
        <v>193160</v>
      </c>
      <c r="Q5788" t="s">
        <v>26</v>
      </c>
      <c r="R5788" t="s">
        <v>40</v>
      </c>
      <c r="S5788" t="s">
        <v>28</v>
      </c>
      <c r="T5788" t="s">
        <v>29</v>
      </c>
      <c r="U5788" t="str">
        <f>IF(mba_decision_dataset[[#This Row],[Age]]&lt;25,"21-25",IF(mba_decision_dataset[[#This Row],[Age]]&gt;30,"31-35","25-30"))</f>
        <v>21-25</v>
      </c>
      <c r="V5788" t="str">
        <f>IF(mba_decision_dataset[[#This Row],[GRE/GMAT Score]]&lt;351,"250-350",IF(mba_decision_dataset[[#This Row],[GRE/GMAT Score]]&gt;645,"above 645","350-645"))</f>
        <v>350-645</v>
      </c>
      <c r="W5788" s="3">
        <f>(mba_decision_dataset[[#This Row],[Expected Post-MBA Salary]]-mba_decision_dataset[[#This Row],[Annual Salary (Before MBA)]])/mba_decision_dataset[[#This Row],[Annual Salary (Before MBA)]]</f>
        <v>0.9191447505688084</v>
      </c>
    </row>
    <row r="5789" spans="1:23" x14ac:dyDescent="0.4">
      <c r="A5789">
        <v>5788</v>
      </c>
      <c r="B5789">
        <v>26</v>
      </c>
      <c r="C5789" t="s">
        <v>20</v>
      </c>
      <c r="D5789" t="s">
        <v>21</v>
      </c>
      <c r="E5789">
        <v>2.77</v>
      </c>
      <c r="F5789">
        <v>2</v>
      </c>
      <c r="G5789" t="s">
        <v>42</v>
      </c>
      <c r="H5789">
        <v>66106</v>
      </c>
      <c r="I5789" t="s">
        <v>29</v>
      </c>
      <c r="J5789">
        <v>764</v>
      </c>
      <c r="K5789">
        <v>57</v>
      </c>
      <c r="L5789">
        <v>9.3000000000000007</v>
      </c>
      <c r="M5789">
        <v>5.2</v>
      </c>
      <c r="N5789" t="s">
        <v>47</v>
      </c>
      <c r="O5789" t="s">
        <v>43</v>
      </c>
      <c r="P5789">
        <v>70427</v>
      </c>
      <c r="Q5789" t="s">
        <v>26</v>
      </c>
      <c r="R5789" t="s">
        <v>32</v>
      </c>
      <c r="S5789" t="s">
        <v>33</v>
      </c>
      <c r="T5789" t="s">
        <v>29</v>
      </c>
      <c r="U5789" t="str">
        <f>IF(mba_decision_dataset[[#This Row],[Age]]&lt;25,"21-25",IF(mba_decision_dataset[[#This Row],[Age]]&gt;30,"31-35","25-30"))</f>
        <v>25-30</v>
      </c>
      <c r="V5789" t="str">
        <f>IF(mba_decision_dataset[[#This Row],[GRE/GMAT Score]]&lt;351,"250-350",IF(mba_decision_dataset[[#This Row],[GRE/GMAT Score]]&gt;645,"above 645","350-645"))</f>
        <v>above 645</v>
      </c>
      <c r="W5789" s="3">
        <f>(mba_decision_dataset[[#This Row],[Expected Post-MBA Salary]]-mba_decision_dataset[[#This Row],[Annual Salary (Before MBA)]])/mba_decision_dataset[[#This Row],[Annual Salary (Before MBA)]]</f>
        <v>6.5364717272259704E-2</v>
      </c>
    </row>
    <row r="5790" spans="1:23" x14ac:dyDescent="0.4">
      <c r="A5790">
        <v>5789</v>
      </c>
      <c r="B5790">
        <v>29</v>
      </c>
      <c r="C5790" t="s">
        <v>34</v>
      </c>
      <c r="D5790" t="s">
        <v>21</v>
      </c>
      <c r="E5790">
        <v>2.88</v>
      </c>
      <c r="F5790">
        <v>8</v>
      </c>
      <c r="G5790" t="s">
        <v>36</v>
      </c>
      <c r="H5790">
        <v>56862</v>
      </c>
      <c r="I5790" t="s">
        <v>29</v>
      </c>
      <c r="J5790">
        <v>474</v>
      </c>
      <c r="K5790">
        <v>63</v>
      </c>
      <c r="L5790">
        <v>6.1</v>
      </c>
      <c r="M5790">
        <v>6.8</v>
      </c>
      <c r="N5790" t="s">
        <v>47</v>
      </c>
      <c r="O5790" t="s">
        <v>43</v>
      </c>
      <c r="P5790">
        <v>195072</v>
      </c>
      <c r="Q5790" t="s">
        <v>26</v>
      </c>
      <c r="R5790" t="s">
        <v>44</v>
      </c>
      <c r="S5790" t="s">
        <v>33</v>
      </c>
      <c r="T5790" t="s">
        <v>29</v>
      </c>
      <c r="U5790" t="str">
        <f>IF(mba_decision_dataset[[#This Row],[Age]]&lt;25,"21-25",IF(mba_decision_dataset[[#This Row],[Age]]&gt;30,"31-35","25-30"))</f>
        <v>25-30</v>
      </c>
      <c r="V5790" t="str">
        <f>IF(mba_decision_dataset[[#This Row],[GRE/GMAT Score]]&lt;351,"250-350",IF(mba_decision_dataset[[#This Row],[GRE/GMAT Score]]&gt;645,"above 645","350-645"))</f>
        <v>350-645</v>
      </c>
      <c r="W5790" s="3">
        <f>(mba_decision_dataset[[#This Row],[Expected Post-MBA Salary]]-mba_decision_dataset[[#This Row],[Annual Salary (Before MBA)]])/mba_decision_dataset[[#This Row],[Annual Salary (Before MBA)]]</f>
        <v>2.4306215046955786</v>
      </c>
    </row>
    <row r="5791" spans="1:23" x14ac:dyDescent="0.4">
      <c r="A5791">
        <v>5790</v>
      </c>
      <c r="B5791">
        <v>27</v>
      </c>
      <c r="C5791" t="s">
        <v>20</v>
      </c>
      <c r="D5791" t="s">
        <v>50</v>
      </c>
      <c r="E5791">
        <v>2.85</v>
      </c>
      <c r="F5791">
        <v>0</v>
      </c>
      <c r="G5791" t="s">
        <v>30</v>
      </c>
      <c r="H5791">
        <v>110533</v>
      </c>
      <c r="I5791" t="s">
        <v>23</v>
      </c>
      <c r="J5791">
        <v>269</v>
      </c>
      <c r="K5791">
        <v>286</v>
      </c>
      <c r="L5791">
        <v>5.8</v>
      </c>
      <c r="M5791">
        <v>7.8</v>
      </c>
      <c r="N5791" t="s">
        <v>47</v>
      </c>
      <c r="O5791" t="s">
        <v>38</v>
      </c>
      <c r="P5791">
        <v>69616</v>
      </c>
      <c r="Q5791" t="s">
        <v>39</v>
      </c>
      <c r="R5791" t="s">
        <v>40</v>
      </c>
      <c r="S5791" t="s">
        <v>33</v>
      </c>
      <c r="T5791" t="s">
        <v>29</v>
      </c>
      <c r="U5791" t="str">
        <f>IF(mba_decision_dataset[[#This Row],[Age]]&lt;25,"21-25",IF(mba_decision_dataset[[#This Row],[Age]]&gt;30,"31-35","25-30"))</f>
        <v>25-30</v>
      </c>
      <c r="V5791" t="str">
        <f>IF(mba_decision_dataset[[#This Row],[GRE/GMAT Score]]&lt;351,"250-350",IF(mba_decision_dataset[[#This Row],[GRE/GMAT Score]]&gt;645,"above 645","350-645"))</f>
        <v>250-350</v>
      </c>
      <c r="W5791" s="3">
        <f>(mba_decision_dataset[[#This Row],[Expected Post-MBA Salary]]-mba_decision_dataset[[#This Row],[Annual Salary (Before MBA)]])/mba_decision_dataset[[#This Row],[Annual Salary (Before MBA)]]</f>
        <v>-0.3701790415532013</v>
      </c>
    </row>
    <row r="5792" spans="1:23" x14ac:dyDescent="0.4">
      <c r="A5792">
        <v>5791</v>
      </c>
      <c r="B5792">
        <v>34</v>
      </c>
      <c r="C5792" t="s">
        <v>34</v>
      </c>
      <c r="D5792" t="s">
        <v>41</v>
      </c>
      <c r="E5792">
        <v>3.33</v>
      </c>
      <c r="F5792">
        <v>1</v>
      </c>
      <c r="G5792" t="s">
        <v>38</v>
      </c>
      <c r="H5792">
        <v>45471</v>
      </c>
      <c r="I5792" t="s">
        <v>29</v>
      </c>
      <c r="J5792">
        <v>646</v>
      </c>
      <c r="K5792">
        <v>237</v>
      </c>
      <c r="L5792">
        <v>3.1</v>
      </c>
      <c r="M5792">
        <v>9.8000000000000007</v>
      </c>
      <c r="N5792" t="s">
        <v>47</v>
      </c>
      <c r="O5792" t="s">
        <v>43</v>
      </c>
      <c r="P5792">
        <v>185556</v>
      </c>
      <c r="Q5792" t="s">
        <v>39</v>
      </c>
      <c r="R5792" t="s">
        <v>40</v>
      </c>
      <c r="S5792" t="s">
        <v>33</v>
      </c>
      <c r="T5792" t="s">
        <v>23</v>
      </c>
      <c r="U5792" t="str">
        <f>IF(mba_decision_dataset[[#This Row],[Age]]&lt;25,"21-25",IF(mba_decision_dataset[[#This Row],[Age]]&gt;30,"31-35","25-30"))</f>
        <v>31-35</v>
      </c>
      <c r="V5792" t="str">
        <f>IF(mba_decision_dataset[[#This Row],[GRE/GMAT Score]]&lt;351,"250-350",IF(mba_decision_dataset[[#This Row],[GRE/GMAT Score]]&gt;645,"above 645","350-645"))</f>
        <v>above 645</v>
      </c>
      <c r="W5792" s="3">
        <f>(mba_decision_dataset[[#This Row],[Expected Post-MBA Salary]]-mba_decision_dataset[[#This Row],[Annual Salary (Before MBA)]])/mba_decision_dataset[[#This Row],[Annual Salary (Before MBA)]]</f>
        <v>3.0807547667744277</v>
      </c>
    </row>
    <row r="5793" spans="1:23" x14ac:dyDescent="0.4">
      <c r="A5793">
        <v>5792</v>
      </c>
      <c r="B5793">
        <v>33</v>
      </c>
      <c r="C5793" t="s">
        <v>20</v>
      </c>
      <c r="D5793" t="s">
        <v>41</v>
      </c>
      <c r="E5793">
        <v>3.54</v>
      </c>
      <c r="F5793">
        <v>3</v>
      </c>
      <c r="G5793" t="s">
        <v>38</v>
      </c>
      <c r="H5793">
        <v>70865</v>
      </c>
      <c r="I5793" t="s">
        <v>29</v>
      </c>
      <c r="J5793">
        <v>694</v>
      </c>
      <c r="K5793">
        <v>474</v>
      </c>
      <c r="L5793">
        <v>9.5</v>
      </c>
      <c r="M5793">
        <v>10</v>
      </c>
      <c r="N5793" t="s">
        <v>24</v>
      </c>
      <c r="O5793" t="s">
        <v>31</v>
      </c>
      <c r="P5793">
        <v>62014</v>
      </c>
      <c r="Q5793" t="s">
        <v>39</v>
      </c>
      <c r="R5793" t="s">
        <v>40</v>
      </c>
      <c r="S5793" t="s">
        <v>33</v>
      </c>
      <c r="T5793" t="s">
        <v>29</v>
      </c>
      <c r="U5793" t="str">
        <f>IF(mba_decision_dataset[[#This Row],[Age]]&lt;25,"21-25",IF(mba_decision_dataset[[#This Row],[Age]]&gt;30,"31-35","25-30"))</f>
        <v>31-35</v>
      </c>
      <c r="V5793" t="str">
        <f>IF(mba_decision_dataset[[#This Row],[GRE/GMAT Score]]&lt;351,"250-350",IF(mba_decision_dataset[[#This Row],[GRE/GMAT Score]]&gt;645,"above 645","350-645"))</f>
        <v>above 645</v>
      </c>
      <c r="W5793" s="3">
        <f>(mba_decision_dataset[[#This Row],[Expected Post-MBA Salary]]-mba_decision_dataset[[#This Row],[Annual Salary (Before MBA)]])/mba_decision_dataset[[#This Row],[Annual Salary (Before MBA)]]</f>
        <v>-0.12489945671346928</v>
      </c>
    </row>
    <row r="5794" spans="1:23" x14ac:dyDescent="0.4">
      <c r="A5794">
        <v>5793</v>
      </c>
      <c r="B5794">
        <v>23</v>
      </c>
      <c r="C5794" t="s">
        <v>20</v>
      </c>
      <c r="D5794" t="s">
        <v>35</v>
      </c>
      <c r="E5794">
        <v>2.66</v>
      </c>
      <c r="F5794">
        <v>6</v>
      </c>
      <c r="G5794" t="s">
        <v>22</v>
      </c>
      <c r="H5794">
        <v>101997</v>
      </c>
      <c r="I5794" t="s">
        <v>29</v>
      </c>
      <c r="J5794">
        <v>682</v>
      </c>
      <c r="K5794">
        <v>84</v>
      </c>
      <c r="L5794">
        <v>3.9</v>
      </c>
      <c r="M5794">
        <v>8.6999999999999993</v>
      </c>
      <c r="N5794" t="s">
        <v>24</v>
      </c>
      <c r="O5794" t="s">
        <v>31</v>
      </c>
      <c r="P5794">
        <v>63467</v>
      </c>
      <c r="Q5794" t="s">
        <v>39</v>
      </c>
      <c r="R5794" t="s">
        <v>32</v>
      </c>
      <c r="S5794" t="s">
        <v>33</v>
      </c>
      <c r="T5794" t="s">
        <v>23</v>
      </c>
      <c r="U5794" t="str">
        <f>IF(mba_decision_dataset[[#This Row],[Age]]&lt;25,"21-25",IF(mba_decision_dataset[[#This Row],[Age]]&gt;30,"31-35","25-30"))</f>
        <v>21-25</v>
      </c>
      <c r="V5794" t="str">
        <f>IF(mba_decision_dataset[[#This Row],[GRE/GMAT Score]]&lt;351,"250-350",IF(mba_decision_dataset[[#This Row],[GRE/GMAT Score]]&gt;645,"above 645","350-645"))</f>
        <v>above 645</v>
      </c>
      <c r="W5794" s="3">
        <f>(mba_decision_dataset[[#This Row],[Expected Post-MBA Salary]]-mba_decision_dataset[[#This Row],[Annual Salary (Before MBA)]])/mba_decision_dataset[[#This Row],[Annual Salary (Before MBA)]]</f>
        <v>-0.37775620851593672</v>
      </c>
    </row>
    <row r="5795" spans="1:23" x14ac:dyDescent="0.4">
      <c r="A5795">
        <v>5794</v>
      </c>
      <c r="B5795">
        <v>23</v>
      </c>
      <c r="C5795" t="s">
        <v>34</v>
      </c>
      <c r="D5795" t="s">
        <v>35</v>
      </c>
      <c r="E5795">
        <v>3.85</v>
      </c>
      <c r="F5795">
        <v>7</v>
      </c>
      <c r="G5795" t="s">
        <v>36</v>
      </c>
      <c r="H5795">
        <v>71006</v>
      </c>
      <c r="I5795" t="s">
        <v>29</v>
      </c>
      <c r="J5795">
        <v>294</v>
      </c>
      <c r="K5795">
        <v>5</v>
      </c>
      <c r="L5795">
        <v>5.9</v>
      </c>
      <c r="M5795">
        <v>1.4</v>
      </c>
      <c r="N5795" t="s">
        <v>37</v>
      </c>
      <c r="O5795" t="s">
        <v>38</v>
      </c>
      <c r="P5795">
        <v>110393</v>
      </c>
      <c r="Q5795" t="s">
        <v>39</v>
      </c>
      <c r="R5795" t="s">
        <v>40</v>
      </c>
      <c r="S5795" t="s">
        <v>28</v>
      </c>
      <c r="T5795" t="s">
        <v>23</v>
      </c>
      <c r="U5795" t="str">
        <f>IF(mba_decision_dataset[[#This Row],[Age]]&lt;25,"21-25",IF(mba_decision_dataset[[#This Row],[Age]]&gt;30,"31-35","25-30"))</f>
        <v>21-25</v>
      </c>
      <c r="V5795" t="str">
        <f>IF(mba_decision_dataset[[#This Row],[GRE/GMAT Score]]&lt;351,"250-350",IF(mba_decision_dataset[[#This Row],[GRE/GMAT Score]]&gt;645,"above 645","350-645"))</f>
        <v>250-350</v>
      </c>
      <c r="W5795" s="3">
        <f>(mba_decision_dataset[[#This Row],[Expected Post-MBA Salary]]-mba_decision_dataset[[#This Row],[Annual Salary (Before MBA)]])/mba_decision_dataset[[#This Row],[Annual Salary (Before MBA)]]</f>
        <v>0.55469960285046338</v>
      </c>
    </row>
    <row r="5796" spans="1:23" x14ac:dyDescent="0.4">
      <c r="A5796">
        <v>5795</v>
      </c>
      <c r="B5796">
        <v>22</v>
      </c>
      <c r="C5796" t="s">
        <v>34</v>
      </c>
      <c r="D5796" t="s">
        <v>50</v>
      </c>
      <c r="E5796">
        <v>3.88</v>
      </c>
      <c r="F5796">
        <v>0</v>
      </c>
      <c r="G5796" t="s">
        <v>22</v>
      </c>
      <c r="H5796">
        <v>109140</v>
      </c>
      <c r="I5796" t="s">
        <v>23</v>
      </c>
      <c r="J5796">
        <v>529</v>
      </c>
      <c r="K5796">
        <v>143</v>
      </c>
      <c r="L5796">
        <v>9.5</v>
      </c>
      <c r="M5796">
        <v>1.4</v>
      </c>
      <c r="N5796" t="s">
        <v>47</v>
      </c>
      <c r="O5796" t="s">
        <v>38</v>
      </c>
      <c r="P5796">
        <v>69970</v>
      </c>
      <c r="Q5796" t="s">
        <v>26</v>
      </c>
      <c r="R5796" t="s">
        <v>44</v>
      </c>
      <c r="S5796" t="s">
        <v>33</v>
      </c>
      <c r="T5796" t="s">
        <v>23</v>
      </c>
      <c r="U5796" t="str">
        <f>IF(mba_decision_dataset[[#This Row],[Age]]&lt;25,"21-25",IF(mba_decision_dataset[[#This Row],[Age]]&gt;30,"31-35","25-30"))</f>
        <v>21-25</v>
      </c>
      <c r="V5796" t="str">
        <f>IF(mba_decision_dataset[[#This Row],[GRE/GMAT Score]]&lt;351,"250-350",IF(mba_decision_dataset[[#This Row],[GRE/GMAT Score]]&gt;645,"above 645","350-645"))</f>
        <v>350-645</v>
      </c>
      <c r="W5796" s="3">
        <f>(mba_decision_dataset[[#This Row],[Expected Post-MBA Salary]]-mba_decision_dataset[[#This Row],[Annual Salary (Before MBA)]])/mba_decision_dataset[[#This Row],[Annual Salary (Before MBA)]]</f>
        <v>-0.35889682975994136</v>
      </c>
    </row>
    <row r="5797" spans="1:23" x14ac:dyDescent="0.4">
      <c r="A5797">
        <v>5796</v>
      </c>
      <c r="B5797">
        <v>29</v>
      </c>
      <c r="C5797" t="s">
        <v>34</v>
      </c>
      <c r="D5797" t="s">
        <v>41</v>
      </c>
      <c r="E5797">
        <v>2.08</v>
      </c>
      <c r="F5797">
        <v>0</v>
      </c>
      <c r="G5797" t="s">
        <v>42</v>
      </c>
      <c r="H5797">
        <v>117254</v>
      </c>
      <c r="I5797" t="s">
        <v>23</v>
      </c>
      <c r="J5797">
        <v>471</v>
      </c>
      <c r="K5797">
        <v>378</v>
      </c>
      <c r="L5797">
        <v>8.6999999999999993</v>
      </c>
      <c r="M5797">
        <v>3.9</v>
      </c>
      <c r="N5797" t="s">
        <v>47</v>
      </c>
      <c r="O5797" t="s">
        <v>46</v>
      </c>
      <c r="P5797">
        <v>122145</v>
      </c>
      <c r="Q5797" t="s">
        <v>26</v>
      </c>
      <c r="R5797" t="s">
        <v>44</v>
      </c>
      <c r="S5797" t="s">
        <v>33</v>
      </c>
      <c r="T5797" t="s">
        <v>29</v>
      </c>
      <c r="U5797" t="str">
        <f>IF(mba_decision_dataset[[#This Row],[Age]]&lt;25,"21-25",IF(mba_decision_dataset[[#This Row],[Age]]&gt;30,"31-35","25-30"))</f>
        <v>25-30</v>
      </c>
      <c r="V5797" t="str">
        <f>IF(mba_decision_dataset[[#This Row],[GRE/GMAT Score]]&lt;351,"250-350",IF(mba_decision_dataset[[#This Row],[GRE/GMAT Score]]&gt;645,"above 645","350-645"))</f>
        <v>350-645</v>
      </c>
      <c r="W5797" s="3">
        <f>(mba_decision_dataset[[#This Row],[Expected Post-MBA Salary]]-mba_decision_dataset[[#This Row],[Annual Salary (Before MBA)]])/mba_decision_dataset[[#This Row],[Annual Salary (Before MBA)]]</f>
        <v>4.1712862674194481E-2</v>
      </c>
    </row>
    <row r="5798" spans="1:23" x14ac:dyDescent="0.4">
      <c r="A5798">
        <v>5797</v>
      </c>
      <c r="B5798">
        <v>33</v>
      </c>
      <c r="C5798" t="s">
        <v>20</v>
      </c>
      <c r="D5798" t="s">
        <v>35</v>
      </c>
      <c r="E5798">
        <v>2.0299999999999998</v>
      </c>
      <c r="F5798">
        <v>4</v>
      </c>
      <c r="G5798" t="s">
        <v>42</v>
      </c>
      <c r="H5798">
        <v>87642</v>
      </c>
      <c r="I5798" t="s">
        <v>29</v>
      </c>
      <c r="J5798">
        <v>440</v>
      </c>
      <c r="K5798">
        <v>287</v>
      </c>
      <c r="L5798">
        <v>3.8</v>
      </c>
      <c r="M5798">
        <v>8.8000000000000007</v>
      </c>
      <c r="N5798" t="s">
        <v>24</v>
      </c>
      <c r="O5798" t="s">
        <v>31</v>
      </c>
      <c r="P5798">
        <v>108843</v>
      </c>
      <c r="Q5798" t="s">
        <v>26</v>
      </c>
      <c r="R5798" t="s">
        <v>44</v>
      </c>
      <c r="S5798" t="s">
        <v>33</v>
      </c>
      <c r="T5798" t="s">
        <v>29</v>
      </c>
      <c r="U5798" t="str">
        <f>IF(mba_decision_dataset[[#This Row],[Age]]&lt;25,"21-25",IF(mba_decision_dataset[[#This Row],[Age]]&gt;30,"31-35","25-30"))</f>
        <v>31-35</v>
      </c>
      <c r="V5798" t="str">
        <f>IF(mba_decision_dataset[[#This Row],[GRE/GMAT Score]]&lt;351,"250-350",IF(mba_decision_dataset[[#This Row],[GRE/GMAT Score]]&gt;645,"above 645","350-645"))</f>
        <v>350-645</v>
      </c>
      <c r="W5798" s="3">
        <f>(mba_decision_dataset[[#This Row],[Expected Post-MBA Salary]]-mba_decision_dataset[[#This Row],[Annual Salary (Before MBA)]])/mba_decision_dataset[[#This Row],[Annual Salary (Before MBA)]]</f>
        <v>0.24190456630382692</v>
      </c>
    </row>
    <row r="5799" spans="1:23" x14ac:dyDescent="0.4">
      <c r="A5799">
        <v>5798</v>
      </c>
      <c r="B5799">
        <v>23</v>
      </c>
      <c r="C5799" t="s">
        <v>20</v>
      </c>
      <c r="D5799" t="s">
        <v>41</v>
      </c>
      <c r="E5799">
        <v>2.85</v>
      </c>
      <c r="F5799">
        <v>7</v>
      </c>
      <c r="G5799" t="s">
        <v>30</v>
      </c>
      <c r="H5799">
        <v>54636</v>
      </c>
      <c r="I5799" t="s">
        <v>29</v>
      </c>
      <c r="J5799">
        <v>770</v>
      </c>
      <c r="K5799">
        <v>402</v>
      </c>
      <c r="L5799">
        <v>8.1999999999999993</v>
      </c>
      <c r="M5799">
        <v>7.9</v>
      </c>
      <c r="N5799" t="s">
        <v>37</v>
      </c>
      <c r="O5799" t="s">
        <v>46</v>
      </c>
      <c r="P5799">
        <v>77724</v>
      </c>
      <c r="Q5799" t="s">
        <v>26</v>
      </c>
      <c r="R5799" t="s">
        <v>27</v>
      </c>
      <c r="S5799" t="s">
        <v>28</v>
      </c>
      <c r="T5799" t="s">
        <v>29</v>
      </c>
      <c r="U5799" t="str">
        <f>IF(mba_decision_dataset[[#This Row],[Age]]&lt;25,"21-25",IF(mba_decision_dataset[[#This Row],[Age]]&gt;30,"31-35","25-30"))</f>
        <v>21-25</v>
      </c>
      <c r="V5799" t="str">
        <f>IF(mba_decision_dataset[[#This Row],[GRE/GMAT Score]]&lt;351,"250-350",IF(mba_decision_dataset[[#This Row],[GRE/GMAT Score]]&gt;645,"above 645","350-645"))</f>
        <v>above 645</v>
      </c>
      <c r="W5799" s="3">
        <f>(mba_decision_dataset[[#This Row],[Expected Post-MBA Salary]]-mba_decision_dataset[[#This Row],[Annual Salary (Before MBA)]])/mba_decision_dataset[[#This Row],[Annual Salary (Before MBA)]]</f>
        <v>0.42257851965736876</v>
      </c>
    </row>
    <row r="5800" spans="1:23" x14ac:dyDescent="0.4">
      <c r="A5800">
        <v>5799</v>
      </c>
      <c r="B5800">
        <v>31</v>
      </c>
      <c r="C5800" t="s">
        <v>20</v>
      </c>
      <c r="D5800" t="s">
        <v>41</v>
      </c>
      <c r="E5800">
        <v>3.18</v>
      </c>
      <c r="F5800">
        <v>0</v>
      </c>
      <c r="G5800" t="s">
        <v>36</v>
      </c>
      <c r="H5800">
        <v>58069</v>
      </c>
      <c r="I5800" t="s">
        <v>29</v>
      </c>
      <c r="J5800">
        <v>561</v>
      </c>
      <c r="K5800">
        <v>77</v>
      </c>
      <c r="L5800">
        <v>7.1</v>
      </c>
      <c r="M5800">
        <v>6.7</v>
      </c>
      <c r="N5800" t="s">
        <v>37</v>
      </c>
      <c r="O5800" t="s">
        <v>38</v>
      </c>
      <c r="P5800">
        <v>132845</v>
      </c>
      <c r="Q5800" t="s">
        <v>26</v>
      </c>
      <c r="R5800" t="s">
        <v>44</v>
      </c>
      <c r="S5800" t="s">
        <v>28</v>
      </c>
      <c r="T5800" t="s">
        <v>29</v>
      </c>
      <c r="U5800" t="str">
        <f>IF(mba_decision_dataset[[#This Row],[Age]]&lt;25,"21-25",IF(mba_decision_dataset[[#This Row],[Age]]&gt;30,"31-35","25-30"))</f>
        <v>31-35</v>
      </c>
      <c r="V5800" t="str">
        <f>IF(mba_decision_dataset[[#This Row],[GRE/GMAT Score]]&lt;351,"250-350",IF(mba_decision_dataset[[#This Row],[GRE/GMAT Score]]&gt;645,"above 645","350-645"))</f>
        <v>350-645</v>
      </c>
      <c r="W5800" s="3">
        <f>(mba_decision_dataset[[#This Row],[Expected Post-MBA Salary]]-mba_decision_dataset[[#This Row],[Annual Salary (Before MBA)]])/mba_decision_dataset[[#This Row],[Annual Salary (Before MBA)]]</f>
        <v>1.2877094491036525</v>
      </c>
    </row>
    <row r="5801" spans="1:23" x14ac:dyDescent="0.4">
      <c r="A5801">
        <v>5800</v>
      </c>
      <c r="B5801">
        <v>25</v>
      </c>
      <c r="C5801" t="s">
        <v>48</v>
      </c>
      <c r="D5801" t="s">
        <v>35</v>
      </c>
      <c r="E5801">
        <v>2.56</v>
      </c>
      <c r="F5801">
        <v>2</v>
      </c>
      <c r="G5801" t="s">
        <v>30</v>
      </c>
      <c r="H5801">
        <v>69909</v>
      </c>
      <c r="I5801" t="s">
        <v>23</v>
      </c>
      <c r="J5801">
        <v>582</v>
      </c>
      <c r="K5801">
        <v>427</v>
      </c>
      <c r="L5801">
        <v>1.3</v>
      </c>
      <c r="M5801">
        <v>2.7</v>
      </c>
      <c r="N5801" t="s">
        <v>24</v>
      </c>
      <c r="O5801" t="s">
        <v>31</v>
      </c>
      <c r="P5801">
        <v>173480</v>
      </c>
      <c r="Q5801" t="s">
        <v>26</v>
      </c>
      <c r="R5801" t="s">
        <v>40</v>
      </c>
      <c r="S5801" t="s">
        <v>33</v>
      </c>
      <c r="T5801" t="s">
        <v>23</v>
      </c>
      <c r="U5801" t="str">
        <f>IF(mba_decision_dataset[[#This Row],[Age]]&lt;25,"21-25",IF(mba_decision_dataset[[#This Row],[Age]]&gt;30,"31-35","25-30"))</f>
        <v>25-30</v>
      </c>
      <c r="V5801" t="str">
        <f>IF(mba_decision_dataset[[#This Row],[GRE/GMAT Score]]&lt;351,"250-350",IF(mba_decision_dataset[[#This Row],[GRE/GMAT Score]]&gt;645,"above 645","350-645"))</f>
        <v>350-645</v>
      </c>
      <c r="W5801" s="3">
        <f>(mba_decision_dataset[[#This Row],[Expected Post-MBA Salary]]-mba_decision_dataset[[#This Row],[Annual Salary (Before MBA)]])/mba_decision_dataset[[#This Row],[Annual Salary (Before MBA)]]</f>
        <v>1.481511679469024</v>
      </c>
    </row>
    <row r="5802" spans="1:23" x14ac:dyDescent="0.4">
      <c r="A5802">
        <v>5801</v>
      </c>
      <c r="B5802">
        <v>34</v>
      </c>
      <c r="C5802" t="s">
        <v>20</v>
      </c>
      <c r="D5802" t="s">
        <v>21</v>
      </c>
      <c r="E5802">
        <v>2.52</v>
      </c>
      <c r="F5802">
        <v>5</v>
      </c>
      <c r="G5802" t="s">
        <v>30</v>
      </c>
      <c r="H5802">
        <v>73391</v>
      </c>
      <c r="I5802" t="s">
        <v>29</v>
      </c>
      <c r="J5802">
        <v>582</v>
      </c>
      <c r="K5802">
        <v>11</v>
      </c>
      <c r="L5802">
        <v>5.4</v>
      </c>
      <c r="M5802">
        <v>9.6999999999999993</v>
      </c>
      <c r="N5802" t="s">
        <v>47</v>
      </c>
      <c r="O5802" t="s">
        <v>43</v>
      </c>
      <c r="P5802">
        <v>120028</v>
      </c>
      <c r="Q5802" t="s">
        <v>39</v>
      </c>
      <c r="R5802" t="s">
        <v>27</v>
      </c>
      <c r="S5802" t="s">
        <v>28</v>
      </c>
      <c r="T5802" t="s">
        <v>29</v>
      </c>
      <c r="U5802" t="str">
        <f>IF(mba_decision_dataset[[#This Row],[Age]]&lt;25,"21-25",IF(mba_decision_dataset[[#This Row],[Age]]&gt;30,"31-35","25-30"))</f>
        <v>31-35</v>
      </c>
      <c r="V5802" t="str">
        <f>IF(mba_decision_dataset[[#This Row],[GRE/GMAT Score]]&lt;351,"250-350",IF(mba_decision_dataset[[#This Row],[GRE/GMAT Score]]&gt;645,"above 645","350-645"))</f>
        <v>350-645</v>
      </c>
      <c r="W5802" s="3">
        <f>(mba_decision_dataset[[#This Row],[Expected Post-MBA Salary]]-mba_decision_dataset[[#This Row],[Annual Salary (Before MBA)]])/mba_decision_dataset[[#This Row],[Annual Salary (Before MBA)]]</f>
        <v>0.63545938875338936</v>
      </c>
    </row>
    <row r="5803" spans="1:23" x14ac:dyDescent="0.4">
      <c r="A5803">
        <v>5802</v>
      </c>
      <c r="B5803">
        <v>34</v>
      </c>
      <c r="C5803" t="s">
        <v>34</v>
      </c>
      <c r="D5803" t="s">
        <v>21</v>
      </c>
      <c r="E5803">
        <v>3.36</v>
      </c>
      <c r="F5803">
        <v>0</v>
      </c>
      <c r="G5803" t="s">
        <v>42</v>
      </c>
      <c r="H5803">
        <v>49871</v>
      </c>
      <c r="I5803" t="s">
        <v>23</v>
      </c>
      <c r="J5803">
        <v>448</v>
      </c>
      <c r="K5803">
        <v>382</v>
      </c>
      <c r="L5803">
        <v>4.8</v>
      </c>
      <c r="M5803">
        <v>9.1</v>
      </c>
      <c r="N5803" t="s">
        <v>24</v>
      </c>
      <c r="O5803" t="s">
        <v>43</v>
      </c>
      <c r="P5803">
        <v>176802</v>
      </c>
      <c r="Q5803" t="s">
        <v>26</v>
      </c>
      <c r="R5803" t="s">
        <v>44</v>
      </c>
      <c r="S5803" t="s">
        <v>28</v>
      </c>
      <c r="T5803" t="s">
        <v>23</v>
      </c>
      <c r="U5803" t="str">
        <f>IF(mba_decision_dataset[[#This Row],[Age]]&lt;25,"21-25",IF(mba_decision_dataset[[#This Row],[Age]]&gt;30,"31-35","25-30"))</f>
        <v>31-35</v>
      </c>
      <c r="V5803" t="str">
        <f>IF(mba_decision_dataset[[#This Row],[GRE/GMAT Score]]&lt;351,"250-350",IF(mba_decision_dataset[[#This Row],[GRE/GMAT Score]]&gt;645,"above 645","350-645"))</f>
        <v>350-645</v>
      </c>
      <c r="W5803" s="3">
        <f>(mba_decision_dataset[[#This Row],[Expected Post-MBA Salary]]-mba_decision_dataset[[#This Row],[Annual Salary (Before MBA)]])/mba_decision_dataset[[#This Row],[Annual Salary (Before MBA)]]</f>
        <v>2.5451865813799603</v>
      </c>
    </row>
    <row r="5804" spans="1:23" x14ac:dyDescent="0.4">
      <c r="A5804">
        <v>5803</v>
      </c>
      <c r="B5804">
        <v>29</v>
      </c>
      <c r="C5804" t="s">
        <v>34</v>
      </c>
      <c r="D5804" t="s">
        <v>35</v>
      </c>
      <c r="E5804">
        <v>3.2</v>
      </c>
      <c r="F5804">
        <v>2</v>
      </c>
      <c r="G5804" t="s">
        <v>42</v>
      </c>
      <c r="H5804">
        <v>60532</v>
      </c>
      <c r="I5804" t="s">
        <v>23</v>
      </c>
      <c r="J5804">
        <v>633</v>
      </c>
      <c r="K5804">
        <v>492</v>
      </c>
      <c r="L5804">
        <v>6.9</v>
      </c>
      <c r="M5804">
        <v>9.1999999999999993</v>
      </c>
      <c r="N5804" t="s">
        <v>37</v>
      </c>
      <c r="O5804" t="s">
        <v>38</v>
      </c>
      <c r="P5804">
        <v>104273</v>
      </c>
      <c r="Q5804" t="s">
        <v>26</v>
      </c>
      <c r="R5804" t="s">
        <v>44</v>
      </c>
      <c r="S5804" t="s">
        <v>28</v>
      </c>
      <c r="T5804" t="s">
        <v>29</v>
      </c>
      <c r="U5804" t="str">
        <f>IF(mba_decision_dataset[[#This Row],[Age]]&lt;25,"21-25",IF(mba_decision_dataset[[#This Row],[Age]]&gt;30,"31-35","25-30"))</f>
        <v>25-30</v>
      </c>
      <c r="V5804" t="str">
        <f>IF(mba_decision_dataset[[#This Row],[GRE/GMAT Score]]&lt;351,"250-350",IF(mba_decision_dataset[[#This Row],[GRE/GMAT Score]]&gt;645,"above 645","350-645"))</f>
        <v>350-645</v>
      </c>
      <c r="W5804" s="3">
        <f>(mba_decision_dataset[[#This Row],[Expected Post-MBA Salary]]-mba_decision_dataset[[#This Row],[Annual Salary (Before MBA)]])/mba_decision_dataset[[#This Row],[Annual Salary (Before MBA)]]</f>
        <v>0.72260952884424767</v>
      </c>
    </row>
    <row r="5805" spans="1:23" x14ac:dyDescent="0.4">
      <c r="A5805">
        <v>5804</v>
      </c>
      <c r="B5805">
        <v>28</v>
      </c>
      <c r="C5805" t="s">
        <v>20</v>
      </c>
      <c r="D5805" t="s">
        <v>50</v>
      </c>
      <c r="E5805">
        <v>2.33</v>
      </c>
      <c r="F5805">
        <v>0</v>
      </c>
      <c r="G5805" t="s">
        <v>36</v>
      </c>
      <c r="H5805">
        <v>107757</v>
      </c>
      <c r="I5805" t="s">
        <v>23</v>
      </c>
      <c r="J5805">
        <v>760</v>
      </c>
      <c r="K5805">
        <v>256</v>
      </c>
      <c r="L5805">
        <v>7.3</v>
      </c>
      <c r="M5805">
        <v>5.6</v>
      </c>
      <c r="N5805" t="s">
        <v>47</v>
      </c>
      <c r="O5805" t="s">
        <v>25</v>
      </c>
      <c r="P5805">
        <v>101476</v>
      </c>
      <c r="Q5805" t="s">
        <v>39</v>
      </c>
      <c r="R5805" t="s">
        <v>40</v>
      </c>
      <c r="S5805" t="s">
        <v>28</v>
      </c>
      <c r="T5805" t="s">
        <v>29</v>
      </c>
      <c r="U5805" t="str">
        <f>IF(mba_decision_dataset[[#This Row],[Age]]&lt;25,"21-25",IF(mba_decision_dataset[[#This Row],[Age]]&gt;30,"31-35","25-30"))</f>
        <v>25-30</v>
      </c>
      <c r="V5805" t="str">
        <f>IF(mba_decision_dataset[[#This Row],[GRE/GMAT Score]]&lt;351,"250-350",IF(mba_decision_dataset[[#This Row],[GRE/GMAT Score]]&gt;645,"above 645","350-645"))</f>
        <v>above 645</v>
      </c>
      <c r="W5805" s="3">
        <f>(mba_decision_dataset[[#This Row],[Expected Post-MBA Salary]]-mba_decision_dataset[[#This Row],[Annual Salary (Before MBA)]])/mba_decision_dataset[[#This Row],[Annual Salary (Before MBA)]]</f>
        <v>-5.8288556659892167E-2</v>
      </c>
    </row>
    <row r="5806" spans="1:23" x14ac:dyDescent="0.4">
      <c r="A5806">
        <v>5805</v>
      </c>
      <c r="B5806">
        <v>22</v>
      </c>
      <c r="C5806" t="s">
        <v>34</v>
      </c>
      <c r="D5806" t="s">
        <v>49</v>
      </c>
      <c r="E5806">
        <v>3.77</v>
      </c>
      <c r="F5806">
        <v>3</v>
      </c>
      <c r="G5806" t="s">
        <v>42</v>
      </c>
      <c r="H5806">
        <v>62637</v>
      </c>
      <c r="I5806" t="s">
        <v>23</v>
      </c>
      <c r="J5806">
        <v>377</v>
      </c>
      <c r="K5806">
        <v>51</v>
      </c>
      <c r="L5806">
        <v>7.3</v>
      </c>
      <c r="M5806">
        <v>4.3</v>
      </c>
      <c r="N5806" t="s">
        <v>24</v>
      </c>
      <c r="O5806" t="s">
        <v>38</v>
      </c>
      <c r="P5806">
        <v>96557</v>
      </c>
      <c r="Q5806" t="s">
        <v>39</v>
      </c>
      <c r="R5806" t="s">
        <v>44</v>
      </c>
      <c r="S5806" t="s">
        <v>33</v>
      </c>
      <c r="T5806" t="s">
        <v>23</v>
      </c>
      <c r="U5806" t="str">
        <f>IF(mba_decision_dataset[[#This Row],[Age]]&lt;25,"21-25",IF(mba_decision_dataset[[#This Row],[Age]]&gt;30,"31-35","25-30"))</f>
        <v>21-25</v>
      </c>
      <c r="V5806" t="str">
        <f>IF(mba_decision_dataset[[#This Row],[GRE/GMAT Score]]&lt;351,"250-350",IF(mba_decision_dataset[[#This Row],[GRE/GMAT Score]]&gt;645,"above 645","350-645"))</f>
        <v>350-645</v>
      </c>
      <c r="W5806" s="3">
        <f>(mba_decision_dataset[[#This Row],[Expected Post-MBA Salary]]-mba_decision_dataset[[#This Row],[Annual Salary (Before MBA)]])/mba_decision_dataset[[#This Row],[Annual Salary (Before MBA)]]</f>
        <v>0.54153295975222315</v>
      </c>
    </row>
    <row r="5807" spans="1:23" x14ac:dyDescent="0.4">
      <c r="A5807">
        <v>5806</v>
      </c>
      <c r="B5807">
        <v>23</v>
      </c>
      <c r="C5807" t="s">
        <v>34</v>
      </c>
      <c r="D5807" t="s">
        <v>41</v>
      </c>
      <c r="E5807">
        <v>3.36</v>
      </c>
      <c r="F5807">
        <v>8</v>
      </c>
      <c r="G5807" t="s">
        <v>36</v>
      </c>
      <c r="H5807">
        <v>109768</v>
      </c>
      <c r="I5807" t="s">
        <v>23</v>
      </c>
      <c r="J5807">
        <v>362</v>
      </c>
      <c r="K5807">
        <v>396</v>
      </c>
      <c r="L5807">
        <v>5.0999999999999996</v>
      </c>
      <c r="M5807">
        <v>6.7</v>
      </c>
      <c r="N5807" t="s">
        <v>37</v>
      </c>
      <c r="O5807" t="s">
        <v>31</v>
      </c>
      <c r="P5807">
        <v>134283</v>
      </c>
      <c r="Q5807" t="s">
        <v>26</v>
      </c>
      <c r="R5807" t="s">
        <v>44</v>
      </c>
      <c r="S5807" t="s">
        <v>33</v>
      </c>
      <c r="T5807" t="s">
        <v>29</v>
      </c>
      <c r="U5807" t="str">
        <f>IF(mba_decision_dataset[[#This Row],[Age]]&lt;25,"21-25",IF(mba_decision_dataset[[#This Row],[Age]]&gt;30,"31-35","25-30"))</f>
        <v>21-25</v>
      </c>
      <c r="V5807" t="str">
        <f>IF(mba_decision_dataset[[#This Row],[GRE/GMAT Score]]&lt;351,"250-350",IF(mba_decision_dataset[[#This Row],[GRE/GMAT Score]]&gt;645,"above 645","350-645"))</f>
        <v>350-645</v>
      </c>
      <c r="W5807" s="3">
        <f>(mba_decision_dataset[[#This Row],[Expected Post-MBA Salary]]-mba_decision_dataset[[#This Row],[Annual Salary (Before MBA)]])/mba_decision_dataset[[#This Row],[Annual Salary (Before MBA)]]</f>
        <v>0.22333466948473144</v>
      </c>
    </row>
    <row r="5808" spans="1:23" x14ac:dyDescent="0.4">
      <c r="A5808">
        <v>5807</v>
      </c>
      <c r="B5808">
        <v>22</v>
      </c>
      <c r="C5808" t="s">
        <v>34</v>
      </c>
      <c r="D5808" t="s">
        <v>49</v>
      </c>
      <c r="E5808">
        <v>2.73</v>
      </c>
      <c r="F5808">
        <v>4</v>
      </c>
      <c r="G5808" t="s">
        <v>22</v>
      </c>
      <c r="H5808">
        <v>113744</v>
      </c>
      <c r="I5808" t="s">
        <v>23</v>
      </c>
      <c r="J5808">
        <v>291</v>
      </c>
      <c r="K5808">
        <v>373</v>
      </c>
      <c r="L5808">
        <v>9.5</v>
      </c>
      <c r="M5808">
        <v>6.9</v>
      </c>
      <c r="N5808" t="s">
        <v>37</v>
      </c>
      <c r="O5808" t="s">
        <v>38</v>
      </c>
      <c r="P5808">
        <v>150726</v>
      </c>
      <c r="Q5808" t="s">
        <v>26</v>
      </c>
      <c r="R5808" t="s">
        <v>40</v>
      </c>
      <c r="S5808" t="s">
        <v>33</v>
      </c>
      <c r="T5808" t="s">
        <v>29</v>
      </c>
      <c r="U5808" t="str">
        <f>IF(mba_decision_dataset[[#This Row],[Age]]&lt;25,"21-25",IF(mba_decision_dataset[[#This Row],[Age]]&gt;30,"31-35","25-30"))</f>
        <v>21-25</v>
      </c>
      <c r="V5808" t="str">
        <f>IF(mba_decision_dataset[[#This Row],[GRE/GMAT Score]]&lt;351,"250-350",IF(mba_decision_dataset[[#This Row],[GRE/GMAT Score]]&gt;645,"above 645","350-645"))</f>
        <v>250-350</v>
      </c>
      <c r="W5808" s="3">
        <f>(mba_decision_dataset[[#This Row],[Expected Post-MBA Salary]]-mba_decision_dataset[[#This Row],[Annual Salary (Before MBA)]])/mba_decision_dataset[[#This Row],[Annual Salary (Before MBA)]]</f>
        <v>0.3251336334224223</v>
      </c>
    </row>
    <row r="5809" spans="1:23" x14ac:dyDescent="0.4">
      <c r="A5809">
        <v>5808</v>
      </c>
      <c r="B5809">
        <v>28</v>
      </c>
      <c r="C5809" t="s">
        <v>20</v>
      </c>
      <c r="D5809" t="s">
        <v>35</v>
      </c>
      <c r="E5809">
        <v>3.37</v>
      </c>
      <c r="F5809">
        <v>2</v>
      </c>
      <c r="G5809" t="s">
        <v>38</v>
      </c>
      <c r="H5809">
        <v>79907</v>
      </c>
      <c r="I5809" t="s">
        <v>23</v>
      </c>
      <c r="J5809">
        <v>762</v>
      </c>
      <c r="K5809">
        <v>440</v>
      </c>
      <c r="L5809">
        <v>1.6</v>
      </c>
      <c r="M5809">
        <v>9.3000000000000007</v>
      </c>
      <c r="N5809" t="s">
        <v>47</v>
      </c>
      <c r="O5809" t="s">
        <v>38</v>
      </c>
      <c r="P5809">
        <v>179152</v>
      </c>
      <c r="Q5809" t="s">
        <v>26</v>
      </c>
      <c r="R5809" t="s">
        <v>32</v>
      </c>
      <c r="S5809" t="s">
        <v>28</v>
      </c>
      <c r="T5809" t="s">
        <v>29</v>
      </c>
      <c r="U5809" t="str">
        <f>IF(mba_decision_dataset[[#This Row],[Age]]&lt;25,"21-25",IF(mba_decision_dataset[[#This Row],[Age]]&gt;30,"31-35","25-30"))</f>
        <v>25-30</v>
      </c>
      <c r="V5809" t="str">
        <f>IF(mba_decision_dataset[[#This Row],[GRE/GMAT Score]]&lt;351,"250-350",IF(mba_decision_dataset[[#This Row],[GRE/GMAT Score]]&gt;645,"above 645","350-645"))</f>
        <v>above 645</v>
      </c>
      <c r="W5809" s="3">
        <f>(mba_decision_dataset[[#This Row],[Expected Post-MBA Salary]]-mba_decision_dataset[[#This Row],[Annual Salary (Before MBA)]])/mba_decision_dataset[[#This Row],[Annual Salary (Before MBA)]]</f>
        <v>1.2420063323613701</v>
      </c>
    </row>
    <row r="5810" spans="1:23" x14ac:dyDescent="0.4">
      <c r="A5810">
        <v>5809</v>
      </c>
      <c r="B5810">
        <v>26</v>
      </c>
      <c r="C5810" t="s">
        <v>20</v>
      </c>
      <c r="D5810" t="s">
        <v>41</v>
      </c>
      <c r="E5810">
        <v>2.23</v>
      </c>
      <c r="F5810">
        <v>9</v>
      </c>
      <c r="G5810" t="s">
        <v>22</v>
      </c>
      <c r="H5810">
        <v>86262</v>
      </c>
      <c r="I5810" t="s">
        <v>23</v>
      </c>
      <c r="J5810">
        <v>313</v>
      </c>
      <c r="K5810">
        <v>467</v>
      </c>
      <c r="L5810">
        <v>6.8</v>
      </c>
      <c r="M5810">
        <v>6.1</v>
      </c>
      <c r="N5810" t="s">
        <v>45</v>
      </c>
      <c r="O5810" t="s">
        <v>43</v>
      </c>
      <c r="P5810">
        <v>65191</v>
      </c>
      <c r="Q5810" t="s">
        <v>39</v>
      </c>
      <c r="R5810" t="s">
        <v>32</v>
      </c>
      <c r="S5810" t="s">
        <v>33</v>
      </c>
      <c r="T5810" t="s">
        <v>23</v>
      </c>
      <c r="U5810" t="str">
        <f>IF(mba_decision_dataset[[#This Row],[Age]]&lt;25,"21-25",IF(mba_decision_dataset[[#This Row],[Age]]&gt;30,"31-35","25-30"))</f>
        <v>25-30</v>
      </c>
      <c r="V5810" t="str">
        <f>IF(mba_decision_dataset[[#This Row],[GRE/GMAT Score]]&lt;351,"250-350",IF(mba_decision_dataset[[#This Row],[GRE/GMAT Score]]&gt;645,"above 645","350-645"))</f>
        <v>250-350</v>
      </c>
      <c r="W5810" s="3">
        <f>(mba_decision_dataset[[#This Row],[Expected Post-MBA Salary]]-mba_decision_dataset[[#This Row],[Annual Salary (Before MBA)]])/mba_decision_dataset[[#This Row],[Annual Salary (Before MBA)]]</f>
        <v>-0.2442674642368598</v>
      </c>
    </row>
    <row r="5811" spans="1:23" x14ac:dyDescent="0.4">
      <c r="A5811">
        <v>5810</v>
      </c>
      <c r="B5811">
        <v>26</v>
      </c>
      <c r="C5811" t="s">
        <v>20</v>
      </c>
      <c r="D5811" t="s">
        <v>49</v>
      </c>
      <c r="E5811">
        <v>2.94</v>
      </c>
      <c r="F5811">
        <v>6</v>
      </c>
      <c r="G5811" t="s">
        <v>42</v>
      </c>
      <c r="H5811">
        <v>78527</v>
      </c>
      <c r="I5811" t="s">
        <v>23</v>
      </c>
      <c r="J5811">
        <v>469</v>
      </c>
      <c r="K5811">
        <v>403</v>
      </c>
      <c r="L5811">
        <v>5</v>
      </c>
      <c r="M5811">
        <v>8.9</v>
      </c>
      <c r="N5811" t="s">
        <v>24</v>
      </c>
      <c r="O5811" t="s">
        <v>31</v>
      </c>
      <c r="P5811">
        <v>123594</v>
      </c>
      <c r="Q5811" t="s">
        <v>39</v>
      </c>
      <c r="R5811" t="s">
        <v>27</v>
      </c>
      <c r="S5811" t="s">
        <v>33</v>
      </c>
      <c r="T5811" t="s">
        <v>23</v>
      </c>
      <c r="U5811" t="str">
        <f>IF(mba_decision_dataset[[#This Row],[Age]]&lt;25,"21-25",IF(mba_decision_dataset[[#This Row],[Age]]&gt;30,"31-35","25-30"))</f>
        <v>25-30</v>
      </c>
      <c r="V5811" t="str">
        <f>IF(mba_decision_dataset[[#This Row],[GRE/GMAT Score]]&lt;351,"250-350",IF(mba_decision_dataset[[#This Row],[GRE/GMAT Score]]&gt;645,"above 645","350-645"))</f>
        <v>350-645</v>
      </c>
      <c r="W5811" s="3">
        <f>(mba_decision_dataset[[#This Row],[Expected Post-MBA Salary]]-mba_decision_dataset[[#This Row],[Annual Salary (Before MBA)]])/mba_decision_dataset[[#This Row],[Annual Salary (Before MBA)]]</f>
        <v>0.57390451691774802</v>
      </c>
    </row>
    <row r="5812" spans="1:23" x14ac:dyDescent="0.4">
      <c r="A5812">
        <v>5811</v>
      </c>
      <c r="B5812">
        <v>32</v>
      </c>
      <c r="C5812" t="s">
        <v>20</v>
      </c>
      <c r="D5812" t="s">
        <v>21</v>
      </c>
      <c r="E5812">
        <v>2.34</v>
      </c>
      <c r="F5812">
        <v>5</v>
      </c>
      <c r="G5812" t="s">
        <v>38</v>
      </c>
      <c r="H5812">
        <v>97760</v>
      </c>
      <c r="I5812" t="s">
        <v>23</v>
      </c>
      <c r="J5812">
        <v>776</v>
      </c>
      <c r="K5812">
        <v>385</v>
      </c>
      <c r="L5812">
        <v>3.1</v>
      </c>
      <c r="M5812">
        <v>3.8</v>
      </c>
      <c r="N5812" t="s">
        <v>37</v>
      </c>
      <c r="O5812" t="s">
        <v>38</v>
      </c>
      <c r="P5812">
        <v>68454</v>
      </c>
      <c r="Q5812" t="s">
        <v>39</v>
      </c>
      <c r="R5812" t="s">
        <v>44</v>
      </c>
      <c r="S5812" t="s">
        <v>33</v>
      </c>
      <c r="T5812" t="s">
        <v>23</v>
      </c>
      <c r="U5812" t="str">
        <f>IF(mba_decision_dataset[[#This Row],[Age]]&lt;25,"21-25",IF(mba_decision_dataset[[#This Row],[Age]]&gt;30,"31-35","25-30"))</f>
        <v>31-35</v>
      </c>
      <c r="V5812" t="str">
        <f>IF(mba_decision_dataset[[#This Row],[GRE/GMAT Score]]&lt;351,"250-350",IF(mba_decision_dataset[[#This Row],[GRE/GMAT Score]]&gt;645,"above 645","350-645"))</f>
        <v>above 645</v>
      </c>
      <c r="W5812" s="3">
        <f>(mba_decision_dataset[[#This Row],[Expected Post-MBA Salary]]-mba_decision_dataset[[#This Row],[Annual Salary (Before MBA)]])/mba_decision_dataset[[#This Row],[Annual Salary (Before MBA)]]</f>
        <v>-0.29977495908346974</v>
      </c>
    </row>
    <row r="5813" spans="1:23" x14ac:dyDescent="0.4">
      <c r="A5813">
        <v>5812</v>
      </c>
      <c r="B5813">
        <v>29</v>
      </c>
      <c r="C5813" t="s">
        <v>34</v>
      </c>
      <c r="D5813" t="s">
        <v>50</v>
      </c>
      <c r="E5813">
        <v>2.08</v>
      </c>
      <c r="F5813">
        <v>8</v>
      </c>
      <c r="G5813" t="s">
        <v>38</v>
      </c>
      <c r="H5813">
        <v>42380</v>
      </c>
      <c r="I5813" t="s">
        <v>29</v>
      </c>
      <c r="J5813">
        <v>655</v>
      </c>
      <c r="K5813">
        <v>142</v>
      </c>
      <c r="L5813">
        <v>2.2000000000000002</v>
      </c>
      <c r="M5813">
        <v>1.4</v>
      </c>
      <c r="N5813" t="s">
        <v>37</v>
      </c>
      <c r="O5813" t="s">
        <v>43</v>
      </c>
      <c r="P5813">
        <v>147156</v>
      </c>
      <c r="Q5813" t="s">
        <v>26</v>
      </c>
      <c r="R5813" t="s">
        <v>44</v>
      </c>
      <c r="S5813" t="s">
        <v>28</v>
      </c>
      <c r="T5813" t="s">
        <v>29</v>
      </c>
      <c r="U5813" t="str">
        <f>IF(mba_decision_dataset[[#This Row],[Age]]&lt;25,"21-25",IF(mba_decision_dataset[[#This Row],[Age]]&gt;30,"31-35","25-30"))</f>
        <v>25-30</v>
      </c>
      <c r="V5813" t="str">
        <f>IF(mba_decision_dataset[[#This Row],[GRE/GMAT Score]]&lt;351,"250-350",IF(mba_decision_dataset[[#This Row],[GRE/GMAT Score]]&gt;645,"above 645","350-645"))</f>
        <v>above 645</v>
      </c>
      <c r="W5813" s="3">
        <f>(mba_decision_dataset[[#This Row],[Expected Post-MBA Salary]]-mba_decision_dataset[[#This Row],[Annual Salary (Before MBA)]])/mba_decision_dataset[[#This Row],[Annual Salary (Before MBA)]]</f>
        <v>2.4722982538933458</v>
      </c>
    </row>
    <row r="5814" spans="1:23" x14ac:dyDescent="0.4">
      <c r="A5814">
        <v>5813</v>
      </c>
      <c r="B5814">
        <v>28</v>
      </c>
      <c r="C5814" t="s">
        <v>34</v>
      </c>
      <c r="D5814" t="s">
        <v>49</v>
      </c>
      <c r="E5814">
        <v>2.68</v>
      </c>
      <c r="F5814">
        <v>3</v>
      </c>
      <c r="G5814" t="s">
        <v>30</v>
      </c>
      <c r="H5814">
        <v>92971</v>
      </c>
      <c r="I5814" t="s">
        <v>23</v>
      </c>
      <c r="J5814">
        <v>653</v>
      </c>
      <c r="K5814">
        <v>337</v>
      </c>
      <c r="L5814">
        <v>5.2</v>
      </c>
      <c r="M5814">
        <v>4.9000000000000004</v>
      </c>
      <c r="N5814" t="s">
        <v>24</v>
      </c>
      <c r="O5814" t="s">
        <v>31</v>
      </c>
      <c r="P5814">
        <v>195108</v>
      </c>
      <c r="Q5814" t="s">
        <v>26</v>
      </c>
      <c r="R5814" t="s">
        <v>40</v>
      </c>
      <c r="S5814" t="s">
        <v>28</v>
      </c>
      <c r="T5814" t="s">
        <v>23</v>
      </c>
      <c r="U5814" t="str">
        <f>IF(mba_decision_dataset[[#This Row],[Age]]&lt;25,"21-25",IF(mba_decision_dataset[[#This Row],[Age]]&gt;30,"31-35","25-30"))</f>
        <v>25-30</v>
      </c>
      <c r="V5814" t="str">
        <f>IF(mba_decision_dataset[[#This Row],[GRE/GMAT Score]]&lt;351,"250-350",IF(mba_decision_dataset[[#This Row],[GRE/GMAT Score]]&gt;645,"above 645","350-645"))</f>
        <v>above 645</v>
      </c>
      <c r="W5814" s="3">
        <f>(mba_decision_dataset[[#This Row],[Expected Post-MBA Salary]]-mba_decision_dataset[[#This Row],[Annual Salary (Before MBA)]])/mba_decision_dataset[[#This Row],[Annual Salary (Before MBA)]]</f>
        <v>1.0985898828667005</v>
      </c>
    </row>
    <row r="5815" spans="1:23" x14ac:dyDescent="0.4">
      <c r="A5815">
        <v>5814</v>
      </c>
      <c r="B5815">
        <v>24</v>
      </c>
      <c r="C5815" t="s">
        <v>20</v>
      </c>
      <c r="D5815" t="s">
        <v>50</v>
      </c>
      <c r="E5815">
        <v>2.2999999999999998</v>
      </c>
      <c r="F5815">
        <v>3</v>
      </c>
      <c r="G5815" t="s">
        <v>38</v>
      </c>
      <c r="H5815">
        <v>56126</v>
      </c>
      <c r="I5815" t="s">
        <v>29</v>
      </c>
      <c r="J5815">
        <v>755</v>
      </c>
      <c r="K5815">
        <v>66</v>
      </c>
      <c r="L5815">
        <v>3.7</v>
      </c>
      <c r="M5815">
        <v>2.8</v>
      </c>
      <c r="N5815" t="s">
        <v>37</v>
      </c>
      <c r="O5815" t="s">
        <v>43</v>
      </c>
      <c r="P5815">
        <v>79775</v>
      </c>
      <c r="Q5815" t="s">
        <v>39</v>
      </c>
      <c r="R5815" t="s">
        <v>27</v>
      </c>
      <c r="S5815" t="s">
        <v>28</v>
      </c>
      <c r="T5815" t="s">
        <v>29</v>
      </c>
      <c r="U5815" t="str">
        <f>IF(mba_decision_dataset[[#This Row],[Age]]&lt;25,"21-25",IF(mba_decision_dataset[[#This Row],[Age]]&gt;30,"31-35","25-30"))</f>
        <v>21-25</v>
      </c>
      <c r="V5815" t="str">
        <f>IF(mba_decision_dataset[[#This Row],[GRE/GMAT Score]]&lt;351,"250-350",IF(mba_decision_dataset[[#This Row],[GRE/GMAT Score]]&gt;645,"above 645","350-645"))</f>
        <v>above 645</v>
      </c>
      <c r="W5815" s="3">
        <f>(mba_decision_dataset[[#This Row],[Expected Post-MBA Salary]]-mba_decision_dataset[[#This Row],[Annual Salary (Before MBA)]])/mba_decision_dataset[[#This Row],[Annual Salary (Before MBA)]]</f>
        <v>0.42135552150518474</v>
      </c>
    </row>
    <row r="5816" spans="1:23" x14ac:dyDescent="0.4">
      <c r="A5816">
        <v>5815</v>
      </c>
      <c r="B5816">
        <v>32</v>
      </c>
      <c r="C5816" t="s">
        <v>34</v>
      </c>
      <c r="D5816" t="s">
        <v>21</v>
      </c>
      <c r="E5816">
        <v>3.27</v>
      </c>
      <c r="F5816">
        <v>8</v>
      </c>
      <c r="G5816" t="s">
        <v>36</v>
      </c>
      <c r="H5816">
        <v>101955</v>
      </c>
      <c r="I5816" t="s">
        <v>23</v>
      </c>
      <c r="J5816">
        <v>338</v>
      </c>
      <c r="K5816">
        <v>103</v>
      </c>
      <c r="L5816">
        <v>3</v>
      </c>
      <c r="M5816">
        <v>8</v>
      </c>
      <c r="N5816" t="s">
        <v>47</v>
      </c>
      <c r="O5816" t="s">
        <v>43</v>
      </c>
      <c r="P5816">
        <v>160705</v>
      </c>
      <c r="Q5816" t="s">
        <v>39</v>
      </c>
      <c r="R5816" t="s">
        <v>32</v>
      </c>
      <c r="S5816" t="s">
        <v>33</v>
      </c>
      <c r="T5816" t="s">
        <v>29</v>
      </c>
      <c r="U5816" t="str">
        <f>IF(mba_decision_dataset[[#This Row],[Age]]&lt;25,"21-25",IF(mba_decision_dataset[[#This Row],[Age]]&gt;30,"31-35","25-30"))</f>
        <v>31-35</v>
      </c>
      <c r="V5816" t="str">
        <f>IF(mba_decision_dataset[[#This Row],[GRE/GMAT Score]]&lt;351,"250-350",IF(mba_decision_dataset[[#This Row],[GRE/GMAT Score]]&gt;645,"above 645","350-645"))</f>
        <v>250-350</v>
      </c>
      <c r="W5816" s="3">
        <f>(mba_decision_dataset[[#This Row],[Expected Post-MBA Salary]]-mba_decision_dataset[[#This Row],[Annual Salary (Before MBA)]])/mba_decision_dataset[[#This Row],[Annual Salary (Before MBA)]]</f>
        <v>0.57623461330979353</v>
      </c>
    </row>
    <row r="5817" spans="1:23" x14ac:dyDescent="0.4">
      <c r="A5817">
        <v>5816</v>
      </c>
      <c r="B5817">
        <v>24</v>
      </c>
      <c r="C5817" t="s">
        <v>34</v>
      </c>
      <c r="D5817" t="s">
        <v>49</v>
      </c>
      <c r="E5817">
        <v>3.35</v>
      </c>
      <c r="F5817">
        <v>1</v>
      </c>
      <c r="G5817" t="s">
        <v>42</v>
      </c>
      <c r="H5817">
        <v>96069</v>
      </c>
      <c r="I5817" t="s">
        <v>29</v>
      </c>
      <c r="J5817">
        <v>417</v>
      </c>
      <c r="K5817">
        <v>422</v>
      </c>
      <c r="L5817">
        <v>1.3</v>
      </c>
      <c r="M5817">
        <v>8.1999999999999993</v>
      </c>
      <c r="N5817" t="s">
        <v>24</v>
      </c>
      <c r="O5817" t="s">
        <v>38</v>
      </c>
      <c r="P5817">
        <v>150911</v>
      </c>
      <c r="Q5817" t="s">
        <v>39</v>
      </c>
      <c r="R5817" t="s">
        <v>32</v>
      </c>
      <c r="S5817" t="s">
        <v>28</v>
      </c>
      <c r="T5817" t="s">
        <v>29</v>
      </c>
      <c r="U5817" t="str">
        <f>IF(mba_decision_dataset[[#This Row],[Age]]&lt;25,"21-25",IF(mba_decision_dataset[[#This Row],[Age]]&gt;30,"31-35","25-30"))</f>
        <v>21-25</v>
      </c>
      <c r="V5817" t="str">
        <f>IF(mba_decision_dataset[[#This Row],[GRE/GMAT Score]]&lt;351,"250-350",IF(mba_decision_dataset[[#This Row],[GRE/GMAT Score]]&gt;645,"above 645","350-645"))</f>
        <v>350-645</v>
      </c>
      <c r="W5817" s="3">
        <f>(mba_decision_dataset[[#This Row],[Expected Post-MBA Salary]]-mba_decision_dataset[[#This Row],[Annual Salary (Before MBA)]])/mba_decision_dataset[[#This Row],[Annual Salary (Before MBA)]]</f>
        <v>0.57086052732931536</v>
      </c>
    </row>
    <row r="5818" spans="1:23" x14ac:dyDescent="0.4">
      <c r="A5818">
        <v>5817</v>
      </c>
      <c r="B5818">
        <v>29</v>
      </c>
      <c r="C5818" t="s">
        <v>20</v>
      </c>
      <c r="D5818" t="s">
        <v>35</v>
      </c>
      <c r="E5818">
        <v>2.2999999999999998</v>
      </c>
      <c r="F5818">
        <v>9</v>
      </c>
      <c r="G5818" t="s">
        <v>42</v>
      </c>
      <c r="H5818">
        <v>81143</v>
      </c>
      <c r="I5818" t="s">
        <v>23</v>
      </c>
      <c r="J5818">
        <v>679</v>
      </c>
      <c r="K5818">
        <v>469</v>
      </c>
      <c r="L5818">
        <v>3.8</v>
      </c>
      <c r="M5818">
        <v>8</v>
      </c>
      <c r="N5818" t="s">
        <v>47</v>
      </c>
      <c r="O5818" t="s">
        <v>25</v>
      </c>
      <c r="P5818">
        <v>77629</v>
      </c>
      <c r="Q5818" t="s">
        <v>26</v>
      </c>
      <c r="R5818" t="s">
        <v>44</v>
      </c>
      <c r="S5818" t="s">
        <v>28</v>
      </c>
      <c r="T5818" t="s">
        <v>29</v>
      </c>
      <c r="U5818" t="str">
        <f>IF(mba_decision_dataset[[#This Row],[Age]]&lt;25,"21-25",IF(mba_decision_dataset[[#This Row],[Age]]&gt;30,"31-35","25-30"))</f>
        <v>25-30</v>
      </c>
      <c r="V5818" t="str">
        <f>IF(mba_decision_dataset[[#This Row],[GRE/GMAT Score]]&lt;351,"250-350",IF(mba_decision_dataset[[#This Row],[GRE/GMAT Score]]&gt;645,"above 645","350-645"))</f>
        <v>above 645</v>
      </c>
      <c r="W5818" s="3">
        <f>(mba_decision_dataset[[#This Row],[Expected Post-MBA Salary]]-mba_decision_dataset[[#This Row],[Annual Salary (Before MBA)]])/mba_decision_dataset[[#This Row],[Annual Salary (Before MBA)]]</f>
        <v>-4.3306261784750381E-2</v>
      </c>
    </row>
    <row r="5819" spans="1:23" x14ac:dyDescent="0.4">
      <c r="A5819">
        <v>5818</v>
      </c>
      <c r="B5819">
        <v>21</v>
      </c>
      <c r="C5819" t="s">
        <v>20</v>
      </c>
      <c r="D5819" t="s">
        <v>41</v>
      </c>
      <c r="E5819">
        <v>2.0499999999999998</v>
      </c>
      <c r="F5819">
        <v>1</v>
      </c>
      <c r="G5819" t="s">
        <v>30</v>
      </c>
      <c r="H5819">
        <v>110054</v>
      </c>
      <c r="I5819" t="s">
        <v>23</v>
      </c>
      <c r="J5819">
        <v>465</v>
      </c>
      <c r="K5819">
        <v>404</v>
      </c>
      <c r="L5819">
        <v>9.4</v>
      </c>
      <c r="M5819">
        <v>5.2</v>
      </c>
      <c r="N5819" t="s">
        <v>45</v>
      </c>
      <c r="O5819" t="s">
        <v>38</v>
      </c>
      <c r="P5819">
        <v>164779</v>
      </c>
      <c r="Q5819" t="s">
        <v>39</v>
      </c>
      <c r="R5819" t="s">
        <v>40</v>
      </c>
      <c r="S5819" t="s">
        <v>33</v>
      </c>
      <c r="T5819" t="s">
        <v>29</v>
      </c>
      <c r="U5819" t="str">
        <f>IF(mba_decision_dataset[[#This Row],[Age]]&lt;25,"21-25",IF(mba_decision_dataset[[#This Row],[Age]]&gt;30,"31-35","25-30"))</f>
        <v>21-25</v>
      </c>
      <c r="V5819" t="str">
        <f>IF(mba_decision_dataset[[#This Row],[GRE/GMAT Score]]&lt;351,"250-350",IF(mba_decision_dataset[[#This Row],[GRE/GMAT Score]]&gt;645,"above 645","350-645"))</f>
        <v>350-645</v>
      </c>
      <c r="W5819" s="3">
        <f>(mba_decision_dataset[[#This Row],[Expected Post-MBA Salary]]-mba_decision_dataset[[#This Row],[Annual Salary (Before MBA)]])/mba_decision_dataset[[#This Row],[Annual Salary (Before MBA)]]</f>
        <v>0.49725589256183328</v>
      </c>
    </row>
    <row r="5820" spans="1:23" x14ac:dyDescent="0.4">
      <c r="A5820">
        <v>5819</v>
      </c>
      <c r="B5820">
        <v>33</v>
      </c>
      <c r="C5820" t="s">
        <v>34</v>
      </c>
      <c r="D5820" t="s">
        <v>21</v>
      </c>
      <c r="E5820">
        <v>3.59</v>
      </c>
      <c r="F5820">
        <v>8</v>
      </c>
      <c r="G5820" t="s">
        <v>30</v>
      </c>
      <c r="H5820">
        <v>30863</v>
      </c>
      <c r="I5820" t="s">
        <v>23</v>
      </c>
      <c r="J5820">
        <v>560</v>
      </c>
      <c r="K5820">
        <v>180</v>
      </c>
      <c r="L5820">
        <v>5.8</v>
      </c>
      <c r="M5820">
        <v>9</v>
      </c>
      <c r="N5820" t="s">
        <v>24</v>
      </c>
      <c r="O5820" t="s">
        <v>31</v>
      </c>
      <c r="P5820">
        <v>138645</v>
      </c>
      <c r="Q5820" t="s">
        <v>39</v>
      </c>
      <c r="R5820" t="s">
        <v>44</v>
      </c>
      <c r="S5820" t="s">
        <v>33</v>
      </c>
      <c r="T5820" t="s">
        <v>29</v>
      </c>
      <c r="U5820" t="str">
        <f>IF(mba_decision_dataset[[#This Row],[Age]]&lt;25,"21-25",IF(mba_decision_dataset[[#This Row],[Age]]&gt;30,"31-35","25-30"))</f>
        <v>31-35</v>
      </c>
      <c r="V5820" t="str">
        <f>IF(mba_decision_dataset[[#This Row],[GRE/GMAT Score]]&lt;351,"250-350",IF(mba_decision_dataset[[#This Row],[GRE/GMAT Score]]&gt;645,"above 645","350-645"))</f>
        <v>350-645</v>
      </c>
      <c r="W5820" s="3">
        <f>(mba_decision_dataset[[#This Row],[Expected Post-MBA Salary]]-mba_decision_dataset[[#This Row],[Annual Salary (Before MBA)]])/mba_decision_dataset[[#This Row],[Annual Salary (Before MBA)]]</f>
        <v>3.4922723001652463</v>
      </c>
    </row>
    <row r="5821" spans="1:23" x14ac:dyDescent="0.4">
      <c r="A5821">
        <v>5820</v>
      </c>
      <c r="B5821">
        <v>22</v>
      </c>
      <c r="C5821" t="s">
        <v>34</v>
      </c>
      <c r="D5821" t="s">
        <v>50</v>
      </c>
      <c r="E5821">
        <v>2</v>
      </c>
      <c r="F5821">
        <v>6</v>
      </c>
      <c r="G5821" t="s">
        <v>42</v>
      </c>
      <c r="H5821">
        <v>55630</v>
      </c>
      <c r="I5821" t="s">
        <v>23</v>
      </c>
      <c r="J5821">
        <v>638</v>
      </c>
      <c r="K5821">
        <v>407</v>
      </c>
      <c r="L5821">
        <v>3.2</v>
      </c>
      <c r="M5821">
        <v>5</v>
      </c>
      <c r="N5821" t="s">
        <v>45</v>
      </c>
      <c r="O5821" t="s">
        <v>43</v>
      </c>
      <c r="P5821">
        <v>142698</v>
      </c>
      <c r="Q5821" t="s">
        <v>26</v>
      </c>
      <c r="R5821" t="s">
        <v>44</v>
      </c>
      <c r="S5821" t="s">
        <v>33</v>
      </c>
      <c r="T5821" t="s">
        <v>23</v>
      </c>
      <c r="U5821" t="str">
        <f>IF(mba_decision_dataset[[#This Row],[Age]]&lt;25,"21-25",IF(mba_decision_dataset[[#This Row],[Age]]&gt;30,"31-35","25-30"))</f>
        <v>21-25</v>
      </c>
      <c r="V5821" t="str">
        <f>IF(mba_decision_dataset[[#This Row],[GRE/GMAT Score]]&lt;351,"250-350",IF(mba_decision_dataset[[#This Row],[GRE/GMAT Score]]&gt;645,"above 645","350-645"))</f>
        <v>350-645</v>
      </c>
      <c r="W5821" s="3">
        <f>(mba_decision_dataset[[#This Row],[Expected Post-MBA Salary]]-mba_decision_dataset[[#This Row],[Annual Salary (Before MBA)]])/mba_decision_dataset[[#This Row],[Annual Salary (Before MBA)]]</f>
        <v>1.5651267301815568</v>
      </c>
    </row>
    <row r="5822" spans="1:23" x14ac:dyDescent="0.4">
      <c r="A5822">
        <v>5821</v>
      </c>
      <c r="B5822">
        <v>22</v>
      </c>
      <c r="C5822" t="s">
        <v>34</v>
      </c>
      <c r="D5822" t="s">
        <v>50</v>
      </c>
      <c r="E5822">
        <v>2.69</v>
      </c>
      <c r="F5822">
        <v>4</v>
      </c>
      <c r="G5822" t="s">
        <v>30</v>
      </c>
      <c r="H5822">
        <v>93702</v>
      </c>
      <c r="I5822" t="s">
        <v>29</v>
      </c>
      <c r="J5822">
        <v>739</v>
      </c>
      <c r="K5822">
        <v>94</v>
      </c>
      <c r="L5822">
        <v>9.8000000000000007</v>
      </c>
      <c r="M5822">
        <v>6.4</v>
      </c>
      <c r="N5822" t="s">
        <v>24</v>
      </c>
      <c r="O5822" t="s">
        <v>25</v>
      </c>
      <c r="P5822">
        <v>189173</v>
      </c>
      <c r="Q5822" t="s">
        <v>39</v>
      </c>
      <c r="R5822" t="s">
        <v>44</v>
      </c>
      <c r="S5822" t="s">
        <v>33</v>
      </c>
      <c r="T5822" t="s">
        <v>29</v>
      </c>
      <c r="U5822" t="str">
        <f>IF(mba_decision_dataset[[#This Row],[Age]]&lt;25,"21-25",IF(mba_decision_dataset[[#This Row],[Age]]&gt;30,"31-35","25-30"))</f>
        <v>21-25</v>
      </c>
      <c r="V5822" t="str">
        <f>IF(mba_decision_dataset[[#This Row],[GRE/GMAT Score]]&lt;351,"250-350",IF(mba_decision_dataset[[#This Row],[GRE/GMAT Score]]&gt;645,"above 645","350-645"))</f>
        <v>above 645</v>
      </c>
      <c r="W5822" s="3">
        <f>(mba_decision_dataset[[#This Row],[Expected Post-MBA Salary]]-mba_decision_dataset[[#This Row],[Annual Salary (Before MBA)]])/mba_decision_dataset[[#This Row],[Annual Salary (Before MBA)]]</f>
        <v>1.0188789993810163</v>
      </c>
    </row>
    <row r="5823" spans="1:23" x14ac:dyDescent="0.4">
      <c r="A5823">
        <v>5822</v>
      </c>
      <c r="B5823">
        <v>33</v>
      </c>
      <c r="C5823" t="s">
        <v>20</v>
      </c>
      <c r="D5823" t="s">
        <v>21</v>
      </c>
      <c r="E5823">
        <v>2.99</v>
      </c>
      <c r="F5823">
        <v>4</v>
      </c>
      <c r="G5823" t="s">
        <v>38</v>
      </c>
      <c r="H5823">
        <v>98562</v>
      </c>
      <c r="I5823" t="s">
        <v>29</v>
      </c>
      <c r="J5823">
        <v>415</v>
      </c>
      <c r="K5823">
        <v>65</v>
      </c>
      <c r="L5823">
        <v>6.9</v>
      </c>
      <c r="M5823">
        <v>2.9</v>
      </c>
      <c r="N5823" t="s">
        <v>45</v>
      </c>
      <c r="O5823" t="s">
        <v>31</v>
      </c>
      <c r="P5823">
        <v>77836</v>
      </c>
      <c r="Q5823" t="s">
        <v>26</v>
      </c>
      <c r="R5823" t="s">
        <v>32</v>
      </c>
      <c r="S5823" t="s">
        <v>33</v>
      </c>
      <c r="T5823" t="s">
        <v>29</v>
      </c>
      <c r="U5823" t="str">
        <f>IF(mba_decision_dataset[[#This Row],[Age]]&lt;25,"21-25",IF(mba_decision_dataset[[#This Row],[Age]]&gt;30,"31-35","25-30"))</f>
        <v>31-35</v>
      </c>
      <c r="V5823" t="str">
        <f>IF(mba_decision_dataset[[#This Row],[GRE/GMAT Score]]&lt;351,"250-350",IF(mba_decision_dataset[[#This Row],[GRE/GMAT Score]]&gt;645,"above 645","350-645"))</f>
        <v>350-645</v>
      </c>
      <c r="W5823" s="3">
        <f>(mba_decision_dataset[[#This Row],[Expected Post-MBA Salary]]-mba_decision_dataset[[#This Row],[Annual Salary (Before MBA)]])/mba_decision_dataset[[#This Row],[Annual Salary (Before MBA)]]</f>
        <v>-0.21028388222641586</v>
      </c>
    </row>
    <row r="5824" spans="1:23" x14ac:dyDescent="0.4">
      <c r="A5824">
        <v>5823</v>
      </c>
      <c r="B5824">
        <v>33</v>
      </c>
      <c r="C5824" t="s">
        <v>20</v>
      </c>
      <c r="D5824" t="s">
        <v>35</v>
      </c>
      <c r="E5824">
        <v>3.64</v>
      </c>
      <c r="F5824">
        <v>8</v>
      </c>
      <c r="G5824" t="s">
        <v>38</v>
      </c>
      <c r="H5824">
        <v>56975</v>
      </c>
      <c r="I5824" t="s">
        <v>29</v>
      </c>
      <c r="J5824">
        <v>385</v>
      </c>
      <c r="K5824">
        <v>6</v>
      </c>
      <c r="L5824">
        <v>5.6</v>
      </c>
      <c r="M5824">
        <v>1.2</v>
      </c>
      <c r="N5824" t="s">
        <v>37</v>
      </c>
      <c r="O5824" t="s">
        <v>46</v>
      </c>
      <c r="P5824">
        <v>109956</v>
      </c>
      <c r="Q5824" t="s">
        <v>39</v>
      </c>
      <c r="R5824" t="s">
        <v>27</v>
      </c>
      <c r="S5824" t="s">
        <v>33</v>
      </c>
      <c r="T5824" t="s">
        <v>23</v>
      </c>
      <c r="U5824" t="str">
        <f>IF(mba_decision_dataset[[#This Row],[Age]]&lt;25,"21-25",IF(mba_decision_dataset[[#This Row],[Age]]&gt;30,"31-35","25-30"))</f>
        <v>31-35</v>
      </c>
      <c r="V5824" t="str">
        <f>IF(mba_decision_dataset[[#This Row],[GRE/GMAT Score]]&lt;351,"250-350",IF(mba_decision_dataset[[#This Row],[GRE/GMAT Score]]&gt;645,"above 645","350-645"))</f>
        <v>350-645</v>
      </c>
      <c r="W5824" s="3">
        <f>(mba_decision_dataset[[#This Row],[Expected Post-MBA Salary]]-mba_decision_dataset[[#This Row],[Annual Salary (Before MBA)]])/mba_decision_dataset[[#This Row],[Annual Salary (Before MBA)]]</f>
        <v>0.92989907854322074</v>
      </c>
    </row>
    <row r="5825" spans="1:23" x14ac:dyDescent="0.4">
      <c r="A5825">
        <v>5824</v>
      </c>
      <c r="B5825">
        <v>26</v>
      </c>
      <c r="C5825" t="s">
        <v>20</v>
      </c>
      <c r="D5825" t="s">
        <v>35</v>
      </c>
      <c r="E5825">
        <v>3.68</v>
      </c>
      <c r="F5825">
        <v>9</v>
      </c>
      <c r="G5825" t="s">
        <v>36</v>
      </c>
      <c r="H5825">
        <v>52345</v>
      </c>
      <c r="I5825" t="s">
        <v>29</v>
      </c>
      <c r="J5825">
        <v>390</v>
      </c>
      <c r="K5825">
        <v>207</v>
      </c>
      <c r="L5825">
        <v>9.4</v>
      </c>
      <c r="M5825">
        <v>6.4</v>
      </c>
      <c r="N5825" t="s">
        <v>45</v>
      </c>
      <c r="O5825" t="s">
        <v>43</v>
      </c>
      <c r="P5825">
        <v>181610</v>
      </c>
      <c r="Q5825" t="s">
        <v>39</v>
      </c>
      <c r="R5825" t="s">
        <v>40</v>
      </c>
      <c r="S5825" t="s">
        <v>28</v>
      </c>
      <c r="T5825" t="s">
        <v>29</v>
      </c>
      <c r="U5825" t="str">
        <f>IF(mba_decision_dataset[[#This Row],[Age]]&lt;25,"21-25",IF(mba_decision_dataset[[#This Row],[Age]]&gt;30,"31-35","25-30"))</f>
        <v>25-30</v>
      </c>
      <c r="V5825" t="str">
        <f>IF(mba_decision_dataset[[#This Row],[GRE/GMAT Score]]&lt;351,"250-350",IF(mba_decision_dataset[[#This Row],[GRE/GMAT Score]]&gt;645,"above 645","350-645"))</f>
        <v>350-645</v>
      </c>
      <c r="W5825" s="3">
        <f>(mba_decision_dataset[[#This Row],[Expected Post-MBA Salary]]-mba_decision_dataset[[#This Row],[Annual Salary (Before MBA)]])/mba_decision_dataset[[#This Row],[Annual Salary (Before MBA)]]</f>
        <v>2.4694813258190851</v>
      </c>
    </row>
    <row r="5826" spans="1:23" x14ac:dyDescent="0.4">
      <c r="A5826">
        <v>5825</v>
      </c>
      <c r="B5826">
        <v>24</v>
      </c>
      <c r="C5826" t="s">
        <v>34</v>
      </c>
      <c r="D5826" t="s">
        <v>50</v>
      </c>
      <c r="E5826">
        <v>3.45</v>
      </c>
      <c r="F5826">
        <v>4</v>
      </c>
      <c r="G5826" t="s">
        <v>30</v>
      </c>
      <c r="H5826">
        <v>107011</v>
      </c>
      <c r="I5826" t="s">
        <v>23</v>
      </c>
      <c r="J5826">
        <v>345</v>
      </c>
      <c r="K5826">
        <v>401</v>
      </c>
      <c r="L5826">
        <v>8</v>
      </c>
      <c r="M5826">
        <v>6.9</v>
      </c>
      <c r="N5826" t="s">
        <v>24</v>
      </c>
      <c r="O5826" t="s">
        <v>31</v>
      </c>
      <c r="P5826">
        <v>144195</v>
      </c>
      <c r="Q5826" t="s">
        <v>26</v>
      </c>
      <c r="R5826" t="s">
        <v>27</v>
      </c>
      <c r="S5826" t="s">
        <v>28</v>
      </c>
      <c r="T5826" t="s">
        <v>29</v>
      </c>
      <c r="U5826" t="str">
        <f>IF(mba_decision_dataset[[#This Row],[Age]]&lt;25,"21-25",IF(mba_decision_dataset[[#This Row],[Age]]&gt;30,"31-35","25-30"))</f>
        <v>21-25</v>
      </c>
      <c r="V5826" t="str">
        <f>IF(mba_decision_dataset[[#This Row],[GRE/GMAT Score]]&lt;351,"250-350",IF(mba_decision_dataset[[#This Row],[GRE/GMAT Score]]&gt;645,"above 645","350-645"))</f>
        <v>250-350</v>
      </c>
      <c r="W5826" s="3">
        <f>(mba_decision_dataset[[#This Row],[Expected Post-MBA Salary]]-mba_decision_dataset[[#This Row],[Annual Salary (Before MBA)]])/mba_decision_dataset[[#This Row],[Annual Salary (Before MBA)]]</f>
        <v>0.3474782966237116</v>
      </c>
    </row>
    <row r="5827" spans="1:23" x14ac:dyDescent="0.4">
      <c r="A5827">
        <v>5826</v>
      </c>
      <c r="B5827">
        <v>33</v>
      </c>
      <c r="C5827" t="s">
        <v>34</v>
      </c>
      <c r="D5827" t="s">
        <v>21</v>
      </c>
      <c r="E5827">
        <v>2.4900000000000002</v>
      </c>
      <c r="F5827">
        <v>8</v>
      </c>
      <c r="G5827" t="s">
        <v>42</v>
      </c>
      <c r="H5827">
        <v>60434</v>
      </c>
      <c r="I5827" t="s">
        <v>23</v>
      </c>
      <c r="J5827">
        <v>412</v>
      </c>
      <c r="K5827">
        <v>420</v>
      </c>
      <c r="L5827">
        <v>5.8</v>
      </c>
      <c r="M5827">
        <v>9.4</v>
      </c>
      <c r="N5827" t="s">
        <v>47</v>
      </c>
      <c r="O5827" t="s">
        <v>46</v>
      </c>
      <c r="P5827">
        <v>172996</v>
      </c>
      <c r="Q5827" t="s">
        <v>39</v>
      </c>
      <c r="R5827" t="s">
        <v>32</v>
      </c>
      <c r="S5827" t="s">
        <v>33</v>
      </c>
      <c r="T5827" t="s">
        <v>23</v>
      </c>
      <c r="U5827" t="str">
        <f>IF(mba_decision_dataset[[#This Row],[Age]]&lt;25,"21-25",IF(mba_decision_dataset[[#This Row],[Age]]&gt;30,"31-35","25-30"))</f>
        <v>31-35</v>
      </c>
      <c r="V5827" t="str">
        <f>IF(mba_decision_dataset[[#This Row],[GRE/GMAT Score]]&lt;351,"250-350",IF(mba_decision_dataset[[#This Row],[GRE/GMAT Score]]&gt;645,"above 645","350-645"))</f>
        <v>350-645</v>
      </c>
      <c r="W5827" s="3">
        <f>(mba_decision_dataset[[#This Row],[Expected Post-MBA Salary]]-mba_decision_dataset[[#This Row],[Annual Salary (Before MBA)]])/mba_decision_dataset[[#This Row],[Annual Salary (Before MBA)]]</f>
        <v>1.8625608101399875</v>
      </c>
    </row>
    <row r="5828" spans="1:23" x14ac:dyDescent="0.4">
      <c r="A5828">
        <v>5827</v>
      </c>
      <c r="B5828">
        <v>31</v>
      </c>
      <c r="C5828" t="s">
        <v>20</v>
      </c>
      <c r="D5828" t="s">
        <v>21</v>
      </c>
      <c r="E5828">
        <v>3.44</v>
      </c>
      <c r="F5828">
        <v>7</v>
      </c>
      <c r="G5828" t="s">
        <v>22</v>
      </c>
      <c r="H5828">
        <v>113128</v>
      </c>
      <c r="I5828" t="s">
        <v>29</v>
      </c>
      <c r="J5828">
        <v>274</v>
      </c>
      <c r="K5828">
        <v>218</v>
      </c>
      <c r="L5828">
        <v>1.1000000000000001</v>
      </c>
      <c r="M5828">
        <v>8.6</v>
      </c>
      <c r="N5828" t="s">
        <v>37</v>
      </c>
      <c r="O5828" t="s">
        <v>25</v>
      </c>
      <c r="P5828">
        <v>132873</v>
      </c>
      <c r="Q5828" t="s">
        <v>39</v>
      </c>
      <c r="R5828" t="s">
        <v>32</v>
      </c>
      <c r="S5828" t="s">
        <v>28</v>
      </c>
      <c r="T5828" t="s">
        <v>29</v>
      </c>
      <c r="U5828" t="str">
        <f>IF(mba_decision_dataset[[#This Row],[Age]]&lt;25,"21-25",IF(mba_decision_dataset[[#This Row],[Age]]&gt;30,"31-35","25-30"))</f>
        <v>31-35</v>
      </c>
      <c r="V5828" t="str">
        <f>IF(mba_decision_dataset[[#This Row],[GRE/GMAT Score]]&lt;351,"250-350",IF(mba_decision_dataset[[#This Row],[GRE/GMAT Score]]&gt;645,"above 645","350-645"))</f>
        <v>250-350</v>
      </c>
      <c r="W5828" s="3">
        <f>(mba_decision_dataset[[#This Row],[Expected Post-MBA Salary]]-mba_decision_dataset[[#This Row],[Annual Salary (Before MBA)]])/mba_decision_dataset[[#This Row],[Annual Salary (Before MBA)]]</f>
        <v>0.17453680786365885</v>
      </c>
    </row>
    <row r="5829" spans="1:23" x14ac:dyDescent="0.4">
      <c r="A5829">
        <v>5828</v>
      </c>
      <c r="B5829">
        <v>30</v>
      </c>
      <c r="C5829" t="s">
        <v>34</v>
      </c>
      <c r="D5829" t="s">
        <v>41</v>
      </c>
      <c r="E5829">
        <v>2.4900000000000002</v>
      </c>
      <c r="F5829">
        <v>5</v>
      </c>
      <c r="G5829" t="s">
        <v>42</v>
      </c>
      <c r="H5829">
        <v>80762</v>
      </c>
      <c r="I5829" t="s">
        <v>29</v>
      </c>
      <c r="J5829">
        <v>694</v>
      </c>
      <c r="K5829">
        <v>318</v>
      </c>
      <c r="L5829">
        <v>4.7</v>
      </c>
      <c r="M5829">
        <v>8</v>
      </c>
      <c r="N5829" t="s">
        <v>47</v>
      </c>
      <c r="O5829" t="s">
        <v>43</v>
      </c>
      <c r="P5829">
        <v>187770</v>
      </c>
      <c r="Q5829" t="s">
        <v>39</v>
      </c>
      <c r="R5829" t="s">
        <v>32</v>
      </c>
      <c r="S5829" t="s">
        <v>28</v>
      </c>
      <c r="T5829" t="s">
        <v>23</v>
      </c>
      <c r="U5829" t="str">
        <f>IF(mba_decision_dataset[[#This Row],[Age]]&lt;25,"21-25",IF(mba_decision_dataset[[#This Row],[Age]]&gt;30,"31-35","25-30"))</f>
        <v>25-30</v>
      </c>
      <c r="V5829" t="str">
        <f>IF(mba_decision_dataset[[#This Row],[GRE/GMAT Score]]&lt;351,"250-350",IF(mba_decision_dataset[[#This Row],[GRE/GMAT Score]]&gt;645,"above 645","350-645"))</f>
        <v>above 645</v>
      </c>
      <c r="W5829" s="3">
        <f>(mba_decision_dataset[[#This Row],[Expected Post-MBA Salary]]-mba_decision_dataset[[#This Row],[Annual Salary (Before MBA)]])/mba_decision_dataset[[#This Row],[Annual Salary (Before MBA)]]</f>
        <v>1.3249795695995641</v>
      </c>
    </row>
    <row r="5830" spans="1:23" x14ac:dyDescent="0.4">
      <c r="A5830">
        <v>5829</v>
      </c>
      <c r="B5830">
        <v>33</v>
      </c>
      <c r="C5830" t="s">
        <v>34</v>
      </c>
      <c r="D5830" t="s">
        <v>50</v>
      </c>
      <c r="E5830">
        <v>2.4300000000000002</v>
      </c>
      <c r="F5830">
        <v>4</v>
      </c>
      <c r="G5830" t="s">
        <v>22</v>
      </c>
      <c r="H5830">
        <v>41434</v>
      </c>
      <c r="I5830" t="s">
        <v>29</v>
      </c>
      <c r="J5830">
        <v>280</v>
      </c>
      <c r="K5830">
        <v>187</v>
      </c>
      <c r="L5830">
        <v>8.1999999999999993</v>
      </c>
      <c r="M5830">
        <v>7.3</v>
      </c>
      <c r="N5830" t="s">
        <v>37</v>
      </c>
      <c r="O5830" t="s">
        <v>31</v>
      </c>
      <c r="P5830">
        <v>126113</v>
      </c>
      <c r="Q5830" t="s">
        <v>39</v>
      </c>
      <c r="R5830" t="s">
        <v>44</v>
      </c>
      <c r="S5830" t="s">
        <v>33</v>
      </c>
      <c r="T5830" t="s">
        <v>23</v>
      </c>
      <c r="U5830" t="str">
        <f>IF(mba_decision_dataset[[#This Row],[Age]]&lt;25,"21-25",IF(mba_decision_dataset[[#This Row],[Age]]&gt;30,"31-35","25-30"))</f>
        <v>31-35</v>
      </c>
      <c r="V5830" t="str">
        <f>IF(mba_decision_dataset[[#This Row],[GRE/GMAT Score]]&lt;351,"250-350",IF(mba_decision_dataset[[#This Row],[GRE/GMAT Score]]&gt;645,"above 645","350-645"))</f>
        <v>250-350</v>
      </c>
      <c r="W5830" s="3">
        <f>(mba_decision_dataset[[#This Row],[Expected Post-MBA Salary]]-mba_decision_dataset[[#This Row],[Annual Salary (Before MBA)]])/mba_decision_dataset[[#This Row],[Annual Salary (Before MBA)]]</f>
        <v>2.0437080658396485</v>
      </c>
    </row>
    <row r="5831" spans="1:23" x14ac:dyDescent="0.4">
      <c r="A5831">
        <v>5830</v>
      </c>
      <c r="B5831">
        <v>23</v>
      </c>
      <c r="C5831" t="s">
        <v>34</v>
      </c>
      <c r="D5831" t="s">
        <v>35</v>
      </c>
      <c r="E5831">
        <v>3.09</v>
      </c>
      <c r="F5831">
        <v>4</v>
      </c>
      <c r="G5831" t="s">
        <v>22</v>
      </c>
      <c r="H5831">
        <v>113017</v>
      </c>
      <c r="I5831" t="s">
        <v>29</v>
      </c>
      <c r="J5831">
        <v>550</v>
      </c>
      <c r="K5831">
        <v>450</v>
      </c>
      <c r="L5831">
        <v>3.6</v>
      </c>
      <c r="M5831">
        <v>4.9000000000000004</v>
      </c>
      <c r="N5831" t="s">
        <v>24</v>
      </c>
      <c r="O5831" t="s">
        <v>25</v>
      </c>
      <c r="P5831">
        <v>70241</v>
      </c>
      <c r="Q5831" t="s">
        <v>39</v>
      </c>
      <c r="R5831" t="s">
        <v>32</v>
      </c>
      <c r="S5831" t="s">
        <v>33</v>
      </c>
      <c r="T5831" t="s">
        <v>23</v>
      </c>
      <c r="U5831" t="str">
        <f>IF(mba_decision_dataset[[#This Row],[Age]]&lt;25,"21-25",IF(mba_decision_dataset[[#This Row],[Age]]&gt;30,"31-35","25-30"))</f>
        <v>21-25</v>
      </c>
      <c r="V5831" t="str">
        <f>IF(mba_decision_dataset[[#This Row],[GRE/GMAT Score]]&lt;351,"250-350",IF(mba_decision_dataset[[#This Row],[GRE/GMAT Score]]&gt;645,"above 645","350-645"))</f>
        <v>350-645</v>
      </c>
      <c r="W5831" s="3">
        <f>(mba_decision_dataset[[#This Row],[Expected Post-MBA Salary]]-mba_decision_dataset[[#This Row],[Annual Salary (Before MBA)]])/mba_decision_dataset[[#This Row],[Annual Salary (Before MBA)]]</f>
        <v>-0.3784917313324544</v>
      </c>
    </row>
    <row r="5832" spans="1:23" x14ac:dyDescent="0.4">
      <c r="A5832">
        <v>5831</v>
      </c>
      <c r="B5832">
        <v>23</v>
      </c>
      <c r="C5832" t="s">
        <v>48</v>
      </c>
      <c r="D5832" t="s">
        <v>49</v>
      </c>
      <c r="E5832">
        <v>3.36</v>
      </c>
      <c r="F5832">
        <v>4</v>
      </c>
      <c r="G5832" t="s">
        <v>36</v>
      </c>
      <c r="H5832">
        <v>90713</v>
      </c>
      <c r="I5832" t="s">
        <v>29</v>
      </c>
      <c r="J5832">
        <v>461</v>
      </c>
      <c r="K5832">
        <v>496</v>
      </c>
      <c r="L5832">
        <v>1.5</v>
      </c>
      <c r="M5832">
        <v>5.4</v>
      </c>
      <c r="N5832" t="s">
        <v>47</v>
      </c>
      <c r="O5832" t="s">
        <v>25</v>
      </c>
      <c r="P5832">
        <v>166717</v>
      </c>
      <c r="Q5832" t="s">
        <v>26</v>
      </c>
      <c r="R5832" t="s">
        <v>40</v>
      </c>
      <c r="S5832" t="s">
        <v>33</v>
      </c>
      <c r="T5832" t="s">
        <v>29</v>
      </c>
      <c r="U5832" t="str">
        <f>IF(mba_decision_dataset[[#This Row],[Age]]&lt;25,"21-25",IF(mba_decision_dataset[[#This Row],[Age]]&gt;30,"31-35","25-30"))</f>
        <v>21-25</v>
      </c>
      <c r="V5832" t="str">
        <f>IF(mba_decision_dataset[[#This Row],[GRE/GMAT Score]]&lt;351,"250-350",IF(mba_decision_dataset[[#This Row],[GRE/GMAT Score]]&gt;645,"above 645","350-645"))</f>
        <v>350-645</v>
      </c>
      <c r="W5832" s="3">
        <f>(mba_decision_dataset[[#This Row],[Expected Post-MBA Salary]]-mba_decision_dataset[[#This Row],[Annual Salary (Before MBA)]])/mba_decision_dataset[[#This Row],[Annual Salary (Before MBA)]]</f>
        <v>0.83785124513575782</v>
      </c>
    </row>
    <row r="5833" spans="1:23" x14ac:dyDescent="0.4">
      <c r="A5833">
        <v>5832</v>
      </c>
      <c r="B5833">
        <v>23</v>
      </c>
      <c r="C5833" t="s">
        <v>20</v>
      </c>
      <c r="D5833" t="s">
        <v>35</v>
      </c>
      <c r="E5833">
        <v>2.11</v>
      </c>
      <c r="F5833">
        <v>0</v>
      </c>
      <c r="G5833" t="s">
        <v>22</v>
      </c>
      <c r="H5833">
        <v>30433</v>
      </c>
      <c r="I5833" t="s">
        <v>29</v>
      </c>
      <c r="J5833">
        <v>739</v>
      </c>
      <c r="K5833">
        <v>181</v>
      </c>
      <c r="L5833">
        <v>6.5</v>
      </c>
      <c r="M5833">
        <v>8</v>
      </c>
      <c r="N5833" t="s">
        <v>47</v>
      </c>
      <c r="O5833" t="s">
        <v>46</v>
      </c>
      <c r="P5833">
        <v>66688</v>
      </c>
      <c r="Q5833" t="s">
        <v>26</v>
      </c>
      <c r="R5833" t="s">
        <v>40</v>
      </c>
      <c r="S5833" t="s">
        <v>28</v>
      </c>
      <c r="T5833" t="s">
        <v>23</v>
      </c>
      <c r="U5833" t="str">
        <f>IF(mba_decision_dataset[[#This Row],[Age]]&lt;25,"21-25",IF(mba_decision_dataset[[#This Row],[Age]]&gt;30,"31-35","25-30"))</f>
        <v>21-25</v>
      </c>
      <c r="V5833" t="str">
        <f>IF(mba_decision_dataset[[#This Row],[GRE/GMAT Score]]&lt;351,"250-350",IF(mba_decision_dataset[[#This Row],[GRE/GMAT Score]]&gt;645,"above 645","350-645"))</f>
        <v>above 645</v>
      </c>
      <c r="W5833" s="3">
        <f>(mba_decision_dataset[[#This Row],[Expected Post-MBA Salary]]-mba_decision_dataset[[#This Row],[Annual Salary (Before MBA)]])/mba_decision_dataset[[#This Row],[Annual Salary (Before MBA)]]</f>
        <v>1.1913054907501726</v>
      </c>
    </row>
    <row r="5834" spans="1:23" x14ac:dyDescent="0.4">
      <c r="A5834">
        <v>5833</v>
      </c>
      <c r="B5834">
        <v>26</v>
      </c>
      <c r="C5834" t="s">
        <v>34</v>
      </c>
      <c r="D5834" t="s">
        <v>35</v>
      </c>
      <c r="E5834">
        <v>2.12</v>
      </c>
      <c r="F5834">
        <v>4</v>
      </c>
      <c r="G5834" t="s">
        <v>38</v>
      </c>
      <c r="H5834">
        <v>113876</v>
      </c>
      <c r="I5834" t="s">
        <v>23</v>
      </c>
      <c r="J5834">
        <v>606</v>
      </c>
      <c r="K5834">
        <v>493</v>
      </c>
      <c r="L5834">
        <v>9.1</v>
      </c>
      <c r="M5834">
        <v>2.4</v>
      </c>
      <c r="N5834" t="s">
        <v>24</v>
      </c>
      <c r="O5834" t="s">
        <v>31</v>
      </c>
      <c r="P5834">
        <v>191140</v>
      </c>
      <c r="Q5834" t="s">
        <v>39</v>
      </c>
      <c r="R5834" t="s">
        <v>40</v>
      </c>
      <c r="S5834" t="s">
        <v>28</v>
      </c>
      <c r="T5834" t="s">
        <v>23</v>
      </c>
      <c r="U5834" t="str">
        <f>IF(mba_decision_dataset[[#This Row],[Age]]&lt;25,"21-25",IF(mba_decision_dataset[[#This Row],[Age]]&gt;30,"31-35","25-30"))</f>
        <v>25-30</v>
      </c>
      <c r="V5834" t="str">
        <f>IF(mba_decision_dataset[[#This Row],[GRE/GMAT Score]]&lt;351,"250-350",IF(mba_decision_dataset[[#This Row],[GRE/GMAT Score]]&gt;645,"above 645","350-645"))</f>
        <v>350-645</v>
      </c>
      <c r="W5834" s="3">
        <f>(mba_decision_dataset[[#This Row],[Expected Post-MBA Salary]]-mba_decision_dataset[[#This Row],[Annual Salary (Before MBA)]])/mba_decision_dataset[[#This Row],[Annual Salary (Before MBA)]]</f>
        <v>0.67849239523692439</v>
      </c>
    </row>
    <row r="5835" spans="1:23" x14ac:dyDescent="0.4">
      <c r="A5835">
        <v>5834</v>
      </c>
      <c r="B5835">
        <v>34</v>
      </c>
      <c r="C5835" t="s">
        <v>20</v>
      </c>
      <c r="D5835" t="s">
        <v>49</v>
      </c>
      <c r="E5835">
        <v>3.57</v>
      </c>
      <c r="F5835">
        <v>2</v>
      </c>
      <c r="G5835" t="s">
        <v>38</v>
      </c>
      <c r="H5835">
        <v>114708</v>
      </c>
      <c r="I5835" t="s">
        <v>23</v>
      </c>
      <c r="J5835">
        <v>256</v>
      </c>
      <c r="K5835">
        <v>267</v>
      </c>
      <c r="L5835">
        <v>9.9</v>
      </c>
      <c r="M5835">
        <v>7.5</v>
      </c>
      <c r="N5835" t="s">
        <v>37</v>
      </c>
      <c r="O5835" t="s">
        <v>25</v>
      </c>
      <c r="P5835">
        <v>191181</v>
      </c>
      <c r="Q5835" t="s">
        <v>39</v>
      </c>
      <c r="R5835" t="s">
        <v>40</v>
      </c>
      <c r="S5835" t="s">
        <v>28</v>
      </c>
      <c r="T5835" t="s">
        <v>29</v>
      </c>
      <c r="U5835" t="str">
        <f>IF(mba_decision_dataset[[#This Row],[Age]]&lt;25,"21-25",IF(mba_decision_dataset[[#This Row],[Age]]&gt;30,"31-35","25-30"))</f>
        <v>31-35</v>
      </c>
      <c r="V5835" t="str">
        <f>IF(mba_decision_dataset[[#This Row],[GRE/GMAT Score]]&lt;351,"250-350",IF(mba_decision_dataset[[#This Row],[GRE/GMAT Score]]&gt;645,"above 645","350-645"))</f>
        <v>250-350</v>
      </c>
      <c r="W5835" s="3">
        <f>(mba_decision_dataset[[#This Row],[Expected Post-MBA Salary]]-mba_decision_dataset[[#This Row],[Annual Salary (Before MBA)]])/mba_decision_dataset[[#This Row],[Annual Salary (Before MBA)]]</f>
        <v>0.66667538445444086</v>
      </c>
    </row>
    <row r="5836" spans="1:23" x14ac:dyDescent="0.4">
      <c r="A5836">
        <v>5835</v>
      </c>
      <c r="B5836">
        <v>28</v>
      </c>
      <c r="C5836" t="s">
        <v>20</v>
      </c>
      <c r="D5836" t="s">
        <v>50</v>
      </c>
      <c r="E5836">
        <v>3.72</v>
      </c>
      <c r="F5836">
        <v>5</v>
      </c>
      <c r="G5836" t="s">
        <v>36</v>
      </c>
      <c r="H5836">
        <v>39414</v>
      </c>
      <c r="I5836" t="s">
        <v>29</v>
      </c>
      <c r="J5836">
        <v>750</v>
      </c>
      <c r="K5836">
        <v>107</v>
      </c>
      <c r="L5836">
        <v>2</v>
      </c>
      <c r="M5836">
        <v>6.6</v>
      </c>
      <c r="N5836" t="s">
        <v>37</v>
      </c>
      <c r="O5836" t="s">
        <v>46</v>
      </c>
      <c r="P5836">
        <v>94408</v>
      </c>
      <c r="Q5836" t="s">
        <v>26</v>
      </c>
      <c r="R5836" t="s">
        <v>44</v>
      </c>
      <c r="S5836" t="s">
        <v>28</v>
      </c>
      <c r="T5836" t="s">
        <v>29</v>
      </c>
      <c r="U5836" t="str">
        <f>IF(mba_decision_dataset[[#This Row],[Age]]&lt;25,"21-25",IF(mba_decision_dataset[[#This Row],[Age]]&gt;30,"31-35","25-30"))</f>
        <v>25-30</v>
      </c>
      <c r="V5836" t="str">
        <f>IF(mba_decision_dataset[[#This Row],[GRE/GMAT Score]]&lt;351,"250-350",IF(mba_decision_dataset[[#This Row],[GRE/GMAT Score]]&gt;645,"above 645","350-645"))</f>
        <v>above 645</v>
      </c>
      <c r="W5836" s="3">
        <f>(mba_decision_dataset[[#This Row],[Expected Post-MBA Salary]]-mba_decision_dataset[[#This Row],[Annual Salary (Before MBA)]])/mba_decision_dataset[[#This Row],[Annual Salary (Before MBA)]]</f>
        <v>1.3952910133455116</v>
      </c>
    </row>
    <row r="5837" spans="1:23" x14ac:dyDescent="0.4">
      <c r="A5837">
        <v>5836</v>
      </c>
      <c r="B5837">
        <v>31</v>
      </c>
      <c r="C5837" t="s">
        <v>34</v>
      </c>
      <c r="D5837" t="s">
        <v>41</v>
      </c>
      <c r="E5837">
        <v>3.21</v>
      </c>
      <c r="F5837">
        <v>8</v>
      </c>
      <c r="G5837" t="s">
        <v>42</v>
      </c>
      <c r="H5837">
        <v>90115</v>
      </c>
      <c r="I5837" t="s">
        <v>23</v>
      </c>
      <c r="J5837">
        <v>451</v>
      </c>
      <c r="K5837">
        <v>112</v>
      </c>
      <c r="L5837">
        <v>9.6999999999999993</v>
      </c>
      <c r="M5837">
        <v>3</v>
      </c>
      <c r="N5837" t="s">
        <v>24</v>
      </c>
      <c r="O5837" t="s">
        <v>31</v>
      </c>
      <c r="P5837">
        <v>130370</v>
      </c>
      <c r="Q5837" t="s">
        <v>26</v>
      </c>
      <c r="R5837" t="s">
        <v>27</v>
      </c>
      <c r="S5837" t="s">
        <v>28</v>
      </c>
      <c r="T5837" t="s">
        <v>29</v>
      </c>
      <c r="U5837" t="str">
        <f>IF(mba_decision_dataset[[#This Row],[Age]]&lt;25,"21-25",IF(mba_decision_dataset[[#This Row],[Age]]&gt;30,"31-35","25-30"))</f>
        <v>31-35</v>
      </c>
      <c r="V5837" t="str">
        <f>IF(mba_decision_dataset[[#This Row],[GRE/GMAT Score]]&lt;351,"250-350",IF(mba_decision_dataset[[#This Row],[GRE/GMAT Score]]&gt;645,"above 645","350-645"))</f>
        <v>350-645</v>
      </c>
      <c r="W5837" s="3">
        <f>(mba_decision_dataset[[#This Row],[Expected Post-MBA Salary]]-mba_decision_dataset[[#This Row],[Annual Salary (Before MBA)]])/mba_decision_dataset[[#This Row],[Annual Salary (Before MBA)]]</f>
        <v>0.44670698551850413</v>
      </c>
    </row>
    <row r="5838" spans="1:23" x14ac:dyDescent="0.4">
      <c r="A5838">
        <v>5837</v>
      </c>
      <c r="B5838">
        <v>27</v>
      </c>
      <c r="C5838" t="s">
        <v>34</v>
      </c>
      <c r="D5838" t="s">
        <v>35</v>
      </c>
      <c r="E5838">
        <v>2.86</v>
      </c>
      <c r="F5838">
        <v>2</v>
      </c>
      <c r="G5838" t="s">
        <v>42</v>
      </c>
      <c r="H5838">
        <v>30083</v>
      </c>
      <c r="I5838" t="s">
        <v>23</v>
      </c>
      <c r="J5838">
        <v>466</v>
      </c>
      <c r="K5838">
        <v>138</v>
      </c>
      <c r="L5838">
        <v>4.5</v>
      </c>
      <c r="M5838">
        <v>5</v>
      </c>
      <c r="N5838" t="s">
        <v>37</v>
      </c>
      <c r="O5838" t="s">
        <v>46</v>
      </c>
      <c r="P5838">
        <v>142455</v>
      </c>
      <c r="Q5838" t="s">
        <v>39</v>
      </c>
      <c r="R5838" t="s">
        <v>40</v>
      </c>
      <c r="S5838" t="s">
        <v>28</v>
      </c>
      <c r="T5838" t="s">
        <v>29</v>
      </c>
      <c r="U5838" t="str">
        <f>IF(mba_decision_dataset[[#This Row],[Age]]&lt;25,"21-25",IF(mba_decision_dataset[[#This Row],[Age]]&gt;30,"31-35","25-30"))</f>
        <v>25-30</v>
      </c>
      <c r="V5838" t="str">
        <f>IF(mba_decision_dataset[[#This Row],[GRE/GMAT Score]]&lt;351,"250-350",IF(mba_decision_dataset[[#This Row],[GRE/GMAT Score]]&gt;645,"above 645","350-645"))</f>
        <v>350-645</v>
      </c>
      <c r="W5838" s="3">
        <f>(mba_decision_dataset[[#This Row],[Expected Post-MBA Salary]]-mba_decision_dataset[[#This Row],[Annual Salary (Before MBA)]])/mba_decision_dataset[[#This Row],[Annual Salary (Before MBA)]]</f>
        <v>3.7353987301798357</v>
      </c>
    </row>
    <row r="5839" spans="1:23" x14ac:dyDescent="0.4">
      <c r="A5839">
        <v>5838</v>
      </c>
      <c r="B5839">
        <v>34</v>
      </c>
      <c r="C5839" t="s">
        <v>34</v>
      </c>
      <c r="D5839" t="s">
        <v>35</v>
      </c>
      <c r="E5839">
        <v>3.69</v>
      </c>
      <c r="F5839">
        <v>0</v>
      </c>
      <c r="G5839" t="s">
        <v>42</v>
      </c>
      <c r="H5839">
        <v>101312</v>
      </c>
      <c r="I5839" t="s">
        <v>23</v>
      </c>
      <c r="J5839">
        <v>703</v>
      </c>
      <c r="K5839">
        <v>4</v>
      </c>
      <c r="L5839">
        <v>7.7</v>
      </c>
      <c r="M5839">
        <v>8</v>
      </c>
      <c r="N5839" t="s">
        <v>47</v>
      </c>
      <c r="O5839" t="s">
        <v>31</v>
      </c>
      <c r="P5839">
        <v>109617</v>
      </c>
      <c r="Q5839" t="s">
        <v>39</v>
      </c>
      <c r="R5839" t="s">
        <v>44</v>
      </c>
      <c r="S5839" t="s">
        <v>33</v>
      </c>
      <c r="T5839" t="s">
        <v>23</v>
      </c>
      <c r="U5839" t="str">
        <f>IF(mba_decision_dataset[[#This Row],[Age]]&lt;25,"21-25",IF(mba_decision_dataset[[#This Row],[Age]]&gt;30,"31-35","25-30"))</f>
        <v>31-35</v>
      </c>
      <c r="V5839" t="str">
        <f>IF(mba_decision_dataset[[#This Row],[GRE/GMAT Score]]&lt;351,"250-350",IF(mba_decision_dataset[[#This Row],[GRE/GMAT Score]]&gt;645,"above 645","350-645"))</f>
        <v>above 645</v>
      </c>
      <c r="W5839" s="3">
        <f>(mba_decision_dataset[[#This Row],[Expected Post-MBA Salary]]-mba_decision_dataset[[#This Row],[Annual Salary (Before MBA)]])/mba_decision_dataset[[#This Row],[Annual Salary (Before MBA)]]</f>
        <v>8.1974494630448522E-2</v>
      </c>
    </row>
    <row r="5840" spans="1:23" x14ac:dyDescent="0.4">
      <c r="A5840">
        <v>5839</v>
      </c>
      <c r="B5840">
        <v>24</v>
      </c>
      <c r="C5840" t="s">
        <v>34</v>
      </c>
      <c r="D5840" t="s">
        <v>50</v>
      </c>
      <c r="E5840">
        <v>3.46</v>
      </c>
      <c r="F5840">
        <v>7</v>
      </c>
      <c r="G5840" t="s">
        <v>42</v>
      </c>
      <c r="H5840">
        <v>98581</v>
      </c>
      <c r="I5840" t="s">
        <v>23</v>
      </c>
      <c r="J5840">
        <v>550</v>
      </c>
      <c r="K5840">
        <v>403</v>
      </c>
      <c r="L5840">
        <v>2.8</v>
      </c>
      <c r="M5840">
        <v>2</v>
      </c>
      <c r="N5840" t="s">
        <v>37</v>
      </c>
      <c r="O5840" t="s">
        <v>31</v>
      </c>
      <c r="P5840">
        <v>190994</v>
      </c>
      <c r="Q5840" t="s">
        <v>26</v>
      </c>
      <c r="R5840" t="s">
        <v>27</v>
      </c>
      <c r="S5840" t="s">
        <v>33</v>
      </c>
      <c r="T5840" t="s">
        <v>29</v>
      </c>
      <c r="U5840" t="str">
        <f>IF(mba_decision_dataset[[#This Row],[Age]]&lt;25,"21-25",IF(mba_decision_dataset[[#This Row],[Age]]&gt;30,"31-35","25-30"))</f>
        <v>21-25</v>
      </c>
      <c r="V5840" t="str">
        <f>IF(mba_decision_dataset[[#This Row],[GRE/GMAT Score]]&lt;351,"250-350",IF(mba_decision_dataset[[#This Row],[GRE/GMAT Score]]&gt;645,"above 645","350-645"))</f>
        <v>350-645</v>
      </c>
      <c r="W5840" s="3">
        <f>(mba_decision_dataset[[#This Row],[Expected Post-MBA Salary]]-mba_decision_dataset[[#This Row],[Annual Salary (Before MBA)]])/mba_decision_dataset[[#This Row],[Annual Salary (Before MBA)]]</f>
        <v>0.93743216238423221</v>
      </c>
    </row>
    <row r="5841" spans="1:23" x14ac:dyDescent="0.4">
      <c r="A5841">
        <v>5840</v>
      </c>
      <c r="B5841">
        <v>31</v>
      </c>
      <c r="C5841" t="s">
        <v>34</v>
      </c>
      <c r="D5841" t="s">
        <v>50</v>
      </c>
      <c r="E5841">
        <v>3.16</v>
      </c>
      <c r="F5841">
        <v>8</v>
      </c>
      <c r="G5841" t="s">
        <v>38</v>
      </c>
      <c r="H5841">
        <v>70396</v>
      </c>
      <c r="I5841" t="s">
        <v>29</v>
      </c>
      <c r="J5841">
        <v>394</v>
      </c>
      <c r="K5841">
        <v>218</v>
      </c>
      <c r="L5841">
        <v>7.1</v>
      </c>
      <c r="M5841">
        <v>6.6</v>
      </c>
      <c r="N5841" t="s">
        <v>24</v>
      </c>
      <c r="O5841" t="s">
        <v>43</v>
      </c>
      <c r="P5841">
        <v>179872</v>
      </c>
      <c r="Q5841" t="s">
        <v>39</v>
      </c>
      <c r="R5841" t="s">
        <v>44</v>
      </c>
      <c r="S5841" t="s">
        <v>28</v>
      </c>
      <c r="T5841" t="s">
        <v>29</v>
      </c>
      <c r="U5841" t="str">
        <f>IF(mba_decision_dataset[[#This Row],[Age]]&lt;25,"21-25",IF(mba_decision_dataset[[#This Row],[Age]]&gt;30,"31-35","25-30"))</f>
        <v>31-35</v>
      </c>
      <c r="V5841" t="str">
        <f>IF(mba_decision_dataset[[#This Row],[GRE/GMAT Score]]&lt;351,"250-350",IF(mba_decision_dataset[[#This Row],[GRE/GMAT Score]]&gt;645,"above 645","350-645"))</f>
        <v>350-645</v>
      </c>
      <c r="W5841" s="3">
        <f>(mba_decision_dataset[[#This Row],[Expected Post-MBA Salary]]-mba_decision_dataset[[#This Row],[Annual Salary (Before MBA)]])/mba_decision_dataset[[#This Row],[Annual Salary (Before MBA)]]</f>
        <v>1.5551451787033355</v>
      </c>
    </row>
    <row r="5842" spans="1:23" x14ac:dyDescent="0.4">
      <c r="A5842">
        <v>5841</v>
      </c>
      <c r="B5842">
        <v>32</v>
      </c>
      <c r="C5842" t="s">
        <v>34</v>
      </c>
      <c r="D5842" t="s">
        <v>21</v>
      </c>
      <c r="E5842">
        <v>2.64</v>
      </c>
      <c r="F5842">
        <v>9</v>
      </c>
      <c r="G5842" t="s">
        <v>38</v>
      </c>
      <c r="H5842">
        <v>51740</v>
      </c>
      <c r="I5842" t="s">
        <v>23</v>
      </c>
      <c r="J5842">
        <v>592</v>
      </c>
      <c r="K5842">
        <v>310</v>
      </c>
      <c r="L5842">
        <v>7</v>
      </c>
      <c r="M5842">
        <v>4.8</v>
      </c>
      <c r="N5842" t="s">
        <v>45</v>
      </c>
      <c r="O5842" t="s">
        <v>31</v>
      </c>
      <c r="P5842">
        <v>136313</v>
      </c>
      <c r="Q5842" t="s">
        <v>39</v>
      </c>
      <c r="R5842" t="s">
        <v>40</v>
      </c>
      <c r="S5842" t="s">
        <v>28</v>
      </c>
      <c r="T5842" t="s">
        <v>23</v>
      </c>
      <c r="U5842" t="str">
        <f>IF(mba_decision_dataset[[#This Row],[Age]]&lt;25,"21-25",IF(mba_decision_dataset[[#This Row],[Age]]&gt;30,"31-35","25-30"))</f>
        <v>31-35</v>
      </c>
      <c r="V5842" t="str">
        <f>IF(mba_decision_dataset[[#This Row],[GRE/GMAT Score]]&lt;351,"250-350",IF(mba_decision_dataset[[#This Row],[GRE/GMAT Score]]&gt;645,"above 645","350-645"))</f>
        <v>350-645</v>
      </c>
      <c r="W5842" s="3">
        <f>(mba_decision_dataset[[#This Row],[Expected Post-MBA Salary]]-mba_decision_dataset[[#This Row],[Annual Salary (Before MBA)]])/mba_decision_dataset[[#This Row],[Annual Salary (Before MBA)]]</f>
        <v>1.6345767298028604</v>
      </c>
    </row>
    <row r="5843" spans="1:23" x14ac:dyDescent="0.4">
      <c r="A5843">
        <v>5842</v>
      </c>
      <c r="B5843">
        <v>24</v>
      </c>
      <c r="C5843" t="s">
        <v>20</v>
      </c>
      <c r="D5843" t="s">
        <v>50</v>
      </c>
      <c r="E5843">
        <v>2.4</v>
      </c>
      <c r="F5843">
        <v>3</v>
      </c>
      <c r="G5843" t="s">
        <v>36</v>
      </c>
      <c r="H5843">
        <v>66783</v>
      </c>
      <c r="I5843" t="s">
        <v>29</v>
      </c>
      <c r="J5843">
        <v>662</v>
      </c>
      <c r="K5843">
        <v>423</v>
      </c>
      <c r="L5843">
        <v>3.5</v>
      </c>
      <c r="M5843">
        <v>3.3</v>
      </c>
      <c r="N5843" t="s">
        <v>24</v>
      </c>
      <c r="O5843" t="s">
        <v>31</v>
      </c>
      <c r="P5843">
        <v>84252</v>
      </c>
      <c r="Q5843" t="s">
        <v>39</v>
      </c>
      <c r="R5843" t="s">
        <v>44</v>
      </c>
      <c r="S5843" t="s">
        <v>28</v>
      </c>
      <c r="T5843" t="s">
        <v>29</v>
      </c>
      <c r="U5843" t="str">
        <f>IF(mba_decision_dataset[[#This Row],[Age]]&lt;25,"21-25",IF(mba_decision_dataset[[#This Row],[Age]]&gt;30,"31-35","25-30"))</f>
        <v>21-25</v>
      </c>
      <c r="V5843" t="str">
        <f>IF(mba_decision_dataset[[#This Row],[GRE/GMAT Score]]&lt;351,"250-350",IF(mba_decision_dataset[[#This Row],[GRE/GMAT Score]]&gt;645,"above 645","350-645"))</f>
        <v>above 645</v>
      </c>
      <c r="W5843" s="3">
        <f>(mba_decision_dataset[[#This Row],[Expected Post-MBA Salary]]-mba_decision_dataset[[#This Row],[Annual Salary (Before MBA)]])/mba_decision_dataset[[#This Row],[Annual Salary (Before MBA)]]</f>
        <v>0.2615785454382103</v>
      </c>
    </row>
    <row r="5844" spans="1:23" x14ac:dyDescent="0.4">
      <c r="A5844">
        <v>5843</v>
      </c>
      <c r="B5844">
        <v>31</v>
      </c>
      <c r="C5844" t="s">
        <v>34</v>
      </c>
      <c r="D5844" t="s">
        <v>50</v>
      </c>
      <c r="E5844">
        <v>2.84</v>
      </c>
      <c r="F5844">
        <v>9</v>
      </c>
      <c r="G5844" t="s">
        <v>36</v>
      </c>
      <c r="H5844">
        <v>32558</v>
      </c>
      <c r="I5844" t="s">
        <v>23</v>
      </c>
      <c r="J5844">
        <v>704</v>
      </c>
      <c r="K5844">
        <v>466</v>
      </c>
      <c r="L5844">
        <v>5</v>
      </c>
      <c r="M5844">
        <v>9</v>
      </c>
      <c r="N5844" t="s">
        <v>37</v>
      </c>
      <c r="O5844" t="s">
        <v>46</v>
      </c>
      <c r="P5844">
        <v>194108</v>
      </c>
      <c r="Q5844" t="s">
        <v>26</v>
      </c>
      <c r="R5844" t="s">
        <v>40</v>
      </c>
      <c r="S5844" t="s">
        <v>33</v>
      </c>
      <c r="T5844" t="s">
        <v>23</v>
      </c>
      <c r="U5844" t="str">
        <f>IF(mba_decision_dataset[[#This Row],[Age]]&lt;25,"21-25",IF(mba_decision_dataset[[#This Row],[Age]]&gt;30,"31-35","25-30"))</f>
        <v>31-35</v>
      </c>
      <c r="V5844" t="str">
        <f>IF(mba_decision_dataset[[#This Row],[GRE/GMAT Score]]&lt;351,"250-350",IF(mba_decision_dataset[[#This Row],[GRE/GMAT Score]]&gt;645,"above 645","350-645"))</f>
        <v>above 645</v>
      </c>
      <c r="W5844" s="3">
        <f>(mba_decision_dataset[[#This Row],[Expected Post-MBA Salary]]-mba_decision_dataset[[#This Row],[Annual Salary (Before MBA)]])/mba_decision_dataset[[#This Row],[Annual Salary (Before MBA)]]</f>
        <v>4.9619141224890964</v>
      </c>
    </row>
    <row r="5845" spans="1:23" x14ac:dyDescent="0.4">
      <c r="A5845">
        <v>5844</v>
      </c>
      <c r="B5845">
        <v>30</v>
      </c>
      <c r="C5845" t="s">
        <v>20</v>
      </c>
      <c r="D5845" t="s">
        <v>35</v>
      </c>
      <c r="E5845">
        <v>2.57</v>
      </c>
      <c r="F5845">
        <v>4</v>
      </c>
      <c r="G5845" t="s">
        <v>36</v>
      </c>
      <c r="H5845">
        <v>73265</v>
      </c>
      <c r="I5845" t="s">
        <v>29</v>
      </c>
      <c r="J5845">
        <v>365</v>
      </c>
      <c r="K5845">
        <v>364</v>
      </c>
      <c r="L5845">
        <v>4.7</v>
      </c>
      <c r="M5845">
        <v>5.3</v>
      </c>
      <c r="N5845" t="s">
        <v>37</v>
      </c>
      <c r="O5845" t="s">
        <v>25</v>
      </c>
      <c r="P5845">
        <v>193722</v>
      </c>
      <c r="Q5845" t="s">
        <v>26</v>
      </c>
      <c r="R5845" t="s">
        <v>44</v>
      </c>
      <c r="S5845" t="s">
        <v>28</v>
      </c>
      <c r="T5845" t="s">
        <v>29</v>
      </c>
      <c r="U5845" t="str">
        <f>IF(mba_decision_dataset[[#This Row],[Age]]&lt;25,"21-25",IF(mba_decision_dataset[[#This Row],[Age]]&gt;30,"31-35","25-30"))</f>
        <v>25-30</v>
      </c>
      <c r="V5845" t="str">
        <f>IF(mba_decision_dataset[[#This Row],[GRE/GMAT Score]]&lt;351,"250-350",IF(mba_decision_dataset[[#This Row],[GRE/GMAT Score]]&gt;645,"above 645","350-645"))</f>
        <v>350-645</v>
      </c>
      <c r="W5845" s="3">
        <f>(mba_decision_dataset[[#This Row],[Expected Post-MBA Salary]]-mba_decision_dataset[[#This Row],[Annual Salary (Before MBA)]])/mba_decision_dataset[[#This Row],[Annual Salary (Before MBA)]]</f>
        <v>1.6441274824268068</v>
      </c>
    </row>
    <row r="5846" spans="1:23" x14ac:dyDescent="0.4">
      <c r="A5846">
        <v>5845</v>
      </c>
      <c r="B5846">
        <v>31</v>
      </c>
      <c r="C5846" t="s">
        <v>20</v>
      </c>
      <c r="D5846" t="s">
        <v>41</v>
      </c>
      <c r="E5846">
        <v>2.68</v>
      </c>
      <c r="F5846">
        <v>2</v>
      </c>
      <c r="G5846" t="s">
        <v>42</v>
      </c>
      <c r="H5846">
        <v>67161</v>
      </c>
      <c r="I5846" t="s">
        <v>23</v>
      </c>
      <c r="J5846">
        <v>653</v>
      </c>
      <c r="K5846">
        <v>86</v>
      </c>
      <c r="L5846">
        <v>6.9</v>
      </c>
      <c r="M5846">
        <v>9.9</v>
      </c>
      <c r="N5846" t="s">
        <v>47</v>
      </c>
      <c r="O5846" t="s">
        <v>25</v>
      </c>
      <c r="P5846">
        <v>91278</v>
      </c>
      <c r="Q5846" t="s">
        <v>26</v>
      </c>
      <c r="R5846" t="s">
        <v>44</v>
      </c>
      <c r="S5846" t="s">
        <v>33</v>
      </c>
      <c r="T5846" t="s">
        <v>29</v>
      </c>
      <c r="U5846" t="str">
        <f>IF(mba_decision_dataset[[#This Row],[Age]]&lt;25,"21-25",IF(mba_decision_dataset[[#This Row],[Age]]&gt;30,"31-35","25-30"))</f>
        <v>31-35</v>
      </c>
      <c r="V5846" t="str">
        <f>IF(mba_decision_dataset[[#This Row],[GRE/GMAT Score]]&lt;351,"250-350",IF(mba_decision_dataset[[#This Row],[GRE/GMAT Score]]&gt;645,"above 645","350-645"))</f>
        <v>above 645</v>
      </c>
      <c r="W5846" s="3">
        <f>(mba_decision_dataset[[#This Row],[Expected Post-MBA Salary]]-mba_decision_dataset[[#This Row],[Annual Salary (Before MBA)]])/mba_decision_dataset[[#This Row],[Annual Salary (Before MBA)]]</f>
        <v>0.35909233037030419</v>
      </c>
    </row>
    <row r="5847" spans="1:23" x14ac:dyDescent="0.4">
      <c r="A5847">
        <v>5846</v>
      </c>
      <c r="B5847">
        <v>31</v>
      </c>
      <c r="C5847" t="s">
        <v>20</v>
      </c>
      <c r="D5847" t="s">
        <v>35</v>
      </c>
      <c r="E5847">
        <v>3.03</v>
      </c>
      <c r="F5847">
        <v>7</v>
      </c>
      <c r="G5847" t="s">
        <v>42</v>
      </c>
      <c r="H5847">
        <v>49049</v>
      </c>
      <c r="I5847" t="s">
        <v>23</v>
      </c>
      <c r="J5847">
        <v>726</v>
      </c>
      <c r="K5847">
        <v>62</v>
      </c>
      <c r="L5847">
        <v>9.8000000000000007</v>
      </c>
      <c r="M5847">
        <v>6.7</v>
      </c>
      <c r="N5847" t="s">
        <v>37</v>
      </c>
      <c r="O5847" t="s">
        <v>25</v>
      </c>
      <c r="P5847">
        <v>135890</v>
      </c>
      <c r="Q5847" t="s">
        <v>26</v>
      </c>
      <c r="R5847" t="s">
        <v>27</v>
      </c>
      <c r="S5847" t="s">
        <v>33</v>
      </c>
      <c r="T5847" t="s">
        <v>23</v>
      </c>
      <c r="U5847" t="str">
        <f>IF(mba_decision_dataset[[#This Row],[Age]]&lt;25,"21-25",IF(mba_decision_dataset[[#This Row],[Age]]&gt;30,"31-35","25-30"))</f>
        <v>31-35</v>
      </c>
      <c r="V5847" t="str">
        <f>IF(mba_decision_dataset[[#This Row],[GRE/GMAT Score]]&lt;351,"250-350",IF(mba_decision_dataset[[#This Row],[GRE/GMAT Score]]&gt;645,"above 645","350-645"))</f>
        <v>above 645</v>
      </c>
      <c r="W5847" s="3">
        <f>(mba_decision_dataset[[#This Row],[Expected Post-MBA Salary]]-mba_decision_dataset[[#This Row],[Annual Salary (Before MBA)]])/mba_decision_dataset[[#This Row],[Annual Salary (Before MBA)]]</f>
        <v>1.7704948113111378</v>
      </c>
    </row>
    <row r="5848" spans="1:23" x14ac:dyDescent="0.4">
      <c r="A5848">
        <v>5847</v>
      </c>
      <c r="B5848">
        <v>34</v>
      </c>
      <c r="C5848" t="s">
        <v>34</v>
      </c>
      <c r="D5848" t="s">
        <v>50</v>
      </c>
      <c r="E5848">
        <v>2.34</v>
      </c>
      <c r="F5848">
        <v>2</v>
      </c>
      <c r="G5848" t="s">
        <v>38</v>
      </c>
      <c r="H5848">
        <v>116666</v>
      </c>
      <c r="I5848" t="s">
        <v>23</v>
      </c>
      <c r="J5848">
        <v>512</v>
      </c>
      <c r="K5848">
        <v>426</v>
      </c>
      <c r="L5848">
        <v>6.1</v>
      </c>
      <c r="M5848">
        <v>4</v>
      </c>
      <c r="N5848" t="s">
        <v>37</v>
      </c>
      <c r="O5848" t="s">
        <v>25</v>
      </c>
      <c r="P5848">
        <v>170939</v>
      </c>
      <c r="Q5848" t="s">
        <v>39</v>
      </c>
      <c r="R5848" t="s">
        <v>27</v>
      </c>
      <c r="S5848" t="s">
        <v>28</v>
      </c>
      <c r="T5848" t="s">
        <v>23</v>
      </c>
      <c r="U5848" t="str">
        <f>IF(mba_decision_dataset[[#This Row],[Age]]&lt;25,"21-25",IF(mba_decision_dataset[[#This Row],[Age]]&gt;30,"31-35","25-30"))</f>
        <v>31-35</v>
      </c>
      <c r="V5848" t="str">
        <f>IF(mba_decision_dataset[[#This Row],[GRE/GMAT Score]]&lt;351,"250-350",IF(mba_decision_dataset[[#This Row],[GRE/GMAT Score]]&gt;645,"above 645","350-645"))</f>
        <v>350-645</v>
      </c>
      <c r="W5848" s="3">
        <f>(mba_decision_dataset[[#This Row],[Expected Post-MBA Salary]]-mba_decision_dataset[[#This Row],[Annual Salary (Before MBA)]])/mba_decision_dataset[[#This Row],[Annual Salary (Before MBA)]]</f>
        <v>0.46519980114172083</v>
      </c>
    </row>
    <row r="5849" spans="1:23" x14ac:dyDescent="0.4">
      <c r="A5849">
        <v>5848</v>
      </c>
      <c r="B5849">
        <v>31</v>
      </c>
      <c r="C5849" t="s">
        <v>34</v>
      </c>
      <c r="D5849" t="s">
        <v>21</v>
      </c>
      <c r="E5849">
        <v>3.61</v>
      </c>
      <c r="F5849">
        <v>3</v>
      </c>
      <c r="G5849" t="s">
        <v>38</v>
      </c>
      <c r="H5849">
        <v>89091</v>
      </c>
      <c r="I5849" t="s">
        <v>23</v>
      </c>
      <c r="J5849">
        <v>632</v>
      </c>
      <c r="K5849">
        <v>29</v>
      </c>
      <c r="L5849">
        <v>5.9</v>
      </c>
      <c r="M5849">
        <v>3.7</v>
      </c>
      <c r="N5849" t="s">
        <v>47</v>
      </c>
      <c r="O5849" t="s">
        <v>38</v>
      </c>
      <c r="P5849">
        <v>110187</v>
      </c>
      <c r="Q5849" t="s">
        <v>26</v>
      </c>
      <c r="R5849" t="s">
        <v>44</v>
      </c>
      <c r="S5849" t="s">
        <v>33</v>
      </c>
      <c r="T5849" t="s">
        <v>23</v>
      </c>
      <c r="U5849" t="str">
        <f>IF(mba_decision_dataset[[#This Row],[Age]]&lt;25,"21-25",IF(mba_decision_dataset[[#This Row],[Age]]&gt;30,"31-35","25-30"))</f>
        <v>31-35</v>
      </c>
      <c r="V5849" t="str">
        <f>IF(mba_decision_dataset[[#This Row],[GRE/GMAT Score]]&lt;351,"250-350",IF(mba_decision_dataset[[#This Row],[GRE/GMAT Score]]&gt;645,"above 645","350-645"))</f>
        <v>350-645</v>
      </c>
      <c r="W5849" s="3">
        <f>(mba_decision_dataset[[#This Row],[Expected Post-MBA Salary]]-mba_decision_dataset[[#This Row],[Annual Salary (Before MBA)]])/mba_decision_dataset[[#This Row],[Annual Salary (Before MBA)]]</f>
        <v>0.23679159511061723</v>
      </c>
    </row>
    <row r="5850" spans="1:23" x14ac:dyDescent="0.4">
      <c r="A5850">
        <v>5849</v>
      </c>
      <c r="B5850">
        <v>22</v>
      </c>
      <c r="C5850" t="s">
        <v>34</v>
      </c>
      <c r="D5850" t="s">
        <v>41</v>
      </c>
      <c r="E5850">
        <v>2.29</v>
      </c>
      <c r="F5850">
        <v>9</v>
      </c>
      <c r="G5850" t="s">
        <v>30</v>
      </c>
      <c r="H5850">
        <v>93102</v>
      </c>
      <c r="I5850" t="s">
        <v>23</v>
      </c>
      <c r="J5850">
        <v>411</v>
      </c>
      <c r="K5850">
        <v>207</v>
      </c>
      <c r="L5850">
        <v>4</v>
      </c>
      <c r="M5850">
        <v>7.2</v>
      </c>
      <c r="N5850" t="s">
        <v>37</v>
      </c>
      <c r="O5850" t="s">
        <v>43</v>
      </c>
      <c r="P5850">
        <v>148333</v>
      </c>
      <c r="Q5850" t="s">
        <v>39</v>
      </c>
      <c r="R5850" t="s">
        <v>40</v>
      </c>
      <c r="S5850" t="s">
        <v>28</v>
      </c>
      <c r="T5850" t="s">
        <v>29</v>
      </c>
      <c r="U5850" t="str">
        <f>IF(mba_decision_dataset[[#This Row],[Age]]&lt;25,"21-25",IF(mba_decision_dataset[[#This Row],[Age]]&gt;30,"31-35","25-30"))</f>
        <v>21-25</v>
      </c>
      <c r="V5850" t="str">
        <f>IF(mba_decision_dataset[[#This Row],[GRE/GMAT Score]]&lt;351,"250-350",IF(mba_decision_dataset[[#This Row],[GRE/GMAT Score]]&gt;645,"above 645","350-645"))</f>
        <v>350-645</v>
      </c>
      <c r="W5850" s="3">
        <f>(mba_decision_dataset[[#This Row],[Expected Post-MBA Salary]]-mba_decision_dataset[[#This Row],[Annual Salary (Before MBA)]])/mba_decision_dataset[[#This Row],[Annual Salary (Before MBA)]]</f>
        <v>0.59323107989087243</v>
      </c>
    </row>
    <row r="5851" spans="1:23" x14ac:dyDescent="0.4">
      <c r="A5851">
        <v>5850</v>
      </c>
      <c r="B5851">
        <v>34</v>
      </c>
      <c r="C5851" t="s">
        <v>48</v>
      </c>
      <c r="D5851" t="s">
        <v>21</v>
      </c>
      <c r="E5851">
        <v>2.96</v>
      </c>
      <c r="F5851">
        <v>6</v>
      </c>
      <c r="G5851" t="s">
        <v>30</v>
      </c>
      <c r="H5851">
        <v>69351</v>
      </c>
      <c r="I5851" t="s">
        <v>23</v>
      </c>
      <c r="J5851">
        <v>766</v>
      </c>
      <c r="K5851">
        <v>428</v>
      </c>
      <c r="L5851">
        <v>7.1</v>
      </c>
      <c r="M5851">
        <v>4.0999999999999996</v>
      </c>
      <c r="N5851" t="s">
        <v>37</v>
      </c>
      <c r="O5851" t="s">
        <v>38</v>
      </c>
      <c r="P5851">
        <v>164535</v>
      </c>
      <c r="Q5851" t="s">
        <v>26</v>
      </c>
      <c r="R5851" t="s">
        <v>40</v>
      </c>
      <c r="S5851" t="s">
        <v>28</v>
      </c>
      <c r="T5851" t="s">
        <v>23</v>
      </c>
      <c r="U5851" t="str">
        <f>IF(mba_decision_dataset[[#This Row],[Age]]&lt;25,"21-25",IF(mba_decision_dataset[[#This Row],[Age]]&gt;30,"31-35","25-30"))</f>
        <v>31-35</v>
      </c>
      <c r="V5851" t="str">
        <f>IF(mba_decision_dataset[[#This Row],[GRE/GMAT Score]]&lt;351,"250-350",IF(mba_decision_dataset[[#This Row],[GRE/GMAT Score]]&gt;645,"above 645","350-645"))</f>
        <v>above 645</v>
      </c>
      <c r="W5851" s="3">
        <f>(mba_decision_dataset[[#This Row],[Expected Post-MBA Salary]]-mba_decision_dataset[[#This Row],[Annual Salary (Before MBA)]])/mba_decision_dataset[[#This Row],[Annual Salary (Before MBA)]]</f>
        <v>1.3724964311978198</v>
      </c>
    </row>
    <row r="5852" spans="1:23" x14ac:dyDescent="0.4">
      <c r="A5852">
        <v>5851</v>
      </c>
      <c r="B5852">
        <v>21</v>
      </c>
      <c r="C5852" t="s">
        <v>20</v>
      </c>
      <c r="D5852" t="s">
        <v>49</v>
      </c>
      <c r="E5852">
        <v>3.49</v>
      </c>
      <c r="F5852">
        <v>1</v>
      </c>
      <c r="G5852" t="s">
        <v>42</v>
      </c>
      <c r="H5852">
        <v>56796</v>
      </c>
      <c r="I5852" t="s">
        <v>23</v>
      </c>
      <c r="J5852">
        <v>454</v>
      </c>
      <c r="K5852">
        <v>289</v>
      </c>
      <c r="L5852">
        <v>8.6</v>
      </c>
      <c r="M5852">
        <v>6.2</v>
      </c>
      <c r="N5852" t="s">
        <v>45</v>
      </c>
      <c r="O5852" t="s">
        <v>43</v>
      </c>
      <c r="P5852">
        <v>62142</v>
      </c>
      <c r="Q5852" t="s">
        <v>26</v>
      </c>
      <c r="R5852" t="s">
        <v>40</v>
      </c>
      <c r="S5852" t="s">
        <v>33</v>
      </c>
      <c r="T5852" t="s">
        <v>29</v>
      </c>
      <c r="U5852" t="str">
        <f>IF(mba_decision_dataset[[#This Row],[Age]]&lt;25,"21-25",IF(mba_decision_dataset[[#This Row],[Age]]&gt;30,"31-35","25-30"))</f>
        <v>21-25</v>
      </c>
      <c r="V5852" t="str">
        <f>IF(mba_decision_dataset[[#This Row],[GRE/GMAT Score]]&lt;351,"250-350",IF(mba_decision_dataset[[#This Row],[GRE/GMAT Score]]&gt;645,"above 645","350-645"))</f>
        <v>350-645</v>
      </c>
      <c r="W5852" s="3">
        <f>(mba_decision_dataset[[#This Row],[Expected Post-MBA Salary]]-mba_decision_dataset[[#This Row],[Annual Salary (Before MBA)]])/mba_decision_dataset[[#This Row],[Annual Salary (Before MBA)]]</f>
        <v>9.4126346925839849E-2</v>
      </c>
    </row>
    <row r="5853" spans="1:23" x14ac:dyDescent="0.4">
      <c r="A5853">
        <v>5852</v>
      </c>
      <c r="B5853">
        <v>29</v>
      </c>
      <c r="C5853" t="s">
        <v>34</v>
      </c>
      <c r="D5853" t="s">
        <v>21</v>
      </c>
      <c r="E5853">
        <v>2.97</v>
      </c>
      <c r="F5853">
        <v>0</v>
      </c>
      <c r="G5853" t="s">
        <v>38</v>
      </c>
      <c r="H5853">
        <v>34257</v>
      </c>
      <c r="I5853" t="s">
        <v>23</v>
      </c>
      <c r="J5853">
        <v>639</v>
      </c>
      <c r="K5853">
        <v>426</v>
      </c>
      <c r="L5853">
        <v>1.9</v>
      </c>
      <c r="M5853">
        <v>6.1</v>
      </c>
      <c r="N5853" t="s">
        <v>47</v>
      </c>
      <c r="O5853" t="s">
        <v>46</v>
      </c>
      <c r="P5853">
        <v>192127</v>
      </c>
      <c r="Q5853" t="s">
        <v>39</v>
      </c>
      <c r="R5853" t="s">
        <v>32</v>
      </c>
      <c r="S5853" t="s">
        <v>33</v>
      </c>
      <c r="T5853" t="s">
        <v>29</v>
      </c>
      <c r="U5853" t="str">
        <f>IF(mba_decision_dataset[[#This Row],[Age]]&lt;25,"21-25",IF(mba_decision_dataset[[#This Row],[Age]]&gt;30,"31-35","25-30"))</f>
        <v>25-30</v>
      </c>
      <c r="V5853" t="str">
        <f>IF(mba_decision_dataset[[#This Row],[GRE/GMAT Score]]&lt;351,"250-350",IF(mba_decision_dataset[[#This Row],[GRE/GMAT Score]]&gt;645,"above 645","350-645"))</f>
        <v>350-645</v>
      </c>
      <c r="W5853" s="3">
        <f>(mba_decision_dataset[[#This Row],[Expected Post-MBA Salary]]-mba_decision_dataset[[#This Row],[Annual Salary (Before MBA)]])/mba_decision_dataset[[#This Row],[Annual Salary (Before MBA)]]</f>
        <v>4.6084012026739058</v>
      </c>
    </row>
    <row r="5854" spans="1:23" x14ac:dyDescent="0.4">
      <c r="A5854">
        <v>5853</v>
      </c>
      <c r="B5854">
        <v>32</v>
      </c>
      <c r="C5854" t="s">
        <v>34</v>
      </c>
      <c r="D5854" t="s">
        <v>21</v>
      </c>
      <c r="E5854">
        <v>2.72</v>
      </c>
      <c r="F5854">
        <v>3</v>
      </c>
      <c r="G5854" t="s">
        <v>42</v>
      </c>
      <c r="H5854">
        <v>52521</v>
      </c>
      <c r="I5854" t="s">
        <v>23</v>
      </c>
      <c r="J5854">
        <v>729</v>
      </c>
      <c r="K5854">
        <v>395</v>
      </c>
      <c r="L5854">
        <v>3.2</v>
      </c>
      <c r="M5854">
        <v>1.1000000000000001</v>
      </c>
      <c r="N5854" t="s">
        <v>37</v>
      </c>
      <c r="O5854" t="s">
        <v>25</v>
      </c>
      <c r="P5854">
        <v>170954</v>
      </c>
      <c r="Q5854" t="s">
        <v>26</v>
      </c>
      <c r="R5854" t="s">
        <v>44</v>
      </c>
      <c r="S5854" t="s">
        <v>28</v>
      </c>
      <c r="T5854" t="s">
        <v>29</v>
      </c>
      <c r="U5854" t="str">
        <f>IF(mba_decision_dataset[[#This Row],[Age]]&lt;25,"21-25",IF(mba_decision_dataset[[#This Row],[Age]]&gt;30,"31-35","25-30"))</f>
        <v>31-35</v>
      </c>
      <c r="V5854" t="str">
        <f>IF(mba_decision_dataset[[#This Row],[GRE/GMAT Score]]&lt;351,"250-350",IF(mba_decision_dataset[[#This Row],[GRE/GMAT Score]]&gt;645,"above 645","350-645"))</f>
        <v>above 645</v>
      </c>
      <c r="W5854" s="3">
        <f>(mba_decision_dataset[[#This Row],[Expected Post-MBA Salary]]-mba_decision_dataset[[#This Row],[Annual Salary (Before MBA)]])/mba_decision_dataset[[#This Row],[Annual Salary (Before MBA)]]</f>
        <v>2.2549646807943491</v>
      </c>
    </row>
    <row r="5855" spans="1:23" x14ac:dyDescent="0.4">
      <c r="A5855">
        <v>5854</v>
      </c>
      <c r="B5855">
        <v>32</v>
      </c>
      <c r="C5855" t="s">
        <v>34</v>
      </c>
      <c r="D5855" t="s">
        <v>50</v>
      </c>
      <c r="E5855">
        <v>2.95</v>
      </c>
      <c r="F5855">
        <v>7</v>
      </c>
      <c r="G5855" t="s">
        <v>22</v>
      </c>
      <c r="H5855">
        <v>94964</v>
      </c>
      <c r="I5855" t="s">
        <v>23</v>
      </c>
      <c r="J5855">
        <v>538</v>
      </c>
      <c r="K5855">
        <v>315</v>
      </c>
      <c r="L5855">
        <v>6.3</v>
      </c>
      <c r="M5855">
        <v>7.2</v>
      </c>
      <c r="N5855" t="s">
        <v>47</v>
      </c>
      <c r="O5855" t="s">
        <v>46</v>
      </c>
      <c r="P5855">
        <v>116469</v>
      </c>
      <c r="Q5855" t="s">
        <v>26</v>
      </c>
      <c r="R5855" t="s">
        <v>27</v>
      </c>
      <c r="S5855" t="s">
        <v>33</v>
      </c>
      <c r="T5855" t="s">
        <v>29</v>
      </c>
      <c r="U5855" t="str">
        <f>IF(mba_decision_dataset[[#This Row],[Age]]&lt;25,"21-25",IF(mba_decision_dataset[[#This Row],[Age]]&gt;30,"31-35","25-30"))</f>
        <v>31-35</v>
      </c>
      <c r="V5855" t="str">
        <f>IF(mba_decision_dataset[[#This Row],[GRE/GMAT Score]]&lt;351,"250-350",IF(mba_decision_dataset[[#This Row],[GRE/GMAT Score]]&gt;645,"above 645","350-645"))</f>
        <v>350-645</v>
      </c>
      <c r="W5855" s="3">
        <f>(mba_decision_dataset[[#This Row],[Expected Post-MBA Salary]]-mba_decision_dataset[[#This Row],[Annual Salary (Before MBA)]])/mba_decision_dataset[[#This Row],[Annual Salary (Before MBA)]]</f>
        <v>0.2264542352891622</v>
      </c>
    </row>
    <row r="5856" spans="1:23" x14ac:dyDescent="0.4">
      <c r="A5856">
        <v>5855</v>
      </c>
      <c r="B5856">
        <v>22</v>
      </c>
      <c r="C5856" t="s">
        <v>34</v>
      </c>
      <c r="D5856" t="s">
        <v>50</v>
      </c>
      <c r="E5856">
        <v>3.7</v>
      </c>
      <c r="F5856">
        <v>0</v>
      </c>
      <c r="G5856" t="s">
        <v>30</v>
      </c>
      <c r="H5856">
        <v>67470</v>
      </c>
      <c r="I5856" t="s">
        <v>23</v>
      </c>
      <c r="J5856">
        <v>460</v>
      </c>
      <c r="K5856">
        <v>212</v>
      </c>
      <c r="L5856">
        <v>1.8</v>
      </c>
      <c r="M5856">
        <v>6.1</v>
      </c>
      <c r="N5856" t="s">
        <v>24</v>
      </c>
      <c r="O5856" t="s">
        <v>46</v>
      </c>
      <c r="P5856">
        <v>91198</v>
      </c>
      <c r="Q5856" t="s">
        <v>39</v>
      </c>
      <c r="R5856" t="s">
        <v>32</v>
      </c>
      <c r="S5856" t="s">
        <v>33</v>
      </c>
      <c r="T5856" t="s">
        <v>23</v>
      </c>
      <c r="U5856" t="str">
        <f>IF(mba_decision_dataset[[#This Row],[Age]]&lt;25,"21-25",IF(mba_decision_dataset[[#This Row],[Age]]&gt;30,"31-35","25-30"))</f>
        <v>21-25</v>
      </c>
      <c r="V5856" t="str">
        <f>IF(mba_decision_dataset[[#This Row],[GRE/GMAT Score]]&lt;351,"250-350",IF(mba_decision_dataset[[#This Row],[GRE/GMAT Score]]&gt;645,"above 645","350-645"))</f>
        <v>350-645</v>
      </c>
      <c r="W5856" s="3">
        <f>(mba_decision_dataset[[#This Row],[Expected Post-MBA Salary]]-mba_decision_dataset[[#This Row],[Annual Salary (Before MBA)]])/mba_decision_dataset[[#This Row],[Annual Salary (Before MBA)]]</f>
        <v>0.35168222913887653</v>
      </c>
    </row>
    <row r="5857" spans="1:23" x14ac:dyDescent="0.4">
      <c r="A5857">
        <v>5856</v>
      </c>
      <c r="B5857">
        <v>33</v>
      </c>
      <c r="C5857" t="s">
        <v>34</v>
      </c>
      <c r="D5857" t="s">
        <v>50</v>
      </c>
      <c r="E5857">
        <v>3.98</v>
      </c>
      <c r="F5857">
        <v>9</v>
      </c>
      <c r="G5857" t="s">
        <v>36</v>
      </c>
      <c r="H5857">
        <v>31912</v>
      </c>
      <c r="I5857" t="s">
        <v>29</v>
      </c>
      <c r="J5857">
        <v>438</v>
      </c>
      <c r="K5857">
        <v>475</v>
      </c>
      <c r="L5857">
        <v>4.0999999999999996</v>
      </c>
      <c r="M5857">
        <v>8.3000000000000007</v>
      </c>
      <c r="N5857" t="s">
        <v>45</v>
      </c>
      <c r="O5857" t="s">
        <v>38</v>
      </c>
      <c r="P5857">
        <v>128910</v>
      </c>
      <c r="Q5857" t="s">
        <v>39</v>
      </c>
      <c r="R5857" t="s">
        <v>32</v>
      </c>
      <c r="S5857" t="s">
        <v>28</v>
      </c>
      <c r="T5857" t="s">
        <v>23</v>
      </c>
      <c r="U5857" t="str">
        <f>IF(mba_decision_dataset[[#This Row],[Age]]&lt;25,"21-25",IF(mba_decision_dataset[[#This Row],[Age]]&gt;30,"31-35","25-30"))</f>
        <v>31-35</v>
      </c>
      <c r="V5857" t="str">
        <f>IF(mba_decision_dataset[[#This Row],[GRE/GMAT Score]]&lt;351,"250-350",IF(mba_decision_dataset[[#This Row],[GRE/GMAT Score]]&gt;645,"above 645","350-645"))</f>
        <v>350-645</v>
      </c>
      <c r="W5857" s="3">
        <f>(mba_decision_dataset[[#This Row],[Expected Post-MBA Salary]]-mba_decision_dataset[[#This Row],[Annual Salary (Before MBA)]])/mba_decision_dataset[[#This Row],[Annual Salary (Before MBA)]]</f>
        <v>3.0395462521935324</v>
      </c>
    </row>
    <row r="5858" spans="1:23" x14ac:dyDescent="0.4">
      <c r="A5858">
        <v>5857</v>
      </c>
      <c r="B5858">
        <v>28</v>
      </c>
      <c r="C5858" t="s">
        <v>34</v>
      </c>
      <c r="D5858" t="s">
        <v>50</v>
      </c>
      <c r="E5858">
        <v>3.26</v>
      </c>
      <c r="F5858">
        <v>2</v>
      </c>
      <c r="G5858" t="s">
        <v>42</v>
      </c>
      <c r="H5858">
        <v>46356</v>
      </c>
      <c r="I5858" t="s">
        <v>23</v>
      </c>
      <c r="J5858">
        <v>395</v>
      </c>
      <c r="K5858">
        <v>246</v>
      </c>
      <c r="L5858">
        <v>5.3</v>
      </c>
      <c r="M5858">
        <v>9.5</v>
      </c>
      <c r="N5858" t="s">
        <v>37</v>
      </c>
      <c r="O5858" t="s">
        <v>38</v>
      </c>
      <c r="P5858">
        <v>102475</v>
      </c>
      <c r="Q5858" t="s">
        <v>26</v>
      </c>
      <c r="R5858" t="s">
        <v>32</v>
      </c>
      <c r="S5858" t="s">
        <v>28</v>
      </c>
      <c r="T5858" t="s">
        <v>23</v>
      </c>
      <c r="U5858" t="str">
        <f>IF(mba_decision_dataset[[#This Row],[Age]]&lt;25,"21-25",IF(mba_decision_dataset[[#This Row],[Age]]&gt;30,"31-35","25-30"))</f>
        <v>25-30</v>
      </c>
      <c r="V5858" t="str">
        <f>IF(mba_decision_dataset[[#This Row],[GRE/GMAT Score]]&lt;351,"250-350",IF(mba_decision_dataset[[#This Row],[GRE/GMAT Score]]&gt;645,"above 645","350-645"))</f>
        <v>350-645</v>
      </c>
      <c r="W5858" s="3">
        <f>(mba_decision_dataset[[#This Row],[Expected Post-MBA Salary]]-mba_decision_dataset[[#This Row],[Annual Salary (Before MBA)]])/mba_decision_dataset[[#This Row],[Annual Salary (Before MBA)]]</f>
        <v>1.210609198377772</v>
      </c>
    </row>
    <row r="5859" spans="1:23" x14ac:dyDescent="0.4">
      <c r="A5859">
        <v>5858</v>
      </c>
      <c r="B5859">
        <v>29</v>
      </c>
      <c r="C5859" t="s">
        <v>34</v>
      </c>
      <c r="D5859" t="s">
        <v>50</v>
      </c>
      <c r="E5859">
        <v>3.59</v>
      </c>
      <c r="F5859">
        <v>3</v>
      </c>
      <c r="G5859" t="s">
        <v>22</v>
      </c>
      <c r="H5859">
        <v>42307</v>
      </c>
      <c r="I5859" t="s">
        <v>29</v>
      </c>
      <c r="J5859">
        <v>391</v>
      </c>
      <c r="K5859">
        <v>371</v>
      </c>
      <c r="L5859">
        <v>8.3000000000000007</v>
      </c>
      <c r="M5859">
        <v>5.4</v>
      </c>
      <c r="N5859" t="s">
        <v>24</v>
      </c>
      <c r="O5859" t="s">
        <v>43</v>
      </c>
      <c r="P5859">
        <v>88492</v>
      </c>
      <c r="Q5859" t="s">
        <v>39</v>
      </c>
      <c r="R5859" t="s">
        <v>44</v>
      </c>
      <c r="S5859" t="s">
        <v>28</v>
      </c>
      <c r="T5859" t="s">
        <v>29</v>
      </c>
      <c r="U5859" t="str">
        <f>IF(mba_decision_dataset[[#This Row],[Age]]&lt;25,"21-25",IF(mba_decision_dataset[[#This Row],[Age]]&gt;30,"31-35","25-30"))</f>
        <v>25-30</v>
      </c>
      <c r="V5859" t="str">
        <f>IF(mba_decision_dataset[[#This Row],[GRE/GMAT Score]]&lt;351,"250-350",IF(mba_decision_dataset[[#This Row],[GRE/GMAT Score]]&gt;645,"above 645","350-645"))</f>
        <v>350-645</v>
      </c>
      <c r="W5859" s="3">
        <f>(mba_decision_dataset[[#This Row],[Expected Post-MBA Salary]]-mba_decision_dataset[[#This Row],[Annual Salary (Before MBA)]])/mba_decision_dataset[[#This Row],[Annual Salary (Before MBA)]]</f>
        <v>1.0916633181270239</v>
      </c>
    </row>
    <row r="5860" spans="1:23" x14ac:dyDescent="0.4">
      <c r="A5860">
        <v>5859</v>
      </c>
      <c r="B5860">
        <v>24</v>
      </c>
      <c r="C5860" t="s">
        <v>20</v>
      </c>
      <c r="D5860" t="s">
        <v>21</v>
      </c>
      <c r="E5860">
        <v>2.0299999999999998</v>
      </c>
      <c r="F5860">
        <v>3</v>
      </c>
      <c r="G5860" t="s">
        <v>36</v>
      </c>
      <c r="H5860">
        <v>53109</v>
      </c>
      <c r="I5860" t="s">
        <v>23</v>
      </c>
      <c r="J5860">
        <v>408</v>
      </c>
      <c r="K5860">
        <v>143</v>
      </c>
      <c r="L5860">
        <v>5.7</v>
      </c>
      <c r="M5860">
        <v>8</v>
      </c>
      <c r="N5860" t="s">
        <v>45</v>
      </c>
      <c r="O5860" t="s">
        <v>46</v>
      </c>
      <c r="P5860">
        <v>110912</v>
      </c>
      <c r="Q5860" t="s">
        <v>39</v>
      </c>
      <c r="R5860" t="s">
        <v>40</v>
      </c>
      <c r="S5860" t="s">
        <v>28</v>
      </c>
      <c r="T5860" t="s">
        <v>23</v>
      </c>
      <c r="U5860" t="str">
        <f>IF(mba_decision_dataset[[#This Row],[Age]]&lt;25,"21-25",IF(mba_decision_dataset[[#This Row],[Age]]&gt;30,"31-35","25-30"))</f>
        <v>21-25</v>
      </c>
      <c r="V5860" t="str">
        <f>IF(mba_decision_dataset[[#This Row],[GRE/GMAT Score]]&lt;351,"250-350",IF(mba_decision_dataset[[#This Row],[GRE/GMAT Score]]&gt;645,"above 645","350-645"))</f>
        <v>350-645</v>
      </c>
      <c r="W5860" s="3">
        <f>(mba_decision_dataset[[#This Row],[Expected Post-MBA Salary]]-mba_decision_dataset[[#This Row],[Annual Salary (Before MBA)]])/mba_decision_dataset[[#This Row],[Annual Salary (Before MBA)]]</f>
        <v>1.0883842663202095</v>
      </c>
    </row>
    <row r="5861" spans="1:23" x14ac:dyDescent="0.4">
      <c r="A5861">
        <v>5860</v>
      </c>
      <c r="B5861">
        <v>28</v>
      </c>
      <c r="C5861" t="s">
        <v>34</v>
      </c>
      <c r="D5861" t="s">
        <v>49</v>
      </c>
      <c r="E5861">
        <v>3.76</v>
      </c>
      <c r="F5861">
        <v>2</v>
      </c>
      <c r="G5861" t="s">
        <v>22</v>
      </c>
      <c r="H5861">
        <v>63169</v>
      </c>
      <c r="I5861" t="s">
        <v>23</v>
      </c>
      <c r="J5861">
        <v>330</v>
      </c>
      <c r="K5861">
        <v>249</v>
      </c>
      <c r="L5861">
        <v>4.4000000000000004</v>
      </c>
      <c r="M5861">
        <v>5.2</v>
      </c>
      <c r="N5861" t="s">
        <v>24</v>
      </c>
      <c r="O5861" t="s">
        <v>46</v>
      </c>
      <c r="P5861">
        <v>170641</v>
      </c>
      <c r="Q5861" t="s">
        <v>39</v>
      </c>
      <c r="R5861" t="s">
        <v>32</v>
      </c>
      <c r="S5861" t="s">
        <v>28</v>
      </c>
      <c r="T5861" t="s">
        <v>23</v>
      </c>
      <c r="U5861" t="str">
        <f>IF(mba_decision_dataset[[#This Row],[Age]]&lt;25,"21-25",IF(mba_decision_dataset[[#This Row],[Age]]&gt;30,"31-35","25-30"))</f>
        <v>25-30</v>
      </c>
      <c r="V5861" t="str">
        <f>IF(mba_decision_dataset[[#This Row],[GRE/GMAT Score]]&lt;351,"250-350",IF(mba_decision_dataset[[#This Row],[GRE/GMAT Score]]&gt;645,"above 645","350-645"))</f>
        <v>250-350</v>
      </c>
      <c r="W5861" s="3">
        <f>(mba_decision_dataset[[#This Row],[Expected Post-MBA Salary]]-mba_decision_dataset[[#This Row],[Annual Salary (Before MBA)]])/mba_decision_dataset[[#This Row],[Annual Salary (Before MBA)]]</f>
        <v>1.7013408475676359</v>
      </c>
    </row>
    <row r="5862" spans="1:23" x14ac:dyDescent="0.4">
      <c r="A5862">
        <v>5861</v>
      </c>
      <c r="B5862">
        <v>29</v>
      </c>
      <c r="C5862" t="s">
        <v>20</v>
      </c>
      <c r="D5862" t="s">
        <v>50</v>
      </c>
      <c r="E5862">
        <v>3.91</v>
      </c>
      <c r="F5862">
        <v>2</v>
      </c>
      <c r="G5862" t="s">
        <v>38</v>
      </c>
      <c r="H5862">
        <v>92151</v>
      </c>
      <c r="I5862" t="s">
        <v>29</v>
      </c>
      <c r="J5862">
        <v>384</v>
      </c>
      <c r="K5862">
        <v>131</v>
      </c>
      <c r="L5862">
        <v>2.2999999999999998</v>
      </c>
      <c r="M5862">
        <v>3.6</v>
      </c>
      <c r="N5862" t="s">
        <v>37</v>
      </c>
      <c r="O5862" t="s">
        <v>43</v>
      </c>
      <c r="P5862">
        <v>103740</v>
      </c>
      <c r="Q5862" t="s">
        <v>39</v>
      </c>
      <c r="R5862" t="s">
        <v>44</v>
      </c>
      <c r="S5862" t="s">
        <v>28</v>
      </c>
      <c r="T5862" t="s">
        <v>23</v>
      </c>
      <c r="U5862" t="str">
        <f>IF(mba_decision_dataset[[#This Row],[Age]]&lt;25,"21-25",IF(mba_decision_dataset[[#This Row],[Age]]&gt;30,"31-35","25-30"))</f>
        <v>25-30</v>
      </c>
      <c r="V5862" t="str">
        <f>IF(mba_decision_dataset[[#This Row],[GRE/GMAT Score]]&lt;351,"250-350",IF(mba_decision_dataset[[#This Row],[GRE/GMAT Score]]&gt;645,"above 645","350-645"))</f>
        <v>350-645</v>
      </c>
      <c r="W5862" s="3">
        <f>(mba_decision_dataset[[#This Row],[Expected Post-MBA Salary]]-mba_decision_dataset[[#This Row],[Annual Salary (Before MBA)]])/mba_decision_dataset[[#This Row],[Annual Salary (Before MBA)]]</f>
        <v>0.12576097926229776</v>
      </c>
    </row>
    <row r="5863" spans="1:23" x14ac:dyDescent="0.4">
      <c r="A5863">
        <v>5862</v>
      </c>
      <c r="B5863">
        <v>30</v>
      </c>
      <c r="C5863" t="s">
        <v>20</v>
      </c>
      <c r="D5863" t="s">
        <v>49</v>
      </c>
      <c r="E5863">
        <v>3.15</v>
      </c>
      <c r="F5863">
        <v>6</v>
      </c>
      <c r="G5863" t="s">
        <v>38</v>
      </c>
      <c r="H5863">
        <v>109291</v>
      </c>
      <c r="I5863" t="s">
        <v>29</v>
      </c>
      <c r="J5863">
        <v>590</v>
      </c>
      <c r="K5863">
        <v>464</v>
      </c>
      <c r="L5863">
        <v>2.8</v>
      </c>
      <c r="M5863">
        <v>9.1</v>
      </c>
      <c r="N5863" t="s">
        <v>24</v>
      </c>
      <c r="O5863" t="s">
        <v>38</v>
      </c>
      <c r="P5863">
        <v>176810</v>
      </c>
      <c r="Q5863" t="s">
        <v>26</v>
      </c>
      <c r="R5863" t="s">
        <v>32</v>
      </c>
      <c r="S5863" t="s">
        <v>28</v>
      </c>
      <c r="T5863" t="s">
        <v>23</v>
      </c>
      <c r="U5863" t="str">
        <f>IF(mba_decision_dataset[[#This Row],[Age]]&lt;25,"21-25",IF(mba_decision_dataset[[#This Row],[Age]]&gt;30,"31-35","25-30"))</f>
        <v>25-30</v>
      </c>
      <c r="V5863" t="str">
        <f>IF(mba_decision_dataset[[#This Row],[GRE/GMAT Score]]&lt;351,"250-350",IF(mba_decision_dataset[[#This Row],[GRE/GMAT Score]]&gt;645,"above 645","350-645"))</f>
        <v>350-645</v>
      </c>
      <c r="W5863" s="3">
        <f>(mba_decision_dataset[[#This Row],[Expected Post-MBA Salary]]-mba_decision_dataset[[#This Row],[Annual Salary (Before MBA)]])/mba_decision_dataset[[#This Row],[Annual Salary (Before MBA)]]</f>
        <v>0.61779103494340792</v>
      </c>
    </row>
    <row r="5864" spans="1:23" x14ac:dyDescent="0.4">
      <c r="A5864">
        <v>5863</v>
      </c>
      <c r="B5864">
        <v>30</v>
      </c>
      <c r="C5864" t="s">
        <v>34</v>
      </c>
      <c r="D5864" t="s">
        <v>49</v>
      </c>
      <c r="E5864">
        <v>3.51</v>
      </c>
      <c r="F5864">
        <v>7</v>
      </c>
      <c r="G5864" t="s">
        <v>38</v>
      </c>
      <c r="H5864">
        <v>82596</v>
      </c>
      <c r="I5864" t="s">
        <v>29</v>
      </c>
      <c r="J5864">
        <v>320</v>
      </c>
      <c r="K5864">
        <v>28</v>
      </c>
      <c r="L5864">
        <v>5.7</v>
      </c>
      <c r="M5864">
        <v>6.6</v>
      </c>
      <c r="N5864" t="s">
        <v>45</v>
      </c>
      <c r="O5864" t="s">
        <v>25</v>
      </c>
      <c r="P5864">
        <v>86287</v>
      </c>
      <c r="Q5864" t="s">
        <v>39</v>
      </c>
      <c r="R5864" t="s">
        <v>44</v>
      </c>
      <c r="S5864" t="s">
        <v>33</v>
      </c>
      <c r="T5864" t="s">
        <v>23</v>
      </c>
      <c r="U5864" t="str">
        <f>IF(mba_decision_dataset[[#This Row],[Age]]&lt;25,"21-25",IF(mba_decision_dataset[[#This Row],[Age]]&gt;30,"31-35","25-30"))</f>
        <v>25-30</v>
      </c>
      <c r="V5864" t="str">
        <f>IF(mba_decision_dataset[[#This Row],[GRE/GMAT Score]]&lt;351,"250-350",IF(mba_decision_dataset[[#This Row],[GRE/GMAT Score]]&gt;645,"above 645","350-645"))</f>
        <v>250-350</v>
      </c>
      <c r="W5864" s="3">
        <f>(mba_decision_dataset[[#This Row],[Expected Post-MBA Salary]]-mba_decision_dataset[[#This Row],[Annual Salary (Before MBA)]])/mba_decision_dataset[[#This Row],[Annual Salary (Before MBA)]]</f>
        <v>4.4687394062666475E-2</v>
      </c>
    </row>
    <row r="5865" spans="1:23" x14ac:dyDescent="0.4">
      <c r="A5865">
        <v>5864</v>
      </c>
      <c r="B5865">
        <v>25</v>
      </c>
      <c r="C5865" t="s">
        <v>20</v>
      </c>
      <c r="D5865" t="s">
        <v>35</v>
      </c>
      <c r="E5865">
        <v>3.03</v>
      </c>
      <c r="F5865">
        <v>9</v>
      </c>
      <c r="G5865" t="s">
        <v>36</v>
      </c>
      <c r="H5865">
        <v>56931</v>
      </c>
      <c r="I5865" t="s">
        <v>23</v>
      </c>
      <c r="J5865">
        <v>591</v>
      </c>
      <c r="K5865">
        <v>116</v>
      </c>
      <c r="L5865">
        <v>8.1999999999999993</v>
      </c>
      <c r="M5865">
        <v>1.5</v>
      </c>
      <c r="N5865" t="s">
        <v>24</v>
      </c>
      <c r="O5865" t="s">
        <v>38</v>
      </c>
      <c r="P5865">
        <v>171745</v>
      </c>
      <c r="Q5865" t="s">
        <v>39</v>
      </c>
      <c r="R5865" t="s">
        <v>32</v>
      </c>
      <c r="S5865" t="s">
        <v>33</v>
      </c>
      <c r="T5865" t="s">
        <v>29</v>
      </c>
      <c r="U5865" t="str">
        <f>IF(mba_decision_dataset[[#This Row],[Age]]&lt;25,"21-25",IF(mba_decision_dataset[[#This Row],[Age]]&gt;30,"31-35","25-30"))</f>
        <v>25-30</v>
      </c>
      <c r="V5865" t="str">
        <f>IF(mba_decision_dataset[[#This Row],[GRE/GMAT Score]]&lt;351,"250-350",IF(mba_decision_dataset[[#This Row],[GRE/GMAT Score]]&gt;645,"above 645","350-645"))</f>
        <v>350-645</v>
      </c>
      <c r="W5865" s="3">
        <f>(mba_decision_dataset[[#This Row],[Expected Post-MBA Salary]]-mba_decision_dataset[[#This Row],[Annual Salary (Before MBA)]])/mba_decision_dataset[[#This Row],[Annual Salary (Before MBA)]]</f>
        <v>2.0167219968031476</v>
      </c>
    </row>
    <row r="5866" spans="1:23" x14ac:dyDescent="0.4">
      <c r="A5866">
        <v>5865</v>
      </c>
      <c r="B5866">
        <v>33</v>
      </c>
      <c r="C5866" t="s">
        <v>34</v>
      </c>
      <c r="D5866" t="s">
        <v>35</v>
      </c>
      <c r="E5866">
        <v>2.57</v>
      </c>
      <c r="F5866">
        <v>3</v>
      </c>
      <c r="G5866" t="s">
        <v>36</v>
      </c>
      <c r="H5866">
        <v>60040</v>
      </c>
      <c r="I5866" t="s">
        <v>29</v>
      </c>
      <c r="J5866">
        <v>527</v>
      </c>
      <c r="K5866">
        <v>437</v>
      </c>
      <c r="L5866">
        <v>4.5999999999999996</v>
      </c>
      <c r="M5866">
        <v>9.4</v>
      </c>
      <c r="N5866" t="s">
        <v>24</v>
      </c>
      <c r="O5866" t="s">
        <v>46</v>
      </c>
      <c r="P5866">
        <v>156718</v>
      </c>
      <c r="Q5866" t="s">
        <v>26</v>
      </c>
      <c r="R5866" t="s">
        <v>40</v>
      </c>
      <c r="S5866" t="s">
        <v>28</v>
      </c>
      <c r="T5866" t="s">
        <v>23</v>
      </c>
      <c r="U5866" t="str">
        <f>IF(mba_decision_dataset[[#This Row],[Age]]&lt;25,"21-25",IF(mba_decision_dataset[[#This Row],[Age]]&gt;30,"31-35","25-30"))</f>
        <v>31-35</v>
      </c>
      <c r="V5866" t="str">
        <f>IF(mba_decision_dataset[[#This Row],[GRE/GMAT Score]]&lt;351,"250-350",IF(mba_decision_dataset[[#This Row],[GRE/GMAT Score]]&gt;645,"above 645","350-645"))</f>
        <v>350-645</v>
      </c>
      <c r="W5866" s="3">
        <f>(mba_decision_dataset[[#This Row],[Expected Post-MBA Salary]]-mba_decision_dataset[[#This Row],[Annual Salary (Before MBA)]])/mba_decision_dataset[[#This Row],[Annual Salary (Before MBA)]]</f>
        <v>1.6102265156562292</v>
      </c>
    </row>
    <row r="5867" spans="1:23" x14ac:dyDescent="0.4">
      <c r="A5867">
        <v>5866</v>
      </c>
      <c r="B5867">
        <v>34</v>
      </c>
      <c r="C5867" t="s">
        <v>20</v>
      </c>
      <c r="D5867" t="s">
        <v>41</v>
      </c>
      <c r="E5867">
        <v>3.7</v>
      </c>
      <c r="F5867">
        <v>7</v>
      </c>
      <c r="G5867" t="s">
        <v>38</v>
      </c>
      <c r="H5867">
        <v>33347</v>
      </c>
      <c r="I5867" t="s">
        <v>23</v>
      </c>
      <c r="J5867">
        <v>336</v>
      </c>
      <c r="K5867">
        <v>240</v>
      </c>
      <c r="L5867">
        <v>3.1</v>
      </c>
      <c r="M5867">
        <v>4.8</v>
      </c>
      <c r="N5867" t="s">
        <v>47</v>
      </c>
      <c r="O5867" t="s">
        <v>38</v>
      </c>
      <c r="P5867">
        <v>181901</v>
      </c>
      <c r="Q5867" t="s">
        <v>39</v>
      </c>
      <c r="R5867" t="s">
        <v>32</v>
      </c>
      <c r="S5867" t="s">
        <v>33</v>
      </c>
      <c r="T5867" t="s">
        <v>23</v>
      </c>
      <c r="U5867" t="str">
        <f>IF(mba_decision_dataset[[#This Row],[Age]]&lt;25,"21-25",IF(mba_decision_dataset[[#This Row],[Age]]&gt;30,"31-35","25-30"))</f>
        <v>31-35</v>
      </c>
      <c r="V5867" t="str">
        <f>IF(mba_decision_dataset[[#This Row],[GRE/GMAT Score]]&lt;351,"250-350",IF(mba_decision_dataset[[#This Row],[GRE/GMAT Score]]&gt;645,"above 645","350-645"))</f>
        <v>250-350</v>
      </c>
      <c r="W5867" s="3">
        <f>(mba_decision_dataset[[#This Row],[Expected Post-MBA Salary]]-mba_decision_dataset[[#This Row],[Annual Salary (Before MBA)]])/mba_decision_dataset[[#This Row],[Annual Salary (Before MBA)]]</f>
        <v>4.4547935346507934</v>
      </c>
    </row>
    <row r="5868" spans="1:23" x14ac:dyDescent="0.4">
      <c r="A5868">
        <v>5867</v>
      </c>
      <c r="B5868">
        <v>27</v>
      </c>
      <c r="C5868" t="s">
        <v>20</v>
      </c>
      <c r="D5868" t="s">
        <v>35</v>
      </c>
      <c r="E5868">
        <v>3.19</v>
      </c>
      <c r="F5868">
        <v>7</v>
      </c>
      <c r="G5868" t="s">
        <v>36</v>
      </c>
      <c r="H5868">
        <v>113269</v>
      </c>
      <c r="I5868" t="s">
        <v>29</v>
      </c>
      <c r="J5868">
        <v>341</v>
      </c>
      <c r="K5868">
        <v>170</v>
      </c>
      <c r="L5868">
        <v>4.4000000000000004</v>
      </c>
      <c r="M5868">
        <v>7</v>
      </c>
      <c r="N5868" t="s">
        <v>47</v>
      </c>
      <c r="O5868" t="s">
        <v>46</v>
      </c>
      <c r="P5868">
        <v>89737</v>
      </c>
      <c r="Q5868" t="s">
        <v>26</v>
      </c>
      <c r="R5868" t="s">
        <v>40</v>
      </c>
      <c r="S5868" t="s">
        <v>33</v>
      </c>
      <c r="T5868" t="s">
        <v>23</v>
      </c>
      <c r="U5868" t="str">
        <f>IF(mba_decision_dataset[[#This Row],[Age]]&lt;25,"21-25",IF(mba_decision_dataset[[#This Row],[Age]]&gt;30,"31-35","25-30"))</f>
        <v>25-30</v>
      </c>
      <c r="V5868" t="str">
        <f>IF(mba_decision_dataset[[#This Row],[GRE/GMAT Score]]&lt;351,"250-350",IF(mba_decision_dataset[[#This Row],[GRE/GMAT Score]]&gt;645,"above 645","350-645"))</f>
        <v>250-350</v>
      </c>
      <c r="W5868" s="3">
        <f>(mba_decision_dataset[[#This Row],[Expected Post-MBA Salary]]-mba_decision_dataset[[#This Row],[Annual Salary (Before MBA)]])/mba_decision_dataset[[#This Row],[Annual Salary (Before MBA)]]</f>
        <v>-0.2077532246245663</v>
      </c>
    </row>
    <row r="5869" spans="1:23" x14ac:dyDescent="0.4">
      <c r="A5869">
        <v>5868</v>
      </c>
      <c r="B5869">
        <v>30</v>
      </c>
      <c r="C5869" t="s">
        <v>20</v>
      </c>
      <c r="D5869" t="s">
        <v>50</v>
      </c>
      <c r="E5869">
        <v>3.16</v>
      </c>
      <c r="F5869">
        <v>5</v>
      </c>
      <c r="G5869" t="s">
        <v>38</v>
      </c>
      <c r="H5869">
        <v>44884</v>
      </c>
      <c r="I5869" t="s">
        <v>23</v>
      </c>
      <c r="J5869">
        <v>440</v>
      </c>
      <c r="K5869">
        <v>15</v>
      </c>
      <c r="L5869">
        <v>1.5</v>
      </c>
      <c r="M5869">
        <v>9.6</v>
      </c>
      <c r="N5869" t="s">
        <v>37</v>
      </c>
      <c r="O5869" t="s">
        <v>38</v>
      </c>
      <c r="P5869">
        <v>198931</v>
      </c>
      <c r="Q5869" t="s">
        <v>39</v>
      </c>
      <c r="R5869" t="s">
        <v>32</v>
      </c>
      <c r="S5869" t="s">
        <v>33</v>
      </c>
      <c r="T5869" t="s">
        <v>29</v>
      </c>
      <c r="U5869" t="str">
        <f>IF(mba_decision_dataset[[#This Row],[Age]]&lt;25,"21-25",IF(mba_decision_dataset[[#This Row],[Age]]&gt;30,"31-35","25-30"))</f>
        <v>25-30</v>
      </c>
      <c r="V5869" t="str">
        <f>IF(mba_decision_dataset[[#This Row],[GRE/GMAT Score]]&lt;351,"250-350",IF(mba_decision_dataset[[#This Row],[GRE/GMAT Score]]&gt;645,"above 645","350-645"))</f>
        <v>350-645</v>
      </c>
      <c r="W5869" s="3">
        <f>(mba_decision_dataset[[#This Row],[Expected Post-MBA Salary]]-mba_decision_dataset[[#This Row],[Annual Salary (Before MBA)]])/mba_decision_dataset[[#This Row],[Annual Salary (Before MBA)]]</f>
        <v>3.4321138935923714</v>
      </c>
    </row>
    <row r="5870" spans="1:23" x14ac:dyDescent="0.4">
      <c r="A5870">
        <v>5869</v>
      </c>
      <c r="B5870">
        <v>24</v>
      </c>
      <c r="C5870" t="s">
        <v>20</v>
      </c>
      <c r="D5870" t="s">
        <v>49</v>
      </c>
      <c r="E5870">
        <v>3.32</v>
      </c>
      <c r="F5870">
        <v>0</v>
      </c>
      <c r="G5870" t="s">
        <v>42</v>
      </c>
      <c r="H5870">
        <v>115007</v>
      </c>
      <c r="I5870" t="s">
        <v>23</v>
      </c>
      <c r="J5870">
        <v>481</v>
      </c>
      <c r="K5870">
        <v>40</v>
      </c>
      <c r="L5870">
        <v>5.8</v>
      </c>
      <c r="M5870">
        <v>5.8</v>
      </c>
      <c r="N5870" t="s">
        <v>47</v>
      </c>
      <c r="O5870" t="s">
        <v>25</v>
      </c>
      <c r="P5870">
        <v>77387</v>
      </c>
      <c r="Q5870" t="s">
        <v>39</v>
      </c>
      <c r="R5870" t="s">
        <v>44</v>
      </c>
      <c r="S5870" t="s">
        <v>33</v>
      </c>
      <c r="T5870" t="s">
        <v>23</v>
      </c>
      <c r="U5870" t="str">
        <f>IF(mba_decision_dataset[[#This Row],[Age]]&lt;25,"21-25",IF(mba_decision_dataset[[#This Row],[Age]]&gt;30,"31-35","25-30"))</f>
        <v>21-25</v>
      </c>
      <c r="V5870" t="str">
        <f>IF(mba_decision_dataset[[#This Row],[GRE/GMAT Score]]&lt;351,"250-350",IF(mba_decision_dataset[[#This Row],[GRE/GMAT Score]]&gt;645,"above 645","350-645"))</f>
        <v>350-645</v>
      </c>
      <c r="W5870" s="3">
        <f>(mba_decision_dataset[[#This Row],[Expected Post-MBA Salary]]-mba_decision_dataset[[#This Row],[Annual Salary (Before MBA)]])/mba_decision_dataset[[#This Row],[Annual Salary (Before MBA)]]</f>
        <v>-0.32711052370725258</v>
      </c>
    </row>
    <row r="5871" spans="1:23" x14ac:dyDescent="0.4">
      <c r="A5871">
        <v>5870</v>
      </c>
      <c r="B5871">
        <v>21</v>
      </c>
      <c r="C5871" t="s">
        <v>34</v>
      </c>
      <c r="D5871" t="s">
        <v>41</v>
      </c>
      <c r="E5871">
        <v>3.71</v>
      </c>
      <c r="F5871">
        <v>6</v>
      </c>
      <c r="G5871" t="s">
        <v>38</v>
      </c>
      <c r="H5871">
        <v>84115</v>
      </c>
      <c r="I5871" t="s">
        <v>23</v>
      </c>
      <c r="J5871">
        <v>695</v>
      </c>
      <c r="K5871">
        <v>474</v>
      </c>
      <c r="L5871">
        <v>1.7</v>
      </c>
      <c r="M5871">
        <v>6.4</v>
      </c>
      <c r="N5871" t="s">
        <v>24</v>
      </c>
      <c r="O5871" t="s">
        <v>25</v>
      </c>
      <c r="P5871">
        <v>178051</v>
      </c>
      <c r="Q5871" t="s">
        <v>26</v>
      </c>
      <c r="R5871" t="s">
        <v>27</v>
      </c>
      <c r="S5871" t="s">
        <v>33</v>
      </c>
      <c r="T5871" t="s">
        <v>23</v>
      </c>
      <c r="U5871" t="str">
        <f>IF(mba_decision_dataset[[#This Row],[Age]]&lt;25,"21-25",IF(mba_decision_dataset[[#This Row],[Age]]&gt;30,"31-35","25-30"))</f>
        <v>21-25</v>
      </c>
      <c r="V5871" t="str">
        <f>IF(mba_decision_dataset[[#This Row],[GRE/GMAT Score]]&lt;351,"250-350",IF(mba_decision_dataset[[#This Row],[GRE/GMAT Score]]&gt;645,"above 645","350-645"))</f>
        <v>above 645</v>
      </c>
      <c r="W5871" s="3">
        <f>(mba_decision_dataset[[#This Row],[Expected Post-MBA Salary]]-mba_decision_dataset[[#This Row],[Annual Salary (Before MBA)]])/mba_decision_dataset[[#This Row],[Annual Salary (Before MBA)]]</f>
        <v>1.1167568210188432</v>
      </c>
    </row>
    <row r="5872" spans="1:23" x14ac:dyDescent="0.4">
      <c r="A5872">
        <v>5871</v>
      </c>
      <c r="B5872">
        <v>23</v>
      </c>
      <c r="C5872" t="s">
        <v>20</v>
      </c>
      <c r="D5872" t="s">
        <v>35</v>
      </c>
      <c r="E5872">
        <v>3.46</v>
      </c>
      <c r="F5872">
        <v>6</v>
      </c>
      <c r="G5872" t="s">
        <v>30</v>
      </c>
      <c r="H5872">
        <v>64559</v>
      </c>
      <c r="I5872" t="s">
        <v>29</v>
      </c>
      <c r="J5872">
        <v>505</v>
      </c>
      <c r="K5872">
        <v>34</v>
      </c>
      <c r="L5872">
        <v>8.6</v>
      </c>
      <c r="M5872">
        <v>2.7</v>
      </c>
      <c r="N5872" t="s">
        <v>47</v>
      </c>
      <c r="O5872" t="s">
        <v>38</v>
      </c>
      <c r="P5872">
        <v>90397</v>
      </c>
      <c r="Q5872" t="s">
        <v>26</v>
      </c>
      <c r="R5872" t="s">
        <v>40</v>
      </c>
      <c r="S5872" t="s">
        <v>33</v>
      </c>
      <c r="T5872" t="s">
        <v>29</v>
      </c>
      <c r="U5872" t="str">
        <f>IF(mba_decision_dataset[[#This Row],[Age]]&lt;25,"21-25",IF(mba_decision_dataset[[#This Row],[Age]]&gt;30,"31-35","25-30"))</f>
        <v>21-25</v>
      </c>
      <c r="V5872" t="str">
        <f>IF(mba_decision_dataset[[#This Row],[GRE/GMAT Score]]&lt;351,"250-350",IF(mba_decision_dataset[[#This Row],[GRE/GMAT Score]]&gt;645,"above 645","350-645"))</f>
        <v>350-645</v>
      </c>
      <c r="W5872" s="3">
        <f>(mba_decision_dataset[[#This Row],[Expected Post-MBA Salary]]-mba_decision_dataset[[#This Row],[Annual Salary (Before MBA)]])/mba_decision_dataset[[#This Row],[Annual Salary (Before MBA)]]</f>
        <v>0.40022305178209078</v>
      </c>
    </row>
    <row r="5873" spans="1:23" x14ac:dyDescent="0.4">
      <c r="A5873">
        <v>5872</v>
      </c>
      <c r="B5873">
        <v>25</v>
      </c>
      <c r="C5873" t="s">
        <v>20</v>
      </c>
      <c r="D5873" t="s">
        <v>21</v>
      </c>
      <c r="E5873">
        <v>2.42</v>
      </c>
      <c r="F5873">
        <v>4</v>
      </c>
      <c r="G5873" t="s">
        <v>42</v>
      </c>
      <c r="H5873">
        <v>91261</v>
      </c>
      <c r="I5873" t="s">
        <v>29</v>
      </c>
      <c r="J5873">
        <v>422</v>
      </c>
      <c r="K5873">
        <v>36</v>
      </c>
      <c r="L5873">
        <v>7.9</v>
      </c>
      <c r="M5873">
        <v>8</v>
      </c>
      <c r="N5873" t="s">
        <v>45</v>
      </c>
      <c r="O5873" t="s">
        <v>25</v>
      </c>
      <c r="P5873">
        <v>131033</v>
      </c>
      <c r="Q5873" t="s">
        <v>26</v>
      </c>
      <c r="R5873" t="s">
        <v>27</v>
      </c>
      <c r="S5873" t="s">
        <v>28</v>
      </c>
      <c r="T5873" t="s">
        <v>23</v>
      </c>
      <c r="U5873" t="str">
        <f>IF(mba_decision_dataset[[#This Row],[Age]]&lt;25,"21-25",IF(mba_decision_dataset[[#This Row],[Age]]&gt;30,"31-35","25-30"))</f>
        <v>25-30</v>
      </c>
      <c r="V5873" t="str">
        <f>IF(mba_decision_dataset[[#This Row],[GRE/GMAT Score]]&lt;351,"250-350",IF(mba_decision_dataset[[#This Row],[GRE/GMAT Score]]&gt;645,"above 645","350-645"))</f>
        <v>350-645</v>
      </c>
      <c r="W5873" s="3">
        <f>(mba_decision_dataset[[#This Row],[Expected Post-MBA Salary]]-mba_decision_dataset[[#This Row],[Annual Salary (Before MBA)]])/mba_decision_dataset[[#This Row],[Annual Salary (Before MBA)]]</f>
        <v>0.43580499884945378</v>
      </c>
    </row>
    <row r="5874" spans="1:23" x14ac:dyDescent="0.4">
      <c r="A5874">
        <v>5873</v>
      </c>
      <c r="B5874">
        <v>23</v>
      </c>
      <c r="C5874" t="s">
        <v>20</v>
      </c>
      <c r="D5874" t="s">
        <v>41</v>
      </c>
      <c r="E5874">
        <v>2.93</v>
      </c>
      <c r="F5874">
        <v>5</v>
      </c>
      <c r="G5874" t="s">
        <v>38</v>
      </c>
      <c r="H5874">
        <v>119101</v>
      </c>
      <c r="I5874" t="s">
        <v>23</v>
      </c>
      <c r="J5874">
        <v>713</v>
      </c>
      <c r="K5874">
        <v>283</v>
      </c>
      <c r="L5874">
        <v>7.3</v>
      </c>
      <c r="M5874">
        <v>5.7</v>
      </c>
      <c r="N5874" t="s">
        <v>45</v>
      </c>
      <c r="O5874" t="s">
        <v>25</v>
      </c>
      <c r="P5874">
        <v>177155</v>
      </c>
      <c r="Q5874" t="s">
        <v>39</v>
      </c>
      <c r="R5874" t="s">
        <v>27</v>
      </c>
      <c r="S5874" t="s">
        <v>33</v>
      </c>
      <c r="T5874" t="s">
        <v>23</v>
      </c>
      <c r="U5874" t="str">
        <f>IF(mba_decision_dataset[[#This Row],[Age]]&lt;25,"21-25",IF(mba_decision_dataset[[#This Row],[Age]]&gt;30,"31-35","25-30"))</f>
        <v>21-25</v>
      </c>
      <c r="V5874" t="str">
        <f>IF(mba_decision_dataset[[#This Row],[GRE/GMAT Score]]&lt;351,"250-350",IF(mba_decision_dataset[[#This Row],[GRE/GMAT Score]]&gt;645,"above 645","350-645"))</f>
        <v>above 645</v>
      </c>
      <c r="W5874" s="3">
        <f>(mba_decision_dataset[[#This Row],[Expected Post-MBA Salary]]-mba_decision_dataset[[#This Row],[Annual Salary (Before MBA)]])/mba_decision_dataset[[#This Row],[Annual Salary (Before MBA)]]</f>
        <v>0.48743503413069578</v>
      </c>
    </row>
    <row r="5875" spans="1:23" x14ac:dyDescent="0.4">
      <c r="A5875">
        <v>5874</v>
      </c>
      <c r="B5875">
        <v>32</v>
      </c>
      <c r="C5875" t="s">
        <v>20</v>
      </c>
      <c r="D5875" t="s">
        <v>50</v>
      </c>
      <c r="E5875">
        <v>3.96</v>
      </c>
      <c r="F5875">
        <v>8</v>
      </c>
      <c r="G5875" t="s">
        <v>30</v>
      </c>
      <c r="H5875">
        <v>34119</v>
      </c>
      <c r="I5875" t="s">
        <v>23</v>
      </c>
      <c r="J5875">
        <v>718</v>
      </c>
      <c r="K5875">
        <v>398</v>
      </c>
      <c r="L5875">
        <v>9.5</v>
      </c>
      <c r="M5875">
        <v>5.4</v>
      </c>
      <c r="N5875" t="s">
        <v>37</v>
      </c>
      <c r="O5875" t="s">
        <v>25</v>
      </c>
      <c r="P5875">
        <v>67889</v>
      </c>
      <c r="Q5875" t="s">
        <v>26</v>
      </c>
      <c r="R5875" t="s">
        <v>44</v>
      </c>
      <c r="S5875" t="s">
        <v>33</v>
      </c>
      <c r="T5875" t="s">
        <v>29</v>
      </c>
      <c r="U5875" t="str">
        <f>IF(mba_decision_dataset[[#This Row],[Age]]&lt;25,"21-25",IF(mba_decision_dataset[[#This Row],[Age]]&gt;30,"31-35","25-30"))</f>
        <v>31-35</v>
      </c>
      <c r="V5875" t="str">
        <f>IF(mba_decision_dataset[[#This Row],[GRE/GMAT Score]]&lt;351,"250-350",IF(mba_decision_dataset[[#This Row],[GRE/GMAT Score]]&gt;645,"above 645","350-645"))</f>
        <v>above 645</v>
      </c>
      <c r="W5875" s="3">
        <f>(mba_decision_dataset[[#This Row],[Expected Post-MBA Salary]]-mba_decision_dataset[[#This Row],[Annual Salary (Before MBA)]])/mba_decision_dataset[[#This Row],[Annual Salary (Before MBA)]]</f>
        <v>0.98977109528415252</v>
      </c>
    </row>
    <row r="5876" spans="1:23" x14ac:dyDescent="0.4">
      <c r="A5876">
        <v>5875</v>
      </c>
      <c r="B5876">
        <v>33</v>
      </c>
      <c r="C5876" t="s">
        <v>34</v>
      </c>
      <c r="D5876" t="s">
        <v>49</v>
      </c>
      <c r="E5876">
        <v>3.11</v>
      </c>
      <c r="F5876">
        <v>2</v>
      </c>
      <c r="G5876" t="s">
        <v>38</v>
      </c>
      <c r="H5876">
        <v>118869</v>
      </c>
      <c r="I5876" t="s">
        <v>23</v>
      </c>
      <c r="J5876">
        <v>774</v>
      </c>
      <c r="K5876">
        <v>242</v>
      </c>
      <c r="L5876">
        <v>9</v>
      </c>
      <c r="M5876">
        <v>2.6</v>
      </c>
      <c r="N5876" t="s">
        <v>47</v>
      </c>
      <c r="O5876" t="s">
        <v>43</v>
      </c>
      <c r="P5876">
        <v>75457</v>
      </c>
      <c r="Q5876" t="s">
        <v>39</v>
      </c>
      <c r="R5876" t="s">
        <v>32</v>
      </c>
      <c r="S5876" t="s">
        <v>33</v>
      </c>
      <c r="T5876" t="s">
        <v>29</v>
      </c>
      <c r="U5876" t="str">
        <f>IF(mba_decision_dataset[[#This Row],[Age]]&lt;25,"21-25",IF(mba_decision_dataset[[#This Row],[Age]]&gt;30,"31-35","25-30"))</f>
        <v>31-35</v>
      </c>
      <c r="V5876" t="str">
        <f>IF(mba_decision_dataset[[#This Row],[GRE/GMAT Score]]&lt;351,"250-350",IF(mba_decision_dataset[[#This Row],[GRE/GMAT Score]]&gt;645,"above 645","350-645"))</f>
        <v>above 645</v>
      </c>
      <c r="W5876" s="3">
        <f>(mba_decision_dataset[[#This Row],[Expected Post-MBA Salary]]-mba_decision_dataset[[#This Row],[Annual Salary (Before MBA)]])/mba_decision_dataset[[#This Row],[Annual Salary (Before MBA)]]</f>
        <v>-0.3652087592223372</v>
      </c>
    </row>
    <row r="5877" spans="1:23" x14ac:dyDescent="0.4">
      <c r="A5877">
        <v>5876</v>
      </c>
      <c r="B5877">
        <v>31</v>
      </c>
      <c r="C5877" t="s">
        <v>20</v>
      </c>
      <c r="D5877" t="s">
        <v>50</v>
      </c>
      <c r="E5877">
        <v>3.88</v>
      </c>
      <c r="F5877">
        <v>3</v>
      </c>
      <c r="G5877" t="s">
        <v>42</v>
      </c>
      <c r="H5877">
        <v>57473</v>
      </c>
      <c r="I5877" t="s">
        <v>29</v>
      </c>
      <c r="J5877">
        <v>744</v>
      </c>
      <c r="K5877">
        <v>131</v>
      </c>
      <c r="L5877">
        <v>1</v>
      </c>
      <c r="M5877">
        <v>5</v>
      </c>
      <c r="N5877" t="s">
        <v>47</v>
      </c>
      <c r="O5877" t="s">
        <v>25</v>
      </c>
      <c r="P5877">
        <v>110159</v>
      </c>
      <c r="Q5877" t="s">
        <v>39</v>
      </c>
      <c r="R5877" t="s">
        <v>44</v>
      </c>
      <c r="S5877" t="s">
        <v>28</v>
      </c>
      <c r="T5877" t="s">
        <v>29</v>
      </c>
      <c r="U5877" t="str">
        <f>IF(mba_decision_dataset[[#This Row],[Age]]&lt;25,"21-25",IF(mba_decision_dataset[[#This Row],[Age]]&gt;30,"31-35","25-30"))</f>
        <v>31-35</v>
      </c>
      <c r="V5877" t="str">
        <f>IF(mba_decision_dataset[[#This Row],[GRE/GMAT Score]]&lt;351,"250-350",IF(mba_decision_dataset[[#This Row],[GRE/GMAT Score]]&gt;645,"above 645","350-645"))</f>
        <v>above 645</v>
      </c>
      <c r="W5877" s="3">
        <f>(mba_decision_dataset[[#This Row],[Expected Post-MBA Salary]]-mba_decision_dataset[[#This Row],[Annual Salary (Before MBA)]])/mba_decision_dataset[[#This Row],[Annual Salary (Before MBA)]]</f>
        <v>0.91670871539679499</v>
      </c>
    </row>
    <row r="5878" spans="1:23" x14ac:dyDescent="0.4">
      <c r="A5878">
        <v>5877</v>
      </c>
      <c r="B5878">
        <v>27</v>
      </c>
      <c r="C5878" t="s">
        <v>34</v>
      </c>
      <c r="D5878" t="s">
        <v>50</v>
      </c>
      <c r="E5878">
        <v>3.63</v>
      </c>
      <c r="F5878">
        <v>8</v>
      </c>
      <c r="G5878" t="s">
        <v>38</v>
      </c>
      <c r="H5878">
        <v>105528</v>
      </c>
      <c r="I5878" t="s">
        <v>23</v>
      </c>
      <c r="J5878">
        <v>391</v>
      </c>
      <c r="K5878">
        <v>131</v>
      </c>
      <c r="L5878">
        <v>8</v>
      </c>
      <c r="M5878">
        <v>9.5</v>
      </c>
      <c r="N5878" t="s">
        <v>37</v>
      </c>
      <c r="O5878" t="s">
        <v>38</v>
      </c>
      <c r="P5878">
        <v>78611</v>
      </c>
      <c r="Q5878" t="s">
        <v>39</v>
      </c>
      <c r="R5878" t="s">
        <v>32</v>
      </c>
      <c r="S5878" t="s">
        <v>33</v>
      </c>
      <c r="T5878" t="s">
        <v>23</v>
      </c>
      <c r="U5878" t="str">
        <f>IF(mba_decision_dataset[[#This Row],[Age]]&lt;25,"21-25",IF(mba_decision_dataset[[#This Row],[Age]]&gt;30,"31-35","25-30"))</f>
        <v>25-30</v>
      </c>
      <c r="V5878" t="str">
        <f>IF(mba_decision_dataset[[#This Row],[GRE/GMAT Score]]&lt;351,"250-350",IF(mba_decision_dataset[[#This Row],[GRE/GMAT Score]]&gt;645,"above 645","350-645"))</f>
        <v>350-645</v>
      </c>
      <c r="W5878" s="3">
        <f>(mba_decision_dataset[[#This Row],[Expected Post-MBA Salary]]-mba_decision_dataset[[#This Row],[Annual Salary (Before MBA)]])/mba_decision_dataset[[#This Row],[Annual Salary (Before MBA)]]</f>
        <v>-0.25506974452278069</v>
      </c>
    </row>
    <row r="5879" spans="1:23" x14ac:dyDescent="0.4">
      <c r="A5879">
        <v>5878</v>
      </c>
      <c r="B5879">
        <v>32</v>
      </c>
      <c r="C5879" t="s">
        <v>34</v>
      </c>
      <c r="D5879" t="s">
        <v>21</v>
      </c>
      <c r="E5879">
        <v>3.33</v>
      </c>
      <c r="F5879">
        <v>9</v>
      </c>
      <c r="G5879" t="s">
        <v>36</v>
      </c>
      <c r="H5879">
        <v>78883</v>
      </c>
      <c r="I5879" t="s">
        <v>29</v>
      </c>
      <c r="J5879">
        <v>542</v>
      </c>
      <c r="K5879">
        <v>87</v>
      </c>
      <c r="L5879">
        <v>6.3</v>
      </c>
      <c r="M5879">
        <v>4.5</v>
      </c>
      <c r="N5879" t="s">
        <v>24</v>
      </c>
      <c r="O5879" t="s">
        <v>31</v>
      </c>
      <c r="P5879">
        <v>144475</v>
      </c>
      <c r="Q5879" t="s">
        <v>26</v>
      </c>
      <c r="R5879" t="s">
        <v>27</v>
      </c>
      <c r="S5879" t="s">
        <v>28</v>
      </c>
      <c r="T5879" t="s">
        <v>29</v>
      </c>
      <c r="U5879" t="str">
        <f>IF(mba_decision_dataset[[#This Row],[Age]]&lt;25,"21-25",IF(mba_decision_dataset[[#This Row],[Age]]&gt;30,"31-35","25-30"))</f>
        <v>31-35</v>
      </c>
      <c r="V5879" t="str">
        <f>IF(mba_decision_dataset[[#This Row],[GRE/GMAT Score]]&lt;351,"250-350",IF(mba_decision_dataset[[#This Row],[GRE/GMAT Score]]&gt;645,"above 645","350-645"))</f>
        <v>350-645</v>
      </c>
      <c r="W5879" s="3">
        <f>(mba_decision_dataset[[#This Row],[Expected Post-MBA Salary]]-mba_decision_dataset[[#This Row],[Annual Salary (Before MBA)]])/mba_decision_dataset[[#This Row],[Annual Salary (Before MBA)]]</f>
        <v>0.83150995778558112</v>
      </c>
    </row>
    <row r="5880" spans="1:23" x14ac:dyDescent="0.4">
      <c r="A5880">
        <v>5879</v>
      </c>
      <c r="B5880">
        <v>29</v>
      </c>
      <c r="C5880" t="s">
        <v>34</v>
      </c>
      <c r="D5880" t="s">
        <v>21</v>
      </c>
      <c r="E5880">
        <v>2.7</v>
      </c>
      <c r="F5880">
        <v>1</v>
      </c>
      <c r="G5880" t="s">
        <v>38</v>
      </c>
      <c r="H5880">
        <v>50734</v>
      </c>
      <c r="I5880" t="s">
        <v>23</v>
      </c>
      <c r="J5880">
        <v>722</v>
      </c>
      <c r="K5880">
        <v>197</v>
      </c>
      <c r="L5880">
        <v>4.9000000000000004</v>
      </c>
      <c r="M5880">
        <v>3</v>
      </c>
      <c r="N5880" t="s">
        <v>45</v>
      </c>
      <c r="O5880" t="s">
        <v>38</v>
      </c>
      <c r="P5880">
        <v>110616</v>
      </c>
      <c r="Q5880" t="s">
        <v>26</v>
      </c>
      <c r="R5880" t="s">
        <v>32</v>
      </c>
      <c r="S5880" t="s">
        <v>33</v>
      </c>
      <c r="T5880" t="s">
        <v>29</v>
      </c>
      <c r="U5880" t="str">
        <f>IF(mba_decision_dataset[[#This Row],[Age]]&lt;25,"21-25",IF(mba_decision_dataset[[#This Row],[Age]]&gt;30,"31-35","25-30"))</f>
        <v>25-30</v>
      </c>
      <c r="V5880" t="str">
        <f>IF(mba_decision_dataset[[#This Row],[GRE/GMAT Score]]&lt;351,"250-350",IF(mba_decision_dataset[[#This Row],[GRE/GMAT Score]]&gt;645,"above 645","350-645"))</f>
        <v>above 645</v>
      </c>
      <c r="W5880" s="3">
        <f>(mba_decision_dataset[[#This Row],[Expected Post-MBA Salary]]-mba_decision_dataset[[#This Row],[Annual Salary (Before MBA)]])/mba_decision_dataset[[#This Row],[Annual Salary (Before MBA)]]</f>
        <v>1.1803130050853472</v>
      </c>
    </row>
    <row r="5881" spans="1:23" x14ac:dyDescent="0.4">
      <c r="A5881">
        <v>5880</v>
      </c>
      <c r="B5881">
        <v>32</v>
      </c>
      <c r="C5881" t="s">
        <v>34</v>
      </c>
      <c r="D5881" t="s">
        <v>49</v>
      </c>
      <c r="E5881">
        <v>2.61</v>
      </c>
      <c r="F5881">
        <v>8</v>
      </c>
      <c r="G5881" t="s">
        <v>42</v>
      </c>
      <c r="H5881">
        <v>75432</v>
      </c>
      <c r="I5881" t="s">
        <v>29</v>
      </c>
      <c r="J5881">
        <v>596</v>
      </c>
      <c r="K5881">
        <v>322</v>
      </c>
      <c r="L5881">
        <v>3.6</v>
      </c>
      <c r="M5881">
        <v>6.4</v>
      </c>
      <c r="N5881" t="s">
        <v>47</v>
      </c>
      <c r="O5881" t="s">
        <v>25</v>
      </c>
      <c r="P5881">
        <v>164263</v>
      </c>
      <c r="Q5881" t="s">
        <v>26</v>
      </c>
      <c r="R5881" t="s">
        <v>44</v>
      </c>
      <c r="S5881" t="s">
        <v>33</v>
      </c>
      <c r="T5881" t="s">
        <v>23</v>
      </c>
      <c r="U5881" t="str">
        <f>IF(mba_decision_dataset[[#This Row],[Age]]&lt;25,"21-25",IF(mba_decision_dataset[[#This Row],[Age]]&gt;30,"31-35","25-30"))</f>
        <v>31-35</v>
      </c>
      <c r="V5881" t="str">
        <f>IF(mba_decision_dataset[[#This Row],[GRE/GMAT Score]]&lt;351,"250-350",IF(mba_decision_dataset[[#This Row],[GRE/GMAT Score]]&gt;645,"above 645","350-645"))</f>
        <v>350-645</v>
      </c>
      <c r="W5881" s="3">
        <f>(mba_decision_dataset[[#This Row],[Expected Post-MBA Salary]]-mba_decision_dataset[[#This Row],[Annual Salary (Before MBA)]])/mba_decision_dataset[[#This Row],[Annual Salary (Before MBA)]]</f>
        <v>1.1776301834765086</v>
      </c>
    </row>
    <row r="5882" spans="1:23" x14ac:dyDescent="0.4">
      <c r="A5882">
        <v>5881</v>
      </c>
      <c r="B5882">
        <v>26</v>
      </c>
      <c r="C5882" t="s">
        <v>20</v>
      </c>
      <c r="D5882" t="s">
        <v>35</v>
      </c>
      <c r="E5882">
        <v>3.29</v>
      </c>
      <c r="F5882">
        <v>4</v>
      </c>
      <c r="G5882" t="s">
        <v>22</v>
      </c>
      <c r="H5882">
        <v>90730</v>
      </c>
      <c r="I5882" t="s">
        <v>29</v>
      </c>
      <c r="J5882">
        <v>519</v>
      </c>
      <c r="K5882">
        <v>188</v>
      </c>
      <c r="L5882">
        <v>2.8</v>
      </c>
      <c r="M5882">
        <v>5.6</v>
      </c>
      <c r="N5882" t="s">
        <v>47</v>
      </c>
      <c r="O5882" t="s">
        <v>38</v>
      </c>
      <c r="P5882">
        <v>160843</v>
      </c>
      <c r="Q5882" t="s">
        <v>39</v>
      </c>
      <c r="R5882" t="s">
        <v>27</v>
      </c>
      <c r="S5882" t="s">
        <v>28</v>
      </c>
      <c r="T5882" t="s">
        <v>23</v>
      </c>
      <c r="U5882" t="str">
        <f>IF(mba_decision_dataset[[#This Row],[Age]]&lt;25,"21-25",IF(mba_decision_dataset[[#This Row],[Age]]&gt;30,"31-35","25-30"))</f>
        <v>25-30</v>
      </c>
      <c r="V5882" t="str">
        <f>IF(mba_decision_dataset[[#This Row],[GRE/GMAT Score]]&lt;351,"250-350",IF(mba_decision_dataset[[#This Row],[GRE/GMAT Score]]&gt;645,"above 645","350-645"))</f>
        <v>350-645</v>
      </c>
      <c r="W5882" s="3">
        <f>(mba_decision_dataset[[#This Row],[Expected Post-MBA Salary]]-mba_decision_dataset[[#This Row],[Annual Salary (Before MBA)]])/mba_decision_dataset[[#This Row],[Annual Salary (Before MBA)]]</f>
        <v>0.77276534773503802</v>
      </c>
    </row>
    <row r="5883" spans="1:23" x14ac:dyDescent="0.4">
      <c r="A5883">
        <v>5882</v>
      </c>
      <c r="B5883">
        <v>33</v>
      </c>
      <c r="C5883" t="s">
        <v>20</v>
      </c>
      <c r="D5883" t="s">
        <v>50</v>
      </c>
      <c r="E5883">
        <v>2.87</v>
      </c>
      <c r="F5883">
        <v>2</v>
      </c>
      <c r="G5883" t="s">
        <v>38</v>
      </c>
      <c r="H5883">
        <v>37474</v>
      </c>
      <c r="I5883" t="s">
        <v>23</v>
      </c>
      <c r="J5883">
        <v>699</v>
      </c>
      <c r="K5883">
        <v>422</v>
      </c>
      <c r="L5883">
        <v>8.9</v>
      </c>
      <c r="M5883">
        <v>5.3</v>
      </c>
      <c r="N5883" t="s">
        <v>37</v>
      </c>
      <c r="O5883" t="s">
        <v>43</v>
      </c>
      <c r="P5883">
        <v>137626</v>
      </c>
      <c r="Q5883" t="s">
        <v>26</v>
      </c>
      <c r="R5883" t="s">
        <v>44</v>
      </c>
      <c r="S5883" t="s">
        <v>28</v>
      </c>
      <c r="T5883" t="s">
        <v>29</v>
      </c>
      <c r="U5883" t="str">
        <f>IF(mba_decision_dataset[[#This Row],[Age]]&lt;25,"21-25",IF(mba_decision_dataset[[#This Row],[Age]]&gt;30,"31-35","25-30"))</f>
        <v>31-35</v>
      </c>
      <c r="V5883" t="str">
        <f>IF(mba_decision_dataset[[#This Row],[GRE/GMAT Score]]&lt;351,"250-350",IF(mba_decision_dataset[[#This Row],[GRE/GMAT Score]]&gt;645,"above 645","350-645"))</f>
        <v>above 645</v>
      </c>
      <c r="W5883" s="3">
        <f>(mba_decision_dataset[[#This Row],[Expected Post-MBA Salary]]-mba_decision_dataset[[#This Row],[Annual Salary (Before MBA)]])/mba_decision_dataset[[#This Row],[Annual Salary (Before MBA)]]</f>
        <v>2.6725729839355288</v>
      </c>
    </row>
    <row r="5884" spans="1:23" x14ac:dyDescent="0.4">
      <c r="A5884">
        <v>5883</v>
      </c>
      <c r="B5884">
        <v>30</v>
      </c>
      <c r="C5884" t="s">
        <v>34</v>
      </c>
      <c r="D5884" t="s">
        <v>35</v>
      </c>
      <c r="E5884">
        <v>3.6</v>
      </c>
      <c r="F5884">
        <v>7</v>
      </c>
      <c r="G5884" t="s">
        <v>36</v>
      </c>
      <c r="H5884">
        <v>60514</v>
      </c>
      <c r="I5884" t="s">
        <v>23</v>
      </c>
      <c r="J5884">
        <v>505</v>
      </c>
      <c r="K5884">
        <v>484</v>
      </c>
      <c r="L5884">
        <v>4.3</v>
      </c>
      <c r="M5884">
        <v>2.5</v>
      </c>
      <c r="N5884" t="s">
        <v>45</v>
      </c>
      <c r="O5884" t="s">
        <v>38</v>
      </c>
      <c r="P5884">
        <v>178553</v>
      </c>
      <c r="Q5884" t="s">
        <v>26</v>
      </c>
      <c r="R5884" t="s">
        <v>32</v>
      </c>
      <c r="S5884" t="s">
        <v>33</v>
      </c>
      <c r="T5884" t="s">
        <v>29</v>
      </c>
      <c r="U5884" t="str">
        <f>IF(mba_decision_dataset[[#This Row],[Age]]&lt;25,"21-25",IF(mba_decision_dataset[[#This Row],[Age]]&gt;30,"31-35","25-30"))</f>
        <v>25-30</v>
      </c>
      <c r="V5884" t="str">
        <f>IF(mba_decision_dataset[[#This Row],[GRE/GMAT Score]]&lt;351,"250-350",IF(mba_decision_dataset[[#This Row],[GRE/GMAT Score]]&gt;645,"above 645","350-645"))</f>
        <v>350-645</v>
      </c>
      <c r="W5884" s="3">
        <f>(mba_decision_dataset[[#This Row],[Expected Post-MBA Salary]]-mba_decision_dataset[[#This Row],[Annual Salary (Before MBA)]])/mba_decision_dataset[[#This Row],[Annual Salary (Before MBA)]]</f>
        <v>1.9506064712297981</v>
      </c>
    </row>
    <row r="5885" spans="1:23" x14ac:dyDescent="0.4">
      <c r="A5885">
        <v>5884</v>
      </c>
      <c r="B5885">
        <v>21</v>
      </c>
      <c r="C5885" t="s">
        <v>34</v>
      </c>
      <c r="D5885" t="s">
        <v>49</v>
      </c>
      <c r="E5885">
        <v>3.52</v>
      </c>
      <c r="F5885">
        <v>8</v>
      </c>
      <c r="G5885" t="s">
        <v>42</v>
      </c>
      <c r="H5885">
        <v>90690</v>
      </c>
      <c r="I5885" t="s">
        <v>29</v>
      </c>
      <c r="J5885">
        <v>304</v>
      </c>
      <c r="K5885">
        <v>125</v>
      </c>
      <c r="L5885">
        <v>5</v>
      </c>
      <c r="M5885">
        <v>9.1999999999999993</v>
      </c>
      <c r="N5885" t="s">
        <v>47</v>
      </c>
      <c r="O5885" t="s">
        <v>25</v>
      </c>
      <c r="P5885">
        <v>140548</v>
      </c>
      <c r="Q5885" t="s">
        <v>26</v>
      </c>
      <c r="R5885" t="s">
        <v>32</v>
      </c>
      <c r="S5885" t="s">
        <v>28</v>
      </c>
      <c r="T5885" t="s">
        <v>29</v>
      </c>
      <c r="U5885" t="str">
        <f>IF(mba_decision_dataset[[#This Row],[Age]]&lt;25,"21-25",IF(mba_decision_dataset[[#This Row],[Age]]&gt;30,"31-35","25-30"))</f>
        <v>21-25</v>
      </c>
      <c r="V5885" t="str">
        <f>IF(mba_decision_dataset[[#This Row],[GRE/GMAT Score]]&lt;351,"250-350",IF(mba_decision_dataset[[#This Row],[GRE/GMAT Score]]&gt;645,"above 645","350-645"))</f>
        <v>250-350</v>
      </c>
      <c r="W5885" s="3">
        <f>(mba_decision_dataset[[#This Row],[Expected Post-MBA Salary]]-mba_decision_dataset[[#This Row],[Annual Salary (Before MBA)]])/mba_decision_dataset[[#This Row],[Annual Salary (Before MBA)]]</f>
        <v>0.54976292865806597</v>
      </c>
    </row>
    <row r="5886" spans="1:23" x14ac:dyDescent="0.4">
      <c r="A5886">
        <v>5885</v>
      </c>
      <c r="B5886">
        <v>27</v>
      </c>
      <c r="C5886" t="s">
        <v>34</v>
      </c>
      <c r="D5886" t="s">
        <v>50</v>
      </c>
      <c r="E5886">
        <v>2.62</v>
      </c>
      <c r="F5886">
        <v>0</v>
      </c>
      <c r="G5886" t="s">
        <v>30</v>
      </c>
      <c r="H5886">
        <v>96877</v>
      </c>
      <c r="I5886" t="s">
        <v>29</v>
      </c>
      <c r="J5886">
        <v>756</v>
      </c>
      <c r="K5886">
        <v>130</v>
      </c>
      <c r="L5886">
        <v>7.4</v>
      </c>
      <c r="M5886">
        <v>6.5</v>
      </c>
      <c r="N5886" t="s">
        <v>47</v>
      </c>
      <c r="O5886" t="s">
        <v>46</v>
      </c>
      <c r="P5886">
        <v>144538</v>
      </c>
      <c r="Q5886" t="s">
        <v>39</v>
      </c>
      <c r="R5886" t="s">
        <v>32</v>
      </c>
      <c r="S5886" t="s">
        <v>33</v>
      </c>
      <c r="T5886" t="s">
        <v>23</v>
      </c>
      <c r="U5886" t="str">
        <f>IF(mba_decision_dataset[[#This Row],[Age]]&lt;25,"21-25",IF(mba_decision_dataset[[#This Row],[Age]]&gt;30,"31-35","25-30"))</f>
        <v>25-30</v>
      </c>
      <c r="V5886" t="str">
        <f>IF(mba_decision_dataset[[#This Row],[GRE/GMAT Score]]&lt;351,"250-350",IF(mba_decision_dataset[[#This Row],[GRE/GMAT Score]]&gt;645,"above 645","350-645"))</f>
        <v>above 645</v>
      </c>
      <c r="W5886" s="3">
        <f>(mba_decision_dataset[[#This Row],[Expected Post-MBA Salary]]-mba_decision_dataset[[#This Row],[Annual Salary (Before MBA)]])/mba_decision_dataset[[#This Row],[Annual Salary (Before MBA)]]</f>
        <v>0.49197435923903504</v>
      </c>
    </row>
    <row r="5887" spans="1:23" x14ac:dyDescent="0.4">
      <c r="A5887">
        <v>5886</v>
      </c>
      <c r="B5887">
        <v>23</v>
      </c>
      <c r="C5887" t="s">
        <v>34</v>
      </c>
      <c r="D5887" t="s">
        <v>35</v>
      </c>
      <c r="E5887">
        <v>3.41</v>
      </c>
      <c r="F5887">
        <v>4</v>
      </c>
      <c r="G5887" t="s">
        <v>22</v>
      </c>
      <c r="H5887">
        <v>81966</v>
      </c>
      <c r="I5887" t="s">
        <v>23</v>
      </c>
      <c r="J5887">
        <v>422</v>
      </c>
      <c r="K5887">
        <v>115</v>
      </c>
      <c r="L5887">
        <v>8.1</v>
      </c>
      <c r="M5887">
        <v>6.6</v>
      </c>
      <c r="N5887" t="s">
        <v>24</v>
      </c>
      <c r="O5887" t="s">
        <v>25</v>
      </c>
      <c r="P5887">
        <v>61514</v>
      </c>
      <c r="Q5887" t="s">
        <v>26</v>
      </c>
      <c r="R5887" t="s">
        <v>44</v>
      </c>
      <c r="S5887" t="s">
        <v>33</v>
      </c>
      <c r="T5887" t="s">
        <v>29</v>
      </c>
      <c r="U5887" t="str">
        <f>IF(mba_decision_dataset[[#This Row],[Age]]&lt;25,"21-25",IF(mba_decision_dataset[[#This Row],[Age]]&gt;30,"31-35","25-30"))</f>
        <v>21-25</v>
      </c>
      <c r="V5887" t="str">
        <f>IF(mba_decision_dataset[[#This Row],[GRE/GMAT Score]]&lt;351,"250-350",IF(mba_decision_dataset[[#This Row],[GRE/GMAT Score]]&gt;645,"above 645","350-645"))</f>
        <v>350-645</v>
      </c>
      <c r="W5887" s="3">
        <f>(mba_decision_dataset[[#This Row],[Expected Post-MBA Salary]]-mba_decision_dataset[[#This Row],[Annual Salary (Before MBA)]])/mba_decision_dataset[[#This Row],[Annual Salary (Before MBA)]]</f>
        <v>-0.24951809286777443</v>
      </c>
    </row>
    <row r="5888" spans="1:23" x14ac:dyDescent="0.4">
      <c r="A5888">
        <v>5887</v>
      </c>
      <c r="B5888">
        <v>25</v>
      </c>
      <c r="C5888" t="s">
        <v>20</v>
      </c>
      <c r="D5888" t="s">
        <v>50</v>
      </c>
      <c r="E5888">
        <v>2.99</v>
      </c>
      <c r="F5888">
        <v>8</v>
      </c>
      <c r="G5888" t="s">
        <v>38</v>
      </c>
      <c r="H5888">
        <v>41508</v>
      </c>
      <c r="I5888" t="s">
        <v>23</v>
      </c>
      <c r="J5888">
        <v>404</v>
      </c>
      <c r="K5888">
        <v>463</v>
      </c>
      <c r="L5888">
        <v>6.6</v>
      </c>
      <c r="M5888">
        <v>2.1</v>
      </c>
      <c r="N5888" t="s">
        <v>37</v>
      </c>
      <c r="O5888" t="s">
        <v>38</v>
      </c>
      <c r="P5888">
        <v>169385</v>
      </c>
      <c r="Q5888" t="s">
        <v>39</v>
      </c>
      <c r="R5888" t="s">
        <v>40</v>
      </c>
      <c r="S5888" t="s">
        <v>28</v>
      </c>
      <c r="T5888" t="s">
        <v>29</v>
      </c>
      <c r="U5888" t="str">
        <f>IF(mba_decision_dataset[[#This Row],[Age]]&lt;25,"21-25",IF(mba_decision_dataset[[#This Row],[Age]]&gt;30,"31-35","25-30"))</f>
        <v>25-30</v>
      </c>
      <c r="V5888" t="str">
        <f>IF(mba_decision_dataset[[#This Row],[GRE/GMAT Score]]&lt;351,"250-350",IF(mba_decision_dataset[[#This Row],[GRE/GMAT Score]]&gt;645,"above 645","350-645"))</f>
        <v>350-645</v>
      </c>
      <c r="W5888" s="3">
        <f>(mba_decision_dataset[[#This Row],[Expected Post-MBA Salary]]-mba_decision_dataset[[#This Row],[Annual Salary (Before MBA)]])/mba_decision_dataset[[#This Row],[Annual Salary (Before MBA)]]</f>
        <v>3.0807796087501202</v>
      </c>
    </row>
    <row r="5889" spans="1:23" x14ac:dyDescent="0.4">
      <c r="A5889">
        <v>5888</v>
      </c>
      <c r="B5889">
        <v>30</v>
      </c>
      <c r="C5889" t="s">
        <v>20</v>
      </c>
      <c r="D5889" t="s">
        <v>21</v>
      </c>
      <c r="E5889">
        <v>2.65</v>
      </c>
      <c r="F5889">
        <v>1</v>
      </c>
      <c r="G5889" t="s">
        <v>42</v>
      </c>
      <c r="H5889">
        <v>68312</v>
      </c>
      <c r="I5889" t="s">
        <v>23</v>
      </c>
      <c r="J5889">
        <v>429</v>
      </c>
      <c r="K5889">
        <v>322</v>
      </c>
      <c r="L5889">
        <v>4.8</v>
      </c>
      <c r="M5889">
        <v>5.0999999999999996</v>
      </c>
      <c r="N5889" t="s">
        <v>47</v>
      </c>
      <c r="O5889" t="s">
        <v>31</v>
      </c>
      <c r="P5889">
        <v>162402</v>
      </c>
      <c r="Q5889" t="s">
        <v>26</v>
      </c>
      <c r="R5889" t="s">
        <v>32</v>
      </c>
      <c r="S5889" t="s">
        <v>33</v>
      </c>
      <c r="T5889" t="s">
        <v>29</v>
      </c>
      <c r="U5889" t="str">
        <f>IF(mba_decision_dataset[[#This Row],[Age]]&lt;25,"21-25",IF(mba_decision_dataset[[#This Row],[Age]]&gt;30,"31-35","25-30"))</f>
        <v>25-30</v>
      </c>
      <c r="V5889" t="str">
        <f>IF(mba_decision_dataset[[#This Row],[GRE/GMAT Score]]&lt;351,"250-350",IF(mba_decision_dataset[[#This Row],[GRE/GMAT Score]]&gt;645,"above 645","350-645"))</f>
        <v>350-645</v>
      </c>
      <c r="W5889" s="3">
        <f>(mba_decision_dataset[[#This Row],[Expected Post-MBA Salary]]-mba_decision_dataset[[#This Row],[Annual Salary (Before MBA)]])/mba_decision_dataset[[#This Row],[Annual Salary (Before MBA)]]</f>
        <v>1.3773568333528516</v>
      </c>
    </row>
    <row r="5890" spans="1:23" x14ac:dyDescent="0.4">
      <c r="A5890">
        <v>5889</v>
      </c>
      <c r="B5890">
        <v>24</v>
      </c>
      <c r="C5890" t="s">
        <v>34</v>
      </c>
      <c r="D5890" t="s">
        <v>21</v>
      </c>
      <c r="E5890">
        <v>2.83</v>
      </c>
      <c r="F5890">
        <v>0</v>
      </c>
      <c r="G5890" t="s">
        <v>36</v>
      </c>
      <c r="H5890">
        <v>53696</v>
      </c>
      <c r="I5890" t="s">
        <v>29</v>
      </c>
      <c r="J5890">
        <v>621</v>
      </c>
      <c r="K5890">
        <v>100</v>
      </c>
      <c r="L5890">
        <v>1.6</v>
      </c>
      <c r="M5890">
        <v>6.2</v>
      </c>
      <c r="N5890" t="s">
        <v>47</v>
      </c>
      <c r="O5890" t="s">
        <v>38</v>
      </c>
      <c r="P5890">
        <v>104246</v>
      </c>
      <c r="Q5890" t="s">
        <v>39</v>
      </c>
      <c r="R5890" t="s">
        <v>40</v>
      </c>
      <c r="S5890" t="s">
        <v>33</v>
      </c>
      <c r="T5890" t="s">
        <v>23</v>
      </c>
      <c r="U5890" t="str">
        <f>IF(mba_decision_dataset[[#This Row],[Age]]&lt;25,"21-25",IF(mba_decision_dataset[[#This Row],[Age]]&gt;30,"31-35","25-30"))</f>
        <v>21-25</v>
      </c>
      <c r="V5890" t="str">
        <f>IF(mba_decision_dataset[[#This Row],[GRE/GMAT Score]]&lt;351,"250-350",IF(mba_decision_dataset[[#This Row],[GRE/GMAT Score]]&gt;645,"above 645","350-645"))</f>
        <v>350-645</v>
      </c>
      <c r="W5890" s="3">
        <f>(mba_decision_dataset[[#This Row],[Expected Post-MBA Salary]]-mba_decision_dataset[[#This Row],[Annual Salary (Before MBA)]])/mba_decision_dataset[[#This Row],[Annual Salary (Before MBA)]]</f>
        <v>0.94141090584028608</v>
      </c>
    </row>
    <row r="5891" spans="1:23" x14ac:dyDescent="0.4">
      <c r="A5891">
        <v>5890</v>
      </c>
      <c r="B5891">
        <v>30</v>
      </c>
      <c r="C5891" t="s">
        <v>34</v>
      </c>
      <c r="D5891" t="s">
        <v>41</v>
      </c>
      <c r="E5891">
        <v>3.79</v>
      </c>
      <c r="F5891">
        <v>7</v>
      </c>
      <c r="G5891" t="s">
        <v>36</v>
      </c>
      <c r="H5891">
        <v>67082</v>
      </c>
      <c r="I5891" t="s">
        <v>23</v>
      </c>
      <c r="J5891">
        <v>307</v>
      </c>
      <c r="K5891">
        <v>476</v>
      </c>
      <c r="L5891">
        <v>6.5</v>
      </c>
      <c r="M5891">
        <v>9.3000000000000007</v>
      </c>
      <c r="N5891" t="s">
        <v>45</v>
      </c>
      <c r="O5891" t="s">
        <v>31</v>
      </c>
      <c r="P5891">
        <v>94648</v>
      </c>
      <c r="Q5891" t="s">
        <v>26</v>
      </c>
      <c r="R5891" t="s">
        <v>40</v>
      </c>
      <c r="S5891" t="s">
        <v>28</v>
      </c>
      <c r="T5891" t="s">
        <v>29</v>
      </c>
      <c r="U5891" t="str">
        <f>IF(mba_decision_dataset[[#This Row],[Age]]&lt;25,"21-25",IF(mba_decision_dataset[[#This Row],[Age]]&gt;30,"31-35","25-30"))</f>
        <v>25-30</v>
      </c>
      <c r="V5891" t="str">
        <f>IF(mba_decision_dataset[[#This Row],[GRE/GMAT Score]]&lt;351,"250-350",IF(mba_decision_dataset[[#This Row],[GRE/GMAT Score]]&gt;645,"above 645","350-645"))</f>
        <v>250-350</v>
      </c>
      <c r="W5891" s="3">
        <f>(mba_decision_dataset[[#This Row],[Expected Post-MBA Salary]]-mba_decision_dataset[[#This Row],[Annual Salary (Before MBA)]])/mba_decision_dataset[[#This Row],[Annual Salary (Before MBA)]]</f>
        <v>0.41092990668137502</v>
      </c>
    </row>
    <row r="5892" spans="1:23" x14ac:dyDescent="0.4">
      <c r="A5892">
        <v>5891</v>
      </c>
      <c r="B5892">
        <v>25</v>
      </c>
      <c r="C5892" t="s">
        <v>20</v>
      </c>
      <c r="D5892" t="s">
        <v>49</v>
      </c>
      <c r="E5892">
        <v>2.72</v>
      </c>
      <c r="F5892">
        <v>5</v>
      </c>
      <c r="G5892" t="s">
        <v>42</v>
      </c>
      <c r="H5892">
        <v>72568</v>
      </c>
      <c r="I5892" t="s">
        <v>23</v>
      </c>
      <c r="J5892">
        <v>390</v>
      </c>
      <c r="K5892">
        <v>206</v>
      </c>
      <c r="L5892">
        <v>8.6</v>
      </c>
      <c r="M5892">
        <v>6.2</v>
      </c>
      <c r="N5892" t="s">
        <v>45</v>
      </c>
      <c r="O5892" t="s">
        <v>46</v>
      </c>
      <c r="P5892">
        <v>162141</v>
      </c>
      <c r="Q5892" t="s">
        <v>39</v>
      </c>
      <c r="R5892" t="s">
        <v>27</v>
      </c>
      <c r="S5892" t="s">
        <v>33</v>
      </c>
      <c r="T5892" t="s">
        <v>29</v>
      </c>
      <c r="U5892" t="str">
        <f>IF(mba_decision_dataset[[#This Row],[Age]]&lt;25,"21-25",IF(mba_decision_dataset[[#This Row],[Age]]&gt;30,"31-35","25-30"))</f>
        <v>25-30</v>
      </c>
      <c r="V5892" t="str">
        <f>IF(mba_decision_dataset[[#This Row],[GRE/GMAT Score]]&lt;351,"250-350",IF(mba_decision_dataset[[#This Row],[GRE/GMAT Score]]&gt;645,"above 645","350-645"))</f>
        <v>350-645</v>
      </c>
      <c r="W5892" s="3">
        <f>(mba_decision_dataset[[#This Row],[Expected Post-MBA Salary]]-mba_decision_dataset[[#This Row],[Annual Salary (Before MBA)]])/mba_decision_dataset[[#This Row],[Annual Salary (Before MBA)]]</f>
        <v>1.2343319369419028</v>
      </c>
    </row>
    <row r="5893" spans="1:23" x14ac:dyDescent="0.4">
      <c r="A5893">
        <v>5892</v>
      </c>
      <c r="B5893">
        <v>25</v>
      </c>
      <c r="C5893" t="s">
        <v>34</v>
      </c>
      <c r="D5893" t="s">
        <v>35</v>
      </c>
      <c r="E5893">
        <v>2.57</v>
      </c>
      <c r="F5893">
        <v>1</v>
      </c>
      <c r="G5893" t="s">
        <v>36</v>
      </c>
      <c r="H5893">
        <v>85890</v>
      </c>
      <c r="I5893" t="s">
        <v>23</v>
      </c>
      <c r="J5893">
        <v>297</v>
      </c>
      <c r="K5893">
        <v>268</v>
      </c>
      <c r="L5893">
        <v>1.4</v>
      </c>
      <c r="M5893">
        <v>9.6</v>
      </c>
      <c r="N5893" t="s">
        <v>45</v>
      </c>
      <c r="O5893" t="s">
        <v>43</v>
      </c>
      <c r="P5893">
        <v>83303</v>
      </c>
      <c r="Q5893" t="s">
        <v>39</v>
      </c>
      <c r="R5893" t="s">
        <v>40</v>
      </c>
      <c r="S5893" t="s">
        <v>28</v>
      </c>
      <c r="T5893" t="s">
        <v>23</v>
      </c>
      <c r="U5893" t="str">
        <f>IF(mba_decision_dataset[[#This Row],[Age]]&lt;25,"21-25",IF(mba_decision_dataset[[#This Row],[Age]]&gt;30,"31-35","25-30"))</f>
        <v>25-30</v>
      </c>
      <c r="V5893" t="str">
        <f>IF(mba_decision_dataset[[#This Row],[GRE/GMAT Score]]&lt;351,"250-350",IF(mba_decision_dataset[[#This Row],[GRE/GMAT Score]]&gt;645,"above 645","350-645"))</f>
        <v>250-350</v>
      </c>
      <c r="W5893" s="3">
        <f>(mba_decision_dataset[[#This Row],[Expected Post-MBA Salary]]-mba_decision_dataset[[#This Row],[Annual Salary (Before MBA)]])/mba_decision_dataset[[#This Row],[Annual Salary (Before MBA)]]</f>
        <v>-3.0119920828967285E-2</v>
      </c>
    </row>
    <row r="5894" spans="1:23" x14ac:dyDescent="0.4">
      <c r="A5894">
        <v>5893</v>
      </c>
      <c r="B5894">
        <v>26</v>
      </c>
      <c r="C5894" t="s">
        <v>20</v>
      </c>
      <c r="D5894" t="s">
        <v>50</v>
      </c>
      <c r="E5894">
        <v>2.7</v>
      </c>
      <c r="F5894">
        <v>2</v>
      </c>
      <c r="G5894" t="s">
        <v>22</v>
      </c>
      <c r="H5894">
        <v>100249</v>
      </c>
      <c r="I5894" t="s">
        <v>29</v>
      </c>
      <c r="J5894">
        <v>678</v>
      </c>
      <c r="K5894">
        <v>30</v>
      </c>
      <c r="L5894">
        <v>4.2</v>
      </c>
      <c r="M5894">
        <v>7.2</v>
      </c>
      <c r="N5894" t="s">
        <v>24</v>
      </c>
      <c r="O5894" t="s">
        <v>38</v>
      </c>
      <c r="P5894">
        <v>102137</v>
      </c>
      <c r="Q5894" t="s">
        <v>39</v>
      </c>
      <c r="R5894" t="s">
        <v>44</v>
      </c>
      <c r="S5894" t="s">
        <v>28</v>
      </c>
      <c r="T5894" t="s">
        <v>23</v>
      </c>
      <c r="U5894" t="str">
        <f>IF(mba_decision_dataset[[#This Row],[Age]]&lt;25,"21-25",IF(mba_decision_dataset[[#This Row],[Age]]&gt;30,"31-35","25-30"))</f>
        <v>25-30</v>
      </c>
      <c r="V5894" t="str">
        <f>IF(mba_decision_dataset[[#This Row],[GRE/GMAT Score]]&lt;351,"250-350",IF(mba_decision_dataset[[#This Row],[GRE/GMAT Score]]&gt;645,"above 645","350-645"))</f>
        <v>above 645</v>
      </c>
      <c r="W5894" s="3">
        <f>(mba_decision_dataset[[#This Row],[Expected Post-MBA Salary]]-mba_decision_dataset[[#This Row],[Annual Salary (Before MBA)]])/mba_decision_dataset[[#This Row],[Annual Salary (Before MBA)]]</f>
        <v>1.8833105567137826E-2</v>
      </c>
    </row>
    <row r="5895" spans="1:23" x14ac:dyDescent="0.4">
      <c r="A5895">
        <v>5894</v>
      </c>
      <c r="B5895">
        <v>34</v>
      </c>
      <c r="C5895" t="s">
        <v>20</v>
      </c>
      <c r="D5895" t="s">
        <v>41</v>
      </c>
      <c r="E5895">
        <v>2.4300000000000002</v>
      </c>
      <c r="F5895">
        <v>4</v>
      </c>
      <c r="G5895" t="s">
        <v>30</v>
      </c>
      <c r="H5895">
        <v>113555</v>
      </c>
      <c r="I5895" t="s">
        <v>23</v>
      </c>
      <c r="J5895">
        <v>725</v>
      </c>
      <c r="K5895">
        <v>483</v>
      </c>
      <c r="L5895">
        <v>3.2</v>
      </c>
      <c r="M5895">
        <v>2.4</v>
      </c>
      <c r="N5895" t="s">
        <v>45</v>
      </c>
      <c r="O5895" t="s">
        <v>31</v>
      </c>
      <c r="P5895">
        <v>167828</v>
      </c>
      <c r="Q5895" t="s">
        <v>26</v>
      </c>
      <c r="R5895" t="s">
        <v>44</v>
      </c>
      <c r="S5895" t="s">
        <v>33</v>
      </c>
      <c r="T5895" t="s">
        <v>23</v>
      </c>
      <c r="U5895" t="str">
        <f>IF(mba_decision_dataset[[#This Row],[Age]]&lt;25,"21-25",IF(mba_decision_dataset[[#This Row],[Age]]&gt;30,"31-35","25-30"))</f>
        <v>31-35</v>
      </c>
      <c r="V5895" t="str">
        <f>IF(mba_decision_dataset[[#This Row],[GRE/GMAT Score]]&lt;351,"250-350",IF(mba_decision_dataset[[#This Row],[GRE/GMAT Score]]&gt;645,"above 645","350-645"))</f>
        <v>above 645</v>
      </c>
      <c r="W5895" s="3">
        <f>(mba_decision_dataset[[#This Row],[Expected Post-MBA Salary]]-mba_decision_dataset[[#This Row],[Annual Salary (Before MBA)]])/mba_decision_dataset[[#This Row],[Annual Salary (Before MBA)]]</f>
        <v>0.47794460833957114</v>
      </c>
    </row>
    <row r="5896" spans="1:23" x14ac:dyDescent="0.4">
      <c r="A5896">
        <v>5895</v>
      </c>
      <c r="B5896">
        <v>30</v>
      </c>
      <c r="C5896" t="s">
        <v>34</v>
      </c>
      <c r="D5896" t="s">
        <v>49</v>
      </c>
      <c r="E5896">
        <v>3.09</v>
      </c>
      <c r="F5896">
        <v>0</v>
      </c>
      <c r="G5896" t="s">
        <v>36</v>
      </c>
      <c r="H5896">
        <v>106471</v>
      </c>
      <c r="I5896" t="s">
        <v>23</v>
      </c>
      <c r="J5896">
        <v>465</v>
      </c>
      <c r="K5896">
        <v>392</v>
      </c>
      <c r="L5896">
        <v>5.9</v>
      </c>
      <c r="M5896">
        <v>1.6</v>
      </c>
      <c r="N5896" t="s">
        <v>37</v>
      </c>
      <c r="O5896" t="s">
        <v>46</v>
      </c>
      <c r="P5896">
        <v>191774</v>
      </c>
      <c r="Q5896" t="s">
        <v>26</v>
      </c>
      <c r="R5896" t="s">
        <v>44</v>
      </c>
      <c r="S5896" t="s">
        <v>33</v>
      </c>
      <c r="T5896" t="s">
        <v>29</v>
      </c>
      <c r="U5896" t="str">
        <f>IF(mba_decision_dataset[[#This Row],[Age]]&lt;25,"21-25",IF(mba_decision_dataset[[#This Row],[Age]]&gt;30,"31-35","25-30"))</f>
        <v>25-30</v>
      </c>
      <c r="V5896" t="str">
        <f>IF(mba_decision_dataset[[#This Row],[GRE/GMAT Score]]&lt;351,"250-350",IF(mba_decision_dataset[[#This Row],[GRE/GMAT Score]]&gt;645,"above 645","350-645"))</f>
        <v>350-645</v>
      </c>
      <c r="W5896" s="3">
        <f>(mba_decision_dataset[[#This Row],[Expected Post-MBA Salary]]-mba_decision_dataset[[#This Row],[Annual Salary (Before MBA)]])/mba_decision_dataset[[#This Row],[Annual Salary (Before MBA)]]</f>
        <v>0.8011852992833729</v>
      </c>
    </row>
    <row r="5897" spans="1:23" x14ac:dyDescent="0.4">
      <c r="A5897">
        <v>5896</v>
      </c>
      <c r="B5897">
        <v>32</v>
      </c>
      <c r="C5897" t="s">
        <v>34</v>
      </c>
      <c r="D5897" t="s">
        <v>49</v>
      </c>
      <c r="E5897">
        <v>2.29</v>
      </c>
      <c r="F5897">
        <v>1</v>
      </c>
      <c r="G5897" t="s">
        <v>36</v>
      </c>
      <c r="H5897">
        <v>108667</v>
      </c>
      <c r="I5897" t="s">
        <v>23</v>
      </c>
      <c r="J5897">
        <v>374</v>
      </c>
      <c r="K5897">
        <v>96</v>
      </c>
      <c r="L5897">
        <v>1.1000000000000001</v>
      </c>
      <c r="M5897">
        <v>5.9</v>
      </c>
      <c r="N5897" t="s">
        <v>24</v>
      </c>
      <c r="O5897" t="s">
        <v>25</v>
      </c>
      <c r="P5897">
        <v>115750</v>
      </c>
      <c r="Q5897" t="s">
        <v>39</v>
      </c>
      <c r="R5897" t="s">
        <v>40</v>
      </c>
      <c r="S5897" t="s">
        <v>28</v>
      </c>
      <c r="T5897" t="s">
        <v>23</v>
      </c>
      <c r="U5897" t="str">
        <f>IF(mba_decision_dataset[[#This Row],[Age]]&lt;25,"21-25",IF(mba_decision_dataset[[#This Row],[Age]]&gt;30,"31-35","25-30"))</f>
        <v>31-35</v>
      </c>
      <c r="V5897" t="str">
        <f>IF(mba_decision_dataset[[#This Row],[GRE/GMAT Score]]&lt;351,"250-350",IF(mba_decision_dataset[[#This Row],[GRE/GMAT Score]]&gt;645,"above 645","350-645"))</f>
        <v>350-645</v>
      </c>
      <c r="W5897" s="3">
        <f>(mba_decision_dataset[[#This Row],[Expected Post-MBA Salary]]-mba_decision_dataset[[#This Row],[Annual Salary (Before MBA)]])/mba_decision_dataset[[#This Row],[Annual Salary (Before MBA)]]</f>
        <v>6.5180781654044007E-2</v>
      </c>
    </row>
    <row r="5898" spans="1:23" x14ac:dyDescent="0.4">
      <c r="A5898">
        <v>5897</v>
      </c>
      <c r="B5898">
        <v>30</v>
      </c>
      <c r="C5898" t="s">
        <v>34</v>
      </c>
      <c r="D5898" t="s">
        <v>49</v>
      </c>
      <c r="E5898">
        <v>3.63</v>
      </c>
      <c r="F5898">
        <v>0</v>
      </c>
      <c r="G5898" t="s">
        <v>30</v>
      </c>
      <c r="H5898">
        <v>108925</v>
      </c>
      <c r="I5898" t="s">
        <v>29</v>
      </c>
      <c r="J5898">
        <v>560</v>
      </c>
      <c r="K5898">
        <v>254</v>
      </c>
      <c r="L5898">
        <v>8.9</v>
      </c>
      <c r="M5898">
        <v>9.5</v>
      </c>
      <c r="N5898" t="s">
        <v>47</v>
      </c>
      <c r="O5898" t="s">
        <v>43</v>
      </c>
      <c r="P5898">
        <v>199506</v>
      </c>
      <c r="Q5898" t="s">
        <v>26</v>
      </c>
      <c r="R5898" t="s">
        <v>27</v>
      </c>
      <c r="S5898" t="s">
        <v>28</v>
      </c>
      <c r="T5898" t="s">
        <v>29</v>
      </c>
      <c r="U5898" t="str">
        <f>IF(mba_decision_dataset[[#This Row],[Age]]&lt;25,"21-25",IF(mba_decision_dataset[[#This Row],[Age]]&gt;30,"31-35","25-30"))</f>
        <v>25-30</v>
      </c>
      <c r="V5898" t="str">
        <f>IF(mba_decision_dataset[[#This Row],[GRE/GMAT Score]]&lt;351,"250-350",IF(mba_decision_dataset[[#This Row],[GRE/GMAT Score]]&gt;645,"above 645","350-645"))</f>
        <v>350-645</v>
      </c>
      <c r="W5898" s="3">
        <f>(mba_decision_dataset[[#This Row],[Expected Post-MBA Salary]]-mba_decision_dataset[[#This Row],[Annual Salary (Before MBA)]])/mba_decision_dataset[[#This Row],[Annual Salary (Before MBA)]]</f>
        <v>0.83159054395226073</v>
      </c>
    </row>
    <row r="5899" spans="1:23" x14ac:dyDescent="0.4">
      <c r="A5899">
        <v>5898</v>
      </c>
      <c r="B5899">
        <v>33</v>
      </c>
      <c r="C5899" t="s">
        <v>20</v>
      </c>
      <c r="D5899" t="s">
        <v>35</v>
      </c>
      <c r="E5899">
        <v>2.4500000000000002</v>
      </c>
      <c r="F5899">
        <v>6</v>
      </c>
      <c r="G5899" t="s">
        <v>22</v>
      </c>
      <c r="H5899">
        <v>31394</v>
      </c>
      <c r="I5899" t="s">
        <v>23</v>
      </c>
      <c r="J5899">
        <v>760</v>
      </c>
      <c r="K5899">
        <v>276</v>
      </c>
      <c r="L5899">
        <v>8.1</v>
      </c>
      <c r="M5899">
        <v>3.9</v>
      </c>
      <c r="N5899" t="s">
        <v>24</v>
      </c>
      <c r="O5899" t="s">
        <v>46</v>
      </c>
      <c r="P5899">
        <v>172676</v>
      </c>
      <c r="Q5899" t="s">
        <v>39</v>
      </c>
      <c r="R5899" t="s">
        <v>40</v>
      </c>
      <c r="S5899" t="s">
        <v>33</v>
      </c>
      <c r="T5899" t="s">
        <v>29</v>
      </c>
      <c r="U5899" t="str">
        <f>IF(mba_decision_dataset[[#This Row],[Age]]&lt;25,"21-25",IF(mba_decision_dataset[[#This Row],[Age]]&gt;30,"31-35","25-30"))</f>
        <v>31-35</v>
      </c>
      <c r="V5899" t="str">
        <f>IF(mba_decision_dataset[[#This Row],[GRE/GMAT Score]]&lt;351,"250-350",IF(mba_decision_dataset[[#This Row],[GRE/GMAT Score]]&gt;645,"above 645","350-645"))</f>
        <v>above 645</v>
      </c>
      <c r="W5899" s="3">
        <f>(mba_decision_dataset[[#This Row],[Expected Post-MBA Salary]]-mba_decision_dataset[[#This Row],[Annual Salary (Before MBA)]])/mba_decision_dataset[[#This Row],[Annual Salary (Before MBA)]]</f>
        <v>4.5002866789832456</v>
      </c>
    </row>
    <row r="5900" spans="1:23" x14ac:dyDescent="0.4">
      <c r="A5900">
        <v>5899</v>
      </c>
      <c r="B5900">
        <v>33</v>
      </c>
      <c r="C5900" t="s">
        <v>20</v>
      </c>
      <c r="D5900" t="s">
        <v>21</v>
      </c>
      <c r="E5900">
        <v>3.2</v>
      </c>
      <c r="F5900">
        <v>6</v>
      </c>
      <c r="G5900" t="s">
        <v>22</v>
      </c>
      <c r="H5900">
        <v>55694</v>
      </c>
      <c r="I5900" t="s">
        <v>23</v>
      </c>
      <c r="J5900">
        <v>386</v>
      </c>
      <c r="K5900">
        <v>362</v>
      </c>
      <c r="L5900">
        <v>1.9</v>
      </c>
      <c r="M5900">
        <v>9</v>
      </c>
      <c r="N5900" t="s">
        <v>47</v>
      </c>
      <c r="O5900" t="s">
        <v>38</v>
      </c>
      <c r="P5900">
        <v>169885</v>
      </c>
      <c r="Q5900" t="s">
        <v>26</v>
      </c>
      <c r="R5900" t="s">
        <v>40</v>
      </c>
      <c r="S5900" t="s">
        <v>28</v>
      </c>
      <c r="T5900" t="s">
        <v>29</v>
      </c>
      <c r="U5900" t="str">
        <f>IF(mba_decision_dataset[[#This Row],[Age]]&lt;25,"21-25",IF(mba_decision_dataset[[#This Row],[Age]]&gt;30,"31-35","25-30"))</f>
        <v>31-35</v>
      </c>
      <c r="V5900" t="str">
        <f>IF(mba_decision_dataset[[#This Row],[GRE/GMAT Score]]&lt;351,"250-350",IF(mba_decision_dataset[[#This Row],[GRE/GMAT Score]]&gt;645,"above 645","350-645"))</f>
        <v>350-645</v>
      </c>
      <c r="W5900" s="3">
        <f>(mba_decision_dataset[[#This Row],[Expected Post-MBA Salary]]-mba_decision_dataset[[#This Row],[Annual Salary (Before MBA)]])/mba_decision_dataset[[#This Row],[Annual Salary (Before MBA)]]</f>
        <v>2.0503285811757102</v>
      </c>
    </row>
    <row r="5901" spans="1:23" x14ac:dyDescent="0.4">
      <c r="A5901">
        <v>5900</v>
      </c>
      <c r="B5901">
        <v>31</v>
      </c>
      <c r="C5901" t="s">
        <v>34</v>
      </c>
      <c r="D5901" t="s">
        <v>41</v>
      </c>
      <c r="E5901">
        <v>2.25</v>
      </c>
      <c r="F5901">
        <v>9</v>
      </c>
      <c r="G5901" t="s">
        <v>22</v>
      </c>
      <c r="H5901">
        <v>106290</v>
      </c>
      <c r="I5901" t="s">
        <v>23</v>
      </c>
      <c r="J5901">
        <v>365</v>
      </c>
      <c r="K5901">
        <v>243</v>
      </c>
      <c r="L5901">
        <v>9</v>
      </c>
      <c r="M5901">
        <v>2.2999999999999998</v>
      </c>
      <c r="N5901" t="s">
        <v>37</v>
      </c>
      <c r="O5901" t="s">
        <v>25</v>
      </c>
      <c r="P5901">
        <v>81633</v>
      </c>
      <c r="Q5901" t="s">
        <v>26</v>
      </c>
      <c r="R5901" t="s">
        <v>27</v>
      </c>
      <c r="S5901" t="s">
        <v>33</v>
      </c>
      <c r="T5901" t="s">
        <v>29</v>
      </c>
      <c r="U5901" t="str">
        <f>IF(mba_decision_dataset[[#This Row],[Age]]&lt;25,"21-25",IF(mba_decision_dataset[[#This Row],[Age]]&gt;30,"31-35","25-30"))</f>
        <v>31-35</v>
      </c>
      <c r="V5901" t="str">
        <f>IF(mba_decision_dataset[[#This Row],[GRE/GMAT Score]]&lt;351,"250-350",IF(mba_decision_dataset[[#This Row],[GRE/GMAT Score]]&gt;645,"above 645","350-645"))</f>
        <v>350-645</v>
      </c>
      <c r="W5901" s="3">
        <f>(mba_decision_dataset[[#This Row],[Expected Post-MBA Salary]]-mba_decision_dataset[[#This Row],[Annual Salary (Before MBA)]])/mba_decision_dataset[[#This Row],[Annual Salary (Before MBA)]]</f>
        <v>-0.23197854925204628</v>
      </c>
    </row>
    <row r="5902" spans="1:23" x14ac:dyDescent="0.4">
      <c r="A5902">
        <v>5901</v>
      </c>
      <c r="B5902">
        <v>26</v>
      </c>
      <c r="C5902" t="s">
        <v>20</v>
      </c>
      <c r="D5902" t="s">
        <v>35</v>
      </c>
      <c r="E5902">
        <v>3.96</v>
      </c>
      <c r="F5902">
        <v>4</v>
      </c>
      <c r="G5902" t="s">
        <v>36</v>
      </c>
      <c r="H5902">
        <v>38238</v>
      </c>
      <c r="I5902" t="s">
        <v>23</v>
      </c>
      <c r="J5902">
        <v>379</v>
      </c>
      <c r="K5902">
        <v>79</v>
      </c>
      <c r="L5902">
        <v>7.9</v>
      </c>
      <c r="M5902">
        <v>7.7</v>
      </c>
      <c r="N5902" t="s">
        <v>47</v>
      </c>
      <c r="O5902" t="s">
        <v>38</v>
      </c>
      <c r="P5902">
        <v>174627</v>
      </c>
      <c r="Q5902" t="s">
        <v>26</v>
      </c>
      <c r="R5902" t="s">
        <v>44</v>
      </c>
      <c r="S5902" t="s">
        <v>28</v>
      </c>
      <c r="T5902" t="s">
        <v>29</v>
      </c>
      <c r="U5902" t="str">
        <f>IF(mba_decision_dataset[[#This Row],[Age]]&lt;25,"21-25",IF(mba_decision_dataset[[#This Row],[Age]]&gt;30,"31-35","25-30"))</f>
        <v>25-30</v>
      </c>
      <c r="V5902" t="str">
        <f>IF(mba_decision_dataset[[#This Row],[GRE/GMAT Score]]&lt;351,"250-350",IF(mba_decision_dataset[[#This Row],[GRE/GMAT Score]]&gt;645,"above 645","350-645"))</f>
        <v>350-645</v>
      </c>
      <c r="W5902" s="3">
        <f>(mba_decision_dataset[[#This Row],[Expected Post-MBA Salary]]-mba_decision_dataset[[#This Row],[Annual Salary (Before MBA)]])/mba_decision_dataset[[#This Row],[Annual Salary (Before MBA)]]</f>
        <v>3.5668445002353679</v>
      </c>
    </row>
    <row r="5903" spans="1:23" x14ac:dyDescent="0.4">
      <c r="A5903">
        <v>5902</v>
      </c>
      <c r="B5903">
        <v>28</v>
      </c>
      <c r="C5903" t="s">
        <v>34</v>
      </c>
      <c r="D5903" t="s">
        <v>50</v>
      </c>
      <c r="E5903">
        <v>2.91</v>
      </c>
      <c r="F5903">
        <v>9</v>
      </c>
      <c r="G5903" t="s">
        <v>36</v>
      </c>
      <c r="H5903">
        <v>59422</v>
      </c>
      <c r="I5903" t="s">
        <v>23</v>
      </c>
      <c r="J5903">
        <v>691</v>
      </c>
      <c r="K5903">
        <v>191</v>
      </c>
      <c r="L5903">
        <v>9.6</v>
      </c>
      <c r="M5903">
        <v>4.7</v>
      </c>
      <c r="N5903" t="s">
        <v>37</v>
      </c>
      <c r="O5903" t="s">
        <v>43</v>
      </c>
      <c r="P5903">
        <v>100617</v>
      </c>
      <c r="Q5903" t="s">
        <v>39</v>
      </c>
      <c r="R5903" t="s">
        <v>32</v>
      </c>
      <c r="S5903" t="s">
        <v>33</v>
      </c>
      <c r="T5903" t="s">
        <v>23</v>
      </c>
      <c r="U5903" t="str">
        <f>IF(mba_decision_dataset[[#This Row],[Age]]&lt;25,"21-25",IF(mba_decision_dataset[[#This Row],[Age]]&gt;30,"31-35","25-30"))</f>
        <v>25-30</v>
      </c>
      <c r="V5903" t="str">
        <f>IF(mba_decision_dataset[[#This Row],[GRE/GMAT Score]]&lt;351,"250-350",IF(mba_decision_dataset[[#This Row],[GRE/GMAT Score]]&gt;645,"above 645","350-645"))</f>
        <v>above 645</v>
      </c>
      <c r="W5903" s="3">
        <f>(mba_decision_dataset[[#This Row],[Expected Post-MBA Salary]]-mba_decision_dataset[[#This Row],[Annual Salary (Before MBA)]])/mba_decision_dataset[[#This Row],[Annual Salary (Before MBA)]]</f>
        <v>0.6932617549055905</v>
      </c>
    </row>
    <row r="5904" spans="1:23" x14ac:dyDescent="0.4">
      <c r="A5904">
        <v>5903</v>
      </c>
      <c r="B5904">
        <v>28</v>
      </c>
      <c r="C5904" t="s">
        <v>34</v>
      </c>
      <c r="D5904" t="s">
        <v>35</v>
      </c>
      <c r="E5904">
        <v>3.64</v>
      </c>
      <c r="F5904">
        <v>5</v>
      </c>
      <c r="G5904" t="s">
        <v>22</v>
      </c>
      <c r="H5904">
        <v>70715</v>
      </c>
      <c r="I5904" t="s">
        <v>29</v>
      </c>
      <c r="J5904">
        <v>527</v>
      </c>
      <c r="K5904">
        <v>334</v>
      </c>
      <c r="L5904">
        <v>3.3</v>
      </c>
      <c r="M5904">
        <v>1.1000000000000001</v>
      </c>
      <c r="N5904" t="s">
        <v>47</v>
      </c>
      <c r="O5904" t="s">
        <v>25</v>
      </c>
      <c r="P5904">
        <v>92384</v>
      </c>
      <c r="Q5904" t="s">
        <v>39</v>
      </c>
      <c r="R5904" t="s">
        <v>32</v>
      </c>
      <c r="S5904" t="s">
        <v>28</v>
      </c>
      <c r="T5904" t="s">
        <v>29</v>
      </c>
      <c r="U5904" t="str">
        <f>IF(mba_decision_dataset[[#This Row],[Age]]&lt;25,"21-25",IF(mba_decision_dataset[[#This Row],[Age]]&gt;30,"31-35","25-30"))</f>
        <v>25-30</v>
      </c>
      <c r="V5904" t="str">
        <f>IF(mba_decision_dataset[[#This Row],[GRE/GMAT Score]]&lt;351,"250-350",IF(mba_decision_dataset[[#This Row],[GRE/GMAT Score]]&gt;645,"above 645","350-645"))</f>
        <v>350-645</v>
      </c>
      <c r="W5904" s="3">
        <f>(mba_decision_dataset[[#This Row],[Expected Post-MBA Salary]]-mba_decision_dataset[[#This Row],[Annual Salary (Before MBA)]])/mba_decision_dataset[[#This Row],[Annual Salary (Before MBA)]]</f>
        <v>0.30642720780598176</v>
      </c>
    </row>
    <row r="5905" spans="1:23" x14ac:dyDescent="0.4">
      <c r="A5905">
        <v>5904</v>
      </c>
      <c r="B5905">
        <v>31</v>
      </c>
      <c r="C5905" t="s">
        <v>34</v>
      </c>
      <c r="D5905" t="s">
        <v>50</v>
      </c>
      <c r="E5905">
        <v>3.54</v>
      </c>
      <c r="F5905">
        <v>2</v>
      </c>
      <c r="G5905" t="s">
        <v>36</v>
      </c>
      <c r="H5905">
        <v>52949</v>
      </c>
      <c r="I5905" t="s">
        <v>23</v>
      </c>
      <c r="J5905">
        <v>759</v>
      </c>
      <c r="K5905">
        <v>154</v>
      </c>
      <c r="L5905">
        <v>8.6999999999999993</v>
      </c>
      <c r="M5905">
        <v>3.6</v>
      </c>
      <c r="N5905" t="s">
        <v>24</v>
      </c>
      <c r="O5905" t="s">
        <v>46</v>
      </c>
      <c r="P5905">
        <v>151349</v>
      </c>
      <c r="Q5905" t="s">
        <v>39</v>
      </c>
      <c r="R5905" t="s">
        <v>40</v>
      </c>
      <c r="S5905" t="s">
        <v>33</v>
      </c>
      <c r="T5905" t="s">
        <v>29</v>
      </c>
      <c r="U5905" t="str">
        <f>IF(mba_decision_dataset[[#This Row],[Age]]&lt;25,"21-25",IF(mba_decision_dataset[[#This Row],[Age]]&gt;30,"31-35","25-30"))</f>
        <v>31-35</v>
      </c>
      <c r="V5905" t="str">
        <f>IF(mba_decision_dataset[[#This Row],[GRE/GMAT Score]]&lt;351,"250-350",IF(mba_decision_dataset[[#This Row],[GRE/GMAT Score]]&gt;645,"above 645","350-645"))</f>
        <v>above 645</v>
      </c>
      <c r="W5905" s="3">
        <f>(mba_decision_dataset[[#This Row],[Expected Post-MBA Salary]]-mba_decision_dataset[[#This Row],[Annual Salary (Before MBA)]])/mba_decision_dataset[[#This Row],[Annual Salary (Before MBA)]]</f>
        <v>1.8583920376211072</v>
      </c>
    </row>
    <row r="5906" spans="1:23" x14ac:dyDescent="0.4">
      <c r="A5906">
        <v>5905</v>
      </c>
      <c r="B5906">
        <v>29</v>
      </c>
      <c r="C5906" t="s">
        <v>20</v>
      </c>
      <c r="D5906" t="s">
        <v>50</v>
      </c>
      <c r="E5906">
        <v>3.43</v>
      </c>
      <c r="F5906">
        <v>1</v>
      </c>
      <c r="G5906" t="s">
        <v>38</v>
      </c>
      <c r="H5906">
        <v>80203</v>
      </c>
      <c r="I5906" t="s">
        <v>23</v>
      </c>
      <c r="J5906">
        <v>462</v>
      </c>
      <c r="K5906">
        <v>409</v>
      </c>
      <c r="L5906">
        <v>2.2999999999999998</v>
      </c>
      <c r="M5906">
        <v>4.5999999999999996</v>
      </c>
      <c r="N5906" t="s">
        <v>45</v>
      </c>
      <c r="O5906" t="s">
        <v>25</v>
      </c>
      <c r="P5906">
        <v>100636</v>
      </c>
      <c r="Q5906" t="s">
        <v>26</v>
      </c>
      <c r="R5906" t="s">
        <v>27</v>
      </c>
      <c r="S5906" t="s">
        <v>28</v>
      </c>
      <c r="T5906" t="s">
        <v>29</v>
      </c>
      <c r="U5906" t="str">
        <f>IF(mba_decision_dataset[[#This Row],[Age]]&lt;25,"21-25",IF(mba_decision_dataset[[#This Row],[Age]]&gt;30,"31-35","25-30"))</f>
        <v>25-30</v>
      </c>
      <c r="V5906" t="str">
        <f>IF(mba_decision_dataset[[#This Row],[GRE/GMAT Score]]&lt;351,"250-350",IF(mba_decision_dataset[[#This Row],[GRE/GMAT Score]]&gt;645,"above 645","350-645"))</f>
        <v>350-645</v>
      </c>
      <c r="W5906" s="3">
        <f>(mba_decision_dataset[[#This Row],[Expected Post-MBA Salary]]-mba_decision_dataset[[#This Row],[Annual Salary (Before MBA)]])/mba_decision_dataset[[#This Row],[Annual Salary (Before MBA)]]</f>
        <v>0.25476603119584057</v>
      </c>
    </row>
    <row r="5907" spans="1:23" x14ac:dyDescent="0.4">
      <c r="A5907">
        <v>5906</v>
      </c>
      <c r="B5907">
        <v>28</v>
      </c>
      <c r="C5907" t="s">
        <v>34</v>
      </c>
      <c r="D5907" t="s">
        <v>49</v>
      </c>
      <c r="E5907">
        <v>3.65</v>
      </c>
      <c r="F5907">
        <v>9</v>
      </c>
      <c r="G5907" t="s">
        <v>36</v>
      </c>
      <c r="H5907">
        <v>71646</v>
      </c>
      <c r="I5907" t="s">
        <v>29</v>
      </c>
      <c r="J5907">
        <v>734</v>
      </c>
      <c r="K5907">
        <v>313</v>
      </c>
      <c r="L5907">
        <v>7.3</v>
      </c>
      <c r="M5907">
        <v>4.9000000000000004</v>
      </c>
      <c r="N5907" t="s">
        <v>24</v>
      </c>
      <c r="O5907" t="s">
        <v>25</v>
      </c>
      <c r="P5907">
        <v>198454</v>
      </c>
      <c r="Q5907" t="s">
        <v>26</v>
      </c>
      <c r="R5907" t="s">
        <v>32</v>
      </c>
      <c r="S5907" t="s">
        <v>28</v>
      </c>
      <c r="T5907" t="s">
        <v>23</v>
      </c>
      <c r="U5907" t="str">
        <f>IF(mba_decision_dataset[[#This Row],[Age]]&lt;25,"21-25",IF(mba_decision_dataset[[#This Row],[Age]]&gt;30,"31-35","25-30"))</f>
        <v>25-30</v>
      </c>
      <c r="V5907" t="str">
        <f>IF(mba_decision_dataset[[#This Row],[GRE/GMAT Score]]&lt;351,"250-350",IF(mba_decision_dataset[[#This Row],[GRE/GMAT Score]]&gt;645,"above 645","350-645"))</f>
        <v>above 645</v>
      </c>
      <c r="W5907" s="3">
        <f>(mba_decision_dataset[[#This Row],[Expected Post-MBA Salary]]-mba_decision_dataset[[#This Row],[Annual Salary (Before MBA)]])/mba_decision_dataset[[#This Row],[Annual Salary (Before MBA)]]</f>
        <v>1.7699243502777544</v>
      </c>
    </row>
    <row r="5908" spans="1:23" x14ac:dyDescent="0.4">
      <c r="A5908">
        <v>5907</v>
      </c>
      <c r="B5908">
        <v>33</v>
      </c>
      <c r="C5908" t="s">
        <v>20</v>
      </c>
      <c r="D5908" t="s">
        <v>35</v>
      </c>
      <c r="E5908">
        <v>2.2000000000000002</v>
      </c>
      <c r="F5908">
        <v>8</v>
      </c>
      <c r="G5908" t="s">
        <v>22</v>
      </c>
      <c r="H5908">
        <v>39802</v>
      </c>
      <c r="I5908" t="s">
        <v>23</v>
      </c>
      <c r="J5908">
        <v>529</v>
      </c>
      <c r="K5908">
        <v>211</v>
      </c>
      <c r="L5908">
        <v>1.6</v>
      </c>
      <c r="M5908">
        <v>2.5</v>
      </c>
      <c r="N5908" t="s">
        <v>37</v>
      </c>
      <c r="O5908" t="s">
        <v>38</v>
      </c>
      <c r="P5908">
        <v>140932</v>
      </c>
      <c r="Q5908" t="s">
        <v>39</v>
      </c>
      <c r="R5908" t="s">
        <v>44</v>
      </c>
      <c r="S5908" t="s">
        <v>28</v>
      </c>
      <c r="T5908" t="s">
        <v>29</v>
      </c>
      <c r="U5908" t="str">
        <f>IF(mba_decision_dataset[[#This Row],[Age]]&lt;25,"21-25",IF(mba_decision_dataset[[#This Row],[Age]]&gt;30,"31-35","25-30"))</f>
        <v>31-35</v>
      </c>
      <c r="V5908" t="str">
        <f>IF(mba_decision_dataset[[#This Row],[GRE/GMAT Score]]&lt;351,"250-350",IF(mba_decision_dataset[[#This Row],[GRE/GMAT Score]]&gt;645,"above 645","350-645"))</f>
        <v>350-645</v>
      </c>
      <c r="W5908" s="3">
        <f>(mba_decision_dataset[[#This Row],[Expected Post-MBA Salary]]-mba_decision_dataset[[#This Row],[Annual Salary (Before MBA)]])/mba_decision_dataset[[#This Row],[Annual Salary (Before MBA)]]</f>
        <v>2.5408270941158735</v>
      </c>
    </row>
    <row r="5909" spans="1:23" x14ac:dyDescent="0.4">
      <c r="A5909">
        <v>5908</v>
      </c>
      <c r="B5909">
        <v>31</v>
      </c>
      <c r="C5909" t="s">
        <v>20</v>
      </c>
      <c r="D5909" t="s">
        <v>21</v>
      </c>
      <c r="E5909">
        <v>3.36</v>
      </c>
      <c r="F5909">
        <v>1</v>
      </c>
      <c r="G5909" t="s">
        <v>42</v>
      </c>
      <c r="H5909">
        <v>65677</v>
      </c>
      <c r="I5909" t="s">
        <v>29</v>
      </c>
      <c r="J5909">
        <v>455</v>
      </c>
      <c r="K5909">
        <v>316</v>
      </c>
      <c r="L5909">
        <v>7.4</v>
      </c>
      <c r="M5909">
        <v>6.5</v>
      </c>
      <c r="N5909" t="s">
        <v>24</v>
      </c>
      <c r="O5909" t="s">
        <v>31</v>
      </c>
      <c r="P5909">
        <v>86436</v>
      </c>
      <c r="Q5909" t="s">
        <v>26</v>
      </c>
      <c r="R5909" t="s">
        <v>40</v>
      </c>
      <c r="S5909" t="s">
        <v>28</v>
      </c>
      <c r="T5909" t="s">
        <v>29</v>
      </c>
      <c r="U5909" t="str">
        <f>IF(mba_decision_dataset[[#This Row],[Age]]&lt;25,"21-25",IF(mba_decision_dataset[[#This Row],[Age]]&gt;30,"31-35","25-30"))</f>
        <v>31-35</v>
      </c>
      <c r="V5909" t="str">
        <f>IF(mba_decision_dataset[[#This Row],[GRE/GMAT Score]]&lt;351,"250-350",IF(mba_decision_dataset[[#This Row],[GRE/GMAT Score]]&gt;645,"above 645","350-645"))</f>
        <v>350-645</v>
      </c>
      <c r="W5909" s="3">
        <f>(mba_decision_dataset[[#This Row],[Expected Post-MBA Salary]]-mba_decision_dataset[[#This Row],[Annual Salary (Before MBA)]])/mba_decision_dataset[[#This Row],[Annual Salary (Before MBA)]]</f>
        <v>0.31607716552217674</v>
      </c>
    </row>
    <row r="5910" spans="1:23" x14ac:dyDescent="0.4">
      <c r="A5910">
        <v>5909</v>
      </c>
      <c r="B5910">
        <v>22</v>
      </c>
      <c r="C5910" t="s">
        <v>20</v>
      </c>
      <c r="D5910" t="s">
        <v>50</v>
      </c>
      <c r="E5910">
        <v>2.5299999999999998</v>
      </c>
      <c r="F5910">
        <v>0</v>
      </c>
      <c r="G5910" t="s">
        <v>22</v>
      </c>
      <c r="H5910">
        <v>53819</v>
      </c>
      <c r="I5910" t="s">
        <v>23</v>
      </c>
      <c r="J5910">
        <v>435</v>
      </c>
      <c r="K5910">
        <v>20</v>
      </c>
      <c r="L5910">
        <v>2.4</v>
      </c>
      <c r="M5910">
        <v>8.6</v>
      </c>
      <c r="N5910" t="s">
        <v>37</v>
      </c>
      <c r="O5910" t="s">
        <v>43</v>
      </c>
      <c r="P5910">
        <v>80659</v>
      </c>
      <c r="Q5910" t="s">
        <v>39</v>
      </c>
      <c r="R5910" t="s">
        <v>27</v>
      </c>
      <c r="S5910" t="s">
        <v>33</v>
      </c>
      <c r="T5910" t="s">
        <v>23</v>
      </c>
      <c r="U5910" t="str">
        <f>IF(mba_decision_dataset[[#This Row],[Age]]&lt;25,"21-25",IF(mba_decision_dataset[[#This Row],[Age]]&gt;30,"31-35","25-30"))</f>
        <v>21-25</v>
      </c>
      <c r="V5910" t="str">
        <f>IF(mba_decision_dataset[[#This Row],[GRE/GMAT Score]]&lt;351,"250-350",IF(mba_decision_dataset[[#This Row],[GRE/GMAT Score]]&gt;645,"above 645","350-645"))</f>
        <v>350-645</v>
      </c>
      <c r="W5910" s="3">
        <f>(mba_decision_dataset[[#This Row],[Expected Post-MBA Salary]]-mba_decision_dataset[[#This Row],[Annual Salary (Before MBA)]])/mba_decision_dataset[[#This Row],[Annual Salary (Before MBA)]]</f>
        <v>0.49870863449711067</v>
      </c>
    </row>
    <row r="5911" spans="1:23" x14ac:dyDescent="0.4">
      <c r="A5911">
        <v>5910</v>
      </c>
      <c r="B5911">
        <v>34</v>
      </c>
      <c r="C5911" t="s">
        <v>20</v>
      </c>
      <c r="D5911" t="s">
        <v>49</v>
      </c>
      <c r="E5911">
        <v>3.57</v>
      </c>
      <c r="F5911">
        <v>8</v>
      </c>
      <c r="G5911" t="s">
        <v>42</v>
      </c>
      <c r="H5911">
        <v>73090</v>
      </c>
      <c r="I5911" t="s">
        <v>29</v>
      </c>
      <c r="J5911">
        <v>654</v>
      </c>
      <c r="K5911">
        <v>115</v>
      </c>
      <c r="L5911">
        <v>7.6</v>
      </c>
      <c r="M5911">
        <v>7.2</v>
      </c>
      <c r="N5911" t="s">
        <v>24</v>
      </c>
      <c r="O5911" t="s">
        <v>25</v>
      </c>
      <c r="P5911">
        <v>193349</v>
      </c>
      <c r="Q5911" t="s">
        <v>26</v>
      </c>
      <c r="R5911" t="s">
        <v>40</v>
      </c>
      <c r="S5911" t="s">
        <v>28</v>
      </c>
      <c r="T5911" t="s">
        <v>23</v>
      </c>
      <c r="U5911" t="str">
        <f>IF(mba_decision_dataset[[#This Row],[Age]]&lt;25,"21-25",IF(mba_decision_dataset[[#This Row],[Age]]&gt;30,"31-35","25-30"))</f>
        <v>31-35</v>
      </c>
      <c r="V5911" t="str">
        <f>IF(mba_decision_dataset[[#This Row],[GRE/GMAT Score]]&lt;351,"250-350",IF(mba_decision_dataset[[#This Row],[GRE/GMAT Score]]&gt;645,"above 645","350-645"))</f>
        <v>above 645</v>
      </c>
      <c r="W5911" s="3">
        <f>(mba_decision_dataset[[#This Row],[Expected Post-MBA Salary]]-mba_decision_dataset[[#This Row],[Annual Salary (Before MBA)]])/mba_decision_dataset[[#This Row],[Annual Salary (Before MBA)]]</f>
        <v>1.6453550417293747</v>
      </c>
    </row>
    <row r="5912" spans="1:23" x14ac:dyDescent="0.4">
      <c r="A5912">
        <v>5911</v>
      </c>
      <c r="B5912">
        <v>34</v>
      </c>
      <c r="C5912" t="s">
        <v>34</v>
      </c>
      <c r="D5912" t="s">
        <v>21</v>
      </c>
      <c r="E5912">
        <v>3.91</v>
      </c>
      <c r="F5912">
        <v>7</v>
      </c>
      <c r="G5912" t="s">
        <v>36</v>
      </c>
      <c r="H5912">
        <v>105663</v>
      </c>
      <c r="I5912" t="s">
        <v>23</v>
      </c>
      <c r="J5912">
        <v>582</v>
      </c>
      <c r="K5912">
        <v>282</v>
      </c>
      <c r="L5912">
        <v>5</v>
      </c>
      <c r="M5912">
        <v>8.1999999999999993</v>
      </c>
      <c r="N5912" t="s">
        <v>37</v>
      </c>
      <c r="O5912" t="s">
        <v>25</v>
      </c>
      <c r="P5912">
        <v>127679</v>
      </c>
      <c r="Q5912" t="s">
        <v>39</v>
      </c>
      <c r="R5912" t="s">
        <v>32</v>
      </c>
      <c r="S5912" t="s">
        <v>33</v>
      </c>
      <c r="T5912" t="s">
        <v>29</v>
      </c>
      <c r="U5912" t="str">
        <f>IF(mba_decision_dataset[[#This Row],[Age]]&lt;25,"21-25",IF(mba_decision_dataset[[#This Row],[Age]]&gt;30,"31-35","25-30"))</f>
        <v>31-35</v>
      </c>
      <c r="V5912" t="str">
        <f>IF(mba_decision_dataset[[#This Row],[GRE/GMAT Score]]&lt;351,"250-350",IF(mba_decision_dataset[[#This Row],[GRE/GMAT Score]]&gt;645,"above 645","350-645"))</f>
        <v>350-645</v>
      </c>
      <c r="W5912" s="3">
        <f>(mba_decision_dataset[[#This Row],[Expected Post-MBA Salary]]-mba_decision_dataset[[#This Row],[Annual Salary (Before MBA)]])/mba_decision_dataset[[#This Row],[Annual Salary (Before MBA)]]</f>
        <v>0.20836054247939204</v>
      </c>
    </row>
    <row r="5913" spans="1:23" x14ac:dyDescent="0.4">
      <c r="A5913">
        <v>5912</v>
      </c>
      <c r="B5913">
        <v>32</v>
      </c>
      <c r="C5913" t="s">
        <v>20</v>
      </c>
      <c r="D5913" t="s">
        <v>35</v>
      </c>
      <c r="E5913">
        <v>3.8</v>
      </c>
      <c r="F5913">
        <v>7</v>
      </c>
      <c r="G5913" t="s">
        <v>36</v>
      </c>
      <c r="H5913">
        <v>36366</v>
      </c>
      <c r="I5913" t="s">
        <v>23</v>
      </c>
      <c r="J5913">
        <v>312</v>
      </c>
      <c r="K5913">
        <v>480</v>
      </c>
      <c r="L5913">
        <v>2.2000000000000002</v>
      </c>
      <c r="M5913">
        <v>4.0999999999999996</v>
      </c>
      <c r="N5913" t="s">
        <v>24</v>
      </c>
      <c r="O5913" t="s">
        <v>25</v>
      </c>
      <c r="P5913">
        <v>70674</v>
      </c>
      <c r="Q5913" t="s">
        <v>26</v>
      </c>
      <c r="R5913" t="s">
        <v>40</v>
      </c>
      <c r="S5913" t="s">
        <v>33</v>
      </c>
      <c r="T5913" t="s">
        <v>29</v>
      </c>
      <c r="U5913" t="str">
        <f>IF(mba_decision_dataset[[#This Row],[Age]]&lt;25,"21-25",IF(mba_decision_dataset[[#This Row],[Age]]&gt;30,"31-35","25-30"))</f>
        <v>31-35</v>
      </c>
      <c r="V5913" t="str">
        <f>IF(mba_decision_dataset[[#This Row],[GRE/GMAT Score]]&lt;351,"250-350",IF(mba_decision_dataset[[#This Row],[GRE/GMAT Score]]&gt;645,"above 645","350-645"))</f>
        <v>250-350</v>
      </c>
      <c r="W5913" s="3">
        <f>(mba_decision_dataset[[#This Row],[Expected Post-MBA Salary]]-mba_decision_dataset[[#This Row],[Annual Salary (Before MBA)]])/mba_decision_dataset[[#This Row],[Annual Salary (Before MBA)]]</f>
        <v>0.9434086784359017</v>
      </c>
    </row>
    <row r="5914" spans="1:23" x14ac:dyDescent="0.4">
      <c r="A5914">
        <v>5913</v>
      </c>
      <c r="B5914">
        <v>30</v>
      </c>
      <c r="C5914" t="s">
        <v>20</v>
      </c>
      <c r="D5914" t="s">
        <v>21</v>
      </c>
      <c r="E5914">
        <v>2.23</v>
      </c>
      <c r="F5914">
        <v>6</v>
      </c>
      <c r="G5914" t="s">
        <v>42</v>
      </c>
      <c r="H5914">
        <v>105616</v>
      </c>
      <c r="I5914" t="s">
        <v>29</v>
      </c>
      <c r="J5914">
        <v>440</v>
      </c>
      <c r="K5914">
        <v>279</v>
      </c>
      <c r="L5914">
        <v>6.1</v>
      </c>
      <c r="M5914">
        <v>8.6</v>
      </c>
      <c r="N5914" t="s">
        <v>45</v>
      </c>
      <c r="O5914" t="s">
        <v>38</v>
      </c>
      <c r="P5914">
        <v>130633</v>
      </c>
      <c r="Q5914" t="s">
        <v>39</v>
      </c>
      <c r="R5914" t="s">
        <v>27</v>
      </c>
      <c r="S5914" t="s">
        <v>28</v>
      </c>
      <c r="T5914" t="s">
        <v>23</v>
      </c>
      <c r="U5914" t="str">
        <f>IF(mba_decision_dataset[[#This Row],[Age]]&lt;25,"21-25",IF(mba_decision_dataset[[#This Row],[Age]]&gt;30,"31-35","25-30"))</f>
        <v>25-30</v>
      </c>
      <c r="V5914" t="str">
        <f>IF(mba_decision_dataset[[#This Row],[GRE/GMAT Score]]&lt;351,"250-350",IF(mba_decision_dataset[[#This Row],[GRE/GMAT Score]]&gt;645,"above 645","350-645"))</f>
        <v>350-645</v>
      </c>
      <c r="W5914" s="3">
        <f>(mba_decision_dataset[[#This Row],[Expected Post-MBA Salary]]-mba_decision_dataset[[#This Row],[Annual Salary (Before MBA)]])/mba_decision_dataset[[#This Row],[Annual Salary (Before MBA)]]</f>
        <v>0.23686752007271625</v>
      </c>
    </row>
    <row r="5915" spans="1:23" x14ac:dyDescent="0.4">
      <c r="A5915">
        <v>5914</v>
      </c>
      <c r="B5915">
        <v>32</v>
      </c>
      <c r="C5915" t="s">
        <v>48</v>
      </c>
      <c r="D5915" t="s">
        <v>35</v>
      </c>
      <c r="E5915">
        <v>2.74</v>
      </c>
      <c r="F5915">
        <v>8</v>
      </c>
      <c r="G5915" t="s">
        <v>22</v>
      </c>
      <c r="H5915">
        <v>50022</v>
      </c>
      <c r="I5915" t="s">
        <v>23</v>
      </c>
      <c r="J5915">
        <v>613</v>
      </c>
      <c r="K5915">
        <v>448</v>
      </c>
      <c r="L5915">
        <v>1.2</v>
      </c>
      <c r="M5915">
        <v>1.1000000000000001</v>
      </c>
      <c r="N5915" t="s">
        <v>37</v>
      </c>
      <c r="O5915" t="s">
        <v>25</v>
      </c>
      <c r="P5915">
        <v>117327</v>
      </c>
      <c r="Q5915" t="s">
        <v>26</v>
      </c>
      <c r="R5915" t="s">
        <v>40</v>
      </c>
      <c r="S5915" t="s">
        <v>33</v>
      </c>
      <c r="T5915" t="s">
        <v>23</v>
      </c>
      <c r="U5915" t="str">
        <f>IF(mba_decision_dataset[[#This Row],[Age]]&lt;25,"21-25",IF(mba_decision_dataset[[#This Row],[Age]]&gt;30,"31-35","25-30"))</f>
        <v>31-35</v>
      </c>
      <c r="V5915" t="str">
        <f>IF(mba_decision_dataset[[#This Row],[GRE/GMAT Score]]&lt;351,"250-350",IF(mba_decision_dataset[[#This Row],[GRE/GMAT Score]]&gt;645,"above 645","350-645"))</f>
        <v>350-645</v>
      </c>
      <c r="W5915" s="3">
        <f>(mba_decision_dataset[[#This Row],[Expected Post-MBA Salary]]-mba_decision_dataset[[#This Row],[Annual Salary (Before MBA)]])/mba_decision_dataset[[#This Row],[Annual Salary (Before MBA)]]</f>
        <v>1.3455079764903441</v>
      </c>
    </row>
    <row r="5916" spans="1:23" x14ac:dyDescent="0.4">
      <c r="A5916">
        <v>5915</v>
      </c>
      <c r="B5916">
        <v>31</v>
      </c>
      <c r="C5916" t="s">
        <v>20</v>
      </c>
      <c r="D5916" t="s">
        <v>50</v>
      </c>
      <c r="E5916">
        <v>2.73</v>
      </c>
      <c r="F5916">
        <v>2</v>
      </c>
      <c r="G5916" t="s">
        <v>30</v>
      </c>
      <c r="H5916">
        <v>103635</v>
      </c>
      <c r="I5916" t="s">
        <v>23</v>
      </c>
      <c r="J5916">
        <v>620</v>
      </c>
      <c r="K5916">
        <v>14</v>
      </c>
      <c r="L5916">
        <v>3.1</v>
      </c>
      <c r="M5916">
        <v>8.5</v>
      </c>
      <c r="N5916" t="s">
        <v>47</v>
      </c>
      <c r="O5916" t="s">
        <v>25</v>
      </c>
      <c r="P5916">
        <v>170273</v>
      </c>
      <c r="Q5916" t="s">
        <v>39</v>
      </c>
      <c r="R5916" t="s">
        <v>32</v>
      </c>
      <c r="S5916" t="s">
        <v>33</v>
      </c>
      <c r="T5916" t="s">
        <v>29</v>
      </c>
      <c r="U5916" t="str">
        <f>IF(mba_decision_dataset[[#This Row],[Age]]&lt;25,"21-25",IF(mba_decision_dataset[[#This Row],[Age]]&gt;30,"31-35","25-30"))</f>
        <v>31-35</v>
      </c>
      <c r="V5916" t="str">
        <f>IF(mba_decision_dataset[[#This Row],[GRE/GMAT Score]]&lt;351,"250-350",IF(mba_decision_dataset[[#This Row],[GRE/GMAT Score]]&gt;645,"above 645","350-645"))</f>
        <v>350-645</v>
      </c>
      <c r="W5916" s="3">
        <f>(mba_decision_dataset[[#This Row],[Expected Post-MBA Salary]]-mba_decision_dataset[[#This Row],[Annual Salary (Before MBA)]])/mba_decision_dataset[[#This Row],[Annual Salary (Before MBA)]]</f>
        <v>0.64300670622859069</v>
      </c>
    </row>
    <row r="5917" spans="1:23" x14ac:dyDescent="0.4">
      <c r="A5917">
        <v>5916</v>
      </c>
      <c r="B5917">
        <v>21</v>
      </c>
      <c r="C5917" t="s">
        <v>34</v>
      </c>
      <c r="D5917" t="s">
        <v>41</v>
      </c>
      <c r="E5917">
        <v>2.2400000000000002</v>
      </c>
      <c r="F5917">
        <v>7</v>
      </c>
      <c r="G5917" t="s">
        <v>30</v>
      </c>
      <c r="H5917">
        <v>81485</v>
      </c>
      <c r="I5917" t="s">
        <v>23</v>
      </c>
      <c r="J5917">
        <v>673</v>
      </c>
      <c r="K5917">
        <v>86</v>
      </c>
      <c r="L5917">
        <v>3.6</v>
      </c>
      <c r="M5917">
        <v>1.2</v>
      </c>
      <c r="N5917" t="s">
        <v>37</v>
      </c>
      <c r="O5917" t="s">
        <v>46</v>
      </c>
      <c r="P5917">
        <v>115228</v>
      </c>
      <c r="Q5917" t="s">
        <v>39</v>
      </c>
      <c r="R5917" t="s">
        <v>27</v>
      </c>
      <c r="S5917" t="s">
        <v>33</v>
      </c>
      <c r="T5917" t="s">
        <v>23</v>
      </c>
      <c r="U5917" t="str">
        <f>IF(mba_decision_dataset[[#This Row],[Age]]&lt;25,"21-25",IF(mba_decision_dataset[[#This Row],[Age]]&gt;30,"31-35","25-30"))</f>
        <v>21-25</v>
      </c>
      <c r="V5917" t="str">
        <f>IF(mba_decision_dataset[[#This Row],[GRE/GMAT Score]]&lt;351,"250-350",IF(mba_decision_dataset[[#This Row],[GRE/GMAT Score]]&gt;645,"above 645","350-645"))</f>
        <v>above 645</v>
      </c>
      <c r="W5917" s="3">
        <f>(mba_decision_dataset[[#This Row],[Expected Post-MBA Salary]]-mba_decision_dataset[[#This Row],[Annual Salary (Before MBA)]])/mba_decision_dataset[[#This Row],[Annual Salary (Before MBA)]]</f>
        <v>0.41410075474013625</v>
      </c>
    </row>
    <row r="5918" spans="1:23" x14ac:dyDescent="0.4">
      <c r="A5918">
        <v>5917</v>
      </c>
      <c r="B5918">
        <v>30</v>
      </c>
      <c r="C5918" t="s">
        <v>20</v>
      </c>
      <c r="D5918" t="s">
        <v>41</v>
      </c>
      <c r="E5918">
        <v>2.2000000000000002</v>
      </c>
      <c r="F5918">
        <v>0</v>
      </c>
      <c r="G5918" t="s">
        <v>22</v>
      </c>
      <c r="H5918">
        <v>47987</v>
      </c>
      <c r="I5918" t="s">
        <v>29</v>
      </c>
      <c r="J5918">
        <v>324</v>
      </c>
      <c r="K5918">
        <v>222</v>
      </c>
      <c r="L5918">
        <v>9.9</v>
      </c>
      <c r="M5918">
        <v>6.8</v>
      </c>
      <c r="N5918" t="s">
        <v>45</v>
      </c>
      <c r="O5918" t="s">
        <v>43</v>
      </c>
      <c r="P5918">
        <v>192075</v>
      </c>
      <c r="Q5918" t="s">
        <v>26</v>
      </c>
      <c r="R5918" t="s">
        <v>44</v>
      </c>
      <c r="S5918" t="s">
        <v>28</v>
      </c>
      <c r="T5918" t="s">
        <v>29</v>
      </c>
      <c r="U5918" t="str">
        <f>IF(mba_decision_dataset[[#This Row],[Age]]&lt;25,"21-25",IF(mba_decision_dataset[[#This Row],[Age]]&gt;30,"31-35","25-30"))</f>
        <v>25-30</v>
      </c>
      <c r="V5918" t="str">
        <f>IF(mba_decision_dataset[[#This Row],[GRE/GMAT Score]]&lt;351,"250-350",IF(mba_decision_dataset[[#This Row],[GRE/GMAT Score]]&gt;645,"above 645","350-645"))</f>
        <v>250-350</v>
      </c>
      <c r="W5918" s="3">
        <f>(mba_decision_dataset[[#This Row],[Expected Post-MBA Salary]]-mba_decision_dataset[[#This Row],[Annual Salary (Before MBA)]])/mba_decision_dataset[[#This Row],[Annual Salary (Before MBA)]]</f>
        <v>3.0026465501073205</v>
      </c>
    </row>
    <row r="5919" spans="1:23" x14ac:dyDescent="0.4">
      <c r="A5919">
        <v>5918</v>
      </c>
      <c r="B5919">
        <v>22</v>
      </c>
      <c r="C5919" t="s">
        <v>20</v>
      </c>
      <c r="D5919" t="s">
        <v>50</v>
      </c>
      <c r="E5919">
        <v>2.77</v>
      </c>
      <c r="F5919">
        <v>0</v>
      </c>
      <c r="G5919" t="s">
        <v>36</v>
      </c>
      <c r="H5919">
        <v>69735</v>
      </c>
      <c r="I5919" t="s">
        <v>29</v>
      </c>
      <c r="J5919">
        <v>478</v>
      </c>
      <c r="K5919">
        <v>92</v>
      </c>
      <c r="L5919">
        <v>8.1999999999999993</v>
      </c>
      <c r="M5919">
        <v>2.9</v>
      </c>
      <c r="N5919" t="s">
        <v>45</v>
      </c>
      <c r="O5919" t="s">
        <v>25</v>
      </c>
      <c r="P5919">
        <v>111108</v>
      </c>
      <c r="Q5919" t="s">
        <v>26</v>
      </c>
      <c r="R5919" t="s">
        <v>44</v>
      </c>
      <c r="S5919" t="s">
        <v>33</v>
      </c>
      <c r="T5919" t="s">
        <v>29</v>
      </c>
      <c r="U5919" t="str">
        <f>IF(mba_decision_dataset[[#This Row],[Age]]&lt;25,"21-25",IF(mba_decision_dataset[[#This Row],[Age]]&gt;30,"31-35","25-30"))</f>
        <v>21-25</v>
      </c>
      <c r="V5919" t="str">
        <f>IF(mba_decision_dataset[[#This Row],[GRE/GMAT Score]]&lt;351,"250-350",IF(mba_decision_dataset[[#This Row],[GRE/GMAT Score]]&gt;645,"above 645","350-645"))</f>
        <v>350-645</v>
      </c>
      <c r="W5919" s="3">
        <f>(mba_decision_dataset[[#This Row],[Expected Post-MBA Salary]]-mba_decision_dataset[[#This Row],[Annual Salary (Before MBA)]])/mba_decision_dataset[[#This Row],[Annual Salary (Before MBA)]]</f>
        <v>0.59328887932888796</v>
      </c>
    </row>
    <row r="5920" spans="1:23" x14ac:dyDescent="0.4">
      <c r="A5920">
        <v>5919</v>
      </c>
      <c r="B5920">
        <v>22</v>
      </c>
      <c r="C5920" t="s">
        <v>34</v>
      </c>
      <c r="D5920" t="s">
        <v>21</v>
      </c>
      <c r="E5920">
        <v>3.98</v>
      </c>
      <c r="F5920">
        <v>5</v>
      </c>
      <c r="G5920" t="s">
        <v>42</v>
      </c>
      <c r="H5920">
        <v>41873</v>
      </c>
      <c r="I5920" t="s">
        <v>23</v>
      </c>
      <c r="J5920">
        <v>597</v>
      </c>
      <c r="K5920">
        <v>382</v>
      </c>
      <c r="L5920">
        <v>3.8</v>
      </c>
      <c r="M5920">
        <v>5.4</v>
      </c>
      <c r="N5920" t="s">
        <v>45</v>
      </c>
      <c r="O5920" t="s">
        <v>25</v>
      </c>
      <c r="P5920">
        <v>156112</v>
      </c>
      <c r="Q5920" t="s">
        <v>26</v>
      </c>
      <c r="R5920" t="s">
        <v>40</v>
      </c>
      <c r="S5920" t="s">
        <v>28</v>
      </c>
      <c r="T5920" t="s">
        <v>23</v>
      </c>
      <c r="U5920" t="str">
        <f>IF(mba_decision_dataset[[#This Row],[Age]]&lt;25,"21-25",IF(mba_decision_dataset[[#This Row],[Age]]&gt;30,"31-35","25-30"))</f>
        <v>21-25</v>
      </c>
      <c r="V5920" t="str">
        <f>IF(mba_decision_dataset[[#This Row],[GRE/GMAT Score]]&lt;351,"250-350",IF(mba_decision_dataset[[#This Row],[GRE/GMAT Score]]&gt;645,"above 645","350-645"))</f>
        <v>350-645</v>
      </c>
      <c r="W5920" s="3">
        <f>(mba_decision_dataset[[#This Row],[Expected Post-MBA Salary]]-mba_decision_dataset[[#This Row],[Annual Salary (Before MBA)]])/mba_decision_dataset[[#This Row],[Annual Salary (Before MBA)]]</f>
        <v>2.7282258257110787</v>
      </c>
    </row>
    <row r="5921" spans="1:23" x14ac:dyDescent="0.4">
      <c r="A5921">
        <v>5920</v>
      </c>
      <c r="B5921">
        <v>32</v>
      </c>
      <c r="C5921" t="s">
        <v>20</v>
      </c>
      <c r="D5921" t="s">
        <v>35</v>
      </c>
      <c r="E5921">
        <v>3.14</v>
      </c>
      <c r="F5921">
        <v>7</v>
      </c>
      <c r="G5921" t="s">
        <v>42</v>
      </c>
      <c r="H5921">
        <v>88896</v>
      </c>
      <c r="I5921" t="s">
        <v>23</v>
      </c>
      <c r="J5921">
        <v>444</v>
      </c>
      <c r="K5921">
        <v>38</v>
      </c>
      <c r="L5921">
        <v>4.3</v>
      </c>
      <c r="M5921">
        <v>4.5999999999999996</v>
      </c>
      <c r="N5921" t="s">
        <v>47</v>
      </c>
      <c r="O5921" t="s">
        <v>25</v>
      </c>
      <c r="P5921">
        <v>144934</v>
      </c>
      <c r="Q5921" t="s">
        <v>26</v>
      </c>
      <c r="R5921" t="s">
        <v>44</v>
      </c>
      <c r="S5921" t="s">
        <v>33</v>
      </c>
      <c r="T5921" t="s">
        <v>29</v>
      </c>
      <c r="U5921" t="str">
        <f>IF(mba_decision_dataset[[#This Row],[Age]]&lt;25,"21-25",IF(mba_decision_dataset[[#This Row],[Age]]&gt;30,"31-35","25-30"))</f>
        <v>31-35</v>
      </c>
      <c r="V5921" t="str">
        <f>IF(mba_decision_dataset[[#This Row],[GRE/GMAT Score]]&lt;351,"250-350",IF(mba_decision_dataset[[#This Row],[GRE/GMAT Score]]&gt;645,"above 645","350-645"))</f>
        <v>350-645</v>
      </c>
      <c r="W5921" s="3">
        <f>(mba_decision_dataset[[#This Row],[Expected Post-MBA Salary]]-mba_decision_dataset[[#This Row],[Annual Salary (Before MBA)]])/mba_decision_dataset[[#This Row],[Annual Salary (Before MBA)]]</f>
        <v>0.63037706983441322</v>
      </c>
    </row>
    <row r="5922" spans="1:23" x14ac:dyDescent="0.4">
      <c r="A5922">
        <v>5921</v>
      </c>
      <c r="B5922">
        <v>23</v>
      </c>
      <c r="C5922" t="s">
        <v>34</v>
      </c>
      <c r="D5922" t="s">
        <v>41</v>
      </c>
      <c r="E5922">
        <v>3.24</v>
      </c>
      <c r="F5922">
        <v>7</v>
      </c>
      <c r="G5922" t="s">
        <v>22</v>
      </c>
      <c r="H5922">
        <v>36910</v>
      </c>
      <c r="I5922" t="s">
        <v>29</v>
      </c>
      <c r="J5922">
        <v>712</v>
      </c>
      <c r="K5922">
        <v>296</v>
      </c>
      <c r="L5922">
        <v>4.9000000000000004</v>
      </c>
      <c r="M5922">
        <v>9.6</v>
      </c>
      <c r="N5922" t="s">
        <v>45</v>
      </c>
      <c r="O5922" t="s">
        <v>38</v>
      </c>
      <c r="P5922">
        <v>75745</v>
      </c>
      <c r="Q5922" t="s">
        <v>26</v>
      </c>
      <c r="R5922" t="s">
        <v>40</v>
      </c>
      <c r="S5922" t="s">
        <v>33</v>
      </c>
      <c r="T5922" t="s">
        <v>29</v>
      </c>
      <c r="U5922" t="str">
        <f>IF(mba_decision_dataset[[#This Row],[Age]]&lt;25,"21-25",IF(mba_decision_dataset[[#This Row],[Age]]&gt;30,"31-35","25-30"))</f>
        <v>21-25</v>
      </c>
      <c r="V5922" t="str">
        <f>IF(mba_decision_dataset[[#This Row],[GRE/GMAT Score]]&lt;351,"250-350",IF(mba_decision_dataset[[#This Row],[GRE/GMAT Score]]&gt;645,"above 645","350-645"))</f>
        <v>above 645</v>
      </c>
      <c r="W5922" s="3">
        <f>(mba_decision_dataset[[#This Row],[Expected Post-MBA Salary]]-mba_decision_dataset[[#This Row],[Annual Salary (Before MBA)]])/mba_decision_dataset[[#This Row],[Annual Salary (Before MBA)]]</f>
        <v>1.052153887835275</v>
      </c>
    </row>
    <row r="5923" spans="1:23" x14ac:dyDescent="0.4">
      <c r="A5923">
        <v>5922</v>
      </c>
      <c r="B5923">
        <v>30</v>
      </c>
      <c r="C5923" t="s">
        <v>20</v>
      </c>
      <c r="D5923" t="s">
        <v>35</v>
      </c>
      <c r="E5923">
        <v>2.94</v>
      </c>
      <c r="F5923">
        <v>9</v>
      </c>
      <c r="G5923" t="s">
        <v>22</v>
      </c>
      <c r="H5923">
        <v>34364</v>
      </c>
      <c r="I5923" t="s">
        <v>29</v>
      </c>
      <c r="J5923">
        <v>401</v>
      </c>
      <c r="K5923">
        <v>185</v>
      </c>
      <c r="L5923">
        <v>8.1</v>
      </c>
      <c r="M5923">
        <v>3.9</v>
      </c>
      <c r="N5923" t="s">
        <v>45</v>
      </c>
      <c r="O5923" t="s">
        <v>31</v>
      </c>
      <c r="P5923">
        <v>101347</v>
      </c>
      <c r="Q5923" t="s">
        <v>26</v>
      </c>
      <c r="R5923" t="s">
        <v>44</v>
      </c>
      <c r="S5923" t="s">
        <v>33</v>
      </c>
      <c r="T5923" t="s">
        <v>29</v>
      </c>
      <c r="U5923" t="str">
        <f>IF(mba_decision_dataset[[#This Row],[Age]]&lt;25,"21-25",IF(mba_decision_dataset[[#This Row],[Age]]&gt;30,"31-35","25-30"))</f>
        <v>25-30</v>
      </c>
      <c r="V5923" t="str">
        <f>IF(mba_decision_dataset[[#This Row],[GRE/GMAT Score]]&lt;351,"250-350",IF(mba_decision_dataset[[#This Row],[GRE/GMAT Score]]&gt;645,"above 645","350-645"))</f>
        <v>350-645</v>
      </c>
      <c r="W5923" s="3">
        <f>(mba_decision_dataset[[#This Row],[Expected Post-MBA Salary]]-mba_decision_dataset[[#This Row],[Annual Salary (Before MBA)]])/mba_decision_dataset[[#This Row],[Annual Salary (Before MBA)]]</f>
        <v>1.9492201140728669</v>
      </c>
    </row>
    <row r="5924" spans="1:23" x14ac:dyDescent="0.4">
      <c r="A5924">
        <v>5923</v>
      </c>
      <c r="B5924">
        <v>27</v>
      </c>
      <c r="C5924" t="s">
        <v>20</v>
      </c>
      <c r="D5924" t="s">
        <v>50</v>
      </c>
      <c r="E5924">
        <v>3.32</v>
      </c>
      <c r="F5924">
        <v>0</v>
      </c>
      <c r="G5924" t="s">
        <v>38</v>
      </c>
      <c r="H5924">
        <v>47291</v>
      </c>
      <c r="I5924" t="s">
        <v>23</v>
      </c>
      <c r="J5924">
        <v>684</v>
      </c>
      <c r="K5924">
        <v>30</v>
      </c>
      <c r="L5924">
        <v>7.1</v>
      </c>
      <c r="M5924">
        <v>7</v>
      </c>
      <c r="N5924" t="s">
        <v>47</v>
      </c>
      <c r="O5924" t="s">
        <v>38</v>
      </c>
      <c r="P5924">
        <v>191529</v>
      </c>
      <c r="Q5924" t="s">
        <v>39</v>
      </c>
      <c r="R5924" t="s">
        <v>32</v>
      </c>
      <c r="S5924" t="s">
        <v>33</v>
      </c>
      <c r="T5924" t="s">
        <v>23</v>
      </c>
      <c r="U5924" t="str">
        <f>IF(mba_decision_dataset[[#This Row],[Age]]&lt;25,"21-25",IF(mba_decision_dataset[[#This Row],[Age]]&gt;30,"31-35","25-30"))</f>
        <v>25-30</v>
      </c>
      <c r="V5924" t="str">
        <f>IF(mba_decision_dataset[[#This Row],[GRE/GMAT Score]]&lt;351,"250-350",IF(mba_decision_dataset[[#This Row],[GRE/GMAT Score]]&gt;645,"above 645","350-645"))</f>
        <v>above 645</v>
      </c>
      <c r="W5924" s="3">
        <f>(mba_decision_dataset[[#This Row],[Expected Post-MBA Salary]]-mba_decision_dataset[[#This Row],[Annual Salary (Before MBA)]])/mba_decision_dataset[[#This Row],[Annual Salary (Before MBA)]]</f>
        <v>3.0500095155526421</v>
      </c>
    </row>
    <row r="5925" spans="1:23" x14ac:dyDescent="0.4">
      <c r="A5925">
        <v>5924</v>
      </c>
      <c r="B5925">
        <v>22</v>
      </c>
      <c r="C5925" t="s">
        <v>20</v>
      </c>
      <c r="D5925" t="s">
        <v>21</v>
      </c>
      <c r="E5925">
        <v>3.91</v>
      </c>
      <c r="F5925">
        <v>0</v>
      </c>
      <c r="G5925" t="s">
        <v>42</v>
      </c>
      <c r="H5925">
        <v>98987</v>
      </c>
      <c r="I5925" t="s">
        <v>29</v>
      </c>
      <c r="J5925">
        <v>369</v>
      </c>
      <c r="K5925">
        <v>243</v>
      </c>
      <c r="L5925">
        <v>5.9</v>
      </c>
      <c r="M5925">
        <v>5.7</v>
      </c>
      <c r="N5925" t="s">
        <v>45</v>
      </c>
      <c r="O5925" t="s">
        <v>31</v>
      </c>
      <c r="P5925">
        <v>161719</v>
      </c>
      <c r="Q5925" t="s">
        <v>39</v>
      </c>
      <c r="R5925" t="s">
        <v>44</v>
      </c>
      <c r="S5925" t="s">
        <v>28</v>
      </c>
      <c r="T5925" t="s">
        <v>29</v>
      </c>
      <c r="U5925" t="str">
        <f>IF(mba_decision_dataset[[#This Row],[Age]]&lt;25,"21-25",IF(mba_decision_dataset[[#This Row],[Age]]&gt;30,"31-35","25-30"))</f>
        <v>21-25</v>
      </c>
      <c r="V5925" t="str">
        <f>IF(mba_decision_dataset[[#This Row],[GRE/GMAT Score]]&lt;351,"250-350",IF(mba_decision_dataset[[#This Row],[GRE/GMAT Score]]&gt;645,"above 645","350-645"))</f>
        <v>350-645</v>
      </c>
      <c r="W5925" s="3">
        <f>(mba_decision_dataset[[#This Row],[Expected Post-MBA Salary]]-mba_decision_dataset[[#This Row],[Annual Salary (Before MBA)]])/mba_decision_dataset[[#This Row],[Annual Salary (Before MBA)]]</f>
        <v>0.63373978401204201</v>
      </c>
    </row>
    <row r="5926" spans="1:23" x14ac:dyDescent="0.4">
      <c r="A5926">
        <v>5925</v>
      </c>
      <c r="B5926">
        <v>34</v>
      </c>
      <c r="C5926" t="s">
        <v>20</v>
      </c>
      <c r="D5926" t="s">
        <v>35</v>
      </c>
      <c r="E5926">
        <v>3.18</v>
      </c>
      <c r="F5926">
        <v>8</v>
      </c>
      <c r="G5926" t="s">
        <v>38</v>
      </c>
      <c r="H5926">
        <v>104783</v>
      </c>
      <c r="I5926" t="s">
        <v>29</v>
      </c>
      <c r="J5926">
        <v>503</v>
      </c>
      <c r="K5926">
        <v>387</v>
      </c>
      <c r="L5926">
        <v>5</v>
      </c>
      <c r="M5926">
        <v>4.4000000000000004</v>
      </c>
      <c r="N5926" t="s">
        <v>47</v>
      </c>
      <c r="O5926" t="s">
        <v>25</v>
      </c>
      <c r="P5926">
        <v>181138</v>
      </c>
      <c r="Q5926" t="s">
        <v>39</v>
      </c>
      <c r="R5926" t="s">
        <v>32</v>
      </c>
      <c r="S5926" t="s">
        <v>33</v>
      </c>
      <c r="T5926" t="s">
        <v>23</v>
      </c>
      <c r="U5926" t="str">
        <f>IF(mba_decision_dataset[[#This Row],[Age]]&lt;25,"21-25",IF(mba_decision_dataset[[#This Row],[Age]]&gt;30,"31-35","25-30"))</f>
        <v>31-35</v>
      </c>
      <c r="V5926" t="str">
        <f>IF(mba_decision_dataset[[#This Row],[GRE/GMAT Score]]&lt;351,"250-350",IF(mba_decision_dataset[[#This Row],[GRE/GMAT Score]]&gt;645,"above 645","350-645"))</f>
        <v>350-645</v>
      </c>
      <c r="W5926" s="3">
        <f>(mba_decision_dataset[[#This Row],[Expected Post-MBA Salary]]-mba_decision_dataset[[#This Row],[Annual Salary (Before MBA)]])/mba_decision_dataset[[#This Row],[Annual Salary (Before MBA)]]</f>
        <v>0.72869644885143581</v>
      </c>
    </row>
    <row r="5927" spans="1:23" x14ac:dyDescent="0.4">
      <c r="A5927">
        <v>5926</v>
      </c>
      <c r="B5927">
        <v>21</v>
      </c>
      <c r="C5927" t="s">
        <v>20</v>
      </c>
      <c r="D5927" t="s">
        <v>21</v>
      </c>
      <c r="E5927">
        <v>2.13</v>
      </c>
      <c r="F5927">
        <v>8</v>
      </c>
      <c r="G5927" t="s">
        <v>36</v>
      </c>
      <c r="H5927">
        <v>93574</v>
      </c>
      <c r="I5927" t="s">
        <v>29</v>
      </c>
      <c r="J5927">
        <v>454</v>
      </c>
      <c r="K5927">
        <v>248</v>
      </c>
      <c r="L5927">
        <v>3.3</v>
      </c>
      <c r="M5927">
        <v>6.9</v>
      </c>
      <c r="N5927" t="s">
        <v>24</v>
      </c>
      <c r="O5927" t="s">
        <v>46</v>
      </c>
      <c r="P5927">
        <v>167516</v>
      </c>
      <c r="Q5927" t="s">
        <v>39</v>
      </c>
      <c r="R5927" t="s">
        <v>40</v>
      </c>
      <c r="S5927" t="s">
        <v>33</v>
      </c>
      <c r="T5927" t="s">
        <v>29</v>
      </c>
      <c r="U5927" t="str">
        <f>IF(mba_decision_dataset[[#This Row],[Age]]&lt;25,"21-25",IF(mba_decision_dataset[[#This Row],[Age]]&gt;30,"31-35","25-30"))</f>
        <v>21-25</v>
      </c>
      <c r="V5927" t="str">
        <f>IF(mba_decision_dataset[[#This Row],[GRE/GMAT Score]]&lt;351,"250-350",IF(mba_decision_dataset[[#This Row],[GRE/GMAT Score]]&gt;645,"above 645","350-645"))</f>
        <v>350-645</v>
      </c>
      <c r="W5927" s="3">
        <f>(mba_decision_dataset[[#This Row],[Expected Post-MBA Salary]]-mba_decision_dataset[[#This Row],[Annual Salary (Before MBA)]])/mba_decision_dataset[[#This Row],[Annual Salary (Before MBA)]]</f>
        <v>0.79019813195973243</v>
      </c>
    </row>
    <row r="5928" spans="1:23" x14ac:dyDescent="0.4">
      <c r="A5928">
        <v>5927</v>
      </c>
      <c r="B5928">
        <v>34</v>
      </c>
      <c r="C5928" t="s">
        <v>34</v>
      </c>
      <c r="D5928" t="s">
        <v>41</v>
      </c>
      <c r="E5928">
        <v>2.99</v>
      </c>
      <c r="F5928">
        <v>6</v>
      </c>
      <c r="G5928" t="s">
        <v>42</v>
      </c>
      <c r="H5928">
        <v>64908</v>
      </c>
      <c r="I5928" t="s">
        <v>23</v>
      </c>
      <c r="J5928">
        <v>611</v>
      </c>
      <c r="K5928">
        <v>227</v>
      </c>
      <c r="L5928">
        <v>5.0999999999999996</v>
      </c>
      <c r="M5928">
        <v>2.2999999999999998</v>
      </c>
      <c r="N5928" t="s">
        <v>24</v>
      </c>
      <c r="O5928" t="s">
        <v>38</v>
      </c>
      <c r="P5928">
        <v>130351</v>
      </c>
      <c r="Q5928" t="s">
        <v>39</v>
      </c>
      <c r="R5928" t="s">
        <v>27</v>
      </c>
      <c r="S5928" t="s">
        <v>28</v>
      </c>
      <c r="T5928" t="s">
        <v>23</v>
      </c>
      <c r="U5928" t="str">
        <f>IF(mba_decision_dataset[[#This Row],[Age]]&lt;25,"21-25",IF(mba_decision_dataset[[#This Row],[Age]]&gt;30,"31-35","25-30"))</f>
        <v>31-35</v>
      </c>
      <c r="V5928" t="str">
        <f>IF(mba_decision_dataset[[#This Row],[GRE/GMAT Score]]&lt;351,"250-350",IF(mba_decision_dataset[[#This Row],[GRE/GMAT Score]]&gt;645,"above 645","350-645"))</f>
        <v>350-645</v>
      </c>
      <c r="W5928" s="3">
        <f>(mba_decision_dataset[[#This Row],[Expected Post-MBA Salary]]-mba_decision_dataset[[#This Row],[Annual Salary (Before MBA)]])/mba_decision_dataset[[#This Row],[Annual Salary (Before MBA)]]</f>
        <v>1.0082424354470942</v>
      </c>
    </row>
    <row r="5929" spans="1:23" x14ac:dyDescent="0.4">
      <c r="A5929">
        <v>5928</v>
      </c>
      <c r="B5929">
        <v>26</v>
      </c>
      <c r="C5929" t="s">
        <v>20</v>
      </c>
      <c r="D5929" t="s">
        <v>35</v>
      </c>
      <c r="E5929">
        <v>3.99</v>
      </c>
      <c r="F5929">
        <v>0</v>
      </c>
      <c r="G5929" t="s">
        <v>22</v>
      </c>
      <c r="H5929">
        <v>111405</v>
      </c>
      <c r="I5929" t="s">
        <v>29</v>
      </c>
      <c r="J5929">
        <v>503</v>
      </c>
      <c r="K5929">
        <v>452</v>
      </c>
      <c r="L5929">
        <v>8</v>
      </c>
      <c r="M5929">
        <v>7.6</v>
      </c>
      <c r="N5929" t="s">
        <v>24</v>
      </c>
      <c r="O5929" t="s">
        <v>31</v>
      </c>
      <c r="P5929">
        <v>167059</v>
      </c>
      <c r="Q5929" t="s">
        <v>26</v>
      </c>
      <c r="R5929" t="s">
        <v>27</v>
      </c>
      <c r="S5929" t="s">
        <v>33</v>
      </c>
      <c r="T5929" t="s">
        <v>29</v>
      </c>
      <c r="U5929" t="str">
        <f>IF(mba_decision_dataset[[#This Row],[Age]]&lt;25,"21-25",IF(mba_decision_dataset[[#This Row],[Age]]&gt;30,"31-35","25-30"))</f>
        <v>25-30</v>
      </c>
      <c r="V5929" t="str">
        <f>IF(mba_decision_dataset[[#This Row],[GRE/GMAT Score]]&lt;351,"250-350",IF(mba_decision_dataset[[#This Row],[GRE/GMAT Score]]&gt;645,"above 645","350-645"))</f>
        <v>350-645</v>
      </c>
      <c r="W5929" s="3">
        <f>(mba_decision_dataset[[#This Row],[Expected Post-MBA Salary]]-mba_decision_dataset[[#This Row],[Annual Salary (Before MBA)]])/mba_decision_dataset[[#This Row],[Annual Salary (Before MBA)]]</f>
        <v>0.49956465149679097</v>
      </c>
    </row>
    <row r="5930" spans="1:23" x14ac:dyDescent="0.4">
      <c r="A5930">
        <v>5929</v>
      </c>
      <c r="B5930">
        <v>29</v>
      </c>
      <c r="C5930" t="s">
        <v>20</v>
      </c>
      <c r="D5930" t="s">
        <v>49</v>
      </c>
      <c r="E5930">
        <v>2.77</v>
      </c>
      <c r="F5930">
        <v>9</v>
      </c>
      <c r="G5930" t="s">
        <v>22</v>
      </c>
      <c r="H5930">
        <v>106577</v>
      </c>
      <c r="I5930" t="s">
        <v>29</v>
      </c>
      <c r="J5930">
        <v>535</v>
      </c>
      <c r="K5930">
        <v>55</v>
      </c>
      <c r="L5930">
        <v>5</v>
      </c>
      <c r="M5930">
        <v>6.3</v>
      </c>
      <c r="N5930" t="s">
        <v>37</v>
      </c>
      <c r="O5930" t="s">
        <v>25</v>
      </c>
      <c r="P5930">
        <v>113394</v>
      </c>
      <c r="Q5930" t="s">
        <v>26</v>
      </c>
      <c r="R5930" t="s">
        <v>32</v>
      </c>
      <c r="S5930" t="s">
        <v>28</v>
      </c>
      <c r="T5930" t="s">
        <v>29</v>
      </c>
      <c r="U5930" t="str">
        <f>IF(mba_decision_dataset[[#This Row],[Age]]&lt;25,"21-25",IF(mba_decision_dataset[[#This Row],[Age]]&gt;30,"31-35","25-30"))</f>
        <v>25-30</v>
      </c>
      <c r="V5930" t="str">
        <f>IF(mba_decision_dataset[[#This Row],[GRE/GMAT Score]]&lt;351,"250-350",IF(mba_decision_dataset[[#This Row],[GRE/GMAT Score]]&gt;645,"above 645","350-645"))</f>
        <v>350-645</v>
      </c>
      <c r="W5930" s="3">
        <f>(mba_decision_dataset[[#This Row],[Expected Post-MBA Salary]]-mba_decision_dataset[[#This Row],[Annual Salary (Before MBA)]])/mba_decision_dataset[[#This Row],[Annual Salary (Before MBA)]]</f>
        <v>6.396314401794008E-2</v>
      </c>
    </row>
    <row r="5931" spans="1:23" x14ac:dyDescent="0.4">
      <c r="A5931">
        <v>5930</v>
      </c>
      <c r="B5931">
        <v>23</v>
      </c>
      <c r="C5931" t="s">
        <v>20</v>
      </c>
      <c r="D5931" t="s">
        <v>41</v>
      </c>
      <c r="E5931">
        <v>3.19</v>
      </c>
      <c r="F5931">
        <v>1</v>
      </c>
      <c r="G5931" t="s">
        <v>36</v>
      </c>
      <c r="H5931">
        <v>61832</v>
      </c>
      <c r="I5931" t="s">
        <v>29</v>
      </c>
      <c r="J5931">
        <v>487</v>
      </c>
      <c r="K5931">
        <v>487</v>
      </c>
      <c r="L5931">
        <v>5.7</v>
      </c>
      <c r="M5931">
        <v>7.9</v>
      </c>
      <c r="N5931" t="s">
        <v>37</v>
      </c>
      <c r="O5931" t="s">
        <v>31</v>
      </c>
      <c r="P5931">
        <v>79858</v>
      </c>
      <c r="Q5931" t="s">
        <v>39</v>
      </c>
      <c r="R5931" t="s">
        <v>27</v>
      </c>
      <c r="S5931" t="s">
        <v>33</v>
      </c>
      <c r="T5931" t="s">
        <v>23</v>
      </c>
      <c r="U5931" t="str">
        <f>IF(mba_decision_dataset[[#This Row],[Age]]&lt;25,"21-25",IF(mba_decision_dataset[[#This Row],[Age]]&gt;30,"31-35","25-30"))</f>
        <v>21-25</v>
      </c>
      <c r="V5931" t="str">
        <f>IF(mba_decision_dataset[[#This Row],[GRE/GMAT Score]]&lt;351,"250-350",IF(mba_decision_dataset[[#This Row],[GRE/GMAT Score]]&gt;645,"above 645","350-645"))</f>
        <v>350-645</v>
      </c>
      <c r="W5931" s="3">
        <f>(mba_decision_dataset[[#This Row],[Expected Post-MBA Salary]]-mba_decision_dataset[[#This Row],[Annual Salary (Before MBA)]])/mba_decision_dataset[[#This Row],[Annual Salary (Before MBA)]]</f>
        <v>0.29153189287100528</v>
      </c>
    </row>
    <row r="5932" spans="1:23" x14ac:dyDescent="0.4">
      <c r="A5932">
        <v>5931</v>
      </c>
      <c r="B5932">
        <v>26</v>
      </c>
      <c r="C5932" t="s">
        <v>34</v>
      </c>
      <c r="D5932" t="s">
        <v>21</v>
      </c>
      <c r="E5932">
        <v>2.21</v>
      </c>
      <c r="F5932">
        <v>7</v>
      </c>
      <c r="G5932" t="s">
        <v>30</v>
      </c>
      <c r="H5932">
        <v>103881</v>
      </c>
      <c r="I5932" t="s">
        <v>23</v>
      </c>
      <c r="J5932">
        <v>628</v>
      </c>
      <c r="K5932">
        <v>354</v>
      </c>
      <c r="L5932">
        <v>4</v>
      </c>
      <c r="M5932">
        <v>7.8</v>
      </c>
      <c r="N5932" t="s">
        <v>45</v>
      </c>
      <c r="O5932" t="s">
        <v>25</v>
      </c>
      <c r="P5932">
        <v>68174</v>
      </c>
      <c r="Q5932" t="s">
        <v>26</v>
      </c>
      <c r="R5932" t="s">
        <v>27</v>
      </c>
      <c r="S5932" t="s">
        <v>28</v>
      </c>
      <c r="T5932" t="s">
        <v>23</v>
      </c>
      <c r="U5932" t="str">
        <f>IF(mba_decision_dataset[[#This Row],[Age]]&lt;25,"21-25",IF(mba_decision_dataset[[#This Row],[Age]]&gt;30,"31-35","25-30"))</f>
        <v>25-30</v>
      </c>
      <c r="V5932" t="str">
        <f>IF(mba_decision_dataset[[#This Row],[GRE/GMAT Score]]&lt;351,"250-350",IF(mba_decision_dataset[[#This Row],[GRE/GMAT Score]]&gt;645,"above 645","350-645"))</f>
        <v>350-645</v>
      </c>
      <c r="W5932" s="3">
        <f>(mba_decision_dataset[[#This Row],[Expected Post-MBA Salary]]-mba_decision_dataset[[#This Row],[Annual Salary (Before MBA)]])/mba_decision_dataset[[#This Row],[Annual Salary (Before MBA)]]</f>
        <v>-0.34372984472617707</v>
      </c>
    </row>
    <row r="5933" spans="1:23" x14ac:dyDescent="0.4">
      <c r="A5933">
        <v>5932</v>
      </c>
      <c r="B5933">
        <v>23</v>
      </c>
      <c r="C5933" t="s">
        <v>34</v>
      </c>
      <c r="D5933" t="s">
        <v>50</v>
      </c>
      <c r="E5933">
        <v>2.2799999999999998</v>
      </c>
      <c r="F5933">
        <v>7</v>
      </c>
      <c r="G5933" t="s">
        <v>38</v>
      </c>
      <c r="H5933">
        <v>70639</v>
      </c>
      <c r="I5933" t="s">
        <v>23</v>
      </c>
      <c r="J5933">
        <v>775</v>
      </c>
      <c r="K5933">
        <v>109</v>
      </c>
      <c r="L5933">
        <v>5.4</v>
      </c>
      <c r="M5933">
        <v>5.3</v>
      </c>
      <c r="N5933" t="s">
        <v>47</v>
      </c>
      <c r="O5933" t="s">
        <v>38</v>
      </c>
      <c r="P5933">
        <v>163509</v>
      </c>
      <c r="Q5933" t="s">
        <v>39</v>
      </c>
      <c r="R5933" t="s">
        <v>40</v>
      </c>
      <c r="S5933" t="s">
        <v>28</v>
      </c>
      <c r="T5933" t="s">
        <v>29</v>
      </c>
      <c r="U5933" t="str">
        <f>IF(mba_decision_dataset[[#This Row],[Age]]&lt;25,"21-25",IF(mba_decision_dataset[[#This Row],[Age]]&gt;30,"31-35","25-30"))</f>
        <v>21-25</v>
      </c>
      <c r="V5933" t="str">
        <f>IF(mba_decision_dataset[[#This Row],[GRE/GMAT Score]]&lt;351,"250-350",IF(mba_decision_dataset[[#This Row],[GRE/GMAT Score]]&gt;645,"above 645","350-645"))</f>
        <v>above 645</v>
      </c>
      <c r="W5933" s="3">
        <f>(mba_decision_dataset[[#This Row],[Expected Post-MBA Salary]]-mba_decision_dataset[[#This Row],[Annual Salary (Before MBA)]])/mba_decision_dataset[[#This Row],[Annual Salary (Before MBA)]]</f>
        <v>1.3147128356856694</v>
      </c>
    </row>
    <row r="5934" spans="1:23" x14ac:dyDescent="0.4">
      <c r="A5934">
        <v>5933</v>
      </c>
      <c r="B5934">
        <v>34</v>
      </c>
      <c r="C5934" t="s">
        <v>34</v>
      </c>
      <c r="D5934" t="s">
        <v>49</v>
      </c>
      <c r="E5934">
        <v>3.75</v>
      </c>
      <c r="F5934">
        <v>4</v>
      </c>
      <c r="G5934" t="s">
        <v>22</v>
      </c>
      <c r="H5934">
        <v>61901</v>
      </c>
      <c r="I5934" t="s">
        <v>23</v>
      </c>
      <c r="J5934">
        <v>416</v>
      </c>
      <c r="K5934">
        <v>203</v>
      </c>
      <c r="L5934">
        <v>7.8</v>
      </c>
      <c r="M5934">
        <v>4.8</v>
      </c>
      <c r="N5934" t="s">
        <v>37</v>
      </c>
      <c r="O5934" t="s">
        <v>38</v>
      </c>
      <c r="P5934">
        <v>138759</v>
      </c>
      <c r="Q5934" t="s">
        <v>39</v>
      </c>
      <c r="R5934" t="s">
        <v>40</v>
      </c>
      <c r="S5934" t="s">
        <v>28</v>
      </c>
      <c r="T5934" t="s">
        <v>29</v>
      </c>
      <c r="U5934" t="str">
        <f>IF(mba_decision_dataset[[#This Row],[Age]]&lt;25,"21-25",IF(mba_decision_dataset[[#This Row],[Age]]&gt;30,"31-35","25-30"))</f>
        <v>31-35</v>
      </c>
      <c r="V5934" t="str">
        <f>IF(mba_decision_dataset[[#This Row],[GRE/GMAT Score]]&lt;351,"250-350",IF(mba_decision_dataset[[#This Row],[GRE/GMAT Score]]&gt;645,"above 645","350-645"))</f>
        <v>350-645</v>
      </c>
      <c r="W5934" s="3">
        <f>(mba_decision_dataset[[#This Row],[Expected Post-MBA Salary]]-mba_decision_dataset[[#This Row],[Annual Salary (Before MBA)]])/mba_decision_dataset[[#This Row],[Annual Salary (Before MBA)]]</f>
        <v>1.2416277604562123</v>
      </c>
    </row>
    <row r="5935" spans="1:23" x14ac:dyDescent="0.4">
      <c r="A5935">
        <v>5934</v>
      </c>
      <c r="B5935">
        <v>33</v>
      </c>
      <c r="C5935" t="s">
        <v>34</v>
      </c>
      <c r="D5935" t="s">
        <v>35</v>
      </c>
      <c r="E5935">
        <v>2.6</v>
      </c>
      <c r="F5935">
        <v>1</v>
      </c>
      <c r="G5935" t="s">
        <v>42</v>
      </c>
      <c r="H5935">
        <v>86185</v>
      </c>
      <c r="I5935" t="s">
        <v>23</v>
      </c>
      <c r="J5935">
        <v>465</v>
      </c>
      <c r="K5935">
        <v>333</v>
      </c>
      <c r="L5935">
        <v>9.3000000000000007</v>
      </c>
      <c r="M5935">
        <v>8.6999999999999993</v>
      </c>
      <c r="N5935" t="s">
        <v>47</v>
      </c>
      <c r="O5935" t="s">
        <v>31</v>
      </c>
      <c r="P5935">
        <v>106350</v>
      </c>
      <c r="Q5935" t="s">
        <v>39</v>
      </c>
      <c r="R5935" t="s">
        <v>40</v>
      </c>
      <c r="S5935" t="s">
        <v>28</v>
      </c>
      <c r="T5935" t="s">
        <v>23</v>
      </c>
      <c r="U5935" t="str">
        <f>IF(mba_decision_dataset[[#This Row],[Age]]&lt;25,"21-25",IF(mba_decision_dataset[[#This Row],[Age]]&gt;30,"31-35","25-30"))</f>
        <v>31-35</v>
      </c>
      <c r="V5935" t="str">
        <f>IF(mba_decision_dataset[[#This Row],[GRE/GMAT Score]]&lt;351,"250-350",IF(mba_decision_dataset[[#This Row],[GRE/GMAT Score]]&gt;645,"above 645","350-645"))</f>
        <v>350-645</v>
      </c>
      <c r="W5935" s="3">
        <f>(mba_decision_dataset[[#This Row],[Expected Post-MBA Salary]]-mba_decision_dataset[[#This Row],[Annual Salary (Before MBA)]])/mba_decision_dataset[[#This Row],[Annual Salary (Before MBA)]]</f>
        <v>0.23397342925102976</v>
      </c>
    </row>
    <row r="5936" spans="1:23" x14ac:dyDescent="0.4">
      <c r="A5936">
        <v>5935</v>
      </c>
      <c r="B5936">
        <v>21</v>
      </c>
      <c r="C5936" t="s">
        <v>20</v>
      </c>
      <c r="D5936" t="s">
        <v>41</v>
      </c>
      <c r="E5936">
        <v>2.61</v>
      </c>
      <c r="F5936">
        <v>2</v>
      </c>
      <c r="G5936" t="s">
        <v>42</v>
      </c>
      <c r="H5936">
        <v>95953</v>
      </c>
      <c r="I5936" t="s">
        <v>23</v>
      </c>
      <c r="J5936">
        <v>660</v>
      </c>
      <c r="K5936">
        <v>66</v>
      </c>
      <c r="L5936">
        <v>5.5</v>
      </c>
      <c r="M5936">
        <v>9.1999999999999993</v>
      </c>
      <c r="N5936" t="s">
        <v>24</v>
      </c>
      <c r="O5936" t="s">
        <v>25</v>
      </c>
      <c r="P5936">
        <v>133334</v>
      </c>
      <c r="Q5936" t="s">
        <v>26</v>
      </c>
      <c r="R5936" t="s">
        <v>44</v>
      </c>
      <c r="S5936" t="s">
        <v>28</v>
      </c>
      <c r="T5936" t="s">
        <v>29</v>
      </c>
      <c r="U5936" t="str">
        <f>IF(mba_decision_dataset[[#This Row],[Age]]&lt;25,"21-25",IF(mba_decision_dataset[[#This Row],[Age]]&gt;30,"31-35","25-30"))</f>
        <v>21-25</v>
      </c>
      <c r="V5936" t="str">
        <f>IF(mba_decision_dataset[[#This Row],[GRE/GMAT Score]]&lt;351,"250-350",IF(mba_decision_dataset[[#This Row],[GRE/GMAT Score]]&gt;645,"above 645","350-645"))</f>
        <v>above 645</v>
      </c>
      <c r="W5936" s="3">
        <f>(mba_decision_dataset[[#This Row],[Expected Post-MBA Salary]]-mba_decision_dataset[[#This Row],[Annual Salary (Before MBA)]])/mba_decision_dataset[[#This Row],[Annual Salary (Before MBA)]]</f>
        <v>0.38957614665513324</v>
      </c>
    </row>
    <row r="5937" spans="1:23" x14ac:dyDescent="0.4">
      <c r="A5937">
        <v>5936</v>
      </c>
      <c r="B5937">
        <v>34</v>
      </c>
      <c r="C5937" t="s">
        <v>20</v>
      </c>
      <c r="D5937" t="s">
        <v>35</v>
      </c>
      <c r="E5937">
        <v>2.77</v>
      </c>
      <c r="F5937">
        <v>4</v>
      </c>
      <c r="G5937" t="s">
        <v>42</v>
      </c>
      <c r="H5937">
        <v>99884</v>
      </c>
      <c r="I5937" t="s">
        <v>23</v>
      </c>
      <c r="J5937">
        <v>547</v>
      </c>
      <c r="K5937">
        <v>164</v>
      </c>
      <c r="L5937">
        <v>2.2999999999999998</v>
      </c>
      <c r="M5937">
        <v>4.8</v>
      </c>
      <c r="N5937" t="s">
        <v>47</v>
      </c>
      <c r="O5937" t="s">
        <v>38</v>
      </c>
      <c r="P5937">
        <v>172136</v>
      </c>
      <c r="Q5937" t="s">
        <v>26</v>
      </c>
      <c r="R5937" t="s">
        <v>32</v>
      </c>
      <c r="S5937" t="s">
        <v>33</v>
      </c>
      <c r="T5937" t="s">
        <v>23</v>
      </c>
      <c r="U5937" t="str">
        <f>IF(mba_decision_dataset[[#This Row],[Age]]&lt;25,"21-25",IF(mba_decision_dataset[[#This Row],[Age]]&gt;30,"31-35","25-30"))</f>
        <v>31-35</v>
      </c>
      <c r="V5937" t="str">
        <f>IF(mba_decision_dataset[[#This Row],[GRE/GMAT Score]]&lt;351,"250-350",IF(mba_decision_dataset[[#This Row],[GRE/GMAT Score]]&gt;645,"above 645","350-645"))</f>
        <v>350-645</v>
      </c>
      <c r="W5937" s="3">
        <f>(mba_decision_dataset[[#This Row],[Expected Post-MBA Salary]]-mba_decision_dataset[[#This Row],[Annual Salary (Before MBA)]])/mba_decision_dataset[[#This Row],[Annual Salary (Before MBA)]]</f>
        <v>0.72335909655200037</v>
      </c>
    </row>
    <row r="5938" spans="1:23" x14ac:dyDescent="0.4">
      <c r="A5938">
        <v>5937</v>
      </c>
      <c r="B5938">
        <v>33</v>
      </c>
      <c r="C5938" t="s">
        <v>34</v>
      </c>
      <c r="D5938" t="s">
        <v>35</v>
      </c>
      <c r="E5938">
        <v>3.93</v>
      </c>
      <c r="F5938">
        <v>2</v>
      </c>
      <c r="G5938" t="s">
        <v>36</v>
      </c>
      <c r="H5938">
        <v>111184</v>
      </c>
      <c r="I5938" t="s">
        <v>23</v>
      </c>
      <c r="J5938">
        <v>388</v>
      </c>
      <c r="K5938">
        <v>437</v>
      </c>
      <c r="L5938">
        <v>8</v>
      </c>
      <c r="M5938">
        <v>9.4</v>
      </c>
      <c r="N5938" t="s">
        <v>24</v>
      </c>
      <c r="O5938" t="s">
        <v>43</v>
      </c>
      <c r="P5938">
        <v>168855</v>
      </c>
      <c r="Q5938" t="s">
        <v>39</v>
      </c>
      <c r="R5938" t="s">
        <v>27</v>
      </c>
      <c r="S5938" t="s">
        <v>33</v>
      </c>
      <c r="T5938" t="s">
        <v>23</v>
      </c>
      <c r="U5938" t="str">
        <f>IF(mba_decision_dataset[[#This Row],[Age]]&lt;25,"21-25",IF(mba_decision_dataset[[#This Row],[Age]]&gt;30,"31-35","25-30"))</f>
        <v>31-35</v>
      </c>
      <c r="V5938" t="str">
        <f>IF(mba_decision_dataset[[#This Row],[GRE/GMAT Score]]&lt;351,"250-350",IF(mba_decision_dataset[[#This Row],[GRE/GMAT Score]]&gt;645,"above 645","350-645"))</f>
        <v>350-645</v>
      </c>
      <c r="W5938" s="3">
        <f>(mba_decision_dataset[[#This Row],[Expected Post-MBA Salary]]-mba_decision_dataset[[#This Row],[Annual Salary (Before MBA)]])/mba_decision_dataset[[#This Row],[Annual Salary (Before MBA)]]</f>
        <v>0.51869873363073826</v>
      </c>
    </row>
    <row r="5939" spans="1:23" x14ac:dyDescent="0.4">
      <c r="A5939">
        <v>5938</v>
      </c>
      <c r="B5939">
        <v>32</v>
      </c>
      <c r="C5939" t="s">
        <v>34</v>
      </c>
      <c r="D5939" t="s">
        <v>49</v>
      </c>
      <c r="E5939">
        <v>2.17</v>
      </c>
      <c r="F5939">
        <v>9</v>
      </c>
      <c r="G5939" t="s">
        <v>30</v>
      </c>
      <c r="H5939">
        <v>102447</v>
      </c>
      <c r="I5939" t="s">
        <v>29</v>
      </c>
      <c r="J5939">
        <v>372</v>
      </c>
      <c r="K5939">
        <v>158</v>
      </c>
      <c r="L5939">
        <v>7.8</v>
      </c>
      <c r="M5939">
        <v>9.3000000000000007</v>
      </c>
      <c r="N5939" t="s">
        <v>37</v>
      </c>
      <c r="O5939" t="s">
        <v>38</v>
      </c>
      <c r="P5939">
        <v>71373</v>
      </c>
      <c r="Q5939" t="s">
        <v>39</v>
      </c>
      <c r="R5939" t="s">
        <v>27</v>
      </c>
      <c r="S5939" t="s">
        <v>28</v>
      </c>
      <c r="T5939" t="s">
        <v>29</v>
      </c>
      <c r="U5939" t="str">
        <f>IF(mba_decision_dataset[[#This Row],[Age]]&lt;25,"21-25",IF(mba_decision_dataset[[#This Row],[Age]]&gt;30,"31-35","25-30"))</f>
        <v>31-35</v>
      </c>
      <c r="V5939" t="str">
        <f>IF(mba_decision_dataset[[#This Row],[GRE/GMAT Score]]&lt;351,"250-350",IF(mba_decision_dataset[[#This Row],[GRE/GMAT Score]]&gt;645,"above 645","350-645"))</f>
        <v>350-645</v>
      </c>
      <c r="W5939" s="3">
        <f>(mba_decision_dataset[[#This Row],[Expected Post-MBA Salary]]-mba_decision_dataset[[#This Row],[Annual Salary (Before MBA)]])/mba_decision_dataset[[#This Row],[Annual Salary (Before MBA)]]</f>
        <v>-0.30331781311312189</v>
      </c>
    </row>
    <row r="5940" spans="1:23" x14ac:dyDescent="0.4">
      <c r="A5940">
        <v>5939</v>
      </c>
      <c r="B5940">
        <v>25</v>
      </c>
      <c r="C5940" t="s">
        <v>20</v>
      </c>
      <c r="D5940" t="s">
        <v>49</v>
      </c>
      <c r="E5940">
        <v>3.64</v>
      </c>
      <c r="F5940">
        <v>0</v>
      </c>
      <c r="G5940" t="s">
        <v>38</v>
      </c>
      <c r="H5940">
        <v>83559</v>
      </c>
      <c r="I5940" t="s">
        <v>29</v>
      </c>
      <c r="J5940">
        <v>555</v>
      </c>
      <c r="K5940">
        <v>464</v>
      </c>
      <c r="L5940">
        <v>7.1</v>
      </c>
      <c r="M5940">
        <v>2.2000000000000002</v>
      </c>
      <c r="N5940" t="s">
        <v>47</v>
      </c>
      <c r="O5940" t="s">
        <v>25</v>
      </c>
      <c r="P5940">
        <v>116624</v>
      </c>
      <c r="Q5940" t="s">
        <v>26</v>
      </c>
      <c r="R5940" t="s">
        <v>27</v>
      </c>
      <c r="S5940" t="s">
        <v>28</v>
      </c>
      <c r="T5940" t="s">
        <v>23</v>
      </c>
      <c r="U5940" t="str">
        <f>IF(mba_decision_dataset[[#This Row],[Age]]&lt;25,"21-25",IF(mba_decision_dataset[[#This Row],[Age]]&gt;30,"31-35","25-30"))</f>
        <v>25-30</v>
      </c>
      <c r="V5940" t="str">
        <f>IF(mba_decision_dataset[[#This Row],[GRE/GMAT Score]]&lt;351,"250-350",IF(mba_decision_dataset[[#This Row],[GRE/GMAT Score]]&gt;645,"above 645","350-645"))</f>
        <v>350-645</v>
      </c>
      <c r="W5940" s="3">
        <f>(mba_decision_dataset[[#This Row],[Expected Post-MBA Salary]]-mba_decision_dataset[[#This Row],[Annual Salary (Before MBA)]])/mba_decision_dataset[[#This Row],[Annual Salary (Before MBA)]]</f>
        <v>0.39570842159432257</v>
      </c>
    </row>
    <row r="5941" spans="1:23" x14ac:dyDescent="0.4">
      <c r="A5941">
        <v>5940</v>
      </c>
      <c r="B5941">
        <v>30</v>
      </c>
      <c r="C5941" t="s">
        <v>20</v>
      </c>
      <c r="D5941" t="s">
        <v>49</v>
      </c>
      <c r="E5941">
        <v>2.68</v>
      </c>
      <c r="F5941">
        <v>5</v>
      </c>
      <c r="G5941" t="s">
        <v>42</v>
      </c>
      <c r="H5941">
        <v>93037</v>
      </c>
      <c r="I5941" t="s">
        <v>29</v>
      </c>
      <c r="J5941">
        <v>576</v>
      </c>
      <c r="K5941">
        <v>438</v>
      </c>
      <c r="L5941">
        <v>6.2</v>
      </c>
      <c r="M5941">
        <v>5.2</v>
      </c>
      <c r="N5941" t="s">
        <v>47</v>
      </c>
      <c r="O5941" t="s">
        <v>43</v>
      </c>
      <c r="P5941">
        <v>190478</v>
      </c>
      <c r="Q5941" t="s">
        <v>39</v>
      </c>
      <c r="R5941" t="s">
        <v>40</v>
      </c>
      <c r="S5941" t="s">
        <v>33</v>
      </c>
      <c r="T5941" t="s">
        <v>23</v>
      </c>
      <c r="U5941" t="str">
        <f>IF(mba_decision_dataset[[#This Row],[Age]]&lt;25,"21-25",IF(mba_decision_dataset[[#This Row],[Age]]&gt;30,"31-35","25-30"))</f>
        <v>25-30</v>
      </c>
      <c r="V5941" t="str">
        <f>IF(mba_decision_dataset[[#This Row],[GRE/GMAT Score]]&lt;351,"250-350",IF(mba_decision_dataset[[#This Row],[GRE/GMAT Score]]&gt;645,"above 645","350-645"))</f>
        <v>350-645</v>
      </c>
      <c r="W5941" s="3">
        <f>(mba_decision_dataset[[#This Row],[Expected Post-MBA Salary]]-mba_decision_dataset[[#This Row],[Annual Salary (Before MBA)]])/mba_decision_dataset[[#This Row],[Annual Salary (Before MBA)]]</f>
        <v>1.047336006105098</v>
      </c>
    </row>
    <row r="5942" spans="1:23" x14ac:dyDescent="0.4">
      <c r="A5942">
        <v>5941</v>
      </c>
      <c r="B5942">
        <v>34</v>
      </c>
      <c r="C5942" t="s">
        <v>48</v>
      </c>
      <c r="D5942" t="s">
        <v>49</v>
      </c>
      <c r="E5942">
        <v>3.7</v>
      </c>
      <c r="F5942">
        <v>4</v>
      </c>
      <c r="G5942" t="s">
        <v>42</v>
      </c>
      <c r="H5942">
        <v>53326</v>
      </c>
      <c r="I5942" t="s">
        <v>23</v>
      </c>
      <c r="J5942">
        <v>282</v>
      </c>
      <c r="K5942">
        <v>416</v>
      </c>
      <c r="L5942">
        <v>3.9</v>
      </c>
      <c r="M5942">
        <v>8.1999999999999993</v>
      </c>
      <c r="N5942" t="s">
        <v>24</v>
      </c>
      <c r="O5942" t="s">
        <v>38</v>
      </c>
      <c r="P5942">
        <v>107676</v>
      </c>
      <c r="Q5942" t="s">
        <v>39</v>
      </c>
      <c r="R5942" t="s">
        <v>27</v>
      </c>
      <c r="S5942" t="s">
        <v>33</v>
      </c>
      <c r="T5942" t="s">
        <v>29</v>
      </c>
      <c r="U5942" t="str">
        <f>IF(mba_decision_dataset[[#This Row],[Age]]&lt;25,"21-25",IF(mba_decision_dataset[[#This Row],[Age]]&gt;30,"31-35","25-30"))</f>
        <v>31-35</v>
      </c>
      <c r="V5942" t="str">
        <f>IF(mba_decision_dataset[[#This Row],[GRE/GMAT Score]]&lt;351,"250-350",IF(mba_decision_dataset[[#This Row],[GRE/GMAT Score]]&gt;645,"above 645","350-645"))</f>
        <v>250-350</v>
      </c>
      <c r="W5942" s="3">
        <f>(mba_decision_dataset[[#This Row],[Expected Post-MBA Salary]]-mba_decision_dataset[[#This Row],[Annual Salary (Before MBA)]])/mba_decision_dataset[[#This Row],[Annual Salary (Before MBA)]]</f>
        <v>1.0192026403630499</v>
      </c>
    </row>
    <row r="5943" spans="1:23" x14ac:dyDescent="0.4">
      <c r="A5943">
        <v>5942</v>
      </c>
      <c r="B5943">
        <v>33</v>
      </c>
      <c r="C5943" t="s">
        <v>34</v>
      </c>
      <c r="D5943" t="s">
        <v>50</v>
      </c>
      <c r="E5943">
        <v>3.98</v>
      </c>
      <c r="F5943">
        <v>2</v>
      </c>
      <c r="G5943" t="s">
        <v>22</v>
      </c>
      <c r="H5943">
        <v>66631</v>
      </c>
      <c r="I5943" t="s">
        <v>23</v>
      </c>
      <c r="J5943">
        <v>703</v>
      </c>
      <c r="K5943">
        <v>207</v>
      </c>
      <c r="L5943">
        <v>7.7</v>
      </c>
      <c r="M5943">
        <v>2.2999999999999998</v>
      </c>
      <c r="N5943" t="s">
        <v>47</v>
      </c>
      <c r="O5943" t="s">
        <v>25</v>
      </c>
      <c r="P5943">
        <v>140851</v>
      </c>
      <c r="Q5943" t="s">
        <v>39</v>
      </c>
      <c r="R5943" t="s">
        <v>40</v>
      </c>
      <c r="S5943" t="s">
        <v>33</v>
      </c>
      <c r="T5943" t="s">
        <v>29</v>
      </c>
      <c r="U5943" t="str">
        <f>IF(mba_decision_dataset[[#This Row],[Age]]&lt;25,"21-25",IF(mba_decision_dataset[[#This Row],[Age]]&gt;30,"31-35","25-30"))</f>
        <v>31-35</v>
      </c>
      <c r="V5943" t="str">
        <f>IF(mba_decision_dataset[[#This Row],[GRE/GMAT Score]]&lt;351,"250-350",IF(mba_decision_dataset[[#This Row],[GRE/GMAT Score]]&gt;645,"above 645","350-645"))</f>
        <v>above 645</v>
      </c>
      <c r="W5943" s="3">
        <f>(mba_decision_dataset[[#This Row],[Expected Post-MBA Salary]]-mba_decision_dataset[[#This Row],[Annual Salary (Before MBA)]])/mba_decision_dataset[[#This Row],[Annual Salary (Before MBA)]]</f>
        <v>1.1138959343248638</v>
      </c>
    </row>
    <row r="5944" spans="1:23" x14ac:dyDescent="0.4">
      <c r="A5944">
        <v>5943</v>
      </c>
      <c r="B5944">
        <v>31</v>
      </c>
      <c r="C5944" t="s">
        <v>20</v>
      </c>
      <c r="D5944" t="s">
        <v>21</v>
      </c>
      <c r="E5944">
        <v>2.7</v>
      </c>
      <c r="F5944">
        <v>8</v>
      </c>
      <c r="G5944" t="s">
        <v>30</v>
      </c>
      <c r="H5944">
        <v>92020</v>
      </c>
      <c r="I5944" t="s">
        <v>29</v>
      </c>
      <c r="J5944">
        <v>770</v>
      </c>
      <c r="K5944">
        <v>343</v>
      </c>
      <c r="L5944">
        <v>9.9</v>
      </c>
      <c r="M5944">
        <v>3.2</v>
      </c>
      <c r="N5944" t="s">
        <v>24</v>
      </c>
      <c r="O5944" t="s">
        <v>31</v>
      </c>
      <c r="P5944">
        <v>77151</v>
      </c>
      <c r="Q5944" t="s">
        <v>39</v>
      </c>
      <c r="R5944" t="s">
        <v>32</v>
      </c>
      <c r="S5944" t="s">
        <v>28</v>
      </c>
      <c r="T5944" t="s">
        <v>29</v>
      </c>
      <c r="U5944" t="str">
        <f>IF(mba_decision_dataset[[#This Row],[Age]]&lt;25,"21-25",IF(mba_decision_dataset[[#This Row],[Age]]&gt;30,"31-35","25-30"))</f>
        <v>31-35</v>
      </c>
      <c r="V5944" t="str">
        <f>IF(mba_decision_dataset[[#This Row],[GRE/GMAT Score]]&lt;351,"250-350",IF(mba_decision_dataset[[#This Row],[GRE/GMAT Score]]&gt;645,"above 645","350-645"))</f>
        <v>above 645</v>
      </c>
      <c r="W5944" s="3">
        <f>(mba_decision_dataset[[#This Row],[Expected Post-MBA Salary]]-mba_decision_dataset[[#This Row],[Annual Salary (Before MBA)]])/mba_decision_dataset[[#This Row],[Annual Salary (Before MBA)]]</f>
        <v>-0.16158443816561616</v>
      </c>
    </row>
    <row r="5945" spans="1:23" x14ac:dyDescent="0.4">
      <c r="A5945">
        <v>5944</v>
      </c>
      <c r="B5945">
        <v>24</v>
      </c>
      <c r="C5945" t="s">
        <v>34</v>
      </c>
      <c r="D5945" t="s">
        <v>49</v>
      </c>
      <c r="E5945">
        <v>2.2599999999999998</v>
      </c>
      <c r="F5945">
        <v>9</v>
      </c>
      <c r="G5945" t="s">
        <v>22</v>
      </c>
      <c r="H5945">
        <v>34530</v>
      </c>
      <c r="I5945" t="s">
        <v>23</v>
      </c>
      <c r="J5945">
        <v>439</v>
      </c>
      <c r="K5945">
        <v>431</v>
      </c>
      <c r="L5945">
        <v>5.2</v>
      </c>
      <c r="M5945">
        <v>6</v>
      </c>
      <c r="N5945" t="s">
        <v>37</v>
      </c>
      <c r="O5945" t="s">
        <v>31</v>
      </c>
      <c r="P5945">
        <v>165008</v>
      </c>
      <c r="Q5945" t="s">
        <v>39</v>
      </c>
      <c r="R5945" t="s">
        <v>32</v>
      </c>
      <c r="S5945" t="s">
        <v>28</v>
      </c>
      <c r="T5945" t="s">
        <v>23</v>
      </c>
      <c r="U5945" t="str">
        <f>IF(mba_decision_dataset[[#This Row],[Age]]&lt;25,"21-25",IF(mba_decision_dataset[[#This Row],[Age]]&gt;30,"31-35","25-30"))</f>
        <v>21-25</v>
      </c>
      <c r="V5945" t="str">
        <f>IF(mba_decision_dataset[[#This Row],[GRE/GMAT Score]]&lt;351,"250-350",IF(mba_decision_dataset[[#This Row],[GRE/GMAT Score]]&gt;645,"above 645","350-645"))</f>
        <v>350-645</v>
      </c>
      <c r="W5945" s="3">
        <f>(mba_decision_dataset[[#This Row],[Expected Post-MBA Salary]]-mba_decision_dataset[[#This Row],[Annual Salary (Before MBA)]])/mba_decision_dataset[[#This Row],[Annual Salary (Before MBA)]]</f>
        <v>3.7786852012742544</v>
      </c>
    </row>
    <row r="5946" spans="1:23" x14ac:dyDescent="0.4">
      <c r="A5946">
        <v>5945</v>
      </c>
      <c r="B5946">
        <v>27</v>
      </c>
      <c r="C5946" t="s">
        <v>20</v>
      </c>
      <c r="D5946" t="s">
        <v>41</v>
      </c>
      <c r="E5946">
        <v>2.29</v>
      </c>
      <c r="F5946">
        <v>7</v>
      </c>
      <c r="G5946" t="s">
        <v>36</v>
      </c>
      <c r="H5946">
        <v>50416</v>
      </c>
      <c r="I5946" t="s">
        <v>23</v>
      </c>
      <c r="J5946">
        <v>567</v>
      </c>
      <c r="K5946">
        <v>355</v>
      </c>
      <c r="L5946">
        <v>2.5</v>
      </c>
      <c r="M5946">
        <v>2.1</v>
      </c>
      <c r="N5946" t="s">
        <v>24</v>
      </c>
      <c r="O5946" t="s">
        <v>38</v>
      </c>
      <c r="P5946">
        <v>161499</v>
      </c>
      <c r="Q5946" t="s">
        <v>39</v>
      </c>
      <c r="R5946" t="s">
        <v>27</v>
      </c>
      <c r="S5946" t="s">
        <v>33</v>
      </c>
      <c r="T5946" t="s">
        <v>23</v>
      </c>
      <c r="U5946" t="str">
        <f>IF(mba_decision_dataset[[#This Row],[Age]]&lt;25,"21-25",IF(mba_decision_dataset[[#This Row],[Age]]&gt;30,"31-35","25-30"))</f>
        <v>25-30</v>
      </c>
      <c r="V5946" t="str">
        <f>IF(mba_decision_dataset[[#This Row],[GRE/GMAT Score]]&lt;351,"250-350",IF(mba_decision_dataset[[#This Row],[GRE/GMAT Score]]&gt;645,"above 645","350-645"))</f>
        <v>350-645</v>
      </c>
      <c r="W5946" s="3">
        <f>(mba_decision_dataset[[#This Row],[Expected Post-MBA Salary]]-mba_decision_dataset[[#This Row],[Annual Salary (Before MBA)]])/mba_decision_dataset[[#This Row],[Annual Salary (Before MBA)]]</f>
        <v>2.2033283084735005</v>
      </c>
    </row>
    <row r="5947" spans="1:23" x14ac:dyDescent="0.4">
      <c r="A5947">
        <v>5946</v>
      </c>
      <c r="B5947">
        <v>26</v>
      </c>
      <c r="C5947" t="s">
        <v>20</v>
      </c>
      <c r="D5947" t="s">
        <v>35</v>
      </c>
      <c r="E5947">
        <v>3.52</v>
      </c>
      <c r="F5947">
        <v>6</v>
      </c>
      <c r="G5947" t="s">
        <v>36</v>
      </c>
      <c r="H5947">
        <v>33425</v>
      </c>
      <c r="I5947" t="s">
        <v>23</v>
      </c>
      <c r="J5947">
        <v>595</v>
      </c>
      <c r="K5947">
        <v>365</v>
      </c>
      <c r="L5947">
        <v>3</v>
      </c>
      <c r="M5947">
        <v>4</v>
      </c>
      <c r="N5947" t="s">
        <v>24</v>
      </c>
      <c r="O5947" t="s">
        <v>25</v>
      </c>
      <c r="P5947">
        <v>168079</v>
      </c>
      <c r="Q5947" t="s">
        <v>39</v>
      </c>
      <c r="R5947" t="s">
        <v>32</v>
      </c>
      <c r="S5947" t="s">
        <v>28</v>
      </c>
      <c r="T5947" t="s">
        <v>29</v>
      </c>
      <c r="U5947" t="str">
        <f>IF(mba_decision_dataset[[#This Row],[Age]]&lt;25,"21-25",IF(mba_decision_dataset[[#This Row],[Age]]&gt;30,"31-35","25-30"))</f>
        <v>25-30</v>
      </c>
      <c r="V5947" t="str">
        <f>IF(mba_decision_dataset[[#This Row],[GRE/GMAT Score]]&lt;351,"250-350",IF(mba_decision_dataset[[#This Row],[GRE/GMAT Score]]&gt;645,"above 645","350-645"))</f>
        <v>350-645</v>
      </c>
      <c r="W5947" s="3">
        <f>(mba_decision_dataset[[#This Row],[Expected Post-MBA Salary]]-mba_decision_dataset[[#This Row],[Annual Salary (Before MBA)]])/mba_decision_dataset[[#This Row],[Annual Salary (Before MBA)]]</f>
        <v>4.0285415108451756</v>
      </c>
    </row>
    <row r="5948" spans="1:23" x14ac:dyDescent="0.4">
      <c r="A5948">
        <v>5947</v>
      </c>
      <c r="B5948">
        <v>30</v>
      </c>
      <c r="C5948" t="s">
        <v>20</v>
      </c>
      <c r="D5948" t="s">
        <v>49</v>
      </c>
      <c r="E5948">
        <v>2.29</v>
      </c>
      <c r="F5948">
        <v>1</v>
      </c>
      <c r="G5948" t="s">
        <v>38</v>
      </c>
      <c r="H5948">
        <v>116280</v>
      </c>
      <c r="I5948" t="s">
        <v>29</v>
      </c>
      <c r="J5948">
        <v>660</v>
      </c>
      <c r="K5948">
        <v>337</v>
      </c>
      <c r="L5948">
        <v>3.3</v>
      </c>
      <c r="M5948">
        <v>5.6</v>
      </c>
      <c r="N5948" t="s">
        <v>47</v>
      </c>
      <c r="O5948" t="s">
        <v>25</v>
      </c>
      <c r="P5948">
        <v>152389</v>
      </c>
      <c r="Q5948" t="s">
        <v>26</v>
      </c>
      <c r="R5948" t="s">
        <v>27</v>
      </c>
      <c r="S5948" t="s">
        <v>28</v>
      </c>
      <c r="T5948" t="s">
        <v>23</v>
      </c>
      <c r="U5948" t="str">
        <f>IF(mba_decision_dataset[[#This Row],[Age]]&lt;25,"21-25",IF(mba_decision_dataset[[#This Row],[Age]]&gt;30,"31-35","25-30"))</f>
        <v>25-30</v>
      </c>
      <c r="V5948" t="str">
        <f>IF(mba_decision_dataset[[#This Row],[GRE/GMAT Score]]&lt;351,"250-350",IF(mba_decision_dataset[[#This Row],[GRE/GMAT Score]]&gt;645,"above 645","350-645"))</f>
        <v>above 645</v>
      </c>
      <c r="W5948" s="3">
        <f>(mba_decision_dataset[[#This Row],[Expected Post-MBA Salary]]-mba_decision_dataset[[#This Row],[Annual Salary (Before MBA)]])/mba_decision_dataset[[#This Row],[Annual Salary (Before MBA)]]</f>
        <v>0.31053491572067421</v>
      </c>
    </row>
    <row r="5949" spans="1:23" x14ac:dyDescent="0.4">
      <c r="A5949">
        <v>5948</v>
      </c>
      <c r="B5949">
        <v>27</v>
      </c>
      <c r="C5949" t="s">
        <v>20</v>
      </c>
      <c r="D5949" t="s">
        <v>41</v>
      </c>
      <c r="E5949">
        <v>2.52</v>
      </c>
      <c r="F5949">
        <v>9</v>
      </c>
      <c r="G5949" t="s">
        <v>36</v>
      </c>
      <c r="H5949">
        <v>71991</v>
      </c>
      <c r="I5949" t="s">
        <v>29</v>
      </c>
      <c r="J5949">
        <v>560</v>
      </c>
      <c r="K5949">
        <v>210</v>
      </c>
      <c r="L5949">
        <v>6.7</v>
      </c>
      <c r="M5949">
        <v>8.1</v>
      </c>
      <c r="N5949" t="s">
        <v>47</v>
      </c>
      <c r="O5949" t="s">
        <v>25</v>
      </c>
      <c r="P5949">
        <v>146715</v>
      </c>
      <c r="Q5949" t="s">
        <v>26</v>
      </c>
      <c r="R5949" t="s">
        <v>40</v>
      </c>
      <c r="S5949" t="s">
        <v>33</v>
      </c>
      <c r="T5949" t="s">
        <v>29</v>
      </c>
      <c r="U5949" t="str">
        <f>IF(mba_decision_dataset[[#This Row],[Age]]&lt;25,"21-25",IF(mba_decision_dataset[[#This Row],[Age]]&gt;30,"31-35","25-30"))</f>
        <v>25-30</v>
      </c>
      <c r="V5949" t="str">
        <f>IF(mba_decision_dataset[[#This Row],[GRE/GMAT Score]]&lt;351,"250-350",IF(mba_decision_dataset[[#This Row],[GRE/GMAT Score]]&gt;645,"above 645","350-645"))</f>
        <v>350-645</v>
      </c>
      <c r="W5949" s="3">
        <f>(mba_decision_dataset[[#This Row],[Expected Post-MBA Salary]]-mba_decision_dataset[[#This Row],[Annual Salary (Before MBA)]])/mba_decision_dataset[[#This Row],[Annual Salary (Before MBA)]]</f>
        <v>1.0379630787181731</v>
      </c>
    </row>
    <row r="5950" spans="1:23" x14ac:dyDescent="0.4">
      <c r="A5950">
        <v>5949</v>
      </c>
      <c r="B5950">
        <v>25</v>
      </c>
      <c r="C5950" t="s">
        <v>20</v>
      </c>
      <c r="D5950" t="s">
        <v>50</v>
      </c>
      <c r="E5950">
        <v>2.41</v>
      </c>
      <c r="F5950">
        <v>4</v>
      </c>
      <c r="G5950" t="s">
        <v>38</v>
      </c>
      <c r="H5950">
        <v>98515</v>
      </c>
      <c r="I5950" t="s">
        <v>29</v>
      </c>
      <c r="J5950">
        <v>421</v>
      </c>
      <c r="K5950">
        <v>160</v>
      </c>
      <c r="L5950">
        <v>7.9</v>
      </c>
      <c r="M5950">
        <v>2.4</v>
      </c>
      <c r="N5950" t="s">
        <v>47</v>
      </c>
      <c r="O5950" t="s">
        <v>25</v>
      </c>
      <c r="P5950">
        <v>152956</v>
      </c>
      <c r="Q5950" t="s">
        <v>39</v>
      </c>
      <c r="R5950" t="s">
        <v>44</v>
      </c>
      <c r="S5950" t="s">
        <v>28</v>
      </c>
      <c r="T5950" t="s">
        <v>23</v>
      </c>
      <c r="U5950" t="str">
        <f>IF(mba_decision_dataset[[#This Row],[Age]]&lt;25,"21-25",IF(mba_decision_dataset[[#This Row],[Age]]&gt;30,"31-35","25-30"))</f>
        <v>25-30</v>
      </c>
      <c r="V5950" t="str">
        <f>IF(mba_decision_dataset[[#This Row],[GRE/GMAT Score]]&lt;351,"250-350",IF(mba_decision_dataset[[#This Row],[GRE/GMAT Score]]&gt;645,"above 645","350-645"))</f>
        <v>350-645</v>
      </c>
      <c r="W5950" s="3">
        <f>(mba_decision_dataset[[#This Row],[Expected Post-MBA Salary]]-mba_decision_dataset[[#This Row],[Annual Salary (Before MBA)]])/mba_decision_dataset[[#This Row],[Annual Salary (Before MBA)]]</f>
        <v>0.55261635283966903</v>
      </c>
    </row>
    <row r="5951" spans="1:23" x14ac:dyDescent="0.4">
      <c r="A5951">
        <v>5950</v>
      </c>
      <c r="B5951">
        <v>24</v>
      </c>
      <c r="C5951" t="s">
        <v>34</v>
      </c>
      <c r="D5951" t="s">
        <v>41</v>
      </c>
      <c r="E5951">
        <v>2.71</v>
      </c>
      <c r="F5951">
        <v>4</v>
      </c>
      <c r="G5951" t="s">
        <v>22</v>
      </c>
      <c r="H5951">
        <v>41868</v>
      </c>
      <c r="I5951" t="s">
        <v>23</v>
      </c>
      <c r="J5951">
        <v>576</v>
      </c>
      <c r="K5951">
        <v>16</v>
      </c>
      <c r="L5951">
        <v>4.0999999999999996</v>
      </c>
      <c r="M5951">
        <v>7.5</v>
      </c>
      <c r="N5951" t="s">
        <v>37</v>
      </c>
      <c r="O5951" t="s">
        <v>31</v>
      </c>
      <c r="P5951">
        <v>168363</v>
      </c>
      <c r="Q5951" t="s">
        <v>26</v>
      </c>
      <c r="R5951" t="s">
        <v>44</v>
      </c>
      <c r="S5951" t="s">
        <v>33</v>
      </c>
      <c r="T5951" t="s">
        <v>23</v>
      </c>
      <c r="U5951" t="str">
        <f>IF(mba_decision_dataset[[#This Row],[Age]]&lt;25,"21-25",IF(mba_decision_dataset[[#This Row],[Age]]&gt;30,"31-35","25-30"))</f>
        <v>21-25</v>
      </c>
      <c r="V5951" t="str">
        <f>IF(mba_decision_dataset[[#This Row],[GRE/GMAT Score]]&lt;351,"250-350",IF(mba_decision_dataset[[#This Row],[GRE/GMAT Score]]&gt;645,"above 645","350-645"))</f>
        <v>350-645</v>
      </c>
      <c r="W5951" s="3">
        <f>(mba_decision_dataset[[#This Row],[Expected Post-MBA Salary]]-mba_decision_dataset[[#This Row],[Annual Salary (Before MBA)]])/mba_decision_dataset[[#This Row],[Annual Salary (Before MBA)]]</f>
        <v>3.0212811693895101</v>
      </c>
    </row>
    <row r="5952" spans="1:23" x14ac:dyDescent="0.4">
      <c r="A5952">
        <v>5951</v>
      </c>
      <c r="B5952">
        <v>27</v>
      </c>
      <c r="C5952" t="s">
        <v>20</v>
      </c>
      <c r="D5952" t="s">
        <v>41</v>
      </c>
      <c r="E5952">
        <v>2.15</v>
      </c>
      <c r="F5952">
        <v>5</v>
      </c>
      <c r="G5952" t="s">
        <v>42</v>
      </c>
      <c r="H5952">
        <v>75794</v>
      </c>
      <c r="I5952" t="s">
        <v>29</v>
      </c>
      <c r="J5952">
        <v>685</v>
      </c>
      <c r="K5952">
        <v>321</v>
      </c>
      <c r="L5952">
        <v>7.6</v>
      </c>
      <c r="M5952">
        <v>9.5</v>
      </c>
      <c r="N5952" t="s">
        <v>47</v>
      </c>
      <c r="O5952" t="s">
        <v>43</v>
      </c>
      <c r="P5952">
        <v>72493</v>
      </c>
      <c r="Q5952" t="s">
        <v>26</v>
      </c>
      <c r="R5952" t="s">
        <v>44</v>
      </c>
      <c r="S5952" t="s">
        <v>28</v>
      </c>
      <c r="T5952" t="s">
        <v>29</v>
      </c>
      <c r="U5952" t="str">
        <f>IF(mba_decision_dataset[[#This Row],[Age]]&lt;25,"21-25",IF(mba_decision_dataset[[#This Row],[Age]]&gt;30,"31-35","25-30"))</f>
        <v>25-30</v>
      </c>
      <c r="V5952" t="str">
        <f>IF(mba_decision_dataset[[#This Row],[GRE/GMAT Score]]&lt;351,"250-350",IF(mba_decision_dataset[[#This Row],[GRE/GMAT Score]]&gt;645,"above 645","350-645"))</f>
        <v>above 645</v>
      </c>
      <c r="W5952" s="3">
        <f>(mba_decision_dataset[[#This Row],[Expected Post-MBA Salary]]-mba_decision_dataset[[#This Row],[Annual Salary (Before MBA)]])/mba_decision_dataset[[#This Row],[Annual Salary (Before MBA)]]</f>
        <v>-4.3552260073356733E-2</v>
      </c>
    </row>
    <row r="5953" spans="1:23" x14ac:dyDescent="0.4">
      <c r="A5953">
        <v>5952</v>
      </c>
      <c r="B5953">
        <v>27</v>
      </c>
      <c r="C5953" t="s">
        <v>34</v>
      </c>
      <c r="D5953" t="s">
        <v>50</v>
      </c>
      <c r="E5953">
        <v>3.71</v>
      </c>
      <c r="F5953">
        <v>5</v>
      </c>
      <c r="G5953" t="s">
        <v>42</v>
      </c>
      <c r="H5953">
        <v>92532</v>
      </c>
      <c r="I5953" t="s">
        <v>23</v>
      </c>
      <c r="J5953">
        <v>562</v>
      </c>
      <c r="K5953">
        <v>142</v>
      </c>
      <c r="L5953">
        <v>1.8</v>
      </c>
      <c r="M5953">
        <v>2.9</v>
      </c>
      <c r="N5953" t="s">
        <v>37</v>
      </c>
      <c r="O5953" t="s">
        <v>31</v>
      </c>
      <c r="P5953">
        <v>190159</v>
      </c>
      <c r="Q5953" t="s">
        <v>26</v>
      </c>
      <c r="R5953" t="s">
        <v>40</v>
      </c>
      <c r="S5953" t="s">
        <v>28</v>
      </c>
      <c r="T5953" t="s">
        <v>29</v>
      </c>
      <c r="U5953" t="str">
        <f>IF(mba_decision_dataset[[#This Row],[Age]]&lt;25,"21-25",IF(mba_decision_dataset[[#This Row],[Age]]&gt;30,"31-35","25-30"))</f>
        <v>25-30</v>
      </c>
      <c r="V5953" t="str">
        <f>IF(mba_decision_dataset[[#This Row],[GRE/GMAT Score]]&lt;351,"250-350",IF(mba_decision_dataset[[#This Row],[GRE/GMAT Score]]&gt;645,"above 645","350-645"))</f>
        <v>350-645</v>
      </c>
      <c r="W5953" s="3">
        <f>(mba_decision_dataset[[#This Row],[Expected Post-MBA Salary]]-mba_decision_dataset[[#This Row],[Annual Salary (Before MBA)]])/mba_decision_dataset[[#This Row],[Annual Salary (Before MBA)]]</f>
        <v>1.0550620325941296</v>
      </c>
    </row>
    <row r="5954" spans="1:23" x14ac:dyDescent="0.4">
      <c r="A5954">
        <v>5953</v>
      </c>
      <c r="B5954">
        <v>26</v>
      </c>
      <c r="C5954" t="s">
        <v>20</v>
      </c>
      <c r="D5954" t="s">
        <v>50</v>
      </c>
      <c r="E5954">
        <v>3.72</v>
      </c>
      <c r="F5954">
        <v>2</v>
      </c>
      <c r="G5954" t="s">
        <v>30</v>
      </c>
      <c r="H5954">
        <v>80989</v>
      </c>
      <c r="I5954" t="s">
        <v>23</v>
      </c>
      <c r="J5954">
        <v>642</v>
      </c>
      <c r="K5954">
        <v>66</v>
      </c>
      <c r="L5954">
        <v>9.1</v>
      </c>
      <c r="M5954">
        <v>3</v>
      </c>
      <c r="N5954" t="s">
        <v>37</v>
      </c>
      <c r="O5954" t="s">
        <v>31</v>
      </c>
      <c r="P5954">
        <v>110285</v>
      </c>
      <c r="Q5954" t="s">
        <v>26</v>
      </c>
      <c r="R5954" t="s">
        <v>32</v>
      </c>
      <c r="S5954" t="s">
        <v>33</v>
      </c>
      <c r="T5954" t="s">
        <v>29</v>
      </c>
      <c r="U5954" t="str">
        <f>IF(mba_decision_dataset[[#This Row],[Age]]&lt;25,"21-25",IF(mba_decision_dataset[[#This Row],[Age]]&gt;30,"31-35","25-30"))</f>
        <v>25-30</v>
      </c>
      <c r="V5954" t="str">
        <f>IF(mba_decision_dataset[[#This Row],[GRE/GMAT Score]]&lt;351,"250-350",IF(mba_decision_dataset[[#This Row],[GRE/GMAT Score]]&gt;645,"above 645","350-645"))</f>
        <v>350-645</v>
      </c>
      <c r="W5954" s="3">
        <f>(mba_decision_dataset[[#This Row],[Expected Post-MBA Salary]]-mba_decision_dataset[[#This Row],[Annual Salary (Before MBA)]])/mba_decision_dataset[[#This Row],[Annual Salary (Before MBA)]]</f>
        <v>0.36172813591969277</v>
      </c>
    </row>
    <row r="5955" spans="1:23" x14ac:dyDescent="0.4">
      <c r="A5955">
        <v>5954</v>
      </c>
      <c r="B5955">
        <v>28</v>
      </c>
      <c r="C5955" t="s">
        <v>20</v>
      </c>
      <c r="D5955" t="s">
        <v>35</v>
      </c>
      <c r="E5955">
        <v>2.83</v>
      </c>
      <c r="F5955">
        <v>3</v>
      </c>
      <c r="G5955" t="s">
        <v>36</v>
      </c>
      <c r="H5955">
        <v>33209</v>
      </c>
      <c r="I5955" t="s">
        <v>23</v>
      </c>
      <c r="J5955">
        <v>603</v>
      </c>
      <c r="K5955">
        <v>198</v>
      </c>
      <c r="L5955">
        <v>1.6</v>
      </c>
      <c r="M5955">
        <v>8.1</v>
      </c>
      <c r="N5955" t="s">
        <v>45</v>
      </c>
      <c r="O5955" t="s">
        <v>38</v>
      </c>
      <c r="P5955">
        <v>148849</v>
      </c>
      <c r="Q5955" t="s">
        <v>26</v>
      </c>
      <c r="R5955" t="s">
        <v>27</v>
      </c>
      <c r="S5955" t="s">
        <v>28</v>
      </c>
      <c r="T5955" t="s">
        <v>23</v>
      </c>
      <c r="U5955" t="str">
        <f>IF(mba_decision_dataset[[#This Row],[Age]]&lt;25,"21-25",IF(mba_decision_dataset[[#This Row],[Age]]&gt;30,"31-35","25-30"))</f>
        <v>25-30</v>
      </c>
      <c r="V5955" t="str">
        <f>IF(mba_decision_dataset[[#This Row],[GRE/GMAT Score]]&lt;351,"250-350",IF(mba_decision_dataset[[#This Row],[GRE/GMAT Score]]&gt;645,"above 645","350-645"))</f>
        <v>350-645</v>
      </c>
      <c r="W5955" s="3">
        <f>(mba_decision_dataset[[#This Row],[Expected Post-MBA Salary]]-mba_decision_dataset[[#This Row],[Annual Salary (Before MBA)]])/mba_decision_dataset[[#This Row],[Annual Salary (Before MBA)]]</f>
        <v>3.4821885633412628</v>
      </c>
    </row>
    <row r="5956" spans="1:23" x14ac:dyDescent="0.4">
      <c r="A5956">
        <v>5955</v>
      </c>
      <c r="B5956">
        <v>24</v>
      </c>
      <c r="C5956" t="s">
        <v>34</v>
      </c>
      <c r="D5956" t="s">
        <v>49</v>
      </c>
      <c r="E5956">
        <v>3.22</v>
      </c>
      <c r="F5956">
        <v>0</v>
      </c>
      <c r="G5956" t="s">
        <v>30</v>
      </c>
      <c r="H5956">
        <v>45717</v>
      </c>
      <c r="I5956" t="s">
        <v>23</v>
      </c>
      <c r="J5956">
        <v>513</v>
      </c>
      <c r="K5956">
        <v>474</v>
      </c>
      <c r="L5956">
        <v>8.1999999999999993</v>
      </c>
      <c r="M5956">
        <v>2.2000000000000002</v>
      </c>
      <c r="N5956" t="s">
        <v>47</v>
      </c>
      <c r="O5956" t="s">
        <v>31</v>
      </c>
      <c r="P5956">
        <v>75467</v>
      </c>
      <c r="Q5956" t="s">
        <v>26</v>
      </c>
      <c r="R5956" t="s">
        <v>27</v>
      </c>
      <c r="S5956" t="s">
        <v>28</v>
      </c>
      <c r="T5956" t="s">
        <v>23</v>
      </c>
      <c r="U5956" t="str">
        <f>IF(mba_decision_dataset[[#This Row],[Age]]&lt;25,"21-25",IF(mba_decision_dataset[[#This Row],[Age]]&gt;30,"31-35","25-30"))</f>
        <v>21-25</v>
      </c>
      <c r="V5956" t="str">
        <f>IF(mba_decision_dataset[[#This Row],[GRE/GMAT Score]]&lt;351,"250-350",IF(mba_decision_dataset[[#This Row],[GRE/GMAT Score]]&gt;645,"above 645","350-645"))</f>
        <v>350-645</v>
      </c>
      <c r="W5956" s="3">
        <f>(mba_decision_dataset[[#This Row],[Expected Post-MBA Salary]]-mba_decision_dataset[[#This Row],[Annual Salary (Before MBA)]])/mba_decision_dataset[[#This Row],[Annual Salary (Before MBA)]]</f>
        <v>0.65074261215740314</v>
      </c>
    </row>
    <row r="5957" spans="1:23" x14ac:dyDescent="0.4">
      <c r="A5957">
        <v>5956</v>
      </c>
      <c r="B5957">
        <v>30</v>
      </c>
      <c r="C5957" t="s">
        <v>34</v>
      </c>
      <c r="D5957" t="s">
        <v>41</v>
      </c>
      <c r="E5957">
        <v>3.28</v>
      </c>
      <c r="F5957">
        <v>0</v>
      </c>
      <c r="G5957" t="s">
        <v>30</v>
      </c>
      <c r="H5957">
        <v>43129</v>
      </c>
      <c r="I5957" t="s">
        <v>29</v>
      </c>
      <c r="J5957">
        <v>771</v>
      </c>
      <c r="K5957">
        <v>439</v>
      </c>
      <c r="L5957">
        <v>7.4</v>
      </c>
      <c r="M5957">
        <v>5.2</v>
      </c>
      <c r="N5957" t="s">
        <v>24</v>
      </c>
      <c r="O5957" t="s">
        <v>31</v>
      </c>
      <c r="P5957">
        <v>100542</v>
      </c>
      <c r="Q5957" t="s">
        <v>26</v>
      </c>
      <c r="R5957" t="s">
        <v>32</v>
      </c>
      <c r="S5957" t="s">
        <v>33</v>
      </c>
      <c r="T5957" t="s">
        <v>23</v>
      </c>
      <c r="U5957" t="str">
        <f>IF(mba_decision_dataset[[#This Row],[Age]]&lt;25,"21-25",IF(mba_decision_dataset[[#This Row],[Age]]&gt;30,"31-35","25-30"))</f>
        <v>25-30</v>
      </c>
      <c r="V5957" t="str">
        <f>IF(mba_decision_dataset[[#This Row],[GRE/GMAT Score]]&lt;351,"250-350",IF(mba_decision_dataset[[#This Row],[GRE/GMAT Score]]&gt;645,"above 645","350-645"))</f>
        <v>above 645</v>
      </c>
      <c r="W5957" s="3">
        <f>(mba_decision_dataset[[#This Row],[Expected Post-MBA Salary]]-mba_decision_dataset[[#This Row],[Annual Salary (Before MBA)]])/mba_decision_dataset[[#This Row],[Annual Salary (Before MBA)]]</f>
        <v>1.3311924691043149</v>
      </c>
    </row>
    <row r="5958" spans="1:23" x14ac:dyDescent="0.4">
      <c r="A5958">
        <v>5957</v>
      </c>
      <c r="B5958">
        <v>25</v>
      </c>
      <c r="C5958" t="s">
        <v>48</v>
      </c>
      <c r="D5958" t="s">
        <v>21</v>
      </c>
      <c r="E5958">
        <v>3.5</v>
      </c>
      <c r="F5958">
        <v>4</v>
      </c>
      <c r="G5958" t="s">
        <v>42</v>
      </c>
      <c r="H5958">
        <v>80046</v>
      </c>
      <c r="I5958" t="s">
        <v>23</v>
      </c>
      <c r="J5958">
        <v>619</v>
      </c>
      <c r="K5958">
        <v>44</v>
      </c>
      <c r="L5958">
        <v>6.8</v>
      </c>
      <c r="M5958">
        <v>4.7</v>
      </c>
      <c r="N5958" t="s">
        <v>47</v>
      </c>
      <c r="O5958" t="s">
        <v>46</v>
      </c>
      <c r="P5958">
        <v>157484</v>
      </c>
      <c r="Q5958" t="s">
        <v>26</v>
      </c>
      <c r="R5958" t="s">
        <v>27</v>
      </c>
      <c r="S5958" t="s">
        <v>33</v>
      </c>
      <c r="T5958" t="s">
        <v>29</v>
      </c>
      <c r="U5958" t="str">
        <f>IF(mba_decision_dataset[[#This Row],[Age]]&lt;25,"21-25",IF(mba_decision_dataset[[#This Row],[Age]]&gt;30,"31-35","25-30"))</f>
        <v>25-30</v>
      </c>
      <c r="V5958" t="str">
        <f>IF(mba_decision_dataset[[#This Row],[GRE/GMAT Score]]&lt;351,"250-350",IF(mba_decision_dataset[[#This Row],[GRE/GMAT Score]]&gt;645,"above 645","350-645"))</f>
        <v>350-645</v>
      </c>
      <c r="W5958" s="3">
        <f>(mba_decision_dataset[[#This Row],[Expected Post-MBA Salary]]-mba_decision_dataset[[#This Row],[Annual Salary (Before MBA)]])/mba_decision_dataset[[#This Row],[Annual Salary (Before MBA)]]</f>
        <v>0.96741873422781899</v>
      </c>
    </row>
    <row r="5959" spans="1:23" x14ac:dyDescent="0.4">
      <c r="A5959">
        <v>5958</v>
      </c>
      <c r="B5959">
        <v>24</v>
      </c>
      <c r="C5959" t="s">
        <v>48</v>
      </c>
      <c r="D5959" t="s">
        <v>21</v>
      </c>
      <c r="E5959">
        <v>3.04</v>
      </c>
      <c r="F5959">
        <v>3</v>
      </c>
      <c r="G5959" t="s">
        <v>36</v>
      </c>
      <c r="H5959">
        <v>47034</v>
      </c>
      <c r="I5959" t="s">
        <v>23</v>
      </c>
      <c r="J5959">
        <v>505</v>
      </c>
      <c r="K5959">
        <v>136</v>
      </c>
      <c r="L5959">
        <v>1.5</v>
      </c>
      <c r="M5959">
        <v>5.6</v>
      </c>
      <c r="N5959" t="s">
        <v>47</v>
      </c>
      <c r="O5959" t="s">
        <v>38</v>
      </c>
      <c r="P5959">
        <v>98336</v>
      </c>
      <c r="Q5959" t="s">
        <v>39</v>
      </c>
      <c r="R5959" t="s">
        <v>44</v>
      </c>
      <c r="S5959" t="s">
        <v>33</v>
      </c>
      <c r="T5959" t="s">
        <v>29</v>
      </c>
      <c r="U5959" t="str">
        <f>IF(mba_decision_dataset[[#This Row],[Age]]&lt;25,"21-25",IF(mba_decision_dataset[[#This Row],[Age]]&gt;30,"31-35","25-30"))</f>
        <v>21-25</v>
      </c>
      <c r="V5959" t="str">
        <f>IF(mba_decision_dataset[[#This Row],[GRE/GMAT Score]]&lt;351,"250-350",IF(mba_decision_dataset[[#This Row],[GRE/GMAT Score]]&gt;645,"above 645","350-645"))</f>
        <v>350-645</v>
      </c>
      <c r="W5959" s="3">
        <f>(mba_decision_dataset[[#This Row],[Expected Post-MBA Salary]]-mba_decision_dataset[[#This Row],[Annual Salary (Before MBA)]])/mba_decision_dataset[[#This Row],[Annual Salary (Before MBA)]]</f>
        <v>1.0907428668622698</v>
      </c>
    </row>
    <row r="5960" spans="1:23" x14ac:dyDescent="0.4">
      <c r="A5960">
        <v>5959</v>
      </c>
      <c r="B5960">
        <v>32</v>
      </c>
      <c r="C5960" t="s">
        <v>20</v>
      </c>
      <c r="D5960" t="s">
        <v>35</v>
      </c>
      <c r="E5960">
        <v>3.02</v>
      </c>
      <c r="F5960">
        <v>6</v>
      </c>
      <c r="G5960" t="s">
        <v>42</v>
      </c>
      <c r="H5960">
        <v>119715</v>
      </c>
      <c r="I5960" t="s">
        <v>23</v>
      </c>
      <c r="J5960">
        <v>294</v>
      </c>
      <c r="K5960">
        <v>88</v>
      </c>
      <c r="L5960">
        <v>5.7</v>
      </c>
      <c r="M5960">
        <v>5.7</v>
      </c>
      <c r="N5960" t="s">
        <v>24</v>
      </c>
      <c r="O5960" t="s">
        <v>43</v>
      </c>
      <c r="P5960">
        <v>85170</v>
      </c>
      <c r="Q5960" t="s">
        <v>26</v>
      </c>
      <c r="R5960" t="s">
        <v>27</v>
      </c>
      <c r="S5960" t="s">
        <v>28</v>
      </c>
      <c r="T5960" t="s">
        <v>29</v>
      </c>
      <c r="U5960" t="str">
        <f>IF(mba_decision_dataset[[#This Row],[Age]]&lt;25,"21-25",IF(mba_decision_dataset[[#This Row],[Age]]&gt;30,"31-35","25-30"))</f>
        <v>31-35</v>
      </c>
      <c r="V5960" t="str">
        <f>IF(mba_decision_dataset[[#This Row],[GRE/GMAT Score]]&lt;351,"250-350",IF(mba_decision_dataset[[#This Row],[GRE/GMAT Score]]&gt;645,"above 645","350-645"))</f>
        <v>250-350</v>
      </c>
      <c r="W5960" s="3">
        <f>(mba_decision_dataset[[#This Row],[Expected Post-MBA Salary]]-mba_decision_dataset[[#This Row],[Annual Salary (Before MBA)]])/mba_decision_dataset[[#This Row],[Annual Salary (Before MBA)]]</f>
        <v>-0.28856033078561583</v>
      </c>
    </row>
    <row r="5961" spans="1:23" x14ac:dyDescent="0.4">
      <c r="A5961">
        <v>5960</v>
      </c>
      <c r="B5961">
        <v>21</v>
      </c>
      <c r="C5961" t="s">
        <v>20</v>
      </c>
      <c r="D5961" t="s">
        <v>21</v>
      </c>
      <c r="E5961">
        <v>3.26</v>
      </c>
      <c r="F5961">
        <v>6</v>
      </c>
      <c r="G5961" t="s">
        <v>30</v>
      </c>
      <c r="H5961">
        <v>57143</v>
      </c>
      <c r="I5961" t="s">
        <v>23</v>
      </c>
      <c r="J5961">
        <v>551</v>
      </c>
      <c r="K5961">
        <v>186</v>
      </c>
      <c r="L5961">
        <v>2.1</v>
      </c>
      <c r="M5961">
        <v>6</v>
      </c>
      <c r="N5961" t="s">
        <v>24</v>
      </c>
      <c r="O5961" t="s">
        <v>38</v>
      </c>
      <c r="P5961">
        <v>121240</v>
      </c>
      <c r="Q5961" t="s">
        <v>26</v>
      </c>
      <c r="R5961" t="s">
        <v>44</v>
      </c>
      <c r="S5961" t="s">
        <v>33</v>
      </c>
      <c r="T5961" t="s">
        <v>29</v>
      </c>
      <c r="U5961" t="str">
        <f>IF(mba_decision_dataset[[#This Row],[Age]]&lt;25,"21-25",IF(mba_decision_dataset[[#This Row],[Age]]&gt;30,"31-35","25-30"))</f>
        <v>21-25</v>
      </c>
      <c r="V5961" t="str">
        <f>IF(mba_decision_dataset[[#This Row],[GRE/GMAT Score]]&lt;351,"250-350",IF(mba_decision_dataset[[#This Row],[GRE/GMAT Score]]&gt;645,"above 645","350-645"))</f>
        <v>350-645</v>
      </c>
      <c r="W5961" s="3">
        <f>(mba_decision_dataset[[#This Row],[Expected Post-MBA Salary]]-mba_decision_dataset[[#This Row],[Annual Salary (Before MBA)]])/mba_decision_dataset[[#This Row],[Annual Salary (Before MBA)]]</f>
        <v>1.1216946957632605</v>
      </c>
    </row>
    <row r="5962" spans="1:23" x14ac:dyDescent="0.4">
      <c r="A5962">
        <v>5961</v>
      </c>
      <c r="B5962">
        <v>32</v>
      </c>
      <c r="C5962" t="s">
        <v>34</v>
      </c>
      <c r="D5962" t="s">
        <v>35</v>
      </c>
      <c r="E5962">
        <v>3.41</v>
      </c>
      <c r="F5962">
        <v>3</v>
      </c>
      <c r="G5962" t="s">
        <v>36</v>
      </c>
      <c r="H5962">
        <v>42433</v>
      </c>
      <c r="I5962" t="s">
        <v>23</v>
      </c>
      <c r="J5962">
        <v>331</v>
      </c>
      <c r="K5962">
        <v>39</v>
      </c>
      <c r="L5962">
        <v>5</v>
      </c>
      <c r="M5962">
        <v>8.4</v>
      </c>
      <c r="N5962" t="s">
        <v>37</v>
      </c>
      <c r="O5962" t="s">
        <v>38</v>
      </c>
      <c r="P5962">
        <v>138809</v>
      </c>
      <c r="Q5962" t="s">
        <v>26</v>
      </c>
      <c r="R5962" t="s">
        <v>27</v>
      </c>
      <c r="S5962" t="s">
        <v>28</v>
      </c>
      <c r="T5962" t="s">
        <v>29</v>
      </c>
      <c r="U5962" t="str">
        <f>IF(mba_decision_dataset[[#This Row],[Age]]&lt;25,"21-25",IF(mba_decision_dataset[[#This Row],[Age]]&gt;30,"31-35","25-30"))</f>
        <v>31-35</v>
      </c>
      <c r="V5962" t="str">
        <f>IF(mba_decision_dataset[[#This Row],[GRE/GMAT Score]]&lt;351,"250-350",IF(mba_decision_dataset[[#This Row],[GRE/GMAT Score]]&gt;645,"above 645","350-645"))</f>
        <v>250-350</v>
      </c>
      <c r="W5962" s="3">
        <f>(mba_decision_dataset[[#This Row],[Expected Post-MBA Salary]]-mba_decision_dataset[[#This Row],[Annual Salary (Before MBA)]])/mba_decision_dataset[[#This Row],[Annual Salary (Before MBA)]]</f>
        <v>2.2712511488699834</v>
      </c>
    </row>
    <row r="5963" spans="1:23" x14ac:dyDescent="0.4">
      <c r="A5963">
        <v>5962</v>
      </c>
      <c r="B5963">
        <v>28</v>
      </c>
      <c r="C5963" t="s">
        <v>48</v>
      </c>
      <c r="D5963" t="s">
        <v>49</v>
      </c>
      <c r="E5963">
        <v>2.69</v>
      </c>
      <c r="F5963">
        <v>9</v>
      </c>
      <c r="G5963" t="s">
        <v>42</v>
      </c>
      <c r="H5963">
        <v>61993</v>
      </c>
      <c r="I5963" t="s">
        <v>23</v>
      </c>
      <c r="J5963">
        <v>475</v>
      </c>
      <c r="K5963">
        <v>306</v>
      </c>
      <c r="L5963">
        <v>2.5</v>
      </c>
      <c r="M5963">
        <v>4.9000000000000004</v>
      </c>
      <c r="N5963" t="s">
        <v>24</v>
      </c>
      <c r="O5963" t="s">
        <v>46</v>
      </c>
      <c r="P5963">
        <v>61347</v>
      </c>
      <c r="Q5963" t="s">
        <v>39</v>
      </c>
      <c r="R5963" t="s">
        <v>27</v>
      </c>
      <c r="S5963" t="s">
        <v>28</v>
      </c>
      <c r="T5963" t="s">
        <v>23</v>
      </c>
      <c r="U5963" t="str">
        <f>IF(mba_decision_dataset[[#This Row],[Age]]&lt;25,"21-25",IF(mba_decision_dataset[[#This Row],[Age]]&gt;30,"31-35","25-30"))</f>
        <v>25-30</v>
      </c>
      <c r="V5963" t="str">
        <f>IF(mba_decision_dataset[[#This Row],[GRE/GMAT Score]]&lt;351,"250-350",IF(mba_decision_dataset[[#This Row],[GRE/GMAT Score]]&gt;645,"above 645","350-645"))</f>
        <v>350-645</v>
      </c>
      <c r="W5963" s="3">
        <f>(mba_decision_dataset[[#This Row],[Expected Post-MBA Salary]]-mba_decision_dataset[[#This Row],[Annual Salary (Before MBA)]])/mba_decision_dataset[[#This Row],[Annual Salary (Before MBA)]]</f>
        <v>-1.0420531350313745E-2</v>
      </c>
    </row>
    <row r="5964" spans="1:23" x14ac:dyDescent="0.4">
      <c r="A5964">
        <v>5963</v>
      </c>
      <c r="B5964">
        <v>21</v>
      </c>
      <c r="C5964" t="s">
        <v>34</v>
      </c>
      <c r="D5964" t="s">
        <v>35</v>
      </c>
      <c r="E5964">
        <v>2.66</v>
      </c>
      <c r="F5964">
        <v>1</v>
      </c>
      <c r="G5964" t="s">
        <v>38</v>
      </c>
      <c r="H5964">
        <v>106243</v>
      </c>
      <c r="I5964" t="s">
        <v>23</v>
      </c>
      <c r="J5964">
        <v>377</v>
      </c>
      <c r="K5964">
        <v>427</v>
      </c>
      <c r="L5964">
        <v>2.4</v>
      </c>
      <c r="M5964">
        <v>2.9</v>
      </c>
      <c r="N5964" t="s">
        <v>45</v>
      </c>
      <c r="O5964" t="s">
        <v>46</v>
      </c>
      <c r="P5964">
        <v>84801</v>
      </c>
      <c r="Q5964" t="s">
        <v>26</v>
      </c>
      <c r="R5964" t="s">
        <v>27</v>
      </c>
      <c r="S5964" t="s">
        <v>28</v>
      </c>
      <c r="T5964" t="s">
        <v>23</v>
      </c>
      <c r="U5964" t="str">
        <f>IF(mba_decision_dataset[[#This Row],[Age]]&lt;25,"21-25",IF(mba_decision_dataset[[#This Row],[Age]]&gt;30,"31-35","25-30"))</f>
        <v>21-25</v>
      </c>
      <c r="V5964" t="str">
        <f>IF(mba_decision_dataset[[#This Row],[GRE/GMAT Score]]&lt;351,"250-350",IF(mba_decision_dataset[[#This Row],[GRE/GMAT Score]]&gt;645,"above 645","350-645"))</f>
        <v>350-645</v>
      </c>
      <c r="W5964" s="3">
        <f>(mba_decision_dataset[[#This Row],[Expected Post-MBA Salary]]-mba_decision_dataset[[#This Row],[Annual Salary (Before MBA)]])/mba_decision_dataset[[#This Row],[Annual Salary (Before MBA)]]</f>
        <v>-0.20182035522340294</v>
      </c>
    </row>
    <row r="5965" spans="1:23" x14ac:dyDescent="0.4">
      <c r="A5965">
        <v>5964</v>
      </c>
      <c r="B5965">
        <v>25</v>
      </c>
      <c r="C5965" t="s">
        <v>34</v>
      </c>
      <c r="D5965" t="s">
        <v>50</v>
      </c>
      <c r="E5965">
        <v>2.54</v>
      </c>
      <c r="F5965">
        <v>9</v>
      </c>
      <c r="G5965" t="s">
        <v>38</v>
      </c>
      <c r="H5965">
        <v>78638</v>
      </c>
      <c r="I5965" t="s">
        <v>23</v>
      </c>
      <c r="J5965">
        <v>620</v>
      </c>
      <c r="K5965">
        <v>31</v>
      </c>
      <c r="L5965">
        <v>6.2</v>
      </c>
      <c r="M5965">
        <v>8.1</v>
      </c>
      <c r="N5965" t="s">
        <v>47</v>
      </c>
      <c r="O5965" t="s">
        <v>31</v>
      </c>
      <c r="P5965">
        <v>74455</v>
      </c>
      <c r="Q5965" t="s">
        <v>39</v>
      </c>
      <c r="R5965" t="s">
        <v>44</v>
      </c>
      <c r="S5965" t="s">
        <v>33</v>
      </c>
      <c r="T5965" t="s">
        <v>29</v>
      </c>
      <c r="U5965" t="str">
        <f>IF(mba_decision_dataset[[#This Row],[Age]]&lt;25,"21-25",IF(mba_decision_dataset[[#This Row],[Age]]&gt;30,"31-35","25-30"))</f>
        <v>25-30</v>
      </c>
      <c r="V5965" t="str">
        <f>IF(mba_decision_dataset[[#This Row],[GRE/GMAT Score]]&lt;351,"250-350",IF(mba_decision_dataset[[#This Row],[GRE/GMAT Score]]&gt;645,"above 645","350-645"))</f>
        <v>350-645</v>
      </c>
      <c r="W5965" s="3">
        <f>(mba_decision_dataset[[#This Row],[Expected Post-MBA Salary]]-mba_decision_dataset[[#This Row],[Annual Salary (Before MBA)]])/mba_decision_dataset[[#This Row],[Annual Salary (Before MBA)]]</f>
        <v>-5.3193112744474684E-2</v>
      </c>
    </row>
    <row r="5966" spans="1:23" x14ac:dyDescent="0.4">
      <c r="A5966">
        <v>5965</v>
      </c>
      <c r="B5966">
        <v>26</v>
      </c>
      <c r="C5966" t="s">
        <v>34</v>
      </c>
      <c r="D5966" t="s">
        <v>50</v>
      </c>
      <c r="E5966">
        <v>3.1</v>
      </c>
      <c r="F5966">
        <v>3</v>
      </c>
      <c r="G5966" t="s">
        <v>22</v>
      </c>
      <c r="H5966">
        <v>94249</v>
      </c>
      <c r="I5966" t="s">
        <v>23</v>
      </c>
      <c r="J5966">
        <v>572</v>
      </c>
      <c r="K5966">
        <v>64</v>
      </c>
      <c r="L5966">
        <v>3.6</v>
      </c>
      <c r="M5966">
        <v>9.8000000000000007</v>
      </c>
      <c r="N5966" t="s">
        <v>47</v>
      </c>
      <c r="O5966" t="s">
        <v>25</v>
      </c>
      <c r="P5966">
        <v>73775</v>
      </c>
      <c r="Q5966" t="s">
        <v>39</v>
      </c>
      <c r="R5966" t="s">
        <v>44</v>
      </c>
      <c r="S5966" t="s">
        <v>28</v>
      </c>
      <c r="T5966" t="s">
        <v>29</v>
      </c>
      <c r="U5966" t="str">
        <f>IF(mba_decision_dataset[[#This Row],[Age]]&lt;25,"21-25",IF(mba_decision_dataset[[#This Row],[Age]]&gt;30,"31-35","25-30"))</f>
        <v>25-30</v>
      </c>
      <c r="V5966" t="str">
        <f>IF(mba_decision_dataset[[#This Row],[GRE/GMAT Score]]&lt;351,"250-350",IF(mba_decision_dataset[[#This Row],[GRE/GMAT Score]]&gt;645,"above 645","350-645"))</f>
        <v>350-645</v>
      </c>
      <c r="W5966" s="3">
        <f>(mba_decision_dataset[[#This Row],[Expected Post-MBA Salary]]-mba_decision_dataset[[#This Row],[Annual Salary (Before MBA)]])/mba_decision_dataset[[#This Row],[Annual Salary (Before MBA)]]</f>
        <v>-0.21723307409097178</v>
      </c>
    </row>
    <row r="5967" spans="1:23" x14ac:dyDescent="0.4">
      <c r="A5967">
        <v>5966</v>
      </c>
      <c r="B5967">
        <v>26</v>
      </c>
      <c r="C5967" t="s">
        <v>20</v>
      </c>
      <c r="D5967" t="s">
        <v>50</v>
      </c>
      <c r="E5967">
        <v>2.72</v>
      </c>
      <c r="F5967">
        <v>7</v>
      </c>
      <c r="G5967" t="s">
        <v>22</v>
      </c>
      <c r="H5967">
        <v>86813</v>
      </c>
      <c r="I5967" t="s">
        <v>23</v>
      </c>
      <c r="J5967">
        <v>439</v>
      </c>
      <c r="K5967">
        <v>85</v>
      </c>
      <c r="L5967">
        <v>7.9</v>
      </c>
      <c r="M5967">
        <v>2.1</v>
      </c>
      <c r="N5967" t="s">
        <v>24</v>
      </c>
      <c r="O5967" t="s">
        <v>25</v>
      </c>
      <c r="P5967">
        <v>175855</v>
      </c>
      <c r="Q5967" t="s">
        <v>39</v>
      </c>
      <c r="R5967" t="s">
        <v>40</v>
      </c>
      <c r="S5967" t="s">
        <v>33</v>
      </c>
      <c r="T5967" t="s">
        <v>23</v>
      </c>
      <c r="U5967" t="str">
        <f>IF(mba_decision_dataset[[#This Row],[Age]]&lt;25,"21-25",IF(mba_decision_dataset[[#This Row],[Age]]&gt;30,"31-35","25-30"))</f>
        <v>25-30</v>
      </c>
      <c r="V5967" t="str">
        <f>IF(mba_decision_dataset[[#This Row],[GRE/GMAT Score]]&lt;351,"250-350",IF(mba_decision_dataset[[#This Row],[GRE/GMAT Score]]&gt;645,"above 645","350-645"))</f>
        <v>350-645</v>
      </c>
      <c r="W5967" s="3">
        <f>(mba_decision_dataset[[#This Row],[Expected Post-MBA Salary]]-mba_decision_dataset[[#This Row],[Annual Salary (Before MBA)]])/mba_decision_dataset[[#This Row],[Annual Salary (Before MBA)]]</f>
        <v>1.0256758780366995</v>
      </c>
    </row>
    <row r="5968" spans="1:23" x14ac:dyDescent="0.4">
      <c r="A5968">
        <v>5967</v>
      </c>
      <c r="B5968">
        <v>33</v>
      </c>
      <c r="C5968" t="s">
        <v>34</v>
      </c>
      <c r="D5968" t="s">
        <v>50</v>
      </c>
      <c r="E5968">
        <v>3.08</v>
      </c>
      <c r="F5968">
        <v>1</v>
      </c>
      <c r="G5968" t="s">
        <v>36</v>
      </c>
      <c r="H5968">
        <v>34985</v>
      </c>
      <c r="I5968" t="s">
        <v>23</v>
      </c>
      <c r="J5968">
        <v>258</v>
      </c>
      <c r="K5968">
        <v>148</v>
      </c>
      <c r="L5968">
        <v>3.3</v>
      </c>
      <c r="M5968">
        <v>3.3</v>
      </c>
      <c r="N5968" t="s">
        <v>24</v>
      </c>
      <c r="O5968" t="s">
        <v>31</v>
      </c>
      <c r="P5968">
        <v>67128</v>
      </c>
      <c r="Q5968" t="s">
        <v>39</v>
      </c>
      <c r="R5968" t="s">
        <v>27</v>
      </c>
      <c r="S5968" t="s">
        <v>28</v>
      </c>
      <c r="T5968" t="s">
        <v>23</v>
      </c>
      <c r="U5968" t="str">
        <f>IF(mba_decision_dataset[[#This Row],[Age]]&lt;25,"21-25",IF(mba_decision_dataset[[#This Row],[Age]]&gt;30,"31-35","25-30"))</f>
        <v>31-35</v>
      </c>
      <c r="V5968" t="str">
        <f>IF(mba_decision_dataset[[#This Row],[GRE/GMAT Score]]&lt;351,"250-350",IF(mba_decision_dataset[[#This Row],[GRE/GMAT Score]]&gt;645,"above 645","350-645"))</f>
        <v>250-350</v>
      </c>
      <c r="W5968" s="3">
        <f>(mba_decision_dataset[[#This Row],[Expected Post-MBA Salary]]-mba_decision_dataset[[#This Row],[Annual Salary (Before MBA)]])/mba_decision_dataset[[#This Row],[Annual Salary (Before MBA)]]</f>
        <v>0.9187651850793197</v>
      </c>
    </row>
    <row r="5969" spans="1:23" x14ac:dyDescent="0.4">
      <c r="A5969">
        <v>5968</v>
      </c>
      <c r="B5969">
        <v>25</v>
      </c>
      <c r="C5969" t="s">
        <v>34</v>
      </c>
      <c r="D5969" t="s">
        <v>50</v>
      </c>
      <c r="E5969">
        <v>2.81</v>
      </c>
      <c r="F5969">
        <v>4</v>
      </c>
      <c r="G5969" t="s">
        <v>22</v>
      </c>
      <c r="H5969">
        <v>98098</v>
      </c>
      <c r="I5969" t="s">
        <v>29</v>
      </c>
      <c r="J5969">
        <v>412</v>
      </c>
      <c r="K5969">
        <v>258</v>
      </c>
      <c r="L5969">
        <v>4</v>
      </c>
      <c r="M5969">
        <v>9.8000000000000007</v>
      </c>
      <c r="N5969" t="s">
        <v>24</v>
      </c>
      <c r="O5969" t="s">
        <v>43</v>
      </c>
      <c r="P5969">
        <v>178430</v>
      </c>
      <c r="Q5969" t="s">
        <v>26</v>
      </c>
      <c r="R5969" t="s">
        <v>32</v>
      </c>
      <c r="S5969" t="s">
        <v>28</v>
      </c>
      <c r="T5969" t="s">
        <v>23</v>
      </c>
      <c r="U5969" t="str">
        <f>IF(mba_decision_dataset[[#This Row],[Age]]&lt;25,"21-25",IF(mba_decision_dataset[[#This Row],[Age]]&gt;30,"31-35","25-30"))</f>
        <v>25-30</v>
      </c>
      <c r="V5969" t="str">
        <f>IF(mba_decision_dataset[[#This Row],[GRE/GMAT Score]]&lt;351,"250-350",IF(mba_decision_dataset[[#This Row],[GRE/GMAT Score]]&gt;645,"above 645","350-645"))</f>
        <v>350-645</v>
      </c>
      <c r="W5969" s="3">
        <f>(mba_decision_dataset[[#This Row],[Expected Post-MBA Salary]]-mba_decision_dataset[[#This Row],[Annual Salary (Before MBA)]])/mba_decision_dataset[[#This Row],[Annual Salary (Before MBA)]]</f>
        <v>0.81889539032396175</v>
      </c>
    </row>
    <row r="5970" spans="1:23" x14ac:dyDescent="0.4">
      <c r="A5970">
        <v>5969</v>
      </c>
      <c r="B5970">
        <v>23</v>
      </c>
      <c r="C5970" t="s">
        <v>34</v>
      </c>
      <c r="D5970" t="s">
        <v>50</v>
      </c>
      <c r="E5970">
        <v>3.67</v>
      </c>
      <c r="F5970">
        <v>6</v>
      </c>
      <c r="G5970" t="s">
        <v>36</v>
      </c>
      <c r="H5970">
        <v>94875</v>
      </c>
      <c r="I5970" t="s">
        <v>23</v>
      </c>
      <c r="J5970">
        <v>301</v>
      </c>
      <c r="K5970">
        <v>299</v>
      </c>
      <c r="L5970">
        <v>6.3</v>
      </c>
      <c r="M5970">
        <v>3</v>
      </c>
      <c r="N5970" t="s">
        <v>37</v>
      </c>
      <c r="O5970" t="s">
        <v>43</v>
      </c>
      <c r="P5970">
        <v>72500</v>
      </c>
      <c r="Q5970" t="s">
        <v>39</v>
      </c>
      <c r="R5970" t="s">
        <v>32</v>
      </c>
      <c r="S5970" t="s">
        <v>28</v>
      </c>
      <c r="T5970" t="s">
        <v>23</v>
      </c>
      <c r="U5970" t="str">
        <f>IF(mba_decision_dataset[[#This Row],[Age]]&lt;25,"21-25",IF(mba_decision_dataset[[#This Row],[Age]]&gt;30,"31-35","25-30"))</f>
        <v>21-25</v>
      </c>
      <c r="V5970" t="str">
        <f>IF(mba_decision_dataset[[#This Row],[GRE/GMAT Score]]&lt;351,"250-350",IF(mba_decision_dataset[[#This Row],[GRE/GMAT Score]]&gt;645,"above 645","350-645"))</f>
        <v>250-350</v>
      </c>
      <c r="W5970" s="3">
        <f>(mba_decision_dataset[[#This Row],[Expected Post-MBA Salary]]-mba_decision_dataset[[#This Row],[Annual Salary (Before MBA)]])/mba_decision_dataset[[#This Row],[Annual Salary (Before MBA)]]</f>
        <v>-0.23583662714097497</v>
      </c>
    </row>
    <row r="5971" spans="1:23" x14ac:dyDescent="0.4">
      <c r="A5971">
        <v>5970</v>
      </c>
      <c r="B5971">
        <v>25</v>
      </c>
      <c r="C5971" t="s">
        <v>20</v>
      </c>
      <c r="D5971" t="s">
        <v>50</v>
      </c>
      <c r="E5971">
        <v>2.15</v>
      </c>
      <c r="F5971">
        <v>9</v>
      </c>
      <c r="G5971" t="s">
        <v>30</v>
      </c>
      <c r="H5971">
        <v>117995</v>
      </c>
      <c r="I5971" t="s">
        <v>29</v>
      </c>
      <c r="J5971">
        <v>367</v>
      </c>
      <c r="K5971">
        <v>256</v>
      </c>
      <c r="L5971">
        <v>1.1000000000000001</v>
      </c>
      <c r="M5971">
        <v>4.8</v>
      </c>
      <c r="N5971" t="s">
        <v>37</v>
      </c>
      <c r="O5971" t="s">
        <v>46</v>
      </c>
      <c r="P5971">
        <v>76580</v>
      </c>
      <c r="Q5971" t="s">
        <v>26</v>
      </c>
      <c r="R5971" t="s">
        <v>40</v>
      </c>
      <c r="S5971" t="s">
        <v>28</v>
      </c>
      <c r="T5971" t="s">
        <v>29</v>
      </c>
      <c r="U5971" t="str">
        <f>IF(mba_decision_dataset[[#This Row],[Age]]&lt;25,"21-25",IF(mba_decision_dataset[[#This Row],[Age]]&gt;30,"31-35","25-30"))</f>
        <v>25-30</v>
      </c>
      <c r="V5971" t="str">
        <f>IF(mba_decision_dataset[[#This Row],[GRE/GMAT Score]]&lt;351,"250-350",IF(mba_decision_dataset[[#This Row],[GRE/GMAT Score]]&gt;645,"above 645","350-645"))</f>
        <v>350-645</v>
      </c>
      <c r="W5971" s="3">
        <f>(mba_decision_dataset[[#This Row],[Expected Post-MBA Salary]]-mba_decision_dataset[[#This Row],[Annual Salary (Before MBA)]])/mba_decision_dataset[[#This Row],[Annual Salary (Before MBA)]]</f>
        <v>-0.35098944870545362</v>
      </c>
    </row>
    <row r="5972" spans="1:23" x14ac:dyDescent="0.4">
      <c r="A5972">
        <v>5971</v>
      </c>
      <c r="B5972">
        <v>32</v>
      </c>
      <c r="C5972" t="s">
        <v>20</v>
      </c>
      <c r="D5972" t="s">
        <v>50</v>
      </c>
      <c r="E5972">
        <v>3.14</v>
      </c>
      <c r="F5972">
        <v>5</v>
      </c>
      <c r="G5972" t="s">
        <v>38</v>
      </c>
      <c r="H5972">
        <v>93103</v>
      </c>
      <c r="I5972" t="s">
        <v>23</v>
      </c>
      <c r="J5972">
        <v>350</v>
      </c>
      <c r="K5972">
        <v>40</v>
      </c>
      <c r="L5972">
        <v>8.6</v>
      </c>
      <c r="M5972">
        <v>1.8</v>
      </c>
      <c r="N5972" t="s">
        <v>47</v>
      </c>
      <c r="O5972" t="s">
        <v>31</v>
      </c>
      <c r="P5972">
        <v>95917</v>
      </c>
      <c r="Q5972" t="s">
        <v>39</v>
      </c>
      <c r="R5972" t="s">
        <v>44</v>
      </c>
      <c r="S5972" t="s">
        <v>33</v>
      </c>
      <c r="T5972" t="s">
        <v>29</v>
      </c>
      <c r="U5972" t="str">
        <f>IF(mba_decision_dataset[[#This Row],[Age]]&lt;25,"21-25",IF(mba_decision_dataset[[#This Row],[Age]]&gt;30,"31-35","25-30"))</f>
        <v>31-35</v>
      </c>
      <c r="V5972" t="str">
        <f>IF(mba_decision_dataset[[#This Row],[GRE/GMAT Score]]&lt;351,"250-350",IF(mba_decision_dataset[[#This Row],[GRE/GMAT Score]]&gt;645,"above 645","350-645"))</f>
        <v>250-350</v>
      </c>
      <c r="W5972" s="3">
        <f>(mba_decision_dataset[[#This Row],[Expected Post-MBA Salary]]-mba_decision_dataset[[#This Row],[Annual Salary (Before MBA)]])/mba_decision_dataset[[#This Row],[Annual Salary (Before MBA)]]</f>
        <v>3.0224589970248007E-2</v>
      </c>
    </row>
    <row r="5973" spans="1:23" x14ac:dyDescent="0.4">
      <c r="A5973">
        <v>5972</v>
      </c>
      <c r="B5973">
        <v>28</v>
      </c>
      <c r="C5973" t="s">
        <v>20</v>
      </c>
      <c r="D5973" t="s">
        <v>50</v>
      </c>
      <c r="E5973">
        <v>3.15</v>
      </c>
      <c r="F5973">
        <v>8</v>
      </c>
      <c r="G5973" t="s">
        <v>36</v>
      </c>
      <c r="H5973">
        <v>66551</v>
      </c>
      <c r="I5973" t="s">
        <v>23</v>
      </c>
      <c r="J5973">
        <v>661</v>
      </c>
      <c r="K5973">
        <v>58</v>
      </c>
      <c r="L5973">
        <v>1.8</v>
      </c>
      <c r="M5973">
        <v>3.7</v>
      </c>
      <c r="N5973" t="s">
        <v>37</v>
      </c>
      <c r="O5973" t="s">
        <v>38</v>
      </c>
      <c r="P5973">
        <v>88701</v>
      </c>
      <c r="Q5973" t="s">
        <v>39</v>
      </c>
      <c r="R5973" t="s">
        <v>27</v>
      </c>
      <c r="S5973" t="s">
        <v>28</v>
      </c>
      <c r="T5973" t="s">
        <v>29</v>
      </c>
      <c r="U5973" t="str">
        <f>IF(mba_decision_dataset[[#This Row],[Age]]&lt;25,"21-25",IF(mba_decision_dataset[[#This Row],[Age]]&gt;30,"31-35","25-30"))</f>
        <v>25-30</v>
      </c>
      <c r="V5973" t="str">
        <f>IF(mba_decision_dataset[[#This Row],[GRE/GMAT Score]]&lt;351,"250-350",IF(mba_decision_dataset[[#This Row],[GRE/GMAT Score]]&gt;645,"above 645","350-645"))</f>
        <v>above 645</v>
      </c>
      <c r="W5973" s="3">
        <f>(mba_decision_dataset[[#This Row],[Expected Post-MBA Salary]]-mba_decision_dataset[[#This Row],[Annual Salary (Before MBA)]])/mba_decision_dataset[[#This Row],[Annual Salary (Before MBA)]]</f>
        <v>0.33282745563552762</v>
      </c>
    </row>
    <row r="5974" spans="1:23" x14ac:dyDescent="0.4">
      <c r="A5974">
        <v>5973</v>
      </c>
      <c r="B5974">
        <v>34</v>
      </c>
      <c r="C5974" t="s">
        <v>20</v>
      </c>
      <c r="D5974" t="s">
        <v>49</v>
      </c>
      <c r="E5974">
        <v>2.77</v>
      </c>
      <c r="F5974">
        <v>1</v>
      </c>
      <c r="G5974" t="s">
        <v>30</v>
      </c>
      <c r="H5974">
        <v>111974</v>
      </c>
      <c r="I5974" t="s">
        <v>29</v>
      </c>
      <c r="J5974">
        <v>716</v>
      </c>
      <c r="K5974">
        <v>340</v>
      </c>
      <c r="L5974">
        <v>1.2</v>
      </c>
      <c r="M5974">
        <v>3.3</v>
      </c>
      <c r="N5974" t="s">
        <v>47</v>
      </c>
      <c r="O5974" t="s">
        <v>38</v>
      </c>
      <c r="P5974">
        <v>148409</v>
      </c>
      <c r="Q5974" t="s">
        <v>39</v>
      </c>
      <c r="R5974" t="s">
        <v>27</v>
      </c>
      <c r="S5974" t="s">
        <v>33</v>
      </c>
      <c r="T5974" t="s">
        <v>29</v>
      </c>
      <c r="U5974" t="str">
        <f>IF(mba_decision_dataset[[#This Row],[Age]]&lt;25,"21-25",IF(mba_decision_dataset[[#This Row],[Age]]&gt;30,"31-35","25-30"))</f>
        <v>31-35</v>
      </c>
      <c r="V5974" t="str">
        <f>IF(mba_decision_dataset[[#This Row],[GRE/GMAT Score]]&lt;351,"250-350",IF(mba_decision_dataset[[#This Row],[GRE/GMAT Score]]&gt;645,"above 645","350-645"))</f>
        <v>above 645</v>
      </c>
      <c r="W5974" s="3">
        <f>(mba_decision_dataset[[#This Row],[Expected Post-MBA Salary]]-mba_decision_dataset[[#This Row],[Annual Salary (Before MBA)]])/mba_decision_dataset[[#This Row],[Annual Salary (Before MBA)]]</f>
        <v>0.3253880365084752</v>
      </c>
    </row>
    <row r="5975" spans="1:23" x14ac:dyDescent="0.4">
      <c r="A5975">
        <v>5974</v>
      </c>
      <c r="B5975">
        <v>22</v>
      </c>
      <c r="C5975" t="s">
        <v>34</v>
      </c>
      <c r="D5975" t="s">
        <v>50</v>
      </c>
      <c r="E5975">
        <v>2.84</v>
      </c>
      <c r="F5975">
        <v>3</v>
      </c>
      <c r="G5975" t="s">
        <v>38</v>
      </c>
      <c r="H5975">
        <v>40104</v>
      </c>
      <c r="I5975" t="s">
        <v>29</v>
      </c>
      <c r="J5975">
        <v>286</v>
      </c>
      <c r="K5975">
        <v>113</v>
      </c>
      <c r="L5975">
        <v>8</v>
      </c>
      <c r="M5975">
        <v>9.6</v>
      </c>
      <c r="N5975" t="s">
        <v>47</v>
      </c>
      <c r="O5975" t="s">
        <v>38</v>
      </c>
      <c r="P5975">
        <v>61815</v>
      </c>
      <c r="Q5975" t="s">
        <v>26</v>
      </c>
      <c r="R5975" t="s">
        <v>44</v>
      </c>
      <c r="S5975" t="s">
        <v>28</v>
      </c>
      <c r="T5975" t="s">
        <v>23</v>
      </c>
      <c r="U5975" t="str">
        <f>IF(mba_decision_dataset[[#This Row],[Age]]&lt;25,"21-25",IF(mba_decision_dataset[[#This Row],[Age]]&gt;30,"31-35","25-30"))</f>
        <v>21-25</v>
      </c>
      <c r="V5975" t="str">
        <f>IF(mba_decision_dataset[[#This Row],[GRE/GMAT Score]]&lt;351,"250-350",IF(mba_decision_dataset[[#This Row],[GRE/GMAT Score]]&gt;645,"above 645","350-645"))</f>
        <v>250-350</v>
      </c>
      <c r="W5975" s="3">
        <f>(mba_decision_dataset[[#This Row],[Expected Post-MBA Salary]]-mba_decision_dataset[[#This Row],[Annual Salary (Before MBA)]])/mba_decision_dataset[[#This Row],[Annual Salary (Before MBA)]]</f>
        <v>0.54136744464392583</v>
      </c>
    </row>
    <row r="5976" spans="1:23" x14ac:dyDescent="0.4">
      <c r="A5976">
        <v>5975</v>
      </c>
      <c r="B5976">
        <v>26</v>
      </c>
      <c r="C5976" t="s">
        <v>20</v>
      </c>
      <c r="D5976" t="s">
        <v>35</v>
      </c>
      <c r="E5976">
        <v>3.6</v>
      </c>
      <c r="F5976">
        <v>6</v>
      </c>
      <c r="G5976" t="s">
        <v>42</v>
      </c>
      <c r="H5976">
        <v>54931</v>
      </c>
      <c r="I5976" t="s">
        <v>29</v>
      </c>
      <c r="J5976">
        <v>353</v>
      </c>
      <c r="K5976">
        <v>86</v>
      </c>
      <c r="L5976">
        <v>8.1999999999999993</v>
      </c>
      <c r="M5976">
        <v>2.2999999999999998</v>
      </c>
      <c r="N5976" t="s">
        <v>37</v>
      </c>
      <c r="O5976" t="s">
        <v>43</v>
      </c>
      <c r="P5976">
        <v>127811</v>
      </c>
      <c r="Q5976" t="s">
        <v>39</v>
      </c>
      <c r="R5976" t="s">
        <v>40</v>
      </c>
      <c r="S5976" t="s">
        <v>33</v>
      </c>
      <c r="T5976" t="s">
        <v>23</v>
      </c>
      <c r="U5976" t="str">
        <f>IF(mba_decision_dataset[[#This Row],[Age]]&lt;25,"21-25",IF(mba_decision_dataset[[#This Row],[Age]]&gt;30,"31-35","25-30"))</f>
        <v>25-30</v>
      </c>
      <c r="V5976" t="str">
        <f>IF(mba_decision_dataset[[#This Row],[GRE/GMAT Score]]&lt;351,"250-350",IF(mba_decision_dataset[[#This Row],[GRE/GMAT Score]]&gt;645,"above 645","350-645"))</f>
        <v>350-645</v>
      </c>
      <c r="W5976" s="3">
        <f>(mba_decision_dataset[[#This Row],[Expected Post-MBA Salary]]-mba_decision_dataset[[#This Row],[Annual Salary (Before MBA)]])/mba_decision_dataset[[#This Row],[Annual Salary (Before MBA)]]</f>
        <v>1.3267553840272341</v>
      </c>
    </row>
    <row r="5977" spans="1:23" x14ac:dyDescent="0.4">
      <c r="A5977">
        <v>5976</v>
      </c>
      <c r="B5977">
        <v>29</v>
      </c>
      <c r="C5977" t="s">
        <v>20</v>
      </c>
      <c r="D5977" t="s">
        <v>49</v>
      </c>
      <c r="E5977">
        <v>2.56</v>
      </c>
      <c r="F5977">
        <v>7</v>
      </c>
      <c r="G5977" t="s">
        <v>30</v>
      </c>
      <c r="H5977">
        <v>109135</v>
      </c>
      <c r="I5977" t="s">
        <v>29</v>
      </c>
      <c r="J5977">
        <v>799</v>
      </c>
      <c r="K5977">
        <v>269</v>
      </c>
      <c r="L5977">
        <v>6.7</v>
      </c>
      <c r="M5977">
        <v>3.8</v>
      </c>
      <c r="N5977" t="s">
        <v>37</v>
      </c>
      <c r="O5977" t="s">
        <v>46</v>
      </c>
      <c r="P5977">
        <v>169554</v>
      </c>
      <c r="Q5977" t="s">
        <v>39</v>
      </c>
      <c r="R5977" t="s">
        <v>32</v>
      </c>
      <c r="S5977" t="s">
        <v>28</v>
      </c>
      <c r="T5977" t="s">
        <v>29</v>
      </c>
      <c r="U5977" t="str">
        <f>IF(mba_decision_dataset[[#This Row],[Age]]&lt;25,"21-25",IF(mba_decision_dataset[[#This Row],[Age]]&gt;30,"31-35","25-30"))</f>
        <v>25-30</v>
      </c>
      <c r="V5977" t="str">
        <f>IF(mba_decision_dataset[[#This Row],[GRE/GMAT Score]]&lt;351,"250-350",IF(mba_decision_dataset[[#This Row],[GRE/GMAT Score]]&gt;645,"above 645","350-645"))</f>
        <v>above 645</v>
      </c>
      <c r="W5977" s="3">
        <f>(mba_decision_dataset[[#This Row],[Expected Post-MBA Salary]]-mba_decision_dataset[[#This Row],[Annual Salary (Before MBA)]])/mba_decision_dataset[[#This Row],[Annual Salary (Before MBA)]]</f>
        <v>0.55361707976359553</v>
      </c>
    </row>
    <row r="5978" spans="1:23" x14ac:dyDescent="0.4">
      <c r="A5978">
        <v>5977</v>
      </c>
      <c r="B5978">
        <v>28</v>
      </c>
      <c r="C5978" t="s">
        <v>20</v>
      </c>
      <c r="D5978" t="s">
        <v>21</v>
      </c>
      <c r="E5978">
        <v>3.74</v>
      </c>
      <c r="F5978">
        <v>4</v>
      </c>
      <c r="G5978" t="s">
        <v>42</v>
      </c>
      <c r="H5978">
        <v>34869</v>
      </c>
      <c r="I5978" t="s">
        <v>29</v>
      </c>
      <c r="J5978">
        <v>264</v>
      </c>
      <c r="K5978">
        <v>123</v>
      </c>
      <c r="L5978">
        <v>8.5</v>
      </c>
      <c r="M5978">
        <v>1.7</v>
      </c>
      <c r="N5978" t="s">
        <v>45</v>
      </c>
      <c r="O5978" t="s">
        <v>25</v>
      </c>
      <c r="P5978">
        <v>142708</v>
      </c>
      <c r="Q5978" t="s">
        <v>39</v>
      </c>
      <c r="R5978" t="s">
        <v>32</v>
      </c>
      <c r="S5978" t="s">
        <v>28</v>
      </c>
      <c r="T5978" t="s">
        <v>29</v>
      </c>
      <c r="U5978" t="str">
        <f>IF(mba_decision_dataset[[#This Row],[Age]]&lt;25,"21-25",IF(mba_decision_dataset[[#This Row],[Age]]&gt;30,"31-35","25-30"))</f>
        <v>25-30</v>
      </c>
      <c r="V5978" t="str">
        <f>IF(mba_decision_dataset[[#This Row],[GRE/GMAT Score]]&lt;351,"250-350",IF(mba_decision_dataset[[#This Row],[GRE/GMAT Score]]&gt;645,"above 645","350-645"))</f>
        <v>250-350</v>
      </c>
      <c r="W5978" s="3">
        <f>(mba_decision_dataset[[#This Row],[Expected Post-MBA Salary]]-mba_decision_dataset[[#This Row],[Annual Salary (Before MBA)]])/mba_decision_dataset[[#This Row],[Annual Salary (Before MBA)]]</f>
        <v>3.0926897817545669</v>
      </c>
    </row>
    <row r="5979" spans="1:23" x14ac:dyDescent="0.4">
      <c r="A5979">
        <v>5978</v>
      </c>
      <c r="B5979">
        <v>34</v>
      </c>
      <c r="C5979" t="s">
        <v>34</v>
      </c>
      <c r="D5979" t="s">
        <v>41</v>
      </c>
      <c r="E5979">
        <v>3.79</v>
      </c>
      <c r="F5979">
        <v>4</v>
      </c>
      <c r="G5979" t="s">
        <v>22</v>
      </c>
      <c r="H5979">
        <v>43296</v>
      </c>
      <c r="I5979" t="s">
        <v>23</v>
      </c>
      <c r="J5979">
        <v>393</v>
      </c>
      <c r="K5979">
        <v>468</v>
      </c>
      <c r="L5979">
        <v>9.3000000000000007</v>
      </c>
      <c r="M5979">
        <v>7</v>
      </c>
      <c r="N5979" t="s">
        <v>24</v>
      </c>
      <c r="O5979" t="s">
        <v>38</v>
      </c>
      <c r="P5979">
        <v>136676</v>
      </c>
      <c r="Q5979" t="s">
        <v>26</v>
      </c>
      <c r="R5979" t="s">
        <v>44</v>
      </c>
      <c r="S5979" t="s">
        <v>28</v>
      </c>
      <c r="T5979" t="s">
        <v>29</v>
      </c>
      <c r="U5979" t="str">
        <f>IF(mba_decision_dataset[[#This Row],[Age]]&lt;25,"21-25",IF(mba_decision_dataset[[#This Row],[Age]]&gt;30,"31-35","25-30"))</f>
        <v>31-35</v>
      </c>
      <c r="V5979" t="str">
        <f>IF(mba_decision_dataset[[#This Row],[GRE/GMAT Score]]&lt;351,"250-350",IF(mba_decision_dataset[[#This Row],[GRE/GMAT Score]]&gt;645,"above 645","350-645"))</f>
        <v>350-645</v>
      </c>
      <c r="W5979" s="3">
        <f>(mba_decision_dataset[[#This Row],[Expected Post-MBA Salary]]-mba_decision_dataset[[#This Row],[Annual Salary (Before MBA)]])/mba_decision_dataset[[#This Row],[Annual Salary (Before MBA)]]</f>
        <v>2.1567812269031781</v>
      </c>
    </row>
    <row r="5980" spans="1:23" x14ac:dyDescent="0.4">
      <c r="A5980">
        <v>5979</v>
      </c>
      <c r="B5980">
        <v>31</v>
      </c>
      <c r="C5980" t="s">
        <v>34</v>
      </c>
      <c r="D5980" t="s">
        <v>49</v>
      </c>
      <c r="E5980">
        <v>3.3</v>
      </c>
      <c r="F5980">
        <v>3</v>
      </c>
      <c r="G5980" t="s">
        <v>36</v>
      </c>
      <c r="H5980">
        <v>41201</v>
      </c>
      <c r="I5980" t="s">
        <v>23</v>
      </c>
      <c r="J5980">
        <v>499</v>
      </c>
      <c r="K5980">
        <v>108</v>
      </c>
      <c r="L5980">
        <v>3</v>
      </c>
      <c r="M5980">
        <v>9.9</v>
      </c>
      <c r="N5980" t="s">
        <v>45</v>
      </c>
      <c r="O5980" t="s">
        <v>31</v>
      </c>
      <c r="P5980">
        <v>111419</v>
      </c>
      <c r="Q5980" t="s">
        <v>39</v>
      </c>
      <c r="R5980" t="s">
        <v>40</v>
      </c>
      <c r="S5980" t="s">
        <v>33</v>
      </c>
      <c r="T5980" t="s">
        <v>23</v>
      </c>
      <c r="U5980" t="str">
        <f>IF(mba_decision_dataset[[#This Row],[Age]]&lt;25,"21-25",IF(mba_decision_dataset[[#This Row],[Age]]&gt;30,"31-35","25-30"))</f>
        <v>31-35</v>
      </c>
      <c r="V5980" t="str">
        <f>IF(mba_decision_dataset[[#This Row],[GRE/GMAT Score]]&lt;351,"250-350",IF(mba_decision_dataset[[#This Row],[GRE/GMAT Score]]&gt;645,"above 645","350-645"))</f>
        <v>350-645</v>
      </c>
      <c r="W5980" s="3">
        <f>(mba_decision_dataset[[#This Row],[Expected Post-MBA Salary]]-mba_decision_dataset[[#This Row],[Annual Salary (Before MBA)]])/mba_decision_dataset[[#This Row],[Annual Salary (Before MBA)]]</f>
        <v>1.7042790223538264</v>
      </c>
    </row>
    <row r="5981" spans="1:23" x14ac:dyDescent="0.4">
      <c r="A5981">
        <v>5980</v>
      </c>
      <c r="B5981">
        <v>28</v>
      </c>
      <c r="C5981" t="s">
        <v>20</v>
      </c>
      <c r="D5981" t="s">
        <v>50</v>
      </c>
      <c r="E5981">
        <v>3.55</v>
      </c>
      <c r="F5981">
        <v>8</v>
      </c>
      <c r="G5981" t="s">
        <v>38</v>
      </c>
      <c r="H5981">
        <v>117761</v>
      </c>
      <c r="I5981" t="s">
        <v>23</v>
      </c>
      <c r="J5981">
        <v>637</v>
      </c>
      <c r="K5981">
        <v>247</v>
      </c>
      <c r="L5981">
        <v>5</v>
      </c>
      <c r="M5981">
        <v>2.4</v>
      </c>
      <c r="N5981" t="s">
        <v>47</v>
      </c>
      <c r="O5981" t="s">
        <v>43</v>
      </c>
      <c r="P5981">
        <v>154141</v>
      </c>
      <c r="Q5981" t="s">
        <v>39</v>
      </c>
      <c r="R5981" t="s">
        <v>27</v>
      </c>
      <c r="S5981" t="s">
        <v>28</v>
      </c>
      <c r="T5981" t="s">
        <v>29</v>
      </c>
      <c r="U5981" t="str">
        <f>IF(mba_decision_dataset[[#This Row],[Age]]&lt;25,"21-25",IF(mba_decision_dataset[[#This Row],[Age]]&gt;30,"31-35","25-30"))</f>
        <v>25-30</v>
      </c>
      <c r="V5981" t="str">
        <f>IF(mba_decision_dataset[[#This Row],[GRE/GMAT Score]]&lt;351,"250-350",IF(mba_decision_dataset[[#This Row],[GRE/GMAT Score]]&gt;645,"above 645","350-645"))</f>
        <v>350-645</v>
      </c>
      <c r="W5981" s="3">
        <f>(mba_decision_dataset[[#This Row],[Expected Post-MBA Salary]]-mba_decision_dataset[[#This Row],[Annual Salary (Before MBA)]])/mba_decision_dataset[[#This Row],[Annual Salary (Before MBA)]]</f>
        <v>0.30893080051969668</v>
      </c>
    </row>
    <row r="5982" spans="1:23" x14ac:dyDescent="0.4">
      <c r="A5982">
        <v>5981</v>
      </c>
      <c r="B5982">
        <v>28</v>
      </c>
      <c r="C5982" t="s">
        <v>20</v>
      </c>
      <c r="D5982" t="s">
        <v>49</v>
      </c>
      <c r="E5982">
        <v>3.23</v>
      </c>
      <c r="F5982">
        <v>9</v>
      </c>
      <c r="G5982" t="s">
        <v>22</v>
      </c>
      <c r="H5982">
        <v>88604</v>
      </c>
      <c r="I5982" t="s">
        <v>29</v>
      </c>
      <c r="J5982">
        <v>531</v>
      </c>
      <c r="K5982">
        <v>223</v>
      </c>
      <c r="L5982">
        <v>4.5999999999999996</v>
      </c>
      <c r="M5982">
        <v>6.6</v>
      </c>
      <c r="N5982" t="s">
        <v>47</v>
      </c>
      <c r="O5982" t="s">
        <v>46</v>
      </c>
      <c r="P5982">
        <v>186242</v>
      </c>
      <c r="Q5982" t="s">
        <v>26</v>
      </c>
      <c r="R5982" t="s">
        <v>44</v>
      </c>
      <c r="S5982" t="s">
        <v>28</v>
      </c>
      <c r="T5982" t="s">
        <v>29</v>
      </c>
      <c r="U5982" t="str">
        <f>IF(mba_decision_dataset[[#This Row],[Age]]&lt;25,"21-25",IF(mba_decision_dataset[[#This Row],[Age]]&gt;30,"31-35","25-30"))</f>
        <v>25-30</v>
      </c>
      <c r="V5982" t="str">
        <f>IF(mba_decision_dataset[[#This Row],[GRE/GMAT Score]]&lt;351,"250-350",IF(mba_decision_dataset[[#This Row],[GRE/GMAT Score]]&gt;645,"above 645","350-645"))</f>
        <v>350-645</v>
      </c>
      <c r="W5982" s="3">
        <f>(mba_decision_dataset[[#This Row],[Expected Post-MBA Salary]]-mba_decision_dataset[[#This Row],[Annual Salary (Before MBA)]])/mba_decision_dataset[[#This Row],[Annual Salary (Before MBA)]]</f>
        <v>1.101959279490768</v>
      </c>
    </row>
    <row r="5983" spans="1:23" x14ac:dyDescent="0.4">
      <c r="A5983">
        <v>5982</v>
      </c>
      <c r="B5983">
        <v>33</v>
      </c>
      <c r="C5983" t="s">
        <v>20</v>
      </c>
      <c r="D5983" t="s">
        <v>41</v>
      </c>
      <c r="E5983">
        <v>3.05</v>
      </c>
      <c r="F5983">
        <v>3</v>
      </c>
      <c r="G5983" t="s">
        <v>30</v>
      </c>
      <c r="H5983">
        <v>104451</v>
      </c>
      <c r="I5983" t="s">
        <v>23</v>
      </c>
      <c r="J5983">
        <v>544</v>
      </c>
      <c r="K5983">
        <v>407</v>
      </c>
      <c r="L5983">
        <v>2.5</v>
      </c>
      <c r="M5983">
        <v>2.4</v>
      </c>
      <c r="N5983" t="s">
        <v>37</v>
      </c>
      <c r="O5983" t="s">
        <v>31</v>
      </c>
      <c r="P5983">
        <v>68310</v>
      </c>
      <c r="Q5983" t="s">
        <v>26</v>
      </c>
      <c r="R5983" t="s">
        <v>44</v>
      </c>
      <c r="S5983" t="s">
        <v>33</v>
      </c>
      <c r="T5983" t="s">
        <v>23</v>
      </c>
      <c r="U5983" t="str">
        <f>IF(mba_decision_dataset[[#This Row],[Age]]&lt;25,"21-25",IF(mba_decision_dataset[[#This Row],[Age]]&gt;30,"31-35","25-30"))</f>
        <v>31-35</v>
      </c>
      <c r="V5983" t="str">
        <f>IF(mba_decision_dataset[[#This Row],[GRE/GMAT Score]]&lt;351,"250-350",IF(mba_decision_dataset[[#This Row],[GRE/GMAT Score]]&gt;645,"above 645","350-645"))</f>
        <v>350-645</v>
      </c>
      <c r="W5983" s="3">
        <f>(mba_decision_dataset[[#This Row],[Expected Post-MBA Salary]]-mba_decision_dataset[[#This Row],[Annual Salary (Before MBA)]])/mba_decision_dataset[[#This Row],[Annual Salary (Before MBA)]]</f>
        <v>-0.34600913346928225</v>
      </c>
    </row>
    <row r="5984" spans="1:23" x14ac:dyDescent="0.4">
      <c r="A5984">
        <v>5983</v>
      </c>
      <c r="B5984">
        <v>27</v>
      </c>
      <c r="C5984" t="s">
        <v>34</v>
      </c>
      <c r="D5984" t="s">
        <v>41</v>
      </c>
      <c r="E5984">
        <v>3.93</v>
      </c>
      <c r="F5984">
        <v>2</v>
      </c>
      <c r="G5984" t="s">
        <v>22</v>
      </c>
      <c r="H5984">
        <v>95039</v>
      </c>
      <c r="I5984" t="s">
        <v>29</v>
      </c>
      <c r="J5984">
        <v>690</v>
      </c>
      <c r="K5984">
        <v>410</v>
      </c>
      <c r="L5984">
        <v>3.4</v>
      </c>
      <c r="M5984">
        <v>3</v>
      </c>
      <c r="N5984" t="s">
        <v>45</v>
      </c>
      <c r="O5984" t="s">
        <v>38</v>
      </c>
      <c r="P5984">
        <v>120318</v>
      </c>
      <c r="Q5984" t="s">
        <v>39</v>
      </c>
      <c r="R5984" t="s">
        <v>27</v>
      </c>
      <c r="S5984" t="s">
        <v>33</v>
      </c>
      <c r="T5984" t="s">
        <v>29</v>
      </c>
      <c r="U5984" t="str">
        <f>IF(mba_decision_dataset[[#This Row],[Age]]&lt;25,"21-25",IF(mba_decision_dataset[[#This Row],[Age]]&gt;30,"31-35","25-30"))</f>
        <v>25-30</v>
      </c>
      <c r="V5984" t="str">
        <f>IF(mba_decision_dataset[[#This Row],[GRE/GMAT Score]]&lt;351,"250-350",IF(mba_decision_dataset[[#This Row],[GRE/GMAT Score]]&gt;645,"above 645","350-645"))</f>
        <v>above 645</v>
      </c>
      <c r="W5984" s="3">
        <f>(mba_decision_dataset[[#This Row],[Expected Post-MBA Salary]]-mba_decision_dataset[[#This Row],[Annual Salary (Before MBA)]])/mba_decision_dataset[[#This Row],[Annual Salary (Before MBA)]]</f>
        <v>0.26598554277717568</v>
      </c>
    </row>
    <row r="5985" spans="1:23" x14ac:dyDescent="0.4">
      <c r="A5985">
        <v>5984</v>
      </c>
      <c r="B5985">
        <v>28</v>
      </c>
      <c r="C5985" t="s">
        <v>20</v>
      </c>
      <c r="D5985" t="s">
        <v>50</v>
      </c>
      <c r="E5985">
        <v>2.57</v>
      </c>
      <c r="F5985">
        <v>8</v>
      </c>
      <c r="G5985" t="s">
        <v>42</v>
      </c>
      <c r="H5985">
        <v>78852</v>
      </c>
      <c r="I5985" t="s">
        <v>29</v>
      </c>
      <c r="J5985">
        <v>633</v>
      </c>
      <c r="K5985">
        <v>235</v>
      </c>
      <c r="L5985">
        <v>4.7</v>
      </c>
      <c r="M5985">
        <v>5.9</v>
      </c>
      <c r="N5985" t="s">
        <v>24</v>
      </c>
      <c r="O5985" t="s">
        <v>31</v>
      </c>
      <c r="P5985">
        <v>122887</v>
      </c>
      <c r="Q5985" t="s">
        <v>39</v>
      </c>
      <c r="R5985" t="s">
        <v>32</v>
      </c>
      <c r="S5985" t="s">
        <v>28</v>
      </c>
      <c r="T5985" t="s">
        <v>23</v>
      </c>
      <c r="U5985" t="str">
        <f>IF(mba_decision_dataset[[#This Row],[Age]]&lt;25,"21-25",IF(mba_decision_dataset[[#This Row],[Age]]&gt;30,"31-35","25-30"))</f>
        <v>25-30</v>
      </c>
      <c r="V5985" t="str">
        <f>IF(mba_decision_dataset[[#This Row],[GRE/GMAT Score]]&lt;351,"250-350",IF(mba_decision_dataset[[#This Row],[GRE/GMAT Score]]&gt;645,"above 645","350-645"))</f>
        <v>350-645</v>
      </c>
      <c r="W5985" s="3">
        <f>(mba_decision_dataset[[#This Row],[Expected Post-MBA Salary]]-mba_decision_dataset[[#This Row],[Annual Salary (Before MBA)]])/mba_decision_dataset[[#This Row],[Annual Salary (Before MBA)]]</f>
        <v>0.5584512758078426</v>
      </c>
    </row>
    <row r="5986" spans="1:23" x14ac:dyDescent="0.4">
      <c r="A5986">
        <v>5985</v>
      </c>
      <c r="B5986">
        <v>33</v>
      </c>
      <c r="C5986" t="s">
        <v>34</v>
      </c>
      <c r="D5986" t="s">
        <v>50</v>
      </c>
      <c r="E5986">
        <v>2.31</v>
      </c>
      <c r="F5986">
        <v>6</v>
      </c>
      <c r="G5986" t="s">
        <v>42</v>
      </c>
      <c r="H5986">
        <v>55869</v>
      </c>
      <c r="I5986" t="s">
        <v>23</v>
      </c>
      <c r="J5986">
        <v>296</v>
      </c>
      <c r="K5986">
        <v>245</v>
      </c>
      <c r="L5986">
        <v>1.9</v>
      </c>
      <c r="M5986">
        <v>9.5</v>
      </c>
      <c r="N5986" t="s">
        <v>37</v>
      </c>
      <c r="O5986" t="s">
        <v>43</v>
      </c>
      <c r="P5986">
        <v>189195</v>
      </c>
      <c r="Q5986" t="s">
        <v>26</v>
      </c>
      <c r="R5986" t="s">
        <v>44</v>
      </c>
      <c r="S5986" t="s">
        <v>33</v>
      </c>
      <c r="T5986" t="s">
        <v>29</v>
      </c>
      <c r="U5986" t="str">
        <f>IF(mba_decision_dataset[[#This Row],[Age]]&lt;25,"21-25",IF(mba_decision_dataset[[#This Row],[Age]]&gt;30,"31-35","25-30"))</f>
        <v>31-35</v>
      </c>
      <c r="V5986" t="str">
        <f>IF(mba_decision_dataset[[#This Row],[GRE/GMAT Score]]&lt;351,"250-350",IF(mba_decision_dataset[[#This Row],[GRE/GMAT Score]]&gt;645,"above 645","350-645"))</f>
        <v>250-350</v>
      </c>
      <c r="W5986" s="3">
        <f>(mba_decision_dataset[[#This Row],[Expected Post-MBA Salary]]-mba_decision_dataset[[#This Row],[Annual Salary (Before MBA)]])/mba_decision_dataset[[#This Row],[Annual Salary (Before MBA)]]</f>
        <v>2.3864039091446063</v>
      </c>
    </row>
    <row r="5987" spans="1:23" x14ac:dyDescent="0.4">
      <c r="A5987">
        <v>5986</v>
      </c>
      <c r="B5987">
        <v>26</v>
      </c>
      <c r="C5987" t="s">
        <v>20</v>
      </c>
      <c r="D5987" t="s">
        <v>35</v>
      </c>
      <c r="E5987">
        <v>2.57</v>
      </c>
      <c r="F5987">
        <v>8</v>
      </c>
      <c r="G5987" t="s">
        <v>36</v>
      </c>
      <c r="H5987">
        <v>82541</v>
      </c>
      <c r="I5987" t="s">
        <v>29</v>
      </c>
      <c r="J5987">
        <v>723</v>
      </c>
      <c r="K5987">
        <v>222</v>
      </c>
      <c r="L5987">
        <v>7.8</v>
      </c>
      <c r="M5987">
        <v>5.3</v>
      </c>
      <c r="N5987" t="s">
        <v>37</v>
      </c>
      <c r="O5987" t="s">
        <v>46</v>
      </c>
      <c r="P5987">
        <v>152749</v>
      </c>
      <c r="Q5987" t="s">
        <v>26</v>
      </c>
      <c r="R5987" t="s">
        <v>44</v>
      </c>
      <c r="S5987" t="s">
        <v>33</v>
      </c>
      <c r="T5987" t="s">
        <v>29</v>
      </c>
      <c r="U5987" t="str">
        <f>IF(mba_decision_dataset[[#This Row],[Age]]&lt;25,"21-25",IF(mba_decision_dataset[[#This Row],[Age]]&gt;30,"31-35","25-30"))</f>
        <v>25-30</v>
      </c>
      <c r="V5987" t="str">
        <f>IF(mba_decision_dataset[[#This Row],[GRE/GMAT Score]]&lt;351,"250-350",IF(mba_decision_dataset[[#This Row],[GRE/GMAT Score]]&gt;645,"above 645","350-645"))</f>
        <v>above 645</v>
      </c>
      <c r="W5987" s="3">
        <f>(mba_decision_dataset[[#This Row],[Expected Post-MBA Salary]]-mba_decision_dataset[[#This Row],[Annual Salary (Before MBA)]])/mba_decision_dataset[[#This Row],[Annual Salary (Before MBA)]]</f>
        <v>0.85058334645812383</v>
      </c>
    </row>
    <row r="5988" spans="1:23" x14ac:dyDescent="0.4">
      <c r="A5988">
        <v>5987</v>
      </c>
      <c r="B5988">
        <v>22</v>
      </c>
      <c r="C5988" t="s">
        <v>20</v>
      </c>
      <c r="D5988" t="s">
        <v>41</v>
      </c>
      <c r="E5988">
        <v>3.23</v>
      </c>
      <c r="F5988">
        <v>3</v>
      </c>
      <c r="G5988" t="s">
        <v>22</v>
      </c>
      <c r="H5988">
        <v>43969</v>
      </c>
      <c r="I5988" t="s">
        <v>29</v>
      </c>
      <c r="J5988">
        <v>414</v>
      </c>
      <c r="K5988">
        <v>124</v>
      </c>
      <c r="L5988">
        <v>6.5</v>
      </c>
      <c r="M5988">
        <v>5.0999999999999996</v>
      </c>
      <c r="N5988" t="s">
        <v>47</v>
      </c>
      <c r="O5988" t="s">
        <v>46</v>
      </c>
      <c r="P5988">
        <v>79972</v>
      </c>
      <c r="Q5988" t="s">
        <v>39</v>
      </c>
      <c r="R5988" t="s">
        <v>44</v>
      </c>
      <c r="S5988" t="s">
        <v>28</v>
      </c>
      <c r="T5988" t="s">
        <v>29</v>
      </c>
      <c r="U5988" t="str">
        <f>IF(mba_decision_dataset[[#This Row],[Age]]&lt;25,"21-25",IF(mba_decision_dataset[[#This Row],[Age]]&gt;30,"31-35","25-30"))</f>
        <v>21-25</v>
      </c>
      <c r="V5988" t="str">
        <f>IF(mba_decision_dataset[[#This Row],[GRE/GMAT Score]]&lt;351,"250-350",IF(mba_decision_dataset[[#This Row],[GRE/GMAT Score]]&gt;645,"above 645","350-645"))</f>
        <v>350-645</v>
      </c>
      <c r="W5988" s="3">
        <f>(mba_decision_dataset[[#This Row],[Expected Post-MBA Salary]]-mba_decision_dataset[[#This Row],[Annual Salary (Before MBA)]])/mba_decision_dataset[[#This Row],[Annual Salary (Before MBA)]]</f>
        <v>0.81882690077099773</v>
      </c>
    </row>
    <row r="5989" spans="1:23" x14ac:dyDescent="0.4">
      <c r="A5989">
        <v>5988</v>
      </c>
      <c r="B5989">
        <v>22</v>
      </c>
      <c r="C5989" t="s">
        <v>34</v>
      </c>
      <c r="D5989" t="s">
        <v>50</v>
      </c>
      <c r="E5989">
        <v>2.37</v>
      </c>
      <c r="F5989">
        <v>2</v>
      </c>
      <c r="G5989" t="s">
        <v>38</v>
      </c>
      <c r="H5989">
        <v>91060</v>
      </c>
      <c r="I5989" t="s">
        <v>29</v>
      </c>
      <c r="J5989">
        <v>287</v>
      </c>
      <c r="K5989">
        <v>237</v>
      </c>
      <c r="L5989">
        <v>9.3000000000000007</v>
      </c>
      <c r="M5989">
        <v>2.2000000000000002</v>
      </c>
      <c r="N5989" t="s">
        <v>24</v>
      </c>
      <c r="O5989" t="s">
        <v>31</v>
      </c>
      <c r="P5989">
        <v>85189</v>
      </c>
      <c r="Q5989" t="s">
        <v>26</v>
      </c>
      <c r="R5989" t="s">
        <v>40</v>
      </c>
      <c r="S5989" t="s">
        <v>28</v>
      </c>
      <c r="T5989" t="s">
        <v>23</v>
      </c>
      <c r="U5989" t="str">
        <f>IF(mba_decision_dataset[[#This Row],[Age]]&lt;25,"21-25",IF(mba_decision_dataset[[#This Row],[Age]]&gt;30,"31-35","25-30"))</f>
        <v>21-25</v>
      </c>
      <c r="V5989" t="str">
        <f>IF(mba_decision_dataset[[#This Row],[GRE/GMAT Score]]&lt;351,"250-350",IF(mba_decision_dataset[[#This Row],[GRE/GMAT Score]]&gt;645,"above 645","350-645"))</f>
        <v>250-350</v>
      </c>
      <c r="W5989" s="3">
        <f>(mba_decision_dataset[[#This Row],[Expected Post-MBA Salary]]-mba_decision_dataset[[#This Row],[Annual Salary (Before MBA)]])/mba_decision_dataset[[#This Row],[Annual Salary (Before MBA)]]</f>
        <v>-6.4473973204480561E-2</v>
      </c>
    </row>
    <row r="5990" spans="1:23" x14ac:dyDescent="0.4">
      <c r="A5990">
        <v>5989</v>
      </c>
      <c r="B5990">
        <v>28</v>
      </c>
      <c r="C5990" t="s">
        <v>20</v>
      </c>
      <c r="D5990" t="s">
        <v>41</v>
      </c>
      <c r="E5990">
        <v>3.82</v>
      </c>
      <c r="F5990">
        <v>9</v>
      </c>
      <c r="G5990" t="s">
        <v>42</v>
      </c>
      <c r="H5990">
        <v>58456</v>
      </c>
      <c r="I5990" t="s">
        <v>23</v>
      </c>
      <c r="J5990">
        <v>311</v>
      </c>
      <c r="K5990">
        <v>329</v>
      </c>
      <c r="L5990">
        <v>1.3</v>
      </c>
      <c r="M5990">
        <v>6.1</v>
      </c>
      <c r="N5990" t="s">
        <v>47</v>
      </c>
      <c r="O5990" t="s">
        <v>31</v>
      </c>
      <c r="P5990">
        <v>81456</v>
      </c>
      <c r="Q5990" t="s">
        <v>39</v>
      </c>
      <c r="R5990" t="s">
        <v>32</v>
      </c>
      <c r="S5990" t="s">
        <v>28</v>
      </c>
      <c r="T5990" t="s">
        <v>29</v>
      </c>
      <c r="U5990" t="str">
        <f>IF(mba_decision_dataset[[#This Row],[Age]]&lt;25,"21-25",IF(mba_decision_dataset[[#This Row],[Age]]&gt;30,"31-35","25-30"))</f>
        <v>25-30</v>
      </c>
      <c r="V5990" t="str">
        <f>IF(mba_decision_dataset[[#This Row],[GRE/GMAT Score]]&lt;351,"250-350",IF(mba_decision_dataset[[#This Row],[GRE/GMAT Score]]&gt;645,"above 645","350-645"))</f>
        <v>250-350</v>
      </c>
      <c r="W5990" s="3">
        <f>(mba_decision_dataset[[#This Row],[Expected Post-MBA Salary]]-mba_decision_dataset[[#This Row],[Annual Salary (Before MBA)]])/mba_decision_dataset[[#This Row],[Annual Salary (Before MBA)]]</f>
        <v>0.39345832763103872</v>
      </c>
    </row>
    <row r="5991" spans="1:23" x14ac:dyDescent="0.4">
      <c r="A5991">
        <v>5990</v>
      </c>
      <c r="B5991">
        <v>31</v>
      </c>
      <c r="C5991" t="s">
        <v>34</v>
      </c>
      <c r="D5991" t="s">
        <v>35</v>
      </c>
      <c r="E5991">
        <v>2.82</v>
      </c>
      <c r="F5991">
        <v>7</v>
      </c>
      <c r="G5991" t="s">
        <v>30</v>
      </c>
      <c r="H5991">
        <v>62622</v>
      </c>
      <c r="I5991" t="s">
        <v>29</v>
      </c>
      <c r="J5991">
        <v>367</v>
      </c>
      <c r="K5991">
        <v>423</v>
      </c>
      <c r="L5991">
        <v>6.9</v>
      </c>
      <c r="M5991">
        <v>5.2</v>
      </c>
      <c r="N5991" t="s">
        <v>37</v>
      </c>
      <c r="O5991" t="s">
        <v>38</v>
      </c>
      <c r="P5991">
        <v>61712</v>
      </c>
      <c r="Q5991" t="s">
        <v>26</v>
      </c>
      <c r="R5991" t="s">
        <v>44</v>
      </c>
      <c r="S5991" t="s">
        <v>33</v>
      </c>
      <c r="T5991" t="s">
        <v>23</v>
      </c>
      <c r="U5991" t="str">
        <f>IF(mba_decision_dataset[[#This Row],[Age]]&lt;25,"21-25",IF(mba_decision_dataset[[#This Row],[Age]]&gt;30,"31-35","25-30"))</f>
        <v>31-35</v>
      </c>
      <c r="V5991" t="str">
        <f>IF(mba_decision_dataset[[#This Row],[GRE/GMAT Score]]&lt;351,"250-350",IF(mba_decision_dataset[[#This Row],[GRE/GMAT Score]]&gt;645,"above 645","350-645"))</f>
        <v>350-645</v>
      </c>
      <c r="W5991" s="3">
        <f>(mba_decision_dataset[[#This Row],[Expected Post-MBA Salary]]-mba_decision_dataset[[#This Row],[Annual Salary (Before MBA)]])/mba_decision_dataset[[#This Row],[Annual Salary (Before MBA)]]</f>
        <v>-1.4531634249944109E-2</v>
      </c>
    </row>
    <row r="5992" spans="1:23" x14ac:dyDescent="0.4">
      <c r="A5992">
        <v>5991</v>
      </c>
      <c r="B5992">
        <v>21</v>
      </c>
      <c r="C5992" t="s">
        <v>20</v>
      </c>
      <c r="D5992" t="s">
        <v>21</v>
      </c>
      <c r="E5992">
        <v>3.7</v>
      </c>
      <c r="F5992">
        <v>3</v>
      </c>
      <c r="G5992" t="s">
        <v>22</v>
      </c>
      <c r="H5992">
        <v>39692</v>
      </c>
      <c r="I5992" t="s">
        <v>29</v>
      </c>
      <c r="J5992">
        <v>730</v>
      </c>
      <c r="K5992">
        <v>170</v>
      </c>
      <c r="L5992">
        <v>8.1</v>
      </c>
      <c r="M5992">
        <v>4</v>
      </c>
      <c r="N5992" t="s">
        <v>45</v>
      </c>
      <c r="O5992" t="s">
        <v>31</v>
      </c>
      <c r="P5992">
        <v>101308</v>
      </c>
      <c r="Q5992" t="s">
        <v>26</v>
      </c>
      <c r="R5992" t="s">
        <v>40</v>
      </c>
      <c r="S5992" t="s">
        <v>28</v>
      </c>
      <c r="T5992" t="s">
        <v>29</v>
      </c>
      <c r="U5992" t="str">
        <f>IF(mba_decision_dataset[[#This Row],[Age]]&lt;25,"21-25",IF(mba_decision_dataset[[#This Row],[Age]]&gt;30,"31-35","25-30"))</f>
        <v>21-25</v>
      </c>
      <c r="V5992" t="str">
        <f>IF(mba_decision_dataset[[#This Row],[GRE/GMAT Score]]&lt;351,"250-350",IF(mba_decision_dataset[[#This Row],[GRE/GMAT Score]]&gt;645,"above 645","350-645"))</f>
        <v>above 645</v>
      </c>
      <c r="W5992" s="3">
        <f>(mba_decision_dataset[[#This Row],[Expected Post-MBA Salary]]-mba_decision_dataset[[#This Row],[Annual Salary (Before MBA)]])/mba_decision_dataset[[#This Row],[Annual Salary (Before MBA)]]</f>
        <v>1.5523531190164266</v>
      </c>
    </row>
    <row r="5993" spans="1:23" x14ac:dyDescent="0.4">
      <c r="A5993">
        <v>5992</v>
      </c>
      <c r="B5993">
        <v>26</v>
      </c>
      <c r="C5993" t="s">
        <v>34</v>
      </c>
      <c r="D5993" t="s">
        <v>41</v>
      </c>
      <c r="E5993">
        <v>2.5</v>
      </c>
      <c r="F5993">
        <v>9</v>
      </c>
      <c r="G5993" t="s">
        <v>38</v>
      </c>
      <c r="H5993">
        <v>77930</v>
      </c>
      <c r="I5993" t="s">
        <v>23</v>
      </c>
      <c r="J5993">
        <v>257</v>
      </c>
      <c r="K5993">
        <v>245</v>
      </c>
      <c r="L5993">
        <v>5.6</v>
      </c>
      <c r="M5993">
        <v>7.6</v>
      </c>
      <c r="N5993" t="s">
        <v>24</v>
      </c>
      <c r="O5993" t="s">
        <v>25</v>
      </c>
      <c r="P5993">
        <v>117263</v>
      </c>
      <c r="Q5993" t="s">
        <v>39</v>
      </c>
      <c r="R5993" t="s">
        <v>27</v>
      </c>
      <c r="S5993" t="s">
        <v>28</v>
      </c>
      <c r="T5993" t="s">
        <v>23</v>
      </c>
      <c r="U5993" t="str">
        <f>IF(mba_decision_dataset[[#This Row],[Age]]&lt;25,"21-25",IF(mba_decision_dataset[[#This Row],[Age]]&gt;30,"31-35","25-30"))</f>
        <v>25-30</v>
      </c>
      <c r="V5993" t="str">
        <f>IF(mba_decision_dataset[[#This Row],[GRE/GMAT Score]]&lt;351,"250-350",IF(mba_decision_dataset[[#This Row],[GRE/GMAT Score]]&gt;645,"above 645","350-645"))</f>
        <v>250-350</v>
      </c>
      <c r="W5993" s="3">
        <f>(mba_decision_dataset[[#This Row],[Expected Post-MBA Salary]]-mba_decision_dataset[[#This Row],[Annual Salary (Before MBA)]])/mba_decision_dataset[[#This Row],[Annual Salary (Before MBA)]]</f>
        <v>0.50472218657769796</v>
      </c>
    </row>
    <row r="5994" spans="1:23" x14ac:dyDescent="0.4">
      <c r="A5994">
        <v>5993</v>
      </c>
      <c r="B5994">
        <v>33</v>
      </c>
      <c r="C5994" t="s">
        <v>34</v>
      </c>
      <c r="D5994" t="s">
        <v>35</v>
      </c>
      <c r="E5994">
        <v>2.63</v>
      </c>
      <c r="F5994">
        <v>2</v>
      </c>
      <c r="G5994" t="s">
        <v>38</v>
      </c>
      <c r="H5994">
        <v>91960</v>
      </c>
      <c r="I5994" t="s">
        <v>29</v>
      </c>
      <c r="J5994">
        <v>355</v>
      </c>
      <c r="K5994">
        <v>32</v>
      </c>
      <c r="L5994">
        <v>9.6999999999999993</v>
      </c>
      <c r="M5994">
        <v>3.7</v>
      </c>
      <c r="N5994" t="s">
        <v>37</v>
      </c>
      <c r="O5994" t="s">
        <v>46</v>
      </c>
      <c r="P5994">
        <v>159220</v>
      </c>
      <c r="Q5994" t="s">
        <v>39</v>
      </c>
      <c r="R5994" t="s">
        <v>27</v>
      </c>
      <c r="S5994" t="s">
        <v>28</v>
      </c>
      <c r="T5994" t="s">
        <v>23</v>
      </c>
      <c r="U5994" t="str">
        <f>IF(mba_decision_dataset[[#This Row],[Age]]&lt;25,"21-25",IF(mba_decision_dataset[[#This Row],[Age]]&gt;30,"31-35","25-30"))</f>
        <v>31-35</v>
      </c>
      <c r="V5994" t="str">
        <f>IF(mba_decision_dataset[[#This Row],[GRE/GMAT Score]]&lt;351,"250-350",IF(mba_decision_dataset[[#This Row],[GRE/GMAT Score]]&gt;645,"above 645","350-645"))</f>
        <v>350-645</v>
      </c>
      <c r="W5994" s="3">
        <f>(mba_decision_dataset[[#This Row],[Expected Post-MBA Salary]]-mba_decision_dataset[[#This Row],[Annual Salary (Before MBA)]])/mba_decision_dataset[[#This Row],[Annual Salary (Before MBA)]]</f>
        <v>0.73140495867768596</v>
      </c>
    </row>
    <row r="5995" spans="1:23" x14ac:dyDescent="0.4">
      <c r="A5995">
        <v>5994</v>
      </c>
      <c r="B5995">
        <v>26</v>
      </c>
      <c r="C5995" t="s">
        <v>34</v>
      </c>
      <c r="D5995" t="s">
        <v>35</v>
      </c>
      <c r="E5995">
        <v>2.12</v>
      </c>
      <c r="F5995">
        <v>3</v>
      </c>
      <c r="G5995" t="s">
        <v>38</v>
      </c>
      <c r="H5995">
        <v>62755</v>
      </c>
      <c r="I5995" t="s">
        <v>29</v>
      </c>
      <c r="J5995">
        <v>541</v>
      </c>
      <c r="K5995">
        <v>428</v>
      </c>
      <c r="L5995">
        <v>1.3</v>
      </c>
      <c r="M5995">
        <v>9.1</v>
      </c>
      <c r="N5995" t="s">
        <v>37</v>
      </c>
      <c r="O5995" t="s">
        <v>46</v>
      </c>
      <c r="P5995">
        <v>199694</v>
      </c>
      <c r="Q5995" t="s">
        <v>39</v>
      </c>
      <c r="R5995" t="s">
        <v>40</v>
      </c>
      <c r="S5995" t="s">
        <v>28</v>
      </c>
      <c r="T5995" t="s">
        <v>29</v>
      </c>
      <c r="U5995" t="str">
        <f>IF(mba_decision_dataset[[#This Row],[Age]]&lt;25,"21-25",IF(mba_decision_dataset[[#This Row],[Age]]&gt;30,"31-35","25-30"))</f>
        <v>25-30</v>
      </c>
      <c r="V5995" t="str">
        <f>IF(mba_decision_dataset[[#This Row],[GRE/GMAT Score]]&lt;351,"250-350",IF(mba_decision_dataset[[#This Row],[GRE/GMAT Score]]&gt;645,"above 645","350-645"))</f>
        <v>350-645</v>
      </c>
      <c r="W5995" s="3">
        <f>(mba_decision_dataset[[#This Row],[Expected Post-MBA Salary]]-mba_decision_dataset[[#This Row],[Annual Salary (Before MBA)]])/mba_decision_dataset[[#This Row],[Annual Salary (Before MBA)]]</f>
        <v>2.1821209465381246</v>
      </c>
    </row>
    <row r="5996" spans="1:23" x14ac:dyDescent="0.4">
      <c r="A5996">
        <v>5995</v>
      </c>
      <c r="B5996">
        <v>31</v>
      </c>
      <c r="C5996" t="s">
        <v>20</v>
      </c>
      <c r="D5996" t="s">
        <v>35</v>
      </c>
      <c r="E5996">
        <v>2.52</v>
      </c>
      <c r="F5996">
        <v>1</v>
      </c>
      <c r="G5996" t="s">
        <v>38</v>
      </c>
      <c r="H5996">
        <v>37185</v>
      </c>
      <c r="I5996" t="s">
        <v>29</v>
      </c>
      <c r="J5996">
        <v>781</v>
      </c>
      <c r="K5996">
        <v>296</v>
      </c>
      <c r="L5996">
        <v>5.7</v>
      </c>
      <c r="M5996">
        <v>8.9</v>
      </c>
      <c r="N5996" t="s">
        <v>47</v>
      </c>
      <c r="O5996" t="s">
        <v>25</v>
      </c>
      <c r="P5996">
        <v>68181</v>
      </c>
      <c r="Q5996" t="s">
        <v>39</v>
      </c>
      <c r="R5996" t="s">
        <v>32</v>
      </c>
      <c r="S5996" t="s">
        <v>33</v>
      </c>
      <c r="T5996" t="s">
        <v>29</v>
      </c>
      <c r="U5996" t="str">
        <f>IF(mba_decision_dataset[[#This Row],[Age]]&lt;25,"21-25",IF(mba_decision_dataset[[#This Row],[Age]]&gt;30,"31-35","25-30"))</f>
        <v>31-35</v>
      </c>
      <c r="V5996" t="str">
        <f>IF(mba_decision_dataset[[#This Row],[GRE/GMAT Score]]&lt;351,"250-350",IF(mba_decision_dataset[[#This Row],[GRE/GMAT Score]]&gt;645,"above 645","350-645"))</f>
        <v>above 645</v>
      </c>
      <c r="W5996" s="3">
        <f>(mba_decision_dataset[[#This Row],[Expected Post-MBA Salary]]-mba_decision_dataset[[#This Row],[Annual Salary (Before MBA)]])/mba_decision_dataset[[#This Row],[Annual Salary (Before MBA)]]</f>
        <v>0.83356192012908426</v>
      </c>
    </row>
    <row r="5997" spans="1:23" x14ac:dyDescent="0.4">
      <c r="A5997">
        <v>5996</v>
      </c>
      <c r="B5997">
        <v>24</v>
      </c>
      <c r="C5997" t="s">
        <v>20</v>
      </c>
      <c r="D5997" t="s">
        <v>49</v>
      </c>
      <c r="E5997">
        <v>2.98</v>
      </c>
      <c r="F5997">
        <v>3</v>
      </c>
      <c r="G5997" t="s">
        <v>42</v>
      </c>
      <c r="H5997">
        <v>48221</v>
      </c>
      <c r="I5997" t="s">
        <v>23</v>
      </c>
      <c r="J5997">
        <v>432</v>
      </c>
      <c r="K5997">
        <v>76</v>
      </c>
      <c r="L5997">
        <v>3.8</v>
      </c>
      <c r="M5997">
        <v>5.4</v>
      </c>
      <c r="N5997" t="s">
        <v>24</v>
      </c>
      <c r="O5997" t="s">
        <v>46</v>
      </c>
      <c r="P5997">
        <v>108445</v>
      </c>
      <c r="Q5997" t="s">
        <v>26</v>
      </c>
      <c r="R5997" t="s">
        <v>32</v>
      </c>
      <c r="S5997" t="s">
        <v>28</v>
      </c>
      <c r="T5997" t="s">
        <v>29</v>
      </c>
      <c r="U5997" t="str">
        <f>IF(mba_decision_dataset[[#This Row],[Age]]&lt;25,"21-25",IF(mba_decision_dataset[[#This Row],[Age]]&gt;30,"31-35","25-30"))</f>
        <v>21-25</v>
      </c>
      <c r="V5997" t="str">
        <f>IF(mba_decision_dataset[[#This Row],[GRE/GMAT Score]]&lt;351,"250-350",IF(mba_decision_dataset[[#This Row],[GRE/GMAT Score]]&gt;645,"above 645","350-645"))</f>
        <v>350-645</v>
      </c>
      <c r="W5997" s="3">
        <f>(mba_decision_dataset[[#This Row],[Expected Post-MBA Salary]]-mba_decision_dataset[[#This Row],[Annual Salary (Before MBA)]])/mba_decision_dataset[[#This Row],[Annual Salary (Before MBA)]]</f>
        <v>1.2489164471910579</v>
      </c>
    </row>
    <row r="5998" spans="1:23" x14ac:dyDescent="0.4">
      <c r="A5998">
        <v>5997</v>
      </c>
      <c r="B5998">
        <v>32</v>
      </c>
      <c r="C5998" t="s">
        <v>20</v>
      </c>
      <c r="D5998" t="s">
        <v>50</v>
      </c>
      <c r="E5998">
        <v>3.89</v>
      </c>
      <c r="F5998">
        <v>6</v>
      </c>
      <c r="G5998" t="s">
        <v>36</v>
      </c>
      <c r="H5998">
        <v>76970</v>
      </c>
      <c r="I5998" t="s">
        <v>23</v>
      </c>
      <c r="J5998">
        <v>597</v>
      </c>
      <c r="K5998">
        <v>380</v>
      </c>
      <c r="L5998">
        <v>9.8000000000000007</v>
      </c>
      <c r="M5998">
        <v>9.1999999999999993</v>
      </c>
      <c r="N5998" t="s">
        <v>37</v>
      </c>
      <c r="O5998" t="s">
        <v>38</v>
      </c>
      <c r="P5998">
        <v>142958</v>
      </c>
      <c r="Q5998" t="s">
        <v>26</v>
      </c>
      <c r="R5998" t="s">
        <v>32</v>
      </c>
      <c r="S5998" t="s">
        <v>33</v>
      </c>
      <c r="T5998" t="s">
        <v>29</v>
      </c>
      <c r="U5998" t="str">
        <f>IF(mba_decision_dataset[[#This Row],[Age]]&lt;25,"21-25",IF(mba_decision_dataset[[#This Row],[Age]]&gt;30,"31-35","25-30"))</f>
        <v>31-35</v>
      </c>
      <c r="V5998" t="str">
        <f>IF(mba_decision_dataset[[#This Row],[GRE/GMAT Score]]&lt;351,"250-350",IF(mba_decision_dataset[[#This Row],[GRE/GMAT Score]]&gt;645,"above 645","350-645"))</f>
        <v>350-645</v>
      </c>
      <c r="W5998" s="3">
        <f>(mba_decision_dataset[[#This Row],[Expected Post-MBA Salary]]-mba_decision_dataset[[#This Row],[Annual Salary (Before MBA)]])/mba_decision_dataset[[#This Row],[Annual Salary (Before MBA)]]</f>
        <v>0.85732103416915684</v>
      </c>
    </row>
    <row r="5999" spans="1:23" x14ac:dyDescent="0.4">
      <c r="A5999">
        <v>5998</v>
      </c>
      <c r="B5999">
        <v>31</v>
      </c>
      <c r="C5999" t="s">
        <v>34</v>
      </c>
      <c r="D5999" t="s">
        <v>41</v>
      </c>
      <c r="E5999">
        <v>2.78</v>
      </c>
      <c r="F5999">
        <v>2</v>
      </c>
      <c r="G5999" t="s">
        <v>22</v>
      </c>
      <c r="H5999">
        <v>111105</v>
      </c>
      <c r="I5999" t="s">
        <v>23</v>
      </c>
      <c r="J5999">
        <v>537</v>
      </c>
      <c r="K5999">
        <v>204</v>
      </c>
      <c r="L5999">
        <v>9.6</v>
      </c>
      <c r="M5999">
        <v>9.6999999999999993</v>
      </c>
      <c r="N5999" t="s">
        <v>45</v>
      </c>
      <c r="O5999" t="s">
        <v>25</v>
      </c>
      <c r="P5999">
        <v>166197</v>
      </c>
      <c r="Q5999" t="s">
        <v>39</v>
      </c>
      <c r="R5999" t="s">
        <v>32</v>
      </c>
      <c r="S5999" t="s">
        <v>33</v>
      </c>
      <c r="T5999" t="s">
        <v>29</v>
      </c>
      <c r="U5999" t="str">
        <f>IF(mba_decision_dataset[[#This Row],[Age]]&lt;25,"21-25",IF(mba_decision_dataset[[#This Row],[Age]]&gt;30,"31-35","25-30"))</f>
        <v>31-35</v>
      </c>
      <c r="V5999" t="str">
        <f>IF(mba_decision_dataset[[#This Row],[GRE/GMAT Score]]&lt;351,"250-350",IF(mba_decision_dataset[[#This Row],[GRE/GMAT Score]]&gt;645,"above 645","350-645"))</f>
        <v>350-645</v>
      </c>
      <c r="W5999" s="3">
        <f>(mba_decision_dataset[[#This Row],[Expected Post-MBA Salary]]-mba_decision_dataset[[#This Row],[Annual Salary (Before MBA)]])/mba_decision_dataset[[#This Row],[Annual Salary (Before MBA)]]</f>
        <v>0.49585527203996221</v>
      </c>
    </row>
    <row r="6000" spans="1:23" x14ac:dyDescent="0.4">
      <c r="A6000">
        <v>5999</v>
      </c>
      <c r="B6000">
        <v>33</v>
      </c>
      <c r="C6000" t="s">
        <v>34</v>
      </c>
      <c r="D6000" t="s">
        <v>49</v>
      </c>
      <c r="E6000">
        <v>3.28</v>
      </c>
      <c r="F6000">
        <v>0</v>
      </c>
      <c r="G6000" t="s">
        <v>42</v>
      </c>
      <c r="H6000">
        <v>38623</v>
      </c>
      <c r="I6000" t="s">
        <v>29</v>
      </c>
      <c r="J6000">
        <v>453</v>
      </c>
      <c r="K6000">
        <v>91</v>
      </c>
      <c r="L6000">
        <v>1.9</v>
      </c>
      <c r="M6000">
        <v>1.3</v>
      </c>
      <c r="N6000" t="s">
        <v>37</v>
      </c>
      <c r="O6000" t="s">
        <v>43</v>
      </c>
      <c r="P6000">
        <v>147499</v>
      </c>
      <c r="Q6000" t="s">
        <v>26</v>
      </c>
      <c r="R6000" t="s">
        <v>32</v>
      </c>
      <c r="S6000" t="s">
        <v>33</v>
      </c>
      <c r="T6000" t="s">
        <v>29</v>
      </c>
      <c r="U6000" t="str">
        <f>IF(mba_decision_dataset[[#This Row],[Age]]&lt;25,"21-25",IF(mba_decision_dataset[[#This Row],[Age]]&gt;30,"31-35","25-30"))</f>
        <v>31-35</v>
      </c>
      <c r="V6000" t="str">
        <f>IF(mba_decision_dataset[[#This Row],[GRE/GMAT Score]]&lt;351,"250-350",IF(mba_decision_dataset[[#This Row],[GRE/GMAT Score]]&gt;645,"above 645","350-645"))</f>
        <v>350-645</v>
      </c>
      <c r="W6000" s="3">
        <f>(mba_decision_dataset[[#This Row],[Expected Post-MBA Salary]]-mba_decision_dataset[[#This Row],[Annual Salary (Before MBA)]])/mba_decision_dataset[[#This Row],[Annual Salary (Before MBA)]]</f>
        <v>2.8189420811433603</v>
      </c>
    </row>
    <row r="6001" spans="1:23" x14ac:dyDescent="0.4">
      <c r="A6001">
        <v>6000</v>
      </c>
      <c r="B6001">
        <v>31</v>
      </c>
      <c r="C6001" t="s">
        <v>20</v>
      </c>
      <c r="D6001" t="s">
        <v>41</v>
      </c>
      <c r="E6001">
        <v>2.86</v>
      </c>
      <c r="F6001">
        <v>9</v>
      </c>
      <c r="G6001" t="s">
        <v>36</v>
      </c>
      <c r="H6001">
        <v>48203</v>
      </c>
      <c r="I6001" t="s">
        <v>23</v>
      </c>
      <c r="J6001">
        <v>292</v>
      </c>
      <c r="K6001">
        <v>302</v>
      </c>
      <c r="L6001">
        <v>4.5</v>
      </c>
      <c r="M6001">
        <v>8.6999999999999993</v>
      </c>
      <c r="N6001" t="s">
        <v>24</v>
      </c>
      <c r="O6001" t="s">
        <v>31</v>
      </c>
      <c r="P6001">
        <v>169380</v>
      </c>
      <c r="Q6001" t="s">
        <v>39</v>
      </c>
      <c r="R6001" t="s">
        <v>40</v>
      </c>
      <c r="S6001" t="s">
        <v>28</v>
      </c>
      <c r="T6001" t="s">
        <v>23</v>
      </c>
      <c r="U6001" t="str">
        <f>IF(mba_decision_dataset[[#This Row],[Age]]&lt;25,"21-25",IF(mba_decision_dataset[[#This Row],[Age]]&gt;30,"31-35","25-30"))</f>
        <v>31-35</v>
      </c>
      <c r="V6001" t="str">
        <f>IF(mba_decision_dataset[[#This Row],[GRE/GMAT Score]]&lt;351,"250-350",IF(mba_decision_dataset[[#This Row],[GRE/GMAT Score]]&gt;645,"above 645","350-645"))</f>
        <v>250-350</v>
      </c>
      <c r="W6001" s="3">
        <f>(mba_decision_dataset[[#This Row],[Expected Post-MBA Salary]]-mba_decision_dataset[[#This Row],[Annual Salary (Before MBA)]])/mba_decision_dataset[[#This Row],[Annual Salary (Before MBA)]]</f>
        <v>2.5138891770221772</v>
      </c>
    </row>
    <row r="6002" spans="1:23" x14ac:dyDescent="0.4">
      <c r="A6002">
        <v>6001</v>
      </c>
      <c r="B6002">
        <v>33</v>
      </c>
      <c r="C6002" t="s">
        <v>20</v>
      </c>
      <c r="D6002" t="s">
        <v>49</v>
      </c>
      <c r="E6002">
        <v>2.09</v>
      </c>
      <c r="F6002">
        <v>7</v>
      </c>
      <c r="G6002" t="s">
        <v>38</v>
      </c>
      <c r="H6002">
        <v>111700</v>
      </c>
      <c r="I6002" t="s">
        <v>23</v>
      </c>
      <c r="J6002">
        <v>584</v>
      </c>
      <c r="K6002">
        <v>26</v>
      </c>
      <c r="L6002">
        <v>3</v>
      </c>
      <c r="M6002">
        <v>4.5999999999999996</v>
      </c>
      <c r="N6002" t="s">
        <v>37</v>
      </c>
      <c r="O6002" t="s">
        <v>25</v>
      </c>
      <c r="P6002">
        <v>98111</v>
      </c>
      <c r="Q6002" t="s">
        <v>26</v>
      </c>
      <c r="R6002" t="s">
        <v>32</v>
      </c>
      <c r="S6002" t="s">
        <v>33</v>
      </c>
      <c r="T6002" t="s">
        <v>29</v>
      </c>
      <c r="U6002" t="str">
        <f>IF(mba_decision_dataset[[#This Row],[Age]]&lt;25,"21-25",IF(mba_decision_dataset[[#This Row],[Age]]&gt;30,"31-35","25-30"))</f>
        <v>31-35</v>
      </c>
      <c r="V6002" t="str">
        <f>IF(mba_decision_dataset[[#This Row],[GRE/GMAT Score]]&lt;351,"250-350",IF(mba_decision_dataset[[#This Row],[GRE/GMAT Score]]&gt;645,"above 645","350-645"))</f>
        <v>350-645</v>
      </c>
      <c r="W6002" s="3">
        <f>(mba_decision_dataset[[#This Row],[Expected Post-MBA Salary]]-mba_decision_dataset[[#This Row],[Annual Salary (Before MBA)]])/mba_decision_dataset[[#This Row],[Annual Salary (Before MBA)]]</f>
        <v>-0.12165622202327664</v>
      </c>
    </row>
    <row r="6003" spans="1:23" x14ac:dyDescent="0.4">
      <c r="A6003">
        <v>6002</v>
      </c>
      <c r="B6003">
        <v>30</v>
      </c>
      <c r="C6003" t="s">
        <v>20</v>
      </c>
      <c r="D6003" t="s">
        <v>50</v>
      </c>
      <c r="E6003">
        <v>3.01</v>
      </c>
      <c r="F6003">
        <v>5</v>
      </c>
      <c r="G6003" t="s">
        <v>30</v>
      </c>
      <c r="H6003">
        <v>81529</v>
      </c>
      <c r="I6003" t="s">
        <v>29</v>
      </c>
      <c r="J6003">
        <v>646</v>
      </c>
      <c r="K6003">
        <v>107</v>
      </c>
      <c r="L6003">
        <v>8.5</v>
      </c>
      <c r="M6003">
        <v>10</v>
      </c>
      <c r="N6003" t="s">
        <v>47</v>
      </c>
      <c r="O6003" t="s">
        <v>38</v>
      </c>
      <c r="P6003">
        <v>194362</v>
      </c>
      <c r="Q6003" t="s">
        <v>39</v>
      </c>
      <c r="R6003" t="s">
        <v>32</v>
      </c>
      <c r="S6003" t="s">
        <v>33</v>
      </c>
      <c r="T6003" t="s">
        <v>23</v>
      </c>
      <c r="U6003" t="str">
        <f>IF(mba_decision_dataset[[#This Row],[Age]]&lt;25,"21-25",IF(mba_decision_dataset[[#This Row],[Age]]&gt;30,"31-35","25-30"))</f>
        <v>25-30</v>
      </c>
      <c r="V6003" t="str">
        <f>IF(mba_decision_dataset[[#This Row],[GRE/GMAT Score]]&lt;351,"250-350",IF(mba_decision_dataset[[#This Row],[GRE/GMAT Score]]&gt;645,"above 645","350-645"))</f>
        <v>above 645</v>
      </c>
      <c r="W6003" s="3">
        <f>(mba_decision_dataset[[#This Row],[Expected Post-MBA Salary]]-mba_decision_dataset[[#This Row],[Annual Salary (Before MBA)]])/mba_decision_dataset[[#This Row],[Annual Salary (Before MBA)]]</f>
        <v>1.3839615351592685</v>
      </c>
    </row>
    <row r="6004" spans="1:23" x14ac:dyDescent="0.4">
      <c r="A6004">
        <v>6003</v>
      </c>
      <c r="B6004">
        <v>23</v>
      </c>
      <c r="C6004" t="s">
        <v>20</v>
      </c>
      <c r="D6004" t="s">
        <v>35</v>
      </c>
      <c r="E6004">
        <v>2.13</v>
      </c>
      <c r="F6004">
        <v>2</v>
      </c>
      <c r="G6004" t="s">
        <v>38</v>
      </c>
      <c r="H6004">
        <v>47829</v>
      </c>
      <c r="I6004" t="s">
        <v>23</v>
      </c>
      <c r="J6004">
        <v>251</v>
      </c>
      <c r="K6004">
        <v>270</v>
      </c>
      <c r="L6004">
        <v>9.1999999999999993</v>
      </c>
      <c r="M6004">
        <v>4.0999999999999996</v>
      </c>
      <c r="N6004" t="s">
        <v>37</v>
      </c>
      <c r="O6004" t="s">
        <v>25</v>
      </c>
      <c r="P6004">
        <v>90138</v>
      </c>
      <c r="Q6004" t="s">
        <v>26</v>
      </c>
      <c r="R6004" t="s">
        <v>44</v>
      </c>
      <c r="S6004" t="s">
        <v>33</v>
      </c>
      <c r="T6004" t="s">
        <v>29</v>
      </c>
      <c r="U6004" t="str">
        <f>IF(mba_decision_dataset[[#This Row],[Age]]&lt;25,"21-25",IF(mba_decision_dataset[[#This Row],[Age]]&gt;30,"31-35","25-30"))</f>
        <v>21-25</v>
      </c>
      <c r="V6004" t="str">
        <f>IF(mba_decision_dataset[[#This Row],[GRE/GMAT Score]]&lt;351,"250-350",IF(mba_decision_dataset[[#This Row],[GRE/GMAT Score]]&gt;645,"above 645","350-645"))</f>
        <v>250-350</v>
      </c>
      <c r="W6004" s="3">
        <f>(mba_decision_dataset[[#This Row],[Expected Post-MBA Salary]]-mba_decision_dataset[[#This Row],[Annual Salary (Before MBA)]])/mba_decision_dataset[[#This Row],[Annual Salary (Before MBA)]]</f>
        <v>0.88458884777018132</v>
      </c>
    </row>
    <row r="6005" spans="1:23" x14ac:dyDescent="0.4">
      <c r="A6005">
        <v>6004</v>
      </c>
      <c r="B6005">
        <v>33</v>
      </c>
      <c r="C6005" t="s">
        <v>20</v>
      </c>
      <c r="D6005" t="s">
        <v>41</v>
      </c>
      <c r="E6005">
        <v>3.77</v>
      </c>
      <c r="F6005">
        <v>7</v>
      </c>
      <c r="G6005" t="s">
        <v>36</v>
      </c>
      <c r="H6005">
        <v>37080</v>
      </c>
      <c r="I6005" t="s">
        <v>23</v>
      </c>
      <c r="J6005">
        <v>461</v>
      </c>
      <c r="K6005">
        <v>206</v>
      </c>
      <c r="L6005">
        <v>9</v>
      </c>
      <c r="M6005">
        <v>8.5</v>
      </c>
      <c r="N6005" t="s">
        <v>37</v>
      </c>
      <c r="O6005" t="s">
        <v>46</v>
      </c>
      <c r="P6005">
        <v>178653</v>
      </c>
      <c r="Q6005" t="s">
        <v>39</v>
      </c>
      <c r="R6005" t="s">
        <v>27</v>
      </c>
      <c r="S6005" t="s">
        <v>33</v>
      </c>
      <c r="T6005" t="s">
        <v>23</v>
      </c>
      <c r="U6005" t="str">
        <f>IF(mba_decision_dataset[[#This Row],[Age]]&lt;25,"21-25",IF(mba_decision_dataset[[#This Row],[Age]]&gt;30,"31-35","25-30"))</f>
        <v>31-35</v>
      </c>
      <c r="V6005" t="str">
        <f>IF(mba_decision_dataset[[#This Row],[GRE/GMAT Score]]&lt;351,"250-350",IF(mba_decision_dataset[[#This Row],[GRE/GMAT Score]]&gt;645,"above 645","350-645"))</f>
        <v>350-645</v>
      </c>
      <c r="W6005" s="3">
        <f>(mba_decision_dataset[[#This Row],[Expected Post-MBA Salary]]-mba_decision_dataset[[#This Row],[Annual Salary (Before MBA)]])/mba_decision_dataset[[#This Row],[Annual Salary (Before MBA)]]</f>
        <v>3.8180420711974108</v>
      </c>
    </row>
    <row r="6006" spans="1:23" x14ac:dyDescent="0.4">
      <c r="A6006">
        <v>6005</v>
      </c>
      <c r="B6006">
        <v>31</v>
      </c>
      <c r="C6006" t="s">
        <v>20</v>
      </c>
      <c r="D6006" t="s">
        <v>35</v>
      </c>
      <c r="E6006">
        <v>3.51</v>
      </c>
      <c r="F6006">
        <v>5</v>
      </c>
      <c r="G6006" t="s">
        <v>36</v>
      </c>
      <c r="H6006">
        <v>51206</v>
      </c>
      <c r="I6006" t="s">
        <v>23</v>
      </c>
      <c r="J6006">
        <v>392</v>
      </c>
      <c r="K6006">
        <v>395</v>
      </c>
      <c r="L6006">
        <v>4.2</v>
      </c>
      <c r="M6006">
        <v>3</v>
      </c>
      <c r="N6006" t="s">
        <v>24</v>
      </c>
      <c r="O6006" t="s">
        <v>46</v>
      </c>
      <c r="P6006">
        <v>180782</v>
      </c>
      <c r="Q6006" t="s">
        <v>26</v>
      </c>
      <c r="R6006" t="s">
        <v>27</v>
      </c>
      <c r="S6006" t="s">
        <v>33</v>
      </c>
      <c r="T6006" t="s">
        <v>29</v>
      </c>
      <c r="U6006" t="str">
        <f>IF(mba_decision_dataset[[#This Row],[Age]]&lt;25,"21-25",IF(mba_decision_dataset[[#This Row],[Age]]&gt;30,"31-35","25-30"))</f>
        <v>31-35</v>
      </c>
      <c r="V6006" t="str">
        <f>IF(mba_decision_dataset[[#This Row],[GRE/GMAT Score]]&lt;351,"250-350",IF(mba_decision_dataset[[#This Row],[GRE/GMAT Score]]&gt;645,"above 645","350-645"))</f>
        <v>350-645</v>
      </c>
      <c r="W6006" s="3">
        <f>(mba_decision_dataset[[#This Row],[Expected Post-MBA Salary]]-mba_decision_dataset[[#This Row],[Annual Salary (Before MBA)]])/mba_decision_dataset[[#This Row],[Annual Salary (Before MBA)]]</f>
        <v>2.530484708823185</v>
      </c>
    </row>
    <row r="6007" spans="1:23" x14ac:dyDescent="0.4">
      <c r="A6007">
        <v>6006</v>
      </c>
      <c r="B6007">
        <v>23</v>
      </c>
      <c r="C6007" t="s">
        <v>34</v>
      </c>
      <c r="D6007" t="s">
        <v>50</v>
      </c>
      <c r="E6007">
        <v>2.76</v>
      </c>
      <c r="F6007">
        <v>0</v>
      </c>
      <c r="G6007" t="s">
        <v>30</v>
      </c>
      <c r="H6007">
        <v>81055</v>
      </c>
      <c r="I6007" t="s">
        <v>23</v>
      </c>
      <c r="J6007">
        <v>342</v>
      </c>
      <c r="K6007">
        <v>98</v>
      </c>
      <c r="L6007">
        <v>3.7</v>
      </c>
      <c r="M6007">
        <v>9.4</v>
      </c>
      <c r="N6007" t="s">
        <v>37</v>
      </c>
      <c r="O6007" t="s">
        <v>46</v>
      </c>
      <c r="P6007">
        <v>145964</v>
      </c>
      <c r="Q6007" t="s">
        <v>39</v>
      </c>
      <c r="R6007" t="s">
        <v>44</v>
      </c>
      <c r="S6007" t="s">
        <v>28</v>
      </c>
      <c r="T6007" t="s">
        <v>29</v>
      </c>
      <c r="U6007" t="str">
        <f>IF(mba_decision_dataset[[#This Row],[Age]]&lt;25,"21-25",IF(mba_decision_dataset[[#This Row],[Age]]&gt;30,"31-35","25-30"))</f>
        <v>21-25</v>
      </c>
      <c r="V6007" t="str">
        <f>IF(mba_decision_dataset[[#This Row],[GRE/GMAT Score]]&lt;351,"250-350",IF(mba_decision_dataset[[#This Row],[GRE/GMAT Score]]&gt;645,"above 645","350-645"))</f>
        <v>250-350</v>
      </c>
      <c r="W6007" s="3">
        <f>(mba_decision_dataset[[#This Row],[Expected Post-MBA Salary]]-mba_decision_dataset[[#This Row],[Annual Salary (Before MBA)]])/mba_decision_dataset[[#This Row],[Annual Salary (Before MBA)]]</f>
        <v>0.80080192461908584</v>
      </c>
    </row>
    <row r="6008" spans="1:23" x14ac:dyDescent="0.4">
      <c r="A6008">
        <v>6007</v>
      </c>
      <c r="B6008">
        <v>33</v>
      </c>
      <c r="C6008" t="s">
        <v>34</v>
      </c>
      <c r="D6008" t="s">
        <v>41</v>
      </c>
      <c r="E6008">
        <v>3.28</v>
      </c>
      <c r="F6008">
        <v>8</v>
      </c>
      <c r="G6008" t="s">
        <v>42</v>
      </c>
      <c r="H6008">
        <v>48299</v>
      </c>
      <c r="I6008" t="s">
        <v>23</v>
      </c>
      <c r="J6008">
        <v>371</v>
      </c>
      <c r="K6008">
        <v>182</v>
      </c>
      <c r="L6008">
        <v>7.1</v>
      </c>
      <c r="M6008">
        <v>7.7</v>
      </c>
      <c r="N6008" t="s">
        <v>37</v>
      </c>
      <c r="O6008" t="s">
        <v>46</v>
      </c>
      <c r="P6008">
        <v>149769</v>
      </c>
      <c r="Q6008" t="s">
        <v>39</v>
      </c>
      <c r="R6008" t="s">
        <v>44</v>
      </c>
      <c r="S6008" t="s">
        <v>33</v>
      </c>
      <c r="T6008" t="s">
        <v>23</v>
      </c>
      <c r="U6008" t="str">
        <f>IF(mba_decision_dataset[[#This Row],[Age]]&lt;25,"21-25",IF(mba_decision_dataset[[#This Row],[Age]]&gt;30,"31-35","25-30"))</f>
        <v>31-35</v>
      </c>
      <c r="V6008" t="str">
        <f>IF(mba_decision_dataset[[#This Row],[GRE/GMAT Score]]&lt;351,"250-350",IF(mba_decision_dataset[[#This Row],[GRE/GMAT Score]]&gt;645,"above 645","350-645"))</f>
        <v>350-645</v>
      </c>
      <c r="W6008" s="3">
        <f>(mba_decision_dataset[[#This Row],[Expected Post-MBA Salary]]-mba_decision_dataset[[#This Row],[Annual Salary (Before MBA)]])/mba_decision_dataset[[#This Row],[Annual Salary (Before MBA)]]</f>
        <v>2.1008716536574257</v>
      </c>
    </row>
    <row r="6009" spans="1:23" x14ac:dyDescent="0.4">
      <c r="A6009">
        <v>6008</v>
      </c>
      <c r="B6009">
        <v>33</v>
      </c>
      <c r="C6009" t="s">
        <v>48</v>
      </c>
      <c r="D6009" t="s">
        <v>21</v>
      </c>
      <c r="E6009">
        <v>2.2200000000000002</v>
      </c>
      <c r="F6009">
        <v>8</v>
      </c>
      <c r="G6009" t="s">
        <v>30</v>
      </c>
      <c r="H6009">
        <v>79085</v>
      </c>
      <c r="I6009" t="s">
        <v>23</v>
      </c>
      <c r="J6009">
        <v>643</v>
      </c>
      <c r="K6009">
        <v>8</v>
      </c>
      <c r="L6009">
        <v>9.4</v>
      </c>
      <c r="M6009">
        <v>3.6</v>
      </c>
      <c r="N6009" t="s">
        <v>45</v>
      </c>
      <c r="O6009" t="s">
        <v>38</v>
      </c>
      <c r="P6009">
        <v>194506</v>
      </c>
      <c r="Q6009" t="s">
        <v>26</v>
      </c>
      <c r="R6009" t="s">
        <v>32</v>
      </c>
      <c r="S6009" t="s">
        <v>33</v>
      </c>
      <c r="T6009" t="s">
        <v>23</v>
      </c>
      <c r="U6009" t="str">
        <f>IF(mba_decision_dataset[[#This Row],[Age]]&lt;25,"21-25",IF(mba_decision_dataset[[#This Row],[Age]]&gt;30,"31-35","25-30"))</f>
        <v>31-35</v>
      </c>
      <c r="V6009" t="str">
        <f>IF(mba_decision_dataset[[#This Row],[GRE/GMAT Score]]&lt;351,"250-350",IF(mba_decision_dataset[[#This Row],[GRE/GMAT Score]]&gt;645,"above 645","350-645"))</f>
        <v>350-645</v>
      </c>
      <c r="W6009" s="3">
        <f>(mba_decision_dataset[[#This Row],[Expected Post-MBA Salary]]-mba_decision_dataset[[#This Row],[Annual Salary (Before MBA)]])/mba_decision_dataset[[#This Row],[Annual Salary (Before MBA)]]</f>
        <v>1.4594550167541254</v>
      </c>
    </row>
    <row r="6010" spans="1:23" x14ac:dyDescent="0.4">
      <c r="A6010">
        <v>6009</v>
      </c>
      <c r="B6010">
        <v>21</v>
      </c>
      <c r="C6010" t="s">
        <v>20</v>
      </c>
      <c r="D6010" t="s">
        <v>21</v>
      </c>
      <c r="E6010">
        <v>3.41</v>
      </c>
      <c r="F6010">
        <v>8</v>
      </c>
      <c r="G6010" t="s">
        <v>38</v>
      </c>
      <c r="H6010">
        <v>77850</v>
      </c>
      <c r="I6010" t="s">
        <v>23</v>
      </c>
      <c r="J6010">
        <v>689</v>
      </c>
      <c r="K6010">
        <v>167</v>
      </c>
      <c r="L6010">
        <v>1.6</v>
      </c>
      <c r="M6010">
        <v>7.2</v>
      </c>
      <c r="N6010" t="s">
        <v>45</v>
      </c>
      <c r="O6010" t="s">
        <v>31</v>
      </c>
      <c r="P6010">
        <v>183360</v>
      </c>
      <c r="Q6010" t="s">
        <v>39</v>
      </c>
      <c r="R6010" t="s">
        <v>27</v>
      </c>
      <c r="S6010" t="s">
        <v>33</v>
      </c>
      <c r="T6010" t="s">
        <v>23</v>
      </c>
      <c r="U6010" t="str">
        <f>IF(mba_decision_dataset[[#This Row],[Age]]&lt;25,"21-25",IF(mba_decision_dataset[[#This Row],[Age]]&gt;30,"31-35","25-30"))</f>
        <v>21-25</v>
      </c>
      <c r="V6010" t="str">
        <f>IF(mba_decision_dataset[[#This Row],[GRE/GMAT Score]]&lt;351,"250-350",IF(mba_decision_dataset[[#This Row],[GRE/GMAT Score]]&gt;645,"above 645","350-645"))</f>
        <v>above 645</v>
      </c>
      <c r="W6010" s="3">
        <f>(mba_decision_dataset[[#This Row],[Expected Post-MBA Salary]]-mba_decision_dataset[[#This Row],[Annual Salary (Before MBA)]])/mba_decision_dataset[[#This Row],[Annual Salary (Before MBA)]]</f>
        <v>1.3552986512524086</v>
      </c>
    </row>
    <row r="6011" spans="1:23" x14ac:dyDescent="0.4">
      <c r="A6011">
        <v>6010</v>
      </c>
      <c r="B6011">
        <v>23</v>
      </c>
      <c r="C6011" t="s">
        <v>34</v>
      </c>
      <c r="D6011" t="s">
        <v>21</v>
      </c>
      <c r="E6011">
        <v>3.65</v>
      </c>
      <c r="F6011">
        <v>5</v>
      </c>
      <c r="G6011" t="s">
        <v>22</v>
      </c>
      <c r="H6011">
        <v>59371</v>
      </c>
      <c r="I6011" t="s">
        <v>23</v>
      </c>
      <c r="J6011">
        <v>505</v>
      </c>
      <c r="K6011">
        <v>15</v>
      </c>
      <c r="L6011">
        <v>1.5</v>
      </c>
      <c r="M6011">
        <v>4.9000000000000004</v>
      </c>
      <c r="N6011" t="s">
        <v>24</v>
      </c>
      <c r="O6011" t="s">
        <v>46</v>
      </c>
      <c r="P6011">
        <v>127876</v>
      </c>
      <c r="Q6011" t="s">
        <v>26</v>
      </c>
      <c r="R6011" t="s">
        <v>44</v>
      </c>
      <c r="S6011" t="s">
        <v>28</v>
      </c>
      <c r="T6011" t="s">
        <v>23</v>
      </c>
      <c r="U6011" t="str">
        <f>IF(mba_decision_dataset[[#This Row],[Age]]&lt;25,"21-25",IF(mba_decision_dataset[[#This Row],[Age]]&gt;30,"31-35","25-30"))</f>
        <v>21-25</v>
      </c>
      <c r="V6011" t="str">
        <f>IF(mba_decision_dataset[[#This Row],[GRE/GMAT Score]]&lt;351,"250-350",IF(mba_decision_dataset[[#This Row],[GRE/GMAT Score]]&gt;645,"above 645","350-645"))</f>
        <v>350-645</v>
      </c>
      <c r="W6011" s="3">
        <f>(mba_decision_dataset[[#This Row],[Expected Post-MBA Salary]]-mba_decision_dataset[[#This Row],[Annual Salary (Before MBA)]])/mba_decision_dataset[[#This Row],[Annual Salary (Before MBA)]]</f>
        <v>1.1538461538461537</v>
      </c>
    </row>
    <row r="6012" spans="1:23" x14ac:dyDescent="0.4">
      <c r="A6012">
        <v>6011</v>
      </c>
      <c r="B6012">
        <v>24</v>
      </c>
      <c r="C6012" t="s">
        <v>34</v>
      </c>
      <c r="D6012" t="s">
        <v>50</v>
      </c>
      <c r="E6012">
        <v>3.64</v>
      </c>
      <c r="F6012">
        <v>5</v>
      </c>
      <c r="G6012" t="s">
        <v>42</v>
      </c>
      <c r="H6012">
        <v>87928</v>
      </c>
      <c r="I6012" t="s">
        <v>29</v>
      </c>
      <c r="J6012">
        <v>499</v>
      </c>
      <c r="K6012">
        <v>260</v>
      </c>
      <c r="L6012">
        <v>4.5999999999999996</v>
      </c>
      <c r="M6012">
        <v>8.6999999999999993</v>
      </c>
      <c r="N6012" t="s">
        <v>45</v>
      </c>
      <c r="O6012" t="s">
        <v>38</v>
      </c>
      <c r="P6012">
        <v>116373</v>
      </c>
      <c r="Q6012" t="s">
        <v>26</v>
      </c>
      <c r="R6012" t="s">
        <v>40</v>
      </c>
      <c r="S6012" t="s">
        <v>28</v>
      </c>
      <c r="T6012" t="s">
        <v>29</v>
      </c>
      <c r="U6012" t="str">
        <f>IF(mba_decision_dataset[[#This Row],[Age]]&lt;25,"21-25",IF(mba_decision_dataset[[#This Row],[Age]]&gt;30,"31-35","25-30"))</f>
        <v>21-25</v>
      </c>
      <c r="V6012" t="str">
        <f>IF(mba_decision_dataset[[#This Row],[GRE/GMAT Score]]&lt;351,"250-350",IF(mba_decision_dataset[[#This Row],[GRE/GMAT Score]]&gt;645,"above 645","350-645"))</f>
        <v>350-645</v>
      </c>
      <c r="W6012" s="3">
        <f>(mba_decision_dataset[[#This Row],[Expected Post-MBA Salary]]-mba_decision_dataset[[#This Row],[Annual Salary (Before MBA)]])/mba_decision_dataset[[#This Row],[Annual Salary (Before MBA)]]</f>
        <v>0.32350332089891731</v>
      </c>
    </row>
    <row r="6013" spans="1:23" x14ac:dyDescent="0.4">
      <c r="A6013">
        <v>6012</v>
      </c>
      <c r="B6013">
        <v>31</v>
      </c>
      <c r="C6013" t="s">
        <v>20</v>
      </c>
      <c r="D6013" t="s">
        <v>21</v>
      </c>
      <c r="E6013">
        <v>2.57</v>
      </c>
      <c r="F6013">
        <v>3</v>
      </c>
      <c r="G6013" t="s">
        <v>22</v>
      </c>
      <c r="H6013">
        <v>41050</v>
      </c>
      <c r="I6013" t="s">
        <v>29</v>
      </c>
      <c r="J6013">
        <v>479</v>
      </c>
      <c r="K6013">
        <v>193</v>
      </c>
      <c r="L6013">
        <v>4.8</v>
      </c>
      <c r="M6013">
        <v>1.1000000000000001</v>
      </c>
      <c r="N6013" t="s">
        <v>24</v>
      </c>
      <c r="O6013" t="s">
        <v>38</v>
      </c>
      <c r="P6013">
        <v>168188</v>
      </c>
      <c r="Q6013" t="s">
        <v>26</v>
      </c>
      <c r="R6013" t="s">
        <v>40</v>
      </c>
      <c r="S6013" t="s">
        <v>28</v>
      </c>
      <c r="T6013" t="s">
        <v>23</v>
      </c>
      <c r="U6013" t="str">
        <f>IF(mba_decision_dataset[[#This Row],[Age]]&lt;25,"21-25",IF(mba_decision_dataset[[#This Row],[Age]]&gt;30,"31-35","25-30"))</f>
        <v>31-35</v>
      </c>
      <c r="V6013" t="str">
        <f>IF(mba_decision_dataset[[#This Row],[GRE/GMAT Score]]&lt;351,"250-350",IF(mba_decision_dataset[[#This Row],[GRE/GMAT Score]]&gt;645,"above 645","350-645"))</f>
        <v>350-645</v>
      </c>
      <c r="W6013" s="3">
        <f>(mba_decision_dataset[[#This Row],[Expected Post-MBA Salary]]-mba_decision_dataset[[#This Row],[Annual Salary (Before MBA)]])/mba_decision_dataset[[#This Row],[Annual Salary (Before MBA)]]</f>
        <v>3.0971498172959806</v>
      </c>
    </row>
    <row r="6014" spans="1:23" x14ac:dyDescent="0.4">
      <c r="A6014">
        <v>6013</v>
      </c>
      <c r="B6014">
        <v>31</v>
      </c>
      <c r="C6014" t="s">
        <v>34</v>
      </c>
      <c r="D6014" t="s">
        <v>41</v>
      </c>
      <c r="E6014">
        <v>2.5299999999999998</v>
      </c>
      <c r="F6014">
        <v>7</v>
      </c>
      <c r="G6014" t="s">
        <v>22</v>
      </c>
      <c r="H6014">
        <v>99501</v>
      </c>
      <c r="I6014" t="s">
        <v>23</v>
      </c>
      <c r="J6014">
        <v>718</v>
      </c>
      <c r="K6014">
        <v>163</v>
      </c>
      <c r="L6014">
        <v>5.4</v>
      </c>
      <c r="M6014">
        <v>5.7</v>
      </c>
      <c r="N6014" t="s">
        <v>24</v>
      </c>
      <c r="O6014" t="s">
        <v>38</v>
      </c>
      <c r="P6014">
        <v>159379</v>
      </c>
      <c r="Q6014" t="s">
        <v>39</v>
      </c>
      <c r="R6014" t="s">
        <v>27</v>
      </c>
      <c r="S6014" t="s">
        <v>28</v>
      </c>
      <c r="T6014" t="s">
        <v>23</v>
      </c>
      <c r="U6014" t="str">
        <f>IF(mba_decision_dataset[[#This Row],[Age]]&lt;25,"21-25",IF(mba_decision_dataset[[#This Row],[Age]]&gt;30,"31-35","25-30"))</f>
        <v>31-35</v>
      </c>
      <c r="V6014" t="str">
        <f>IF(mba_decision_dataset[[#This Row],[GRE/GMAT Score]]&lt;351,"250-350",IF(mba_decision_dataset[[#This Row],[GRE/GMAT Score]]&gt;645,"above 645","350-645"))</f>
        <v>above 645</v>
      </c>
      <c r="W6014" s="3">
        <f>(mba_decision_dataset[[#This Row],[Expected Post-MBA Salary]]-mba_decision_dataset[[#This Row],[Annual Salary (Before MBA)]])/mba_decision_dataset[[#This Row],[Annual Salary (Before MBA)]]</f>
        <v>0.60178289665430496</v>
      </c>
    </row>
    <row r="6015" spans="1:23" x14ac:dyDescent="0.4">
      <c r="A6015">
        <v>6014</v>
      </c>
      <c r="B6015">
        <v>25</v>
      </c>
      <c r="C6015" t="s">
        <v>20</v>
      </c>
      <c r="D6015" t="s">
        <v>21</v>
      </c>
      <c r="E6015">
        <v>3.04</v>
      </c>
      <c r="F6015">
        <v>8</v>
      </c>
      <c r="G6015" t="s">
        <v>42</v>
      </c>
      <c r="H6015">
        <v>81304</v>
      </c>
      <c r="I6015" t="s">
        <v>23</v>
      </c>
      <c r="J6015">
        <v>741</v>
      </c>
      <c r="K6015">
        <v>6</v>
      </c>
      <c r="L6015">
        <v>5.5</v>
      </c>
      <c r="M6015">
        <v>7.1</v>
      </c>
      <c r="N6015" t="s">
        <v>37</v>
      </c>
      <c r="O6015" t="s">
        <v>43</v>
      </c>
      <c r="P6015">
        <v>122137</v>
      </c>
      <c r="Q6015" t="s">
        <v>26</v>
      </c>
      <c r="R6015" t="s">
        <v>44</v>
      </c>
      <c r="S6015" t="s">
        <v>28</v>
      </c>
      <c r="T6015" t="s">
        <v>23</v>
      </c>
      <c r="U6015" t="str">
        <f>IF(mba_decision_dataset[[#This Row],[Age]]&lt;25,"21-25",IF(mba_decision_dataset[[#This Row],[Age]]&gt;30,"31-35","25-30"))</f>
        <v>25-30</v>
      </c>
      <c r="V6015" t="str">
        <f>IF(mba_decision_dataset[[#This Row],[GRE/GMAT Score]]&lt;351,"250-350",IF(mba_decision_dataset[[#This Row],[GRE/GMAT Score]]&gt;645,"above 645","350-645"))</f>
        <v>above 645</v>
      </c>
      <c r="W6015" s="3">
        <f>(mba_decision_dataset[[#This Row],[Expected Post-MBA Salary]]-mba_decision_dataset[[#This Row],[Annual Salary (Before MBA)]])/mba_decision_dataset[[#This Row],[Annual Salary (Before MBA)]]</f>
        <v>0.50222621273246093</v>
      </c>
    </row>
    <row r="6016" spans="1:23" x14ac:dyDescent="0.4">
      <c r="A6016">
        <v>6015</v>
      </c>
      <c r="B6016">
        <v>23</v>
      </c>
      <c r="C6016" t="s">
        <v>20</v>
      </c>
      <c r="D6016" t="s">
        <v>41</v>
      </c>
      <c r="E6016">
        <v>3.94</v>
      </c>
      <c r="F6016">
        <v>6</v>
      </c>
      <c r="G6016" t="s">
        <v>38</v>
      </c>
      <c r="H6016">
        <v>46675</v>
      </c>
      <c r="I6016" t="s">
        <v>29</v>
      </c>
      <c r="J6016">
        <v>714</v>
      </c>
      <c r="K6016">
        <v>115</v>
      </c>
      <c r="L6016">
        <v>5.2</v>
      </c>
      <c r="M6016">
        <v>4.5999999999999996</v>
      </c>
      <c r="N6016" t="s">
        <v>45</v>
      </c>
      <c r="O6016" t="s">
        <v>43</v>
      </c>
      <c r="P6016">
        <v>102313</v>
      </c>
      <c r="Q6016" t="s">
        <v>26</v>
      </c>
      <c r="R6016" t="s">
        <v>27</v>
      </c>
      <c r="S6016" t="s">
        <v>28</v>
      </c>
      <c r="T6016" t="s">
        <v>23</v>
      </c>
      <c r="U6016" t="str">
        <f>IF(mba_decision_dataset[[#This Row],[Age]]&lt;25,"21-25",IF(mba_decision_dataset[[#This Row],[Age]]&gt;30,"31-35","25-30"))</f>
        <v>21-25</v>
      </c>
      <c r="V6016" t="str">
        <f>IF(mba_decision_dataset[[#This Row],[GRE/GMAT Score]]&lt;351,"250-350",IF(mba_decision_dataset[[#This Row],[GRE/GMAT Score]]&gt;645,"above 645","350-645"))</f>
        <v>above 645</v>
      </c>
      <c r="W6016" s="3">
        <f>(mba_decision_dataset[[#This Row],[Expected Post-MBA Salary]]-mba_decision_dataset[[#This Row],[Annual Salary (Before MBA)]])/mba_decision_dataset[[#This Row],[Annual Salary (Before MBA)]]</f>
        <v>1.1920299946438135</v>
      </c>
    </row>
    <row r="6017" spans="1:23" x14ac:dyDescent="0.4">
      <c r="A6017">
        <v>6016</v>
      </c>
      <c r="B6017">
        <v>26</v>
      </c>
      <c r="C6017" t="s">
        <v>20</v>
      </c>
      <c r="D6017" t="s">
        <v>50</v>
      </c>
      <c r="E6017">
        <v>3.84</v>
      </c>
      <c r="F6017">
        <v>6</v>
      </c>
      <c r="G6017" t="s">
        <v>36</v>
      </c>
      <c r="H6017">
        <v>51604</v>
      </c>
      <c r="I6017" t="s">
        <v>23</v>
      </c>
      <c r="J6017">
        <v>623</v>
      </c>
      <c r="K6017">
        <v>66</v>
      </c>
      <c r="L6017">
        <v>8</v>
      </c>
      <c r="M6017">
        <v>5.3</v>
      </c>
      <c r="N6017" t="s">
        <v>45</v>
      </c>
      <c r="O6017" t="s">
        <v>25</v>
      </c>
      <c r="P6017">
        <v>86079</v>
      </c>
      <c r="Q6017" t="s">
        <v>26</v>
      </c>
      <c r="R6017" t="s">
        <v>27</v>
      </c>
      <c r="S6017" t="s">
        <v>28</v>
      </c>
      <c r="T6017" t="s">
        <v>29</v>
      </c>
      <c r="U6017" t="str">
        <f>IF(mba_decision_dataset[[#This Row],[Age]]&lt;25,"21-25",IF(mba_decision_dataset[[#This Row],[Age]]&gt;30,"31-35","25-30"))</f>
        <v>25-30</v>
      </c>
      <c r="V6017" t="str">
        <f>IF(mba_decision_dataset[[#This Row],[GRE/GMAT Score]]&lt;351,"250-350",IF(mba_decision_dataset[[#This Row],[GRE/GMAT Score]]&gt;645,"above 645","350-645"))</f>
        <v>350-645</v>
      </c>
      <c r="W6017" s="3">
        <f>(mba_decision_dataset[[#This Row],[Expected Post-MBA Salary]]-mba_decision_dataset[[#This Row],[Annual Salary (Before MBA)]])/mba_decision_dataset[[#This Row],[Annual Salary (Before MBA)]]</f>
        <v>0.66806836679327186</v>
      </c>
    </row>
    <row r="6018" spans="1:23" x14ac:dyDescent="0.4">
      <c r="A6018">
        <v>6017</v>
      </c>
      <c r="B6018">
        <v>31</v>
      </c>
      <c r="C6018" t="s">
        <v>20</v>
      </c>
      <c r="D6018" t="s">
        <v>35</v>
      </c>
      <c r="E6018">
        <v>2.72</v>
      </c>
      <c r="F6018">
        <v>1</v>
      </c>
      <c r="G6018" t="s">
        <v>38</v>
      </c>
      <c r="H6018">
        <v>85554</v>
      </c>
      <c r="I6018" t="s">
        <v>23</v>
      </c>
      <c r="J6018">
        <v>357</v>
      </c>
      <c r="K6018">
        <v>239</v>
      </c>
      <c r="L6018">
        <v>7.9</v>
      </c>
      <c r="M6018">
        <v>3.2</v>
      </c>
      <c r="N6018" t="s">
        <v>47</v>
      </c>
      <c r="O6018" t="s">
        <v>38</v>
      </c>
      <c r="P6018">
        <v>93424</v>
      </c>
      <c r="Q6018" t="s">
        <v>26</v>
      </c>
      <c r="R6018" t="s">
        <v>27</v>
      </c>
      <c r="S6018" t="s">
        <v>28</v>
      </c>
      <c r="T6018" t="s">
        <v>29</v>
      </c>
      <c r="U6018" t="str">
        <f>IF(mba_decision_dataset[[#This Row],[Age]]&lt;25,"21-25",IF(mba_decision_dataset[[#This Row],[Age]]&gt;30,"31-35","25-30"))</f>
        <v>31-35</v>
      </c>
      <c r="V6018" t="str">
        <f>IF(mba_decision_dataset[[#This Row],[GRE/GMAT Score]]&lt;351,"250-350",IF(mba_decision_dataset[[#This Row],[GRE/GMAT Score]]&gt;645,"above 645","350-645"))</f>
        <v>350-645</v>
      </c>
      <c r="W6018" s="3">
        <f>(mba_decision_dataset[[#This Row],[Expected Post-MBA Salary]]-mba_decision_dataset[[#This Row],[Annual Salary (Before MBA)]])/mba_decision_dataset[[#This Row],[Annual Salary (Before MBA)]]</f>
        <v>9.1988685508567689E-2</v>
      </c>
    </row>
    <row r="6019" spans="1:23" x14ac:dyDescent="0.4">
      <c r="A6019">
        <v>6018</v>
      </c>
      <c r="B6019">
        <v>34</v>
      </c>
      <c r="C6019" t="s">
        <v>34</v>
      </c>
      <c r="D6019" t="s">
        <v>49</v>
      </c>
      <c r="E6019">
        <v>3.56</v>
      </c>
      <c r="F6019">
        <v>1</v>
      </c>
      <c r="G6019" t="s">
        <v>36</v>
      </c>
      <c r="H6019">
        <v>95461</v>
      </c>
      <c r="I6019" t="s">
        <v>29</v>
      </c>
      <c r="J6019">
        <v>311</v>
      </c>
      <c r="K6019">
        <v>467</v>
      </c>
      <c r="L6019">
        <v>7.8</v>
      </c>
      <c r="M6019">
        <v>4.8</v>
      </c>
      <c r="N6019" t="s">
        <v>45</v>
      </c>
      <c r="O6019" t="s">
        <v>43</v>
      </c>
      <c r="P6019">
        <v>122336</v>
      </c>
      <c r="Q6019" t="s">
        <v>26</v>
      </c>
      <c r="R6019" t="s">
        <v>44</v>
      </c>
      <c r="S6019" t="s">
        <v>33</v>
      </c>
      <c r="T6019" t="s">
        <v>23</v>
      </c>
      <c r="U6019" t="str">
        <f>IF(mba_decision_dataset[[#This Row],[Age]]&lt;25,"21-25",IF(mba_decision_dataset[[#This Row],[Age]]&gt;30,"31-35","25-30"))</f>
        <v>31-35</v>
      </c>
      <c r="V6019" t="str">
        <f>IF(mba_decision_dataset[[#This Row],[GRE/GMAT Score]]&lt;351,"250-350",IF(mba_decision_dataset[[#This Row],[GRE/GMAT Score]]&gt;645,"above 645","350-645"))</f>
        <v>250-350</v>
      </c>
      <c r="W6019" s="3">
        <f>(mba_decision_dataset[[#This Row],[Expected Post-MBA Salary]]-mba_decision_dataset[[#This Row],[Annual Salary (Before MBA)]])/mba_decision_dataset[[#This Row],[Annual Salary (Before MBA)]]</f>
        <v>0.28152858235300282</v>
      </c>
    </row>
    <row r="6020" spans="1:23" x14ac:dyDescent="0.4">
      <c r="A6020">
        <v>6019</v>
      </c>
      <c r="B6020">
        <v>32</v>
      </c>
      <c r="C6020" t="s">
        <v>20</v>
      </c>
      <c r="D6020" t="s">
        <v>21</v>
      </c>
      <c r="E6020">
        <v>3.84</v>
      </c>
      <c r="F6020">
        <v>9</v>
      </c>
      <c r="G6020" t="s">
        <v>36</v>
      </c>
      <c r="H6020">
        <v>88659</v>
      </c>
      <c r="I6020" t="s">
        <v>23</v>
      </c>
      <c r="J6020">
        <v>306</v>
      </c>
      <c r="K6020">
        <v>95</v>
      </c>
      <c r="L6020">
        <v>3.9</v>
      </c>
      <c r="M6020">
        <v>9.3000000000000007</v>
      </c>
      <c r="N6020" t="s">
        <v>45</v>
      </c>
      <c r="O6020" t="s">
        <v>43</v>
      </c>
      <c r="P6020">
        <v>127908</v>
      </c>
      <c r="Q6020" t="s">
        <v>39</v>
      </c>
      <c r="R6020" t="s">
        <v>27</v>
      </c>
      <c r="S6020" t="s">
        <v>28</v>
      </c>
      <c r="T6020" t="s">
        <v>29</v>
      </c>
      <c r="U6020" t="str">
        <f>IF(mba_decision_dataset[[#This Row],[Age]]&lt;25,"21-25",IF(mba_decision_dataset[[#This Row],[Age]]&gt;30,"31-35","25-30"))</f>
        <v>31-35</v>
      </c>
      <c r="V6020" t="str">
        <f>IF(mba_decision_dataset[[#This Row],[GRE/GMAT Score]]&lt;351,"250-350",IF(mba_decision_dataset[[#This Row],[GRE/GMAT Score]]&gt;645,"above 645","350-645"))</f>
        <v>250-350</v>
      </c>
      <c r="W6020" s="3">
        <f>(mba_decision_dataset[[#This Row],[Expected Post-MBA Salary]]-mba_decision_dataset[[#This Row],[Annual Salary (Before MBA)]])/mba_decision_dataset[[#This Row],[Annual Salary (Before MBA)]]</f>
        <v>0.44269617297736269</v>
      </c>
    </row>
    <row r="6021" spans="1:23" x14ac:dyDescent="0.4">
      <c r="A6021">
        <v>6020</v>
      </c>
      <c r="B6021">
        <v>25</v>
      </c>
      <c r="C6021" t="s">
        <v>20</v>
      </c>
      <c r="D6021" t="s">
        <v>49</v>
      </c>
      <c r="E6021">
        <v>2.52</v>
      </c>
      <c r="F6021">
        <v>1</v>
      </c>
      <c r="G6021" t="s">
        <v>42</v>
      </c>
      <c r="H6021">
        <v>91436</v>
      </c>
      <c r="I6021" t="s">
        <v>23</v>
      </c>
      <c r="J6021">
        <v>381</v>
      </c>
      <c r="K6021">
        <v>181</v>
      </c>
      <c r="L6021">
        <v>1.2</v>
      </c>
      <c r="M6021">
        <v>4.5</v>
      </c>
      <c r="N6021" t="s">
        <v>47</v>
      </c>
      <c r="O6021" t="s">
        <v>25</v>
      </c>
      <c r="P6021">
        <v>142140</v>
      </c>
      <c r="Q6021" t="s">
        <v>39</v>
      </c>
      <c r="R6021" t="s">
        <v>32</v>
      </c>
      <c r="S6021" t="s">
        <v>33</v>
      </c>
      <c r="T6021" t="s">
        <v>23</v>
      </c>
      <c r="U6021" t="str">
        <f>IF(mba_decision_dataset[[#This Row],[Age]]&lt;25,"21-25",IF(mba_decision_dataset[[#This Row],[Age]]&gt;30,"31-35","25-30"))</f>
        <v>25-30</v>
      </c>
      <c r="V6021" t="str">
        <f>IF(mba_decision_dataset[[#This Row],[GRE/GMAT Score]]&lt;351,"250-350",IF(mba_decision_dataset[[#This Row],[GRE/GMAT Score]]&gt;645,"above 645","350-645"))</f>
        <v>350-645</v>
      </c>
      <c r="W6021" s="3">
        <f>(mba_decision_dataset[[#This Row],[Expected Post-MBA Salary]]-mba_decision_dataset[[#This Row],[Annual Salary (Before MBA)]])/mba_decision_dataset[[#This Row],[Annual Salary (Before MBA)]]</f>
        <v>0.55452994444201409</v>
      </c>
    </row>
    <row r="6022" spans="1:23" x14ac:dyDescent="0.4">
      <c r="A6022">
        <v>6021</v>
      </c>
      <c r="B6022">
        <v>23</v>
      </c>
      <c r="C6022" t="s">
        <v>20</v>
      </c>
      <c r="D6022" t="s">
        <v>35</v>
      </c>
      <c r="E6022">
        <v>3.66</v>
      </c>
      <c r="F6022">
        <v>3</v>
      </c>
      <c r="G6022" t="s">
        <v>42</v>
      </c>
      <c r="H6022">
        <v>39260</v>
      </c>
      <c r="I6022" t="s">
        <v>29</v>
      </c>
      <c r="J6022">
        <v>327</v>
      </c>
      <c r="K6022">
        <v>211</v>
      </c>
      <c r="L6022">
        <v>8.4</v>
      </c>
      <c r="M6022">
        <v>9.9</v>
      </c>
      <c r="N6022" t="s">
        <v>45</v>
      </c>
      <c r="O6022" t="s">
        <v>46</v>
      </c>
      <c r="P6022">
        <v>180421</v>
      </c>
      <c r="Q6022" t="s">
        <v>39</v>
      </c>
      <c r="R6022" t="s">
        <v>32</v>
      </c>
      <c r="S6022" t="s">
        <v>33</v>
      </c>
      <c r="T6022" t="s">
        <v>29</v>
      </c>
      <c r="U6022" t="str">
        <f>IF(mba_decision_dataset[[#This Row],[Age]]&lt;25,"21-25",IF(mba_decision_dataset[[#This Row],[Age]]&gt;30,"31-35","25-30"))</f>
        <v>21-25</v>
      </c>
      <c r="V6022" t="str">
        <f>IF(mba_decision_dataset[[#This Row],[GRE/GMAT Score]]&lt;351,"250-350",IF(mba_decision_dataset[[#This Row],[GRE/GMAT Score]]&gt;645,"above 645","350-645"))</f>
        <v>250-350</v>
      </c>
      <c r="W6022" s="3">
        <f>(mba_decision_dataset[[#This Row],[Expected Post-MBA Salary]]-mba_decision_dataset[[#This Row],[Annual Salary (Before MBA)]])/mba_decision_dataset[[#This Row],[Annual Salary (Before MBA)]]</f>
        <v>3.5955425369332654</v>
      </c>
    </row>
    <row r="6023" spans="1:23" x14ac:dyDescent="0.4">
      <c r="A6023">
        <v>6022</v>
      </c>
      <c r="B6023">
        <v>26</v>
      </c>
      <c r="C6023" t="s">
        <v>34</v>
      </c>
      <c r="D6023" t="s">
        <v>50</v>
      </c>
      <c r="E6023">
        <v>2.54</v>
      </c>
      <c r="F6023">
        <v>8</v>
      </c>
      <c r="G6023" t="s">
        <v>30</v>
      </c>
      <c r="H6023">
        <v>35602</v>
      </c>
      <c r="I6023" t="s">
        <v>29</v>
      </c>
      <c r="J6023">
        <v>667</v>
      </c>
      <c r="K6023">
        <v>407</v>
      </c>
      <c r="L6023">
        <v>9.3000000000000007</v>
      </c>
      <c r="M6023">
        <v>5.2</v>
      </c>
      <c r="N6023" t="s">
        <v>37</v>
      </c>
      <c r="O6023" t="s">
        <v>31</v>
      </c>
      <c r="P6023">
        <v>70823</v>
      </c>
      <c r="Q6023" t="s">
        <v>26</v>
      </c>
      <c r="R6023" t="s">
        <v>44</v>
      </c>
      <c r="S6023" t="s">
        <v>28</v>
      </c>
      <c r="T6023" t="s">
        <v>29</v>
      </c>
      <c r="U6023" t="str">
        <f>IF(mba_decision_dataset[[#This Row],[Age]]&lt;25,"21-25",IF(mba_decision_dataset[[#This Row],[Age]]&gt;30,"31-35","25-30"))</f>
        <v>25-30</v>
      </c>
      <c r="V6023" t="str">
        <f>IF(mba_decision_dataset[[#This Row],[GRE/GMAT Score]]&lt;351,"250-350",IF(mba_decision_dataset[[#This Row],[GRE/GMAT Score]]&gt;645,"above 645","350-645"))</f>
        <v>above 645</v>
      </c>
      <c r="W6023" s="3">
        <f>(mba_decision_dataset[[#This Row],[Expected Post-MBA Salary]]-mba_decision_dataset[[#This Row],[Annual Salary (Before MBA)]])/mba_decision_dataset[[#This Row],[Annual Salary (Before MBA)]]</f>
        <v>0.98929835402505473</v>
      </c>
    </row>
    <row r="6024" spans="1:23" x14ac:dyDescent="0.4">
      <c r="A6024">
        <v>6023</v>
      </c>
      <c r="B6024">
        <v>26</v>
      </c>
      <c r="C6024" t="s">
        <v>20</v>
      </c>
      <c r="D6024" t="s">
        <v>50</v>
      </c>
      <c r="E6024">
        <v>2.69</v>
      </c>
      <c r="F6024">
        <v>4</v>
      </c>
      <c r="G6024" t="s">
        <v>22</v>
      </c>
      <c r="H6024">
        <v>49612</v>
      </c>
      <c r="I6024" t="s">
        <v>23</v>
      </c>
      <c r="J6024">
        <v>411</v>
      </c>
      <c r="K6024">
        <v>457</v>
      </c>
      <c r="L6024">
        <v>6.2</v>
      </c>
      <c r="M6024">
        <v>6.6</v>
      </c>
      <c r="N6024" t="s">
        <v>47</v>
      </c>
      <c r="O6024" t="s">
        <v>31</v>
      </c>
      <c r="P6024">
        <v>100290</v>
      </c>
      <c r="Q6024" t="s">
        <v>39</v>
      </c>
      <c r="R6024" t="s">
        <v>27</v>
      </c>
      <c r="S6024" t="s">
        <v>28</v>
      </c>
      <c r="T6024" t="s">
        <v>23</v>
      </c>
      <c r="U6024" t="str">
        <f>IF(mba_decision_dataset[[#This Row],[Age]]&lt;25,"21-25",IF(mba_decision_dataset[[#This Row],[Age]]&gt;30,"31-35","25-30"))</f>
        <v>25-30</v>
      </c>
      <c r="V6024" t="str">
        <f>IF(mba_decision_dataset[[#This Row],[GRE/GMAT Score]]&lt;351,"250-350",IF(mba_decision_dataset[[#This Row],[GRE/GMAT Score]]&gt;645,"above 645","350-645"))</f>
        <v>350-645</v>
      </c>
      <c r="W6024" s="3">
        <f>(mba_decision_dataset[[#This Row],[Expected Post-MBA Salary]]-mba_decision_dataset[[#This Row],[Annual Salary (Before MBA)]])/mba_decision_dataset[[#This Row],[Annual Salary (Before MBA)]]</f>
        <v>1.0214867370797387</v>
      </c>
    </row>
    <row r="6025" spans="1:23" x14ac:dyDescent="0.4">
      <c r="A6025">
        <v>6024</v>
      </c>
      <c r="B6025">
        <v>34</v>
      </c>
      <c r="C6025" t="s">
        <v>34</v>
      </c>
      <c r="D6025" t="s">
        <v>35</v>
      </c>
      <c r="E6025">
        <v>2.4</v>
      </c>
      <c r="F6025">
        <v>1</v>
      </c>
      <c r="G6025" t="s">
        <v>22</v>
      </c>
      <c r="H6025">
        <v>110096</v>
      </c>
      <c r="I6025" t="s">
        <v>23</v>
      </c>
      <c r="J6025">
        <v>796</v>
      </c>
      <c r="K6025">
        <v>19</v>
      </c>
      <c r="L6025">
        <v>2.1</v>
      </c>
      <c r="M6025">
        <v>1</v>
      </c>
      <c r="N6025" t="s">
        <v>47</v>
      </c>
      <c r="O6025" t="s">
        <v>38</v>
      </c>
      <c r="P6025">
        <v>158434</v>
      </c>
      <c r="Q6025" t="s">
        <v>26</v>
      </c>
      <c r="R6025" t="s">
        <v>27</v>
      </c>
      <c r="S6025" t="s">
        <v>28</v>
      </c>
      <c r="T6025" t="s">
        <v>29</v>
      </c>
      <c r="U6025" t="str">
        <f>IF(mba_decision_dataset[[#This Row],[Age]]&lt;25,"21-25",IF(mba_decision_dataset[[#This Row],[Age]]&gt;30,"31-35","25-30"))</f>
        <v>31-35</v>
      </c>
      <c r="V6025" t="str">
        <f>IF(mba_decision_dataset[[#This Row],[GRE/GMAT Score]]&lt;351,"250-350",IF(mba_decision_dataset[[#This Row],[GRE/GMAT Score]]&gt;645,"above 645","350-645"))</f>
        <v>above 645</v>
      </c>
      <c r="W6025" s="3">
        <f>(mba_decision_dataset[[#This Row],[Expected Post-MBA Salary]]-mba_decision_dataset[[#This Row],[Annual Salary (Before MBA)]])/mba_decision_dataset[[#This Row],[Annual Salary (Before MBA)]]</f>
        <v>0.43905318994332221</v>
      </c>
    </row>
    <row r="6026" spans="1:23" x14ac:dyDescent="0.4">
      <c r="A6026">
        <v>6025</v>
      </c>
      <c r="B6026">
        <v>28</v>
      </c>
      <c r="C6026" t="s">
        <v>34</v>
      </c>
      <c r="D6026" t="s">
        <v>49</v>
      </c>
      <c r="E6026">
        <v>3.01</v>
      </c>
      <c r="F6026">
        <v>3</v>
      </c>
      <c r="G6026" t="s">
        <v>22</v>
      </c>
      <c r="H6026">
        <v>77001</v>
      </c>
      <c r="I6026" t="s">
        <v>23</v>
      </c>
      <c r="J6026">
        <v>776</v>
      </c>
      <c r="K6026">
        <v>13</v>
      </c>
      <c r="L6026">
        <v>2.4</v>
      </c>
      <c r="M6026">
        <v>2.7</v>
      </c>
      <c r="N6026" t="s">
        <v>45</v>
      </c>
      <c r="O6026" t="s">
        <v>25</v>
      </c>
      <c r="P6026">
        <v>113064</v>
      </c>
      <c r="Q6026" t="s">
        <v>26</v>
      </c>
      <c r="R6026" t="s">
        <v>40</v>
      </c>
      <c r="S6026" t="s">
        <v>28</v>
      </c>
      <c r="T6026" t="s">
        <v>23</v>
      </c>
      <c r="U6026" t="str">
        <f>IF(mba_decision_dataset[[#This Row],[Age]]&lt;25,"21-25",IF(mba_decision_dataset[[#This Row],[Age]]&gt;30,"31-35","25-30"))</f>
        <v>25-30</v>
      </c>
      <c r="V6026" t="str">
        <f>IF(mba_decision_dataset[[#This Row],[GRE/GMAT Score]]&lt;351,"250-350",IF(mba_decision_dataset[[#This Row],[GRE/GMAT Score]]&gt;645,"above 645","350-645"))</f>
        <v>above 645</v>
      </c>
      <c r="W6026" s="3">
        <f>(mba_decision_dataset[[#This Row],[Expected Post-MBA Salary]]-mba_decision_dataset[[#This Row],[Annual Salary (Before MBA)]])/mba_decision_dataset[[#This Row],[Annual Salary (Before MBA)]]</f>
        <v>0.46834456695367593</v>
      </c>
    </row>
    <row r="6027" spans="1:23" x14ac:dyDescent="0.4">
      <c r="A6027">
        <v>6026</v>
      </c>
      <c r="B6027">
        <v>22</v>
      </c>
      <c r="C6027" t="s">
        <v>20</v>
      </c>
      <c r="D6027" t="s">
        <v>21</v>
      </c>
      <c r="E6027">
        <v>3.69</v>
      </c>
      <c r="F6027">
        <v>6</v>
      </c>
      <c r="G6027" t="s">
        <v>22</v>
      </c>
      <c r="H6027">
        <v>39109</v>
      </c>
      <c r="I6027" t="s">
        <v>29</v>
      </c>
      <c r="J6027">
        <v>269</v>
      </c>
      <c r="K6027">
        <v>446</v>
      </c>
      <c r="L6027">
        <v>8.6999999999999993</v>
      </c>
      <c r="M6027">
        <v>4.2</v>
      </c>
      <c r="N6027" t="s">
        <v>37</v>
      </c>
      <c r="O6027" t="s">
        <v>43</v>
      </c>
      <c r="P6027">
        <v>132285</v>
      </c>
      <c r="Q6027" t="s">
        <v>26</v>
      </c>
      <c r="R6027" t="s">
        <v>44</v>
      </c>
      <c r="S6027" t="s">
        <v>28</v>
      </c>
      <c r="T6027" t="s">
        <v>23</v>
      </c>
      <c r="U6027" t="str">
        <f>IF(mba_decision_dataset[[#This Row],[Age]]&lt;25,"21-25",IF(mba_decision_dataset[[#This Row],[Age]]&gt;30,"31-35","25-30"))</f>
        <v>21-25</v>
      </c>
      <c r="V6027" t="str">
        <f>IF(mba_decision_dataset[[#This Row],[GRE/GMAT Score]]&lt;351,"250-350",IF(mba_decision_dataset[[#This Row],[GRE/GMAT Score]]&gt;645,"above 645","350-645"))</f>
        <v>250-350</v>
      </c>
      <c r="W6027" s="3">
        <f>(mba_decision_dataset[[#This Row],[Expected Post-MBA Salary]]-mba_decision_dataset[[#This Row],[Annual Salary (Before MBA)]])/mba_decision_dataset[[#This Row],[Annual Salary (Before MBA)]]</f>
        <v>2.3824695082973228</v>
      </c>
    </row>
    <row r="6028" spans="1:23" x14ac:dyDescent="0.4">
      <c r="A6028">
        <v>6027</v>
      </c>
      <c r="B6028">
        <v>21</v>
      </c>
      <c r="C6028" t="s">
        <v>20</v>
      </c>
      <c r="D6028" t="s">
        <v>41</v>
      </c>
      <c r="E6028">
        <v>3.06</v>
      </c>
      <c r="F6028">
        <v>4</v>
      </c>
      <c r="G6028" t="s">
        <v>30</v>
      </c>
      <c r="H6028">
        <v>41435</v>
      </c>
      <c r="I6028" t="s">
        <v>29</v>
      </c>
      <c r="J6028">
        <v>725</v>
      </c>
      <c r="K6028">
        <v>124</v>
      </c>
      <c r="L6028">
        <v>7</v>
      </c>
      <c r="M6028">
        <v>4</v>
      </c>
      <c r="N6028" t="s">
        <v>37</v>
      </c>
      <c r="O6028" t="s">
        <v>38</v>
      </c>
      <c r="P6028">
        <v>180414</v>
      </c>
      <c r="Q6028" t="s">
        <v>39</v>
      </c>
      <c r="R6028" t="s">
        <v>27</v>
      </c>
      <c r="S6028" t="s">
        <v>33</v>
      </c>
      <c r="T6028" t="s">
        <v>29</v>
      </c>
      <c r="U6028" t="str">
        <f>IF(mba_decision_dataset[[#This Row],[Age]]&lt;25,"21-25",IF(mba_decision_dataset[[#This Row],[Age]]&gt;30,"31-35","25-30"))</f>
        <v>21-25</v>
      </c>
      <c r="V6028" t="str">
        <f>IF(mba_decision_dataset[[#This Row],[GRE/GMAT Score]]&lt;351,"250-350",IF(mba_decision_dataset[[#This Row],[GRE/GMAT Score]]&gt;645,"above 645","350-645"))</f>
        <v>above 645</v>
      </c>
      <c r="W6028" s="3">
        <f>(mba_decision_dataset[[#This Row],[Expected Post-MBA Salary]]-mba_decision_dataset[[#This Row],[Annual Salary (Before MBA)]])/mba_decision_dataset[[#This Row],[Annual Salary (Before MBA)]]</f>
        <v>3.3541450464583082</v>
      </c>
    </row>
    <row r="6029" spans="1:23" x14ac:dyDescent="0.4">
      <c r="A6029">
        <v>6028</v>
      </c>
      <c r="B6029">
        <v>24</v>
      </c>
      <c r="C6029" t="s">
        <v>34</v>
      </c>
      <c r="D6029" t="s">
        <v>50</v>
      </c>
      <c r="E6029">
        <v>2.25</v>
      </c>
      <c r="F6029">
        <v>7</v>
      </c>
      <c r="G6029" t="s">
        <v>36</v>
      </c>
      <c r="H6029">
        <v>115928</v>
      </c>
      <c r="I6029" t="s">
        <v>23</v>
      </c>
      <c r="J6029">
        <v>287</v>
      </c>
      <c r="K6029">
        <v>264</v>
      </c>
      <c r="L6029">
        <v>3.2</v>
      </c>
      <c r="M6029">
        <v>7.5</v>
      </c>
      <c r="N6029" t="s">
        <v>45</v>
      </c>
      <c r="O6029" t="s">
        <v>46</v>
      </c>
      <c r="P6029">
        <v>143342</v>
      </c>
      <c r="Q6029" t="s">
        <v>39</v>
      </c>
      <c r="R6029" t="s">
        <v>27</v>
      </c>
      <c r="S6029" t="s">
        <v>28</v>
      </c>
      <c r="T6029" t="s">
        <v>23</v>
      </c>
      <c r="U6029" t="str">
        <f>IF(mba_decision_dataset[[#This Row],[Age]]&lt;25,"21-25",IF(mba_decision_dataset[[#This Row],[Age]]&gt;30,"31-35","25-30"))</f>
        <v>21-25</v>
      </c>
      <c r="V6029" t="str">
        <f>IF(mba_decision_dataset[[#This Row],[GRE/GMAT Score]]&lt;351,"250-350",IF(mba_decision_dataset[[#This Row],[GRE/GMAT Score]]&gt;645,"above 645","350-645"))</f>
        <v>250-350</v>
      </c>
      <c r="W6029" s="3">
        <f>(mba_decision_dataset[[#This Row],[Expected Post-MBA Salary]]-mba_decision_dataset[[#This Row],[Annual Salary (Before MBA)]])/mba_decision_dataset[[#This Row],[Annual Salary (Before MBA)]]</f>
        <v>0.23647436339797115</v>
      </c>
    </row>
    <row r="6030" spans="1:23" x14ac:dyDescent="0.4">
      <c r="A6030">
        <v>6029</v>
      </c>
      <c r="B6030">
        <v>27</v>
      </c>
      <c r="C6030" t="s">
        <v>20</v>
      </c>
      <c r="D6030" t="s">
        <v>35</v>
      </c>
      <c r="E6030">
        <v>2.5</v>
      </c>
      <c r="F6030">
        <v>0</v>
      </c>
      <c r="G6030" t="s">
        <v>30</v>
      </c>
      <c r="H6030">
        <v>73743</v>
      </c>
      <c r="I6030" t="s">
        <v>23</v>
      </c>
      <c r="J6030">
        <v>465</v>
      </c>
      <c r="K6030">
        <v>377</v>
      </c>
      <c r="L6030">
        <v>2.7</v>
      </c>
      <c r="M6030">
        <v>5.9</v>
      </c>
      <c r="N6030" t="s">
        <v>24</v>
      </c>
      <c r="O6030" t="s">
        <v>31</v>
      </c>
      <c r="P6030">
        <v>77733</v>
      </c>
      <c r="Q6030" t="s">
        <v>39</v>
      </c>
      <c r="R6030" t="s">
        <v>44</v>
      </c>
      <c r="S6030" t="s">
        <v>28</v>
      </c>
      <c r="T6030" t="s">
        <v>29</v>
      </c>
      <c r="U6030" t="str">
        <f>IF(mba_decision_dataset[[#This Row],[Age]]&lt;25,"21-25",IF(mba_decision_dataset[[#This Row],[Age]]&gt;30,"31-35","25-30"))</f>
        <v>25-30</v>
      </c>
      <c r="V6030" t="str">
        <f>IF(mba_decision_dataset[[#This Row],[GRE/GMAT Score]]&lt;351,"250-350",IF(mba_decision_dataset[[#This Row],[GRE/GMAT Score]]&gt;645,"above 645","350-645"))</f>
        <v>350-645</v>
      </c>
      <c r="W6030" s="3">
        <f>(mba_decision_dataset[[#This Row],[Expected Post-MBA Salary]]-mba_decision_dataset[[#This Row],[Annual Salary (Before MBA)]])/mba_decision_dataset[[#This Row],[Annual Salary (Before MBA)]]</f>
        <v>5.4106830478825106E-2</v>
      </c>
    </row>
    <row r="6031" spans="1:23" x14ac:dyDescent="0.4">
      <c r="A6031">
        <v>6030</v>
      </c>
      <c r="B6031">
        <v>31</v>
      </c>
      <c r="C6031" t="s">
        <v>20</v>
      </c>
      <c r="D6031" t="s">
        <v>49</v>
      </c>
      <c r="E6031">
        <v>3.13</v>
      </c>
      <c r="F6031">
        <v>4</v>
      </c>
      <c r="G6031" t="s">
        <v>42</v>
      </c>
      <c r="H6031">
        <v>119501</v>
      </c>
      <c r="I6031" t="s">
        <v>23</v>
      </c>
      <c r="J6031">
        <v>259</v>
      </c>
      <c r="K6031">
        <v>318</v>
      </c>
      <c r="L6031">
        <v>3.6</v>
      </c>
      <c r="M6031">
        <v>3</v>
      </c>
      <c r="N6031" t="s">
        <v>24</v>
      </c>
      <c r="O6031" t="s">
        <v>38</v>
      </c>
      <c r="P6031">
        <v>68226</v>
      </c>
      <c r="Q6031" t="s">
        <v>39</v>
      </c>
      <c r="R6031" t="s">
        <v>44</v>
      </c>
      <c r="S6031" t="s">
        <v>33</v>
      </c>
      <c r="T6031" t="s">
        <v>29</v>
      </c>
      <c r="U6031" t="str">
        <f>IF(mba_decision_dataset[[#This Row],[Age]]&lt;25,"21-25",IF(mba_decision_dataset[[#This Row],[Age]]&gt;30,"31-35","25-30"))</f>
        <v>31-35</v>
      </c>
      <c r="V6031" t="str">
        <f>IF(mba_decision_dataset[[#This Row],[GRE/GMAT Score]]&lt;351,"250-350",IF(mba_decision_dataset[[#This Row],[GRE/GMAT Score]]&gt;645,"above 645","350-645"))</f>
        <v>250-350</v>
      </c>
      <c r="W6031" s="3">
        <f>(mba_decision_dataset[[#This Row],[Expected Post-MBA Salary]]-mba_decision_dataset[[#This Row],[Annual Salary (Before MBA)]])/mba_decision_dataset[[#This Row],[Annual Salary (Before MBA)]]</f>
        <v>-0.42907590731458312</v>
      </c>
    </row>
    <row r="6032" spans="1:23" x14ac:dyDescent="0.4">
      <c r="A6032">
        <v>6031</v>
      </c>
      <c r="B6032">
        <v>30</v>
      </c>
      <c r="C6032" t="s">
        <v>34</v>
      </c>
      <c r="D6032" t="s">
        <v>21</v>
      </c>
      <c r="E6032">
        <v>3.17</v>
      </c>
      <c r="F6032">
        <v>3</v>
      </c>
      <c r="G6032" t="s">
        <v>38</v>
      </c>
      <c r="H6032">
        <v>116576</v>
      </c>
      <c r="I6032" t="s">
        <v>29</v>
      </c>
      <c r="J6032">
        <v>349</v>
      </c>
      <c r="K6032">
        <v>92</v>
      </c>
      <c r="L6032">
        <v>3.8</v>
      </c>
      <c r="M6032">
        <v>6.5</v>
      </c>
      <c r="N6032" t="s">
        <v>45</v>
      </c>
      <c r="O6032" t="s">
        <v>43</v>
      </c>
      <c r="P6032">
        <v>165697</v>
      </c>
      <c r="Q6032" t="s">
        <v>26</v>
      </c>
      <c r="R6032" t="s">
        <v>27</v>
      </c>
      <c r="S6032" t="s">
        <v>28</v>
      </c>
      <c r="T6032" t="s">
        <v>23</v>
      </c>
      <c r="U6032" t="str">
        <f>IF(mba_decision_dataset[[#This Row],[Age]]&lt;25,"21-25",IF(mba_decision_dataset[[#This Row],[Age]]&gt;30,"31-35","25-30"))</f>
        <v>25-30</v>
      </c>
      <c r="V6032" t="str">
        <f>IF(mba_decision_dataset[[#This Row],[GRE/GMAT Score]]&lt;351,"250-350",IF(mba_decision_dataset[[#This Row],[GRE/GMAT Score]]&gt;645,"above 645","350-645"))</f>
        <v>250-350</v>
      </c>
      <c r="W6032" s="3">
        <f>(mba_decision_dataset[[#This Row],[Expected Post-MBA Salary]]-mba_decision_dataset[[#This Row],[Annual Salary (Before MBA)]])/mba_decision_dataset[[#This Row],[Annual Salary (Before MBA)]]</f>
        <v>0.42136460334888826</v>
      </c>
    </row>
    <row r="6033" spans="1:23" x14ac:dyDescent="0.4">
      <c r="A6033">
        <v>6032</v>
      </c>
      <c r="B6033">
        <v>23</v>
      </c>
      <c r="C6033" t="s">
        <v>20</v>
      </c>
      <c r="D6033" t="s">
        <v>49</v>
      </c>
      <c r="E6033">
        <v>3.15</v>
      </c>
      <c r="F6033">
        <v>2</v>
      </c>
      <c r="G6033" t="s">
        <v>36</v>
      </c>
      <c r="H6033">
        <v>111131</v>
      </c>
      <c r="I6033" t="s">
        <v>23</v>
      </c>
      <c r="J6033">
        <v>687</v>
      </c>
      <c r="K6033">
        <v>347</v>
      </c>
      <c r="L6033">
        <v>8.4</v>
      </c>
      <c r="M6033">
        <v>2.2000000000000002</v>
      </c>
      <c r="N6033" t="s">
        <v>24</v>
      </c>
      <c r="O6033" t="s">
        <v>46</v>
      </c>
      <c r="P6033">
        <v>162938</v>
      </c>
      <c r="Q6033" t="s">
        <v>26</v>
      </c>
      <c r="R6033" t="s">
        <v>40</v>
      </c>
      <c r="S6033" t="s">
        <v>33</v>
      </c>
      <c r="T6033" t="s">
        <v>29</v>
      </c>
      <c r="U6033" t="str">
        <f>IF(mba_decision_dataset[[#This Row],[Age]]&lt;25,"21-25",IF(mba_decision_dataset[[#This Row],[Age]]&gt;30,"31-35","25-30"))</f>
        <v>21-25</v>
      </c>
      <c r="V6033" t="str">
        <f>IF(mba_decision_dataset[[#This Row],[GRE/GMAT Score]]&lt;351,"250-350",IF(mba_decision_dataset[[#This Row],[GRE/GMAT Score]]&gt;645,"above 645","350-645"))</f>
        <v>above 645</v>
      </c>
      <c r="W6033" s="3">
        <f>(mba_decision_dataset[[#This Row],[Expected Post-MBA Salary]]-mba_decision_dataset[[#This Row],[Annual Salary (Before MBA)]])/mba_decision_dataset[[#This Row],[Annual Salary (Before MBA)]]</f>
        <v>0.4661795538598591</v>
      </c>
    </row>
    <row r="6034" spans="1:23" x14ac:dyDescent="0.4">
      <c r="A6034">
        <v>6033</v>
      </c>
      <c r="B6034">
        <v>23</v>
      </c>
      <c r="C6034" t="s">
        <v>20</v>
      </c>
      <c r="D6034" t="s">
        <v>21</v>
      </c>
      <c r="E6034">
        <v>2.15</v>
      </c>
      <c r="F6034">
        <v>6</v>
      </c>
      <c r="G6034" t="s">
        <v>36</v>
      </c>
      <c r="H6034">
        <v>43932</v>
      </c>
      <c r="I6034" t="s">
        <v>23</v>
      </c>
      <c r="J6034">
        <v>642</v>
      </c>
      <c r="K6034">
        <v>56</v>
      </c>
      <c r="L6034">
        <v>9.1</v>
      </c>
      <c r="M6034">
        <v>8.8000000000000007</v>
      </c>
      <c r="N6034" t="s">
        <v>24</v>
      </c>
      <c r="O6034" t="s">
        <v>25</v>
      </c>
      <c r="P6034">
        <v>166473</v>
      </c>
      <c r="Q6034" t="s">
        <v>26</v>
      </c>
      <c r="R6034" t="s">
        <v>40</v>
      </c>
      <c r="S6034" t="s">
        <v>28</v>
      </c>
      <c r="T6034" t="s">
        <v>29</v>
      </c>
      <c r="U6034" t="str">
        <f>IF(mba_decision_dataset[[#This Row],[Age]]&lt;25,"21-25",IF(mba_decision_dataset[[#This Row],[Age]]&gt;30,"31-35","25-30"))</f>
        <v>21-25</v>
      </c>
      <c r="V6034" t="str">
        <f>IF(mba_decision_dataset[[#This Row],[GRE/GMAT Score]]&lt;351,"250-350",IF(mba_decision_dataset[[#This Row],[GRE/GMAT Score]]&gt;645,"above 645","350-645"))</f>
        <v>350-645</v>
      </c>
      <c r="W6034" s="3">
        <f>(mba_decision_dataset[[#This Row],[Expected Post-MBA Salary]]-mba_decision_dataset[[#This Row],[Annual Salary (Before MBA)]])/mba_decision_dataset[[#This Row],[Annual Salary (Before MBA)]]</f>
        <v>2.7893335154329417</v>
      </c>
    </row>
    <row r="6035" spans="1:23" x14ac:dyDescent="0.4">
      <c r="A6035">
        <v>6034</v>
      </c>
      <c r="B6035">
        <v>25</v>
      </c>
      <c r="C6035" t="s">
        <v>20</v>
      </c>
      <c r="D6035" t="s">
        <v>41</v>
      </c>
      <c r="E6035">
        <v>3.51</v>
      </c>
      <c r="F6035">
        <v>9</v>
      </c>
      <c r="G6035" t="s">
        <v>30</v>
      </c>
      <c r="H6035">
        <v>80154</v>
      </c>
      <c r="I6035" t="s">
        <v>23</v>
      </c>
      <c r="J6035">
        <v>350</v>
      </c>
      <c r="K6035">
        <v>117</v>
      </c>
      <c r="L6035">
        <v>3.3</v>
      </c>
      <c r="M6035">
        <v>7.7</v>
      </c>
      <c r="N6035" t="s">
        <v>37</v>
      </c>
      <c r="O6035" t="s">
        <v>31</v>
      </c>
      <c r="P6035">
        <v>181512</v>
      </c>
      <c r="Q6035" t="s">
        <v>26</v>
      </c>
      <c r="R6035" t="s">
        <v>44</v>
      </c>
      <c r="S6035" t="s">
        <v>28</v>
      </c>
      <c r="T6035" t="s">
        <v>29</v>
      </c>
      <c r="U6035" t="str">
        <f>IF(mba_decision_dataset[[#This Row],[Age]]&lt;25,"21-25",IF(mba_decision_dataset[[#This Row],[Age]]&gt;30,"31-35","25-30"))</f>
        <v>25-30</v>
      </c>
      <c r="V6035" t="str">
        <f>IF(mba_decision_dataset[[#This Row],[GRE/GMAT Score]]&lt;351,"250-350",IF(mba_decision_dataset[[#This Row],[GRE/GMAT Score]]&gt;645,"above 645","350-645"))</f>
        <v>250-350</v>
      </c>
      <c r="W6035" s="3">
        <f>(mba_decision_dataset[[#This Row],[Expected Post-MBA Salary]]-mba_decision_dataset[[#This Row],[Annual Salary (Before MBA)]])/mba_decision_dataset[[#This Row],[Annual Salary (Before MBA)]]</f>
        <v>1.2645407590388502</v>
      </c>
    </row>
    <row r="6036" spans="1:23" x14ac:dyDescent="0.4">
      <c r="A6036">
        <v>6035</v>
      </c>
      <c r="B6036">
        <v>25</v>
      </c>
      <c r="C6036" t="s">
        <v>20</v>
      </c>
      <c r="D6036" t="s">
        <v>41</v>
      </c>
      <c r="E6036">
        <v>3.82</v>
      </c>
      <c r="F6036">
        <v>0</v>
      </c>
      <c r="G6036" t="s">
        <v>42</v>
      </c>
      <c r="H6036">
        <v>78912</v>
      </c>
      <c r="I6036" t="s">
        <v>23</v>
      </c>
      <c r="J6036">
        <v>612</v>
      </c>
      <c r="K6036">
        <v>294</v>
      </c>
      <c r="L6036">
        <v>2.7</v>
      </c>
      <c r="M6036">
        <v>4.0999999999999996</v>
      </c>
      <c r="N6036" t="s">
        <v>45</v>
      </c>
      <c r="O6036" t="s">
        <v>31</v>
      </c>
      <c r="P6036">
        <v>164085</v>
      </c>
      <c r="Q6036" t="s">
        <v>26</v>
      </c>
      <c r="R6036" t="s">
        <v>27</v>
      </c>
      <c r="S6036" t="s">
        <v>28</v>
      </c>
      <c r="T6036" t="s">
        <v>29</v>
      </c>
      <c r="U6036" t="str">
        <f>IF(mba_decision_dataset[[#This Row],[Age]]&lt;25,"21-25",IF(mba_decision_dataset[[#This Row],[Age]]&gt;30,"31-35","25-30"))</f>
        <v>25-30</v>
      </c>
      <c r="V6036" t="str">
        <f>IF(mba_decision_dataset[[#This Row],[GRE/GMAT Score]]&lt;351,"250-350",IF(mba_decision_dataset[[#This Row],[GRE/GMAT Score]]&gt;645,"above 645","350-645"))</f>
        <v>350-645</v>
      </c>
      <c r="W6036" s="3">
        <f>(mba_decision_dataset[[#This Row],[Expected Post-MBA Salary]]-mba_decision_dataset[[#This Row],[Annual Salary (Before MBA)]])/mba_decision_dataset[[#This Row],[Annual Salary (Before MBA)]]</f>
        <v>1.0793415450121655</v>
      </c>
    </row>
    <row r="6037" spans="1:23" x14ac:dyDescent="0.4">
      <c r="A6037">
        <v>6036</v>
      </c>
      <c r="B6037">
        <v>33</v>
      </c>
      <c r="C6037" t="s">
        <v>34</v>
      </c>
      <c r="D6037" t="s">
        <v>35</v>
      </c>
      <c r="E6037">
        <v>3.02</v>
      </c>
      <c r="F6037">
        <v>5</v>
      </c>
      <c r="G6037" t="s">
        <v>42</v>
      </c>
      <c r="H6037">
        <v>64307</v>
      </c>
      <c r="I6037" t="s">
        <v>23</v>
      </c>
      <c r="J6037">
        <v>529</v>
      </c>
      <c r="K6037">
        <v>362</v>
      </c>
      <c r="L6037">
        <v>6</v>
      </c>
      <c r="M6037">
        <v>1.4</v>
      </c>
      <c r="N6037" t="s">
        <v>45</v>
      </c>
      <c r="O6037" t="s">
        <v>31</v>
      </c>
      <c r="P6037">
        <v>164615</v>
      </c>
      <c r="Q6037" t="s">
        <v>26</v>
      </c>
      <c r="R6037" t="s">
        <v>40</v>
      </c>
      <c r="S6037" t="s">
        <v>28</v>
      </c>
      <c r="T6037" t="s">
        <v>29</v>
      </c>
      <c r="U6037" t="str">
        <f>IF(mba_decision_dataset[[#This Row],[Age]]&lt;25,"21-25",IF(mba_decision_dataset[[#This Row],[Age]]&gt;30,"31-35","25-30"))</f>
        <v>31-35</v>
      </c>
      <c r="V6037" t="str">
        <f>IF(mba_decision_dataset[[#This Row],[GRE/GMAT Score]]&lt;351,"250-350",IF(mba_decision_dataset[[#This Row],[GRE/GMAT Score]]&gt;645,"above 645","350-645"))</f>
        <v>350-645</v>
      </c>
      <c r="W6037" s="3">
        <f>(mba_decision_dataset[[#This Row],[Expected Post-MBA Salary]]-mba_decision_dataset[[#This Row],[Annual Salary (Before MBA)]])/mba_decision_dataset[[#This Row],[Annual Salary (Before MBA)]]</f>
        <v>1.5598301895594571</v>
      </c>
    </row>
    <row r="6038" spans="1:23" x14ac:dyDescent="0.4">
      <c r="A6038">
        <v>6037</v>
      </c>
      <c r="B6038">
        <v>30</v>
      </c>
      <c r="C6038" t="s">
        <v>34</v>
      </c>
      <c r="D6038" t="s">
        <v>35</v>
      </c>
      <c r="E6038">
        <v>3.44</v>
      </c>
      <c r="F6038">
        <v>7</v>
      </c>
      <c r="G6038" t="s">
        <v>36</v>
      </c>
      <c r="H6038">
        <v>92667</v>
      </c>
      <c r="I6038" t="s">
        <v>23</v>
      </c>
      <c r="J6038">
        <v>253</v>
      </c>
      <c r="K6038">
        <v>329</v>
      </c>
      <c r="L6038">
        <v>6.1</v>
      </c>
      <c r="M6038">
        <v>8</v>
      </c>
      <c r="N6038" t="s">
        <v>37</v>
      </c>
      <c r="O6038" t="s">
        <v>43</v>
      </c>
      <c r="P6038">
        <v>81852</v>
      </c>
      <c r="Q6038" t="s">
        <v>26</v>
      </c>
      <c r="R6038" t="s">
        <v>44</v>
      </c>
      <c r="S6038" t="s">
        <v>33</v>
      </c>
      <c r="T6038" t="s">
        <v>29</v>
      </c>
      <c r="U6038" t="str">
        <f>IF(mba_decision_dataset[[#This Row],[Age]]&lt;25,"21-25",IF(mba_decision_dataset[[#This Row],[Age]]&gt;30,"31-35","25-30"))</f>
        <v>25-30</v>
      </c>
      <c r="V6038" t="str">
        <f>IF(mba_decision_dataset[[#This Row],[GRE/GMAT Score]]&lt;351,"250-350",IF(mba_decision_dataset[[#This Row],[GRE/GMAT Score]]&gt;645,"above 645","350-645"))</f>
        <v>250-350</v>
      </c>
      <c r="W6038" s="3">
        <f>(mba_decision_dataset[[#This Row],[Expected Post-MBA Salary]]-mba_decision_dataset[[#This Row],[Annual Salary (Before MBA)]])/mba_decision_dataset[[#This Row],[Annual Salary (Before MBA)]]</f>
        <v>-0.11670821327980835</v>
      </c>
    </row>
    <row r="6039" spans="1:23" x14ac:dyDescent="0.4">
      <c r="A6039">
        <v>6038</v>
      </c>
      <c r="B6039">
        <v>23</v>
      </c>
      <c r="C6039" t="s">
        <v>34</v>
      </c>
      <c r="D6039" t="s">
        <v>21</v>
      </c>
      <c r="E6039">
        <v>3.83</v>
      </c>
      <c r="F6039">
        <v>1</v>
      </c>
      <c r="G6039" t="s">
        <v>30</v>
      </c>
      <c r="H6039">
        <v>94930</v>
      </c>
      <c r="I6039" t="s">
        <v>29</v>
      </c>
      <c r="J6039">
        <v>400</v>
      </c>
      <c r="K6039">
        <v>271</v>
      </c>
      <c r="L6039">
        <v>3</v>
      </c>
      <c r="M6039">
        <v>3.2</v>
      </c>
      <c r="N6039" t="s">
        <v>47</v>
      </c>
      <c r="O6039" t="s">
        <v>38</v>
      </c>
      <c r="P6039">
        <v>191897</v>
      </c>
      <c r="Q6039" t="s">
        <v>26</v>
      </c>
      <c r="R6039" t="s">
        <v>44</v>
      </c>
      <c r="S6039" t="s">
        <v>33</v>
      </c>
      <c r="T6039" t="s">
        <v>29</v>
      </c>
      <c r="U6039" t="str">
        <f>IF(mba_decision_dataset[[#This Row],[Age]]&lt;25,"21-25",IF(mba_decision_dataset[[#This Row],[Age]]&gt;30,"31-35","25-30"))</f>
        <v>21-25</v>
      </c>
      <c r="V6039" t="str">
        <f>IF(mba_decision_dataset[[#This Row],[GRE/GMAT Score]]&lt;351,"250-350",IF(mba_decision_dataset[[#This Row],[GRE/GMAT Score]]&gt;645,"above 645","350-645"))</f>
        <v>350-645</v>
      </c>
      <c r="W6039" s="3">
        <f>(mba_decision_dataset[[#This Row],[Expected Post-MBA Salary]]-mba_decision_dataset[[#This Row],[Annual Salary (Before MBA)]])/mba_decision_dataset[[#This Row],[Annual Salary (Before MBA)]]</f>
        <v>1.0214579163594226</v>
      </c>
    </row>
    <row r="6040" spans="1:23" x14ac:dyDescent="0.4">
      <c r="A6040">
        <v>6039</v>
      </c>
      <c r="B6040">
        <v>29</v>
      </c>
      <c r="C6040" t="s">
        <v>34</v>
      </c>
      <c r="D6040" t="s">
        <v>21</v>
      </c>
      <c r="E6040">
        <v>3.29</v>
      </c>
      <c r="F6040">
        <v>5</v>
      </c>
      <c r="G6040" t="s">
        <v>22</v>
      </c>
      <c r="H6040">
        <v>48320</v>
      </c>
      <c r="I6040" t="s">
        <v>29</v>
      </c>
      <c r="J6040">
        <v>291</v>
      </c>
      <c r="K6040">
        <v>62</v>
      </c>
      <c r="L6040">
        <v>8.4</v>
      </c>
      <c r="M6040">
        <v>3.3</v>
      </c>
      <c r="N6040" t="s">
        <v>45</v>
      </c>
      <c r="O6040" t="s">
        <v>43</v>
      </c>
      <c r="P6040">
        <v>185988</v>
      </c>
      <c r="Q6040" t="s">
        <v>39</v>
      </c>
      <c r="R6040" t="s">
        <v>40</v>
      </c>
      <c r="S6040" t="s">
        <v>28</v>
      </c>
      <c r="T6040" t="s">
        <v>29</v>
      </c>
      <c r="U6040" t="str">
        <f>IF(mba_decision_dataset[[#This Row],[Age]]&lt;25,"21-25",IF(mba_decision_dataset[[#This Row],[Age]]&gt;30,"31-35","25-30"))</f>
        <v>25-30</v>
      </c>
      <c r="V6040" t="str">
        <f>IF(mba_decision_dataset[[#This Row],[GRE/GMAT Score]]&lt;351,"250-350",IF(mba_decision_dataset[[#This Row],[GRE/GMAT Score]]&gt;645,"above 645","350-645"))</f>
        <v>250-350</v>
      </c>
      <c r="W6040" s="3">
        <f>(mba_decision_dataset[[#This Row],[Expected Post-MBA Salary]]-mba_decision_dataset[[#This Row],[Annual Salary (Before MBA)]])/mba_decision_dataset[[#This Row],[Annual Salary (Before MBA)]]</f>
        <v>2.84908940397351</v>
      </c>
    </row>
    <row r="6041" spans="1:23" x14ac:dyDescent="0.4">
      <c r="A6041">
        <v>6040</v>
      </c>
      <c r="B6041">
        <v>24</v>
      </c>
      <c r="C6041" t="s">
        <v>20</v>
      </c>
      <c r="D6041" t="s">
        <v>21</v>
      </c>
      <c r="E6041">
        <v>3.35</v>
      </c>
      <c r="F6041">
        <v>0</v>
      </c>
      <c r="G6041" t="s">
        <v>36</v>
      </c>
      <c r="H6041">
        <v>82437</v>
      </c>
      <c r="I6041" t="s">
        <v>23</v>
      </c>
      <c r="J6041">
        <v>625</v>
      </c>
      <c r="K6041">
        <v>189</v>
      </c>
      <c r="L6041">
        <v>9.3000000000000007</v>
      </c>
      <c r="M6041">
        <v>4.9000000000000004</v>
      </c>
      <c r="N6041" t="s">
        <v>37</v>
      </c>
      <c r="O6041" t="s">
        <v>31</v>
      </c>
      <c r="P6041">
        <v>174827</v>
      </c>
      <c r="Q6041" t="s">
        <v>39</v>
      </c>
      <c r="R6041" t="s">
        <v>32</v>
      </c>
      <c r="S6041" t="s">
        <v>33</v>
      </c>
      <c r="T6041" t="s">
        <v>23</v>
      </c>
      <c r="U6041" t="str">
        <f>IF(mba_decision_dataset[[#This Row],[Age]]&lt;25,"21-25",IF(mba_decision_dataset[[#This Row],[Age]]&gt;30,"31-35","25-30"))</f>
        <v>21-25</v>
      </c>
      <c r="V6041" t="str">
        <f>IF(mba_decision_dataset[[#This Row],[GRE/GMAT Score]]&lt;351,"250-350",IF(mba_decision_dataset[[#This Row],[GRE/GMAT Score]]&gt;645,"above 645","350-645"))</f>
        <v>350-645</v>
      </c>
      <c r="W6041" s="3">
        <f>(mba_decision_dataset[[#This Row],[Expected Post-MBA Salary]]-mba_decision_dataset[[#This Row],[Annual Salary (Before MBA)]])/mba_decision_dataset[[#This Row],[Annual Salary (Before MBA)]]</f>
        <v>1.1207346215898202</v>
      </c>
    </row>
    <row r="6042" spans="1:23" x14ac:dyDescent="0.4">
      <c r="A6042">
        <v>6041</v>
      </c>
      <c r="B6042">
        <v>33</v>
      </c>
      <c r="C6042" t="s">
        <v>20</v>
      </c>
      <c r="D6042" t="s">
        <v>21</v>
      </c>
      <c r="E6042">
        <v>3.44</v>
      </c>
      <c r="F6042">
        <v>5</v>
      </c>
      <c r="G6042" t="s">
        <v>22</v>
      </c>
      <c r="H6042">
        <v>115382</v>
      </c>
      <c r="I6042" t="s">
        <v>29</v>
      </c>
      <c r="J6042">
        <v>268</v>
      </c>
      <c r="K6042">
        <v>302</v>
      </c>
      <c r="L6042">
        <v>1.7</v>
      </c>
      <c r="M6042">
        <v>6.5</v>
      </c>
      <c r="N6042" t="s">
        <v>24</v>
      </c>
      <c r="O6042" t="s">
        <v>38</v>
      </c>
      <c r="P6042">
        <v>186824</v>
      </c>
      <c r="Q6042" t="s">
        <v>39</v>
      </c>
      <c r="R6042" t="s">
        <v>32</v>
      </c>
      <c r="S6042" t="s">
        <v>28</v>
      </c>
      <c r="T6042" t="s">
        <v>29</v>
      </c>
      <c r="U6042" t="str">
        <f>IF(mba_decision_dataset[[#This Row],[Age]]&lt;25,"21-25",IF(mba_decision_dataset[[#This Row],[Age]]&gt;30,"31-35","25-30"))</f>
        <v>31-35</v>
      </c>
      <c r="V6042" t="str">
        <f>IF(mba_decision_dataset[[#This Row],[GRE/GMAT Score]]&lt;351,"250-350",IF(mba_decision_dataset[[#This Row],[GRE/GMAT Score]]&gt;645,"above 645","350-645"))</f>
        <v>250-350</v>
      </c>
      <c r="W6042" s="3">
        <f>(mba_decision_dataset[[#This Row],[Expected Post-MBA Salary]]-mba_decision_dataset[[#This Row],[Annual Salary (Before MBA)]])/mba_decision_dataset[[#This Row],[Annual Salary (Before MBA)]]</f>
        <v>0.61917803470211996</v>
      </c>
    </row>
    <row r="6043" spans="1:23" x14ac:dyDescent="0.4">
      <c r="A6043">
        <v>6042</v>
      </c>
      <c r="B6043">
        <v>33</v>
      </c>
      <c r="C6043" t="s">
        <v>20</v>
      </c>
      <c r="D6043" t="s">
        <v>41</v>
      </c>
      <c r="E6043">
        <v>2.52</v>
      </c>
      <c r="F6043">
        <v>5</v>
      </c>
      <c r="G6043" t="s">
        <v>38</v>
      </c>
      <c r="H6043">
        <v>48790</v>
      </c>
      <c r="I6043" t="s">
        <v>23</v>
      </c>
      <c r="J6043">
        <v>661</v>
      </c>
      <c r="K6043">
        <v>418</v>
      </c>
      <c r="L6043">
        <v>7.8</v>
      </c>
      <c r="M6043">
        <v>1.3</v>
      </c>
      <c r="N6043" t="s">
        <v>24</v>
      </c>
      <c r="O6043" t="s">
        <v>43</v>
      </c>
      <c r="P6043">
        <v>119450</v>
      </c>
      <c r="Q6043" t="s">
        <v>39</v>
      </c>
      <c r="R6043" t="s">
        <v>32</v>
      </c>
      <c r="S6043" t="s">
        <v>28</v>
      </c>
      <c r="T6043" t="s">
        <v>23</v>
      </c>
      <c r="U6043" t="str">
        <f>IF(mba_decision_dataset[[#This Row],[Age]]&lt;25,"21-25",IF(mba_decision_dataset[[#This Row],[Age]]&gt;30,"31-35","25-30"))</f>
        <v>31-35</v>
      </c>
      <c r="V6043" t="str">
        <f>IF(mba_decision_dataset[[#This Row],[GRE/GMAT Score]]&lt;351,"250-350",IF(mba_decision_dataset[[#This Row],[GRE/GMAT Score]]&gt;645,"above 645","350-645"))</f>
        <v>above 645</v>
      </c>
      <c r="W6043" s="3">
        <f>(mba_decision_dataset[[#This Row],[Expected Post-MBA Salary]]-mba_decision_dataset[[#This Row],[Annual Salary (Before MBA)]])/mba_decision_dataset[[#This Row],[Annual Salary (Before MBA)]]</f>
        <v>1.4482475917196147</v>
      </c>
    </row>
    <row r="6044" spans="1:23" x14ac:dyDescent="0.4">
      <c r="A6044">
        <v>6043</v>
      </c>
      <c r="B6044">
        <v>23</v>
      </c>
      <c r="C6044" t="s">
        <v>20</v>
      </c>
      <c r="D6044" t="s">
        <v>35</v>
      </c>
      <c r="E6044">
        <v>3.17</v>
      </c>
      <c r="F6044">
        <v>4</v>
      </c>
      <c r="G6044" t="s">
        <v>42</v>
      </c>
      <c r="H6044">
        <v>68260</v>
      </c>
      <c r="I6044" t="s">
        <v>23</v>
      </c>
      <c r="J6044">
        <v>785</v>
      </c>
      <c r="K6044">
        <v>25</v>
      </c>
      <c r="L6044">
        <v>5.5</v>
      </c>
      <c r="M6044">
        <v>8.4</v>
      </c>
      <c r="N6044" t="s">
        <v>37</v>
      </c>
      <c r="O6044" t="s">
        <v>31</v>
      </c>
      <c r="P6044">
        <v>147857</v>
      </c>
      <c r="Q6044" t="s">
        <v>39</v>
      </c>
      <c r="R6044" t="s">
        <v>40</v>
      </c>
      <c r="S6044" t="s">
        <v>28</v>
      </c>
      <c r="T6044" t="s">
        <v>23</v>
      </c>
      <c r="U6044" t="str">
        <f>IF(mba_decision_dataset[[#This Row],[Age]]&lt;25,"21-25",IF(mba_decision_dataset[[#This Row],[Age]]&gt;30,"31-35","25-30"))</f>
        <v>21-25</v>
      </c>
      <c r="V6044" t="str">
        <f>IF(mba_decision_dataset[[#This Row],[GRE/GMAT Score]]&lt;351,"250-350",IF(mba_decision_dataset[[#This Row],[GRE/GMAT Score]]&gt;645,"above 645","350-645"))</f>
        <v>above 645</v>
      </c>
      <c r="W6044" s="3">
        <f>(mba_decision_dataset[[#This Row],[Expected Post-MBA Salary]]-mba_decision_dataset[[#This Row],[Annual Salary (Before MBA)]])/mba_decision_dataset[[#This Row],[Annual Salary (Before MBA)]]</f>
        <v>1.1660855552300029</v>
      </c>
    </row>
    <row r="6045" spans="1:23" x14ac:dyDescent="0.4">
      <c r="A6045">
        <v>6044</v>
      </c>
      <c r="B6045">
        <v>31</v>
      </c>
      <c r="C6045" t="s">
        <v>48</v>
      </c>
      <c r="D6045" t="s">
        <v>35</v>
      </c>
      <c r="E6045">
        <v>3.68</v>
      </c>
      <c r="F6045">
        <v>6</v>
      </c>
      <c r="G6045" t="s">
        <v>36</v>
      </c>
      <c r="H6045">
        <v>71017</v>
      </c>
      <c r="I6045" t="s">
        <v>23</v>
      </c>
      <c r="J6045">
        <v>485</v>
      </c>
      <c r="K6045">
        <v>1</v>
      </c>
      <c r="L6045">
        <v>2.8</v>
      </c>
      <c r="M6045">
        <v>1.3</v>
      </c>
      <c r="N6045" t="s">
        <v>45</v>
      </c>
      <c r="O6045" t="s">
        <v>31</v>
      </c>
      <c r="P6045">
        <v>157177</v>
      </c>
      <c r="Q6045" t="s">
        <v>26</v>
      </c>
      <c r="R6045" t="s">
        <v>40</v>
      </c>
      <c r="S6045" t="s">
        <v>28</v>
      </c>
      <c r="T6045" t="s">
        <v>29</v>
      </c>
      <c r="U6045" t="str">
        <f>IF(mba_decision_dataset[[#This Row],[Age]]&lt;25,"21-25",IF(mba_decision_dataset[[#This Row],[Age]]&gt;30,"31-35","25-30"))</f>
        <v>31-35</v>
      </c>
      <c r="V6045" t="str">
        <f>IF(mba_decision_dataset[[#This Row],[GRE/GMAT Score]]&lt;351,"250-350",IF(mba_decision_dataset[[#This Row],[GRE/GMAT Score]]&gt;645,"above 645","350-645"))</f>
        <v>350-645</v>
      </c>
      <c r="W6045" s="3">
        <f>(mba_decision_dataset[[#This Row],[Expected Post-MBA Salary]]-mba_decision_dataset[[#This Row],[Annual Salary (Before MBA)]])/mba_decision_dataset[[#This Row],[Annual Salary (Before MBA)]]</f>
        <v>1.2132306349183999</v>
      </c>
    </row>
    <row r="6046" spans="1:23" x14ac:dyDescent="0.4">
      <c r="A6046">
        <v>6045</v>
      </c>
      <c r="B6046">
        <v>22</v>
      </c>
      <c r="C6046" t="s">
        <v>34</v>
      </c>
      <c r="D6046" t="s">
        <v>50</v>
      </c>
      <c r="E6046">
        <v>2.59</v>
      </c>
      <c r="F6046">
        <v>4</v>
      </c>
      <c r="G6046" t="s">
        <v>38</v>
      </c>
      <c r="H6046">
        <v>69595</v>
      </c>
      <c r="I6046" t="s">
        <v>29</v>
      </c>
      <c r="J6046">
        <v>754</v>
      </c>
      <c r="K6046">
        <v>459</v>
      </c>
      <c r="L6046">
        <v>4.9000000000000004</v>
      </c>
      <c r="M6046">
        <v>2.6</v>
      </c>
      <c r="N6046" t="s">
        <v>45</v>
      </c>
      <c r="O6046" t="s">
        <v>25</v>
      </c>
      <c r="P6046">
        <v>153616</v>
      </c>
      <c r="Q6046" t="s">
        <v>39</v>
      </c>
      <c r="R6046" t="s">
        <v>27</v>
      </c>
      <c r="S6046" t="s">
        <v>28</v>
      </c>
      <c r="T6046" t="s">
        <v>23</v>
      </c>
      <c r="U6046" t="str">
        <f>IF(mba_decision_dataset[[#This Row],[Age]]&lt;25,"21-25",IF(mba_decision_dataset[[#This Row],[Age]]&gt;30,"31-35","25-30"))</f>
        <v>21-25</v>
      </c>
      <c r="V6046" t="str">
        <f>IF(mba_decision_dataset[[#This Row],[GRE/GMAT Score]]&lt;351,"250-350",IF(mba_decision_dataset[[#This Row],[GRE/GMAT Score]]&gt;645,"above 645","350-645"))</f>
        <v>above 645</v>
      </c>
      <c r="W6046" s="3">
        <f>(mba_decision_dataset[[#This Row],[Expected Post-MBA Salary]]-mba_decision_dataset[[#This Row],[Annual Salary (Before MBA)]])/mba_decision_dataset[[#This Row],[Annual Salary (Before MBA)]]</f>
        <v>1.2072850061067606</v>
      </c>
    </row>
    <row r="6047" spans="1:23" x14ac:dyDescent="0.4">
      <c r="A6047">
        <v>6046</v>
      </c>
      <c r="B6047">
        <v>30</v>
      </c>
      <c r="C6047" t="s">
        <v>20</v>
      </c>
      <c r="D6047" t="s">
        <v>35</v>
      </c>
      <c r="E6047">
        <v>3.79</v>
      </c>
      <c r="F6047">
        <v>7</v>
      </c>
      <c r="G6047" t="s">
        <v>22</v>
      </c>
      <c r="H6047">
        <v>35945</v>
      </c>
      <c r="I6047" t="s">
        <v>29</v>
      </c>
      <c r="J6047">
        <v>256</v>
      </c>
      <c r="K6047">
        <v>271</v>
      </c>
      <c r="L6047">
        <v>5.6</v>
      </c>
      <c r="M6047">
        <v>3</v>
      </c>
      <c r="N6047" t="s">
        <v>24</v>
      </c>
      <c r="O6047" t="s">
        <v>43</v>
      </c>
      <c r="P6047">
        <v>70498</v>
      </c>
      <c r="Q6047" t="s">
        <v>39</v>
      </c>
      <c r="R6047" t="s">
        <v>44</v>
      </c>
      <c r="S6047" t="s">
        <v>28</v>
      </c>
      <c r="T6047" t="s">
        <v>23</v>
      </c>
      <c r="U6047" t="str">
        <f>IF(mba_decision_dataset[[#This Row],[Age]]&lt;25,"21-25",IF(mba_decision_dataset[[#This Row],[Age]]&gt;30,"31-35","25-30"))</f>
        <v>25-30</v>
      </c>
      <c r="V6047" t="str">
        <f>IF(mba_decision_dataset[[#This Row],[GRE/GMAT Score]]&lt;351,"250-350",IF(mba_decision_dataset[[#This Row],[GRE/GMAT Score]]&gt;645,"above 645","350-645"))</f>
        <v>250-350</v>
      </c>
      <c r="W6047" s="3">
        <f>(mba_decision_dataset[[#This Row],[Expected Post-MBA Salary]]-mba_decision_dataset[[#This Row],[Annual Salary (Before MBA)]])/mba_decision_dataset[[#This Row],[Annual Salary (Before MBA)]]</f>
        <v>0.96127416886910555</v>
      </c>
    </row>
    <row r="6048" spans="1:23" x14ac:dyDescent="0.4">
      <c r="A6048">
        <v>6047</v>
      </c>
      <c r="B6048">
        <v>33</v>
      </c>
      <c r="C6048" t="s">
        <v>20</v>
      </c>
      <c r="D6048" t="s">
        <v>35</v>
      </c>
      <c r="E6048">
        <v>3.24</v>
      </c>
      <c r="F6048">
        <v>1</v>
      </c>
      <c r="G6048" t="s">
        <v>36</v>
      </c>
      <c r="H6048">
        <v>91876</v>
      </c>
      <c r="I6048" t="s">
        <v>29</v>
      </c>
      <c r="J6048">
        <v>373</v>
      </c>
      <c r="K6048">
        <v>474</v>
      </c>
      <c r="L6048">
        <v>6.3</v>
      </c>
      <c r="M6048">
        <v>8.6</v>
      </c>
      <c r="N6048" t="s">
        <v>45</v>
      </c>
      <c r="O6048" t="s">
        <v>25</v>
      </c>
      <c r="P6048">
        <v>169944</v>
      </c>
      <c r="Q6048" t="s">
        <v>39</v>
      </c>
      <c r="R6048" t="s">
        <v>27</v>
      </c>
      <c r="S6048" t="s">
        <v>28</v>
      </c>
      <c r="T6048" t="s">
        <v>23</v>
      </c>
      <c r="U6048" t="str">
        <f>IF(mba_decision_dataset[[#This Row],[Age]]&lt;25,"21-25",IF(mba_decision_dataset[[#This Row],[Age]]&gt;30,"31-35","25-30"))</f>
        <v>31-35</v>
      </c>
      <c r="V6048" t="str">
        <f>IF(mba_decision_dataset[[#This Row],[GRE/GMAT Score]]&lt;351,"250-350",IF(mba_decision_dataset[[#This Row],[GRE/GMAT Score]]&gt;645,"above 645","350-645"))</f>
        <v>350-645</v>
      </c>
      <c r="W6048" s="3">
        <f>(mba_decision_dataset[[#This Row],[Expected Post-MBA Salary]]-mba_decision_dataset[[#This Row],[Annual Salary (Before MBA)]])/mba_decision_dataset[[#This Row],[Annual Salary (Before MBA)]]</f>
        <v>0.8497104793417215</v>
      </c>
    </row>
    <row r="6049" spans="1:23" x14ac:dyDescent="0.4">
      <c r="A6049">
        <v>6048</v>
      </c>
      <c r="B6049">
        <v>31</v>
      </c>
      <c r="C6049" t="s">
        <v>20</v>
      </c>
      <c r="D6049" t="s">
        <v>49</v>
      </c>
      <c r="E6049">
        <v>2.85</v>
      </c>
      <c r="F6049">
        <v>5</v>
      </c>
      <c r="G6049" t="s">
        <v>38</v>
      </c>
      <c r="H6049">
        <v>76069</v>
      </c>
      <c r="I6049" t="s">
        <v>23</v>
      </c>
      <c r="J6049">
        <v>762</v>
      </c>
      <c r="K6049">
        <v>47</v>
      </c>
      <c r="L6049">
        <v>1.3</v>
      </c>
      <c r="M6049">
        <v>7.7</v>
      </c>
      <c r="N6049" t="s">
        <v>37</v>
      </c>
      <c r="O6049" t="s">
        <v>38</v>
      </c>
      <c r="P6049">
        <v>148127</v>
      </c>
      <c r="Q6049" t="s">
        <v>39</v>
      </c>
      <c r="R6049" t="s">
        <v>44</v>
      </c>
      <c r="S6049" t="s">
        <v>28</v>
      </c>
      <c r="T6049" t="s">
        <v>29</v>
      </c>
      <c r="U6049" t="str">
        <f>IF(mba_decision_dataset[[#This Row],[Age]]&lt;25,"21-25",IF(mba_decision_dataset[[#This Row],[Age]]&gt;30,"31-35","25-30"))</f>
        <v>31-35</v>
      </c>
      <c r="V6049" t="str">
        <f>IF(mba_decision_dataset[[#This Row],[GRE/GMAT Score]]&lt;351,"250-350",IF(mba_decision_dataset[[#This Row],[GRE/GMAT Score]]&gt;645,"above 645","350-645"))</f>
        <v>above 645</v>
      </c>
      <c r="W6049" s="3">
        <f>(mba_decision_dataset[[#This Row],[Expected Post-MBA Salary]]-mba_decision_dataset[[#This Row],[Annual Salary (Before MBA)]])/mba_decision_dataset[[#This Row],[Annual Salary (Before MBA)]]</f>
        <v>0.94727155608723657</v>
      </c>
    </row>
    <row r="6050" spans="1:23" x14ac:dyDescent="0.4">
      <c r="A6050">
        <v>6049</v>
      </c>
      <c r="B6050">
        <v>29</v>
      </c>
      <c r="C6050" t="s">
        <v>20</v>
      </c>
      <c r="D6050" t="s">
        <v>49</v>
      </c>
      <c r="E6050">
        <v>3.25</v>
      </c>
      <c r="F6050">
        <v>4</v>
      </c>
      <c r="G6050" t="s">
        <v>36</v>
      </c>
      <c r="H6050">
        <v>73771</v>
      </c>
      <c r="I6050" t="s">
        <v>29</v>
      </c>
      <c r="J6050">
        <v>644</v>
      </c>
      <c r="K6050">
        <v>166</v>
      </c>
      <c r="L6050">
        <v>7.3</v>
      </c>
      <c r="M6050">
        <v>6.5</v>
      </c>
      <c r="N6050" t="s">
        <v>45</v>
      </c>
      <c r="O6050" t="s">
        <v>25</v>
      </c>
      <c r="P6050">
        <v>106918</v>
      </c>
      <c r="Q6050" t="s">
        <v>39</v>
      </c>
      <c r="R6050" t="s">
        <v>40</v>
      </c>
      <c r="S6050" t="s">
        <v>28</v>
      </c>
      <c r="T6050" t="s">
        <v>29</v>
      </c>
      <c r="U6050" t="str">
        <f>IF(mba_decision_dataset[[#This Row],[Age]]&lt;25,"21-25",IF(mba_decision_dataset[[#This Row],[Age]]&gt;30,"31-35","25-30"))</f>
        <v>25-30</v>
      </c>
      <c r="V6050" t="str">
        <f>IF(mba_decision_dataset[[#This Row],[GRE/GMAT Score]]&lt;351,"250-350",IF(mba_decision_dataset[[#This Row],[GRE/GMAT Score]]&gt;645,"above 645","350-645"))</f>
        <v>350-645</v>
      </c>
      <c r="W6050" s="3">
        <f>(mba_decision_dataset[[#This Row],[Expected Post-MBA Salary]]-mba_decision_dataset[[#This Row],[Annual Salary (Before MBA)]])/mba_decision_dataset[[#This Row],[Annual Salary (Before MBA)]]</f>
        <v>0.44932290466443453</v>
      </c>
    </row>
    <row r="6051" spans="1:23" x14ac:dyDescent="0.4">
      <c r="A6051">
        <v>6050</v>
      </c>
      <c r="B6051">
        <v>24</v>
      </c>
      <c r="C6051" t="s">
        <v>20</v>
      </c>
      <c r="D6051" t="s">
        <v>50</v>
      </c>
      <c r="E6051">
        <v>2.8</v>
      </c>
      <c r="F6051">
        <v>9</v>
      </c>
      <c r="G6051" t="s">
        <v>38</v>
      </c>
      <c r="H6051">
        <v>36983</v>
      </c>
      <c r="I6051" t="s">
        <v>29</v>
      </c>
      <c r="J6051">
        <v>279</v>
      </c>
      <c r="K6051">
        <v>161</v>
      </c>
      <c r="L6051">
        <v>5.6</v>
      </c>
      <c r="M6051">
        <v>4.2</v>
      </c>
      <c r="N6051" t="s">
        <v>47</v>
      </c>
      <c r="O6051" t="s">
        <v>31</v>
      </c>
      <c r="P6051">
        <v>68886</v>
      </c>
      <c r="Q6051" t="s">
        <v>39</v>
      </c>
      <c r="R6051" t="s">
        <v>32</v>
      </c>
      <c r="S6051" t="s">
        <v>33</v>
      </c>
      <c r="T6051" t="s">
        <v>29</v>
      </c>
      <c r="U6051" t="str">
        <f>IF(mba_decision_dataset[[#This Row],[Age]]&lt;25,"21-25",IF(mba_decision_dataset[[#This Row],[Age]]&gt;30,"31-35","25-30"))</f>
        <v>21-25</v>
      </c>
      <c r="V6051" t="str">
        <f>IF(mba_decision_dataset[[#This Row],[GRE/GMAT Score]]&lt;351,"250-350",IF(mba_decision_dataset[[#This Row],[GRE/GMAT Score]]&gt;645,"above 645","350-645"))</f>
        <v>250-350</v>
      </c>
      <c r="W6051" s="3">
        <f>(mba_decision_dataset[[#This Row],[Expected Post-MBA Salary]]-mba_decision_dataset[[#This Row],[Annual Salary (Before MBA)]])/mba_decision_dataset[[#This Row],[Annual Salary (Before MBA)]]</f>
        <v>0.86263959116350752</v>
      </c>
    </row>
    <row r="6052" spans="1:23" x14ac:dyDescent="0.4">
      <c r="A6052">
        <v>6051</v>
      </c>
      <c r="B6052">
        <v>23</v>
      </c>
      <c r="C6052" t="s">
        <v>34</v>
      </c>
      <c r="D6052" t="s">
        <v>21</v>
      </c>
      <c r="E6052">
        <v>3.68</v>
      </c>
      <c r="F6052">
        <v>1</v>
      </c>
      <c r="G6052" t="s">
        <v>38</v>
      </c>
      <c r="H6052">
        <v>57272</v>
      </c>
      <c r="I6052" t="s">
        <v>29</v>
      </c>
      <c r="J6052">
        <v>326</v>
      </c>
      <c r="K6052">
        <v>305</v>
      </c>
      <c r="L6052">
        <v>6.8</v>
      </c>
      <c r="M6052">
        <v>6</v>
      </c>
      <c r="N6052" t="s">
        <v>37</v>
      </c>
      <c r="O6052" t="s">
        <v>46</v>
      </c>
      <c r="P6052">
        <v>127777</v>
      </c>
      <c r="Q6052" t="s">
        <v>39</v>
      </c>
      <c r="R6052" t="s">
        <v>27</v>
      </c>
      <c r="S6052" t="s">
        <v>28</v>
      </c>
      <c r="T6052" t="s">
        <v>23</v>
      </c>
      <c r="U6052" t="str">
        <f>IF(mba_decision_dataset[[#This Row],[Age]]&lt;25,"21-25",IF(mba_decision_dataset[[#This Row],[Age]]&gt;30,"31-35","25-30"))</f>
        <v>21-25</v>
      </c>
      <c r="V6052" t="str">
        <f>IF(mba_decision_dataset[[#This Row],[GRE/GMAT Score]]&lt;351,"250-350",IF(mba_decision_dataset[[#This Row],[GRE/GMAT Score]]&gt;645,"above 645","350-645"))</f>
        <v>250-350</v>
      </c>
      <c r="W6052" s="3">
        <f>(mba_decision_dataset[[#This Row],[Expected Post-MBA Salary]]-mba_decision_dataset[[#This Row],[Annual Salary (Before MBA)]])/mba_decision_dataset[[#This Row],[Annual Salary (Before MBA)]]</f>
        <v>1.2310553149881269</v>
      </c>
    </row>
    <row r="6053" spans="1:23" x14ac:dyDescent="0.4">
      <c r="A6053">
        <v>6052</v>
      </c>
      <c r="B6053">
        <v>27</v>
      </c>
      <c r="C6053" t="s">
        <v>34</v>
      </c>
      <c r="D6053" t="s">
        <v>50</v>
      </c>
      <c r="E6053">
        <v>2.96</v>
      </c>
      <c r="F6053">
        <v>6</v>
      </c>
      <c r="G6053" t="s">
        <v>22</v>
      </c>
      <c r="H6053">
        <v>110389</v>
      </c>
      <c r="I6053" t="s">
        <v>23</v>
      </c>
      <c r="J6053">
        <v>779</v>
      </c>
      <c r="K6053">
        <v>355</v>
      </c>
      <c r="L6053">
        <v>8.6</v>
      </c>
      <c r="M6053">
        <v>1.5</v>
      </c>
      <c r="N6053" t="s">
        <v>47</v>
      </c>
      <c r="O6053" t="s">
        <v>38</v>
      </c>
      <c r="P6053">
        <v>98585</v>
      </c>
      <c r="Q6053" t="s">
        <v>39</v>
      </c>
      <c r="R6053" t="s">
        <v>40</v>
      </c>
      <c r="S6053" t="s">
        <v>33</v>
      </c>
      <c r="T6053" t="s">
        <v>29</v>
      </c>
      <c r="U6053" t="str">
        <f>IF(mba_decision_dataset[[#This Row],[Age]]&lt;25,"21-25",IF(mba_decision_dataset[[#This Row],[Age]]&gt;30,"31-35","25-30"))</f>
        <v>25-30</v>
      </c>
      <c r="V6053" t="str">
        <f>IF(mba_decision_dataset[[#This Row],[GRE/GMAT Score]]&lt;351,"250-350",IF(mba_decision_dataset[[#This Row],[GRE/GMAT Score]]&gt;645,"above 645","350-645"))</f>
        <v>above 645</v>
      </c>
      <c r="W6053" s="3">
        <f>(mba_decision_dataset[[#This Row],[Expected Post-MBA Salary]]-mba_decision_dataset[[#This Row],[Annual Salary (Before MBA)]])/mba_decision_dataset[[#This Row],[Annual Salary (Before MBA)]]</f>
        <v>-0.10693094420639737</v>
      </c>
    </row>
    <row r="6054" spans="1:23" x14ac:dyDescent="0.4">
      <c r="A6054">
        <v>6053</v>
      </c>
      <c r="B6054">
        <v>28</v>
      </c>
      <c r="C6054" t="s">
        <v>34</v>
      </c>
      <c r="D6054" t="s">
        <v>50</v>
      </c>
      <c r="E6054">
        <v>3.8</v>
      </c>
      <c r="F6054">
        <v>3</v>
      </c>
      <c r="G6054" t="s">
        <v>42</v>
      </c>
      <c r="H6054">
        <v>57410</v>
      </c>
      <c r="I6054" t="s">
        <v>23</v>
      </c>
      <c r="J6054">
        <v>435</v>
      </c>
      <c r="K6054">
        <v>494</v>
      </c>
      <c r="L6054">
        <v>6.1</v>
      </c>
      <c r="M6054">
        <v>8.8000000000000007</v>
      </c>
      <c r="N6054" t="s">
        <v>24</v>
      </c>
      <c r="O6054" t="s">
        <v>43</v>
      </c>
      <c r="P6054">
        <v>163990</v>
      </c>
      <c r="Q6054" t="s">
        <v>26</v>
      </c>
      <c r="R6054" t="s">
        <v>27</v>
      </c>
      <c r="S6054" t="s">
        <v>28</v>
      </c>
      <c r="T6054" t="s">
        <v>29</v>
      </c>
      <c r="U6054" t="str">
        <f>IF(mba_decision_dataset[[#This Row],[Age]]&lt;25,"21-25",IF(mba_decision_dataset[[#This Row],[Age]]&gt;30,"31-35","25-30"))</f>
        <v>25-30</v>
      </c>
      <c r="V6054" t="str">
        <f>IF(mba_decision_dataset[[#This Row],[GRE/GMAT Score]]&lt;351,"250-350",IF(mba_decision_dataset[[#This Row],[GRE/GMAT Score]]&gt;645,"above 645","350-645"))</f>
        <v>350-645</v>
      </c>
      <c r="W6054" s="3">
        <f>(mba_decision_dataset[[#This Row],[Expected Post-MBA Salary]]-mba_decision_dataset[[#This Row],[Annual Salary (Before MBA)]])/mba_decision_dataset[[#This Row],[Annual Salary (Before MBA)]]</f>
        <v>1.8564709980839575</v>
      </c>
    </row>
    <row r="6055" spans="1:23" x14ac:dyDescent="0.4">
      <c r="A6055">
        <v>6054</v>
      </c>
      <c r="B6055">
        <v>31</v>
      </c>
      <c r="C6055" t="s">
        <v>20</v>
      </c>
      <c r="D6055" t="s">
        <v>41</v>
      </c>
      <c r="E6055">
        <v>3.02</v>
      </c>
      <c r="F6055">
        <v>5</v>
      </c>
      <c r="G6055" t="s">
        <v>30</v>
      </c>
      <c r="H6055">
        <v>106947</v>
      </c>
      <c r="I6055" t="s">
        <v>23</v>
      </c>
      <c r="J6055">
        <v>710</v>
      </c>
      <c r="K6055">
        <v>411</v>
      </c>
      <c r="L6055">
        <v>9.1</v>
      </c>
      <c r="M6055">
        <v>7.2</v>
      </c>
      <c r="N6055" t="s">
        <v>45</v>
      </c>
      <c r="O6055" t="s">
        <v>25</v>
      </c>
      <c r="P6055">
        <v>163118</v>
      </c>
      <c r="Q6055" t="s">
        <v>39</v>
      </c>
      <c r="R6055" t="s">
        <v>27</v>
      </c>
      <c r="S6055" t="s">
        <v>33</v>
      </c>
      <c r="T6055" t="s">
        <v>23</v>
      </c>
      <c r="U6055" t="str">
        <f>IF(mba_decision_dataset[[#This Row],[Age]]&lt;25,"21-25",IF(mba_decision_dataset[[#This Row],[Age]]&gt;30,"31-35","25-30"))</f>
        <v>31-35</v>
      </c>
      <c r="V6055" t="str">
        <f>IF(mba_decision_dataset[[#This Row],[GRE/GMAT Score]]&lt;351,"250-350",IF(mba_decision_dataset[[#This Row],[GRE/GMAT Score]]&gt;645,"above 645","350-645"))</f>
        <v>above 645</v>
      </c>
      <c r="W6055" s="3">
        <f>(mba_decision_dataset[[#This Row],[Expected Post-MBA Salary]]-mba_decision_dataset[[#This Row],[Annual Salary (Before MBA)]])/mba_decision_dataset[[#This Row],[Annual Salary (Before MBA)]]</f>
        <v>0.52522277389735106</v>
      </c>
    </row>
    <row r="6056" spans="1:23" x14ac:dyDescent="0.4">
      <c r="A6056">
        <v>6055</v>
      </c>
      <c r="B6056">
        <v>34</v>
      </c>
      <c r="C6056" t="s">
        <v>20</v>
      </c>
      <c r="D6056" t="s">
        <v>35</v>
      </c>
      <c r="E6056">
        <v>3.32</v>
      </c>
      <c r="F6056">
        <v>4</v>
      </c>
      <c r="G6056" t="s">
        <v>38</v>
      </c>
      <c r="H6056">
        <v>105327</v>
      </c>
      <c r="I6056" t="s">
        <v>29</v>
      </c>
      <c r="J6056">
        <v>752</v>
      </c>
      <c r="K6056">
        <v>436</v>
      </c>
      <c r="L6056">
        <v>8.1</v>
      </c>
      <c r="M6056">
        <v>7</v>
      </c>
      <c r="N6056" t="s">
        <v>24</v>
      </c>
      <c r="O6056" t="s">
        <v>43</v>
      </c>
      <c r="P6056">
        <v>164031</v>
      </c>
      <c r="Q6056" t="s">
        <v>26</v>
      </c>
      <c r="R6056" t="s">
        <v>32</v>
      </c>
      <c r="S6056" t="s">
        <v>28</v>
      </c>
      <c r="T6056" t="s">
        <v>23</v>
      </c>
      <c r="U6056" t="str">
        <f>IF(mba_decision_dataset[[#This Row],[Age]]&lt;25,"21-25",IF(mba_decision_dataset[[#This Row],[Age]]&gt;30,"31-35","25-30"))</f>
        <v>31-35</v>
      </c>
      <c r="V6056" t="str">
        <f>IF(mba_decision_dataset[[#This Row],[GRE/GMAT Score]]&lt;351,"250-350",IF(mba_decision_dataset[[#This Row],[GRE/GMAT Score]]&gt;645,"above 645","350-645"))</f>
        <v>above 645</v>
      </c>
      <c r="W6056" s="3">
        <f>(mba_decision_dataset[[#This Row],[Expected Post-MBA Salary]]-mba_decision_dataset[[#This Row],[Annual Salary (Before MBA)]])/mba_decision_dataset[[#This Row],[Annual Salary (Before MBA)]]</f>
        <v>0.55734996724486596</v>
      </c>
    </row>
    <row r="6057" spans="1:23" x14ac:dyDescent="0.4">
      <c r="A6057">
        <v>6056</v>
      </c>
      <c r="B6057">
        <v>22</v>
      </c>
      <c r="C6057" t="s">
        <v>34</v>
      </c>
      <c r="D6057" t="s">
        <v>41</v>
      </c>
      <c r="E6057">
        <v>4</v>
      </c>
      <c r="F6057">
        <v>3</v>
      </c>
      <c r="G6057" t="s">
        <v>42</v>
      </c>
      <c r="H6057">
        <v>92419</v>
      </c>
      <c r="I6057" t="s">
        <v>23</v>
      </c>
      <c r="J6057">
        <v>551</v>
      </c>
      <c r="K6057">
        <v>332</v>
      </c>
      <c r="L6057">
        <v>6.7</v>
      </c>
      <c r="M6057">
        <v>9.9</v>
      </c>
      <c r="N6057" t="s">
        <v>24</v>
      </c>
      <c r="O6057" t="s">
        <v>46</v>
      </c>
      <c r="P6057">
        <v>79073</v>
      </c>
      <c r="Q6057" t="s">
        <v>26</v>
      </c>
      <c r="R6057" t="s">
        <v>40</v>
      </c>
      <c r="S6057" t="s">
        <v>28</v>
      </c>
      <c r="T6057" t="s">
        <v>29</v>
      </c>
      <c r="U6057" t="str">
        <f>IF(mba_decision_dataset[[#This Row],[Age]]&lt;25,"21-25",IF(mba_decision_dataset[[#This Row],[Age]]&gt;30,"31-35","25-30"))</f>
        <v>21-25</v>
      </c>
      <c r="V6057" t="str">
        <f>IF(mba_decision_dataset[[#This Row],[GRE/GMAT Score]]&lt;351,"250-350",IF(mba_decision_dataset[[#This Row],[GRE/GMAT Score]]&gt;645,"above 645","350-645"))</f>
        <v>350-645</v>
      </c>
      <c r="W6057" s="3">
        <f>(mba_decision_dataset[[#This Row],[Expected Post-MBA Salary]]-mba_decision_dataset[[#This Row],[Annual Salary (Before MBA)]])/mba_decision_dataset[[#This Row],[Annual Salary (Before MBA)]]</f>
        <v>-0.14440753524708122</v>
      </c>
    </row>
    <row r="6058" spans="1:23" x14ac:dyDescent="0.4">
      <c r="A6058">
        <v>6057</v>
      </c>
      <c r="B6058">
        <v>27</v>
      </c>
      <c r="C6058" t="s">
        <v>34</v>
      </c>
      <c r="D6058" t="s">
        <v>35</v>
      </c>
      <c r="E6058">
        <v>2.29</v>
      </c>
      <c r="F6058">
        <v>1</v>
      </c>
      <c r="G6058" t="s">
        <v>30</v>
      </c>
      <c r="H6058">
        <v>74506</v>
      </c>
      <c r="I6058" t="s">
        <v>23</v>
      </c>
      <c r="J6058">
        <v>361</v>
      </c>
      <c r="K6058">
        <v>212</v>
      </c>
      <c r="L6058">
        <v>6.2</v>
      </c>
      <c r="M6058">
        <v>5.8</v>
      </c>
      <c r="N6058" t="s">
        <v>45</v>
      </c>
      <c r="O6058" t="s">
        <v>38</v>
      </c>
      <c r="P6058">
        <v>81278</v>
      </c>
      <c r="Q6058" t="s">
        <v>39</v>
      </c>
      <c r="R6058" t="s">
        <v>44</v>
      </c>
      <c r="S6058" t="s">
        <v>33</v>
      </c>
      <c r="T6058" t="s">
        <v>29</v>
      </c>
      <c r="U6058" t="str">
        <f>IF(mba_decision_dataset[[#This Row],[Age]]&lt;25,"21-25",IF(mba_decision_dataset[[#This Row],[Age]]&gt;30,"31-35","25-30"))</f>
        <v>25-30</v>
      </c>
      <c r="V6058" t="str">
        <f>IF(mba_decision_dataset[[#This Row],[GRE/GMAT Score]]&lt;351,"250-350",IF(mba_decision_dataset[[#This Row],[GRE/GMAT Score]]&gt;645,"above 645","350-645"))</f>
        <v>350-645</v>
      </c>
      <c r="W6058" s="3">
        <f>(mba_decision_dataset[[#This Row],[Expected Post-MBA Salary]]-mba_decision_dataset[[#This Row],[Annual Salary (Before MBA)]])/mba_decision_dataset[[#This Row],[Annual Salary (Before MBA)]]</f>
        <v>9.0892008697286128E-2</v>
      </c>
    </row>
    <row r="6059" spans="1:23" x14ac:dyDescent="0.4">
      <c r="A6059">
        <v>6058</v>
      </c>
      <c r="B6059">
        <v>32</v>
      </c>
      <c r="C6059" t="s">
        <v>34</v>
      </c>
      <c r="D6059" t="s">
        <v>50</v>
      </c>
      <c r="E6059">
        <v>3.47</v>
      </c>
      <c r="F6059">
        <v>6</v>
      </c>
      <c r="G6059" t="s">
        <v>22</v>
      </c>
      <c r="H6059">
        <v>36810</v>
      </c>
      <c r="I6059" t="s">
        <v>29</v>
      </c>
      <c r="J6059">
        <v>268</v>
      </c>
      <c r="K6059">
        <v>268</v>
      </c>
      <c r="L6059">
        <v>4.9000000000000004</v>
      </c>
      <c r="M6059">
        <v>1.7</v>
      </c>
      <c r="N6059" t="s">
        <v>47</v>
      </c>
      <c r="O6059" t="s">
        <v>31</v>
      </c>
      <c r="P6059">
        <v>166666</v>
      </c>
      <c r="Q6059" t="s">
        <v>26</v>
      </c>
      <c r="R6059" t="s">
        <v>27</v>
      </c>
      <c r="S6059" t="s">
        <v>28</v>
      </c>
      <c r="T6059" t="s">
        <v>29</v>
      </c>
      <c r="U6059" t="str">
        <f>IF(mba_decision_dataset[[#This Row],[Age]]&lt;25,"21-25",IF(mba_decision_dataset[[#This Row],[Age]]&gt;30,"31-35","25-30"))</f>
        <v>31-35</v>
      </c>
      <c r="V6059" t="str">
        <f>IF(mba_decision_dataset[[#This Row],[GRE/GMAT Score]]&lt;351,"250-350",IF(mba_decision_dataset[[#This Row],[GRE/GMAT Score]]&gt;645,"above 645","350-645"))</f>
        <v>250-350</v>
      </c>
      <c r="W6059" s="3">
        <f>(mba_decision_dataset[[#This Row],[Expected Post-MBA Salary]]-mba_decision_dataset[[#This Row],[Annual Salary (Before MBA)]])/mba_decision_dataset[[#This Row],[Annual Salary (Before MBA)]]</f>
        <v>3.5277370279815266</v>
      </c>
    </row>
    <row r="6060" spans="1:23" x14ac:dyDescent="0.4">
      <c r="A6060">
        <v>6059</v>
      </c>
      <c r="B6060">
        <v>25</v>
      </c>
      <c r="C6060" t="s">
        <v>34</v>
      </c>
      <c r="D6060" t="s">
        <v>35</v>
      </c>
      <c r="E6060">
        <v>2.2799999999999998</v>
      </c>
      <c r="F6060">
        <v>4</v>
      </c>
      <c r="G6060" t="s">
        <v>36</v>
      </c>
      <c r="H6060">
        <v>94629</v>
      </c>
      <c r="I6060" t="s">
        <v>29</v>
      </c>
      <c r="J6060">
        <v>261</v>
      </c>
      <c r="K6060">
        <v>378</v>
      </c>
      <c r="L6060">
        <v>8.9</v>
      </c>
      <c r="M6060">
        <v>3.1</v>
      </c>
      <c r="N6060" t="s">
        <v>47</v>
      </c>
      <c r="O6060" t="s">
        <v>25</v>
      </c>
      <c r="P6060">
        <v>142506</v>
      </c>
      <c r="Q6060" t="s">
        <v>39</v>
      </c>
      <c r="R6060" t="s">
        <v>32</v>
      </c>
      <c r="S6060" t="s">
        <v>28</v>
      </c>
      <c r="T6060" t="s">
        <v>29</v>
      </c>
      <c r="U6060" t="str">
        <f>IF(mba_decision_dataset[[#This Row],[Age]]&lt;25,"21-25",IF(mba_decision_dataset[[#This Row],[Age]]&gt;30,"31-35","25-30"))</f>
        <v>25-30</v>
      </c>
      <c r="V6060" t="str">
        <f>IF(mba_decision_dataset[[#This Row],[GRE/GMAT Score]]&lt;351,"250-350",IF(mba_decision_dataset[[#This Row],[GRE/GMAT Score]]&gt;645,"above 645","350-645"))</f>
        <v>250-350</v>
      </c>
      <c r="W6060" s="3">
        <f>(mba_decision_dataset[[#This Row],[Expected Post-MBA Salary]]-mba_decision_dataset[[#This Row],[Annual Salary (Before MBA)]])/mba_decision_dataset[[#This Row],[Annual Salary (Before MBA)]]</f>
        <v>0.50594426655676383</v>
      </c>
    </row>
    <row r="6061" spans="1:23" x14ac:dyDescent="0.4">
      <c r="A6061">
        <v>6060</v>
      </c>
      <c r="B6061">
        <v>31</v>
      </c>
      <c r="C6061" t="s">
        <v>34</v>
      </c>
      <c r="D6061" t="s">
        <v>21</v>
      </c>
      <c r="E6061">
        <v>3.68</v>
      </c>
      <c r="F6061">
        <v>2</v>
      </c>
      <c r="G6061" t="s">
        <v>42</v>
      </c>
      <c r="H6061">
        <v>75319</v>
      </c>
      <c r="I6061" t="s">
        <v>29</v>
      </c>
      <c r="J6061">
        <v>467</v>
      </c>
      <c r="K6061">
        <v>250</v>
      </c>
      <c r="L6061">
        <v>4.7</v>
      </c>
      <c r="M6061">
        <v>2.4</v>
      </c>
      <c r="N6061" t="s">
        <v>47</v>
      </c>
      <c r="O6061" t="s">
        <v>25</v>
      </c>
      <c r="P6061">
        <v>134321</v>
      </c>
      <c r="Q6061" t="s">
        <v>26</v>
      </c>
      <c r="R6061" t="s">
        <v>27</v>
      </c>
      <c r="S6061" t="s">
        <v>28</v>
      </c>
      <c r="T6061" t="s">
        <v>29</v>
      </c>
      <c r="U6061" t="str">
        <f>IF(mba_decision_dataset[[#This Row],[Age]]&lt;25,"21-25",IF(mba_decision_dataset[[#This Row],[Age]]&gt;30,"31-35","25-30"))</f>
        <v>31-35</v>
      </c>
      <c r="V6061" t="str">
        <f>IF(mba_decision_dataset[[#This Row],[GRE/GMAT Score]]&lt;351,"250-350",IF(mba_decision_dataset[[#This Row],[GRE/GMAT Score]]&gt;645,"above 645","350-645"))</f>
        <v>350-645</v>
      </c>
      <c r="W6061" s="3">
        <f>(mba_decision_dataset[[#This Row],[Expected Post-MBA Salary]]-mba_decision_dataset[[#This Row],[Annual Salary (Before MBA)]])/mba_decision_dataset[[#This Row],[Annual Salary (Before MBA)]]</f>
        <v>0.78336143602543851</v>
      </c>
    </row>
    <row r="6062" spans="1:23" x14ac:dyDescent="0.4">
      <c r="A6062">
        <v>6061</v>
      </c>
      <c r="B6062">
        <v>25</v>
      </c>
      <c r="C6062" t="s">
        <v>34</v>
      </c>
      <c r="D6062" t="s">
        <v>21</v>
      </c>
      <c r="E6062">
        <v>3.19</v>
      </c>
      <c r="F6062">
        <v>5</v>
      </c>
      <c r="G6062" t="s">
        <v>36</v>
      </c>
      <c r="H6062">
        <v>118386</v>
      </c>
      <c r="I6062" t="s">
        <v>29</v>
      </c>
      <c r="J6062">
        <v>587</v>
      </c>
      <c r="K6062">
        <v>445</v>
      </c>
      <c r="L6062">
        <v>1.2</v>
      </c>
      <c r="M6062">
        <v>9.5</v>
      </c>
      <c r="N6062" t="s">
        <v>24</v>
      </c>
      <c r="O6062" t="s">
        <v>38</v>
      </c>
      <c r="P6062">
        <v>70854</v>
      </c>
      <c r="Q6062" t="s">
        <v>39</v>
      </c>
      <c r="R6062" t="s">
        <v>32</v>
      </c>
      <c r="S6062" t="s">
        <v>28</v>
      </c>
      <c r="T6062" t="s">
        <v>29</v>
      </c>
      <c r="U6062" t="str">
        <f>IF(mba_decision_dataset[[#This Row],[Age]]&lt;25,"21-25",IF(mba_decision_dataset[[#This Row],[Age]]&gt;30,"31-35","25-30"))</f>
        <v>25-30</v>
      </c>
      <c r="V6062" t="str">
        <f>IF(mba_decision_dataset[[#This Row],[GRE/GMAT Score]]&lt;351,"250-350",IF(mba_decision_dataset[[#This Row],[GRE/GMAT Score]]&gt;645,"above 645","350-645"))</f>
        <v>350-645</v>
      </c>
      <c r="W6062" s="3">
        <f>(mba_decision_dataset[[#This Row],[Expected Post-MBA Salary]]-mba_decision_dataset[[#This Row],[Annual Salary (Before MBA)]])/mba_decision_dataset[[#This Row],[Annual Salary (Before MBA)]]</f>
        <v>-0.40150017738583954</v>
      </c>
    </row>
    <row r="6063" spans="1:23" x14ac:dyDescent="0.4">
      <c r="A6063">
        <v>6062</v>
      </c>
      <c r="B6063">
        <v>23</v>
      </c>
      <c r="C6063" t="s">
        <v>20</v>
      </c>
      <c r="D6063" t="s">
        <v>50</v>
      </c>
      <c r="E6063">
        <v>3.88</v>
      </c>
      <c r="F6063">
        <v>7</v>
      </c>
      <c r="G6063" t="s">
        <v>36</v>
      </c>
      <c r="H6063">
        <v>50490</v>
      </c>
      <c r="I6063" t="s">
        <v>23</v>
      </c>
      <c r="J6063">
        <v>555</v>
      </c>
      <c r="K6063">
        <v>421</v>
      </c>
      <c r="L6063">
        <v>1.3</v>
      </c>
      <c r="M6063">
        <v>2.1</v>
      </c>
      <c r="N6063" t="s">
        <v>47</v>
      </c>
      <c r="O6063" t="s">
        <v>46</v>
      </c>
      <c r="P6063">
        <v>71702</v>
      </c>
      <c r="Q6063" t="s">
        <v>39</v>
      </c>
      <c r="R6063" t="s">
        <v>40</v>
      </c>
      <c r="S6063" t="s">
        <v>28</v>
      </c>
      <c r="T6063" t="s">
        <v>29</v>
      </c>
      <c r="U6063" t="str">
        <f>IF(mba_decision_dataset[[#This Row],[Age]]&lt;25,"21-25",IF(mba_decision_dataset[[#This Row],[Age]]&gt;30,"31-35","25-30"))</f>
        <v>21-25</v>
      </c>
      <c r="V6063" t="str">
        <f>IF(mba_decision_dataset[[#This Row],[GRE/GMAT Score]]&lt;351,"250-350",IF(mba_decision_dataset[[#This Row],[GRE/GMAT Score]]&gt;645,"above 645","350-645"))</f>
        <v>350-645</v>
      </c>
      <c r="W6063" s="3">
        <f>(mba_decision_dataset[[#This Row],[Expected Post-MBA Salary]]-mba_decision_dataset[[#This Row],[Annual Salary (Before MBA)]])/mba_decision_dataset[[#This Row],[Annual Salary (Before MBA)]]</f>
        <v>0.42012279659338481</v>
      </c>
    </row>
    <row r="6064" spans="1:23" x14ac:dyDescent="0.4">
      <c r="A6064">
        <v>6063</v>
      </c>
      <c r="B6064">
        <v>25</v>
      </c>
      <c r="C6064" t="s">
        <v>34</v>
      </c>
      <c r="D6064" t="s">
        <v>49</v>
      </c>
      <c r="E6064">
        <v>3.73</v>
      </c>
      <c r="F6064">
        <v>9</v>
      </c>
      <c r="G6064" t="s">
        <v>30</v>
      </c>
      <c r="H6064">
        <v>99475</v>
      </c>
      <c r="I6064" t="s">
        <v>23</v>
      </c>
      <c r="J6064">
        <v>653</v>
      </c>
      <c r="K6064">
        <v>6</v>
      </c>
      <c r="L6064">
        <v>9.3000000000000007</v>
      </c>
      <c r="M6064">
        <v>1.2</v>
      </c>
      <c r="N6064" t="s">
        <v>24</v>
      </c>
      <c r="O6064" t="s">
        <v>38</v>
      </c>
      <c r="P6064">
        <v>111520</v>
      </c>
      <c r="Q6064" t="s">
        <v>26</v>
      </c>
      <c r="R6064" t="s">
        <v>27</v>
      </c>
      <c r="S6064" t="s">
        <v>28</v>
      </c>
      <c r="T6064" t="s">
        <v>29</v>
      </c>
      <c r="U6064" t="str">
        <f>IF(mba_decision_dataset[[#This Row],[Age]]&lt;25,"21-25",IF(mba_decision_dataset[[#This Row],[Age]]&gt;30,"31-35","25-30"))</f>
        <v>25-30</v>
      </c>
      <c r="V6064" t="str">
        <f>IF(mba_decision_dataset[[#This Row],[GRE/GMAT Score]]&lt;351,"250-350",IF(mba_decision_dataset[[#This Row],[GRE/GMAT Score]]&gt;645,"above 645","350-645"))</f>
        <v>above 645</v>
      </c>
      <c r="W6064" s="3">
        <f>(mba_decision_dataset[[#This Row],[Expected Post-MBA Salary]]-mba_decision_dataset[[#This Row],[Annual Salary (Before MBA)]])/mba_decision_dataset[[#This Row],[Annual Salary (Before MBA)]]</f>
        <v>0.12108569992460418</v>
      </c>
    </row>
    <row r="6065" spans="1:23" x14ac:dyDescent="0.4">
      <c r="A6065">
        <v>6064</v>
      </c>
      <c r="B6065">
        <v>32</v>
      </c>
      <c r="C6065" t="s">
        <v>20</v>
      </c>
      <c r="D6065" t="s">
        <v>21</v>
      </c>
      <c r="E6065">
        <v>2.15</v>
      </c>
      <c r="F6065">
        <v>9</v>
      </c>
      <c r="G6065" t="s">
        <v>42</v>
      </c>
      <c r="H6065">
        <v>70513</v>
      </c>
      <c r="I6065" t="s">
        <v>29</v>
      </c>
      <c r="J6065">
        <v>767</v>
      </c>
      <c r="K6065">
        <v>468</v>
      </c>
      <c r="L6065">
        <v>2.1</v>
      </c>
      <c r="M6065">
        <v>3.7</v>
      </c>
      <c r="N6065" t="s">
        <v>47</v>
      </c>
      <c r="O6065" t="s">
        <v>25</v>
      </c>
      <c r="P6065">
        <v>120385</v>
      </c>
      <c r="Q6065" t="s">
        <v>39</v>
      </c>
      <c r="R6065" t="s">
        <v>32</v>
      </c>
      <c r="S6065" t="s">
        <v>28</v>
      </c>
      <c r="T6065" t="s">
        <v>23</v>
      </c>
      <c r="U6065" t="str">
        <f>IF(mba_decision_dataset[[#This Row],[Age]]&lt;25,"21-25",IF(mba_decision_dataset[[#This Row],[Age]]&gt;30,"31-35","25-30"))</f>
        <v>31-35</v>
      </c>
      <c r="V6065" t="str">
        <f>IF(mba_decision_dataset[[#This Row],[GRE/GMAT Score]]&lt;351,"250-350",IF(mba_decision_dataset[[#This Row],[GRE/GMAT Score]]&gt;645,"above 645","350-645"))</f>
        <v>above 645</v>
      </c>
      <c r="W6065" s="3">
        <f>(mba_decision_dataset[[#This Row],[Expected Post-MBA Salary]]-mba_decision_dataset[[#This Row],[Annual Salary (Before MBA)]])/mba_decision_dataset[[#This Row],[Annual Salary (Before MBA)]]</f>
        <v>0.70727383603023553</v>
      </c>
    </row>
    <row r="6066" spans="1:23" x14ac:dyDescent="0.4">
      <c r="A6066">
        <v>6065</v>
      </c>
      <c r="B6066">
        <v>22</v>
      </c>
      <c r="C6066" t="s">
        <v>20</v>
      </c>
      <c r="D6066" t="s">
        <v>50</v>
      </c>
      <c r="E6066">
        <v>2.27</v>
      </c>
      <c r="F6066">
        <v>1</v>
      </c>
      <c r="G6066" t="s">
        <v>38</v>
      </c>
      <c r="H6066">
        <v>89264</v>
      </c>
      <c r="I6066" t="s">
        <v>23</v>
      </c>
      <c r="J6066">
        <v>640</v>
      </c>
      <c r="K6066">
        <v>215</v>
      </c>
      <c r="L6066">
        <v>8.1</v>
      </c>
      <c r="M6066">
        <v>2.1</v>
      </c>
      <c r="N6066" t="s">
        <v>37</v>
      </c>
      <c r="O6066" t="s">
        <v>31</v>
      </c>
      <c r="P6066">
        <v>177030</v>
      </c>
      <c r="Q6066" t="s">
        <v>26</v>
      </c>
      <c r="R6066" t="s">
        <v>32</v>
      </c>
      <c r="S6066" t="s">
        <v>33</v>
      </c>
      <c r="T6066" t="s">
        <v>29</v>
      </c>
      <c r="U6066" t="str">
        <f>IF(mba_decision_dataset[[#This Row],[Age]]&lt;25,"21-25",IF(mba_decision_dataset[[#This Row],[Age]]&gt;30,"31-35","25-30"))</f>
        <v>21-25</v>
      </c>
      <c r="V6066" t="str">
        <f>IF(mba_decision_dataset[[#This Row],[GRE/GMAT Score]]&lt;351,"250-350",IF(mba_decision_dataset[[#This Row],[GRE/GMAT Score]]&gt;645,"above 645","350-645"))</f>
        <v>350-645</v>
      </c>
      <c r="W6066" s="3">
        <f>(mba_decision_dataset[[#This Row],[Expected Post-MBA Salary]]-mba_decision_dataset[[#This Row],[Annual Salary (Before MBA)]])/mba_decision_dataset[[#This Row],[Annual Salary (Before MBA)]]</f>
        <v>0.98321831869510667</v>
      </c>
    </row>
    <row r="6067" spans="1:23" x14ac:dyDescent="0.4">
      <c r="A6067">
        <v>6066</v>
      </c>
      <c r="B6067">
        <v>24</v>
      </c>
      <c r="C6067" t="s">
        <v>34</v>
      </c>
      <c r="D6067" t="s">
        <v>41</v>
      </c>
      <c r="E6067">
        <v>3.2</v>
      </c>
      <c r="F6067">
        <v>9</v>
      </c>
      <c r="G6067" t="s">
        <v>30</v>
      </c>
      <c r="H6067">
        <v>103990</v>
      </c>
      <c r="I6067" t="s">
        <v>23</v>
      </c>
      <c r="J6067">
        <v>601</v>
      </c>
      <c r="K6067">
        <v>463</v>
      </c>
      <c r="L6067">
        <v>8.6</v>
      </c>
      <c r="M6067">
        <v>6.6</v>
      </c>
      <c r="N6067" t="s">
        <v>24</v>
      </c>
      <c r="O6067" t="s">
        <v>25</v>
      </c>
      <c r="P6067">
        <v>62142</v>
      </c>
      <c r="Q6067" t="s">
        <v>26</v>
      </c>
      <c r="R6067" t="s">
        <v>40</v>
      </c>
      <c r="S6067" t="s">
        <v>33</v>
      </c>
      <c r="T6067" t="s">
        <v>23</v>
      </c>
      <c r="U6067" t="str">
        <f>IF(mba_decision_dataset[[#This Row],[Age]]&lt;25,"21-25",IF(mba_decision_dataset[[#This Row],[Age]]&gt;30,"31-35","25-30"))</f>
        <v>21-25</v>
      </c>
      <c r="V6067" t="str">
        <f>IF(mba_decision_dataset[[#This Row],[GRE/GMAT Score]]&lt;351,"250-350",IF(mba_decision_dataset[[#This Row],[GRE/GMAT Score]]&gt;645,"above 645","350-645"))</f>
        <v>350-645</v>
      </c>
      <c r="W6067" s="3">
        <f>(mba_decision_dataset[[#This Row],[Expected Post-MBA Salary]]-mba_decision_dataset[[#This Row],[Annual Salary (Before MBA)]])/mba_decision_dataset[[#This Row],[Annual Salary (Before MBA)]]</f>
        <v>-0.40242330993364744</v>
      </c>
    </row>
    <row r="6068" spans="1:23" x14ac:dyDescent="0.4">
      <c r="A6068">
        <v>6067</v>
      </c>
      <c r="B6068">
        <v>26</v>
      </c>
      <c r="C6068" t="s">
        <v>20</v>
      </c>
      <c r="D6068" t="s">
        <v>49</v>
      </c>
      <c r="E6068">
        <v>3.04</v>
      </c>
      <c r="F6068">
        <v>3</v>
      </c>
      <c r="G6068" t="s">
        <v>42</v>
      </c>
      <c r="H6068">
        <v>51387</v>
      </c>
      <c r="I6068" t="s">
        <v>29</v>
      </c>
      <c r="J6068">
        <v>560</v>
      </c>
      <c r="K6068">
        <v>383</v>
      </c>
      <c r="L6068">
        <v>6</v>
      </c>
      <c r="M6068">
        <v>3</v>
      </c>
      <c r="N6068" t="s">
        <v>45</v>
      </c>
      <c r="O6068" t="s">
        <v>46</v>
      </c>
      <c r="P6068">
        <v>181206</v>
      </c>
      <c r="Q6068" t="s">
        <v>26</v>
      </c>
      <c r="R6068" t="s">
        <v>44</v>
      </c>
      <c r="S6068" t="s">
        <v>28</v>
      </c>
      <c r="T6068" t="s">
        <v>23</v>
      </c>
      <c r="U6068" t="str">
        <f>IF(mba_decision_dataset[[#This Row],[Age]]&lt;25,"21-25",IF(mba_decision_dataset[[#This Row],[Age]]&gt;30,"31-35","25-30"))</f>
        <v>25-30</v>
      </c>
      <c r="V6068" t="str">
        <f>IF(mba_decision_dataset[[#This Row],[GRE/GMAT Score]]&lt;351,"250-350",IF(mba_decision_dataset[[#This Row],[GRE/GMAT Score]]&gt;645,"above 645","350-645"))</f>
        <v>350-645</v>
      </c>
      <c r="W6068" s="3">
        <f>(mba_decision_dataset[[#This Row],[Expected Post-MBA Salary]]-mba_decision_dataset[[#This Row],[Annual Salary (Before MBA)]])/mba_decision_dataset[[#This Row],[Annual Salary (Before MBA)]]</f>
        <v>2.5263004261778272</v>
      </c>
    </row>
    <row r="6069" spans="1:23" x14ac:dyDescent="0.4">
      <c r="A6069">
        <v>6068</v>
      </c>
      <c r="B6069">
        <v>21</v>
      </c>
      <c r="C6069" t="s">
        <v>20</v>
      </c>
      <c r="D6069" t="s">
        <v>21</v>
      </c>
      <c r="E6069">
        <v>2.34</v>
      </c>
      <c r="F6069">
        <v>2</v>
      </c>
      <c r="G6069" t="s">
        <v>38</v>
      </c>
      <c r="H6069">
        <v>56430</v>
      </c>
      <c r="I6069" t="s">
        <v>29</v>
      </c>
      <c r="J6069">
        <v>730</v>
      </c>
      <c r="K6069">
        <v>348</v>
      </c>
      <c r="L6069">
        <v>8.6</v>
      </c>
      <c r="M6069">
        <v>8.6</v>
      </c>
      <c r="N6069" t="s">
        <v>45</v>
      </c>
      <c r="O6069" t="s">
        <v>43</v>
      </c>
      <c r="P6069">
        <v>169181</v>
      </c>
      <c r="Q6069" t="s">
        <v>39</v>
      </c>
      <c r="R6069" t="s">
        <v>27</v>
      </c>
      <c r="S6069" t="s">
        <v>28</v>
      </c>
      <c r="T6069" t="s">
        <v>29</v>
      </c>
      <c r="U6069" t="str">
        <f>IF(mba_decision_dataset[[#This Row],[Age]]&lt;25,"21-25",IF(mba_decision_dataset[[#This Row],[Age]]&gt;30,"31-35","25-30"))</f>
        <v>21-25</v>
      </c>
      <c r="V6069" t="str">
        <f>IF(mba_decision_dataset[[#This Row],[GRE/GMAT Score]]&lt;351,"250-350",IF(mba_decision_dataset[[#This Row],[GRE/GMAT Score]]&gt;645,"above 645","350-645"))</f>
        <v>above 645</v>
      </c>
      <c r="W6069" s="3">
        <f>(mba_decision_dataset[[#This Row],[Expected Post-MBA Salary]]-mba_decision_dataset[[#This Row],[Annual Salary (Before MBA)]])/mba_decision_dataset[[#This Row],[Annual Salary (Before MBA)]]</f>
        <v>1.9980684033315612</v>
      </c>
    </row>
    <row r="6070" spans="1:23" x14ac:dyDescent="0.4">
      <c r="A6070">
        <v>6069</v>
      </c>
      <c r="B6070">
        <v>30</v>
      </c>
      <c r="C6070" t="s">
        <v>20</v>
      </c>
      <c r="D6070" t="s">
        <v>50</v>
      </c>
      <c r="E6070">
        <v>2.2599999999999998</v>
      </c>
      <c r="F6070">
        <v>6</v>
      </c>
      <c r="G6070" t="s">
        <v>36</v>
      </c>
      <c r="H6070">
        <v>106615</v>
      </c>
      <c r="I6070" t="s">
        <v>23</v>
      </c>
      <c r="J6070">
        <v>373</v>
      </c>
      <c r="K6070">
        <v>290</v>
      </c>
      <c r="L6070">
        <v>2</v>
      </c>
      <c r="M6070">
        <v>2.2999999999999998</v>
      </c>
      <c r="N6070" t="s">
        <v>47</v>
      </c>
      <c r="O6070" t="s">
        <v>43</v>
      </c>
      <c r="P6070">
        <v>92353</v>
      </c>
      <c r="Q6070" t="s">
        <v>26</v>
      </c>
      <c r="R6070" t="s">
        <v>27</v>
      </c>
      <c r="S6070" t="s">
        <v>33</v>
      </c>
      <c r="T6070" t="s">
        <v>29</v>
      </c>
      <c r="U6070" t="str">
        <f>IF(mba_decision_dataset[[#This Row],[Age]]&lt;25,"21-25",IF(mba_decision_dataset[[#This Row],[Age]]&gt;30,"31-35","25-30"))</f>
        <v>25-30</v>
      </c>
      <c r="V6070" t="str">
        <f>IF(mba_decision_dataset[[#This Row],[GRE/GMAT Score]]&lt;351,"250-350",IF(mba_decision_dataset[[#This Row],[GRE/GMAT Score]]&gt;645,"above 645","350-645"))</f>
        <v>350-645</v>
      </c>
      <c r="W6070" s="3">
        <f>(mba_decision_dataset[[#This Row],[Expected Post-MBA Salary]]-mba_decision_dataset[[#This Row],[Annual Salary (Before MBA)]])/mba_decision_dataset[[#This Row],[Annual Salary (Before MBA)]]</f>
        <v>-0.13377104535009146</v>
      </c>
    </row>
    <row r="6071" spans="1:23" x14ac:dyDescent="0.4">
      <c r="A6071">
        <v>6070</v>
      </c>
      <c r="B6071">
        <v>24</v>
      </c>
      <c r="C6071" t="s">
        <v>20</v>
      </c>
      <c r="D6071" t="s">
        <v>50</v>
      </c>
      <c r="E6071">
        <v>3.13</v>
      </c>
      <c r="F6071">
        <v>9</v>
      </c>
      <c r="G6071" t="s">
        <v>22</v>
      </c>
      <c r="H6071">
        <v>38645</v>
      </c>
      <c r="I6071" t="s">
        <v>23</v>
      </c>
      <c r="J6071">
        <v>776</v>
      </c>
      <c r="K6071">
        <v>392</v>
      </c>
      <c r="L6071">
        <v>10</v>
      </c>
      <c r="M6071">
        <v>2.4</v>
      </c>
      <c r="N6071" t="s">
        <v>24</v>
      </c>
      <c r="O6071" t="s">
        <v>38</v>
      </c>
      <c r="P6071">
        <v>150927</v>
      </c>
      <c r="Q6071" t="s">
        <v>39</v>
      </c>
      <c r="R6071" t="s">
        <v>27</v>
      </c>
      <c r="S6071" t="s">
        <v>28</v>
      </c>
      <c r="T6071" t="s">
        <v>23</v>
      </c>
      <c r="U6071" t="str">
        <f>IF(mba_decision_dataset[[#This Row],[Age]]&lt;25,"21-25",IF(mba_decision_dataset[[#This Row],[Age]]&gt;30,"31-35","25-30"))</f>
        <v>21-25</v>
      </c>
      <c r="V6071" t="str">
        <f>IF(mba_decision_dataset[[#This Row],[GRE/GMAT Score]]&lt;351,"250-350",IF(mba_decision_dataset[[#This Row],[GRE/GMAT Score]]&gt;645,"above 645","350-645"))</f>
        <v>above 645</v>
      </c>
      <c r="W6071" s="3">
        <f>(mba_decision_dataset[[#This Row],[Expected Post-MBA Salary]]-mba_decision_dataset[[#This Row],[Annual Salary (Before MBA)]])/mba_decision_dataset[[#This Row],[Annual Salary (Before MBA)]]</f>
        <v>2.9054728942942165</v>
      </c>
    </row>
    <row r="6072" spans="1:23" x14ac:dyDescent="0.4">
      <c r="A6072">
        <v>6071</v>
      </c>
      <c r="B6072">
        <v>26</v>
      </c>
      <c r="C6072" t="s">
        <v>20</v>
      </c>
      <c r="D6072" t="s">
        <v>41</v>
      </c>
      <c r="E6072">
        <v>2.1</v>
      </c>
      <c r="F6072">
        <v>7</v>
      </c>
      <c r="G6072" t="s">
        <v>22</v>
      </c>
      <c r="H6072">
        <v>33671</v>
      </c>
      <c r="I6072" t="s">
        <v>29</v>
      </c>
      <c r="J6072">
        <v>657</v>
      </c>
      <c r="K6072">
        <v>468</v>
      </c>
      <c r="L6072">
        <v>6.4</v>
      </c>
      <c r="M6072">
        <v>6.5</v>
      </c>
      <c r="N6072" t="s">
        <v>37</v>
      </c>
      <c r="O6072" t="s">
        <v>25</v>
      </c>
      <c r="P6072">
        <v>178043</v>
      </c>
      <c r="Q6072" t="s">
        <v>26</v>
      </c>
      <c r="R6072" t="s">
        <v>44</v>
      </c>
      <c r="S6072" t="s">
        <v>28</v>
      </c>
      <c r="T6072" t="s">
        <v>23</v>
      </c>
      <c r="U6072" t="str">
        <f>IF(mba_decision_dataset[[#This Row],[Age]]&lt;25,"21-25",IF(mba_decision_dataset[[#This Row],[Age]]&gt;30,"31-35","25-30"))</f>
        <v>25-30</v>
      </c>
      <c r="V6072" t="str">
        <f>IF(mba_decision_dataset[[#This Row],[GRE/GMAT Score]]&lt;351,"250-350",IF(mba_decision_dataset[[#This Row],[GRE/GMAT Score]]&gt;645,"above 645","350-645"))</f>
        <v>above 645</v>
      </c>
      <c r="W6072" s="3">
        <f>(mba_decision_dataset[[#This Row],[Expected Post-MBA Salary]]-mba_decision_dataset[[#This Row],[Annual Salary (Before MBA)]])/mba_decision_dataset[[#This Row],[Annual Salary (Before MBA)]]</f>
        <v>4.2877253422826769</v>
      </c>
    </row>
    <row r="6073" spans="1:23" x14ac:dyDescent="0.4">
      <c r="A6073">
        <v>6072</v>
      </c>
      <c r="B6073">
        <v>29</v>
      </c>
      <c r="C6073" t="s">
        <v>20</v>
      </c>
      <c r="D6073" t="s">
        <v>41</v>
      </c>
      <c r="E6073">
        <v>3.75</v>
      </c>
      <c r="F6073">
        <v>7</v>
      </c>
      <c r="G6073" t="s">
        <v>30</v>
      </c>
      <c r="H6073">
        <v>41379</v>
      </c>
      <c r="I6073" t="s">
        <v>23</v>
      </c>
      <c r="J6073">
        <v>534</v>
      </c>
      <c r="K6073">
        <v>6</v>
      </c>
      <c r="L6073">
        <v>8.6999999999999993</v>
      </c>
      <c r="M6073">
        <v>1.7</v>
      </c>
      <c r="N6073" t="s">
        <v>47</v>
      </c>
      <c r="O6073" t="s">
        <v>46</v>
      </c>
      <c r="P6073">
        <v>173705</v>
      </c>
      <c r="Q6073" t="s">
        <v>26</v>
      </c>
      <c r="R6073" t="s">
        <v>27</v>
      </c>
      <c r="S6073" t="s">
        <v>33</v>
      </c>
      <c r="T6073" t="s">
        <v>29</v>
      </c>
      <c r="U6073" t="str">
        <f>IF(mba_decision_dataset[[#This Row],[Age]]&lt;25,"21-25",IF(mba_decision_dataset[[#This Row],[Age]]&gt;30,"31-35","25-30"))</f>
        <v>25-30</v>
      </c>
      <c r="V6073" t="str">
        <f>IF(mba_decision_dataset[[#This Row],[GRE/GMAT Score]]&lt;351,"250-350",IF(mba_decision_dataset[[#This Row],[GRE/GMAT Score]]&gt;645,"above 645","350-645"))</f>
        <v>350-645</v>
      </c>
      <c r="W6073" s="3">
        <f>(mba_decision_dataset[[#This Row],[Expected Post-MBA Salary]]-mba_decision_dataset[[#This Row],[Annual Salary (Before MBA)]])/mba_decision_dataset[[#This Row],[Annual Salary (Before MBA)]]</f>
        <v>3.1979023176007155</v>
      </c>
    </row>
    <row r="6074" spans="1:23" x14ac:dyDescent="0.4">
      <c r="A6074">
        <v>6073</v>
      </c>
      <c r="B6074">
        <v>34</v>
      </c>
      <c r="C6074" t="s">
        <v>20</v>
      </c>
      <c r="D6074" t="s">
        <v>49</v>
      </c>
      <c r="E6074">
        <v>3.61</v>
      </c>
      <c r="F6074">
        <v>3</v>
      </c>
      <c r="G6074" t="s">
        <v>38</v>
      </c>
      <c r="H6074">
        <v>118343</v>
      </c>
      <c r="I6074" t="s">
        <v>23</v>
      </c>
      <c r="J6074">
        <v>448</v>
      </c>
      <c r="K6074">
        <v>188</v>
      </c>
      <c r="L6074">
        <v>3.5</v>
      </c>
      <c r="M6074">
        <v>1.5</v>
      </c>
      <c r="N6074" t="s">
        <v>24</v>
      </c>
      <c r="O6074" t="s">
        <v>46</v>
      </c>
      <c r="P6074">
        <v>194784</v>
      </c>
      <c r="Q6074" t="s">
        <v>39</v>
      </c>
      <c r="R6074" t="s">
        <v>44</v>
      </c>
      <c r="S6074" t="s">
        <v>33</v>
      </c>
      <c r="T6074" t="s">
        <v>29</v>
      </c>
      <c r="U6074" t="str">
        <f>IF(mba_decision_dataset[[#This Row],[Age]]&lt;25,"21-25",IF(mba_decision_dataset[[#This Row],[Age]]&gt;30,"31-35","25-30"))</f>
        <v>31-35</v>
      </c>
      <c r="V6074" t="str">
        <f>IF(mba_decision_dataset[[#This Row],[GRE/GMAT Score]]&lt;351,"250-350",IF(mba_decision_dataset[[#This Row],[GRE/GMAT Score]]&gt;645,"above 645","350-645"))</f>
        <v>350-645</v>
      </c>
      <c r="W6074" s="3">
        <f>(mba_decision_dataset[[#This Row],[Expected Post-MBA Salary]]-mba_decision_dataset[[#This Row],[Annual Salary (Before MBA)]])/mba_decision_dataset[[#This Row],[Annual Salary (Before MBA)]]</f>
        <v>0.64592751578040108</v>
      </c>
    </row>
    <row r="6075" spans="1:23" x14ac:dyDescent="0.4">
      <c r="A6075">
        <v>6074</v>
      </c>
      <c r="B6075">
        <v>31</v>
      </c>
      <c r="C6075" t="s">
        <v>20</v>
      </c>
      <c r="D6075" t="s">
        <v>21</v>
      </c>
      <c r="E6075">
        <v>3.57</v>
      </c>
      <c r="F6075">
        <v>9</v>
      </c>
      <c r="G6075" t="s">
        <v>38</v>
      </c>
      <c r="H6075">
        <v>75605</v>
      </c>
      <c r="I6075" t="s">
        <v>23</v>
      </c>
      <c r="J6075">
        <v>711</v>
      </c>
      <c r="K6075">
        <v>154</v>
      </c>
      <c r="L6075">
        <v>3.8</v>
      </c>
      <c r="M6075">
        <v>2.7</v>
      </c>
      <c r="N6075" t="s">
        <v>47</v>
      </c>
      <c r="O6075" t="s">
        <v>43</v>
      </c>
      <c r="P6075">
        <v>176642</v>
      </c>
      <c r="Q6075" t="s">
        <v>26</v>
      </c>
      <c r="R6075" t="s">
        <v>44</v>
      </c>
      <c r="S6075" t="s">
        <v>33</v>
      </c>
      <c r="T6075" t="s">
        <v>29</v>
      </c>
      <c r="U6075" t="str">
        <f>IF(mba_decision_dataset[[#This Row],[Age]]&lt;25,"21-25",IF(mba_decision_dataset[[#This Row],[Age]]&gt;30,"31-35","25-30"))</f>
        <v>31-35</v>
      </c>
      <c r="V6075" t="str">
        <f>IF(mba_decision_dataset[[#This Row],[GRE/GMAT Score]]&lt;351,"250-350",IF(mba_decision_dataset[[#This Row],[GRE/GMAT Score]]&gt;645,"above 645","350-645"))</f>
        <v>above 645</v>
      </c>
      <c r="W6075" s="3">
        <f>(mba_decision_dataset[[#This Row],[Expected Post-MBA Salary]]-mba_decision_dataset[[#This Row],[Annual Salary (Before MBA)]])/mba_decision_dataset[[#This Row],[Annual Salary (Before MBA)]]</f>
        <v>1.3363798690562794</v>
      </c>
    </row>
    <row r="6076" spans="1:23" x14ac:dyDescent="0.4">
      <c r="A6076">
        <v>6075</v>
      </c>
      <c r="B6076">
        <v>31</v>
      </c>
      <c r="C6076" t="s">
        <v>48</v>
      </c>
      <c r="D6076" t="s">
        <v>50</v>
      </c>
      <c r="E6076">
        <v>2.0299999999999998</v>
      </c>
      <c r="F6076">
        <v>1</v>
      </c>
      <c r="G6076" t="s">
        <v>22</v>
      </c>
      <c r="H6076">
        <v>35897</v>
      </c>
      <c r="I6076" t="s">
        <v>23</v>
      </c>
      <c r="J6076">
        <v>717</v>
      </c>
      <c r="K6076">
        <v>177</v>
      </c>
      <c r="L6076">
        <v>2.4</v>
      </c>
      <c r="M6076">
        <v>5.7</v>
      </c>
      <c r="N6076" t="s">
        <v>24</v>
      </c>
      <c r="O6076" t="s">
        <v>43</v>
      </c>
      <c r="P6076">
        <v>78123</v>
      </c>
      <c r="Q6076" t="s">
        <v>39</v>
      </c>
      <c r="R6076" t="s">
        <v>40</v>
      </c>
      <c r="S6076" t="s">
        <v>28</v>
      </c>
      <c r="T6076" t="s">
        <v>29</v>
      </c>
      <c r="U6076" t="str">
        <f>IF(mba_decision_dataset[[#This Row],[Age]]&lt;25,"21-25",IF(mba_decision_dataset[[#This Row],[Age]]&gt;30,"31-35","25-30"))</f>
        <v>31-35</v>
      </c>
      <c r="V6076" t="str">
        <f>IF(mba_decision_dataset[[#This Row],[GRE/GMAT Score]]&lt;351,"250-350",IF(mba_decision_dataset[[#This Row],[GRE/GMAT Score]]&gt;645,"above 645","350-645"))</f>
        <v>above 645</v>
      </c>
      <c r="W6076" s="3">
        <f>(mba_decision_dataset[[#This Row],[Expected Post-MBA Salary]]-mba_decision_dataset[[#This Row],[Annual Salary (Before MBA)]])/mba_decision_dataset[[#This Row],[Annual Salary (Before MBA)]]</f>
        <v>1.1763099980499763</v>
      </c>
    </row>
    <row r="6077" spans="1:23" x14ac:dyDescent="0.4">
      <c r="A6077">
        <v>6076</v>
      </c>
      <c r="B6077">
        <v>33</v>
      </c>
      <c r="C6077" t="s">
        <v>20</v>
      </c>
      <c r="D6077" t="s">
        <v>49</v>
      </c>
      <c r="E6077">
        <v>2.1</v>
      </c>
      <c r="F6077">
        <v>5</v>
      </c>
      <c r="G6077" t="s">
        <v>38</v>
      </c>
      <c r="H6077">
        <v>45005</v>
      </c>
      <c r="I6077" t="s">
        <v>23</v>
      </c>
      <c r="J6077">
        <v>342</v>
      </c>
      <c r="K6077">
        <v>274</v>
      </c>
      <c r="L6077">
        <v>7.4</v>
      </c>
      <c r="M6077">
        <v>5.9</v>
      </c>
      <c r="N6077" t="s">
        <v>24</v>
      </c>
      <c r="O6077" t="s">
        <v>38</v>
      </c>
      <c r="P6077">
        <v>117053</v>
      </c>
      <c r="Q6077" t="s">
        <v>39</v>
      </c>
      <c r="R6077" t="s">
        <v>40</v>
      </c>
      <c r="S6077" t="s">
        <v>28</v>
      </c>
      <c r="T6077" t="s">
        <v>29</v>
      </c>
      <c r="U6077" t="str">
        <f>IF(mba_decision_dataset[[#This Row],[Age]]&lt;25,"21-25",IF(mba_decision_dataset[[#This Row],[Age]]&gt;30,"31-35","25-30"))</f>
        <v>31-35</v>
      </c>
      <c r="V6077" t="str">
        <f>IF(mba_decision_dataset[[#This Row],[GRE/GMAT Score]]&lt;351,"250-350",IF(mba_decision_dataset[[#This Row],[GRE/GMAT Score]]&gt;645,"above 645","350-645"))</f>
        <v>250-350</v>
      </c>
      <c r="W6077" s="3">
        <f>(mba_decision_dataset[[#This Row],[Expected Post-MBA Salary]]-mba_decision_dataset[[#This Row],[Annual Salary (Before MBA)]])/mba_decision_dataset[[#This Row],[Annual Salary (Before MBA)]]</f>
        <v>1.6008887901344295</v>
      </c>
    </row>
    <row r="6078" spans="1:23" x14ac:dyDescent="0.4">
      <c r="A6078">
        <v>6077</v>
      </c>
      <c r="B6078">
        <v>22</v>
      </c>
      <c r="C6078" t="s">
        <v>20</v>
      </c>
      <c r="D6078" t="s">
        <v>49</v>
      </c>
      <c r="E6078">
        <v>3.1</v>
      </c>
      <c r="F6078">
        <v>2</v>
      </c>
      <c r="G6078" t="s">
        <v>42</v>
      </c>
      <c r="H6078">
        <v>117895</v>
      </c>
      <c r="I6078" t="s">
        <v>23</v>
      </c>
      <c r="J6078">
        <v>798</v>
      </c>
      <c r="K6078">
        <v>127</v>
      </c>
      <c r="L6078">
        <v>1.2</v>
      </c>
      <c r="M6078">
        <v>4.5</v>
      </c>
      <c r="N6078" t="s">
        <v>37</v>
      </c>
      <c r="O6078" t="s">
        <v>38</v>
      </c>
      <c r="P6078">
        <v>101992</v>
      </c>
      <c r="Q6078" t="s">
        <v>26</v>
      </c>
      <c r="R6078" t="s">
        <v>32</v>
      </c>
      <c r="S6078" t="s">
        <v>28</v>
      </c>
      <c r="T6078" t="s">
        <v>23</v>
      </c>
      <c r="U6078" t="str">
        <f>IF(mba_decision_dataset[[#This Row],[Age]]&lt;25,"21-25",IF(mba_decision_dataset[[#This Row],[Age]]&gt;30,"31-35","25-30"))</f>
        <v>21-25</v>
      </c>
      <c r="V6078" t="str">
        <f>IF(mba_decision_dataset[[#This Row],[GRE/GMAT Score]]&lt;351,"250-350",IF(mba_decision_dataset[[#This Row],[GRE/GMAT Score]]&gt;645,"above 645","350-645"))</f>
        <v>above 645</v>
      </c>
      <c r="W6078" s="3">
        <f>(mba_decision_dataset[[#This Row],[Expected Post-MBA Salary]]-mba_decision_dataset[[#This Row],[Annual Salary (Before MBA)]])/mba_decision_dataset[[#This Row],[Annual Salary (Before MBA)]]</f>
        <v>-0.13489121676067686</v>
      </c>
    </row>
    <row r="6079" spans="1:23" x14ac:dyDescent="0.4">
      <c r="A6079">
        <v>6078</v>
      </c>
      <c r="B6079">
        <v>31</v>
      </c>
      <c r="C6079" t="s">
        <v>34</v>
      </c>
      <c r="D6079" t="s">
        <v>41</v>
      </c>
      <c r="E6079">
        <v>3.99</v>
      </c>
      <c r="F6079">
        <v>7</v>
      </c>
      <c r="G6079" t="s">
        <v>42</v>
      </c>
      <c r="H6079">
        <v>70218</v>
      </c>
      <c r="I6079" t="s">
        <v>23</v>
      </c>
      <c r="J6079">
        <v>344</v>
      </c>
      <c r="K6079">
        <v>142</v>
      </c>
      <c r="L6079">
        <v>2</v>
      </c>
      <c r="M6079">
        <v>5.2</v>
      </c>
      <c r="N6079" t="s">
        <v>37</v>
      </c>
      <c r="O6079" t="s">
        <v>46</v>
      </c>
      <c r="P6079">
        <v>130098</v>
      </c>
      <c r="Q6079" t="s">
        <v>39</v>
      </c>
      <c r="R6079" t="s">
        <v>27</v>
      </c>
      <c r="S6079" t="s">
        <v>33</v>
      </c>
      <c r="T6079" t="s">
        <v>29</v>
      </c>
      <c r="U6079" t="str">
        <f>IF(mba_decision_dataset[[#This Row],[Age]]&lt;25,"21-25",IF(mba_decision_dataset[[#This Row],[Age]]&gt;30,"31-35","25-30"))</f>
        <v>31-35</v>
      </c>
      <c r="V6079" t="str">
        <f>IF(mba_decision_dataset[[#This Row],[GRE/GMAT Score]]&lt;351,"250-350",IF(mba_decision_dataset[[#This Row],[GRE/GMAT Score]]&gt;645,"above 645","350-645"))</f>
        <v>250-350</v>
      </c>
      <c r="W6079" s="3">
        <f>(mba_decision_dataset[[#This Row],[Expected Post-MBA Salary]]-mba_decision_dataset[[#This Row],[Annual Salary (Before MBA)]])/mba_decision_dataset[[#This Row],[Annual Salary (Before MBA)]]</f>
        <v>0.85277279330086297</v>
      </c>
    </row>
    <row r="6080" spans="1:23" x14ac:dyDescent="0.4">
      <c r="A6080">
        <v>6079</v>
      </c>
      <c r="B6080">
        <v>27</v>
      </c>
      <c r="C6080" t="s">
        <v>34</v>
      </c>
      <c r="D6080" t="s">
        <v>50</v>
      </c>
      <c r="E6080">
        <v>2.68</v>
      </c>
      <c r="F6080">
        <v>2</v>
      </c>
      <c r="G6080" t="s">
        <v>22</v>
      </c>
      <c r="H6080">
        <v>112205</v>
      </c>
      <c r="I6080" t="s">
        <v>29</v>
      </c>
      <c r="J6080">
        <v>652</v>
      </c>
      <c r="K6080">
        <v>404</v>
      </c>
      <c r="L6080">
        <v>2.6</v>
      </c>
      <c r="M6080">
        <v>5.0999999999999996</v>
      </c>
      <c r="N6080" t="s">
        <v>37</v>
      </c>
      <c r="O6080" t="s">
        <v>38</v>
      </c>
      <c r="P6080">
        <v>158437</v>
      </c>
      <c r="Q6080" t="s">
        <v>39</v>
      </c>
      <c r="R6080" t="s">
        <v>27</v>
      </c>
      <c r="S6080" t="s">
        <v>33</v>
      </c>
      <c r="T6080" t="s">
        <v>23</v>
      </c>
      <c r="U6080" t="str">
        <f>IF(mba_decision_dataset[[#This Row],[Age]]&lt;25,"21-25",IF(mba_decision_dataset[[#This Row],[Age]]&gt;30,"31-35","25-30"))</f>
        <v>25-30</v>
      </c>
      <c r="V6080" t="str">
        <f>IF(mba_decision_dataset[[#This Row],[GRE/GMAT Score]]&lt;351,"250-350",IF(mba_decision_dataset[[#This Row],[GRE/GMAT Score]]&gt;645,"above 645","350-645"))</f>
        <v>above 645</v>
      </c>
      <c r="W6080" s="3">
        <f>(mba_decision_dataset[[#This Row],[Expected Post-MBA Salary]]-mba_decision_dataset[[#This Row],[Annual Salary (Before MBA)]])/mba_decision_dataset[[#This Row],[Annual Salary (Before MBA)]]</f>
        <v>0.41203154939619446</v>
      </c>
    </row>
    <row r="6081" spans="1:23" x14ac:dyDescent="0.4">
      <c r="A6081">
        <v>6080</v>
      </c>
      <c r="B6081">
        <v>26</v>
      </c>
      <c r="C6081" t="s">
        <v>34</v>
      </c>
      <c r="D6081" t="s">
        <v>35</v>
      </c>
      <c r="E6081">
        <v>2.69</v>
      </c>
      <c r="F6081">
        <v>1</v>
      </c>
      <c r="G6081" t="s">
        <v>36</v>
      </c>
      <c r="H6081">
        <v>72190</v>
      </c>
      <c r="I6081" t="s">
        <v>23</v>
      </c>
      <c r="J6081">
        <v>320</v>
      </c>
      <c r="K6081">
        <v>426</v>
      </c>
      <c r="L6081">
        <v>7.2</v>
      </c>
      <c r="M6081">
        <v>5.0999999999999996</v>
      </c>
      <c r="N6081" t="s">
        <v>45</v>
      </c>
      <c r="O6081" t="s">
        <v>31</v>
      </c>
      <c r="P6081">
        <v>112392</v>
      </c>
      <c r="Q6081" t="s">
        <v>26</v>
      </c>
      <c r="R6081" t="s">
        <v>44</v>
      </c>
      <c r="S6081" t="s">
        <v>33</v>
      </c>
      <c r="T6081" t="s">
        <v>29</v>
      </c>
      <c r="U6081" t="str">
        <f>IF(mba_decision_dataset[[#This Row],[Age]]&lt;25,"21-25",IF(mba_decision_dataset[[#This Row],[Age]]&gt;30,"31-35","25-30"))</f>
        <v>25-30</v>
      </c>
      <c r="V6081" t="str">
        <f>IF(mba_decision_dataset[[#This Row],[GRE/GMAT Score]]&lt;351,"250-350",IF(mba_decision_dataset[[#This Row],[GRE/GMAT Score]]&gt;645,"above 645","350-645"))</f>
        <v>250-350</v>
      </c>
      <c r="W6081" s="3">
        <f>(mba_decision_dataset[[#This Row],[Expected Post-MBA Salary]]-mba_decision_dataset[[#This Row],[Annual Salary (Before MBA)]])/mba_decision_dataset[[#This Row],[Annual Salary (Before MBA)]]</f>
        <v>0.55689153622385368</v>
      </c>
    </row>
    <row r="6082" spans="1:23" x14ac:dyDescent="0.4">
      <c r="A6082">
        <v>6081</v>
      </c>
      <c r="B6082">
        <v>22</v>
      </c>
      <c r="C6082" t="s">
        <v>20</v>
      </c>
      <c r="D6082" t="s">
        <v>41</v>
      </c>
      <c r="E6082">
        <v>2.27</v>
      </c>
      <c r="F6082">
        <v>8</v>
      </c>
      <c r="G6082" t="s">
        <v>36</v>
      </c>
      <c r="H6082">
        <v>90276</v>
      </c>
      <c r="I6082" t="s">
        <v>29</v>
      </c>
      <c r="J6082">
        <v>767</v>
      </c>
      <c r="K6082">
        <v>237</v>
      </c>
      <c r="L6082">
        <v>6.9</v>
      </c>
      <c r="M6082">
        <v>3.4</v>
      </c>
      <c r="N6082" t="s">
        <v>47</v>
      </c>
      <c r="O6082" t="s">
        <v>25</v>
      </c>
      <c r="P6082">
        <v>66762</v>
      </c>
      <c r="Q6082" t="s">
        <v>39</v>
      </c>
      <c r="R6082" t="s">
        <v>44</v>
      </c>
      <c r="S6082" t="s">
        <v>33</v>
      </c>
      <c r="T6082" t="s">
        <v>23</v>
      </c>
      <c r="U6082" t="str">
        <f>IF(mba_decision_dataset[[#This Row],[Age]]&lt;25,"21-25",IF(mba_decision_dataset[[#This Row],[Age]]&gt;30,"31-35","25-30"))</f>
        <v>21-25</v>
      </c>
      <c r="V6082" t="str">
        <f>IF(mba_decision_dataset[[#This Row],[GRE/GMAT Score]]&lt;351,"250-350",IF(mba_decision_dataset[[#This Row],[GRE/GMAT Score]]&gt;645,"above 645","350-645"))</f>
        <v>above 645</v>
      </c>
      <c r="W6082" s="3">
        <f>(mba_decision_dataset[[#This Row],[Expected Post-MBA Salary]]-mba_decision_dataset[[#This Row],[Annual Salary (Before MBA)]])/mba_decision_dataset[[#This Row],[Annual Salary (Before MBA)]]</f>
        <v>-0.26046789844476936</v>
      </c>
    </row>
    <row r="6083" spans="1:23" x14ac:dyDescent="0.4">
      <c r="A6083">
        <v>6082</v>
      </c>
      <c r="B6083">
        <v>28</v>
      </c>
      <c r="C6083" t="s">
        <v>34</v>
      </c>
      <c r="D6083" t="s">
        <v>50</v>
      </c>
      <c r="E6083">
        <v>3.35</v>
      </c>
      <c r="F6083">
        <v>8</v>
      </c>
      <c r="G6083" t="s">
        <v>36</v>
      </c>
      <c r="H6083">
        <v>79927</v>
      </c>
      <c r="I6083" t="s">
        <v>23</v>
      </c>
      <c r="J6083">
        <v>604</v>
      </c>
      <c r="K6083">
        <v>369</v>
      </c>
      <c r="L6083">
        <v>6.6</v>
      </c>
      <c r="M6083">
        <v>2.5</v>
      </c>
      <c r="N6083" t="s">
        <v>24</v>
      </c>
      <c r="O6083" t="s">
        <v>31</v>
      </c>
      <c r="P6083">
        <v>151246</v>
      </c>
      <c r="Q6083" t="s">
        <v>26</v>
      </c>
      <c r="R6083" t="s">
        <v>27</v>
      </c>
      <c r="S6083" t="s">
        <v>33</v>
      </c>
      <c r="T6083" t="s">
        <v>29</v>
      </c>
      <c r="U6083" t="str">
        <f>IF(mba_decision_dataset[[#This Row],[Age]]&lt;25,"21-25",IF(mba_decision_dataset[[#This Row],[Age]]&gt;30,"31-35","25-30"))</f>
        <v>25-30</v>
      </c>
      <c r="V6083" t="str">
        <f>IF(mba_decision_dataset[[#This Row],[GRE/GMAT Score]]&lt;351,"250-350",IF(mba_decision_dataset[[#This Row],[GRE/GMAT Score]]&gt;645,"above 645","350-645"))</f>
        <v>350-645</v>
      </c>
      <c r="W6083" s="3">
        <f>(mba_decision_dataset[[#This Row],[Expected Post-MBA Salary]]-mba_decision_dataset[[#This Row],[Annual Salary (Before MBA)]])/mba_decision_dataset[[#This Row],[Annual Salary (Before MBA)]]</f>
        <v>0.89230172532435847</v>
      </c>
    </row>
    <row r="6084" spans="1:23" x14ac:dyDescent="0.4">
      <c r="A6084">
        <v>6083</v>
      </c>
      <c r="B6084">
        <v>27</v>
      </c>
      <c r="C6084" t="s">
        <v>34</v>
      </c>
      <c r="D6084" t="s">
        <v>49</v>
      </c>
      <c r="E6084">
        <v>3.29</v>
      </c>
      <c r="F6084">
        <v>8</v>
      </c>
      <c r="G6084" t="s">
        <v>22</v>
      </c>
      <c r="H6084">
        <v>94144</v>
      </c>
      <c r="I6084" t="s">
        <v>29</v>
      </c>
      <c r="J6084">
        <v>530</v>
      </c>
      <c r="K6084">
        <v>449</v>
      </c>
      <c r="L6084">
        <v>4.7</v>
      </c>
      <c r="M6084">
        <v>4.5</v>
      </c>
      <c r="N6084" t="s">
        <v>47</v>
      </c>
      <c r="O6084" t="s">
        <v>38</v>
      </c>
      <c r="P6084">
        <v>123803</v>
      </c>
      <c r="Q6084" t="s">
        <v>26</v>
      </c>
      <c r="R6084" t="s">
        <v>40</v>
      </c>
      <c r="S6084" t="s">
        <v>28</v>
      </c>
      <c r="T6084" t="s">
        <v>29</v>
      </c>
      <c r="U6084" t="str">
        <f>IF(mba_decision_dataset[[#This Row],[Age]]&lt;25,"21-25",IF(mba_decision_dataset[[#This Row],[Age]]&gt;30,"31-35","25-30"))</f>
        <v>25-30</v>
      </c>
      <c r="V6084" t="str">
        <f>IF(mba_decision_dataset[[#This Row],[GRE/GMAT Score]]&lt;351,"250-350",IF(mba_decision_dataset[[#This Row],[GRE/GMAT Score]]&gt;645,"above 645","350-645"))</f>
        <v>350-645</v>
      </c>
      <c r="W6084" s="3">
        <f>(mba_decision_dataset[[#This Row],[Expected Post-MBA Salary]]-mba_decision_dataset[[#This Row],[Annual Salary (Before MBA)]])/mba_decision_dataset[[#This Row],[Annual Salary (Before MBA)]]</f>
        <v>0.31503866417403126</v>
      </c>
    </row>
    <row r="6085" spans="1:23" x14ac:dyDescent="0.4">
      <c r="A6085">
        <v>6084</v>
      </c>
      <c r="B6085">
        <v>31</v>
      </c>
      <c r="C6085" t="s">
        <v>34</v>
      </c>
      <c r="D6085" t="s">
        <v>49</v>
      </c>
      <c r="E6085">
        <v>2.2000000000000002</v>
      </c>
      <c r="F6085">
        <v>2</v>
      </c>
      <c r="G6085" t="s">
        <v>30</v>
      </c>
      <c r="H6085">
        <v>75615</v>
      </c>
      <c r="I6085" t="s">
        <v>29</v>
      </c>
      <c r="J6085">
        <v>347</v>
      </c>
      <c r="K6085">
        <v>87</v>
      </c>
      <c r="L6085">
        <v>9.4</v>
      </c>
      <c r="M6085">
        <v>5.2</v>
      </c>
      <c r="N6085" t="s">
        <v>37</v>
      </c>
      <c r="O6085" t="s">
        <v>31</v>
      </c>
      <c r="P6085">
        <v>189503</v>
      </c>
      <c r="Q6085" t="s">
        <v>39</v>
      </c>
      <c r="R6085" t="s">
        <v>40</v>
      </c>
      <c r="S6085" t="s">
        <v>33</v>
      </c>
      <c r="T6085" t="s">
        <v>29</v>
      </c>
      <c r="U6085" t="str">
        <f>IF(mba_decision_dataset[[#This Row],[Age]]&lt;25,"21-25",IF(mba_decision_dataset[[#This Row],[Age]]&gt;30,"31-35","25-30"))</f>
        <v>31-35</v>
      </c>
      <c r="V6085" t="str">
        <f>IF(mba_decision_dataset[[#This Row],[GRE/GMAT Score]]&lt;351,"250-350",IF(mba_decision_dataset[[#This Row],[GRE/GMAT Score]]&gt;645,"above 645","350-645"))</f>
        <v>250-350</v>
      </c>
      <c r="W6085" s="3">
        <f>(mba_decision_dataset[[#This Row],[Expected Post-MBA Salary]]-mba_decision_dataset[[#This Row],[Annual Salary (Before MBA)]])/mba_decision_dataset[[#This Row],[Annual Salary (Before MBA)]]</f>
        <v>1.5061561859419428</v>
      </c>
    </row>
    <row r="6086" spans="1:23" x14ac:dyDescent="0.4">
      <c r="A6086">
        <v>6085</v>
      </c>
      <c r="B6086">
        <v>25</v>
      </c>
      <c r="C6086" t="s">
        <v>34</v>
      </c>
      <c r="D6086" t="s">
        <v>21</v>
      </c>
      <c r="E6086">
        <v>2.93</v>
      </c>
      <c r="F6086">
        <v>1</v>
      </c>
      <c r="G6086" t="s">
        <v>38</v>
      </c>
      <c r="H6086">
        <v>63468</v>
      </c>
      <c r="I6086" t="s">
        <v>29</v>
      </c>
      <c r="J6086">
        <v>332</v>
      </c>
      <c r="K6086">
        <v>318</v>
      </c>
      <c r="L6086">
        <v>9.6999999999999993</v>
      </c>
      <c r="M6086">
        <v>9.6</v>
      </c>
      <c r="N6086" t="s">
        <v>45</v>
      </c>
      <c r="O6086" t="s">
        <v>38</v>
      </c>
      <c r="P6086">
        <v>177763</v>
      </c>
      <c r="Q6086" t="s">
        <v>39</v>
      </c>
      <c r="R6086" t="s">
        <v>32</v>
      </c>
      <c r="S6086" t="s">
        <v>33</v>
      </c>
      <c r="T6086" t="s">
        <v>29</v>
      </c>
      <c r="U6086" t="str">
        <f>IF(mba_decision_dataset[[#This Row],[Age]]&lt;25,"21-25",IF(mba_decision_dataset[[#This Row],[Age]]&gt;30,"31-35","25-30"))</f>
        <v>25-30</v>
      </c>
      <c r="V6086" t="str">
        <f>IF(mba_decision_dataset[[#This Row],[GRE/GMAT Score]]&lt;351,"250-350",IF(mba_decision_dataset[[#This Row],[GRE/GMAT Score]]&gt;645,"above 645","350-645"))</f>
        <v>250-350</v>
      </c>
      <c r="W6086" s="3">
        <f>(mba_decision_dataset[[#This Row],[Expected Post-MBA Salary]]-mba_decision_dataset[[#This Row],[Annual Salary (Before MBA)]])/mba_decision_dataset[[#This Row],[Annual Salary (Before MBA)]]</f>
        <v>1.8008287641015945</v>
      </c>
    </row>
    <row r="6087" spans="1:23" x14ac:dyDescent="0.4">
      <c r="A6087">
        <v>6086</v>
      </c>
      <c r="B6087">
        <v>32</v>
      </c>
      <c r="C6087" t="s">
        <v>34</v>
      </c>
      <c r="D6087" t="s">
        <v>35</v>
      </c>
      <c r="E6087">
        <v>3.33</v>
      </c>
      <c r="F6087">
        <v>3</v>
      </c>
      <c r="G6087" t="s">
        <v>42</v>
      </c>
      <c r="H6087">
        <v>67004</v>
      </c>
      <c r="I6087" t="s">
        <v>23</v>
      </c>
      <c r="J6087">
        <v>509</v>
      </c>
      <c r="K6087">
        <v>58</v>
      </c>
      <c r="L6087">
        <v>4.3</v>
      </c>
      <c r="M6087">
        <v>7.7</v>
      </c>
      <c r="N6087" t="s">
        <v>24</v>
      </c>
      <c r="O6087" t="s">
        <v>43</v>
      </c>
      <c r="P6087">
        <v>91757</v>
      </c>
      <c r="Q6087" t="s">
        <v>39</v>
      </c>
      <c r="R6087" t="s">
        <v>32</v>
      </c>
      <c r="S6087" t="s">
        <v>28</v>
      </c>
      <c r="T6087" t="s">
        <v>23</v>
      </c>
      <c r="U6087" t="str">
        <f>IF(mba_decision_dataset[[#This Row],[Age]]&lt;25,"21-25",IF(mba_decision_dataset[[#This Row],[Age]]&gt;30,"31-35","25-30"))</f>
        <v>31-35</v>
      </c>
      <c r="V6087" t="str">
        <f>IF(mba_decision_dataset[[#This Row],[GRE/GMAT Score]]&lt;351,"250-350",IF(mba_decision_dataset[[#This Row],[GRE/GMAT Score]]&gt;645,"above 645","350-645"))</f>
        <v>350-645</v>
      </c>
      <c r="W6087" s="3">
        <f>(mba_decision_dataset[[#This Row],[Expected Post-MBA Salary]]-mba_decision_dataset[[#This Row],[Annual Salary (Before MBA)]])/mba_decision_dataset[[#This Row],[Annual Salary (Before MBA)]]</f>
        <v>0.36942570592800428</v>
      </c>
    </row>
    <row r="6088" spans="1:23" x14ac:dyDescent="0.4">
      <c r="A6088">
        <v>6087</v>
      </c>
      <c r="B6088">
        <v>25</v>
      </c>
      <c r="C6088" t="s">
        <v>34</v>
      </c>
      <c r="D6088" t="s">
        <v>41</v>
      </c>
      <c r="E6088">
        <v>2.99</v>
      </c>
      <c r="F6088">
        <v>1</v>
      </c>
      <c r="G6088" t="s">
        <v>42</v>
      </c>
      <c r="H6088">
        <v>30977</v>
      </c>
      <c r="I6088" t="s">
        <v>23</v>
      </c>
      <c r="J6088">
        <v>465</v>
      </c>
      <c r="K6088">
        <v>232</v>
      </c>
      <c r="L6088">
        <v>5.7</v>
      </c>
      <c r="M6088">
        <v>8.8000000000000007</v>
      </c>
      <c r="N6088" t="s">
        <v>47</v>
      </c>
      <c r="O6088" t="s">
        <v>25</v>
      </c>
      <c r="P6088">
        <v>118956</v>
      </c>
      <c r="Q6088" t="s">
        <v>39</v>
      </c>
      <c r="R6088" t="s">
        <v>27</v>
      </c>
      <c r="S6088" t="s">
        <v>28</v>
      </c>
      <c r="T6088" t="s">
        <v>23</v>
      </c>
      <c r="U6088" t="str">
        <f>IF(mba_decision_dataset[[#This Row],[Age]]&lt;25,"21-25",IF(mba_decision_dataset[[#This Row],[Age]]&gt;30,"31-35","25-30"))</f>
        <v>25-30</v>
      </c>
      <c r="V6088" t="str">
        <f>IF(mba_decision_dataset[[#This Row],[GRE/GMAT Score]]&lt;351,"250-350",IF(mba_decision_dataset[[#This Row],[GRE/GMAT Score]]&gt;645,"above 645","350-645"))</f>
        <v>350-645</v>
      </c>
      <c r="W6088" s="3">
        <f>(mba_decision_dataset[[#This Row],[Expected Post-MBA Salary]]-mba_decision_dataset[[#This Row],[Annual Salary (Before MBA)]])/mba_decision_dataset[[#This Row],[Annual Salary (Before MBA)]]</f>
        <v>2.8401394583077768</v>
      </c>
    </row>
    <row r="6089" spans="1:23" x14ac:dyDescent="0.4">
      <c r="A6089">
        <v>6088</v>
      </c>
      <c r="B6089">
        <v>27</v>
      </c>
      <c r="C6089" t="s">
        <v>34</v>
      </c>
      <c r="D6089" t="s">
        <v>21</v>
      </c>
      <c r="E6089">
        <v>3.35</v>
      </c>
      <c r="F6089">
        <v>7</v>
      </c>
      <c r="G6089" t="s">
        <v>30</v>
      </c>
      <c r="H6089">
        <v>36036</v>
      </c>
      <c r="I6089" t="s">
        <v>23</v>
      </c>
      <c r="J6089">
        <v>484</v>
      </c>
      <c r="K6089">
        <v>400</v>
      </c>
      <c r="L6089">
        <v>7.2</v>
      </c>
      <c r="M6089">
        <v>4.5</v>
      </c>
      <c r="N6089" t="s">
        <v>47</v>
      </c>
      <c r="O6089" t="s">
        <v>25</v>
      </c>
      <c r="P6089">
        <v>120966</v>
      </c>
      <c r="Q6089" t="s">
        <v>26</v>
      </c>
      <c r="R6089" t="s">
        <v>40</v>
      </c>
      <c r="S6089" t="s">
        <v>33</v>
      </c>
      <c r="T6089" t="s">
        <v>23</v>
      </c>
      <c r="U6089" t="str">
        <f>IF(mba_decision_dataset[[#This Row],[Age]]&lt;25,"21-25",IF(mba_decision_dataset[[#This Row],[Age]]&gt;30,"31-35","25-30"))</f>
        <v>25-30</v>
      </c>
      <c r="V6089" t="str">
        <f>IF(mba_decision_dataset[[#This Row],[GRE/GMAT Score]]&lt;351,"250-350",IF(mba_decision_dataset[[#This Row],[GRE/GMAT Score]]&gt;645,"above 645","350-645"))</f>
        <v>350-645</v>
      </c>
      <c r="W6089" s="3">
        <f>(mba_decision_dataset[[#This Row],[Expected Post-MBA Salary]]-mba_decision_dataset[[#This Row],[Annual Salary (Before MBA)]])/mba_decision_dataset[[#This Row],[Annual Salary (Before MBA)]]</f>
        <v>2.356809856809857</v>
      </c>
    </row>
    <row r="6090" spans="1:23" x14ac:dyDescent="0.4">
      <c r="A6090">
        <v>6089</v>
      </c>
      <c r="B6090">
        <v>29</v>
      </c>
      <c r="C6090" t="s">
        <v>20</v>
      </c>
      <c r="D6090" t="s">
        <v>21</v>
      </c>
      <c r="E6090">
        <v>3.63</v>
      </c>
      <c r="F6090">
        <v>9</v>
      </c>
      <c r="G6090" t="s">
        <v>38</v>
      </c>
      <c r="H6090">
        <v>51219</v>
      </c>
      <c r="I6090" t="s">
        <v>23</v>
      </c>
      <c r="J6090">
        <v>571</v>
      </c>
      <c r="K6090">
        <v>429</v>
      </c>
      <c r="L6090">
        <v>3.4</v>
      </c>
      <c r="M6090">
        <v>6.2</v>
      </c>
      <c r="N6090" t="s">
        <v>24</v>
      </c>
      <c r="O6090" t="s">
        <v>46</v>
      </c>
      <c r="P6090">
        <v>158066</v>
      </c>
      <c r="Q6090" t="s">
        <v>26</v>
      </c>
      <c r="R6090" t="s">
        <v>27</v>
      </c>
      <c r="S6090" t="s">
        <v>33</v>
      </c>
      <c r="T6090" t="s">
        <v>23</v>
      </c>
      <c r="U6090" t="str">
        <f>IF(mba_decision_dataset[[#This Row],[Age]]&lt;25,"21-25",IF(mba_decision_dataset[[#This Row],[Age]]&gt;30,"31-35","25-30"))</f>
        <v>25-30</v>
      </c>
      <c r="V6090" t="str">
        <f>IF(mba_decision_dataset[[#This Row],[GRE/GMAT Score]]&lt;351,"250-350",IF(mba_decision_dataset[[#This Row],[GRE/GMAT Score]]&gt;645,"above 645","350-645"))</f>
        <v>350-645</v>
      </c>
      <c r="W6090" s="3">
        <f>(mba_decision_dataset[[#This Row],[Expected Post-MBA Salary]]-mba_decision_dataset[[#This Row],[Annual Salary (Before MBA)]])/mba_decision_dataset[[#This Row],[Annual Salary (Before MBA)]]</f>
        <v>2.0860813370038462</v>
      </c>
    </row>
    <row r="6091" spans="1:23" x14ac:dyDescent="0.4">
      <c r="A6091">
        <v>6090</v>
      </c>
      <c r="B6091">
        <v>31</v>
      </c>
      <c r="C6091" t="s">
        <v>34</v>
      </c>
      <c r="D6091" t="s">
        <v>35</v>
      </c>
      <c r="E6091">
        <v>3.37</v>
      </c>
      <c r="F6091">
        <v>0</v>
      </c>
      <c r="G6091" t="s">
        <v>36</v>
      </c>
      <c r="H6091">
        <v>58619</v>
      </c>
      <c r="I6091" t="s">
        <v>23</v>
      </c>
      <c r="J6091">
        <v>647</v>
      </c>
      <c r="K6091">
        <v>423</v>
      </c>
      <c r="L6091">
        <v>7.9</v>
      </c>
      <c r="M6091">
        <v>7.7</v>
      </c>
      <c r="N6091" t="s">
        <v>47</v>
      </c>
      <c r="O6091" t="s">
        <v>38</v>
      </c>
      <c r="P6091">
        <v>112504</v>
      </c>
      <c r="Q6091" t="s">
        <v>39</v>
      </c>
      <c r="R6091" t="s">
        <v>44</v>
      </c>
      <c r="S6091" t="s">
        <v>28</v>
      </c>
      <c r="T6091" t="s">
        <v>29</v>
      </c>
      <c r="U6091" t="str">
        <f>IF(mba_decision_dataset[[#This Row],[Age]]&lt;25,"21-25",IF(mba_decision_dataset[[#This Row],[Age]]&gt;30,"31-35","25-30"))</f>
        <v>31-35</v>
      </c>
      <c r="V6091" t="str">
        <f>IF(mba_decision_dataset[[#This Row],[GRE/GMAT Score]]&lt;351,"250-350",IF(mba_decision_dataset[[#This Row],[GRE/GMAT Score]]&gt;645,"above 645","350-645"))</f>
        <v>above 645</v>
      </c>
      <c r="W6091" s="3">
        <f>(mba_decision_dataset[[#This Row],[Expected Post-MBA Salary]]-mba_decision_dataset[[#This Row],[Annual Salary (Before MBA)]])/mba_decision_dataset[[#This Row],[Annual Salary (Before MBA)]]</f>
        <v>0.91924120165816547</v>
      </c>
    </row>
    <row r="6092" spans="1:23" x14ac:dyDescent="0.4">
      <c r="A6092">
        <v>6091</v>
      </c>
      <c r="B6092">
        <v>29</v>
      </c>
      <c r="C6092" t="s">
        <v>34</v>
      </c>
      <c r="D6092" t="s">
        <v>41</v>
      </c>
      <c r="E6092">
        <v>3.23</v>
      </c>
      <c r="F6092">
        <v>1</v>
      </c>
      <c r="G6092" t="s">
        <v>42</v>
      </c>
      <c r="H6092">
        <v>101297</v>
      </c>
      <c r="I6092" t="s">
        <v>23</v>
      </c>
      <c r="J6092">
        <v>795</v>
      </c>
      <c r="K6092">
        <v>403</v>
      </c>
      <c r="L6092">
        <v>7.9</v>
      </c>
      <c r="M6092">
        <v>2.7</v>
      </c>
      <c r="N6092" t="s">
        <v>37</v>
      </c>
      <c r="O6092" t="s">
        <v>38</v>
      </c>
      <c r="P6092">
        <v>121595</v>
      </c>
      <c r="Q6092" t="s">
        <v>26</v>
      </c>
      <c r="R6092" t="s">
        <v>44</v>
      </c>
      <c r="S6092" t="s">
        <v>28</v>
      </c>
      <c r="T6092" t="s">
        <v>23</v>
      </c>
      <c r="U6092" t="str">
        <f>IF(mba_decision_dataset[[#This Row],[Age]]&lt;25,"21-25",IF(mba_decision_dataset[[#This Row],[Age]]&gt;30,"31-35","25-30"))</f>
        <v>25-30</v>
      </c>
      <c r="V6092" t="str">
        <f>IF(mba_decision_dataset[[#This Row],[GRE/GMAT Score]]&lt;351,"250-350",IF(mba_decision_dataset[[#This Row],[GRE/GMAT Score]]&gt;645,"above 645","350-645"))</f>
        <v>above 645</v>
      </c>
      <c r="W6092" s="3">
        <f>(mba_decision_dataset[[#This Row],[Expected Post-MBA Salary]]-mba_decision_dataset[[#This Row],[Annual Salary (Before MBA)]])/mba_decision_dataset[[#This Row],[Annual Salary (Before MBA)]]</f>
        <v>0.2003810576818662</v>
      </c>
    </row>
    <row r="6093" spans="1:23" x14ac:dyDescent="0.4">
      <c r="A6093">
        <v>6092</v>
      </c>
      <c r="B6093">
        <v>29</v>
      </c>
      <c r="C6093" t="s">
        <v>20</v>
      </c>
      <c r="D6093" t="s">
        <v>41</v>
      </c>
      <c r="E6093">
        <v>3.71</v>
      </c>
      <c r="F6093">
        <v>5</v>
      </c>
      <c r="G6093" t="s">
        <v>36</v>
      </c>
      <c r="H6093">
        <v>115886</v>
      </c>
      <c r="I6093" t="s">
        <v>23</v>
      </c>
      <c r="J6093">
        <v>496</v>
      </c>
      <c r="K6093">
        <v>392</v>
      </c>
      <c r="L6093">
        <v>5.5</v>
      </c>
      <c r="M6093">
        <v>5.0999999999999996</v>
      </c>
      <c r="N6093" t="s">
        <v>37</v>
      </c>
      <c r="O6093" t="s">
        <v>43</v>
      </c>
      <c r="P6093">
        <v>189471</v>
      </c>
      <c r="Q6093" t="s">
        <v>26</v>
      </c>
      <c r="R6093" t="s">
        <v>44</v>
      </c>
      <c r="S6093" t="s">
        <v>33</v>
      </c>
      <c r="T6093" t="s">
        <v>23</v>
      </c>
      <c r="U6093" t="str">
        <f>IF(mba_decision_dataset[[#This Row],[Age]]&lt;25,"21-25",IF(mba_decision_dataset[[#This Row],[Age]]&gt;30,"31-35","25-30"))</f>
        <v>25-30</v>
      </c>
      <c r="V6093" t="str">
        <f>IF(mba_decision_dataset[[#This Row],[GRE/GMAT Score]]&lt;351,"250-350",IF(mba_decision_dataset[[#This Row],[GRE/GMAT Score]]&gt;645,"above 645","350-645"))</f>
        <v>350-645</v>
      </c>
      <c r="W6093" s="3">
        <f>(mba_decision_dataset[[#This Row],[Expected Post-MBA Salary]]-mba_decision_dataset[[#This Row],[Annual Salary (Before MBA)]])/mba_decision_dataset[[#This Row],[Annual Salary (Before MBA)]]</f>
        <v>0.63497747786617886</v>
      </c>
    </row>
    <row r="6094" spans="1:23" x14ac:dyDescent="0.4">
      <c r="A6094">
        <v>6093</v>
      </c>
      <c r="B6094">
        <v>26</v>
      </c>
      <c r="C6094" t="s">
        <v>48</v>
      </c>
      <c r="D6094" t="s">
        <v>49</v>
      </c>
      <c r="E6094">
        <v>3.8</v>
      </c>
      <c r="F6094">
        <v>8</v>
      </c>
      <c r="G6094" t="s">
        <v>36</v>
      </c>
      <c r="H6094">
        <v>97411</v>
      </c>
      <c r="I6094" t="s">
        <v>23</v>
      </c>
      <c r="J6094">
        <v>469</v>
      </c>
      <c r="K6094">
        <v>253</v>
      </c>
      <c r="L6094">
        <v>4.7</v>
      </c>
      <c r="M6094">
        <v>4.0999999999999996</v>
      </c>
      <c r="N6094" t="s">
        <v>47</v>
      </c>
      <c r="O6094" t="s">
        <v>43</v>
      </c>
      <c r="P6094">
        <v>193708</v>
      </c>
      <c r="Q6094" t="s">
        <v>39</v>
      </c>
      <c r="R6094" t="s">
        <v>44</v>
      </c>
      <c r="S6094" t="s">
        <v>33</v>
      </c>
      <c r="T6094" t="s">
        <v>29</v>
      </c>
      <c r="U6094" t="str">
        <f>IF(mba_decision_dataset[[#This Row],[Age]]&lt;25,"21-25",IF(mba_decision_dataset[[#This Row],[Age]]&gt;30,"31-35","25-30"))</f>
        <v>25-30</v>
      </c>
      <c r="V6094" t="str">
        <f>IF(mba_decision_dataset[[#This Row],[GRE/GMAT Score]]&lt;351,"250-350",IF(mba_decision_dataset[[#This Row],[GRE/GMAT Score]]&gt;645,"above 645","350-645"))</f>
        <v>350-645</v>
      </c>
      <c r="W6094" s="3">
        <f>(mba_decision_dataset[[#This Row],[Expected Post-MBA Salary]]-mba_decision_dataset[[#This Row],[Annual Salary (Before MBA)]])/mba_decision_dataset[[#This Row],[Annual Salary (Before MBA)]]</f>
        <v>0.98856391988584447</v>
      </c>
    </row>
    <row r="6095" spans="1:23" x14ac:dyDescent="0.4">
      <c r="A6095">
        <v>6094</v>
      </c>
      <c r="B6095">
        <v>30</v>
      </c>
      <c r="C6095" t="s">
        <v>20</v>
      </c>
      <c r="D6095" t="s">
        <v>41</v>
      </c>
      <c r="E6095">
        <v>2.78</v>
      </c>
      <c r="F6095">
        <v>9</v>
      </c>
      <c r="G6095" t="s">
        <v>22</v>
      </c>
      <c r="H6095">
        <v>107462</v>
      </c>
      <c r="I6095" t="s">
        <v>29</v>
      </c>
      <c r="J6095">
        <v>730</v>
      </c>
      <c r="K6095">
        <v>152</v>
      </c>
      <c r="L6095">
        <v>6.8</v>
      </c>
      <c r="M6095">
        <v>5.9</v>
      </c>
      <c r="N6095" t="s">
        <v>37</v>
      </c>
      <c r="O6095" t="s">
        <v>38</v>
      </c>
      <c r="P6095">
        <v>164939</v>
      </c>
      <c r="Q6095" t="s">
        <v>39</v>
      </c>
      <c r="R6095" t="s">
        <v>27</v>
      </c>
      <c r="S6095" t="s">
        <v>28</v>
      </c>
      <c r="T6095" t="s">
        <v>23</v>
      </c>
      <c r="U6095" t="str">
        <f>IF(mba_decision_dataset[[#This Row],[Age]]&lt;25,"21-25",IF(mba_decision_dataset[[#This Row],[Age]]&gt;30,"31-35","25-30"))</f>
        <v>25-30</v>
      </c>
      <c r="V6095" t="str">
        <f>IF(mba_decision_dataset[[#This Row],[GRE/GMAT Score]]&lt;351,"250-350",IF(mba_decision_dataset[[#This Row],[GRE/GMAT Score]]&gt;645,"above 645","350-645"))</f>
        <v>above 645</v>
      </c>
      <c r="W6095" s="3">
        <f>(mba_decision_dataset[[#This Row],[Expected Post-MBA Salary]]-mba_decision_dataset[[#This Row],[Annual Salary (Before MBA)]])/mba_decision_dataset[[#This Row],[Annual Salary (Before MBA)]]</f>
        <v>0.53485883382032717</v>
      </c>
    </row>
    <row r="6096" spans="1:23" x14ac:dyDescent="0.4">
      <c r="A6096">
        <v>6095</v>
      </c>
      <c r="B6096">
        <v>26</v>
      </c>
      <c r="C6096" t="s">
        <v>20</v>
      </c>
      <c r="D6096" t="s">
        <v>21</v>
      </c>
      <c r="E6096">
        <v>2.35</v>
      </c>
      <c r="F6096">
        <v>4</v>
      </c>
      <c r="G6096" t="s">
        <v>22</v>
      </c>
      <c r="H6096">
        <v>58382</v>
      </c>
      <c r="I6096" t="s">
        <v>23</v>
      </c>
      <c r="J6096">
        <v>493</v>
      </c>
      <c r="K6096">
        <v>373</v>
      </c>
      <c r="L6096">
        <v>1.1000000000000001</v>
      </c>
      <c r="M6096">
        <v>3.6</v>
      </c>
      <c r="N6096" t="s">
        <v>37</v>
      </c>
      <c r="O6096" t="s">
        <v>43</v>
      </c>
      <c r="P6096">
        <v>82055</v>
      </c>
      <c r="Q6096" t="s">
        <v>26</v>
      </c>
      <c r="R6096" t="s">
        <v>44</v>
      </c>
      <c r="S6096" t="s">
        <v>33</v>
      </c>
      <c r="T6096" t="s">
        <v>23</v>
      </c>
      <c r="U6096" t="str">
        <f>IF(mba_decision_dataset[[#This Row],[Age]]&lt;25,"21-25",IF(mba_decision_dataset[[#This Row],[Age]]&gt;30,"31-35","25-30"))</f>
        <v>25-30</v>
      </c>
      <c r="V6096" t="str">
        <f>IF(mba_decision_dataset[[#This Row],[GRE/GMAT Score]]&lt;351,"250-350",IF(mba_decision_dataset[[#This Row],[GRE/GMAT Score]]&gt;645,"above 645","350-645"))</f>
        <v>350-645</v>
      </c>
      <c r="W6096" s="3">
        <f>(mba_decision_dataset[[#This Row],[Expected Post-MBA Salary]]-mba_decision_dataset[[#This Row],[Annual Salary (Before MBA)]])/mba_decision_dataset[[#This Row],[Annual Salary (Before MBA)]]</f>
        <v>0.40548456716111131</v>
      </c>
    </row>
    <row r="6097" spans="1:23" x14ac:dyDescent="0.4">
      <c r="A6097">
        <v>6096</v>
      </c>
      <c r="B6097">
        <v>23</v>
      </c>
      <c r="C6097" t="s">
        <v>34</v>
      </c>
      <c r="D6097" t="s">
        <v>49</v>
      </c>
      <c r="E6097">
        <v>3.64</v>
      </c>
      <c r="F6097">
        <v>4</v>
      </c>
      <c r="G6097" t="s">
        <v>38</v>
      </c>
      <c r="H6097">
        <v>57663</v>
      </c>
      <c r="I6097" t="s">
        <v>23</v>
      </c>
      <c r="J6097">
        <v>690</v>
      </c>
      <c r="K6097">
        <v>236</v>
      </c>
      <c r="L6097">
        <v>8.6999999999999993</v>
      </c>
      <c r="M6097">
        <v>4.2</v>
      </c>
      <c r="N6097" t="s">
        <v>37</v>
      </c>
      <c r="O6097" t="s">
        <v>25</v>
      </c>
      <c r="P6097">
        <v>180148</v>
      </c>
      <c r="Q6097" t="s">
        <v>39</v>
      </c>
      <c r="R6097" t="s">
        <v>27</v>
      </c>
      <c r="S6097" t="s">
        <v>33</v>
      </c>
      <c r="T6097" t="s">
        <v>29</v>
      </c>
      <c r="U6097" t="str">
        <f>IF(mba_decision_dataset[[#This Row],[Age]]&lt;25,"21-25",IF(mba_decision_dataset[[#This Row],[Age]]&gt;30,"31-35","25-30"))</f>
        <v>21-25</v>
      </c>
      <c r="V6097" t="str">
        <f>IF(mba_decision_dataset[[#This Row],[GRE/GMAT Score]]&lt;351,"250-350",IF(mba_decision_dataset[[#This Row],[GRE/GMAT Score]]&gt;645,"above 645","350-645"))</f>
        <v>above 645</v>
      </c>
      <c r="W6097" s="3">
        <f>(mba_decision_dataset[[#This Row],[Expected Post-MBA Salary]]-mba_decision_dataset[[#This Row],[Annual Salary (Before MBA)]])/mba_decision_dataset[[#This Row],[Annual Salary (Before MBA)]]</f>
        <v>2.1241524027539325</v>
      </c>
    </row>
    <row r="6098" spans="1:23" x14ac:dyDescent="0.4">
      <c r="A6098">
        <v>6097</v>
      </c>
      <c r="B6098">
        <v>21</v>
      </c>
      <c r="C6098" t="s">
        <v>20</v>
      </c>
      <c r="D6098" t="s">
        <v>41</v>
      </c>
      <c r="E6098">
        <v>2.4300000000000002</v>
      </c>
      <c r="F6098">
        <v>2</v>
      </c>
      <c r="G6098" t="s">
        <v>42</v>
      </c>
      <c r="H6098">
        <v>52156</v>
      </c>
      <c r="I6098" t="s">
        <v>23</v>
      </c>
      <c r="J6098">
        <v>514</v>
      </c>
      <c r="K6098">
        <v>248</v>
      </c>
      <c r="L6098">
        <v>8.8000000000000007</v>
      </c>
      <c r="M6098">
        <v>8.5</v>
      </c>
      <c r="N6098" t="s">
        <v>47</v>
      </c>
      <c r="O6098" t="s">
        <v>25</v>
      </c>
      <c r="P6098">
        <v>142485</v>
      </c>
      <c r="Q6098" t="s">
        <v>39</v>
      </c>
      <c r="R6098" t="s">
        <v>32</v>
      </c>
      <c r="S6098" t="s">
        <v>28</v>
      </c>
      <c r="T6098" t="s">
        <v>23</v>
      </c>
      <c r="U6098" t="str">
        <f>IF(mba_decision_dataset[[#This Row],[Age]]&lt;25,"21-25",IF(mba_decision_dataset[[#This Row],[Age]]&gt;30,"31-35","25-30"))</f>
        <v>21-25</v>
      </c>
      <c r="V6098" t="str">
        <f>IF(mba_decision_dataset[[#This Row],[GRE/GMAT Score]]&lt;351,"250-350",IF(mba_decision_dataset[[#This Row],[GRE/GMAT Score]]&gt;645,"above 645","350-645"))</f>
        <v>350-645</v>
      </c>
      <c r="W6098" s="3">
        <f>(mba_decision_dataset[[#This Row],[Expected Post-MBA Salary]]-mba_decision_dataset[[#This Row],[Annual Salary (Before MBA)]])/mba_decision_dataset[[#This Row],[Annual Salary (Before MBA)]]</f>
        <v>1.7319004524886878</v>
      </c>
    </row>
    <row r="6099" spans="1:23" x14ac:dyDescent="0.4">
      <c r="A6099">
        <v>6098</v>
      </c>
      <c r="B6099">
        <v>27</v>
      </c>
      <c r="C6099" t="s">
        <v>20</v>
      </c>
      <c r="D6099" t="s">
        <v>35</v>
      </c>
      <c r="E6099">
        <v>3.86</v>
      </c>
      <c r="F6099">
        <v>7</v>
      </c>
      <c r="G6099" t="s">
        <v>22</v>
      </c>
      <c r="H6099">
        <v>116403</v>
      </c>
      <c r="I6099" t="s">
        <v>29</v>
      </c>
      <c r="J6099">
        <v>278</v>
      </c>
      <c r="K6099">
        <v>16</v>
      </c>
      <c r="L6099">
        <v>5.5</v>
      </c>
      <c r="M6099">
        <v>8</v>
      </c>
      <c r="N6099" t="s">
        <v>45</v>
      </c>
      <c r="O6099" t="s">
        <v>38</v>
      </c>
      <c r="P6099">
        <v>105655</v>
      </c>
      <c r="Q6099" t="s">
        <v>39</v>
      </c>
      <c r="R6099" t="s">
        <v>40</v>
      </c>
      <c r="S6099" t="s">
        <v>28</v>
      </c>
      <c r="T6099" t="s">
        <v>23</v>
      </c>
      <c r="U6099" t="str">
        <f>IF(mba_decision_dataset[[#This Row],[Age]]&lt;25,"21-25",IF(mba_decision_dataset[[#This Row],[Age]]&gt;30,"31-35","25-30"))</f>
        <v>25-30</v>
      </c>
      <c r="V6099" t="str">
        <f>IF(mba_decision_dataset[[#This Row],[GRE/GMAT Score]]&lt;351,"250-350",IF(mba_decision_dataset[[#This Row],[GRE/GMAT Score]]&gt;645,"above 645","350-645"))</f>
        <v>250-350</v>
      </c>
      <c r="W6099" s="3">
        <f>(mba_decision_dataset[[#This Row],[Expected Post-MBA Salary]]-mba_decision_dataset[[#This Row],[Annual Salary (Before MBA)]])/mba_decision_dataset[[#This Row],[Annual Salary (Before MBA)]]</f>
        <v>-9.2334390007130396E-2</v>
      </c>
    </row>
    <row r="6100" spans="1:23" x14ac:dyDescent="0.4">
      <c r="A6100">
        <v>6099</v>
      </c>
      <c r="B6100">
        <v>24</v>
      </c>
      <c r="C6100" t="s">
        <v>20</v>
      </c>
      <c r="D6100" t="s">
        <v>21</v>
      </c>
      <c r="E6100">
        <v>2.0499999999999998</v>
      </c>
      <c r="F6100">
        <v>5</v>
      </c>
      <c r="G6100" t="s">
        <v>38</v>
      </c>
      <c r="H6100">
        <v>60977</v>
      </c>
      <c r="I6100" t="s">
        <v>29</v>
      </c>
      <c r="J6100">
        <v>675</v>
      </c>
      <c r="K6100">
        <v>397</v>
      </c>
      <c r="L6100">
        <v>1.1000000000000001</v>
      </c>
      <c r="M6100">
        <v>4.7</v>
      </c>
      <c r="N6100" t="s">
        <v>47</v>
      </c>
      <c r="O6100" t="s">
        <v>46</v>
      </c>
      <c r="P6100">
        <v>175750</v>
      </c>
      <c r="Q6100" t="s">
        <v>39</v>
      </c>
      <c r="R6100" t="s">
        <v>40</v>
      </c>
      <c r="S6100" t="s">
        <v>33</v>
      </c>
      <c r="T6100" t="s">
        <v>29</v>
      </c>
      <c r="U6100" t="str">
        <f>IF(mba_decision_dataset[[#This Row],[Age]]&lt;25,"21-25",IF(mba_decision_dataset[[#This Row],[Age]]&gt;30,"31-35","25-30"))</f>
        <v>21-25</v>
      </c>
      <c r="V6100" t="str">
        <f>IF(mba_decision_dataset[[#This Row],[GRE/GMAT Score]]&lt;351,"250-350",IF(mba_decision_dataset[[#This Row],[GRE/GMAT Score]]&gt;645,"above 645","350-645"))</f>
        <v>above 645</v>
      </c>
      <c r="W6100" s="3">
        <f>(mba_decision_dataset[[#This Row],[Expected Post-MBA Salary]]-mba_decision_dataset[[#This Row],[Annual Salary (Before MBA)]])/mba_decision_dataset[[#This Row],[Annual Salary (Before MBA)]]</f>
        <v>1.8822342850583007</v>
      </c>
    </row>
    <row r="6101" spans="1:23" x14ac:dyDescent="0.4">
      <c r="A6101">
        <v>6100</v>
      </c>
      <c r="B6101">
        <v>21</v>
      </c>
      <c r="C6101" t="s">
        <v>20</v>
      </c>
      <c r="D6101" t="s">
        <v>50</v>
      </c>
      <c r="E6101">
        <v>3.84</v>
      </c>
      <c r="F6101">
        <v>9</v>
      </c>
      <c r="G6101" t="s">
        <v>30</v>
      </c>
      <c r="H6101">
        <v>53665</v>
      </c>
      <c r="I6101" t="s">
        <v>23</v>
      </c>
      <c r="J6101">
        <v>672</v>
      </c>
      <c r="K6101">
        <v>114</v>
      </c>
      <c r="L6101">
        <v>4.3</v>
      </c>
      <c r="M6101">
        <v>1.9</v>
      </c>
      <c r="N6101" t="s">
        <v>45</v>
      </c>
      <c r="O6101" t="s">
        <v>25</v>
      </c>
      <c r="P6101">
        <v>116510</v>
      </c>
      <c r="Q6101" t="s">
        <v>26</v>
      </c>
      <c r="R6101" t="s">
        <v>32</v>
      </c>
      <c r="S6101" t="s">
        <v>28</v>
      </c>
      <c r="T6101" t="s">
        <v>29</v>
      </c>
      <c r="U6101" t="str">
        <f>IF(mba_decision_dataset[[#This Row],[Age]]&lt;25,"21-25",IF(mba_decision_dataset[[#This Row],[Age]]&gt;30,"31-35","25-30"))</f>
        <v>21-25</v>
      </c>
      <c r="V6101" t="str">
        <f>IF(mba_decision_dataset[[#This Row],[GRE/GMAT Score]]&lt;351,"250-350",IF(mba_decision_dataset[[#This Row],[GRE/GMAT Score]]&gt;645,"above 645","350-645"))</f>
        <v>above 645</v>
      </c>
      <c r="W6101" s="3">
        <f>(mba_decision_dataset[[#This Row],[Expected Post-MBA Salary]]-mba_decision_dataset[[#This Row],[Annual Salary (Before MBA)]])/mba_decision_dataset[[#This Row],[Annual Salary (Before MBA)]]</f>
        <v>1.1710612130811515</v>
      </c>
    </row>
    <row r="6102" spans="1:23" x14ac:dyDescent="0.4">
      <c r="A6102">
        <v>6101</v>
      </c>
      <c r="B6102">
        <v>28</v>
      </c>
      <c r="C6102" t="s">
        <v>20</v>
      </c>
      <c r="D6102" t="s">
        <v>35</v>
      </c>
      <c r="E6102">
        <v>3.18</v>
      </c>
      <c r="F6102">
        <v>1</v>
      </c>
      <c r="G6102" t="s">
        <v>36</v>
      </c>
      <c r="H6102">
        <v>55408</v>
      </c>
      <c r="I6102" t="s">
        <v>29</v>
      </c>
      <c r="J6102">
        <v>705</v>
      </c>
      <c r="K6102">
        <v>414</v>
      </c>
      <c r="L6102">
        <v>5.0999999999999996</v>
      </c>
      <c r="M6102">
        <v>3.6</v>
      </c>
      <c r="N6102" t="s">
        <v>24</v>
      </c>
      <c r="O6102" t="s">
        <v>25</v>
      </c>
      <c r="P6102">
        <v>75559</v>
      </c>
      <c r="Q6102" t="s">
        <v>26</v>
      </c>
      <c r="R6102" t="s">
        <v>44</v>
      </c>
      <c r="S6102" t="s">
        <v>28</v>
      </c>
      <c r="T6102" t="s">
        <v>29</v>
      </c>
      <c r="U6102" t="str">
        <f>IF(mba_decision_dataset[[#This Row],[Age]]&lt;25,"21-25",IF(mba_decision_dataset[[#This Row],[Age]]&gt;30,"31-35","25-30"))</f>
        <v>25-30</v>
      </c>
      <c r="V6102" t="str">
        <f>IF(mba_decision_dataset[[#This Row],[GRE/GMAT Score]]&lt;351,"250-350",IF(mba_decision_dataset[[#This Row],[GRE/GMAT Score]]&gt;645,"above 645","350-645"))</f>
        <v>above 645</v>
      </c>
      <c r="W6102" s="3">
        <f>(mba_decision_dataset[[#This Row],[Expected Post-MBA Salary]]-mba_decision_dataset[[#This Row],[Annual Salary (Before MBA)]])/mba_decision_dataset[[#This Row],[Annual Salary (Before MBA)]]</f>
        <v>0.36368394455674269</v>
      </c>
    </row>
    <row r="6103" spans="1:23" x14ac:dyDescent="0.4">
      <c r="A6103">
        <v>6102</v>
      </c>
      <c r="B6103">
        <v>32</v>
      </c>
      <c r="C6103" t="s">
        <v>20</v>
      </c>
      <c r="D6103" t="s">
        <v>35</v>
      </c>
      <c r="E6103">
        <v>3.55</v>
      </c>
      <c r="F6103">
        <v>4</v>
      </c>
      <c r="G6103" t="s">
        <v>42</v>
      </c>
      <c r="H6103">
        <v>54089</v>
      </c>
      <c r="I6103" t="s">
        <v>23</v>
      </c>
      <c r="J6103">
        <v>565</v>
      </c>
      <c r="K6103">
        <v>141</v>
      </c>
      <c r="L6103">
        <v>8.6</v>
      </c>
      <c r="M6103">
        <v>7.6</v>
      </c>
      <c r="N6103" t="s">
        <v>37</v>
      </c>
      <c r="O6103" t="s">
        <v>38</v>
      </c>
      <c r="P6103">
        <v>100013</v>
      </c>
      <c r="Q6103" t="s">
        <v>39</v>
      </c>
      <c r="R6103" t="s">
        <v>40</v>
      </c>
      <c r="S6103" t="s">
        <v>28</v>
      </c>
      <c r="T6103" t="s">
        <v>29</v>
      </c>
      <c r="U6103" t="str">
        <f>IF(mba_decision_dataset[[#This Row],[Age]]&lt;25,"21-25",IF(mba_decision_dataset[[#This Row],[Age]]&gt;30,"31-35","25-30"))</f>
        <v>31-35</v>
      </c>
      <c r="V6103" t="str">
        <f>IF(mba_decision_dataset[[#This Row],[GRE/GMAT Score]]&lt;351,"250-350",IF(mba_decision_dataset[[#This Row],[GRE/GMAT Score]]&gt;645,"above 645","350-645"))</f>
        <v>350-645</v>
      </c>
      <c r="W6103" s="3">
        <f>(mba_decision_dataset[[#This Row],[Expected Post-MBA Salary]]-mba_decision_dataset[[#This Row],[Annual Salary (Before MBA)]])/mba_decision_dataset[[#This Row],[Annual Salary (Before MBA)]]</f>
        <v>0.84904509234779713</v>
      </c>
    </row>
    <row r="6104" spans="1:23" x14ac:dyDescent="0.4">
      <c r="A6104">
        <v>6103</v>
      </c>
      <c r="B6104">
        <v>26</v>
      </c>
      <c r="C6104" t="s">
        <v>20</v>
      </c>
      <c r="D6104" t="s">
        <v>41</v>
      </c>
      <c r="E6104">
        <v>2.8</v>
      </c>
      <c r="F6104">
        <v>3</v>
      </c>
      <c r="G6104" t="s">
        <v>42</v>
      </c>
      <c r="H6104">
        <v>112717</v>
      </c>
      <c r="I6104" t="s">
        <v>29</v>
      </c>
      <c r="J6104">
        <v>355</v>
      </c>
      <c r="K6104">
        <v>213</v>
      </c>
      <c r="L6104">
        <v>1.3</v>
      </c>
      <c r="M6104">
        <v>7.8</v>
      </c>
      <c r="N6104" t="s">
        <v>24</v>
      </c>
      <c r="O6104" t="s">
        <v>25</v>
      </c>
      <c r="P6104">
        <v>76768</v>
      </c>
      <c r="Q6104" t="s">
        <v>39</v>
      </c>
      <c r="R6104" t="s">
        <v>40</v>
      </c>
      <c r="S6104" t="s">
        <v>28</v>
      </c>
      <c r="T6104" t="s">
        <v>29</v>
      </c>
      <c r="U6104" t="str">
        <f>IF(mba_decision_dataset[[#This Row],[Age]]&lt;25,"21-25",IF(mba_decision_dataset[[#This Row],[Age]]&gt;30,"31-35","25-30"))</f>
        <v>25-30</v>
      </c>
      <c r="V6104" t="str">
        <f>IF(mba_decision_dataset[[#This Row],[GRE/GMAT Score]]&lt;351,"250-350",IF(mba_decision_dataset[[#This Row],[GRE/GMAT Score]]&gt;645,"above 645","350-645"))</f>
        <v>350-645</v>
      </c>
      <c r="W6104" s="3">
        <f>(mba_decision_dataset[[#This Row],[Expected Post-MBA Salary]]-mba_decision_dataset[[#This Row],[Annual Salary (Before MBA)]])/mba_decision_dataset[[#This Row],[Annual Salary (Before MBA)]]</f>
        <v>-0.31893148327226595</v>
      </c>
    </row>
    <row r="6105" spans="1:23" x14ac:dyDescent="0.4">
      <c r="A6105">
        <v>6104</v>
      </c>
      <c r="B6105">
        <v>26</v>
      </c>
      <c r="C6105" t="s">
        <v>48</v>
      </c>
      <c r="D6105" t="s">
        <v>49</v>
      </c>
      <c r="E6105">
        <v>3.98</v>
      </c>
      <c r="F6105">
        <v>9</v>
      </c>
      <c r="G6105" t="s">
        <v>38</v>
      </c>
      <c r="H6105">
        <v>30037</v>
      </c>
      <c r="I6105" t="s">
        <v>23</v>
      </c>
      <c r="J6105">
        <v>398</v>
      </c>
      <c r="K6105">
        <v>339</v>
      </c>
      <c r="L6105">
        <v>5.6</v>
      </c>
      <c r="M6105">
        <v>3.9</v>
      </c>
      <c r="N6105" t="s">
        <v>37</v>
      </c>
      <c r="O6105" t="s">
        <v>25</v>
      </c>
      <c r="P6105">
        <v>66523</v>
      </c>
      <c r="Q6105" t="s">
        <v>26</v>
      </c>
      <c r="R6105" t="s">
        <v>27</v>
      </c>
      <c r="S6105" t="s">
        <v>33</v>
      </c>
      <c r="T6105" t="s">
        <v>29</v>
      </c>
      <c r="U6105" t="str">
        <f>IF(mba_decision_dataset[[#This Row],[Age]]&lt;25,"21-25",IF(mba_decision_dataset[[#This Row],[Age]]&gt;30,"31-35","25-30"))</f>
        <v>25-30</v>
      </c>
      <c r="V6105" t="str">
        <f>IF(mba_decision_dataset[[#This Row],[GRE/GMAT Score]]&lt;351,"250-350",IF(mba_decision_dataset[[#This Row],[GRE/GMAT Score]]&gt;645,"above 645","350-645"))</f>
        <v>350-645</v>
      </c>
      <c r="W6105" s="3">
        <f>(mba_decision_dataset[[#This Row],[Expected Post-MBA Salary]]-mba_decision_dataset[[#This Row],[Annual Salary (Before MBA)]])/mba_decision_dataset[[#This Row],[Annual Salary (Before MBA)]]</f>
        <v>1.2147018676965076</v>
      </c>
    </row>
    <row r="6106" spans="1:23" x14ac:dyDescent="0.4">
      <c r="A6106">
        <v>6105</v>
      </c>
      <c r="B6106">
        <v>22</v>
      </c>
      <c r="C6106" t="s">
        <v>48</v>
      </c>
      <c r="D6106" t="s">
        <v>49</v>
      </c>
      <c r="E6106">
        <v>2.46</v>
      </c>
      <c r="F6106">
        <v>8</v>
      </c>
      <c r="G6106" t="s">
        <v>22</v>
      </c>
      <c r="H6106">
        <v>41155</v>
      </c>
      <c r="I6106" t="s">
        <v>23</v>
      </c>
      <c r="J6106">
        <v>552</v>
      </c>
      <c r="K6106">
        <v>155</v>
      </c>
      <c r="L6106">
        <v>5.0999999999999996</v>
      </c>
      <c r="M6106">
        <v>9.5</v>
      </c>
      <c r="N6106" t="s">
        <v>45</v>
      </c>
      <c r="O6106" t="s">
        <v>38</v>
      </c>
      <c r="P6106">
        <v>187635</v>
      </c>
      <c r="Q6106" t="s">
        <v>39</v>
      </c>
      <c r="R6106" t="s">
        <v>32</v>
      </c>
      <c r="S6106" t="s">
        <v>28</v>
      </c>
      <c r="T6106" t="s">
        <v>29</v>
      </c>
      <c r="U6106" t="str">
        <f>IF(mba_decision_dataset[[#This Row],[Age]]&lt;25,"21-25",IF(mba_decision_dataset[[#This Row],[Age]]&gt;30,"31-35","25-30"))</f>
        <v>21-25</v>
      </c>
      <c r="V6106" t="str">
        <f>IF(mba_decision_dataset[[#This Row],[GRE/GMAT Score]]&lt;351,"250-350",IF(mba_decision_dataset[[#This Row],[GRE/GMAT Score]]&gt;645,"above 645","350-645"))</f>
        <v>350-645</v>
      </c>
      <c r="W6106" s="3">
        <f>(mba_decision_dataset[[#This Row],[Expected Post-MBA Salary]]-mba_decision_dataset[[#This Row],[Annual Salary (Before MBA)]])/mba_decision_dataset[[#This Row],[Annual Salary (Before MBA)]]</f>
        <v>3.5592273113837929</v>
      </c>
    </row>
    <row r="6107" spans="1:23" x14ac:dyDescent="0.4">
      <c r="A6107">
        <v>6106</v>
      </c>
      <c r="B6107">
        <v>21</v>
      </c>
      <c r="C6107" t="s">
        <v>20</v>
      </c>
      <c r="D6107" t="s">
        <v>21</v>
      </c>
      <c r="E6107">
        <v>2.5299999999999998</v>
      </c>
      <c r="F6107">
        <v>3</v>
      </c>
      <c r="G6107" t="s">
        <v>36</v>
      </c>
      <c r="H6107">
        <v>55624</v>
      </c>
      <c r="I6107" t="s">
        <v>29</v>
      </c>
      <c r="J6107">
        <v>327</v>
      </c>
      <c r="K6107">
        <v>422</v>
      </c>
      <c r="L6107">
        <v>3</v>
      </c>
      <c r="M6107">
        <v>5.5</v>
      </c>
      <c r="N6107" t="s">
        <v>47</v>
      </c>
      <c r="O6107" t="s">
        <v>25</v>
      </c>
      <c r="P6107">
        <v>65572</v>
      </c>
      <c r="Q6107" t="s">
        <v>39</v>
      </c>
      <c r="R6107" t="s">
        <v>32</v>
      </c>
      <c r="S6107" t="s">
        <v>33</v>
      </c>
      <c r="T6107" t="s">
        <v>23</v>
      </c>
      <c r="U6107" t="str">
        <f>IF(mba_decision_dataset[[#This Row],[Age]]&lt;25,"21-25",IF(mba_decision_dataset[[#This Row],[Age]]&gt;30,"31-35","25-30"))</f>
        <v>21-25</v>
      </c>
      <c r="V6107" t="str">
        <f>IF(mba_decision_dataset[[#This Row],[GRE/GMAT Score]]&lt;351,"250-350",IF(mba_decision_dataset[[#This Row],[GRE/GMAT Score]]&gt;645,"above 645","350-645"))</f>
        <v>250-350</v>
      </c>
      <c r="W6107" s="3">
        <f>(mba_decision_dataset[[#This Row],[Expected Post-MBA Salary]]-mba_decision_dataset[[#This Row],[Annual Salary (Before MBA)]])/mba_decision_dataset[[#This Row],[Annual Salary (Before MBA)]]</f>
        <v>0.1788436646052064</v>
      </c>
    </row>
    <row r="6108" spans="1:23" x14ac:dyDescent="0.4">
      <c r="A6108">
        <v>6107</v>
      </c>
      <c r="B6108">
        <v>33</v>
      </c>
      <c r="C6108" t="s">
        <v>34</v>
      </c>
      <c r="D6108" t="s">
        <v>41</v>
      </c>
      <c r="E6108">
        <v>2.1</v>
      </c>
      <c r="F6108">
        <v>7</v>
      </c>
      <c r="G6108" t="s">
        <v>36</v>
      </c>
      <c r="H6108">
        <v>110947</v>
      </c>
      <c r="I6108" t="s">
        <v>29</v>
      </c>
      <c r="J6108">
        <v>536</v>
      </c>
      <c r="K6108">
        <v>492</v>
      </c>
      <c r="L6108">
        <v>3.2</v>
      </c>
      <c r="M6108">
        <v>8.9</v>
      </c>
      <c r="N6108" t="s">
        <v>24</v>
      </c>
      <c r="O6108" t="s">
        <v>38</v>
      </c>
      <c r="P6108">
        <v>139961</v>
      </c>
      <c r="Q6108" t="s">
        <v>26</v>
      </c>
      <c r="R6108" t="s">
        <v>32</v>
      </c>
      <c r="S6108" t="s">
        <v>28</v>
      </c>
      <c r="T6108" t="s">
        <v>23</v>
      </c>
      <c r="U6108" t="str">
        <f>IF(mba_decision_dataset[[#This Row],[Age]]&lt;25,"21-25",IF(mba_decision_dataset[[#This Row],[Age]]&gt;30,"31-35","25-30"))</f>
        <v>31-35</v>
      </c>
      <c r="V6108" t="str">
        <f>IF(mba_decision_dataset[[#This Row],[GRE/GMAT Score]]&lt;351,"250-350",IF(mba_decision_dataset[[#This Row],[GRE/GMAT Score]]&gt;645,"above 645","350-645"))</f>
        <v>350-645</v>
      </c>
      <c r="W6108" s="3">
        <f>(mba_decision_dataset[[#This Row],[Expected Post-MBA Salary]]-mba_decision_dataset[[#This Row],[Annual Salary (Before MBA)]])/mba_decision_dataset[[#This Row],[Annual Salary (Before MBA)]]</f>
        <v>0.26151225359856506</v>
      </c>
    </row>
    <row r="6109" spans="1:23" x14ac:dyDescent="0.4">
      <c r="A6109">
        <v>6108</v>
      </c>
      <c r="B6109">
        <v>34</v>
      </c>
      <c r="C6109" t="s">
        <v>20</v>
      </c>
      <c r="D6109" t="s">
        <v>49</v>
      </c>
      <c r="E6109">
        <v>3.88</v>
      </c>
      <c r="F6109">
        <v>0</v>
      </c>
      <c r="G6109" t="s">
        <v>42</v>
      </c>
      <c r="H6109">
        <v>108674</v>
      </c>
      <c r="I6109" t="s">
        <v>29</v>
      </c>
      <c r="J6109">
        <v>340</v>
      </c>
      <c r="K6109">
        <v>38</v>
      </c>
      <c r="L6109">
        <v>6.2</v>
      </c>
      <c r="M6109">
        <v>5.8</v>
      </c>
      <c r="N6109" t="s">
        <v>47</v>
      </c>
      <c r="O6109" t="s">
        <v>46</v>
      </c>
      <c r="P6109">
        <v>114289</v>
      </c>
      <c r="Q6109" t="s">
        <v>39</v>
      </c>
      <c r="R6109" t="s">
        <v>27</v>
      </c>
      <c r="S6109" t="s">
        <v>28</v>
      </c>
      <c r="T6109" t="s">
        <v>29</v>
      </c>
      <c r="U6109" t="str">
        <f>IF(mba_decision_dataset[[#This Row],[Age]]&lt;25,"21-25",IF(mba_decision_dataset[[#This Row],[Age]]&gt;30,"31-35","25-30"))</f>
        <v>31-35</v>
      </c>
      <c r="V6109" t="str">
        <f>IF(mba_decision_dataset[[#This Row],[GRE/GMAT Score]]&lt;351,"250-350",IF(mba_decision_dataset[[#This Row],[GRE/GMAT Score]]&gt;645,"above 645","350-645"))</f>
        <v>250-350</v>
      </c>
      <c r="W6109" s="3">
        <f>(mba_decision_dataset[[#This Row],[Expected Post-MBA Salary]]-mba_decision_dataset[[#This Row],[Annual Salary (Before MBA)]])/mba_decision_dataset[[#This Row],[Annual Salary (Before MBA)]]</f>
        <v>5.1668292323830904E-2</v>
      </c>
    </row>
    <row r="6110" spans="1:23" x14ac:dyDescent="0.4">
      <c r="A6110">
        <v>6109</v>
      </c>
      <c r="B6110">
        <v>34</v>
      </c>
      <c r="C6110" t="s">
        <v>20</v>
      </c>
      <c r="D6110" t="s">
        <v>50</v>
      </c>
      <c r="E6110">
        <v>2.91</v>
      </c>
      <c r="F6110">
        <v>4</v>
      </c>
      <c r="G6110" t="s">
        <v>42</v>
      </c>
      <c r="H6110">
        <v>88505</v>
      </c>
      <c r="I6110" t="s">
        <v>23</v>
      </c>
      <c r="J6110">
        <v>644</v>
      </c>
      <c r="K6110">
        <v>179</v>
      </c>
      <c r="L6110">
        <v>9.6999999999999993</v>
      </c>
      <c r="M6110">
        <v>1.1000000000000001</v>
      </c>
      <c r="N6110" t="s">
        <v>45</v>
      </c>
      <c r="O6110" t="s">
        <v>43</v>
      </c>
      <c r="P6110">
        <v>138358</v>
      </c>
      <c r="Q6110" t="s">
        <v>26</v>
      </c>
      <c r="R6110" t="s">
        <v>40</v>
      </c>
      <c r="S6110" t="s">
        <v>28</v>
      </c>
      <c r="T6110" t="s">
        <v>23</v>
      </c>
      <c r="U6110" t="str">
        <f>IF(mba_decision_dataset[[#This Row],[Age]]&lt;25,"21-25",IF(mba_decision_dataset[[#This Row],[Age]]&gt;30,"31-35","25-30"))</f>
        <v>31-35</v>
      </c>
      <c r="V6110" t="str">
        <f>IF(mba_decision_dataset[[#This Row],[GRE/GMAT Score]]&lt;351,"250-350",IF(mba_decision_dataset[[#This Row],[GRE/GMAT Score]]&gt;645,"above 645","350-645"))</f>
        <v>350-645</v>
      </c>
      <c r="W6110" s="3">
        <f>(mba_decision_dataset[[#This Row],[Expected Post-MBA Salary]]-mba_decision_dataset[[#This Row],[Annual Salary (Before MBA)]])/mba_decision_dataset[[#This Row],[Annual Salary (Before MBA)]]</f>
        <v>0.56327891079600023</v>
      </c>
    </row>
    <row r="6111" spans="1:23" x14ac:dyDescent="0.4">
      <c r="A6111">
        <v>6110</v>
      </c>
      <c r="B6111">
        <v>22</v>
      </c>
      <c r="C6111" t="s">
        <v>20</v>
      </c>
      <c r="D6111" t="s">
        <v>41</v>
      </c>
      <c r="E6111">
        <v>3.35</v>
      </c>
      <c r="F6111">
        <v>8</v>
      </c>
      <c r="G6111" t="s">
        <v>36</v>
      </c>
      <c r="H6111">
        <v>40152</v>
      </c>
      <c r="I6111" t="s">
        <v>23</v>
      </c>
      <c r="J6111">
        <v>571</v>
      </c>
      <c r="K6111">
        <v>151</v>
      </c>
      <c r="L6111">
        <v>8.1</v>
      </c>
      <c r="M6111">
        <v>1.9</v>
      </c>
      <c r="N6111" t="s">
        <v>24</v>
      </c>
      <c r="O6111" t="s">
        <v>38</v>
      </c>
      <c r="P6111">
        <v>164379</v>
      </c>
      <c r="Q6111" t="s">
        <v>39</v>
      </c>
      <c r="R6111" t="s">
        <v>27</v>
      </c>
      <c r="S6111" t="s">
        <v>28</v>
      </c>
      <c r="T6111" t="s">
        <v>29</v>
      </c>
      <c r="U6111" t="str">
        <f>IF(mba_decision_dataset[[#This Row],[Age]]&lt;25,"21-25",IF(mba_decision_dataset[[#This Row],[Age]]&gt;30,"31-35","25-30"))</f>
        <v>21-25</v>
      </c>
      <c r="V6111" t="str">
        <f>IF(mba_decision_dataset[[#This Row],[GRE/GMAT Score]]&lt;351,"250-350",IF(mba_decision_dataset[[#This Row],[GRE/GMAT Score]]&gt;645,"above 645","350-645"))</f>
        <v>350-645</v>
      </c>
      <c r="W6111" s="3">
        <f>(mba_decision_dataset[[#This Row],[Expected Post-MBA Salary]]-mba_decision_dataset[[#This Row],[Annual Salary (Before MBA)]])/mba_decision_dataset[[#This Row],[Annual Salary (Before MBA)]]</f>
        <v>3.0939181111775254</v>
      </c>
    </row>
    <row r="6112" spans="1:23" x14ac:dyDescent="0.4">
      <c r="A6112">
        <v>6111</v>
      </c>
      <c r="B6112">
        <v>24</v>
      </c>
      <c r="C6112" t="s">
        <v>48</v>
      </c>
      <c r="D6112" t="s">
        <v>41</v>
      </c>
      <c r="E6112">
        <v>3.37</v>
      </c>
      <c r="F6112">
        <v>2</v>
      </c>
      <c r="G6112" t="s">
        <v>30</v>
      </c>
      <c r="H6112">
        <v>70144</v>
      </c>
      <c r="I6112" t="s">
        <v>23</v>
      </c>
      <c r="J6112">
        <v>693</v>
      </c>
      <c r="K6112">
        <v>144</v>
      </c>
      <c r="L6112">
        <v>5.5</v>
      </c>
      <c r="M6112">
        <v>1.9</v>
      </c>
      <c r="N6112" t="s">
        <v>47</v>
      </c>
      <c r="O6112" t="s">
        <v>25</v>
      </c>
      <c r="P6112">
        <v>199093</v>
      </c>
      <c r="Q6112" t="s">
        <v>26</v>
      </c>
      <c r="R6112" t="s">
        <v>32</v>
      </c>
      <c r="S6112" t="s">
        <v>28</v>
      </c>
      <c r="T6112" t="s">
        <v>29</v>
      </c>
      <c r="U6112" t="str">
        <f>IF(mba_decision_dataset[[#This Row],[Age]]&lt;25,"21-25",IF(mba_decision_dataset[[#This Row],[Age]]&gt;30,"31-35","25-30"))</f>
        <v>21-25</v>
      </c>
      <c r="V6112" t="str">
        <f>IF(mba_decision_dataset[[#This Row],[GRE/GMAT Score]]&lt;351,"250-350",IF(mba_decision_dataset[[#This Row],[GRE/GMAT Score]]&gt;645,"above 645","350-645"))</f>
        <v>above 645</v>
      </c>
      <c r="W6112" s="3">
        <f>(mba_decision_dataset[[#This Row],[Expected Post-MBA Salary]]-mba_decision_dataset[[#This Row],[Annual Salary (Before MBA)]])/mba_decision_dataset[[#This Row],[Annual Salary (Before MBA)]]</f>
        <v>1.838346829379562</v>
      </c>
    </row>
    <row r="6113" spans="1:23" x14ac:dyDescent="0.4">
      <c r="A6113">
        <v>6112</v>
      </c>
      <c r="B6113">
        <v>22</v>
      </c>
      <c r="C6113" t="s">
        <v>34</v>
      </c>
      <c r="D6113" t="s">
        <v>49</v>
      </c>
      <c r="E6113">
        <v>3.75</v>
      </c>
      <c r="F6113">
        <v>5</v>
      </c>
      <c r="G6113" t="s">
        <v>38</v>
      </c>
      <c r="H6113">
        <v>34156</v>
      </c>
      <c r="I6113" t="s">
        <v>29</v>
      </c>
      <c r="J6113">
        <v>280</v>
      </c>
      <c r="K6113">
        <v>46</v>
      </c>
      <c r="L6113">
        <v>6.2</v>
      </c>
      <c r="M6113">
        <v>7.5</v>
      </c>
      <c r="N6113" t="s">
        <v>37</v>
      </c>
      <c r="O6113" t="s">
        <v>31</v>
      </c>
      <c r="P6113">
        <v>105105</v>
      </c>
      <c r="Q6113" t="s">
        <v>26</v>
      </c>
      <c r="R6113" t="s">
        <v>27</v>
      </c>
      <c r="S6113" t="s">
        <v>33</v>
      </c>
      <c r="T6113" t="s">
        <v>29</v>
      </c>
      <c r="U6113" t="str">
        <f>IF(mba_decision_dataset[[#This Row],[Age]]&lt;25,"21-25",IF(mba_decision_dataset[[#This Row],[Age]]&gt;30,"31-35","25-30"))</f>
        <v>21-25</v>
      </c>
      <c r="V6113" t="str">
        <f>IF(mba_decision_dataset[[#This Row],[GRE/GMAT Score]]&lt;351,"250-350",IF(mba_decision_dataset[[#This Row],[GRE/GMAT Score]]&gt;645,"above 645","350-645"))</f>
        <v>250-350</v>
      </c>
      <c r="W6113" s="3">
        <f>(mba_decision_dataset[[#This Row],[Expected Post-MBA Salary]]-mba_decision_dataset[[#This Row],[Annual Salary (Before MBA)]])/mba_decision_dataset[[#This Row],[Annual Salary (Before MBA)]]</f>
        <v>2.0772045907014873</v>
      </c>
    </row>
    <row r="6114" spans="1:23" x14ac:dyDescent="0.4">
      <c r="A6114">
        <v>6113</v>
      </c>
      <c r="B6114">
        <v>21</v>
      </c>
      <c r="C6114" t="s">
        <v>20</v>
      </c>
      <c r="D6114" t="s">
        <v>35</v>
      </c>
      <c r="E6114">
        <v>3.33</v>
      </c>
      <c r="F6114">
        <v>9</v>
      </c>
      <c r="G6114" t="s">
        <v>30</v>
      </c>
      <c r="H6114">
        <v>67121</v>
      </c>
      <c r="I6114" t="s">
        <v>29</v>
      </c>
      <c r="J6114">
        <v>427</v>
      </c>
      <c r="K6114">
        <v>216</v>
      </c>
      <c r="L6114">
        <v>6.2</v>
      </c>
      <c r="M6114">
        <v>8.6999999999999993</v>
      </c>
      <c r="N6114" t="s">
        <v>47</v>
      </c>
      <c r="O6114" t="s">
        <v>43</v>
      </c>
      <c r="P6114">
        <v>164415</v>
      </c>
      <c r="Q6114" t="s">
        <v>39</v>
      </c>
      <c r="R6114" t="s">
        <v>40</v>
      </c>
      <c r="S6114" t="s">
        <v>33</v>
      </c>
      <c r="T6114" t="s">
        <v>29</v>
      </c>
      <c r="U6114" t="str">
        <f>IF(mba_decision_dataset[[#This Row],[Age]]&lt;25,"21-25",IF(mba_decision_dataset[[#This Row],[Age]]&gt;30,"31-35","25-30"))</f>
        <v>21-25</v>
      </c>
      <c r="V6114" t="str">
        <f>IF(mba_decision_dataset[[#This Row],[GRE/GMAT Score]]&lt;351,"250-350",IF(mba_decision_dataset[[#This Row],[GRE/GMAT Score]]&gt;645,"above 645","350-645"))</f>
        <v>350-645</v>
      </c>
      <c r="W6114" s="3">
        <f>(mba_decision_dataset[[#This Row],[Expected Post-MBA Salary]]-mba_decision_dataset[[#This Row],[Annual Salary (Before MBA)]])/mba_decision_dataset[[#This Row],[Annual Salary (Before MBA)]]</f>
        <v>1.4495314432144932</v>
      </c>
    </row>
    <row r="6115" spans="1:23" x14ac:dyDescent="0.4">
      <c r="A6115">
        <v>6114</v>
      </c>
      <c r="B6115">
        <v>27</v>
      </c>
      <c r="C6115" t="s">
        <v>20</v>
      </c>
      <c r="D6115" t="s">
        <v>41</v>
      </c>
      <c r="E6115">
        <v>3.12</v>
      </c>
      <c r="F6115">
        <v>5</v>
      </c>
      <c r="G6115" t="s">
        <v>22</v>
      </c>
      <c r="H6115">
        <v>105964</v>
      </c>
      <c r="I6115" t="s">
        <v>23</v>
      </c>
      <c r="J6115">
        <v>565</v>
      </c>
      <c r="K6115">
        <v>428</v>
      </c>
      <c r="L6115">
        <v>7.3</v>
      </c>
      <c r="M6115">
        <v>5.7</v>
      </c>
      <c r="N6115" t="s">
        <v>24</v>
      </c>
      <c r="O6115" t="s">
        <v>46</v>
      </c>
      <c r="P6115">
        <v>191768</v>
      </c>
      <c r="Q6115" t="s">
        <v>26</v>
      </c>
      <c r="R6115" t="s">
        <v>27</v>
      </c>
      <c r="S6115" t="s">
        <v>28</v>
      </c>
      <c r="T6115" t="s">
        <v>23</v>
      </c>
      <c r="U6115" t="str">
        <f>IF(mba_decision_dataset[[#This Row],[Age]]&lt;25,"21-25",IF(mba_decision_dataset[[#This Row],[Age]]&gt;30,"31-35","25-30"))</f>
        <v>25-30</v>
      </c>
      <c r="V6115" t="str">
        <f>IF(mba_decision_dataset[[#This Row],[GRE/GMAT Score]]&lt;351,"250-350",IF(mba_decision_dataset[[#This Row],[GRE/GMAT Score]]&gt;645,"above 645","350-645"))</f>
        <v>350-645</v>
      </c>
      <c r="W6115" s="3">
        <f>(mba_decision_dataset[[#This Row],[Expected Post-MBA Salary]]-mba_decision_dataset[[#This Row],[Annual Salary (Before MBA)]])/mba_decision_dataset[[#This Row],[Annual Salary (Before MBA)]]</f>
        <v>0.80974670642859836</v>
      </c>
    </row>
    <row r="6116" spans="1:23" x14ac:dyDescent="0.4">
      <c r="A6116">
        <v>6115</v>
      </c>
      <c r="B6116">
        <v>31</v>
      </c>
      <c r="C6116" t="s">
        <v>20</v>
      </c>
      <c r="D6116" t="s">
        <v>35</v>
      </c>
      <c r="E6116">
        <v>3.42</v>
      </c>
      <c r="F6116">
        <v>5</v>
      </c>
      <c r="G6116" t="s">
        <v>30</v>
      </c>
      <c r="H6116">
        <v>32383</v>
      </c>
      <c r="I6116" t="s">
        <v>29</v>
      </c>
      <c r="J6116">
        <v>317</v>
      </c>
      <c r="K6116">
        <v>114</v>
      </c>
      <c r="L6116">
        <v>4</v>
      </c>
      <c r="M6116">
        <v>8.6999999999999993</v>
      </c>
      <c r="N6116" t="s">
        <v>24</v>
      </c>
      <c r="O6116" t="s">
        <v>43</v>
      </c>
      <c r="P6116">
        <v>154127</v>
      </c>
      <c r="Q6116" t="s">
        <v>39</v>
      </c>
      <c r="R6116" t="s">
        <v>27</v>
      </c>
      <c r="S6116" t="s">
        <v>28</v>
      </c>
      <c r="T6116" t="s">
        <v>29</v>
      </c>
      <c r="U6116" t="str">
        <f>IF(mba_decision_dataset[[#This Row],[Age]]&lt;25,"21-25",IF(mba_decision_dataset[[#This Row],[Age]]&gt;30,"31-35","25-30"))</f>
        <v>31-35</v>
      </c>
      <c r="V6116" t="str">
        <f>IF(mba_decision_dataset[[#This Row],[GRE/GMAT Score]]&lt;351,"250-350",IF(mba_decision_dataset[[#This Row],[GRE/GMAT Score]]&gt;645,"above 645","350-645"))</f>
        <v>250-350</v>
      </c>
      <c r="W6116" s="3">
        <f>(mba_decision_dataset[[#This Row],[Expected Post-MBA Salary]]-mba_decision_dataset[[#This Row],[Annual Salary (Before MBA)]])/mba_decision_dataset[[#This Row],[Annual Salary (Before MBA)]]</f>
        <v>3.7595034431646233</v>
      </c>
    </row>
    <row r="6117" spans="1:23" x14ac:dyDescent="0.4">
      <c r="A6117">
        <v>6116</v>
      </c>
      <c r="B6117">
        <v>31</v>
      </c>
      <c r="C6117" t="s">
        <v>34</v>
      </c>
      <c r="D6117" t="s">
        <v>21</v>
      </c>
      <c r="E6117">
        <v>3.5</v>
      </c>
      <c r="F6117">
        <v>3</v>
      </c>
      <c r="G6117" t="s">
        <v>30</v>
      </c>
      <c r="H6117">
        <v>57248</v>
      </c>
      <c r="I6117" t="s">
        <v>29</v>
      </c>
      <c r="J6117">
        <v>791</v>
      </c>
      <c r="K6117">
        <v>208</v>
      </c>
      <c r="L6117">
        <v>7.1</v>
      </c>
      <c r="M6117">
        <v>4.3</v>
      </c>
      <c r="N6117" t="s">
        <v>47</v>
      </c>
      <c r="O6117" t="s">
        <v>38</v>
      </c>
      <c r="P6117">
        <v>117748</v>
      </c>
      <c r="Q6117" t="s">
        <v>39</v>
      </c>
      <c r="R6117" t="s">
        <v>40</v>
      </c>
      <c r="S6117" t="s">
        <v>33</v>
      </c>
      <c r="T6117" t="s">
        <v>23</v>
      </c>
      <c r="U6117" t="str">
        <f>IF(mba_decision_dataset[[#This Row],[Age]]&lt;25,"21-25",IF(mba_decision_dataset[[#This Row],[Age]]&gt;30,"31-35","25-30"))</f>
        <v>31-35</v>
      </c>
      <c r="V6117" t="str">
        <f>IF(mba_decision_dataset[[#This Row],[GRE/GMAT Score]]&lt;351,"250-350",IF(mba_decision_dataset[[#This Row],[GRE/GMAT Score]]&gt;645,"above 645","350-645"))</f>
        <v>above 645</v>
      </c>
      <c r="W6117" s="3">
        <f>(mba_decision_dataset[[#This Row],[Expected Post-MBA Salary]]-mba_decision_dataset[[#This Row],[Annual Salary (Before MBA)]])/mba_decision_dataset[[#This Row],[Annual Salary (Before MBA)]]</f>
        <v>1.056805477920626</v>
      </c>
    </row>
    <row r="6118" spans="1:23" x14ac:dyDescent="0.4">
      <c r="A6118">
        <v>6117</v>
      </c>
      <c r="B6118">
        <v>32</v>
      </c>
      <c r="C6118" t="s">
        <v>34</v>
      </c>
      <c r="D6118" t="s">
        <v>21</v>
      </c>
      <c r="E6118">
        <v>2.37</v>
      </c>
      <c r="F6118">
        <v>6</v>
      </c>
      <c r="G6118" t="s">
        <v>22</v>
      </c>
      <c r="H6118">
        <v>110922</v>
      </c>
      <c r="I6118" t="s">
        <v>23</v>
      </c>
      <c r="J6118">
        <v>316</v>
      </c>
      <c r="K6118">
        <v>433</v>
      </c>
      <c r="L6118">
        <v>3.3</v>
      </c>
      <c r="M6118">
        <v>1.9</v>
      </c>
      <c r="N6118" t="s">
        <v>47</v>
      </c>
      <c r="O6118" t="s">
        <v>25</v>
      </c>
      <c r="P6118">
        <v>114670</v>
      </c>
      <c r="Q6118" t="s">
        <v>26</v>
      </c>
      <c r="R6118" t="s">
        <v>27</v>
      </c>
      <c r="S6118" t="s">
        <v>28</v>
      </c>
      <c r="T6118" t="s">
        <v>23</v>
      </c>
      <c r="U6118" t="str">
        <f>IF(mba_decision_dataset[[#This Row],[Age]]&lt;25,"21-25",IF(mba_decision_dataset[[#This Row],[Age]]&gt;30,"31-35","25-30"))</f>
        <v>31-35</v>
      </c>
      <c r="V6118" t="str">
        <f>IF(mba_decision_dataset[[#This Row],[GRE/GMAT Score]]&lt;351,"250-350",IF(mba_decision_dataset[[#This Row],[GRE/GMAT Score]]&gt;645,"above 645","350-645"))</f>
        <v>250-350</v>
      </c>
      <c r="W6118" s="3">
        <f>(mba_decision_dataset[[#This Row],[Expected Post-MBA Salary]]-mba_decision_dataset[[#This Row],[Annual Salary (Before MBA)]])/mba_decision_dataset[[#This Row],[Annual Salary (Before MBA)]]</f>
        <v>3.378950974558699E-2</v>
      </c>
    </row>
    <row r="6119" spans="1:23" x14ac:dyDescent="0.4">
      <c r="A6119">
        <v>6118</v>
      </c>
      <c r="B6119">
        <v>28</v>
      </c>
      <c r="C6119" t="s">
        <v>20</v>
      </c>
      <c r="D6119" t="s">
        <v>49</v>
      </c>
      <c r="E6119">
        <v>2.2200000000000002</v>
      </c>
      <c r="F6119">
        <v>2</v>
      </c>
      <c r="G6119" t="s">
        <v>38</v>
      </c>
      <c r="H6119">
        <v>60714</v>
      </c>
      <c r="I6119" t="s">
        <v>23</v>
      </c>
      <c r="J6119">
        <v>435</v>
      </c>
      <c r="K6119">
        <v>400</v>
      </c>
      <c r="L6119">
        <v>8.1999999999999993</v>
      </c>
      <c r="M6119">
        <v>3.3</v>
      </c>
      <c r="N6119" t="s">
        <v>24</v>
      </c>
      <c r="O6119" t="s">
        <v>25</v>
      </c>
      <c r="P6119">
        <v>110520</v>
      </c>
      <c r="Q6119" t="s">
        <v>26</v>
      </c>
      <c r="R6119" t="s">
        <v>32</v>
      </c>
      <c r="S6119" t="s">
        <v>28</v>
      </c>
      <c r="T6119" t="s">
        <v>23</v>
      </c>
      <c r="U6119" t="str">
        <f>IF(mba_decision_dataset[[#This Row],[Age]]&lt;25,"21-25",IF(mba_decision_dataset[[#This Row],[Age]]&gt;30,"31-35","25-30"))</f>
        <v>25-30</v>
      </c>
      <c r="V6119" t="str">
        <f>IF(mba_decision_dataset[[#This Row],[GRE/GMAT Score]]&lt;351,"250-350",IF(mba_decision_dataset[[#This Row],[GRE/GMAT Score]]&gt;645,"above 645","350-645"))</f>
        <v>350-645</v>
      </c>
      <c r="W6119" s="3">
        <f>(mba_decision_dataset[[#This Row],[Expected Post-MBA Salary]]-mba_decision_dataset[[#This Row],[Annual Salary (Before MBA)]])/mba_decision_dataset[[#This Row],[Annual Salary (Before MBA)]]</f>
        <v>0.82033797806107323</v>
      </c>
    </row>
    <row r="6120" spans="1:23" x14ac:dyDescent="0.4">
      <c r="A6120">
        <v>6119</v>
      </c>
      <c r="B6120">
        <v>26</v>
      </c>
      <c r="C6120" t="s">
        <v>34</v>
      </c>
      <c r="D6120" t="s">
        <v>21</v>
      </c>
      <c r="E6120">
        <v>2.15</v>
      </c>
      <c r="F6120">
        <v>5</v>
      </c>
      <c r="G6120" t="s">
        <v>36</v>
      </c>
      <c r="H6120">
        <v>33072</v>
      </c>
      <c r="I6120" t="s">
        <v>29</v>
      </c>
      <c r="J6120">
        <v>326</v>
      </c>
      <c r="K6120">
        <v>267</v>
      </c>
      <c r="L6120">
        <v>9.5</v>
      </c>
      <c r="M6120">
        <v>2.1</v>
      </c>
      <c r="N6120" t="s">
        <v>24</v>
      </c>
      <c r="O6120" t="s">
        <v>46</v>
      </c>
      <c r="P6120">
        <v>179711</v>
      </c>
      <c r="Q6120" t="s">
        <v>39</v>
      </c>
      <c r="R6120" t="s">
        <v>32</v>
      </c>
      <c r="S6120" t="s">
        <v>33</v>
      </c>
      <c r="T6120" t="s">
        <v>29</v>
      </c>
      <c r="U6120" t="str">
        <f>IF(mba_decision_dataset[[#This Row],[Age]]&lt;25,"21-25",IF(mba_decision_dataset[[#This Row],[Age]]&gt;30,"31-35","25-30"))</f>
        <v>25-30</v>
      </c>
      <c r="V6120" t="str">
        <f>IF(mba_decision_dataset[[#This Row],[GRE/GMAT Score]]&lt;351,"250-350",IF(mba_decision_dataset[[#This Row],[GRE/GMAT Score]]&gt;645,"above 645","350-645"))</f>
        <v>250-350</v>
      </c>
      <c r="W6120" s="3">
        <f>(mba_decision_dataset[[#This Row],[Expected Post-MBA Salary]]-mba_decision_dataset[[#This Row],[Annual Salary (Before MBA)]])/mba_decision_dataset[[#This Row],[Annual Salary (Before MBA)]]</f>
        <v>4.4339320270924043</v>
      </c>
    </row>
    <row r="6121" spans="1:23" x14ac:dyDescent="0.4">
      <c r="A6121">
        <v>6120</v>
      </c>
      <c r="B6121">
        <v>24</v>
      </c>
      <c r="C6121" t="s">
        <v>20</v>
      </c>
      <c r="D6121" t="s">
        <v>49</v>
      </c>
      <c r="E6121">
        <v>2.75</v>
      </c>
      <c r="F6121">
        <v>9</v>
      </c>
      <c r="G6121" t="s">
        <v>30</v>
      </c>
      <c r="H6121">
        <v>53194</v>
      </c>
      <c r="I6121" t="s">
        <v>29</v>
      </c>
      <c r="J6121">
        <v>430</v>
      </c>
      <c r="K6121">
        <v>410</v>
      </c>
      <c r="L6121">
        <v>6</v>
      </c>
      <c r="M6121">
        <v>9</v>
      </c>
      <c r="N6121" t="s">
        <v>45</v>
      </c>
      <c r="O6121" t="s">
        <v>43</v>
      </c>
      <c r="P6121">
        <v>76498</v>
      </c>
      <c r="Q6121" t="s">
        <v>26</v>
      </c>
      <c r="R6121" t="s">
        <v>44</v>
      </c>
      <c r="S6121" t="s">
        <v>33</v>
      </c>
      <c r="T6121" t="s">
        <v>23</v>
      </c>
      <c r="U6121" t="str">
        <f>IF(mba_decision_dataset[[#This Row],[Age]]&lt;25,"21-25",IF(mba_decision_dataset[[#This Row],[Age]]&gt;30,"31-35","25-30"))</f>
        <v>21-25</v>
      </c>
      <c r="V6121" t="str">
        <f>IF(mba_decision_dataset[[#This Row],[GRE/GMAT Score]]&lt;351,"250-350",IF(mba_decision_dataset[[#This Row],[GRE/GMAT Score]]&gt;645,"above 645","350-645"))</f>
        <v>350-645</v>
      </c>
      <c r="W6121" s="3">
        <f>(mba_decision_dataset[[#This Row],[Expected Post-MBA Salary]]-mba_decision_dataset[[#This Row],[Annual Salary (Before MBA)]])/mba_decision_dataset[[#This Row],[Annual Salary (Before MBA)]]</f>
        <v>0.43809452193856452</v>
      </c>
    </row>
    <row r="6122" spans="1:23" x14ac:dyDescent="0.4">
      <c r="A6122">
        <v>6121</v>
      </c>
      <c r="B6122">
        <v>34</v>
      </c>
      <c r="C6122" t="s">
        <v>34</v>
      </c>
      <c r="D6122" t="s">
        <v>49</v>
      </c>
      <c r="E6122">
        <v>3</v>
      </c>
      <c r="F6122">
        <v>4</v>
      </c>
      <c r="G6122" t="s">
        <v>38</v>
      </c>
      <c r="H6122">
        <v>89471</v>
      </c>
      <c r="I6122" t="s">
        <v>23</v>
      </c>
      <c r="J6122">
        <v>775</v>
      </c>
      <c r="K6122">
        <v>464</v>
      </c>
      <c r="L6122">
        <v>1.6</v>
      </c>
      <c r="M6122">
        <v>3.2</v>
      </c>
      <c r="N6122" t="s">
        <v>45</v>
      </c>
      <c r="O6122" t="s">
        <v>46</v>
      </c>
      <c r="P6122">
        <v>195593</v>
      </c>
      <c r="Q6122" t="s">
        <v>39</v>
      </c>
      <c r="R6122" t="s">
        <v>27</v>
      </c>
      <c r="S6122" t="s">
        <v>33</v>
      </c>
      <c r="T6122" t="s">
        <v>29</v>
      </c>
      <c r="U6122" t="str">
        <f>IF(mba_decision_dataset[[#This Row],[Age]]&lt;25,"21-25",IF(mba_decision_dataset[[#This Row],[Age]]&gt;30,"31-35","25-30"))</f>
        <v>31-35</v>
      </c>
      <c r="V6122" t="str">
        <f>IF(mba_decision_dataset[[#This Row],[GRE/GMAT Score]]&lt;351,"250-350",IF(mba_decision_dataset[[#This Row],[GRE/GMAT Score]]&gt;645,"above 645","350-645"))</f>
        <v>above 645</v>
      </c>
      <c r="W6122" s="3">
        <f>(mba_decision_dataset[[#This Row],[Expected Post-MBA Salary]]-mba_decision_dataset[[#This Row],[Annual Salary (Before MBA)]])/mba_decision_dataset[[#This Row],[Annual Salary (Before MBA)]]</f>
        <v>1.1861049949145532</v>
      </c>
    </row>
    <row r="6123" spans="1:23" x14ac:dyDescent="0.4">
      <c r="A6123">
        <v>6122</v>
      </c>
      <c r="B6123">
        <v>26</v>
      </c>
      <c r="C6123" t="s">
        <v>34</v>
      </c>
      <c r="D6123" t="s">
        <v>35</v>
      </c>
      <c r="E6123">
        <v>3.23</v>
      </c>
      <c r="F6123">
        <v>2</v>
      </c>
      <c r="G6123" t="s">
        <v>22</v>
      </c>
      <c r="H6123">
        <v>69483</v>
      </c>
      <c r="I6123" t="s">
        <v>23</v>
      </c>
      <c r="J6123">
        <v>387</v>
      </c>
      <c r="K6123">
        <v>233</v>
      </c>
      <c r="L6123">
        <v>7.4</v>
      </c>
      <c r="M6123">
        <v>7.8</v>
      </c>
      <c r="N6123" t="s">
        <v>37</v>
      </c>
      <c r="O6123" t="s">
        <v>38</v>
      </c>
      <c r="P6123">
        <v>76474</v>
      </c>
      <c r="Q6123" t="s">
        <v>39</v>
      </c>
      <c r="R6123" t="s">
        <v>44</v>
      </c>
      <c r="S6123" t="s">
        <v>33</v>
      </c>
      <c r="T6123" t="s">
        <v>29</v>
      </c>
      <c r="U6123" t="str">
        <f>IF(mba_decision_dataset[[#This Row],[Age]]&lt;25,"21-25",IF(mba_decision_dataset[[#This Row],[Age]]&gt;30,"31-35","25-30"))</f>
        <v>25-30</v>
      </c>
      <c r="V6123" t="str">
        <f>IF(mba_decision_dataset[[#This Row],[GRE/GMAT Score]]&lt;351,"250-350",IF(mba_decision_dataset[[#This Row],[GRE/GMAT Score]]&gt;645,"above 645","350-645"))</f>
        <v>350-645</v>
      </c>
      <c r="W6123" s="3">
        <f>(mba_decision_dataset[[#This Row],[Expected Post-MBA Salary]]-mba_decision_dataset[[#This Row],[Annual Salary (Before MBA)]])/mba_decision_dataset[[#This Row],[Annual Salary (Before MBA)]]</f>
        <v>0.10061453880805377</v>
      </c>
    </row>
    <row r="6124" spans="1:23" x14ac:dyDescent="0.4">
      <c r="A6124">
        <v>6123</v>
      </c>
      <c r="B6124">
        <v>23</v>
      </c>
      <c r="C6124" t="s">
        <v>20</v>
      </c>
      <c r="D6124" t="s">
        <v>35</v>
      </c>
      <c r="E6124">
        <v>3.92</v>
      </c>
      <c r="F6124">
        <v>1</v>
      </c>
      <c r="G6124" t="s">
        <v>38</v>
      </c>
      <c r="H6124">
        <v>105572</v>
      </c>
      <c r="I6124" t="s">
        <v>29</v>
      </c>
      <c r="J6124">
        <v>711</v>
      </c>
      <c r="K6124">
        <v>15</v>
      </c>
      <c r="L6124">
        <v>9.3000000000000007</v>
      </c>
      <c r="M6124">
        <v>1.6</v>
      </c>
      <c r="N6124" t="s">
        <v>24</v>
      </c>
      <c r="O6124" t="s">
        <v>43</v>
      </c>
      <c r="P6124">
        <v>177252</v>
      </c>
      <c r="Q6124" t="s">
        <v>26</v>
      </c>
      <c r="R6124" t="s">
        <v>40</v>
      </c>
      <c r="S6124" t="s">
        <v>28</v>
      </c>
      <c r="T6124" t="s">
        <v>23</v>
      </c>
      <c r="U6124" t="str">
        <f>IF(mba_decision_dataset[[#This Row],[Age]]&lt;25,"21-25",IF(mba_decision_dataset[[#This Row],[Age]]&gt;30,"31-35","25-30"))</f>
        <v>21-25</v>
      </c>
      <c r="V6124" t="str">
        <f>IF(mba_decision_dataset[[#This Row],[GRE/GMAT Score]]&lt;351,"250-350",IF(mba_decision_dataset[[#This Row],[GRE/GMAT Score]]&gt;645,"above 645","350-645"))</f>
        <v>above 645</v>
      </c>
      <c r="W6124" s="3">
        <f>(mba_decision_dataset[[#This Row],[Expected Post-MBA Salary]]-mba_decision_dataset[[#This Row],[Annual Salary (Before MBA)]])/mba_decision_dataset[[#This Row],[Annual Salary (Before MBA)]]</f>
        <v>0.67896790815746599</v>
      </c>
    </row>
    <row r="6125" spans="1:23" x14ac:dyDescent="0.4">
      <c r="A6125">
        <v>6124</v>
      </c>
      <c r="B6125">
        <v>32</v>
      </c>
      <c r="C6125" t="s">
        <v>34</v>
      </c>
      <c r="D6125" t="s">
        <v>21</v>
      </c>
      <c r="E6125">
        <v>2.66</v>
      </c>
      <c r="F6125">
        <v>0</v>
      </c>
      <c r="G6125" t="s">
        <v>30</v>
      </c>
      <c r="H6125">
        <v>101203</v>
      </c>
      <c r="I6125" t="s">
        <v>29</v>
      </c>
      <c r="J6125">
        <v>423</v>
      </c>
      <c r="K6125">
        <v>186</v>
      </c>
      <c r="L6125">
        <v>9.5</v>
      </c>
      <c r="M6125">
        <v>8</v>
      </c>
      <c r="N6125" t="s">
        <v>45</v>
      </c>
      <c r="O6125" t="s">
        <v>25</v>
      </c>
      <c r="P6125">
        <v>148532</v>
      </c>
      <c r="Q6125" t="s">
        <v>39</v>
      </c>
      <c r="R6125" t="s">
        <v>27</v>
      </c>
      <c r="S6125" t="s">
        <v>28</v>
      </c>
      <c r="T6125" t="s">
        <v>29</v>
      </c>
      <c r="U6125" t="str">
        <f>IF(mba_decision_dataset[[#This Row],[Age]]&lt;25,"21-25",IF(mba_decision_dataset[[#This Row],[Age]]&gt;30,"31-35","25-30"))</f>
        <v>31-35</v>
      </c>
      <c r="V6125" t="str">
        <f>IF(mba_decision_dataset[[#This Row],[GRE/GMAT Score]]&lt;351,"250-350",IF(mba_decision_dataset[[#This Row],[GRE/GMAT Score]]&gt;645,"above 645","350-645"))</f>
        <v>350-645</v>
      </c>
      <c r="W6125" s="3">
        <f>(mba_decision_dataset[[#This Row],[Expected Post-MBA Salary]]-mba_decision_dataset[[#This Row],[Annual Salary (Before MBA)]])/mba_decision_dataset[[#This Row],[Annual Salary (Before MBA)]]</f>
        <v>0.46766400205527503</v>
      </c>
    </row>
    <row r="6126" spans="1:23" x14ac:dyDescent="0.4">
      <c r="A6126">
        <v>6125</v>
      </c>
      <c r="B6126">
        <v>28</v>
      </c>
      <c r="C6126" t="s">
        <v>34</v>
      </c>
      <c r="D6126" t="s">
        <v>35</v>
      </c>
      <c r="E6126">
        <v>3.52</v>
      </c>
      <c r="F6126">
        <v>7</v>
      </c>
      <c r="G6126" t="s">
        <v>36</v>
      </c>
      <c r="H6126">
        <v>111303</v>
      </c>
      <c r="I6126" t="s">
        <v>23</v>
      </c>
      <c r="J6126">
        <v>542</v>
      </c>
      <c r="K6126">
        <v>338</v>
      </c>
      <c r="L6126">
        <v>9.1999999999999993</v>
      </c>
      <c r="M6126">
        <v>1.8</v>
      </c>
      <c r="N6126" t="s">
        <v>37</v>
      </c>
      <c r="O6126" t="s">
        <v>46</v>
      </c>
      <c r="P6126">
        <v>64566</v>
      </c>
      <c r="Q6126" t="s">
        <v>39</v>
      </c>
      <c r="R6126" t="s">
        <v>44</v>
      </c>
      <c r="S6126" t="s">
        <v>33</v>
      </c>
      <c r="T6126" t="s">
        <v>29</v>
      </c>
      <c r="U6126" t="str">
        <f>IF(mba_decision_dataset[[#This Row],[Age]]&lt;25,"21-25",IF(mba_decision_dataset[[#This Row],[Age]]&gt;30,"31-35","25-30"))</f>
        <v>25-30</v>
      </c>
      <c r="V6126" t="str">
        <f>IF(mba_decision_dataset[[#This Row],[GRE/GMAT Score]]&lt;351,"250-350",IF(mba_decision_dataset[[#This Row],[GRE/GMAT Score]]&gt;645,"above 645","350-645"))</f>
        <v>350-645</v>
      </c>
      <c r="W6126" s="3">
        <f>(mba_decision_dataset[[#This Row],[Expected Post-MBA Salary]]-mba_decision_dataset[[#This Row],[Annual Salary (Before MBA)]])/mba_decision_dataset[[#This Row],[Annual Salary (Before MBA)]]</f>
        <v>-0.41990781919624809</v>
      </c>
    </row>
    <row r="6127" spans="1:23" x14ac:dyDescent="0.4">
      <c r="A6127">
        <v>6126</v>
      </c>
      <c r="B6127">
        <v>30</v>
      </c>
      <c r="C6127" t="s">
        <v>20</v>
      </c>
      <c r="D6127" t="s">
        <v>41</v>
      </c>
      <c r="E6127">
        <v>3.06</v>
      </c>
      <c r="F6127">
        <v>0</v>
      </c>
      <c r="G6127" t="s">
        <v>22</v>
      </c>
      <c r="H6127">
        <v>41042</v>
      </c>
      <c r="I6127" t="s">
        <v>23</v>
      </c>
      <c r="J6127">
        <v>636</v>
      </c>
      <c r="K6127">
        <v>360</v>
      </c>
      <c r="L6127">
        <v>6.1</v>
      </c>
      <c r="M6127">
        <v>9.5</v>
      </c>
      <c r="N6127" t="s">
        <v>45</v>
      </c>
      <c r="O6127" t="s">
        <v>43</v>
      </c>
      <c r="P6127">
        <v>69317</v>
      </c>
      <c r="Q6127" t="s">
        <v>26</v>
      </c>
      <c r="R6127" t="s">
        <v>27</v>
      </c>
      <c r="S6127" t="s">
        <v>33</v>
      </c>
      <c r="T6127" t="s">
        <v>23</v>
      </c>
      <c r="U6127" t="str">
        <f>IF(mba_decision_dataset[[#This Row],[Age]]&lt;25,"21-25",IF(mba_decision_dataset[[#This Row],[Age]]&gt;30,"31-35","25-30"))</f>
        <v>25-30</v>
      </c>
      <c r="V6127" t="str">
        <f>IF(mba_decision_dataset[[#This Row],[GRE/GMAT Score]]&lt;351,"250-350",IF(mba_decision_dataset[[#This Row],[GRE/GMAT Score]]&gt;645,"above 645","350-645"))</f>
        <v>350-645</v>
      </c>
      <c r="W6127" s="3">
        <f>(mba_decision_dataset[[#This Row],[Expected Post-MBA Salary]]-mba_decision_dataset[[#This Row],[Annual Salary (Before MBA)]])/mba_decision_dataset[[#This Row],[Annual Salary (Before MBA)]]</f>
        <v>0.68892841479460065</v>
      </c>
    </row>
    <row r="6128" spans="1:23" x14ac:dyDescent="0.4">
      <c r="A6128">
        <v>6127</v>
      </c>
      <c r="B6128">
        <v>34</v>
      </c>
      <c r="C6128" t="s">
        <v>20</v>
      </c>
      <c r="D6128" t="s">
        <v>50</v>
      </c>
      <c r="E6128">
        <v>2.44</v>
      </c>
      <c r="F6128">
        <v>4</v>
      </c>
      <c r="G6128" t="s">
        <v>22</v>
      </c>
      <c r="H6128">
        <v>103104</v>
      </c>
      <c r="I6128" t="s">
        <v>29</v>
      </c>
      <c r="J6128">
        <v>652</v>
      </c>
      <c r="K6128">
        <v>18</v>
      </c>
      <c r="L6128">
        <v>9.3000000000000007</v>
      </c>
      <c r="M6128">
        <v>6.8</v>
      </c>
      <c r="N6128" t="s">
        <v>45</v>
      </c>
      <c r="O6128" t="s">
        <v>31</v>
      </c>
      <c r="P6128">
        <v>71464</v>
      </c>
      <c r="Q6128" t="s">
        <v>26</v>
      </c>
      <c r="R6128" t="s">
        <v>44</v>
      </c>
      <c r="S6128" t="s">
        <v>33</v>
      </c>
      <c r="T6128" t="s">
        <v>23</v>
      </c>
      <c r="U6128" t="str">
        <f>IF(mba_decision_dataset[[#This Row],[Age]]&lt;25,"21-25",IF(mba_decision_dataset[[#This Row],[Age]]&gt;30,"31-35","25-30"))</f>
        <v>31-35</v>
      </c>
      <c r="V6128" t="str">
        <f>IF(mba_decision_dataset[[#This Row],[GRE/GMAT Score]]&lt;351,"250-350",IF(mba_decision_dataset[[#This Row],[GRE/GMAT Score]]&gt;645,"above 645","350-645"))</f>
        <v>above 645</v>
      </c>
      <c r="W6128" s="3">
        <f>(mba_decision_dataset[[#This Row],[Expected Post-MBA Salary]]-mba_decision_dataset[[#This Row],[Annual Salary (Before MBA)]])/mba_decision_dataset[[#This Row],[Annual Salary (Before MBA)]]</f>
        <v>-0.30687461204220978</v>
      </c>
    </row>
    <row r="6129" spans="1:23" x14ac:dyDescent="0.4">
      <c r="A6129">
        <v>6128</v>
      </c>
      <c r="B6129">
        <v>33</v>
      </c>
      <c r="C6129" t="s">
        <v>34</v>
      </c>
      <c r="D6129" t="s">
        <v>41</v>
      </c>
      <c r="E6129">
        <v>3.23</v>
      </c>
      <c r="F6129">
        <v>4</v>
      </c>
      <c r="G6129" t="s">
        <v>30</v>
      </c>
      <c r="H6129">
        <v>117876</v>
      </c>
      <c r="I6129" t="s">
        <v>23</v>
      </c>
      <c r="J6129">
        <v>456</v>
      </c>
      <c r="K6129">
        <v>250</v>
      </c>
      <c r="L6129">
        <v>3.4</v>
      </c>
      <c r="M6129">
        <v>7.1</v>
      </c>
      <c r="N6129" t="s">
        <v>47</v>
      </c>
      <c r="O6129" t="s">
        <v>38</v>
      </c>
      <c r="P6129">
        <v>135544</v>
      </c>
      <c r="Q6129" t="s">
        <v>39</v>
      </c>
      <c r="R6129" t="s">
        <v>40</v>
      </c>
      <c r="S6129" t="s">
        <v>33</v>
      </c>
      <c r="T6129" t="s">
        <v>29</v>
      </c>
      <c r="U6129" t="str">
        <f>IF(mba_decision_dataset[[#This Row],[Age]]&lt;25,"21-25",IF(mba_decision_dataset[[#This Row],[Age]]&gt;30,"31-35","25-30"))</f>
        <v>31-35</v>
      </c>
      <c r="V6129" t="str">
        <f>IF(mba_decision_dataset[[#This Row],[GRE/GMAT Score]]&lt;351,"250-350",IF(mba_decision_dataset[[#This Row],[GRE/GMAT Score]]&gt;645,"above 645","350-645"))</f>
        <v>350-645</v>
      </c>
      <c r="W6129" s="3">
        <f>(mba_decision_dataset[[#This Row],[Expected Post-MBA Salary]]-mba_decision_dataset[[#This Row],[Annual Salary (Before MBA)]])/mba_decision_dataset[[#This Row],[Annual Salary (Before MBA)]]</f>
        <v>0.14988632121890799</v>
      </c>
    </row>
    <row r="6130" spans="1:23" x14ac:dyDescent="0.4">
      <c r="A6130">
        <v>6129</v>
      </c>
      <c r="B6130">
        <v>33</v>
      </c>
      <c r="C6130" t="s">
        <v>20</v>
      </c>
      <c r="D6130" t="s">
        <v>41</v>
      </c>
      <c r="E6130">
        <v>3.93</v>
      </c>
      <c r="F6130">
        <v>0</v>
      </c>
      <c r="G6130" t="s">
        <v>38</v>
      </c>
      <c r="H6130">
        <v>68354</v>
      </c>
      <c r="I6130" t="s">
        <v>23</v>
      </c>
      <c r="J6130">
        <v>503</v>
      </c>
      <c r="K6130">
        <v>227</v>
      </c>
      <c r="L6130">
        <v>2.2999999999999998</v>
      </c>
      <c r="M6130">
        <v>7.1</v>
      </c>
      <c r="N6130" t="s">
        <v>45</v>
      </c>
      <c r="O6130" t="s">
        <v>43</v>
      </c>
      <c r="P6130">
        <v>157829</v>
      </c>
      <c r="Q6130" t="s">
        <v>39</v>
      </c>
      <c r="R6130" t="s">
        <v>44</v>
      </c>
      <c r="S6130" t="s">
        <v>28</v>
      </c>
      <c r="T6130" t="s">
        <v>29</v>
      </c>
      <c r="U6130" t="str">
        <f>IF(mba_decision_dataset[[#This Row],[Age]]&lt;25,"21-25",IF(mba_decision_dataset[[#This Row],[Age]]&gt;30,"31-35","25-30"))</f>
        <v>31-35</v>
      </c>
      <c r="V6130" t="str">
        <f>IF(mba_decision_dataset[[#This Row],[GRE/GMAT Score]]&lt;351,"250-350",IF(mba_decision_dataset[[#This Row],[GRE/GMAT Score]]&gt;645,"above 645","350-645"))</f>
        <v>350-645</v>
      </c>
      <c r="W6130" s="3">
        <f>(mba_decision_dataset[[#This Row],[Expected Post-MBA Salary]]-mba_decision_dataset[[#This Row],[Annual Salary (Before MBA)]])/mba_decision_dataset[[#This Row],[Annual Salary (Before MBA)]]</f>
        <v>1.3089943529274073</v>
      </c>
    </row>
    <row r="6131" spans="1:23" x14ac:dyDescent="0.4">
      <c r="A6131">
        <v>6130</v>
      </c>
      <c r="B6131">
        <v>22</v>
      </c>
      <c r="C6131" t="s">
        <v>20</v>
      </c>
      <c r="D6131" t="s">
        <v>49</v>
      </c>
      <c r="E6131">
        <v>2.25</v>
      </c>
      <c r="F6131">
        <v>8</v>
      </c>
      <c r="G6131" t="s">
        <v>36</v>
      </c>
      <c r="H6131">
        <v>118938</v>
      </c>
      <c r="I6131" t="s">
        <v>29</v>
      </c>
      <c r="J6131">
        <v>579</v>
      </c>
      <c r="K6131">
        <v>197</v>
      </c>
      <c r="L6131">
        <v>5.3</v>
      </c>
      <c r="M6131">
        <v>3.5</v>
      </c>
      <c r="N6131" t="s">
        <v>37</v>
      </c>
      <c r="O6131" t="s">
        <v>38</v>
      </c>
      <c r="P6131">
        <v>103928</v>
      </c>
      <c r="Q6131" t="s">
        <v>26</v>
      </c>
      <c r="R6131" t="s">
        <v>44</v>
      </c>
      <c r="S6131" t="s">
        <v>33</v>
      </c>
      <c r="T6131" t="s">
        <v>29</v>
      </c>
      <c r="U6131" t="str">
        <f>IF(mba_decision_dataset[[#This Row],[Age]]&lt;25,"21-25",IF(mba_decision_dataset[[#This Row],[Age]]&gt;30,"31-35","25-30"))</f>
        <v>21-25</v>
      </c>
      <c r="V6131" t="str">
        <f>IF(mba_decision_dataset[[#This Row],[GRE/GMAT Score]]&lt;351,"250-350",IF(mba_decision_dataset[[#This Row],[GRE/GMAT Score]]&gt;645,"above 645","350-645"))</f>
        <v>350-645</v>
      </c>
      <c r="W6131" s="3">
        <f>(mba_decision_dataset[[#This Row],[Expected Post-MBA Salary]]-mba_decision_dataset[[#This Row],[Annual Salary (Before MBA)]])/mba_decision_dataset[[#This Row],[Annual Salary (Before MBA)]]</f>
        <v>-0.1262002051489011</v>
      </c>
    </row>
    <row r="6132" spans="1:23" x14ac:dyDescent="0.4">
      <c r="A6132">
        <v>6131</v>
      </c>
      <c r="B6132">
        <v>25</v>
      </c>
      <c r="C6132" t="s">
        <v>20</v>
      </c>
      <c r="D6132" t="s">
        <v>50</v>
      </c>
      <c r="E6132">
        <v>3.01</v>
      </c>
      <c r="F6132">
        <v>4</v>
      </c>
      <c r="G6132" t="s">
        <v>22</v>
      </c>
      <c r="H6132">
        <v>47466</v>
      </c>
      <c r="I6132" t="s">
        <v>23</v>
      </c>
      <c r="J6132">
        <v>601</v>
      </c>
      <c r="K6132">
        <v>322</v>
      </c>
      <c r="L6132">
        <v>1.3</v>
      </c>
      <c r="M6132">
        <v>5</v>
      </c>
      <c r="N6132" t="s">
        <v>24</v>
      </c>
      <c r="O6132" t="s">
        <v>25</v>
      </c>
      <c r="P6132">
        <v>170911</v>
      </c>
      <c r="Q6132" t="s">
        <v>39</v>
      </c>
      <c r="R6132" t="s">
        <v>27</v>
      </c>
      <c r="S6132" t="s">
        <v>28</v>
      </c>
      <c r="T6132" t="s">
        <v>23</v>
      </c>
      <c r="U6132" t="str">
        <f>IF(mba_decision_dataset[[#This Row],[Age]]&lt;25,"21-25",IF(mba_decision_dataset[[#This Row],[Age]]&gt;30,"31-35","25-30"))</f>
        <v>25-30</v>
      </c>
      <c r="V6132" t="str">
        <f>IF(mba_decision_dataset[[#This Row],[GRE/GMAT Score]]&lt;351,"250-350",IF(mba_decision_dataset[[#This Row],[GRE/GMAT Score]]&gt;645,"above 645","350-645"))</f>
        <v>350-645</v>
      </c>
      <c r="W6132" s="3">
        <f>(mba_decision_dataset[[#This Row],[Expected Post-MBA Salary]]-mba_decision_dataset[[#This Row],[Annual Salary (Before MBA)]])/mba_decision_dataset[[#This Row],[Annual Salary (Before MBA)]]</f>
        <v>2.6007036615682804</v>
      </c>
    </row>
    <row r="6133" spans="1:23" x14ac:dyDescent="0.4">
      <c r="A6133">
        <v>6132</v>
      </c>
      <c r="B6133">
        <v>21</v>
      </c>
      <c r="C6133" t="s">
        <v>34</v>
      </c>
      <c r="D6133" t="s">
        <v>49</v>
      </c>
      <c r="E6133">
        <v>2.1</v>
      </c>
      <c r="F6133">
        <v>8</v>
      </c>
      <c r="G6133" t="s">
        <v>30</v>
      </c>
      <c r="H6133">
        <v>35692</v>
      </c>
      <c r="I6133" t="s">
        <v>23</v>
      </c>
      <c r="J6133">
        <v>673</v>
      </c>
      <c r="K6133">
        <v>286</v>
      </c>
      <c r="L6133">
        <v>1.7</v>
      </c>
      <c r="M6133">
        <v>9.1</v>
      </c>
      <c r="N6133" t="s">
        <v>47</v>
      </c>
      <c r="O6133" t="s">
        <v>31</v>
      </c>
      <c r="P6133">
        <v>192543</v>
      </c>
      <c r="Q6133" t="s">
        <v>26</v>
      </c>
      <c r="R6133" t="s">
        <v>44</v>
      </c>
      <c r="S6133" t="s">
        <v>28</v>
      </c>
      <c r="T6133" t="s">
        <v>23</v>
      </c>
      <c r="U6133" t="str">
        <f>IF(mba_decision_dataset[[#This Row],[Age]]&lt;25,"21-25",IF(mba_decision_dataset[[#This Row],[Age]]&gt;30,"31-35","25-30"))</f>
        <v>21-25</v>
      </c>
      <c r="V6133" t="str">
        <f>IF(mba_decision_dataset[[#This Row],[GRE/GMAT Score]]&lt;351,"250-350",IF(mba_decision_dataset[[#This Row],[GRE/GMAT Score]]&gt;645,"above 645","350-645"))</f>
        <v>above 645</v>
      </c>
      <c r="W6133" s="3">
        <f>(mba_decision_dataset[[#This Row],[Expected Post-MBA Salary]]-mba_decision_dataset[[#This Row],[Annual Salary (Before MBA)]])/mba_decision_dataset[[#This Row],[Annual Salary (Before MBA)]]</f>
        <v>4.3945702118121712</v>
      </c>
    </row>
    <row r="6134" spans="1:23" x14ac:dyDescent="0.4">
      <c r="A6134">
        <v>6133</v>
      </c>
      <c r="B6134">
        <v>26</v>
      </c>
      <c r="C6134" t="s">
        <v>34</v>
      </c>
      <c r="D6134" t="s">
        <v>35</v>
      </c>
      <c r="E6134">
        <v>2.64</v>
      </c>
      <c r="F6134">
        <v>5</v>
      </c>
      <c r="G6134" t="s">
        <v>30</v>
      </c>
      <c r="H6134">
        <v>54858</v>
      </c>
      <c r="I6134" t="s">
        <v>29</v>
      </c>
      <c r="J6134">
        <v>384</v>
      </c>
      <c r="K6134">
        <v>159</v>
      </c>
      <c r="L6134">
        <v>6.4</v>
      </c>
      <c r="M6134">
        <v>2.9</v>
      </c>
      <c r="N6134" t="s">
        <v>47</v>
      </c>
      <c r="O6134" t="s">
        <v>46</v>
      </c>
      <c r="P6134">
        <v>165327</v>
      </c>
      <c r="Q6134" t="s">
        <v>39</v>
      </c>
      <c r="R6134" t="s">
        <v>40</v>
      </c>
      <c r="S6134" t="s">
        <v>33</v>
      </c>
      <c r="T6134" t="s">
        <v>29</v>
      </c>
      <c r="U6134" t="str">
        <f>IF(mba_decision_dataset[[#This Row],[Age]]&lt;25,"21-25",IF(mba_decision_dataset[[#This Row],[Age]]&gt;30,"31-35","25-30"))</f>
        <v>25-30</v>
      </c>
      <c r="V6134" t="str">
        <f>IF(mba_decision_dataset[[#This Row],[GRE/GMAT Score]]&lt;351,"250-350",IF(mba_decision_dataset[[#This Row],[GRE/GMAT Score]]&gt;645,"above 645","350-645"))</f>
        <v>350-645</v>
      </c>
      <c r="W6134" s="3">
        <f>(mba_decision_dataset[[#This Row],[Expected Post-MBA Salary]]-mba_decision_dataset[[#This Row],[Annual Salary (Before MBA)]])/mba_decision_dataset[[#This Row],[Annual Salary (Before MBA)]]</f>
        <v>2.0137263480258123</v>
      </c>
    </row>
    <row r="6135" spans="1:23" x14ac:dyDescent="0.4">
      <c r="A6135">
        <v>6134</v>
      </c>
      <c r="B6135">
        <v>22</v>
      </c>
      <c r="C6135" t="s">
        <v>34</v>
      </c>
      <c r="D6135" t="s">
        <v>35</v>
      </c>
      <c r="E6135">
        <v>3.24</v>
      </c>
      <c r="F6135">
        <v>6</v>
      </c>
      <c r="G6135" t="s">
        <v>42</v>
      </c>
      <c r="H6135">
        <v>67319</v>
      </c>
      <c r="I6135" t="s">
        <v>29</v>
      </c>
      <c r="J6135">
        <v>619</v>
      </c>
      <c r="K6135">
        <v>153</v>
      </c>
      <c r="L6135">
        <v>7.3</v>
      </c>
      <c r="M6135">
        <v>5.7</v>
      </c>
      <c r="N6135" t="s">
        <v>45</v>
      </c>
      <c r="O6135" t="s">
        <v>25</v>
      </c>
      <c r="P6135">
        <v>181522</v>
      </c>
      <c r="Q6135" t="s">
        <v>26</v>
      </c>
      <c r="R6135" t="s">
        <v>44</v>
      </c>
      <c r="S6135" t="s">
        <v>28</v>
      </c>
      <c r="T6135" t="s">
        <v>29</v>
      </c>
      <c r="U6135" t="str">
        <f>IF(mba_decision_dataset[[#This Row],[Age]]&lt;25,"21-25",IF(mba_decision_dataset[[#This Row],[Age]]&gt;30,"31-35","25-30"))</f>
        <v>21-25</v>
      </c>
      <c r="V6135" t="str">
        <f>IF(mba_decision_dataset[[#This Row],[GRE/GMAT Score]]&lt;351,"250-350",IF(mba_decision_dataset[[#This Row],[GRE/GMAT Score]]&gt;645,"above 645","350-645"))</f>
        <v>350-645</v>
      </c>
      <c r="W6135" s="3">
        <f>(mba_decision_dataset[[#This Row],[Expected Post-MBA Salary]]-mba_decision_dataset[[#This Row],[Annual Salary (Before MBA)]])/mba_decision_dataset[[#This Row],[Annual Salary (Before MBA)]]</f>
        <v>1.6964452829067573</v>
      </c>
    </row>
    <row r="6136" spans="1:23" x14ac:dyDescent="0.4">
      <c r="A6136">
        <v>6135</v>
      </c>
      <c r="B6136">
        <v>24</v>
      </c>
      <c r="C6136" t="s">
        <v>34</v>
      </c>
      <c r="D6136" t="s">
        <v>50</v>
      </c>
      <c r="E6136">
        <v>3.68</v>
      </c>
      <c r="F6136">
        <v>6</v>
      </c>
      <c r="G6136" t="s">
        <v>42</v>
      </c>
      <c r="H6136">
        <v>79373</v>
      </c>
      <c r="I6136" t="s">
        <v>23</v>
      </c>
      <c r="J6136">
        <v>375</v>
      </c>
      <c r="K6136">
        <v>363</v>
      </c>
      <c r="L6136">
        <v>2.2000000000000002</v>
      </c>
      <c r="M6136">
        <v>3.9</v>
      </c>
      <c r="N6136" t="s">
        <v>24</v>
      </c>
      <c r="O6136" t="s">
        <v>46</v>
      </c>
      <c r="P6136">
        <v>60322</v>
      </c>
      <c r="Q6136" t="s">
        <v>26</v>
      </c>
      <c r="R6136" t="s">
        <v>32</v>
      </c>
      <c r="S6136" t="s">
        <v>33</v>
      </c>
      <c r="T6136" t="s">
        <v>23</v>
      </c>
      <c r="U6136" t="str">
        <f>IF(mba_decision_dataset[[#This Row],[Age]]&lt;25,"21-25",IF(mba_decision_dataset[[#This Row],[Age]]&gt;30,"31-35","25-30"))</f>
        <v>21-25</v>
      </c>
      <c r="V6136" t="str">
        <f>IF(mba_decision_dataset[[#This Row],[GRE/GMAT Score]]&lt;351,"250-350",IF(mba_decision_dataset[[#This Row],[GRE/GMAT Score]]&gt;645,"above 645","350-645"))</f>
        <v>350-645</v>
      </c>
      <c r="W6136" s="3">
        <f>(mba_decision_dataset[[#This Row],[Expected Post-MBA Salary]]-mba_decision_dataset[[#This Row],[Annual Salary (Before MBA)]])/mba_decision_dataset[[#This Row],[Annual Salary (Before MBA)]]</f>
        <v>-0.2400186461391153</v>
      </c>
    </row>
    <row r="6137" spans="1:23" x14ac:dyDescent="0.4">
      <c r="A6137">
        <v>6136</v>
      </c>
      <c r="B6137">
        <v>26</v>
      </c>
      <c r="C6137" t="s">
        <v>20</v>
      </c>
      <c r="D6137" t="s">
        <v>21</v>
      </c>
      <c r="E6137">
        <v>3.46</v>
      </c>
      <c r="F6137">
        <v>1</v>
      </c>
      <c r="G6137" t="s">
        <v>38</v>
      </c>
      <c r="H6137">
        <v>39742</v>
      </c>
      <c r="I6137" t="s">
        <v>23</v>
      </c>
      <c r="J6137">
        <v>648</v>
      </c>
      <c r="K6137">
        <v>351</v>
      </c>
      <c r="L6137">
        <v>4.0999999999999996</v>
      </c>
      <c r="M6137">
        <v>7.9</v>
      </c>
      <c r="N6137" t="s">
        <v>47</v>
      </c>
      <c r="O6137" t="s">
        <v>38</v>
      </c>
      <c r="P6137">
        <v>106136</v>
      </c>
      <c r="Q6137" t="s">
        <v>39</v>
      </c>
      <c r="R6137" t="s">
        <v>32</v>
      </c>
      <c r="S6137" t="s">
        <v>33</v>
      </c>
      <c r="T6137" t="s">
        <v>29</v>
      </c>
      <c r="U6137" t="str">
        <f>IF(mba_decision_dataset[[#This Row],[Age]]&lt;25,"21-25",IF(mba_decision_dataset[[#This Row],[Age]]&gt;30,"31-35","25-30"))</f>
        <v>25-30</v>
      </c>
      <c r="V6137" t="str">
        <f>IF(mba_decision_dataset[[#This Row],[GRE/GMAT Score]]&lt;351,"250-350",IF(mba_decision_dataset[[#This Row],[GRE/GMAT Score]]&gt;645,"above 645","350-645"))</f>
        <v>above 645</v>
      </c>
      <c r="W6137" s="3">
        <f>(mba_decision_dataset[[#This Row],[Expected Post-MBA Salary]]-mba_decision_dataset[[#This Row],[Annual Salary (Before MBA)]])/mba_decision_dataset[[#This Row],[Annual Salary (Before MBA)]]</f>
        <v>1.6706255346988073</v>
      </c>
    </row>
    <row r="6138" spans="1:23" x14ac:dyDescent="0.4">
      <c r="A6138">
        <v>6137</v>
      </c>
      <c r="B6138">
        <v>30</v>
      </c>
      <c r="C6138" t="s">
        <v>34</v>
      </c>
      <c r="D6138" t="s">
        <v>35</v>
      </c>
      <c r="E6138">
        <v>2.93</v>
      </c>
      <c r="F6138">
        <v>4</v>
      </c>
      <c r="G6138" t="s">
        <v>30</v>
      </c>
      <c r="H6138">
        <v>106984</v>
      </c>
      <c r="I6138" t="s">
        <v>29</v>
      </c>
      <c r="J6138">
        <v>741</v>
      </c>
      <c r="K6138">
        <v>467</v>
      </c>
      <c r="L6138">
        <v>8.3000000000000007</v>
      </c>
      <c r="M6138">
        <v>5.0999999999999996</v>
      </c>
      <c r="N6138" t="s">
        <v>24</v>
      </c>
      <c r="O6138" t="s">
        <v>25</v>
      </c>
      <c r="P6138">
        <v>117865</v>
      </c>
      <c r="Q6138" t="s">
        <v>26</v>
      </c>
      <c r="R6138" t="s">
        <v>40</v>
      </c>
      <c r="S6138" t="s">
        <v>28</v>
      </c>
      <c r="T6138" t="s">
        <v>29</v>
      </c>
      <c r="U6138" t="str">
        <f>IF(mba_decision_dataset[[#This Row],[Age]]&lt;25,"21-25",IF(mba_decision_dataset[[#This Row],[Age]]&gt;30,"31-35","25-30"))</f>
        <v>25-30</v>
      </c>
      <c r="V6138" t="str">
        <f>IF(mba_decision_dataset[[#This Row],[GRE/GMAT Score]]&lt;351,"250-350",IF(mba_decision_dataset[[#This Row],[GRE/GMAT Score]]&gt;645,"above 645","350-645"))</f>
        <v>above 645</v>
      </c>
      <c r="W6138" s="3">
        <f>(mba_decision_dataset[[#This Row],[Expected Post-MBA Salary]]-mba_decision_dataset[[#This Row],[Annual Salary (Before MBA)]])/mba_decision_dataset[[#This Row],[Annual Salary (Before MBA)]]</f>
        <v>0.10170679727809766</v>
      </c>
    </row>
    <row r="6139" spans="1:23" x14ac:dyDescent="0.4">
      <c r="A6139">
        <v>6138</v>
      </c>
      <c r="B6139">
        <v>31</v>
      </c>
      <c r="C6139" t="s">
        <v>34</v>
      </c>
      <c r="D6139" t="s">
        <v>41</v>
      </c>
      <c r="E6139">
        <v>3.82</v>
      </c>
      <c r="F6139">
        <v>1</v>
      </c>
      <c r="G6139" t="s">
        <v>38</v>
      </c>
      <c r="H6139">
        <v>63483</v>
      </c>
      <c r="I6139" t="s">
        <v>23</v>
      </c>
      <c r="J6139">
        <v>323</v>
      </c>
      <c r="K6139">
        <v>482</v>
      </c>
      <c r="L6139">
        <v>2.8</v>
      </c>
      <c r="M6139">
        <v>4.0999999999999996</v>
      </c>
      <c r="N6139" t="s">
        <v>45</v>
      </c>
      <c r="O6139" t="s">
        <v>38</v>
      </c>
      <c r="P6139">
        <v>173553</v>
      </c>
      <c r="Q6139" t="s">
        <v>26</v>
      </c>
      <c r="R6139" t="s">
        <v>32</v>
      </c>
      <c r="S6139" t="s">
        <v>28</v>
      </c>
      <c r="T6139" t="s">
        <v>23</v>
      </c>
      <c r="U6139" t="str">
        <f>IF(mba_decision_dataset[[#This Row],[Age]]&lt;25,"21-25",IF(mba_decision_dataset[[#This Row],[Age]]&gt;30,"31-35","25-30"))</f>
        <v>31-35</v>
      </c>
      <c r="V6139" t="str">
        <f>IF(mba_decision_dataset[[#This Row],[GRE/GMAT Score]]&lt;351,"250-350",IF(mba_decision_dataset[[#This Row],[GRE/GMAT Score]]&gt;645,"above 645","350-645"))</f>
        <v>250-350</v>
      </c>
      <c r="W6139" s="3">
        <f>(mba_decision_dataset[[#This Row],[Expected Post-MBA Salary]]-mba_decision_dataset[[#This Row],[Annual Salary (Before MBA)]])/mba_decision_dataset[[#This Row],[Annual Salary (Before MBA)]]</f>
        <v>1.7338500070885119</v>
      </c>
    </row>
    <row r="6140" spans="1:23" x14ac:dyDescent="0.4">
      <c r="A6140">
        <v>6139</v>
      </c>
      <c r="B6140">
        <v>28</v>
      </c>
      <c r="C6140" t="s">
        <v>20</v>
      </c>
      <c r="D6140" t="s">
        <v>50</v>
      </c>
      <c r="E6140">
        <v>2.61</v>
      </c>
      <c r="F6140">
        <v>3</v>
      </c>
      <c r="G6140" t="s">
        <v>38</v>
      </c>
      <c r="H6140">
        <v>63832</v>
      </c>
      <c r="I6140" t="s">
        <v>29</v>
      </c>
      <c r="J6140">
        <v>336</v>
      </c>
      <c r="K6140">
        <v>210</v>
      </c>
      <c r="L6140">
        <v>9</v>
      </c>
      <c r="M6140">
        <v>6.3</v>
      </c>
      <c r="N6140" t="s">
        <v>24</v>
      </c>
      <c r="O6140" t="s">
        <v>38</v>
      </c>
      <c r="P6140">
        <v>98151</v>
      </c>
      <c r="Q6140" t="s">
        <v>39</v>
      </c>
      <c r="R6140" t="s">
        <v>32</v>
      </c>
      <c r="S6140" t="s">
        <v>33</v>
      </c>
      <c r="T6140" t="s">
        <v>23</v>
      </c>
      <c r="U6140" t="str">
        <f>IF(mba_decision_dataset[[#This Row],[Age]]&lt;25,"21-25",IF(mba_decision_dataset[[#This Row],[Age]]&gt;30,"31-35","25-30"))</f>
        <v>25-30</v>
      </c>
      <c r="V6140" t="str">
        <f>IF(mba_decision_dataset[[#This Row],[GRE/GMAT Score]]&lt;351,"250-350",IF(mba_decision_dataset[[#This Row],[GRE/GMAT Score]]&gt;645,"above 645","350-645"))</f>
        <v>250-350</v>
      </c>
      <c r="W6140" s="3">
        <f>(mba_decision_dataset[[#This Row],[Expected Post-MBA Salary]]-mba_decision_dataset[[#This Row],[Annual Salary (Before MBA)]])/mba_decision_dataset[[#This Row],[Annual Salary (Before MBA)]]</f>
        <v>0.53764569494924175</v>
      </c>
    </row>
    <row r="6141" spans="1:23" x14ac:dyDescent="0.4">
      <c r="A6141">
        <v>6140</v>
      </c>
      <c r="B6141">
        <v>32</v>
      </c>
      <c r="C6141" t="s">
        <v>20</v>
      </c>
      <c r="D6141" t="s">
        <v>50</v>
      </c>
      <c r="E6141">
        <v>3.51</v>
      </c>
      <c r="F6141">
        <v>2</v>
      </c>
      <c r="G6141" t="s">
        <v>36</v>
      </c>
      <c r="H6141">
        <v>53980</v>
      </c>
      <c r="I6141" t="s">
        <v>23</v>
      </c>
      <c r="J6141">
        <v>766</v>
      </c>
      <c r="K6141">
        <v>487</v>
      </c>
      <c r="L6141">
        <v>6.1</v>
      </c>
      <c r="M6141">
        <v>2</v>
      </c>
      <c r="N6141" t="s">
        <v>24</v>
      </c>
      <c r="O6141" t="s">
        <v>43</v>
      </c>
      <c r="P6141">
        <v>154237</v>
      </c>
      <c r="Q6141" t="s">
        <v>26</v>
      </c>
      <c r="R6141" t="s">
        <v>27</v>
      </c>
      <c r="S6141" t="s">
        <v>28</v>
      </c>
      <c r="T6141" t="s">
        <v>29</v>
      </c>
      <c r="U6141" t="str">
        <f>IF(mba_decision_dataset[[#This Row],[Age]]&lt;25,"21-25",IF(mba_decision_dataset[[#This Row],[Age]]&gt;30,"31-35","25-30"))</f>
        <v>31-35</v>
      </c>
      <c r="V6141" t="str">
        <f>IF(mba_decision_dataset[[#This Row],[GRE/GMAT Score]]&lt;351,"250-350",IF(mba_decision_dataset[[#This Row],[GRE/GMAT Score]]&gt;645,"above 645","350-645"))</f>
        <v>above 645</v>
      </c>
      <c r="W6141" s="3">
        <f>(mba_decision_dataset[[#This Row],[Expected Post-MBA Salary]]-mba_decision_dataset[[#This Row],[Annual Salary (Before MBA)]])/mba_decision_dataset[[#This Row],[Annual Salary (Before MBA)]]</f>
        <v>1.8572989996294924</v>
      </c>
    </row>
    <row r="6142" spans="1:23" x14ac:dyDescent="0.4">
      <c r="A6142">
        <v>6141</v>
      </c>
      <c r="B6142">
        <v>28</v>
      </c>
      <c r="C6142" t="s">
        <v>20</v>
      </c>
      <c r="D6142" t="s">
        <v>35</v>
      </c>
      <c r="E6142">
        <v>2.95</v>
      </c>
      <c r="F6142">
        <v>5</v>
      </c>
      <c r="G6142" t="s">
        <v>42</v>
      </c>
      <c r="H6142">
        <v>110554</v>
      </c>
      <c r="I6142" t="s">
        <v>23</v>
      </c>
      <c r="J6142">
        <v>490</v>
      </c>
      <c r="K6142">
        <v>448</v>
      </c>
      <c r="L6142">
        <v>6.3</v>
      </c>
      <c r="M6142">
        <v>6</v>
      </c>
      <c r="N6142" t="s">
        <v>24</v>
      </c>
      <c r="O6142" t="s">
        <v>43</v>
      </c>
      <c r="P6142">
        <v>146943</v>
      </c>
      <c r="Q6142" t="s">
        <v>26</v>
      </c>
      <c r="R6142" t="s">
        <v>44</v>
      </c>
      <c r="S6142" t="s">
        <v>28</v>
      </c>
      <c r="T6142" t="s">
        <v>23</v>
      </c>
      <c r="U6142" t="str">
        <f>IF(mba_decision_dataset[[#This Row],[Age]]&lt;25,"21-25",IF(mba_decision_dataset[[#This Row],[Age]]&gt;30,"31-35","25-30"))</f>
        <v>25-30</v>
      </c>
      <c r="V6142" t="str">
        <f>IF(mba_decision_dataset[[#This Row],[GRE/GMAT Score]]&lt;351,"250-350",IF(mba_decision_dataset[[#This Row],[GRE/GMAT Score]]&gt;645,"above 645","350-645"))</f>
        <v>350-645</v>
      </c>
      <c r="W6142" s="3">
        <f>(mba_decision_dataset[[#This Row],[Expected Post-MBA Salary]]-mba_decision_dataset[[#This Row],[Annual Salary (Before MBA)]])/mba_decision_dataset[[#This Row],[Annual Salary (Before MBA)]]</f>
        <v>0.32915136494382835</v>
      </c>
    </row>
    <row r="6143" spans="1:23" x14ac:dyDescent="0.4">
      <c r="A6143">
        <v>6142</v>
      </c>
      <c r="B6143">
        <v>31</v>
      </c>
      <c r="C6143" t="s">
        <v>34</v>
      </c>
      <c r="D6143" t="s">
        <v>35</v>
      </c>
      <c r="E6143">
        <v>3.8</v>
      </c>
      <c r="F6143">
        <v>4</v>
      </c>
      <c r="G6143" t="s">
        <v>38</v>
      </c>
      <c r="H6143">
        <v>34875</v>
      </c>
      <c r="I6143" t="s">
        <v>29</v>
      </c>
      <c r="J6143">
        <v>499</v>
      </c>
      <c r="K6143">
        <v>496</v>
      </c>
      <c r="L6143">
        <v>2.4</v>
      </c>
      <c r="M6143">
        <v>8.1</v>
      </c>
      <c r="N6143" t="s">
        <v>37</v>
      </c>
      <c r="O6143" t="s">
        <v>25</v>
      </c>
      <c r="P6143">
        <v>112689</v>
      </c>
      <c r="Q6143" t="s">
        <v>39</v>
      </c>
      <c r="R6143" t="s">
        <v>32</v>
      </c>
      <c r="S6143" t="s">
        <v>28</v>
      </c>
      <c r="T6143" t="s">
        <v>29</v>
      </c>
      <c r="U6143" t="str">
        <f>IF(mba_decision_dataset[[#This Row],[Age]]&lt;25,"21-25",IF(mba_decision_dataset[[#This Row],[Age]]&gt;30,"31-35","25-30"))</f>
        <v>31-35</v>
      </c>
      <c r="V6143" t="str">
        <f>IF(mba_decision_dataset[[#This Row],[GRE/GMAT Score]]&lt;351,"250-350",IF(mba_decision_dataset[[#This Row],[GRE/GMAT Score]]&gt;645,"above 645","350-645"))</f>
        <v>350-645</v>
      </c>
      <c r="W6143" s="3">
        <f>(mba_decision_dataset[[#This Row],[Expected Post-MBA Salary]]-mba_decision_dataset[[#This Row],[Annual Salary (Before MBA)]])/mba_decision_dataset[[#This Row],[Annual Salary (Before MBA)]]</f>
        <v>2.2312258064516128</v>
      </c>
    </row>
    <row r="6144" spans="1:23" x14ac:dyDescent="0.4">
      <c r="A6144">
        <v>6143</v>
      </c>
      <c r="B6144">
        <v>26</v>
      </c>
      <c r="C6144" t="s">
        <v>34</v>
      </c>
      <c r="D6144" t="s">
        <v>49</v>
      </c>
      <c r="E6144">
        <v>3.59</v>
      </c>
      <c r="F6144">
        <v>0</v>
      </c>
      <c r="G6144" t="s">
        <v>36</v>
      </c>
      <c r="H6144">
        <v>104435</v>
      </c>
      <c r="I6144" t="s">
        <v>29</v>
      </c>
      <c r="J6144">
        <v>271</v>
      </c>
      <c r="K6144">
        <v>417</v>
      </c>
      <c r="L6144">
        <v>1.6</v>
      </c>
      <c r="M6144">
        <v>9.6999999999999993</v>
      </c>
      <c r="N6144" t="s">
        <v>37</v>
      </c>
      <c r="O6144" t="s">
        <v>46</v>
      </c>
      <c r="P6144">
        <v>133776</v>
      </c>
      <c r="Q6144" t="s">
        <v>26</v>
      </c>
      <c r="R6144" t="s">
        <v>27</v>
      </c>
      <c r="S6144" t="s">
        <v>28</v>
      </c>
      <c r="T6144" t="s">
        <v>23</v>
      </c>
      <c r="U6144" t="str">
        <f>IF(mba_decision_dataset[[#This Row],[Age]]&lt;25,"21-25",IF(mba_decision_dataset[[#This Row],[Age]]&gt;30,"31-35","25-30"))</f>
        <v>25-30</v>
      </c>
      <c r="V6144" t="str">
        <f>IF(mba_decision_dataset[[#This Row],[GRE/GMAT Score]]&lt;351,"250-350",IF(mba_decision_dataset[[#This Row],[GRE/GMAT Score]]&gt;645,"above 645","350-645"))</f>
        <v>250-350</v>
      </c>
      <c r="W6144" s="3">
        <f>(mba_decision_dataset[[#This Row],[Expected Post-MBA Salary]]-mba_decision_dataset[[#This Row],[Annual Salary (Before MBA)]])/mba_decision_dataset[[#This Row],[Annual Salary (Before MBA)]]</f>
        <v>0.28094987312682529</v>
      </c>
    </row>
    <row r="6145" spans="1:23" x14ac:dyDescent="0.4">
      <c r="A6145">
        <v>6144</v>
      </c>
      <c r="B6145">
        <v>24</v>
      </c>
      <c r="C6145" t="s">
        <v>34</v>
      </c>
      <c r="D6145" t="s">
        <v>49</v>
      </c>
      <c r="E6145">
        <v>3.8</v>
      </c>
      <c r="F6145">
        <v>1</v>
      </c>
      <c r="G6145" t="s">
        <v>36</v>
      </c>
      <c r="H6145">
        <v>114674</v>
      </c>
      <c r="I6145" t="s">
        <v>23</v>
      </c>
      <c r="J6145">
        <v>277</v>
      </c>
      <c r="K6145">
        <v>493</v>
      </c>
      <c r="L6145">
        <v>4.3</v>
      </c>
      <c r="M6145">
        <v>8.6</v>
      </c>
      <c r="N6145" t="s">
        <v>45</v>
      </c>
      <c r="O6145" t="s">
        <v>46</v>
      </c>
      <c r="P6145">
        <v>75215</v>
      </c>
      <c r="Q6145" t="s">
        <v>26</v>
      </c>
      <c r="R6145" t="s">
        <v>27</v>
      </c>
      <c r="S6145" t="s">
        <v>28</v>
      </c>
      <c r="T6145" t="s">
        <v>23</v>
      </c>
      <c r="U6145" t="str">
        <f>IF(mba_decision_dataset[[#This Row],[Age]]&lt;25,"21-25",IF(mba_decision_dataset[[#This Row],[Age]]&gt;30,"31-35","25-30"))</f>
        <v>21-25</v>
      </c>
      <c r="V6145" t="str">
        <f>IF(mba_decision_dataset[[#This Row],[GRE/GMAT Score]]&lt;351,"250-350",IF(mba_decision_dataset[[#This Row],[GRE/GMAT Score]]&gt;645,"above 645","350-645"))</f>
        <v>250-350</v>
      </c>
      <c r="W6145" s="3">
        <f>(mba_decision_dataset[[#This Row],[Expected Post-MBA Salary]]-mba_decision_dataset[[#This Row],[Annual Salary (Before MBA)]])/mba_decision_dataset[[#This Row],[Annual Salary (Before MBA)]]</f>
        <v>-0.34409717983152238</v>
      </c>
    </row>
    <row r="6146" spans="1:23" x14ac:dyDescent="0.4">
      <c r="A6146">
        <v>6145</v>
      </c>
      <c r="B6146">
        <v>28</v>
      </c>
      <c r="C6146" t="s">
        <v>48</v>
      </c>
      <c r="D6146" t="s">
        <v>41</v>
      </c>
      <c r="E6146">
        <v>2.4300000000000002</v>
      </c>
      <c r="F6146">
        <v>6</v>
      </c>
      <c r="G6146" t="s">
        <v>42</v>
      </c>
      <c r="H6146">
        <v>109077</v>
      </c>
      <c r="I6146" t="s">
        <v>23</v>
      </c>
      <c r="J6146">
        <v>687</v>
      </c>
      <c r="K6146">
        <v>131</v>
      </c>
      <c r="L6146">
        <v>1.9</v>
      </c>
      <c r="M6146">
        <v>6.5</v>
      </c>
      <c r="N6146" t="s">
        <v>45</v>
      </c>
      <c r="O6146" t="s">
        <v>46</v>
      </c>
      <c r="P6146">
        <v>140472</v>
      </c>
      <c r="Q6146" t="s">
        <v>39</v>
      </c>
      <c r="R6146" t="s">
        <v>27</v>
      </c>
      <c r="S6146" t="s">
        <v>28</v>
      </c>
      <c r="T6146" t="s">
        <v>29</v>
      </c>
      <c r="U6146" t="str">
        <f>IF(mba_decision_dataset[[#This Row],[Age]]&lt;25,"21-25",IF(mba_decision_dataset[[#This Row],[Age]]&gt;30,"31-35","25-30"))</f>
        <v>25-30</v>
      </c>
      <c r="V6146" t="str">
        <f>IF(mba_decision_dataset[[#This Row],[GRE/GMAT Score]]&lt;351,"250-350",IF(mba_decision_dataset[[#This Row],[GRE/GMAT Score]]&gt;645,"above 645","350-645"))</f>
        <v>above 645</v>
      </c>
      <c r="W6146" s="3">
        <f>(mba_decision_dataset[[#This Row],[Expected Post-MBA Salary]]-mba_decision_dataset[[#This Row],[Annual Salary (Before MBA)]])/mba_decision_dataset[[#This Row],[Annual Salary (Before MBA)]]</f>
        <v>0.28782419758519212</v>
      </c>
    </row>
    <row r="6147" spans="1:23" x14ac:dyDescent="0.4">
      <c r="A6147">
        <v>6146</v>
      </c>
      <c r="B6147">
        <v>33</v>
      </c>
      <c r="C6147" t="s">
        <v>20</v>
      </c>
      <c r="D6147" t="s">
        <v>50</v>
      </c>
      <c r="E6147">
        <v>3.34</v>
      </c>
      <c r="F6147">
        <v>8</v>
      </c>
      <c r="G6147" t="s">
        <v>42</v>
      </c>
      <c r="H6147">
        <v>101263</v>
      </c>
      <c r="I6147" t="s">
        <v>23</v>
      </c>
      <c r="J6147">
        <v>268</v>
      </c>
      <c r="K6147">
        <v>18</v>
      </c>
      <c r="L6147">
        <v>1.9</v>
      </c>
      <c r="M6147">
        <v>5.9</v>
      </c>
      <c r="N6147" t="s">
        <v>45</v>
      </c>
      <c r="O6147" t="s">
        <v>31</v>
      </c>
      <c r="P6147">
        <v>86209</v>
      </c>
      <c r="Q6147" t="s">
        <v>26</v>
      </c>
      <c r="R6147" t="s">
        <v>27</v>
      </c>
      <c r="S6147" t="s">
        <v>33</v>
      </c>
      <c r="T6147" t="s">
        <v>23</v>
      </c>
      <c r="U6147" t="str">
        <f>IF(mba_decision_dataset[[#This Row],[Age]]&lt;25,"21-25",IF(mba_decision_dataset[[#This Row],[Age]]&gt;30,"31-35","25-30"))</f>
        <v>31-35</v>
      </c>
      <c r="V6147" t="str">
        <f>IF(mba_decision_dataset[[#This Row],[GRE/GMAT Score]]&lt;351,"250-350",IF(mba_decision_dataset[[#This Row],[GRE/GMAT Score]]&gt;645,"above 645","350-645"))</f>
        <v>250-350</v>
      </c>
      <c r="W6147" s="3">
        <f>(mba_decision_dataset[[#This Row],[Expected Post-MBA Salary]]-mba_decision_dataset[[#This Row],[Annual Salary (Before MBA)]])/mba_decision_dataset[[#This Row],[Annual Salary (Before MBA)]]</f>
        <v>-0.14866239396423175</v>
      </c>
    </row>
    <row r="6148" spans="1:23" x14ac:dyDescent="0.4">
      <c r="A6148">
        <v>6147</v>
      </c>
      <c r="B6148">
        <v>28</v>
      </c>
      <c r="C6148" t="s">
        <v>34</v>
      </c>
      <c r="D6148" t="s">
        <v>21</v>
      </c>
      <c r="E6148">
        <v>3.48</v>
      </c>
      <c r="F6148">
        <v>0</v>
      </c>
      <c r="G6148" t="s">
        <v>30</v>
      </c>
      <c r="H6148">
        <v>85001</v>
      </c>
      <c r="I6148" t="s">
        <v>23</v>
      </c>
      <c r="J6148">
        <v>362</v>
      </c>
      <c r="K6148">
        <v>356</v>
      </c>
      <c r="L6148">
        <v>9.5</v>
      </c>
      <c r="M6148">
        <v>4</v>
      </c>
      <c r="N6148" t="s">
        <v>45</v>
      </c>
      <c r="O6148" t="s">
        <v>31</v>
      </c>
      <c r="P6148">
        <v>137311</v>
      </c>
      <c r="Q6148" t="s">
        <v>26</v>
      </c>
      <c r="R6148" t="s">
        <v>32</v>
      </c>
      <c r="S6148" t="s">
        <v>28</v>
      </c>
      <c r="T6148" t="s">
        <v>23</v>
      </c>
      <c r="U6148" t="str">
        <f>IF(mba_decision_dataset[[#This Row],[Age]]&lt;25,"21-25",IF(mba_decision_dataset[[#This Row],[Age]]&gt;30,"31-35","25-30"))</f>
        <v>25-30</v>
      </c>
      <c r="V6148" t="str">
        <f>IF(mba_decision_dataset[[#This Row],[GRE/GMAT Score]]&lt;351,"250-350",IF(mba_decision_dataset[[#This Row],[GRE/GMAT Score]]&gt;645,"above 645","350-645"))</f>
        <v>350-645</v>
      </c>
      <c r="W6148" s="3">
        <f>(mba_decision_dataset[[#This Row],[Expected Post-MBA Salary]]-mba_decision_dataset[[#This Row],[Annual Salary (Before MBA)]])/mba_decision_dataset[[#This Row],[Annual Salary (Before MBA)]]</f>
        <v>0.61540452465265116</v>
      </c>
    </row>
    <row r="6149" spans="1:23" x14ac:dyDescent="0.4">
      <c r="A6149">
        <v>6148</v>
      </c>
      <c r="B6149">
        <v>30</v>
      </c>
      <c r="C6149" t="s">
        <v>34</v>
      </c>
      <c r="D6149" t="s">
        <v>21</v>
      </c>
      <c r="E6149">
        <v>3.48</v>
      </c>
      <c r="F6149">
        <v>3</v>
      </c>
      <c r="G6149" t="s">
        <v>38</v>
      </c>
      <c r="H6149">
        <v>87792</v>
      </c>
      <c r="I6149" t="s">
        <v>23</v>
      </c>
      <c r="J6149">
        <v>775</v>
      </c>
      <c r="K6149">
        <v>436</v>
      </c>
      <c r="L6149">
        <v>1.6</v>
      </c>
      <c r="M6149">
        <v>5.3</v>
      </c>
      <c r="N6149" t="s">
        <v>45</v>
      </c>
      <c r="O6149" t="s">
        <v>31</v>
      </c>
      <c r="P6149">
        <v>151630</v>
      </c>
      <c r="Q6149" t="s">
        <v>39</v>
      </c>
      <c r="R6149" t="s">
        <v>40</v>
      </c>
      <c r="S6149" t="s">
        <v>33</v>
      </c>
      <c r="T6149" t="s">
        <v>23</v>
      </c>
      <c r="U6149" t="str">
        <f>IF(mba_decision_dataset[[#This Row],[Age]]&lt;25,"21-25",IF(mba_decision_dataset[[#This Row],[Age]]&gt;30,"31-35","25-30"))</f>
        <v>25-30</v>
      </c>
      <c r="V6149" t="str">
        <f>IF(mba_decision_dataset[[#This Row],[GRE/GMAT Score]]&lt;351,"250-350",IF(mba_decision_dataset[[#This Row],[GRE/GMAT Score]]&gt;645,"above 645","350-645"))</f>
        <v>above 645</v>
      </c>
      <c r="W6149" s="3">
        <f>(mba_decision_dataset[[#This Row],[Expected Post-MBA Salary]]-mba_decision_dataset[[#This Row],[Annual Salary (Before MBA)]])/mba_decision_dataset[[#This Row],[Annual Salary (Before MBA)]]</f>
        <v>0.72715053763440862</v>
      </c>
    </row>
    <row r="6150" spans="1:23" x14ac:dyDescent="0.4">
      <c r="A6150">
        <v>6149</v>
      </c>
      <c r="B6150">
        <v>34</v>
      </c>
      <c r="C6150" t="s">
        <v>20</v>
      </c>
      <c r="D6150" t="s">
        <v>50</v>
      </c>
      <c r="E6150">
        <v>3.01</v>
      </c>
      <c r="F6150">
        <v>2</v>
      </c>
      <c r="G6150" t="s">
        <v>36</v>
      </c>
      <c r="H6150">
        <v>45222</v>
      </c>
      <c r="I6150" t="s">
        <v>23</v>
      </c>
      <c r="J6150">
        <v>425</v>
      </c>
      <c r="K6150">
        <v>346</v>
      </c>
      <c r="L6150">
        <v>5</v>
      </c>
      <c r="M6150">
        <v>6.6</v>
      </c>
      <c r="N6150" t="s">
        <v>47</v>
      </c>
      <c r="O6150" t="s">
        <v>31</v>
      </c>
      <c r="P6150">
        <v>97629</v>
      </c>
      <c r="Q6150" t="s">
        <v>26</v>
      </c>
      <c r="R6150" t="s">
        <v>40</v>
      </c>
      <c r="S6150" t="s">
        <v>28</v>
      </c>
      <c r="T6150" t="s">
        <v>29</v>
      </c>
      <c r="U6150" t="str">
        <f>IF(mba_decision_dataset[[#This Row],[Age]]&lt;25,"21-25",IF(mba_decision_dataset[[#This Row],[Age]]&gt;30,"31-35","25-30"))</f>
        <v>31-35</v>
      </c>
      <c r="V6150" t="str">
        <f>IF(mba_decision_dataset[[#This Row],[GRE/GMAT Score]]&lt;351,"250-350",IF(mba_decision_dataset[[#This Row],[GRE/GMAT Score]]&gt;645,"above 645","350-645"))</f>
        <v>350-645</v>
      </c>
      <c r="W6150" s="3">
        <f>(mba_decision_dataset[[#This Row],[Expected Post-MBA Salary]]-mba_decision_dataset[[#This Row],[Annual Salary (Before MBA)]])/mba_decision_dataset[[#This Row],[Annual Salary (Before MBA)]]</f>
        <v>1.1588828446331432</v>
      </c>
    </row>
    <row r="6151" spans="1:23" x14ac:dyDescent="0.4">
      <c r="A6151">
        <v>6150</v>
      </c>
      <c r="B6151">
        <v>21</v>
      </c>
      <c r="C6151" t="s">
        <v>48</v>
      </c>
      <c r="D6151" t="s">
        <v>41</v>
      </c>
      <c r="E6151">
        <v>2.02</v>
      </c>
      <c r="F6151">
        <v>4</v>
      </c>
      <c r="G6151" t="s">
        <v>30</v>
      </c>
      <c r="H6151">
        <v>55086</v>
      </c>
      <c r="I6151" t="s">
        <v>29</v>
      </c>
      <c r="J6151">
        <v>456</v>
      </c>
      <c r="K6151">
        <v>348</v>
      </c>
      <c r="L6151">
        <v>7.8</v>
      </c>
      <c r="M6151">
        <v>2.2000000000000002</v>
      </c>
      <c r="N6151" t="s">
        <v>37</v>
      </c>
      <c r="O6151" t="s">
        <v>46</v>
      </c>
      <c r="P6151">
        <v>97826</v>
      </c>
      <c r="Q6151" t="s">
        <v>39</v>
      </c>
      <c r="R6151" t="s">
        <v>44</v>
      </c>
      <c r="S6151" t="s">
        <v>33</v>
      </c>
      <c r="T6151" t="s">
        <v>29</v>
      </c>
      <c r="U6151" t="str">
        <f>IF(mba_decision_dataset[[#This Row],[Age]]&lt;25,"21-25",IF(mba_decision_dataset[[#This Row],[Age]]&gt;30,"31-35","25-30"))</f>
        <v>21-25</v>
      </c>
      <c r="V6151" t="str">
        <f>IF(mba_decision_dataset[[#This Row],[GRE/GMAT Score]]&lt;351,"250-350",IF(mba_decision_dataset[[#This Row],[GRE/GMAT Score]]&gt;645,"above 645","350-645"))</f>
        <v>350-645</v>
      </c>
      <c r="W6151" s="3">
        <f>(mba_decision_dataset[[#This Row],[Expected Post-MBA Salary]]-mba_decision_dataset[[#This Row],[Annual Salary (Before MBA)]])/mba_decision_dataset[[#This Row],[Annual Salary (Before MBA)]]</f>
        <v>0.77587771847656395</v>
      </c>
    </row>
    <row r="6152" spans="1:23" x14ac:dyDescent="0.4">
      <c r="A6152">
        <v>6151</v>
      </c>
      <c r="B6152">
        <v>24</v>
      </c>
      <c r="C6152" t="s">
        <v>20</v>
      </c>
      <c r="D6152" t="s">
        <v>49</v>
      </c>
      <c r="E6152">
        <v>2.52</v>
      </c>
      <c r="F6152">
        <v>4</v>
      </c>
      <c r="G6152" t="s">
        <v>38</v>
      </c>
      <c r="H6152">
        <v>102577</v>
      </c>
      <c r="I6152" t="s">
        <v>23</v>
      </c>
      <c r="J6152">
        <v>551</v>
      </c>
      <c r="K6152">
        <v>288</v>
      </c>
      <c r="L6152">
        <v>3.6</v>
      </c>
      <c r="M6152">
        <v>7.5</v>
      </c>
      <c r="N6152" t="s">
        <v>45</v>
      </c>
      <c r="O6152" t="s">
        <v>38</v>
      </c>
      <c r="P6152">
        <v>63777</v>
      </c>
      <c r="Q6152" t="s">
        <v>26</v>
      </c>
      <c r="R6152" t="s">
        <v>32</v>
      </c>
      <c r="S6152" t="s">
        <v>28</v>
      </c>
      <c r="T6152" t="s">
        <v>29</v>
      </c>
      <c r="U6152" t="str">
        <f>IF(mba_decision_dataset[[#This Row],[Age]]&lt;25,"21-25",IF(mba_decision_dataset[[#This Row],[Age]]&gt;30,"31-35","25-30"))</f>
        <v>21-25</v>
      </c>
      <c r="V6152" t="str">
        <f>IF(mba_decision_dataset[[#This Row],[GRE/GMAT Score]]&lt;351,"250-350",IF(mba_decision_dataset[[#This Row],[GRE/GMAT Score]]&gt;645,"above 645","350-645"))</f>
        <v>350-645</v>
      </c>
      <c r="W6152" s="3">
        <f>(mba_decision_dataset[[#This Row],[Expected Post-MBA Salary]]-mba_decision_dataset[[#This Row],[Annual Salary (Before MBA)]])/mba_decision_dataset[[#This Row],[Annual Salary (Before MBA)]]</f>
        <v>-0.37825243475632941</v>
      </c>
    </row>
    <row r="6153" spans="1:23" x14ac:dyDescent="0.4">
      <c r="A6153">
        <v>6152</v>
      </c>
      <c r="B6153">
        <v>24</v>
      </c>
      <c r="C6153" t="s">
        <v>34</v>
      </c>
      <c r="D6153" t="s">
        <v>49</v>
      </c>
      <c r="E6153">
        <v>2.65</v>
      </c>
      <c r="F6153">
        <v>9</v>
      </c>
      <c r="G6153" t="s">
        <v>38</v>
      </c>
      <c r="H6153">
        <v>38237</v>
      </c>
      <c r="I6153" t="s">
        <v>23</v>
      </c>
      <c r="J6153">
        <v>760</v>
      </c>
      <c r="K6153">
        <v>49</v>
      </c>
      <c r="L6153">
        <v>5.5</v>
      </c>
      <c r="M6153">
        <v>3.2</v>
      </c>
      <c r="N6153" t="s">
        <v>45</v>
      </c>
      <c r="O6153" t="s">
        <v>43</v>
      </c>
      <c r="P6153">
        <v>61967</v>
      </c>
      <c r="Q6153" t="s">
        <v>39</v>
      </c>
      <c r="R6153" t="s">
        <v>27</v>
      </c>
      <c r="S6153" t="s">
        <v>33</v>
      </c>
      <c r="T6153" t="s">
        <v>23</v>
      </c>
      <c r="U6153" t="str">
        <f>IF(mba_decision_dataset[[#This Row],[Age]]&lt;25,"21-25",IF(mba_decision_dataset[[#This Row],[Age]]&gt;30,"31-35","25-30"))</f>
        <v>21-25</v>
      </c>
      <c r="V6153" t="str">
        <f>IF(mba_decision_dataset[[#This Row],[GRE/GMAT Score]]&lt;351,"250-350",IF(mba_decision_dataset[[#This Row],[GRE/GMAT Score]]&gt;645,"above 645","350-645"))</f>
        <v>above 645</v>
      </c>
      <c r="W6153" s="3">
        <f>(mba_decision_dataset[[#This Row],[Expected Post-MBA Salary]]-mba_decision_dataset[[#This Row],[Annual Salary (Before MBA)]])/mba_decision_dataset[[#This Row],[Annual Salary (Before MBA)]]</f>
        <v>0.62060308078562654</v>
      </c>
    </row>
    <row r="6154" spans="1:23" x14ac:dyDescent="0.4">
      <c r="A6154">
        <v>6153</v>
      </c>
      <c r="B6154">
        <v>27</v>
      </c>
      <c r="C6154" t="s">
        <v>34</v>
      </c>
      <c r="D6154" t="s">
        <v>49</v>
      </c>
      <c r="E6154">
        <v>3.7</v>
      </c>
      <c r="F6154">
        <v>9</v>
      </c>
      <c r="G6154" t="s">
        <v>30</v>
      </c>
      <c r="H6154">
        <v>91770</v>
      </c>
      <c r="I6154" t="s">
        <v>29</v>
      </c>
      <c r="J6154">
        <v>527</v>
      </c>
      <c r="K6154">
        <v>165</v>
      </c>
      <c r="L6154">
        <v>4.2</v>
      </c>
      <c r="M6154">
        <v>2</v>
      </c>
      <c r="N6154" t="s">
        <v>47</v>
      </c>
      <c r="O6154" t="s">
        <v>46</v>
      </c>
      <c r="P6154">
        <v>188335</v>
      </c>
      <c r="Q6154" t="s">
        <v>26</v>
      </c>
      <c r="R6154" t="s">
        <v>32</v>
      </c>
      <c r="S6154" t="s">
        <v>33</v>
      </c>
      <c r="T6154" t="s">
        <v>23</v>
      </c>
      <c r="U6154" t="str">
        <f>IF(mba_decision_dataset[[#This Row],[Age]]&lt;25,"21-25",IF(mba_decision_dataset[[#This Row],[Age]]&gt;30,"31-35","25-30"))</f>
        <v>25-30</v>
      </c>
      <c r="V6154" t="str">
        <f>IF(mba_decision_dataset[[#This Row],[GRE/GMAT Score]]&lt;351,"250-350",IF(mba_decision_dataset[[#This Row],[GRE/GMAT Score]]&gt;645,"above 645","350-645"))</f>
        <v>350-645</v>
      </c>
      <c r="W6154" s="3">
        <f>(mba_decision_dataset[[#This Row],[Expected Post-MBA Salary]]-mba_decision_dataset[[#This Row],[Annual Salary (Before MBA)]])/mba_decision_dataset[[#This Row],[Annual Salary (Before MBA)]]</f>
        <v>1.0522501906941266</v>
      </c>
    </row>
    <row r="6155" spans="1:23" x14ac:dyDescent="0.4">
      <c r="A6155">
        <v>6154</v>
      </c>
      <c r="B6155">
        <v>34</v>
      </c>
      <c r="C6155" t="s">
        <v>34</v>
      </c>
      <c r="D6155" t="s">
        <v>21</v>
      </c>
      <c r="E6155">
        <v>3.68</v>
      </c>
      <c r="F6155">
        <v>1</v>
      </c>
      <c r="G6155" t="s">
        <v>36</v>
      </c>
      <c r="H6155">
        <v>85421</v>
      </c>
      <c r="I6155" t="s">
        <v>29</v>
      </c>
      <c r="J6155">
        <v>387</v>
      </c>
      <c r="K6155">
        <v>71</v>
      </c>
      <c r="L6155">
        <v>7.4</v>
      </c>
      <c r="M6155">
        <v>1.9</v>
      </c>
      <c r="N6155" t="s">
        <v>47</v>
      </c>
      <c r="O6155" t="s">
        <v>43</v>
      </c>
      <c r="P6155">
        <v>123743</v>
      </c>
      <c r="Q6155" t="s">
        <v>39</v>
      </c>
      <c r="R6155" t="s">
        <v>40</v>
      </c>
      <c r="S6155" t="s">
        <v>28</v>
      </c>
      <c r="T6155" t="s">
        <v>29</v>
      </c>
      <c r="U6155" t="str">
        <f>IF(mba_decision_dataset[[#This Row],[Age]]&lt;25,"21-25",IF(mba_decision_dataset[[#This Row],[Age]]&gt;30,"31-35","25-30"))</f>
        <v>31-35</v>
      </c>
      <c r="V6155" t="str">
        <f>IF(mba_decision_dataset[[#This Row],[GRE/GMAT Score]]&lt;351,"250-350",IF(mba_decision_dataset[[#This Row],[GRE/GMAT Score]]&gt;645,"above 645","350-645"))</f>
        <v>350-645</v>
      </c>
      <c r="W6155" s="3">
        <f>(mba_decision_dataset[[#This Row],[Expected Post-MBA Salary]]-mba_decision_dataset[[#This Row],[Annual Salary (Before MBA)]])/mba_decision_dataset[[#This Row],[Annual Salary (Before MBA)]]</f>
        <v>0.4486250453635523</v>
      </c>
    </row>
    <row r="6156" spans="1:23" x14ac:dyDescent="0.4">
      <c r="A6156">
        <v>6155</v>
      </c>
      <c r="B6156">
        <v>34</v>
      </c>
      <c r="C6156" t="s">
        <v>34</v>
      </c>
      <c r="D6156" t="s">
        <v>21</v>
      </c>
      <c r="E6156">
        <v>2.21</v>
      </c>
      <c r="F6156">
        <v>4</v>
      </c>
      <c r="G6156" t="s">
        <v>30</v>
      </c>
      <c r="H6156">
        <v>72120</v>
      </c>
      <c r="I6156" t="s">
        <v>29</v>
      </c>
      <c r="J6156">
        <v>615</v>
      </c>
      <c r="K6156">
        <v>284</v>
      </c>
      <c r="L6156">
        <v>6.5</v>
      </c>
      <c r="M6156">
        <v>3.9</v>
      </c>
      <c r="N6156" t="s">
        <v>45</v>
      </c>
      <c r="O6156" t="s">
        <v>46</v>
      </c>
      <c r="P6156">
        <v>142011</v>
      </c>
      <c r="Q6156" t="s">
        <v>26</v>
      </c>
      <c r="R6156" t="s">
        <v>27</v>
      </c>
      <c r="S6156" t="s">
        <v>33</v>
      </c>
      <c r="T6156" t="s">
        <v>29</v>
      </c>
      <c r="U6156" t="str">
        <f>IF(mba_decision_dataset[[#This Row],[Age]]&lt;25,"21-25",IF(mba_decision_dataset[[#This Row],[Age]]&gt;30,"31-35","25-30"))</f>
        <v>31-35</v>
      </c>
      <c r="V6156" t="str">
        <f>IF(mba_decision_dataset[[#This Row],[GRE/GMAT Score]]&lt;351,"250-350",IF(mba_decision_dataset[[#This Row],[GRE/GMAT Score]]&gt;645,"above 645","350-645"))</f>
        <v>350-645</v>
      </c>
      <c r="W6156" s="3">
        <f>(mba_decision_dataset[[#This Row],[Expected Post-MBA Salary]]-mba_decision_dataset[[#This Row],[Annual Salary (Before MBA)]])/mba_decision_dataset[[#This Row],[Annual Salary (Before MBA)]]</f>
        <v>0.96909317803660566</v>
      </c>
    </row>
    <row r="6157" spans="1:23" x14ac:dyDescent="0.4">
      <c r="A6157">
        <v>6156</v>
      </c>
      <c r="B6157">
        <v>31</v>
      </c>
      <c r="C6157" t="s">
        <v>20</v>
      </c>
      <c r="D6157" t="s">
        <v>41</v>
      </c>
      <c r="E6157">
        <v>3.9</v>
      </c>
      <c r="F6157">
        <v>3</v>
      </c>
      <c r="G6157" t="s">
        <v>38</v>
      </c>
      <c r="H6157">
        <v>105399</v>
      </c>
      <c r="I6157" t="s">
        <v>29</v>
      </c>
      <c r="J6157">
        <v>754</v>
      </c>
      <c r="K6157">
        <v>32</v>
      </c>
      <c r="L6157">
        <v>3.8</v>
      </c>
      <c r="M6157">
        <v>3.9</v>
      </c>
      <c r="N6157" t="s">
        <v>47</v>
      </c>
      <c r="O6157" t="s">
        <v>38</v>
      </c>
      <c r="P6157">
        <v>190278</v>
      </c>
      <c r="Q6157" t="s">
        <v>26</v>
      </c>
      <c r="R6157" t="s">
        <v>32</v>
      </c>
      <c r="S6157" t="s">
        <v>33</v>
      </c>
      <c r="T6157" t="s">
        <v>23</v>
      </c>
      <c r="U6157" t="str">
        <f>IF(mba_decision_dataset[[#This Row],[Age]]&lt;25,"21-25",IF(mba_decision_dataset[[#This Row],[Age]]&gt;30,"31-35","25-30"))</f>
        <v>31-35</v>
      </c>
      <c r="V6157" t="str">
        <f>IF(mba_decision_dataset[[#This Row],[GRE/GMAT Score]]&lt;351,"250-350",IF(mba_decision_dataset[[#This Row],[GRE/GMAT Score]]&gt;645,"above 645","350-645"))</f>
        <v>above 645</v>
      </c>
      <c r="W6157" s="3">
        <f>(mba_decision_dataset[[#This Row],[Expected Post-MBA Salary]]-mba_decision_dataset[[#This Row],[Annual Salary (Before MBA)]])/mba_decision_dataset[[#This Row],[Annual Salary (Before MBA)]]</f>
        <v>0.805311245837247</v>
      </c>
    </row>
    <row r="6158" spans="1:23" x14ac:dyDescent="0.4">
      <c r="A6158">
        <v>6157</v>
      </c>
      <c r="B6158">
        <v>27</v>
      </c>
      <c r="C6158" t="s">
        <v>34</v>
      </c>
      <c r="D6158" t="s">
        <v>21</v>
      </c>
      <c r="E6158">
        <v>2.36</v>
      </c>
      <c r="F6158">
        <v>0</v>
      </c>
      <c r="G6158" t="s">
        <v>30</v>
      </c>
      <c r="H6158">
        <v>119913</v>
      </c>
      <c r="I6158" t="s">
        <v>23</v>
      </c>
      <c r="J6158">
        <v>293</v>
      </c>
      <c r="K6158">
        <v>169</v>
      </c>
      <c r="L6158">
        <v>6.7</v>
      </c>
      <c r="M6158">
        <v>6.2</v>
      </c>
      <c r="N6158" t="s">
        <v>47</v>
      </c>
      <c r="O6158" t="s">
        <v>46</v>
      </c>
      <c r="P6158">
        <v>104946</v>
      </c>
      <c r="Q6158" t="s">
        <v>26</v>
      </c>
      <c r="R6158" t="s">
        <v>32</v>
      </c>
      <c r="S6158" t="s">
        <v>33</v>
      </c>
      <c r="T6158" t="s">
        <v>23</v>
      </c>
      <c r="U6158" t="str">
        <f>IF(mba_decision_dataset[[#This Row],[Age]]&lt;25,"21-25",IF(mba_decision_dataset[[#This Row],[Age]]&gt;30,"31-35","25-30"))</f>
        <v>25-30</v>
      </c>
      <c r="V6158" t="str">
        <f>IF(mba_decision_dataset[[#This Row],[GRE/GMAT Score]]&lt;351,"250-350",IF(mba_decision_dataset[[#This Row],[GRE/GMAT Score]]&gt;645,"above 645","350-645"))</f>
        <v>250-350</v>
      </c>
      <c r="W6158" s="3">
        <f>(mba_decision_dataset[[#This Row],[Expected Post-MBA Salary]]-mba_decision_dataset[[#This Row],[Annual Salary (Before MBA)]])/mba_decision_dataset[[#This Row],[Annual Salary (Before MBA)]]</f>
        <v>-0.12481549123114258</v>
      </c>
    </row>
    <row r="6159" spans="1:23" x14ac:dyDescent="0.4">
      <c r="A6159">
        <v>6158</v>
      </c>
      <c r="B6159">
        <v>33</v>
      </c>
      <c r="C6159" t="s">
        <v>20</v>
      </c>
      <c r="D6159" t="s">
        <v>35</v>
      </c>
      <c r="E6159">
        <v>2.83</v>
      </c>
      <c r="F6159">
        <v>0</v>
      </c>
      <c r="G6159" t="s">
        <v>30</v>
      </c>
      <c r="H6159">
        <v>31894</v>
      </c>
      <c r="I6159" t="s">
        <v>29</v>
      </c>
      <c r="J6159">
        <v>529</v>
      </c>
      <c r="K6159">
        <v>420</v>
      </c>
      <c r="L6159">
        <v>1</v>
      </c>
      <c r="M6159">
        <v>5.0999999999999996</v>
      </c>
      <c r="N6159" t="s">
        <v>37</v>
      </c>
      <c r="O6159" t="s">
        <v>43</v>
      </c>
      <c r="P6159">
        <v>71974</v>
      </c>
      <c r="Q6159" t="s">
        <v>26</v>
      </c>
      <c r="R6159" t="s">
        <v>27</v>
      </c>
      <c r="S6159" t="s">
        <v>33</v>
      </c>
      <c r="T6159" t="s">
        <v>29</v>
      </c>
      <c r="U6159" t="str">
        <f>IF(mba_decision_dataset[[#This Row],[Age]]&lt;25,"21-25",IF(mba_decision_dataset[[#This Row],[Age]]&gt;30,"31-35","25-30"))</f>
        <v>31-35</v>
      </c>
      <c r="V6159" t="str">
        <f>IF(mba_decision_dataset[[#This Row],[GRE/GMAT Score]]&lt;351,"250-350",IF(mba_decision_dataset[[#This Row],[GRE/GMAT Score]]&gt;645,"above 645","350-645"))</f>
        <v>350-645</v>
      </c>
      <c r="W6159" s="3">
        <f>(mba_decision_dataset[[#This Row],[Expected Post-MBA Salary]]-mba_decision_dataset[[#This Row],[Annual Salary (Before MBA)]])/mba_decision_dataset[[#This Row],[Annual Salary (Before MBA)]]</f>
        <v>1.2566626951777764</v>
      </c>
    </row>
    <row r="6160" spans="1:23" x14ac:dyDescent="0.4">
      <c r="A6160">
        <v>6159</v>
      </c>
      <c r="B6160">
        <v>31</v>
      </c>
      <c r="C6160" t="s">
        <v>34</v>
      </c>
      <c r="D6160" t="s">
        <v>21</v>
      </c>
      <c r="E6160">
        <v>2.4300000000000002</v>
      </c>
      <c r="F6160">
        <v>0</v>
      </c>
      <c r="G6160" t="s">
        <v>38</v>
      </c>
      <c r="H6160">
        <v>61932</v>
      </c>
      <c r="I6160" t="s">
        <v>23</v>
      </c>
      <c r="J6160">
        <v>692</v>
      </c>
      <c r="K6160">
        <v>86</v>
      </c>
      <c r="L6160">
        <v>7</v>
      </c>
      <c r="M6160">
        <v>7.7</v>
      </c>
      <c r="N6160" t="s">
        <v>24</v>
      </c>
      <c r="O6160" t="s">
        <v>46</v>
      </c>
      <c r="P6160">
        <v>86939</v>
      </c>
      <c r="Q6160" t="s">
        <v>26</v>
      </c>
      <c r="R6160" t="s">
        <v>44</v>
      </c>
      <c r="S6160" t="s">
        <v>28</v>
      </c>
      <c r="T6160" t="s">
        <v>29</v>
      </c>
      <c r="U6160" t="str">
        <f>IF(mba_decision_dataset[[#This Row],[Age]]&lt;25,"21-25",IF(mba_decision_dataset[[#This Row],[Age]]&gt;30,"31-35","25-30"))</f>
        <v>31-35</v>
      </c>
      <c r="V6160" t="str">
        <f>IF(mba_decision_dataset[[#This Row],[GRE/GMAT Score]]&lt;351,"250-350",IF(mba_decision_dataset[[#This Row],[GRE/GMAT Score]]&gt;645,"above 645","350-645"))</f>
        <v>above 645</v>
      </c>
      <c r="W6160" s="3">
        <f>(mba_decision_dataset[[#This Row],[Expected Post-MBA Salary]]-mba_decision_dataset[[#This Row],[Annual Salary (Before MBA)]])/mba_decision_dataset[[#This Row],[Annual Salary (Before MBA)]]</f>
        <v>0.40378156687980366</v>
      </c>
    </row>
    <row r="6161" spans="1:23" x14ac:dyDescent="0.4">
      <c r="A6161">
        <v>6160</v>
      </c>
      <c r="B6161">
        <v>28</v>
      </c>
      <c r="C6161" t="s">
        <v>34</v>
      </c>
      <c r="D6161" t="s">
        <v>49</v>
      </c>
      <c r="E6161">
        <v>3.72</v>
      </c>
      <c r="F6161">
        <v>7</v>
      </c>
      <c r="G6161" t="s">
        <v>42</v>
      </c>
      <c r="H6161">
        <v>47550</v>
      </c>
      <c r="I6161" t="s">
        <v>29</v>
      </c>
      <c r="J6161">
        <v>695</v>
      </c>
      <c r="K6161">
        <v>393</v>
      </c>
      <c r="L6161">
        <v>8</v>
      </c>
      <c r="M6161">
        <v>1.2</v>
      </c>
      <c r="N6161" t="s">
        <v>45</v>
      </c>
      <c r="O6161" t="s">
        <v>31</v>
      </c>
      <c r="P6161">
        <v>159047</v>
      </c>
      <c r="Q6161" t="s">
        <v>26</v>
      </c>
      <c r="R6161" t="s">
        <v>40</v>
      </c>
      <c r="S6161" t="s">
        <v>28</v>
      </c>
      <c r="T6161" t="s">
        <v>23</v>
      </c>
      <c r="U6161" t="str">
        <f>IF(mba_decision_dataset[[#This Row],[Age]]&lt;25,"21-25",IF(mba_decision_dataset[[#This Row],[Age]]&gt;30,"31-35","25-30"))</f>
        <v>25-30</v>
      </c>
      <c r="V6161" t="str">
        <f>IF(mba_decision_dataset[[#This Row],[GRE/GMAT Score]]&lt;351,"250-350",IF(mba_decision_dataset[[#This Row],[GRE/GMAT Score]]&gt;645,"above 645","350-645"))</f>
        <v>above 645</v>
      </c>
      <c r="W6161" s="3">
        <f>(mba_decision_dataset[[#This Row],[Expected Post-MBA Salary]]-mba_decision_dataset[[#This Row],[Annual Salary (Before MBA)]])/mba_decision_dataset[[#This Row],[Annual Salary (Before MBA)]]</f>
        <v>2.3448370136698213</v>
      </c>
    </row>
    <row r="6162" spans="1:23" x14ac:dyDescent="0.4">
      <c r="A6162">
        <v>6161</v>
      </c>
      <c r="B6162">
        <v>31</v>
      </c>
      <c r="C6162" t="s">
        <v>34</v>
      </c>
      <c r="D6162" t="s">
        <v>41</v>
      </c>
      <c r="E6162">
        <v>3.5</v>
      </c>
      <c r="F6162">
        <v>2</v>
      </c>
      <c r="G6162" t="s">
        <v>36</v>
      </c>
      <c r="H6162">
        <v>113369</v>
      </c>
      <c r="I6162" t="s">
        <v>23</v>
      </c>
      <c r="J6162">
        <v>321</v>
      </c>
      <c r="K6162">
        <v>273</v>
      </c>
      <c r="L6162">
        <v>1.1000000000000001</v>
      </c>
      <c r="M6162">
        <v>1.8</v>
      </c>
      <c r="N6162" t="s">
        <v>37</v>
      </c>
      <c r="O6162" t="s">
        <v>25</v>
      </c>
      <c r="P6162">
        <v>78487</v>
      </c>
      <c r="Q6162" t="s">
        <v>26</v>
      </c>
      <c r="R6162" t="s">
        <v>44</v>
      </c>
      <c r="S6162" t="s">
        <v>28</v>
      </c>
      <c r="T6162" t="s">
        <v>23</v>
      </c>
      <c r="U6162" t="str">
        <f>IF(mba_decision_dataset[[#This Row],[Age]]&lt;25,"21-25",IF(mba_decision_dataset[[#This Row],[Age]]&gt;30,"31-35","25-30"))</f>
        <v>31-35</v>
      </c>
      <c r="V6162" t="str">
        <f>IF(mba_decision_dataset[[#This Row],[GRE/GMAT Score]]&lt;351,"250-350",IF(mba_decision_dataset[[#This Row],[GRE/GMAT Score]]&gt;645,"above 645","350-645"))</f>
        <v>250-350</v>
      </c>
      <c r="W6162" s="3">
        <f>(mba_decision_dataset[[#This Row],[Expected Post-MBA Salary]]-mba_decision_dataset[[#This Row],[Annual Salary (Before MBA)]])/mba_decision_dataset[[#This Row],[Annual Salary (Before MBA)]]</f>
        <v>-0.30768552249733172</v>
      </c>
    </row>
    <row r="6163" spans="1:23" x14ac:dyDescent="0.4">
      <c r="A6163">
        <v>6162</v>
      </c>
      <c r="B6163">
        <v>25</v>
      </c>
      <c r="C6163" t="s">
        <v>20</v>
      </c>
      <c r="D6163" t="s">
        <v>50</v>
      </c>
      <c r="E6163">
        <v>2.71</v>
      </c>
      <c r="F6163">
        <v>8</v>
      </c>
      <c r="G6163" t="s">
        <v>38</v>
      </c>
      <c r="H6163">
        <v>90593</v>
      </c>
      <c r="I6163" t="s">
        <v>23</v>
      </c>
      <c r="J6163">
        <v>705</v>
      </c>
      <c r="K6163">
        <v>10</v>
      </c>
      <c r="L6163">
        <v>6.9</v>
      </c>
      <c r="M6163">
        <v>3.2</v>
      </c>
      <c r="N6163" t="s">
        <v>24</v>
      </c>
      <c r="O6163" t="s">
        <v>25</v>
      </c>
      <c r="P6163">
        <v>111566</v>
      </c>
      <c r="Q6163" t="s">
        <v>39</v>
      </c>
      <c r="R6163" t="s">
        <v>40</v>
      </c>
      <c r="S6163" t="s">
        <v>28</v>
      </c>
      <c r="T6163" t="s">
        <v>23</v>
      </c>
      <c r="U6163" t="str">
        <f>IF(mba_decision_dataset[[#This Row],[Age]]&lt;25,"21-25",IF(mba_decision_dataset[[#This Row],[Age]]&gt;30,"31-35","25-30"))</f>
        <v>25-30</v>
      </c>
      <c r="V6163" t="str">
        <f>IF(mba_decision_dataset[[#This Row],[GRE/GMAT Score]]&lt;351,"250-350",IF(mba_decision_dataset[[#This Row],[GRE/GMAT Score]]&gt;645,"above 645","350-645"))</f>
        <v>above 645</v>
      </c>
      <c r="W6163" s="3">
        <f>(mba_decision_dataset[[#This Row],[Expected Post-MBA Salary]]-mba_decision_dataset[[#This Row],[Annual Salary (Before MBA)]])/mba_decision_dataset[[#This Row],[Annual Salary (Before MBA)]]</f>
        <v>0.23150795315311337</v>
      </c>
    </row>
    <row r="6164" spans="1:23" x14ac:dyDescent="0.4">
      <c r="A6164">
        <v>6163</v>
      </c>
      <c r="B6164">
        <v>27</v>
      </c>
      <c r="C6164" t="s">
        <v>34</v>
      </c>
      <c r="D6164" t="s">
        <v>50</v>
      </c>
      <c r="E6164">
        <v>3.36</v>
      </c>
      <c r="F6164">
        <v>9</v>
      </c>
      <c r="G6164" t="s">
        <v>42</v>
      </c>
      <c r="H6164">
        <v>58124</v>
      </c>
      <c r="I6164" t="s">
        <v>29</v>
      </c>
      <c r="J6164">
        <v>362</v>
      </c>
      <c r="K6164">
        <v>347</v>
      </c>
      <c r="L6164">
        <v>5.9</v>
      </c>
      <c r="M6164">
        <v>1.4</v>
      </c>
      <c r="N6164" t="s">
        <v>37</v>
      </c>
      <c r="O6164" t="s">
        <v>46</v>
      </c>
      <c r="P6164">
        <v>76038</v>
      </c>
      <c r="Q6164" t="s">
        <v>39</v>
      </c>
      <c r="R6164" t="s">
        <v>44</v>
      </c>
      <c r="S6164" t="s">
        <v>28</v>
      </c>
      <c r="T6164" t="s">
        <v>29</v>
      </c>
      <c r="U6164" t="str">
        <f>IF(mba_decision_dataset[[#This Row],[Age]]&lt;25,"21-25",IF(mba_decision_dataset[[#This Row],[Age]]&gt;30,"31-35","25-30"))</f>
        <v>25-30</v>
      </c>
      <c r="V6164" t="str">
        <f>IF(mba_decision_dataset[[#This Row],[GRE/GMAT Score]]&lt;351,"250-350",IF(mba_decision_dataset[[#This Row],[GRE/GMAT Score]]&gt;645,"above 645","350-645"))</f>
        <v>350-645</v>
      </c>
      <c r="W6164" s="3">
        <f>(mba_decision_dataset[[#This Row],[Expected Post-MBA Salary]]-mba_decision_dataset[[#This Row],[Annual Salary (Before MBA)]])/mba_decision_dataset[[#This Row],[Annual Salary (Before MBA)]]</f>
        <v>0.30820315188218295</v>
      </c>
    </row>
    <row r="6165" spans="1:23" x14ac:dyDescent="0.4">
      <c r="A6165">
        <v>6164</v>
      </c>
      <c r="B6165">
        <v>28</v>
      </c>
      <c r="C6165" t="s">
        <v>34</v>
      </c>
      <c r="D6165" t="s">
        <v>41</v>
      </c>
      <c r="E6165">
        <v>2.37</v>
      </c>
      <c r="F6165">
        <v>1</v>
      </c>
      <c r="G6165" t="s">
        <v>30</v>
      </c>
      <c r="H6165">
        <v>115426</v>
      </c>
      <c r="I6165" t="s">
        <v>23</v>
      </c>
      <c r="J6165">
        <v>682</v>
      </c>
      <c r="K6165">
        <v>17</v>
      </c>
      <c r="L6165">
        <v>3.5</v>
      </c>
      <c r="M6165">
        <v>2.5</v>
      </c>
      <c r="N6165" t="s">
        <v>24</v>
      </c>
      <c r="O6165" t="s">
        <v>46</v>
      </c>
      <c r="P6165">
        <v>112697</v>
      </c>
      <c r="Q6165" t="s">
        <v>26</v>
      </c>
      <c r="R6165" t="s">
        <v>27</v>
      </c>
      <c r="S6165" t="s">
        <v>33</v>
      </c>
      <c r="T6165" t="s">
        <v>23</v>
      </c>
      <c r="U6165" t="str">
        <f>IF(mba_decision_dataset[[#This Row],[Age]]&lt;25,"21-25",IF(mba_decision_dataset[[#This Row],[Age]]&gt;30,"31-35","25-30"))</f>
        <v>25-30</v>
      </c>
      <c r="V6165" t="str">
        <f>IF(mba_decision_dataset[[#This Row],[GRE/GMAT Score]]&lt;351,"250-350",IF(mba_decision_dataset[[#This Row],[GRE/GMAT Score]]&gt;645,"above 645","350-645"))</f>
        <v>above 645</v>
      </c>
      <c r="W6165" s="3">
        <f>(mba_decision_dataset[[#This Row],[Expected Post-MBA Salary]]-mba_decision_dataset[[#This Row],[Annual Salary (Before MBA)]])/mba_decision_dataset[[#This Row],[Annual Salary (Before MBA)]]</f>
        <v>-2.3642853429903143E-2</v>
      </c>
    </row>
    <row r="6166" spans="1:23" x14ac:dyDescent="0.4">
      <c r="A6166">
        <v>6165</v>
      </c>
      <c r="B6166">
        <v>29</v>
      </c>
      <c r="C6166" t="s">
        <v>34</v>
      </c>
      <c r="D6166" t="s">
        <v>35</v>
      </c>
      <c r="E6166">
        <v>2.76</v>
      </c>
      <c r="F6166">
        <v>8</v>
      </c>
      <c r="G6166" t="s">
        <v>42</v>
      </c>
      <c r="H6166">
        <v>91336</v>
      </c>
      <c r="I6166" t="s">
        <v>23</v>
      </c>
      <c r="J6166">
        <v>480</v>
      </c>
      <c r="K6166">
        <v>352</v>
      </c>
      <c r="L6166">
        <v>2.8</v>
      </c>
      <c r="M6166">
        <v>7.5</v>
      </c>
      <c r="N6166" t="s">
        <v>47</v>
      </c>
      <c r="O6166" t="s">
        <v>46</v>
      </c>
      <c r="P6166">
        <v>158793</v>
      </c>
      <c r="Q6166" t="s">
        <v>39</v>
      </c>
      <c r="R6166" t="s">
        <v>40</v>
      </c>
      <c r="S6166" t="s">
        <v>33</v>
      </c>
      <c r="T6166" t="s">
        <v>23</v>
      </c>
      <c r="U6166" t="str">
        <f>IF(mba_decision_dataset[[#This Row],[Age]]&lt;25,"21-25",IF(mba_decision_dataset[[#This Row],[Age]]&gt;30,"31-35","25-30"))</f>
        <v>25-30</v>
      </c>
      <c r="V6166" t="str">
        <f>IF(mba_decision_dataset[[#This Row],[GRE/GMAT Score]]&lt;351,"250-350",IF(mba_decision_dataset[[#This Row],[GRE/GMAT Score]]&gt;645,"above 645","350-645"))</f>
        <v>350-645</v>
      </c>
      <c r="W6166" s="3">
        <f>(mba_decision_dataset[[#This Row],[Expected Post-MBA Salary]]-mba_decision_dataset[[#This Row],[Annual Salary (Before MBA)]])/mba_decision_dataset[[#This Row],[Annual Salary (Before MBA)]]</f>
        <v>0.73855872821231494</v>
      </c>
    </row>
    <row r="6167" spans="1:23" x14ac:dyDescent="0.4">
      <c r="A6167">
        <v>6166</v>
      </c>
      <c r="B6167">
        <v>23</v>
      </c>
      <c r="C6167" t="s">
        <v>20</v>
      </c>
      <c r="D6167" t="s">
        <v>50</v>
      </c>
      <c r="E6167">
        <v>2.75</v>
      </c>
      <c r="F6167">
        <v>8</v>
      </c>
      <c r="G6167" t="s">
        <v>38</v>
      </c>
      <c r="H6167">
        <v>74949</v>
      </c>
      <c r="I6167" t="s">
        <v>23</v>
      </c>
      <c r="J6167">
        <v>483</v>
      </c>
      <c r="K6167">
        <v>56</v>
      </c>
      <c r="L6167">
        <v>9.6</v>
      </c>
      <c r="M6167">
        <v>8.1999999999999993</v>
      </c>
      <c r="N6167" t="s">
        <v>37</v>
      </c>
      <c r="O6167" t="s">
        <v>25</v>
      </c>
      <c r="P6167">
        <v>180106</v>
      </c>
      <c r="Q6167" t="s">
        <v>26</v>
      </c>
      <c r="R6167" t="s">
        <v>44</v>
      </c>
      <c r="S6167" t="s">
        <v>28</v>
      </c>
      <c r="T6167" t="s">
        <v>29</v>
      </c>
      <c r="U6167" t="str">
        <f>IF(mba_decision_dataset[[#This Row],[Age]]&lt;25,"21-25",IF(mba_decision_dataset[[#This Row],[Age]]&gt;30,"31-35","25-30"))</f>
        <v>21-25</v>
      </c>
      <c r="V6167" t="str">
        <f>IF(mba_decision_dataset[[#This Row],[GRE/GMAT Score]]&lt;351,"250-350",IF(mba_decision_dataset[[#This Row],[GRE/GMAT Score]]&gt;645,"above 645","350-645"))</f>
        <v>350-645</v>
      </c>
      <c r="W6167" s="3">
        <f>(mba_decision_dataset[[#This Row],[Expected Post-MBA Salary]]-mba_decision_dataset[[#This Row],[Annual Salary (Before MBA)]])/mba_decision_dataset[[#This Row],[Annual Salary (Before MBA)]]</f>
        <v>1.4030474055691204</v>
      </c>
    </row>
    <row r="6168" spans="1:23" x14ac:dyDescent="0.4">
      <c r="A6168">
        <v>6167</v>
      </c>
      <c r="B6168">
        <v>23</v>
      </c>
      <c r="C6168" t="s">
        <v>20</v>
      </c>
      <c r="D6168" t="s">
        <v>49</v>
      </c>
      <c r="E6168">
        <v>2.48</v>
      </c>
      <c r="F6168">
        <v>3</v>
      </c>
      <c r="G6168" t="s">
        <v>38</v>
      </c>
      <c r="H6168">
        <v>71237</v>
      </c>
      <c r="I6168" t="s">
        <v>23</v>
      </c>
      <c r="J6168">
        <v>321</v>
      </c>
      <c r="K6168">
        <v>492</v>
      </c>
      <c r="L6168">
        <v>5.3</v>
      </c>
      <c r="M6168">
        <v>6.3</v>
      </c>
      <c r="N6168" t="s">
        <v>45</v>
      </c>
      <c r="O6168" t="s">
        <v>43</v>
      </c>
      <c r="P6168">
        <v>112231</v>
      </c>
      <c r="Q6168" t="s">
        <v>26</v>
      </c>
      <c r="R6168" t="s">
        <v>40</v>
      </c>
      <c r="S6168" t="s">
        <v>33</v>
      </c>
      <c r="T6168" t="s">
        <v>29</v>
      </c>
      <c r="U6168" t="str">
        <f>IF(mba_decision_dataset[[#This Row],[Age]]&lt;25,"21-25",IF(mba_decision_dataset[[#This Row],[Age]]&gt;30,"31-35","25-30"))</f>
        <v>21-25</v>
      </c>
      <c r="V6168" t="str">
        <f>IF(mba_decision_dataset[[#This Row],[GRE/GMAT Score]]&lt;351,"250-350",IF(mba_decision_dataset[[#This Row],[GRE/GMAT Score]]&gt;645,"above 645","350-645"))</f>
        <v>250-350</v>
      </c>
      <c r="W6168" s="3">
        <f>(mba_decision_dataset[[#This Row],[Expected Post-MBA Salary]]-mba_decision_dataset[[#This Row],[Annual Salary (Before MBA)]])/mba_decision_dataset[[#This Row],[Annual Salary (Before MBA)]]</f>
        <v>0.57545938206269209</v>
      </c>
    </row>
    <row r="6169" spans="1:23" x14ac:dyDescent="0.4">
      <c r="A6169">
        <v>6168</v>
      </c>
      <c r="B6169">
        <v>24</v>
      </c>
      <c r="C6169" t="s">
        <v>20</v>
      </c>
      <c r="D6169" t="s">
        <v>50</v>
      </c>
      <c r="E6169">
        <v>3.75</v>
      </c>
      <c r="F6169">
        <v>3</v>
      </c>
      <c r="G6169" t="s">
        <v>30</v>
      </c>
      <c r="H6169">
        <v>53645</v>
      </c>
      <c r="I6169" t="s">
        <v>23</v>
      </c>
      <c r="J6169">
        <v>335</v>
      </c>
      <c r="K6169">
        <v>234</v>
      </c>
      <c r="L6169">
        <v>5.0999999999999996</v>
      </c>
      <c r="M6169">
        <v>6.1</v>
      </c>
      <c r="N6169" t="s">
        <v>47</v>
      </c>
      <c r="O6169" t="s">
        <v>31</v>
      </c>
      <c r="P6169">
        <v>73932</v>
      </c>
      <c r="Q6169" t="s">
        <v>26</v>
      </c>
      <c r="R6169" t="s">
        <v>40</v>
      </c>
      <c r="S6169" t="s">
        <v>28</v>
      </c>
      <c r="T6169" t="s">
        <v>23</v>
      </c>
      <c r="U6169" t="str">
        <f>IF(mba_decision_dataset[[#This Row],[Age]]&lt;25,"21-25",IF(mba_decision_dataset[[#This Row],[Age]]&gt;30,"31-35","25-30"))</f>
        <v>21-25</v>
      </c>
      <c r="V6169" t="str">
        <f>IF(mba_decision_dataset[[#This Row],[GRE/GMAT Score]]&lt;351,"250-350",IF(mba_decision_dataset[[#This Row],[GRE/GMAT Score]]&gt;645,"above 645","350-645"))</f>
        <v>250-350</v>
      </c>
      <c r="W6169" s="3">
        <f>(mba_decision_dataset[[#This Row],[Expected Post-MBA Salary]]-mba_decision_dataset[[#This Row],[Annual Salary (Before MBA)]])/mba_decision_dataset[[#This Row],[Annual Salary (Before MBA)]]</f>
        <v>0.378171311399012</v>
      </c>
    </row>
    <row r="6170" spans="1:23" x14ac:dyDescent="0.4">
      <c r="A6170">
        <v>6169</v>
      </c>
      <c r="B6170">
        <v>25</v>
      </c>
      <c r="C6170" t="s">
        <v>34</v>
      </c>
      <c r="D6170" t="s">
        <v>50</v>
      </c>
      <c r="E6170">
        <v>3.36</v>
      </c>
      <c r="F6170">
        <v>3</v>
      </c>
      <c r="G6170" t="s">
        <v>38</v>
      </c>
      <c r="H6170">
        <v>85625</v>
      </c>
      <c r="I6170" t="s">
        <v>23</v>
      </c>
      <c r="J6170">
        <v>422</v>
      </c>
      <c r="K6170">
        <v>139</v>
      </c>
      <c r="L6170">
        <v>8.6</v>
      </c>
      <c r="M6170">
        <v>6.6</v>
      </c>
      <c r="N6170" t="s">
        <v>47</v>
      </c>
      <c r="O6170" t="s">
        <v>31</v>
      </c>
      <c r="P6170">
        <v>131028</v>
      </c>
      <c r="Q6170" t="s">
        <v>39</v>
      </c>
      <c r="R6170" t="s">
        <v>44</v>
      </c>
      <c r="S6170" t="s">
        <v>33</v>
      </c>
      <c r="T6170" t="s">
        <v>23</v>
      </c>
      <c r="U6170" t="str">
        <f>IF(mba_decision_dataset[[#This Row],[Age]]&lt;25,"21-25",IF(mba_decision_dataset[[#This Row],[Age]]&gt;30,"31-35","25-30"))</f>
        <v>25-30</v>
      </c>
      <c r="V6170" t="str">
        <f>IF(mba_decision_dataset[[#This Row],[GRE/GMAT Score]]&lt;351,"250-350",IF(mba_decision_dataset[[#This Row],[GRE/GMAT Score]]&gt;645,"above 645","350-645"))</f>
        <v>350-645</v>
      </c>
      <c r="W6170" s="3">
        <f>(mba_decision_dataset[[#This Row],[Expected Post-MBA Salary]]-mba_decision_dataset[[#This Row],[Annual Salary (Before MBA)]])/mba_decision_dataset[[#This Row],[Annual Salary (Before MBA)]]</f>
        <v>0.53025401459854016</v>
      </c>
    </row>
    <row r="6171" spans="1:23" x14ac:dyDescent="0.4">
      <c r="A6171">
        <v>6170</v>
      </c>
      <c r="B6171">
        <v>30</v>
      </c>
      <c r="C6171" t="s">
        <v>34</v>
      </c>
      <c r="D6171" t="s">
        <v>49</v>
      </c>
      <c r="E6171">
        <v>2.56</v>
      </c>
      <c r="F6171">
        <v>0</v>
      </c>
      <c r="G6171" t="s">
        <v>22</v>
      </c>
      <c r="H6171">
        <v>76788</v>
      </c>
      <c r="I6171" t="s">
        <v>29</v>
      </c>
      <c r="J6171">
        <v>275</v>
      </c>
      <c r="K6171">
        <v>301</v>
      </c>
      <c r="L6171">
        <v>4.4000000000000004</v>
      </c>
      <c r="M6171">
        <v>8.1999999999999993</v>
      </c>
      <c r="N6171" t="s">
        <v>24</v>
      </c>
      <c r="O6171" t="s">
        <v>46</v>
      </c>
      <c r="P6171">
        <v>158115</v>
      </c>
      <c r="Q6171" t="s">
        <v>26</v>
      </c>
      <c r="R6171" t="s">
        <v>27</v>
      </c>
      <c r="S6171" t="s">
        <v>33</v>
      </c>
      <c r="T6171" t="s">
        <v>29</v>
      </c>
      <c r="U6171" t="str">
        <f>IF(mba_decision_dataset[[#This Row],[Age]]&lt;25,"21-25",IF(mba_decision_dataset[[#This Row],[Age]]&gt;30,"31-35","25-30"))</f>
        <v>25-30</v>
      </c>
      <c r="V6171" t="str">
        <f>IF(mba_decision_dataset[[#This Row],[GRE/GMAT Score]]&lt;351,"250-350",IF(mba_decision_dataset[[#This Row],[GRE/GMAT Score]]&gt;645,"above 645","350-645"))</f>
        <v>250-350</v>
      </c>
      <c r="W6171" s="3">
        <f>(mba_decision_dataset[[#This Row],[Expected Post-MBA Salary]]-mba_decision_dataset[[#This Row],[Annual Salary (Before MBA)]])/mba_decision_dataset[[#This Row],[Annual Salary (Before MBA)]]</f>
        <v>1.0591107985622754</v>
      </c>
    </row>
    <row r="6172" spans="1:23" x14ac:dyDescent="0.4">
      <c r="A6172">
        <v>6171</v>
      </c>
      <c r="B6172">
        <v>21</v>
      </c>
      <c r="C6172" t="s">
        <v>48</v>
      </c>
      <c r="D6172" t="s">
        <v>21</v>
      </c>
      <c r="E6172">
        <v>2.48</v>
      </c>
      <c r="F6172">
        <v>4</v>
      </c>
      <c r="G6172" t="s">
        <v>42</v>
      </c>
      <c r="H6172">
        <v>107764</v>
      </c>
      <c r="I6172" t="s">
        <v>23</v>
      </c>
      <c r="J6172">
        <v>664</v>
      </c>
      <c r="K6172">
        <v>345</v>
      </c>
      <c r="L6172">
        <v>8.3000000000000007</v>
      </c>
      <c r="M6172">
        <v>8.6</v>
      </c>
      <c r="N6172" t="s">
        <v>37</v>
      </c>
      <c r="O6172" t="s">
        <v>25</v>
      </c>
      <c r="P6172">
        <v>175088</v>
      </c>
      <c r="Q6172" t="s">
        <v>39</v>
      </c>
      <c r="R6172" t="s">
        <v>32</v>
      </c>
      <c r="S6172" t="s">
        <v>33</v>
      </c>
      <c r="T6172" t="s">
        <v>29</v>
      </c>
      <c r="U6172" t="str">
        <f>IF(mba_decision_dataset[[#This Row],[Age]]&lt;25,"21-25",IF(mba_decision_dataset[[#This Row],[Age]]&gt;30,"31-35","25-30"))</f>
        <v>21-25</v>
      </c>
      <c r="V6172" t="str">
        <f>IF(mba_decision_dataset[[#This Row],[GRE/GMAT Score]]&lt;351,"250-350",IF(mba_decision_dataset[[#This Row],[GRE/GMAT Score]]&gt;645,"above 645","350-645"))</f>
        <v>above 645</v>
      </c>
      <c r="W6172" s="3">
        <f>(mba_decision_dataset[[#This Row],[Expected Post-MBA Salary]]-mba_decision_dataset[[#This Row],[Annual Salary (Before MBA)]])/mba_decision_dataset[[#This Row],[Annual Salary (Before MBA)]]</f>
        <v>0.62473553320218256</v>
      </c>
    </row>
    <row r="6173" spans="1:23" x14ac:dyDescent="0.4">
      <c r="A6173">
        <v>6172</v>
      </c>
      <c r="B6173">
        <v>27</v>
      </c>
      <c r="C6173" t="s">
        <v>20</v>
      </c>
      <c r="D6173" t="s">
        <v>35</v>
      </c>
      <c r="E6173">
        <v>2.04</v>
      </c>
      <c r="F6173">
        <v>5</v>
      </c>
      <c r="G6173" t="s">
        <v>22</v>
      </c>
      <c r="H6173">
        <v>31473</v>
      </c>
      <c r="I6173" t="s">
        <v>29</v>
      </c>
      <c r="J6173">
        <v>331</v>
      </c>
      <c r="K6173">
        <v>127</v>
      </c>
      <c r="L6173">
        <v>6.1</v>
      </c>
      <c r="M6173">
        <v>4.0999999999999996</v>
      </c>
      <c r="N6173" t="s">
        <v>24</v>
      </c>
      <c r="O6173" t="s">
        <v>43</v>
      </c>
      <c r="P6173">
        <v>176756</v>
      </c>
      <c r="Q6173" t="s">
        <v>39</v>
      </c>
      <c r="R6173" t="s">
        <v>32</v>
      </c>
      <c r="S6173" t="s">
        <v>33</v>
      </c>
      <c r="T6173" t="s">
        <v>29</v>
      </c>
      <c r="U6173" t="str">
        <f>IF(mba_decision_dataset[[#This Row],[Age]]&lt;25,"21-25",IF(mba_decision_dataset[[#This Row],[Age]]&gt;30,"31-35","25-30"))</f>
        <v>25-30</v>
      </c>
      <c r="V6173" t="str">
        <f>IF(mba_decision_dataset[[#This Row],[GRE/GMAT Score]]&lt;351,"250-350",IF(mba_decision_dataset[[#This Row],[GRE/GMAT Score]]&gt;645,"above 645","350-645"))</f>
        <v>250-350</v>
      </c>
      <c r="W6173" s="3">
        <f>(mba_decision_dataset[[#This Row],[Expected Post-MBA Salary]]-mba_decision_dataset[[#This Row],[Annual Salary (Before MBA)]])/mba_decision_dataset[[#This Row],[Annual Salary (Before MBA)]]</f>
        <v>4.616115400502018</v>
      </c>
    </row>
    <row r="6174" spans="1:23" x14ac:dyDescent="0.4">
      <c r="A6174">
        <v>6173</v>
      </c>
      <c r="B6174">
        <v>29</v>
      </c>
      <c r="C6174" t="s">
        <v>20</v>
      </c>
      <c r="D6174" t="s">
        <v>49</v>
      </c>
      <c r="E6174">
        <v>2.69</v>
      </c>
      <c r="F6174">
        <v>3</v>
      </c>
      <c r="G6174" t="s">
        <v>22</v>
      </c>
      <c r="H6174">
        <v>63245</v>
      </c>
      <c r="I6174" t="s">
        <v>23</v>
      </c>
      <c r="J6174">
        <v>621</v>
      </c>
      <c r="K6174">
        <v>17</v>
      </c>
      <c r="L6174">
        <v>2.9</v>
      </c>
      <c r="M6174">
        <v>4.7</v>
      </c>
      <c r="N6174" t="s">
        <v>45</v>
      </c>
      <c r="O6174" t="s">
        <v>25</v>
      </c>
      <c r="P6174">
        <v>198477</v>
      </c>
      <c r="Q6174" t="s">
        <v>39</v>
      </c>
      <c r="R6174" t="s">
        <v>27</v>
      </c>
      <c r="S6174" t="s">
        <v>28</v>
      </c>
      <c r="T6174" t="s">
        <v>29</v>
      </c>
      <c r="U6174" t="str">
        <f>IF(mba_decision_dataset[[#This Row],[Age]]&lt;25,"21-25",IF(mba_decision_dataset[[#This Row],[Age]]&gt;30,"31-35","25-30"))</f>
        <v>25-30</v>
      </c>
      <c r="V6174" t="str">
        <f>IF(mba_decision_dataset[[#This Row],[GRE/GMAT Score]]&lt;351,"250-350",IF(mba_decision_dataset[[#This Row],[GRE/GMAT Score]]&gt;645,"above 645","350-645"))</f>
        <v>350-645</v>
      </c>
      <c r="W6174" s="3">
        <f>(mba_decision_dataset[[#This Row],[Expected Post-MBA Salary]]-mba_decision_dataset[[#This Row],[Annual Salary (Before MBA)]])/mba_decision_dataset[[#This Row],[Annual Salary (Before MBA)]]</f>
        <v>2.1382243655624951</v>
      </c>
    </row>
    <row r="6175" spans="1:23" x14ac:dyDescent="0.4">
      <c r="A6175">
        <v>6174</v>
      </c>
      <c r="B6175">
        <v>28</v>
      </c>
      <c r="C6175" t="s">
        <v>34</v>
      </c>
      <c r="D6175" t="s">
        <v>49</v>
      </c>
      <c r="E6175">
        <v>3.05</v>
      </c>
      <c r="F6175">
        <v>7</v>
      </c>
      <c r="G6175" t="s">
        <v>42</v>
      </c>
      <c r="H6175">
        <v>43887</v>
      </c>
      <c r="I6175" t="s">
        <v>29</v>
      </c>
      <c r="J6175">
        <v>690</v>
      </c>
      <c r="K6175">
        <v>192</v>
      </c>
      <c r="L6175">
        <v>4.2</v>
      </c>
      <c r="M6175">
        <v>8.3000000000000007</v>
      </c>
      <c r="N6175" t="s">
        <v>45</v>
      </c>
      <c r="O6175" t="s">
        <v>31</v>
      </c>
      <c r="P6175">
        <v>107175</v>
      </c>
      <c r="Q6175" t="s">
        <v>26</v>
      </c>
      <c r="R6175" t="s">
        <v>44</v>
      </c>
      <c r="S6175" t="s">
        <v>28</v>
      </c>
      <c r="T6175" t="s">
        <v>23</v>
      </c>
      <c r="U6175" t="str">
        <f>IF(mba_decision_dataset[[#This Row],[Age]]&lt;25,"21-25",IF(mba_decision_dataset[[#This Row],[Age]]&gt;30,"31-35","25-30"))</f>
        <v>25-30</v>
      </c>
      <c r="V6175" t="str">
        <f>IF(mba_decision_dataset[[#This Row],[GRE/GMAT Score]]&lt;351,"250-350",IF(mba_decision_dataset[[#This Row],[GRE/GMAT Score]]&gt;645,"above 645","350-645"))</f>
        <v>above 645</v>
      </c>
      <c r="W6175" s="3">
        <f>(mba_decision_dataset[[#This Row],[Expected Post-MBA Salary]]-mba_decision_dataset[[#This Row],[Annual Salary (Before MBA)]])/mba_decision_dataset[[#This Row],[Annual Salary (Before MBA)]]</f>
        <v>1.4420671269396403</v>
      </c>
    </row>
    <row r="6176" spans="1:23" x14ac:dyDescent="0.4">
      <c r="A6176">
        <v>6175</v>
      </c>
      <c r="B6176">
        <v>25</v>
      </c>
      <c r="C6176" t="s">
        <v>34</v>
      </c>
      <c r="D6176" t="s">
        <v>41</v>
      </c>
      <c r="E6176">
        <v>2.56</v>
      </c>
      <c r="F6176">
        <v>2</v>
      </c>
      <c r="G6176" t="s">
        <v>38</v>
      </c>
      <c r="H6176">
        <v>119237</v>
      </c>
      <c r="I6176" t="s">
        <v>29</v>
      </c>
      <c r="J6176">
        <v>732</v>
      </c>
      <c r="K6176">
        <v>475</v>
      </c>
      <c r="L6176">
        <v>1.2</v>
      </c>
      <c r="M6176">
        <v>2.9</v>
      </c>
      <c r="N6176" t="s">
        <v>47</v>
      </c>
      <c r="O6176" t="s">
        <v>31</v>
      </c>
      <c r="P6176">
        <v>118445</v>
      </c>
      <c r="Q6176" t="s">
        <v>39</v>
      </c>
      <c r="R6176" t="s">
        <v>27</v>
      </c>
      <c r="S6176" t="s">
        <v>28</v>
      </c>
      <c r="T6176" t="s">
        <v>29</v>
      </c>
      <c r="U6176" t="str">
        <f>IF(mba_decision_dataset[[#This Row],[Age]]&lt;25,"21-25",IF(mba_decision_dataset[[#This Row],[Age]]&gt;30,"31-35","25-30"))</f>
        <v>25-30</v>
      </c>
      <c r="V6176" t="str">
        <f>IF(mba_decision_dataset[[#This Row],[GRE/GMAT Score]]&lt;351,"250-350",IF(mba_decision_dataset[[#This Row],[GRE/GMAT Score]]&gt;645,"above 645","350-645"))</f>
        <v>above 645</v>
      </c>
      <c r="W6176" s="3">
        <f>(mba_decision_dataset[[#This Row],[Expected Post-MBA Salary]]-mba_decision_dataset[[#This Row],[Annual Salary (Before MBA)]])/mba_decision_dataset[[#This Row],[Annual Salary (Before MBA)]]</f>
        <v>-6.6422335348926926E-3</v>
      </c>
    </row>
    <row r="6177" spans="1:23" x14ac:dyDescent="0.4">
      <c r="A6177">
        <v>6176</v>
      </c>
      <c r="B6177">
        <v>34</v>
      </c>
      <c r="C6177" t="s">
        <v>34</v>
      </c>
      <c r="D6177" t="s">
        <v>35</v>
      </c>
      <c r="E6177">
        <v>3.4</v>
      </c>
      <c r="F6177">
        <v>8</v>
      </c>
      <c r="G6177" t="s">
        <v>42</v>
      </c>
      <c r="H6177">
        <v>70588</v>
      </c>
      <c r="I6177" t="s">
        <v>23</v>
      </c>
      <c r="J6177">
        <v>495</v>
      </c>
      <c r="K6177">
        <v>122</v>
      </c>
      <c r="L6177">
        <v>5</v>
      </c>
      <c r="M6177">
        <v>9.5</v>
      </c>
      <c r="N6177" t="s">
        <v>37</v>
      </c>
      <c r="O6177" t="s">
        <v>38</v>
      </c>
      <c r="P6177">
        <v>188121</v>
      </c>
      <c r="Q6177" t="s">
        <v>26</v>
      </c>
      <c r="R6177" t="s">
        <v>40</v>
      </c>
      <c r="S6177" t="s">
        <v>28</v>
      </c>
      <c r="T6177" t="s">
        <v>29</v>
      </c>
      <c r="U6177" t="str">
        <f>IF(mba_decision_dataset[[#This Row],[Age]]&lt;25,"21-25",IF(mba_decision_dataset[[#This Row],[Age]]&gt;30,"31-35","25-30"))</f>
        <v>31-35</v>
      </c>
      <c r="V6177" t="str">
        <f>IF(mba_decision_dataset[[#This Row],[GRE/GMAT Score]]&lt;351,"250-350",IF(mba_decision_dataset[[#This Row],[GRE/GMAT Score]]&gt;645,"above 645","350-645"))</f>
        <v>350-645</v>
      </c>
      <c r="W6177" s="3">
        <f>(mba_decision_dataset[[#This Row],[Expected Post-MBA Salary]]-mba_decision_dataset[[#This Row],[Annual Salary (Before MBA)]])/mba_decision_dataset[[#This Row],[Annual Salary (Before MBA)]]</f>
        <v>1.6650563835212784</v>
      </c>
    </row>
    <row r="6178" spans="1:23" x14ac:dyDescent="0.4">
      <c r="A6178">
        <v>6177</v>
      </c>
      <c r="B6178">
        <v>34</v>
      </c>
      <c r="C6178" t="s">
        <v>34</v>
      </c>
      <c r="D6178" t="s">
        <v>21</v>
      </c>
      <c r="E6178">
        <v>2.82</v>
      </c>
      <c r="F6178">
        <v>6</v>
      </c>
      <c r="G6178" t="s">
        <v>30</v>
      </c>
      <c r="H6178">
        <v>54294</v>
      </c>
      <c r="I6178" t="s">
        <v>29</v>
      </c>
      <c r="J6178">
        <v>567</v>
      </c>
      <c r="K6178">
        <v>55</v>
      </c>
      <c r="L6178">
        <v>9.4</v>
      </c>
      <c r="M6178">
        <v>8.5</v>
      </c>
      <c r="N6178" t="s">
        <v>47</v>
      </c>
      <c r="O6178" t="s">
        <v>25</v>
      </c>
      <c r="P6178">
        <v>118944</v>
      </c>
      <c r="Q6178" t="s">
        <v>39</v>
      </c>
      <c r="R6178" t="s">
        <v>44</v>
      </c>
      <c r="S6178" t="s">
        <v>28</v>
      </c>
      <c r="T6178" t="s">
        <v>23</v>
      </c>
      <c r="U6178" t="str">
        <f>IF(mba_decision_dataset[[#This Row],[Age]]&lt;25,"21-25",IF(mba_decision_dataset[[#This Row],[Age]]&gt;30,"31-35","25-30"))</f>
        <v>31-35</v>
      </c>
      <c r="V6178" t="str">
        <f>IF(mba_decision_dataset[[#This Row],[GRE/GMAT Score]]&lt;351,"250-350",IF(mba_decision_dataset[[#This Row],[GRE/GMAT Score]]&gt;645,"above 645","350-645"))</f>
        <v>350-645</v>
      </c>
      <c r="W6178" s="3">
        <f>(mba_decision_dataset[[#This Row],[Expected Post-MBA Salary]]-mba_decision_dataset[[#This Row],[Annual Salary (Before MBA)]])/mba_decision_dataset[[#This Row],[Annual Salary (Before MBA)]]</f>
        <v>1.1907393082108519</v>
      </c>
    </row>
    <row r="6179" spans="1:23" x14ac:dyDescent="0.4">
      <c r="A6179">
        <v>6178</v>
      </c>
      <c r="B6179">
        <v>24</v>
      </c>
      <c r="C6179" t="s">
        <v>20</v>
      </c>
      <c r="D6179" t="s">
        <v>49</v>
      </c>
      <c r="E6179">
        <v>2.63</v>
      </c>
      <c r="F6179">
        <v>7</v>
      </c>
      <c r="G6179" t="s">
        <v>22</v>
      </c>
      <c r="H6179">
        <v>106698</v>
      </c>
      <c r="I6179" t="s">
        <v>29</v>
      </c>
      <c r="J6179">
        <v>279</v>
      </c>
      <c r="K6179">
        <v>207</v>
      </c>
      <c r="L6179">
        <v>6.7</v>
      </c>
      <c r="M6179">
        <v>5</v>
      </c>
      <c r="N6179" t="s">
        <v>45</v>
      </c>
      <c r="O6179" t="s">
        <v>25</v>
      </c>
      <c r="P6179">
        <v>170199</v>
      </c>
      <c r="Q6179" t="s">
        <v>26</v>
      </c>
      <c r="R6179" t="s">
        <v>32</v>
      </c>
      <c r="S6179" t="s">
        <v>28</v>
      </c>
      <c r="T6179" t="s">
        <v>29</v>
      </c>
      <c r="U6179" t="str">
        <f>IF(mba_decision_dataset[[#This Row],[Age]]&lt;25,"21-25",IF(mba_decision_dataset[[#This Row],[Age]]&gt;30,"31-35","25-30"))</f>
        <v>21-25</v>
      </c>
      <c r="V6179" t="str">
        <f>IF(mba_decision_dataset[[#This Row],[GRE/GMAT Score]]&lt;351,"250-350",IF(mba_decision_dataset[[#This Row],[GRE/GMAT Score]]&gt;645,"above 645","350-645"))</f>
        <v>250-350</v>
      </c>
      <c r="W6179" s="3">
        <f>(mba_decision_dataset[[#This Row],[Expected Post-MBA Salary]]-mba_decision_dataset[[#This Row],[Annual Salary (Before MBA)]])/mba_decision_dataset[[#This Row],[Annual Salary (Before MBA)]]</f>
        <v>0.59514705055389983</v>
      </c>
    </row>
    <row r="6180" spans="1:23" x14ac:dyDescent="0.4">
      <c r="A6180">
        <v>6179</v>
      </c>
      <c r="B6180">
        <v>32</v>
      </c>
      <c r="C6180" t="s">
        <v>34</v>
      </c>
      <c r="D6180" t="s">
        <v>21</v>
      </c>
      <c r="E6180">
        <v>3.88</v>
      </c>
      <c r="F6180">
        <v>6</v>
      </c>
      <c r="G6180" t="s">
        <v>22</v>
      </c>
      <c r="H6180">
        <v>50510</v>
      </c>
      <c r="I6180" t="s">
        <v>23</v>
      </c>
      <c r="J6180">
        <v>310</v>
      </c>
      <c r="K6180">
        <v>261</v>
      </c>
      <c r="L6180">
        <v>6.2</v>
      </c>
      <c r="M6180">
        <v>5.6</v>
      </c>
      <c r="N6180" t="s">
        <v>37</v>
      </c>
      <c r="O6180" t="s">
        <v>31</v>
      </c>
      <c r="P6180">
        <v>186167</v>
      </c>
      <c r="Q6180" t="s">
        <v>39</v>
      </c>
      <c r="R6180" t="s">
        <v>40</v>
      </c>
      <c r="S6180" t="s">
        <v>28</v>
      </c>
      <c r="T6180" t="s">
        <v>29</v>
      </c>
      <c r="U6180" t="str">
        <f>IF(mba_decision_dataset[[#This Row],[Age]]&lt;25,"21-25",IF(mba_decision_dataset[[#This Row],[Age]]&gt;30,"31-35","25-30"))</f>
        <v>31-35</v>
      </c>
      <c r="V6180" t="str">
        <f>IF(mba_decision_dataset[[#This Row],[GRE/GMAT Score]]&lt;351,"250-350",IF(mba_decision_dataset[[#This Row],[GRE/GMAT Score]]&gt;645,"above 645","350-645"))</f>
        <v>250-350</v>
      </c>
      <c r="W6180" s="3">
        <f>(mba_decision_dataset[[#This Row],[Expected Post-MBA Salary]]-mba_decision_dataset[[#This Row],[Annual Salary (Before MBA)]])/mba_decision_dataset[[#This Row],[Annual Salary (Before MBA)]]</f>
        <v>2.6857453969510989</v>
      </c>
    </row>
    <row r="6181" spans="1:23" x14ac:dyDescent="0.4">
      <c r="A6181">
        <v>6180</v>
      </c>
      <c r="B6181">
        <v>27</v>
      </c>
      <c r="C6181" t="s">
        <v>34</v>
      </c>
      <c r="D6181" t="s">
        <v>49</v>
      </c>
      <c r="E6181">
        <v>2.5299999999999998</v>
      </c>
      <c r="F6181">
        <v>8</v>
      </c>
      <c r="G6181" t="s">
        <v>38</v>
      </c>
      <c r="H6181">
        <v>39592</v>
      </c>
      <c r="I6181" t="s">
        <v>23</v>
      </c>
      <c r="J6181">
        <v>509</v>
      </c>
      <c r="K6181">
        <v>107</v>
      </c>
      <c r="L6181">
        <v>8.8000000000000007</v>
      </c>
      <c r="M6181">
        <v>4.9000000000000004</v>
      </c>
      <c r="N6181" t="s">
        <v>45</v>
      </c>
      <c r="O6181" t="s">
        <v>46</v>
      </c>
      <c r="P6181">
        <v>199305</v>
      </c>
      <c r="Q6181" t="s">
        <v>39</v>
      </c>
      <c r="R6181" t="s">
        <v>40</v>
      </c>
      <c r="S6181" t="s">
        <v>28</v>
      </c>
      <c r="T6181" t="s">
        <v>23</v>
      </c>
      <c r="U6181" t="str">
        <f>IF(mba_decision_dataset[[#This Row],[Age]]&lt;25,"21-25",IF(mba_decision_dataset[[#This Row],[Age]]&gt;30,"31-35","25-30"))</f>
        <v>25-30</v>
      </c>
      <c r="V6181" t="str">
        <f>IF(mba_decision_dataset[[#This Row],[GRE/GMAT Score]]&lt;351,"250-350",IF(mba_decision_dataset[[#This Row],[GRE/GMAT Score]]&gt;645,"above 645","350-645"))</f>
        <v>350-645</v>
      </c>
      <c r="W6181" s="3">
        <f>(mba_decision_dataset[[#This Row],[Expected Post-MBA Salary]]-mba_decision_dataset[[#This Row],[Annual Salary (Before MBA)]])/mba_decision_dataset[[#This Row],[Annual Salary (Before MBA)]]</f>
        <v>4.0339715093958377</v>
      </c>
    </row>
    <row r="6182" spans="1:23" x14ac:dyDescent="0.4">
      <c r="A6182">
        <v>6181</v>
      </c>
      <c r="B6182">
        <v>25</v>
      </c>
      <c r="C6182" t="s">
        <v>20</v>
      </c>
      <c r="D6182" t="s">
        <v>49</v>
      </c>
      <c r="E6182">
        <v>2.8</v>
      </c>
      <c r="F6182">
        <v>1</v>
      </c>
      <c r="G6182" t="s">
        <v>42</v>
      </c>
      <c r="H6182">
        <v>63829</v>
      </c>
      <c r="I6182" t="s">
        <v>23</v>
      </c>
      <c r="J6182">
        <v>448</v>
      </c>
      <c r="K6182">
        <v>120</v>
      </c>
      <c r="L6182">
        <v>2.1</v>
      </c>
      <c r="M6182">
        <v>3.1</v>
      </c>
      <c r="N6182" t="s">
        <v>37</v>
      </c>
      <c r="O6182" t="s">
        <v>25</v>
      </c>
      <c r="P6182">
        <v>126666</v>
      </c>
      <c r="Q6182" t="s">
        <v>26</v>
      </c>
      <c r="R6182" t="s">
        <v>40</v>
      </c>
      <c r="S6182" t="s">
        <v>28</v>
      </c>
      <c r="T6182" t="s">
        <v>29</v>
      </c>
      <c r="U6182" t="str">
        <f>IF(mba_decision_dataset[[#This Row],[Age]]&lt;25,"21-25",IF(mba_decision_dataset[[#This Row],[Age]]&gt;30,"31-35","25-30"))</f>
        <v>25-30</v>
      </c>
      <c r="V6182" t="str">
        <f>IF(mba_decision_dataset[[#This Row],[GRE/GMAT Score]]&lt;351,"250-350",IF(mba_decision_dataset[[#This Row],[GRE/GMAT Score]]&gt;645,"above 645","350-645"))</f>
        <v>350-645</v>
      </c>
      <c r="W6182" s="3">
        <f>(mba_decision_dataset[[#This Row],[Expected Post-MBA Salary]]-mba_decision_dataset[[#This Row],[Annual Salary (Before MBA)]])/mba_decision_dataset[[#This Row],[Annual Salary (Before MBA)]]</f>
        <v>0.98445847498785821</v>
      </c>
    </row>
    <row r="6183" spans="1:23" x14ac:dyDescent="0.4">
      <c r="A6183">
        <v>6182</v>
      </c>
      <c r="B6183">
        <v>27</v>
      </c>
      <c r="C6183" t="s">
        <v>20</v>
      </c>
      <c r="D6183" t="s">
        <v>41</v>
      </c>
      <c r="E6183">
        <v>2.76</v>
      </c>
      <c r="F6183">
        <v>3</v>
      </c>
      <c r="G6183" t="s">
        <v>36</v>
      </c>
      <c r="H6183">
        <v>100182</v>
      </c>
      <c r="I6183" t="s">
        <v>29</v>
      </c>
      <c r="J6183">
        <v>345</v>
      </c>
      <c r="K6183">
        <v>333</v>
      </c>
      <c r="L6183">
        <v>8.1999999999999993</v>
      </c>
      <c r="M6183">
        <v>3.2</v>
      </c>
      <c r="N6183" t="s">
        <v>47</v>
      </c>
      <c r="O6183" t="s">
        <v>46</v>
      </c>
      <c r="P6183">
        <v>115326</v>
      </c>
      <c r="Q6183" t="s">
        <v>39</v>
      </c>
      <c r="R6183" t="s">
        <v>27</v>
      </c>
      <c r="S6183" t="s">
        <v>28</v>
      </c>
      <c r="T6183" t="s">
        <v>23</v>
      </c>
      <c r="U6183" t="str">
        <f>IF(mba_decision_dataset[[#This Row],[Age]]&lt;25,"21-25",IF(mba_decision_dataset[[#This Row],[Age]]&gt;30,"31-35","25-30"))</f>
        <v>25-30</v>
      </c>
      <c r="V6183" t="str">
        <f>IF(mba_decision_dataset[[#This Row],[GRE/GMAT Score]]&lt;351,"250-350",IF(mba_decision_dataset[[#This Row],[GRE/GMAT Score]]&gt;645,"above 645","350-645"))</f>
        <v>250-350</v>
      </c>
      <c r="W6183" s="3">
        <f>(mba_decision_dataset[[#This Row],[Expected Post-MBA Salary]]-mba_decision_dataset[[#This Row],[Annual Salary (Before MBA)]])/mba_decision_dataset[[#This Row],[Annual Salary (Before MBA)]]</f>
        <v>0.15116487991854824</v>
      </c>
    </row>
    <row r="6184" spans="1:23" x14ac:dyDescent="0.4">
      <c r="A6184">
        <v>6183</v>
      </c>
      <c r="B6184">
        <v>32</v>
      </c>
      <c r="C6184" t="s">
        <v>20</v>
      </c>
      <c r="D6184" t="s">
        <v>50</v>
      </c>
      <c r="E6184">
        <v>2.48</v>
      </c>
      <c r="F6184">
        <v>1</v>
      </c>
      <c r="G6184" t="s">
        <v>38</v>
      </c>
      <c r="H6184">
        <v>34771</v>
      </c>
      <c r="I6184" t="s">
        <v>23</v>
      </c>
      <c r="J6184">
        <v>568</v>
      </c>
      <c r="K6184">
        <v>251</v>
      </c>
      <c r="L6184">
        <v>7.3</v>
      </c>
      <c r="M6184">
        <v>3.7</v>
      </c>
      <c r="N6184" t="s">
        <v>47</v>
      </c>
      <c r="O6184" t="s">
        <v>38</v>
      </c>
      <c r="P6184">
        <v>159930</v>
      </c>
      <c r="Q6184" t="s">
        <v>39</v>
      </c>
      <c r="R6184" t="s">
        <v>40</v>
      </c>
      <c r="S6184" t="s">
        <v>33</v>
      </c>
      <c r="T6184" t="s">
        <v>29</v>
      </c>
      <c r="U6184" t="str">
        <f>IF(mba_decision_dataset[[#This Row],[Age]]&lt;25,"21-25",IF(mba_decision_dataset[[#This Row],[Age]]&gt;30,"31-35","25-30"))</f>
        <v>31-35</v>
      </c>
      <c r="V6184" t="str">
        <f>IF(mba_decision_dataset[[#This Row],[GRE/GMAT Score]]&lt;351,"250-350",IF(mba_decision_dataset[[#This Row],[GRE/GMAT Score]]&gt;645,"above 645","350-645"))</f>
        <v>350-645</v>
      </c>
      <c r="W6184" s="3">
        <f>(mba_decision_dataset[[#This Row],[Expected Post-MBA Salary]]-mba_decision_dataset[[#This Row],[Annual Salary (Before MBA)]])/mba_decision_dataset[[#This Row],[Annual Salary (Before MBA)]]</f>
        <v>3.5995225906646344</v>
      </c>
    </row>
    <row r="6185" spans="1:23" x14ac:dyDescent="0.4">
      <c r="A6185">
        <v>6184</v>
      </c>
      <c r="B6185">
        <v>21</v>
      </c>
      <c r="C6185" t="s">
        <v>20</v>
      </c>
      <c r="D6185" t="s">
        <v>35</v>
      </c>
      <c r="E6185">
        <v>2.4300000000000002</v>
      </c>
      <c r="F6185">
        <v>7</v>
      </c>
      <c r="G6185" t="s">
        <v>38</v>
      </c>
      <c r="H6185">
        <v>63123</v>
      </c>
      <c r="I6185" t="s">
        <v>23</v>
      </c>
      <c r="J6185">
        <v>569</v>
      </c>
      <c r="K6185">
        <v>326</v>
      </c>
      <c r="L6185">
        <v>5.8</v>
      </c>
      <c r="M6185">
        <v>4.7</v>
      </c>
      <c r="N6185" t="s">
        <v>45</v>
      </c>
      <c r="O6185" t="s">
        <v>31</v>
      </c>
      <c r="P6185">
        <v>62933</v>
      </c>
      <c r="Q6185" t="s">
        <v>26</v>
      </c>
      <c r="R6185" t="s">
        <v>27</v>
      </c>
      <c r="S6185" t="s">
        <v>33</v>
      </c>
      <c r="T6185" t="s">
        <v>29</v>
      </c>
      <c r="U6185" t="str">
        <f>IF(mba_decision_dataset[[#This Row],[Age]]&lt;25,"21-25",IF(mba_decision_dataset[[#This Row],[Age]]&gt;30,"31-35","25-30"))</f>
        <v>21-25</v>
      </c>
      <c r="V6185" t="str">
        <f>IF(mba_decision_dataset[[#This Row],[GRE/GMAT Score]]&lt;351,"250-350",IF(mba_decision_dataset[[#This Row],[GRE/GMAT Score]]&gt;645,"above 645","350-645"))</f>
        <v>350-645</v>
      </c>
      <c r="W6185" s="3">
        <f>(mba_decision_dataset[[#This Row],[Expected Post-MBA Salary]]-mba_decision_dataset[[#This Row],[Annual Salary (Before MBA)]])/mba_decision_dataset[[#This Row],[Annual Salary (Before MBA)]]</f>
        <v>-3.0099963563202004E-3</v>
      </c>
    </row>
    <row r="6186" spans="1:23" x14ac:dyDescent="0.4">
      <c r="A6186">
        <v>6185</v>
      </c>
      <c r="B6186">
        <v>21</v>
      </c>
      <c r="C6186" t="s">
        <v>34</v>
      </c>
      <c r="D6186" t="s">
        <v>41</v>
      </c>
      <c r="E6186">
        <v>2.6</v>
      </c>
      <c r="F6186">
        <v>1</v>
      </c>
      <c r="G6186" t="s">
        <v>38</v>
      </c>
      <c r="H6186">
        <v>33008</v>
      </c>
      <c r="I6186" t="s">
        <v>23</v>
      </c>
      <c r="J6186">
        <v>394</v>
      </c>
      <c r="K6186">
        <v>42</v>
      </c>
      <c r="L6186">
        <v>4.5</v>
      </c>
      <c r="M6186">
        <v>9</v>
      </c>
      <c r="N6186" t="s">
        <v>47</v>
      </c>
      <c r="O6186" t="s">
        <v>25</v>
      </c>
      <c r="P6186">
        <v>115326</v>
      </c>
      <c r="Q6186" t="s">
        <v>39</v>
      </c>
      <c r="R6186" t="s">
        <v>40</v>
      </c>
      <c r="S6186" t="s">
        <v>28</v>
      </c>
      <c r="T6186" t="s">
        <v>29</v>
      </c>
      <c r="U6186" t="str">
        <f>IF(mba_decision_dataset[[#This Row],[Age]]&lt;25,"21-25",IF(mba_decision_dataset[[#This Row],[Age]]&gt;30,"31-35","25-30"))</f>
        <v>21-25</v>
      </c>
      <c r="V6186" t="str">
        <f>IF(mba_decision_dataset[[#This Row],[GRE/GMAT Score]]&lt;351,"250-350",IF(mba_decision_dataset[[#This Row],[GRE/GMAT Score]]&gt;645,"above 645","350-645"))</f>
        <v>350-645</v>
      </c>
      <c r="W6186" s="3">
        <f>(mba_decision_dataset[[#This Row],[Expected Post-MBA Salary]]-mba_decision_dataset[[#This Row],[Annual Salary (Before MBA)]])/mba_decision_dataset[[#This Row],[Annual Salary (Before MBA)]]</f>
        <v>2.4938802714493455</v>
      </c>
    </row>
    <row r="6187" spans="1:23" x14ac:dyDescent="0.4">
      <c r="A6187">
        <v>6186</v>
      </c>
      <c r="B6187">
        <v>30</v>
      </c>
      <c r="C6187" t="s">
        <v>20</v>
      </c>
      <c r="D6187" t="s">
        <v>21</v>
      </c>
      <c r="E6187">
        <v>3.73</v>
      </c>
      <c r="F6187">
        <v>7</v>
      </c>
      <c r="G6187" t="s">
        <v>42</v>
      </c>
      <c r="H6187">
        <v>112209</v>
      </c>
      <c r="I6187" t="s">
        <v>23</v>
      </c>
      <c r="J6187">
        <v>753</v>
      </c>
      <c r="K6187">
        <v>212</v>
      </c>
      <c r="L6187">
        <v>1.3</v>
      </c>
      <c r="M6187">
        <v>4.2</v>
      </c>
      <c r="N6187" t="s">
        <v>47</v>
      </c>
      <c r="O6187" t="s">
        <v>46</v>
      </c>
      <c r="P6187">
        <v>187306</v>
      </c>
      <c r="Q6187" t="s">
        <v>26</v>
      </c>
      <c r="R6187" t="s">
        <v>40</v>
      </c>
      <c r="S6187" t="s">
        <v>28</v>
      </c>
      <c r="T6187" t="s">
        <v>23</v>
      </c>
      <c r="U6187" t="str">
        <f>IF(mba_decision_dataset[[#This Row],[Age]]&lt;25,"21-25",IF(mba_decision_dataset[[#This Row],[Age]]&gt;30,"31-35","25-30"))</f>
        <v>25-30</v>
      </c>
      <c r="V6187" t="str">
        <f>IF(mba_decision_dataset[[#This Row],[GRE/GMAT Score]]&lt;351,"250-350",IF(mba_decision_dataset[[#This Row],[GRE/GMAT Score]]&gt;645,"above 645","350-645"))</f>
        <v>above 645</v>
      </c>
      <c r="W6187" s="3">
        <f>(mba_decision_dataset[[#This Row],[Expected Post-MBA Salary]]-mba_decision_dataset[[#This Row],[Annual Salary (Before MBA)]])/mba_decision_dataset[[#This Row],[Annual Salary (Before MBA)]]</f>
        <v>0.66926004152964558</v>
      </c>
    </row>
    <row r="6188" spans="1:23" x14ac:dyDescent="0.4">
      <c r="A6188">
        <v>6187</v>
      </c>
      <c r="B6188">
        <v>34</v>
      </c>
      <c r="C6188" t="s">
        <v>20</v>
      </c>
      <c r="D6188" t="s">
        <v>49</v>
      </c>
      <c r="E6188">
        <v>3.53</v>
      </c>
      <c r="F6188">
        <v>5</v>
      </c>
      <c r="G6188" t="s">
        <v>38</v>
      </c>
      <c r="H6188">
        <v>70708</v>
      </c>
      <c r="I6188" t="s">
        <v>23</v>
      </c>
      <c r="J6188">
        <v>417</v>
      </c>
      <c r="K6188">
        <v>323</v>
      </c>
      <c r="L6188">
        <v>6.6</v>
      </c>
      <c r="M6188">
        <v>6.1</v>
      </c>
      <c r="N6188" t="s">
        <v>47</v>
      </c>
      <c r="O6188" t="s">
        <v>25</v>
      </c>
      <c r="P6188">
        <v>161686</v>
      </c>
      <c r="Q6188" t="s">
        <v>26</v>
      </c>
      <c r="R6188" t="s">
        <v>32</v>
      </c>
      <c r="S6188" t="s">
        <v>33</v>
      </c>
      <c r="T6188" t="s">
        <v>23</v>
      </c>
      <c r="U6188" t="str">
        <f>IF(mba_decision_dataset[[#This Row],[Age]]&lt;25,"21-25",IF(mba_decision_dataset[[#This Row],[Age]]&gt;30,"31-35","25-30"))</f>
        <v>31-35</v>
      </c>
      <c r="V6188" t="str">
        <f>IF(mba_decision_dataset[[#This Row],[GRE/GMAT Score]]&lt;351,"250-350",IF(mba_decision_dataset[[#This Row],[GRE/GMAT Score]]&gt;645,"above 645","350-645"))</f>
        <v>350-645</v>
      </c>
      <c r="W6188" s="3">
        <f>(mba_decision_dataset[[#This Row],[Expected Post-MBA Salary]]-mba_decision_dataset[[#This Row],[Annual Salary (Before MBA)]])/mba_decision_dataset[[#This Row],[Annual Salary (Before MBA)]]</f>
        <v>1.2866719465972734</v>
      </c>
    </row>
    <row r="6189" spans="1:23" x14ac:dyDescent="0.4">
      <c r="A6189">
        <v>6188</v>
      </c>
      <c r="B6189">
        <v>33</v>
      </c>
      <c r="C6189" t="s">
        <v>20</v>
      </c>
      <c r="D6189" t="s">
        <v>49</v>
      </c>
      <c r="E6189">
        <v>3.36</v>
      </c>
      <c r="F6189">
        <v>6</v>
      </c>
      <c r="G6189" t="s">
        <v>30</v>
      </c>
      <c r="H6189">
        <v>88387</v>
      </c>
      <c r="I6189" t="s">
        <v>23</v>
      </c>
      <c r="J6189">
        <v>319</v>
      </c>
      <c r="K6189">
        <v>348</v>
      </c>
      <c r="L6189">
        <v>6.1</v>
      </c>
      <c r="M6189">
        <v>1.8</v>
      </c>
      <c r="N6189" t="s">
        <v>24</v>
      </c>
      <c r="O6189" t="s">
        <v>31</v>
      </c>
      <c r="P6189">
        <v>94828</v>
      </c>
      <c r="Q6189" t="s">
        <v>26</v>
      </c>
      <c r="R6189" t="s">
        <v>44</v>
      </c>
      <c r="S6189" t="s">
        <v>28</v>
      </c>
      <c r="T6189" t="s">
        <v>29</v>
      </c>
      <c r="U6189" t="str">
        <f>IF(mba_decision_dataset[[#This Row],[Age]]&lt;25,"21-25",IF(mba_decision_dataset[[#This Row],[Age]]&gt;30,"31-35","25-30"))</f>
        <v>31-35</v>
      </c>
      <c r="V6189" t="str">
        <f>IF(mba_decision_dataset[[#This Row],[GRE/GMAT Score]]&lt;351,"250-350",IF(mba_decision_dataset[[#This Row],[GRE/GMAT Score]]&gt;645,"above 645","350-645"))</f>
        <v>250-350</v>
      </c>
      <c r="W6189" s="3">
        <f>(mba_decision_dataset[[#This Row],[Expected Post-MBA Salary]]-mba_decision_dataset[[#This Row],[Annual Salary (Before MBA)]])/mba_decision_dataset[[#This Row],[Annual Salary (Before MBA)]]</f>
        <v>7.287270752486226E-2</v>
      </c>
    </row>
    <row r="6190" spans="1:23" x14ac:dyDescent="0.4">
      <c r="A6190">
        <v>6189</v>
      </c>
      <c r="B6190">
        <v>23</v>
      </c>
      <c r="C6190" t="s">
        <v>34</v>
      </c>
      <c r="D6190" t="s">
        <v>35</v>
      </c>
      <c r="E6190">
        <v>2.91</v>
      </c>
      <c r="F6190">
        <v>5</v>
      </c>
      <c r="G6190" t="s">
        <v>30</v>
      </c>
      <c r="H6190">
        <v>109934</v>
      </c>
      <c r="I6190" t="s">
        <v>23</v>
      </c>
      <c r="J6190">
        <v>376</v>
      </c>
      <c r="K6190">
        <v>131</v>
      </c>
      <c r="L6190">
        <v>3.6</v>
      </c>
      <c r="M6190">
        <v>4.5</v>
      </c>
      <c r="N6190" t="s">
        <v>24</v>
      </c>
      <c r="O6190" t="s">
        <v>38</v>
      </c>
      <c r="P6190">
        <v>141611</v>
      </c>
      <c r="Q6190" t="s">
        <v>26</v>
      </c>
      <c r="R6190" t="s">
        <v>44</v>
      </c>
      <c r="S6190" t="s">
        <v>33</v>
      </c>
      <c r="T6190" t="s">
        <v>29</v>
      </c>
      <c r="U6190" t="str">
        <f>IF(mba_decision_dataset[[#This Row],[Age]]&lt;25,"21-25",IF(mba_decision_dataset[[#This Row],[Age]]&gt;30,"31-35","25-30"))</f>
        <v>21-25</v>
      </c>
      <c r="V6190" t="str">
        <f>IF(mba_decision_dataset[[#This Row],[GRE/GMAT Score]]&lt;351,"250-350",IF(mba_decision_dataset[[#This Row],[GRE/GMAT Score]]&gt;645,"above 645","350-645"))</f>
        <v>350-645</v>
      </c>
      <c r="W6190" s="3">
        <f>(mba_decision_dataset[[#This Row],[Expected Post-MBA Salary]]-mba_decision_dataset[[#This Row],[Annual Salary (Before MBA)]])/mba_decision_dataset[[#This Row],[Annual Salary (Before MBA)]]</f>
        <v>0.28814561464151217</v>
      </c>
    </row>
    <row r="6191" spans="1:23" x14ac:dyDescent="0.4">
      <c r="A6191">
        <v>6190</v>
      </c>
      <c r="B6191">
        <v>34</v>
      </c>
      <c r="C6191" t="s">
        <v>20</v>
      </c>
      <c r="D6191" t="s">
        <v>41</v>
      </c>
      <c r="E6191">
        <v>3.02</v>
      </c>
      <c r="F6191">
        <v>8</v>
      </c>
      <c r="G6191" t="s">
        <v>22</v>
      </c>
      <c r="H6191">
        <v>93276</v>
      </c>
      <c r="I6191" t="s">
        <v>23</v>
      </c>
      <c r="J6191">
        <v>756</v>
      </c>
      <c r="K6191">
        <v>97</v>
      </c>
      <c r="L6191">
        <v>3.5</v>
      </c>
      <c r="M6191">
        <v>4.8</v>
      </c>
      <c r="N6191" t="s">
        <v>45</v>
      </c>
      <c r="O6191" t="s">
        <v>38</v>
      </c>
      <c r="P6191">
        <v>109288</v>
      </c>
      <c r="Q6191" t="s">
        <v>26</v>
      </c>
      <c r="R6191" t="s">
        <v>44</v>
      </c>
      <c r="S6191" t="s">
        <v>33</v>
      </c>
      <c r="T6191" t="s">
        <v>23</v>
      </c>
      <c r="U6191" t="str">
        <f>IF(mba_decision_dataset[[#This Row],[Age]]&lt;25,"21-25",IF(mba_decision_dataset[[#This Row],[Age]]&gt;30,"31-35","25-30"))</f>
        <v>31-35</v>
      </c>
      <c r="V6191" t="str">
        <f>IF(mba_decision_dataset[[#This Row],[GRE/GMAT Score]]&lt;351,"250-350",IF(mba_decision_dataset[[#This Row],[GRE/GMAT Score]]&gt;645,"above 645","350-645"))</f>
        <v>above 645</v>
      </c>
      <c r="W6191" s="3">
        <f>(mba_decision_dataset[[#This Row],[Expected Post-MBA Salary]]-mba_decision_dataset[[#This Row],[Annual Salary (Before MBA)]])/mba_decision_dataset[[#This Row],[Annual Salary (Before MBA)]]</f>
        <v>0.17166259273553755</v>
      </c>
    </row>
    <row r="6192" spans="1:23" x14ac:dyDescent="0.4">
      <c r="A6192">
        <v>6191</v>
      </c>
      <c r="B6192">
        <v>31</v>
      </c>
      <c r="C6192" t="s">
        <v>34</v>
      </c>
      <c r="D6192" t="s">
        <v>41</v>
      </c>
      <c r="E6192">
        <v>2.5299999999999998</v>
      </c>
      <c r="F6192">
        <v>3</v>
      </c>
      <c r="G6192" t="s">
        <v>22</v>
      </c>
      <c r="H6192">
        <v>105243</v>
      </c>
      <c r="I6192" t="s">
        <v>29</v>
      </c>
      <c r="J6192">
        <v>299</v>
      </c>
      <c r="K6192">
        <v>322</v>
      </c>
      <c r="L6192">
        <v>4.2</v>
      </c>
      <c r="M6192">
        <v>5.5</v>
      </c>
      <c r="N6192" t="s">
        <v>47</v>
      </c>
      <c r="O6192" t="s">
        <v>43</v>
      </c>
      <c r="P6192">
        <v>138890</v>
      </c>
      <c r="Q6192" t="s">
        <v>39</v>
      </c>
      <c r="R6192" t="s">
        <v>40</v>
      </c>
      <c r="S6192" t="s">
        <v>33</v>
      </c>
      <c r="T6192" t="s">
        <v>23</v>
      </c>
      <c r="U6192" t="str">
        <f>IF(mba_decision_dataset[[#This Row],[Age]]&lt;25,"21-25",IF(mba_decision_dataset[[#This Row],[Age]]&gt;30,"31-35","25-30"))</f>
        <v>31-35</v>
      </c>
      <c r="V6192" t="str">
        <f>IF(mba_decision_dataset[[#This Row],[GRE/GMAT Score]]&lt;351,"250-350",IF(mba_decision_dataset[[#This Row],[GRE/GMAT Score]]&gt;645,"above 645","350-645"))</f>
        <v>250-350</v>
      </c>
      <c r="W6192" s="3">
        <f>(mba_decision_dataset[[#This Row],[Expected Post-MBA Salary]]-mba_decision_dataset[[#This Row],[Annual Salary (Before MBA)]])/mba_decision_dataset[[#This Row],[Annual Salary (Before MBA)]]</f>
        <v>0.3197077240291516</v>
      </c>
    </row>
    <row r="6193" spans="1:23" x14ac:dyDescent="0.4">
      <c r="A6193">
        <v>6192</v>
      </c>
      <c r="B6193">
        <v>22</v>
      </c>
      <c r="C6193" t="s">
        <v>20</v>
      </c>
      <c r="D6193" t="s">
        <v>21</v>
      </c>
      <c r="E6193">
        <v>2.15</v>
      </c>
      <c r="F6193">
        <v>0</v>
      </c>
      <c r="G6193" t="s">
        <v>42</v>
      </c>
      <c r="H6193">
        <v>73177</v>
      </c>
      <c r="I6193" t="s">
        <v>29</v>
      </c>
      <c r="J6193">
        <v>520</v>
      </c>
      <c r="K6193">
        <v>485</v>
      </c>
      <c r="L6193">
        <v>4.9000000000000004</v>
      </c>
      <c r="M6193">
        <v>5.2</v>
      </c>
      <c r="N6193" t="s">
        <v>47</v>
      </c>
      <c r="O6193" t="s">
        <v>31</v>
      </c>
      <c r="P6193">
        <v>153443</v>
      </c>
      <c r="Q6193" t="s">
        <v>39</v>
      </c>
      <c r="R6193" t="s">
        <v>44</v>
      </c>
      <c r="S6193" t="s">
        <v>28</v>
      </c>
      <c r="T6193" t="s">
        <v>29</v>
      </c>
      <c r="U6193" t="str">
        <f>IF(mba_decision_dataset[[#This Row],[Age]]&lt;25,"21-25",IF(mba_decision_dataset[[#This Row],[Age]]&gt;30,"31-35","25-30"))</f>
        <v>21-25</v>
      </c>
      <c r="V6193" t="str">
        <f>IF(mba_decision_dataset[[#This Row],[GRE/GMAT Score]]&lt;351,"250-350",IF(mba_decision_dataset[[#This Row],[GRE/GMAT Score]]&gt;645,"above 645","350-645"))</f>
        <v>350-645</v>
      </c>
      <c r="W6193" s="3">
        <f>(mba_decision_dataset[[#This Row],[Expected Post-MBA Salary]]-mba_decision_dataset[[#This Row],[Annual Salary (Before MBA)]])/mba_decision_dataset[[#This Row],[Annual Salary (Before MBA)]]</f>
        <v>1.0968747010672752</v>
      </c>
    </row>
    <row r="6194" spans="1:23" x14ac:dyDescent="0.4">
      <c r="A6194">
        <v>6193</v>
      </c>
      <c r="B6194">
        <v>22</v>
      </c>
      <c r="C6194" t="s">
        <v>20</v>
      </c>
      <c r="D6194" t="s">
        <v>41</v>
      </c>
      <c r="E6194">
        <v>2.66</v>
      </c>
      <c r="F6194">
        <v>8</v>
      </c>
      <c r="G6194" t="s">
        <v>36</v>
      </c>
      <c r="H6194">
        <v>95548</v>
      </c>
      <c r="I6194" t="s">
        <v>29</v>
      </c>
      <c r="J6194">
        <v>321</v>
      </c>
      <c r="K6194">
        <v>444</v>
      </c>
      <c r="L6194">
        <v>7.6</v>
      </c>
      <c r="M6194">
        <v>6.9</v>
      </c>
      <c r="N6194" t="s">
        <v>24</v>
      </c>
      <c r="O6194" t="s">
        <v>25</v>
      </c>
      <c r="P6194">
        <v>164320</v>
      </c>
      <c r="Q6194" t="s">
        <v>39</v>
      </c>
      <c r="R6194" t="s">
        <v>32</v>
      </c>
      <c r="S6194" t="s">
        <v>28</v>
      </c>
      <c r="T6194" t="s">
        <v>23</v>
      </c>
      <c r="U6194" t="str">
        <f>IF(mba_decision_dataset[[#This Row],[Age]]&lt;25,"21-25",IF(mba_decision_dataset[[#This Row],[Age]]&gt;30,"31-35","25-30"))</f>
        <v>21-25</v>
      </c>
      <c r="V6194" t="str">
        <f>IF(mba_decision_dataset[[#This Row],[GRE/GMAT Score]]&lt;351,"250-350",IF(mba_decision_dataset[[#This Row],[GRE/GMAT Score]]&gt;645,"above 645","350-645"))</f>
        <v>250-350</v>
      </c>
      <c r="W6194" s="3">
        <f>(mba_decision_dataset[[#This Row],[Expected Post-MBA Salary]]-mba_decision_dataset[[#This Row],[Annual Salary (Before MBA)]])/mba_decision_dataset[[#This Row],[Annual Salary (Before MBA)]]</f>
        <v>0.71976388830744753</v>
      </c>
    </row>
    <row r="6195" spans="1:23" x14ac:dyDescent="0.4">
      <c r="A6195">
        <v>6194</v>
      </c>
      <c r="B6195">
        <v>27</v>
      </c>
      <c r="C6195" t="s">
        <v>20</v>
      </c>
      <c r="D6195" t="s">
        <v>41</v>
      </c>
      <c r="E6195">
        <v>2.99</v>
      </c>
      <c r="F6195">
        <v>9</v>
      </c>
      <c r="G6195" t="s">
        <v>22</v>
      </c>
      <c r="H6195">
        <v>81109</v>
      </c>
      <c r="I6195" t="s">
        <v>23</v>
      </c>
      <c r="J6195">
        <v>667</v>
      </c>
      <c r="K6195">
        <v>285</v>
      </c>
      <c r="L6195">
        <v>5.6</v>
      </c>
      <c r="M6195">
        <v>8.6999999999999993</v>
      </c>
      <c r="N6195" t="s">
        <v>24</v>
      </c>
      <c r="O6195" t="s">
        <v>38</v>
      </c>
      <c r="P6195">
        <v>141807</v>
      </c>
      <c r="Q6195" t="s">
        <v>26</v>
      </c>
      <c r="R6195" t="s">
        <v>32</v>
      </c>
      <c r="S6195" t="s">
        <v>28</v>
      </c>
      <c r="T6195" t="s">
        <v>29</v>
      </c>
      <c r="U6195" t="str">
        <f>IF(mba_decision_dataset[[#This Row],[Age]]&lt;25,"21-25",IF(mba_decision_dataset[[#This Row],[Age]]&gt;30,"31-35","25-30"))</f>
        <v>25-30</v>
      </c>
      <c r="V6195" t="str">
        <f>IF(mba_decision_dataset[[#This Row],[GRE/GMAT Score]]&lt;351,"250-350",IF(mba_decision_dataset[[#This Row],[GRE/GMAT Score]]&gt;645,"above 645","350-645"))</f>
        <v>above 645</v>
      </c>
      <c r="W6195" s="3">
        <f>(mba_decision_dataset[[#This Row],[Expected Post-MBA Salary]]-mba_decision_dataset[[#This Row],[Annual Salary (Before MBA)]])/mba_decision_dataset[[#This Row],[Annual Salary (Before MBA)]]</f>
        <v>0.74835098447767823</v>
      </c>
    </row>
    <row r="6196" spans="1:23" x14ac:dyDescent="0.4">
      <c r="A6196">
        <v>6195</v>
      </c>
      <c r="B6196">
        <v>32</v>
      </c>
      <c r="C6196" t="s">
        <v>20</v>
      </c>
      <c r="D6196" t="s">
        <v>50</v>
      </c>
      <c r="E6196">
        <v>2.11</v>
      </c>
      <c r="F6196">
        <v>7</v>
      </c>
      <c r="G6196" t="s">
        <v>22</v>
      </c>
      <c r="H6196">
        <v>106511</v>
      </c>
      <c r="I6196" t="s">
        <v>29</v>
      </c>
      <c r="J6196">
        <v>492</v>
      </c>
      <c r="K6196">
        <v>462</v>
      </c>
      <c r="L6196">
        <v>2.4</v>
      </c>
      <c r="M6196">
        <v>6.7</v>
      </c>
      <c r="N6196" t="s">
        <v>37</v>
      </c>
      <c r="O6196" t="s">
        <v>25</v>
      </c>
      <c r="P6196">
        <v>167713</v>
      </c>
      <c r="Q6196" t="s">
        <v>26</v>
      </c>
      <c r="R6196" t="s">
        <v>32</v>
      </c>
      <c r="S6196" t="s">
        <v>28</v>
      </c>
      <c r="T6196" t="s">
        <v>29</v>
      </c>
      <c r="U6196" t="str">
        <f>IF(mba_decision_dataset[[#This Row],[Age]]&lt;25,"21-25",IF(mba_decision_dataset[[#This Row],[Age]]&gt;30,"31-35","25-30"))</f>
        <v>31-35</v>
      </c>
      <c r="V6196" t="str">
        <f>IF(mba_decision_dataset[[#This Row],[GRE/GMAT Score]]&lt;351,"250-350",IF(mba_decision_dataset[[#This Row],[GRE/GMAT Score]]&gt;645,"above 645","350-645"))</f>
        <v>350-645</v>
      </c>
      <c r="W6196" s="3">
        <f>(mba_decision_dataset[[#This Row],[Expected Post-MBA Salary]]-mba_decision_dataset[[#This Row],[Annual Salary (Before MBA)]])/mba_decision_dataset[[#This Row],[Annual Salary (Before MBA)]]</f>
        <v>0.57460731755405547</v>
      </c>
    </row>
    <row r="6197" spans="1:23" x14ac:dyDescent="0.4">
      <c r="A6197">
        <v>6196</v>
      </c>
      <c r="B6197">
        <v>30</v>
      </c>
      <c r="C6197" t="s">
        <v>20</v>
      </c>
      <c r="D6197" t="s">
        <v>35</v>
      </c>
      <c r="E6197">
        <v>2.1800000000000002</v>
      </c>
      <c r="F6197">
        <v>0</v>
      </c>
      <c r="G6197" t="s">
        <v>22</v>
      </c>
      <c r="H6197">
        <v>99213</v>
      </c>
      <c r="I6197" t="s">
        <v>29</v>
      </c>
      <c r="J6197">
        <v>720</v>
      </c>
      <c r="K6197">
        <v>391</v>
      </c>
      <c r="L6197">
        <v>9</v>
      </c>
      <c r="M6197">
        <v>4.5</v>
      </c>
      <c r="N6197" t="s">
        <v>47</v>
      </c>
      <c r="O6197" t="s">
        <v>31</v>
      </c>
      <c r="P6197">
        <v>161066</v>
      </c>
      <c r="Q6197" t="s">
        <v>39</v>
      </c>
      <c r="R6197" t="s">
        <v>44</v>
      </c>
      <c r="S6197" t="s">
        <v>28</v>
      </c>
      <c r="T6197" t="s">
        <v>29</v>
      </c>
      <c r="U6197" t="str">
        <f>IF(mba_decision_dataset[[#This Row],[Age]]&lt;25,"21-25",IF(mba_decision_dataset[[#This Row],[Age]]&gt;30,"31-35","25-30"))</f>
        <v>25-30</v>
      </c>
      <c r="V6197" t="str">
        <f>IF(mba_decision_dataset[[#This Row],[GRE/GMAT Score]]&lt;351,"250-350",IF(mba_decision_dataset[[#This Row],[GRE/GMAT Score]]&gt;645,"above 645","350-645"))</f>
        <v>above 645</v>
      </c>
      <c r="W6197" s="3">
        <f>(mba_decision_dataset[[#This Row],[Expected Post-MBA Salary]]-mba_decision_dataset[[#This Row],[Annual Salary (Before MBA)]])/mba_decision_dataset[[#This Row],[Annual Salary (Before MBA)]]</f>
        <v>0.62343644482073923</v>
      </c>
    </row>
    <row r="6198" spans="1:23" x14ac:dyDescent="0.4">
      <c r="A6198">
        <v>6197</v>
      </c>
      <c r="B6198">
        <v>22</v>
      </c>
      <c r="C6198" t="s">
        <v>20</v>
      </c>
      <c r="D6198" t="s">
        <v>41</v>
      </c>
      <c r="E6198">
        <v>2.5299999999999998</v>
      </c>
      <c r="F6198">
        <v>9</v>
      </c>
      <c r="G6198" t="s">
        <v>22</v>
      </c>
      <c r="H6198">
        <v>76768</v>
      </c>
      <c r="I6198" t="s">
        <v>23</v>
      </c>
      <c r="J6198">
        <v>657</v>
      </c>
      <c r="K6198">
        <v>108</v>
      </c>
      <c r="L6198">
        <v>5.3</v>
      </c>
      <c r="M6198">
        <v>8</v>
      </c>
      <c r="N6198" t="s">
        <v>45</v>
      </c>
      <c r="O6198" t="s">
        <v>31</v>
      </c>
      <c r="P6198">
        <v>173026</v>
      </c>
      <c r="Q6198" t="s">
        <v>26</v>
      </c>
      <c r="R6198" t="s">
        <v>44</v>
      </c>
      <c r="S6198" t="s">
        <v>28</v>
      </c>
      <c r="T6198" t="s">
        <v>29</v>
      </c>
      <c r="U6198" t="str">
        <f>IF(mba_decision_dataset[[#This Row],[Age]]&lt;25,"21-25",IF(mba_decision_dataset[[#This Row],[Age]]&gt;30,"31-35","25-30"))</f>
        <v>21-25</v>
      </c>
      <c r="V6198" t="str">
        <f>IF(mba_decision_dataset[[#This Row],[GRE/GMAT Score]]&lt;351,"250-350",IF(mba_decision_dataset[[#This Row],[GRE/GMAT Score]]&gt;645,"above 645","350-645"))</f>
        <v>above 645</v>
      </c>
      <c r="W6198" s="3">
        <f>(mba_decision_dataset[[#This Row],[Expected Post-MBA Salary]]-mba_decision_dataset[[#This Row],[Annual Salary (Before MBA)]])/mba_decision_dataset[[#This Row],[Annual Salary (Before MBA)]]</f>
        <v>1.2538818257607336</v>
      </c>
    </row>
    <row r="6199" spans="1:23" x14ac:dyDescent="0.4">
      <c r="A6199">
        <v>6198</v>
      </c>
      <c r="B6199">
        <v>31</v>
      </c>
      <c r="C6199" t="s">
        <v>34</v>
      </c>
      <c r="D6199" t="s">
        <v>21</v>
      </c>
      <c r="E6199">
        <v>2.73</v>
      </c>
      <c r="F6199">
        <v>5</v>
      </c>
      <c r="G6199" t="s">
        <v>38</v>
      </c>
      <c r="H6199">
        <v>106132</v>
      </c>
      <c r="I6199" t="s">
        <v>29</v>
      </c>
      <c r="J6199">
        <v>357</v>
      </c>
      <c r="K6199">
        <v>132</v>
      </c>
      <c r="L6199">
        <v>9.1</v>
      </c>
      <c r="M6199">
        <v>7.2</v>
      </c>
      <c r="N6199" t="s">
        <v>45</v>
      </c>
      <c r="O6199" t="s">
        <v>46</v>
      </c>
      <c r="P6199">
        <v>119975</v>
      </c>
      <c r="Q6199" t="s">
        <v>26</v>
      </c>
      <c r="R6199" t="s">
        <v>44</v>
      </c>
      <c r="S6199" t="s">
        <v>28</v>
      </c>
      <c r="T6199" t="s">
        <v>23</v>
      </c>
      <c r="U6199" t="str">
        <f>IF(mba_decision_dataset[[#This Row],[Age]]&lt;25,"21-25",IF(mba_decision_dataset[[#This Row],[Age]]&gt;30,"31-35","25-30"))</f>
        <v>31-35</v>
      </c>
      <c r="V6199" t="str">
        <f>IF(mba_decision_dataset[[#This Row],[GRE/GMAT Score]]&lt;351,"250-350",IF(mba_decision_dataset[[#This Row],[GRE/GMAT Score]]&gt;645,"above 645","350-645"))</f>
        <v>350-645</v>
      </c>
      <c r="W6199" s="3">
        <f>(mba_decision_dataset[[#This Row],[Expected Post-MBA Salary]]-mba_decision_dataset[[#This Row],[Annual Salary (Before MBA)]])/mba_decision_dataset[[#This Row],[Annual Salary (Before MBA)]]</f>
        <v>0.13043191497380621</v>
      </c>
    </row>
    <row r="6200" spans="1:23" x14ac:dyDescent="0.4">
      <c r="A6200">
        <v>6199</v>
      </c>
      <c r="B6200">
        <v>24</v>
      </c>
      <c r="C6200" t="s">
        <v>34</v>
      </c>
      <c r="D6200" t="s">
        <v>49</v>
      </c>
      <c r="E6200">
        <v>2.79</v>
      </c>
      <c r="F6200">
        <v>9</v>
      </c>
      <c r="G6200" t="s">
        <v>22</v>
      </c>
      <c r="H6200">
        <v>60363</v>
      </c>
      <c r="I6200" t="s">
        <v>23</v>
      </c>
      <c r="J6200">
        <v>769</v>
      </c>
      <c r="K6200">
        <v>178</v>
      </c>
      <c r="L6200">
        <v>6.5</v>
      </c>
      <c r="M6200">
        <v>7.2</v>
      </c>
      <c r="N6200" t="s">
        <v>37</v>
      </c>
      <c r="O6200" t="s">
        <v>46</v>
      </c>
      <c r="P6200">
        <v>194607</v>
      </c>
      <c r="Q6200" t="s">
        <v>26</v>
      </c>
      <c r="R6200" t="s">
        <v>44</v>
      </c>
      <c r="S6200" t="s">
        <v>28</v>
      </c>
      <c r="T6200" t="s">
        <v>29</v>
      </c>
      <c r="U6200" t="str">
        <f>IF(mba_decision_dataset[[#This Row],[Age]]&lt;25,"21-25",IF(mba_decision_dataset[[#This Row],[Age]]&gt;30,"31-35","25-30"))</f>
        <v>21-25</v>
      </c>
      <c r="V6200" t="str">
        <f>IF(mba_decision_dataset[[#This Row],[GRE/GMAT Score]]&lt;351,"250-350",IF(mba_decision_dataset[[#This Row],[GRE/GMAT Score]]&gt;645,"above 645","350-645"))</f>
        <v>above 645</v>
      </c>
      <c r="W6200" s="3">
        <f>(mba_decision_dataset[[#This Row],[Expected Post-MBA Salary]]-mba_decision_dataset[[#This Row],[Annual Salary (Before MBA)]])/mba_decision_dataset[[#This Row],[Annual Salary (Before MBA)]]</f>
        <v>2.2239451319516923</v>
      </c>
    </row>
    <row r="6201" spans="1:23" x14ac:dyDescent="0.4">
      <c r="A6201">
        <v>6200</v>
      </c>
      <c r="B6201">
        <v>22</v>
      </c>
      <c r="C6201" t="s">
        <v>20</v>
      </c>
      <c r="D6201" t="s">
        <v>41</v>
      </c>
      <c r="E6201">
        <v>2.2400000000000002</v>
      </c>
      <c r="F6201">
        <v>3</v>
      </c>
      <c r="G6201" t="s">
        <v>42</v>
      </c>
      <c r="H6201">
        <v>75688</v>
      </c>
      <c r="I6201" t="s">
        <v>23</v>
      </c>
      <c r="J6201">
        <v>690</v>
      </c>
      <c r="K6201">
        <v>277</v>
      </c>
      <c r="L6201">
        <v>6.1</v>
      </c>
      <c r="M6201">
        <v>8.1</v>
      </c>
      <c r="N6201" t="s">
        <v>24</v>
      </c>
      <c r="O6201" t="s">
        <v>31</v>
      </c>
      <c r="P6201">
        <v>72296</v>
      </c>
      <c r="Q6201" t="s">
        <v>39</v>
      </c>
      <c r="R6201" t="s">
        <v>44</v>
      </c>
      <c r="S6201" t="s">
        <v>28</v>
      </c>
      <c r="T6201" t="s">
        <v>29</v>
      </c>
      <c r="U6201" t="str">
        <f>IF(mba_decision_dataset[[#This Row],[Age]]&lt;25,"21-25",IF(mba_decision_dataset[[#This Row],[Age]]&gt;30,"31-35","25-30"))</f>
        <v>21-25</v>
      </c>
      <c r="V6201" t="str">
        <f>IF(mba_decision_dataset[[#This Row],[GRE/GMAT Score]]&lt;351,"250-350",IF(mba_decision_dataset[[#This Row],[GRE/GMAT Score]]&gt;645,"above 645","350-645"))</f>
        <v>above 645</v>
      </c>
      <c r="W6201" s="3">
        <f>(mba_decision_dataset[[#This Row],[Expected Post-MBA Salary]]-mba_decision_dataset[[#This Row],[Annual Salary (Before MBA)]])/mba_decision_dataset[[#This Row],[Annual Salary (Before MBA)]]</f>
        <v>-4.4815558609026529E-2</v>
      </c>
    </row>
    <row r="6202" spans="1:23" x14ac:dyDescent="0.4">
      <c r="A6202">
        <v>6201</v>
      </c>
      <c r="B6202">
        <v>26</v>
      </c>
      <c r="C6202" t="s">
        <v>20</v>
      </c>
      <c r="D6202" t="s">
        <v>41</v>
      </c>
      <c r="E6202">
        <v>2.4500000000000002</v>
      </c>
      <c r="F6202">
        <v>1</v>
      </c>
      <c r="G6202" t="s">
        <v>38</v>
      </c>
      <c r="H6202">
        <v>85493</v>
      </c>
      <c r="I6202" t="s">
        <v>23</v>
      </c>
      <c r="J6202">
        <v>619</v>
      </c>
      <c r="K6202">
        <v>217</v>
      </c>
      <c r="L6202">
        <v>4</v>
      </c>
      <c r="M6202">
        <v>2</v>
      </c>
      <c r="N6202" t="s">
        <v>24</v>
      </c>
      <c r="O6202" t="s">
        <v>46</v>
      </c>
      <c r="P6202">
        <v>109965</v>
      </c>
      <c r="Q6202" t="s">
        <v>39</v>
      </c>
      <c r="R6202" t="s">
        <v>40</v>
      </c>
      <c r="S6202" t="s">
        <v>28</v>
      </c>
      <c r="T6202" t="s">
        <v>29</v>
      </c>
      <c r="U6202" t="str">
        <f>IF(mba_decision_dataset[[#This Row],[Age]]&lt;25,"21-25",IF(mba_decision_dataset[[#This Row],[Age]]&gt;30,"31-35","25-30"))</f>
        <v>25-30</v>
      </c>
      <c r="V6202" t="str">
        <f>IF(mba_decision_dataset[[#This Row],[GRE/GMAT Score]]&lt;351,"250-350",IF(mba_decision_dataset[[#This Row],[GRE/GMAT Score]]&gt;645,"above 645","350-645"))</f>
        <v>350-645</v>
      </c>
      <c r="W6202" s="3">
        <f>(mba_decision_dataset[[#This Row],[Expected Post-MBA Salary]]-mba_decision_dataset[[#This Row],[Annual Salary (Before MBA)]])/mba_decision_dataset[[#This Row],[Annual Salary (Before MBA)]]</f>
        <v>0.28624565753921372</v>
      </c>
    </row>
    <row r="6203" spans="1:23" x14ac:dyDescent="0.4">
      <c r="A6203">
        <v>6202</v>
      </c>
      <c r="B6203">
        <v>28</v>
      </c>
      <c r="C6203" t="s">
        <v>48</v>
      </c>
      <c r="D6203" t="s">
        <v>49</v>
      </c>
      <c r="E6203">
        <v>2.52</v>
      </c>
      <c r="F6203">
        <v>2</v>
      </c>
      <c r="G6203" t="s">
        <v>38</v>
      </c>
      <c r="H6203">
        <v>33240</v>
      </c>
      <c r="I6203" t="s">
        <v>29</v>
      </c>
      <c r="J6203">
        <v>454</v>
      </c>
      <c r="K6203">
        <v>393</v>
      </c>
      <c r="L6203">
        <v>9.6999999999999993</v>
      </c>
      <c r="M6203">
        <v>4.3</v>
      </c>
      <c r="N6203" t="s">
        <v>37</v>
      </c>
      <c r="O6203" t="s">
        <v>38</v>
      </c>
      <c r="P6203">
        <v>179066</v>
      </c>
      <c r="Q6203" t="s">
        <v>26</v>
      </c>
      <c r="R6203" t="s">
        <v>40</v>
      </c>
      <c r="S6203" t="s">
        <v>28</v>
      </c>
      <c r="T6203" t="s">
        <v>29</v>
      </c>
      <c r="U6203" t="str">
        <f>IF(mba_decision_dataset[[#This Row],[Age]]&lt;25,"21-25",IF(mba_decision_dataset[[#This Row],[Age]]&gt;30,"31-35","25-30"))</f>
        <v>25-30</v>
      </c>
      <c r="V6203" t="str">
        <f>IF(mba_decision_dataset[[#This Row],[GRE/GMAT Score]]&lt;351,"250-350",IF(mba_decision_dataset[[#This Row],[GRE/GMAT Score]]&gt;645,"above 645","350-645"))</f>
        <v>350-645</v>
      </c>
      <c r="W6203" s="3">
        <f>(mba_decision_dataset[[#This Row],[Expected Post-MBA Salary]]-mba_decision_dataset[[#This Row],[Annual Salary (Before MBA)]])/mba_decision_dataset[[#This Row],[Annual Salary (Before MBA)]]</f>
        <v>4.3870637785800239</v>
      </c>
    </row>
    <row r="6204" spans="1:23" x14ac:dyDescent="0.4">
      <c r="A6204">
        <v>6203</v>
      </c>
      <c r="B6204">
        <v>30</v>
      </c>
      <c r="C6204" t="s">
        <v>34</v>
      </c>
      <c r="D6204" t="s">
        <v>50</v>
      </c>
      <c r="E6204">
        <v>2.14</v>
      </c>
      <c r="F6204">
        <v>8</v>
      </c>
      <c r="G6204" t="s">
        <v>42</v>
      </c>
      <c r="H6204">
        <v>99291</v>
      </c>
      <c r="I6204" t="s">
        <v>29</v>
      </c>
      <c r="J6204">
        <v>530</v>
      </c>
      <c r="K6204">
        <v>188</v>
      </c>
      <c r="L6204">
        <v>9.8000000000000007</v>
      </c>
      <c r="M6204">
        <v>2.5</v>
      </c>
      <c r="N6204" t="s">
        <v>37</v>
      </c>
      <c r="O6204" t="s">
        <v>46</v>
      </c>
      <c r="P6204">
        <v>143067</v>
      </c>
      <c r="Q6204" t="s">
        <v>26</v>
      </c>
      <c r="R6204" t="s">
        <v>27</v>
      </c>
      <c r="S6204" t="s">
        <v>33</v>
      </c>
      <c r="T6204" t="s">
        <v>29</v>
      </c>
      <c r="U6204" t="str">
        <f>IF(mba_decision_dataset[[#This Row],[Age]]&lt;25,"21-25",IF(mba_decision_dataset[[#This Row],[Age]]&gt;30,"31-35","25-30"))</f>
        <v>25-30</v>
      </c>
      <c r="V6204" t="str">
        <f>IF(mba_decision_dataset[[#This Row],[GRE/GMAT Score]]&lt;351,"250-350",IF(mba_decision_dataset[[#This Row],[GRE/GMAT Score]]&gt;645,"above 645","350-645"))</f>
        <v>350-645</v>
      </c>
      <c r="W6204" s="3">
        <f>(mba_decision_dataset[[#This Row],[Expected Post-MBA Salary]]-mba_decision_dataset[[#This Row],[Annual Salary (Before MBA)]])/mba_decision_dataset[[#This Row],[Annual Salary (Before MBA)]]</f>
        <v>0.44088588089554942</v>
      </c>
    </row>
    <row r="6205" spans="1:23" x14ac:dyDescent="0.4">
      <c r="A6205">
        <v>6204</v>
      </c>
      <c r="B6205">
        <v>24</v>
      </c>
      <c r="C6205" t="s">
        <v>20</v>
      </c>
      <c r="D6205" t="s">
        <v>35</v>
      </c>
      <c r="E6205">
        <v>2.65</v>
      </c>
      <c r="F6205">
        <v>4</v>
      </c>
      <c r="G6205" t="s">
        <v>36</v>
      </c>
      <c r="H6205">
        <v>32204</v>
      </c>
      <c r="I6205" t="s">
        <v>23</v>
      </c>
      <c r="J6205">
        <v>267</v>
      </c>
      <c r="K6205">
        <v>460</v>
      </c>
      <c r="L6205">
        <v>4.3</v>
      </c>
      <c r="M6205">
        <v>8</v>
      </c>
      <c r="N6205" t="s">
        <v>24</v>
      </c>
      <c r="O6205" t="s">
        <v>46</v>
      </c>
      <c r="P6205">
        <v>176530</v>
      </c>
      <c r="Q6205" t="s">
        <v>39</v>
      </c>
      <c r="R6205" t="s">
        <v>32</v>
      </c>
      <c r="S6205" t="s">
        <v>33</v>
      </c>
      <c r="T6205" t="s">
        <v>29</v>
      </c>
      <c r="U6205" t="str">
        <f>IF(mba_decision_dataset[[#This Row],[Age]]&lt;25,"21-25",IF(mba_decision_dataset[[#This Row],[Age]]&gt;30,"31-35","25-30"))</f>
        <v>21-25</v>
      </c>
      <c r="V6205" t="str">
        <f>IF(mba_decision_dataset[[#This Row],[GRE/GMAT Score]]&lt;351,"250-350",IF(mba_decision_dataset[[#This Row],[GRE/GMAT Score]]&gt;645,"above 645","350-645"))</f>
        <v>250-350</v>
      </c>
      <c r="W6205" s="3">
        <f>(mba_decision_dataset[[#This Row],[Expected Post-MBA Salary]]-mba_decision_dataset[[#This Row],[Annual Salary (Before MBA)]])/mba_decision_dataset[[#This Row],[Annual Salary (Before MBA)]]</f>
        <v>4.4816171904111295</v>
      </c>
    </row>
    <row r="6206" spans="1:23" x14ac:dyDescent="0.4">
      <c r="A6206">
        <v>6205</v>
      </c>
      <c r="B6206">
        <v>25</v>
      </c>
      <c r="C6206" t="s">
        <v>34</v>
      </c>
      <c r="D6206" t="s">
        <v>50</v>
      </c>
      <c r="E6206">
        <v>2.14</v>
      </c>
      <c r="F6206">
        <v>6</v>
      </c>
      <c r="G6206" t="s">
        <v>22</v>
      </c>
      <c r="H6206">
        <v>31347</v>
      </c>
      <c r="I6206" t="s">
        <v>23</v>
      </c>
      <c r="J6206">
        <v>322</v>
      </c>
      <c r="K6206">
        <v>12</v>
      </c>
      <c r="L6206">
        <v>8.1</v>
      </c>
      <c r="M6206">
        <v>6.1</v>
      </c>
      <c r="N6206" t="s">
        <v>45</v>
      </c>
      <c r="O6206" t="s">
        <v>38</v>
      </c>
      <c r="P6206">
        <v>122421</v>
      </c>
      <c r="Q6206" t="s">
        <v>26</v>
      </c>
      <c r="R6206" t="s">
        <v>44</v>
      </c>
      <c r="S6206" t="s">
        <v>33</v>
      </c>
      <c r="T6206" t="s">
        <v>29</v>
      </c>
      <c r="U6206" t="str">
        <f>IF(mba_decision_dataset[[#This Row],[Age]]&lt;25,"21-25",IF(mba_decision_dataset[[#This Row],[Age]]&gt;30,"31-35","25-30"))</f>
        <v>25-30</v>
      </c>
      <c r="V6206" t="str">
        <f>IF(mba_decision_dataset[[#This Row],[GRE/GMAT Score]]&lt;351,"250-350",IF(mba_decision_dataset[[#This Row],[GRE/GMAT Score]]&gt;645,"above 645","350-645"))</f>
        <v>250-350</v>
      </c>
      <c r="W6206" s="3">
        <f>(mba_decision_dataset[[#This Row],[Expected Post-MBA Salary]]-mba_decision_dataset[[#This Row],[Annual Salary (Before MBA)]])/mba_decision_dataset[[#This Row],[Annual Salary (Before MBA)]]</f>
        <v>2.905349794238683</v>
      </c>
    </row>
    <row r="6207" spans="1:23" x14ac:dyDescent="0.4">
      <c r="A6207">
        <v>6206</v>
      </c>
      <c r="B6207">
        <v>24</v>
      </c>
      <c r="C6207" t="s">
        <v>34</v>
      </c>
      <c r="D6207" t="s">
        <v>21</v>
      </c>
      <c r="E6207">
        <v>3.41</v>
      </c>
      <c r="F6207">
        <v>1</v>
      </c>
      <c r="G6207" t="s">
        <v>30</v>
      </c>
      <c r="H6207">
        <v>109057</v>
      </c>
      <c r="I6207" t="s">
        <v>23</v>
      </c>
      <c r="J6207">
        <v>447</v>
      </c>
      <c r="K6207">
        <v>312</v>
      </c>
      <c r="L6207">
        <v>3.4</v>
      </c>
      <c r="M6207">
        <v>9.9</v>
      </c>
      <c r="N6207" t="s">
        <v>37</v>
      </c>
      <c r="O6207" t="s">
        <v>43</v>
      </c>
      <c r="P6207">
        <v>69534</v>
      </c>
      <c r="Q6207" t="s">
        <v>39</v>
      </c>
      <c r="R6207" t="s">
        <v>32</v>
      </c>
      <c r="S6207" t="s">
        <v>28</v>
      </c>
      <c r="T6207" t="s">
        <v>23</v>
      </c>
      <c r="U6207" t="str">
        <f>IF(mba_decision_dataset[[#This Row],[Age]]&lt;25,"21-25",IF(mba_decision_dataset[[#This Row],[Age]]&gt;30,"31-35","25-30"))</f>
        <v>21-25</v>
      </c>
      <c r="V6207" t="str">
        <f>IF(mba_decision_dataset[[#This Row],[GRE/GMAT Score]]&lt;351,"250-350",IF(mba_decision_dataset[[#This Row],[GRE/GMAT Score]]&gt;645,"above 645","350-645"))</f>
        <v>350-645</v>
      </c>
      <c r="W6207" s="3">
        <f>(mba_decision_dataset[[#This Row],[Expected Post-MBA Salary]]-mba_decision_dataset[[#This Row],[Annual Salary (Before MBA)]])/mba_decision_dataset[[#This Row],[Annual Salary (Before MBA)]]</f>
        <v>-0.36240681478492898</v>
      </c>
    </row>
    <row r="6208" spans="1:23" x14ac:dyDescent="0.4">
      <c r="A6208">
        <v>6207</v>
      </c>
      <c r="B6208">
        <v>23</v>
      </c>
      <c r="C6208" t="s">
        <v>34</v>
      </c>
      <c r="D6208" t="s">
        <v>41</v>
      </c>
      <c r="E6208">
        <v>2.77</v>
      </c>
      <c r="F6208">
        <v>7</v>
      </c>
      <c r="G6208" t="s">
        <v>36</v>
      </c>
      <c r="H6208">
        <v>104947</v>
      </c>
      <c r="I6208" t="s">
        <v>23</v>
      </c>
      <c r="J6208">
        <v>775</v>
      </c>
      <c r="K6208">
        <v>5</v>
      </c>
      <c r="L6208">
        <v>6.5</v>
      </c>
      <c r="M6208">
        <v>7.1</v>
      </c>
      <c r="N6208" t="s">
        <v>47</v>
      </c>
      <c r="O6208" t="s">
        <v>38</v>
      </c>
      <c r="P6208">
        <v>182586</v>
      </c>
      <c r="Q6208" t="s">
        <v>39</v>
      </c>
      <c r="R6208" t="s">
        <v>32</v>
      </c>
      <c r="S6208" t="s">
        <v>33</v>
      </c>
      <c r="T6208" t="s">
        <v>29</v>
      </c>
      <c r="U6208" t="str">
        <f>IF(mba_decision_dataset[[#This Row],[Age]]&lt;25,"21-25",IF(mba_decision_dataset[[#This Row],[Age]]&gt;30,"31-35","25-30"))</f>
        <v>21-25</v>
      </c>
      <c r="V6208" t="str">
        <f>IF(mba_decision_dataset[[#This Row],[GRE/GMAT Score]]&lt;351,"250-350",IF(mba_decision_dataset[[#This Row],[GRE/GMAT Score]]&gt;645,"above 645","350-645"))</f>
        <v>above 645</v>
      </c>
      <c r="W6208" s="3">
        <f>(mba_decision_dataset[[#This Row],[Expected Post-MBA Salary]]-mba_decision_dataset[[#This Row],[Annual Salary (Before MBA)]])/mba_decision_dataset[[#This Row],[Annual Salary (Before MBA)]]</f>
        <v>0.73979246667365428</v>
      </c>
    </row>
    <row r="6209" spans="1:23" x14ac:dyDescent="0.4">
      <c r="A6209">
        <v>6208</v>
      </c>
      <c r="B6209">
        <v>25</v>
      </c>
      <c r="C6209" t="s">
        <v>20</v>
      </c>
      <c r="D6209" t="s">
        <v>50</v>
      </c>
      <c r="E6209">
        <v>2.65</v>
      </c>
      <c r="F6209">
        <v>2</v>
      </c>
      <c r="G6209" t="s">
        <v>22</v>
      </c>
      <c r="H6209">
        <v>52797</v>
      </c>
      <c r="I6209" t="s">
        <v>29</v>
      </c>
      <c r="J6209">
        <v>639</v>
      </c>
      <c r="K6209">
        <v>447</v>
      </c>
      <c r="L6209">
        <v>7</v>
      </c>
      <c r="M6209">
        <v>1.7</v>
      </c>
      <c r="N6209" t="s">
        <v>45</v>
      </c>
      <c r="O6209" t="s">
        <v>25</v>
      </c>
      <c r="P6209">
        <v>60766</v>
      </c>
      <c r="Q6209" t="s">
        <v>26</v>
      </c>
      <c r="R6209" t="s">
        <v>32</v>
      </c>
      <c r="S6209" t="s">
        <v>28</v>
      </c>
      <c r="T6209" t="s">
        <v>23</v>
      </c>
      <c r="U6209" t="str">
        <f>IF(mba_decision_dataset[[#This Row],[Age]]&lt;25,"21-25",IF(mba_decision_dataset[[#This Row],[Age]]&gt;30,"31-35","25-30"))</f>
        <v>25-30</v>
      </c>
      <c r="V6209" t="str">
        <f>IF(mba_decision_dataset[[#This Row],[GRE/GMAT Score]]&lt;351,"250-350",IF(mba_decision_dataset[[#This Row],[GRE/GMAT Score]]&gt;645,"above 645","350-645"))</f>
        <v>350-645</v>
      </c>
      <c r="W6209" s="3">
        <f>(mba_decision_dataset[[#This Row],[Expected Post-MBA Salary]]-mba_decision_dataset[[#This Row],[Annual Salary (Before MBA)]])/mba_decision_dataset[[#This Row],[Annual Salary (Before MBA)]]</f>
        <v>0.15093660624656705</v>
      </c>
    </row>
    <row r="6210" spans="1:23" x14ac:dyDescent="0.4">
      <c r="A6210">
        <v>6209</v>
      </c>
      <c r="B6210">
        <v>34</v>
      </c>
      <c r="C6210" t="s">
        <v>20</v>
      </c>
      <c r="D6210" t="s">
        <v>35</v>
      </c>
      <c r="E6210">
        <v>2.25</v>
      </c>
      <c r="F6210">
        <v>0</v>
      </c>
      <c r="G6210" t="s">
        <v>30</v>
      </c>
      <c r="H6210">
        <v>107498</v>
      </c>
      <c r="I6210" t="s">
        <v>23</v>
      </c>
      <c r="J6210">
        <v>715</v>
      </c>
      <c r="K6210">
        <v>477</v>
      </c>
      <c r="L6210">
        <v>9.9</v>
      </c>
      <c r="M6210">
        <v>3.6</v>
      </c>
      <c r="N6210" t="s">
        <v>24</v>
      </c>
      <c r="O6210" t="s">
        <v>25</v>
      </c>
      <c r="P6210">
        <v>158469</v>
      </c>
      <c r="Q6210" t="s">
        <v>26</v>
      </c>
      <c r="R6210" t="s">
        <v>44</v>
      </c>
      <c r="S6210" t="s">
        <v>28</v>
      </c>
      <c r="T6210" t="s">
        <v>29</v>
      </c>
      <c r="U6210" t="str">
        <f>IF(mba_decision_dataset[[#This Row],[Age]]&lt;25,"21-25",IF(mba_decision_dataset[[#This Row],[Age]]&gt;30,"31-35","25-30"))</f>
        <v>31-35</v>
      </c>
      <c r="V6210" t="str">
        <f>IF(mba_decision_dataset[[#This Row],[GRE/GMAT Score]]&lt;351,"250-350",IF(mba_decision_dataset[[#This Row],[GRE/GMAT Score]]&gt;645,"above 645","350-645"))</f>
        <v>above 645</v>
      </c>
      <c r="W6210" s="3">
        <f>(mba_decision_dataset[[#This Row],[Expected Post-MBA Salary]]-mba_decision_dataset[[#This Row],[Annual Salary (Before MBA)]])/mba_decision_dataset[[#This Row],[Annual Salary (Before MBA)]]</f>
        <v>0.4741576587471395</v>
      </c>
    </row>
    <row r="6211" spans="1:23" x14ac:dyDescent="0.4">
      <c r="A6211">
        <v>6210</v>
      </c>
      <c r="B6211">
        <v>29</v>
      </c>
      <c r="C6211" t="s">
        <v>20</v>
      </c>
      <c r="D6211" t="s">
        <v>21</v>
      </c>
      <c r="E6211">
        <v>2.4500000000000002</v>
      </c>
      <c r="F6211">
        <v>7</v>
      </c>
      <c r="G6211" t="s">
        <v>38</v>
      </c>
      <c r="H6211">
        <v>54637</v>
      </c>
      <c r="I6211" t="s">
        <v>23</v>
      </c>
      <c r="J6211">
        <v>352</v>
      </c>
      <c r="K6211">
        <v>283</v>
      </c>
      <c r="L6211">
        <v>3.6</v>
      </c>
      <c r="M6211">
        <v>9.3000000000000007</v>
      </c>
      <c r="N6211" t="s">
        <v>24</v>
      </c>
      <c r="O6211" t="s">
        <v>38</v>
      </c>
      <c r="P6211">
        <v>82449</v>
      </c>
      <c r="Q6211" t="s">
        <v>26</v>
      </c>
      <c r="R6211" t="s">
        <v>44</v>
      </c>
      <c r="S6211" t="s">
        <v>28</v>
      </c>
      <c r="T6211" t="s">
        <v>29</v>
      </c>
      <c r="U6211" t="str">
        <f>IF(mba_decision_dataset[[#This Row],[Age]]&lt;25,"21-25",IF(mba_decision_dataset[[#This Row],[Age]]&gt;30,"31-35","25-30"))</f>
        <v>25-30</v>
      </c>
      <c r="V6211" t="str">
        <f>IF(mba_decision_dataset[[#This Row],[GRE/GMAT Score]]&lt;351,"250-350",IF(mba_decision_dataset[[#This Row],[GRE/GMAT Score]]&gt;645,"above 645","350-645"))</f>
        <v>350-645</v>
      </c>
      <c r="W6211" s="3">
        <f>(mba_decision_dataset[[#This Row],[Expected Post-MBA Salary]]-mba_decision_dataset[[#This Row],[Annual Salary (Before MBA)]])/mba_decision_dataset[[#This Row],[Annual Salary (Before MBA)]]</f>
        <v>0.50903234072148906</v>
      </c>
    </row>
    <row r="6212" spans="1:23" x14ac:dyDescent="0.4">
      <c r="A6212">
        <v>6211</v>
      </c>
      <c r="B6212">
        <v>28</v>
      </c>
      <c r="C6212" t="s">
        <v>34</v>
      </c>
      <c r="D6212" t="s">
        <v>50</v>
      </c>
      <c r="E6212">
        <v>2.4700000000000002</v>
      </c>
      <c r="F6212">
        <v>8</v>
      </c>
      <c r="G6212" t="s">
        <v>38</v>
      </c>
      <c r="H6212">
        <v>96033</v>
      </c>
      <c r="I6212" t="s">
        <v>29</v>
      </c>
      <c r="J6212">
        <v>467</v>
      </c>
      <c r="K6212">
        <v>103</v>
      </c>
      <c r="L6212">
        <v>7.4</v>
      </c>
      <c r="M6212">
        <v>9.8000000000000007</v>
      </c>
      <c r="N6212" t="s">
        <v>37</v>
      </c>
      <c r="O6212" t="s">
        <v>46</v>
      </c>
      <c r="P6212">
        <v>81563</v>
      </c>
      <c r="Q6212" t="s">
        <v>39</v>
      </c>
      <c r="R6212" t="s">
        <v>44</v>
      </c>
      <c r="S6212" t="s">
        <v>28</v>
      </c>
      <c r="T6212" t="s">
        <v>23</v>
      </c>
      <c r="U6212" t="str">
        <f>IF(mba_decision_dataset[[#This Row],[Age]]&lt;25,"21-25",IF(mba_decision_dataset[[#This Row],[Age]]&gt;30,"31-35","25-30"))</f>
        <v>25-30</v>
      </c>
      <c r="V6212" t="str">
        <f>IF(mba_decision_dataset[[#This Row],[GRE/GMAT Score]]&lt;351,"250-350",IF(mba_decision_dataset[[#This Row],[GRE/GMAT Score]]&gt;645,"above 645","350-645"))</f>
        <v>350-645</v>
      </c>
      <c r="W6212" s="3">
        <f>(mba_decision_dataset[[#This Row],[Expected Post-MBA Salary]]-mba_decision_dataset[[#This Row],[Annual Salary (Before MBA)]])/mba_decision_dataset[[#This Row],[Annual Salary (Before MBA)]]</f>
        <v>-0.15067737132027531</v>
      </c>
    </row>
    <row r="6213" spans="1:23" x14ac:dyDescent="0.4">
      <c r="A6213">
        <v>6212</v>
      </c>
      <c r="B6213">
        <v>28</v>
      </c>
      <c r="C6213" t="s">
        <v>34</v>
      </c>
      <c r="D6213" t="s">
        <v>41</v>
      </c>
      <c r="E6213">
        <v>3.97</v>
      </c>
      <c r="F6213">
        <v>7</v>
      </c>
      <c r="G6213" t="s">
        <v>38</v>
      </c>
      <c r="H6213">
        <v>70592</v>
      </c>
      <c r="I6213" t="s">
        <v>23</v>
      </c>
      <c r="J6213">
        <v>285</v>
      </c>
      <c r="K6213">
        <v>177</v>
      </c>
      <c r="L6213">
        <v>3.2</v>
      </c>
      <c r="M6213">
        <v>3</v>
      </c>
      <c r="N6213" t="s">
        <v>24</v>
      </c>
      <c r="O6213" t="s">
        <v>38</v>
      </c>
      <c r="P6213">
        <v>85797</v>
      </c>
      <c r="Q6213" t="s">
        <v>39</v>
      </c>
      <c r="R6213" t="s">
        <v>27</v>
      </c>
      <c r="S6213" t="s">
        <v>33</v>
      </c>
      <c r="T6213" t="s">
        <v>23</v>
      </c>
      <c r="U6213" t="str">
        <f>IF(mba_decision_dataset[[#This Row],[Age]]&lt;25,"21-25",IF(mba_decision_dataset[[#This Row],[Age]]&gt;30,"31-35","25-30"))</f>
        <v>25-30</v>
      </c>
      <c r="V6213" t="str">
        <f>IF(mba_decision_dataset[[#This Row],[GRE/GMAT Score]]&lt;351,"250-350",IF(mba_decision_dataset[[#This Row],[GRE/GMAT Score]]&gt;645,"above 645","350-645"))</f>
        <v>250-350</v>
      </c>
      <c r="W6213" s="3">
        <f>(mba_decision_dataset[[#This Row],[Expected Post-MBA Salary]]-mba_decision_dataset[[#This Row],[Annual Salary (Before MBA)]])/mba_decision_dataset[[#This Row],[Annual Salary (Before MBA)]]</f>
        <v>0.21539267905711695</v>
      </c>
    </row>
    <row r="6214" spans="1:23" x14ac:dyDescent="0.4">
      <c r="A6214">
        <v>6213</v>
      </c>
      <c r="B6214">
        <v>28</v>
      </c>
      <c r="C6214" t="s">
        <v>20</v>
      </c>
      <c r="D6214" t="s">
        <v>35</v>
      </c>
      <c r="E6214">
        <v>3.67</v>
      </c>
      <c r="F6214">
        <v>0</v>
      </c>
      <c r="G6214" t="s">
        <v>22</v>
      </c>
      <c r="H6214">
        <v>88081</v>
      </c>
      <c r="I6214" t="s">
        <v>29</v>
      </c>
      <c r="J6214">
        <v>452</v>
      </c>
      <c r="K6214">
        <v>276</v>
      </c>
      <c r="L6214">
        <v>1.3</v>
      </c>
      <c r="M6214">
        <v>5.4</v>
      </c>
      <c r="N6214" t="s">
        <v>45</v>
      </c>
      <c r="O6214" t="s">
        <v>46</v>
      </c>
      <c r="P6214">
        <v>124811</v>
      </c>
      <c r="Q6214" t="s">
        <v>26</v>
      </c>
      <c r="R6214" t="s">
        <v>27</v>
      </c>
      <c r="S6214" t="s">
        <v>28</v>
      </c>
      <c r="T6214" t="s">
        <v>29</v>
      </c>
      <c r="U6214" t="str">
        <f>IF(mba_decision_dataset[[#This Row],[Age]]&lt;25,"21-25",IF(mba_decision_dataset[[#This Row],[Age]]&gt;30,"31-35","25-30"))</f>
        <v>25-30</v>
      </c>
      <c r="V6214" t="str">
        <f>IF(mba_decision_dataset[[#This Row],[GRE/GMAT Score]]&lt;351,"250-350",IF(mba_decision_dataset[[#This Row],[GRE/GMAT Score]]&gt;645,"above 645","350-645"))</f>
        <v>350-645</v>
      </c>
      <c r="W6214" s="3">
        <f>(mba_decision_dataset[[#This Row],[Expected Post-MBA Salary]]-mba_decision_dataset[[#This Row],[Annual Salary (Before MBA)]])/mba_decision_dataset[[#This Row],[Annual Salary (Before MBA)]]</f>
        <v>0.41700253176053859</v>
      </c>
    </row>
    <row r="6215" spans="1:23" x14ac:dyDescent="0.4">
      <c r="A6215">
        <v>6214</v>
      </c>
      <c r="B6215">
        <v>32</v>
      </c>
      <c r="C6215" t="s">
        <v>34</v>
      </c>
      <c r="D6215" t="s">
        <v>41</v>
      </c>
      <c r="E6215">
        <v>2.0299999999999998</v>
      </c>
      <c r="F6215">
        <v>6</v>
      </c>
      <c r="G6215" t="s">
        <v>42</v>
      </c>
      <c r="H6215">
        <v>36260</v>
      </c>
      <c r="I6215" t="s">
        <v>29</v>
      </c>
      <c r="J6215">
        <v>264</v>
      </c>
      <c r="K6215">
        <v>128</v>
      </c>
      <c r="L6215">
        <v>3.6</v>
      </c>
      <c r="M6215">
        <v>4.3</v>
      </c>
      <c r="N6215" t="s">
        <v>37</v>
      </c>
      <c r="O6215" t="s">
        <v>46</v>
      </c>
      <c r="P6215">
        <v>184321</v>
      </c>
      <c r="Q6215" t="s">
        <v>26</v>
      </c>
      <c r="R6215" t="s">
        <v>27</v>
      </c>
      <c r="S6215" t="s">
        <v>33</v>
      </c>
      <c r="T6215" t="s">
        <v>23</v>
      </c>
      <c r="U6215" t="str">
        <f>IF(mba_decision_dataset[[#This Row],[Age]]&lt;25,"21-25",IF(mba_decision_dataset[[#This Row],[Age]]&gt;30,"31-35","25-30"))</f>
        <v>31-35</v>
      </c>
      <c r="V6215" t="str">
        <f>IF(mba_decision_dataset[[#This Row],[GRE/GMAT Score]]&lt;351,"250-350",IF(mba_decision_dataset[[#This Row],[GRE/GMAT Score]]&gt;645,"above 645","350-645"))</f>
        <v>250-350</v>
      </c>
      <c r="W6215" s="3">
        <f>(mba_decision_dataset[[#This Row],[Expected Post-MBA Salary]]-mba_decision_dataset[[#This Row],[Annual Salary (Before MBA)]])/mba_decision_dataset[[#This Row],[Annual Salary (Before MBA)]]</f>
        <v>4.0833149476006616</v>
      </c>
    </row>
    <row r="6216" spans="1:23" x14ac:dyDescent="0.4">
      <c r="A6216">
        <v>6215</v>
      </c>
      <c r="B6216">
        <v>28</v>
      </c>
      <c r="C6216" t="s">
        <v>34</v>
      </c>
      <c r="D6216" t="s">
        <v>41</v>
      </c>
      <c r="E6216">
        <v>3.23</v>
      </c>
      <c r="F6216">
        <v>6</v>
      </c>
      <c r="G6216" t="s">
        <v>38</v>
      </c>
      <c r="H6216">
        <v>96450</v>
      </c>
      <c r="I6216" t="s">
        <v>29</v>
      </c>
      <c r="J6216">
        <v>594</v>
      </c>
      <c r="K6216">
        <v>285</v>
      </c>
      <c r="L6216">
        <v>8.1</v>
      </c>
      <c r="M6216">
        <v>2.9</v>
      </c>
      <c r="N6216" t="s">
        <v>37</v>
      </c>
      <c r="O6216" t="s">
        <v>25</v>
      </c>
      <c r="P6216">
        <v>142995</v>
      </c>
      <c r="Q6216" t="s">
        <v>26</v>
      </c>
      <c r="R6216" t="s">
        <v>27</v>
      </c>
      <c r="S6216" t="s">
        <v>33</v>
      </c>
      <c r="T6216" t="s">
        <v>23</v>
      </c>
      <c r="U6216" t="str">
        <f>IF(mba_decision_dataset[[#This Row],[Age]]&lt;25,"21-25",IF(mba_decision_dataset[[#This Row],[Age]]&gt;30,"31-35","25-30"))</f>
        <v>25-30</v>
      </c>
      <c r="V6216" t="str">
        <f>IF(mba_decision_dataset[[#This Row],[GRE/GMAT Score]]&lt;351,"250-350",IF(mba_decision_dataset[[#This Row],[GRE/GMAT Score]]&gt;645,"above 645","350-645"))</f>
        <v>350-645</v>
      </c>
      <c r="W6216" s="3">
        <f>(mba_decision_dataset[[#This Row],[Expected Post-MBA Salary]]-mba_decision_dataset[[#This Row],[Annual Salary (Before MBA)]])/mba_decision_dataset[[#This Row],[Annual Salary (Before MBA)]]</f>
        <v>0.48258164852255053</v>
      </c>
    </row>
    <row r="6217" spans="1:23" x14ac:dyDescent="0.4">
      <c r="A6217">
        <v>6216</v>
      </c>
      <c r="B6217">
        <v>27</v>
      </c>
      <c r="C6217" t="s">
        <v>48</v>
      </c>
      <c r="D6217" t="s">
        <v>21</v>
      </c>
      <c r="E6217">
        <v>2.5099999999999998</v>
      </c>
      <c r="F6217">
        <v>3</v>
      </c>
      <c r="G6217" t="s">
        <v>38</v>
      </c>
      <c r="H6217">
        <v>43724</v>
      </c>
      <c r="I6217" t="s">
        <v>29</v>
      </c>
      <c r="J6217">
        <v>521</v>
      </c>
      <c r="K6217">
        <v>247</v>
      </c>
      <c r="L6217">
        <v>9.4</v>
      </c>
      <c r="M6217">
        <v>4.3</v>
      </c>
      <c r="N6217" t="s">
        <v>24</v>
      </c>
      <c r="O6217" t="s">
        <v>25</v>
      </c>
      <c r="P6217">
        <v>124558</v>
      </c>
      <c r="Q6217" t="s">
        <v>26</v>
      </c>
      <c r="R6217" t="s">
        <v>44</v>
      </c>
      <c r="S6217" t="s">
        <v>28</v>
      </c>
      <c r="T6217" t="s">
        <v>29</v>
      </c>
      <c r="U6217" t="str">
        <f>IF(mba_decision_dataset[[#This Row],[Age]]&lt;25,"21-25",IF(mba_decision_dataset[[#This Row],[Age]]&gt;30,"31-35","25-30"))</f>
        <v>25-30</v>
      </c>
      <c r="V6217" t="str">
        <f>IF(mba_decision_dataset[[#This Row],[GRE/GMAT Score]]&lt;351,"250-350",IF(mba_decision_dataset[[#This Row],[GRE/GMAT Score]]&gt;645,"above 645","350-645"))</f>
        <v>350-645</v>
      </c>
      <c r="W6217" s="3">
        <f>(mba_decision_dataset[[#This Row],[Expected Post-MBA Salary]]-mba_decision_dataset[[#This Row],[Annual Salary (Before MBA)]])/mba_decision_dataset[[#This Row],[Annual Salary (Before MBA)]]</f>
        <v>1.848732961302717</v>
      </c>
    </row>
    <row r="6218" spans="1:23" x14ac:dyDescent="0.4">
      <c r="A6218">
        <v>6217</v>
      </c>
      <c r="B6218">
        <v>28</v>
      </c>
      <c r="C6218" t="s">
        <v>34</v>
      </c>
      <c r="D6218" t="s">
        <v>35</v>
      </c>
      <c r="E6218">
        <v>2.21</v>
      </c>
      <c r="F6218">
        <v>7</v>
      </c>
      <c r="G6218" t="s">
        <v>38</v>
      </c>
      <c r="H6218">
        <v>61701</v>
      </c>
      <c r="I6218" t="s">
        <v>23</v>
      </c>
      <c r="J6218">
        <v>325</v>
      </c>
      <c r="K6218">
        <v>211</v>
      </c>
      <c r="L6218">
        <v>1.2</v>
      </c>
      <c r="M6218">
        <v>4.9000000000000004</v>
      </c>
      <c r="N6218" t="s">
        <v>45</v>
      </c>
      <c r="O6218" t="s">
        <v>43</v>
      </c>
      <c r="P6218">
        <v>63105</v>
      </c>
      <c r="Q6218" t="s">
        <v>39</v>
      </c>
      <c r="R6218" t="s">
        <v>40</v>
      </c>
      <c r="S6218" t="s">
        <v>28</v>
      </c>
      <c r="T6218" t="s">
        <v>23</v>
      </c>
      <c r="U6218" t="str">
        <f>IF(mba_decision_dataset[[#This Row],[Age]]&lt;25,"21-25",IF(mba_decision_dataset[[#This Row],[Age]]&gt;30,"31-35","25-30"))</f>
        <v>25-30</v>
      </c>
      <c r="V6218" t="str">
        <f>IF(mba_decision_dataset[[#This Row],[GRE/GMAT Score]]&lt;351,"250-350",IF(mba_decision_dataset[[#This Row],[GRE/GMAT Score]]&gt;645,"above 645","350-645"))</f>
        <v>250-350</v>
      </c>
      <c r="W6218" s="3">
        <f>(mba_decision_dataset[[#This Row],[Expected Post-MBA Salary]]-mba_decision_dataset[[#This Row],[Annual Salary (Before MBA)]])/mba_decision_dataset[[#This Row],[Annual Salary (Before MBA)]]</f>
        <v>2.2754898624009336E-2</v>
      </c>
    </row>
    <row r="6219" spans="1:23" x14ac:dyDescent="0.4">
      <c r="A6219">
        <v>6218</v>
      </c>
      <c r="B6219">
        <v>31</v>
      </c>
      <c r="C6219" t="s">
        <v>48</v>
      </c>
      <c r="D6219" t="s">
        <v>49</v>
      </c>
      <c r="E6219">
        <v>3.41</v>
      </c>
      <c r="F6219">
        <v>4</v>
      </c>
      <c r="G6219" t="s">
        <v>22</v>
      </c>
      <c r="H6219">
        <v>90109</v>
      </c>
      <c r="I6219" t="s">
        <v>23</v>
      </c>
      <c r="J6219">
        <v>263</v>
      </c>
      <c r="K6219">
        <v>292</v>
      </c>
      <c r="L6219">
        <v>2</v>
      </c>
      <c r="M6219">
        <v>7</v>
      </c>
      <c r="N6219" t="s">
        <v>24</v>
      </c>
      <c r="O6219" t="s">
        <v>25</v>
      </c>
      <c r="P6219">
        <v>145531</v>
      </c>
      <c r="Q6219" t="s">
        <v>26</v>
      </c>
      <c r="R6219" t="s">
        <v>32</v>
      </c>
      <c r="S6219" t="s">
        <v>28</v>
      </c>
      <c r="T6219" t="s">
        <v>29</v>
      </c>
      <c r="U6219" t="str">
        <f>IF(mba_decision_dataset[[#This Row],[Age]]&lt;25,"21-25",IF(mba_decision_dataset[[#This Row],[Age]]&gt;30,"31-35","25-30"))</f>
        <v>31-35</v>
      </c>
      <c r="V6219" t="str">
        <f>IF(mba_decision_dataset[[#This Row],[GRE/GMAT Score]]&lt;351,"250-350",IF(mba_decision_dataset[[#This Row],[GRE/GMAT Score]]&gt;645,"above 645","350-645"))</f>
        <v>250-350</v>
      </c>
      <c r="W6219" s="3">
        <f>(mba_decision_dataset[[#This Row],[Expected Post-MBA Salary]]-mba_decision_dataset[[#This Row],[Annual Salary (Before MBA)]])/mba_decision_dataset[[#This Row],[Annual Salary (Before MBA)]]</f>
        <v>0.61505509993452379</v>
      </c>
    </row>
    <row r="6220" spans="1:23" x14ac:dyDescent="0.4">
      <c r="A6220">
        <v>6219</v>
      </c>
      <c r="B6220">
        <v>34</v>
      </c>
      <c r="C6220" t="s">
        <v>20</v>
      </c>
      <c r="D6220" t="s">
        <v>41</v>
      </c>
      <c r="E6220">
        <v>2.2599999999999998</v>
      </c>
      <c r="F6220">
        <v>3</v>
      </c>
      <c r="G6220" t="s">
        <v>30</v>
      </c>
      <c r="H6220">
        <v>34963</v>
      </c>
      <c r="I6220" t="s">
        <v>29</v>
      </c>
      <c r="J6220">
        <v>307</v>
      </c>
      <c r="K6220">
        <v>97</v>
      </c>
      <c r="L6220">
        <v>4.3</v>
      </c>
      <c r="M6220">
        <v>5.5</v>
      </c>
      <c r="N6220" t="s">
        <v>45</v>
      </c>
      <c r="O6220" t="s">
        <v>38</v>
      </c>
      <c r="P6220">
        <v>90945</v>
      </c>
      <c r="Q6220" t="s">
        <v>39</v>
      </c>
      <c r="R6220" t="s">
        <v>44</v>
      </c>
      <c r="S6220" t="s">
        <v>28</v>
      </c>
      <c r="T6220" t="s">
        <v>29</v>
      </c>
      <c r="U6220" t="str">
        <f>IF(mba_decision_dataset[[#This Row],[Age]]&lt;25,"21-25",IF(mba_decision_dataset[[#This Row],[Age]]&gt;30,"31-35","25-30"))</f>
        <v>31-35</v>
      </c>
      <c r="V6220" t="str">
        <f>IF(mba_decision_dataset[[#This Row],[GRE/GMAT Score]]&lt;351,"250-350",IF(mba_decision_dataset[[#This Row],[GRE/GMAT Score]]&gt;645,"above 645","350-645"))</f>
        <v>250-350</v>
      </c>
      <c r="W6220" s="3">
        <f>(mba_decision_dataset[[#This Row],[Expected Post-MBA Salary]]-mba_decision_dataset[[#This Row],[Annual Salary (Before MBA)]])/mba_decision_dataset[[#This Row],[Annual Salary (Before MBA)]]</f>
        <v>1.6011783885822155</v>
      </c>
    </row>
    <row r="6221" spans="1:23" x14ac:dyDescent="0.4">
      <c r="A6221">
        <v>6220</v>
      </c>
      <c r="B6221">
        <v>28</v>
      </c>
      <c r="C6221" t="s">
        <v>34</v>
      </c>
      <c r="D6221" t="s">
        <v>35</v>
      </c>
      <c r="E6221">
        <v>2.89</v>
      </c>
      <c r="F6221">
        <v>4</v>
      </c>
      <c r="G6221" t="s">
        <v>36</v>
      </c>
      <c r="H6221">
        <v>82801</v>
      </c>
      <c r="I6221" t="s">
        <v>23</v>
      </c>
      <c r="J6221">
        <v>480</v>
      </c>
      <c r="K6221">
        <v>136</v>
      </c>
      <c r="L6221">
        <v>5.0999999999999996</v>
      </c>
      <c r="M6221">
        <v>8.5</v>
      </c>
      <c r="N6221" t="s">
        <v>45</v>
      </c>
      <c r="O6221" t="s">
        <v>25</v>
      </c>
      <c r="P6221">
        <v>118568</v>
      </c>
      <c r="Q6221" t="s">
        <v>26</v>
      </c>
      <c r="R6221" t="s">
        <v>32</v>
      </c>
      <c r="S6221" t="s">
        <v>33</v>
      </c>
      <c r="T6221" t="s">
        <v>23</v>
      </c>
      <c r="U6221" t="str">
        <f>IF(mba_decision_dataset[[#This Row],[Age]]&lt;25,"21-25",IF(mba_decision_dataset[[#This Row],[Age]]&gt;30,"31-35","25-30"))</f>
        <v>25-30</v>
      </c>
      <c r="V6221" t="str">
        <f>IF(mba_decision_dataset[[#This Row],[GRE/GMAT Score]]&lt;351,"250-350",IF(mba_decision_dataset[[#This Row],[GRE/GMAT Score]]&gt;645,"above 645","350-645"))</f>
        <v>350-645</v>
      </c>
      <c r="W6221" s="3">
        <f>(mba_decision_dataset[[#This Row],[Expected Post-MBA Salary]]-mba_decision_dataset[[#This Row],[Annual Salary (Before MBA)]])/mba_decision_dataset[[#This Row],[Annual Salary (Before MBA)]]</f>
        <v>0.43196338208475743</v>
      </c>
    </row>
    <row r="6222" spans="1:23" x14ac:dyDescent="0.4">
      <c r="A6222">
        <v>6221</v>
      </c>
      <c r="B6222">
        <v>33</v>
      </c>
      <c r="C6222" t="s">
        <v>34</v>
      </c>
      <c r="D6222" t="s">
        <v>41</v>
      </c>
      <c r="E6222">
        <v>3.26</v>
      </c>
      <c r="F6222">
        <v>1</v>
      </c>
      <c r="G6222" t="s">
        <v>38</v>
      </c>
      <c r="H6222">
        <v>48758</v>
      </c>
      <c r="I6222" t="s">
        <v>23</v>
      </c>
      <c r="J6222">
        <v>733</v>
      </c>
      <c r="K6222">
        <v>158</v>
      </c>
      <c r="L6222">
        <v>9.4</v>
      </c>
      <c r="M6222">
        <v>9.5</v>
      </c>
      <c r="N6222" t="s">
        <v>37</v>
      </c>
      <c r="O6222" t="s">
        <v>46</v>
      </c>
      <c r="P6222">
        <v>138392</v>
      </c>
      <c r="Q6222" t="s">
        <v>39</v>
      </c>
      <c r="R6222" t="s">
        <v>40</v>
      </c>
      <c r="S6222" t="s">
        <v>33</v>
      </c>
      <c r="T6222" t="s">
        <v>29</v>
      </c>
      <c r="U6222" t="str">
        <f>IF(mba_decision_dataset[[#This Row],[Age]]&lt;25,"21-25",IF(mba_decision_dataset[[#This Row],[Age]]&gt;30,"31-35","25-30"))</f>
        <v>31-35</v>
      </c>
      <c r="V6222" t="str">
        <f>IF(mba_decision_dataset[[#This Row],[GRE/GMAT Score]]&lt;351,"250-350",IF(mba_decision_dataset[[#This Row],[GRE/GMAT Score]]&gt;645,"above 645","350-645"))</f>
        <v>above 645</v>
      </c>
      <c r="W6222" s="3">
        <f>(mba_decision_dataset[[#This Row],[Expected Post-MBA Salary]]-mba_decision_dataset[[#This Row],[Annual Salary (Before MBA)]])/mba_decision_dataset[[#This Row],[Annual Salary (Before MBA)]]</f>
        <v>1.8383444768038066</v>
      </c>
    </row>
    <row r="6223" spans="1:23" x14ac:dyDescent="0.4">
      <c r="A6223">
        <v>6222</v>
      </c>
      <c r="B6223">
        <v>34</v>
      </c>
      <c r="C6223" t="s">
        <v>20</v>
      </c>
      <c r="D6223" t="s">
        <v>50</v>
      </c>
      <c r="E6223">
        <v>3.11</v>
      </c>
      <c r="F6223">
        <v>3</v>
      </c>
      <c r="G6223" t="s">
        <v>36</v>
      </c>
      <c r="H6223">
        <v>101195</v>
      </c>
      <c r="I6223" t="s">
        <v>29</v>
      </c>
      <c r="J6223">
        <v>551</v>
      </c>
      <c r="K6223">
        <v>189</v>
      </c>
      <c r="L6223">
        <v>1.2</v>
      </c>
      <c r="M6223">
        <v>4.4000000000000004</v>
      </c>
      <c r="N6223" t="s">
        <v>47</v>
      </c>
      <c r="O6223" t="s">
        <v>46</v>
      </c>
      <c r="P6223">
        <v>65752</v>
      </c>
      <c r="Q6223" t="s">
        <v>39</v>
      </c>
      <c r="R6223" t="s">
        <v>40</v>
      </c>
      <c r="S6223" t="s">
        <v>33</v>
      </c>
      <c r="T6223" t="s">
        <v>29</v>
      </c>
      <c r="U6223" t="str">
        <f>IF(mba_decision_dataset[[#This Row],[Age]]&lt;25,"21-25",IF(mba_decision_dataset[[#This Row],[Age]]&gt;30,"31-35","25-30"))</f>
        <v>31-35</v>
      </c>
      <c r="V6223" t="str">
        <f>IF(mba_decision_dataset[[#This Row],[GRE/GMAT Score]]&lt;351,"250-350",IF(mba_decision_dataset[[#This Row],[GRE/GMAT Score]]&gt;645,"above 645","350-645"))</f>
        <v>350-645</v>
      </c>
      <c r="W6223" s="3">
        <f>(mba_decision_dataset[[#This Row],[Expected Post-MBA Salary]]-mba_decision_dataset[[#This Row],[Annual Salary (Before MBA)]])/mba_decision_dataset[[#This Row],[Annual Salary (Before MBA)]]</f>
        <v>-0.35024457730125008</v>
      </c>
    </row>
    <row r="6224" spans="1:23" x14ac:dyDescent="0.4">
      <c r="A6224">
        <v>6223</v>
      </c>
      <c r="B6224">
        <v>28</v>
      </c>
      <c r="C6224" t="s">
        <v>20</v>
      </c>
      <c r="D6224" t="s">
        <v>50</v>
      </c>
      <c r="E6224">
        <v>3.96</v>
      </c>
      <c r="F6224">
        <v>9</v>
      </c>
      <c r="G6224" t="s">
        <v>42</v>
      </c>
      <c r="H6224">
        <v>59621</v>
      </c>
      <c r="I6224" t="s">
        <v>29</v>
      </c>
      <c r="J6224">
        <v>777</v>
      </c>
      <c r="K6224">
        <v>252</v>
      </c>
      <c r="L6224">
        <v>8.6</v>
      </c>
      <c r="M6224">
        <v>5.5</v>
      </c>
      <c r="N6224" t="s">
        <v>24</v>
      </c>
      <c r="O6224" t="s">
        <v>31</v>
      </c>
      <c r="P6224">
        <v>80305</v>
      </c>
      <c r="Q6224" t="s">
        <v>39</v>
      </c>
      <c r="R6224" t="s">
        <v>32</v>
      </c>
      <c r="S6224" t="s">
        <v>28</v>
      </c>
      <c r="T6224" t="s">
        <v>29</v>
      </c>
      <c r="U6224" t="str">
        <f>IF(mba_decision_dataset[[#This Row],[Age]]&lt;25,"21-25",IF(mba_decision_dataset[[#This Row],[Age]]&gt;30,"31-35","25-30"))</f>
        <v>25-30</v>
      </c>
      <c r="V6224" t="str">
        <f>IF(mba_decision_dataset[[#This Row],[GRE/GMAT Score]]&lt;351,"250-350",IF(mba_decision_dataset[[#This Row],[GRE/GMAT Score]]&gt;645,"above 645","350-645"))</f>
        <v>above 645</v>
      </c>
      <c r="W6224" s="3">
        <f>(mba_decision_dataset[[#This Row],[Expected Post-MBA Salary]]-mba_decision_dataset[[#This Row],[Annual Salary (Before MBA)]])/mba_decision_dataset[[#This Row],[Annual Salary (Before MBA)]]</f>
        <v>0.34692474128243406</v>
      </c>
    </row>
    <row r="6225" spans="1:23" x14ac:dyDescent="0.4">
      <c r="A6225">
        <v>6224</v>
      </c>
      <c r="B6225">
        <v>32</v>
      </c>
      <c r="C6225" t="s">
        <v>48</v>
      </c>
      <c r="D6225" t="s">
        <v>35</v>
      </c>
      <c r="E6225">
        <v>3.57</v>
      </c>
      <c r="F6225">
        <v>7</v>
      </c>
      <c r="G6225" t="s">
        <v>42</v>
      </c>
      <c r="H6225">
        <v>102412</v>
      </c>
      <c r="I6225" t="s">
        <v>29</v>
      </c>
      <c r="J6225">
        <v>378</v>
      </c>
      <c r="K6225">
        <v>354</v>
      </c>
      <c r="L6225">
        <v>5.6</v>
      </c>
      <c r="M6225">
        <v>7.5</v>
      </c>
      <c r="N6225" t="s">
        <v>24</v>
      </c>
      <c r="O6225" t="s">
        <v>38</v>
      </c>
      <c r="P6225">
        <v>129758</v>
      </c>
      <c r="Q6225" t="s">
        <v>26</v>
      </c>
      <c r="R6225" t="s">
        <v>32</v>
      </c>
      <c r="S6225" t="s">
        <v>28</v>
      </c>
      <c r="T6225" t="s">
        <v>23</v>
      </c>
      <c r="U6225" t="str">
        <f>IF(mba_decision_dataset[[#This Row],[Age]]&lt;25,"21-25",IF(mba_decision_dataset[[#This Row],[Age]]&gt;30,"31-35","25-30"))</f>
        <v>31-35</v>
      </c>
      <c r="V6225" t="str">
        <f>IF(mba_decision_dataset[[#This Row],[GRE/GMAT Score]]&lt;351,"250-350",IF(mba_decision_dataset[[#This Row],[GRE/GMAT Score]]&gt;645,"above 645","350-645"))</f>
        <v>350-645</v>
      </c>
      <c r="W6225" s="3">
        <f>(mba_decision_dataset[[#This Row],[Expected Post-MBA Salary]]-mba_decision_dataset[[#This Row],[Annual Salary (Before MBA)]])/mba_decision_dataset[[#This Row],[Annual Salary (Before MBA)]]</f>
        <v>0.26701948990352692</v>
      </c>
    </row>
    <row r="6226" spans="1:23" x14ac:dyDescent="0.4">
      <c r="A6226">
        <v>6225</v>
      </c>
      <c r="B6226">
        <v>30</v>
      </c>
      <c r="C6226" t="s">
        <v>20</v>
      </c>
      <c r="D6226" t="s">
        <v>21</v>
      </c>
      <c r="E6226">
        <v>3.55</v>
      </c>
      <c r="F6226">
        <v>6</v>
      </c>
      <c r="G6226" t="s">
        <v>42</v>
      </c>
      <c r="H6226">
        <v>108345</v>
      </c>
      <c r="I6226" t="s">
        <v>23</v>
      </c>
      <c r="J6226">
        <v>454</v>
      </c>
      <c r="K6226">
        <v>351</v>
      </c>
      <c r="L6226">
        <v>2.9</v>
      </c>
      <c r="M6226">
        <v>8.4</v>
      </c>
      <c r="N6226" t="s">
        <v>37</v>
      </c>
      <c r="O6226" t="s">
        <v>43</v>
      </c>
      <c r="P6226">
        <v>108073</v>
      </c>
      <c r="Q6226" t="s">
        <v>26</v>
      </c>
      <c r="R6226" t="s">
        <v>44</v>
      </c>
      <c r="S6226" t="s">
        <v>33</v>
      </c>
      <c r="T6226" t="s">
        <v>29</v>
      </c>
      <c r="U6226" t="str">
        <f>IF(mba_decision_dataset[[#This Row],[Age]]&lt;25,"21-25",IF(mba_decision_dataset[[#This Row],[Age]]&gt;30,"31-35","25-30"))</f>
        <v>25-30</v>
      </c>
      <c r="V6226" t="str">
        <f>IF(mba_decision_dataset[[#This Row],[GRE/GMAT Score]]&lt;351,"250-350",IF(mba_decision_dataset[[#This Row],[GRE/GMAT Score]]&gt;645,"above 645","350-645"))</f>
        <v>350-645</v>
      </c>
      <c r="W6226" s="3">
        <f>(mba_decision_dataset[[#This Row],[Expected Post-MBA Salary]]-mba_decision_dataset[[#This Row],[Annual Salary (Before MBA)]])/mba_decision_dataset[[#This Row],[Annual Salary (Before MBA)]]</f>
        <v>-2.5104988693525313E-3</v>
      </c>
    </row>
    <row r="6227" spans="1:23" x14ac:dyDescent="0.4">
      <c r="A6227">
        <v>6226</v>
      </c>
      <c r="B6227">
        <v>27</v>
      </c>
      <c r="C6227" t="s">
        <v>34</v>
      </c>
      <c r="D6227" t="s">
        <v>49</v>
      </c>
      <c r="E6227">
        <v>2.71</v>
      </c>
      <c r="F6227">
        <v>7</v>
      </c>
      <c r="G6227" t="s">
        <v>38</v>
      </c>
      <c r="H6227">
        <v>119364</v>
      </c>
      <c r="I6227" t="s">
        <v>23</v>
      </c>
      <c r="J6227">
        <v>311</v>
      </c>
      <c r="K6227">
        <v>385</v>
      </c>
      <c r="L6227">
        <v>2.8</v>
      </c>
      <c r="M6227">
        <v>3</v>
      </c>
      <c r="N6227" t="s">
        <v>24</v>
      </c>
      <c r="O6227" t="s">
        <v>43</v>
      </c>
      <c r="P6227">
        <v>143121</v>
      </c>
      <c r="Q6227" t="s">
        <v>26</v>
      </c>
      <c r="R6227" t="s">
        <v>44</v>
      </c>
      <c r="S6227" t="s">
        <v>33</v>
      </c>
      <c r="T6227" t="s">
        <v>29</v>
      </c>
      <c r="U6227" t="str">
        <f>IF(mba_decision_dataset[[#This Row],[Age]]&lt;25,"21-25",IF(mba_decision_dataset[[#This Row],[Age]]&gt;30,"31-35","25-30"))</f>
        <v>25-30</v>
      </c>
      <c r="V6227" t="str">
        <f>IF(mba_decision_dataset[[#This Row],[GRE/GMAT Score]]&lt;351,"250-350",IF(mba_decision_dataset[[#This Row],[GRE/GMAT Score]]&gt;645,"above 645","350-645"))</f>
        <v>250-350</v>
      </c>
      <c r="W6227" s="3">
        <f>(mba_decision_dataset[[#This Row],[Expected Post-MBA Salary]]-mba_decision_dataset[[#This Row],[Annual Salary (Before MBA)]])/mba_decision_dataset[[#This Row],[Annual Salary (Before MBA)]]</f>
        <v>0.19902985824871822</v>
      </c>
    </row>
    <row r="6228" spans="1:23" x14ac:dyDescent="0.4">
      <c r="A6228">
        <v>6227</v>
      </c>
      <c r="B6228">
        <v>32</v>
      </c>
      <c r="C6228" t="s">
        <v>20</v>
      </c>
      <c r="D6228" t="s">
        <v>50</v>
      </c>
      <c r="E6228">
        <v>2.02</v>
      </c>
      <c r="F6228">
        <v>6</v>
      </c>
      <c r="G6228" t="s">
        <v>36</v>
      </c>
      <c r="H6228">
        <v>85074</v>
      </c>
      <c r="I6228" t="s">
        <v>23</v>
      </c>
      <c r="J6228">
        <v>653</v>
      </c>
      <c r="K6228">
        <v>419</v>
      </c>
      <c r="L6228">
        <v>1.4</v>
      </c>
      <c r="M6228">
        <v>6.9</v>
      </c>
      <c r="N6228" t="s">
        <v>45</v>
      </c>
      <c r="O6228" t="s">
        <v>25</v>
      </c>
      <c r="P6228">
        <v>74503</v>
      </c>
      <c r="Q6228" t="s">
        <v>26</v>
      </c>
      <c r="R6228" t="s">
        <v>40</v>
      </c>
      <c r="S6228" t="s">
        <v>33</v>
      </c>
      <c r="T6228" t="s">
        <v>29</v>
      </c>
      <c r="U6228" t="str">
        <f>IF(mba_decision_dataset[[#This Row],[Age]]&lt;25,"21-25",IF(mba_decision_dataset[[#This Row],[Age]]&gt;30,"31-35","25-30"))</f>
        <v>31-35</v>
      </c>
      <c r="V6228" t="str">
        <f>IF(mba_decision_dataset[[#This Row],[GRE/GMAT Score]]&lt;351,"250-350",IF(mba_decision_dataset[[#This Row],[GRE/GMAT Score]]&gt;645,"above 645","350-645"))</f>
        <v>above 645</v>
      </c>
      <c r="W6228" s="3">
        <f>(mba_decision_dataset[[#This Row],[Expected Post-MBA Salary]]-mba_decision_dataset[[#This Row],[Annual Salary (Before MBA)]])/mba_decision_dataset[[#This Row],[Annual Salary (Before MBA)]]</f>
        <v>-0.12425652960951643</v>
      </c>
    </row>
    <row r="6229" spans="1:23" x14ac:dyDescent="0.4">
      <c r="A6229">
        <v>6228</v>
      </c>
      <c r="B6229">
        <v>21</v>
      </c>
      <c r="C6229" t="s">
        <v>20</v>
      </c>
      <c r="D6229" t="s">
        <v>21</v>
      </c>
      <c r="E6229">
        <v>3.47</v>
      </c>
      <c r="F6229">
        <v>6</v>
      </c>
      <c r="G6229" t="s">
        <v>30</v>
      </c>
      <c r="H6229">
        <v>76083</v>
      </c>
      <c r="I6229" t="s">
        <v>29</v>
      </c>
      <c r="J6229">
        <v>304</v>
      </c>
      <c r="K6229">
        <v>467</v>
      </c>
      <c r="L6229">
        <v>3.2</v>
      </c>
      <c r="M6229">
        <v>8.4</v>
      </c>
      <c r="N6229" t="s">
        <v>45</v>
      </c>
      <c r="O6229" t="s">
        <v>31</v>
      </c>
      <c r="P6229">
        <v>99068</v>
      </c>
      <c r="Q6229" t="s">
        <v>39</v>
      </c>
      <c r="R6229" t="s">
        <v>27</v>
      </c>
      <c r="S6229" t="s">
        <v>33</v>
      </c>
      <c r="T6229" t="s">
        <v>23</v>
      </c>
      <c r="U6229" t="str">
        <f>IF(mba_decision_dataset[[#This Row],[Age]]&lt;25,"21-25",IF(mba_decision_dataset[[#This Row],[Age]]&gt;30,"31-35","25-30"))</f>
        <v>21-25</v>
      </c>
      <c r="V6229" t="str">
        <f>IF(mba_decision_dataset[[#This Row],[GRE/GMAT Score]]&lt;351,"250-350",IF(mba_decision_dataset[[#This Row],[GRE/GMAT Score]]&gt;645,"above 645","350-645"))</f>
        <v>250-350</v>
      </c>
      <c r="W6229" s="3">
        <f>(mba_decision_dataset[[#This Row],[Expected Post-MBA Salary]]-mba_decision_dataset[[#This Row],[Annual Salary (Before MBA)]])/mba_decision_dataset[[#This Row],[Annual Salary (Before MBA)]]</f>
        <v>0.30210428085117569</v>
      </c>
    </row>
    <row r="6230" spans="1:23" x14ac:dyDescent="0.4">
      <c r="A6230">
        <v>6229</v>
      </c>
      <c r="B6230">
        <v>24</v>
      </c>
      <c r="C6230" t="s">
        <v>20</v>
      </c>
      <c r="D6230" t="s">
        <v>49</v>
      </c>
      <c r="E6230">
        <v>4</v>
      </c>
      <c r="F6230">
        <v>6</v>
      </c>
      <c r="G6230" t="s">
        <v>22</v>
      </c>
      <c r="H6230">
        <v>105956</v>
      </c>
      <c r="I6230" t="s">
        <v>29</v>
      </c>
      <c r="J6230">
        <v>556</v>
      </c>
      <c r="K6230">
        <v>174</v>
      </c>
      <c r="L6230">
        <v>9.8000000000000007</v>
      </c>
      <c r="M6230">
        <v>7.7</v>
      </c>
      <c r="N6230" t="s">
        <v>24</v>
      </c>
      <c r="O6230" t="s">
        <v>25</v>
      </c>
      <c r="P6230">
        <v>199661</v>
      </c>
      <c r="Q6230" t="s">
        <v>26</v>
      </c>
      <c r="R6230" t="s">
        <v>44</v>
      </c>
      <c r="S6230" t="s">
        <v>28</v>
      </c>
      <c r="T6230" t="s">
        <v>29</v>
      </c>
      <c r="U6230" t="str">
        <f>IF(mba_decision_dataset[[#This Row],[Age]]&lt;25,"21-25",IF(mba_decision_dataset[[#This Row],[Age]]&gt;30,"31-35","25-30"))</f>
        <v>21-25</v>
      </c>
      <c r="V6230" t="str">
        <f>IF(mba_decision_dataset[[#This Row],[GRE/GMAT Score]]&lt;351,"250-350",IF(mba_decision_dataset[[#This Row],[GRE/GMAT Score]]&gt;645,"above 645","350-645"))</f>
        <v>350-645</v>
      </c>
      <c r="W6230" s="3">
        <f>(mba_decision_dataset[[#This Row],[Expected Post-MBA Salary]]-mba_decision_dataset[[#This Row],[Annual Salary (Before MBA)]])/mba_decision_dataset[[#This Row],[Annual Salary (Before MBA)]]</f>
        <v>0.88437653365547964</v>
      </c>
    </row>
    <row r="6231" spans="1:23" x14ac:dyDescent="0.4">
      <c r="A6231">
        <v>6230</v>
      </c>
      <c r="B6231">
        <v>33</v>
      </c>
      <c r="C6231" t="s">
        <v>20</v>
      </c>
      <c r="D6231" t="s">
        <v>50</v>
      </c>
      <c r="E6231">
        <v>2.81</v>
      </c>
      <c r="F6231">
        <v>1</v>
      </c>
      <c r="G6231" t="s">
        <v>36</v>
      </c>
      <c r="H6231">
        <v>59780</v>
      </c>
      <c r="I6231" t="s">
        <v>23</v>
      </c>
      <c r="J6231">
        <v>318</v>
      </c>
      <c r="K6231">
        <v>274</v>
      </c>
      <c r="L6231">
        <v>8.1999999999999993</v>
      </c>
      <c r="M6231">
        <v>7.3</v>
      </c>
      <c r="N6231" t="s">
        <v>37</v>
      </c>
      <c r="O6231" t="s">
        <v>25</v>
      </c>
      <c r="P6231">
        <v>115845</v>
      </c>
      <c r="Q6231" t="s">
        <v>26</v>
      </c>
      <c r="R6231" t="s">
        <v>27</v>
      </c>
      <c r="S6231" t="s">
        <v>28</v>
      </c>
      <c r="T6231" t="s">
        <v>23</v>
      </c>
      <c r="U6231" t="str">
        <f>IF(mba_decision_dataset[[#This Row],[Age]]&lt;25,"21-25",IF(mba_decision_dataset[[#This Row],[Age]]&gt;30,"31-35","25-30"))</f>
        <v>31-35</v>
      </c>
      <c r="V6231" t="str">
        <f>IF(mba_decision_dataset[[#This Row],[GRE/GMAT Score]]&lt;351,"250-350",IF(mba_decision_dataset[[#This Row],[GRE/GMAT Score]]&gt;645,"above 645","350-645"))</f>
        <v>250-350</v>
      </c>
      <c r="W6231" s="3">
        <f>(mba_decision_dataset[[#This Row],[Expected Post-MBA Salary]]-mba_decision_dataset[[#This Row],[Annual Salary (Before MBA)]])/mba_decision_dataset[[#This Row],[Annual Salary (Before MBA)]]</f>
        <v>0.9378554700568752</v>
      </c>
    </row>
    <row r="6232" spans="1:23" x14ac:dyDescent="0.4">
      <c r="A6232">
        <v>6231</v>
      </c>
      <c r="B6232">
        <v>33</v>
      </c>
      <c r="C6232" t="s">
        <v>34</v>
      </c>
      <c r="D6232" t="s">
        <v>49</v>
      </c>
      <c r="E6232">
        <v>3.97</v>
      </c>
      <c r="F6232">
        <v>2</v>
      </c>
      <c r="G6232" t="s">
        <v>22</v>
      </c>
      <c r="H6232">
        <v>90952</v>
      </c>
      <c r="I6232" t="s">
        <v>29</v>
      </c>
      <c r="J6232">
        <v>450</v>
      </c>
      <c r="K6232">
        <v>311</v>
      </c>
      <c r="L6232">
        <v>9.6999999999999993</v>
      </c>
      <c r="M6232">
        <v>9.5</v>
      </c>
      <c r="N6232" t="s">
        <v>45</v>
      </c>
      <c r="O6232" t="s">
        <v>43</v>
      </c>
      <c r="P6232">
        <v>180988</v>
      </c>
      <c r="Q6232" t="s">
        <v>39</v>
      </c>
      <c r="R6232" t="s">
        <v>27</v>
      </c>
      <c r="S6232" t="s">
        <v>28</v>
      </c>
      <c r="T6232" t="s">
        <v>29</v>
      </c>
      <c r="U6232" t="str">
        <f>IF(mba_decision_dataset[[#This Row],[Age]]&lt;25,"21-25",IF(mba_decision_dataset[[#This Row],[Age]]&gt;30,"31-35","25-30"))</f>
        <v>31-35</v>
      </c>
      <c r="V6232" t="str">
        <f>IF(mba_decision_dataset[[#This Row],[GRE/GMAT Score]]&lt;351,"250-350",IF(mba_decision_dataset[[#This Row],[GRE/GMAT Score]]&gt;645,"above 645","350-645"))</f>
        <v>350-645</v>
      </c>
      <c r="W6232" s="3">
        <f>(mba_decision_dataset[[#This Row],[Expected Post-MBA Salary]]-mba_decision_dataset[[#This Row],[Annual Salary (Before MBA)]])/mba_decision_dataset[[#This Row],[Annual Salary (Before MBA)]]</f>
        <v>0.98992875362828747</v>
      </c>
    </row>
    <row r="6233" spans="1:23" x14ac:dyDescent="0.4">
      <c r="A6233">
        <v>6232</v>
      </c>
      <c r="B6233">
        <v>24</v>
      </c>
      <c r="C6233" t="s">
        <v>34</v>
      </c>
      <c r="D6233" t="s">
        <v>41</v>
      </c>
      <c r="E6233">
        <v>2.2799999999999998</v>
      </c>
      <c r="F6233">
        <v>0</v>
      </c>
      <c r="G6233" t="s">
        <v>36</v>
      </c>
      <c r="H6233">
        <v>86006</v>
      </c>
      <c r="I6233" t="s">
        <v>23</v>
      </c>
      <c r="J6233">
        <v>346</v>
      </c>
      <c r="K6233">
        <v>110</v>
      </c>
      <c r="L6233">
        <v>2.4</v>
      </c>
      <c r="M6233">
        <v>7.7</v>
      </c>
      <c r="N6233" t="s">
        <v>24</v>
      </c>
      <c r="O6233" t="s">
        <v>46</v>
      </c>
      <c r="P6233">
        <v>81926</v>
      </c>
      <c r="Q6233" t="s">
        <v>26</v>
      </c>
      <c r="R6233" t="s">
        <v>44</v>
      </c>
      <c r="S6233" t="s">
        <v>33</v>
      </c>
      <c r="T6233" t="s">
        <v>29</v>
      </c>
      <c r="U6233" t="str">
        <f>IF(mba_decision_dataset[[#This Row],[Age]]&lt;25,"21-25",IF(mba_decision_dataset[[#This Row],[Age]]&gt;30,"31-35","25-30"))</f>
        <v>21-25</v>
      </c>
      <c r="V6233" t="str">
        <f>IF(mba_decision_dataset[[#This Row],[GRE/GMAT Score]]&lt;351,"250-350",IF(mba_decision_dataset[[#This Row],[GRE/GMAT Score]]&gt;645,"above 645","350-645"))</f>
        <v>250-350</v>
      </c>
      <c r="W6233" s="3">
        <f>(mba_decision_dataset[[#This Row],[Expected Post-MBA Salary]]-mba_decision_dataset[[#This Row],[Annual Salary (Before MBA)]])/mba_decision_dataset[[#This Row],[Annual Salary (Before MBA)]]</f>
        <v>-4.7438550798781481E-2</v>
      </c>
    </row>
    <row r="6234" spans="1:23" x14ac:dyDescent="0.4">
      <c r="A6234">
        <v>6233</v>
      </c>
      <c r="B6234">
        <v>25</v>
      </c>
      <c r="C6234" t="s">
        <v>20</v>
      </c>
      <c r="D6234" t="s">
        <v>35</v>
      </c>
      <c r="E6234">
        <v>2.59</v>
      </c>
      <c r="F6234">
        <v>1</v>
      </c>
      <c r="G6234" t="s">
        <v>38</v>
      </c>
      <c r="H6234">
        <v>91535</v>
      </c>
      <c r="I6234" t="s">
        <v>29</v>
      </c>
      <c r="J6234">
        <v>667</v>
      </c>
      <c r="K6234">
        <v>81</v>
      </c>
      <c r="L6234">
        <v>5.9</v>
      </c>
      <c r="M6234">
        <v>5.4</v>
      </c>
      <c r="N6234" t="s">
        <v>24</v>
      </c>
      <c r="O6234" t="s">
        <v>31</v>
      </c>
      <c r="P6234">
        <v>119901</v>
      </c>
      <c r="Q6234" t="s">
        <v>26</v>
      </c>
      <c r="R6234" t="s">
        <v>27</v>
      </c>
      <c r="S6234" t="s">
        <v>33</v>
      </c>
      <c r="T6234" t="s">
        <v>29</v>
      </c>
      <c r="U6234" t="str">
        <f>IF(mba_decision_dataset[[#This Row],[Age]]&lt;25,"21-25",IF(mba_decision_dataset[[#This Row],[Age]]&gt;30,"31-35","25-30"))</f>
        <v>25-30</v>
      </c>
      <c r="V6234" t="str">
        <f>IF(mba_decision_dataset[[#This Row],[GRE/GMAT Score]]&lt;351,"250-350",IF(mba_decision_dataset[[#This Row],[GRE/GMAT Score]]&gt;645,"above 645","350-645"))</f>
        <v>above 645</v>
      </c>
      <c r="W6234" s="3">
        <f>(mba_decision_dataset[[#This Row],[Expected Post-MBA Salary]]-mba_decision_dataset[[#This Row],[Annual Salary (Before MBA)]])/mba_decision_dataset[[#This Row],[Annual Salary (Before MBA)]]</f>
        <v>0.30989239088873111</v>
      </c>
    </row>
    <row r="6235" spans="1:23" x14ac:dyDescent="0.4">
      <c r="A6235">
        <v>6234</v>
      </c>
      <c r="B6235">
        <v>30</v>
      </c>
      <c r="C6235" t="s">
        <v>20</v>
      </c>
      <c r="D6235" t="s">
        <v>50</v>
      </c>
      <c r="E6235">
        <v>2.34</v>
      </c>
      <c r="F6235">
        <v>9</v>
      </c>
      <c r="G6235" t="s">
        <v>30</v>
      </c>
      <c r="H6235">
        <v>37263</v>
      </c>
      <c r="I6235" t="s">
        <v>29</v>
      </c>
      <c r="J6235">
        <v>660</v>
      </c>
      <c r="K6235">
        <v>106</v>
      </c>
      <c r="L6235">
        <v>9.4</v>
      </c>
      <c r="M6235">
        <v>8.8000000000000007</v>
      </c>
      <c r="N6235" t="s">
        <v>45</v>
      </c>
      <c r="O6235" t="s">
        <v>31</v>
      </c>
      <c r="P6235">
        <v>61699</v>
      </c>
      <c r="Q6235" t="s">
        <v>26</v>
      </c>
      <c r="R6235" t="s">
        <v>32</v>
      </c>
      <c r="S6235" t="s">
        <v>33</v>
      </c>
      <c r="T6235" t="s">
        <v>29</v>
      </c>
      <c r="U6235" t="str">
        <f>IF(mba_decision_dataset[[#This Row],[Age]]&lt;25,"21-25",IF(mba_decision_dataset[[#This Row],[Age]]&gt;30,"31-35","25-30"))</f>
        <v>25-30</v>
      </c>
      <c r="V6235" t="str">
        <f>IF(mba_decision_dataset[[#This Row],[GRE/GMAT Score]]&lt;351,"250-350",IF(mba_decision_dataset[[#This Row],[GRE/GMAT Score]]&gt;645,"above 645","350-645"))</f>
        <v>above 645</v>
      </c>
      <c r="W6235" s="3">
        <f>(mba_decision_dataset[[#This Row],[Expected Post-MBA Salary]]-mba_decision_dataset[[#This Row],[Annual Salary (Before MBA)]])/mba_decision_dataset[[#This Row],[Annual Salary (Before MBA)]]</f>
        <v>0.65577114027319328</v>
      </c>
    </row>
    <row r="6236" spans="1:23" x14ac:dyDescent="0.4">
      <c r="A6236">
        <v>6235</v>
      </c>
      <c r="B6236">
        <v>26</v>
      </c>
      <c r="C6236" t="s">
        <v>20</v>
      </c>
      <c r="D6236" t="s">
        <v>50</v>
      </c>
      <c r="E6236">
        <v>2.95</v>
      </c>
      <c r="F6236">
        <v>5</v>
      </c>
      <c r="G6236" t="s">
        <v>38</v>
      </c>
      <c r="H6236">
        <v>70830</v>
      </c>
      <c r="I6236" t="s">
        <v>23</v>
      </c>
      <c r="J6236">
        <v>617</v>
      </c>
      <c r="K6236">
        <v>31</v>
      </c>
      <c r="L6236">
        <v>6.9</v>
      </c>
      <c r="M6236">
        <v>4.9000000000000004</v>
      </c>
      <c r="N6236" t="s">
        <v>45</v>
      </c>
      <c r="O6236" t="s">
        <v>38</v>
      </c>
      <c r="P6236">
        <v>128275</v>
      </c>
      <c r="Q6236" t="s">
        <v>39</v>
      </c>
      <c r="R6236" t="s">
        <v>40</v>
      </c>
      <c r="S6236" t="s">
        <v>33</v>
      </c>
      <c r="T6236" t="s">
        <v>23</v>
      </c>
      <c r="U6236" t="str">
        <f>IF(mba_decision_dataset[[#This Row],[Age]]&lt;25,"21-25",IF(mba_decision_dataset[[#This Row],[Age]]&gt;30,"31-35","25-30"))</f>
        <v>25-30</v>
      </c>
      <c r="V6236" t="str">
        <f>IF(mba_decision_dataset[[#This Row],[GRE/GMAT Score]]&lt;351,"250-350",IF(mba_decision_dataset[[#This Row],[GRE/GMAT Score]]&gt;645,"above 645","350-645"))</f>
        <v>350-645</v>
      </c>
      <c r="W6236" s="3">
        <f>(mba_decision_dataset[[#This Row],[Expected Post-MBA Salary]]-mba_decision_dataset[[#This Row],[Annual Salary (Before MBA)]])/mba_decision_dataset[[#This Row],[Annual Salary (Before MBA)]]</f>
        <v>0.81102640124241143</v>
      </c>
    </row>
    <row r="6237" spans="1:23" x14ac:dyDescent="0.4">
      <c r="A6237">
        <v>6236</v>
      </c>
      <c r="B6237">
        <v>24</v>
      </c>
      <c r="C6237" t="s">
        <v>20</v>
      </c>
      <c r="D6237" t="s">
        <v>41</v>
      </c>
      <c r="E6237">
        <v>3.59</v>
      </c>
      <c r="F6237">
        <v>1</v>
      </c>
      <c r="G6237" t="s">
        <v>42</v>
      </c>
      <c r="H6237">
        <v>59461</v>
      </c>
      <c r="I6237" t="s">
        <v>23</v>
      </c>
      <c r="J6237">
        <v>543</v>
      </c>
      <c r="K6237">
        <v>64</v>
      </c>
      <c r="L6237">
        <v>1.2</v>
      </c>
      <c r="M6237">
        <v>8.1999999999999993</v>
      </c>
      <c r="N6237" t="s">
        <v>24</v>
      </c>
      <c r="O6237" t="s">
        <v>43</v>
      </c>
      <c r="P6237">
        <v>196437</v>
      </c>
      <c r="Q6237" t="s">
        <v>39</v>
      </c>
      <c r="R6237" t="s">
        <v>40</v>
      </c>
      <c r="S6237" t="s">
        <v>28</v>
      </c>
      <c r="T6237" t="s">
        <v>23</v>
      </c>
      <c r="U6237" t="str">
        <f>IF(mba_decision_dataset[[#This Row],[Age]]&lt;25,"21-25",IF(mba_decision_dataset[[#This Row],[Age]]&gt;30,"31-35","25-30"))</f>
        <v>21-25</v>
      </c>
      <c r="V6237" t="str">
        <f>IF(mba_decision_dataset[[#This Row],[GRE/GMAT Score]]&lt;351,"250-350",IF(mba_decision_dataset[[#This Row],[GRE/GMAT Score]]&gt;645,"above 645","350-645"))</f>
        <v>350-645</v>
      </c>
      <c r="W6237" s="3">
        <f>(mba_decision_dataset[[#This Row],[Expected Post-MBA Salary]]-mba_decision_dataset[[#This Row],[Annual Salary (Before MBA)]])/mba_decision_dataset[[#This Row],[Annual Salary (Before MBA)]]</f>
        <v>2.3036275878306789</v>
      </c>
    </row>
    <row r="6238" spans="1:23" x14ac:dyDescent="0.4">
      <c r="A6238">
        <v>6237</v>
      </c>
      <c r="B6238">
        <v>22</v>
      </c>
      <c r="C6238" t="s">
        <v>34</v>
      </c>
      <c r="D6238" t="s">
        <v>50</v>
      </c>
      <c r="E6238">
        <v>2.68</v>
      </c>
      <c r="F6238">
        <v>0</v>
      </c>
      <c r="G6238" t="s">
        <v>30</v>
      </c>
      <c r="H6238">
        <v>41824</v>
      </c>
      <c r="I6238" t="s">
        <v>29</v>
      </c>
      <c r="J6238">
        <v>534</v>
      </c>
      <c r="K6238">
        <v>276</v>
      </c>
      <c r="L6238">
        <v>1.6</v>
      </c>
      <c r="M6238">
        <v>6.6</v>
      </c>
      <c r="N6238" t="s">
        <v>45</v>
      </c>
      <c r="O6238" t="s">
        <v>43</v>
      </c>
      <c r="P6238">
        <v>81265</v>
      </c>
      <c r="Q6238" t="s">
        <v>39</v>
      </c>
      <c r="R6238" t="s">
        <v>44</v>
      </c>
      <c r="S6238" t="s">
        <v>28</v>
      </c>
      <c r="T6238" t="s">
        <v>29</v>
      </c>
      <c r="U6238" t="str">
        <f>IF(mba_decision_dataset[[#This Row],[Age]]&lt;25,"21-25",IF(mba_decision_dataset[[#This Row],[Age]]&gt;30,"31-35","25-30"))</f>
        <v>21-25</v>
      </c>
      <c r="V6238" t="str">
        <f>IF(mba_decision_dataset[[#This Row],[GRE/GMAT Score]]&lt;351,"250-350",IF(mba_decision_dataset[[#This Row],[GRE/GMAT Score]]&gt;645,"above 645","350-645"))</f>
        <v>350-645</v>
      </c>
      <c r="W6238" s="3">
        <f>(mba_decision_dataset[[#This Row],[Expected Post-MBA Salary]]-mba_decision_dataset[[#This Row],[Annual Salary (Before MBA)]])/mba_decision_dataset[[#This Row],[Annual Salary (Before MBA)]]</f>
        <v>0.94302314460596781</v>
      </c>
    </row>
    <row r="6239" spans="1:23" x14ac:dyDescent="0.4">
      <c r="A6239">
        <v>6238</v>
      </c>
      <c r="B6239">
        <v>26</v>
      </c>
      <c r="C6239" t="s">
        <v>20</v>
      </c>
      <c r="D6239" t="s">
        <v>50</v>
      </c>
      <c r="E6239">
        <v>3.81</v>
      </c>
      <c r="F6239">
        <v>7</v>
      </c>
      <c r="G6239" t="s">
        <v>36</v>
      </c>
      <c r="H6239">
        <v>112008</v>
      </c>
      <c r="I6239" t="s">
        <v>29</v>
      </c>
      <c r="J6239">
        <v>525</v>
      </c>
      <c r="K6239">
        <v>376</v>
      </c>
      <c r="L6239">
        <v>4.8</v>
      </c>
      <c r="M6239">
        <v>6.5</v>
      </c>
      <c r="N6239" t="s">
        <v>47</v>
      </c>
      <c r="O6239" t="s">
        <v>31</v>
      </c>
      <c r="P6239">
        <v>102014</v>
      </c>
      <c r="Q6239" t="s">
        <v>26</v>
      </c>
      <c r="R6239" t="s">
        <v>40</v>
      </c>
      <c r="S6239" t="s">
        <v>28</v>
      </c>
      <c r="T6239" t="s">
        <v>29</v>
      </c>
      <c r="U6239" t="str">
        <f>IF(mba_decision_dataset[[#This Row],[Age]]&lt;25,"21-25",IF(mba_decision_dataset[[#This Row],[Age]]&gt;30,"31-35","25-30"))</f>
        <v>25-30</v>
      </c>
      <c r="V6239" t="str">
        <f>IF(mba_decision_dataset[[#This Row],[GRE/GMAT Score]]&lt;351,"250-350",IF(mba_decision_dataset[[#This Row],[GRE/GMAT Score]]&gt;645,"above 645","350-645"))</f>
        <v>350-645</v>
      </c>
      <c r="W6239" s="3">
        <f>(mba_decision_dataset[[#This Row],[Expected Post-MBA Salary]]-mba_decision_dataset[[#This Row],[Annual Salary (Before MBA)]])/mba_decision_dataset[[#This Row],[Annual Salary (Before MBA)]]</f>
        <v>-8.9225769587886583E-2</v>
      </c>
    </row>
    <row r="6240" spans="1:23" x14ac:dyDescent="0.4">
      <c r="A6240">
        <v>6239</v>
      </c>
      <c r="B6240">
        <v>28</v>
      </c>
      <c r="C6240" t="s">
        <v>20</v>
      </c>
      <c r="D6240" t="s">
        <v>50</v>
      </c>
      <c r="E6240">
        <v>3.09</v>
      </c>
      <c r="F6240">
        <v>8</v>
      </c>
      <c r="G6240" t="s">
        <v>38</v>
      </c>
      <c r="H6240">
        <v>37685</v>
      </c>
      <c r="I6240" t="s">
        <v>23</v>
      </c>
      <c r="J6240">
        <v>638</v>
      </c>
      <c r="K6240">
        <v>285</v>
      </c>
      <c r="L6240">
        <v>4.5</v>
      </c>
      <c r="M6240">
        <v>7.6</v>
      </c>
      <c r="N6240" t="s">
        <v>37</v>
      </c>
      <c r="O6240" t="s">
        <v>25</v>
      </c>
      <c r="P6240">
        <v>64155</v>
      </c>
      <c r="Q6240" t="s">
        <v>26</v>
      </c>
      <c r="R6240" t="s">
        <v>40</v>
      </c>
      <c r="S6240" t="s">
        <v>33</v>
      </c>
      <c r="T6240" t="s">
        <v>29</v>
      </c>
      <c r="U6240" t="str">
        <f>IF(mba_decision_dataset[[#This Row],[Age]]&lt;25,"21-25",IF(mba_decision_dataset[[#This Row],[Age]]&gt;30,"31-35","25-30"))</f>
        <v>25-30</v>
      </c>
      <c r="V6240" t="str">
        <f>IF(mba_decision_dataset[[#This Row],[GRE/GMAT Score]]&lt;351,"250-350",IF(mba_decision_dataset[[#This Row],[GRE/GMAT Score]]&gt;645,"above 645","350-645"))</f>
        <v>350-645</v>
      </c>
      <c r="W6240" s="3">
        <f>(mba_decision_dataset[[#This Row],[Expected Post-MBA Salary]]-mba_decision_dataset[[#This Row],[Annual Salary (Before MBA)]])/mba_decision_dataset[[#This Row],[Annual Salary (Before MBA)]]</f>
        <v>0.70240148600238816</v>
      </c>
    </row>
    <row r="6241" spans="1:23" x14ac:dyDescent="0.4">
      <c r="A6241">
        <v>6240</v>
      </c>
      <c r="B6241">
        <v>28</v>
      </c>
      <c r="C6241" t="s">
        <v>20</v>
      </c>
      <c r="D6241" t="s">
        <v>50</v>
      </c>
      <c r="E6241">
        <v>2.93</v>
      </c>
      <c r="F6241">
        <v>6</v>
      </c>
      <c r="G6241" t="s">
        <v>22</v>
      </c>
      <c r="H6241">
        <v>49378</v>
      </c>
      <c r="I6241" t="s">
        <v>29</v>
      </c>
      <c r="J6241">
        <v>530</v>
      </c>
      <c r="K6241">
        <v>231</v>
      </c>
      <c r="L6241">
        <v>9</v>
      </c>
      <c r="M6241">
        <v>7.3</v>
      </c>
      <c r="N6241" t="s">
        <v>45</v>
      </c>
      <c r="O6241" t="s">
        <v>38</v>
      </c>
      <c r="P6241">
        <v>69895</v>
      </c>
      <c r="Q6241" t="s">
        <v>39</v>
      </c>
      <c r="R6241" t="s">
        <v>32</v>
      </c>
      <c r="S6241" t="s">
        <v>33</v>
      </c>
      <c r="T6241" t="s">
        <v>29</v>
      </c>
      <c r="U6241" t="str">
        <f>IF(mba_decision_dataset[[#This Row],[Age]]&lt;25,"21-25",IF(mba_decision_dataset[[#This Row],[Age]]&gt;30,"31-35","25-30"))</f>
        <v>25-30</v>
      </c>
      <c r="V6241" t="str">
        <f>IF(mba_decision_dataset[[#This Row],[GRE/GMAT Score]]&lt;351,"250-350",IF(mba_decision_dataset[[#This Row],[GRE/GMAT Score]]&gt;645,"above 645","350-645"))</f>
        <v>350-645</v>
      </c>
      <c r="W6241" s="3">
        <f>(mba_decision_dataset[[#This Row],[Expected Post-MBA Salary]]-mba_decision_dataset[[#This Row],[Annual Salary (Before MBA)]])/mba_decision_dataset[[#This Row],[Annual Salary (Before MBA)]]</f>
        <v>0.41550893110292031</v>
      </c>
    </row>
    <row r="6242" spans="1:23" x14ac:dyDescent="0.4">
      <c r="A6242">
        <v>6241</v>
      </c>
      <c r="B6242">
        <v>27</v>
      </c>
      <c r="C6242" t="s">
        <v>20</v>
      </c>
      <c r="D6242" t="s">
        <v>50</v>
      </c>
      <c r="E6242">
        <v>3.57</v>
      </c>
      <c r="F6242">
        <v>2</v>
      </c>
      <c r="G6242" t="s">
        <v>38</v>
      </c>
      <c r="H6242">
        <v>69834</v>
      </c>
      <c r="I6242" t="s">
        <v>23</v>
      </c>
      <c r="J6242">
        <v>531</v>
      </c>
      <c r="K6242">
        <v>427</v>
      </c>
      <c r="L6242">
        <v>8</v>
      </c>
      <c r="M6242">
        <v>5.8</v>
      </c>
      <c r="N6242" t="s">
        <v>37</v>
      </c>
      <c r="O6242" t="s">
        <v>31</v>
      </c>
      <c r="P6242">
        <v>135258</v>
      </c>
      <c r="Q6242" t="s">
        <v>26</v>
      </c>
      <c r="R6242" t="s">
        <v>27</v>
      </c>
      <c r="S6242" t="s">
        <v>33</v>
      </c>
      <c r="T6242" t="s">
        <v>23</v>
      </c>
      <c r="U6242" t="str">
        <f>IF(mba_decision_dataset[[#This Row],[Age]]&lt;25,"21-25",IF(mba_decision_dataset[[#This Row],[Age]]&gt;30,"31-35","25-30"))</f>
        <v>25-30</v>
      </c>
      <c r="V6242" t="str">
        <f>IF(mba_decision_dataset[[#This Row],[GRE/GMAT Score]]&lt;351,"250-350",IF(mba_decision_dataset[[#This Row],[GRE/GMAT Score]]&gt;645,"above 645","350-645"))</f>
        <v>350-645</v>
      </c>
      <c r="W6242" s="3">
        <f>(mba_decision_dataset[[#This Row],[Expected Post-MBA Salary]]-mba_decision_dataset[[#This Row],[Annual Salary (Before MBA)]])/mba_decision_dataset[[#This Row],[Annual Salary (Before MBA)]]</f>
        <v>0.93685024486639745</v>
      </c>
    </row>
    <row r="6243" spans="1:23" x14ac:dyDescent="0.4">
      <c r="A6243">
        <v>6242</v>
      </c>
      <c r="B6243">
        <v>26</v>
      </c>
      <c r="C6243" t="s">
        <v>20</v>
      </c>
      <c r="D6243" t="s">
        <v>21</v>
      </c>
      <c r="E6243">
        <v>2.2000000000000002</v>
      </c>
      <c r="F6243">
        <v>0</v>
      </c>
      <c r="G6243" t="s">
        <v>38</v>
      </c>
      <c r="H6243">
        <v>89025</v>
      </c>
      <c r="I6243" t="s">
        <v>23</v>
      </c>
      <c r="J6243">
        <v>443</v>
      </c>
      <c r="K6243">
        <v>469</v>
      </c>
      <c r="L6243">
        <v>2.2000000000000002</v>
      </c>
      <c r="M6243">
        <v>9</v>
      </c>
      <c r="N6243" t="s">
        <v>37</v>
      </c>
      <c r="O6243" t="s">
        <v>38</v>
      </c>
      <c r="P6243">
        <v>160541</v>
      </c>
      <c r="Q6243" t="s">
        <v>26</v>
      </c>
      <c r="R6243" t="s">
        <v>40</v>
      </c>
      <c r="S6243" t="s">
        <v>28</v>
      </c>
      <c r="T6243" t="s">
        <v>23</v>
      </c>
      <c r="U6243" t="str">
        <f>IF(mba_decision_dataset[[#This Row],[Age]]&lt;25,"21-25",IF(mba_decision_dataset[[#This Row],[Age]]&gt;30,"31-35","25-30"))</f>
        <v>25-30</v>
      </c>
      <c r="V6243" t="str">
        <f>IF(mba_decision_dataset[[#This Row],[GRE/GMAT Score]]&lt;351,"250-350",IF(mba_decision_dataset[[#This Row],[GRE/GMAT Score]]&gt;645,"above 645","350-645"))</f>
        <v>350-645</v>
      </c>
      <c r="W6243" s="3">
        <f>(mba_decision_dataset[[#This Row],[Expected Post-MBA Salary]]-mba_decision_dataset[[#This Row],[Annual Salary (Before MBA)]])/mba_decision_dataset[[#This Row],[Annual Salary (Before MBA)]]</f>
        <v>0.80332490873350182</v>
      </c>
    </row>
    <row r="6244" spans="1:23" x14ac:dyDescent="0.4">
      <c r="A6244">
        <v>6243</v>
      </c>
      <c r="B6244">
        <v>22</v>
      </c>
      <c r="C6244" t="s">
        <v>20</v>
      </c>
      <c r="D6244" t="s">
        <v>50</v>
      </c>
      <c r="E6244">
        <v>3.55</v>
      </c>
      <c r="F6244">
        <v>3</v>
      </c>
      <c r="G6244" t="s">
        <v>36</v>
      </c>
      <c r="H6244">
        <v>82733</v>
      </c>
      <c r="I6244" t="s">
        <v>23</v>
      </c>
      <c r="J6244">
        <v>377</v>
      </c>
      <c r="K6244">
        <v>183</v>
      </c>
      <c r="L6244">
        <v>1.8</v>
      </c>
      <c r="M6244">
        <v>7.5</v>
      </c>
      <c r="N6244" t="s">
        <v>45</v>
      </c>
      <c r="O6244" t="s">
        <v>31</v>
      </c>
      <c r="P6244">
        <v>99905</v>
      </c>
      <c r="Q6244" t="s">
        <v>26</v>
      </c>
      <c r="R6244" t="s">
        <v>32</v>
      </c>
      <c r="S6244" t="s">
        <v>33</v>
      </c>
      <c r="T6244" t="s">
        <v>29</v>
      </c>
      <c r="U6244" t="str">
        <f>IF(mba_decision_dataset[[#This Row],[Age]]&lt;25,"21-25",IF(mba_decision_dataset[[#This Row],[Age]]&gt;30,"31-35","25-30"))</f>
        <v>21-25</v>
      </c>
      <c r="V6244" t="str">
        <f>IF(mba_decision_dataset[[#This Row],[GRE/GMAT Score]]&lt;351,"250-350",IF(mba_decision_dataset[[#This Row],[GRE/GMAT Score]]&gt;645,"above 645","350-645"))</f>
        <v>350-645</v>
      </c>
      <c r="W6244" s="3">
        <f>(mba_decision_dataset[[#This Row],[Expected Post-MBA Salary]]-mba_decision_dataset[[#This Row],[Annual Salary (Before MBA)]])/mba_decision_dataset[[#This Row],[Annual Salary (Before MBA)]]</f>
        <v>0.20755925688661114</v>
      </c>
    </row>
    <row r="6245" spans="1:23" x14ac:dyDescent="0.4">
      <c r="A6245">
        <v>6244</v>
      </c>
      <c r="B6245">
        <v>27</v>
      </c>
      <c r="C6245" t="s">
        <v>34</v>
      </c>
      <c r="D6245" t="s">
        <v>41</v>
      </c>
      <c r="E6245">
        <v>2.4900000000000002</v>
      </c>
      <c r="F6245">
        <v>9</v>
      </c>
      <c r="G6245" t="s">
        <v>36</v>
      </c>
      <c r="H6245">
        <v>55099</v>
      </c>
      <c r="I6245" t="s">
        <v>29</v>
      </c>
      <c r="J6245">
        <v>292</v>
      </c>
      <c r="K6245">
        <v>73</v>
      </c>
      <c r="L6245">
        <v>8.8000000000000007</v>
      </c>
      <c r="M6245">
        <v>6.2</v>
      </c>
      <c r="N6245" t="s">
        <v>37</v>
      </c>
      <c r="O6245" t="s">
        <v>25</v>
      </c>
      <c r="P6245">
        <v>86694</v>
      </c>
      <c r="Q6245" t="s">
        <v>26</v>
      </c>
      <c r="R6245" t="s">
        <v>27</v>
      </c>
      <c r="S6245" t="s">
        <v>33</v>
      </c>
      <c r="T6245" t="s">
        <v>29</v>
      </c>
      <c r="U6245" t="str">
        <f>IF(mba_decision_dataset[[#This Row],[Age]]&lt;25,"21-25",IF(mba_decision_dataset[[#This Row],[Age]]&gt;30,"31-35","25-30"))</f>
        <v>25-30</v>
      </c>
      <c r="V6245" t="str">
        <f>IF(mba_decision_dataset[[#This Row],[GRE/GMAT Score]]&lt;351,"250-350",IF(mba_decision_dataset[[#This Row],[GRE/GMAT Score]]&gt;645,"above 645","350-645"))</f>
        <v>250-350</v>
      </c>
      <c r="W6245" s="3">
        <f>(mba_decision_dataset[[#This Row],[Expected Post-MBA Salary]]-mba_decision_dataset[[#This Row],[Annual Salary (Before MBA)]])/mba_decision_dataset[[#This Row],[Annual Salary (Before MBA)]]</f>
        <v>0.57342238516125521</v>
      </c>
    </row>
    <row r="6246" spans="1:23" x14ac:dyDescent="0.4">
      <c r="A6246">
        <v>6245</v>
      </c>
      <c r="B6246">
        <v>31</v>
      </c>
      <c r="C6246" t="s">
        <v>34</v>
      </c>
      <c r="D6246" t="s">
        <v>50</v>
      </c>
      <c r="E6246">
        <v>2.56</v>
      </c>
      <c r="F6246">
        <v>2</v>
      </c>
      <c r="G6246" t="s">
        <v>42</v>
      </c>
      <c r="H6246">
        <v>109899</v>
      </c>
      <c r="I6246" t="s">
        <v>23</v>
      </c>
      <c r="J6246">
        <v>263</v>
      </c>
      <c r="K6246">
        <v>414</v>
      </c>
      <c r="L6246">
        <v>5</v>
      </c>
      <c r="M6246">
        <v>7.3</v>
      </c>
      <c r="N6246" t="s">
        <v>24</v>
      </c>
      <c r="O6246" t="s">
        <v>38</v>
      </c>
      <c r="P6246">
        <v>74037</v>
      </c>
      <c r="Q6246" t="s">
        <v>26</v>
      </c>
      <c r="R6246" t="s">
        <v>32</v>
      </c>
      <c r="S6246" t="s">
        <v>28</v>
      </c>
      <c r="T6246" t="s">
        <v>29</v>
      </c>
      <c r="U6246" t="str">
        <f>IF(mba_decision_dataset[[#This Row],[Age]]&lt;25,"21-25",IF(mba_decision_dataset[[#This Row],[Age]]&gt;30,"31-35","25-30"))</f>
        <v>31-35</v>
      </c>
      <c r="V6246" t="str">
        <f>IF(mba_decision_dataset[[#This Row],[GRE/GMAT Score]]&lt;351,"250-350",IF(mba_decision_dataset[[#This Row],[GRE/GMAT Score]]&gt;645,"above 645","350-645"))</f>
        <v>250-350</v>
      </c>
      <c r="W6246" s="3">
        <f>(mba_decision_dataset[[#This Row],[Expected Post-MBA Salary]]-mba_decision_dataset[[#This Row],[Annual Salary (Before MBA)]])/mba_decision_dataset[[#This Row],[Annual Salary (Before MBA)]]</f>
        <v>-0.32631780088990803</v>
      </c>
    </row>
    <row r="6247" spans="1:23" x14ac:dyDescent="0.4">
      <c r="A6247">
        <v>6246</v>
      </c>
      <c r="B6247">
        <v>32</v>
      </c>
      <c r="C6247" t="s">
        <v>34</v>
      </c>
      <c r="D6247" t="s">
        <v>49</v>
      </c>
      <c r="E6247">
        <v>3.2</v>
      </c>
      <c r="F6247">
        <v>2</v>
      </c>
      <c r="G6247" t="s">
        <v>30</v>
      </c>
      <c r="H6247">
        <v>52802</v>
      </c>
      <c r="I6247" t="s">
        <v>23</v>
      </c>
      <c r="J6247">
        <v>323</v>
      </c>
      <c r="K6247">
        <v>33</v>
      </c>
      <c r="L6247">
        <v>2.5</v>
      </c>
      <c r="M6247">
        <v>4.0999999999999996</v>
      </c>
      <c r="N6247" t="s">
        <v>24</v>
      </c>
      <c r="O6247" t="s">
        <v>46</v>
      </c>
      <c r="P6247">
        <v>105950</v>
      </c>
      <c r="Q6247" t="s">
        <v>26</v>
      </c>
      <c r="R6247" t="s">
        <v>40</v>
      </c>
      <c r="S6247" t="s">
        <v>33</v>
      </c>
      <c r="T6247" t="s">
        <v>29</v>
      </c>
      <c r="U6247" t="str">
        <f>IF(mba_decision_dataset[[#This Row],[Age]]&lt;25,"21-25",IF(mba_decision_dataset[[#This Row],[Age]]&gt;30,"31-35","25-30"))</f>
        <v>31-35</v>
      </c>
      <c r="V6247" t="str">
        <f>IF(mba_decision_dataset[[#This Row],[GRE/GMAT Score]]&lt;351,"250-350",IF(mba_decision_dataset[[#This Row],[GRE/GMAT Score]]&gt;645,"above 645","350-645"))</f>
        <v>250-350</v>
      </c>
      <c r="W6247" s="3">
        <f>(mba_decision_dataset[[#This Row],[Expected Post-MBA Salary]]-mba_decision_dataset[[#This Row],[Annual Salary (Before MBA)]])/mba_decision_dataset[[#This Row],[Annual Salary (Before MBA)]]</f>
        <v>1.0065527820915874</v>
      </c>
    </row>
    <row r="6248" spans="1:23" x14ac:dyDescent="0.4">
      <c r="A6248">
        <v>6247</v>
      </c>
      <c r="B6248">
        <v>34</v>
      </c>
      <c r="C6248" t="s">
        <v>20</v>
      </c>
      <c r="D6248" t="s">
        <v>49</v>
      </c>
      <c r="E6248">
        <v>3.8</v>
      </c>
      <c r="F6248">
        <v>1</v>
      </c>
      <c r="G6248" t="s">
        <v>38</v>
      </c>
      <c r="H6248">
        <v>44890</v>
      </c>
      <c r="I6248" t="s">
        <v>23</v>
      </c>
      <c r="J6248">
        <v>268</v>
      </c>
      <c r="K6248">
        <v>146</v>
      </c>
      <c r="L6248">
        <v>9.1</v>
      </c>
      <c r="M6248">
        <v>10</v>
      </c>
      <c r="N6248" t="s">
        <v>24</v>
      </c>
      <c r="O6248" t="s">
        <v>25</v>
      </c>
      <c r="P6248">
        <v>65023</v>
      </c>
      <c r="Q6248" t="s">
        <v>26</v>
      </c>
      <c r="R6248" t="s">
        <v>32</v>
      </c>
      <c r="S6248" t="s">
        <v>28</v>
      </c>
      <c r="T6248" t="s">
        <v>23</v>
      </c>
      <c r="U6248" t="str">
        <f>IF(mba_decision_dataset[[#This Row],[Age]]&lt;25,"21-25",IF(mba_decision_dataset[[#This Row],[Age]]&gt;30,"31-35","25-30"))</f>
        <v>31-35</v>
      </c>
      <c r="V6248" t="str">
        <f>IF(mba_decision_dataset[[#This Row],[GRE/GMAT Score]]&lt;351,"250-350",IF(mba_decision_dataset[[#This Row],[GRE/GMAT Score]]&gt;645,"above 645","350-645"))</f>
        <v>250-350</v>
      </c>
      <c r="W6248" s="3">
        <f>(mba_decision_dataset[[#This Row],[Expected Post-MBA Salary]]-mba_decision_dataset[[#This Row],[Annual Salary (Before MBA)]])/mba_decision_dataset[[#This Row],[Annual Salary (Before MBA)]]</f>
        <v>0.44849632434840719</v>
      </c>
    </row>
    <row r="6249" spans="1:23" x14ac:dyDescent="0.4">
      <c r="A6249">
        <v>6248</v>
      </c>
      <c r="B6249">
        <v>34</v>
      </c>
      <c r="C6249" t="s">
        <v>20</v>
      </c>
      <c r="D6249" t="s">
        <v>41</v>
      </c>
      <c r="E6249">
        <v>3.16</v>
      </c>
      <c r="F6249">
        <v>9</v>
      </c>
      <c r="G6249" t="s">
        <v>22</v>
      </c>
      <c r="H6249">
        <v>87808</v>
      </c>
      <c r="I6249" t="s">
        <v>23</v>
      </c>
      <c r="J6249">
        <v>300</v>
      </c>
      <c r="K6249">
        <v>433</v>
      </c>
      <c r="L6249">
        <v>7.5</v>
      </c>
      <c r="M6249">
        <v>5.2</v>
      </c>
      <c r="N6249" t="s">
        <v>47</v>
      </c>
      <c r="O6249" t="s">
        <v>43</v>
      </c>
      <c r="P6249">
        <v>170719</v>
      </c>
      <c r="Q6249" t="s">
        <v>39</v>
      </c>
      <c r="R6249" t="s">
        <v>44</v>
      </c>
      <c r="S6249" t="s">
        <v>33</v>
      </c>
      <c r="T6249" t="s">
        <v>23</v>
      </c>
      <c r="U6249" t="str">
        <f>IF(mba_decision_dataset[[#This Row],[Age]]&lt;25,"21-25",IF(mba_decision_dataset[[#This Row],[Age]]&gt;30,"31-35","25-30"))</f>
        <v>31-35</v>
      </c>
      <c r="V6249" t="str">
        <f>IF(mba_decision_dataset[[#This Row],[GRE/GMAT Score]]&lt;351,"250-350",IF(mba_decision_dataset[[#This Row],[GRE/GMAT Score]]&gt;645,"above 645","350-645"))</f>
        <v>250-350</v>
      </c>
      <c r="W6249" s="3">
        <f>(mba_decision_dataset[[#This Row],[Expected Post-MBA Salary]]-mba_decision_dataset[[#This Row],[Annual Salary (Before MBA)]])/mba_decision_dataset[[#This Row],[Annual Salary (Before MBA)]]</f>
        <v>0.94423059402332365</v>
      </c>
    </row>
    <row r="6250" spans="1:23" x14ac:dyDescent="0.4">
      <c r="A6250">
        <v>6249</v>
      </c>
      <c r="B6250">
        <v>25</v>
      </c>
      <c r="C6250" t="s">
        <v>34</v>
      </c>
      <c r="D6250" t="s">
        <v>21</v>
      </c>
      <c r="E6250">
        <v>3.3</v>
      </c>
      <c r="F6250">
        <v>2</v>
      </c>
      <c r="G6250" t="s">
        <v>36</v>
      </c>
      <c r="H6250">
        <v>75154</v>
      </c>
      <c r="I6250" t="s">
        <v>23</v>
      </c>
      <c r="J6250">
        <v>641</v>
      </c>
      <c r="K6250">
        <v>181</v>
      </c>
      <c r="L6250">
        <v>2.5</v>
      </c>
      <c r="M6250">
        <v>5.3</v>
      </c>
      <c r="N6250" t="s">
        <v>24</v>
      </c>
      <c r="O6250" t="s">
        <v>46</v>
      </c>
      <c r="P6250">
        <v>190395</v>
      </c>
      <c r="Q6250" t="s">
        <v>39</v>
      </c>
      <c r="R6250" t="s">
        <v>32</v>
      </c>
      <c r="S6250" t="s">
        <v>33</v>
      </c>
      <c r="T6250" t="s">
        <v>29</v>
      </c>
      <c r="U6250" t="str">
        <f>IF(mba_decision_dataset[[#This Row],[Age]]&lt;25,"21-25",IF(mba_decision_dataset[[#This Row],[Age]]&gt;30,"31-35","25-30"))</f>
        <v>25-30</v>
      </c>
      <c r="V6250" t="str">
        <f>IF(mba_decision_dataset[[#This Row],[GRE/GMAT Score]]&lt;351,"250-350",IF(mba_decision_dataset[[#This Row],[GRE/GMAT Score]]&gt;645,"above 645","350-645"))</f>
        <v>350-645</v>
      </c>
      <c r="W6250" s="3">
        <f>(mba_decision_dataset[[#This Row],[Expected Post-MBA Salary]]-mba_decision_dataset[[#This Row],[Annual Salary (Before MBA)]])/mba_decision_dataset[[#This Row],[Annual Salary (Before MBA)]]</f>
        <v>1.5333980892567263</v>
      </c>
    </row>
    <row r="6251" spans="1:23" x14ac:dyDescent="0.4">
      <c r="A6251">
        <v>6250</v>
      </c>
      <c r="B6251">
        <v>26</v>
      </c>
      <c r="C6251" t="s">
        <v>34</v>
      </c>
      <c r="D6251" t="s">
        <v>41</v>
      </c>
      <c r="E6251">
        <v>3.55</v>
      </c>
      <c r="F6251">
        <v>4</v>
      </c>
      <c r="G6251" t="s">
        <v>36</v>
      </c>
      <c r="H6251">
        <v>71614</v>
      </c>
      <c r="I6251" t="s">
        <v>23</v>
      </c>
      <c r="J6251">
        <v>553</v>
      </c>
      <c r="K6251">
        <v>307</v>
      </c>
      <c r="L6251">
        <v>6.5</v>
      </c>
      <c r="M6251">
        <v>4.5</v>
      </c>
      <c r="N6251" t="s">
        <v>24</v>
      </c>
      <c r="O6251" t="s">
        <v>38</v>
      </c>
      <c r="P6251">
        <v>148758</v>
      </c>
      <c r="Q6251" t="s">
        <v>39</v>
      </c>
      <c r="R6251" t="s">
        <v>44</v>
      </c>
      <c r="S6251" t="s">
        <v>33</v>
      </c>
      <c r="T6251" t="s">
        <v>23</v>
      </c>
      <c r="U6251" t="str">
        <f>IF(mba_decision_dataset[[#This Row],[Age]]&lt;25,"21-25",IF(mba_decision_dataset[[#This Row],[Age]]&gt;30,"31-35","25-30"))</f>
        <v>25-30</v>
      </c>
      <c r="V6251" t="str">
        <f>IF(mba_decision_dataset[[#This Row],[GRE/GMAT Score]]&lt;351,"250-350",IF(mba_decision_dataset[[#This Row],[GRE/GMAT Score]]&gt;645,"above 645","350-645"))</f>
        <v>350-645</v>
      </c>
      <c r="W6251" s="3">
        <f>(mba_decision_dataset[[#This Row],[Expected Post-MBA Salary]]-mba_decision_dataset[[#This Row],[Annual Salary (Before MBA)]])/mba_decision_dataset[[#This Row],[Annual Salary (Before MBA)]]</f>
        <v>1.0772195380791465</v>
      </c>
    </row>
    <row r="6252" spans="1:23" x14ac:dyDescent="0.4">
      <c r="A6252">
        <v>6251</v>
      </c>
      <c r="B6252">
        <v>30</v>
      </c>
      <c r="C6252" t="s">
        <v>48</v>
      </c>
      <c r="D6252" t="s">
        <v>21</v>
      </c>
      <c r="E6252">
        <v>2.52</v>
      </c>
      <c r="F6252">
        <v>3</v>
      </c>
      <c r="G6252" t="s">
        <v>42</v>
      </c>
      <c r="H6252">
        <v>71412</v>
      </c>
      <c r="I6252" t="s">
        <v>29</v>
      </c>
      <c r="J6252">
        <v>540</v>
      </c>
      <c r="K6252">
        <v>266</v>
      </c>
      <c r="L6252">
        <v>5.2</v>
      </c>
      <c r="M6252">
        <v>3.9</v>
      </c>
      <c r="N6252" t="s">
        <v>45</v>
      </c>
      <c r="O6252" t="s">
        <v>46</v>
      </c>
      <c r="P6252">
        <v>130030</v>
      </c>
      <c r="Q6252" t="s">
        <v>39</v>
      </c>
      <c r="R6252" t="s">
        <v>32</v>
      </c>
      <c r="S6252" t="s">
        <v>28</v>
      </c>
      <c r="T6252" t="s">
        <v>29</v>
      </c>
      <c r="U6252" t="str">
        <f>IF(mba_decision_dataset[[#This Row],[Age]]&lt;25,"21-25",IF(mba_decision_dataset[[#This Row],[Age]]&gt;30,"31-35","25-30"))</f>
        <v>25-30</v>
      </c>
      <c r="V6252" t="str">
        <f>IF(mba_decision_dataset[[#This Row],[GRE/GMAT Score]]&lt;351,"250-350",IF(mba_decision_dataset[[#This Row],[GRE/GMAT Score]]&gt;645,"above 645","350-645"))</f>
        <v>350-645</v>
      </c>
      <c r="W6252" s="3">
        <f>(mba_decision_dataset[[#This Row],[Expected Post-MBA Salary]]-mba_decision_dataset[[#This Row],[Annual Salary (Before MBA)]])/mba_decision_dataset[[#This Row],[Annual Salary (Before MBA)]]</f>
        <v>0.82084243544502322</v>
      </c>
    </row>
    <row r="6253" spans="1:23" x14ac:dyDescent="0.4">
      <c r="A6253">
        <v>6252</v>
      </c>
      <c r="B6253">
        <v>28</v>
      </c>
      <c r="C6253" t="s">
        <v>20</v>
      </c>
      <c r="D6253" t="s">
        <v>35</v>
      </c>
      <c r="E6253">
        <v>3.65</v>
      </c>
      <c r="F6253">
        <v>0</v>
      </c>
      <c r="G6253" t="s">
        <v>30</v>
      </c>
      <c r="H6253">
        <v>63059</v>
      </c>
      <c r="I6253" t="s">
        <v>29</v>
      </c>
      <c r="J6253">
        <v>447</v>
      </c>
      <c r="K6253">
        <v>321</v>
      </c>
      <c r="L6253">
        <v>3.3</v>
      </c>
      <c r="M6253">
        <v>9.6999999999999993</v>
      </c>
      <c r="N6253" t="s">
        <v>24</v>
      </c>
      <c r="O6253" t="s">
        <v>38</v>
      </c>
      <c r="P6253">
        <v>152849</v>
      </c>
      <c r="Q6253" t="s">
        <v>39</v>
      </c>
      <c r="R6253" t="s">
        <v>27</v>
      </c>
      <c r="S6253" t="s">
        <v>33</v>
      </c>
      <c r="T6253" t="s">
        <v>29</v>
      </c>
      <c r="U6253" t="str">
        <f>IF(mba_decision_dataset[[#This Row],[Age]]&lt;25,"21-25",IF(mba_decision_dataset[[#This Row],[Age]]&gt;30,"31-35","25-30"))</f>
        <v>25-30</v>
      </c>
      <c r="V6253" t="str">
        <f>IF(mba_decision_dataset[[#This Row],[GRE/GMAT Score]]&lt;351,"250-350",IF(mba_decision_dataset[[#This Row],[GRE/GMAT Score]]&gt;645,"above 645","350-645"))</f>
        <v>350-645</v>
      </c>
      <c r="W6253" s="3">
        <f>(mba_decision_dataset[[#This Row],[Expected Post-MBA Salary]]-mba_decision_dataset[[#This Row],[Annual Salary (Before MBA)]])/mba_decision_dataset[[#This Row],[Annual Salary (Before MBA)]]</f>
        <v>1.4239045972819107</v>
      </c>
    </row>
    <row r="6254" spans="1:23" x14ac:dyDescent="0.4">
      <c r="A6254">
        <v>6253</v>
      </c>
      <c r="B6254">
        <v>34</v>
      </c>
      <c r="C6254" t="s">
        <v>20</v>
      </c>
      <c r="D6254" t="s">
        <v>49</v>
      </c>
      <c r="E6254">
        <v>2.84</v>
      </c>
      <c r="F6254">
        <v>0</v>
      </c>
      <c r="G6254" t="s">
        <v>42</v>
      </c>
      <c r="H6254">
        <v>109456</v>
      </c>
      <c r="I6254" t="s">
        <v>23</v>
      </c>
      <c r="J6254">
        <v>767</v>
      </c>
      <c r="K6254">
        <v>28</v>
      </c>
      <c r="L6254">
        <v>6.3</v>
      </c>
      <c r="M6254">
        <v>9.6999999999999993</v>
      </c>
      <c r="N6254" t="s">
        <v>45</v>
      </c>
      <c r="O6254" t="s">
        <v>25</v>
      </c>
      <c r="P6254">
        <v>99185</v>
      </c>
      <c r="Q6254" t="s">
        <v>26</v>
      </c>
      <c r="R6254" t="s">
        <v>27</v>
      </c>
      <c r="S6254" t="s">
        <v>33</v>
      </c>
      <c r="T6254" t="s">
        <v>29</v>
      </c>
      <c r="U6254" t="str">
        <f>IF(mba_decision_dataset[[#This Row],[Age]]&lt;25,"21-25",IF(mba_decision_dataset[[#This Row],[Age]]&gt;30,"31-35","25-30"))</f>
        <v>31-35</v>
      </c>
      <c r="V6254" t="str">
        <f>IF(mba_decision_dataset[[#This Row],[GRE/GMAT Score]]&lt;351,"250-350",IF(mba_decision_dataset[[#This Row],[GRE/GMAT Score]]&gt;645,"above 645","350-645"))</f>
        <v>above 645</v>
      </c>
      <c r="W6254" s="3">
        <f>(mba_decision_dataset[[#This Row],[Expected Post-MBA Salary]]-mba_decision_dataset[[#This Row],[Annual Salary (Before MBA)]])/mba_decision_dataset[[#This Row],[Annual Salary (Before MBA)]]</f>
        <v>-9.3836792866539981E-2</v>
      </c>
    </row>
    <row r="6255" spans="1:23" x14ac:dyDescent="0.4">
      <c r="A6255">
        <v>6254</v>
      </c>
      <c r="B6255">
        <v>28</v>
      </c>
      <c r="C6255" t="s">
        <v>34</v>
      </c>
      <c r="D6255" t="s">
        <v>49</v>
      </c>
      <c r="E6255">
        <v>2.35</v>
      </c>
      <c r="F6255">
        <v>0</v>
      </c>
      <c r="G6255" t="s">
        <v>36</v>
      </c>
      <c r="H6255">
        <v>50052</v>
      </c>
      <c r="I6255" t="s">
        <v>23</v>
      </c>
      <c r="J6255">
        <v>604</v>
      </c>
      <c r="K6255">
        <v>353</v>
      </c>
      <c r="L6255">
        <v>5</v>
      </c>
      <c r="M6255">
        <v>9.5</v>
      </c>
      <c r="N6255" t="s">
        <v>47</v>
      </c>
      <c r="O6255" t="s">
        <v>43</v>
      </c>
      <c r="P6255">
        <v>100693</v>
      </c>
      <c r="Q6255" t="s">
        <v>26</v>
      </c>
      <c r="R6255" t="s">
        <v>32</v>
      </c>
      <c r="S6255" t="s">
        <v>33</v>
      </c>
      <c r="T6255" t="s">
        <v>29</v>
      </c>
      <c r="U6255" t="str">
        <f>IF(mba_decision_dataset[[#This Row],[Age]]&lt;25,"21-25",IF(mba_decision_dataset[[#This Row],[Age]]&gt;30,"31-35","25-30"))</f>
        <v>25-30</v>
      </c>
      <c r="V6255" t="str">
        <f>IF(mba_decision_dataset[[#This Row],[GRE/GMAT Score]]&lt;351,"250-350",IF(mba_decision_dataset[[#This Row],[GRE/GMAT Score]]&gt;645,"above 645","350-645"))</f>
        <v>350-645</v>
      </c>
      <c r="W6255" s="3">
        <f>(mba_decision_dataset[[#This Row],[Expected Post-MBA Salary]]-mba_decision_dataset[[#This Row],[Annual Salary (Before MBA)]])/mba_decision_dataset[[#This Row],[Annual Salary (Before MBA)]]</f>
        <v>1.011767761528011</v>
      </c>
    </row>
    <row r="6256" spans="1:23" x14ac:dyDescent="0.4">
      <c r="A6256">
        <v>6255</v>
      </c>
      <c r="B6256">
        <v>23</v>
      </c>
      <c r="C6256" t="s">
        <v>34</v>
      </c>
      <c r="D6256" t="s">
        <v>49</v>
      </c>
      <c r="E6256">
        <v>2.7</v>
      </c>
      <c r="F6256">
        <v>9</v>
      </c>
      <c r="G6256" t="s">
        <v>22</v>
      </c>
      <c r="H6256">
        <v>44306</v>
      </c>
      <c r="I6256" t="s">
        <v>23</v>
      </c>
      <c r="J6256">
        <v>485</v>
      </c>
      <c r="K6256">
        <v>487</v>
      </c>
      <c r="L6256">
        <v>6.1</v>
      </c>
      <c r="M6256">
        <v>3.9</v>
      </c>
      <c r="N6256" t="s">
        <v>24</v>
      </c>
      <c r="O6256" t="s">
        <v>38</v>
      </c>
      <c r="P6256">
        <v>62876</v>
      </c>
      <c r="Q6256" t="s">
        <v>39</v>
      </c>
      <c r="R6256" t="s">
        <v>44</v>
      </c>
      <c r="S6256" t="s">
        <v>28</v>
      </c>
      <c r="T6256" t="s">
        <v>29</v>
      </c>
      <c r="U6256" t="str">
        <f>IF(mba_decision_dataset[[#This Row],[Age]]&lt;25,"21-25",IF(mba_decision_dataset[[#This Row],[Age]]&gt;30,"31-35","25-30"))</f>
        <v>21-25</v>
      </c>
      <c r="V6256" t="str">
        <f>IF(mba_decision_dataset[[#This Row],[GRE/GMAT Score]]&lt;351,"250-350",IF(mba_decision_dataset[[#This Row],[GRE/GMAT Score]]&gt;645,"above 645","350-645"))</f>
        <v>350-645</v>
      </c>
      <c r="W6256" s="3">
        <f>(mba_decision_dataset[[#This Row],[Expected Post-MBA Salary]]-mba_decision_dataset[[#This Row],[Annual Salary (Before MBA)]])/mba_decision_dataset[[#This Row],[Annual Salary (Before MBA)]]</f>
        <v>0.41913059179343654</v>
      </c>
    </row>
    <row r="6257" spans="1:23" x14ac:dyDescent="0.4">
      <c r="A6257">
        <v>6256</v>
      </c>
      <c r="B6257">
        <v>32</v>
      </c>
      <c r="C6257" t="s">
        <v>34</v>
      </c>
      <c r="D6257" t="s">
        <v>21</v>
      </c>
      <c r="E6257">
        <v>2.4900000000000002</v>
      </c>
      <c r="F6257">
        <v>8</v>
      </c>
      <c r="G6257" t="s">
        <v>42</v>
      </c>
      <c r="H6257">
        <v>113753</v>
      </c>
      <c r="I6257" t="s">
        <v>23</v>
      </c>
      <c r="J6257">
        <v>516</v>
      </c>
      <c r="K6257">
        <v>379</v>
      </c>
      <c r="L6257">
        <v>3.6</v>
      </c>
      <c r="M6257">
        <v>6.6</v>
      </c>
      <c r="N6257" t="s">
        <v>47</v>
      </c>
      <c r="O6257" t="s">
        <v>38</v>
      </c>
      <c r="P6257">
        <v>171370</v>
      </c>
      <c r="Q6257" t="s">
        <v>26</v>
      </c>
      <c r="R6257" t="s">
        <v>44</v>
      </c>
      <c r="S6257" t="s">
        <v>33</v>
      </c>
      <c r="T6257" t="s">
        <v>29</v>
      </c>
      <c r="U6257" t="str">
        <f>IF(mba_decision_dataset[[#This Row],[Age]]&lt;25,"21-25",IF(mba_decision_dataset[[#This Row],[Age]]&gt;30,"31-35","25-30"))</f>
        <v>31-35</v>
      </c>
      <c r="V6257" t="str">
        <f>IF(mba_decision_dataset[[#This Row],[GRE/GMAT Score]]&lt;351,"250-350",IF(mba_decision_dataset[[#This Row],[GRE/GMAT Score]]&gt;645,"above 645","350-645"))</f>
        <v>350-645</v>
      </c>
      <c r="W6257" s="3">
        <f>(mba_decision_dataset[[#This Row],[Expected Post-MBA Salary]]-mba_decision_dataset[[#This Row],[Annual Salary (Before MBA)]])/mba_decision_dataset[[#This Row],[Annual Salary (Before MBA)]]</f>
        <v>0.50650971842500858</v>
      </c>
    </row>
    <row r="6258" spans="1:23" x14ac:dyDescent="0.4">
      <c r="A6258">
        <v>6257</v>
      </c>
      <c r="B6258">
        <v>32</v>
      </c>
      <c r="C6258" t="s">
        <v>34</v>
      </c>
      <c r="D6258" t="s">
        <v>41</v>
      </c>
      <c r="E6258">
        <v>2.46</v>
      </c>
      <c r="F6258">
        <v>8</v>
      </c>
      <c r="G6258" t="s">
        <v>38</v>
      </c>
      <c r="H6258">
        <v>115594</v>
      </c>
      <c r="I6258" t="s">
        <v>29</v>
      </c>
      <c r="J6258">
        <v>500</v>
      </c>
      <c r="K6258">
        <v>402</v>
      </c>
      <c r="L6258">
        <v>7.5</v>
      </c>
      <c r="M6258">
        <v>2.7</v>
      </c>
      <c r="N6258" t="s">
        <v>24</v>
      </c>
      <c r="O6258" t="s">
        <v>43</v>
      </c>
      <c r="P6258">
        <v>197894</v>
      </c>
      <c r="Q6258" t="s">
        <v>39</v>
      </c>
      <c r="R6258" t="s">
        <v>40</v>
      </c>
      <c r="S6258" t="s">
        <v>28</v>
      </c>
      <c r="T6258" t="s">
        <v>29</v>
      </c>
      <c r="U6258" t="str">
        <f>IF(mba_decision_dataset[[#This Row],[Age]]&lt;25,"21-25",IF(mba_decision_dataset[[#This Row],[Age]]&gt;30,"31-35","25-30"))</f>
        <v>31-35</v>
      </c>
      <c r="V6258" t="str">
        <f>IF(mba_decision_dataset[[#This Row],[GRE/GMAT Score]]&lt;351,"250-350",IF(mba_decision_dataset[[#This Row],[GRE/GMAT Score]]&gt;645,"above 645","350-645"))</f>
        <v>350-645</v>
      </c>
      <c r="W6258" s="3">
        <f>(mba_decision_dataset[[#This Row],[Expected Post-MBA Salary]]-mba_decision_dataset[[#This Row],[Annual Salary (Before MBA)]])/mba_decision_dataset[[#This Row],[Annual Salary (Before MBA)]]</f>
        <v>0.71197466996556913</v>
      </c>
    </row>
    <row r="6259" spans="1:23" x14ac:dyDescent="0.4">
      <c r="A6259">
        <v>6258</v>
      </c>
      <c r="B6259">
        <v>34</v>
      </c>
      <c r="C6259" t="s">
        <v>48</v>
      </c>
      <c r="D6259" t="s">
        <v>21</v>
      </c>
      <c r="E6259">
        <v>2.57</v>
      </c>
      <c r="F6259">
        <v>8</v>
      </c>
      <c r="G6259" t="s">
        <v>36</v>
      </c>
      <c r="H6259">
        <v>44509</v>
      </c>
      <c r="I6259" t="s">
        <v>29</v>
      </c>
      <c r="J6259">
        <v>787</v>
      </c>
      <c r="K6259">
        <v>363</v>
      </c>
      <c r="L6259">
        <v>4.8</v>
      </c>
      <c r="M6259">
        <v>7.5</v>
      </c>
      <c r="N6259" t="s">
        <v>37</v>
      </c>
      <c r="O6259" t="s">
        <v>31</v>
      </c>
      <c r="P6259">
        <v>109601</v>
      </c>
      <c r="Q6259" t="s">
        <v>26</v>
      </c>
      <c r="R6259" t="s">
        <v>40</v>
      </c>
      <c r="S6259" t="s">
        <v>28</v>
      </c>
      <c r="T6259" t="s">
        <v>23</v>
      </c>
      <c r="U6259" t="str">
        <f>IF(mba_decision_dataset[[#This Row],[Age]]&lt;25,"21-25",IF(mba_decision_dataset[[#This Row],[Age]]&gt;30,"31-35","25-30"))</f>
        <v>31-35</v>
      </c>
      <c r="V6259" t="str">
        <f>IF(mba_decision_dataset[[#This Row],[GRE/GMAT Score]]&lt;351,"250-350",IF(mba_decision_dataset[[#This Row],[GRE/GMAT Score]]&gt;645,"above 645","350-645"))</f>
        <v>above 645</v>
      </c>
      <c r="W6259" s="3">
        <f>(mba_decision_dataset[[#This Row],[Expected Post-MBA Salary]]-mba_decision_dataset[[#This Row],[Annual Salary (Before MBA)]])/mba_decision_dataset[[#This Row],[Annual Salary (Before MBA)]]</f>
        <v>1.4624457974791616</v>
      </c>
    </row>
    <row r="6260" spans="1:23" x14ac:dyDescent="0.4">
      <c r="A6260">
        <v>6259</v>
      </c>
      <c r="B6260">
        <v>27</v>
      </c>
      <c r="C6260" t="s">
        <v>34</v>
      </c>
      <c r="D6260" t="s">
        <v>49</v>
      </c>
      <c r="E6260">
        <v>2.36</v>
      </c>
      <c r="F6260">
        <v>9</v>
      </c>
      <c r="G6260" t="s">
        <v>36</v>
      </c>
      <c r="H6260">
        <v>71210</v>
      </c>
      <c r="I6260" t="s">
        <v>29</v>
      </c>
      <c r="J6260">
        <v>338</v>
      </c>
      <c r="K6260">
        <v>493</v>
      </c>
      <c r="L6260">
        <v>8.3000000000000007</v>
      </c>
      <c r="M6260">
        <v>3.5</v>
      </c>
      <c r="N6260" t="s">
        <v>37</v>
      </c>
      <c r="O6260" t="s">
        <v>46</v>
      </c>
      <c r="P6260">
        <v>147901</v>
      </c>
      <c r="Q6260" t="s">
        <v>39</v>
      </c>
      <c r="R6260" t="s">
        <v>32</v>
      </c>
      <c r="S6260" t="s">
        <v>33</v>
      </c>
      <c r="T6260" t="s">
        <v>23</v>
      </c>
      <c r="U6260" t="str">
        <f>IF(mba_decision_dataset[[#This Row],[Age]]&lt;25,"21-25",IF(mba_decision_dataset[[#This Row],[Age]]&gt;30,"31-35","25-30"))</f>
        <v>25-30</v>
      </c>
      <c r="V6260" t="str">
        <f>IF(mba_decision_dataset[[#This Row],[GRE/GMAT Score]]&lt;351,"250-350",IF(mba_decision_dataset[[#This Row],[GRE/GMAT Score]]&gt;645,"above 645","350-645"))</f>
        <v>250-350</v>
      </c>
      <c r="W6260" s="3">
        <f>(mba_decision_dataset[[#This Row],[Expected Post-MBA Salary]]-mba_decision_dataset[[#This Row],[Annual Salary (Before MBA)]])/mba_decision_dataset[[#This Row],[Annual Salary (Before MBA)]]</f>
        <v>1.0769695267518606</v>
      </c>
    </row>
    <row r="6261" spans="1:23" x14ac:dyDescent="0.4">
      <c r="A6261">
        <v>6260</v>
      </c>
      <c r="B6261">
        <v>21</v>
      </c>
      <c r="C6261" t="s">
        <v>34</v>
      </c>
      <c r="D6261" t="s">
        <v>49</v>
      </c>
      <c r="E6261">
        <v>3.34</v>
      </c>
      <c r="F6261">
        <v>3</v>
      </c>
      <c r="G6261" t="s">
        <v>42</v>
      </c>
      <c r="H6261">
        <v>98204</v>
      </c>
      <c r="I6261" t="s">
        <v>23</v>
      </c>
      <c r="J6261">
        <v>332</v>
      </c>
      <c r="K6261">
        <v>61</v>
      </c>
      <c r="L6261">
        <v>6.5</v>
      </c>
      <c r="M6261">
        <v>7.2</v>
      </c>
      <c r="N6261" t="s">
        <v>24</v>
      </c>
      <c r="O6261" t="s">
        <v>31</v>
      </c>
      <c r="P6261">
        <v>155835</v>
      </c>
      <c r="Q6261" t="s">
        <v>39</v>
      </c>
      <c r="R6261" t="s">
        <v>27</v>
      </c>
      <c r="S6261" t="s">
        <v>28</v>
      </c>
      <c r="T6261" t="s">
        <v>23</v>
      </c>
      <c r="U6261" t="str">
        <f>IF(mba_decision_dataset[[#This Row],[Age]]&lt;25,"21-25",IF(mba_decision_dataset[[#This Row],[Age]]&gt;30,"31-35","25-30"))</f>
        <v>21-25</v>
      </c>
      <c r="V6261" t="str">
        <f>IF(mba_decision_dataset[[#This Row],[GRE/GMAT Score]]&lt;351,"250-350",IF(mba_decision_dataset[[#This Row],[GRE/GMAT Score]]&gt;645,"above 645","350-645"))</f>
        <v>250-350</v>
      </c>
      <c r="W6261" s="3">
        <f>(mba_decision_dataset[[#This Row],[Expected Post-MBA Salary]]-mba_decision_dataset[[#This Row],[Annual Salary (Before MBA)]])/mba_decision_dataset[[#This Row],[Annual Salary (Before MBA)]]</f>
        <v>0.58684982281780784</v>
      </c>
    </row>
    <row r="6262" spans="1:23" x14ac:dyDescent="0.4">
      <c r="A6262">
        <v>6261</v>
      </c>
      <c r="B6262">
        <v>21</v>
      </c>
      <c r="C6262" t="s">
        <v>48</v>
      </c>
      <c r="D6262" t="s">
        <v>49</v>
      </c>
      <c r="E6262">
        <v>3.16</v>
      </c>
      <c r="F6262">
        <v>3</v>
      </c>
      <c r="G6262" t="s">
        <v>22</v>
      </c>
      <c r="H6262">
        <v>66052</v>
      </c>
      <c r="I6262" t="s">
        <v>29</v>
      </c>
      <c r="J6262">
        <v>787</v>
      </c>
      <c r="K6262">
        <v>393</v>
      </c>
      <c r="L6262">
        <v>3.2</v>
      </c>
      <c r="M6262">
        <v>7.4</v>
      </c>
      <c r="N6262" t="s">
        <v>37</v>
      </c>
      <c r="O6262" t="s">
        <v>46</v>
      </c>
      <c r="P6262">
        <v>129408</v>
      </c>
      <c r="Q6262" t="s">
        <v>26</v>
      </c>
      <c r="R6262" t="s">
        <v>27</v>
      </c>
      <c r="S6262" t="s">
        <v>28</v>
      </c>
      <c r="T6262" t="s">
        <v>23</v>
      </c>
      <c r="U6262" t="str">
        <f>IF(mba_decision_dataset[[#This Row],[Age]]&lt;25,"21-25",IF(mba_decision_dataset[[#This Row],[Age]]&gt;30,"31-35","25-30"))</f>
        <v>21-25</v>
      </c>
      <c r="V6262" t="str">
        <f>IF(mba_decision_dataset[[#This Row],[GRE/GMAT Score]]&lt;351,"250-350",IF(mba_decision_dataset[[#This Row],[GRE/GMAT Score]]&gt;645,"above 645","350-645"))</f>
        <v>above 645</v>
      </c>
      <c r="W6262" s="3">
        <f>(mba_decision_dataset[[#This Row],[Expected Post-MBA Salary]]-mba_decision_dataset[[#This Row],[Annual Salary (Before MBA)]])/mba_decision_dataset[[#This Row],[Annual Salary (Before MBA)]]</f>
        <v>0.95918367346938771</v>
      </c>
    </row>
    <row r="6263" spans="1:23" x14ac:dyDescent="0.4">
      <c r="A6263">
        <v>6262</v>
      </c>
      <c r="B6263">
        <v>27</v>
      </c>
      <c r="C6263" t="s">
        <v>34</v>
      </c>
      <c r="D6263" t="s">
        <v>49</v>
      </c>
      <c r="E6263">
        <v>3.3</v>
      </c>
      <c r="F6263">
        <v>9</v>
      </c>
      <c r="G6263" t="s">
        <v>42</v>
      </c>
      <c r="H6263">
        <v>95241</v>
      </c>
      <c r="I6263" t="s">
        <v>29</v>
      </c>
      <c r="J6263">
        <v>736</v>
      </c>
      <c r="K6263">
        <v>220</v>
      </c>
      <c r="L6263">
        <v>4.0999999999999996</v>
      </c>
      <c r="M6263">
        <v>10</v>
      </c>
      <c r="N6263" t="s">
        <v>37</v>
      </c>
      <c r="O6263" t="s">
        <v>46</v>
      </c>
      <c r="P6263">
        <v>171838</v>
      </c>
      <c r="Q6263" t="s">
        <v>39</v>
      </c>
      <c r="R6263" t="s">
        <v>40</v>
      </c>
      <c r="S6263" t="s">
        <v>33</v>
      </c>
      <c r="T6263" t="s">
        <v>23</v>
      </c>
      <c r="U6263" t="str">
        <f>IF(mba_decision_dataset[[#This Row],[Age]]&lt;25,"21-25",IF(mba_decision_dataset[[#This Row],[Age]]&gt;30,"31-35","25-30"))</f>
        <v>25-30</v>
      </c>
      <c r="V6263" t="str">
        <f>IF(mba_decision_dataset[[#This Row],[GRE/GMAT Score]]&lt;351,"250-350",IF(mba_decision_dataset[[#This Row],[GRE/GMAT Score]]&gt;645,"above 645","350-645"))</f>
        <v>above 645</v>
      </c>
      <c r="W6263" s="3">
        <f>(mba_decision_dataset[[#This Row],[Expected Post-MBA Salary]]-mba_decision_dataset[[#This Row],[Annual Salary (Before MBA)]])/mba_decision_dataset[[#This Row],[Annual Salary (Before MBA)]]</f>
        <v>0.80424397055889796</v>
      </c>
    </row>
    <row r="6264" spans="1:23" x14ac:dyDescent="0.4">
      <c r="A6264">
        <v>6263</v>
      </c>
      <c r="B6264">
        <v>30</v>
      </c>
      <c r="C6264" t="s">
        <v>20</v>
      </c>
      <c r="D6264" t="s">
        <v>35</v>
      </c>
      <c r="E6264">
        <v>2.69</v>
      </c>
      <c r="F6264">
        <v>6</v>
      </c>
      <c r="G6264" t="s">
        <v>22</v>
      </c>
      <c r="H6264">
        <v>71303</v>
      </c>
      <c r="I6264" t="s">
        <v>29</v>
      </c>
      <c r="J6264">
        <v>709</v>
      </c>
      <c r="K6264">
        <v>188</v>
      </c>
      <c r="L6264">
        <v>3.6</v>
      </c>
      <c r="M6264">
        <v>8.1</v>
      </c>
      <c r="N6264" t="s">
        <v>45</v>
      </c>
      <c r="O6264" t="s">
        <v>46</v>
      </c>
      <c r="P6264">
        <v>137073</v>
      </c>
      <c r="Q6264" t="s">
        <v>39</v>
      </c>
      <c r="R6264" t="s">
        <v>44</v>
      </c>
      <c r="S6264" t="s">
        <v>28</v>
      </c>
      <c r="T6264" t="s">
        <v>29</v>
      </c>
      <c r="U6264" t="str">
        <f>IF(mba_decision_dataset[[#This Row],[Age]]&lt;25,"21-25",IF(mba_decision_dataset[[#This Row],[Age]]&gt;30,"31-35","25-30"))</f>
        <v>25-30</v>
      </c>
      <c r="V6264" t="str">
        <f>IF(mba_decision_dataset[[#This Row],[GRE/GMAT Score]]&lt;351,"250-350",IF(mba_decision_dataset[[#This Row],[GRE/GMAT Score]]&gt;645,"above 645","350-645"))</f>
        <v>above 645</v>
      </c>
      <c r="W6264" s="3">
        <f>(mba_decision_dataset[[#This Row],[Expected Post-MBA Salary]]-mba_decision_dataset[[#This Row],[Annual Salary (Before MBA)]])/mba_decision_dataset[[#This Row],[Annual Salary (Before MBA)]]</f>
        <v>0.92240158198112276</v>
      </c>
    </row>
    <row r="6265" spans="1:23" x14ac:dyDescent="0.4">
      <c r="A6265">
        <v>6264</v>
      </c>
      <c r="B6265">
        <v>29</v>
      </c>
      <c r="C6265" t="s">
        <v>20</v>
      </c>
      <c r="D6265" t="s">
        <v>49</v>
      </c>
      <c r="E6265">
        <v>3.54</v>
      </c>
      <c r="F6265">
        <v>2</v>
      </c>
      <c r="G6265" t="s">
        <v>36</v>
      </c>
      <c r="H6265">
        <v>46053</v>
      </c>
      <c r="I6265" t="s">
        <v>23</v>
      </c>
      <c r="J6265">
        <v>529</v>
      </c>
      <c r="K6265">
        <v>87</v>
      </c>
      <c r="L6265">
        <v>4.2</v>
      </c>
      <c r="M6265">
        <v>6.2</v>
      </c>
      <c r="N6265" t="s">
        <v>47</v>
      </c>
      <c r="O6265" t="s">
        <v>43</v>
      </c>
      <c r="P6265">
        <v>199486</v>
      </c>
      <c r="Q6265" t="s">
        <v>26</v>
      </c>
      <c r="R6265" t="s">
        <v>40</v>
      </c>
      <c r="S6265" t="s">
        <v>33</v>
      </c>
      <c r="T6265" t="s">
        <v>29</v>
      </c>
      <c r="U6265" t="str">
        <f>IF(mba_decision_dataset[[#This Row],[Age]]&lt;25,"21-25",IF(mba_decision_dataset[[#This Row],[Age]]&gt;30,"31-35","25-30"))</f>
        <v>25-30</v>
      </c>
      <c r="V6265" t="str">
        <f>IF(mba_decision_dataset[[#This Row],[GRE/GMAT Score]]&lt;351,"250-350",IF(mba_decision_dataset[[#This Row],[GRE/GMAT Score]]&gt;645,"above 645","350-645"))</f>
        <v>350-645</v>
      </c>
      <c r="W6265" s="3">
        <f>(mba_decision_dataset[[#This Row],[Expected Post-MBA Salary]]-mba_decision_dataset[[#This Row],[Annual Salary (Before MBA)]])/mba_decision_dataset[[#This Row],[Annual Salary (Before MBA)]]</f>
        <v>3.3316613467092262</v>
      </c>
    </row>
    <row r="6266" spans="1:23" x14ac:dyDescent="0.4">
      <c r="A6266">
        <v>6265</v>
      </c>
      <c r="B6266">
        <v>27</v>
      </c>
      <c r="C6266" t="s">
        <v>34</v>
      </c>
      <c r="D6266" t="s">
        <v>21</v>
      </c>
      <c r="E6266">
        <v>2.2599999999999998</v>
      </c>
      <c r="F6266">
        <v>9</v>
      </c>
      <c r="G6266" t="s">
        <v>42</v>
      </c>
      <c r="H6266">
        <v>33925</v>
      </c>
      <c r="I6266" t="s">
        <v>23</v>
      </c>
      <c r="J6266">
        <v>436</v>
      </c>
      <c r="K6266">
        <v>154</v>
      </c>
      <c r="L6266">
        <v>2.5</v>
      </c>
      <c r="M6266">
        <v>5.4</v>
      </c>
      <c r="N6266" t="s">
        <v>24</v>
      </c>
      <c r="O6266" t="s">
        <v>43</v>
      </c>
      <c r="P6266">
        <v>124832</v>
      </c>
      <c r="Q6266" t="s">
        <v>26</v>
      </c>
      <c r="R6266" t="s">
        <v>40</v>
      </c>
      <c r="S6266" t="s">
        <v>33</v>
      </c>
      <c r="T6266" t="s">
        <v>29</v>
      </c>
      <c r="U6266" t="str">
        <f>IF(mba_decision_dataset[[#This Row],[Age]]&lt;25,"21-25",IF(mba_decision_dataset[[#This Row],[Age]]&gt;30,"31-35","25-30"))</f>
        <v>25-30</v>
      </c>
      <c r="V6266" t="str">
        <f>IF(mba_decision_dataset[[#This Row],[GRE/GMAT Score]]&lt;351,"250-350",IF(mba_decision_dataset[[#This Row],[GRE/GMAT Score]]&gt;645,"above 645","350-645"))</f>
        <v>350-645</v>
      </c>
      <c r="W6266" s="3">
        <f>(mba_decision_dataset[[#This Row],[Expected Post-MBA Salary]]-mba_decision_dataset[[#This Row],[Annual Salary (Before MBA)]])/mba_decision_dataset[[#This Row],[Annual Salary (Before MBA)]]</f>
        <v>2.6796462785556376</v>
      </c>
    </row>
    <row r="6267" spans="1:23" x14ac:dyDescent="0.4">
      <c r="A6267">
        <v>6266</v>
      </c>
      <c r="B6267">
        <v>30</v>
      </c>
      <c r="C6267" t="s">
        <v>20</v>
      </c>
      <c r="D6267" t="s">
        <v>49</v>
      </c>
      <c r="E6267">
        <v>3.14</v>
      </c>
      <c r="F6267">
        <v>2</v>
      </c>
      <c r="G6267" t="s">
        <v>30</v>
      </c>
      <c r="H6267">
        <v>94548</v>
      </c>
      <c r="I6267" t="s">
        <v>29</v>
      </c>
      <c r="J6267">
        <v>650</v>
      </c>
      <c r="K6267">
        <v>497</v>
      </c>
      <c r="L6267">
        <v>5.3</v>
      </c>
      <c r="M6267">
        <v>1.5</v>
      </c>
      <c r="N6267" t="s">
        <v>45</v>
      </c>
      <c r="O6267" t="s">
        <v>38</v>
      </c>
      <c r="P6267">
        <v>115984</v>
      </c>
      <c r="Q6267" t="s">
        <v>39</v>
      </c>
      <c r="R6267" t="s">
        <v>32</v>
      </c>
      <c r="S6267" t="s">
        <v>33</v>
      </c>
      <c r="T6267" t="s">
        <v>29</v>
      </c>
      <c r="U6267" t="str">
        <f>IF(mba_decision_dataset[[#This Row],[Age]]&lt;25,"21-25",IF(mba_decision_dataset[[#This Row],[Age]]&gt;30,"31-35","25-30"))</f>
        <v>25-30</v>
      </c>
      <c r="V6267" t="str">
        <f>IF(mba_decision_dataset[[#This Row],[GRE/GMAT Score]]&lt;351,"250-350",IF(mba_decision_dataset[[#This Row],[GRE/GMAT Score]]&gt;645,"above 645","350-645"))</f>
        <v>above 645</v>
      </c>
      <c r="W6267" s="3">
        <f>(mba_decision_dataset[[#This Row],[Expected Post-MBA Salary]]-mba_decision_dataset[[#This Row],[Annual Salary (Before MBA)]])/mba_decision_dataset[[#This Row],[Annual Salary (Before MBA)]]</f>
        <v>0.2267208190548716</v>
      </c>
    </row>
    <row r="6268" spans="1:23" x14ac:dyDescent="0.4">
      <c r="A6268">
        <v>6267</v>
      </c>
      <c r="B6268">
        <v>25</v>
      </c>
      <c r="C6268" t="s">
        <v>34</v>
      </c>
      <c r="D6268" t="s">
        <v>50</v>
      </c>
      <c r="E6268">
        <v>2.5499999999999998</v>
      </c>
      <c r="F6268">
        <v>3</v>
      </c>
      <c r="G6268" t="s">
        <v>42</v>
      </c>
      <c r="H6268">
        <v>37146</v>
      </c>
      <c r="I6268" t="s">
        <v>23</v>
      </c>
      <c r="J6268">
        <v>740</v>
      </c>
      <c r="K6268">
        <v>43</v>
      </c>
      <c r="L6268">
        <v>1.4</v>
      </c>
      <c r="M6268">
        <v>9.5</v>
      </c>
      <c r="N6268" t="s">
        <v>47</v>
      </c>
      <c r="O6268" t="s">
        <v>43</v>
      </c>
      <c r="P6268">
        <v>164078</v>
      </c>
      <c r="Q6268" t="s">
        <v>26</v>
      </c>
      <c r="R6268" t="s">
        <v>40</v>
      </c>
      <c r="S6268" t="s">
        <v>33</v>
      </c>
      <c r="T6268" t="s">
        <v>23</v>
      </c>
      <c r="U6268" t="str">
        <f>IF(mba_decision_dataset[[#This Row],[Age]]&lt;25,"21-25",IF(mba_decision_dataset[[#This Row],[Age]]&gt;30,"31-35","25-30"))</f>
        <v>25-30</v>
      </c>
      <c r="V6268" t="str">
        <f>IF(mba_decision_dataset[[#This Row],[GRE/GMAT Score]]&lt;351,"250-350",IF(mba_decision_dataset[[#This Row],[GRE/GMAT Score]]&gt;645,"above 645","350-645"))</f>
        <v>above 645</v>
      </c>
      <c r="W6268" s="3">
        <f>(mba_decision_dataset[[#This Row],[Expected Post-MBA Salary]]-mba_decision_dataset[[#This Row],[Annual Salary (Before MBA)]])/mba_decision_dataset[[#This Row],[Annual Salary (Before MBA)]]</f>
        <v>3.4171108598503204</v>
      </c>
    </row>
    <row r="6269" spans="1:23" x14ac:dyDescent="0.4">
      <c r="A6269">
        <v>6268</v>
      </c>
      <c r="B6269">
        <v>28</v>
      </c>
      <c r="C6269" t="s">
        <v>20</v>
      </c>
      <c r="D6269" t="s">
        <v>35</v>
      </c>
      <c r="E6269">
        <v>3.06</v>
      </c>
      <c r="F6269">
        <v>5</v>
      </c>
      <c r="G6269" t="s">
        <v>42</v>
      </c>
      <c r="H6269">
        <v>106121</v>
      </c>
      <c r="I6269" t="s">
        <v>23</v>
      </c>
      <c r="J6269">
        <v>388</v>
      </c>
      <c r="K6269">
        <v>33</v>
      </c>
      <c r="L6269">
        <v>4.0999999999999996</v>
      </c>
      <c r="M6269">
        <v>2.6</v>
      </c>
      <c r="N6269" t="s">
        <v>47</v>
      </c>
      <c r="O6269" t="s">
        <v>46</v>
      </c>
      <c r="P6269">
        <v>122726</v>
      </c>
      <c r="Q6269" t="s">
        <v>39</v>
      </c>
      <c r="R6269" t="s">
        <v>32</v>
      </c>
      <c r="S6269" t="s">
        <v>33</v>
      </c>
      <c r="T6269" t="s">
        <v>23</v>
      </c>
      <c r="U6269" t="str">
        <f>IF(mba_decision_dataset[[#This Row],[Age]]&lt;25,"21-25",IF(mba_decision_dataset[[#This Row],[Age]]&gt;30,"31-35","25-30"))</f>
        <v>25-30</v>
      </c>
      <c r="V6269" t="str">
        <f>IF(mba_decision_dataset[[#This Row],[GRE/GMAT Score]]&lt;351,"250-350",IF(mba_decision_dataset[[#This Row],[GRE/GMAT Score]]&gt;645,"above 645","350-645"))</f>
        <v>350-645</v>
      </c>
      <c r="W6269" s="3">
        <f>(mba_decision_dataset[[#This Row],[Expected Post-MBA Salary]]-mba_decision_dataset[[#This Row],[Annual Salary (Before MBA)]])/mba_decision_dataset[[#This Row],[Annual Salary (Before MBA)]]</f>
        <v>0.15647232875679648</v>
      </c>
    </row>
    <row r="6270" spans="1:23" x14ac:dyDescent="0.4">
      <c r="A6270">
        <v>6269</v>
      </c>
      <c r="B6270">
        <v>22</v>
      </c>
      <c r="C6270" t="s">
        <v>20</v>
      </c>
      <c r="D6270" t="s">
        <v>49</v>
      </c>
      <c r="E6270">
        <v>2.65</v>
      </c>
      <c r="F6270">
        <v>0</v>
      </c>
      <c r="G6270" t="s">
        <v>30</v>
      </c>
      <c r="H6270">
        <v>84933</v>
      </c>
      <c r="I6270" t="s">
        <v>23</v>
      </c>
      <c r="J6270">
        <v>525</v>
      </c>
      <c r="K6270">
        <v>276</v>
      </c>
      <c r="L6270">
        <v>4.8</v>
      </c>
      <c r="M6270">
        <v>1.4</v>
      </c>
      <c r="N6270" t="s">
        <v>47</v>
      </c>
      <c r="O6270" t="s">
        <v>25</v>
      </c>
      <c r="P6270">
        <v>129944</v>
      </c>
      <c r="Q6270" t="s">
        <v>26</v>
      </c>
      <c r="R6270" t="s">
        <v>27</v>
      </c>
      <c r="S6270" t="s">
        <v>28</v>
      </c>
      <c r="T6270" t="s">
        <v>29</v>
      </c>
      <c r="U6270" t="str">
        <f>IF(mba_decision_dataset[[#This Row],[Age]]&lt;25,"21-25",IF(mba_decision_dataset[[#This Row],[Age]]&gt;30,"31-35","25-30"))</f>
        <v>21-25</v>
      </c>
      <c r="V6270" t="str">
        <f>IF(mba_decision_dataset[[#This Row],[GRE/GMAT Score]]&lt;351,"250-350",IF(mba_decision_dataset[[#This Row],[GRE/GMAT Score]]&gt;645,"above 645","350-645"))</f>
        <v>350-645</v>
      </c>
      <c r="W6270" s="3">
        <f>(mba_decision_dataset[[#This Row],[Expected Post-MBA Salary]]-mba_decision_dataset[[#This Row],[Annual Salary (Before MBA)]])/mba_decision_dataset[[#This Row],[Annual Salary (Before MBA)]]</f>
        <v>0.5299589087869262</v>
      </c>
    </row>
    <row r="6271" spans="1:23" x14ac:dyDescent="0.4">
      <c r="A6271">
        <v>6270</v>
      </c>
      <c r="B6271">
        <v>29</v>
      </c>
      <c r="C6271" t="s">
        <v>34</v>
      </c>
      <c r="D6271" t="s">
        <v>50</v>
      </c>
      <c r="E6271">
        <v>3.58</v>
      </c>
      <c r="F6271">
        <v>2</v>
      </c>
      <c r="G6271" t="s">
        <v>30</v>
      </c>
      <c r="H6271">
        <v>35613</v>
      </c>
      <c r="I6271" t="s">
        <v>29</v>
      </c>
      <c r="J6271">
        <v>792</v>
      </c>
      <c r="K6271">
        <v>16</v>
      </c>
      <c r="L6271">
        <v>7.9</v>
      </c>
      <c r="M6271">
        <v>4.0999999999999996</v>
      </c>
      <c r="N6271" t="s">
        <v>37</v>
      </c>
      <c r="O6271" t="s">
        <v>38</v>
      </c>
      <c r="P6271">
        <v>159452</v>
      </c>
      <c r="Q6271" t="s">
        <v>26</v>
      </c>
      <c r="R6271" t="s">
        <v>40</v>
      </c>
      <c r="S6271" t="s">
        <v>28</v>
      </c>
      <c r="T6271" t="s">
        <v>23</v>
      </c>
      <c r="U6271" t="str">
        <f>IF(mba_decision_dataset[[#This Row],[Age]]&lt;25,"21-25",IF(mba_decision_dataset[[#This Row],[Age]]&gt;30,"31-35","25-30"))</f>
        <v>25-30</v>
      </c>
      <c r="V6271" t="str">
        <f>IF(mba_decision_dataset[[#This Row],[GRE/GMAT Score]]&lt;351,"250-350",IF(mba_decision_dataset[[#This Row],[GRE/GMAT Score]]&gt;645,"above 645","350-645"))</f>
        <v>above 645</v>
      </c>
      <c r="W6271" s="3">
        <f>(mba_decision_dataset[[#This Row],[Expected Post-MBA Salary]]-mba_decision_dataset[[#This Row],[Annual Salary (Before MBA)]])/mba_decision_dataset[[#This Row],[Annual Salary (Before MBA)]]</f>
        <v>3.4773537753067698</v>
      </c>
    </row>
    <row r="6272" spans="1:23" x14ac:dyDescent="0.4">
      <c r="A6272">
        <v>6271</v>
      </c>
      <c r="B6272">
        <v>26</v>
      </c>
      <c r="C6272" t="s">
        <v>20</v>
      </c>
      <c r="D6272" t="s">
        <v>21</v>
      </c>
      <c r="E6272">
        <v>3.78</v>
      </c>
      <c r="F6272">
        <v>4</v>
      </c>
      <c r="G6272" t="s">
        <v>38</v>
      </c>
      <c r="H6272">
        <v>51600</v>
      </c>
      <c r="I6272" t="s">
        <v>23</v>
      </c>
      <c r="J6272">
        <v>416</v>
      </c>
      <c r="K6272">
        <v>339</v>
      </c>
      <c r="L6272">
        <v>8.8000000000000007</v>
      </c>
      <c r="M6272">
        <v>3.1</v>
      </c>
      <c r="N6272" t="s">
        <v>37</v>
      </c>
      <c r="O6272" t="s">
        <v>38</v>
      </c>
      <c r="P6272">
        <v>124851</v>
      </c>
      <c r="Q6272" t="s">
        <v>39</v>
      </c>
      <c r="R6272" t="s">
        <v>40</v>
      </c>
      <c r="S6272" t="s">
        <v>33</v>
      </c>
      <c r="T6272" t="s">
        <v>29</v>
      </c>
      <c r="U6272" t="str">
        <f>IF(mba_decision_dataset[[#This Row],[Age]]&lt;25,"21-25",IF(mba_decision_dataset[[#This Row],[Age]]&gt;30,"31-35","25-30"))</f>
        <v>25-30</v>
      </c>
      <c r="V6272" t="str">
        <f>IF(mba_decision_dataset[[#This Row],[GRE/GMAT Score]]&lt;351,"250-350",IF(mba_decision_dataset[[#This Row],[GRE/GMAT Score]]&gt;645,"above 645","350-645"))</f>
        <v>350-645</v>
      </c>
      <c r="W6272" s="3">
        <f>(mba_decision_dataset[[#This Row],[Expected Post-MBA Salary]]-mba_decision_dataset[[#This Row],[Annual Salary (Before MBA)]])/mba_decision_dataset[[#This Row],[Annual Salary (Before MBA)]]</f>
        <v>1.419593023255814</v>
      </c>
    </row>
    <row r="6273" spans="1:23" x14ac:dyDescent="0.4">
      <c r="A6273">
        <v>6272</v>
      </c>
      <c r="B6273">
        <v>33</v>
      </c>
      <c r="C6273" t="s">
        <v>20</v>
      </c>
      <c r="D6273" t="s">
        <v>35</v>
      </c>
      <c r="E6273">
        <v>3.49</v>
      </c>
      <c r="F6273">
        <v>3</v>
      </c>
      <c r="G6273" t="s">
        <v>30</v>
      </c>
      <c r="H6273">
        <v>61063</v>
      </c>
      <c r="I6273" t="s">
        <v>29</v>
      </c>
      <c r="J6273">
        <v>696</v>
      </c>
      <c r="K6273">
        <v>160</v>
      </c>
      <c r="L6273">
        <v>8</v>
      </c>
      <c r="M6273">
        <v>5.4</v>
      </c>
      <c r="N6273" t="s">
        <v>45</v>
      </c>
      <c r="O6273" t="s">
        <v>43</v>
      </c>
      <c r="P6273">
        <v>87184</v>
      </c>
      <c r="Q6273" t="s">
        <v>39</v>
      </c>
      <c r="R6273" t="s">
        <v>27</v>
      </c>
      <c r="S6273" t="s">
        <v>28</v>
      </c>
      <c r="T6273" t="s">
        <v>29</v>
      </c>
      <c r="U6273" t="str">
        <f>IF(mba_decision_dataset[[#This Row],[Age]]&lt;25,"21-25",IF(mba_decision_dataset[[#This Row],[Age]]&gt;30,"31-35","25-30"))</f>
        <v>31-35</v>
      </c>
      <c r="V6273" t="str">
        <f>IF(mba_decision_dataset[[#This Row],[GRE/GMAT Score]]&lt;351,"250-350",IF(mba_decision_dataset[[#This Row],[GRE/GMAT Score]]&gt;645,"above 645","350-645"))</f>
        <v>above 645</v>
      </c>
      <c r="W6273" s="3">
        <f>(mba_decision_dataset[[#This Row],[Expected Post-MBA Salary]]-mba_decision_dataset[[#This Row],[Annual Salary (Before MBA)]])/mba_decision_dataset[[#This Row],[Annual Salary (Before MBA)]]</f>
        <v>0.42777131814683195</v>
      </c>
    </row>
    <row r="6274" spans="1:23" x14ac:dyDescent="0.4">
      <c r="A6274">
        <v>6273</v>
      </c>
      <c r="B6274">
        <v>29</v>
      </c>
      <c r="C6274" t="s">
        <v>20</v>
      </c>
      <c r="D6274" t="s">
        <v>49</v>
      </c>
      <c r="E6274">
        <v>2.35</v>
      </c>
      <c r="F6274">
        <v>7</v>
      </c>
      <c r="G6274" t="s">
        <v>22</v>
      </c>
      <c r="H6274">
        <v>34962</v>
      </c>
      <c r="I6274" t="s">
        <v>23</v>
      </c>
      <c r="J6274">
        <v>255</v>
      </c>
      <c r="K6274">
        <v>118</v>
      </c>
      <c r="L6274">
        <v>1.7</v>
      </c>
      <c r="M6274">
        <v>9.3000000000000007</v>
      </c>
      <c r="N6274" t="s">
        <v>47</v>
      </c>
      <c r="O6274" t="s">
        <v>46</v>
      </c>
      <c r="P6274">
        <v>87403</v>
      </c>
      <c r="Q6274" t="s">
        <v>39</v>
      </c>
      <c r="R6274" t="s">
        <v>40</v>
      </c>
      <c r="S6274" t="s">
        <v>33</v>
      </c>
      <c r="T6274" t="s">
        <v>23</v>
      </c>
      <c r="U6274" t="str">
        <f>IF(mba_decision_dataset[[#This Row],[Age]]&lt;25,"21-25",IF(mba_decision_dataset[[#This Row],[Age]]&gt;30,"31-35","25-30"))</f>
        <v>25-30</v>
      </c>
      <c r="V6274" t="str">
        <f>IF(mba_decision_dataset[[#This Row],[GRE/GMAT Score]]&lt;351,"250-350",IF(mba_decision_dataset[[#This Row],[GRE/GMAT Score]]&gt;645,"above 645","350-645"))</f>
        <v>250-350</v>
      </c>
      <c r="W6274" s="3">
        <f>(mba_decision_dataset[[#This Row],[Expected Post-MBA Salary]]-mba_decision_dataset[[#This Row],[Annual Salary (Before MBA)]])/mba_decision_dataset[[#This Row],[Annual Salary (Before MBA)]]</f>
        <v>1.4999427950346089</v>
      </c>
    </row>
    <row r="6275" spans="1:23" x14ac:dyDescent="0.4">
      <c r="A6275">
        <v>6274</v>
      </c>
      <c r="B6275">
        <v>22</v>
      </c>
      <c r="C6275" t="s">
        <v>34</v>
      </c>
      <c r="D6275" t="s">
        <v>21</v>
      </c>
      <c r="E6275">
        <v>2.5499999999999998</v>
      </c>
      <c r="F6275">
        <v>8</v>
      </c>
      <c r="G6275" t="s">
        <v>38</v>
      </c>
      <c r="H6275">
        <v>103337</v>
      </c>
      <c r="I6275" t="s">
        <v>23</v>
      </c>
      <c r="J6275">
        <v>604</v>
      </c>
      <c r="K6275">
        <v>11</v>
      </c>
      <c r="L6275">
        <v>7</v>
      </c>
      <c r="M6275">
        <v>9.6</v>
      </c>
      <c r="N6275" t="s">
        <v>45</v>
      </c>
      <c r="O6275" t="s">
        <v>25</v>
      </c>
      <c r="P6275">
        <v>190293</v>
      </c>
      <c r="Q6275" t="s">
        <v>39</v>
      </c>
      <c r="R6275" t="s">
        <v>27</v>
      </c>
      <c r="S6275" t="s">
        <v>28</v>
      </c>
      <c r="T6275" t="s">
        <v>29</v>
      </c>
      <c r="U6275" t="str">
        <f>IF(mba_decision_dataset[[#This Row],[Age]]&lt;25,"21-25",IF(mba_decision_dataset[[#This Row],[Age]]&gt;30,"31-35","25-30"))</f>
        <v>21-25</v>
      </c>
      <c r="V6275" t="str">
        <f>IF(mba_decision_dataset[[#This Row],[GRE/GMAT Score]]&lt;351,"250-350",IF(mba_decision_dataset[[#This Row],[GRE/GMAT Score]]&gt;645,"above 645","350-645"))</f>
        <v>350-645</v>
      </c>
      <c r="W6275" s="3">
        <f>(mba_decision_dataset[[#This Row],[Expected Post-MBA Salary]]-mba_decision_dataset[[#This Row],[Annual Salary (Before MBA)]])/mba_decision_dataset[[#This Row],[Annual Salary (Before MBA)]]</f>
        <v>0.84147981845805475</v>
      </c>
    </row>
    <row r="6276" spans="1:23" x14ac:dyDescent="0.4">
      <c r="A6276">
        <v>6275</v>
      </c>
      <c r="B6276">
        <v>23</v>
      </c>
      <c r="C6276" t="s">
        <v>20</v>
      </c>
      <c r="D6276" t="s">
        <v>50</v>
      </c>
      <c r="E6276">
        <v>3.84</v>
      </c>
      <c r="F6276">
        <v>7</v>
      </c>
      <c r="G6276" t="s">
        <v>22</v>
      </c>
      <c r="H6276">
        <v>46469</v>
      </c>
      <c r="I6276" t="s">
        <v>23</v>
      </c>
      <c r="J6276">
        <v>302</v>
      </c>
      <c r="K6276">
        <v>494</v>
      </c>
      <c r="L6276">
        <v>8.6999999999999993</v>
      </c>
      <c r="M6276">
        <v>3.6</v>
      </c>
      <c r="N6276" t="s">
        <v>37</v>
      </c>
      <c r="O6276" t="s">
        <v>43</v>
      </c>
      <c r="P6276">
        <v>64599</v>
      </c>
      <c r="Q6276" t="s">
        <v>39</v>
      </c>
      <c r="R6276" t="s">
        <v>40</v>
      </c>
      <c r="S6276" t="s">
        <v>33</v>
      </c>
      <c r="T6276" t="s">
        <v>29</v>
      </c>
      <c r="U6276" t="str">
        <f>IF(mba_decision_dataset[[#This Row],[Age]]&lt;25,"21-25",IF(mba_decision_dataset[[#This Row],[Age]]&gt;30,"31-35","25-30"))</f>
        <v>21-25</v>
      </c>
      <c r="V6276" t="str">
        <f>IF(mba_decision_dataset[[#This Row],[GRE/GMAT Score]]&lt;351,"250-350",IF(mba_decision_dataset[[#This Row],[GRE/GMAT Score]]&gt;645,"above 645","350-645"))</f>
        <v>250-350</v>
      </c>
      <c r="W6276" s="3">
        <f>(mba_decision_dataset[[#This Row],[Expected Post-MBA Salary]]-mba_decision_dataset[[#This Row],[Annual Salary (Before MBA)]])/mba_decision_dataset[[#This Row],[Annual Salary (Before MBA)]]</f>
        <v>0.39015257483483612</v>
      </c>
    </row>
    <row r="6277" spans="1:23" x14ac:dyDescent="0.4">
      <c r="A6277">
        <v>6276</v>
      </c>
      <c r="B6277">
        <v>32</v>
      </c>
      <c r="C6277" t="s">
        <v>34</v>
      </c>
      <c r="D6277" t="s">
        <v>35</v>
      </c>
      <c r="E6277">
        <v>2.87</v>
      </c>
      <c r="F6277">
        <v>8</v>
      </c>
      <c r="G6277" t="s">
        <v>38</v>
      </c>
      <c r="H6277">
        <v>47424</v>
      </c>
      <c r="I6277" t="s">
        <v>29</v>
      </c>
      <c r="J6277">
        <v>365</v>
      </c>
      <c r="K6277">
        <v>108</v>
      </c>
      <c r="L6277">
        <v>5.8</v>
      </c>
      <c r="M6277">
        <v>9.1999999999999993</v>
      </c>
      <c r="N6277" t="s">
        <v>37</v>
      </c>
      <c r="O6277" t="s">
        <v>38</v>
      </c>
      <c r="P6277">
        <v>185570</v>
      </c>
      <c r="Q6277" t="s">
        <v>26</v>
      </c>
      <c r="R6277" t="s">
        <v>27</v>
      </c>
      <c r="S6277" t="s">
        <v>33</v>
      </c>
      <c r="T6277" t="s">
        <v>29</v>
      </c>
      <c r="U6277" t="str">
        <f>IF(mba_decision_dataset[[#This Row],[Age]]&lt;25,"21-25",IF(mba_decision_dataset[[#This Row],[Age]]&gt;30,"31-35","25-30"))</f>
        <v>31-35</v>
      </c>
      <c r="V6277" t="str">
        <f>IF(mba_decision_dataset[[#This Row],[GRE/GMAT Score]]&lt;351,"250-350",IF(mba_decision_dataset[[#This Row],[GRE/GMAT Score]]&gt;645,"above 645","350-645"))</f>
        <v>350-645</v>
      </c>
      <c r="W6277" s="3">
        <f>(mba_decision_dataset[[#This Row],[Expected Post-MBA Salary]]-mba_decision_dataset[[#This Row],[Annual Salary (Before MBA)]])/mba_decision_dataset[[#This Row],[Annual Salary (Before MBA)]]</f>
        <v>2.9129976383265856</v>
      </c>
    </row>
    <row r="6278" spans="1:23" x14ac:dyDescent="0.4">
      <c r="A6278">
        <v>6277</v>
      </c>
      <c r="B6278">
        <v>28</v>
      </c>
      <c r="C6278" t="s">
        <v>20</v>
      </c>
      <c r="D6278" t="s">
        <v>49</v>
      </c>
      <c r="E6278">
        <v>3.88</v>
      </c>
      <c r="F6278">
        <v>7</v>
      </c>
      <c r="G6278" t="s">
        <v>38</v>
      </c>
      <c r="H6278">
        <v>32291</v>
      </c>
      <c r="I6278" t="s">
        <v>23</v>
      </c>
      <c r="J6278">
        <v>549</v>
      </c>
      <c r="K6278">
        <v>104</v>
      </c>
      <c r="L6278">
        <v>9.4</v>
      </c>
      <c r="M6278">
        <v>9.1</v>
      </c>
      <c r="N6278" t="s">
        <v>24</v>
      </c>
      <c r="O6278" t="s">
        <v>31</v>
      </c>
      <c r="P6278">
        <v>77891</v>
      </c>
      <c r="Q6278" t="s">
        <v>26</v>
      </c>
      <c r="R6278" t="s">
        <v>40</v>
      </c>
      <c r="S6278" t="s">
        <v>28</v>
      </c>
      <c r="T6278" t="s">
        <v>29</v>
      </c>
      <c r="U6278" t="str">
        <f>IF(mba_decision_dataset[[#This Row],[Age]]&lt;25,"21-25",IF(mba_decision_dataset[[#This Row],[Age]]&gt;30,"31-35","25-30"))</f>
        <v>25-30</v>
      </c>
      <c r="V6278" t="str">
        <f>IF(mba_decision_dataset[[#This Row],[GRE/GMAT Score]]&lt;351,"250-350",IF(mba_decision_dataset[[#This Row],[GRE/GMAT Score]]&gt;645,"above 645","350-645"))</f>
        <v>350-645</v>
      </c>
      <c r="W6278" s="3">
        <f>(mba_decision_dataset[[#This Row],[Expected Post-MBA Salary]]-mba_decision_dataset[[#This Row],[Annual Salary (Before MBA)]])/mba_decision_dataset[[#This Row],[Annual Salary (Before MBA)]]</f>
        <v>1.4121581864915922</v>
      </c>
    </row>
    <row r="6279" spans="1:23" x14ac:dyDescent="0.4">
      <c r="A6279">
        <v>6278</v>
      </c>
      <c r="B6279">
        <v>21</v>
      </c>
      <c r="C6279" t="s">
        <v>34</v>
      </c>
      <c r="D6279" t="s">
        <v>21</v>
      </c>
      <c r="E6279">
        <v>2.78</v>
      </c>
      <c r="F6279">
        <v>9</v>
      </c>
      <c r="G6279" t="s">
        <v>22</v>
      </c>
      <c r="H6279">
        <v>105709</v>
      </c>
      <c r="I6279" t="s">
        <v>29</v>
      </c>
      <c r="J6279">
        <v>314</v>
      </c>
      <c r="K6279">
        <v>318</v>
      </c>
      <c r="L6279">
        <v>9</v>
      </c>
      <c r="M6279">
        <v>4.9000000000000004</v>
      </c>
      <c r="N6279" t="s">
        <v>37</v>
      </c>
      <c r="O6279" t="s">
        <v>43</v>
      </c>
      <c r="P6279">
        <v>105078</v>
      </c>
      <c r="Q6279" t="s">
        <v>39</v>
      </c>
      <c r="R6279" t="s">
        <v>27</v>
      </c>
      <c r="S6279" t="s">
        <v>33</v>
      </c>
      <c r="T6279" t="s">
        <v>23</v>
      </c>
      <c r="U6279" t="str">
        <f>IF(mba_decision_dataset[[#This Row],[Age]]&lt;25,"21-25",IF(mba_decision_dataset[[#This Row],[Age]]&gt;30,"31-35","25-30"))</f>
        <v>21-25</v>
      </c>
      <c r="V6279" t="str">
        <f>IF(mba_decision_dataset[[#This Row],[GRE/GMAT Score]]&lt;351,"250-350",IF(mba_decision_dataset[[#This Row],[GRE/GMAT Score]]&gt;645,"above 645","350-645"))</f>
        <v>250-350</v>
      </c>
      <c r="W6279" s="3">
        <f>(mba_decision_dataset[[#This Row],[Expected Post-MBA Salary]]-mba_decision_dataset[[#This Row],[Annual Salary (Before MBA)]])/mba_decision_dataset[[#This Row],[Annual Salary (Before MBA)]]</f>
        <v>-5.9692173797879083E-3</v>
      </c>
    </row>
    <row r="6280" spans="1:23" x14ac:dyDescent="0.4">
      <c r="A6280">
        <v>6279</v>
      </c>
      <c r="B6280">
        <v>30</v>
      </c>
      <c r="C6280" t="s">
        <v>20</v>
      </c>
      <c r="D6280" t="s">
        <v>35</v>
      </c>
      <c r="E6280">
        <v>3.9</v>
      </c>
      <c r="F6280">
        <v>0</v>
      </c>
      <c r="G6280" t="s">
        <v>36</v>
      </c>
      <c r="H6280">
        <v>85069</v>
      </c>
      <c r="I6280" t="s">
        <v>23</v>
      </c>
      <c r="J6280">
        <v>457</v>
      </c>
      <c r="K6280">
        <v>111</v>
      </c>
      <c r="L6280">
        <v>8.9</v>
      </c>
      <c r="M6280">
        <v>5.9</v>
      </c>
      <c r="N6280" t="s">
        <v>45</v>
      </c>
      <c r="O6280" t="s">
        <v>38</v>
      </c>
      <c r="P6280">
        <v>104629</v>
      </c>
      <c r="Q6280" t="s">
        <v>26</v>
      </c>
      <c r="R6280" t="s">
        <v>32</v>
      </c>
      <c r="S6280" t="s">
        <v>28</v>
      </c>
      <c r="T6280" t="s">
        <v>29</v>
      </c>
      <c r="U6280" t="str">
        <f>IF(mba_decision_dataset[[#This Row],[Age]]&lt;25,"21-25",IF(mba_decision_dataset[[#This Row],[Age]]&gt;30,"31-35","25-30"))</f>
        <v>25-30</v>
      </c>
      <c r="V6280" t="str">
        <f>IF(mba_decision_dataset[[#This Row],[GRE/GMAT Score]]&lt;351,"250-350",IF(mba_decision_dataset[[#This Row],[GRE/GMAT Score]]&gt;645,"above 645","350-645"))</f>
        <v>350-645</v>
      </c>
      <c r="W6280" s="3">
        <f>(mba_decision_dataset[[#This Row],[Expected Post-MBA Salary]]-mba_decision_dataset[[#This Row],[Annual Salary (Before MBA)]])/mba_decision_dataset[[#This Row],[Annual Salary (Before MBA)]]</f>
        <v>0.22993099719051593</v>
      </c>
    </row>
    <row r="6281" spans="1:23" x14ac:dyDescent="0.4">
      <c r="A6281">
        <v>6280</v>
      </c>
      <c r="B6281">
        <v>27</v>
      </c>
      <c r="C6281" t="s">
        <v>20</v>
      </c>
      <c r="D6281" t="s">
        <v>50</v>
      </c>
      <c r="E6281">
        <v>3.85</v>
      </c>
      <c r="F6281">
        <v>6</v>
      </c>
      <c r="G6281" t="s">
        <v>36</v>
      </c>
      <c r="H6281">
        <v>53769</v>
      </c>
      <c r="I6281" t="s">
        <v>23</v>
      </c>
      <c r="J6281">
        <v>358</v>
      </c>
      <c r="K6281">
        <v>154</v>
      </c>
      <c r="L6281">
        <v>9.6999999999999993</v>
      </c>
      <c r="M6281">
        <v>1.4</v>
      </c>
      <c r="N6281" t="s">
        <v>45</v>
      </c>
      <c r="O6281" t="s">
        <v>38</v>
      </c>
      <c r="P6281">
        <v>111961</v>
      </c>
      <c r="Q6281" t="s">
        <v>39</v>
      </c>
      <c r="R6281" t="s">
        <v>27</v>
      </c>
      <c r="S6281" t="s">
        <v>28</v>
      </c>
      <c r="T6281" t="s">
        <v>23</v>
      </c>
      <c r="U6281" t="str">
        <f>IF(mba_decision_dataset[[#This Row],[Age]]&lt;25,"21-25",IF(mba_decision_dataset[[#This Row],[Age]]&gt;30,"31-35","25-30"))</f>
        <v>25-30</v>
      </c>
      <c r="V6281" t="str">
        <f>IF(mba_decision_dataset[[#This Row],[GRE/GMAT Score]]&lt;351,"250-350",IF(mba_decision_dataset[[#This Row],[GRE/GMAT Score]]&gt;645,"above 645","350-645"))</f>
        <v>350-645</v>
      </c>
      <c r="W6281" s="3">
        <f>(mba_decision_dataset[[#This Row],[Expected Post-MBA Salary]]-mba_decision_dataset[[#This Row],[Annual Salary (Before MBA)]])/mba_decision_dataset[[#This Row],[Annual Salary (Before MBA)]]</f>
        <v>1.0822592943889602</v>
      </c>
    </row>
    <row r="6282" spans="1:23" x14ac:dyDescent="0.4">
      <c r="A6282">
        <v>6281</v>
      </c>
      <c r="B6282">
        <v>27</v>
      </c>
      <c r="C6282" t="s">
        <v>20</v>
      </c>
      <c r="D6282" t="s">
        <v>49</v>
      </c>
      <c r="E6282">
        <v>3.32</v>
      </c>
      <c r="F6282">
        <v>8</v>
      </c>
      <c r="G6282" t="s">
        <v>42</v>
      </c>
      <c r="H6282">
        <v>31932</v>
      </c>
      <c r="I6282" t="s">
        <v>23</v>
      </c>
      <c r="J6282">
        <v>405</v>
      </c>
      <c r="K6282">
        <v>119</v>
      </c>
      <c r="L6282">
        <v>7.9</v>
      </c>
      <c r="M6282">
        <v>1.2</v>
      </c>
      <c r="N6282" t="s">
        <v>45</v>
      </c>
      <c r="O6282" t="s">
        <v>31</v>
      </c>
      <c r="P6282">
        <v>108108</v>
      </c>
      <c r="Q6282" t="s">
        <v>26</v>
      </c>
      <c r="R6282" t="s">
        <v>44</v>
      </c>
      <c r="S6282" t="s">
        <v>33</v>
      </c>
      <c r="T6282" t="s">
        <v>23</v>
      </c>
      <c r="U6282" t="str">
        <f>IF(mba_decision_dataset[[#This Row],[Age]]&lt;25,"21-25",IF(mba_decision_dataset[[#This Row],[Age]]&gt;30,"31-35","25-30"))</f>
        <v>25-30</v>
      </c>
      <c r="V6282" t="str">
        <f>IF(mba_decision_dataset[[#This Row],[GRE/GMAT Score]]&lt;351,"250-350",IF(mba_decision_dataset[[#This Row],[GRE/GMAT Score]]&gt;645,"above 645","350-645"))</f>
        <v>350-645</v>
      </c>
      <c r="W6282" s="3">
        <f>(mba_decision_dataset[[#This Row],[Expected Post-MBA Salary]]-mba_decision_dataset[[#This Row],[Annual Salary (Before MBA)]])/mba_decision_dataset[[#This Row],[Annual Salary (Before MBA)]]</f>
        <v>2.3855693348365277</v>
      </c>
    </row>
    <row r="6283" spans="1:23" x14ac:dyDescent="0.4">
      <c r="A6283">
        <v>6282</v>
      </c>
      <c r="B6283">
        <v>33</v>
      </c>
      <c r="C6283" t="s">
        <v>20</v>
      </c>
      <c r="D6283" t="s">
        <v>35</v>
      </c>
      <c r="E6283">
        <v>2.02</v>
      </c>
      <c r="F6283">
        <v>0</v>
      </c>
      <c r="G6283" t="s">
        <v>36</v>
      </c>
      <c r="H6283">
        <v>68917</v>
      </c>
      <c r="I6283" t="s">
        <v>23</v>
      </c>
      <c r="J6283">
        <v>359</v>
      </c>
      <c r="K6283">
        <v>1</v>
      </c>
      <c r="L6283">
        <v>7.2</v>
      </c>
      <c r="M6283">
        <v>2.4</v>
      </c>
      <c r="N6283" t="s">
        <v>47</v>
      </c>
      <c r="O6283" t="s">
        <v>25</v>
      </c>
      <c r="P6283">
        <v>193133</v>
      </c>
      <c r="Q6283" t="s">
        <v>26</v>
      </c>
      <c r="R6283" t="s">
        <v>27</v>
      </c>
      <c r="S6283" t="s">
        <v>33</v>
      </c>
      <c r="T6283" t="s">
        <v>23</v>
      </c>
      <c r="U6283" t="str">
        <f>IF(mba_decision_dataset[[#This Row],[Age]]&lt;25,"21-25",IF(mba_decision_dataset[[#This Row],[Age]]&gt;30,"31-35","25-30"))</f>
        <v>31-35</v>
      </c>
      <c r="V6283" t="str">
        <f>IF(mba_decision_dataset[[#This Row],[GRE/GMAT Score]]&lt;351,"250-350",IF(mba_decision_dataset[[#This Row],[GRE/GMAT Score]]&gt;645,"above 645","350-645"))</f>
        <v>350-645</v>
      </c>
      <c r="W6283" s="3">
        <f>(mba_decision_dataset[[#This Row],[Expected Post-MBA Salary]]-mba_decision_dataset[[#This Row],[Annual Salary (Before MBA)]])/mba_decision_dataset[[#This Row],[Annual Salary (Before MBA)]]</f>
        <v>1.8023999883918336</v>
      </c>
    </row>
    <row r="6284" spans="1:23" x14ac:dyDescent="0.4">
      <c r="A6284">
        <v>6283</v>
      </c>
      <c r="B6284">
        <v>21</v>
      </c>
      <c r="C6284" t="s">
        <v>34</v>
      </c>
      <c r="D6284" t="s">
        <v>50</v>
      </c>
      <c r="E6284">
        <v>2.8</v>
      </c>
      <c r="F6284">
        <v>9</v>
      </c>
      <c r="G6284" t="s">
        <v>42</v>
      </c>
      <c r="H6284">
        <v>46764</v>
      </c>
      <c r="I6284" t="s">
        <v>29</v>
      </c>
      <c r="J6284">
        <v>279</v>
      </c>
      <c r="K6284">
        <v>230</v>
      </c>
      <c r="L6284">
        <v>7.8</v>
      </c>
      <c r="M6284">
        <v>5.7</v>
      </c>
      <c r="N6284" t="s">
        <v>45</v>
      </c>
      <c r="O6284" t="s">
        <v>43</v>
      </c>
      <c r="P6284">
        <v>71229</v>
      </c>
      <c r="Q6284" t="s">
        <v>26</v>
      </c>
      <c r="R6284" t="s">
        <v>40</v>
      </c>
      <c r="S6284" t="s">
        <v>28</v>
      </c>
      <c r="T6284" t="s">
        <v>29</v>
      </c>
      <c r="U6284" t="str">
        <f>IF(mba_decision_dataset[[#This Row],[Age]]&lt;25,"21-25",IF(mba_decision_dataset[[#This Row],[Age]]&gt;30,"31-35","25-30"))</f>
        <v>21-25</v>
      </c>
      <c r="V6284" t="str">
        <f>IF(mba_decision_dataset[[#This Row],[GRE/GMAT Score]]&lt;351,"250-350",IF(mba_decision_dataset[[#This Row],[GRE/GMAT Score]]&gt;645,"above 645","350-645"))</f>
        <v>250-350</v>
      </c>
      <c r="W6284" s="3">
        <f>(mba_decision_dataset[[#This Row],[Expected Post-MBA Salary]]-mba_decision_dataset[[#This Row],[Annual Salary (Before MBA)]])/mba_decision_dataset[[#This Row],[Annual Salary (Before MBA)]]</f>
        <v>0.52315884013343594</v>
      </c>
    </row>
    <row r="6285" spans="1:23" x14ac:dyDescent="0.4">
      <c r="A6285">
        <v>6284</v>
      </c>
      <c r="B6285">
        <v>29</v>
      </c>
      <c r="C6285" t="s">
        <v>20</v>
      </c>
      <c r="D6285" t="s">
        <v>50</v>
      </c>
      <c r="E6285">
        <v>3.82</v>
      </c>
      <c r="F6285">
        <v>0</v>
      </c>
      <c r="G6285" t="s">
        <v>36</v>
      </c>
      <c r="H6285">
        <v>82458</v>
      </c>
      <c r="I6285" t="s">
        <v>23</v>
      </c>
      <c r="J6285">
        <v>668</v>
      </c>
      <c r="K6285">
        <v>268</v>
      </c>
      <c r="L6285">
        <v>4.2</v>
      </c>
      <c r="M6285">
        <v>5.2</v>
      </c>
      <c r="N6285" t="s">
        <v>37</v>
      </c>
      <c r="O6285" t="s">
        <v>31</v>
      </c>
      <c r="P6285">
        <v>184975</v>
      </c>
      <c r="Q6285" t="s">
        <v>39</v>
      </c>
      <c r="R6285" t="s">
        <v>44</v>
      </c>
      <c r="S6285" t="s">
        <v>28</v>
      </c>
      <c r="T6285" t="s">
        <v>29</v>
      </c>
      <c r="U6285" t="str">
        <f>IF(mba_decision_dataset[[#This Row],[Age]]&lt;25,"21-25",IF(mba_decision_dataset[[#This Row],[Age]]&gt;30,"31-35","25-30"))</f>
        <v>25-30</v>
      </c>
      <c r="V6285" t="str">
        <f>IF(mba_decision_dataset[[#This Row],[GRE/GMAT Score]]&lt;351,"250-350",IF(mba_decision_dataset[[#This Row],[GRE/GMAT Score]]&gt;645,"above 645","350-645"))</f>
        <v>above 645</v>
      </c>
      <c r="W6285" s="3">
        <f>(mba_decision_dataset[[#This Row],[Expected Post-MBA Salary]]-mba_decision_dataset[[#This Row],[Annual Salary (Before MBA)]])/mba_decision_dataset[[#This Row],[Annual Salary (Before MBA)]]</f>
        <v>1.2432632370418879</v>
      </c>
    </row>
    <row r="6286" spans="1:23" x14ac:dyDescent="0.4">
      <c r="A6286">
        <v>6285</v>
      </c>
      <c r="B6286">
        <v>28</v>
      </c>
      <c r="C6286" t="s">
        <v>20</v>
      </c>
      <c r="D6286" t="s">
        <v>21</v>
      </c>
      <c r="E6286">
        <v>3.77</v>
      </c>
      <c r="F6286">
        <v>9</v>
      </c>
      <c r="G6286" t="s">
        <v>42</v>
      </c>
      <c r="H6286">
        <v>31083</v>
      </c>
      <c r="I6286" t="s">
        <v>23</v>
      </c>
      <c r="J6286">
        <v>639</v>
      </c>
      <c r="K6286">
        <v>313</v>
      </c>
      <c r="L6286">
        <v>1.1000000000000001</v>
      </c>
      <c r="M6286">
        <v>1.1000000000000001</v>
      </c>
      <c r="N6286" t="s">
        <v>45</v>
      </c>
      <c r="O6286" t="s">
        <v>38</v>
      </c>
      <c r="P6286">
        <v>66295</v>
      </c>
      <c r="Q6286" t="s">
        <v>39</v>
      </c>
      <c r="R6286" t="s">
        <v>32</v>
      </c>
      <c r="S6286" t="s">
        <v>33</v>
      </c>
      <c r="T6286" t="s">
        <v>23</v>
      </c>
      <c r="U6286" t="str">
        <f>IF(mba_decision_dataset[[#This Row],[Age]]&lt;25,"21-25",IF(mba_decision_dataset[[#This Row],[Age]]&gt;30,"31-35","25-30"))</f>
        <v>25-30</v>
      </c>
      <c r="V6286" t="str">
        <f>IF(mba_decision_dataset[[#This Row],[GRE/GMAT Score]]&lt;351,"250-350",IF(mba_decision_dataset[[#This Row],[GRE/GMAT Score]]&gt;645,"above 645","350-645"))</f>
        <v>350-645</v>
      </c>
      <c r="W6286" s="3">
        <f>(mba_decision_dataset[[#This Row],[Expected Post-MBA Salary]]-mba_decision_dataset[[#This Row],[Annual Salary (Before MBA)]])/mba_decision_dataset[[#This Row],[Annual Salary (Before MBA)]]</f>
        <v>1.1328378856609722</v>
      </c>
    </row>
    <row r="6287" spans="1:23" x14ac:dyDescent="0.4">
      <c r="A6287">
        <v>6286</v>
      </c>
      <c r="B6287">
        <v>24</v>
      </c>
      <c r="C6287" t="s">
        <v>34</v>
      </c>
      <c r="D6287" t="s">
        <v>50</v>
      </c>
      <c r="E6287">
        <v>2.37</v>
      </c>
      <c r="F6287">
        <v>1</v>
      </c>
      <c r="G6287" t="s">
        <v>42</v>
      </c>
      <c r="H6287">
        <v>113977</v>
      </c>
      <c r="I6287" t="s">
        <v>23</v>
      </c>
      <c r="J6287">
        <v>607</v>
      </c>
      <c r="K6287">
        <v>73</v>
      </c>
      <c r="L6287">
        <v>1.4</v>
      </c>
      <c r="M6287">
        <v>2</v>
      </c>
      <c r="N6287" t="s">
        <v>37</v>
      </c>
      <c r="O6287" t="s">
        <v>43</v>
      </c>
      <c r="P6287">
        <v>97812</v>
      </c>
      <c r="Q6287" t="s">
        <v>39</v>
      </c>
      <c r="R6287" t="s">
        <v>32</v>
      </c>
      <c r="S6287" t="s">
        <v>28</v>
      </c>
      <c r="T6287" t="s">
        <v>29</v>
      </c>
      <c r="U6287" t="str">
        <f>IF(mba_decision_dataset[[#This Row],[Age]]&lt;25,"21-25",IF(mba_decision_dataset[[#This Row],[Age]]&gt;30,"31-35","25-30"))</f>
        <v>21-25</v>
      </c>
      <c r="V6287" t="str">
        <f>IF(mba_decision_dataset[[#This Row],[GRE/GMAT Score]]&lt;351,"250-350",IF(mba_decision_dataset[[#This Row],[GRE/GMAT Score]]&gt;645,"above 645","350-645"))</f>
        <v>350-645</v>
      </c>
      <c r="W6287" s="3">
        <f>(mba_decision_dataset[[#This Row],[Expected Post-MBA Salary]]-mba_decision_dataset[[#This Row],[Annual Salary (Before MBA)]])/mba_decision_dataset[[#This Row],[Annual Salary (Before MBA)]]</f>
        <v>-0.14182685980504839</v>
      </c>
    </row>
    <row r="6288" spans="1:23" x14ac:dyDescent="0.4">
      <c r="A6288">
        <v>6287</v>
      </c>
      <c r="B6288">
        <v>30</v>
      </c>
      <c r="C6288" t="s">
        <v>20</v>
      </c>
      <c r="D6288" t="s">
        <v>50</v>
      </c>
      <c r="E6288">
        <v>2.8</v>
      </c>
      <c r="F6288">
        <v>4</v>
      </c>
      <c r="G6288" t="s">
        <v>30</v>
      </c>
      <c r="H6288">
        <v>88314</v>
      </c>
      <c r="I6288" t="s">
        <v>23</v>
      </c>
      <c r="J6288">
        <v>791</v>
      </c>
      <c r="K6288">
        <v>306</v>
      </c>
      <c r="L6288">
        <v>8.6999999999999993</v>
      </c>
      <c r="M6288">
        <v>4.8</v>
      </c>
      <c r="N6288" t="s">
        <v>37</v>
      </c>
      <c r="O6288" t="s">
        <v>38</v>
      </c>
      <c r="P6288">
        <v>176242</v>
      </c>
      <c r="Q6288" t="s">
        <v>26</v>
      </c>
      <c r="R6288" t="s">
        <v>40</v>
      </c>
      <c r="S6288" t="s">
        <v>28</v>
      </c>
      <c r="T6288" t="s">
        <v>29</v>
      </c>
      <c r="U6288" t="str">
        <f>IF(mba_decision_dataset[[#This Row],[Age]]&lt;25,"21-25",IF(mba_decision_dataset[[#This Row],[Age]]&gt;30,"31-35","25-30"))</f>
        <v>25-30</v>
      </c>
      <c r="V6288" t="str">
        <f>IF(mba_decision_dataset[[#This Row],[GRE/GMAT Score]]&lt;351,"250-350",IF(mba_decision_dataset[[#This Row],[GRE/GMAT Score]]&gt;645,"above 645","350-645"))</f>
        <v>above 645</v>
      </c>
      <c r="W6288" s="3">
        <f>(mba_decision_dataset[[#This Row],[Expected Post-MBA Salary]]-mba_decision_dataset[[#This Row],[Annual Salary (Before MBA)]])/mba_decision_dataset[[#This Row],[Annual Salary (Before MBA)]]</f>
        <v>0.99562923205833731</v>
      </c>
    </row>
    <row r="6289" spans="1:23" x14ac:dyDescent="0.4">
      <c r="A6289">
        <v>6288</v>
      </c>
      <c r="B6289">
        <v>31</v>
      </c>
      <c r="C6289" t="s">
        <v>20</v>
      </c>
      <c r="D6289" t="s">
        <v>41</v>
      </c>
      <c r="E6289">
        <v>3.67</v>
      </c>
      <c r="F6289">
        <v>7</v>
      </c>
      <c r="G6289" t="s">
        <v>42</v>
      </c>
      <c r="H6289">
        <v>95039</v>
      </c>
      <c r="I6289" t="s">
        <v>23</v>
      </c>
      <c r="J6289">
        <v>630</v>
      </c>
      <c r="K6289">
        <v>328</v>
      </c>
      <c r="L6289">
        <v>4.7</v>
      </c>
      <c r="M6289">
        <v>8.3000000000000007</v>
      </c>
      <c r="N6289" t="s">
        <v>24</v>
      </c>
      <c r="O6289" t="s">
        <v>31</v>
      </c>
      <c r="P6289">
        <v>172518</v>
      </c>
      <c r="Q6289" t="s">
        <v>26</v>
      </c>
      <c r="R6289" t="s">
        <v>44</v>
      </c>
      <c r="S6289" t="s">
        <v>33</v>
      </c>
      <c r="T6289" t="s">
        <v>23</v>
      </c>
      <c r="U6289" t="str">
        <f>IF(mba_decision_dataset[[#This Row],[Age]]&lt;25,"21-25",IF(mba_decision_dataset[[#This Row],[Age]]&gt;30,"31-35","25-30"))</f>
        <v>31-35</v>
      </c>
      <c r="V6289" t="str">
        <f>IF(mba_decision_dataset[[#This Row],[GRE/GMAT Score]]&lt;351,"250-350",IF(mba_decision_dataset[[#This Row],[GRE/GMAT Score]]&gt;645,"above 645","350-645"))</f>
        <v>350-645</v>
      </c>
      <c r="W6289" s="3">
        <f>(mba_decision_dataset[[#This Row],[Expected Post-MBA Salary]]-mba_decision_dataset[[#This Row],[Annual Salary (Before MBA)]])/mba_decision_dataset[[#This Row],[Annual Salary (Before MBA)]]</f>
        <v>0.81523374614631883</v>
      </c>
    </row>
    <row r="6290" spans="1:23" x14ac:dyDescent="0.4">
      <c r="A6290">
        <v>6289</v>
      </c>
      <c r="B6290">
        <v>25</v>
      </c>
      <c r="C6290" t="s">
        <v>34</v>
      </c>
      <c r="D6290" t="s">
        <v>50</v>
      </c>
      <c r="E6290">
        <v>3.16</v>
      </c>
      <c r="F6290">
        <v>7</v>
      </c>
      <c r="G6290" t="s">
        <v>22</v>
      </c>
      <c r="H6290">
        <v>53123</v>
      </c>
      <c r="I6290" t="s">
        <v>23</v>
      </c>
      <c r="J6290">
        <v>377</v>
      </c>
      <c r="K6290">
        <v>95</v>
      </c>
      <c r="L6290">
        <v>4.3</v>
      </c>
      <c r="M6290">
        <v>5.9</v>
      </c>
      <c r="N6290" t="s">
        <v>24</v>
      </c>
      <c r="O6290" t="s">
        <v>46</v>
      </c>
      <c r="P6290">
        <v>187615</v>
      </c>
      <c r="Q6290" t="s">
        <v>39</v>
      </c>
      <c r="R6290" t="s">
        <v>40</v>
      </c>
      <c r="S6290" t="s">
        <v>28</v>
      </c>
      <c r="T6290" t="s">
        <v>29</v>
      </c>
      <c r="U6290" t="str">
        <f>IF(mba_decision_dataset[[#This Row],[Age]]&lt;25,"21-25",IF(mba_decision_dataset[[#This Row],[Age]]&gt;30,"31-35","25-30"))</f>
        <v>25-30</v>
      </c>
      <c r="V6290" t="str">
        <f>IF(mba_decision_dataset[[#This Row],[GRE/GMAT Score]]&lt;351,"250-350",IF(mba_decision_dataset[[#This Row],[GRE/GMAT Score]]&gt;645,"above 645","350-645"))</f>
        <v>350-645</v>
      </c>
      <c r="W6290" s="3">
        <f>(mba_decision_dataset[[#This Row],[Expected Post-MBA Salary]]-mba_decision_dataset[[#This Row],[Annual Salary (Before MBA)]])/mba_decision_dataset[[#This Row],[Annual Salary (Before MBA)]]</f>
        <v>2.5317094290608586</v>
      </c>
    </row>
    <row r="6291" spans="1:23" x14ac:dyDescent="0.4">
      <c r="A6291">
        <v>6290</v>
      </c>
      <c r="B6291">
        <v>22</v>
      </c>
      <c r="C6291" t="s">
        <v>34</v>
      </c>
      <c r="D6291" t="s">
        <v>49</v>
      </c>
      <c r="E6291">
        <v>3.69</v>
      </c>
      <c r="F6291">
        <v>9</v>
      </c>
      <c r="G6291" t="s">
        <v>22</v>
      </c>
      <c r="H6291">
        <v>49602</v>
      </c>
      <c r="I6291" t="s">
        <v>29</v>
      </c>
      <c r="J6291">
        <v>538</v>
      </c>
      <c r="K6291">
        <v>212</v>
      </c>
      <c r="L6291">
        <v>6.5</v>
      </c>
      <c r="M6291">
        <v>7.2</v>
      </c>
      <c r="N6291" t="s">
        <v>45</v>
      </c>
      <c r="O6291" t="s">
        <v>46</v>
      </c>
      <c r="P6291">
        <v>123825</v>
      </c>
      <c r="Q6291" t="s">
        <v>26</v>
      </c>
      <c r="R6291" t="s">
        <v>44</v>
      </c>
      <c r="S6291" t="s">
        <v>33</v>
      </c>
      <c r="T6291" t="s">
        <v>29</v>
      </c>
      <c r="U6291" t="str">
        <f>IF(mba_decision_dataset[[#This Row],[Age]]&lt;25,"21-25",IF(mba_decision_dataset[[#This Row],[Age]]&gt;30,"31-35","25-30"))</f>
        <v>21-25</v>
      </c>
      <c r="V6291" t="str">
        <f>IF(mba_decision_dataset[[#This Row],[GRE/GMAT Score]]&lt;351,"250-350",IF(mba_decision_dataset[[#This Row],[GRE/GMAT Score]]&gt;645,"above 645","350-645"))</f>
        <v>350-645</v>
      </c>
      <c r="W6291" s="3">
        <f>(mba_decision_dataset[[#This Row],[Expected Post-MBA Salary]]-mba_decision_dataset[[#This Row],[Annual Salary (Before MBA)]])/mba_decision_dataset[[#This Row],[Annual Salary (Before MBA)]]</f>
        <v>1.4963711140679812</v>
      </c>
    </row>
    <row r="6292" spans="1:23" x14ac:dyDescent="0.4">
      <c r="A6292">
        <v>6291</v>
      </c>
      <c r="B6292">
        <v>33</v>
      </c>
      <c r="C6292" t="s">
        <v>20</v>
      </c>
      <c r="D6292" t="s">
        <v>35</v>
      </c>
      <c r="E6292">
        <v>3.65</v>
      </c>
      <c r="F6292">
        <v>3</v>
      </c>
      <c r="G6292" t="s">
        <v>42</v>
      </c>
      <c r="H6292">
        <v>50936</v>
      </c>
      <c r="I6292" t="s">
        <v>29</v>
      </c>
      <c r="J6292">
        <v>325</v>
      </c>
      <c r="K6292">
        <v>147</v>
      </c>
      <c r="L6292">
        <v>2.2999999999999998</v>
      </c>
      <c r="M6292">
        <v>5.0999999999999996</v>
      </c>
      <c r="N6292" t="s">
        <v>24</v>
      </c>
      <c r="O6292" t="s">
        <v>46</v>
      </c>
      <c r="P6292">
        <v>65937</v>
      </c>
      <c r="Q6292" t="s">
        <v>39</v>
      </c>
      <c r="R6292" t="s">
        <v>27</v>
      </c>
      <c r="S6292" t="s">
        <v>33</v>
      </c>
      <c r="T6292" t="s">
        <v>23</v>
      </c>
      <c r="U6292" t="str">
        <f>IF(mba_decision_dataset[[#This Row],[Age]]&lt;25,"21-25",IF(mba_decision_dataset[[#This Row],[Age]]&gt;30,"31-35","25-30"))</f>
        <v>31-35</v>
      </c>
      <c r="V6292" t="str">
        <f>IF(mba_decision_dataset[[#This Row],[GRE/GMAT Score]]&lt;351,"250-350",IF(mba_decision_dataset[[#This Row],[GRE/GMAT Score]]&gt;645,"above 645","350-645"))</f>
        <v>250-350</v>
      </c>
      <c r="W6292" s="3">
        <f>(mba_decision_dataset[[#This Row],[Expected Post-MBA Salary]]-mba_decision_dataset[[#This Row],[Annual Salary (Before MBA)]])/mba_decision_dataset[[#This Row],[Annual Salary (Before MBA)]]</f>
        <v>0.29450683210303125</v>
      </c>
    </row>
    <row r="6293" spans="1:23" x14ac:dyDescent="0.4">
      <c r="A6293">
        <v>6292</v>
      </c>
      <c r="B6293">
        <v>29</v>
      </c>
      <c r="C6293" t="s">
        <v>20</v>
      </c>
      <c r="D6293" t="s">
        <v>49</v>
      </c>
      <c r="E6293">
        <v>3.81</v>
      </c>
      <c r="F6293">
        <v>6</v>
      </c>
      <c r="G6293" t="s">
        <v>22</v>
      </c>
      <c r="H6293">
        <v>46377</v>
      </c>
      <c r="I6293" t="s">
        <v>23</v>
      </c>
      <c r="J6293">
        <v>548</v>
      </c>
      <c r="K6293">
        <v>96</v>
      </c>
      <c r="L6293">
        <v>5.9</v>
      </c>
      <c r="M6293">
        <v>4.4000000000000004</v>
      </c>
      <c r="N6293" t="s">
        <v>24</v>
      </c>
      <c r="O6293" t="s">
        <v>46</v>
      </c>
      <c r="P6293">
        <v>135130</v>
      </c>
      <c r="Q6293" t="s">
        <v>39</v>
      </c>
      <c r="R6293" t="s">
        <v>40</v>
      </c>
      <c r="S6293" t="s">
        <v>33</v>
      </c>
      <c r="T6293" t="s">
        <v>23</v>
      </c>
      <c r="U6293" t="str">
        <f>IF(mba_decision_dataset[[#This Row],[Age]]&lt;25,"21-25",IF(mba_decision_dataset[[#This Row],[Age]]&gt;30,"31-35","25-30"))</f>
        <v>25-30</v>
      </c>
      <c r="V6293" t="str">
        <f>IF(mba_decision_dataset[[#This Row],[GRE/GMAT Score]]&lt;351,"250-350",IF(mba_decision_dataset[[#This Row],[GRE/GMAT Score]]&gt;645,"above 645","350-645"))</f>
        <v>350-645</v>
      </c>
      <c r="W6293" s="3">
        <f>(mba_decision_dataset[[#This Row],[Expected Post-MBA Salary]]-mba_decision_dataset[[#This Row],[Annual Salary (Before MBA)]])/mba_decision_dataset[[#This Row],[Annual Salary (Before MBA)]]</f>
        <v>1.9137287879767988</v>
      </c>
    </row>
    <row r="6294" spans="1:23" x14ac:dyDescent="0.4">
      <c r="A6294">
        <v>6293</v>
      </c>
      <c r="B6294">
        <v>32</v>
      </c>
      <c r="C6294" t="s">
        <v>48</v>
      </c>
      <c r="D6294" t="s">
        <v>49</v>
      </c>
      <c r="E6294">
        <v>2.23</v>
      </c>
      <c r="F6294">
        <v>6</v>
      </c>
      <c r="G6294" t="s">
        <v>36</v>
      </c>
      <c r="H6294">
        <v>97342</v>
      </c>
      <c r="I6294" t="s">
        <v>23</v>
      </c>
      <c r="J6294">
        <v>720</v>
      </c>
      <c r="K6294">
        <v>119</v>
      </c>
      <c r="L6294">
        <v>8.5</v>
      </c>
      <c r="M6294">
        <v>9.1999999999999993</v>
      </c>
      <c r="N6294" t="s">
        <v>47</v>
      </c>
      <c r="O6294" t="s">
        <v>43</v>
      </c>
      <c r="P6294">
        <v>112286</v>
      </c>
      <c r="Q6294" t="s">
        <v>39</v>
      </c>
      <c r="R6294" t="s">
        <v>44</v>
      </c>
      <c r="S6294" t="s">
        <v>28</v>
      </c>
      <c r="T6294" t="s">
        <v>29</v>
      </c>
      <c r="U6294" t="str">
        <f>IF(mba_decision_dataset[[#This Row],[Age]]&lt;25,"21-25",IF(mba_decision_dataset[[#This Row],[Age]]&gt;30,"31-35","25-30"))</f>
        <v>31-35</v>
      </c>
      <c r="V6294" t="str">
        <f>IF(mba_decision_dataset[[#This Row],[GRE/GMAT Score]]&lt;351,"250-350",IF(mba_decision_dataset[[#This Row],[GRE/GMAT Score]]&gt;645,"above 645","350-645"))</f>
        <v>above 645</v>
      </c>
      <c r="W6294" s="3">
        <f>(mba_decision_dataset[[#This Row],[Expected Post-MBA Salary]]-mba_decision_dataset[[#This Row],[Annual Salary (Before MBA)]])/mba_decision_dataset[[#This Row],[Annual Salary (Before MBA)]]</f>
        <v>0.15352057693493046</v>
      </c>
    </row>
    <row r="6295" spans="1:23" x14ac:dyDescent="0.4">
      <c r="A6295">
        <v>6294</v>
      </c>
      <c r="B6295">
        <v>32</v>
      </c>
      <c r="C6295" t="s">
        <v>20</v>
      </c>
      <c r="D6295" t="s">
        <v>21</v>
      </c>
      <c r="E6295">
        <v>2.29</v>
      </c>
      <c r="F6295">
        <v>8</v>
      </c>
      <c r="G6295" t="s">
        <v>22</v>
      </c>
      <c r="H6295">
        <v>108550</v>
      </c>
      <c r="I6295" t="s">
        <v>23</v>
      </c>
      <c r="J6295">
        <v>736</v>
      </c>
      <c r="K6295">
        <v>389</v>
      </c>
      <c r="L6295">
        <v>4.8</v>
      </c>
      <c r="M6295">
        <v>8.5</v>
      </c>
      <c r="N6295" t="s">
        <v>47</v>
      </c>
      <c r="O6295" t="s">
        <v>46</v>
      </c>
      <c r="P6295">
        <v>156714</v>
      </c>
      <c r="Q6295" t="s">
        <v>39</v>
      </c>
      <c r="R6295" t="s">
        <v>32</v>
      </c>
      <c r="S6295" t="s">
        <v>28</v>
      </c>
      <c r="T6295" t="s">
        <v>23</v>
      </c>
      <c r="U6295" t="str">
        <f>IF(mba_decision_dataset[[#This Row],[Age]]&lt;25,"21-25",IF(mba_decision_dataset[[#This Row],[Age]]&gt;30,"31-35","25-30"))</f>
        <v>31-35</v>
      </c>
      <c r="V6295" t="str">
        <f>IF(mba_decision_dataset[[#This Row],[GRE/GMAT Score]]&lt;351,"250-350",IF(mba_decision_dataset[[#This Row],[GRE/GMAT Score]]&gt;645,"above 645","350-645"))</f>
        <v>above 645</v>
      </c>
      <c r="W6295" s="3">
        <f>(mba_decision_dataset[[#This Row],[Expected Post-MBA Salary]]-mba_decision_dataset[[#This Row],[Annual Salary (Before MBA)]])/mba_decision_dataset[[#This Row],[Annual Salary (Before MBA)]]</f>
        <v>0.4437033625057577</v>
      </c>
    </row>
    <row r="6296" spans="1:23" x14ac:dyDescent="0.4">
      <c r="A6296">
        <v>6295</v>
      </c>
      <c r="B6296">
        <v>26</v>
      </c>
      <c r="C6296" t="s">
        <v>48</v>
      </c>
      <c r="D6296" t="s">
        <v>41</v>
      </c>
      <c r="E6296">
        <v>2.17</v>
      </c>
      <c r="F6296">
        <v>8</v>
      </c>
      <c r="G6296" t="s">
        <v>30</v>
      </c>
      <c r="H6296">
        <v>89988</v>
      </c>
      <c r="I6296" t="s">
        <v>29</v>
      </c>
      <c r="J6296">
        <v>743</v>
      </c>
      <c r="K6296">
        <v>287</v>
      </c>
      <c r="L6296">
        <v>5.7</v>
      </c>
      <c r="M6296">
        <v>2.8</v>
      </c>
      <c r="N6296" t="s">
        <v>37</v>
      </c>
      <c r="O6296" t="s">
        <v>46</v>
      </c>
      <c r="P6296">
        <v>136184</v>
      </c>
      <c r="Q6296" t="s">
        <v>39</v>
      </c>
      <c r="R6296" t="s">
        <v>27</v>
      </c>
      <c r="S6296" t="s">
        <v>33</v>
      </c>
      <c r="T6296" t="s">
        <v>29</v>
      </c>
      <c r="U6296" t="str">
        <f>IF(mba_decision_dataset[[#This Row],[Age]]&lt;25,"21-25",IF(mba_decision_dataset[[#This Row],[Age]]&gt;30,"31-35","25-30"))</f>
        <v>25-30</v>
      </c>
      <c r="V6296" t="str">
        <f>IF(mba_decision_dataset[[#This Row],[GRE/GMAT Score]]&lt;351,"250-350",IF(mba_decision_dataset[[#This Row],[GRE/GMAT Score]]&gt;645,"above 645","350-645"))</f>
        <v>above 645</v>
      </c>
      <c r="W6296" s="3">
        <f>(mba_decision_dataset[[#This Row],[Expected Post-MBA Salary]]-mba_decision_dataset[[#This Row],[Annual Salary (Before MBA)]])/mba_decision_dataset[[#This Row],[Annual Salary (Before MBA)]]</f>
        <v>0.51335733653376003</v>
      </c>
    </row>
    <row r="6297" spans="1:23" x14ac:dyDescent="0.4">
      <c r="A6297">
        <v>6296</v>
      </c>
      <c r="B6297">
        <v>23</v>
      </c>
      <c r="C6297" t="s">
        <v>20</v>
      </c>
      <c r="D6297" t="s">
        <v>41</v>
      </c>
      <c r="E6297">
        <v>3.87</v>
      </c>
      <c r="F6297">
        <v>2</v>
      </c>
      <c r="G6297" t="s">
        <v>22</v>
      </c>
      <c r="H6297">
        <v>101206</v>
      </c>
      <c r="I6297" t="s">
        <v>23</v>
      </c>
      <c r="J6297">
        <v>364</v>
      </c>
      <c r="K6297">
        <v>22</v>
      </c>
      <c r="L6297">
        <v>2.5</v>
      </c>
      <c r="M6297">
        <v>8.3000000000000007</v>
      </c>
      <c r="N6297" t="s">
        <v>37</v>
      </c>
      <c r="O6297" t="s">
        <v>43</v>
      </c>
      <c r="P6297">
        <v>154502</v>
      </c>
      <c r="Q6297" t="s">
        <v>39</v>
      </c>
      <c r="R6297" t="s">
        <v>44</v>
      </c>
      <c r="S6297" t="s">
        <v>28</v>
      </c>
      <c r="T6297" t="s">
        <v>29</v>
      </c>
      <c r="U6297" t="str">
        <f>IF(mba_decision_dataset[[#This Row],[Age]]&lt;25,"21-25",IF(mba_decision_dataset[[#This Row],[Age]]&gt;30,"31-35","25-30"))</f>
        <v>21-25</v>
      </c>
      <c r="V6297" t="str">
        <f>IF(mba_decision_dataset[[#This Row],[GRE/GMAT Score]]&lt;351,"250-350",IF(mba_decision_dataset[[#This Row],[GRE/GMAT Score]]&gt;645,"above 645","350-645"))</f>
        <v>350-645</v>
      </c>
      <c r="W6297" s="3">
        <f>(mba_decision_dataset[[#This Row],[Expected Post-MBA Salary]]-mba_decision_dataset[[#This Row],[Annual Salary (Before MBA)]])/mba_decision_dataset[[#This Row],[Annual Salary (Before MBA)]]</f>
        <v>0.52660909432247105</v>
      </c>
    </row>
    <row r="6298" spans="1:23" x14ac:dyDescent="0.4">
      <c r="A6298">
        <v>6297</v>
      </c>
      <c r="B6298">
        <v>32</v>
      </c>
      <c r="C6298" t="s">
        <v>34</v>
      </c>
      <c r="D6298" t="s">
        <v>49</v>
      </c>
      <c r="E6298">
        <v>2.95</v>
      </c>
      <c r="F6298">
        <v>7</v>
      </c>
      <c r="G6298" t="s">
        <v>36</v>
      </c>
      <c r="H6298">
        <v>94516</v>
      </c>
      <c r="I6298" t="s">
        <v>23</v>
      </c>
      <c r="J6298">
        <v>620</v>
      </c>
      <c r="K6298">
        <v>468</v>
      </c>
      <c r="L6298">
        <v>7.6</v>
      </c>
      <c r="M6298">
        <v>3.3</v>
      </c>
      <c r="N6298" t="s">
        <v>24</v>
      </c>
      <c r="O6298" t="s">
        <v>31</v>
      </c>
      <c r="P6298">
        <v>116925</v>
      </c>
      <c r="Q6298" t="s">
        <v>39</v>
      </c>
      <c r="R6298" t="s">
        <v>32</v>
      </c>
      <c r="S6298" t="s">
        <v>28</v>
      </c>
      <c r="T6298" t="s">
        <v>23</v>
      </c>
      <c r="U6298" t="str">
        <f>IF(mba_decision_dataset[[#This Row],[Age]]&lt;25,"21-25",IF(mba_decision_dataset[[#This Row],[Age]]&gt;30,"31-35","25-30"))</f>
        <v>31-35</v>
      </c>
      <c r="V6298" t="str">
        <f>IF(mba_decision_dataset[[#This Row],[GRE/GMAT Score]]&lt;351,"250-350",IF(mba_decision_dataset[[#This Row],[GRE/GMAT Score]]&gt;645,"above 645","350-645"))</f>
        <v>350-645</v>
      </c>
      <c r="W6298" s="3">
        <f>(mba_decision_dataset[[#This Row],[Expected Post-MBA Salary]]-mba_decision_dataset[[#This Row],[Annual Salary (Before MBA)]])/mba_decision_dataset[[#This Row],[Annual Salary (Before MBA)]]</f>
        <v>0.23709213254898642</v>
      </c>
    </row>
    <row r="6299" spans="1:23" x14ac:dyDescent="0.4">
      <c r="A6299">
        <v>6298</v>
      </c>
      <c r="B6299">
        <v>27</v>
      </c>
      <c r="C6299" t="s">
        <v>20</v>
      </c>
      <c r="D6299" t="s">
        <v>35</v>
      </c>
      <c r="E6299">
        <v>2.13</v>
      </c>
      <c r="F6299">
        <v>4</v>
      </c>
      <c r="G6299" t="s">
        <v>36</v>
      </c>
      <c r="H6299">
        <v>70434</v>
      </c>
      <c r="I6299" t="s">
        <v>23</v>
      </c>
      <c r="J6299">
        <v>698</v>
      </c>
      <c r="K6299">
        <v>121</v>
      </c>
      <c r="L6299">
        <v>6.1</v>
      </c>
      <c r="M6299">
        <v>1.4</v>
      </c>
      <c r="N6299" t="s">
        <v>47</v>
      </c>
      <c r="O6299" t="s">
        <v>25</v>
      </c>
      <c r="P6299">
        <v>154219</v>
      </c>
      <c r="Q6299" t="s">
        <v>39</v>
      </c>
      <c r="R6299" t="s">
        <v>32</v>
      </c>
      <c r="S6299" t="s">
        <v>33</v>
      </c>
      <c r="T6299" t="s">
        <v>29</v>
      </c>
      <c r="U6299" t="str">
        <f>IF(mba_decision_dataset[[#This Row],[Age]]&lt;25,"21-25",IF(mba_decision_dataset[[#This Row],[Age]]&gt;30,"31-35","25-30"))</f>
        <v>25-30</v>
      </c>
      <c r="V6299" t="str">
        <f>IF(mba_decision_dataset[[#This Row],[GRE/GMAT Score]]&lt;351,"250-350",IF(mba_decision_dataset[[#This Row],[GRE/GMAT Score]]&gt;645,"above 645","350-645"))</f>
        <v>above 645</v>
      </c>
      <c r="W6299" s="3">
        <f>(mba_decision_dataset[[#This Row],[Expected Post-MBA Salary]]-mba_decision_dataset[[#This Row],[Annual Salary (Before MBA)]])/mba_decision_dataset[[#This Row],[Annual Salary (Before MBA)]]</f>
        <v>1.1895533407161314</v>
      </c>
    </row>
    <row r="6300" spans="1:23" x14ac:dyDescent="0.4">
      <c r="A6300">
        <v>6299</v>
      </c>
      <c r="B6300">
        <v>29</v>
      </c>
      <c r="C6300" t="s">
        <v>34</v>
      </c>
      <c r="D6300" t="s">
        <v>41</v>
      </c>
      <c r="E6300">
        <v>2.64</v>
      </c>
      <c r="F6300">
        <v>4</v>
      </c>
      <c r="G6300" t="s">
        <v>42</v>
      </c>
      <c r="H6300">
        <v>99205</v>
      </c>
      <c r="I6300" t="s">
        <v>23</v>
      </c>
      <c r="J6300">
        <v>413</v>
      </c>
      <c r="K6300">
        <v>76</v>
      </c>
      <c r="L6300">
        <v>6</v>
      </c>
      <c r="M6300">
        <v>8.1</v>
      </c>
      <c r="N6300" t="s">
        <v>47</v>
      </c>
      <c r="O6300" t="s">
        <v>31</v>
      </c>
      <c r="P6300">
        <v>181583</v>
      </c>
      <c r="Q6300" t="s">
        <v>39</v>
      </c>
      <c r="R6300" t="s">
        <v>27</v>
      </c>
      <c r="S6300" t="s">
        <v>28</v>
      </c>
      <c r="T6300" t="s">
        <v>23</v>
      </c>
      <c r="U6300" t="str">
        <f>IF(mba_decision_dataset[[#This Row],[Age]]&lt;25,"21-25",IF(mba_decision_dataset[[#This Row],[Age]]&gt;30,"31-35","25-30"))</f>
        <v>25-30</v>
      </c>
      <c r="V6300" t="str">
        <f>IF(mba_decision_dataset[[#This Row],[GRE/GMAT Score]]&lt;351,"250-350",IF(mba_decision_dataset[[#This Row],[GRE/GMAT Score]]&gt;645,"above 645","350-645"))</f>
        <v>350-645</v>
      </c>
      <c r="W6300" s="3">
        <f>(mba_decision_dataset[[#This Row],[Expected Post-MBA Salary]]-mba_decision_dataset[[#This Row],[Annual Salary (Before MBA)]])/mba_decision_dataset[[#This Row],[Annual Salary (Before MBA)]]</f>
        <v>0.83038153318885133</v>
      </c>
    </row>
    <row r="6301" spans="1:23" x14ac:dyDescent="0.4">
      <c r="A6301">
        <v>6300</v>
      </c>
      <c r="B6301">
        <v>23</v>
      </c>
      <c r="C6301" t="s">
        <v>20</v>
      </c>
      <c r="D6301" t="s">
        <v>41</v>
      </c>
      <c r="E6301">
        <v>2.7</v>
      </c>
      <c r="F6301">
        <v>7</v>
      </c>
      <c r="G6301" t="s">
        <v>38</v>
      </c>
      <c r="H6301">
        <v>56104</v>
      </c>
      <c r="I6301" t="s">
        <v>29</v>
      </c>
      <c r="J6301">
        <v>462</v>
      </c>
      <c r="K6301">
        <v>83</v>
      </c>
      <c r="L6301">
        <v>3</v>
      </c>
      <c r="M6301">
        <v>2.4</v>
      </c>
      <c r="N6301" t="s">
        <v>24</v>
      </c>
      <c r="O6301" t="s">
        <v>43</v>
      </c>
      <c r="P6301">
        <v>86953</v>
      </c>
      <c r="Q6301" t="s">
        <v>39</v>
      </c>
      <c r="R6301" t="s">
        <v>27</v>
      </c>
      <c r="S6301" t="s">
        <v>33</v>
      </c>
      <c r="T6301" t="s">
        <v>29</v>
      </c>
      <c r="U6301" t="str">
        <f>IF(mba_decision_dataset[[#This Row],[Age]]&lt;25,"21-25",IF(mba_decision_dataset[[#This Row],[Age]]&gt;30,"31-35","25-30"))</f>
        <v>21-25</v>
      </c>
      <c r="V6301" t="str">
        <f>IF(mba_decision_dataset[[#This Row],[GRE/GMAT Score]]&lt;351,"250-350",IF(mba_decision_dataset[[#This Row],[GRE/GMAT Score]]&gt;645,"above 645","350-645"))</f>
        <v>350-645</v>
      </c>
      <c r="W6301" s="3">
        <f>(mba_decision_dataset[[#This Row],[Expected Post-MBA Salary]]-mba_decision_dataset[[#This Row],[Annual Salary (Before MBA)]])/mba_decision_dataset[[#This Row],[Annual Salary (Before MBA)]]</f>
        <v>0.54985384286325401</v>
      </c>
    </row>
    <row r="6302" spans="1:23" x14ac:dyDescent="0.4">
      <c r="A6302">
        <v>6301</v>
      </c>
      <c r="B6302">
        <v>22</v>
      </c>
      <c r="C6302" t="s">
        <v>34</v>
      </c>
      <c r="D6302" t="s">
        <v>49</v>
      </c>
      <c r="E6302">
        <v>3.62</v>
      </c>
      <c r="F6302">
        <v>5</v>
      </c>
      <c r="G6302" t="s">
        <v>36</v>
      </c>
      <c r="H6302">
        <v>109771</v>
      </c>
      <c r="I6302" t="s">
        <v>23</v>
      </c>
      <c r="J6302">
        <v>542</v>
      </c>
      <c r="K6302">
        <v>357</v>
      </c>
      <c r="L6302">
        <v>9.3000000000000007</v>
      </c>
      <c r="M6302">
        <v>3.5</v>
      </c>
      <c r="N6302" t="s">
        <v>24</v>
      </c>
      <c r="O6302" t="s">
        <v>31</v>
      </c>
      <c r="P6302">
        <v>102465</v>
      </c>
      <c r="Q6302" t="s">
        <v>39</v>
      </c>
      <c r="R6302" t="s">
        <v>44</v>
      </c>
      <c r="S6302" t="s">
        <v>28</v>
      </c>
      <c r="T6302" t="s">
        <v>23</v>
      </c>
      <c r="U6302" t="str">
        <f>IF(mba_decision_dataset[[#This Row],[Age]]&lt;25,"21-25",IF(mba_decision_dataset[[#This Row],[Age]]&gt;30,"31-35","25-30"))</f>
        <v>21-25</v>
      </c>
      <c r="V6302" t="str">
        <f>IF(mba_decision_dataset[[#This Row],[GRE/GMAT Score]]&lt;351,"250-350",IF(mba_decision_dataset[[#This Row],[GRE/GMAT Score]]&gt;645,"above 645","350-645"))</f>
        <v>350-645</v>
      </c>
      <c r="W6302" s="3">
        <f>(mba_decision_dataset[[#This Row],[Expected Post-MBA Salary]]-mba_decision_dataset[[#This Row],[Annual Salary (Before MBA)]])/mba_decision_dataset[[#This Row],[Annual Salary (Before MBA)]]</f>
        <v>-6.6556740851408835E-2</v>
      </c>
    </row>
    <row r="6303" spans="1:23" x14ac:dyDescent="0.4">
      <c r="A6303">
        <v>6302</v>
      </c>
      <c r="B6303">
        <v>27</v>
      </c>
      <c r="C6303" t="s">
        <v>20</v>
      </c>
      <c r="D6303" t="s">
        <v>41</v>
      </c>
      <c r="E6303">
        <v>3.47</v>
      </c>
      <c r="F6303">
        <v>9</v>
      </c>
      <c r="G6303" t="s">
        <v>42</v>
      </c>
      <c r="H6303">
        <v>83797</v>
      </c>
      <c r="I6303" t="s">
        <v>23</v>
      </c>
      <c r="J6303">
        <v>370</v>
      </c>
      <c r="K6303">
        <v>66</v>
      </c>
      <c r="L6303">
        <v>4.0999999999999996</v>
      </c>
      <c r="M6303">
        <v>7.9</v>
      </c>
      <c r="N6303" t="s">
        <v>24</v>
      </c>
      <c r="O6303" t="s">
        <v>46</v>
      </c>
      <c r="P6303">
        <v>193476</v>
      </c>
      <c r="Q6303" t="s">
        <v>26</v>
      </c>
      <c r="R6303" t="s">
        <v>40</v>
      </c>
      <c r="S6303" t="s">
        <v>33</v>
      </c>
      <c r="T6303" t="s">
        <v>29</v>
      </c>
      <c r="U6303" t="str">
        <f>IF(mba_decision_dataset[[#This Row],[Age]]&lt;25,"21-25",IF(mba_decision_dataset[[#This Row],[Age]]&gt;30,"31-35","25-30"))</f>
        <v>25-30</v>
      </c>
      <c r="V6303" t="str">
        <f>IF(mba_decision_dataset[[#This Row],[GRE/GMAT Score]]&lt;351,"250-350",IF(mba_decision_dataset[[#This Row],[GRE/GMAT Score]]&gt;645,"above 645","350-645"))</f>
        <v>350-645</v>
      </c>
      <c r="W6303" s="3">
        <f>(mba_decision_dataset[[#This Row],[Expected Post-MBA Salary]]-mba_decision_dataset[[#This Row],[Annual Salary (Before MBA)]])/mba_decision_dataset[[#This Row],[Annual Salary (Before MBA)]]</f>
        <v>1.308865472510949</v>
      </c>
    </row>
    <row r="6304" spans="1:23" x14ac:dyDescent="0.4">
      <c r="A6304">
        <v>6303</v>
      </c>
      <c r="B6304">
        <v>27</v>
      </c>
      <c r="C6304" t="s">
        <v>20</v>
      </c>
      <c r="D6304" t="s">
        <v>21</v>
      </c>
      <c r="E6304">
        <v>3.38</v>
      </c>
      <c r="F6304">
        <v>9</v>
      </c>
      <c r="G6304" t="s">
        <v>42</v>
      </c>
      <c r="H6304">
        <v>41519</v>
      </c>
      <c r="I6304" t="s">
        <v>23</v>
      </c>
      <c r="J6304">
        <v>645</v>
      </c>
      <c r="K6304">
        <v>260</v>
      </c>
      <c r="L6304">
        <v>9.6999999999999993</v>
      </c>
      <c r="M6304">
        <v>5.4</v>
      </c>
      <c r="N6304" t="s">
        <v>24</v>
      </c>
      <c r="O6304" t="s">
        <v>46</v>
      </c>
      <c r="P6304">
        <v>154421</v>
      </c>
      <c r="Q6304" t="s">
        <v>39</v>
      </c>
      <c r="R6304" t="s">
        <v>44</v>
      </c>
      <c r="S6304" t="s">
        <v>33</v>
      </c>
      <c r="T6304" t="s">
        <v>23</v>
      </c>
      <c r="U6304" t="str">
        <f>IF(mba_decision_dataset[[#This Row],[Age]]&lt;25,"21-25",IF(mba_decision_dataset[[#This Row],[Age]]&gt;30,"31-35","25-30"))</f>
        <v>25-30</v>
      </c>
      <c r="V6304" t="str">
        <f>IF(mba_decision_dataset[[#This Row],[GRE/GMAT Score]]&lt;351,"250-350",IF(mba_decision_dataset[[#This Row],[GRE/GMAT Score]]&gt;645,"above 645","350-645"))</f>
        <v>350-645</v>
      </c>
      <c r="W6304" s="3">
        <f>(mba_decision_dataset[[#This Row],[Expected Post-MBA Salary]]-mba_decision_dataset[[#This Row],[Annual Salary (Before MBA)]])/mba_decision_dataset[[#This Row],[Annual Salary (Before MBA)]]</f>
        <v>2.7192851465594066</v>
      </c>
    </row>
    <row r="6305" spans="1:23" x14ac:dyDescent="0.4">
      <c r="A6305">
        <v>6304</v>
      </c>
      <c r="B6305">
        <v>24</v>
      </c>
      <c r="C6305" t="s">
        <v>34</v>
      </c>
      <c r="D6305" t="s">
        <v>49</v>
      </c>
      <c r="E6305">
        <v>2.04</v>
      </c>
      <c r="F6305">
        <v>0</v>
      </c>
      <c r="G6305" t="s">
        <v>22</v>
      </c>
      <c r="H6305">
        <v>49123</v>
      </c>
      <c r="I6305" t="s">
        <v>29</v>
      </c>
      <c r="J6305">
        <v>671</v>
      </c>
      <c r="K6305">
        <v>158</v>
      </c>
      <c r="L6305">
        <v>4.0999999999999996</v>
      </c>
      <c r="M6305">
        <v>7.2</v>
      </c>
      <c r="N6305" t="s">
        <v>24</v>
      </c>
      <c r="O6305" t="s">
        <v>43</v>
      </c>
      <c r="P6305">
        <v>111576</v>
      </c>
      <c r="Q6305" t="s">
        <v>26</v>
      </c>
      <c r="R6305" t="s">
        <v>32</v>
      </c>
      <c r="S6305" t="s">
        <v>28</v>
      </c>
      <c r="T6305" t="s">
        <v>29</v>
      </c>
      <c r="U6305" t="str">
        <f>IF(mba_decision_dataset[[#This Row],[Age]]&lt;25,"21-25",IF(mba_decision_dataset[[#This Row],[Age]]&gt;30,"31-35","25-30"))</f>
        <v>21-25</v>
      </c>
      <c r="V6305" t="str">
        <f>IF(mba_decision_dataset[[#This Row],[GRE/GMAT Score]]&lt;351,"250-350",IF(mba_decision_dataset[[#This Row],[GRE/GMAT Score]]&gt;645,"above 645","350-645"))</f>
        <v>above 645</v>
      </c>
      <c r="W6305" s="3">
        <f>(mba_decision_dataset[[#This Row],[Expected Post-MBA Salary]]-mba_decision_dataset[[#This Row],[Annual Salary (Before MBA)]])/mba_decision_dataset[[#This Row],[Annual Salary (Before MBA)]]</f>
        <v>1.2713596482299534</v>
      </c>
    </row>
    <row r="6306" spans="1:23" x14ac:dyDescent="0.4">
      <c r="A6306">
        <v>6305</v>
      </c>
      <c r="B6306">
        <v>31</v>
      </c>
      <c r="C6306" t="s">
        <v>34</v>
      </c>
      <c r="D6306" t="s">
        <v>41</v>
      </c>
      <c r="E6306">
        <v>3.82</v>
      </c>
      <c r="F6306">
        <v>3</v>
      </c>
      <c r="G6306" t="s">
        <v>22</v>
      </c>
      <c r="H6306">
        <v>82110</v>
      </c>
      <c r="I6306" t="s">
        <v>23</v>
      </c>
      <c r="J6306">
        <v>329</v>
      </c>
      <c r="K6306">
        <v>151</v>
      </c>
      <c r="L6306">
        <v>9.1</v>
      </c>
      <c r="M6306">
        <v>1.3</v>
      </c>
      <c r="N6306" t="s">
        <v>47</v>
      </c>
      <c r="O6306" t="s">
        <v>25</v>
      </c>
      <c r="P6306">
        <v>63051</v>
      </c>
      <c r="Q6306" t="s">
        <v>26</v>
      </c>
      <c r="R6306" t="s">
        <v>32</v>
      </c>
      <c r="S6306" t="s">
        <v>33</v>
      </c>
      <c r="T6306" t="s">
        <v>23</v>
      </c>
      <c r="U6306" t="str">
        <f>IF(mba_decision_dataset[[#This Row],[Age]]&lt;25,"21-25",IF(mba_decision_dataset[[#This Row],[Age]]&gt;30,"31-35","25-30"))</f>
        <v>31-35</v>
      </c>
      <c r="V6306" t="str">
        <f>IF(mba_decision_dataset[[#This Row],[GRE/GMAT Score]]&lt;351,"250-350",IF(mba_decision_dataset[[#This Row],[GRE/GMAT Score]]&gt;645,"above 645","350-645"))</f>
        <v>250-350</v>
      </c>
      <c r="W6306" s="3">
        <f>(mba_decision_dataset[[#This Row],[Expected Post-MBA Salary]]-mba_decision_dataset[[#This Row],[Annual Salary (Before MBA)]])/mba_decision_dataset[[#This Row],[Annual Salary (Before MBA)]]</f>
        <v>-0.23211545487760321</v>
      </c>
    </row>
    <row r="6307" spans="1:23" x14ac:dyDescent="0.4">
      <c r="A6307">
        <v>6306</v>
      </c>
      <c r="B6307">
        <v>29</v>
      </c>
      <c r="C6307" t="s">
        <v>34</v>
      </c>
      <c r="D6307" t="s">
        <v>41</v>
      </c>
      <c r="E6307">
        <v>2.4300000000000002</v>
      </c>
      <c r="F6307">
        <v>8</v>
      </c>
      <c r="G6307" t="s">
        <v>42</v>
      </c>
      <c r="H6307">
        <v>105729</v>
      </c>
      <c r="I6307" t="s">
        <v>23</v>
      </c>
      <c r="J6307">
        <v>630</v>
      </c>
      <c r="K6307">
        <v>442</v>
      </c>
      <c r="L6307">
        <v>6</v>
      </c>
      <c r="M6307">
        <v>4</v>
      </c>
      <c r="N6307" t="s">
        <v>47</v>
      </c>
      <c r="O6307" t="s">
        <v>46</v>
      </c>
      <c r="P6307">
        <v>107715</v>
      </c>
      <c r="Q6307" t="s">
        <v>39</v>
      </c>
      <c r="R6307" t="s">
        <v>32</v>
      </c>
      <c r="S6307" t="s">
        <v>33</v>
      </c>
      <c r="T6307" t="s">
        <v>29</v>
      </c>
      <c r="U6307" t="str">
        <f>IF(mba_decision_dataset[[#This Row],[Age]]&lt;25,"21-25",IF(mba_decision_dataset[[#This Row],[Age]]&gt;30,"31-35","25-30"))</f>
        <v>25-30</v>
      </c>
      <c r="V6307" t="str">
        <f>IF(mba_decision_dataset[[#This Row],[GRE/GMAT Score]]&lt;351,"250-350",IF(mba_decision_dataset[[#This Row],[GRE/GMAT Score]]&gt;645,"above 645","350-645"))</f>
        <v>350-645</v>
      </c>
      <c r="W6307" s="3">
        <f>(mba_decision_dataset[[#This Row],[Expected Post-MBA Salary]]-mba_decision_dataset[[#This Row],[Annual Salary (Before MBA)]])/mba_decision_dataset[[#This Row],[Annual Salary (Before MBA)]]</f>
        <v>1.878387197457651E-2</v>
      </c>
    </row>
    <row r="6308" spans="1:23" x14ac:dyDescent="0.4">
      <c r="A6308">
        <v>6307</v>
      </c>
      <c r="B6308">
        <v>34</v>
      </c>
      <c r="C6308" t="s">
        <v>20</v>
      </c>
      <c r="D6308" t="s">
        <v>41</v>
      </c>
      <c r="E6308">
        <v>3.26</v>
      </c>
      <c r="F6308">
        <v>4</v>
      </c>
      <c r="G6308" t="s">
        <v>30</v>
      </c>
      <c r="H6308">
        <v>119870</v>
      </c>
      <c r="I6308" t="s">
        <v>29</v>
      </c>
      <c r="J6308">
        <v>531</v>
      </c>
      <c r="K6308">
        <v>277</v>
      </c>
      <c r="L6308">
        <v>1.6</v>
      </c>
      <c r="M6308">
        <v>4.2</v>
      </c>
      <c r="N6308" t="s">
        <v>47</v>
      </c>
      <c r="O6308" t="s">
        <v>25</v>
      </c>
      <c r="P6308">
        <v>176732</v>
      </c>
      <c r="Q6308" t="s">
        <v>26</v>
      </c>
      <c r="R6308" t="s">
        <v>44</v>
      </c>
      <c r="S6308" t="s">
        <v>28</v>
      </c>
      <c r="T6308" t="s">
        <v>29</v>
      </c>
      <c r="U6308" t="str">
        <f>IF(mba_decision_dataset[[#This Row],[Age]]&lt;25,"21-25",IF(mba_decision_dataset[[#This Row],[Age]]&gt;30,"31-35","25-30"))</f>
        <v>31-35</v>
      </c>
      <c r="V6308" t="str">
        <f>IF(mba_decision_dataset[[#This Row],[GRE/GMAT Score]]&lt;351,"250-350",IF(mba_decision_dataset[[#This Row],[GRE/GMAT Score]]&gt;645,"above 645","350-645"))</f>
        <v>350-645</v>
      </c>
      <c r="W6308" s="3">
        <f>(mba_decision_dataset[[#This Row],[Expected Post-MBA Salary]]-mba_decision_dataset[[#This Row],[Annual Salary (Before MBA)]])/mba_decision_dataset[[#This Row],[Annual Salary (Before MBA)]]</f>
        <v>0.47436389421873698</v>
      </c>
    </row>
    <row r="6309" spans="1:23" x14ac:dyDescent="0.4">
      <c r="A6309">
        <v>6308</v>
      </c>
      <c r="B6309">
        <v>28</v>
      </c>
      <c r="C6309" t="s">
        <v>34</v>
      </c>
      <c r="D6309" t="s">
        <v>49</v>
      </c>
      <c r="E6309">
        <v>2.12</v>
      </c>
      <c r="F6309">
        <v>3</v>
      </c>
      <c r="G6309" t="s">
        <v>42</v>
      </c>
      <c r="H6309">
        <v>71841</v>
      </c>
      <c r="I6309" t="s">
        <v>23</v>
      </c>
      <c r="J6309">
        <v>689</v>
      </c>
      <c r="K6309">
        <v>438</v>
      </c>
      <c r="L6309">
        <v>9.6</v>
      </c>
      <c r="M6309">
        <v>3.2</v>
      </c>
      <c r="N6309" t="s">
        <v>45</v>
      </c>
      <c r="O6309" t="s">
        <v>46</v>
      </c>
      <c r="P6309">
        <v>189563</v>
      </c>
      <c r="Q6309" t="s">
        <v>26</v>
      </c>
      <c r="R6309" t="s">
        <v>27</v>
      </c>
      <c r="S6309" t="s">
        <v>33</v>
      </c>
      <c r="T6309" t="s">
        <v>23</v>
      </c>
      <c r="U6309" t="str">
        <f>IF(mba_decision_dataset[[#This Row],[Age]]&lt;25,"21-25",IF(mba_decision_dataset[[#This Row],[Age]]&gt;30,"31-35","25-30"))</f>
        <v>25-30</v>
      </c>
      <c r="V6309" t="str">
        <f>IF(mba_decision_dataset[[#This Row],[GRE/GMAT Score]]&lt;351,"250-350",IF(mba_decision_dataset[[#This Row],[GRE/GMAT Score]]&gt;645,"above 645","350-645"))</f>
        <v>above 645</v>
      </c>
      <c r="W6309" s="3">
        <f>(mba_decision_dataset[[#This Row],[Expected Post-MBA Salary]]-mba_decision_dataset[[#This Row],[Annual Salary (Before MBA)]])/mba_decision_dataset[[#This Row],[Annual Salary (Before MBA)]]</f>
        <v>1.6386464553667126</v>
      </c>
    </row>
    <row r="6310" spans="1:23" x14ac:dyDescent="0.4">
      <c r="A6310">
        <v>6309</v>
      </c>
      <c r="B6310">
        <v>33</v>
      </c>
      <c r="C6310" t="s">
        <v>20</v>
      </c>
      <c r="D6310" t="s">
        <v>35</v>
      </c>
      <c r="E6310">
        <v>2.16</v>
      </c>
      <c r="F6310">
        <v>9</v>
      </c>
      <c r="G6310" t="s">
        <v>22</v>
      </c>
      <c r="H6310">
        <v>106375</v>
      </c>
      <c r="I6310" t="s">
        <v>29</v>
      </c>
      <c r="J6310">
        <v>575</v>
      </c>
      <c r="K6310">
        <v>443</v>
      </c>
      <c r="L6310">
        <v>4</v>
      </c>
      <c r="M6310">
        <v>4.4000000000000004</v>
      </c>
      <c r="N6310" t="s">
        <v>24</v>
      </c>
      <c r="O6310" t="s">
        <v>43</v>
      </c>
      <c r="P6310">
        <v>175498</v>
      </c>
      <c r="Q6310" t="s">
        <v>39</v>
      </c>
      <c r="R6310" t="s">
        <v>32</v>
      </c>
      <c r="S6310" t="s">
        <v>28</v>
      </c>
      <c r="T6310" t="s">
        <v>23</v>
      </c>
      <c r="U6310" t="str">
        <f>IF(mba_decision_dataset[[#This Row],[Age]]&lt;25,"21-25",IF(mba_decision_dataset[[#This Row],[Age]]&gt;30,"31-35","25-30"))</f>
        <v>31-35</v>
      </c>
      <c r="V6310" t="str">
        <f>IF(mba_decision_dataset[[#This Row],[GRE/GMAT Score]]&lt;351,"250-350",IF(mba_decision_dataset[[#This Row],[GRE/GMAT Score]]&gt;645,"above 645","350-645"))</f>
        <v>350-645</v>
      </c>
      <c r="W6310" s="3">
        <f>(mba_decision_dataset[[#This Row],[Expected Post-MBA Salary]]-mba_decision_dataset[[#This Row],[Annual Salary (Before MBA)]])/mba_decision_dataset[[#This Row],[Annual Salary (Before MBA)]]</f>
        <v>0.64980493537015271</v>
      </c>
    </row>
    <row r="6311" spans="1:23" x14ac:dyDescent="0.4">
      <c r="A6311">
        <v>6310</v>
      </c>
      <c r="B6311">
        <v>33</v>
      </c>
      <c r="C6311" t="s">
        <v>48</v>
      </c>
      <c r="D6311" t="s">
        <v>50</v>
      </c>
      <c r="E6311">
        <v>2.02</v>
      </c>
      <c r="F6311">
        <v>0</v>
      </c>
      <c r="G6311" t="s">
        <v>36</v>
      </c>
      <c r="H6311">
        <v>114919</v>
      </c>
      <c r="I6311" t="s">
        <v>23</v>
      </c>
      <c r="J6311">
        <v>546</v>
      </c>
      <c r="K6311">
        <v>325</v>
      </c>
      <c r="L6311">
        <v>8.3000000000000007</v>
      </c>
      <c r="M6311">
        <v>4.3</v>
      </c>
      <c r="N6311" t="s">
        <v>37</v>
      </c>
      <c r="O6311" t="s">
        <v>38</v>
      </c>
      <c r="P6311">
        <v>138964</v>
      </c>
      <c r="Q6311" t="s">
        <v>26</v>
      </c>
      <c r="R6311" t="s">
        <v>44</v>
      </c>
      <c r="S6311" t="s">
        <v>28</v>
      </c>
      <c r="T6311" t="s">
        <v>23</v>
      </c>
      <c r="U6311" t="str">
        <f>IF(mba_decision_dataset[[#This Row],[Age]]&lt;25,"21-25",IF(mba_decision_dataset[[#This Row],[Age]]&gt;30,"31-35","25-30"))</f>
        <v>31-35</v>
      </c>
      <c r="V6311" t="str">
        <f>IF(mba_decision_dataset[[#This Row],[GRE/GMAT Score]]&lt;351,"250-350",IF(mba_decision_dataset[[#This Row],[GRE/GMAT Score]]&gt;645,"above 645","350-645"))</f>
        <v>350-645</v>
      </c>
      <c r="W6311" s="3">
        <f>(mba_decision_dataset[[#This Row],[Expected Post-MBA Salary]]-mba_decision_dataset[[#This Row],[Annual Salary (Before MBA)]])/mba_decision_dataset[[#This Row],[Annual Salary (Before MBA)]]</f>
        <v>0.20923433026740573</v>
      </c>
    </row>
    <row r="6312" spans="1:23" x14ac:dyDescent="0.4">
      <c r="A6312">
        <v>6311</v>
      </c>
      <c r="B6312">
        <v>21</v>
      </c>
      <c r="C6312" t="s">
        <v>48</v>
      </c>
      <c r="D6312" t="s">
        <v>41</v>
      </c>
      <c r="E6312">
        <v>3.13</v>
      </c>
      <c r="F6312">
        <v>8</v>
      </c>
      <c r="G6312" t="s">
        <v>30</v>
      </c>
      <c r="H6312">
        <v>55235</v>
      </c>
      <c r="I6312" t="s">
        <v>29</v>
      </c>
      <c r="J6312">
        <v>300</v>
      </c>
      <c r="K6312">
        <v>7</v>
      </c>
      <c r="L6312">
        <v>6.1</v>
      </c>
      <c r="M6312">
        <v>9.5</v>
      </c>
      <c r="N6312" t="s">
        <v>37</v>
      </c>
      <c r="O6312" t="s">
        <v>38</v>
      </c>
      <c r="P6312">
        <v>78414</v>
      </c>
      <c r="Q6312" t="s">
        <v>26</v>
      </c>
      <c r="R6312" t="s">
        <v>27</v>
      </c>
      <c r="S6312" t="s">
        <v>33</v>
      </c>
      <c r="T6312" t="s">
        <v>23</v>
      </c>
      <c r="U6312" t="str">
        <f>IF(mba_decision_dataset[[#This Row],[Age]]&lt;25,"21-25",IF(mba_decision_dataset[[#This Row],[Age]]&gt;30,"31-35","25-30"))</f>
        <v>21-25</v>
      </c>
      <c r="V6312" t="str">
        <f>IF(mba_decision_dataset[[#This Row],[GRE/GMAT Score]]&lt;351,"250-350",IF(mba_decision_dataset[[#This Row],[GRE/GMAT Score]]&gt;645,"above 645","350-645"))</f>
        <v>250-350</v>
      </c>
      <c r="W6312" s="3">
        <f>(mba_decision_dataset[[#This Row],[Expected Post-MBA Salary]]-mba_decision_dataset[[#This Row],[Annual Salary (Before MBA)]])/mba_decision_dataset[[#This Row],[Annual Salary (Before MBA)]]</f>
        <v>0.41964334208382364</v>
      </c>
    </row>
    <row r="6313" spans="1:23" x14ac:dyDescent="0.4">
      <c r="A6313">
        <v>6312</v>
      </c>
      <c r="B6313">
        <v>21</v>
      </c>
      <c r="C6313" t="s">
        <v>20</v>
      </c>
      <c r="D6313" t="s">
        <v>50</v>
      </c>
      <c r="E6313">
        <v>3.26</v>
      </c>
      <c r="F6313">
        <v>7</v>
      </c>
      <c r="G6313" t="s">
        <v>38</v>
      </c>
      <c r="H6313">
        <v>80148</v>
      </c>
      <c r="I6313" t="s">
        <v>23</v>
      </c>
      <c r="J6313">
        <v>717</v>
      </c>
      <c r="K6313">
        <v>76</v>
      </c>
      <c r="L6313">
        <v>3.2</v>
      </c>
      <c r="M6313">
        <v>8.6</v>
      </c>
      <c r="N6313" t="s">
        <v>45</v>
      </c>
      <c r="O6313" t="s">
        <v>25</v>
      </c>
      <c r="P6313">
        <v>127566</v>
      </c>
      <c r="Q6313" t="s">
        <v>26</v>
      </c>
      <c r="R6313" t="s">
        <v>40</v>
      </c>
      <c r="S6313" t="s">
        <v>33</v>
      </c>
      <c r="T6313" t="s">
        <v>23</v>
      </c>
      <c r="U6313" t="str">
        <f>IF(mba_decision_dataset[[#This Row],[Age]]&lt;25,"21-25",IF(mba_decision_dataset[[#This Row],[Age]]&gt;30,"31-35","25-30"))</f>
        <v>21-25</v>
      </c>
      <c r="V6313" t="str">
        <f>IF(mba_decision_dataset[[#This Row],[GRE/GMAT Score]]&lt;351,"250-350",IF(mba_decision_dataset[[#This Row],[GRE/GMAT Score]]&gt;645,"above 645","350-645"))</f>
        <v>above 645</v>
      </c>
      <c r="W6313" s="3">
        <f>(mba_decision_dataset[[#This Row],[Expected Post-MBA Salary]]-mba_decision_dataset[[#This Row],[Annual Salary (Before MBA)]])/mba_decision_dataset[[#This Row],[Annual Salary (Before MBA)]]</f>
        <v>0.5916304836053301</v>
      </c>
    </row>
    <row r="6314" spans="1:23" x14ac:dyDescent="0.4">
      <c r="A6314">
        <v>6313</v>
      </c>
      <c r="B6314">
        <v>25</v>
      </c>
      <c r="C6314" t="s">
        <v>34</v>
      </c>
      <c r="D6314" t="s">
        <v>50</v>
      </c>
      <c r="E6314">
        <v>2.1</v>
      </c>
      <c r="F6314">
        <v>2</v>
      </c>
      <c r="G6314" t="s">
        <v>36</v>
      </c>
      <c r="H6314">
        <v>63738</v>
      </c>
      <c r="I6314" t="s">
        <v>29</v>
      </c>
      <c r="J6314">
        <v>700</v>
      </c>
      <c r="K6314">
        <v>105</v>
      </c>
      <c r="L6314">
        <v>2.2999999999999998</v>
      </c>
      <c r="M6314">
        <v>8.4</v>
      </c>
      <c r="N6314" t="s">
        <v>24</v>
      </c>
      <c r="O6314" t="s">
        <v>43</v>
      </c>
      <c r="P6314">
        <v>134424</v>
      </c>
      <c r="Q6314" t="s">
        <v>26</v>
      </c>
      <c r="R6314" t="s">
        <v>27</v>
      </c>
      <c r="S6314" t="s">
        <v>33</v>
      </c>
      <c r="T6314" t="s">
        <v>29</v>
      </c>
      <c r="U6314" t="str">
        <f>IF(mba_decision_dataset[[#This Row],[Age]]&lt;25,"21-25",IF(mba_decision_dataset[[#This Row],[Age]]&gt;30,"31-35","25-30"))</f>
        <v>25-30</v>
      </c>
      <c r="V6314" t="str">
        <f>IF(mba_decision_dataset[[#This Row],[GRE/GMAT Score]]&lt;351,"250-350",IF(mba_decision_dataset[[#This Row],[GRE/GMAT Score]]&gt;645,"above 645","350-645"))</f>
        <v>above 645</v>
      </c>
      <c r="W6314" s="3">
        <f>(mba_decision_dataset[[#This Row],[Expected Post-MBA Salary]]-mba_decision_dataset[[#This Row],[Annual Salary (Before MBA)]])/mba_decision_dataset[[#This Row],[Annual Salary (Before MBA)]]</f>
        <v>1.1090087545890992</v>
      </c>
    </row>
    <row r="6315" spans="1:23" x14ac:dyDescent="0.4">
      <c r="A6315">
        <v>6314</v>
      </c>
      <c r="B6315">
        <v>26</v>
      </c>
      <c r="C6315" t="s">
        <v>34</v>
      </c>
      <c r="D6315" t="s">
        <v>41</v>
      </c>
      <c r="E6315">
        <v>2.58</v>
      </c>
      <c r="F6315">
        <v>8</v>
      </c>
      <c r="G6315" t="s">
        <v>22</v>
      </c>
      <c r="H6315">
        <v>119864</v>
      </c>
      <c r="I6315" t="s">
        <v>29</v>
      </c>
      <c r="J6315">
        <v>750</v>
      </c>
      <c r="K6315">
        <v>203</v>
      </c>
      <c r="L6315">
        <v>3.1</v>
      </c>
      <c r="M6315">
        <v>1</v>
      </c>
      <c r="N6315" t="s">
        <v>45</v>
      </c>
      <c r="O6315" t="s">
        <v>38</v>
      </c>
      <c r="P6315">
        <v>60525</v>
      </c>
      <c r="Q6315" t="s">
        <v>26</v>
      </c>
      <c r="R6315" t="s">
        <v>32</v>
      </c>
      <c r="S6315" t="s">
        <v>33</v>
      </c>
      <c r="T6315" t="s">
        <v>29</v>
      </c>
      <c r="U6315" t="str">
        <f>IF(mba_decision_dataset[[#This Row],[Age]]&lt;25,"21-25",IF(mba_decision_dataset[[#This Row],[Age]]&gt;30,"31-35","25-30"))</f>
        <v>25-30</v>
      </c>
      <c r="V6315" t="str">
        <f>IF(mba_decision_dataset[[#This Row],[GRE/GMAT Score]]&lt;351,"250-350",IF(mba_decision_dataset[[#This Row],[GRE/GMAT Score]]&gt;645,"above 645","350-645"))</f>
        <v>above 645</v>
      </c>
      <c r="W6315" s="3">
        <f>(mba_decision_dataset[[#This Row],[Expected Post-MBA Salary]]-mba_decision_dataset[[#This Row],[Annual Salary (Before MBA)]])/mba_decision_dataset[[#This Row],[Annual Salary (Before MBA)]]</f>
        <v>-0.49505272642327974</v>
      </c>
    </row>
    <row r="6316" spans="1:23" x14ac:dyDescent="0.4">
      <c r="A6316">
        <v>6315</v>
      </c>
      <c r="B6316">
        <v>23</v>
      </c>
      <c r="C6316" t="s">
        <v>20</v>
      </c>
      <c r="D6316" t="s">
        <v>41</v>
      </c>
      <c r="E6316">
        <v>3.7</v>
      </c>
      <c r="F6316">
        <v>0</v>
      </c>
      <c r="G6316" t="s">
        <v>36</v>
      </c>
      <c r="H6316">
        <v>64308</v>
      </c>
      <c r="I6316" t="s">
        <v>29</v>
      </c>
      <c r="J6316">
        <v>773</v>
      </c>
      <c r="K6316">
        <v>46</v>
      </c>
      <c r="L6316">
        <v>5.9</v>
      </c>
      <c r="M6316">
        <v>4.3</v>
      </c>
      <c r="N6316" t="s">
        <v>45</v>
      </c>
      <c r="O6316" t="s">
        <v>25</v>
      </c>
      <c r="P6316">
        <v>67223</v>
      </c>
      <c r="Q6316" t="s">
        <v>26</v>
      </c>
      <c r="R6316" t="s">
        <v>32</v>
      </c>
      <c r="S6316" t="s">
        <v>33</v>
      </c>
      <c r="T6316" t="s">
        <v>29</v>
      </c>
      <c r="U6316" t="str">
        <f>IF(mba_decision_dataset[[#This Row],[Age]]&lt;25,"21-25",IF(mba_decision_dataset[[#This Row],[Age]]&gt;30,"31-35","25-30"))</f>
        <v>21-25</v>
      </c>
      <c r="V6316" t="str">
        <f>IF(mba_decision_dataset[[#This Row],[GRE/GMAT Score]]&lt;351,"250-350",IF(mba_decision_dataset[[#This Row],[GRE/GMAT Score]]&gt;645,"above 645","350-645"))</f>
        <v>above 645</v>
      </c>
      <c r="W6316" s="3">
        <f>(mba_decision_dataset[[#This Row],[Expected Post-MBA Salary]]-mba_decision_dataset[[#This Row],[Annual Salary (Before MBA)]])/mba_decision_dataset[[#This Row],[Annual Salary (Before MBA)]]</f>
        <v>4.5328730484543139E-2</v>
      </c>
    </row>
    <row r="6317" spans="1:23" x14ac:dyDescent="0.4">
      <c r="A6317">
        <v>6316</v>
      </c>
      <c r="B6317">
        <v>33</v>
      </c>
      <c r="C6317" t="s">
        <v>34</v>
      </c>
      <c r="D6317" t="s">
        <v>50</v>
      </c>
      <c r="E6317">
        <v>2.2000000000000002</v>
      </c>
      <c r="F6317">
        <v>3</v>
      </c>
      <c r="G6317" t="s">
        <v>36</v>
      </c>
      <c r="H6317">
        <v>61605</v>
      </c>
      <c r="I6317" t="s">
        <v>23</v>
      </c>
      <c r="J6317">
        <v>346</v>
      </c>
      <c r="K6317">
        <v>206</v>
      </c>
      <c r="L6317">
        <v>5.6</v>
      </c>
      <c r="M6317">
        <v>2.4</v>
      </c>
      <c r="N6317" t="s">
        <v>24</v>
      </c>
      <c r="O6317" t="s">
        <v>46</v>
      </c>
      <c r="P6317">
        <v>191446</v>
      </c>
      <c r="Q6317" t="s">
        <v>39</v>
      </c>
      <c r="R6317" t="s">
        <v>40</v>
      </c>
      <c r="S6317" t="s">
        <v>33</v>
      </c>
      <c r="T6317" t="s">
        <v>23</v>
      </c>
      <c r="U6317" t="str">
        <f>IF(mba_decision_dataset[[#This Row],[Age]]&lt;25,"21-25",IF(mba_decision_dataset[[#This Row],[Age]]&gt;30,"31-35","25-30"))</f>
        <v>31-35</v>
      </c>
      <c r="V6317" t="str">
        <f>IF(mba_decision_dataset[[#This Row],[GRE/GMAT Score]]&lt;351,"250-350",IF(mba_decision_dataset[[#This Row],[GRE/GMAT Score]]&gt;645,"above 645","350-645"))</f>
        <v>250-350</v>
      </c>
      <c r="W6317" s="3">
        <f>(mba_decision_dataset[[#This Row],[Expected Post-MBA Salary]]-mba_decision_dataset[[#This Row],[Annual Salary (Before MBA)]])/mba_decision_dataset[[#This Row],[Annual Salary (Before MBA)]]</f>
        <v>2.1076373670968267</v>
      </c>
    </row>
    <row r="6318" spans="1:23" x14ac:dyDescent="0.4">
      <c r="A6318">
        <v>6317</v>
      </c>
      <c r="B6318">
        <v>29</v>
      </c>
      <c r="C6318" t="s">
        <v>20</v>
      </c>
      <c r="D6318" t="s">
        <v>35</v>
      </c>
      <c r="E6318">
        <v>2.4300000000000002</v>
      </c>
      <c r="F6318">
        <v>4</v>
      </c>
      <c r="G6318" t="s">
        <v>22</v>
      </c>
      <c r="H6318">
        <v>101782</v>
      </c>
      <c r="I6318" t="s">
        <v>29</v>
      </c>
      <c r="J6318">
        <v>691</v>
      </c>
      <c r="K6318">
        <v>447</v>
      </c>
      <c r="L6318">
        <v>3.4</v>
      </c>
      <c r="M6318">
        <v>3.8</v>
      </c>
      <c r="N6318" t="s">
        <v>37</v>
      </c>
      <c r="O6318" t="s">
        <v>46</v>
      </c>
      <c r="P6318">
        <v>118590</v>
      </c>
      <c r="Q6318" t="s">
        <v>39</v>
      </c>
      <c r="R6318" t="s">
        <v>44</v>
      </c>
      <c r="S6318" t="s">
        <v>28</v>
      </c>
      <c r="T6318" t="s">
        <v>23</v>
      </c>
      <c r="U6318" t="str">
        <f>IF(mba_decision_dataset[[#This Row],[Age]]&lt;25,"21-25",IF(mba_decision_dataset[[#This Row],[Age]]&gt;30,"31-35","25-30"))</f>
        <v>25-30</v>
      </c>
      <c r="V6318" t="str">
        <f>IF(mba_decision_dataset[[#This Row],[GRE/GMAT Score]]&lt;351,"250-350",IF(mba_decision_dataset[[#This Row],[GRE/GMAT Score]]&gt;645,"above 645","350-645"))</f>
        <v>above 645</v>
      </c>
      <c r="W6318" s="3">
        <f>(mba_decision_dataset[[#This Row],[Expected Post-MBA Salary]]-mba_decision_dataset[[#This Row],[Annual Salary (Before MBA)]])/mba_decision_dataset[[#This Row],[Annual Salary (Before MBA)]]</f>
        <v>0.16513725413137884</v>
      </c>
    </row>
    <row r="6319" spans="1:23" x14ac:dyDescent="0.4">
      <c r="A6319">
        <v>6318</v>
      </c>
      <c r="B6319">
        <v>32</v>
      </c>
      <c r="C6319" t="s">
        <v>34</v>
      </c>
      <c r="D6319" t="s">
        <v>50</v>
      </c>
      <c r="E6319">
        <v>2.85</v>
      </c>
      <c r="F6319">
        <v>3</v>
      </c>
      <c r="G6319" t="s">
        <v>36</v>
      </c>
      <c r="H6319">
        <v>101514</v>
      </c>
      <c r="I6319" t="s">
        <v>29</v>
      </c>
      <c r="J6319">
        <v>592</v>
      </c>
      <c r="K6319">
        <v>295</v>
      </c>
      <c r="L6319">
        <v>2.4</v>
      </c>
      <c r="M6319">
        <v>2.5</v>
      </c>
      <c r="N6319" t="s">
        <v>47</v>
      </c>
      <c r="O6319" t="s">
        <v>31</v>
      </c>
      <c r="P6319">
        <v>75534</v>
      </c>
      <c r="Q6319" t="s">
        <v>26</v>
      </c>
      <c r="R6319" t="s">
        <v>44</v>
      </c>
      <c r="S6319" t="s">
        <v>28</v>
      </c>
      <c r="T6319" t="s">
        <v>23</v>
      </c>
      <c r="U6319" t="str">
        <f>IF(mba_decision_dataset[[#This Row],[Age]]&lt;25,"21-25",IF(mba_decision_dataset[[#This Row],[Age]]&gt;30,"31-35","25-30"))</f>
        <v>31-35</v>
      </c>
      <c r="V6319" t="str">
        <f>IF(mba_decision_dataset[[#This Row],[GRE/GMAT Score]]&lt;351,"250-350",IF(mba_decision_dataset[[#This Row],[GRE/GMAT Score]]&gt;645,"above 645","350-645"))</f>
        <v>350-645</v>
      </c>
      <c r="W6319" s="3">
        <f>(mba_decision_dataset[[#This Row],[Expected Post-MBA Salary]]-mba_decision_dataset[[#This Row],[Annual Salary (Before MBA)]])/mba_decision_dataset[[#This Row],[Annual Salary (Before MBA)]]</f>
        <v>-0.25592529109285417</v>
      </c>
    </row>
    <row r="6320" spans="1:23" x14ac:dyDescent="0.4">
      <c r="A6320">
        <v>6319</v>
      </c>
      <c r="B6320">
        <v>30</v>
      </c>
      <c r="C6320" t="s">
        <v>20</v>
      </c>
      <c r="D6320" t="s">
        <v>35</v>
      </c>
      <c r="E6320">
        <v>3.68</v>
      </c>
      <c r="F6320">
        <v>3</v>
      </c>
      <c r="G6320" t="s">
        <v>42</v>
      </c>
      <c r="H6320">
        <v>57393</v>
      </c>
      <c r="I6320" t="s">
        <v>29</v>
      </c>
      <c r="J6320">
        <v>486</v>
      </c>
      <c r="K6320">
        <v>195</v>
      </c>
      <c r="L6320">
        <v>4.2</v>
      </c>
      <c r="M6320">
        <v>1.7</v>
      </c>
      <c r="N6320" t="s">
        <v>45</v>
      </c>
      <c r="O6320" t="s">
        <v>43</v>
      </c>
      <c r="P6320">
        <v>185835</v>
      </c>
      <c r="Q6320" t="s">
        <v>39</v>
      </c>
      <c r="R6320" t="s">
        <v>44</v>
      </c>
      <c r="S6320" t="s">
        <v>33</v>
      </c>
      <c r="T6320" t="s">
        <v>29</v>
      </c>
      <c r="U6320" t="str">
        <f>IF(mba_decision_dataset[[#This Row],[Age]]&lt;25,"21-25",IF(mba_decision_dataset[[#This Row],[Age]]&gt;30,"31-35","25-30"))</f>
        <v>25-30</v>
      </c>
      <c r="V6320" t="str">
        <f>IF(mba_decision_dataset[[#This Row],[GRE/GMAT Score]]&lt;351,"250-350",IF(mba_decision_dataset[[#This Row],[GRE/GMAT Score]]&gt;645,"above 645","350-645"))</f>
        <v>350-645</v>
      </c>
      <c r="W6320" s="3">
        <f>(mba_decision_dataset[[#This Row],[Expected Post-MBA Salary]]-mba_decision_dataset[[#This Row],[Annual Salary (Before MBA)]])/mba_decision_dataset[[#This Row],[Annual Salary (Before MBA)]]</f>
        <v>2.2379384245465475</v>
      </c>
    </row>
    <row r="6321" spans="1:23" x14ac:dyDescent="0.4">
      <c r="A6321">
        <v>6320</v>
      </c>
      <c r="B6321">
        <v>34</v>
      </c>
      <c r="C6321" t="s">
        <v>20</v>
      </c>
      <c r="D6321" t="s">
        <v>21</v>
      </c>
      <c r="E6321">
        <v>2.5099999999999998</v>
      </c>
      <c r="F6321">
        <v>8</v>
      </c>
      <c r="G6321" t="s">
        <v>30</v>
      </c>
      <c r="H6321">
        <v>115683</v>
      </c>
      <c r="I6321" t="s">
        <v>23</v>
      </c>
      <c r="J6321">
        <v>475</v>
      </c>
      <c r="K6321">
        <v>471</v>
      </c>
      <c r="L6321">
        <v>2.4</v>
      </c>
      <c r="M6321">
        <v>6</v>
      </c>
      <c r="N6321" t="s">
        <v>45</v>
      </c>
      <c r="O6321" t="s">
        <v>38</v>
      </c>
      <c r="P6321">
        <v>162273</v>
      </c>
      <c r="Q6321" t="s">
        <v>26</v>
      </c>
      <c r="R6321" t="s">
        <v>27</v>
      </c>
      <c r="S6321" t="s">
        <v>33</v>
      </c>
      <c r="T6321" t="s">
        <v>29</v>
      </c>
      <c r="U6321" t="str">
        <f>IF(mba_decision_dataset[[#This Row],[Age]]&lt;25,"21-25",IF(mba_decision_dataset[[#This Row],[Age]]&gt;30,"31-35","25-30"))</f>
        <v>31-35</v>
      </c>
      <c r="V6321" t="str">
        <f>IF(mba_decision_dataset[[#This Row],[GRE/GMAT Score]]&lt;351,"250-350",IF(mba_decision_dataset[[#This Row],[GRE/GMAT Score]]&gt;645,"above 645","350-645"))</f>
        <v>350-645</v>
      </c>
      <c r="W6321" s="3">
        <f>(mba_decision_dataset[[#This Row],[Expected Post-MBA Salary]]-mba_decision_dataset[[#This Row],[Annual Salary (Before MBA)]])/mba_decision_dataset[[#This Row],[Annual Salary (Before MBA)]]</f>
        <v>0.40273851819195561</v>
      </c>
    </row>
    <row r="6322" spans="1:23" x14ac:dyDescent="0.4">
      <c r="A6322">
        <v>6321</v>
      </c>
      <c r="B6322">
        <v>26</v>
      </c>
      <c r="C6322" t="s">
        <v>20</v>
      </c>
      <c r="D6322" t="s">
        <v>35</v>
      </c>
      <c r="E6322">
        <v>3.99</v>
      </c>
      <c r="F6322">
        <v>4</v>
      </c>
      <c r="G6322" t="s">
        <v>22</v>
      </c>
      <c r="H6322">
        <v>72229</v>
      </c>
      <c r="I6322" t="s">
        <v>23</v>
      </c>
      <c r="J6322">
        <v>375</v>
      </c>
      <c r="K6322">
        <v>323</v>
      </c>
      <c r="L6322">
        <v>5.6</v>
      </c>
      <c r="M6322">
        <v>7.8</v>
      </c>
      <c r="N6322" t="s">
        <v>45</v>
      </c>
      <c r="O6322" t="s">
        <v>46</v>
      </c>
      <c r="P6322">
        <v>132789</v>
      </c>
      <c r="Q6322" t="s">
        <v>26</v>
      </c>
      <c r="R6322" t="s">
        <v>44</v>
      </c>
      <c r="S6322" t="s">
        <v>28</v>
      </c>
      <c r="T6322" t="s">
        <v>29</v>
      </c>
      <c r="U6322" t="str">
        <f>IF(mba_decision_dataset[[#This Row],[Age]]&lt;25,"21-25",IF(mba_decision_dataset[[#This Row],[Age]]&gt;30,"31-35","25-30"))</f>
        <v>25-30</v>
      </c>
      <c r="V6322" t="str">
        <f>IF(mba_decision_dataset[[#This Row],[GRE/GMAT Score]]&lt;351,"250-350",IF(mba_decision_dataset[[#This Row],[GRE/GMAT Score]]&gt;645,"above 645","350-645"))</f>
        <v>350-645</v>
      </c>
      <c r="W6322" s="3">
        <f>(mba_decision_dataset[[#This Row],[Expected Post-MBA Salary]]-mba_decision_dataset[[#This Row],[Annual Salary (Before MBA)]])/mba_decision_dataset[[#This Row],[Annual Salary (Before MBA)]]</f>
        <v>0.83844439214166055</v>
      </c>
    </row>
    <row r="6323" spans="1:23" x14ac:dyDescent="0.4">
      <c r="A6323">
        <v>6322</v>
      </c>
      <c r="B6323">
        <v>24</v>
      </c>
      <c r="C6323" t="s">
        <v>34</v>
      </c>
      <c r="D6323" t="s">
        <v>49</v>
      </c>
      <c r="E6323">
        <v>2.71</v>
      </c>
      <c r="F6323">
        <v>0</v>
      </c>
      <c r="G6323" t="s">
        <v>30</v>
      </c>
      <c r="H6323">
        <v>64963</v>
      </c>
      <c r="I6323" t="s">
        <v>23</v>
      </c>
      <c r="J6323">
        <v>509</v>
      </c>
      <c r="K6323">
        <v>100</v>
      </c>
      <c r="L6323">
        <v>4.9000000000000004</v>
      </c>
      <c r="M6323">
        <v>5.4</v>
      </c>
      <c r="N6323" t="s">
        <v>45</v>
      </c>
      <c r="O6323" t="s">
        <v>38</v>
      </c>
      <c r="P6323">
        <v>169639</v>
      </c>
      <c r="Q6323" t="s">
        <v>26</v>
      </c>
      <c r="R6323" t="s">
        <v>32</v>
      </c>
      <c r="S6323" t="s">
        <v>33</v>
      </c>
      <c r="T6323" t="s">
        <v>23</v>
      </c>
      <c r="U6323" t="str">
        <f>IF(mba_decision_dataset[[#This Row],[Age]]&lt;25,"21-25",IF(mba_decision_dataset[[#This Row],[Age]]&gt;30,"31-35","25-30"))</f>
        <v>21-25</v>
      </c>
      <c r="V6323" t="str">
        <f>IF(mba_decision_dataset[[#This Row],[GRE/GMAT Score]]&lt;351,"250-350",IF(mba_decision_dataset[[#This Row],[GRE/GMAT Score]]&gt;645,"above 645","350-645"))</f>
        <v>350-645</v>
      </c>
      <c r="W6323" s="3">
        <f>(mba_decision_dataset[[#This Row],[Expected Post-MBA Salary]]-mba_decision_dataset[[#This Row],[Annual Salary (Before MBA)]])/mba_decision_dataset[[#This Row],[Annual Salary (Before MBA)]]</f>
        <v>1.6113172113356833</v>
      </c>
    </row>
    <row r="6324" spans="1:23" x14ac:dyDescent="0.4">
      <c r="A6324">
        <v>6323</v>
      </c>
      <c r="B6324">
        <v>32</v>
      </c>
      <c r="C6324" t="s">
        <v>34</v>
      </c>
      <c r="D6324" t="s">
        <v>41</v>
      </c>
      <c r="E6324">
        <v>2.77</v>
      </c>
      <c r="F6324">
        <v>6</v>
      </c>
      <c r="G6324" t="s">
        <v>42</v>
      </c>
      <c r="H6324">
        <v>62276</v>
      </c>
      <c r="I6324" t="s">
        <v>23</v>
      </c>
      <c r="J6324">
        <v>788</v>
      </c>
      <c r="K6324">
        <v>246</v>
      </c>
      <c r="L6324">
        <v>5</v>
      </c>
      <c r="M6324">
        <v>3.6</v>
      </c>
      <c r="N6324" t="s">
        <v>45</v>
      </c>
      <c r="O6324" t="s">
        <v>25</v>
      </c>
      <c r="P6324">
        <v>113912</v>
      </c>
      <c r="Q6324" t="s">
        <v>26</v>
      </c>
      <c r="R6324" t="s">
        <v>44</v>
      </c>
      <c r="S6324" t="s">
        <v>33</v>
      </c>
      <c r="T6324" t="s">
        <v>29</v>
      </c>
      <c r="U6324" t="str">
        <f>IF(mba_decision_dataset[[#This Row],[Age]]&lt;25,"21-25",IF(mba_decision_dataset[[#This Row],[Age]]&gt;30,"31-35","25-30"))</f>
        <v>31-35</v>
      </c>
      <c r="V6324" t="str">
        <f>IF(mba_decision_dataset[[#This Row],[GRE/GMAT Score]]&lt;351,"250-350",IF(mba_decision_dataset[[#This Row],[GRE/GMAT Score]]&gt;645,"above 645","350-645"))</f>
        <v>above 645</v>
      </c>
      <c r="W6324" s="3">
        <f>(mba_decision_dataset[[#This Row],[Expected Post-MBA Salary]]-mba_decision_dataset[[#This Row],[Annual Salary (Before MBA)]])/mba_decision_dataset[[#This Row],[Annual Salary (Before MBA)]]</f>
        <v>0.82914766523219219</v>
      </c>
    </row>
    <row r="6325" spans="1:23" x14ac:dyDescent="0.4">
      <c r="A6325">
        <v>6324</v>
      </c>
      <c r="B6325">
        <v>27</v>
      </c>
      <c r="C6325" t="s">
        <v>48</v>
      </c>
      <c r="D6325" t="s">
        <v>21</v>
      </c>
      <c r="E6325">
        <v>2.2400000000000002</v>
      </c>
      <c r="F6325">
        <v>5</v>
      </c>
      <c r="G6325" t="s">
        <v>22</v>
      </c>
      <c r="H6325">
        <v>55394</v>
      </c>
      <c r="I6325" t="s">
        <v>23</v>
      </c>
      <c r="J6325">
        <v>787</v>
      </c>
      <c r="K6325">
        <v>103</v>
      </c>
      <c r="L6325">
        <v>3.4</v>
      </c>
      <c r="M6325">
        <v>1.9</v>
      </c>
      <c r="N6325" t="s">
        <v>47</v>
      </c>
      <c r="O6325" t="s">
        <v>38</v>
      </c>
      <c r="P6325">
        <v>178658</v>
      </c>
      <c r="Q6325" t="s">
        <v>39</v>
      </c>
      <c r="R6325" t="s">
        <v>44</v>
      </c>
      <c r="S6325" t="s">
        <v>33</v>
      </c>
      <c r="T6325" t="s">
        <v>29</v>
      </c>
      <c r="U6325" t="str">
        <f>IF(mba_decision_dataset[[#This Row],[Age]]&lt;25,"21-25",IF(mba_decision_dataset[[#This Row],[Age]]&gt;30,"31-35","25-30"))</f>
        <v>25-30</v>
      </c>
      <c r="V6325" t="str">
        <f>IF(mba_decision_dataset[[#This Row],[GRE/GMAT Score]]&lt;351,"250-350",IF(mba_decision_dataset[[#This Row],[GRE/GMAT Score]]&gt;645,"above 645","350-645"))</f>
        <v>above 645</v>
      </c>
      <c r="W6325" s="3">
        <f>(mba_decision_dataset[[#This Row],[Expected Post-MBA Salary]]-mba_decision_dataset[[#This Row],[Annual Salary (Before MBA)]])/mba_decision_dataset[[#This Row],[Annual Salary (Before MBA)]]</f>
        <v>2.2252229483337547</v>
      </c>
    </row>
    <row r="6326" spans="1:23" x14ac:dyDescent="0.4">
      <c r="A6326">
        <v>6325</v>
      </c>
      <c r="B6326">
        <v>28</v>
      </c>
      <c r="C6326" t="s">
        <v>20</v>
      </c>
      <c r="D6326" t="s">
        <v>50</v>
      </c>
      <c r="E6326">
        <v>3.36</v>
      </c>
      <c r="F6326">
        <v>8</v>
      </c>
      <c r="G6326" t="s">
        <v>42</v>
      </c>
      <c r="H6326">
        <v>41249</v>
      </c>
      <c r="I6326" t="s">
        <v>23</v>
      </c>
      <c r="J6326">
        <v>602</v>
      </c>
      <c r="K6326">
        <v>216</v>
      </c>
      <c r="L6326">
        <v>1.8</v>
      </c>
      <c r="M6326">
        <v>8.6999999999999993</v>
      </c>
      <c r="N6326" t="s">
        <v>37</v>
      </c>
      <c r="O6326" t="s">
        <v>25</v>
      </c>
      <c r="P6326">
        <v>84945</v>
      </c>
      <c r="Q6326" t="s">
        <v>26</v>
      </c>
      <c r="R6326" t="s">
        <v>32</v>
      </c>
      <c r="S6326" t="s">
        <v>33</v>
      </c>
      <c r="T6326" t="s">
        <v>23</v>
      </c>
      <c r="U6326" t="str">
        <f>IF(mba_decision_dataset[[#This Row],[Age]]&lt;25,"21-25",IF(mba_decision_dataset[[#This Row],[Age]]&gt;30,"31-35","25-30"))</f>
        <v>25-30</v>
      </c>
      <c r="V6326" t="str">
        <f>IF(mba_decision_dataset[[#This Row],[GRE/GMAT Score]]&lt;351,"250-350",IF(mba_decision_dataset[[#This Row],[GRE/GMAT Score]]&gt;645,"above 645","350-645"))</f>
        <v>350-645</v>
      </c>
      <c r="W6326" s="3">
        <f>(mba_decision_dataset[[#This Row],[Expected Post-MBA Salary]]-mba_decision_dataset[[#This Row],[Annual Salary (Before MBA)]])/mba_decision_dataset[[#This Row],[Annual Salary (Before MBA)]]</f>
        <v>1.0593226502460666</v>
      </c>
    </row>
    <row r="6327" spans="1:23" x14ac:dyDescent="0.4">
      <c r="A6327">
        <v>6326</v>
      </c>
      <c r="B6327">
        <v>29</v>
      </c>
      <c r="C6327" t="s">
        <v>20</v>
      </c>
      <c r="D6327" t="s">
        <v>35</v>
      </c>
      <c r="E6327">
        <v>2.4900000000000002</v>
      </c>
      <c r="F6327">
        <v>3</v>
      </c>
      <c r="G6327" t="s">
        <v>38</v>
      </c>
      <c r="H6327">
        <v>104927</v>
      </c>
      <c r="I6327" t="s">
        <v>23</v>
      </c>
      <c r="J6327">
        <v>289</v>
      </c>
      <c r="K6327">
        <v>169</v>
      </c>
      <c r="L6327">
        <v>6.3</v>
      </c>
      <c r="M6327">
        <v>6.7</v>
      </c>
      <c r="N6327" t="s">
        <v>24</v>
      </c>
      <c r="O6327" t="s">
        <v>43</v>
      </c>
      <c r="P6327">
        <v>174012</v>
      </c>
      <c r="Q6327" t="s">
        <v>39</v>
      </c>
      <c r="R6327" t="s">
        <v>44</v>
      </c>
      <c r="S6327" t="s">
        <v>33</v>
      </c>
      <c r="T6327" t="s">
        <v>23</v>
      </c>
      <c r="U6327" t="str">
        <f>IF(mba_decision_dataset[[#This Row],[Age]]&lt;25,"21-25",IF(mba_decision_dataset[[#This Row],[Age]]&gt;30,"31-35","25-30"))</f>
        <v>25-30</v>
      </c>
      <c r="V6327" t="str">
        <f>IF(mba_decision_dataset[[#This Row],[GRE/GMAT Score]]&lt;351,"250-350",IF(mba_decision_dataset[[#This Row],[GRE/GMAT Score]]&gt;645,"above 645","350-645"))</f>
        <v>250-350</v>
      </c>
      <c r="W6327" s="3">
        <f>(mba_decision_dataset[[#This Row],[Expected Post-MBA Salary]]-mba_decision_dataset[[#This Row],[Annual Salary (Before MBA)]])/mba_decision_dataset[[#This Row],[Annual Salary (Before MBA)]]</f>
        <v>0.65841013275896576</v>
      </c>
    </row>
    <row r="6328" spans="1:23" x14ac:dyDescent="0.4">
      <c r="A6328">
        <v>6327</v>
      </c>
      <c r="B6328">
        <v>33</v>
      </c>
      <c r="C6328" t="s">
        <v>34</v>
      </c>
      <c r="D6328" t="s">
        <v>21</v>
      </c>
      <c r="E6328">
        <v>3.26</v>
      </c>
      <c r="F6328">
        <v>9</v>
      </c>
      <c r="G6328" t="s">
        <v>38</v>
      </c>
      <c r="H6328">
        <v>63536</v>
      </c>
      <c r="I6328" t="s">
        <v>29</v>
      </c>
      <c r="J6328">
        <v>700</v>
      </c>
      <c r="K6328">
        <v>481</v>
      </c>
      <c r="L6328">
        <v>9.8000000000000007</v>
      </c>
      <c r="M6328">
        <v>2.4</v>
      </c>
      <c r="N6328" t="s">
        <v>37</v>
      </c>
      <c r="O6328" t="s">
        <v>31</v>
      </c>
      <c r="P6328">
        <v>145636</v>
      </c>
      <c r="Q6328" t="s">
        <v>26</v>
      </c>
      <c r="R6328" t="s">
        <v>40</v>
      </c>
      <c r="S6328" t="s">
        <v>28</v>
      </c>
      <c r="T6328" t="s">
        <v>29</v>
      </c>
      <c r="U6328" t="str">
        <f>IF(mba_decision_dataset[[#This Row],[Age]]&lt;25,"21-25",IF(mba_decision_dataset[[#This Row],[Age]]&gt;30,"31-35","25-30"))</f>
        <v>31-35</v>
      </c>
      <c r="V6328" t="str">
        <f>IF(mba_decision_dataset[[#This Row],[GRE/GMAT Score]]&lt;351,"250-350",IF(mba_decision_dataset[[#This Row],[GRE/GMAT Score]]&gt;645,"above 645","350-645"))</f>
        <v>above 645</v>
      </c>
      <c r="W6328" s="3">
        <f>(mba_decision_dataset[[#This Row],[Expected Post-MBA Salary]]-mba_decision_dataset[[#This Row],[Annual Salary (Before MBA)]])/mba_decision_dataset[[#This Row],[Annual Salary (Before MBA)]]</f>
        <v>1.2921808108788717</v>
      </c>
    </row>
    <row r="6329" spans="1:23" x14ac:dyDescent="0.4">
      <c r="A6329">
        <v>6328</v>
      </c>
      <c r="B6329">
        <v>31</v>
      </c>
      <c r="C6329" t="s">
        <v>34</v>
      </c>
      <c r="D6329" t="s">
        <v>49</v>
      </c>
      <c r="E6329">
        <v>2.4500000000000002</v>
      </c>
      <c r="F6329">
        <v>5</v>
      </c>
      <c r="G6329" t="s">
        <v>38</v>
      </c>
      <c r="H6329">
        <v>64713</v>
      </c>
      <c r="I6329" t="s">
        <v>23</v>
      </c>
      <c r="J6329">
        <v>451</v>
      </c>
      <c r="K6329">
        <v>32</v>
      </c>
      <c r="L6329">
        <v>7</v>
      </c>
      <c r="M6329">
        <v>3.7</v>
      </c>
      <c r="N6329" t="s">
        <v>47</v>
      </c>
      <c r="O6329" t="s">
        <v>46</v>
      </c>
      <c r="P6329">
        <v>157107</v>
      </c>
      <c r="Q6329" t="s">
        <v>39</v>
      </c>
      <c r="R6329" t="s">
        <v>27</v>
      </c>
      <c r="S6329" t="s">
        <v>33</v>
      </c>
      <c r="T6329" t="s">
        <v>23</v>
      </c>
      <c r="U6329" t="str">
        <f>IF(mba_decision_dataset[[#This Row],[Age]]&lt;25,"21-25",IF(mba_decision_dataset[[#This Row],[Age]]&gt;30,"31-35","25-30"))</f>
        <v>31-35</v>
      </c>
      <c r="V6329" t="str">
        <f>IF(mba_decision_dataset[[#This Row],[GRE/GMAT Score]]&lt;351,"250-350",IF(mba_decision_dataset[[#This Row],[GRE/GMAT Score]]&gt;645,"above 645","350-645"))</f>
        <v>350-645</v>
      </c>
      <c r="W6329" s="3">
        <f>(mba_decision_dataset[[#This Row],[Expected Post-MBA Salary]]-mba_decision_dataset[[#This Row],[Annual Salary (Before MBA)]])/mba_decision_dataset[[#This Row],[Annual Salary (Before MBA)]]</f>
        <v>1.4277502202030503</v>
      </c>
    </row>
    <row r="6330" spans="1:23" x14ac:dyDescent="0.4">
      <c r="A6330">
        <v>6329</v>
      </c>
      <c r="B6330">
        <v>26</v>
      </c>
      <c r="C6330" t="s">
        <v>20</v>
      </c>
      <c r="D6330" t="s">
        <v>35</v>
      </c>
      <c r="E6330">
        <v>2.78</v>
      </c>
      <c r="F6330">
        <v>9</v>
      </c>
      <c r="G6330" t="s">
        <v>30</v>
      </c>
      <c r="H6330">
        <v>87311</v>
      </c>
      <c r="I6330" t="s">
        <v>23</v>
      </c>
      <c r="J6330">
        <v>790</v>
      </c>
      <c r="K6330">
        <v>222</v>
      </c>
      <c r="L6330">
        <v>9</v>
      </c>
      <c r="M6330">
        <v>8.1</v>
      </c>
      <c r="N6330" t="s">
        <v>37</v>
      </c>
      <c r="O6330" t="s">
        <v>46</v>
      </c>
      <c r="P6330">
        <v>151328</v>
      </c>
      <c r="Q6330" t="s">
        <v>26</v>
      </c>
      <c r="R6330" t="s">
        <v>44</v>
      </c>
      <c r="S6330" t="s">
        <v>33</v>
      </c>
      <c r="T6330" t="s">
        <v>29</v>
      </c>
      <c r="U6330" t="str">
        <f>IF(mba_decision_dataset[[#This Row],[Age]]&lt;25,"21-25",IF(mba_decision_dataset[[#This Row],[Age]]&gt;30,"31-35","25-30"))</f>
        <v>25-30</v>
      </c>
      <c r="V6330" t="str">
        <f>IF(mba_decision_dataset[[#This Row],[GRE/GMAT Score]]&lt;351,"250-350",IF(mba_decision_dataset[[#This Row],[GRE/GMAT Score]]&gt;645,"above 645","350-645"))</f>
        <v>above 645</v>
      </c>
      <c r="W6330" s="3">
        <f>(mba_decision_dataset[[#This Row],[Expected Post-MBA Salary]]-mba_decision_dataset[[#This Row],[Annual Salary (Before MBA)]])/mba_decision_dataset[[#This Row],[Annual Salary (Before MBA)]]</f>
        <v>0.7332065833629211</v>
      </c>
    </row>
    <row r="6331" spans="1:23" x14ac:dyDescent="0.4">
      <c r="A6331">
        <v>6330</v>
      </c>
      <c r="B6331">
        <v>26</v>
      </c>
      <c r="C6331" t="s">
        <v>20</v>
      </c>
      <c r="D6331" t="s">
        <v>50</v>
      </c>
      <c r="E6331">
        <v>3.71</v>
      </c>
      <c r="F6331">
        <v>6</v>
      </c>
      <c r="G6331" t="s">
        <v>38</v>
      </c>
      <c r="H6331">
        <v>81976</v>
      </c>
      <c r="I6331" t="s">
        <v>23</v>
      </c>
      <c r="J6331">
        <v>590</v>
      </c>
      <c r="K6331">
        <v>164</v>
      </c>
      <c r="L6331">
        <v>1.9</v>
      </c>
      <c r="M6331">
        <v>7.8</v>
      </c>
      <c r="N6331" t="s">
        <v>24</v>
      </c>
      <c r="O6331" t="s">
        <v>46</v>
      </c>
      <c r="P6331">
        <v>118399</v>
      </c>
      <c r="Q6331" t="s">
        <v>39</v>
      </c>
      <c r="R6331" t="s">
        <v>32</v>
      </c>
      <c r="S6331" t="s">
        <v>33</v>
      </c>
      <c r="T6331" t="s">
        <v>23</v>
      </c>
      <c r="U6331" t="str">
        <f>IF(mba_decision_dataset[[#This Row],[Age]]&lt;25,"21-25",IF(mba_decision_dataset[[#This Row],[Age]]&gt;30,"31-35","25-30"))</f>
        <v>25-30</v>
      </c>
      <c r="V6331" t="str">
        <f>IF(mba_decision_dataset[[#This Row],[GRE/GMAT Score]]&lt;351,"250-350",IF(mba_decision_dataset[[#This Row],[GRE/GMAT Score]]&gt;645,"above 645","350-645"))</f>
        <v>350-645</v>
      </c>
      <c r="W6331" s="3">
        <f>(mba_decision_dataset[[#This Row],[Expected Post-MBA Salary]]-mba_decision_dataset[[#This Row],[Annual Salary (Before MBA)]])/mba_decision_dataset[[#This Row],[Annual Salary (Before MBA)]]</f>
        <v>0.44431296964965356</v>
      </c>
    </row>
    <row r="6332" spans="1:23" x14ac:dyDescent="0.4">
      <c r="A6332">
        <v>6331</v>
      </c>
      <c r="B6332">
        <v>28</v>
      </c>
      <c r="C6332" t="s">
        <v>34</v>
      </c>
      <c r="D6332" t="s">
        <v>50</v>
      </c>
      <c r="E6332">
        <v>3.48</v>
      </c>
      <c r="F6332">
        <v>3</v>
      </c>
      <c r="G6332" t="s">
        <v>38</v>
      </c>
      <c r="H6332">
        <v>115104</v>
      </c>
      <c r="I6332" t="s">
        <v>23</v>
      </c>
      <c r="J6332">
        <v>496</v>
      </c>
      <c r="K6332">
        <v>387</v>
      </c>
      <c r="L6332">
        <v>1.5</v>
      </c>
      <c r="M6332">
        <v>7</v>
      </c>
      <c r="N6332" t="s">
        <v>45</v>
      </c>
      <c r="O6332" t="s">
        <v>25</v>
      </c>
      <c r="P6332">
        <v>134524</v>
      </c>
      <c r="Q6332" t="s">
        <v>26</v>
      </c>
      <c r="R6332" t="s">
        <v>40</v>
      </c>
      <c r="S6332" t="s">
        <v>28</v>
      </c>
      <c r="T6332" t="s">
        <v>29</v>
      </c>
      <c r="U6332" t="str">
        <f>IF(mba_decision_dataset[[#This Row],[Age]]&lt;25,"21-25",IF(mba_decision_dataset[[#This Row],[Age]]&gt;30,"31-35","25-30"))</f>
        <v>25-30</v>
      </c>
      <c r="V6332" t="str">
        <f>IF(mba_decision_dataset[[#This Row],[GRE/GMAT Score]]&lt;351,"250-350",IF(mba_decision_dataset[[#This Row],[GRE/GMAT Score]]&gt;645,"above 645","350-645"))</f>
        <v>350-645</v>
      </c>
      <c r="W6332" s="3">
        <f>(mba_decision_dataset[[#This Row],[Expected Post-MBA Salary]]-mba_decision_dataset[[#This Row],[Annual Salary (Before MBA)]])/mba_decision_dataset[[#This Row],[Annual Salary (Before MBA)]]</f>
        <v>0.16871698637753685</v>
      </c>
    </row>
    <row r="6333" spans="1:23" x14ac:dyDescent="0.4">
      <c r="A6333">
        <v>6332</v>
      </c>
      <c r="B6333">
        <v>32</v>
      </c>
      <c r="C6333" t="s">
        <v>20</v>
      </c>
      <c r="D6333" t="s">
        <v>35</v>
      </c>
      <c r="E6333">
        <v>2.31</v>
      </c>
      <c r="F6333">
        <v>8</v>
      </c>
      <c r="G6333" t="s">
        <v>42</v>
      </c>
      <c r="H6333">
        <v>78295</v>
      </c>
      <c r="I6333" t="s">
        <v>23</v>
      </c>
      <c r="J6333">
        <v>366</v>
      </c>
      <c r="K6333">
        <v>454</v>
      </c>
      <c r="L6333">
        <v>7.9</v>
      </c>
      <c r="M6333">
        <v>1.8</v>
      </c>
      <c r="N6333" t="s">
        <v>24</v>
      </c>
      <c r="O6333" t="s">
        <v>46</v>
      </c>
      <c r="P6333">
        <v>105963</v>
      </c>
      <c r="Q6333" t="s">
        <v>39</v>
      </c>
      <c r="R6333" t="s">
        <v>27</v>
      </c>
      <c r="S6333" t="s">
        <v>28</v>
      </c>
      <c r="T6333" t="s">
        <v>23</v>
      </c>
      <c r="U6333" t="str">
        <f>IF(mba_decision_dataset[[#This Row],[Age]]&lt;25,"21-25",IF(mba_decision_dataset[[#This Row],[Age]]&gt;30,"31-35","25-30"))</f>
        <v>31-35</v>
      </c>
      <c r="V6333" t="str">
        <f>IF(mba_decision_dataset[[#This Row],[GRE/GMAT Score]]&lt;351,"250-350",IF(mba_decision_dataset[[#This Row],[GRE/GMAT Score]]&gt;645,"above 645","350-645"))</f>
        <v>350-645</v>
      </c>
      <c r="W6333" s="3">
        <f>(mba_decision_dataset[[#This Row],[Expected Post-MBA Salary]]-mba_decision_dataset[[#This Row],[Annual Salary (Before MBA)]])/mba_decision_dataset[[#This Row],[Annual Salary (Before MBA)]]</f>
        <v>0.35338144198224664</v>
      </c>
    </row>
    <row r="6334" spans="1:23" x14ac:dyDescent="0.4">
      <c r="A6334">
        <v>6333</v>
      </c>
      <c r="B6334">
        <v>25</v>
      </c>
      <c r="C6334" t="s">
        <v>34</v>
      </c>
      <c r="D6334" t="s">
        <v>49</v>
      </c>
      <c r="E6334">
        <v>3.22</v>
      </c>
      <c r="F6334">
        <v>0</v>
      </c>
      <c r="G6334" t="s">
        <v>36</v>
      </c>
      <c r="H6334">
        <v>51012</v>
      </c>
      <c r="I6334" t="s">
        <v>23</v>
      </c>
      <c r="J6334">
        <v>631</v>
      </c>
      <c r="K6334">
        <v>352</v>
      </c>
      <c r="L6334">
        <v>5.0999999999999996</v>
      </c>
      <c r="M6334">
        <v>6.8</v>
      </c>
      <c r="N6334" t="s">
        <v>45</v>
      </c>
      <c r="O6334" t="s">
        <v>43</v>
      </c>
      <c r="P6334">
        <v>177218</v>
      </c>
      <c r="Q6334" t="s">
        <v>26</v>
      </c>
      <c r="R6334" t="s">
        <v>27</v>
      </c>
      <c r="S6334" t="s">
        <v>33</v>
      </c>
      <c r="T6334" t="s">
        <v>23</v>
      </c>
      <c r="U6334" t="str">
        <f>IF(mba_decision_dataset[[#This Row],[Age]]&lt;25,"21-25",IF(mba_decision_dataset[[#This Row],[Age]]&gt;30,"31-35","25-30"))</f>
        <v>25-30</v>
      </c>
      <c r="V6334" t="str">
        <f>IF(mba_decision_dataset[[#This Row],[GRE/GMAT Score]]&lt;351,"250-350",IF(mba_decision_dataset[[#This Row],[GRE/GMAT Score]]&gt;645,"above 645","350-645"))</f>
        <v>350-645</v>
      </c>
      <c r="W6334" s="3">
        <f>(mba_decision_dataset[[#This Row],[Expected Post-MBA Salary]]-mba_decision_dataset[[#This Row],[Annual Salary (Before MBA)]])/mba_decision_dataset[[#This Row],[Annual Salary (Before MBA)]]</f>
        <v>2.4740453226691761</v>
      </c>
    </row>
    <row r="6335" spans="1:23" x14ac:dyDescent="0.4">
      <c r="A6335">
        <v>6334</v>
      </c>
      <c r="B6335">
        <v>34</v>
      </c>
      <c r="C6335" t="s">
        <v>34</v>
      </c>
      <c r="D6335" t="s">
        <v>41</v>
      </c>
      <c r="E6335">
        <v>3.26</v>
      </c>
      <c r="F6335">
        <v>0</v>
      </c>
      <c r="G6335" t="s">
        <v>36</v>
      </c>
      <c r="H6335">
        <v>90495</v>
      </c>
      <c r="I6335" t="s">
        <v>23</v>
      </c>
      <c r="J6335">
        <v>491</v>
      </c>
      <c r="K6335">
        <v>70</v>
      </c>
      <c r="L6335">
        <v>8.4</v>
      </c>
      <c r="M6335">
        <v>6.5</v>
      </c>
      <c r="N6335" t="s">
        <v>47</v>
      </c>
      <c r="O6335" t="s">
        <v>38</v>
      </c>
      <c r="P6335">
        <v>140046</v>
      </c>
      <c r="Q6335" t="s">
        <v>39</v>
      </c>
      <c r="R6335" t="s">
        <v>44</v>
      </c>
      <c r="S6335" t="s">
        <v>28</v>
      </c>
      <c r="T6335" t="s">
        <v>29</v>
      </c>
      <c r="U6335" t="str">
        <f>IF(mba_decision_dataset[[#This Row],[Age]]&lt;25,"21-25",IF(mba_decision_dataset[[#This Row],[Age]]&gt;30,"31-35","25-30"))</f>
        <v>31-35</v>
      </c>
      <c r="V6335" t="str">
        <f>IF(mba_decision_dataset[[#This Row],[GRE/GMAT Score]]&lt;351,"250-350",IF(mba_decision_dataset[[#This Row],[GRE/GMAT Score]]&gt;645,"above 645","350-645"))</f>
        <v>350-645</v>
      </c>
      <c r="W6335" s="3">
        <f>(mba_decision_dataset[[#This Row],[Expected Post-MBA Salary]]-mba_decision_dataset[[#This Row],[Annual Salary (Before MBA)]])/mba_decision_dataset[[#This Row],[Annual Salary (Before MBA)]]</f>
        <v>0.54755511354218467</v>
      </c>
    </row>
    <row r="6336" spans="1:23" x14ac:dyDescent="0.4">
      <c r="A6336">
        <v>6335</v>
      </c>
      <c r="B6336">
        <v>23</v>
      </c>
      <c r="C6336" t="s">
        <v>34</v>
      </c>
      <c r="D6336" t="s">
        <v>41</v>
      </c>
      <c r="E6336">
        <v>2.1800000000000002</v>
      </c>
      <c r="F6336">
        <v>2</v>
      </c>
      <c r="G6336" t="s">
        <v>38</v>
      </c>
      <c r="H6336">
        <v>103955</v>
      </c>
      <c r="I6336" t="s">
        <v>29</v>
      </c>
      <c r="J6336">
        <v>586</v>
      </c>
      <c r="K6336">
        <v>184</v>
      </c>
      <c r="L6336">
        <v>5.3</v>
      </c>
      <c r="M6336">
        <v>6.5</v>
      </c>
      <c r="N6336" t="s">
        <v>24</v>
      </c>
      <c r="O6336" t="s">
        <v>25</v>
      </c>
      <c r="P6336">
        <v>150568</v>
      </c>
      <c r="Q6336" t="s">
        <v>39</v>
      </c>
      <c r="R6336" t="s">
        <v>32</v>
      </c>
      <c r="S6336" t="s">
        <v>33</v>
      </c>
      <c r="T6336" t="s">
        <v>29</v>
      </c>
      <c r="U6336" t="str">
        <f>IF(mba_decision_dataset[[#This Row],[Age]]&lt;25,"21-25",IF(mba_decision_dataset[[#This Row],[Age]]&gt;30,"31-35","25-30"))</f>
        <v>21-25</v>
      </c>
      <c r="V6336" t="str">
        <f>IF(mba_decision_dataset[[#This Row],[GRE/GMAT Score]]&lt;351,"250-350",IF(mba_decision_dataset[[#This Row],[GRE/GMAT Score]]&gt;645,"above 645","350-645"))</f>
        <v>350-645</v>
      </c>
      <c r="W6336" s="3">
        <f>(mba_decision_dataset[[#This Row],[Expected Post-MBA Salary]]-mba_decision_dataset[[#This Row],[Annual Salary (Before MBA)]])/mba_decision_dataset[[#This Row],[Annual Salary (Before MBA)]]</f>
        <v>0.44839594055120002</v>
      </c>
    </row>
    <row r="6337" spans="1:23" x14ac:dyDescent="0.4">
      <c r="A6337">
        <v>6336</v>
      </c>
      <c r="B6337">
        <v>32</v>
      </c>
      <c r="C6337" t="s">
        <v>34</v>
      </c>
      <c r="D6337" t="s">
        <v>50</v>
      </c>
      <c r="E6337">
        <v>2.93</v>
      </c>
      <c r="F6337">
        <v>8</v>
      </c>
      <c r="G6337" t="s">
        <v>36</v>
      </c>
      <c r="H6337">
        <v>43348</v>
      </c>
      <c r="I6337" t="s">
        <v>23</v>
      </c>
      <c r="J6337">
        <v>496</v>
      </c>
      <c r="K6337">
        <v>107</v>
      </c>
      <c r="L6337">
        <v>1.7</v>
      </c>
      <c r="M6337">
        <v>8.4</v>
      </c>
      <c r="N6337" t="s">
        <v>47</v>
      </c>
      <c r="O6337" t="s">
        <v>31</v>
      </c>
      <c r="P6337">
        <v>190122</v>
      </c>
      <c r="Q6337" t="s">
        <v>26</v>
      </c>
      <c r="R6337" t="s">
        <v>44</v>
      </c>
      <c r="S6337" t="s">
        <v>33</v>
      </c>
      <c r="T6337" t="s">
        <v>23</v>
      </c>
      <c r="U6337" t="str">
        <f>IF(mba_decision_dataset[[#This Row],[Age]]&lt;25,"21-25",IF(mba_decision_dataset[[#This Row],[Age]]&gt;30,"31-35","25-30"))</f>
        <v>31-35</v>
      </c>
      <c r="V6337" t="str">
        <f>IF(mba_decision_dataset[[#This Row],[GRE/GMAT Score]]&lt;351,"250-350",IF(mba_decision_dataset[[#This Row],[GRE/GMAT Score]]&gt;645,"above 645","350-645"))</f>
        <v>350-645</v>
      </c>
      <c r="W6337" s="3">
        <f>(mba_decision_dataset[[#This Row],[Expected Post-MBA Salary]]-mba_decision_dataset[[#This Row],[Annual Salary (Before MBA)]])/mba_decision_dataset[[#This Row],[Annual Salary (Before MBA)]]</f>
        <v>3.38594629510012</v>
      </c>
    </row>
    <row r="6338" spans="1:23" x14ac:dyDescent="0.4">
      <c r="A6338">
        <v>6337</v>
      </c>
      <c r="B6338">
        <v>23</v>
      </c>
      <c r="C6338" t="s">
        <v>20</v>
      </c>
      <c r="D6338" t="s">
        <v>49</v>
      </c>
      <c r="E6338">
        <v>2.52</v>
      </c>
      <c r="F6338">
        <v>4</v>
      </c>
      <c r="G6338" t="s">
        <v>38</v>
      </c>
      <c r="H6338">
        <v>48010</v>
      </c>
      <c r="I6338" t="s">
        <v>23</v>
      </c>
      <c r="J6338">
        <v>660</v>
      </c>
      <c r="K6338">
        <v>68</v>
      </c>
      <c r="L6338">
        <v>5.0999999999999996</v>
      </c>
      <c r="M6338">
        <v>2.1</v>
      </c>
      <c r="N6338" t="s">
        <v>37</v>
      </c>
      <c r="O6338" t="s">
        <v>31</v>
      </c>
      <c r="P6338">
        <v>183786</v>
      </c>
      <c r="Q6338" t="s">
        <v>26</v>
      </c>
      <c r="R6338" t="s">
        <v>27</v>
      </c>
      <c r="S6338" t="s">
        <v>33</v>
      </c>
      <c r="T6338" t="s">
        <v>29</v>
      </c>
      <c r="U6338" t="str">
        <f>IF(mba_decision_dataset[[#This Row],[Age]]&lt;25,"21-25",IF(mba_decision_dataset[[#This Row],[Age]]&gt;30,"31-35","25-30"))</f>
        <v>21-25</v>
      </c>
      <c r="V6338" t="str">
        <f>IF(mba_decision_dataset[[#This Row],[GRE/GMAT Score]]&lt;351,"250-350",IF(mba_decision_dataset[[#This Row],[GRE/GMAT Score]]&gt;645,"above 645","350-645"))</f>
        <v>above 645</v>
      </c>
      <c r="W6338" s="3">
        <f>(mba_decision_dataset[[#This Row],[Expected Post-MBA Salary]]-mba_decision_dataset[[#This Row],[Annual Salary (Before MBA)]])/mba_decision_dataset[[#This Row],[Annual Salary (Before MBA)]]</f>
        <v>2.8280774838575296</v>
      </c>
    </row>
    <row r="6339" spans="1:23" x14ac:dyDescent="0.4">
      <c r="A6339">
        <v>6338</v>
      </c>
      <c r="B6339">
        <v>33</v>
      </c>
      <c r="C6339" t="s">
        <v>34</v>
      </c>
      <c r="D6339" t="s">
        <v>50</v>
      </c>
      <c r="E6339">
        <v>2.93</v>
      </c>
      <c r="F6339">
        <v>0</v>
      </c>
      <c r="G6339" t="s">
        <v>38</v>
      </c>
      <c r="H6339">
        <v>72310</v>
      </c>
      <c r="I6339" t="s">
        <v>23</v>
      </c>
      <c r="J6339">
        <v>345</v>
      </c>
      <c r="K6339">
        <v>68</v>
      </c>
      <c r="L6339">
        <v>7</v>
      </c>
      <c r="M6339">
        <v>1.2</v>
      </c>
      <c r="N6339" t="s">
        <v>47</v>
      </c>
      <c r="O6339" t="s">
        <v>31</v>
      </c>
      <c r="P6339">
        <v>107525</v>
      </c>
      <c r="Q6339" t="s">
        <v>26</v>
      </c>
      <c r="R6339" t="s">
        <v>27</v>
      </c>
      <c r="S6339" t="s">
        <v>33</v>
      </c>
      <c r="T6339" t="s">
        <v>29</v>
      </c>
      <c r="U6339" t="str">
        <f>IF(mba_decision_dataset[[#This Row],[Age]]&lt;25,"21-25",IF(mba_decision_dataset[[#This Row],[Age]]&gt;30,"31-35","25-30"))</f>
        <v>31-35</v>
      </c>
      <c r="V6339" t="str">
        <f>IF(mba_decision_dataset[[#This Row],[GRE/GMAT Score]]&lt;351,"250-350",IF(mba_decision_dataset[[#This Row],[GRE/GMAT Score]]&gt;645,"above 645","350-645"))</f>
        <v>250-350</v>
      </c>
      <c r="W6339" s="3">
        <f>(mba_decision_dataset[[#This Row],[Expected Post-MBA Salary]]-mba_decision_dataset[[#This Row],[Annual Salary (Before MBA)]])/mba_decision_dataset[[#This Row],[Annual Salary (Before MBA)]]</f>
        <v>0.48700041488037615</v>
      </c>
    </row>
    <row r="6340" spans="1:23" x14ac:dyDescent="0.4">
      <c r="A6340">
        <v>6339</v>
      </c>
      <c r="B6340">
        <v>26</v>
      </c>
      <c r="C6340" t="s">
        <v>34</v>
      </c>
      <c r="D6340" t="s">
        <v>41</v>
      </c>
      <c r="E6340">
        <v>3.55</v>
      </c>
      <c r="F6340">
        <v>4</v>
      </c>
      <c r="G6340" t="s">
        <v>30</v>
      </c>
      <c r="H6340">
        <v>53703</v>
      </c>
      <c r="I6340" t="s">
        <v>29</v>
      </c>
      <c r="J6340">
        <v>355</v>
      </c>
      <c r="K6340">
        <v>141</v>
      </c>
      <c r="L6340">
        <v>5.6</v>
      </c>
      <c r="M6340">
        <v>3.1</v>
      </c>
      <c r="N6340" t="s">
        <v>24</v>
      </c>
      <c r="O6340" t="s">
        <v>38</v>
      </c>
      <c r="P6340">
        <v>130339</v>
      </c>
      <c r="Q6340" t="s">
        <v>39</v>
      </c>
      <c r="R6340" t="s">
        <v>32</v>
      </c>
      <c r="S6340" t="s">
        <v>33</v>
      </c>
      <c r="T6340" t="s">
        <v>29</v>
      </c>
      <c r="U6340" t="str">
        <f>IF(mba_decision_dataset[[#This Row],[Age]]&lt;25,"21-25",IF(mba_decision_dataset[[#This Row],[Age]]&gt;30,"31-35","25-30"))</f>
        <v>25-30</v>
      </c>
      <c r="V6340" t="str">
        <f>IF(mba_decision_dataset[[#This Row],[GRE/GMAT Score]]&lt;351,"250-350",IF(mba_decision_dataset[[#This Row],[GRE/GMAT Score]]&gt;645,"above 645","350-645"))</f>
        <v>350-645</v>
      </c>
      <c r="W6340" s="3">
        <f>(mba_decision_dataset[[#This Row],[Expected Post-MBA Salary]]-mba_decision_dataset[[#This Row],[Annual Salary (Before MBA)]])/mba_decision_dataset[[#This Row],[Annual Salary (Before MBA)]]</f>
        <v>1.427033871478316</v>
      </c>
    </row>
    <row r="6341" spans="1:23" x14ac:dyDescent="0.4">
      <c r="A6341">
        <v>6340</v>
      </c>
      <c r="B6341">
        <v>22</v>
      </c>
      <c r="C6341" t="s">
        <v>20</v>
      </c>
      <c r="D6341" t="s">
        <v>50</v>
      </c>
      <c r="E6341">
        <v>2.3199999999999998</v>
      </c>
      <c r="F6341">
        <v>5</v>
      </c>
      <c r="G6341" t="s">
        <v>22</v>
      </c>
      <c r="H6341">
        <v>99809</v>
      </c>
      <c r="I6341" t="s">
        <v>23</v>
      </c>
      <c r="J6341">
        <v>470</v>
      </c>
      <c r="K6341">
        <v>433</v>
      </c>
      <c r="L6341">
        <v>3</v>
      </c>
      <c r="M6341">
        <v>2</v>
      </c>
      <c r="N6341" t="s">
        <v>37</v>
      </c>
      <c r="O6341" t="s">
        <v>38</v>
      </c>
      <c r="P6341">
        <v>90038</v>
      </c>
      <c r="Q6341" t="s">
        <v>26</v>
      </c>
      <c r="R6341" t="s">
        <v>27</v>
      </c>
      <c r="S6341" t="s">
        <v>33</v>
      </c>
      <c r="T6341" t="s">
        <v>29</v>
      </c>
      <c r="U6341" t="str">
        <f>IF(mba_decision_dataset[[#This Row],[Age]]&lt;25,"21-25",IF(mba_decision_dataset[[#This Row],[Age]]&gt;30,"31-35","25-30"))</f>
        <v>21-25</v>
      </c>
      <c r="V6341" t="str">
        <f>IF(mba_decision_dataset[[#This Row],[GRE/GMAT Score]]&lt;351,"250-350",IF(mba_decision_dataset[[#This Row],[GRE/GMAT Score]]&gt;645,"above 645","350-645"))</f>
        <v>350-645</v>
      </c>
      <c r="W6341" s="3">
        <f>(mba_decision_dataset[[#This Row],[Expected Post-MBA Salary]]-mba_decision_dataset[[#This Row],[Annual Salary (Before MBA)]])/mba_decision_dataset[[#This Row],[Annual Salary (Before MBA)]]</f>
        <v>-9.7896983237984556E-2</v>
      </c>
    </row>
    <row r="6342" spans="1:23" x14ac:dyDescent="0.4">
      <c r="A6342">
        <v>6341</v>
      </c>
      <c r="B6342">
        <v>26</v>
      </c>
      <c r="C6342" t="s">
        <v>34</v>
      </c>
      <c r="D6342" t="s">
        <v>35</v>
      </c>
      <c r="E6342">
        <v>2.25</v>
      </c>
      <c r="F6342">
        <v>3</v>
      </c>
      <c r="G6342" t="s">
        <v>36</v>
      </c>
      <c r="H6342">
        <v>78309</v>
      </c>
      <c r="I6342" t="s">
        <v>29</v>
      </c>
      <c r="J6342">
        <v>424</v>
      </c>
      <c r="K6342">
        <v>251</v>
      </c>
      <c r="L6342">
        <v>9.3000000000000007</v>
      </c>
      <c r="M6342">
        <v>7.9</v>
      </c>
      <c r="N6342" t="s">
        <v>47</v>
      </c>
      <c r="O6342" t="s">
        <v>46</v>
      </c>
      <c r="P6342">
        <v>165963</v>
      </c>
      <c r="Q6342" t="s">
        <v>26</v>
      </c>
      <c r="R6342" t="s">
        <v>40</v>
      </c>
      <c r="S6342" t="s">
        <v>28</v>
      </c>
      <c r="T6342" t="s">
        <v>29</v>
      </c>
      <c r="U6342" t="str">
        <f>IF(mba_decision_dataset[[#This Row],[Age]]&lt;25,"21-25",IF(mba_decision_dataset[[#This Row],[Age]]&gt;30,"31-35","25-30"))</f>
        <v>25-30</v>
      </c>
      <c r="V6342" t="str">
        <f>IF(mba_decision_dataset[[#This Row],[GRE/GMAT Score]]&lt;351,"250-350",IF(mba_decision_dataset[[#This Row],[GRE/GMAT Score]]&gt;645,"above 645","350-645"))</f>
        <v>350-645</v>
      </c>
      <c r="W6342" s="3">
        <f>(mba_decision_dataset[[#This Row],[Expected Post-MBA Salary]]-mba_decision_dataset[[#This Row],[Annual Salary (Before MBA)]])/mba_decision_dataset[[#This Row],[Annual Salary (Before MBA)]]</f>
        <v>1.1193349423437919</v>
      </c>
    </row>
    <row r="6343" spans="1:23" x14ac:dyDescent="0.4">
      <c r="A6343">
        <v>6342</v>
      </c>
      <c r="B6343">
        <v>33</v>
      </c>
      <c r="C6343" t="s">
        <v>20</v>
      </c>
      <c r="D6343" t="s">
        <v>35</v>
      </c>
      <c r="E6343">
        <v>2.54</v>
      </c>
      <c r="F6343">
        <v>6</v>
      </c>
      <c r="G6343" t="s">
        <v>38</v>
      </c>
      <c r="H6343">
        <v>113933</v>
      </c>
      <c r="I6343" t="s">
        <v>23</v>
      </c>
      <c r="J6343">
        <v>726</v>
      </c>
      <c r="K6343">
        <v>235</v>
      </c>
      <c r="L6343">
        <v>7</v>
      </c>
      <c r="M6343">
        <v>1.7</v>
      </c>
      <c r="N6343" t="s">
        <v>24</v>
      </c>
      <c r="O6343" t="s">
        <v>38</v>
      </c>
      <c r="P6343">
        <v>63686</v>
      </c>
      <c r="Q6343" t="s">
        <v>26</v>
      </c>
      <c r="R6343" t="s">
        <v>32</v>
      </c>
      <c r="S6343" t="s">
        <v>28</v>
      </c>
      <c r="T6343" t="s">
        <v>29</v>
      </c>
      <c r="U6343" t="str">
        <f>IF(mba_decision_dataset[[#This Row],[Age]]&lt;25,"21-25",IF(mba_decision_dataset[[#This Row],[Age]]&gt;30,"31-35","25-30"))</f>
        <v>31-35</v>
      </c>
      <c r="V6343" t="str">
        <f>IF(mba_decision_dataset[[#This Row],[GRE/GMAT Score]]&lt;351,"250-350",IF(mba_decision_dataset[[#This Row],[GRE/GMAT Score]]&gt;645,"above 645","350-645"))</f>
        <v>above 645</v>
      </c>
      <c r="W6343" s="3">
        <f>(mba_decision_dataset[[#This Row],[Expected Post-MBA Salary]]-mba_decision_dataset[[#This Row],[Annual Salary (Before MBA)]])/mba_decision_dataset[[#This Row],[Annual Salary (Before MBA)]]</f>
        <v>-0.4410223552438714</v>
      </c>
    </row>
    <row r="6344" spans="1:23" x14ac:dyDescent="0.4">
      <c r="A6344">
        <v>6343</v>
      </c>
      <c r="B6344">
        <v>26</v>
      </c>
      <c r="C6344" t="s">
        <v>34</v>
      </c>
      <c r="D6344" t="s">
        <v>49</v>
      </c>
      <c r="E6344">
        <v>3.9</v>
      </c>
      <c r="F6344">
        <v>2</v>
      </c>
      <c r="G6344" t="s">
        <v>36</v>
      </c>
      <c r="H6344">
        <v>83715</v>
      </c>
      <c r="I6344" t="s">
        <v>23</v>
      </c>
      <c r="J6344">
        <v>787</v>
      </c>
      <c r="K6344">
        <v>451</v>
      </c>
      <c r="L6344">
        <v>5.7</v>
      </c>
      <c r="M6344">
        <v>4.3</v>
      </c>
      <c r="N6344" t="s">
        <v>47</v>
      </c>
      <c r="O6344" t="s">
        <v>46</v>
      </c>
      <c r="P6344">
        <v>145318</v>
      </c>
      <c r="Q6344" t="s">
        <v>26</v>
      </c>
      <c r="R6344" t="s">
        <v>44</v>
      </c>
      <c r="S6344" t="s">
        <v>33</v>
      </c>
      <c r="T6344" t="s">
        <v>29</v>
      </c>
      <c r="U6344" t="str">
        <f>IF(mba_decision_dataset[[#This Row],[Age]]&lt;25,"21-25",IF(mba_decision_dataset[[#This Row],[Age]]&gt;30,"31-35","25-30"))</f>
        <v>25-30</v>
      </c>
      <c r="V6344" t="str">
        <f>IF(mba_decision_dataset[[#This Row],[GRE/GMAT Score]]&lt;351,"250-350",IF(mba_decision_dataset[[#This Row],[GRE/GMAT Score]]&gt;645,"above 645","350-645"))</f>
        <v>above 645</v>
      </c>
      <c r="W6344" s="3">
        <f>(mba_decision_dataset[[#This Row],[Expected Post-MBA Salary]]-mba_decision_dataset[[#This Row],[Annual Salary (Before MBA)]])/mba_decision_dataset[[#This Row],[Annual Salary (Before MBA)]]</f>
        <v>0.73586573493400231</v>
      </c>
    </row>
    <row r="6345" spans="1:23" x14ac:dyDescent="0.4">
      <c r="A6345">
        <v>6344</v>
      </c>
      <c r="B6345">
        <v>28</v>
      </c>
      <c r="C6345" t="s">
        <v>20</v>
      </c>
      <c r="D6345" t="s">
        <v>41</v>
      </c>
      <c r="E6345">
        <v>3.5</v>
      </c>
      <c r="F6345">
        <v>4</v>
      </c>
      <c r="G6345" t="s">
        <v>30</v>
      </c>
      <c r="H6345">
        <v>75677</v>
      </c>
      <c r="I6345" t="s">
        <v>23</v>
      </c>
      <c r="J6345">
        <v>628</v>
      </c>
      <c r="K6345">
        <v>355</v>
      </c>
      <c r="L6345">
        <v>5.3</v>
      </c>
      <c r="M6345">
        <v>9.1</v>
      </c>
      <c r="N6345" t="s">
        <v>24</v>
      </c>
      <c r="O6345" t="s">
        <v>43</v>
      </c>
      <c r="P6345">
        <v>128872</v>
      </c>
      <c r="Q6345" t="s">
        <v>26</v>
      </c>
      <c r="R6345" t="s">
        <v>27</v>
      </c>
      <c r="S6345" t="s">
        <v>33</v>
      </c>
      <c r="T6345" t="s">
        <v>29</v>
      </c>
      <c r="U6345" t="str">
        <f>IF(mba_decision_dataset[[#This Row],[Age]]&lt;25,"21-25",IF(mba_decision_dataset[[#This Row],[Age]]&gt;30,"31-35","25-30"))</f>
        <v>25-30</v>
      </c>
      <c r="V6345" t="str">
        <f>IF(mba_decision_dataset[[#This Row],[GRE/GMAT Score]]&lt;351,"250-350",IF(mba_decision_dataset[[#This Row],[GRE/GMAT Score]]&gt;645,"above 645","350-645"))</f>
        <v>350-645</v>
      </c>
      <c r="W6345" s="3">
        <f>(mba_decision_dataset[[#This Row],[Expected Post-MBA Salary]]-mba_decision_dataset[[#This Row],[Annual Salary (Before MBA)]])/mba_decision_dataset[[#This Row],[Annual Salary (Before MBA)]]</f>
        <v>0.70292162744294828</v>
      </c>
    </row>
    <row r="6346" spans="1:23" x14ac:dyDescent="0.4">
      <c r="A6346">
        <v>6345</v>
      </c>
      <c r="B6346">
        <v>27</v>
      </c>
      <c r="C6346" t="s">
        <v>34</v>
      </c>
      <c r="D6346" t="s">
        <v>49</v>
      </c>
      <c r="E6346">
        <v>2.04</v>
      </c>
      <c r="F6346">
        <v>5</v>
      </c>
      <c r="G6346" t="s">
        <v>30</v>
      </c>
      <c r="H6346">
        <v>40087</v>
      </c>
      <c r="I6346" t="s">
        <v>29</v>
      </c>
      <c r="J6346">
        <v>645</v>
      </c>
      <c r="K6346">
        <v>492</v>
      </c>
      <c r="L6346">
        <v>6.5</v>
      </c>
      <c r="M6346">
        <v>9.1</v>
      </c>
      <c r="N6346" t="s">
        <v>45</v>
      </c>
      <c r="O6346" t="s">
        <v>38</v>
      </c>
      <c r="P6346">
        <v>68162</v>
      </c>
      <c r="Q6346" t="s">
        <v>39</v>
      </c>
      <c r="R6346" t="s">
        <v>32</v>
      </c>
      <c r="S6346" t="s">
        <v>28</v>
      </c>
      <c r="T6346" t="s">
        <v>29</v>
      </c>
      <c r="U6346" t="str">
        <f>IF(mba_decision_dataset[[#This Row],[Age]]&lt;25,"21-25",IF(mba_decision_dataset[[#This Row],[Age]]&gt;30,"31-35","25-30"))</f>
        <v>25-30</v>
      </c>
      <c r="V6346" t="str">
        <f>IF(mba_decision_dataset[[#This Row],[GRE/GMAT Score]]&lt;351,"250-350",IF(mba_decision_dataset[[#This Row],[GRE/GMAT Score]]&gt;645,"above 645","350-645"))</f>
        <v>350-645</v>
      </c>
      <c r="W6346" s="3">
        <f>(mba_decision_dataset[[#This Row],[Expected Post-MBA Salary]]-mba_decision_dataset[[#This Row],[Annual Salary (Before MBA)]])/mba_decision_dataset[[#This Row],[Annual Salary (Before MBA)]]</f>
        <v>0.70035173497642622</v>
      </c>
    </row>
    <row r="6347" spans="1:23" x14ac:dyDescent="0.4">
      <c r="A6347">
        <v>6346</v>
      </c>
      <c r="B6347">
        <v>28</v>
      </c>
      <c r="C6347" t="s">
        <v>20</v>
      </c>
      <c r="D6347" t="s">
        <v>49</v>
      </c>
      <c r="E6347">
        <v>2.8</v>
      </c>
      <c r="F6347">
        <v>6</v>
      </c>
      <c r="G6347" t="s">
        <v>38</v>
      </c>
      <c r="H6347">
        <v>111004</v>
      </c>
      <c r="I6347" t="s">
        <v>23</v>
      </c>
      <c r="J6347">
        <v>777</v>
      </c>
      <c r="K6347">
        <v>303</v>
      </c>
      <c r="L6347">
        <v>5.2</v>
      </c>
      <c r="M6347">
        <v>4.2</v>
      </c>
      <c r="N6347" t="s">
        <v>24</v>
      </c>
      <c r="O6347" t="s">
        <v>43</v>
      </c>
      <c r="P6347">
        <v>106096</v>
      </c>
      <c r="Q6347" t="s">
        <v>26</v>
      </c>
      <c r="R6347" t="s">
        <v>44</v>
      </c>
      <c r="S6347" t="s">
        <v>33</v>
      </c>
      <c r="T6347" t="s">
        <v>23</v>
      </c>
      <c r="U6347" t="str">
        <f>IF(mba_decision_dataset[[#This Row],[Age]]&lt;25,"21-25",IF(mba_decision_dataset[[#This Row],[Age]]&gt;30,"31-35","25-30"))</f>
        <v>25-30</v>
      </c>
      <c r="V6347" t="str">
        <f>IF(mba_decision_dataset[[#This Row],[GRE/GMAT Score]]&lt;351,"250-350",IF(mba_decision_dataset[[#This Row],[GRE/GMAT Score]]&gt;645,"above 645","350-645"))</f>
        <v>above 645</v>
      </c>
      <c r="W6347" s="3">
        <f>(mba_decision_dataset[[#This Row],[Expected Post-MBA Salary]]-mba_decision_dataset[[#This Row],[Annual Salary (Before MBA)]])/mba_decision_dataset[[#This Row],[Annual Salary (Before MBA)]]</f>
        <v>-4.4214622896472197E-2</v>
      </c>
    </row>
    <row r="6348" spans="1:23" x14ac:dyDescent="0.4">
      <c r="A6348">
        <v>6347</v>
      </c>
      <c r="B6348">
        <v>34</v>
      </c>
      <c r="C6348" t="s">
        <v>20</v>
      </c>
      <c r="D6348" t="s">
        <v>41</v>
      </c>
      <c r="E6348">
        <v>2.5099999999999998</v>
      </c>
      <c r="F6348">
        <v>9</v>
      </c>
      <c r="G6348" t="s">
        <v>36</v>
      </c>
      <c r="H6348">
        <v>52683</v>
      </c>
      <c r="I6348" t="s">
        <v>29</v>
      </c>
      <c r="J6348">
        <v>305</v>
      </c>
      <c r="K6348">
        <v>80</v>
      </c>
      <c r="L6348">
        <v>3.8</v>
      </c>
      <c r="M6348">
        <v>6.4</v>
      </c>
      <c r="N6348" t="s">
        <v>47</v>
      </c>
      <c r="O6348" t="s">
        <v>31</v>
      </c>
      <c r="P6348">
        <v>179112</v>
      </c>
      <c r="Q6348" t="s">
        <v>39</v>
      </c>
      <c r="R6348" t="s">
        <v>44</v>
      </c>
      <c r="S6348" t="s">
        <v>28</v>
      </c>
      <c r="T6348" t="s">
        <v>29</v>
      </c>
      <c r="U6348" t="str">
        <f>IF(mba_decision_dataset[[#This Row],[Age]]&lt;25,"21-25",IF(mba_decision_dataset[[#This Row],[Age]]&gt;30,"31-35","25-30"))</f>
        <v>31-35</v>
      </c>
      <c r="V6348" t="str">
        <f>IF(mba_decision_dataset[[#This Row],[GRE/GMAT Score]]&lt;351,"250-350",IF(mba_decision_dataset[[#This Row],[GRE/GMAT Score]]&gt;645,"above 645","350-645"))</f>
        <v>250-350</v>
      </c>
      <c r="W6348" s="3">
        <f>(mba_decision_dataset[[#This Row],[Expected Post-MBA Salary]]-mba_decision_dataset[[#This Row],[Annual Salary (Before MBA)]])/mba_decision_dataset[[#This Row],[Annual Salary (Before MBA)]]</f>
        <v>2.399806389157793</v>
      </c>
    </row>
    <row r="6349" spans="1:23" x14ac:dyDescent="0.4">
      <c r="A6349">
        <v>6348</v>
      </c>
      <c r="B6349">
        <v>29</v>
      </c>
      <c r="C6349" t="s">
        <v>48</v>
      </c>
      <c r="D6349" t="s">
        <v>21</v>
      </c>
      <c r="E6349">
        <v>3.28</v>
      </c>
      <c r="F6349">
        <v>1</v>
      </c>
      <c r="G6349" t="s">
        <v>36</v>
      </c>
      <c r="H6349">
        <v>85555</v>
      </c>
      <c r="I6349" t="s">
        <v>23</v>
      </c>
      <c r="J6349">
        <v>736</v>
      </c>
      <c r="K6349">
        <v>24</v>
      </c>
      <c r="L6349">
        <v>4.5</v>
      </c>
      <c r="M6349">
        <v>2.8</v>
      </c>
      <c r="N6349" t="s">
        <v>45</v>
      </c>
      <c r="O6349" t="s">
        <v>43</v>
      </c>
      <c r="P6349">
        <v>160129</v>
      </c>
      <c r="Q6349" t="s">
        <v>39</v>
      </c>
      <c r="R6349" t="s">
        <v>32</v>
      </c>
      <c r="S6349" t="s">
        <v>28</v>
      </c>
      <c r="T6349" t="s">
        <v>23</v>
      </c>
      <c r="U6349" t="str">
        <f>IF(mba_decision_dataset[[#This Row],[Age]]&lt;25,"21-25",IF(mba_decision_dataset[[#This Row],[Age]]&gt;30,"31-35","25-30"))</f>
        <v>25-30</v>
      </c>
      <c r="V6349" t="str">
        <f>IF(mba_decision_dataset[[#This Row],[GRE/GMAT Score]]&lt;351,"250-350",IF(mba_decision_dataset[[#This Row],[GRE/GMAT Score]]&gt;645,"above 645","350-645"))</f>
        <v>above 645</v>
      </c>
      <c r="W6349" s="3">
        <f>(mba_decision_dataset[[#This Row],[Expected Post-MBA Salary]]-mba_decision_dataset[[#This Row],[Annual Salary (Before MBA)]])/mba_decision_dataset[[#This Row],[Annual Salary (Before MBA)]]</f>
        <v>0.87164981590789548</v>
      </c>
    </row>
    <row r="6350" spans="1:23" x14ac:dyDescent="0.4">
      <c r="A6350">
        <v>6349</v>
      </c>
      <c r="B6350">
        <v>26</v>
      </c>
      <c r="C6350" t="s">
        <v>34</v>
      </c>
      <c r="D6350" t="s">
        <v>21</v>
      </c>
      <c r="E6350">
        <v>2.92</v>
      </c>
      <c r="F6350">
        <v>4</v>
      </c>
      <c r="G6350" t="s">
        <v>36</v>
      </c>
      <c r="H6350">
        <v>85691</v>
      </c>
      <c r="I6350" t="s">
        <v>29</v>
      </c>
      <c r="J6350">
        <v>532</v>
      </c>
      <c r="K6350">
        <v>40</v>
      </c>
      <c r="L6350">
        <v>2.7</v>
      </c>
      <c r="M6350">
        <v>1.7</v>
      </c>
      <c r="N6350" t="s">
        <v>47</v>
      </c>
      <c r="O6350" t="s">
        <v>31</v>
      </c>
      <c r="P6350">
        <v>104333</v>
      </c>
      <c r="Q6350" t="s">
        <v>26</v>
      </c>
      <c r="R6350" t="s">
        <v>44</v>
      </c>
      <c r="S6350" t="s">
        <v>33</v>
      </c>
      <c r="T6350" t="s">
        <v>29</v>
      </c>
      <c r="U6350" t="str">
        <f>IF(mba_decision_dataset[[#This Row],[Age]]&lt;25,"21-25",IF(mba_decision_dataset[[#This Row],[Age]]&gt;30,"31-35","25-30"))</f>
        <v>25-30</v>
      </c>
      <c r="V6350" t="str">
        <f>IF(mba_decision_dataset[[#This Row],[GRE/GMAT Score]]&lt;351,"250-350",IF(mba_decision_dataset[[#This Row],[GRE/GMAT Score]]&gt;645,"above 645","350-645"))</f>
        <v>350-645</v>
      </c>
      <c r="W6350" s="3">
        <f>(mba_decision_dataset[[#This Row],[Expected Post-MBA Salary]]-mba_decision_dataset[[#This Row],[Annual Salary (Before MBA)]])/mba_decision_dataset[[#This Row],[Annual Salary (Before MBA)]]</f>
        <v>0.21754910083906129</v>
      </c>
    </row>
    <row r="6351" spans="1:23" x14ac:dyDescent="0.4">
      <c r="A6351">
        <v>6350</v>
      </c>
      <c r="B6351">
        <v>34</v>
      </c>
      <c r="C6351" t="s">
        <v>20</v>
      </c>
      <c r="D6351" t="s">
        <v>50</v>
      </c>
      <c r="E6351">
        <v>3.93</v>
      </c>
      <c r="F6351">
        <v>6</v>
      </c>
      <c r="G6351" t="s">
        <v>30</v>
      </c>
      <c r="H6351">
        <v>84850</v>
      </c>
      <c r="I6351" t="s">
        <v>23</v>
      </c>
      <c r="J6351">
        <v>706</v>
      </c>
      <c r="K6351">
        <v>152</v>
      </c>
      <c r="L6351">
        <v>7.9</v>
      </c>
      <c r="M6351">
        <v>7.9</v>
      </c>
      <c r="N6351" t="s">
        <v>37</v>
      </c>
      <c r="O6351" t="s">
        <v>46</v>
      </c>
      <c r="P6351">
        <v>169917</v>
      </c>
      <c r="Q6351" t="s">
        <v>26</v>
      </c>
      <c r="R6351" t="s">
        <v>27</v>
      </c>
      <c r="S6351" t="s">
        <v>33</v>
      </c>
      <c r="T6351" t="s">
        <v>29</v>
      </c>
      <c r="U6351" t="str">
        <f>IF(mba_decision_dataset[[#This Row],[Age]]&lt;25,"21-25",IF(mba_decision_dataset[[#This Row],[Age]]&gt;30,"31-35","25-30"))</f>
        <v>31-35</v>
      </c>
      <c r="V6351" t="str">
        <f>IF(mba_decision_dataset[[#This Row],[GRE/GMAT Score]]&lt;351,"250-350",IF(mba_decision_dataset[[#This Row],[GRE/GMAT Score]]&gt;645,"above 645","350-645"))</f>
        <v>above 645</v>
      </c>
      <c r="W6351" s="3">
        <f>(mba_decision_dataset[[#This Row],[Expected Post-MBA Salary]]-mba_decision_dataset[[#This Row],[Annual Salary (Before MBA)]])/mba_decision_dataset[[#This Row],[Annual Salary (Before MBA)]]</f>
        <v>1.0025574543311726</v>
      </c>
    </row>
    <row r="6352" spans="1:23" x14ac:dyDescent="0.4">
      <c r="A6352">
        <v>6351</v>
      </c>
      <c r="B6352">
        <v>23</v>
      </c>
      <c r="C6352" t="s">
        <v>20</v>
      </c>
      <c r="D6352" t="s">
        <v>21</v>
      </c>
      <c r="E6352">
        <v>2.44</v>
      </c>
      <c r="F6352">
        <v>6</v>
      </c>
      <c r="G6352" t="s">
        <v>42</v>
      </c>
      <c r="H6352">
        <v>45268</v>
      </c>
      <c r="I6352" t="s">
        <v>29</v>
      </c>
      <c r="J6352">
        <v>315</v>
      </c>
      <c r="K6352">
        <v>313</v>
      </c>
      <c r="L6352">
        <v>8.3000000000000007</v>
      </c>
      <c r="M6352">
        <v>1.1000000000000001</v>
      </c>
      <c r="N6352" t="s">
        <v>47</v>
      </c>
      <c r="O6352" t="s">
        <v>25</v>
      </c>
      <c r="P6352">
        <v>168249</v>
      </c>
      <c r="Q6352" t="s">
        <v>39</v>
      </c>
      <c r="R6352" t="s">
        <v>44</v>
      </c>
      <c r="S6352" t="s">
        <v>33</v>
      </c>
      <c r="T6352" t="s">
        <v>23</v>
      </c>
      <c r="U6352" t="str">
        <f>IF(mba_decision_dataset[[#This Row],[Age]]&lt;25,"21-25",IF(mba_decision_dataset[[#This Row],[Age]]&gt;30,"31-35","25-30"))</f>
        <v>21-25</v>
      </c>
      <c r="V6352" t="str">
        <f>IF(mba_decision_dataset[[#This Row],[GRE/GMAT Score]]&lt;351,"250-350",IF(mba_decision_dataset[[#This Row],[GRE/GMAT Score]]&gt;645,"above 645","350-645"))</f>
        <v>250-350</v>
      </c>
      <c r="W6352" s="3">
        <f>(mba_decision_dataset[[#This Row],[Expected Post-MBA Salary]]-mba_decision_dataset[[#This Row],[Annual Salary (Before MBA)]])/mba_decision_dataset[[#This Row],[Annual Salary (Before MBA)]]</f>
        <v>2.7167314659362023</v>
      </c>
    </row>
    <row r="6353" spans="1:23" x14ac:dyDescent="0.4">
      <c r="A6353">
        <v>6352</v>
      </c>
      <c r="B6353">
        <v>30</v>
      </c>
      <c r="C6353" t="s">
        <v>20</v>
      </c>
      <c r="D6353" t="s">
        <v>35</v>
      </c>
      <c r="E6353">
        <v>3.18</v>
      </c>
      <c r="F6353">
        <v>2</v>
      </c>
      <c r="G6353" t="s">
        <v>42</v>
      </c>
      <c r="H6353">
        <v>112190</v>
      </c>
      <c r="I6353" t="s">
        <v>23</v>
      </c>
      <c r="J6353">
        <v>320</v>
      </c>
      <c r="K6353">
        <v>366</v>
      </c>
      <c r="L6353">
        <v>7.6</v>
      </c>
      <c r="M6353">
        <v>8.5</v>
      </c>
      <c r="N6353" t="s">
        <v>45</v>
      </c>
      <c r="O6353" t="s">
        <v>43</v>
      </c>
      <c r="P6353">
        <v>86397</v>
      </c>
      <c r="Q6353" t="s">
        <v>26</v>
      </c>
      <c r="R6353" t="s">
        <v>44</v>
      </c>
      <c r="S6353" t="s">
        <v>33</v>
      </c>
      <c r="T6353" t="s">
        <v>29</v>
      </c>
      <c r="U6353" t="str">
        <f>IF(mba_decision_dataset[[#This Row],[Age]]&lt;25,"21-25",IF(mba_decision_dataset[[#This Row],[Age]]&gt;30,"31-35","25-30"))</f>
        <v>25-30</v>
      </c>
      <c r="V6353" t="str">
        <f>IF(mba_decision_dataset[[#This Row],[GRE/GMAT Score]]&lt;351,"250-350",IF(mba_decision_dataset[[#This Row],[GRE/GMAT Score]]&gt;645,"above 645","350-645"))</f>
        <v>250-350</v>
      </c>
      <c r="W6353" s="3">
        <f>(mba_decision_dataset[[#This Row],[Expected Post-MBA Salary]]-mba_decision_dataset[[#This Row],[Annual Salary (Before MBA)]])/mba_decision_dataset[[#This Row],[Annual Salary (Before MBA)]]</f>
        <v>-0.22990462608075585</v>
      </c>
    </row>
    <row r="6354" spans="1:23" x14ac:dyDescent="0.4">
      <c r="A6354">
        <v>6353</v>
      </c>
      <c r="B6354">
        <v>23</v>
      </c>
      <c r="C6354" t="s">
        <v>34</v>
      </c>
      <c r="D6354" t="s">
        <v>49</v>
      </c>
      <c r="E6354">
        <v>3.4</v>
      </c>
      <c r="F6354">
        <v>7</v>
      </c>
      <c r="G6354" t="s">
        <v>36</v>
      </c>
      <c r="H6354">
        <v>59083</v>
      </c>
      <c r="I6354" t="s">
        <v>29</v>
      </c>
      <c r="J6354">
        <v>767</v>
      </c>
      <c r="K6354">
        <v>152</v>
      </c>
      <c r="L6354">
        <v>5.2</v>
      </c>
      <c r="M6354">
        <v>4</v>
      </c>
      <c r="N6354" t="s">
        <v>45</v>
      </c>
      <c r="O6354" t="s">
        <v>25</v>
      </c>
      <c r="P6354">
        <v>130283</v>
      </c>
      <c r="Q6354" t="s">
        <v>39</v>
      </c>
      <c r="R6354" t="s">
        <v>27</v>
      </c>
      <c r="S6354" t="s">
        <v>33</v>
      </c>
      <c r="T6354" t="s">
        <v>29</v>
      </c>
      <c r="U6354" t="str">
        <f>IF(mba_decision_dataset[[#This Row],[Age]]&lt;25,"21-25",IF(mba_decision_dataset[[#This Row],[Age]]&gt;30,"31-35","25-30"))</f>
        <v>21-25</v>
      </c>
      <c r="V6354" t="str">
        <f>IF(mba_decision_dataset[[#This Row],[GRE/GMAT Score]]&lt;351,"250-350",IF(mba_decision_dataset[[#This Row],[GRE/GMAT Score]]&gt;645,"above 645","350-645"))</f>
        <v>above 645</v>
      </c>
      <c r="W6354" s="3">
        <f>(mba_decision_dataset[[#This Row],[Expected Post-MBA Salary]]-mba_decision_dataset[[#This Row],[Annual Salary (Before MBA)]])/mba_decision_dataset[[#This Row],[Annual Salary (Before MBA)]]</f>
        <v>1.2050843728314404</v>
      </c>
    </row>
    <row r="6355" spans="1:23" x14ac:dyDescent="0.4">
      <c r="A6355">
        <v>6354</v>
      </c>
      <c r="B6355">
        <v>31</v>
      </c>
      <c r="C6355" t="s">
        <v>34</v>
      </c>
      <c r="D6355" t="s">
        <v>50</v>
      </c>
      <c r="E6355">
        <v>3.65</v>
      </c>
      <c r="F6355">
        <v>0</v>
      </c>
      <c r="G6355" t="s">
        <v>36</v>
      </c>
      <c r="H6355">
        <v>37204</v>
      </c>
      <c r="I6355" t="s">
        <v>23</v>
      </c>
      <c r="J6355">
        <v>486</v>
      </c>
      <c r="K6355">
        <v>230</v>
      </c>
      <c r="L6355">
        <v>2.9</v>
      </c>
      <c r="M6355">
        <v>2.2000000000000002</v>
      </c>
      <c r="N6355" t="s">
        <v>47</v>
      </c>
      <c r="O6355" t="s">
        <v>25</v>
      </c>
      <c r="P6355">
        <v>192358</v>
      </c>
      <c r="Q6355" t="s">
        <v>26</v>
      </c>
      <c r="R6355" t="s">
        <v>44</v>
      </c>
      <c r="S6355" t="s">
        <v>28</v>
      </c>
      <c r="T6355" t="s">
        <v>23</v>
      </c>
      <c r="U6355" t="str">
        <f>IF(mba_decision_dataset[[#This Row],[Age]]&lt;25,"21-25",IF(mba_decision_dataset[[#This Row],[Age]]&gt;30,"31-35","25-30"))</f>
        <v>31-35</v>
      </c>
      <c r="V6355" t="str">
        <f>IF(mba_decision_dataset[[#This Row],[GRE/GMAT Score]]&lt;351,"250-350",IF(mba_decision_dataset[[#This Row],[GRE/GMAT Score]]&gt;645,"above 645","350-645"))</f>
        <v>350-645</v>
      </c>
      <c r="W6355" s="3">
        <f>(mba_decision_dataset[[#This Row],[Expected Post-MBA Salary]]-mba_decision_dataset[[#This Row],[Annual Salary (Before MBA)]])/mba_decision_dataset[[#This Row],[Annual Salary (Before MBA)]]</f>
        <v>4.1703580260187074</v>
      </c>
    </row>
    <row r="6356" spans="1:23" x14ac:dyDescent="0.4">
      <c r="A6356">
        <v>6355</v>
      </c>
      <c r="B6356">
        <v>32</v>
      </c>
      <c r="C6356" t="s">
        <v>34</v>
      </c>
      <c r="D6356" t="s">
        <v>49</v>
      </c>
      <c r="E6356">
        <v>2.81</v>
      </c>
      <c r="F6356">
        <v>3</v>
      </c>
      <c r="G6356" t="s">
        <v>22</v>
      </c>
      <c r="H6356">
        <v>112312</v>
      </c>
      <c r="I6356" t="s">
        <v>23</v>
      </c>
      <c r="J6356">
        <v>405</v>
      </c>
      <c r="K6356">
        <v>325</v>
      </c>
      <c r="L6356">
        <v>9.6999999999999993</v>
      </c>
      <c r="M6356">
        <v>5.6</v>
      </c>
      <c r="N6356" t="s">
        <v>45</v>
      </c>
      <c r="O6356" t="s">
        <v>46</v>
      </c>
      <c r="P6356">
        <v>99912</v>
      </c>
      <c r="Q6356" t="s">
        <v>26</v>
      </c>
      <c r="R6356" t="s">
        <v>40</v>
      </c>
      <c r="S6356" t="s">
        <v>33</v>
      </c>
      <c r="T6356" t="s">
        <v>29</v>
      </c>
      <c r="U6356" t="str">
        <f>IF(mba_decision_dataset[[#This Row],[Age]]&lt;25,"21-25",IF(mba_decision_dataset[[#This Row],[Age]]&gt;30,"31-35","25-30"))</f>
        <v>31-35</v>
      </c>
      <c r="V6356" t="str">
        <f>IF(mba_decision_dataset[[#This Row],[GRE/GMAT Score]]&lt;351,"250-350",IF(mba_decision_dataset[[#This Row],[GRE/GMAT Score]]&gt;645,"above 645","350-645"))</f>
        <v>350-645</v>
      </c>
      <c r="W6356" s="3">
        <f>(mba_decision_dataset[[#This Row],[Expected Post-MBA Salary]]-mba_decision_dataset[[#This Row],[Annual Salary (Before MBA)]])/mba_decision_dataset[[#This Row],[Annual Salary (Before MBA)]]</f>
        <v>-0.11040672412564997</v>
      </c>
    </row>
    <row r="6357" spans="1:23" x14ac:dyDescent="0.4">
      <c r="A6357">
        <v>6356</v>
      </c>
      <c r="B6357">
        <v>21</v>
      </c>
      <c r="C6357" t="s">
        <v>34</v>
      </c>
      <c r="D6357" t="s">
        <v>41</v>
      </c>
      <c r="E6357">
        <v>3.37</v>
      </c>
      <c r="F6357">
        <v>2</v>
      </c>
      <c r="G6357" t="s">
        <v>38</v>
      </c>
      <c r="H6357">
        <v>53775</v>
      </c>
      <c r="I6357" t="s">
        <v>23</v>
      </c>
      <c r="J6357">
        <v>387</v>
      </c>
      <c r="K6357">
        <v>319</v>
      </c>
      <c r="L6357">
        <v>7.9</v>
      </c>
      <c r="M6357">
        <v>9.8000000000000007</v>
      </c>
      <c r="N6357" t="s">
        <v>24</v>
      </c>
      <c r="O6357" t="s">
        <v>31</v>
      </c>
      <c r="P6357">
        <v>108961</v>
      </c>
      <c r="Q6357" t="s">
        <v>39</v>
      </c>
      <c r="R6357" t="s">
        <v>44</v>
      </c>
      <c r="S6357" t="s">
        <v>33</v>
      </c>
      <c r="T6357" t="s">
        <v>23</v>
      </c>
      <c r="U6357" t="str">
        <f>IF(mba_decision_dataset[[#This Row],[Age]]&lt;25,"21-25",IF(mba_decision_dataset[[#This Row],[Age]]&gt;30,"31-35","25-30"))</f>
        <v>21-25</v>
      </c>
      <c r="V6357" t="str">
        <f>IF(mba_decision_dataset[[#This Row],[GRE/GMAT Score]]&lt;351,"250-350",IF(mba_decision_dataset[[#This Row],[GRE/GMAT Score]]&gt;645,"above 645","350-645"))</f>
        <v>350-645</v>
      </c>
      <c r="W6357" s="3">
        <f>(mba_decision_dataset[[#This Row],[Expected Post-MBA Salary]]-mba_decision_dataset[[#This Row],[Annual Salary (Before MBA)]])/mba_decision_dataset[[#This Row],[Annual Salary (Before MBA)]]</f>
        <v>1.0262389586238958</v>
      </c>
    </row>
    <row r="6358" spans="1:23" x14ac:dyDescent="0.4">
      <c r="A6358">
        <v>6357</v>
      </c>
      <c r="B6358">
        <v>31</v>
      </c>
      <c r="C6358" t="s">
        <v>34</v>
      </c>
      <c r="D6358" t="s">
        <v>21</v>
      </c>
      <c r="E6358">
        <v>2.61</v>
      </c>
      <c r="F6358">
        <v>3</v>
      </c>
      <c r="G6358" t="s">
        <v>30</v>
      </c>
      <c r="H6358">
        <v>77470</v>
      </c>
      <c r="I6358" t="s">
        <v>29</v>
      </c>
      <c r="J6358">
        <v>422</v>
      </c>
      <c r="K6358">
        <v>147</v>
      </c>
      <c r="L6358">
        <v>8</v>
      </c>
      <c r="M6358">
        <v>7.6</v>
      </c>
      <c r="N6358" t="s">
        <v>24</v>
      </c>
      <c r="O6358" t="s">
        <v>38</v>
      </c>
      <c r="P6358">
        <v>173242</v>
      </c>
      <c r="Q6358" t="s">
        <v>39</v>
      </c>
      <c r="R6358" t="s">
        <v>32</v>
      </c>
      <c r="S6358" t="s">
        <v>28</v>
      </c>
      <c r="T6358" t="s">
        <v>23</v>
      </c>
      <c r="U6358" t="str">
        <f>IF(mba_decision_dataset[[#This Row],[Age]]&lt;25,"21-25",IF(mba_decision_dataset[[#This Row],[Age]]&gt;30,"31-35","25-30"))</f>
        <v>31-35</v>
      </c>
      <c r="V6358" t="str">
        <f>IF(mba_decision_dataset[[#This Row],[GRE/GMAT Score]]&lt;351,"250-350",IF(mba_decision_dataset[[#This Row],[GRE/GMAT Score]]&gt;645,"above 645","350-645"))</f>
        <v>350-645</v>
      </c>
      <c r="W6358" s="3">
        <f>(mba_decision_dataset[[#This Row],[Expected Post-MBA Salary]]-mba_decision_dataset[[#This Row],[Annual Salary (Before MBA)]])/mba_decision_dataset[[#This Row],[Annual Salary (Before MBA)]]</f>
        <v>1.2362462888860204</v>
      </c>
    </row>
    <row r="6359" spans="1:23" x14ac:dyDescent="0.4">
      <c r="A6359">
        <v>6358</v>
      </c>
      <c r="B6359">
        <v>33</v>
      </c>
      <c r="C6359" t="s">
        <v>20</v>
      </c>
      <c r="D6359" t="s">
        <v>41</v>
      </c>
      <c r="E6359">
        <v>2.87</v>
      </c>
      <c r="F6359">
        <v>8</v>
      </c>
      <c r="G6359" t="s">
        <v>22</v>
      </c>
      <c r="H6359">
        <v>67757</v>
      </c>
      <c r="I6359" t="s">
        <v>29</v>
      </c>
      <c r="J6359">
        <v>427</v>
      </c>
      <c r="K6359">
        <v>318</v>
      </c>
      <c r="L6359">
        <v>6.6</v>
      </c>
      <c r="M6359">
        <v>7.8</v>
      </c>
      <c r="N6359" t="s">
        <v>47</v>
      </c>
      <c r="O6359" t="s">
        <v>46</v>
      </c>
      <c r="P6359">
        <v>179373</v>
      </c>
      <c r="Q6359" t="s">
        <v>39</v>
      </c>
      <c r="R6359" t="s">
        <v>44</v>
      </c>
      <c r="S6359" t="s">
        <v>33</v>
      </c>
      <c r="T6359" t="s">
        <v>29</v>
      </c>
      <c r="U6359" t="str">
        <f>IF(mba_decision_dataset[[#This Row],[Age]]&lt;25,"21-25",IF(mba_decision_dataset[[#This Row],[Age]]&gt;30,"31-35","25-30"))</f>
        <v>31-35</v>
      </c>
      <c r="V6359" t="str">
        <f>IF(mba_decision_dataset[[#This Row],[GRE/GMAT Score]]&lt;351,"250-350",IF(mba_decision_dataset[[#This Row],[GRE/GMAT Score]]&gt;645,"above 645","350-645"))</f>
        <v>350-645</v>
      </c>
      <c r="W6359" s="3">
        <f>(mba_decision_dataset[[#This Row],[Expected Post-MBA Salary]]-mba_decision_dataset[[#This Row],[Annual Salary (Before MBA)]])/mba_decision_dataset[[#This Row],[Annual Salary (Before MBA)]]</f>
        <v>1.6472984341101289</v>
      </c>
    </row>
    <row r="6360" spans="1:23" x14ac:dyDescent="0.4">
      <c r="A6360">
        <v>6359</v>
      </c>
      <c r="B6360">
        <v>25</v>
      </c>
      <c r="C6360" t="s">
        <v>20</v>
      </c>
      <c r="D6360" t="s">
        <v>50</v>
      </c>
      <c r="E6360">
        <v>3.79</v>
      </c>
      <c r="F6360">
        <v>7</v>
      </c>
      <c r="G6360" t="s">
        <v>36</v>
      </c>
      <c r="H6360">
        <v>104321</v>
      </c>
      <c r="I6360" t="s">
        <v>23</v>
      </c>
      <c r="J6360">
        <v>665</v>
      </c>
      <c r="K6360">
        <v>455</v>
      </c>
      <c r="L6360">
        <v>3.5</v>
      </c>
      <c r="M6360">
        <v>4.7</v>
      </c>
      <c r="N6360" t="s">
        <v>37</v>
      </c>
      <c r="O6360" t="s">
        <v>25</v>
      </c>
      <c r="P6360">
        <v>81296</v>
      </c>
      <c r="Q6360" t="s">
        <v>26</v>
      </c>
      <c r="R6360" t="s">
        <v>40</v>
      </c>
      <c r="S6360" t="s">
        <v>33</v>
      </c>
      <c r="T6360" t="s">
        <v>29</v>
      </c>
      <c r="U6360" t="str">
        <f>IF(mba_decision_dataset[[#This Row],[Age]]&lt;25,"21-25",IF(mba_decision_dataset[[#This Row],[Age]]&gt;30,"31-35","25-30"))</f>
        <v>25-30</v>
      </c>
      <c r="V6360" t="str">
        <f>IF(mba_decision_dataset[[#This Row],[GRE/GMAT Score]]&lt;351,"250-350",IF(mba_decision_dataset[[#This Row],[GRE/GMAT Score]]&gt;645,"above 645","350-645"))</f>
        <v>above 645</v>
      </c>
      <c r="W6360" s="3">
        <f>(mba_decision_dataset[[#This Row],[Expected Post-MBA Salary]]-mba_decision_dataset[[#This Row],[Annual Salary (Before MBA)]])/mba_decision_dataset[[#This Row],[Annual Salary (Before MBA)]]</f>
        <v>-0.22071299163159863</v>
      </c>
    </row>
    <row r="6361" spans="1:23" x14ac:dyDescent="0.4">
      <c r="A6361">
        <v>6360</v>
      </c>
      <c r="B6361">
        <v>34</v>
      </c>
      <c r="C6361" t="s">
        <v>34</v>
      </c>
      <c r="D6361" t="s">
        <v>35</v>
      </c>
      <c r="E6361">
        <v>3.9</v>
      </c>
      <c r="F6361">
        <v>3</v>
      </c>
      <c r="G6361" t="s">
        <v>42</v>
      </c>
      <c r="H6361">
        <v>81761</v>
      </c>
      <c r="I6361" t="s">
        <v>23</v>
      </c>
      <c r="J6361">
        <v>393</v>
      </c>
      <c r="K6361">
        <v>286</v>
      </c>
      <c r="L6361">
        <v>2.6</v>
      </c>
      <c r="M6361">
        <v>5.0999999999999996</v>
      </c>
      <c r="N6361" t="s">
        <v>47</v>
      </c>
      <c r="O6361" t="s">
        <v>38</v>
      </c>
      <c r="P6361">
        <v>154873</v>
      </c>
      <c r="Q6361" t="s">
        <v>26</v>
      </c>
      <c r="R6361" t="s">
        <v>40</v>
      </c>
      <c r="S6361" t="s">
        <v>33</v>
      </c>
      <c r="T6361" t="s">
        <v>29</v>
      </c>
      <c r="U6361" t="str">
        <f>IF(mba_decision_dataset[[#This Row],[Age]]&lt;25,"21-25",IF(mba_decision_dataset[[#This Row],[Age]]&gt;30,"31-35","25-30"))</f>
        <v>31-35</v>
      </c>
      <c r="V6361" t="str">
        <f>IF(mba_decision_dataset[[#This Row],[GRE/GMAT Score]]&lt;351,"250-350",IF(mba_decision_dataset[[#This Row],[GRE/GMAT Score]]&gt;645,"above 645","350-645"))</f>
        <v>350-645</v>
      </c>
      <c r="W6361" s="3">
        <f>(mba_decision_dataset[[#This Row],[Expected Post-MBA Salary]]-mba_decision_dataset[[#This Row],[Annual Salary (Before MBA)]])/mba_decision_dataset[[#This Row],[Annual Salary (Before MBA)]]</f>
        <v>0.89421606878585147</v>
      </c>
    </row>
    <row r="6362" spans="1:23" x14ac:dyDescent="0.4">
      <c r="A6362">
        <v>6361</v>
      </c>
      <c r="B6362">
        <v>24</v>
      </c>
      <c r="C6362" t="s">
        <v>48</v>
      </c>
      <c r="D6362" t="s">
        <v>21</v>
      </c>
      <c r="E6362">
        <v>3.44</v>
      </c>
      <c r="F6362">
        <v>7</v>
      </c>
      <c r="G6362" t="s">
        <v>42</v>
      </c>
      <c r="H6362">
        <v>100733</v>
      </c>
      <c r="I6362" t="s">
        <v>23</v>
      </c>
      <c r="J6362">
        <v>699</v>
      </c>
      <c r="K6362">
        <v>89</v>
      </c>
      <c r="L6362">
        <v>2</v>
      </c>
      <c r="M6362">
        <v>8.6</v>
      </c>
      <c r="N6362" t="s">
        <v>47</v>
      </c>
      <c r="O6362" t="s">
        <v>38</v>
      </c>
      <c r="P6362">
        <v>109870</v>
      </c>
      <c r="Q6362" t="s">
        <v>26</v>
      </c>
      <c r="R6362" t="s">
        <v>27</v>
      </c>
      <c r="S6362" t="s">
        <v>28</v>
      </c>
      <c r="T6362" t="s">
        <v>29</v>
      </c>
      <c r="U6362" t="str">
        <f>IF(mba_decision_dataset[[#This Row],[Age]]&lt;25,"21-25",IF(mba_decision_dataset[[#This Row],[Age]]&gt;30,"31-35","25-30"))</f>
        <v>21-25</v>
      </c>
      <c r="V6362" t="str">
        <f>IF(mba_decision_dataset[[#This Row],[GRE/GMAT Score]]&lt;351,"250-350",IF(mba_decision_dataset[[#This Row],[GRE/GMAT Score]]&gt;645,"above 645","350-645"))</f>
        <v>above 645</v>
      </c>
      <c r="W6362" s="3">
        <f>(mba_decision_dataset[[#This Row],[Expected Post-MBA Salary]]-mba_decision_dataset[[#This Row],[Annual Salary (Before MBA)]])/mba_decision_dataset[[#This Row],[Annual Salary (Before MBA)]]</f>
        <v>9.0705131386933771E-2</v>
      </c>
    </row>
    <row r="6363" spans="1:23" x14ac:dyDescent="0.4">
      <c r="A6363">
        <v>6362</v>
      </c>
      <c r="B6363">
        <v>29</v>
      </c>
      <c r="C6363" t="s">
        <v>34</v>
      </c>
      <c r="D6363" t="s">
        <v>41</v>
      </c>
      <c r="E6363">
        <v>2.75</v>
      </c>
      <c r="F6363">
        <v>0</v>
      </c>
      <c r="G6363" t="s">
        <v>22</v>
      </c>
      <c r="H6363">
        <v>89928</v>
      </c>
      <c r="I6363" t="s">
        <v>23</v>
      </c>
      <c r="J6363">
        <v>571</v>
      </c>
      <c r="K6363">
        <v>449</v>
      </c>
      <c r="L6363">
        <v>6.6</v>
      </c>
      <c r="M6363">
        <v>1.8</v>
      </c>
      <c r="N6363" t="s">
        <v>47</v>
      </c>
      <c r="O6363" t="s">
        <v>31</v>
      </c>
      <c r="P6363">
        <v>130556</v>
      </c>
      <c r="Q6363" t="s">
        <v>39</v>
      </c>
      <c r="R6363" t="s">
        <v>32</v>
      </c>
      <c r="S6363" t="s">
        <v>28</v>
      </c>
      <c r="T6363" t="s">
        <v>29</v>
      </c>
      <c r="U6363" t="str">
        <f>IF(mba_decision_dataset[[#This Row],[Age]]&lt;25,"21-25",IF(mba_decision_dataset[[#This Row],[Age]]&gt;30,"31-35","25-30"))</f>
        <v>25-30</v>
      </c>
      <c r="V6363" t="str">
        <f>IF(mba_decision_dataset[[#This Row],[GRE/GMAT Score]]&lt;351,"250-350",IF(mba_decision_dataset[[#This Row],[GRE/GMAT Score]]&gt;645,"above 645","350-645"))</f>
        <v>350-645</v>
      </c>
      <c r="W6363" s="3">
        <f>(mba_decision_dataset[[#This Row],[Expected Post-MBA Salary]]-mba_decision_dataset[[#This Row],[Annual Salary (Before MBA)]])/mba_decision_dataset[[#This Row],[Annual Salary (Before MBA)]]</f>
        <v>0.45178364914153546</v>
      </c>
    </row>
    <row r="6364" spans="1:23" x14ac:dyDescent="0.4">
      <c r="A6364">
        <v>6363</v>
      </c>
      <c r="B6364">
        <v>29</v>
      </c>
      <c r="C6364" t="s">
        <v>34</v>
      </c>
      <c r="D6364" t="s">
        <v>21</v>
      </c>
      <c r="E6364">
        <v>3.64</v>
      </c>
      <c r="F6364">
        <v>7</v>
      </c>
      <c r="G6364" t="s">
        <v>42</v>
      </c>
      <c r="H6364">
        <v>62281</v>
      </c>
      <c r="I6364" t="s">
        <v>23</v>
      </c>
      <c r="J6364">
        <v>626</v>
      </c>
      <c r="K6364">
        <v>386</v>
      </c>
      <c r="L6364">
        <v>2.6</v>
      </c>
      <c r="M6364">
        <v>1.5</v>
      </c>
      <c r="N6364" t="s">
        <v>47</v>
      </c>
      <c r="O6364" t="s">
        <v>25</v>
      </c>
      <c r="P6364">
        <v>188563</v>
      </c>
      <c r="Q6364" t="s">
        <v>39</v>
      </c>
      <c r="R6364" t="s">
        <v>27</v>
      </c>
      <c r="S6364" t="s">
        <v>33</v>
      </c>
      <c r="T6364" t="s">
        <v>29</v>
      </c>
      <c r="U6364" t="str">
        <f>IF(mba_decision_dataset[[#This Row],[Age]]&lt;25,"21-25",IF(mba_decision_dataset[[#This Row],[Age]]&gt;30,"31-35","25-30"))</f>
        <v>25-30</v>
      </c>
      <c r="V6364" t="str">
        <f>IF(mba_decision_dataset[[#This Row],[GRE/GMAT Score]]&lt;351,"250-350",IF(mba_decision_dataset[[#This Row],[GRE/GMAT Score]]&gt;645,"above 645","350-645"))</f>
        <v>350-645</v>
      </c>
      <c r="W6364" s="3">
        <f>(mba_decision_dataset[[#This Row],[Expected Post-MBA Salary]]-mba_decision_dataset[[#This Row],[Annual Salary (Before MBA)]])/mba_decision_dataset[[#This Row],[Annual Salary (Before MBA)]]</f>
        <v>2.0276167691591338</v>
      </c>
    </row>
    <row r="6365" spans="1:23" x14ac:dyDescent="0.4">
      <c r="A6365">
        <v>6364</v>
      </c>
      <c r="B6365">
        <v>34</v>
      </c>
      <c r="C6365" t="s">
        <v>34</v>
      </c>
      <c r="D6365" t="s">
        <v>49</v>
      </c>
      <c r="E6365">
        <v>2.0499999999999998</v>
      </c>
      <c r="F6365">
        <v>9</v>
      </c>
      <c r="G6365" t="s">
        <v>42</v>
      </c>
      <c r="H6365">
        <v>94059</v>
      </c>
      <c r="I6365" t="s">
        <v>23</v>
      </c>
      <c r="J6365">
        <v>395</v>
      </c>
      <c r="K6365">
        <v>200</v>
      </c>
      <c r="L6365">
        <v>4.4000000000000004</v>
      </c>
      <c r="M6365">
        <v>7.2</v>
      </c>
      <c r="N6365" t="s">
        <v>47</v>
      </c>
      <c r="O6365" t="s">
        <v>46</v>
      </c>
      <c r="P6365">
        <v>108063</v>
      </c>
      <c r="Q6365" t="s">
        <v>26</v>
      </c>
      <c r="R6365" t="s">
        <v>44</v>
      </c>
      <c r="S6365" t="s">
        <v>28</v>
      </c>
      <c r="T6365" t="s">
        <v>23</v>
      </c>
      <c r="U6365" t="str">
        <f>IF(mba_decision_dataset[[#This Row],[Age]]&lt;25,"21-25",IF(mba_decision_dataset[[#This Row],[Age]]&gt;30,"31-35","25-30"))</f>
        <v>31-35</v>
      </c>
      <c r="V6365" t="str">
        <f>IF(mba_decision_dataset[[#This Row],[GRE/GMAT Score]]&lt;351,"250-350",IF(mba_decision_dataset[[#This Row],[GRE/GMAT Score]]&gt;645,"above 645","350-645"))</f>
        <v>350-645</v>
      </c>
      <c r="W6365" s="3">
        <f>(mba_decision_dataset[[#This Row],[Expected Post-MBA Salary]]-mba_decision_dataset[[#This Row],[Annual Salary (Before MBA)]])/mba_decision_dataset[[#This Row],[Annual Salary (Before MBA)]]</f>
        <v>0.14888527413644628</v>
      </c>
    </row>
    <row r="6366" spans="1:23" x14ac:dyDescent="0.4">
      <c r="A6366">
        <v>6365</v>
      </c>
      <c r="B6366">
        <v>25</v>
      </c>
      <c r="C6366" t="s">
        <v>34</v>
      </c>
      <c r="D6366" t="s">
        <v>35</v>
      </c>
      <c r="E6366">
        <v>2.21</v>
      </c>
      <c r="F6366">
        <v>1</v>
      </c>
      <c r="G6366" t="s">
        <v>38</v>
      </c>
      <c r="H6366">
        <v>83829</v>
      </c>
      <c r="I6366" t="s">
        <v>23</v>
      </c>
      <c r="J6366">
        <v>423</v>
      </c>
      <c r="K6366">
        <v>324</v>
      </c>
      <c r="L6366">
        <v>8.4</v>
      </c>
      <c r="M6366">
        <v>3.5</v>
      </c>
      <c r="N6366" t="s">
        <v>37</v>
      </c>
      <c r="O6366" t="s">
        <v>31</v>
      </c>
      <c r="P6366">
        <v>173563</v>
      </c>
      <c r="Q6366" t="s">
        <v>26</v>
      </c>
      <c r="R6366" t="s">
        <v>32</v>
      </c>
      <c r="S6366" t="s">
        <v>28</v>
      </c>
      <c r="T6366" t="s">
        <v>29</v>
      </c>
      <c r="U6366" t="str">
        <f>IF(mba_decision_dataset[[#This Row],[Age]]&lt;25,"21-25",IF(mba_decision_dataset[[#This Row],[Age]]&gt;30,"31-35","25-30"))</f>
        <v>25-30</v>
      </c>
      <c r="V6366" t="str">
        <f>IF(mba_decision_dataset[[#This Row],[GRE/GMAT Score]]&lt;351,"250-350",IF(mba_decision_dataset[[#This Row],[GRE/GMAT Score]]&gt;645,"above 645","350-645"))</f>
        <v>350-645</v>
      </c>
      <c r="W6366" s="3">
        <f>(mba_decision_dataset[[#This Row],[Expected Post-MBA Salary]]-mba_decision_dataset[[#This Row],[Annual Salary (Before MBA)]])/mba_decision_dataset[[#This Row],[Annual Salary (Before MBA)]]</f>
        <v>1.0704410168318839</v>
      </c>
    </row>
    <row r="6367" spans="1:23" x14ac:dyDescent="0.4">
      <c r="A6367">
        <v>6366</v>
      </c>
      <c r="B6367">
        <v>30</v>
      </c>
      <c r="C6367" t="s">
        <v>20</v>
      </c>
      <c r="D6367" t="s">
        <v>21</v>
      </c>
      <c r="E6367">
        <v>3.32</v>
      </c>
      <c r="F6367">
        <v>5</v>
      </c>
      <c r="G6367" t="s">
        <v>36</v>
      </c>
      <c r="H6367">
        <v>110537</v>
      </c>
      <c r="I6367" t="s">
        <v>29</v>
      </c>
      <c r="J6367">
        <v>407</v>
      </c>
      <c r="K6367">
        <v>248</v>
      </c>
      <c r="L6367">
        <v>3.6</v>
      </c>
      <c r="M6367">
        <v>10</v>
      </c>
      <c r="N6367" t="s">
        <v>37</v>
      </c>
      <c r="O6367" t="s">
        <v>46</v>
      </c>
      <c r="P6367">
        <v>119119</v>
      </c>
      <c r="Q6367" t="s">
        <v>26</v>
      </c>
      <c r="R6367" t="s">
        <v>32</v>
      </c>
      <c r="S6367" t="s">
        <v>33</v>
      </c>
      <c r="T6367" t="s">
        <v>29</v>
      </c>
      <c r="U6367" t="str">
        <f>IF(mba_decision_dataset[[#This Row],[Age]]&lt;25,"21-25",IF(mba_decision_dataset[[#This Row],[Age]]&gt;30,"31-35","25-30"))</f>
        <v>25-30</v>
      </c>
      <c r="V6367" t="str">
        <f>IF(mba_decision_dataset[[#This Row],[GRE/GMAT Score]]&lt;351,"250-350",IF(mba_decision_dataset[[#This Row],[GRE/GMAT Score]]&gt;645,"above 645","350-645"))</f>
        <v>350-645</v>
      </c>
      <c r="W6367" s="3">
        <f>(mba_decision_dataset[[#This Row],[Expected Post-MBA Salary]]-mba_decision_dataset[[#This Row],[Annual Salary (Before MBA)]])/mba_decision_dataset[[#This Row],[Annual Salary (Before MBA)]]</f>
        <v>7.763916154771705E-2</v>
      </c>
    </row>
    <row r="6368" spans="1:23" x14ac:dyDescent="0.4">
      <c r="A6368">
        <v>6367</v>
      </c>
      <c r="B6368">
        <v>24</v>
      </c>
      <c r="C6368" t="s">
        <v>20</v>
      </c>
      <c r="D6368" t="s">
        <v>35</v>
      </c>
      <c r="E6368">
        <v>2.58</v>
      </c>
      <c r="F6368">
        <v>5</v>
      </c>
      <c r="G6368" t="s">
        <v>22</v>
      </c>
      <c r="H6368">
        <v>101538</v>
      </c>
      <c r="I6368" t="s">
        <v>23</v>
      </c>
      <c r="J6368">
        <v>650</v>
      </c>
      <c r="K6368">
        <v>495</v>
      </c>
      <c r="L6368">
        <v>3.4</v>
      </c>
      <c r="M6368">
        <v>9.9</v>
      </c>
      <c r="N6368" t="s">
        <v>37</v>
      </c>
      <c r="O6368" t="s">
        <v>43</v>
      </c>
      <c r="P6368">
        <v>199580</v>
      </c>
      <c r="Q6368" t="s">
        <v>26</v>
      </c>
      <c r="R6368" t="s">
        <v>32</v>
      </c>
      <c r="S6368" t="s">
        <v>33</v>
      </c>
      <c r="T6368" t="s">
        <v>29</v>
      </c>
      <c r="U6368" t="str">
        <f>IF(mba_decision_dataset[[#This Row],[Age]]&lt;25,"21-25",IF(mba_decision_dataset[[#This Row],[Age]]&gt;30,"31-35","25-30"))</f>
        <v>21-25</v>
      </c>
      <c r="V6368" t="str">
        <f>IF(mba_decision_dataset[[#This Row],[GRE/GMAT Score]]&lt;351,"250-350",IF(mba_decision_dataset[[#This Row],[GRE/GMAT Score]]&gt;645,"above 645","350-645"))</f>
        <v>above 645</v>
      </c>
      <c r="W6368" s="3">
        <f>(mba_decision_dataset[[#This Row],[Expected Post-MBA Salary]]-mba_decision_dataset[[#This Row],[Annual Salary (Before MBA)]])/mba_decision_dataset[[#This Row],[Annual Salary (Before MBA)]]</f>
        <v>0.96556954046760823</v>
      </c>
    </row>
    <row r="6369" spans="1:23" x14ac:dyDescent="0.4">
      <c r="A6369">
        <v>6368</v>
      </c>
      <c r="B6369">
        <v>27</v>
      </c>
      <c r="C6369" t="s">
        <v>48</v>
      </c>
      <c r="D6369" t="s">
        <v>49</v>
      </c>
      <c r="E6369">
        <v>3.9</v>
      </c>
      <c r="F6369">
        <v>2</v>
      </c>
      <c r="G6369" t="s">
        <v>30</v>
      </c>
      <c r="H6369">
        <v>34008</v>
      </c>
      <c r="I6369" t="s">
        <v>23</v>
      </c>
      <c r="J6369">
        <v>382</v>
      </c>
      <c r="K6369">
        <v>224</v>
      </c>
      <c r="L6369">
        <v>7.5</v>
      </c>
      <c r="M6369">
        <v>6.8</v>
      </c>
      <c r="N6369" t="s">
        <v>37</v>
      </c>
      <c r="O6369" t="s">
        <v>25</v>
      </c>
      <c r="P6369">
        <v>136265</v>
      </c>
      <c r="Q6369" t="s">
        <v>39</v>
      </c>
      <c r="R6369" t="s">
        <v>44</v>
      </c>
      <c r="S6369" t="s">
        <v>28</v>
      </c>
      <c r="T6369" t="s">
        <v>29</v>
      </c>
      <c r="U6369" t="str">
        <f>IF(mba_decision_dataset[[#This Row],[Age]]&lt;25,"21-25",IF(mba_decision_dataset[[#This Row],[Age]]&gt;30,"31-35","25-30"))</f>
        <v>25-30</v>
      </c>
      <c r="V6369" t="str">
        <f>IF(mba_decision_dataset[[#This Row],[GRE/GMAT Score]]&lt;351,"250-350",IF(mba_decision_dataset[[#This Row],[GRE/GMAT Score]]&gt;645,"above 645","350-645"))</f>
        <v>350-645</v>
      </c>
      <c r="W6369" s="3">
        <f>(mba_decision_dataset[[#This Row],[Expected Post-MBA Salary]]-mba_decision_dataset[[#This Row],[Annual Salary (Before MBA)]])/mba_decision_dataset[[#This Row],[Annual Salary (Before MBA)]]</f>
        <v>3.0068513290990357</v>
      </c>
    </row>
    <row r="6370" spans="1:23" x14ac:dyDescent="0.4">
      <c r="A6370">
        <v>6369</v>
      </c>
      <c r="B6370">
        <v>26</v>
      </c>
      <c r="C6370" t="s">
        <v>34</v>
      </c>
      <c r="D6370" t="s">
        <v>49</v>
      </c>
      <c r="E6370">
        <v>2.87</v>
      </c>
      <c r="F6370">
        <v>4</v>
      </c>
      <c r="G6370" t="s">
        <v>30</v>
      </c>
      <c r="H6370">
        <v>64163</v>
      </c>
      <c r="I6370" t="s">
        <v>23</v>
      </c>
      <c r="J6370">
        <v>254</v>
      </c>
      <c r="K6370">
        <v>238</v>
      </c>
      <c r="L6370">
        <v>5.7</v>
      </c>
      <c r="M6370">
        <v>5.2</v>
      </c>
      <c r="N6370" t="s">
        <v>47</v>
      </c>
      <c r="O6370" t="s">
        <v>25</v>
      </c>
      <c r="P6370">
        <v>96088</v>
      </c>
      <c r="Q6370" t="s">
        <v>39</v>
      </c>
      <c r="R6370" t="s">
        <v>40</v>
      </c>
      <c r="S6370" t="s">
        <v>33</v>
      </c>
      <c r="T6370" t="s">
        <v>29</v>
      </c>
      <c r="U6370" t="str">
        <f>IF(mba_decision_dataset[[#This Row],[Age]]&lt;25,"21-25",IF(mba_decision_dataset[[#This Row],[Age]]&gt;30,"31-35","25-30"))</f>
        <v>25-30</v>
      </c>
      <c r="V6370" t="str">
        <f>IF(mba_decision_dataset[[#This Row],[GRE/GMAT Score]]&lt;351,"250-350",IF(mba_decision_dataset[[#This Row],[GRE/GMAT Score]]&gt;645,"above 645","350-645"))</f>
        <v>250-350</v>
      </c>
      <c r="W6370" s="3">
        <f>(mba_decision_dataset[[#This Row],[Expected Post-MBA Salary]]-mba_decision_dataset[[#This Row],[Annual Salary (Before MBA)]])/mba_decision_dataset[[#This Row],[Annual Salary (Before MBA)]]</f>
        <v>0.49756089958387234</v>
      </c>
    </row>
    <row r="6371" spans="1:23" x14ac:dyDescent="0.4">
      <c r="A6371">
        <v>6370</v>
      </c>
      <c r="B6371">
        <v>24</v>
      </c>
      <c r="C6371" t="s">
        <v>20</v>
      </c>
      <c r="D6371" t="s">
        <v>41</v>
      </c>
      <c r="E6371">
        <v>2.86</v>
      </c>
      <c r="F6371">
        <v>1</v>
      </c>
      <c r="G6371" t="s">
        <v>36</v>
      </c>
      <c r="H6371">
        <v>55713</v>
      </c>
      <c r="I6371" t="s">
        <v>29</v>
      </c>
      <c r="J6371">
        <v>324</v>
      </c>
      <c r="K6371">
        <v>486</v>
      </c>
      <c r="L6371">
        <v>6.1</v>
      </c>
      <c r="M6371">
        <v>1.1000000000000001</v>
      </c>
      <c r="N6371" t="s">
        <v>37</v>
      </c>
      <c r="O6371" t="s">
        <v>31</v>
      </c>
      <c r="P6371">
        <v>154671</v>
      </c>
      <c r="Q6371" t="s">
        <v>26</v>
      </c>
      <c r="R6371" t="s">
        <v>44</v>
      </c>
      <c r="S6371" t="s">
        <v>28</v>
      </c>
      <c r="T6371" t="s">
        <v>23</v>
      </c>
      <c r="U6371" t="str">
        <f>IF(mba_decision_dataset[[#This Row],[Age]]&lt;25,"21-25",IF(mba_decision_dataset[[#This Row],[Age]]&gt;30,"31-35","25-30"))</f>
        <v>21-25</v>
      </c>
      <c r="V6371" t="str">
        <f>IF(mba_decision_dataset[[#This Row],[GRE/GMAT Score]]&lt;351,"250-350",IF(mba_decision_dataset[[#This Row],[GRE/GMAT Score]]&gt;645,"above 645","350-645"))</f>
        <v>250-350</v>
      </c>
      <c r="W6371" s="3">
        <f>(mba_decision_dataset[[#This Row],[Expected Post-MBA Salary]]-mba_decision_dataset[[#This Row],[Annual Salary (Before MBA)]])/mba_decision_dataset[[#This Row],[Annual Salary (Before MBA)]]</f>
        <v>1.7762102202358516</v>
      </c>
    </row>
    <row r="6372" spans="1:23" x14ac:dyDescent="0.4">
      <c r="A6372">
        <v>6371</v>
      </c>
      <c r="B6372">
        <v>33</v>
      </c>
      <c r="C6372" t="s">
        <v>20</v>
      </c>
      <c r="D6372" t="s">
        <v>50</v>
      </c>
      <c r="E6372">
        <v>3.36</v>
      </c>
      <c r="F6372">
        <v>7</v>
      </c>
      <c r="G6372" t="s">
        <v>30</v>
      </c>
      <c r="H6372">
        <v>67140</v>
      </c>
      <c r="I6372" t="s">
        <v>23</v>
      </c>
      <c r="J6372">
        <v>609</v>
      </c>
      <c r="K6372">
        <v>497</v>
      </c>
      <c r="L6372">
        <v>2.2000000000000002</v>
      </c>
      <c r="M6372">
        <v>6.4</v>
      </c>
      <c r="N6372" t="s">
        <v>47</v>
      </c>
      <c r="O6372" t="s">
        <v>46</v>
      </c>
      <c r="P6372">
        <v>195418</v>
      </c>
      <c r="Q6372" t="s">
        <v>39</v>
      </c>
      <c r="R6372" t="s">
        <v>40</v>
      </c>
      <c r="S6372" t="s">
        <v>33</v>
      </c>
      <c r="T6372" t="s">
        <v>23</v>
      </c>
      <c r="U6372" t="str">
        <f>IF(mba_decision_dataset[[#This Row],[Age]]&lt;25,"21-25",IF(mba_decision_dataset[[#This Row],[Age]]&gt;30,"31-35","25-30"))</f>
        <v>31-35</v>
      </c>
      <c r="V6372" t="str">
        <f>IF(mba_decision_dataset[[#This Row],[GRE/GMAT Score]]&lt;351,"250-350",IF(mba_decision_dataset[[#This Row],[GRE/GMAT Score]]&gt;645,"above 645","350-645"))</f>
        <v>350-645</v>
      </c>
      <c r="W6372" s="3">
        <f>(mba_decision_dataset[[#This Row],[Expected Post-MBA Salary]]-mba_decision_dataset[[#This Row],[Annual Salary (Before MBA)]])/mba_decision_dataset[[#This Row],[Annual Salary (Before MBA)]]</f>
        <v>1.9106047065832588</v>
      </c>
    </row>
    <row r="6373" spans="1:23" x14ac:dyDescent="0.4">
      <c r="A6373">
        <v>6372</v>
      </c>
      <c r="B6373">
        <v>33</v>
      </c>
      <c r="C6373" t="s">
        <v>20</v>
      </c>
      <c r="D6373" t="s">
        <v>41</v>
      </c>
      <c r="E6373">
        <v>3.54</v>
      </c>
      <c r="F6373">
        <v>7</v>
      </c>
      <c r="G6373" t="s">
        <v>42</v>
      </c>
      <c r="H6373">
        <v>69533</v>
      </c>
      <c r="I6373" t="s">
        <v>23</v>
      </c>
      <c r="J6373">
        <v>711</v>
      </c>
      <c r="K6373">
        <v>390</v>
      </c>
      <c r="L6373">
        <v>3.6</v>
      </c>
      <c r="M6373">
        <v>1.8</v>
      </c>
      <c r="N6373" t="s">
        <v>24</v>
      </c>
      <c r="O6373" t="s">
        <v>38</v>
      </c>
      <c r="P6373">
        <v>132103</v>
      </c>
      <c r="Q6373" t="s">
        <v>26</v>
      </c>
      <c r="R6373" t="s">
        <v>32</v>
      </c>
      <c r="S6373" t="s">
        <v>28</v>
      </c>
      <c r="T6373" t="s">
        <v>23</v>
      </c>
      <c r="U6373" t="str">
        <f>IF(mba_decision_dataset[[#This Row],[Age]]&lt;25,"21-25",IF(mba_decision_dataset[[#This Row],[Age]]&gt;30,"31-35","25-30"))</f>
        <v>31-35</v>
      </c>
      <c r="V6373" t="str">
        <f>IF(mba_decision_dataset[[#This Row],[GRE/GMAT Score]]&lt;351,"250-350",IF(mba_decision_dataset[[#This Row],[GRE/GMAT Score]]&gt;645,"above 645","350-645"))</f>
        <v>above 645</v>
      </c>
      <c r="W6373" s="3">
        <f>(mba_decision_dataset[[#This Row],[Expected Post-MBA Salary]]-mba_decision_dataset[[#This Row],[Annual Salary (Before MBA)]])/mba_decision_dataset[[#This Row],[Annual Salary (Before MBA)]]</f>
        <v>0.89986049789308675</v>
      </c>
    </row>
    <row r="6374" spans="1:23" x14ac:dyDescent="0.4">
      <c r="A6374">
        <v>6373</v>
      </c>
      <c r="B6374">
        <v>30</v>
      </c>
      <c r="C6374" t="s">
        <v>20</v>
      </c>
      <c r="D6374" t="s">
        <v>35</v>
      </c>
      <c r="E6374">
        <v>2.95</v>
      </c>
      <c r="F6374">
        <v>4</v>
      </c>
      <c r="G6374" t="s">
        <v>38</v>
      </c>
      <c r="H6374">
        <v>45431</v>
      </c>
      <c r="I6374" t="s">
        <v>29</v>
      </c>
      <c r="J6374">
        <v>799</v>
      </c>
      <c r="K6374">
        <v>108</v>
      </c>
      <c r="L6374">
        <v>4.3</v>
      </c>
      <c r="M6374">
        <v>9.1</v>
      </c>
      <c r="N6374" t="s">
        <v>24</v>
      </c>
      <c r="O6374" t="s">
        <v>31</v>
      </c>
      <c r="P6374">
        <v>199084</v>
      </c>
      <c r="Q6374" t="s">
        <v>39</v>
      </c>
      <c r="R6374" t="s">
        <v>44</v>
      </c>
      <c r="S6374" t="s">
        <v>28</v>
      </c>
      <c r="T6374" t="s">
        <v>23</v>
      </c>
      <c r="U6374" t="str">
        <f>IF(mba_decision_dataset[[#This Row],[Age]]&lt;25,"21-25",IF(mba_decision_dataset[[#This Row],[Age]]&gt;30,"31-35","25-30"))</f>
        <v>25-30</v>
      </c>
      <c r="V6374" t="str">
        <f>IF(mba_decision_dataset[[#This Row],[GRE/GMAT Score]]&lt;351,"250-350",IF(mba_decision_dataset[[#This Row],[GRE/GMAT Score]]&gt;645,"above 645","350-645"))</f>
        <v>above 645</v>
      </c>
      <c r="W6374" s="3">
        <f>(mba_decision_dataset[[#This Row],[Expected Post-MBA Salary]]-mba_decision_dataset[[#This Row],[Annual Salary (Before MBA)]])/mba_decision_dataset[[#This Row],[Annual Salary (Before MBA)]]</f>
        <v>3.3821179370914134</v>
      </c>
    </row>
    <row r="6375" spans="1:23" x14ac:dyDescent="0.4">
      <c r="A6375">
        <v>6374</v>
      </c>
      <c r="B6375">
        <v>22</v>
      </c>
      <c r="C6375" t="s">
        <v>48</v>
      </c>
      <c r="D6375" t="s">
        <v>41</v>
      </c>
      <c r="E6375">
        <v>2.4300000000000002</v>
      </c>
      <c r="F6375">
        <v>6</v>
      </c>
      <c r="G6375" t="s">
        <v>22</v>
      </c>
      <c r="H6375">
        <v>109862</v>
      </c>
      <c r="I6375" t="s">
        <v>29</v>
      </c>
      <c r="J6375">
        <v>698</v>
      </c>
      <c r="K6375">
        <v>192</v>
      </c>
      <c r="L6375">
        <v>9.6999999999999993</v>
      </c>
      <c r="M6375">
        <v>2</v>
      </c>
      <c r="N6375" t="s">
        <v>47</v>
      </c>
      <c r="O6375" t="s">
        <v>25</v>
      </c>
      <c r="P6375">
        <v>100742</v>
      </c>
      <c r="Q6375" t="s">
        <v>26</v>
      </c>
      <c r="R6375" t="s">
        <v>27</v>
      </c>
      <c r="S6375" t="s">
        <v>33</v>
      </c>
      <c r="T6375" t="s">
        <v>29</v>
      </c>
      <c r="U6375" t="str">
        <f>IF(mba_decision_dataset[[#This Row],[Age]]&lt;25,"21-25",IF(mba_decision_dataset[[#This Row],[Age]]&gt;30,"31-35","25-30"))</f>
        <v>21-25</v>
      </c>
      <c r="V6375" t="str">
        <f>IF(mba_decision_dataset[[#This Row],[GRE/GMAT Score]]&lt;351,"250-350",IF(mba_decision_dataset[[#This Row],[GRE/GMAT Score]]&gt;645,"above 645","350-645"))</f>
        <v>above 645</v>
      </c>
      <c r="W6375" s="3">
        <f>(mba_decision_dataset[[#This Row],[Expected Post-MBA Salary]]-mba_decision_dataset[[#This Row],[Annual Salary (Before MBA)]])/mba_decision_dataset[[#This Row],[Annual Salary (Before MBA)]]</f>
        <v>-8.301323478545812E-2</v>
      </c>
    </row>
    <row r="6376" spans="1:23" x14ac:dyDescent="0.4">
      <c r="A6376">
        <v>6375</v>
      </c>
      <c r="B6376">
        <v>21</v>
      </c>
      <c r="C6376" t="s">
        <v>20</v>
      </c>
      <c r="D6376" t="s">
        <v>21</v>
      </c>
      <c r="E6376">
        <v>3.55</v>
      </c>
      <c r="F6376">
        <v>7</v>
      </c>
      <c r="G6376" t="s">
        <v>22</v>
      </c>
      <c r="H6376">
        <v>66248</v>
      </c>
      <c r="I6376" t="s">
        <v>23</v>
      </c>
      <c r="J6376">
        <v>594</v>
      </c>
      <c r="K6376">
        <v>241</v>
      </c>
      <c r="L6376">
        <v>1.4</v>
      </c>
      <c r="M6376">
        <v>1.9</v>
      </c>
      <c r="N6376" t="s">
        <v>24</v>
      </c>
      <c r="O6376" t="s">
        <v>25</v>
      </c>
      <c r="P6376">
        <v>188762</v>
      </c>
      <c r="Q6376" t="s">
        <v>39</v>
      </c>
      <c r="R6376" t="s">
        <v>32</v>
      </c>
      <c r="S6376" t="s">
        <v>28</v>
      </c>
      <c r="T6376" t="s">
        <v>29</v>
      </c>
      <c r="U6376" t="str">
        <f>IF(mba_decision_dataset[[#This Row],[Age]]&lt;25,"21-25",IF(mba_decision_dataset[[#This Row],[Age]]&gt;30,"31-35","25-30"))</f>
        <v>21-25</v>
      </c>
      <c r="V6376" t="str">
        <f>IF(mba_decision_dataset[[#This Row],[GRE/GMAT Score]]&lt;351,"250-350",IF(mba_decision_dataset[[#This Row],[GRE/GMAT Score]]&gt;645,"above 645","350-645"))</f>
        <v>350-645</v>
      </c>
      <c r="W6376" s="3">
        <f>(mba_decision_dataset[[#This Row],[Expected Post-MBA Salary]]-mba_decision_dataset[[#This Row],[Annual Salary (Before MBA)]])/mba_decision_dataset[[#This Row],[Annual Salary (Before MBA)]]</f>
        <v>1.8493237531699069</v>
      </c>
    </row>
    <row r="6377" spans="1:23" x14ac:dyDescent="0.4">
      <c r="A6377">
        <v>6376</v>
      </c>
      <c r="B6377">
        <v>24</v>
      </c>
      <c r="C6377" t="s">
        <v>34</v>
      </c>
      <c r="D6377" t="s">
        <v>41</v>
      </c>
      <c r="E6377">
        <v>2.64</v>
      </c>
      <c r="F6377">
        <v>3</v>
      </c>
      <c r="G6377" t="s">
        <v>42</v>
      </c>
      <c r="H6377">
        <v>85280</v>
      </c>
      <c r="I6377" t="s">
        <v>29</v>
      </c>
      <c r="J6377">
        <v>774</v>
      </c>
      <c r="K6377">
        <v>488</v>
      </c>
      <c r="L6377">
        <v>8.6999999999999993</v>
      </c>
      <c r="M6377">
        <v>7.5</v>
      </c>
      <c r="N6377" t="s">
        <v>24</v>
      </c>
      <c r="O6377" t="s">
        <v>38</v>
      </c>
      <c r="P6377">
        <v>104390</v>
      </c>
      <c r="Q6377" t="s">
        <v>39</v>
      </c>
      <c r="R6377" t="s">
        <v>44</v>
      </c>
      <c r="S6377" t="s">
        <v>33</v>
      </c>
      <c r="T6377" t="s">
        <v>23</v>
      </c>
      <c r="U6377" t="str">
        <f>IF(mba_decision_dataset[[#This Row],[Age]]&lt;25,"21-25",IF(mba_decision_dataset[[#This Row],[Age]]&gt;30,"31-35","25-30"))</f>
        <v>21-25</v>
      </c>
      <c r="V6377" t="str">
        <f>IF(mba_decision_dataset[[#This Row],[GRE/GMAT Score]]&lt;351,"250-350",IF(mba_decision_dataset[[#This Row],[GRE/GMAT Score]]&gt;645,"above 645","350-645"))</f>
        <v>above 645</v>
      </c>
      <c r="W6377" s="3">
        <f>(mba_decision_dataset[[#This Row],[Expected Post-MBA Salary]]-mba_decision_dataset[[#This Row],[Annual Salary (Before MBA)]])/mba_decision_dataset[[#This Row],[Annual Salary (Before MBA)]]</f>
        <v>0.22408536585365854</v>
      </c>
    </row>
    <row r="6378" spans="1:23" x14ac:dyDescent="0.4">
      <c r="A6378">
        <v>6377</v>
      </c>
      <c r="B6378">
        <v>24</v>
      </c>
      <c r="C6378" t="s">
        <v>20</v>
      </c>
      <c r="D6378" t="s">
        <v>50</v>
      </c>
      <c r="E6378">
        <v>2.35</v>
      </c>
      <c r="F6378">
        <v>1</v>
      </c>
      <c r="G6378" t="s">
        <v>36</v>
      </c>
      <c r="H6378">
        <v>82753</v>
      </c>
      <c r="I6378" t="s">
        <v>23</v>
      </c>
      <c r="J6378">
        <v>317</v>
      </c>
      <c r="K6378">
        <v>97</v>
      </c>
      <c r="L6378">
        <v>2.1</v>
      </c>
      <c r="M6378">
        <v>2.4</v>
      </c>
      <c r="N6378" t="s">
        <v>47</v>
      </c>
      <c r="O6378" t="s">
        <v>46</v>
      </c>
      <c r="P6378">
        <v>94074</v>
      </c>
      <c r="Q6378" t="s">
        <v>39</v>
      </c>
      <c r="R6378" t="s">
        <v>44</v>
      </c>
      <c r="S6378" t="s">
        <v>28</v>
      </c>
      <c r="T6378" t="s">
        <v>29</v>
      </c>
      <c r="U6378" t="str">
        <f>IF(mba_decision_dataset[[#This Row],[Age]]&lt;25,"21-25",IF(mba_decision_dataset[[#This Row],[Age]]&gt;30,"31-35","25-30"))</f>
        <v>21-25</v>
      </c>
      <c r="V6378" t="str">
        <f>IF(mba_decision_dataset[[#This Row],[GRE/GMAT Score]]&lt;351,"250-350",IF(mba_decision_dataset[[#This Row],[GRE/GMAT Score]]&gt;645,"above 645","350-645"))</f>
        <v>250-350</v>
      </c>
      <c r="W6378" s="3">
        <f>(mba_decision_dataset[[#This Row],[Expected Post-MBA Salary]]-mba_decision_dataset[[#This Row],[Annual Salary (Before MBA)]])/mba_decision_dataset[[#This Row],[Annual Salary (Before MBA)]]</f>
        <v>0.13680470798641742</v>
      </c>
    </row>
    <row r="6379" spans="1:23" x14ac:dyDescent="0.4">
      <c r="A6379">
        <v>6378</v>
      </c>
      <c r="B6379">
        <v>33</v>
      </c>
      <c r="C6379" t="s">
        <v>34</v>
      </c>
      <c r="D6379" t="s">
        <v>50</v>
      </c>
      <c r="E6379">
        <v>3.26</v>
      </c>
      <c r="F6379">
        <v>4</v>
      </c>
      <c r="G6379" t="s">
        <v>38</v>
      </c>
      <c r="H6379">
        <v>47423</v>
      </c>
      <c r="I6379" t="s">
        <v>23</v>
      </c>
      <c r="J6379">
        <v>488</v>
      </c>
      <c r="K6379">
        <v>229</v>
      </c>
      <c r="L6379">
        <v>9.9</v>
      </c>
      <c r="M6379">
        <v>6.3</v>
      </c>
      <c r="N6379" t="s">
        <v>47</v>
      </c>
      <c r="O6379" t="s">
        <v>25</v>
      </c>
      <c r="P6379">
        <v>187165</v>
      </c>
      <c r="Q6379" t="s">
        <v>39</v>
      </c>
      <c r="R6379" t="s">
        <v>27</v>
      </c>
      <c r="S6379" t="s">
        <v>33</v>
      </c>
      <c r="T6379" t="s">
        <v>23</v>
      </c>
      <c r="U6379" t="str">
        <f>IF(mba_decision_dataset[[#This Row],[Age]]&lt;25,"21-25",IF(mba_decision_dataset[[#This Row],[Age]]&gt;30,"31-35","25-30"))</f>
        <v>31-35</v>
      </c>
      <c r="V6379" t="str">
        <f>IF(mba_decision_dataset[[#This Row],[GRE/GMAT Score]]&lt;351,"250-350",IF(mba_decision_dataset[[#This Row],[GRE/GMAT Score]]&gt;645,"above 645","350-645"))</f>
        <v>350-645</v>
      </c>
      <c r="W6379" s="3">
        <f>(mba_decision_dataset[[#This Row],[Expected Post-MBA Salary]]-mba_decision_dataset[[#This Row],[Annual Salary (Before MBA)]])/mba_decision_dataset[[#This Row],[Annual Salary (Before MBA)]]</f>
        <v>2.9467136199734307</v>
      </c>
    </row>
    <row r="6380" spans="1:23" x14ac:dyDescent="0.4">
      <c r="A6380">
        <v>6379</v>
      </c>
      <c r="B6380">
        <v>21</v>
      </c>
      <c r="C6380" t="s">
        <v>20</v>
      </c>
      <c r="D6380" t="s">
        <v>35</v>
      </c>
      <c r="E6380">
        <v>2.1800000000000002</v>
      </c>
      <c r="F6380">
        <v>6</v>
      </c>
      <c r="G6380" t="s">
        <v>30</v>
      </c>
      <c r="H6380">
        <v>30606</v>
      </c>
      <c r="I6380" t="s">
        <v>29</v>
      </c>
      <c r="J6380">
        <v>344</v>
      </c>
      <c r="K6380">
        <v>266</v>
      </c>
      <c r="L6380">
        <v>2.7</v>
      </c>
      <c r="M6380">
        <v>8.1999999999999993</v>
      </c>
      <c r="N6380" t="s">
        <v>47</v>
      </c>
      <c r="O6380" t="s">
        <v>31</v>
      </c>
      <c r="P6380">
        <v>136163</v>
      </c>
      <c r="Q6380" t="s">
        <v>39</v>
      </c>
      <c r="R6380" t="s">
        <v>40</v>
      </c>
      <c r="S6380" t="s">
        <v>33</v>
      </c>
      <c r="T6380" t="s">
        <v>23</v>
      </c>
      <c r="U6380" t="str">
        <f>IF(mba_decision_dataset[[#This Row],[Age]]&lt;25,"21-25",IF(mba_decision_dataset[[#This Row],[Age]]&gt;30,"31-35","25-30"))</f>
        <v>21-25</v>
      </c>
      <c r="V6380" t="str">
        <f>IF(mba_decision_dataset[[#This Row],[GRE/GMAT Score]]&lt;351,"250-350",IF(mba_decision_dataset[[#This Row],[GRE/GMAT Score]]&gt;645,"above 645","350-645"))</f>
        <v>250-350</v>
      </c>
      <c r="W6380" s="3">
        <f>(mba_decision_dataset[[#This Row],[Expected Post-MBA Salary]]-mba_decision_dataset[[#This Row],[Annual Salary (Before MBA)]])/mba_decision_dataset[[#This Row],[Annual Salary (Before MBA)]]</f>
        <v>3.4488989087107105</v>
      </c>
    </row>
    <row r="6381" spans="1:23" x14ac:dyDescent="0.4">
      <c r="A6381">
        <v>6380</v>
      </c>
      <c r="B6381">
        <v>26</v>
      </c>
      <c r="C6381" t="s">
        <v>34</v>
      </c>
      <c r="D6381" t="s">
        <v>49</v>
      </c>
      <c r="E6381">
        <v>3.94</v>
      </c>
      <c r="F6381">
        <v>3</v>
      </c>
      <c r="G6381" t="s">
        <v>22</v>
      </c>
      <c r="H6381">
        <v>40332</v>
      </c>
      <c r="I6381" t="s">
        <v>29</v>
      </c>
      <c r="J6381">
        <v>779</v>
      </c>
      <c r="K6381">
        <v>246</v>
      </c>
      <c r="L6381">
        <v>3.6</v>
      </c>
      <c r="M6381">
        <v>1</v>
      </c>
      <c r="N6381" t="s">
        <v>37</v>
      </c>
      <c r="O6381" t="s">
        <v>46</v>
      </c>
      <c r="P6381">
        <v>145707</v>
      </c>
      <c r="Q6381" t="s">
        <v>26</v>
      </c>
      <c r="R6381" t="s">
        <v>32</v>
      </c>
      <c r="S6381" t="s">
        <v>33</v>
      </c>
      <c r="T6381" t="s">
        <v>29</v>
      </c>
      <c r="U6381" t="str">
        <f>IF(mba_decision_dataset[[#This Row],[Age]]&lt;25,"21-25",IF(mba_decision_dataset[[#This Row],[Age]]&gt;30,"31-35","25-30"))</f>
        <v>25-30</v>
      </c>
      <c r="V6381" t="str">
        <f>IF(mba_decision_dataset[[#This Row],[GRE/GMAT Score]]&lt;351,"250-350",IF(mba_decision_dataset[[#This Row],[GRE/GMAT Score]]&gt;645,"above 645","350-645"))</f>
        <v>above 645</v>
      </c>
      <c r="W6381" s="3">
        <f>(mba_decision_dataset[[#This Row],[Expected Post-MBA Salary]]-mba_decision_dataset[[#This Row],[Annual Salary (Before MBA)]])/mba_decision_dataset[[#This Row],[Annual Salary (Before MBA)]]</f>
        <v>2.6126896756917586</v>
      </c>
    </row>
    <row r="6382" spans="1:23" x14ac:dyDescent="0.4">
      <c r="A6382">
        <v>6381</v>
      </c>
      <c r="B6382">
        <v>24</v>
      </c>
      <c r="C6382" t="s">
        <v>34</v>
      </c>
      <c r="D6382" t="s">
        <v>50</v>
      </c>
      <c r="E6382">
        <v>3.26</v>
      </c>
      <c r="F6382">
        <v>3</v>
      </c>
      <c r="G6382" t="s">
        <v>22</v>
      </c>
      <c r="H6382">
        <v>105665</v>
      </c>
      <c r="I6382" t="s">
        <v>23</v>
      </c>
      <c r="J6382">
        <v>452</v>
      </c>
      <c r="K6382">
        <v>152</v>
      </c>
      <c r="L6382">
        <v>8.5</v>
      </c>
      <c r="M6382">
        <v>2.4</v>
      </c>
      <c r="N6382" t="s">
        <v>45</v>
      </c>
      <c r="O6382" t="s">
        <v>46</v>
      </c>
      <c r="P6382">
        <v>118931</v>
      </c>
      <c r="Q6382" t="s">
        <v>39</v>
      </c>
      <c r="R6382" t="s">
        <v>44</v>
      </c>
      <c r="S6382" t="s">
        <v>28</v>
      </c>
      <c r="T6382" t="s">
        <v>23</v>
      </c>
      <c r="U6382" t="str">
        <f>IF(mba_decision_dataset[[#This Row],[Age]]&lt;25,"21-25",IF(mba_decision_dataset[[#This Row],[Age]]&gt;30,"31-35","25-30"))</f>
        <v>21-25</v>
      </c>
      <c r="V6382" t="str">
        <f>IF(mba_decision_dataset[[#This Row],[GRE/GMAT Score]]&lt;351,"250-350",IF(mba_decision_dataset[[#This Row],[GRE/GMAT Score]]&gt;645,"above 645","350-645"))</f>
        <v>350-645</v>
      </c>
      <c r="W6382" s="3">
        <f>(mba_decision_dataset[[#This Row],[Expected Post-MBA Salary]]-mba_decision_dataset[[#This Row],[Annual Salary (Before MBA)]])/mba_decision_dataset[[#This Row],[Annual Salary (Before MBA)]]</f>
        <v>0.12554772157289548</v>
      </c>
    </row>
    <row r="6383" spans="1:23" x14ac:dyDescent="0.4">
      <c r="A6383">
        <v>6382</v>
      </c>
      <c r="B6383">
        <v>21</v>
      </c>
      <c r="C6383" t="s">
        <v>34</v>
      </c>
      <c r="D6383" t="s">
        <v>35</v>
      </c>
      <c r="E6383">
        <v>3.97</v>
      </c>
      <c r="F6383">
        <v>3</v>
      </c>
      <c r="G6383" t="s">
        <v>36</v>
      </c>
      <c r="H6383">
        <v>61821</v>
      </c>
      <c r="I6383" t="s">
        <v>29</v>
      </c>
      <c r="J6383">
        <v>252</v>
      </c>
      <c r="K6383">
        <v>228</v>
      </c>
      <c r="L6383">
        <v>4.2</v>
      </c>
      <c r="M6383">
        <v>2.6</v>
      </c>
      <c r="N6383" t="s">
        <v>24</v>
      </c>
      <c r="O6383" t="s">
        <v>25</v>
      </c>
      <c r="P6383">
        <v>81346</v>
      </c>
      <c r="Q6383" t="s">
        <v>26</v>
      </c>
      <c r="R6383" t="s">
        <v>32</v>
      </c>
      <c r="S6383" t="s">
        <v>33</v>
      </c>
      <c r="T6383" t="s">
        <v>29</v>
      </c>
      <c r="U6383" t="str">
        <f>IF(mba_decision_dataset[[#This Row],[Age]]&lt;25,"21-25",IF(mba_decision_dataset[[#This Row],[Age]]&gt;30,"31-35","25-30"))</f>
        <v>21-25</v>
      </c>
      <c r="V6383" t="str">
        <f>IF(mba_decision_dataset[[#This Row],[GRE/GMAT Score]]&lt;351,"250-350",IF(mba_decision_dataset[[#This Row],[GRE/GMAT Score]]&gt;645,"above 645","350-645"))</f>
        <v>250-350</v>
      </c>
      <c r="W6383" s="3">
        <f>(mba_decision_dataset[[#This Row],[Expected Post-MBA Salary]]-mba_decision_dataset[[#This Row],[Annual Salary (Before MBA)]])/mba_decision_dataset[[#This Row],[Annual Salary (Before MBA)]]</f>
        <v>0.31583119004868898</v>
      </c>
    </row>
    <row r="6384" spans="1:23" x14ac:dyDescent="0.4">
      <c r="A6384">
        <v>6383</v>
      </c>
      <c r="B6384">
        <v>21</v>
      </c>
      <c r="C6384" t="s">
        <v>20</v>
      </c>
      <c r="D6384" t="s">
        <v>50</v>
      </c>
      <c r="E6384">
        <v>2.68</v>
      </c>
      <c r="F6384">
        <v>8</v>
      </c>
      <c r="G6384" t="s">
        <v>38</v>
      </c>
      <c r="H6384">
        <v>101153</v>
      </c>
      <c r="I6384" t="s">
        <v>29</v>
      </c>
      <c r="J6384">
        <v>456</v>
      </c>
      <c r="K6384">
        <v>131</v>
      </c>
      <c r="L6384">
        <v>6.8</v>
      </c>
      <c r="M6384">
        <v>6</v>
      </c>
      <c r="N6384" t="s">
        <v>24</v>
      </c>
      <c r="O6384" t="s">
        <v>43</v>
      </c>
      <c r="P6384">
        <v>102511</v>
      </c>
      <c r="Q6384" t="s">
        <v>39</v>
      </c>
      <c r="R6384" t="s">
        <v>40</v>
      </c>
      <c r="S6384" t="s">
        <v>28</v>
      </c>
      <c r="T6384" t="s">
        <v>29</v>
      </c>
      <c r="U6384" t="str">
        <f>IF(mba_decision_dataset[[#This Row],[Age]]&lt;25,"21-25",IF(mba_decision_dataset[[#This Row],[Age]]&gt;30,"31-35","25-30"))</f>
        <v>21-25</v>
      </c>
      <c r="V6384" t="str">
        <f>IF(mba_decision_dataset[[#This Row],[GRE/GMAT Score]]&lt;351,"250-350",IF(mba_decision_dataset[[#This Row],[GRE/GMAT Score]]&gt;645,"above 645","350-645"))</f>
        <v>350-645</v>
      </c>
      <c r="W6384" s="3">
        <f>(mba_decision_dataset[[#This Row],[Expected Post-MBA Salary]]-mba_decision_dataset[[#This Row],[Annual Salary (Before MBA)]])/mba_decision_dataset[[#This Row],[Annual Salary (Before MBA)]]</f>
        <v>1.3425207359149012E-2</v>
      </c>
    </row>
    <row r="6385" spans="1:23" x14ac:dyDescent="0.4">
      <c r="A6385">
        <v>6384</v>
      </c>
      <c r="B6385">
        <v>33</v>
      </c>
      <c r="C6385" t="s">
        <v>20</v>
      </c>
      <c r="D6385" t="s">
        <v>50</v>
      </c>
      <c r="E6385">
        <v>3.94</v>
      </c>
      <c r="F6385">
        <v>8</v>
      </c>
      <c r="G6385" t="s">
        <v>30</v>
      </c>
      <c r="H6385">
        <v>55233</v>
      </c>
      <c r="I6385" t="s">
        <v>29</v>
      </c>
      <c r="J6385">
        <v>574</v>
      </c>
      <c r="K6385">
        <v>47</v>
      </c>
      <c r="L6385">
        <v>6.3</v>
      </c>
      <c r="M6385">
        <v>8.1999999999999993</v>
      </c>
      <c r="N6385" t="s">
        <v>47</v>
      </c>
      <c r="O6385" t="s">
        <v>31</v>
      </c>
      <c r="P6385">
        <v>71477</v>
      </c>
      <c r="Q6385" t="s">
        <v>26</v>
      </c>
      <c r="R6385" t="s">
        <v>44</v>
      </c>
      <c r="S6385" t="s">
        <v>28</v>
      </c>
      <c r="T6385" t="s">
        <v>29</v>
      </c>
      <c r="U6385" t="str">
        <f>IF(mba_decision_dataset[[#This Row],[Age]]&lt;25,"21-25",IF(mba_decision_dataset[[#This Row],[Age]]&gt;30,"31-35","25-30"))</f>
        <v>31-35</v>
      </c>
      <c r="V6385" t="str">
        <f>IF(mba_decision_dataset[[#This Row],[GRE/GMAT Score]]&lt;351,"250-350",IF(mba_decision_dataset[[#This Row],[GRE/GMAT Score]]&gt;645,"above 645","350-645"))</f>
        <v>350-645</v>
      </c>
      <c r="W6385" s="3">
        <f>(mba_decision_dataset[[#This Row],[Expected Post-MBA Salary]]-mba_decision_dataset[[#This Row],[Annual Salary (Before MBA)]])/mba_decision_dataset[[#This Row],[Annual Salary (Before MBA)]]</f>
        <v>0.29409954194050658</v>
      </c>
    </row>
    <row r="6386" spans="1:23" x14ac:dyDescent="0.4">
      <c r="A6386">
        <v>6385</v>
      </c>
      <c r="B6386">
        <v>21</v>
      </c>
      <c r="C6386" t="s">
        <v>20</v>
      </c>
      <c r="D6386" t="s">
        <v>49</v>
      </c>
      <c r="E6386">
        <v>2.29</v>
      </c>
      <c r="F6386">
        <v>9</v>
      </c>
      <c r="G6386" t="s">
        <v>22</v>
      </c>
      <c r="H6386">
        <v>93172</v>
      </c>
      <c r="I6386" t="s">
        <v>29</v>
      </c>
      <c r="J6386">
        <v>771</v>
      </c>
      <c r="K6386">
        <v>229</v>
      </c>
      <c r="L6386">
        <v>7.2</v>
      </c>
      <c r="M6386">
        <v>8.6999999999999993</v>
      </c>
      <c r="N6386" t="s">
        <v>47</v>
      </c>
      <c r="O6386" t="s">
        <v>25</v>
      </c>
      <c r="P6386">
        <v>141569</v>
      </c>
      <c r="Q6386" t="s">
        <v>39</v>
      </c>
      <c r="R6386" t="s">
        <v>40</v>
      </c>
      <c r="S6386" t="s">
        <v>33</v>
      </c>
      <c r="T6386" t="s">
        <v>29</v>
      </c>
      <c r="U6386" t="str">
        <f>IF(mba_decision_dataset[[#This Row],[Age]]&lt;25,"21-25",IF(mba_decision_dataset[[#This Row],[Age]]&gt;30,"31-35","25-30"))</f>
        <v>21-25</v>
      </c>
      <c r="V6386" t="str">
        <f>IF(mba_decision_dataset[[#This Row],[GRE/GMAT Score]]&lt;351,"250-350",IF(mba_decision_dataset[[#This Row],[GRE/GMAT Score]]&gt;645,"above 645","350-645"))</f>
        <v>above 645</v>
      </c>
      <c r="W6386" s="3">
        <f>(mba_decision_dataset[[#This Row],[Expected Post-MBA Salary]]-mba_decision_dataset[[#This Row],[Annual Salary (Before MBA)]])/mba_decision_dataset[[#This Row],[Annual Salary (Before MBA)]]</f>
        <v>0.5194371699652256</v>
      </c>
    </row>
    <row r="6387" spans="1:23" x14ac:dyDescent="0.4">
      <c r="A6387">
        <v>6386</v>
      </c>
      <c r="B6387">
        <v>28</v>
      </c>
      <c r="C6387" t="s">
        <v>20</v>
      </c>
      <c r="D6387" t="s">
        <v>21</v>
      </c>
      <c r="E6387">
        <v>2.08</v>
      </c>
      <c r="F6387">
        <v>7</v>
      </c>
      <c r="G6387" t="s">
        <v>22</v>
      </c>
      <c r="H6387">
        <v>94143</v>
      </c>
      <c r="I6387" t="s">
        <v>23</v>
      </c>
      <c r="J6387">
        <v>252</v>
      </c>
      <c r="K6387">
        <v>475</v>
      </c>
      <c r="L6387">
        <v>8.4</v>
      </c>
      <c r="M6387">
        <v>1.6</v>
      </c>
      <c r="N6387" t="s">
        <v>47</v>
      </c>
      <c r="O6387" t="s">
        <v>31</v>
      </c>
      <c r="P6387">
        <v>170613</v>
      </c>
      <c r="Q6387" t="s">
        <v>26</v>
      </c>
      <c r="R6387" t="s">
        <v>32</v>
      </c>
      <c r="S6387" t="s">
        <v>33</v>
      </c>
      <c r="T6387" t="s">
        <v>29</v>
      </c>
      <c r="U6387" t="str">
        <f>IF(mba_decision_dataset[[#This Row],[Age]]&lt;25,"21-25",IF(mba_decision_dataset[[#This Row],[Age]]&gt;30,"31-35","25-30"))</f>
        <v>25-30</v>
      </c>
      <c r="V6387" t="str">
        <f>IF(mba_decision_dataset[[#This Row],[GRE/GMAT Score]]&lt;351,"250-350",IF(mba_decision_dataset[[#This Row],[GRE/GMAT Score]]&gt;645,"above 645","350-645"))</f>
        <v>250-350</v>
      </c>
      <c r="W6387" s="3">
        <f>(mba_decision_dataset[[#This Row],[Expected Post-MBA Salary]]-mba_decision_dataset[[#This Row],[Annual Salary (Before MBA)]])/mba_decision_dataset[[#This Row],[Annual Salary (Before MBA)]]</f>
        <v>0.8122749434371116</v>
      </c>
    </row>
    <row r="6388" spans="1:23" x14ac:dyDescent="0.4">
      <c r="A6388">
        <v>6387</v>
      </c>
      <c r="B6388">
        <v>30</v>
      </c>
      <c r="C6388" t="s">
        <v>34</v>
      </c>
      <c r="D6388" t="s">
        <v>35</v>
      </c>
      <c r="E6388">
        <v>2.0699999999999998</v>
      </c>
      <c r="F6388">
        <v>7</v>
      </c>
      <c r="G6388" t="s">
        <v>30</v>
      </c>
      <c r="H6388">
        <v>63223</v>
      </c>
      <c r="I6388" t="s">
        <v>29</v>
      </c>
      <c r="J6388">
        <v>261</v>
      </c>
      <c r="K6388">
        <v>88</v>
      </c>
      <c r="L6388">
        <v>3.7</v>
      </c>
      <c r="M6388">
        <v>5.6</v>
      </c>
      <c r="N6388" t="s">
        <v>37</v>
      </c>
      <c r="O6388" t="s">
        <v>25</v>
      </c>
      <c r="P6388">
        <v>80346</v>
      </c>
      <c r="Q6388" t="s">
        <v>39</v>
      </c>
      <c r="R6388" t="s">
        <v>32</v>
      </c>
      <c r="S6388" t="s">
        <v>33</v>
      </c>
      <c r="T6388" t="s">
        <v>23</v>
      </c>
      <c r="U6388" t="str">
        <f>IF(mba_decision_dataset[[#This Row],[Age]]&lt;25,"21-25",IF(mba_decision_dataset[[#This Row],[Age]]&gt;30,"31-35","25-30"))</f>
        <v>25-30</v>
      </c>
      <c r="V6388" t="str">
        <f>IF(mba_decision_dataset[[#This Row],[GRE/GMAT Score]]&lt;351,"250-350",IF(mba_decision_dataset[[#This Row],[GRE/GMAT Score]]&gt;645,"above 645","350-645"))</f>
        <v>250-350</v>
      </c>
      <c r="W6388" s="3">
        <f>(mba_decision_dataset[[#This Row],[Expected Post-MBA Salary]]-mba_decision_dataset[[#This Row],[Annual Salary (Before MBA)]])/mba_decision_dataset[[#This Row],[Annual Salary (Before MBA)]]</f>
        <v>0.27083498094048053</v>
      </c>
    </row>
    <row r="6389" spans="1:23" x14ac:dyDescent="0.4">
      <c r="A6389">
        <v>6388</v>
      </c>
      <c r="B6389">
        <v>28</v>
      </c>
      <c r="C6389" t="s">
        <v>34</v>
      </c>
      <c r="D6389" t="s">
        <v>50</v>
      </c>
      <c r="E6389">
        <v>2.93</v>
      </c>
      <c r="F6389">
        <v>6</v>
      </c>
      <c r="G6389" t="s">
        <v>38</v>
      </c>
      <c r="H6389">
        <v>117116</v>
      </c>
      <c r="I6389" t="s">
        <v>23</v>
      </c>
      <c r="J6389">
        <v>709</v>
      </c>
      <c r="K6389">
        <v>208</v>
      </c>
      <c r="L6389">
        <v>8.9</v>
      </c>
      <c r="M6389">
        <v>8.8000000000000007</v>
      </c>
      <c r="N6389" t="s">
        <v>37</v>
      </c>
      <c r="O6389" t="s">
        <v>43</v>
      </c>
      <c r="P6389">
        <v>75437</v>
      </c>
      <c r="Q6389" t="s">
        <v>26</v>
      </c>
      <c r="R6389" t="s">
        <v>44</v>
      </c>
      <c r="S6389" t="s">
        <v>33</v>
      </c>
      <c r="T6389" t="s">
        <v>29</v>
      </c>
      <c r="U6389" t="str">
        <f>IF(mba_decision_dataset[[#This Row],[Age]]&lt;25,"21-25",IF(mba_decision_dataset[[#This Row],[Age]]&gt;30,"31-35","25-30"))</f>
        <v>25-30</v>
      </c>
      <c r="V6389" t="str">
        <f>IF(mba_decision_dataset[[#This Row],[GRE/GMAT Score]]&lt;351,"250-350",IF(mba_decision_dataset[[#This Row],[GRE/GMAT Score]]&gt;645,"above 645","350-645"))</f>
        <v>above 645</v>
      </c>
      <c r="W6389" s="3">
        <f>(mba_decision_dataset[[#This Row],[Expected Post-MBA Salary]]-mba_decision_dataset[[#This Row],[Annual Salary (Before MBA)]])/mba_decision_dataset[[#This Row],[Annual Salary (Before MBA)]]</f>
        <v>-0.35587793298951464</v>
      </c>
    </row>
    <row r="6390" spans="1:23" x14ac:dyDescent="0.4">
      <c r="A6390">
        <v>6389</v>
      </c>
      <c r="B6390">
        <v>22</v>
      </c>
      <c r="C6390" t="s">
        <v>34</v>
      </c>
      <c r="D6390" t="s">
        <v>50</v>
      </c>
      <c r="E6390">
        <v>2.17</v>
      </c>
      <c r="F6390">
        <v>0</v>
      </c>
      <c r="G6390" t="s">
        <v>38</v>
      </c>
      <c r="H6390">
        <v>56613</v>
      </c>
      <c r="I6390" t="s">
        <v>23</v>
      </c>
      <c r="J6390">
        <v>599</v>
      </c>
      <c r="K6390">
        <v>303</v>
      </c>
      <c r="L6390">
        <v>9.8000000000000007</v>
      </c>
      <c r="M6390">
        <v>1.6</v>
      </c>
      <c r="N6390" t="s">
        <v>24</v>
      </c>
      <c r="O6390" t="s">
        <v>46</v>
      </c>
      <c r="P6390">
        <v>193250</v>
      </c>
      <c r="Q6390" t="s">
        <v>26</v>
      </c>
      <c r="R6390" t="s">
        <v>44</v>
      </c>
      <c r="S6390" t="s">
        <v>28</v>
      </c>
      <c r="T6390" t="s">
        <v>23</v>
      </c>
      <c r="U6390" t="str">
        <f>IF(mba_decision_dataset[[#This Row],[Age]]&lt;25,"21-25",IF(mba_decision_dataset[[#This Row],[Age]]&gt;30,"31-35","25-30"))</f>
        <v>21-25</v>
      </c>
      <c r="V6390" t="str">
        <f>IF(mba_decision_dataset[[#This Row],[GRE/GMAT Score]]&lt;351,"250-350",IF(mba_decision_dataset[[#This Row],[GRE/GMAT Score]]&gt;645,"above 645","350-645"))</f>
        <v>350-645</v>
      </c>
      <c r="W6390" s="3">
        <f>(mba_decision_dataset[[#This Row],[Expected Post-MBA Salary]]-mba_decision_dataset[[#This Row],[Annual Salary (Before MBA)]])/mba_decision_dataset[[#This Row],[Annual Salary (Before MBA)]]</f>
        <v>2.4135269284439969</v>
      </c>
    </row>
    <row r="6391" spans="1:23" x14ac:dyDescent="0.4">
      <c r="A6391">
        <v>6390</v>
      </c>
      <c r="B6391">
        <v>31</v>
      </c>
      <c r="C6391" t="s">
        <v>34</v>
      </c>
      <c r="D6391" t="s">
        <v>41</v>
      </c>
      <c r="E6391">
        <v>3.02</v>
      </c>
      <c r="F6391">
        <v>7</v>
      </c>
      <c r="G6391" t="s">
        <v>38</v>
      </c>
      <c r="H6391">
        <v>96458</v>
      </c>
      <c r="I6391" t="s">
        <v>23</v>
      </c>
      <c r="J6391">
        <v>458</v>
      </c>
      <c r="K6391">
        <v>352</v>
      </c>
      <c r="L6391">
        <v>7.1</v>
      </c>
      <c r="M6391">
        <v>1.2</v>
      </c>
      <c r="N6391" t="s">
        <v>37</v>
      </c>
      <c r="O6391" t="s">
        <v>43</v>
      </c>
      <c r="P6391">
        <v>136325</v>
      </c>
      <c r="Q6391" t="s">
        <v>26</v>
      </c>
      <c r="R6391" t="s">
        <v>32</v>
      </c>
      <c r="S6391" t="s">
        <v>33</v>
      </c>
      <c r="T6391" t="s">
        <v>29</v>
      </c>
      <c r="U6391" t="str">
        <f>IF(mba_decision_dataset[[#This Row],[Age]]&lt;25,"21-25",IF(mba_decision_dataset[[#This Row],[Age]]&gt;30,"31-35","25-30"))</f>
        <v>31-35</v>
      </c>
      <c r="V6391" t="str">
        <f>IF(mba_decision_dataset[[#This Row],[GRE/GMAT Score]]&lt;351,"250-350",IF(mba_decision_dataset[[#This Row],[GRE/GMAT Score]]&gt;645,"above 645","350-645"))</f>
        <v>350-645</v>
      </c>
      <c r="W6391" s="3">
        <f>(mba_decision_dataset[[#This Row],[Expected Post-MBA Salary]]-mba_decision_dataset[[#This Row],[Annual Salary (Before MBA)]])/mba_decision_dataset[[#This Row],[Annual Salary (Before MBA)]]</f>
        <v>0.41330941964378276</v>
      </c>
    </row>
    <row r="6392" spans="1:23" x14ac:dyDescent="0.4">
      <c r="A6392">
        <v>6391</v>
      </c>
      <c r="B6392">
        <v>33</v>
      </c>
      <c r="C6392" t="s">
        <v>20</v>
      </c>
      <c r="D6392" t="s">
        <v>21</v>
      </c>
      <c r="E6392">
        <v>2.66</v>
      </c>
      <c r="F6392">
        <v>3</v>
      </c>
      <c r="G6392" t="s">
        <v>22</v>
      </c>
      <c r="H6392">
        <v>95456</v>
      </c>
      <c r="I6392" t="s">
        <v>23</v>
      </c>
      <c r="J6392">
        <v>263</v>
      </c>
      <c r="K6392">
        <v>440</v>
      </c>
      <c r="L6392">
        <v>6.1</v>
      </c>
      <c r="M6392">
        <v>1.4</v>
      </c>
      <c r="N6392" t="s">
        <v>37</v>
      </c>
      <c r="O6392" t="s">
        <v>31</v>
      </c>
      <c r="P6392">
        <v>174380</v>
      </c>
      <c r="Q6392" t="s">
        <v>39</v>
      </c>
      <c r="R6392" t="s">
        <v>44</v>
      </c>
      <c r="S6392" t="s">
        <v>28</v>
      </c>
      <c r="T6392" t="s">
        <v>29</v>
      </c>
      <c r="U6392" t="str">
        <f>IF(mba_decision_dataset[[#This Row],[Age]]&lt;25,"21-25",IF(mba_decision_dataset[[#This Row],[Age]]&gt;30,"31-35","25-30"))</f>
        <v>31-35</v>
      </c>
      <c r="V6392" t="str">
        <f>IF(mba_decision_dataset[[#This Row],[GRE/GMAT Score]]&lt;351,"250-350",IF(mba_decision_dataset[[#This Row],[GRE/GMAT Score]]&gt;645,"above 645","350-645"))</f>
        <v>250-350</v>
      </c>
      <c r="W6392" s="3">
        <f>(mba_decision_dataset[[#This Row],[Expected Post-MBA Salary]]-mba_decision_dataset[[#This Row],[Annual Salary (Before MBA)]])/mba_decision_dataset[[#This Row],[Annual Salary (Before MBA)]]</f>
        <v>0.8268102581293999</v>
      </c>
    </row>
    <row r="6393" spans="1:23" x14ac:dyDescent="0.4">
      <c r="A6393">
        <v>6392</v>
      </c>
      <c r="B6393">
        <v>27</v>
      </c>
      <c r="C6393" t="s">
        <v>20</v>
      </c>
      <c r="D6393" t="s">
        <v>49</v>
      </c>
      <c r="E6393">
        <v>2.67</v>
      </c>
      <c r="F6393">
        <v>0</v>
      </c>
      <c r="G6393" t="s">
        <v>42</v>
      </c>
      <c r="H6393">
        <v>99593</v>
      </c>
      <c r="I6393" t="s">
        <v>23</v>
      </c>
      <c r="J6393">
        <v>352</v>
      </c>
      <c r="K6393">
        <v>53</v>
      </c>
      <c r="L6393">
        <v>9.9</v>
      </c>
      <c r="M6393">
        <v>9.4</v>
      </c>
      <c r="N6393" t="s">
        <v>37</v>
      </c>
      <c r="O6393" t="s">
        <v>46</v>
      </c>
      <c r="P6393">
        <v>198753</v>
      </c>
      <c r="Q6393" t="s">
        <v>26</v>
      </c>
      <c r="R6393" t="s">
        <v>40</v>
      </c>
      <c r="S6393" t="s">
        <v>33</v>
      </c>
      <c r="T6393" t="s">
        <v>23</v>
      </c>
      <c r="U6393" t="str">
        <f>IF(mba_decision_dataset[[#This Row],[Age]]&lt;25,"21-25",IF(mba_decision_dataset[[#This Row],[Age]]&gt;30,"31-35","25-30"))</f>
        <v>25-30</v>
      </c>
      <c r="V6393" t="str">
        <f>IF(mba_decision_dataset[[#This Row],[GRE/GMAT Score]]&lt;351,"250-350",IF(mba_decision_dataset[[#This Row],[GRE/GMAT Score]]&gt;645,"above 645","350-645"))</f>
        <v>350-645</v>
      </c>
      <c r="W6393" s="3">
        <f>(mba_decision_dataset[[#This Row],[Expected Post-MBA Salary]]-mba_decision_dataset[[#This Row],[Annual Salary (Before MBA)]])/mba_decision_dataset[[#This Row],[Annual Salary (Before MBA)]]</f>
        <v>0.99565230488086509</v>
      </c>
    </row>
    <row r="6394" spans="1:23" x14ac:dyDescent="0.4">
      <c r="A6394">
        <v>6393</v>
      </c>
      <c r="B6394">
        <v>34</v>
      </c>
      <c r="C6394" t="s">
        <v>20</v>
      </c>
      <c r="D6394" t="s">
        <v>35</v>
      </c>
      <c r="E6394">
        <v>3.27</v>
      </c>
      <c r="F6394">
        <v>0</v>
      </c>
      <c r="G6394" t="s">
        <v>22</v>
      </c>
      <c r="H6394">
        <v>84472</v>
      </c>
      <c r="I6394" t="s">
        <v>23</v>
      </c>
      <c r="J6394">
        <v>580</v>
      </c>
      <c r="K6394">
        <v>208</v>
      </c>
      <c r="L6394">
        <v>1.8</v>
      </c>
      <c r="M6394">
        <v>4.5999999999999996</v>
      </c>
      <c r="N6394" t="s">
        <v>37</v>
      </c>
      <c r="O6394" t="s">
        <v>25</v>
      </c>
      <c r="P6394">
        <v>157096</v>
      </c>
      <c r="Q6394" t="s">
        <v>39</v>
      </c>
      <c r="R6394" t="s">
        <v>32</v>
      </c>
      <c r="S6394" t="s">
        <v>28</v>
      </c>
      <c r="T6394" t="s">
        <v>29</v>
      </c>
      <c r="U6394" t="str">
        <f>IF(mba_decision_dataset[[#This Row],[Age]]&lt;25,"21-25",IF(mba_decision_dataset[[#This Row],[Age]]&gt;30,"31-35","25-30"))</f>
        <v>31-35</v>
      </c>
      <c r="V6394" t="str">
        <f>IF(mba_decision_dataset[[#This Row],[GRE/GMAT Score]]&lt;351,"250-350",IF(mba_decision_dataset[[#This Row],[GRE/GMAT Score]]&gt;645,"above 645","350-645"))</f>
        <v>350-645</v>
      </c>
      <c r="W6394" s="3">
        <f>(mba_decision_dataset[[#This Row],[Expected Post-MBA Salary]]-mba_decision_dataset[[#This Row],[Annual Salary (Before MBA)]])/mba_decision_dataset[[#This Row],[Annual Salary (Before MBA)]]</f>
        <v>0.85974050572970928</v>
      </c>
    </row>
    <row r="6395" spans="1:23" x14ac:dyDescent="0.4">
      <c r="A6395">
        <v>6394</v>
      </c>
      <c r="B6395">
        <v>28</v>
      </c>
      <c r="C6395" t="s">
        <v>34</v>
      </c>
      <c r="D6395" t="s">
        <v>50</v>
      </c>
      <c r="E6395">
        <v>2.33</v>
      </c>
      <c r="F6395">
        <v>2</v>
      </c>
      <c r="G6395" t="s">
        <v>36</v>
      </c>
      <c r="H6395">
        <v>110174</v>
      </c>
      <c r="I6395" t="s">
        <v>23</v>
      </c>
      <c r="J6395">
        <v>790</v>
      </c>
      <c r="K6395">
        <v>457</v>
      </c>
      <c r="L6395">
        <v>4.5</v>
      </c>
      <c r="M6395">
        <v>1.5</v>
      </c>
      <c r="N6395" t="s">
        <v>37</v>
      </c>
      <c r="O6395" t="s">
        <v>43</v>
      </c>
      <c r="P6395">
        <v>197769</v>
      </c>
      <c r="Q6395" t="s">
        <v>39</v>
      </c>
      <c r="R6395" t="s">
        <v>40</v>
      </c>
      <c r="S6395" t="s">
        <v>33</v>
      </c>
      <c r="T6395" t="s">
        <v>29</v>
      </c>
      <c r="U6395" t="str">
        <f>IF(mba_decision_dataset[[#This Row],[Age]]&lt;25,"21-25",IF(mba_decision_dataset[[#This Row],[Age]]&gt;30,"31-35","25-30"))</f>
        <v>25-30</v>
      </c>
      <c r="V6395" t="str">
        <f>IF(mba_decision_dataset[[#This Row],[GRE/GMAT Score]]&lt;351,"250-350",IF(mba_decision_dataset[[#This Row],[GRE/GMAT Score]]&gt;645,"above 645","350-645"))</f>
        <v>above 645</v>
      </c>
      <c r="W6395" s="3">
        <f>(mba_decision_dataset[[#This Row],[Expected Post-MBA Salary]]-mba_decision_dataset[[#This Row],[Annual Salary (Before MBA)]])/mba_decision_dataset[[#This Row],[Annual Salary (Before MBA)]]</f>
        <v>0.79506054059941544</v>
      </c>
    </row>
    <row r="6396" spans="1:23" x14ac:dyDescent="0.4">
      <c r="A6396">
        <v>6395</v>
      </c>
      <c r="B6396">
        <v>28</v>
      </c>
      <c r="C6396" t="s">
        <v>34</v>
      </c>
      <c r="D6396" t="s">
        <v>35</v>
      </c>
      <c r="E6396">
        <v>3.53</v>
      </c>
      <c r="F6396">
        <v>2</v>
      </c>
      <c r="G6396" t="s">
        <v>36</v>
      </c>
      <c r="H6396">
        <v>62890</v>
      </c>
      <c r="I6396" t="s">
        <v>29</v>
      </c>
      <c r="J6396">
        <v>512</v>
      </c>
      <c r="K6396">
        <v>336</v>
      </c>
      <c r="L6396">
        <v>3.1</v>
      </c>
      <c r="M6396">
        <v>10</v>
      </c>
      <c r="N6396" t="s">
        <v>47</v>
      </c>
      <c r="O6396" t="s">
        <v>43</v>
      </c>
      <c r="P6396">
        <v>104308</v>
      </c>
      <c r="Q6396" t="s">
        <v>39</v>
      </c>
      <c r="R6396" t="s">
        <v>40</v>
      </c>
      <c r="S6396" t="s">
        <v>33</v>
      </c>
      <c r="T6396" t="s">
        <v>23</v>
      </c>
      <c r="U6396" t="str">
        <f>IF(mba_decision_dataset[[#This Row],[Age]]&lt;25,"21-25",IF(mba_decision_dataset[[#This Row],[Age]]&gt;30,"31-35","25-30"))</f>
        <v>25-30</v>
      </c>
      <c r="V6396" t="str">
        <f>IF(mba_decision_dataset[[#This Row],[GRE/GMAT Score]]&lt;351,"250-350",IF(mba_decision_dataset[[#This Row],[GRE/GMAT Score]]&gt;645,"above 645","350-645"))</f>
        <v>350-645</v>
      </c>
      <c r="W6396" s="3">
        <f>(mba_decision_dataset[[#This Row],[Expected Post-MBA Salary]]-mba_decision_dataset[[#This Row],[Annual Salary (Before MBA)]])/mba_decision_dataset[[#This Row],[Annual Salary (Before MBA)]]</f>
        <v>0.65857847034504691</v>
      </c>
    </row>
    <row r="6397" spans="1:23" x14ac:dyDescent="0.4">
      <c r="A6397">
        <v>6396</v>
      </c>
      <c r="B6397">
        <v>31</v>
      </c>
      <c r="C6397" t="s">
        <v>20</v>
      </c>
      <c r="D6397" t="s">
        <v>49</v>
      </c>
      <c r="E6397">
        <v>3.16</v>
      </c>
      <c r="F6397">
        <v>9</v>
      </c>
      <c r="G6397" t="s">
        <v>22</v>
      </c>
      <c r="H6397">
        <v>73185</v>
      </c>
      <c r="I6397" t="s">
        <v>23</v>
      </c>
      <c r="J6397">
        <v>298</v>
      </c>
      <c r="K6397">
        <v>306</v>
      </c>
      <c r="L6397">
        <v>1.7</v>
      </c>
      <c r="M6397">
        <v>9.6</v>
      </c>
      <c r="N6397" t="s">
        <v>24</v>
      </c>
      <c r="O6397" t="s">
        <v>25</v>
      </c>
      <c r="P6397">
        <v>75588</v>
      </c>
      <c r="Q6397" t="s">
        <v>26</v>
      </c>
      <c r="R6397" t="s">
        <v>44</v>
      </c>
      <c r="S6397" t="s">
        <v>28</v>
      </c>
      <c r="T6397" t="s">
        <v>23</v>
      </c>
      <c r="U6397" t="str">
        <f>IF(mba_decision_dataset[[#This Row],[Age]]&lt;25,"21-25",IF(mba_decision_dataset[[#This Row],[Age]]&gt;30,"31-35","25-30"))</f>
        <v>31-35</v>
      </c>
      <c r="V6397" t="str">
        <f>IF(mba_decision_dataset[[#This Row],[GRE/GMAT Score]]&lt;351,"250-350",IF(mba_decision_dataset[[#This Row],[GRE/GMAT Score]]&gt;645,"above 645","350-645"))</f>
        <v>250-350</v>
      </c>
      <c r="W6397" s="3">
        <f>(mba_decision_dataset[[#This Row],[Expected Post-MBA Salary]]-mba_decision_dataset[[#This Row],[Annual Salary (Before MBA)]])/mba_decision_dataset[[#This Row],[Annual Salary (Before MBA)]]</f>
        <v>3.2834597253535561E-2</v>
      </c>
    </row>
    <row r="6398" spans="1:23" x14ac:dyDescent="0.4">
      <c r="A6398">
        <v>6397</v>
      </c>
      <c r="B6398">
        <v>30</v>
      </c>
      <c r="C6398" t="s">
        <v>20</v>
      </c>
      <c r="D6398" t="s">
        <v>21</v>
      </c>
      <c r="E6398">
        <v>3.83</v>
      </c>
      <c r="F6398">
        <v>0</v>
      </c>
      <c r="G6398" t="s">
        <v>22</v>
      </c>
      <c r="H6398">
        <v>51511</v>
      </c>
      <c r="I6398" t="s">
        <v>23</v>
      </c>
      <c r="J6398">
        <v>738</v>
      </c>
      <c r="K6398">
        <v>272</v>
      </c>
      <c r="L6398">
        <v>8.8000000000000007</v>
      </c>
      <c r="M6398">
        <v>4.8</v>
      </c>
      <c r="N6398" t="s">
        <v>37</v>
      </c>
      <c r="O6398" t="s">
        <v>25</v>
      </c>
      <c r="P6398">
        <v>90247</v>
      </c>
      <c r="Q6398" t="s">
        <v>26</v>
      </c>
      <c r="R6398" t="s">
        <v>40</v>
      </c>
      <c r="S6398" t="s">
        <v>28</v>
      </c>
      <c r="T6398" t="s">
        <v>29</v>
      </c>
      <c r="U6398" t="str">
        <f>IF(mba_decision_dataset[[#This Row],[Age]]&lt;25,"21-25",IF(mba_decision_dataset[[#This Row],[Age]]&gt;30,"31-35","25-30"))</f>
        <v>25-30</v>
      </c>
      <c r="V6398" t="str">
        <f>IF(mba_decision_dataset[[#This Row],[GRE/GMAT Score]]&lt;351,"250-350",IF(mba_decision_dataset[[#This Row],[GRE/GMAT Score]]&gt;645,"above 645","350-645"))</f>
        <v>above 645</v>
      </c>
      <c r="W6398" s="3">
        <f>(mba_decision_dataset[[#This Row],[Expected Post-MBA Salary]]-mba_decision_dataset[[#This Row],[Annual Salary (Before MBA)]])/mba_decision_dataset[[#This Row],[Annual Salary (Before MBA)]]</f>
        <v>0.75199471957445985</v>
      </c>
    </row>
    <row r="6399" spans="1:23" x14ac:dyDescent="0.4">
      <c r="A6399">
        <v>6398</v>
      </c>
      <c r="B6399">
        <v>31</v>
      </c>
      <c r="C6399" t="s">
        <v>34</v>
      </c>
      <c r="D6399" t="s">
        <v>41</v>
      </c>
      <c r="E6399">
        <v>2.73</v>
      </c>
      <c r="F6399">
        <v>7</v>
      </c>
      <c r="G6399" t="s">
        <v>30</v>
      </c>
      <c r="H6399">
        <v>70961</v>
      </c>
      <c r="I6399" t="s">
        <v>29</v>
      </c>
      <c r="J6399">
        <v>512</v>
      </c>
      <c r="K6399">
        <v>260</v>
      </c>
      <c r="L6399">
        <v>4.0999999999999996</v>
      </c>
      <c r="M6399">
        <v>1.9</v>
      </c>
      <c r="N6399" t="s">
        <v>47</v>
      </c>
      <c r="O6399" t="s">
        <v>43</v>
      </c>
      <c r="P6399">
        <v>178271</v>
      </c>
      <c r="Q6399" t="s">
        <v>26</v>
      </c>
      <c r="R6399" t="s">
        <v>27</v>
      </c>
      <c r="S6399" t="s">
        <v>28</v>
      </c>
      <c r="T6399" t="s">
        <v>29</v>
      </c>
      <c r="U6399" t="str">
        <f>IF(mba_decision_dataset[[#This Row],[Age]]&lt;25,"21-25",IF(mba_decision_dataset[[#This Row],[Age]]&gt;30,"31-35","25-30"))</f>
        <v>31-35</v>
      </c>
      <c r="V6399" t="str">
        <f>IF(mba_decision_dataset[[#This Row],[GRE/GMAT Score]]&lt;351,"250-350",IF(mba_decision_dataset[[#This Row],[GRE/GMAT Score]]&gt;645,"above 645","350-645"))</f>
        <v>350-645</v>
      </c>
      <c r="W6399" s="3">
        <f>(mba_decision_dataset[[#This Row],[Expected Post-MBA Salary]]-mba_decision_dataset[[#This Row],[Annual Salary (Before MBA)]])/mba_decision_dataset[[#This Row],[Annual Salary (Before MBA)]]</f>
        <v>1.5122391172615943</v>
      </c>
    </row>
    <row r="6400" spans="1:23" x14ac:dyDescent="0.4">
      <c r="A6400">
        <v>6399</v>
      </c>
      <c r="B6400">
        <v>33</v>
      </c>
      <c r="C6400" t="s">
        <v>34</v>
      </c>
      <c r="D6400" t="s">
        <v>21</v>
      </c>
      <c r="E6400">
        <v>3.97</v>
      </c>
      <c r="F6400">
        <v>3</v>
      </c>
      <c r="G6400" t="s">
        <v>38</v>
      </c>
      <c r="H6400">
        <v>113089</v>
      </c>
      <c r="I6400" t="s">
        <v>29</v>
      </c>
      <c r="J6400">
        <v>647</v>
      </c>
      <c r="K6400">
        <v>497</v>
      </c>
      <c r="L6400">
        <v>2.2000000000000002</v>
      </c>
      <c r="M6400">
        <v>7.7</v>
      </c>
      <c r="N6400" t="s">
        <v>45</v>
      </c>
      <c r="O6400" t="s">
        <v>31</v>
      </c>
      <c r="P6400">
        <v>184814</v>
      </c>
      <c r="Q6400" t="s">
        <v>39</v>
      </c>
      <c r="R6400" t="s">
        <v>32</v>
      </c>
      <c r="S6400" t="s">
        <v>28</v>
      </c>
      <c r="T6400" t="s">
        <v>29</v>
      </c>
      <c r="U6400" t="str">
        <f>IF(mba_decision_dataset[[#This Row],[Age]]&lt;25,"21-25",IF(mba_decision_dataset[[#This Row],[Age]]&gt;30,"31-35","25-30"))</f>
        <v>31-35</v>
      </c>
      <c r="V6400" t="str">
        <f>IF(mba_decision_dataset[[#This Row],[GRE/GMAT Score]]&lt;351,"250-350",IF(mba_decision_dataset[[#This Row],[GRE/GMAT Score]]&gt;645,"above 645","350-645"))</f>
        <v>above 645</v>
      </c>
      <c r="W6400" s="3">
        <f>(mba_decision_dataset[[#This Row],[Expected Post-MBA Salary]]-mba_decision_dataset[[#This Row],[Annual Salary (Before MBA)]])/mba_decision_dataset[[#This Row],[Annual Salary (Before MBA)]]</f>
        <v>0.63423498306643444</v>
      </c>
    </row>
    <row r="6401" spans="1:23" x14ac:dyDescent="0.4">
      <c r="A6401">
        <v>6400</v>
      </c>
      <c r="B6401">
        <v>27</v>
      </c>
      <c r="C6401" t="s">
        <v>34</v>
      </c>
      <c r="D6401" t="s">
        <v>41</v>
      </c>
      <c r="E6401">
        <v>3.15</v>
      </c>
      <c r="F6401">
        <v>3</v>
      </c>
      <c r="G6401" t="s">
        <v>30</v>
      </c>
      <c r="H6401">
        <v>76679</v>
      </c>
      <c r="I6401" t="s">
        <v>23</v>
      </c>
      <c r="J6401">
        <v>587</v>
      </c>
      <c r="K6401">
        <v>395</v>
      </c>
      <c r="L6401">
        <v>4.4000000000000004</v>
      </c>
      <c r="M6401">
        <v>1.5</v>
      </c>
      <c r="N6401" t="s">
        <v>45</v>
      </c>
      <c r="O6401" t="s">
        <v>43</v>
      </c>
      <c r="P6401">
        <v>79377</v>
      </c>
      <c r="Q6401" t="s">
        <v>26</v>
      </c>
      <c r="R6401" t="s">
        <v>27</v>
      </c>
      <c r="S6401" t="s">
        <v>33</v>
      </c>
      <c r="T6401" t="s">
        <v>29</v>
      </c>
      <c r="U6401" t="str">
        <f>IF(mba_decision_dataset[[#This Row],[Age]]&lt;25,"21-25",IF(mba_decision_dataset[[#This Row],[Age]]&gt;30,"31-35","25-30"))</f>
        <v>25-30</v>
      </c>
      <c r="V6401" t="str">
        <f>IF(mba_decision_dataset[[#This Row],[GRE/GMAT Score]]&lt;351,"250-350",IF(mba_decision_dataset[[#This Row],[GRE/GMAT Score]]&gt;645,"above 645","350-645"))</f>
        <v>350-645</v>
      </c>
      <c r="W6401" s="3">
        <f>(mba_decision_dataset[[#This Row],[Expected Post-MBA Salary]]-mba_decision_dataset[[#This Row],[Annual Salary (Before MBA)]])/mba_decision_dataset[[#This Row],[Annual Salary (Before MBA)]]</f>
        <v>3.5185644048566098E-2</v>
      </c>
    </row>
    <row r="6402" spans="1:23" x14ac:dyDescent="0.4">
      <c r="A6402">
        <v>6401</v>
      </c>
      <c r="B6402">
        <v>25</v>
      </c>
      <c r="C6402" t="s">
        <v>20</v>
      </c>
      <c r="D6402" t="s">
        <v>35</v>
      </c>
      <c r="E6402">
        <v>3.95</v>
      </c>
      <c r="F6402">
        <v>5</v>
      </c>
      <c r="G6402" t="s">
        <v>36</v>
      </c>
      <c r="H6402">
        <v>118545</v>
      </c>
      <c r="I6402" t="s">
        <v>23</v>
      </c>
      <c r="J6402">
        <v>662</v>
      </c>
      <c r="K6402">
        <v>24</v>
      </c>
      <c r="L6402">
        <v>4.4000000000000004</v>
      </c>
      <c r="M6402">
        <v>6.6</v>
      </c>
      <c r="N6402" t="s">
        <v>37</v>
      </c>
      <c r="O6402" t="s">
        <v>43</v>
      </c>
      <c r="P6402">
        <v>146155</v>
      </c>
      <c r="Q6402" t="s">
        <v>26</v>
      </c>
      <c r="R6402" t="s">
        <v>40</v>
      </c>
      <c r="S6402" t="s">
        <v>28</v>
      </c>
      <c r="T6402" t="s">
        <v>23</v>
      </c>
      <c r="U6402" t="str">
        <f>IF(mba_decision_dataset[[#This Row],[Age]]&lt;25,"21-25",IF(mba_decision_dataset[[#This Row],[Age]]&gt;30,"31-35","25-30"))</f>
        <v>25-30</v>
      </c>
      <c r="V6402" t="str">
        <f>IF(mba_decision_dataset[[#This Row],[GRE/GMAT Score]]&lt;351,"250-350",IF(mba_decision_dataset[[#This Row],[GRE/GMAT Score]]&gt;645,"above 645","350-645"))</f>
        <v>above 645</v>
      </c>
      <c r="W6402" s="3">
        <f>(mba_decision_dataset[[#This Row],[Expected Post-MBA Salary]]-mba_decision_dataset[[#This Row],[Annual Salary (Before MBA)]])/mba_decision_dataset[[#This Row],[Annual Salary (Before MBA)]]</f>
        <v>0.23290733476738792</v>
      </c>
    </row>
    <row r="6403" spans="1:23" x14ac:dyDescent="0.4">
      <c r="A6403">
        <v>6402</v>
      </c>
      <c r="B6403">
        <v>21</v>
      </c>
      <c r="C6403" t="s">
        <v>20</v>
      </c>
      <c r="D6403" t="s">
        <v>21</v>
      </c>
      <c r="E6403">
        <v>2.0499999999999998</v>
      </c>
      <c r="F6403">
        <v>8</v>
      </c>
      <c r="G6403" t="s">
        <v>36</v>
      </c>
      <c r="H6403">
        <v>96601</v>
      </c>
      <c r="I6403" t="s">
        <v>29</v>
      </c>
      <c r="J6403">
        <v>718</v>
      </c>
      <c r="K6403">
        <v>239</v>
      </c>
      <c r="L6403">
        <v>2.1</v>
      </c>
      <c r="M6403">
        <v>7.9</v>
      </c>
      <c r="N6403" t="s">
        <v>45</v>
      </c>
      <c r="O6403" t="s">
        <v>31</v>
      </c>
      <c r="P6403">
        <v>129741</v>
      </c>
      <c r="Q6403" t="s">
        <v>26</v>
      </c>
      <c r="R6403" t="s">
        <v>40</v>
      </c>
      <c r="S6403" t="s">
        <v>33</v>
      </c>
      <c r="T6403" t="s">
        <v>29</v>
      </c>
      <c r="U6403" t="str">
        <f>IF(mba_decision_dataset[[#This Row],[Age]]&lt;25,"21-25",IF(mba_decision_dataset[[#This Row],[Age]]&gt;30,"31-35","25-30"))</f>
        <v>21-25</v>
      </c>
      <c r="V6403" t="str">
        <f>IF(mba_decision_dataset[[#This Row],[GRE/GMAT Score]]&lt;351,"250-350",IF(mba_decision_dataset[[#This Row],[GRE/GMAT Score]]&gt;645,"above 645","350-645"))</f>
        <v>above 645</v>
      </c>
      <c r="W6403" s="3">
        <f>(mba_decision_dataset[[#This Row],[Expected Post-MBA Salary]]-mba_decision_dataset[[#This Row],[Annual Salary (Before MBA)]])/mba_decision_dataset[[#This Row],[Annual Salary (Before MBA)]]</f>
        <v>0.34306063084233085</v>
      </c>
    </row>
    <row r="6404" spans="1:23" x14ac:dyDescent="0.4">
      <c r="A6404">
        <v>6403</v>
      </c>
      <c r="B6404">
        <v>32</v>
      </c>
      <c r="C6404" t="s">
        <v>48</v>
      </c>
      <c r="D6404" t="s">
        <v>21</v>
      </c>
      <c r="E6404">
        <v>3.46</v>
      </c>
      <c r="F6404">
        <v>8</v>
      </c>
      <c r="G6404" t="s">
        <v>42</v>
      </c>
      <c r="H6404">
        <v>80533</v>
      </c>
      <c r="I6404" t="s">
        <v>23</v>
      </c>
      <c r="J6404">
        <v>627</v>
      </c>
      <c r="K6404">
        <v>159</v>
      </c>
      <c r="L6404">
        <v>5.8</v>
      </c>
      <c r="M6404">
        <v>2.9</v>
      </c>
      <c r="N6404" t="s">
        <v>45</v>
      </c>
      <c r="O6404" t="s">
        <v>25</v>
      </c>
      <c r="P6404">
        <v>166165</v>
      </c>
      <c r="Q6404" t="s">
        <v>26</v>
      </c>
      <c r="R6404" t="s">
        <v>27</v>
      </c>
      <c r="S6404" t="s">
        <v>28</v>
      </c>
      <c r="T6404" t="s">
        <v>29</v>
      </c>
      <c r="U6404" t="str">
        <f>IF(mba_decision_dataset[[#This Row],[Age]]&lt;25,"21-25",IF(mba_decision_dataset[[#This Row],[Age]]&gt;30,"31-35","25-30"))</f>
        <v>31-35</v>
      </c>
      <c r="V6404" t="str">
        <f>IF(mba_decision_dataset[[#This Row],[GRE/GMAT Score]]&lt;351,"250-350",IF(mba_decision_dataset[[#This Row],[GRE/GMAT Score]]&gt;645,"above 645","350-645"))</f>
        <v>350-645</v>
      </c>
      <c r="W6404" s="3">
        <f>(mba_decision_dataset[[#This Row],[Expected Post-MBA Salary]]-mba_decision_dataset[[#This Row],[Annual Salary (Before MBA)]])/mba_decision_dataset[[#This Row],[Annual Salary (Before MBA)]]</f>
        <v>1.0633156594191202</v>
      </c>
    </row>
    <row r="6405" spans="1:23" x14ac:dyDescent="0.4">
      <c r="A6405">
        <v>6404</v>
      </c>
      <c r="B6405">
        <v>29</v>
      </c>
      <c r="C6405" t="s">
        <v>34</v>
      </c>
      <c r="D6405" t="s">
        <v>21</v>
      </c>
      <c r="E6405">
        <v>3.63</v>
      </c>
      <c r="F6405">
        <v>7</v>
      </c>
      <c r="G6405" t="s">
        <v>38</v>
      </c>
      <c r="H6405">
        <v>113594</v>
      </c>
      <c r="I6405" t="s">
        <v>29</v>
      </c>
      <c r="J6405">
        <v>630</v>
      </c>
      <c r="K6405">
        <v>306</v>
      </c>
      <c r="L6405">
        <v>1.9</v>
      </c>
      <c r="M6405">
        <v>9.5</v>
      </c>
      <c r="N6405" t="s">
        <v>37</v>
      </c>
      <c r="O6405" t="s">
        <v>31</v>
      </c>
      <c r="P6405">
        <v>82783</v>
      </c>
      <c r="Q6405" t="s">
        <v>39</v>
      </c>
      <c r="R6405" t="s">
        <v>44</v>
      </c>
      <c r="S6405" t="s">
        <v>33</v>
      </c>
      <c r="T6405" t="s">
        <v>23</v>
      </c>
      <c r="U6405" t="str">
        <f>IF(mba_decision_dataset[[#This Row],[Age]]&lt;25,"21-25",IF(mba_decision_dataset[[#This Row],[Age]]&gt;30,"31-35","25-30"))</f>
        <v>25-30</v>
      </c>
      <c r="V6405" t="str">
        <f>IF(mba_decision_dataset[[#This Row],[GRE/GMAT Score]]&lt;351,"250-350",IF(mba_decision_dataset[[#This Row],[GRE/GMAT Score]]&gt;645,"above 645","350-645"))</f>
        <v>350-645</v>
      </c>
      <c r="W6405" s="3">
        <f>(mba_decision_dataset[[#This Row],[Expected Post-MBA Salary]]-mba_decision_dataset[[#This Row],[Annual Salary (Before MBA)]])/mba_decision_dataset[[#This Row],[Annual Salary (Before MBA)]]</f>
        <v>-0.27123791749564236</v>
      </c>
    </row>
    <row r="6406" spans="1:23" x14ac:dyDescent="0.4">
      <c r="A6406">
        <v>6405</v>
      </c>
      <c r="B6406">
        <v>33</v>
      </c>
      <c r="C6406" t="s">
        <v>20</v>
      </c>
      <c r="D6406" t="s">
        <v>49</v>
      </c>
      <c r="E6406">
        <v>2.11</v>
      </c>
      <c r="F6406">
        <v>0</v>
      </c>
      <c r="G6406" t="s">
        <v>38</v>
      </c>
      <c r="H6406">
        <v>98154</v>
      </c>
      <c r="I6406" t="s">
        <v>29</v>
      </c>
      <c r="J6406">
        <v>310</v>
      </c>
      <c r="K6406">
        <v>344</v>
      </c>
      <c r="L6406">
        <v>2.8</v>
      </c>
      <c r="M6406">
        <v>10</v>
      </c>
      <c r="N6406" t="s">
        <v>24</v>
      </c>
      <c r="O6406" t="s">
        <v>31</v>
      </c>
      <c r="P6406">
        <v>113168</v>
      </c>
      <c r="Q6406" t="s">
        <v>39</v>
      </c>
      <c r="R6406" t="s">
        <v>40</v>
      </c>
      <c r="S6406" t="s">
        <v>28</v>
      </c>
      <c r="T6406" t="s">
        <v>29</v>
      </c>
      <c r="U6406" t="str">
        <f>IF(mba_decision_dataset[[#This Row],[Age]]&lt;25,"21-25",IF(mba_decision_dataset[[#This Row],[Age]]&gt;30,"31-35","25-30"))</f>
        <v>31-35</v>
      </c>
      <c r="V6406" t="str">
        <f>IF(mba_decision_dataset[[#This Row],[GRE/GMAT Score]]&lt;351,"250-350",IF(mba_decision_dataset[[#This Row],[GRE/GMAT Score]]&gt;645,"above 645","350-645"))</f>
        <v>250-350</v>
      </c>
      <c r="W6406" s="3">
        <f>(mba_decision_dataset[[#This Row],[Expected Post-MBA Salary]]-mba_decision_dataset[[#This Row],[Annual Salary (Before MBA)]])/mba_decision_dataset[[#This Row],[Annual Salary (Before MBA)]]</f>
        <v>0.1529637100882287</v>
      </c>
    </row>
    <row r="6407" spans="1:23" x14ac:dyDescent="0.4">
      <c r="A6407">
        <v>6406</v>
      </c>
      <c r="B6407">
        <v>27</v>
      </c>
      <c r="C6407" t="s">
        <v>34</v>
      </c>
      <c r="D6407" t="s">
        <v>35</v>
      </c>
      <c r="E6407">
        <v>3.16</v>
      </c>
      <c r="F6407">
        <v>9</v>
      </c>
      <c r="G6407" t="s">
        <v>36</v>
      </c>
      <c r="H6407">
        <v>118755</v>
      </c>
      <c r="I6407" t="s">
        <v>29</v>
      </c>
      <c r="J6407">
        <v>614</v>
      </c>
      <c r="K6407">
        <v>376</v>
      </c>
      <c r="L6407">
        <v>7.5</v>
      </c>
      <c r="M6407">
        <v>4.2</v>
      </c>
      <c r="N6407" t="s">
        <v>24</v>
      </c>
      <c r="O6407" t="s">
        <v>46</v>
      </c>
      <c r="P6407">
        <v>106194</v>
      </c>
      <c r="Q6407" t="s">
        <v>26</v>
      </c>
      <c r="R6407" t="s">
        <v>40</v>
      </c>
      <c r="S6407" t="s">
        <v>33</v>
      </c>
      <c r="T6407" t="s">
        <v>23</v>
      </c>
      <c r="U6407" t="str">
        <f>IF(mba_decision_dataset[[#This Row],[Age]]&lt;25,"21-25",IF(mba_decision_dataset[[#This Row],[Age]]&gt;30,"31-35","25-30"))</f>
        <v>25-30</v>
      </c>
      <c r="V6407" t="str">
        <f>IF(mba_decision_dataset[[#This Row],[GRE/GMAT Score]]&lt;351,"250-350",IF(mba_decision_dataset[[#This Row],[GRE/GMAT Score]]&gt;645,"above 645","350-645"))</f>
        <v>350-645</v>
      </c>
      <c r="W6407" s="3">
        <f>(mba_decision_dataset[[#This Row],[Expected Post-MBA Salary]]-mba_decision_dataset[[#This Row],[Annual Salary (Before MBA)]])/mba_decision_dataset[[#This Row],[Annual Salary (Before MBA)]]</f>
        <v>-0.10577238853100922</v>
      </c>
    </row>
    <row r="6408" spans="1:23" x14ac:dyDescent="0.4">
      <c r="A6408">
        <v>6407</v>
      </c>
      <c r="B6408">
        <v>22</v>
      </c>
      <c r="C6408" t="s">
        <v>34</v>
      </c>
      <c r="D6408" t="s">
        <v>41</v>
      </c>
      <c r="E6408">
        <v>3.6</v>
      </c>
      <c r="F6408">
        <v>9</v>
      </c>
      <c r="G6408" t="s">
        <v>30</v>
      </c>
      <c r="H6408">
        <v>118284</v>
      </c>
      <c r="I6408" t="s">
        <v>23</v>
      </c>
      <c r="J6408">
        <v>536</v>
      </c>
      <c r="K6408">
        <v>88</v>
      </c>
      <c r="L6408">
        <v>3.7</v>
      </c>
      <c r="M6408">
        <v>9.6999999999999993</v>
      </c>
      <c r="N6408" t="s">
        <v>24</v>
      </c>
      <c r="O6408" t="s">
        <v>43</v>
      </c>
      <c r="P6408">
        <v>73165</v>
      </c>
      <c r="Q6408" t="s">
        <v>26</v>
      </c>
      <c r="R6408" t="s">
        <v>40</v>
      </c>
      <c r="S6408" t="s">
        <v>28</v>
      </c>
      <c r="T6408" t="s">
        <v>23</v>
      </c>
      <c r="U6408" t="str">
        <f>IF(mba_decision_dataset[[#This Row],[Age]]&lt;25,"21-25",IF(mba_decision_dataset[[#This Row],[Age]]&gt;30,"31-35","25-30"))</f>
        <v>21-25</v>
      </c>
      <c r="V6408" t="str">
        <f>IF(mba_decision_dataset[[#This Row],[GRE/GMAT Score]]&lt;351,"250-350",IF(mba_decision_dataset[[#This Row],[GRE/GMAT Score]]&gt;645,"above 645","350-645"))</f>
        <v>350-645</v>
      </c>
      <c r="W6408" s="3">
        <f>(mba_decision_dataset[[#This Row],[Expected Post-MBA Salary]]-mba_decision_dataset[[#This Row],[Annual Salary (Before MBA)]])/mba_decision_dataset[[#This Row],[Annual Salary (Before MBA)]]</f>
        <v>-0.38144634946400191</v>
      </c>
    </row>
    <row r="6409" spans="1:23" x14ac:dyDescent="0.4">
      <c r="A6409">
        <v>6408</v>
      </c>
      <c r="B6409">
        <v>26</v>
      </c>
      <c r="C6409" t="s">
        <v>20</v>
      </c>
      <c r="D6409" t="s">
        <v>21</v>
      </c>
      <c r="E6409">
        <v>3.12</v>
      </c>
      <c r="F6409">
        <v>1</v>
      </c>
      <c r="G6409" t="s">
        <v>22</v>
      </c>
      <c r="H6409">
        <v>97632</v>
      </c>
      <c r="I6409" t="s">
        <v>23</v>
      </c>
      <c r="J6409">
        <v>680</v>
      </c>
      <c r="K6409">
        <v>251</v>
      </c>
      <c r="L6409">
        <v>6.8</v>
      </c>
      <c r="M6409">
        <v>3.1</v>
      </c>
      <c r="N6409" t="s">
        <v>37</v>
      </c>
      <c r="O6409" t="s">
        <v>31</v>
      </c>
      <c r="P6409">
        <v>175173</v>
      </c>
      <c r="Q6409" t="s">
        <v>26</v>
      </c>
      <c r="R6409" t="s">
        <v>44</v>
      </c>
      <c r="S6409" t="s">
        <v>33</v>
      </c>
      <c r="T6409" t="s">
        <v>29</v>
      </c>
      <c r="U6409" t="str">
        <f>IF(mba_decision_dataset[[#This Row],[Age]]&lt;25,"21-25",IF(mba_decision_dataset[[#This Row],[Age]]&gt;30,"31-35","25-30"))</f>
        <v>25-30</v>
      </c>
      <c r="V6409" t="str">
        <f>IF(mba_decision_dataset[[#This Row],[GRE/GMAT Score]]&lt;351,"250-350",IF(mba_decision_dataset[[#This Row],[GRE/GMAT Score]]&gt;645,"above 645","350-645"))</f>
        <v>above 645</v>
      </c>
      <c r="W6409" s="3">
        <f>(mba_decision_dataset[[#This Row],[Expected Post-MBA Salary]]-mba_decision_dataset[[#This Row],[Annual Salary (Before MBA)]])/mba_decision_dataset[[#This Row],[Annual Salary (Before MBA)]]</f>
        <v>0.79421705998033432</v>
      </c>
    </row>
    <row r="6410" spans="1:23" x14ac:dyDescent="0.4">
      <c r="A6410">
        <v>6409</v>
      </c>
      <c r="B6410">
        <v>22</v>
      </c>
      <c r="C6410" t="s">
        <v>20</v>
      </c>
      <c r="D6410" t="s">
        <v>35</v>
      </c>
      <c r="E6410">
        <v>2.13</v>
      </c>
      <c r="F6410">
        <v>2</v>
      </c>
      <c r="G6410" t="s">
        <v>38</v>
      </c>
      <c r="H6410">
        <v>63719</v>
      </c>
      <c r="I6410" t="s">
        <v>23</v>
      </c>
      <c r="J6410">
        <v>536</v>
      </c>
      <c r="K6410">
        <v>374</v>
      </c>
      <c r="L6410">
        <v>2.9</v>
      </c>
      <c r="M6410">
        <v>8.1999999999999993</v>
      </c>
      <c r="N6410" t="s">
        <v>45</v>
      </c>
      <c r="O6410" t="s">
        <v>38</v>
      </c>
      <c r="P6410">
        <v>154828</v>
      </c>
      <c r="Q6410" t="s">
        <v>39</v>
      </c>
      <c r="R6410" t="s">
        <v>40</v>
      </c>
      <c r="S6410" t="s">
        <v>33</v>
      </c>
      <c r="T6410" t="s">
        <v>23</v>
      </c>
      <c r="U6410" t="str">
        <f>IF(mba_decision_dataset[[#This Row],[Age]]&lt;25,"21-25",IF(mba_decision_dataset[[#This Row],[Age]]&gt;30,"31-35","25-30"))</f>
        <v>21-25</v>
      </c>
      <c r="V6410" t="str">
        <f>IF(mba_decision_dataset[[#This Row],[GRE/GMAT Score]]&lt;351,"250-350",IF(mba_decision_dataset[[#This Row],[GRE/GMAT Score]]&gt;645,"above 645","350-645"))</f>
        <v>350-645</v>
      </c>
      <c r="W6410" s="3">
        <f>(mba_decision_dataset[[#This Row],[Expected Post-MBA Salary]]-mba_decision_dataset[[#This Row],[Annual Salary (Before MBA)]])/mba_decision_dataset[[#This Row],[Annual Salary (Before MBA)]]</f>
        <v>1.4298560868814638</v>
      </c>
    </row>
    <row r="6411" spans="1:23" x14ac:dyDescent="0.4">
      <c r="A6411">
        <v>6410</v>
      </c>
      <c r="B6411">
        <v>21</v>
      </c>
      <c r="C6411" t="s">
        <v>20</v>
      </c>
      <c r="D6411" t="s">
        <v>49</v>
      </c>
      <c r="E6411">
        <v>3.39</v>
      </c>
      <c r="F6411">
        <v>4</v>
      </c>
      <c r="G6411" t="s">
        <v>22</v>
      </c>
      <c r="H6411">
        <v>103157</v>
      </c>
      <c r="I6411" t="s">
        <v>29</v>
      </c>
      <c r="J6411">
        <v>651</v>
      </c>
      <c r="K6411">
        <v>88</v>
      </c>
      <c r="L6411">
        <v>5.8</v>
      </c>
      <c r="M6411">
        <v>7.7</v>
      </c>
      <c r="N6411" t="s">
        <v>24</v>
      </c>
      <c r="O6411" t="s">
        <v>43</v>
      </c>
      <c r="P6411">
        <v>148780</v>
      </c>
      <c r="Q6411" t="s">
        <v>26</v>
      </c>
      <c r="R6411" t="s">
        <v>40</v>
      </c>
      <c r="S6411" t="s">
        <v>28</v>
      </c>
      <c r="T6411" t="s">
        <v>23</v>
      </c>
      <c r="U6411" t="str">
        <f>IF(mba_decision_dataset[[#This Row],[Age]]&lt;25,"21-25",IF(mba_decision_dataset[[#This Row],[Age]]&gt;30,"31-35","25-30"))</f>
        <v>21-25</v>
      </c>
      <c r="V6411" t="str">
        <f>IF(mba_decision_dataset[[#This Row],[GRE/GMAT Score]]&lt;351,"250-350",IF(mba_decision_dataset[[#This Row],[GRE/GMAT Score]]&gt;645,"above 645","350-645"))</f>
        <v>above 645</v>
      </c>
      <c r="W6411" s="3">
        <f>(mba_decision_dataset[[#This Row],[Expected Post-MBA Salary]]-mba_decision_dataset[[#This Row],[Annual Salary (Before MBA)]])/mba_decision_dataset[[#This Row],[Annual Salary (Before MBA)]]</f>
        <v>0.44226761150479366</v>
      </c>
    </row>
    <row r="6412" spans="1:23" x14ac:dyDescent="0.4">
      <c r="A6412">
        <v>6411</v>
      </c>
      <c r="B6412">
        <v>34</v>
      </c>
      <c r="C6412" t="s">
        <v>20</v>
      </c>
      <c r="D6412" t="s">
        <v>49</v>
      </c>
      <c r="E6412">
        <v>2.12</v>
      </c>
      <c r="F6412">
        <v>4</v>
      </c>
      <c r="G6412" t="s">
        <v>36</v>
      </c>
      <c r="H6412">
        <v>79903</v>
      </c>
      <c r="I6412" t="s">
        <v>29</v>
      </c>
      <c r="J6412">
        <v>489</v>
      </c>
      <c r="K6412">
        <v>356</v>
      </c>
      <c r="L6412">
        <v>1.9</v>
      </c>
      <c r="M6412">
        <v>1.4</v>
      </c>
      <c r="N6412" t="s">
        <v>45</v>
      </c>
      <c r="O6412" t="s">
        <v>38</v>
      </c>
      <c r="P6412">
        <v>156136</v>
      </c>
      <c r="Q6412" t="s">
        <v>39</v>
      </c>
      <c r="R6412" t="s">
        <v>44</v>
      </c>
      <c r="S6412" t="s">
        <v>33</v>
      </c>
      <c r="T6412" t="s">
        <v>23</v>
      </c>
      <c r="U6412" t="str">
        <f>IF(mba_decision_dataset[[#This Row],[Age]]&lt;25,"21-25",IF(mba_decision_dataset[[#This Row],[Age]]&gt;30,"31-35","25-30"))</f>
        <v>31-35</v>
      </c>
      <c r="V6412" t="str">
        <f>IF(mba_decision_dataset[[#This Row],[GRE/GMAT Score]]&lt;351,"250-350",IF(mba_decision_dataset[[#This Row],[GRE/GMAT Score]]&gt;645,"above 645","350-645"))</f>
        <v>350-645</v>
      </c>
      <c r="W6412" s="3">
        <f>(mba_decision_dataset[[#This Row],[Expected Post-MBA Salary]]-mba_decision_dataset[[#This Row],[Annual Salary (Before MBA)]])/mba_decision_dataset[[#This Row],[Annual Salary (Before MBA)]]</f>
        <v>0.95406930903720766</v>
      </c>
    </row>
    <row r="6413" spans="1:23" x14ac:dyDescent="0.4">
      <c r="A6413">
        <v>6412</v>
      </c>
      <c r="B6413">
        <v>27</v>
      </c>
      <c r="C6413" t="s">
        <v>34</v>
      </c>
      <c r="D6413" t="s">
        <v>35</v>
      </c>
      <c r="E6413">
        <v>3.63</v>
      </c>
      <c r="F6413">
        <v>9</v>
      </c>
      <c r="G6413" t="s">
        <v>42</v>
      </c>
      <c r="H6413">
        <v>112559</v>
      </c>
      <c r="I6413" t="s">
        <v>23</v>
      </c>
      <c r="J6413">
        <v>258</v>
      </c>
      <c r="K6413">
        <v>160</v>
      </c>
      <c r="L6413">
        <v>1.4</v>
      </c>
      <c r="M6413">
        <v>3.3</v>
      </c>
      <c r="N6413" t="s">
        <v>47</v>
      </c>
      <c r="O6413" t="s">
        <v>38</v>
      </c>
      <c r="P6413">
        <v>71797</v>
      </c>
      <c r="Q6413" t="s">
        <v>39</v>
      </c>
      <c r="R6413" t="s">
        <v>27</v>
      </c>
      <c r="S6413" t="s">
        <v>28</v>
      </c>
      <c r="T6413" t="s">
        <v>23</v>
      </c>
      <c r="U6413" t="str">
        <f>IF(mba_decision_dataset[[#This Row],[Age]]&lt;25,"21-25",IF(mba_decision_dataset[[#This Row],[Age]]&gt;30,"31-35","25-30"))</f>
        <v>25-30</v>
      </c>
      <c r="V6413" t="str">
        <f>IF(mba_decision_dataset[[#This Row],[GRE/GMAT Score]]&lt;351,"250-350",IF(mba_decision_dataset[[#This Row],[GRE/GMAT Score]]&gt;645,"above 645","350-645"))</f>
        <v>250-350</v>
      </c>
      <c r="W6413" s="3">
        <f>(mba_decision_dataset[[#This Row],[Expected Post-MBA Salary]]-mba_decision_dataset[[#This Row],[Annual Salary (Before MBA)]])/mba_decision_dataset[[#This Row],[Annual Salary (Before MBA)]]</f>
        <v>-0.36213896711946625</v>
      </c>
    </row>
    <row r="6414" spans="1:23" x14ac:dyDescent="0.4">
      <c r="A6414">
        <v>6413</v>
      </c>
      <c r="B6414">
        <v>33</v>
      </c>
      <c r="C6414" t="s">
        <v>20</v>
      </c>
      <c r="D6414" t="s">
        <v>41</v>
      </c>
      <c r="E6414">
        <v>2.09</v>
      </c>
      <c r="F6414">
        <v>7</v>
      </c>
      <c r="G6414" t="s">
        <v>36</v>
      </c>
      <c r="H6414">
        <v>113785</v>
      </c>
      <c r="I6414" t="s">
        <v>29</v>
      </c>
      <c r="J6414">
        <v>764</v>
      </c>
      <c r="K6414">
        <v>79</v>
      </c>
      <c r="L6414">
        <v>6</v>
      </c>
      <c r="M6414">
        <v>4.5</v>
      </c>
      <c r="N6414" t="s">
        <v>37</v>
      </c>
      <c r="O6414" t="s">
        <v>31</v>
      </c>
      <c r="P6414">
        <v>67682</v>
      </c>
      <c r="Q6414" t="s">
        <v>39</v>
      </c>
      <c r="R6414" t="s">
        <v>32</v>
      </c>
      <c r="S6414" t="s">
        <v>33</v>
      </c>
      <c r="T6414" t="s">
        <v>29</v>
      </c>
      <c r="U6414" t="str">
        <f>IF(mba_decision_dataset[[#This Row],[Age]]&lt;25,"21-25",IF(mba_decision_dataset[[#This Row],[Age]]&gt;30,"31-35","25-30"))</f>
        <v>31-35</v>
      </c>
      <c r="V6414" t="str">
        <f>IF(mba_decision_dataset[[#This Row],[GRE/GMAT Score]]&lt;351,"250-350",IF(mba_decision_dataset[[#This Row],[GRE/GMAT Score]]&gt;645,"above 645","350-645"))</f>
        <v>above 645</v>
      </c>
      <c r="W6414" s="3">
        <f>(mba_decision_dataset[[#This Row],[Expected Post-MBA Salary]]-mba_decision_dataset[[#This Row],[Annual Salary (Before MBA)]])/mba_decision_dataset[[#This Row],[Annual Salary (Before MBA)]]</f>
        <v>-0.4051764292305664</v>
      </c>
    </row>
    <row r="6415" spans="1:23" x14ac:dyDescent="0.4">
      <c r="A6415">
        <v>6414</v>
      </c>
      <c r="B6415">
        <v>22</v>
      </c>
      <c r="C6415" t="s">
        <v>34</v>
      </c>
      <c r="D6415" t="s">
        <v>35</v>
      </c>
      <c r="E6415">
        <v>2.27</v>
      </c>
      <c r="F6415">
        <v>1</v>
      </c>
      <c r="G6415" t="s">
        <v>22</v>
      </c>
      <c r="H6415">
        <v>87117</v>
      </c>
      <c r="I6415" t="s">
        <v>23</v>
      </c>
      <c r="J6415">
        <v>659</v>
      </c>
      <c r="K6415">
        <v>470</v>
      </c>
      <c r="L6415">
        <v>8</v>
      </c>
      <c r="M6415">
        <v>1.1000000000000001</v>
      </c>
      <c r="N6415" t="s">
        <v>47</v>
      </c>
      <c r="O6415" t="s">
        <v>38</v>
      </c>
      <c r="P6415">
        <v>177081</v>
      </c>
      <c r="Q6415" t="s">
        <v>39</v>
      </c>
      <c r="R6415" t="s">
        <v>44</v>
      </c>
      <c r="S6415" t="s">
        <v>28</v>
      </c>
      <c r="T6415" t="s">
        <v>29</v>
      </c>
      <c r="U6415" t="str">
        <f>IF(mba_decision_dataset[[#This Row],[Age]]&lt;25,"21-25",IF(mba_decision_dataset[[#This Row],[Age]]&gt;30,"31-35","25-30"))</f>
        <v>21-25</v>
      </c>
      <c r="V6415" t="str">
        <f>IF(mba_decision_dataset[[#This Row],[GRE/GMAT Score]]&lt;351,"250-350",IF(mba_decision_dataset[[#This Row],[GRE/GMAT Score]]&gt;645,"above 645","350-645"))</f>
        <v>above 645</v>
      </c>
      <c r="W6415" s="3">
        <f>(mba_decision_dataset[[#This Row],[Expected Post-MBA Salary]]-mba_decision_dataset[[#This Row],[Annual Salary (Before MBA)]])/mba_decision_dataset[[#This Row],[Annual Salary (Before MBA)]]</f>
        <v>1.0326801887117325</v>
      </c>
    </row>
    <row r="6416" spans="1:23" x14ac:dyDescent="0.4">
      <c r="A6416">
        <v>6415</v>
      </c>
      <c r="B6416">
        <v>33</v>
      </c>
      <c r="C6416" t="s">
        <v>48</v>
      </c>
      <c r="D6416" t="s">
        <v>35</v>
      </c>
      <c r="E6416">
        <v>2.5499999999999998</v>
      </c>
      <c r="F6416">
        <v>1</v>
      </c>
      <c r="G6416" t="s">
        <v>36</v>
      </c>
      <c r="H6416">
        <v>103654</v>
      </c>
      <c r="I6416" t="s">
        <v>29</v>
      </c>
      <c r="J6416">
        <v>548</v>
      </c>
      <c r="K6416">
        <v>315</v>
      </c>
      <c r="L6416">
        <v>7.3</v>
      </c>
      <c r="M6416">
        <v>9.5</v>
      </c>
      <c r="N6416" t="s">
        <v>24</v>
      </c>
      <c r="O6416" t="s">
        <v>25</v>
      </c>
      <c r="P6416">
        <v>116065</v>
      </c>
      <c r="Q6416" t="s">
        <v>39</v>
      </c>
      <c r="R6416" t="s">
        <v>32</v>
      </c>
      <c r="S6416" t="s">
        <v>28</v>
      </c>
      <c r="T6416" t="s">
        <v>29</v>
      </c>
      <c r="U6416" t="str">
        <f>IF(mba_decision_dataset[[#This Row],[Age]]&lt;25,"21-25",IF(mba_decision_dataset[[#This Row],[Age]]&gt;30,"31-35","25-30"))</f>
        <v>31-35</v>
      </c>
      <c r="V6416" t="str">
        <f>IF(mba_decision_dataset[[#This Row],[GRE/GMAT Score]]&lt;351,"250-350",IF(mba_decision_dataset[[#This Row],[GRE/GMAT Score]]&gt;645,"above 645","350-645"))</f>
        <v>350-645</v>
      </c>
      <c r="W6416" s="3">
        <f>(mba_decision_dataset[[#This Row],[Expected Post-MBA Salary]]-mba_decision_dataset[[#This Row],[Annual Salary (Before MBA)]])/mba_decision_dataset[[#This Row],[Annual Salary (Before MBA)]]</f>
        <v>0.11973488722094661</v>
      </c>
    </row>
    <row r="6417" spans="1:23" x14ac:dyDescent="0.4">
      <c r="A6417">
        <v>6416</v>
      </c>
      <c r="B6417">
        <v>34</v>
      </c>
      <c r="C6417" t="s">
        <v>20</v>
      </c>
      <c r="D6417" t="s">
        <v>50</v>
      </c>
      <c r="E6417">
        <v>3.27</v>
      </c>
      <c r="F6417">
        <v>7</v>
      </c>
      <c r="G6417" t="s">
        <v>38</v>
      </c>
      <c r="H6417">
        <v>86347</v>
      </c>
      <c r="I6417" t="s">
        <v>29</v>
      </c>
      <c r="J6417">
        <v>574</v>
      </c>
      <c r="K6417">
        <v>482</v>
      </c>
      <c r="L6417">
        <v>8</v>
      </c>
      <c r="M6417">
        <v>2.9</v>
      </c>
      <c r="N6417" t="s">
        <v>24</v>
      </c>
      <c r="O6417" t="s">
        <v>43</v>
      </c>
      <c r="P6417">
        <v>95129</v>
      </c>
      <c r="Q6417" t="s">
        <v>26</v>
      </c>
      <c r="R6417" t="s">
        <v>27</v>
      </c>
      <c r="S6417" t="s">
        <v>28</v>
      </c>
      <c r="T6417" t="s">
        <v>23</v>
      </c>
      <c r="U6417" t="str">
        <f>IF(mba_decision_dataset[[#This Row],[Age]]&lt;25,"21-25",IF(mba_decision_dataset[[#This Row],[Age]]&gt;30,"31-35","25-30"))</f>
        <v>31-35</v>
      </c>
      <c r="V6417" t="str">
        <f>IF(mba_decision_dataset[[#This Row],[GRE/GMAT Score]]&lt;351,"250-350",IF(mba_decision_dataset[[#This Row],[GRE/GMAT Score]]&gt;645,"above 645","350-645"))</f>
        <v>350-645</v>
      </c>
      <c r="W6417" s="3">
        <f>(mba_decision_dataset[[#This Row],[Expected Post-MBA Salary]]-mba_decision_dataset[[#This Row],[Annual Salary (Before MBA)]])/mba_decision_dataset[[#This Row],[Annual Salary (Before MBA)]]</f>
        <v>0.10170590755903505</v>
      </c>
    </row>
    <row r="6418" spans="1:23" x14ac:dyDescent="0.4">
      <c r="A6418">
        <v>6417</v>
      </c>
      <c r="B6418">
        <v>34</v>
      </c>
      <c r="C6418" t="s">
        <v>20</v>
      </c>
      <c r="D6418" t="s">
        <v>49</v>
      </c>
      <c r="E6418">
        <v>3.95</v>
      </c>
      <c r="F6418">
        <v>0</v>
      </c>
      <c r="G6418" t="s">
        <v>22</v>
      </c>
      <c r="H6418">
        <v>81292</v>
      </c>
      <c r="I6418" t="s">
        <v>23</v>
      </c>
      <c r="J6418">
        <v>451</v>
      </c>
      <c r="K6418">
        <v>231</v>
      </c>
      <c r="L6418">
        <v>5.4</v>
      </c>
      <c r="M6418">
        <v>9.3000000000000007</v>
      </c>
      <c r="N6418" t="s">
        <v>47</v>
      </c>
      <c r="O6418" t="s">
        <v>38</v>
      </c>
      <c r="P6418">
        <v>178924</v>
      </c>
      <c r="Q6418" t="s">
        <v>39</v>
      </c>
      <c r="R6418" t="s">
        <v>27</v>
      </c>
      <c r="S6418" t="s">
        <v>33</v>
      </c>
      <c r="T6418" t="s">
        <v>29</v>
      </c>
      <c r="U6418" t="str">
        <f>IF(mba_decision_dataset[[#This Row],[Age]]&lt;25,"21-25",IF(mba_decision_dataset[[#This Row],[Age]]&gt;30,"31-35","25-30"))</f>
        <v>31-35</v>
      </c>
      <c r="V6418" t="str">
        <f>IF(mba_decision_dataset[[#This Row],[GRE/GMAT Score]]&lt;351,"250-350",IF(mba_decision_dataset[[#This Row],[GRE/GMAT Score]]&gt;645,"above 645","350-645"))</f>
        <v>350-645</v>
      </c>
      <c r="W6418" s="3">
        <f>(mba_decision_dataset[[#This Row],[Expected Post-MBA Salary]]-mba_decision_dataset[[#This Row],[Annual Salary (Before MBA)]])/mba_decision_dataset[[#This Row],[Annual Salary (Before MBA)]]</f>
        <v>1.201003788810707</v>
      </c>
    </row>
    <row r="6419" spans="1:23" x14ac:dyDescent="0.4">
      <c r="A6419">
        <v>6418</v>
      </c>
      <c r="B6419">
        <v>22</v>
      </c>
      <c r="C6419" t="s">
        <v>34</v>
      </c>
      <c r="D6419" t="s">
        <v>41</v>
      </c>
      <c r="E6419">
        <v>2.2400000000000002</v>
      </c>
      <c r="F6419">
        <v>8</v>
      </c>
      <c r="G6419" t="s">
        <v>22</v>
      </c>
      <c r="H6419">
        <v>49122</v>
      </c>
      <c r="I6419" t="s">
        <v>29</v>
      </c>
      <c r="J6419">
        <v>632</v>
      </c>
      <c r="K6419">
        <v>12</v>
      </c>
      <c r="L6419">
        <v>7.3</v>
      </c>
      <c r="M6419">
        <v>5</v>
      </c>
      <c r="N6419" t="s">
        <v>45</v>
      </c>
      <c r="O6419" t="s">
        <v>31</v>
      </c>
      <c r="P6419">
        <v>133981</v>
      </c>
      <c r="Q6419" t="s">
        <v>26</v>
      </c>
      <c r="R6419" t="s">
        <v>40</v>
      </c>
      <c r="S6419" t="s">
        <v>28</v>
      </c>
      <c r="T6419" t="s">
        <v>29</v>
      </c>
      <c r="U6419" t="str">
        <f>IF(mba_decision_dataset[[#This Row],[Age]]&lt;25,"21-25",IF(mba_decision_dataset[[#This Row],[Age]]&gt;30,"31-35","25-30"))</f>
        <v>21-25</v>
      </c>
      <c r="V6419" t="str">
        <f>IF(mba_decision_dataset[[#This Row],[GRE/GMAT Score]]&lt;351,"250-350",IF(mba_decision_dataset[[#This Row],[GRE/GMAT Score]]&gt;645,"above 645","350-645"))</f>
        <v>350-645</v>
      </c>
      <c r="W6419" s="3">
        <f>(mba_decision_dataset[[#This Row],[Expected Post-MBA Salary]]-mba_decision_dataset[[#This Row],[Annual Salary (Before MBA)]])/mba_decision_dataset[[#This Row],[Annual Salary (Before MBA)]]</f>
        <v>1.7275151663205897</v>
      </c>
    </row>
    <row r="6420" spans="1:23" x14ac:dyDescent="0.4">
      <c r="A6420">
        <v>6419</v>
      </c>
      <c r="B6420">
        <v>33</v>
      </c>
      <c r="C6420" t="s">
        <v>34</v>
      </c>
      <c r="D6420" t="s">
        <v>50</v>
      </c>
      <c r="E6420">
        <v>2.29</v>
      </c>
      <c r="F6420">
        <v>1</v>
      </c>
      <c r="G6420" t="s">
        <v>42</v>
      </c>
      <c r="H6420">
        <v>43795</v>
      </c>
      <c r="I6420" t="s">
        <v>23</v>
      </c>
      <c r="J6420">
        <v>296</v>
      </c>
      <c r="K6420">
        <v>273</v>
      </c>
      <c r="L6420">
        <v>1.7</v>
      </c>
      <c r="M6420">
        <v>2.1</v>
      </c>
      <c r="N6420" t="s">
        <v>45</v>
      </c>
      <c r="O6420" t="s">
        <v>46</v>
      </c>
      <c r="P6420">
        <v>178052</v>
      </c>
      <c r="Q6420" t="s">
        <v>26</v>
      </c>
      <c r="R6420" t="s">
        <v>40</v>
      </c>
      <c r="S6420" t="s">
        <v>33</v>
      </c>
      <c r="T6420" t="s">
        <v>23</v>
      </c>
      <c r="U6420" t="str">
        <f>IF(mba_decision_dataset[[#This Row],[Age]]&lt;25,"21-25",IF(mba_decision_dataset[[#This Row],[Age]]&gt;30,"31-35","25-30"))</f>
        <v>31-35</v>
      </c>
      <c r="V6420" t="str">
        <f>IF(mba_decision_dataset[[#This Row],[GRE/GMAT Score]]&lt;351,"250-350",IF(mba_decision_dataset[[#This Row],[GRE/GMAT Score]]&gt;645,"above 645","350-645"))</f>
        <v>250-350</v>
      </c>
      <c r="W6420" s="3">
        <f>(mba_decision_dataset[[#This Row],[Expected Post-MBA Salary]]-mba_decision_dataset[[#This Row],[Annual Salary (Before MBA)]])/mba_decision_dataset[[#This Row],[Annual Salary (Before MBA)]]</f>
        <v>3.0655782623587169</v>
      </c>
    </row>
    <row r="6421" spans="1:23" x14ac:dyDescent="0.4">
      <c r="A6421">
        <v>6420</v>
      </c>
      <c r="B6421">
        <v>31</v>
      </c>
      <c r="C6421" t="s">
        <v>34</v>
      </c>
      <c r="D6421" t="s">
        <v>35</v>
      </c>
      <c r="E6421">
        <v>2.74</v>
      </c>
      <c r="F6421">
        <v>4</v>
      </c>
      <c r="G6421" t="s">
        <v>38</v>
      </c>
      <c r="H6421">
        <v>118702</v>
      </c>
      <c r="I6421" t="s">
        <v>23</v>
      </c>
      <c r="J6421">
        <v>478</v>
      </c>
      <c r="K6421">
        <v>233</v>
      </c>
      <c r="L6421">
        <v>8.5</v>
      </c>
      <c r="M6421">
        <v>4.9000000000000004</v>
      </c>
      <c r="N6421" t="s">
        <v>47</v>
      </c>
      <c r="O6421" t="s">
        <v>31</v>
      </c>
      <c r="P6421">
        <v>166888</v>
      </c>
      <c r="Q6421" t="s">
        <v>39</v>
      </c>
      <c r="R6421" t="s">
        <v>32</v>
      </c>
      <c r="S6421" t="s">
        <v>28</v>
      </c>
      <c r="T6421" t="s">
        <v>29</v>
      </c>
      <c r="U6421" t="str">
        <f>IF(mba_decision_dataset[[#This Row],[Age]]&lt;25,"21-25",IF(mba_decision_dataset[[#This Row],[Age]]&gt;30,"31-35","25-30"))</f>
        <v>31-35</v>
      </c>
      <c r="V6421" t="str">
        <f>IF(mba_decision_dataset[[#This Row],[GRE/GMAT Score]]&lt;351,"250-350",IF(mba_decision_dataset[[#This Row],[GRE/GMAT Score]]&gt;645,"above 645","350-645"))</f>
        <v>350-645</v>
      </c>
      <c r="W6421" s="3">
        <f>(mba_decision_dataset[[#This Row],[Expected Post-MBA Salary]]-mba_decision_dataset[[#This Row],[Annual Salary (Before MBA)]])/mba_decision_dataset[[#This Row],[Annual Salary (Before MBA)]]</f>
        <v>0.40594092770130241</v>
      </c>
    </row>
    <row r="6422" spans="1:23" x14ac:dyDescent="0.4">
      <c r="A6422">
        <v>6421</v>
      </c>
      <c r="B6422">
        <v>25</v>
      </c>
      <c r="C6422" t="s">
        <v>20</v>
      </c>
      <c r="D6422" t="s">
        <v>49</v>
      </c>
      <c r="E6422">
        <v>3.67</v>
      </c>
      <c r="F6422">
        <v>2</v>
      </c>
      <c r="G6422" t="s">
        <v>30</v>
      </c>
      <c r="H6422">
        <v>51811</v>
      </c>
      <c r="I6422" t="s">
        <v>23</v>
      </c>
      <c r="J6422">
        <v>607</v>
      </c>
      <c r="K6422">
        <v>106</v>
      </c>
      <c r="L6422">
        <v>4.0999999999999996</v>
      </c>
      <c r="M6422">
        <v>6.5</v>
      </c>
      <c r="N6422" t="s">
        <v>47</v>
      </c>
      <c r="O6422" t="s">
        <v>25</v>
      </c>
      <c r="P6422">
        <v>130577</v>
      </c>
      <c r="Q6422" t="s">
        <v>26</v>
      </c>
      <c r="R6422" t="s">
        <v>27</v>
      </c>
      <c r="S6422" t="s">
        <v>28</v>
      </c>
      <c r="T6422" t="s">
        <v>23</v>
      </c>
      <c r="U6422" t="str">
        <f>IF(mba_decision_dataset[[#This Row],[Age]]&lt;25,"21-25",IF(mba_decision_dataset[[#This Row],[Age]]&gt;30,"31-35","25-30"))</f>
        <v>25-30</v>
      </c>
      <c r="V6422" t="str">
        <f>IF(mba_decision_dataset[[#This Row],[GRE/GMAT Score]]&lt;351,"250-350",IF(mba_decision_dataset[[#This Row],[GRE/GMAT Score]]&gt;645,"above 645","350-645"))</f>
        <v>350-645</v>
      </c>
      <c r="W6422" s="3">
        <f>(mba_decision_dataset[[#This Row],[Expected Post-MBA Salary]]-mba_decision_dataset[[#This Row],[Annual Salary (Before MBA)]])/mba_decision_dataset[[#This Row],[Annual Salary (Before MBA)]]</f>
        <v>1.5202563162262841</v>
      </c>
    </row>
    <row r="6423" spans="1:23" x14ac:dyDescent="0.4">
      <c r="A6423">
        <v>6422</v>
      </c>
      <c r="B6423">
        <v>34</v>
      </c>
      <c r="C6423" t="s">
        <v>20</v>
      </c>
      <c r="D6423" t="s">
        <v>50</v>
      </c>
      <c r="E6423">
        <v>2.93</v>
      </c>
      <c r="F6423">
        <v>4</v>
      </c>
      <c r="G6423" t="s">
        <v>42</v>
      </c>
      <c r="H6423">
        <v>64719</v>
      </c>
      <c r="I6423" t="s">
        <v>23</v>
      </c>
      <c r="J6423">
        <v>589</v>
      </c>
      <c r="K6423">
        <v>386</v>
      </c>
      <c r="L6423">
        <v>8.9</v>
      </c>
      <c r="M6423">
        <v>5.3</v>
      </c>
      <c r="N6423" t="s">
        <v>24</v>
      </c>
      <c r="O6423" t="s">
        <v>46</v>
      </c>
      <c r="P6423">
        <v>166080</v>
      </c>
      <c r="Q6423" t="s">
        <v>39</v>
      </c>
      <c r="R6423" t="s">
        <v>44</v>
      </c>
      <c r="S6423" t="s">
        <v>33</v>
      </c>
      <c r="T6423" t="s">
        <v>29</v>
      </c>
      <c r="U6423" t="str">
        <f>IF(mba_decision_dataset[[#This Row],[Age]]&lt;25,"21-25",IF(mba_decision_dataset[[#This Row],[Age]]&gt;30,"31-35","25-30"))</f>
        <v>31-35</v>
      </c>
      <c r="V6423" t="str">
        <f>IF(mba_decision_dataset[[#This Row],[GRE/GMAT Score]]&lt;351,"250-350",IF(mba_decision_dataset[[#This Row],[GRE/GMAT Score]]&gt;645,"above 645","350-645"))</f>
        <v>350-645</v>
      </c>
      <c r="W6423" s="3">
        <f>(mba_decision_dataset[[#This Row],[Expected Post-MBA Salary]]-mba_decision_dataset[[#This Row],[Annual Salary (Before MBA)]])/mba_decision_dataset[[#This Row],[Annual Salary (Before MBA)]]</f>
        <v>1.5661706763083485</v>
      </c>
    </row>
    <row r="6424" spans="1:23" x14ac:dyDescent="0.4">
      <c r="A6424">
        <v>6423</v>
      </c>
      <c r="B6424">
        <v>25</v>
      </c>
      <c r="C6424" t="s">
        <v>34</v>
      </c>
      <c r="D6424" t="s">
        <v>50</v>
      </c>
      <c r="E6424">
        <v>2.64</v>
      </c>
      <c r="F6424">
        <v>7</v>
      </c>
      <c r="G6424" t="s">
        <v>38</v>
      </c>
      <c r="H6424">
        <v>42587</v>
      </c>
      <c r="I6424" t="s">
        <v>23</v>
      </c>
      <c r="J6424">
        <v>290</v>
      </c>
      <c r="K6424">
        <v>423</v>
      </c>
      <c r="L6424">
        <v>6.2</v>
      </c>
      <c r="M6424">
        <v>3.9</v>
      </c>
      <c r="N6424" t="s">
        <v>24</v>
      </c>
      <c r="O6424" t="s">
        <v>25</v>
      </c>
      <c r="P6424">
        <v>111426</v>
      </c>
      <c r="Q6424" t="s">
        <v>26</v>
      </c>
      <c r="R6424" t="s">
        <v>44</v>
      </c>
      <c r="S6424" t="s">
        <v>33</v>
      </c>
      <c r="T6424" t="s">
        <v>29</v>
      </c>
      <c r="U6424" t="str">
        <f>IF(mba_decision_dataset[[#This Row],[Age]]&lt;25,"21-25",IF(mba_decision_dataset[[#This Row],[Age]]&gt;30,"31-35","25-30"))</f>
        <v>25-30</v>
      </c>
      <c r="V6424" t="str">
        <f>IF(mba_decision_dataset[[#This Row],[GRE/GMAT Score]]&lt;351,"250-350",IF(mba_decision_dataset[[#This Row],[GRE/GMAT Score]]&gt;645,"above 645","350-645"))</f>
        <v>250-350</v>
      </c>
      <c r="W6424" s="3">
        <f>(mba_decision_dataset[[#This Row],[Expected Post-MBA Salary]]-mba_decision_dataset[[#This Row],[Annual Salary (Before MBA)]])/mba_decision_dataset[[#This Row],[Annual Salary (Before MBA)]]</f>
        <v>1.6164322445816799</v>
      </c>
    </row>
    <row r="6425" spans="1:23" x14ac:dyDescent="0.4">
      <c r="A6425">
        <v>6424</v>
      </c>
      <c r="B6425">
        <v>27</v>
      </c>
      <c r="C6425" t="s">
        <v>48</v>
      </c>
      <c r="D6425" t="s">
        <v>41</v>
      </c>
      <c r="E6425">
        <v>3.12</v>
      </c>
      <c r="F6425">
        <v>7</v>
      </c>
      <c r="G6425" t="s">
        <v>30</v>
      </c>
      <c r="H6425">
        <v>68787</v>
      </c>
      <c r="I6425" t="s">
        <v>29</v>
      </c>
      <c r="J6425">
        <v>609</v>
      </c>
      <c r="K6425">
        <v>306</v>
      </c>
      <c r="L6425">
        <v>1.9</v>
      </c>
      <c r="M6425">
        <v>8.3000000000000007</v>
      </c>
      <c r="N6425" t="s">
        <v>45</v>
      </c>
      <c r="O6425" t="s">
        <v>46</v>
      </c>
      <c r="P6425">
        <v>126967</v>
      </c>
      <c r="Q6425" t="s">
        <v>26</v>
      </c>
      <c r="R6425" t="s">
        <v>44</v>
      </c>
      <c r="S6425" t="s">
        <v>28</v>
      </c>
      <c r="T6425" t="s">
        <v>29</v>
      </c>
      <c r="U6425" t="str">
        <f>IF(mba_decision_dataset[[#This Row],[Age]]&lt;25,"21-25",IF(mba_decision_dataset[[#This Row],[Age]]&gt;30,"31-35","25-30"))</f>
        <v>25-30</v>
      </c>
      <c r="V6425" t="str">
        <f>IF(mba_decision_dataset[[#This Row],[GRE/GMAT Score]]&lt;351,"250-350",IF(mba_decision_dataset[[#This Row],[GRE/GMAT Score]]&gt;645,"above 645","350-645"))</f>
        <v>350-645</v>
      </c>
      <c r="W6425" s="3">
        <f>(mba_decision_dataset[[#This Row],[Expected Post-MBA Salary]]-mba_decision_dataset[[#This Row],[Annual Salary (Before MBA)]])/mba_decision_dataset[[#This Row],[Annual Salary (Before MBA)]]</f>
        <v>0.84579935162167275</v>
      </c>
    </row>
    <row r="6426" spans="1:23" x14ac:dyDescent="0.4">
      <c r="A6426">
        <v>6425</v>
      </c>
      <c r="B6426">
        <v>21</v>
      </c>
      <c r="C6426" t="s">
        <v>20</v>
      </c>
      <c r="D6426" t="s">
        <v>35</v>
      </c>
      <c r="E6426">
        <v>2.52</v>
      </c>
      <c r="F6426">
        <v>5</v>
      </c>
      <c r="G6426" t="s">
        <v>22</v>
      </c>
      <c r="H6426">
        <v>112479</v>
      </c>
      <c r="I6426" t="s">
        <v>29</v>
      </c>
      <c r="J6426">
        <v>573</v>
      </c>
      <c r="K6426">
        <v>454</v>
      </c>
      <c r="L6426">
        <v>4.8</v>
      </c>
      <c r="M6426">
        <v>9.6</v>
      </c>
      <c r="N6426" t="s">
        <v>45</v>
      </c>
      <c r="O6426" t="s">
        <v>46</v>
      </c>
      <c r="P6426">
        <v>137487</v>
      </c>
      <c r="Q6426" t="s">
        <v>39</v>
      </c>
      <c r="R6426" t="s">
        <v>27</v>
      </c>
      <c r="S6426" t="s">
        <v>28</v>
      </c>
      <c r="T6426" t="s">
        <v>23</v>
      </c>
      <c r="U6426" t="str">
        <f>IF(mba_decision_dataset[[#This Row],[Age]]&lt;25,"21-25",IF(mba_decision_dataset[[#This Row],[Age]]&gt;30,"31-35","25-30"))</f>
        <v>21-25</v>
      </c>
      <c r="V6426" t="str">
        <f>IF(mba_decision_dataset[[#This Row],[GRE/GMAT Score]]&lt;351,"250-350",IF(mba_decision_dataset[[#This Row],[GRE/GMAT Score]]&gt;645,"above 645","350-645"))</f>
        <v>350-645</v>
      </c>
      <c r="W6426" s="3">
        <f>(mba_decision_dataset[[#This Row],[Expected Post-MBA Salary]]-mba_decision_dataset[[#This Row],[Annual Salary (Before MBA)]])/mba_decision_dataset[[#This Row],[Annual Salary (Before MBA)]]</f>
        <v>0.22233483583602273</v>
      </c>
    </row>
    <row r="6427" spans="1:23" x14ac:dyDescent="0.4">
      <c r="A6427">
        <v>6426</v>
      </c>
      <c r="B6427">
        <v>28</v>
      </c>
      <c r="C6427" t="s">
        <v>34</v>
      </c>
      <c r="D6427" t="s">
        <v>41</v>
      </c>
      <c r="E6427">
        <v>2.8</v>
      </c>
      <c r="F6427">
        <v>8</v>
      </c>
      <c r="G6427" t="s">
        <v>42</v>
      </c>
      <c r="H6427">
        <v>45713</v>
      </c>
      <c r="I6427" t="s">
        <v>23</v>
      </c>
      <c r="J6427">
        <v>452</v>
      </c>
      <c r="K6427">
        <v>307</v>
      </c>
      <c r="L6427">
        <v>8.1999999999999993</v>
      </c>
      <c r="M6427">
        <v>1.9</v>
      </c>
      <c r="N6427" t="s">
        <v>37</v>
      </c>
      <c r="O6427" t="s">
        <v>46</v>
      </c>
      <c r="P6427">
        <v>167541</v>
      </c>
      <c r="Q6427" t="s">
        <v>39</v>
      </c>
      <c r="R6427" t="s">
        <v>32</v>
      </c>
      <c r="S6427" t="s">
        <v>33</v>
      </c>
      <c r="T6427" t="s">
        <v>29</v>
      </c>
      <c r="U6427" t="str">
        <f>IF(mba_decision_dataset[[#This Row],[Age]]&lt;25,"21-25",IF(mba_decision_dataset[[#This Row],[Age]]&gt;30,"31-35","25-30"))</f>
        <v>25-30</v>
      </c>
      <c r="V6427" t="str">
        <f>IF(mba_decision_dataset[[#This Row],[GRE/GMAT Score]]&lt;351,"250-350",IF(mba_decision_dataset[[#This Row],[GRE/GMAT Score]]&gt;645,"above 645","350-645"))</f>
        <v>350-645</v>
      </c>
      <c r="W6427" s="3">
        <f>(mba_decision_dataset[[#This Row],[Expected Post-MBA Salary]]-mba_decision_dataset[[#This Row],[Annual Salary (Before MBA)]])/mba_decision_dataset[[#This Row],[Annual Salary (Before MBA)]]</f>
        <v>2.6650624548815434</v>
      </c>
    </row>
    <row r="6428" spans="1:23" x14ac:dyDescent="0.4">
      <c r="A6428">
        <v>6427</v>
      </c>
      <c r="B6428">
        <v>23</v>
      </c>
      <c r="C6428" t="s">
        <v>20</v>
      </c>
      <c r="D6428" t="s">
        <v>50</v>
      </c>
      <c r="E6428">
        <v>2.67</v>
      </c>
      <c r="F6428">
        <v>6</v>
      </c>
      <c r="G6428" t="s">
        <v>22</v>
      </c>
      <c r="H6428">
        <v>38975</v>
      </c>
      <c r="I6428" t="s">
        <v>23</v>
      </c>
      <c r="J6428">
        <v>516</v>
      </c>
      <c r="K6428">
        <v>415</v>
      </c>
      <c r="L6428">
        <v>3.2</v>
      </c>
      <c r="M6428">
        <v>5.9</v>
      </c>
      <c r="N6428" t="s">
        <v>47</v>
      </c>
      <c r="O6428" t="s">
        <v>38</v>
      </c>
      <c r="P6428">
        <v>185106</v>
      </c>
      <c r="Q6428" t="s">
        <v>26</v>
      </c>
      <c r="R6428" t="s">
        <v>27</v>
      </c>
      <c r="S6428" t="s">
        <v>33</v>
      </c>
      <c r="T6428" t="s">
        <v>29</v>
      </c>
      <c r="U6428" t="str">
        <f>IF(mba_decision_dataset[[#This Row],[Age]]&lt;25,"21-25",IF(mba_decision_dataset[[#This Row],[Age]]&gt;30,"31-35","25-30"))</f>
        <v>21-25</v>
      </c>
      <c r="V6428" t="str">
        <f>IF(mba_decision_dataset[[#This Row],[GRE/GMAT Score]]&lt;351,"250-350",IF(mba_decision_dataset[[#This Row],[GRE/GMAT Score]]&gt;645,"above 645","350-645"))</f>
        <v>350-645</v>
      </c>
      <c r="W6428" s="3">
        <f>(mba_decision_dataset[[#This Row],[Expected Post-MBA Salary]]-mba_decision_dataset[[#This Row],[Annual Salary (Before MBA)]])/mba_decision_dataset[[#This Row],[Annual Salary (Before MBA)]]</f>
        <v>3.7493521488133417</v>
      </c>
    </row>
    <row r="6429" spans="1:23" x14ac:dyDescent="0.4">
      <c r="A6429">
        <v>6428</v>
      </c>
      <c r="B6429">
        <v>24</v>
      </c>
      <c r="C6429" t="s">
        <v>48</v>
      </c>
      <c r="D6429" t="s">
        <v>50</v>
      </c>
      <c r="E6429">
        <v>3.61</v>
      </c>
      <c r="F6429">
        <v>1</v>
      </c>
      <c r="G6429" t="s">
        <v>22</v>
      </c>
      <c r="H6429">
        <v>36958</v>
      </c>
      <c r="I6429" t="s">
        <v>23</v>
      </c>
      <c r="J6429">
        <v>314</v>
      </c>
      <c r="K6429">
        <v>241</v>
      </c>
      <c r="L6429">
        <v>2.6</v>
      </c>
      <c r="M6429">
        <v>3.9</v>
      </c>
      <c r="N6429" t="s">
        <v>47</v>
      </c>
      <c r="O6429" t="s">
        <v>43</v>
      </c>
      <c r="P6429">
        <v>99669</v>
      </c>
      <c r="Q6429" t="s">
        <v>26</v>
      </c>
      <c r="R6429" t="s">
        <v>32</v>
      </c>
      <c r="S6429" t="s">
        <v>33</v>
      </c>
      <c r="T6429" t="s">
        <v>23</v>
      </c>
      <c r="U6429" t="str">
        <f>IF(mba_decision_dataset[[#This Row],[Age]]&lt;25,"21-25",IF(mba_decision_dataset[[#This Row],[Age]]&gt;30,"31-35","25-30"))</f>
        <v>21-25</v>
      </c>
      <c r="V6429" t="str">
        <f>IF(mba_decision_dataset[[#This Row],[GRE/GMAT Score]]&lt;351,"250-350",IF(mba_decision_dataset[[#This Row],[GRE/GMAT Score]]&gt;645,"above 645","350-645"))</f>
        <v>250-350</v>
      </c>
      <c r="W6429" s="3">
        <f>(mba_decision_dataset[[#This Row],[Expected Post-MBA Salary]]-mba_decision_dataset[[#This Row],[Annual Salary (Before MBA)]])/mba_decision_dataset[[#This Row],[Annual Salary (Before MBA)]]</f>
        <v>1.6968180096325558</v>
      </c>
    </row>
    <row r="6430" spans="1:23" x14ac:dyDescent="0.4">
      <c r="A6430">
        <v>6429</v>
      </c>
      <c r="B6430">
        <v>29</v>
      </c>
      <c r="C6430" t="s">
        <v>34</v>
      </c>
      <c r="D6430" t="s">
        <v>41</v>
      </c>
      <c r="E6430">
        <v>3.85</v>
      </c>
      <c r="F6430">
        <v>0</v>
      </c>
      <c r="G6430" t="s">
        <v>22</v>
      </c>
      <c r="H6430">
        <v>108350</v>
      </c>
      <c r="I6430" t="s">
        <v>29</v>
      </c>
      <c r="J6430">
        <v>730</v>
      </c>
      <c r="K6430">
        <v>153</v>
      </c>
      <c r="L6430">
        <v>1.2</v>
      </c>
      <c r="M6430">
        <v>7.7</v>
      </c>
      <c r="N6430" t="s">
        <v>47</v>
      </c>
      <c r="O6430" t="s">
        <v>25</v>
      </c>
      <c r="P6430">
        <v>138451</v>
      </c>
      <c r="Q6430" t="s">
        <v>39</v>
      </c>
      <c r="R6430" t="s">
        <v>32</v>
      </c>
      <c r="S6430" t="s">
        <v>33</v>
      </c>
      <c r="T6430" t="s">
        <v>23</v>
      </c>
      <c r="U6430" t="str">
        <f>IF(mba_decision_dataset[[#This Row],[Age]]&lt;25,"21-25",IF(mba_decision_dataset[[#This Row],[Age]]&gt;30,"31-35","25-30"))</f>
        <v>25-30</v>
      </c>
      <c r="V6430" t="str">
        <f>IF(mba_decision_dataset[[#This Row],[GRE/GMAT Score]]&lt;351,"250-350",IF(mba_decision_dataset[[#This Row],[GRE/GMAT Score]]&gt;645,"above 645","350-645"))</f>
        <v>above 645</v>
      </c>
      <c r="W6430" s="3">
        <f>(mba_decision_dataset[[#This Row],[Expected Post-MBA Salary]]-mba_decision_dataset[[#This Row],[Annual Salary (Before MBA)]])/mba_decision_dataset[[#This Row],[Annual Salary (Before MBA)]]</f>
        <v>0.27781264420858331</v>
      </c>
    </row>
    <row r="6431" spans="1:23" x14ac:dyDescent="0.4">
      <c r="A6431">
        <v>6430</v>
      </c>
      <c r="B6431">
        <v>24</v>
      </c>
      <c r="C6431" t="s">
        <v>20</v>
      </c>
      <c r="D6431" t="s">
        <v>50</v>
      </c>
      <c r="E6431">
        <v>3.52</v>
      </c>
      <c r="F6431">
        <v>7</v>
      </c>
      <c r="G6431" t="s">
        <v>38</v>
      </c>
      <c r="H6431">
        <v>36647</v>
      </c>
      <c r="I6431" t="s">
        <v>23</v>
      </c>
      <c r="J6431">
        <v>700</v>
      </c>
      <c r="K6431">
        <v>247</v>
      </c>
      <c r="L6431">
        <v>7.2</v>
      </c>
      <c r="M6431">
        <v>6.7</v>
      </c>
      <c r="N6431" t="s">
        <v>47</v>
      </c>
      <c r="O6431" t="s">
        <v>46</v>
      </c>
      <c r="P6431">
        <v>152098</v>
      </c>
      <c r="Q6431" t="s">
        <v>39</v>
      </c>
      <c r="R6431" t="s">
        <v>27</v>
      </c>
      <c r="S6431" t="s">
        <v>28</v>
      </c>
      <c r="T6431" t="s">
        <v>29</v>
      </c>
      <c r="U6431" t="str">
        <f>IF(mba_decision_dataset[[#This Row],[Age]]&lt;25,"21-25",IF(mba_decision_dataset[[#This Row],[Age]]&gt;30,"31-35","25-30"))</f>
        <v>21-25</v>
      </c>
      <c r="V6431" t="str">
        <f>IF(mba_decision_dataset[[#This Row],[GRE/GMAT Score]]&lt;351,"250-350",IF(mba_decision_dataset[[#This Row],[GRE/GMAT Score]]&gt;645,"above 645","350-645"))</f>
        <v>above 645</v>
      </c>
      <c r="W6431" s="3">
        <f>(mba_decision_dataset[[#This Row],[Expected Post-MBA Salary]]-mba_decision_dataset[[#This Row],[Annual Salary (Before MBA)]])/mba_decision_dataset[[#This Row],[Annual Salary (Before MBA)]]</f>
        <v>3.150353371353726</v>
      </c>
    </row>
    <row r="6432" spans="1:23" x14ac:dyDescent="0.4">
      <c r="A6432">
        <v>6431</v>
      </c>
      <c r="B6432">
        <v>30</v>
      </c>
      <c r="C6432" t="s">
        <v>34</v>
      </c>
      <c r="D6432" t="s">
        <v>21</v>
      </c>
      <c r="E6432">
        <v>2.88</v>
      </c>
      <c r="F6432">
        <v>0</v>
      </c>
      <c r="G6432" t="s">
        <v>30</v>
      </c>
      <c r="H6432">
        <v>109031</v>
      </c>
      <c r="I6432" t="s">
        <v>23</v>
      </c>
      <c r="J6432">
        <v>762</v>
      </c>
      <c r="K6432">
        <v>313</v>
      </c>
      <c r="L6432">
        <v>4.4000000000000004</v>
      </c>
      <c r="M6432">
        <v>1.2</v>
      </c>
      <c r="N6432" t="s">
        <v>47</v>
      </c>
      <c r="O6432" t="s">
        <v>38</v>
      </c>
      <c r="P6432">
        <v>129007</v>
      </c>
      <c r="Q6432" t="s">
        <v>26</v>
      </c>
      <c r="R6432" t="s">
        <v>44</v>
      </c>
      <c r="S6432" t="s">
        <v>28</v>
      </c>
      <c r="T6432" t="s">
        <v>29</v>
      </c>
      <c r="U6432" t="str">
        <f>IF(mba_decision_dataset[[#This Row],[Age]]&lt;25,"21-25",IF(mba_decision_dataset[[#This Row],[Age]]&gt;30,"31-35","25-30"))</f>
        <v>25-30</v>
      </c>
      <c r="V6432" t="str">
        <f>IF(mba_decision_dataset[[#This Row],[GRE/GMAT Score]]&lt;351,"250-350",IF(mba_decision_dataset[[#This Row],[GRE/GMAT Score]]&gt;645,"above 645","350-645"))</f>
        <v>above 645</v>
      </c>
      <c r="W6432" s="3">
        <f>(mba_decision_dataset[[#This Row],[Expected Post-MBA Salary]]-mba_decision_dataset[[#This Row],[Annual Salary (Before MBA)]])/mba_decision_dataset[[#This Row],[Annual Salary (Before MBA)]]</f>
        <v>0.18321394832662272</v>
      </c>
    </row>
    <row r="6433" spans="1:23" x14ac:dyDescent="0.4">
      <c r="A6433">
        <v>6432</v>
      </c>
      <c r="B6433">
        <v>32</v>
      </c>
      <c r="C6433" t="s">
        <v>20</v>
      </c>
      <c r="D6433" t="s">
        <v>49</v>
      </c>
      <c r="E6433">
        <v>3.01</v>
      </c>
      <c r="F6433">
        <v>7</v>
      </c>
      <c r="G6433" t="s">
        <v>38</v>
      </c>
      <c r="H6433">
        <v>103615</v>
      </c>
      <c r="I6433" t="s">
        <v>29</v>
      </c>
      <c r="J6433">
        <v>474</v>
      </c>
      <c r="K6433">
        <v>412</v>
      </c>
      <c r="L6433">
        <v>2.6</v>
      </c>
      <c r="M6433">
        <v>6.7</v>
      </c>
      <c r="N6433" t="s">
        <v>47</v>
      </c>
      <c r="O6433" t="s">
        <v>31</v>
      </c>
      <c r="P6433">
        <v>96517</v>
      </c>
      <c r="Q6433" t="s">
        <v>39</v>
      </c>
      <c r="R6433" t="s">
        <v>40</v>
      </c>
      <c r="S6433" t="s">
        <v>33</v>
      </c>
      <c r="T6433" t="s">
        <v>23</v>
      </c>
      <c r="U6433" t="str">
        <f>IF(mba_decision_dataset[[#This Row],[Age]]&lt;25,"21-25",IF(mba_decision_dataset[[#This Row],[Age]]&gt;30,"31-35","25-30"))</f>
        <v>31-35</v>
      </c>
      <c r="V6433" t="str">
        <f>IF(mba_decision_dataset[[#This Row],[GRE/GMAT Score]]&lt;351,"250-350",IF(mba_decision_dataset[[#This Row],[GRE/GMAT Score]]&gt;645,"above 645","350-645"))</f>
        <v>350-645</v>
      </c>
      <c r="W6433" s="3">
        <f>(mba_decision_dataset[[#This Row],[Expected Post-MBA Salary]]-mba_decision_dataset[[#This Row],[Annual Salary (Before MBA)]])/mba_decision_dataset[[#This Row],[Annual Salary (Before MBA)]]</f>
        <v>-6.8503595039328277E-2</v>
      </c>
    </row>
    <row r="6434" spans="1:23" x14ac:dyDescent="0.4">
      <c r="A6434">
        <v>6433</v>
      </c>
      <c r="B6434">
        <v>25</v>
      </c>
      <c r="C6434" t="s">
        <v>20</v>
      </c>
      <c r="D6434" t="s">
        <v>35</v>
      </c>
      <c r="E6434">
        <v>2.25</v>
      </c>
      <c r="F6434">
        <v>8</v>
      </c>
      <c r="G6434" t="s">
        <v>22</v>
      </c>
      <c r="H6434">
        <v>81328</v>
      </c>
      <c r="I6434" t="s">
        <v>23</v>
      </c>
      <c r="J6434">
        <v>704</v>
      </c>
      <c r="K6434">
        <v>301</v>
      </c>
      <c r="L6434">
        <v>6.4</v>
      </c>
      <c r="M6434">
        <v>7.5</v>
      </c>
      <c r="N6434" t="s">
        <v>24</v>
      </c>
      <c r="O6434" t="s">
        <v>43</v>
      </c>
      <c r="P6434">
        <v>72975</v>
      </c>
      <c r="Q6434" t="s">
        <v>26</v>
      </c>
      <c r="R6434" t="s">
        <v>40</v>
      </c>
      <c r="S6434" t="s">
        <v>33</v>
      </c>
      <c r="T6434" t="s">
        <v>23</v>
      </c>
      <c r="U6434" t="str">
        <f>IF(mba_decision_dataset[[#This Row],[Age]]&lt;25,"21-25",IF(mba_decision_dataset[[#This Row],[Age]]&gt;30,"31-35","25-30"))</f>
        <v>25-30</v>
      </c>
      <c r="V6434" t="str">
        <f>IF(mba_decision_dataset[[#This Row],[GRE/GMAT Score]]&lt;351,"250-350",IF(mba_decision_dataset[[#This Row],[GRE/GMAT Score]]&gt;645,"above 645","350-645"))</f>
        <v>above 645</v>
      </c>
      <c r="W6434" s="3">
        <f>(mba_decision_dataset[[#This Row],[Expected Post-MBA Salary]]-mba_decision_dataset[[#This Row],[Annual Salary (Before MBA)]])/mba_decision_dataset[[#This Row],[Annual Salary (Before MBA)]]</f>
        <v>-0.10270755459374385</v>
      </c>
    </row>
    <row r="6435" spans="1:23" x14ac:dyDescent="0.4">
      <c r="A6435">
        <v>6434</v>
      </c>
      <c r="B6435">
        <v>27</v>
      </c>
      <c r="C6435" t="s">
        <v>20</v>
      </c>
      <c r="D6435" t="s">
        <v>49</v>
      </c>
      <c r="E6435">
        <v>3.49</v>
      </c>
      <c r="F6435">
        <v>0</v>
      </c>
      <c r="G6435" t="s">
        <v>42</v>
      </c>
      <c r="H6435">
        <v>43976</v>
      </c>
      <c r="I6435" t="s">
        <v>23</v>
      </c>
      <c r="J6435">
        <v>253</v>
      </c>
      <c r="K6435">
        <v>282</v>
      </c>
      <c r="L6435">
        <v>2.2999999999999998</v>
      </c>
      <c r="M6435">
        <v>7.9</v>
      </c>
      <c r="N6435" t="s">
        <v>45</v>
      </c>
      <c r="O6435" t="s">
        <v>31</v>
      </c>
      <c r="P6435">
        <v>172083</v>
      </c>
      <c r="Q6435" t="s">
        <v>26</v>
      </c>
      <c r="R6435" t="s">
        <v>44</v>
      </c>
      <c r="S6435" t="s">
        <v>33</v>
      </c>
      <c r="T6435" t="s">
        <v>29</v>
      </c>
      <c r="U6435" t="str">
        <f>IF(mba_decision_dataset[[#This Row],[Age]]&lt;25,"21-25",IF(mba_decision_dataset[[#This Row],[Age]]&gt;30,"31-35","25-30"))</f>
        <v>25-30</v>
      </c>
      <c r="V6435" t="str">
        <f>IF(mba_decision_dataset[[#This Row],[GRE/GMAT Score]]&lt;351,"250-350",IF(mba_decision_dataset[[#This Row],[GRE/GMAT Score]]&gt;645,"above 645","350-645"))</f>
        <v>250-350</v>
      </c>
      <c r="W6435" s="3">
        <f>(mba_decision_dataset[[#This Row],[Expected Post-MBA Salary]]-mba_decision_dataset[[#This Row],[Annual Salary (Before MBA)]])/mba_decision_dataset[[#This Row],[Annual Salary (Before MBA)]]</f>
        <v>2.9131116972894304</v>
      </c>
    </row>
    <row r="6436" spans="1:23" x14ac:dyDescent="0.4">
      <c r="A6436">
        <v>6435</v>
      </c>
      <c r="B6436">
        <v>24</v>
      </c>
      <c r="C6436" t="s">
        <v>20</v>
      </c>
      <c r="D6436" t="s">
        <v>35</v>
      </c>
      <c r="E6436">
        <v>3.19</v>
      </c>
      <c r="F6436">
        <v>6</v>
      </c>
      <c r="G6436" t="s">
        <v>22</v>
      </c>
      <c r="H6436">
        <v>45679</v>
      </c>
      <c r="I6436" t="s">
        <v>29</v>
      </c>
      <c r="J6436">
        <v>494</v>
      </c>
      <c r="K6436">
        <v>196</v>
      </c>
      <c r="L6436">
        <v>7.5</v>
      </c>
      <c r="M6436">
        <v>9</v>
      </c>
      <c r="N6436" t="s">
        <v>47</v>
      </c>
      <c r="O6436" t="s">
        <v>46</v>
      </c>
      <c r="P6436">
        <v>138124</v>
      </c>
      <c r="Q6436" t="s">
        <v>26</v>
      </c>
      <c r="R6436" t="s">
        <v>44</v>
      </c>
      <c r="S6436" t="s">
        <v>28</v>
      </c>
      <c r="T6436" t="s">
        <v>29</v>
      </c>
      <c r="U6436" t="str">
        <f>IF(mba_decision_dataset[[#This Row],[Age]]&lt;25,"21-25",IF(mba_decision_dataset[[#This Row],[Age]]&gt;30,"31-35","25-30"))</f>
        <v>21-25</v>
      </c>
      <c r="V6436" t="str">
        <f>IF(mba_decision_dataset[[#This Row],[GRE/GMAT Score]]&lt;351,"250-350",IF(mba_decision_dataset[[#This Row],[GRE/GMAT Score]]&gt;645,"above 645","350-645"))</f>
        <v>350-645</v>
      </c>
      <c r="W6436" s="3">
        <f>(mba_decision_dataset[[#This Row],[Expected Post-MBA Salary]]-mba_decision_dataset[[#This Row],[Annual Salary (Before MBA)]])/mba_decision_dataset[[#This Row],[Annual Salary (Before MBA)]]</f>
        <v>2.0237964929179713</v>
      </c>
    </row>
    <row r="6437" spans="1:23" x14ac:dyDescent="0.4">
      <c r="A6437">
        <v>6436</v>
      </c>
      <c r="B6437">
        <v>34</v>
      </c>
      <c r="C6437" t="s">
        <v>20</v>
      </c>
      <c r="D6437" t="s">
        <v>50</v>
      </c>
      <c r="E6437">
        <v>3.8</v>
      </c>
      <c r="F6437">
        <v>4</v>
      </c>
      <c r="G6437" t="s">
        <v>30</v>
      </c>
      <c r="H6437">
        <v>108427</v>
      </c>
      <c r="I6437" t="s">
        <v>23</v>
      </c>
      <c r="J6437">
        <v>798</v>
      </c>
      <c r="K6437">
        <v>29</v>
      </c>
      <c r="L6437">
        <v>6.2</v>
      </c>
      <c r="M6437">
        <v>9.5</v>
      </c>
      <c r="N6437" t="s">
        <v>47</v>
      </c>
      <c r="O6437" t="s">
        <v>46</v>
      </c>
      <c r="P6437">
        <v>160796</v>
      </c>
      <c r="Q6437" t="s">
        <v>26</v>
      </c>
      <c r="R6437" t="s">
        <v>44</v>
      </c>
      <c r="S6437" t="s">
        <v>28</v>
      </c>
      <c r="T6437" t="s">
        <v>29</v>
      </c>
      <c r="U6437" t="str">
        <f>IF(mba_decision_dataset[[#This Row],[Age]]&lt;25,"21-25",IF(mba_decision_dataset[[#This Row],[Age]]&gt;30,"31-35","25-30"))</f>
        <v>31-35</v>
      </c>
      <c r="V6437" t="str">
        <f>IF(mba_decision_dataset[[#This Row],[GRE/GMAT Score]]&lt;351,"250-350",IF(mba_decision_dataset[[#This Row],[GRE/GMAT Score]]&gt;645,"above 645","350-645"))</f>
        <v>above 645</v>
      </c>
      <c r="W6437" s="3">
        <f>(mba_decision_dataset[[#This Row],[Expected Post-MBA Salary]]-mba_decision_dataset[[#This Row],[Annual Salary (Before MBA)]])/mba_decision_dataset[[#This Row],[Annual Salary (Before MBA)]]</f>
        <v>0.48298855451133021</v>
      </c>
    </row>
    <row r="6438" spans="1:23" x14ac:dyDescent="0.4">
      <c r="A6438">
        <v>6437</v>
      </c>
      <c r="B6438">
        <v>21</v>
      </c>
      <c r="C6438" t="s">
        <v>34</v>
      </c>
      <c r="D6438" t="s">
        <v>41</v>
      </c>
      <c r="E6438">
        <v>2.4</v>
      </c>
      <c r="F6438">
        <v>7</v>
      </c>
      <c r="G6438" t="s">
        <v>38</v>
      </c>
      <c r="H6438">
        <v>83802</v>
      </c>
      <c r="I6438" t="s">
        <v>23</v>
      </c>
      <c r="J6438">
        <v>647</v>
      </c>
      <c r="K6438">
        <v>79</v>
      </c>
      <c r="L6438">
        <v>3.2</v>
      </c>
      <c r="M6438">
        <v>3.4</v>
      </c>
      <c r="N6438" t="s">
        <v>45</v>
      </c>
      <c r="O6438" t="s">
        <v>38</v>
      </c>
      <c r="P6438">
        <v>90801</v>
      </c>
      <c r="Q6438" t="s">
        <v>26</v>
      </c>
      <c r="R6438" t="s">
        <v>32</v>
      </c>
      <c r="S6438" t="s">
        <v>28</v>
      </c>
      <c r="T6438" t="s">
        <v>29</v>
      </c>
      <c r="U6438" t="str">
        <f>IF(mba_decision_dataset[[#This Row],[Age]]&lt;25,"21-25",IF(mba_decision_dataset[[#This Row],[Age]]&gt;30,"31-35","25-30"))</f>
        <v>21-25</v>
      </c>
      <c r="V6438" t="str">
        <f>IF(mba_decision_dataset[[#This Row],[GRE/GMAT Score]]&lt;351,"250-350",IF(mba_decision_dataset[[#This Row],[GRE/GMAT Score]]&gt;645,"above 645","350-645"))</f>
        <v>above 645</v>
      </c>
      <c r="W6438" s="3">
        <f>(mba_decision_dataset[[#This Row],[Expected Post-MBA Salary]]-mba_decision_dataset[[#This Row],[Annual Salary (Before MBA)]])/mba_decision_dataset[[#This Row],[Annual Salary (Before MBA)]]</f>
        <v>8.3518293119495948E-2</v>
      </c>
    </row>
    <row r="6439" spans="1:23" x14ac:dyDescent="0.4">
      <c r="A6439">
        <v>6438</v>
      </c>
      <c r="B6439">
        <v>29</v>
      </c>
      <c r="C6439" t="s">
        <v>34</v>
      </c>
      <c r="D6439" t="s">
        <v>41</v>
      </c>
      <c r="E6439">
        <v>3.52</v>
      </c>
      <c r="F6439">
        <v>3</v>
      </c>
      <c r="G6439" t="s">
        <v>30</v>
      </c>
      <c r="H6439">
        <v>61501</v>
      </c>
      <c r="I6439" t="s">
        <v>23</v>
      </c>
      <c r="J6439">
        <v>493</v>
      </c>
      <c r="K6439">
        <v>183</v>
      </c>
      <c r="L6439">
        <v>8.9</v>
      </c>
      <c r="M6439">
        <v>7</v>
      </c>
      <c r="N6439" t="s">
        <v>45</v>
      </c>
      <c r="O6439" t="s">
        <v>25</v>
      </c>
      <c r="P6439">
        <v>161599</v>
      </c>
      <c r="Q6439" t="s">
        <v>26</v>
      </c>
      <c r="R6439" t="s">
        <v>40</v>
      </c>
      <c r="S6439" t="s">
        <v>33</v>
      </c>
      <c r="T6439" t="s">
        <v>29</v>
      </c>
      <c r="U6439" t="str">
        <f>IF(mba_decision_dataset[[#This Row],[Age]]&lt;25,"21-25",IF(mba_decision_dataset[[#This Row],[Age]]&gt;30,"31-35","25-30"))</f>
        <v>25-30</v>
      </c>
      <c r="V6439" t="str">
        <f>IF(mba_decision_dataset[[#This Row],[GRE/GMAT Score]]&lt;351,"250-350",IF(mba_decision_dataset[[#This Row],[GRE/GMAT Score]]&gt;645,"above 645","350-645"))</f>
        <v>350-645</v>
      </c>
      <c r="W6439" s="3">
        <f>(mba_decision_dataset[[#This Row],[Expected Post-MBA Salary]]-mba_decision_dataset[[#This Row],[Annual Salary (Before MBA)]])/mba_decision_dataset[[#This Row],[Annual Salary (Before MBA)]]</f>
        <v>1.6275832913285964</v>
      </c>
    </row>
    <row r="6440" spans="1:23" x14ac:dyDescent="0.4">
      <c r="A6440">
        <v>6439</v>
      </c>
      <c r="B6440">
        <v>24</v>
      </c>
      <c r="C6440" t="s">
        <v>20</v>
      </c>
      <c r="D6440" t="s">
        <v>50</v>
      </c>
      <c r="E6440">
        <v>3.37</v>
      </c>
      <c r="F6440">
        <v>1</v>
      </c>
      <c r="G6440" t="s">
        <v>38</v>
      </c>
      <c r="H6440">
        <v>80095</v>
      </c>
      <c r="I6440" t="s">
        <v>23</v>
      </c>
      <c r="J6440">
        <v>420</v>
      </c>
      <c r="K6440">
        <v>226</v>
      </c>
      <c r="L6440">
        <v>6</v>
      </c>
      <c r="M6440">
        <v>6</v>
      </c>
      <c r="N6440" t="s">
        <v>24</v>
      </c>
      <c r="O6440" t="s">
        <v>46</v>
      </c>
      <c r="P6440">
        <v>100010</v>
      </c>
      <c r="Q6440" t="s">
        <v>39</v>
      </c>
      <c r="R6440" t="s">
        <v>44</v>
      </c>
      <c r="S6440" t="s">
        <v>33</v>
      </c>
      <c r="T6440" t="s">
        <v>29</v>
      </c>
      <c r="U6440" t="str">
        <f>IF(mba_decision_dataset[[#This Row],[Age]]&lt;25,"21-25",IF(mba_decision_dataset[[#This Row],[Age]]&gt;30,"31-35","25-30"))</f>
        <v>21-25</v>
      </c>
      <c r="V6440" t="str">
        <f>IF(mba_decision_dataset[[#This Row],[GRE/GMAT Score]]&lt;351,"250-350",IF(mba_decision_dataset[[#This Row],[GRE/GMAT Score]]&gt;645,"above 645","350-645"))</f>
        <v>350-645</v>
      </c>
      <c r="W6440" s="3">
        <f>(mba_decision_dataset[[#This Row],[Expected Post-MBA Salary]]-mba_decision_dataset[[#This Row],[Annual Salary (Before MBA)]])/mba_decision_dataset[[#This Row],[Annual Salary (Before MBA)]]</f>
        <v>0.24864223734315499</v>
      </c>
    </row>
    <row r="6441" spans="1:23" x14ac:dyDescent="0.4">
      <c r="A6441">
        <v>6440</v>
      </c>
      <c r="B6441">
        <v>29</v>
      </c>
      <c r="C6441" t="s">
        <v>34</v>
      </c>
      <c r="D6441" t="s">
        <v>35</v>
      </c>
      <c r="E6441">
        <v>2.5299999999999998</v>
      </c>
      <c r="F6441">
        <v>6</v>
      </c>
      <c r="G6441" t="s">
        <v>30</v>
      </c>
      <c r="H6441">
        <v>39283</v>
      </c>
      <c r="I6441" t="s">
        <v>29</v>
      </c>
      <c r="J6441">
        <v>275</v>
      </c>
      <c r="K6441">
        <v>381</v>
      </c>
      <c r="L6441">
        <v>2.2000000000000002</v>
      </c>
      <c r="M6441">
        <v>8.4</v>
      </c>
      <c r="N6441" t="s">
        <v>45</v>
      </c>
      <c r="O6441" t="s">
        <v>46</v>
      </c>
      <c r="P6441">
        <v>77501</v>
      </c>
      <c r="Q6441" t="s">
        <v>39</v>
      </c>
      <c r="R6441" t="s">
        <v>40</v>
      </c>
      <c r="S6441" t="s">
        <v>33</v>
      </c>
      <c r="T6441" t="s">
        <v>29</v>
      </c>
      <c r="U6441" t="str">
        <f>IF(mba_decision_dataset[[#This Row],[Age]]&lt;25,"21-25",IF(mba_decision_dataset[[#This Row],[Age]]&gt;30,"31-35","25-30"))</f>
        <v>25-30</v>
      </c>
      <c r="V6441" t="str">
        <f>IF(mba_decision_dataset[[#This Row],[GRE/GMAT Score]]&lt;351,"250-350",IF(mba_decision_dataset[[#This Row],[GRE/GMAT Score]]&gt;645,"above 645","350-645"))</f>
        <v>250-350</v>
      </c>
      <c r="W6441" s="3">
        <f>(mba_decision_dataset[[#This Row],[Expected Post-MBA Salary]]-mba_decision_dataset[[#This Row],[Annual Salary (Before MBA)]])/mba_decision_dataset[[#This Row],[Annual Salary (Before MBA)]]</f>
        <v>0.97288903596975795</v>
      </c>
    </row>
    <row r="6442" spans="1:23" x14ac:dyDescent="0.4">
      <c r="A6442">
        <v>6441</v>
      </c>
      <c r="B6442">
        <v>26</v>
      </c>
      <c r="C6442" t="s">
        <v>34</v>
      </c>
      <c r="D6442" t="s">
        <v>50</v>
      </c>
      <c r="E6442">
        <v>3.33</v>
      </c>
      <c r="F6442">
        <v>6</v>
      </c>
      <c r="G6442" t="s">
        <v>30</v>
      </c>
      <c r="H6442">
        <v>107069</v>
      </c>
      <c r="I6442" t="s">
        <v>29</v>
      </c>
      <c r="J6442">
        <v>461</v>
      </c>
      <c r="K6442">
        <v>353</v>
      </c>
      <c r="L6442">
        <v>7.5</v>
      </c>
      <c r="M6442">
        <v>1.3</v>
      </c>
      <c r="N6442" t="s">
        <v>24</v>
      </c>
      <c r="O6442" t="s">
        <v>25</v>
      </c>
      <c r="P6442">
        <v>181303</v>
      </c>
      <c r="Q6442" t="s">
        <v>26</v>
      </c>
      <c r="R6442" t="s">
        <v>27</v>
      </c>
      <c r="S6442" t="s">
        <v>28</v>
      </c>
      <c r="T6442" t="s">
        <v>29</v>
      </c>
      <c r="U6442" t="str">
        <f>IF(mba_decision_dataset[[#This Row],[Age]]&lt;25,"21-25",IF(mba_decision_dataset[[#This Row],[Age]]&gt;30,"31-35","25-30"))</f>
        <v>25-30</v>
      </c>
      <c r="V6442" t="str">
        <f>IF(mba_decision_dataset[[#This Row],[GRE/GMAT Score]]&lt;351,"250-350",IF(mba_decision_dataset[[#This Row],[GRE/GMAT Score]]&gt;645,"above 645","350-645"))</f>
        <v>350-645</v>
      </c>
      <c r="W6442" s="3">
        <f>(mba_decision_dataset[[#This Row],[Expected Post-MBA Salary]]-mba_decision_dataset[[#This Row],[Annual Salary (Before MBA)]])/mba_decision_dataset[[#This Row],[Annual Salary (Before MBA)]]</f>
        <v>0.69332860118241513</v>
      </c>
    </row>
    <row r="6443" spans="1:23" x14ac:dyDescent="0.4">
      <c r="A6443">
        <v>6442</v>
      </c>
      <c r="B6443">
        <v>21</v>
      </c>
      <c r="C6443" t="s">
        <v>48</v>
      </c>
      <c r="D6443" t="s">
        <v>35</v>
      </c>
      <c r="E6443">
        <v>3.85</v>
      </c>
      <c r="F6443">
        <v>7</v>
      </c>
      <c r="G6443" t="s">
        <v>38</v>
      </c>
      <c r="H6443">
        <v>64511</v>
      </c>
      <c r="I6443" t="s">
        <v>29</v>
      </c>
      <c r="J6443">
        <v>414</v>
      </c>
      <c r="K6443">
        <v>80</v>
      </c>
      <c r="L6443">
        <v>3.8</v>
      </c>
      <c r="M6443">
        <v>4.7</v>
      </c>
      <c r="N6443" t="s">
        <v>37</v>
      </c>
      <c r="O6443" t="s">
        <v>38</v>
      </c>
      <c r="P6443">
        <v>107514</v>
      </c>
      <c r="Q6443" t="s">
        <v>26</v>
      </c>
      <c r="R6443" t="s">
        <v>27</v>
      </c>
      <c r="S6443" t="s">
        <v>33</v>
      </c>
      <c r="T6443" t="s">
        <v>23</v>
      </c>
      <c r="U6443" t="str">
        <f>IF(mba_decision_dataset[[#This Row],[Age]]&lt;25,"21-25",IF(mba_decision_dataset[[#This Row],[Age]]&gt;30,"31-35","25-30"))</f>
        <v>21-25</v>
      </c>
      <c r="V6443" t="str">
        <f>IF(mba_decision_dataset[[#This Row],[GRE/GMAT Score]]&lt;351,"250-350",IF(mba_decision_dataset[[#This Row],[GRE/GMAT Score]]&gt;645,"above 645","350-645"))</f>
        <v>350-645</v>
      </c>
      <c r="W6443" s="3">
        <f>(mba_decision_dataset[[#This Row],[Expected Post-MBA Salary]]-mba_decision_dataset[[#This Row],[Annual Salary (Before MBA)]])/mba_decision_dataset[[#This Row],[Annual Salary (Before MBA)]]</f>
        <v>0.66659949465982549</v>
      </c>
    </row>
    <row r="6444" spans="1:23" x14ac:dyDescent="0.4">
      <c r="A6444">
        <v>6443</v>
      </c>
      <c r="B6444">
        <v>32</v>
      </c>
      <c r="C6444" t="s">
        <v>34</v>
      </c>
      <c r="D6444" t="s">
        <v>50</v>
      </c>
      <c r="E6444">
        <v>3.84</v>
      </c>
      <c r="F6444">
        <v>8</v>
      </c>
      <c r="G6444" t="s">
        <v>38</v>
      </c>
      <c r="H6444">
        <v>99518</v>
      </c>
      <c r="I6444" t="s">
        <v>23</v>
      </c>
      <c r="J6444">
        <v>291</v>
      </c>
      <c r="K6444">
        <v>40</v>
      </c>
      <c r="L6444">
        <v>8</v>
      </c>
      <c r="M6444">
        <v>4.0999999999999996</v>
      </c>
      <c r="N6444" t="s">
        <v>24</v>
      </c>
      <c r="O6444" t="s">
        <v>43</v>
      </c>
      <c r="P6444">
        <v>91774</v>
      </c>
      <c r="Q6444" t="s">
        <v>39</v>
      </c>
      <c r="R6444" t="s">
        <v>40</v>
      </c>
      <c r="S6444" t="s">
        <v>33</v>
      </c>
      <c r="T6444" t="s">
        <v>23</v>
      </c>
      <c r="U6444" t="str">
        <f>IF(mba_decision_dataset[[#This Row],[Age]]&lt;25,"21-25",IF(mba_decision_dataset[[#This Row],[Age]]&gt;30,"31-35","25-30"))</f>
        <v>31-35</v>
      </c>
      <c r="V6444" t="str">
        <f>IF(mba_decision_dataset[[#This Row],[GRE/GMAT Score]]&lt;351,"250-350",IF(mba_decision_dataset[[#This Row],[GRE/GMAT Score]]&gt;645,"above 645","350-645"))</f>
        <v>250-350</v>
      </c>
      <c r="W6444" s="3">
        <f>(mba_decision_dataset[[#This Row],[Expected Post-MBA Salary]]-mba_decision_dataset[[#This Row],[Annual Salary (Before MBA)]])/mba_decision_dataset[[#This Row],[Annual Salary (Before MBA)]]</f>
        <v>-7.7815068630800455E-2</v>
      </c>
    </row>
    <row r="6445" spans="1:23" x14ac:dyDescent="0.4">
      <c r="A6445">
        <v>6444</v>
      </c>
      <c r="B6445">
        <v>23</v>
      </c>
      <c r="C6445" t="s">
        <v>20</v>
      </c>
      <c r="D6445" t="s">
        <v>50</v>
      </c>
      <c r="E6445">
        <v>3.44</v>
      </c>
      <c r="F6445">
        <v>5</v>
      </c>
      <c r="G6445" t="s">
        <v>38</v>
      </c>
      <c r="H6445">
        <v>60412</v>
      </c>
      <c r="I6445" t="s">
        <v>29</v>
      </c>
      <c r="J6445">
        <v>287</v>
      </c>
      <c r="K6445">
        <v>359</v>
      </c>
      <c r="L6445">
        <v>4.5999999999999996</v>
      </c>
      <c r="M6445">
        <v>6.9</v>
      </c>
      <c r="N6445" t="s">
        <v>45</v>
      </c>
      <c r="O6445" t="s">
        <v>46</v>
      </c>
      <c r="P6445">
        <v>151354</v>
      </c>
      <c r="Q6445" t="s">
        <v>26</v>
      </c>
      <c r="R6445" t="s">
        <v>27</v>
      </c>
      <c r="S6445" t="s">
        <v>28</v>
      </c>
      <c r="T6445" t="s">
        <v>29</v>
      </c>
      <c r="U6445" t="str">
        <f>IF(mba_decision_dataset[[#This Row],[Age]]&lt;25,"21-25",IF(mba_decision_dataset[[#This Row],[Age]]&gt;30,"31-35","25-30"))</f>
        <v>21-25</v>
      </c>
      <c r="V6445" t="str">
        <f>IF(mba_decision_dataset[[#This Row],[GRE/GMAT Score]]&lt;351,"250-350",IF(mba_decision_dataset[[#This Row],[GRE/GMAT Score]]&gt;645,"above 645","350-645"))</f>
        <v>250-350</v>
      </c>
      <c r="W6445" s="3">
        <f>(mba_decision_dataset[[#This Row],[Expected Post-MBA Salary]]-mba_decision_dataset[[#This Row],[Annual Salary (Before MBA)]])/mba_decision_dataset[[#This Row],[Annual Salary (Before MBA)]]</f>
        <v>1.5053631728795605</v>
      </c>
    </row>
    <row r="6446" spans="1:23" x14ac:dyDescent="0.4">
      <c r="A6446">
        <v>6445</v>
      </c>
      <c r="B6446">
        <v>31</v>
      </c>
      <c r="C6446" t="s">
        <v>20</v>
      </c>
      <c r="D6446" t="s">
        <v>50</v>
      </c>
      <c r="E6446">
        <v>2.1</v>
      </c>
      <c r="F6446">
        <v>2</v>
      </c>
      <c r="G6446" t="s">
        <v>36</v>
      </c>
      <c r="H6446">
        <v>64448</v>
      </c>
      <c r="I6446" t="s">
        <v>23</v>
      </c>
      <c r="J6446">
        <v>791</v>
      </c>
      <c r="K6446">
        <v>5</v>
      </c>
      <c r="L6446">
        <v>1.7</v>
      </c>
      <c r="M6446">
        <v>4.8</v>
      </c>
      <c r="N6446" t="s">
        <v>37</v>
      </c>
      <c r="O6446" t="s">
        <v>31</v>
      </c>
      <c r="P6446">
        <v>134252</v>
      </c>
      <c r="Q6446" t="s">
        <v>26</v>
      </c>
      <c r="R6446" t="s">
        <v>32</v>
      </c>
      <c r="S6446" t="s">
        <v>28</v>
      </c>
      <c r="T6446" t="s">
        <v>29</v>
      </c>
      <c r="U6446" t="str">
        <f>IF(mba_decision_dataset[[#This Row],[Age]]&lt;25,"21-25",IF(mba_decision_dataset[[#This Row],[Age]]&gt;30,"31-35","25-30"))</f>
        <v>31-35</v>
      </c>
      <c r="V6446" t="str">
        <f>IF(mba_decision_dataset[[#This Row],[GRE/GMAT Score]]&lt;351,"250-350",IF(mba_decision_dataset[[#This Row],[GRE/GMAT Score]]&gt;645,"above 645","350-645"))</f>
        <v>above 645</v>
      </c>
      <c r="W6446" s="3">
        <f>(mba_decision_dataset[[#This Row],[Expected Post-MBA Salary]]-mba_decision_dataset[[#This Row],[Annual Salary (Before MBA)]])/mba_decision_dataset[[#This Row],[Annual Salary (Before MBA)]]</f>
        <v>1.0831057596822244</v>
      </c>
    </row>
    <row r="6447" spans="1:23" x14ac:dyDescent="0.4">
      <c r="A6447">
        <v>6446</v>
      </c>
      <c r="B6447">
        <v>22</v>
      </c>
      <c r="C6447" t="s">
        <v>34</v>
      </c>
      <c r="D6447" t="s">
        <v>41</v>
      </c>
      <c r="E6447">
        <v>3.74</v>
      </c>
      <c r="F6447">
        <v>4</v>
      </c>
      <c r="G6447" t="s">
        <v>30</v>
      </c>
      <c r="H6447">
        <v>112011</v>
      </c>
      <c r="I6447" t="s">
        <v>29</v>
      </c>
      <c r="J6447">
        <v>676</v>
      </c>
      <c r="K6447">
        <v>314</v>
      </c>
      <c r="L6447">
        <v>6.7</v>
      </c>
      <c r="M6447">
        <v>4.5</v>
      </c>
      <c r="N6447" t="s">
        <v>45</v>
      </c>
      <c r="O6447" t="s">
        <v>43</v>
      </c>
      <c r="P6447">
        <v>177414</v>
      </c>
      <c r="Q6447" t="s">
        <v>26</v>
      </c>
      <c r="R6447" t="s">
        <v>27</v>
      </c>
      <c r="S6447" t="s">
        <v>33</v>
      </c>
      <c r="T6447" t="s">
        <v>23</v>
      </c>
      <c r="U6447" t="str">
        <f>IF(mba_decision_dataset[[#This Row],[Age]]&lt;25,"21-25",IF(mba_decision_dataset[[#This Row],[Age]]&gt;30,"31-35","25-30"))</f>
        <v>21-25</v>
      </c>
      <c r="V6447" t="str">
        <f>IF(mba_decision_dataset[[#This Row],[GRE/GMAT Score]]&lt;351,"250-350",IF(mba_decision_dataset[[#This Row],[GRE/GMAT Score]]&gt;645,"above 645","350-645"))</f>
        <v>above 645</v>
      </c>
      <c r="W6447" s="3">
        <f>(mba_decision_dataset[[#This Row],[Expected Post-MBA Salary]]-mba_decision_dataset[[#This Row],[Annual Salary (Before MBA)]])/mba_decision_dataset[[#This Row],[Annual Salary (Before MBA)]]</f>
        <v>0.58389801001687336</v>
      </c>
    </row>
    <row r="6448" spans="1:23" x14ac:dyDescent="0.4">
      <c r="A6448">
        <v>6447</v>
      </c>
      <c r="B6448">
        <v>29</v>
      </c>
      <c r="C6448" t="s">
        <v>20</v>
      </c>
      <c r="D6448" t="s">
        <v>35</v>
      </c>
      <c r="E6448">
        <v>3.32</v>
      </c>
      <c r="F6448">
        <v>2</v>
      </c>
      <c r="G6448" t="s">
        <v>36</v>
      </c>
      <c r="H6448">
        <v>66787</v>
      </c>
      <c r="I6448" t="s">
        <v>29</v>
      </c>
      <c r="J6448">
        <v>281</v>
      </c>
      <c r="K6448">
        <v>354</v>
      </c>
      <c r="L6448">
        <v>3.8</v>
      </c>
      <c r="M6448">
        <v>4.4000000000000004</v>
      </c>
      <c r="N6448" t="s">
        <v>47</v>
      </c>
      <c r="O6448" t="s">
        <v>43</v>
      </c>
      <c r="P6448">
        <v>182975</v>
      </c>
      <c r="Q6448" t="s">
        <v>39</v>
      </c>
      <c r="R6448" t="s">
        <v>32</v>
      </c>
      <c r="S6448" t="s">
        <v>28</v>
      </c>
      <c r="T6448" t="s">
        <v>23</v>
      </c>
      <c r="U6448" t="str">
        <f>IF(mba_decision_dataset[[#This Row],[Age]]&lt;25,"21-25",IF(mba_decision_dataset[[#This Row],[Age]]&gt;30,"31-35","25-30"))</f>
        <v>25-30</v>
      </c>
      <c r="V6448" t="str">
        <f>IF(mba_decision_dataset[[#This Row],[GRE/GMAT Score]]&lt;351,"250-350",IF(mba_decision_dataset[[#This Row],[GRE/GMAT Score]]&gt;645,"above 645","350-645"))</f>
        <v>250-350</v>
      </c>
      <c r="W6448" s="3">
        <f>(mba_decision_dataset[[#This Row],[Expected Post-MBA Salary]]-mba_decision_dataset[[#This Row],[Annual Salary (Before MBA)]])/mba_decision_dataset[[#This Row],[Annual Salary (Before MBA)]]</f>
        <v>1.739679877820534</v>
      </c>
    </row>
    <row r="6449" spans="1:23" x14ac:dyDescent="0.4">
      <c r="A6449">
        <v>6448</v>
      </c>
      <c r="B6449">
        <v>32</v>
      </c>
      <c r="C6449" t="s">
        <v>20</v>
      </c>
      <c r="D6449" t="s">
        <v>50</v>
      </c>
      <c r="E6449">
        <v>2.62</v>
      </c>
      <c r="F6449">
        <v>9</v>
      </c>
      <c r="G6449" t="s">
        <v>36</v>
      </c>
      <c r="H6449">
        <v>101305</v>
      </c>
      <c r="I6449" t="s">
        <v>29</v>
      </c>
      <c r="J6449">
        <v>700</v>
      </c>
      <c r="K6449">
        <v>445</v>
      </c>
      <c r="L6449">
        <v>9.5</v>
      </c>
      <c r="M6449">
        <v>8.4</v>
      </c>
      <c r="N6449" t="s">
        <v>24</v>
      </c>
      <c r="O6449" t="s">
        <v>43</v>
      </c>
      <c r="P6449">
        <v>157586</v>
      </c>
      <c r="Q6449" t="s">
        <v>26</v>
      </c>
      <c r="R6449" t="s">
        <v>40</v>
      </c>
      <c r="S6449" t="s">
        <v>28</v>
      </c>
      <c r="T6449" t="s">
        <v>29</v>
      </c>
      <c r="U6449" t="str">
        <f>IF(mba_decision_dataset[[#This Row],[Age]]&lt;25,"21-25",IF(mba_decision_dataset[[#This Row],[Age]]&gt;30,"31-35","25-30"))</f>
        <v>31-35</v>
      </c>
      <c r="V6449" t="str">
        <f>IF(mba_decision_dataset[[#This Row],[GRE/GMAT Score]]&lt;351,"250-350",IF(mba_decision_dataset[[#This Row],[GRE/GMAT Score]]&gt;645,"above 645","350-645"))</f>
        <v>above 645</v>
      </c>
      <c r="W6449" s="3">
        <f>(mba_decision_dataset[[#This Row],[Expected Post-MBA Salary]]-mba_decision_dataset[[#This Row],[Annual Salary (Before MBA)]])/mba_decision_dataset[[#This Row],[Annual Salary (Before MBA)]]</f>
        <v>0.5555599427471497</v>
      </c>
    </row>
    <row r="6450" spans="1:23" x14ac:dyDescent="0.4">
      <c r="A6450">
        <v>6449</v>
      </c>
      <c r="B6450">
        <v>21</v>
      </c>
      <c r="C6450" t="s">
        <v>20</v>
      </c>
      <c r="D6450" t="s">
        <v>49</v>
      </c>
      <c r="E6450">
        <v>2.37</v>
      </c>
      <c r="F6450">
        <v>8</v>
      </c>
      <c r="G6450" t="s">
        <v>22</v>
      </c>
      <c r="H6450">
        <v>72478</v>
      </c>
      <c r="I6450" t="s">
        <v>23</v>
      </c>
      <c r="J6450">
        <v>444</v>
      </c>
      <c r="K6450">
        <v>406</v>
      </c>
      <c r="L6450">
        <v>8.5</v>
      </c>
      <c r="M6450">
        <v>5.4</v>
      </c>
      <c r="N6450" t="s">
        <v>37</v>
      </c>
      <c r="O6450" t="s">
        <v>38</v>
      </c>
      <c r="P6450">
        <v>91571</v>
      </c>
      <c r="Q6450" t="s">
        <v>26</v>
      </c>
      <c r="R6450" t="s">
        <v>40</v>
      </c>
      <c r="S6450" t="s">
        <v>28</v>
      </c>
      <c r="T6450" t="s">
        <v>23</v>
      </c>
      <c r="U6450" t="str">
        <f>IF(mba_decision_dataset[[#This Row],[Age]]&lt;25,"21-25",IF(mba_decision_dataset[[#This Row],[Age]]&gt;30,"31-35","25-30"))</f>
        <v>21-25</v>
      </c>
      <c r="V6450" t="str">
        <f>IF(mba_decision_dataset[[#This Row],[GRE/GMAT Score]]&lt;351,"250-350",IF(mba_decision_dataset[[#This Row],[GRE/GMAT Score]]&gt;645,"above 645","350-645"))</f>
        <v>350-645</v>
      </c>
      <c r="W6450" s="3">
        <f>(mba_decision_dataset[[#This Row],[Expected Post-MBA Salary]]-mba_decision_dataset[[#This Row],[Annual Salary (Before MBA)]])/mba_decision_dataset[[#This Row],[Annual Salary (Before MBA)]]</f>
        <v>0.26343166202157897</v>
      </c>
    </row>
    <row r="6451" spans="1:23" x14ac:dyDescent="0.4">
      <c r="A6451">
        <v>6450</v>
      </c>
      <c r="B6451">
        <v>33</v>
      </c>
      <c r="C6451" t="s">
        <v>20</v>
      </c>
      <c r="D6451" t="s">
        <v>49</v>
      </c>
      <c r="E6451">
        <v>2.23</v>
      </c>
      <c r="F6451">
        <v>4</v>
      </c>
      <c r="G6451" t="s">
        <v>36</v>
      </c>
      <c r="H6451">
        <v>89920</v>
      </c>
      <c r="I6451" t="s">
        <v>29</v>
      </c>
      <c r="J6451">
        <v>547</v>
      </c>
      <c r="K6451">
        <v>37</v>
      </c>
      <c r="L6451">
        <v>4.2</v>
      </c>
      <c r="M6451">
        <v>4.5999999999999996</v>
      </c>
      <c r="N6451" t="s">
        <v>47</v>
      </c>
      <c r="O6451" t="s">
        <v>31</v>
      </c>
      <c r="P6451">
        <v>111566</v>
      </c>
      <c r="Q6451" t="s">
        <v>39</v>
      </c>
      <c r="R6451" t="s">
        <v>27</v>
      </c>
      <c r="S6451" t="s">
        <v>28</v>
      </c>
      <c r="T6451" t="s">
        <v>29</v>
      </c>
      <c r="U6451" t="str">
        <f>IF(mba_decision_dataset[[#This Row],[Age]]&lt;25,"21-25",IF(mba_decision_dataset[[#This Row],[Age]]&gt;30,"31-35","25-30"))</f>
        <v>31-35</v>
      </c>
      <c r="V6451" t="str">
        <f>IF(mba_decision_dataset[[#This Row],[GRE/GMAT Score]]&lt;351,"250-350",IF(mba_decision_dataset[[#This Row],[GRE/GMAT Score]]&gt;645,"above 645","350-645"))</f>
        <v>350-645</v>
      </c>
      <c r="W6451" s="3">
        <f>(mba_decision_dataset[[#This Row],[Expected Post-MBA Salary]]-mba_decision_dataset[[#This Row],[Annual Salary (Before MBA)]])/mba_decision_dataset[[#This Row],[Annual Salary (Before MBA)]]</f>
        <v>0.24072508896797154</v>
      </c>
    </row>
    <row r="6452" spans="1:23" x14ac:dyDescent="0.4">
      <c r="A6452">
        <v>6451</v>
      </c>
      <c r="B6452">
        <v>34</v>
      </c>
      <c r="C6452" t="s">
        <v>20</v>
      </c>
      <c r="D6452" t="s">
        <v>41</v>
      </c>
      <c r="E6452">
        <v>2.1</v>
      </c>
      <c r="F6452">
        <v>6</v>
      </c>
      <c r="G6452" t="s">
        <v>36</v>
      </c>
      <c r="H6452">
        <v>88759</v>
      </c>
      <c r="I6452" t="s">
        <v>23</v>
      </c>
      <c r="J6452">
        <v>631</v>
      </c>
      <c r="K6452">
        <v>74</v>
      </c>
      <c r="L6452">
        <v>1.2</v>
      </c>
      <c r="M6452">
        <v>8.8000000000000007</v>
      </c>
      <c r="N6452" t="s">
        <v>37</v>
      </c>
      <c r="O6452" t="s">
        <v>25</v>
      </c>
      <c r="P6452">
        <v>177759</v>
      </c>
      <c r="Q6452" t="s">
        <v>26</v>
      </c>
      <c r="R6452" t="s">
        <v>44</v>
      </c>
      <c r="S6452" t="s">
        <v>33</v>
      </c>
      <c r="T6452" t="s">
        <v>23</v>
      </c>
      <c r="U6452" t="str">
        <f>IF(mba_decision_dataset[[#This Row],[Age]]&lt;25,"21-25",IF(mba_decision_dataset[[#This Row],[Age]]&gt;30,"31-35","25-30"))</f>
        <v>31-35</v>
      </c>
      <c r="V6452" t="str">
        <f>IF(mba_decision_dataset[[#This Row],[GRE/GMAT Score]]&lt;351,"250-350",IF(mba_decision_dataset[[#This Row],[GRE/GMAT Score]]&gt;645,"above 645","350-645"))</f>
        <v>350-645</v>
      </c>
      <c r="W6452" s="3">
        <f>(mba_decision_dataset[[#This Row],[Expected Post-MBA Salary]]-mba_decision_dataset[[#This Row],[Annual Salary (Before MBA)]])/mba_decision_dataset[[#This Row],[Annual Salary (Before MBA)]]</f>
        <v>1.0027152176117351</v>
      </c>
    </row>
    <row r="6453" spans="1:23" x14ac:dyDescent="0.4">
      <c r="A6453">
        <v>6452</v>
      </c>
      <c r="B6453">
        <v>29</v>
      </c>
      <c r="C6453" t="s">
        <v>20</v>
      </c>
      <c r="D6453" t="s">
        <v>21</v>
      </c>
      <c r="E6453">
        <v>3.51</v>
      </c>
      <c r="F6453">
        <v>9</v>
      </c>
      <c r="G6453" t="s">
        <v>38</v>
      </c>
      <c r="H6453">
        <v>69542</v>
      </c>
      <c r="I6453" t="s">
        <v>23</v>
      </c>
      <c r="J6453">
        <v>766</v>
      </c>
      <c r="K6453">
        <v>121</v>
      </c>
      <c r="L6453">
        <v>5.8</v>
      </c>
      <c r="M6453">
        <v>1</v>
      </c>
      <c r="N6453" t="s">
        <v>24</v>
      </c>
      <c r="O6453" t="s">
        <v>38</v>
      </c>
      <c r="P6453">
        <v>122545</v>
      </c>
      <c r="Q6453" t="s">
        <v>26</v>
      </c>
      <c r="R6453" t="s">
        <v>44</v>
      </c>
      <c r="S6453" t="s">
        <v>33</v>
      </c>
      <c r="T6453" t="s">
        <v>29</v>
      </c>
      <c r="U6453" t="str">
        <f>IF(mba_decision_dataset[[#This Row],[Age]]&lt;25,"21-25",IF(mba_decision_dataset[[#This Row],[Age]]&gt;30,"31-35","25-30"))</f>
        <v>25-30</v>
      </c>
      <c r="V6453" t="str">
        <f>IF(mba_decision_dataset[[#This Row],[GRE/GMAT Score]]&lt;351,"250-350",IF(mba_decision_dataset[[#This Row],[GRE/GMAT Score]]&gt;645,"above 645","350-645"))</f>
        <v>above 645</v>
      </c>
      <c r="W6453" s="3">
        <f>(mba_decision_dataset[[#This Row],[Expected Post-MBA Salary]]-mba_decision_dataset[[#This Row],[Annual Salary (Before MBA)]])/mba_decision_dataset[[#This Row],[Annual Salary (Before MBA)]]</f>
        <v>0.76217250007189896</v>
      </c>
    </row>
    <row r="6454" spans="1:23" x14ac:dyDescent="0.4">
      <c r="A6454">
        <v>6453</v>
      </c>
      <c r="B6454">
        <v>29</v>
      </c>
      <c r="C6454" t="s">
        <v>20</v>
      </c>
      <c r="D6454" t="s">
        <v>41</v>
      </c>
      <c r="E6454">
        <v>2.4700000000000002</v>
      </c>
      <c r="F6454">
        <v>6</v>
      </c>
      <c r="G6454" t="s">
        <v>38</v>
      </c>
      <c r="H6454">
        <v>35316</v>
      </c>
      <c r="I6454" t="s">
        <v>29</v>
      </c>
      <c r="J6454">
        <v>732</v>
      </c>
      <c r="K6454">
        <v>31</v>
      </c>
      <c r="L6454">
        <v>6.8</v>
      </c>
      <c r="M6454">
        <v>3.9</v>
      </c>
      <c r="N6454" t="s">
        <v>37</v>
      </c>
      <c r="O6454" t="s">
        <v>38</v>
      </c>
      <c r="P6454">
        <v>187100</v>
      </c>
      <c r="Q6454" t="s">
        <v>39</v>
      </c>
      <c r="R6454" t="s">
        <v>44</v>
      </c>
      <c r="S6454" t="s">
        <v>28</v>
      </c>
      <c r="T6454" t="s">
        <v>23</v>
      </c>
      <c r="U6454" t="str">
        <f>IF(mba_decision_dataset[[#This Row],[Age]]&lt;25,"21-25",IF(mba_decision_dataset[[#This Row],[Age]]&gt;30,"31-35","25-30"))</f>
        <v>25-30</v>
      </c>
      <c r="V6454" t="str">
        <f>IF(mba_decision_dataset[[#This Row],[GRE/GMAT Score]]&lt;351,"250-350",IF(mba_decision_dataset[[#This Row],[GRE/GMAT Score]]&gt;645,"above 645","350-645"))</f>
        <v>above 645</v>
      </c>
      <c r="W6454" s="3">
        <f>(mba_decision_dataset[[#This Row],[Expected Post-MBA Salary]]-mba_decision_dataset[[#This Row],[Annual Salary (Before MBA)]])/mba_decision_dataset[[#This Row],[Annual Salary (Before MBA)]]</f>
        <v>4.2978819798391665</v>
      </c>
    </row>
    <row r="6455" spans="1:23" x14ac:dyDescent="0.4">
      <c r="A6455">
        <v>6454</v>
      </c>
      <c r="B6455">
        <v>28</v>
      </c>
      <c r="C6455" t="s">
        <v>34</v>
      </c>
      <c r="D6455" t="s">
        <v>21</v>
      </c>
      <c r="E6455">
        <v>2.0499999999999998</v>
      </c>
      <c r="F6455">
        <v>6</v>
      </c>
      <c r="G6455" t="s">
        <v>42</v>
      </c>
      <c r="H6455">
        <v>51858</v>
      </c>
      <c r="I6455" t="s">
        <v>23</v>
      </c>
      <c r="J6455">
        <v>528</v>
      </c>
      <c r="K6455">
        <v>250</v>
      </c>
      <c r="L6455">
        <v>7.1</v>
      </c>
      <c r="M6455">
        <v>7.1</v>
      </c>
      <c r="N6455" t="s">
        <v>24</v>
      </c>
      <c r="O6455" t="s">
        <v>46</v>
      </c>
      <c r="P6455">
        <v>82189</v>
      </c>
      <c r="Q6455" t="s">
        <v>26</v>
      </c>
      <c r="R6455" t="s">
        <v>27</v>
      </c>
      <c r="S6455" t="s">
        <v>33</v>
      </c>
      <c r="T6455" t="s">
        <v>23</v>
      </c>
      <c r="U6455" t="str">
        <f>IF(mba_decision_dataset[[#This Row],[Age]]&lt;25,"21-25",IF(mba_decision_dataset[[#This Row],[Age]]&gt;30,"31-35","25-30"))</f>
        <v>25-30</v>
      </c>
      <c r="V6455" t="str">
        <f>IF(mba_decision_dataset[[#This Row],[GRE/GMAT Score]]&lt;351,"250-350",IF(mba_decision_dataset[[#This Row],[GRE/GMAT Score]]&gt;645,"above 645","350-645"))</f>
        <v>350-645</v>
      </c>
      <c r="W6455" s="3">
        <f>(mba_decision_dataset[[#This Row],[Expected Post-MBA Salary]]-mba_decision_dataset[[#This Row],[Annual Salary (Before MBA)]])/mba_decision_dataset[[#This Row],[Annual Salary (Before MBA)]]</f>
        <v>0.58488564927301478</v>
      </c>
    </row>
    <row r="6456" spans="1:23" x14ac:dyDescent="0.4">
      <c r="A6456">
        <v>6455</v>
      </c>
      <c r="B6456">
        <v>28</v>
      </c>
      <c r="C6456" t="s">
        <v>34</v>
      </c>
      <c r="D6456" t="s">
        <v>41</v>
      </c>
      <c r="E6456">
        <v>2.79</v>
      </c>
      <c r="F6456">
        <v>9</v>
      </c>
      <c r="G6456" t="s">
        <v>30</v>
      </c>
      <c r="H6456">
        <v>70149</v>
      </c>
      <c r="I6456" t="s">
        <v>23</v>
      </c>
      <c r="J6456">
        <v>479</v>
      </c>
      <c r="K6456">
        <v>14</v>
      </c>
      <c r="L6456">
        <v>4.0999999999999996</v>
      </c>
      <c r="M6456">
        <v>1.9</v>
      </c>
      <c r="N6456" t="s">
        <v>47</v>
      </c>
      <c r="O6456" t="s">
        <v>43</v>
      </c>
      <c r="P6456">
        <v>199319</v>
      </c>
      <c r="Q6456" t="s">
        <v>39</v>
      </c>
      <c r="R6456" t="s">
        <v>27</v>
      </c>
      <c r="S6456" t="s">
        <v>33</v>
      </c>
      <c r="T6456" t="s">
        <v>29</v>
      </c>
      <c r="U6456" t="str">
        <f>IF(mba_decision_dataset[[#This Row],[Age]]&lt;25,"21-25",IF(mba_decision_dataset[[#This Row],[Age]]&gt;30,"31-35","25-30"))</f>
        <v>25-30</v>
      </c>
      <c r="V6456" t="str">
        <f>IF(mba_decision_dataset[[#This Row],[GRE/GMAT Score]]&lt;351,"250-350",IF(mba_decision_dataset[[#This Row],[GRE/GMAT Score]]&gt;645,"above 645","350-645"))</f>
        <v>350-645</v>
      </c>
      <c r="W6456" s="3">
        <f>(mba_decision_dataset[[#This Row],[Expected Post-MBA Salary]]-mba_decision_dataset[[#This Row],[Annual Salary (Before MBA)]])/mba_decision_dataset[[#This Row],[Annual Salary (Before MBA)]]</f>
        <v>1.8413662347289341</v>
      </c>
    </row>
    <row r="6457" spans="1:23" x14ac:dyDescent="0.4">
      <c r="A6457">
        <v>6456</v>
      </c>
      <c r="B6457">
        <v>31</v>
      </c>
      <c r="C6457" t="s">
        <v>20</v>
      </c>
      <c r="D6457" t="s">
        <v>49</v>
      </c>
      <c r="E6457">
        <v>2.97</v>
      </c>
      <c r="F6457">
        <v>3</v>
      </c>
      <c r="G6457" t="s">
        <v>36</v>
      </c>
      <c r="H6457">
        <v>86527</v>
      </c>
      <c r="I6457" t="s">
        <v>23</v>
      </c>
      <c r="J6457">
        <v>761</v>
      </c>
      <c r="K6457">
        <v>290</v>
      </c>
      <c r="L6457">
        <v>2.2999999999999998</v>
      </c>
      <c r="M6457">
        <v>6.2</v>
      </c>
      <c r="N6457" t="s">
        <v>47</v>
      </c>
      <c r="O6457" t="s">
        <v>43</v>
      </c>
      <c r="P6457">
        <v>166592</v>
      </c>
      <c r="Q6457" t="s">
        <v>26</v>
      </c>
      <c r="R6457" t="s">
        <v>32</v>
      </c>
      <c r="S6457" t="s">
        <v>28</v>
      </c>
      <c r="T6457" t="s">
        <v>23</v>
      </c>
      <c r="U6457" t="str">
        <f>IF(mba_decision_dataset[[#This Row],[Age]]&lt;25,"21-25",IF(mba_decision_dataset[[#This Row],[Age]]&gt;30,"31-35","25-30"))</f>
        <v>31-35</v>
      </c>
      <c r="V6457" t="str">
        <f>IF(mba_decision_dataset[[#This Row],[GRE/GMAT Score]]&lt;351,"250-350",IF(mba_decision_dataset[[#This Row],[GRE/GMAT Score]]&gt;645,"above 645","350-645"))</f>
        <v>above 645</v>
      </c>
      <c r="W6457" s="3">
        <f>(mba_decision_dataset[[#This Row],[Expected Post-MBA Salary]]-mba_decision_dataset[[#This Row],[Annual Salary (Before MBA)]])/mba_decision_dataset[[#This Row],[Annual Salary (Before MBA)]]</f>
        <v>0.9253181087984097</v>
      </c>
    </row>
    <row r="6458" spans="1:23" x14ac:dyDescent="0.4">
      <c r="A6458">
        <v>6457</v>
      </c>
      <c r="B6458">
        <v>34</v>
      </c>
      <c r="C6458" t="s">
        <v>20</v>
      </c>
      <c r="D6458" t="s">
        <v>50</v>
      </c>
      <c r="E6458">
        <v>2.34</v>
      </c>
      <c r="F6458">
        <v>3</v>
      </c>
      <c r="G6458" t="s">
        <v>36</v>
      </c>
      <c r="H6458">
        <v>104356</v>
      </c>
      <c r="I6458" t="s">
        <v>29</v>
      </c>
      <c r="J6458">
        <v>611</v>
      </c>
      <c r="K6458">
        <v>53</v>
      </c>
      <c r="L6458">
        <v>6</v>
      </c>
      <c r="M6458">
        <v>5</v>
      </c>
      <c r="N6458" t="s">
        <v>47</v>
      </c>
      <c r="O6458" t="s">
        <v>25</v>
      </c>
      <c r="P6458">
        <v>69524</v>
      </c>
      <c r="Q6458" t="s">
        <v>39</v>
      </c>
      <c r="R6458" t="s">
        <v>40</v>
      </c>
      <c r="S6458" t="s">
        <v>28</v>
      </c>
      <c r="T6458" t="s">
        <v>29</v>
      </c>
      <c r="U6458" t="str">
        <f>IF(mba_decision_dataset[[#This Row],[Age]]&lt;25,"21-25",IF(mba_decision_dataset[[#This Row],[Age]]&gt;30,"31-35","25-30"))</f>
        <v>31-35</v>
      </c>
      <c r="V6458" t="str">
        <f>IF(mba_decision_dataset[[#This Row],[GRE/GMAT Score]]&lt;351,"250-350",IF(mba_decision_dataset[[#This Row],[GRE/GMAT Score]]&gt;645,"above 645","350-645"))</f>
        <v>350-645</v>
      </c>
      <c r="W6458" s="3">
        <f>(mba_decision_dataset[[#This Row],[Expected Post-MBA Salary]]-mba_decision_dataset[[#This Row],[Annual Salary (Before MBA)]])/mba_decision_dataset[[#This Row],[Annual Salary (Before MBA)]]</f>
        <v>-0.33378052052589213</v>
      </c>
    </row>
    <row r="6459" spans="1:23" x14ac:dyDescent="0.4">
      <c r="A6459">
        <v>6458</v>
      </c>
      <c r="B6459">
        <v>32</v>
      </c>
      <c r="C6459" t="s">
        <v>20</v>
      </c>
      <c r="D6459" t="s">
        <v>35</v>
      </c>
      <c r="E6459">
        <v>2.09</v>
      </c>
      <c r="F6459">
        <v>2</v>
      </c>
      <c r="G6459" t="s">
        <v>30</v>
      </c>
      <c r="H6459">
        <v>49400</v>
      </c>
      <c r="I6459" t="s">
        <v>23</v>
      </c>
      <c r="J6459">
        <v>641</v>
      </c>
      <c r="K6459">
        <v>339</v>
      </c>
      <c r="L6459">
        <v>5.4</v>
      </c>
      <c r="M6459">
        <v>7</v>
      </c>
      <c r="N6459" t="s">
        <v>37</v>
      </c>
      <c r="O6459" t="s">
        <v>25</v>
      </c>
      <c r="P6459">
        <v>105994</v>
      </c>
      <c r="Q6459" t="s">
        <v>39</v>
      </c>
      <c r="R6459" t="s">
        <v>27</v>
      </c>
      <c r="S6459" t="s">
        <v>28</v>
      </c>
      <c r="T6459" t="s">
        <v>23</v>
      </c>
      <c r="U6459" t="str">
        <f>IF(mba_decision_dataset[[#This Row],[Age]]&lt;25,"21-25",IF(mba_decision_dataset[[#This Row],[Age]]&gt;30,"31-35","25-30"))</f>
        <v>31-35</v>
      </c>
      <c r="V6459" t="str">
        <f>IF(mba_decision_dataset[[#This Row],[GRE/GMAT Score]]&lt;351,"250-350",IF(mba_decision_dataset[[#This Row],[GRE/GMAT Score]]&gt;645,"above 645","350-645"))</f>
        <v>350-645</v>
      </c>
      <c r="W6459" s="3">
        <f>(mba_decision_dataset[[#This Row],[Expected Post-MBA Salary]]-mba_decision_dataset[[#This Row],[Annual Salary (Before MBA)]])/mba_decision_dataset[[#This Row],[Annual Salary (Before MBA)]]</f>
        <v>1.1456275303643724</v>
      </c>
    </row>
    <row r="6460" spans="1:23" x14ac:dyDescent="0.4">
      <c r="A6460">
        <v>6459</v>
      </c>
      <c r="B6460">
        <v>21</v>
      </c>
      <c r="C6460" t="s">
        <v>20</v>
      </c>
      <c r="D6460" t="s">
        <v>50</v>
      </c>
      <c r="E6460">
        <v>2.38</v>
      </c>
      <c r="F6460">
        <v>3</v>
      </c>
      <c r="G6460" t="s">
        <v>38</v>
      </c>
      <c r="H6460">
        <v>69843</v>
      </c>
      <c r="I6460" t="s">
        <v>29</v>
      </c>
      <c r="J6460">
        <v>575</v>
      </c>
      <c r="K6460">
        <v>101</v>
      </c>
      <c r="L6460">
        <v>9.9</v>
      </c>
      <c r="M6460">
        <v>5.8</v>
      </c>
      <c r="N6460" t="s">
        <v>45</v>
      </c>
      <c r="O6460" t="s">
        <v>38</v>
      </c>
      <c r="P6460">
        <v>196285</v>
      </c>
      <c r="Q6460" t="s">
        <v>26</v>
      </c>
      <c r="R6460" t="s">
        <v>44</v>
      </c>
      <c r="S6460" t="s">
        <v>28</v>
      </c>
      <c r="T6460" t="s">
        <v>29</v>
      </c>
      <c r="U6460" t="str">
        <f>IF(mba_decision_dataset[[#This Row],[Age]]&lt;25,"21-25",IF(mba_decision_dataset[[#This Row],[Age]]&gt;30,"31-35","25-30"))</f>
        <v>21-25</v>
      </c>
      <c r="V6460" t="str">
        <f>IF(mba_decision_dataset[[#This Row],[GRE/GMAT Score]]&lt;351,"250-350",IF(mba_decision_dataset[[#This Row],[GRE/GMAT Score]]&gt;645,"above 645","350-645"))</f>
        <v>350-645</v>
      </c>
      <c r="W6460" s="3">
        <f>(mba_decision_dataset[[#This Row],[Expected Post-MBA Salary]]-mba_decision_dataset[[#This Row],[Annual Salary (Before MBA)]])/mba_decision_dataset[[#This Row],[Annual Salary (Before MBA)]]</f>
        <v>1.8103746975359019</v>
      </c>
    </row>
    <row r="6461" spans="1:23" x14ac:dyDescent="0.4">
      <c r="A6461">
        <v>6460</v>
      </c>
      <c r="B6461">
        <v>31</v>
      </c>
      <c r="C6461" t="s">
        <v>20</v>
      </c>
      <c r="D6461" t="s">
        <v>49</v>
      </c>
      <c r="E6461">
        <v>3.36</v>
      </c>
      <c r="F6461">
        <v>8</v>
      </c>
      <c r="G6461" t="s">
        <v>38</v>
      </c>
      <c r="H6461">
        <v>33080</v>
      </c>
      <c r="I6461" t="s">
        <v>23</v>
      </c>
      <c r="J6461">
        <v>524</v>
      </c>
      <c r="K6461">
        <v>21</v>
      </c>
      <c r="L6461">
        <v>6.2</v>
      </c>
      <c r="M6461">
        <v>2.8</v>
      </c>
      <c r="N6461" t="s">
        <v>37</v>
      </c>
      <c r="O6461" t="s">
        <v>38</v>
      </c>
      <c r="P6461">
        <v>170978</v>
      </c>
      <c r="Q6461" t="s">
        <v>26</v>
      </c>
      <c r="R6461" t="s">
        <v>44</v>
      </c>
      <c r="S6461" t="s">
        <v>28</v>
      </c>
      <c r="T6461" t="s">
        <v>29</v>
      </c>
      <c r="U6461" t="str">
        <f>IF(mba_decision_dataset[[#This Row],[Age]]&lt;25,"21-25",IF(mba_decision_dataset[[#This Row],[Age]]&gt;30,"31-35","25-30"))</f>
        <v>31-35</v>
      </c>
      <c r="V6461" t="str">
        <f>IF(mba_decision_dataset[[#This Row],[GRE/GMAT Score]]&lt;351,"250-350",IF(mba_decision_dataset[[#This Row],[GRE/GMAT Score]]&gt;645,"above 645","350-645"))</f>
        <v>350-645</v>
      </c>
      <c r="W6461" s="3">
        <f>(mba_decision_dataset[[#This Row],[Expected Post-MBA Salary]]-mba_decision_dataset[[#This Row],[Annual Salary (Before MBA)]])/mba_decision_dataset[[#This Row],[Annual Salary (Before MBA)]]</f>
        <v>4.1686215235792021</v>
      </c>
    </row>
    <row r="6462" spans="1:23" x14ac:dyDescent="0.4">
      <c r="A6462">
        <v>6461</v>
      </c>
      <c r="B6462">
        <v>28</v>
      </c>
      <c r="C6462" t="s">
        <v>20</v>
      </c>
      <c r="D6462" t="s">
        <v>35</v>
      </c>
      <c r="E6462">
        <v>2.16</v>
      </c>
      <c r="F6462">
        <v>4</v>
      </c>
      <c r="G6462" t="s">
        <v>30</v>
      </c>
      <c r="H6462">
        <v>67005</v>
      </c>
      <c r="I6462" t="s">
        <v>29</v>
      </c>
      <c r="J6462">
        <v>355</v>
      </c>
      <c r="K6462">
        <v>293</v>
      </c>
      <c r="L6462">
        <v>2.6</v>
      </c>
      <c r="M6462">
        <v>2.2000000000000002</v>
      </c>
      <c r="N6462" t="s">
        <v>24</v>
      </c>
      <c r="O6462" t="s">
        <v>31</v>
      </c>
      <c r="P6462">
        <v>121811</v>
      </c>
      <c r="Q6462" t="s">
        <v>26</v>
      </c>
      <c r="R6462" t="s">
        <v>27</v>
      </c>
      <c r="S6462" t="s">
        <v>33</v>
      </c>
      <c r="T6462" t="s">
        <v>23</v>
      </c>
      <c r="U6462" t="str">
        <f>IF(mba_decision_dataset[[#This Row],[Age]]&lt;25,"21-25",IF(mba_decision_dataset[[#This Row],[Age]]&gt;30,"31-35","25-30"))</f>
        <v>25-30</v>
      </c>
      <c r="V6462" t="str">
        <f>IF(mba_decision_dataset[[#This Row],[GRE/GMAT Score]]&lt;351,"250-350",IF(mba_decision_dataset[[#This Row],[GRE/GMAT Score]]&gt;645,"above 645","350-645"))</f>
        <v>350-645</v>
      </c>
      <c r="W6462" s="3">
        <f>(mba_decision_dataset[[#This Row],[Expected Post-MBA Salary]]-mba_decision_dataset[[#This Row],[Annual Salary (Before MBA)]])/mba_decision_dataset[[#This Row],[Annual Salary (Before MBA)]]</f>
        <v>0.81793895977912101</v>
      </c>
    </row>
    <row r="6463" spans="1:23" x14ac:dyDescent="0.4">
      <c r="A6463">
        <v>6462</v>
      </c>
      <c r="B6463">
        <v>30</v>
      </c>
      <c r="C6463" t="s">
        <v>34</v>
      </c>
      <c r="D6463" t="s">
        <v>21</v>
      </c>
      <c r="E6463">
        <v>3.11</v>
      </c>
      <c r="F6463">
        <v>5</v>
      </c>
      <c r="G6463" t="s">
        <v>30</v>
      </c>
      <c r="H6463">
        <v>74815</v>
      </c>
      <c r="I6463" t="s">
        <v>23</v>
      </c>
      <c r="J6463">
        <v>677</v>
      </c>
      <c r="K6463">
        <v>408</v>
      </c>
      <c r="L6463">
        <v>4.3</v>
      </c>
      <c r="M6463">
        <v>3.8</v>
      </c>
      <c r="N6463" t="s">
        <v>37</v>
      </c>
      <c r="O6463" t="s">
        <v>46</v>
      </c>
      <c r="P6463">
        <v>180970</v>
      </c>
      <c r="Q6463" t="s">
        <v>26</v>
      </c>
      <c r="R6463" t="s">
        <v>27</v>
      </c>
      <c r="S6463" t="s">
        <v>33</v>
      </c>
      <c r="T6463" t="s">
        <v>23</v>
      </c>
      <c r="U6463" t="str">
        <f>IF(mba_decision_dataset[[#This Row],[Age]]&lt;25,"21-25",IF(mba_decision_dataset[[#This Row],[Age]]&gt;30,"31-35","25-30"))</f>
        <v>25-30</v>
      </c>
      <c r="V6463" t="str">
        <f>IF(mba_decision_dataset[[#This Row],[GRE/GMAT Score]]&lt;351,"250-350",IF(mba_decision_dataset[[#This Row],[GRE/GMAT Score]]&gt;645,"above 645","350-645"))</f>
        <v>above 645</v>
      </c>
      <c r="W6463" s="3">
        <f>(mba_decision_dataset[[#This Row],[Expected Post-MBA Salary]]-mba_decision_dataset[[#This Row],[Annual Salary (Before MBA)]])/mba_decision_dataset[[#This Row],[Annual Salary (Before MBA)]]</f>
        <v>1.4188999532179376</v>
      </c>
    </row>
    <row r="6464" spans="1:23" x14ac:dyDescent="0.4">
      <c r="A6464">
        <v>6463</v>
      </c>
      <c r="B6464">
        <v>34</v>
      </c>
      <c r="C6464" t="s">
        <v>34</v>
      </c>
      <c r="D6464" t="s">
        <v>21</v>
      </c>
      <c r="E6464">
        <v>2.29</v>
      </c>
      <c r="F6464">
        <v>3</v>
      </c>
      <c r="G6464" t="s">
        <v>38</v>
      </c>
      <c r="H6464">
        <v>66520</v>
      </c>
      <c r="I6464" t="s">
        <v>23</v>
      </c>
      <c r="J6464">
        <v>752</v>
      </c>
      <c r="K6464">
        <v>96</v>
      </c>
      <c r="L6464">
        <v>5.8</v>
      </c>
      <c r="M6464">
        <v>9.5</v>
      </c>
      <c r="N6464" t="s">
        <v>24</v>
      </c>
      <c r="O6464" t="s">
        <v>25</v>
      </c>
      <c r="P6464">
        <v>64578</v>
      </c>
      <c r="Q6464" t="s">
        <v>26</v>
      </c>
      <c r="R6464" t="s">
        <v>44</v>
      </c>
      <c r="S6464" t="s">
        <v>28</v>
      </c>
      <c r="T6464" t="s">
        <v>29</v>
      </c>
      <c r="U6464" t="str">
        <f>IF(mba_decision_dataset[[#This Row],[Age]]&lt;25,"21-25",IF(mba_decision_dataset[[#This Row],[Age]]&gt;30,"31-35","25-30"))</f>
        <v>31-35</v>
      </c>
      <c r="V6464" t="str">
        <f>IF(mba_decision_dataset[[#This Row],[GRE/GMAT Score]]&lt;351,"250-350",IF(mba_decision_dataset[[#This Row],[GRE/GMAT Score]]&gt;645,"above 645","350-645"))</f>
        <v>above 645</v>
      </c>
      <c r="W6464" s="3">
        <f>(mba_decision_dataset[[#This Row],[Expected Post-MBA Salary]]-mba_decision_dataset[[#This Row],[Annual Salary (Before MBA)]])/mba_decision_dataset[[#This Row],[Annual Salary (Before MBA)]]</f>
        <v>-2.9194227300060133E-2</v>
      </c>
    </row>
    <row r="6465" spans="1:23" x14ac:dyDescent="0.4">
      <c r="A6465">
        <v>6464</v>
      </c>
      <c r="B6465">
        <v>23</v>
      </c>
      <c r="C6465" t="s">
        <v>20</v>
      </c>
      <c r="D6465" t="s">
        <v>49</v>
      </c>
      <c r="E6465">
        <v>2.39</v>
      </c>
      <c r="F6465">
        <v>0</v>
      </c>
      <c r="G6465" t="s">
        <v>30</v>
      </c>
      <c r="H6465">
        <v>82635</v>
      </c>
      <c r="I6465" t="s">
        <v>23</v>
      </c>
      <c r="J6465">
        <v>639</v>
      </c>
      <c r="K6465">
        <v>320</v>
      </c>
      <c r="L6465">
        <v>8.5</v>
      </c>
      <c r="M6465">
        <v>2.9</v>
      </c>
      <c r="N6465" t="s">
        <v>47</v>
      </c>
      <c r="O6465" t="s">
        <v>38</v>
      </c>
      <c r="P6465">
        <v>141308</v>
      </c>
      <c r="Q6465" t="s">
        <v>26</v>
      </c>
      <c r="R6465" t="s">
        <v>32</v>
      </c>
      <c r="S6465" t="s">
        <v>33</v>
      </c>
      <c r="T6465" t="s">
        <v>29</v>
      </c>
      <c r="U6465" t="str">
        <f>IF(mba_decision_dataset[[#This Row],[Age]]&lt;25,"21-25",IF(mba_decision_dataset[[#This Row],[Age]]&gt;30,"31-35","25-30"))</f>
        <v>21-25</v>
      </c>
      <c r="V6465" t="str">
        <f>IF(mba_decision_dataset[[#This Row],[GRE/GMAT Score]]&lt;351,"250-350",IF(mba_decision_dataset[[#This Row],[GRE/GMAT Score]]&gt;645,"above 645","350-645"))</f>
        <v>350-645</v>
      </c>
      <c r="W6465" s="3">
        <f>(mba_decision_dataset[[#This Row],[Expected Post-MBA Salary]]-mba_decision_dataset[[#This Row],[Annual Salary (Before MBA)]])/mba_decision_dataset[[#This Row],[Annual Salary (Before MBA)]]</f>
        <v>0.71002601803110066</v>
      </c>
    </row>
    <row r="6466" spans="1:23" x14ac:dyDescent="0.4">
      <c r="A6466">
        <v>6465</v>
      </c>
      <c r="B6466">
        <v>31</v>
      </c>
      <c r="C6466" t="s">
        <v>20</v>
      </c>
      <c r="D6466" t="s">
        <v>35</v>
      </c>
      <c r="E6466">
        <v>2.79</v>
      </c>
      <c r="F6466">
        <v>6</v>
      </c>
      <c r="G6466" t="s">
        <v>38</v>
      </c>
      <c r="H6466">
        <v>41357</v>
      </c>
      <c r="I6466" t="s">
        <v>23</v>
      </c>
      <c r="J6466">
        <v>508</v>
      </c>
      <c r="K6466">
        <v>350</v>
      </c>
      <c r="L6466">
        <v>5.3</v>
      </c>
      <c r="M6466">
        <v>5.2</v>
      </c>
      <c r="N6466" t="s">
        <v>24</v>
      </c>
      <c r="O6466" t="s">
        <v>38</v>
      </c>
      <c r="P6466">
        <v>138722</v>
      </c>
      <c r="Q6466" t="s">
        <v>26</v>
      </c>
      <c r="R6466" t="s">
        <v>27</v>
      </c>
      <c r="S6466" t="s">
        <v>28</v>
      </c>
      <c r="T6466" t="s">
        <v>29</v>
      </c>
      <c r="U6466" t="str">
        <f>IF(mba_decision_dataset[[#This Row],[Age]]&lt;25,"21-25",IF(mba_decision_dataset[[#This Row],[Age]]&gt;30,"31-35","25-30"))</f>
        <v>31-35</v>
      </c>
      <c r="V6466" t="str">
        <f>IF(mba_decision_dataset[[#This Row],[GRE/GMAT Score]]&lt;351,"250-350",IF(mba_decision_dataset[[#This Row],[GRE/GMAT Score]]&gt;645,"above 645","350-645"))</f>
        <v>350-645</v>
      </c>
      <c r="W6466" s="3">
        <f>(mba_decision_dataset[[#This Row],[Expected Post-MBA Salary]]-mba_decision_dataset[[#This Row],[Annual Salary (Before MBA)]])/mba_decision_dataset[[#This Row],[Annual Salary (Before MBA)]]</f>
        <v>2.3542568368111807</v>
      </c>
    </row>
    <row r="6467" spans="1:23" x14ac:dyDescent="0.4">
      <c r="A6467">
        <v>6466</v>
      </c>
      <c r="B6467">
        <v>27</v>
      </c>
      <c r="C6467" t="s">
        <v>34</v>
      </c>
      <c r="D6467" t="s">
        <v>50</v>
      </c>
      <c r="E6467">
        <v>2.2000000000000002</v>
      </c>
      <c r="F6467">
        <v>6</v>
      </c>
      <c r="G6467" t="s">
        <v>30</v>
      </c>
      <c r="H6467">
        <v>72325</v>
      </c>
      <c r="I6467" t="s">
        <v>23</v>
      </c>
      <c r="J6467">
        <v>745</v>
      </c>
      <c r="K6467">
        <v>229</v>
      </c>
      <c r="L6467">
        <v>8.1999999999999993</v>
      </c>
      <c r="M6467">
        <v>9.6</v>
      </c>
      <c r="N6467" t="s">
        <v>45</v>
      </c>
      <c r="O6467" t="s">
        <v>46</v>
      </c>
      <c r="P6467">
        <v>115095</v>
      </c>
      <c r="Q6467" t="s">
        <v>26</v>
      </c>
      <c r="R6467" t="s">
        <v>32</v>
      </c>
      <c r="S6467" t="s">
        <v>28</v>
      </c>
      <c r="T6467" t="s">
        <v>29</v>
      </c>
      <c r="U6467" t="str">
        <f>IF(mba_decision_dataset[[#This Row],[Age]]&lt;25,"21-25",IF(mba_decision_dataset[[#This Row],[Age]]&gt;30,"31-35","25-30"))</f>
        <v>25-30</v>
      </c>
      <c r="V6467" t="str">
        <f>IF(mba_decision_dataset[[#This Row],[GRE/GMAT Score]]&lt;351,"250-350",IF(mba_decision_dataset[[#This Row],[GRE/GMAT Score]]&gt;645,"above 645","350-645"))</f>
        <v>above 645</v>
      </c>
      <c r="W6467" s="3">
        <f>(mba_decision_dataset[[#This Row],[Expected Post-MBA Salary]]-mba_decision_dataset[[#This Row],[Annual Salary (Before MBA)]])/mba_decision_dataset[[#This Row],[Annual Salary (Before MBA)]]</f>
        <v>0.59135845143449706</v>
      </c>
    </row>
    <row r="6468" spans="1:23" x14ac:dyDescent="0.4">
      <c r="A6468">
        <v>6467</v>
      </c>
      <c r="B6468">
        <v>31</v>
      </c>
      <c r="C6468" t="s">
        <v>34</v>
      </c>
      <c r="D6468" t="s">
        <v>49</v>
      </c>
      <c r="E6468">
        <v>2.35</v>
      </c>
      <c r="F6468">
        <v>5</v>
      </c>
      <c r="G6468" t="s">
        <v>38</v>
      </c>
      <c r="H6468">
        <v>110159</v>
      </c>
      <c r="I6468" t="s">
        <v>23</v>
      </c>
      <c r="J6468">
        <v>666</v>
      </c>
      <c r="K6468">
        <v>358</v>
      </c>
      <c r="L6468">
        <v>2.4</v>
      </c>
      <c r="M6468">
        <v>2.8</v>
      </c>
      <c r="N6468" t="s">
        <v>24</v>
      </c>
      <c r="O6468" t="s">
        <v>25</v>
      </c>
      <c r="P6468">
        <v>102112</v>
      </c>
      <c r="Q6468" t="s">
        <v>26</v>
      </c>
      <c r="R6468" t="s">
        <v>32</v>
      </c>
      <c r="S6468" t="s">
        <v>28</v>
      </c>
      <c r="T6468" t="s">
        <v>23</v>
      </c>
      <c r="U6468" t="str">
        <f>IF(mba_decision_dataset[[#This Row],[Age]]&lt;25,"21-25",IF(mba_decision_dataset[[#This Row],[Age]]&gt;30,"31-35","25-30"))</f>
        <v>31-35</v>
      </c>
      <c r="V6468" t="str">
        <f>IF(mba_decision_dataset[[#This Row],[GRE/GMAT Score]]&lt;351,"250-350",IF(mba_decision_dataset[[#This Row],[GRE/GMAT Score]]&gt;645,"above 645","350-645"))</f>
        <v>above 645</v>
      </c>
      <c r="W6468" s="3">
        <f>(mba_decision_dataset[[#This Row],[Expected Post-MBA Salary]]-mba_decision_dataset[[#This Row],[Annual Salary (Before MBA)]])/mba_decision_dataset[[#This Row],[Annual Salary (Before MBA)]]</f>
        <v>-7.3048956508319787E-2</v>
      </c>
    </row>
    <row r="6469" spans="1:23" x14ac:dyDescent="0.4">
      <c r="A6469">
        <v>6468</v>
      </c>
      <c r="B6469">
        <v>21</v>
      </c>
      <c r="C6469" t="s">
        <v>34</v>
      </c>
      <c r="D6469" t="s">
        <v>21</v>
      </c>
      <c r="E6469">
        <v>2.7</v>
      </c>
      <c r="F6469">
        <v>3</v>
      </c>
      <c r="G6469" t="s">
        <v>42</v>
      </c>
      <c r="H6469">
        <v>70627</v>
      </c>
      <c r="I6469" t="s">
        <v>23</v>
      </c>
      <c r="J6469">
        <v>631</v>
      </c>
      <c r="K6469">
        <v>273</v>
      </c>
      <c r="L6469">
        <v>4.4000000000000004</v>
      </c>
      <c r="M6469">
        <v>3.2</v>
      </c>
      <c r="N6469" t="s">
        <v>24</v>
      </c>
      <c r="O6469" t="s">
        <v>43</v>
      </c>
      <c r="P6469">
        <v>166431</v>
      </c>
      <c r="Q6469" t="s">
        <v>39</v>
      </c>
      <c r="R6469" t="s">
        <v>27</v>
      </c>
      <c r="S6469" t="s">
        <v>33</v>
      </c>
      <c r="T6469" t="s">
        <v>23</v>
      </c>
      <c r="U6469" t="str">
        <f>IF(mba_decision_dataset[[#This Row],[Age]]&lt;25,"21-25",IF(mba_decision_dataset[[#This Row],[Age]]&gt;30,"31-35","25-30"))</f>
        <v>21-25</v>
      </c>
      <c r="V6469" t="str">
        <f>IF(mba_decision_dataset[[#This Row],[GRE/GMAT Score]]&lt;351,"250-350",IF(mba_decision_dataset[[#This Row],[GRE/GMAT Score]]&gt;645,"above 645","350-645"))</f>
        <v>350-645</v>
      </c>
      <c r="W6469" s="3">
        <f>(mba_decision_dataset[[#This Row],[Expected Post-MBA Salary]]-mba_decision_dataset[[#This Row],[Annual Salary (Before MBA)]])/mba_decision_dataset[[#This Row],[Annual Salary (Before MBA)]]</f>
        <v>1.3564784006116641</v>
      </c>
    </row>
    <row r="6470" spans="1:23" x14ac:dyDescent="0.4">
      <c r="A6470">
        <v>6469</v>
      </c>
      <c r="B6470">
        <v>21</v>
      </c>
      <c r="C6470" t="s">
        <v>34</v>
      </c>
      <c r="D6470" t="s">
        <v>49</v>
      </c>
      <c r="E6470">
        <v>2.66</v>
      </c>
      <c r="F6470">
        <v>9</v>
      </c>
      <c r="G6470" t="s">
        <v>38</v>
      </c>
      <c r="H6470">
        <v>44233</v>
      </c>
      <c r="I6470" t="s">
        <v>23</v>
      </c>
      <c r="J6470">
        <v>659</v>
      </c>
      <c r="K6470">
        <v>302</v>
      </c>
      <c r="L6470">
        <v>5.7</v>
      </c>
      <c r="M6470">
        <v>5.3</v>
      </c>
      <c r="N6470" t="s">
        <v>24</v>
      </c>
      <c r="O6470" t="s">
        <v>46</v>
      </c>
      <c r="P6470">
        <v>112747</v>
      </c>
      <c r="Q6470" t="s">
        <v>26</v>
      </c>
      <c r="R6470" t="s">
        <v>44</v>
      </c>
      <c r="S6470" t="s">
        <v>33</v>
      </c>
      <c r="T6470" t="s">
        <v>29</v>
      </c>
      <c r="U6470" t="str">
        <f>IF(mba_decision_dataset[[#This Row],[Age]]&lt;25,"21-25",IF(mba_decision_dataset[[#This Row],[Age]]&gt;30,"31-35","25-30"))</f>
        <v>21-25</v>
      </c>
      <c r="V6470" t="str">
        <f>IF(mba_decision_dataset[[#This Row],[GRE/GMAT Score]]&lt;351,"250-350",IF(mba_decision_dataset[[#This Row],[GRE/GMAT Score]]&gt;645,"above 645","350-645"))</f>
        <v>above 645</v>
      </c>
      <c r="W6470" s="3">
        <f>(mba_decision_dataset[[#This Row],[Expected Post-MBA Salary]]-mba_decision_dataset[[#This Row],[Annual Salary (Before MBA)]])/mba_decision_dataset[[#This Row],[Annual Salary (Before MBA)]]</f>
        <v>1.5489340537607668</v>
      </c>
    </row>
    <row r="6471" spans="1:23" x14ac:dyDescent="0.4">
      <c r="A6471">
        <v>6470</v>
      </c>
      <c r="B6471">
        <v>30</v>
      </c>
      <c r="C6471" t="s">
        <v>20</v>
      </c>
      <c r="D6471" t="s">
        <v>50</v>
      </c>
      <c r="E6471">
        <v>3.5</v>
      </c>
      <c r="F6471">
        <v>7</v>
      </c>
      <c r="G6471" t="s">
        <v>38</v>
      </c>
      <c r="H6471">
        <v>45262</v>
      </c>
      <c r="I6471" t="s">
        <v>23</v>
      </c>
      <c r="J6471">
        <v>533</v>
      </c>
      <c r="K6471">
        <v>228</v>
      </c>
      <c r="L6471">
        <v>1.2</v>
      </c>
      <c r="M6471">
        <v>1.9</v>
      </c>
      <c r="N6471" t="s">
        <v>47</v>
      </c>
      <c r="O6471" t="s">
        <v>25</v>
      </c>
      <c r="P6471">
        <v>162511</v>
      </c>
      <c r="Q6471" t="s">
        <v>26</v>
      </c>
      <c r="R6471" t="s">
        <v>32</v>
      </c>
      <c r="S6471" t="s">
        <v>33</v>
      </c>
      <c r="T6471" t="s">
        <v>29</v>
      </c>
      <c r="U6471" t="str">
        <f>IF(mba_decision_dataset[[#This Row],[Age]]&lt;25,"21-25",IF(mba_decision_dataset[[#This Row],[Age]]&gt;30,"31-35","25-30"))</f>
        <v>25-30</v>
      </c>
      <c r="V6471" t="str">
        <f>IF(mba_decision_dataset[[#This Row],[GRE/GMAT Score]]&lt;351,"250-350",IF(mba_decision_dataset[[#This Row],[GRE/GMAT Score]]&gt;645,"above 645","350-645"))</f>
        <v>350-645</v>
      </c>
      <c r="W6471" s="3">
        <f>(mba_decision_dataset[[#This Row],[Expected Post-MBA Salary]]-mba_decision_dataset[[#This Row],[Annual Salary (Before MBA)]])/mba_decision_dataset[[#This Row],[Annual Salary (Before MBA)]]</f>
        <v>2.5904511510759578</v>
      </c>
    </row>
    <row r="6472" spans="1:23" x14ac:dyDescent="0.4">
      <c r="A6472">
        <v>6471</v>
      </c>
      <c r="B6472">
        <v>33</v>
      </c>
      <c r="C6472" t="s">
        <v>20</v>
      </c>
      <c r="D6472" t="s">
        <v>41</v>
      </c>
      <c r="E6472">
        <v>2.15</v>
      </c>
      <c r="F6472">
        <v>7</v>
      </c>
      <c r="G6472" t="s">
        <v>36</v>
      </c>
      <c r="H6472">
        <v>31555</v>
      </c>
      <c r="I6472" t="s">
        <v>29</v>
      </c>
      <c r="J6472">
        <v>420</v>
      </c>
      <c r="K6472">
        <v>159</v>
      </c>
      <c r="L6472">
        <v>7.8</v>
      </c>
      <c r="M6472">
        <v>1.7</v>
      </c>
      <c r="N6472" t="s">
        <v>24</v>
      </c>
      <c r="O6472" t="s">
        <v>46</v>
      </c>
      <c r="P6472">
        <v>117476</v>
      </c>
      <c r="Q6472" t="s">
        <v>39</v>
      </c>
      <c r="R6472" t="s">
        <v>40</v>
      </c>
      <c r="S6472" t="s">
        <v>28</v>
      </c>
      <c r="T6472" t="s">
        <v>23</v>
      </c>
      <c r="U6472" t="str">
        <f>IF(mba_decision_dataset[[#This Row],[Age]]&lt;25,"21-25",IF(mba_decision_dataset[[#This Row],[Age]]&gt;30,"31-35","25-30"))</f>
        <v>31-35</v>
      </c>
      <c r="V6472" t="str">
        <f>IF(mba_decision_dataset[[#This Row],[GRE/GMAT Score]]&lt;351,"250-350",IF(mba_decision_dataset[[#This Row],[GRE/GMAT Score]]&gt;645,"above 645","350-645"))</f>
        <v>350-645</v>
      </c>
      <c r="W6472" s="3">
        <f>(mba_decision_dataset[[#This Row],[Expected Post-MBA Salary]]-mba_decision_dataset[[#This Row],[Annual Salary (Before MBA)]])/mba_decision_dataset[[#This Row],[Annual Salary (Before MBA)]]</f>
        <v>2.7228965298684837</v>
      </c>
    </row>
    <row r="6473" spans="1:23" x14ac:dyDescent="0.4">
      <c r="A6473">
        <v>6472</v>
      </c>
      <c r="B6473">
        <v>25</v>
      </c>
      <c r="C6473" t="s">
        <v>34</v>
      </c>
      <c r="D6473" t="s">
        <v>41</v>
      </c>
      <c r="E6473">
        <v>3.72</v>
      </c>
      <c r="F6473">
        <v>0</v>
      </c>
      <c r="G6473" t="s">
        <v>38</v>
      </c>
      <c r="H6473">
        <v>76931</v>
      </c>
      <c r="I6473" t="s">
        <v>29</v>
      </c>
      <c r="J6473">
        <v>777</v>
      </c>
      <c r="K6473">
        <v>50</v>
      </c>
      <c r="L6473">
        <v>8.5</v>
      </c>
      <c r="M6473">
        <v>3.7</v>
      </c>
      <c r="N6473" t="s">
        <v>47</v>
      </c>
      <c r="O6473" t="s">
        <v>46</v>
      </c>
      <c r="P6473">
        <v>153901</v>
      </c>
      <c r="Q6473" t="s">
        <v>26</v>
      </c>
      <c r="R6473" t="s">
        <v>32</v>
      </c>
      <c r="S6473" t="s">
        <v>33</v>
      </c>
      <c r="T6473" t="s">
        <v>29</v>
      </c>
      <c r="U6473" t="str">
        <f>IF(mba_decision_dataset[[#This Row],[Age]]&lt;25,"21-25",IF(mba_decision_dataset[[#This Row],[Age]]&gt;30,"31-35","25-30"))</f>
        <v>25-30</v>
      </c>
      <c r="V6473" t="str">
        <f>IF(mba_decision_dataset[[#This Row],[GRE/GMAT Score]]&lt;351,"250-350",IF(mba_decision_dataset[[#This Row],[GRE/GMAT Score]]&gt;645,"above 645","350-645"))</f>
        <v>above 645</v>
      </c>
      <c r="W6473" s="3">
        <f>(mba_decision_dataset[[#This Row],[Expected Post-MBA Salary]]-mba_decision_dataset[[#This Row],[Annual Salary (Before MBA)]])/mba_decision_dataset[[#This Row],[Annual Salary (Before MBA)]]</f>
        <v>1.0005069477843782</v>
      </c>
    </row>
    <row r="6474" spans="1:23" x14ac:dyDescent="0.4">
      <c r="A6474">
        <v>6473</v>
      </c>
      <c r="B6474">
        <v>25</v>
      </c>
      <c r="C6474" t="s">
        <v>20</v>
      </c>
      <c r="D6474" t="s">
        <v>50</v>
      </c>
      <c r="E6474">
        <v>3.63</v>
      </c>
      <c r="F6474">
        <v>8</v>
      </c>
      <c r="G6474" t="s">
        <v>30</v>
      </c>
      <c r="H6474">
        <v>93712</v>
      </c>
      <c r="I6474" t="s">
        <v>29</v>
      </c>
      <c r="J6474">
        <v>338</v>
      </c>
      <c r="K6474">
        <v>178</v>
      </c>
      <c r="L6474">
        <v>3.9</v>
      </c>
      <c r="M6474">
        <v>2.2999999999999998</v>
      </c>
      <c r="N6474" t="s">
        <v>47</v>
      </c>
      <c r="O6474" t="s">
        <v>43</v>
      </c>
      <c r="P6474">
        <v>112715</v>
      </c>
      <c r="Q6474" t="s">
        <v>39</v>
      </c>
      <c r="R6474" t="s">
        <v>40</v>
      </c>
      <c r="S6474" t="s">
        <v>33</v>
      </c>
      <c r="T6474" t="s">
        <v>29</v>
      </c>
      <c r="U6474" t="str">
        <f>IF(mba_decision_dataset[[#This Row],[Age]]&lt;25,"21-25",IF(mba_decision_dataset[[#This Row],[Age]]&gt;30,"31-35","25-30"))</f>
        <v>25-30</v>
      </c>
      <c r="V6474" t="str">
        <f>IF(mba_decision_dataset[[#This Row],[GRE/GMAT Score]]&lt;351,"250-350",IF(mba_decision_dataset[[#This Row],[GRE/GMAT Score]]&gt;645,"above 645","350-645"))</f>
        <v>250-350</v>
      </c>
      <c r="W6474" s="3">
        <f>(mba_decision_dataset[[#This Row],[Expected Post-MBA Salary]]-mba_decision_dataset[[#This Row],[Annual Salary (Before MBA)]])/mba_decision_dataset[[#This Row],[Annual Salary (Before MBA)]]</f>
        <v>0.2027808605087929</v>
      </c>
    </row>
    <row r="6475" spans="1:23" x14ac:dyDescent="0.4">
      <c r="A6475">
        <v>6474</v>
      </c>
      <c r="B6475">
        <v>28</v>
      </c>
      <c r="C6475" t="s">
        <v>48</v>
      </c>
      <c r="D6475" t="s">
        <v>35</v>
      </c>
      <c r="E6475">
        <v>3.53</v>
      </c>
      <c r="F6475">
        <v>7</v>
      </c>
      <c r="G6475" t="s">
        <v>22</v>
      </c>
      <c r="H6475">
        <v>89560</v>
      </c>
      <c r="I6475" t="s">
        <v>23</v>
      </c>
      <c r="J6475">
        <v>436</v>
      </c>
      <c r="K6475">
        <v>299</v>
      </c>
      <c r="L6475">
        <v>9.6</v>
      </c>
      <c r="M6475">
        <v>4.8</v>
      </c>
      <c r="N6475" t="s">
        <v>45</v>
      </c>
      <c r="O6475" t="s">
        <v>25</v>
      </c>
      <c r="P6475">
        <v>145930</v>
      </c>
      <c r="Q6475" t="s">
        <v>39</v>
      </c>
      <c r="R6475" t="s">
        <v>40</v>
      </c>
      <c r="S6475" t="s">
        <v>33</v>
      </c>
      <c r="T6475" t="s">
        <v>29</v>
      </c>
      <c r="U6475" t="str">
        <f>IF(mba_decision_dataset[[#This Row],[Age]]&lt;25,"21-25",IF(mba_decision_dataset[[#This Row],[Age]]&gt;30,"31-35","25-30"))</f>
        <v>25-30</v>
      </c>
      <c r="V6475" t="str">
        <f>IF(mba_decision_dataset[[#This Row],[GRE/GMAT Score]]&lt;351,"250-350",IF(mba_decision_dataset[[#This Row],[GRE/GMAT Score]]&gt;645,"above 645","350-645"))</f>
        <v>350-645</v>
      </c>
      <c r="W6475" s="3">
        <f>(mba_decision_dataset[[#This Row],[Expected Post-MBA Salary]]-mba_decision_dataset[[#This Row],[Annual Salary (Before MBA)]])/mba_decision_dataset[[#This Row],[Annual Salary (Before MBA)]]</f>
        <v>0.62941045109423854</v>
      </c>
    </row>
    <row r="6476" spans="1:23" x14ac:dyDescent="0.4">
      <c r="A6476">
        <v>6475</v>
      </c>
      <c r="B6476">
        <v>27</v>
      </c>
      <c r="C6476" t="s">
        <v>34</v>
      </c>
      <c r="D6476" t="s">
        <v>49</v>
      </c>
      <c r="E6476">
        <v>2.62</v>
      </c>
      <c r="F6476">
        <v>1</v>
      </c>
      <c r="G6476" t="s">
        <v>30</v>
      </c>
      <c r="H6476">
        <v>115547</v>
      </c>
      <c r="I6476" t="s">
        <v>29</v>
      </c>
      <c r="J6476">
        <v>608</v>
      </c>
      <c r="K6476">
        <v>17</v>
      </c>
      <c r="L6476">
        <v>7.6</v>
      </c>
      <c r="M6476">
        <v>2</v>
      </c>
      <c r="N6476" t="s">
        <v>45</v>
      </c>
      <c r="O6476" t="s">
        <v>31</v>
      </c>
      <c r="P6476">
        <v>199577</v>
      </c>
      <c r="Q6476" t="s">
        <v>39</v>
      </c>
      <c r="R6476" t="s">
        <v>32</v>
      </c>
      <c r="S6476" t="s">
        <v>33</v>
      </c>
      <c r="T6476" t="s">
        <v>23</v>
      </c>
      <c r="U6476" t="str">
        <f>IF(mba_decision_dataset[[#This Row],[Age]]&lt;25,"21-25",IF(mba_decision_dataset[[#This Row],[Age]]&gt;30,"31-35","25-30"))</f>
        <v>25-30</v>
      </c>
      <c r="V6476" t="str">
        <f>IF(mba_decision_dataset[[#This Row],[GRE/GMAT Score]]&lt;351,"250-350",IF(mba_decision_dataset[[#This Row],[GRE/GMAT Score]]&gt;645,"above 645","350-645"))</f>
        <v>350-645</v>
      </c>
      <c r="W6476" s="3">
        <f>(mba_decision_dataset[[#This Row],[Expected Post-MBA Salary]]-mba_decision_dataset[[#This Row],[Annual Salary (Before MBA)]])/mba_decision_dataset[[#This Row],[Annual Salary (Before MBA)]]</f>
        <v>0.72723653578197611</v>
      </c>
    </row>
    <row r="6477" spans="1:23" x14ac:dyDescent="0.4">
      <c r="A6477">
        <v>6476</v>
      </c>
      <c r="B6477">
        <v>28</v>
      </c>
      <c r="C6477" t="s">
        <v>34</v>
      </c>
      <c r="D6477" t="s">
        <v>50</v>
      </c>
      <c r="E6477">
        <v>3.65</v>
      </c>
      <c r="F6477">
        <v>8</v>
      </c>
      <c r="G6477" t="s">
        <v>36</v>
      </c>
      <c r="H6477">
        <v>116001</v>
      </c>
      <c r="I6477" t="s">
        <v>23</v>
      </c>
      <c r="J6477">
        <v>540</v>
      </c>
      <c r="K6477">
        <v>334</v>
      </c>
      <c r="L6477">
        <v>8.5</v>
      </c>
      <c r="M6477">
        <v>6.3</v>
      </c>
      <c r="N6477" t="s">
        <v>37</v>
      </c>
      <c r="O6477" t="s">
        <v>31</v>
      </c>
      <c r="P6477">
        <v>79613</v>
      </c>
      <c r="Q6477" t="s">
        <v>39</v>
      </c>
      <c r="R6477" t="s">
        <v>32</v>
      </c>
      <c r="S6477" t="s">
        <v>33</v>
      </c>
      <c r="T6477" t="s">
        <v>23</v>
      </c>
      <c r="U6477" t="str">
        <f>IF(mba_decision_dataset[[#This Row],[Age]]&lt;25,"21-25",IF(mba_decision_dataset[[#This Row],[Age]]&gt;30,"31-35","25-30"))</f>
        <v>25-30</v>
      </c>
      <c r="V6477" t="str">
        <f>IF(mba_decision_dataset[[#This Row],[GRE/GMAT Score]]&lt;351,"250-350",IF(mba_decision_dataset[[#This Row],[GRE/GMAT Score]]&gt;645,"above 645","350-645"))</f>
        <v>350-645</v>
      </c>
      <c r="W6477" s="3">
        <f>(mba_decision_dataset[[#This Row],[Expected Post-MBA Salary]]-mba_decision_dataset[[#This Row],[Annual Salary (Before MBA)]])/mba_decision_dataset[[#This Row],[Annual Salary (Before MBA)]]</f>
        <v>-0.31368695097456056</v>
      </c>
    </row>
    <row r="6478" spans="1:23" x14ac:dyDescent="0.4">
      <c r="A6478">
        <v>6477</v>
      </c>
      <c r="B6478">
        <v>26</v>
      </c>
      <c r="C6478" t="s">
        <v>20</v>
      </c>
      <c r="D6478" t="s">
        <v>41</v>
      </c>
      <c r="E6478">
        <v>2.37</v>
      </c>
      <c r="F6478">
        <v>3</v>
      </c>
      <c r="G6478" t="s">
        <v>30</v>
      </c>
      <c r="H6478">
        <v>101355</v>
      </c>
      <c r="I6478" t="s">
        <v>23</v>
      </c>
      <c r="J6478">
        <v>466</v>
      </c>
      <c r="K6478">
        <v>198</v>
      </c>
      <c r="L6478">
        <v>6.9</v>
      </c>
      <c r="M6478">
        <v>5.4</v>
      </c>
      <c r="N6478" t="s">
        <v>37</v>
      </c>
      <c r="O6478" t="s">
        <v>38</v>
      </c>
      <c r="P6478">
        <v>102532</v>
      </c>
      <c r="Q6478" t="s">
        <v>39</v>
      </c>
      <c r="R6478" t="s">
        <v>40</v>
      </c>
      <c r="S6478" t="s">
        <v>33</v>
      </c>
      <c r="T6478" t="s">
        <v>23</v>
      </c>
      <c r="U6478" t="str">
        <f>IF(mba_decision_dataset[[#This Row],[Age]]&lt;25,"21-25",IF(mba_decision_dataset[[#This Row],[Age]]&gt;30,"31-35","25-30"))</f>
        <v>25-30</v>
      </c>
      <c r="V6478" t="str">
        <f>IF(mba_decision_dataset[[#This Row],[GRE/GMAT Score]]&lt;351,"250-350",IF(mba_decision_dataset[[#This Row],[GRE/GMAT Score]]&gt;645,"above 645","350-645"))</f>
        <v>350-645</v>
      </c>
      <c r="W6478" s="3">
        <f>(mba_decision_dataset[[#This Row],[Expected Post-MBA Salary]]-mba_decision_dataset[[#This Row],[Annual Salary (Before MBA)]])/mba_decision_dataset[[#This Row],[Annual Salary (Before MBA)]]</f>
        <v>1.1612648611316658E-2</v>
      </c>
    </row>
    <row r="6479" spans="1:23" x14ac:dyDescent="0.4">
      <c r="A6479">
        <v>6478</v>
      </c>
      <c r="B6479">
        <v>26</v>
      </c>
      <c r="C6479" t="s">
        <v>34</v>
      </c>
      <c r="D6479" t="s">
        <v>21</v>
      </c>
      <c r="E6479">
        <v>2.25</v>
      </c>
      <c r="F6479">
        <v>9</v>
      </c>
      <c r="G6479" t="s">
        <v>42</v>
      </c>
      <c r="H6479">
        <v>83342</v>
      </c>
      <c r="I6479" t="s">
        <v>23</v>
      </c>
      <c r="J6479">
        <v>418</v>
      </c>
      <c r="K6479">
        <v>222</v>
      </c>
      <c r="L6479">
        <v>8.4</v>
      </c>
      <c r="M6479">
        <v>6.3</v>
      </c>
      <c r="N6479" t="s">
        <v>47</v>
      </c>
      <c r="O6479" t="s">
        <v>43</v>
      </c>
      <c r="P6479">
        <v>133361</v>
      </c>
      <c r="Q6479" t="s">
        <v>39</v>
      </c>
      <c r="R6479" t="s">
        <v>32</v>
      </c>
      <c r="S6479" t="s">
        <v>28</v>
      </c>
      <c r="T6479" t="s">
        <v>29</v>
      </c>
      <c r="U6479" t="str">
        <f>IF(mba_decision_dataset[[#This Row],[Age]]&lt;25,"21-25",IF(mba_decision_dataset[[#This Row],[Age]]&gt;30,"31-35","25-30"))</f>
        <v>25-30</v>
      </c>
      <c r="V6479" t="str">
        <f>IF(mba_decision_dataset[[#This Row],[GRE/GMAT Score]]&lt;351,"250-350",IF(mba_decision_dataset[[#This Row],[GRE/GMAT Score]]&gt;645,"above 645","350-645"))</f>
        <v>350-645</v>
      </c>
      <c r="W6479" s="3">
        <f>(mba_decision_dataset[[#This Row],[Expected Post-MBA Salary]]-mba_decision_dataset[[#This Row],[Annual Salary (Before MBA)]])/mba_decision_dataset[[#This Row],[Annual Salary (Before MBA)]]</f>
        <v>0.60016558277939092</v>
      </c>
    </row>
    <row r="6480" spans="1:23" x14ac:dyDescent="0.4">
      <c r="A6480">
        <v>6479</v>
      </c>
      <c r="B6480">
        <v>22</v>
      </c>
      <c r="C6480" t="s">
        <v>20</v>
      </c>
      <c r="D6480" t="s">
        <v>50</v>
      </c>
      <c r="E6480">
        <v>2.09</v>
      </c>
      <c r="F6480">
        <v>5</v>
      </c>
      <c r="G6480" t="s">
        <v>22</v>
      </c>
      <c r="H6480">
        <v>57582</v>
      </c>
      <c r="I6480" t="s">
        <v>29</v>
      </c>
      <c r="J6480">
        <v>622</v>
      </c>
      <c r="K6480">
        <v>147</v>
      </c>
      <c r="L6480">
        <v>9.8000000000000007</v>
      </c>
      <c r="M6480">
        <v>9.1</v>
      </c>
      <c r="N6480" t="s">
        <v>47</v>
      </c>
      <c r="O6480" t="s">
        <v>43</v>
      </c>
      <c r="P6480">
        <v>119958</v>
      </c>
      <c r="Q6480" t="s">
        <v>39</v>
      </c>
      <c r="R6480" t="s">
        <v>27</v>
      </c>
      <c r="S6480" t="s">
        <v>28</v>
      </c>
      <c r="T6480" t="s">
        <v>29</v>
      </c>
      <c r="U6480" t="str">
        <f>IF(mba_decision_dataset[[#This Row],[Age]]&lt;25,"21-25",IF(mba_decision_dataset[[#This Row],[Age]]&gt;30,"31-35","25-30"))</f>
        <v>21-25</v>
      </c>
      <c r="V6480" t="str">
        <f>IF(mba_decision_dataset[[#This Row],[GRE/GMAT Score]]&lt;351,"250-350",IF(mba_decision_dataset[[#This Row],[GRE/GMAT Score]]&gt;645,"above 645","350-645"))</f>
        <v>350-645</v>
      </c>
      <c r="W6480" s="3">
        <f>(mba_decision_dataset[[#This Row],[Expected Post-MBA Salary]]-mba_decision_dataset[[#This Row],[Annual Salary (Before MBA)]])/mba_decision_dataset[[#This Row],[Annual Salary (Before MBA)]]</f>
        <v>1.0832551839116391</v>
      </c>
    </row>
    <row r="6481" spans="1:23" x14ac:dyDescent="0.4">
      <c r="A6481">
        <v>6480</v>
      </c>
      <c r="B6481">
        <v>26</v>
      </c>
      <c r="C6481" t="s">
        <v>20</v>
      </c>
      <c r="D6481" t="s">
        <v>50</v>
      </c>
      <c r="E6481">
        <v>3.88</v>
      </c>
      <c r="F6481">
        <v>1</v>
      </c>
      <c r="G6481" t="s">
        <v>22</v>
      </c>
      <c r="H6481">
        <v>82817</v>
      </c>
      <c r="I6481" t="s">
        <v>29</v>
      </c>
      <c r="J6481">
        <v>736</v>
      </c>
      <c r="K6481">
        <v>434</v>
      </c>
      <c r="L6481">
        <v>8.6</v>
      </c>
      <c r="M6481">
        <v>4.0999999999999996</v>
      </c>
      <c r="N6481" t="s">
        <v>45</v>
      </c>
      <c r="O6481" t="s">
        <v>46</v>
      </c>
      <c r="P6481">
        <v>64937</v>
      </c>
      <c r="Q6481" t="s">
        <v>39</v>
      </c>
      <c r="R6481" t="s">
        <v>44</v>
      </c>
      <c r="S6481" t="s">
        <v>28</v>
      </c>
      <c r="T6481" t="s">
        <v>23</v>
      </c>
      <c r="U6481" t="str">
        <f>IF(mba_decision_dataset[[#This Row],[Age]]&lt;25,"21-25",IF(mba_decision_dataset[[#This Row],[Age]]&gt;30,"31-35","25-30"))</f>
        <v>25-30</v>
      </c>
      <c r="V6481" t="str">
        <f>IF(mba_decision_dataset[[#This Row],[GRE/GMAT Score]]&lt;351,"250-350",IF(mba_decision_dataset[[#This Row],[GRE/GMAT Score]]&gt;645,"above 645","350-645"))</f>
        <v>above 645</v>
      </c>
      <c r="W6481" s="3">
        <f>(mba_decision_dataset[[#This Row],[Expected Post-MBA Salary]]-mba_decision_dataset[[#This Row],[Annual Salary (Before MBA)]])/mba_decision_dataset[[#This Row],[Annual Salary (Before MBA)]]</f>
        <v>-0.21589770216259946</v>
      </c>
    </row>
    <row r="6482" spans="1:23" x14ac:dyDescent="0.4">
      <c r="A6482">
        <v>6481</v>
      </c>
      <c r="B6482">
        <v>25</v>
      </c>
      <c r="C6482" t="s">
        <v>20</v>
      </c>
      <c r="D6482" t="s">
        <v>50</v>
      </c>
      <c r="E6482">
        <v>2.62</v>
      </c>
      <c r="F6482">
        <v>9</v>
      </c>
      <c r="G6482" t="s">
        <v>36</v>
      </c>
      <c r="H6482">
        <v>64572</v>
      </c>
      <c r="I6482" t="s">
        <v>29</v>
      </c>
      <c r="J6482">
        <v>614</v>
      </c>
      <c r="K6482">
        <v>190</v>
      </c>
      <c r="L6482">
        <v>5.3</v>
      </c>
      <c r="M6482">
        <v>3.4</v>
      </c>
      <c r="N6482" t="s">
        <v>45</v>
      </c>
      <c r="O6482" t="s">
        <v>25</v>
      </c>
      <c r="P6482">
        <v>188311</v>
      </c>
      <c r="Q6482" t="s">
        <v>26</v>
      </c>
      <c r="R6482" t="s">
        <v>32</v>
      </c>
      <c r="S6482" t="s">
        <v>28</v>
      </c>
      <c r="T6482" t="s">
        <v>23</v>
      </c>
      <c r="U6482" t="str">
        <f>IF(mba_decision_dataset[[#This Row],[Age]]&lt;25,"21-25",IF(mba_decision_dataset[[#This Row],[Age]]&gt;30,"31-35","25-30"))</f>
        <v>25-30</v>
      </c>
      <c r="V6482" t="str">
        <f>IF(mba_decision_dataset[[#This Row],[GRE/GMAT Score]]&lt;351,"250-350",IF(mba_decision_dataset[[#This Row],[GRE/GMAT Score]]&gt;645,"above 645","350-645"))</f>
        <v>350-645</v>
      </c>
      <c r="W6482" s="3">
        <f>(mba_decision_dataset[[#This Row],[Expected Post-MBA Salary]]-mba_decision_dataset[[#This Row],[Annual Salary (Before MBA)]])/mba_decision_dataset[[#This Row],[Annual Salary (Before MBA)]]</f>
        <v>1.9162949885399245</v>
      </c>
    </row>
    <row r="6483" spans="1:23" x14ac:dyDescent="0.4">
      <c r="A6483">
        <v>6482</v>
      </c>
      <c r="B6483">
        <v>33</v>
      </c>
      <c r="C6483" t="s">
        <v>34</v>
      </c>
      <c r="D6483" t="s">
        <v>41</v>
      </c>
      <c r="E6483">
        <v>3.84</v>
      </c>
      <c r="F6483">
        <v>3</v>
      </c>
      <c r="G6483" t="s">
        <v>22</v>
      </c>
      <c r="H6483">
        <v>111542</v>
      </c>
      <c r="I6483" t="s">
        <v>23</v>
      </c>
      <c r="J6483">
        <v>602</v>
      </c>
      <c r="K6483">
        <v>411</v>
      </c>
      <c r="L6483">
        <v>6.7</v>
      </c>
      <c r="M6483">
        <v>6.2</v>
      </c>
      <c r="N6483" t="s">
        <v>37</v>
      </c>
      <c r="O6483" t="s">
        <v>31</v>
      </c>
      <c r="P6483">
        <v>183451</v>
      </c>
      <c r="Q6483" t="s">
        <v>39</v>
      </c>
      <c r="R6483" t="s">
        <v>27</v>
      </c>
      <c r="S6483" t="s">
        <v>28</v>
      </c>
      <c r="T6483" t="s">
        <v>29</v>
      </c>
      <c r="U6483" t="str">
        <f>IF(mba_decision_dataset[[#This Row],[Age]]&lt;25,"21-25",IF(mba_decision_dataset[[#This Row],[Age]]&gt;30,"31-35","25-30"))</f>
        <v>31-35</v>
      </c>
      <c r="V6483" t="str">
        <f>IF(mba_decision_dataset[[#This Row],[GRE/GMAT Score]]&lt;351,"250-350",IF(mba_decision_dataset[[#This Row],[GRE/GMAT Score]]&gt;645,"above 645","350-645"))</f>
        <v>350-645</v>
      </c>
      <c r="W6483" s="3">
        <f>(mba_decision_dataset[[#This Row],[Expected Post-MBA Salary]]-mba_decision_dataset[[#This Row],[Annual Salary (Before MBA)]])/mba_decision_dataset[[#This Row],[Annual Salary (Before MBA)]]</f>
        <v>0.64468092736368365</v>
      </c>
    </row>
    <row r="6484" spans="1:23" x14ac:dyDescent="0.4">
      <c r="A6484">
        <v>6483</v>
      </c>
      <c r="B6484">
        <v>23</v>
      </c>
      <c r="C6484" t="s">
        <v>34</v>
      </c>
      <c r="D6484" t="s">
        <v>41</v>
      </c>
      <c r="E6484">
        <v>2.5499999999999998</v>
      </c>
      <c r="F6484">
        <v>1</v>
      </c>
      <c r="G6484" t="s">
        <v>38</v>
      </c>
      <c r="H6484">
        <v>104397</v>
      </c>
      <c r="I6484" t="s">
        <v>29</v>
      </c>
      <c r="J6484">
        <v>655</v>
      </c>
      <c r="K6484">
        <v>40</v>
      </c>
      <c r="L6484">
        <v>6.2</v>
      </c>
      <c r="M6484">
        <v>3.2</v>
      </c>
      <c r="N6484" t="s">
        <v>24</v>
      </c>
      <c r="O6484" t="s">
        <v>43</v>
      </c>
      <c r="P6484">
        <v>74925</v>
      </c>
      <c r="Q6484" t="s">
        <v>26</v>
      </c>
      <c r="R6484" t="s">
        <v>32</v>
      </c>
      <c r="S6484" t="s">
        <v>33</v>
      </c>
      <c r="T6484" t="s">
        <v>23</v>
      </c>
      <c r="U6484" t="str">
        <f>IF(mba_decision_dataset[[#This Row],[Age]]&lt;25,"21-25",IF(mba_decision_dataset[[#This Row],[Age]]&gt;30,"31-35","25-30"))</f>
        <v>21-25</v>
      </c>
      <c r="V6484" t="str">
        <f>IF(mba_decision_dataset[[#This Row],[GRE/GMAT Score]]&lt;351,"250-350",IF(mba_decision_dataset[[#This Row],[GRE/GMAT Score]]&gt;645,"above 645","350-645"))</f>
        <v>above 645</v>
      </c>
      <c r="W6484" s="3">
        <f>(mba_decision_dataset[[#This Row],[Expected Post-MBA Salary]]-mba_decision_dataset[[#This Row],[Annual Salary (Before MBA)]])/mba_decision_dataset[[#This Row],[Annual Salary (Before MBA)]]</f>
        <v>-0.28230696284375989</v>
      </c>
    </row>
    <row r="6485" spans="1:23" x14ac:dyDescent="0.4">
      <c r="A6485">
        <v>6484</v>
      </c>
      <c r="B6485">
        <v>26</v>
      </c>
      <c r="C6485" t="s">
        <v>20</v>
      </c>
      <c r="D6485" t="s">
        <v>50</v>
      </c>
      <c r="E6485">
        <v>3.82</v>
      </c>
      <c r="F6485">
        <v>8</v>
      </c>
      <c r="G6485" t="s">
        <v>36</v>
      </c>
      <c r="H6485">
        <v>77614</v>
      </c>
      <c r="I6485" t="s">
        <v>23</v>
      </c>
      <c r="J6485">
        <v>634</v>
      </c>
      <c r="K6485">
        <v>37</v>
      </c>
      <c r="L6485">
        <v>5.6</v>
      </c>
      <c r="M6485">
        <v>1.6</v>
      </c>
      <c r="N6485" t="s">
        <v>45</v>
      </c>
      <c r="O6485" t="s">
        <v>31</v>
      </c>
      <c r="P6485">
        <v>82062</v>
      </c>
      <c r="Q6485" t="s">
        <v>26</v>
      </c>
      <c r="R6485" t="s">
        <v>32</v>
      </c>
      <c r="S6485" t="s">
        <v>33</v>
      </c>
      <c r="T6485" t="s">
        <v>29</v>
      </c>
      <c r="U6485" t="str">
        <f>IF(mba_decision_dataset[[#This Row],[Age]]&lt;25,"21-25",IF(mba_decision_dataset[[#This Row],[Age]]&gt;30,"31-35","25-30"))</f>
        <v>25-30</v>
      </c>
      <c r="V6485" t="str">
        <f>IF(mba_decision_dataset[[#This Row],[GRE/GMAT Score]]&lt;351,"250-350",IF(mba_decision_dataset[[#This Row],[GRE/GMAT Score]]&gt;645,"above 645","350-645"))</f>
        <v>350-645</v>
      </c>
      <c r="W6485" s="3">
        <f>(mba_decision_dataset[[#This Row],[Expected Post-MBA Salary]]-mba_decision_dataset[[#This Row],[Annual Salary (Before MBA)]])/mba_decision_dataset[[#This Row],[Annual Salary (Before MBA)]]</f>
        <v>5.7309248331486588E-2</v>
      </c>
    </row>
    <row r="6486" spans="1:23" x14ac:dyDescent="0.4">
      <c r="A6486">
        <v>6485</v>
      </c>
      <c r="B6486">
        <v>28</v>
      </c>
      <c r="C6486" t="s">
        <v>20</v>
      </c>
      <c r="D6486" t="s">
        <v>50</v>
      </c>
      <c r="E6486">
        <v>3.81</v>
      </c>
      <c r="F6486">
        <v>8</v>
      </c>
      <c r="G6486" t="s">
        <v>42</v>
      </c>
      <c r="H6486">
        <v>90741</v>
      </c>
      <c r="I6486" t="s">
        <v>23</v>
      </c>
      <c r="J6486">
        <v>295</v>
      </c>
      <c r="K6486">
        <v>95</v>
      </c>
      <c r="L6486">
        <v>7.9</v>
      </c>
      <c r="M6486">
        <v>1.5</v>
      </c>
      <c r="N6486" t="s">
        <v>37</v>
      </c>
      <c r="O6486" t="s">
        <v>46</v>
      </c>
      <c r="P6486">
        <v>88820</v>
      </c>
      <c r="Q6486" t="s">
        <v>39</v>
      </c>
      <c r="R6486" t="s">
        <v>44</v>
      </c>
      <c r="S6486" t="s">
        <v>33</v>
      </c>
      <c r="T6486" t="s">
        <v>23</v>
      </c>
      <c r="U6486" t="str">
        <f>IF(mba_decision_dataset[[#This Row],[Age]]&lt;25,"21-25",IF(mba_decision_dataset[[#This Row],[Age]]&gt;30,"31-35","25-30"))</f>
        <v>25-30</v>
      </c>
      <c r="V6486" t="str">
        <f>IF(mba_decision_dataset[[#This Row],[GRE/GMAT Score]]&lt;351,"250-350",IF(mba_decision_dataset[[#This Row],[GRE/GMAT Score]]&gt;645,"above 645","350-645"))</f>
        <v>250-350</v>
      </c>
      <c r="W6486" s="3">
        <f>(mba_decision_dataset[[#This Row],[Expected Post-MBA Salary]]-mba_decision_dataset[[#This Row],[Annual Salary (Before MBA)]])/mba_decision_dataset[[#This Row],[Annual Salary (Before MBA)]]</f>
        <v>-2.1170143595508093E-2</v>
      </c>
    </row>
    <row r="6487" spans="1:23" x14ac:dyDescent="0.4">
      <c r="A6487">
        <v>6486</v>
      </c>
      <c r="B6487">
        <v>29</v>
      </c>
      <c r="C6487" t="s">
        <v>34</v>
      </c>
      <c r="D6487" t="s">
        <v>35</v>
      </c>
      <c r="E6487">
        <v>3.85</v>
      </c>
      <c r="F6487">
        <v>4</v>
      </c>
      <c r="G6487" t="s">
        <v>22</v>
      </c>
      <c r="H6487">
        <v>112052</v>
      </c>
      <c r="I6487" t="s">
        <v>23</v>
      </c>
      <c r="J6487">
        <v>527</v>
      </c>
      <c r="K6487">
        <v>144</v>
      </c>
      <c r="L6487">
        <v>4.9000000000000004</v>
      </c>
      <c r="M6487">
        <v>1.6</v>
      </c>
      <c r="N6487" t="s">
        <v>37</v>
      </c>
      <c r="O6487" t="s">
        <v>31</v>
      </c>
      <c r="P6487">
        <v>112127</v>
      </c>
      <c r="Q6487" t="s">
        <v>26</v>
      </c>
      <c r="R6487" t="s">
        <v>32</v>
      </c>
      <c r="S6487" t="s">
        <v>33</v>
      </c>
      <c r="T6487" t="s">
        <v>23</v>
      </c>
      <c r="U6487" t="str">
        <f>IF(mba_decision_dataset[[#This Row],[Age]]&lt;25,"21-25",IF(mba_decision_dataset[[#This Row],[Age]]&gt;30,"31-35","25-30"))</f>
        <v>25-30</v>
      </c>
      <c r="V6487" t="str">
        <f>IF(mba_decision_dataset[[#This Row],[GRE/GMAT Score]]&lt;351,"250-350",IF(mba_decision_dataset[[#This Row],[GRE/GMAT Score]]&gt;645,"above 645","350-645"))</f>
        <v>350-645</v>
      </c>
      <c r="W6487" s="3">
        <f>(mba_decision_dataset[[#This Row],[Expected Post-MBA Salary]]-mba_decision_dataset[[#This Row],[Annual Salary (Before MBA)]])/mba_decision_dataset[[#This Row],[Annual Salary (Before MBA)]]</f>
        <v>6.6933209581265839E-4</v>
      </c>
    </row>
    <row r="6488" spans="1:23" x14ac:dyDescent="0.4">
      <c r="A6488">
        <v>6487</v>
      </c>
      <c r="B6488">
        <v>21</v>
      </c>
      <c r="C6488" t="s">
        <v>34</v>
      </c>
      <c r="D6488" t="s">
        <v>21</v>
      </c>
      <c r="E6488">
        <v>2.99</v>
      </c>
      <c r="F6488">
        <v>2</v>
      </c>
      <c r="G6488" t="s">
        <v>22</v>
      </c>
      <c r="H6488">
        <v>102028</v>
      </c>
      <c r="I6488" t="s">
        <v>23</v>
      </c>
      <c r="J6488">
        <v>537</v>
      </c>
      <c r="K6488">
        <v>77</v>
      </c>
      <c r="L6488">
        <v>3.8</v>
      </c>
      <c r="M6488">
        <v>3.1</v>
      </c>
      <c r="N6488" t="s">
        <v>47</v>
      </c>
      <c r="O6488" t="s">
        <v>31</v>
      </c>
      <c r="P6488">
        <v>98045</v>
      </c>
      <c r="Q6488" t="s">
        <v>39</v>
      </c>
      <c r="R6488" t="s">
        <v>44</v>
      </c>
      <c r="S6488" t="s">
        <v>33</v>
      </c>
      <c r="T6488" t="s">
        <v>23</v>
      </c>
      <c r="U6488" t="str">
        <f>IF(mba_decision_dataset[[#This Row],[Age]]&lt;25,"21-25",IF(mba_decision_dataset[[#This Row],[Age]]&gt;30,"31-35","25-30"))</f>
        <v>21-25</v>
      </c>
      <c r="V6488" t="str">
        <f>IF(mba_decision_dataset[[#This Row],[GRE/GMAT Score]]&lt;351,"250-350",IF(mba_decision_dataset[[#This Row],[GRE/GMAT Score]]&gt;645,"above 645","350-645"))</f>
        <v>350-645</v>
      </c>
      <c r="W6488" s="3">
        <f>(mba_decision_dataset[[#This Row],[Expected Post-MBA Salary]]-mba_decision_dataset[[#This Row],[Annual Salary (Before MBA)]])/mba_decision_dataset[[#This Row],[Annual Salary (Before MBA)]]</f>
        <v>-3.9038303210883286E-2</v>
      </c>
    </row>
    <row r="6489" spans="1:23" x14ac:dyDescent="0.4">
      <c r="A6489">
        <v>6488</v>
      </c>
      <c r="B6489">
        <v>23</v>
      </c>
      <c r="C6489" t="s">
        <v>34</v>
      </c>
      <c r="D6489" t="s">
        <v>49</v>
      </c>
      <c r="E6489">
        <v>3.73</v>
      </c>
      <c r="F6489">
        <v>2</v>
      </c>
      <c r="G6489" t="s">
        <v>36</v>
      </c>
      <c r="H6489">
        <v>52062</v>
      </c>
      <c r="I6489" t="s">
        <v>23</v>
      </c>
      <c r="J6489">
        <v>336</v>
      </c>
      <c r="K6489">
        <v>463</v>
      </c>
      <c r="L6489">
        <v>1.4</v>
      </c>
      <c r="M6489">
        <v>7.6</v>
      </c>
      <c r="N6489" t="s">
        <v>37</v>
      </c>
      <c r="O6489" t="s">
        <v>38</v>
      </c>
      <c r="P6489">
        <v>113087</v>
      </c>
      <c r="Q6489" t="s">
        <v>39</v>
      </c>
      <c r="R6489" t="s">
        <v>40</v>
      </c>
      <c r="S6489" t="s">
        <v>33</v>
      </c>
      <c r="T6489" t="s">
        <v>29</v>
      </c>
      <c r="U6489" t="str">
        <f>IF(mba_decision_dataset[[#This Row],[Age]]&lt;25,"21-25",IF(mba_decision_dataset[[#This Row],[Age]]&gt;30,"31-35","25-30"))</f>
        <v>21-25</v>
      </c>
      <c r="V6489" t="str">
        <f>IF(mba_decision_dataset[[#This Row],[GRE/GMAT Score]]&lt;351,"250-350",IF(mba_decision_dataset[[#This Row],[GRE/GMAT Score]]&gt;645,"above 645","350-645"))</f>
        <v>250-350</v>
      </c>
      <c r="W6489" s="3">
        <f>(mba_decision_dataset[[#This Row],[Expected Post-MBA Salary]]-mba_decision_dataset[[#This Row],[Annual Salary (Before MBA)]])/mba_decision_dataset[[#This Row],[Annual Salary (Before MBA)]]</f>
        <v>1.1721601167838347</v>
      </c>
    </row>
    <row r="6490" spans="1:23" x14ac:dyDescent="0.4">
      <c r="A6490">
        <v>6489</v>
      </c>
      <c r="B6490">
        <v>23</v>
      </c>
      <c r="C6490" t="s">
        <v>34</v>
      </c>
      <c r="D6490" t="s">
        <v>49</v>
      </c>
      <c r="E6490">
        <v>3.9</v>
      </c>
      <c r="F6490">
        <v>0</v>
      </c>
      <c r="G6490" t="s">
        <v>22</v>
      </c>
      <c r="H6490">
        <v>59677</v>
      </c>
      <c r="I6490" t="s">
        <v>23</v>
      </c>
      <c r="J6490">
        <v>261</v>
      </c>
      <c r="K6490">
        <v>26</v>
      </c>
      <c r="L6490">
        <v>1.8</v>
      </c>
      <c r="M6490">
        <v>2.4</v>
      </c>
      <c r="N6490" t="s">
        <v>45</v>
      </c>
      <c r="O6490" t="s">
        <v>38</v>
      </c>
      <c r="P6490">
        <v>136712</v>
      </c>
      <c r="Q6490" t="s">
        <v>26</v>
      </c>
      <c r="R6490" t="s">
        <v>44</v>
      </c>
      <c r="S6490" t="s">
        <v>33</v>
      </c>
      <c r="T6490" t="s">
        <v>29</v>
      </c>
      <c r="U6490" t="str">
        <f>IF(mba_decision_dataset[[#This Row],[Age]]&lt;25,"21-25",IF(mba_decision_dataset[[#This Row],[Age]]&gt;30,"31-35","25-30"))</f>
        <v>21-25</v>
      </c>
      <c r="V6490" t="str">
        <f>IF(mba_decision_dataset[[#This Row],[GRE/GMAT Score]]&lt;351,"250-350",IF(mba_decision_dataset[[#This Row],[GRE/GMAT Score]]&gt;645,"above 645","350-645"))</f>
        <v>250-350</v>
      </c>
      <c r="W6490" s="3">
        <f>(mba_decision_dataset[[#This Row],[Expected Post-MBA Salary]]-mba_decision_dataset[[#This Row],[Annual Salary (Before MBA)]])/mba_decision_dataset[[#This Row],[Annual Salary (Before MBA)]]</f>
        <v>1.2908658277058163</v>
      </c>
    </row>
    <row r="6491" spans="1:23" x14ac:dyDescent="0.4">
      <c r="A6491">
        <v>6490</v>
      </c>
      <c r="B6491">
        <v>31</v>
      </c>
      <c r="C6491" t="s">
        <v>20</v>
      </c>
      <c r="D6491" t="s">
        <v>49</v>
      </c>
      <c r="E6491">
        <v>2.65</v>
      </c>
      <c r="F6491">
        <v>7</v>
      </c>
      <c r="G6491" t="s">
        <v>22</v>
      </c>
      <c r="H6491">
        <v>80219</v>
      </c>
      <c r="I6491" t="s">
        <v>23</v>
      </c>
      <c r="J6491">
        <v>588</v>
      </c>
      <c r="K6491">
        <v>443</v>
      </c>
      <c r="L6491">
        <v>3</v>
      </c>
      <c r="M6491">
        <v>3.3</v>
      </c>
      <c r="N6491" t="s">
        <v>47</v>
      </c>
      <c r="O6491" t="s">
        <v>43</v>
      </c>
      <c r="P6491">
        <v>111257</v>
      </c>
      <c r="Q6491" t="s">
        <v>26</v>
      </c>
      <c r="R6491" t="s">
        <v>40</v>
      </c>
      <c r="S6491" t="s">
        <v>33</v>
      </c>
      <c r="T6491" t="s">
        <v>23</v>
      </c>
      <c r="U6491" t="str">
        <f>IF(mba_decision_dataset[[#This Row],[Age]]&lt;25,"21-25",IF(mba_decision_dataset[[#This Row],[Age]]&gt;30,"31-35","25-30"))</f>
        <v>31-35</v>
      </c>
      <c r="V6491" t="str">
        <f>IF(mba_decision_dataset[[#This Row],[GRE/GMAT Score]]&lt;351,"250-350",IF(mba_decision_dataset[[#This Row],[GRE/GMAT Score]]&gt;645,"above 645","350-645"))</f>
        <v>350-645</v>
      </c>
      <c r="W6491" s="3">
        <f>(mba_decision_dataset[[#This Row],[Expected Post-MBA Salary]]-mba_decision_dataset[[#This Row],[Annual Salary (Before MBA)]])/mba_decision_dataset[[#This Row],[Annual Salary (Before MBA)]]</f>
        <v>0.38691581794836633</v>
      </c>
    </row>
    <row r="6492" spans="1:23" x14ac:dyDescent="0.4">
      <c r="A6492">
        <v>6491</v>
      </c>
      <c r="B6492">
        <v>28</v>
      </c>
      <c r="C6492" t="s">
        <v>34</v>
      </c>
      <c r="D6492" t="s">
        <v>41</v>
      </c>
      <c r="E6492">
        <v>2.84</v>
      </c>
      <c r="F6492">
        <v>2</v>
      </c>
      <c r="G6492" t="s">
        <v>42</v>
      </c>
      <c r="H6492">
        <v>80453</v>
      </c>
      <c r="I6492" t="s">
        <v>29</v>
      </c>
      <c r="J6492">
        <v>704</v>
      </c>
      <c r="K6492">
        <v>477</v>
      </c>
      <c r="L6492">
        <v>2.4</v>
      </c>
      <c r="M6492">
        <v>8.6999999999999993</v>
      </c>
      <c r="N6492" t="s">
        <v>37</v>
      </c>
      <c r="O6492" t="s">
        <v>46</v>
      </c>
      <c r="P6492">
        <v>133917</v>
      </c>
      <c r="Q6492" t="s">
        <v>26</v>
      </c>
      <c r="R6492" t="s">
        <v>32</v>
      </c>
      <c r="S6492" t="s">
        <v>28</v>
      </c>
      <c r="T6492" t="s">
        <v>29</v>
      </c>
      <c r="U6492" t="str">
        <f>IF(mba_decision_dataset[[#This Row],[Age]]&lt;25,"21-25",IF(mba_decision_dataset[[#This Row],[Age]]&gt;30,"31-35","25-30"))</f>
        <v>25-30</v>
      </c>
      <c r="V6492" t="str">
        <f>IF(mba_decision_dataset[[#This Row],[GRE/GMAT Score]]&lt;351,"250-350",IF(mba_decision_dataset[[#This Row],[GRE/GMAT Score]]&gt;645,"above 645","350-645"))</f>
        <v>above 645</v>
      </c>
      <c r="W6492" s="3">
        <f>(mba_decision_dataset[[#This Row],[Expected Post-MBA Salary]]-mba_decision_dataset[[#This Row],[Annual Salary (Before MBA)]])/mba_decision_dataset[[#This Row],[Annual Salary (Before MBA)]]</f>
        <v>0.66453705890395631</v>
      </c>
    </row>
    <row r="6493" spans="1:23" x14ac:dyDescent="0.4">
      <c r="A6493">
        <v>6492</v>
      </c>
      <c r="B6493">
        <v>21</v>
      </c>
      <c r="C6493" t="s">
        <v>20</v>
      </c>
      <c r="D6493" t="s">
        <v>41</v>
      </c>
      <c r="E6493">
        <v>3.44</v>
      </c>
      <c r="F6493">
        <v>3</v>
      </c>
      <c r="G6493" t="s">
        <v>42</v>
      </c>
      <c r="H6493">
        <v>59834</v>
      </c>
      <c r="I6493" t="s">
        <v>23</v>
      </c>
      <c r="J6493">
        <v>660</v>
      </c>
      <c r="K6493">
        <v>193</v>
      </c>
      <c r="L6493">
        <v>1.3</v>
      </c>
      <c r="M6493">
        <v>4.9000000000000004</v>
      </c>
      <c r="N6493" t="s">
        <v>47</v>
      </c>
      <c r="O6493" t="s">
        <v>25</v>
      </c>
      <c r="P6493">
        <v>188587</v>
      </c>
      <c r="Q6493" t="s">
        <v>39</v>
      </c>
      <c r="R6493" t="s">
        <v>27</v>
      </c>
      <c r="S6493" t="s">
        <v>28</v>
      </c>
      <c r="T6493" t="s">
        <v>29</v>
      </c>
      <c r="U6493" t="str">
        <f>IF(mba_decision_dataset[[#This Row],[Age]]&lt;25,"21-25",IF(mba_decision_dataset[[#This Row],[Age]]&gt;30,"31-35","25-30"))</f>
        <v>21-25</v>
      </c>
      <c r="V6493" t="str">
        <f>IF(mba_decision_dataset[[#This Row],[GRE/GMAT Score]]&lt;351,"250-350",IF(mba_decision_dataset[[#This Row],[GRE/GMAT Score]]&gt;645,"above 645","350-645"))</f>
        <v>above 645</v>
      </c>
      <c r="W6493" s="3">
        <f>(mba_decision_dataset[[#This Row],[Expected Post-MBA Salary]]-mba_decision_dataset[[#This Row],[Annual Salary (Before MBA)]])/mba_decision_dataset[[#This Row],[Annual Salary (Before MBA)]]</f>
        <v>2.151836748337066</v>
      </c>
    </row>
    <row r="6494" spans="1:23" x14ac:dyDescent="0.4">
      <c r="A6494">
        <v>6493</v>
      </c>
      <c r="B6494">
        <v>25</v>
      </c>
      <c r="C6494" t="s">
        <v>34</v>
      </c>
      <c r="D6494" t="s">
        <v>35</v>
      </c>
      <c r="E6494">
        <v>2.6</v>
      </c>
      <c r="F6494">
        <v>1</v>
      </c>
      <c r="G6494" t="s">
        <v>36</v>
      </c>
      <c r="H6494">
        <v>53788</v>
      </c>
      <c r="I6494" t="s">
        <v>23</v>
      </c>
      <c r="J6494">
        <v>395</v>
      </c>
      <c r="K6494">
        <v>417</v>
      </c>
      <c r="L6494">
        <v>7.3</v>
      </c>
      <c r="M6494">
        <v>1.4</v>
      </c>
      <c r="N6494" t="s">
        <v>45</v>
      </c>
      <c r="O6494" t="s">
        <v>43</v>
      </c>
      <c r="P6494">
        <v>125937</v>
      </c>
      <c r="Q6494" t="s">
        <v>26</v>
      </c>
      <c r="R6494" t="s">
        <v>44</v>
      </c>
      <c r="S6494" t="s">
        <v>28</v>
      </c>
      <c r="T6494" t="s">
        <v>23</v>
      </c>
      <c r="U6494" t="str">
        <f>IF(mba_decision_dataset[[#This Row],[Age]]&lt;25,"21-25",IF(mba_decision_dataset[[#This Row],[Age]]&gt;30,"31-35","25-30"))</f>
        <v>25-30</v>
      </c>
      <c r="V6494" t="str">
        <f>IF(mba_decision_dataset[[#This Row],[GRE/GMAT Score]]&lt;351,"250-350",IF(mba_decision_dataset[[#This Row],[GRE/GMAT Score]]&gt;645,"above 645","350-645"))</f>
        <v>350-645</v>
      </c>
      <c r="W6494" s="3">
        <f>(mba_decision_dataset[[#This Row],[Expected Post-MBA Salary]]-mba_decision_dataset[[#This Row],[Annual Salary (Before MBA)]])/mba_decision_dataset[[#This Row],[Annual Salary (Before MBA)]]</f>
        <v>1.3413586673607496</v>
      </c>
    </row>
    <row r="6495" spans="1:23" x14ac:dyDescent="0.4">
      <c r="A6495">
        <v>6494</v>
      </c>
      <c r="B6495">
        <v>23</v>
      </c>
      <c r="C6495" t="s">
        <v>34</v>
      </c>
      <c r="D6495" t="s">
        <v>41</v>
      </c>
      <c r="E6495">
        <v>3.51</v>
      </c>
      <c r="F6495">
        <v>7</v>
      </c>
      <c r="G6495" t="s">
        <v>22</v>
      </c>
      <c r="H6495">
        <v>54841</v>
      </c>
      <c r="I6495" t="s">
        <v>23</v>
      </c>
      <c r="J6495">
        <v>341</v>
      </c>
      <c r="K6495">
        <v>290</v>
      </c>
      <c r="L6495">
        <v>7.8</v>
      </c>
      <c r="M6495">
        <v>3.2</v>
      </c>
      <c r="N6495" t="s">
        <v>45</v>
      </c>
      <c r="O6495" t="s">
        <v>46</v>
      </c>
      <c r="P6495">
        <v>107525</v>
      </c>
      <c r="Q6495" t="s">
        <v>26</v>
      </c>
      <c r="R6495" t="s">
        <v>40</v>
      </c>
      <c r="S6495" t="s">
        <v>33</v>
      </c>
      <c r="T6495" t="s">
        <v>29</v>
      </c>
      <c r="U6495" t="str">
        <f>IF(mba_decision_dataset[[#This Row],[Age]]&lt;25,"21-25",IF(mba_decision_dataset[[#This Row],[Age]]&gt;30,"31-35","25-30"))</f>
        <v>21-25</v>
      </c>
      <c r="V6495" t="str">
        <f>IF(mba_decision_dataset[[#This Row],[GRE/GMAT Score]]&lt;351,"250-350",IF(mba_decision_dataset[[#This Row],[GRE/GMAT Score]]&gt;645,"above 645","350-645"))</f>
        <v>250-350</v>
      </c>
      <c r="W6495" s="3">
        <f>(mba_decision_dataset[[#This Row],[Expected Post-MBA Salary]]-mba_decision_dataset[[#This Row],[Annual Salary (Before MBA)]])/mba_decision_dataset[[#This Row],[Annual Salary (Before MBA)]]</f>
        <v>0.96066811327291624</v>
      </c>
    </row>
    <row r="6496" spans="1:23" x14ac:dyDescent="0.4">
      <c r="A6496">
        <v>6495</v>
      </c>
      <c r="B6496">
        <v>22</v>
      </c>
      <c r="C6496" t="s">
        <v>20</v>
      </c>
      <c r="D6496" t="s">
        <v>50</v>
      </c>
      <c r="E6496">
        <v>2.15</v>
      </c>
      <c r="F6496">
        <v>2</v>
      </c>
      <c r="G6496" t="s">
        <v>30</v>
      </c>
      <c r="H6496">
        <v>105945</v>
      </c>
      <c r="I6496" t="s">
        <v>29</v>
      </c>
      <c r="J6496">
        <v>790</v>
      </c>
      <c r="K6496">
        <v>316</v>
      </c>
      <c r="L6496">
        <v>4.2</v>
      </c>
      <c r="M6496">
        <v>3.7</v>
      </c>
      <c r="N6496" t="s">
        <v>37</v>
      </c>
      <c r="O6496" t="s">
        <v>25</v>
      </c>
      <c r="P6496">
        <v>196750</v>
      </c>
      <c r="Q6496" t="s">
        <v>26</v>
      </c>
      <c r="R6496" t="s">
        <v>27</v>
      </c>
      <c r="S6496" t="s">
        <v>33</v>
      </c>
      <c r="T6496" t="s">
        <v>29</v>
      </c>
      <c r="U6496" t="str">
        <f>IF(mba_decision_dataset[[#This Row],[Age]]&lt;25,"21-25",IF(mba_decision_dataset[[#This Row],[Age]]&gt;30,"31-35","25-30"))</f>
        <v>21-25</v>
      </c>
      <c r="V6496" t="str">
        <f>IF(mba_decision_dataset[[#This Row],[GRE/GMAT Score]]&lt;351,"250-350",IF(mba_decision_dataset[[#This Row],[GRE/GMAT Score]]&gt;645,"above 645","350-645"))</f>
        <v>above 645</v>
      </c>
      <c r="W6496" s="3">
        <f>(mba_decision_dataset[[#This Row],[Expected Post-MBA Salary]]-mba_decision_dataset[[#This Row],[Annual Salary (Before MBA)]])/mba_decision_dataset[[#This Row],[Annual Salary (Before MBA)]]</f>
        <v>0.85709566284392846</v>
      </c>
    </row>
    <row r="6497" spans="1:23" x14ac:dyDescent="0.4">
      <c r="A6497">
        <v>6496</v>
      </c>
      <c r="B6497">
        <v>28</v>
      </c>
      <c r="C6497" t="s">
        <v>20</v>
      </c>
      <c r="D6497" t="s">
        <v>21</v>
      </c>
      <c r="E6497">
        <v>3.05</v>
      </c>
      <c r="F6497">
        <v>1</v>
      </c>
      <c r="G6497" t="s">
        <v>36</v>
      </c>
      <c r="H6497">
        <v>96775</v>
      </c>
      <c r="I6497" t="s">
        <v>29</v>
      </c>
      <c r="J6497">
        <v>459</v>
      </c>
      <c r="K6497">
        <v>124</v>
      </c>
      <c r="L6497">
        <v>9.9</v>
      </c>
      <c r="M6497">
        <v>2.7</v>
      </c>
      <c r="N6497" t="s">
        <v>24</v>
      </c>
      <c r="O6497" t="s">
        <v>43</v>
      </c>
      <c r="P6497">
        <v>133656</v>
      </c>
      <c r="Q6497" t="s">
        <v>26</v>
      </c>
      <c r="R6497" t="s">
        <v>40</v>
      </c>
      <c r="S6497" t="s">
        <v>28</v>
      </c>
      <c r="T6497" t="s">
        <v>23</v>
      </c>
      <c r="U6497" t="str">
        <f>IF(mba_decision_dataset[[#This Row],[Age]]&lt;25,"21-25",IF(mba_decision_dataset[[#This Row],[Age]]&gt;30,"31-35","25-30"))</f>
        <v>25-30</v>
      </c>
      <c r="V6497" t="str">
        <f>IF(mba_decision_dataset[[#This Row],[GRE/GMAT Score]]&lt;351,"250-350",IF(mba_decision_dataset[[#This Row],[GRE/GMAT Score]]&gt;645,"above 645","350-645"))</f>
        <v>350-645</v>
      </c>
      <c r="W6497" s="3">
        <f>(mba_decision_dataset[[#This Row],[Expected Post-MBA Salary]]-mba_decision_dataset[[#This Row],[Annual Salary (Before MBA)]])/mba_decision_dataset[[#This Row],[Annual Salary (Before MBA)]]</f>
        <v>0.38110049082924308</v>
      </c>
    </row>
    <row r="6498" spans="1:23" x14ac:dyDescent="0.4">
      <c r="A6498">
        <v>6497</v>
      </c>
      <c r="B6498">
        <v>23</v>
      </c>
      <c r="C6498" t="s">
        <v>34</v>
      </c>
      <c r="D6498" t="s">
        <v>21</v>
      </c>
      <c r="E6498">
        <v>2.2400000000000002</v>
      </c>
      <c r="F6498">
        <v>0</v>
      </c>
      <c r="G6498" t="s">
        <v>42</v>
      </c>
      <c r="H6498">
        <v>79268</v>
      </c>
      <c r="I6498" t="s">
        <v>23</v>
      </c>
      <c r="J6498">
        <v>405</v>
      </c>
      <c r="K6498">
        <v>435</v>
      </c>
      <c r="L6498">
        <v>6.3</v>
      </c>
      <c r="M6498">
        <v>9.6999999999999993</v>
      </c>
      <c r="N6498" t="s">
        <v>24</v>
      </c>
      <c r="O6498" t="s">
        <v>31</v>
      </c>
      <c r="P6498">
        <v>60405</v>
      </c>
      <c r="Q6498" t="s">
        <v>26</v>
      </c>
      <c r="R6498" t="s">
        <v>44</v>
      </c>
      <c r="S6498" t="s">
        <v>33</v>
      </c>
      <c r="T6498" t="s">
        <v>29</v>
      </c>
      <c r="U6498" t="str">
        <f>IF(mba_decision_dataset[[#This Row],[Age]]&lt;25,"21-25",IF(mba_decision_dataset[[#This Row],[Age]]&gt;30,"31-35","25-30"))</f>
        <v>21-25</v>
      </c>
      <c r="V6498" t="str">
        <f>IF(mba_decision_dataset[[#This Row],[GRE/GMAT Score]]&lt;351,"250-350",IF(mba_decision_dataset[[#This Row],[GRE/GMAT Score]]&gt;645,"above 645","350-645"))</f>
        <v>350-645</v>
      </c>
      <c r="W6498" s="3">
        <f>(mba_decision_dataset[[#This Row],[Expected Post-MBA Salary]]-mba_decision_dataset[[#This Row],[Annual Salary (Before MBA)]])/mba_decision_dataset[[#This Row],[Annual Salary (Before MBA)]]</f>
        <v>-0.2379648786395519</v>
      </c>
    </row>
    <row r="6499" spans="1:23" x14ac:dyDescent="0.4">
      <c r="A6499">
        <v>6498</v>
      </c>
      <c r="B6499">
        <v>27</v>
      </c>
      <c r="C6499" t="s">
        <v>20</v>
      </c>
      <c r="D6499" t="s">
        <v>21</v>
      </c>
      <c r="E6499">
        <v>2.59</v>
      </c>
      <c r="F6499">
        <v>9</v>
      </c>
      <c r="G6499" t="s">
        <v>30</v>
      </c>
      <c r="H6499">
        <v>74269</v>
      </c>
      <c r="I6499" t="s">
        <v>23</v>
      </c>
      <c r="J6499">
        <v>660</v>
      </c>
      <c r="K6499">
        <v>354</v>
      </c>
      <c r="L6499">
        <v>1.9</v>
      </c>
      <c r="M6499">
        <v>4.7</v>
      </c>
      <c r="N6499" t="s">
        <v>45</v>
      </c>
      <c r="O6499" t="s">
        <v>31</v>
      </c>
      <c r="P6499">
        <v>194188</v>
      </c>
      <c r="Q6499" t="s">
        <v>26</v>
      </c>
      <c r="R6499" t="s">
        <v>40</v>
      </c>
      <c r="S6499" t="s">
        <v>33</v>
      </c>
      <c r="T6499" t="s">
        <v>29</v>
      </c>
      <c r="U6499" t="str">
        <f>IF(mba_decision_dataset[[#This Row],[Age]]&lt;25,"21-25",IF(mba_decision_dataset[[#This Row],[Age]]&gt;30,"31-35","25-30"))</f>
        <v>25-30</v>
      </c>
      <c r="V6499" t="str">
        <f>IF(mba_decision_dataset[[#This Row],[GRE/GMAT Score]]&lt;351,"250-350",IF(mba_decision_dataset[[#This Row],[GRE/GMAT Score]]&gt;645,"above 645","350-645"))</f>
        <v>above 645</v>
      </c>
      <c r="W6499" s="3">
        <f>(mba_decision_dataset[[#This Row],[Expected Post-MBA Salary]]-mba_decision_dataset[[#This Row],[Annual Salary (Before MBA)]])/mba_decision_dataset[[#This Row],[Annual Salary (Before MBA)]]</f>
        <v>1.6146575287131912</v>
      </c>
    </row>
    <row r="6500" spans="1:23" x14ac:dyDescent="0.4">
      <c r="A6500">
        <v>6499</v>
      </c>
      <c r="B6500">
        <v>32</v>
      </c>
      <c r="C6500" t="s">
        <v>20</v>
      </c>
      <c r="D6500" t="s">
        <v>21</v>
      </c>
      <c r="E6500">
        <v>2.52</v>
      </c>
      <c r="F6500">
        <v>1</v>
      </c>
      <c r="G6500" t="s">
        <v>22</v>
      </c>
      <c r="H6500">
        <v>86575</v>
      </c>
      <c r="I6500" t="s">
        <v>23</v>
      </c>
      <c r="J6500">
        <v>418</v>
      </c>
      <c r="K6500">
        <v>320</v>
      </c>
      <c r="L6500">
        <v>4.3</v>
      </c>
      <c r="M6500">
        <v>4.5999999999999996</v>
      </c>
      <c r="N6500" t="s">
        <v>24</v>
      </c>
      <c r="O6500" t="s">
        <v>31</v>
      </c>
      <c r="P6500">
        <v>93190</v>
      </c>
      <c r="Q6500" t="s">
        <v>26</v>
      </c>
      <c r="R6500" t="s">
        <v>40</v>
      </c>
      <c r="S6500" t="s">
        <v>33</v>
      </c>
      <c r="T6500" t="s">
        <v>29</v>
      </c>
      <c r="U6500" t="str">
        <f>IF(mba_decision_dataset[[#This Row],[Age]]&lt;25,"21-25",IF(mba_decision_dataset[[#This Row],[Age]]&gt;30,"31-35","25-30"))</f>
        <v>31-35</v>
      </c>
      <c r="V6500" t="str">
        <f>IF(mba_decision_dataset[[#This Row],[GRE/GMAT Score]]&lt;351,"250-350",IF(mba_decision_dataset[[#This Row],[GRE/GMAT Score]]&gt;645,"above 645","350-645"))</f>
        <v>350-645</v>
      </c>
      <c r="W6500" s="3">
        <f>(mba_decision_dataset[[#This Row],[Expected Post-MBA Salary]]-mba_decision_dataset[[#This Row],[Annual Salary (Before MBA)]])/mba_decision_dataset[[#This Row],[Annual Salary (Before MBA)]]</f>
        <v>7.6407738954663587E-2</v>
      </c>
    </row>
    <row r="6501" spans="1:23" x14ac:dyDescent="0.4">
      <c r="A6501">
        <v>6500</v>
      </c>
      <c r="B6501">
        <v>31</v>
      </c>
      <c r="C6501" t="s">
        <v>34</v>
      </c>
      <c r="D6501" t="s">
        <v>49</v>
      </c>
      <c r="E6501">
        <v>3.68</v>
      </c>
      <c r="F6501">
        <v>1</v>
      </c>
      <c r="G6501" t="s">
        <v>36</v>
      </c>
      <c r="H6501">
        <v>103459</v>
      </c>
      <c r="I6501" t="s">
        <v>29</v>
      </c>
      <c r="J6501">
        <v>538</v>
      </c>
      <c r="K6501">
        <v>496</v>
      </c>
      <c r="L6501">
        <v>6.2</v>
      </c>
      <c r="M6501">
        <v>9.8000000000000007</v>
      </c>
      <c r="N6501" t="s">
        <v>47</v>
      </c>
      <c r="O6501" t="s">
        <v>25</v>
      </c>
      <c r="P6501">
        <v>78371</v>
      </c>
      <c r="Q6501" t="s">
        <v>26</v>
      </c>
      <c r="R6501" t="s">
        <v>40</v>
      </c>
      <c r="S6501" t="s">
        <v>28</v>
      </c>
      <c r="T6501" t="s">
        <v>23</v>
      </c>
      <c r="U6501" t="str">
        <f>IF(mba_decision_dataset[[#This Row],[Age]]&lt;25,"21-25",IF(mba_decision_dataset[[#This Row],[Age]]&gt;30,"31-35","25-30"))</f>
        <v>31-35</v>
      </c>
      <c r="V6501" t="str">
        <f>IF(mba_decision_dataset[[#This Row],[GRE/GMAT Score]]&lt;351,"250-350",IF(mba_decision_dataset[[#This Row],[GRE/GMAT Score]]&gt;645,"above 645","350-645"))</f>
        <v>350-645</v>
      </c>
      <c r="W6501" s="3">
        <f>(mba_decision_dataset[[#This Row],[Expected Post-MBA Salary]]-mba_decision_dataset[[#This Row],[Annual Salary (Before MBA)]])/mba_decision_dataset[[#This Row],[Annual Salary (Before MBA)]]</f>
        <v>-0.2424921949757875</v>
      </c>
    </row>
    <row r="6502" spans="1:23" x14ac:dyDescent="0.4">
      <c r="A6502">
        <v>6501</v>
      </c>
      <c r="B6502">
        <v>21</v>
      </c>
      <c r="C6502" t="s">
        <v>20</v>
      </c>
      <c r="D6502" t="s">
        <v>49</v>
      </c>
      <c r="E6502">
        <v>2.39</v>
      </c>
      <c r="F6502">
        <v>3</v>
      </c>
      <c r="G6502" t="s">
        <v>36</v>
      </c>
      <c r="H6502">
        <v>119935</v>
      </c>
      <c r="I6502" t="s">
        <v>23</v>
      </c>
      <c r="J6502">
        <v>549</v>
      </c>
      <c r="K6502">
        <v>482</v>
      </c>
      <c r="L6502">
        <v>9.6</v>
      </c>
      <c r="M6502">
        <v>5.9</v>
      </c>
      <c r="N6502" t="s">
        <v>24</v>
      </c>
      <c r="O6502" t="s">
        <v>31</v>
      </c>
      <c r="P6502">
        <v>178695</v>
      </c>
      <c r="Q6502" t="s">
        <v>39</v>
      </c>
      <c r="R6502" t="s">
        <v>27</v>
      </c>
      <c r="S6502" t="s">
        <v>28</v>
      </c>
      <c r="T6502" t="s">
        <v>23</v>
      </c>
      <c r="U6502" t="str">
        <f>IF(mba_decision_dataset[[#This Row],[Age]]&lt;25,"21-25",IF(mba_decision_dataset[[#This Row],[Age]]&gt;30,"31-35","25-30"))</f>
        <v>21-25</v>
      </c>
      <c r="V6502" t="str">
        <f>IF(mba_decision_dataset[[#This Row],[GRE/GMAT Score]]&lt;351,"250-350",IF(mba_decision_dataset[[#This Row],[GRE/GMAT Score]]&gt;645,"above 645","350-645"))</f>
        <v>350-645</v>
      </c>
      <c r="W6502" s="3">
        <f>(mba_decision_dataset[[#This Row],[Expected Post-MBA Salary]]-mba_decision_dataset[[#This Row],[Annual Salary (Before MBA)]])/mba_decision_dataset[[#This Row],[Annual Salary (Before MBA)]]</f>
        <v>0.48993204652520117</v>
      </c>
    </row>
    <row r="6503" spans="1:23" x14ac:dyDescent="0.4">
      <c r="A6503">
        <v>6502</v>
      </c>
      <c r="B6503">
        <v>26</v>
      </c>
      <c r="C6503" t="s">
        <v>34</v>
      </c>
      <c r="D6503" t="s">
        <v>50</v>
      </c>
      <c r="E6503">
        <v>3.62</v>
      </c>
      <c r="F6503">
        <v>0</v>
      </c>
      <c r="G6503" t="s">
        <v>42</v>
      </c>
      <c r="H6503">
        <v>95355</v>
      </c>
      <c r="I6503" t="s">
        <v>23</v>
      </c>
      <c r="J6503">
        <v>515</v>
      </c>
      <c r="K6503">
        <v>405</v>
      </c>
      <c r="L6503">
        <v>7.1</v>
      </c>
      <c r="M6503">
        <v>1.7</v>
      </c>
      <c r="N6503" t="s">
        <v>47</v>
      </c>
      <c r="O6503" t="s">
        <v>43</v>
      </c>
      <c r="P6503">
        <v>69673</v>
      </c>
      <c r="Q6503" t="s">
        <v>39</v>
      </c>
      <c r="R6503" t="s">
        <v>27</v>
      </c>
      <c r="S6503" t="s">
        <v>33</v>
      </c>
      <c r="T6503" t="s">
        <v>29</v>
      </c>
      <c r="U6503" t="str">
        <f>IF(mba_decision_dataset[[#This Row],[Age]]&lt;25,"21-25",IF(mba_decision_dataset[[#This Row],[Age]]&gt;30,"31-35","25-30"))</f>
        <v>25-30</v>
      </c>
      <c r="V6503" t="str">
        <f>IF(mba_decision_dataset[[#This Row],[GRE/GMAT Score]]&lt;351,"250-350",IF(mba_decision_dataset[[#This Row],[GRE/GMAT Score]]&gt;645,"above 645","350-645"))</f>
        <v>350-645</v>
      </c>
      <c r="W6503" s="3">
        <f>(mba_decision_dataset[[#This Row],[Expected Post-MBA Salary]]-mba_decision_dataset[[#This Row],[Annual Salary (Before MBA)]])/mba_decision_dataset[[#This Row],[Annual Salary (Before MBA)]]</f>
        <v>-0.2693303969377589</v>
      </c>
    </row>
    <row r="6504" spans="1:23" x14ac:dyDescent="0.4">
      <c r="A6504">
        <v>6503</v>
      </c>
      <c r="B6504">
        <v>23</v>
      </c>
      <c r="C6504" t="s">
        <v>20</v>
      </c>
      <c r="D6504" t="s">
        <v>35</v>
      </c>
      <c r="E6504">
        <v>3.59</v>
      </c>
      <c r="F6504">
        <v>0</v>
      </c>
      <c r="G6504" t="s">
        <v>38</v>
      </c>
      <c r="H6504">
        <v>64742</v>
      </c>
      <c r="I6504" t="s">
        <v>29</v>
      </c>
      <c r="J6504">
        <v>657</v>
      </c>
      <c r="K6504">
        <v>381</v>
      </c>
      <c r="L6504">
        <v>1.1000000000000001</v>
      </c>
      <c r="M6504">
        <v>5</v>
      </c>
      <c r="N6504" t="s">
        <v>37</v>
      </c>
      <c r="O6504" t="s">
        <v>38</v>
      </c>
      <c r="P6504">
        <v>180682</v>
      </c>
      <c r="Q6504" t="s">
        <v>39</v>
      </c>
      <c r="R6504" t="s">
        <v>32</v>
      </c>
      <c r="S6504" t="s">
        <v>28</v>
      </c>
      <c r="T6504" t="s">
        <v>29</v>
      </c>
      <c r="U6504" t="str">
        <f>IF(mba_decision_dataset[[#This Row],[Age]]&lt;25,"21-25",IF(mba_decision_dataset[[#This Row],[Age]]&gt;30,"31-35","25-30"))</f>
        <v>21-25</v>
      </c>
      <c r="V6504" t="str">
        <f>IF(mba_decision_dataset[[#This Row],[GRE/GMAT Score]]&lt;351,"250-350",IF(mba_decision_dataset[[#This Row],[GRE/GMAT Score]]&gt;645,"above 645","350-645"))</f>
        <v>above 645</v>
      </c>
      <c r="W6504" s="3">
        <f>(mba_decision_dataset[[#This Row],[Expected Post-MBA Salary]]-mba_decision_dataset[[#This Row],[Annual Salary (Before MBA)]])/mba_decision_dataset[[#This Row],[Annual Salary (Before MBA)]]</f>
        <v>1.7908004077723889</v>
      </c>
    </row>
    <row r="6505" spans="1:23" x14ac:dyDescent="0.4">
      <c r="A6505">
        <v>6504</v>
      </c>
      <c r="B6505">
        <v>28</v>
      </c>
      <c r="C6505" t="s">
        <v>34</v>
      </c>
      <c r="D6505" t="s">
        <v>41</v>
      </c>
      <c r="E6505">
        <v>3</v>
      </c>
      <c r="F6505">
        <v>5</v>
      </c>
      <c r="G6505" t="s">
        <v>38</v>
      </c>
      <c r="H6505">
        <v>48865</v>
      </c>
      <c r="I6505" t="s">
        <v>23</v>
      </c>
      <c r="J6505">
        <v>269</v>
      </c>
      <c r="K6505">
        <v>135</v>
      </c>
      <c r="L6505">
        <v>7</v>
      </c>
      <c r="M6505">
        <v>6.9</v>
      </c>
      <c r="N6505" t="s">
        <v>24</v>
      </c>
      <c r="O6505" t="s">
        <v>46</v>
      </c>
      <c r="P6505">
        <v>98241</v>
      </c>
      <c r="Q6505" t="s">
        <v>39</v>
      </c>
      <c r="R6505" t="s">
        <v>40</v>
      </c>
      <c r="S6505" t="s">
        <v>33</v>
      </c>
      <c r="T6505" t="s">
        <v>23</v>
      </c>
      <c r="U6505" t="str">
        <f>IF(mba_decision_dataset[[#This Row],[Age]]&lt;25,"21-25",IF(mba_decision_dataset[[#This Row],[Age]]&gt;30,"31-35","25-30"))</f>
        <v>25-30</v>
      </c>
      <c r="V6505" t="str">
        <f>IF(mba_decision_dataset[[#This Row],[GRE/GMAT Score]]&lt;351,"250-350",IF(mba_decision_dataset[[#This Row],[GRE/GMAT Score]]&gt;645,"above 645","350-645"))</f>
        <v>250-350</v>
      </c>
      <c r="W6505" s="3">
        <f>(mba_decision_dataset[[#This Row],[Expected Post-MBA Salary]]-mba_decision_dataset[[#This Row],[Annual Salary (Before MBA)]])/mba_decision_dataset[[#This Row],[Annual Salary (Before MBA)]]</f>
        <v>1.0104573825846721</v>
      </c>
    </row>
    <row r="6506" spans="1:23" x14ac:dyDescent="0.4">
      <c r="A6506">
        <v>6505</v>
      </c>
      <c r="B6506">
        <v>26</v>
      </c>
      <c r="C6506" t="s">
        <v>20</v>
      </c>
      <c r="D6506" t="s">
        <v>41</v>
      </c>
      <c r="E6506">
        <v>2.4700000000000002</v>
      </c>
      <c r="F6506">
        <v>4</v>
      </c>
      <c r="G6506" t="s">
        <v>38</v>
      </c>
      <c r="H6506">
        <v>102643</v>
      </c>
      <c r="I6506" t="s">
        <v>29</v>
      </c>
      <c r="J6506">
        <v>482</v>
      </c>
      <c r="K6506">
        <v>193</v>
      </c>
      <c r="L6506">
        <v>6.9</v>
      </c>
      <c r="M6506">
        <v>6.1</v>
      </c>
      <c r="N6506" t="s">
        <v>37</v>
      </c>
      <c r="O6506" t="s">
        <v>38</v>
      </c>
      <c r="P6506">
        <v>169373</v>
      </c>
      <c r="Q6506" t="s">
        <v>39</v>
      </c>
      <c r="R6506" t="s">
        <v>40</v>
      </c>
      <c r="S6506" t="s">
        <v>33</v>
      </c>
      <c r="T6506" t="s">
        <v>23</v>
      </c>
      <c r="U6506" t="str">
        <f>IF(mba_decision_dataset[[#This Row],[Age]]&lt;25,"21-25",IF(mba_decision_dataset[[#This Row],[Age]]&gt;30,"31-35","25-30"))</f>
        <v>25-30</v>
      </c>
      <c r="V6506" t="str">
        <f>IF(mba_decision_dataset[[#This Row],[GRE/GMAT Score]]&lt;351,"250-350",IF(mba_decision_dataset[[#This Row],[GRE/GMAT Score]]&gt;645,"above 645","350-645"))</f>
        <v>350-645</v>
      </c>
      <c r="W6506" s="3">
        <f>(mba_decision_dataset[[#This Row],[Expected Post-MBA Salary]]-mba_decision_dataset[[#This Row],[Annual Salary (Before MBA)]])/mba_decision_dataset[[#This Row],[Annual Salary (Before MBA)]]</f>
        <v>0.65011739719220984</v>
      </c>
    </row>
    <row r="6507" spans="1:23" x14ac:dyDescent="0.4">
      <c r="A6507">
        <v>6506</v>
      </c>
      <c r="B6507">
        <v>32</v>
      </c>
      <c r="C6507" t="s">
        <v>20</v>
      </c>
      <c r="D6507" t="s">
        <v>49</v>
      </c>
      <c r="E6507">
        <v>2.4500000000000002</v>
      </c>
      <c r="F6507">
        <v>0</v>
      </c>
      <c r="G6507" t="s">
        <v>36</v>
      </c>
      <c r="H6507">
        <v>83481</v>
      </c>
      <c r="I6507" t="s">
        <v>23</v>
      </c>
      <c r="J6507">
        <v>304</v>
      </c>
      <c r="K6507">
        <v>321</v>
      </c>
      <c r="L6507">
        <v>8.8000000000000007</v>
      </c>
      <c r="M6507">
        <v>8.6</v>
      </c>
      <c r="N6507" t="s">
        <v>24</v>
      </c>
      <c r="O6507" t="s">
        <v>43</v>
      </c>
      <c r="P6507">
        <v>180274</v>
      </c>
      <c r="Q6507" t="s">
        <v>39</v>
      </c>
      <c r="R6507" t="s">
        <v>32</v>
      </c>
      <c r="S6507" t="s">
        <v>28</v>
      </c>
      <c r="T6507" t="s">
        <v>23</v>
      </c>
      <c r="U6507" t="str">
        <f>IF(mba_decision_dataset[[#This Row],[Age]]&lt;25,"21-25",IF(mba_decision_dataset[[#This Row],[Age]]&gt;30,"31-35","25-30"))</f>
        <v>31-35</v>
      </c>
      <c r="V6507" t="str">
        <f>IF(mba_decision_dataset[[#This Row],[GRE/GMAT Score]]&lt;351,"250-350",IF(mba_decision_dataset[[#This Row],[GRE/GMAT Score]]&gt;645,"above 645","350-645"))</f>
        <v>250-350</v>
      </c>
      <c r="W6507" s="3">
        <f>(mba_decision_dataset[[#This Row],[Expected Post-MBA Salary]]-mba_decision_dataset[[#This Row],[Annual Salary (Before MBA)]])/mba_decision_dataset[[#This Row],[Annual Salary (Before MBA)]]</f>
        <v>1.1594614343383525</v>
      </c>
    </row>
    <row r="6508" spans="1:23" x14ac:dyDescent="0.4">
      <c r="A6508">
        <v>6507</v>
      </c>
      <c r="B6508">
        <v>22</v>
      </c>
      <c r="C6508" t="s">
        <v>34</v>
      </c>
      <c r="D6508" t="s">
        <v>21</v>
      </c>
      <c r="E6508">
        <v>2.93</v>
      </c>
      <c r="F6508">
        <v>5</v>
      </c>
      <c r="G6508" t="s">
        <v>42</v>
      </c>
      <c r="H6508">
        <v>70046</v>
      </c>
      <c r="I6508" t="s">
        <v>23</v>
      </c>
      <c r="J6508">
        <v>490</v>
      </c>
      <c r="K6508">
        <v>192</v>
      </c>
      <c r="L6508">
        <v>2.2000000000000002</v>
      </c>
      <c r="M6508">
        <v>9.6999999999999993</v>
      </c>
      <c r="N6508" t="s">
        <v>45</v>
      </c>
      <c r="O6508" t="s">
        <v>46</v>
      </c>
      <c r="P6508">
        <v>109355</v>
      </c>
      <c r="Q6508" t="s">
        <v>26</v>
      </c>
      <c r="R6508" t="s">
        <v>40</v>
      </c>
      <c r="S6508" t="s">
        <v>28</v>
      </c>
      <c r="T6508" t="s">
        <v>23</v>
      </c>
      <c r="U6508" t="str">
        <f>IF(mba_decision_dataset[[#This Row],[Age]]&lt;25,"21-25",IF(mba_decision_dataset[[#This Row],[Age]]&gt;30,"31-35","25-30"))</f>
        <v>21-25</v>
      </c>
      <c r="V6508" t="str">
        <f>IF(mba_decision_dataset[[#This Row],[GRE/GMAT Score]]&lt;351,"250-350",IF(mba_decision_dataset[[#This Row],[GRE/GMAT Score]]&gt;645,"above 645","350-645"))</f>
        <v>350-645</v>
      </c>
      <c r="W6508" s="3">
        <f>(mba_decision_dataset[[#This Row],[Expected Post-MBA Salary]]-mba_decision_dataset[[#This Row],[Annual Salary (Before MBA)]])/mba_decision_dataset[[#This Row],[Annual Salary (Before MBA)]]</f>
        <v>0.56118836193358645</v>
      </c>
    </row>
    <row r="6509" spans="1:23" x14ac:dyDescent="0.4">
      <c r="A6509">
        <v>6508</v>
      </c>
      <c r="B6509">
        <v>26</v>
      </c>
      <c r="C6509" t="s">
        <v>34</v>
      </c>
      <c r="D6509" t="s">
        <v>50</v>
      </c>
      <c r="E6509">
        <v>2.02</v>
      </c>
      <c r="F6509">
        <v>7</v>
      </c>
      <c r="G6509" t="s">
        <v>42</v>
      </c>
      <c r="H6509">
        <v>64644</v>
      </c>
      <c r="I6509" t="s">
        <v>23</v>
      </c>
      <c r="J6509">
        <v>467</v>
      </c>
      <c r="K6509">
        <v>146</v>
      </c>
      <c r="L6509">
        <v>8.3000000000000007</v>
      </c>
      <c r="M6509">
        <v>1.5</v>
      </c>
      <c r="N6509" t="s">
        <v>24</v>
      </c>
      <c r="O6509" t="s">
        <v>46</v>
      </c>
      <c r="P6509">
        <v>180782</v>
      </c>
      <c r="Q6509" t="s">
        <v>26</v>
      </c>
      <c r="R6509" t="s">
        <v>32</v>
      </c>
      <c r="S6509" t="s">
        <v>28</v>
      </c>
      <c r="T6509" t="s">
        <v>29</v>
      </c>
      <c r="U6509" t="str">
        <f>IF(mba_decision_dataset[[#This Row],[Age]]&lt;25,"21-25",IF(mba_decision_dataset[[#This Row],[Age]]&gt;30,"31-35","25-30"))</f>
        <v>25-30</v>
      </c>
      <c r="V6509" t="str">
        <f>IF(mba_decision_dataset[[#This Row],[GRE/GMAT Score]]&lt;351,"250-350",IF(mba_decision_dataset[[#This Row],[GRE/GMAT Score]]&gt;645,"above 645","350-645"))</f>
        <v>350-645</v>
      </c>
      <c r="W6509" s="3">
        <f>(mba_decision_dataset[[#This Row],[Expected Post-MBA Salary]]-mba_decision_dataset[[#This Row],[Annual Salary (Before MBA)]])/mba_decision_dataset[[#This Row],[Annual Salary (Before MBA)]]</f>
        <v>1.7965781820431903</v>
      </c>
    </row>
    <row r="6510" spans="1:23" x14ac:dyDescent="0.4">
      <c r="A6510">
        <v>6509</v>
      </c>
      <c r="B6510">
        <v>27</v>
      </c>
      <c r="C6510" t="s">
        <v>20</v>
      </c>
      <c r="D6510" t="s">
        <v>35</v>
      </c>
      <c r="E6510">
        <v>3.06</v>
      </c>
      <c r="F6510">
        <v>4</v>
      </c>
      <c r="G6510" t="s">
        <v>38</v>
      </c>
      <c r="H6510">
        <v>111472</v>
      </c>
      <c r="I6510" t="s">
        <v>29</v>
      </c>
      <c r="J6510">
        <v>676</v>
      </c>
      <c r="K6510">
        <v>480</v>
      </c>
      <c r="L6510">
        <v>8.9</v>
      </c>
      <c r="M6510">
        <v>3.3</v>
      </c>
      <c r="N6510" t="s">
        <v>37</v>
      </c>
      <c r="O6510" t="s">
        <v>46</v>
      </c>
      <c r="P6510">
        <v>109752</v>
      </c>
      <c r="Q6510" t="s">
        <v>26</v>
      </c>
      <c r="R6510" t="s">
        <v>44</v>
      </c>
      <c r="S6510" t="s">
        <v>33</v>
      </c>
      <c r="T6510" t="s">
        <v>23</v>
      </c>
      <c r="U6510" t="str">
        <f>IF(mba_decision_dataset[[#This Row],[Age]]&lt;25,"21-25",IF(mba_decision_dataset[[#This Row],[Age]]&gt;30,"31-35","25-30"))</f>
        <v>25-30</v>
      </c>
      <c r="V6510" t="str">
        <f>IF(mba_decision_dataset[[#This Row],[GRE/GMAT Score]]&lt;351,"250-350",IF(mba_decision_dataset[[#This Row],[GRE/GMAT Score]]&gt;645,"above 645","350-645"))</f>
        <v>above 645</v>
      </c>
      <c r="W6510" s="3">
        <f>(mba_decision_dataset[[#This Row],[Expected Post-MBA Salary]]-mba_decision_dataset[[#This Row],[Annual Salary (Before MBA)]])/mba_decision_dataset[[#This Row],[Annual Salary (Before MBA)]]</f>
        <v>-1.542988373762021E-2</v>
      </c>
    </row>
    <row r="6511" spans="1:23" x14ac:dyDescent="0.4">
      <c r="A6511">
        <v>6510</v>
      </c>
      <c r="B6511">
        <v>25</v>
      </c>
      <c r="C6511" t="s">
        <v>20</v>
      </c>
      <c r="D6511" t="s">
        <v>49</v>
      </c>
      <c r="E6511">
        <v>3.91</v>
      </c>
      <c r="F6511">
        <v>2</v>
      </c>
      <c r="G6511" t="s">
        <v>30</v>
      </c>
      <c r="H6511">
        <v>113578</v>
      </c>
      <c r="I6511" t="s">
        <v>23</v>
      </c>
      <c r="J6511">
        <v>304</v>
      </c>
      <c r="K6511">
        <v>479</v>
      </c>
      <c r="L6511">
        <v>8.1999999999999993</v>
      </c>
      <c r="M6511">
        <v>9.1</v>
      </c>
      <c r="N6511" t="s">
        <v>37</v>
      </c>
      <c r="O6511" t="s">
        <v>25</v>
      </c>
      <c r="P6511">
        <v>158133</v>
      </c>
      <c r="Q6511" t="s">
        <v>26</v>
      </c>
      <c r="R6511" t="s">
        <v>44</v>
      </c>
      <c r="S6511" t="s">
        <v>33</v>
      </c>
      <c r="T6511" t="s">
        <v>29</v>
      </c>
      <c r="U6511" t="str">
        <f>IF(mba_decision_dataset[[#This Row],[Age]]&lt;25,"21-25",IF(mba_decision_dataset[[#This Row],[Age]]&gt;30,"31-35","25-30"))</f>
        <v>25-30</v>
      </c>
      <c r="V6511" t="str">
        <f>IF(mba_decision_dataset[[#This Row],[GRE/GMAT Score]]&lt;351,"250-350",IF(mba_decision_dataset[[#This Row],[GRE/GMAT Score]]&gt;645,"above 645","350-645"))</f>
        <v>250-350</v>
      </c>
      <c r="W6511" s="3">
        <f>(mba_decision_dataset[[#This Row],[Expected Post-MBA Salary]]-mba_decision_dataset[[#This Row],[Annual Salary (Before MBA)]])/mba_decision_dataset[[#This Row],[Annual Salary (Before MBA)]]</f>
        <v>0.3922854778214091</v>
      </c>
    </row>
    <row r="6512" spans="1:23" x14ac:dyDescent="0.4">
      <c r="A6512">
        <v>6511</v>
      </c>
      <c r="B6512">
        <v>23</v>
      </c>
      <c r="C6512" t="s">
        <v>34</v>
      </c>
      <c r="D6512" t="s">
        <v>50</v>
      </c>
      <c r="E6512">
        <v>2.31</v>
      </c>
      <c r="F6512">
        <v>2</v>
      </c>
      <c r="G6512" t="s">
        <v>38</v>
      </c>
      <c r="H6512">
        <v>61083</v>
      </c>
      <c r="I6512" t="s">
        <v>23</v>
      </c>
      <c r="J6512">
        <v>426</v>
      </c>
      <c r="K6512">
        <v>189</v>
      </c>
      <c r="L6512">
        <v>4.7</v>
      </c>
      <c r="M6512">
        <v>8.8000000000000007</v>
      </c>
      <c r="N6512" t="s">
        <v>24</v>
      </c>
      <c r="O6512" t="s">
        <v>46</v>
      </c>
      <c r="P6512">
        <v>117065</v>
      </c>
      <c r="Q6512" t="s">
        <v>26</v>
      </c>
      <c r="R6512" t="s">
        <v>32</v>
      </c>
      <c r="S6512" t="s">
        <v>28</v>
      </c>
      <c r="T6512" t="s">
        <v>29</v>
      </c>
      <c r="U6512" t="str">
        <f>IF(mba_decision_dataset[[#This Row],[Age]]&lt;25,"21-25",IF(mba_decision_dataset[[#This Row],[Age]]&gt;30,"31-35","25-30"))</f>
        <v>21-25</v>
      </c>
      <c r="V6512" t="str">
        <f>IF(mba_decision_dataset[[#This Row],[GRE/GMAT Score]]&lt;351,"250-350",IF(mba_decision_dataset[[#This Row],[GRE/GMAT Score]]&gt;645,"above 645","350-645"))</f>
        <v>350-645</v>
      </c>
      <c r="W6512" s="3">
        <f>(mba_decision_dataset[[#This Row],[Expected Post-MBA Salary]]-mba_decision_dataset[[#This Row],[Annual Salary (Before MBA)]])/mba_decision_dataset[[#This Row],[Annual Salary (Before MBA)]]</f>
        <v>0.91649067662033623</v>
      </c>
    </row>
    <row r="6513" spans="1:23" x14ac:dyDescent="0.4">
      <c r="A6513">
        <v>6512</v>
      </c>
      <c r="B6513">
        <v>24</v>
      </c>
      <c r="C6513" t="s">
        <v>34</v>
      </c>
      <c r="D6513" t="s">
        <v>50</v>
      </c>
      <c r="E6513">
        <v>3.15</v>
      </c>
      <c r="F6513">
        <v>1</v>
      </c>
      <c r="G6513" t="s">
        <v>36</v>
      </c>
      <c r="H6513">
        <v>46792</v>
      </c>
      <c r="I6513" t="s">
        <v>23</v>
      </c>
      <c r="J6513">
        <v>730</v>
      </c>
      <c r="K6513">
        <v>128</v>
      </c>
      <c r="L6513">
        <v>7.2</v>
      </c>
      <c r="M6513">
        <v>1.1000000000000001</v>
      </c>
      <c r="N6513" t="s">
        <v>45</v>
      </c>
      <c r="O6513" t="s">
        <v>43</v>
      </c>
      <c r="P6513">
        <v>84493</v>
      </c>
      <c r="Q6513" t="s">
        <v>26</v>
      </c>
      <c r="R6513" t="s">
        <v>27</v>
      </c>
      <c r="S6513" t="s">
        <v>33</v>
      </c>
      <c r="T6513" t="s">
        <v>23</v>
      </c>
      <c r="U6513" t="str">
        <f>IF(mba_decision_dataset[[#This Row],[Age]]&lt;25,"21-25",IF(mba_decision_dataset[[#This Row],[Age]]&gt;30,"31-35","25-30"))</f>
        <v>21-25</v>
      </c>
      <c r="V6513" t="str">
        <f>IF(mba_decision_dataset[[#This Row],[GRE/GMAT Score]]&lt;351,"250-350",IF(mba_decision_dataset[[#This Row],[GRE/GMAT Score]]&gt;645,"above 645","350-645"))</f>
        <v>above 645</v>
      </c>
      <c r="W6513" s="3">
        <f>(mba_decision_dataset[[#This Row],[Expected Post-MBA Salary]]-mba_decision_dataset[[#This Row],[Annual Salary (Before MBA)]])/mba_decision_dataset[[#This Row],[Annual Salary (Before MBA)]]</f>
        <v>0.80571465207727822</v>
      </c>
    </row>
    <row r="6514" spans="1:23" x14ac:dyDescent="0.4">
      <c r="A6514">
        <v>6513</v>
      </c>
      <c r="B6514">
        <v>24</v>
      </c>
      <c r="C6514" t="s">
        <v>48</v>
      </c>
      <c r="D6514" t="s">
        <v>49</v>
      </c>
      <c r="E6514">
        <v>3.92</v>
      </c>
      <c r="F6514">
        <v>8</v>
      </c>
      <c r="G6514" t="s">
        <v>30</v>
      </c>
      <c r="H6514">
        <v>95146</v>
      </c>
      <c r="I6514" t="s">
        <v>29</v>
      </c>
      <c r="J6514">
        <v>373</v>
      </c>
      <c r="K6514">
        <v>253</v>
      </c>
      <c r="L6514">
        <v>8.4</v>
      </c>
      <c r="M6514">
        <v>6.2</v>
      </c>
      <c r="N6514" t="s">
        <v>45</v>
      </c>
      <c r="O6514" t="s">
        <v>46</v>
      </c>
      <c r="P6514">
        <v>102575</v>
      </c>
      <c r="Q6514" t="s">
        <v>39</v>
      </c>
      <c r="R6514" t="s">
        <v>40</v>
      </c>
      <c r="S6514" t="s">
        <v>28</v>
      </c>
      <c r="T6514" t="s">
        <v>23</v>
      </c>
      <c r="U6514" t="str">
        <f>IF(mba_decision_dataset[[#This Row],[Age]]&lt;25,"21-25",IF(mba_decision_dataset[[#This Row],[Age]]&gt;30,"31-35","25-30"))</f>
        <v>21-25</v>
      </c>
      <c r="V6514" t="str">
        <f>IF(mba_decision_dataset[[#This Row],[GRE/GMAT Score]]&lt;351,"250-350",IF(mba_decision_dataset[[#This Row],[GRE/GMAT Score]]&gt;645,"above 645","350-645"))</f>
        <v>350-645</v>
      </c>
      <c r="W6514" s="3">
        <f>(mba_decision_dataset[[#This Row],[Expected Post-MBA Salary]]-mba_decision_dataset[[#This Row],[Annual Salary (Before MBA)]])/mba_decision_dataset[[#This Row],[Annual Salary (Before MBA)]]</f>
        <v>7.8080003363252271E-2</v>
      </c>
    </row>
    <row r="6515" spans="1:23" x14ac:dyDescent="0.4">
      <c r="A6515">
        <v>6514</v>
      </c>
      <c r="B6515">
        <v>26</v>
      </c>
      <c r="C6515" t="s">
        <v>48</v>
      </c>
      <c r="D6515" t="s">
        <v>50</v>
      </c>
      <c r="E6515">
        <v>3.72</v>
      </c>
      <c r="F6515">
        <v>8</v>
      </c>
      <c r="G6515" t="s">
        <v>42</v>
      </c>
      <c r="H6515">
        <v>72270</v>
      </c>
      <c r="I6515" t="s">
        <v>23</v>
      </c>
      <c r="J6515">
        <v>516</v>
      </c>
      <c r="K6515">
        <v>210</v>
      </c>
      <c r="L6515">
        <v>9.5</v>
      </c>
      <c r="M6515">
        <v>3.9</v>
      </c>
      <c r="N6515" t="s">
        <v>45</v>
      </c>
      <c r="O6515" t="s">
        <v>46</v>
      </c>
      <c r="P6515">
        <v>129864</v>
      </c>
      <c r="Q6515" t="s">
        <v>39</v>
      </c>
      <c r="R6515" t="s">
        <v>27</v>
      </c>
      <c r="S6515" t="s">
        <v>33</v>
      </c>
      <c r="T6515" t="s">
        <v>29</v>
      </c>
      <c r="U6515" t="str">
        <f>IF(mba_decision_dataset[[#This Row],[Age]]&lt;25,"21-25",IF(mba_decision_dataset[[#This Row],[Age]]&gt;30,"31-35","25-30"))</f>
        <v>25-30</v>
      </c>
      <c r="V6515" t="str">
        <f>IF(mba_decision_dataset[[#This Row],[GRE/GMAT Score]]&lt;351,"250-350",IF(mba_decision_dataset[[#This Row],[GRE/GMAT Score]]&gt;645,"above 645","350-645"))</f>
        <v>350-645</v>
      </c>
      <c r="W6515" s="3">
        <f>(mba_decision_dataset[[#This Row],[Expected Post-MBA Salary]]-mba_decision_dataset[[#This Row],[Annual Salary (Before MBA)]])/mba_decision_dataset[[#This Row],[Annual Salary (Before MBA)]]</f>
        <v>0.79692818596928183</v>
      </c>
    </row>
    <row r="6516" spans="1:23" x14ac:dyDescent="0.4">
      <c r="A6516">
        <v>6515</v>
      </c>
      <c r="B6516">
        <v>30</v>
      </c>
      <c r="C6516" t="s">
        <v>34</v>
      </c>
      <c r="D6516" t="s">
        <v>21</v>
      </c>
      <c r="E6516">
        <v>3.7</v>
      </c>
      <c r="F6516">
        <v>6</v>
      </c>
      <c r="G6516" t="s">
        <v>22</v>
      </c>
      <c r="H6516">
        <v>77059</v>
      </c>
      <c r="I6516" t="s">
        <v>29</v>
      </c>
      <c r="J6516">
        <v>627</v>
      </c>
      <c r="K6516">
        <v>16</v>
      </c>
      <c r="L6516">
        <v>4</v>
      </c>
      <c r="M6516">
        <v>5.8</v>
      </c>
      <c r="N6516" t="s">
        <v>47</v>
      </c>
      <c r="O6516" t="s">
        <v>25</v>
      </c>
      <c r="P6516">
        <v>76337</v>
      </c>
      <c r="Q6516" t="s">
        <v>39</v>
      </c>
      <c r="R6516" t="s">
        <v>32</v>
      </c>
      <c r="S6516" t="s">
        <v>33</v>
      </c>
      <c r="T6516" t="s">
        <v>29</v>
      </c>
      <c r="U6516" t="str">
        <f>IF(mba_decision_dataset[[#This Row],[Age]]&lt;25,"21-25",IF(mba_decision_dataset[[#This Row],[Age]]&gt;30,"31-35","25-30"))</f>
        <v>25-30</v>
      </c>
      <c r="V6516" t="str">
        <f>IF(mba_decision_dataset[[#This Row],[GRE/GMAT Score]]&lt;351,"250-350",IF(mba_decision_dataset[[#This Row],[GRE/GMAT Score]]&gt;645,"above 645","350-645"))</f>
        <v>350-645</v>
      </c>
      <c r="W6516" s="3">
        <f>(mba_decision_dataset[[#This Row],[Expected Post-MBA Salary]]-mba_decision_dataset[[#This Row],[Annual Salary (Before MBA)]])/mba_decision_dataset[[#This Row],[Annual Salary (Before MBA)]]</f>
        <v>-9.369444192112537E-3</v>
      </c>
    </row>
    <row r="6517" spans="1:23" x14ac:dyDescent="0.4">
      <c r="A6517">
        <v>6516</v>
      </c>
      <c r="B6517">
        <v>21</v>
      </c>
      <c r="C6517" t="s">
        <v>20</v>
      </c>
      <c r="D6517" t="s">
        <v>50</v>
      </c>
      <c r="E6517">
        <v>3.64</v>
      </c>
      <c r="F6517">
        <v>0</v>
      </c>
      <c r="G6517" t="s">
        <v>30</v>
      </c>
      <c r="H6517">
        <v>57026</v>
      </c>
      <c r="I6517" t="s">
        <v>29</v>
      </c>
      <c r="J6517">
        <v>455</v>
      </c>
      <c r="K6517">
        <v>321</v>
      </c>
      <c r="L6517">
        <v>2.9</v>
      </c>
      <c r="M6517">
        <v>3</v>
      </c>
      <c r="N6517" t="s">
        <v>45</v>
      </c>
      <c r="O6517" t="s">
        <v>31</v>
      </c>
      <c r="P6517">
        <v>61018</v>
      </c>
      <c r="Q6517" t="s">
        <v>39</v>
      </c>
      <c r="R6517" t="s">
        <v>32</v>
      </c>
      <c r="S6517" t="s">
        <v>33</v>
      </c>
      <c r="T6517" t="s">
        <v>29</v>
      </c>
      <c r="U6517" t="str">
        <f>IF(mba_decision_dataset[[#This Row],[Age]]&lt;25,"21-25",IF(mba_decision_dataset[[#This Row],[Age]]&gt;30,"31-35","25-30"))</f>
        <v>21-25</v>
      </c>
      <c r="V6517" t="str">
        <f>IF(mba_decision_dataset[[#This Row],[GRE/GMAT Score]]&lt;351,"250-350",IF(mba_decision_dataset[[#This Row],[GRE/GMAT Score]]&gt;645,"above 645","350-645"))</f>
        <v>350-645</v>
      </c>
      <c r="W6517" s="3">
        <f>(mba_decision_dataset[[#This Row],[Expected Post-MBA Salary]]-mba_decision_dataset[[#This Row],[Annual Salary (Before MBA)]])/mba_decision_dataset[[#This Row],[Annual Salary (Before MBA)]]</f>
        <v>7.000315645495038E-2</v>
      </c>
    </row>
    <row r="6518" spans="1:23" x14ac:dyDescent="0.4">
      <c r="A6518">
        <v>6517</v>
      </c>
      <c r="B6518">
        <v>31</v>
      </c>
      <c r="C6518" t="s">
        <v>20</v>
      </c>
      <c r="D6518" t="s">
        <v>35</v>
      </c>
      <c r="E6518">
        <v>2.62</v>
      </c>
      <c r="F6518">
        <v>0</v>
      </c>
      <c r="G6518" t="s">
        <v>42</v>
      </c>
      <c r="H6518">
        <v>111117</v>
      </c>
      <c r="I6518" t="s">
        <v>29</v>
      </c>
      <c r="J6518">
        <v>269</v>
      </c>
      <c r="K6518">
        <v>445</v>
      </c>
      <c r="L6518">
        <v>7.8</v>
      </c>
      <c r="M6518">
        <v>7.4</v>
      </c>
      <c r="N6518" t="s">
        <v>45</v>
      </c>
      <c r="O6518" t="s">
        <v>25</v>
      </c>
      <c r="P6518">
        <v>174323</v>
      </c>
      <c r="Q6518" t="s">
        <v>39</v>
      </c>
      <c r="R6518" t="s">
        <v>44</v>
      </c>
      <c r="S6518" t="s">
        <v>33</v>
      </c>
      <c r="T6518" t="s">
        <v>29</v>
      </c>
      <c r="U6518" t="str">
        <f>IF(mba_decision_dataset[[#This Row],[Age]]&lt;25,"21-25",IF(mba_decision_dataset[[#This Row],[Age]]&gt;30,"31-35","25-30"))</f>
        <v>31-35</v>
      </c>
      <c r="V6518" t="str">
        <f>IF(mba_decision_dataset[[#This Row],[GRE/GMAT Score]]&lt;351,"250-350",IF(mba_decision_dataset[[#This Row],[GRE/GMAT Score]]&gt;645,"above 645","350-645"))</f>
        <v>250-350</v>
      </c>
      <c r="W6518" s="3">
        <f>(mba_decision_dataset[[#This Row],[Expected Post-MBA Salary]]-mba_decision_dataset[[#This Row],[Annual Salary (Before MBA)]])/mba_decision_dataset[[#This Row],[Annual Salary (Before MBA)]]</f>
        <v>0.56882385233582622</v>
      </c>
    </row>
    <row r="6519" spans="1:23" x14ac:dyDescent="0.4">
      <c r="A6519">
        <v>6518</v>
      </c>
      <c r="B6519">
        <v>24</v>
      </c>
      <c r="C6519" t="s">
        <v>34</v>
      </c>
      <c r="D6519" t="s">
        <v>50</v>
      </c>
      <c r="E6519">
        <v>3.78</v>
      </c>
      <c r="F6519">
        <v>3</v>
      </c>
      <c r="G6519" t="s">
        <v>30</v>
      </c>
      <c r="H6519">
        <v>77448</v>
      </c>
      <c r="I6519" t="s">
        <v>23</v>
      </c>
      <c r="J6519">
        <v>321</v>
      </c>
      <c r="K6519">
        <v>492</v>
      </c>
      <c r="L6519">
        <v>1.9</v>
      </c>
      <c r="M6519">
        <v>4</v>
      </c>
      <c r="N6519" t="s">
        <v>47</v>
      </c>
      <c r="O6519" t="s">
        <v>25</v>
      </c>
      <c r="P6519">
        <v>123212</v>
      </c>
      <c r="Q6519" t="s">
        <v>26</v>
      </c>
      <c r="R6519" t="s">
        <v>27</v>
      </c>
      <c r="S6519" t="s">
        <v>33</v>
      </c>
      <c r="T6519" t="s">
        <v>23</v>
      </c>
      <c r="U6519" t="str">
        <f>IF(mba_decision_dataset[[#This Row],[Age]]&lt;25,"21-25",IF(mba_decision_dataset[[#This Row],[Age]]&gt;30,"31-35","25-30"))</f>
        <v>21-25</v>
      </c>
      <c r="V6519" t="str">
        <f>IF(mba_decision_dataset[[#This Row],[GRE/GMAT Score]]&lt;351,"250-350",IF(mba_decision_dataset[[#This Row],[GRE/GMAT Score]]&gt;645,"above 645","350-645"))</f>
        <v>250-350</v>
      </c>
      <c r="W6519" s="3">
        <f>(mba_decision_dataset[[#This Row],[Expected Post-MBA Salary]]-mba_decision_dataset[[#This Row],[Annual Salary (Before MBA)]])/mba_decision_dataset[[#This Row],[Annual Salary (Before MBA)]]</f>
        <v>0.59089970044416895</v>
      </c>
    </row>
    <row r="6520" spans="1:23" x14ac:dyDescent="0.4">
      <c r="A6520">
        <v>6519</v>
      </c>
      <c r="B6520">
        <v>30</v>
      </c>
      <c r="C6520" t="s">
        <v>20</v>
      </c>
      <c r="D6520" t="s">
        <v>41</v>
      </c>
      <c r="E6520">
        <v>3.88</v>
      </c>
      <c r="F6520">
        <v>1</v>
      </c>
      <c r="G6520" t="s">
        <v>38</v>
      </c>
      <c r="H6520">
        <v>48915</v>
      </c>
      <c r="I6520" t="s">
        <v>29</v>
      </c>
      <c r="J6520">
        <v>325</v>
      </c>
      <c r="K6520">
        <v>331</v>
      </c>
      <c r="L6520">
        <v>6.1</v>
      </c>
      <c r="M6520">
        <v>6.8</v>
      </c>
      <c r="N6520" t="s">
        <v>47</v>
      </c>
      <c r="O6520" t="s">
        <v>31</v>
      </c>
      <c r="P6520">
        <v>89751</v>
      </c>
      <c r="Q6520" t="s">
        <v>26</v>
      </c>
      <c r="R6520" t="s">
        <v>40</v>
      </c>
      <c r="S6520" t="s">
        <v>33</v>
      </c>
      <c r="T6520" t="s">
        <v>23</v>
      </c>
      <c r="U6520" t="str">
        <f>IF(mba_decision_dataset[[#This Row],[Age]]&lt;25,"21-25",IF(mba_decision_dataset[[#This Row],[Age]]&gt;30,"31-35","25-30"))</f>
        <v>25-30</v>
      </c>
      <c r="V6520" t="str">
        <f>IF(mba_decision_dataset[[#This Row],[GRE/GMAT Score]]&lt;351,"250-350",IF(mba_decision_dataset[[#This Row],[GRE/GMAT Score]]&gt;645,"above 645","350-645"))</f>
        <v>250-350</v>
      </c>
      <c r="W6520" s="3">
        <f>(mba_decision_dataset[[#This Row],[Expected Post-MBA Salary]]-mba_decision_dataset[[#This Row],[Annual Salary (Before MBA)]])/mba_decision_dataset[[#This Row],[Annual Salary (Before MBA)]]</f>
        <v>0.83483593989573746</v>
      </c>
    </row>
    <row r="6521" spans="1:23" x14ac:dyDescent="0.4">
      <c r="A6521">
        <v>6520</v>
      </c>
      <c r="B6521">
        <v>33</v>
      </c>
      <c r="C6521" t="s">
        <v>20</v>
      </c>
      <c r="D6521" t="s">
        <v>50</v>
      </c>
      <c r="E6521">
        <v>2.99</v>
      </c>
      <c r="F6521">
        <v>2</v>
      </c>
      <c r="G6521" t="s">
        <v>30</v>
      </c>
      <c r="H6521">
        <v>34208</v>
      </c>
      <c r="I6521" t="s">
        <v>23</v>
      </c>
      <c r="J6521">
        <v>538</v>
      </c>
      <c r="K6521">
        <v>382</v>
      </c>
      <c r="L6521">
        <v>8.6999999999999993</v>
      </c>
      <c r="M6521">
        <v>1.7</v>
      </c>
      <c r="N6521" t="s">
        <v>24</v>
      </c>
      <c r="O6521" t="s">
        <v>25</v>
      </c>
      <c r="P6521">
        <v>80048</v>
      </c>
      <c r="Q6521" t="s">
        <v>26</v>
      </c>
      <c r="R6521" t="s">
        <v>27</v>
      </c>
      <c r="S6521" t="s">
        <v>28</v>
      </c>
      <c r="T6521" t="s">
        <v>23</v>
      </c>
      <c r="U6521" t="str">
        <f>IF(mba_decision_dataset[[#This Row],[Age]]&lt;25,"21-25",IF(mba_decision_dataset[[#This Row],[Age]]&gt;30,"31-35","25-30"))</f>
        <v>31-35</v>
      </c>
      <c r="V6521" t="str">
        <f>IF(mba_decision_dataset[[#This Row],[GRE/GMAT Score]]&lt;351,"250-350",IF(mba_decision_dataset[[#This Row],[GRE/GMAT Score]]&gt;645,"above 645","350-645"))</f>
        <v>350-645</v>
      </c>
      <c r="W6521" s="3">
        <f>(mba_decision_dataset[[#This Row],[Expected Post-MBA Salary]]-mba_decision_dataset[[#This Row],[Annual Salary (Before MBA)]])/mba_decision_dataset[[#This Row],[Annual Salary (Before MBA)]]</f>
        <v>1.3400374181478016</v>
      </c>
    </row>
    <row r="6522" spans="1:23" x14ac:dyDescent="0.4">
      <c r="A6522">
        <v>6521</v>
      </c>
      <c r="B6522">
        <v>24</v>
      </c>
      <c r="C6522" t="s">
        <v>20</v>
      </c>
      <c r="D6522" t="s">
        <v>49</v>
      </c>
      <c r="E6522">
        <v>2.71</v>
      </c>
      <c r="F6522">
        <v>1</v>
      </c>
      <c r="G6522" t="s">
        <v>30</v>
      </c>
      <c r="H6522">
        <v>59713</v>
      </c>
      <c r="I6522" t="s">
        <v>23</v>
      </c>
      <c r="J6522">
        <v>492</v>
      </c>
      <c r="K6522">
        <v>192</v>
      </c>
      <c r="L6522">
        <v>3</v>
      </c>
      <c r="M6522">
        <v>9.6999999999999993</v>
      </c>
      <c r="N6522" t="s">
        <v>45</v>
      </c>
      <c r="O6522" t="s">
        <v>38</v>
      </c>
      <c r="P6522">
        <v>120160</v>
      </c>
      <c r="Q6522" t="s">
        <v>39</v>
      </c>
      <c r="R6522" t="s">
        <v>27</v>
      </c>
      <c r="S6522" t="s">
        <v>33</v>
      </c>
      <c r="T6522" t="s">
        <v>29</v>
      </c>
      <c r="U6522" t="str">
        <f>IF(mba_decision_dataset[[#This Row],[Age]]&lt;25,"21-25",IF(mba_decision_dataset[[#This Row],[Age]]&gt;30,"31-35","25-30"))</f>
        <v>21-25</v>
      </c>
      <c r="V6522" t="str">
        <f>IF(mba_decision_dataset[[#This Row],[GRE/GMAT Score]]&lt;351,"250-350",IF(mba_decision_dataset[[#This Row],[GRE/GMAT Score]]&gt;645,"above 645","350-645"))</f>
        <v>350-645</v>
      </c>
      <c r="W6522" s="3">
        <f>(mba_decision_dataset[[#This Row],[Expected Post-MBA Salary]]-mba_decision_dataset[[#This Row],[Annual Salary (Before MBA)]])/mba_decision_dataset[[#This Row],[Annual Salary (Before MBA)]]</f>
        <v>1.0122921306918091</v>
      </c>
    </row>
    <row r="6523" spans="1:23" x14ac:dyDescent="0.4">
      <c r="A6523">
        <v>6522</v>
      </c>
      <c r="B6523">
        <v>30</v>
      </c>
      <c r="C6523" t="s">
        <v>20</v>
      </c>
      <c r="D6523" t="s">
        <v>41</v>
      </c>
      <c r="E6523">
        <v>2.83</v>
      </c>
      <c r="F6523">
        <v>0</v>
      </c>
      <c r="G6523" t="s">
        <v>30</v>
      </c>
      <c r="H6523">
        <v>110090</v>
      </c>
      <c r="I6523" t="s">
        <v>23</v>
      </c>
      <c r="J6523">
        <v>525</v>
      </c>
      <c r="K6523">
        <v>286</v>
      </c>
      <c r="L6523">
        <v>4.5</v>
      </c>
      <c r="M6523">
        <v>3.3</v>
      </c>
      <c r="N6523" t="s">
        <v>47</v>
      </c>
      <c r="O6523" t="s">
        <v>43</v>
      </c>
      <c r="P6523">
        <v>69307</v>
      </c>
      <c r="Q6523" t="s">
        <v>26</v>
      </c>
      <c r="R6523" t="s">
        <v>44</v>
      </c>
      <c r="S6523" t="s">
        <v>33</v>
      </c>
      <c r="T6523" t="s">
        <v>29</v>
      </c>
      <c r="U6523" t="str">
        <f>IF(mba_decision_dataset[[#This Row],[Age]]&lt;25,"21-25",IF(mba_decision_dataset[[#This Row],[Age]]&gt;30,"31-35","25-30"))</f>
        <v>25-30</v>
      </c>
      <c r="V6523" t="str">
        <f>IF(mba_decision_dataset[[#This Row],[GRE/GMAT Score]]&lt;351,"250-350",IF(mba_decision_dataset[[#This Row],[GRE/GMAT Score]]&gt;645,"above 645","350-645"))</f>
        <v>350-645</v>
      </c>
      <c r="W6523" s="3">
        <f>(mba_decision_dataset[[#This Row],[Expected Post-MBA Salary]]-mba_decision_dataset[[#This Row],[Annual Salary (Before MBA)]])/mba_decision_dataset[[#This Row],[Annual Salary (Before MBA)]]</f>
        <v>-0.37045144881460623</v>
      </c>
    </row>
    <row r="6524" spans="1:23" x14ac:dyDescent="0.4">
      <c r="A6524">
        <v>6523</v>
      </c>
      <c r="B6524">
        <v>21</v>
      </c>
      <c r="C6524" t="s">
        <v>20</v>
      </c>
      <c r="D6524" t="s">
        <v>49</v>
      </c>
      <c r="E6524">
        <v>2.67</v>
      </c>
      <c r="F6524">
        <v>2</v>
      </c>
      <c r="G6524" t="s">
        <v>36</v>
      </c>
      <c r="H6524">
        <v>83408</v>
      </c>
      <c r="I6524" t="s">
        <v>23</v>
      </c>
      <c r="J6524">
        <v>679</v>
      </c>
      <c r="K6524">
        <v>233</v>
      </c>
      <c r="L6524">
        <v>8.4</v>
      </c>
      <c r="M6524">
        <v>4.7</v>
      </c>
      <c r="N6524" t="s">
        <v>24</v>
      </c>
      <c r="O6524" t="s">
        <v>25</v>
      </c>
      <c r="P6524">
        <v>65290</v>
      </c>
      <c r="Q6524" t="s">
        <v>26</v>
      </c>
      <c r="R6524" t="s">
        <v>40</v>
      </c>
      <c r="S6524" t="s">
        <v>33</v>
      </c>
      <c r="T6524" t="s">
        <v>29</v>
      </c>
      <c r="U6524" t="str">
        <f>IF(mba_decision_dataset[[#This Row],[Age]]&lt;25,"21-25",IF(mba_decision_dataset[[#This Row],[Age]]&gt;30,"31-35","25-30"))</f>
        <v>21-25</v>
      </c>
      <c r="V6524" t="str">
        <f>IF(mba_decision_dataset[[#This Row],[GRE/GMAT Score]]&lt;351,"250-350",IF(mba_decision_dataset[[#This Row],[GRE/GMAT Score]]&gt;645,"above 645","350-645"))</f>
        <v>above 645</v>
      </c>
      <c r="W6524" s="3">
        <f>(mba_decision_dataset[[#This Row],[Expected Post-MBA Salary]]-mba_decision_dataset[[#This Row],[Annual Salary (Before MBA)]])/mba_decision_dataset[[#This Row],[Annual Salary (Before MBA)]]</f>
        <v>-0.2172213696527911</v>
      </c>
    </row>
    <row r="6525" spans="1:23" x14ac:dyDescent="0.4">
      <c r="A6525">
        <v>6524</v>
      </c>
      <c r="B6525">
        <v>29</v>
      </c>
      <c r="C6525" t="s">
        <v>20</v>
      </c>
      <c r="D6525" t="s">
        <v>35</v>
      </c>
      <c r="E6525">
        <v>2.42</v>
      </c>
      <c r="F6525">
        <v>6</v>
      </c>
      <c r="G6525" t="s">
        <v>36</v>
      </c>
      <c r="H6525">
        <v>35189</v>
      </c>
      <c r="I6525" t="s">
        <v>23</v>
      </c>
      <c r="J6525">
        <v>536</v>
      </c>
      <c r="K6525">
        <v>126</v>
      </c>
      <c r="L6525">
        <v>5.5</v>
      </c>
      <c r="M6525">
        <v>4.4000000000000004</v>
      </c>
      <c r="N6525" t="s">
        <v>45</v>
      </c>
      <c r="O6525" t="s">
        <v>31</v>
      </c>
      <c r="P6525">
        <v>62932</v>
      </c>
      <c r="Q6525" t="s">
        <v>26</v>
      </c>
      <c r="R6525" t="s">
        <v>44</v>
      </c>
      <c r="S6525" t="s">
        <v>33</v>
      </c>
      <c r="T6525" t="s">
        <v>29</v>
      </c>
      <c r="U6525" t="str">
        <f>IF(mba_decision_dataset[[#This Row],[Age]]&lt;25,"21-25",IF(mba_decision_dataset[[#This Row],[Age]]&gt;30,"31-35","25-30"))</f>
        <v>25-30</v>
      </c>
      <c r="V6525" t="str">
        <f>IF(mba_decision_dataset[[#This Row],[GRE/GMAT Score]]&lt;351,"250-350",IF(mba_decision_dataset[[#This Row],[GRE/GMAT Score]]&gt;645,"above 645","350-645"))</f>
        <v>350-645</v>
      </c>
      <c r="W6525" s="3">
        <f>(mba_decision_dataset[[#This Row],[Expected Post-MBA Salary]]-mba_decision_dataset[[#This Row],[Annual Salary (Before MBA)]])/mba_decision_dataset[[#This Row],[Annual Salary (Before MBA)]]</f>
        <v>0.78839978402341637</v>
      </c>
    </row>
    <row r="6526" spans="1:23" x14ac:dyDescent="0.4">
      <c r="A6526">
        <v>6525</v>
      </c>
      <c r="B6526">
        <v>24</v>
      </c>
      <c r="C6526" t="s">
        <v>34</v>
      </c>
      <c r="D6526" t="s">
        <v>21</v>
      </c>
      <c r="E6526">
        <v>3.24</v>
      </c>
      <c r="F6526">
        <v>9</v>
      </c>
      <c r="G6526" t="s">
        <v>38</v>
      </c>
      <c r="H6526">
        <v>88374</v>
      </c>
      <c r="I6526" t="s">
        <v>23</v>
      </c>
      <c r="J6526">
        <v>369</v>
      </c>
      <c r="K6526">
        <v>92</v>
      </c>
      <c r="L6526">
        <v>2.6</v>
      </c>
      <c r="M6526">
        <v>6.4</v>
      </c>
      <c r="N6526" t="s">
        <v>47</v>
      </c>
      <c r="O6526" t="s">
        <v>38</v>
      </c>
      <c r="P6526">
        <v>100025</v>
      </c>
      <c r="Q6526" t="s">
        <v>26</v>
      </c>
      <c r="R6526" t="s">
        <v>44</v>
      </c>
      <c r="S6526" t="s">
        <v>28</v>
      </c>
      <c r="T6526" t="s">
        <v>23</v>
      </c>
      <c r="U6526" t="str">
        <f>IF(mba_decision_dataset[[#This Row],[Age]]&lt;25,"21-25",IF(mba_decision_dataset[[#This Row],[Age]]&gt;30,"31-35","25-30"))</f>
        <v>21-25</v>
      </c>
      <c r="V6526" t="str">
        <f>IF(mba_decision_dataset[[#This Row],[GRE/GMAT Score]]&lt;351,"250-350",IF(mba_decision_dataset[[#This Row],[GRE/GMAT Score]]&gt;645,"above 645","350-645"))</f>
        <v>350-645</v>
      </c>
      <c r="W6526" s="3">
        <f>(mba_decision_dataset[[#This Row],[Expected Post-MBA Salary]]-mba_decision_dataset[[#This Row],[Annual Salary (Before MBA)]])/mba_decision_dataset[[#This Row],[Annual Salary (Before MBA)]]</f>
        <v>0.13183741824518524</v>
      </c>
    </row>
    <row r="6527" spans="1:23" x14ac:dyDescent="0.4">
      <c r="A6527">
        <v>6526</v>
      </c>
      <c r="B6527">
        <v>27</v>
      </c>
      <c r="C6527" t="s">
        <v>20</v>
      </c>
      <c r="D6527" t="s">
        <v>35</v>
      </c>
      <c r="E6527">
        <v>3.13</v>
      </c>
      <c r="F6527">
        <v>8</v>
      </c>
      <c r="G6527" t="s">
        <v>22</v>
      </c>
      <c r="H6527">
        <v>54421</v>
      </c>
      <c r="I6527" t="s">
        <v>29</v>
      </c>
      <c r="J6527">
        <v>497</v>
      </c>
      <c r="K6527">
        <v>346</v>
      </c>
      <c r="L6527">
        <v>1.8</v>
      </c>
      <c r="M6527">
        <v>2</v>
      </c>
      <c r="N6527" t="s">
        <v>37</v>
      </c>
      <c r="O6527" t="s">
        <v>38</v>
      </c>
      <c r="P6527">
        <v>68768</v>
      </c>
      <c r="Q6527" t="s">
        <v>26</v>
      </c>
      <c r="R6527" t="s">
        <v>27</v>
      </c>
      <c r="S6527" t="s">
        <v>28</v>
      </c>
      <c r="T6527" t="s">
        <v>23</v>
      </c>
      <c r="U6527" t="str">
        <f>IF(mba_decision_dataset[[#This Row],[Age]]&lt;25,"21-25",IF(mba_decision_dataset[[#This Row],[Age]]&gt;30,"31-35","25-30"))</f>
        <v>25-30</v>
      </c>
      <c r="V6527" t="str">
        <f>IF(mba_decision_dataset[[#This Row],[GRE/GMAT Score]]&lt;351,"250-350",IF(mba_decision_dataset[[#This Row],[GRE/GMAT Score]]&gt;645,"above 645","350-645"))</f>
        <v>350-645</v>
      </c>
      <c r="W6527" s="3">
        <f>(mba_decision_dataset[[#This Row],[Expected Post-MBA Salary]]-mba_decision_dataset[[#This Row],[Annual Salary (Before MBA)]])/mba_decision_dataset[[#This Row],[Annual Salary (Before MBA)]]</f>
        <v>0.26362984877161388</v>
      </c>
    </row>
    <row r="6528" spans="1:23" x14ac:dyDescent="0.4">
      <c r="A6528">
        <v>6527</v>
      </c>
      <c r="B6528">
        <v>32</v>
      </c>
      <c r="C6528" t="s">
        <v>20</v>
      </c>
      <c r="D6528" t="s">
        <v>41</v>
      </c>
      <c r="E6528">
        <v>2.93</v>
      </c>
      <c r="F6528">
        <v>9</v>
      </c>
      <c r="G6528" t="s">
        <v>36</v>
      </c>
      <c r="H6528">
        <v>101778</v>
      </c>
      <c r="I6528" t="s">
        <v>29</v>
      </c>
      <c r="J6528">
        <v>588</v>
      </c>
      <c r="K6528">
        <v>471</v>
      </c>
      <c r="L6528">
        <v>6</v>
      </c>
      <c r="M6528">
        <v>4</v>
      </c>
      <c r="N6528" t="s">
        <v>37</v>
      </c>
      <c r="O6528" t="s">
        <v>31</v>
      </c>
      <c r="P6528">
        <v>99994</v>
      </c>
      <c r="Q6528" t="s">
        <v>39</v>
      </c>
      <c r="R6528" t="s">
        <v>27</v>
      </c>
      <c r="S6528" t="s">
        <v>33</v>
      </c>
      <c r="T6528" t="s">
        <v>29</v>
      </c>
      <c r="U6528" t="str">
        <f>IF(mba_decision_dataset[[#This Row],[Age]]&lt;25,"21-25",IF(mba_decision_dataset[[#This Row],[Age]]&gt;30,"31-35","25-30"))</f>
        <v>31-35</v>
      </c>
      <c r="V6528" t="str">
        <f>IF(mba_decision_dataset[[#This Row],[GRE/GMAT Score]]&lt;351,"250-350",IF(mba_decision_dataset[[#This Row],[GRE/GMAT Score]]&gt;645,"above 645","350-645"))</f>
        <v>350-645</v>
      </c>
      <c r="W6528" s="3">
        <f>(mba_decision_dataset[[#This Row],[Expected Post-MBA Salary]]-mba_decision_dataset[[#This Row],[Annual Salary (Before MBA)]])/mba_decision_dataset[[#This Row],[Annual Salary (Before MBA)]]</f>
        <v>-1.752834600797815E-2</v>
      </c>
    </row>
    <row r="6529" spans="1:23" x14ac:dyDescent="0.4">
      <c r="A6529">
        <v>6528</v>
      </c>
      <c r="B6529">
        <v>34</v>
      </c>
      <c r="C6529" t="s">
        <v>20</v>
      </c>
      <c r="D6529" t="s">
        <v>21</v>
      </c>
      <c r="E6529">
        <v>2.19</v>
      </c>
      <c r="F6529">
        <v>8</v>
      </c>
      <c r="G6529" t="s">
        <v>22</v>
      </c>
      <c r="H6529">
        <v>76671</v>
      </c>
      <c r="I6529" t="s">
        <v>23</v>
      </c>
      <c r="J6529">
        <v>567</v>
      </c>
      <c r="K6529">
        <v>138</v>
      </c>
      <c r="L6529">
        <v>1.2</v>
      </c>
      <c r="M6529">
        <v>8.9</v>
      </c>
      <c r="N6529" t="s">
        <v>37</v>
      </c>
      <c r="O6529" t="s">
        <v>43</v>
      </c>
      <c r="P6529">
        <v>191548</v>
      </c>
      <c r="Q6529" t="s">
        <v>26</v>
      </c>
      <c r="R6529" t="s">
        <v>44</v>
      </c>
      <c r="S6529" t="s">
        <v>28</v>
      </c>
      <c r="T6529" t="s">
        <v>23</v>
      </c>
      <c r="U6529" t="str">
        <f>IF(mba_decision_dataset[[#This Row],[Age]]&lt;25,"21-25",IF(mba_decision_dataset[[#This Row],[Age]]&gt;30,"31-35","25-30"))</f>
        <v>31-35</v>
      </c>
      <c r="V6529" t="str">
        <f>IF(mba_decision_dataset[[#This Row],[GRE/GMAT Score]]&lt;351,"250-350",IF(mba_decision_dataset[[#This Row],[GRE/GMAT Score]]&gt;645,"above 645","350-645"))</f>
        <v>350-645</v>
      </c>
      <c r="W6529" s="3">
        <f>(mba_decision_dataset[[#This Row],[Expected Post-MBA Salary]]-mba_decision_dataset[[#This Row],[Annual Salary (Before MBA)]])/mba_decision_dataset[[#This Row],[Annual Salary (Before MBA)]]</f>
        <v>1.4983109650324111</v>
      </c>
    </row>
    <row r="6530" spans="1:23" x14ac:dyDescent="0.4">
      <c r="A6530">
        <v>6529</v>
      </c>
      <c r="B6530">
        <v>23</v>
      </c>
      <c r="C6530" t="s">
        <v>34</v>
      </c>
      <c r="D6530" t="s">
        <v>50</v>
      </c>
      <c r="E6530">
        <v>3.59</v>
      </c>
      <c r="F6530">
        <v>7</v>
      </c>
      <c r="G6530" t="s">
        <v>36</v>
      </c>
      <c r="H6530">
        <v>112234</v>
      </c>
      <c r="I6530" t="s">
        <v>23</v>
      </c>
      <c r="J6530">
        <v>570</v>
      </c>
      <c r="K6530">
        <v>75</v>
      </c>
      <c r="L6530">
        <v>4.0999999999999996</v>
      </c>
      <c r="M6530">
        <v>4.5999999999999996</v>
      </c>
      <c r="N6530" t="s">
        <v>47</v>
      </c>
      <c r="O6530" t="s">
        <v>25</v>
      </c>
      <c r="P6530">
        <v>129928</v>
      </c>
      <c r="Q6530" t="s">
        <v>26</v>
      </c>
      <c r="R6530" t="s">
        <v>32</v>
      </c>
      <c r="S6530" t="s">
        <v>33</v>
      </c>
      <c r="T6530" t="s">
        <v>29</v>
      </c>
      <c r="U6530" t="str">
        <f>IF(mba_decision_dataset[[#This Row],[Age]]&lt;25,"21-25",IF(mba_decision_dataset[[#This Row],[Age]]&gt;30,"31-35","25-30"))</f>
        <v>21-25</v>
      </c>
      <c r="V6530" t="str">
        <f>IF(mba_decision_dataset[[#This Row],[GRE/GMAT Score]]&lt;351,"250-350",IF(mba_decision_dataset[[#This Row],[GRE/GMAT Score]]&gt;645,"above 645","350-645"))</f>
        <v>350-645</v>
      </c>
      <c r="W6530" s="3">
        <f>(mba_decision_dataset[[#This Row],[Expected Post-MBA Salary]]-mba_decision_dataset[[#This Row],[Annual Salary (Before MBA)]])/mba_decision_dataset[[#This Row],[Annual Salary (Before MBA)]]</f>
        <v>0.1576527611953597</v>
      </c>
    </row>
    <row r="6531" spans="1:23" x14ac:dyDescent="0.4">
      <c r="A6531">
        <v>6530</v>
      </c>
      <c r="B6531">
        <v>30</v>
      </c>
      <c r="C6531" t="s">
        <v>20</v>
      </c>
      <c r="D6531" t="s">
        <v>41</v>
      </c>
      <c r="E6531">
        <v>2.35</v>
      </c>
      <c r="F6531">
        <v>5</v>
      </c>
      <c r="G6531" t="s">
        <v>42</v>
      </c>
      <c r="H6531">
        <v>84305</v>
      </c>
      <c r="I6531" t="s">
        <v>23</v>
      </c>
      <c r="J6531">
        <v>516</v>
      </c>
      <c r="K6531">
        <v>119</v>
      </c>
      <c r="L6531">
        <v>6.5</v>
      </c>
      <c r="M6531">
        <v>3.1</v>
      </c>
      <c r="N6531" t="s">
        <v>47</v>
      </c>
      <c r="O6531" t="s">
        <v>46</v>
      </c>
      <c r="P6531">
        <v>163384</v>
      </c>
      <c r="Q6531" t="s">
        <v>26</v>
      </c>
      <c r="R6531" t="s">
        <v>32</v>
      </c>
      <c r="S6531" t="s">
        <v>33</v>
      </c>
      <c r="T6531" t="s">
        <v>23</v>
      </c>
      <c r="U6531" t="str">
        <f>IF(mba_decision_dataset[[#This Row],[Age]]&lt;25,"21-25",IF(mba_decision_dataset[[#This Row],[Age]]&gt;30,"31-35","25-30"))</f>
        <v>25-30</v>
      </c>
      <c r="V6531" t="str">
        <f>IF(mba_decision_dataset[[#This Row],[GRE/GMAT Score]]&lt;351,"250-350",IF(mba_decision_dataset[[#This Row],[GRE/GMAT Score]]&gt;645,"above 645","350-645"))</f>
        <v>350-645</v>
      </c>
      <c r="W6531" s="3">
        <f>(mba_decision_dataset[[#This Row],[Expected Post-MBA Salary]]-mba_decision_dataset[[#This Row],[Annual Salary (Before MBA)]])/mba_decision_dataset[[#This Row],[Annual Salary (Before MBA)]]</f>
        <v>0.93801079414032384</v>
      </c>
    </row>
    <row r="6532" spans="1:23" x14ac:dyDescent="0.4">
      <c r="A6532">
        <v>6531</v>
      </c>
      <c r="B6532">
        <v>32</v>
      </c>
      <c r="C6532" t="s">
        <v>34</v>
      </c>
      <c r="D6532" t="s">
        <v>21</v>
      </c>
      <c r="E6532">
        <v>2.23</v>
      </c>
      <c r="F6532">
        <v>0</v>
      </c>
      <c r="G6532" t="s">
        <v>42</v>
      </c>
      <c r="H6532">
        <v>95761</v>
      </c>
      <c r="I6532" t="s">
        <v>23</v>
      </c>
      <c r="J6532">
        <v>532</v>
      </c>
      <c r="K6532">
        <v>365</v>
      </c>
      <c r="L6532">
        <v>1</v>
      </c>
      <c r="M6532">
        <v>9.1</v>
      </c>
      <c r="N6532" t="s">
        <v>45</v>
      </c>
      <c r="O6532" t="s">
        <v>31</v>
      </c>
      <c r="P6532">
        <v>72000</v>
      </c>
      <c r="Q6532" t="s">
        <v>39</v>
      </c>
      <c r="R6532" t="s">
        <v>27</v>
      </c>
      <c r="S6532" t="s">
        <v>28</v>
      </c>
      <c r="T6532" t="s">
        <v>29</v>
      </c>
      <c r="U6532" t="str">
        <f>IF(mba_decision_dataset[[#This Row],[Age]]&lt;25,"21-25",IF(mba_decision_dataset[[#This Row],[Age]]&gt;30,"31-35","25-30"))</f>
        <v>31-35</v>
      </c>
      <c r="V6532" t="str">
        <f>IF(mba_decision_dataset[[#This Row],[GRE/GMAT Score]]&lt;351,"250-350",IF(mba_decision_dataset[[#This Row],[GRE/GMAT Score]]&gt;645,"above 645","350-645"))</f>
        <v>350-645</v>
      </c>
      <c r="W6532" s="3">
        <f>(mba_decision_dataset[[#This Row],[Expected Post-MBA Salary]]-mba_decision_dataset[[#This Row],[Annual Salary (Before MBA)]])/mba_decision_dataset[[#This Row],[Annual Salary (Before MBA)]]</f>
        <v>-0.24812815237936112</v>
      </c>
    </row>
    <row r="6533" spans="1:23" x14ac:dyDescent="0.4">
      <c r="A6533">
        <v>6532</v>
      </c>
      <c r="B6533">
        <v>23</v>
      </c>
      <c r="C6533" t="s">
        <v>48</v>
      </c>
      <c r="D6533" t="s">
        <v>49</v>
      </c>
      <c r="E6533">
        <v>3.25</v>
      </c>
      <c r="F6533">
        <v>7</v>
      </c>
      <c r="G6533" t="s">
        <v>30</v>
      </c>
      <c r="H6533">
        <v>38670</v>
      </c>
      <c r="I6533" t="s">
        <v>23</v>
      </c>
      <c r="J6533">
        <v>734</v>
      </c>
      <c r="K6533">
        <v>492</v>
      </c>
      <c r="L6533">
        <v>8.8000000000000007</v>
      </c>
      <c r="M6533">
        <v>6.3</v>
      </c>
      <c r="N6533" t="s">
        <v>24</v>
      </c>
      <c r="O6533" t="s">
        <v>25</v>
      </c>
      <c r="P6533">
        <v>139241</v>
      </c>
      <c r="Q6533" t="s">
        <v>26</v>
      </c>
      <c r="R6533" t="s">
        <v>40</v>
      </c>
      <c r="S6533" t="s">
        <v>33</v>
      </c>
      <c r="T6533" t="s">
        <v>23</v>
      </c>
      <c r="U6533" t="str">
        <f>IF(mba_decision_dataset[[#This Row],[Age]]&lt;25,"21-25",IF(mba_decision_dataset[[#This Row],[Age]]&gt;30,"31-35","25-30"))</f>
        <v>21-25</v>
      </c>
      <c r="V6533" t="str">
        <f>IF(mba_decision_dataset[[#This Row],[GRE/GMAT Score]]&lt;351,"250-350",IF(mba_decision_dataset[[#This Row],[GRE/GMAT Score]]&gt;645,"above 645","350-645"))</f>
        <v>above 645</v>
      </c>
      <c r="W6533" s="3">
        <f>(mba_decision_dataset[[#This Row],[Expected Post-MBA Salary]]-mba_decision_dataset[[#This Row],[Annual Salary (Before MBA)]])/mba_decision_dataset[[#This Row],[Annual Salary (Before MBA)]]</f>
        <v>2.6007499353504007</v>
      </c>
    </row>
    <row r="6534" spans="1:23" x14ac:dyDescent="0.4">
      <c r="A6534">
        <v>6533</v>
      </c>
      <c r="B6534">
        <v>34</v>
      </c>
      <c r="C6534" t="s">
        <v>20</v>
      </c>
      <c r="D6534" t="s">
        <v>21</v>
      </c>
      <c r="E6534">
        <v>2.8</v>
      </c>
      <c r="F6534">
        <v>7</v>
      </c>
      <c r="G6534" t="s">
        <v>22</v>
      </c>
      <c r="H6534">
        <v>87566</v>
      </c>
      <c r="I6534" t="s">
        <v>23</v>
      </c>
      <c r="J6534">
        <v>480</v>
      </c>
      <c r="K6534">
        <v>70</v>
      </c>
      <c r="L6534">
        <v>9.6</v>
      </c>
      <c r="M6534">
        <v>4.7</v>
      </c>
      <c r="N6534" t="s">
        <v>37</v>
      </c>
      <c r="O6534" t="s">
        <v>43</v>
      </c>
      <c r="P6534">
        <v>157762</v>
      </c>
      <c r="Q6534" t="s">
        <v>26</v>
      </c>
      <c r="R6534" t="s">
        <v>27</v>
      </c>
      <c r="S6534" t="s">
        <v>28</v>
      </c>
      <c r="T6534" t="s">
        <v>29</v>
      </c>
      <c r="U6534" t="str">
        <f>IF(mba_decision_dataset[[#This Row],[Age]]&lt;25,"21-25",IF(mba_decision_dataset[[#This Row],[Age]]&gt;30,"31-35","25-30"))</f>
        <v>31-35</v>
      </c>
      <c r="V6534" t="str">
        <f>IF(mba_decision_dataset[[#This Row],[GRE/GMAT Score]]&lt;351,"250-350",IF(mba_decision_dataset[[#This Row],[GRE/GMAT Score]]&gt;645,"above 645","350-645"))</f>
        <v>350-645</v>
      </c>
      <c r="W6534" s="3">
        <f>(mba_decision_dataset[[#This Row],[Expected Post-MBA Salary]]-mba_decision_dataset[[#This Row],[Annual Salary (Before MBA)]])/mba_decision_dataset[[#This Row],[Annual Salary (Before MBA)]]</f>
        <v>0.80163533791654296</v>
      </c>
    </row>
    <row r="6535" spans="1:23" x14ac:dyDescent="0.4">
      <c r="A6535">
        <v>6534</v>
      </c>
      <c r="B6535">
        <v>28</v>
      </c>
      <c r="C6535" t="s">
        <v>20</v>
      </c>
      <c r="D6535" t="s">
        <v>49</v>
      </c>
      <c r="E6535">
        <v>2.12</v>
      </c>
      <c r="F6535">
        <v>8</v>
      </c>
      <c r="G6535" t="s">
        <v>30</v>
      </c>
      <c r="H6535">
        <v>72675</v>
      </c>
      <c r="I6535" t="s">
        <v>29</v>
      </c>
      <c r="J6535">
        <v>442</v>
      </c>
      <c r="K6535">
        <v>285</v>
      </c>
      <c r="L6535">
        <v>4.7</v>
      </c>
      <c r="M6535">
        <v>9.4</v>
      </c>
      <c r="N6535" t="s">
        <v>24</v>
      </c>
      <c r="O6535" t="s">
        <v>38</v>
      </c>
      <c r="P6535">
        <v>181744</v>
      </c>
      <c r="Q6535" t="s">
        <v>26</v>
      </c>
      <c r="R6535" t="s">
        <v>44</v>
      </c>
      <c r="S6535" t="s">
        <v>33</v>
      </c>
      <c r="T6535" t="s">
        <v>23</v>
      </c>
      <c r="U6535" t="str">
        <f>IF(mba_decision_dataset[[#This Row],[Age]]&lt;25,"21-25",IF(mba_decision_dataset[[#This Row],[Age]]&gt;30,"31-35","25-30"))</f>
        <v>25-30</v>
      </c>
      <c r="V6535" t="str">
        <f>IF(mba_decision_dataset[[#This Row],[GRE/GMAT Score]]&lt;351,"250-350",IF(mba_decision_dataset[[#This Row],[GRE/GMAT Score]]&gt;645,"above 645","350-645"))</f>
        <v>350-645</v>
      </c>
      <c r="W6535" s="3">
        <f>(mba_decision_dataset[[#This Row],[Expected Post-MBA Salary]]-mba_decision_dataset[[#This Row],[Annual Salary (Before MBA)]])/mba_decision_dataset[[#This Row],[Annual Salary (Before MBA)]]</f>
        <v>1.5007774337805297</v>
      </c>
    </row>
    <row r="6536" spans="1:23" x14ac:dyDescent="0.4">
      <c r="A6536">
        <v>6535</v>
      </c>
      <c r="B6536">
        <v>28</v>
      </c>
      <c r="C6536" t="s">
        <v>20</v>
      </c>
      <c r="D6536" t="s">
        <v>49</v>
      </c>
      <c r="E6536">
        <v>2.71</v>
      </c>
      <c r="F6536">
        <v>9</v>
      </c>
      <c r="G6536" t="s">
        <v>30</v>
      </c>
      <c r="H6536">
        <v>101922</v>
      </c>
      <c r="I6536" t="s">
        <v>23</v>
      </c>
      <c r="J6536">
        <v>776</v>
      </c>
      <c r="K6536">
        <v>22</v>
      </c>
      <c r="L6536">
        <v>1.4</v>
      </c>
      <c r="M6536">
        <v>7.3</v>
      </c>
      <c r="N6536" t="s">
        <v>47</v>
      </c>
      <c r="O6536" t="s">
        <v>25</v>
      </c>
      <c r="P6536">
        <v>171475</v>
      </c>
      <c r="Q6536" t="s">
        <v>39</v>
      </c>
      <c r="R6536" t="s">
        <v>27</v>
      </c>
      <c r="S6536" t="s">
        <v>33</v>
      </c>
      <c r="T6536" t="s">
        <v>29</v>
      </c>
      <c r="U6536" t="str">
        <f>IF(mba_decision_dataset[[#This Row],[Age]]&lt;25,"21-25",IF(mba_decision_dataset[[#This Row],[Age]]&gt;30,"31-35","25-30"))</f>
        <v>25-30</v>
      </c>
      <c r="V6536" t="str">
        <f>IF(mba_decision_dataset[[#This Row],[GRE/GMAT Score]]&lt;351,"250-350",IF(mba_decision_dataset[[#This Row],[GRE/GMAT Score]]&gt;645,"above 645","350-645"))</f>
        <v>above 645</v>
      </c>
      <c r="W6536" s="3">
        <f>(mba_decision_dataset[[#This Row],[Expected Post-MBA Salary]]-mba_decision_dataset[[#This Row],[Annual Salary (Before MBA)]])/mba_decision_dataset[[#This Row],[Annual Salary (Before MBA)]]</f>
        <v>0.68241400286493592</v>
      </c>
    </row>
    <row r="6537" spans="1:23" x14ac:dyDescent="0.4">
      <c r="A6537">
        <v>6536</v>
      </c>
      <c r="B6537">
        <v>31</v>
      </c>
      <c r="C6537" t="s">
        <v>48</v>
      </c>
      <c r="D6537" t="s">
        <v>21</v>
      </c>
      <c r="E6537">
        <v>3.54</v>
      </c>
      <c r="F6537">
        <v>5</v>
      </c>
      <c r="G6537" t="s">
        <v>36</v>
      </c>
      <c r="H6537">
        <v>103815</v>
      </c>
      <c r="I6537" t="s">
        <v>23</v>
      </c>
      <c r="J6537">
        <v>594</v>
      </c>
      <c r="K6537">
        <v>398</v>
      </c>
      <c r="L6537">
        <v>3.5</v>
      </c>
      <c r="M6537">
        <v>7</v>
      </c>
      <c r="N6537" t="s">
        <v>24</v>
      </c>
      <c r="O6537" t="s">
        <v>43</v>
      </c>
      <c r="P6537">
        <v>74211</v>
      </c>
      <c r="Q6537" t="s">
        <v>39</v>
      </c>
      <c r="R6537" t="s">
        <v>32</v>
      </c>
      <c r="S6537" t="s">
        <v>33</v>
      </c>
      <c r="T6537" t="s">
        <v>29</v>
      </c>
      <c r="U6537" t="str">
        <f>IF(mba_decision_dataset[[#This Row],[Age]]&lt;25,"21-25",IF(mba_decision_dataset[[#This Row],[Age]]&gt;30,"31-35","25-30"))</f>
        <v>31-35</v>
      </c>
      <c r="V6537" t="str">
        <f>IF(mba_decision_dataset[[#This Row],[GRE/GMAT Score]]&lt;351,"250-350",IF(mba_decision_dataset[[#This Row],[GRE/GMAT Score]]&gt;645,"above 645","350-645"))</f>
        <v>350-645</v>
      </c>
      <c r="W6537" s="3">
        <f>(mba_decision_dataset[[#This Row],[Expected Post-MBA Salary]]-mba_decision_dataset[[#This Row],[Annual Salary (Before MBA)]])/mba_decision_dataset[[#This Row],[Annual Salary (Before MBA)]]</f>
        <v>-0.28516110388672156</v>
      </c>
    </row>
    <row r="6538" spans="1:23" x14ac:dyDescent="0.4">
      <c r="A6538">
        <v>6537</v>
      </c>
      <c r="B6538">
        <v>32</v>
      </c>
      <c r="C6538" t="s">
        <v>34</v>
      </c>
      <c r="D6538" t="s">
        <v>35</v>
      </c>
      <c r="E6538">
        <v>3.23</v>
      </c>
      <c r="F6538">
        <v>2</v>
      </c>
      <c r="G6538" t="s">
        <v>36</v>
      </c>
      <c r="H6538">
        <v>112399</v>
      </c>
      <c r="I6538" t="s">
        <v>23</v>
      </c>
      <c r="J6538">
        <v>506</v>
      </c>
      <c r="K6538">
        <v>390</v>
      </c>
      <c r="L6538">
        <v>7</v>
      </c>
      <c r="M6538">
        <v>3.9</v>
      </c>
      <c r="N6538" t="s">
        <v>47</v>
      </c>
      <c r="O6538" t="s">
        <v>25</v>
      </c>
      <c r="P6538">
        <v>68209</v>
      </c>
      <c r="Q6538" t="s">
        <v>26</v>
      </c>
      <c r="R6538" t="s">
        <v>27</v>
      </c>
      <c r="S6538" t="s">
        <v>28</v>
      </c>
      <c r="T6538" t="s">
        <v>23</v>
      </c>
      <c r="U6538" t="str">
        <f>IF(mba_decision_dataset[[#This Row],[Age]]&lt;25,"21-25",IF(mba_decision_dataset[[#This Row],[Age]]&gt;30,"31-35","25-30"))</f>
        <v>31-35</v>
      </c>
      <c r="V6538" t="str">
        <f>IF(mba_decision_dataset[[#This Row],[GRE/GMAT Score]]&lt;351,"250-350",IF(mba_decision_dataset[[#This Row],[GRE/GMAT Score]]&gt;645,"above 645","350-645"))</f>
        <v>350-645</v>
      </c>
      <c r="W6538" s="3">
        <f>(mba_decision_dataset[[#This Row],[Expected Post-MBA Salary]]-mba_decision_dataset[[#This Row],[Annual Salary (Before MBA)]])/mba_decision_dataset[[#This Row],[Annual Salary (Before MBA)]]</f>
        <v>-0.39315296399434158</v>
      </c>
    </row>
    <row r="6539" spans="1:23" x14ac:dyDescent="0.4">
      <c r="A6539">
        <v>6538</v>
      </c>
      <c r="B6539">
        <v>21</v>
      </c>
      <c r="C6539" t="s">
        <v>34</v>
      </c>
      <c r="D6539" t="s">
        <v>35</v>
      </c>
      <c r="E6539">
        <v>2.73</v>
      </c>
      <c r="F6539">
        <v>5</v>
      </c>
      <c r="G6539" t="s">
        <v>30</v>
      </c>
      <c r="H6539">
        <v>46692</v>
      </c>
      <c r="I6539" t="s">
        <v>29</v>
      </c>
      <c r="J6539">
        <v>780</v>
      </c>
      <c r="K6539">
        <v>300</v>
      </c>
      <c r="L6539">
        <v>1.4</v>
      </c>
      <c r="M6539">
        <v>6</v>
      </c>
      <c r="N6539" t="s">
        <v>37</v>
      </c>
      <c r="O6539" t="s">
        <v>43</v>
      </c>
      <c r="P6539">
        <v>196614</v>
      </c>
      <c r="Q6539" t="s">
        <v>26</v>
      </c>
      <c r="R6539" t="s">
        <v>40</v>
      </c>
      <c r="S6539" t="s">
        <v>28</v>
      </c>
      <c r="T6539" t="s">
        <v>29</v>
      </c>
      <c r="U6539" t="str">
        <f>IF(mba_decision_dataset[[#This Row],[Age]]&lt;25,"21-25",IF(mba_decision_dataset[[#This Row],[Age]]&gt;30,"31-35","25-30"))</f>
        <v>21-25</v>
      </c>
      <c r="V6539" t="str">
        <f>IF(mba_decision_dataset[[#This Row],[GRE/GMAT Score]]&lt;351,"250-350",IF(mba_decision_dataset[[#This Row],[GRE/GMAT Score]]&gt;645,"above 645","350-645"))</f>
        <v>above 645</v>
      </c>
      <c r="W6539" s="3">
        <f>(mba_decision_dataset[[#This Row],[Expected Post-MBA Salary]]-mba_decision_dataset[[#This Row],[Annual Salary (Before MBA)]])/mba_decision_dataset[[#This Row],[Annual Salary (Before MBA)]]</f>
        <v>3.2108712413261373</v>
      </c>
    </row>
    <row r="6540" spans="1:23" x14ac:dyDescent="0.4">
      <c r="A6540">
        <v>6539</v>
      </c>
      <c r="B6540">
        <v>30</v>
      </c>
      <c r="C6540" t="s">
        <v>20</v>
      </c>
      <c r="D6540" t="s">
        <v>49</v>
      </c>
      <c r="E6540">
        <v>2.38</v>
      </c>
      <c r="F6540">
        <v>7</v>
      </c>
      <c r="G6540" t="s">
        <v>36</v>
      </c>
      <c r="H6540">
        <v>69566</v>
      </c>
      <c r="I6540" t="s">
        <v>29</v>
      </c>
      <c r="J6540">
        <v>433</v>
      </c>
      <c r="K6540">
        <v>63</v>
      </c>
      <c r="L6540">
        <v>8.6999999999999993</v>
      </c>
      <c r="M6540">
        <v>5.2</v>
      </c>
      <c r="N6540" t="s">
        <v>45</v>
      </c>
      <c r="O6540" t="s">
        <v>46</v>
      </c>
      <c r="P6540">
        <v>67385</v>
      </c>
      <c r="Q6540" t="s">
        <v>39</v>
      </c>
      <c r="R6540" t="s">
        <v>40</v>
      </c>
      <c r="S6540" t="s">
        <v>28</v>
      </c>
      <c r="T6540" t="s">
        <v>23</v>
      </c>
      <c r="U6540" t="str">
        <f>IF(mba_decision_dataset[[#This Row],[Age]]&lt;25,"21-25",IF(mba_decision_dataset[[#This Row],[Age]]&gt;30,"31-35","25-30"))</f>
        <v>25-30</v>
      </c>
      <c r="V6540" t="str">
        <f>IF(mba_decision_dataset[[#This Row],[GRE/GMAT Score]]&lt;351,"250-350",IF(mba_decision_dataset[[#This Row],[GRE/GMAT Score]]&gt;645,"above 645","350-645"))</f>
        <v>350-645</v>
      </c>
      <c r="W6540" s="3">
        <f>(mba_decision_dataset[[#This Row],[Expected Post-MBA Salary]]-mba_decision_dataset[[#This Row],[Annual Salary (Before MBA)]])/mba_decision_dataset[[#This Row],[Annual Salary (Before MBA)]]</f>
        <v>-3.1351522295374176E-2</v>
      </c>
    </row>
    <row r="6541" spans="1:23" x14ac:dyDescent="0.4">
      <c r="A6541">
        <v>6540</v>
      </c>
      <c r="B6541">
        <v>22</v>
      </c>
      <c r="C6541" t="s">
        <v>48</v>
      </c>
      <c r="D6541" t="s">
        <v>41</v>
      </c>
      <c r="E6541">
        <v>3.26</v>
      </c>
      <c r="F6541">
        <v>6</v>
      </c>
      <c r="G6541" t="s">
        <v>42</v>
      </c>
      <c r="H6541">
        <v>112459</v>
      </c>
      <c r="I6541" t="s">
        <v>23</v>
      </c>
      <c r="J6541">
        <v>437</v>
      </c>
      <c r="K6541">
        <v>178</v>
      </c>
      <c r="L6541">
        <v>8.1999999999999993</v>
      </c>
      <c r="M6541">
        <v>4.5999999999999996</v>
      </c>
      <c r="N6541" t="s">
        <v>37</v>
      </c>
      <c r="O6541" t="s">
        <v>43</v>
      </c>
      <c r="P6541">
        <v>79084</v>
      </c>
      <c r="Q6541" t="s">
        <v>26</v>
      </c>
      <c r="R6541" t="s">
        <v>32</v>
      </c>
      <c r="S6541" t="s">
        <v>33</v>
      </c>
      <c r="T6541" t="s">
        <v>29</v>
      </c>
      <c r="U6541" t="str">
        <f>IF(mba_decision_dataset[[#This Row],[Age]]&lt;25,"21-25",IF(mba_decision_dataset[[#This Row],[Age]]&gt;30,"31-35","25-30"))</f>
        <v>21-25</v>
      </c>
      <c r="V6541" t="str">
        <f>IF(mba_decision_dataset[[#This Row],[GRE/GMAT Score]]&lt;351,"250-350",IF(mba_decision_dataset[[#This Row],[GRE/GMAT Score]]&gt;645,"above 645","350-645"))</f>
        <v>350-645</v>
      </c>
      <c r="W6541" s="3">
        <f>(mba_decision_dataset[[#This Row],[Expected Post-MBA Salary]]-mba_decision_dataset[[#This Row],[Annual Salary (Before MBA)]])/mba_decision_dataset[[#This Row],[Annual Salary (Before MBA)]]</f>
        <v>-0.29677482460274413</v>
      </c>
    </row>
    <row r="6542" spans="1:23" x14ac:dyDescent="0.4">
      <c r="A6542">
        <v>6541</v>
      </c>
      <c r="B6542">
        <v>28</v>
      </c>
      <c r="C6542" t="s">
        <v>20</v>
      </c>
      <c r="D6542" t="s">
        <v>21</v>
      </c>
      <c r="E6542">
        <v>3.78</v>
      </c>
      <c r="F6542">
        <v>7</v>
      </c>
      <c r="G6542" t="s">
        <v>42</v>
      </c>
      <c r="H6542">
        <v>76547</v>
      </c>
      <c r="I6542" t="s">
        <v>23</v>
      </c>
      <c r="J6542">
        <v>315</v>
      </c>
      <c r="K6542">
        <v>375</v>
      </c>
      <c r="L6542">
        <v>5.2</v>
      </c>
      <c r="M6542">
        <v>1.1000000000000001</v>
      </c>
      <c r="N6542" t="s">
        <v>47</v>
      </c>
      <c r="O6542" t="s">
        <v>25</v>
      </c>
      <c r="P6542">
        <v>111253</v>
      </c>
      <c r="Q6542" t="s">
        <v>39</v>
      </c>
      <c r="R6542" t="s">
        <v>32</v>
      </c>
      <c r="S6542" t="s">
        <v>28</v>
      </c>
      <c r="T6542" t="s">
        <v>29</v>
      </c>
      <c r="U6542" t="str">
        <f>IF(mba_decision_dataset[[#This Row],[Age]]&lt;25,"21-25",IF(mba_decision_dataset[[#This Row],[Age]]&gt;30,"31-35","25-30"))</f>
        <v>25-30</v>
      </c>
      <c r="V6542" t="str">
        <f>IF(mba_decision_dataset[[#This Row],[GRE/GMAT Score]]&lt;351,"250-350",IF(mba_decision_dataset[[#This Row],[GRE/GMAT Score]]&gt;645,"above 645","350-645"))</f>
        <v>250-350</v>
      </c>
      <c r="W6542" s="3">
        <f>(mba_decision_dataset[[#This Row],[Expected Post-MBA Salary]]-mba_decision_dataset[[#This Row],[Annual Salary (Before MBA)]])/mba_decision_dataset[[#This Row],[Annual Salary (Before MBA)]]</f>
        <v>0.45339464642637856</v>
      </c>
    </row>
    <row r="6543" spans="1:23" x14ac:dyDescent="0.4">
      <c r="A6543">
        <v>6542</v>
      </c>
      <c r="B6543">
        <v>21</v>
      </c>
      <c r="C6543" t="s">
        <v>20</v>
      </c>
      <c r="D6543" t="s">
        <v>41</v>
      </c>
      <c r="E6543">
        <v>3.29</v>
      </c>
      <c r="F6543">
        <v>2</v>
      </c>
      <c r="G6543" t="s">
        <v>22</v>
      </c>
      <c r="H6543">
        <v>78825</v>
      </c>
      <c r="I6543" t="s">
        <v>29</v>
      </c>
      <c r="J6543">
        <v>537</v>
      </c>
      <c r="K6543">
        <v>125</v>
      </c>
      <c r="L6543">
        <v>7.9</v>
      </c>
      <c r="M6543">
        <v>3.6</v>
      </c>
      <c r="N6543" t="s">
        <v>37</v>
      </c>
      <c r="O6543" t="s">
        <v>43</v>
      </c>
      <c r="P6543">
        <v>161080</v>
      </c>
      <c r="Q6543" t="s">
        <v>26</v>
      </c>
      <c r="R6543" t="s">
        <v>40</v>
      </c>
      <c r="S6543" t="s">
        <v>28</v>
      </c>
      <c r="T6543" t="s">
        <v>23</v>
      </c>
      <c r="U6543" t="str">
        <f>IF(mba_decision_dataset[[#This Row],[Age]]&lt;25,"21-25",IF(mba_decision_dataset[[#This Row],[Age]]&gt;30,"31-35","25-30"))</f>
        <v>21-25</v>
      </c>
      <c r="V6543" t="str">
        <f>IF(mba_decision_dataset[[#This Row],[GRE/GMAT Score]]&lt;351,"250-350",IF(mba_decision_dataset[[#This Row],[GRE/GMAT Score]]&gt;645,"above 645","350-645"))</f>
        <v>350-645</v>
      </c>
      <c r="W6543" s="3">
        <f>(mba_decision_dataset[[#This Row],[Expected Post-MBA Salary]]-mba_decision_dataset[[#This Row],[Annual Salary (Before MBA)]])/mba_decision_dataset[[#This Row],[Annual Salary (Before MBA)]]</f>
        <v>1.0435141135426578</v>
      </c>
    </row>
    <row r="6544" spans="1:23" x14ac:dyDescent="0.4">
      <c r="A6544">
        <v>6543</v>
      </c>
      <c r="B6544">
        <v>32</v>
      </c>
      <c r="C6544" t="s">
        <v>34</v>
      </c>
      <c r="D6544" t="s">
        <v>35</v>
      </c>
      <c r="E6544">
        <v>3.63</v>
      </c>
      <c r="F6544">
        <v>7</v>
      </c>
      <c r="G6544" t="s">
        <v>42</v>
      </c>
      <c r="H6544">
        <v>76065</v>
      </c>
      <c r="I6544" t="s">
        <v>23</v>
      </c>
      <c r="J6544">
        <v>300</v>
      </c>
      <c r="K6544">
        <v>317</v>
      </c>
      <c r="L6544">
        <v>2.5</v>
      </c>
      <c r="M6544">
        <v>9.8000000000000007</v>
      </c>
      <c r="N6544" t="s">
        <v>47</v>
      </c>
      <c r="O6544" t="s">
        <v>38</v>
      </c>
      <c r="P6544">
        <v>159604</v>
      </c>
      <c r="Q6544" t="s">
        <v>39</v>
      </c>
      <c r="R6544" t="s">
        <v>44</v>
      </c>
      <c r="S6544" t="s">
        <v>33</v>
      </c>
      <c r="T6544" t="s">
        <v>23</v>
      </c>
      <c r="U6544" t="str">
        <f>IF(mba_decision_dataset[[#This Row],[Age]]&lt;25,"21-25",IF(mba_decision_dataset[[#This Row],[Age]]&gt;30,"31-35","25-30"))</f>
        <v>31-35</v>
      </c>
      <c r="V6544" t="str">
        <f>IF(mba_decision_dataset[[#This Row],[GRE/GMAT Score]]&lt;351,"250-350",IF(mba_decision_dataset[[#This Row],[GRE/GMAT Score]]&gt;645,"above 645","350-645"))</f>
        <v>250-350</v>
      </c>
      <c r="W6544" s="3">
        <f>(mba_decision_dataset[[#This Row],[Expected Post-MBA Salary]]-mba_decision_dataset[[#This Row],[Annual Salary (Before MBA)]])/mba_decision_dataset[[#This Row],[Annual Salary (Before MBA)]]</f>
        <v>1.0982580687569841</v>
      </c>
    </row>
    <row r="6545" spans="1:23" x14ac:dyDescent="0.4">
      <c r="A6545">
        <v>6544</v>
      </c>
      <c r="B6545">
        <v>28</v>
      </c>
      <c r="C6545" t="s">
        <v>34</v>
      </c>
      <c r="D6545" t="s">
        <v>41</v>
      </c>
      <c r="E6545">
        <v>3.04</v>
      </c>
      <c r="F6545">
        <v>4</v>
      </c>
      <c r="G6545" t="s">
        <v>30</v>
      </c>
      <c r="H6545">
        <v>87523</v>
      </c>
      <c r="I6545" t="s">
        <v>23</v>
      </c>
      <c r="J6545">
        <v>333</v>
      </c>
      <c r="K6545">
        <v>20</v>
      </c>
      <c r="L6545">
        <v>9.6</v>
      </c>
      <c r="M6545">
        <v>8</v>
      </c>
      <c r="N6545" t="s">
        <v>24</v>
      </c>
      <c r="O6545" t="s">
        <v>38</v>
      </c>
      <c r="P6545">
        <v>87020</v>
      </c>
      <c r="Q6545" t="s">
        <v>39</v>
      </c>
      <c r="R6545" t="s">
        <v>40</v>
      </c>
      <c r="S6545" t="s">
        <v>33</v>
      </c>
      <c r="T6545" t="s">
        <v>29</v>
      </c>
      <c r="U6545" t="str">
        <f>IF(mba_decision_dataset[[#This Row],[Age]]&lt;25,"21-25",IF(mba_decision_dataset[[#This Row],[Age]]&gt;30,"31-35","25-30"))</f>
        <v>25-30</v>
      </c>
      <c r="V6545" t="str">
        <f>IF(mba_decision_dataset[[#This Row],[GRE/GMAT Score]]&lt;351,"250-350",IF(mba_decision_dataset[[#This Row],[GRE/GMAT Score]]&gt;645,"above 645","350-645"))</f>
        <v>250-350</v>
      </c>
      <c r="W6545" s="3">
        <f>(mba_decision_dataset[[#This Row],[Expected Post-MBA Salary]]-mba_decision_dataset[[#This Row],[Annual Salary (Before MBA)]])/mba_decision_dataset[[#This Row],[Annual Salary (Before MBA)]]</f>
        <v>-5.747060772596917E-3</v>
      </c>
    </row>
    <row r="6546" spans="1:23" x14ac:dyDescent="0.4">
      <c r="A6546">
        <v>6545</v>
      </c>
      <c r="B6546">
        <v>28</v>
      </c>
      <c r="C6546" t="s">
        <v>20</v>
      </c>
      <c r="D6546" t="s">
        <v>50</v>
      </c>
      <c r="E6546">
        <v>3.44</v>
      </c>
      <c r="F6546">
        <v>6</v>
      </c>
      <c r="G6546" t="s">
        <v>38</v>
      </c>
      <c r="H6546">
        <v>96084</v>
      </c>
      <c r="I6546" t="s">
        <v>23</v>
      </c>
      <c r="J6546">
        <v>437</v>
      </c>
      <c r="K6546">
        <v>459</v>
      </c>
      <c r="L6546">
        <v>5.5</v>
      </c>
      <c r="M6546">
        <v>6.5</v>
      </c>
      <c r="N6546" t="s">
        <v>45</v>
      </c>
      <c r="O6546" t="s">
        <v>31</v>
      </c>
      <c r="P6546">
        <v>98740</v>
      </c>
      <c r="Q6546" t="s">
        <v>39</v>
      </c>
      <c r="R6546" t="s">
        <v>40</v>
      </c>
      <c r="S6546" t="s">
        <v>28</v>
      </c>
      <c r="T6546" t="s">
        <v>23</v>
      </c>
      <c r="U6546" t="str">
        <f>IF(mba_decision_dataset[[#This Row],[Age]]&lt;25,"21-25",IF(mba_decision_dataset[[#This Row],[Age]]&gt;30,"31-35","25-30"))</f>
        <v>25-30</v>
      </c>
      <c r="V6546" t="str">
        <f>IF(mba_decision_dataset[[#This Row],[GRE/GMAT Score]]&lt;351,"250-350",IF(mba_decision_dataset[[#This Row],[GRE/GMAT Score]]&gt;645,"above 645","350-645"))</f>
        <v>350-645</v>
      </c>
      <c r="W6546" s="3">
        <f>(mba_decision_dataset[[#This Row],[Expected Post-MBA Salary]]-mba_decision_dataset[[#This Row],[Annual Salary (Before MBA)]])/mba_decision_dataset[[#This Row],[Annual Salary (Before MBA)]]</f>
        <v>2.7642479497106697E-2</v>
      </c>
    </row>
    <row r="6547" spans="1:23" x14ac:dyDescent="0.4">
      <c r="A6547">
        <v>6546</v>
      </c>
      <c r="B6547">
        <v>22</v>
      </c>
      <c r="C6547" t="s">
        <v>20</v>
      </c>
      <c r="D6547" t="s">
        <v>50</v>
      </c>
      <c r="E6547">
        <v>3.79</v>
      </c>
      <c r="F6547">
        <v>3</v>
      </c>
      <c r="G6547" t="s">
        <v>36</v>
      </c>
      <c r="H6547">
        <v>95537</v>
      </c>
      <c r="I6547" t="s">
        <v>23</v>
      </c>
      <c r="J6547">
        <v>432</v>
      </c>
      <c r="K6547">
        <v>450</v>
      </c>
      <c r="L6547">
        <v>9.9</v>
      </c>
      <c r="M6547">
        <v>4.8</v>
      </c>
      <c r="N6547" t="s">
        <v>37</v>
      </c>
      <c r="O6547" t="s">
        <v>38</v>
      </c>
      <c r="P6547">
        <v>136110</v>
      </c>
      <c r="Q6547" t="s">
        <v>39</v>
      </c>
      <c r="R6547" t="s">
        <v>44</v>
      </c>
      <c r="S6547" t="s">
        <v>28</v>
      </c>
      <c r="T6547" t="s">
        <v>29</v>
      </c>
      <c r="U6547" t="str">
        <f>IF(mba_decision_dataset[[#This Row],[Age]]&lt;25,"21-25",IF(mba_decision_dataset[[#This Row],[Age]]&gt;30,"31-35","25-30"))</f>
        <v>21-25</v>
      </c>
      <c r="V6547" t="str">
        <f>IF(mba_decision_dataset[[#This Row],[GRE/GMAT Score]]&lt;351,"250-350",IF(mba_decision_dataset[[#This Row],[GRE/GMAT Score]]&gt;645,"above 645","350-645"))</f>
        <v>350-645</v>
      </c>
      <c r="W6547" s="3">
        <f>(mba_decision_dataset[[#This Row],[Expected Post-MBA Salary]]-mba_decision_dataset[[#This Row],[Annual Salary (Before MBA)]])/mba_decision_dataset[[#This Row],[Annual Salary (Before MBA)]]</f>
        <v>0.42468363042590829</v>
      </c>
    </row>
    <row r="6548" spans="1:23" x14ac:dyDescent="0.4">
      <c r="A6548">
        <v>6547</v>
      </c>
      <c r="B6548">
        <v>24</v>
      </c>
      <c r="C6548" t="s">
        <v>20</v>
      </c>
      <c r="D6548" t="s">
        <v>35</v>
      </c>
      <c r="E6548">
        <v>3.55</v>
      </c>
      <c r="F6548">
        <v>2</v>
      </c>
      <c r="G6548" t="s">
        <v>30</v>
      </c>
      <c r="H6548">
        <v>47441</v>
      </c>
      <c r="I6548" t="s">
        <v>29</v>
      </c>
      <c r="J6548">
        <v>752</v>
      </c>
      <c r="K6548">
        <v>108</v>
      </c>
      <c r="L6548">
        <v>5.7</v>
      </c>
      <c r="M6548">
        <v>1.7</v>
      </c>
      <c r="N6548" t="s">
        <v>24</v>
      </c>
      <c r="O6548" t="s">
        <v>38</v>
      </c>
      <c r="P6548">
        <v>140212</v>
      </c>
      <c r="Q6548" t="s">
        <v>26</v>
      </c>
      <c r="R6548" t="s">
        <v>27</v>
      </c>
      <c r="S6548" t="s">
        <v>33</v>
      </c>
      <c r="T6548" t="s">
        <v>29</v>
      </c>
      <c r="U6548" t="str">
        <f>IF(mba_decision_dataset[[#This Row],[Age]]&lt;25,"21-25",IF(mba_decision_dataset[[#This Row],[Age]]&gt;30,"31-35","25-30"))</f>
        <v>21-25</v>
      </c>
      <c r="V6548" t="str">
        <f>IF(mba_decision_dataset[[#This Row],[GRE/GMAT Score]]&lt;351,"250-350",IF(mba_decision_dataset[[#This Row],[GRE/GMAT Score]]&gt;645,"above 645","350-645"))</f>
        <v>above 645</v>
      </c>
      <c r="W6548" s="3">
        <f>(mba_decision_dataset[[#This Row],[Expected Post-MBA Salary]]-mba_decision_dataset[[#This Row],[Annual Salary (Before MBA)]])/mba_decision_dataset[[#This Row],[Annual Salary (Before MBA)]]</f>
        <v>1.9555026243123037</v>
      </c>
    </row>
    <row r="6549" spans="1:23" x14ac:dyDescent="0.4">
      <c r="A6549">
        <v>6548</v>
      </c>
      <c r="B6549">
        <v>26</v>
      </c>
      <c r="C6549" t="s">
        <v>20</v>
      </c>
      <c r="D6549" t="s">
        <v>41</v>
      </c>
      <c r="E6549">
        <v>3.82</v>
      </c>
      <c r="F6549">
        <v>5</v>
      </c>
      <c r="G6549" t="s">
        <v>36</v>
      </c>
      <c r="H6549">
        <v>43625</v>
      </c>
      <c r="I6549" t="s">
        <v>23</v>
      </c>
      <c r="J6549">
        <v>768</v>
      </c>
      <c r="K6549">
        <v>345</v>
      </c>
      <c r="L6549">
        <v>7.4</v>
      </c>
      <c r="M6549">
        <v>6.5</v>
      </c>
      <c r="N6549" t="s">
        <v>47</v>
      </c>
      <c r="O6549" t="s">
        <v>43</v>
      </c>
      <c r="P6549">
        <v>133044</v>
      </c>
      <c r="Q6549" t="s">
        <v>26</v>
      </c>
      <c r="R6549" t="s">
        <v>44</v>
      </c>
      <c r="S6549" t="s">
        <v>28</v>
      </c>
      <c r="T6549" t="s">
        <v>23</v>
      </c>
      <c r="U6549" t="str">
        <f>IF(mba_decision_dataset[[#This Row],[Age]]&lt;25,"21-25",IF(mba_decision_dataset[[#This Row],[Age]]&gt;30,"31-35","25-30"))</f>
        <v>25-30</v>
      </c>
      <c r="V6549" t="str">
        <f>IF(mba_decision_dataset[[#This Row],[GRE/GMAT Score]]&lt;351,"250-350",IF(mba_decision_dataset[[#This Row],[GRE/GMAT Score]]&gt;645,"above 645","350-645"))</f>
        <v>above 645</v>
      </c>
      <c r="W6549" s="3">
        <f>(mba_decision_dataset[[#This Row],[Expected Post-MBA Salary]]-mba_decision_dataset[[#This Row],[Annual Salary (Before MBA)]])/mba_decision_dataset[[#This Row],[Annual Salary (Before MBA)]]</f>
        <v>2.0497191977077365</v>
      </c>
    </row>
    <row r="6550" spans="1:23" x14ac:dyDescent="0.4">
      <c r="A6550">
        <v>6549</v>
      </c>
      <c r="B6550">
        <v>32</v>
      </c>
      <c r="C6550" t="s">
        <v>20</v>
      </c>
      <c r="D6550" t="s">
        <v>21</v>
      </c>
      <c r="E6550">
        <v>2.86</v>
      </c>
      <c r="F6550">
        <v>8</v>
      </c>
      <c r="G6550" t="s">
        <v>22</v>
      </c>
      <c r="H6550">
        <v>40465</v>
      </c>
      <c r="I6550" t="s">
        <v>29</v>
      </c>
      <c r="J6550">
        <v>586</v>
      </c>
      <c r="K6550">
        <v>143</v>
      </c>
      <c r="L6550">
        <v>8.1999999999999993</v>
      </c>
      <c r="M6550">
        <v>3.5</v>
      </c>
      <c r="N6550" t="s">
        <v>45</v>
      </c>
      <c r="O6550" t="s">
        <v>25</v>
      </c>
      <c r="P6550">
        <v>127579</v>
      </c>
      <c r="Q6550" t="s">
        <v>26</v>
      </c>
      <c r="R6550" t="s">
        <v>44</v>
      </c>
      <c r="S6550" t="s">
        <v>28</v>
      </c>
      <c r="T6550" t="s">
        <v>29</v>
      </c>
      <c r="U6550" t="str">
        <f>IF(mba_decision_dataset[[#This Row],[Age]]&lt;25,"21-25",IF(mba_decision_dataset[[#This Row],[Age]]&gt;30,"31-35","25-30"))</f>
        <v>31-35</v>
      </c>
      <c r="V6550" t="str">
        <f>IF(mba_decision_dataset[[#This Row],[GRE/GMAT Score]]&lt;351,"250-350",IF(mba_decision_dataset[[#This Row],[GRE/GMAT Score]]&gt;645,"above 645","350-645"))</f>
        <v>350-645</v>
      </c>
      <c r="W6550" s="3">
        <f>(mba_decision_dataset[[#This Row],[Expected Post-MBA Salary]]-mba_decision_dataset[[#This Row],[Annual Salary (Before MBA)]])/mba_decision_dataset[[#This Row],[Annual Salary (Before MBA)]]</f>
        <v>2.1528234276535279</v>
      </c>
    </row>
    <row r="6551" spans="1:23" x14ac:dyDescent="0.4">
      <c r="A6551">
        <v>6550</v>
      </c>
      <c r="B6551">
        <v>31</v>
      </c>
      <c r="C6551" t="s">
        <v>48</v>
      </c>
      <c r="D6551" t="s">
        <v>35</v>
      </c>
      <c r="E6551">
        <v>3.81</v>
      </c>
      <c r="F6551">
        <v>3</v>
      </c>
      <c r="G6551" t="s">
        <v>30</v>
      </c>
      <c r="H6551">
        <v>70520</v>
      </c>
      <c r="I6551" t="s">
        <v>23</v>
      </c>
      <c r="J6551">
        <v>403</v>
      </c>
      <c r="K6551">
        <v>422</v>
      </c>
      <c r="L6551">
        <v>8.1</v>
      </c>
      <c r="M6551">
        <v>6.2</v>
      </c>
      <c r="N6551" t="s">
        <v>37</v>
      </c>
      <c r="O6551" t="s">
        <v>31</v>
      </c>
      <c r="P6551">
        <v>110220</v>
      </c>
      <c r="Q6551" t="s">
        <v>26</v>
      </c>
      <c r="R6551" t="s">
        <v>27</v>
      </c>
      <c r="S6551" t="s">
        <v>28</v>
      </c>
      <c r="T6551" t="s">
        <v>29</v>
      </c>
      <c r="U6551" t="str">
        <f>IF(mba_decision_dataset[[#This Row],[Age]]&lt;25,"21-25",IF(mba_decision_dataset[[#This Row],[Age]]&gt;30,"31-35","25-30"))</f>
        <v>31-35</v>
      </c>
      <c r="V6551" t="str">
        <f>IF(mba_decision_dataset[[#This Row],[GRE/GMAT Score]]&lt;351,"250-350",IF(mba_decision_dataset[[#This Row],[GRE/GMAT Score]]&gt;645,"above 645","350-645"))</f>
        <v>350-645</v>
      </c>
      <c r="W6551" s="3">
        <f>(mba_decision_dataset[[#This Row],[Expected Post-MBA Salary]]-mba_decision_dataset[[#This Row],[Annual Salary (Before MBA)]])/mba_decision_dataset[[#This Row],[Annual Salary (Before MBA)]]</f>
        <v>0.56296086216676122</v>
      </c>
    </row>
    <row r="6552" spans="1:23" x14ac:dyDescent="0.4">
      <c r="A6552">
        <v>6551</v>
      </c>
      <c r="B6552">
        <v>29</v>
      </c>
      <c r="C6552" t="s">
        <v>34</v>
      </c>
      <c r="D6552" t="s">
        <v>50</v>
      </c>
      <c r="E6552">
        <v>3.24</v>
      </c>
      <c r="F6552">
        <v>8</v>
      </c>
      <c r="G6552" t="s">
        <v>30</v>
      </c>
      <c r="H6552">
        <v>73892</v>
      </c>
      <c r="I6552" t="s">
        <v>23</v>
      </c>
      <c r="J6552">
        <v>367</v>
      </c>
      <c r="K6552">
        <v>133</v>
      </c>
      <c r="L6552">
        <v>7.6</v>
      </c>
      <c r="M6552">
        <v>9.5</v>
      </c>
      <c r="N6552" t="s">
        <v>45</v>
      </c>
      <c r="O6552" t="s">
        <v>25</v>
      </c>
      <c r="P6552">
        <v>174120</v>
      </c>
      <c r="Q6552" t="s">
        <v>26</v>
      </c>
      <c r="R6552" t="s">
        <v>40</v>
      </c>
      <c r="S6552" t="s">
        <v>33</v>
      </c>
      <c r="T6552" t="s">
        <v>23</v>
      </c>
      <c r="U6552" t="str">
        <f>IF(mba_decision_dataset[[#This Row],[Age]]&lt;25,"21-25",IF(mba_decision_dataset[[#This Row],[Age]]&gt;30,"31-35","25-30"))</f>
        <v>25-30</v>
      </c>
      <c r="V6552" t="str">
        <f>IF(mba_decision_dataset[[#This Row],[GRE/GMAT Score]]&lt;351,"250-350",IF(mba_decision_dataset[[#This Row],[GRE/GMAT Score]]&gt;645,"above 645","350-645"))</f>
        <v>350-645</v>
      </c>
      <c r="W6552" s="3">
        <f>(mba_decision_dataset[[#This Row],[Expected Post-MBA Salary]]-mba_decision_dataset[[#This Row],[Annual Salary (Before MBA)]])/mba_decision_dataset[[#This Row],[Annual Salary (Before MBA)]]</f>
        <v>1.3564120608455583</v>
      </c>
    </row>
    <row r="6553" spans="1:23" x14ac:dyDescent="0.4">
      <c r="A6553">
        <v>6552</v>
      </c>
      <c r="B6553">
        <v>28</v>
      </c>
      <c r="C6553" t="s">
        <v>34</v>
      </c>
      <c r="D6553" t="s">
        <v>35</v>
      </c>
      <c r="E6553">
        <v>3.74</v>
      </c>
      <c r="F6553">
        <v>2</v>
      </c>
      <c r="G6553" t="s">
        <v>30</v>
      </c>
      <c r="H6553">
        <v>35626</v>
      </c>
      <c r="I6553" t="s">
        <v>29</v>
      </c>
      <c r="J6553">
        <v>600</v>
      </c>
      <c r="K6553">
        <v>271</v>
      </c>
      <c r="L6553">
        <v>2.2000000000000002</v>
      </c>
      <c r="M6553">
        <v>8.1</v>
      </c>
      <c r="N6553" t="s">
        <v>24</v>
      </c>
      <c r="O6553" t="s">
        <v>46</v>
      </c>
      <c r="P6553">
        <v>121645</v>
      </c>
      <c r="Q6553" t="s">
        <v>26</v>
      </c>
      <c r="R6553" t="s">
        <v>32</v>
      </c>
      <c r="S6553" t="s">
        <v>33</v>
      </c>
      <c r="T6553" t="s">
        <v>29</v>
      </c>
      <c r="U6553" t="str">
        <f>IF(mba_decision_dataset[[#This Row],[Age]]&lt;25,"21-25",IF(mba_decision_dataset[[#This Row],[Age]]&gt;30,"31-35","25-30"))</f>
        <v>25-30</v>
      </c>
      <c r="V6553" t="str">
        <f>IF(mba_decision_dataset[[#This Row],[GRE/GMAT Score]]&lt;351,"250-350",IF(mba_decision_dataset[[#This Row],[GRE/GMAT Score]]&gt;645,"above 645","350-645"))</f>
        <v>350-645</v>
      </c>
      <c r="W6553" s="3">
        <f>(mba_decision_dataset[[#This Row],[Expected Post-MBA Salary]]-mba_decision_dataset[[#This Row],[Annual Salary (Before MBA)]])/mba_decision_dataset[[#This Row],[Annual Salary (Before MBA)]]</f>
        <v>2.414500645595913</v>
      </c>
    </row>
    <row r="6554" spans="1:23" x14ac:dyDescent="0.4">
      <c r="A6554">
        <v>6553</v>
      </c>
      <c r="B6554">
        <v>32</v>
      </c>
      <c r="C6554" t="s">
        <v>34</v>
      </c>
      <c r="D6554" t="s">
        <v>41</v>
      </c>
      <c r="E6554">
        <v>2.08</v>
      </c>
      <c r="F6554">
        <v>5</v>
      </c>
      <c r="G6554" t="s">
        <v>22</v>
      </c>
      <c r="H6554">
        <v>116965</v>
      </c>
      <c r="I6554" t="s">
        <v>23</v>
      </c>
      <c r="J6554">
        <v>603</v>
      </c>
      <c r="K6554">
        <v>474</v>
      </c>
      <c r="L6554">
        <v>4.7</v>
      </c>
      <c r="M6554">
        <v>9.6</v>
      </c>
      <c r="N6554" t="s">
        <v>45</v>
      </c>
      <c r="O6554" t="s">
        <v>38</v>
      </c>
      <c r="P6554">
        <v>193141</v>
      </c>
      <c r="Q6554" t="s">
        <v>26</v>
      </c>
      <c r="R6554" t="s">
        <v>27</v>
      </c>
      <c r="S6554" t="s">
        <v>28</v>
      </c>
      <c r="T6554" t="s">
        <v>29</v>
      </c>
      <c r="U6554" t="str">
        <f>IF(mba_decision_dataset[[#This Row],[Age]]&lt;25,"21-25",IF(mba_decision_dataset[[#This Row],[Age]]&gt;30,"31-35","25-30"))</f>
        <v>31-35</v>
      </c>
      <c r="V6554" t="str">
        <f>IF(mba_decision_dataset[[#This Row],[GRE/GMAT Score]]&lt;351,"250-350",IF(mba_decision_dataset[[#This Row],[GRE/GMAT Score]]&gt;645,"above 645","350-645"))</f>
        <v>350-645</v>
      </c>
      <c r="W6554" s="3">
        <f>(mba_decision_dataset[[#This Row],[Expected Post-MBA Salary]]-mba_decision_dataset[[#This Row],[Annual Salary (Before MBA)]])/mba_decision_dataset[[#This Row],[Annual Salary (Before MBA)]]</f>
        <v>0.65127174795879106</v>
      </c>
    </row>
    <row r="6555" spans="1:23" x14ac:dyDescent="0.4">
      <c r="A6555">
        <v>6554</v>
      </c>
      <c r="B6555">
        <v>28</v>
      </c>
      <c r="C6555" t="s">
        <v>34</v>
      </c>
      <c r="D6555" t="s">
        <v>41</v>
      </c>
      <c r="E6555">
        <v>3.32</v>
      </c>
      <c r="F6555">
        <v>4</v>
      </c>
      <c r="G6555" t="s">
        <v>30</v>
      </c>
      <c r="H6555">
        <v>116131</v>
      </c>
      <c r="I6555" t="s">
        <v>29</v>
      </c>
      <c r="J6555">
        <v>459</v>
      </c>
      <c r="K6555">
        <v>11</v>
      </c>
      <c r="L6555">
        <v>5.9</v>
      </c>
      <c r="M6555">
        <v>8.5</v>
      </c>
      <c r="N6555" t="s">
        <v>45</v>
      </c>
      <c r="O6555" t="s">
        <v>25</v>
      </c>
      <c r="P6555">
        <v>193047</v>
      </c>
      <c r="Q6555" t="s">
        <v>39</v>
      </c>
      <c r="R6555" t="s">
        <v>32</v>
      </c>
      <c r="S6555" t="s">
        <v>33</v>
      </c>
      <c r="T6555" t="s">
        <v>29</v>
      </c>
      <c r="U6555" t="str">
        <f>IF(mba_decision_dataset[[#This Row],[Age]]&lt;25,"21-25",IF(mba_decision_dataset[[#This Row],[Age]]&gt;30,"31-35","25-30"))</f>
        <v>25-30</v>
      </c>
      <c r="V6555" t="str">
        <f>IF(mba_decision_dataset[[#This Row],[GRE/GMAT Score]]&lt;351,"250-350",IF(mba_decision_dataset[[#This Row],[GRE/GMAT Score]]&gt;645,"above 645","350-645"))</f>
        <v>350-645</v>
      </c>
      <c r="W6555" s="3">
        <f>(mba_decision_dataset[[#This Row],[Expected Post-MBA Salary]]-mba_decision_dataset[[#This Row],[Annual Salary (Before MBA)]])/mba_decision_dataset[[#This Row],[Annual Salary (Before MBA)]]</f>
        <v>0.66232099956084078</v>
      </c>
    </row>
    <row r="6556" spans="1:23" x14ac:dyDescent="0.4">
      <c r="A6556">
        <v>6555</v>
      </c>
      <c r="B6556">
        <v>27</v>
      </c>
      <c r="C6556" t="s">
        <v>34</v>
      </c>
      <c r="D6556" t="s">
        <v>41</v>
      </c>
      <c r="E6556">
        <v>3.7</v>
      </c>
      <c r="F6556">
        <v>8</v>
      </c>
      <c r="G6556" t="s">
        <v>36</v>
      </c>
      <c r="H6556">
        <v>81313</v>
      </c>
      <c r="I6556" t="s">
        <v>29</v>
      </c>
      <c r="J6556">
        <v>482</v>
      </c>
      <c r="K6556">
        <v>495</v>
      </c>
      <c r="L6556">
        <v>7.4</v>
      </c>
      <c r="M6556">
        <v>1.8</v>
      </c>
      <c r="N6556" t="s">
        <v>37</v>
      </c>
      <c r="O6556" t="s">
        <v>31</v>
      </c>
      <c r="P6556">
        <v>67673</v>
      </c>
      <c r="Q6556" t="s">
        <v>26</v>
      </c>
      <c r="R6556" t="s">
        <v>44</v>
      </c>
      <c r="S6556" t="s">
        <v>28</v>
      </c>
      <c r="T6556" t="s">
        <v>29</v>
      </c>
      <c r="U6556" t="str">
        <f>IF(mba_decision_dataset[[#This Row],[Age]]&lt;25,"21-25",IF(mba_decision_dataset[[#This Row],[Age]]&gt;30,"31-35","25-30"))</f>
        <v>25-30</v>
      </c>
      <c r="V6556" t="str">
        <f>IF(mba_decision_dataset[[#This Row],[GRE/GMAT Score]]&lt;351,"250-350",IF(mba_decision_dataset[[#This Row],[GRE/GMAT Score]]&gt;645,"above 645","350-645"))</f>
        <v>350-645</v>
      </c>
      <c r="W6556" s="3">
        <f>(mba_decision_dataset[[#This Row],[Expected Post-MBA Salary]]-mba_decision_dataset[[#This Row],[Annual Salary (Before MBA)]])/mba_decision_dataset[[#This Row],[Annual Salary (Before MBA)]]</f>
        <v>-0.16774685474647349</v>
      </c>
    </row>
    <row r="6557" spans="1:23" x14ac:dyDescent="0.4">
      <c r="A6557">
        <v>6556</v>
      </c>
      <c r="B6557">
        <v>34</v>
      </c>
      <c r="C6557" t="s">
        <v>34</v>
      </c>
      <c r="D6557" t="s">
        <v>49</v>
      </c>
      <c r="E6557">
        <v>2.35</v>
      </c>
      <c r="F6557">
        <v>5</v>
      </c>
      <c r="G6557" t="s">
        <v>38</v>
      </c>
      <c r="H6557">
        <v>72525</v>
      </c>
      <c r="I6557" t="s">
        <v>23</v>
      </c>
      <c r="J6557">
        <v>373</v>
      </c>
      <c r="K6557">
        <v>435</v>
      </c>
      <c r="L6557">
        <v>4.5999999999999996</v>
      </c>
      <c r="M6557">
        <v>1.9</v>
      </c>
      <c r="N6557" t="s">
        <v>24</v>
      </c>
      <c r="O6557" t="s">
        <v>46</v>
      </c>
      <c r="P6557">
        <v>131325</v>
      </c>
      <c r="Q6557" t="s">
        <v>26</v>
      </c>
      <c r="R6557" t="s">
        <v>27</v>
      </c>
      <c r="S6557" t="s">
        <v>33</v>
      </c>
      <c r="T6557" t="s">
        <v>23</v>
      </c>
      <c r="U6557" t="str">
        <f>IF(mba_decision_dataset[[#This Row],[Age]]&lt;25,"21-25",IF(mba_decision_dataset[[#This Row],[Age]]&gt;30,"31-35","25-30"))</f>
        <v>31-35</v>
      </c>
      <c r="V6557" t="str">
        <f>IF(mba_decision_dataset[[#This Row],[GRE/GMAT Score]]&lt;351,"250-350",IF(mba_decision_dataset[[#This Row],[GRE/GMAT Score]]&gt;645,"above 645","350-645"))</f>
        <v>350-645</v>
      </c>
      <c r="W6557" s="3">
        <f>(mba_decision_dataset[[#This Row],[Expected Post-MBA Salary]]-mba_decision_dataset[[#This Row],[Annual Salary (Before MBA)]])/mba_decision_dataset[[#This Row],[Annual Salary (Before MBA)]]</f>
        <v>0.81075491209927608</v>
      </c>
    </row>
    <row r="6558" spans="1:23" x14ac:dyDescent="0.4">
      <c r="A6558">
        <v>6557</v>
      </c>
      <c r="B6558">
        <v>33</v>
      </c>
      <c r="C6558" t="s">
        <v>20</v>
      </c>
      <c r="D6558" t="s">
        <v>41</v>
      </c>
      <c r="E6558">
        <v>3.32</v>
      </c>
      <c r="F6558">
        <v>1</v>
      </c>
      <c r="G6558" t="s">
        <v>30</v>
      </c>
      <c r="H6558">
        <v>46978</v>
      </c>
      <c r="I6558" t="s">
        <v>23</v>
      </c>
      <c r="J6558">
        <v>382</v>
      </c>
      <c r="K6558">
        <v>33</v>
      </c>
      <c r="L6558">
        <v>6</v>
      </c>
      <c r="M6558">
        <v>7.1</v>
      </c>
      <c r="N6558" t="s">
        <v>45</v>
      </c>
      <c r="O6558" t="s">
        <v>43</v>
      </c>
      <c r="P6558">
        <v>61167</v>
      </c>
      <c r="Q6558" t="s">
        <v>39</v>
      </c>
      <c r="R6558" t="s">
        <v>40</v>
      </c>
      <c r="S6558" t="s">
        <v>33</v>
      </c>
      <c r="T6558" t="s">
        <v>29</v>
      </c>
      <c r="U6558" t="str">
        <f>IF(mba_decision_dataset[[#This Row],[Age]]&lt;25,"21-25",IF(mba_decision_dataset[[#This Row],[Age]]&gt;30,"31-35","25-30"))</f>
        <v>31-35</v>
      </c>
      <c r="V6558" t="str">
        <f>IF(mba_decision_dataset[[#This Row],[GRE/GMAT Score]]&lt;351,"250-350",IF(mba_decision_dataset[[#This Row],[GRE/GMAT Score]]&gt;645,"above 645","350-645"))</f>
        <v>350-645</v>
      </c>
      <c r="W6558" s="3">
        <f>(mba_decision_dataset[[#This Row],[Expected Post-MBA Salary]]-mba_decision_dataset[[#This Row],[Annual Salary (Before MBA)]])/mba_decision_dataset[[#This Row],[Annual Salary (Before MBA)]]</f>
        <v>0.30203499510409126</v>
      </c>
    </row>
    <row r="6559" spans="1:23" x14ac:dyDescent="0.4">
      <c r="A6559">
        <v>6558</v>
      </c>
      <c r="B6559">
        <v>29</v>
      </c>
      <c r="C6559" t="s">
        <v>34</v>
      </c>
      <c r="D6559" t="s">
        <v>50</v>
      </c>
      <c r="E6559">
        <v>3.65</v>
      </c>
      <c r="F6559">
        <v>3</v>
      </c>
      <c r="G6559" t="s">
        <v>22</v>
      </c>
      <c r="H6559">
        <v>40959</v>
      </c>
      <c r="I6559" t="s">
        <v>29</v>
      </c>
      <c r="J6559">
        <v>464</v>
      </c>
      <c r="K6559">
        <v>101</v>
      </c>
      <c r="L6559">
        <v>4.8</v>
      </c>
      <c r="M6559">
        <v>6.9</v>
      </c>
      <c r="N6559" t="s">
        <v>24</v>
      </c>
      <c r="O6559" t="s">
        <v>43</v>
      </c>
      <c r="P6559">
        <v>125550</v>
      </c>
      <c r="Q6559" t="s">
        <v>26</v>
      </c>
      <c r="R6559" t="s">
        <v>44</v>
      </c>
      <c r="S6559" t="s">
        <v>33</v>
      </c>
      <c r="T6559" t="s">
        <v>29</v>
      </c>
      <c r="U6559" t="str">
        <f>IF(mba_decision_dataset[[#This Row],[Age]]&lt;25,"21-25",IF(mba_decision_dataset[[#This Row],[Age]]&gt;30,"31-35","25-30"))</f>
        <v>25-30</v>
      </c>
      <c r="V6559" t="str">
        <f>IF(mba_decision_dataset[[#This Row],[GRE/GMAT Score]]&lt;351,"250-350",IF(mba_decision_dataset[[#This Row],[GRE/GMAT Score]]&gt;645,"above 645","350-645"))</f>
        <v>350-645</v>
      </c>
      <c r="W6559" s="3">
        <f>(mba_decision_dataset[[#This Row],[Expected Post-MBA Salary]]-mba_decision_dataset[[#This Row],[Annual Salary (Before MBA)]])/mba_decision_dataset[[#This Row],[Annual Salary (Before MBA)]]</f>
        <v>2.0652603823335531</v>
      </c>
    </row>
    <row r="6560" spans="1:23" x14ac:dyDescent="0.4">
      <c r="A6560">
        <v>6559</v>
      </c>
      <c r="B6560">
        <v>22</v>
      </c>
      <c r="C6560" t="s">
        <v>34</v>
      </c>
      <c r="D6560" t="s">
        <v>50</v>
      </c>
      <c r="E6560">
        <v>2.58</v>
      </c>
      <c r="F6560">
        <v>4</v>
      </c>
      <c r="G6560" t="s">
        <v>22</v>
      </c>
      <c r="H6560">
        <v>89498</v>
      </c>
      <c r="I6560" t="s">
        <v>29</v>
      </c>
      <c r="J6560">
        <v>250</v>
      </c>
      <c r="K6560">
        <v>381</v>
      </c>
      <c r="L6560">
        <v>7.4</v>
      </c>
      <c r="M6560">
        <v>4.4000000000000004</v>
      </c>
      <c r="N6560" t="s">
        <v>47</v>
      </c>
      <c r="O6560" t="s">
        <v>25</v>
      </c>
      <c r="P6560">
        <v>171886</v>
      </c>
      <c r="Q6560" t="s">
        <v>26</v>
      </c>
      <c r="R6560" t="s">
        <v>27</v>
      </c>
      <c r="S6560" t="s">
        <v>33</v>
      </c>
      <c r="T6560" t="s">
        <v>23</v>
      </c>
      <c r="U6560" t="str">
        <f>IF(mba_decision_dataset[[#This Row],[Age]]&lt;25,"21-25",IF(mba_decision_dataset[[#This Row],[Age]]&gt;30,"31-35","25-30"))</f>
        <v>21-25</v>
      </c>
      <c r="V6560" t="str">
        <f>IF(mba_decision_dataset[[#This Row],[GRE/GMAT Score]]&lt;351,"250-350",IF(mba_decision_dataset[[#This Row],[GRE/GMAT Score]]&gt;645,"above 645","350-645"))</f>
        <v>250-350</v>
      </c>
      <c r="W6560" s="3">
        <f>(mba_decision_dataset[[#This Row],[Expected Post-MBA Salary]]-mba_decision_dataset[[#This Row],[Annual Salary (Before MBA)]])/mba_decision_dataset[[#This Row],[Annual Salary (Before MBA)]]</f>
        <v>0.92055688395271407</v>
      </c>
    </row>
    <row r="6561" spans="1:23" x14ac:dyDescent="0.4">
      <c r="A6561">
        <v>6560</v>
      </c>
      <c r="B6561">
        <v>23</v>
      </c>
      <c r="C6561" t="s">
        <v>34</v>
      </c>
      <c r="D6561" t="s">
        <v>49</v>
      </c>
      <c r="E6561">
        <v>2.81</v>
      </c>
      <c r="F6561">
        <v>8</v>
      </c>
      <c r="G6561" t="s">
        <v>30</v>
      </c>
      <c r="H6561">
        <v>41961</v>
      </c>
      <c r="I6561" t="s">
        <v>29</v>
      </c>
      <c r="J6561">
        <v>589</v>
      </c>
      <c r="K6561">
        <v>164</v>
      </c>
      <c r="L6561">
        <v>1.7</v>
      </c>
      <c r="M6561">
        <v>1.5</v>
      </c>
      <c r="N6561" t="s">
        <v>45</v>
      </c>
      <c r="O6561" t="s">
        <v>43</v>
      </c>
      <c r="P6561">
        <v>114381</v>
      </c>
      <c r="Q6561" t="s">
        <v>26</v>
      </c>
      <c r="R6561" t="s">
        <v>32</v>
      </c>
      <c r="S6561" t="s">
        <v>33</v>
      </c>
      <c r="T6561" t="s">
        <v>29</v>
      </c>
      <c r="U6561" t="str">
        <f>IF(mba_decision_dataset[[#This Row],[Age]]&lt;25,"21-25",IF(mba_decision_dataset[[#This Row],[Age]]&gt;30,"31-35","25-30"))</f>
        <v>21-25</v>
      </c>
      <c r="V6561" t="str">
        <f>IF(mba_decision_dataset[[#This Row],[GRE/GMAT Score]]&lt;351,"250-350",IF(mba_decision_dataset[[#This Row],[GRE/GMAT Score]]&gt;645,"above 645","350-645"))</f>
        <v>350-645</v>
      </c>
      <c r="W6561" s="3">
        <f>(mba_decision_dataset[[#This Row],[Expected Post-MBA Salary]]-mba_decision_dataset[[#This Row],[Annual Salary (Before MBA)]])/mba_decision_dataset[[#This Row],[Annual Salary (Before MBA)]]</f>
        <v>1.7258883248730965</v>
      </c>
    </row>
    <row r="6562" spans="1:23" x14ac:dyDescent="0.4">
      <c r="A6562">
        <v>6561</v>
      </c>
      <c r="B6562">
        <v>30</v>
      </c>
      <c r="C6562" t="s">
        <v>48</v>
      </c>
      <c r="D6562" t="s">
        <v>50</v>
      </c>
      <c r="E6562">
        <v>3.14</v>
      </c>
      <c r="F6562">
        <v>0</v>
      </c>
      <c r="G6562" t="s">
        <v>22</v>
      </c>
      <c r="H6562">
        <v>84423</v>
      </c>
      <c r="I6562" t="s">
        <v>29</v>
      </c>
      <c r="J6562">
        <v>635</v>
      </c>
      <c r="K6562">
        <v>425</v>
      </c>
      <c r="L6562">
        <v>7.4</v>
      </c>
      <c r="M6562">
        <v>7.4</v>
      </c>
      <c r="N6562" t="s">
        <v>24</v>
      </c>
      <c r="O6562" t="s">
        <v>31</v>
      </c>
      <c r="P6562">
        <v>143872</v>
      </c>
      <c r="Q6562" t="s">
        <v>39</v>
      </c>
      <c r="R6562" t="s">
        <v>32</v>
      </c>
      <c r="S6562" t="s">
        <v>28</v>
      </c>
      <c r="T6562" t="s">
        <v>23</v>
      </c>
      <c r="U6562" t="str">
        <f>IF(mba_decision_dataset[[#This Row],[Age]]&lt;25,"21-25",IF(mba_decision_dataset[[#This Row],[Age]]&gt;30,"31-35","25-30"))</f>
        <v>25-30</v>
      </c>
      <c r="V6562" t="str">
        <f>IF(mba_decision_dataset[[#This Row],[GRE/GMAT Score]]&lt;351,"250-350",IF(mba_decision_dataset[[#This Row],[GRE/GMAT Score]]&gt;645,"above 645","350-645"))</f>
        <v>350-645</v>
      </c>
      <c r="W6562" s="3">
        <f>(mba_decision_dataset[[#This Row],[Expected Post-MBA Salary]]-mba_decision_dataset[[#This Row],[Annual Salary (Before MBA)]])/mba_decision_dataset[[#This Row],[Annual Salary (Before MBA)]]</f>
        <v>0.70418014048304367</v>
      </c>
    </row>
    <row r="6563" spans="1:23" x14ac:dyDescent="0.4">
      <c r="A6563">
        <v>6562</v>
      </c>
      <c r="B6563">
        <v>28</v>
      </c>
      <c r="C6563" t="s">
        <v>20</v>
      </c>
      <c r="D6563" t="s">
        <v>50</v>
      </c>
      <c r="E6563">
        <v>3.04</v>
      </c>
      <c r="F6563">
        <v>8</v>
      </c>
      <c r="G6563" t="s">
        <v>42</v>
      </c>
      <c r="H6563">
        <v>56510</v>
      </c>
      <c r="I6563" t="s">
        <v>23</v>
      </c>
      <c r="J6563">
        <v>484</v>
      </c>
      <c r="K6563">
        <v>358</v>
      </c>
      <c r="L6563">
        <v>8.5</v>
      </c>
      <c r="M6563">
        <v>1.9</v>
      </c>
      <c r="N6563" t="s">
        <v>37</v>
      </c>
      <c r="O6563" t="s">
        <v>38</v>
      </c>
      <c r="P6563">
        <v>134183</v>
      </c>
      <c r="Q6563" t="s">
        <v>39</v>
      </c>
      <c r="R6563" t="s">
        <v>40</v>
      </c>
      <c r="S6563" t="s">
        <v>33</v>
      </c>
      <c r="T6563" t="s">
        <v>23</v>
      </c>
      <c r="U6563" t="str">
        <f>IF(mba_decision_dataset[[#This Row],[Age]]&lt;25,"21-25",IF(mba_decision_dataset[[#This Row],[Age]]&gt;30,"31-35","25-30"))</f>
        <v>25-30</v>
      </c>
      <c r="V6563" t="str">
        <f>IF(mba_decision_dataset[[#This Row],[GRE/GMAT Score]]&lt;351,"250-350",IF(mba_decision_dataset[[#This Row],[GRE/GMAT Score]]&gt;645,"above 645","350-645"))</f>
        <v>350-645</v>
      </c>
      <c r="W6563" s="3">
        <f>(mba_decision_dataset[[#This Row],[Expected Post-MBA Salary]]-mba_decision_dataset[[#This Row],[Annual Salary (Before MBA)]])/mba_decision_dataset[[#This Row],[Annual Salary (Before MBA)]]</f>
        <v>1.374500088479915</v>
      </c>
    </row>
    <row r="6564" spans="1:23" x14ac:dyDescent="0.4">
      <c r="A6564">
        <v>6563</v>
      </c>
      <c r="B6564">
        <v>34</v>
      </c>
      <c r="C6564" t="s">
        <v>34</v>
      </c>
      <c r="D6564" t="s">
        <v>35</v>
      </c>
      <c r="E6564">
        <v>2.08</v>
      </c>
      <c r="F6564">
        <v>9</v>
      </c>
      <c r="G6564" t="s">
        <v>22</v>
      </c>
      <c r="H6564">
        <v>86479</v>
      </c>
      <c r="I6564" t="s">
        <v>29</v>
      </c>
      <c r="J6564">
        <v>496</v>
      </c>
      <c r="K6564">
        <v>331</v>
      </c>
      <c r="L6564">
        <v>1.1000000000000001</v>
      </c>
      <c r="M6564">
        <v>6.7</v>
      </c>
      <c r="N6564" t="s">
        <v>47</v>
      </c>
      <c r="O6564" t="s">
        <v>43</v>
      </c>
      <c r="P6564">
        <v>91272</v>
      </c>
      <c r="Q6564" t="s">
        <v>26</v>
      </c>
      <c r="R6564" t="s">
        <v>27</v>
      </c>
      <c r="S6564" t="s">
        <v>33</v>
      </c>
      <c r="T6564" t="s">
        <v>29</v>
      </c>
      <c r="U6564" t="str">
        <f>IF(mba_decision_dataset[[#This Row],[Age]]&lt;25,"21-25",IF(mba_decision_dataset[[#This Row],[Age]]&gt;30,"31-35","25-30"))</f>
        <v>31-35</v>
      </c>
      <c r="V6564" t="str">
        <f>IF(mba_decision_dataset[[#This Row],[GRE/GMAT Score]]&lt;351,"250-350",IF(mba_decision_dataset[[#This Row],[GRE/GMAT Score]]&gt;645,"above 645","350-645"))</f>
        <v>350-645</v>
      </c>
      <c r="W6564" s="3">
        <f>(mba_decision_dataset[[#This Row],[Expected Post-MBA Salary]]-mba_decision_dataset[[#This Row],[Annual Salary (Before MBA)]])/mba_decision_dataset[[#This Row],[Annual Salary (Before MBA)]]</f>
        <v>5.542386012789232E-2</v>
      </c>
    </row>
    <row r="6565" spans="1:23" x14ac:dyDescent="0.4">
      <c r="A6565">
        <v>6564</v>
      </c>
      <c r="B6565">
        <v>26</v>
      </c>
      <c r="C6565" t="s">
        <v>20</v>
      </c>
      <c r="D6565" t="s">
        <v>41</v>
      </c>
      <c r="E6565">
        <v>2.2000000000000002</v>
      </c>
      <c r="F6565">
        <v>0</v>
      </c>
      <c r="G6565" t="s">
        <v>38</v>
      </c>
      <c r="H6565">
        <v>44410</v>
      </c>
      <c r="I6565" t="s">
        <v>23</v>
      </c>
      <c r="J6565">
        <v>427</v>
      </c>
      <c r="K6565">
        <v>163</v>
      </c>
      <c r="L6565">
        <v>5.8</v>
      </c>
      <c r="M6565">
        <v>1.4</v>
      </c>
      <c r="N6565" t="s">
        <v>45</v>
      </c>
      <c r="O6565" t="s">
        <v>25</v>
      </c>
      <c r="P6565">
        <v>77243</v>
      </c>
      <c r="Q6565" t="s">
        <v>39</v>
      </c>
      <c r="R6565" t="s">
        <v>40</v>
      </c>
      <c r="S6565" t="s">
        <v>33</v>
      </c>
      <c r="T6565" t="s">
        <v>29</v>
      </c>
      <c r="U6565" t="str">
        <f>IF(mba_decision_dataset[[#This Row],[Age]]&lt;25,"21-25",IF(mba_decision_dataset[[#This Row],[Age]]&gt;30,"31-35","25-30"))</f>
        <v>25-30</v>
      </c>
      <c r="V6565" t="str">
        <f>IF(mba_decision_dataset[[#This Row],[GRE/GMAT Score]]&lt;351,"250-350",IF(mba_decision_dataset[[#This Row],[GRE/GMAT Score]]&gt;645,"above 645","350-645"))</f>
        <v>350-645</v>
      </c>
      <c r="W6565" s="3">
        <f>(mba_decision_dataset[[#This Row],[Expected Post-MBA Salary]]-mba_decision_dataset[[#This Row],[Annual Salary (Before MBA)]])/mba_decision_dataset[[#This Row],[Annual Salary (Before MBA)]]</f>
        <v>0.73931546948885385</v>
      </c>
    </row>
    <row r="6566" spans="1:23" x14ac:dyDescent="0.4">
      <c r="A6566">
        <v>6565</v>
      </c>
      <c r="B6566">
        <v>30</v>
      </c>
      <c r="C6566" t="s">
        <v>34</v>
      </c>
      <c r="D6566" t="s">
        <v>35</v>
      </c>
      <c r="E6566">
        <v>2.2000000000000002</v>
      </c>
      <c r="F6566">
        <v>0</v>
      </c>
      <c r="G6566" t="s">
        <v>42</v>
      </c>
      <c r="H6566">
        <v>103052</v>
      </c>
      <c r="I6566" t="s">
        <v>23</v>
      </c>
      <c r="J6566">
        <v>556</v>
      </c>
      <c r="K6566">
        <v>313</v>
      </c>
      <c r="L6566">
        <v>3.3</v>
      </c>
      <c r="M6566">
        <v>2.6</v>
      </c>
      <c r="N6566" t="s">
        <v>47</v>
      </c>
      <c r="O6566" t="s">
        <v>25</v>
      </c>
      <c r="P6566">
        <v>119340</v>
      </c>
      <c r="Q6566" t="s">
        <v>39</v>
      </c>
      <c r="R6566" t="s">
        <v>27</v>
      </c>
      <c r="S6566" t="s">
        <v>33</v>
      </c>
      <c r="T6566" t="s">
        <v>23</v>
      </c>
      <c r="U6566" t="str">
        <f>IF(mba_decision_dataset[[#This Row],[Age]]&lt;25,"21-25",IF(mba_decision_dataset[[#This Row],[Age]]&gt;30,"31-35","25-30"))</f>
        <v>25-30</v>
      </c>
      <c r="V6566" t="str">
        <f>IF(mba_decision_dataset[[#This Row],[GRE/GMAT Score]]&lt;351,"250-350",IF(mba_decision_dataset[[#This Row],[GRE/GMAT Score]]&gt;645,"above 645","350-645"))</f>
        <v>350-645</v>
      </c>
      <c r="W6566" s="3">
        <f>(mba_decision_dataset[[#This Row],[Expected Post-MBA Salary]]-mba_decision_dataset[[#This Row],[Annual Salary (Before MBA)]])/mba_decision_dataset[[#This Row],[Annual Salary (Before MBA)]]</f>
        <v>0.15805612700384272</v>
      </c>
    </row>
    <row r="6567" spans="1:23" x14ac:dyDescent="0.4">
      <c r="A6567">
        <v>6566</v>
      </c>
      <c r="B6567">
        <v>29</v>
      </c>
      <c r="C6567" t="s">
        <v>20</v>
      </c>
      <c r="D6567" t="s">
        <v>35</v>
      </c>
      <c r="E6567">
        <v>2.52</v>
      </c>
      <c r="F6567">
        <v>3</v>
      </c>
      <c r="G6567" t="s">
        <v>36</v>
      </c>
      <c r="H6567">
        <v>69593</v>
      </c>
      <c r="I6567" t="s">
        <v>23</v>
      </c>
      <c r="J6567">
        <v>546</v>
      </c>
      <c r="K6567">
        <v>320</v>
      </c>
      <c r="L6567">
        <v>4.9000000000000004</v>
      </c>
      <c r="M6567">
        <v>6</v>
      </c>
      <c r="N6567" t="s">
        <v>24</v>
      </c>
      <c r="O6567" t="s">
        <v>43</v>
      </c>
      <c r="P6567">
        <v>147800</v>
      </c>
      <c r="Q6567" t="s">
        <v>26</v>
      </c>
      <c r="R6567" t="s">
        <v>44</v>
      </c>
      <c r="S6567" t="s">
        <v>28</v>
      </c>
      <c r="T6567" t="s">
        <v>29</v>
      </c>
      <c r="U6567" t="str">
        <f>IF(mba_decision_dataset[[#This Row],[Age]]&lt;25,"21-25",IF(mba_decision_dataset[[#This Row],[Age]]&gt;30,"31-35","25-30"))</f>
        <v>25-30</v>
      </c>
      <c r="V6567" t="str">
        <f>IF(mba_decision_dataset[[#This Row],[GRE/GMAT Score]]&lt;351,"250-350",IF(mba_decision_dataset[[#This Row],[GRE/GMAT Score]]&gt;645,"above 645","350-645"))</f>
        <v>350-645</v>
      </c>
      <c r="W6567" s="3">
        <f>(mba_decision_dataset[[#This Row],[Expected Post-MBA Salary]]-mba_decision_dataset[[#This Row],[Annual Salary (Before MBA)]])/mba_decision_dataset[[#This Row],[Annual Salary (Before MBA)]]</f>
        <v>1.1237768166338569</v>
      </c>
    </row>
    <row r="6568" spans="1:23" x14ac:dyDescent="0.4">
      <c r="A6568">
        <v>6567</v>
      </c>
      <c r="B6568">
        <v>30</v>
      </c>
      <c r="C6568" t="s">
        <v>20</v>
      </c>
      <c r="D6568" t="s">
        <v>50</v>
      </c>
      <c r="E6568">
        <v>2.4900000000000002</v>
      </c>
      <c r="F6568">
        <v>5</v>
      </c>
      <c r="G6568" t="s">
        <v>42</v>
      </c>
      <c r="H6568">
        <v>42119</v>
      </c>
      <c r="I6568" t="s">
        <v>23</v>
      </c>
      <c r="J6568">
        <v>691</v>
      </c>
      <c r="K6568">
        <v>201</v>
      </c>
      <c r="L6568">
        <v>7.7</v>
      </c>
      <c r="M6568">
        <v>6.4</v>
      </c>
      <c r="N6568" t="s">
        <v>45</v>
      </c>
      <c r="O6568" t="s">
        <v>31</v>
      </c>
      <c r="P6568">
        <v>100122</v>
      </c>
      <c r="Q6568" t="s">
        <v>26</v>
      </c>
      <c r="R6568" t="s">
        <v>32</v>
      </c>
      <c r="S6568" t="s">
        <v>28</v>
      </c>
      <c r="T6568" t="s">
        <v>29</v>
      </c>
      <c r="U6568" t="str">
        <f>IF(mba_decision_dataset[[#This Row],[Age]]&lt;25,"21-25",IF(mba_decision_dataset[[#This Row],[Age]]&gt;30,"31-35","25-30"))</f>
        <v>25-30</v>
      </c>
      <c r="V6568" t="str">
        <f>IF(mba_decision_dataset[[#This Row],[GRE/GMAT Score]]&lt;351,"250-350",IF(mba_decision_dataset[[#This Row],[GRE/GMAT Score]]&gt;645,"above 645","350-645"))</f>
        <v>above 645</v>
      </c>
      <c r="W6568" s="3">
        <f>(mba_decision_dataset[[#This Row],[Expected Post-MBA Salary]]-mba_decision_dataset[[#This Row],[Annual Salary (Before MBA)]])/mba_decision_dataset[[#This Row],[Annual Salary (Before MBA)]]</f>
        <v>1.3771219639592582</v>
      </c>
    </row>
    <row r="6569" spans="1:23" x14ac:dyDescent="0.4">
      <c r="A6569">
        <v>6568</v>
      </c>
      <c r="B6569">
        <v>24</v>
      </c>
      <c r="C6569" t="s">
        <v>20</v>
      </c>
      <c r="D6569" t="s">
        <v>21</v>
      </c>
      <c r="E6569">
        <v>3.48</v>
      </c>
      <c r="F6569">
        <v>1</v>
      </c>
      <c r="G6569" t="s">
        <v>38</v>
      </c>
      <c r="H6569">
        <v>36482</v>
      </c>
      <c r="I6569" t="s">
        <v>23</v>
      </c>
      <c r="J6569">
        <v>326</v>
      </c>
      <c r="K6569">
        <v>75</v>
      </c>
      <c r="L6569">
        <v>8</v>
      </c>
      <c r="M6569">
        <v>7</v>
      </c>
      <c r="N6569" t="s">
        <v>45</v>
      </c>
      <c r="O6569" t="s">
        <v>25</v>
      </c>
      <c r="P6569">
        <v>121653</v>
      </c>
      <c r="Q6569" t="s">
        <v>26</v>
      </c>
      <c r="R6569" t="s">
        <v>44</v>
      </c>
      <c r="S6569" t="s">
        <v>28</v>
      </c>
      <c r="T6569" t="s">
        <v>23</v>
      </c>
      <c r="U6569" t="str">
        <f>IF(mba_decision_dataset[[#This Row],[Age]]&lt;25,"21-25",IF(mba_decision_dataset[[#This Row],[Age]]&gt;30,"31-35","25-30"))</f>
        <v>21-25</v>
      </c>
      <c r="V6569" t="str">
        <f>IF(mba_decision_dataset[[#This Row],[GRE/GMAT Score]]&lt;351,"250-350",IF(mba_decision_dataset[[#This Row],[GRE/GMAT Score]]&gt;645,"above 645","350-645"))</f>
        <v>250-350</v>
      </c>
      <c r="W6569" s="3">
        <f>(mba_decision_dataset[[#This Row],[Expected Post-MBA Salary]]-mba_decision_dataset[[#This Row],[Annual Salary (Before MBA)]])/mba_decision_dataset[[#This Row],[Annual Salary (Before MBA)]]</f>
        <v>2.3346033660435284</v>
      </c>
    </row>
    <row r="6570" spans="1:23" x14ac:dyDescent="0.4">
      <c r="A6570">
        <v>6569</v>
      </c>
      <c r="B6570">
        <v>28</v>
      </c>
      <c r="C6570" t="s">
        <v>34</v>
      </c>
      <c r="D6570" t="s">
        <v>41</v>
      </c>
      <c r="E6570">
        <v>3.15</v>
      </c>
      <c r="F6570">
        <v>0</v>
      </c>
      <c r="G6570" t="s">
        <v>42</v>
      </c>
      <c r="H6570">
        <v>119256</v>
      </c>
      <c r="I6570" t="s">
        <v>29</v>
      </c>
      <c r="J6570">
        <v>724</v>
      </c>
      <c r="K6570">
        <v>489</v>
      </c>
      <c r="L6570">
        <v>4.5999999999999996</v>
      </c>
      <c r="M6570">
        <v>2</v>
      </c>
      <c r="N6570" t="s">
        <v>37</v>
      </c>
      <c r="O6570" t="s">
        <v>25</v>
      </c>
      <c r="P6570">
        <v>69486</v>
      </c>
      <c r="Q6570" t="s">
        <v>26</v>
      </c>
      <c r="R6570" t="s">
        <v>27</v>
      </c>
      <c r="S6570" t="s">
        <v>33</v>
      </c>
      <c r="T6570" t="s">
        <v>29</v>
      </c>
      <c r="U6570" t="str">
        <f>IF(mba_decision_dataset[[#This Row],[Age]]&lt;25,"21-25",IF(mba_decision_dataset[[#This Row],[Age]]&gt;30,"31-35","25-30"))</f>
        <v>25-30</v>
      </c>
      <c r="V6570" t="str">
        <f>IF(mba_decision_dataset[[#This Row],[GRE/GMAT Score]]&lt;351,"250-350",IF(mba_decision_dataset[[#This Row],[GRE/GMAT Score]]&gt;645,"above 645","350-645"))</f>
        <v>above 645</v>
      </c>
      <c r="W6570" s="3">
        <f>(mba_decision_dataset[[#This Row],[Expected Post-MBA Salary]]-mba_decision_dataset[[#This Row],[Annual Salary (Before MBA)]])/mba_decision_dataset[[#This Row],[Annual Salary (Before MBA)]]</f>
        <v>-0.41733749245320989</v>
      </c>
    </row>
    <row r="6571" spans="1:23" x14ac:dyDescent="0.4">
      <c r="A6571">
        <v>6570</v>
      </c>
      <c r="B6571">
        <v>30</v>
      </c>
      <c r="C6571" t="s">
        <v>20</v>
      </c>
      <c r="D6571" t="s">
        <v>21</v>
      </c>
      <c r="E6571">
        <v>3.53</v>
      </c>
      <c r="F6571">
        <v>3</v>
      </c>
      <c r="G6571" t="s">
        <v>30</v>
      </c>
      <c r="H6571">
        <v>84072</v>
      </c>
      <c r="I6571" t="s">
        <v>29</v>
      </c>
      <c r="J6571">
        <v>561</v>
      </c>
      <c r="K6571">
        <v>417</v>
      </c>
      <c r="L6571">
        <v>1.8</v>
      </c>
      <c r="M6571">
        <v>5</v>
      </c>
      <c r="N6571" t="s">
        <v>37</v>
      </c>
      <c r="O6571" t="s">
        <v>25</v>
      </c>
      <c r="P6571">
        <v>111669</v>
      </c>
      <c r="Q6571" t="s">
        <v>26</v>
      </c>
      <c r="R6571" t="s">
        <v>44</v>
      </c>
      <c r="S6571" t="s">
        <v>33</v>
      </c>
      <c r="T6571" t="s">
        <v>23</v>
      </c>
      <c r="U6571" t="str">
        <f>IF(mba_decision_dataset[[#This Row],[Age]]&lt;25,"21-25",IF(mba_decision_dataset[[#This Row],[Age]]&gt;30,"31-35","25-30"))</f>
        <v>25-30</v>
      </c>
      <c r="V6571" t="str">
        <f>IF(mba_decision_dataset[[#This Row],[GRE/GMAT Score]]&lt;351,"250-350",IF(mba_decision_dataset[[#This Row],[GRE/GMAT Score]]&gt;645,"above 645","350-645"))</f>
        <v>350-645</v>
      </c>
      <c r="W6571" s="3">
        <f>(mba_decision_dataset[[#This Row],[Expected Post-MBA Salary]]-mba_decision_dataset[[#This Row],[Annual Salary (Before MBA)]])/mba_decision_dataset[[#This Row],[Annual Salary (Before MBA)]]</f>
        <v>0.32825435341136167</v>
      </c>
    </row>
    <row r="6572" spans="1:23" x14ac:dyDescent="0.4">
      <c r="A6572">
        <v>6571</v>
      </c>
      <c r="B6572">
        <v>23</v>
      </c>
      <c r="C6572" t="s">
        <v>34</v>
      </c>
      <c r="D6572" t="s">
        <v>50</v>
      </c>
      <c r="E6572">
        <v>2.14</v>
      </c>
      <c r="F6572">
        <v>7</v>
      </c>
      <c r="G6572" t="s">
        <v>22</v>
      </c>
      <c r="H6572">
        <v>111972</v>
      </c>
      <c r="I6572" t="s">
        <v>23</v>
      </c>
      <c r="J6572">
        <v>627</v>
      </c>
      <c r="K6572">
        <v>237</v>
      </c>
      <c r="L6572">
        <v>6.5</v>
      </c>
      <c r="M6572">
        <v>2.2000000000000002</v>
      </c>
      <c r="N6572" t="s">
        <v>24</v>
      </c>
      <c r="O6572" t="s">
        <v>43</v>
      </c>
      <c r="P6572">
        <v>100109</v>
      </c>
      <c r="Q6572" t="s">
        <v>39</v>
      </c>
      <c r="R6572" t="s">
        <v>32</v>
      </c>
      <c r="S6572" t="s">
        <v>28</v>
      </c>
      <c r="T6572" t="s">
        <v>23</v>
      </c>
      <c r="U6572" t="str">
        <f>IF(mba_decision_dataset[[#This Row],[Age]]&lt;25,"21-25",IF(mba_decision_dataset[[#This Row],[Age]]&gt;30,"31-35","25-30"))</f>
        <v>21-25</v>
      </c>
      <c r="V6572" t="str">
        <f>IF(mba_decision_dataset[[#This Row],[GRE/GMAT Score]]&lt;351,"250-350",IF(mba_decision_dataset[[#This Row],[GRE/GMAT Score]]&gt;645,"above 645","350-645"))</f>
        <v>350-645</v>
      </c>
      <c r="W6572" s="3">
        <f>(mba_decision_dataset[[#This Row],[Expected Post-MBA Salary]]-mba_decision_dataset[[#This Row],[Annual Salary (Before MBA)]])/mba_decision_dataset[[#This Row],[Annual Salary (Before MBA)]]</f>
        <v>-0.10594612938949023</v>
      </c>
    </row>
    <row r="6573" spans="1:23" x14ac:dyDescent="0.4">
      <c r="A6573">
        <v>6572</v>
      </c>
      <c r="B6573">
        <v>23</v>
      </c>
      <c r="C6573" t="s">
        <v>20</v>
      </c>
      <c r="D6573" t="s">
        <v>49</v>
      </c>
      <c r="E6573">
        <v>2.97</v>
      </c>
      <c r="F6573">
        <v>5</v>
      </c>
      <c r="G6573" t="s">
        <v>30</v>
      </c>
      <c r="H6573">
        <v>79061</v>
      </c>
      <c r="I6573" t="s">
        <v>29</v>
      </c>
      <c r="J6573">
        <v>477</v>
      </c>
      <c r="K6573">
        <v>33</v>
      </c>
      <c r="L6573">
        <v>3.5</v>
      </c>
      <c r="M6573">
        <v>9.4</v>
      </c>
      <c r="N6573" t="s">
        <v>45</v>
      </c>
      <c r="O6573" t="s">
        <v>46</v>
      </c>
      <c r="P6573">
        <v>130091</v>
      </c>
      <c r="Q6573" t="s">
        <v>26</v>
      </c>
      <c r="R6573" t="s">
        <v>32</v>
      </c>
      <c r="S6573" t="s">
        <v>28</v>
      </c>
      <c r="T6573" t="s">
        <v>23</v>
      </c>
      <c r="U6573" t="str">
        <f>IF(mba_decision_dataset[[#This Row],[Age]]&lt;25,"21-25",IF(mba_decision_dataset[[#This Row],[Age]]&gt;30,"31-35","25-30"))</f>
        <v>21-25</v>
      </c>
      <c r="V6573" t="str">
        <f>IF(mba_decision_dataset[[#This Row],[GRE/GMAT Score]]&lt;351,"250-350",IF(mba_decision_dataset[[#This Row],[GRE/GMAT Score]]&gt;645,"above 645","350-645"))</f>
        <v>350-645</v>
      </c>
      <c r="W6573" s="3">
        <f>(mba_decision_dataset[[#This Row],[Expected Post-MBA Salary]]-mba_decision_dataset[[#This Row],[Annual Salary (Before MBA)]])/mba_decision_dataset[[#This Row],[Annual Salary (Before MBA)]]</f>
        <v>0.64545098088817499</v>
      </c>
    </row>
    <row r="6574" spans="1:23" x14ac:dyDescent="0.4">
      <c r="A6574">
        <v>6573</v>
      </c>
      <c r="B6574">
        <v>28</v>
      </c>
      <c r="C6574" t="s">
        <v>34</v>
      </c>
      <c r="D6574" t="s">
        <v>35</v>
      </c>
      <c r="E6574">
        <v>2.65</v>
      </c>
      <c r="F6574">
        <v>4</v>
      </c>
      <c r="G6574" t="s">
        <v>30</v>
      </c>
      <c r="H6574">
        <v>112176</v>
      </c>
      <c r="I6574" t="s">
        <v>29</v>
      </c>
      <c r="J6574">
        <v>729</v>
      </c>
      <c r="K6574">
        <v>91</v>
      </c>
      <c r="L6574">
        <v>2</v>
      </c>
      <c r="M6574">
        <v>8.5</v>
      </c>
      <c r="N6574" t="s">
        <v>47</v>
      </c>
      <c r="O6574" t="s">
        <v>43</v>
      </c>
      <c r="P6574">
        <v>179407</v>
      </c>
      <c r="Q6574" t="s">
        <v>39</v>
      </c>
      <c r="R6574" t="s">
        <v>40</v>
      </c>
      <c r="S6574" t="s">
        <v>33</v>
      </c>
      <c r="T6574" t="s">
        <v>23</v>
      </c>
      <c r="U6574" t="str">
        <f>IF(mba_decision_dataset[[#This Row],[Age]]&lt;25,"21-25",IF(mba_decision_dataset[[#This Row],[Age]]&gt;30,"31-35","25-30"))</f>
        <v>25-30</v>
      </c>
      <c r="V6574" t="str">
        <f>IF(mba_decision_dataset[[#This Row],[GRE/GMAT Score]]&lt;351,"250-350",IF(mba_decision_dataset[[#This Row],[GRE/GMAT Score]]&gt;645,"above 645","350-645"))</f>
        <v>above 645</v>
      </c>
      <c r="W6574" s="3">
        <f>(mba_decision_dataset[[#This Row],[Expected Post-MBA Salary]]-mba_decision_dataset[[#This Row],[Annual Salary (Before MBA)]])/mba_decision_dataset[[#This Row],[Annual Salary (Before MBA)]]</f>
        <v>0.59933497361289401</v>
      </c>
    </row>
    <row r="6575" spans="1:23" x14ac:dyDescent="0.4">
      <c r="A6575">
        <v>6574</v>
      </c>
      <c r="B6575">
        <v>25</v>
      </c>
      <c r="C6575" t="s">
        <v>34</v>
      </c>
      <c r="D6575" t="s">
        <v>50</v>
      </c>
      <c r="E6575">
        <v>3.7</v>
      </c>
      <c r="F6575">
        <v>0</v>
      </c>
      <c r="G6575" t="s">
        <v>30</v>
      </c>
      <c r="H6575">
        <v>37755</v>
      </c>
      <c r="I6575" t="s">
        <v>23</v>
      </c>
      <c r="J6575">
        <v>645</v>
      </c>
      <c r="K6575">
        <v>402</v>
      </c>
      <c r="L6575">
        <v>3.8</v>
      </c>
      <c r="M6575">
        <v>6.1</v>
      </c>
      <c r="N6575" t="s">
        <v>37</v>
      </c>
      <c r="O6575" t="s">
        <v>38</v>
      </c>
      <c r="P6575">
        <v>140344</v>
      </c>
      <c r="Q6575" t="s">
        <v>26</v>
      </c>
      <c r="R6575" t="s">
        <v>44</v>
      </c>
      <c r="S6575" t="s">
        <v>28</v>
      </c>
      <c r="T6575" t="s">
        <v>23</v>
      </c>
      <c r="U6575" t="str">
        <f>IF(mba_decision_dataset[[#This Row],[Age]]&lt;25,"21-25",IF(mba_decision_dataset[[#This Row],[Age]]&gt;30,"31-35","25-30"))</f>
        <v>25-30</v>
      </c>
      <c r="V6575" t="str">
        <f>IF(mba_decision_dataset[[#This Row],[GRE/GMAT Score]]&lt;351,"250-350",IF(mba_decision_dataset[[#This Row],[GRE/GMAT Score]]&gt;645,"above 645","350-645"))</f>
        <v>350-645</v>
      </c>
      <c r="W6575" s="3">
        <f>(mba_decision_dataset[[#This Row],[Expected Post-MBA Salary]]-mba_decision_dataset[[#This Row],[Annual Salary (Before MBA)]])/mba_decision_dataset[[#This Row],[Annual Salary (Before MBA)]]</f>
        <v>2.7172295060256921</v>
      </c>
    </row>
    <row r="6576" spans="1:23" x14ac:dyDescent="0.4">
      <c r="A6576">
        <v>6575</v>
      </c>
      <c r="B6576">
        <v>23</v>
      </c>
      <c r="C6576" t="s">
        <v>20</v>
      </c>
      <c r="D6576" t="s">
        <v>50</v>
      </c>
      <c r="E6576">
        <v>3.42</v>
      </c>
      <c r="F6576">
        <v>2</v>
      </c>
      <c r="G6576" t="s">
        <v>42</v>
      </c>
      <c r="H6576">
        <v>90675</v>
      </c>
      <c r="I6576" t="s">
        <v>29</v>
      </c>
      <c r="J6576">
        <v>590</v>
      </c>
      <c r="K6576">
        <v>395</v>
      </c>
      <c r="L6576">
        <v>6.2</v>
      </c>
      <c r="M6576">
        <v>4.9000000000000004</v>
      </c>
      <c r="N6576" t="s">
        <v>37</v>
      </c>
      <c r="O6576" t="s">
        <v>25</v>
      </c>
      <c r="P6576">
        <v>124856</v>
      </c>
      <c r="Q6576" t="s">
        <v>39</v>
      </c>
      <c r="R6576" t="s">
        <v>40</v>
      </c>
      <c r="S6576" t="s">
        <v>33</v>
      </c>
      <c r="T6576" t="s">
        <v>23</v>
      </c>
      <c r="U6576" t="str">
        <f>IF(mba_decision_dataset[[#This Row],[Age]]&lt;25,"21-25",IF(mba_decision_dataset[[#This Row],[Age]]&gt;30,"31-35","25-30"))</f>
        <v>21-25</v>
      </c>
      <c r="V6576" t="str">
        <f>IF(mba_decision_dataset[[#This Row],[GRE/GMAT Score]]&lt;351,"250-350",IF(mba_decision_dataset[[#This Row],[GRE/GMAT Score]]&gt;645,"above 645","350-645"))</f>
        <v>350-645</v>
      </c>
      <c r="W6576" s="3">
        <f>(mba_decision_dataset[[#This Row],[Expected Post-MBA Salary]]-mba_decision_dataset[[#This Row],[Annual Salary (Before MBA)]])/mba_decision_dataset[[#This Row],[Annual Salary (Before MBA)]]</f>
        <v>0.376961676316515</v>
      </c>
    </row>
    <row r="6577" spans="1:23" x14ac:dyDescent="0.4">
      <c r="A6577">
        <v>6576</v>
      </c>
      <c r="B6577">
        <v>30</v>
      </c>
      <c r="C6577" t="s">
        <v>20</v>
      </c>
      <c r="D6577" t="s">
        <v>21</v>
      </c>
      <c r="E6577">
        <v>3.74</v>
      </c>
      <c r="F6577">
        <v>6</v>
      </c>
      <c r="G6577" t="s">
        <v>36</v>
      </c>
      <c r="H6577">
        <v>87358</v>
      </c>
      <c r="I6577" t="s">
        <v>23</v>
      </c>
      <c r="J6577">
        <v>321</v>
      </c>
      <c r="K6577">
        <v>318</v>
      </c>
      <c r="L6577">
        <v>9.1999999999999993</v>
      </c>
      <c r="M6577">
        <v>3.9</v>
      </c>
      <c r="N6577" t="s">
        <v>47</v>
      </c>
      <c r="O6577" t="s">
        <v>46</v>
      </c>
      <c r="P6577">
        <v>184122</v>
      </c>
      <c r="Q6577" t="s">
        <v>26</v>
      </c>
      <c r="R6577" t="s">
        <v>40</v>
      </c>
      <c r="S6577" t="s">
        <v>33</v>
      </c>
      <c r="T6577" t="s">
        <v>23</v>
      </c>
      <c r="U6577" t="str">
        <f>IF(mba_decision_dataset[[#This Row],[Age]]&lt;25,"21-25",IF(mba_decision_dataset[[#This Row],[Age]]&gt;30,"31-35","25-30"))</f>
        <v>25-30</v>
      </c>
      <c r="V6577" t="str">
        <f>IF(mba_decision_dataset[[#This Row],[GRE/GMAT Score]]&lt;351,"250-350",IF(mba_decision_dataset[[#This Row],[GRE/GMAT Score]]&gt;645,"above 645","350-645"))</f>
        <v>250-350</v>
      </c>
      <c r="W6577" s="3">
        <f>(mba_decision_dataset[[#This Row],[Expected Post-MBA Salary]]-mba_decision_dataset[[#This Row],[Annual Salary (Before MBA)]])/mba_decision_dataset[[#This Row],[Annual Salary (Before MBA)]]</f>
        <v>1.1076718789349573</v>
      </c>
    </row>
    <row r="6578" spans="1:23" x14ac:dyDescent="0.4">
      <c r="A6578">
        <v>6577</v>
      </c>
      <c r="B6578">
        <v>31</v>
      </c>
      <c r="C6578" t="s">
        <v>34</v>
      </c>
      <c r="D6578" t="s">
        <v>49</v>
      </c>
      <c r="E6578">
        <v>2.09</v>
      </c>
      <c r="F6578">
        <v>9</v>
      </c>
      <c r="G6578" t="s">
        <v>22</v>
      </c>
      <c r="H6578">
        <v>114816</v>
      </c>
      <c r="I6578" t="s">
        <v>23</v>
      </c>
      <c r="J6578">
        <v>655</v>
      </c>
      <c r="K6578">
        <v>303</v>
      </c>
      <c r="L6578">
        <v>2.9</v>
      </c>
      <c r="M6578">
        <v>8.1</v>
      </c>
      <c r="N6578" t="s">
        <v>24</v>
      </c>
      <c r="O6578" t="s">
        <v>25</v>
      </c>
      <c r="P6578">
        <v>185158</v>
      </c>
      <c r="Q6578" t="s">
        <v>39</v>
      </c>
      <c r="R6578" t="s">
        <v>27</v>
      </c>
      <c r="S6578" t="s">
        <v>33</v>
      </c>
      <c r="T6578" t="s">
        <v>29</v>
      </c>
      <c r="U6578" t="str">
        <f>IF(mba_decision_dataset[[#This Row],[Age]]&lt;25,"21-25",IF(mba_decision_dataset[[#This Row],[Age]]&gt;30,"31-35","25-30"))</f>
        <v>31-35</v>
      </c>
      <c r="V6578" t="str">
        <f>IF(mba_decision_dataset[[#This Row],[GRE/GMAT Score]]&lt;351,"250-350",IF(mba_decision_dataset[[#This Row],[GRE/GMAT Score]]&gt;645,"above 645","350-645"))</f>
        <v>above 645</v>
      </c>
      <c r="W6578" s="3">
        <f>(mba_decision_dataset[[#This Row],[Expected Post-MBA Salary]]-mba_decision_dataset[[#This Row],[Annual Salary (Before MBA)]])/mba_decision_dataset[[#This Row],[Annual Salary (Before MBA)]]</f>
        <v>0.61264980490523968</v>
      </c>
    </row>
    <row r="6579" spans="1:23" x14ac:dyDescent="0.4">
      <c r="A6579">
        <v>6578</v>
      </c>
      <c r="B6579">
        <v>21</v>
      </c>
      <c r="C6579" t="s">
        <v>34</v>
      </c>
      <c r="D6579" t="s">
        <v>35</v>
      </c>
      <c r="E6579">
        <v>3.44</v>
      </c>
      <c r="F6579">
        <v>2</v>
      </c>
      <c r="G6579" t="s">
        <v>42</v>
      </c>
      <c r="H6579">
        <v>97660</v>
      </c>
      <c r="I6579" t="s">
        <v>23</v>
      </c>
      <c r="J6579">
        <v>707</v>
      </c>
      <c r="K6579">
        <v>94</v>
      </c>
      <c r="L6579">
        <v>7.9</v>
      </c>
      <c r="M6579">
        <v>5.6</v>
      </c>
      <c r="N6579" t="s">
        <v>24</v>
      </c>
      <c r="O6579" t="s">
        <v>43</v>
      </c>
      <c r="P6579">
        <v>70140</v>
      </c>
      <c r="Q6579" t="s">
        <v>26</v>
      </c>
      <c r="R6579" t="s">
        <v>44</v>
      </c>
      <c r="S6579" t="s">
        <v>33</v>
      </c>
      <c r="T6579" t="s">
        <v>23</v>
      </c>
      <c r="U6579" t="str">
        <f>IF(mba_decision_dataset[[#This Row],[Age]]&lt;25,"21-25",IF(mba_decision_dataset[[#This Row],[Age]]&gt;30,"31-35","25-30"))</f>
        <v>21-25</v>
      </c>
      <c r="V6579" t="str">
        <f>IF(mba_decision_dataset[[#This Row],[GRE/GMAT Score]]&lt;351,"250-350",IF(mba_decision_dataset[[#This Row],[GRE/GMAT Score]]&gt;645,"above 645","350-645"))</f>
        <v>above 645</v>
      </c>
      <c r="W6579" s="3">
        <f>(mba_decision_dataset[[#This Row],[Expected Post-MBA Salary]]-mba_decision_dataset[[#This Row],[Annual Salary (Before MBA)]])/mba_decision_dataset[[#This Row],[Annual Salary (Before MBA)]]</f>
        <v>-0.28179397911120213</v>
      </c>
    </row>
    <row r="6580" spans="1:23" x14ac:dyDescent="0.4">
      <c r="A6580">
        <v>6579</v>
      </c>
      <c r="B6580">
        <v>23</v>
      </c>
      <c r="C6580" t="s">
        <v>34</v>
      </c>
      <c r="D6580" t="s">
        <v>49</v>
      </c>
      <c r="E6580">
        <v>3.08</v>
      </c>
      <c r="F6580">
        <v>4</v>
      </c>
      <c r="G6580" t="s">
        <v>30</v>
      </c>
      <c r="H6580">
        <v>50169</v>
      </c>
      <c r="I6580" t="s">
        <v>23</v>
      </c>
      <c r="J6580">
        <v>311</v>
      </c>
      <c r="K6580">
        <v>317</v>
      </c>
      <c r="L6580">
        <v>8.8000000000000007</v>
      </c>
      <c r="M6580">
        <v>1.1000000000000001</v>
      </c>
      <c r="N6580" t="s">
        <v>45</v>
      </c>
      <c r="O6580" t="s">
        <v>25</v>
      </c>
      <c r="P6580">
        <v>69993</v>
      </c>
      <c r="Q6580" t="s">
        <v>26</v>
      </c>
      <c r="R6580" t="s">
        <v>32</v>
      </c>
      <c r="S6580" t="s">
        <v>28</v>
      </c>
      <c r="T6580" t="s">
        <v>23</v>
      </c>
      <c r="U6580" t="str">
        <f>IF(mba_decision_dataset[[#This Row],[Age]]&lt;25,"21-25",IF(mba_decision_dataset[[#This Row],[Age]]&gt;30,"31-35","25-30"))</f>
        <v>21-25</v>
      </c>
      <c r="V6580" t="str">
        <f>IF(mba_decision_dataset[[#This Row],[GRE/GMAT Score]]&lt;351,"250-350",IF(mba_decision_dataset[[#This Row],[GRE/GMAT Score]]&gt;645,"above 645","350-645"))</f>
        <v>250-350</v>
      </c>
      <c r="W6580" s="3">
        <f>(mba_decision_dataset[[#This Row],[Expected Post-MBA Salary]]-mba_decision_dataset[[#This Row],[Annual Salary (Before MBA)]])/mba_decision_dataset[[#This Row],[Annual Salary (Before MBA)]]</f>
        <v>0.39514441188781918</v>
      </c>
    </row>
    <row r="6581" spans="1:23" x14ac:dyDescent="0.4">
      <c r="A6581">
        <v>6580</v>
      </c>
      <c r="B6581">
        <v>32</v>
      </c>
      <c r="C6581" t="s">
        <v>20</v>
      </c>
      <c r="D6581" t="s">
        <v>49</v>
      </c>
      <c r="E6581">
        <v>3.65</v>
      </c>
      <c r="F6581">
        <v>5</v>
      </c>
      <c r="G6581" t="s">
        <v>38</v>
      </c>
      <c r="H6581">
        <v>88339</v>
      </c>
      <c r="I6581" t="s">
        <v>23</v>
      </c>
      <c r="J6581">
        <v>754</v>
      </c>
      <c r="K6581">
        <v>336</v>
      </c>
      <c r="L6581">
        <v>2.2999999999999998</v>
      </c>
      <c r="M6581">
        <v>6.1</v>
      </c>
      <c r="N6581" t="s">
        <v>37</v>
      </c>
      <c r="O6581" t="s">
        <v>46</v>
      </c>
      <c r="P6581">
        <v>163996</v>
      </c>
      <c r="Q6581" t="s">
        <v>39</v>
      </c>
      <c r="R6581" t="s">
        <v>40</v>
      </c>
      <c r="S6581" t="s">
        <v>33</v>
      </c>
      <c r="T6581" t="s">
        <v>29</v>
      </c>
      <c r="U6581" t="str">
        <f>IF(mba_decision_dataset[[#This Row],[Age]]&lt;25,"21-25",IF(mba_decision_dataset[[#This Row],[Age]]&gt;30,"31-35","25-30"))</f>
        <v>31-35</v>
      </c>
      <c r="V6581" t="str">
        <f>IF(mba_decision_dataset[[#This Row],[GRE/GMAT Score]]&lt;351,"250-350",IF(mba_decision_dataset[[#This Row],[GRE/GMAT Score]]&gt;645,"above 645","350-645"))</f>
        <v>above 645</v>
      </c>
      <c r="W6581" s="3">
        <f>(mba_decision_dataset[[#This Row],[Expected Post-MBA Salary]]-mba_decision_dataset[[#This Row],[Annual Salary (Before MBA)]])/mba_decision_dataset[[#This Row],[Annual Salary (Before MBA)]]</f>
        <v>0.85643939822728354</v>
      </c>
    </row>
    <row r="6582" spans="1:23" x14ac:dyDescent="0.4">
      <c r="A6582">
        <v>6581</v>
      </c>
      <c r="B6582">
        <v>29</v>
      </c>
      <c r="C6582" t="s">
        <v>20</v>
      </c>
      <c r="D6582" t="s">
        <v>49</v>
      </c>
      <c r="E6582">
        <v>3.01</v>
      </c>
      <c r="F6582">
        <v>8</v>
      </c>
      <c r="G6582" t="s">
        <v>38</v>
      </c>
      <c r="H6582">
        <v>49333</v>
      </c>
      <c r="I6582" t="s">
        <v>23</v>
      </c>
      <c r="J6582">
        <v>697</v>
      </c>
      <c r="K6582">
        <v>440</v>
      </c>
      <c r="L6582">
        <v>1.1000000000000001</v>
      </c>
      <c r="M6582">
        <v>8.6999999999999993</v>
      </c>
      <c r="N6582" t="s">
        <v>45</v>
      </c>
      <c r="O6582" t="s">
        <v>31</v>
      </c>
      <c r="P6582">
        <v>167943</v>
      </c>
      <c r="Q6582" t="s">
        <v>39</v>
      </c>
      <c r="R6582" t="s">
        <v>40</v>
      </c>
      <c r="S6582" t="s">
        <v>28</v>
      </c>
      <c r="T6582" t="s">
        <v>29</v>
      </c>
      <c r="U6582" t="str">
        <f>IF(mba_decision_dataset[[#This Row],[Age]]&lt;25,"21-25",IF(mba_decision_dataset[[#This Row],[Age]]&gt;30,"31-35","25-30"))</f>
        <v>25-30</v>
      </c>
      <c r="V6582" t="str">
        <f>IF(mba_decision_dataset[[#This Row],[GRE/GMAT Score]]&lt;351,"250-350",IF(mba_decision_dataset[[#This Row],[GRE/GMAT Score]]&gt;645,"above 645","350-645"))</f>
        <v>above 645</v>
      </c>
      <c r="W6582" s="3">
        <f>(mba_decision_dataset[[#This Row],[Expected Post-MBA Salary]]-mba_decision_dataset[[#This Row],[Annual Salary (Before MBA)]])/mba_decision_dataset[[#This Row],[Annual Salary (Before MBA)]]</f>
        <v>2.404273001844607</v>
      </c>
    </row>
    <row r="6583" spans="1:23" x14ac:dyDescent="0.4">
      <c r="A6583">
        <v>6582</v>
      </c>
      <c r="B6583">
        <v>25</v>
      </c>
      <c r="C6583" t="s">
        <v>48</v>
      </c>
      <c r="D6583" t="s">
        <v>41</v>
      </c>
      <c r="E6583">
        <v>3.08</v>
      </c>
      <c r="F6583">
        <v>2</v>
      </c>
      <c r="G6583" t="s">
        <v>30</v>
      </c>
      <c r="H6583">
        <v>113585</v>
      </c>
      <c r="I6583" t="s">
        <v>29</v>
      </c>
      <c r="J6583">
        <v>277</v>
      </c>
      <c r="K6583">
        <v>24</v>
      </c>
      <c r="L6583">
        <v>9.5</v>
      </c>
      <c r="M6583">
        <v>6.5</v>
      </c>
      <c r="N6583" t="s">
        <v>24</v>
      </c>
      <c r="O6583" t="s">
        <v>31</v>
      </c>
      <c r="P6583">
        <v>88631</v>
      </c>
      <c r="Q6583" t="s">
        <v>39</v>
      </c>
      <c r="R6583" t="s">
        <v>40</v>
      </c>
      <c r="S6583" t="s">
        <v>33</v>
      </c>
      <c r="T6583" t="s">
        <v>29</v>
      </c>
      <c r="U6583" t="str">
        <f>IF(mba_decision_dataset[[#This Row],[Age]]&lt;25,"21-25",IF(mba_decision_dataset[[#This Row],[Age]]&gt;30,"31-35","25-30"))</f>
        <v>25-30</v>
      </c>
      <c r="V6583" t="str">
        <f>IF(mba_decision_dataset[[#This Row],[GRE/GMAT Score]]&lt;351,"250-350",IF(mba_decision_dataset[[#This Row],[GRE/GMAT Score]]&gt;645,"above 645","350-645"))</f>
        <v>250-350</v>
      </c>
      <c r="W6583" s="3">
        <f>(mba_decision_dataset[[#This Row],[Expected Post-MBA Salary]]-mba_decision_dataset[[#This Row],[Annual Salary (Before MBA)]])/mba_decision_dataset[[#This Row],[Annual Salary (Before MBA)]]</f>
        <v>-0.21969450191486553</v>
      </c>
    </row>
    <row r="6584" spans="1:23" x14ac:dyDescent="0.4">
      <c r="A6584">
        <v>6583</v>
      </c>
      <c r="B6584">
        <v>32</v>
      </c>
      <c r="C6584" t="s">
        <v>20</v>
      </c>
      <c r="D6584" t="s">
        <v>49</v>
      </c>
      <c r="E6584">
        <v>2.1</v>
      </c>
      <c r="F6584">
        <v>5</v>
      </c>
      <c r="G6584" t="s">
        <v>36</v>
      </c>
      <c r="H6584">
        <v>68986</v>
      </c>
      <c r="I6584" t="s">
        <v>29</v>
      </c>
      <c r="J6584">
        <v>746</v>
      </c>
      <c r="K6584">
        <v>193</v>
      </c>
      <c r="L6584">
        <v>1.9</v>
      </c>
      <c r="M6584">
        <v>1.6</v>
      </c>
      <c r="N6584" t="s">
        <v>45</v>
      </c>
      <c r="O6584" t="s">
        <v>38</v>
      </c>
      <c r="P6584">
        <v>181477</v>
      </c>
      <c r="Q6584" t="s">
        <v>39</v>
      </c>
      <c r="R6584" t="s">
        <v>40</v>
      </c>
      <c r="S6584" t="s">
        <v>33</v>
      </c>
      <c r="T6584" t="s">
        <v>23</v>
      </c>
      <c r="U6584" t="str">
        <f>IF(mba_decision_dataset[[#This Row],[Age]]&lt;25,"21-25",IF(mba_decision_dataset[[#This Row],[Age]]&gt;30,"31-35","25-30"))</f>
        <v>31-35</v>
      </c>
      <c r="V6584" t="str">
        <f>IF(mba_decision_dataset[[#This Row],[GRE/GMAT Score]]&lt;351,"250-350",IF(mba_decision_dataset[[#This Row],[GRE/GMAT Score]]&gt;645,"above 645","350-645"))</f>
        <v>above 645</v>
      </c>
      <c r="W6584" s="3">
        <f>(mba_decision_dataset[[#This Row],[Expected Post-MBA Salary]]-mba_decision_dataset[[#This Row],[Annual Salary (Before MBA)]])/mba_decision_dataset[[#This Row],[Annual Salary (Before MBA)]]</f>
        <v>1.6306352013452006</v>
      </c>
    </row>
    <row r="6585" spans="1:23" x14ac:dyDescent="0.4">
      <c r="A6585">
        <v>6584</v>
      </c>
      <c r="B6585">
        <v>30</v>
      </c>
      <c r="C6585" t="s">
        <v>20</v>
      </c>
      <c r="D6585" t="s">
        <v>50</v>
      </c>
      <c r="E6585">
        <v>3.34</v>
      </c>
      <c r="F6585">
        <v>1</v>
      </c>
      <c r="G6585" t="s">
        <v>22</v>
      </c>
      <c r="H6585">
        <v>107659</v>
      </c>
      <c r="I6585" t="s">
        <v>29</v>
      </c>
      <c r="J6585">
        <v>765</v>
      </c>
      <c r="K6585">
        <v>331</v>
      </c>
      <c r="L6585">
        <v>2.5</v>
      </c>
      <c r="M6585">
        <v>6.3</v>
      </c>
      <c r="N6585" t="s">
        <v>47</v>
      </c>
      <c r="O6585" t="s">
        <v>46</v>
      </c>
      <c r="P6585">
        <v>124923</v>
      </c>
      <c r="Q6585" t="s">
        <v>26</v>
      </c>
      <c r="R6585" t="s">
        <v>40</v>
      </c>
      <c r="S6585" t="s">
        <v>28</v>
      </c>
      <c r="T6585" t="s">
        <v>23</v>
      </c>
      <c r="U6585" t="str">
        <f>IF(mba_decision_dataset[[#This Row],[Age]]&lt;25,"21-25",IF(mba_decision_dataset[[#This Row],[Age]]&gt;30,"31-35","25-30"))</f>
        <v>25-30</v>
      </c>
      <c r="V6585" t="str">
        <f>IF(mba_decision_dataset[[#This Row],[GRE/GMAT Score]]&lt;351,"250-350",IF(mba_decision_dataset[[#This Row],[GRE/GMAT Score]]&gt;645,"above 645","350-645"))</f>
        <v>above 645</v>
      </c>
      <c r="W6585" s="3">
        <f>(mba_decision_dataset[[#This Row],[Expected Post-MBA Salary]]-mba_decision_dataset[[#This Row],[Annual Salary (Before MBA)]])/mba_decision_dataset[[#This Row],[Annual Salary (Before MBA)]]</f>
        <v>0.16035816791907784</v>
      </c>
    </row>
    <row r="6586" spans="1:23" x14ac:dyDescent="0.4">
      <c r="A6586">
        <v>6585</v>
      </c>
      <c r="B6586">
        <v>22</v>
      </c>
      <c r="C6586" t="s">
        <v>20</v>
      </c>
      <c r="D6586" t="s">
        <v>41</v>
      </c>
      <c r="E6586">
        <v>2.5499999999999998</v>
      </c>
      <c r="F6586">
        <v>8</v>
      </c>
      <c r="G6586" t="s">
        <v>42</v>
      </c>
      <c r="H6586">
        <v>90069</v>
      </c>
      <c r="I6586" t="s">
        <v>29</v>
      </c>
      <c r="J6586">
        <v>678</v>
      </c>
      <c r="K6586">
        <v>262</v>
      </c>
      <c r="L6586">
        <v>4.7</v>
      </c>
      <c r="M6586">
        <v>7.7</v>
      </c>
      <c r="N6586" t="s">
        <v>37</v>
      </c>
      <c r="O6586" t="s">
        <v>31</v>
      </c>
      <c r="P6586">
        <v>172011</v>
      </c>
      <c r="Q6586" t="s">
        <v>26</v>
      </c>
      <c r="R6586" t="s">
        <v>32</v>
      </c>
      <c r="S6586" t="s">
        <v>33</v>
      </c>
      <c r="T6586" t="s">
        <v>23</v>
      </c>
      <c r="U6586" t="str">
        <f>IF(mba_decision_dataset[[#This Row],[Age]]&lt;25,"21-25",IF(mba_decision_dataset[[#This Row],[Age]]&gt;30,"31-35","25-30"))</f>
        <v>21-25</v>
      </c>
      <c r="V6586" t="str">
        <f>IF(mba_decision_dataset[[#This Row],[GRE/GMAT Score]]&lt;351,"250-350",IF(mba_decision_dataset[[#This Row],[GRE/GMAT Score]]&gt;645,"above 645","350-645"))</f>
        <v>above 645</v>
      </c>
      <c r="W6586" s="3">
        <f>(mba_decision_dataset[[#This Row],[Expected Post-MBA Salary]]-mba_decision_dataset[[#This Row],[Annual Salary (Before MBA)]])/mba_decision_dataset[[#This Row],[Annual Salary (Before MBA)]]</f>
        <v>0.90976917696432735</v>
      </c>
    </row>
    <row r="6587" spans="1:23" x14ac:dyDescent="0.4">
      <c r="A6587">
        <v>6586</v>
      </c>
      <c r="B6587">
        <v>27</v>
      </c>
      <c r="C6587" t="s">
        <v>34</v>
      </c>
      <c r="D6587" t="s">
        <v>41</v>
      </c>
      <c r="E6587">
        <v>2.04</v>
      </c>
      <c r="F6587">
        <v>8</v>
      </c>
      <c r="G6587" t="s">
        <v>36</v>
      </c>
      <c r="H6587">
        <v>45179</v>
      </c>
      <c r="I6587" t="s">
        <v>23</v>
      </c>
      <c r="J6587">
        <v>646</v>
      </c>
      <c r="K6587">
        <v>76</v>
      </c>
      <c r="L6587">
        <v>3.7</v>
      </c>
      <c r="M6587">
        <v>7.6</v>
      </c>
      <c r="N6587" t="s">
        <v>45</v>
      </c>
      <c r="O6587" t="s">
        <v>46</v>
      </c>
      <c r="P6587">
        <v>93071</v>
      </c>
      <c r="Q6587" t="s">
        <v>26</v>
      </c>
      <c r="R6587" t="s">
        <v>40</v>
      </c>
      <c r="S6587" t="s">
        <v>33</v>
      </c>
      <c r="T6587" t="s">
        <v>29</v>
      </c>
      <c r="U6587" t="str">
        <f>IF(mba_decision_dataset[[#This Row],[Age]]&lt;25,"21-25",IF(mba_decision_dataset[[#This Row],[Age]]&gt;30,"31-35","25-30"))</f>
        <v>25-30</v>
      </c>
      <c r="V6587" t="str">
        <f>IF(mba_decision_dataset[[#This Row],[GRE/GMAT Score]]&lt;351,"250-350",IF(mba_decision_dataset[[#This Row],[GRE/GMAT Score]]&gt;645,"above 645","350-645"))</f>
        <v>above 645</v>
      </c>
      <c r="W6587" s="3">
        <f>(mba_decision_dataset[[#This Row],[Expected Post-MBA Salary]]-mba_decision_dataset[[#This Row],[Annual Salary (Before MBA)]])/mba_decision_dataset[[#This Row],[Annual Salary (Before MBA)]]</f>
        <v>1.0600500232408863</v>
      </c>
    </row>
    <row r="6588" spans="1:23" x14ac:dyDescent="0.4">
      <c r="A6588">
        <v>6587</v>
      </c>
      <c r="B6588">
        <v>22</v>
      </c>
      <c r="C6588" t="s">
        <v>34</v>
      </c>
      <c r="D6588" t="s">
        <v>49</v>
      </c>
      <c r="E6588">
        <v>2.13</v>
      </c>
      <c r="F6588">
        <v>6</v>
      </c>
      <c r="G6588" t="s">
        <v>38</v>
      </c>
      <c r="H6588">
        <v>32898</v>
      </c>
      <c r="I6588" t="s">
        <v>29</v>
      </c>
      <c r="J6588">
        <v>347</v>
      </c>
      <c r="K6588">
        <v>282</v>
      </c>
      <c r="L6588">
        <v>9.8000000000000007</v>
      </c>
      <c r="M6588">
        <v>5.9</v>
      </c>
      <c r="N6588" t="s">
        <v>37</v>
      </c>
      <c r="O6588" t="s">
        <v>43</v>
      </c>
      <c r="P6588">
        <v>113559</v>
      </c>
      <c r="Q6588" t="s">
        <v>26</v>
      </c>
      <c r="R6588" t="s">
        <v>44</v>
      </c>
      <c r="S6588" t="s">
        <v>33</v>
      </c>
      <c r="T6588" t="s">
        <v>29</v>
      </c>
      <c r="U6588" t="str">
        <f>IF(mba_decision_dataset[[#This Row],[Age]]&lt;25,"21-25",IF(mba_decision_dataset[[#This Row],[Age]]&gt;30,"31-35","25-30"))</f>
        <v>21-25</v>
      </c>
      <c r="V6588" t="str">
        <f>IF(mba_decision_dataset[[#This Row],[GRE/GMAT Score]]&lt;351,"250-350",IF(mba_decision_dataset[[#This Row],[GRE/GMAT Score]]&gt;645,"above 645","350-645"))</f>
        <v>250-350</v>
      </c>
      <c r="W6588" s="3">
        <f>(mba_decision_dataset[[#This Row],[Expected Post-MBA Salary]]-mba_decision_dataset[[#This Row],[Annual Salary (Before MBA)]])/mba_decision_dataset[[#This Row],[Annual Salary (Before MBA)]]</f>
        <v>2.4518511763633049</v>
      </c>
    </row>
    <row r="6589" spans="1:23" x14ac:dyDescent="0.4">
      <c r="A6589">
        <v>6588</v>
      </c>
      <c r="B6589">
        <v>24</v>
      </c>
      <c r="C6589" t="s">
        <v>20</v>
      </c>
      <c r="D6589" t="s">
        <v>50</v>
      </c>
      <c r="E6589">
        <v>3.91</v>
      </c>
      <c r="F6589">
        <v>8</v>
      </c>
      <c r="G6589" t="s">
        <v>30</v>
      </c>
      <c r="H6589">
        <v>53825</v>
      </c>
      <c r="I6589" t="s">
        <v>23</v>
      </c>
      <c r="J6589">
        <v>742</v>
      </c>
      <c r="K6589">
        <v>339</v>
      </c>
      <c r="L6589">
        <v>8.4</v>
      </c>
      <c r="M6589">
        <v>7.8</v>
      </c>
      <c r="N6589" t="s">
        <v>45</v>
      </c>
      <c r="O6589" t="s">
        <v>25</v>
      </c>
      <c r="P6589">
        <v>191281</v>
      </c>
      <c r="Q6589" t="s">
        <v>26</v>
      </c>
      <c r="R6589" t="s">
        <v>44</v>
      </c>
      <c r="S6589" t="s">
        <v>28</v>
      </c>
      <c r="T6589" t="s">
        <v>29</v>
      </c>
      <c r="U6589" t="str">
        <f>IF(mba_decision_dataset[[#This Row],[Age]]&lt;25,"21-25",IF(mba_decision_dataset[[#This Row],[Age]]&gt;30,"31-35","25-30"))</f>
        <v>21-25</v>
      </c>
      <c r="V6589" t="str">
        <f>IF(mba_decision_dataset[[#This Row],[GRE/GMAT Score]]&lt;351,"250-350",IF(mba_decision_dataset[[#This Row],[GRE/GMAT Score]]&gt;645,"above 645","350-645"))</f>
        <v>above 645</v>
      </c>
      <c r="W6589" s="3">
        <f>(mba_decision_dataset[[#This Row],[Expected Post-MBA Salary]]-mba_decision_dataset[[#This Row],[Annual Salary (Before MBA)]])/mba_decision_dataset[[#This Row],[Annual Salary (Before MBA)]]</f>
        <v>2.5537575476079888</v>
      </c>
    </row>
    <row r="6590" spans="1:23" x14ac:dyDescent="0.4">
      <c r="A6590">
        <v>6589</v>
      </c>
      <c r="B6590">
        <v>32</v>
      </c>
      <c r="C6590" t="s">
        <v>20</v>
      </c>
      <c r="D6590" t="s">
        <v>35</v>
      </c>
      <c r="E6590">
        <v>2.69</v>
      </c>
      <c r="F6590">
        <v>3</v>
      </c>
      <c r="G6590" t="s">
        <v>42</v>
      </c>
      <c r="H6590">
        <v>111563</v>
      </c>
      <c r="I6590" t="s">
        <v>23</v>
      </c>
      <c r="J6590">
        <v>713</v>
      </c>
      <c r="K6590">
        <v>449</v>
      </c>
      <c r="L6590">
        <v>6.8</v>
      </c>
      <c r="M6590">
        <v>2.1</v>
      </c>
      <c r="N6590" t="s">
        <v>45</v>
      </c>
      <c r="O6590" t="s">
        <v>46</v>
      </c>
      <c r="P6590">
        <v>154880</v>
      </c>
      <c r="Q6590" t="s">
        <v>39</v>
      </c>
      <c r="R6590" t="s">
        <v>27</v>
      </c>
      <c r="S6590" t="s">
        <v>28</v>
      </c>
      <c r="T6590" t="s">
        <v>29</v>
      </c>
      <c r="U6590" t="str">
        <f>IF(mba_decision_dataset[[#This Row],[Age]]&lt;25,"21-25",IF(mba_decision_dataset[[#This Row],[Age]]&gt;30,"31-35","25-30"))</f>
        <v>31-35</v>
      </c>
      <c r="V6590" t="str">
        <f>IF(mba_decision_dataset[[#This Row],[GRE/GMAT Score]]&lt;351,"250-350",IF(mba_decision_dataset[[#This Row],[GRE/GMAT Score]]&gt;645,"above 645","350-645"))</f>
        <v>above 645</v>
      </c>
      <c r="W6590" s="3">
        <f>(mba_decision_dataset[[#This Row],[Expected Post-MBA Salary]]-mba_decision_dataset[[#This Row],[Annual Salary (Before MBA)]])/mba_decision_dataset[[#This Row],[Annual Salary (Before MBA)]]</f>
        <v>0.38827389008900798</v>
      </c>
    </row>
    <row r="6591" spans="1:23" x14ac:dyDescent="0.4">
      <c r="A6591">
        <v>6590</v>
      </c>
      <c r="B6591">
        <v>27</v>
      </c>
      <c r="C6591" t="s">
        <v>20</v>
      </c>
      <c r="D6591" t="s">
        <v>49</v>
      </c>
      <c r="E6591">
        <v>3.74</v>
      </c>
      <c r="F6591">
        <v>9</v>
      </c>
      <c r="G6591" t="s">
        <v>36</v>
      </c>
      <c r="H6591">
        <v>109327</v>
      </c>
      <c r="I6591" t="s">
        <v>29</v>
      </c>
      <c r="J6591">
        <v>509</v>
      </c>
      <c r="K6591">
        <v>245</v>
      </c>
      <c r="L6591">
        <v>1.2</v>
      </c>
      <c r="M6591">
        <v>3.4</v>
      </c>
      <c r="N6591" t="s">
        <v>45</v>
      </c>
      <c r="O6591" t="s">
        <v>25</v>
      </c>
      <c r="P6591">
        <v>116293</v>
      </c>
      <c r="Q6591" t="s">
        <v>26</v>
      </c>
      <c r="R6591" t="s">
        <v>27</v>
      </c>
      <c r="S6591" t="s">
        <v>28</v>
      </c>
      <c r="T6591" t="s">
        <v>29</v>
      </c>
      <c r="U6591" t="str">
        <f>IF(mba_decision_dataset[[#This Row],[Age]]&lt;25,"21-25",IF(mba_decision_dataset[[#This Row],[Age]]&gt;30,"31-35","25-30"))</f>
        <v>25-30</v>
      </c>
      <c r="V6591" t="str">
        <f>IF(mba_decision_dataset[[#This Row],[GRE/GMAT Score]]&lt;351,"250-350",IF(mba_decision_dataset[[#This Row],[GRE/GMAT Score]]&gt;645,"above 645","350-645"))</f>
        <v>350-645</v>
      </c>
      <c r="W6591" s="3">
        <f>(mba_decision_dataset[[#This Row],[Expected Post-MBA Salary]]-mba_decision_dataset[[#This Row],[Annual Salary (Before MBA)]])/mba_decision_dataset[[#This Row],[Annual Salary (Before MBA)]]</f>
        <v>6.3717105564041823E-2</v>
      </c>
    </row>
    <row r="6592" spans="1:23" x14ac:dyDescent="0.4">
      <c r="A6592">
        <v>6591</v>
      </c>
      <c r="B6592">
        <v>24</v>
      </c>
      <c r="C6592" t="s">
        <v>20</v>
      </c>
      <c r="D6592" t="s">
        <v>41</v>
      </c>
      <c r="E6592">
        <v>3.92</v>
      </c>
      <c r="F6592">
        <v>0</v>
      </c>
      <c r="G6592" t="s">
        <v>36</v>
      </c>
      <c r="H6592">
        <v>105059</v>
      </c>
      <c r="I6592" t="s">
        <v>23</v>
      </c>
      <c r="J6592">
        <v>333</v>
      </c>
      <c r="K6592">
        <v>482</v>
      </c>
      <c r="L6592">
        <v>3.2</v>
      </c>
      <c r="M6592">
        <v>3</v>
      </c>
      <c r="N6592" t="s">
        <v>24</v>
      </c>
      <c r="O6592" t="s">
        <v>43</v>
      </c>
      <c r="P6592">
        <v>67610</v>
      </c>
      <c r="Q6592" t="s">
        <v>39</v>
      </c>
      <c r="R6592" t="s">
        <v>40</v>
      </c>
      <c r="S6592" t="s">
        <v>33</v>
      </c>
      <c r="T6592" t="s">
        <v>29</v>
      </c>
      <c r="U6592" t="str">
        <f>IF(mba_decision_dataset[[#This Row],[Age]]&lt;25,"21-25",IF(mba_decision_dataset[[#This Row],[Age]]&gt;30,"31-35","25-30"))</f>
        <v>21-25</v>
      </c>
      <c r="V6592" t="str">
        <f>IF(mba_decision_dataset[[#This Row],[GRE/GMAT Score]]&lt;351,"250-350",IF(mba_decision_dataset[[#This Row],[GRE/GMAT Score]]&gt;645,"above 645","350-645"))</f>
        <v>250-350</v>
      </c>
      <c r="W6592" s="3">
        <f>(mba_decision_dataset[[#This Row],[Expected Post-MBA Salary]]-mba_decision_dataset[[#This Row],[Annual Salary (Before MBA)]])/mba_decision_dataset[[#This Row],[Annual Salary (Before MBA)]]</f>
        <v>-0.35645684805680616</v>
      </c>
    </row>
    <row r="6593" spans="1:23" x14ac:dyDescent="0.4">
      <c r="A6593">
        <v>6592</v>
      </c>
      <c r="B6593">
        <v>27</v>
      </c>
      <c r="C6593" t="s">
        <v>20</v>
      </c>
      <c r="D6593" t="s">
        <v>35</v>
      </c>
      <c r="E6593">
        <v>3.89</v>
      </c>
      <c r="F6593">
        <v>0</v>
      </c>
      <c r="G6593" t="s">
        <v>36</v>
      </c>
      <c r="H6593">
        <v>75667</v>
      </c>
      <c r="I6593" t="s">
        <v>23</v>
      </c>
      <c r="J6593">
        <v>357</v>
      </c>
      <c r="K6593">
        <v>182</v>
      </c>
      <c r="L6593">
        <v>2.7</v>
      </c>
      <c r="M6593">
        <v>4.0999999999999996</v>
      </c>
      <c r="N6593" t="s">
        <v>45</v>
      </c>
      <c r="O6593" t="s">
        <v>38</v>
      </c>
      <c r="P6593">
        <v>129781</v>
      </c>
      <c r="Q6593" t="s">
        <v>39</v>
      </c>
      <c r="R6593" t="s">
        <v>32</v>
      </c>
      <c r="S6593" t="s">
        <v>28</v>
      </c>
      <c r="T6593" t="s">
        <v>23</v>
      </c>
      <c r="U6593" t="str">
        <f>IF(mba_decision_dataset[[#This Row],[Age]]&lt;25,"21-25",IF(mba_decision_dataset[[#This Row],[Age]]&gt;30,"31-35","25-30"))</f>
        <v>25-30</v>
      </c>
      <c r="V6593" t="str">
        <f>IF(mba_decision_dataset[[#This Row],[GRE/GMAT Score]]&lt;351,"250-350",IF(mba_decision_dataset[[#This Row],[GRE/GMAT Score]]&gt;645,"above 645","350-645"))</f>
        <v>350-645</v>
      </c>
      <c r="W6593" s="3">
        <f>(mba_decision_dataset[[#This Row],[Expected Post-MBA Salary]]-mba_decision_dataset[[#This Row],[Annual Salary (Before MBA)]])/mba_decision_dataset[[#This Row],[Annual Salary (Before MBA)]]</f>
        <v>0.71515984511081454</v>
      </c>
    </row>
    <row r="6594" spans="1:23" x14ac:dyDescent="0.4">
      <c r="A6594">
        <v>6593</v>
      </c>
      <c r="B6594">
        <v>27</v>
      </c>
      <c r="C6594" t="s">
        <v>48</v>
      </c>
      <c r="D6594" t="s">
        <v>35</v>
      </c>
      <c r="E6594">
        <v>3.76</v>
      </c>
      <c r="F6594">
        <v>1</v>
      </c>
      <c r="G6594" t="s">
        <v>42</v>
      </c>
      <c r="H6594">
        <v>31245</v>
      </c>
      <c r="I6594" t="s">
        <v>23</v>
      </c>
      <c r="J6594">
        <v>607</v>
      </c>
      <c r="K6594">
        <v>190</v>
      </c>
      <c r="L6594">
        <v>3.3</v>
      </c>
      <c r="M6594">
        <v>6.7</v>
      </c>
      <c r="N6594" t="s">
        <v>47</v>
      </c>
      <c r="O6594" t="s">
        <v>43</v>
      </c>
      <c r="P6594">
        <v>179671</v>
      </c>
      <c r="Q6594" t="s">
        <v>39</v>
      </c>
      <c r="R6594" t="s">
        <v>40</v>
      </c>
      <c r="S6594" t="s">
        <v>33</v>
      </c>
      <c r="T6594" t="s">
        <v>29</v>
      </c>
      <c r="U6594" t="str">
        <f>IF(mba_decision_dataset[[#This Row],[Age]]&lt;25,"21-25",IF(mba_decision_dataset[[#This Row],[Age]]&gt;30,"31-35","25-30"))</f>
        <v>25-30</v>
      </c>
      <c r="V6594" t="str">
        <f>IF(mba_decision_dataset[[#This Row],[GRE/GMAT Score]]&lt;351,"250-350",IF(mba_decision_dataset[[#This Row],[GRE/GMAT Score]]&gt;645,"above 645","350-645"))</f>
        <v>350-645</v>
      </c>
      <c r="W6594" s="3">
        <f>(mba_decision_dataset[[#This Row],[Expected Post-MBA Salary]]-mba_decision_dataset[[#This Row],[Annual Salary (Before MBA)]])/mba_decision_dataset[[#This Row],[Annual Salary (Before MBA)]]</f>
        <v>4.7503920627300369</v>
      </c>
    </row>
    <row r="6595" spans="1:23" x14ac:dyDescent="0.4">
      <c r="A6595">
        <v>6594</v>
      </c>
      <c r="B6595">
        <v>21</v>
      </c>
      <c r="C6595" t="s">
        <v>20</v>
      </c>
      <c r="D6595" t="s">
        <v>41</v>
      </c>
      <c r="E6595">
        <v>3.79</v>
      </c>
      <c r="F6595">
        <v>9</v>
      </c>
      <c r="G6595" t="s">
        <v>22</v>
      </c>
      <c r="H6595">
        <v>48709</v>
      </c>
      <c r="I6595" t="s">
        <v>23</v>
      </c>
      <c r="J6595">
        <v>599</v>
      </c>
      <c r="K6595">
        <v>340</v>
      </c>
      <c r="L6595">
        <v>9.5</v>
      </c>
      <c r="M6595">
        <v>5.6</v>
      </c>
      <c r="N6595" t="s">
        <v>24</v>
      </c>
      <c r="O6595" t="s">
        <v>25</v>
      </c>
      <c r="P6595">
        <v>83756</v>
      </c>
      <c r="Q6595" t="s">
        <v>39</v>
      </c>
      <c r="R6595" t="s">
        <v>32</v>
      </c>
      <c r="S6595" t="s">
        <v>33</v>
      </c>
      <c r="T6595" t="s">
        <v>29</v>
      </c>
      <c r="U6595" t="str">
        <f>IF(mba_decision_dataset[[#This Row],[Age]]&lt;25,"21-25",IF(mba_decision_dataset[[#This Row],[Age]]&gt;30,"31-35","25-30"))</f>
        <v>21-25</v>
      </c>
      <c r="V6595" t="str">
        <f>IF(mba_decision_dataset[[#This Row],[GRE/GMAT Score]]&lt;351,"250-350",IF(mba_decision_dataset[[#This Row],[GRE/GMAT Score]]&gt;645,"above 645","350-645"))</f>
        <v>350-645</v>
      </c>
      <c r="W6595" s="3">
        <f>(mba_decision_dataset[[#This Row],[Expected Post-MBA Salary]]-mba_decision_dataset[[#This Row],[Annual Salary (Before MBA)]])/mba_decision_dataset[[#This Row],[Annual Salary (Before MBA)]]</f>
        <v>0.71951795356094361</v>
      </c>
    </row>
    <row r="6596" spans="1:23" x14ac:dyDescent="0.4">
      <c r="A6596">
        <v>6595</v>
      </c>
      <c r="B6596">
        <v>26</v>
      </c>
      <c r="C6596" t="s">
        <v>20</v>
      </c>
      <c r="D6596" t="s">
        <v>35</v>
      </c>
      <c r="E6596">
        <v>2.58</v>
      </c>
      <c r="F6596">
        <v>2</v>
      </c>
      <c r="G6596" t="s">
        <v>42</v>
      </c>
      <c r="H6596">
        <v>86677</v>
      </c>
      <c r="I6596" t="s">
        <v>29</v>
      </c>
      <c r="J6596">
        <v>689</v>
      </c>
      <c r="K6596">
        <v>268</v>
      </c>
      <c r="L6596">
        <v>4.7</v>
      </c>
      <c r="M6596">
        <v>5.2</v>
      </c>
      <c r="N6596" t="s">
        <v>45</v>
      </c>
      <c r="O6596" t="s">
        <v>43</v>
      </c>
      <c r="P6596">
        <v>156483</v>
      </c>
      <c r="Q6596" t="s">
        <v>39</v>
      </c>
      <c r="R6596" t="s">
        <v>27</v>
      </c>
      <c r="S6596" t="s">
        <v>33</v>
      </c>
      <c r="T6596" t="s">
        <v>29</v>
      </c>
      <c r="U6596" t="str">
        <f>IF(mba_decision_dataset[[#This Row],[Age]]&lt;25,"21-25",IF(mba_decision_dataset[[#This Row],[Age]]&gt;30,"31-35","25-30"))</f>
        <v>25-30</v>
      </c>
      <c r="V6596" t="str">
        <f>IF(mba_decision_dataset[[#This Row],[GRE/GMAT Score]]&lt;351,"250-350",IF(mba_decision_dataset[[#This Row],[GRE/GMAT Score]]&gt;645,"above 645","350-645"))</f>
        <v>above 645</v>
      </c>
      <c r="W6596" s="3">
        <f>(mba_decision_dataset[[#This Row],[Expected Post-MBA Salary]]-mba_decision_dataset[[#This Row],[Annual Salary (Before MBA)]])/mba_decision_dataset[[#This Row],[Annual Salary (Before MBA)]]</f>
        <v>0.8053578227211371</v>
      </c>
    </row>
    <row r="6597" spans="1:23" x14ac:dyDescent="0.4">
      <c r="A6597">
        <v>6596</v>
      </c>
      <c r="B6597">
        <v>29</v>
      </c>
      <c r="C6597" t="s">
        <v>34</v>
      </c>
      <c r="D6597" t="s">
        <v>50</v>
      </c>
      <c r="E6597">
        <v>2.2999999999999998</v>
      </c>
      <c r="F6597">
        <v>1</v>
      </c>
      <c r="G6597" t="s">
        <v>30</v>
      </c>
      <c r="H6597">
        <v>65133</v>
      </c>
      <c r="I6597" t="s">
        <v>23</v>
      </c>
      <c r="J6597">
        <v>540</v>
      </c>
      <c r="K6597">
        <v>152</v>
      </c>
      <c r="L6597">
        <v>8.9</v>
      </c>
      <c r="M6597">
        <v>6.1</v>
      </c>
      <c r="N6597" t="s">
        <v>24</v>
      </c>
      <c r="O6597" t="s">
        <v>38</v>
      </c>
      <c r="P6597">
        <v>175184</v>
      </c>
      <c r="Q6597" t="s">
        <v>26</v>
      </c>
      <c r="R6597" t="s">
        <v>32</v>
      </c>
      <c r="S6597" t="s">
        <v>28</v>
      </c>
      <c r="T6597" t="s">
        <v>23</v>
      </c>
      <c r="U6597" t="str">
        <f>IF(mba_decision_dataset[[#This Row],[Age]]&lt;25,"21-25",IF(mba_decision_dataset[[#This Row],[Age]]&gt;30,"31-35","25-30"))</f>
        <v>25-30</v>
      </c>
      <c r="V6597" t="str">
        <f>IF(mba_decision_dataset[[#This Row],[GRE/GMAT Score]]&lt;351,"250-350",IF(mba_decision_dataset[[#This Row],[GRE/GMAT Score]]&gt;645,"above 645","350-645"))</f>
        <v>350-645</v>
      </c>
      <c r="W6597" s="3">
        <f>(mba_decision_dataset[[#This Row],[Expected Post-MBA Salary]]-mba_decision_dataset[[#This Row],[Annual Salary (Before MBA)]])/mba_decision_dataset[[#This Row],[Annual Salary (Before MBA)]]</f>
        <v>1.6896350544270953</v>
      </c>
    </row>
    <row r="6598" spans="1:23" x14ac:dyDescent="0.4">
      <c r="A6598">
        <v>6597</v>
      </c>
      <c r="B6598">
        <v>22</v>
      </c>
      <c r="C6598" t="s">
        <v>20</v>
      </c>
      <c r="D6598" t="s">
        <v>50</v>
      </c>
      <c r="E6598">
        <v>3.28</v>
      </c>
      <c r="F6598">
        <v>3</v>
      </c>
      <c r="G6598" t="s">
        <v>42</v>
      </c>
      <c r="H6598">
        <v>57689</v>
      </c>
      <c r="I6598" t="s">
        <v>29</v>
      </c>
      <c r="J6598">
        <v>730</v>
      </c>
      <c r="K6598">
        <v>480</v>
      </c>
      <c r="L6598">
        <v>5.3</v>
      </c>
      <c r="M6598">
        <v>4.5999999999999996</v>
      </c>
      <c r="N6598" t="s">
        <v>37</v>
      </c>
      <c r="O6598" t="s">
        <v>25</v>
      </c>
      <c r="P6598">
        <v>197246</v>
      </c>
      <c r="Q6598" t="s">
        <v>39</v>
      </c>
      <c r="R6598" t="s">
        <v>27</v>
      </c>
      <c r="S6598" t="s">
        <v>33</v>
      </c>
      <c r="T6598" t="s">
        <v>23</v>
      </c>
      <c r="U6598" t="str">
        <f>IF(mba_decision_dataset[[#This Row],[Age]]&lt;25,"21-25",IF(mba_decision_dataset[[#This Row],[Age]]&gt;30,"31-35","25-30"))</f>
        <v>21-25</v>
      </c>
      <c r="V6598" t="str">
        <f>IF(mba_decision_dataset[[#This Row],[GRE/GMAT Score]]&lt;351,"250-350",IF(mba_decision_dataset[[#This Row],[GRE/GMAT Score]]&gt;645,"above 645","350-645"))</f>
        <v>above 645</v>
      </c>
      <c r="W6598" s="3">
        <f>(mba_decision_dataset[[#This Row],[Expected Post-MBA Salary]]-mba_decision_dataset[[#This Row],[Annual Salary (Before MBA)]])/mba_decision_dataset[[#This Row],[Annual Salary (Before MBA)]]</f>
        <v>2.4191266965972718</v>
      </c>
    </row>
    <row r="6599" spans="1:23" x14ac:dyDescent="0.4">
      <c r="A6599">
        <v>6598</v>
      </c>
      <c r="B6599">
        <v>34</v>
      </c>
      <c r="C6599" t="s">
        <v>34</v>
      </c>
      <c r="D6599" t="s">
        <v>49</v>
      </c>
      <c r="E6599">
        <v>2.98</v>
      </c>
      <c r="F6599">
        <v>7</v>
      </c>
      <c r="G6599" t="s">
        <v>36</v>
      </c>
      <c r="H6599">
        <v>49522</v>
      </c>
      <c r="I6599" t="s">
        <v>23</v>
      </c>
      <c r="J6599">
        <v>459</v>
      </c>
      <c r="K6599">
        <v>481</v>
      </c>
      <c r="L6599">
        <v>7</v>
      </c>
      <c r="M6599">
        <v>9.6999999999999993</v>
      </c>
      <c r="N6599" t="s">
        <v>47</v>
      </c>
      <c r="O6599" t="s">
        <v>38</v>
      </c>
      <c r="P6599">
        <v>93392</v>
      </c>
      <c r="Q6599" t="s">
        <v>26</v>
      </c>
      <c r="R6599" t="s">
        <v>27</v>
      </c>
      <c r="S6599" t="s">
        <v>28</v>
      </c>
      <c r="T6599" t="s">
        <v>29</v>
      </c>
      <c r="U6599" t="str">
        <f>IF(mba_decision_dataset[[#This Row],[Age]]&lt;25,"21-25",IF(mba_decision_dataset[[#This Row],[Age]]&gt;30,"31-35","25-30"))</f>
        <v>31-35</v>
      </c>
      <c r="V6599" t="str">
        <f>IF(mba_decision_dataset[[#This Row],[GRE/GMAT Score]]&lt;351,"250-350",IF(mba_decision_dataset[[#This Row],[GRE/GMAT Score]]&gt;645,"above 645","350-645"))</f>
        <v>350-645</v>
      </c>
      <c r="W6599" s="3">
        <f>(mba_decision_dataset[[#This Row],[Expected Post-MBA Salary]]-mba_decision_dataset[[#This Row],[Annual Salary (Before MBA)]])/mba_decision_dataset[[#This Row],[Annual Salary (Before MBA)]]</f>
        <v>0.88586890674851582</v>
      </c>
    </row>
    <row r="6600" spans="1:23" x14ac:dyDescent="0.4">
      <c r="A6600">
        <v>6599</v>
      </c>
      <c r="B6600">
        <v>23</v>
      </c>
      <c r="C6600" t="s">
        <v>20</v>
      </c>
      <c r="D6600" t="s">
        <v>49</v>
      </c>
      <c r="E6600">
        <v>2.2000000000000002</v>
      </c>
      <c r="F6600">
        <v>2</v>
      </c>
      <c r="G6600" t="s">
        <v>22</v>
      </c>
      <c r="H6600">
        <v>61935</v>
      </c>
      <c r="I6600" t="s">
        <v>23</v>
      </c>
      <c r="J6600">
        <v>364</v>
      </c>
      <c r="K6600">
        <v>295</v>
      </c>
      <c r="L6600">
        <v>9.5</v>
      </c>
      <c r="M6600">
        <v>1.1000000000000001</v>
      </c>
      <c r="N6600" t="s">
        <v>45</v>
      </c>
      <c r="O6600" t="s">
        <v>38</v>
      </c>
      <c r="P6600">
        <v>189654</v>
      </c>
      <c r="Q6600" t="s">
        <v>39</v>
      </c>
      <c r="R6600" t="s">
        <v>44</v>
      </c>
      <c r="S6600" t="s">
        <v>33</v>
      </c>
      <c r="T6600" t="s">
        <v>23</v>
      </c>
      <c r="U6600" t="str">
        <f>IF(mba_decision_dataset[[#This Row],[Age]]&lt;25,"21-25",IF(mba_decision_dataset[[#This Row],[Age]]&gt;30,"31-35","25-30"))</f>
        <v>21-25</v>
      </c>
      <c r="V6600" t="str">
        <f>IF(mba_decision_dataset[[#This Row],[GRE/GMAT Score]]&lt;351,"250-350",IF(mba_decision_dataset[[#This Row],[GRE/GMAT Score]]&gt;645,"above 645","350-645"))</f>
        <v>350-645</v>
      </c>
      <c r="W6600" s="3">
        <f>(mba_decision_dataset[[#This Row],[Expected Post-MBA Salary]]-mba_decision_dataset[[#This Row],[Annual Salary (Before MBA)]])/mba_decision_dataset[[#This Row],[Annual Salary (Before MBA)]]</f>
        <v>2.062145798014047</v>
      </c>
    </row>
    <row r="6601" spans="1:23" x14ac:dyDescent="0.4">
      <c r="A6601">
        <v>6600</v>
      </c>
      <c r="B6601">
        <v>30</v>
      </c>
      <c r="C6601" t="s">
        <v>20</v>
      </c>
      <c r="D6601" t="s">
        <v>35</v>
      </c>
      <c r="E6601">
        <v>3.36</v>
      </c>
      <c r="F6601">
        <v>3</v>
      </c>
      <c r="G6601" t="s">
        <v>22</v>
      </c>
      <c r="H6601">
        <v>71102</v>
      </c>
      <c r="I6601" t="s">
        <v>29</v>
      </c>
      <c r="J6601">
        <v>666</v>
      </c>
      <c r="K6601">
        <v>330</v>
      </c>
      <c r="L6601">
        <v>6.2</v>
      </c>
      <c r="M6601">
        <v>3.8</v>
      </c>
      <c r="N6601" t="s">
        <v>37</v>
      </c>
      <c r="O6601" t="s">
        <v>46</v>
      </c>
      <c r="P6601">
        <v>89942</v>
      </c>
      <c r="Q6601" t="s">
        <v>26</v>
      </c>
      <c r="R6601" t="s">
        <v>44</v>
      </c>
      <c r="S6601" t="s">
        <v>33</v>
      </c>
      <c r="T6601" t="s">
        <v>23</v>
      </c>
      <c r="U6601" t="str">
        <f>IF(mba_decision_dataset[[#This Row],[Age]]&lt;25,"21-25",IF(mba_decision_dataset[[#This Row],[Age]]&gt;30,"31-35","25-30"))</f>
        <v>25-30</v>
      </c>
      <c r="V6601" t="str">
        <f>IF(mba_decision_dataset[[#This Row],[GRE/GMAT Score]]&lt;351,"250-350",IF(mba_decision_dataset[[#This Row],[GRE/GMAT Score]]&gt;645,"above 645","350-645"))</f>
        <v>above 645</v>
      </c>
      <c r="W6601" s="3">
        <f>(mba_decision_dataset[[#This Row],[Expected Post-MBA Salary]]-mba_decision_dataset[[#This Row],[Annual Salary (Before MBA)]])/mba_decision_dataset[[#This Row],[Annual Salary (Before MBA)]]</f>
        <v>0.26497144946696294</v>
      </c>
    </row>
    <row r="6602" spans="1:23" x14ac:dyDescent="0.4">
      <c r="A6602">
        <v>6601</v>
      </c>
      <c r="B6602">
        <v>25</v>
      </c>
      <c r="C6602" t="s">
        <v>34</v>
      </c>
      <c r="D6602" t="s">
        <v>41</v>
      </c>
      <c r="E6602">
        <v>3.13</v>
      </c>
      <c r="F6602">
        <v>1</v>
      </c>
      <c r="G6602" t="s">
        <v>30</v>
      </c>
      <c r="H6602">
        <v>89293</v>
      </c>
      <c r="I6602" t="s">
        <v>29</v>
      </c>
      <c r="J6602">
        <v>350</v>
      </c>
      <c r="K6602">
        <v>150</v>
      </c>
      <c r="L6602">
        <v>4.2</v>
      </c>
      <c r="M6602">
        <v>9.9</v>
      </c>
      <c r="N6602" t="s">
        <v>37</v>
      </c>
      <c r="O6602" t="s">
        <v>43</v>
      </c>
      <c r="P6602">
        <v>111502</v>
      </c>
      <c r="Q6602" t="s">
        <v>39</v>
      </c>
      <c r="R6602" t="s">
        <v>32</v>
      </c>
      <c r="S6602" t="s">
        <v>33</v>
      </c>
      <c r="T6602" t="s">
        <v>23</v>
      </c>
      <c r="U6602" t="str">
        <f>IF(mba_decision_dataset[[#This Row],[Age]]&lt;25,"21-25",IF(mba_decision_dataset[[#This Row],[Age]]&gt;30,"31-35","25-30"))</f>
        <v>25-30</v>
      </c>
      <c r="V6602" t="str">
        <f>IF(mba_decision_dataset[[#This Row],[GRE/GMAT Score]]&lt;351,"250-350",IF(mba_decision_dataset[[#This Row],[GRE/GMAT Score]]&gt;645,"above 645","350-645"))</f>
        <v>250-350</v>
      </c>
      <c r="W6602" s="3">
        <f>(mba_decision_dataset[[#This Row],[Expected Post-MBA Salary]]-mba_decision_dataset[[#This Row],[Annual Salary (Before MBA)]])/mba_decision_dataset[[#This Row],[Annual Salary (Before MBA)]]</f>
        <v>0.2487205044068404</v>
      </c>
    </row>
    <row r="6603" spans="1:23" x14ac:dyDescent="0.4">
      <c r="A6603">
        <v>6602</v>
      </c>
      <c r="B6603">
        <v>29</v>
      </c>
      <c r="C6603" t="s">
        <v>34</v>
      </c>
      <c r="D6603" t="s">
        <v>50</v>
      </c>
      <c r="E6603">
        <v>3.73</v>
      </c>
      <c r="F6603">
        <v>0</v>
      </c>
      <c r="G6603" t="s">
        <v>30</v>
      </c>
      <c r="H6603">
        <v>54729</v>
      </c>
      <c r="I6603" t="s">
        <v>23</v>
      </c>
      <c r="J6603">
        <v>626</v>
      </c>
      <c r="K6603">
        <v>432</v>
      </c>
      <c r="L6603">
        <v>5.3</v>
      </c>
      <c r="M6603">
        <v>9.3000000000000007</v>
      </c>
      <c r="N6603" t="s">
        <v>47</v>
      </c>
      <c r="O6603" t="s">
        <v>46</v>
      </c>
      <c r="P6603">
        <v>83030</v>
      </c>
      <c r="Q6603" t="s">
        <v>39</v>
      </c>
      <c r="R6603" t="s">
        <v>44</v>
      </c>
      <c r="S6603" t="s">
        <v>28</v>
      </c>
      <c r="T6603" t="s">
        <v>23</v>
      </c>
      <c r="U6603" t="str">
        <f>IF(mba_decision_dataset[[#This Row],[Age]]&lt;25,"21-25",IF(mba_decision_dataset[[#This Row],[Age]]&gt;30,"31-35","25-30"))</f>
        <v>25-30</v>
      </c>
      <c r="V6603" t="str">
        <f>IF(mba_decision_dataset[[#This Row],[GRE/GMAT Score]]&lt;351,"250-350",IF(mba_decision_dataset[[#This Row],[GRE/GMAT Score]]&gt;645,"above 645","350-645"))</f>
        <v>350-645</v>
      </c>
      <c r="W6603" s="3">
        <f>(mba_decision_dataset[[#This Row],[Expected Post-MBA Salary]]-mba_decision_dataset[[#This Row],[Annual Salary (Before MBA)]])/mba_decision_dataset[[#This Row],[Annual Salary (Before MBA)]]</f>
        <v>0.51711158617917374</v>
      </c>
    </row>
    <row r="6604" spans="1:23" x14ac:dyDescent="0.4">
      <c r="A6604">
        <v>6603</v>
      </c>
      <c r="B6604">
        <v>24</v>
      </c>
      <c r="C6604" t="s">
        <v>20</v>
      </c>
      <c r="D6604" t="s">
        <v>21</v>
      </c>
      <c r="E6604">
        <v>3.22</v>
      </c>
      <c r="F6604">
        <v>7</v>
      </c>
      <c r="G6604" t="s">
        <v>38</v>
      </c>
      <c r="H6604">
        <v>102797</v>
      </c>
      <c r="I6604" t="s">
        <v>23</v>
      </c>
      <c r="J6604">
        <v>602</v>
      </c>
      <c r="K6604">
        <v>252</v>
      </c>
      <c r="L6604">
        <v>5.2</v>
      </c>
      <c r="M6604">
        <v>8.5</v>
      </c>
      <c r="N6604" t="s">
        <v>47</v>
      </c>
      <c r="O6604" t="s">
        <v>25</v>
      </c>
      <c r="P6604">
        <v>124321</v>
      </c>
      <c r="Q6604" t="s">
        <v>26</v>
      </c>
      <c r="R6604" t="s">
        <v>27</v>
      </c>
      <c r="S6604" t="s">
        <v>33</v>
      </c>
      <c r="T6604" t="s">
        <v>29</v>
      </c>
      <c r="U6604" t="str">
        <f>IF(mba_decision_dataset[[#This Row],[Age]]&lt;25,"21-25",IF(mba_decision_dataset[[#This Row],[Age]]&gt;30,"31-35","25-30"))</f>
        <v>21-25</v>
      </c>
      <c r="V6604" t="str">
        <f>IF(mba_decision_dataset[[#This Row],[GRE/GMAT Score]]&lt;351,"250-350",IF(mba_decision_dataset[[#This Row],[GRE/GMAT Score]]&gt;645,"above 645","350-645"))</f>
        <v>350-645</v>
      </c>
      <c r="W6604" s="3">
        <f>(mba_decision_dataset[[#This Row],[Expected Post-MBA Salary]]-mba_decision_dataset[[#This Row],[Annual Salary (Before MBA)]])/mba_decision_dataset[[#This Row],[Annual Salary (Before MBA)]]</f>
        <v>0.20938354232127396</v>
      </c>
    </row>
    <row r="6605" spans="1:23" x14ac:dyDescent="0.4">
      <c r="A6605">
        <v>6604</v>
      </c>
      <c r="B6605">
        <v>21</v>
      </c>
      <c r="C6605" t="s">
        <v>34</v>
      </c>
      <c r="D6605" t="s">
        <v>49</v>
      </c>
      <c r="E6605">
        <v>3.15</v>
      </c>
      <c r="F6605">
        <v>6</v>
      </c>
      <c r="G6605" t="s">
        <v>38</v>
      </c>
      <c r="H6605">
        <v>82420</v>
      </c>
      <c r="I6605" t="s">
        <v>29</v>
      </c>
      <c r="J6605">
        <v>282</v>
      </c>
      <c r="K6605">
        <v>495</v>
      </c>
      <c r="L6605">
        <v>8.1999999999999993</v>
      </c>
      <c r="M6605">
        <v>2.4</v>
      </c>
      <c r="N6605" t="s">
        <v>47</v>
      </c>
      <c r="O6605" t="s">
        <v>31</v>
      </c>
      <c r="P6605">
        <v>147546</v>
      </c>
      <c r="Q6605" t="s">
        <v>26</v>
      </c>
      <c r="R6605" t="s">
        <v>44</v>
      </c>
      <c r="S6605" t="s">
        <v>33</v>
      </c>
      <c r="T6605" t="s">
        <v>23</v>
      </c>
      <c r="U6605" t="str">
        <f>IF(mba_decision_dataset[[#This Row],[Age]]&lt;25,"21-25",IF(mba_decision_dataset[[#This Row],[Age]]&gt;30,"31-35","25-30"))</f>
        <v>21-25</v>
      </c>
      <c r="V6605" t="str">
        <f>IF(mba_decision_dataset[[#This Row],[GRE/GMAT Score]]&lt;351,"250-350",IF(mba_decision_dataset[[#This Row],[GRE/GMAT Score]]&gt;645,"above 645","350-645"))</f>
        <v>250-350</v>
      </c>
      <c r="W6605" s="3">
        <f>(mba_decision_dataset[[#This Row],[Expected Post-MBA Salary]]-mba_decision_dataset[[#This Row],[Annual Salary (Before MBA)]])/mba_decision_dataset[[#This Row],[Annual Salary (Before MBA)]]</f>
        <v>0.79017228827954378</v>
      </c>
    </row>
    <row r="6606" spans="1:23" x14ac:dyDescent="0.4">
      <c r="A6606">
        <v>6605</v>
      </c>
      <c r="B6606">
        <v>24</v>
      </c>
      <c r="C6606" t="s">
        <v>34</v>
      </c>
      <c r="D6606" t="s">
        <v>50</v>
      </c>
      <c r="E6606">
        <v>2.88</v>
      </c>
      <c r="F6606">
        <v>9</v>
      </c>
      <c r="G6606" t="s">
        <v>38</v>
      </c>
      <c r="H6606">
        <v>50857</v>
      </c>
      <c r="I6606" t="s">
        <v>23</v>
      </c>
      <c r="J6606">
        <v>574</v>
      </c>
      <c r="K6606">
        <v>233</v>
      </c>
      <c r="L6606">
        <v>4</v>
      </c>
      <c r="M6606">
        <v>8.3000000000000007</v>
      </c>
      <c r="N6606" t="s">
        <v>47</v>
      </c>
      <c r="O6606" t="s">
        <v>25</v>
      </c>
      <c r="P6606">
        <v>70076</v>
      </c>
      <c r="Q6606" t="s">
        <v>39</v>
      </c>
      <c r="R6606" t="s">
        <v>40</v>
      </c>
      <c r="S6606" t="s">
        <v>33</v>
      </c>
      <c r="T6606" t="s">
        <v>29</v>
      </c>
      <c r="U6606" t="str">
        <f>IF(mba_decision_dataset[[#This Row],[Age]]&lt;25,"21-25",IF(mba_decision_dataset[[#This Row],[Age]]&gt;30,"31-35","25-30"))</f>
        <v>21-25</v>
      </c>
      <c r="V6606" t="str">
        <f>IF(mba_decision_dataset[[#This Row],[GRE/GMAT Score]]&lt;351,"250-350",IF(mba_decision_dataset[[#This Row],[GRE/GMAT Score]]&gt;645,"above 645","350-645"))</f>
        <v>350-645</v>
      </c>
      <c r="W6606" s="3">
        <f>(mba_decision_dataset[[#This Row],[Expected Post-MBA Salary]]-mba_decision_dataset[[#This Row],[Annual Salary (Before MBA)]])/mba_decision_dataset[[#This Row],[Annual Salary (Before MBA)]]</f>
        <v>0.37790274691782844</v>
      </c>
    </row>
    <row r="6607" spans="1:23" x14ac:dyDescent="0.4">
      <c r="A6607">
        <v>6606</v>
      </c>
      <c r="B6607">
        <v>26</v>
      </c>
      <c r="C6607" t="s">
        <v>20</v>
      </c>
      <c r="D6607" t="s">
        <v>35</v>
      </c>
      <c r="E6607">
        <v>2.93</v>
      </c>
      <c r="F6607">
        <v>1</v>
      </c>
      <c r="G6607" t="s">
        <v>42</v>
      </c>
      <c r="H6607">
        <v>94248</v>
      </c>
      <c r="I6607" t="s">
        <v>29</v>
      </c>
      <c r="J6607">
        <v>499</v>
      </c>
      <c r="K6607">
        <v>206</v>
      </c>
      <c r="L6607">
        <v>1.4</v>
      </c>
      <c r="M6607">
        <v>1.8</v>
      </c>
      <c r="N6607" t="s">
        <v>47</v>
      </c>
      <c r="O6607" t="s">
        <v>46</v>
      </c>
      <c r="P6607">
        <v>95804</v>
      </c>
      <c r="Q6607" t="s">
        <v>39</v>
      </c>
      <c r="R6607" t="s">
        <v>40</v>
      </c>
      <c r="S6607" t="s">
        <v>28</v>
      </c>
      <c r="T6607" t="s">
        <v>29</v>
      </c>
      <c r="U6607" t="str">
        <f>IF(mba_decision_dataset[[#This Row],[Age]]&lt;25,"21-25",IF(mba_decision_dataset[[#This Row],[Age]]&gt;30,"31-35","25-30"))</f>
        <v>25-30</v>
      </c>
      <c r="V6607" t="str">
        <f>IF(mba_decision_dataset[[#This Row],[GRE/GMAT Score]]&lt;351,"250-350",IF(mba_decision_dataset[[#This Row],[GRE/GMAT Score]]&gt;645,"above 645","350-645"))</f>
        <v>350-645</v>
      </c>
      <c r="W6607" s="3">
        <f>(mba_decision_dataset[[#This Row],[Expected Post-MBA Salary]]-mba_decision_dataset[[#This Row],[Annual Salary (Before MBA)]])/mba_decision_dataset[[#This Row],[Annual Salary (Before MBA)]]</f>
        <v>1.650963415669298E-2</v>
      </c>
    </row>
    <row r="6608" spans="1:23" x14ac:dyDescent="0.4">
      <c r="A6608">
        <v>6607</v>
      </c>
      <c r="B6608">
        <v>25</v>
      </c>
      <c r="C6608" t="s">
        <v>34</v>
      </c>
      <c r="D6608" t="s">
        <v>50</v>
      </c>
      <c r="E6608">
        <v>3.91</v>
      </c>
      <c r="F6608">
        <v>7</v>
      </c>
      <c r="G6608" t="s">
        <v>22</v>
      </c>
      <c r="H6608">
        <v>87337</v>
      </c>
      <c r="I6608" t="s">
        <v>23</v>
      </c>
      <c r="J6608">
        <v>532</v>
      </c>
      <c r="K6608">
        <v>4</v>
      </c>
      <c r="L6608">
        <v>7.1</v>
      </c>
      <c r="M6608">
        <v>1.7</v>
      </c>
      <c r="N6608" t="s">
        <v>37</v>
      </c>
      <c r="O6608" t="s">
        <v>43</v>
      </c>
      <c r="P6608">
        <v>90804</v>
      </c>
      <c r="Q6608" t="s">
        <v>26</v>
      </c>
      <c r="R6608" t="s">
        <v>32</v>
      </c>
      <c r="S6608" t="s">
        <v>28</v>
      </c>
      <c r="T6608" t="s">
        <v>23</v>
      </c>
      <c r="U6608" t="str">
        <f>IF(mba_decision_dataset[[#This Row],[Age]]&lt;25,"21-25",IF(mba_decision_dataset[[#This Row],[Age]]&gt;30,"31-35","25-30"))</f>
        <v>25-30</v>
      </c>
      <c r="V6608" t="str">
        <f>IF(mba_decision_dataset[[#This Row],[GRE/GMAT Score]]&lt;351,"250-350",IF(mba_decision_dataset[[#This Row],[GRE/GMAT Score]]&gt;645,"above 645","350-645"))</f>
        <v>350-645</v>
      </c>
      <c r="W6608" s="3">
        <f>(mba_decision_dataset[[#This Row],[Expected Post-MBA Salary]]-mba_decision_dataset[[#This Row],[Annual Salary (Before MBA)]])/mba_decision_dataset[[#This Row],[Annual Salary (Before MBA)]]</f>
        <v>3.9696806622622711E-2</v>
      </c>
    </row>
    <row r="6609" spans="1:23" x14ac:dyDescent="0.4">
      <c r="A6609">
        <v>6608</v>
      </c>
      <c r="B6609">
        <v>34</v>
      </c>
      <c r="C6609" t="s">
        <v>48</v>
      </c>
      <c r="D6609" t="s">
        <v>50</v>
      </c>
      <c r="E6609">
        <v>2.2799999999999998</v>
      </c>
      <c r="F6609">
        <v>9</v>
      </c>
      <c r="G6609" t="s">
        <v>30</v>
      </c>
      <c r="H6609">
        <v>111461</v>
      </c>
      <c r="I6609" t="s">
        <v>29</v>
      </c>
      <c r="J6609">
        <v>384</v>
      </c>
      <c r="K6609">
        <v>29</v>
      </c>
      <c r="L6609">
        <v>8.6999999999999993</v>
      </c>
      <c r="M6609">
        <v>1.7</v>
      </c>
      <c r="N6609" t="s">
        <v>45</v>
      </c>
      <c r="O6609" t="s">
        <v>31</v>
      </c>
      <c r="P6609">
        <v>133872</v>
      </c>
      <c r="Q6609" t="s">
        <v>26</v>
      </c>
      <c r="R6609" t="s">
        <v>44</v>
      </c>
      <c r="S6609" t="s">
        <v>28</v>
      </c>
      <c r="T6609" t="s">
        <v>29</v>
      </c>
      <c r="U6609" t="str">
        <f>IF(mba_decision_dataset[[#This Row],[Age]]&lt;25,"21-25",IF(mba_decision_dataset[[#This Row],[Age]]&gt;30,"31-35","25-30"))</f>
        <v>31-35</v>
      </c>
      <c r="V6609" t="str">
        <f>IF(mba_decision_dataset[[#This Row],[GRE/GMAT Score]]&lt;351,"250-350",IF(mba_decision_dataset[[#This Row],[GRE/GMAT Score]]&gt;645,"above 645","350-645"))</f>
        <v>350-645</v>
      </c>
      <c r="W6609" s="3">
        <f>(mba_decision_dataset[[#This Row],[Expected Post-MBA Salary]]-mba_decision_dataset[[#This Row],[Annual Salary (Before MBA)]])/mba_decision_dataset[[#This Row],[Annual Salary (Before MBA)]]</f>
        <v>0.20106584365831995</v>
      </c>
    </row>
    <row r="6610" spans="1:23" x14ac:dyDescent="0.4">
      <c r="A6610">
        <v>6609</v>
      </c>
      <c r="B6610">
        <v>33</v>
      </c>
      <c r="C6610" t="s">
        <v>20</v>
      </c>
      <c r="D6610" t="s">
        <v>35</v>
      </c>
      <c r="E6610">
        <v>2.89</v>
      </c>
      <c r="F6610">
        <v>2</v>
      </c>
      <c r="G6610" t="s">
        <v>38</v>
      </c>
      <c r="H6610">
        <v>69548</v>
      </c>
      <c r="I6610" t="s">
        <v>23</v>
      </c>
      <c r="J6610">
        <v>691</v>
      </c>
      <c r="K6610">
        <v>134</v>
      </c>
      <c r="L6610">
        <v>5.5</v>
      </c>
      <c r="M6610">
        <v>6.2</v>
      </c>
      <c r="N6610" t="s">
        <v>45</v>
      </c>
      <c r="O6610" t="s">
        <v>25</v>
      </c>
      <c r="P6610">
        <v>155551</v>
      </c>
      <c r="Q6610" t="s">
        <v>39</v>
      </c>
      <c r="R6610" t="s">
        <v>27</v>
      </c>
      <c r="S6610" t="s">
        <v>33</v>
      </c>
      <c r="T6610" t="s">
        <v>29</v>
      </c>
      <c r="U6610" t="str">
        <f>IF(mba_decision_dataset[[#This Row],[Age]]&lt;25,"21-25",IF(mba_decision_dataset[[#This Row],[Age]]&gt;30,"31-35","25-30"))</f>
        <v>31-35</v>
      </c>
      <c r="V6610" t="str">
        <f>IF(mba_decision_dataset[[#This Row],[GRE/GMAT Score]]&lt;351,"250-350",IF(mba_decision_dataset[[#This Row],[GRE/GMAT Score]]&gt;645,"above 645","350-645"))</f>
        <v>above 645</v>
      </c>
      <c r="W6610" s="3">
        <f>(mba_decision_dataset[[#This Row],[Expected Post-MBA Salary]]-mba_decision_dataset[[#This Row],[Annual Salary (Before MBA)]])/mba_decision_dataset[[#This Row],[Annual Salary (Before MBA)]]</f>
        <v>1.2365991832978662</v>
      </c>
    </row>
    <row r="6611" spans="1:23" x14ac:dyDescent="0.4">
      <c r="A6611">
        <v>6610</v>
      </c>
      <c r="B6611">
        <v>21</v>
      </c>
      <c r="C6611" t="s">
        <v>34</v>
      </c>
      <c r="D6611" t="s">
        <v>49</v>
      </c>
      <c r="E6611">
        <v>3.31</v>
      </c>
      <c r="F6611">
        <v>6</v>
      </c>
      <c r="G6611" t="s">
        <v>30</v>
      </c>
      <c r="H6611">
        <v>118889</v>
      </c>
      <c r="I6611" t="s">
        <v>29</v>
      </c>
      <c r="J6611">
        <v>775</v>
      </c>
      <c r="K6611">
        <v>47</v>
      </c>
      <c r="L6611">
        <v>2.2999999999999998</v>
      </c>
      <c r="M6611">
        <v>7.2</v>
      </c>
      <c r="N6611" t="s">
        <v>24</v>
      </c>
      <c r="O6611" t="s">
        <v>38</v>
      </c>
      <c r="P6611">
        <v>129355</v>
      </c>
      <c r="Q6611" t="s">
        <v>39</v>
      </c>
      <c r="R6611" t="s">
        <v>27</v>
      </c>
      <c r="S6611" t="s">
        <v>33</v>
      </c>
      <c r="T6611" t="s">
        <v>23</v>
      </c>
      <c r="U6611" t="str">
        <f>IF(mba_decision_dataset[[#This Row],[Age]]&lt;25,"21-25",IF(mba_decision_dataset[[#This Row],[Age]]&gt;30,"31-35","25-30"))</f>
        <v>21-25</v>
      </c>
      <c r="V6611" t="str">
        <f>IF(mba_decision_dataset[[#This Row],[GRE/GMAT Score]]&lt;351,"250-350",IF(mba_decision_dataset[[#This Row],[GRE/GMAT Score]]&gt;645,"above 645","350-645"))</f>
        <v>above 645</v>
      </c>
      <c r="W6611" s="3">
        <f>(mba_decision_dataset[[#This Row],[Expected Post-MBA Salary]]-mba_decision_dataset[[#This Row],[Annual Salary (Before MBA)]])/mba_decision_dataset[[#This Row],[Annual Salary (Before MBA)]]</f>
        <v>8.8031693428323898E-2</v>
      </c>
    </row>
    <row r="6612" spans="1:23" x14ac:dyDescent="0.4">
      <c r="A6612">
        <v>6611</v>
      </c>
      <c r="B6612">
        <v>24</v>
      </c>
      <c r="C6612" t="s">
        <v>34</v>
      </c>
      <c r="D6612" t="s">
        <v>49</v>
      </c>
      <c r="E6612">
        <v>2.87</v>
      </c>
      <c r="F6612">
        <v>0</v>
      </c>
      <c r="G6612" t="s">
        <v>38</v>
      </c>
      <c r="H6612">
        <v>109852</v>
      </c>
      <c r="I6612" t="s">
        <v>29</v>
      </c>
      <c r="J6612">
        <v>618</v>
      </c>
      <c r="K6612">
        <v>55</v>
      </c>
      <c r="L6612">
        <v>2.2999999999999998</v>
      </c>
      <c r="M6612">
        <v>3.3</v>
      </c>
      <c r="N6612" t="s">
        <v>37</v>
      </c>
      <c r="O6612" t="s">
        <v>46</v>
      </c>
      <c r="P6612">
        <v>122511</v>
      </c>
      <c r="Q6612" t="s">
        <v>26</v>
      </c>
      <c r="R6612" t="s">
        <v>40</v>
      </c>
      <c r="S6612" t="s">
        <v>28</v>
      </c>
      <c r="T6612" t="s">
        <v>29</v>
      </c>
      <c r="U6612" t="str">
        <f>IF(mba_decision_dataset[[#This Row],[Age]]&lt;25,"21-25",IF(mba_decision_dataset[[#This Row],[Age]]&gt;30,"31-35","25-30"))</f>
        <v>21-25</v>
      </c>
      <c r="V6612" t="str">
        <f>IF(mba_decision_dataset[[#This Row],[GRE/GMAT Score]]&lt;351,"250-350",IF(mba_decision_dataset[[#This Row],[GRE/GMAT Score]]&gt;645,"above 645","350-645"))</f>
        <v>350-645</v>
      </c>
      <c r="W6612" s="3">
        <f>(mba_decision_dataset[[#This Row],[Expected Post-MBA Salary]]-mba_decision_dataset[[#This Row],[Annual Salary (Before MBA)]])/mba_decision_dataset[[#This Row],[Annual Salary (Before MBA)]]</f>
        <v>0.11523686414448531</v>
      </c>
    </row>
    <row r="6613" spans="1:23" x14ac:dyDescent="0.4">
      <c r="A6613">
        <v>6612</v>
      </c>
      <c r="B6613">
        <v>26</v>
      </c>
      <c r="C6613" t="s">
        <v>34</v>
      </c>
      <c r="D6613" t="s">
        <v>21</v>
      </c>
      <c r="E6613">
        <v>2.57</v>
      </c>
      <c r="F6613">
        <v>2</v>
      </c>
      <c r="G6613" t="s">
        <v>42</v>
      </c>
      <c r="H6613">
        <v>42980</v>
      </c>
      <c r="I6613" t="s">
        <v>29</v>
      </c>
      <c r="J6613">
        <v>596</v>
      </c>
      <c r="K6613">
        <v>488</v>
      </c>
      <c r="L6613">
        <v>9</v>
      </c>
      <c r="M6613">
        <v>6.9</v>
      </c>
      <c r="N6613" t="s">
        <v>47</v>
      </c>
      <c r="O6613" t="s">
        <v>43</v>
      </c>
      <c r="P6613">
        <v>180976</v>
      </c>
      <c r="Q6613" t="s">
        <v>39</v>
      </c>
      <c r="R6613" t="s">
        <v>27</v>
      </c>
      <c r="S6613" t="s">
        <v>33</v>
      </c>
      <c r="T6613" t="s">
        <v>29</v>
      </c>
      <c r="U6613" t="str">
        <f>IF(mba_decision_dataset[[#This Row],[Age]]&lt;25,"21-25",IF(mba_decision_dataset[[#This Row],[Age]]&gt;30,"31-35","25-30"))</f>
        <v>25-30</v>
      </c>
      <c r="V6613" t="str">
        <f>IF(mba_decision_dataset[[#This Row],[GRE/GMAT Score]]&lt;351,"250-350",IF(mba_decision_dataset[[#This Row],[GRE/GMAT Score]]&gt;645,"above 645","350-645"))</f>
        <v>350-645</v>
      </c>
      <c r="W6613" s="3">
        <f>(mba_decision_dataset[[#This Row],[Expected Post-MBA Salary]]-mba_decision_dataset[[#This Row],[Annual Salary (Before MBA)]])/mba_decision_dataset[[#This Row],[Annual Salary (Before MBA)]]</f>
        <v>3.2107026523964635</v>
      </c>
    </row>
    <row r="6614" spans="1:23" x14ac:dyDescent="0.4">
      <c r="A6614">
        <v>6613</v>
      </c>
      <c r="B6614">
        <v>33</v>
      </c>
      <c r="C6614" t="s">
        <v>20</v>
      </c>
      <c r="D6614" t="s">
        <v>21</v>
      </c>
      <c r="E6614">
        <v>2.57</v>
      </c>
      <c r="F6614">
        <v>8</v>
      </c>
      <c r="G6614" t="s">
        <v>42</v>
      </c>
      <c r="H6614">
        <v>79938</v>
      </c>
      <c r="I6614" t="s">
        <v>23</v>
      </c>
      <c r="J6614">
        <v>671</v>
      </c>
      <c r="K6614">
        <v>234</v>
      </c>
      <c r="L6614">
        <v>1.7</v>
      </c>
      <c r="M6614">
        <v>5.0999999999999996</v>
      </c>
      <c r="N6614" t="s">
        <v>47</v>
      </c>
      <c r="O6614" t="s">
        <v>31</v>
      </c>
      <c r="P6614">
        <v>126495</v>
      </c>
      <c r="Q6614" t="s">
        <v>26</v>
      </c>
      <c r="R6614" t="s">
        <v>40</v>
      </c>
      <c r="S6614" t="s">
        <v>28</v>
      </c>
      <c r="T6614" t="s">
        <v>29</v>
      </c>
      <c r="U6614" t="str">
        <f>IF(mba_decision_dataset[[#This Row],[Age]]&lt;25,"21-25",IF(mba_decision_dataset[[#This Row],[Age]]&gt;30,"31-35","25-30"))</f>
        <v>31-35</v>
      </c>
      <c r="V6614" t="str">
        <f>IF(mba_decision_dataset[[#This Row],[GRE/GMAT Score]]&lt;351,"250-350",IF(mba_decision_dataset[[#This Row],[GRE/GMAT Score]]&gt;645,"above 645","350-645"))</f>
        <v>above 645</v>
      </c>
      <c r="W6614" s="3">
        <f>(mba_decision_dataset[[#This Row],[Expected Post-MBA Salary]]-mba_decision_dataset[[#This Row],[Annual Salary (Before MBA)]])/mba_decision_dataset[[#This Row],[Annual Salary (Before MBA)]]</f>
        <v>0.58241387074983109</v>
      </c>
    </row>
    <row r="6615" spans="1:23" x14ac:dyDescent="0.4">
      <c r="A6615">
        <v>6614</v>
      </c>
      <c r="B6615">
        <v>30</v>
      </c>
      <c r="C6615" t="s">
        <v>20</v>
      </c>
      <c r="D6615" t="s">
        <v>49</v>
      </c>
      <c r="E6615">
        <v>2.4700000000000002</v>
      </c>
      <c r="F6615">
        <v>3</v>
      </c>
      <c r="G6615" t="s">
        <v>36</v>
      </c>
      <c r="H6615">
        <v>101841</v>
      </c>
      <c r="I6615" t="s">
        <v>23</v>
      </c>
      <c r="J6615">
        <v>396</v>
      </c>
      <c r="K6615">
        <v>103</v>
      </c>
      <c r="L6615">
        <v>5.5</v>
      </c>
      <c r="M6615">
        <v>9.8000000000000007</v>
      </c>
      <c r="N6615" t="s">
        <v>37</v>
      </c>
      <c r="O6615" t="s">
        <v>46</v>
      </c>
      <c r="P6615">
        <v>89257</v>
      </c>
      <c r="Q6615" t="s">
        <v>39</v>
      </c>
      <c r="R6615" t="s">
        <v>27</v>
      </c>
      <c r="S6615" t="s">
        <v>33</v>
      </c>
      <c r="T6615" t="s">
        <v>29</v>
      </c>
      <c r="U6615" t="str">
        <f>IF(mba_decision_dataset[[#This Row],[Age]]&lt;25,"21-25",IF(mba_decision_dataset[[#This Row],[Age]]&gt;30,"31-35","25-30"))</f>
        <v>25-30</v>
      </c>
      <c r="V6615" t="str">
        <f>IF(mba_decision_dataset[[#This Row],[GRE/GMAT Score]]&lt;351,"250-350",IF(mba_decision_dataset[[#This Row],[GRE/GMAT Score]]&gt;645,"above 645","350-645"))</f>
        <v>350-645</v>
      </c>
      <c r="W6615" s="3">
        <f>(mba_decision_dataset[[#This Row],[Expected Post-MBA Salary]]-mba_decision_dataset[[#This Row],[Annual Salary (Before MBA)]])/mba_decision_dataset[[#This Row],[Annual Salary (Before MBA)]]</f>
        <v>-0.12356516530670358</v>
      </c>
    </row>
    <row r="6616" spans="1:23" x14ac:dyDescent="0.4">
      <c r="A6616">
        <v>6615</v>
      </c>
      <c r="B6616">
        <v>30</v>
      </c>
      <c r="C6616" t="s">
        <v>34</v>
      </c>
      <c r="D6616" t="s">
        <v>49</v>
      </c>
      <c r="E6616">
        <v>2.69</v>
      </c>
      <c r="F6616">
        <v>0</v>
      </c>
      <c r="G6616" t="s">
        <v>30</v>
      </c>
      <c r="H6616">
        <v>96001</v>
      </c>
      <c r="I6616" t="s">
        <v>23</v>
      </c>
      <c r="J6616">
        <v>485</v>
      </c>
      <c r="K6616">
        <v>439</v>
      </c>
      <c r="L6616">
        <v>4</v>
      </c>
      <c r="M6616">
        <v>4.0999999999999996</v>
      </c>
      <c r="N6616" t="s">
        <v>47</v>
      </c>
      <c r="O6616" t="s">
        <v>43</v>
      </c>
      <c r="P6616">
        <v>61875</v>
      </c>
      <c r="Q6616" t="s">
        <v>26</v>
      </c>
      <c r="R6616" t="s">
        <v>27</v>
      </c>
      <c r="S6616" t="s">
        <v>28</v>
      </c>
      <c r="T6616" t="s">
        <v>23</v>
      </c>
      <c r="U6616" t="str">
        <f>IF(mba_decision_dataset[[#This Row],[Age]]&lt;25,"21-25",IF(mba_decision_dataset[[#This Row],[Age]]&gt;30,"31-35","25-30"))</f>
        <v>25-30</v>
      </c>
      <c r="V6616" t="str">
        <f>IF(mba_decision_dataset[[#This Row],[GRE/GMAT Score]]&lt;351,"250-350",IF(mba_decision_dataset[[#This Row],[GRE/GMAT Score]]&gt;645,"above 645","350-645"))</f>
        <v>350-645</v>
      </c>
      <c r="W6616" s="3">
        <f>(mba_decision_dataset[[#This Row],[Expected Post-MBA Salary]]-mba_decision_dataset[[#This Row],[Annual Salary (Before MBA)]])/mba_decision_dataset[[#This Row],[Annual Salary (Before MBA)]]</f>
        <v>-0.35547546379725209</v>
      </c>
    </row>
    <row r="6617" spans="1:23" x14ac:dyDescent="0.4">
      <c r="A6617">
        <v>6616</v>
      </c>
      <c r="B6617">
        <v>34</v>
      </c>
      <c r="C6617" t="s">
        <v>20</v>
      </c>
      <c r="D6617" t="s">
        <v>49</v>
      </c>
      <c r="E6617">
        <v>3.74</v>
      </c>
      <c r="F6617">
        <v>5</v>
      </c>
      <c r="G6617" t="s">
        <v>36</v>
      </c>
      <c r="H6617">
        <v>40711</v>
      </c>
      <c r="I6617" t="s">
        <v>23</v>
      </c>
      <c r="J6617">
        <v>695</v>
      </c>
      <c r="K6617">
        <v>246</v>
      </c>
      <c r="L6617">
        <v>3.5</v>
      </c>
      <c r="M6617">
        <v>7.1</v>
      </c>
      <c r="N6617" t="s">
        <v>24</v>
      </c>
      <c r="O6617" t="s">
        <v>46</v>
      </c>
      <c r="P6617">
        <v>85950</v>
      </c>
      <c r="Q6617" t="s">
        <v>26</v>
      </c>
      <c r="R6617" t="s">
        <v>40</v>
      </c>
      <c r="S6617" t="s">
        <v>28</v>
      </c>
      <c r="T6617" t="s">
        <v>23</v>
      </c>
      <c r="U6617" t="str">
        <f>IF(mba_decision_dataset[[#This Row],[Age]]&lt;25,"21-25",IF(mba_decision_dataset[[#This Row],[Age]]&gt;30,"31-35","25-30"))</f>
        <v>31-35</v>
      </c>
      <c r="V6617" t="str">
        <f>IF(mba_decision_dataset[[#This Row],[GRE/GMAT Score]]&lt;351,"250-350",IF(mba_decision_dataset[[#This Row],[GRE/GMAT Score]]&gt;645,"above 645","350-645"))</f>
        <v>above 645</v>
      </c>
      <c r="W6617" s="3">
        <f>(mba_decision_dataset[[#This Row],[Expected Post-MBA Salary]]-mba_decision_dataset[[#This Row],[Annual Salary (Before MBA)]])/mba_decision_dataset[[#This Row],[Annual Salary (Before MBA)]]</f>
        <v>1.1112230109798336</v>
      </c>
    </row>
    <row r="6618" spans="1:23" x14ac:dyDescent="0.4">
      <c r="A6618">
        <v>6617</v>
      </c>
      <c r="B6618">
        <v>24</v>
      </c>
      <c r="C6618" t="s">
        <v>20</v>
      </c>
      <c r="D6618" t="s">
        <v>49</v>
      </c>
      <c r="E6618">
        <v>3.01</v>
      </c>
      <c r="F6618">
        <v>0</v>
      </c>
      <c r="G6618" t="s">
        <v>42</v>
      </c>
      <c r="H6618">
        <v>62908</v>
      </c>
      <c r="I6618" t="s">
        <v>29</v>
      </c>
      <c r="J6618">
        <v>533</v>
      </c>
      <c r="K6618">
        <v>433</v>
      </c>
      <c r="L6618">
        <v>2.5</v>
      </c>
      <c r="M6618">
        <v>2.2000000000000002</v>
      </c>
      <c r="N6618" t="s">
        <v>47</v>
      </c>
      <c r="O6618" t="s">
        <v>25</v>
      </c>
      <c r="P6618">
        <v>126106</v>
      </c>
      <c r="Q6618" t="s">
        <v>26</v>
      </c>
      <c r="R6618" t="s">
        <v>27</v>
      </c>
      <c r="S6618" t="s">
        <v>28</v>
      </c>
      <c r="T6618" t="s">
        <v>29</v>
      </c>
      <c r="U6618" t="str">
        <f>IF(mba_decision_dataset[[#This Row],[Age]]&lt;25,"21-25",IF(mba_decision_dataset[[#This Row],[Age]]&gt;30,"31-35","25-30"))</f>
        <v>21-25</v>
      </c>
      <c r="V6618" t="str">
        <f>IF(mba_decision_dataset[[#This Row],[GRE/GMAT Score]]&lt;351,"250-350",IF(mba_decision_dataset[[#This Row],[GRE/GMAT Score]]&gt;645,"above 645","350-645"))</f>
        <v>350-645</v>
      </c>
      <c r="W6618" s="3">
        <f>(mba_decision_dataset[[#This Row],[Expected Post-MBA Salary]]-mba_decision_dataset[[#This Row],[Annual Salary (Before MBA)]])/mba_decision_dataset[[#This Row],[Annual Salary (Before MBA)]]</f>
        <v>1.004609906530171</v>
      </c>
    </row>
    <row r="6619" spans="1:23" x14ac:dyDescent="0.4">
      <c r="A6619">
        <v>6618</v>
      </c>
      <c r="B6619">
        <v>34</v>
      </c>
      <c r="C6619" t="s">
        <v>20</v>
      </c>
      <c r="D6619" t="s">
        <v>50</v>
      </c>
      <c r="E6619">
        <v>2.48</v>
      </c>
      <c r="F6619">
        <v>9</v>
      </c>
      <c r="G6619" t="s">
        <v>42</v>
      </c>
      <c r="H6619">
        <v>113647</v>
      </c>
      <c r="I6619" t="s">
        <v>23</v>
      </c>
      <c r="J6619">
        <v>582</v>
      </c>
      <c r="K6619">
        <v>409</v>
      </c>
      <c r="L6619">
        <v>3.7</v>
      </c>
      <c r="M6619">
        <v>1.5</v>
      </c>
      <c r="N6619" t="s">
        <v>47</v>
      </c>
      <c r="O6619" t="s">
        <v>25</v>
      </c>
      <c r="P6619">
        <v>181568</v>
      </c>
      <c r="Q6619" t="s">
        <v>26</v>
      </c>
      <c r="R6619" t="s">
        <v>40</v>
      </c>
      <c r="S6619" t="s">
        <v>33</v>
      </c>
      <c r="T6619" t="s">
        <v>29</v>
      </c>
      <c r="U6619" t="str">
        <f>IF(mba_decision_dataset[[#This Row],[Age]]&lt;25,"21-25",IF(mba_decision_dataset[[#This Row],[Age]]&gt;30,"31-35","25-30"))</f>
        <v>31-35</v>
      </c>
      <c r="V6619" t="str">
        <f>IF(mba_decision_dataset[[#This Row],[GRE/GMAT Score]]&lt;351,"250-350",IF(mba_decision_dataset[[#This Row],[GRE/GMAT Score]]&gt;645,"above 645","350-645"))</f>
        <v>350-645</v>
      </c>
      <c r="W6619" s="3">
        <f>(mba_decision_dataset[[#This Row],[Expected Post-MBA Salary]]-mba_decision_dataset[[#This Row],[Annual Salary (Before MBA)]])/mba_decision_dataset[[#This Row],[Annual Salary (Before MBA)]]</f>
        <v>0.59764886006669771</v>
      </c>
    </row>
    <row r="6620" spans="1:23" x14ac:dyDescent="0.4">
      <c r="A6620">
        <v>6619</v>
      </c>
      <c r="B6620">
        <v>29</v>
      </c>
      <c r="C6620" t="s">
        <v>20</v>
      </c>
      <c r="D6620" t="s">
        <v>21</v>
      </c>
      <c r="E6620">
        <v>2.77</v>
      </c>
      <c r="F6620">
        <v>0</v>
      </c>
      <c r="G6620" t="s">
        <v>30</v>
      </c>
      <c r="H6620">
        <v>41831</v>
      </c>
      <c r="I6620" t="s">
        <v>23</v>
      </c>
      <c r="J6620">
        <v>666</v>
      </c>
      <c r="K6620">
        <v>173</v>
      </c>
      <c r="L6620">
        <v>7.4</v>
      </c>
      <c r="M6620">
        <v>6.6</v>
      </c>
      <c r="N6620" t="s">
        <v>24</v>
      </c>
      <c r="O6620" t="s">
        <v>38</v>
      </c>
      <c r="P6620">
        <v>84260</v>
      </c>
      <c r="Q6620" t="s">
        <v>39</v>
      </c>
      <c r="R6620" t="s">
        <v>40</v>
      </c>
      <c r="S6620" t="s">
        <v>33</v>
      </c>
      <c r="T6620" t="s">
        <v>29</v>
      </c>
      <c r="U6620" t="str">
        <f>IF(mba_decision_dataset[[#This Row],[Age]]&lt;25,"21-25",IF(mba_decision_dataset[[#This Row],[Age]]&gt;30,"31-35","25-30"))</f>
        <v>25-30</v>
      </c>
      <c r="V6620" t="str">
        <f>IF(mba_decision_dataset[[#This Row],[GRE/GMAT Score]]&lt;351,"250-350",IF(mba_decision_dataset[[#This Row],[GRE/GMAT Score]]&gt;645,"above 645","350-645"))</f>
        <v>above 645</v>
      </c>
      <c r="W6620" s="3">
        <f>(mba_decision_dataset[[#This Row],[Expected Post-MBA Salary]]-mba_decision_dataset[[#This Row],[Annual Salary (Before MBA)]])/mba_decision_dataset[[#This Row],[Annual Salary (Before MBA)]]</f>
        <v>1.0142956180822835</v>
      </c>
    </row>
    <row r="6621" spans="1:23" x14ac:dyDescent="0.4">
      <c r="A6621">
        <v>6620</v>
      </c>
      <c r="B6621">
        <v>25</v>
      </c>
      <c r="C6621" t="s">
        <v>48</v>
      </c>
      <c r="D6621" t="s">
        <v>35</v>
      </c>
      <c r="E6621">
        <v>2.21</v>
      </c>
      <c r="F6621">
        <v>1</v>
      </c>
      <c r="G6621" t="s">
        <v>36</v>
      </c>
      <c r="H6621">
        <v>31991</v>
      </c>
      <c r="I6621" t="s">
        <v>23</v>
      </c>
      <c r="J6621">
        <v>636</v>
      </c>
      <c r="K6621">
        <v>136</v>
      </c>
      <c r="L6621">
        <v>6.4</v>
      </c>
      <c r="M6621">
        <v>3.3</v>
      </c>
      <c r="N6621" t="s">
        <v>45</v>
      </c>
      <c r="O6621" t="s">
        <v>31</v>
      </c>
      <c r="P6621">
        <v>165492</v>
      </c>
      <c r="Q6621" t="s">
        <v>26</v>
      </c>
      <c r="R6621" t="s">
        <v>32</v>
      </c>
      <c r="S6621" t="s">
        <v>28</v>
      </c>
      <c r="T6621" t="s">
        <v>29</v>
      </c>
      <c r="U6621" t="str">
        <f>IF(mba_decision_dataset[[#This Row],[Age]]&lt;25,"21-25",IF(mba_decision_dataset[[#This Row],[Age]]&gt;30,"31-35","25-30"))</f>
        <v>25-30</v>
      </c>
      <c r="V6621" t="str">
        <f>IF(mba_decision_dataset[[#This Row],[GRE/GMAT Score]]&lt;351,"250-350",IF(mba_decision_dataset[[#This Row],[GRE/GMAT Score]]&gt;645,"above 645","350-645"))</f>
        <v>350-645</v>
      </c>
      <c r="W6621" s="3">
        <f>(mba_decision_dataset[[#This Row],[Expected Post-MBA Salary]]-mba_decision_dataset[[#This Row],[Annual Salary (Before MBA)]])/mba_decision_dataset[[#This Row],[Annual Salary (Before MBA)]]</f>
        <v>4.1730799287299556</v>
      </c>
    </row>
    <row r="6622" spans="1:23" x14ac:dyDescent="0.4">
      <c r="A6622">
        <v>6621</v>
      </c>
      <c r="B6622">
        <v>28</v>
      </c>
      <c r="C6622" t="s">
        <v>20</v>
      </c>
      <c r="D6622" t="s">
        <v>41</v>
      </c>
      <c r="E6622">
        <v>3.81</v>
      </c>
      <c r="F6622">
        <v>2</v>
      </c>
      <c r="G6622" t="s">
        <v>36</v>
      </c>
      <c r="H6622">
        <v>88614</v>
      </c>
      <c r="I6622" t="s">
        <v>23</v>
      </c>
      <c r="J6622">
        <v>777</v>
      </c>
      <c r="K6622">
        <v>267</v>
      </c>
      <c r="L6622">
        <v>1.7</v>
      </c>
      <c r="M6622">
        <v>9.1999999999999993</v>
      </c>
      <c r="N6622" t="s">
        <v>37</v>
      </c>
      <c r="O6622" t="s">
        <v>46</v>
      </c>
      <c r="P6622">
        <v>79657</v>
      </c>
      <c r="Q6622" t="s">
        <v>39</v>
      </c>
      <c r="R6622" t="s">
        <v>40</v>
      </c>
      <c r="S6622" t="s">
        <v>33</v>
      </c>
      <c r="T6622" t="s">
        <v>29</v>
      </c>
      <c r="U6622" t="str">
        <f>IF(mba_decision_dataset[[#This Row],[Age]]&lt;25,"21-25",IF(mba_decision_dataset[[#This Row],[Age]]&gt;30,"31-35","25-30"))</f>
        <v>25-30</v>
      </c>
      <c r="V6622" t="str">
        <f>IF(mba_decision_dataset[[#This Row],[GRE/GMAT Score]]&lt;351,"250-350",IF(mba_decision_dataset[[#This Row],[GRE/GMAT Score]]&gt;645,"above 645","350-645"))</f>
        <v>above 645</v>
      </c>
      <c r="W6622" s="3">
        <f>(mba_decision_dataset[[#This Row],[Expected Post-MBA Salary]]-mba_decision_dataset[[#This Row],[Annual Salary (Before MBA)]])/mba_decision_dataset[[#This Row],[Annual Salary (Before MBA)]]</f>
        <v>-0.10107883630126165</v>
      </c>
    </row>
    <row r="6623" spans="1:23" x14ac:dyDescent="0.4">
      <c r="A6623">
        <v>6622</v>
      </c>
      <c r="B6623">
        <v>29</v>
      </c>
      <c r="C6623" t="s">
        <v>48</v>
      </c>
      <c r="D6623" t="s">
        <v>35</v>
      </c>
      <c r="E6623">
        <v>2.82</v>
      </c>
      <c r="F6623">
        <v>1</v>
      </c>
      <c r="G6623" t="s">
        <v>36</v>
      </c>
      <c r="H6623">
        <v>112622</v>
      </c>
      <c r="I6623" t="s">
        <v>29</v>
      </c>
      <c r="J6623">
        <v>376</v>
      </c>
      <c r="K6623">
        <v>385</v>
      </c>
      <c r="L6623">
        <v>7.8</v>
      </c>
      <c r="M6623">
        <v>1.1000000000000001</v>
      </c>
      <c r="N6623" t="s">
        <v>45</v>
      </c>
      <c r="O6623" t="s">
        <v>38</v>
      </c>
      <c r="P6623">
        <v>126942</v>
      </c>
      <c r="Q6623" t="s">
        <v>39</v>
      </c>
      <c r="R6623" t="s">
        <v>40</v>
      </c>
      <c r="S6623" t="s">
        <v>28</v>
      </c>
      <c r="T6623" t="s">
        <v>29</v>
      </c>
      <c r="U6623" t="str">
        <f>IF(mba_decision_dataset[[#This Row],[Age]]&lt;25,"21-25",IF(mba_decision_dataset[[#This Row],[Age]]&gt;30,"31-35","25-30"))</f>
        <v>25-30</v>
      </c>
      <c r="V6623" t="str">
        <f>IF(mba_decision_dataset[[#This Row],[GRE/GMAT Score]]&lt;351,"250-350",IF(mba_decision_dataset[[#This Row],[GRE/GMAT Score]]&gt;645,"above 645","350-645"))</f>
        <v>350-645</v>
      </c>
      <c r="W6623" s="3">
        <f>(mba_decision_dataset[[#This Row],[Expected Post-MBA Salary]]-mba_decision_dataset[[#This Row],[Annual Salary (Before MBA)]])/mba_decision_dataset[[#This Row],[Annual Salary (Before MBA)]]</f>
        <v>0.12715100069258226</v>
      </c>
    </row>
    <row r="6624" spans="1:23" x14ac:dyDescent="0.4">
      <c r="A6624">
        <v>6623</v>
      </c>
      <c r="B6624">
        <v>30</v>
      </c>
      <c r="C6624" t="s">
        <v>20</v>
      </c>
      <c r="D6624" t="s">
        <v>41</v>
      </c>
      <c r="E6624">
        <v>3.96</v>
      </c>
      <c r="F6624">
        <v>7</v>
      </c>
      <c r="G6624" t="s">
        <v>30</v>
      </c>
      <c r="H6624">
        <v>87513</v>
      </c>
      <c r="I6624" t="s">
        <v>29</v>
      </c>
      <c r="J6624">
        <v>535</v>
      </c>
      <c r="K6624">
        <v>454</v>
      </c>
      <c r="L6624">
        <v>4.2</v>
      </c>
      <c r="M6624">
        <v>9.5</v>
      </c>
      <c r="N6624" t="s">
        <v>24</v>
      </c>
      <c r="O6624" t="s">
        <v>31</v>
      </c>
      <c r="P6624">
        <v>82769</v>
      </c>
      <c r="Q6624" t="s">
        <v>26</v>
      </c>
      <c r="R6624" t="s">
        <v>40</v>
      </c>
      <c r="S6624" t="s">
        <v>28</v>
      </c>
      <c r="T6624" t="s">
        <v>29</v>
      </c>
      <c r="U6624" t="str">
        <f>IF(mba_decision_dataset[[#This Row],[Age]]&lt;25,"21-25",IF(mba_decision_dataset[[#This Row],[Age]]&gt;30,"31-35","25-30"))</f>
        <v>25-30</v>
      </c>
      <c r="V6624" t="str">
        <f>IF(mba_decision_dataset[[#This Row],[GRE/GMAT Score]]&lt;351,"250-350",IF(mba_decision_dataset[[#This Row],[GRE/GMAT Score]]&gt;645,"above 645","350-645"))</f>
        <v>350-645</v>
      </c>
      <c r="W6624" s="3">
        <f>(mba_decision_dataset[[#This Row],[Expected Post-MBA Salary]]-mba_decision_dataset[[#This Row],[Annual Salary (Before MBA)]])/mba_decision_dataset[[#This Row],[Annual Salary (Before MBA)]]</f>
        <v>-5.4209088935358175E-2</v>
      </c>
    </row>
    <row r="6625" spans="1:23" x14ac:dyDescent="0.4">
      <c r="A6625">
        <v>6624</v>
      </c>
      <c r="B6625">
        <v>25</v>
      </c>
      <c r="C6625" t="s">
        <v>34</v>
      </c>
      <c r="D6625" t="s">
        <v>50</v>
      </c>
      <c r="E6625">
        <v>2.7</v>
      </c>
      <c r="F6625">
        <v>5</v>
      </c>
      <c r="G6625" t="s">
        <v>30</v>
      </c>
      <c r="H6625">
        <v>97617</v>
      </c>
      <c r="I6625" t="s">
        <v>29</v>
      </c>
      <c r="J6625">
        <v>327</v>
      </c>
      <c r="K6625">
        <v>358</v>
      </c>
      <c r="L6625">
        <v>3</v>
      </c>
      <c r="M6625">
        <v>1.2</v>
      </c>
      <c r="N6625" t="s">
        <v>37</v>
      </c>
      <c r="O6625" t="s">
        <v>25</v>
      </c>
      <c r="P6625">
        <v>63544</v>
      </c>
      <c r="Q6625" t="s">
        <v>39</v>
      </c>
      <c r="R6625" t="s">
        <v>32</v>
      </c>
      <c r="S6625" t="s">
        <v>33</v>
      </c>
      <c r="T6625" t="s">
        <v>29</v>
      </c>
      <c r="U6625" t="str">
        <f>IF(mba_decision_dataset[[#This Row],[Age]]&lt;25,"21-25",IF(mba_decision_dataset[[#This Row],[Age]]&gt;30,"31-35","25-30"))</f>
        <v>25-30</v>
      </c>
      <c r="V6625" t="str">
        <f>IF(mba_decision_dataset[[#This Row],[GRE/GMAT Score]]&lt;351,"250-350",IF(mba_decision_dataset[[#This Row],[GRE/GMAT Score]]&gt;645,"above 645","350-645"))</f>
        <v>250-350</v>
      </c>
      <c r="W6625" s="3">
        <f>(mba_decision_dataset[[#This Row],[Expected Post-MBA Salary]]-mba_decision_dataset[[#This Row],[Annual Salary (Before MBA)]])/mba_decision_dataset[[#This Row],[Annual Salary (Before MBA)]]</f>
        <v>-0.34904780929551205</v>
      </c>
    </row>
    <row r="6626" spans="1:23" x14ac:dyDescent="0.4">
      <c r="A6626">
        <v>6625</v>
      </c>
      <c r="B6626">
        <v>26</v>
      </c>
      <c r="C6626" t="s">
        <v>20</v>
      </c>
      <c r="D6626" t="s">
        <v>21</v>
      </c>
      <c r="E6626">
        <v>3.67</v>
      </c>
      <c r="F6626">
        <v>0</v>
      </c>
      <c r="G6626" t="s">
        <v>30</v>
      </c>
      <c r="H6626">
        <v>73292</v>
      </c>
      <c r="I6626" t="s">
        <v>23</v>
      </c>
      <c r="J6626">
        <v>634</v>
      </c>
      <c r="K6626">
        <v>156</v>
      </c>
      <c r="L6626">
        <v>8.4</v>
      </c>
      <c r="M6626">
        <v>6.8</v>
      </c>
      <c r="N6626" t="s">
        <v>24</v>
      </c>
      <c r="O6626" t="s">
        <v>46</v>
      </c>
      <c r="P6626">
        <v>63360</v>
      </c>
      <c r="Q6626" t="s">
        <v>26</v>
      </c>
      <c r="R6626" t="s">
        <v>32</v>
      </c>
      <c r="S6626" t="s">
        <v>28</v>
      </c>
      <c r="T6626" t="s">
        <v>29</v>
      </c>
      <c r="U6626" t="str">
        <f>IF(mba_decision_dataset[[#This Row],[Age]]&lt;25,"21-25",IF(mba_decision_dataset[[#This Row],[Age]]&gt;30,"31-35","25-30"))</f>
        <v>25-30</v>
      </c>
      <c r="V6626" t="str">
        <f>IF(mba_decision_dataset[[#This Row],[GRE/GMAT Score]]&lt;351,"250-350",IF(mba_decision_dataset[[#This Row],[GRE/GMAT Score]]&gt;645,"above 645","350-645"))</f>
        <v>350-645</v>
      </c>
      <c r="W6626" s="3">
        <f>(mba_decision_dataset[[#This Row],[Expected Post-MBA Salary]]-mba_decision_dataset[[#This Row],[Annual Salary (Before MBA)]])/mba_decision_dataset[[#This Row],[Annual Salary (Before MBA)]]</f>
        <v>-0.1355127435463625</v>
      </c>
    </row>
    <row r="6627" spans="1:23" x14ac:dyDescent="0.4">
      <c r="A6627">
        <v>6626</v>
      </c>
      <c r="B6627">
        <v>21</v>
      </c>
      <c r="C6627" t="s">
        <v>34</v>
      </c>
      <c r="D6627" t="s">
        <v>41</v>
      </c>
      <c r="E6627">
        <v>2.5099999999999998</v>
      </c>
      <c r="F6627">
        <v>5</v>
      </c>
      <c r="G6627" t="s">
        <v>22</v>
      </c>
      <c r="H6627">
        <v>105158</v>
      </c>
      <c r="I6627" t="s">
        <v>23</v>
      </c>
      <c r="J6627">
        <v>794</v>
      </c>
      <c r="K6627">
        <v>224</v>
      </c>
      <c r="L6627">
        <v>6.7</v>
      </c>
      <c r="M6627">
        <v>8.6</v>
      </c>
      <c r="N6627" t="s">
        <v>47</v>
      </c>
      <c r="O6627" t="s">
        <v>25</v>
      </c>
      <c r="P6627">
        <v>196141</v>
      </c>
      <c r="Q6627" t="s">
        <v>39</v>
      </c>
      <c r="R6627" t="s">
        <v>44</v>
      </c>
      <c r="S6627" t="s">
        <v>33</v>
      </c>
      <c r="T6627" t="s">
        <v>23</v>
      </c>
      <c r="U6627" t="str">
        <f>IF(mba_decision_dataset[[#This Row],[Age]]&lt;25,"21-25",IF(mba_decision_dataset[[#This Row],[Age]]&gt;30,"31-35","25-30"))</f>
        <v>21-25</v>
      </c>
      <c r="V6627" t="str">
        <f>IF(mba_decision_dataset[[#This Row],[GRE/GMAT Score]]&lt;351,"250-350",IF(mba_decision_dataset[[#This Row],[GRE/GMAT Score]]&gt;645,"above 645","350-645"))</f>
        <v>above 645</v>
      </c>
      <c r="W6627" s="3">
        <f>(mba_decision_dataset[[#This Row],[Expected Post-MBA Salary]]-mba_decision_dataset[[#This Row],[Annual Salary (Before MBA)]])/mba_decision_dataset[[#This Row],[Annual Salary (Before MBA)]]</f>
        <v>0.86520283763479722</v>
      </c>
    </row>
    <row r="6628" spans="1:23" x14ac:dyDescent="0.4">
      <c r="A6628">
        <v>6627</v>
      </c>
      <c r="B6628">
        <v>31</v>
      </c>
      <c r="C6628" t="s">
        <v>34</v>
      </c>
      <c r="D6628" t="s">
        <v>49</v>
      </c>
      <c r="E6628">
        <v>2.15</v>
      </c>
      <c r="F6628">
        <v>0</v>
      </c>
      <c r="G6628" t="s">
        <v>42</v>
      </c>
      <c r="H6628">
        <v>67923</v>
      </c>
      <c r="I6628" t="s">
        <v>23</v>
      </c>
      <c r="J6628">
        <v>798</v>
      </c>
      <c r="K6628">
        <v>393</v>
      </c>
      <c r="L6628">
        <v>7.5</v>
      </c>
      <c r="M6628">
        <v>4.9000000000000004</v>
      </c>
      <c r="N6628" t="s">
        <v>45</v>
      </c>
      <c r="O6628" t="s">
        <v>25</v>
      </c>
      <c r="P6628">
        <v>117278</v>
      </c>
      <c r="Q6628" t="s">
        <v>26</v>
      </c>
      <c r="R6628" t="s">
        <v>32</v>
      </c>
      <c r="S6628" t="s">
        <v>28</v>
      </c>
      <c r="T6628" t="s">
        <v>29</v>
      </c>
      <c r="U6628" t="str">
        <f>IF(mba_decision_dataset[[#This Row],[Age]]&lt;25,"21-25",IF(mba_decision_dataset[[#This Row],[Age]]&gt;30,"31-35","25-30"))</f>
        <v>31-35</v>
      </c>
      <c r="V6628" t="str">
        <f>IF(mba_decision_dataset[[#This Row],[GRE/GMAT Score]]&lt;351,"250-350",IF(mba_decision_dataset[[#This Row],[GRE/GMAT Score]]&gt;645,"above 645","350-645"))</f>
        <v>above 645</v>
      </c>
      <c r="W6628" s="3">
        <f>(mba_decision_dataset[[#This Row],[Expected Post-MBA Salary]]-mba_decision_dataset[[#This Row],[Annual Salary (Before MBA)]])/mba_decision_dataset[[#This Row],[Annual Salary (Before MBA)]]</f>
        <v>0.72663162698938499</v>
      </c>
    </row>
    <row r="6629" spans="1:23" x14ac:dyDescent="0.4">
      <c r="A6629">
        <v>6628</v>
      </c>
      <c r="B6629">
        <v>32</v>
      </c>
      <c r="C6629" t="s">
        <v>20</v>
      </c>
      <c r="D6629" t="s">
        <v>50</v>
      </c>
      <c r="E6629">
        <v>2.06</v>
      </c>
      <c r="F6629">
        <v>8</v>
      </c>
      <c r="G6629" t="s">
        <v>22</v>
      </c>
      <c r="H6629">
        <v>74405</v>
      </c>
      <c r="I6629" t="s">
        <v>29</v>
      </c>
      <c r="J6629">
        <v>406</v>
      </c>
      <c r="K6629">
        <v>98</v>
      </c>
      <c r="L6629">
        <v>3.8</v>
      </c>
      <c r="M6629">
        <v>6.9</v>
      </c>
      <c r="N6629" t="s">
        <v>47</v>
      </c>
      <c r="O6629" t="s">
        <v>43</v>
      </c>
      <c r="P6629">
        <v>185533</v>
      </c>
      <c r="Q6629" t="s">
        <v>26</v>
      </c>
      <c r="R6629" t="s">
        <v>27</v>
      </c>
      <c r="S6629" t="s">
        <v>28</v>
      </c>
      <c r="T6629" t="s">
        <v>29</v>
      </c>
      <c r="U6629" t="str">
        <f>IF(mba_decision_dataset[[#This Row],[Age]]&lt;25,"21-25",IF(mba_decision_dataset[[#This Row],[Age]]&gt;30,"31-35","25-30"))</f>
        <v>31-35</v>
      </c>
      <c r="V6629" t="str">
        <f>IF(mba_decision_dataset[[#This Row],[GRE/GMAT Score]]&lt;351,"250-350",IF(mba_decision_dataset[[#This Row],[GRE/GMAT Score]]&gt;645,"above 645","350-645"))</f>
        <v>350-645</v>
      </c>
      <c r="W6629" s="3">
        <f>(mba_decision_dataset[[#This Row],[Expected Post-MBA Salary]]-mba_decision_dataset[[#This Row],[Annual Salary (Before MBA)]])/mba_decision_dataset[[#This Row],[Annual Salary (Before MBA)]]</f>
        <v>1.49355554062227</v>
      </c>
    </row>
    <row r="6630" spans="1:23" x14ac:dyDescent="0.4">
      <c r="A6630">
        <v>6629</v>
      </c>
      <c r="B6630">
        <v>27</v>
      </c>
      <c r="C6630" t="s">
        <v>34</v>
      </c>
      <c r="D6630" t="s">
        <v>41</v>
      </c>
      <c r="E6630">
        <v>3.21</v>
      </c>
      <c r="F6630">
        <v>2</v>
      </c>
      <c r="G6630" t="s">
        <v>22</v>
      </c>
      <c r="H6630">
        <v>63032</v>
      </c>
      <c r="I6630" t="s">
        <v>23</v>
      </c>
      <c r="J6630">
        <v>414</v>
      </c>
      <c r="K6630">
        <v>49</v>
      </c>
      <c r="L6630">
        <v>7.7</v>
      </c>
      <c r="M6630">
        <v>3.6</v>
      </c>
      <c r="N6630" t="s">
        <v>47</v>
      </c>
      <c r="O6630" t="s">
        <v>31</v>
      </c>
      <c r="P6630">
        <v>198039</v>
      </c>
      <c r="Q6630" t="s">
        <v>39</v>
      </c>
      <c r="R6630" t="s">
        <v>40</v>
      </c>
      <c r="S6630" t="s">
        <v>28</v>
      </c>
      <c r="T6630" t="s">
        <v>29</v>
      </c>
      <c r="U6630" t="str">
        <f>IF(mba_decision_dataset[[#This Row],[Age]]&lt;25,"21-25",IF(mba_decision_dataset[[#This Row],[Age]]&gt;30,"31-35","25-30"))</f>
        <v>25-30</v>
      </c>
      <c r="V6630" t="str">
        <f>IF(mba_decision_dataset[[#This Row],[GRE/GMAT Score]]&lt;351,"250-350",IF(mba_decision_dataset[[#This Row],[GRE/GMAT Score]]&gt;645,"above 645","350-645"))</f>
        <v>350-645</v>
      </c>
      <c r="W6630" s="3">
        <f>(mba_decision_dataset[[#This Row],[Expected Post-MBA Salary]]-mba_decision_dataset[[#This Row],[Annual Salary (Before MBA)]])/mba_decision_dataset[[#This Row],[Annual Salary (Before MBA)]]</f>
        <v>2.1418803147607566</v>
      </c>
    </row>
    <row r="6631" spans="1:23" x14ac:dyDescent="0.4">
      <c r="A6631">
        <v>6630</v>
      </c>
      <c r="B6631">
        <v>24</v>
      </c>
      <c r="C6631" t="s">
        <v>20</v>
      </c>
      <c r="D6631" t="s">
        <v>49</v>
      </c>
      <c r="E6631">
        <v>2.62</v>
      </c>
      <c r="F6631">
        <v>0</v>
      </c>
      <c r="G6631" t="s">
        <v>42</v>
      </c>
      <c r="H6631">
        <v>53849</v>
      </c>
      <c r="I6631" t="s">
        <v>29</v>
      </c>
      <c r="J6631">
        <v>438</v>
      </c>
      <c r="K6631">
        <v>450</v>
      </c>
      <c r="L6631">
        <v>3.5</v>
      </c>
      <c r="M6631">
        <v>5.2</v>
      </c>
      <c r="N6631" t="s">
        <v>24</v>
      </c>
      <c r="O6631" t="s">
        <v>43</v>
      </c>
      <c r="P6631">
        <v>170469</v>
      </c>
      <c r="Q6631" t="s">
        <v>39</v>
      </c>
      <c r="R6631" t="s">
        <v>40</v>
      </c>
      <c r="S6631" t="s">
        <v>28</v>
      </c>
      <c r="T6631" t="s">
        <v>29</v>
      </c>
      <c r="U6631" t="str">
        <f>IF(mba_decision_dataset[[#This Row],[Age]]&lt;25,"21-25",IF(mba_decision_dataset[[#This Row],[Age]]&gt;30,"31-35","25-30"))</f>
        <v>21-25</v>
      </c>
      <c r="V6631" t="str">
        <f>IF(mba_decision_dataset[[#This Row],[GRE/GMAT Score]]&lt;351,"250-350",IF(mba_decision_dataset[[#This Row],[GRE/GMAT Score]]&gt;645,"above 645","350-645"))</f>
        <v>350-645</v>
      </c>
      <c r="W6631" s="3">
        <f>(mba_decision_dataset[[#This Row],[Expected Post-MBA Salary]]-mba_decision_dataset[[#This Row],[Annual Salary (Before MBA)]])/mba_decision_dataset[[#This Row],[Annual Salary (Before MBA)]]</f>
        <v>2.1656855280506604</v>
      </c>
    </row>
    <row r="6632" spans="1:23" x14ac:dyDescent="0.4">
      <c r="A6632">
        <v>6631</v>
      </c>
      <c r="B6632">
        <v>31</v>
      </c>
      <c r="C6632" t="s">
        <v>34</v>
      </c>
      <c r="D6632" t="s">
        <v>50</v>
      </c>
      <c r="E6632">
        <v>2.89</v>
      </c>
      <c r="F6632">
        <v>0</v>
      </c>
      <c r="G6632" t="s">
        <v>38</v>
      </c>
      <c r="H6632">
        <v>113683</v>
      </c>
      <c r="I6632" t="s">
        <v>23</v>
      </c>
      <c r="J6632">
        <v>257</v>
      </c>
      <c r="K6632">
        <v>150</v>
      </c>
      <c r="L6632">
        <v>7.1</v>
      </c>
      <c r="M6632">
        <v>2.6</v>
      </c>
      <c r="N6632" t="s">
        <v>24</v>
      </c>
      <c r="O6632" t="s">
        <v>31</v>
      </c>
      <c r="P6632">
        <v>179819</v>
      </c>
      <c r="Q6632" t="s">
        <v>39</v>
      </c>
      <c r="R6632" t="s">
        <v>44</v>
      </c>
      <c r="S6632" t="s">
        <v>33</v>
      </c>
      <c r="T6632" t="s">
        <v>23</v>
      </c>
      <c r="U6632" t="str">
        <f>IF(mba_decision_dataset[[#This Row],[Age]]&lt;25,"21-25",IF(mba_decision_dataset[[#This Row],[Age]]&gt;30,"31-35","25-30"))</f>
        <v>31-35</v>
      </c>
      <c r="V6632" t="str">
        <f>IF(mba_decision_dataset[[#This Row],[GRE/GMAT Score]]&lt;351,"250-350",IF(mba_decision_dataset[[#This Row],[GRE/GMAT Score]]&gt;645,"above 645","350-645"))</f>
        <v>250-350</v>
      </c>
      <c r="W6632" s="3">
        <f>(mba_decision_dataset[[#This Row],[Expected Post-MBA Salary]]-mba_decision_dataset[[#This Row],[Annual Salary (Before MBA)]])/mba_decision_dataset[[#This Row],[Annual Salary (Before MBA)]]</f>
        <v>0.58175804649771734</v>
      </c>
    </row>
    <row r="6633" spans="1:23" x14ac:dyDescent="0.4">
      <c r="A6633">
        <v>6632</v>
      </c>
      <c r="B6633">
        <v>22</v>
      </c>
      <c r="C6633" t="s">
        <v>48</v>
      </c>
      <c r="D6633" t="s">
        <v>41</v>
      </c>
      <c r="E6633">
        <v>3.64</v>
      </c>
      <c r="F6633">
        <v>1</v>
      </c>
      <c r="G6633" t="s">
        <v>38</v>
      </c>
      <c r="H6633">
        <v>54130</v>
      </c>
      <c r="I6633" t="s">
        <v>29</v>
      </c>
      <c r="J6633">
        <v>568</v>
      </c>
      <c r="K6633">
        <v>423</v>
      </c>
      <c r="L6633">
        <v>3</v>
      </c>
      <c r="M6633">
        <v>3.1</v>
      </c>
      <c r="N6633" t="s">
        <v>45</v>
      </c>
      <c r="O6633" t="s">
        <v>46</v>
      </c>
      <c r="P6633">
        <v>142899</v>
      </c>
      <c r="Q6633" t="s">
        <v>26</v>
      </c>
      <c r="R6633" t="s">
        <v>32</v>
      </c>
      <c r="S6633" t="s">
        <v>28</v>
      </c>
      <c r="T6633" t="s">
        <v>29</v>
      </c>
      <c r="U6633" t="str">
        <f>IF(mba_decision_dataset[[#This Row],[Age]]&lt;25,"21-25",IF(mba_decision_dataset[[#This Row],[Age]]&gt;30,"31-35","25-30"))</f>
        <v>21-25</v>
      </c>
      <c r="V6633" t="str">
        <f>IF(mba_decision_dataset[[#This Row],[GRE/GMAT Score]]&lt;351,"250-350",IF(mba_decision_dataset[[#This Row],[GRE/GMAT Score]]&gt;645,"above 645","350-645"))</f>
        <v>350-645</v>
      </c>
      <c r="W6633" s="3">
        <f>(mba_decision_dataset[[#This Row],[Expected Post-MBA Salary]]-mba_decision_dataset[[#This Row],[Annual Salary (Before MBA)]])/mba_decision_dataset[[#This Row],[Annual Salary (Before MBA)]]</f>
        <v>1.6399224090153335</v>
      </c>
    </row>
    <row r="6634" spans="1:23" x14ac:dyDescent="0.4">
      <c r="A6634">
        <v>6633</v>
      </c>
      <c r="B6634">
        <v>25</v>
      </c>
      <c r="C6634" t="s">
        <v>34</v>
      </c>
      <c r="D6634" t="s">
        <v>49</v>
      </c>
      <c r="E6634">
        <v>2.5</v>
      </c>
      <c r="F6634">
        <v>5</v>
      </c>
      <c r="G6634" t="s">
        <v>38</v>
      </c>
      <c r="H6634">
        <v>87350</v>
      </c>
      <c r="I6634" t="s">
        <v>23</v>
      </c>
      <c r="J6634">
        <v>756</v>
      </c>
      <c r="K6634">
        <v>407</v>
      </c>
      <c r="L6634">
        <v>6.7</v>
      </c>
      <c r="M6634">
        <v>9</v>
      </c>
      <c r="N6634" t="s">
        <v>47</v>
      </c>
      <c r="O6634" t="s">
        <v>38</v>
      </c>
      <c r="P6634">
        <v>193432</v>
      </c>
      <c r="Q6634" t="s">
        <v>39</v>
      </c>
      <c r="R6634" t="s">
        <v>27</v>
      </c>
      <c r="S6634" t="s">
        <v>28</v>
      </c>
      <c r="T6634" t="s">
        <v>23</v>
      </c>
      <c r="U6634" t="str">
        <f>IF(mba_decision_dataset[[#This Row],[Age]]&lt;25,"21-25",IF(mba_decision_dataset[[#This Row],[Age]]&gt;30,"31-35","25-30"))</f>
        <v>25-30</v>
      </c>
      <c r="V6634" t="str">
        <f>IF(mba_decision_dataset[[#This Row],[GRE/GMAT Score]]&lt;351,"250-350",IF(mba_decision_dataset[[#This Row],[GRE/GMAT Score]]&gt;645,"above 645","350-645"))</f>
        <v>above 645</v>
      </c>
      <c r="W6634" s="3">
        <f>(mba_decision_dataset[[#This Row],[Expected Post-MBA Salary]]-mba_decision_dataset[[#This Row],[Annual Salary (Before MBA)]])/mba_decision_dataset[[#This Row],[Annual Salary (Before MBA)]]</f>
        <v>1.2144476244991413</v>
      </c>
    </row>
    <row r="6635" spans="1:23" x14ac:dyDescent="0.4">
      <c r="A6635">
        <v>6634</v>
      </c>
      <c r="B6635">
        <v>32</v>
      </c>
      <c r="C6635" t="s">
        <v>48</v>
      </c>
      <c r="D6635" t="s">
        <v>21</v>
      </c>
      <c r="E6635">
        <v>2.62</v>
      </c>
      <c r="F6635">
        <v>0</v>
      </c>
      <c r="G6635" t="s">
        <v>30</v>
      </c>
      <c r="H6635">
        <v>88783</v>
      </c>
      <c r="I6635" t="s">
        <v>23</v>
      </c>
      <c r="J6635">
        <v>771</v>
      </c>
      <c r="K6635">
        <v>61</v>
      </c>
      <c r="L6635">
        <v>5.0999999999999996</v>
      </c>
      <c r="M6635">
        <v>7.4</v>
      </c>
      <c r="N6635" t="s">
        <v>47</v>
      </c>
      <c r="O6635" t="s">
        <v>25</v>
      </c>
      <c r="P6635">
        <v>121794</v>
      </c>
      <c r="Q6635" t="s">
        <v>26</v>
      </c>
      <c r="R6635" t="s">
        <v>27</v>
      </c>
      <c r="S6635" t="s">
        <v>33</v>
      </c>
      <c r="T6635" t="s">
        <v>29</v>
      </c>
      <c r="U6635" t="str">
        <f>IF(mba_decision_dataset[[#This Row],[Age]]&lt;25,"21-25",IF(mba_decision_dataset[[#This Row],[Age]]&gt;30,"31-35","25-30"))</f>
        <v>31-35</v>
      </c>
      <c r="V6635" t="str">
        <f>IF(mba_decision_dataset[[#This Row],[GRE/GMAT Score]]&lt;351,"250-350",IF(mba_decision_dataset[[#This Row],[GRE/GMAT Score]]&gt;645,"above 645","350-645"))</f>
        <v>above 645</v>
      </c>
      <c r="W6635" s="3">
        <f>(mba_decision_dataset[[#This Row],[Expected Post-MBA Salary]]-mba_decision_dataset[[#This Row],[Annual Salary (Before MBA)]])/mba_decision_dataset[[#This Row],[Annual Salary (Before MBA)]]</f>
        <v>0.37181667661601886</v>
      </c>
    </row>
    <row r="6636" spans="1:23" x14ac:dyDescent="0.4">
      <c r="A6636">
        <v>6635</v>
      </c>
      <c r="B6636">
        <v>23</v>
      </c>
      <c r="C6636" t="s">
        <v>20</v>
      </c>
      <c r="D6636" t="s">
        <v>50</v>
      </c>
      <c r="E6636">
        <v>3.69</v>
      </c>
      <c r="F6636">
        <v>6</v>
      </c>
      <c r="G6636" t="s">
        <v>30</v>
      </c>
      <c r="H6636">
        <v>94783</v>
      </c>
      <c r="I6636" t="s">
        <v>23</v>
      </c>
      <c r="J6636">
        <v>515</v>
      </c>
      <c r="K6636">
        <v>243</v>
      </c>
      <c r="L6636">
        <v>2.4</v>
      </c>
      <c r="M6636">
        <v>8.6</v>
      </c>
      <c r="N6636" t="s">
        <v>45</v>
      </c>
      <c r="O6636" t="s">
        <v>43</v>
      </c>
      <c r="P6636">
        <v>89635</v>
      </c>
      <c r="Q6636" t="s">
        <v>26</v>
      </c>
      <c r="R6636" t="s">
        <v>40</v>
      </c>
      <c r="S6636" t="s">
        <v>28</v>
      </c>
      <c r="T6636" t="s">
        <v>23</v>
      </c>
      <c r="U6636" t="str">
        <f>IF(mba_decision_dataset[[#This Row],[Age]]&lt;25,"21-25",IF(mba_decision_dataset[[#This Row],[Age]]&gt;30,"31-35","25-30"))</f>
        <v>21-25</v>
      </c>
      <c r="V6636" t="str">
        <f>IF(mba_decision_dataset[[#This Row],[GRE/GMAT Score]]&lt;351,"250-350",IF(mba_decision_dataset[[#This Row],[GRE/GMAT Score]]&gt;645,"above 645","350-645"))</f>
        <v>350-645</v>
      </c>
      <c r="W6636" s="3">
        <f>(mba_decision_dataset[[#This Row],[Expected Post-MBA Salary]]-mba_decision_dataset[[#This Row],[Annual Salary (Before MBA)]])/mba_decision_dataset[[#This Row],[Annual Salary (Before MBA)]]</f>
        <v>-5.43135372376903E-2</v>
      </c>
    </row>
    <row r="6637" spans="1:23" x14ac:dyDescent="0.4">
      <c r="A6637">
        <v>6636</v>
      </c>
      <c r="B6637">
        <v>26</v>
      </c>
      <c r="C6637" t="s">
        <v>20</v>
      </c>
      <c r="D6637" t="s">
        <v>41</v>
      </c>
      <c r="E6637">
        <v>2.99</v>
      </c>
      <c r="F6637">
        <v>3</v>
      </c>
      <c r="G6637" t="s">
        <v>36</v>
      </c>
      <c r="H6637">
        <v>52263</v>
      </c>
      <c r="I6637" t="s">
        <v>29</v>
      </c>
      <c r="J6637">
        <v>311</v>
      </c>
      <c r="K6637">
        <v>372</v>
      </c>
      <c r="L6637">
        <v>6.3</v>
      </c>
      <c r="M6637">
        <v>4.7</v>
      </c>
      <c r="N6637" t="s">
        <v>24</v>
      </c>
      <c r="O6637" t="s">
        <v>25</v>
      </c>
      <c r="P6637">
        <v>148561</v>
      </c>
      <c r="Q6637" t="s">
        <v>26</v>
      </c>
      <c r="R6637" t="s">
        <v>40</v>
      </c>
      <c r="S6637" t="s">
        <v>33</v>
      </c>
      <c r="T6637" t="s">
        <v>29</v>
      </c>
      <c r="U6637" t="str">
        <f>IF(mba_decision_dataset[[#This Row],[Age]]&lt;25,"21-25",IF(mba_decision_dataset[[#This Row],[Age]]&gt;30,"31-35","25-30"))</f>
        <v>25-30</v>
      </c>
      <c r="V6637" t="str">
        <f>IF(mba_decision_dataset[[#This Row],[GRE/GMAT Score]]&lt;351,"250-350",IF(mba_decision_dataset[[#This Row],[GRE/GMAT Score]]&gt;645,"above 645","350-645"))</f>
        <v>250-350</v>
      </c>
      <c r="W6637" s="3">
        <f>(mba_decision_dataset[[#This Row],[Expected Post-MBA Salary]]-mba_decision_dataset[[#This Row],[Annual Salary (Before MBA)]])/mba_decision_dataset[[#This Row],[Annual Salary (Before MBA)]]</f>
        <v>1.8425654860991523</v>
      </c>
    </row>
    <row r="6638" spans="1:23" x14ac:dyDescent="0.4">
      <c r="A6638">
        <v>6637</v>
      </c>
      <c r="B6638">
        <v>28</v>
      </c>
      <c r="C6638" t="s">
        <v>20</v>
      </c>
      <c r="D6638" t="s">
        <v>49</v>
      </c>
      <c r="E6638">
        <v>3.66</v>
      </c>
      <c r="F6638">
        <v>6</v>
      </c>
      <c r="G6638" t="s">
        <v>36</v>
      </c>
      <c r="H6638">
        <v>95082</v>
      </c>
      <c r="I6638" t="s">
        <v>29</v>
      </c>
      <c r="J6638">
        <v>335</v>
      </c>
      <c r="K6638">
        <v>323</v>
      </c>
      <c r="L6638">
        <v>1.1000000000000001</v>
      </c>
      <c r="M6638">
        <v>2.1</v>
      </c>
      <c r="N6638" t="s">
        <v>45</v>
      </c>
      <c r="O6638" t="s">
        <v>31</v>
      </c>
      <c r="P6638">
        <v>118522</v>
      </c>
      <c r="Q6638" t="s">
        <v>26</v>
      </c>
      <c r="R6638" t="s">
        <v>27</v>
      </c>
      <c r="S6638" t="s">
        <v>33</v>
      </c>
      <c r="T6638" t="s">
        <v>23</v>
      </c>
      <c r="U6638" t="str">
        <f>IF(mba_decision_dataset[[#This Row],[Age]]&lt;25,"21-25",IF(mba_decision_dataset[[#This Row],[Age]]&gt;30,"31-35","25-30"))</f>
        <v>25-30</v>
      </c>
      <c r="V6638" t="str">
        <f>IF(mba_decision_dataset[[#This Row],[GRE/GMAT Score]]&lt;351,"250-350",IF(mba_decision_dataset[[#This Row],[GRE/GMAT Score]]&gt;645,"above 645","350-645"))</f>
        <v>250-350</v>
      </c>
      <c r="W6638" s="3">
        <f>(mba_decision_dataset[[#This Row],[Expected Post-MBA Salary]]-mba_decision_dataset[[#This Row],[Annual Salary (Before MBA)]])/mba_decision_dataset[[#This Row],[Annual Salary (Before MBA)]]</f>
        <v>0.24652405292274038</v>
      </c>
    </row>
    <row r="6639" spans="1:23" x14ac:dyDescent="0.4">
      <c r="A6639">
        <v>6638</v>
      </c>
      <c r="B6639">
        <v>27</v>
      </c>
      <c r="C6639" t="s">
        <v>34</v>
      </c>
      <c r="D6639" t="s">
        <v>21</v>
      </c>
      <c r="E6639">
        <v>2.75</v>
      </c>
      <c r="F6639">
        <v>3</v>
      </c>
      <c r="G6639" t="s">
        <v>22</v>
      </c>
      <c r="H6639">
        <v>60977</v>
      </c>
      <c r="I6639" t="s">
        <v>29</v>
      </c>
      <c r="J6639">
        <v>450</v>
      </c>
      <c r="K6639">
        <v>427</v>
      </c>
      <c r="L6639">
        <v>7.2</v>
      </c>
      <c r="M6639">
        <v>9.1999999999999993</v>
      </c>
      <c r="N6639" t="s">
        <v>45</v>
      </c>
      <c r="O6639" t="s">
        <v>25</v>
      </c>
      <c r="P6639">
        <v>143516</v>
      </c>
      <c r="Q6639" t="s">
        <v>26</v>
      </c>
      <c r="R6639" t="s">
        <v>27</v>
      </c>
      <c r="S6639" t="s">
        <v>28</v>
      </c>
      <c r="T6639" t="s">
        <v>23</v>
      </c>
      <c r="U6639" t="str">
        <f>IF(mba_decision_dataset[[#This Row],[Age]]&lt;25,"21-25",IF(mba_decision_dataset[[#This Row],[Age]]&gt;30,"31-35","25-30"))</f>
        <v>25-30</v>
      </c>
      <c r="V6639" t="str">
        <f>IF(mba_decision_dataset[[#This Row],[GRE/GMAT Score]]&lt;351,"250-350",IF(mba_decision_dataset[[#This Row],[GRE/GMAT Score]]&gt;645,"above 645","350-645"))</f>
        <v>350-645</v>
      </c>
      <c r="W6639" s="3">
        <f>(mba_decision_dataset[[#This Row],[Expected Post-MBA Salary]]-mba_decision_dataset[[#This Row],[Annual Salary (Before MBA)]])/mba_decision_dataset[[#This Row],[Annual Salary (Before MBA)]]</f>
        <v>1.3536087377207799</v>
      </c>
    </row>
    <row r="6640" spans="1:23" x14ac:dyDescent="0.4">
      <c r="A6640">
        <v>6639</v>
      </c>
      <c r="B6640">
        <v>23</v>
      </c>
      <c r="C6640" t="s">
        <v>34</v>
      </c>
      <c r="D6640" t="s">
        <v>49</v>
      </c>
      <c r="E6640">
        <v>2.8</v>
      </c>
      <c r="F6640">
        <v>3</v>
      </c>
      <c r="G6640" t="s">
        <v>36</v>
      </c>
      <c r="H6640">
        <v>63715</v>
      </c>
      <c r="I6640" t="s">
        <v>23</v>
      </c>
      <c r="J6640">
        <v>736</v>
      </c>
      <c r="K6640">
        <v>173</v>
      </c>
      <c r="L6640">
        <v>9.5</v>
      </c>
      <c r="M6640">
        <v>9.6999999999999993</v>
      </c>
      <c r="N6640" t="s">
        <v>37</v>
      </c>
      <c r="O6640" t="s">
        <v>38</v>
      </c>
      <c r="P6640">
        <v>162118</v>
      </c>
      <c r="Q6640" t="s">
        <v>39</v>
      </c>
      <c r="R6640" t="s">
        <v>44</v>
      </c>
      <c r="S6640" t="s">
        <v>28</v>
      </c>
      <c r="T6640" t="s">
        <v>29</v>
      </c>
      <c r="U6640" t="str">
        <f>IF(mba_decision_dataset[[#This Row],[Age]]&lt;25,"21-25",IF(mba_decision_dataset[[#This Row],[Age]]&gt;30,"31-35","25-30"))</f>
        <v>21-25</v>
      </c>
      <c r="V6640" t="str">
        <f>IF(mba_decision_dataset[[#This Row],[GRE/GMAT Score]]&lt;351,"250-350",IF(mba_decision_dataset[[#This Row],[GRE/GMAT Score]]&gt;645,"above 645","350-645"))</f>
        <v>above 645</v>
      </c>
      <c r="W6640" s="3">
        <f>(mba_decision_dataset[[#This Row],[Expected Post-MBA Salary]]-mba_decision_dataset[[#This Row],[Annual Salary (Before MBA)]])/mba_decision_dataset[[#This Row],[Annual Salary (Before MBA)]]</f>
        <v>1.5444243898611003</v>
      </c>
    </row>
    <row r="6641" spans="1:23" x14ac:dyDescent="0.4">
      <c r="A6641">
        <v>6640</v>
      </c>
      <c r="B6641">
        <v>28</v>
      </c>
      <c r="C6641" t="s">
        <v>20</v>
      </c>
      <c r="D6641" t="s">
        <v>21</v>
      </c>
      <c r="E6641">
        <v>2.33</v>
      </c>
      <c r="F6641">
        <v>3</v>
      </c>
      <c r="G6641" t="s">
        <v>30</v>
      </c>
      <c r="H6641">
        <v>107440</v>
      </c>
      <c r="I6641" t="s">
        <v>29</v>
      </c>
      <c r="J6641">
        <v>344</v>
      </c>
      <c r="K6641">
        <v>336</v>
      </c>
      <c r="L6641">
        <v>9.1</v>
      </c>
      <c r="M6641">
        <v>8.6999999999999993</v>
      </c>
      <c r="N6641" t="s">
        <v>37</v>
      </c>
      <c r="O6641" t="s">
        <v>46</v>
      </c>
      <c r="P6641">
        <v>60464</v>
      </c>
      <c r="Q6641" t="s">
        <v>26</v>
      </c>
      <c r="R6641" t="s">
        <v>44</v>
      </c>
      <c r="S6641" t="s">
        <v>33</v>
      </c>
      <c r="T6641" t="s">
        <v>29</v>
      </c>
      <c r="U6641" t="str">
        <f>IF(mba_decision_dataset[[#This Row],[Age]]&lt;25,"21-25",IF(mba_decision_dataset[[#This Row],[Age]]&gt;30,"31-35","25-30"))</f>
        <v>25-30</v>
      </c>
      <c r="V6641" t="str">
        <f>IF(mba_decision_dataset[[#This Row],[GRE/GMAT Score]]&lt;351,"250-350",IF(mba_decision_dataset[[#This Row],[GRE/GMAT Score]]&gt;645,"above 645","350-645"))</f>
        <v>250-350</v>
      </c>
      <c r="W6641" s="3">
        <f>(mba_decision_dataset[[#This Row],[Expected Post-MBA Salary]]-mba_decision_dataset[[#This Row],[Annual Salary (Before MBA)]])/mba_decision_dataset[[#This Row],[Annual Salary (Before MBA)]]</f>
        <v>-0.43723008190618018</v>
      </c>
    </row>
    <row r="6642" spans="1:23" x14ac:dyDescent="0.4">
      <c r="A6642">
        <v>6641</v>
      </c>
      <c r="B6642">
        <v>22</v>
      </c>
      <c r="C6642" t="s">
        <v>34</v>
      </c>
      <c r="D6642" t="s">
        <v>41</v>
      </c>
      <c r="E6642">
        <v>3.83</v>
      </c>
      <c r="F6642">
        <v>9</v>
      </c>
      <c r="G6642" t="s">
        <v>22</v>
      </c>
      <c r="H6642">
        <v>33781</v>
      </c>
      <c r="I6642" t="s">
        <v>29</v>
      </c>
      <c r="J6642">
        <v>492</v>
      </c>
      <c r="K6642">
        <v>41</v>
      </c>
      <c r="L6642">
        <v>9.8000000000000007</v>
      </c>
      <c r="M6642">
        <v>6.1</v>
      </c>
      <c r="N6642" t="s">
        <v>37</v>
      </c>
      <c r="O6642" t="s">
        <v>43</v>
      </c>
      <c r="P6642">
        <v>137667</v>
      </c>
      <c r="Q6642" t="s">
        <v>26</v>
      </c>
      <c r="R6642" t="s">
        <v>32</v>
      </c>
      <c r="S6642" t="s">
        <v>33</v>
      </c>
      <c r="T6642" t="s">
        <v>23</v>
      </c>
      <c r="U6642" t="str">
        <f>IF(mba_decision_dataset[[#This Row],[Age]]&lt;25,"21-25",IF(mba_decision_dataset[[#This Row],[Age]]&gt;30,"31-35","25-30"))</f>
        <v>21-25</v>
      </c>
      <c r="V6642" t="str">
        <f>IF(mba_decision_dataset[[#This Row],[GRE/GMAT Score]]&lt;351,"250-350",IF(mba_decision_dataset[[#This Row],[GRE/GMAT Score]]&gt;645,"above 645","350-645"))</f>
        <v>350-645</v>
      </c>
      <c r="W6642" s="3">
        <f>(mba_decision_dataset[[#This Row],[Expected Post-MBA Salary]]-mba_decision_dataset[[#This Row],[Annual Salary (Before MBA)]])/mba_decision_dataset[[#This Row],[Annual Salary (Before MBA)]]</f>
        <v>3.0752790029898462</v>
      </c>
    </row>
    <row r="6643" spans="1:23" x14ac:dyDescent="0.4">
      <c r="A6643">
        <v>6642</v>
      </c>
      <c r="B6643">
        <v>30</v>
      </c>
      <c r="C6643" t="s">
        <v>20</v>
      </c>
      <c r="D6643" t="s">
        <v>49</v>
      </c>
      <c r="E6643">
        <v>3.79</v>
      </c>
      <c r="F6643">
        <v>9</v>
      </c>
      <c r="G6643" t="s">
        <v>36</v>
      </c>
      <c r="H6643">
        <v>33346</v>
      </c>
      <c r="I6643" t="s">
        <v>23</v>
      </c>
      <c r="J6643">
        <v>494</v>
      </c>
      <c r="K6643">
        <v>94</v>
      </c>
      <c r="L6643">
        <v>4.9000000000000004</v>
      </c>
      <c r="M6643">
        <v>5.5</v>
      </c>
      <c r="N6643" t="s">
        <v>47</v>
      </c>
      <c r="O6643" t="s">
        <v>25</v>
      </c>
      <c r="P6643">
        <v>141762</v>
      </c>
      <c r="Q6643" t="s">
        <v>26</v>
      </c>
      <c r="R6643" t="s">
        <v>40</v>
      </c>
      <c r="S6643" t="s">
        <v>28</v>
      </c>
      <c r="T6643" t="s">
        <v>29</v>
      </c>
      <c r="U6643" t="str">
        <f>IF(mba_decision_dataset[[#This Row],[Age]]&lt;25,"21-25",IF(mba_decision_dataset[[#This Row],[Age]]&gt;30,"31-35","25-30"))</f>
        <v>25-30</v>
      </c>
      <c r="V6643" t="str">
        <f>IF(mba_decision_dataset[[#This Row],[GRE/GMAT Score]]&lt;351,"250-350",IF(mba_decision_dataset[[#This Row],[GRE/GMAT Score]]&gt;645,"above 645","350-645"))</f>
        <v>350-645</v>
      </c>
      <c r="W6643" s="3">
        <f>(mba_decision_dataset[[#This Row],[Expected Post-MBA Salary]]-mba_decision_dataset[[#This Row],[Annual Salary (Before MBA)]])/mba_decision_dataset[[#This Row],[Annual Salary (Before MBA)]]</f>
        <v>3.2512445270797099</v>
      </c>
    </row>
    <row r="6644" spans="1:23" x14ac:dyDescent="0.4">
      <c r="A6644">
        <v>6643</v>
      </c>
      <c r="B6644">
        <v>29</v>
      </c>
      <c r="C6644" t="s">
        <v>20</v>
      </c>
      <c r="D6644" t="s">
        <v>49</v>
      </c>
      <c r="E6644">
        <v>3.97</v>
      </c>
      <c r="F6644">
        <v>7</v>
      </c>
      <c r="G6644" t="s">
        <v>36</v>
      </c>
      <c r="H6644">
        <v>94132</v>
      </c>
      <c r="I6644" t="s">
        <v>29</v>
      </c>
      <c r="J6644">
        <v>785</v>
      </c>
      <c r="K6644">
        <v>147</v>
      </c>
      <c r="L6644">
        <v>8.5</v>
      </c>
      <c r="M6644">
        <v>9.1</v>
      </c>
      <c r="N6644" t="s">
        <v>47</v>
      </c>
      <c r="O6644" t="s">
        <v>38</v>
      </c>
      <c r="P6644">
        <v>124220</v>
      </c>
      <c r="Q6644" t="s">
        <v>39</v>
      </c>
      <c r="R6644" t="s">
        <v>32</v>
      </c>
      <c r="S6644" t="s">
        <v>33</v>
      </c>
      <c r="T6644" t="s">
        <v>23</v>
      </c>
      <c r="U6644" t="str">
        <f>IF(mba_decision_dataset[[#This Row],[Age]]&lt;25,"21-25",IF(mba_decision_dataset[[#This Row],[Age]]&gt;30,"31-35","25-30"))</f>
        <v>25-30</v>
      </c>
      <c r="V6644" t="str">
        <f>IF(mba_decision_dataset[[#This Row],[GRE/GMAT Score]]&lt;351,"250-350",IF(mba_decision_dataset[[#This Row],[GRE/GMAT Score]]&gt;645,"above 645","350-645"))</f>
        <v>above 645</v>
      </c>
      <c r="W6644" s="3">
        <f>(mba_decision_dataset[[#This Row],[Expected Post-MBA Salary]]-mba_decision_dataset[[#This Row],[Annual Salary (Before MBA)]])/mba_decision_dataset[[#This Row],[Annual Salary (Before MBA)]]</f>
        <v>0.31963625547104069</v>
      </c>
    </row>
    <row r="6645" spans="1:23" x14ac:dyDescent="0.4">
      <c r="A6645">
        <v>6644</v>
      </c>
      <c r="B6645">
        <v>24</v>
      </c>
      <c r="C6645" t="s">
        <v>34</v>
      </c>
      <c r="D6645" t="s">
        <v>35</v>
      </c>
      <c r="E6645">
        <v>2.8</v>
      </c>
      <c r="F6645">
        <v>1</v>
      </c>
      <c r="G6645" t="s">
        <v>38</v>
      </c>
      <c r="H6645">
        <v>44155</v>
      </c>
      <c r="I6645" t="s">
        <v>23</v>
      </c>
      <c r="J6645">
        <v>474</v>
      </c>
      <c r="K6645">
        <v>300</v>
      </c>
      <c r="L6645">
        <v>2.2999999999999998</v>
      </c>
      <c r="M6645">
        <v>4.7</v>
      </c>
      <c r="N6645" t="s">
        <v>37</v>
      </c>
      <c r="O6645" t="s">
        <v>38</v>
      </c>
      <c r="P6645">
        <v>70192</v>
      </c>
      <c r="Q6645" t="s">
        <v>39</v>
      </c>
      <c r="R6645" t="s">
        <v>32</v>
      </c>
      <c r="S6645" t="s">
        <v>33</v>
      </c>
      <c r="T6645" t="s">
        <v>29</v>
      </c>
      <c r="U6645" t="str">
        <f>IF(mba_decision_dataset[[#This Row],[Age]]&lt;25,"21-25",IF(mba_decision_dataset[[#This Row],[Age]]&gt;30,"31-35","25-30"))</f>
        <v>21-25</v>
      </c>
      <c r="V6645" t="str">
        <f>IF(mba_decision_dataset[[#This Row],[GRE/GMAT Score]]&lt;351,"250-350",IF(mba_decision_dataset[[#This Row],[GRE/GMAT Score]]&gt;645,"above 645","350-645"))</f>
        <v>350-645</v>
      </c>
      <c r="W6645" s="3">
        <f>(mba_decision_dataset[[#This Row],[Expected Post-MBA Salary]]-mba_decision_dataset[[#This Row],[Annual Salary (Before MBA)]])/mba_decision_dataset[[#This Row],[Annual Salary (Before MBA)]]</f>
        <v>0.58967274374363043</v>
      </c>
    </row>
    <row r="6646" spans="1:23" x14ac:dyDescent="0.4">
      <c r="A6646">
        <v>6645</v>
      </c>
      <c r="B6646">
        <v>21</v>
      </c>
      <c r="C6646" t="s">
        <v>20</v>
      </c>
      <c r="D6646" t="s">
        <v>50</v>
      </c>
      <c r="E6646">
        <v>3.64</v>
      </c>
      <c r="F6646">
        <v>7</v>
      </c>
      <c r="G6646" t="s">
        <v>30</v>
      </c>
      <c r="H6646">
        <v>46336</v>
      </c>
      <c r="I6646" t="s">
        <v>29</v>
      </c>
      <c r="J6646">
        <v>362</v>
      </c>
      <c r="K6646">
        <v>26</v>
      </c>
      <c r="L6646">
        <v>1.2</v>
      </c>
      <c r="M6646">
        <v>6.3</v>
      </c>
      <c r="N6646" t="s">
        <v>24</v>
      </c>
      <c r="O6646" t="s">
        <v>46</v>
      </c>
      <c r="P6646">
        <v>192948</v>
      </c>
      <c r="Q6646" t="s">
        <v>39</v>
      </c>
      <c r="R6646" t="s">
        <v>44</v>
      </c>
      <c r="S6646" t="s">
        <v>33</v>
      </c>
      <c r="T6646" t="s">
        <v>29</v>
      </c>
      <c r="U6646" t="str">
        <f>IF(mba_decision_dataset[[#This Row],[Age]]&lt;25,"21-25",IF(mba_decision_dataset[[#This Row],[Age]]&gt;30,"31-35","25-30"))</f>
        <v>21-25</v>
      </c>
      <c r="V6646" t="str">
        <f>IF(mba_decision_dataset[[#This Row],[GRE/GMAT Score]]&lt;351,"250-350",IF(mba_decision_dataset[[#This Row],[GRE/GMAT Score]]&gt;645,"above 645","350-645"))</f>
        <v>350-645</v>
      </c>
      <c r="W6646" s="3">
        <f>(mba_decision_dataset[[#This Row],[Expected Post-MBA Salary]]-mba_decision_dataset[[#This Row],[Annual Salary (Before MBA)]])/mba_decision_dataset[[#This Row],[Annual Salary (Before MBA)]]</f>
        <v>3.1641056629834252</v>
      </c>
    </row>
    <row r="6647" spans="1:23" x14ac:dyDescent="0.4">
      <c r="A6647">
        <v>6646</v>
      </c>
      <c r="B6647">
        <v>28</v>
      </c>
      <c r="C6647" t="s">
        <v>34</v>
      </c>
      <c r="D6647" t="s">
        <v>49</v>
      </c>
      <c r="E6647">
        <v>2.83</v>
      </c>
      <c r="F6647">
        <v>9</v>
      </c>
      <c r="G6647" t="s">
        <v>22</v>
      </c>
      <c r="H6647">
        <v>80962</v>
      </c>
      <c r="I6647" t="s">
        <v>23</v>
      </c>
      <c r="J6647">
        <v>449</v>
      </c>
      <c r="K6647">
        <v>144</v>
      </c>
      <c r="L6647">
        <v>2.4</v>
      </c>
      <c r="M6647">
        <v>4.7</v>
      </c>
      <c r="N6647" t="s">
        <v>45</v>
      </c>
      <c r="O6647" t="s">
        <v>31</v>
      </c>
      <c r="P6647">
        <v>193251</v>
      </c>
      <c r="Q6647" t="s">
        <v>26</v>
      </c>
      <c r="R6647" t="s">
        <v>27</v>
      </c>
      <c r="S6647" t="s">
        <v>28</v>
      </c>
      <c r="T6647" t="s">
        <v>23</v>
      </c>
      <c r="U6647" t="str">
        <f>IF(mba_decision_dataset[[#This Row],[Age]]&lt;25,"21-25",IF(mba_decision_dataset[[#This Row],[Age]]&gt;30,"31-35","25-30"))</f>
        <v>25-30</v>
      </c>
      <c r="V6647" t="str">
        <f>IF(mba_decision_dataset[[#This Row],[GRE/GMAT Score]]&lt;351,"250-350",IF(mba_decision_dataset[[#This Row],[GRE/GMAT Score]]&gt;645,"above 645","350-645"))</f>
        <v>350-645</v>
      </c>
      <c r="W6647" s="3">
        <f>(mba_decision_dataset[[#This Row],[Expected Post-MBA Salary]]-mba_decision_dataset[[#This Row],[Annual Salary (Before MBA)]])/mba_decision_dataset[[#This Row],[Annual Salary (Before MBA)]]</f>
        <v>1.3869346112991281</v>
      </c>
    </row>
    <row r="6648" spans="1:23" x14ac:dyDescent="0.4">
      <c r="A6648">
        <v>6647</v>
      </c>
      <c r="B6648">
        <v>27</v>
      </c>
      <c r="C6648" t="s">
        <v>20</v>
      </c>
      <c r="D6648" t="s">
        <v>21</v>
      </c>
      <c r="E6648">
        <v>2.91</v>
      </c>
      <c r="F6648">
        <v>0</v>
      </c>
      <c r="G6648" t="s">
        <v>42</v>
      </c>
      <c r="H6648">
        <v>86361</v>
      </c>
      <c r="I6648" t="s">
        <v>29</v>
      </c>
      <c r="J6648">
        <v>578</v>
      </c>
      <c r="K6648">
        <v>406</v>
      </c>
      <c r="L6648">
        <v>5</v>
      </c>
      <c r="M6648">
        <v>1.7</v>
      </c>
      <c r="N6648" t="s">
        <v>47</v>
      </c>
      <c r="O6648" t="s">
        <v>31</v>
      </c>
      <c r="P6648">
        <v>191428</v>
      </c>
      <c r="Q6648" t="s">
        <v>26</v>
      </c>
      <c r="R6648" t="s">
        <v>27</v>
      </c>
      <c r="S6648" t="s">
        <v>28</v>
      </c>
      <c r="T6648" t="s">
        <v>23</v>
      </c>
      <c r="U6648" t="str">
        <f>IF(mba_decision_dataset[[#This Row],[Age]]&lt;25,"21-25",IF(mba_decision_dataset[[#This Row],[Age]]&gt;30,"31-35","25-30"))</f>
        <v>25-30</v>
      </c>
      <c r="V6648" t="str">
        <f>IF(mba_decision_dataset[[#This Row],[GRE/GMAT Score]]&lt;351,"250-350",IF(mba_decision_dataset[[#This Row],[GRE/GMAT Score]]&gt;645,"above 645","350-645"))</f>
        <v>350-645</v>
      </c>
      <c r="W6648" s="3">
        <f>(mba_decision_dataset[[#This Row],[Expected Post-MBA Salary]]-mba_decision_dataset[[#This Row],[Annual Salary (Before MBA)]])/mba_decision_dataset[[#This Row],[Annual Salary (Before MBA)]]</f>
        <v>1.2166024015469945</v>
      </c>
    </row>
    <row r="6649" spans="1:23" x14ac:dyDescent="0.4">
      <c r="A6649">
        <v>6648</v>
      </c>
      <c r="B6649">
        <v>31</v>
      </c>
      <c r="C6649" t="s">
        <v>34</v>
      </c>
      <c r="D6649" t="s">
        <v>50</v>
      </c>
      <c r="E6649">
        <v>3.66</v>
      </c>
      <c r="F6649">
        <v>6</v>
      </c>
      <c r="G6649" t="s">
        <v>36</v>
      </c>
      <c r="H6649">
        <v>81864</v>
      </c>
      <c r="I6649" t="s">
        <v>23</v>
      </c>
      <c r="J6649">
        <v>545</v>
      </c>
      <c r="K6649">
        <v>134</v>
      </c>
      <c r="L6649">
        <v>2.5</v>
      </c>
      <c r="M6649">
        <v>9</v>
      </c>
      <c r="N6649" t="s">
        <v>37</v>
      </c>
      <c r="O6649" t="s">
        <v>31</v>
      </c>
      <c r="P6649">
        <v>76898</v>
      </c>
      <c r="Q6649" t="s">
        <v>39</v>
      </c>
      <c r="R6649" t="s">
        <v>32</v>
      </c>
      <c r="S6649" t="s">
        <v>28</v>
      </c>
      <c r="T6649" t="s">
        <v>23</v>
      </c>
      <c r="U6649" t="str">
        <f>IF(mba_decision_dataset[[#This Row],[Age]]&lt;25,"21-25",IF(mba_decision_dataset[[#This Row],[Age]]&gt;30,"31-35","25-30"))</f>
        <v>31-35</v>
      </c>
      <c r="V6649" t="str">
        <f>IF(mba_decision_dataset[[#This Row],[GRE/GMAT Score]]&lt;351,"250-350",IF(mba_decision_dataset[[#This Row],[GRE/GMAT Score]]&gt;645,"above 645","350-645"))</f>
        <v>350-645</v>
      </c>
      <c r="W6649" s="3">
        <f>(mba_decision_dataset[[#This Row],[Expected Post-MBA Salary]]-mba_decision_dataset[[#This Row],[Annual Salary (Before MBA)]])/mba_decision_dataset[[#This Row],[Annual Salary (Before MBA)]]</f>
        <v>-6.0661585067917523E-2</v>
      </c>
    </row>
    <row r="6650" spans="1:23" x14ac:dyDescent="0.4">
      <c r="A6650">
        <v>6649</v>
      </c>
      <c r="B6650">
        <v>33</v>
      </c>
      <c r="C6650" t="s">
        <v>20</v>
      </c>
      <c r="D6650" t="s">
        <v>41</v>
      </c>
      <c r="E6650">
        <v>2.35</v>
      </c>
      <c r="F6650">
        <v>6</v>
      </c>
      <c r="G6650" t="s">
        <v>30</v>
      </c>
      <c r="H6650">
        <v>119378</v>
      </c>
      <c r="I6650" t="s">
        <v>23</v>
      </c>
      <c r="J6650">
        <v>682</v>
      </c>
      <c r="K6650">
        <v>37</v>
      </c>
      <c r="L6650">
        <v>5.0999999999999996</v>
      </c>
      <c r="M6650">
        <v>7.5</v>
      </c>
      <c r="N6650" t="s">
        <v>37</v>
      </c>
      <c r="O6650" t="s">
        <v>46</v>
      </c>
      <c r="P6650">
        <v>121010</v>
      </c>
      <c r="Q6650" t="s">
        <v>26</v>
      </c>
      <c r="R6650" t="s">
        <v>32</v>
      </c>
      <c r="S6650" t="s">
        <v>33</v>
      </c>
      <c r="T6650" t="s">
        <v>29</v>
      </c>
      <c r="U6650" t="str">
        <f>IF(mba_decision_dataset[[#This Row],[Age]]&lt;25,"21-25",IF(mba_decision_dataset[[#This Row],[Age]]&gt;30,"31-35","25-30"))</f>
        <v>31-35</v>
      </c>
      <c r="V6650" t="str">
        <f>IF(mba_decision_dataset[[#This Row],[GRE/GMAT Score]]&lt;351,"250-350",IF(mba_decision_dataset[[#This Row],[GRE/GMAT Score]]&gt;645,"above 645","350-645"))</f>
        <v>above 645</v>
      </c>
      <c r="W6650" s="3">
        <f>(mba_decision_dataset[[#This Row],[Expected Post-MBA Salary]]-mba_decision_dataset[[#This Row],[Annual Salary (Before MBA)]])/mba_decision_dataset[[#This Row],[Annual Salary (Before MBA)]]</f>
        <v>1.3670860627586323E-2</v>
      </c>
    </row>
    <row r="6651" spans="1:23" x14ac:dyDescent="0.4">
      <c r="A6651">
        <v>6650</v>
      </c>
      <c r="B6651">
        <v>25</v>
      </c>
      <c r="C6651" t="s">
        <v>20</v>
      </c>
      <c r="D6651" t="s">
        <v>50</v>
      </c>
      <c r="E6651">
        <v>2.44</v>
      </c>
      <c r="F6651">
        <v>5</v>
      </c>
      <c r="G6651" t="s">
        <v>22</v>
      </c>
      <c r="H6651">
        <v>107320</v>
      </c>
      <c r="I6651" t="s">
        <v>23</v>
      </c>
      <c r="J6651">
        <v>530</v>
      </c>
      <c r="K6651">
        <v>453</v>
      </c>
      <c r="L6651">
        <v>3.1</v>
      </c>
      <c r="M6651">
        <v>5.2</v>
      </c>
      <c r="N6651" t="s">
        <v>37</v>
      </c>
      <c r="O6651" t="s">
        <v>38</v>
      </c>
      <c r="P6651">
        <v>122436</v>
      </c>
      <c r="Q6651" t="s">
        <v>39</v>
      </c>
      <c r="R6651" t="s">
        <v>44</v>
      </c>
      <c r="S6651" t="s">
        <v>33</v>
      </c>
      <c r="T6651" t="s">
        <v>23</v>
      </c>
      <c r="U6651" t="str">
        <f>IF(mba_decision_dataset[[#This Row],[Age]]&lt;25,"21-25",IF(mba_decision_dataset[[#This Row],[Age]]&gt;30,"31-35","25-30"))</f>
        <v>25-30</v>
      </c>
      <c r="V6651" t="str">
        <f>IF(mba_decision_dataset[[#This Row],[GRE/GMAT Score]]&lt;351,"250-350",IF(mba_decision_dataset[[#This Row],[GRE/GMAT Score]]&gt;645,"above 645","350-645"))</f>
        <v>350-645</v>
      </c>
      <c r="W6651" s="3">
        <f>(mba_decision_dataset[[#This Row],[Expected Post-MBA Salary]]-mba_decision_dataset[[#This Row],[Annual Salary (Before MBA)]])/mba_decision_dataset[[#This Row],[Annual Salary (Before MBA)]]</f>
        <v>0.14084979500559075</v>
      </c>
    </row>
    <row r="6652" spans="1:23" x14ac:dyDescent="0.4">
      <c r="A6652">
        <v>6651</v>
      </c>
      <c r="B6652">
        <v>30</v>
      </c>
      <c r="C6652" t="s">
        <v>34</v>
      </c>
      <c r="D6652" t="s">
        <v>35</v>
      </c>
      <c r="E6652">
        <v>2.63</v>
      </c>
      <c r="F6652">
        <v>3</v>
      </c>
      <c r="G6652" t="s">
        <v>30</v>
      </c>
      <c r="H6652">
        <v>102415</v>
      </c>
      <c r="I6652" t="s">
        <v>29</v>
      </c>
      <c r="J6652">
        <v>373</v>
      </c>
      <c r="K6652">
        <v>491</v>
      </c>
      <c r="L6652">
        <v>2.9</v>
      </c>
      <c r="M6652">
        <v>2.5</v>
      </c>
      <c r="N6652" t="s">
        <v>45</v>
      </c>
      <c r="O6652" t="s">
        <v>38</v>
      </c>
      <c r="P6652">
        <v>149598</v>
      </c>
      <c r="Q6652" t="s">
        <v>26</v>
      </c>
      <c r="R6652" t="s">
        <v>40</v>
      </c>
      <c r="S6652" t="s">
        <v>28</v>
      </c>
      <c r="T6652" t="s">
        <v>29</v>
      </c>
      <c r="U6652" t="str">
        <f>IF(mba_decision_dataset[[#This Row],[Age]]&lt;25,"21-25",IF(mba_decision_dataset[[#This Row],[Age]]&gt;30,"31-35","25-30"))</f>
        <v>25-30</v>
      </c>
      <c r="V6652" t="str">
        <f>IF(mba_decision_dataset[[#This Row],[GRE/GMAT Score]]&lt;351,"250-350",IF(mba_decision_dataset[[#This Row],[GRE/GMAT Score]]&gt;645,"above 645","350-645"))</f>
        <v>350-645</v>
      </c>
      <c r="W6652" s="3">
        <f>(mba_decision_dataset[[#This Row],[Expected Post-MBA Salary]]-mba_decision_dataset[[#This Row],[Annual Salary (Before MBA)]])/mba_decision_dataset[[#This Row],[Annual Salary (Before MBA)]]</f>
        <v>0.46070399843772886</v>
      </c>
    </row>
    <row r="6653" spans="1:23" x14ac:dyDescent="0.4">
      <c r="A6653">
        <v>6652</v>
      </c>
      <c r="B6653">
        <v>33</v>
      </c>
      <c r="C6653" t="s">
        <v>34</v>
      </c>
      <c r="D6653" t="s">
        <v>41</v>
      </c>
      <c r="E6653">
        <v>3.58</v>
      </c>
      <c r="F6653">
        <v>4</v>
      </c>
      <c r="G6653" t="s">
        <v>30</v>
      </c>
      <c r="H6653">
        <v>90454</v>
      </c>
      <c r="I6653" t="s">
        <v>23</v>
      </c>
      <c r="J6653">
        <v>343</v>
      </c>
      <c r="K6653">
        <v>206</v>
      </c>
      <c r="L6653">
        <v>9.3000000000000007</v>
      </c>
      <c r="M6653">
        <v>2.6</v>
      </c>
      <c r="N6653" t="s">
        <v>24</v>
      </c>
      <c r="O6653" t="s">
        <v>46</v>
      </c>
      <c r="P6653">
        <v>119871</v>
      </c>
      <c r="Q6653" t="s">
        <v>39</v>
      </c>
      <c r="R6653" t="s">
        <v>27</v>
      </c>
      <c r="S6653" t="s">
        <v>33</v>
      </c>
      <c r="T6653" t="s">
        <v>29</v>
      </c>
      <c r="U6653" t="str">
        <f>IF(mba_decision_dataset[[#This Row],[Age]]&lt;25,"21-25",IF(mba_decision_dataset[[#This Row],[Age]]&gt;30,"31-35","25-30"))</f>
        <v>31-35</v>
      </c>
      <c r="V6653" t="str">
        <f>IF(mba_decision_dataset[[#This Row],[GRE/GMAT Score]]&lt;351,"250-350",IF(mba_decision_dataset[[#This Row],[GRE/GMAT Score]]&gt;645,"above 645","350-645"))</f>
        <v>250-350</v>
      </c>
      <c r="W6653" s="3">
        <f>(mba_decision_dataset[[#This Row],[Expected Post-MBA Salary]]-mba_decision_dataset[[#This Row],[Annual Salary (Before MBA)]])/mba_decision_dataset[[#This Row],[Annual Salary (Before MBA)]]</f>
        <v>0.3252150264222699</v>
      </c>
    </row>
    <row r="6654" spans="1:23" x14ac:dyDescent="0.4">
      <c r="A6654">
        <v>6653</v>
      </c>
      <c r="B6654">
        <v>25</v>
      </c>
      <c r="C6654" t="s">
        <v>20</v>
      </c>
      <c r="D6654" t="s">
        <v>49</v>
      </c>
      <c r="E6654">
        <v>2.75</v>
      </c>
      <c r="F6654">
        <v>0</v>
      </c>
      <c r="G6654" t="s">
        <v>22</v>
      </c>
      <c r="H6654">
        <v>100071</v>
      </c>
      <c r="I6654" t="s">
        <v>29</v>
      </c>
      <c r="J6654">
        <v>338</v>
      </c>
      <c r="K6654">
        <v>152</v>
      </c>
      <c r="L6654">
        <v>5.7</v>
      </c>
      <c r="M6654">
        <v>7</v>
      </c>
      <c r="N6654" t="s">
        <v>47</v>
      </c>
      <c r="O6654" t="s">
        <v>46</v>
      </c>
      <c r="P6654">
        <v>168434</v>
      </c>
      <c r="Q6654" t="s">
        <v>26</v>
      </c>
      <c r="R6654" t="s">
        <v>44</v>
      </c>
      <c r="S6654" t="s">
        <v>28</v>
      </c>
      <c r="T6654" t="s">
        <v>23</v>
      </c>
      <c r="U6654" t="str">
        <f>IF(mba_decision_dataset[[#This Row],[Age]]&lt;25,"21-25",IF(mba_decision_dataset[[#This Row],[Age]]&gt;30,"31-35","25-30"))</f>
        <v>25-30</v>
      </c>
      <c r="V6654" t="str">
        <f>IF(mba_decision_dataset[[#This Row],[GRE/GMAT Score]]&lt;351,"250-350",IF(mba_decision_dataset[[#This Row],[GRE/GMAT Score]]&gt;645,"above 645","350-645"))</f>
        <v>250-350</v>
      </c>
      <c r="W6654" s="3">
        <f>(mba_decision_dataset[[#This Row],[Expected Post-MBA Salary]]-mba_decision_dataset[[#This Row],[Annual Salary (Before MBA)]])/mba_decision_dataset[[#This Row],[Annual Salary (Before MBA)]]</f>
        <v>0.68314496707337791</v>
      </c>
    </row>
    <row r="6655" spans="1:23" x14ac:dyDescent="0.4">
      <c r="A6655">
        <v>6654</v>
      </c>
      <c r="B6655">
        <v>27</v>
      </c>
      <c r="C6655" t="s">
        <v>20</v>
      </c>
      <c r="D6655" t="s">
        <v>41</v>
      </c>
      <c r="E6655">
        <v>2.72</v>
      </c>
      <c r="F6655">
        <v>1</v>
      </c>
      <c r="G6655" t="s">
        <v>38</v>
      </c>
      <c r="H6655">
        <v>115029</v>
      </c>
      <c r="I6655" t="s">
        <v>23</v>
      </c>
      <c r="J6655">
        <v>452</v>
      </c>
      <c r="K6655">
        <v>462</v>
      </c>
      <c r="L6655">
        <v>7.1</v>
      </c>
      <c r="M6655">
        <v>9.4</v>
      </c>
      <c r="N6655" t="s">
        <v>45</v>
      </c>
      <c r="O6655" t="s">
        <v>43</v>
      </c>
      <c r="P6655">
        <v>194814</v>
      </c>
      <c r="Q6655" t="s">
        <v>39</v>
      </c>
      <c r="R6655" t="s">
        <v>44</v>
      </c>
      <c r="S6655" t="s">
        <v>28</v>
      </c>
      <c r="T6655" t="s">
        <v>29</v>
      </c>
      <c r="U6655" t="str">
        <f>IF(mba_decision_dataset[[#This Row],[Age]]&lt;25,"21-25",IF(mba_decision_dataset[[#This Row],[Age]]&gt;30,"31-35","25-30"))</f>
        <v>25-30</v>
      </c>
      <c r="V6655" t="str">
        <f>IF(mba_decision_dataset[[#This Row],[GRE/GMAT Score]]&lt;351,"250-350",IF(mba_decision_dataset[[#This Row],[GRE/GMAT Score]]&gt;645,"above 645","350-645"))</f>
        <v>350-645</v>
      </c>
      <c r="W6655" s="3">
        <f>(mba_decision_dataset[[#This Row],[Expected Post-MBA Salary]]-mba_decision_dataset[[#This Row],[Annual Salary (Before MBA)]])/mba_decision_dataset[[#This Row],[Annual Salary (Before MBA)]]</f>
        <v>0.69360769892809637</v>
      </c>
    </row>
    <row r="6656" spans="1:23" x14ac:dyDescent="0.4">
      <c r="A6656">
        <v>6655</v>
      </c>
      <c r="B6656">
        <v>25</v>
      </c>
      <c r="C6656" t="s">
        <v>34</v>
      </c>
      <c r="D6656" t="s">
        <v>41</v>
      </c>
      <c r="E6656">
        <v>4</v>
      </c>
      <c r="F6656">
        <v>9</v>
      </c>
      <c r="G6656" t="s">
        <v>38</v>
      </c>
      <c r="H6656">
        <v>50588</v>
      </c>
      <c r="I6656" t="s">
        <v>29</v>
      </c>
      <c r="J6656">
        <v>337</v>
      </c>
      <c r="K6656">
        <v>457</v>
      </c>
      <c r="L6656">
        <v>4.5999999999999996</v>
      </c>
      <c r="M6656">
        <v>4.9000000000000004</v>
      </c>
      <c r="N6656" t="s">
        <v>24</v>
      </c>
      <c r="O6656" t="s">
        <v>43</v>
      </c>
      <c r="P6656">
        <v>119311</v>
      </c>
      <c r="Q6656" t="s">
        <v>26</v>
      </c>
      <c r="R6656" t="s">
        <v>40</v>
      </c>
      <c r="S6656" t="s">
        <v>28</v>
      </c>
      <c r="T6656" t="s">
        <v>29</v>
      </c>
      <c r="U6656" t="str">
        <f>IF(mba_decision_dataset[[#This Row],[Age]]&lt;25,"21-25",IF(mba_decision_dataset[[#This Row],[Age]]&gt;30,"31-35","25-30"))</f>
        <v>25-30</v>
      </c>
      <c r="V6656" t="str">
        <f>IF(mba_decision_dataset[[#This Row],[GRE/GMAT Score]]&lt;351,"250-350",IF(mba_decision_dataset[[#This Row],[GRE/GMAT Score]]&gt;645,"above 645","350-645"))</f>
        <v>250-350</v>
      </c>
      <c r="W6656" s="3">
        <f>(mba_decision_dataset[[#This Row],[Expected Post-MBA Salary]]-mba_decision_dataset[[#This Row],[Annual Salary (Before MBA)]])/mba_decision_dataset[[#This Row],[Annual Salary (Before MBA)]]</f>
        <v>1.3584842255080256</v>
      </c>
    </row>
    <row r="6657" spans="1:23" x14ac:dyDescent="0.4">
      <c r="A6657">
        <v>6656</v>
      </c>
      <c r="B6657">
        <v>28</v>
      </c>
      <c r="C6657" t="s">
        <v>20</v>
      </c>
      <c r="D6657" t="s">
        <v>35</v>
      </c>
      <c r="E6657">
        <v>2.77</v>
      </c>
      <c r="F6657">
        <v>6</v>
      </c>
      <c r="G6657" t="s">
        <v>36</v>
      </c>
      <c r="H6657">
        <v>32477</v>
      </c>
      <c r="I6657" t="s">
        <v>23</v>
      </c>
      <c r="J6657">
        <v>409</v>
      </c>
      <c r="K6657">
        <v>168</v>
      </c>
      <c r="L6657">
        <v>2.5</v>
      </c>
      <c r="M6657">
        <v>5</v>
      </c>
      <c r="N6657" t="s">
        <v>45</v>
      </c>
      <c r="O6657" t="s">
        <v>25</v>
      </c>
      <c r="P6657">
        <v>188208</v>
      </c>
      <c r="Q6657" t="s">
        <v>39</v>
      </c>
      <c r="R6657" t="s">
        <v>40</v>
      </c>
      <c r="S6657" t="s">
        <v>28</v>
      </c>
      <c r="T6657" t="s">
        <v>23</v>
      </c>
      <c r="U6657" t="str">
        <f>IF(mba_decision_dataset[[#This Row],[Age]]&lt;25,"21-25",IF(mba_decision_dataset[[#This Row],[Age]]&gt;30,"31-35","25-30"))</f>
        <v>25-30</v>
      </c>
      <c r="V6657" t="str">
        <f>IF(mba_decision_dataset[[#This Row],[GRE/GMAT Score]]&lt;351,"250-350",IF(mba_decision_dataset[[#This Row],[GRE/GMAT Score]]&gt;645,"above 645","350-645"))</f>
        <v>350-645</v>
      </c>
      <c r="W6657" s="3">
        <f>(mba_decision_dataset[[#This Row],[Expected Post-MBA Salary]]-mba_decision_dataset[[#This Row],[Annual Salary (Before MBA)]])/mba_decision_dataset[[#This Row],[Annual Salary (Before MBA)]]</f>
        <v>4.795116544015765</v>
      </c>
    </row>
    <row r="6658" spans="1:23" x14ac:dyDescent="0.4">
      <c r="A6658">
        <v>6657</v>
      </c>
      <c r="B6658">
        <v>31</v>
      </c>
      <c r="C6658" t="s">
        <v>34</v>
      </c>
      <c r="D6658" t="s">
        <v>21</v>
      </c>
      <c r="E6658">
        <v>2.5</v>
      </c>
      <c r="F6658">
        <v>1</v>
      </c>
      <c r="G6658" t="s">
        <v>38</v>
      </c>
      <c r="H6658">
        <v>56020</v>
      </c>
      <c r="I6658" t="s">
        <v>29</v>
      </c>
      <c r="J6658">
        <v>371</v>
      </c>
      <c r="K6658">
        <v>376</v>
      </c>
      <c r="L6658">
        <v>7.4</v>
      </c>
      <c r="M6658">
        <v>7.2</v>
      </c>
      <c r="N6658" t="s">
        <v>37</v>
      </c>
      <c r="O6658" t="s">
        <v>43</v>
      </c>
      <c r="P6658">
        <v>144537</v>
      </c>
      <c r="Q6658" t="s">
        <v>39</v>
      </c>
      <c r="R6658" t="s">
        <v>40</v>
      </c>
      <c r="S6658" t="s">
        <v>28</v>
      </c>
      <c r="T6658" t="s">
        <v>23</v>
      </c>
      <c r="U6658" t="str">
        <f>IF(mba_decision_dataset[[#This Row],[Age]]&lt;25,"21-25",IF(mba_decision_dataset[[#This Row],[Age]]&gt;30,"31-35","25-30"))</f>
        <v>31-35</v>
      </c>
      <c r="V6658" t="str">
        <f>IF(mba_decision_dataset[[#This Row],[GRE/GMAT Score]]&lt;351,"250-350",IF(mba_decision_dataset[[#This Row],[GRE/GMAT Score]]&gt;645,"above 645","350-645"))</f>
        <v>350-645</v>
      </c>
      <c r="W6658" s="3">
        <f>(mba_decision_dataset[[#This Row],[Expected Post-MBA Salary]]-mba_decision_dataset[[#This Row],[Annual Salary (Before MBA)]])/mba_decision_dataset[[#This Row],[Annual Salary (Before MBA)]]</f>
        <v>1.5800963941449482</v>
      </c>
    </row>
    <row r="6659" spans="1:23" x14ac:dyDescent="0.4">
      <c r="A6659">
        <v>6658</v>
      </c>
      <c r="B6659">
        <v>33</v>
      </c>
      <c r="C6659" t="s">
        <v>34</v>
      </c>
      <c r="D6659" t="s">
        <v>41</v>
      </c>
      <c r="E6659">
        <v>3.25</v>
      </c>
      <c r="F6659">
        <v>7</v>
      </c>
      <c r="G6659" t="s">
        <v>36</v>
      </c>
      <c r="H6659">
        <v>118409</v>
      </c>
      <c r="I6659" t="s">
        <v>23</v>
      </c>
      <c r="J6659">
        <v>525</v>
      </c>
      <c r="K6659">
        <v>203</v>
      </c>
      <c r="L6659">
        <v>5</v>
      </c>
      <c r="M6659">
        <v>8.6999999999999993</v>
      </c>
      <c r="N6659" t="s">
        <v>45</v>
      </c>
      <c r="O6659" t="s">
        <v>46</v>
      </c>
      <c r="P6659">
        <v>114352</v>
      </c>
      <c r="Q6659" t="s">
        <v>39</v>
      </c>
      <c r="R6659" t="s">
        <v>44</v>
      </c>
      <c r="S6659" t="s">
        <v>33</v>
      </c>
      <c r="T6659" t="s">
        <v>29</v>
      </c>
      <c r="U6659" t="str">
        <f>IF(mba_decision_dataset[[#This Row],[Age]]&lt;25,"21-25",IF(mba_decision_dataset[[#This Row],[Age]]&gt;30,"31-35","25-30"))</f>
        <v>31-35</v>
      </c>
      <c r="V6659" t="str">
        <f>IF(mba_decision_dataset[[#This Row],[GRE/GMAT Score]]&lt;351,"250-350",IF(mba_decision_dataset[[#This Row],[GRE/GMAT Score]]&gt;645,"above 645","350-645"))</f>
        <v>350-645</v>
      </c>
      <c r="W6659" s="3">
        <f>(mba_decision_dataset[[#This Row],[Expected Post-MBA Salary]]-mba_decision_dataset[[#This Row],[Annual Salary (Before MBA)]])/mba_decision_dataset[[#This Row],[Annual Salary (Before MBA)]]</f>
        <v>-3.4262598282225172E-2</v>
      </c>
    </row>
    <row r="6660" spans="1:23" x14ac:dyDescent="0.4">
      <c r="A6660">
        <v>6659</v>
      </c>
      <c r="B6660">
        <v>26</v>
      </c>
      <c r="C6660" t="s">
        <v>20</v>
      </c>
      <c r="D6660" t="s">
        <v>21</v>
      </c>
      <c r="E6660">
        <v>3.6</v>
      </c>
      <c r="F6660">
        <v>6</v>
      </c>
      <c r="G6660" t="s">
        <v>36</v>
      </c>
      <c r="H6660">
        <v>112300</v>
      </c>
      <c r="I6660" t="s">
        <v>23</v>
      </c>
      <c r="J6660">
        <v>497</v>
      </c>
      <c r="K6660">
        <v>394</v>
      </c>
      <c r="L6660">
        <v>8.6</v>
      </c>
      <c r="M6660">
        <v>8.1999999999999993</v>
      </c>
      <c r="N6660" t="s">
        <v>24</v>
      </c>
      <c r="O6660" t="s">
        <v>46</v>
      </c>
      <c r="P6660">
        <v>159925</v>
      </c>
      <c r="Q6660" t="s">
        <v>26</v>
      </c>
      <c r="R6660" t="s">
        <v>27</v>
      </c>
      <c r="S6660" t="s">
        <v>33</v>
      </c>
      <c r="T6660" t="s">
        <v>29</v>
      </c>
      <c r="U6660" t="str">
        <f>IF(mba_decision_dataset[[#This Row],[Age]]&lt;25,"21-25",IF(mba_decision_dataset[[#This Row],[Age]]&gt;30,"31-35","25-30"))</f>
        <v>25-30</v>
      </c>
      <c r="V6660" t="str">
        <f>IF(mba_decision_dataset[[#This Row],[GRE/GMAT Score]]&lt;351,"250-350",IF(mba_decision_dataset[[#This Row],[GRE/GMAT Score]]&gt;645,"above 645","350-645"))</f>
        <v>350-645</v>
      </c>
      <c r="W6660" s="3">
        <f>(mba_decision_dataset[[#This Row],[Expected Post-MBA Salary]]-mba_decision_dataset[[#This Row],[Annual Salary (Before MBA)]])/mba_decision_dataset[[#This Row],[Annual Salary (Before MBA)]]</f>
        <v>0.42408726625111309</v>
      </c>
    </row>
    <row r="6661" spans="1:23" x14ac:dyDescent="0.4">
      <c r="A6661">
        <v>6660</v>
      </c>
      <c r="B6661">
        <v>33</v>
      </c>
      <c r="C6661" t="s">
        <v>20</v>
      </c>
      <c r="D6661" t="s">
        <v>50</v>
      </c>
      <c r="E6661">
        <v>2.14</v>
      </c>
      <c r="F6661">
        <v>9</v>
      </c>
      <c r="G6661" t="s">
        <v>22</v>
      </c>
      <c r="H6661">
        <v>76651</v>
      </c>
      <c r="I6661" t="s">
        <v>23</v>
      </c>
      <c r="J6661">
        <v>653</v>
      </c>
      <c r="K6661">
        <v>159</v>
      </c>
      <c r="L6661">
        <v>1.7</v>
      </c>
      <c r="M6661">
        <v>7.4</v>
      </c>
      <c r="N6661" t="s">
        <v>24</v>
      </c>
      <c r="O6661" t="s">
        <v>46</v>
      </c>
      <c r="P6661">
        <v>168727</v>
      </c>
      <c r="Q6661" t="s">
        <v>26</v>
      </c>
      <c r="R6661" t="s">
        <v>40</v>
      </c>
      <c r="S6661" t="s">
        <v>28</v>
      </c>
      <c r="T6661" t="s">
        <v>23</v>
      </c>
      <c r="U6661" t="str">
        <f>IF(mba_decision_dataset[[#This Row],[Age]]&lt;25,"21-25",IF(mba_decision_dataset[[#This Row],[Age]]&gt;30,"31-35","25-30"))</f>
        <v>31-35</v>
      </c>
      <c r="V6661" t="str">
        <f>IF(mba_decision_dataset[[#This Row],[GRE/GMAT Score]]&lt;351,"250-350",IF(mba_decision_dataset[[#This Row],[GRE/GMAT Score]]&gt;645,"above 645","350-645"))</f>
        <v>above 645</v>
      </c>
      <c r="W6661" s="3">
        <f>(mba_decision_dataset[[#This Row],[Expected Post-MBA Salary]]-mba_decision_dataset[[#This Row],[Annual Salary (Before MBA)]])/mba_decision_dataset[[#This Row],[Annual Salary (Before MBA)]]</f>
        <v>1.2012367744713051</v>
      </c>
    </row>
    <row r="6662" spans="1:23" x14ac:dyDescent="0.4">
      <c r="A6662">
        <v>6661</v>
      </c>
      <c r="B6662">
        <v>25</v>
      </c>
      <c r="C6662" t="s">
        <v>34</v>
      </c>
      <c r="D6662" t="s">
        <v>35</v>
      </c>
      <c r="E6662">
        <v>3.24</v>
      </c>
      <c r="F6662">
        <v>7</v>
      </c>
      <c r="G6662" t="s">
        <v>30</v>
      </c>
      <c r="H6662">
        <v>65389</v>
      </c>
      <c r="I6662" t="s">
        <v>29</v>
      </c>
      <c r="J6662">
        <v>330</v>
      </c>
      <c r="K6662">
        <v>179</v>
      </c>
      <c r="L6662">
        <v>4.5</v>
      </c>
      <c r="M6662">
        <v>3.3</v>
      </c>
      <c r="N6662" t="s">
        <v>24</v>
      </c>
      <c r="O6662" t="s">
        <v>38</v>
      </c>
      <c r="P6662">
        <v>78798</v>
      </c>
      <c r="Q6662" t="s">
        <v>26</v>
      </c>
      <c r="R6662" t="s">
        <v>27</v>
      </c>
      <c r="S6662" t="s">
        <v>28</v>
      </c>
      <c r="T6662" t="s">
        <v>23</v>
      </c>
      <c r="U6662" t="str">
        <f>IF(mba_decision_dataset[[#This Row],[Age]]&lt;25,"21-25",IF(mba_decision_dataset[[#This Row],[Age]]&gt;30,"31-35","25-30"))</f>
        <v>25-30</v>
      </c>
      <c r="V6662" t="str">
        <f>IF(mba_decision_dataset[[#This Row],[GRE/GMAT Score]]&lt;351,"250-350",IF(mba_decision_dataset[[#This Row],[GRE/GMAT Score]]&gt;645,"above 645","350-645"))</f>
        <v>250-350</v>
      </c>
      <c r="W6662" s="3">
        <f>(mba_decision_dataset[[#This Row],[Expected Post-MBA Salary]]-mba_decision_dataset[[#This Row],[Annual Salary (Before MBA)]])/mba_decision_dataset[[#This Row],[Annual Salary (Before MBA)]]</f>
        <v>0.20506507210692931</v>
      </c>
    </row>
    <row r="6663" spans="1:23" x14ac:dyDescent="0.4">
      <c r="A6663">
        <v>6662</v>
      </c>
      <c r="B6663">
        <v>29</v>
      </c>
      <c r="C6663" t="s">
        <v>20</v>
      </c>
      <c r="D6663" t="s">
        <v>49</v>
      </c>
      <c r="E6663">
        <v>2.0699999999999998</v>
      </c>
      <c r="F6663">
        <v>3</v>
      </c>
      <c r="G6663" t="s">
        <v>42</v>
      </c>
      <c r="H6663">
        <v>66349</v>
      </c>
      <c r="I6663" t="s">
        <v>29</v>
      </c>
      <c r="J6663">
        <v>269</v>
      </c>
      <c r="K6663">
        <v>438</v>
      </c>
      <c r="L6663">
        <v>2.5</v>
      </c>
      <c r="M6663">
        <v>2.5</v>
      </c>
      <c r="N6663" t="s">
        <v>45</v>
      </c>
      <c r="O6663" t="s">
        <v>46</v>
      </c>
      <c r="P6663">
        <v>105502</v>
      </c>
      <c r="Q6663" t="s">
        <v>26</v>
      </c>
      <c r="R6663" t="s">
        <v>32</v>
      </c>
      <c r="S6663" t="s">
        <v>28</v>
      </c>
      <c r="T6663" t="s">
        <v>23</v>
      </c>
      <c r="U6663" t="str">
        <f>IF(mba_decision_dataset[[#This Row],[Age]]&lt;25,"21-25",IF(mba_decision_dataset[[#This Row],[Age]]&gt;30,"31-35","25-30"))</f>
        <v>25-30</v>
      </c>
      <c r="V6663" t="str">
        <f>IF(mba_decision_dataset[[#This Row],[GRE/GMAT Score]]&lt;351,"250-350",IF(mba_decision_dataset[[#This Row],[GRE/GMAT Score]]&gt;645,"above 645","350-645"))</f>
        <v>250-350</v>
      </c>
      <c r="W6663" s="3">
        <f>(mba_decision_dataset[[#This Row],[Expected Post-MBA Salary]]-mba_decision_dataset[[#This Row],[Annual Salary (Before MBA)]])/mba_decision_dataset[[#This Row],[Annual Salary (Before MBA)]]</f>
        <v>0.59010685918401184</v>
      </c>
    </row>
    <row r="6664" spans="1:23" x14ac:dyDescent="0.4">
      <c r="A6664">
        <v>6663</v>
      </c>
      <c r="B6664">
        <v>31</v>
      </c>
      <c r="C6664" t="s">
        <v>34</v>
      </c>
      <c r="D6664" t="s">
        <v>41</v>
      </c>
      <c r="E6664">
        <v>3.05</v>
      </c>
      <c r="F6664">
        <v>0</v>
      </c>
      <c r="G6664" t="s">
        <v>42</v>
      </c>
      <c r="H6664">
        <v>35662</v>
      </c>
      <c r="I6664" t="s">
        <v>23</v>
      </c>
      <c r="J6664">
        <v>715</v>
      </c>
      <c r="K6664">
        <v>217</v>
      </c>
      <c r="L6664">
        <v>7.2</v>
      </c>
      <c r="M6664">
        <v>1.1000000000000001</v>
      </c>
      <c r="N6664" t="s">
        <v>47</v>
      </c>
      <c r="O6664" t="s">
        <v>38</v>
      </c>
      <c r="P6664">
        <v>169503</v>
      </c>
      <c r="Q6664" t="s">
        <v>26</v>
      </c>
      <c r="R6664" t="s">
        <v>40</v>
      </c>
      <c r="S6664" t="s">
        <v>33</v>
      </c>
      <c r="T6664" t="s">
        <v>29</v>
      </c>
      <c r="U6664" t="str">
        <f>IF(mba_decision_dataset[[#This Row],[Age]]&lt;25,"21-25",IF(mba_decision_dataset[[#This Row],[Age]]&gt;30,"31-35","25-30"))</f>
        <v>31-35</v>
      </c>
      <c r="V6664" t="str">
        <f>IF(mba_decision_dataset[[#This Row],[GRE/GMAT Score]]&lt;351,"250-350",IF(mba_decision_dataset[[#This Row],[GRE/GMAT Score]]&gt;645,"above 645","350-645"))</f>
        <v>above 645</v>
      </c>
      <c r="W6664" s="3">
        <f>(mba_decision_dataset[[#This Row],[Expected Post-MBA Salary]]-mba_decision_dataset[[#This Row],[Annual Salary (Before MBA)]])/mba_decision_dataset[[#This Row],[Annual Salary (Before MBA)]]</f>
        <v>3.75304245415288</v>
      </c>
    </row>
    <row r="6665" spans="1:23" x14ac:dyDescent="0.4">
      <c r="A6665">
        <v>6664</v>
      </c>
      <c r="B6665">
        <v>22</v>
      </c>
      <c r="C6665" t="s">
        <v>20</v>
      </c>
      <c r="D6665" t="s">
        <v>21</v>
      </c>
      <c r="E6665">
        <v>2.5099999999999998</v>
      </c>
      <c r="F6665">
        <v>6</v>
      </c>
      <c r="G6665" t="s">
        <v>38</v>
      </c>
      <c r="H6665">
        <v>49485</v>
      </c>
      <c r="I6665" t="s">
        <v>29</v>
      </c>
      <c r="J6665">
        <v>775</v>
      </c>
      <c r="K6665">
        <v>309</v>
      </c>
      <c r="L6665">
        <v>4</v>
      </c>
      <c r="M6665">
        <v>9.6999999999999993</v>
      </c>
      <c r="N6665" t="s">
        <v>47</v>
      </c>
      <c r="O6665" t="s">
        <v>38</v>
      </c>
      <c r="P6665">
        <v>163710</v>
      </c>
      <c r="Q6665" t="s">
        <v>39</v>
      </c>
      <c r="R6665" t="s">
        <v>40</v>
      </c>
      <c r="S6665" t="s">
        <v>33</v>
      </c>
      <c r="T6665" t="s">
        <v>29</v>
      </c>
      <c r="U6665" t="str">
        <f>IF(mba_decision_dataset[[#This Row],[Age]]&lt;25,"21-25",IF(mba_decision_dataset[[#This Row],[Age]]&gt;30,"31-35","25-30"))</f>
        <v>21-25</v>
      </c>
      <c r="V6665" t="str">
        <f>IF(mba_decision_dataset[[#This Row],[GRE/GMAT Score]]&lt;351,"250-350",IF(mba_decision_dataset[[#This Row],[GRE/GMAT Score]]&gt;645,"above 645","350-645"))</f>
        <v>above 645</v>
      </c>
      <c r="W6665" s="3">
        <f>(mba_decision_dataset[[#This Row],[Expected Post-MBA Salary]]-mba_decision_dataset[[#This Row],[Annual Salary (Before MBA)]])/mba_decision_dataset[[#This Row],[Annual Salary (Before MBA)]]</f>
        <v>2.3082752349196727</v>
      </c>
    </row>
    <row r="6666" spans="1:23" x14ac:dyDescent="0.4">
      <c r="A6666">
        <v>6665</v>
      </c>
      <c r="B6666">
        <v>21</v>
      </c>
      <c r="C6666" t="s">
        <v>34</v>
      </c>
      <c r="D6666" t="s">
        <v>41</v>
      </c>
      <c r="E6666">
        <v>2.61</v>
      </c>
      <c r="F6666">
        <v>0</v>
      </c>
      <c r="G6666" t="s">
        <v>22</v>
      </c>
      <c r="H6666">
        <v>97741</v>
      </c>
      <c r="I6666" t="s">
        <v>29</v>
      </c>
      <c r="J6666">
        <v>475</v>
      </c>
      <c r="K6666">
        <v>148</v>
      </c>
      <c r="L6666">
        <v>4.7</v>
      </c>
      <c r="M6666">
        <v>4.9000000000000004</v>
      </c>
      <c r="N6666" t="s">
        <v>24</v>
      </c>
      <c r="O6666" t="s">
        <v>38</v>
      </c>
      <c r="P6666">
        <v>173906</v>
      </c>
      <c r="Q6666" t="s">
        <v>39</v>
      </c>
      <c r="R6666" t="s">
        <v>27</v>
      </c>
      <c r="S6666" t="s">
        <v>28</v>
      </c>
      <c r="T6666" t="s">
        <v>23</v>
      </c>
      <c r="U6666" t="str">
        <f>IF(mba_decision_dataset[[#This Row],[Age]]&lt;25,"21-25",IF(mba_decision_dataset[[#This Row],[Age]]&gt;30,"31-35","25-30"))</f>
        <v>21-25</v>
      </c>
      <c r="V6666" t="str">
        <f>IF(mba_decision_dataset[[#This Row],[GRE/GMAT Score]]&lt;351,"250-350",IF(mba_decision_dataset[[#This Row],[GRE/GMAT Score]]&gt;645,"above 645","350-645"))</f>
        <v>350-645</v>
      </c>
      <c r="W6666" s="3">
        <f>(mba_decision_dataset[[#This Row],[Expected Post-MBA Salary]]-mba_decision_dataset[[#This Row],[Annual Salary (Before MBA)]])/mba_decision_dataset[[#This Row],[Annual Salary (Before MBA)]]</f>
        <v>0.7792533327876735</v>
      </c>
    </row>
    <row r="6667" spans="1:23" x14ac:dyDescent="0.4">
      <c r="A6667">
        <v>6666</v>
      </c>
      <c r="B6667">
        <v>28</v>
      </c>
      <c r="C6667" t="s">
        <v>20</v>
      </c>
      <c r="D6667" t="s">
        <v>35</v>
      </c>
      <c r="E6667">
        <v>2.93</v>
      </c>
      <c r="F6667">
        <v>6</v>
      </c>
      <c r="G6667" t="s">
        <v>42</v>
      </c>
      <c r="H6667">
        <v>66207</v>
      </c>
      <c r="I6667" t="s">
        <v>23</v>
      </c>
      <c r="J6667">
        <v>281</v>
      </c>
      <c r="K6667">
        <v>381</v>
      </c>
      <c r="L6667">
        <v>4.0999999999999996</v>
      </c>
      <c r="M6667">
        <v>2.8</v>
      </c>
      <c r="N6667" t="s">
        <v>45</v>
      </c>
      <c r="O6667" t="s">
        <v>43</v>
      </c>
      <c r="P6667">
        <v>142271</v>
      </c>
      <c r="Q6667" t="s">
        <v>39</v>
      </c>
      <c r="R6667" t="s">
        <v>40</v>
      </c>
      <c r="S6667" t="s">
        <v>33</v>
      </c>
      <c r="T6667" t="s">
        <v>29</v>
      </c>
      <c r="U6667" t="str">
        <f>IF(mba_decision_dataset[[#This Row],[Age]]&lt;25,"21-25",IF(mba_decision_dataset[[#This Row],[Age]]&gt;30,"31-35","25-30"))</f>
        <v>25-30</v>
      </c>
      <c r="V6667" t="str">
        <f>IF(mba_decision_dataset[[#This Row],[GRE/GMAT Score]]&lt;351,"250-350",IF(mba_decision_dataset[[#This Row],[GRE/GMAT Score]]&gt;645,"above 645","350-645"))</f>
        <v>250-350</v>
      </c>
      <c r="W6667" s="3">
        <f>(mba_decision_dataset[[#This Row],[Expected Post-MBA Salary]]-mba_decision_dataset[[#This Row],[Annual Salary (Before MBA)]])/mba_decision_dataset[[#This Row],[Annual Salary (Before MBA)]]</f>
        <v>1.1488815382059299</v>
      </c>
    </row>
    <row r="6668" spans="1:23" x14ac:dyDescent="0.4">
      <c r="A6668">
        <v>6667</v>
      </c>
      <c r="B6668">
        <v>32</v>
      </c>
      <c r="C6668" t="s">
        <v>34</v>
      </c>
      <c r="D6668" t="s">
        <v>49</v>
      </c>
      <c r="E6668">
        <v>3.85</v>
      </c>
      <c r="F6668">
        <v>8</v>
      </c>
      <c r="G6668" t="s">
        <v>30</v>
      </c>
      <c r="H6668">
        <v>31382</v>
      </c>
      <c r="I6668" t="s">
        <v>23</v>
      </c>
      <c r="J6668">
        <v>419</v>
      </c>
      <c r="K6668">
        <v>159</v>
      </c>
      <c r="L6668">
        <v>8.6</v>
      </c>
      <c r="M6668">
        <v>2.1</v>
      </c>
      <c r="N6668" t="s">
        <v>24</v>
      </c>
      <c r="O6668" t="s">
        <v>31</v>
      </c>
      <c r="P6668">
        <v>90067</v>
      </c>
      <c r="Q6668" t="s">
        <v>26</v>
      </c>
      <c r="R6668" t="s">
        <v>27</v>
      </c>
      <c r="S6668" t="s">
        <v>33</v>
      </c>
      <c r="T6668" t="s">
        <v>29</v>
      </c>
      <c r="U6668" t="str">
        <f>IF(mba_decision_dataset[[#This Row],[Age]]&lt;25,"21-25",IF(mba_decision_dataset[[#This Row],[Age]]&gt;30,"31-35","25-30"))</f>
        <v>31-35</v>
      </c>
      <c r="V6668" t="str">
        <f>IF(mba_decision_dataset[[#This Row],[GRE/GMAT Score]]&lt;351,"250-350",IF(mba_decision_dataset[[#This Row],[GRE/GMAT Score]]&gt;645,"above 645","350-645"))</f>
        <v>350-645</v>
      </c>
      <c r="W6668" s="3">
        <f>(mba_decision_dataset[[#This Row],[Expected Post-MBA Salary]]-mba_decision_dataset[[#This Row],[Annual Salary (Before MBA)]])/mba_decision_dataset[[#This Row],[Annual Salary (Before MBA)]]</f>
        <v>1.8700210311643617</v>
      </c>
    </row>
    <row r="6669" spans="1:23" x14ac:dyDescent="0.4">
      <c r="A6669">
        <v>6668</v>
      </c>
      <c r="B6669">
        <v>23</v>
      </c>
      <c r="C6669" t="s">
        <v>20</v>
      </c>
      <c r="D6669" t="s">
        <v>50</v>
      </c>
      <c r="E6669">
        <v>3.42</v>
      </c>
      <c r="F6669">
        <v>4</v>
      </c>
      <c r="G6669" t="s">
        <v>36</v>
      </c>
      <c r="H6669">
        <v>55198</v>
      </c>
      <c r="I6669" t="s">
        <v>23</v>
      </c>
      <c r="J6669">
        <v>253</v>
      </c>
      <c r="K6669">
        <v>144</v>
      </c>
      <c r="L6669">
        <v>6.1</v>
      </c>
      <c r="M6669">
        <v>2.2999999999999998</v>
      </c>
      <c r="N6669" t="s">
        <v>24</v>
      </c>
      <c r="O6669" t="s">
        <v>46</v>
      </c>
      <c r="P6669">
        <v>183475</v>
      </c>
      <c r="Q6669" t="s">
        <v>39</v>
      </c>
      <c r="R6669" t="s">
        <v>27</v>
      </c>
      <c r="S6669" t="s">
        <v>33</v>
      </c>
      <c r="T6669" t="s">
        <v>23</v>
      </c>
      <c r="U6669" t="str">
        <f>IF(mba_decision_dataset[[#This Row],[Age]]&lt;25,"21-25",IF(mba_decision_dataset[[#This Row],[Age]]&gt;30,"31-35","25-30"))</f>
        <v>21-25</v>
      </c>
      <c r="V6669" t="str">
        <f>IF(mba_decision_dataset[[#This Row],[GRE/GMAT Score]]&lt;351,"250-350",IF(mba_decision_dataset[[#This Row],[GRE/GMAT Score]]&gt;645,"above 645","350-645"))</f>
        <v>250-350</v>
      </c>
      <c r="W6669" s="3">
        <f>(mba_decision_dataset[[#This Row],[Expected Post-MBA Salary]]-mba_decision_dataset[[#This Row],[Annual Salary (Before MBA)]])/mba_decision_dataset[[#This Row],[Annual Salary (Before MBA)]]</f>
        <v>2.3239428964817566</v>
      </c>
    </row>
    <row r="6670" spans="1:23" x14ac:dyDescent="0.4">
      <c r="A6670">
        <v>6669</v>
      </c>
      <c r="B6670">
        <v>34</v>
      </c>
      <c r="C6670" t="s">
        <v>20</v>
      </c>
      <c r="D6670" t="s">
        <v>50</v>
      </c>
      <c r="E6670">
        <v>3.87</v>
      </c>
      <c r="F6670">
        <v>1</v>
      </c>
      <c r="G6670" t="s">
        <v>36</v>
      </c>
      <c r="H6670">
        <v>108373</v>
      </c>
      <c r="I6670" t="s">
        <v>23</v>
      </c>
      <c r="J6670">
        <v>476</v>
      </c>
      <c r="K6670">
        <v>357</v>
      </c>
      <c r="L6670">
        <v>7.4</v>
      </c>
      <c r="M6670">
        <v>4</v>
      </c>
      <c r="N6670" t="s">
        <v>47</v>
      </c>
      <c r="O6670" t="s">
        <v>38</v>
      </c>
      <c r="P6670">
        <v>82457</v>
      </c>
      <c r="Q6670" t="s">
        <v>26</v>
      </c>
      <c r="R6670" t="s">
        <v>44</v>
      </c>
      <c r="S6670" t="s">
        <v>33</v>
      </c>
      <c r="T6670" t="s">
        <v>23</v>
      </c>
      <c r="U6670" t="str">
        <f>IF(mba_decision_dataset[[#This Row],[Age]]&lt;25,"21-25",IF(mba_decision_dataset[[#This Row],[Age]]&gt;30,"31-35","25-30"))</f>
        <v>31-35</v>
      </c>
      <c r="V6670" t="str">
        <f>IF(mba_decision_dataset[[#This Row],[GRE/GMAT Score]]&lt;351,"250-350",IF(mba_decision_dataset[[#This Row],[GRE/GMAT Score]]&gt;645,"above 645","350-645"))</f>
        <v>350-645</v>
      </c>
      <c r="W6670" s="3">
        <f>(mba_decision_dataset[[#This Row],[Expected Post-MBA Salary]]-mba_decision_dataset[[#This Row],[Annual Salary (Before MBA)]])/mba_decision_dataset[[#This Row],[Annual Salary (Before MBA)]]</f>
        <v>-0.23913705443237707</v>
      </c>
    </row>
    <row r="6671" spans="1:23" x14ac:dyDescent="0.4">
      <c r="A6671">
        <v>6670</v>
      </c>
      <c r="B6671">
        <v>31</v>
      </c>
      <c r="C6671" t="s">
        <v>34</v>
      </c>
      <c r="D6671" t="s">
        <v>21</v>
      </c>
      <c r="E6671">
        <v>3.32</v>
      </c>
      <c r="F6671">
        <v>0</v>
      </c>
      <c r="G6671" t="s">
        <v>22</v>
      </c>
      <c r="H6671">
        <v>68290</v>
      </c>
      <c r="I6671" t="s">
        <v>23</v>
      </c>
      <c r="J6671">
        <v>373</v>
      </c>
      <c r="K6671">
        <v>70</v>
      </c>
      <c r="L6671">
        <v>7.7</v>
      </c>
      <c r="M6671">
        <v>8.6999999999999993</v>
      </c>
      <c r="N6671" t="s">
        <v>24</v>
      </c>
      <c r="O6671" t="s">
        <v>46</v>
      </c>
      <c r="P6671">
        <v>166056</v>
      </c>
      <c r="Q6671" t="s">
        <v>26</v>
      </c>
      <c r="R6671" t="s">
        <v>44</v>
      </c>
      <c r="S6671" t="s">
        <v>33</v>
      </c>
      <c r="T6671" t="s">
        <v>29</v>
      </c>
      <c r="U6671" t="str">
        <f>IF(mba_decision_dataset[[#This Row],[Age]]&lt;25,"21-25",IF(mba_decision_dataset[[#This Row],[Age]]&gt;30,"31-35","25-30"))</f>
        <v>31-35</v>
      </c>
      <c r="V6671" t="str">
        <f>IF(mba_decision_dataset[[#This Row],[GRE/GMAT Score]]&lt;351,"250-350",IF(mba_decision_dataset[[#This Row],[GRE/GMAT Score]]&gt;645,"above 645","350-645"))</f>
        <v>350-645</v>
      </c>
      <c r="W6671" s="3">
        <f>(mba_decision_dataset[[#This Row],[Expected Post-MBA Salary]]-mba_decision_dataset[[#This Row],[Annual Salary (Before MBA)]])/mba_decision_dataset[[#This Row],[Annual Salary (Before MBA)]]</f>
        <v>1.4316298140284083</v>
      </c>
    </row>
    <row r="6672" spans="1:23" x14ac:dyDescent="0.4">
      <c r="A6672">
        <v>6671</v>
      </c>
      <c r="B6672">
        <v>32</v>
      </c>
      <c r="C6672" t="s">
        <v>20</v>
      </c>
      <c r="D6672" t="s">
        <v>50</v>
      </c>
      <c r="E6672">
        <v>2.0099999999999998</v>
      </c>
      <c r="F6672">
        <v>7</v>
      </c>
      <c r="G6672" t="s">
        <v>38</v>
      </c>
      <c r="H6672">
        <v>87173</v>
      </c>
      <c r="I6672" t="s">
        <v>29</v>
      </c>
      <c r="J6672">
        <v>469</v>
      </c>
      <c r="K6672">
        <v>299</v>
      </c>
      <c r="L6672">
        <v>7.4</v>
      </c>
      <c r="M6672">
        <v>9.6999999999999993</v>
      </c>
      <c r="N6672" t="s">
        <v>45</v>
      </c>
      <c r="O6672" t="s">
        <v>43</v>
      </c>
      <c r="P6672">
        <v>148500</v>
      </c>
      <c r="Q6672" t="s">
        <v>26</v>
      </c>
      <c r="R6672" t="s">
        <v>32</v>
      </c>
      <c r="S6672" t="s">
        <v>28</v>
      </c>
      <c r="T6672" t="s">
        <v>23</v>
      </c>
      <c r="U6672" t="str">
        <f>IF(mba_decision_dataset[[#This Row],[Age]]&lt;25,"21-25",IF(mba_decision_dataset[[#This Row],[Age]]&gt;30,"31-35","25-30"))</f>
        <v>31-35</v>
      </c>
      <c r="V6672" t="str">
        <f>IF(mba_decision_dataset[[#This Row],[GRE/GMAT Score]]&lt;351,"250-350",IF(mba_decision_dataset[[#This Row],[GRE/GMAT Score]]&gt;645,"above 645","350-645"))</f>
        <v>350-645</v>
      </c>
      <c r="W6672" s="3">
        <f>(mba_decision_dataset[[#This Row],[Expected Post-MBA Salary]]-mba_decision_dataset[[#This Row],[Annual Salary (Before MBA)]])/mba_decision_dataset[[#This Row],[Annual Salary (Before MBA)]]</f>
        <v>0.70350911406054628</v>
      </c>
    </row>
    <row r="6673" spans="1:23" x14ac:dyDescent="0.4">
      <c r="A6673">
        <v>6672</v>
      </c>
      <c r="B6673">
        <v>32</v>
      </c>
      <c r="C6673" t="s">
        <v>20</v>
      </c>
      <c r="D6673" t="s">
        <v>21</v>
      </c>
      <c r="E6673">
        <v>2.5299999999999998</v>
      </c>
      <c r="F6673">
        <v>3</v>
      </c>
      <c r="G6673" t="s">
        <v>30</v>
      </c>
      <c r="H6673">
        <v>93391</v>
      </c>
      <c r="I6673" t="s">
        <v>23</v>
      </c>
      <c r="J6673">
        <v>484</v>
      </c>
      <c r="K6673">
        <v>123</v>
      </c>
      <c r="L6673">
        <v>9.5</v>
      </c>
      <c r="M6673">
        <v>5.6</v>
      </c>
      <c r="N6673" t="s">
        <v>24</v>
      </c>
      <c r="O6673" t="s">
        <v>46</v>
      </c>
      <c r="P6673">
        <v>187171</v>
      </c>
      <c r="Q6673" t="s">
        <v>26</v>
      </c>
      <c r="R6673" t="s">
        <v>40</v>
      </c>
      <c r="S6673" t="s">
        <v>33</v>
      </c>
      <c r="T6673" t="s">
        <v>23</v>
      </c>
      <c r="U6673" t="str">
        <f>IF(mba_decision_dataset[[#This Row],[Age]]&lt;25,"21-25",IF(mba_decision_dataset[[#This Row],[Age]]&gt;30,"31-35","25-30"))</f>
        <v>31-35</v>
      </c>
      <c r="V6673" t="str">
        <f>IF(mba_decision_dataset[[#This Row],[GRE/GMAT Score]]&lt;351,"250-350",IF(mba_decision_dataset[[#This Row],[GRE/GMAT Score]]&gt;645,"above 645","350-645"))</f>
        <v>350-645</v>
      </c>
      <c r="W6673" s="3">
        <f>(mba_decision_dataset[[#This Row],[Expected Post-MBA Salary]]-mba_decision_dataset[[#This Row],[Annual Salary (Before MBA)]])/mba_decision_dataset[[#This Row],[Annual Salary (Before MBA)]]</f>
        <v>1.0041652835926373</v>
      </c>
    </row>
    <row r="6674" spans="1:23" x14ac:dyDescent="0.4">
      <c r="A6674">
        <v>6673</v>
      </c>
      <c r="B6674">
        <v>32</v>
      </c>
      <c r="C6674" t="s">
        <v>20</v>
      </c>
      <c r="D6674" t="s">
        <v>49</v>
      </c>
      <c r="E6674">
        <v>3.81</v>
      </c>
      <c r="F6674">
        <v>7</v>
      </c>
      <c r="G6674" t="s">
        <v>38</v>
      </c>
      <c r="H6674">
        <v>94157</v>
      </c>
      <c r="I6674" t="s">
        <v>29</v>
      </c>
      <c r="J6674">
        <v>739</v>
      </c>
      <c r="K6674">
        <v>267</v>
      </c>
      <c r="L6674">
        <v>6.9</v>
      </c>
      <c r="M6674">
        <v>3.9</v>
      </c>
      <c r="N6674" t="s">
        <v>47</v>
      </c>
      <c r="O6674" t="s">
        <v>31</v>
      </c>
      <c r="P6674">
        <v>75752</v>
      </c>
      <c r="Q6674" t="s">
        <v>26</v>
      </c>
      <c r="R6674" t="s">
        <v>27</v>
      </c>
      <c r="S6674" t="s">
        <v>28</v>
      </c>
      <c r="T6674" t="s">
        <v>29</v>
      </c>
      <c r="U6674" t="str">
        <f>IF(mba_decision_dataset[[#This Row],[Age]]&lt;25,"21-25",IF(mba_decision_dataset[[#This Row],[Age]]&gt;30,"31-35","25-30"))</f>
        <v>31-35</v>
      </c>
      <c r="V6674" t="str">
        <f>IF(mba_decision_dataset[[#This Row],[GRE/GMAT Score]]&lt;351,"250-350",IF(mba_decision_dataset[[#This Row],[GRE/GMAT Score]]&gt;645,"above 645","350-645"))</f>
        <v>above 645</v>
      </c>
      <c r="W6674" s="3">
        <f>(mba_decision_dataset[[#This Row],[Expected Post-MBA Salary]]-mba_decision_dataset[[#This Row],[Annual Salary (Before MBA)]])/mba_decision_dataset[[#This Row],[Annual Salary (Before MBA)]]</f>
        <v>-0.19547139352358295</v>
      </c>
    </row>
    <row r="6675" spans="1:23" x14ac:dyDescent="0.4">
      <c r="A6675">
        <v>6674</v>
      </c>
      <c r="B6675">
        <v>27</v>
      </c>
      <c r="C6675" t="s">
        <v>20</v>
      </c>
      <c r="D6675" t="s">
        <v>41</v>
      </c>
      <c r="E6675">
        <v>3.29</v>
      </c>
      <c r="F6675">
        <v>1</v>
      </c>
      <c r="G6675" t="s">
        <v>38</v>
      </c>
      <c r="H6675">
        <v>95669</v>
      </c>
      <c r="I6675" t="s">
        <v>23</v>
      </c>
      <c r="J6675">
        <v>443</v>
      </c>
      <c r="K6675">
        <v>432</v>
      </c>
      <c r="L6675">
        <v>6.8</v>
      </c>
      <c r="M6675">
        <v>2.6</v>
      </c>
      <c r="N6675" t="s">
        <v>37</v>
      </c>
      <c r="O6675" t="s">
        <v>31</v>
      </c>
      <c r="P6675">
        <v>94697</v>
      </c>
      <c r="Q6675" t="s">
        <v>26</v>
      </c>
      <c r="R6675" t="s">
        <v>27</v>
      </c>
      <c r="S6675" t="s">
        <v>33</v>
      </c>
      <c r="T6675" t="s">
        <v>29</v>
      </c>
      <c r="U6675" t="str">
        <f>IF(mba_decision_dataset[[#This Row],[Age]]&lt;25,"21-25",IF(mba_decision_dataset[[#This Row],[Age]]&gt;30,"31-35","25-30"))</f>
        <v>25-30</v>
      </c>
      <c r="V6675" t="str">
        <f>IF(mba_decision_dataset[[#This Row],[GRE/GMAT Score]]&lt;351,"250-350",IF(mba_decision_dataset[[#This Row],[GRE/GMAT Score]]&gt;645,"above 645","350-645"))</f>
        <v>350-645</v>
      </c>
      <c r="W6675" s="3">
        <f>(mba_decision_dataset[[#This Row],[Expected Post-MBA Salary]]-mba_decision_dataset[[#This Row],[Annual Salary (Before MBA)]])/mba_decision_dataset[[#This Row],[Annual Salary (Before MBA)]]</f>
        <v>-1.0160030940011916E-2</v>
      </c>
    </row>
    <row r="6676" spans="1:23" x14ac:dyDescent="0.4">
      <c r="A6676">
        <v>6675</v>
      </c>
      <c r="B6676">
        <v>30</v>
      </c>
      <c r="C6676" t="s">
        <v>34</v>
      </c>
      <c r="D6676" t="s">
        <v>35</v>
      </c>
      <c r="E6676">
        <v>3.96</v>
      </c>
      <c r="F6676">
        <v>2</v>
      </c>
      <c r="G6676" t="s">
        <v>22</v>
      </c>
      <c r="H6676">
        <v>100332</v>
      </c>
      <c r="I6676" t="s">
        <v>23</v>
      </c>
      <c r="J6676">
        <v>555</v>
      </c>
      <c r="K6676">
        <v>119</v>
      </c>
      <c r="L6676">
        <v>8.3000000000000007</v>
      </c>
      <c r="M6676">
        <v>3.6</v>
      </c>
      <c r="N6676" t="s">
        <v>24</v>
      </c>
      <c r="O6676" t="s">
        <v>46</v>
      </c>
      <c r="P6676">
        <v>192702</v>
      </c>
      <c r="Q6676" t="s">
        <v>39</v>
      </c>
      <c r="R6676" t="s">
        <v>27</v>
      </c>
      <c r="S6676" t="s">
        <v>33</v>
      </c>
      <c r="T6676" t="s">
        <v>23</v>
      </c>
      <c r="U6676" t="str">
        <f>IF(mba_decision_dataset[[#This Row],[Age]]&lt;25,"21-25",IF(mba_decision_dataset[[#This Row],[Age]]&gt;30,"31-35","25-30"))</f>
        <v>25-30</v>
      </c>
      <c r="V6676" t="str">
        <f>IF(mba_decision_dataset[[#This Row],[GRE/GMAT Score]]&lt;351,"250-350",IF(mba_decision_dataset[[#This Row],[GRE/GMAT Score]]&gt;645,"above 645","350-645"))</f>
        <v>350-645</v>
      </c>
      <c r="W6676" s="3">
        <f>(mba_decision_dataset[[#This Row],[Expected Post-MBA Salary]]-mba_decision_dataset[[#This Row],[Annual Salary (Before MBA)]])/mba_decision_dataset[[#This Row],[Annual Salary (Before MBA)]]</f>
        <v>0.92064346370051431</v>
      </c>
    </row>
    <row r="6677" spans="1:23" x14ac:dyDescent="0.4">
      <c r="A6677">
        <v>6676</v>
      </c>
      <c r="B6677">
        <v>33</v>
      </c>
      <c r="C6677" t="s">
        <v>34</v>
      </c>
      <c r="D6677" t="s">
        <v>49</v>
      </c>
      <c r="E6677">
        <v>2.31</v>
      </c>
      <c r="F6677">
        <v>2</v>
      </c>
      <c r="G6677" t="s">
        <v>36</v>
      </c>
      <c r="H6677">
        <v>35796</v>
      </c>
      <c r="I6677" t="s">
        <v>23</v>
      </c>
      <c r="J6677">
        <v>337</v>
      </c>
      <c r="K6677">
        <v>424</v>
      </c>
      <c r="L6677">
        <v>1.1000000000000001</v>
      </c>
      <c r="M6677">
        <v>6.6</v>
      </c>
      <c r="N6677" t="s">
        <v>24</v>
      </c>
      <c r="O6677" t="s">
        <v>46</v>
      </c>
      <c r="P6677">
        <v>78966</v>
      </c>
      <c r="Q6677" t="s">
        <v>26</v>
      </c>
      <c r="R6677" t="s">
        <v>44</v>
      </c>
      <c r="S6677" t="s">
        <v>28</v>
      </c>
      <c r="T6677" t="s">
        <v>29</v>
      </c>
      <c r="U6677" t="str">
        <f>IF(mba_decision_dataset[[#This Row],[Age]]&lt;25,"21-25",IF(mba_decision_dataset[[#This Row],[Age]]&gt;30,"31-35","25-30"))</f>
        <v>31-35</v>
      </c>
      <c r="V6677" t="str">
        <f>IF(mba_decision_dataset[[#This Row],[GRE/GMAT Score]]&lt;351,"250-350",IF(mba_decision_dataset[[#This Row],[GRE/GMAT Score]]&gt;645,"above 645","350-645"))</f>
        <v>250-350</v>
      </c>
      <c r="W6677" s="3">
        <f>(mba_decision_dataset[[#This Row],[Expected Post-MBA Salary]]-mba_decision_dataset[[#This Row],[Annual Salary (Before MBA)]])/mba_decision_dataset[[#This Row],[Annual Salary (Before MBA)]]</f>
        <v>1.2060006704659738</v>
      </c>
    </row>
    <row r="6678" spans="1:23" x14ac:dyDescent="0.4">
      <c r="A6678">
        <v>6677</v>
      </c>
      <c r="B6678">
        <v>31</v>
      </c>
      <c r="C6678" t="s">
        <v>20</v>
      </c>
      <c r="D6678" t="s">
        <v>49</v>
      </c>
      <c r="E6678">
        <v>2.59</v>
      </c>
      <c r="F6678">
        <v>3</v>
      </c>
      <c r="G6678" t="s">
        <v>38</v>
      </c>
      <c r="H6678">
        <v>57214</v>
      </c>
      <c r="I6678" t="s">
        <v>23</v>
      </c>
      <c r="J6678">
        <v>380</v>
      </c>
      <c r="K6678">
        <v>403</v>
      </c>
      <c r="L6678">
        <v>1.5</v>
      </c>
      <c r="M6678">
        <v>9.5</v>
      </c>
      <c r="N6678" t="s">
        <v>45</v>
      </c>
      <c r="O6678" t="s">
        <v>31</v>
      </c>
      <c r="P6678">
        <v>172863</v>
      </c>
      <c r="Q6678" t="s">
        <v>26</v>
      </c>
      <c r="R6678" t="s">
        <v>27</v>
      </c>
      <c r="S6678" t="s">
        <v>28</v>
      </c>
      <c r="T6678" t="s">
        <v>29</v>
      </c>
      <c r="U6678" t="str">
        <f>IF(mba_decision_dataset[[#This Row],[Age]]&lt;25,"21-25",IF(mba_decision_dataset[[#This Row],[Age]]&gt;30,"31-35","25-30"))</f>
        <v>31-35</v>
      </c>
      <c r="V6678" t="str">
        <f>IF(mba_decision_dataset[[#This Row],[GRE/GMAT Score]]&lt;351,"250-350",IF(mba_decision_dataset[[#This Row],[GRE/GMAT Score]]&gt;645,"above 645","350-645"))</f>
        <v>350-645</v>
      </c>
      <c r="W6678" s="3">
        <f>(mba_decision_dataset[[#This Row],[Expected Post-MBA Salary]]-mba_decision_dataset[[#This Row],[Annual Salary (Before MBA)]])/mba_decision_dataset[[#This Row],[Annual Salary (Before MBA)]]</f>
        <v>2.0213409305414758</v>
      </c>
    </row>
    <row r="6679" spans="1:23" x14ac:dyDescent="0.4">
      <c r="A6679">
        <v>6678</v>
      </c>
      <c r="B6679">
        <v>28</v>
      </c>
      <c r="C6679" t="s">
        <v>34</v>
      </c>
      <c r="D6679" t="s">
        <v>50</v>
      </c>
      <c r="E6679">
        <v>2.72</v>
      </c>
      <c r="F6679">
        <v>8</v>
      </c>
      <c r="G6679" t="s">
        <v>38</v>
      </c>
      <c r="H6679">
        <v>42493</v>
      </c>
      <c r="I6679" t="s">
        <v>23</v>
      </c>
      <c r="J6679">
        <v>272</v>
      </c>
      <c r="K6679">
        <v>65</v>
      </c>
      <c r="L6679">
        <v>3.2</v>
      </c>
      <c r="M6679">
        <v>5.4</v>
      </c>
      <c r="N6679" t="s">
        <v>24</v>
      </c>
      <c r="O6679" t="s">
        <v>38</v>
      </c>
      <c r="P6679">
        <v>151672</v>
      </c>
      <c r="Q6679" t="s">
        <v>26</v>
      </c>
      <c r="R6679" t="s">
        <v>40</v>
      </c>
      <c r="S6679" t="s">
        <v>28</v>
      </c>
      <c r="T6679" t="s">
        <v>29</v>
      </c>
      <c r="U6679" t="str">
        <f>IF(mba_decision_dataset[[#This Row],[Age]]&lt;25,"21-25",IF(mba_decision_dataset[[#This Row],[Age]]&gt;30,"31-35","25-30"))</f>
        <v>25-30</v>
      </c>
      <c r="V6679" t="str">
        <f>IF(mba_decision_dataset[[#This Row],[GRE/GMAT Score]]&lt;351,"250-350",IF(mba_decision_dataset[[#This Row],[GRE/GMAT Score]]&gt;645,"above 645","350-645"))</f>
        <v>250-350</v>
      </c>
      <c r="W6679" s="3">
        <f>(mba_decision_dataset[[#This Row],[Expected Post-MBA Salary]]-mba_decision_dataset[[#This Row],[Annual Salary (Before MBA)]])/mba_decision_dataset[[#This Row],[Annual Salary (Before MBA)]]</f>
        <v>2.5693408326077236</v>
      </c>
    </row>
    <row r="6680" spans="1:23" x14ac:dyDescent="0.4">
      <c r="A6680">
        <v>6679</v>
      </c>
      <c r="B6680">
        <v>33</v>
      </c>
      <c r="C6680" t="s">
        <v>34</v>
      </c>
      <c r="D6680" t="s">
        <v>50</v>
      </c>
      <c r="E6680">
        <v>2.65</v>
      </c>
      <c r="F6680">
        <v>8</v>
      </c>
      <c r="G6680" t="s">
        <v>30</v>
      </c>
      <c r="H6680">
        <v>71467</v>
      </c>
      <c r="I6680" t="s">
        <v>23</v>
      </c>
      <c r="J6680">
        <v>644</v>
      </c>
      <c r="K6680">
        <v>186</v>
      </c>
      <c r="L6680">
        <v>2.6</v>
      </c>
      <c r="M6680">
        <v>2.2999999999999998</v>
      </c>
      <c r="N6680" t="s">
        <v>47</v>
      </c>
      <c r="O6680" t="s">
        <v>38</v>
      </c>
      <c r="P6680">
        <v>174872</v>
      </c>
      <c r="Q6680" t="s">
        <v>26</v>
      </c>
      <c r="R6680" t="s">
        <v>27</v>
      </c>
      <c r="S6680" t="s">
        <v>28</v>
      </c>
      <c r="T6680" t="s">
        <v>23</v>
      </c>
      <c r="U6680" t="str">
        <f>IF(mba_decision_dataset[[#This Row],[Age]]&lt;25,"21-25",IF(mba_decision_dataset[[#This Row],[Age]]&gt;30,"31-35","25-30"))</f>
        <v>31-35</v>
      </c>
      <c r="V6680" t="str">
        <f>IF(mba_decision_dataset[[#This Row],[GRE/GMAT Score]]&lt;351,"250-350",IF(mba_decision_dataset[[#This Row],[GRE/GMAT Score]]&gt;645,"above 645","350-645"))</f>
        <v>350-645</v>
      </c>
      <c r="W6680" s="3">
        <f>(mba_decision_dataset[[#This Row],[Expected Post-MBA Salary]]-mba_decision_dataset[[#This Row],[Annual Salary (Before MBA)]])/mba_decision_dataset[[#This Row],[Annual Salary (Before MBA)]]</f>
        <v>1.4468915723340843</v>
      </c>
    </row>
    <row r="6681" spans="1:23" x14ac:dyDescent="0.4">
      <c r="A6681">
        <v>6680</v>
      </c>
      <c r="B6681">
        <v>33</v>
      </c>
      <c r="C6681" t="s">
        <v>34</v>
      </c>
      <c r="D6681" t="s">
        <v>35</v>
      </c>
      <c r="E6681">
        <v>2.5</v>
      </c>
      <c r="F6681">
        <v>4</v>
      </c>
      <c r="G6681" t="s">
        <v>36</v>
      </c>
      <c r="H6681">
        <v>96065</v>
      </c>
      <c r="I6681" t="s">
        <v>29</v>
      </c>
      <c r="J6681">
        <v>689</v>
      </c>
      <c r="K6681">
        <v>155</v>
      </c>
      <c r="L6681">
        <v>2.4</v>
      </c>
      <c r="M6681">
        <v>9.5</v>
      </c>
      <c r="N6681" t="s">
        <v>45</v>
      </c>
      <c r="O6681" t="s">
        <v>38</v>
      </c>
      <c r="P6681">
        <v>189443</v>
      </c>
      <c r="Q6681" t="s">
        <v>26</v>
      </c>
      <c r="R6681" t="s">
        <v>44</v>
      </c>
      <c r="S6681" t="s">
        <v>28</v>
      </c>
      <c r="T6681" t="s">
        <v>29</v>
      </c>
      <c r="U6681" t="str">
        <f>IF(mba_decision_dataset[[#This Row],[Age]]&lt;25,"21-25",IF(mba_decision_dataset[[#This Row],[Age]]&gt;30,"31-35","25-30"))</f>
        <v>31-35</v>
      </c>
      <c r="V6681" t="str">
        <f>IF(mba_decision_dataset[[#This Row],[GRE/GMAT Score]]&lt;351,"250-350",IF(mba_decision_dataset[[#This Row],[GRE/GMAT Score]]&gt;645,"above 645","350-645"))</f>
        <v>above 645</v>
      </c>
      <c r="W6681" s="3">
        <f>(mba_decision_dataset[[#This Row],[Expected Post-MBA Salary]]-mba_decision_dataset[[#This Row],[Annual Salary (Before MBA)]])/mba_decision_dataset[[#This Row],[Annual Salary (Before MBA)]]</f>
        <v>0.97202935512413469</v>
      </c>
    </row>
    <row r="6682" spans="1:23" x14ac:dyDescent="0.4">
      <c r="A6682">
        <v>6681</v>
      </c>
      <c r="B6682">
        <v>26</v>
      </c>
      <c r="C6682" t="s">
        <v>20</v>
      </c>
      <c r="D6682" t="s">
        <v>41</v>
      </c>
      <c r="E6682">
        <v>2.89</v>
      </c>
      <c r="F6682">
        <v>6</v>
      </c>
      <c r="G6682" t="s">
        <v>38</v>
      </c>
      <c r="H6682">
        <v>65006</v>
      </c>
      <c r="I6682" t="s">
        <v>23</v>
      </c>
      <c r="J6682">
        <v>511</v>
      </c>
      <c r="K6682">
        <v>469</v>
      </c>
      <c r="L6682">
        <v>6</v>
      </c>
      <c r="M6682">
        <v>9.6999999999999993</v>
      </c>
      <c r="N6682" t="s">
        <v>37</v>
      </c>
      <c r="O6682" t="s">
        <v>38</v>
      </c>
      <c r="P6682">
        <v>162937</v>
      </c>
      <c r="Q6682" t="s">
        <v>26</v>
      </c>
      <c r="R6682" t="s">
        <v>44</v>
      </c>
      <c r="S6682" t="s">
        <v>33</v>
      </c>
      <c r="T6682" t="s">
        <v>29</v>
      </c>
      <c r="U6682" t="str">
        <f>IF(mba_decision_dataset[[#This Row],[Age]]&lt;25,"21-25",IF(mba_decision_dataset[[#This Row],[Age]]&gt;30,"31-35","25-30"))</f>
        <v>25-30</v>
      </c>
      <c r="V6682" t="str">
        <f>IF(mba_decision_dataset[[#This Row],[GRE/GMAT Score]]&lt;351,"250-350",IF(mba_decision_dataset[[#This Row],[GRE/GMAT Score]]&gt;645,"above 645","350-645"))</f>
        <v>350-645</v>
      </c>
      <c r="W6682" s="3">
        <f>(mba_decision_dataset[[#This Row],[Expected Post-MBA Salary]]-mba_decision_dataset[[#This Row],[Annual Salary (Before MBA)]])/mba_decision_dataset[[#This Row],[Annual Salary (Before MBA)]]</f>
        <v>1.5064917084576808</v>
      </c>
    </row>
    <row r="6683" spans="1:23" x14ac:dyDescent="0.4">
      <c r="A6683">
        <v>6682</v>
      </c>
      <c r="B6683">
        <v>32</v>
      </c>
      <c r="C6683" t="s">
        <v>34</v>
      </c>
      <c r="D6683" t="s">
        <v>49</v>
      </c>
      <c r="E6683">
        <v>3.28</v>
      </c>
      <c r="F6683">
        <v>8</v>
      </c>
      <c r="G6683" t="s">
        <v>42</v>
      </c>
      <c r="H6683">
        <v>117996</v>
      </c>
      <c r="I6683" t="s">
        <v>23</v>
      </c>
      <c r="J6683">
        <v>575</v>
      </c>
      <c r="K6683">
        <v>169</v>
      </c>
      <c r="L6683">
        <v>2.8</v>
      </c>
      <c r="M6683">
        <v>9.1</v>
      </c>
      <c r="N6683" t="s">
        <v>37</v>
      </c>
      <c r="O6683" t="s">
        <v>25</v>
      </c>
      <c r="P6683">
        <v>148858</v>
      </c>
      <c r="Q6683" t="s">
        <v>39</v>
      </c>
      <c r="R6683" t="s">
        <v>27</v>
      </c>
      <c r="S6683" t="s">
        <v>28</v>
      </c>
      <c r="T6683" t="s">
        <v>29</v>
      </c>
      <c r="U6683" t="str">
        <f>IF(mba_decision_dataset[[#This Row],[Age]]&lt;25,"21-25",IF(mba_decision_dataset[[#This Row],[Age]]&gt;30,"31-35","25-30"))</f>
        <v>31-35</v>
      </c>
      <c r="V6683" t="str">
        <f>IF(mba_decision_dataset[[#This Row],[GRE/GMAT Score]]&lt;351,"250-350",IF(mba_decision_dataset[[#This Row],[GRE/GMAT Score]]&gt;645,"above 645","350-645"))</f>
        <v>350-645</v>
      </c>
      <c r="W6683" s="3">
        <f>(mba_decision_dataset[[#This Row],[Expected Post-MBA Salary]]-mba_decision_dataset[[#This Row],[Annual Salary (Before MBA)]])/mba_decision_dataset[[#This Row],[Annual Salary (Before MBA)]]</f>
        <v>0.26155123902505167</v>
      </c>
    </row>
    <row r="6684" spans="1:23" x14ac:dyDescent="0.4">
      <c r="A6684">
        <v>6683</v>
      </c>
      <c r="B6684">
        <v>30</v>
      </c>
      <c r="C6684" t="s">
        <v>34</v>
      </c>
      <c r="D6684" t="s">
        <v>50</v>
      </c>
      <c r="E6684">
        <v>2.62</v>
      </c>
      <c r="F6684">
        <v>0</v>
      </c>
      <c r="G6684" t="s">
        <v>42</v>
      </c>
      <c r="H6684">
        <v>57832</v>
      </c>
      <c r="I6684" t="s">
        <v>29</v>
      </c>
      <c r="J6684">
        <v>284</v>
      </c>
      <c r="K6684">
        <v>398</v>
      </c>
      <c r="L6684">
        <v>9.6999999999999993</v>
      </c>
      <c r="M6684">
        <v>8.6999999999999993</v>
      </c>
      <c r="N6684" t="s">
        <v>47</v>
      </c>
      <c r="O6684" t="s">
        <v>38</v>
      </c>
      <c r="P6684">
        <v>76794</v>
      </c>
      <c r="Q6684" t="s">
        <v>26</v>
      </c>
      <c r="R6684" t="s">
        <v>32</v>
      </c>
      <c r="S6684" t="s">
        <v>28</v>
      </c>
      <c r="T6684" t="s">
        <v>23</v>
      </c>
      <c r="U6684" t="str">
        <f>IF(mba_decision_dataset[[#This Row],[Age]]&lt;25,"21-25",IF(mba_decision_dataset[[#This Row],[Age]]&gt;30,"31-35","25-30"))</f>
        <v>25-30</v>
      </c>
      <c r="V6684" t="str">
        <f>IF(mba_decision_dataset[[#This Row],[GRE/GMAT Score]]&lt;351,"250-350",IF(mba_decision_dataset[[#This Row],[GRE/GMAT Score]]&gt;645,"above 645","350-645"))</f>
        <v>250-350</v>
      </c>
      <c r="W6684" s="3">
        <f>(mba_decision_dataset[[#This Row],[Expected Post-MBA Salary]]-mba_decision_dataset[[#This Row],[Annual Salary (Before MBA)]])/mba_decision_dataset[[#This Row],[Annual Salary (Before MBA)]]</f>
        <v>0.32788075805782269</v>
      </c>
    </row>
    <row r="6685" spans="1:23" x14ac:dyDescent="0.4">
      <c r="A6685">
        <v>6684</v>
      </c>
      <c r="B6685">
        <v>34</v>
      </c>
      <c r="C6685" t="s">
        <v>20</v>
      </c>
      <c r="D6685" t="s">
        <v>49</v>
      </c>
      <c r="E6685">
        <v>2.16</v>
      </c>
      <c r="F6685">
        <v>1</v>
      </c>
      <c r="G6685" t="s">
        <v>36</v>
      </c>
      <c r="H6685">
        <v>95941</v>
      </c>
      <c r="I6685" t="s">
        <v>23</v>
      </c>
      <c r="J6685">
        <v>646</v>
      </c>
      <c r="K6685">
        <v>249</v>
      </c>
      <c r="L6685">
        <v>2.7</v>
      </c>
      <c r="M6685">
        <v>8</v>
      </c>
      <c r="N6685" t="s">
        <v>47</v>
      </c>
      <c r="O6685" t="s">
        <v>25</v>
      </c>
      <c r="P6685">
        <v>117101</v>
      </c>
      <c r="Q6685" t="s">
        <v>39</v>
      </c>
      <c r="R6685" t="s">
        <v>44</v>
      </c>
      <c r="S6685" t="s">
        <v>28</v>
      </c>
      <c r="T6685" t="s">
        <v>29</v>
      </c>
      <c r="U6685" t="str">
        <f>IF(mba_decision_dataset[[#This Row],[Age]]&lt;25,"21-25",IF(mba_decision_dataset[[#This Row],[Age]]&gt;30,"31-35","25-30"))</f>
        <v>31-35</v>
      </c>
      <c r="V6685" t="str">
        <f>IF(mba_decision_dataset[[#This Row],[GRE/GMAT Score]]&lt;351,"250-350",IF(mba_decision_dataset[[#This Row],[GRE/GMAT Score]]&gt;645,"above 645","350-645"))</f>
        <v>above 645</v>
      </c>
      <c r="W6685" s="3">
        <f>(mba_decision_dataset[[#This Row],[Expected Post-MBA Salary]]-mba_decision_dataset[[#This Row],[Annual Salary (Before MBA)]])/mba_decision_dataset[[#This Row],[Annual Salary (Before MBA)]]</f>
        <v>0.22055221438175546</v>
      </c>
    </row>
    <row r="6686" spans="1:23" x14ac:dyDescent="0.4">
      <c r="A6686">
        <v>6685</v>
      </c>
      <c r="B6686">
        <v>29</v>
      </c>
      <c r="C6686" t="s">
        <v>20</v>
      </c>
      <c r="D6686" t="s">
        <v>41</v>
      </c>
      <c r="E6686">
        <v>3.42</v>
      </c>
      <c r="F6686">
        <v>5</v>
      </c>
      <c r="G6686" t="s">
        <v>36</v>
      </c>
      <c r="H6686">
        <v>34183</v>
      </c>
      <c r="I6686" t="s">
        <v>23</v>
      </c>
      <c r="J6686">
        <v>786</v>
      </c>
      <c r="K6686">
        <v>340</v>
      </c>
      <c r="L6686">
        <v>2.5</v>
      </c>
      <c r="M6686">
        <v>2.1</v>
      </c>
      <c r="N6686" t="s">
        <v>45</v>
      </c>
      <c r="O6686" t="s">
        <v>38</v>
      </c>
      <c r="P6686">
        <v>157965</v>
      </c>
      <c r="Q6686" t="s">
        <v>26</v>
      </c>
      <c r="R6686" t="s">
        <v>40</v>
      </c>
      <c r="S6686" t="s">
        <v>28</v>
      </c>
      <c r="T6686" t="s">
        <v>29</v>
      </c>
      <c r="U6686" t="str">
        <f>IF(mba_decision_dataset[[#This Row],[Age]]&lt;25,"21-25",IF(mba_decision_dataset[[#This Row],[Age]]&gt;30,"31-35","25-30"))</f>
        <v>25-30</v>
      </c>
      <c r="V6686" t="str">
        <f>IF(mba_decision_dataset[[#This Row],[GRE/GMAT Score]]&lt;351,"250-350",IF(mba_decision_dataset[[#This Row],[GRE/GMAT Score]]&gt;645,"above 645","350-645"))</f>
        <v>above 645</v>
      </c>
      <c r="W6686" s="3">
        <f>(mba_decision_dataset[[#This Row],[Expected Post-MBA Salary]]-mba_decision_dataset[[#This Row],[Annual Salary (Before MBA)]])/mba_decision_dataset[[#This Row],[Annual Salary (Before MBA)]]</f>
        <v>3.621156715326332</v>
      </c>
    </row>
    <row r="6687" spans="1:23" x14ac:dyDescent="0.4">
      <c r="A6687">
        <v>6686</v>
      </c>
      <c r="B6687">
        <v>27</v>
      </c>
      <c r="C6687" t="s">
        <v>20</v>
      </c>
      <c r="D6687" t="s">
        <v>21</v>
      </c>
      <c r="E6687">
        <v>2.92</v>
      </c>
      <c r="F6687">
        <v>2</v>
      </c>
      <c r="G6687" t="s">
        <v>22</v>
      </c>
      <c r="H6687">
        <v>67470</v>
      </c>
      <c r="I6687" t="s">
        <v>29</v>
      </c>
      <c r="J6687">
        <v>572</v>
      </c>
      <c r="K6687">
        <v>419</v>
      </c>
      <c r="L6687">
        <v>6.2</v>
      </c>
      <c r="M6687">
        <v>3.9</v>
      </c>
      <c r="N6687" t="s">
        <v>24</v>
      </c>
      <c r="O6687" t="s">
        <v>25</v>
      </c>
      <c r="P6687">
        <v>109072</v>
      </c>
      <c r="Q6687" t="s">
        <v>26</v>
      </c>
      <c r="R6687" t="s">
        <v>32</v>
      </c>
      <c r="S6687" t="s">
        <v>28</v>
      </c>
      <c r="T6687" t="s">
        <v>23</v>
      </c>
      <c r="U6687" t="str">
        <f>IF(mba_decision_dataset[[#This Row],[Age]]&lt;25,"21-25",IF(mba_decision_dataset[[#This Row],[Age]]&gt;30,"31-35","25-30"))</f>
        <v>25-30</v>
      </c>
      <c r="V6687" t="str">
        <f>IF(mba_decision_dataset[[#This Row],[GRE/GMAT Score]]&lt;351,"250-350",IF(mba_decision_dataset[[#This Row],[GRE/GMAT Score]]&gt;645,"above 645","350-645"))</f>
        <v>350-645</v>
      </c>
      <c r="W6687" s="3">
        <f>(mba_decision_dataset[[#This Row],[Expected Post-MBA Salary]]-mba_decision_dataset[[#This Row],[Annual Salary (Before MBA)]])/mba_decision_dataset[[#This Row],[Annual Salary (Before MBA)]]</f>
        <v>0.61659997035719583</v>
      </c>
    </row>
    <row r="6688" spans="1:23" x14ac:dyDescent="0.4">
      <c r="A6688">
        <v>6687</v>
      </c>
      <c r="B6688">
        <v>30</v>
      </c>
      <c r="C6688" t="s">
        <v>34</v>
      </c>
      <c r="D6688" t="s">
        <v>41</v>
      </c>
      <c r="E6688">
        <v>3.11</v>
      </c>
      <c r="F6688">
        <v>6</v>
      </c>
      <c r="G6688" t="s">
        <v>38</v>
      </c>
      <c r="H6688">
        <v>35552</v>
      </c>
      <c r="I6688" t="s">
        <v>23</v>
      </c>
      <c r="J6688">
        <v>763</v>
      </c>
      <c r="K6688">
        <v>357</v>
      </c>
      <c r="L6688">
        <v>2.6</v>
      </c>
      <c r="M6688">
        <v>7.8</v>
      </c>
      <c r="N6688" t="s">
        <v>45</v>
      </c>
      <c r="O6688" t="s">
        <v>38</v>
      </c>
      <c r="P6688">
        <v>144442</v>
      </c>
      <c r="Q6688" t="s">
        <v>39</v>
      </c>
      <c r="R6688" t="s">
        <v>27</v>
      </c>
      <c r="S6688" t="s">
        <v>28</v>
      </c>
      <c r="T6688" t="s">
        <v>29</v>
      </c>
      <c r="U6688" t="str">
        <f>IF(mba_decision_dataset[[#This Row],[Age]]&lt;25,"21-25",IF(mba_decision_dataset[[#This Row],[Age]]&gt;30,"31-35","25-30"))</f>
        <v>25-30</v>
      </c>
      <c r="V6688" t="str">
        <f>IF(mba_decision_dataset[[#This Row],[GRE/GMAT Score]]&lt;351,"250-350",IF(mba_decision_dataset[[#This Row],[GRE/GMAT Score]]&gt;645,"above 645","350-645"))</f>
        <v>above 645</v>
      </c>
      <c r="W6688" s="3">
        <f>(mba_decision_dataset[[#This Row],[Expected Post-MBA Salary]]-mba_decision_dataset[[#This Row],[Annual Salary (Before MBA)]])/mba_decision_dataset[[#This Row],[Annual Salary (Before MBA)]]</f>
        <v>3.0628375337533753</v>
      </c>
    </row>
    <row r="6689" spans="1:23" x14ac:dyDescent="0.4">
      <c r="A6689">
        <v>6688</v>
      </c>
      <c r="B6689">
        <v>25</v>
      </c>
      <c r="C6689" t="s">
        <v>20</v>
      </c>
      <c r="D6689" t="s">
        <v>49</v>
      </c>
      <c r="E6689">
        <v>2.91</v>
      </c>
      <c r="F6689">
        <v>4</v>
      </c>
      <c r="G6689" t="s">
        <v>42</v>
      </c>
      <c r="H6689">
        <v>99905</v>
      </c>
      <c r="I6689" t="s">
        <v>29</v>
      </c>
      <c r="J6689">
        <v>294</v>
      </c>
      <c r="K6689">
        <v>223</v>
      </c>
      <c r="L6689">
        <v>7</v>
      </c>
      <c r="M6689">
        <v>8.8000000000000007</v>
      </c>
      <c r="N6689" t="s">
        <v>37</v>
      </c>
      <c r="O6689" t="s">
        <v>38</v>
      </c>
      <c r="P6689">
        <v>151224</v>
      </c>
      <c r="Q6689" t="s">
        <v>39</v>
      </c>
      <c r="R6689" t="s">
        <v>44</v>
      </c>
      <c r="S6689" t="s">
        <v>33</v>
      </c>
      <c r="T6689" t="s">
        <v>29</v>
      </c>
      <c r="U6689" t="str">
        <f>IF(mba_decision_dataset[[#This Row],[Age]]&lt;25,"21-25",IF(mba_decision_dataset[[#This Row],[Age]]&gt;30,"31-35","25-30"))</f>
        <v>25-30</v>
      </c>
      <c r="V6689" t="str">
        <f>IF(mba_decision_dataset[[#This Row],[GRE/GMAT Score]]&lt;351,"250-350",IF(mba_decision_dataset[[#This Row],[GRE/GMAT Score]]&gt;645,"above 645","350-645"))</f>
        <v>250-350</v>
      </c>
      <c r="W6689" s="3">
        <f>(mba_decision_dataset[[#This Row],[Expected Post-MBA Salary]]-mba_decision_dataset[[#This Row],[Annual Salary (Before MBA)]])/mba_decision_dataset[[#This Row],[Annual Salary (Before MBA)]]</f>
        <v>0.51367799409438963</v>
      </c>
    </row>
    <row r="6690" spans="1:23" x14ac:dyDescent="0.4">
      <c r="A6690">
        <v>6689</v>
      </c>
      <c r="B6690">
        <v>28</v>
      </c>
      <c r="C6690" t="s">
        <v>48</v>
      </c>
      <c r="D6690" t="s">
        <v>49</v>
      </c>
      <c r="E6690">
        <v>3.78</v>
      </c>
      <c r="F6690">
        <v>9</v>
      </c>
      <c r="G6690" t="s">
        <v>42</v>
      </c>
      <c r="H6690">
        <v>38252</v>
      </c>
      <c r="I6690" t="s">
        <v>23</v>
      </c>
      <c r="J6690">
        <v>311</v>
      </c>
      <c r="K6690">
        <v>2</v>
      </c>
      <c r="L6690">
        <v>8.6999999999999993</v>
      </c>
      <c r="M6690">
        <v>3</v>
      </c>
      <c r="N6690" t="s">
        <v>24</v>
      </c>
      <c r="O6690" t="s">
        <v>31</v>
      </c>
      <c r="P6690">
        <v>87775</v>
      </c>
      <c r="Q6690" t="s">
        <v>39</v>
      </c>
      <c r="R6690" t="s">
        <v>32</v>
      </c>
      <c r="S6690" t="s">
        <v>33</v>
      </c>
      <c r="T6690" t="s">
        <v>23</v>
      </c>
      <c r="U6690" t="str">
        <f>IF(mba_decision_dataset[[#This Row],[Age]]&lt;25,"21-25",IF(mba_decision_dataset[[#This Row],[Age]]&gt;30,"31-35","25-30"))</f>
        <v>25-30</v>
      </c>
      <c r="V6690" t="str">
        <f>IF(mba_decision_dataset[[#This Row],[GRE/GMAT Score]]&lt;351,"250-350",IF(mba_decision_dataset[[#This Row],[GRE/GMAT Score]]&gt;645,"above 645","350-645"))</f>
        <v>250-350</v>
      </c>
      <c r="W6690" s="3">
        <f>(mba_decision_dataset[[#This Row],[Expected Post-MBA Salary]]-mba_decision_dataset[[#This Row],[Annual Salary (Before MBA)]])/mba_decision_dataset[[#This Row],[Annual Salary (Before MBA)]]</f>
        <v>1.2946512600648332</v>
      </c>
    </row>
    <row r="6691" spans="1:23" x14ac:dyDescent="0.4">
      <c r="A6691">
        <v>6690</v>
      </c>
      <c r="B6691">
        <v>22</v>
      </c>
      <c r="C6691" t="s">
        <v>20</v>
      </c>
      <c r="D6691" t="s">
        <v>35</v>
      </c>
      <c r="E6691">
        <v>3.12</v>
      </c>
      <c r="F6691">
        <v>7</v>
      </c>
      <c r="G6691" t="s">
        <v>36</v>
      </c>
      <c r="H6691">
        <v>43389</v>
      </c>
      <c r="I6691" t="s">
        <v>23</v>
      </c>
      <c r="J6691">
        <v>765</v>
      </c>
      <c r="K6691">
        <v>466</v>
      </c>
      <c r="L6691">
        <v>4.9000000000000004</v>
      </c>
      <c r="M6691">
        <v>6.6</v>
      </c>
      <c r="N6691" t="s">
        <v>45</v>
      </c>
      <c r="O6691" t="s">
        <v>43</v>
      </c>
      <c r="P6691">
        <v>197209</v>
      </c>
      <c r="Q6691" t="s">
        <v>39</v>
      </c>
      <c r="R6691" t="s">
        <v>44</v>
      </c>
      <c r="S6691" t="s">
        <v>28</v>
      </c>
      <c r="T6691" t="s">
        <v>29</v>
      </c>
      <c r="U6691" t="str">
        <f>IF(mba_decision_dataset[[#This Row],[Age]]&lt;25,"21-25",IF(mba_decision_dataset[[#This Row],[Age]]&gt;30,"31-35","25-30"))</f>
        <v>21-25</v>
      </c>
      <c r="V6691" t="str">
        <f>IF(mba_decision_dataset[[#This Row],[GRE/GMAT Score]]&lt;351,"250-350",IF(mba_decision_dataset[[#This Row],[GRE/GMAT Score]]&gt;645,"above 645","350-645"))</f>
        <v>above 645</v>
      </c>
      <c r="W6691" s="3">
        <f>(mba_decision_dataset[[#This Row],[Expected Post-MBA Salary]]-mba_decision_dataset[[#This Row],[Annual Salary (Before MBA)]])/mba_decision_dataset[[#This Row],[Annual Salary (Before MBA)]]</f>
        <v>3.5451381686602597</v>
      </c>
    </row>
    <row r="6692" spans="1:23" x14ac:dyDescent="0.4">
      <c r="A6692">
        <v>6691</v>
      </c>
      <c r="B6692">
        <v>27</v>
      </c>
      <c r="C6692" t="s">
        <v>34</v>
      </c>
      <c r="D6692" t="s">
        <v>49</v>
      </c>
      <c r="E6692">
        <v>3.85</v>
      </c>
      <c r="F6692">
        <v>0</v>
      </c>
      <c r="G6692" t="s">
        <v>36</v>
      </c>
      <c r="H6692">
        <v>51824</v>
      </c>
      <c r="I6692" t="s">
        <v>23</v>
      </c>
      <c r="J6692">
        <v>298</v>
      </c>
      <c r="K6692">
        <v>213</v>
      </c>
      <c r="L6692">
        <v>4.0999999999999996</v>
      </c>
      <c r="M6692">
        <v>1.5</v>
      </c>
      <c r="N6692" t="s">
        <v>45</v>
      </c>
      <c r="O6692" t="s">
        <v>31</v>
      </c>
      <c r="P6692">
        <v>185252</v>
      </c>
      <c r="Q6692" t="s">
        <v>26</v>
      </c>
      <c r="R6692" t="s">
        <v>27</v>
      </c>
      <c r="S6692" t="s">
        <v>33</v>
      </c>
      <c r="T6692" t="s">
        <v>29</v>
      </c>
      <c r="U6692" t="str">
        <f>IF(mba_decision_dataset[[#This Row],[Age]]&lt;25,"21-25",IF(mba_decision_dataset[[#This Row],[Age]]&gt;30,"31-35","25-30"))</f>
        <v>25-30</v>
      </c>
      <c r="V6692" t="str">
        <f>IF(mba_decision_dataset[[#This Row],[GRE/GMAT Score]]&lt;351,"250-350",IF(mba_decision_dataset[[#This Row],[GRE/GMAT Score]]&gt;645,"above 645","350-645"))</f>
        <v>250-350</v>
      </c>
      <c r="W6692" s="3">
        <f>(mba_decision_dataset[[#This Row],[Expected Post-MBA Salary]]-mba_decision_dataset[[#This Row],[Annual Salary (Before MBA)]])/mba_decision_dataset[[#This Row],[Annual Salary (Before MBA)]]</f>
        <v>2.5746372337141095</v>
      </c>
    </row>
    <row r="6693" spans="1:23" x14ac:dyDescent="0.4">
      <c r="A6693">
        <v>6692</v>
      </c>
      <c r="B6693">
        <v>24</v>
      </c>
      <c r="C6693" t="s">
        <v>34</v>
      </c>
      <c r="D6693" t="s">
        <v>50</v>
      </c>
      <c r="E6693">
        <v>3.02</v>
      </c>
      <c r="F6693">
        <v>8</v>
      </c>
      <c r="G6693" t="s">
        <v>30</v>
      </c>
      <c r="H6693">
        <v>45219</v>
      </c>
      <c r="I6693" t="s">
        <v>29</v>
      </c>
      <c r="J6693">
        <v>325</v>
      </c>
      <c r="K6693">
        <v>89</v>
      </c>
      <c r="L6693">
        <v>7.2</v>
      </c>
      <c r="M6693">
        <v>8.6999999999999993</v>
      </c>
      <c r="N6693" t="s">
        <v>47</v>
      </c>
      <c r="O6693" t="s">
        <v>43</v>
      </c>
      <c r="P6693">
        <v>137837</v>
      </c>
      <c r="Q6693" t="s">
        <v>26</v>
      </c>
      <c r="R6693" t="s">
        <v>32</v>
      </c>
      <c r="S6693" t="s">
        <v>28</v>
      </c>
      <c r="T6693" t="s">
        <v>23</v>
      </c>
      <c r="U6693" t="str">
        <f>IF(mba_decision_dataset[[#This Row],[Age]]&lt;25,"21-25",IF(mba_decision_dataset[[#This Row],[Age]]&gt;30,"31-35","25-30"))</f>
        <v>21-25</v>
      </c>
      <c r="V6693" t="str">
        <f>IF(mba_decision_dataset[[#This Row],[GRE/GMAT Score]]&lt;351,"250-350",IF(mba_decision_dataset[[#This Row],[GRE/GMAT Score]]&gt;645,"above 645","350-645"))</f>
        <v>250-350</v>
      </c>
      <c r="W6693" s="3">
        <f>(mba_decision_dataset[[#This Row],[Expected Post-MBA Salary]]-mba_decision_dataset[[#This Row],[Annual Salary (Before MBA)]])/mba_decision_dataset[[#This Row],[Annual Salary (Before MBA)]]</f>
        <v>2.0482098233043633</v>
      </c>
    </row>
    <row r="6694" spans="1:23" x14ac:dyDescent="0.4">
      <c r="A6694">
        <v>6693</v>
      </c>
      <c r="B6694">
        <v>29</v>
      </c>
      <c r="C6694" t="s">
        <v>34</v>
      </c>
      <c r="D6694" t="s">
        <v>35</v>
      </c>
      <c r="E6694">
        <v>2.59</v>
      </c>
      <c r="F6694">
        <v>9</v>
      </c>
      <c r="G6694" t="s">
        <v>30</v>
      </c>
      <c r="H6694">
        <v>40911</v>
      </c>
      <c r="I6694" t="s">
        <v>23</v>
      </c>
      <c r="J6694">
        <v>795</v>
      </c>
      <c r="K6694">
        <v>13</v>
      </c>
      <c r="L6694">
        <v>8.3000000000000007</v>
      </c>
      <c r="M6694">
        <v>4.0999999999999996</v>
      </c>
      <c r="N6694" t="s">
        <v>24</v>
      </c>
      <c r="O6694" t="s">
        <v>46</v>
      </c>
      <c r="P6694">
        <v>138048</v>
      </c>
      <c r="Q6694" t="s">
        <v>26</v>
      </c>
      <c r="R6694" t="s">
        <v>44</v>
      </c>
      <c r="S6694" t="s">
        <v>33</v>
      </c>
      <c r="T6694" t="s">
        <v>29</v>
      </c>
      <c r="U6694" t="str">
        <f>IF(mba_decision_dataset[[#This Row],[Age]]&lt;25,"21-25",IF(mba_decision_dataset[[#This Row],[Age]]&gt;30,"31-35","25-30"))</f>
        <v>25-30</v>
      </c>
      <c r="V6694" t="str">
        <f>IF(mba_decision_dataset[[#This Row],[GRE/GMAT Score]]&lt;351,"250-350",IF(mba_decision_dataset[[#This Row],[GRE/GMAT Score]]&gt;645,"above 645","350-645"))</f>
        <v>above 645</v>
      </c>
      <c r="W6694" s="3">
        <f>(mba_decision_dataset[[#This Row],[Expected Post-MBA Salary]]-mba_decision_dataset[[#This Row],[Annual Salary (Before MBA)]])/mba_decision_dataset[[#This Row],[Annual Salary (Before MBA)]]</f>
        <v>2.3743491970374717</v>
      </c>
    </row>
    <row r="6695" spans="1:23" x14ac:dyDescent="0.4">
      <c r="A6695">
        <v>6694</v>
      </c>
      <c r="B6695">
        <v>32</v>
      </c>
      <c r="C6695" t="s">
        <v>34</v>
      </c>
      <c r="D6695" t="s">
        <v>49</v>
      </c>
      <c r="E6695">
        <v>2.71</v>
      </c>
      <c r="F6695">
        <v>5</v>
      </c>
      <c r="G6695" t="s">
        <v>36</v>
      </c>
      <c r="H6695">
        <v>33110</v>
      </c>
      <c r="I6695" t="s">
        <v>23</v>
      </c>
      <c r="J6695">
        <v>305</v>
      </c>
      <c r="K6695">
        <v>36</v>
      </c>
      <c r="L6695">
        <v>3.7</v>
      </c>
      <c r="M6695">
        <v>2.8</v>
      </c>
      <c r="N6695" t="s">
        <v>24</v>
      </c>
      <c r="O6695" t="s">
        <v>25</v>
      </c>
      <c r="P6695">
        <v>78236</v>
      </c>
      <c r="Q6695" t="s">
        <v>26</v>
      </c>
      <c r="R6695" t="s">
        <v>40</v>
      </c>
      <c r="S6695" t="s">
        <v>33</v>
      </c>
      <c r="T6695" t="s">
        <v>29</v>
      </c>
      <c r="U6695" t="str">
        <f>IF(mba_decision_dataset[[#This Row],[Age]]&lt;25,"21-25",IF(mba_decision_dataset[[#This Row],[Age]]&gt;30,"31-35","25-30"))</f>
        <v>31-35</v>
      </c>
      <c r="V6695" t="str">
        <f>IF(mba_decision_dataset[[#This Row],[GRE/GMAT Score]]&lt;351,"250-350",IF(mba_decision_dataset[[#This Row],[GRE/GMAT Score]]&gt;645,"above 645","350-645"))</f>
        <v>250-350</v>
      </c>
      <c r="W6695" s="3">
        <f>(mba_decision_dataset[[#This Row],[Expected Post-MBA Salary]]-mba_decision_dataset[[#This Row],[Annual Salary (Before MBA)]])/mba_decision_dataset[[#This Row],[Annual Salary (Before MBA)]]</f>
        <v>1.3629115070975537</v>
      </c>
    </row>
    <row r="6696" spans="1:23" x14ac:dyDescent="0.4">
      <c r="A6696">
        <v>6695</v>
      </c>
      <c r="B6696">
        <v>21</v>
      </c>
      <c r="C6696" t="s">
        <v>34</v>
      </c>
      <c r="D6696" t="s">
        <v>41</v>
      </c>
      <c r="E6696">
        <v>3.04</v>
      </c>
      <c r="F6696">
        <v>4</v>
      </c>
      <c r="G6696" t="s">
        <v>30</v>
      </c>
      <c r="H6696">
        <v>109428</v>
      </c>
      <c r="I6696" t="s">
        <v>23</v>
      </c>
      <c r="J6696">
        <v>547</v>
      </c>
      <c r="K6696">
        <v>81</v>
      </c>
      <c r="L6696">
        <v>8.3000000000000007</v>
      </c>
      <c r="M6696">
        <v>8.5</v>
      </c>
      <c r="N6696" t="s">
        <v>45</v>
      </c>
      <c r="O6696" t="s">
        <v>43</v>
      </c>
      <c r="P6696">
        <v>167888</v>
      </c>
      <c r="Q6696" t="s">
        <v>26</v>
      </c>
      <c r="R6696" t="s">
        <v>44</v>
      </c>
      <c r="S6696" t="s">
        <v>33</v>
      </c>
      <c r="T6696" t="s">
        <v>29</v>
      </c>
      <c r="U6696" t="str">
        <f>IF(mba_decision_dataset[[#This Row],[Age]]&lt;25,"21-25",IF(mba_decision_dataset[[#This Row],[Age]]&gt;30,"31-35","25-30"))</f>
        <v>21-25</v>
      </c>
      <c r="V6696" t="str">
        <f>IF(mba_decision_dataset[[#This Row],[GRE/GMAT Score]]&lt;351,"250-350",IF(mba_decision_dataset[[#This Row],[GRE/GMAT Score]]&gt;645,"above 645","350-645"))</f>
        <v>350-645</v>
      </c>
      <c r="W6696" s="3">
        <f>(mba_decision_dataset[[#This Row],[Expected Post-MBA Salary]]-mba_decision_dataset[[#This Row],[Annual Salary (Before MBA)]])/mba_decision_dataset[[#This Row],[Annual Salary (Before MBA)]]</f>
        <v>0.53423255473918929</v>
      </c>
    </row>
    <row r="6697" spans="1:23" x14ac:dyDescent="0.4">
      <c r="A6697">
        <v>6696</v>
      </c>
      <c r="B6697">
        <v>27</v>
      </c>
      <c r="C6697" t="s">
        <v>20</v>
      </c>
      <c r="D6697" t="s">
        <v>49</v>
      </c>
      <c r="E6697">
        <v>3.06</v>
      </c>
      <c r="F6697">
        <v>7</v>
      </c>
      <c r="G6697" t="s">
        <v>36</v>
      </c>
      <c r="H6697">
        <v>82486</v>
      </c>
      <c r="I6697" t="s">
        <v>23</v>
      </c>
      <c r="J6697">
        <v>446</v>
      </c>
      <c r="K6697">
        <v>238</v>
      </c>
      <c r="L6697">
        <v>7.9</v>
      </c>
      <c r="M6697">
        <v>2.5</v>
      </c>
      <c r="N6697" t="s">
        <v>47</v>
      </c>
      <c r="O6697" t="s">
        <v>43</v>
      </c>
      <c r="P6697">
        <v>159348</v>
      </c>
      <c r="Q6697" t="s">
        <v>39</v>
      </c>
      <c r="R6697" t="s">
        <v>32</v>
      </c>
      <c r="S6697" t="s">
        <v>33</v>
      </c>
      <c r="T6697" t="s">
        <v>29</v>
      </c>
      <c r="U6697" t="str">
        <f>IF(mba_decision_dataset[[#This Row],[Age]]&lt;25,"21-25",IF(mba_decision_dataset[[#This Row],[Age]]&gt;30,"31-35","25-30"))</f>
        <v>25-30</v>
      </c>
      <c r="V6697" t="str">
        <f>IF(mba_decision_dataset[[#This Row],[GRE/GMAT Score]]&lt;351,"250-350",IF(mba_decision_dataset[[#This Row],[GRE/GMAT Score]]&gt;645,"above 645","350-645"))</f>
        <v>350-645</v>
      </c>
      <c r="W6697" s="3">
        <f>(mba_decision_dataset[[#This Row],[Expected Post-MBA Salary]]-mba_decision_dataset[[#This Row],[Annual Salary (Before MBA)]])/mba_decision_dataset[[#This Row],[Annual Salary (Before MBA)]]</f>
        <v>0.93181873287588202</v>
      </c>
    </row>
    <row r="6698" spans="1:23" x14ac:dyDescent="0.4">
      <c r="A6698">
        <v>6697</v>
      </c>
      <c r="B6698">
        <v>26</v>
      </c>
      <c r="C6698" t="s">
        <v>34</v>
      </c>
      <c r="D6698" t="s">
        <v>41</v>
      </c>
      <c r="E6698">
        <v>3.37</v>
      </c>
      <c r="F6698">
        <v>3</v>
      </c>
      <c r="G6698" t="s">
        <v>36</v>
      </c>
      <c r="H6698">
        <v>31021</v>
      </c>
      <c r="I6698" t="s">
        <v>23</v>
      </c>
      <c r="J6698">
        <v>538</v>
      </c>
      <c r="K6698">
        <v>204</v>
      </c>
      <c r="L6698">
        <v>5.3</v>
      </c>
      <c r="M6698">
        <v>5.0999999999999996</v>
      </c>
      <c r="N6698" t="s">
        <v>24</v>
      </c>
      <c r="O6698" t="s">
        <v>31</v>
      </c>
      <c r="P6698">
        <v>156840</v>
      </c>
      <c r="Q6698" t="s">
        <v>26</v>
      </c>
      <c r="R6698" t="s">
        <v>40</v>
      </c>
      <c r="S6698" t="s">
        <v>33</v>
      </c>
      <c r="T6698" t="s">
        <v>23</v>
      </c>
      <c r="U6698" t="str">
        <f>IF(mba_decision_dataset[[#This Row],[Age]]&lt;25,"21-25",IF(mba_decision_dataset[[#This Row],[Age]]&gt;30,"31-35","25-30"))</f>
        <v>25-30</v>
      </c>
      <c r="V6698" t="str">
        <f>IF(mba_decision_dataset[[#This Row],[GRE/GMAT Score]]&lt;351,"250-350",IF(mba_decision_dataset[[#This Row],[GRE/GMAT Score]]&gt;645,"above 645","350-645"))</f>
        <v>350-645</v>
      </c>
      <c r="W6698" s="3">
        <f>(mba_decision_dataset[[#This Row],[Expected Post-MBA Salary]]-mba_decision_dataset[[#This Row],[Annual Salary (Before MBA)]])/mba_decision_dataset[[#This Row],[Annual Salary (Before MBA)]]</f>
        <v>4.0559298539698911</v>
      </c>
    </row>
    <row r="6699" spans="1:23" x14ac:dyDescent="0.4">
      <c r="A6699">
        <v>6698</v>
      </c>
      <c r="B6699">
        <v>28</v>
      </c>
      <c r="C6699" t="s">
        <v>20</v>
      </c>
      <c r="D6699" t="s">
        <v>41</v>
      </c>
      <c r="E6699">
        <v>2.4500000000000002</v>
      </c>
      <c r="F6699">
        <v>8</v>
      </c>
      <c r="G6699" t="s">
        <v>22</v>
      </c>
      <c r="H6699">
        <v>73403</v>
      </c>
      <c r="I6699" t="s">
        <v>23</v>
      </c>
      <c r="J6699">
        <v>475</v>
      </c>
      <c r="K6699">
        <v>426</v>
      </c>
      <c r="L6699">
        <v>5.0999999999999996</v>
      </c>
      <c r="M6699">
        <v>1.9</v>
      </c>
      <c r="N6699" t="s">
        <v>45</v>
      </c>
      <c r="O6699" t="s">
        <v>31</v>
      </c>
      <c r="P6699">
        <v>121801</v>
      </c>
      <c r="Q6699" t="s">
        <v>26</v>
      </c>
      <c r="R6699" t="s">
        <v>27</v>
      </c>
      <c r="S6699" t="s">
        <v>28</v>
      </c>
      <c r="T6699" t="s">
        <v>29</v>
      </c>
      <c r="U6699" t="str">
        <f>IF(mba_decision_dataset[[#This Row],[Age]]&lt;25,"21-25",IF(mba_decision_dataset[[#This Row],[Age]]&gt;30,"31-35","25-30"))</f>
        <v>25-30</v>
      </c>
      <c r="V6699" t="str">
        <f>IF(mba_decision_dataset[[#This Row],[GRE/GMAT Score]]&lt;351,"250-350",IF(mba_decision_dataset[[#This Row],[GRE/GMAT Score]]&gt;645,"above 645","350-645"))</f>
        <v>350-645</v>
      </c>
      <c r="W6699" s="3">
        <f>(mba_decision_dataset[[#This Row],[Expected Post-MBA Salary]]-mba_decision_dataset[[#This Row],[Annual Salary (Before MBA)]])/mba_decision_dataset[[#This Row],[Annual Salary (Before MBA)]]</f>
        <v>0.65934634824189742</v>
      </c>
    </row>
    <row r="6700" spans="1:23" x14ac:dyDescent="0.4">
      <c r="A6700">
        <v>6699</v>
      </c>
      <c r="B6700">
        <v>25</v>
      </c>
      <c r="C6700" t="s">
        <v>34</v>
      </c>
      <c r="D6700" t="s">
        <v>49</v>
      </c>
      <c r="E6700">
        <v>3.32</v>
      </c>
      <c r="F6700">
        <v>4</v>
      </c>
      <c r="G6700" t="s">
        <v>30</v>
      </c>
      <c r="H6700">
        <v>107078</v>
      </c>
      <c r="I6700" t="s">
        <v>23</v>
      </c>
      <c r="J6700">
        <v>473</v>
      </c>
      <c r="K6700">
        <v>214</v>
      </c>
      <c r="L6700">
        <v>1.9</v>
      </c>
      <c r="M6700">
        <v>5</v>
      </c>
      <c r="N6700" t="s">
        <v>45</v>
      </c>
      <c r="O6700" t="s">
        <v>46</v>
      </c>
      <c r="P6700">
        <v>73277</v>
      </c>
      <c r="Q6700" t="s">
        <v>26</v>
      </c>
      <c r="R6700" t="s">
        <v>27</v>
      </c>
      <c r="S6700" t="s">
        <v>28</v>
      </c>
      <c r="T6700" t="s">
        <v>29</v>
      </c>
      <c r="U6700" t="str">
        <f>IF(mba_decision_dataset[[#This Row],[Age]]&lt;25,"21-25",IF(mba_decision_dataset[[#This Row],[Age]]&gt;30,"31-35","25-30"))</f>
        <v>25-30</v>
      </c>
      <c r="V6700" t="str">
        <f>IF(mba_decision_dataset[[#This Row],[GRE/GMAT Score]]&lt;351,"250-350",IF(mba_decision_dataset[[#This Row],[GRE/GMAT Score]]&gt;645,"above 645","350-645"))</f>
        <v>350-645</v>
      </c>
      <c r="W6700" s="3">
        <f>(mba_decision_dataset[[#This Row],[Expected Post-MBA Salary]]-mba_decision_dataset[[#This Row],[Annual Salary (Before MBA)]])/mba_decision_dataset[[#This Row],[Annual Salary (Before MBA)]]</f>
        <v>-0.31566708380806513</v>
      </c>
    </row>
    <row r="6701" spans="1:23" x14ac:dyDescent="0.4">
      <c r="A6701">
        <v>6700</v>
      </c>
      <c r="B6701">
        <v>21</v>
      </c>
      <c r="C6701" t="s">
        <v>20</v>
      </c>
      <c r="D6701" t="s">
        <v>41</v>
      </c>
      <c r="E6701">
        <v>3.56</v>
      </c>
      <c r="F6701">
        <v>0</v>
      </c>
      <c r="G6701" t="s">
        <v>38</v>
      </c>
      <c r="H6701">
        <v>91968</v>
      </c>
      <c r="I6701" t="s">
        <v>29</v>
      </c>
      <c r="J6701">
        <v>609</v>
      </c>
      <c r="K6701">
        <v>408</v>
      </c>
      <c r="L6701">
        <v>1.8</v>
      </c>
      <c r="M6701">
        <v>9.3000000000000007</v>
      </c>
      <c r="N6701" t="s">
        <v>47</v>
      </c>
      <c r="O6701" t="s">
        <v>25</v>
      </c>
      <c r="P6701">
        <v>128744</v>
      </c>
      <c r="Q6701" t="s">
        <v>39</v>
      </c>
      <c r="R6701" t="s">
        <v>44</v>
      </c>
      <c r="S6701" t="s">
        <v>28</v>
      </c>
      <c r="T6701" t="s">
        <v>29</v>
      </c>
      <c r="U6701" t="str">
        <f>IF(mba_decision_dataset[[#This Row],[Age]]&lt;25,"21-25",IF(mba_decision_dataset[[#This Row],[Age]]&gt;30,"31-35","25-30"))</f>
        <v>21-25</v>
      </c>
      <c r="V6701" t="str">
        <f>IF(mba_decision_dataset[[#This Row],[GRE/GMAT Score]]&lt;351,"250-350",IF(mba_decision_dataset[[#This Row],[GRE/GMAT Score]]&gt;645,"above 645","350-645"))</f>
        <v>350-645</v>
      </c>
      <c r="W6701" s="3">
        <f>(mba_decision_dataset[[#This Row],[Expected Post-MBA Salary]]-mba_decision_dataset[[#This Row],[Annual Salary (Before MBA)]])/mba_decision_dataset[[#This Row],[Annual Salary (Before MBA)]]</f>
        <v>0.39987821851078637</v>
      </c>
    </row>
    <row r="6702" spans="1:23" x14ac:dyDescent="0.4">
      <c r="A6702">
        <v>6701</v>
      </c>
      <c r="B6702">
        <v>21</v>
      </c>
      <c r="C6702" t="s">
        <v>34</v>
      </c>
      <c r="D6702" t="s">
        <v>21</v>
      </c>
      <c r="E6702">
        <v>3.35</v>
      </c>
      <c r="F6702">
        <v>7</v>
      </c>
      <c r="G6702" t="s">
        <v>38</v>
      </c>
      <c r="H6702">
        <v>69245</v>
      </c>
      <c r="I6702" t="s">
        <v>29</v>
      </c>
      <c r="J6702">
        <v>293</v>
      </c>
      <c r="K6702">
        <v>15</v>
      </c>
      <c r="L6702">
        <v>7.7</v>
      </c>
      <c r="M6702">
        <v>7.2</v>
      </c>
      <c r="N6702" t="s">
        <v>45</v>
      </c>
      <c r="O6702" t="s">
        <v>25</v>
      </c>
      <c r="P6702">
        <v>198710</v>
      </c>
      <c r="Q6702" t="s">
        <v>26</v>
      </c>
      <c r="R6702" t="s">
        <v>27</v>
      </c>
      <c r="S6702" t="s">
        <v>28</v>
      </c>
      <c r="T6702" t="s">
        <v>29</v>
      </c>
      <c r="U6702" t="str">
        <f>IF(mba_decision_dataset[[#This Row],[Age]]&lt;25,"21-25",IF(mba_decision_dataset[[#This Row],[Age]]&gt;30,"31-35","25-30"))</f>
        <v>21-25</v>
      </c>
      <c r="V6702" t="str">
        <f>IF(mba_decision_dataset[[#This Row],[GRE/GMAT Score]]&lt;351,"250-350",IF(mba_decision_dataset[[#This Row],[GRE/GMAT Score]]&gt;645,"above 645","350-645"))</f>
        <v>250-350</v>
      </c>
      <c r="W6702" s="3">
        <f>(mba_decision_dataset[[#This Row],[Expected Post-MBA Salary]]-mba_decision_dataset[[#This Row],[Annual Salary (Before MBA)]])/mba_decision_dataset[[#This Row],[Annual Salary (Before MBA)]]</f>
        <v>1.8696656798324789</v>
      </c>
    </row>
    <row r="6703" spans="1:23" x14ac:dyDescent="0.4">
      <c r="A6703">
        <v>6702</v>
      </c>
      <c r="B6703">
        <v>29</v>
      </c>
      <c r="C6703" t="s">
        <v>34</v>
      </c>
      <c r="D6703" t="s">
        <v>35</v>
      </c>
      <c r="E6703">
        <v>2.96</v>
      </c>
      <c r="F6703">
        <v>8</v>
      </c>
      <c r="G6703" t="s">
        <v>22</v>
      </c>
      <c r="H6703">
        <v>31215</v>
      </c>
      <c r="I6703" t="s">
        <v>23</v>
      </c>
      <c r="J6703">
        <v>690</v>
      </c>
      <c r="K6703">
        <v>135</v>
      </c>
      <c r="L6703">
        <v>6.3</v>
      </c>
      <c r="M6703">
        <v>9.9</v>
      </c>
      <c r="N6703" t="s">
        <v>24</v>
      </c>
      <c r="O6703" t="s">
        <v>38</v>
      </c>
      <c r="P6703">
        <v>192681</v>
      </c>
      <c r="Q6703" t="s">
        <v>26</v>
      </c>
      <c r="R6703" t="s">
        <v>27</v>
      </c>
      <c r="S6703" t="s">
        <v>33</v>
      </c>
      <c r="T6703" t="s">
        <v>23</v>
      </c>
      <c r="U6703" t="str">
        <f>IF(mba_decision_dataset[[#This Row],[Age]]&lt;25,"21-25",IF(mba_decision_dataset[[#This Row],[Age]]&gt;30,"31-35","25-30"))</f>
        <v>25-30</v>
      </c>
      <c r="V6703" t="str">
        <f>IF(mba_decision_dataset[[#This Row],[GRE/GMAT Score]]&lt;351,"250-350",IF(mba_decision_dataset[[#This Row],[GRE/GMAT Score]]&gt;645,"above 645","350-645"))</f>
        <v>above 645</v>
      </c>
      <c r="W6703" s="3">
        <f>(mba_decision_dataset[[#This Row],[Expected Post-MBA Salary]]-mba_decision_dataset[[#This Row],[Annual Salary (Before MBA)]])/mba_decision_dataset[[#This Row],[Annual Salary (Before MBA)]]</f>
        <v>5.1727054300816917</v>
      </c>
    </row>
    <row r="6704" spans="1:23" x14ac:dyDescent="0.4">
      <c r="A6704">
        <v>6703</v>
      </c>
      <c r="B6704">
        <v>30</v>
      </c>
      <c r="C6704" t="s">
        <v>20</v>
      </c>
      <c r="D6704" t="s">
        <v>49</v>
      </c>
      <c r="E6704">
        <v>3.98</v>
      </c>
      <c r="F6704">
        <v>4</v>
      </c>
      <c r="G6704" t="s">
        <v>38</v>
      </c>
      <c r="H6704">
        <v>42629</v>
      </c>
      <c r="I6704" t="s">
        <v>23</v>
      </c>
      <c r="J6704">
        <v>285</v>
      </c>
      <c r="K6704">
        <v>131</v>
      </c>
      <c r="L6704">
        <v>5.4</v>
      </c>
      <c r="M6704">
        <v>5</v>
      </c>
      <c r="N6704" t="s">
        <v>37</v>
      </c>
      <c r="O6704" t="s">
        <v>31</v>
      </c>
      <c r="P6704">
        <v>176441</v>
      </c>
      <c r="Q6704" t="s">
        <v>26</v>
      </c>
      <c r="R6704" t="s">
        <v>27</v>
      </c>
      <c r="S6704" t="s">
        <v>28</v>
      </c>
      <c r="T6704" t="s">
        <v>29</v>
      </c>
      <c r="U6704" t="str">
        <f>IF(mba_decision_dataset[[#This Row],[Age]]&lt;25,"21-25",IF(mba_decision_dataset[[#This Row],[Age]]&gt;30,"31-35","25-30"))</f>
        <v>25-30</v>
      </c>
      <c r="V6704" t="str">
        <f>IF(mba_decision_dataset[[#This Row],[GRE/GMAT Score]]&lt;351,"250-350",IF(mba_decision_dataset[[#This Row],[GRE/GMAT Score]]&gt;645,"above 645","350-645"))</f>
        <v>250-350</v>
      </c>
      <c r="W6704" s="3">
        <f>(mba_decision_dataset[[#This Row],[Expected Post-MBA Salary]]-mba_decision_dataset[[#This Row],[Annual Salary (Before MBA)]])/mba_decision_dataset[[#This Row],[Annual Salary (Before MBA)]]</f>
        <v>3.1389898895118349</v>
      </c>
    </row>
    <row r="6705" spans="1:23" x14ac:dyDescent="0.4">
      <c r="A6705">
        <v>6704</v>
      </c>
      <c r="B6705">
        <v>26</v>
      </c>
      <c r="C6705" t="s">
        <v>20</v>
      </c>
      <c r="D6705" t="s">
        <v>21</v>
      </c>
      <c r="E6705">
        <v>2.81</v>
      </c>
      <c r="F6705">
        <v>4</v>
      </c>
      <c r="G6705" t="s">
        <v>38</v>
      </c>
      <c r="H6705">
        <v>112971</v>
      </c>
      <c r="I6705" t="s">
        <v>23</v>
      </c>
      <c r="J6705">
        <v>674</v>
      </c>
      <c r="K6705">
        <v>148</v>
      </c>
      <c r="L6705">
        <v>1.4</v>
      </c>
      <c r="M6705">
        <v>9</v>
      </c>
      <c r="N6705" t="s">
        <v>24</v>
      </c>
      <c r="O6705" t="s">
        <v>25</v>
      </c>
      <c r="P6705">
        <v>125140</v>
      </c>
      <c r="Q6705" t="s">
        <v>26</v>
      </c>
      <c r="R6705" t="s">
        <v>27</v>
      </c>
      <c r="S6705" t="s">
        <v>28</v>
      </c>
      <c r="T6705" t="s">
        <v>29</v>
      </c>
      <c r="U6705" t="str">
        <f>IF(mba_decision_dataset[[#This Row],[Age]]&lt;25,"21-25",IF(mba_decision_dataset[[#This Row],[Age]]&gt;30,"31-35","25-30"))</f>
        <v>25-30</v>
      </c>
      <c r="V6705" t="str">
        <f>IF(mba_decision_dataset[[#This Row],[GRE/GMAT Score]]&lt;351,"250-350",IF(mba_decision_dataset[[#This Row],[GRE/GMAT Score]]&gt;645,"above 645","350-645"))</f>
        <v>above 645</v>
      </c>
      <c r="W6705" s="3">
        <f>(mba_decision_dataset[[#This Row],[Expected Post-MBA Salary]]-mba_decision_dataset[[#This Row],[Annual Salary (Before MBA)]])/mba_decision_dataset[[#This Row],[Annual Salary (Before MBA)]]</f>
        <v>0.10771790990608208</v>
      </c>
    </row>
    <row r="6706" spans="1:23" x14ac:dyDescent="0.4">
      <c r="A6706">
        <v>6705</v>
      </c>
      <c r="B6706">
        <v>30</v>
      </c>
      <c r="C6706" t="s">
        <v>48</v>
      </c>
      <c r="D6706" t="s">
        <v>41</v>
      </c>
      <c r="E6706">
        <v>2.21</v>
      </c>
      <c r="F6706">
        <v>5</v>
      </c>
      <c r="G6706" t="s">
        <v>22</v>
      </c>
      <c r="H6706">
        <v>66153</v>
      </c>
      <c r="I6706" t="s">
        <v>29</v>
      </c>
      <c r="J6706">
        <v>621</v>
      </c>
      <c r="K6706">
        <v>381</v>
      </c>
      <c r="L6706">
        <v>1.5</v>
      </c>
      <c r="M6706">
        <v>9.1999999999999993</v>
      </c>
      <c r="N6706" t="s">
        <v>45</v>
      </c>
      <c r="O6706" t="s">
        <v>31</v>
      </c>
      <c r="P6706">
        <v>140058</v>
      </c>
      <c r="Q6706" t="s">
        <v>26</v>
      </c>
      <c r="R6706" t="s">
        <v>27</v>
      </c>
      <c r="S6706" t="s">
        <v>33</v>
      </c>
      <c r="T6706" t="s">
        <v>29</v>
      </c>
      <c r="U6706" t="str">
        <f>IF(mba_decision_dataset[[#This Row],[Age]]&lt;25,"21-25",IF(mba_decision_dataset[[#This Row],[Age]]&gt;30,"31-35","25-30"))</f>
        <v>25-30</v>
      </c>
      <c r="V6706" t="str">
        <f>IF(mba_decision_dataset[[#This Row],[GRE/GMAT Score]]&lt;351,"250-350",IF(mba_decision_dataset[[#This Row],[GRE/GMAT Score]]&gt;645,"above 645","350-645"))</f>
        <v>350-645</v>
      </c>
      <c r="W6706" s="3">
        <f>(mba_decision_dataset[[#This Row],[Expected Post-MBA Salary]]-mba_decision_dataset[[#This Row],[Annual Salary (Before MBA)]])/mba_decision_dataset[[#This Row],[Annual Salary (Before MBA)]]</f>
        <v>1.1171828941998094</v>
      </c>
    </row>
    <row r="6707" spans="1:23" x14ac:dyDescent="0.4">
      <c r="A6707">
        <v>6706</v>
      </c>
      <c r="B6707">
        <v>25</v>
      </c>
      <c r="C6707" t="s">
        <v>20</v>
      </c>
      <c r="D6707" t="s">
        <v>41</v>
      </c>
      <c r="E6707">
        <v>3.64</v>
      </c>
      <c r="F6707">
        <v>8</v>
      </c>
      <c r="G6707" t="s">
        <v>42</v>
      </c>
      <c r="H6707">
        <v>52545</v>
      </c>
      <c r="I6707" t="s">
        <v>23</v>
      </c>
      <c r="J6707">
        <v>764</v>
      </c>
      <c r="K6707">
        <v>427</v>
      </c>
      <c r="L6707">
        <v>9.3000000000000007</v>
      </c>
      <c r="M6707">
        <v>1.8</v>
      </c>
      <c r="N6707" t="s">
        <v>24</v>
      </c>
      <c r="O6707" t="s">
        <v>46</v>
      </c>
      <c r="P6707">
        <v>124352</v>
      </c>
      <c r="Q6707" t="s">
        <v>26</v>
      </c>
      <c r="R6707" t="s">
        <v>32</v>
      </c>
      <c r="S6707" t="s">
        <v>28</v>
      </c>
      <c r="T6707" t="s">
        <v>29</v>
      </c>
      <c r="U6707" t="str">
        <f>IF(mba_decision_dataset[[#This Row],[Age]]&lt;25,"21-25",IF(mba_decision_dataset[[#This Row],[Age]]&gt;30,"31-35","25-30"))</f>
        <v>25-30</v>
      </c>
      <c r="V6707" t="str">
        <f>IF(mba_decision_dataset[[#This Row],[GRE/GMAT Score]]&lt;351,"250-350",IF(mba_decision_dataset[[#This Row],[GRE/GMAT Score]]&gt;645,"above 645","350-645"))</f>
        <v>above 645</v>
      </c>
      <c r="W6707" s="3">
        <f>(mba_decision_dataset[[#This Row],[Expected Post-MBA Salary]]-mba_decision_dataset[[#This Row],[Annual Salary (Before MBA)]])/mba_decision_dataset[[#This Row],[Annual Salary (Before MBA)]]</f>
        <v>1.3665810257874202</v>
      </c>
    </row>
    <row r="6708" spans="1:23" x14ac:dyDescent="0.4">
      <c r="A6708">
        <v>6707</v>
      </c>
      <c r="B6708">
        <v>21</v>
      </c>
      <c r="C6708" t="s">
        <v>20</v>
      </c>
      <c r="D6708" t="s">
        <v>35</v>
      </c>
      <c r="E6708">
        <v>2.42</v>
      </c>
      <c r="F6708">
        <v>4</v>
      </c>
      <c r="G6708" t="s">
        <v>22</v>
      </c>
      <c r="H6708">
        <v>98717</v>
      </c>
      <c r="I6708" t="s">
        <v>23</v>
      </c>
      <c r="J6708">
        <v>619</v>
      </c>
      <c r="K6708">
        <v>26</v>
      </c>
      <c r="L6708">
        <v>6.9</v>
      </c>
      <c r="M6708">
        <v>9.8000000000000007</v>
      </c>
      <c r="N6708" t="s">
        <v>37</v>
      </c>
      <c r="O6708" t="s">
        <v>31</v>
      </c>
      <c r="P6708">
        <v>143752</v>
      </c>
      <c r="Q6708" t="s">
        <v>39</v>
      </c>
      <c r="R6708" t="s">
        <v>40</v>
      </c>
      <c r="S6708" t="s">
        <v>28</v>
      </c>
      <c r="T6708" t="s">
        <v>23</v>
      </c>
      <c r="U6708" t="str">
        <f>IF(mba_decision_dataset[[#This Row],[Age]]&lt;25,"21-25",IF(mba_decision_dataset[[#This Row],[Age]]&gt;30,"31-35","25-30"))</f>
        <v>21-25</v>
      </c>
      <c r="V6708" t="str">
        <f>IF(mba_decision_dataset[[#This Row],[GRE/GMAT Score]]&lt;351,"250-350",IF(mba_decision_dataset[[#This Row],[GRE/GMAT Score]]&gt;645,"above 645","350-645"))</f>
        <v>350-645</v>
      </c>
      <c r="W6708" s="3">
        <f>(mba_decision_dataset[[#This Row],[Expected Post-MBA Salary]]-mba_decision_dataset[[#This Row],[Annual Salary (Before MBA)]])/mba_decision_dataset[[#This Row],[Annual Salary (Before MBA)]]</f>
        <v>0.45620308558809525</v>
      </c>
    </row>
    <row r="6709" spans="1:23" x14ac:dyDescent="0.4">
      <c r="A6709">
        <v>6708</v>
      </c>
      <c r="B6709">
        <v>26</v>
      </c>
      <c r="C6709" t="s">
        <v>20</v>
      </c>
      <c r="D6709" t="s">
        <v>21</v>
      </c>
      <c r="E6709">
        <v>3.43</v>
      </c>
      <c r="F6709">
        <v>1</v>
      </c>
      <c r="G6709" t="s">
        <v>22</v>
      </c>
      <c r="H6709">
        <v>100264</v>
      </c>
      <c r="I6709" t="s">
        <v>23</v>
      </c>
      <c r="J6709">
        <v>689</v>
      </c>
      <c r="K6709">
        <v>45</v>
      </c>
      <c r="L6709">
        <v>4.5</v>
      </c>
      <c r="M6709">
        <v>9</v>
      </c>
      <c r="N6709" t="s">
        <v>37</v>
      </c>
      <c r="O6709" t="s">
        <v>46</v>
      </c>
      <c r="P6709">
        <v>199075</v>
      </c>
      <c r="Q6709" t="s">
        <v>26</v>
      </c>
      <c r="R6709" t="s">
        <v>32</v>
      </c>
      <c r="S6709" t="s">
        <v>33</v>
      </c>
      <c r="T6709" t="s">
        <v>29</v>
      </c>
      <c r="U6709" t="str">
        <f>IF(mba_decision_dataset[[#This Row],[Age]]&lt;25,"21-25",IF(mba_decision_dataset[[#This Row],[Age]]&gt;30,"31-35","25-30"))</f>
        <v>25-30</v>
      </c>
      <c r="V6709" t="str">
        <f>IF(mba_decision_dataset[[#This Row],[GRE/GMAT Score]]&lt;351,"250-350",IF(mba_decision_dataset[[#This Row],[GRE/GMAT Score]]&gt;645,"above 645","350-645"))</f>
        <v>above 645</v>
      </c>
      <c r="W6709" s="3">
        <f>(mba_decision_dataset[[#This Row],[Expected Post-MBA Salary]]-mba_decision_dataset[[#This Row],[Annual Salary (Before MBA)]])/mba_decision_dataset[[#This Row],[Annual Salary (Before MBA)]]</f>
        <v>0.9855082581983563</v>
      </c>
    </row>
    <row r="6710" spans="1:23" x14ac:dyDescent="0.4">
      <c r="A6710">
        <v>6709</v>
      </c>
      <c r="B6710">
        <v>26</v>
      </c>
      <c r="C6710" t="s">
        <v>48</v>
      </c>
      <c r="D6710" t="s">
        <v>21</v>
      </c>
      <c r="E6710">
        <v>2.36</v>
      </c>
      <c r="F6710">
        <v>2</v>
      </c>
      <c r="G6710" t="s">
        <v>30</v>
      </c>
      <c r="H6710">
        <v>44828</v>
      </c>
      <c r="I6710" t="s">
        <v>23</v>
      </c>
      <c r="J6710">
        <v>544</v>
      </c>
      <c r="K6710">
        <v>28</v>
      </c>
      <c r="L6710">
        <v>7.3</v>
      </c>
      <c r="M6710">
        <v>6.6</v>
      </c>
      <c r="N6710" t="s">
        <v>45</v>
      </c>
      <c r="O6710" t="s">
        <v>46</v>
      </c>
      <c r="P6710">
        <v>178494</v>
      </c>
      <c r="Q6710" t="s">
        <v>26</v>
      </c>
      <c r="R6710" t="s">
        <v>40</v>
      </c>
      <c r="S6710" t="s">
        <v>28</v>
      </c>
      <c r="T6710" t="s">
        <v>23</v>
      </c>
      <c r="U6710" t="str">
        <f>IF(mba_decision_dataset[[#This Row],[Age]]&lt;25,"21-25",IF(mba_decision_dataset[[#This Row],[Age]]&gt;30,"31-35","25-30"))</f>
        <v>25-30</v>
      </c>
      <c r="V6710" t="str">
        <f>IF(mba_decision_dataset[[#This Row],[GRE/GMAT Score]]&lt;351,"250-350",IF(mba_decision_dataset[[#This Row],[GRE/GMAT Score]]&gt;645,"above 645","350-645"))</f>
        <v>350-645</v>
      </c>
      <c r="W6710" s="3">
        <f>(mba_decision_dataset[[#This Row],[Expected Post-MBA Salary]]-mba_decision_dataset[[#This Row],[Annual Salary (Before MBA)]])/mba_decision_dataset[[#This Row],[Annual Salary (Before MBA)]]</f>
        <v>2.9817524761309895</v>
      </c>
    </row>
    <row r="6711" spans="1:23" x14ac:dyDescent="0.4">
      <c r="A6711">
        <v>6710</v>
      </c>
      <c r="B6711">
        <v>23</v>
      </c>
      <c r="C6711" t="s">
        <v>48</v>
      </c>
      <c r="D6711" t="s">
        <v>49</v>
      </c>
      <c r="E6711">
        <v>2.0299999999999998</v>
      </c>
      <c r="F6711">
        <v>9</v>
      </c>
      <c r="G6711" t="s">
        <v>38</v>
      </c>
      <c r="H6711">
        <v>53339</v>
      </c>
      <c r="I6711" t="s">
        <v>23</v>
      </c>
      <c r="J6711">
        <v>316</v>
      </c>
      <c r="K6711">
        <v>373</v>
      </c>
      <c r="L6711">
        <v>3.3</v>
      </c>
      <c r="M6711">
        <v>5.8</v>
      </c>
      <c r="N6711" t="s">
        <v>24</v>
      </c>
      <c r="O6711" t="s">
        <v>43</v>
      </c>
      <c r="P6711">
        <v>60841</v>
      </c>
      <c r="Q6711" t="s">
        <v>39</v>
      </c>
      <c r="R6711" t="s">
        <v>44</v>
      </c>
      <c r="S6711" t="s">
        <v>33</v>
      </c>
      <c r="T6711" t="s">
        <v>23</v>
      </c>
      <c r="U6711" t="str">
        <f>IF(mba_decision_dataset[[#This Row],[Age]]&lt;25,"21-25",IF(mba_decision_dataset[[#This Row],[Age]]&gt;30,"31-35","25-30"))</f>
        <v>21-25</v>
      </c>
      <c r="V6711" t="str">
        <f>IF(mba_decision_dataset[[#This Row],[GRE/GMAT Score]]&lt;351,"250-350",IF(mba_decision_dataset[[#This Row],[GRE/GMAT Score]]&gt;645,"above 645","350-645"))</f>
        <v>250-350</v>
      </c>
      <c r="W6711" s="3">
        <f>(mba_decision_dataset[[#This Row],[Expected Post-MBA Salary]]-mba_decision_dataset[[#This Row],[Annual Salary (Before MBA)]])/mba_decision_dataset[[#This Row],[Annual Salary (Before MBA)]]</f>
        <v>0.14064755619715405</v>
      </c>
    </row>
    <row r="6712" spans="1:23" x14ac:dyDescent="0.4">
      <c r="A6712">
        <v>6711</v>
      </c>
      <c r="B6712">
        <v>33</v>
      </c>
      <c r="C6712" t="s">
        <v>34</v>
      </c>
      <c r="D6712" t="s">
        <v>41</v>
      </c>
      <c r="E6712">
        <v>2.3199999999999998</v>
      </c>
      <c r="F6712">
        <v>2</v>
      </c>
      <c r="G6712" t="s">
        <v>38</v>
      </c>
      <c r="H6712">
        <v>107375</v>
      </c>
      <c r="I6712" t="s">
        <v>23</v>
      </c>
      <c r="J6712">
        <v>570</v>
      </c>
      <c r="K6712">
        <v>355</v>
      </c>
      <c r="L6712">
        <v>4.7</v>
      </c>
      <c r="M6712">
        <v>4.5</v>
      </c>
      <c r="N6712" t="s">
        <v>47</v>
      </c>
      <c r="O6712" t="s">
        <v>43</v>
      </c>
      <c r="P6712">
        <v>81110</v>
      </c>
      <c r="Q6712" t="s">
        <v>39</v>
      </c>
      <c r="R6712" t="s">
        <v>32</v>
      </c>
      <c r="S6712" t="s">
        <v>28</v>
      </c>
      <c r="T6712" t="s">
        <v>29</v>
      </c>
      <c r="U6712" t="str">
        <f>IF(mba_decision_dataset[[#This Row],[Age]]&lt;25,"21-25",IF(mba_decision_dataset[[#This Row],[Age]]&gt;30,"31-35","25-30"))</f>
        <v>31-35</v>
      </c>
      <c r="V6712" t="str">
        <f>IF(mba_decision_dataset[[#This Row],[GRE/GMAT Score]]&lt;351,"250-350",IF(mba_decision_dataset[[#This Row],[GRE/GMAT Score]]&gt;645,"above 645","350-645"))</f>
        <v>350-645</v>
      </c>
      <c r="W6712" s="3">
        <f>(mba_decision_dataset[[#This Row],[Expected Post-MBA Salary]]-mba_decision_dataset[[#This Row],[Annual Salary (Before MBA)]])/mba_decision_dataset[[#This Row],[Annual Salary (Before MBA)]]</f>
        <v>-0.24461001164144353</v>
      </c>
    </row>
    <row r="6713" spans="1:23" x14ac:dyDescent="0.4">
      <c r="A6713">
        <v>6712</v>
      </c>
      <c r="B6713">
        <v>28</v>
      </c>
      <c r="C6713" t="s">
        <v>34</v>
      </c>
      <c r="D6713" t="s">
        <v>50</v>
      </c>
      <c r="E6713">
        <v>2.75</v>
      </c>
      <c r="F6713">
        <v>8</v>
      </c>
      <c r="G6713" t="s">
        <v>42</v>
      </c>
      <c r="H6713">
        <v>69181</v>
      </c>
      <c r="I6713" t="s">
        <v>29</v>
      </c>
      <c r="J6713">
        <v>764</v>
      </c>
      <c r="K6713">
        <v>45</v>
      </c>
      <c r="L6713">
        <v>5.2</v>
      </c>
      <c r="M6713">
        <v>6.3</v>
      </c>
      <c r="N6713" t="s">
        <v>37</v>
      </c>
      <c r="O6713" t="s">
        <v>46</v>
      </c>
      <c r="P6713">
        <v>137639</v>
      </c>
      <c r="Q6713" t="s">
        <v>26</v>
      </c>
      <c r="R6713" t="s">
        <v>27</v>
      </c>
      <c r="S6713" t="s">
        <v>33</v>
      </c>
      <c r="T6713" t="s">
        <v>29</v>
      </c>
      <c r="U6713" t="str">
        <f>IF(mba_decision_dataset[[#This Row],[Age]]&lt;25,"21-25",IF(mba_decision_dataset[[#This Row],[Age]]&gt;30,"31-35","25-30"))</f>
        <v>25-30</v>
      </c>
      <c r="V6713" t="str">
        <f>IF(mba_decision_dataset[[#This Row],[GRE/GMAT Score]]&lt;351,"250-350",IF(mba_decision_dataset[[#This Row],[GRE/GMAT Score]]&gt;645,"above 645","350-645"))</f>
        <v>above 645</v>
      </c>
      <c r="W6713" s="3">
        <f>(mba_decision_dataset[[#This Row],[Expected Post-MBA Salary]]-mba_decision_dataset[[#This Row],[Annual Salary (Before MBA)]])/mba_decision_dataset[[#This Row],[Annual Salary (Before MBA)]]</f>
        <v>0.98954915366936014</v>
      </c>
    </row>
    <row r="6714" spans="1:23" x14ac:dyDescent="0.4">
      <c r="A6714">
        <v>6713</v>
      </c>
      <c r="B6714">
        <v>34</v>
      </c>
      <c r="C6714" t="s">
        <v>20</v>
      </c>
      <c r="D6714" t="s">
        <v>49</v>
      </c>
      <c r="E6714">
        <v>2.21</v>
      </c>
      <c r="F6714">
        <v>7</v>
      </c>
      <c r="G6714" t="s">
        <v>22</v>
      </c>
      <c r="H6714">
        <v>76054</v>
      </c>
      <c r="I6714" t="s">
        <v>23</v>
      </c>
      <c r="J6714">
        <v>632</v>
      </c>
      <c r="K6714">
        <v>188</v>
      </c>
      <c r="L6714">
        <v>1.3</v>
      </c>
      <c r="M6714">
        <v>7.6</v>
      </c>
      <c r="N6714" t="s">
        <v>45</v>
      </c>
      <c r="O6714" t="s">
        <v>25</v>
      </c>
      <c r="P6714">
        <v>98433</v>
      </c>
      <c r="Q6714" t="s">
        <v>26</v>
      </c>
      <c r="R6714" t="s">
        <v>27</v>
      </c>
      <c r="S6714" t="s">
        <v>28</v>
      </c>
      <c r="T6714" t="s">
        <v>23</v>
      </c>
      <c r="U6714" t="str">
        <f>IF(mba_decision_dataset[[#This Row],[Age]]&lt;25,"21-25",IF(mba_decision_dataset[[#This Row],[Age]]&gt;30,"31-35","25-30"))</f>
        <v>31-35</v>
      </c>
      <c r="V6714" t="str">
        <f>IF(mba_decision_dataset[[#This Row],[GRE/GMAT Score]]&lt;351,"250-350",IF(mba_decision_dataset[[#This Row],[GRE/GMAT Score]]&gt;645,"above 645","350-645"))</f>
        <v>350-645</v>
      </c>
      <c r="W6714" s="3">
        <f>(mba_decision_dataset[[#This Row],[Expected Post-MBA Salary]]-mba_decision_dataset[[#This Row],[Annual Salary (Before MBA)]])/mba_decision_dataset[[#This Row],[Annual Salary (Before MBA)]]</f>
        <v>0.29425145291503407</v>
      </c>
    </row>
    <row r="6715" spans="1:23" x14ac:dyDescent="0.4">
      <c r="A6715">
        <v>6714</v>
      </c>
      <c r="B6715">
        <v>21</v>
      </c>
      <c r="C6715" t="s">
        <v>48</v>
      </c>
      <c r="D6715" t="s">
        <v>49</v>
      </c>
      <c r="E6715">
        <v>2.4</v>
      </c>
      <c r="F6715">
        <v>5</v>
      </c>
      <c r="G6715" t="s">
        <v>36</v>
      </c>
      <c r="H6715">
        <v>73519</v>
      </c>
      <c r="I6715" t="s">
        <v>23</v>
      </c>
      <c r="J6715">
        <v>380</v>
      </c>
      <c r="K6715">
        <v>296</v>
      </c>
      <c r="L6715">
        <v>9.9</v>
      </c>
      <c r="M6715">
        <v>7.4</v>
      </c>
      <c r="N6715" t="s">
        <v>37</v>
      </c>
      <c r="O6715" t="s">
        <v>43</v>
      </c>
      <c r="P6715">
        <v>101873</v>
      </c>
      <c r="Q6715" t="s">
        <v>39</v>
      </c>
      <c r="R6715" t="s">
        <v>44</v>
      </c>
      <c r="S6715" t="s">
        <v>28</v>
      </c>
      <c r="T6715" t="s">
        <v>23</v>
      </c>
      <c r="U6715" t="str">
        <f>IF(mba_decision_dataset[[#This Row],[Age]]&lt;25,"21-25",IF(mba_decision_dataset[[#This Row],[Age]]&gt;30,"31-35","25-30"))</f>
        <v>21-25</v>
      </c>
      <c r="V6715" t="str">
        <f>IF(mba_decision_dataset[[#This Row],[GRE/GMAT Score]]&lt;351,"250-350",IF(mba_decision_dataset[[#This Row],[GRE/GMAT Score]]&gt;645,"above 645","350-645"))</f>
        <v>350-645</v>
      </c>
      <c r="W6715" s="3">
        <f>(mba_decision_dataset[[#This Row],[Expected Post-MBA Salary]]-mba_decision_dataset[[#This Row],[Annual Salary (Before MBA)]])/mba_decision_dataset[[#This Row],[Annual Salary (Before MBA)]]</f>
        <v>0.38566901073191961</v>
      </c>
    </row>
    <row r="6716" spans="1:23" x14ac:dyDescent="0.4">
      <c r="A6716">
        <v>6715</v>
      </c>
      <c r="B6716">
        <v>21</v>
      </c>
      <c r="C6716" t="s">
        <v>20</v>
      </c>
      <c r="D6716" t="s">
        <v>49</v>
      </c>
      <c r="E6716">
        <v>3.53</v>
      </c>
      <c r="F6716">
        <v>4</v>
      </c>
      <c r="G6716" t="s">
        <v>42</v>
      </c>
      <c r="H6716">
        <v>65216</v>
      </c>
      <c r="I6716" t="s">
        <v>29</v>
      </c>
      <c r="J6716">
        <v>286</v>
      </c>
      <c r="K6716">
        <v>9</v>
      </c>
      <c r="L6716">
        <v>4.4000000000000004</v>
      </c>
      <c r="M6716">
        <v>3.7</v>
      </c>
      <c r="N6716" t="s">
        <v>37</v>
      </c>
      <c r="O6716" t="s">
        <v>25</v>
      </c>
      <c r="P6716">
        <v>152704</v>
      </c>
      <c r="Q6716" t="s">
        <v>26</v>
      </c>
      <c r="R6716" t="s">
        <v>27</v>
      </c>
      <c r="S6716" t="s">
        <v>33</v>
      </c>
      <c r="T6716" t="s">
        <v>23</v>
      </c>
      <c r="U6716" t="str">
        <f>IF(mba_decision_dataset[[#This Row],[Age]]&lt;25,"21-25",IF(mba_decision_dataset[[#This Row],[Age]]&gt;30,"31-35","25-30"))</f>
        <v>21-25</v>
      </c>
      <c r="V6716" t="str">
        <f>IF(mba_decision_dataset[[#This Row],[GRE/GMAT Score]]&lt;351,"250-350",IF(mba_decision_dataset[[#This Row],[GRE/GMAT Score]]&gt;645,"above 645","350-645"))</f>
        <v>250-350</v>
      </c>
      <c r="W6716" s="3">
        <f>(mba_decision_dataset[[#This Row],[Expected Post-MBA Salary]]-mba_decision_dataset[[#This Row],[Annual Salary (Before MBA)]])/mba_decision_dataset[[#This Row],[Annual Salary (Before MBA)]]</f>
        <v>1.3415112855740923</v>
      </c>
    </row>
    <row r="6717" spans="1:23" x14ac:dyDescent="0.4">
      <c r="A6717">
        <v>6716</v>
      </c>
      <c r="B6717">
        <v>26</v>
      </c>
      <c r="C6717" t="s">
        <v>20</v>
      </c>
      <c r="D6717" t="s">
        <v>35</v>
      </c>
      <c r="E6717">
        <v>3.54</v>
      </c>
      <c r="F6717">
        <v>9</v>
      </c>
      <c r="G6717" t="s">
        <v>42</v>
      </c>
      <c r="H6717">
        <v>100738</v>
      </c>
      <c r="I6717" t="s">
        <v>23</v>
      </c>
      <c r="J6717">
        <v>653</v>
      </c>
      <c r="K6717">
        <v>71</v>
      </c>
      <c r="L6717">
        <v>9.6999999999999993</v>
      </c>
      <c r="M6717">
        <v>7</v>
      </c>
      <c r="N6717" t="s">
        <v>45</v>
      </c>
      <c r="O6717" t="s">
        <v>38</v>
      </c>
      <c r="P6717">
        <v>163734</v>
      </c>
      <c r="Q6717" t="s">
        <v>26</v>
      </c>
      <c r="R6717" t="s">
        <v>27</v>
      </c>
      <c r="S6717" t="s">
        <v>33</v>
      </c>
      <c r="T6717" t="s">
        <v>29</v>
      </c>
      <c r="U6717" t="str">
        <f>IF(mba_decision_dataset[[#This Row],[Age]]&lt;25,"21-25",IF(mba_decision_dataset[[#This Row],[Age]]&gt;30,"31-35","25-30"))</f>
        <v>25-30</v>
      </c>
      <c r="V6717" t="str">
        <f>IF(mba_decision_dataset[[#This Row],[GRE/GMAT Score]]&lt;351,"250-350",IF(mba_decision_dataset[[#This Row],[GRE/GMAT Score]]&gt;645,"above 645","350-645"))</f>
        <v>above 645</v>
      </c>
      <c r="W6717" s="3">
        <f>(mba_decision_dataset[[#This Row],[Expected Post-MBA Salary]]-mba_decision_dataset[[#This Row],[Annual Salary (Before MBA)]])/mba_decision_dataset[[#This Row],[Annual Salary (Before MBA)]]</f>
        <v>0.62534495423772563</v>
      </c>
    </row>
    <row r="6718" spans="1:23" x14ac:dyDescent="0.4">
      <c r="A6718">
        <v>6717</v>
      </c>
      <c r="B6718">
        <v>30</v>
      </c>
      <c r="C6718" t="s">
        <v>20</v>
      </c>
      <c r="D6718" t="s">
        <v>35</v>
      </c>
      <c r="E6718">
        <v>3.63</v>
      </c>
      <c r="F6718">
        <v>1</v>
      </c>
      <c r="G6718" t="s">
        <v>38</v>
      </c>
      <c r="H6718">
        <v>80894</v>
      </c>
      <c r="I6718" t="s">
        <v>23</v>
      </c>
      <c r="J6718">
        <v>644</v>
      </c>
      <c r="K6718">
        <v>296</v>
      </c>
      <c r="L6718">
        <v>6.8</v>
      </c>
      <c r="M6718">
        <v>1</v>
      </c>
      <c r="N6718" t="s">
        <v>24</v>
      </c>
      <c r="O6718" t="s">
        <v>31</v>
      </c>
      <c r="P6718">
        <v>179069</v>
      </c>
      <c r="Q6718" t="s">
        <v>39</v>
      </c>
      <c r="R6718" t="s">
        <v>27</v>
      </c>
      <c r="S6718" t="s">
        <v>33</v>
      </c>
      <c r="T6718" t="s">
        <v>29</v>
      </c>
      <c r="U6718" t="str">
        <f>IF(mba_decision_dataset[[#This Row],[Age]]&lt;25,"21-25",IF(mba_decision_dataset[[#This Row],[Age]]&gt;30,"31-35","25-30"))</f>
        <v>25-30</v>
      </c>
      <c r="V6718" t="str">
        <f>IF(mba_decision_dataset[[#This Row],[GRE/GMAT Score]]&lt;351,"250-350",IF(mba_decision_dataset[[#This Row],[GRE/GMAT Score]]&gt;645,"above 645","350-645"))</f>
        <v>350-645</v>
      </c>
      <c r="W6718" s="3">
        <f>(mba_decision_dataset[[#This Row],[Expected Post-MBA Salary]]-mba_decision_dataset[[#This Row],[Annual Salary (Before MBA)]])/mba_decision_dataset[[#This Row],[Annual Salary (Before MBA)]]</f>
        <v>1.2136252379657329</v>
      </c>
    </row>
    <row r="6719" spans="1:23" x14ac:dyDescent="0.4">
      <c r="A6719">
        <v>6718</v>
      </c>
      <c r="B6719">
        <v>33</v>
      </c>
      <c r="C6719" t="s">
        <v>34</v>
      </c>
      <c r="D6719" t="s">
        <v>49</v>
      </c>
      <c r="E6719">
        <v>3.68</v>
      </c>
      <c r="F6719">
        <v>8</v>
      </c>
      <c r="G6719" t="s">
        <v>38</v>
      </c>
      <c r="H6719">
        <v>116094</v>
      </c>
      <c r="I6719" t="s">
        <v>23</v>
      </c>
      <c r="J6719">
        <v>447</v>
      </c>
      <c r="K6719">
        <v>398</v>
      </c>
      <c r="L6719">
        <v>9.4</v>
      </c>
      <c r="M6719">
        <v>2.5</v>
      </c>
      <c r="N6719" t="s">
        <v>47</v>
      </c>
      <c r="O6719" t="s">
        <v>31</v>
      </c>
      <c r="P6719">
        <v>138850</v>
      </c>
      <c r="Q6719" t="s">
        <v>26</v>
      </c>
      <c r="R6719" t="s">
        <v>32</v>
      </c>
      <c r="S6719" t="s">
        <v>33</v>
      </c>
      <c r="T6719" t="s">
        <v>29</v>
      </c>
      <c r="U6719" t="str">
        <f>IF(mba_decision_dataset[[#This Row],[Age]]&lt;25,"21-25",IF(mba_decision_dataset[[#This Row],[Age]]&gt;30,"31-35","25-30"))</f>
        <v>31-35</v>
      </c>
      <c r="V6719" t="str">
        <f>IF(mba_decision_dataset[[#This Row],[GRE/GMAT Score]]&lt;351,"250-350",IF(mba_decision_dataset[[#This Row],[GRE/GMAT Score]]&gt;645,"above 645","350-645"))</f>
        <v>350-645</v>
      </c>
      <c r="W6719" s="3">
        <f>(mba_decision_dataset[[#This Row],[Expected Post-MBA Salary]]-mba_decision_dataset[[#This Row],[Annual Salary (Before MBA)]])/mba_decision_dataset[[#This Row],[Annual Salary (Before MBA)]]</f>
        <v>0.19601357520629833</v>
      </c>
    </row>
    <row r="6720" spans="1:23" x14ac:dyDescent="0.4">
      <c r="A6720">
        <v>6719</v>
      </c>
      <c r="B6720">
        <v>21</v>
      </c>
      <c r="C6720" t="s">
        <v>34</v>
      </c>
      <c r="D6720" t="s">
        <v>50</v>
      </c>
      <c r="E6720">
        <v>2.84</v>
      </c>
      <c r="F6720">
        <v>9</v>
      </c>
      <c r="G6720" t="s">
        <v>38</v>
      </c>
      <c r="H6720">
        <v>31331</v>
      </c>
      <c r="I6720" t="s">
        <v>23</v>
      </c>
      <c r="J6720">
        <v>314</v>
      </c>
      <c r="K6720">
        <v>466</v>
      </c>
      <c r="L6720">
        <v>1.5</v>
      </c>
      <c r="M6720">
        <v>2.4</v>
      </c>
      <c r="N6720" t="s">
        <v>45</v>
      </c>
      <c r="O6720" t="s">
        <v>43</v>
      </c>
      <c r="P6720">
        <v>139345</v>
      </c>
      <c r="Q6720" t="s">
        <v>39</v>
      </c>
      <c r="R6720" t="s">
        <v>32</v>
      </c>
      <c r="S6720" t="s">
        <v>28</v>
      </c>
      <c r="T6720" t="s">
        <v>23</v>
      </c>
      <c r="U6720" t="str">
        <f>IF(mba_decision_dataset[[#This Row],[Age]]&lt;25,"21-25",IF(mba_decision_dataset[[#This Row],[Age]]&gt;30,"31-35","25-30"))</f>
        <v>21-25</v>
      </c>
      <c r="V6720" t="str">
        <f>IF(mba_decision_dataset[[#This Row],[GRE/GMAT Score]]&lt;351,"250-350",IF(mba_decision_dataset[[#This Row],[GRE/GMAT Score]]&gt;645,"above 645","350-645"))</f>
        <v>250-350</v>
      </c>
      <c r="W6720" s="3">
        <f>(mba_decision_dataset[[#This Row],[Expected Post-MBA Salary]]-mba_decision_dataset[[#This Row],[Annual Salary (Before MBA)]])/mba_decision_dataset[[#This Row],[Annual Salary (Before MBA)]]</f>
        <v>3.4475120487695894</v>
      </c>
    </row>
    <row r="6721" spans="1:23" x14ac:dyDescent="0.4">
      <c r="A6721">
        <v>6720</v>
      </c>
      <c r="B6721">
        <v>26</v>
      </c>
      <c r="C6721" t="s">
        <v>20</v>
      </c>
      <c r="D6721" t="s">
        <v>21</v>
      </c>
      <c r="E6721">
        <v>3.74</v>
      </c>
      <c r="F6721">
        <v>7</v>
      </c>
      <c r="G6721" t="s">
        <v>38</v>
      </c>
      <c r="H6721">
        <v>39241</v>
      </c>
      <c r="I6721" t="s">
        <v>23</v>
      </c>
      <c r="J6721">
        <v>370</v>
      </c>
      <c r="K6721">
        <v>266</v>
      </c>
      <c r="L6721">
        <v>9.6</v>
      </c>
      <c r="M6721">
        <v>7.7</v>
      </c>
      <c r="N6721" t="s">
        <v>24</v>
      </c>
      <c r="O6721" t="s">
        <v>31</v>
      </c>
      <c r="P6721">
        <v>137050</v>
      </c>
      <c r="Q6721" t="s">
        <v>26</v>
      </c>
      <c r="R6721" t="s">
        <v>40</v>
      </c>
      <c r="S6721" t="s">
        <v>28</v>
      </c>
      <c r="T6721" t="s">
        <v>29</v>
      </c>
      <c r="U6721" t="str">
        <f>IF(mba_decision_dataset[[#This Row],[Age]]&lt;25,"21-25",IF(mba_decision_dataset[[#This Row],[Age]]&gt;30,"31-35","25-30"))</f>
        <v>25-30</v>
      </c>
      <c r="V6721" t="str">
        <f>IF(mba_decision_dataset[[#This Row],[GRE/GMAT Score]]&lt;351,"250-350",IF(mba_decision_dataset[[#This Row],[GRE/GMAT Score]]&gt;645,"above 645","350-645"))</f>
        <v>350-645</v>
      </c>
      <c r="W6721" s="3">
        <f>(mba_decision_dataset[[#This Row],[Expected Post-MBA Salary]]-mba_decision_dataset[[#This Row],[Annual Salary (Before MBA)]])/mba_decision_dataset[[#This Row],[Annual Salary (Before MBA)]]</f>
        <v>2.4925205779669222</v>
      </c>
    </row>
    <row r="6722" spans="1:23" x14ac:dyDescent="0.4">
      <c r="A6722">
        <v>6721</v>
      </c>
      <c r="B6722">
        <v>21</v>
      </c>
      <c r="C6722" t="s">
        <v>48</v>
      </c>
      <c r="D6722" t="s">
        <v>21</v>
      </c>
      <c r="E6722">
        <v>3.05</v>
      </c>
      <c r="F6722">
        <v>4</v>
      </c>
      <c r="G6722" t="s">
        <v>42</v>
      </c>
      <c r="H6722">
        <v>46844</v>
      </c>
      <c r="I6722" t="s">
        <v>23</v>
      </c>
      <c r="J6722">
        <v>588</v>
      </c>
      <c r="K6722">
        <v>483</v>
      </c>
      <c r="L6722">
        <v>4.7</v>
      </c>
      <c r="M6722">
        <v>9.1</v>
      </c>
      <c r="N6722" t="s">
        <v>47</v>
      </c>
      <c r="O6722" t="s">
        <v>25</v>
      </c>
      <c r="P6722">
        <v>89583</v>
      </c>
      <c r="Q6722" t="s">
        <v>39</v>
      </c>
      <c r="R6722" t="s">
        <v>40</v>
      </c>
      <c r="S6722" t="s">
        <v>28</v>
      </c>
      <c r="T6722" t="s">
        <v>29</v>
      </c>
      <c r="U6722" t="str">
        <f>IF(mba_decision_dataset[[#This Row],[Age]]&lt;25,"21-25",IF(mba_decision_dataset[[#This Row],[Age]]&gt;30,"31-35","25-30"))</f>
        <v>21-25</v>
      </c>
      <c r="V6722" t="str">
        <f>IF(mba_decision_dataset[[#This Row],[GRE/GMAT Score]]&lt;351,"250-350",IF(mba_decision_dataset[[#This Row],[GRE/GMAT Score]]&gt;645,"above 645","350-645"))</f>
        <v>350-645</v>
      </c>
      <c r="W6722" s="3">
        <f>(mba_decision_dataset[[#This Row],[Expected Post-MBA Salary]]-mba_decision_dataset[[#This Row],[Annual Salary (Before MBA)]])/mba_decision_dataset[[#This Row],[Annual Salary (Before MBA)]]</f>
        <v>0.91236871317564683</v>
      </c>
    </row>
    <row r="6723" spans="1:23" x14ac:dyDescent="0.4">
      <c r="A6723">
        <v>6722</v>
      </c>
      <c r="B6723">
        <v>34</v>
      </c>
      <c r="C6723" t="s">
        <v>20</v>
      </c>
      <c r="D6723" t="s">
        <v>41</v>
      </c>
      <c r="E6723">
        <v>2.94</v>
      </c>
      <c r="F6723">
        <v>5</v>
      </c>
      <c r="G6723" t="s">
        <v>22</v>
      </c>
      <c r="H6723">
        <v>78278</v>
      </c>
      <c r="I6723" t="s">
        <v>29</v>
      </c>
      <c r="J6723">
        <v>621</v>
      </c>
      <c r="K6723">
        <v>253</v>
      </c>
      <c r="L6723">
        <v>2.2000000000000002</v>
      </c>
      <c r="M6723">
        <v>1.8</v>
      </c>
      <c r="N6723" t="s">
        <v>45</v>
      </c>
      <c r="O6723" t="s">
        <v>31</v>
      </c>
      <c r="P6723">
        <v>86080</v>
      </c>
      <c r="Q6723" t="s">
        <v>26</v>
      </c>
      <c r="R6723" t="s">
        <v>44</v>
      </c>
      <c r="S6723" t="s">
        <v>33</v>
      </c>
      <c r="T6723" t="s">
        <v>29</v>
      </c>
      <c r="U6723" t="str">
        <f>IF(mba_decision_dataset[[#This Row],[Age]]&lt;25,"21-25",IF(mba_decision_dataset[[#This Row],[Age]]&gt;30,"31-35","25-30"))</f>
        <v>31-35</v>
      </c>
      <c r="V6723" t="str">
        <f>IF(mba_decision_dataset[[#This Row],[GRE/GMAT Score]]&lt;351,"250-350",IF(mba_decision_dataset[[#This Row],[GRE/GMAT Score]]&gt;645,"above 645","350-645"))</f>
        <v>350-645</v>
      </c>
      <c r="W6723" s="3">
        <f>(mba_decision_dataset[[#This Row],[Expected Post-MBA Salary]]-mba_decision_dataset[[#This Row],[Annual Salary (Before MBA)]])/mba_decision_dataset[[#This Row],[Annual Salary (Before MBA)]]</f>
        <v>9.9670405477912061E-2</v>
      </c>
    </row>
    <row r="6724" spans="1:23" x14ac:dyDescent="0.4">
      <c r="A6724">
        <v>6723</v>
      </c>
      <c r="B6724">
        <v>33</v>
      </c>
      <c r="C6724" t="s">
        <v>20</v>
      </c>
      <c r="D6724" t="s">
        <v>21</v>
      </c>
      <c r="E6724">
        <v>3.44</v>
      </c>
      <c r="F6724">
        <v>8</v>
      </c>
      <c r="G6724" t="s">
        <v>38</v>
      </c>
      <c r="H6724">
        <v>72023</v>
      </c>
      <c r="I6724" t="s">
        <v>23</v>
      </c>
      <c r="J6724">
        <v>579</v>
      </c>
      <c r="K6724">
        <v>304</v>
      </c>
      <c r="L6724">
        <v>7</v>
      </c>
      <c r="M6724">
        <v>9.1999999999999993</v>
      </c>
      <c r="N6724" t="s">
        <v>45</v>
      </c>
      <c r="O6724" t="s">
        <v>38</v>
      </c>
      <c r="P6724">
        <v>90543</v>
      </c>
      <c r="Q6724" t="s">
        <v>26</v>
      </c>
      <c r="R6724" t="s">
        <v>40</v>
      </c>
      <c r="S6724" t="s">
        <v>33</v>
      </c>
      <c r="T6724" t="s">
        <v>23</v>
      </c>
      <c r="U6724" t="str">
        <f>IF(mba_decision_dataset[[#This Row],[Age]]&lt;25,"21-25",IF(mba_decision_dataset[[#This Row],[Age]]&gt;30,"31-35","25-30"))</f>
        <v>31-35</v>
      </c>
      <c r="V6724" t="str">
        <f>IF(mba_decision_dataset[[#This Row],[GRE/GMAT Score]]&lt;351,"250-350",IF(mba_decision_dataset[[#This Row],[GRE/GMAT Score]]&gt;645,"above 645","350-645"))</f>
        <v>350-645</v>
      </c>
      <c r="W6724" s="3">
        <f>(mba_decision_dataset[[#This Row],[Expected Post-MBA Salary]]-mba_decision_dataset[[#This Row],[Annual Salary (Before MBA)]])/mba_decision_dataset[[#This Row],[Annual Salary (Before MBA)]]</f>
        <v>0.25714008025214169</v>
      </c>
    </row>
    <row r="6725" spans="1:23" x14ac:dyDescent="0.4">
      <c r="A6725">
        <v>6724</v>
      </c>
      <c r="B6725">
        <v>26</v>
      </c>
      <c r="C6725" t="s">
        <v>20</v>
      </c>
      <c r="D6725" t="s">
        <v>21</v>
      </c>
      <c r="E6725">
        <v>2.4300000000000002</v>
      </c>
      <c r="F6725">
        <v>0</v>
      </c>
      <c r="G6725" t="s">
        <v>30</v>
      </c>
      <c r="H6725">
        <v>99476</v>
      </c>
      <c r="I6725" t="s">
        <v>29</v>
      </c>
      <c r="J6725">
        <v>409</v>
      </c>
      <c r="K6725">
        <v>399</v>
      </c>
      <c r="L6725">
        <v>7.9</v>
      </c>
      <c r="M6725">
        <v>3.8</v>
      </c>
      <c r="N6725" t="s">
        <v>47</v>
      </c>
      <c r="O6725" t="s">
        <v>46</v>
      </c>
      <c r="P6725">
        <v>77446</v>
      </c>
      <c r="Q6725" t="s">
        <v>39</v>
      </c>
      <c r="R6725" t="s">
        <v>32</v>
      </c>
      <c r="S6725" t="s">
        <v>33</v>
      </c>
      <c r="T6725" t="s">
        <v>29</v>
      </c>
      <c r="U6725" t="str">
        <f>IF(mba_decision_dataset[[#This Row],[Age]]&lt;25,"21-25",IF(mba_decision_dataset[[#This Row],[Age]]&gt;30,"31-35","25-30"))</f>
        <v>25-30</v>
      </c>
      <c r="V6725" t="str">
        <f>IF(mba_decision_dataset[[#This Row],[GRE/GMAT Score]]&lt;351,"250-350",IF(mba_decision_dataset[[#This Row],[GRE/GMAT Score]]&gt;645,"above 645","350-645"))</f>
        <v>350-645</v>
      </c>
      <c r="W6725" s="3">
        <f>(mba_decision_dataset[[#This Row],[Expected Post-MBA Salary]]-mba_decision_dataset[[#This Row],[Annual Salary (Before MBA)]])/mba_decision_dataset[[#This Row],[Annual Salary (Before MBA)]]</f>
        <v>-0.22146045277252804</v>
      </c>
    </row>
    <row r="6726" spans="1:23" x14ac:dyDescent="0.4">
      <c r="A6726">
        <v>6725</v>
      </c>
      <c r="B6726">
        <v>23</v>
      </c>
      <c r="C6726" t="s">
        <v>34</v>
      </c>
      <c r="D6726" t="s">
        <v>50</v>
      </c>
      <c r="E6726">
        <v>3.58</v>
      </c>
      <c r="F6726">
        <v>3</v>
      </c>
      <c r="G6726" t="s">
        <v>42</v>
      </c>
      <c r="H6726">
        <v>92211</v>
      </c>
      <c r="I6726" t="s">
        <v>29</v>
      </c>
      <c r="J6726">
        <v>745</v>
      </c>
      <c r="K6726">
        <v>173</v>
      </c>
      <c r="L6726">
        <v>6.8</v>
      </c>
      <c r="M6726">
        <v>6.6</v>
      </c>
      <c r="N6726" t="s">
        <v>45</v>
      </c>
      <c r="O6726" t="s">
        <v>31</v>
      </c>
      <c r="P6726">
        <v>175837</v>
      </c>
      <c r="Q6726" t="s">
        <v>39</v>
      </c>
      <c r="R6726" t="s">
        <v>32</v>
      </c>
      <c r="S6726" t="s">
        <v>33</v>
      </c>
      <c r="T6726" t="s">
        <v>23</v>
      </c>
      <c r="U6726" t="str">
        <f>IF(mba_decision_dataset[[#This Row],[Age]]&lt;25,"21-25",IF(mba_decision_dataset[[#This Row],[Age]]&gt;30,"31-35","25-30"))</f>
        <v>21-25</v>
      </c>
      <c r="V6726" t="str">
        <f>IF(mba_decision_dataset[[#This Row],[GRE/GMAT Score]]&lt;351,"250-350",IF(mba_decision_dataset[[#This Row],[GRE/GMAT Score]]&gt;645,"above 645","350-645"))</f>
        <v>above 645</v>
      </c>
      <c r="W6726" s="3">
        <f>(mba_decision_dataset[[#This Row],[Expected Post-MBA Salary]]-mba_decision_dataset[[#This Row],[Annual Salary (Before MBA)]])/mba_decision_dataset[[#This Row],[Annual Salary (Before MBA)]]</f>
        <v>0.90689830931233806</v>
      </c>
    </row>
    <row r="6727" spans="1:23" x14ac:dyDescent="0.4">
      <c r="A6727">
        <v>6726</v>
      </c>
      <c r="B6727">
        <v>34</v>
      </c>
      <c r="C6727" t="s">
        <v>34</v>
      </c>
      <c r="D6727" t="s">
        <v>21</v>
      </c>
      <c r="E6727">
        <v>2.86</v>
      </c>
      <c r="F6727">
        <v>4</v>
      </c>
      <c r="G6727" t="s">
        <v>36</v>
      </c>
      <c r="H6727">
        <v>99200</v>
      </c>
      <c r="I6727" t="s">
        <v>29</v>
      </c>
      <c r="J6727">
        <v>670</v>
      </c>
      <c r="K6727">
        <v>196</v>
      </c>
      <c r="L6727">
        <v>5.9</v>
      </c>
      <c r="M6727">
        <v>2.5</v>
      </c>
      <c r="N6727" t="s">
        <v>24</v>
      </c>
      <c r="O6727" t="s">
        <v>43</v>
      </c>
      <c r="P6727">
        <v>62514</v>
      </c>
      <c r="Q6727" t="s">
        <v>39</v>
      </c>
      <c r="R6727" t="s">
        <v>27</v>
      </c>
      <c r="S6727" t="s">
        <v>28</v>
      </c>
      <c r="T6727" t="s">
        <v>23</v>
      </c>
      <c r="U6727" t="str">
        <f>IF(mba_decision_dataset[[#This Row],[Age]]&lt;25,"21-25",IF(mba_decision_dataset[[#This Row],[Age]]&gt;30,"31-35","25-30"))</f>
        <v>31-35</v>
      </c>
      <c r="V6727" t="str">
        <f>IF(mba_decision_dataset[[#This Row],[GRE/GMAT Score]]&lt;351,"250-350",IF(mba_decision_dataset[[#This Row],[GRE/GMAT Score]]&gt;645,"above 645","350-645"))</f>
        <v>above 645</v>
      </c>
      <c r="W6727" s="3">
        <f>(mba_decision_dataset[[#This Row],[Expected Post-MBA Salary]]-mba_decision_dataset[[#This Row],[Annual Salary (Before MBA)]])/mba_decision_dataset[[#This Row],[Annual Salary (Before MBA)]]</f>
        <v>-0.36981854838709677</v>
      </c>
    </row>
    <row r="6728" spans="1:23" x14ac:dyDescent="0.4">
      <c r="A6728">
        <v>6727</v>
      </c>
      <c r="B6728">
        <v>34</v>
      </c>
      <c r="C6728" t="s">
        <v>20</v>
      </c>
      <c r="D6728" t="s">
        <v>50</v>
      </c>
      <c r="E6728">
        <v>2.25</v>
      </c>
      <c r="F6728">
        <v>8</v>
      </c>
      <c r="G6728" t="s">
        <v>36</v>
      </c>
      <c r="H6728">
        <v>109187</v>
      </c>
      <c r="I6728" t="s">
        <v>29</v>
      </c>
      <c r="J6728">
        <v>295</v>
      </c>
      <c r="K6728">
        <v>240</v>
      </c>
      <c r="L6728">
        <v>8.3000000000000007</v>
      </c>
      <c r="M6728">
        <v>4.5999999999999996</v>
      </c>
      <c r="N6728" t="s">
        <v>24</v>
      </c>
      <c r="O6728" t="s">
        <v>46</v>
      </c>
      <c r="P6728">
        <v>168606</v>
      </c>
      <c r="Q6728" t="s">
        <v>26</v>
      </c>
      <c r="R6728" t="s">
        <v>40</v>
      </c>
      <c r="S6728" t="s">
        <v>28</v>
      </c>
      <c r="T6728" t="s">
        <v>29</v>
      </c>
      <c r="U6728" t="str">
        <f>IF(mba_decision_dataset[[#This Row],[Age]]&lt;25,"21-25",IF(mba_decision_dataset[[#This Row],[Age]]&gt;30,"31-35","25-30"))</f>
        <v>31-35</v>
      </c>
      <c r="V6728" t="str">
        <f>IF(mba_decision_dataset[[#This Row],[GRE/GMAT Score]]&lt;351,"250-350",IF(mba_decision_dataset[[#This Row],[GRE/GMAT Score]]&gt;645,"above 645","350-645"))</f>
        <v>250-350</v>
      </c>
      <c r="W6728" s="3">
        <f>(mba_decision_dataset[[#This Row],[Expected Post-MBA Salary]]-mba_decision_dataset[[#This Row],[Annual Salary (Before MBA)]])/mba_decision_dataset[[#This Row],[Annual Salary (Before MBA)]]</f>
        <v>0.54419482172786138</v>
      </c>
    </row>
    <row r="6729" spans="1:23" x14ac:dyDescent="0.4">
      <c r="A6729">
        <v>6728</v>
      </c>
      <c r="B6729">
        <v>28</v>
      </c>
      <c r="C6729" t="s">
        <v>34</v>
      </c>
      <c r="D6729" t="s">
        <v>35</v>
      </c>
      <c r="E6729">
        <v>2.2400000000000002</v>
      </c>
      <c r="F6729">
        <v>4</v>
      </c>
      <c r="G6729" t="s">
        <v>22</v>
      </c>
      <c r="H6729">
        <v>114141</v>
      </c>
      <c r="I6729" t="s">
        <v>23</v>
      </c>
      <c r="J6729">
        <v>689</v>
      </c>
      <c r="K6729">
        <v>186</v>
      </c>
      <c r="L6729">
        <v>7.2</v>
      </c>
      <c r="M6729">
        <v>5.2</v>
      </c>
      <c r="N6729" t="s">
        <v>37</v>
      </c>
      <c r="O6729" t="s">
        <v>25</v>
      </c>
      <c r="P6729">
        <v>152284</v>
      </c>
      <c r="Q6729" t="s">
        <v>39</v>
      </c>
      <c r="R6729" t="s">
        <v>44</v>
      </c>
      <c r="S6729" t="s">
        <v>28</v>
      </c>
      <c r="T6729" t="s">
        <v>29</v>
      </c>
      <c r="U6729" t="str">
        <f>IF(mba_decision_dataset[[#This Row],[Age]]&lt;25,"21-25",IF(mba_decision_dataset[[#This Row],[Age]]&gt;30,"31-35","25-30"))</f>
        <v>25-30</v>
      </c>
      <c r="V6729" t="str">
        <f>IF(mba_decision_dataset[[#This Row],[GRE/GMAT Score]]&lt;351,"250-350",IF(mba_decision_dataset[[#This Row],[GRE/GMAT Score]]&gt;645,"above 645","350-645"))</f>
        <v>above 645</v>
      </c>
      <c r="W6729" s="3">
        <f>(mba_decision_dataset[[#This Row],[Expected Post-MBA Salary]]-mba_decision_dataset[[#This Row],[Annual Salary (Before MBA)]])/mba_decision_dataset[[#This Row],[Annual Salary (Before MBA)]]</f>
        <v>0.33417439833188778</v>
      </c>
    </row>
    <row r="6730" spans="1:23" x14ac:dyDescent="0.4">
      <c r="A6730">
        <v>6729</v>
      </c>
      <c r="B6730">
        <v>33</v>
      </c>
      <c r="C6730" t="s">
        <v>20</v>
      </c>
      <c r="D6730" t="s">
        <v>50</v>
      </c>
      <c r="E6730">
        <v>2.33</v>
      </c>
      <c r="F6730">
        <v>4</v>
      </c>
      <c r="G6730" t="s">
        <v>42</v>
      </c>
      <c r="H6730">
        <v>118617</v>
      </c>
      <c r="I6730" t="s">
        <v>23</v>
      </c>
      <c r="J6730">
        <v>555</v>
      </c>
      <c r="K6730">
        <v>498</v>
      </c>
      <c r="L6730">
        <v>6.6</v>
      </c>
      <c r="M6730">
        <v>4.4000000000000004</v>
      </c>
      <c r="N6730" t="s">
        <v>45</v>
      </c>
      <c r="O6730" t="s">
        <v>46</v>
      </c>
      <c r="P6730">
        <v>180954</v>
      </c>
      <c r="Q6730" t="s">
        <v>39</v>
      </c>
      <c r="R6730" t="s">
        <v>44</v>
      </c>
      <c r="S6730" t="s">
        <v>33</v>
      </c>
      <c r="T6730" t="s">
        <v>29</v>
      </c>
      <c r="U6730" t="str">
        <f>IF(mba_decision_dataset[[#This Row],[Age]]&lt;25,"21-25",IF(mba_decision_dataset[[#This Row],[Age]]&gt;30,"31-35","25-30"))</f>
        <v>31-35</v>
      </c>
      <c r="V6730" t="str">
        <f>IF(mba_decision_dataset[[#This Row],[GRE/GMAT Score]]&lt;351,"250-350",IF(mba_decision_dataset[[#This Row],[GRE/GMAT Score]]&gt;645,"above 645","350-645"))</f>
        <v>350-645</v>
      </c>
      <c r="W6730" s="3">
        <f>(mba_decision_dataset[[#This Row],[Expected Post-MBA Salary]]-mba_decision_dataset[[#This Row],[Annual Salary (Before MBA)]])/mba_decision_dataset[[#This Row],[Annual Salary (Before MBA)]]</f>
        <v>0.52553175345861047</v>
      </c>
    </row>
    <row r="6731" spans="1:23" x14ac:dyDescent="0.4">
      <c r="A6731">
        <v>6730</v>
      </c>
      <c r="B6731">
        <v>26</v>
      </c>
      <c r="C6731" t="s">
        <v>34</v>
      </c>
      <c r="D6731" t="s">
        <v>35</v>
      </c>
      <c r="E6731">
        <v>3.78</v>
      </c>
      <c r="F6731">
        <v>2</v>
      </c>
      <c r="G6731" t="s">
        <v>42</v>
      </c>
      <c r="H6731">
        <v>82320</v>
      </c>
      <c r="I6731" t="s">
        <v>29</v>
      </c>
      <c r="J6731">
        <v>631</v>
      </c>
      <c r="K6731">
        <v>147</v>
      </c>
      <c r="L6731">
        <v>3.9</v>
      </c>
      <c r="M6731">
        <v>8.4</v>
      </c>
      <c r="N6731" t="s">
        <v>37</v>
      </c>
      <c r="O6731" t="s">
        <v>25</v>
      </c>
      <c r="P6731">
        <v>192584</v>
      </c>
      <c r="Q6731" t="s">
        <v>39</v>
      </c>
      <c r="R6731" t="s">
        <v>27</v>
      </c>
      <c r="S6731" t="s">
        <v>28</v>
      </c>
      <c r="T6731" t="s">
        <v>23</v>
      </c>
      <c r="U6731" t="str">
        <f>IF(mba_decision_dataset[[#This Row],[Age]]&lt;25,"21-25",IF(mba_decision_dataset[[#This Row],[Age]]&gt;30,"31-35","25-30"))</f>
        <v>25-30</v>
      </c>
      <c r="V6731" t="str">
        <f>IF(mba_decision_dataset[[#This Row],[GRE/GMAT Score]]&lt;351,"250-350",IF(mba_decision_dataset[[#This Row],[GRE/GMAT Score]]&gt;645,"above 645","350-645"))</f>
        <v>350-645</v>
      </c>
      <c r="W6731" s="3">
        <f>(mba_decision_dataset[[#This Row],[Expected Post-MBA Salary]]-mba_decision_dataset[[#This Row],[Annual Salary (Before MBA)]])/mba_decision_dataset[[#This Row],[Annual Salary (Before MBA)]]</f>
        <v>1.3394557823129252</v>
      </c>
    </row>
    <row r="6732" spans="1:23" x14ac:dyDescent="0.4">
      <c r="A6732">
        <v>6731</v>
      </c>
      <c r="B6732">
        <v>33</v>
      </c>
      <c r="C6732" t="s">
        <v>48</v>
      </c>
      <c r="D6732" t="s">
        <v>50</v>
      </c>
      <c r="E6732">
        <v>3.98</v>
      </c>
      <c r="F6732">
        <v>7</v>
      </c>
      <c r="G6732" t="s">
        <v>42</v>
      </c>
      <c r="H6732">
        <v>38358</v>
      </c>
      <c r="I6732" t="s">
        <v>29</v>
      </c>
      <c r="J6732">
        <v>650</v>
      </c>
      <c r="K6732">
        <v>120</v>
      </c>
      <c r="L6732">
        <v>8.9</v>
      </c>
      <c r="M6732">
        <v>6.3</v>
      </c>
      <c r="N6732" t="s">
        <v>45</v>
      </c>
      <c r="O6732" t="s">
        <v>43</v>
      </c>
      <c r="P6732">
        <v>188634</v>
      </c>
      <c r="Q6732" t="s">
        <v>26</v>
      </c>
      <c r="R6732" t="s">
        <v>44</v>
      </c>
      <c r="S6732" t="s">
        <v>33</v>
      </c>
      <c r="T6732" t="s">
        <v>29</v>
      </c>
      <c r="U6732" t="str">
        <f>IF(mba_decision_dataset[[#This Row],[Age]]&lt;25,"21-25",IF(mba_decision_dataset[[#This Row],[Age]]&gt;30,"31-35","25-30"))</f>
        <v>31-35</v>
      </c>
      <c r="V6732" t="str">
        <f>IF(mba_decision_dataset[[#This Row],[GRE/GMAT Score]]&lt;351,"250-350",IF(mba_decision_dataset[[#This Row],[GRE/GMAT Score]]&gt;645,"above 645","350-645"))</f>
        <v>above 645</v>
      </c>
      <c r="W6732" s="3">
        <f>(mba_decision_dataset[[#This Row],[Expected Post-MBA Salary]]-mba_decision_dataset[[#This Row],[Annual Salary (Before MBA)]])/mba_decision_dataset[[#This Row],[Annual Salary (Before MBA)]]</f>
        <v>3.9177225089942125</v>
      </c>
    </row>
    <row r="6733" spans="1:23" x14ac:dyDescent="0.4">
      <c r="A6733">
        <v>6732</v>
      </c>
      <c r="B6733">
        <v>31</v>
      </c>
      <c r="C6733" t="s">
        <v>20</v>
      </c>
      <c r="D6733" t="s">
        <v>49</v>
      </c>
      <c r="E6733">
        <v>2.71</v>
      </c>
      <c r="F6733">
        <v>6</v>
      </c>
      <c r="G6733" t="s">
        <v>30</v>
      </c>
      <c r="H6733">
        <v>101877</v>
      </c>
      <c r="I6733" t="s">
        <v>29</v>
      </c>
      <c r="J6733">
        <v>788</v>
      </c>
      <c r="K6733">
        <v>176</v>
      </c>
      <c r="L6733">
        <v>7.2</v>
      </c>
      <c r="M6733">
        <v>5.5</v>
      </c>
      <c r="N6733" t="s">
        <v>37</v>
      </c>
      <c r="O6733" t="s">
        <v>43</v>
      </c>
      <c r="P6733">
        <v>137198</v>
      </c>
      <c r="Q6733" t="s">
        <v>39</v>
      </c>
      <c r="R6733" t="s">
        <v>32</v>
      </c>
      <c r="S6733" t="s">
        <v>33</v>
      </c>
      <c r="T6733" t="s">
        <v>23</v>
      </c>
      <c r="U6733" t="str">
        <f>IF(mba_decision_dataset[[#This Row],[Age]]&lt;25,"21-25",IF(mba_decision_dataset[[#This Row],[Age]]&gt;30,"31-35","25-30"))</f>
        <v>31-35</v>
      </c>
      <c r="V6733" t="str">
        <f>IF(mba_decision_dataset[[#This Row],[GRE/GMAT Score]]&lt;351,"250-350",IF(mba_decision_dataset[[#This Row],[GRE/GMAT Score]]&gt;645,"above 645","350-645"))</f>
        <v>above 645</v>
      </c>
      <c r="W6733" s="3">
        <f>(mba_decision_dataset[[#This Row],[Expected Post-MBA Salary]]-mba_decision_dataset[[#This Row],[Annual Salary (Before MBA)]])/mba_decision_dataset[[#This Row],[Annual Salary (Before MBA)]]</f>
        <v>0.34670239602658109</v>
      </c>
    </row>
    <row r="6734" spans="1:23" x14ac:dyDescent="0.4">
      <c r="A6734">
        <v>6733</v>
      </c>
      <c r="B6734">
        <v>33</v>
      </c>
      <c r="C6734" t="s">
        <v>34</v>
      </c>
      <c r="D6734" t="s">
        <v>35</v>
      </c>
      <c r="E6734">
        <v>2.58</v>
      </c>
      <c r="F6734">
        <v>7</v>
      </c>
      <c r="G6734" t="s">
        <v>30</v>
      </c>
      <c r="H6734">
        <v>86934</v>
      </c>
      <c r="I6734" t="s">
        <v>23</v>
      </c>
      <c r="J6734">
        <v>559</v>
      </c>
      <c r="K6734">
        <v>28</v>
      </c>
      <c r="L6734">
        <v>9.1</v>
      </c>
      <c r="M6734">
        <v>8.1</v>
      </c>
      <c r="N6734" t="s">
        <v>24</v>
      </c>
      <c r="O6734" t="s">
        <v>43</v>
      </c>
      <c r="P6734">
        <v>129912</v>
      </c>
      <c r="Q6734" t="s">
        <v>26</v>
      </c>
      <c r="R6734" t="s">
        <v>32</v>
      </c>
      <c r="S6734" t="s">
        <v>33</v>
      </c>
      <c r="T6734" t="s">
        <v>29</v>
      </c>
      <c r="U6734" t="str">
        <f>IF(mba_decision_dataset[[#This Row],[Age]]&lt;25,"21-25",IF(mba_decision_dataset[[#This Row],[Age]]&gt;30,"31-35","25-30"))</f>
        <v>31-35</v>
      </c>
      <c r="V6734" t="str">
        <f>IF(mba_decision_dataset[[#This Row],[GRE/GMAT Score]]&lt;351,"250-350",IF(mba_decision_dataset[[#This Row],[GRE/GMAT Score]]&gt;645,"above 645","350-645"))</f>
        <v>350-645</v>
      </c>
      <c r="W6734" s="3">
        <f>(mba_decision_dataset[[#This Row],[Expected Post-MBA Salary]]-mba_decision_dataset[[#This Row],[Annual Salary (Before MBA)]])/mba_decision_dataset[[#This Row],[Annual Salary (Before MBA)]]</f>
        <v>0.49437504313617225</v>
      </c>
    </row>
    <row r="6735" spans="1:23" x14ac:dyDescent="0.4">
      <c r="A6735">
        <v>6734</v>
      </c>
      <c r="B6735">
        <v>21</v>
      </c>
      <c r="C6735" t="s">
        <v>34</v>
      </c>
      <c r="D6735" t="s">
        <v>35</v>
      </c>
      <c r="E6735">
        <v>2.44</v>
      </c>
      <c r="F6735">
        <v>3</v>
      </c>
      <c r="G6735" t="s">
        <v>38</v>
      </c>
      <c r="H6735">
        <v>102119</v>
      </c>
      <c r="I6735" t="s">
        <v>29</v>
      </c>
      <c r="J6735">
        <v>790</v>
      </c>
      <c r="K6735">
        <v>428</v>
      </c>
      <c r="L6735">
        <v>6.5</v>
      </c>
      <c r="M6735">
        <v>7.4</v>
      </c>
      <c r="N6735" t="s">
        <v>47</v>
      </c>
      <c r="O6735" t="s">
        <v>25</v>
      </c>
      <c r="P6735">
        <v>126590</v>
      </c>
      <c r="Q6735" t="s">
        <v>39</v>
      </c>
      <c r="R6735" t="s">
        <v>32</v>
      </c>
      <c r="S6735" t="s">
        <v>28</v>
      </c>
      <c r="T6735" t="s">
        <v>23</v>
      </c>
      <c r="U6735" t="str">
        <f>IF(mba_decision_dataset[[#This Row],[Age]]&lt;25,"21-25",IF(mba_decision_dataset[[#This Row],[Age]]&gt;30,"31-35","25-30"))</f>
        <v>21-25</v>
      </c>
      <c r="V6735" t="str">
        <f>IF(mba_decision_dataset[[#This Row],[GRE/GMAT Score]]&lt;351,"250-350",IF(mba_decision_dataset[[#This Row],[GRE/GMAT Score]]&gt;645,"above 645","350-645"))</f>
        <v>above 645</v>
      </c>
      <c r="W6735" s="3">
        <f>(mba_decision_dataset[[#This Row],[Expected Post-MBA Salary]]-mba_decision_dataset[[#This Row],[Annual Salary (Before MBA)]])/mba_decision_dataset[[#This Row],[Annual Salary (Before MBA)]]</f>
        <v>0.23963219381310041</v>
      </c>
    </row>
    <row r="6736" spans="1:23" x14ac:dyDescent="0.4">
      <c r="A6736">
        <v>6735</v>
      </c>
      <c r="B6736">
        <v>25</v>
      </c>
      <c r="C6736" t="s">
        <v>20</v>
      </c>
      <c r="D6736" t="s">
        <v>21</v>
      </c>
      <c r="E6736">
        <v>3.65</v>
      </c>
      <c r="F6736">
        <v>7</v>
      </c>
      <c r="G6736" t="s">
        <v>36</v>
      </c>
      <c r="H6736">
        <v>82901</v>
      </c>
      <c r="I6736" t="s">
        <v>29</v>
      </c>
      <c r="J6736">
        <v>518</v>
      </c>
      <c r="K6736">
        <v>471</v>
      </c>
      <c r="L6736">
        <v>8.1999999999999993</v>
      </c>
      <c r="M6736">
        <v>1.9</v>
      </c>
      <c r="N6736" t="s">
        <v>24</v>
      </c>
      <c r="O6736" t="s">
        <v>38</v>
      </c>
      <c r="P6736">
        <v>74139</v>
      </c>
      <c r="Q6736" t="s">
        <v>39</v>
      </c>
      <c r="R6736" t="s">
        <v>32</v>
      </c>
      <c r="S6736" t="s">
        <v>28</v>
      </c>
      <c r="T6736" t="s">
        <v>23</v>
      </c>
      <c r="U6736" t="str">
        <f>IF(mba_decision_dataset[[#This Row],[Age]]&lt;25,"21-25",IF(mba_decision_dataset[[#This Row],[Age]]&gt;30,"31-35","25-30"))</f>
        <v>25-30</v>
      </c>
      <c r="V6736" t="str">
        <f>IF(mba_decision_dataset[[#This Row],[GRE/GMAT Score]]&lt;351,"250-350",IF(mba_decision_dataset[[#This Row],[GRE/GMAT Score]]&gt;645,"above 645","350-645"))</f>
        <v>350-645</v>
      </c>
      <c r="W6736" s="3">
        <f>(mba_decision_dataset[[#This Row],[Expected Post-MBA Salary]]-mba_decision_dataset[[#This Row],[Annual Salary (Before MBA)]])/mba_decision_dataset[[#This Row],[Annual Salary (Before MBA)]]</f>
        <v>-0.10569233181746902</v>
      </c>
    </row>
    <row r="6737" spans="1:23" x14ac:dyDescent="0.4">
      <c r="A6737">
        <v>6736</v>
      </c>
      <c r="B6737">
        <v>28</v>
      </c>
      <c r="C6737" t="s">
        <v>48</v>
      </c>
      <c r="D6737" t="s">
        <v>35</v>
      </c>
      <c r="E6737">
        <v>2.42</v>
      </c>
      <c r="F6737">
        <v>9</v>
      </c>
      <c r="G6737" t="s">
        <v>30</v>
      </c>
      <c r="H6737">
        <v>47937</v>
      </c>
      <c r="I6737" t="s">
        <v>23</v>
      </c>
      <c r="J6737">
        <v>682</v>
      </c>
      <c r="K6737">
        <v>22</v>
      </c>
      <c r="L6737">
        <v>9</v>
      </c>
      <c r="M6737">
        <v>5.7</v>
      </c>
      <c r="N6737" t="s">
        <v>47</v>
      </c>
      <c r="O6737" t="s">
        <v>46</v>
      </c>
      <c r="P6737">
        <v>155403</v>
      </c>
      <c r="Q6737" t="s">
        <v>39</v>
      </c>
      <c r="R6737" t="s">
        <v>44</v>
      </c>
      <c r="S6737" t="s">
        <v>33</v>
      </c>
      <c r="T6737" t="s">
        <v>29</v>
      </c>
      <c r="U6737" t="str">
        <f>IF(mba_decision_dataset[[#This Row],[Age]]&lt;25,"21-25",IF(mba_decision_dataset[[#This Row],[Age]]&gt;30,"31-35","25-30"))</f>
        <v>25-30</v>
      </c>
      <c r="V6737" t="str">
        <f>IF(mba_decision_dataset[[#This Row],[GRE/GMAT Score]]&lt;351,"250-350",IF(mba_decision_dataset[[#This Row],[GRE/GMAT Score]]&gt;645,"above 645","350-645"))</f>
        <v>above 645</v>
      </c>
      <c r="W6737" s="3">
        <f>(mba_decision_dataset[[#This Row],[Expected Post-MBA Salary]]-mba_decision_dataset[[#This Row],[Annual Salary (Before MBA)]])/mba_decision_dataset[[#This Row],[Annual Salary (Before MBA)]]</f>
        <v>2.2418173853182304</v>
      </c>
    </row>
    <row r="6738" spans="1:23" x14ac:dyDescent="0.4">
      <c r="A6738">
        <v>6737</v>
      </c>
      <c r="B6738">
        <v>23</v>
      </c>
      <c r="C6738" t="s">
        <v>20</v>
      </c>
      <c r="D6738" t="s">
        <v>50</v>
      </c>
      <c r="E6738">
        <v>3.85</v>
      </c>
      <c r="F6738">
        <v>3</v>
      </c>
      <c r="G6738" t="s">
        <v>36</v>
      </c>
      <c r="H6738">
        <v>54168</v>
      </c>
      <c r="I6738" t="s">
        <v>23</v>
      </c>
      <c r="J6738">
        <v>274</v>
      </c>
      <c r="K6738">
        <v>86</v>
      </c>
      <c r="L6738">
        <v>5.9</v>
      </c>
      <c r="M6738">
        <v>8.1999999999999993</v>
      </c>
      <c r="N6738" t="s">
        <v>45</v>
      </c>
      <c r="O6738" t="s">
        <v>46</v>
      </c>
      <c r="P6738">
        <v>117393</v>
      </c>
      <c r="Q6738" t="s">
        <v>26</v>
      </c>
      <c r="R6738" t="s">
        <v>32</v>
      </c>
      <c r="S6738" t="s">
        <v>28</v>
      </c>
      <c r="T6738" t="s">
        <v>23</v>
      </c>
      <c r="U6738" t="str">
        <f>IF(mba_decision_dataset[[#This Row],[Age]]&lt;25,"21-25",IF(mba_decision_dataset[[#This Row],[Age]]&gt;30,"31-35","25-30"))</f>
        <v>21-25</v>
      </c>
      <c r="V6738" t="str">
        <f>IF(mba_decision_dataset[[#This Row],[GRE/GMAT Score]]&lt;351,"250-350",IF(mba_decision_dataset[[#This Row],[GRE/GMAT Score]]&gt;645,"above 645","350-645"))</f>
        <v>250-350</v>
      </c>
      <c r="W6738" s="3">
        <f>(mba_decision_dataset[[#This Row],[Expected Post-MBA Salary]]-mba_decision_dataset[[#This Row],[Annual Salary (Before MBA)]])/mba_decision_dataset[[#This Row],[Annual Salary (Before MBA)]]</f>
        <v>1.1672020381036774</v>
      </c>
    </row>
    <row r="6739" spans="1:23" x14ac:dyDescent="0.4">
      <c r="A6739">
        <v>6738</v>
      </c>
      <c r="B6739">
        <v>32</v>
      </c>
      <c r="C6739" t="s">
        <v>20</v>
      </c>
      <c r="D6739" t="s">
        <v>49</v>
      </c>
      <c r="E6739">
        <v>3.33</v>
      </c>
      <c r="F6739">
        <v>0</v>
      </c>
      <c r="G6739" t="s">
        <v>42</v>
      </c>
      <c r="H6739">
        <v>68069</v>
      </c>
      <c r="I6739" t="s">
        <v>29</v>
      </c>
      <c r="J6739">
        <v>593</v>
      </c>
      <c r="K6739">
        <v>482</v>
      </c>
      <c r="L6739">
        <v>7.4</v>
      </c>
      <c r="M6739">
        <v>6.7</v>
      </c>
      <c r="N6739" t="s">
        <v>24</v>
      </c>
      <c r="O6739" t="s">
        <v>25</v>
      </c>
      <c r="P6739">
        <v>193007</v>
      </c>
      <c r="Q6739" t="s">
        <v>26</v>
      </c>
      <c r="R6739" t="s">
        <v>27</v>
      </c>
      <c r="S6739" t="s">
        <v>28</v>
      </c>
      <c r="T6739" t="s">
        <v>23</v>
      </c>
      <c r="U6739" t="str">
        <f>IF(mba_decision_dataset[[#This Row],[Age]]&lt;25,"21-25",IF(mba_decision_dataset[[#This Row],[Age]]&gt;30,"31-35","25-30"))</f>
        <v>31-35</v>
      </c>
      <c r="V6739" t="str">
        <f>IF(mba_decision_dataset[[#This Row],[GRE/GMAT Score]]&lt;351,"250-350",IF(mba_decision_dataset[[#This Row],[GRE/GMAT Score]]&gt;645,"above 645","350-645"))</f>
        <v>350-645</v>
      </c>
      <c r="W6739" s="3">
        <f>(mba_decision_dataset[[#This Row],[Expected Post-MBA Salary]]-mba_decision_dataset[[#This Row],[Annual Salary (Before MBA)]])/mba_decision_dataset[[#This Row],[Annual Salary (Before MBA)]]</f>
        <v>1.835461076260853</v>
      </c>
    </row>
    <row r="6740" spans="1:23" x14ac:dyDescent="0.4">
      <c r="A6740">
        <v>6739</v>
      </c>
      <c r="B6740">
        <v>26</v>
      </c>
      <c r="C6740" t="s">
        <v>20</v>
      </c>
      <c r="D6740" t="s">
        <v>49</v>
      </c>
      <c r="E6740">
        <v>3.79</v>
      </c>
      <c r="F6740">
        <v>3</v>
      </c>
      <c r="G6740" t="s">
        <v>30</v>
      </c>
      <c r="H6740">
        <v>32461</v>
      </c>
      <c r="I6740" t="s">
        <v>29</v>
      </c>
      <c r="J6740">
        <v>349</v>
      </c>
      <c r="K6740">
        <v>168</v>
      </c>
      <c r="L6740">
        <v>6.2</v>
      </c>
      <c r="M6740">
        <v>7.4</v>
      </c>
      <c r="N6740" t="s">
        <v>37</v>
      </c>
      <c r="O6740" t="s">
        <v>46</v>
      </c>
      <c r="P6740">
        <v>73509</v>
      </c>
      <c r="Q6740" t="s">
        <v>39</v>
      </c>
      <c r="R6740" t="s">
        <v>44</v>
      </c>
      <c r="S6740" t="s">
        <v>28</v>
      </c>
      <c r="T6740" t="s">
        <v>23</v>
      </c>
      <c r="U6740" t="str">
        <f>IF(mba_decision_dataset[[#This Row],[Age]]&lt;25,"21-25",IF(mba_decision_dataset[[#This Row],[Age]]&gt;30,"31-35","25-30"))</f>
        <v>25-30</v>
      </c>
      <c r="V6740" t="str">
        <f>IF(mba_decision_dataset[[#This Row],[GRE/GMAT Score]]&lt;351,"250-350",IF(mba_decision_dataset[[#This Row],[GRE/GMAT Score]]&gt;645,"above 645","350-645"))</f>
        <v>250-350</v>
      </c>
      <c r="W6740" s="3">
        <f>(mba_decision_dataset[[#This Row],[Expected Post-MBA Salary]]-mba_decision_dataset[[#This Row],[Annual Salary (Before MBA)]])/mba_decision_dataset[[#This Row],[Annual Salary (Before MBA)]]</f>
        <v>1.2645328240041895</v>
      </c>
    </row>
    <row r="6741" spans="1:23" x14ac:dyDescent="0.4">
      <c r="A6741">
        <v>6740</v>
      </c>
      <c r="B6741">
        <v>25</v>
      </c>
      <c r="C6741" t="s">
        <v>20</v>
      </c>
      <c r="D6741" t="s">
        <v>21</v>
      </c>
      <c r="E6741">
        <v>3.11</v>
      </c>
      <c r="F6741">
        <v>4</v>
      </c>
      <c r="G6741" t="s">
        <v>36</v>
      </c>
      <c r="H6741">
        <v>65306</v>
      </c>
      <c r="I6741" t="s">
        <v>23</v>
      </c>
      <c r="J6741">
        <v>656</v>
      </c>
      <c r="K6741">
        <v>459</v>
      </c>
      <c r="L6741">
        <v>7.5</v>
      </c>
      <c r="M6741">
        <v>6.2</v>
      </c>
      <c r="N6741" t="s">
        <v>47</v>
      </c>
      <c r="O6741" t="s">
        <v>43</v>
      </c>
      <c r="P6741">
        <v>165757</v>
      </c>
      <c r="Q6741" t="s">
        <v>26</v>
      </c>
      <c r="R6741" t="s">
        <v>32</v>
      </c>
      <c r="S6741" t="s">
        <v>33</v>
      </c>
      <c r="T6741" t="s">
        <v>29</v>
      </c>
      <c r="U6741" t="str">
        <f>IF(mba_decision_dataset[[#This Row],[Age]]&lt;25,"21-25",IF(mba_decision_dataset[[#This Row],[Age]]&gt;30,"31-35","25-30"))</f>
        <v>25-30</v>
      </c>
      <c r="V6741" t="str">
        <f>IF(mba_decision_dataset[[#This Row],[GRE/GMAT Score]]&lt;351,"250-350",IF(mba_decision_dataset[[#This Row],[GRE/GMAT Score]]&gt;645,"above 645","350-645"))</f>
        <v>above 645</v>
      </c>
      <c r="W6741" s="3">
        <f>(mba_decision_dataset[[#This Row],[Expected Post-MBA Salary]]-mba_decision_dataset[[#This Row],[Annual Salary (Before MBA)]])/mba_decision_dataset[[#This Row],[Annual Salary (Before MBA)]]</f>
        <v>1.5381588215477904</v>
      </c>
    </row>
    <row r="6742" spans="1:23" x14ac:dyDescent="0.4">
      <c r="A6742">
        <v>6741</v>
      </c>
      <c r="B6742">
        <v>26</v>
      </c>
      <c r="C6742" t="s">
        <v>34</v>
      </c>
      <c r="D6742" t="s">
        <v>50</v>
      </c>
      <c r="E6742">
        <v>3.38</v>
      </c>
      <c r="F6742">
        <v>9</v>
      </c>
      <c r="G6742" t="s">
        <v>30</v>
      </c>
      <c r="H6742">
        <v>78846</v>
      </c>
      <c r="I6742" t="s">
        <v>23</v>
      </c>
      <c r="J6742">
        <v>531</v>
      </c>
      <c r="K6742">
        <v>300</v>
      </c>
      <c r="L6742">
        <v>5.7</v>
      </c>
      <c r="M6742">
        <v>9.4</v>
      </c>
      <c r="N6742" t="s">
        <v>24</v>
      </c>
      <c r="O6742" t="s">
        <v>31</v>
      </c>
      <c r="P6742">
        <v>91783</v>
      </c>
      <c r="Q6742" t="s">
        <v>26</v>
      </c>
      <c r="R6742" t="s">
        <v>32</v>
      </c>
      <c r="S6742" t="s">
        <v>28</v>
      </c>
      <c r="T6742" t="s">
        <v>29</v>
      </c>
      <c r="U6742" t="str">
        <f>IF(mba_decision_dataset[[#This Row],[Age]]&lt;25,"21-25",IF(mba_decision_dataset[[#This Row],[Age]]&gt;30,"31-35","25-30"))</f>
        <v>25-30</v>
      </c>
      <c r="V6742" t="str">
        <f>IF(mba_decision_dataset[[#This Row],[GRE/GMAT Score]]&lt;351,"250-350",IF(mba_decision_dataset[[#This Row],[GRE/GMAT Score]]&gt;645,"above 645","350-645"))</f>
        <v>350-645</v>
      </c>
      <c r="W6742" s="3">
        <f>(mba_decision_dataset[[#This Row],[Expected Post-MBA Salary]]-mba_decision_dataset[[#This Row],[Annual Salary (Before MBA)]])/mba_decision_dataset[[#This Row],[Annual Salary (Before MBA)]]</f>
        <v>0.16407934454506254</v>
      </c>
    </row>
    <row r="6743" spans="1:23" x14ac:dyDescent="0.4">
      <c r="A6743">
        <v>6742</v>
      </c>
      <c r="B6743">
        <v>30</v>
      </c>
      <c r="C6743" t="s">
        <v>34</v>
      </c>
      <c r="D6743" t="s">
        <v>50</v>
      </c>
      <c r="E6743">
        <v>3.24</v>
      </c>
      <c r="F6743">
        <v>7</v>
      </c>
      <c r="G6743" t="s">
        <v>42</v>
      </c>
      <c r="H6743">
        <v>43880</v>
      </c>
      <c r="I6743" t="s">
        <v>29</v>
      </c>
      <c r="J6743">
        <v>639</v>
      </c>
      <c r="K6743">
        <v>102</v>
      </c>
      <c r="L6743">
        <v>8.1999999999999993</v>
      </c>
      <c r="M6743">
        <v>5.6</v>
      </c>
      <c r="N6743" t="s">
        <v>24</v>
      </c>
      <c r="O6743" t="s">
        <v>46</v>
      </c>
      <c r="P6743">
        <v>99418</v>
      </c>
      <c r="Q6743" t="s">
        <v>39</v>
      </c>
      <c r="R6743" t="s">
        <v>44</v>
      </c>
      <c r="S6743" t="s">
        <v>28</v>
      </c>
      <c r="T6743" t="s">
        <v>29</v>
      </c>
      <c r="U6743" t="str">
        <f>IF(mba_decision_dataset[[#This Row],[Age]]&lt;25,"21-25",IF(mba_decision_dataset[[#This Row],[Age]]&gt;30,"31-35","25-30"))</f>
        <v>25-30</v>
      </c>
      <c r="V6743" t="str">
        <f>IF(mba_decision_dataset[[#This Row],[GRE/GMAT Score]]&lt;351,"250-350",IF(mba_decision_dataset[[#This Row],[GRE/GMAT Score]]&gt;645,"above 645","350-645"))</f>
        <v>350-645</v>
      </c>
      <c r="W6743" s="3">
        <f>(mba_decision_dataset[[#This Row],[Expected Post-MBA Salary]]-mba_decision_dataset[[#This Row],[Annual Salary (Before MBA)]])/mba_decision_dataset[[#This Row],[Annual Salary (Before MBA)]]</f>
        <v>1.2656791248860528</v>
      </c>
    </row>
    <row r="6744" spans="1:23" x14ac:dyDescent="0.4">
      <c r="A6744">
        <v>6743</v>
      </c>
      <c r="B6744">
        <v>21</v>
      </c>
      <c r="C6744" t="s">
        <v>34</v>
      </c>
      <c r="D6744" t="s">
        <v>41</v>
      </c>
      <c r="E6744">
        <v>3.66</v>
      </c>
      <c r="F6744">
        <v>9</v>
      </c>
      <c r="G6744" t="s">
        <v>42</v>
      </c>
      <c r="H6744">
        <v>106026</v>
      </c>
      <c r="I6744" t="s">
        <v>23</v>
      </c>
      <c r="J6744">
        <v>323</v>
      </c>
      <c r="K6744">
        <v>496</v>
      </c>
      <c r="L6744">
        <v>8.3000000000000007</v>
      </c>
      <c r="M6744">
        <v>6.1</v>
      </c>
      <c r="N6744" t="s">
        <v>37</v>
      </c>
      <c r="O6744" t="s">
        <v>31</v>
      </c>
      <c r="P6744">
        <v>176335</v>
      </c>
      <c r="Q6744" t="s">
        <v>26</v>
      </c>
      <c r="R6744" t="s">
        <v>40</v>
      </c>
      <c r="S6744" t="s">
        <v>33</v>
      </c>
      <c r="T6744" t="s">
        <v>23</v>
      </c>
      <c r="U6744" t="str">
        <f>IF(mba_decision_dataset[[#This Row],[Age]]&lt;25,"21-25",IF(mba_decision_dataset[[#This Row],[Age]]&gt;30,"31-35","25-30"))</f>
        <v>21-25</v>
      </c>
      <c r="V6744" t="str">
        <f>IF(mba_decision_dataset[[#This Row],[GRE/GMAT Score]]&lt;351,"250-350",IF(mba_decision_dataset[[#This Row],[GRE/GMAT Score]]&gt;645,"above 645","350-645"))</f>
        <v>250-350</v>
      </c>
      <c r="W6744" s="3">
        <f>(mba_decision_dataset[[#This Row],[Expected Post-MBA Salary]]-mba_decision_dataset[[#This Row],[Annual Salary (Before MBA)]])/mba_decision_dataset[[#This Row],[Annual Salary (Before MBA)]]</f>
        <v>0.66312979835134778</v>
      </c>
    </row>
    <row r="6745" spans="1:23" x14ac:dyDescent="0.4">
      <c r="A6745">
        <v>6744</v>
      </c>
      <c r="B6745">
        <v>27</v>
      </c>
      <c r="C6745" t="s">
        <v>20</v>
      </c>
      <c r="D6745" t="s">
        <v>35</v>
      </c>
      <c r="E6745">
        <v>3.67</v>
      </c>
      <c r="F6745">
        <v>5</v>
      </c>
      <c r="G6745" t="s">
        <v>42</v>
      </c>
      <c r="H6745">
        <v>64524</v>
      </c>
      <c r="I6745" t="s">
        <v>29</v>
      </c>
      <c r="J6745">
        <v>672</v>
      </c>
      <c r="K6745">
        <v>31</v>
      </c>
      <c r="L6745">
        <v>1.4</v>
      </c>
      <c r="M6745">
        <v>8.9</v>
      </c>
      <c r="N6745" t="s">
        <v>24</v>
      </c>
      <c r="O6745" t="s">
        <v>43</v>
      </c>
      <c r="P6745">
        <v>182153</v>
      </c>
      <c r="Q6745" t="s">
        <v>39</v>
      </c>
      <c r="R6745" t="s">
        <v>27</v>
      </c>
      <c r="S6745" t="s">
        <v>33</v>
      </c>
      <c r="T6745" t="s">
        <v>29</v>
      </c>
      <c r="U6745" t="str">
        <f>IF(mba_decision_dataset[[#This Row],[Age]]&lt;25,"21-25",IF(mba_decision_dataset[[#This Row],[Age]]&gt;30,"31-35","25-30"))</f>
        <v>25-30</v>
      </c>
      <c r="V6745" t="str">
        <f>IF(mba_decision_dataset[[#This Row],[GRE/GMAT Score]]&lt;351,"250-350",IF(mba_decision_dataset[[#This Row],[GRE/GMAT Score]]&gt;645,"above 645","350-645"))</f>
        <v>above 645</v>
      </c>
      <c r="W6745" s="3">
        <f>(mba_decision_dataset[[#This Row],[Expected Post-MBA Salary]]-mba_decision_dataset[[#This Row],[Annual Salary (Before MBA)]])/mba_decision_dataset[[#This Row],[Annual Salary (Before MBA)]]</f>
        <v>1.8230270906949353</v>
      </c>
    </row>
    <row r="6746" spans="1:23" x14ac:dyDescent="0.4">
      <c r="A6746">
        <v>6745</v>
      </c>
      <c r="B6746">
        <v>29</v>
      </c>
      <c r="C6746" t="s">
        <v>20</v>
      </c>
      <c r="D6746" t="s">
        <v>21</v>
      </c>
      <c r="E6746">
        <v>3.18</v>
      </c>
      <c r="F6746">
        <v>9</v>
      </c>
      <c r="G6746" t="s">
        <v>38</v>
      </c>
      <c r="H6746">
        <v>69664</v>
      </c>
      <c r="I6746" t="s">
        <v>23</v>
      </c>
      <c r="J6746">
        <v>306</v>
      </c>
      <c r="K6746">
        <v>91</v>
      </c>
      <c r="L6746">
        <v>2.8</v>
      </c>
      <c r="M6746">
        <v>6.5</v>
      </c>
      <c r="N6746" t="s">
        <v>37</v>
      </c>
      <c r="O6746" t="s">
        <v>46</v>
      </c>
      <c r="P6746">
        <v>185644</v>
      </c>
      <c r="Q6746" t="s">
        <v>26</v>
      </c>
      <c r="R6746" t="s">
        <v>40</v>
      </c>
      <c r="S6746" t="s">
        <v>33</v>
      </c>
      <c r="T6746" t="s">
        <v>23</v>
      </c>
      <c r="U6746" t="str">
        <f>IF(mba_decision_dataset[[#This Row],[Age]]&lt;25,"21-25",IF(mba_decision_dataset[[#This Row],[Age]]&gt;30,"31-35","25-30"))</f>
        <v>25-30</v>
      </c>
      <c r="V6746" t="str">
        <f>IF(mba_decision_dataset[[#This Row],[GRE/GMAT Score]]&lt;351,"250-350",IF(mba_decision_dataset[[#This Row],[GRE/GMAT Score]]&gt;645,"above 645","350-645"))</f>
        <v>250-350</v>
      </c>
      <c r="W6746" s="3">
        <f>(mba_decision_dataset[[#This Row],[Expected Post-MBA Salary]]-mba_decision_dataset[[#This Row],[Annual Salary (Before MBA)]])/mba_decision_dataset[[#This Row],[Annual Salary (Before MBA)]]</f>
        <v>1.6648484152503444</v>
      </c>
    </row>
    <row r="6747" spans="1:23" x14ac:dyDescent="0.4">
      <c r="A6747">
        <v>6746</v>
      </c>
      <c r="B6747">
        <v>22</v>
      </c>
      <c r="C6747" t="s">
        <v>20</v>
      </c>
      <c r="D6747" t="s">
        <v>49</v>
      </c>
      <c r="E6747">
        <v>3.27</v>
      </c>
      <c r="F6747">
        <v>4</v>
      </c>
      <c r="G6747" t="s">
        <v>36</v>
      </c>
      <c r="H6747">
        <v>49115</v>
      </c>
      <c r="I6747" t="s">
        <v>29</v>
      </c>
      <c r="J6747">
        <v>340</v>
      </c>
      <c r="K6747">
        <v>261</v>
      </c>
      <c r="L6747">
        <v>2.7</v>
      </c>
      <c r="M6747">
        <v>4.9000000000000004</v>
      </c>
      <c r="N6747" t="s">
        <v>24</v>
      </c>
      <c r="O6747" t="s">
        <v>46</v>
      </c>
      <c r="P6747">
        <v>99458</v>
      </c>
      <c r="Q6747" t="s">
        <v>26</v>
      </c>
      <c r="R6747" t="s">
        <v>40</v>
      </c>
      <c r="S6747" t="s">
        <v>28</v>
      </c>
      <c r="T6747" t="s">
        <v>29</v>
      </c>
      <c r="U6747" t="str">
        <f>IF(mba_decision_dataset[[#This Row],[Age]]&lt;25,"21-25",IF(mba_decision_dataset[[#This Row],[Age]]&gt;30,"31-35","25-30"))</f>
        <v>21-25</v>
      </c>
      <c r="V6747" t="str">
        <f>IF(mba_decision_dataset[[#This Row],[GRE/GMAT Score]]&lt;351,"250-350",IF(mba_decision_dataset[[#This Row],[GRE/GMAT Score]]&gt;645,"above 645","350-645"))</f>
        <v>250-350</v>
      </c>
      <c r="W6747" s="3">
        <f>(mba_decision_dataset[[#This Row],[Expected Post-MBA Salary]]-mba_decision_dataset[[#This Row],[Annual Salary (Before MBA)]])/mba_decision_dataset[[#This Row],[Annual Salary (Before MBA)]]</f>
        <v>1.0250025450473379</v>
      </c>
    </row>
    <row r="6748" spans="1:23" x14ac:dyDescent="0.4">
      <c r="A6748">
        <v>6747</v>
      </c>
      <c r="B6748">
        <v>30</v>
      </c>
      <c r="C6748" t="s">
        <v>34</v>
      </c>
      <c r="D6748" t="s">
        <v>41</v>
      </c>
      <c r="E6748">
        <v>3.84</v>
      </c>
      <c r="F6748">
        <v>2</v>
      </c>
      <c r="G6748" t="s">
        <v>38</v>
      </c>
      <c r="H6748">
        <v>91684</v>
      </c>
      <c r="I6748" t="s">
        <v>23</v>
      </c>
      <c r="J6748">
        <v>443</v>
      </c>
      <c r="K6748">
        <v>490</v>
      </c>
      <c r="L6748">
        <v>3.9</v>
      </c>
      <c r="M6748">
        <v>3.3</v>
      </c>
      <c r="N6748" t="s">
        <v>47</v>
      </c>
      <c r="O6748" t="s">
        <v>31</v>
      </c>
      <c r="P6748">
        <v>90708</v>
      </c>
      <c r="Q6748" t="s">
        <v>39</v>
      </c>
      <c r="R6748" t="s">
        <v>32</v>
      </c>
      <c r="S6748" t="s">
        <v>33</v>
      </c>
      <c r="T6748" t="s">
        <v>29</v>
      </c>
      <c r="U6748" t="str">
        <f>IF(mba_decision_dataset[[#This Row],[Age]]&lt;25,"21-25",IF(mba_decision_dataset[[#This Row],[Age]]&gt;30,"31-35","25-30"))</f>
        <v>25-30</v>
      </c>
      <c r="V6748" t="str">
        <f>IF(mba_decision_dataset[[#This Row],[GRE/GMAT Score]]&lt;351,"250-350",IF(mba_decision_dataset[[#This Row],[GRE/GMAT Score]]&gt;645,"above 645","350-645"))</f>
        <v>350-645</v>
      </c>
      <c r="W6748" s="3">
        <f>(mba_decision_dataset[[#This Row],[Expected Post-MBA Salary]]-mba_decision_dataset[[#This Row],[Annual Salary (Before MBA)]])/mba_decision_dataset[[#This Row],[Annual Salary (Before MBA)]]</f>
        <v>-1.0645259805418611E-2</v>
      </c>
    </row>
    <row r="6749" spans="1:23" x14ac:dyDescent="0.4">
      <c r="A6749">
        <v>6748</v>
      </c>
      <c r="B6749">
        <v>25</v>
      </c>
      <c r="C6749" t="s">
        <v>48</v>
      </c>
      <c r="D6749" t="s">
        <v>50</v>
      </c>
      <c r="E6749">
        <v>3.86</v>
      </c>
      <c r="F6749">
        <v>3</v>
      </c>
      <c r="G6749" t="s">
        <v>22</v>
      </c>
      <c r="H6749">
        <v>64716</v>
      </c>
      <c r="I6749" t="s">
        <v>29</v>
      </c>
      <c r="J6749">
        <v>643</v>
      </c>
      <c r="K6749">
        <v>413</v>
      </c>
      <c r="L6749">
        <v>5.3</v>
      </c>
      <c r="M6749">
        <v>9.6999999999999993</v>
      </c>
      <c r="N6749" t="s">
        <v>45</v>
      </c>
      <c r="O6749" t="s">
        <v>38</v>
      </c>
      <c r="P6749">
        <v>136384</v>
      </c>
      <c r="Q6749" t="s">
        <v>39</v>
      </c>
      <c r="R6749" t="s">
        <v>44</v>
      </c>
      <c r="S6749" t="s">
        <v>33</v>
      </c>
      <c r="T6749" t="s">
        <v>29</v>
      </c>
      <c r="U6749" t="str">
        <f>IF(mba_decision_dataset[[#This Row],[Age]]&lt;25,"21-25",IF(mba_decision_dataset[[#This Row],[Age]]&gt;30,"31-35","25-30"))</f>
        <v>25-30</v>
      </c>
      <c r="V6749" t="str">
        <f>IF(mba_decision_dataset[[#This Row],[GRE/GMAT Score]]&lt;351,"250-350",IF(mba_decision_dataset[[#This Row],[GRE/GMAT Score]]&gt;645,"above 645","350-645"))</f>
        <v>350-645</v>
      </c>
      <c r="W6749" s="3">
        <f>(mba_decision_dataset[[#This Row],[Expected Post-MBA Salary]]-mba_decision_dataset[[#This Row],[Annual Salary (Before MBA)]])/mba_decision_dataset[[#This Row],[Annual Salary (Before MBA)]]</f>
        <v>1.1074232029173621</v>
      </c>
    </row>
    <row r="6750" spans="1:23" x14ac:dyDescent="0.4">
      <c r="A6750">
        <v>6749</v>
      </c>
      <c r="B6750">
        <v>30</v>
      </c>
      <c r="C6750" t="s">
        <v>34</v>
      </c>
      <c r="D6750" t="s">
        <v>35</v>
      </c>
      <c r="E6750">
        <v>3.33</v>
      </c>
      <c r="F6750">
        <v>5</v>
      </c>
      <c r="G6750" t="s">
        <v>22</v>
      </c>
      <c r="H6750">
        <v>78985</v>
      </c>
      <c r="I6750" t="s">
        <v>23</v>
      </c>
      <c r="J6750">
        <v>745</v>
      </c>
      <c r="K6750">
        <v>197</v>
      </c>
      <c r="L6750">
        <v>7.6</v>
      </c>
      <c r="M6750">
        <v>7.9</v>
      </c>
      <c r="N6750" t="s">
        <v>24</v>
      </c>
      <c r="O6750" t="s">
        <v>25</v>
      </c>
      <c r="P6750">
        <v>170558</v>
      </c>
      <c r="Q6750" t="s">
        <v>39</v>
      </c>
      <c r="R6750" t="s">
        <v>40</v>
      </c>
      <c r="S6750" t="s">
        <v>28</v>
      </c>
      <c r="T6750" t="s">
        <v>29</v>
      </c>
      <c r="U6750" t="str">
        <f>IF(mba_decision_dataset[[#This Row],[Age]]&lt;25,"21-25",IF(mba_decision_dataset[[#This Row],[Age]]&gt;30,"31-35","25-30"))</f>
        <v>25-30</v>
      </c>
      <c r="V6750" t="str">
        <f>IF(mba_decision_dataset[[#This Row],[GRE/GMAT Score]]&lt;351,"250-350",IF(mba_decision_dataset[[#This Row],[GRE/GMAT Score]]&gt;645,"above 645","350-645"))</f>
        <v>above 645</v>
      </c>
      <c r="W6750" s="3">
        <f>(mba_decision_dataset[[#This Row],[Expected Post-MBA Salary]]-mba_decision_dataset[[#This Row],[Annual Salary (Before MBA)]])/mba_decision_dataset[[#This Row],[Annual Salary (Before MBA)]]</f>
        <v>1.1593720326644299</v>
      </c>
    </row>
    <row r="6751" spans="1:23" x14ac:dyDescent="0.4">
      <c r="A6751">
        <v>6750</v>
      </c>
      <c r="B6751">
        <v>24</v>
      </c>
      <c r="C6751" t="s">
        <v>20</v>
      </c>
      <c r="D6751" t="s">
        <v>49</v>
      </c>
      <c r="E6751">
        <v>2.02</v>
      </c>
      <c r="F6751">
        <v>5</v>
      </c>
      <c r="G6751" t="s">
        <v>30</v>
      </c>
      <c r="H6751">
        <v>75091</v>
      </c>
      <c r="I6751" t="s">
        <v>29</v>
      </c>
      <c r="J6751">
        <v>449</v>
      </c>
      <c r="K6751">
        <v>127</v>
      </c>
      <c r="L6751">
        <v>3.7</v>
      </c>
      <c r="M6751">
        <v>1.7</v>
      </c>
      <c r="N6751" t="s">
        <v>45</v>
      </c>
      <c r="O6751" t="s">
        <v>38</v>
      </c>
      <c r="P6751">
        <v>110449</v>
      </c>
      <c r="Q6751" t="s">
        <v>26</v>
      </c>
      <c r="R6751" t="s">
        <v>40</v>
      </c>
      <c r="S6751" t="s">
        <v>33</v>
      </c>
      <c r="T6751" t="s">
        <v>29</v>
      </c>
      <c r="U6751" t="str">
        <f>IF(mba_decision_dataset[[#This Row],[Age]]&lt;25,"21-25",IF(mba_decision_dataset[[#This Row],[Age]]&gt;30,"31-35","25-30"))</f>
        <v>21-25</v>
      </c>
      <c r="V6751" t="str">
        <f>IF(mba_decision_dataset[[#This Row],[GRE/GMAT Score]]&lt;351,"250-350",IF(mba_decision_dataset[[#This Row],[GRE/GMAT Score]]&gt;645,"above 645","350-645"))</f>
        <v>350-645</v>
      </c>
      <c r="W6751" s="3">
        <f>(mba_decision_dataset[[#This Row],[Expected Post-MBA Salary]]-mba_decision_dataset[[#This Row],[Annual Salary (Before MBA)]])/mba_decision_dataset[[#This Row],[Annual Salary (Before MBA)]]</f>
        <v>0.47086867933573928</v>
      </c>
    </row>
    <row r="6752" spans="1:23" x14ac:dyDescent="0.4">
      <c r="A6752">
        <v>6751</v>
      </c>
      <c r="B6752">
        <v>26</v>
      </c>
      <c r="C6752" t="s">
        <v>34</v>
      </c>
      <c r="D6752" t="s">
        <v>41</v>
      </c>
      <c r="E6752">
        <v>2.21</v>
      </c>
      <c r="F6752">
        <v>5</v>
      </c>
      <c r="G6752" t="s">
        <v>30</v>
      </c>
      <c r="H6752">
        <v>57746</v>
      </c>
      <c r="I6752" t="s">
        <v>29</v>
      </c>
      <c r="J6752">
        <v>258</v>
      </c>
      <c r="K6752">
        <v>338</v>
      </c>
      <c r="L6752">
        <v>6.9</v>
      </c>
      <c r="M6752">
        <v>2.1</v>
      </c>
      <c r="N6752" t="s">
        <v>24</v>
      </c>
      <c r="O6752" t="s">
        <v>25</v>
      </c>
      <c r="P6752">
        <v>165550</v>
      </c>
      <c r="Q6752" t="s">
        <v>26</v>
      </c>
      <c r="R6752" t="s">
        <v>44</v>
      </c>
      <c r="S6752" t="s">
        <v>33</v>
      </c>
      <c r="T6752" t="s">
        <v>29</v>
      </c>
      <c r="U6752" t="str">
        <f>IF(mba_decision_dataset[[#This Row],[Age]]&lt;25,"21-25",IF(mba_decision_dataset[[#This Row],[Age]]&gt;30,"31-35","25-30"))</f>
        <v>25-30</v>
      </c>
      <c r="V6752" t="str">
        <f>IF(mba_decision_dataset[[#This Row],[GRE/GMAT Score]]&lt;351,"250-350",IF(mba_decision_dataset[[#This Row],[GRE/GMAT Score]]&gt;645,"above 645","350-645"))</f>
        <v>250-350</v>
      </c>
      <c r="W6752" s="3">
        <f>(mba_decision_dataset[[#This Row],[Expected Post-MBA Salary]]-mba_decision_dataset[[#This Row],[Annual Salary (Before MBA)]])/mba_decision_dataset[[#This Row],[Annual Salary (Before MBA)]]</f>
        <v>1.866865237419042</v>
      </c>
    </row>
    <row r="6753" spans="1:23" x14ac:dyDescent="0.4">
      <c r="A6753">
        <v>6752</v>
      </c>
      <c r="B6753">
        <v>26</v>
      </c>
      <c r="C6753" t="s">
        <v>34</v>
      </c>
      <c r="D6753" t="s">
        <v>50</v>
      </c>
      <c r="E6753">
        <v>3.72</v>
      </c>
      <c r="F6753">
        <v>1</v>
      </c>
      <c r="G6753" t="s">
        <v>30</v>
      </c>
      <c r="H6753">
        <v>95904</v>
      </c>
      <c r="I6753" t="s">
        <v>23</v>
      </c>
      <c r="J6753">
        <v>493</v>
      </c>
      <c r="K6753">
        <v>93</v>
      </c>
      <c r="L6753">
        <v>8.8000000000000007</v>
      </c>
      <c r="M6753">
        <v>2.8</v>
      </c>
      <c r="N6753" t="s">
        <v>37</v>
      </c>
      <c r="O6753" t="s">
        <v>46</v>
      </c>
      <c r="P6753">
        <v>94917</v>
      </c>
      <c r="Q6753" t="s">
        <v>39</v>
      </c>
      <c r="R6753" t="s">
        <v>44</v>
      </c>
      <c r="S6753" t="s">
        <v>33</v>
      </c>
      <c r="T6753" t="s">
        <v>29</v>
      </c>
      <c r="U6753" t="str">
        <f>IF(mba_decision_dataset[[#This Row],[Age]]&lt;25,"21-25",IF(mba_decision_dataset[[#This Row],[Age]]&gt;30,"31-35","25-30"))</f>
        <v>25-30</v>
      </c>
      <c r="V6753" t="str">
        <f>IF(mba_decision_dataset[[#This Row],[GRE/GMAT Score]]&lt;351,"250-350",IF(mba_decision_dataset[[#This Row],[GRE/GMAT Score]]&gt;645,"above 645","350-645"))</f>
        <v>350-645</v>
      </c>
      <c r="W6753" s="3">
        <f>(mba_decision_dataset[[#This Row],[Expected Post-MBA Salary]]-mba_decision_dataset[[#This Row],[Annual Salary (Before MBA)]])/mba_decision_dataset[[#This Row],[Annual Salary (Before MBA)]]</f>
        <v>-1.0291541541541542E-2</v>
      </c>
    </row>
    <row r="6754" spans="1:23" x14ac:dyDescent="0.4">
      <c r="A6754">
        <v>6753</v>
      </c>
      <c r="B6754">
        <v>31</v>
      </c>
      <c r="C6754" t="s">
        <v>20</v>
      </c>
      <c r="D6754" t="s">
        <v>49</v>
      </c>
      <c r="E6754">
        <v>2.17</v>
      </c>
      <c r="F6754">
        <v>7</v>
      </c>
      <c r="G6754" t="s">
        <v>38</v>
      </c>
      <c r="H6754">
        <v>58591</v>
      </c>
      <c r="I6754" t="s">
        <v>23</v>
      </c>
      <c r="J6754">
        <v>295</v>
      </c>
      <c r="K6754">
        <v>194</v>
      </c>
      <c r="L6754">
        <v>5</v>
      </c>
      <c r="M6754">
        <v>3.1</v>
      </c>
      <c r="N6754" t="s">
        <v>47</v>
      </c>
      <c r="O6754" t="s">
        <v>46</v>
      </c>
      <c r="P6754">
        <v>78894</v>
      </c>
      <c r="Q6754" t="s">
        <v>26</v>
      </c>
      <c r="R6754" t="s">
        <v>27</v>
      </c>
      <c r="S6754" t="s">
        <v>33</v>
      </c>
      <c r="T6754" t="s">
        <v>29</v>
      </c>
      <c r="U6754" t="str">
        <f>IF(mba_decision_dataset[[#This Row],[Age]]&lt;25,"21-25",IF(mba_decision_dataset[[#This Row],[Age]]&gt;30,"31-35","25-30"))</f>
        <v>31-35</v>
      </c>
      <c r="V6754" t="str">
        <f>IF(mba_decision_dataset[[#This Row],[GRE/GMAT Score]]&lt;351,"250-350",IF(mba_decision_dataset[[#This Row],[GRE/GMAT Score]]&gt;645,"above 645","350-645"))</f>
        <v>250-350</v>
      </c>
      <c r="W6754" s="3">
        <f>(mba_decision_dataset[[#This Row],[Expected Post-MBA Salary]]-mba_decision_dataset[[#This Row],[Annual Salary (Before MBA)]])/mba_decision_dataset[[#This Row],[Annual Salary (Before MBA)]]</f>
        <v>0.34652079670939223</v>
      </c>
    </row>
    <row r="6755" spans="1:23" x14ac:dyDescent="0.4">
      <c r="A6755">
        <v>6754</v>
      </c>
      <c r="B6755">
        <v>22</v>
      </c>
      <c r="C6755" t="s">
        <v>34</v>
      </c>
      <c r="D6755" t="s">
        <v>49</v>
      </c>
      <c r="E6755">
        <v>2.4300000000000002</v>
      </c>
      <c r="F6755">
        <v>7</v>
      </c>
      <c r="G6755" t="s">
        <v>42</v>
      </c>
      <c r="H6755">
        <v>111810</v>
      </c>
      <c r="I6755" t="s">
        <v>23</v>
      </c>
      <c r="J6755">
        <v>462</v>
      </c>
      <c r="K6755">
        <v>270</v>
      </c>
      <c r="L6755">
        <v>6.9</v>
      </c>
      <c r="M6755">
        <v>6.8</v>
      </c>
      <c r="N6755" t="s">
        <v>37</v>
      </c>
      <c r="O6755" t="s">
        <v>38</v>
      </c>
      <c r="P6755">
        <v>113439</v>
      </c>
      <c r="Q6755" t="s">
        <v>39</v>
      </c>
      <c r="R6755" t="s">
        <v>44</v>
      </c>
      <c r="S6755" t="s">
        <v>28</v>
      </c>
      <c r="T6755" t="s">
        <v>23</v>
      </c>
      <c r="U6755" t="str">
        <f>IF(mba_decision_dataset[[#This Row],[Age]]&lt;25,"21-25",IF(mba_decision_dataset[[#This Row],[Age]]&gt;30,"31-35","25-30"))</f>
        <v>21-25</v>
      </c>
      <c r="V6755" t="str">
        <f>IF(mba_decision_dataset[[#This Row],[GRE/GMAT Score]]&lt;351,"250-350",IF(mba_decision_dataset[[#This Row],[GRE/GMAT Score]]&gt;645,"above 645","350-645"))</f>
        <v>350-645</v>
      </c>
      <c r="W6755" s="3">
        <f>(mba_decision_dataset[[#This Row],[Expected Post-MBA Salary]]-mba_decision_dataset[[#This Row],[Annual Salary (Before MBA)]])/mba_decision_dataset[[#This Row],[Annual Salary (Before MBA)]]</f>
        <v>1.4569358733565871E-2</v>
      </c>
    </row>
    <row r="6756" spans="1:23" x14ac:dyDescent="0.4">
      <c r="A6756">
        <v>6755</v>
      </c>
      <c r="B6756">
        <v>22</v>
      </c>
      <c r="C6756" t="s">
        <v>20</v>
      </c>
      <c r="D6756" t="s">
        <v>50</v>
      </c>
      <c r="E6756">
        <v>2.46</v>
      </c>
      <c r="F6756">
        <v>5</v>
      </c>
      <c r="G6756" t="s">
        <v>30</v>
      </c>
      <c r="H6756">
        <v>63726</v>
      </c>
      <c r="I6756" t="s">
        <v>23</v>
      </c>
      <c r="J6756">
        <v>546</v>
      </c>
      <c r="K6756">
        <v>471</v>
      </c>
      <c r="L6756">
        <v>8.6</v>
      </c>
      <c r="M6756">
        <v>5.8</v>
      </c>
      <c r="N6756" t="s">
        <v>47</v>
      </c>
      <c r="O6756" t="s">
        <v>31</v>
      </c>
      <c r="P6756">
        <v>85965</v>
      </c>
      <c r="Q6756" t="s">
        <v>26</v>
      </c>
      <c r="R6756" t="s">
        <v>32</v>
      </c>
      <c r="S6756" t="s">
        <v>33</v>
      </c>
      <c r="T6756" t="s">
        <v>29</v>
      </c>
      <c r="U6756" t="str">
        <f>IF(mba_decision_dataset[[#This Row],[Age]]&lt;25,"21-25",IF(mba_decision_dataset[[#This Row],[Age]]&gt;30,"31-35","25-30"))</f>
        <v>21-25</v>
      </c>
      <c r="V6756" t="str">
        <f>IF(mba_decision_dataset[[#This Row],[GRE/GMAT Score]]&lt;351,"250-350",IF(mba_decision_dataset[[#This Row],[GRE/GMAT Score]]&gt;645,"above 645","350-645"))</f>
        <v>350-645</v>
      </c>
      <c r="W6756" s="3">
        <f>(mba_decision_dataset[[#This Row],[Expected Post-MBA Salary]]-mba_decision_dataset[[#This Row],[Annual Salary (Before MBA)]])/mba_decision_dataset[[#This Row],[Annual Salary (Before MBA)]]</f>
        <v>0.34897843894171926</v>
      </c>
    </row>
    <row r="6757" spans="1:23" x14ac:dyDescent="0.4">
      <c r="A6757">
        <v>6756</v>
      </c>
      <c r="B6757">
        <v>24</v>
      </c>
      <c r="C6757" t="s">
        <v>20</v>
      </c>
      <c r="D6757" t="s">
        <v>50</v>
      </c>
      <c r="E6757">
        <v>3.2</v>
      </c>
      <c r="F6757">
        <v>3</v>
      </c>
      <c r="G6757" t="s">
        <v>30</v>
      </c>
      <c r="H6757">
        <v>91940</v>
      </c>
      <c r="I6757" t="s">
        <v>23</v>
      </c>
      <c r="J6757">
        <v>667</v>
      </c>
      <c r="K6757">
        <v>443</v>
      </c>
      <c r="L6757">
        <v>7.5</v>
      </c>
      <c r="M6757">
        <v>3.1</v>
      </c>
      <c r="N6757" t="s">
        <v>47</v>
      </c>
      <c r="O6757" t="s">
        <v>38</v>
      </c>
      <c r="P6757">
        <v>181322</v>
      </c>
      <c r="Q6757" t="s">
        <v>39</v>
      </c>
      <c r="R6757" t="s">
        <v>44</v>
      </c>
      <c r="S6757" t="s">
        <v>33</v>
      </c>
      <c r="T6757" t="s">
        <v>23</v>
      </c>
      <c r="U6757" t="str">
        <f>IF(mba_decision_dataset[[#This Row],[Age]]&lt;25,"21-25",IF(mba_decision_dataset[[#This Row],[Age]]&gt;30,"31-35","25-30"))</f>
        <v>21-25</v>
      </c>
      <c r="V6757" t="str">
        <f>IF(mba_decision_dataset[[#This Row],[GRE/GMAT Score]]&lt;351,"250-350",IF(mba_decision_dataset[[#This Row],[GRE/GMAT Score]]&gt;645,"above 645","350-645"))</f>
        <v>above 645</v>
      </c>
      <c r="W6757" s="3">
        <f>(mba_decision_dataset[[#This Row],[Expected Post-MBA Salary]]-mba_decision_dataset[[#This Row],[Annual Salary (Before MBA)]])/mba_decision_dataset[[#This Row],[Annual Salary (Before MBA)]]</f>
        <v>0.9721775070698282</v>
      </c>
    </row>
    <row r="6758" spans="1:23" x14ac:dyDescent="0.4">
      <c r="A6758">
        <v>6757</v>
      </c>
      <c r="B6758">
        <v>21</v>
      </c>
      <c r="C6758" t="s">
        <v>20</v>
      </c>
      <c r="D6758" t="s">
        <v>21</v>
      </c>
      <c r="E6758">
        <v>3.15</v>
      </c>
      <c r="F6758">
        <v>1</v>
      </c>
      <c r="G6758" t="s">
        <v>22</v>
      </c>
      <c r="H6758">
        <v>118783</v>
      </c>
      <c r="I6758" t="s">
        <v>23</v>
      </c>
      <c r="J6758">
        <v>407</v>
      </c>
      <c r="K6758">
        <v>53</v>
      </c>
      <c r="L6758">
        <v>1.9</v>
      </c>
      <c r="M6758">
        <v>2.2999999999999998</v>
      </c>
      <c r="N6758" t="s">
        <v>24</v>
      </c>
      <c r="O6758" t="s">
        <v>31</v>
      </c>
      <c r="P6758">
        <v>107390</v>
      </c>
      <c r="Q6758" t="s">
        <v>39</v>
      </c>
      <c r="R6758" t="s">
        <v>44</v>
      </c>
      <c r="S6758" t="s">
        <v>28</v>
      </c>
      <c r="T6758" t="s">
        <v>29</v>
      </c>
      <c r="U6758" t="str">
        <f>IF(mba_decision_dataset[[#This Row],[Age]]&lt;25,"21-25",IF(mba_decision_dataset[[#This Row],[Age]]&gt;30,"31-35","25-30"))</f>
        <v>21-25</v>
      </c>
      <c r="V6758" t="str">
        <f>IF(mba_decision_dataset[[#This Row],[GRE/GMAT Score]]&lt;351,"250-350",IF(mba_decision_dataset[[#This Row],[GRE/GMAT Score]]&gt;645,"above 645","350-645"))</f>
        <v>350-645</v>
      </c>
      <c r="W6758" s="3">
        <f>(mba_decision_dataset[[#This Row],[Expected Post-MBA Salary]]-mba_decision_dataset[[#This Row],[Annual Salary (Before MBA)]])/mba_decision_dataset[[#This Row],[Annual Salary (Before MBA)]]</f>
        <v>-9.5914398525041467E-2</v>
      </c>
    </row>
    <row r="6759" spans="1:23" x14ac:dyDescent="0.4">
      <c r="A6759">
        <v>6758</v>
      </c>
      <c r="B6759">
        <v>29</v>
      </c>
      <c r="C6759" t="s">
        <v>20</v>
      </c>
      <c r="D6759" t="s">
        <v>49</v>
      </c>
      <c r="E6759">
        <v>2.58</v>
      </c>
      <c r="F6759">
        <v>5</v>
      </c>
      <c r="G6759" t="s">
        <v>42</v>
      </c>
      <c r="H6759">
        <v>70039</v>
      </c>
      <c r="I6759" t="s">
        <v>29</v>
      </c>
      <c r="J6759">
        <v>713</v>
      </c>
      <c r="K6759">
        <v>157</v>
      </c>
      <c r="L6759">
        <v>2.4</v>
      </c>
      <c r="M6759">
        <v>7.2</v>
      </c>
      <c r="N6759" t="s">
        <v>45</v>
      </c>
      <c r="O6759" t="s">
        <v>43</v>
      </c>
      <c r="P6759">
        <v>119917</v>
      </c>
      <c r="Q6759" t="s">
        <v>39</v>
      </c>
      <c r="R6759" t="s">
        <v>32</v>
      </c>
      <c r="S6759" t="s">
        <v>28</v>
      </c>
      <c r="T6759" t="s">
        <v>29</v>
      </c>
      <c r="U6759" t="str">
        <f>IF(mba_decision_dataset[[#This Row],[Age]]&lt;25,"21-25",IF(mba_decision_dataset[[#This Row],[Age]]&gt;30,"31-35","25-30"))</f>
        <v>25-30</v>
      </c>
      <c r="V6759" t="str">
        <f>IF(mba_decision_dataset[[#This Row],[GRE/GMAT Score]]&lt;351,"250-350",IF(mba_decision_dataset[[#This Row],[GRE/GMAT Score]]&gt;645,"above 645","350-645"))</f>
        <v>above 645</v>
      </c>
      <c r="W6759" s="3">
        <f>(mba_decision_dataset[[#This Row],[Expected Post-MBA Salary]]-mba_decision_dataset[[#This Row],[Annual Salary (Before MBA)]])/mba_decision_dataset[[#This Row],[Annual Salary (Before MBA)]]</f>
        <v>0.71214609003555163</v>
      </c>
    </row>
    <row r="6760" spans="1:23" x14ac:dyDescent="0.4">
      <c r="A6760">
        <v>6759</v>
      </c>
      <c r="B6760">
        <v>34</v>
      </c>
      <c r="C6760" t="s">
        <v>20</v>
      </c>
      <c r="D6760" t="s">
        <v>50</v>
      </c>
      <c r="E6760">
        <v>2.42</v>
      </c>
      <c r="F6760">
        <v>5</v>
      </c>
      <c r="G6760" t="s">
        <v>38</v>
      </c>
      <c r="H6760">
        <v>97951</v>
      </c>
      <c r="I6760" t="s">
        <v>29</v>
      </c>
      <c r="J6760">
        <v>506</v>
      </c>
      <c r="K6760">
        <v>487</v>
      </c>
      <c r="L6760">
        <v>1.7</v>
      </c>
      <c r="M6760">
        <v>1.5</v>
      </c>
      <c r="N6760" t="s">
        <v>37</v>
      </c>
      <c r="O6760" t="s">
        <v>46</v>
      </c>
      <c r="P6760">
        <v>147956</v>
      </c>
      <c r="Q6760" t="s">
        <v>26</v>
      </c>
      <c r="R6760" t="s">
        <v>44</v>
      </c>
      <c r="S6760" t="s">
        <v>33</v>
      </c>
      <c r="T6760" t="s">
        <v>29</v>
      </c>
      <c r="U6760" t="str">
        <f>IF(mba_decision_dataset[[#This Row],[Age]]&lt;25,"21-25",IF(mba_decision_dataset[[#This Row],[Age]]&gt;30,"31-35","25-30"))</f>
        <v>31-35</v>
      </c>
      <c r="V6760" t="str">
        <f>IF(mba_decision_dataset[[#This Row],[GRE/GMAT Score]]&lt;351,"250-350",IF(mba_decision_dataset[[#This Row],[GRE/GMAT Score]]&gt;645,"above 645","350-645"))</f>
        <v>350-645</v>
      </c>
      <c r="W6760" s="3">
        <f>(mba_decision_dataset[[#This Row],[Expected Post-MBA Salary]]-mba_decision_dataset[[#This Row],[Annual Salary (Before MBA)]])/mba_decision_dataset[[#This Row],[Annual Salary (Before MBA)]]</f>
        <v>0.51051035721942606</v>
      </c>
    </row>
    <row r="6761" spans="1:23" x14ac:dyDescent="0.4">
      <c r="A6761">
        <v>6760</v>
      </c>
      <c r="B6761">
        <v>34</v>
      </c>
      <c r="C6761" t="s">
        <v>20</v>
      </c>
      <c r="D6761" t="s">
        <v>41</v>
      </c>
      <c r="E6761">
        <v>3.53</v>
      </c>
      <c r="F6761">
        <v>9</v>
      </c>
      <c r="G6761" t="s">
        <v>42</v>
      </c>
      <c r="H6761">
        <v>91168</v>
      </c>
      <c r="I6761" t="s">
        <v>29</v>
      </c>
      <c r="J6761">
        <v>483</v>
      </c>
      <c r="K6761">
        <v>456</v>
      </c>
      <c r="L6761">
        <v>3.5</v>
      </c>
      <c r="M6761">
        <v>3</v>
      </c>
      <c r="N6761" t="s">
        <v>45</v>
      </c>
      <c r="O6761" t="s">
        <v>38</v>
      </c>
      <c r="P6761">
        <v>156582</v>
      </c>
      <c r="Q6761" t="s">
        <v>39</v>
      </c>
      <c r="R6761" t="s">
        <v>27</v>
      </c>
      <c r="S6761" t="s">
        <v>33</v>
      </c>
      <c r="T6761" t="s">
        <v>29</v>
      </c>
      <c r="U6761" t="str">
        <f>IF(mba_decision_dataset[[#This Row],[Age]]&lt;25,"21-25",IF(mba_decision_dataset[[#This Row],[Age]]&gt;30,"31-35","25-30"))</f>
        <v>31-35</v>
      </c>
      <c r="V6761" t="str">
        <f>IF(mba_decision_dataset[[#This Row],[GRE/GMAT Score]]&lt;351,"250-350",IF(mba_decision_dataset[[#This Row],[GRE/GMAT Score]]&gt;645,"above 645","350-645"))</f>
        <v>350-645</v>
      </c>
      <c r="W6761" s="3">
        <f>(mba_decision_dataset[[#This Row],[Expected Post-MBA Salary]]-mba_decision_dataset[[#This Row],[Annual Salary (Before MBA)]])/mba_decision_dataset[[#This Row],[Annual Salary (Before MBA)]]</f>
        <v>0.71751053001053</v>
      </c>
    </row>
    <row r="6762" spans="1:23" x14ac:dyDescent="0.4">
      <c r="A6762">
        <v>6761</v>
      </c>
      <c r="B6762">
        <v>33</v>
      </c>
      <c r="C6762" t="s">
        <v>20</v>
      </c>
      <c r="D6762" t="s">
        <v>35</v>
      </c>
      <c r="E6762">
        <v>3.87</v>
      </c>
      <c r="F6762">
        <v>2</v>
      </c>
      <c r="G6762" t="s">
        <v>22</v>
      </c>
      <c r="H6762">
        <v>70226</v>
      </c>
      <c r="I6762" t="s">
        <v>23</v>
      </c>
      <c r="J6762">
        <v>407</v>
      </c>
      <c r="K6762">
        <v>388</v>
      </c>
      <c r="L6762">
        <v>1</v>
      </c>
      <c r="M6762">
        <v>3.7</v>
      </c>
      <c r="N6762" t="s">
        <v>37</v>
      </c>
      <c r="O6762" t="s">
        <v>38</v>
      </c>
      <c r="P6762">
        <v>97539</v>
      </c>
      <c r="Q6762" t="s">
        <v>26</v>
      </c>
      <c r="R6762" t="s">
        <v>32</v>
      </c>
      <c r="S6762" t="s">
        <v>28</v>
      </c>
      <c r="T6762" t="s">
        <v>29</v>
      </c>
      <c r="U6762" t="str">
        <f>IF(mba_decision_dataset[[#This Row],[Age]]&lt;25,"21-25",IF(mba_decision_dataset[[#This Row],[Age]]&gt;30,"31-35","25-30"))</f>
        <v>31-35</v>
      </c>
      <c r="V6762" t="str">
        <f>IF(mba_decision_dataset[[#This Row],[GRE/GMAT Score]]&lt;351,"250-350",IF(mba_decision_dataset[[#This Row],[GRE/GMAT Score]]&gt;645,"above 645","350-645"))</f>
        <v>350-645</v>
      </c>
      <c r="W6762" s="3">
        <f>(mba_decision_dataset[[#This Row],[Expected Post-MBA Salary]]-mba_decision_dataset[[#This Row],[Annual Salary (Before MBA)]])/mba_decision_dataset[[#This Row],[Annual Salary (Before MBA)]]</f>
        <v>0.3889300259163273</v>
      </c>
    </row>
    <row r="6763" spans="1:23" x14ac:dyDescent="0.4">
      <c r="A6763">
        <v>6762</v>
      </c>
      <c r="B6763">
        <v>27</v>
      </c>
      <c r="C6763" t="s">
        <v>34</v>
      </c>
      <c r="D6763" t="s">
        <v>21</v>
      </c>
      <c r="E6763">
        <v>2.11</v>
      </c>
      <c r="F6763">
        <v>1</v>
      </c>
      <c r="G6763" t="s">
        <v>38</v>
      </c>
      <c r="H6763">
        <v>94469</v>
      </c>
      <c r="I6763" t="s">
        <v>23</v>
      </c>
      <c r="J6763">
        <v>655</v>
      </c>
      <c r="K6763">
        <v>229</v>
      </c>
      <c r="L6763">
        <v>6.5</v>
      </c>
      <c r="M6763">
        <v>2.6</v>
      </c>
      <c r="N6763" t="s">
        <v>37</v>
      </c>
      <c r="O6763" t="s">
        <v>46</v>
      </c>
      <c r="P6763">
        <v>83150</v>
      </c>
      <c r="Q6763" t="s">
        <v>39</v>
      </c>
      <c r="R6763" t="s">
        <v>32</v>
      </c>
      <c r="S6763" t="s">
        <v>28</v>
      </c>
      <c r="T6763" t="s">
        <v>23</v>
      </c>
      <c r="U6763" t="str">
        <f>IF(mba_decision_dataset[[#This Row],[Age]]&lt;25,"21-25",IF(mba_decision_dataset[[#This Row],[Age]]&gt;30,"31-35","25-30"))</f>
        <v>25-30</v>
      </c>
      <c r="V6763" t="str">
        <f>IF(mba_decision_dataset[[#This Row],[GRE/GMAT Score]]&lt;351,"250-350",IF(mba_decision_dataset[[#This Row],[GRE/GMAT Score]]&gt;645,"above 645","350-645"))</f>
        <v>above 645</v>
      </c>
      <c r="W6763" s="3">
        <f>(mba_decision_dataset[[#This Row],[Expected Post-MBA Salary]]-mba_decision_dataset[[#This Row],[Annual Salary (Before MBA)]])/mba_decision_dataset[[#This Row],[Annual Salary (Before MBA)]]</f>
        <v>-0.11981708285257597</v>
      </c>
    </row>
    <row r="6764" spans="1:23" x14ac:dyDescent="0.4">
      <c r="A6764">
        <v>6763</v>
      </c>
      <c r="B6764">
        <v>32</v>
      </c>
      <c r="C6764" t="s">
        <v>48</v>
      </c>
      <c r="D6764" t="s">
        <v>50</v>
      </c>
      <c r="E6764">
        <v>2.27</v>
      </c>
      <c r="F6764">
        <v>3</v>
      </c>
      <c r="G6764" t="s">
        <v>36</v>
      </c>
      <c r="H6764">
        <v>77252</v>
      </c>
      <c r="I6764" t="s">
        <v>23</v>
      </c>
      <c r="J6764">
        <v>264</v>
      </c>
      <c r="K6764">
        <v>416</v>
      </c>
      <c r="L6764">
        <v>1.2</v>
      </c>
      <c r="M6764">
        <v>6.2</v>
      </c>
      <c r="N6764" t="s">
        <v>47</v>
      </c>
      <c r="O6764" t="s">
        <v>25</v>
      </c>
      <c r="P6764">
        <v>115449</v>
      </c>
      <c r="Q6764" t="s">
        <v>39</v>
      </c>
      <c r="R6764" t="s">
        <v>44</v>
      </c>
      <c r="S6764" t="s">
        <v>28</v>
      </c>
      <c r="T6764" t="s">
        <v>23</v>
      </c>
      <c r="U6764" t="str">
        <f>IF(mba_decision_dataset[[#This Row],[Age]]&lt;25,"21-25",IF(mba_decision_dataset[[#This Row],[Age]]&gt;30,"31-35","25-30"))</f>
        <v>31-35</v>
      </c>
      <c r="V6764" t="str">
        <f>IF(mba_decision_dataset[[#This Row],[GRE/GMAT Score]]&lt;351,"250-350",IF(mba_decision_dataset[[#This Row],[GRE/GMAT Score]]&gt;645,"above 645","350-645"))</f>
        <v>250-350</v>
      </c>
      <c r="W6764" s="3">
        <f>(mba_decision_dataset[[#This Row],[Expected Post-MBA Salary]]-mba_decision_dataset[[#This Row],[Annual Salary (Before MBA)]])/mba_decision_dataset[[#This Row],[Annual Salary (Before MBA)]]</f>
        <v>0.49444674571532127</v>
      </c>
    </row>
    <row r="6765" spans="1:23" x14ac:dyDescent="0.4">
      <c r="A6765">
        <v>6764</v>
      </c>
      <c r="B6765">
        <v>27</v>
      </c>
      <c r="C6765" t="s">
        <v>34</v>
      </c>
      <c r="D6765" t="s">
        <v>35</v>
      </c>
      <c r="E6765">
        <v>3.28</v>
      </c>
      <c r="F6765">
        <v>7</v>
      </c>
      <c r="G6765" t="s">
        <v>30</v>
      </c>
      <c r="H6765">
        <v>59403</v>
      </c>
      <c r="I6765" t="s">
        <v>23</v>
      </c>
      <c r="J6765">
        <v>272</v>
      </c>
      <c r="K6765">
        <v>305</v>
      </c>
      <c r="L6765">
        <v>5</v>
      </c>
      <c r="M6765">
        <v>7.5</v>
      </c>
      <c r="N6765" t="s">
        <v>37</v>
      </c>
      <c r="O6765" t="s">
        <v>31</v>
      </c>
      <c r="P6765">
        <v>123651</v>
      </c>
      <c r="Q6765" t="s">
        <v>39</v>
      </c>
      <c r="R6765" t="s">
        <v>44</v>
      </c>
      <c r="S6765" t="s">
        <v>28</v>
      </c>
      <c r="T6765" t="s">
        <v>29</v>
      </c>
      <c r="U6765" t="str">
        <f>IF(mba_decision_dataset[[#This Row],[Age]]&lt;25,"21-25",IF(mba_decision_dataset[[#This Row],[Age]]&gt;30,"31-35","25-30"))</f>
        <v>25-30</v>
      </c>
      <c r="V6765" t="str">
        <f>IF(mba_decision_dataset[[#This Row],[GRE/GMAT Score]]&lt;351,"250-350",IF(mba_decision_dataset[[#This Row],[GRE/GMAT Score]]&gt;645,"above 645","350-645"))</f>
        <v>250-350</v>
      </c>
      <c r="W6765" s="3">
        <f>(mba_decision_dataset[[#This Row],[Expected Post-MBA Salary]]-mba_decision_dataset[[#This Row],[Annual Salary (Before MBA)]])/mba_decision_dataset[[#This Row],[Annual Salary (Before MBA)]]</f>
        <v>1.0815615372960961</v>
      </c>
    </row>
    <row r="6766" spans="1:23" x14ac:dyDescent="0.4">
      <c r="A6766">
        <v>6765</v>
      </c>
      <c r="B6766">
        <v>23</v>
      </c>
      <c r="C6766" t="s">
        <v>20</v>
      </c>
      <c r="D6766" t="s">
        <v>21</v>
      </c>
      <c r="E6766">
        <v>3.61</v>
      </c>
      <c r="F6766">
        <v>4</v>
      </c>
      <c r="G6766" t="s">
        <v>38</v>
      </c>
      <c r="H6766">
        <v>75456</v>
      </c>
      <c r="I6766" t="s">
        <v>23</v>
      </c>
      <c r="J6766">
        <v>458</v>
      </c>
      <c r="K6766">
        <v>166</v>
      </c>
      <c r="L6766">
        <v>5.4</v>
      </c>
      <c r="M6766">
        <v>4.7</v>
      </c>
      <c r="N6766" t="s">
        <v>37</v>
      </c>
      <c r="O6766" t="s">
        <v>38</v>
      </c>
      <c r="P6766">
        <v>60206</v>
      </c>
      <c r="Q6766" t="s">
        <v>39</v>
      </c>
      <c r="R6766" t="s">
        <v>44</v>
      </c>
      <c r="S6766" t="s">
        <v>28</v>
      </c>
      <c r="T6766" t="s">
        <v>29</v>
      </c>
      <c r="U6766" t="str">
        <f>IF(mba_decision_dataset[[#This Row],[Age]]&lt;25,"21-25",IF(mba_decision_dataset[[#This Row],[Age]]&gt;30,"31-35","25-30"))</f>
        <v>21-25</v>
      </c>
      <c r="V6766" t="str">
        <f>IF(mba_decision_dataset[[#This Row],[GRE/GMAT Score]]&lt;351,"250-350",IF(mba_decision_dataset[[#This Row],[GRE/GMAT Score]]&gt;645,"above 645","350-645"))</f>
        <v>350-645</v>
      </c>
      <c r="W6766" s="3">
        <f>(mba_decision_dataset[[#This Row],[Expected Post-MBA Salary]]-mba_decision_dataset[[#This Row],[Annual Salary (Before MBA)]])/mba_decision_dataset[[#This Row],[Annual Salary (Before MBA)]]</f>
        <v>-0.20210453774385073</v>
      </c>
    </row>
    <row r="6767" spans="1:23" x14ac:dyDescent="0.4">
      <c r="A6767">
        <v>6766</v>
      </c>
      <c r="B6767">
        <v>31</v>
      </c>
      <c r="C6767" t="s">
        <v>20</v>
      </c>
      <c r="D6767" t="s">
        <v>49</v>
      </c>
      <c r="E6767">
        <v>3.58</v>
      </c>
      <c r="F6767">
        <v>2</v>
      </c>
      <c r="G6767" t="s">
        <v>22</v>
      </c>
      <c r="H6767">
        <v>49953</v>
      </c>
      <c r="I6767" t="s">
        <v>23</v>
      </c>
      <c r="J6767">
        <v>284</v>
      </c>
      <c r="K6767">
        <v>93</v>
      </c>
      <c r="L6767">
        <v>6.8</v>
      </c>
      <c r="M6767">
        <v>2.5</v>
      </c>
      <c r="N6767" t="s">
        <v>24</v>
      </c>
      <c r="O6767" t="s">
        <v>46</v>
      </c>
      <c r="P6767">
        <v>131587</v>
      </c>
      <c r="Q6767" t="s">
        <v>26</v>
      </c>
      <c r="R6767" t="s">
        <v>40</v>
      </c>
      <c r="S6767" t="s">
        <v>33</v>
      </c>
      <c r="T6767" t="s">
        <v>29</v>
      </c>
      <c r="U6767" t="str">
        <f>IF(mba_decision_dataset[[#This Row],[Age]]&lt;25,"21-25",IF(mba_decision_dataset[[#This Row],[Age]]&gt;30,"31-35","25-30"))</f>
        <v>31-35</v>
      </c>
      <c r="V6767" t="str">
        <f>IF(mba_decision_dataset[[#This Row],[GRE/GMAT Score]]&lt;351,"250-350",IF(mba_decision_dataset[[#This Row],[GRE/GMAT Score]]&gt;645,"above 645","350-645"))</f>
        <v>250-350</v>
      </c>
      <c r="W6767" s="3">
        <f>(mba_decision_dataset[[#This Row],[Expected Post-MBA Salary]]-mba_decision_dataset[[#This Row],[Annual Salary (Before MBA)]])/mba_decision_dataset[[#This Row],[Annual Salary (Before MBA)]]</f>
        <v>1.6342161631934018</v>
      </c>
    </row>
    <row r="6768" spans="1:23" x14ac:dyDescent="0.4">
      <c r="A6768">
        <v>6767</v>
      </c>
      <c r="B6768">
        <v>32</v>
      </c>
      <c r="C6768" t="s">
        <v>20</v>
      </c>
      <c r="D6768" t="s">
        <v>35</v>
      </c>
      <c r="E6768">
        <v>3.44</v>
      </c>
      <c r="F6768">
        <v>4</v>
      </c>
      <c r="G6768" t="s">
        <v>42</v>
      </c>
      <c r="H6768">
        <v>105414</v>
      </c>
      <c r="I6768" t="s">
        <v>23</v>
      </c>
      <c r="J6768">
        <v>488</v>
      </c>
      <c r="K6768">
        <v>157</v>
      </c>
      <c r="L6768">
        <v>3.2</v>
      </c>
      <c r="M6768">
        <v>4.5999999999999996</v>
      </c>
      <c r="N6768" t="s">
        <v>45</v>
      </c>
      <c r="O6768" t="s">
        <v>38</v>
      </c>
      <c r="P6768">
        <v>172873</v>
      </c>
      <c r="Q6768" t="s">
        <v>39</v>
      </c>
      <c r="R6768" t="s">
        <v>32</v>
      </c>
      <c r="S6768" t="s">
        <v>28</v>
      </c>
      <c r="T6768" t="s">
        <v>29</v>
      </c>
      <c r="U6768" t="str">
        <f>IF(mba_decision_dataset[[#This Row],[Age]]&lt;25,"21-25",IF(mba_decision_dataset[[#This Row],[Age]]&gt;30,"31-35","25-30"))</f>
        <v>31-35</v>
      </c>
      <c r="V6768" t="str">
        <f>IF(mba_decision_dataset[[#This Row],[GRE/GMAT Score]]&lt;351,"250-350",IF(mba_decision_dataset[[#This Row],[GRE/GMAT Score]]&gt;645,"above 645","350-645"))</f>
        <v>350-645</v>
      </c>
      <c r="W6768" s="3">
        <f>(mba_decision_dataset[[#This Row],[Expected Post-MBA Salary]]-mba_decision_dataset[[#This Row],[Annual Salary (Before MBA)]])/mba_decision_dataset[[#This Row],[Annual Salary (Before MBA)]]</f>
        <v>0.63994346102035782</v>
      </c>
    </row>
    <row r="6769" spans="1:23" x14ac:dyDescent="0.4">
      <c r="A6769">
        <v>6768</v>
      </c>
      <c r="B6769">
        <v>23</v>
      </c>
      <c r="C6769" t="s">
        <v>20</v>
      </c>
      <c r="D6769" t="s">
        <v>21</v>
      </c>
      <c r="E6769">
        <v>3.77</v>
      </c>
      <c r="F6769">
        <v>8</v>
      </c>
      <c r="G6769" t="s">
        <v>38</v>
      </c>
      <c r="H6769">
        <v>116149</v>
      </c>
      <c r="I6769" t="s">
        <v>23</v>
      </c>
      <c r="J6769">
        <v>430</v>
      </c>
      <c r="K6769">
        <v>380</v>
      </c>
      <c r="L6769">
        <v>8.8000000000000007</v>
      </c>
      <c r="M6769">
        <v>5.2</v>
      </c>
      <c r="N6769" t="s">
        <v>47</v>
      </c>
      <c r="O6769" t="s">
        <v>25</v>
      </c>
      <c r="P6769">
        <v>69531</v>
      </c>
      <c r="Q6769" t="s">
        <v>26</v>
      </c>
      <c r="R6769" t="s">
        <v>27</v>
      </c>
      <c r="S6769" t="s">
        <v>28</v>
      </c>
      <c r="T6769" t="s">
        <v>23</v>
      </c>
      <c r="U6769" t="str">
        <f>IF(mba_decision_dataset[[#This Row],[Age]]&lt;25,"21-25",IF(mba_decision_dataset[[#This Row],[Age]]&gt;30,"31-35","25-30"))</f>
        <v>21-25</v>
      </c>
      <c r="V6769" t="str">
        <f>IF(mba_decision_dataset[[#This Row],[GRE/GMAT Score]]&lt;351,"250-350",IF(mba_decision_dataset[[#This Row],[GRE/GMAT Score]]&gt;645,"above 645","350-645"))</f>
        <v>350-645</v>
      </c>
      <c r="W6769" s="3">
        <f>(mba_decision_dataset[[#This Row],[Expected Post-MBA Salary]]-mba_decision_dataset[[#This Row],[Annual Salary (Before MBA)]])/mba_decision_dataset[[#This Row],[Annual Salary (Before MBA)]]</f>
        <v>-0.40136376550809738</v>
      </c>
    </row>
    <row r="6770" spans="1:23" x14ac:dyDescent="0.4">
      <c r="A6770">
        <v>6769</v>
      </c>
      <c r="B6770">
        <v>21</v>
      </c>
      <c r="C6770" t="s">
        <v>34</v>
      </c>
      <c r="D6770" t="s">
        <v>50</v>
      </c>
      <c r="E6770">
        <v>2.4300000000000002</v>
      </c>
      <c r="F6770">
        <v>7</v>
      </c>
      <c r="G6770" t="s">
        <v>22</v>
      </c>
      <c r="H6770">
        <v>35916</v>
      </c>
      <c r="I6770" t="s">
        <v>29</v>
      </c>
      <c r="J6770">
        <v>280</v>
      </c>
      <c r="K6770">
        <v>385</v>
      </c>
      <c r="L6770">
        <v>5.5</v>
      </c>
      <c r="M6770">
        <v>8.9</v>
      </c>
      <c r="N6770" t="s">
        <v>47</v>
      </c>
      <c r="O6770" t="s">
        <v>31</v>
      </c>
      <c r="P6770">
        <v>80761</v>
      </c>
      <c r="Q6770" t="s">
        <v>39</v>
      </c>
      <c r="R6770" t="s">
        <v>44</v>
      </c>
      <c r="S6770" t="s">
        <v>28</v>
      </c>
      <c r="T6770" t="s">
        <v>23</v>
      </c>
      <c r="U6770" t="str">
        <f>IF(mba_decision_dataset[[#This Row],[Age]]&lt;25,"21-25",IF(mba_decision_dataset[[#This Row],[Age]]&gt;30,"31-35","25-30"))</f>
        <v>21-25</v>
      </c>
      <c r="V6770" t="str">
        <f>IF(mba_decision_dataset[[#This Row],[GRE/GMAT Score]]&lt;351,"250-350",IF(mba_decision_dataset[[#This Row],[GRE/GMAT Score]]&gt;645,"above 645","350-645"))</f>
        <v>250-350</v>
      </c>
      <c r="W6770" s="3">
        <f>(mba_decision_dataset[[#This Row],[Expected Post-MBA Salary]]-mba_decision_dataset[[#This Row],[Annual Salary (Before MBA)]])/mba_decision_dataset[[#This Row],[Annual Salary (Before MBA)]]</f>
        <v>1.2486078627909567</v>
      </c>
    </row>
    <row r="6771" spans="1:23" x14ac:dyDescent="0.4">
      <c r="A6771">
        <v>6770</v>
      </c>
      <c r="B6771">
        <v>23</v>
      </c>
      <c r="C6771" t="s">
        <v>34</v>
      </c>
      <c r="D6771" t="s">
        <v>50</v>
      </c>
      <c r="E6771">
        <v>2.21</v>
      </c>
      <c r="F6771">
        <v>9</v>
      </c>
      <c r="G6771" t="s">
        <v>38</v>
      </c>
      <c r="H6771">
        <v>68718</v>
      </c>
      <c r="I6771" t="s">
        <v>23</v>
      </c>
      <c r="J6771">
        <v>659</v>
      </c>
      <c r="K6771">
        <v>387</v>
      </c>
      <c r="L6771">
        <v>7.2</v>
      </c>
      <c r="M6771">
        <v>5.8</v>
      </c>
      <c r="N6771" t="s">
        <v>37</v>
      </c>
      <c r="O6771" t="s">
        <v>31</v>
      </c>
      <c r="P6771">
        <v>168139</v>
      </c>
      <c r="Q6771" t="s">
        <v>39</v>
      </c>
      <c r="R6771" t="s">
        <v>40</v>
      </c>
      <c r="S6771" t="s">
        <v>28</v>
      </c>
      <c r="T6771" t="s">
        <v>29</v>
      </c>
      <c r="U6771" t="str">
        <f>IF(mba_decision_dataset[[#This Row],[Age]]&lt;25,"21-25",IF(mba_decision_dataset[[#This Row],[Age]]&gt;30,"31-35","25-30"))</f>
        <v>21-25</v>
      </c>
      <c r="V6771" t="str">
        <f>IF(mba_decision_dataset[[#This Row],[GRE/GMAT Score]]&lt;351,"250-350",IF(mba_decision_dataset[[#This Row],[GRE/GMAT Score]]&gt;645,"above 645","350-645"))</f>
        <v>above 645</v>
      </c>
      <c r="W6771" s="3">
        <f>(mba_decision_dataset[[#This Row],[Expected Post-MBA Salary]]-mba_decision_dataset[[#This Row],[Annual Salary (Before MBA)]])/mba_decision_dataset[[#This Row],[Annual Salary (Before MBA)]]</f>
        <v>1.4467970546290636</v>
      </c>
    </row>
    <row r="6772" spans="1:23" x14ac:dyDescent="0.4">
      <c r="A6772">
        <v>6771</v>
      </c>
      <c r="B6772">
        <v>23</v>
      </c>
      <c r="C6772" t="s">
        <v>34</v>
      </c>
      <c r="D6772" t="s">
        <v>21</v>
      </c>
      <c r="E6772">
        <v>3.23</v>
      </c>
      <c r="F6772">
        <v>6</v>
      </c>
      <c r="G6772" t="s">
        <v>30</v>
      </c>
      <c r="H6772">
        <v>34320</v>
      </c>
      <c r="I6772" t="s">
        <v>29</v>
      </c>
      <c r="J6772">
        <v>449</v>
      </c>
      <c r="K6772">
        <v>298</v>
      </c>
      <c r="L6772">
        <v>4.0999999999999996</v>
      </c>
      <c r="M6772">
        <v>1.5</v>
      </c>
      <c r="N6772" t="s">
        <v>47</v>
      </c>
      <c r="O6772" t="s">
        <v>31</v>
      </c>
      <c r="P6772">
        <v>160640</v>
      </c>
      <c r="Q6772" t="s">
        <v>39</v>
      </c>
      <c r="R6772" t="s">
        <v>27</v>
      </c>
      <c r="S6772" t="s">
        <v>33</v>
      </c>
      <c r="T6772" t="s">
        <v>29</v>
      </c>
      <c r="U6772" t="str">
        <f>IF(mba_decision_dataset[[#This Row],[Age]]&lt;25,"21-25",IF(mba_decision_dataset[[#This Row],[Age]]&gt;30,"31-35","25-30"))</f>
        <v>21-25</v>
      </c>
      <c r="V6772" t="str">
        <f>IF(mba_decision_dataset[[#This Row],[GRE/GMAT Score]]&lt;351,"250-350",IF(mba_decision_dataset[[#This Row],[GRE/GMAT Score]]&gt;645,"above 645","350-645"))</f>
        <v>350-645</v>
      </c>
      <c r="W6772" s="3">
        <f>(mba_decision_dataset[[#This Row],[Expected Post-MBA Salary]]-mba_decision_dataset[[#This Row],[Annual Salary (Before MBA)]])/mba_decision_dataset[[#This Row],[Annual Salary (Before MBA)]]</f>
        <v>3.6806526806526807</v>
      </c>
    </row>
    <row r="6773" spans="1:23" x14ac:dyDescent="0.4">
      <c r="A6773">
        <v>6772</v>
      </c>
      <c r="B6773">
        <v>24</v>
      </c>
      <c r="C6773" t="s">
        <v>34</v>
      </c>
      <c r="D6773" t="s">
        <v>49</v>
      </c>
      <c r="E6773">
        <v>3.64</v>
      </c>
      <c r="F6773">
        <v>3</v>
      </c>
      <c r="G6773" t="s">
        <v>42</v>
      </c>
      <c r="H6773">
        <v>114604</v>
      </c>
      <c r="I6773" t="s">
        <v>29</v>
      </c>
      <c r="J6773">
        <v>430</v>
      </c>
      <c r="K6773">
        <v>109</v>
      </c>
      <c r="L6773">
        <v>3.4</v>
      </c>
      <c r="M6773">
        <v>9.8000000000000007</v>
      </c>
      <c r="N6773" t="s">
        <v>45</v>
      </c>
      <c r="O6773" t="s">
        <v>25</v>
      </c>
      <c r="P6773">
        <v>106847</v>
      </c>
      <c r="Q6773" t="s">
        <v>26</v>
      </c>
      <c r="R6773" t="s">
        <v>27</v>
      </c>
      <c r="S6773" t="s">
        <v>33</v>
      </c>
      <c r="T6773" t="s">
        <v>23</v>
      </c>
      <c r="U6773" t="str">
        <f>IF(mba_decision_dataset[[#This Row],[Age]]&lt;25,"21-25",IF(mba_decision_dataset[[#This Row],[Age]]&gt;30,"31-35","25-30"))</f>
        <v>21-25</v>
      </c>
      <c r="V6773" t="str">
        <f>IF(mba_decision_dataset[[#This Row],[GRE/GMAT Score]]&lt;351,"250-350",IF(mba_decision_dataset[[#This Row],[GRE/GMAT Score]]&gt;645,"above 645","350-645"))</f>
        <v>350-645</v>
      </c>
      <c r="W6773" s="3">
        <f>(mba_decision_dataset[[#This Row],[Expected Post-MBA Salary]]-mba_decision_dataset[[#This Row],[Annual Salary (Before MBA)]])/mba_decision_dataset[[#This Row],[Annual Salary (Before MBA)]]</f>
        <v>-6.7685246588251716E-2</v>
      </c>
    </row>
    <row r="6774" spans="1:23" x14ac:dyDescent="0.4">
      <c r="A6774">
        <v>6773</v>
      </c>
      <c r="B6774">
        <v>24</v>
      </c>
      <c r="C6774" t="s">
        <v>20</v>
      </c>
      <c r="D6774" t="s">
        <v>21</v>
      </c>
      <c r="E6774">
        <v>3.16</v>
      </c>
      <c r="F6774">
        <v>1</v>
      </c>
      <c r="G6774" t="s">
        <v>42</v>
      </c>
      <c r="H6774">
        <v>32031</v>
      </c>
      <c r="I6774" t="s">
        <v>29</v>
      </c>
      <c r="J6774">
        <v>695</v>
      </c>
      <c r="K6774">
        <v>467</v>
      </c>
      <c r="L6774">
        <v>6.3</v>
      </c>
      <c r="M6774">
        <v>2.7</v>
      </c>
      <c r="N6774" t="s">
        <v>37</v>
      </c>
      <c r="O6774" t="s">
        <v>38</v>
      </c>
      <c r="P6774">
        <v>199758</v>
      </c>
      <c r="Q6774" t="s">
        <v>26</v>
      </c>
      <c r="R6774" t="s">
        <v>40</v>
      </c>
      <c r="S6774" t="s">
        <v>33</v>
      </c>
      <c r="T6774" t="s">
        <v>29</v>
      </c>
      <c r="U6774" t="str">
        <f>IF(mba_decision_dataset[[#This Row],[Age]]&lt;25,"21-25",IF(mba_decision_dataset[[#This Row],[Age]]&gt;30,"31-35","25-30"))</f>
        <v>21-25</v>
      </c>
      <c r="V6774" t="str">
        <f>IF(mba_decision_dataset[[#This Row],[GRE/GMAT Score]]&lt;351,"250-350",IF(mba_decision_dataset[[#This Row],[GRE/GMAT Score]]&gt;645,"above 645","350-645"))</f>
        <v>above 645</v>
      </c>
      <c r="W6774" s="3">
        <f>(mba_decision_dataset[[#This Row],[Expected Post-MBA Salary]]-mba_decision_dataset[[#This Row],[Annual Salary (Before MBA)]])/mba_decision_dataset[[#This Row],[Annual Salary (Before MBA)]]</f>
        <v>5.2363959913833478</v>
      </c>
    </row>
    <row r="6775" spans="1:23" x14ac:dyDescent="0.4">
      <c r="A6775">
        <v>6774</v>
      </c>
      <c r="B6775">
        <v>23</v>
      </c>
      <c r="C6775" t="s">
        <v>20</v>
      </c>
      <c r="D6775" t="s">
        <v>41</v>
      </c>
      <c r="E6775">
        <v>3.93</v>
      </c>
      <c r="F6775">
        <v>8</v>
      </c>
      <c r="G6775" t="s">
        <v>38</v>
      </c>
      <c r="H6775">
        <v>108431</v>
      </c>
      <c r="I6775" t="s">
        <v>23</v>
      </c>
      <c r="J6775">
        <v>307</v>
      </c>
      <c r="K6775">
        <v>206</v>
      </c>
      <c r="L6775">
        <v>9.1</v>
      </c>
      <c r="M6775">
        <v>5.8</v>
      </c>
      <c r="N6775" t="s">
        <v>47</v>
      </c>
      <c r="O6775" t="s">
        <v>46</v>
      </c>
      <c r="P6775">
        <v>128447</v>
      </c>
      <c r="Q6775" t="s">
        <v>39</v>
      </c>
      <c r="R6775" t="s">
        <v>44</v>
      </c>
      <c r="S6775" t="s">
        <v>33</v>
      </c>
      <c r="T6775" t="s">
        <v>29</v>
      </c>
      <c r="U6775" t="str">
        <f>IF(mba_decision_dataset[[#This Row],[Age]]&lt;25,"21-25",IF(mba_decision_dataset[[#This Row],[Age]]&gt;30,"31-35","25-30"))</f>
        <v>21-25</v>
      </c>
      <c r="V6775" t="str">
        <f>IF(mba_decision_dataset[[#This Row],[GRE/GMAT Score]]&lt;351,"250-350",IF(mba_decision_dataset[[#This Row],[GRE/GMAT Score]]&gt;645,"above 645","350-645"))</f>
        <v>250-350</v>
      </c>
      <c r="W6775" s="3">
        <f>(mba_decision_dataset[[#This Row],[Expected Post-MBA Salary]]-mba_decision_dataset[[#This Row],[Annual Salary (Before MBA)]])/mba_decision_dataset[[#This Row],[Annual Salary (Before MBA)]]</f>
        <v>0.18459665593787755</v>
      </c>
    </row>
    <row r="6776" spans="1:23" x14ac:dyDescent="0.4">
      <c r="A6776">
        <v>6775</v>
      </c>
      <c r="B6776">
        <v>30</v>
      </c>
      <c r="C6776" t="s">
        <v>34</v>
      </c>
      <c r="D6776" t="s">
        <v>21</v>
      </c>
      <c r="E6776">
        <v>3.59</v>
      </c>
      <c r="F6776">
        <v>2</v>
      </c>
      <c r="G6776" t="s">
        <v>22</v>
      </c>
      <c r="H6776">
        <v>114816</v>
      </c>
      <c r="I6776" t="s">
        <v>23</v>
      </c>
      <c r="J6776">
        <v>710</v>
      </c>
      <c r="K6776">
        <v>416</v>
      </c>
      <c r="L6776">
        <v>7.5</v>
      </c>
      <c r="M6776">
        <v>4.0999999999999996</v>
      </c>
      <c r="N6776" t="s">
        <v>24</v>
      </c>
      <c r="O6776" t="s">
        <v>46</v>
      </c>
      <c r="P6776">
        <v>92640</v>
      </c>
      <c r="Q6776" t="s">
        <v>39</v>
      </c>
      <c r="R6776" t="s">
        <v>44</v>
      </c>
      <c r="S6776" t="s">
        <v>33</v>
      </c>
      <c r="T6776" t="s">
        <v>29</v>
      </c>
      <c r="U6776" t="str">
        <f>IF(mba_decision_dataset[[#This Row],[Age]]&lt;25,"21-25",IF(mba_decision_dataset[[#This Row],[Age]]&gt;30,"31-35","25-30"))</f>
        <v>25-30</v>
      </c>
      <c r="V6776" t="str">
        <f>IF(mba_decision_dataset[[#This Row],[GRE/GMAT Score]]&lt;351,"250-350",IF(mba_decision_dataset[[#This Row],[GRE/GMAT Score]]&gt;645,"above 645","350-645"))</f>
        <v>above 645</v>
      </c>
      <c r="W6776" s="3">
        <f>(mba_decision_dataset[[#This Row],[Expected Post-MBA Salary]]-mba_decision_dataset[[#This Row],[Annual Salary (Before MBA)]])/mba_decision_dataset[[#This Row],[Annual Salary (Before MBA)]]</f>
        <v>-0.19314381270903011</v>
      </c>
    </row>
    <row r="6777" spans="1:23" x14ac:dyDescent="0.4">
      <c r="A6777">
        <v>6776</v>
      </c>
      <c r="B6777">
        <v>32</v>
      </c>
      <c r="C6777" t="s">
        <v>20</v>
      </c>
      <c r="D6777" t="s">
        <v>21</v>
      </c>
      <c r="E6777">
        <v>3.4</v>
      </c>
      <c r="F6777">
        <v>5</v>
      </c>
      <c r="G6777" t="s">
        <v>30</v>
      </c>
      <c r="H6777">
        <v>96435</v>
      </c>
      <c r="I6777" t="s">
        <v>23</v>
      </c>
      <c r="J6777">
        <v>566</v>
      </c>
      <c r="K6777">
        <v>279</v>
      </c>
      <c r="L6777">
        <v>7.3</v>
      </c>
      <c r="M6777">
        <v>7.3</v>
      </c>
      <c r="N6777" t="s">
        <v>24</v>
      </c>
      <c r="O6777" t="s">
        <v>31</v>
      </c>
      <c r="P6777">
        <v>196128</v>
      </c>
      <c r="Q6777" t="s">
        <v>26</v>
      </c>
      <c r="R6777" t="s">
        <v>32</v>
      </c>
      <c r="S6777" t="s">
        <v>28</v>
      </c>
      <c r="T6777" t="s">
        <v>23</v>
      </c>
      <c r="U6777" t="str">
        <f>IF(mba_decision_dataset[[#This Row],[Age]]&lt;25,"21-25",IF(mba_decision_dataset[[#This Row],[Age]]&gt;30,"31-35","25-30"))</f>
        <v>31-35</v>
      </c>
      <c r="V6777" t="str">
        <f>IF(mba_decision_dataset[[#This Row],[GRE/GMAT Score]]&lt;351,"250-350",IF(mba_decision_dataset[[#This Row],[GRE/GMAT Score]]&gt;645,"above 645","350-645"))</f>
        <v>350-645</v>
      </c>
      <c r="W6777" s="3">
        <f>(mba_decision_dataset[[#This Row],[Expected Post-MBA Salary]]-mba_decision_dataset[[#This Row],[Annual Salary (Before MBA)]])/mba_decision_dataset[[#This Row],[Annual Salary (Before MBA)]]</f>
        <v>1.0337844143723751</v>
      </c>
    </row>
    <row r="6778" spans="1:23" x14ac:dyDescent="0.4">
      <c r="A6778">
        <v>6777</v>
      </c>
      <c r="B6778">
        <v>28</v>
      </c>
      <c r="C6778" t="s">
        <v>20</v>
      </c>
      <c r="D6778" t="s">
        <v>50</v>
      </c>
      <c r="E6778">
        <v>2.12</v>
      </c>
      <c r="F6778">
        <v>6</v>
      </c>
      <c r="G6778" t="s">
        <v>30</v>
      </c>
      <c r="H6778">
        <v>62495</v>
      </c>
      <c r="I6778" t="s">
        <v>29</v>
      </c>
      <c r="J6778">
        <v>428</v>
      </c>
      <c r="K6778">
        <v>491</v>
      </c>
      <c r="L6778">
        <v>5.4</v>
      </c>
      <c r="M6778">
        <v>2.7</v>
      </c>
      <c r="N6778" t="s">
        <v>37</v>
      </c>
      <c r="O6778" t="s">
        <v>38</v>
      </c>
      <c r="P6778">
        <v>73164</v>
      </c>
      <c r="Q6778" t="s">
        <v>26</v>
      </c>
      <c r="R6778" t="s">
        <v>32</v>
      </c>
      <c r="S6778" t="s">
        <v>33</v>
      </c>
      <c r="T6778" t="s">
        <v>29</v>
      </c>
      <c r="U6778" t="str">
        <f>IF(mba_decision_dataset[[#This Row],[Age]]&lt;25,"21-25",IF(mba_decision_dataset[[#This Row],[Age]]&gt;30,"31-35","25-30"))</f>
        <v>25-30</v>
      </c>
      <c r="V6778" t="str">
        <f>IF(mba_decision_dataset[[#This Row],[GRE/GMAT Score]]&lt;351,"250-350",IF(mba_decision_dataset[[#This Row],[GRE/GMAT Score]]&gt;645,"above 645","350-645"))</f>
        <v>350-645</v>
      </c>
      <c r="W6778" s="3">
        <f>(mba_decision_dataset[[#This Row],[Expected Post-MBA Salary]]-mba_decision_dataset[[#This Row],[Annual Salary (Before MBA)]])/mba_decision_dataset[[#This Row],[Annual Salary (Before MBA)]]</f>
        <v>0.17071765741259301</v>
      </c>
    </row>
    <row r="6779" spans="1:23" x14ac:dyDescent="0.4">
      <c r="A6779">
        <v>6778</v>
      </c>
      <c r="B6779">
        <v>28</v>
      </c>
      <c r="C6779" t="s">
        <v>20</v>
      </c>
      <c r="D6779" t="s">
        <v>49</v>
      </c>
      <c r="E6779">
        <v>2.2200000000000002</v>
      </c>
      <c r="F6779">
        <v>2</v>
      </c>
      <c r="G6779" t="s">
        <v>38</v>
      </c>
      <c r="H6779">
        <v>102597</v>
      </c>
      <c r="I6779" t="s">
        <v>23</v>
      </c>
      <c r="J6779">
        <v>374</v>
      </c>
      <c r="K6779">
        <v>154</v>
      </c>
      <c r="L6779">
        <v>1.1000000000000001</v>
      </c>
      <c r="M6779">
        <v>5.6</v>
      </c>
      <c r="N6779" t="s">
        <v>45</v>
      </c>
      <c r="O6779" t="s">
        <v>43</v>
      </c>
      <c r="P6779">
        <v>62431</v>
      </c>
      <c r="Q6779" t="s">
        <v>26</v>
      </c>
      <c r="R6779" t="s">
        <v>40</v>
      </c>
      <c r="S6779" t="s">
        <v>28</v>
      </c>
      <c r="T6779" t="s">
        <v>29</v>
      </c>
      <c r="U6779" t="str">
        <f>IF(mba_decision_dataset[[#This Row],[Age]]&lt;25,"21-25",IF(mba_decision_dataset[[#This Row],[Age]]&gt;30,"31-35","25-30"))</f>
        <v>25-30</v>
      </c>
      <c r="V6779" t="str">
        <f>IF(mba_decision_dataset[[#This Row],[GRE/GMAT Score]]&lt;351,"250-350",IF(mba_decision_dataset[[#This Row],[GRE/GMAT Score]]&gt;645,"above 645","350-645"))</f>
        <v>350-645</v>
      </c>
      <c r="W6779" s="3">
        <f>(mba_decision_dataset[[#This Row],[Expected Post-MBA Salary]]-mba_decision_dataset[[#This Row],[Annual Salary (Before MBA)]])/mba_decision_dataset[[#This Row],[Annual Salary (Before MBA)]]</f>
        <v>-0.39149292864313773</v>
      </c>
    </row>
    <row r="6780" spans="1:23" x14ac:dyDescent="0.4">
      <c r="A6780">
        <v>6779</v>
      </c>
      <c r="B6780">
        <v>33</v>
      </c>
      <c r="C6780" t="s">
        <v>20</v>
      </c>
      <c r="D6780" t="s">
        <v>21</v>
      </c>
      <c r="E6780">
        <v>3.57</v>
      </c>
      <c r="F6780">
        <v>2</v>
      </c>
      <c r="G6780" t="s">
        <v>36</v>
      </c>
      <c r="H6780">
        <v>54949</v>
      </c>
      <c r="I6780" t="s">
        <v>23</v>
      </c>
      <c r="J6780">
        <v>600</v>
      </c>
      <c r="K6780">
        <v>338</v>
      </c>
      <c r="L6780">
        <v>8.9</v>
      </c>
      <c r="M6780">
        <v>5.6</v>
      </c>
      <c r="N6780" t="s">
        <v>47</v>
      </c>
      <c r="O6780" t="s">
        <v>46</v>
      </c>
      <c r="P6780">
        <v>169780</v>
      </c>
      <c r="Q6780" t="s">
        <v>26</v>
      </c>
      <c r="R6780" t="s">
        <v>44</v>
      </c>
      <c r="S6780" t="s">
        <v>28</v>
      </c>
      <c r="T6780" t="s">
        <v>23</v>
      </c>
      <c r="U6780" t="str">
        <f>IF(mba_decision_dataset[[#This Row],[Age]]&lt;25,"21-25",IF(mba_decision_dataset[[#This Row],[Age]]&gt;30,"31-35","25-30"))</f>
        <v>31-35</v>
      </c>
      <c r="V6780" t="str">
        <f>IF(mba_decision_dataset[[#This Row],[GRE/GMAT Score]]&lt;351,"250-350",IF(mba_decision_dataset[[#This Row],[GRE/GMAT Score]]&gt;645,"above 645","350-645"))</f>
        <v>350-645</v>
      </c>
      <c r="W6780" s="3">
        <f>(mba_decision_dataset[[#This Row],[Expected Post-MBA Salary]]-mba_decision_dataset[[#This Row],[Annual Salary (Before MBA)]])/mba_decision_dataset[[#This Row],[Annual Salary (Before MBA)]]</f>
        <v>2.0897741542157271</v>
      </c>
    </row>
    <row r="6781" spans="1:23" x14ac:dyDescent="0.4">
      <c r="A6781">
        <v>6780</v>
      </c>
      <c r="B6781">
        <v>33</v>
      </c>
      <c r="C6781" t="s">
        <v>20</v>
      </c>
      <c r="D6781" t="s">
        <v>35</v>
      </c>
      <c r="E6781">
        <v>2.4</v>
      </c>
      <c r="F6781">
        <v>2</v>
      </c>
      <c r="G6781" t="s">
        <v>38</v>
      </c>
      <c r="H6781">
        <v>77188</v>
      </c>
      <c r="I6781" t="s">
        <v>29</v>
      </c>
      <c r="J6781">
        <v>440</v>
      </c>
      <c r="K6781">
        <v>491</v>
      </c>
      <c r="L6781">
        <v>3.2</v>
      </c>
      <c r="M6781">
        <v>6.9</v>
      </c>
      <c r="N6781" t="s">
        <v>24</v>
      </c>
      <c r="O6781" t="s">
        <v>46</v>
      </c>
      <c r="P6781">
        <v>147310</v>
      </c>
      <c r="Q6781" t="s">
        <v>39</v>
      </c>
      <c r="R6781" t="s">
        <v>40</v>
      </c>
      <c r="S6781" t="s">
        <v>28</v>
      </c>
      <c r="T6781" t="s">
        <v>29</v>
      </c>
      <c r="U6781" t="str">
        <f>IF(mba_decision_dataset[[#This Row],[Age]]&lt;25,"21-25",IF(mba_decision_dataset[[#This Row],[Age]]&gt;30,"31-35","25-30"))</f>
        <v>31-35</v>
      </c>
      <c r="V6781" t="str">
        <f>IF(mba_decision_dataset[[#This Row],[GRE/GMAT Score]]&lt;351,"250-350",IF(mba_decision_dataset[[#This Row],[GRE/GMAT Score]]&gt;645,"above 645","350-645"))</f>
        <v>350-645</v>
      </c>
      <c r="W6781" s="3">
        <f>(mba_decision_dataset[[#This Row],[Expected Post-MBA Salary]]-mba_decision_dataset[[#This Row],[Annual Salary (Before MBA)]])/mba_decision_dataset[[#This Row],[Annual Salary (Before MBA)]]</f>
        <v>0.90845727315126701</v>
      </c>
    </row>
    <row r="6782" spans="1:23" x14ac:dyDescent="0.4">
      <c r="A6782">
        <v>6781</v>
      </c>
      <c r="B6782">
        <v>21</v>
      </c>
      <c r="C6782" t="s">
        <v>34</v>
      </c>
      <c r="D6782" t="s">
        <v>50</v>
      </c>
      <c r="E6782">
        <v>2.06</v>
      </c>
      <c r="F6782">
        <v>2</v>
      </c>
      <c r="G6782" t="s">
        <v>30</v>
      </c>
      <c r="H6782">
        <v>50563</v>
      </c>
      <c r="I6782" t="s">
        <v>29</v>
      </c>
      <c r="J6782">
        <v>321</v>
      </c>
      <c r="K6782">
        <v>463</v>
      </c>
      <c r="L6782">
        <v>5.3</v>
      </c>
      <c r="M6782">
        <v>6.2</v>
      </c>
      <c r="N6782" t="s">
        <v>47</v>
      </c>
      <c r="O6782" t="s">
        <v>38</v>
      </c>
      <c r="P6782">
        <v>166011</v>
      </c>
      <c r="Q6782" t="s">
        <v>39</v>
      </c>
      <c r="R6782" t="s">
        <v>32</v>
      </c>
      <c r="S6782" t="s">
        <v>33</v>
      </c>
      <c r="T6782" t="s">
        <v>29</v>
      </c>
      <c r="U6782" t="str">
        <f>IF(mba_decision_dataset[[#This Row],[Age]]&lt;25,"21-25",IF(mba_decision_dataset[[#This Row],[Age]]&gt;30,"31-35","25-30"))</f>
        <v>21-25</v>
      </c>
      <c r="V6782" t="str">
        <f>IF(mba_decision_dataset[[#This Row],[GRE/GMAT Score]]&lt;351,"250-350",IF(mba_decision_dataset[[#This Row],[GRE/GMAT Score]]&gt;645,"above 645","350-645"))</f>
        <v>250-350</v>
      </c>
      <c r="W6782" s="3">
        <f>(mba_decision_dataset[[#This Row],[Expected Post-MBA Salary]]-mba_decision_dataset[[#This Row],[Annual Salary (Before MBA)]])/mba_decision_dataset[[#This Row],[Annual Salary (Before MBA)]]</f>
        <v>2.2832505982635523</v>
      </c>
    </row>
    <row r="6783" spans="1:23" x14ac:dyDescent="0.4">
      <c r="A6783">
        <v>6782</v>
      </c>
      <c r="B6783">
        <v>27</v>
      </c>
      <c r="C6783" t="s">
        <v>34</v>
      </c>
      <c r="D6783" t="s">
        <v>50</v>
      </c>
      <c r="E6783">
        <v>3.82</v>
      </c>
      <c r="F6783">
        <v>2</v>
      </c>
      <c r="G6783" t="s">
        <v>42</v>
      </c>
      <c r="H6783">
        <v>79633</v>
      </c>
      <c r="I6783" t="s">
        <v>23</v>
      </c>
      <c r="J6783">
        <v>724</v>
      </c>
      <c r="K6783">
        <v>345</v>
      </c>
      <c r="L6783">
        <v>2.7</v>
      </c>
      <c r="M6783">
        <v>2.1</v>
      </c>
      <c r="N6783" t="s">
        <v>45</v>
      </c>
      <c r="O6783" t="s">
        <v>46</v>
      </c>
      <c r="P6783">
        <v>64742</v>
      </c>
      <c r="Q6783" t="s">
        <v>26</v>
      </c>
      <c r="R6783" t="s">
        <v>32</v>
      </c>
      <c r="S6783" t="s">
        <v>28</v>
      </c>
      <c r="T6783" t="s">
        <v>29</v>
      </c>
      <c r="U6783" t="str">
        <f>IF(mba_decision_dataset[[#This Row],[Age]]&lt;25,"21-25",IF(mba_decision_dataset[[#This Row],[Age]]&gt;30,"31-35","25-30"))</f>
        <v>25-30</v>
      </c>
      <c r="V6783" t="str">
        <f>IF(mba_decision_dataset[[#This Row],[GRE/GMAT Score]]&lt;351,"250-350",IF(mba_decision_dataset[[#This Row],[GRE/GMAT Score]]&gt;645,"above 645","350-645"))</f>
        <v>above 645</v>
      </c>
      <c r="W6783" s="3">
        <f>(mba_decision_dataset[[#This Row],[Expected Post-MBA Salary]]-mba_decision_dataset[[#This Row],[Annual Salary (Before MBA)]])/mba_decision_dataset[[#This Row],[Annual Salary (Before MBA)]]</f>
        <v>-0.18699534112742205</v>
      </c>
    </row>
    <row r="6784" spans="1:23" x14ac:dyDescent="0.4">
      <c r="A6784">
        <v>6783</v>
      </c>
      <c r="B6784">
        <v>31</v>
      </c>
      <c r="C6784" t="s">
        <v>20</v>
      </c>
      <c r="D6784" t="s">
        <v>21</v>
      </c>
      <c r="E6784">
        <v>3.78</v>
      </c>
      <c r="F6784">
        <v>6</v>
      </c>
      <c r="G6784" t="s">
        <v>38</v>
      </c>
      <c r="H6784">
        <v>38171</v>
      </c>
      <c r="I6784" t="s">
        <v>23</v>
      </c>
      <c r="J6784">
        <v>577</v>
      </c>
      <c r="K6784">
        <v>228</v>
      </c>
      <c r="L6784">
        <v>8.3000000000000007</v>
      </c>
      <c r="M6784">
        <v>7.2</v>
      </c>
      <c r="N6784" t="s">
        <v>37</v>
      </c>
      <c r="O6784" t="s">
        <v>43</v>
      </c>
      <c r="P6784">
        <v>147707</v>
      </c>
      <c r="Q6784" t="s">
        <v>39</v>
      </c>
      <c r="R6784" t="s">
        <v>32</v>
      </c>
      <c r="S6784" t="s">
        <v>33</v>
      </c>
      <c r="T6784" t="s">
        <v>29</v>
      </c>
      <c r="U6784" t="str">
        <f>IF(mba_decision_dataset[[#This Row],[Age]]&lt;25,"21-25",IF(mba_decision_dataset[[#This Row],[Age]]&gt;30,"31-35","25-30"))</f>
        <v>31-35</v>
      </c>
      <c r="V6784" t="str">
        <f>IF(mba_decision_dataset[[#This Row],[GRE/GMAT Score]]&lt;351,"250-350",IF(mba_decision_dataset[[#This Row],[GRE/GMAT Score]]&gt;645,"above 645","350-645"))</f>
        <v>350-645</v>
      </c>
      <c r="W6784" s="3">
        <f>(mba_decision_dataset[[#This Row],[Expected Post-MBA Salary]]-mba_decision_dataset[[#This Row],[Annual Salary (Before MBA)]])/mba_decision_dataset[[#This Row],[Annual Salary (Before MBA)]]</f>
        <v>2.8696130570328258</v>
      </c>
    </row>
    <row r="6785" spans="1:23" x14ac:dyDescent="0.4">
      <c r="A6785">
        <v>6784</v>
      </c>
      <c r="B6785">
        <v>22</v>
      </c>
      <c r="C6785" t="s">
        <v>20</v>
      </c>
      <c r="D6785" t="s">
        <v>35</v>
      </c>
      <c r="E6785">
        <v>2.44</v>
      </c>
      <c r="F6785">
        <v>4</v>
      </c>
      <c r="G6785" t="s">
        <v>38</v>
      </c>
      <c r="H6785">
        <v>95807</v>
      </c>
      <c r="I6785" t="s">
        <v>23</v>
      </c>
      <c r="J6785">
        <v>335</v>
      </c>
      <c r="K6785">
        <v>491</v>
      </c>
      <c r="L6785">
        <v>1.3</v>
      </c>
      <c r="M6785">
        <v>5.2</v>
      </c>
      <c r="N6785" t="s">
        <v>45</v>
      </c>
      <c r="O6785" t="s">
        <v>25</v>
      </c>
      <c r="P6785">
        <v>158039</v>
      </c>
      <c r="Q6785" t="s">
        <v>39</v>
      </c>
      <c r="R6785" t="s">
        <v>27</v>
      </c>
      <c r="S6785" t="s">
        <v>33</v>
      </c>
      <c r="T6785" t="s">
        <v>29</v>
      </c>
      <c r="U6785" t="str">
        <f>IF(mba_decision_dataset[[#This Row],[Age]]&lt;25,"21-25",IF(mba_decision_dataset[[#This Row],[Age]]&gt;30,"31-35","25-30"))</f>
        <v>21-25</v>
      </c>
      <c r="V6785" t="str">
        <f>IF(mba_decision_dataset[[#This Row],[GRE/GMAT Score]]&lt;351,"250-350",IF(mba_decision_dataset[[#This Row],[GRE/GMAT Score]]&gt;645,"above 645","350-645"))</f>
        <v>250-350</v>
      </c>
      <c r="W6785" s="3">
        <f>(mba_decision_dataset[[#This Row],[Expected Post-MBA Salary]]-mba_decision_dataset[[#This Row],[Annual Salary (Before MBA)]])/mba_decision_dataset[[#This Row],[Annual Salary (Before MBA)]]</f>
        <v>0.64955587796298808</v>
      </c>
    </row>
    <row r="6786" spans="1:23" x14ac:dyDescent="0.4">
      <c r="A6786">
        <v>6785</v>
      </c>
      <c r="B6786">
        <v>21</v>
      </c>
      <c r="C6786" t="s">
        <v>34</v>
      </c>
      <c r="D6786" t="s">
        <v>21</v>
      </c>
      <c r="E6786">
        <v>3.56</v>
      </c>
      <c r="F6786">
        <v>3</v>
      </c>
      <c r="G6786" t="s">
        <v>42</v>
      </c>
      <c r="H6786">
        <v>33535</v>
      </c>
      <c r="I6786" t="s">
        <v>23</v>
      </c>
      <c r="J6786">
        <v>417</v>
      </c>
      <c r="K6786">
        <v>166</v>
      </c>
      <c r="L6786">
        <v>6.9</v>
      </c>
      <c r="M6786">
        <v>2.7</v>
      </c>
      <c r="N6786" t="s">
        <v>45</v>
      </c>
      <c r="O6786" t="s">
        <v>31</v>
      </c>
      <c r="P6786">
        <v>199748</v>
      </c>
      <c r="Q6786" t="s">
        <v>39</v>
      </c>
      <c r="R6786" t="s">
        <v>44</v>
      </c>
      <c r="S6786" t="s">
        <v>28</v>
      </c>
      <c r="T6786" t="s">
        <v>29</v>
      </c>
      <c r="U6786" t="str">
        <f>IF(mba_decision_dataset[[#This Row],[Age]]&lt;25,"21-25",IF(mba_decision_dataset[[#This Row],[Age]]&gt;30,"31-35","25-30"))</f>
        <v>21-25</v>
      </c>
      <c r="V6786" t="str">
        <f>IF(mba_decision_dataset[[#This Row],[GRE/GMAT Score]]&lt;351,"250-350",IF(mba_decision_dataset[[#This Row],[GRE/GMAT Score]]&gt;645,"above 645","350-645"))</f>
        <v>350-645</v>
      </c>
      <c r="W6786" s="3">
        <f>(mba_decision_dataset[[#This Row],[Expected Post-MBA Salary]]-mba_decision_dataset[[#This Row],[Annual Salary (Before MBA)]])/mba_decision_dataset[[#This Row],[Annual Salary (Before MBA)]]</f>
        <v>4.9564037572685251</v>
      </c>
    </row>
    <row r="6787" spans="1:23" x14ac:dyDescent="0.4">
      <c r="A6787">
        <v>6786</v>
      </c>
      <c r="B6787">
        <v>23</v>
      </c>
      <c r="C6787" t="s">
        <v>20</v>
      </c>
      <c r="D6787" t="s">
        <v>35</v>
      </c>
      <c r="E6787">
        <v>2.1</v>
      </c>
      <c r="F6787">
        <v>5</v>
      </c>
      <c r="G6787" t="s">
        <v>38</v>
      </c>
      <c r="H6787">
        <v>50998</v>
      </c>
      <c r="I6787" t="s">
        <v>23</v>
      </c>
      <c r="J6787">
        <v>578</v>
      </c>
      <c r="K6787">
        <v>278</v>
      </c>
      <c r="L6787">
        <v>1.4</v>
      </c>
      <c r="M6787">
        <v>4.5999999999999996</v>
      </c>
      <c r="N6787" t="s">
        <v>47</v>
      </c>
      <c r="O6787" t="s">
        <v>25</v>
      </c>
      <c r="P6787">
        <v>107396</v>
      </c>
      <c r="Q6787" t="s">
        <v>26</v>
      </c>
      <c r="R6787" t="s">
        <v>40</v>
      </c>
      <c r="S6787" t="s">
        <v>28</v>
      </c>
      <c r="T6787" t="s">
        <v>23</v>
      </c>
      <c r="U6787" t="str">
        <f>IF(mba_decision_dataset[[#This Row],[Age]]&lt;25,"21-25",IF(mba_decision_dataset[[#This Row],[Age]]&gt;30,"31-35","25-30"))</f>
        <v>21-25</v>
      </c>
      <c r="V6787" t="str">
        <f>IF(mba_decision_dataset[[#This Row],[GRE/GMAT Score]]&lt;351,"250-350",IF(mba_decision_dataset[[#This Row],[GRE/GMAT Score]]&gt;645,"above 645","350-645"))</f>
        <v>350-645</v>
      </c>
      <c r="W6787" s="3">
        <f>(mba_decision_dataset[[#This Row],[Expected Post-MBA Salary]]-mba_decision_dataset[[#This Row],[Annual Salary (Before MBA)]])/mba_decision_dataset[[#This Row],[Annual Salary (Before MBA)]]</f>
        <v>1.105886505353151</v>
      </c>
    </row>
    <row r="6788" spans="1:23" x14ac:dyDescent="0.4">
      <c r="A6788">
        <v>6787</v>
      </c>
      <c r="B6788">
        <v>24</v>
      </c>
      <c r="C6788" t="s">
        <v>20</v>
      </c>
      <c r="D6788" t="s">
        <v>50</v>
      </c>
      <c r="E6788">
        <v>2.57</v>
      </c>
      <c r="F6788">
        <v>7</v>
      </c>
      <c r="G6788" t="s">
        <v>22</v>
      </c>
      <c r="H6788">
        <v>65842</v>
      </c>
      <c r="I6788" t="s">
        <v>23</v>
      </c>
      <c r="J6788">
        <v>250</v>
      </c>
      <c r="K6788">
        <v>210</v>
      </c>
      <c r="L6788">
        <v>9.3000000000000007</v>
      </c>
      <c r="M6788">
        <v>4.3</v>
      </c>
      <c r="N6788" t="s">
        <v>45</v>
      </c>
      <c r="O6788" t="s">
        <v>31</v>
      </c>
      <c r="P6788">
        <v>150118</v>
      </c>
      <c r="Q6788" t="s">
        <v>39</v>
      </c>
      <c r="R6788" t="s">
        <v>44</v>
      </c>
      <c r="S6788" t="s">
        <v>28</v>
      </c>
      <c r="T6788" t="s">
        <v>29</v>
      </c>
      <c r="U6788" t="str">
        <f>IF(mba_decision_dataset[[#This Row],[Age]]&lt;25,"21-25",IF(mba_decision_dataset[[#This Row],[Age]]&gt;30,"31-35","25-30"))</f>
        <v>21-25</v>
      </c>
      <c r="V6788" t="str">
        <f>IF(mba_decision_dataset[[#This Row],[GRE/GMAT Score]]&lt;351,"250-350",IF(mba_decision_dataset[[#This Row],[GRE/GMAT Score]]&gt;645,"above 645","350-645"))</f>
        <v>250-350</v>
      </c>
      <c r="W6788" s="3">
        <f>(mba_decision_dataset[[#This Row],[Expected Post-MBA Salary]]-mba_decision_dataset[[#This Row],[Annual Salary (Before MBA)]])/mba_decision_dataset[[#This Row],[Annual Salary (Before MBA)]]</f>
        <v>1.2799732693417576</v>
      </c>
    </row>
    <row r="6789" spans="1:23" x14ac:dyDescent="0.4">
      <c r="A6789">
        <v>6788</v>
      </c>
      <c r="B6789">
        <v>33</v>
      </c>
      <c r="C6789" t="s">
        <v>20</v>
      </c>
      <c r="D6789" t="s">
        <v>35</v>
      </c>
      <c r="E6789">
        <v>3.25</v>
      </c>
      <c r="F6789">
        <v>1</v>
      </c>
      <c r="G6789" t="s">
        <v>42</v>
      </c>
      <c r="H6789">
        <v>88160</v>
      </c>
      <c r="I6789" t="s">
        <v>23</v>
      </c>
      <c r="J6789">
        <v>345</v>
      </c>
      <c r="K6789">
        <v>268</v>
      </c>
      <c r="L6789">
        <v>1.5</v>
      </c>
      <c r="M6789">
        <v>5</v>
      </c>
      <c r="N6789" t="s">
        <v>24</v>
      </c>
      <c r="O6789" t="s">
        <v>31</v>
      </c>
      <c r="P6789">
        <v>176532</v>
      </c>
      <c r="Q6789" t="s">
        <v>39</v>
      </c>
      <c r="R6789" t="s">
        <v>44</v>
      </c>
      <c r="S6789" t="s">
        <v>33</v>
      </c>
      <c r="T6789" t="s">
        <v>29</v>
      </c>
      <c r="U6789" t="str">
        <f>IF(mba_decision_dataset[[#This Row],[Age]]&lt;25,"21-25",IF(mba_decision_dataset[[#This Row],[Age]]&gt;30,"31-35","25-30"))</f>
        <v>31-35</v>
      </c>
      <c r="V6789" t="str">
        <f>IF(mba_decision_dataset[[#This Row],[GRE/GMAT Score]]&lt;351,"250-350",IF(mba_decision_dataset[[#This Row],[GRE/GMAT Score]]&gt;645,"above 645","350-645"))</f>
        <v>250-350</v>
      </c>
      <c r="W6789" s="3">
        <f>(mba_decision_dataset[[#This Row],[Expected Post-MBA Salary]]-mba_decision_dataset[[#This Row],[Annual Salary (Before MBA)]])/mba_decision_dataset[[#This Row],[Annual Salary (Before MBA)]]</f>
        <v>1.002404718693285</v>
      </c>
    </row>
    <row r="6790" spans="1:23" x14ac:dyDescent="0.4">
      <c r="A6790">
        <v>6789</v>
      </c>
      <c r="B6790">
        <v>26</v>
      </c>
      <c r="C6790" t="s">
        <v>20</v>
      </c>
      <c r="D6790" t="s">
        <v>21</v>
      </c>
      <c r="E6790">
        <v>3.53</v>
      </c>
      <c r="F6790">
        <v>2</v>
      </c>
      <c r="G6790" t="s">
        <v>42</v>
      </c>
      <c r="H6790">
        <v>103715</v>
      </c>
      <c r="I6790" t="s">
        <v>23</v>
      </c>
      <c r="J6790">
        <v>461</v>
      </c>
      <c r="K6790">
        <v>63</v>
      </c>
      <c r="L6790">
        <v>9</v>
      </c>
      <c r="M6790">
        <v>9.1</v>
      </c>
      <c r="N6790" t="s">
        <v>24</v>
      </c>
      <c r="O6790" t="s">
        <v>31</v>
      </c>
      <c r="P6790">
        <v>121672</v>
      </c>
      <c r="Q6790" t="s">
        <v>39</v>
      </c>
      <c r="R6790" t="s">
        <v>40</v>
      </c>
      <c r="S6790" t="s">
        <v>28</v>
      </c>
      <c r="T6790" t="s">
        <v>29</v>
      </c>
      <c r="U6790" t="str">
        <f>IF(mba_decision_dataset[[#This Row],[Age]]&lt;25,"21-25",IF(mba_decision_dataset[[#This Row],[Age]]&gt;30,"31-35","25-30"))</f>
        <v>25-30</v>
      </c>
      <c r="V6790" t="str">
        <f>IF(mba_decision_dataset[[#This Row],[GRE/GMAT Score]]&lt;351,"250-350",IF(mba_decision_dataset[[#This Row],[GRE/GMAT Score]]&gt;645,"above 645","350-645"))</f>
        <v>350-645</v>
      </c>
      <c r="W6790" s="3">
        <f>(mba_decision_dataset[[#This Row],[Expected Post-MBA Salary]]-mba_decision_dataset[[#This Row],[Annual Salary (Before MBA)]])/mba_decision_dataset[[#This Row],[Annual Salary (Before MBA)]]</f>
        <v>0.17313792604734127</v>
      </c>
    </row>
    <row r="6791" spans="1:23" x14ac:dyDescent="0.4">
      <c r="A6791">
        <v>6790</v>
      </c>
      <c r="B6791">
        <v>30</v>
      </c>
      <c r="C6791" t="s">
        <v>34</v>
      </c>
      <c r="D6791" t="s">
        <v>41</v>
      </c>
      <c r="E6791">
        <v>2.02</v>
      </c>
      <c r="F6791">
        <v>1</v>
      </c>
      <c r="G6791" t="s">
        <v>42</v>
      </c>
      <c r="H6791">
        <v>62547</v>
      </c>
      <c r="I6791" t="s">
        <v>23</v>
      </c>
      <c r="J6791">
        <v>250</v>
      </c>
      <c r="K6791">
        <v>475</v>
      </c>
      <c r="L6791">
        <v>3.3</v>
      </c>
      <c r="M6791">
        <v>8.8000000000000007</v>
      </c>
      <c r="N6791" t="s">
        <v>47</v>
      </c>
      <c r="O6791" t="s">
        <v>25</v>
      </c>
      <c r="P6791">
        <v>162638</v>
      </c>
      <c r="Q6791" t="s">
        <v>26</v>
      </c>
      <c r="R6791" t="s">
        <v>40</v>
      </c>
      <c r="S6791" t="s">
        <v>28</v>
      </c>
      <c r="T6791" t="s">
        <v>29</v>
      </c>
      <c r="U6791" t="str">
        <f>IF(mba_decision_dataset[[#This Row],[Age]]&lt;25,"21-25",IF(mba_decision_dataset[[#This Row],[Age]]&gt;30,"31-35","25-30"))</f>
        <v>25-30</v>
      </c>
      <c r="V6791" t="str">
        <f>IF(mba_decision_dataset[[#This Row],[GRE/GMAT Score]]&lt;351,"250-350",IF(mba_decision_dataset[[#This Row],[GRE/GMAT Score]]&gt;645,"above 645","350-645"))</f>
        <v>250-350</v>
      </c>
      <c r="W6791" s="3">
        <f>(mba_decision_dataset[[#This Row],[Expected Post-MBA Salary]]-mba_decision_dataset[[#This Row],[Annual Salary (Before MBA)]])/mba_decision_dataset[[#This Row],[Annual Salary (Before MBA)]]</f>
        <v>1.6002526100372521</v>
      </c>
    </row>
    <row r="6792" spans="1:23" x14ac:dyDescent="0.4">
      <c r="A6792">
        <v>6791</v>
      </c>
      <c r="B6792">
        <v>34</v>
      </c>
      <c r="C6792" t="s">
        <v>34</v>
      </c>
      <c r="D6792" t="s">
        <v>41</v>
      </c>
      <c r="E6792">
        <v>2.65</v>
      </c>
      <c r="F6792">
        <v>6</v>
      </c>
      <c r="G6792" t="s">
        <v>30</v>
      </c>
      <c r="H6792">
        <v>108310</v>
      </c>
      <c r="I6792" t="s">
        <v>23</v>
      </c>
      <c r="J6792">
        <v>523</v>
      </c>
      <c r="K6792">
        <v>112</v>
      </c>
      <c r="L6792">
        <v>6.9</v>
      </c>
      <c r="M6792">
        <v>1.2</v>
      </c>
      <c r="N6792" t="s">
        <v>37</v>
      </c>
      <c r="O6792" t="s">
        <v>43</v>
      </c>
      <c r="P6792">
        <v>116667</v>
      </c>
      <c r="Q6792" t="s">
        <v>39</v>
      </c>
      <c r="R6792" t="s">
        <v>32</v>
      </c>
      <c r="S6792" t="s">
        <v>33</v>
      </c>
      <c r="T6792" t="s">
        <v>29</v>
      </c>
      <c r="U6792" t="str">
        <f>IF(mba_decision_dataset[[#This Row],[Age]]&lt;25,"21-25",IF(mba_decision_dataset[[#This Row],[Age]]&gt;30,"31-35","25-30"))</f>
        <v>31-35</v>
      </c>
      <c r="V6792" t="str">
        <f>IF(mba_decision_dataset[[#This Row],[GRE/GMAT Score]]&lt;351,"250-350",IF(mba_decision_dataset[[#This Row],[GRE/GMAT Score]]&gt;645,"above 645","350-645"))</f>
        <v>350-645</v>
      </c>
      <c r="W6792" s="3">
        <f>(mba_decision_dataset[[#This Row],[Expected Post-MBA Salary]]-mba_decision_dataset[[#This Row],[Annual Salary (Before MBA)]])/mba_decision_dataset[[#This Row],[Annual Salary (Before MBA)]]</f>
        <v>7.7158157141538175E-2</v>
      </c>
    </row>
    <row r="6793" spans="1:23" x14ac:dyDescent="0.4">
      <c r="A6793">
        <v>6792</v>
      </c>
      <c r="B6793">
        <v>25</v>
      </c>
      <c r="C6793" t="s">
        <v>20</v>
      </c>
      <c r="D6793" t="s">
        <v>35</v>
      </c>
      <c r="E6793">
        <v>2.4300000000000002</v>
      </c>
      <c r="F6793">
        <v>1</v>
      </c>
      <c r="G6793" t="s">
        <v>38</v>
      </c>
      <c r="H6793">
        <v>47180</v>
      </c>
      <c r="I6793" t="s">
        <v>23</v>
      </c>
      <c r="J6793">
        <v>344</v>
      </c>
      <c r="K6793">
        <v>340</v>
      </c>
      <c r="L6793">
        <v>6.7</v>
      </c>
      <c r="M6793">
        <v>5.6</v>
      </c>
      <c r="N6793" t="s">
        <v>45</v>
      </c>
      <c r="O6793" t="s">
        <v>46</v>
      </c>
      <c r="P6793">
        <v>165512</v>
      </c>
      <c r="Q6793" t="s">
        <v>26</v>
      </c>
      <c r="R6793" t="s">
        <v>27</v>
      </c>
      <c r="S6793" t="s">
        <v>28</v>
      </c>
      <c r="T6793" t="s">
        <v>29</v>
      </c>
      <c r="U6793" t="str">
        <f>IF(mba_decision_dataset[[#This Row],[Age]]&lt;25,"21-25",IF(mba_decision_dataset[[#This Row],[Age]]&gt;30,"31-35","25-30"))</f>
        <v>25-30</v>
      </c>
      <c r="V6793" t="str">
        <f>IF(mba_decision_dataset[[#This Row],[GRE/GMAT Score]]&lt;351,"250-350",IF(mba_decision_dataset[[#This Row],[GRE/GMAT Score]]&gt;645,"above 645","350-645"))</f>
        <v>250-350</v>
      </c>
      <c r="W6793" s="3">
        <f>(mba_decision_dataset[[#This Row],[Expected Post-MBA Salary]]-mba_decision_dataset[[#This Row],[Annual Salary (Before MBA)]])/mba_decision_dataset[[#This Row],[Annual Salary (Before MBA)]]</f>
        <v>2.5080966511233576</v>
      </c>
    </row>
    <row r="6794" spans="1:23" x14ac:dyDescent="0.4">
      <c r="A6794">
        <v>6793</v>
      </c>
      <c r="B6794">
        <v>34</v>
      </c>
      <c r="C6794" t="s">
        <v>20</v>
      </c>
      <c r="D6794" t="s">
        <v>21</v>
      </c>
      <c r="E6794">
        <v>4</v>
      </c>
      <c r="F6794">
        <v>4</v>
      </c>
      <c r="G6794" t="s">
        <v>36</v>
      </c>
      <c r="H6794">
        <v>103702</v>
      </c>
      <c r="I6794" t="s">
        <v>29</v>
      </c>
      <c r="J6794">
        <v>621</v>
      </c>
      <c r="K6794">
        <v>400</v>
      </c>
      <c r="L6794">
        <v>8.6999999999999993</v>
      </c>
      <c r="M6794">
        <v>1.7</v>
      </c>
      <c r="N6794" t="s">
        <v>45</v>
      </c>
      <c r="O6794" t="s">
        <v>46</v>
      </c>
      <c r="P6794">
        <v>117786</v>
      </c>
      <c r="Q6794" t="s">
        <v>26</v>
      </c>
      <c r="R6794" t="s">
        <v>44</v>
      </c>
      <c r="S6794" t="s">
        <v>28</v>
      </c>
      <c r="T6794" t="s">
        <v>29</v>
      </c>
      <c r="U6794" t="str">
        <f>IF(mba_decision_dataset[[#This Row],[Age]]&lt;25,"21-25",IF(mba_decision_dataset[[#This Row],[Age]]&gt;30,"31-35","25-30"))</f>
        <v>31-35</v>
      </c>
      <c r="V6794" t="str">
        <f>IF(mba_decision_dataset[[#This Row],[GRE/GMAT Score]]&lt;351,"250-350",IF(mba_decision_dataset[[#This Row],[GRE/GMAT Score]]&gt;645,"above 645","350-645"))</f>
        <v>350-645</v>
      </c>
      <c r="W6794" s="3">
        <f>(mba_decision_dataset[[#This Row],[Expected Post-MBA Salary]]-mba_decision_dataset[[#This Row],[Annual Salary (Before MBA)]])/mba_decision_dataset[[#This Row],[Annual Salary (Before MBA)]]</f>
        <v>0.13581223120094116</v>
      </c>
    </row>
    <row r="6795" spans="1:23" x14ac:dyDescent="0.4">
      <c r="A6795">
        <v>6794</v>
      </c>
      <c r="B6795">
        <v>24</v>
      </c>
      <c r="C6795" t="s">
        <v>20</v>
      </c>
      <c r="D6795" t="s">
        <v>49</v>
      </c>
      <c r="E6795">
        <v>3.34</v>
      </c>
      <c r="F6795">
        <v>9</v>
      </c>
      <c r="G6795" t="s">
        <v>38</v>
      </c>
      <c r="H6795">
        <v>70323</v>
      </c>
      <c r="I6795" t="s">
        <v>23</v>
      </c>
      <c r="J6795">
        <v>739</v>
      </c>
      <c r="K6795">
        <v>498</v>
      </c>
      <c r="L6795">
        <v>4.5999999999999996</v>
      </c>
      <c r="M6795">
        <v>1.3</v>
      </c>
      <c r="N6795" t="s">
        <v>45</v>
      </c>
      <c r="O6795" t="s">
        <v>43</v>
      </c>
      <c r="P6795">
        <v>198488</v>
      </c>
      <c r="Q6795" t="s">
        <v>39</v>
      </c>
      <c r="R6795" t="s">
        <v>32</v>
      </c>
      <c r="S6795" t="s">
        <v>33</v>
      </c>
      <c r="T6795" t="s">
        <v>23</v>
      </c>
      <c r="U6795" t="str">
        <f>IF(mba_decision_dataset[[#This Row],[Age]]&lt;25,"21-25",IF(mba_decision_dataset[[#This Row],[Age]]&gt;30,"31-35","25-30"))</f>
        <v>21-25</v>
      </c>
      <c r="V6795" t="str">
        <f>IF(mba_decision_dataset[[#This Row],[GRE/GMAT Score]]&lt;351,"250-350",IF(mba_decision_dataset[[#This Row],[GRE/GMAT Score]]&gt;645,"above 645","350-645"))</f>
        <v>above 645</v>
      </c>
      <c r="W6795" s="3">
        <f>(mba_decision_dataset[[#This Row],[Expected Post-MBA Salary]]-mba_decision_dataset[[#This Row],[Annual Salary (Before MBA)]])/mba_decision_dataset[[#This Row],[Annual Salary (Before MBA)]]</f>
        <v>1.8225189482815012</v>
      </c>
    </row>
    <row r="6796" spans="1:23" x14ac:dyDescent="0.4">
      <c r="A6796">
        <v>6795</v>
      </c>
      <c r="B6796">
        <v>28</v>
      </c>
      <c r="C6796" t="s">
        <v>20</v>
      </c>
      <c r="D6796" t="s">
        <v>41</v>
      </c>
      <c r="E6796">
        <v>2.81</v>
      </c>
      <c r="F6796">
        <v>8</v>
      </c>
      <c r="G6796" t="s">
        <v>38</v>
      </c>
      <c r="H6796">
        <v>48918</v>
      </c>
      <c r="I6796" t="s">
        <v>23</v>
      </c>
      <c r="J6796">
        <v>334</v>
      </c>
      <c r="K6796">
        <v>186</v>
      </c>
      <c r="L6796">
        <v>5.8</v>
      </c>
      <c r="M6796">
        <v>2.9</v>
      </c>
      <c r="N6796" t="s">
        <v>45</v>
      </c>
      <c r="O6796" t="s">
        <v>46</v>
      </c>
      <c r="P6796">
        <v>167673</v>
      </c>
      <c r="Q6796" t="s">
        <v>26</v>
      </c>
      <c r="R6796" t="s">
        <v>32</v>
      </c>
      <c r="S6796" t="s">
        <v>33</v>
      </c>
      <c r="T6796" t="s">
        <v>29</v>
      </c>
      <c r="U6796" t="str">
        <f>IF(mba_decision_dataset[[#This Row],[Age]]&lt;25,"21-25",IF(mba_decision_dataset[[#This Row],[Age]]&gt;30,"31-35","25-30"))</f>
        <v>25-30</v>
      </c>
      <c r="V6796" t="str">
        <f>IF(mba_decision_dataset[[#This Row],[GRE/GMAT Score]]&lt;351,"250-350",IF(mba_decision_dataset[[#This Row],[GRE/GMAT Score]]&gt;645,"above 645","350-645"))</f>
        <v>250-350</v>
      </c>
      <c r="W6796" s="3">
        <f>(mba_decision_dataset[[#This Row],[Expected Post-MBA Salary]]-mba_decision_dataset[[#This Row],[Annual Salary (Before MBA)]])/mba_decision_dataset[[#This Row],[Annual Salary (Before MBA)]]</f>
        <v>2.4276339997546916</v>
      </c>
    </row>
    <row r="6797" spans="1:23" x14ac:dyDescent="0.4">
      <c r="A6797">
        <v>6796</v>
      </c>
      <c r="B6797">
        <v>31</v>
      </c>
      <c r="C6797" t="s">
        <v>48</v>
      </c>
      <c r="D6797" t="s">
        <v>50</v>
      </c>
      <c r="E6797">
        <v>2.15</v>
      </c>
      <c r="F6797">
        <v>7</v>
      </c>
      <c r="G6797" t="s">
        <v>30</v>
      </c>
      <c r="H6797">
        <v>63704</v>
      </c>
      <c r="I6797" t="s">
        <v>23</v>
      </c>
      <c r="J6797">
        <v>748</v>
      </c>
      <c r="K6797">
        <v>366</v>
      </c>
      <c r="L6797">
        <v>4.5</v>
      </c>
      <c r="M6797">
        <v>9.6999999999999993</v>
      </c>
      <c r="N6797" t="s">
        <v>47</v>
      </c>
      <c r="O6797" t="s">
        <v>43</v>
      </c>
      <c r="P6797">
        <v>129842</v>
      </c>
      <c r="Q6797" t="s">
        <v>26</v>
      </c>
      <c r="R6797" t="s">
        <v>44</v>
      </c>
      <c r="S6797" t="s">
        <v>28</v>
      </c>
      <c r="T6797" t="s">
        <v>23</v>
      </c>
      <c r="U6797" t="str">
        <f>IF(mba_decision_dataset[[#This Row],[Age]]&lt;25,"21-25",IF(mba_decision_dataset[[#This Row],[Age]]&gt;30,"31-35","25-30"))</f>
        <v>31-35</v>
      </c>
      <c r="V6797" t="str">
        <f>IF(mba_decision_dataset[[#This Row],[GRE/GMAT Score]]&lt;351,"250-350",IF(mba_decision_dataset[[#This Row],[GRE/GMAT Score]]&gt;645,"above 645","350-645"))</f>
        <v>above 645</v>
      </c>
      <c r="W6797" s="3">
        <f>(mba_decision_dataset[[#This Row],[Expected Post-MBA Salary]]-mba_decision_dataset[[#This Row],[Annual Salary (Before MBA)]])/mba_decision_dataset[[#This Row],[Annual Salary (Before MBA)]]</f>
        <v>1.0382079618234334</v>
      </c>
    </row>
    <row r="6798" spans="1:23" x14ac:dyDescent="0.4">
      <c r="A6798">
        <v>6797</v>
      </c>
      <c r="B6798">
        <v>32</v>
      </c>
      <c r="C6798" t="s">
        <v>34</v>
      </c>
      <c r="D6798" t="s">
        <v>21</v>
      </c>
      <c r="E6798">
        <v>3.2</v>
      </c>
      <c r="F6798">
        <v>7</v>
      </c>
      <c r="G6798" t="s">
        <v>22</v>
      </c>
      <c r="H6798">
        <v>89797</v>
      </c>
      <c r="I6798" t="s">
        <v>23</v>
      </c>
      <c r="J6798">
        <v>730</v>
      </c>
      <c r="K6798">
        <v>113</v>
      </c>
      <c r="L6798">
        <v>6.9</v>
      </c>
      <c r="M6798">
        <v>9.4</v>
      </c>
      <c r="N6798" t="s">
        <v>37</v>
      </c>
      <c r="O6798" t="s">
        <v>25</v>
      </c>
      <c r="P6798">
        <v>185109</v>
      </c>
      <c r="Q6798" t="s">
        <v>39</v>
      </c>
      <c r="R6798" t="s">
        <v>40</v>
      </c>
      <c r="S6798" t="s">
        <v>33</v>
      </c>
      <c r="T6798" t="s">
        <v>23</v>
      </c>
      <c r="U6798" t="str">
        <f>IF(mba_decision_dataset[[#This Row],[Age]]&lt;25,"21-25",IF(mba_decision_dataset[[#This Row],[Age]]&gt;30,"31-35","25-30"))</f>
        <v>31-35</v>
      </c>
      <c r="V6798" t="str">
        <f>IF(mba_decision_dataset[[#This Row],[GRE/GMAT Score]]&lt;351,"250-350",IF(mba_decision_dataset[[#This Row],[GRE/GMAT Score]]&gt;645,"above 645","350-645"))</f>
        <v>above 645</v>
      </c>
      <c r="W6798" s="3">
        <f>(mba_decision_dataset[[#This Row],[Expected Post-MBA Salary]]-mba_decision_dataset[[#This Row],[Annual Salary (Before MBA)]])/mba_decision_dataset[[#This Row],[Annual Salary (Before MBA)]]</f>
        <v>1.0614163056672272</v>
      </c>
    </row>
    <row r="6799" spans="1:23" x14ac:dyDescent="0.4">
      <c r="A6799">
        <v>6798</v>
      </c>
      <c r="B6799">
        <v>34</v>
      </c>
      <c r="C6799" t="s">
        <v>34</v>
      </c>
      <c r="D6799" t="s">
        <v>21</v>
      </c>
      <c r="E6799">
        <v>3.28</v>
      </c>
      <c r="F6799">
        <v>2</v>
      </c>
      <c r="G6799" t="s">
        <v>22</v>
      </c>
      <c r="H6799">
        <v>73139</v>
      </c>
      <c r="I6799" t="s">
        <v>29</v>
      </c>
      <c r="J6799">
        <v>492</v>
      </c>
      <c r="K6799">
        <v>399</v>
      </c>
      <c r="L6799">
        <v>3.8</v>
      </c>
      <c r="M6799">
        <v>7.4</v>
      </c>
      <c r="N6799" t="s">
        <v>37</v>
      </c>
      <c r="O6799" t="s">
        <v>31</v>
      </c>
      <c r="P6799">
        <v>81226</v>
      </c>
      <c r="Q6799" t="s">
        <v>39</v>
      </c>
      <c r="R6799" t="s">
        <v>27</v>
      </c>
      <c r="S6799" t="s">
        <v>28</v>
      </c>
      <c r="T6799" t="s">
        <v>29</v>
      </c>
      <c r="U6799" t="str">
        <f>IF(mba_decision_dataset[[#This Row],[Age]]&lt;25,"21-25",IF(mba_decision_dataset[[#This Row],[Age]]&gt;30,"31-35","25-30"))</f>
        <v>31-35</v>
      </c>
      <c r="V6799" t="str">
        <f>IF(mba_decision_dataset[[#This Row],[GRE/GMAT Score]]&lt;351,"250-350",IF(mba_decision_dataset[[#This Row],[GRE/GMAT Score]]&gt;645,"above 645","350-645"))</f>
        <v>350-645</v>
      </c>
      <c r="W6799" s="3">
        <f>(mba_decision_dataset[[#This Row],[Expected Post-MBA Salary]]-mba_decision_dataset[[#This Row],[Annual Salary (Before MBA)]])/mba_decision_dataset[[#This Row],[Annual Salary (Before MBA)]]</f>
        <v>0.11057028397981924</v>
      </c>
    </row>
    <row r="6800" spans="1:23" x14ac:dyDescent="0.4">
      <c r="A6800">
        <v>6799</v>
      </c>
      <c r="B6800">
        <v>24</v>
      </c>
      <c r="C6800" t="s">
        <v>34</v>
      </c>
      <c r="D6800" t="s">
        <v>41</v>
      </c>
      <c r="E6800">
        <v>3.63</v>
      </c>
      <c r="F6800">
        <v>0</v>
      </c>
      <c r="G6800" t="s">
        <v>30</v>
      </c>
      <c r="H6800">
        <v>42793</v>
      </c>
      <c r="I6800" t="s">
        <v>23</v>
      </c>
      <c r="J6800">
        <v>756</v>
      </c>
      <c r="K6800">
        <v>74</v>
      </c>
      <c r="L6800">
        <v>6.8</v>
      </c>
      <c r="M6800">
        <v>3.8</v>
      </c>
      <c r="N6800" t="s">
        <v>24</v>
      </c>
      <c r="O6800" t="s">
        <v>46</v>
      </c>
      <c r="P6800">
        <v>171021</v>
      </c>
      <c r="Q6800" t="s">
        <v>26</v>
      </c>
      <c r="R6800" t="s">
        <v>40</v>
      </c>
      <c r="S6800" t="s">
        <v>33</v>
      </c>
      <c r="T6800" t="s">
        <v>29</v>
      </c>
      <c r="U6800" t="str">
        <f>IF(mba_decision_dataset[[#This Row],[Age]]&lt;25,"21-25",IF(mba_decision_dataset[[#This Row],[Age]]&gt;30,"31-35","25-30"))</f>
        <v>21-25</v>
      </c>
      <c r="V6800" t="str">
        <f>IF(mba_decision_dataset[[#This Row],[GRE/GMAT Score]]&lt;351,"250-350",IF(mba_decision_dataset[[#This Row],[GRE/GMAT Score]]&gt;645,"above 645","350-645"))</f>
        <v>above 645</v>
      </c>
      <c r="W6800" s="3">
        <f>(mba_decision_dataset[[#This Row],[Expected Post-MBA Salary]]-mba_decision_dataset[[#This Row],[Annual Salary (Before MBA)]])/mba_decision_dataset[[#This Row],[Annual Salary (Before MBA)]]</f>
        <v>2.9964713855069753</v>
      </c>
    </row>
    <row r="6801" spans="1:23" x14ac:dyDescent="0.4">
      <c r="A6801">
        <v>6800</v>
      </c>
      <c r="B6801">
        <v>33</v>
      </c>
      <c r="C6801" t="s">
        <v>34</v>
      </c>
      <c r="D6801" t="s">
        <v>49</v>
      </c>
      <c r="E6801">
        <v>2.58</v>
      </c>
      <c r="F6801">
        <v>1</v>
      </c>
      <c r="G6801" t="s">
        <v>30</v>
      </c>
      <c r="H6801">
        <v>36097</v>
      </c>
      <c r="I6801" t="s">
        <v>23</v>
      </c>
      <c r="J6801">
        <v>265</v>
      </c>
      <c r="K6801">
        <v>487</v>
      </c>
      <c r="L6801">
        <v>7.8</v>
      </c>
      <c r="M6801">
        <v>2.9</v>
      </c>
      <c r="N6801" t="s">
        <v>47</v>
      </c>
      <c r="O6801" t="s">
        <v>38</v>
      </c>
      <c r="P6801">
        <v>62209</v>
      </c>
      <c r="Q6801" t="s">
        <v>39</v>
      </c>
      <c r="R6801" t="s">
        <v>27</v>
      </c>
      <c r="S6801" t="s">
        <v>28</v>
      </c>
      <c r="T6801" t="s">
        <v>23</v>
      </c>
      <c r="U6801" t="str">
        <f>IF(mba_decision_dataset[[#This Row],[Age]]&lt;25,"21-25",IF(mba_decision_dataset[[#This Row],[Age]]&gt;30,"31-35","25-30"))</f>
        <v>31-35</v>
      </c>
      <c r="V6801" t="str">
        <f>IF(mba_decision_dataset[[#This Row],[GRE/GMAT Score]]&lt;351,"250-350",IF(mba_decision_dataset[[#This Row],[GRE/GMAT Score]]&gt;645,"above 645","350-645"))</f>
        <v>250-350</v>
      </c>
      <c r="W6801" s="3">
        <f>(mba_decision_dataset[[#This Row],[Expected Post-MBA Salary]]-mba_decision_dataset[[#This Row],[Annual Salary (Before MBA)]])/mba_decision_dataset[[#This Row],[Annual Salary (Before MBA)]]</f>
        <v>0.72338421475468873</v>
      </c>
    </row>
    <row r="6802" spans="1:23" x14ac:dyDescent="0.4">
      <c r="A6802">
        <v>6801</v>
      </c>
      <c r="B6802">
        <v>30</v>
      </c>
      <c r="C6802" t="s">
        <v>34</v>
      </c>
      <c r="D6802" t="s">
        <v>50</v>
      </c>
      <c r="E6802">
        <v>3.96</v>
      </c>
      <c r="F6802">
        <v>6</v>
      </c>
      <c r="G6802" t="s">
        <v>30</v>
      </c>
      <c r="H6802">
        <v>106408</v>
      </c>
      <c r="I6802" t="s">
        <v>29</v>
      </c>
      <c r="J6802">
        <v>404</v>
      </c>
      <c r="K6802">
        <v>133</v>
      </c>
      <c r="L6802">
        <v>2.2000000000000002</v>
      </c>
      <c r="M6802">
        <v>2.5</v>
      </c>
      <c r="N6802" t="s">
        <v>24</v>
      </c>
      <c r="O6802" t="s">
        <v>25</v>
      </c>
      <c r="P6802">
        <v>164049</v>
      </c>
      <c r="Q6802" t="s">
        <v>39</v>
      </c>
      <c r="R6802" t="s">
        <v>40</v>
      </c>
      <c r="S6802" t="s">
        <v>33</v>
      </c>
      <c r="T6802" t="s">
        <v>29</v>
      </c>
      <c r="U6802" t="str">
        <f>IF(mba_decision_dataset[[#This Row],[Age]]&lt;25,"21-25",IF(mba_decision_dataset[[#This Row],[Age]]&gt;30,"31-35","25-30"))</f>
        <v>25-30</v>
      </c>
      <c r="V6802" t="str">
        <f>IF(mba_decision_dataset[[#This Row],[GRE/GMAT Score]]&lt;351,"250-350",IF(mba_decision_dataset[[#This Row],[GRE/GMAT Score]]&gt;645,"above 645","350-645"))</f>
        <v>350-645</v>
      </c>
      <c r="W6802" s="3">
        <f>(mba_decision_dataset[[#This Row],[Expected Post-MBA Salary]]-mba_decision_dataset[[#This Row],[Annual Salary (Before MBA)]])/mba_decision_dataset[[#This Row],[Annual Salary (Before MBA)]]</f>
        <v>0.54169799263213292</v>
      </c>
    </row>
    <row r="6803" spans="1:23" x14ac:dyDescent="0.4">
      <c r="A6803">
        <v>6802</v>
      </c>
      <c r="B6803">
        <v>32</v>
      </c>
      <c r="C6803" t="s">
        <v>20</v>
      </c>
      <c r="D6803" t="s">
        <v>49</v>
      </c>
      <c r="E6803">
        <v>2.88</v>
      </c>
      <c r="F6803">
        <v>3</v>
      </c>
      <c r="G6803" t="s">
        <v>38</v>
      </c>
      <c r="H6803">
        <v>44571</v>
      </c>
      <c r="I6803" t="s">
        <v>29</v>
      </c>
      <c r="J6803">
        <v>738</v>
      </c>
      <c r="K6803">
        <v>491</v>
      </c>
      <c r="L6803">
        <v>4.4000000000000004</v>
      </c>
      <c r="M6803">
        <v>1.2</v>
      </c>
      <c r="N6803" t="s">
        <v>45</v>
      </c>
      <c r="O6803" t="s">
        <v>43</v>
      </c>
      <c r="P6803">
        <v>147479</v>
      </c>
      <c r="Q6803" t="s">
        <v>26</v>
      </c>
      <c r="R6803" t="s">
        <v>44</v>
      </c>
      <c r="S6803" t="s">
        <v>28</v>
      </c>
      <c r="T6803" t="s">
        <v>29</v>
      </c>
      <c r="U6803" t="str">
        <f>IF(mba_decision_dataset[[#This Row],[Age]]&lt;25,"21-25",IF(mba_decision_dataset[[#This Row],[Age]]&gt;30,"31-35","25-30"))</f>
        <v>31-35</v>
      </c>
      <c r="V6803" t="str">
        <f>IF(mba_decision_dataset[[#This Row],[GRE/GMAT Score]]&lt;351,"250-350",IF(mba_decision_dataset[[#This Row],[GRE/GMAT Score]]&gt;645,"above 645","350-645"))</f>
        <v>above 645</v>
      </c>
      <c r="W6803" s="3">
        <f>(mba_decision_dataset[[#This Row],[Expected Post-MBA Salary]]-mba_decision_dataset[[#This Row],[Annual Salary (Before MBA)]])/mba_decision_dataset[[#This Row],[Annual Salary (Before MBA)]]</f>
        <v>2.3088555338673129</v>
      </c>
    </row>
    <row r="6804" spans="1:23" x14ac:dyDescent="0.4">
      <c r="A6804">
        <v>6803</v>
      </c>
      <c r="B6804">
        <v>33</v>
      </c>
      <c r="C6804" t="s">
        <v>20</v>
      </c>
      <c r="D6804" t="s">
        <v>50</v>
      </c>
      <c r="E6804">
        <v>2.59</v>
      </c>
      <c r="F6804">
        <v>9</v>
      </c>
      <c r="G6804" t="s">
        <v>30</v>
      </c>
      <c r="H6804">
        <v>79603</v>
      </c>
      <c r="I6804" t="s">
        <v>23</v>
      </c>
      <c r="J6804">
        <v>430</v>
      </c>
      <c r="K6804">
        <v>117</v>
      </c>
      <c r="L6804">
        <v>1.3</v>
      </c>
      <c r="M6804">
        <v>5</v>
      </c>
      <c r="N6804" t="s">
        <v>47</v>
      </c>
      <c r="O6804" t="s">
        <v>25</v>
      </c>
      <c r="P6804">
        <v>155416</v>
      </c>
      <c r="Q6804" t="s">
        <v>26</v>
      </c>
      <c r="R6804" t="s">
        <v>44</v>
      </c>
      <c r="S6804" t="s">
        <v>28</v>
      </c>
      <c r="T6804" t="s">
        <v>23</v>
      </c>
      <c r="U6804" t="str">
        <f>IF(mba_decision_dataset[[#This Row],[Age]]&lt;25,"21-25",IF(mba_decision_dataset[[#This Row],[Age]]&gt;30,"31-35","25-30"))</f>
        <v>31-35</v>
      </c>
      <c r="V6804" t="str">
        <f>IF(mba_decision_dataset[[#This Row],[GRE/GMAT Score]]&lt;351,"250-350",IF(mba_decision_dataset[[#This Row],[GRE/GMAT Score]]&gt;645,"above 645","350-645"))</f>
        <v>350-645</v>
      </c>
      <c r="W6804" s="3">
        <f>(mba_decision_dataset[[#This Row],[Expected Post-MBA Salary]]-mba_decision_dataset[[#This Row],[Annual Salary (Before MBA)]])/mba_decision_dataset[[#This Row],[Annual Salary (Before MBA)]]</f>
        <v>0.95238872906799998</v>
      </c>
    </row>
    <row r="6805" spans="1:23" x14ac:dyDescent="0.4">
      <c r="A6805">
        <v>6804</v>
      </c>
      <c r="B6805">
        <v>22</v>
      </c>
      <c r="C6805" t="s">
        <v>34</v>
      </c>
      <c r="D6805" t="s">
        <v>41</v>
      </c>
      <c r="E6805">
        <v>2.7</v>
      </c>
      <c r="F6805">
        <v>4</v>
      </c>
      <c r="G6805" t="s">
        <v>36</v>
      </c>
      <c r="H6805">
        <v>30273</v>
      </c>
      <c r="I6805" t="s">
        <v>23</v>
      </c>
      <c r="J6805">
        <v>413</v>
      </c>
      <c r="K6805">
        <v>99</v>
      </c>
      <c r="L6805">
        <v>1.8</v>
      </c>
      <c r="M6805">
        <v>6.5</v>
      </c>
      <c r="N6805" t="s">
        <v>47</v>
      </c>
      <c r="O6805" t="s">
        <v>31</v>
      </c>
      <c r="P6805">
        <v>130160</v>
      </c>
      <c r="Q6805" t="s">
        <v>26</v>
      </c>
      <c r="R6805" t="s">
        <v>32</v>
      </c>
      <c r="S6805" t="s">
        <v>28</v>
      </c>
      <c r="T6805" t="s">
        <v>23</v>
      </c>
      <c r="U6805" t="str">
        <f>IF(mba_decision_dataset[[#This Row],[Age]]&lt;25,"21-25",IF(mba_decision_dataset[[#This Row],[Age]]&gt;30,"31-35","25-30"))</f>
        <v>21-25</v>
      </c>
      <c r="V6805" t="str">
        <f>IF(mba_decision_dataset[[#This Row],[GRE/GMAT Score]]&lt;351,"250-350",IF(mba_decision_dataset[[#This Row],[GRE/GMAT Score]]&gt;645,"above 645","350-645"))</f>
        <v>350-645</v>
      </c>
      <c r="W6805" s="3">
        <f>(mba_decision_dataset[[#This Row],[Expected Post-MBA Salary]]-mba_decision_dataset[[#This Row],[Annual Salary (Before MBA)]])/mba_decision_dataset[[#This Row],[Annual Salary (Before MBA)]]</f>
        <v>3.2995408449773724</v>
      </c>
    </row>
    <row r="6806" spans="1:23" x14ac:dyDescent="0.4">
      <c r="A6806">
        <v>6805</v>
      </c>
      <c r="B6806">
        <v>23</v>
      </c>
      <c r="C6806" t="s">
        <v>20</v>
      </c>
      <c r="D6806" t="s">
        <v>21</v>
      </c>
      <c r="E6806">
        <v>3.04</v>
      </c>
      <c r="F6806">
        <v>0</v>
      </c>
      <c r="G6806" t="s">
        <v>42</v>
      </c>
      <c r="H6806">
        <v>112944</v>
      </c>
      <c r="I6806" t="s">
        <v>29</v>
      </c>
      <c r="J6806">
        <v>640</v>
      </c>
      <c r="K6806">
        <v>337</v>
      </c>
      <c r="L6806">
        <v>1.4</v>
      </c>
      <c r="M6806">
        <v>6.3</v>
      </c>
      <c r="N6806" t="s">
        <v>24</v>
      </c>
      <c r="O6806" t="s">
        <v>31</v>
      </c>
      <c r="P6806">
        <v>194560</v>
      </c>
      <c r="Q6806" t="s">
        <v>26</v>
      </c>
      <c r="R6806" t="s">
        <v>44</v>
      </c>
      <c r="S6806" t="s">
        <v>33</v>
      </c>
      <c r="T6806" t="s">
        <v>23</v>
      </c>
      <c r="U6806" t="str">
        <f>IF(mba_decision_dataset[[#This Row],[Age]]&lt;25,"21-25",IF(mba_decision_dataset[[#This Row],[Age]]&gt;30,"31-35","25-30"))</f>
        <v>21-25</v>
      </c>
      <c r="V6806" t="str">
        <f>IF(mba_decision_dataset[[#This Row],[GRE/GMAT Score]]&lt;351,"250-350",IF(mba_decision_dataset[[#This Row],[GRE/GMAT Score]]&gt;645,"above 645","350-645"))</f>
        <v>350-645</v>
      </c>
      <c r="W6806" s="3">
        <f>(mba_decision_dataset[[#This Row],[Expected Post-MBA Salary]]-mba_decision_dataset[[#This Row],[Annual Salary (Before MBA)]])/mba_decision_dataset[[#This Row],[Annual Salary (Before MBA)]]</f>
        <v>0.7226236010766397</v>
      </c>
    </row>
    <row r="6807" spans="1:23" x14ac:dyDescent="0.4">
      <c r="A6807">
        <v>6806</v>
      </c>
      <c r="B6807">
        <v>26</v>
      </c>
      <c r="C6807" t="s">
        <v>48</v>
      </c>
      <c r="D6807" t="s">
        <v>50</v>
      </c>
      <c r="E6807">
        <v>3.87</v>
      </c>
      <c r="F6807">
        <v>1</v>
      </c>
      <c r="G6807" t="s">
        <v>22</v>
      </c>
      <c r="H6807">
        <v>106436</v>
      </c>
      <c r="I6807" t="s">
        <v>29</v>
      </c>
      <c r="J6807">
        <v>539</v>
      </c>
      <c r="K6807">
        <v>307</v>
      </c>
      <c r="L6807">
        <v>7.3</v>
      </c>
      <c r="M6807">
        <v>7.3</v>
      </c>
      <c r="N6807" t="s">
        <v>45</v>
      </c>
      <c r="O6807" t="s">
        <v>31</v>
      </c>
      <c r="P6807">
        <v>97601</v>
      </c>
      <c r="Q6807" t="s">
        <v>39</v>
      </c>
      <c r="R6807" t="s">
        <v>44</v>
      </c>
      <c r="S6807" t="s">
        <v>33</v>
      </c>
      <c r="T6807" t="s">
        <v>23</v>
      </c>
      <c r="U6807" t="str">
        <f>IF(mba_decision_dataset[[#This Row],[Age]]&lt;25,"21-25",IF(mba_decision_dataset[[#This Row],[Age]]&gt;30,"31-35","25-30"))</f>
        <v>25-30</v>
      </c>
      <c r="V6807" t="str">
        <f>IF(mba_decision_dataset[[#This Row],[GRE/GMAT Score]]&lt;351,"250-350",IF(mba_decision_dataset[[#This Row],[GRE/GMAT Score]]&gt;645,"above 645","350-645"))</f>
        <v>350-645</v>
      </c>
      <c r="W6807" s="3">
        <f>(mba_decision_dataset[[#This Row],[Expected Post-MBA Salary]]-mba_decision_dataset[[#This Row],[Annual Salary (Before MBA)]])/mba_decision_dataset[[#This Row],[Annual Salary (Before MBA)]]</f>
        <v>-8.3007628997707542E-2</v>
      </c>
    </row>
    <row r="6808" spans="1:23" x14ac:dyDescent="0.4">
      <c r="A6808">
        <v>6807</v>
      </c>
      <c r="B6808">
        <v>28</v>
      </c>
      <c r="C6808" t="s">
        <v>34</v>
      </c>
      <c r="D6808" t="s">
        <v>21</v>
      </c>
      <c r="E6808">
        <v>3.47</v>
      </c>
      <c r="F6808">
        <v>8</v>
      </c>
      <c r="G6808" t="s">
        <v>36</v>
      </c>
      <c r="H6808">
        <v>54741</v>
      </c>
      <c r="I6808" t="s">
        <v>23</v>
      </c>
      <c r="J6808">
        <v>627</v>
      </c>
      <c r="K6808">
        <v>297</v>
      </c>
      <c r="L6808">
        <v>9.8000000000000007</v>
      </c>
      <c r="M6808">
        <v>5.6</v>
      </c>
      <c r="N6808" t="s">
        <v>37</v>
      </c>
      <c r="O6808" t="s">
        <v>38</v>
      </c>
      <c r="P6808">
        <v>71921</v>
      </c>
      <c r="Q6808" t="s">
        <v>39</v>
      </c>
      <c r="R6808" t="s">
        <v>27</v>
      </c>
      <c r="S6808" t="s">
        <v>28</v>
      </c>
      <c r="T6808" t="s">
        <v>23</v>
      </c>
      <c r="U6808" t="str">
        <f>IF(mba_decision_dataset[[#This Row],[Age]]&lt;25,"21-25",IF(mba_decision_dataset[[#This Row],[Age]]&gt;30,"31-35","25-30"))</f>
        <v>25-30</v>
      </c>
      <c r="V6808" t="str">
        <f>IF(mba_decision_dataset[[#This Row],[GRE/GMAT Score]]&lt;351,"250-350",IF(mba_decision_dataset[[#This Row],[GRE/GMAT Score]]&gt;645,"above 645","350-645"))</f>
        <v>350-645</v>
      </c>
      <c r="W6808" s="3">
        <f>(mba_decision_dataset[[#This Row],[Expected Post-MBA Salary]]-mba_decision_dataset[[#This Row],[Annual Salary (Before MBA)]])/mba_decision_dataset[[#This Row],[Annual Salary (Before MBA)]]</f>
        <v>0.31384154472881387</v>
      </c>
    </row>
    <row r="6809" spans="1:23" x14ac:dyDescent="0.4">
      <c r="A6809">
        <v>6808</v>
      </c>
      <c r="B6809">
        <v>28</v>
      </c>
      <c r="C6809" t="s">
        <v>48</v>
      </c>
      <c r="D6809" t="s">
        <v>35</v>
      </c>
      <c r="E6809">
        <v>3.15</v>
      </c>
      <c r="F6809">
        <v>5</v>
      </c>
      <c r="G6809" t="s">
        <v>22</v>
      </c>
      <c r="H6809">
        <v>85705</v>
      </c>
      <c r="I6809" t="s">
        <v>23</v>
      </c>
      <c r="J6809">
        <v>765</v>
      </c>
      <c r="K6809">
        <v>382</v>
      </c>
      <c r="L6809">
        <v>6.5</v>
      </c>
      <c r="M6809">
        <v>5.8</v>
      </c>
      <c r="N6809" t="s">
        <v>47</v>
      </c>
      <c r="O6809" t="s">
        <v>38</v>
      </c>
      <c r="P6809">
        <v>134217</v>
      </c>
      <c r="Q6809" t="s">
        <v>39</v>
      </c>
      <c r="R6809" t="s">
        <v>44</v>
      </c>
      <c r="S6809" t="s">
        <v>33</v>
      </c>
      <c r="T6809" t="s">
        <v>23</v>
      </c>
      <c r="U6809" t="str">
        <f>IF(mba_decision_dataset[[#This Row],[Age]]&lt;25,"21-25",IF(mba_decision_dataset[[#This Row],[Age]]&gt;30,"31-35","25-30"))</f>
        <v>25-30</v>
      </c>
      <c r="V6809" t="str">
        <f>IF(mba_decision_dataset[[#This Row],[GRE/GMAT Score]]&lt;351,"250-350",IF(mba_decision_dataset[[#This Row],[GRE/GMAT Score]]&gt;645,"above 645","350-645"))</f>
        <v>above 645</v>
      </c>
      <c r="W6809" s="3">
        <f>(mba_decision_dataset[[#This Row],[Expected Post-MBA Salary]]-mba_decision_dataset[[#This Row],[Annual Salary (Before MBA)]])/mba_decision_dataset[[#This Row],[Annual Salary (Before MBA)]]</f>
        <v>0.56603465375415674</v>
      </c>
    </row>
    <row r="6810" spans="1:23" x14ac:dyDescent="0.4">
      <c r="A6810">
        <v>6809</v>
      </c>
      <c r="B6810">
        <v>31</v>
      </c>
      <c r="C6810" t="s">
        <v>20</v>
      </c>
      <c r="D6810" t="s">
        <v>35</v>
      </c>
      <c r="E6810">
        <v>2.33</v>
      </c>
      <c r="F6810">
        <v>6</v>
      </c>
      <c r="G6810" t="s">
        <v>38</v>
      </c>
      <c r="H6810">
        <v>104024</v>
      </c>
      <c r="I6810" t="s">
        <v>29</v>
      </c>
      <c r="J6810">
        <v>367</v>
      </c>
      <c r="K6810">
        <v>478</v>
      </c>
      <c r="L6810">
        <v>4.0999999999999996</v>
      </c>
      <c r="M6810">
        <v>9.6</v>
      </c>
      <c r="N6810" t="s">
        <v>45</v>
      </c>
      <c r="O6810" t="s">
        <v>38</v>
      </c>
      <c r="P6810">
        <v>113187</v>
      </c>
      <c r="Q6810" t="s">
        <v>26</v>
      </c>
      <c r="R6810" t="s">
        <v>44</v>
      </c>
      <c r="S6810" t="s">
        <v>33</v>
      </c>
      <c r="T6810" t="s">
        <v>23</v>
      </c>
      <c r="U6810" t="str">
        <f>IF(mba_decision_dataset[[#This Row],[Age]]&lt;25,"21-25",IF(mba_decision_dataset[[#This Row],[Age]]&gt;30,"31-35","25-30"))</f>
        <v>31-35</v>
      </c>
      <c r="V6810" t="str">
        <f>IF(mba_decision_dataset[[#This Row],[GRE/GMAT Score]]&lt;351,"250-350",IF(mba_decision_dataset[[#This Row],[GRE/GMAT Score]]&gt;645,"above 645","350-645"))</f>
        <v>350-645</v>
      </c>
      <c r="W6810" s="3">
        <f>(mba_decision_dataset[[#This Row],[Expected Post-MBA Salary]]-mba_decision_dataset[[#This Row],[Annual Salary (Before MBA)]])/mba_decision_dataset[[#This Row],[Annual Salary (Before MBA)]]</f>
        <v>8.8085441821118202E-2</v>
      </c>
    </row>
    <row r="6811" spans="1:23" x14ac:dyDescent="0.4">
      <c r="A6811">
        <v>6810</v>
      </c>
      <c r="B6811">
        <v>29</v>
      </c>
      <c r="C6811" t="s">
        <v>34</v>
      </c>
      <c r="D6811" t="s">
        <v>41</v>
      </c>
      <c r="E6811">
        <v>2.2999999999999998</v>
      </c>
      <c r="F6811">
        <v>4</v>
      </c>
      <c r="G6811" t="s">
        <v>38</v>
      </c>
      <c r="H6811">
        <v>70624</v>
      </c>
      <c r="I6811" t="s">
        <v>29</v>
      </c>
      <c r="J6811">
        <v>275</v>
      </c>
      <c r="K6811">
        <v>388</v>
      </c>
      <c r="L6811">
        <v>8</v>
      </c>
      <c r="M6811">
        <v>6.1</v>
      </c>
      <c r="N6811" t="s">
        <v>24</v>
      </c>
      <c r="O6811" t="s">
        <v>25</v>
      </c>
      <c r="P6811">
        <v>110685</v>
      </c>
      <c r="Q6811" t="s">
        <v>26</v>
      </c>
      <c r="R6811" t="s">
        <v>27</v>
      </c>
      <c r="S6811" t="s">
        <v>33</v>
      </c>
      <c r="T6811" t="s">
        <v>29</v>
      </c>
      <c r="U6811" t="str">
        <f>IF(mba_decision_dataset[[#This Row],[Age]]&lt;25,"21-25",IF(mba_decision_dataset[[#This Row],[Age]]&gt;30,"31-35","25-30"))</f>
        <v>25-30</v>
      </c>
      <c r="V6811" t="str">
        <f>IF(mba_decision_dataset[[#This Row],[GRE/GMAT Score]]&lt;351,"250-350",IF(mba_decision_dataset[[#This Row],[GRE/GMAT Score]]&gt;645,"above 645","350-645"))</f>
        <v>250-350</v>
      </c>
      <c r="W6811" s="3">
        <f>(mba_decision_dataset[[#This Row],[Expected Post-MBA Salary]]-mba_decision_dataset[[#This Row],[Annual Salary (Before MBA)]])/mba_decision_dataset[[#This Row],[Annual Salary (Before MBA)]]</f>
        <v>0.56724342999546895</v>
      </c>
    </row>
    <row r="6812" spans="1:23" x14ac:dyDescent="0.4">
      <c r="A6812">
        <v>6811</v>
      </c>
      <c r="B6812">
        <v>27</v>
      </c>
      <c r="C6812" t="s">
        <v>20</v>
      </c>
      <c r="D6812" t="s">
        <v>41</v>
      </c>
      <c r="E6812">
        <v>3</v>
      </c>
      <c r="F6812">
        <v>8</v>
      </c>
      <c r="G6812" t="s">
        <v>30</v>
      </c>
      <c r="H6812">
        <v>87172</v>
      </c>
      <c r="I6812" t="s">
        <v>29</v>
      </c>
      <c r="J6812">
        <v>397</v>
      </c>
      <c r="K6812">
        <v>431</v>
      </c>
      <c r="L6812">
        <v>5.6</v>
      </c>
      <c r="M6812">
        <v>8.9</v>
      </c>
      <c r="N6812" t="s">
        <v>45</v>
      </c>
      <c r="O6812" t="s">
        <v>31</v>
      </c>
      <c r="P6812">
        <v>131285</v>
      </c>
      <c r="Q6812" t="s">
        <v>26</v>
      </c>
      <c r="R6812" t="s">
        <v>40</v>
      </c>
      <c r="S6812" t="s">
        <v>33</v>
      </c>
      <c r="T6812" t="s">
        <v>29</v>
      </c>
      <c r="U6812" t="str">
        <f>IF(mba_decision_dataset[[#This Row],[Age]]&lt;25,"21-25",IF(mba_decision_dataset[[#This Row],[Age]]&gt;30,"31-35","25-30"))</f>
        <v>25-30</v>
      </c>
      <c r="V6812" t="str">
        <f>IF(mba_decision_dataset[[#This Row],[GRE/GMAT Score]]&lt;351,"250-350",IF(mba_decision_dataset[[#This Row],[GRE/GMAT Score]]&gt;645,"above 645","350-645"))</f>
        <v>350-645</v>
      </c>
      <c r="W6812" s="3">
        <f>(mba_decision_dataset[[#This Row],[Expected Post-MBA Salary]]-mba_decision_dataset[[#This Row],[Annual Salary (Before MBA)]])/mba_decision_dataset[[#This Row],[Annual Salary (Before MBA)]]</f>
        <v>0.5060455192034139</v>
      </c>
    </row>
    <row r="6813" spans="1:23" x14ac:dyDescent="0.4">
      <c r="A6813">
        <v>6812</v>
      </c>
      <c r="B6813">
        <v>33</v>
      </c>
      <c r="C6813" t="s">
        <v>48</v>
      </c>
      <c r="D6813" t="s">
        <v>41</v>
      </c>
      <c r="E6813">
        <v>3.46</v>
      </c>
      <c r="F6813">
        <v>9</v>
      </c>
      <c r="G6813" t="s">
        <v>22</v>
      </c>
      <c r="H6813">
        <v>89370</v>
      </c>
      <c r="I6813" t="s">
        <v>23</v>
      </c>
      <c r="J6813">
        <v>684</v>
      </c>
      <c r="K6813">
        <v>150</v>
      </c>
      <c r="L6813">
        <v>2.2000000000000002</v>
      </c>
      <c r="M6813">
        <v>2.1</v>
      </c>
      <c r="N6813" t="s">
        <v>37</v>
      </c>
      <c r="O6813" t="s">
        <v>46</v>
      </c>
      <c r="P6813">
        <v>143390</v>
      </c>
      <c r="Q6813" t="s">
        <v>39</v>
      </c>
      <c r="R6813" t="s">
        <v>44</v>
      </c>
      <c r="S6813" t="s">
        <v>33</v>
      </c>
      <c r="T6813" t="s">
        <v>29</v>
      </c>
      <c r="U6813" t="str">
        <f>IF(mba_decision_dataset[[#This Row],[Age]]&lt;25,"21-25",IF(mba_decision_dataset[[#This Row],[Age]]&gt;30,"31-35","25-30"))</f>
        <v>31-35</v>
      </c>
      <c r="V6813" t="str">
        <f>IF(mba_decision_dataset[[#This Row],[GRE/GMAT Score]]&lt;351,"250-350",IF(mba_decision_dataset[[#This Row],[GRE/GMAT Score]]&gt;645,"above 645","350-645"))</f>
        <v>above 645</v>
      </c>
      <c r="W6813" s="3">
        <f>(mba_decision_dataset[[#This Row],[Expected Post-MBA Salary]]-mba_decision_dataset[[#This Row],[Annual Salary (Before MBA)]])/mba_decision_dataset[[#This Row],[Annual Salary (Before MBA)]]</f>
        <v>0.60445339599418146</v>
      </c>
    </row>
    <row r="6814" spans="1:23" x14ac:dyDescent="0.4">
      <c r="A6814">
        <v>6813</v>
      </c>
      <c r="B6814">
        <v>22</v>
      </c>
      <c r="C6814" t="s">
        <v>20</v>
      </c>
      <c r="D6814" t="s">
        <v>35</v>
      </c>
      <c r="E6814">
        <v>3.5</v>
      </c>
      <c r="F6814">
        <v>4</v>
      </c>
      <c r="G6814" t="s">
        <v>38</v>
      </c>
      <c r="H6814">
        <v>43404</v>
      </c>
      <c r="I6814" t="s">
        <v>29</v>
      </c>
      <c r="J6814">
        <v>348</v>
      </c>
      <c r="K6814">
        <v>31</v>
      </c>
      <c r="L6814">
        <v>9.1</v>
      </c>
      <c r="M6814">
        <v>8.4</v>
      </c>
      <c r="N6814" t="s">
        <v>45</v>
      </c>
      <c r="O6814" t="s">
        <v>43</v>
      </c>
      <c r="P6814">
        <v>62963</v>
      </c>
      <c r="Q6814" t="s">
        <v>39</v>
      </c>
      <c r="R6814" t="s">
        <v>27</v>
      </c>
      <c r="S6814" t="s">
        <v>33</v>
      </c>
      <c r="T6814" t="s">
        <v>29</v>
      </c>
      <c r="U6814" t="str">
        <f>IF(mba_decision_dataset[[#This Row],[Age]]&lt;25,"21-25",IF(mba_decision_dataset[[#This Row],[Age]]&gt;30,"31-35","25-30"))</f>
        <v>21-25</v>
      </c>
      <c r="V6814" t="str">
        <f>IF(mba_decision_dataset[[#This Row],[GRE/GMAT Score]]&lt;351,"250-350",IF(mba_decision_dataset[[#This Row],[GRE/GMAT Score]]&gt;645,"above 645","350-645"))</f>
        <v>250-350</v>
      </c>
      <c r="W6814" s="3">
        <f>(mba_decision_dataset[[#This Row],[Expected Post-MBA Salary]]-mba_decision_dataset[[#This Row],[Annual Salary (Before MBA)]])/mba_decision_dataset[[#This Row],[Annual Salary (Before MBA)]]</f>
        <v>0.45062667035296289</v>
      </c>
    </row>
    <row r="6815" spans="1:23" x14ac:dyDescent="0.4">
      <c r="A6815">
        <v>6814</v>
      </c>
      <c r="B6815">
        <v>28</v>
      </c>
      <c r="C6815" t="s">
        <v>34</v>
      </c>
      <c r="D6815" t="s">
        <v>50</v>
      </c>
      <c r="E6815">
        <v>2.4500000000000002</v>
      </c>
      <c r="F6815">
        <v>5</v>
      </c>
      <c r="G6815" t="s">
        <v>38</v>
      </c>
      <c r="H6815">
        <v>39128</v>
      </c>
      <c r="I6815" t="s">
        <v>29</v>
      </c>
      <c r="J6815">
        <v>394</v>
      </c>
      <c r="K6815">
        <v>157</v>
      </c>
      <c r="L6815">
        <v>2.1</v>
      </c>
      <c r="M6815">
        <v>7.2</v>
      </c>
      <c r="N6815" t="s">
        <v>45</v>
      </c>
      <c r="O6815" t="s">
        <v>46</v>
      </c>
      <c r="P6815">
        <v>150576</v>
      </c>
      <c r="Q6815" t="s">
        <v>26</v>
      </c>
      <c r="R6815" t="s">
        <v>27</v>
      </c>
      <c r="S6815" t="s">
        <v>28</v>
      </c>
      <c r="T6815" t="s">
        <v>23</v>
      </c>
      <c r="U6815" t="str">
        <f>IF(mba_decision_dataset[[#This Row],[Age]]&lt;25,"21-25",IF(mba_decision_dataset[[#This Row],[Age]]&gt;30,"31-35","25-30"))</f>
        <v>25-30</v>
      </c>
      <c r="V6815" t="str">
        <f>IF(mba_decision_dataset[[#This Row],[GRE/GMAT Score]]&lt;351,"250-350",IF(mba_decision_dataset[[#This Row],[GRE/GMAT Score]]&gt;645,"above 645","350-645"))</f>
        <v>350-645</v>
      </c>
      <c r="W6815" s="3">
        <f>(mba_decision_dataset[[#This Row],[Expected Post-MBA Salary]]-mba_decision_dataset[[#This Row],[Annual Salary (Before MBA)]])/mba_decision_dataset[[#This Row],[Annual Salary (Before MBA)]]</f>
        <v>2.8482927826620323</v>
      </c>
    </row>
    <row r="6816" spans="1:23" x14ac:dyDescent="0.4">
      <c r="A6816">
        <v>6815</v>
      </c>
      <c r="B6816">
        <v>27</v>
      </c>
      <c r="C6816" t="s">
        <v>34</v>
      </c>
      <c r="D6816" t="s">
        <v>49</v>
      </c>
      <c r="E6816">
        <v>2.2000000000000002</v>
      </c>
      <c r="F6816">
        <v>9</v>
      </c>
      <c r="G6816" t="s">
        <v>22</v>
      </c>
      <c r="H6816">
        <v>90394</v>
      </c>
      <c r="I6816" t="s">
        <v>29</v>
      </c>
      <c r="J6816">
        <v>318</v>
      </c>
      <c r="K6816">
        <v>425</v>
      </c>
      <c r="L6816">
        <v>9.8000000000000007</v>
      </c>
      <c r="M6816">
        <v>1.1000000000000001</v>
      </c>
      <c r="N6816" t="s">
        <v>24</v>
      </c>
      <c r="O6816" t="s">
        <v>25</v>
      </c>
      <c r="P6816">
        <v>194370</v>
      </c>
      <c r="Q6816" t="s">
        <v>39</v>
      </c>
      <c r="R6816" t="s">
        <v>32</v>
      </c>
      <c r="S6816" t="s">
        <v>28</v>
      </c>
      <c r="T6816" t="s">
        <v>29</v>
      </c>
      <c r="U6816" t="str">
        <f>IF(mba_decision_dataset[[#This Row],[Age]]&lt;25,"21-25",IF(mba_decision_dataset[[#This Row],[Age]]&gt;30,"31-35","25-30"))</f>
        <v>25-30</v>
      </c>
      <c r="V6816" t="str">
        <f>IF(mba_decision_dataset[[#This Row],[GRE/GMAT Score]]&lt;351,"250-350",IF(mba_decision_dataset[[#This Row],[GRE/GMAT Score]]&gt;645,"above 645","350-645"))</f>
        <v>250-350</v>
      </c>
      <c r="W6816" s="3">
        <f>(mba_decision_dataset[[#This Row],[Expected Post-MBA Salary]]-mba_decision_dataset[[#This Row],[Annual Salary (Before MBA)]])/mba_decision_dataset[[#This Row],[Annual Salary (Before MBA)]]</f>
        <v>1.150253335398367</v>
      </c>
    </row>
    <row r="6817" spans="1:23" x14ac:dyDescent="0.4">
      <c r="A6817">
        <v>6816</v>
      </c>
      <c r="B6817">
        <v>28</v>
      </c>
      <c r="C6817" t="s">
        <v>20</v>
      </c>
      <c r="D6817" t="s">
        <v>41</v>
      </c>
      <c r="E6817">
        <v>2.77</v>
      </c>
      <c r="F6817">
        <v>8</v>
      </c>
      <c r="G6817" t="s">
        <v>38</v>
      </c>
      <c r="H6817">
        <v>87439</v>
      </c>
      <c r="I6817" t="s">
        <v>23</v>
      </c>
      <c r="J6817">
        <v>535</v>
      </c>
      <c r="K6817">
        <v>189</v>
      </c>
      <c r="L6817">
        <v>4.3</v>
      </c>
      <c r="M6817">
        <v>2.9</v>
      </c>
      <c r="N6817" t="s">
        <v>47</v>
      </c>
      <c r="O6817" t="s">
        <v>43</v>
      </c>
      <c r="P6817">
        <v>148128</v>
      </c>
      <c r="Q6817" t="s">
        <v>26</v>
      </c>
      <c r="R6817" t="s">
        <v>40</v>
      </c>
      <c r="S6817" t="s">
        <v>33</v>
      </c>
      <c r="T6817" t="s">
        <v>29</v>
      </c>
      <c r="U6817" t="str">
        <f>IF(mba_decision_dataset[[#This Row],[Age]]&lt;25,"21-25",IF(mba_decision_dataset[[#This Row],[Age]]&gt;30,"31-35","25-30"))</f>
        <v>25-30</v>
      </c>
      <c r="V6817" t="str">
        <f>IF(mba_decision_dataset[[#This Row],[GRE/GMAT Score]]&lt;351,"250-350",IF(mba_decision_dataset[[#This Row],[GRE/GMAT Score]]&gt;645,"above 645","350-645"))</f>
        <v>350-645</v>
      </c>
      <c r="W6817" s="3">
        <f>(mba_decision_dataset[[#This Row],[Expected Post-MBA Salary]]-mba_decision_dataset[[#This Row],[Annual Salary (Before MBA)]])/mba_decision_dataset[[#This Row],[Annual Salary (Before MBA)]]</f>
        <v>0.69407243907181004</v>
      </c>
    </row>
    <row r="6818" spans="1:23" x14ac:dyDescent="0.4">
      <c r="A6818">
        <v>6817</v>
      </c>
      <c r="B6818">
        <v>32</v>
      </c>
      <c r="C6818" t="s">
        <v>20</v>
      </c>
      <c r="D6818" t="s">
        <v>49</v>
      </c>
      <c r="E6818">
        <v>3.84</v>
      </c>
      <c r="F6818">
        <v>4</v>
      </c>
      <c r="G6818" t="s">
        <v>30</v>
      </c>
      <c r="H6818">
        <v>63338</v>
      </c>
      <c r="I6818" t="s">
        <v>23</v>
      </c>
      <c r="J6818">
        <v>310</v>
      </c>
      <c r="K6818">
        <v>437</v>
      </c>
      <c r="L6818">
        <v>7.5</v>
      </c>
      <c r="M6818">
        <v>2.9</v>
      </c>
      <c r="N6818" t="s">
        <v>24</v>
      </c>
      <c r="O6818" t="s">
        <v>25</v>
      </c>
      <c r="P6818">
        <v>136636</v>
      </c>
      <c r="Q6818" t="s">
        <v>26</v>
      </c>
      <c r="R6818" t="s">
        <v>40</v>
      </c>
      <c r="S6818" t="s">
        <v>28</v>
      </c>
      <c r="T6818" t="s">
        <v>29</v>
      </c>
      <c r="U6818" t="str">
        <f>IF(mba_decision_dataset[[#This Row],[Age]]&lt;25,"21-25",IF(mba_decision_dataset[[#This Row],[Age]]&gt;30,"31-35","25-30"))</f>
        <v>31-35</v>
      </c>
      <c r="V6818" t="str">
        <f>IF(mba_decision_dataset[[#This Row],[GRE/GMAT Score]]&lt;351,"250-350",IF(mba_decision_dataset[[#This Row],[GRE/GMAT Score]]&gt;645,"above 645","350-645"))</f>
        <v>250-350</v>
      </c>
      <c r="W6818" s="3">
        <f>(mba_decision_dataset[[#This Row],[Expected Post-MBA Salary]]-mba_decision_dataset[[#This Row],[Annual Salary (Before MBA)]])/mba_decision_dataset[[#This Row],[Annual Salary (Before MBA)]]</f>
        <v>1.1572515709368782</v>
      </c>
    </row>
    <row r="6819" spans="1:23" x14ac:dyDescent="0.4">
      <c r="A6819">
        <v>6818</v>
      </c>
      <c r="B6819">
        <v>23</v>
      </c>
      <c r="C6819" t="s">
        <v>48</v>
      </c>
      <c r="D6819" t="s">
        <v>49</v>
      </c>
      <c r="E6819">
        <v>3.09</v>
      </c>
      <c r="F6819">
        <v>3</v>
      </c>
      <c r="G6819" t="s">
        <v>38</v>
      </c>
      <c r="H6819">
        <v>45235</v>
      </c>
      <c r="I6819" t="s">
        <v>23</v>
      </c>
      <c r="J6819">
        <v>621</v>
      </c>
      <c r="K6819">
        <v>16</v>
      </c>
      <c r="L6819">
        <v>9.6</v>
      </c>
      <c r="M6819">
        <v>4.5999999999999996</v>
      </c>
      <c r="N6819" t="s">
        <v>37</v>
      </c>
      <c r="O6819" t="s">
        <v>31</v>
      </c>
      <c r="P6819">
        <v>158062</v>
      </c>
      <c r="Q6819" t="s">
        <v>26</v>
      </c>
      <c r="R6819" t="s">
        <v>44</v>
      </c>
      <c r="S6819" t="s">
        <v>33</v>
      </c>
      <c r="T6819" t="s">
        <v>29</v>
      </c>
      <c r="U6819" t="str">
        <f>IF(mba_decision_dataset[[#This Row],[Age]]&lt;25,"21-25",IF(mba_decision_dataset[[#This Row],[Age]]&gt;30,"31-35","25-30"))</f>
        <v>21-25</v>
      </c>
      <c r="V6819" t="str">
        <f>IF(mba_decision_dataset[[#This Row],[GRE/GMAT Score]]&lt;351,"250-350",IF(mba_decision_dataset[[#This Row],[GRE/GMAT Score]]&gt;645,"above 645","350-645"))</f>
        <v>350-645</v>
      </c>
      <c r="W6819" s="3">
        <f>(mba_decision_dataset[[#This Row],[Expected Post-MBA Salary]]-mba_decision_dataset[[#This Row],[Annual Salary (Before MBA)]])/mba_decision_dataset[[#This Row],[Annual Salary (Before MBA)]]</f>
        <v>2.4942411849231791</v>
      </c>
    </row>
    <row r="6820" spans="1:23" x14ac:dyDescent="0.4">
      <c r="A6820">
        <v>6819</v>
      </c>
      <c r="B6820">
        <v>27</v>
      </c>
      <c r="C6820" t="s">
        <v>20</v>
      </c>
      <c r="D6820" t="s">
        <v>35</v>
      </c>
      <c r="E6820">
        <v>2.64</v>
      </c>
      <c r="F6820">
        <v>4</v>
      </c>
      <c r="G6820" t="s">
        <v>36</v>
      </c>
      <c r="H6820">
        <v>84588</v>
      </c>
      <c r="I6820" t="s">
        <v>23</v>
      </c>
      <c r="J6820">
        <v>273</v>
      </c>
      <c r="K6820">
        <v>55</v>
      </c>
      <c r="L6820">
        <v>6.3</v>
      </c>
      <c r="M6820">
        <v>4.5</v>
      </c>
      <c r="N6820" t="s">
        <v>24</v>
      </c>
      <c r="O6820" t="s">
        <v>43</v>
      </c>
      <c r="P6820">
        <v>115695</v>
      </c>
      <c r="Q6820" t="s">
        <v>39</v>
      </c>
      <c r="R6820" t="s">
        <v>44</v>
      </c>
      <c r="S6820" t="s">
        <v>33</v>
      </c>
      <c r="T6820" t="s">
        <v>23</v>
      </c>
      <c r="U6820" t="str">
        <f>IF(mba_decision_dataset[[#This Row],[Age]]&lt;25,"21-25",IF(mba_decision_dataset[[#This Row],[Age]]&gt;30,"31-35","25-30"))</f>
        <v>25-30</v>
      </c>
      <c r="V6820" t="str">
        <f>IF(mba_decision_dataset[[#This Row],[GRE/GMAT Score]]&lt;351,"250-350",IF(mba_decision_dataset[[#This Row],[GRE/GMAT Score]]&gt;645,"above 645","350-645"))</f>
        <v>250-350</v>
      </c>
      <c r="W6820" s="3">
        <f>(mba_decision_dataset[[#This Row],[Expected Post-MBA Salary]]-mba_decision_dataset[[#This Row],[Annual Salary (Before MBA)]])/mba_decision_dataset[[#This Row],[Annual Salary (Before MBA)]]</f>
        <v>0.36774719818413959</v>
      </c>
    </row>
    <row r="6821" spans="1:23" x14ac:dyDescent="0.4">
      <c r="A6821">
        <v>6820</v>
      </c>
      <c r="B6821">
        <v>30</v>
      </c>
      <c r="C6821" t="s">
        <v>34</v>
      </c>
      <c r="D6821" t="s">
        <v>50</v>
      </c>
      <c r="E6821">
        <v>2.65</v>
      </c>
      <c r="F6821">
        <v>4</v>
      </c>
      <c r="G6821" t="s">
        <v>36</v>
      </c>
      <c r="H6821">
        <v>102242</v>
      </c>
      <c r="I6821" t="s">
        <v>23</v>
      </c>
      <c r="J6821">
        <v>494</v>
      </c>
      <c r="K6821">
        <v>473</v>
      </c>
      <c r="L6821">
        <v>9.8000000000000007</v>
      </c>
      <c r="M6821">
        <v>4.0999999999999996</v>
      </c>
      <c r="N6821" t="s">
        <v>37</v>
      </c>
      <c r="O6821" t="s">
        <v>31</v>
      </c>
      <c r="P6821">
        <v>76824</v>
      </c>
      <c r="Q6821" t="s">
        <v>26</v>
      </c>
      <c r="R6821" t="s">
        <v>27</v>
      </c>
      <c r="S6821" t="s">
        <v>28</v>
      </c>
      <c r="T6821" t="s">
        <v>29</v>
      </c>
      <c r="U6821" t="str">
        <f>IF(mba_decision_dataset[[#This Row],[Age]]&lt;25,"21-25",IF(mba_decision_dataset[[#This Row],[Age]]&gt;30,"31-35","25-30"))</f>
        <v>25-30</v>
      </c>
      <c r="V6821" t="str">
        <f>IF(mba_decision_dataset[[#This Row],[GRE/GMAT Score]]&lt;351,"250-350",IF(mba_decision_dataset[[#This Row],[GRE/GMAT Score]]&gt;645,"above 645","350-645"))</f>
        <v>350-645</v>
      </c>
      <c r="W6821" s="3">
        <f>(mba_decision_dataset[[#This Row],[Expected Post-MBA Salary]]-mba_decision_dataset[[#This Row],[Annual Salary (Before MBA)]])/mba_decision_dataset[[#This Row],[Annual Salary (Before MBA)]]</f>
        <v>-0.24860624792159777</v>
      </c>
    </row>
    <row r="6822" spans="1:23" x14ac:dyDescent="0.4">
      <c r="A6822">
        <v>6821</v>
      </c>
      <c r="B6822">
        <v>33</v>
      </c>
      <c r="C6822" t="s">
        <v>20</v>
      </c>
      <c r="D6822" t="s">
        <v>35</v>
      </c>
      <c r="E6822">
        <v>2.2599999999999998</v>
      </c>
      <c r="F6822">
        <v>4</v>
      </c>
      <c r="G6822" t="s">
        <v>30</v>
      </c>
      <c r="H6822">
        <v>61733</v>
      </c>
      <c r="I6822" t="s">
        <v>23</v>
      </c>
      <c r="J6822">
        <v>475</v>
      </c>
      <c r="K6822">
        <v>145</v>
      </c>
      <c r="L6822">
        <v>2.6</v>
      </c>
      <c r="M6822">
        <v>4.9000000000000004</v>
      </c>
      <c r="N6822" t="s">
        <v>47</v>
      </c>
      <c r="O6822" t="s">
        <v>25</v>
      </c>
      <c r="P6822">
        <v>115444</v>
      </c>
      <c r="Q6822" t="s">
        <v>39</v>
      </c>
      <c r="R6822" t="s">
        <v>44</v>
      </c>
      <c r="S6822" t="s">
        <v>28</v>
      </c>
      <c r="T6822" t="s">
        <v>29</v>
      </c>
      <c r="U6822" t="str">
        <f>IF(mba_decision_dataset[[#This Row],[Age]]&lt;25,"21-25",IF(mba_decision_dataset[[#This Row],[Age]]&gt;30,"31-35","25-30"))</f>
        <v>31-35</v>
      </c>
      <c r="V6822" t="str">
        <f>IF(mba_decision_dataset[[#This Row],[GRE/GMAT Score]]&lt;351,"250-350",IF(mba_decision_dataset[[#This Row],[GRE/GMAT Score]]&gt;645,"above 645","350-645"))</f>
        <v>350-645</v>
      </c>
      <c r="W6822" s="3">
        <f>(mba_decision_dataset[[#This Row],[Expected Post-MBA Salary]]-mba_decision_dataset[[#This Row],[Annual Salary (Before MBA)]])/mba_decision_dataset[[#This Row],[Annual Salary (Before MBA)]]</f>
        <v>0.87005329402426579</v>
      </c>
    </row>
    <row r="6823" spans="1:23" x14ac:dyDescent="0.4">
      <c r="A6823">
        <v>6822</v>
      </c>
      <c r="B6823">
        <v>29</v>
      </c>
      <c r="C6823" t="s">
        <v>34</v>
      </c>
      <c r="D6823" t="s">
        <v>41</v>
      </c>
      <c r="E6823">
        <v>2.95</v>
      </c>
      <c r="F6823">
        <v>0</v>
      </c>
      <c r="G6823" t="s">
        <v>36</v>
      </c>
      <c r="H6823">
        <v>63534</v>
      </c>
      <c r="I6823" t="s">
        <v>29</v>
      </c>
      <c r="J6823">
        <v>284</v>
      </c>
      <c r="K6823">
        <v>18</v>
      </c>
      <c r="L6823">
        <v>1.5</v>
      </c>
      <c r="M6823">
        <v>8.4</v>
      </c>
      <c r="N6823" t="s">
        <v>47</v>
      </c>
      <c r="O6823" t="s">
        <v>31</v>
      </c>
      <c r="P6823">
        <v>127631</v>
      </c>
      <c r="Q6823" t="s">
        <v>39</v>
      </c>
      <c r="R6823" t="s">
        <v>40</v>
      </c>
      <c r="S6823" t="s">
        <v>33</v>
      </c>
      <c r="T6823" t="s">
        <v>29</v>
      </c>
      <c r="U6823" t="str">
        <f>IF(mba_decision_dataset[[#This Row],[Age]]&lt;25,"21-25",IF(mba_decision_dataset[[#This Row],[Age]]&gt;30,"31-35","25-30"))</f>
        <v>25-30</v>
      </c>
      <c r="V6823" t="str">
        <f>IF(mba_decision_dataset[[#This Row],[GRE/GMAT Score]]&lt;351,"250-350",IF(mba_decision_dataset[[#This Row],[GRE/GMAT Score]]&gt;645,"above 645","350-645"))</f>
        <v>250-350</v>
      </c>
      <c r="W6823" s="3">
        <f>(mba_decision_dataset[[#This Row],[Expected Post-MBA Salary]]-mba_decision_dataset[[#This Row],[Annual Salary (Before MBA)]])/mba_decision_dataset[[#This Row],[Annual Salary (Before MBA)]]</f>
        <v>1.0088613970472502</v>
      </c>
    </row>
    <row r="6824" spans="1:23" x14ac:dyDescent="0.4">
      <c r="A6824">
        <v>6823</v>
      </c>
      <c r="B6824">
        <v>23</v>
      </c>
      <c r="C6824" t="s">
        <v>34</v>
      </c>
      <c r="D6824" t="s">
        <v>35</v>
      </c>
      <c r="E6824">
        <v>3.58</v>
      </c>
      <c r="F6824">
        <v>4</v>
      </c>
      <c r="G6824" t="s">
        <v>38</v>
      </c>
      <c r="H6824">
        <v>31626</v>
      </c>
      <c r="I6824" t="s">
        <v>23</v>
      </c>
      <c r="J6824">
        <v>367</v>
      </c>
      <c r="K6824">
        <v>485</v>
      </c>
      <c r="L6824">
        <v>6.8</v>
      </c>
      <c r="M6824">
        <v>1.5</v>
      </c>
      <c r="N6824" t="s">
        <v>37</v>
      </c>
      <c r="O6824" t="s">
        <v>46</v>
      </c>
      <c r="P6824">
        <v>189438</v>
      </c>
      <c r="Q6824" t="s">
        <v>26</v>
      </c>
      <c r="R6824" t="s">
        <v>27</v>
      </c>
      <c r="S6824" t="s">
        <v>28</v>
      </c>
      <c r="T6824" t="s">
        <v>29</v>
      </c>
      <c r="U6824" t="str">
        <f>IF(mba_decision_dataset[[#This Row],[Age]]&lt;25,"21-25",IF(mba_decision_dataset[[#This Row],[Age]]&gt;30,"31-35","25-30"))</f>
        <v>21-25</v>
      </c>
      <c r="V6824" t="str">
        <f>IF(mba_decision_dataset[[#This Row],[GRE/GMAT Score]]&lt;351,"250-350",IF(mba_decision_dataset[[#This Row],[GRE/GMAT Score]]&gt;645,"above 645","350-645"))</f>
        <v>350-645</v>
      </c>
      <c r="W6824" s="3">
        <f>(mba_decision_dataset[[#This Row],[Expected Post-MBA Salary]]-mba_decision_dataset[[#This Row],[Annual Salary (Before MBA)]])/mba_decision_dataset[[#This Row],[Annual Salary (Before MBA)]]</f>
        <v>4.9899449819768549</v>
      </c>
    </row>
    <row r="6825" spans="1:23" x14ac:dyDescent="0.4">
      <c r="A6825">
        <v>6824</v>
      </c>
      <c r="B6825">
        <v>34</v>
      </c>
      <c r="C6825" t="s">
        <v>20</v>
      </c>
      <c r="D6825" t="s">
        <v>35</v>
      </c>
      <c r="E6825">
        <v>3.94</v>
      </c>
      <c r="F6825">
        <v>4</v>
      </c>
      <c r="G6825" t="s">
        <v>36</v>
      </c>
      <c r="H6825">
        <v>88176</v>
      </c>
      <c r="I6825" t="s">
        <v>23</v>
      </c>
      <c r="J6825">
        <v>438</v>
      </c>
      <c r="K6825">
        <v>421</v>
      </c>
      <c r="L6825">
        <v>1.9</v>
      </c>
      <c r="M6825">
        <v>8.6</v>
      </c>
      <c r="N6825" t="s">
        <v>45</v>
      </c>
      <c r="O6825" t="s">
        <v>31</v>
      </c>
      <c r="P6825">
        <v>190404</v>
      </c>
      <c r="Q6825" t="s">
        <v>39</v>
      </c>
      <c r="R6825" t="s">
        <v>44</v>
      </c>
      <c r="S6825" t="s">
        <v>28</v>
      </c>
      <c r="T6825" t="s">
        <v>29</v>
      </c>
      <c r="U6825" t="str">
        <f>IF(mba_decision_dataset[[#This Row],[Age]]&lt;25,"21-25",IF(mba_decision_dataset[[#This Row],[Age]]&gt;30,"31-35","25-30"))</f>
        <v>31-35</v>
      </c>
      <c r="V6825" t="str">
        <f>IF(mba_decision_dataset[[#This Row],[GRE/GMAT Score]]&lt;351,"250-350",IF(mba_decision_dataset[[#This Row],[GRE/GMAT Score]]&gt;645,"above 645","350-645"))</f>
        <v>350-645</v>
      </c>
      <c r="W6825" s="3">
        <f>(mba_decision_dataset[[#This Row],[Expected Post-MBA Salary]]-mba_decision_dataset[[#This Row],[Annual Salary (Before MBA)]])/mba_decision_dataset[[#This Row],[Annual Salary (Before MBA)]]</f>
        <v>1.1593630919978226</v>
      </c>
    </row>
    <row r="6826" spans="1:23" x14ac:dyDescent="0.4">
      <c r="A6826">
        <v>6825</v>
      </c>
      <c r="B6826">
        <v>30</v>
      </c>
      <c r="C6826" t="s">
        <v>20</v>
      </c>
      <c r="D6826" t="s">
        <v>35</v>
      </c>
      <c r="E6826">
        <v>3</v>
      </c>
      <c r="F6826">
        <v>0</v>
      </c>
      <c r="G6826" t="s">
        <v>36</v>
      </c>
      <c r="H6826">
        <v>85472</v>
      </c>
      <c r="I6826" t="s">
        <v>23</v>
      </c>
      <c r="J6826">
        <v>708</v>
      </c>
      <c r="K6826">
        <v>60</v>
      </c>
      <c r="L6826">
        <v>5.5</v>
      </c>
      <c r="M6826">
        <v>9.3000000000000007</v>
      </c>
      <c r="N6826" t="s">
        <v>37</v>
      </c>
      <c r="O6826" t="s">
        <v>46</v>
      </c>
      <c r="P6826">
        <v>198175</v>
      </c>
      <c r="Q6826" t="s">
        <v>39</v>
      </c>
      <c r="R6826" t="s">
        <v>40</v>
      </c>
      <c r="S6826" t="s">
        <v>28</v>
      </c>
      <c r="T6826" t="s">
        <v>29</v>
      </c>
      <c r="U6826" t="str">
        <f>IF(mba_decision_dataset[[#This Row],[Age]]&lt;25,"21-25",IF(mba_decision_dataset[[#This Row],[Age]]&gt;30,"31-35","25-30"))</f>
        <v>25-30</v>
      </c>
      <c r="V6826" t="str">
        <f>IF(mba_decision_dataset[[#This Row],[GRE/GMAT Score]]&lt;351,"250-350",IF(mba_decision_dataset[[#This Row],[GRE/GMAT Score]]&gt;645,"above 645","350-645"))</f>
        <v>above 645</v>
      </c>
      <c r="W6826" s="3">
        <f>(mba_decision_dataset[[#This Row],[Expected Post-MBA Salary]]-mba_decision_dataset[[#This Row],[Annual Salary (Before MBA)]])/mba_decision_dataset[[#This Row],[Annual Salary (Before MBA)]]</f>
        <v>1.3185955634593785</v>
      </c>
    </row>
    <row r="6827" spans="1:23" x14ac:dyDescent="0.4">
      <c r="A6827">
        <v>6826</v>
      </c>
      <c r="B6827">
        <v>26</v>
      </c>
      <c r="C6827" t="s">
        <v>34</v>
      </c>
      <c r="D6827" t="s">
        <v>41</v>
      </c>
      <c r="E6827">
        <v>2.33</v>
      </c>
      <c r="F6827">
        <v>3</v>
      </c>
      <c r="G6827" t="s">
        <v>38</v>
      </c>
      <c r="H6827">
        <v>83862</v>
      </c>
      <c r="I6827" t="s">
        <v>29</v>
      </c>
      <c r="J6827">
        <v>541</v>
      </c>
      <c r="K6827">
        <v>285</v>
      </c>
      <c r="L6827">
        <v>8</v>
      </c>
      <c r="M6827">
        <v>2.5</v>
      </c>
      <c r="N6827" t="s">
        <v>45</v>
      </c>
      <c r="O6827" t="s">
        <v>46</v>
      </c>
      <c r="P6827">
        <v>188186</v>
      </c>
      <c r="Q6827" t="s">
        <v>39</v>
      </c>
      <c r="R6827" t="s">
        <v>32</v>
      </c>
      <c r="S6827" t="s">
        <v>28</v>
      </c>
      <c r="T6827" t="s">
        <v>29</v>
      </c>
      <c r="U6827" t="str">
        <f>IF(mba_decision_dataset[[#This Row],[Age]]&lt;25,"21-25",IF(mba_decision_dataset[[#This Row],[Age]]&gt;30,"31-35","25-30"))</f>
        <v>25-30</v>
      </c>
      <c r="V6827" t="str">
        <f>IF(mba_decision_dataset[[#This Row],[GRE/GMAT Score]]&lt;351,"250-350",IF(mba_decision_dataset[[#This Row],[GRE/GMAT Score]]&gt;645,"above 645","350-645"))</f>
        <v>350-645</v>
      </c>
      <c r="W6827" s="3">
        <f>(mba_decision_dataset[[#This Row],[Expected Post-MBA Salary]]-mba_decision_dataset[[#This Row],[Annual Salary (Before MBA)]])/mba_decision_dataset[[#This Row],[Annual Salary (Before MBA)]]</f>
        <v>1.243996088812573</v>
      </c>
    </row>
    <row r="6828" spans="1:23" x14ac:dyDescent="0.4">
      <c r="A6828">
        <v>6827</v>
      </c>
      <c r="B6828">
        <v>22</v>
      </c>
      <c r="C6828" t="s">
        <v>20</v>
      </c>
      <c r="D6828" t="s">
        <v>41</v>
      </c>
      <c r="E6828">
        <v>3.37</v>
      </c>
      <c r="F6828">
        <v>7</v>
      </c>
      <c r="G6828" t="s">
        <v>22</v>
      </c>
      <c r="H6828">
        <v>107853</v>
      </c>
      <c r="I6828" t="s">
        <v>29</v>
      </c>
      <c r="J6828">
        <v>371</v>
      </c>
      <c r="K6828">
        <v>233</v>
      </c>
      <c r="L6828">
        <v>8.4</v>
      </c>
      <c r="M6828">
        <v>4.3</v>
      </c>
      <c r="N6828" t="s">
        <v>37</v>
      </c>
      <c r="O6828" t="s">
        <v>31</v>
      </c>
      <c r="P6828">
        <v>87871</v>
      </c>
      <c r="Q6828" t="s">
        <v>39</v>
      </c>
      <c r="R6828" t="s">
        <v>32</v>
      </c>
      <c r="S6828" t="s">
        <v>33</v>
      </c>
      <c r="T6828" t="s">
        <v>29</v>
      </c>
      <c r="U6828" t="str">
        <f>IF(mba_decision_dataset[[#This Row],[Age]]&lt;25,"21-25",IF(mba_decision_dataset[[#This Row],[Age]]&gt;30,"31-35","25-30"))</f>
        <v>21-25</v>
      </c>
      <c r="V6828" t="str">
        <f>IF(mba_decision_dataset[[#This Row],[GRE/GMAT Score]]&lt;351,"250-350",IF(mba_decision_dataset[[#This Row],[GRE/GMAT Score]]&gt;645,"above 645","350-645"))</f>
        <v>350-645</v>
      </c>
      <c r="W6828" s="3">
        <f>(mba_decision_dataset[[#This Row],[Expected Post-MBA Salary]]-mba_decision_dataset[[#This Row],[Annual Salary (Before MBA)]])/mba_decision_dataset[[#This Row],[Annual Salary (Before MBA)]]</f>
        <v>-0.1852706925166662</v>
      </c>
    </row>
    <row r="6829" spans="1:23" x14ac:dyDescent="0.4">
      <c r="A6829">
        <v>6828</v>
      </c>
      <c r="B6829">
        <v>22</v>
      </c>
      <c r="C6829" t="s">
        <v>20</v>
      </c>
      <c r="D6829" t="s">
        <v>35</v>
      </c>
      <c r="E6829">
        <v>3.51</v>
      </c>
      <c r="F6829">
        <v>3</v>
      </c>
      <c r="G6829" t="s">
        <v>30</v>
      </c>
      <c r="H6829">
        <v>68602</v>
      </c>
      <c r="I6829" t="s">
        <v>23</v>
      </c>
      <c r="J6829">
        <v>560</v>
      </c>
      <c r="K6829">
        <v>219</v>
      </c>
      <c r="L6829">
        <v>6.1</v>
      </c>
      <c r="M6829">
        <v>6.9</v>
      </c>
      <c r="N6829" t="s">
        <v>45</v>
      </c>
      <c r="O6829" t="s">
        <v>25</v>
      </c>
      <c r="P6829">
        <v>160749</v>
      </c>
      <c r="Q6829" t="s">
        <v>26</v>
      </c>
      <c r="R6829" t="s">
        <v>44</v>
      </c>
      <c r="S6829" t="s">
        <v>28</v>
      </c>
      <c r="T6829" t="s">
        <v>29</v>
      </c>
      <c r="U6829" t="str">
        <f>IF(mba_decision_dataset[[#This Row],[Age]]&lt;25,"21-25",IF(mba_decision_dataset[[#This Row],[Age]]&gt;30,"31-35","25-30"))</f>
        <v>21-25</v>
      </c>
      <c r="V6829" t="str">
        <f>IF(mba_decision_dataset[[#This Row],[GRE/GMAT Score]]&lt;351,"250-350",IF(mba_decision_dataset[[#This Row],[GRE/GMAT Score]]&gt;645,"above 645","350-645"))</f>
        <v>350-645</v>
      </c>
      <c r="W6829" s="3">
        <f>(mba_decision_dataset[[#This Row],[Expected Post-MBA Salary]]-mba_decision_dataset[[#This Row],[Annual Salary (Before MBA)]])/mba_decision_dataset[[#This Row],[Annual Salary (Before MBA)]]</f>
        <v>1.343211568175855</v>
      </c>
    </row>
    <row r="6830" spans="1:23" x14ac:dyDescent="0.4">
      <c r="A6830">
        <v>6829</v>
      </c>
      <c r="B6830">
        <v>25</v>
      </c>
      <c r="C6830" t="s">
        <v>34</v>
      </c>
      <c r="D6830" t="s">
        <v>35</v>
      </c>
      <c r="E6830">
        <v>2.14</v>
      </c>
      <c r="F6830">
        <v>6</v>
      </c>
      <c r="G6830" t="s">
        <v>22</v>
      </c>
      <c r="H6830">
        <v>93710</v>
      </c>
      <c r="I6830" t="s">
        <v>23</v>
      </c>
      <c r="J6830">
        <v>467</v>
      </c>
      <c r="K6830">
        <v>95</v>
      </c>
      <c r="L6830">
        <v>5.2</v>
      </c>
      <c r="M6830">
        <v>9.8000000000000007</v>
      </c>
      <c r="N6830" t="s">
        <v>37</v>
      </c>
      <c r="O6830" t="s">
        <v>31</v>
      </c>
      <c r="P6830">
        <v>60061</v>
      </c>
      <c r="Q6830" t="s">
        <v>26</v>
      </c>
      <c r="R6830" t="s">
        <v>40</v>
      </c>
      <c r="S6830" t="s">
        <v>33</v>
      </c>
      <c r="T6830" t="s">
        <v>23</v>
      </c>
      <c r="U6830" t="str">
        <f>IF(mba_decision_dataset[[#This Row],[Age]]&lt;25,"21-25",IF(mba_decision_dataset[[#This Row],[Age]]&gt;30,"31-35","25-30"))</f>
        <v>25-30</v>
      </c>
      <c r="V6830" t="str">
        <f>IF(mba_decision_dataset[[#This Row],[GRE/GMAT Score]]&lt;351,"250-350",IF(mba_decision_dataset[[#This Row],[GRE/GMAT Score]]&gt;645,"above 645","350-645"))</f>
        <v>350-645</v>
      </c>
      <c r="W6830" s="3">
        <f>(mba_decision_dataset[[#This Row],[Expected Post-MBA Salary]]-mba_decision_dataset[[#This Row],[Annual Salary (Before MBA)]])/mba_decision_dataset[[#This Row],[Annual Salary (Before MBA)]]</f>
        <v>-0.35907587237221217</v>
      </c>
    </row>
    <row r="6831" spans="1:23" x14ac:dyDescent="0.4">
      <c r="A6831">
        <v>6830</v>
      </c>
      <c r="B6831">
        <v>25</v>
      </c>
      <c r="C6831" t="s">
        <v>20</v>
      </c>
      <c r="D6831" t="s">
        <v>49</v>
      </c>
      <c r="E6831">
        <v>3.7</v>
      </c>
      <c r="F6831">
        <v>5</v>
      </c>
      <c r="G6831" t="s">
        <v>22</v>
      </c>
      <c r="H6831">
        <v>101160</v>
      </c>
      <c r="I6831" t="s">
        <v>23</v>
      </c>
      <c r="J6831">
        <v>603</v>
      </c>
      <c r="K6831">
        <v>215</v>
      </c>
      <c r="L6831">
        <v>1.8</v>
      </c>
      <c r="M6831">
        <v>8.8000000000000007</v>
      </c>
      <c r="N6831" t="s">
        <v>47</v>
      </c>
      <c r="O6831" t="s">
        <v>25</v>
      </c>
      <c r="P6831">
        <v>195807</v>
      </c>
      <c r="Q6831" t="s">
        <v>26</v>
      </c>
      <c r="R6831" t="s">
        <v>44</v>
      </c>
      <c r="S6831" t="s">
        <v>28</v>
      </c>
      <c r="T6831" t="s">
        <v>29</v>
      </c>
      <c r="U6831" t="str">
        <f>IF(mba_decision_dataset[[#This Row],[Age]]&lt;25,"21-25",IF(mba_decision_dataset[[#This Row],[Age]]&gt;30,"31-35","25-30"))</f>
        <v>25-30</v>
      </c>
      <c r="V6831" t="str">
        <f>IF(mba_decision_dataset[[#This Row],[GRE/GMAT Score]]&lt;351,"250-350",IF(mba_decision_dataset[[#This Row],[GRE/GMAT Score]]&gt;645,"above 645","350-645"))</f>
        <v>350-645</v>
      </c>
      <c r="W6831" s="3">
        <f>(mba_decision_dataset[[#This Row],[Expected Post-MBA Salary]]-mba_decision_dataset[[#This Row],[Annual Salary (Before MBA)]])/mba_decision_dataset[[#This Row],[Annual Salary (Before MBA)]]</f>
        <v>0.93561684460260974</v>
      </c>
    </row>
    <row r="6832" spans="1:23" x14ac:dyDescent="0.4">
      <c r="A6832">
        <v>6831</v>
      </c>
      <c r="B6832">
        <v>33</v>
      </c>
      <c r="C6832" t="s">
        <v>20</v>
      </c>
      <c r="D6832" t="s">
        <v>50</v>
      </c>
      <c r="E6832">
        <v>3.66</v>
      </c>
      <c r="F6832">
        <v>4</v>
      </c>
      <c r="G6832" t="s">
        <v>36</v>
      </c>
      <c r="H6832">
        <v>34606</v>
      </c>
      <c r="I6832" t="s">
        <v>23</v>
      </c>
      <c r="J6832">
        <v>577</v>
      </c>
      <c r="K6832">
        <v>106</v>
      </c>
      <c r="L6832">
        <v>7.1</v>
      </c>
      <c r="M6832">
        <v>7.7</v>
      </c>
      <c r="N6832" t="s">
        <v>24</v>
      </c>
      <c r="O6832" t="s">
        <v>46</v>
      </c>
      <c r="P6832">
        <v>169382</v>
      </c>
      <c r="Q6832" t="s">
        <v>26</v>
      </c>
      <c r="R6832" t="s">
        <v>32</v>
      </c>
      <c r="S6832" t="s">
        <v>28</v>
      </c>
      <c r="T6832" t="s">
        <v>29</v>
      </c>
      <c r="U6832" t="str">
        <f>IF(mba_decision_dataset[[#This Row],[Age]]&lt;25,"21-25",IF(mba_decision_dataset[[#This Row],[Age]]&gt;30,"31-35","25-30"))</f>
        <v>31-35</v>
      </c>
      <c r="V6832" t="str">
        <f>IF(mba_decision_dataset[[#This Row],[GRE/GMAT Score]]&lt;351,"250-350",IF(mba_decision_dataset[[#This Row],[GRE/GMAT Score]]&gt;645,"above 645","350-645"))</f>
        <v>350-645</v>
      </c>
      <c r="W6832" s="3">
        <f>(mba_decision_dataset[[#This Row],[Expected Post-MBA Salary]]-mba_decision_dataset[[#This Row],[Annual Salary (Before MBA)]])/mba_decision_dataset[[#This Row],[Annual Salary (Before MBA)]]</f>
        <v>3.8945847540888865</v>
      </c>
    </row>
    <row r="6833" spans="1:23" x14ac:dyDescent="0.4">
      <c r="A6833">
        <v>6832</v>
      </c>
      <c r="B6833">
        <v>27</v>
      </c>
      <c r="C6833" t="s">
        <v>34</v>
      </c>
      <c r="D6833" t="s">
        <v>49</v>
      </c>
      <c r="E6833">
        <v>2.95</v>
      </c>
      <c r="F6833">
        <v>8</v>
      </c>
      <c r="G6833" t="s">
        <v>42</v>
      </c>
      <c r="H6833">
        <v>115445</v>
      </c>
      <c r="I6833" t="s">
        <v>29</v>
      </c>
      <c r="J6833">
        <v>385</v>
      </c>
      <c r="K6833">
        <v>345</v>
      </c>
      <c r="L6833">
        <v>7.7</v>
      </c>
      <c r="M6833">
        <v>9.5</v>
      </c>
      <c r="N6833" t="s">
        <v>47</v>
      </c>
      <c r="O6833" t="s">
        <v>43</v>
      </c>
      <c r="P6833">
        <v>190899</v>
      </c>
      <c r="Q6833" t="s">
        <v>26</v>
      </c>
      <c r="R6833" t="s">
        <v>27</v>
      </c>
      <c r="S6833" t="s">
        <v>28</v>
      </c>
      <c r="T6833" t="s">
        <v>29</v>
      </c>
      <c r="U6833" t="str">
        <f>IF(mba_decision_dataset[[#This Row],[Age]]&lt;25,"21-25",IF(mba_decision_dataset[[#This Row],[Age]]&gt;30,"31-35","25-30"))</f>
        <v>25-30</v>
      </c>
      <c r="V6833" t="str">
        <f>IF(mba_decision_dataset[[#This Row],[GRE/GMAT Score]]&lt;351,"250-350",IF(mba_decision_dataset[[#This Row],[GRE/GMAT Score]]&gt;645,"above 645","350-645"))</f>
        <v>350-645</v>
      </c>
      <c r="W6833" s="3">
        <f>(mba_decision_dataset[[#This Row],[Expected Post-MBA Salary]]-mba_decision_dataset[[#This Row],[Annual Salary (Before MBA)]])/mba_decision_dataset[[#This Row],[Annual Salary (Before MBA)]]</f>
        <v>0.65359261986227213</v>
      </c>
    </row>
    <row r="6834" spans="1:23" x14ac:dyDescent="0.4">
      <c r="A6834">
        <v>6833</v>
      </c>
      <c r="B6834">
        <v>32</v>
      </c>
      <c r="C6834" t="s">
        <v>20</v>
      </c>
      <c r="D6834" t="s">
        <v>50</v>
      </c>
      <c r="E6834">
        <v>3.12</v>
      </c>
      <c r="F6834">
        <v>7</v>
      </c>
      <c r="G6834" t="s">
        <v>22</v>
      </c>
      <c r="H6834">
        <v>100930</v>
      </c>
      <c r="I6834" t="s">
        <v>29</v>
      </c>
      <c r="J6834">
        <v>318</v>
      </c>
      <c r="K6834">
        <v>251</v>
      </c>
      <c r="L6834">
        <v>4.5</v>
      </c>
      <c r="M6834">
        <v>9.8000000000000007</v>
      </c>
      <c r="N6834" t="s">
        <v>45</v>
      </c>
      <c r="O6834" t="s">
        <v>38</v>
      </c>
      <c r="P6834">
        <v>147376</v>
      </c>
      <c r="Q6834" t="s">
        <v>26</v>
      </c>
      <c r="R6834" t="s">
        <v>32</v>
      </c>
      <c r="S6834" t="s">
        <v>33</v>
      </c>
      <c r="T6834" t="s">
        <v>29</v>
      </c>
      <c r="U6834" t="str">
        <f>IF(mba_decision_dataset[[#This Row],[Age]]&lt;25,"21-25",IF(mba_decision_dataset[[#This Row],[Age]]&gt;30,"31-35","25-30"))</f>
        <v>31-35</v>
      </c>
      <c r="V6834" t="str">
        <f>IF(mba_decision_dataset[[#This Row],[GRE/GMAT Score]]&lt;351,"250-350",IF(mba_decision_dataset[[#This Row],[GRE/GMAT Score]]&gt;645,"above 645","350-645"))</f>
        <v>250-350</v>
      </c>
      <c r="W6834" s="3">
        <f>(mba_decision_dataset[[#This Row],[Expected Post-MBA Salary]]-mba_decision_dataset[[#This Row],[Annual Salary (Before MBA)]])/mba_decision_dataset[[#This Row],[Annual Salary (Before MBA)]]</f>
        <v>0.46018032299613593</v>
      </c>
    </row>
    <row r="6835" spans="1:23" x14ac:dyDescent="0.4">
      <c r="A6835">
        <v>6834</v>
      </c>
      <c r="B6835">
        <v>22</v>
      </c>
      <c r="C6835" t="s">
        <v>20</v>
      </c>
      <c r="D6835" t="s">
        <v>50</v>
      </c>
      <c r="E6835">
        <v>3.43</v>
      </c>
      <c r="F6835">
        <v>4</v>
      </c>
      <c r="G6835" t="s">
        <v>38</v>
      </c>
      <c r="H6835">
        <v>109969</v>
      </c>
      <c r="I6835" t="s">
        <v>23</v>
      </c>
      <c r="J6835">
        <v>358</v>
      </c>
      <c r="K6835">
        <v>119</v>
      </c>
      <c r="L6835">
        <v>5.8</v>
      </c>
      <c r="M6835">
        <v>9.1</v>
      </c>
      <c r="N6835" t="s">
        <v>24</v>
      </c>
      <c r="O6835" t="s">
        <v>38</v>
      </c>
      <c r="P6835">
        <v>80000</v>
      </c>
      <c r="Q6835" t="s">
        <v>26</v>
      </c>
      <c r="R6835" t="s">
        <v>27</v>
      </c>
      <c r="S6835" t="s">
        <v>33</v>
      </c>
      <c r="T6835" t="s">
        <v>23</v>
      </c>
      <c r="U6835" t="str">
        <f>IF(mba_decision_dataset[[#This Row],[Age]]&lt;25,"21-25",IF(mba_decision_dataset[[#This Row],[Age]]&gt;30,"31-35","25-30"))</f>
        <v>21-25</v>
      </c>
      <c r="V6835" t="str">
        <f>IF(mba_decision_dataset[[#This Row],[GRE/GMAT Score]]&lt;351,"250-350",IF(mba_decision_dataset[[#This Row],[GRE/GMAT Score]]&gt;645,"above 645","350-645"))</f>
        <v>350-645</v>
      </c>
      <c r="W6835" s="3">
        <f>(mba_decision_dataset[[#This Row],[Expected Post-MBA Salary]]-mba_decision_dataset[[#This Row],[Annual Salary (Before MBA)]])/mba_decision_dataset[[#This Row],[Annual Salary (Before MBA)]]</f>
        <v>-0.27252225627222215</v>
      </c>
    </row>
    <row r="6836" spans="1:23" x14ac:dyDescent="0.4">
      <c r="A6836">
        <v>6835</v>
      </c>
      <c r="B6836">
        <v>31</v>
      </c>
      <c r="C6836" t="s">
        <v>20</v>
      </c>
      <c r="D6836" t="s">
        <v>35</v>
      </c>
      <c r="E6836">
        <v>3.35</v>
      </c>
      <c r="F6836">
        <v>9</v>
      </c>
      <c r="G6836" t="s">
        <v>38</v>
      </c>
      <c r="H6836">
        <v>59659</v>
      </c>
      <c r="I6836" t="s">
        <v>23</v>
      </c>
      <c r="J6836">
        <v>670</v>
      </c>
      <c r="K6836">
        <v>406</v>
      </c>
      <c r="L6836">
        <v>3.3</v>
      </c>
      <c r="M6836">
        <v>2.7</v>
      </c>
      <c r="N6836" t="s">
        <v>24</v>
      </c>
      <c r="O6836" t="s">
        <v>38</v>
      </c>
      <c r="P6836">
        <v>92562</v>
      </c>
      <c r="Q6836" t="s">
        <v>26</v>
      </c>
      <c r="R6836" t="s">
        <v>32</v>
      </c>
      <c r="S6836" t="s">
        <v>33</v>
      </c>
      <c r="T6836" t="s">
        <v>29</v>
      </c>
      <c r="U6836" t="str">
        <f>IF(mba_decision_dataset[[#This Row],[Age]]&lt;25,"21-25",IF(mba_decision_dataset[[#This Row],[Age]]&gt;30,"31-35","25-30"))</f>
        <v>31-35</v>
      </c>
      <c r="V6836" t="str">
        <f>IF(mba_decision_dataset[[#This Row],[GRE/GMAT Score]]&lt;351,"250-350",IF(mba_decision_dataset[[#This Row],[GRE/GMAT Score]]&gt;645,"above 645","350-645"))</f>
        <v>above 645</v>
      </c>
      <c r="W6836" s="3">
        <f>(mba_decision_dataset[[#This Row],[Expected Post-MBA Salary]]-mba_decision_dataset[[#This Row],[Annual Salary (Before MBA)]])/mba_decision_dataset[[#This Row],[Annual Salary (Before MBA)]]</f>
        <v>0.55151779278901758</v>
      </c>
    </row>
    <row r="6837" spans="1:23" x14ac:dyDescent="0.4">
      <c r="A6837">
        <v>6836</v>
      </c>
      <c r="B6837">
        <v>34</v>
      </c>
      <c r="C6837" t="s">
        <v>34</v>
      </c>
      <c r="D6837" t="s">
        <v>49</v>
      </c>
      <c r="E6837">
        <v>2.0299999999999998</v>
      </c>
      <c r="F6837">
        <v>6</v>
      </c>
      <c r="G6837" t="s">
        <v>38</v>
      </c>
      <c r="H6837">
        <v>83707</v>
      </c>
      <c r="I6837" t="s">
        <v>23</v>
      </c>
      <c r="J6837">
        <v>690</v>
      </c>
      <c r="K6837">
        <v>54</v>
      </c>
      <c r="L6837">
        <v>4.5</v>
      </c>
      <c r="M6837">
        <v>7.4</v>
      </c>
      <c r="N6837" t="s">
        <v>47</v>
      </c>
      <c r="O6837" t="s">
        <v>46</v>
      </c>
      <c r="P6837">
        <v>190092</v>
      </c>
      <c r="Q6837" t="s">
        <v>26</v>
      </c>
      <c r="R6837" t="s">
        <v>32</v>
      </c>
      <c r="S6837" t="s">
        <v>28</v>
      </c>
      <c r="T6837" t="s">
        <v>29</v>
      </c>
      <c r="U6837" t="str">
        <f>IF(mba_decision_dataset[[#This Row],[Age]]&lt;25,"21-25",IF(mba_decision_dataset[[#This Row],[Age]]&gt;30,"31-35","25-30"))</f>
        <v>31-35</v>
      </c>
      <c r="V6837" t="str">
        <f>IF(mba_decision_dataset[[#This Row],[GRE/GMAT Score]]&lt;351,"250-350",IF(mba_decision_dataset[[#This Row],[GRE/GMAT Score]]&gt;645,"above 645","350-645"))</f>
        <v>above 645</v>
      </c>
      <c r="W6837" s="3">
        <f>(mba_decision_dataset[[#This Row],[Expected Post-MBA Salary]]-mba_decision_dataset[[#This Row],[Annual Salary (Before MBA)]])/mba_decision_dataset[[#This Row],[Annual Salary (Before MBA)]]</f>
        <v>1.2709211893867896</v>
      </c>
    </row>
    <row r="6838" spans="1:23" x14ac:dyDescent="0.4">
      <c r="A6838">
        <v>6837</v>
      </c>
      <c r="B6838">
        <v>33</v>
      </c>
      <c r="C6838" t="s">
        <v>34</v>
      </c>
      <c r="D6838" t="s">
        <v>50</v>
      </c>
      <c r="E6838">
        <v>2.2400000000000002</v>
      </c>
      <c r="F6838">
        <v>8</v>
      </c>
      <c r="G6838" t="s">
        <v>42</v>
      </c>
      <c r="H6838">
        <v>61871</v>
      </c>
      <c r="I6838" t="s">
        <v>29</v>
      </c>
      <c r="J6838">
        <v>530</v>
      </c>
      <c r="K6838">
        <v>461</v>
      </c>
      <c r="L6838">
        <v>6.3</v>
      </c>
      <c r="M6838">
        <v>4.5999999999999996</v>
      </c>
      <c r="N6838" t="s">
        <v>24</v>
      </c>
      <c r="O6838" t="s">
        <v>43</v>
      </c>
      <c r="P6838">
        <v>88718</v>
      </c>
      <c r="Q6838" t="s">
        <v>39</v>
      </c>
      <c r="R6838" t="s">
        <v>44</v>
      </c>
      <c r="S6838" t="s">
        <v>28</v>
      </c>
      <c r="T6838" t="s">
        <v>23</v>
      </c>
      <c r="U6838" t="str">
        <f>IF(mba_decision_dataset[[#This Row],[Age]]&lt;25,"21-25",IF(mba_decision_dataset[[#This Row],[Age]]&gt;30,"31-35","25-30"))</f>
        <v>31-35</v>
      </c>
      <c r="V6838" t="str">
        <f>IF(mba_decision_dataset[[#This Row],[GRE/GMAT Score]]&lt;351,"250-350",IF(mba_decision_dataset[[#This Row],[GRE/GMAT Score]]&gt;645,"above 645","350-645"))</f>
        <v>350-645</v>
      </c>
      <c r="W6838" s="3">
        <f>(mba_decision_dataset[[#This Row],[Expected Post-MBA Salary]]-mba_decision_dataset[[#This Row],[Annual Salary (Before MBA)]])/mba_decision_dataset[[#This Row],[Annual Salary (Before MBA)]]</f>
        <v>0.43391896041764316</v>
      </c>
    </row>
    <row r="6839" spans="1:23" x14ac:dyDescent="0.4">
      <c r="A6839">
        <v>6838</v>
      </c>
      <c r="B6839">
        <v>27</v>
      </c>
      <c r="C6839" t="s">
        <v>34</v>
      </c>
      <c r="D6839" t="s">
        <v>50</v>
      </c>
      <c r="E6839">
        <v>2.33</v>
      </c>
      <c r="F6839">
        <v>6</v>
      </c>
      <c r="G6839" t="s">
        <v>42</v>
      </c>
      <c r="H6839">
        <v>104918</v>
      </c>
      <c r="I6839" t="s">
        <v>29</v>
      </c>
      <c r="J6839">
        <v>765</v>
      </c>
      <c r="K6839">
        <v>337</v>
      </c>
      <c r="L6839">
        <v>7.8</v>
      </c>
      <c r="M6839">
        <v>8.4</v>
      </c>
      <c r="N6839" t="s">
        <v>24</v>
      </c>
      <c r="O6839" t="s">
        <v>31</v>
      </c>
      <c r="P6839">
        <v>172332</v>
      </c>
      <c r="Q6839" t="s">
        <v>26</v>
      </c>
      <c r="R6839" t="s">
        <v>40</v>
      </c>
      <c r="S6839" t="s">
        <v>28</v>
      </c>
      <c r="T6839" t="s">
        <v>29</v>
      </c>
      <c r="U6839" t="str">
        <f>IF(mba_decision_dataset[[#This Row],[Age]]&lt;25,"21-25",IF(mba_decision_dataset[[#This Row],[Age]]&gt;30,"31-35","25-30"))</f>
        <v>25-30</v>
      </c>
      <c r="V6839" t="str">
        <f>IF(mba_decision_dataset[[#This Row],[GRE/GMAT Score]]&lt;351,"250-350",IF(mba_decision_dataset[[#This Row],[GRE/GMAT Score]]&gt;645,"above 645","350-645"))</f>
        <v>above 645</v>
      </c>
      <c r="W6839" s="3">
        <f>(mba_decision_dataset[[#This Row],[Expected Post-MBA Salary]]-mba_decision_dataset[[#This Row],[Annual Salary (Before MBA)]])/mba_decision_dataset[[#This Row],[Annual Salary (Before MBA)]]</f>
        <v>0.64253988829371511</v>
      </c>
    </row>
    <row r="6840" spans="1:23" x14ac:dyDescent="0.4">
      <c r="A6840">
        <v>6839</v>
      </c>
      <c r="B6840">
        <v>25</v>
      </c>
      <c r="C6840" t="s">
        <v>20</v>
      </c>
      <c r="D6840" t="s">
        <v>41</v>
      </c>
      <c r="E6840">
        <v>3.51</v>
      </c>
      <c r="F6840">
        <v>2</v>
      </c>
      <c r="G6840" t="s">
        <v>30</v>
      </c>
      <c r="H6840">
        <v>42553</v>
      </c>
      <c r="I6840" t="s">
        <v>29</v>
      </c>
      <c r="J6840">
        <v>798</v>
      </c>
      <c r="K6840">
        <v>45</v>
      </c>
      <c r="L6840">
        <v>1.5</v>
      </c>
      <c r="M6840">
        <v>1.5</v>
      </c>
      <c r="N6840" t="s">
        <v>47</v>
      </c>
      <c r="O6840" t="s">
        <v>25</v>
      </c>
      <c r="P6840">
        <v>166356</v>
      </c>
      <c r="Q6840" t="s">
        <v>39</v>
      </c>
      <c r="R6840" t="s">
        <v>44</v>
      </c>
      <c r="S6840" t="s">
        <v>28</v>
      </c>
      <c r="T6840" t="s">
        <v>29</v>
      </c>
      <c r="U6840" t="str">
        <f>IF(mba_decision_dataset[[#This Row],[Age]]&lt;25,"21-25",IF(mba_decision_dataset[[#This Row],[Age]]&gt;30,"31-35","25-30"))</f>
        <v>25-30</v>
      </c>
      <c r="V6840" t="str">
        <f>IF(mba_decision_dataset[[#This Row],[GRE/GMAT Score]]&lt;351,"250-350",IF(mba_decision_dataset[[#This Row],[GRE/GMAT Score]]&gt;645,"above 645","350-645"))</f>
        <v>above 645</v>
      </c>
      <c r="W6840" s="3">
        <f>(mba_decision_dataset[[#This Row],[Expected Post-MBA Salary]]-mba_decision_dataset[[#This Row],[Annual Salary (Before MBA)]])/mba_decision_dataset[[#This Row],[Annual Salary (Before MBA)]]</f>
        <v>2.909383592226165</v>
      </c>
    </row>
    <row r="6841" spans="1:23" x14ac:dyDescent="0.4">
      <c r="A6841">
        <v>6840</v>
      </c>
      <c r="B6841">
        <v>34</v>
      </c>
      <c r="C6841" t="s">
        <v>20</v>
      </c>
      <c r="D6841" t="s">
        <v>50</v>
      </c>
      <c r="E6841">
        <v>2.88</v>
      </c>
      <c r="F6841">
        <v>9</v>
      </c>
      <c r="G6841" t="s">
        <v>42</v>
      </c>
      <c r="H6841">
        <v>102691</v>
      </c>
      <c r="I6841" t="s">
        <v>29</v>
      </c>
      <c r="J6841">
        <v>385</v>
      </c>
      <c r="K6841">
        <v>103</v>
      </c>
      <c r="L6841">
        <v>5.4</v>
      </c>
      <c r="M6841">
        <v>8.5</v>
      </c>
      <c r="N6841" t="s">
        <v>47</v>
      </c>
      <c r="O6841" t="s">
        <v>31</v>
      </c>
      <c r="P6841">
        <v>142050</v>
      </c>
      <c r="Q6841" t="s">
        <v>26</v>
      </c>
      <c r="R6841" t="s">
        <v>27</v>
      </c>
      <c r="S6841" t="s">
        <v>28</v>
      </c>
      <c r="T6841" t="s">
        <v>29</v>
      </c>
      <c r="U6841" t="str">
        <f>IF(mba_decision_dataset[[#This Row],[Age]]&lt;25,"21-25",IF(mba_decision_dataset[[#This Row],[Age]]&gt;30,"31-35","25-30"))</f>
        <v>31-35</v>
      </c>
      <c r="V6841" t="str">
        <f>IF(mba_decision_dataset[[#This Row],[GRE/GMAT Score]]&lt;351,"250-350",IF(mba_decision_dataset[[#This Row],[GRE/GMAT Score]]&gt;645,"above 645","350-645"))</f>
        <v>350-645</v>
      </c>
      <c r="W6841" s="3">
        <f>(mba_decision_dataset[[#This Row],[Expected Post-MBA Salary]]-mba_decision_dataset[[#This Row],[Annual Salary (Before MBA)]])/mba_decision_dataset[[#This Row],[Annual Salary (Before MBA)]]</f>
        <v>0.38327604171738516</v>
      </c>
    </row>
    <row r="6842" spans="1:23" x14ac:dyDescent="0.4">
      <c r="A6842">
        <v>6841</v>
      </c>
      <c r="B6842">
        <v>26</v>
      </c>
      <c r="C6842" t="s">
        <v>20</v>
      </c>
      <c r="D6842" t="s">
        <v>35</v>
      </c>
      <c r="E6842">
        <v>3.09</v>
      </c>
      <c r="F6842">
        <v>4</v>
      </c>
      <c r="G6842" t="s">
        <v>30</v>
      </c>
      <c r="H6842">
        <v>112303</v>
      </c>
      <c r="I6842" t="s">
        <v>29</v>
      </c>
      <c r="J6842">
        <v>727</v>
      </c>
      <c r="K6842">
        <v>436</v>
      </c>
      <c r="L6842">
        <v>1.6</v>
      </c>
      <c r="M6842">
        <v>3.7</v>
      </c>
      <c r="N6842" t="s">
        <v>37</v>
      </c>
      <c r="O6842" t="s">
        <v>38</v>
      </c>
      <c r="P6842">
        <v>87284</v>
      </c>
      <c r="Q6842" t="s">
        <v>39</v>
      </c>
      <c r="R6842" t="s">
        <v>27</v>
      </c>
      <c r="S6842" t="s">
        <v>33</v>
      </c>
      <c r="T6842" t="s">
        <v>23</v>
      </c>
      <c r="U6842" t="str">
        <f>IF(mba_decision_dataset[[#This Row],[Age]]&lt;25,"21-25",IF(mba_decision_dataset[[#This Row],[Age]]&gt;30,"31-35","25-30"))</f>
        <v>25-30</v>
      </c>
      <c r="V6842" t="str">
        <f>IF(mba_decision_dataset[[#This Row],[GRE/GMAT Score]]&lt;351,"250-350",IF(mba_decision_dataset[[#This Row],[GRE/GMAT Score]]&gt;645,"above 645","350-645"))</f>
        <v>above 645</v>
      </c>
      <c r="W6842" s="3">
        <f>(mba_decision_dataset[[#This Row],[Expected Post-MBA Salary]]-mba_decision_dataset[[#This Row],[Annual Salary (Before MBA)]])/mba_decision_dataset[[#This Row],[Annual Salary (Before MBA)]]</f>
        <v>-0.22278122579094059</v>
      </c>
    </row>
    <row r="6843" spans="1:23" x14ac:dyDescent="0.4">
      <c r="A6843">
        <v>6842</v>
      </c>
      <c r="B6843">
        <v>28</v>
      </c>
      <c r="C6843" t="s">
        <v>20</v>
      </c>
      <c r="D6843" t="s">
        <v>21</v>
      </c>
      <c r="E6843">
        <v>3.55</v>
      </c>
      <c r="F6843">
        <v>8</v>
      </c>
      <c r="G6843" t="s">
        <v>38</v>
      </c>
      <c r="H6843">
        <v>91272</v>
      </c>
      <c r="I6843" t="s">
        <v>29</v>
      </c>
      <c r="J6843">
        <v>258</v>
      </c>
      <c r="K6843">
        <v>380</v>
      </c>
      <c r="L6843">
        <v>9.1</v>
      </c>
      <c r="M6843">
        <v>7.9</v>
      </c>
      <c r="N6843" t="s">
        <v>45</v>
      </c>
      <c r="O6843" t="s">
        <v>43</v>
      </c>
      <c r="P6843">
        <v>191538</v>
      </c>
      <c r="Q6843" t="s">
        <v>39</v>
      </c>
      <c r="R6843" t="s">
        <v>40</v>
      </c>
      <c r="S6843" t="s">
        <v>33</v>
      </c>
      <c r="T6843" t="s">
        <v>23</v>
      </c>
      <c r="U6843" t="str">
        <f>IF(mba_decision_dataset[[#This Row],[Age]]&lt;25,"21-25",IF(mba_decision_dataset[[#This Row],[Age]]&gt;30,"31-35","25-30"))</f>
        <v>25-30</v>
      </c>
      <c r="V6843" t="str">
        <f>IF(mba_decision_dataset[[#This Row],[GRE/GMAT Score]]&lt;351,"250-350",IF(mba_decision_dataset[[#This Row],[GRE/GMAT Score]]&gt;645,"above 645","350-645"))</f>
        <v>250-350</v>
      </c>
      <c r="W6843" s="3">
        <f>(mba_decision_dataset[[#This Row],[Expected Post-MBA Salary]]-mba_decision_dataset[[#This Row],[Annual Salary (Before MBA)]])/mba_decision_dataset[[#This Row],[Annual Salary (Before MBA)]]</f>
        <v>1.0985406258217196</v>
      </c>
    </row>
    <row r="6844" spans="1:23" x14ac:dyDescent="0.4">
      <c r="A6844">
        <v>6843</v>
      </c>
      <c r="B6844">
        <v>30</v>
      </c>
      <c r="C6844" t="s">
        <v>34</v>
      </c>
      <c r="D6844" t="s">
        <v>41</v>
      </c>
      <c r="E6844">
        <v>2.68</v>
      </c>
      <c r="F6844">
        <v>8</v>
      </c>
      <c r="G6844" t="s">
        <v>42</v>
      </c>
      <c r="H6844">
        <v>32198</v>
      </c>
      <c r="I6844" t="s">
        <v>29</v>
      </c>
      <c r="J6844">
        <v>492</v>
      </c>
      <c r="K6844">
        <v>442</v>
      </c>
      <c r="L6844">
        <v>6.8</v>
      </c>
      <c r="M6844">
        <v>2.5</v>
      </c>
      <c r="N6844" t="s">
        <v>47</v>
      </c>
      <c r="O6844" t="s">
        <v>46</v>
      </c>
      <c r="P6844">
        <v>115253</v>
      </c>
      <c r="Q6844" t="s">
        <v>39</v>
      </c>
      <c r="R6844" t="s">
        <v>40</v>
      </c>
      <c r="S6844" t="s">
        <v>33</v>
      </c>
      <c r="T6844" t="s">
        <v>23</v>
      </c>
      <c r="U6844" t="str">
        <f>IF(mba_decision_dataset[[#This Row],[Age]]&lt;25,"21-25",IF(mba_decision_dataset[[#This Row],[Age]]&gt;30,"31-35","25-30"))</f>
        <v>25-30</v>
      </c>
      <c r="V6844" t="str">
        <f>IF(mba_decision_dataset[[#This Row],[GRE/GMAT Score]]&lt;351,"250-350",IF(mba_decision_dataset[[#This Row],[GRE/GMAT Score]]&gt;645,"above 645","350-645"))</f>
        <v>350-645</v>
      </c>
      <c r="W6844" s="3">
        <f>(mba_decision_dataset[[#This Row],[Expected Post-MBA Salary]]-mba_decision_dataset[[#This Row],[Annual Salary (Before MBA)]])/mba_decision_dataset[[#This Row],[Annual Salary (Before MBA)]]</f>
        <v>2.5795080439778868</v>
      </c>
    </row>
    <row r="6845" spans="1:23" x14ac:dyDescent="0.4">
      <c r="A6845">
        <v>6844</v>
      </c>
      <c r="B6845">
        <v>33</v>
      </c>
      <c r="C6845" t="s">
        <v>20</v>
      </c>
      <c r="D6845" t="s">
        <v>21</v>
      </c>
      <c r="E6845">
        <v>3.5</v>
      </c>
      <c r="F6845">
        <v>7</v>
      </c>
      <c r="G6845" t="s">
        <v>36</v>
      </c>
      <c r="H6845">
        <v>35367</v>
      </c>
      <c r="I6845" t="s">
        <v>29</v>
      </c>
      <c r="J6845">
        <v>613</v>
      </c>
      <c r="K6845">
        <v>131</v>
      </c>
      <c r="L6845">
        <v>5.3</v>
      </c>
      <c r="M6845">
        <v>1.4</v>
      </c>
      <c r="N6845" t="s">
        <v>45</v>
      </c>
      <c r="O6845" t="s">
        <v>38</v>
      </c>
      <c r="P6845">
        <v>141991</v>
      </c>
      <c r="Q6845" t="s">
        <v>26</v>
      </c>
      <c r="R6845" t="s">
        <v>32</v>
      </c>
      <c r="S6845" t="s">
        <v>28</v>
      </c>
      <c r="T6845" t="s">
        <v>29</v>
      </c>
      <c r="U6845" t="str">
        <f>IF(mba_decision_dataset[[#This Row],[Age]]&lt;25,"21-25",IF(mba_decision_dataset[[#This Row],[Age]]&gt;30,"31-35","25-30"))</f>
        <v>31-35</v>
      </c>
      <c r="V6845" t="str">
        <f>IF(mba_decision_dataset[[#This Row],[GRE/GMAT Score]]&lt;351,"250-350",IF(mba_decision_dataset[[#This Row],[GRE/GMAT Score]]&gt;645,"above 645","350-645"))</f>
        <v>350-645</v>
      </c>
      <c r="W6845" s="3">
        <f>(mba_decision_dataset[[#This Row],[Expected Post-MBA Salary]]-mba_decision_dataset[[#This Row],[Annual Salary (Before MBA)]])/mba_decision_dataset[[#This Row],[Annual Salary (Before MBA)]]</f>
        <v>3.0147877965334917</v>
      </c>
    </row>
    <row r="6846" spans="1:23" x14ac:dyDescent="0.4">
      <c r="A6846">
        <v>6845</v>
      </c>
      <c r="B6846">
        <v>34</v>
      </c>
      <c r="C6846" t="s">
        <v>20</v>
      </c>
      <c r="D6846" t="s">
        <v>35</v>
      </c>
      <c r="E6846">
        <v>2.88</v>
      </c>
      <c r="F6846">
        <v>5</v>
      </c>
      <c r="G6846" t="s">
        <v>36</v>
      </c>
      <c r="H6846">
        <v>112490</v>
      </c>
      <c r="I6846" t="s">
        <v>29</v>
      </c>
      <c r="J6846">
        <v>701</v>
      </c>
      <c r="K6846">
        <v>129</v>
      </c>
      <c r="L6846">
        <v>1.4</v>
      </c>
      <c r="M6846">
        <v>6.9</v>
      </c>
      <c r="N6846" t="s">
        <v>45</v>
      </c>
      <c r="O6846" t="s">
        <v>25</v>
      </c>
      <c r="P6846">
        <v>198477</v>
      </c>
      <c r="Q6846" t="s">
        <v>39</v>
      </c>
      <c r="R6846" t="s">
        <v>27</v>
      </c>
      <c r="S6846" t="s">
        <v>28</v>
      </c>
      <c r="T6846" t="s">
        <v>23</v>
      </c>
      <c r="U6846" t="str">
        <f>IF(mba_decision_dataset[[#This Row],[Age]]&lt;25,"21-25",IF(mba_decision_dataset[[#This Row],[Age]]&gt;30,"31-35","25-30"))</f>
        <v>31-35</v>
      </c>
      <c r="V6846" t="str">
        <f>IF(mba_decision_dataset[[#This Row],[GRE/GMAT Score]]&lt;351,"250-350",IF(mba_decision_dataset[[#This Row],[GRE/GMAT Score]]&gt;645,"above 645","350-645"))</f>
        <v>above 645</v>
      </c>
      <c r="W6846" s="3">
        <f>(mba_decision_dataset[[#This Row],[Expected Post-MBA Salary]]-mba_decision_dataset[[#This Row],[Annual Salary (Before MBA)]])/mba_decision_dataset[[#This Row],[Annual Salary (Before MBA)]]</f>
        <v>0.76439683527424662</v>
      </c>
    </row>
    <row r="6847" spans="1:23" x14ac:dyDescent="0.4">
      <c r="A6847">
        <v>6846</v>
      </c>
      <c r="B6847">
        <v>32</v>
      </c>
      <c r="C6847" t="s">
        <v>20</v>
      </c>
      <c r="D6847" t="s">
        <v>21</v>
      </c>
      <c r="E6847">
        <v>2.75</v>
      </c>
      <c r="F6847">
        <v>6</v>
      </c>
      <c r="G6847" t="s">
        <v>36</v>
      </c>
      <c r="H6847">
        <v>81794</v>
      </c>
      <c r="I6847" t="s">
        <v>23</v>
      </c>
      <c r="J6847">
        <v>754</v>
      </c>
      <c r="K6847">
        <v>183</v>
      </c>
      <c r="L6847">
        <v>5.8</v>
      </c>
      <c r="M6847">
        <v>5</v>
      </c>
      <c r="N6847" t="s">
        <v>24</v>
      </c>
      <c r="O6847" t="s">
        <v>38</v>
      </c>
      <c r="P6847">
        <v>66865</v>
      </c>
      <c r="Q6847" t="s">
        <v>26</v>
      </c>
      <c r="R6847" t="s">
        <v>32</v>
      </c>
      <c r="S6847" t="s">
        <v>28</v>
      </c>
      <c r="T6847" t="s">
        <v>29</v>
      </c>
      <c r="U6847" t="str">
        <f>IF(mba_decision_dataset[[#This Row],[Age]]&lt;25,"21-25",IF(mba_decision_dataset[[#This Row],[Age]]&gt;30,"31-35","25-30"))</f>
        <v>31-35</v>
      </c>
      <c r="V6847" t="str">
        <f>IF(mba_decision_dataset[[#This Row],[GRE/GMAT Score]]&lt;351,"250-350",IF(mba_decision_dataset[[#This Row],[GRE/GMAT Score]]&gt;645,"above 645","350-645"))</f>
        <v>above 645</v>
      </c>
      <c r="W6847" s="3">
        <f>(mba_decision_dataset[[#This Row],[Expected Post-MBA Salary]]-mba_decision_dataset[[#This Row],[Annual Salary (Before MBA)]])/mba_decision_dataset[[#This Row],[Annual Salary (Before MBA)]]</f>
        <v>-0.18251950020783922</v>
      </c>
    </row>
    <row r="6848" spans="1:23" x14ac:dyDescent="0.4">
      <c r="A6848">
        <v>6847</v>
      </c>
      <c r="B6848">
        <v>24</v>
      </c>
      <c r="C6848" t="s">
        <v>34</v>
      </c>
      <c r="D6848" t="s">
        <v>50</v>
      </c>
      <c r="E6848">
        <v>2.67</v>
      </c>
      <c r="F6848">
        <v>6</v>
      </c>
      <c r="G6848" t="s">
        <v>42</v>
      </c>
      <c r="H6848">
        <v>84373</v>
      </c>
      <c r="I6848" t="s">
        <v>23</v>
      </c>
      <c r="J6848">
        <v>314</v>
      </c>
      <c r="K6848">
        <v>234</v>
      </c>
      <c r="L6848">
        <v>6.7</v>
      </c>
      <c r="M6848">
        <v>8.6</v>
      </c>
      <c r="N6848" t="s">
        <v>45</v>
      </c>
      <c r="O6848" t="s">
        <v>25</v>
      </c>
      <c r="P6848">
        <v>60257</v>
      </c>
      <c r="Q6848" t="s">
        <v>26</v>
      </c>
      <c r="R6848" t="s">
        <v>44</v>
      </c>
      <c r="S6848" t="s">
        <v>28</v>
      </c>
      <c r="T6848" t="s">
        <v>29</v>
      </c>
      <c r="U6848" t="str">
        <f>IF(mba_decision_dataset[[#This Row],[Age]]&lt;25,"21-25",IF(mba_decision_dataset[[#This Row],[Age]]&gt;30,"31-35","25-30"))</f>
        <v>21-25</v>
      </c>
      <c r="V6848" t="str">
        <f>IF(mba_decision_dataset[[#This Row],[GRE/GMAT Score]]&lt;351,"250-350",IF(mba_decision_dataset[[#This Row],[GRE/GMAT Score]]&gt;645,"above 645","350-645"))</f>
        <v>250-350</v>
      </c>
      <c r="W6848" s="3">
        <f>(mba_decision_dataset[[#This Row],[Expected Post-MBA Salary]]-mba_decision_dataset[[#This Row],[Annual Salary (Before MBA)]])/mba_decision_dataset[[#This Row],[Annual Salary (Before MBA)]]</f>
        <v>-0.28582603439488935</v>
      </c>
    </row>
    <row r="6849" spans="1:23" x14ac:dyDescent="0.4">
      <c r="A6849">
        <v>6848</v>
      </c>
      <c r="B6849">
        <v>33</v>
      </c>
      <c r="C6849" t="s">
        <v>34</v>
      </c>
      <c r="D6849" t="s">
        <v>21</v>
      </c>
      <c r="E6849">
        <v>3.93</v>
      </c>
      <c r="F6849">
        <v>0</v>
      </c>
      <c r="G6849" t="s">
        <v>42</v>
      </c>
      <c r="H6849">
        <v>66499</v>
      </c>
      <c r="I6849" t="s">
        <v>29</v>
      </c>
      <c r="J6849">
        <v>263</v>
      </c>
      <c r="K6849">
        <v>367</v>
      </c>
      <c r="L6849">
        <v>4.8</v>
      </c>
      <c r="M6849">
        <v>9.1999999999999993</v>
      </c>
      <c r="N6849" t="s">
        <v>47</v>
      </c>
      <c r="O6849" t="s">
        <v>38</v>
      </c>
      <c r="P6849">
        <v>108416</v>
      </c>
      <c r="Q6849" t="s">
        <v>39</v>
      </c>
      <c r="R6849" t="s">
        <v>27</v>
      </c>
      <c r="S6849" t="s">
        <v>33</v>
      </c>
      <c r="T6849" t="s">
        <v>23</v>
      </c>
      <c r="U6849" t="str">
        <f>IF(mba_decision_dataset[[#This Row],[Age]]&lt;25,"21-25",IF(mba_decision_dataset[[#This Row],[Age]]&gt;30,"31-35","25-30"))</f>
        <v>31-35</v>
      </c>
      <c r="V6849" t="str">
        <f>IF(mba_decision_dataset[[#This Row],[GRE/GMAT Score]]&lt;351,"250-350",IF(mba_decision_dataset[[#This Row],[GRE/GMAT Score]]&gt;645,"above 645","350-645"))</f>
        <v>250-350</v>
      </c>
      <c r="W6849" s="3">
        <f>(mba_decision_dataset[[#This Row],[Expected Post-MBA Salary]]-mba_decision_dataset[[#This Row],[Annual Salary (Before MBA)]])/mba_decision_dataset[[#This Row],[Annual Salary (Before MBA)]]</f>
        <v>0.63034030586926115</v>
      </c>
    </row>
    <row r="6850" spans="1:23" x14ac:dyDescent="0.4">
      <c r="A6850">
        <v>6849</v>
      </c>
      <c r="B6850">
        <v>27</v>
      </c>
      <c r="C6850" t="s">
        <v>34</v>
      </c>
      <c r="D6850" t="s">
        <v>49</v>
      </c>
      <c r="E6850">
        <v>3.54</v>
      </c>
      <c r="F6850">
        <v>7</v>
      </c>
      <c r="G6850" t="s">
        <v>42</v>
      </c>
      <c r="H6850">
        <v>49372</v>
      </c>
      <c r="I6850" t="s">
        <v>23</v>
      </c>
      <c r="J6850">
        <v>375</v>
      </c>
      <c r="K6850">
        <v>301</v>
      </c>
      <c r="L6850">
        <v>3.6</v>
      </c>
      <c r="M6850">
        <v>4.7</v>
      </c>
      <c r="N6850" t="s">
        <v>37</v>
      </c>
      <c r="O6850" t="s">
        <v>43</v>
      </c>
      <c r="P6850">
        <v>170118</v>
      </c>
      <c r="Q6850" t="s">
        <v>26</v>
      </c>
      <c r="R6850" t="s">
        <v>44</v>
      </c>
      <c r="S6850" t="s">
        <v>28</v>
      </c>
      <c r="T6850" t="s">
        <v>23</v>
      </c>
      <c r="U6850" t="str">
        <f>IF(mba_decision_dataset[[#This Row],[Age]]&lt;25,"21-25",IF(mba_decision_dataset[[#This Row],[Age]]&gt;30,"31-35","25-30"))</f>
        <v>25-30</v>
      </c>
      <c r="V6850" t="str">
        <f>IF(mba_decision_dataset[[#This Row],[GRE/GMAT Score]]&lt;351,"250-350",IF(mba_decision_dataset[[#This Row],[GRE/GMAT Score]]&gt;645,"above 645","350-645"))</f>
        <v>350-645</v>
      </c>
      <c r="W6850" s="3">
        <f>(mba_decision_dataset[[#This Row],[Expected Post-MBA Salary]]-mba_decision_dataset[[#This Row],[Annual Salary (Before MBA)]])/mba_decision_dataset[[#This Row],[Annual Salary (Before MBA)]]</f>
        <v>2.4456372032731104</v>
      </c>
    </row>
    <row r="6851" spans="1:23" x14ac:dyDescent="0.4">
      <c r="A6851">
        <v>6850</v>
      </c>
      <c r="B6851">
        <v>26</v>
      </c>
      <c r="C6851" t="s">
        <v>34</v>
      </c>
      <c r="D6851" t="s">
        <v>35</v>
      </c>
      <c r="E6851">
        <v>2.04</v>
      </c>
      <c r="F6851">
        <v>5</v>
      </c>
      <c r="G6851" t="s">
        <v>36</v>
      </c>
      <c r="H6851">
        <v>93249</v>
      </c>
      <c r="I6851" t="s">
        <v>23</v>
      </c>
      <c r="J6851">
        <v>787</v>
      </c>
      <c r="K6851">
        <v>313</v>
      </c>
      <c r="L6851">
        <v>9.6</v>
      </c>
      <c r="M6851">
        <v>6.6</v>
      </c>
      <c r="N6851" t="s">
        <v>45</v>
      </c>
      <c r="O6851" t="s">
        <v>31</v>
      </c>
      <c r="P6851">
        <v>74912</v>
      </c>
      <c r="Q6851" t="s">
        <v>26</v>
      </c>
      <c r="R6851" t="s">
        <v>40</v>
      </c>
      <c r="S6851" t="s">
        <v>28</v>
      </c>
      <c r="T6851" t="s">
        <v>23</v>
      </c>
      <c r="U6851" t="str">
        <f>IF(mba_decision_dataset[[#This Row],[Age]]&lt;25,"21-25",IF(mba_decision_dataset[[#This Row],[Age]]&gt;30,"31-35","25-30"))</f>
        <v>25-30</v>
      </c>
      <c r="V6851" t="str">
        <f>IF(mba_decision_dataset[[#This Row],[GRE/GMAT Score]]&lt;351,"250-350",IF(mba_decision_dataset[[#This Row],[GRE/GMAT Score]]&gt;645,"above 645","350-645"))</f>
        <v>above 645</v>
      </c>
      <c r="W6851" s="3">
        <f>(mba_decision_dataset[[#This Row],[Expected Post-MBA Salary]]-mba_decision_dataset[[#This Row],[Annual Salary (Before MBA)]])/mba_decision_dataset[[#This Row],[Annual Salary (Before MBA)]]</f>
        <v>-0.19664554043474997</v>
      </c>
    </row>
    <row r="6852" spans="1:23" x14ac:dyDescent="0.4">
      <c r="A6852">
        <v>6851</v>
      </c>
      <c r="B6852">
        <v>30</v>
      </c>
      <c r="C6852" t="s">
        <v>20</v>
      </c>
      <c r="D6852" t="s">
        <v>49</v>
      </c>
      <c r="E6852">
        <v>3.91</v>
      </c>
      <c r="F6852">
        <v>6</v>
      </c>
      <c r="G6852" t="s">
        <v>38</v>
      </c>
      <c r="H6852">
        <v>88415</v>
      </c>
      <c r="I6852" t="s">
        <v>29</v>
      </c>
      <c r="J6852">
        <v>665</v>
      </c>
      <c r="K6852">
        <v>273</v>
      </c>
      <c r="L6852">
        <v>2.9</v>
      </c>
      <c r="M6852">
        <v>3.5</v>
      </c>
      <c r="N6852" t="s">
        <v>45</v>
      </c>
      <c r="O6852" t="s">
        <v>46</v>
      </c>
      <c r="P6852">
        <v>83744</v>
      </c>
      <c r="Q6852" t="s">
        <v>26</v>
      </c>
      <c r="R6852" t="s">
        <v>40</v>
      </c>
      <c r="S6852" t="s">
        <v>33</v>
      </c>
      <c r="T6852" t="s">
        <v>23</v>
      </c>
      <c r="U6852" t="str">
        <f>IF(mba_decision_dataset[[#This Row],[Age]]&lt;25,"21-25",IF(mba_decision_dataset[[#This Row],[Age]]&gt;30,"31-35","25-30"))</f>
        <v>25-30</v>
      </c>
      <c r="V6852" t="str">
        <f>IF(mba_decision_dataset[[#This Row],[GRE/GMAT Score]]&lt;351,"250-350",IF(mba_decision_dataset[[#This Row],[GRE/GMAT Score]]&gt;645,"above 645","350-645"))</f>
        <v>above 645</v>
      </c>
      <c r="W6852" s="3">
        <f>(mba_decision_dataset[[#This Row],[Expected Post-MBA Salary]]-mba_decision_dataset[[#This Row],[Annual Salary (Before MBA)]])/mba_decision_dataset[[#This Row],[Annual Salary (Before MBA)]]</f>
        <v>-5.2830402081094838E-2</v>
      </c>
    </row>
    <row r="6853" spans="1:23" x14ac:dyDescent="0.4">
      <c r="A6853">
        <v>6852</v>
      </c>
      <c r="B6853">
        <v>22</v>
      </c>
      <c r="C6853" t="s">
        <v>20</v>
      </c>
      <c r="D6853" t="s">
        <v>21</v>
      </c>
      <c r="E6853">
        <v>3.55</v>
      </c>
      <c r="F6853">
        <v>9</v>
      </c>
      <c r="G6853" t="s">
        <v>22</v>
      </c>
      <c r="H6853">
        <v>36474</v>
      </c>
      <c r="I6853" t="s">
        <v>23</v>
      </c>
      <c r="J6853">
        <v>502</v>
      </c>
      <c r="K6853">
        <v>285</v>
      </c>
      <c r="L6853">
        <v>9.6999999999999993</v>
      </c>
      <c r="M6853">
        <v>3.3</v>
      </c>
      <c r="N6853" t="s">
        <v>47</v>
      </c>
      <c r="O6853" t="s">
        <v>38</v>
      </c>
      <c r="P6853">
        <v>110491</v>
      </c>
      <c r="Q6853" t="s">
        <v>26</v>
      </c>
      <c r="R6853" t="s">
        <v>44</v>
      </c>
      <c r="S6853" t="s">
        <v>33</v>
      </c>
      <c r="T6853" t="s">
        <v>23</v>
      </c>
      <c r="U6853" t="str">
        <f>IF(mba_decision_dataset[[#This Row],[Age]]&lt;25,"21-25",IF(mba_decision_dataset[[#This Row],[Age]]&gt;30,"31-35","25-30"))</f>
        <v>21-25</v>
      </c>
      <c r="V6853" t="str">
        <f>IF(mba_decision_dataset[[#This Row],[GRE/GMAT Score]]&lt;351,"250-350",IF(mba_decision_dataset[[#This Row],[GRE/GMAT Score]]&gt;645,"above 645","350-645"))</f>
        <v>350-645</v>
      </c>
      <c r="W6853" s="3">
        <f>(mba_decision_dataset[[#This Row],[Expected Post-MBA Salary]]-mba_decision_dataset[[#This Row],[Annual Salary (Before MBA)]])/mba_decision_dataset[[#This Row],[Annual Salary (Before MBA)]]</f>
        <v>2.029308548555135</v>
      </c>
    </row>
    <row r="6854" spans="1:23" x14ac:dyDescent="0.4">
      <c r="A6854">
        <v>6853</v>
      </c>
      <c r="B6854">
        <v>28</v>
      </c>
      <c r="C6854" t="s">
        <v>20</v>
      </c>
      <c r="D6854" t="s">
        <v>49</v>
      </c>
      <c r="E6854">
        <v>2.2999999999999998</v>
      </c>
      <c r="F6854">
        <v>9</v>
      </c>
      <c r="G6854" t="s">
        <v>38</v>
      </c>
      <c r="H6854">
        <v>79913</v>
      </c>
      <c r="I6854" t="s">
        <v>29</v>
      </c>
      <c r="J6854">
        <v>635</v>
      </c>
      <c r="K6854">
        <v>18</v>
      </c>
      <c r="L6854">
        <v>1.1000000000000001</v>
      </c>
      <c r="M6854">
        <v>8.6999999999999993</v>
      </c>
      <c r="N6854" t="s">
        <v>47</v>
      </c>
      <c r="O6854" t="s">
        <v>46</v>
      </c>
      <c r="P6854">
        <v>78252</v>
      </c>
      <c r="Q6854" t="s">
        <v>39</v>
      </c>
      <c r="R6854" t="s">
        <v>40</v>
      </c>
      <c r="S6854" t="s">
        <v>33</v>
      </c>
      <c r="T6854" t="s">
        <v>29</v>
      </c>
      <c r="U6854" t="str">
        <f>IF(mba_decision_dataset[[#This Row],[Age]]&lt;25,"21-25",IF(mba_decision_dataset[[#This Row],[Age]]&gt;30,"31-35","25-30"))</f>
        <v>25-30</v>
      </c>
      <c r="V6854" t="str">
        <f>IF(mba_decision_dataset[[#This Row],[GRE/GMAT Score]]&lt;351,"250-350",IF(mba_decision_dataset[[#This Row],[GRE/GMAT Score]]&gt;645,"above 645","350-645"))</f>
        <v>350-645</v>
      </c>
      <c r="W6854" s="3">
        <f>(mba_decision_dataset[[#This Row],[Expected Post-MBA Salary]]-mba_decision_dataset[[#This Row],[Annual Salary (Before MBA)]])/mba_decision_dataset[[#This Row],[Annual Salary (Before MBA)]]</f>
        <v>-2.0785103800382915E-2</v>
      </c>
    </row>
    <row r="6855" spans="1:23" x14ac:dyDescent="0.4">
      <c r="A6855">
        <v>6854</v>
      </c>
      <c r="B6855">
        <v>30</v>
      </c>
      <c r="C6855" t="s">
        <v>34</v>
      </c>
      <c r="D6855" t="s">
        <v>41</v>
      </c>
      <c r="E6855">
        <v>2.15</v>
      </c>
      <c r="F6855">
        <v>1</v>
      </c>
      <c r="G6855" t="s">
        <v>42</v>
      </c>
      <c r="H6855">
        <v>93192</v>
      </c>
      <c r="I6855" t="s">
        <v>29</v>
      </c>
      <c r="J6855">
        <v>469</v>
      </c>
      <c r="K6855">
        <v>234</v>
      </c>
      <c r="L6855">
        <v>5.7</v>
      </c>
      <c r="M6855">
        <v>2.2999999999999998</v>
      </c>
      <c r="N6855" t="s">
        <v>47</v>
      </c>
      <c r="O6855" t="s">
        <v>31</v>
      </c>
      <c r="P6855">
        <v>171712</v>
      </c>
      <c r="Q6855" t="s">
        <v>26</v>
      </c>
      <c r="R6855" t="s">
        <v>40</v>
      </c>
      <c r="S6855" t="s">
        <v>33</v>
      </c>
      <c r="T6855" t="s">
        <v>29</v>
      </c>
      <c r="U6855" t="str">
        <f>IF(mba_decision_dataset[[#This Row],[Age]]&lt;25,"21-25",IF(mba_decision_dataset[[#This Row],[Age]]&gt;30,"31-35","25-30"))</f>
        <v>25-30</v>
      </c>
      <c r="V6855" t="str">
        <f>IF(mba_decision_dataset[[#This Row],[GRE/GMAT Score]]&lt;351,"250-350",IF(mba_decision_dataset[[#This Row],[GRE/GMAT Score]]&gt;645,"above 645","350-645"))</f>
        <v>350-645</v>
      </c>
      <c r="W6855" s="3">
        <f>(mba_decision_dataset[[#This Row],[Expected Post-MBA Salary]]-mba_decision_dataset[[#This Row],[Annual Salary (Before MBA)]])/mba_decision_dataset[[#This Row],[Annual Salary (Before MBA)]]</f>
        <v>0.84256159326980862</v>
      </c>
    </row>
    <row r="6856" spans="1:23" x14ac:dyDescent="0.4">
      <c r="A6856">
        <v>6855</v>
      </c>
      <c r="B6856">
        <v>29</v>
      </c>
      <c r="C6856" t="s">
        <v>34</v>
      </c>
      <c r="D6856" t="s">
        <v>21</v>
      </c>
      <c r="E6856">
        <v>2.62</v>
      </c>
      <c r="F6856">
        <v>6</v>
      </c>
      <c r="G6856" t="s">
        <v>22</v>
      </c>
      <c r="H6856">
        <v>53786</v>
      </c>
      <c r="I6856" t="s">
        <v>29</v>
      </c>
      <c r="J6856">
        <v>682</v>
      </c>
      <c r="K6856">
        <v>116</v>
      </c>
      <c r="L6856">
        <v>4.0999999999999996</v>
      </c>
      <c r="M6856">
        <v>5</v>
      </c>
      <c r="N6856" t="s">
        <v>37</v>
      </c>
      <c r="O6856" t="s">
        <v>25</v>
      </c>
      <c r="P6856">
        <v>189114</v>
      </c>
      <c r="Q6856" t="s">
        <v>39</v>
      </c>
      <c r="R6856" t="s">
        <v>44</v>
      </c>
      <c r="S6856" t="s">
        <v>33</v>
      </c>
      <c r="T6856" t="s">
        <v>23</v>
      </c>
      <c r="U6856" t="str">
        <f>IF(mba_decision_dataset[[#This Row],[Age]]&lt;25,"21-25",IF(mba_decision_dataset[[#This Row],[Age]]&gt;30,"31-35","25-30"))</f>
        <v>25-30</v>
      </c>
      <c r="V6856" t="str">
        <f>IF(mba_decision_dataset[[#This Row],[GRE/GMAT Score]]&lt;351,"250-350",IF(mba_decision_dataset[[#This Row],[GRE/GMAT Score]]&gt;645,"above 645","350-645"))</f>
        <v>above 645</v>
      </c>
      <c r="W6856" s="3">
        <f>(mba_decision_dataset[[#This Row],[Expected Post-MBA Salary]]-mba_decision_dataset[[#This Row],[Annual Salary (Before MBA)]])/mba_decision_dataset[[#This Row],[Annual Salary (Before MBA)]]</f>
        <v>2.5160450674896815</v>
      </c>
    </row>
    <row r="6857" spans="1:23" x14ac:dyDescent="0.4">
      <c r="A6857">
        <v>6856</v>
      </c>
      <c r="B6857">
        <v>25</v>
      </c>
      <c r="C6857" t="s">
        <v>34</v>
      </c>
      <c r="D6857" t="s">
        <v>49</v>
      </c>
      <c r="E6857">
        <v>3.25</v>
      </c>
      <c r="F6857">
        <v>7</v>
      </c>
      <c r="G6857" t="s">
        <v>22</v>
      </c>
      <c r="H6857">
        <v>57136</v>
      </c>
      <c r="I6857" t="s">
        <v>29</v>
      </c>
      <c r="J6857">
        <v>452</v>
      </c>
      <c r="K6857">
        <v>393</v>
      </c>
      <c r="L6857">
        <v>3.5</v>
      </c>
      <c r="M6857">
        <v>5.0999999999999996</v>
      </c>
      <c r="N6857" t="s">
        <v>24</v>
      </c>
      <c r="O6857" t="s">
        <v>31</v>
      </c>
      <c r="P6857">
        <v>73317</v>
      </c>
      <c r="Q6857" t="s">
        <v>39</v>
      </c>
      <c r="R6857" t="s">
        <v>27</v>
      </c>
      <c r="S6857" t="s">
        <v>28</v>
      </c>
      <c r="T6857" t="s">
        <v>23</v>
      </c>
      <c r="U6857" t="str">
        <f>IF(mba_decision_dataset[[#This Row],[Age]]&lt;25,"21-25",IF(mba_decision_dataset[[#This Row],[Age]]&gt;30,"31-35","25-30"))</f>
        <v>25-30</v>
      </c>
      <c r="V6857" t="str">
        <f>IF(mba_decision_dataset[[#This Row],[GRE/GMAT Score]]&lt;351,"250-350",IF(mba_decision_dataset[[#This Row],[GRE/GMAT Score]]&gt;645,"above 645","350-645"))</f>
        <v>350-645</v>
      </c>
      <c r="W6857" s="3">
        <f>(mba_decision_dataset[[#This Row],[Expected Post-MBA Salary]]-mba_decision_dataset[[#This Row],[Annual Salary (Before MBA)]])/mba_decision_dataset[[#This Row],[Annual Salary (Before MBA)]]</f>
        <v>0.28320148417810137</v>
      </c>
    </row>
    <row r="6858" spans="1:23" x14ac:dyDescent="0.4">
      <c r="A6858">
        <v>6857</v>
      </c>
      <c r="B6858">
        <v>30</v>
      </c>
      <c r="C6858" t="s">
        <v>34</v>
      </c>
      <c r="D6858" t="s">
        <v>50</v>
      </c>
      <c r="E6858">
        <v>3.23</v>
      </c>
      <c r="F6858">
        <v>4</v>
      </c>
      <c r="G6858" t="s">
        <v>38</v>
      </c>
      <c r="H6858">
        <v>96463</v>
      </c>
      <c r="I6858" t="s">
        <v>23</v>
      </c>
      <c r="J6858">
        <v>784</v>
      </c>
      <c r="K6858">
        <v>90</v>
      </c>
      <c r="L6858">
        <v>4.2</v>
      </c>
      <c r="M6858">
        <v>6.3</v>
      </c>
      <c r="N6858" t="s">
        <v>37</v>
      </c>
      <c r="O6858" t="s">
        <v>31</v>
      </c>
      <c r="P6858">
        <v>186334</v>
      </c>
      <c r="Q6858" t="s">
        <v>26</v>
      </c>
      <c r="R6858" t="s">
        <v>44</v>
      </c>
      <c r="S6858" t="s">
        <v>33</v>
      </c>
      <c r="T6858" t="s">
        <v>23</v>
      </c>
      <c r="U6858" t="str">
        <f>IF(mba_decision_dataset[[#This Row],[Age]]&lt;25,"21-25",IF(mba_decision_dataset[[#This Row],[Age]]&gt;30,"31-35","25-30"))</f>
        <v>25-30</v>
      </c>
      <c r="V6858" t="str">
        <f>IF(mba_decision_dataset[[#This Row],[GRE/GMAT Score]]&lt;351,"250-350",IF(mba_decision_dataset[[#This Row],[GRE/GMAT Score]]&gt;645,"above 645","350-645"))</f>
        <v>above 645</v>
      </c>
      <c r="W6858" s="3">
        <f>(mba_decision_dataset[[#This Row],[Expected Post-MBA Salary]]-mba_decision_dataset[[#This Row],[Annual Salary (Before MBA)]])/mba_decision_dataset[[#This Row],[Annual Salary (Before MBA)]]</f>
        <v>0.9316629173880141</v>
      </c>
    </row>
    <row r="6859" spans="1:23" x14ac:dyDescent="0.4">
      <c r="A6859">
        <v>6858</v>
      </c>
      <c r="B6859">
        <v>24</v>
      </c>
      <c r="C6859" t="s">
        <v>34</v>
      </c>
      <c r="D6859" t="s">
        <v>21</v>
      </c>
      <c r="E6859">
        <v>2.5499999999999998</v>
      </c>
      <c r="F6859">
        <v>0</v>
      </c>
      <c r="G6859" t="s">
        <v>36</v>
      </c>
      <c r="H6859">
        <v>48528</v>
      </c>
      <c r="I6859" t="s">
        <v>29</v>
      </c>
      <c r="J6859">
        <v>749</v>
      </c>
      <c r="K6859">
        <v>88</v>
      </c>
      <c r="L6859">
        <v>6.5</v>
      </c>
      <c r="M6859">
        <v>6.7</v>
      </c>
      <c r="N6859" t="s">
        <v>45</v>
      </c>
      <c r="O6859" t="s">
        <v>43</v>
      </c>
      <c r="P6859">
        <v>65682</v>
      </c>
      <c r="Q6859" t="s">
        <v>26</v>
      </c>
      <c r="R6859" t="s">
        <v>44</v>
      </c>
      <c r="S6859" t="s">
        <v>33</v>
      </c>
      <c r="T6859" t="s">
        <v>29</v>
      </c>
      <c r="U6859" t="str">
        <f>IF(mba_decision_dataset[[#This Row],[Age]]&lt;25,"21-25",IF(mba_decision_dataset[[#This Row],[Age]]&gt;30,"31-35","25-30"))</f>
        <v>21-25</v>
      </c>
      <c r="V6859" t="str">
        <f>IF(mba_decision_dataset[[#This Row],[GRE/GMAT Score]]&lt;351,"250-350",IF(mba_decision_dataset[[#This Row],[GRE/GMAT Score]]&gt;645,"above 645","350-645"))</f>
        <v>above 645</v>
      </c>
      <c r="W6859" s="3">
        <f>(mba_decision_dataset[[#This Row],[Expected Post-MBA Salary]]-mba_decision_dataset[[#This Row],[Annual Salary (Before MBA)]])/mba_decision_dataset[[#This Row],[Annual Salary (Before MBA)]]</f>
        <v>0.353486646884273</v>
      </c>
    </row>
    <row r="6860" spans="1:23" x14ac:dyDescent="0.4">
      <c r="A6860">
        <v>6859</v>
      </c>
      <c r="B6860">
        <v>26</v>
      </c>
      <c r="C6860" t="s">
        <v>34</v>
      </c>
      <c r="D6860" t="s">
        <v>41</v>
      </c>
      <c r="E6860">
        <v>2.89</v>
      </c>
      <c r="F6860">
        <v>5</v>
      </c>
      <c r="G6860" t="s">
        <v>30</v>
      </c>
      <c r="H6860">
        <v>64566</v>
      </c>
      <c r="I6860" t="s">
        <v>23</v>
      </c>
      <c r="J6860">
        <v>565</v>
      </c>
      <c r="K6860">
        <v>97</v>
      </c>
      <c r="L6860">
        <v>4.7</v>
      </c>
      <c r="M6860">
        <v>4.9000000000000004</v>
      </c>
      <c r="N6860" t="s">
        <v>47</v>
      </c>
      <c r="O6860" t="s">
        <v>31</v>
      </c>
      <c r="P6860">
        <v>73233</v>
      </c>
      <c r="Q6860" t="s">
        <v>26</v>
      </c>
      <c r="R6860" t="s">
        <v>40</v>
      </c>
      <c r="S6860" t="s">
        <v>33</v>
      </c>
      <c r="T6860" t="s">
        <v>23</v>
      </c>
      <c r="U6860" t="str">
        <f>IF(mba_decision_dataset[[#This Row],[Age]]&lt;25,"21-25",IF(mba_decision_dataset[[#This Row],[Age]]&gt;30,"31-35","25-30"))</f>
        <v>25-30</v>
      </c>
      <c r="V6860" t="str">
        <f>IF(mba_decision_dataset[[#This Row],[GRE/GMAT Score]]&lt;351,"250-350",IF(mba_decision_dataset[[#This Row],[GRE/GMAT Score]]&gt;645,"above 645","350-645"))</f>
        <v>350-645</v>
      </c>
      <c r="W6860" s="3">
        <f>(mba_decision_dataset[[#This Row],[Expected Post-MBA Salary]]-mba_decision_dataset[[#This Row],[Annual Salary (Before MBA)]])/mba_decision_dataset[[#This Row],[Annual Salary (Before MBA)]]</f>
        <v>0.1342347365486479</v>
      </c>
    </row>
    <row r="6861" spans="1:23" x14ac:dyDescent="0.4">
      <c r="A6861">
        <v>6860</v>
      </c>
      <c r="B6861">
        <v>28</v>
      </c>
      <c r="C6861" t="s">
        <v>34</v>
      </c>
      <c r="D6861" t="s">
        <v>50</v>
      </c>
      <c r="E6861">
        <v>2.42</v>
      </c>
      <c r="F6861">
        <v>2</v>
      </c>
      <c r="G6861" t="s">
        <v>36</v>
      </c>
      <c r="H6861">
        <v>106998</v>
      </c>
      <c r="I6861" t="s">
        <v>23</v>
      </c>
      <c r="J6861">
        <v>472</v>
      </c>
      <c r="K6861">
        <v>76</v>
      </c>
      <c r="L6861">
        <v>2.6</v>
      </c>
      <c r="M6861">
        <v>5</v>
      </c>
      <c r="N6861" t="s">
        <v>47</v>
      </c>
      <c r="O6861" t="s">
        <v>25</v>
      </c>
      <c r="P6861">
        <v>68898</v>
      </c>
      <c r="Q6861" t="s">
        <v>26</v>
      </c>
      <c r="R6861" t="s">
        <v>27</v>
      </c>
      <c r="S6861" t="s">
        <v>33</v>
      </c>
      <c r="T6861" t="s">
        <v>23</v>
      </c>
      <c r="U6861" t="str">
        <f>IF(mba_decision_dataset[[#This Row],[Age]]&lt;25,"21-25",IF(mba_decision_dataset[[#This Row],[Age]]&gt;30,"31-35","25-30"))</f>
        <v>25-30</v>
      </c>
      <c r="V6861" t="str">
        <f>IF(mba_decision_dataset[[#This Row],[GRE/GMAT Score]]&lt;351,"250-350",IF(mba_decision_dataset[[#This Row],[GRE/GMAT Score]]&gt;645,"above 645","350-645"))</f>
        <v>350-645</v>
      </c>
      <c r="W6861" s="3">
        <f>(mba_decision_dataset[[#This Row],[Expected Post-MBA Salary]]-mba_decision_dataset[[#This Row],[Annual Salary (Before MBA)]])/mba_decision_dataset[[#This Row],[Annual Salary (Before MBA)]]</f>
        <v>-0.35608142208265575</v>
      </c>
    </row>
    <row r="6862" spans="1:23" x14ac:dyDescent="0.4">
      <c r="A6862">
        <v>6861</v>
      </c>
      <c r="B6862">
        <v>31</v>
      </c>
      <c r="C6862" t="s">
        <v>34</v>
      </c>
      <c r="D6862" t="s">
        <v>21</v>
      </c>
      <c r="E6862">
        <v>2.1</v>
      </c>
      <c r="F6862">
        <v>4</v>
      </c>
      <c r="G6862" t="s">
        <v>36</v>
      </c>
      <c r="H6862">
        <v>106899</v>
      </c>
      <c r="I6862" t="s">
        <v>23</v>
      </c>
      <c r="J6862">
        <v>726</v>
      </c>
      <c r="K6862">
        <v>235</v>
      </c>
      <c r="L6862">
        <v>6.6</v>
      </c>
      <c r="M6862">
        <v>6.6</v>
      </c>
      <c r="N6862" t="s">
        <v>47</v>
      </c>
      <c r="O6862" t="s">
        <v>31</v>
      </c>
      <c r="P6862">
        <v>89788</v>
      </c>
      <c r="Q6862" t="s">
        <v>39</v>
      </c>
      <c r="R6862" t="s">
        <v>40</v>
      </c>
      <c r="S6862" t="s">
        <v>28</v>
      </c>
      <c r="T6862" t="s">
        <v>29</v>
      </c>
      <c r="U6862" t="str">
        <f>IF(mba_decision_dataset[[#This Row],[Age]]&lt;25,"21-25",IF(mba_decision_dataset[[#This Row],[Age]]&gt;30,"31-35","25-30"))</f>
        <v>31-35</v>
      </c>
      <c r="V6862" t="str">
        <f>IF(mba_decision_dataset[[#This Row],[GRE/GMAT Score]]&lt;351,"250-350",IF(mba_decision_dataset[[#This Row],[GRE/GMAT Score]]&gt;645,"above 645","350-645"))</f>
        <v>above 645</v>
      </c>
      <c r="W6862" s="3">
        <f>(mba_decision_dataset[[#This Row],[Expected Post-MBA Salary]]-mba_decision_dataset[[#This Row],[Annual Salary (Before MBA)]])/mba_decision_dataset[[#This Row],[Annual Salary (Before MBA)]]</f>
        <v>-0.16006697911112358</v>
      </c>
    </row>
    <row r="6863" spans="1:23" x14ac:dyDescent="0.4">
      <c r="A6863">
        <v>6862</v>
      </c>
      <c r="B6863">
        <v>23</v>
      </c>
      <c r="C6863" t="s">
        <v>20</v>
      </c>
      <c r="D6863" t="s">
        <v>50</v>
      </c>
      <c r="E6863">
        <v>3.03</v>
      </c>
      <c r="F6863">
        <v>8</v>
      </c>
      <c r="G6863" t="s">
        <v>22</v>
      </c>
      <c r="H6863">
        <v>70365</v>
      </c>
      <c r="I6863" t="s">
        <v>23</v>
      </c>
      <c r="J6863">
        <v>579</v>
      </c>
      <c r="K6863">
        <v>107</v>
      </c>
      <c r="L6863">
        <v>9.5</v>
      </c>
      <c r="M6863">
        <v>7.3</v>
      </c>
      <c r="N6863" t="s">
        <v>45</v>
      </c>
      <c r="O6863" t="s">
        <v>38</v>
      </c>
      <c r="P6863">
        <v>81303</v>
      </c>
      <c r="Q6863" t="s">
        <v>39</v>
      </c>
      <c r="R6863" t="s">
        <v>32</v>
      </c>
      <c r="S6863" t="s">
        <v>28</v>
      </c>
      <c r="T6863" t="s">
        <v>23</v>
      </c>
      <c r="U6863" t="str">
        <f>IF(mba_decision_dataset[[#This Row],[Age]]&lt;25,"21-25",IF(mba_decision_dataset[[#This Row],[Age]]&gt;30,"31-35","25-30"))</f>
        <v>21-25</v>
      </c>
      <c r="V6863" t="str">
        <f>IF(mba_decision_dataset[[#This Row],[GRE/GMAT Score]]&lt;351,"250-350",IF(mba_decision_dataset[[#This Row],[GRE/GMAT Score]]&gt;645,"above 645","350-645"))</f>
        <v>350-645</v>
      </c>
      <c r="W6863" s="3">
        <f>(mba_decision_dataset[[#This Row],[Expected Post-MBA Salary]]-mba_decision_dataset[[#This Row],[Annual Salary (Before MBA)]])/mba_decision_dataset[[#This Row],[Annual Salary (Before MBA)]]</f>
        <v>0.1554465998720955</v>
      </c>
    </row>
    <row r="6864" spans="1:23" x14ac:dyDescent="0.4">
      <c r="A6864">
        <v>6863</v>
      </c>
      <c r="B6864">
        <v>30</v>
      </c>
      <c r="C6864" t="s">
        <v>34</v>
      </c>
      <c r="D6864" t="s">
        <v>21</v>
      </c>
      <c r="E6864">
        <v>2.69</v>
      </c>
      <c r="F6864">
        <v>6</v>
      </c>
      <c r="G6864" t="s">
        <v>42</v>
      </c>
      <c r="H6864">
        <v>83399</v>
      </c>
      <c r="I6864" t="s">
        <v>23</v>
      </c>
      <c r="J6864">
        <v>308</v>
      </c>
      <c r="K6864">
        <v>143</v>
      </c>
      <c r="L6864">
        <v>9.8000000000000007</v>
      </c>
      <c r="M6864">
        <v>8.1</v>
      </c>
      <c r="N6864" t="s">
        <v>24</v>
      </c>
      <c r="O6864" t="s">
        <v>38</v>
      </c>
      <c r="P6864">
        <v>122602</v>
      </c>
      <c r="Q6864" t="s">
        <v>26</v>
      </c>
      <c r="R6864" t="s">
        <v>44</v>
      </c>
      <c r="S6864" t="s">
        <v>33</v>
      </c>
      <c r="T6864" t="s">
        <v>23</v>
      </c>
      <c r="U6864" t="str">
        <f>IF(mba_decision_dataset[[#This Row],[Age]]&lt;25,"21-25",IF(mba_decision_dataset[[#This Row],[Age]]&gt;30,"31-35","25-30"))</f>
        <v>25-30</v>
      </c>
      <c r="V6864" t="str">
        <f>IF(mba_decision_dataset[[#This Row],[GRE/GMAT Score]]&lt;351,"250-350",IF(mba_decision_dataset[[#This Row],[GRE/GMAT Score]]&gt;645,"above 645","350-645"))</f>
        <v>250-350</v>
      </c>
      <c r="W6864" s="3">
        <f>(mba_decision_dataset[[#This Row],[Expected Post-MBA Salary]]-mba_decision_dataset[[#This Row],[Annual Salary (Before MBA)]])/mba_decision_dataset[[#This Row],[Annual Salary (Before MBA)]]</f>
        <v>0.47006558831640666</v>
      </c>
    </row>
    <row r="6865" spans="1:23" x14ac:dyDescent="0.4">
      <c r="A6865">
        <v>6864</v>
      </c>
      <c r="B6865">
        <v>31</v>
      </c>
      <c r="C6865" t="s">
        <v>34</v>
      </c>
      <c r="D6865" t="s">
        <v>21</v>
      </c>
      <c r="E6865">
        <v>3.09</v>
      </c>
      <c r="F6865">
        <v>7</v>
      </c>
      <c r="G6865" t="s">
        <v>42</v>
      </c>
      <c r="H6865">
        <v>43892</v>
      </c>
      <c r="I6865" t="s">
        <v>29</v>
      </c>
      <c r="J6865">
        <v>408</v>
      </c>
      <c r="K6865">
        <v>372</v>
      </c>
      <c r="L6865">
        <v>8.4</v>
      </c>
      <c r="M6865">
        <v>7.2</v>
      </c>
      <c r="N6865" t="s">
        <v>45</v>
      </c>
      <c r="O6865" t="s">
        <v>46</v>
      </c>
      <c r="P6865">
        <v>121657</v>
      </c>
      <c r="Q6865" t="s">
        <v>39</v>
      </c>
      <c r="R6865" t="s">
        <v>40</v>
      </c>
      <c r="S6865" t="s">
        <v>28</v>
      </c>
      <c r="T6865" t="s">
        <v>29</v>
      </c>
      <c r="U6865" t="str">
        <f>IF(mba_decision_dataset[[#This Row],[Age]]&lt;25,"21-25",IF(mba_decision_dataset[[#This Row],[Age]]&gt;30,"31-35","25-30"))</f>
        <v>31-35</v>
      </c>
      <c r="V6865" t="str">
        <f>IF(mba_decision_dataset[[#This Row],[GRE/GMAT Score]]&lt;351,"250-350",IF(mba_decision_dataset[[#This Row],[GRE/GMAT Score]]&gt;645,"above 645","350-645"))</f>
        <v>350-645</v>
      </c>
      <c r="W6865" s="3">
        <f>(mba_decision_dataset[[#This Row],[Expected Post-MBA Salary]]-mba_decision_dataset[[#This Row],[Annual Salary (Before MBA)]])/mba_decision_dataset[[#This Row],[Annual Salary (Before MBA)]]</f>
        <v>1.77173516813998</v>
      </c>
    </row>
    <row r="6866" spans="1:23" x14ac:dyDescent="0.4">
      <c r="A6866">
        <v>6865</v>
      </c>
      <c r="B6866">
        <v>31</v>
      </c>
      <c r="C6866" t="s">
        <v>20</v>
      </c>
      <c r="D6866" t="s">
        <v>35</v>
      </c>
      <c r="E6866">
        <v>3.89</v>
      </c>
      <c r="F6866">
        <v>5</v>
      </c>
      <c r="G6866" t="s">
        <v>22</v>
      </c>
      <c r="H6866">
        <v>108549</v>
      </c>
      <c r="I6866" t="s">
        <v>29</v>
      </c>
      <c r="J6866">
        <v>505</v>
      </c>
      <c r="K6866">
        <v>462</v>
      </c>
      <c r="L6866">
        <v>2.6</v>
      </c>
      <c r="M6866">
        <v>1.1000000000000001</v>
      </c>
      <c r="N6866" t="s">
        <v>37</v>
      </c>
      <c r="O6866" t="s">
        <v>43</v>
      </c>
      <c r="P6866">
        <v>105923</v>
      </c>
      <c r="Q6866" t="s">
        <v>26</v>
      </c>
      <c r="R6866" t="s">
        <v>27</v>
      </c>
      <c r="S6866" t="s">
        <v>33</v>
      </c>
      <c r="T6866" t="s">
        <v>29</v>
      </c>
      <c r="U6866" t="str">
        <f>IF(mba_decision_dataset[[#This Row],[Age]]&lt;25,"21-25",IF(mba_decision_dataset[[#This Row],[Age]]&gt;30,"31-35","25-30"))</f>
        <v>31-35</v>
      </c>
      <c r="V6866" t="str">
        <f>IF(mba_decision_dataset[[#This Row],[GRE/GMAT Score]]&lt;351,"250-350",IF(mba_decision_dataset[[#This Row],[GRE/GMAT Score]]&gt;645,"above 645","350-645"))</f>
        <v>350-645</v>
      </c>
      <c r="W6866" s="3">
        <f>(mba_decision_dataset[[#This Row],[Expected Post-MBA Salary]]-mba_decision_dataset[[#This Row],[Annual Salary (Before MBA)]])/mba_decision_dataset[[#This Row],[Annual Salary (Before MBA)]]</f>
        <v>-2.4191839630028834E-2</v>
      </c>
    </row>
    <row r="6867" spans="1:23" x14ac:dyDescent="0.4">
      <c r="A6867">
        <v>6866</v>
      </c>
      <c r="B6867">
        <v>21</v>
      </c>
      <c r="C6867" t="s">
        <v>34</v>
      </c>
      <c r="D6867" t="s">
        <v>49</v>
      </c>
      <c r="E6867">
        <v>2.29</v>
      </c>
      <c r="F6867">
        <v>8</v>
      </c>
      <c r="G6867" t="s">
        <v>36</v>
      </c>
      <c r="H6867">
        <v>42451</v>
      </c>
      <c r="I6867" t="s">
        <v>29</v>
      </c>
      <c r="J6867">
        <v>629</v>
      </c>
      <c r="K6867">
        <v>9</v>
      </c>
      <c r="L6867">
        <v>2.8</v>
      </c>
      <c r="M6867">
        <v>3.1</v>
      </c>
      <c r="N6867" t="s">
        <v>47</v>
      </c>
      <c r="O6867" t="s">
        <v>46</v>
      </c>
      <c r="P6867">
        <v>69222</v>
      </c>
      <c r="Q6867" t="s">
        <v>39</v>
      </c>
      <c r="R6867" t="s">
        <v>44</v>
      </c>
      <c r="S6867" t="s">
        <v>28</v>
      </c>
      <c r="T6867" t="s">
        <v>29</v>
      </c>
      <c r="U6867" t="str">
        <f>IF(mba_decision_dataset[[#This Row],[Age]]&lt;25,"21-25",IF(mba_decision_dataset[[#This Row],[Age]]&gt;30,"31-35","25-30"))</f>
        <v>21-25</v>
      </c>
      <c r="V6867" t="str">
        <f>IF(mba_decision_dataset[[#This Row],[GRE/GMAT Score]]&lt;351,"250-350",IF(mba_decision_dataset[[#This Row],[GRE/GMAT Score]]&gt;645,"above 645","350-645"))</f>
        <v>350-645</v>
      </c>
      <c r="W6867" s="3">
        <f>(mba_decision_dataset[[#This Row],[Expected Post-MBA Salary]]-mba_decision_dataset[[#This Row],[Annual Salary (Before MBA)]])/mba_decision_dataset[[#This Row],[Annual Salary (Before MBA)]]</f>
        <v>0.63063296506560507</v>
      </c>
    </row>
    <row r="6868" spans="1:23" x14ac:dyDescent="0.4">
      <c r="A6868">
        <v>6867</v>
      </c>
      <c r="B6868">
        <v>24</v>
      </c>
      <c r="C6868" t="s">
        <v>34</v>
      </c>
      <c r="D6868" t="s">
        <v>21</v>
      </c>
      <c r="E6868">
        <v>2</v>
      </c>
      <c r="F6868">
        <v>2</v>
      </c>
      <c r="G6868" t="s">
        <v>38</v>
      </c>
      <c r="H6868">
        <v>112370</v>
      </c>
      <c r="I6868" t="s">
        <v>29</v>
      </c>
      <c r="J6868">
        <v>779</v>
      </c>
      <c r="K6868">
        <v>159</v>
      </c>
      <c r="L6868">
        <v>1.1000000000000001</v>
      </c>
      <c r="M6868">
        <v>2.2000000000000002</v>
      </c>
      <c r="N6868" t="s">
        <v>47</v>
      </c>
      <c r="O6868" t="s">
        <v>38</v>
      </c>
      <c r="P6868">
        <v>189057</v>
      </c>
      <c r="Q6868" t="s">
        <v>39</v>
      </c>
      <c r="R6868" t="s">
        <v>32</v>
      </c>
      <c r="S6868" t="s">
        <v>33</v>
      </c>
      <c r="T6868" t="s">
        <v>29</v>
      </c>
      <c r="U6868" t="str">
        <f>IF(mba_decision_dataset[[#This Row],[Age]]&lt;25,"21-25",IF(mba_decision_dataset[[#This Row],[Age]]&gt;30,"31-35","25-30"))</f>
        <v>21-25</v>
      </c>
      <c r="V6868" t="str">
        <f>IF(mba_decision_dataset[[#This Row],[GRE/GMAT Score]]&lt;351,"250-350",IF(mba_decision_dataset[[#This Row],[GRE/GMAT Score]]&gt;645,"above 645","350-645"))</f>
        <v>above 645</v>
      </c>
      <c r="W6868" s="3">
        <f>(mba_decision_dataset[[#This Row],[Expected Post-MBA Salary]]-mba_decision_dataset[[#This Row],[Annual Salary (Before MBA)]])/mba_decision_dataset[[#This Row],[Annual Salary (Before MBA)]]</f>
        <v>0.68245083207261725</v>
      </c>
    </row>
    <row r="6869" spans="1:23" x14ac:dyDescent="0.4">
      <c r="A6869">
        <v>6868</v>
      </c>
      <c r="B6869">
        <v>24</v>
      </c>
      <c r="C6869" t="s">
        <v>20</v>
      </c>
      <c r="D6869" t="s">
        <v>41</v>
      </c>
      <c r="E6869">
        <v>2.15</v>
      </c>
      <c r="F6869">
        <v>0</v>
      </c>
      <c r="G6869" t="s">
        <v>30</v>
      </c>
      <c r="H6869">
        <v>55393</v>
      </c>
      <c r="I6869" t="s">
        <v>29</v>
      </c>
      <c r="J6869">
        <v>613</v>
      </c>
      <c r="K6869">
        <v>98</v>
      </c>
      <c r="L6869">
        <v>8.1999999999999993</v>
      </c>
      <c r="M6869">
        <v>8.3000000000000007</v>
      </c>
      <c r="N6869" t="s">
        <v>45</v>
      </c>
      <c r="O6869" t="s">
        <v>31</v>
      </c>
      <c r="P6869">
        <v>121318</v>
      </c>
      <c r="Q6869" t="s">
        <v>39</v>
      </c>
      <c r="R6869" t="s">
        <v>44</v>
      </c>
      <c r="S6869" t="s">
        <v>28</v>
      </c>
      <c r="T6869" t="s">
        <v>23</v>
      </c>
      <c r="U6869" t="str">
        <f>IF(mba_decision_dataset[[#This Row],[Age]]&lt;25,"21-25",IF(mba_decision_dataset[[#This Row],[Age]]&gt;30,"31-35","25-30"))</f>
        <v>21-25</v>
      </c>
      <c r="V6869" t="str">
        <f>IF(mba_decision_dataset[[#This Row],[GRE/GMAT Score]]&lt;351,"250-350",IF(mba_decision_dataset[[#This Row],[GRE/GMAT Score]]&gt;645,"above 645","350-645"))</f>
        <v>350-645</v>
      </c>
      <c r="W6869" s="3">
        <f>(mba_decision_dataset[[#This Row],[Expected Post-MBA Salary]]-mba_decision_dataset[[#This Row],[Annual Salary (Before MBA)]])/mba_decision_dataset[[#This Row],[Annual Salary (Before MBA)]]</f>
        <v>1.190132327189356</v>
      </c>
    </row>
    <row r="6870" spans="1:23" x14ac:dyDescent="0.4">
      <c r="A6870">
        <v>6869</v>
      </c>
      <c r="B6870">
        <v>21</v>
      </c>
      <c r="C6870" t="s">
        <v>34</v>
      </c>
      <c r="D6870" t="s">
        <v>49</v>
      </c>
      <c r="E6870">
        <v>2.93</v>
      </c>
      <c r="F6870">
        <v>9</v>
      </c>
      <c r="G6870" t="s">
        <v>36</v>
      </c>
      <c r="H6870">
        <v>83732</v>
      </c>
      <c r="I6870" t="s">
        <v>23</v>
      </c>
      <c r="J6870">
        <v>472</v>
      </c>
      <c r="K6870">
        <v>386</v>
      </c>
      <c r="L6870">
        <v>2.5</v>
      </c>
      <c r="M6870">
        <v>5.3</v>
      </c>
      <c r="N6870" t="s">
        <v>45</v>
      </c>
      <c r="O6870" t="s">
        <v>25</v>
      </c>
      <c r="P6870">
        <v>67888</v>
      </c>
      <c r="Q6870" t="s">
        <v>26</v>
      </c>
      <c r="R6870" t="s">
        <v>32</v>
      </c>
      <c r="S6870" t="s">
        <v>33</v>
      </c>
      <c r="T6870" t="s">
        <v>23</v>
      </c>
      <c r="U6870" t="str">
        <f>IF(mba_decision_dataset[[#This Row],[Age]]&lt;25,"21-25",IF(mba_decision_dataset[[#This Row],[Age]]&gt;30,"31-35","25-30"))</f>
        <v>21-25</v>
      </c>
      <c r="V6870" t="str">
        <f>IF(mba_decision_dataset[[#This Row],[GRE/GMAT Score]]&lt;351,"250-350",IF(mba_decision_dataset[[#This Row],[GRE/GMAT Score]]&gt;645,"above 645","350-645"))</f>
        <v>350-645</v>
      </c>
      <c r="W6870" s="3">
        <f>(mba_decision_dataset[[#This Row],[Expected Post-MBA Salary]]-mba_decision_dataset[[#This Row],[Annual Salary (Before MBA)]])/mba_decision_dataset[[#This Row],[Annual Salary (Before MBA)]]</f>
        <v>-0.18922275832417715</v>
      </c>
    </row>
    <row r="6871" spans="1:23" x14ac:dyDescent="0.4">
      <c r="A6871">
        <v>6870</v>
      </c>
      <c r="B6871">
        <v>29</v>
      </c>
      <c r="C6871" t="s">
        <v>20</v>
      </c>
      <c r="D6871" t="s">
        <v>35</v>
      </c>
      <c r="E6871">
        <v>3.41</v>
      </c>
      <c r="F6871">
        <v>3</v>
      </c>
      <c r="G6871" t="s">
        <v>36</v>
      </c>
      <c r="H6871">
        <v>102121</v>
      </c>
      <c r="I6871" t="s">
        <v>23</v>
      </c>
      <c r="J6871">
        <v>704</v>
      </c>
      <c r="K6871">
        <v>438</v>
      </c>
      <c r="L6871">
        <v>9.6</v>
      </c>
      <c r="M6871">
        <v>4.5</v>
      </c>
      <c r="N6871" t="s">
        <v>47</v>
      </c>
      <c r="O6871" t="s">
        <v>25</v>
      </c>
      <c r="P6871">
        <v>176122</v>
      </c>
      <c r="Q6871" t="s">
        <v>39</v>
      </c>
      <c r="R6871" t="s">
        <v>32</v>
      </c>
      <c r="S6871" t="s">
        <v>33</v>
      </c>
      <c r="T6871" t="s">
        <v>29</v>
      </c>
      <c r="U6871" t="str">
        <f>IF(mba_decision_dataset[[#This Row],[Age]]&lt;25,"21-25",IF(mba_decision_dataset[[#This Row],[Age]]&gt;30,"31-35","25-30"))</f>
        <v>25-30</v>
      </c>
      <c r="V6871" t="str">
        <f>IF(mba_decision_dataset[[#This Row],[GRE/GMAT Score]]&lt;351,"250-350",IF(mba_decision_dataset[[#This Row],[GRE/GMAT Score]]&gt;645,"above 645","350-645"))</f>
        <v>above 645</v>
      </c>
      <c r="W6871" s="3">
        <f>(mba_decision_dataset[[#This Row],[Expected Post-MBA Salary]]-mba_decision_dataset[[#This Row],[Annual Salary (Before MBA)]])/mba_decision_dataset[[#This Row],[Annual Salary (Before MBA)]]</f>
        <v>0.72464037759128874</v>
      </c>
    </row>
    <row r="6872" spans="1:23" x14ac:dyDescent="0.4">
      <c r="A6872">
        <v>6871</v>
      </c>
      <c r="B6872">
        <v>23</v>
      </c>
      <c r="C6872" t="s">
        <v>48</v>
      </c>
      <c r="D6872" t="s">
        <v>49</v>
      </c>
      <c r="E6872">
        <v>3.16</v>
      </c>
      <c r="F6872">
        <v>7</v>
      </c>
      <c r="G6872" t="s">
        <v>30</v>
      </c>
      <c r="H6872">
        <v>60693</v>
      </c>
      <c r="I6872" t="s">
        <v>29</v>
      </c>
      <c r="J6872">
        <v>780</v>
      </c>
      <c r="K6872">
        <v>48</v>
      </c>
      <c r="L6872">
        <v>5.0999999999999996</v>
      </c>
      <c r="M6872">
        <v>7.7</v>
      </c>
      <c r="N6872" t="s">
        <v>47</v>
      </c>
      <c r="O6872" t="s">
        <v>43</v>
      </c>
      <c r="P6872">
        <v>141733</v>
      </c>
      <c r="Q6872" t="s">
        <v>26</v>
      </c>
      <c r="R6872" t="s">
        <v>44</v>
      </c>
      <c r="S6872" t="s">
        <v>28</v>
      </c>
      <c r="T6872" t="s">
        <v>23</v>
      </c>
      <c r="U6872" t="str">
        <f>IF(mba_decision_dataset[[#This Row],[Age]]&lt;25,"21-25",IF(mba_decision_dataset[[#This Row],[Age]]&gt;30,"31-35","25-30"))</f>
        <v>21-25</v>
      </c>
      <c r="V6872" t="str">
        <f>IF(mba_decision_dataset[[#This Row],[GRE/GMAT Score]]&lt;351,"250-350",IF(mba_decision_dataset[[#This Row],[GRE/GMAT Score]]&gt;645,"above 645","350-645"))</f>
        <v>above 645</v>
      </c>
      <c r="W6872" s="3">
        <f>(mba_decision_dataset[[#This Row],[Expected Post-MBA Salary]]-mba_decision_dataset[[#This Row],[Annual Salary (Before MBA)]])/mba_decision_dataset[[#This Row],[Annual Salary (Before MBA)]]</f>
        <v>1.335244591633302</v>
      </c>
    </row>
    <row r="6873" spans="1:23" x14ac:dyDescent="0.4">
      <c r="A6873">
        <v>6872</v>
      </c>
      <c r="B6873">
        <v>25</v>
      </c>
      <c r="C6873" t="s">
        <v>34</v>
      </c>
      <c r="D6873" t="s">
        <v>49</v>
      </c>
      <c r="E6873">
        <v>2.99</v>
      </c>
      <c r="F6873">
        <v>5</v>
      </c>
      <c r="G6873" t="s">
        <v>38</v>
      </c>
      <c r="H6873">
        <v>66653</v>
      </c>
      <c r="I6873" t="s">
        <v>29</v>
      </c>
      <c r="J6873">
        <v>571</v>
      </c>
      <c r="K6873">
        <v>102</v>
      </c>
      <c r="L6873">
        <v>1.4</v>
      </c>
      <c r="M6873">
        <v>1.7</v>
      </c>
      <c r="N6873" t="s">
        <v>37</v>
      </c>
      <c r="O6873" t="s">
        <v>31</v>
      </c>
      <c r="P6873">
        <v>174247</v>
      </c>
      <c r="Q6873" t="s">
        <v>39</v>
      </c>
      <c r="R6873" t="s">
        <v>40</v>
      </c>
      <c r="S6873" t="s">
        <v>33</v>
      </c>
      <c r="T6873" t="s">
        <v>29</v>
      </c>
      <c r="U6873" t="str">
        <f>IF(mba_decision_dataset[[#This Row],[Age]]&lt;25,"21-25",IF(mba_decision_dataset[[#This Row],[Age]]&gt;30,"31-35","25-30"))</f>
        <v>25-30</v>
      </c>
      <c r="V6873" t="str">
        <f>IF(mba_decision_dataset[[#This Row],[GRE/GMAT Score]]&lt;351,"250-350",IF(mba_decision_dataset[[#This Row],[GRE/GMAT Score]]&gt;645,"above 645","350-645"))</f>
        <v>350-645</v>
      </c>
      <c r="W6873" s="3">
        <f>(mba_decision_dataset[[#This Row],[Expected Post-MBA Salary]]-mba_decision_dataset[[#This Row],[Annual Salary (Before MBA)]])/mba_decision_dataset[[#This Row],[Annual Salary (Before MBA)]]</f>
        <v>1.6142409193884746</v>
      </c>
    </row>
    <row r="6874" spans="1:23" x14ac:dyDescent="0.4">
      <c r="A6874">
        <v>6873</v>
      </c>
      <c r="B6874">
        <v>26</v>
      </c>
      <c r="C6874" t="s">
        <v>20</v>
      </c>
      <c r="D6874" t="s">
        <v>21</v>
      </c>
      <c r="E6874">
        <v>2.71</v>
      </c>
      <c r="F6874">
        <v>6</v>
      </c>
      <c r="G6874" t="s">
        <v>30</v>
      </c>
      <c r="H6874">
        <v>114467</v>
      </c>
      <c r="I6874" t="s">
        <v>29</v>
      </c>
      <c r="J6874">
        <v>551</v>
      </c>
      <c r="K6874">
        <v>109</v>
      </c>
      <c r="L6874">
        <v>6.8</v>
      </c>
      <c r="M6874">
        <v>7.3</v>
      </c>
      <c r="N6874" t="s">
        <v>24</v>
      </c>
      <c r="O6874" t="s">
        <v>46</v>
      </c>
      <c r="P6874">
        <v>176495</v>
      </c>
      <c r="Q6874" t="s">
        <v>39</v>
      </c>
      <c r="R6874" t="s">
        <v>27</v>
      </c>
      <c r="S6874" t="s">
        <v>33</v>
      </c>
      <c r="T6874" t="s">
        <v>23</v>
      </c>
      <c r="U6874" t="str">
        <f>IF(mba_decision_dataset[[#This Row],[Age]]&lt;25,"21-25",IF(mba_decision_dataset[[#This Row],[Age]]&gt;30,"31-35","25-30"))</f>
        <v>25-30</v>
      </c>
      <c r="V6874" t="str">
        <f>IF(mba_decision_dataset[[#This Row],[GRE/GMAT Score]]&lt;351,"250-350",IF(mba_decision_dataset[[#This Row],[GRE/GMAT Score]]&gt;645,"above 645","350-645"))</f>
        <v>350-645</v>
      </c>
      <c r="W6874" s="3">
        <f>(mba_decision_dataset[[#This Row],[Expected Post-MBA Salary]]-mba_decision_dataset[[#This Row],[Annual Salary (Before MBA)]])/mba_decision_dataset[[#This Row],[Annual Salary (Before MBA)]]</f>
        <v>0.54188543422995272</v>
      </c>
    </row>
    <row r="6875" spans="1:23" x14ac:dyDescent="0.4">
      <c r="A6875">
        <v>6874</v>
      </c>
      <c r="B6875">
        <v>28</v>
      </c>
      <c r="C6875" t="s">
        <v>20</v>
      </c>
      <c r="D6875" t="s">
        <v>41</v>
      </c>
      <c r="E6875">
        <v>2.62</v>
      </c>
      <c r="F6875">
        <v>8</v>
      </c>
      <c r="G6875" t="s">
        <v>22</v>
      </c>
      <c r="H6875">
        <v>82184</v>
      </c>
      <c r="I6875" t="s">
        <v>29</v>
      </c>
      <c r="J6875">
        <v>469</v>
      </c>
      <c r="K6875">
        <v>102</v>
      </c>
      <c r="L6875">
        <v>2</v>
      </c>
      <c r="M6875">
        <v>5.7</v>
      </c>
      <c r="N6875" t="s">
        <v>45</v>
      </c>
      <c r="O6875" t="s">
        <v>46</v>
      </c>
      <c r="P6875">
        <v>177383</v>
      </c>
      <c r="Q6875" t="s">
        <v>26</v>
      </c>
      <c r="R6875" t="s">
        <v>32</v>
      </c>
      <c r="S6875" t="s">
        <v>28</v>
      </c>
      <c r="T6875" t="s">
        <v>29</v>
      </c>
      <c r="U6875" t="str">
        <f>IF(mba_decision_dataset[[#This Row],[Age]]&lt;25,"21-25",IF(mba_decision_dataset[[#This Row],[Age]]&gt;30,"31-35","25-30"))</f>
        <v>25-30</v>
      </c>
      <c r="V6875" t="str">
        <f>IF(mba_decision_dataset[[#This Row],[GRE/GMAT Score]]&lt;351,"250-350",IF(mba_decision_dataset[[#This Row],[GRE/GMAT Score]]&gt;645,"above 645","350-645"))</f>
        <v>350-645</v>
      </c>
      <c r="W6875" s="3">
        <f>(mba_decision_dataset[[#This Row],[Expected Post-MBA Salary]]-mba_decision_dataset[[#This Row],[Annual Salary (Before MBA)]])/mba_decision_dataset[[#This Row],[Annual Salary (Before MBA)]]</f>
        <v>1.1583641584736688</v>
      </c>
    </row>
    <row r="6876" spans="1:23" x14ac:dyDescent="0.4">
      <c r="A6876">
        <v>6875</v>
      </c>
      <c r="B6876">
        <v>26</v>
      </c>
      <c r="C6876" t="s">
        <v>34</v>
      </c>
      <c r="D6876" t="s">
        <v>21</v>
      </c>
      <c r="E6876">
        <v>2.75</v>
      </c>
      <c r="F6876">
        <v>1</v>
      </c>
      <c r="G6876" t="s">
        <v>30</v>
      </c>
      <c r="H6876">
        <v>82891</v>
      </c>
      <c r="I6876" t="s">
        <v>23</v>
      </c>
      <c r="J6876">
        <v>415</v>
      </c>
      <c r="K6876">
        <v>378</v>
      </c>
      <c r="L6876">
        <v>6.9</v>
      </c>
      <c r="M6876">
        <v>4.8</v>
      </c>
      <c r="N6876" t="s">
        <v>37</v>
      </c>
      <c r="O6876" t="s">
        <v>31</v>
      </c>
      <c r="P6876">
        <v>144432</v>
      </c>
      <c r="Q6876" t="s">
        <v>39</v>
      </c>
      <c r="R6876" t="s">
        <v>44</v>
      </c>
      <c r="S6876" t="s">
        <v>33</v>
      </c>
      <c r="T6876" t="s">
        <v>29</v>
      </c>
      <c r="U6876" t="str">
        <f>IF(mba_decision_dataset[[#This Row],[Age]]&lt;25,"21-25",IF(mba_decision_dataset[[#This Row],[Age]]&gt;30,"31-35","25-30"))</f>
        <v>25-30</v>
      </c>
      <c r="V6876" t="str">
        <f>IF(mba_decision_dataset[[#This Row],[GRE/GMAT Score]]&lt;351,"250-350",IF(mba_decision_dataset[[#This Row],[GRE/GMAT Score]]&gt;645,"above 645","350-645"))</f>
        <v>350-645</v>
      </c>
      <c r="W6876" s="3">
        <f>(mba_decision_dataset[[#This Row],[Expected Post-MBA Salary]]-mba_decision_dataset[[#This Row],[Annual Salary (Before MBA)]])/mba_decision_dataset[[#This Row],[Annual Salary (Before MBA)]]</f>
        <v>0.74243283348011246</v>
      </c>
    </row>
    <row r="6877" spans="1:23" x14ac:dyDescent="0.4">
      <c r="A6877">
        <v>6876</v>
      </c>
      <c r="B6877">
        <v>23</v>
      </c>
      <c r="C6877" t="s">
        <v>20</v>
      </c>
      <c r="D6877" t="s">
        <v>41</v>
      </c>
      <c r="E6877">
        <v>3.22</v>
      </c>
      <c r="F6877">
        <v>6</v>
      </c>
      <c r="G6877" t="s">
        <v>30</v>
      </c>
      <c r="H6877">
        <v>47593</v>
      </c>
      <c r="I6877" t="s">
        <v>29</v>
      </c>
      <c r="J6877">
        <v>406</v>
      </c>
      <c r="K6877">
        <v>129</v>
      </c>
      <c r="L6877">
        <v>7.1</v>
      </c>
      <c r="M6877">
        <v>6.9</v>
      </c>
      <c r="N6877" t="s">
        <v>45</v>
      </c>
      <c r="O6877" t="s">
        <v>38</v>
      </c>
      <c r="P6877">
        <v>149819</v>
      </c>
      <c r="Q6877" t="s">
        <v>39</v>
      </c>
      <c r="R6877" t="s">
        <v>32</v>
      </c>
      <c r="S6877" t="s">
        <v>33</v>
      </c>
      <c r="T6877" t="s">
        <v>23</v>
      </c>
      <c r="U6877" t="str">
        <f>IF(mba_decision_dataset[[#This Row],[Age]]&lt;25,"21-25",IF(mba_decision_dataset[[#This Row],[Age]]&gt;30,"31-35","25-30"))</f>
        <v>21-25</v>
      </c>
      <c r="V6877" t="str">
        <f>IF(mba_decision_dataset[[#This Row],[GRE/GMAT Score]]&lt;351,"250-350",IF(mba_decision_dataset[[#This Row],[GRE/GMAT Score]]&gt;645,"above 645","350-645"))</f>
        <v>350-645</v>
      </c>
      <c r="W6877" s="3">
        <f>(mba_decision_dataset[[#This Row],[Expected Post-MBA Salary]]-mba_decision_dataset[[#This Row],[Annual Salary (Before MBA)]])/mba_decision_dataset[[#This Row],[Annual Salary (Before MBA)]]</f>
        <v>2.1479209127392682</v>
      </c>
    </row>
    <row r="6878" spans="1:23" x14ac:dyDescent="0.4">
      <c r="A6878">
        <v>6877</v>
      </c>
      <c r="B6878">
        <v>26</v>
      </c>
      <c r="C6878" t="s">
        <v>20</v>
      </c>
      <c r="D6878" t="s">
        <v>41</v>
      </c>
      <c r="E6878">
        <v>2.34</v>
      </c>
      <c r="F6878">
        <v>3</v>
      </c>
      <c r="G6878" t="s">
        <v>36</v>
      </c>
      <c r="H6878">
        <v>108311</v>
      </c>
      <c r="I6878" t="s">
        <v>29</v>
      </c>
      <c r="J6878">
        <v>596</v>
      </c>
      <c r="K6878">
        <v>121</v>
      </c>
      <c r="L6878">
        <v>1.4</v>
      </c>
      <c r="M6878">
        <v>1.2</v>
      </c>
      <c r="N6878" t="s">
        <v>24</v>
      </c>
      <c r="O6878" t="s">
        <v>46</v>
      </c>
      <c r="P6878">
        <v>125567</v>
      </c>
      <c r="Q6878" t="s">
        <v>26</v>
      </c>
      <c r="R6878" t="s">
        <v>44</v>
      </c>
      <c r="S6878" t="s">
        <v>33</v>
      </c>
      <c r="T6878" t="s">
        <v>29</v>
      </c>
      <c r="U6878" t="str">
        <f>IF(mba_decision_dataset[[#This Row],[Age]]&lt;25,"21-25",IF(mba_decision_dataset[[#This Row],[Age]]&gt;30,"31-35","25-30"))</f>
        <v>25-30</v>
      </c>
      <c r="V6878" t="str">
        <f>IF(mba_decision_dataset[[#This Row],[GRE/GMAT Score]]&lt;351,"250-350",IF(mba_decision_dataset[[#This Row],[GRE/GMAT Score]]&gt;645,"above 645","350-645"))</f>
        <v>350-645</v>
      </c>
      <c r="W6878" s="3">
        <f>(mba_decision_dataset[[#This Row],[Expected Post-MBA Salary]]-mba_decision_dataset[[#This Row],[Annual Salary (Before MBA)]])/mba_decision_dataset[[#This Row],[Annual Salary (Before MBA)]]</f>
        <v>0.15931899807037142</v>
      </c>
    </row>
    <row r="6879" spans="1:23" x14ac:dyDescent="0.4">
      <c r="A6879">
        <v>6878</v>
      </c>
      <c r="B6879">
        <v>21</v>
      </c>
      <c r="C6879" t="s">
        <v>34</v>
      </c>
      <c r="D6879" t="s">
        <v>50</v>
      </c>
      <c r="E6879">
        <v>3.54</v>
      </c>
      <c r="F6879">
        <v>6</v>
      </c>
      <c r="G6879" t="s">
        <v>36</v>
      </c>
      <c r="H6879">
        <v>42511</v>
      </c>
      <c r="I6879" t="s">
        <v>29</v>
      </c>
      <c r="J6879">
        <v>504</v>
      </c>
      <c r="K6879">
        <v>63</v>
      </c>
      <c r="L6879">
        <v>8.9</v>
      </c>
      <c r="M6879">
        <v>1.9</v>
      </c>
      <c r="N6879" t="s">
        <v>37</v>
      </c>
      <c r="O6879" t="s">
        <v>31</v>
      </c>
      <c r="P6879">
        <v>64147</v>
      </c>
      <c r="Q6879" t="s">
        <v>39</v>
      </c>
      <c r="R6879" t="s">
        <v>32</v>
      </c>
      <c r="S6879" t="s">
        <v>33</v>
      </c>
      <c r="T6879" t="s">
        <v>29</v>
      </c>
      <c r="U6879" t="str">
        <f>IF(mba_decision_dataset[[#This Row],[Age]]&lt;25,"21-25",IF(mba_decision_dataset[[#This Row],[Age]]&gt;30,"31-35","25-30"))</f>
        <v>21-25</v>
      </c>
      <c r="V6879" t="str">
        <f>IF(mba_decision_dataset[[#This Row],[GRE/GMAT Score]]&lt;351,"250-350",IF(mba_decision_dataset[[#This Row],[GRE/GMAT Score]]&gt;645,"above 645","350-645"))</f>
        <v>350-645</v>
      </c>
      <c r="W6879" s="3">
        <f>(mba_decision_dataset[[#This Row],[Expected Post-MBA Salary]]-mba_decision_dataset[[#This Row],[Annual Salary (Before MBA)]])/mba_decision_dataset[[#This Row],[Annual Salary (Before MBA)]]</f>
        <v>0.50895062454423556</v>
      </c>
    </row>
    <row r="6880" spans="1:23" x14ac:dyDescent="0.4">
      <c r="A6880">
        <v>6879</v>
      </c>
      <c r="B6880">
        <v>24</v>
      </c>
      <c r="C6880" t="s">
        <v>20</v>
      </c>
      <c r="D6880" t="s">
        <v>21</v>
      </c>
      <c r="E6880">
        <v>3.15</v>
      </c>
      <c r="F6880">
        <v>7</v>
      </c>
      <c r="G6880" t="s">
        <v>42</v>
      </c>
      <c r="H6880">
        <v>50406</v>
      </c>
      <c r="I6880" t="s">
        <v>29</v>
      </c>
      <c r="J6880">
        <v>438</v>
      </c>
      <c r="K6880">
        <v>252</v>
      </c>
      <c r="L6880">
        <v>4.5</v>
      </c>
      <c r="M6880">
        <v>4.5999999999999996</v>
      </c>
      <c r="N6880" t="s">
        <v>45</v>
      </c>
      <c r="O6880" t="s">
        <v>25</v>
      </c>
      <c r="P6880">
        <v>130246</v>
      </c>
      <c r="Q6880" t="s">
        <v>26</v>
      </c>
      <c r="R6880" t="s">
        <v>40</v>
      </c>
      <c r="S6880" t="s">
        <v>33</v>
      </c>
      <c r="T6880" t="s">
        <v>29</v>
      </c>
      <c r="U6880" t="str">
        <f>IF(mba_decision_dataset[[#This Row],[Age]]&lt;25,"21-25",IF(mba_decision_dataset[[#This Row],[Age]]&gt;30,"31-35","25-30"))</f>
        <v>21-25</v>
      </c>
      <c r="V6880" t="str">
        <f>IF(mba_decision_dataset[[#This Row],[GRE/GMAT Score]]&lt;351,"250-350",IF(mba_decision_dataset[[#This Row],[GRE/GMAT Score]]&gt;645,"above 645","350-645"))</f>
        <v>350-645</v>
      </c>
      <c r="W6880" s="3">
        <f>(mba_decision_dataset[[#This Row],[Expected Post-MBA Salary]]-mba_decision_dataset[[#This Row],[Annual Salary (Before MBA)]])/mba_decision_dataset[[#This Row],[Annual Salary (Before MBA)]]</f>
        <v>1.5839384200293616</v>
      </c>
    </row>
    <row r="6881" spans="1:23" x14ac:dyDescent="0.4">
      <c r="A6881">
        <v>6880</v>
      </c>
      <c r="B6881">
        <v>26</v>
      </c>
      <c r="C6881" t="s">
        <v>20</v>
      </c>
      <c r="D6881" t="s">
        <v>35</v>
      </c>
      <c r="E6881">
        <v>2.54</v>
      </c>
      <c r="F6881">
        <v>1</v>
      </c>
      <c r="G6881" t="s">
        <v>30</v>
      </c>
      <c r="H6881">
        <v>86819</v>
      </c>
      <c r="I6881" t="s">
        <v>29</v>
      </c>
      <c r="J6881">
        <v>700</v>
      </c>
      <c r="K6881">
        <v>493</v>
      </c>
      <c r="L6881">
        <v>3.9</v>
      </c>
      <c r="M6881">
        <v>1.8</v>
      </c>
      <c r="N6881" t="s">
        <v>24</v>
      </c>
      <c r="O6881" t="s">
        <v>43</v>
      </c>
      <c r="P6881">
        <v>116150</v>
      </c>
      <c r="Q6881" t="s">
        <v>26</v>
      </c>
      <c r="R6881" t="s">
        <v>32</v>
      </c>
      <c r="S6881" t="s">
        <v>33</v>
      </c>
      <c r="T6881" t="s">
        <v>29</v>
      </c>
      <c r="U6881" t="str">
        <f>IF(mba_decision_dataset[[#This Row],[Age]]&lt;25,"21-25",IF(mba_decision_dataset[[#This Row],[Age]]&gt;30,"31-35","25-30"))</f>
        <v>25-30</v>
      </c>
      <c r="V6881" t="str">
        <f>IF(mba_decision_dataset[[#This Row],[GRE/GMAT Score]]&lt;351,"250-350",IF(mba_decision_dataset[[#This Row],[GRE/GMAT Score]]&gt;645,"above 645","350-645"))</f>
        <v>above 645</v>
      </c>
      <c r="W6881" s="3">
        <f>(mba_decision_dataset[[#This Row],[Expected Post-MBA Salary]]-mba_decision_dataset[[#This Row],[Annual Salary (Before MBA)]])/mba_decision_dataset[[#This Row],[Annual Salary (Before MBA)]]</f>
        <v>0.33784079521763671</v>
      </c>
    </row>
    <row r="6882" spans="1:23" x14ac:dyDescent="0.4">
      <c r="A6882">
        <v>6881</v>
      </c>
      <c r="B6882">
        <v>27</v>
      </c>
      <c r="C6882" t="s">
        <v>34</v>
      </c>
      <c r="D6882" t="s">
        <v>49</v>
      </c>
      <c r="E6882">
        <v>3</v>
      </c>
      <c r="F6882">
        <v>6</v>
      </c>
      <c r="G6882" t="s">
        <v>22</v>
      </c>
      <c r="H6882">
        <v>80136</v>
      </c>
      <c r="I6882" t="s">
        <v>29</v>
      </c>
      <c r="J6882">
        <v>425</v>
      </c>
      <c r="K6882">
        <v>34</v>
      </c>
      <c r="L6882">
        <v>6.9</v>
      </c>
      <c r="M6882">
        <v>5.3</v>
      </c>
      <c r="N6882" t="s">
        <v>37</v>
      </c>
      <c r="O6882" t="s">
        <v>43</v>
      </c>
      <c r="P6882">
        <v>139452</v>
      </c>
      <c r="Q6882" t="s">
        <v>26</v>
      </c>
      <c r="R6882" t="s">
        <v>32</v>
      </c>
      <c r="S6882" t="s">
        <v>28</v>
      </c>
      <c r="T6882" t="s">
        <v>29</v>
      </c>
      <c r="U6882" t="str">
        <f>IF(mba_decision_dataset[[#This Row],[Age]]&lt;25,"21-25",IF(mba_decision_dataset[[#This Row],[Age]]&gt;30,"31-35","25-30"))</f>
        <v>25-30</v>
      </c>
      <c r="V6882" t="str">
        <f>IF(mba_decision_dataset[[#This Row],[GRE/GMAT Score]]&lt;351,"250-350",IF(mba_decision_dataset[[#This Row],[GRE/GMAT Score]]&gt;645,"above 645","350-645"))</f>
        <v>350-645</v>
      </c>
      <c r="W6882" s="3">
        <f>(mba_decision_dataset[[#This Row],[Expected Post-MBA Salary]]-mba_decision_dataset[[#This Row],[Annual Salary (Before MBA)]])/mba_decision_dataset[[#This Row],[Annual Salary (Before MBA)]]</f>
        <v>0.74019167415393827</v>
      </c>
    </row>
    <row r="6883" spans="1:23" x14ac:dyDescent="0.4">
      <c r="A6883">
        <v>6882</v>
      </c>
      <c r="B6883">
        <v>31</v>
      </c>
      <c r="C6883" t="s">
        <v>34</v>
      </c>
      <c r="D6883" t="s">
        <v>50</v>
      </c>
      <c r="E6883">
        <v>3.93</v>
      </c>
      <c r="F6883">
        <v>7</v>
      </c>
      <c r="G6883" t="s">
        <v>42</v>
      </c>
      <c r="H6883">
        <v>94349</v>
      </c>
      <c r="I6883" t="s">
        <v>23</v>
      </c>
      <c r="J6883">
        <v>331</v>
      </c>
      <c r="K6883">
        <v>471</v>
      </c>
      <c r="L6883">
        <v>9.4</v>
      </c>
      <c r="M6883">
        <v>6.4</v>
      </c>
      <c r="N6883" t="s">
        <v>45</v>
      </c>
      <c r="O6883" t="s">
        <v>43</v>
      </c>
      <c r="P6883">
        <v>152525</v>
      </c>
      <c r="Q6883" t="s">
        <v>26</v>
      </c>
      <c r="R6883" t="s">
        <v>44</v>
      </c>
      <c r="S6883" t="s">
        <v>33</v>
      </c>
      <c r="T6883" t="s">
        <v>23</v>
      </c>
      <c r="U6883" t="str">
        <f>IF(mba_decision_dataset[[#This Row],[Age]]&lt;25,"21-25",IF(mba_decision_dataset[[#This Row],[Age]]&gt;30,"31-35","25-30"))</f>
        <v>31-35</v>
      </c>
      <c r="V6883" t="str">
        <f>IF(mba_decision_dataset[[#This Row],[GRE/GMAT Score]]&lt;351,"250-350",IF(mba_decision_dataset[[#This Row],[GRE/GMAT Score]]&gt;645,"above 645","350-645"))</f>
        <v>250-350</v>
      </c>
      <c r="W6883" s="3">
        <f>(mba_decision_dataset[[#This Row],[Expected Post-MBA Salary]]-mba_decision_dataset[[#This Row],[Annual Salary (Before MBA)]])/mba_decision_dataset[[#This Row],[Annual Salary (Before MBA)]]</f>
        <v>0.61660430953163259</v>
      </c>
    </row>
    <row r="6884" spans="1:23" x14ac:dyDescent="0.4">
      <c r="A6884">
        <v>6883</v>
      </c>
      <c r="B6884">
        <v>33</v>
      </c>
      <c r="C6884" t="s">
        <v>34</v>
      </c>
      <c r="D6884" t="s">
        <v>35</v>
      </c>
      <c r="E6884">
        <v>2.04</v>
      </c>
      <c r="F6884">
        <v>0</v>
      </c>
      <c r="G6884" t="s">
        <v>30</v>
      </c>
      <c r="H6884">
        <v>75156</v>
      </c>
      <c r="I6884" t="s">
        <v>29</v>
      </c>
      <c r="J6884">
        <v>337</v>
      </c>
      <c r="K6884">
        <v>193</v>
      </c>
      <c r="L6884">
        <v>9.6999999999999993</v>
      </c>
      <c r="M6884">
        <v>6.8</v>
      </c>
      <c r="N6884" t="s">
        <v>24</v>
      </c>
      <c r="O6884" t="s">
        <v>38</v>
      </c>
      <c r="P6884">
        <v>158537</v>
      </c>
      <c r="Q6884" t="s">
        <v>39</v>
      </c>
      <c r="R6884" t="s">
        <v>44</v>
      </c>
      <c r="S6884" t="s">
        <v>28</v>
      </c>
      <c r="T6884" t="s">
        <v>29</v>
      </c>
      <c r="U6884" t="str">
        <f>IF(mba_decision_dataset[[#This Row],[Age]]&lt;25,"21-25",IF(mba_decision_dataset[[#This Row],[Age]]&gt;30,"31-35","25-30"))</f>
        <v>31-35</v>
      </c>
      <c r="V6884" t="str">
        <f>IF(mba_decision_dataset[[#This Row],[GRE/GMAT Score]]&lt;351,"250-350",IF(mba_decision_dataset[[#This Row],[GRE/GMAT Score]]&gt;645,"above 645","350-645"))</f>
        <v>250-350</v>
      </c>
      <c r="W6884" s="3">
        <f>(mba_decision_dataset[[#This Row],[Expected Post-MBA Salary]]-mba_decision_dataset[[#This Row],[Annual Salary (Before MBA)]])/mba_decision_dataset[[#This Row],[Annual Salary (Before MBA)]]</f>
        <v>1.1094390334770345</v>
      </c>
    </row>
    <row r="6885" spans="1:23" x14ac:dyDescent="0.4">
      <c r="A6885">
        <v>6884</v>
      </c>
      <c r="B6885">
        <v>31</v>
      </c>
      <c r="C6885" t="s">
        <v>34</v>
      </c>
      <c r="D6885" t="s">
        <v>21</v>
      </c>
      <c r="E6885">
        <v>2.4</v>
      </c>
      <c r="F6885">
        <v>9</v>
      </c>
      <c r="G6885" t="s">
        <v>36</v>
      </c>
      <c r="H6885">
        <v>41005</v>
      </c>
      <c r="I6885" t="s">
        <v>23</v>
      </c>
      <c r="J6885">
        <v>572</v>
      </c>
      <c r="K6885">
        <v>225</v>
      </c>
      <c r="L6885">
        <v>8.5</v>
      </c>
      <c r="M6885">
        <v>3.1</v>
      </c>
      <c r="N6885" t="s">
        <v>47</v>
      </c>
      <c r="O6885" t="s">
        <v>43</v>
      </c>
      <c r="P6885">
        <v>66390</v>
      </c>
      <c r="Q6885" t="s">
        <v>39</v>
      </c>
      <c r="R6885" t="s">
        <v>44</v>
      </c>
      <c r="S6885" t="s">
        <v>33</v>
      </c>
      <c r="T6885" t="s">
        <v>23</v>
      </c>
      <c r="U6885" t="str">
        <f>IF(mba_decision_dataset[[#This Row],[Age]]&lt;25,"21-25",IF(mba_decision_dataset[[#This Row],[Age]]&gt;30,"31-35","25-30"))</f>
        <v>31-35</v>
      </c>
      <c r="V6885" t="str">
        <f>IF(mba_decision_dataset[[#This Row],[GRE/GMAT Score]]&lt;351,"250-350",IF(mba_decision_dataset[[#This Row],[GRE/GMAT Score]]&gt;645,"above 645","350-645"))</f>
        <v>350-645</v>
      </c>
      <c r="W6885" s="3">
        <f>(mba_decision_dataset[[#This Row],[Expected Post-MBA Salary]]-mba_decision_dataset[[#This Row],[Annual Salary (Before MBA)]])/mba_decision_dataset[[#This Row],[Annual Salary (Before MBA)]]</f>
        <v>0.61907084501890008</v>
      </c>
    </row>
    <row r="6886" spans="1:23" x14ac:dyDescent="0.4">
      <c r="A6886">
        <v>6885</v>
      </c>
      <c r="B6886">
        <v>30</v>
      </c>
      <c r="C6886" t="s">
        <v>20</v>
      </c>
      <c r="D6886" t="s">
        <v>41</v>
      </c>
      <c r="E6886">
        <v>2.9</v>
      </c>
      <c r="F6886">
        <v>4</v>
      </c>
      <c r="G6886" t="s">
        <v>22</v>
      </c>
      <c r="H6886">
        <v>44199</v>
      </c>
      <c r="I6886" t="s">
        <v>23</v>
      </c>
      <c r="J6886">
        <v>630</v>
      </c>
      <c r="K6886">
        <v>267</v>
      </c>
      <c r="L6886">
        <v>7.9</v>
      </c>
      <c r="M6886">
        <v>7.9</v>
      </c>
      <c r="N6886" t="s">
        <v>47</v>
      </c>
      <c r="O6886" t="s">
        <v>25</v>
      </c>
      <c r="P6886">
        <v>121837</v>
      </c>
      <c r="Q6886" t="s">
        <v>26</v>
      </c>
      <c r="R6886" t="s">
        <v>27</v>
      </c>
      <c r="S6886" t="s">
        <v>28</v>
      </c>
      <c r="T6886" t="s">
        <v>29</v>
      </c>
      <c r="U6886" t="str">
        <f>IF(mba_decision_dataset[[#This Row],[Age]]&lt;25,"21-25",IF(mba_decision_dataset[[#This Row],[Age]]&gt;30,"31-35","25-30"))</f>
        <v>25-30</v>
      </c>
      <c r="V6886" t="str">
        <f>IF(mba_decision_dataset[[#This Row],[GRE/GMAT Score]]&lt;351,"250-350",IF(mba_decision_dataset[[#This Row],[GRE/GMAT Score]]&gt;645,"above 645","350-645"))</f>
        <v>350-645</v>
      </c>
      <c r="W6886" s="3">
        <f>(mba_decision_dataset[[#This Row],[Expected Post-MBA Salary]]-mba_decision_dataset[[#This Row],[Annual Salary (Before MBA)]])/mba_decision_dataset[[#This Row],[Annual Salary (Before MBA)]]</f>
        <v>1.7565555781805018</v>
      </c>
    </row>
    <row r="6887" spans="1:23" x14ac:dyDescent="0.4">
      <c r="A6887">
        <v>6886</v>
      </c>
      <c r="B6887">
        <v>23</v>
      </c>
      <c r="C6887" t="s">
        <v>20</v>
      </c>
      <c r="D6887" t="s">
        <v>21</v>
      </c>
      <c r="E6887">
        <v>3.28</v>
      </c>
      <c r="F6887">
        <v>8</v>
      </c>
      <c r="G6887" t="s">
        <v>38</v>
      </c>
      <c r="H6887">
        <v>73439</v>
      </c>
      <c r="I6887" t="s">
        <v>29</v>
      </c>
      <c r="J6887">
        <v>273</v>
      </c>
      <c r="K6887">
        <v>368</v>
      </c>
      <c r="L6887">
        <v>5.9</v>
      </c>
      <c r="M6887">
        <v>1.8</v>
      </c>
      <c r="N6887" t="s">
        <v>24</v>
      </c>
      <c r="O6887" t="s">
        <v>46</v>
      </c>
      <c r="P6887">
        <v>180952</v>
      </c>
      <c r="Q6887" t="s">
        <v>26</v>
      </c>
      <c r="R6887" t="s">
        <v>40</v>
      </c>
      <c r="S6887" t="s">
        <v>28</v>
      </c>
      <c r="T6887" t="s">
        <v>29</v>
      </c>
      <c r="U6887" t="str">
        <f>IF(mba_decision_dataset[[#This Row],[Age]]&lt;25,"21-25",IF(mba_decision_dataset[[#This Row],[Age]]&gt;30,"31-35","25-30"))</f>
        <v>21-25</v>
      </c>
      <c r="V6887" t="str">
        <f>IF(mba_decision_dataset[[#This Row],[GRE/GMAT Score]]&lt;351,"250-350",IF(mba_decision_dataset[[#This Row],[GRE/GMAT Score]]&gt;645,"above 645","350-645"))</f>
        <v>250-350</v>
      </c>
      <c r="W6887" s="3">
        <f>(mba_decision_dataset[[#This Row],[Expected Post-MBA Salary]]-mba_decision_dataset[[#This Row],[Annual Salary (Before MBA)]])/mba_decision_dataset[[#This Row],[Annual Salary (Before MBA)]]</f>
        <v>1.4639769060036221</v>
      </c>
    </row>
    <row r="6888" spans="1:23" x14ac:dyDescent="0.4">
      <c r="A6888">
        <v>6887</v>
      </c>
      <c r="B6888">
        <v>29</v>
      </c>
      <c r="C6888" t="s">
        <v>20</v>
      </c>
      <c r="D6888" t="s">
        <v>21</v>
      </c>
      <c r="E6888">
        <v>2.42</v>
      </c>
      <c r="F6888">
        <v>1</v>
      </c>
      <c r="G6888" t="s">
        <v>42</v>
      </c>
      <c r="H6888">
        <v>34644</v>
      </c>
      <c r="I6888" t="s">
        <v>29</v>
      </c>
      <c r="J6888">
        <v>596</v>
      </c>
      <c r="K6888">
        <v>9</v>
      </c>
      <c r="L6888">
        <v>5.9</v>
      </c>
      <c r="M6888">
        <v>9.4</v>
      </c>
      <c r="N6888" t="s">
        <v>47</v>
      </c>
      <c r="O6888" t="s">
        <v>43</v>
      </c>
      <c r="P6888">
        <v>189193</v>
      </c>
      <c r="Q6888" t="s">
        <v>39</v>
      </c>
      <c r="R6888" t="s">
        <v>32</v>
      </c>
      <c r="S6888" t="s">
        <v>28</v>
      </c>
      <c r="T6888" t="s">
        <v>29</v>
      </c>
      <c r="U6888" t="str">
        <f>IF(mba_decision_dataset[[#This Row],[Age]]&lt;25,"21-25",IF(mba_decision_dataset[[#This Row],[Age]]&gt;30,"31-35","25-30"))</f>
        <v>25-30</v>
      </c>
      <c r="V6888" t="str">
        <f>IF(mba_decision_dataset[[#This Row],[GRE/GMAT Score]]&lt;351,"250-350",IF(mba_decision_dataset[[#This Row],[GRE/GMAT Score]]&gt;645,"above 645","350-645"))</f>
        <v>350-645</v>
      </c>
      <c r="W6888" s="3">
        <f>(mba_decision_dataset[[#This Row],[Expected Post-MBA Salary]]-mba_decision_dataset[[#This Row],[Annual Salary (Before MBA)]])/mba_decision_dataset[[#This Row],[Annual Salary (Before MBA)]]</f>
        <v>4.4610610783974138</v>
      </c>
    </row>
    <row r="6889" spans="1:23" x14ac:dyDescent="0.4">
      <c r="A6889">
        <v>6888</v>
      </c>
      <c r="B6889">
        <v>32</v>
      </c>
      <c r="C6889" t="s">
        <v>34</v>
      </c>
      <c r="D6889" t="s">
        <v>50</v>
      </c>
      <c r="E6889">
        <v>3.86</v>
      </c>
      <c r="F6889">
        <v>5</v>
      </c>
      <c r="G6889" t="s">
        <v>36</v>
      </c>
      <c r="H6889">
        <v>105263</v>
      </c>
      <c r="I6889" t="s">
        <v>29</v>
      </c>
      <c r="J6889">
        <v>695</v>
      </c>
      <c r="K6889">
        <v>263</v>
      </c>
      <c r="L6889">
        <v>6.5</v>
      </c>
      <c r="M6889">
        <v>2.2000000000000002</v>
      </c>
      <c r="N6889" t="s">
        <v>47</v>
      </c>
      <c r="O6889" t="s">
        <v>31</v>
      </c>
      <c r="P6889">
        <v>135973</v>
      </c>
      <c r="Q6889" t="s">
        <v>39</v>
      </c>
      <c r="R6889" t="s">
        <v>44</v>
      </c>
      <c r="S6889" t="s">
        <v>33</v>
      </c>
      <c r="T6889" t="s">
        <v>29</v>
      </c>
      <c r="U6889" t="str">
        <f>IF(mba_decision_dataset[[#This Row],[Age]]&lt;25,"21-25",IF(mba_decision_dataset[[#This Row],[Age]]&gt;30,"31-35","25-30"))</f>
        <v>31-35</v>
      </c>
      <c r="V6889" t="str">
        <f>IF(mba_decision_dataset[[#This Row],[GRE/GMAT Score]]&lt;351,"250-350",IF(mba_decision_dataset[[#This Row],[GRE/GMAT Score]]&gt;645,"above 645","350-645"))</f>
        <v>above 645</v>
      </c>
      <c r="W6889" s="3">
        <f>(mba_decision_dataset[[#This Row],[Expected Post-MBA Salary]]-mba_decision_dataset[[#This Row],[Annual Salary (Before MBA)]])/mba_decision_dataset[[#This Row],[Annual Salary (Before MBA)]]</f>
        <v>0.29174543761815641</v>
      </c>
    </row>
    <row r="6890" spans="1:23" x14ac:dyDescent="0.4">
      <c r="A6890">
        <v>6889</v>
      </c>
      <c r="B6890">
        <v>32</v>
      </c>
      <c r="C6890" t="s">
        <v>34</v>
      </c>
      <c r="D6890" t="s">
        <v>35</v>
      </c>
      <c r="E6890">
        <v>3.29</v>
      </c>
      <c r="F6890">
        <v>1</v>
      </c>
      <c r="G6890" t="s">
        <v>38</v>
      </c>
      <c r="H6890">
        <v>40629</v>
      </c>
      <c r="I6890" t="s">
        <v>29</v>
      </c>
      <c r="J6890">
        <v>691</v>
      </c>
      <c r="K6890">
        <v>46</v>
      </c>
      <c r="L6890">
        <v>9.8000000000000007</v>
      </c>
      <c r="M6890">
        <v>4.9000000000000004</v>
      </c>
      <c r="N6890" t="s">
        <v>24</v>
      </c>
      <c r="O6890" t="s">
        <v>38</v>
      </c>
      <c r="P6890">
        <v>103110</v>
      </c>
      <c r="Q6890" t="s">
        <v>39</v>
      </c>
      <c r="R6890" t="s">
        <v>27</v>
      </c>
      <c r="S6890" t="s">
        <v>33</v>
      </c>
      <c r="T6890" t="s">
        <v>23</v>
      </c>
      <c r="U6890" t="str">
        <f>IF(mba_decision_dataset[[#This Row],[Age]]&lt;25,"21-25",IF(mba_decision_dataset[[#This Row],[Age]]&gt;30,"31-35","25-30"))</f>
        <v>31-35</v>
      </c>
      <c r="V6890" t="str">
        <f>IF(mba_decision_dataset[[#This Row],[GRE/GMAT Score]]&lt;351,"250-350",IF(mba_decision_dataset[[#This Row],[GRE/GMAT Score]]&gt;645,"above 645","350-645"))</f>
        <v>above 645</v>
      </c>
      <c r="W6890" s="3">
        <f>(mba_decision_dataset[[#This Row],[Expected Post-MBA Salary]]-mba_decision_dataset[[#This Row],[Annual Salary (Before MBA)]])/mba_decision_dataset[[#This Row],[Annual Salary (Before MBA)]]</f>
        <v>1.5378424278224914</v>
      </c>
    </row>
    <row r="6891" spans="1:23" x14ac:dyDescent="0.4">
      <c r="A6891">
        <v>6890</v>
      </c>
      <c r="B6891">
        <v>27</v>
      </c>
      <c r="C6891" t="s">
        <v>34</v>
      </c>
      <c r="D6891" t="s">
        <v>50</v>
      </c>
      <c r="E6891">
        <v>3.75</v>
      </c>
      <c r="F6891">
        <v>2</v>
      </c>
      <c r="G6891" t="s">
        <v>30</v>
      </c>
      <c r="H6891">
        <v>69122</v>
      </c>
      <c r="I6891" t="s">
        <v>29</v>
      </c>
      <c r="J6891">
        <v>667</v>
      </c>
      <c r="K6891">
        <v>421</v>
      </c>
      <c r="L6891">
        <v>1.3</v>
      </c>
      <c r="M6891">
        <v>1.3</v>
      </c>
      <c r="N6891" t="s">
        <v>24</v>
      </c>
      <c r="O6891" t="s">
        <v>38</v>
      </c>
      <c r="P6891">
        <v>67027</v>
      </c>
      <c r="Q6891" t="s">
        <v>26</v>
      </c>
      <c r="R6891" t="s">
        <v>32</v>
      </c>
      <c r="S6891" t="s">
        <v>28</v>
      </c>
      <c r="T6891" t="s">
        <v>29</v>
      </c>
      <c r="U6891" t="str">
        <f>IF(mba_decision_dataset[[#This Row],[Age]]&lt;25,"21-25",IF(mba_decision_dataset[[#This Row],[Age]]&gt;30,"31-35","25-30"))</f>
        <v>25-30</v>
      </c>
      <c r="V6891" t="str">
        <f>IF(mba_decision_dataset[[#This Row],[GRE/GMAT Score]]&lt;351,"250-350",IF(mba_decision_dataset[[#This Row],[GRE/GMAT Score]]&gt;645,"above 645","350-645"))</f>
        <v>above 645</v>
      </c>
      <c r="W6891" s="3">
        <f>(mba_decision_dataset[[#This Row],[Expected Post-MBA Salary]]-mba_decision_dataset[[#This Row],[Annual Salary (Before MBA)]])/mba_decision_dataset[[#This Row],[Annual Salary (Before MBA)]]</f>
        <v>-3.0308729492780882E-2</v>
      </c>
    </row>
    <row r="6892" spans="1:23" x14ac:dyDescent="0.4">
      <c r="A6892">
        <v>6891</v>
      </c>
      <c r="B6892">
        <v>34</v>
      </c>
      <c r="C6892" t="s">
        <v>34</v>
      </c>
      <c r="D6892" t="s">
        <v>35</v>
      </c>
      <c r="E6892">
        <v>2.66</v>
      </c>
      <c r="F6892">
        <v>5</v>
      </c>
      <c r="G6892" t="s">
        <v>22</v>
      </c>
      <c r="H6892">
        <v>72879</v>
      </c>
      <c r="I6892" t="s">
        <v>23</v>
      </c>
      <c r="J6892">
        <v>724</v>
      </c>
      <c r="K6892">
        <v>122</v>
      </c>
      <c r="L6892">
        <v>5.2</v>
      </c>
      <c r="M6892">
        <v>5.4</v>
      </c>
      <c r="N6892" t="s">
        <v>45</v>
      </c>
      <c r="O6892" t="s">
        <v>43</v>
      </c>
      <c r="P6892">
        <v>131728</v>
      </c>
      <c r="Q6892" t="s">
        <v>26</v>
      </c>
      <c r="R6892" t="s">
        <v>32</v>
      </c>
      <c r="S6892" t="s">
        <v>28</v>
      </c>
      <c r="T6892" t="s">
        <v>29</v>
      </c>
      <c r="U6892" t="str">
        <f>IF(mba_decision_dataset[[#This Row],[Age]]&lt;25,"21-25",IF(mba_decision_dataset[[#This Row],[Age]]&gt;30,"31-35","25-30"))</f>
        <v>31-35</v>
      </c>
      <c r="V6892" t="str">
        <f>IF(mba_decision_dataset[[#This Row],[GRE/GMAT Score]]&lt;351,"250-350",IF(mba_decision_dataset[[#This Row],[GRE/GMAT Score]]&gt;645,"above 645","350-645"))</f>
        <v>above 645</v>
      </c>
      <c r="W6892" s="3">
        <f>(mba_decision_dataset[[#This Row],[Expected Post-MBA Salary]]-mba_decision_dataset[[#This Row],[Annual Salary (Before MBA)]])/mba_decision_dataset[[#This Row],[Annual Salary (Before MBA)]]</f>
        <v>0.80748912581127619</v>
      </c>
    </row>
    <row r="6893" spans="1:23" x14ac:dyDescent="0.4">
      <c r="A6893">
        <v>6892</v>
      </c>
      <c r="B6893">
        <v>21</v>
      </c>
      <c r="C6893" t="s">
        <v>34</v>
      </c>
      <c r="D6893" t="s">
        <v>50</v>
      </c>
      <c r="E6893">
        <v>3.66</v>
      </c>
      <c r="F6893">
        <v>4</v>
      </c>
      <c r="G6893" t="s">
        <v>36</v>
      </c>
      <c r="H6893">
        <v>100741</v>
      </c>
      <c r="I6893" t="s">
        <v>29</v>
      </c>
      <c r="J6893">
        <v>294</v>
      </c>
      <c r="K6893">
        <v>371</v>
      </c>
      <c r="L6893">
        <v>2.9</v>
      </c>
      <c r="M6893">
        <v>9.3000000000000007</v>
      </c>
      <c r="N6893" t="s">
        <v>37</v>
      </c>
      <c r="O6893" t="s">
        <v>25</v>
      </c>
      <c r="P6893">
        <v>62828</v>
      </c>
      <c r="Q6893" t="s">
        <v>26</v>
      </c>
      <c r="R6893" t="s">
        <v>27</v>
      </c>
      <c r="S6893" t="s">
        <v>28</v>
      </c>
      <c r="T6893" t="s">
        <v>29</v>
      </c>
      <c r="U6893" t="str">
        <f>IF(mba_decision_dataset[[#This Row],[Age]]&lt;25,"21-25",IF(mba_decision_dataset[[#This Row],[Age]]&gt;30,"31-35","25-30"))</f>
        <v>21-25</v>
      </c>
      <c r="V6893" t="str">
        <f>IF(mba_decision_dataset[[#This Row],[GRE/GMAT Score]]&lt;351,"250-350",IF(mba_decision_dataset[[#This Row],[GRE/GMAT Score]]&gt;645,"above 645","350-645"))</f>
        <v>250-350</v>
      </c>
      <c r="W6893" s="3">
        <f>(mba_decision_dataset[[#This Row],[Expected Post-MBA Salary]]-mba_decision_dataset[[#This Row],[Annual Salary (Before MBA)]])/mba_decision_dataset[[#This Row],[Annual Salary (Before MBA)]]</f>
        <v>-0.37634131088633227</v>
      </c>
    </row>
    <row r="6894" spans="1:23" x14ac:dyDescent="0.4">
      <c r="A6894">
        <v>6893</v>
      </c>
      <c r="B6894">
        <v>22</v>
      </c>
      <c r="C6894" t="s">
        <v>20</v>
      </c>
      <c r="D6894" t="s">
        <v>49</v>
      </c>
      <c r="E6894">
        <v>2.76</v>
      </c>
      <c r="F6894">
        <v>3</v>
      </c>
      <c r="G6894" t="s">
        <v>36</v>
      </c>
      <c r="H6894">
        <v>68392</v>
      </c>
      <c r="I6894" t="s">
        <v>23</v>
      </c>
      <c r="J6894">
        <v>406</v>
      </c>
      <c r="K6894">
        <v>344</v>
      </c>
      <c r="L6894">
        <v>6.5</v>
      </c>
      <c r="M6894">
        <v>2.9</v>
      </c>
      <c r="N6894" t="s">
        <v>47</v>
      </c>
      <c r="O6894" t="s">
        <v>38</v>
      </c>
      <c r="P6894">
        <v>122883</v>
      </c>
      <c r="Q6894" t="s">
        <v>26</v>
      </c>
      <c r="R6894" t="s">
        <v>44</v>
      </c>
      <c r="S6894" t="s">
        <v>33</v>
      </c>
      <c r="T6894" t="s">
        <v>23</v>
      </c>
      <c r="U6894" t="str">
        <f>IF(mba_decision_dataset[[#This Row],[Age]]&lt;25,"21-25",IF(mba_decision_dataset[[#This Row],[Age]]&gt;30,"31-35","25-30"))</f>
        <v>21-25</v>
      </c>
      <c r="V6894" t="str">
        <f>IF(mba_decision_dataset[[#This Row],[GRE/GMAT Score]]&lt;351,"250-350",IF(mba_decision_dataset[[#This Row],[GRE/GMAT Score]]&gt;645,"above 645","350-645"))</f>
        <v>350-645</v>
      </c>
      <c r="W6894" s="3">
        <f>(mba_decision_dataset[[#This Row],[Expected Post-MBA Salary]]-mba_decision_dataset[[#This Row],[Annual Salary (Before MBA)]])/mba_decision_dataset[[#This Row],[Annual Salary (Before MBA)]]</f>
        <v>0.79674523336062697</v>
      </c>
    </row>
    <row r="6895" spans="1:23" x14ac:dyDescent="0.4">
      <c r="A6895">
        <v>6894</v>
      </c>
      <c r="B6895">
        <v>21</v>
      </c>
      <c r="C6895" t="s">
        <v>20</v>
      </c>
      <c r="D6895" t="s">
        <v>41</v>
      </c>
      <c r="E6895">
        <v>2.5099999999999998</v>
      </c>
      <c r="F6895">
        <v>6</v>
      </c>
      <c r="G6895" t="s">
        <v>22</v>
      </c>
      <c r="H6895">
        <v>108586</v>
      </c>
      <c r="I6895" t="s">
        <v>23</v>
      </c>
      <c r="J6895">
        <v>368</v>
      </c>
      <c r="K6895">
        <v>177</v>
      </c>
      <c r="L6895">
        <v>6.3</v>
      </c>
      <c r="M6895">
        <v>9.1999999999999993</v>
      </c>
      <c r="N6895" t="s">
        <v>37</v>
      </c>
      <c r="O6895" t="s">
        <v>38</v>
      </c>
      <c r="P6895">
        <v>195719</v>
      </c>
      <c r="Q6895" t="s">
        <v>26</v>
      </c>
      <c r="R6895" t="s">
        <v>27</v>
      </c>
      <c r="S6895" t="s">
        <v>33</v>
      </c>
      <c r="T6895" t="s">
        <v>29</v>
      </c>
      <c r="U6895" t="str">
        <f>IF(mba_decision_dataset[[#This Row],[Age]]&lt;25,"21-25",IF(mba_decision_dataset[[#This Row],[Age]]&gt;30,"31-35","25-30"))</f>
        <v>21-25</v>
      </c>
      <c r="V6895" t="str">
        <f>IF(mba_decision_dataset[[#This Row],[GRE/GMAT Score]]&lt;351,"250-350",IF(mba_decision_dataset[[#This Row],[GRE/GMAT Score]]&gt;645,"above 645","350-645"))</f>
        <v>350-645</v>
      </c>
      <c r="W6895" s="3">
        <f>(mba_decision_dataset[[#This Row],[Expected Post-MBA Salary]]-mba_decision_dataset[[#This Row],[Annual Salary (Before MBA)]])/mba_decision_dataset[[#This Row],[Annual Salary (Before MBA)]]</f>
        <v>0.80243309450573741</v>
      </c>
    </row>
    <row r="6896" spans="1:23" x14ac:dyDescent="0.4">
      <c r="A6896">
        <v>6895</v>
      </c>
      <c r="B6896">
        <v>31</v>
      </c>
      <c r="C6896" t="s">
        <v>20</v>
      </c>
      <c r="D6896" t="s">
        <v>41</v>
      </c>
      <c r="E6896">
        <v>3.82</v>
      </c>
      <c r="F6896">
        <v>2</v>
      </c>
      <c r="G6896" t="s">
        <v>36</v>
      </c>
      <c r="H6896">
        <v>118271</v>
      </c>
      <c r="I6896" t="s">
        <v>23</v>
      </c>
      <c r="J6896">
        <v>744</v>
      </c>
      <c r="K6896">
        <v>264</v>
      </c>
      <c r="L6896">
        <v>9.4</v>
      </c>
      <c r="M6896">
        <v>5.5</v>
      </c>
      <c r="N6896" t="s">
        <v>45</v>
      </c>
      <c r="O6896" t="s">
        <v>25</v>
      </c>
      <c r="P6896">
        <v>173426</v>
      </c>
      <c r="Q6896" t="s">
        <v>39</v>
      </c>
      <c r="R6896" t="s">
        <v>27</v>
      </c>
      <c r="S6896" t="s">
        <v>28</v>
      </c>
      <c r="T6896" t="s">
        <v>23</v>
      </c>
      <c r="U6896" t="str">
        <f>IF(mba_decision_dataset[[#This Row],[Age]]&lt;25,"21-25",IF(mba_decision_dataset[[#This Row],[Age]]&gt;30,"31-35","25-30"))</f>
        <v>31-35</v>
      </c>
      <c r="V6896" t="str">
        <f>IF(mba_decision_dataset[[#This Row],[GRE/GMAT Score]]&lt;351,"250-350",IF(mba_decision_dataset[[#This Row],[GRE/GMAT Score]]&gt;645,"above 645","350-645"))</f>
        <v>above 645</v>
      </c>
      <c r="W6896" s="3">
        <f>(mba_decision_dataset[[#This Row],[Expected Post-MBA Salary]]-mba_decision_dataset[[#This Row],[Annual Salary (Before MBA)]])/mba_decision_dataset[[#This Row],[Annual Salary (Before MBA)]]</f>
        <v>0.46634424330562863</v>
      </c>
    </row>
    <row r="6897" spans="1:23" x14ac:dyDescent="0.4">
      <c r="A6897">
        <v>6896</v>
      </c>
      <c r="B6897">
        <v>29</v>
      </c>
      <c r="C6897" t="s">
        <v>20</v>
      </c>
      <c r="D6897" t="s">
        <v>41</v>
      </c>
      <c r="E6897">
        <v>2.1800000000000002</v>
      </c>
      <c r="F6897">
        <v>9</v>
      </c>
      <c r="G6897" t="s">
        <v>36</v>
      </c>
      <c r="H6897">
        <v>71945</v>
      </c>
      <c r="I6897" t="s">
        <v>23</v>
      </c>
      <c r="J6897">
        <v>440</v>
      </c>
      <c r="K6897">
        <v>317</v>
      </c>
      <c r="L6897">
        <v>4.0999999999999996</v>
      </c>
      <c r="M6897">
        <v>2</v>
      </c>
      <c r="N6897" t="s">
        <v>24</v>
      </c>
      <c r="O6897" t="s">
        <v>38</v>
      </c>
      <c r="P6897">
        <v>101537</v>
      </c>
      <c r="Q6897" t="s">
        <v>26</v>
      </c>
      <c r="R6897" t="s">
        <v>32</v>
      </c>
      <c r="S6897" t="s">
        <v>28</v>
      </c>
      <c r="T6897" t="s">
        <v>29</v>
      </c>
      <c r="U6897" t="str">
        <f>IF(mba_decision_dataset[[#This Row],[Age]]&lt;25,"21-25",IF(mba_decision_dataset[[#This Row],[Age]]&gt;30,"31-35","25-30"))</f>
        <v>25-30</v>
      </c>
      <c r="V6897" t="str">
        <f>IF(mba_decision_dataset[[#This Row],[GRE/GMAT Score]]&lt;351,"250-350",IF(mba_decision_dataset[[#This Row],[GRE/GMAT Score]]&gt;645,"above 645","350-645"))</f>
        <v>350-645</v>
      </c>
      <c r="W6897" s="3">
        <f>(mba_decision_dataset[[#This Row],[Expected Post-MBA Salary]]-mba_decision_dataset[[#This Row],[Annual Salary (Before MBA)]])/mba_decision_dataset[[#This Row],[Annual Salary (Before MBA)]]</f>
        <v>0.41131419834595873</v>
      </c>
    </row>
    <row r="6898" spans="1:23" x14ac:dyDescent="0.4">
      <c r="A6898">
        <v>6897</v>
      </c>
      <c r="B6898">
        <v>29</v>
      </c>
      <c r="C6898" t="s">
        <v>34</v>
      </c>
      <c r="D6898" t="s">
        <v>49</v>
      </c>
      <c r="E6898">
        <v>3.89</v>
      </c>
      <c r="F6898">
        <v>6</v>
      </c>
      <c r="G6898" t="s">
        <v>30</v>
      </c>
      <c r="H6898">
        <v>116787</v>
      </c>
      <c r="I6898" t="s">
        <v>29</v>
      </c>
      <c r="J6898">
        <v>645</v>
      </c>
      <c r="K6898">
        <v>164</v>
      </c>
      <c r="L6898">
        <v>8</v>
      </c>
      <c r="M6898">
        <v>7.9</v>
      </c>
      <c r="N6898" t="s">
        <v>24</v>
      </c>
      <c r="O6898" t="s">
        <v>25</v>
      </c>
      <c r="P6898">
        <v>174731</v>
      </c>
      <c r="Q6898" t="s">
        <v>26</v>
      </c>
      <c r="R6898" t="s">
        <v>40</v>
      </c>
      <c r="S6898" t="s">
        <v>28</v>
      </c>
      <c r="T6898" t="s">
        <v>29</v>
      </c>
      <c r="U6898" t="str">
        <f>IF(mba_decision_dataset[[#This Row],[Age]]&lt;25,"21-25",IF(mba_decision_dataset[[#This Row],[Age]]&gt;30,"31-35","25-30"))</f>
        <v>25-30</v>
      </c>
      <c r="V6898" t="str">
        <f>IF(mba_decision_dataset[[#This Row],[GRE/GMAT Score]]&lt;351,"250-350",IF(mba_decision_dataset[[#This Row],[GRE/GMAT Score]]&gt;645,"above 645","350-645"))</f>
        <v>350-645</v>
      </c>
      <c r="W6898" s="3">
        <f>(mba_decision_dataset[[#This Row],[Expected Post-MBA Salary]]-mba_decision_dataset[[#This Row],[Annual Salary (Before MBA)]])/mba_decision_dataset[[#This Row],[Annual Salary (Before MBA)]]</f>
        <v>0.49615111270946255</v>
      </c>
    </row>
    <row r="6899" spans="1:23" x14ac:dyDescent="0.4">
      <c r="A6899">
        <v>6898</v>
      </c>
      <c r="B6899">
        <v>27</v>
      </c>
      <c r="C6899" t="s">
        <v>20</v>
      </c>
      <c r="D6899" t="s">
        <v>49</v>
      </c>
      <c r="E6899">
        <v>2.92</v>
      </c>
      <c r="F6899">
        <v>8</v>
      </c>
      <c r="G6899" t="s">
        <v>42</v>
      </c>
      <c r="H6899">
        <v>41151</v>
      </c>
      <c r="I6899" t="s">
        <v>23</v>
      </c>
      <c r="J6899">
        <v>711</v>
      </c>
      <c r="K6899">
        <v>386</v>
      </c>
      <c r="L6899">
        <v>7.5</v>
      </c>
      <c r="M6899">
        <v>4.9000000000000004</v>
      </c>
      <c r="N6899" t="s">
        <v>47</v>
      </c>
      <c r="O6899" t="s">
        <v>38</v>
      </c>
      <c r="P6899">
        <v>134707</v>
      </c>
      <c r="Q6899" t="s">
        <v>39</v>
      </c>
      <c r="R6899" t="s">
        <v>40</v>
      </c>
      <c r="S6899" t="s">
        <v>33</v>
      </c>
      <c r="T6899" t="s">
        <v>29</v>
      </c>
      <c r="U6899" t="str">
        <f>IF(mba_decision_dataset[[#This Row],[Age]]&lt;25,"21-25",IF(mba_decision_dataset[[#This Row],[Age]]&gt;30,"31-35","25-30"))</f>
        <v>25-30</v>
      </c>
      <c r="V6899" t="str">
        <f>IF(mba_decision_dataset[[#This Row],[GRE/GMAT Score]]&lt;351,"250-350",IF(mba_decision_dataset[[#This Row],[GRE/GMAT Score]]&gt;645,"above 645","350-645"))</f>
        <v>above 645</v>
      </c>
      <c r="W6899" s="3">
        <f>(mba_decision_dataset[[#This Row],[Expected Post-MBA Salary]]-mba_decision_dataset[[#This Row],[Annual Salary (Before MBA)]])/mba_decision_dataset[[#This Row],[Annual Salary (Before MBA)]]</f>
        <v>2.2734805958542927</v>
      </c>
    </row>
    <row r="6900" spans="1:23" x14ac:dyDescent="0.4">
      <c r="A6900">
        <v>6899</v>
      </c>
      <c r="B6900">
        <v>30</v>
      </c>
      <c r="C6900" t="s">
        <v>34</v>
      </c>
      <c r="D6900" t="s">
        <v>41</v>
      </c>
      <c r="E6900">
        <v>3.99</v>
      </c>
      <c r="F6900">
        <v>1</v>
      </c>
      <c r="G6900" t="s">
        <v>38</v>
      </c>
      <c r="H6900">
        <v>95331</v>
      </c>
      <c r="I6900" t="s">
        <v>29</v>
      </c>
      <c r="J6900">
        <v>660</v>
      </c>
      <c r="K6900">
        <v>375</v>
      </c>
      <c r="L6900">
        <v>5</v>
      </c>
      <c r="M6900">
        <v>5.3</v>
      </c>
      <c r="N6900" t="s">
        <v>45</v>
      </c>
      <c r="O6900" t="s">
        <v>38</v>
      </c>
      <c r="P6900">
        <v>191222</v>
      </c>
      <c r="Q6900" t="s">
        <v>39</v>
      </c>
      <c r="R6900" t="s">
        <v>32</v>
      </c>
      <c r="S6900" t="s">
        <v>33</v>
      </c>
      <c r="T6900" t="s">
        <v>29</v>
      </c>
      <c r="U6900" t="str">
        <f>IF(mba_decision_dataset[[#This Row],[Age]]&lt;25,"21-25",IF(mba_decision_dataset[[#This Row],[Age]]&gt;30,"31-35","25-30"))</f>
        <v>25-30</v>
      </c>
      <c r="V6900" t="str">
        <f>IF(mba_decision_dataset[[#This Row],[GRE/GMAT Score]]&lt;351,"250-350",IF(mba_decision_dataset[[#This Row],[GRE/GMAT Score]]&gt;645,"above 645","350-645"))</f>
        <v>above 645</v>
      </c>
      <c r="W6900" s="3">
        <f>(mba_decision_dataset[[#This Row],[Expected Post-MBA Salary]]-mba_decision_dataset[[#This Row],[Annual Salary (Before MBA)]])/mba_decision_dataset[[#This Row],[Annual Salary (Before MBA)]]</f>
        <v>1.0058742696499565</v>
      </c>
    </row>
    <row r="6901" spans="1:23" x14ac:dyDescent="0.4">
      <c r="A6901">
        <v>6900</v>
      </c>
      <c r="B6901">
        <v>23</v>
      </c>
      <c r="C6901" t="s">
        <v>34</v>
      </c>
      <c r="D6901" t="s">
        <v>41</v>
      </c>
      <c r="E6901">
        <v>3.08</v>
      </c>
      <c r="F6901">
        <v>4</v>
      </c>
      <c r="G6901" t="s">
        <v>22</v>
      </c>
      <c r="H6901">
        <v>49056</v>
      </c>
      <c r="I6901" t="s">
        <v>23</v>
      </c>
      <c r="J6901">
        <v>443</v>
      </c>
      <c r="K6901">
        <v>45</v>
      </c>
      <c r="L6901">
        <v>5.7</v>
      </c>
      <c r="M6901">
        <v>6.5</v>
      </c>
      <c r="N6901" t="s">
        <v>47</v>
      </c>
      <c r="O6901" t="s">
        <v>46</v>
      </c>
      <c r="P6901">
        <v>68470</v>
      </c>
      <c r="Q6901" t="s">
        <v>26</v>
      </c>
      <c r="R6901" t="s">
        <v>27</v>
      </c>
      <c r="S6901" t="s">
        <v>28</v>
      </c>
      <c r="T6901" t="s">
        <v>29</v>
      </c>
      <c r="U6901" t="str">
        <f>IF(mba_decision_dataset[[#This Row],[Age]]&lt;25,"21-25",IF(mba_decision_dataset[[#This Row],[Age]]&gt;30,"31-35","25-30"))</f>
        <v>21-25</v>
      </c>
      <c r="V6901" t="str">
        <f>IF(mba_decision_dataset[[#This Row],[GRE/GMAT Score]]&lt;351,"250-350",IF(mba_decision_dataset[[#This Row],[GRE/GMAT Score]]&gt;645,"above 645","350-645"))</f>
        <v>350-645</v>
      </c>
      <c r="W6901" s="3">
        <f>(mba_decision_dataset[[#This Row],[Expected Post-MBA Salary]]-mba_decision_dataset[[#This Row],[Annual Salary (Before MBA)]])/mba_decision_dataset[[#This Row],[Annual Salary (Before MBA)]]</f>
        <v>0.39575179386823223</v>
      </c>
    </row>
    <row r="6902" spans="1:23" x14ac:dyDescent="0.4">
      <c r="A6902">
        <v>6901</v>
      </c>
      <c r="B6902">
        <v>33</v>
      </c>
      <c r="C6902" t="s">
        <v>20</v>
      </c>
      <c r="D6902" t="s">
        <v>35</v>
      </c>
      <c r="E6902">
        <v>3.51</v>
      </c>
      <c r="F6902">
        <v>0</v>
      </c>
      <c r="G6902" t="s">
        <v>38</v>
      </c>
      <c r="H6902">
        <v>57922</v>
      </c>
      <c r="I6902" t="s">
        <v>23</v>
      </c>
      <c r="J6902">
        <v>286</v>
      </c>
      <c r="K6902">
        <v>116</v>
      </c>
      <c r="L6902">
        <v>5.2</v>
      </c>
      <c r="M6902">
        <v>8.5</v>
      </c>
      <c r="N6902" t="s">
        <v>45</v>
      </c>
      <c r="O6902" t="s">
        <v>31</v>
      </c>
      <c r="P6902">
        <v>102169</v>
      </c>
      <c r="Q6902" t="s">
        <v>26</v>
      </c>
      <c r="R6902" t="s">
        <v>44</v>
      </c>
      <c r="S6902" t="s">
        <v>33</v>
      </c>
      <c r="T6902" t="s">
        <v>23</v>
      </c>
      <c r="U6902" t="str">
        <f>IF(mba_decision_dataset[[#This Row],[Age]]&lt;25,"21-25",IF(mba_decision_dataset[[#This Row],[Age]]&gt;30,"31-35","25-30"))</f>
        <v>31-35</v>
      </c>
      <c r="V6902" t="str">
        <f>IF(mba_decision_dataset[[#This Row],[GRE/GMAT Score]]&lt;351,"250-350",IF(mba_decision_dataset[[#This Row],[GRE/GMAT Score]]&gt;645,"above 645","350-645"))</f>
        <v>250-350</v>
      </c>
      <c r="W6902" s="3">
        <f>(mba_decision_dataset[[#This Row],[Expected Post-MBA Salary]]-mba_decision_dataset[[#This Row],[Annual Salary (Before MBA)]])/mba_decision_dataset[[#This Row],[Annual Salary (Before MBA)]]</f>
        <v>0.76390663305825079</v>
      </c>
    </row>
    <row r="6903" spans="1:23" x14ac:dyDescent="0.4">
      <c r="A6903">
        <v>6902</v>
      </c>
      <c r="B6903">
        <v>25</v>
      </c>
      <c r="C6903" t="s">
        <v>20</v>
      </c>
      <c r="D6903" t="s">
        <v>35</v>
      </c>
      <c r="E6903">
        <v>2.0099999999999998</v>
      </c>
      <c r="F6903">
        <v>6</v>
      </c>
      <c r="G6903" t="s">
        <v>22</v>
      </c>
      <c r="H6903">
        <v>70539</v>
      </c>
      <c r="I6903" t="s">
        <v>29</v>
      </c>
      <c r="J6903">
        <v>375</v>
      </c>
      <c r="K6903">
        <v>390</v>
      </c>
      <c r="L6903">
        <v>9.4</v>
      </c>
      <c r="M6903">
        <v>4.7</v>
      </c>
      <c r="N6903" t="s">
        <v>24</v>
      </c>
      <c r="O6903" t="s">
        <v>38</v>
      </c>
      <c r="P6903">
        <v>181174</v>
      </c>
      <c r="Q6903" t="s">
        <v>39</v>
      </c>
      <c r="R6903" t="s">
        <v>40</v>
      </c>
      <c r="S6903" t="s">
        <v>33</v>
      </c>
      <c r="T6903" t="s">
        <v>29</v>
      </c>
      <c r="U6903" t="str">
        <f>IF(mba_decision_dataset[[#This Row],[Age]]&lt;25,"21-25",IF(mba_decision_dataset[[#This Row],[Age]]&gt;30,"31-35","25-30"))</f>
        <v>25-30</v>
      </c>
      <c r="V6903" t="str">
        <f>IF(mba_decision_dataset[[#This Row],[GRE/GMAT Score]]&lt;351,"250-350",IF(mba_decision_dataset[[#This Row],[GRE/GMAT Score]]&gt;645,"above 645","350-645"))</f>
        <v>350-645</v>
      </c>
      <c r="W6903" s="3">
        <f>(mba_decision_dataset[[#This Row],[Expected Post-MBA Salary]]-mba_decision_dataset[[#This Row],[Annual Salary (Before MBA)]])/mba_decision_dataset[[#This Row],[Annual Salary (Before MBA)]]</f>
        <v>1.5684231418080778</v>
      </c>
    </row>
    <row r="6904" spans="1:23" x14ac:dyDescent="0.4">
      <c r="A6904">
        <v>6903</v>
      </c>
      <c r="B6904">
        <v>24</v>
      </c>
      <c r="C6904" t="s">
        <v>20</v>
      </c>
      <c r="D6904" t="s">
        <v>21</v>
      </c>
      <c r="E6904">
        <v>2.99</v>
      </c>
      <c r="F6904">
        <v>1</v>
      </c>
      <c r="G6904" t="s">
        <v>22</v>
      </c>
      <c r="H6904">
        <v>107176</v>
      </c>
      <c r="I6904" t="s">
        <v>23</v>
      </c>
      <c r="J6904">
        <v>294</v>
      </c>
      <c r="K6904">
        <v>242</v>
      </c>
      <c r="L6904">
        <v>2</v>
      </c>
      <c r="M6904">
        <v>7.8</v>
      </c>
      <c r="N6904" t="s">
        <v>37</v>
      </c>
      <c r="O6904" t="s">
        <v>43</v>
      </c>
      <c r="P6904">
        <v>193292</v>
      </c>
      <c r="Q6904" t="s">
        <v>26</v>
      </c>
      <c r="R6904" t="s">
        <v>44</v>
      </c>
      <c r="S6904" t="s">
        <v>33</v>
      </c>
      <c r="T6904" t="s">
        <v>29</v>
      </c>
      <c r="U6904" t="str">
        <f>IF(mba_decision_dataset[[#This Row],[Age]]&lt;25,"21-25",IF(mba_decision_dataset[[#This Row],[Age]]&gt;30,"31-35","25-30"))</f>
        <v>21-25</v>
      </c>
      <c r="V6904" t="str">
        <f>IF(mba_decision_dataset[[#This Row],[GRE/GMAT Score]]&lt;351,"250-350",IF(mba_decision_dataset[[#This Row],[GRE/GMAT Score]]&gt;645,"above 645","350-645"))</f>
        <v>250-350</v>
      </c>
      <c r="W6904" s="3">
        <f>(mba_decision_dataset[[#This Row],[Expected Post-MBA Salary]]-mba_decision_dataset[[#This Row],[Annual Salary (Before MBA)]])/mba_decision_dataset[[#This Row],[Annual Salary (Before MBA)]]</f>
        <v>0.80350078375755762</v>
      </c>
    </row>
    <row r="6905" spans="1:23" x14ac:dyDescent="0.4">
      <c r="A6905">
        <v>6904</v>
      </c>
      <c r="B6905">
        <v>27</v>
      </c>
      <c r="C6905" t="s">
        <v>20</v>
      </c>
      <c r="D6905" t="s">
        <v>50</v>
      </c>
      <c r="E6905">
        <v>3.47</v>
      </c>
      <c r="F6905">
        <v>4</v>
      </c>
      <c r="G6905" t="s">
        <v>36</v>
      </c>
      <c r="H6905">
        <v>45489</v>
      </c>
      <c r="I6905" t="s">
        <v>29</v>
      </c>
      <c r="J6905">
        <v>434</v>
      </c>
      <c r="K6905">
        <v>421</v>
      </c>
      <c r="L6905">
        <v>6.3</v>
      </c>
      <c r="M6905">
        <v>2.4</v>
      </c>
      <c r="N6905" t="s">
        <v>47</v>
      </c>
      <c r="O6905" t="s">
        <v>46</v>
      </c>
      <c r="P6905">
        <v>110139</v>
      </c>
      <c r="Q6905" t="s">
        <v>39</v>
      </c>
      <c r="R6905" t="s">
        <v>40</v>
      </c>
      <c r="S6905" t="s">
        <v>28</v>
      </c>
      <c r="T6905" t="s">
        <v>29</v>
      </c>
      <c r="U6905" t="str">
        <f>IF(mba_decision_dataset[[#This Row],[Age]]&lt;25,"21-25",IF(mba_decision_dataset[[#This Row],[Age]]&gt;30,"31-35","25-30"))</f>
        <v>25-30</v>
      </c>
      <c r="V6905" t="str">
        <f>IF(mba_decision_dataset[[#This Row],[GRE/GMAT Score]]&lt;351,"250-350",IF(mba_decision_dataset[[#This Row],[GRE/GMAT Score]]&gt;645,"above 645","350-645"))</f>
        <v>350-645</v>
      </c>
      <c r="W6905" s="3">
        <f>(mba_decision_dataset[[#This Row],[Expected Post-MBA Salary]]-mba_decision_dataset[[#This Row],[Annual Salary (Before MBA)]])/mba_decision_dataset[[#This Row],[Annual Salary (Before MBA)]]</f>
        <v>1.421222713183407</v>
      </c>
    </row>
    <row r="6906" spans="1:23" x14ac:dyDescent="0.4">
      <c r="A6906">
        <v>6905</v>
      </c>
      <c r="B6906">
        <v>34</v>
      </c>
      <c r="C6906" t="s">
        <v>34</v>
      </c>
      <c r="D6906" t="s">
        <v>35</v>
      </c>
      <c r="E6906">
        <v>3.57</v>
      </c>
      <c r="F6906">
        <v>0</v>
      </c>
      <c r="G6906" t="s">
        <v>30</v>
      </c>
      <c r="H6906">
        <v>74929</v>
      </c>
      <c r="I6906" t="s">
        <v>29</v>
      </c>
      <c r="J6906">
        <v>267</v>
      </c>
      <c r="K6906">
        <v>441</v>
      </c>
      <c r="L6906">
        <v>4.5</v>
      </c>
      <c r="M6906">
        <v>1.4</v>
      </c>
      <c r="N6906" t="s">
        <v>45</v>
      </c>
      <c r="O6906" t="s">
        <v>38</v>
      </c>
      <c r="P6906">
        <v>74688</v>
      </c>
      <c r="Q6906" t="s">
        <v>26</v>
      </c>
      <c r="R6906" t="s">
        <v>32</v>
      </c>
      <c r="S6906" t="s">
        <v>33</v>
      </c>
      <c r="T6906" t="s">
        <v>29</v>
      </c>
      <c r="U6906" t="str">
        <f>IF(mba_decision_dataset[[#This Row],[Age]]&lt;25,"21-25",IF(mba_decision_dataset[[#This Row],[Age]]&gt;30,"31-35","25-30"))</f>
        <v>31-35</v>
      </c>
      <c r="V6906" t="str">
        <f>IF(mba_decision_dataset[[#This Row],[GRE/GMAT Score]]&lt;351,"250-350",IF(mba_decision_dataset[[#This Row],[GRE/GMAT Score]]&gt;645,"above 645","350-645"))</f>
        <v>250-350</v>
      </c>
      <c r="W6906" s="3">
        <f>(mba_decision_dataset[[#This Row],[Expected Post-MBA Salary]]-mba_decision_dataset[[#This Row],[Annual Salary (Before MBA)]])/mba_decision_dataset[[#This Row],[Annual Salary (Before MBA)]]</f>
        <v>-3.216378171335531E-3</v>
      </c>
    </row>
    <row r="6907" spans="1:23" x14ac:dyDescent="0.4">
      <c r="A6907">
        <v>6906</v>
      </c>
      <c r="B6907">
        <v>29</v>
      </c>
      <c r="C6907" t="s">
        <v>20</v>
      </c>
      <c r="D6907" t="s">
        <v>35</v>
      </c>
      <c r="E6907">
        <v>2.3199999999999998</v>
      </c>
      <c r="F6907">
        <v>0</v>
      </c>
      <c r="G6907" t="s">
        <v>22</v>
      </c>
      <c r="H6907">
        <v>77703</v>
      </c>
      <c r="I6907" t="s">
        <v>23</v>
      </c>
      <c r="J6907">
        <v>760</v>
      </c>
      <c r="K6907">
        <v>460</v>
      </c>
      <c r="L6907">
        <v>1.9</v>
      </c>
      <c r="M6907">
        <v>1.4</v>
      </c>
      <c r="N6907" t="s">
        <v>24</v>
      </c>
      <c r="O6907" t="s">
        <v>25</v>
      </c>
      <c r="P6907">
        <v>111084</v>
      </c>
      <c r="Q6907" t="s">
        <v>26</v>
      </c>
      <c r="R6907" t="s">
        <v>44</v>
      </c>
      <c r="S6907" t="s">
        <v>33</v>
      </c>
      <c r="T6907" t="s">
        <v>29</v>
      </c>
      <c r="U6907" t="str">
        <f>IF(mba_decision_dataset[[#This Row],[Age]]&lt;25,"21-25",IF(mba_decision_dataset[[#This Row],[Age]]&gt;30,"31-35","25-30"))</f>
        <v>25-30</v>
      </c>
      <c r="V6907" t="str">
        <f>IF(mba_decision_dataset[[#This Row],[GRE/GMAT Score]]&lt;351,"250-350",IF(mba_decision_dataset[[#This Row],[GRE/GMAT Score]]&gt;645,"above 645","350-645"))</f>
        <v>above 645</v>
      </c>
      <c r="W6907" s="3">
        <f>(mba_decision_dataset[[#This Row],[Expected Post-MBA Salary]]-mba_decision_dataset[[#This Row],[Annual Salary (Before MBA)]])/mba_decision_dataset[[#This Row],[Annual Salary (Before MBA)]]</f>
        <v>0.42959731284506392</v>
      </c>
    </row>
    <row r="6908" spans="1:23" x14ac:dyDescent="0.4">
      <c r="A6908">
        <v>6907</v>
      </c>
      <c r="B6908">
        <v>32</v>
      </c>
      <c r="C6908" t="s">
        <v>34</v>
      </c>
      <c r="D6908" t="s">
        <v>35</v>
      </c>
      <c r="E6908">
        <v>2.84</v>
      </c>
      <c r="F6908">
        <v>3</v>
      </c>
      <c r="G6908" t="s">
        <v>38</v>
      </c>
      <c r="H6908">
        <v>68645</v>
      </c>
      <c r="I6908" t="s">
        <v>29</v>
      </c>
      <c r="J6908">
        <v>774</v>
      </c>
      <c r="K6908">
        <v>19</v>
      </c>
      <c r="L6908">
        <v>3.2</v>
      </c>
      <c r="M6908">
        <v>1.4</v>
      </c>
      <c r="N6908" t="s">
        <v>47</v>
      </c>
      <c r="O6908" t="s">
        <v>43</v>
      </c>
      <c r="P6908">
        <v>81102</v>
      </c>
      <c r="Q6908" t="s">
        <v>26</v>
      </c>
      <c r="R6908" t="s">
        <v>44</v>
      </c>
      <c r="S6908" t="s">
        <v>28</v>
      </c>
      <c r="T6908" t="s">
        <v>29</v>
      </c>
      <c r="U6908" t="str">
        <f>IF(mba_decision_dataset[[#This Row],[Age]]&lt;25,"21-25",IF(mba_decision_dataset[[#This Row],[Age]]&gt;30,"31-35","25-30"))</f>
        <v>31-35</v>
      </c>
      <c r="V6908" t="str">
        <f>IF(mba_decision_dataset[[#This Row],[GRE/GMAT Score]]&lt;351,"250-350",IF(mba_decision_dataset[[#This Row],[GRE/GMAT Score]]&gt;645,"above 645","350-645"))</f>
        <v>above 645</v>
      </c>
      <c r="W6908" s="3">
        <f>(mba_decision_dataset[[#This Row],[Expected Post-MBA Salary]]-mba_decision_dataset[[#This Row],[Annual Salary (Before MBA)]])/mba_decision_dataset[[#This Row],[Annual Salary (Before MBA)]]</f>
        <v>0.18146988127321728</v>
      </c>
    </row>
    <row r="6909" spans="1:23" x14ac:dyDescent="0.4">
      <c r="A6909">
        <v>6908</v>
      </c>
      <c r="B6909">
        <v>22</v>
      </c>
      <c r="C6909" t="s">
        <v>34</v>
      </c>
      <c r="D6909" t="s">
        <v>35</v>
      </c>
      <c r="E6909">
        <v>2.84</v>
      </c>
      <c r="F6909">
        <v>6</v>
      </c>
      <c r="G6909" t="s">
        <v>42</v>
      </c>
      <c r="H6909">
        <v>114826</v>
      </c>
      <c r="I6909" t="s">
        <v>23</v>
      </c>
      <c r="J6909">
        <v>578</v>
      </c>
      <c r="K6909">
        <v>308</v>
      </c>
      <c r="L6909">
        <v>6.5</v>
      </c>
      <c r="M6909">
        <v>5.7</v>
      </c>
      <c r="N6909" t="s">
        <v>45</v>
      </c>
      <c r="O6909" t="s">
        <v>31</v>
      </c>
      <c r="P6909">
        <v>86882</v>
      </c>
      <c r="Q6909" t="s">
        <v>26</v>
      </c>
      <c r="R6909" t="s">
        <v>44</v>
      </c>
      <c r="S6909" t="s">
        <v>33</v>
      </c>
      <c r="T6909" t="s">
        <v>23</v>
      </c>
      <c r="U6909" t="str">
        <f>IF(mba_decision_dataset[[#This Row],[Age]]&lt;25,"21-25",IF(mba_decision_dataset[[#This Row],[Age]]&gt;30,"31-35","25-30"))</f>
        <v>21-25</v>
      </c>
      <c r="V6909" t="str">
        <f>IF(mba_decision_dataset[[#This Row],[GRE/GMAT Score]]&lt;351,"250-350",IF(mba_decision_dataset[[#This Row],[GRE/GMAT Score]]&gt;645,"above 645","350-645"))</f>
        <v>350-645</v>
      </c>
      <c r="W6909" s="3">
        <f>(mba_decision_dataset[[#This Row],[Expected Post-MBA Salary]]-mba_decision_dataset[[#This Row],[Annual Salary (Before MBA)]])/mba_decision_dataset[[#This Row],[Annual Salary (Before MBA)]]</f>
        <v>-0.24335951787922597</v>
      </c>
    </row>
    <row r="6910" spans="1:23" x14ac:dyDescent="0.4">
      <c r="A6910">
        <v>6909</v>
      </c>
      <c r="B6910">
        <v>33</v>
      </c>
      <c r="C6910" t="s">
        <v>34</v>
      </c>
      <c r="D6910" t="s">
        <v>49</v>
      </c>
      <c r="E6910">
        <v>2.21</v>
      </c>
      <c r="F6910">
        <v>6</v>
      </c>
      <c r="G6910" t="s">
        <v>38</v>
      </c>
      <c r="H6910">
        <v>55071</v>
      </c>
      <c r="I6910" t="s">
        <v>29</v>
      </c>
      <c r="J6910">
        <v>561</v>
      </c>
      <c r="K6910">
        <v>221</v>
      </c>
      <c r="L6910">
        <v>7.7</v>
      </c>
      <c r="M6910">
        <v>4.5</v>
      </c>
      <c r="N6910" t="s">
        <v>45</v>
      </c>
      <c r="O6910" t="s">
        <v>38</v>
      </c>
      <c r="P6910">
        <v>189753</v>
      </c>
      <c r="Q6910" t="s">
        <v>26</v>
      </c>
      <c r="R6910" t="s">
        <v>44</v>
      </c>
      <c r="S6910" t="s">
        <v>28</v>
      </c>
      <c r="T6910" t="s">
        <v>29</v>
      </c>
      <c r="U6910" t="str">
        <f>IF(mba_decision_dataset[[#This Row],[Age]]&lt;25,"21-25",IF(mba_decision_dataset[[#This Row],[Age]]&gt;30,"31-35","25-30"))</f>
        <v>31-35</v>
      </c>
      <c r="V6910" t="str">
        <f>IF(mba_decision_dataset[[#This Row],[GRE/GMAT Score]]&lt;351,"250-350",IF(mba_decision_dataset[[#This Row],[GRE/GMAT Score]]&gt;645,"above 645","350-645"))</f>
        <v>350-645</v>
      </c>
      <c r="W6910" s="3">
        <f>(mba_decision_dataset[[#This Row],[Expected Post-MBA Salary]]-mba_decision_dataset[[#This Row],[Annual Salary (Before MBA)]])/mba_decision_dataset[[#This Row],[Annual Salary (Before MBA)]]</f>
        <v>2.4456065805959581</v>
      </c>
    </row>
    <row r="6911" spans="1:23" x14ac:dyDescent="0.4">
      <c r="A6911">
        <v>6910</v>
      </c>
      <c r="B6911">
        <v>28</v>
      </c>
      <c r="C6911" t="s">
        <v>34</v>
      </c>
      <c r="D6911" t="s">
        <v>21</v>
      </c>
      <c r="E6911">
        <v>2.89</v>
      </c>
      <c r="F6911">
        <v>7</v>
      </c>
      <c r="G6911" t="s">
        <v>30</v>
      </c>
      <c r="H6911">
        <v>52906</v>
      </c>
      <c r="I6911" t="s">
        <v>29</v>
      </c>
      <c r="J6911">
        <v>451</v>
      </c>
      <c r="K6911">
        <v>211</v>
      </c>
      <c r="L6911">
        <v>5.6</v>
      </c>
      <c r="M6911">
        <v>8.1</v>
      </c>
      <c r="N6911" t="s">
        <v>24</v>
      </c>
      <c r="O6911" t="s">
        <v>38</v>
      </c>
      <c r="P6911">
        <v>182489</v>
      </c>
      <c r="Q6911" t="s">
        <v>26</v>
      </c>
      <c r="R6911" t="s">
        <v>32</v>
      </c>
      <c r="S6911" t="s">
        <v>33</v>
      </c>
      <c r="T6911" t="s">
        <v>29</v>
      </c>
      <c r="U6911" t="str">
        <f>IF(mba_decision_dataset[[#This Row],[Age]]&lt;25,"21-25",IF(mba_decision_dataset[[#This Row],[Age]]&gt;30,"31-35","25-30"))</f>
        <v>25-30</v>
      </c>
      <c r="V6911" t="str">
        <f>IF(mba_decision_dataset[[#This Row],[GRE/GMAT Score]]&lt;351,"250-350",IF(mba_decision_dataset[[#This Row],[GRE/GMAT Score]]&gt;645,"above 645","350-645"))</f>
        <v>350-645</v>
      </c>
      <c r="W6911" s="3">
        <f>(mba_decision_dataset[[#This Row],[Expected Post-MBA Salary]]-mba_decision_dataset[[#This Row],[Annual Salary (Before MBA)]])/mba_decision_dataset[[#This Row],[Annual Salary (Before MBA)]]</f>
        <v>2.4493063168638716</v>
      </c>
    </row>
    <row r="6912" spans="1:23" x14ac:dyDescent="0.4">
      <c r="A6912">
        <v>6911</v>
      </c>
      <c r="B6912">
        <v>29</v>
      </c>
      <c r="C6912" t="s">
        <v>20</v>
      </c>
      <c r="D6912" t="s">
        <v>35</v>
      </c>
      <c r="E6912">
        <v>3.61</v>
      </c>
      <c r="F6912">
        <v>8</v>
      </c>
      <c r="G6912" t="s">
        <v>42</v>
      </c>
      <c r="H6912">
        <v>50835</v>
      </c>
      <c r="I6912" t="s">
        <v>23</v>
      </c>
      <c r="J6912">
        <v>269</v>
      </c>
      <c r="K6912">
        <v>287</v>
      </c>
      <c r="L6912">
        <v>5.6</v>
      </c>
      <c r="M6912">
        <v>1</v>
      </c>
      <c r="N6912" t="s">
        <v>45</v>
      </c>
      <c r="O6912" t="s">
        <v>31</v>
      </c>
      <c r="P6912">
        <v>93482</v>
      </c>
      <c r="Q6912" t="s">
        <v>39</v>
      </c>
      <c r="R6912" t="s">
        <v>44</v>
      </c>
      <c r="S6912" t="s">
        <v>28</v>
      </c>
      <c r="T6912" t="s">
        <v>23</v>
      </c>
      <c r="U6912" t="str">
        <f>IF(mba_decision_dataset[[#This Row],[Age]]&lt;25,"21-25",IF(mba_decision_dataset[[#This Row],[Age]]&gt;30,"31-35","25-30"))</f>
        <v>25-30</v>
      </c>
      <c r="V6912" t="str">
        <f>IF(mba_decision_dataset[[#This Row],[GRE/GMAT Score]]&lt;351,"250-350",IF(mba_decision_dataset[[#This Row],[GRE/GMAT Score]]&gt;645,"above 645","350-645"))</f>
        <v>250-350</v>
      </c>
      <c r="W6912" s="3">
        <f>(mba_decision_dataset[[#This Row],[Expected Post-MBA Salary]]-mba_decision_dataset[[#This Row],[Annual Salary (Before MBA)]])/mba_decision_dataset[[#This Row],[Annual Salary (Before MBA)]]</f>
        <v>0.83892987115176554</v>
      </c>
    </row>
    <row r="6913" spans="1:23" x14ac:dyDescent="0.4">
      <c r="A6913">
        <v>6912</v>
      </c>
      <c r="B6913">
        <v>30</v>
      </c>
      <c r="C6913" t="s">
        <v>20</v>
      </c>
      <c r="D6913" t="s">
        <v>50</v>
      </c>
      <c r="E6913">
        <v>2.6</v>
      </c>
      <c r="F6913">
        <v>3</v>
      </c>
      <c r="G6913" t="s">
        <v>36</v>
      </c>
      <c r="H6913">
        <v>111291</v>
      </c>
      <c r="I6913" t="s">
        <v>23</v>
      </c>
      <c r="J6913">
        <v>639</v>
      </c>
      <c r="K6913">
        <v>47</v>
      </c>
      <c r="L6913">
        <v>6.8</v>
      </c>
      <c r="M6913">
        <v>7</v>
      </c>
      <c r="N6913" t="s">
        <v>45</v>
      </c>
      <c r="O6913" t="s">
        <v>38</v>
      </c>
      <c r="P6913">
        <v>131664</v>
      </c>
      <c r="Q6913" t="s">
        <v>26</v>
      </c>
      <c r="R6913" t="s">
        <v>40</v>
      </c>
      <c r="S6913" t="s">
        <v>33</v>
      </c>
      <c r="T6913" t="s">
        <v>29</v>
      </c>
      <c r="U6913" t="str">
        <f>IF(mba_decision_dataset[[#This Row],[Age]]&lt;25,"21-25",IF(mba_decision_dataset[[#This Row],[Age]]&gt;30,"31-35","25-30"))</f>
        <v>25-30</v>
      </c>
      <c r="V6913" t="str">
        <f>IF(mba_decision_dataset[[#This Row],[GRE/GMAT Score]]&lt;351,"250-350",IF(mba_decision_dataset[[#This Row],[GRE/GMAT Score]]&gt;645,"above 645","350-645"))</f>
        <v>350-645</v>
      </c>
      <c r="W6913" s="3">
        <f>(mba_decision_dataset[[#This Row],[Expected Post-MBA Salary]]-mba_decision_dataset[[#This Row],[Annual Salary (Before MBA)]])/mba_decision_dataset[[#This Row],[Annual Salary (Before MBA)]]</f>
        <v>0.18306062484837049</v>
      </c>
    </row>
    <row r="6914" spans="1:23" x14ac:dyDescent="0.4">
      <c r="A6914">
        <v>6913</v>
      </c>
      <c r="B6914">
        <v>34</v>
      </c>
      <c r="C6914" t="s">
        <v>20</v>
      </c>
      <c r="D6914" t="s">
        <v>35</v>
      </c>
      <c r="E6914">
        <v>2.87</v>
      </c>
      <c r="F6914">
        <v>1</v>
      </c>
      <c r="G6914" t="s">
        <v>38</v>
      </c>
      <c r="H6914">
        <v>116453</v>
      </c>
      <c r="I6914" t="s">
        <v>29</v>
      </c>
      <c r="J6914">
        <v>659</v>
      </c>
      <c r="K6914">
        <v>423</v>
      </c>
      <c r="L6914">
        <v>2.2999999999999998</v>
      </c>
      <c r="M6914">
        <v>4.4000000000000004</v>
      </c>
      <c r="N6914" t="s">
        <v>24</v>
      </c>
      <c r="O6914" t="s">
        <v>25</v>
      </c>
      <c r="P6914">
        <v>199779</v>
      </c>
      <c r="Q6914" t="s">
        <v>39</v>
      </c>
      <c r="R6914" t="s">
        <v>40</v>
      </c>
      <c r="S6914" t="s">
        <v>28</v>
      </c>
      <c r="T6914" t="s">
        <v>29</v>
      </c>
      <c r="U6914" t="str">
        <f>IF(mba_decision_dataset[[#This Row],[Age]]&lt;25,"21-25",IF(mba_decision_dataset[[#This Row],[Age]]&gt;30,"31-35","25-30"))</f>
        <v>31-35</v>
      </c>
      <c r="V6914" t="str">
        <f>IF(mba_decision_dataset[[#This Row],[GRE/GMAT Score]]&lt;351,"250-350",IF(mba_decision_dataset[[#This Row],[GRE/GMAT Score]]&gt;645,"above 645","350-645"))</f>
        <v>above 645</v>
      </c>
      <c r="W6914" s="3">
        <f>(mba_decision_dataset[[#This Row],[Expected Post-MBA Salary]]-mba_decision_dataset[[#This Row],[Annual Salary (Before MBA)]])/mba_decision_dataset[[#This Row],[Annual Salary (Before MBA)]]</f>
        <v>0.71553330528195924</v>
      </c>
    </row>
    <row r="6915" spans="1:23" x14ac:dyDescent="0.4">
      <c r="A6915">
        <v>6914</v>
      </c>
      <c r="B6915">
        <v>30</v>
      </c>
      <c r="C6915" t="s">
        <v>20</v>
      </c>
      <c r="D6915" t="s">
        <v>49</v>
      </c>
      <c r="E6915">
        <v>3.92</v>
      </c>
      <c r="F6915">
        <v>9</v>
      </c>
      <c r="G6915" t="s">
        <v>38</v>
      </c>
      <c r="H6915">
        <v>66827</v>
      </c>
      <c r="I6915" t="s">
        <v>29</v>
      </c>
      <c r="J6915">
        <v>438</v>
      </c>
      <c r="K6915">
        <v>253</v>
      </c>
      <c r="L6915">
        <v>2.6</v>
      </c>
      <c r="M6915">
        <v>5.2</v>
      </c>
      <c r="N6915" t="s">
        <v>37</v>
      </c>
      <c r="O6915" t="s">
        <v>25</v>
      </c>
      <c r="P6915">
        <v>158662</v>
      </c>
      <c r="Q6915" t="s">
        <v>26</v>
      </c>
      <c r="R6915" t="s">
        <v>32</v>
      </c>
      <c r="S6915" t="s">
        <v>28</v>
      </c>
      <c r="T6915" t="s">
        <v>29</v>
      </c>
      <c r="U6915" t="str">
        <f>IF(mba_decision_dataset[[#This Row],[Age]]&lt;25,"21-25",IF(mba_decision_dataset[[#This Row],[Age]]&gt;30,"31-35","25-30"))</f>
        <v>25-30</v>
      </c>
      <c r="V6915" t="str">
        <f>IF(mba_decision_dataset[[#This Row],[GRE/GMAT Score]]&lt;351,"250-350",IF(mba_decision_dataset[[#This Row],[GRE/GMAT Score]]&gt;645,"above 645","350-645"))</f>
        <v>350-645</v>
      </c>
      <c r="W6915" s="3">
        <f>(mba_decision_dataset[[#This Row],[Expected Post-MBA Salary]]-mba_decision_dataset[[#This Row],[Annual Salary (Before MBA)]])/mba_decision_dataset[[#This Row],[Annual Salary (Before MBA)]]</f>
        <v>1.3742200008978407</v>
      </c>
    </row>
    <row r="6916" spans="1:23" x14ac:dyDescent="0.4">
      <c r="A6916">
        <v>6915</v>
      </c>
      <c r="B6916">
        <v>29</v>
      </c>
      <c r="C6916" t="s">
        <v>34</v>
      </c>
      <c r="D6916" t="s">
        <v>41</v>
      </c>
      <c r="E6916">
        <v>2.06</v>
      </c>
      <c r="F6916">
        <v>9</v>
      </c>
      <c r="G6916" t="s">
        <v>22</v>
      </c>
      <c r="H6916">
        <v>71787</v>
      </c>
      <c r="I6916" t="s">
        <v>23</v>
      </c>
      <c r="J6916">
        <v>335</v>
      </c>
      <c r="K6916">
        <v>221</v>
      </c>
      <c r="L6916">
        <v>9.6</v>
      </c>
      <c r="M6916">
        <v>2.2000000000000002</v>
      </c>
      <c r="N6916" t="s">
        <v>45</v>
      </c>
      <c r="O6916" t="s">
        <v>38</v>
      </c>
      <c r="P6916">
        <v>111472</v>
      </c>
      <c r="Q6916" t="s">
        <v>39</v>
      </c>
      <c r="R6916" t="s">
        <v>27</v>
      </c>
      <c r="S6916" t="s">
        <v>33</v>
      </c>
      <c r="T6916" t="s">
        <v>23</v>
      </c>
      <c r="U6916" t="str">
        <f>IF(mba_decision_dataset[[#This Row],[Age]]&lt;25,"21-25",IF(mba_decision_dataset[[#This Row],[Age]]&gt;30,"31-35","25-30"))</f>
        <v>25-30</v>
      </c>
      <c r="V6916" t="str">
        <f>IF(mba_decision_dataset[[#This Row],[GRE/GMAT Score]]&lt;351,"250-350",IF(mba_decision_dataset[[#This Row],[GRE/GMAT Score]]&gt;645,"above 645","350-645"))</f>
        <v>250-350</v>
      </c>
      <c r="W6916" s="3">
        <f>(mba_decision_dataset[[#This Row],[Expected Post-MBA Salary]]-mba_decision_dataset[[#This Row],[Annual Salary (Before MBA)]])/mba_decision_dataset[[#This Row],[Annual Salary (Before MBA)]]</f>
        <v>0.55281596946522349</v>
      </c>
    </row>
    <row r="6917" spans="1:23" x14ac:dyDescent="0.4">
      <c r="A6917">
        <v>6916</v>
      </c>
      <c r="B6917">
        <v>34</v>
      </c>
      <c r="C6917" t="s">
        <v>34</v>
      </c>
      <c r="D6917" t="s">
        <v>41</v>
      </c>
      <c r="E6917">
        <v>3.18</v>
      </c>
      <c r="F6917">
        <v>2</v>
      </c>
      <c r="G6917" t="s">
        <v>22</v>
      </c>
      <c r="H6917">
        <v>86860</v>
      </c>
      <c r="I6917" t="s">
        <v>23</v>
      </c>
      <c r="J6917">
        <v>420</v>
      </c>
      <c r="K6917">
        <v>307</v>
      </c>
      <c r="L6917">
        <v>9.6999999999999993</v>
      </c>
      <c r="M6917">
        <v>7.9</v>
      </c>
      <c r="N6917" t="s">
        <v>47</v>
      </c>
      <c r="O6917" t="s">
        <v>31</v>
      </c>
      <c r="P6917">
        <v>75380</v>
      </c>
      <c r="Q6917" t="s">
        <v>39</v>
      </c>
      <c r="R6917" t="s">
        <v>32</v>
      </c>
      <c r="S6917" t="s">
        <v>33</v>
      </c>
      <c r="T6917" t="s">
        <v>23</v>
      </c>
      <c r="U6917" t="str">
        <f>IF(mba_decision_dataset[[#This Row],[Age]]&lt;25,"21-25",IF(mba_decision_dataset[[#This Row],[Age]]&gt;30,"31-35","25-30"))</f>
        <v>31-35</v>
      </c>
      <c r="V6917" t="str">
        <f>IF(mba_decision_dataset[[#This Row],[GRE/GMAT Score]]&lt;351,"250-350",IF(mba_decision_dataset[[#This Row],[GRE/GMAT Score]]&gt;645,"above 645","350-645"))</f>
        <v>350-645</v>
      </c>
      <c r="W6917" s="3">
        <f>(mba_decision_dataset[[#This Row],[Expected Post-MBA Salary]]-mba_decision_dataset[[#This Row],[Annual Salary (Before MBA)]])/mba_decision_dataset[[#This Row],[Annual Salary (Before MBA)]]</f>
        <v>-0.13216670504259728</v>
      </c>
    </row>
    <row r="6918" spans="1:23" x14ac:dyDescent="0.4">
      <c r="A6918">
        <v>6917</v>
      </c>
      <c r="B6918">
        <v>30</v>
      </c>
      <c r="C6918" t="s">
        <v>20</v>
      </c>
      <c r="D6918" t="s">
        <v>21</v>
      </c>
      <c r="E6918">
        <v>3.49</v>
      </c>
      <c r="F6918">
        <v>8</v>
      </c>
      <c r="G6918" t="s">
        <v>42</v>
      </c>
      <c r="H6918">
        <v>116624</v>
      </c>
      <c r="I6918" t="s">
        <v>23</v>
      </c>
      <c r="J6918">
        <v>735</v>
      </c>
      <c r="K6918">
        <v>311</v>
      </c>
      <c r="L6918">
        <v>8</v>
      </c>
      <c r="M6918">
        <v>8.8000000000000007</v>
      </c>
      <c r="N6918" t="s">
        <v>45</v>
      </c>
      <c r="O6918" t="s">
        <v>38</v>
      </c>
      <c r="P6918">
        <v>192222</v>
      </c>
      <c r="Q6918" t="s">
        <v>39</v>
      </c>
      <c r="R6918" t="s">
        <v>40</v>
      </c>
      <c r="S6918" t="s">
        <v>28</v>
      </c>
      <c r="T6918" t="s">
        <v>23</v>
      </c>
      <c r="U6918" t="str">
        <f>IF(mba_decision_dataset[[#This Row],[Age]]&lt;25,"21-25",IF(mba_decision_dataset[[#This Row],[Age]]&gt;30,"31-35","25-30"))</f>
        <v>25-30</v>
      </c>
      <c r="V6918" t="str">
        <f>IF(mba_decision_dataset[[#This Row],[GRE/GMAT Score]]&lt;351,"250-350",IF(mba_decision_dataset[[#This Row],[GRE/GMAT Score]]&gt;645,"above 645","350-645"))</f>
        <v>above 645</v>
      </c>
      <c r="W6918" s="3">
        <f>(mba_decision_dataset[[#This Row],[Expected Post-MBA Salary]]-mba_decision_dataset[[#This Row],[Annual Salary (Before MBA)]])/mba_decision_dataset[[#This Row],[Annual Salary (Before MBA)]]</f>
        <v>0.64821992042804222</v>
      </c>
    </row>
    <row r="6919" spans="1:23" x14ac:dyDescent="0.4">
      <c r="A6919">
        <v>6918</v>
      </c>
      <c r="B6919">
        <v>34</v>
      </c>
      <c r="C6919" t="s">
        <v>20</v>
      </c>
      <c r="D6919" t="s">
        <v>41</v>
      </c>
      <c r="E6919">
        <v>3.52</v>
      </c>
      <c r="F6919">
        <v>7</v>
      </c>
      <c r="G6919" t="s">
        <v>36</v>
      </c>
      <c r="H6919">
        <v>99680</v>
      </c>
      <c r="I6919" t="s">
        <v>23</v>
      </c>
      <c r="J6919">
        <v>714</v>
      </c>
      <c r="K6919">
        <v>405</v>
      </c>
      <c r="L6919">
        <v>8.1</v>
      </c>
      <c r="M6919">
        <v>1.3</v>
      </c>
      <c r="N6919" t="s">
        <v>45</v>
      </c>
      <c r="O6919" t="s">
        <v>38</v>
      </c>
      <c r="P6919">
        <v>112164</v>
      </c>
      <c r="Q6919" t="s">
        <v>39</v>
      </c>
      <c r="R6919" t="s">
        <v>32</v>
      </c>
      <c r="S6919" t="s">
        <v>28</v>
      </c>
      <c r="T6919" t="s">
        <v>29</v>
      </c>
      <c r="U6919" t="str">
        <f>IF(mba_decision_dataset[[#This Row],[Age]]&lt;25,"21-25",IF(mba_decision_dataset[[#This Row],[Age]]&gt;30,"31-35","25-30"))</f>
        <v>31-35</v>
      </c>
      <c r="V6919" t="str">
        <f>IF(mba_decision_dataset[[#This Row],[GRE/GMAT Score]]&lt;351,"250-350",IF(mba_decision_dataset[[#This Row],[GRE/GMAT Score]]&gt;645,"above 645","350-645"))</f>
        <v>above 645</v>
      </c>
      <c r="W6919" s="3">
        <f>(mba_decision_dataset[[#This Row],[Expected Post-MBA Salary]]-mba_decision_dataset[[#This Row],[Annual Salary (Before MBA)]])/mba_decision_dataset[[#This Row],[Annual Salary (Before MBA)]]</f>
        <v>0.12524077046548956</v>
      </c>
    </row>
    <row r="6920" spans="1:23" x14ac:dyDescent="0.4">
      <c r="A6920">
        <v>6919</v>
      </c>
      <c r="B6920">
        <v>27</v>
      </c>
      <c r="C6920" t="s">
        <v>20</v>
      </c>
      <c r="D6920" t="s">
        <v>35</v>
      </c>
      <c r="E6920">
        <v>3.43</v>
      </c>
      <c r="F6920">
        <v>5</v>
      </c>
      <c r="G6920" t="s">
        <v>22</v>
      </c>
      <c r="H6920">
        <v>114087</v>
      </c>
      <c r="I6920" t="s">
        <v>23</v>
      </c>
      <c r="J6920">
        <v>378</v>
      </c>
      <c r="K6920">
        <v>483</v>
      </c>
      <c r="L6920">
        <v>1.8</v>
      </c>
      <c r="M6920">
        <v>4</v>
      </c>
      <c r="N6920" t="s">
        <v>47</v>
      </c>
      <c r="O6920" t="s">
        <v>46</v>
      </c>
      <c r="P6920">
        <v>178453</v>
      </c>
      <c r="Q6920" t="s">
        <v>39</v>
      </c>
      <c r="R6920" t="s">
        <v>27</v>
      </c>
      <c r="S6920" t="s">
        <v>33</v>
      </c>
      <c r="T6920" t="s">
        <v>23</v>
      </c>
      <c r="U6920" t="str">
        <f>IF(mba_decision_dataset[[#This Row],[Age]]&lt;25,"21-25",IF(mba_decision_dataset[[#This Row],[Age]]&gt;30,"31-35","25-30"))</f>
        <v>25-30</v>
      </c>
      <c r="V6920" t="str">
        <f>IF(mba_decision_dataset[[#This Row],[GRE/GMAT Score]]&lt;351,"250-350",IF(mba_decision_dataset[[#This Row],[GRE/GMAT Score]]&gt;645,"above 645","350-645"))</f>
        <v>350-645</v>
      </c>
      <c r="W6920" s="3">
        <f>(mba_decision_dataset[[#This Row],[Expected Post-MBA Salary]]-mba_decision_dataset[[#This Row],[Annual Salary (Before MBA)]])/mba_decision_dataset[[#This Row],[Annual Salary (Before MBA)]]</f>
        <v>0.56418347401544433</v>
      </c>
    </row>
    <row r="6921" spans="1:23" x14ac:dyDescent="0.4">
      <c r="A6921">
        <v>6920</v>
      </c>
      <c r="B6921">
        <v>29</v>
      </c>
      <c r="C6921" t="s">
        <v>34</v>
      </c>
      <c r="D6921" t="s">
        <v>49</v>
      </c>
      <c r="E6921">
        <v>3.45</v>
      </c>
      <c r="F6921">
        <v>2</v>
      </c>
      <c r="G6921" t="s">
        <v>38</v>
      </c>
      <c r="H6921">
        <v>44608</v>
      </c>
      <c r="I6921" t="s">
        <v>23</v>
      </c>
      <c r="J6921">
        <v>450</v>
      </c>
      <c r="K6921">
        <v>417</v>
      </c>
      <c r="L6921">
        <v>4.3</v>
      </c>
      <c r="M6921">
        <v>4.7</v>
      </c>
      <c r="N6921" t="s">
        <v>45</v>
      </c>
      <c r="O6921" t="s">
        <v>31</v>
      </c>
      <c r="P6921">
        <v>63920</v>
      </c>
      <c r="Q6921" t="s">
        <v>26</v>
      </c>
      <c r="R6921" t="s">
        <v>44</v>
      </c>
      <c r="S6921" t="s">
        <v>33</v>
      </c>
      <c r="T6921" t="s">
        <v>29</v>
      </c>
      <c r="U6921" t="str">
        <f>IF(mba_decision_dataset[[#This Row],[Age]]&lt;25,"21-25",IF(mba_decision_dataset[[#This Row],[Age]]&gt;30,"31-35","25-30"))</f>
        <v>25-30</v>
      </c>
      <c r="V6921" t="str">
        <f>IF(mba_decision_dataset[[#This Row],[GRE/GMAT Score]]&lt;351,"250-350",IF(mba_decision_dataset[[#This Row],[GRE/GMAT Score]]&gt;645,"above 645","350-645"))</f>
        <v>350-645</v>
      </c>
      <c r="W6921" s="3">
        <f>(mba_decision_dataset[[#This Row],[Expected Post-MBA Salary]]-mba_decision_dataset[[#This Row],[Annual Salary (Before MBA)]])/mba_decision_dataset[[#This Row],[Annual Salary (Before MBA)]]</f>
        <v>0.43292682926829268</v>
      </c>
    </row>
    <row r="6922" spans="1:23" x14ac:dyDescent="0.4">
      <c r="A6922">
        <v>6921</v>
      </c>
      <c r="B6922">
        <v>29</v>
      </c>
      <c r="C6922" t="s">
        <v>34</v>
      </c>
      <c r="D6922" t="s">
        <v>21</v>
      </c>
      <c r="E6922">
        <v>2.12</v>
      </c>
      <c r="F6922">
        <v>9</v>
      </c>
      <c r="G6922" t="s">
        <v>42</v>
      </c>
      <c r="H6922">
        <v>53658</v>
      </c>
      <c r="I6922" t="s">
        <v>29</v>
      </c>
      <c r="J6922">
        <v>787</v>
      </c>
      <c r="K6922">
        <v>277</v>
      </c>
      <c r="L6922">
        <v>5.0999999999999996</v>
      </c>
      <c r="M6922">
        <v>8.6999999999999993</v>
      </c>
      <c r="N6922" t="s">
        <v>45</v>
      </c>
      <c r="O6922" t="s">
        <v>43</v>
      </c>
      <c r="P6922">
        <v>145427</v>
      </c>
      <c r="Q6922" t="s">
        <v>39</v>
      </c>
      <c r="R6922" t="s">
        <v>27</v>
      </c>
      <c r="S6922" t="s">
        <v>33</v>
      </c>
      <c r="T6922" t="s">
        <v>23</v>
      </c>
      <c r="U6922" t="str">
        <f>IF(mba_decision_dataset[[#This Row],[Age]]&lt;25,"21-25",IF(mba_decision_dataset[[#This Row],[Age]]&gt;30,"31-35","25-30"))</f>
        <v>25-30</v>
      </c>
      <c r="V6922" t="str">
        <f>IF(mba_decision_dataset[[#This Row],[GRE/GMAT Score]]&lt;351,"250-350",IF(mba_decision_dataset[[#This Row],[GRE/GMAT Score]]&gt;645,"above 645","350-645"))</f>
        <v>above 645</v>
      </c>
      <c r="W6922" s="3">
        <f>(mba_decision_dataset[[#This Row],[Expected Post-MBA Salary]]-mba_decision_dataset[[#This Row],[Annual Salary (Before MBA)]])/mba_decision_dataset[[#This Row],[Annual Salary (Before MBA)]]</f>
        <v>1.7102575571210257</v>
      </c>
    </row>
    <row r="6923" spans="1:23" x14ac:dyDescent="0.4">
      <c r="A6923">
        <v>6922</v>
      </c>
      <c r="B6923">
        <v>34</v>
      </c>
      <c r="C6923" t="s">
        <v>34</v>
      </c>
      <c r="D6923" t="s">
        <v>35</v>
      </c>
      <c r="E6923">
        <v>3.07</v>
      </c>
      <c r="F6923">
        <v>7</v>
      </c>
      <c r="G6923" t="s">
        <v>22</v>
      </c>
      <c r="H6923">
        <v>76943</v>
      </c>
      <c r="I6923" t="s">
        <v>29</v>
      </c>
      <c r="J6923">
        <v>747</v>
      </c>
      <c r="K6923">
        <v>377</v>
      </c>
      <c r="L6923">
        <v>2.2999999999999998</v>
      </c>
      <c r="M6923">
        <v>8.1999999999999993</v>
      </c>
      <c r="N6923" t="s">
        <v>47</v>
      </c>
      <c r="O6923" t="s">
        <v>31</v>
      </c>
      <c r="P6923">
        <v>114791</v>
      </c>
      <c r="Q6923" t="s">
        <v>26</v>
      </c>
      <c r="R6923" t="s">
        <v>44</v>
      </c>
      <c r="S6923" t="s">
        <v>28</v>
      </c>
      <c r="T6923" t="s">
        <v>29</v>
      </c>
      <c r="U6923" t="str">
        <f>IF(mba_decision_dataset[[#This Row],[Age]]&lt;25,"21-25",IF(mba_decision_dataset[[#This Row],[Age]]&gt;30,"31-35","25-30"))</f>
        <v>31-35</v>
      </c>
      <c r="V6923" t="str">
        <f>IF(mba_decision_dataset[[#This Row],[GRE/GMAT Score]]&lt;351,"250-350",IF(mba_decision_dataset[[#This Row],[GRE/GMAT Score]]&gt;645,"above 645","350-645"))</f>
        <v>above 645</v>
      </c>
      <c r="W6923" s="3">
        <f>(mba_decision_dataset[[#This Row],[Expected Post-MBA Salary]]-mba_decision_dataset[[#This Row],[Annual Salary (Before MBA)]])/mba_decision_dataset[[#This Row],[Annual Salary (Before MBA)]]</f>
        <v>0.49189659878091574</v>
      </c>
    </row>
    <row r="6924" spans="1:23" x14ac:dyDescent="0.4">
      <c r="A6924">
        <v>6923</v>
      </c>
      <c r="B6924">
        <v>23</v>
      </c>
      <c r="C6924" t="s">
        <v>34</v>
      </c>
      <c r="D6924" t="s">
        <v>41</v>
      </c>
      <c r="E6924">
        <v>3.57</v>
      </c>
      <c r="F6924">
        <v>1</v>
      </c>
      <c r="G6924" t="s">
        <v>22</v>
      </c>
      <c r="H6924">
        <v>39011</v>
      </c>
      <c r="I6924" t="s">
        <v>23</v>
      </c>
      <c r="J6924">
        <v>626</v>
      </c>
      <c r="K6924">
        <v>10</v>
      </c>
      <c r="L6924">
        <v>1.2</v>
      </c>
      <c r="M6924">
        <v>5.9</v>
      </c>
      <c r="N6924" t="s">
        <v>37</v>
      </c>
      <c r="O6924" t="s">
        <v>25</v>
      </c>
      <c r="P6924">
        <v>116357</v>
      </c>
      <c r="Q6924" t="s">
        <v>39</v>
      </c>
      <c r="R6924" t="s">
        <v>27</v>
      </c>
      <c r="S6924" t="s">
        <v>28</v>
      </c>
      <c r="T6924" t="s">
        <v>23</v>
      </c>
      <c r="U6924" t="str">
        <f>IF(mba_decision_dataset[[#This Row],[Age]]&lt;25,"21-25",IF(mba_decision_dataset[[#This Row],[Age]]&gt;30,"31-35","25-30"))</f>
        <v>21-25</v>
      </c>
      <c r="V6924" t="str">
        <f>IF(mba_decision_dataset[[#This Row],[GRE/GMAT Score]]&lt;351,"250-350",IF(mba_decision_dataset[[#This Row],[GRE/GMAT Score]]&gt;645,"above 645","350-645"))</f>
        <v>350-645</v>
      </c>
      <c r="W6924" s="3">
        <f>(mba_decision_dataset[[#This Row],[Expected Post-MBA Salary]]-mba_decision_dataset[[#This Row],[Annual Salary (Before MBA)]])/mba_decision_dataset[[#This Row],[Annual Salary (Before MBA)]]</f>
        <v>1.982671554177027</v>
      </c>
    </row>
    <row r="6925" spans="1:23" x14ac:dyDescent="0.4">
      <c r="A6925">
        <v>6924</v>
      </c>
      <c r="B6925">
        <v>24</v>
      </c>
      <c r="C6925" t="s">
        <v>20</v>
      </c>
      <c r="D6925" t="s">
        <v>50</v>
      </c>
      <c r="E6925">
        <v>2.19</v>
      </c>
      <c r="F6925">
        <v>3</v>
      </c>
      <c r="G6925" t="s">
        <v>30</v>
      </c>
      <c r="H6925">
        <v>63226</v>
      </c>
      <c r="I6925" t="s">
        <v>23</v>
      </c>
      <c r="J6925">
        <v>511</v>
      </c>
      <c r="K6925">
        <v>132</v>
      </c>
      <c r="L6925">
        <v>3</v>
      </c>
      <c r="M6925">
        <v>2.6</v>
      </c>
      <c r="N6925" t="s">
        <v>24</v>
      </c>
      <c r="O6925" t="s">
        <v>25</v>
      </c>
      <c r="P6925">
        <v>183441</v>
      </c>
      <c r="Q6925" t="s">
        <v>39</v>
      </c>
      <c r="R6925" t="s">
        <v>32</v>
      </c>
      <c r="S6925" t="s">
        <v>28</v>
      </c>
      <c r="T6925" t="s">
        <v>23</v>
      </c>
      <c r="U6925" t="str">
        <f>IF(mba_decision_dataset[[#This Row],[Age]]&lt;25,"21-25",IF(mba_decision_dataset[[#This Row],[Age]]&gt;30,"31-35","25-30"))</f>
        <v>21-25</v>
      </c>
      <c r="V6925" t="str">
        <f>IF(mba_decision_dataset[[#This Row],[GRE/GMAT Score]]&lt;351,"250-350",IF(mba_decision_dataset[[#This Row],[GRE/GMAT Score]]&gt;645,"above 645","350-645"))</f>
        <v>350-645</v>
      </c>
      <c r="W6925" s="3">
        <f>(mba_decision_dataset[[#This Row],[Expected Post-MBA Salary]]-mba_decision_dataset[[#This Row],[Annual Salary (Before MBA)]])/mba_decision_dataset[[#This Row],[Annual Salary (Before MBA)]]</f>
        <v>1.9013538734065101</v>
      </c>
    </row>
    <row r="6926" spans="1:23" x14ac:dyDescent="0.4">
      <c r="A6926">
        <v>6925</v>
      </c>
      <c r="B6926">
        <v>22</v>
      </c>
      <c r="C6926" t="s">
        <v>20</v>
      </c>
      <c r="D6926" t="s">
        <v>35</v>
      </c>
      <c r="E6926">
        <v>2.02</v>
      </c>
      <c r="F6926">
        <v>3</v>
      </c>
      <c r="G6926" t="s">
        <v>42</v>
      </c>
      <c r="H6926">
        <v>51169</v>
      </c>
      <c r="I6926" t="s">
        <v>23</v>
      </c>
      <c r="J6926">
        <v>359</v>
      </c>
      <c r="K6926">
        <v>304</v>
      </c>
      <c r="L6926">
        <v>9.6999999999999993</v>
      </c>
      <c r="M6926">
        <v>6</v>
      </c>
      <c r="N6926" t="s">
        <v>24</v>
      </c>
      <c r="O6926" t="s">
        <v>38</v>
      </c>
      <c r="P6926">
        <v>104392</v>
      </c>
      <c r="Q6926" t="s">
        <v>26</v>
      </c>
      <c r="R6926" t="s">
        <v>40</v>
      </c>
      <c r="S6926" t="s">
        <v>28</v>
      </c>
      <c r="T6926" t="s">
        <v>29</v>
      </c>
      <c r="U6926" t="str">
        <f>IF(mba_decision_dataset[[#This Row],[Age]]&lt;25,"21-25",IF(mba_decision_dataset[[#This Row],[Age]]&gt;30,"31-35","25-30"))</f>
        <v>21-25</v>
      </c>
      <c r="V6926" t="str">
        <f>IF(mba_decision_dataset[[#This Row],[GRE/GMAT Score]]&lt;351,"250-350",IF(mba_decision_dataset[[#This Row],[GRE/GMAT Score]]&gt;645,"above 645","350-645"))</f>
        <v>350-645</v>
      </c>
      <c r="W6926" s="3">
        <f>(mba_decision_dataset[[#This Row],[Expected Post-MBA Salary]]-mba_decision_dataset[[#This Row],[Annual Salary (Before MBA)]])/mba_decision_dataset[[#This Row],[Annual Salary (Before MBA)]]</f>
        <v>1.0401414919189353</v>
      </c>
    </row>
    <row r="6927" spans="1:23" x14ac:dyDescent="0.4">
      <c r="A6927">
        <v>6926</v>
      </c>
      <c r="B6927">
        <v>30</v>
      </c>
      <c r="C6927" t="s">
        <v>20</v>
      </c>
      <c r="D6927" t="s">
        <v>50</v>
      </c>
      <c r="E6927">
        <v>3.63</v>
      </c>
      <c r="F6927">
        <v>8</v>
      </c>
      <c r="G6927" t="s">
        <v>42</v>
      </c>
      <c r="H6927">
        <v>118974</v>
      </c>
      <c r="I6927" t="s">
        <v>23</v>
      </c>
      <c r="J6927">
        <v>567</v>
      </c>
      <c r="K6927">
        <v>313</v>
      </c>
      <c r="L6927">
        <v>9.3000000000000007</v>
      </c>
      <c r="M6927">
        <v>5</v>
      </c>
      <c r="N6927" t="s">
        <v>37</v>
      </c>
      <c r="O6927" t="s">
        <v>38</v>
      </c>
      <c r="P6927">
        <v>152024</v>
      </c>
      <c r="Q6927" t="s">
        <v>26</v>
      </c>
      <c r="R6927" t="s">
        <v>32</v>
      </c>
      <c r="S6927" t="s">
        <v>33</v>
      </c>
      <c r="T6927" t="s">
        <v>23</v>
      </c>
      <c r="U6927" t="str">
        <f>IF(mba_decision_dataset[[#This Row],[Age]]&lt;25,"21-25",IF(mba_decision_dataset[[#This Row],[Age]]&gt;30,"31-35","25-30"))</f>
        <v>25-30</v>
      </c>
      <c r="V6927" t="str">
        <f>IF(mba_decision_dataset[[#This Row],[GRE/GMAT Score]]&lt;351,"250-350",IF(mba_decision_dataset[[#This Row],[GRE/GMAT Score]]&gt;645,"above 645","350-645"))</f>
        <v>350-645</v>
      </c>
      <c r="W6927" s="3">
        <f>(mba_decision_dataset[[#This Row],[Expected Post-MBA Salary]]-mba_decision_dataset[[#This Row],[Annual Salary (Before MBA)]])/mba_decision_dataset[[#This Row],[Annual Salary (Before MBA)]]</f>
        <v>0.27779178644073493</v>
      </c>
    </row>
    <row r="6928" spans="1:23" x14ac:dyDescent="0.4">
      <c r="A6928">
        <v>6927</v>
      </c>
      <c r="B6928">
        <v>23</v>
      </c>
      <c r="C6928" t="s">
        <v>20</v>
      </c>
      <c r="D6928" t="s">
        <v>50</v>
      </c>
      <c r="E6928">
        <v>3.42</v>
      </c>
      <c r="F6928">
        <v>7</v>
      </c>
      <c r="G6928" t="s">
        <v>36</v>
      </c>
      <c r="H6928">
        <v>99278</v>
      </c>
      <c r="I6928" t="s">
        <v>23</v>
      </c>
      <c r="J6928">
        <v>788</v>
      </c>
      <c r="K6928">
        <v>140</v>
      </c>
      <c r="L6928">
        <v>3.1</v>
      </c>
      <c r="M6928">
        <v>9.1</v>
      </c>
      <c r="N6928" t="s">
        <v>24</v>
      </c>
      <c r="O6928" t="s">
        <v>25</v>
      </c>
      <c r="P6928">
        <v>163566</v>
      </c>
      <c r="Q6928" t="s">
        <v>39</v>
      </c>
      <c r="R6928" t="s">
        <v>27</v>
      </c>
      <c r="S6928" t="s">
        <v>28</v>
      </c>
      <c r="T6928" t="s">
        <v>23</v>
      </c>
      <c r="U6928" t="str">
        <f>IF(mba_decision_dataset[[#This Row],[Age]]&lt;25,"21-25",IF(mba_decision_dataset[[#This Row],[Age]]&gt;30,"31-35","25-30"))</f>
        <v>21-25</v>
      </c>
      <c r="V6928" t="str">
        <f>IF(mba_decision_dataset[[#This Row],[GRE/GMAT Score]]&lt;351,"250-350",IF(mba_decision_dataset[[#This Row],[GRE/GMAT Score]]&gt;645,"above 645","350-645"))</f>
        <v>above 645</v>
      </c>
      <c r="W6928" s="3">
        <f>(mba_decision_dataset[[#This Row],[Expected Post-MBA Salary]]-mba_decision_dataset[[#This Row],[Annual Salary (Before MBA)]])/mba_decision_dataset[[#This Row],[Annual Salary (Before MBA)]]</f>
        <v>0.6475553496242874</v>
      </c>
    </row>
    <row r="6929" spans="1:23" x14ac:dyDescent="0.4">
      <c r="A6929">
        <v>6928</v>
      </c>
      <c r="B6929">
        <v>31</v>
      </c>
      <c r="C6929" t="s">
        <v>34</v>
      </c>
      <c r="D6929" t="s">
        <v>21</v>
      </c>
      <c r="E6929">
        <v>2.82</v>
      </c>
      <c r="F6929">
        <v>6</v>
      </c>
      <c r="G6929" t="s">
        <v>22</v>
      </c>
      <c r="H6929">
        <v>90940</v>
      </c>
      <c r="I6929" t="s">
        <v>29</v>
      </c>
      <c r="J6929">
        <v>331</v>
      </c>
      <c r="K6929">
        <v>123</v>
      </c>
      <c r="L6929">
        <v>9.5</v>
      </c>
      <c r="M6929">
        <v>3.4</v>
      </c>
      <c r="N6929" t="s">
        <v>37</v>
      </c>
      <c r="O6929" t="s">
        <v>31</v>
      </c>
      <c r="P6929">
        <v>168211</v>
      </c>
      <c r="Q6929" t="s">
        <v>39</v>
      </c>
      <c r="R6929" t="s">
        <v>44</v>
      </c>
      <c r="S6929" t="s">
        <v>28</v>
      </c>
      <c r="T6929" t="s">
        <v>29</v>
      </c>
      <c r="U6929" t="str">
        <f>IF(mba_decision_dataset[[#This Row],[Age]]&lt;25,"21-25",IF(mba_decision_dataset[[#This Row],[Age]]&gt;30,"31-35","25-30"))</f>
        <v>31-35</v>
      </c>
      <c r="V6929" t="str">
        <f>IF(mba_decision_dataset[[#This Row],[GRE/GMAT Score]]&lt;351,"250-350",IF(mba_decision_dataset[[#This Row],[GRE/GMAT Score]]&gt;645,"above 645","350-645"))</f>
        <v>250-350</v>
      </c>
      <c r="W6929" s="3">
        <f>(mba_decision_dataset[[#This Row],[Expected Post-MBA Salary]]-mba_decision_dataset[[#This Row],[Annual Salary (Before MBA)]])/mba_decision_dataset[[#This Row],[Annual Salary (Before MBA)]]</f>
        <v>0.84969210468440726</v>
      </c>
    </row>
    <row r="6930" spans="1:23" x14ac:dyDescent="0.4">
      <c r="A6930">
        <v>6929</v>
      </c>
      <c r="B6930">
        <v>31</v>
      </c>
      <c r="C6930" t="s">
        <v>34</v>
      </c>
      <c r="D6930" t="s">
        <v>49</v>
      </c>
      <c r="E6930">
        <v>3.88</v>
      </c>
      <c r="F6930">
        <v>3</v>
      </c>
      <c r="G6930" t="s">
        <v>42</v>
      </c>
      <c r="H6930">
        <v>48426</v>
      </c>
      <c r="I6930" t="s">
        <v>29</v>
      </c>
      <c r="J6930">
        <v>424</v>
      </c>
      <c r="K6930">
        <v>138</v>
      </c>
      <c r="L6930">
        <v>4.0999999999999996</v>
      </c>
      <c r="M6930">
        <v>8.1999999999999993</v>
      </c>
      <c r="N6930" t="s">
        <v>37</v>
      </c>
      <c r="O6930" t="s">
        <v>25</v>
      </c>
      <c r="P6930">
        <v>147850</v>
      </c>
      <c r="Q6930" t="s">
        <v>39</v>
      </c>
      <c r="R6930" t="s">
        <v>44</v>
      </c>
      <c r="S6930" t="s">
        <v>28</v>
      </c>
      <c r="T6930" t="s">
        <v>23</v>
      </c>
      <c r="U6930" t="str">
        <f>IF(mba_decision_dataset[[#This Row],[Age]]&lt;25,"21-25",IF(mba_decision_dataset[[#This Row],[Age]]&gt;30,"31-35","25-30"))</f>
        <v>31-35</v>
      </c>
      <c r="V6930" t="str">
        <f>IF(mba_decision_dataset[[#This Row],[GRE/GMAT Score]]&lt;351,"250-350",IF(mba_decision_dataset[[#This Row],[GRE/GMAT Score]]&gt;645,"above 645","350-645"))</f>
        <v>350-645</v>
      </c>
      <c r="W6930" s="3">
        <f>(mba_decision_dataset[[#This Row],[Expected Post-MBA Salary]]-mba_decision_dataset[[#This Row],[Annual Salary (Before MBA)]])/mba_decision_dataset[[#This Row],[Annual Salary (Before MBA)]]</f>
        <v>2.0531119646470906</v>
      </c>
    </row>
    <row r="6931" spans="1:23" x14ac:dyDescent="0.4">
      <c r="A6931">
        <v>6930</v>
      </c>
      <c r="B6931">
        <v>25</v>
      </c>
      <c r="C6931" t="s">
        <v>34</v>
      </c>
      <c r="D6931" t="s">
        <v>41</v>
      </c>
      <c r="E6931">
        <v>3.53</v>
      </c>
      <c r="F6931">
        <v>6</v>
      </c>
      <c r="G6931" t="s">
        <v>36</v>
      </c>
      <c r="H6931">
        <v>111170</v>
      </c>
      <c r="I6931" t="s">
        <v>29</v>
      </c>
      <c r="J6931">
        <v>612</v>
      </c>
      <c r="K6931">
        <v>67</v>
      </c>
      <c r="L6931">
        <v>7.8</v>
      </c>
      <c r="M6931">
        <v>6.1</v>
      </c>
      <c r="N6931" t="s">
        <v>24</v>
      </c>
      <c r="O6931" t="s">
        <v>25</v>
      </c>
      <c r="P6931">
        <v>103612</v>
      </c>
      <c r="Q6931" t="s">
        <v>26</v>
      </c>
      <c r="R6931" t="s">
        <v>40</v>
      </c>
      <c r="S6931" t="s">
        <v>28</v>
      </c>
      <c r="T6931" t="s">
        <v>29</v>
      </c>
      <c r="U6931" t="str">
        <f>IF(mba_decision_dataset[[#This Row],[Age]]&lt;25,"21-25",IF(mba_decision_dataset[[#This Row],[Age]]&gt;30,"31-35","25-30"))</f>
        <v>25-30</v>
      </c>
      <c r="V6931" t="str">
        <f>IF(mba_decision_dataset[[#This Row],[GRE/GMAT Score]]&lt;351,"250-350",IF(mba_decision_dataset[[#This Row],[GRE/GMAT Score]]&gt;645,"above 645","350-645"))</f>
        <v>350-645</v>
      </c>
      <c r="W6931" s="3">
        <f>(mba_decision_dataset[[#This Row],[Expected Post-MBA Salary]]-mba_decision_dataset[[#This Row],[Annual Salary (Before MBA)]])/mba_decision_dataset[[#This Row],[Annual Salary (Before MBA)]]</f>
        <v>-6.7985967437258252E-2</v>
      </c>
    </row>
    <row r="6932" spans="1:23" x14ac:dyDescent="0.4">
      <c r="A6932">
        <v>6931</v>
      </c>
      <c r="B6932">
        <v>25</v>
      </c>
      <c r="C6932" t="s">
        <v>20</v>
      </c>
      <c r="D6932" t="s">
        <v>41</v>
      </c>
      <c r="E6932">
        <v>3.94</v>
      </c>
      <c r="F6932">
        <v>0</v>
      </c>
      <c r="G6932" t="s">
        <v>22</v>
      </c>
      <c r="H6932">
        <v>34933</v>
      </c>
      <c r="I6932" t="s">
        <v>23</v>
      </c>
      <c r="J6932">
        <v>411</v>
      </c>
      <c r="K6932">
        <v>136</v>
      </c>
      <c r="L6932">
        <v>4.4000000000000004</v>
      </c>
      <c r="M6932">
        <v>1.3</v>
      </c>
      <c r="N6932" t="s">
        <v>45</v>
      </c>
      <c r="O6932" t="s">
        <v>38</v>
      </c>
      <c r="P6932">
        <v>67951</v>
      </c>
      <c r="Q6932" t="s">
        <v>26</v>
      </c>
      <c r="R6932" t="s">
        <v>27</v>
      </c>
      <c r="S6932" t="s">
        <v>33</v>
      </c>
      <c r="T6932" t="s">
        <v>23</v>
      </c>
      <c r="U6932" t="str">
        <f>IF(mba_decision_dataset[[#This Row],[Age]]&lt;25,"21-25",IF(mba_decision_dataset[[#This Row],[Age]]&gt;30,"31-35","25-30"))</f>
        <v>25-30</v>
      </c>
      <c r="V6932" t="str">
        <f>IF(mba_decision_dataset[[#This Row],[GRE/GMAT Score]]&lt;351,"250-350",IF(mba_decision_dataset[[#This Row],[GRE/GMAT Score]]&gt;645,"above 645","350-645"))</f>
        <v>350-645</v>
      </c>
      <c r="W6932" s="3">
        <f>(mba_decision_dataset[[#This Row],[Expected Post-MBA Salary]]-mba_decision_dataset[[#This Row],[Annual Salary (Before MBA)]])/mba_decision_dataset[[#This Row],[Annual Salary (Before MBA)]]</f>
        <v>0.94518077462571204</v>
      </c>
    </row>
    <row r="6933" spans="1:23" x14ac:dyDescent="0.4">
      <c r="A6933">
        <v>6932</v>
      </c>
      <c r="B6933">
        <v>26</v>
      </c>
      <c r="C6933" t="s">
        <v>20</v>
      </c>
      <c r="D6933" t="s">
        <v>35</v>
      </c>
      <c r="E6933">
        <v>3.86</v>
      </c>
      <c r="F6933">
        <v>7</v>
      </c>
      <c r="G6933" t="s">
        <v>38</v>
      </c>
      <c r="H6933">
        <v>73931</v>
      </c>
      <c r="I6933" t="s">
        <v>23</v>
      </c>
      <c r="J6933">
        <v>680</v>
      </c>
      <c r="K6933">
        <v>325</v>
      </c>
      <c r="L6933">
        <v>1.4</v>
      </c>
      <c r="M6933">
        <v>3.3</v>
      </c>
      <c r="N6933" t="s">
        <v>47</v>
      </c>
      <c r="O6933" t="s">
        <v>25</v>
      </c>
      <c r="P6933">
        <v>153776</v>
      </c>
      <c r="Q6933" t="s">
        <v>26</v>
      </c>
      <c r="R6933" t="s">
        <v>27</v>
      </c>
      <c r="S6933" t="s">
        <v>33</v>
      </c>
      <c r="T6933" t="s">
        <v>23</v>
      </c>
      <c r="U6933" t="str">
        <f>IF(mba_decision_dataset[[#This Row],[Age]]&lt;25,"21-25",IF(mba_decision_dataset[[#This Row],[Age]]&gt;30,"31-35","25-30"))</f>
        <v>25-30</v>
      </c>
      <c r="V6933" t="str">
        <f>IF(mba_decision_dataset[[#This Row],[GRE/GMAT Score]]&lt;351,"250-350",IF(mba_decision_dataset[[#This Row],[GRE/GMAT Score]]&gt;645,"above 645","350-645"))</f>
        <v>above 645</v>
      </c>
      <c r="W6933" s="3">
        <f>(mba_decision_dataset[[#This Row],[Expected Post-MBA Salary]]-mba_decision_dataset[[#This Row],[Annual Salary (Before MBA)]])/mba_decision_dataset[[#This Row],[Annual Salary (Before MBA)]]</f>
        <v>1.0799935074596583</v>
      </c>
    </row>
    <row r="6934" spans="1:23" x14ac:dyDescent="0.4">
      <c r="A6934">
        <v>6933</v>
      </c>
      <c r="B6934">
        <v>33</v>
      </c>
      <c r="C6934" t="s">
        <v>20</v>
      </c>
      <c r="D6934" t="s">
        <v>41</v>
      </c>
      <c r="E6934">
        <v>2.96</v>
      </c>
      <c r="F6934">
        <v>7</v>
      </c>
      <c r="G6934" t="s">
        <v>30</v>
      </c>
      <c r="H6934">
        <v>67531</v>
      </c>
      <c r="I6934" t="s">
        <v>23</v>
      </c>
      <c r="J6934">
        <v>366</v>
      </c>
      <c r="K6934">
        <v>246</v>
      </c>
      <c r="L6934">
        <v>9.6999999999999993</v>
      </c>
      <c r="M6934">
        <v>2.2000000000000002</v>
      </c>
      <c r="N6934" t="s">
        <v>24</v>
      </c>
      <c r="O6934" t="s">
        <v>31</v>
      </c>
      <c r="P6934">
        <v>101809</v>
      </c>
      <c r="Q6934" t="s">
        <v>39</v>
      </c>
      <c r="R6934" t="s">
        <v>32</v>
      </c>
      <c r="S6934" t="s">
        <v>33</v>
      </c>
      <c r="T6934" t="s">
        <v>29</v>
      </c>
      <c r="U6934" t="str">
        <f>IF(mba_decision_dataset[[#This Row],[Age]]&lt;25,"21-25",IF(mba_decision_dataset[[#This Row],[Age]]&gt;30,"31-35","25-30"))</f>
        <v>31-35</v>
      </c>
      <c r="V6934" t="str">
        <f>IF(mba_decision_dataset[[#This Row],[GRE/GMAT Score]]&lt;351,"250-350",IF(mba_decision_dataset[[#This Row],[GRE/GMAT Score]]&gt;645,"above 645","350-645"))</f>
        <v>350-645</v>
      </c>
      <c r="W6934" s="3">
        <f>(mba_decision_dataset[[#This Row],[Expected Post-MBA Salary]]-mba_decision_dataset[[#This Row],[Annual Salary (Before MBA)]])/mba_decision_dataset[[#This Row],[Annual Salary (Before MBA)]]</f>
        <v>0.50758910722483008</v>
      </c>
    </row>
    <row r="6935" spans="1:23" x14ac:dyDescent="0.4">
      <c r="A6935">
        <v>6934</v>
      </c>
      <c r="B6935">
        <v>27</v>
      </c>
      <c r="C6935" t="s">
        <v>34</v>
      </c>
      <c r="D6935" t="s">
        <v>21</v>
      </c>
      <c r="E6935">
        <v>3.51</v>
      </c>
      <c r="F6935">
        <v>8</v>
      </c>
      <c r="G6935" t="s">
        <v>36</v>
      </c>
      <c r="H6935">
        <v>99199</v>
      </c>
      <c r="I6935" t="s">
        <v>29</v>
      </c>
      <c r="J6935">
        <v>766</v>
      </c>
      <c r="K6935">
        <v>496</v>
      </c>
      <c r="L6935">
        <v>3.4</v>
      </c>
      <c r="M6935">
        <v>5.2</v>
      </c>
      <c r="N6935" t="s">
        <v>47</v>
      </c>
      <c r="O6935" t="s">
        <v>38</v>
      </c>
      <c r="P6935">
        <v>145752</v>
      </c>
      <c r="Q6935" t="s">
        <v>26</v>
      </c>
      <c r="R6935" t="s">
        <v>44</v>
      </c>
      <c r="S6935" t="s">
        <v>33</v>
      </c>
      <c r="T6935" t="s">
        <v>23</v>
      </c>
      <c r="U6935" t="str">
        <f>IF(mba_decision_dataset[[#This Row],[Age]]&lt;25,"21-25",IF(mba_decision_dataset[[#This Row],[Age]]&gt;30,"31-35","25-30"))</f>
        <v>25-30</v>
      </c>
      <c r="V6935" t="str">
        <f>IF(mba_decision_dataset[[#This Row],[GRE/GMAT Score]]&lt;351,"250-350",IF(mba_decision_dataset[[#This Row],[GRE/GMAT Score]]&gt;645,"above 645","350-645"))</f>
        <v>above 645</v>
      </c>
      <c r="W6935" s="3">
        <f>(mba_decision_dataset[[#This Row],[Expected Post-MBA Salary]]-mba_decision_dataset[[#This Row],[Annual Salary (Before MBA)]])/mba_decision_dataset[[#This Row],[Annual Salary (Before MBA)]]</f>
        <v>0.46928900492948517</v>
      </c>
    </row>
    <row r="6936" spans="1:23" x14ac:dyDescent="0.4">
      <c r="A6936">
        <v>6935</v>
      </c>
      <c r="B6936">
        <v>27</v>
      </c>
      <c r="C6936" t="s">
        <v>34</v>
      </c>
      <c r="D6936" t="s">
        <v>41</v>
      </c>
      <c r="E6936">
        <v>3.34</v>
      </c>
      <c r="F6936">
        <v>8</v>
      </c>
      <c r="G6936" t="s">
        <v>30</v>
      </c>
      <c r="H6936">
        <v>104865</v>
      </c>
      <c r="I6936" t="s">
        <v>23</v>
      </c>
      <c r="J6936">
        <v>797</v>
      </c>
      <c r="K6936">
        <v>100</v>
      </c>
      <c r="L6936">
        <v>1.5</v>
      </c>
      <c r="M6936">
        <v>8.1</v>
      </c>
      <c r="N6936" t="s">
        <v>24</v>
      </c>
      <c r="O6936" t="s">
        <v>43</v>
      </c>
      <c r="P6936">
        <v>72918</v>
      </c>
      <c r="Q6936" t="s">
        <v>26</v>
      </c>
      <c r="R6936" t="s">
        <v>40</v>
      </c>
      <c r="S6936" t="s">
        <v>28</v>
      </c>
      <c r="T6936" t="s">
        <v>29</v>
      </c>
      <c r="U6936" t="str">
        <f>IF(mba_decision_dataset[[#This Row],[Age]]&lt;25,"21-25",IF(mba_decision_dataset[[#This Row],[Age]]&gt;30,"31-35","25-30"))</f>
        <v>25-30</v>
      </c>
      <c r="V6936" t="str">
        <f>IF(mba_decision_dataset[[#This Row],[GRE/GMAT Score]]&lt;351,"250-350",IF(mba_decision_dataset[[#This Row],[GRE/GMAT Score]]&gt;645,"above 645","350-645"))</f>
        <v>above 645</v>
      </c>
      <c r="W6936" s="3">
        <f>(mba_decision_dataset[[#This Row],[Expected Post-MBA Salary]]-mba_decision_dataset[[#This Row],[Annual Salary (Before MBA)]])/mba_decision_dataset[[#This Row],[Annual Salary (Before MBA)]]</f>
        <v>-0.30464883421541983</v>
      </c>
    </row>
    <row r="6937" spans="1:23" x14ac:dyDescent="0.4">
      <c r="A6937">
        <v>6936</v>
      </c>
      <c r="B6937">
        <v>21</v>
      </c>
      <c r="C6937" t="s">
        <v>20</v>
      </c>
      <c r="D6937" t="s">
        <v>35</v>
      </c>
      <c r="E6937">
        <v>3.62</v>
      </c>
      <c r="F6937">
        <v>0</v>
      </c>
      <c r="G6937" t="s">
        <v>38</v>
      </c>
      <c r="H6937">
        <v>70480</v>
      </c>
      <c r="I6937" t="s">
        <v>29</v>
      </c>
      <c r="J6937">
        <v>495</v>
      </c>
      <c r="K6937">
        <v>240</v>
      </c>
      <c r="L6937">
        <v>9.9</v>
      </c>
      <c r="M6937">
        <v>6.3</v>
      </c>
      <c r="N6937" t="s">
        <v>37</v>
      </c>
      <c r="O6937" t="s">
        <v>46</v>
      </c>
      <c r="P6937">
        <v>108491</v>
      </c>
      <c r="Q6937" t="s">
        <v>26</v>
      </c>
      <c r="R6937" t="s">
        <v>44</v>
      </c>
      <c r="S6937" t="s">
        <v>33</v>
      </c>
      <c r="T6937" t="s">
        <v>23</v>
      </c>
      <c r="U6937" t="str">
        <f>IF(mba_decision_dataset[[#This Row],[Age]]&lt;25,"21-25",IF(mba_decision_dataset[[#This Row],[Age]]&gt;30,"31-35","25-30"))</f>
        <v>21-25</v>
      </c>
      <c r="V6937" t="str">
        <f>IF(mba_decision_dataset[[#This Row],[GRE/GMAT Score]]&lt;351,"250-350",IF(mba_decision_dataset[[#This Row],[GRE/GMAT Score]]&gt;645,"above 645","350-645"))</f>
        <v>350-645</v>
      </c>
      <c r="W6937" s="3">
        <f>(mba_decision_dataset[[#This Row],[Expected Post-MBA Salary]]-mba_decision_dataset[[#This Row],[Annual Salary (Before MBA)]])/mba_decision_dataset[[#This Row],[Annual Salary (Before MBA)]]</f>
        <v>0.5393161180476731</v>
      </c>
    </row>
    <row r="6938" spans="1:23" x14ac:dyDescent="0.4">
      <c r="A6938">
        <v>6937</v>
      </c>
      <c r="B6938">
        <v>34</v>
      </c>
      <c r="C6938" t="s">
        <v>34</v>
      </c>
      <c r="D6938" t="s">
        <v>41</v>
      </c>
      <c r="E6938">
        <v>3.58</v>
      </c>
      <c r="F6938">
        <v>9</v>
      </c>
      <c r="G6938" t="s">
        <v>42</v>
      </c>
      <c r="H6938">
        <v>56737</v>
      </c>
      <c r="I6938" t="s">
        <v>23</v>
      </c>
      <c r="J6938">
        <v>514</v>
      </c>
      <c r="K6938">
        <v>150</v>
      </c>
      <c r="L6938">
        <v>6.8</v>
      </c>
      <c r="M6938">
        <v>3.9</v>
      </c>
      <c r="N6938" t="s">
        <v>24</v>
      </c>
      <c r="O6938" t="s">
        <v>38</v>
      </c>
      <c r="P6938">
        <v>163449</v>
      </c>
      <c r="Q6938" t="s">
        <v>39</v>
      </c>
      <c r="R6938" t="s">
        <v>44</v>
      </c>
      <c r="S6938" t="s">
        <v>28</v>
      </c>
      <c r="T6938" t="s">
        <v>29</v>
      </c>
      <c r="U6938" t="str">
        <f>IF(mba_decision_dataset[[#This Row],[Age]]&lt;25,"21-25",IF(mba_decision_dataset[[#This Row],[Age]]&gt;30,"31-35","25-30"))</f>
        <v>31-35</v>
      </c>
      <c r="V6938" t="str">
        <f>IF(mba_decision_dataset[[#This Row],[GRE/GMAT Score]]&lt;351,"250-350",IF(mba_decision_dataset[[#This Row],[GRE/GMAT Score]]&gt;645,"above 645","350-645"))</f>
        <v>350-645</v>
      </c>
      <c r="W6938" s="3">
        <f>(mba_decision_dataset[[#This Row],[Expected Post-MBA Salary]]-mba_decision_dataset[[#This Row],[Annual Salary (Before MBA)]])/mba_decision_dataset[[#This Row],[Annual Salary (Before MBA)]]</f>
        <v>1.8808185134920774</v>
      </c>
    </row>
    <row r="6939" spans="1:23" x14ac:dyDescent="0.4">
      <c r="A6939">
        <v>6938</v>
      </c>
      <c r="B6939">
        <v>22</v>
      </c>
      <c r="C6939" t="s">
        <v>34</v>
      </c>
      <c r="D6939" t="s">
        <v>49</v>
      </c>
      <c r="E6939">
        <v>2.31</v>
      </c>
      <c r="F6939">
        <v>6</v>
      </c>
      <c r="G6939" t="s">
        <v>22</v>
      </c>
      <c r="H6939">
        <v>31000</v>
      </c>
      <c r="I6939" t="s">
        <v>23</v>
      </c>
      <c r="J6939">
        <v>358</v>
      </c>
      <c r="K6939">
        <v>35</v>
      </c>
      <c r="L6939">
        <v>5</v>
      </c>
      <c r="M6939">
        <v>7.5</v>
      </c>
      <c r="N6939" t="s">
        <v>37</v>
      </c>
      <c r="O6939" t="s">
        <v>38</v>
      </c>
      <c r="P6939">
        <v>131063</v>
      </c>
      <c r="Q6939" t="s">
        <v>39</v>
      </c>
      <c r="R6939" t="s">
        <v>27</v>
      </c>
      <c r="S6939" t="s">
        <v>28</v>
      </c>
      <c r="T6939" t="s">
        <v>29</v>
      </c>
      <c r="U6939" t="str">
        <f>IF(mba_decision_dataset[[#This Row],[Age]]&lt;25,"21-25",IF(mba_decision_dataset[[#This Row],[Age]]&gt;30,"31-35","25-30"))</f>
        <v>21-25</v>
      </c>
      <c r="V6939" t="str">
        <f>IF(mba_decision_dataset[[#This Row],[GRE/GMAT Score]]&lt;351,"250-350",IF(mba_decision_dataset[[#This Row],[GRE/GMAT Score]]&gt;645,"above 645","350-645"))</f>
        <v>350-645</v>
      </c>
      <c r="W6939" s="3">
        <f>(mba_decision_dataset[[#This Row],[Expected Post-MBA Salary]]-mba_decision_dataset[[#This Row],[Annual Salary (Before MBA)]])/mba_decision_dataset[[#This Row],[Annual Salary (Before MBA)]]</f>
        <v>3.2278387096774193</v>
      </c>
    </row>
    <row r="6940" spans="1:23" x14ac:dyDescent="0.4">
      <c r="A6940">
        <v>6939</v>
      </c>
      <c r="B6940">
        <v>32</v>
      </c>
      <c r="C6940" t="s">
        <v>20</v>
      </c>
      <c r="D6940" t="s">
        <v>50</v>
      </c>
      <c r="E6940">
        <v>2.4700000000000002</v>
      </c>
      <c r="F6940">
        <v>0</v>
      </c>
      <c r="G6940" t="s">
        <v>42</v>
      </c>
      <c r="H6940">
        <v>77020</v>
      </c>
      <c r="I6940" t="s">
        <v>29</v>
      </c>
      <c r="J6940">
        <v>412</v>
      </c>
      <c r="K6940">
        <v>471</v>
      </c>
      <c r="L6940">
        <v>8.4</v>
      </c>
      <c r="M6940">
        <v>6.6</v>
      </c>
      <c r="N6940" t="s">
        <v>24</v>
      </c>
      <c r="O6940" t="s">
        <v>25</v>
      </c>
      <c r="P6940">
        <v>183225</v>
      </c>
      <c r="Q6940" t="s">
        <v>39</v>
      </c>
      <c r="R6940" t="s">
        <v>32</v>
      </c>
      <c r="S6940" t="s">
        <v>28</v>
      </c>
      <c r="T6940" t="s">
        <v>23</v>
      </c>
      <c r="U6940" t="str">
        <f>IF(mba_decision_dataset[[#This Row],[Age]]&lt;25,"21-25",IF(mba_decision_dataset[[#This Row],[Age]]&gt;30,"31-35","25-30"))</f>
        <v>31-35</v>
      </c>
      <c r="V6940" t="str">
        <f>IF(mba_decision_dataset[[#This Row],[GRE/GMAT Score]]&lt;351,"250-350",IF(mba_decision_dataset[[#This Row],[GRE/GMAT Score]]&gt;645,"above 645","350-645"))</f>
        <v>350-645</v>
      </c>
      <c r="W6940" s="3">
        <f>(mba_decision_dataset[[#This Row],[Expected Post-MBA Salary]]-mba_decision_dataset[[#This Row],[Annual Salary (Before MBA)]])/mba_decision_dataset[[#This Row],[Annual Salary (Before MBA)]]</f>
        <v>1.3789275512853805</v>
      </c>
    </row>
    <row r="6941" spans="1:23" x14ac:dyDescent="0.4">
      <c r="A6941">
        <v>6940</v>
      </c>
      <c r="B6941">
        <v>29</v>
      </c>
      <c r="C6941" t="s">
        <v>34</v>
      </c>
      <c r="D6941" t="s">
        <v>50</v>
      </c>
      <c r="E6941">
        <v>2.5299999999999998</v>
      </c>
      <c r="F6941">
        <v>5</v>
      </c>
      <c r="G6941" t="s">
        <v>30</v>
      </c>
      <c r="H6941">
        <v>47839</v>
      </c>
      <c r="I6941" t="s">
        <v>29</v>
      </c>
      <c r="J6941">
        <v>580</v>
      </c>
      <c r="K6941">
        <v>132</v>
      </c>
      <c r="L6941">
        <v>7.5</v>
      </c>
      <c r="M6941">
        <v>1.6</v>
      </c>
      <c r="N6941" t="s">
        <v>37</v>
      </c>
      <c r="O6941" t="s">
        <v>31</v>
      </c>
      <c r="P6941">
        <v>140989</v>
      </c>
      <c r="Q6941" t="s">
        <v>39</v>
      </c>
      <c r="R6941" t="s">
        <v>27</v>
      </c>
      <c r="S6941" t="s">
        <v>33</v>
      </c>
      <c r="T6941" t="s">
        <v>23</v>
      </c>
      <c r="U6941" t="str">
        <f>IF(mba_decision_dataset[[#This Row],[Age]]&lt;25,"21-25",IF(mba_decision_dataset[[#This Row],[Age]]&gt;30,"31-35","25-30"))</f>
        <v>25-30</v>
      </c>
      <c r="V6941" t="str">
        <f>IF(mba_decision_dataset[[#This Row],[GRE/GMAT Score]]&lt;351,"250-350",IF(mba_decision_dataset[[#This Row],[GRE/GMAT Score]]&gt;645,"above 645","350-645"))</f>
        <v>350-645</v>
      </c>
      <c r="W6941" s="3">
        <f>(mba_decision_dataset[[#This Row],[Expected Post-MBA Salary]]-mba_decision_dataset[[#This Row],[Annual Salary (Before MBA)]])/mba_decision_dataset[[#This Row],[Annual Salary (Before MBA)]]</f>
        <v>1.9471560860385877</v>
      </c>
    </row>
    <row r="6942" spans="1:23" x14ac:dyDescent="0.4">
      <c r="A6942">
        <v>6941</v>
      </c>
      <c r="B6942">
        <v>30</v>
      </c>
      <c r="C6942" t="s">
        <v>20</v>
      </c>
      <c r="D6942" t="s">
        <v>50</v>
      </c>
      <c r="E6942">
        <v>3.64</v>
      </c>
      <c r="F6942">
        <v>4</v>
      </c>
      <c r="G6942" t="s">
        <v>42</v>
      </c>
      <c r="H6942">
        <v>117541</v>
      </c>
      <c r="I6942" t="s">
        <v>23</v>
      </c>
      <c r="J6942">
        <v>354</v>
      </c>
      <c r="K6942">
        <v>400</v>
      </c>
      <c r="L6942">
        <v>4.8</v>
      </c>
      <c r="M6942">
        <v>2</v>
      </c>
      <c r="N6942" t="s">
        <v>37</v>
      </c>
      <c r="O6942" t="s">
        <v>38</v>
      </c>
      <c r="P6942">
        <v>143924</v>
      </c>
      <c r="Q6942" t="s">
        <v>39</v>
      </c>
      <c r="R6942" t="s">
        <v>27</v>
      </c>
      <c r="S6942" t="s">
        <v>33</v>
      </c>
      <c r="T6942" t="s">
        <v>29</v>
      </c>
      <c r="U6942" t="str">
        <f>IF(mba_decision_dataset[[#This Row],[Age]]&lt;25,"21-25",IF(mba_decision_dataset[[#This Row],[Age]]&gt;30,"31-35","25-30"))</f>
        <v>25-30</v>
      </c>
      <c r="V6942" t="str">
        <f>IF(mba_decision_dataset[[#This Row],[GRE/GMAT Score]]&lt;351,"250-350",IF(mba_decision_dataset[[#This Row],[GRE/GMAT Score]]&gt;645,"above 645","350-645"))</f>
        <v>350-645</v>
      </c>
      <c r="W6942" s="3">
        <f>(mba_decision_dataset[[#This Row],[Expected Post-MBA Salary]]-mba_decision_dataset[[#This Row],[Annual Salary (Before MBA)]])/mba_decision_dataset[[#This Row],[Annual Salary (Before MBA)]]</f>
        <v>0.2244578487506487</v>
      </c>
    </row>
    <row r="6943" spans="1:23" x14ac:dyDescent="0.4">
      <c r="A6943">
        <v>6942</v>
      </c>
      <c r="B6943">
        <v>22</v>
      </c>
      <c r="C6943" t="s">
        <v>34</v>
      </c>
      <c r="D6943" t="s">
        <v>49</v>
      </c>
      <c r="E6943">
        <v>3.62</v>
      </c>
      <c r="F6943">
        <v>1</v>
      </c>
      <c r="G6943" t="s">
        <v>42</v>
      </c>
      <c r="H6943">
        <v>39586</v>
      </c>
      <c r="I6943" t="s">
        <v>23</v>
      </c>
      <c r="J6943">
        <v>518</v>
      </c>
      <c r="K6943">
        <v>421</v>
      </c>
      <c r="L6943">
        <v>2.2999999999999998</v>
      </c>
      <c r="M6943">
        <v>1.9</v>
      </c>
      <c r="N6943" t="s">
        <v>24</v>
      </c>
      <c r="O6943" t="s">
        <v>25</v>
      </c>
      <c r="P6943">
        <v>132607</v>
      </c>
      <c r="Q6943" t="s">
        <v>26</v>
      </c>
      <c r="R6943" t="s">
        <v>32</v>
      </c>
      <c r="S6943" t="s">
        <v>28</v>
      </c>
      <c r="T6943" t="s">
        <v>29</v>
      </c>
      <c r="U6943" t="str">
        <f>IF(mba_decision_dataset[[#This Row],[Age]]&lt;25,"21-25",IF(mba_decision_dataset[[#This Row],[Age]]&gt;30,"31-35","25-30"))</f>
        <v>21-25</v>
      </c>
      <c r="V6943" t="str">
        <f>IF(mba_decision_dataset[[#This Row],[GRE/GMAT Score]]&lt;351,"250-350",IF(mba_decision_dataset[[#This Row],[GRE/GMAT Score]]&gt;645,"above 645","350-645"))</f>
        <v>350-645</v>
      </c>
      <c r="W6943" s="3">
        <f>(mba_decision_dataset[[#This Row],[Expected Post-MBA Salary]]-mba_decision_dataset[[#This Row],[Annual Salary (Before MBA)]])/mba_decision_dataset[[#This Row],[Annual Salary (Before MBA)]]</f>
        <v>2.349845905117971</v>
      </c>
    </row>
    <row r="6944" spans="1:23" x14ac:dyDescent="0.4">
      <c r="A6944">
        <v>6943</v>
      </c>
      <c r="B6944">
        <v>26</v>
      </c>
      <c r="C6944" t="s">
        <v>34</v>
      </c>
      <c r="D6944" t="s">
        <v>21</v>
      </c>
      <c r="E6944">
        <v>2.99</v>
      </c>
      <c r="F6944">
        <v>2</v>
      </c>
      <c r="G6944" t="s">
        <v>36</v>
      </c>
      <c r="H6944">
        <v>101230</v>
      </c>
      <c r="I6944" t="s">
        <v>29</v>
      </c>
      <c r="J6944">
        <v>310</v>
      </c>
      <c r="K6944">
        <v>278</v>
      </c>
      <c r="L6944">
        <v>7</v>
      </c>
      <c r="M6944">
        <v>3.9</v>
      </c>
      <c r="N6944" t="s">
        <v>37</v>
      </c>
      <c r="O6944" t="s">
        <v>43</v>
      </c>
      <c r="P6944">
        <v>168137</v>
      </c>
      <c r="Q6944" t="s">
        <v>39</v>
      </c>
      <c r="R6944" t="s">
        <v>40</v>
      </c>
      <c r="S6944" t="s">
        <v>28</v>
      </c>
      <c r="T6944" t="s">
        <v>29</v>
      </c>
      <c r="U6944" t="str">
        <f>IF(mba_decision_dataset[[#This Row],[Age]]&lt;25,"21-25",IF(mba_decision_dataset[[#This Row],[Age]]&gt;30,"31-35","25-30"))</f>
        <v>25-30</v>
      </c>
      <c r="V6944" t="str">
        <f>IF(mba_decision_dataset[[#This Row],[GRE/GMAT Score]]&lt;351,"250-350",IF(mba_decision_dataset[[#This Row],[GRE/GMAT Score]]&gt;645,"above 645","350-645"))</f>
        <v>250-350</v>
      </c>
      <c r="W6944" s="3">
        <f>(mba_decision_dataset[[#This Row],[Expected Post-MBA Salary]]-mba_decision_dataset[[#This Row],[Annual Salary (Before MBA)]])/mba_decision_dataset[[#This Row],[Annual Salary (Before MBA)]]</f>
        <v>0.66094043267805991</v>
      </c>
    </row>
    <row r="6945" spans="1:23" x14ac:dyDescent="0.4">
      <c r="A6945">
        <v>6944</v>
      </c>
      <c r="B6945">
        <v>31</v>
      </c>
      <c r="C6945" t="s">
        <v>48</v>
      </c>
      <c r="D6945" t="s">
        <v>35</v>
      </c>
      <c r="E6945">
        <v>3.16</v>
      </c>
      <c r="F6945">
        <v>7</v>
      </c>
      <c r="G6945" t="s">
        <v>36</v>
      </c>
      <c r="H6945">
        <v>92550</v>
      </c>
      <c r="I6945" t="s">
        <v>23</v>
      </c>
      <c r="J6945">
        <v>791</v>
      </c>
      <c r="K6945">
        <v>469</v>
      </c>
      <c r="L6945">
        <v>9</v>
      </c>
      <c r="M6945">
        <v>6.2</v>
      </c>
      <c r="N6945" t="s">
        <v>45</v>
      </c>
      <c r="O6945" t="s">
        <v>38</v>
      </c>
      <c r="P6945">
        <v>132866</v>
      </c>
      <c r="Q6945" t="s">
        <v>39</v>
      </c>
      <c r="R6945" t="s">
        <v>32</v>
      </c>
      <c r="S6945" t="s">
        <v>33</v>
      </c>
      <c r="T6945" t="s">
        <v>23</v>
      </c>
      <c r="U6945" t="str">
        <f>IF(mba_decision_dataset[[#This Row],[Age]]&lt;25,"21-25",IF(mba_decision_dataset[[#This Row],[Age]]&gt;30,"31-35","25-30"))</f>
        <v>31-35</v>
      </c>
      <c r="V6945" t="str">
        <f>IF(mba_decision_dataset[[#This Row],[GRE/GMAT Score]]&lt;351,"250-350",IF(mba_decision_dataset[[#This Row],[GRE/GMAT Score]]&gt;645,"above 645","350-645"))</f>
        <v>above 645</v>
      </c>
      <c r="W6945" s="3">
        <f>(mba_decision_dataset[[#This Row],[Expected Post-MBA Salary]]-mba_decision_dataset[[#This Row],[Annual Salary (Before MBA)]])/mba_decision_dataset[[#This Row],[Annual Salary (Before MBA)]]</f>
        <v>0.43561318206374933</v>
      </c>
    </row>
    <row r="6946" spans="1:23" x14ac:dyDescent="0.4">
      <c r="A6946">
        <v>6945</v>
      </c>
      <c r="B6946">
        <v>31</v>
      </c>
      <c r="C6946" t="s">
        <v>20</v>
      </c>
      <c r="D6946" t="s">
        <v>49</v>
      </c>
      <c r="E6946">
        <v>3.65</v>
      </c>
      <c r="F6946">
        <v>1</v>
      </c>
      <c r="G6946" t="s">
        <v>38</v>
      </c>
      <c r="H6946">
        <v>42032</v>
      </c>
      <c r="I6946" t="s">
        <v>23</v>
      </c>
      <c r="J6946">
        <v>793</v>
      </c>
      <c r="K6946">
        <v>62</v>
      </c>
      <c r="L6946">
        <v>5.6</v>
      </c>
      <c r="M6946">
        <v>9.4</v>
      </c>
      <c r="N6946" t="s">
        <v>24</v>
      </c>
      <c r="O6946" t="s">
        <v>43</v>
      </c>
      <c r="P6946">
        <v>132826</v>
      </c>
      <c r="Q6946" t="s">
        <v>26</v>
      </c>
      <c r="R6946" t="s">
        <v>32</v>
      </c>
      <c r="S6946" t="s">
        <v>28</v>
      </c>
      <c r="T6946" t="s">
        <v>29</v>
      </c>
      <c r="U6946" t="str">
        <f>IF(mba_decision_dataset[[#This Row],[Age]]&lt;25,"21-25",IF(mba_decision_dataset[[#This Row],[Age]]&gt;30,"31-35","25-30"))</f>
        <v>31-35</v>
      </c>
      <c r="V6946" t="str">
        <f>IF(mba_decision_dataset[[#This Row],[GRE/GMAT Score]]&lt;351,"250-350",IF(mba_decision_dataset[[#This Row],[GRE/GMAT Score]]&gt;645,"above 645","350-645"))</f>
        <v>above 645</v>
      </c>
      <c r="W6946" s="3">
        <f>(mba_decision_dataset[[#This Row],[Expected Post-MBA Salary]]-mba_decision_dataset[[#This Row],[Annual Salary (Before MBA)]])/mba_decision_dataset[[#This Row],[Annual Salary (Before MBA)]]</f>
        <v>2.1601161020175104</v>
      </c>
    </row>
    <row r="6947" spans="1:23" x14ac:dyDescent="0.4">
      <c r="A6947">
        <v>6946</v>
      </c>
      <c r="B6947">
        <v>21</v>
      </c>
      <c r="C6947" t="s">
        <v>20</v>
      </c>
      <c r="D6947" t="s">
        <v>35</v>
      </c>
      <c r="E6947">
        <v>2.63</v>
      </c>
      <c r="F6947">
        <v>3</v>
      </c>
      <c r="G6947" t="s">
        <v>36</v>
      </c>
      <c r="H6947">
        <v>39661</v>
      </c>
      <c r="I6947" t="s">
        <v>23</v>
      </c>
      <c r="J6947">
        <v>444</v>
      </c>
      <c r="K6947">
        <v>124</v>
      </c>
      <c r="L6947">
        <v>6</v>
      </c>
      <c r="M6947">
        <v>7</v>
      </c>
      <c r="N6947" t="s">
        <v>24</v>
      </c>
      <c r="O6947" t="s">
        <v>31</v>
      </c>
      <c r="P6947">
        <v>150922</v>
      </c>
      <c r="Q6947" t="s">
        <v>26</v>
      </c>
      <c r="R6947" t="s">
        <v>44</v>
      </c>
      <c r="S6947" t="s">
        <v>28</v>
      </c>
      <c r="T6947" t="s">
        <v>29</v>
      </c>
      <c r="U6947" t="str">
        <f>IF(mba_decision_dataset[[#This Row],[Age]]&lt;25,"21-25",IF(mba_decision_dataset[[#This Row],[Age]]&gt;30,"31-35","25-30"))</f>
        <v>21-25</v>
      </c>
      <c r="V6947" t="str">
        <f>IF(mba_decision_dataset[[#This Row],[GRE/GMAT Score]]&lt;351,"250-350",IF(mba_decision_dataset[[#This Row],[GRE/GMAT Score]]&gt;645,"above 645","350-645"))</f>
        <v>350-645</v>
      </c>
      <c r="W6947" s="3">
        <f>(mba_decision_dataset[[#This Row],[Expected Post-MBA Salary]]-mba_decision_dataset[[#This Row],[Annual Salary (Before MBA)]])/mba_decision_dataset[[#This Row],[Annual Salary (Before MBA)]]</f>
        <v>2.8052999167948363</v>
      </c>
    </row>
    <row r="6948" spans="1:23" x14ac:dyDescent="0.4">
      <c r="A6948">
        <v>6947</v>
      </c>
      <c r="B6948">
        <v>23</v>
      </c>
      <c r="C6948" t="s">
        <v>20</v>
      </c>
      <c r="D6948" t="s">
        <v>21</v>
      </c>
      <c r="E6948">
        <v>2.1</v>
      </c>
      <c r="F6948">
        <v>2</v>
      </c>
      <c r="G6948" t="s">
        <v>36</v>
      </c>
      <c r="H6948">
        <v>67468</v>
      </c>
      <c r="I6948" t="s">
        <v>23</v>
      </c>
      <c r="J6948">
        <v>704</v>
      </c>
      <c r="K6948">
        <v>50</v>
      </c>
      <c r="L6948">
        <v>8.6</v>
      </c>
      <c r="M6948">
        <v>7.4</v>
      </c>
      <c r="N6948" t="s">
        <v>24</v>
      </c>
      <c r="O6948" t="s">
        <v>38</v>
      </c>
      <c r="P6948">
        <v>119189</v>
      </c>
      <c r="Q6948" t="s">
        <v>26</v>
      </c>
      <c r="R6948" t="s">
        <v>40</v>
      </c>
      <c r="S6948" t="s">
        <v>28</v>
      </c>
      <c r="T6948" t="s">
        <v>29</v>
      </c>
      <c r="U6948" t="str">
        <f>IF(mba_decision_dataset[[#This Row],[Age]]&lt;25,"21-25",IF(mba_decision_dataset[[#This Row],[Age]]&gt;30,"31-35","25-30"))</f>
        <v>21-25</v>
      </c>
      <c r="V6948" t="str">
        <f>IF(mba_decision_dataset[[#This Row],[GRE/GMAT Score]]&lt;351,"250-350",IF(mba_decision_dataset[[#This Row],[GRE/GMAT Score]]&gt;645,"above 645","350-645"))</f>
        <v>above 645</v>
      </c>
      <c r="W6948" s="3">
        <f>(mba_decision_dataset[[#This Row],[Expected Post-MBA Salary]]-mba_decision_dataset[[#This Row],[Annual Salary (Before MBA)]])/mba_decision_dataset[[#This Row],[Annual Salary (Before MBA)]]</f>
        <v>0.76660046244145374</v>
      </c>
    </row>
    <row r="6949" spans="1:23" x14ac:dyDescent="0.4">
      <c r="A6949">
        <v>6948</v>
      </c>
      <c r="B6949">
        <v>22</v>
      </c>
      <c r="C6949" t="s">
        <v>20</v>
      </c>
      <c r="D6949" t="s">
        <v>49</v>
      </c>
      <c r="E6949">
        <v>2.97</v>
      </c>
      <c r="F6949">
        <v>6</v>
      </c>
      <c r="G6949" t="s">
        <v>36</v>
      </c>
      <c r="H6949">
        <v>50679</v>
      </c>
      <c r="I6949" t="s">
        <v>29</v>
      </c>
      <c r="J6949">
        <v>676</v>
      </c>
      <c r="K6949">
        <v>188</v>
      </c>
      <c r="L6949">
        <v>9.5</v>
      </c>
      <c r="M6949">
        <v>1.9</v>
      </c>
      <c r="N6949" t="s">
        <v>37</v>
      </c>
      <c r="O6949" t="s">
        <v>38</v>
      </c>
      <c r="P6949">
        <v>86811</v>
      </c>
      <c r="Q6949" t="s">
        <v>26</v>
      </c>
      <c r="R6949" t="s">
        <v>32</v>
      </c>
      <c r="S6949" t="s">
        <v>28</v>
      </c>
      <c r="T6949" t="s">
        <v>29</v>
      </c>
      <c r="U6949" t="str">
        <f>IF(mba_decision_dataset[[#This Row],[Age]]&lt;25,"21-25",IF(mba_decision_dataset[[#This Row],[Age]]&gt;30,"31-35","25-30"))</f>
        <v>21-25</v>
      </c>
      <c r="V6949" t="str">
        <f>IF(mba_decision_dataset[[#This Row],[GRE/GMAT Score]]&lt;351,"250-350",IF(mba_decision_dataset[[#This Row],[GRE/GMAT Score]]&gt;645,"above 645","350-645"))</f>
        <v>above 645</v>
      </c>
      <c r="W6949" s="3">
        <f>(mba_decision_dataset[[#This Row],[Expected Post-MBA Salary]]-mba_decision_dataset[[#This Row],[Annual Salary (Before MBA)]])/mba_decision_dataset[[#This Row],[Annual Salary (Before MBA)]]</f>
        <v>0.7129580299532351</v>
      </c>
    </row>
    <row r="6950" spans="1:23" x14ac:dyDescent="0.4">
      <c r="A6950">
        <v>6949</v>
      </c>
      <c r="B6950">
        <v>23</v>
      </c>
      <c r="C6950" t="s">
        <v>34</v>
      </c>
      <c r="D6950" t="s">
        <v>41</v>
      </c>
      <c r="E6950">
        <v>3.83</v>
      </c>
      <c r="F6950">
        <v>7</v>
      </c>
      <c r="G6950" t="s">
        <v>36</v>
      </c>
      <c r="H6950">
        <v>110588</v>
      </c>
      <c r="I6950" t="s">
        <v>23</v>
      </c>
      <c r="J6950">
        <v>681</v>
      </c>
      <c r="K6950">
        <v>27</v>
      </c>
      <c r="L6950">
        <v>5.9</v>
      </c>
      <c r="M6950">
        <v>1.9</v>
      </c>
      <c r="N6950" t="s">
        <v>45</v>
      </c>
      <c r="O6950" t="s">
        <v>38</v>
      </c>
      <c r="P6950">
        <v>100865</v>
      </c>
      <c r="Q6950" t="s">
        <v>26</v>
      </c>
      <c r="R6950" t="s">
        <v>44</v>
      </c>
      <c r="S6950" t="s">
        <v>33</v>
      </c>
      <c r="T6950" t="s">
        <v>29</v>
      </c>
      <c r="U6950" t="str">
        <f>IF(mba_decision_dataset[[#This Row],[Age]]&lt;25,"21-25",IF(mba_decision_dataset[[#This Row],[Age]]&gt;30,"31-35","25-30"))</f>
        <v>21-25</v>
      </c>
      <c r="V6950" t="str">
        <f>IF(mba_decision_dataset[[#This Row],[GRE/GMAT Score]]&lt;351,"250-350",IF(mba_decision_dataset[[#This Row],[GRE/GMAT Score]]&gt;645,"above 645","350-645"))</f>
        <v>above 645</v>
      </c>
      <c r="W6950" s="3">
        <f>(mba_decision_dataset[[#This Row],[Expected Post-MBA Salary]]-mba_decision_dataset[[#This Row],[Annual Salary (Before MBA)]])/mba_decision_dataset[[#This Row],[Annual Salary (Before MBA)]]</f>
        <v>-8.7920931746663294E-2</v>
      </c>
    </row>
    <row r="6951" spans="1:23" x14ac:dyDescent="0.4">
      <c r="A6951">
        <v>6950</v>
      </c>
      <c r="B6951">
        <v>25</v>
      </c>
      <c r="C6951" t="s">
        <v>34</v>
      </c>
      <c r="D6951" t="s">
        <v>21</v>
      </c>
      <c r="E6951">
        <v>3.58</v>
      </c>
      <c r="F6951">
        <v>3</v>
      </c>
      <c r="G6951" t="s">
        <v>38</v>
      </c>
      <c r="H6951">
        <v>107907</v>
      </c>
      <c r="I6951" t="s">
        <v>29</v>
      </c>
      <c r="J6951">
        <v>793</v>
      </c>
      <c r="K6951">
        <v>180</v>
      </c>
      <c r="L6951">
        <v>1.4</v>
      </c>
      <c r="M6951">
        <v>2.2000000000000002</v>
      </c>
      <c r="N6951" t="s">
        <v>45</v>
      </c>
      <c r="O6951" t="s">
        <v>31</v>
      </c>
      <c r="P6951">
        <v>184769</v>
      </c>
      <c r="Q6951" t="s">
        <v>39</v>
      </c>
      <c r="R6951" t="s">
        <v>40</v>
      </c>
      <c r="S6951" t="s">
        <v>28</v>
      </c>
      <c r="T6951" t="s">
        <v>23</v>
      </c>
      <c r="U6951" t="str">
        <f>IF(mba_decision_dataset[[#This Row],[Age]]&lt;25,"21-25",IF(mba_decision_dataset[[#This Row],[Age]]&gt;30,"31-35","25-30"))</f>
        <v>25-30</v>
      </c>
      <c r="V6951" t="str">
        <f>IF(mba_decision_dataset[[#This Row],[GRE/GMAT Score]]&lt;351,"250-350",IF(mba_decision_dataset[[#This Row],[GRE/GMAT Score]]&gt;645,"above 645","350-645"))</f>
        <v>above 645</v>
      </c>
      <c r="W6951" s="3">
        <f>(mba_decision_dataset[[#This Row],[Expected Post-MBA Salary]]-mba_decision_dataset[[#This Row],[Annual Salary (Before MBA)]])/mba_decision_dataset[[#This Row],[Annual Salary (Before MBA)]]</f>
        <v>0.71229855338393244</v>
      </c>
    </row>
    <row r="6952" spans="1:23" x14ac:dyDescent="0.4">
      <c r="A6952">
        <v>6951</v>
      </c>
      <c r="B6952">
        <v>31</v>
      </c>
      <c r="C6952" t="s">
        <v>20</v>
      </c>
      <c r="D6952" t="s">
        <v>50</v>
      </c>
      <c r="E6952">
        <v>2.73</v>
      </c>
      <c r="F6952">
        <v>5</v>
      </c>
      <c r="G6952" t="s">
        <v>36</v>
      </c>
      <c r="H6952">
        <v>100902</v>
      </c>
      <c r="I6952" t="s">
        <v>29</v>
      </c>
      <c r="J6952">
        <v>609</v>
      </c>
      <c r="K6952">
        <v>40</v>
      </c>
      <c r="L6952">
        <v>2.4</v>
      </c>
      <c r="M6952">
        <v>6.2</v>
      </c>
      <c r="N6952" t="s">
        <v>45</v>
      </c>
      <c r="O6952" t="s">
        <v>46</v>
      </c>
      <c r="P6952">
        <v>79831</v>
      </c>
      <c r="Q6952" t="s">
        <v>39</v>
      </c>
      <c r="R6952" t="s">
        <v>40</v>
      </c>
      <c r="S6952" t="s">
        <v>33</v>
      </c>
      <c r="T6952" t="s">
        <v>23</v>
      </c>
      <c r="U6952" t="str">
        <f>IF(mba_decision_dataset[[#This Row],[Age]]&lt;25,"21-25",IF(mba_decision_dataset[[#This Row],[Age]]&gt;30,"31-35","25-30"))</f>
        <v>31-35</v>
      </c>
      <c r="V6952" t="str">
        <f>IF(mba_decision_dataset[[#This Row],[GRE/GMAT Score]]&lt;351,"250-350",IF(mba_decision_dataset[[#This Row],[GRE/GMAT Score]]&gt;645,"above 645","350-645"))</f>
        <v>350-645</v>
      </c>
      <c r="W6952" s="3">
        <f>(mba_decision_dataset[[#This Row],[Expected Post-MBA Salary]]-mba_decision_dataset[[#This Row],[Annual Salary (Before MBA)]])/mba_decision_dataset[[#This Row],[Annual Salary (Before MBA)]]</f>
        <v>-0.20882638599829537</v>
      </c>
    </row>
    <row r="6953" spans="1:23" x14ac:dyDescent="0.4">
      <c r="A6953">
        <v>6952</v>
      </c>
      <c r="B6953">
        <v>30</v>
      </c>
      <c r="C6953" t="s">
        <v>20</v>
      </c>
      <c r="D6953" t="s">
        <v>49</v>
      </c>
      <c r="E6953">
        <v>2.13</v>
      </c>
      <c r="F6953">
        <v>2</v>
      </c>
      <c r="G6953" t="s">
        <v>36</v>
      </c>
      <c r="H6953">
        <v>31907</v>
      </c>
      <c r="I6953" t="s">
        <v>23</v>
      </c>
      <c r="J6953">
        <v>583</v>
      </c>
      <c r="K6953">
        <v>456</v>
      </c>
      <c r="L6953">
        <v>9.5</v>
      </c>
      <c r="M6953">
        <v>7.7</v>
      </c>
      <c r="N6953" t="s">
        <v>47</v>
      </c>
      <c r="O6953" t="s">
        <v>46</v>
      </c>
      <c r="P6953">
        <v>176625</v>
      </c>
      <c r="Q6953" t="s">
        <v>26</v>
      </c>
      <c r="R6953" t="s">
        <v>40</v>
      </c>
      <c r="S6953" t="s">
        <v>28</v>
      </c>
      <c r="T6953" t="s">
        <v>23</v>
      </c>
      <c r="U6953" t="str">
        <f>IF(mba_decision_dataset[[#This Row],[Age]]&lt;25,"21-25",IF(mba_decision_dataset[[#This Row],[Age]]&gt;30,"31-35","25-30"))</f>
        <v>25-30</v>
      </c>
      <c r="V6953" t="str">
        <f>IF(mba_decision_dataset[[#This Row],[GRE/GMAT Score]]&lt;351,"250-350",IF(mba_decision_dataset[[#This Row],[GRE/GMAT Score]]&gt;645,"above 645","350-645"))</f>
        <v>350-645</v>
      </c>
      <c r="W6953" s="3">
        <f>(mba_decision_dataset[[#This Row],[Expected Post-MBA Salary]]-mba_decision_dataset[[#This Row],[Annual Salary (Before MBA)]])/mba_decision_dataset[[#This Row],[Annual Salary (Before MBA)]]</f>
        <v>4.5356191431347357</v>
      </c>
    </row>
    <row r="6954" spans="1:23" x14ac:dyDescent="0.4">
      <c r="A6954">
        <v>6953</v>
      </c>
      <c r="B6954">
        <v>26</v>
      </c>
      <c r="C6954" t="s">
        <v>20</v>
      </c>
      <c r="D6954" t="s">
        <v>21</v>
      </c>
      <c r="E6954">
        <v>3.27</v>
      </c>
      <c r="F6954">
        <v>6</v>
      </c>
      <c r="G6954" t="s">
        <v>30</v>
      </c>
      <c r="H6954">
        <v>99124</v>
      </c>
      <c r="I6954" t="s">
        <v>29</v>
      </c>
      <c r="J6954">
        <v>574</v>
      </c>
      <c r="K6954">
        <v>455</v>
      </c>
      <c r="L6954">
        <v>8.5</v>
      </c>
      <c r="M6954">
        <v>8.1</v>
      </c>
      <c r="N6954" t="s">
        <v>47</v>
      </c>
      <c r="O6954" t="s">
        <v>25</v>
      </c>
      <c r="P6954">
        <v>135376</v>
      </c>
      <c r="Q6954" t="s">
        <v>26</v>
      </c>
      <c r="R6954" t="s">
        <v>27</v>
      </c>
      <c r="S6954" t="s">
        <v>28</v>
      </c>
      <c r="T6954" t="s">
        <v>29</v>
      </c>
      <c r="U6954" t="str">
        <f>IF(mba_decision_dataset[[#This Row],[Age]]&lt;25,"21-25",IF(mba_decision_dataset[[#This Row],[Age]]&gt;30,"31-35","25-30"))</f>
        <v>25-30</v>
      </c>
      <c r="V6954" t="str">
        <f>IF(mba_decision_dataset[[#This Row],[GRE/GMAT Score]]&lt;351,"250-350",IF(mba_decision_dataset[[#This Row],[GRE/GMAT Score]]&gt;645,"above 645","350-645"))</f>
        <v>350-645</v>
      </c>
      <c r="W6954" s="3">
        <f>(mba_decision_dataset[[#This Row],[Expected Post-MBA Salary]]-mba_decision_dataset[[#This Row],[Annual Salary (Before MBA)]])/mba_decision_dataset[[#This Row],[Annual Salary (Before MBA)]]</f>
        <v>0.3657237399620677</v>
      </c>
    </row>
    <row r="6955" spans="1:23" x14ac:dyDescent="0.4">
      <c r="A6955">
        <v>6954</v>
      </c>
      <c r="B6955">
        <v>29</v>
      </c>
      <c r="C6955" t="s">
        <v>20</v>
      </c>
      <c r="D6955" t="s">
        <v>21</v>
      </c>
      <c r="E6955">
        <v>3.67</v>
      </c>
      <c r="F6955">
        <v>7</v>
      </c>
      <c r="G6955" t="s">
        <v>36</v>
      </c>
      <c r="H6955">
        <v>103519</v>
      </c>
      <c r="I6955" t="s">
        <v>23</v>
      </c>
      <c r="J6955">
        <v>512</v>
      </c>
      <c r="K6955">
        <v>362</v>
      </c>
      <c r="L6955">
        <v>6.7</v>
      </c>
      <c r="M6955">
        <v>2.9</v>
      </c>
      <c r="N6955" t="s">
        <v>24</v>
      </c>
      <c r="O6955" t="s">
        <v>25</v>
      </c>
      <c r="P6955">
        <v>143621</v>
      </c>
      <c r="Q6955" t="s">
        <v>39</v>
      </c>
      <c r="R6955" t="s">
        <v>40</v>
      </c>
      <c r="S6955" t="s">
        <v>28</v>
      </c>
      <c r="T6955" t="s">
        <v>29</v>
      </c>
      <c r="U6955" t="str">
        <f>IF(mba_decision_dataset[[#This Row],[Age]]&lt;25,"21-25",IF(mba_decision_dataset[[#This Row],[Age]]&gt;30,"31-35","25-30"))</f>
        <v>25-30</v>
      </c>
      <c r="V6955" t="str">
        <f>IF(mba_decision_dataset[[#This Row],[GRE/GMAT Score]]&lt;351,"250-350",IF(mba_decision_dataset[[#This Row],[GRE/GMAT Score]]&gt;645,"above 645","350-645"))</f>
        <v>350-645</v>
      </c>
      <c r="W6955" s="3">
        <f>(mba_decision_dataset[[#This Row],[Expected Post-MBA Salary]]-mba_decision_dataset[[#This Row],[Annual Salary (Before MBA)]])/mba_decision_dataset[[#This Row],[Annual Salary (Before MBA)]]</f>
        <v>0.38738782252533349</v>
      </c>
    </row>
    <row r="6956" spans="1:23" x14ac:dyDescent="0.4">
      <c r="A6956">
        <v>6955</v>
      </c>
      <c r="B6956">
        <v>32</v>
      </c>
      <c r="C6956" t="s">
        <v>20</v>
      </c>
      <c r="D6956" t="s">
        <v>49</v>
      </c>
      <c r="E6956">
        <v>3.33</v>
      </c>
      <c r="F6956">
        <v>6</v>
      </c>
      <c r="G6956" t="s">
        <v>38</v>
      </c>
      <c r="H6956">
        <v>105993</v>
      </c>
      <c r="I6956" t="s">
        <v>23</v>
      </c>
      <c r="J6956">
        <v>703</v>
      </c>
      <c r="K6956">
        <v>226</v>
      </c>
      <c r="L6956">
        <v>5.2</v>
      </c>
      <c r="M6956">
        <v>7.5</v>
      </c>
      <c r="N6956" t="s">
        <v>37</v>
      </c>
      <c r="O6956" t="s">
        <v>43</v>
      </c>
      <c r="P6956">
        <v>123036</v>
      </c>
      <c r="Q6956" t="s">
        <v>26</v>
      </c>
      <c r="R6956" t="s">
        <v>44</v>
      </c>
      <c r="S6956" t="s">
        <v>33</v>
      </c>
      <c r="T6956" t="s">
        <v>29</v>
      </c>
      <c r="U6956" t="str">
        <f>IF(mba_decision_dataset[[#This Row],[Age]]&lt;25,"21-25",IF(mba_decision_dataset[[#This Row],[Age]]&gt;30,"31-35","25-30"))</f>
        <v>31-35</v>
      </c>
      <c r="V6956" t="str">
        <f>IF(mba_decision_dataset[[#This Row],[GRE/GMAT Score]]&lt;351,"250-350",IF(mba_decision_dataset[[#This Row],[GRE/GMAT Score]]&gt;645,"above 645","350-645"))</f>
        <v>above 645</v>
      </c>
      <c r="W6956" s="3">
        <f>(mba_decision_dataset[[#This Row],[Expected Post-MBA Salary]]-mba_decision_dataset[[#This Row],[Annual Salary (Before MBA)]])/mba_decision_dataset[[#This Row],[Annual Salary (Before MBA)]]</f>
        <v>0.16079363731567178</v>
      </c>
    </row>
    <row r="6957" spans="1:23" x14ac:dyDescent="0.4">
      <c r="A6957">
        <v>6956</v>
      </c>
      <c r="B6957">
        <v>31</v>
      </c>
      <c r="C6957" t="s">
        <v>20</v>
      </c>
      <c r="D6957" t="s">
        <v>50</v>
      </c>
      <c r="E6957">
        <v>2.85</v>
      </c>
      <c r="F6957">
        <v>3</v>
      </c>
      <c r="G6957" t="s">
        <v>38</v>
      </c>
      <c r="H6957">
        <v>45325</v>
      </c>
      <c r="I6957" t="s">
        <v>29</v>
      </c>
      <c r="J6957">
        <v>799</v>
      </c>
      <c r="K6957">
        <v>30</v>
      </c>
      <c r="L6957">
        <v>4.7</v>
      </c>
      <c r="M6957">
        <v>3.9</v>
      </c>
      <c r="N6957" t="s">
        <v>47</v>
      </c>
      <c r="O6957" t="s">
        <v>38</v>
      </c>
      <c r="P6957">
        <v>76065</v>
      </c>
      <c r="Q6957" t="s">
        <v>39</v>
      </c>
      <c r="R6957" t="s">
        <v>32</v>
      </c>
      <c r="S6957" t="s">
        <v>33</v>
      </c>
      <c r="T6957" t="s">
        <v>23</v>
      </c>
      <c r="U6957" t="str">
        <f>IF(mba_decision_dataset[[#This Row],[Age]]&lt;25,"21-25",IF(mba_decision_dataset[[#This Row],[Age]]&gt;30,"31-35","25-30"))</f>
        <v>31-35</v>
      </c>
      <c r="V6957" t="str">
        <f>IF(mba_decision_dataset[[#This Row],[GRE/GMAT Score]]&lt;351,"250-350",IF(mba_decision_dataset[[#This Row],[GRE/GMAT Score]]&gt;645,"above 645","350-645"))</f>
        <v>above 645</v>
      </c>
      <c r="W6957" s="3">
        <f>(mba_decision_dataset[[#This Row],[Expected Post-MBA Salary]]-mba_decision_dataset[[#This Row],[Annual Salary (Before MBA)]])/mba_decision_dataset[[#This Row],[Annual Salary (Before MBA)]]</f>
        <v>0.67821290678433532</v>
      </c>
    </row>
    <row r="6958" spans="1:23" x14ac:dyDescent="0.4">
      <c r="A6958">
        <v>6957</v>
      </c>
      <c r="B6958">
        <v>30</v>
      </c>
      <c r="C6958" t="s">
        <v>34</v>
      </c>
      <c r="D6958" t="s">
        <v>50</v>
      </c>
      <c r="E6958">
        <v>2.25</v>
      </c>
      <c r="F6958">
        <v>9</v>
      </c>
      <c r="G6958" t="s">
        <v>42</v>
      </c>
      <c r="H6958">
        <v>47641</v>
      </c>
      <c r="I6958" t="s">
        <v>23</v>
      </c>
      <c r="J6958">
        <v>675</v>
      </c>
      <c r="K6958">
        <v>308</v>
      </c>
      <c r="L6958">
        <v>1.4</v>
      </c>
      <c r="M6958">
        <v>6</v>
      </c>
      <c r="N6958" t="s">
        <v>45</v>
      </c>
      <c r="O6958" t="s">
        <v>25</v>
      </c>
      <c r="P6958">
        <v>143684</v>
      </c>
      <c r="Q6958" t="s">
        <v>39</v>
      </c>
      <c r="R6958" t="s">
        <v>27</v>
      </c>
      <c r="S6958" t="s">
        <v>33</v>
      </c>
      <c r="T6958" t="s">
        <v>29</v>
      </c>
      <c r="U6958" t="str">
        <f>IF(mba_decision_dataset[[#This Row],[Age]]&lt;25,"21-25",IF(mba_decision_dataset[[#This Row],[Age]]&gt;30,"31-35","25-30"))</f>
        <v>25-30</v>
      </c>
      <c r="V6958" t="str">
        <f>IF(mba_decision_dataset[[#This Row],[GRE/GMAT Score]]&lt;351,"250-350",IF(mba_decision_dataset[[#This Row],[GRE/GMAT Score]]&gt;645,"above 645","350-645"))</f>
        <v>above 645</v>
      </c>
      <c r="W6958" s="3">
        <f>(mba_decision_dataset[[#This Row],[Expected Post-MBA Salary]]-mba_decision_dataset[[#This Row],[Annual Salary (Before MBA)]])/mba_decision_dataset[[#This Row],[Annual Salary (Before MBA)]]</f>
        <v>2.015973636153733</v>
      </c>
    </row>
    <row r="6959" spans="1:23" x14ac:dyDescent="0.4">
      <c r="A6959">
        <v>6958</v>
      </c>
      <c r="B6959">
        <v>32</v>
      </c>
      <c r="C6959" t="s">
        <v>20</v>
      </c>
      <c r="D6959" t="s">
        <v>21</v>
      </c>
      <c r="E6959">
        <v>3.82</v>
      </c>
      <c r="F6959">
        <v>8</v>
      </c>
      <c r="G6959" t="s">
        <v>36</v>
      </c>
      <c r="H6959">
        <v>97743</v>
      </c>
      <c r="I6959" t="s">
        <v>23</v>
      </c>
      <c r="J6959">
        <v>636</v>
      </c>
      <c r="K6959">
        <v>217</v>
      </c>
      <c r="L6959">
        <v>8.8000000000000007</v>
      </c>
      <c r="M6959">
        <v>5.6</v>
      </c>
      <c r="N6959" t="s">
        <v>24</v>
      </c>
      <c r="O6959" t="s">
        <v>43</v>
      </c>
      <c r="P6959">
        <v>70132</v>
      </c>
      <c r="Q6959" t="s">
        <v>39</v>
      </c>
      <c r="R6959" t="s">
        <v>40</v>
      </c>
      <c r="S6959" t="s">
        <v>33</v>
      </c>
      <c r="T6959" t="s">
        <v>29</v>
      </c>
      <c r="U6959" t="str">
        <f>IF(mba_decision_dataset[[#This Row],[Age]]&lt;25,"21-25",IF(mba_decision_dataset[[#This Row],[Age]]&gt;30,"31-35","25-30"))</f>
        <v>31-35</v>
      </c>
      <c r="V6959" t="str">
        <f>IF(mba_decision_dataset[[#This Row],[GRE/GMAT Score]]&lt;351,"250-350",IF(mba_decision_dataset[[#This Row],[GRE/GMAT Score]]&gt;645,"above 645","350-645"))</f>
        <v>350-645</v>
      </c>
      <c r="W6959" s="3">
        <f>(mba_decision_dataset[[#This Row],[Expected Post-MBA Salary]]-mba_decision_dataset[[#This Row],[Annual Salary (Before MBA)]])/mba_decision_dataset[[#This Row],[Annual Salary (Before MBA)]]</f>
        <v>-0.28248570230093206</v>
      </c>
    </row>
    <row r="6960" spans="1:23" x14ac:dyDescent="0.4">
      <c r="A6960">
        <v>6959</v>
      </c>
      <c r="B6960">
        <v>32</v>
      </c>
      <c r="C6960" t="s">
        <v>34</v>
      </c>
      <c r="D6960" t="s">
        <v>35</v>
      </c>
      <c r="E6960">
        <v>2.5499999999999998</v>
      </c>
      <c r="F6960">
        <v>9</v>
      </c>
      <c r="G6960" t="s">
        <v>22</v>
      </c>
      <c r="H6960">
        <v>43469</v>
      </c>
      <c r="I6960" t="s">
        <v>23</v>
      </c>
      <c r="J6960">
        <v>414</v>
      </c>
      <c r="K6960">
        <v>294</v>
      </c>
      <c r="L6960">
        <v>4.4000000000000004</v>
      </c>
      <c r="M6960">
        <v>1.7</v>
      </c>
      <c r="N6960" t="s">
        <v>24</v>
      </c>
      <c r="O6960" t="s">
        <v>43</v>
      </c>
      <c r="P6960">
        <v>164819</v>
      </c>
      <c r="Q6960" t="s">
        <v>26</v>
      </c>
      <c r="R6960" t="s">
        <v>44</v>
      </c>
      <c r="S6960" t="s">
        <v>33</v>
      </c>
      <c r="T6960" t="s">
        <v>29</v>
      </c>
      <c r="U6960" t="str">
        <f>IF(mba_decision_dataset[[#This Row],[Age]]&lt;25,"21-25",IF(mba_decision_dataset[[#This Row],[Age]]&gt;30,"31-35","25-30"))</f>
        <v>31-35</v>
      </c>
      <c r="V6960" t="str">
        <f>IF(mba_decision_dataset[[#This Row],[GRE/GMAT Score]]&lt;351,"250-350",IF(mba_decision_dataset[[#This Row],[GRE/GMAT Score]]&gt;645,"above 645","350-645"))</f>
        <v>350-645</v>
      </c>
      <c r="W6960" s="3">
        <f>(mba_decision_dataset[[#This Row],[Expected Post-MBA Salary]]-mba_decision_dataset[[#This Row],[Annual Salary (Before MBA)]])/mba_decision_dataset[[#This Row],[Annual Salary (Before MBA)]]</f>
        <v>2.7916446203041247</v>
      </c>
    </row>
    <row r="6961" spans="1:23" x14ac:dyDescent="0.4">
      <c r="A6961">
        <v>6960</v>
      </c>
      <c r="B6961">
        <v>33</v>
      </c>
      <c r="C6961" t="s">
        <v>34</v>
      </c>
      <c r="D6961" t="s">
        <v>21</v>
      </c>
      <c r="E6961">
        <v>2.4500000000000002</v>
      </c>
      <c r="F6961">
        <v>7</v>
      </c>
      <c r="G6961" t="s">
        <v>42</v>
      </c>
      <c r="H6961">
        <v>38971</v>
      </c>
      <c r="I6961" t="s">
        <v>29</v>
      </c>
      <c r="J6961">
        <v>778</v>
      </c>
      <c r="K6961">
        <v>15</v>
      </c>
      <c r="L6961">
        <v>5.7</v>
      </c>
      <c r="M6961">
        <v>8.6</v>
      </c>
      <c r="N6961" t="s">
        <v>45</v>
      </c>
      <c r="O6961" t="s">
        <v>31</v>
      </c>
      <c r="P6961">
        <v>94779</v>
      </c>
      <c r="Q6961" t="s">
        <v>39</v>
      </c>
      <c r="R6961" t="s">
        <v>27</v>
      </c>
      <c r="S6961" t="s">
        <v>33</v>
      </c>
      <c r="T6961" t="s">
        <v>29</v>
      </c>
      <c r="U6961" t="str">
        <f>IF(mba_decision_dataset[[#This Row],[Age]]&lt;25,"21-25",IF(mba_decision_dataset[[#This Row],[Age]]&gt;30,"31-35","25-30"))</f>
        <v>31-35</v>
      </c>
      <c r="V6961" t="str">
        <f>IF(mba_decision_dataset[[#This Row],[GRE/GMAT Score]]&lt;351,"250-350",IF(mba_decision_dataset[[#This Row],[GRE/GMAT Score]]&gt;645,"above 645","350-645"))</f>
        <v>above 645</v>
      </c>
      <c r="W6961" s="3">
        <f>(mba_decision_dataset[[#This Row],[Expected Post-MBA Salary]]-mba_decision_dataset[[#This Row],[Annual Salary (Before MBA)]])/mba_decision_dataset[[#This Row],[Annual Salary (Before MBA)]]</f>
        <v>1.4320392086423237</v>
      </c>
    </row>
    <row r="6962" spans="1:23" x14ac:dyDescent="0.4">
      <c r="A6962">
        <v>6961</v>
      </c>
      <c r="B6962">
        <v>24</v>
      </c>
      <c r="C6962" t="s">
        <v>20</v>
      </c>
      <c r="D6962" t="s">
        <v>49</v>
      </c>
      <c r="E6962">
        <v>3.63</v>
      </c>
      <c r="F6962">
        <v>5</v>
      </c>
      <c r="G6962" t="s">
        <v>38</v>
      </c>
      <c r="H6962">
        <v>37267</v>
      </c>
      <c r="I6962" t="s">
        <v>23</v>
      </c>
      <c r="J6962">
        <v>771</v>
      </c>
      <c r="K6962">
        <v>494</v>
      </c>
      <c r="L6962">
        <v>5.8</v>
      </c>
      <c r="M6962">
        <v>7.6</v>
      </c>
      <c r="N6962" t="s">
        <v>24</v>
      </c>
      <c r="O6962" t="s">
        <v>43</v>
      </c>
      <c r="P6962">
        <v>151231</v>
      </c>
      <c r="Q6962" t="s">
        <v>26</v>
      </c>
      <c r="R6962" t="s">
        <v>32</v>
      </c>
      <c r="S6962" t="s">
        <v>28</v>
      </c>
      <c r="T6962" t="s">
        <v>29</v>
      </c>
      <c r="U6962" t="str">
        <f>IF(mba_decision_dataset[[#This Row],[Age]]&lt;25,"21-25",IF(mba_decision_dataset[[#This Row],[Age]]&gt;30,"31-35","25-30"))</f>
        <v>21-25</v>
      </c>
      <c r="V6962" t="str">
        <f>IF(mba_decision_dataset[[#This Row],[GRE/GMAT Score]]&lt;351,"250-350",IF(mba_decision_dataset[[#This Row],[GRE/GMAT Score]]&gt;645,"above 645","350-645"))</f>
        <v>above 645</v>
      </c>
      <c r="W6962" s="3">
        <f>(mba_decision_dataset[[#This Row],[Expected Post-MBA Salary]]-mba_decision_dataset[[#This Row],[Annual Salary (Before MBA)]])/mba_decision_dataset[[#This Row],[Annual Salary (Before MBA)]]</f>
        <v>3.058040625754689</v>
      </c>
    </row>
    <row r="6963" spans="1:23" x14ac:dyDescent="0.4">
      <c r="A6963">
        <v>6962</v>
      </c>
      <c r="B6963">
        <v>27</v>
      </c>
      <c r="C6963" t="s">
        <v>34</v>
      </c>
      <c r="D6963" t="s">
        <v>49</v>
      </c>
      <c r="E6963">
        <v>3.96</v>
      </c>
      <c r="F6963">
        <v>1</v>
      </c>
      <c r="G6963" t="s">
        <v>42</v>
      </c>
      <c r="H6963">
        <v>30555</v>
      </c>
      <c r="I6963" t="s">
        <v>29</v>
      </c>
      <c r="J6963">
        <v>798</v>
      </c>
      <c r="K6963">
        <v>412</v>
      </c>
      <c r="L6963">
        <v>8.5</v>
      </c>
      <c r="M6963">
        <v>7.1</v>
      </c>
      <c r="N6963" t="s">
        <v>45</v>
      </c>
      <c r="O6963" t="s">
        <v>25</v>
      </c>
      <c r="P6963">
        <v>64164</v>
      </c>
      <c r="Q6963" t="s">
        <v>39</v>
      </c>
      <c r="R6963" t="s">
        <v>44</v>
      </c>
      <c r="S6963" t="s">
        <v>28</v>
      </c>
      <c r="T6963" t="s">
        <v>29</v>
      </c>
      <c r="U6963" t="str">
        <f>IF(mba_decision_dataset[[#This Row],[Age]]&lt;25,"21-25",IF(mba_decision_dataset[[#This Row],[Age]]&gt;30,"31-35","25-30"))</f>
        <v>25-30</v>
      </c>
      <c r="V6963" t="str">
        <f>IF(mba_decision_dataset[[#This Row],[GRE/GMAT Score]]&lt;351,"250-350",IF(mba_decision_dataset[[#This Row],[GRE/GMAT Score]]&gt;645,"above 645","350-645"))</f>
        <v>above 645</v>
      </c>
      <c r="W6963" s="3">
        <f>(mba_decision_dataset[[#This Row],[Expected Post-MBA Salary]]-mba_decision_dataset[[#This Row],[Annual Salary (Before MBA)]])/mba_decision_dataset[[#This Row],[Annual Salary (Before MBA)]]</f>
        <v>1.099950908198331</v>
      </c>
    </row>
    <row r="6964" spans="1:23" x14ac:dyDescent="0.4">
      <c r="A6964">
        <v>6963</v>
      </c>
      <c r="B6964">
        <v>26</v>
      </c>
      <c r="C6964" t="s">
        <v>34</v>
      </c>
      <c r="D6964" t="s">
        <v>49</v>
      </c>
      <c r="E6964">
        <v>3.32</v>
      </c>
      <c r="F6964">
        <v>9</v>
      </c>
      <c r="G6964" t="s">
        <v>22</v>
      </c>
      <c r="H6964">
        <v>90568</v>
      </c>
      <c r="I6964" t="s">
        <v>29</v>
      </c>
      <c r="J6964">
        <v>376</v>
      </c>
      <c r="K6964">
        <v>315</v>
      </c>
      <c r="L6964">
        <v>2.8</v>
      </c>
      <c r="M6964">
        <v>4.0999999999999996</v>
      </c>
      <c r="N6964" t="s">
        <v>37</v>
      </c>
      <c r="O6964" t="s">
        <v>25</v>
      </c>
      <c r="P6964">
        <v>62813</v>
      </c>
      <c r="Q6964" t="s">
        <v>39</v>
      </c>
      <c r="R6964" t="s">
        <v>32</v>
      </c>
      <c r="S6964" t="s">
        <v>28</v>
      </c>
      <c r="T6964" t="s">
        <v>29</v>
      </c>
      <c r="U6964" t="str">
        <f>IF(mba_decision_dataset[[#This Row],[Age]]&lt;25,"21-25",IF(mba_decision_dataset[[#This Row],[Age]]&gt;30,"31-35","25-30"))</f>
        <v>25-30</v>
      </c>
      <c r="V6964" t="str">
        <f>IF(mba_decision_dataset[[#This Row],[GRE/GMAT Score]]&lt;351,"250-350",IF(mba_decision_dataset[[#This Row],[GRE/GMAT Score]]&gt;645,"above 645","350-645"))</f>
        <v>350-645</v>
      </c>
      <c r="W6964" s="3">
        <f>(mba_decision_dataset[[#This Row],[Expected Post-MBA Salary]]-mba_decision_dataset[[#This Row],[Annual Salary (Before MBA)]])/mba_decision_dataset[[#This Row],[Annual Salary (Before MBA)]]</f>
        <v>-0.30645481847893297</v>
      </c>
    </row>
    <row r="6965" spans="1:23" x14ac:dyDescent="0.4">
      <c r="A6965">
        <v>6964</v>
      </c>
      <c r="B6965">
        <v>22</v>
      </c>
      <c r="C6965" t="s">
        <v>34</v>
      </c>
      <c r="D6965" t="s">
        <v>50</v>
      </c>
      <c r="E6965">
        <v>3.25</v>
      </c>
      <c r="F6965">
        <v>6</v>
      </c>
      <c r="G6965" t="s">
        <v>30</v>
      </c>
      <c r="H6965">
        <v>70928</v>
      </c>
      <c r="I6965" t="s">
        <v>23</v>
      </c>
      <c r="J6965">
        <v>666</v>
      </c>
      <c r="K6965">
        <v>296</v>
      </c>
      <c r="L6965">
        <v>5.3</v>
      </c>
      <c r="M6965">
        <v>9.9</v>
      </c>
      <c r="N6965" t="s">
        <v>24</v>
      </c>
      <c r="O6965" t="s">
        <v>46</v>
      </c>
      <c r="P6965">
        <v>193312</v>
      </c>
      <c r="Q6965" t="s">
        <v>39</v>
      </c>
      <c r="R6965" t="s">
        <v>27</v>
      </c>
      <c r="S6965" t="s">
        <v>28</v>
      </c>
      <c r="T6965" t="s">
        <v>29</v>
      </c>
      <c r="U6965" t="str">
        <f>IF(mba_decision_dataset[[#This Row],[Age]]&lt;25,"21-25",IF(mba_decision_dataset[[#This Row],[Age]]&gt;30,"31-35","25-30"))</f>
        <v>21-25</v>
      </c>
      <c r="V6965" t="str">
        <f>IF(mba_decision_dataset[[#This Row],[GRE/GMAT Score]]&lt;351,"250-350",IF(mba_decision_dataset[[#This Row],[GRE/GMAT Score]]&gt;645,"above 645","350-645"))</f>
        <v>above 645</v>
      </c>
      <c r="W6965" s="3">
        <f>(mba_decision_dataset[[#This Row],[Expected Post-MBA Salary]]-mba_decision_dataset[[#This Row],[Annual Salary (Before MBA)]])/mba_decision_dataset[[#This Row],[Annual Salary (Before MBA)]]</f>
        <v>1.7254680803067899</v>
      </c>
    </row>
    <row r="6966" spans="1:23" x14ac:dyDescent="0.4">
      <c r="A6966">
        <v>6965</v>
      </c>
      <c r="B6966">
        <v>30</v>
      </c>
      <c r="C6966" t="s">
        <v>20</v>
      </c>
      <c r="D6966" t="s">
        <v>41</v>
      </c>
      <c r="E6966">
        <v>2.64</v>
      </c>
      <c r="F6966">
        <v>8</v>
      </c>
      <c r="G6966" t="s">
        <v>22</v>
      </c>
      <c r="H6966">
        <v>98628</v>
      </c>
      <c r="I6966" t="s">
        <v>23</v>
      </c>
      <c r="J6966">
        <v>533</v>
      </c>
      <c r="K6966">
        <v>73</v>
      </c>
      <c r="L6966">
        <v>9.6</v>
      </c>
      <c r="M6966">
        <v>1.6</v>
      </c>
      <c r="N6966" t="s">
        <v>24</v>
      </c>
      <c r="O6966" t="s">
        <v>31</v>
      </c>
      <c r="P6966">
        <v>169155</v>
      </c>
      <c r="Q6966" t="s">
        <v>26</v>
      </c>
      <c r="R6966" t="s">
        <v>32</v>
      </c>
      <c r="S6966" t="s">
        <v>33</v>
      </c>
      <c r="T6966" t="s">
        <v>29</v>
      </c>
      <c r="U6966" t="str">
        <f>IF(mba_decision_dataset[[#This Row],[Age]]&lt;25,"21-25",IF(mba_decision_dataset[[#This Row],[Age]]&gt;30,"31-35","25-30"))</f>
        <v>25-30</v>
      </c>
      <c r="V6966" t="str">
        <f>IF(mba_decision_dataset[[#This Row],[GRE/GMAT Score]]&lt;351,"250-350",IF(mba_decision_dataset[[#This Row],[GRE/GMAT Score]]&gt;645,"above 645","350-645"))</f>
        <v>350-645</v>
      </c>
      <c r="W6966" s="3">
        <f>(mba_decision_dataset[[#This Row],[Expected Post-MBA Salary]]-mba_decision_dataset[[#This Row],[Annual Salary (Before MBA)]])/mba_decision_dataset[[#This Row],[Annual Salary (Before MBA)]]</f>
        <v>0.71508091008638519</v>
      </c>
    </row>
    <row r="6967" spans="1:23" x14ac:dyDescent="0.4">
      <c r="A6967">
        <v>6966</v>
      </c>
      <c r="B6967">
        <v>31</v>
      </c>
      <c r="C6967" t="s">
        <v>20</v>
      </c>
      <c r="D6967" t="s">
        <v>49</v>
      </c>
      <c r="E6967">
        <v>2.04</v>
      </c>
      <c r="F6967">
        <v>8</v>
      </c>
      <c r="G6967" t="s">
        <v>42</v>
      </c>
      <c r="H6967">
        <v>64041</v>
      </c>
      <c r="I6967" t="s">
        <v>29</v>
      </c>
      <c r="J6967">
        <v>419</v>
      </c>
      <c r="K6967">
        <v>133</v>
      </c>
      <c r="L6967">
        <v>7.4</v>
      </c>
      <c r="M6967">
        <v>3.7</v>
      </c>
      <c r="N6967" t="s">
        <v>47</v>
      </c>
      <c r="O6967" t="s">
        <v>46</v>
      </c>
      <c r="P6967">
        <v>75838</v>
      </c>
      <c r="Q6967" t="s">
        <v>39</v>
      </c>
      <c r="R6967" t="s">
        <v>44</v>
      </c>
      <c r="S6967" t="s">
        <v>28</v>
      </c>
      <c r="T6967" t="s">
        <v>29</v>
      </c>
      <c r="U6967" t="str">
        <f>IF(mba_decision_dataset[[#This Row],[Age]]&lt;25,"21-25",IF(mba_decision_dataset[[#This Row],[Age]]&gt;30,"31-35","25-30"))</f>
        <v>31-35</v>
      </c>
      <c r="V6967" t="str">
        <f>IF(mba_decision_dataset[[#This Row],[GRE/GMAT Score]]&lt;351,"250-350",IF(mba_decision_dataset[[#This Row],[GRE/GMAT Score]]&gt;645,"above 645","350-645"))</f>
        <v>350-645</v>
      </c>
      <c r="W6967" s="3">
        <f>(mba_decision_dataset[[#This Row],[Expected Post-MBA Salary]]-mba_decision_dataset[[#This Row],[Annual Salary (Before MBA)]])/mba_decision_dataset[[#This Row],[Annual Salary (Before MBA)]]</f>
        <v>0.18421011539482518</v>
      </c>
    </row>
    <row r="6968" spans="1:23" x14ac:dyDescent="0.4">
      <c r="A6968">
        <v>6967</v>
      </c>
      <c r="B6968">
        <v>31</v>
      </c>
      <c r="C6968" t="s">
        <v>34</v>
      </c>
      <c r="D6968" t="s">
        <v>49</v>
      </c>
      <c r="E6968">
        <v>2.38</v>
      </c>
      <c r="F6968">
        <v>8</v>
      </c>
      <c r="G6968" t="s">
        <v>36</v>
      </c>
      <c r="H6968">
        <v>31212</v>
      </c>
      <c r="I6968" t="s">
        <v>29</v>
      </c>
      <c r="J6968">
        <v>615</v>
      </c>
      <c r="K6968">
        <v>485</v>
      </c>
      <c r="L6968">
        <v>4.5999999999999996</v>
      </c>
      <c r="M6968">
        <v>2.2000000000000002</v>
      </c>
      <c r="N6968" t="s">
        <v>37</v>
      </c>
      <c r="O6968" t="s">
        <v>38</v>
      </c>
      <c r="P6968">
        <v>176535</v>
      </c>
      <c r="Q6968" t="s">
        <v>39</v>
      </c>
      <c r="R6968" t="s">
        <v>40</v>
      </c>
      <c r="S6968" t="s">
        <v>33</v>
      </c>
      <c r="T6968" t="s">
        <v>23</v>
      </c>
      <c r="U6968" t="str">
        <f>IF(mba_decision_dataset[[#This Row],[Age]]&lt;25,"21-25",IF(mba_decision_dataset[[#This Row],[Age]]&gt;30,"31-35","25-30"))</f>
        <v>31-35</v>
      </c>
      <c r="V6968" t="str">
        <f>IF(mba_decision_dataset[[#This Row],[GRE/GMAT Score]]&lt;351,"250-350",IF(mba_decision_dataset[[#This Row],[GRE/GMAT Score]]&gt;645,"above 645","350-645"))</f>
        <v>350-645</v>
      </c>
      <c r="W6968" s="3">
        <f>(mba_decision_dataset[[#This Row],[Expected Post-MBA Salary]]-mba_decision_dataset[[#This Row],[Annual Salary (Before MBA)]])/mba_decision_dataset[[#This Row],[Annual Salary (Before MBA)]]</f>
        <v>4.6559976931949247</v>
      </c>
    </row>
    <row r="6969" spans="1:23" x14ac:dyDescent="0.4">
      <c r="A6969">
        <v>6968</v>
      </c>
      <c r="B6969">
        <v>31</v>
      </c>
      <c r="C6969" t="s">
        <v>34</v>
      </c>
      <c r="D6969" t="s">
        <v>35</v>
      </c>
      <c r="E6969">
        <v>3.17</v>
      </c>
      <c r="F6969">
        <v>8</v>
      </c>
      <c r="G6969" t="s">
        <v>30</v>
      </c>
      <c r="H6969">
        <v>60017</v>
      </c>
      <c r="I6969" t="s">
        <v>23</v>
      </c>
      <c r="J6969">
        <v>307</v>
      </c>
      <c r="K6969">
        <v>489</v>
      </c>
      <c r="L6969">
        <v>6.7</v>
      </c>
      <c r="M6969">
        <v>3.1</v>
      </c>
      <c r="N6969" t="s">
        <v>37</v>
      </c>
      <c r="O6969" t="s">
        <v>46</v>
      </c>
      <c r="P6969">
        <v>100544</v>
      </c>
      <c r="Q6969" t="s">
        <v>39</v>
      </c>
      <c r="R6969" t="s">
        <v>27</v>
      </c>
      <c r="S6969" t="s">
        <v>28</v>
      </c>
      <c r="T6969" t="s">
        <v>29</v>
      </c>
      <c r="U6969" t="str">
        <f>IF(mba_decision_dataset[[#This Row],[Age]]&lt;25,"21-25",IF(mba_decision_dataset[[#This Row],[Age]]&gt;30,"31-35","25-30"))</f>
        <v>31-35</v>
      </c>
      <c r="V6969" t="str">
        <f>IF(mba_decision_dataset[[#This Row],[GRE/GMAT Score]]&lt;351,"250-350",IF(mba_decision_dataset[[#This Row],[GRE/GMAT Score]]&gt;645,"above 645","350-645"))</f>
        <v>250-350</v>
      </c>
      <c r="W6969" s="3">
        <f>(mba_decision_dataset[[#This Row],[Expected Post-MBA Salary]]-mba_decision_dataset[[#This Row],[Annual Salary (Before MBA)]])/mba_decision_dataset[[#This Row],[Annual Salary (Before MBA)]]</f>
        <v>0.675258676708266</v>
      </c>
    </row>
    <row r="6970" spans="1:23" x14ac:dyDescent="0.4">
      <c r="A6970">
        <v>6969</v>
      </c>
      <c r="B6970">
        <v>28</v>
      </c>
      <c r="C6970" t="s">
        <v>20</v>
      </c>
      <c r="D6970" t="s">
        <v>35</v>
      </c>
      <c r="E6970">
        <v>2.2999999999999998</v>
      </c>
      <c r="F6970">
        <v>5</v>
      </c>
      <c r="G6970" t="s">
        <v>22</v>
      </c>
      <c r="H6970">
        <v>95044</v>
      </c>
      <c r="I6970" t="s">
        <v>23</v>
      </c>
      <c r="J6970">
        <v>747</v>
      </c>
      <c r="K6970">
        <v>214</v>
      </c>
      <c r="L6970">
        <v>6.3</v>
      </c>
      <c r="M6970">
        <v>5</v>
      </c>
      <c r="N6970" t="s">
        <v>37</v>
      </c>
      <c r="O6970" t="s">
        <v>38</v>
      </c>
      <c r="P6970">
        <v>70121</v>
      </c>
      <c r="Q6970" t="s">
        <v>26</v>
      </c>
      <c r="R6970" t="s">
        <v>40</v>
      </c>
      <c r="S6970" t="s">
        <v>33</v>
      </c>
      <c r="T6970" t="s">
        <v>29</v>
      </c>
      <c r="U6970" t="str">
        <f>IF(mba_decision_dataset[[#This Row],[Age]]&lt;25,"21-25",IF(mba_decision_dataset[[#This Row],[Age]]&gt;30,"31-35","25-30"))</f>
        <v>25-30</v>
      </c>
      <c r="V6970" t="str">
        <f>IF(mba_decision_dataset[[#This Row],[GRE/GMAT Score]]&lt;351,"250-350",IF(mba_decision_dataset[[#This Row],[GRE/GMAT Score]]&gt;645,"above 645","350-645"))</f>
        <v>above 645</v>
      </c>
      <c r="W6970" s="3">
        <f>(mba_decision_dataset[[#This Row],[Expected Post-MBA Salary]]-mba_decision_dataset[[#This Row],[Annual Salary (Before MBA)]])/mba_decision_dataset[[#This Row],[Annual Salary (Before MBA)]]</f>
        <v>-0.26222591641765919</v>
      </c>
    </row>
    <row r="6971" spans="1:23" x14ac:dyDescent="0.4">
      <c r="A6971">
        <v>6970</v>
      </c>
      <c r="B6971">
        <v>27</v>
      </c>
      <c r="C6971" t="s">
        <v>20</v>
      </c>
      <c r="D6971" t="s">
        <v>21</v>
      </c>
      <c r="E6971">
        <v>3.77</v>
      </c>
      <c r="F6971">
        <v>0</v>
      </c>
      <c r="G6971" t="s">
        <v>36</v>
      </c>
      <c r="H6971">
        <v>32719</v>
      </c>
      <c r="I6971" t="s">
        <v>23</v>
      </c>
      <c r="J6971">
        <v>684</v>
      </c>
      <c r="K6971">
        <v>423</v>
      </c>
      <c r="L6971">
        <v>5.9</v>
      </c>
      <c r="M6971">
        <v>6.5</v>
      </c>
      <c r="N6971" t="s">
        <v>45</v>
      </c>
      <c r="O6971" t="s">
        <v>38</v>
      </c>
      <c r="P6971">
        <v>155305</v>
      </c>
      <c r="Q6971" t="s">
        <v>39</v>
      </c>
      <c r="R6971" t="s">
        <v>44</v>
      </c>
      <c r="S6971" t="s">
        <v>33</v>
      </c>
      <c r="T6971" t="s">
        <v>29</v>
      </c>
      <c r="U6971" t="str">
        <f>IF(mba_decision_dataset[[#This Row],[Age]]&lt;25,"21-25",IF(mba_decision_dataset[[#This Row],[Age]]&gt;30,"31-35","25-30"))</f>
        <v>25-30</v>
      </c>
      <c r="V6971" t="str">
        <f>IF(mba_decision_dataset[[#This Row],[GRE/GMAT Score]]&lt;351,"250-350",IF(mba_decision_dataset[[#This Row],[GRE/GMAT Score]]&gt;645,"above 645","350-645"))</f>
        <v>above 645</v>
      </c>
      <c r="W6971" s="3">
        <f>(mba_decision_dataset[[#This Row],[Expected Post-MBA Salary]]-mba_decision_dataset[[#This Row],[Annual Salary (Before MBA)]])/mba_decision_dataset[[#This Row],[Annual Salary (Before MBA)]]</f>
        <v>3.7466303982395548</v>
      </c>
    </row>
    <row r="6972" spans="1:23" x14ac:dyDescent="0.4">
      <c r="A6972">
        <v>6971</v>
      </c>
      <c r="B6972">
        <v>27</v>
      </c>
      <c r="C6972" t="s">
        <v>20</v>
      </c>
      <c r="D6972" t="s">
        <v>21</v>
      </c>
      <c r="E6972">
        <v>2.38</v>
      </c>
      <c r="F6972">
        <v>5</v>
      </c>
      <c r="G6972" t="s">
        <v>22</v>
      </c>
      <c r="H6972">
        <v>118579</v>
      </c>
      <c r="I6972" t="s">
        <v>23</v>
      </c>
      <c r="J6972">
        <v>615</v>
      </c>
      <c r="K6972">
        <v>360</v>
      </c>
      <c r="L6972">
        <v>5.8</v>
      </c>
      <c r="M6972">
        <v>1.9</v>
      </c>
      <c r="N6972" t="s">
        <v>37</v>
      </c>
      <c r="O6972" t="s">
        <v>25</v>
      </c>
      <c r="P6972">
        <v>141893</v>
      </c>
      <c r="Q6972" t="s">
        <v>26</v>
      </c>
      <c r="R6972" t="s">
        <v>27</v>
      </c>
      <c r="S6972" t="s">
        <v>33</v>
      </c>
      <c r="T6972" t="s">
        <v>29</v>
      </c>
      <c r="U6972" t="str">
        <f>IF(mba_decision_dataset[[#This Row],[Age]]&lt;25,"21-25",IF(mba_decision_dataset[[#This Row],[Age]]&gt;30,"31-35","25-30"))</f>
        <v>25-30</v>
      </c>
      <c r="V6972" t="str">
        <f>IF(mba_decision_dataset[[#This Row],[GRE/GMAT Score]]&lt;351,"250-350",IF(mba_decision_dataset[[#This Row],[GRE/GMAT Score]]&gt;645,"above 645","350-645"))</f>
        <v>350-645</v>
      </c>
      <c r="W6972" s="3">
        <f>(mba_decision_dataset[[#This Row],[Expected Post-MBA Salary]]-mba_decision_dataset[[#This Row],[Annual Salary (Before MBA)]])/mba_decision_dataset[[#This Row],[Annual Salary (Before MBA)]]</f>
        <v>0.19661154167264019</v>
      </c>
    </row>
    <row r="6973" spans="1:23" x14ac:dyDescent="0.4">
      <c r="A6973">
        <v>6972</v>
      </c>
      <c r="B6973">
        <v>34</v>
      </c>
      <c r="C6973" t="s">
        <v>20</v>
      </c>
      <c r="D6973" t="s">
        <v>21</v>
      </c>
      <c r="E6973">
        <v>3.04</v>
      </c>
      <c r="F6973">
        <v>4</v>
      </c>
      <c r="G6973" t="s">
        <v>38</v>
      </c>
      <c r="H6973">
        <v>111678</v>
      </c>
      <c r="I6973" t="s">
        <v>29</v>
      </c>
      <c r="J6973">
        <v>777</v>
      </c>
      <c r="K6973">
        <v>380</v>
      </c>
      <c r="L6973">
        <v>7.5</v>
      </c>
      <c r="M6973">
        <v>6.2</v>
      </c>
      <c r="N6973" t="s">
        <v>45</v>
      </c>
      <c r="O6973" t="s">
        <v>25</v>
      </c>
      <c r="P6973">
        <v>111265</v>
      </c>
      <c r="Q6973" t="s">
        <v>39</v>
      </c>
      <c r="R6973" t="s">
        <v>32</v>
      </c>
      <c r="S6973" t="s">
        <v>28</v>
      </c>
      <c r="T6973" t="s">
        <v>29</v>
      </c>
      <c r="U6973" t="str">
        <f>IF(mba_decision_dataset[[#This Row],[Age]]&lt;25,"21-25",IF(mba_decision_dataset[[#This Row],[Age]]&gt;30,"31-35","25-30"))</f>
        <v>31-35</v>
      </c>
      <c r="V6973" t="str">
        <f>IF(mba_decision_dataset[[#This Row],[GRE/GMAT Score]]&lt;351,"250-350",IF(mba_decision_dataset[[#This Row],[GRE/GMAT Score]]&gt;645,"above 645","350-645"))</f>
        <v>above 645</v>
      </c>
      <c r="W6973" s="3">
        <f>(mba_decision_dataset[[#This Row],[Expected Post-MBA Salary]]-mba_decision_dataset[[#This Row],[Annual Salary (Before MBA)]])/mba_decision_dataset[[#This Row],[Annual Salary (Before MBA)]]</f>
        <v>-3.6981321298733862E-3</v>
      </c>
    </row>
    <row r="6974" spans="1:23" x14ac:dyDescent="0.4">
      <c r="A6974">
        <v>6973</v>
      </c>
      <c r="B6974">
        <v>28</v>
      </c>
      <c r="C6974" t="s">
        <v>34</v>
      </c>
      <c r="D6974" t="s">
        <v>49</v>
      </c>
      <c r="E6974">
        <v>3.02</v>
      </c>
      <c r="F6974">
        <v>6</v>
      </c>
      <c r="G6974" t="s">
        <v>36</v>
      </c>
      <c r="H6974">
        <v>86315</v>
      </c>
      <c r="I6974" t="s">
        <v>29</v>
      </c>
      <c r="J6974">
        <v>473</v>
      </c>
      <c r="K6974">
        <v>312</v>
      </c>
      <c r="L6974">
        <v>8.9</v>
      </c>
      <c r="M6974">
        <v>8</v>
      </c>
      <c r="N6974" t="s">
        <v>24</v>
      </c>
      <c r="O6974" t="s">
        <v>38</v>
      </c>
      <c r="P6974">
        <v>61414</v>
      </c>
      <c r="Q6974" t="s">
        <v>26</v>
      </c>
      <c r="R6974" t="s">
        <v>44</v>
      </c>
      <c r="S6974" t="s">
        <v>33</v>
      </c>
      <c r="T6974" t="s">
        <v>29</v>
      </c>
      <c r="U6974" t="str">
        <f>IF(mba_decision_dataset[[#This Row],[Age]]&lt;25,"21-25",IF(mba_decision_dataset[[#This Row],[Age]]&gt;30,"31-35","25-30"))</f>
        <v>25-30</v>
      </c>
      <c r="V6974" t="str">
        <f>IF(mba_decision_dataset[[#This Row],[GRE/GMAT Score]]&lt;351,"250-350",IF(mba_decision_dataset[[#This Row],[GRE/GMAT Score]]&gt;645,"above 645","350-645"))</f>
        <v>350-645</v>
      </c>
      <c r="W6974" s="3">
        <f>(mba_decision_dataset[[#This Row],[Expected Post-MBA Salary]]-mba_decision_dataset[[#This Row],[Annual Salary (Before MBA)]])/mba_decision_dataset[[#This Row],[Annual Salary (Before MBA)]]</f>
        <v>-0.28848983374847942</v>
      </c>
    </row>
    <row r="6975" spans="1:23" x14ac:dyDescent="0.4">
      <c r="A6975">
        <v>6974</v>
      </c>
      <c r="B6975">
        <v>32</v>
      </c>
      <c r="C6975" t="s">
        <v>20</v>
      </c>
      <c r="D6975" t="s">
        <v>35</v>
      </c>
      <c r="E6975">
        <v>3.21</v>
      </c>
      <c r="F6975">
        <v>7</v>
      </c>
      <c r="G6975" t="s">
        <v>38</v>
      </c>
      <c r="H6975">
        <v>63468</v>
      </c>
      <c r="I6975" t="s">
        <v>23</v>
      </c>
      <c r="J6975">
        <v>311</v>
      </c>
      <c r="K6975">
        <v>335</v>
      </c>
      <c r="L6975">
        <v>4.7</v>
      </c>
      <c r="M6975">
        <v>9.3000000000000007</v>
      </c>
      <c r="N6975" t="s">
        <v>45</v>
      </c>
      <c r="O6975" t="s">
        <v>43</v>
      </c>
      <c r="P6975">
        <v>164535</v>
      </c>
      <c r="Q6975" t="s">
        <v>26</v>
      </c>
      <c r="R6975" t="s">
        <v>40</v>
      </c>
      <c r="S6975" t="s">
        <v>28</v>
      </c>
      <c r="T6975" t="s">
        <v>29</v>
      </c>
      <c r="U6975" t="str">
        <f>IF(mba_decision_dataset[[#This Row],[Age]]&lt;25,"21-25",IF(mba_decision_dataset[[#This Row],[Age]]&gt;30,"31-35","25-30"))</f>
        <v>31-35</v>
      </c>
      <c r="V6975" t="str">
        <f>IF(mba_decision_dataset[[#This Row],[GRE/GMAT Score]]&lt;351,"250-350",IF(mba_decision_dataset[[#This Row],[GRE/GMAT Score]]&gt;645,"above 645","350-645"))</f>
        <v>250-350</v>
      </c>
      <c r="W6975" s="3">
        <f>(mba_decision_dataset[[#This Row],[Expected Post-MBA Salary]]-mba_decision_dataset[[#This Row],[Annual Salary (Before MBA)]])/mba_decision_dataset[[#This Row],[Annual Salary (Before MBA)]]</f>
        <v>1.5924087729249385</v>
      </c>
    </row>
    <row r="6976" spans="1:23" x14ac:dyDescent="0.4">
      <c r="A6976">
        <v>6975</v>
      </c>
      <c r="B6976">
        <v>32</v>
      </c>
      <c r="C6976" t="s">
        <v>20</v>
      </c>
      <c r="D6976" t="s">
        <v>21</v>
      </c>
      <c r="E6976">
        <v>2.65</v>
      </c>
      <c r="F6976">
        <v>0</v>
      </c>
      <c r="G6976" t="s">
        <v>30</v>
      </c>
      <c r="H6976">
        <v>89533</v>
      </c>
      <c r="I6976" t="s">
        <v>29</v>
      </c>
      <c r="J6976">
        <v>682</v>
      </c>
      <c r="K6976">
        <v>381</v>
      </c>
      <c r="L6976">
        <v>9.8000000000000007</v>
      </c>
      <c r="M6976">
        <v>2.9</v>
      </c>
      <c r="N6976" t="s">
        <v>37</v>
      </c>
      <c r="O6976" t="s">
        <v>46</v>
      </c>
      <c r="P6976">
        <v>165420</v>
      </c>
      <c r="Q6976" t="s">
        <v>39</v>
      </c>
      <c r="R6976" t="s">
        <v>40</v>
      </c>
      <c r="S6976" t="s">
        <v>28</v>
      </c>
      <c r="T6976" t="s">
        <v>29</v>
      </c>
      <c r="U6976" t="str">
        <f>IF(mba_decision_dataset[[#This Row],[Age]]&lt;25,"21-25",IF(mba_decision_dataset[[#This Row],[Age]]&gt;30,"31-35","25-30"))</f>
        <v>31-35</v>
      </c>
      <c r="V6976" t="str">
        <f>IF(mba_decision_dataset[[#This Row],[GRE/GMAT Score]]&lt;351,"250-350",IF(mba_decision_dataset[[#This Row],[GRE/GMAT Score]]&gt;645,"above 645","350-645"))</f>
        <v>above 645</v>
      </c>
      <c r="W6976" s="3">
        <f>(mba_decision_dataset[[#This Row],[Expected Post-MBA Salary]]-mba_decision_dataset[[#This Row],[Annual Salary (Before MBA)]])/mba_decision_dataset[[#This Row],[Annual Salary (Before MBA)]]</f>
        <v>0.84758692325734641</v>
      </c>
    </row>
    <row r="6977" spans="1:23" x14ac:dyDescent="0.4">
      <c r="A6977">
        <v>6976</v>
      </c>
      <c r="B6977">
        <v>33</v>
      </c>
      <c r="C6977" t="s">
        <v>34</v>
      </c>
      <c r="D6977" t="s">
        <v>35</v>
      </c>
      <c r="E6977">
        <v>3.75</v>
      </c>
      <c r="F6977">
        <v>9</v>
      </c>
      <c r="G6977" t="s">
        <v>30</v>
      </c>
      <c r="H6977">
        <v>36489</v>
      </c>
      <c r="I6977" t="s">
        <v>29</v>
      </c>
      <c r="J6977">
        <v>777</v>
      </c>
      <c r="K6977">
        <v>35</v>
      </c>
      <c r="L6977">
        <v>4.5999999999999996</v>
      </c>
      <c r="M6977">
        <v>9</v>
      </c>
      <c r="N6977" t="s">
        <v>47</v>
      </c>
      <c r="O6977" t="s">
        <v>31</v>
      </c>
      <c r="P6977">
        <v>124428</v>
      </c>
      <c r="Q6977" t="s">
        <v>39</v>
      </c>
      <c r="R6977" t="s">
        <v>32</v>
      </c>
      <c r="S6977" t="s">
        <v>33</v>
      </c>
      <c r="T6977" t="s">
        <v>23</v>
      </c>
      <c r="U6977" t="str">
        <f>IF(mba_decision_dataset[[#This Row],[Age]]&lt;25,"21-25",IF(mba_decision_dataset[[#This Row],[Age]]&gt;30,"31-35","25-30"))</f>
        <v>31-35</v>
      </c>
      <c r="V6977" t="str">
        <f>IF(mba_decision_dataset[[#This Row],[GRE/GMAT Score]]&lt;351,"250-350",IF(mba_decision_dataset[[#This Row],[GRE/GMAT Score]]&gt;645,"above 645","350-645"))</f>
        <v>above 645</v>
      </c>
      <c r="W6977" s="3">
        <f>(mba_decision_dataset[[#This Row],[Expected Post-MBA Salary]]-mba_decision_dataset[[#This Row],[Annual Salary (Before MBA)]])/mba_decision_dataset[[#This Row],[Annual Salary (Before MBA)]]</f>
        <v>2.4100139768149305</v>
      </c>
    </row>
    <row r="6978" spans="1:23" x14ac:dyDescent="0.4">
      <c r="A6978">
        <v>6977</v>
      </c>
      <c r="B6978">
        <v>34</v>
      </c>
      <c r="C6978" t="s">
        <v>20</v>
      </c>
      <c r="D6978" t="s">
        <v>49</v>
      </c>
      <c r="E6978">
        <v>2.89</v>
      </c>
      <c r="F6978">
        <v>3</v>
      </c>
      <c r="G6978" t="s">
        <v>30</v>
      </c>
      <c r="H6978">
        <v>71262</v>
      </c>
      <c r="I6978" t="s">
        <v>29</v>
      </c>
      <c r="J6978">
        <v>458</v>
      </c>
      <c r="K6978">
        <v>475</v>
      </c>
      <c r="L6978">
        <v>7.1</v>
      </c>
      <c r="M6978">
        <v>8.8000000000000007</v>
      </c>
      <c r="N6978" t="s">
        <v>47</v>
      </c>
      <c r="O6978" t="s">
        <v>43</v>
      </c>
      <c r="P6978">
        <v>125866</v>
      </c>
      <c r="Q6978" t="s">
        <v>39</v>
      </c>
      <c r="R6978" t="s">
        <v>44</v>
      </c>
      <c r="S6978" t="s">
        <v>28</v>
      </c>
      <c r="T6978" t="s">
        <v>23</v>
      </c>
      <c r="U6978" t="str">
        <f>IF(mba_decision_dataset[[#This Row],[Age]]&lt;25,"21-25",IF(mba_decision_dataset[[#This Row],[Age]]&gt;30,"31-35","25-30"))</f>
        <v>31-35</v>
      </c>
      <c r="V6978" t="str">
        <f>IF(mba_decision_dataset[[#This Row],[GRE/GMAT Score]]&lt;351,"250-350",IF(mba_decision_dataset[[#This Row],[GRE/GMAT Score]]&gt;645,"above 645","350-645"))</f>
        <v>350-645</v>
      </c>
      <c r="W6978" s="3">
        <f>(mba_decision_dataset[[#This Row],[Expected Post-MBA Salary]]-mba_decision_dataset[[#This Row],[Annual Salary (Before MBA)]])/mba_decision_dataset[[#This Row],[Annual Salary (Before MBA)]]</f>
        <v>0.76624287839241112</v>
      </c>
    </row>
    <row r="6979" spans="1:23" x14ac:dyDescent="0.4">
      <c r="A6979">
        <v>6978</v>
      </c>
      <c r="B6979">
        <v>31</v>
      </c>
      <c r="C6979" t="s">
        <v>34</v>
      </c>
      <c r="D6979" t="s">
        <v>49</v>
      </c>
      <c r="E6979">
        <v>3.4</v>
      </c>
      <c r="F6979">
        <v>3</v>
      </c>
      <c r="G6979" t="s">
        <v>30</v>
      </c>
      <c r="H6979">
        <v>100785</v>
      </c>
      <c r="I6979" t="s">
        <v>29</v>
      </c>
      <c r="J6979">
        <v>276</v>
      </c>
      <c r="K6979">
        <v>17</v>
      </c>
      <c r="L6979">
        <v>3.4</v>
      </c>
      <c r="M6979">
        <v>3.5</v>
      </c>
      <c r="N6979" t="s">
        <v>37</v>
      </c>
      <c r="O6979" t="s">
        <v>46</v>
      </c>
      <c r="P6979">
        <v>196708</v>
      </c>
      <c r="Q6979" t="s">
        <v>39</v>
      </c>
      <c r="R6979" t="s">
        <v>32</v>
      </c>
      <c r="S6979" t="s">
        <v>33</v>
      </c>
      <c r="T6979" t="s">
        <v>23</v>
      </c>
      <c r="U6979" t="str">
        <f>IF(mba_decision_dataset[[#This Row],[Age]]&lt;25,"21-25",IF(mba_decision_dataset[[#This Row],[Age]]&gt;30,"31-35","25-30"))</f>
        <v>31-35</v>
      </c>
      <c r="V6979" t="str">
        <f>IF(mba_decision_dataset[[#This Row],[GRE/GMAT Score]]&lt;351,"250-350",IF(mba_decision_dataset[[#This Row],[GRE/GMAT Score]]&gt;645,"above 645","350-645"))</f>
        <v>250-350</v>
      </c>
      <c r="W6979" s="3">
        <f>(mba_decision_dataset[[#This Row],[Expected Post-MBA Salary]]-mba_decision_dataset[[#This Row],[Annual Salary (Before MBA)]])/mba_decision_dataset[[#This Row],[Annual Salary (Before MBA)]]</f>
        <v>0.95175869425013648</v>
      </c>
    </row>
    <row r="6980" spans="1:23" x14ac:dyDescent="0.4">
      <c r="A6980">
        <v>6979</v>
      </c>
      <c r="B6980">
        <v>21</v>
      </c>
      <c r="C6980" t="s">
        <v>34</v>
      </c>
      <c r="D6980" t="s">
        <v>21</v>
      </c>
      <c r="E6980">
        <v>3.27</v>
      </c>
      <c r="F6980">
        <v>0</v>
      </c>
      <c r="G6980" t="s">
        <v>38</v>
      </c>
      <c r="H6980">
        <v>118531</v>
      </c>
      <c r="I6980" t="s">
        <v>23</v>
      </c>
      <c r="J6980">
        <v>403</v>
      </c>
      <c r="K6980">
        <v>147</v>
      </c>
      <c r="L6980">
        <v>7.7</v>
      </c>
      <c r="M6980">
        <v>7.2</v>
      </c>
      <c r="N6980" t="s">
        <v>37</v>
      </c>
      <c r="O6980" t="s">
        <v>38</v>
      </c>
      <c r="P6980">
        <v>191504</v>
      </c>
      <c r="Q6980" t="s">
        <v>26</v>
      </c>
      <c r="R6980" t="s">
        <v>27</v>
      </c>
      <c r="S6980" t="s">
        <v>28</v>
      </c>
      <c r="T6980" t="s">
        <v>23</v>
      </c>
      <c r="U6980" t="str">
        <f>IF(mba_decision_dataset[[#This Row],[Age]]&lt;25,"21-25",IF(mba_decision_dataset[[#This Row],[Age]]&gt;30,"31-35","25-30"))</f>
        <v>21-25</v>
      </c>
      <c r="V6980" t="str">
        <f>IF(mba_decision_dataset[[#This Row],[GRE/GMAT Score]]&lt;351,"250-350",IF(mba_decision_dataset[[#This Row],[GRE/GMAT Score]]&gt;645,"above 645","350-645"))</f>
        <v>350-645</v>
      </c>
      <c r="W6980" s="3">
        <f>(mba_decision_dataset[[#This Row],[Expected Post-MBA Salary]]-mba_decision_dataset[[#This Row],[Annual Salary (Before MBA)]])/mba_decision_dataset[[#This Row],[Annual Salary (Before MBA)]]</f>
        <v>0.61564485240148148</v>
      </c>
    </row>
    <row r="6981" spans="1:23" x14ac:dyDescent="0.4">
      <c r="A6981">
        <v>6980</v>
      </c>
      <c r="B6981">
        <v>33</v>
      </c>
      <c r="C6981" t="s">
        <v>20</v>
      </c>
      <c r="D6981" t="s">
        <v>49</v>
      </c>
      <c r="E6981">
        <v>2.23</v>
      </c>
      <c r="F6981">
        <v>3</v>
      </c>
      <c r="G6981" t="s">
        <v>38</v>
      </c>
      <c r="H6981">
        <v>69745</v>
      </c>
      <c r="I6981" t="s">
        <v>23</v>
      </c>
      <c r="J6981">
        <v>705</v>
      </c>
      <c r="K6981">
        <v>274</v>
      </c>
      <c r="L6981">
        <v>4.5</v>
      </c>
      <c r="M6981">
        <v>7.2</v>
      </c>
      <c r="N6981" t="s">
        <v>24</v>
      </c>
      <c r="O6981" t="s">
        <v>43</v>
      </c>
      <c r="P6981">
        <v>114707</v>
      </c>
      <c r="Q6981" t="s">
        <v>26</v>
      </c>
      <c r="R6981" t="s">
        <v>27</v>
      </c>
      <c r="S6981" t="s">
        <v>28</v>
      </c>
      <c r="T6981" t="s">
        <v>29</v>
      </c>
      <c r="U6981" t="str">
        <f>IF(mba_decision_dataset[[#This Row],[Age]]&lt;25,"21-25",IF(mba_decision_dataset[[#This Row],[Age]]&gt;30,"31-35","25-30"))</f>
        <v>31-35</v>
      </c>
      <c r="V6981" t="str">
        <f>IF(mba_decision_dataset[[#This Row],[GRE/GMAT Score]]&lt;351,"250-350",IF(mba_decision_dataset[[#This Row],[GRE/GMAT Score]]&gt;645,"above 645","350-645"))</f>
        <v>above 645</v>
      </c>
      <c r="W6981" s="3">
        <f>(mba_decision_dataset[[#This Row],[Expected Post-MBA Salary]]-mba_decision_dataset[[#This Row],[Annual Salary (Before MBA)]])/mba_decision_dataset[[#This Row],[Annual Salary (Before MBA)]]</f>
        <v>0.6446626998351136</v>
      </c>
    </row>
    <row r="6982" spans="1:23" x14ac:dyDescent="0.4">
      <c r="A6982">
        <v>6981</v>
      </c>
      <c r="B6982">
        <v>21</v>
      </c>
      <c r="C6982" t="s">
        <v>34</v>
      </c>
      <c r="D6982" t="s">
        <v>49</v>
      </c>
      <c r="E6982">
        <v>3.25</v>
      </c>
      <c r="F6982">
        <v>6</v>
      </c>
      <c r="G6982" t="s">
        <v>42</v>
      </c>
      <c r="H6982">
        <v>87519</v>
      </c>
      <c r="I6982" t="s">
        <v>23</v>
      </c>
      <c r="J6982">
        <v>674</v>
      </c>
      <c r="K6982">
        <v>330</v>
      </c>
      <c r="L6982">
        <v>4.4000000000000004</v>
      </c>
      <c r="M6982">
        <v>9.5</v>
      </c>
      <c r="N6982" t="s">
        <v>24</v>
      </c>
      <c r="O6982" t="s">
        <v>43</v>
      </c>
      <c r="P6982">
        <v>91082</v>
      </c>
      <c r="Q6982" t="s">
        <v>39</v>
      </c>
      <c r="R6982" t="s">
        <v>27</v>
      </c>
      <c r="S6982" t="s">
        <v>28</v>
      </c>
      <c r="T6982" t="s">
        <v>23</v>
      </c>
      <c r="U6982" t="str">
        <f>IF(mba_decision_dataset[[#This Row],[Age]]&lt;25,"21-25",IF(mba_decision_dataset[[#This Row],[Age]]&gt;30,"31-35","25-30"))</f>
        <v>21-25</v>
      </c>
      <c r="V6982" t="str">
        <f>IF(mba_decision_dataset[[#This Row],[GRE/GMAT Score]]&lt;351,"250-350",IF(mba_decision_dataset[[#This Row],[GRE/GMAT Score]]&gt;645,"above 645","350-645"))</f>
        <v>above 645</v>
      </c>
      <c r="W6982" s="3">
        <f>(mba_decision_dataset[[#This Row],[Expected Post-MBA Salary]]-mba_decision_dataset[[#This Row],[Annual Salary (Before MBA)]])/mba_decision_dataset[[#This Row],[Annual Salary (Before MBA)]]</f>
        <v>4.0711159862429874E-2</v>
      </c>
    </row>
    <row r="6983" spans="1:23" x14ac:dyDescent="0.4">
      <c r="A6983">
        <v>6982</v>
      </c>
      <c r="B6983">
        <v>28</v>
      </c>
      <c r="C6983" t="s">
        <v>34</v>
      </c>
      <c r="D6983" t="s">
        <v>35</v>
      </c>
      <c r="E6983">
        <v>3.1</v>
      </c>
      <c r="F6983">
        <v>5</v>
      </c>
      <c r="G6983" t="s">
        <v>42</v>
      </c>
      <c r="H6983">
        <v>52721</v>
      </c>
      <c r="I6983" t="s">
        <v>29</v>
      </c>
      <c r="J6983">
        <v>610</v>
      </c>
      <c r="K6983">
        <v>386</v>
      </c>
      <c r="L6983">
        <v>2.8</v>
      </c>
      <c r="M6983">
        <v>3.1</v>
      </c>
      <c r="N6983" t="s">
        <v>37</v>
      </c>
      <c r="O6983" t="s">
        <v>43</v>
      </c>
      <c r="P6983">
        <v>127150</v>
      </c>
      <c r="Q6983" t="s">
        <v>39</v>
      </c>
      <c r="R6983" t="s">
        <v>32</v>
      </c>
      <c r="S6983" t="s">
        <v>28</v>
      </c>
      <c r="T6983" t="s">
        <v>29</v>
      </c>
      <c r="U6983" t="str">
        <f>IF(mba_decision_dataset[[#This Row],[Age]]&lt;25,"21-25",IF(mba_decision_dataset[[#This Row],[Age]]&gt;30,"31-35","25-30"))</f>
        <v>25-30</v>
      </c>
      <c r="V6983" t="str">
        <f>IF(mba_decision_dataset[[#This Row],[GRE/GMAT Score]]&lt;351,"250-350",IF(mba_decision_dataset[[#This Row],[GRE/GMAT Score]]&gt;645,"above 645","350-645"))</f>
        <v>350-645</v>
      </c>
      <c r="W6983" s="3">
        <f>(mba_decision_dataset[[#This Row],[Expected Post-MBA Salary]]-mba_decision_dataset[[#This Row],[Annual Salary (Before MBA)]])/mba_decision_dataset[[#This Row],[Annual Salary (Before MBA)]]</f>
        <v>1.4117524326169837</v>
      </c>
    </row>
    <row r="6984" spans="1:23" x14ac:dyDescent="0.4">
      <c r="A6984">
        <v>6983</v>
      </c>
      <c r="B6984">
        <v>24</v>
      </c>
      <c r="C6984" t="s">
        <v>20</v>
      </c>
      <c r="D6984" t="s">
        <v>41</v>
      </c>
      <c r="E6984">
        <v>3.8</v>
      </c>
      <c r="F6984">
        <v>3</v>
      </c>
      <c r="G6984" t="s">
        <v>38</v>
      </c>
      <c r="H6984">
        <v>98527</v>
      </c>
      <c r="I6984" t="s">
        <v>23</v>
      </c>
      <c r="J6984">
        <v>340</v>
      </c>
      <c r="K6984">
        <v>66</v>
      </c>
      <c r="L6984">
        <v>1.6</v>
      </c>
      <c r="M6984">
        <v>1.8</v>
      </c>
      <c r="N6984" t="s">
        <v>47</v>
      </c>
      <c r="O6984" t="s">
        <v>25</v>
      </c>
      <c r="P6984">
        <v>176333</v>
      </c>
      <c r="Q6984" t="s">
        <v>39</v>
      </c>
      <c r="R6984" t="s">
        <v>32</v>
      </c>
      <c r="S6984" t="s">
        <v>28</v>
      </c>
      <c r="T6984" t="s">
        <v>23</v>
      </c>
      <c r="U6984" t="str">
        <f>IF(mba_decision_dataset[[#This Row],[Age]]&lt;25,"21-25",IF(mba_decision_dataset[[#This Row],[Age]]&gt;30,"31-35","25-30"))</f>
        <v>21-25</v>
      </c>
      <c r="V6984" t="str">
        <f>IF(mba_decision_dataset[[#This Row],[GRE/GMAT Score]]&lt;351,"250-350",IF(mba_decision_dataset[[#This Row],[GRE/GMAT Score]]&gt;645,"above 645","350-645"))</f>
        <v>250-350</v>
      </c>
      <c r="W6984" s="3">
        <f>(mba_decision_dataset[[#This Row],[Expected Post-MBA Salary]]-mba_decision_dataset[[#This Row],[Annual Salary (Before MBA)]])/mba_decision_dataset[[#This Row],[Annual Salary (Before MBA)]]</f>
        <v>0.78969216559927735</v>
      </c>
    </row>
    <row r="6985" spans="1:23" x14ac:dyDescent="0.4">
      <c r="A6985">
        <v>6984</v>
      </c>
      <c r="B6985">
        <v>25</v>
      </c>
      <c r="C6985" t="s">
        <v>20</v>
      </c>
      <c r="D6985" t="s">
        <v>50</v>
      </c>
      <c r="E6985">
        <v>3.76</v>
      </c>
      <c r="F6985">
        <v>1</v>
      </c>
      <c r="G6985" t="s">
        <v>30</v>
      </c>
      <c r="H6985">
        <v>50241</v>
      </c>
      <c r="I6985" t="s">
        <v>23</v>
      </c>
      <c r="J6985">
        <v>770</v>
      </c>
      <c r="K6985">
        <v>177</v>
      </c>
      <c r="L6985">
        <v>4.0999999999999996</v>
      </c>
      <c r="M6985">
        <v>6</v>
      </c>
      <c r="N6985" t="s">
        <v>37</v>
      </c>
      <c r="O6985" t="s">
        <v>25</v>
      </c>
      <c r="P6985">
        <v>126986</v>
      </c>
      <c r="Q6985" t="s">
        <v>26</v>
      </c>
      <c r="R6985" t="s">
        <v>44</v>
      </c>
      <c r="S6985" t="s">
        <v>28</v>
      </c>
      <c r="T6985" t="s">
        <v>23</v>
      </c>
      <c r="U6985" t="str">
        <f>IF(mba_decision_dataset[[#This Row],[Age]]&lt;25,"21-25",IF(mba_decision_dataset[[#This Row],[Age]]&gt;30,"31-35","25-30"))</f>
        <v>25-30</v>
      </c>
      <c r="V6985" t="str">
        <f>IF(mba_decision_dataset[[#This Row],[GRE/GMAT Score]]&lt;351,"250-350",IF(mba_decision_dataset[[#This Row],[GRE/GMAT Score]]&gt;645,"above 645","350-645"))</f>
        <v>above 645</v>
      </c>
      <c r="W6985" s="3">
        <f>(mba_decision_dataset[[#This Row],[Expected Post-MBA Salary]]-mba_decision_dataset[[#This Row],[Annual Salary (Before MBA)]])/mba_decision_dataset[[#This Row],[Annual Salary (Before MBA)]]</f>
        <v>1.5275372703568799</v>
      </c>
    </row>
    <row r="6986" spans="1:23" x14ac:dyDescent="0.4">
      <c r="A6986">
        <v>6985</v>
      </c>
      <c r="B6986">
        <v>28</v>
      </c>
      <c r="C6986" t="s">
        <v>34</v>
      </c>
      <c r="D6986" t="s">
        <v>21</v>
      </c>
      <c r="E6986">
        <v>2.2999999999999998</v>
      </c>
      <c r="F6986">
        <v>6</v>
      </c>
      <c r="G6986" t="s">
        <v>42</v>
      </c>
      <c r="H6986">
        <v>104930</v>
      </c>
      <c r="I6986" t="s">
        <v>23</v>
      </c>
      <c r="J6986">
        <v>431</v>
      </c>
      <c r="K6986">
        <v>495</v>
      </c>
      <c r="L6986">
        <v>6.4</v>
      </c>
      <c r="M6986">
        <v>3.3</v>
      </c>
      <c r="N6986" t="s">
        <v>45</v>
      </c>
      <c r="O6986" t="s">
        <v>43</v>
      </c>
      <c r="P6986">
        <v>169461</v>
      </c>
      <c r="Q6986" t="s">
        <v>39</v>
      </c>
      <c r="R6986" t="s">
        <v>40</v>
      </c>
      <c r="S6986" t="s">
        <v>28</v>
      </c>
      <c r="T6986" t="s">
        <v>29</v>
      </c>
      <c r="U6986" t="str">
        <f>IF(mba_decision_dataset[[#This Row],[Age]]&lt;25,"21-25",IF(mba_decision_dataset[[#This Row],[Age]]&gt;30,"31-35","25-30"))</f>
        <v>25-30</v>
      </c>
      <c r="V6986" t="str">
        <f>IF(mba_decision_dataset[[#This Row],[GRE/GMAT Score]]&lt;351,"250-350",IF(mba_decision_dataset[[#This Row],[GRE/GMAT Score]]&gt;645,"above 645","350-645"))</f>
        <v>350-645</v>
      </c>
      <c r="W6986" s="3">
        <f>(mba_decision_dataset[[#This Row],[Expected Post-MBA Salary]]-mba_decision_dataset[[#This Row],[Annual Salary (Before MBA)]])/mba_decision_dataset[[#This Row],[Annual Salary (Before MBA)]]</f>
        <v>0.61499094634518248</v>
      </c>
    </row>
    <row r="6987" spans="1:23" x14ac:dyDescent="0.4">
      <c r="A6987">
        <v>6986</v>
      </c>
      <c r="B6987">
        <v>25</v>
      </c>
      <c r="C6987" t="s">
        <v>34</v>
      </c>
      <c r="D6987" t="s">
        <v>41</v>
      </c>
      <c r="E6987">
        <v>2.16</v>
      </c>
      <c r="F6987">
        <v>7</v>
      </c>
      <c r="G6987" t="s">
        <v>36</v>
      </c>
      <c r="H6987">
        <v>35871</v>
      </c>
      <c r="I6987" t="s">
        <v>23</v>
      </c>
      <c r="J6987">
        <v>772</v>
      </c>
      <c r="K6987">
        <v>219</v>
      </c>
      <c r="L6987">
        <v>1.4</v>
      </c>
      <c r="M6987">
        <v>3.1</v>
      </c>
      <c r="N6987" t="s">
        <v>24</v>
      </c>
      <c r="O6987" t="s">
        <v>25</v>
      </c>
      <c r="P6987">
        <v>178152</v>
      </c>
      <c r="Q6987" t="s">
        <v>26</v>
      </c>
      <c r="R6987" t="s">
        <v>27</v>
      </c>
      <c r="S6987" t="s">
        <v>33</v>
      </c>
      <c r="T6987" t="s">
        <v>23</v>
      </c>
      <c r="U6987" t="str">
        <f>IF(mba_decision_dataset[[#This Row],[Age]]&lt;25,"21-25",IF(mba_decision_dataset[[#This Row],[Age]]&gt;30,"31-35","25-30"))</f>
        <v>25-30</v>
      </c>
      <c r="V6987" t="str">
        <f>IF(mba_decision_dataset[[#This Row],[GRE/GMAT Score]]&lt;351,"250-350",IF(mba_decision_dataset[[#This Row],[GRE/GMAT Score]]&gt;645,"above 645","350-645"))</f>
        <v>above 645</v>
      </c>
      <c r="W6987" s="3">
        <f>(mba_decision_dataset[[#This Row],[Expected Post-MBA Salary]]-mba_decision_dataset[[#This Row],[Annual Salary (Before MBA)]])/mba_decision_dataset[[#This Row],[Annual Salary (Before MBA)]]</f>
        <v>3.9664631596554321</v>
      </c>
    </row>
    <row r="6988" spans="1:23" x14ac:dyDescent="0.4">
      <c r="A6988">
        <v>6987</v>
      </c>
      <c r="B6988">
        <v>30</v>
      </c>
      <c r="C6988" t="s">
        <v>34</v>
      </c>
      <c r="D6988" t="s">
        <v>21</v>
      </c>
      <c r="E6988">
        <v>2.59</v>
      </c>
      <c r="F6988">
        <v>8</v>
      </c>
      <c r="G6988" t="s">
        <v>38</v>
      </c>
      <c r="H6988">
        <v>32691</v>
      </c>
      <c r="I6988" t="s">
        <v>29</v>
      </c>
      <c r="J6988">
        <v>768</v>
      </c>
      <c r="K6988">
        <v>80</v>
      </c>
      <c r="L6988">
        <v>2.7</v>
      </c>
      <c r="M6988">
        <v>9.3000000000000007</v>
      </c>
      <c r="N6988" t="s">
        <v>24</v>
      </c>
      <c r="O6988" t="s">
        <v>31</v>
      </c>
      <c r="P6988">
        <v>185589</v>
      </c>
      <c r="Q6988" t="s">
        <v>39</v>
      </c>
      <c r="R6988" t="s">
        <v>44</v>
      </c>
      <c r="S6988" t="s">
        <v>33</v>
      </c>
      <c r="T6988" t="s">
        <v>23</v>
      </c>
      <c r="U6988" t="str">
        <f>IF(mba_decision_dataset[[#This Row],[Age]]&lt;25,"21-25",IF(mba_decision_dataset[[#This Row],[Age]]&gt;30,"31-35","25-30"))</f>
        <v>25-30</v>
      </c>
      <c r="V6988" t="str">
        <f>IF(mba_decision_dataset[[#This Row],[GRE/GMAT Score]]&lt;351,"250-350",IF(mba_decision_dataset[[#This Row],[GRE/GMAT Score]]&gt;645,"above 645","350-645"))</f>
        <v>above 645</v>
      </c>
      <c r="W6988" s="3">
        <f>(mba_decision_dataset[[#This Row],[Expected Post-MBA Salary]]-mba_decision_dataset[[#This Row],[Annual Salary (Before MBA)]])/mba_decision_dataset[[#This Row],[Annual Salary (Before MBA)]]</f>
        <v>4.6770670826833074</v>
      </c>
    </row>
    <row r="6989" spans="1:23" x14ac:dyDescent="0.4">
      <c r="A6989">
        <v>6988</v>
      </c>
      <c r="B6989">
        <v>24</v>
      </c>
      <c r="C6989" t="s">
        <v>20</v>
      </c>
      <c r="D6989" t="s">
        <v>41</v>
      </c>
      <c r="E6989">
        <v>3.97</v>
      </c>
      <c r="F6989">
        <v>8</v>
      </c>
      <c r="G6989" t="s">
        <v>36</v>
      </c>
      <c r="H6989">
        <v>83328</v>
      </c>
      <c r="I6989" t="s">
        <v>29</v>
      </c>
      <c r="J6989">
        <v>789</v>
      </c>
      <c r="K6989">
        <v>288</v>
      </c>
      <c r="L6989">
        <v>3.2</v>
      </c>
      <c r="M6989">
        <v>7.5</v>
      </c>
      <c r="N6989" t="s">
        <v>47</v>
      </c>
      <c r="O6989" t="s">
        <v>25</v>
      </c>
      <c r="P6989">
        <v>94700</v>
      </c>
      <c r="Q6989" t="s">
        <v>26</v>
      </c>
      <c r="R6989" t="s">
        <v>44</v>
      </c>
      <c r="S6989" t="s">
        <v>28</v>
      </c>
      <c r="T6989" t="s">
        <v>23</v>
      </c>
      <c r="U6989" t="str">
        <f>IF(mba_decision_dataset[[#This Row],[Age]]&lt;25,"21-25",IF(mba_decision_dataset[[#This Row],[Age]]&gt;30,"31-35","25-30"))</f>
        <v>21-25</v>
      </c>
      <c r="V6989" t="str">
        <f>IF(mba_decision_dataset[[#This Row],[GRE/GMAT Score]]&lt;351,"250-350",IF(mba_decision_dataset[[#This Row],[GRE/GMAT Score]]&gt;645,"above 645","350-645"))</f>
        <v>above 645</v>
      </c>
      <c r="W6989" s="3">
        <f>(mba_decision_dataset[[#This Row],[Expected Post-MBA Salary]]-mba_decision_dataset[[#This Row],[Annual Salary (Before MBA)]])/mba_decision_dataset[[#This Row],[Annual Salary (Before MBA)]]</f>
        <v>0.13647273425499232</v>
      </c>
    </row>
    <row r="6990" spans="1:23" x14ac:dyDescent="0.4">
      <c r="A6990">
        <v>6989</v>
      </c>
      <c r="B6990">
        <v>32</v>
      </c>
      <c r="C6990" t="s">
        <v>34</v>
      </c>
      <c r="D6990" t="s">
        <v>49</v>
      </c>
      <c r="E6990">
        <v>2.04</v>
      </c>
      <c r="F6990">
        <v>3</v>
      </c>
      <c r="G6990" t="s">
        <v>30</v>
      </c>
      <c r="H6990">
        <v>44496</v>
      </c>
      <c r="I6990" t="s">
        <v>29</v>
      </c>
      <c r="J6990">
        <v>311</v>
      </c>
      <c r="K6990">
        <v>422</v>
      </c>
      <c r="L6990">
        <v>2.7</v>
      </c>
      <c r="M6990">
        <v>7</v>
      </c>
      <c r="N6990" t="s">
        <v>37</v>
      </c>
      <c r="O6990" t="s">
        <v>25</v>
      </c>
      <c r="P6990">
        <v>157297</v>
      </c>
      <c r="Q6990" t="s">
        <v>39</v>
      </c>
      <c r="R6990" t="s">
        <v>40</v>
      </c>
      <c r="S6990" t="s">
        <v>28</v>
      </c>
      <c r="T6990" t="s">
        <v>23</v>
      </c>
      <c r="U6990" t="str">
        <f>IF(mba_decision_dataset[[#This Row],[Age]]&lt;25,"21-25",IF(mba_decision_dataset[[#This Row],[Age]]&gt;30,"31-35","25-30"))</f>
        <v>31-35</v>
      </c>
      <c r="V6990" t="str">
        <f>IF(mba_decision_dataset[[#This Row],[GRE/GMAT Score]]&lt;351,"250-350",IF(mba_decision_dataset[[#This Row],[GRE/GMAT Score]]&gt;645,"above 645","350-645"))</f>
        <v>250-350</v>
      </c>
      <c r="W6990" s="3">
        <f>(mba_decision_dataset[[#This Row],[Expected Post-MBA Salary]]-mba_decision_dataset[[#This Row],[Annual Salary (Before MBA)]])/mba_decision_dataset[[#This Row],[Annual Salary (Before MBA)]]</f>
        <v>2.5350818051060768</v>
      </c>
    </row>
    <row r="6991" spans="1:23" x14ac:dyDescent="0.4">
      <c r="A6991">
        <v>6990</v>
      </c>
      <c r="B6991">
        <v>26</v>
      </c>
      <c r="C6991" t="s">
        <v>20</v>
      </c>
      <c r="D6991" t="s">
        <v>21</v>
      </c>
      <c r="E6991">
        <v>3.35</v>
      </c>
      <c r="F6991">
        <v>2</v>
      </c>
      <c r="G6991" t="s">
        <v>38</v>
      </c>
      <c r="H6991">
        <v>34502</v>
      </c>
      <c r="I6991" t="s">
        <v>23</v>
      </c>
      <c r="J6991">
        <v>322</v>
      </c>
      <c r="K6991">
        <v>282</v>
      </c>
      <c r="L6991">
        <v>1.9</v>
      </c>
      <c r="M6991">
        <v>9.6</v>
      </c>
      <c r="N6991" t="s">
        <v>45</v>
      </c>
      <c r="O6991" t="s">
        <v>38</v>
      </c>
      <c r="P6991">
        <v>143312</v>
      </c>
      <c r="Q6991" t="s">
        <v>26</v>
      </c>
      <c r="R6991" t="s">
        <v>32</v>
      </c>
      <c r="S6991" t="s">
        <v>28</v>
      </c>
      <c r="T6991" t="s">
        <v>23</v>
      </c>
      <c r="U6991" t="str">
        <f>IF(mba_decision_dataset[[#This Row],[Age]]&lt;25,"21-25",IF(mba_decision_dataset[[#This Row],[Age]]&gt;30,"31-35","25-30"))</f>
        <v>25-30</v>
      </c>
      <c r="V6991" t="str">
        <f>IF(mba_decision_dataset[[#This Row],[GRE/GMAT Score]]&lt;351,"250-350",IF(mba_decision_dataset[[#This Row],[GRE/GMAT Score]]&gt;645,"above 645","350-645"))</f>
        <v>250-350</v>
      </c>
      <c r="W6991" s="3">
        <f>(mba_decision_dataset[[#This Row],[Expected Post-MBA Salary]]-mba_decision_dataset[[#This Row],[Annual Salary (Before MBA)]])/mba_decision_dataset[[#This Row],[Annual Salary (Before MBA)]]</f>
        <v>3.1537302185380556</v>
      </c>
    </row>
    <row r="6992" spans="1:23" x14ac:dyDescent="0.4">
      <c r="A6992">
        <v>6991</v>
      </c>
      <c r="B6992">
        <v>33</v>
      </c>
      <c r="C6992" t="s">
        <v>34</v>
      </c>
      <c r="D6992" t="s">
        <v>41</v>
      </c>
      <c r="E6992">
        <v>3.22</v>
      </c>
      <c r="F6992">
        <v>4</v>
      </c>
      <c r="G6992" t="s">
        <v>42</v>
      </c>
      <c r="H6992">
        <v>96740</v>
      </c>
      <c r="I6992" t="s">
        <v>23</v>
      </c>
      <c r="J6992">
        <v>348</v>
      </c>
      <c r="K6992">
        <v>96</v>
      </c>
      <c r="L6992">
        <v>2.6</v>
      </c>
      <c r="M6992">
        <v>1.6</v>
      </c>
      <c r="N6992" t="s">
        <v>47</v>
      </c>
      <c r="O6992" t="s">
        <v>31</v>
      </c>
      <c r="P6992">
        <v>131416</v>
      </c>
      <c r="Q6992" t="s">
        <v>39</v>
      </c>
      <c r="R6992" t="s">
        <v>40</v>
      </c>
      <c r="S6992" t="s">
        <v>28</v>
      </c>
      <c r="T6992" t="s">
        <v>23</v>
      </c>
      <c r="U6992" t="str">
        <f>IF(mba_decision_dataset[[#This Row],[Age]]&lt;25,"21-25",IF(mba_decision_dataset[[#This Row],[Age]]&gt;30,"31-35","25-30"))</f>
        <v>31-35</v>
      </c>
      <c r="V6992" t="str">
        <f>IF(mba_decision_dataset[[#This Row],[GRE/GMAT Score]]&lt;351,"250-350",IF(mba_decision_dataset[[#This Row],[GRE/GMAT Score]]&gt;645,"above 645","350-645"))</f>
        <v>250-350</v>
      </c>
      <c r="W6992" s="3">
        <f>(mba_decision_dataset[[#This Row],[Expected Post-MBA Salary]]-mba_decision_dataset[[#This Row],[Annual Salary (Before MBA)]])/mba_decision_dataset[[#This Row],[Annual Salary (Before MBA)]]</f>
        <v>0.35844531734546209</v>
      </c>
    </row>
    <row r="6993" spans="1:23" x14ac:dyDescent="0.4">
      <c r="A6993">
        <v>6992</v>
      </c>
      <c r="B6993">
        <v>32</v>
      </c>
      <c r="C6993" t="s">
        <v>34</v>
      </c>
      <c r="D6993" t="s">
        <v>50</v>
      </c>
      <c r="E6993">
        <v>3.29</v>
      </c>
      <c r="F6993">
        <v>5</v>
      </c>
      <c r="G6993" t="s">
        <v>42</v>
      </c>
      <c r="H6993">
        <v>47676</v>
      </c>
      <c r="I6993" t="s">
        <v>23</v>
      </c>
      <c r="J6993">
        <v>556</v>
      </c>
      <c r="K6993">
        <v>354</v>
      </c>
      <c r="L6993">
        <v>9.4</v>
      </c>
      <c r="M6993">
        <v>6.3</v>
      </c>
      <c r="N6993" t="s">
        <v>47</v>
      </c>
      <c r="O6993" t="s">
        <v>38</v>
      </c>
      <c r="P6993">
        <v>160807</v>
      </c>
      <c r="Q6993" t="s">
        <v>39</v>
      </c>
      <c r="R6993" t="s">
        <v>27</v>
      </c>
      <c r="S6993" t="s">
        <v>28</v>
      </c>
      <c r="T6993" t="s">
        <v>29</v>
      </c>
      <c r="U6993" t="str">
        <f>IF(mba_decision_dataset[[#This Row],[Age]]&lt;25,"21-25",IF(mba_decision_dataset[[#This Row],[Age]]&gt;30,"31-35","25-30"))</f>
        <v>31-35</v>
      </c>
      <c r="V6993" t="str">
        <f>IF(mba_decision_dataset[[#This Row],[GRE/GMAT Score]]&lt;351,"250-350",IF(mba_decision_dataset[[#This Row],[GRE/GMAT Score]]&gt;645,"above 645","350-645"))</f>
        <v>350-645</v>
      </c>
      <c r="W6993" s="3">
        <f>(mba_decision_dataset[[#This Row],[Expected Post-MBA Salary]]-mba_decision_dataset[[#This Row],[Annual Salary (Before MBA)]])/mba_decision_dataset[[#This Row],[Annual Salary (Before MBA)]]</f>
        <v>2.3729129960567161</v>
      </c>
    </row>
    <row r="6994" spans="1:23" x14ac:dyDescent="0.4">
      <c r="A6994">
        <v>6993</v>
      </c>
      <c r="B6994">
        <v>25</v>
      </c>
      <c r="C6994" t="s">
        <v>34</v>
      </c>
      <c r="D6994" t="s">
        <v>49</v>
      </c>
      <c r="E6994">
        <v>2.44</v>
      </c>
      <c r="F6994">
        <v>7</v>
      </c>
      <c r="G6994" t="s">
        <v>36</v>
      </c>
      <c r="H6994">
        <v>107288</v>
      </c>
      <c r="I6994" t="s">
        <v>23</v>
      </c>
      <c r="J6994">
        <v>454</v>
      </c>
      <c r="K6994">
        <v>239</v>
      </c>
      <c r="L6994">
        <v>8</v>
      </c>
      <c r="M6994">
        <v>5.4</v>
      </c>
      <c r="N6994" t="s">
        <v>37</v>
      </c>
      <c r="O6994" t="s">
        <v>25</v>
      </c>
      <c r="P6994">
        <v>71916</v>
      </c>
      <c r="Q6994" t="s">
        <v>26</v>
      </c>
      <c r="R6994" t="s">
        <v>27</v>
      </c>
      <c r="S6994" t="s">
        <v>28</v>
      </c>
      <c r="T6994" t="s">
        <v>23</v>
      </c>
      <c r="U6994" t="str">
        <f>IF(mba_decision_dataset[[#This Row],[Age]]&lt;25,"21-25",IF(mba_decision_dataset[[#This Row],[Age]]&gt;30,"31-35","25-30"))</f>
        <v>25-30</v>
      </c>
      <c r="V6994" t="str">
        <f>IF(mba_decision_dataset[[#This Row],[GRE/GMAT Score]]&lt;351,"250-350",IF(mba_decision_dataset[[#This Row],[GRE/GMAT Score]]&gt;645,"above 645","350-645"))</f>
        <v>350-645</v>
      </c>
      <c r="W6994" s="3">
        <f>(mba_decision_dataset[[#This Row],[Expected Post-MBA Salary]]-mba_decision_dataset[[#This Row],[Annual Salary (Before MBA)]])/mba_decision_dataset[[#This Row],[Annual Salary (Before MBA)]]</f>
        <v>-0.32969204384460515</v>
      </c>
    </row>
    <row r="6995" spans="1:23" x14ac:dyDescent="0.4">
      <c r="A6995">
        <v>6994</v>
      </c>
      <c r="B6995">
        <v>34</v>
      </c>
      <c r="C6995" t="s">
        <v>34</v>
      </c>
      <c r="D6995" t="s">
        <v>21</v>
      </c>
      <c r="E6995">
        <v>2.4500000000000002</v>
      </c>
      <c r="F6995">
        <v>2</v>
      </c>
      <c r="G6995" t="s">
        <v>38</v>
      </c>
      <c r="H6995">
        <v>75549</v>
      </c>
      <c r="I6995" t="s">
        <v>23</v>
      </c>
      <c r="J6995">
        <v>515</v>
      </c>
      <c r="K6995">
        <v>53</v>
      </c>
      <c r="L6995">
        <v>9.3000000000000007</v>
      </c>
      <c r="M6995">
        <v>3.7</v>
      </c>
      <c r="N6995" t="s">
        <v>47</v>
      </c>
      <c r="O6995" t="s">
        <v>46</v>
      </c>
      <c r="P6995">
        <v>114833</v>
      </c>
      <c r="Q6995" t="s">
        <v>39</v>
      </c>
      <c r="R6995" t="s">
        <v>27</v>
      </c>
      <c r="S6995" t="s">
        <v>28</v>
      </c>
      <c r="T6995" t="s">
        <v>29</v>
      </c>
      <c r="U6995" t="str">
        <f>IF(mba_decision_dataset[[#This Row],[Age]]&lt;25,"21-25",IF(mba_decision_dataset[[#This Row],[Age]]&gt;30,"31-35","25-30"))</f>
        <v>31-35</v>
      </c>
      <c r="V6995" t="str">
        <f>IF(mba_decision_dataset[[#This Row],[GRE/GMAT Score]]&lt;351,"250-350",IF(mba_decision_dataset[[#This Row],[GRE/GMAT Score]]&gt;645,"above 645","350-645"))</f>
        <v>350-645</v>
      </c>
      <c r="W6995" s="3">
        <f>(mba_decision_dataset[[#This Row],[Expected Post-MBA Salary]]-mba_decision_dataset[[#This Row],[Annual Salary (Before MBA)]])/mba_decision_dataset[[#This Row],[Annual Salary (Before MBA)]]</f>
        <v>0.51998041006499096</v>
      </c>
    </row>
    <row r="6996" spans="1:23" x14ac:dyDescent="0.4">
      <c r="A6996">
        <v>6995</v>
      </c>
      <c r="B6996">
        <v>27</v>
      </c>
      <c r="C6996" t="s">
        <v>34</v>
      </c>
      <c r="D6996" t="s">
        <v>21</v>
      </c>
      <c r="E6996">
        <v>2.86</v>
      </c>
      <c r="F6996">
        <v>5</v>
      </c>
      <c r="G6996" t="s">
        <v>30</v>
      </c>
      <c r="H6996">
        <v>114158</v>
      </c>
      <c r="I6996" t="s">
        <v>29</v>
      </c>
      <c r="J6996">
        <v>627</v>
      </c>
      <c r="K6996">
        <v>434</v>
      </c>
      <c r="L6996">
        <v>9</v>
      </c>
      <c r="M6996">
        <v>6.3</v>
      </c>
      <c r="N6996" t="s">
        <v>24</v>
      </c>
      <c r="O6996" t="s">
        <v>43</v>
      </c>
      <c r="P6996">
        <v>83319</v>
      </c>
      <c r="Q6996" t="s">
        <v>26</v>
      </c>
      <c r="R6996" t="s">
        <v>44</v>
      </c>
      <c r="S6996" t="s">
        <v>33</v>
      </c>
      <c r="T6996" t="s">
        <v>23</v>
      </c>
      <c r="U6996" t="str">
        <f>IF(mba_decision_dataset[[#This Row],[Age]]&lt;25,"21-25",IF(mba_decision_dataset[[#This Row],[Age]]&gt;30,"31-35","25-30"))</f>
        <v>25-30</v>
      </c>
      <c r="V6996" t="str">
        <f>IF(mba_decision_dataset[[#This Row],[GRE/GMAT Score]]&lt;351,"250-350",IF(mba_decision_dataset[[#This Row],[GRE/GMAT Score]]&gt;645,"above 645","350-645"))</f>
        <v>350-645</v>
      </c>
      <c r="W6996" s="3">
        <f>(mba_decision_dataset[[#This Row],[Expected Post-MBA Salary]]-mba_decision_dataset[[#This Row],[Annual Salary (Before MBA)]])/mba_decision_dataset[[#This Row],[Annual Salary (Before MBA)]]</f>
        <v>-0.27014313495331033</v>
      </c>
    </row>
    <row r="6997" spans="1:23" x14ac:dyDescent="0.4">
      <c r="A6997">
        <v>6996</v>
      </c>
      <c r="B6997">
        <v>34</v>
      </c>
      <c r="C6997" t="s">
        <v>34</v>
      </c>
      <c r="D6997" t="s">
        <v>41</v>
      </c>
      <c r="E6997">
        <v>2.19</v>
      </c>
      <c r="F6997">
        <v>4</v>
      </c>
      <c r="G6997" t="s">
        <v>22</v>
      </c>
      <c r="H6997">
        <v>92784</v>
      </c>
      <c r="I6997" t="s">
        <v>23</v>
      </c>
      <c r="J6997">
        <v>787</v>
      </c>
      <c r="K6997">
        <v>200</v>
      </c>
      <c r="L6997">
        <v>4.5999999999999996</v>
      </c>
      <c r="M6997">
        <v>8.1999999999999993</v>
      </c>
      <c r="N6997" t="s">
        <v>37</v>
      </c>
      <c r="O6997" t="s">
        <v>38</v>
      </c>
      <c r="P6997">
        <v>73581</v>
      </c>
      <c r="Q6997" t="s">
        <v>39</v>
      </c>
      <c r="R6997" t="s">
        <v>40</v>
      </c>
      <c r="S6997" t="s">
        <v>28</v>
      </c>
      <c r="T6997" t="s">
        <v>29</v>
      </c>
      <c r="U6997" t="str">
        <f>IF(mba_decision_dataset[[#This Row],[Age]]&lt;25,"21-25",IF(mba_decision_dataset[[#This Row],[Age]]&gt;30,"31-35","25-30"))</f>
        <v>31-35</v>
      </c>
      <c r="V6997" t="str">
        <f>IF(mba_decision_dataset[[#This Row],[GRE/GMAT Score]]&lt;351,"250-350",IF(mba_decision_dataset[[#This Row],[GRE/GMAT Score]]&gt;645,"above 645","350-645"))</f>
        <v>above 645</v>
      </c>
      <c r="W6997" s="3">
        <f>(mba_decision_dataset[[#This Row],[Expected Post-MBA Salary]]-mba_decision_dataset[[#This Row],[Annual Salary (Before MBA)]])/mba_decision_dataset[[#This Row],[Annual Salary (Before MBA)]]</f>
        <v>-0.20696456285566478</v>
      </c>
    </row>
    <row r="6998" spans="1:23" x14ac:dyDescent="0.4">
      <c r="A6998">
        <v>6997</v>
      </c>
      <c r="B6998">
        <v>30</v>
      </c>
      <c r="C6998" t="s">
        <v>20</v>
      </c>
      <c r="D6998" t="s">
        <v>21</v>
      </c>
      <c r="E6998">
        <v>2.15</v>
      </c>
      <c r="F6998">
        <v>6</v>
      </c>
      <c r="G6998" t="s">
        <v>22</v>
      </c>
      <c r="H6998">
        <v>60055</v>
      </c>
      <c r="I6998" t="s">
        <v>23</v>
      </c>
      <c r="J6998">
        <v>700</v>
      </c>
      <c r="K6998">
        <v>484</v>
      </c>
      <c r="L6998">
        <v>4.3</v>
      </c>
      <c r="M6998">
        <v>6.1</v>
      </c>
      <c r="N6998" t="s">
        <v>47</v>
      </c>
      <c r="O6998" t="s">
        <v>43</v>
      </c>
      <c r="P6998">
        <v>154801</v>
      </c>
      <c r="Q6998" t="s">
        <v>39</v>
      </c>
      <c r="R6998" t="s">
        <v>32</v>
      </c>
      <c r="S6998" t="s">
        <v>28</v>
      </c>
      <c r="T6998" t="s">
        <v>29</v>
      </c>
      <c r="U6998" t="str">
        <f>IF(mba_decision_dataset[[#This Row],[Age]]&lt;25,"21-25",IF(mba_decision_dataset[[#This Row],[Age]]&gt;30,"31-35","25-30"))</f>
        <v>25-30</v>
      </c>
      <c r="V6998" t="str">
        <f>IF(mba_decision_dataset[[#This Row],[GRE/GMAT Score]]&lt;351,"250-350",IF(mba_decision_dataset[[#This Row],[GRE/GMAT Score]]&gt;645,"above 645","350-645"))</f>
        <v>above 645</v>
      </c>
      <c r="W6998" s="3">
        <f>(mba_decision_dataset[[#This Row],[Expected Post-MBA Salary]]-mba_decision_dataset[[#This Row],[Annual Salary (Before MBA)]])/mba_decision_dataset[[#This Row],[Annual Salary (Before MBA)]]</f>
        <v>1.5776538173341104</v>
      </c>
    </row>
    <row r="6999" spans="1:23" x14ac:dyDescent="0.4">
      <c r="A6999">
        <v>6998</v>
      </c>
      <c r="B6999">
        <v>27</v>
      </c>
      <c r="C6999" t="s">
        <v>34</v>
      </c>
      <c r="D6999" t="s">
        <v>49</v>
      </c>
      <c r="E6999">
        <v>2.1800000000000002</v>
      </c>
      <c r="F6999">
        <v>8</v>
      </c>
      <c r="G6999" t="s">
        <v>30</v>
      </c>
      <c r="H6999">
        <v>63321</v>
      </c>
      <c r="I6999" t="s">
        <v>29</v>
      </c>
      <c r="J6999">
        <v>527</v>
      </c>
      <c r="K6999">
        <v>222</v>
      </c>
      <c r="L6999">
        <v>8</v>
      </c>
      <c r="M6999">
        <v>2.6</v>
      </c>
      <c r="N6999" t="s">
        <v>47</v>
      </c>
      <c r="O6999" t="s">
        <v>31</v>
      </c>
      <c r="P6999">
        <v>105801</v>
      </c>
      <c r="Q6999" t="s">
        <v>26</v>
      </c>
      <c r="R6999" t="s">
        <v>27</v>
      </c>
      <c r="S6999" t="s">
        <v>33</v>
      </c>
      <c r="T6999" t="s">
        <v>29</v>
      </c>
      <c r="U6999" t="str">
        <f>IF(mba_decision_dataset[[#This Row],[Age]]&lt;25,"21-25",IF(mba_decision_dataset[[#This Row],[Age]]&gt;30,"31-35","25-30"))</f>
        <v>25-30</v>
      </c>
      <c r="V6999" t="str">
        <f>IF(mba_decision_dataset[[#This Row],[GRE/GMAT Score]]&lt;351,"250-350",IF(mba_decision_dataset[[#This Row],[GRE/GMAT Score]]&gt;645,"above 645","350-645"))</f>
        <v>350-645</v>
      </c>
      <c r="W6999" s="3">
        <f>(mba_decision_dataset[[#This Row],[Expected Post-MBA Salary]]-mba_decision_dataset[[#This Row],[Annual Salary (Before MBA)]])/mba_decision_dataset[[#This Row],[Annual Salary (Before MBA)]]</f>
        <v>0.67086748472070878</v>
      </c>
    </row>
    <row r="7000" spans="1:23" x14ac:dyDescent="0.4">
      <c r="A7000">
        <v>6999</v>
      </c>
      <c r="B7000">
        <v>33</v>
      </c>
      <c r="C7000" t="s">
        <v>34</v>
      </c>
      <c r="D7000" t="s">
        <v>35</v>
      </c>
      <c r="E7000">
        <v>3.15</v>
      </c>
      <c r="F7000">
        <v>6</v>
      </c>
      <c r="G7000" t="s">
        <v>42</v>
      </c>
      <c r="H7000">
        <v>59790</v>
      </c>
      <c r="I7000" t="s">
        <v>23</v>
      </c>
      <c r="J7000">
        <v>797</v>
      </c>
      <c r="K7000">
        <v>383</v>
      </c>
      <c r="L7000">
        <v>9.1</v>
      </c>
      <c r="M7000">
        <v>6.1</v>
      </c>
      <c r="N7000" t="s">
        <v>24</v>
      </c>
      <c r="O7000" t="s">
        <v>25</v>
      </c>
      <c r="P7000">
        <v>145425</v>
      </c>
      <c r="Q7000" t="s">
        <v>26</v>
      </c>
      <c r="R7000" t="s">
        <v>32</v>
      </c>
      <c r="S7000" t="s">
        <v>33</v>
      </c>
      <c r="T7000" t="s">
        <v>29</v>
      </c>
      <c r="U7000" t="str">
        <f>IF(mba_decision_dataset[[#This Row],[Age]]&lt;25,"21-25",IF(mba_decision_dataset[[#This Row],[Age]]&gt;30,"31-35","25-30"))</f>
        <v>31-35</v>
      </c>
      <c r="V7000" t="str">
        <f>IF(mba_decision_dataset[[#This Row],[GRE/GMAT Score]]&lt;351,"250-350",IF(mba_decision_dataset[[#This Row],[GRE/GMAT Score]]&gt;645,"above 645","350-645"))</f>
        <v>above 645</v>
      </c>
      <c r="W7000" s="3">
        <f>(mba_decision_dataset[[#This Row],[Expected Post-MBA Salary]]-mba_decision_dataset[[#This Row],[Annual Salary (Before MBA)]])/mba_decision_dataset[[#This Row],[Annual Salary (Before MBA)]]</f>
        <v>1.4322629202207726</v>
      </c>
    </row>
    <row r="7001" spans="1:23" x14ac:dyDescent="0.4">
      <c r="A7001">
        <v>7000</v>
      </c>
      <c r="B7001">
        <v>24</v>
      </c>
      <c r="C7001" t="s">
        <v>20</v>
      </c>
      <c r="D7001" t="s">
        <v>41</v>
      </c>
      <c r="E7001">
        <v>2.8</v>
      </c>
      <c r="F7001">
        <v>5</v>
      </c>
      <c r="G7001" t="s">
        <v>22</v>
      </c>
      <c r="H7001">
        <v>85651</v>
      </c>
      <c r="I7001" t="s">
        <v>23</v>
      </c>
      <c r="J7001">
        <v>705</v>
      </c>
      <c r="K7001">
        <v>69</v>
      </c>
      <c r="L7001">
        <v>7.8</v>
      </c>
      <c r="M7001">
        <v>2.8</v>
      </c>
      <c r="N7001" t="s">
        <v>47</v>
      </c>
      <c r="O7001" t="s">
        <v>25</v>
      </c>
      <c r="P7001">
        <v>76067</v>
      </c>
      <c r="Q7001" t="s">
        <v>39</v>
      </c>
      <c r="R7001" t="s">
        <v>27</v>
      </c>
      <c r="S7001" t="s">
        <v>28</v>
      </c>
      <c r="T7001" t="s">
        <v>29</v>
      </c>
      <c r="U7001" t="str">
        <f>IF(mba_decision_dataset[[#This Row],[Age]]&lt;25,"21-25",IF(mba_decision_dataset[[#This Row],[Age]]&gt;30,"31-35","25-30"))</f>
        <v>21-25</v>
      </c>
      <c r="V7001" t="str">
        <f>IF(mba_decision_dataset[[#This Row],[GRE/GMAT Score]]&lt;351,"250-350",IF(mba_decision_dataset[[#This Row],[GRE/GMAT Score]]&gt;645,"above 645","350-645"))</f>
        <v>above 645</v>
      </c>
      <c r="W7001" s="3">
        <f>(mba_decision_dataset[[#This Row],[Expected Post-MBA Salary]]-mba_decision_dataset[[#This Row],[Annual Salary (Before MBA)]])/mba_decision_dataset[[#This Row],[Annual Salary (Before MBA)]]</f>
        <v>-0.11189594984296738</v>
      </c>
    </row>
    <row r="7002" spans="1:23" x14ac:dyDescent="0.4">
      <c r="A7002">
        <v>7001</v>
      </c>
      <c r="B7002">
        <v>32</v>
      </c>
      <c r="C7002" t="s">
        <v>20</v>
      </c>
      <c r="D7002" t="s">
        <v>50</v>
      </c>
      <c r="E7002">
        <v>2.59</v>
      </c>
      <c r="F7002">
        <v>8</v>
      </c>
      <c r="G7002" t="s">
        <v>30</v>
      </c>
      <c r="H7002">
        <v>76680</v>
      </c>
      <c r="I7002" t="s">
        <v>29</v>
      </c>
      <c r="J7002">
        <v>723</v>
      </c>
      <c r="K7002">
        <v>160</v>
      </c>
      <c r="L7002">
        <v>6.2</v>
      </c>
      <c r="M7002">
        <v>2.4</v>
      </c>
      <c r="N7002" t="s">
        <v>47</v>
      </c>
      <c r="O7002" t="s">
        <v>25</v>
      </c>
      <c r="P7002">
        <v>70858</v>
      </c>
      <c r="Q7002" t="s">
        <v>26</v>
      </c>
      <c r="R7002" t="s">
        <v>44</v>
      </c>
      <c r="S7002" t="s">
        <v>33</v>
      </c>
      <c r="T7002" t="s">
        <v>29</v>
      </c>
      <c r="U7002" t="str">
        <f>IF(mba_decision_dataset[[#This Row],[Age]]&lt;25,"21-25",IF(mba_decision_dataset[[#This Row],[Age]]&gt;30,"31-35","25-30"))</f>
        <v>31-35</v>
      </c>
      <c r="V7002" t="str">
        <f>IF(mba_decision_dataset[[#This Row],[GRE/GMAT Score]]&lt;351,"250-350",IF(mba_decision_dataset[[#This Row],[GRE/GMAT Score]]&gt;645,"above 645","350-645"))</f>
        <v>above 645</v>
      </c>
      <c r="W7002" s="3">
        <f>(mba_decision_dataset[[#This Row],[Expected Post-MBA Salary]]-mba_decision_dataset[[#This Row],[Annual Salary (Before MBA)]])/mba_decision_dataset[[#This Row],[Annual Salary (Before MBA)]]</f>
        <v>-7.5925925925925924E-2</v>
      </c>
    </row>
    <row r="7003" spans="1:23" x14ac:dyDescent="0.4">
      <c r="A7003">
        <v>7002</v>
      </c>
      <c r="B7003">
        <v>33</v>
      </c>
      <c r="C7003" t="s">
        <v>20</v>
      </c>
      <c r="D7003" t="s">
        <v>21</v>
      </c>
      <c r="E7003">
        <v>2.63</v>
      </c>
      <c r="F7003">
        <v>9</v>
      </c>
      <c r="G7003" t="s">
        <v>36</v>
      </c>
      <c r="H7003">
        <v>45980</v>
      </c>
      <c r="I7003" t="s">
        <v>29</v>
      </c>
      <c r="J7003">
        <v>430</v>
      </c>
      <c r="K7003">
        <v>72</v>
      </c>
      <c r="L7003">
        <v>6</v>
      </c>
      <c r="M7003">
        <v>5.9</v>
      </c>
      <c r="N7003" t="s">
        <v>47</v>
      </c>
      <c r="O7003" t="s">
        <v>31</v>
      </c>
      <c r="P7003">
        <v>65281</v>
      </c>
      <c r="Q7003" t="s">
        <v>26</v>
      </c>
      <c r="R7003" t="s">
        <v>44</v>
      </c>
      <c r="S7003" t="s">
        <v>33</v>
      </c>
      <c r="T7003" t="s">
        <v>23</v>
      </c>
      <c r="U7003" t="str">
        <f>IF(mba_decision_dataset[[#This Row],[Age]]&lt;25,"21-25",IF(mba_decision_dataset[[#This Row],[Age]]&gt;30,"31-35","25-30"))</f>
        <v>31-35</v>
      </c>
      <c r="V7003" t="str">
        <f>IF(mba_decision_dataset[[#This Row],[GRE/GMAT Score]]&lt;351,"250-350",IF(mba_decision_dataset[[#This Row],[GRE/GMAT Score]]&gt;645,"above 645","350-645"))</f>
        <v>350-645</v>
      </c>
      <c r="W7003" s="3">
        <f>(mba_decision_dataset[[#This Row],[Expected Post-MBA Salary]]-mba_decision_dataset[[#This Row],[Annual Salary (Before MBA)]])/mba_decision_dataset[[#This Row],[Annual Salary (Before MBA)]]</f>
        <v>0.41976946498477596</v>
      </c>
    </row>
    <row r="7004" spans="1:23" x14ac:dyDescent="0.4">
      <c r="A7004">
        <v>7003</v>
      </c>
      <c r="B7004">
        <v>25</v>
      </c>
      <c r="C7004" t="s">
        <v>34</v>
      </c>
      <c r="D7004" t="s">
        <v>49</v>
      </c>
      <c r="E7004">
        <v>2.41</v>
      </c>
      <c r="F7004">
        <v>3</v>
      </c>
      <c r="G7004" t="s">
        <v>42</v>
      </c>
      <c r="H7004">
        <v>106520</v>
      </c>
      <c r="I7004" t="s">
        <v>23</v>
      </c>
      <c r="J7004">
        <v>504</v>
      </c>
      <c r="K7004">
        <v>150</v>
      </c>
      <c r="L7004">
        <v>5.2</v>
      </c>
      <c r="M7004">
        <v>2</v>
      </c>
      <c r="N7004" t="s">
        <v>24</v>
      </c>
      <c r="O7004" t="s">
        <v>38</v>
      </c>
      <c r="P7004">
        <v>71896</v>
      </c>
      <c r="Q7004" t="s">
        <v>26</v>
      </c>
      <c r="R7004" t="s">
        <v>27</v>
      </c>
      <c r="S7004" t="s">
        <v>33</v>
      </c>
      <c r="T7004" t="s">
        <v>23</v>
      </c>
      <c r="U7004" t="str">
        <f>IF(mba_decision_dataset[[#This Row],[Age]]&lt;25,"21-25",IF(mba_decision_dataset[[#This Row],[Age]]&gt;30,"31-35","25-30"))</f>
        <v>25-30</v>
      </c>
      <c r="V7004" t="str">
        <f>IF(mba_decision_dataset[[#This Row],[GRE/GMAT Score]]&lt;351,"250-350",IF(mba_decision_dataset[[#This Row],[GRE/GMAT Score]]&gt;645,"above 645","350-645"))</f>
        <v>350-645</v>
      </c>
      <c r="W7004" s="3">
        <f>(mba_decision_dataset[[#This Row],[Expected Post-MBA Salary]]-mba_decision_dataset[[#This Row],[Annual Salary (Before MBA)]])/mba_decision_dataset[[#This Row],[Annual Salary (Before MBA)]]</f>
        <v>-0.32504693954187008</v>
      </c>
    </row>
    <row r="7005" spans="1:23" x14ac:dyDescent="0.4">
      <c r="A7005">
        <v>7004</v>
      </c>
      <c r="B7005">
        <v>33</v>
      </c>
      <c r="C7005" t="s">
        <v>34</v>
      </c>
      <c r="D7005" t="s">
        <v>21</v>
      </c>
      <c r="E7005">
        <v>2.82</v>
      </c>
      <c r="F7005">
        <v>0</v>
      </c>
      <c r="G7005" t="s">
        <v>30</v>
      </c>
      <c r="H7005">
        <v>82325</v>
      </c>
      <c r="I7005" t="s">
        <v>29</v>
      </c>
      <c r="J7005">
        <v>598</v>
      </c>
      <c r="K7005">
        <v>369</v>
      </c>
      <c r="L7005">
        <v>5.0999999999999996</v>
      </c>
      <c r="M7005">
        <v>4.4000000000000004</v>
      </c>
      <c r="N7005" t="s">
        <v>45</v>
      </c>
      <c r="O7005" t="s">
        <v>43</v>
      </c>
      <c r="P7005">
        <v>155101</v>
      </c>
      <c r="Q7005" t="s">
        <v>26</v>
      </c>
      <c r="R7005" t="s">
        <v>44</v>
      </c>
      <c r="S7005" t="s">
        <v>28</v>
      </c>
      <c r="T7005" t="s">
        <v>29</v>
      </c>
      <c r="U7005" t="str">
        <f>IF(mba_decision_dataset[[#This Row],[Age]]&lt;25,"21-25",IF(mba_decision_dataset[[#This Row],[Age]]&gt;30,"31-35","25-30"))</f>
        <v>31-35</v>
      </c>
      <c r="V7005" t="str">
        <f>IF(mba_decision_dataset[[#This Row],[GRE/GMAT Score]]&lt;351,"250-350",IF(mba_decision_dataset[[#This Row],[GRE/GMAT Score]]&gt;645,"above 645","350-645"))</f>
        <v>350-645</v>
      </c>
      <c r="W7005" s="3">
        <f>(mba_decision_dataset[[#This Row],[Expected Post-MBA Salary]]-mba_decision_dataset[[#This Row],[Annual Salary (Before MBA)]])/mba_decision_dataset[[#This Row],[Annual Salary (Before MBA)]]</f>
        <v>0.8840085028849074</v>
      </c>
    </row>
    <row r="7006" spans="1:23" x14ac:dyDescent="0.4">
      <c r="A7006">
        <v>7005</v>
      </c>
      <c r="B7006">
        <v>23</v>
      </c>
      <c r="C7006" t="s">
        <v>20</v>
      </c>
      <c r="D7006" t="s">
        <v>50</v>
      </c>
      <c r="E7006">
        <v>2.41</v>
      </c>
      <c r="F7006">
        <v>7</v>
      </c>
      <c r="G7006" t="s">
        <v>36</v>
      </c>
      <c r="H7006">
        <v>44356</v>
      </c>
      <c r="I7006" t="s">
        <v>29</v>
      </c>
      <c r="J7006">
        <v>606</v>
      </c>
      <c r="K7006">
        <v>358</v>
      </c>
      <c r="L7006">
        <v>1.5</v>
      </c>
      <c r="M7006">
        <v>6.8</v>
      </c>
      <c r="N7006" t="s">
        <v>45</v>
      </c>
      <c r="O7006" t="s">
        <v>38</v>
      </c>
      <c r="P7006">
        <v>175352</v>
      </c>
      <c r="Q7006" t="s">
        <v>39</v>
      </c>
      <c r="R7006" t="s">
        <v>32</v>
      </c>
      <c r="S7006" t="s">
        <v>28</v>
      </c>
      <c r="T7006" t="s">
        <v>29</v>
      </c>
      <c r="U7006" t="str">
        <f>IF(mba_decision_dataset[[#This Row],[Age]]&lt;25,"21-25",IF(mba_decision_dataset[[#This Row],[Age]]&gt;30,"31-35","25-30"))</f>
        <v>21-25</v>
      </c>
      <c r="V7006" t="str">
        <f>IF(mba_decision_dataset[[#This Row],[GRE/GMAT Score]]&lt;351,"250-350",IF(mba_decision_dataset[[#This Row],[GRE/GMAT Score]]&gt;645,"above 645","350-645"))</f>
        <v>350-645</v>
      </c>
      <c r="W7006" s="3">
        <f>(mba_decision_dataset[[#This Row],[Expected Post-MBA Salary]]-mba_decision_dataset[[#This Row],[Annual Salary (Before MBA)]])/mba_decision_dataset[[#This Row],[Annual Salary (Before MBA)]]</f>
        <v>2.953287041212012</v>
      </c>
    </row>
    <row r="7007" spans="1:23" x14ac:dyDescent="0.4">
      <c r="A7007">
        <v>7006</v>
      </c>
      <c r="B7007">
        <v>24</v>
      </c>
      <c r="C7007" t="s">
        <v>34</v>
      </c>
      <c r="D7007" t="s">
        <v>49</v>
      </c>
      <c r="E7007">
        <v>3.4</v>
      </c>
      <c r="F7007">
        <v>5</v>
      </c>
      <c r="G7007" t="s">
        <v>38</v>
      </c>
      <c r="H7007">
        <v>110581</v>
      </c>
      <c r="I7007" t="s">
        <v>23</v>
      </c>
      <c r="J7007">
        <v>372</v>
      </c>
      <c r="K7007">
        <v>47</v>
      </c>
      <c r="L7007">
        <v>2.9</v>
      </c>
      <c r="M7007">
        <v>6.2</v>
      </c>
      <c r="N7007" t="s">
        <v>45</v>
      </c>
      <c r="O7007" t="s">
        <v>43</v>
      </c>
      <c r="P7007">
        <v>116536</v>
      </c>
      <c r="Q7007" t="s">
        <v>26</v>
      </c>
      <c r="R7007" t="s">
        <v>44</v>
      </c>
      <c r="S7007" t="s">
        <v>28</v>
      </c>
      <c r="T7007" t="s">
        <v>23</v>
      </c>
      <c r="U7007" t="str">
        <f>IF(mba_decision_dataset[[#This Row],[Age]]&lt;25,"21-25",IF(mba_decision_dataset[[#This Row],[Age]]&gt;30,"31-35","25-30"))</f>
        <v>21-25</v>
      </c>
      <c r="V7007" t="str">
        <f>IF(mba_decision_dataset[[#This Row],[GRE/GMAT Score]]&lt;351,"250-350",IF(mba_decision_dataset[[#This Row],[GRE/GMAT Score]]&gt;645,"above 645","350-645"))</f>
        <v>350-645</v>
      </c>
      <c r="W7007" s="3">
        <f>(mba_decision_dataset[[#This Row],[Expected Post-MBA Salary]]-mba_decision_dataset[[#This Row],[Annual Salary (Before MBA)]])/mba_decision_dataset[[#This Row],[Annual Salary (Before MBA)]]</f>
        <v>5.3851927546323508E-2</v>
      </c>
    </row>
    <row r="7008" spans="1:23" x14ac:dyDescent="0.4">
      <c r="A7008">
        <v>7007</v>
      </c>
      <c r="B7008">
        <v>34</v>
      </c>
      <c r="C7008" t="s">
        <v>20</v>
      </c>
      <c r="D7008" t="s">
        <v>50</v>
      </c>
      <c r="E7008">
        <v>2.25</v>
      </c>
      <c r="F7008">
        <v>5</v>
      </c>
      <c r="G7008" t="s">
        <v>22</v>
      </c>
      <c r="H7008">
        <v>106329</v>
      </c>
      <c r="I7008" t="s">
        <v>23</v>
      </c>
      <c r="J7008">
        <v>563</v>
      </c>
      <c r="K7008">
        <v>257</v>
      </c>
      <c r="L7008">
        <v>2.2999999999999998</v>
      </c>
      <c r="M7008">
        <v>5.4</v>
      </c>
      <c r="N7008" t="s">
        <v>47</v>
      </c>
      <c r="O7008" t="s">
        <v>43</v>
      </c>
      <c r="P7008">
        <v>171791</v>
      </c>
      <c r="Q7008" t="s">
        <v>26</v>
      </c>
      <c r="R7008" t="s">
        <v>40</v>
      </c>
      <c r="S7008" t="s">
        <v>33</v>
      </c>
      <c r="T7008" t="s">
        <v>29</v>
      </c>
      <c r="U7008" t="str">
        <f>IF(mba_decision_dataset[[#This Row],[Age]]&lt;25,"21-25",IF(mba_decision_dataset[[#This Row],[Age]]&gt;30,"31-35","25-30"))</f>
        <v>31-35</v>
      </c>
      <c r="V7008" t="str">
        <f>IF(mba_decision_dataset[[#This Row],[GRE/GMAT Score]]&lt;351,"250-350",IF(mba_decision_dataset[[#This Row],[GRE/GMAT Score]]&gt;645,"above 645","350-645"))</f>
        <v>350-645</v>
      </c>
      <c r="W7008" s="3">
        <f>(mba_decision_dataset[[#This Row],[Expected Post-MBA Salary]]-mba_decision_dataset[[#This Row],[Annual Salary (Before MBA)]])/mba_decision_dataset[[#This Row],[Annual Salary (Before MBA)]]</f>
        <v>0.61565518344007752</v>
      </c>
    </row>
    <row r="7009" spans="1:23" x14ac:dyDescent="0.4">
      <c r="A7009">
        <v>7008</v>
      </c>
      <c r="B7009">
        <v>24</v>
      </c>
      <c r="C7009" t="s">
        <v>34</v>
      </c>
      <c r="D7009" t="s">
        <v>49</v>
      </c>
      <c r="E7009">
        <v>3.9</v>
      </c>
      <c r="F7009">
        <v>4</v>
      </c>
      <c r="G7009" t="s">
        <v>22</v>
      </c>
      <c r="H7009">
        <v>91988</v>
      </c>
      <c r="I7009" t="s">
        <v>29</v>
      </c>
      <c r="J7009">
        <v>520</v>
      </c>
      <c r="K7009">
        <v>75</v>
      </c>
      <c r="L7009">
        <v>5.2</v>
      </c>
      <c r="M7009">
        <v>3.2</v>
      </c>
      <c r="N7009" t="s">
        <v>37</v>
      </c>
      <c r="O7009" t="s">
        <v>25</v>
      </c>
      <c r="P7009">
        <v>175162</v>
      </c>
      <c r="Q7009" t="s">
        <v>39</v>
      </c>
      <c r="R7009" t="s">
        <v>27</v>
      </c>
      <c r="S7009" t="s">
        <v>33</v>
      </c>
      <c r="T7009" t="s">
        <v>29</v>
      </c>
      <c r="U7009" t="str">
        <f>IF(mba_decision_dataset[[#This Row],[Age]]&lt;25,"21-25",IF(mba_decision_dataset[[#This Row],[Age]]&gt;30,"31-35","25-30"))</f>
        <v>21-25</v>
      </c>
      <c r="V7009" t="str">
        <f>IF(mba_decision_dataset[[#This Row],[GRE/GMAT Score]]&lt;351,"250-350",IF(mba_decision_dataset[[#This Row],[GRE/GMAT Score]]&gt;645,"above 645","350-645"))</f>
        <v>350-645</v>
      </c>
      <c r="W7009" s="3">
        <f>(mba_decision_dataset[[#This Row],[Expected Post-MBA Salary]]-mba_decision_dataset[[#This Row],[Annual Salary (Before MBA)]])/mba_decision_dataset[[#This Row],[Annual Salary (Before MBA)]]</f>
        <v>0.90418315432447716</v>
      </c>
    </row>
    <row r="7010" spans="1:23" x14ac:dyDescent="0.4">
      <c r="A7010">
        <v>7009</v>
      </c>
      <c r="B7010">
        <v>23</v>
      </c>
      <c r="C7010" t="s">
        <v>20</v>
      </c>
      <c r="D7010" t="s">
        <v>35</v>
      </c>
      <c r="E7010">
        <v>2.1800000000000002</v>
      </c>
      <c r="F7010">
        <v>9</v>
      </c>
      <c r="G7010" t="s">
        <v>22</v>
      </c>
      <c r="H7010">
        <v>68599</v>
      </c>
      <c r="I7010" t="s">
        <v>23</v>
      </c>
      <c r="J7010">
        <v>431</v>
      </c>
      <c r="K7010">
        <v>294</v>
      </c>
      <c r="L7010">
        <v>3.6</v>
      </c>
      <c r="M7010">
        <v>3.7</v>
      </c>
      <c r="N7010" t="s">
        <v>45</v>
      </c>
      <c r="O7010" t="s">
        <v>46</v>
      </c>
      <c r="P7010">
        <v>130373</v>
      </c>
      <c r="Q7010" t="s">
        <v>26</v>
      </c>
      <c r="R7010" t="s">
        <v>40</v>
      </c>
      <c r="S7010" t="s">
        <v>33</v>
      </c>
      <c r="T7010" t="s">
        <v>23</v>
      </c>
      <c r="U7010" t="str">
        <f>IF(mba_decision_dataset[[#This Row],[Age]]&lt;25,"21-25",IF(mba_decision_dataset[[#This Row],[Age]]&gt;30,"31-35","25-30"))</f>
        <v>21-25</v>
      </c>
      <c r="V7010" t="str">
        <f>IF(mba_decision_dataset[[#This Row],[GRE/GMAT Score]]&lt;351,"250-350",IF(mba_decision_dataset[[#This Row],[GRE/GMAT Score]]&gt;645,"above 645","350-645"))</f>
        <v>350-645</v>
      </c>
      <c r="W7010" s="3">
        <f>(mba_decision_dataset[[#This Row],[Expected Post-MBA Salary]]-mba_decision_dataset[[#This Row],[Annual Salary (Before MBA)]])/mba_decision_dataset[[#This Row],[Annual Salary (Before MBA)]]</f>
        <v>0.90050875377192086</v>
      </c>
    </row>
    <row r="7011" spans="1:23" x14ac:dyDescent="0.4">
      <c r="A7011">
        <v>7010</v>
      </c>
      <c r="B7011">
        <v>33</v>
      </c>
      <c r="C7011" t="s">
        <v>20</v>
      </c>
      <c r="D7011" t="s">
        <v>49</v>
      </c>
      <c r="E7011">
        <v>3.89</v>
      </c>
      <c r="F7011">
        <v>2</v>
      </c>
      <c r="G7011" t="s">
        <v>30</v>
      </c>
      <c r="H7011">
        <v>101040</v>
      </c>
      <c r="I7011" t="s">
        <v>23</v>
      </c>
      <c r="J7011">
        <v>306</v>
      </c>
      <c r="K7011">
        <v>183</v>
      </c>
      <c r="L7011">
        <v>4.4000000000000004</v>
      </c>
      <c r="M7011">
        <v>3</v>
      </c>
      <c r="N7011" t="s">
        <v>37</v>
      </c>
      <c r="O7011" t="s">
        <v>25</v>
      </c>
      <c r="P7011">
        <v>198913</v>
      </c>
      <c r="Q7011" t="s">
        <v>39</v>
      </c>
      <c r="R7011" t="s">
        <v>40</v>
      </c>
      <c r="S7011" t="s">
        <v>28</v>
      </c>
      <c r="T7011" t="s">
        <v>29</v>
      </c>
      <c r="U7011" t="str">
        <f>IF(mba_decision_dataset[[#This Row],[Age]]&lt;25,"21-25",IF(mba_decision_dataset[[#This Row],[Age]]&gt;30,"31-35","25-30"))</f>
        <v>31-35</v>
      </c>
      <c r="V7011" t="str">
        <f>IF(mba_decision_dataset[[#This Row],[GRE/GMAT Score]]&lt;351,"250-350",IF(mba_decision_dataset[[#This Row],[GRE/GMAT Score]]&gt;645,"above 645","350-645"))</f>
        <v>250-350</v>
      </c>
      <c r="W7011" s="3">
        <f>(mba_decision_dataset[[#This Row],[Expected Post-MBA Salary]]-mba_decision_dataset[[#This Row],[Annual Salary (Before MBA)]])/mba_decision_dataset[[#This Row],[Annual Salary (Before MBA)]]</f>
        <v>0.96865597783056212</v>
      </c>
    </row>
    <row r="7012" spans="1:23" x14ac:dyDescent="0.4">
      <c r="A7012">
        <v>7011</v>
      </c>
      <c r="B7012">
        <v>30</v>
      </c>
      <c r="C7012" t="s">
        <v>20</v>
      </c>
      <c r="D7012" t="s">
        <v>50</v>
      </c>
      <c r="E7012">
        <v>3.67</v>
      </c>
      <c r="F7012">
        <v>5</v>
      </c>
      <c r="G7012" t="s">
        <v>38</v>
      </c>
      <c r="H7012">
        <v>97225</v>
      </c>
      <c r="I7012" t="s">
        <v>29</v>
      </c>
      <c r="J7012">
        <v>328</v>
      </c>
      <c r="K7012">
        <v>134</v>
      </c>
      <c r="L7012">
        <v>9.6999999999999993</v>
      </c>
      <c r="M7012">
        <v>5.7</v>
      </c>
      <c r="N7012" t="s">
        <v>47</v>
      </c>
      <c r="O7012" t="s">
        <v>43</v>
      </c>
      <c r="P7012">
        <v>114601</v>
      </c>
      <c r="Q7012" t="s">
        <v>39</v>
      </c>
      <c r="R7012" t="s">
        <v>27</v>
      </c>
      <c r="S7012" t="s">
        <v>28</v>
      </c>
      <c r="T7012" t="s">
        <v>29</v>
      </c>
      <c r="U7012" t="str">
        <f>IF(mba_decision_dataset[[#This Row],[Age]]&lt;25,"21-25",IF(mba_decision_dataset[[#This Row],[Age]]&gt;30,"31-35","25-30"))</f>
        <v>25-30</v>
      </c>
      <c r="V7012" t="str">
        <f>IF(mba_decision_dataset[[#This Row],[GRE/GMAT Score]]&lt;351,"250-350",IF(mba_decision_dataset[[#This Row],[GRE/GMAT Score]]&gt;645,"above 645","350-645"))</f>
        <v>250-350</v>
      </c>
      <c r="W7012" s="3">
        <f>(mba_decision_dataset[[#This Row],[Expected Post-MBA Salary]]-mba_decision_dataset[[#This Row],[Annual Salary (Before MBA)]])/mba_decision_dataset[[#This Row],[Annual Salary (Before MBA)]]</f>
        <v>0.17871946515813833</v>
      </c>
    </row>
    <row r="7013" spans="1:23" x14ac:dyDescent="0.4">
      <c r="A7013">
        <v>7012</v>
      </c>
      <c r="B7013">
        <v>25</v>
      </c>
      <c r="C7013" t="s">
        <v>20</v>
      </c>
      <c r="D7013" t="s">
        <v>41</v>
      </c>
      <c r="E7013">
        <v>3.36</v>
      </c>
      <c r="F7013">
        <v>0</v>
      </c>
      <c r="G7013" t="s">
        <v>30</v>
      </c>
      <c r="H7013">
        <v>54527</v>
      </c>
      <c r="I7013" t="s">
        <v>29</v>
      </c>
      <c r="J7013">
        <v>307</v>
      </c>
      <c r="K7013">
        <v>84</v>
      </c>
      <c r="L7013">
        <v>7.9</v>
      </c>
      <c r="M7013">
        <v>9</v>
      </c>
      <c r="N7013" t="s">
        <v>24</v>
      </c>
      <c r="O7013" t="s">
        <v>31</v>
      </c>
      <c r="P7013">
        <v>80502</v>
      </c>
      <c r="Q7013" t="s">
        <v>39</v>
      </c>
      <c r="R7013" t="s">
        <v>27</v>
      </c>
      <c r="S7013" t="s">
        <v>28</v>
      </c>
      <c r="T7013" t="s">
        <v>29</v>
      </c>
      <c r="U7013" t="str">
        <f>IF(mba_decision_dataset[[#This Row],[Age]]&lt;25,"21-25",IF(mba_decision_dataset[[#This Row],[Age]]&gt;30,"31-35","25-30"))</f>
        <v>25-30</v>
      </c>
      <c r="V7013" t="str">
        <f>IF(mba_decision_dataset[[#This Row],[GRE/GMAT Score]]&lt;351,"250-350",IF(mba_decision_dataset[[#This Row],[GRE/GMAT Score]]&gt;645,"above 645","350-645"))</f>
        <v>250-350</v>
      </c>
      <c r="W7013" s="3">
        <f>(mba_decision_dataset[[#This Row],[Expected Post-MBA Salary]]-mba_decision_dataset[[#This Row],[Annual Salary (Before MBA)]])/mba_decision_dataset[[#This Row],[Annual Salary (Before MBA)]]</f>
        <v>0.47636950501586373</v>
      </c>
    </row>
    <row r="7014" spans="1:23" x14ac:dyDescent="0.4">
      <c r="A7014">
        <v>7013</v>
      </c>
      <c r="B7014">
        <v>25</v>
      </c>
      <c r="C7014" t="s">
        <v>34</v>
      </c>
      <c r="D7014" t="s">
        <v>35</v>
      </c>
      <c r="E7014">
        <v>3.82</v>
      </c>
      <c r="F7014">
        <v>6</v>
      </c>
      <c r="G7014" t="s">
        <v>30</v>
      </c>
      <c r="H7014">
        <v>99488</v>
      </c>
      <c r="I7014" t="s">
        <v>23</v>
      </c>
      <c r="J7014">
        <v>682</v>
      </c>
      <c r="K7014">
        <v>256</v>
      </c>
      <c r="L7014">
        <v>2.2999999999999998</v>
      </c>
      <c r="M7014">
        <v>8.6</v>
      </c>
      <c r="N7014" t="s">
        <v>37</v>
      </c>
      <c r="O7014" t="s">
        <v>31</v>
      </c>
      <c r="P7014">
        <v>182315</v>
      </c>
      <c r="Q7014" t="s">
        <v>39</v>
      </c>
      <c r="R7014" t="s">
        <v>44</v>
      </c>
      <c r="S7014" t="s">
        <v>28</v>
      </c>
      <c r="T7014" t="s">
        <v>23</v>
      </c>
      <c r="U7014" t="str">
        <f>IF(mba_decision_dataset[[#This Row],[Age]]&lt;25,"21-25",IF(mba_decision_dataset[[#This Row],[Age]]&gt;30,"31-35","25-30"))</f>
        <v>25-30</v>
      </c>
      <c r="V7014" t="str">
        <f>IF(mba_decision_dataset[[#This Row],[GRE/GMAT Score]]&lt;351,"250-350",IF(mba_decision_dataset[[#This Row],[GRE/GMAT Score]]&gt;645,"above 645","350-645"))</f>
        <v>above 645</v>
      </c>
      <c r="W7014" s="3">
        <f>(mba_decision_dataset[[#This Row],[Expected Post-MBA Salary]]-mba_decision_dataset[[#This Row],[Annual Salary (Before MBA)]])/mba_decision_dataset[[#This Row],[Annual Salary (Before MBA)]]</f>
        <v>0.83253256674171761</v>
      </c>
    </row>
    <row r="7015" spans="1:23" x14ac:dyDescent="0.4">
      <c r="A7015">
        <v>7014</v>
      </c>
      <c r="B7015">
        <v>31</v>
      </c>
      <c r="C7015" t="s">
        <v>34</v>
      </c>
      <c r="D7015" t="s">
        <v>21</v>
      </c>
      <c r="E7015">
        <v>2.2799999999999998</v>
      </c>
      <c r="F7015">
        <v>5</v>
      </c>
      <c r="G7015" t="s">
        <v>38</v>
      </c>
      <c r="H7015">
        <v>68950</v>
      </c>
      <c r="I7015" t="s">
        <v>29</v>
      </c>
      <c r="J7015">
        <v>755</v>
      </c>
      <c r="K7015">
        <v>404</v>
      </c>
      <c r="L7015">
        <v>8.3000000000000007</v>
      </c>
      <c r="M7015">
        <v>8.1999999999999993</v>
      </c>
      <c r="N7015" t="s">
        <v>47</v>
      </c>
      <c r="O7015" t="s">
        <v>25</v>
      </c>
      <c r="P7015">
        <v>162226</v>
      </c>
      <c r="Q7015" t="s">
        <v>26</v>
      </c>
      <c r="R7015" t="s">
        <v>44</v>
      </c>
      <c r="S7015" t="s">
        <v>33</v>
      </c>
      <c r="T7015" t="s">
        <v>29</v>
      </c>
      <c r="U7015" t="str">
        <f>IF(mba_decision_dataset[[#This Row],[Age]]&lt;25,"21-25",IF(mba_decision_dataset[[#This Row],[Age]]&gt;30,"31-35","25-30"))</f>
        <v>31-35</v>
      </c>
      <c r="V7015" t="str">
        <f>IF(mba_decision_dataset[[#This Row],[GRE/GMAT Score]]&lt;351,"250-350",IF(mba_decision_dataset[[#This Row],[GRE/GMAT Score]]&gt;645,"above 645","350-645"))</f>
        <v>above 645</v>
      </c>
      <c r="W7015" s="3">
        <f>(mba_decision_dataset[[#This Row],[Expected Post-MBA Salary]]-mba_decision_dataset[[#This Row],[Annual Salary (Before MBA)]])/mba_decision_dataset[[#This Row],[Annual Salary (Before MBA)]]</f>
        <v>1.3528063814358231</v>
      </c>
    </row>
    <row r="7016" spans="1:23" x14ac:dyDescent="0.4">
      <c r="A7016">
        <v>7015</v>
      </c>
      <c r="B7016">
        <v>27</v>
      </c>
      <c r="C7016" t="s">
        <v>20</v>
      </c>
      <c r="D7016" t="s">
        <v>35</v>
      </c>
      <c r="E7016">
        <v>2.35</v>
      </c>
      <c r="F7016">
        <v>4</v>
      </c>
      <c r="G7016" t="s">
        <v>36</v>
      </c>
      <c r="H7016">
        <v>77150</v>
      </c>
      <c r="I7016" t="s">
        <v>23</v>
      </c>
      <c r="J7016">
        <v>666</v>
      </c>
      <c r="K7016">
        <v>318</v>
      </c>
      <c r="L7016">
        <v>5</v>
      </c>
      <c r="M7016">
        <v>3.6</v>
      </c>
      <c r="N7016" t="s">
        <v>45</v>
      </c>
      <c r="O7016" t="s">
        <v>38</v>
      </c>
      <c r="P7016">
        <v>165130</v>
      </c>
      <c r="Q7016" t="s">
        <v>26</v>
      </c>
      <c r="R7016" t="s">
        <v>40</v>
      </c>
      <c r="S7016" t="s">
        <v>28</v>
      </c>
      <c r="T7016" t="s">
        <v>29</v>
      </c>
      <c r="U7016" t="str">
        <f>IF(mba_decision_dataset[[#This Row],[Age]]&lt;25,"21-25",IF(mba_decision_dataset[[#This Row],[Age]]&gt;30,"31-35","25-30"))</f>
        <v>25-30</v>
      </c>
      <c r="V7016" t="str">
        <f>IF(mba_decision_dataset[[#This Row],[GRE/GMAT Score]]&lt;351,"250-350",IF(mba_decision_dataset[[#This Row],[GRE/GMAT Score]]&gt;645,"above 645","350-645"))</f>
        <v>above 645</v>
      </c>
      <c r="W7016" s="3">
        <f>(mba_decision_dataset[[#This Row],[Expected Post-MBA Salary]]-mba_decision_dataset[[#This Row],[Annual Salary (Before MBA)]])/mba_decision_dataset[[#This Row],[Annual Salary (Before MBA)]]</f>
        <v>1.1403758911211925</v>
      </c>
    </row>
    <row r="7017" spans="1:23" x14ac:dyDescent="0.4">
      <c r="A7017">
        <v>7016</v>
      </c>
      <c r="B7017">
        <v>24</v>
      </c>
      <c r="C7017" t="s">
        <v>20</v>
      </c>
      <c r="D7017" t="s">
        <v>35</v>
      </c>
      <c r="E7017">
        <v>2.5</v>
      </c>
      <c r="F7017">
        <v>2</v>
      </c>
      <c r="G7017" t="s">
        <v>42</v>
      </c>
      <c r="H7017">
        <v>105063</v>
      </c>
      <c r="I7017" t="s">
        <v>23</v>
      </c>
      <c r="J7017">
        <v>334</v>
      </c>
      <c r="K7017">
        <v>274</v>
      </c>
      <c r="L7017">
        <v>8.6999999999999993</v>
      </c>
      <c r="M7017">
        <v>5.2</v>
      </c>
      <c r="N7017" t="s">
        <v>45</v>
      </c>
      <c r="O7017" t="s">
        <v>43</v>
      </c>
      <c r="P7017">
        <v>145279</v>
      </c>
      <c r="Q7017" t="s">
        <v>39</v>
      </c>
      <c r="R7017" t="s">
        <v>40</v>
      </c>
      <c r="S7017" t="s">
        <v>28</v>
      </c>
      <c r="T7017" t="s">
        <v>29</v>
      </c>
      <c r="U7017" t="str">
        <f>IF(mba_decision_dataset[[#This Row],[Age]]&lt;25,"21-25",IF(mba_decision_dataset[[#This Row],[Age]]&gt;30,"31-35","25-30"))</f>
        <v>21-25</v>
      </c>
      <c r="V7017" t="str">
        <f>IF(mba_decision_dataset[[#This Row],[GRE/GMAT Score]]&lt;351,"250-350",IF(mba_decision_dataset[[#This Row],[GRE/GMAT Score]]&gt;645,"above 645","350-645"))</f>
        <v>250-350</v>
      </c>
      <c r="W7017" s="3">
        <f>(mba_decision_dataset[[#This Row],[Expected Post-MBA Salary]]-mba_decision_dataset[[#This Row],[Annual Salary (Before MBA)]])/mba_decision_dataset[[#This Row],[Annual Salary (Before MBA)]]</f>
        <v>0.38277985589598623</v>
      </c>
    </row>
    <row r="7018" spans="1:23" x14ac:dyDescent="0.4">
      <c r="A7018">
        <v>7017</v>
      </c>
      <c r="B7018">
        <v>33</v>
      </c>
      <c r="C7018" t="s">
        <v>20</v>
      </c>
      <c r="D7018" t="s">
        <v>21</v>
      </c>
      <c r="E7018">
        <v>2.4900000000000002</v>
      </c>
      <c r="F7018">
        <v>7</v>
      </c>
      <c r="G7018" t="s">
        <v>22</v>
      </c>
      <c r="H7018">
        <v>92363</v>
      </c>
      <c r="I7018" t="s">
        <v>23</v>
      </c>
      <c r="J7018">
        <v>768</v>
      </c>
      <c r="K7018">
        <v>338</v>
      </c>
      <c r="L7018">
        <v>7.8</v>
      </c>
      <c r="M7018">
        <v>4.5</v>
      </c>
      <c r="N7018" t="s">
        <v>47</v>
      </c>
      <c r="O7018" t="s">
        <v>31</v>
      </c>
      <c r="P7018">
        <v>190782</v>
      </c>
      <c r="Q7018" t="s">
        <v>39</v>
      </c>
      <c r="R7018" t="s">
        <v>40</v>
      </c>
      <c r="S7018" t="s">
        <v>33</v>
      </c>
      <c r="T7018" t="s">
        <v>29</v>
      </c>
      <c r="U7018" t="str">
        <f>IF(mba_decision_dataset[[#This Row],[Age]]&lt;25,"21-25",IF(mba_decision_dataset[[#This Row],[Age]]&gt;30,"31-35","25-30"))</f>
        <v>31-35</v>
      </c>
      <c r="V7018" t="str">
        <f>IF(mba_decision_dataset[[#This Row],[GRE/GMAT Score]]&lt;351,"250-350",IF(mba_decision_dataset[[#This Row],[GRE/GMAT Score]]&gt;645,"above 645","350-645"))</f>
        <v>above 645</v>
      </c>
      <c r="W7018" s="3">
        <f>(mba_decision_dataset[[#This Row],[Expected Post-MBA Salary]]-mba_decision_dataset[[#This Row],[Annual Salary (Before MBA)]])/mba_decision_dataset[[#This Row],[Annual Salary (Before MBA)]]</f>
        <v>1.0655673808776243</v>
      </c>
    </row>
    <row r="7019" spans="1:23" x14ac:dyDescent="0.4">
      <c r="A7019">
        <v>7018</v>
      </c>
      <c r="B7019">
        <v>24</v>
      </c>
      <c r="C7019" t="s">
        <v>34</v>
      </c>
      <c r="D7019" t="s">
        <v>49</v>
      </c>
      <c r="E7019">
        <v>2.62</v>
      </c>
      <c r="F7019">
        <v>3</v>
      </c>
      <c r="G7019" t="s">
        <v>38</v>
      </c>
      <c r="H7019">
        <v>107808</v>
      </c>
      <c r="I7019" t="s">
        <v>23</v>
      </c>
      <c r="J7019">
        <v>741</v>
      </c>
      <c r="K7019">
        <v>71</v>
      </c>
      <c r="L7019">
        <v>5.7</v>
      </c>
      <c r="M7019">
        <v>5.7</v>
      </c>
      <c r="N7019" t="s">
        <v>47</v>
      </c>
      <c r="O7019" t="s">
        <v>43</v>
      </c>
      <c r="P7019">
        <v>119449</v>
      </c>
      <c r="Q7019" t="s">
        <v>39</v>
      </c>
      <c r="R7019" t="s">
        <v>44</v>
      </c>
      <c r="S7019" t="s">
        <v>33</v>
      </c>
      <c r="T7019" t="s">
        <v>29</v>
      </c>
      <c r="U7019" t="str">
        <f>IF(mba_decision_dataset[[#This Row],[Age]]&lt;25,"21-25",IF(mba_decision_dataset[[#This Row],[Age]]&gt;30,"31-35","25-30"))</f>
        <v>21-25</v>
      </c>
      <c r="V7019" t="str">
        <f>IF(mba_decision_dataset[[#This Row],[GRE/GMAT Score]]&lt;351,"250-350",IF(mba_decision_dataset[[#This Row],[GRE/GMAT Score]]&gt;645,"above 645","350-645"))</f>
        <v>above 645</v>
      </c>
      <c r="W7019" s="3">
        <f>(mba_decision_dataset[[#This Row],[Expected Post-MBA Salary]]-mba_decision_dataset[[#This Row],[Annual Salary (Before MBA)]])/mba_decision_dataset[[#This Row],[Annual Salary (Before MBA)]]</f>
        <v>0.10797899970317602</v>
      </c>
    </row>
    <row r="7020" spans="1:23" x14ac:dyDescent="0.4">
      <c r="A7020">
        <v>7019</v>
      </c>
      <c r="B7020">
        <v>29</v>
      </c>
      <c r="C7020" t="s">
        <v>34</v>
      </c>
      <c r="D7020" t="s">
        <v>35</v>
      </c>
      <c r="E7020">
        <v>3.15</v>
      </c>
      <c r="F7020">
        <v>8</v>
      </c>
      <c r="G7020" t="s">
        <v>36</v>
      </c>
      <c r="H7020">
        <v>94696</v>
      </c>
      <c r="I7020" t="s">
        <v>23</v>
      </c>
      <c r="J7020">
        <v>534</v>
      </c>
      <c r="K7020">
        <v>416</v>
      </c>
      <c r="L7020">
        <v>7.5</v>
      </c>
      <c r="M7020">
        <v>5</v>
      </c>
      <c r="N7020" t="s">
        <v>37</v>
      </c>
      <c r="O7020" t="s">
        <v>46</v>
      </c>
      <c r="P7020">
        <v>126012</v>
      </c>
      <c r="Q7020" t="s">
        <v>39</v>
      </c>
      <c r="R7020" t="s">
        <v>40</v>
      </c>
      <c r="S7020" t="s">
        <v>33</v>
      </c>
      <c r="T7020" t="s">
        <v>23</v>
      </c>
      <c r="U7020" t="str">
        <f>IF(mba_decision_dataset[[#This Row],[Age]]&lt;25,"21-25",IF(mba_decision_dataset[[#This Row],[Age]]&gt;30,"31-35","25-30"))</f>
        <v>25-30</v>
      </c>
      <c r="V7020" t="str">
        <f>IF(mba_decision_dataset[[#This Row],[GRE/GMAT Score]]&lt;351,"250-350",IF(mba_decision_dataset[[#This Row],[GRE/GMAT Score]]&gt;645,"above 645","350-645"))</f>
        <v>350-645</v>
      </c>
      <c r="W7020" s="3">
        <f>(mba_decision_dataset[[#This Row],[Expected Post-MBA Salary]]-mba_decision_dataset[[#This Row],[Annual Salary (Before MBA)]])/mba_decision_dataset[[#This Row],[Annual Salary (Before MBA)]]</f>
        <v>0.33070034637154683</v>
      </c>
    </row>
    <row r="7021" spans="1:23" x14ac:dyDescent="0.4">
      <c r="A7021">
        <v>7020</v>
      </c>
      <c r="B7021">
        <v>26</v>
      </c>
      <c r="C7021" t="s">
        <v>20</v>
      </c>
      <c r="D7021" t="s">
        <v>35</v>
      </c>
      <c r="E7021">
        <v>2.06</v>
      </c>
      <c r="F7021">
        <v>8</v>
      </c>
      <c r="G7021" t="s">
        <v>38</v>
      </c>
      <c r="H7021">
        <v>52486</v>
      </c>
      <c r="I7021" t="s">
        <v>23</v>
      </c>
      <c r="J7021">
        <v>298</v>
      </c>
      <c r="K7021">
        <v>218</v>
      </c>
      <c r="L7021">
        <v>9.4</v>
      </c>
      <c r="M7021">
        <v>5.0999999999999996</v>
      </c>
      <c r="N7021" t="s">
        <v>45</v>
      </c>
      <c r="O7021" t="s">
        <v>25</v>
      </c>
      <c r="P7021">
        <v>149789</v>
      </c>
      <c r="Q7021" t="s">
        <v>26</v>
      </c>
      <c r="R7021" t="s">
        <v>32</v>
      </c>
      <c r="S7021" t="s">
        <v>33</v>
      </c>
      <c r="T7021" t="s">
        <v>29</v>
      </c>
      <c r="U7021" t="str">
        <f>IF(mba_decision_dataset[[#This Row],[Age]]&lt;25,"21-25",IF(mba_decision_dataset[[#This Row],[Age]]&gt;30,"31-35","25-30"))</f>
        <v>25-30</v>
      </c>
      <c r="V7021" t="str">
        <f>IF(mba_decision_dataset[[#This Row],[GRE/GMAT Score]]&lt;351,"250-350",IF(mba_decision_dataset[[#This Row],[GRE/GMAT Score]]&gt;645,"above 645","350-645"))</f>
        <v>250-350</v>
      </c>
      <c r="W7021" s="3">
        <f>(mba_decision_dataset[[#This Row],[Expected Post-MBA Salary]]-mba_decision_dataset[[#This Row],[Annual Salary (Before MBA)]])/mba_decision_dataset[[#This Row],[Annual Salary (Before MBA)]]</f>
        <v>1.8538848454826049</v>
      </c>
    </row>
    <row r="7022" spans="1:23" x14ac:dyDescent="0.4">
      <c r="A7022">
        <v>7021</v>
      </c>
      <c r="B7022">
        <v>24</v>
      </c>
      <c r="C7022" t="s">
        <v>34</v>
      </c>
      <c r="D7022" t="s">
        <v>41</v>
      </c>
      <c r="E7022">
        <v>2.76</v>
      </c>
      <c r="F7022">
        <v>4</v>
      </c>
      <c r="G7022" t="s">
        <v>42</v>
      </c>
      <c r="H7022">
        <v>40349</v>
      </c>
      <c r="I7022" t="s">
        <v>29</v>
      </c>
      <c r="J7022">
        <v>599</v>
      </c>
      <c r="K7022">
        <v>24</v>
      </c>
      <c r="L7022">
        <v>5.8</v>
      </c>
      <c r="M7022">
        <v>1.6</v>
      </c>
      <c r="N7022" t="s">
        <v>47</v>
      </c>
      <c r="O7022" t="s">
        <v>25</v>
      </c>
      <c r="P7022">
        <v>79924</v>
      </c>
      <c r="Q7022" t="s">
        <v>26</v>
      </c>
      <c r="R7022" t="s">
        <v>27</v>
      </c>
      <c r="S7022" t="s">
        <v>28</v>
      </c>
      <c r="T7022" t="s">
        <v>23</v>
      </c>
      <c r="U7022" t="str">
        <f>IF(mba_decision_dataset[[#This Row],[Age]]&lt;25,"21-25",IF(mba_decision_dataset[[#This Row],[Age]]&gt;30,"31-35","25-30"))</f>
        <v>21-25</v>
      </c>
      <c r="V7022" t="str">
        <f>IF(mba_decision_dataset[[#This Row],[GRE/GMAT Score]]&lt;351,"250-350",IF(mba_decision_dataset[[#This Row],[GRE/GMAT Score]]&gt;645,"above 645","350-645"))</f>
        <v>350-645</v>
      </c>
      <c r="W7022" s="3">
        <f>(mba_decision_dataset[[#This Row],[Expected Post-MBA Salary]]-mba_decision_dataset[[#This Row],[Annual Salary (Before MBA)]])/mba_decision_dataset[[#This Row],[Annual Salary (Before MBA)]]</f>
        <v>0.98081736846018486</v>
      </c>
    </row>
    <row r="7023" spans="1:23" x14ac:dyDescent="0.4">
      <c r="A7023">
        <v>7022</v>
      </c>
      <c r="B7023">
        <v>22</v>
      </c>
      <c r="C7023" t="s">
        <v>20</v>
      </c>
      <c r="D7023" t="s">
        <v>41</v>
      </c>
      <c r="E7023">
        <v>2.4900000000000002</v>
      </c>
      <c r="F7023">
        <v>6</v>
      </c>
      <c r="G7023" t="s">
        <v>38</v>
      </c>
      <c r="H7023">
        <v>90615</v>
      </c>
      <c r="I7023" t="s">
        <v>29</v>
      </c>
      <c r="J7023">
        <v>684</v>
      </c>
      <c r="K7023">
        <v>496</v>
      </c>
      <c r="L7023">
        <v>2.2999999999999998</v>
      </c>
      <c r="M7023">
        <v>2.8</v>
      </c>
      <c r="N7023" t="s">
        <v>47</v>
      </c>
      <c r="O7023" t="s">
        <v>31</v>
      </c>
      <c r="P7023">
        <v>140400</v>
      </c>
      <c r="Q7023" t="s">
        <v>39</v>
      </c>
      <c r="R7023" t="s">
        <v>44</v>
      </c>
      <c r="S7023" t="s">
        <v>33</v>
      </c>
      <c r="T7023" t="s">
        <v>23</v>
      </c>
      <c r="U7023" t="str">
        <f>IF(mba_decision_dataset[[#This Row],[Age]]&lt;25,"21-25",IF(mba_decision_dataset[[#This Row],[Age]]&gt;30,"31-35","25-30"))</f>
        <v>21-25</v>
      </c>
      <c r="V7023" t="str">
        <f>IF(mba_decision_dataset[[#This Row],[GRE/GMAT Score]]&lt;351,"250-350",IF(mba_decision_dataset[[#This Row],[GRE/GMAT Score]]&gt;645,"above 645","350-645"))</f>
        <v>above 645</v>
      </c>
      <c r="W7023" s="3">
        <f>(mba_decision_dataset[[#This Row],[Expected Post-MBA Salary]]-mba_decision_dataset[[#This Row],[Annual Salary (Before MBA)]])/mba_decision_dataset[[#This Row],[Annual Salary (Before MBA)]]</f>
        <v>0.54941234894884949</v>
      </c>
    </row>
    <row r="7024" spans="1:23" x14ac:dyDescent="0.4">
      <c r="A7024">
        <v>7023</v>
      </c>
      <c r="B7024">
        <v>26</v>
      </c>
      <c r="C7024" t="s">
        <v>34</v>
      </c>
      <c r="D7024" t="s">
        <v>50</v>
      </c>
      <c r="E7024">
        <v>3.21</v>
      </c>
      <c r="F7024">
        <v>5</v>
      </c>
      <c r="G7024" t="s">
        <v>38</v>
      </c>
      <c r="H7024">
        <v>44508</v>
      </c>
      <c r="I7024" t="s">
        <v>23</v>
      </c>
      <c r="J7024">
        <v>731</v>
      </c>
      <c r="K7024">
        <v>374</v>
      </c>
      <c r="L7024">
        <v>6.1</v>
      </c>
      <c r="M7024">
        <v>4.4000000000000004</v>
      </c>
      <c r="N7024" t="s">
        <v>45</v>
      </c>
      <c r="O7024" t="s">
        <v>43</v>
      </c>
      <c r="P7024">
        <v>118786</v>
      </c>
      <c r="Q7024" t="s">
        <v>26</v>
      </c>
      <c r="R7024" t="s">
        <v>32</v>
      </c>
      <c r="S7024" t="s">
        <v>28</v>
      </c>
      <c r="T7024" t="s">
        <v>23</v>
      </c>
      <c r="U7024" t="str">
        <f>IF(mba_decision_dataset[[#This Row],[Age]]&lt;25,"21-25",IF(mba_decision_dataset[[#This Row],[Age]]&gt;30,"31-35","25-30"))</f>
        <v>25-30</v>
      </c>
      <c r="V7024" t="str">
        <f>IF(mba_decision_dataset[[#This Row],[GRE/GMAT Score]]&lt;351,"250-350",IF(mba_decision_dataset[[#This Row],[GRE/GMAT Score]]&gt;645,"above 645","350-645"))</f>
        <v>above 645</v>
      </c>
      <c r="W7024" s="3">
        <f>(mba_decision_dataset[[#This Row],[Expected Post-MBA Salary]]-mba_decision_dataset[[#This Row],[Annual Salary (Before MBA)]])/mba_decision_dataset[[#This Row],[Annual Salary (Before MBA)]]</f>
        <v>1.6688685180192324</v>
      </c>
    </row>
    <row r="7025" spans="1:23" x14ac:dyDescent="0.4">
      <c r="A7025">
        <v>7024</v>
      </c>
      <c r="B7025">
        <v>22</v>
      </c>
      <c r="C7025" t="s">
        <v>34</v>
      </c>
      <c r="D7025" t="s">
        <v>21</v>
      </c>
      <c r="E7025">
        <v>3.97</v>
      </c>
      <c r="F7025">
        <v>5</v>
      </c>
      <c r="G7025" t="s">
        <v>36</v>
      </c>
      <c r="H7025">
        <v>47728</v>
      </c>
      <c r="I7025" t="s">
        <v>23</v>
      </c>
      <c r="J7025">
        <v>560</v>
      </c>
      <c r="K7025">
        <v>182</v>
      </c>
      <c r="L7025">
        <v>1.4</v>
      </c>
      <c r="M7025">
        <v>3.1</v>
      </c>
      <c r="N7025" t="s">
        <v>24</v>
      </c>
      <c r="O7025" t="s">
        <v>25</v>
      </c>
      <c r="P7025">
        <v>115800</v>
      </c>
      <c r="Q7025" t="s">
        <v>39</v>
      </c>
      <c r="R7025" t="s">
        <v>27</v>
      </c>
      <c r="S7025" t="s">
        <v>33</v>
      </c>
      <c r="T7025" t="s">
        <v>29</v>
      </c>
      <c r="U7025" t="str">
        <f>IF(mba_decision_dataset[[#This Row],[Age]]&lt;25,"21-25",IF(mba_decision_dataset[[#This Row],[Age]]&gt;30,"31-35","25-30"))</f>
        <v>21-25</v>
      </c>
      <c r="V7025" t="str">
        <f>IF(mba_decision_dataset[[#This Row],[GRE/GMAT Score]]&lt;351,"250-350",IF(mba_decision_dataset[[#This Row],[GRE/GMAT Score]]&gt;645,"above 645","350-645"))</f>
        <v>350-645</v>
      </c>
      <c r="W7025" s="3">
        <f>(mba_decision_dataset[[#This Row],[Expected Post-MBA Salary]]-mba_decision_dataset[[#This Row],[Annual Salary (Before MBA)]])/mba_decision_dataset[[#This Row],[Annual Salary (Before MBA)]]</f>
        <v>1.4262487428762991</v>
      </c>
    </row>
    <row r="7026" spans="1:23" x14ac:dyDescent="0.4">
      <c r="A7026">
        <v>7025</v>
      </c>
      <c r="B7026">
        <v>25</v>
      </c>
      <c r="C7026" t="s">
        <v>34</v>
      </c>
      <c r="D7026" t="s">
        <v>49</v>
      </c>
      <c r="E7026">
        <v>3.04</v>
      </c>
      <c r="F7026">
        <v>3</v>
      </c>
      <c r="G7026" t="s">
        <v>22</v>
      </c>
      <c r="H7026">
        <v>106291</v>
      </c>
      <c r="I7026" t="s">
        <v>23</v>
      </c>
      <c r="J7026">
        <v>629</v>
      </c>
      <c r="K7026">
        <v>247</v>
      </c>
      <c r="L7026">
        <v>5.0999999999999996</v>
      </c>
      <c r="M7026">
        <v>8.9</v>
      </c>
      <c r="N7026" t="s">
        <v>45</v>
      </c>
      <c r="O7026" t="s">
        <v>38</v>
      </c>
      <c r="P7026">
        <v>78577</v>
      </c>
      <c r="Q7026" t="s">
        <v>26</v>
      </c>
      <c r="R7026" t="s">
        <v>32</v>
      </c>
      <c r="S7026" t="s">
        <v>28</v>
      </c>
      <c r="T7026" t="s">
        <v>23</v>
      </c>
      <c r="U7026" t="str">
        <f>IF(mba_decision_dataset[[#This Row],[Age]]&lt;25,"21-25",IF(mba_decision_dataset[[#This Row],[Age]]&gt;30,"31-35","25-30"))</f>
        <v>25-30</v>
      </c>
      <c r="V7026" t="str">
        <f>IF(mba_decision_dataset[[#This Row],[GRE/GMAT Score]]&lt;351,"250-350",IF(mba_decision_dataset[[#This Row],[GRE/GMAT Score]]&gt;645,"above 645","350-645"))</f>
        <v>350-645</v>
      </c>
      <c r="W7026" s="3">
        <f>(mba_decision_dataset[[#This Row],[Expected Post-MBA Salary]]-mba_decision_dataset[[#This Row],[Annual Salary (Before MBA)]])/mba_decision_dataset[[#This Row],[Annual Salary (Before MBA)]]</f>
        <v>-0.26073703323893838</v>
      </c>
    </row>
    <row r="7027" spans="1:23" x14ac:dyDescent="0.4">
      <c r="A7027">
        <v>7026</v>
      </c>
      <c r="B7027">
        <v>26</v>
      </c>
      <c r="C7027" t="s">
        <v>34</v>
      </c>
      <c r="D7027" t="s">
        <v>49</v>
      </c>
      <c r="E7027">
        <v>2.85</v>
      </c>
      <c r="F7027">
        <v>9</v>
      </c>
      <c r="G7027" t="s">
        <v>22</v>
      </c>
      <c r="H7027">
        <v>97516</v>
      </c>
      <c r="I7027" t="s">
        <v>23</v>
      </c>
      <c r="J7027">
        <v>731</v>
      </c>
      <c r="K7027">
        <v>435</v>
      </c>
      <c r="L7027">
        <v>3</v>
      </c>
      <c r="M7027">
        <v>9.1</v>
      </c>
      <c r="N7027" t="s">
        <v>47</v>
      </c>
      <c r="O7027" t="s">
        <v>46</v>
      </c>
      <c r="P7027">
        <v>127654</v>
      </c>
      <c r="Q7027" t="s">
        <v>39</v>
      </c>
      <c r="R7027" t="s">
        <v>44</v>
      </c>
      <c r="S7027" t="s">
        <v>33</v>
      </c>
      <c r="T7027" t="s">
        <v>29</v>
      </c>
      <c r="U7027" t="str">
        <f>IF(mba_decision_dataset[[#This Row],[Age]]&lt;25,"21-25",IF(mba_decision_dataset[[#This Row],[Age]]&gt;30,"31-35","25-30"))</f>
        <v>25-30</v>
      </c>
      <c r="V7027" t="str">
        <f>IF(mba_decision_dataset[[#This Row],[GRE/GMAT Score]]&lt;351,"250-350",IF(mba_decision_dataset[[#This Row],[GRE/GMAT Score]]&gt;645,"above 645","350-645"))</f>
        <v>above 645</v>
      </c>
      <c r="W7027" s="3">
        <f>(mba_decision_dataset[[#This Row],[Expected Post-MBA Salary]]-mba_decision_dataset[[#This Row],[Annual Salary (Before MBA)]])/mba_decision_dataset[[#This Row],[Annual Salary (Before MBA)]]</f>
        <v>0.30905697526559744</v>
      </c>
    </row>
    <row r="7028" spans="1:23" x14ac:dyDescent="0.4">
      <c r="A7028">
        <v>7027</v>
      </c>
      <c r="B7028">
        <v>24</v>
      </c>
      <c r="C7028" t="s">
        <v>34</v>
      </c>
      <c r="D7028" t="s">
        <v>50</v>
      </c>
      <c r="E7028">
        <v>2.74</v>
      </c>
      <c r="F7028">
        <v>7</v>
      </c>
      <c r="G7028" t="s">
        <v>36</v>
      </c>
      <c r="H7028">
        <v>92634</v>
      </c>
      <c r="I7028" t="s">
        <v>29</v>
      </c>
      <c r="J7028">
        <v>344</v>
      </c>
      <c r="K7028">
        <v>396</v>
      </c>
      <c r="L7028">
        <v>6.8</v>
      </c>
      <c r="M7028">
        <v>7.2</v>
      </c>
      <c r="N7028" t="s">
        <v>45</v>
      </c>
      <c r="O7028" t="s">
        <v>31</v>
      </c>
      <c r="P7028">
        <v>161531</v>
      </c>
      <c r="Q7028" t="s">
        <v>39</v>
      </c>
      <c r="R7028" t="s">
        <v>44</v>
      </c>
      <c r="S7028" t="s">
        <v>28</v>
      </c>
      <c r="T7028" t="s">
        <v>23</v>
      </c>
      <c r="U7028" t="str">
        <f>IF(mba_decision_dataset[[#This Row],[Age]]&lt;25,"21-25",IF(mba_decision_dataset[[#This Row],[Age]]&gt;30,"31-35","25-30"))</f>
        <v>21-25</v>
      </c>
      <c r="V7028" t="str">
        <f>IF(mba_decision_dataset[[#This Row],[GRE/GMAT Score]]&lt;351,"250-350",IF(mba_decision_dataset[[#This Row],[GRE/GMAT Score]]&gt;645,"above 645","350-645"))</f>
        <v>250-350</v>
      </c>
      <c r="W7028" s="3">
        <f>(mba_decision_dataset[[#This Row],[Expected Post-MBA Salary]]-mba_decision_dataset[[#This Row],[Annual Salary (Before MBA)]])/mba_decision_dataset[[#This Row],[Annual Salary (Before MBA)]]</f>
        <v>0.74375499276723445</v>
      </c>
    </row>
    <row r="7029" spans="1:23" x14ac:dyDescent="0.4">
      <c r="A7029">
        <v>7028</v>
      </c>
      <c r="B7029">
        <v>34</v>
      </c>
      <c r="C7029" t="s">
        <v>34</v>
      </c>
      <c r="D7029" t="s">
        <v>49</v>
      </c>
      <c r="E7029">
        <v>3.57</v>
      </c>
      <c r="F7029">
        <v>9</v>
      </c>
      <c r="G7029" t="s">
        <v>36</v>
      </c>
      <c r="H7029">
        <v>119960</v>
      </c>
      <c r="I7029" t="s">
        <v>29</v>
      </c>
      <c r="J7029">
        <v>776</v>
      </c>
      <c r="K7029">
        <v>346</v>
      </c>
      <c r="L7029">
        <v>4.5999999999999996</v>
      </c>
      <c r="M7029">
        <v>9.6</v>
      </c>
      <c r="N7029" t="s">
        <v>45</v>
      </c>
      <c r="O7029" t="s">
        <v>31</v>
      </c>
      <c r="P7029">
        <v>76004</v>
      </c>
      <c r="Q7029" t="s">
        <v>26</v>
      </c>
      <c r="R7029" t="s">
        <v>27</v>
      </c>
      <c r="S7029" t="s">
        <v>33</v>
      </c>
      <c r="T7029" t="s">
        <v>29</v>
      </c>
      <c r="U7029" t="str">
        <f>IF(mba_decision_dataset[[#This Row],[Age]]&lt;25,"21-25",IF(mba_decision_dataset[[#This Row],[Age]]&gt;30,"31-35","25-30"))</f>
        <v>31-35</v>
      </c>
      <c r="V7029" t="str">
        <f>IF(mba_decision_dataset[[#This Row],[GRE/GMAT Score]]&lt;351,"250-350",IF(mba_decision_dataset[[#This Row],[GRE/GMAT Score]]&gt;645,"above 645","350-645"))</f>
        <v>above 645</v>
      </c>
      <c r="W7029" s="3">
        <f>(mba_decision_dataset[[#This Row],[Expected Post-MBA Salary]]-mba_decision_dataset[[#This Row],[Annual Salary (Before MBA)]])/mba_decision_dataset[[#This Row],[Annual Salary (Before MBA)]]</f>
        <v>-0.36642214071357121</v>
      </c>
    </row>
    <row r="7030" spans="1:23" x14ac:dyDescent="0.4">
      <c r="A7030">
        <v>7029</v>
      </c>
      <c r="B7030">
        <v>33</v>
      </c>
      <c r="C7030" t="s">
        <v>34</v>
      </c>
      <c r="D7030" t="s">
        <v>49</v>
      </c>
      <c r="E7030">
        <v>2.14</v>
      </c>
      <c r="F7030">
        <v>2</v>
      </c>
      <c r="G7030" t="s">
        <v>30</v>
      </c>
      <c r="H7030">
        <v>45506</v>
      </c>
      <c r="I7030" t="s">
        <v>29</v>
      </c>
      <c r="J7030">
        <v>283</v>
      </c>
      <c r="K7030">
        <v>350</v>
      </c>
      <c r="L7030">
        <v>5.6</v>
      </c>
      <c r="M7030">
        <v>2</v>
      </c>
      <c r="N7030" t="s">
        <v>37</v>
      </c>
      <c r="O7030" t="s">
        <v>31</v>
      </c>
      <c r="P7030">
        <v>174785</v>
      </c>
      <c r="Q7030" t="s">
        <v>39</v>
      </c>
      <c r="R7030" t="s">
        <v>44</v>
      </c>
      <c r="S7030" t="s">
        <v>28</v>
      </c>
      <c r="T7030" t="s">
        <v>29</v>
      </c>
      <c r="U7030" t="str">
        <f>IF(mba_decision_dataset[[#This Row],[Age]]&lt;25,"21-25",IF(mba_decision_dataset[[#This Row],[Age]]&gt;30,"31-35","25-30"))</f>
        <v>31-35</v>
      </c>
      <c r="V7030" t="str">
        <f>IF(mba_decision_dataset[[#This Row],[GRE/GMAT Score]]&lt;351,"250-350",IF(mba_decision_dataset[[#This Row],[GRE/GMAT Score]]&gt;645,"above 645","350-645"))</f>
        <v>250-350</v>
      </c>
      <c r="W7030" s="3">
        <f>(mba_decision_dataset[[#This Row],[Expected Post-MBA Salary]]-mba_decision_dataset[[#This Row],[Annual Salary (Before MBA)]])/mba_decision_dataset[[#This Row],[Annual Salary (Before MBA)]]</f>
        <v>2.8409220762097305</v>
      </c>
    </row>
    <row r="7031" spans="1:23" x14ac:dyDescent="0.4">
      <c r="A7031">
        <v>7030</v>
      </c>
      <c r="B7031">
        <v>23</v>
      </c>
      <c r="C7031" t="s">
        <v>20</v>
      </c>
      <c r="D7031" t="s">
        <v>41</v>
      </c>
      <c r="E7031">
        <v>3.92</v>
      </c>
      <c r="F7031">
        <v>4</v>
      </c>
      <c r="G7031" t="s">
        <v>30</v>
      </c>
      <c r="H7031">
        <v>97427</v>
      </c>
      <c r="I7031" t="s">
        <v>23</v>
      </c>
      <c r="J7031">
        <v>463</v>
      </c>
      <c r="K7031">
        <v>466</v>
      </c>
      <c r="L7031">
        <v>9</v>
      </c>
      <c r="M7031">
        <v>4.0999999999999996</v>
      </c>
      <c r="N7031" t="s">
        <v>37</v>
      </c>
      <c r="O7031" t="s">
        <v>46</v>
      </c>
      <c r="P7031">
        <v>180538</v>
      </c>
      <c r="Q7031" t="s">
        <v>39</v>
      </c>
      <c r="R7031" t="s">
        <v>44</v>
      </c>
      <c r="S7031" t="s">
        <v>28</v>
      </c>
      <c r="T7031" t="s">
        <v>29</v>
      </c>
      <c r="U7031" t="str">
        <f>IF(mba_decision_dataset[[#This Row],[Age]]&lt;25,"21-25",IF(mba_decision_dataset[[#This Row],[Age]]&gt;30,"31-35","25-30"))</f>
        <v>21-25</v>
      </c>
      <c r="V7031" t="str">
        <f>IF(mba_decision_dataset[[#This Row],[GRE/GMAT Score]]&lt;351,"250-350",IF(mba_decision_dataset[[#This Row],[GRE/GMAT Score]]&gt;645,"above 645","350-645"))</f>
        <v>350-645</v>
      </c>
      <c r="W7031" s="3">
        <f>(mba_decision_dataset[[#This Row],[Expected Post-MBA Salary]]-mba_decision_dataset[[#This Row],[Annual Salary (Before MBA)]])/mba_decision_dataset[[#This Row],[Annual Salary (Before MBA)]]</f>
        <v>0.85305921356502823</v>
      </c>
    </row>
    <row r="7032" spans="1:23" x14ac:dyDescent="0.4">
      <c r="A7032">
        <v>7031</v>
      </c>
      <c r="B7032">
        <v>27</v>
      </c>
      <c r="C7032" t="s">
        <v>20</v>
      </c>
      <c r="D7032" t="s">
        <v>49</v>
      </c>
      <c r="E7032">
        <v>2.84</v>
      </c>
      <c r="F7032">
        <v>0</v>
      </c>
      <c r="G7032" t="s">
        <v>42</v>
      </c>
      <c r="H7032">
        <v>84400</v>
      </c>
      <c r="I7032" t="s">
        <v>23</v>
      </c>
      <c r="J7032">
        <v>261</v>
      </c>
      <c r="K7032">
        <v>324</v>
      </c>
      <c r="L7032">
        <v>5.0999999999999996</v>
      </c>
      <c r="M7032">
        <v>9.9</v>
      </c>
      <c r="N7032" t="s">
        <v>47</v>
      </c>
      <c r="O7032" t="s">
        <v>46</v>
      </c>
      <c r="P7032">
        <v>174706</v>
      </c>
      <c r="Q7032" t="s">
        <v>26</v>
      </c>
      <c r="R7032" t="s">
        <v>27</v>
      </c>
      <c r="S7032" t="s">
        <v>28</v>
      </c>
      <c r="T7032" t="s">
        <v>23</v>
      </c>
      <c r="U7032" t="str">
        <f>IF(mba_decision_dataset[[#This Row],[Age]]&lt;25,"21-25",IF(mba_decision_dataset[[#This Row],[Age]]&gt;30,"31-35","25-30"))</f>
        <v>25-30</v>
      </c>
      <c r="V7032" t="str">
        <f>IF(mba_decision_dataset[[#This Row],[GRE/GMAT Score]]&lt;351,"250-350",IF(mba_decision_dataset[[#This Row],[GRE/GMAT Score]]&gt;645,"above 645","350-645"))</f>
        <v>250-350</v>
      </c>
      <c r="W7032" s="3">
        <f>(mba_decision_dataset[[#This Row],[Expected Post-MBA Salary]]-mba_decision_dataset[[#This Row],[Annual Salary (Before MBA)]])/mba_decision_dataset[[#This Row],[Annual Salary (Before MBA)]]</f>
        <v>1.0699763033175356</v>
      </c>
    </row>
    <row r="7033" spans="1:23" x14ac:dyDescent="0.4">
      <c r="A7033">
        <v>7032</v>
      </c>
      <c r="B7033">
        <v>22</v>
      </c>
      <c r="C7033" t="s">
        <v>20</v>
      </c>
      <c r="D7033" t="s">
        <v>49</v>
      </c>
      <c r="E7033">
        <v>2.63</v>
      </c>
      <c r="F7033">
        <v>0</v>
      </c>
      <c r="G7033" t="s">
        <v>30</v>
      </c>
      <c r="H7033">
        <v>37742</v>
      </c>
      <c r="I7033" t="s">
        <v>29</v>
      </c>
      <c r="J7033">
        <v>399</v>
      </c>
      <c r="K7033">
        <v>34</v>
      </c>
      <c r="L7033">
        <v>10</v>
      </c>
      <c r="M7033">
        <v>6.9</v>
      </c>
      <c r="N7033" t="s">
        <v>45</v>
      </c>
      <c r="O7033" t="s">
        <v>38</v>
      </c>
      <c r="P7033">
        <v>96891</v>
      </c>
      <c r="Q7033" t="s">
        <v>26</v>
      </c>
      <c r="R7033" t="s">
        <v>40</v>
      </c>
      <c r="S7033" t="s">
        <v>28</v>
      </c>
      <c r="T7033" t="s">
        <v>29</v>
      </c>
      <c r="U7033" t="str">
        <f>IF(mba_decision_dataset[[#This Row],[Age]]&lt;25,"21-25",IF(mba_decision_dataset[[#This Row],[Age]]&gt;30,"31-35","25-30"))</f>
        <v>21-25</v>
      </c>
      <c r="V7033" t="str">
        <f>IF(mba_decision_dataset[[#This Row],[GRE/GMAT Score]]&lt;351,"250-350",IF(mba_decision_dataset[[#This Row],[GRE/GMAT Score]]&gt;645,"above 645","350-645"))</f>
        <v>350-645</v>
      </c>
      <c r="W7033" s="3">
        <f>(mba_decision_dataset[[#This Row],[Expected Post-MBA Salary]]-mba_decision_dataset[[#This Row],[Annual Salary (Before MBA)]])/mba_decision_dataset[[#This Row],[Annual Salary (Before MBA)]]</f>
        <v>1.5671930475332521</v>
      </c>
    </row>
    <row r="7034" spans="1:23" x14ac:dyDescent="0.4">
      <c r="A7034">
        <v>7033</v>
      </c>
      <c r="B7034">
        <v>33</v>
      </c>
      <c r="C7034" t="s">
        <v>34</v>
      </c>
      <c r="D7034" t="s">
        <v>50</v>
      </c>
      <c r="E7034">
        <v>3.95</v>
      </c>
      <c r="F7034">
        <v>8</v>
      </c>
      <c r="G7034" t="s">
        <v>30</v>
      </c>
      <c r="H7034">
        <v>49740</v>
      </c>
      <c r="I7034" t="s">
        <v>23</v>
      </c>
      <c r="J7034">
        <v>489</v>
      </c>
      <c r="K7034">
        <v>215</v>
      </c>
      <c r="L7034">
        <v>2.2000000000000002</v>
      </c>
      <c r="M7034">
        <v>9.6</v>
      </c>
      <c r="N7034" t="s">
        <v>45</v>
      </c>
      <c r="O7034" t="s">
        <v>25</v>
      </c>
      <c r="P7034">
        <v>76673</v>
      </c>
      <c r="Q7034" t="s">
        <v>39</v>
      </c>
      <c r="R7034" t="s">
        <v>32</v>
      </c>
      <c r="S7034" t="s">
        <v>28</v>
      </c>
      <c r="T7034" t="s">
        <v>23</v>
      </c>
      <c r="U7034" t="str">
        <f>IF(mba_decision_dataset[[#This Row],[Age]]&lt;25,"21-25",IF(mba_decision_dataset[[#This Row],[Age]]&gt;30,"31-35","25-30"))</f>
        <v>31-35</v>
      </c>
      <c r="V7034" t="str">
        <f>IF(mba_decision_dataset[[#This Row],[GRE/GMAT Score]]&lt;351,"250-350",IF(mba_decision_dataset[[#This Row],[GRE/GMAT Score]]&gt;645,"above 645","350-645"))</f>
        <v>350-645</v>
      </c>
      <c r="W7034" s="3">
        <f>(mba_decision_dataset[[#This Row],[Expected Post-MBA Salary]]-mba_decision_dataset[[#This Row],[Annual Salary (Before MBA)]])/mba_decision_dataset[[#This Row],[Annual Salary (Before MBA)]]</f>
        <v>0.54147567350221149</v>
      </c>
    </row>
    <row r="7035" spans="1:23" x14ac:dyDescent="0.4">
      <c r="A7035">
        <v>7034</v>
      </c>
      <c r="B7035">
        <v>31</v>
      </c>
      <c r="C7035" t="s">
        <v>20</v>
      </c>
      <c r="D7035" t="s">
        <v>50</v>
      </c>
      <c r="E7035">
        <v>3.87</v>
      </c>
      <c r="F7035">
        <v>3</v>
      </c>
      <c r="G7035" t="s">
        <v>38</v>
      </c>
      <c r="H7035">
        <v>86874</v>
      </c>
      <c r="I7035" t="s">
        <v>29</v>
      </c>
      <c r="J7035">
        <v>321</v>
      </c>
      <c r="K7035">
        <v>221</v>
      </c>
      <c r="L7035">
        <v>8.6999999999999993</v>
      </c>
      <c r="M7035">
        <v>2.9</v>
      </c>
      <c r="N7035" t="s">
        <v>24</v>
      </c>
      <c r="O7035" t="s">
        <v>38</v>
      </c>
      <c r="P7035">
        <v>60516</v>
      </c>
      <c r="Q7035" t="s">
        <v>39</v>
      </c>
      <c r="R7035" t="s">
        <v>44</v>
      </c>
      <c r="S7035" t="s">
        <v>33</v>
      </c>
      <c r="T7035" t="s">
        <v>29</v>
      </c>
      <c r="U7035" t="str">
        <f>IF(mba_decision_dataset[[#This Row],[Age]]&lt;25,"21-25",IF(mba_decision_dataset[[#This Row],[Age]]&gt;30,"31-35","25-30"))</f>
        <v>31-35</v>
      </c>
      <c r="V7035" t="str">
        <f>IF(mba_decision_dataset[[#This Row],[GRE/GMAT Score]]&lt;351,"250-350",IF(mba_decision_dataset[[#This Row],[GRE/GMAT Score]]&gt;645,"above 645","350-645"))</f>
        <v>250-350</v>
      </c>
      <c r="W7035" s="3">
        <f>(mba_decision_dataset[[#This Row],[Expected Post-MBA Salary]]-mba_decision_dataset[[#This Row],[Annual Salary (Before MBA)]])/mba_decision_dataset[[#This Row],[Annual Salary (Before MBA)]]</f>
        <v>-0.30340493127978452</v>
      </c>
    </row>
    <row r="7036" spans="1:23" x14ac:dyDescent="0.4">
      <c r="A7036">
        <v>7035</v>
      </c>
      <c r="B7036">
        <v>34</v>
      </c>
      <c r="C7036" t="s">
        <v>20</v>
      </c>
      <c r="D7036" t="s">
        <v>35</v>
      </c>
      <c r="E7036">
        <v>3.28</v>
      </c>
      <c r="F7036">
        <v>8</v>
      </c>
      <c r="G7036" t="s">
        <v>38</v>
      </c>
      <c r="H7036">
        <v>88949</v>
      </c>
      <c r="I7036" t="s">
        <v>29</v>
      </c>
      <c r="J7036">
        <v>441</v>
      </c>
      <c r="K7036">
        <v>445</v>
      </c>
      <c r="L7036">
        <v>4.3</v>
      </c>
      <c r="M7036">
        <v>5.0999999999999996</v>
      </c>
      <c r="N7036" t="s">
        <v>47</v>
      </c>
      <c r="O7036" t="s">
        <v>25</v>
      </c>
      <c r="P7036">
        <v>161604</v>
      </c>
      <c r="Q7036" t="s">
        <v>26</v>
      </c>
      <c r="R7036" t="s">
        <v>44</v>
      </c>
      <c r="S7036" t="s">
        <v>33</v>
      </c>
      <c r="T7036" t="s">
        <v>29</v>
      </c>
      <c r="U7036" t="str">
        <f>IF(mba_decision_dataset[[#This Row],[Age]]&lt;25,"21-25",IF(mba_decision_dataset[[#This Row],[Age]]&gt;30,"31-35","25-30"))</f>
        <v>31-35</v>
      </c>
      <c r="V7036" t="str">
        <f>IF(mba_decision_dataset[[#This Row],[GRE/GMAT Score]]&lt;351,"250-350",IF(mba_decision_dataset[[#This Row],[GRE/GMAT Score]]&gt;645,"above 645","350-645"))</f>
        <v>350-645</v>
      </c>
      <c r="W7036" s="3">
        <f>(mba_decision_dataset[[#This Row],[Expected Post-MBA Salary]]-mba_decision_dataset[[#This Row],[Annual Salary (Before MBA)]])/mba_decision_dataset[[#This Row],[Annual Salary (Before MBA)]]</f>
        <v>0.81681637792442863</v>
      </c>
    </row>
    <row r="7037" spans="1:23" x14ac:dyDescent="0.4">
      <c r="A7037">
        <v>7036</v>
      </c>
      <c r="B7037">
        <v>26</v>
      </c>
      <c r="C7037" t="s">
        <v>20</v>
      </c>
      <c r="D7037" t="s">
        <v>49</v>
      </c>
      <c r="E7037">
        <v>2.04</v>
      </c>
      <c r="F7037">
        <v>6</v>
      </c>
      <c r="G7037" t="s">
        <v>36</v>
      </c>
      <c r="H7037">
        <v>60680</v>
      </c>
      <c r="I7037" t="s">
        <v>29</v>
      </c>
      <c r="J7037">
        <v>478</v>
      </c>
      <c r="K7037">
        <v>319</v>
      </c>
      <c r="L7037">
        <v>8.1999999999999993</v>
      </c>
      <c r="M7037">
        <v>3.3</v>
      </c>
      <c r="N7037" t="s">
        <v>47</v>
      </c>
      <c r="O7037" t="s">
        <v>43</v>
      </c>
      <c r="P7037">
        <v>169725</v>
      </c>
      <c r="Q7037" t="s">
        <v>26</v>
      </c>
      <c r="R7037" t="s">
        <v>32</v>
      </c>
      <c r="S7037" t="s">
        <v>33</v>
      </c>
      <c r="T7037" t="s">
        <v>29</v>
      </c>
      <c r="U7037" t="str">
        <f>IF(mba_decision_dataset[[#This Row],[Age]]&lt;25,"21-25",IF(mba_decision_dataset[[#This Row],[Age]]&gt;30,"31-35","25-30"))</f>
        <v>25-30</v>
      </c>
      <c r="V7037" t="str">
        <f>IF(mba_decision_dataset[[#This Row],[GRE/GMAT Score]]&lt;351,"250-350",IF(mba_decision_dataset[[#This Row],[GRE/GMAT Score]]&gt;645,"above 645","350-645"))</f>
        <v>350-645</v>
      </c>
      <c r="W7037" s="3">
        <f>(mba_decision_dataset[[#This Row],[Expected Post-MBA Salary]]-mba_decision_dataset[[#This Row],[Annual Salary (Before MBA)]])/mba_decision_dataset[[#This Row],[Annual Salary (Before MBA)]]</f>
        <v>1.7970500988793672</v>
      </c>
    </row>
    <row r="7038" spans="1:23" x14ac:dyDescent="0.4">
      <c r="A7038">
        <v>7037</v>
      </c>
      <c r="B7038">
        <v>33</v>
      </c>
      <c r="C7038" t="s">
        <v>20</v>
      </c>
      <c r="D7038" t="s">
        <v>49</v>
      </c>
      <c r="E7038">
        <v>3.5</v>
      </c>
      <c r="F7038">
        <v>9</v>
      </c>
      <c r="G7038" t="s">
        <v>22</v>
      </c>
      <c r="H7038">
        <v>119343</v>
      </c>
      <c r="I7038" t="s">
        <v>23</v>
      </c>
      <c r="J7038">
        <v>533</v>
      </c>
      <c r="K7038">
        <v>329</v>
      </c>
      <c r="L7038">
        <v>5.5</v>
      </c>
      <c r="M7038">
        <v>9.1999999999999993</v>
      </c>
      <c r="N7038" t="s">
        <v>47</v>
      </c>
      <c r="O7038" t="s">
        <v>46</v>
      </c>
      <c r="P7038">
        <v>175666</v>
      </c>
      <c r="Q7038" t="s">
        <v>26</v>
      </c>
      <c r="R7038" t="s">
        <v>44</v>
      </c>
      <c r="S7038" t="s">
        <v>28</v>
      </c>
      <c r="T7038" t="s">
        <v>29</v>
      </c>
      <c r="U7038" t="str">
        <f>IF(mba_decision_dataset[[#This Row],[Age]]&lt;25,"21-25",IF(mba_decision_dataset[[#This Row],[Age]]&gt;30,"31-35","25-30"))</f>
        <v>31-35</v>
      </c>
      <c r="V7038" t="str">
        <f>IF(mba_decision_dataset[[#This Row],[GRE/GMAT Score]]&lt;351,"250-350",IF(mba_decision_dataset[[#This Row],[GRE/GMAT Score]]&gt;645,"above 645","350-645"))</f>
        <v>350-645</v>
      </c>
      <c r="W7038" s="3">
        <f>(mba_decision_dataset[[#This Row],[Expected Post-MBA Salary]]-mba_decision_dataset[[#This Row],[Annual Salary (Before MBA)]])/mba_decision_dataset[[#This Row],[Annual Salary (Before MBA)]]</f>
        <v>0.47194221697125094</v>
      </c>
    </row>
    <row r="7039" spans="1:23" x14ac:dyDescent="0.4">
      <c r="A7039">
        <v>7038</v>
      </c>
      <c r="B7039">
        <v>24</v>
      </c>
      <c r="C7039" t="s">
        <v>34</v>
      </c>
      <c r="D7039" t="s">
        <v>49</v>
      </c>
      <c r="E7039">
        <v>2.67</v>
      </c>
      <c r="F7039">
        <v>7</v>
      </c>
      <c r="G7039" t="s">
        <v>42</v>
      </c>
      <c r="H7039">
        <v>113004</v>
      </c>
      <c r="I7039" t="s">
        <v>23</v>
      </c>
      <c r="J7039">
        <v>708</v>
      </c>
      <c r="K7039">
        <v>295</v>
      </c>
      <c r="L7039">
        <v>5.7</v>
      </c>
      <c r="M7039">
        <v>6.8</v>
      </c>
      <c r="N7039" t="s">
        <v>24</v>
      </c>
      <c r="O7039" t="s">
        <v>25</v>
      </c>
      <c r="P7039">
        <v>160626</v>
      </c>
      <c r="Q7039" t="s">
        <v>39</v>
      </c>
      <c r="R7039" t="s">
        <v>32</v>
      </c>
      <c r="S7039" t="s">
        <v>33</v>
      </c>
      <c r="T7039" t="s">
        <v>23</v>
      </c>
      <c r="U7039" t="str">
        <f>IF(mba_decision_dataset[[#This Row],[Age]]&lt;25,"21-25",IF(mba_decision_dataset[[#This Row],[Age]]&gt;30,"31-35","25-30"))</f>
        <v>21-25</v>
      </c>
      <c r="V7039" t="str">
        <f>IF(mba_decision_dataset[[#This Row],[GRE/GMAT Score]]&lt;351,"250-350",IF(mba_decision_dataset[[#This Row],[GRE/GMAT Score]]&gt;645,"above 645","350-645"))</f>
        <v>above 645</v>
      </c>
      <c r="W7039" s="3">
        <f>(mba_decision_dataset[[#This Row],[Expected Post-MBA Salary]]-mba_decision_dataset[[#This Row],[Annual Salary (Before MBA)]])/mba_decision_dataset[[#This Row],[Annual Salary (Before MBA)]]</f>
        <v>0.42141871084209409</v>
      </c>
    </row>
    <row r="7040" spans="1:23" x14ac:dyDescent="0.4">
      <c r="A7040">
        <v>7039</v>
      </c>
      <c r="B7040">
        <v>26</v>
      </c>
      <c r="C7040" t="s">
        <v>34</v>
      </c>
      <c r="D7040" t="s">
        <v>41</v>
      </c>
      <c r="E7040">
        <v>2.78</v>
      </c>
      <c r="F7040">
        <v>8</v>
      </c>
      <c r="G7040" t="s">
        <v>30</v>
      </c>
      <c r="H7040">
        <v>103934</v>
      </c>
      <c r="I7040" t="s">
        <v>29</v>
      </c>
      <c r="J7040">
        <v>580</v>
      </c>
      <c r="K7040">
        <v>460</v>
      </c>
      <c r="L7040">
        <v>5.8</v>
      </c>
      <c r="M7040">
        <v>7.1</v>
      </c>
      <c r="N7040" t="s">
        <v>47</v>
      </c>
      <c r="O7040" t="s">
        <v>25</v>
      </c>
      <c r="P7040">
        <v>156787</v>
      </c>
      <c r="Q7040" t="s">
        <v>39</v>
      </c>
      <c r="R7040" t="s">
        <v>32</v>
      </c>
      <c r="S7040" t="s">
        <v>28</v>
      </c>
      <c r="T7040" t="s">
        <v>29</v>
      </c>
      <c r="U7040" t="str">
        <f>IF(mba_decision_dataset[[#This Row],[Age]]&lt;25,"21-25",IF(mba_decision_dataset[[#This Row],[Age]]&gt;30,"31-35","25-30"))</f>
        <v>25-30</v>
      </c>
      <c r="V7040" t="str">
        <f>IF(mba_decision_dataset[[#This Row],[GRE/GMAT Score]]&lt;351,"250-350",IF(mba_decision_dataset[[#This Row],[GRE/GMAT Score]]&gt;645,"above 645","350-645"))</f>
        <v>350-645</v>
      </c>
      <c r="W7040" s="3">
        <f>(mba_decision_dataset[[#This Row],[Expected Post-MBA Salary]]-mba_decision_dataset[[#This Row],[Annual Salary (Before MBA)]])/mba_decision_dataset[[#This Row],[Annual Salary (Before MBA)]]</f>
        <v>0.5085246406373275</v>
      </c>
    </row>
    <row r="7041" spans="1:23" x14ac:dyDescent="0.4">
      <c r="A7041">
        <v>7040</v>
      </c>
      <c r="B7041">
        <v>24</v>
      </c>
      <c r="C7041" t="s">
        <v>34</v>
      </c>
      <c r="D7041" t="s">
        <v>49</v>
      </c>
      <c r="E7041">
        <v>2.3199999999999998</v>
      </c>
      <c r="F7041">
        <v>0</v>
      </c>
      <c r="G7041" t="s">
        <v>38</v>
      </c>
      <c r="H7041">
        <v>86451</v>
      </c>
      <c r="I7041" t="s">
        <v>29</v>
      </c>
      <c r="J7041">
        <v>720</v>
      </c>
      <c r="K7041">
        <v>293</v>
      </c>
      <c r="L7041">
        <v>3.2</v>
      </c>
      <c r="M7041">
        <v>6.4</v>
      </c>
      <c r="N7041" t="s">
        <v>45</v>
      </c>
      <c r="O7041" t="s">
        <v>31</v>
      </c>
      <c r="P7041">
        <v>124562</v>
      </c>
      <c r="Q7041" t="s">
        <v>26</v>
      </c>
      <c r="R7041" t="s">
        <v>44</v>
      </c>
      <c r="S7041" t="s">
        <v>28</v>
      </c>
      <c r="T7041" t="s">
        <v>23</v>
      </c>
      <c r="U7041" t="str">
        <f>IF(mba_decision_dataset[[#This Row],[Age]]&lt;25,"21-25",IF(mba_decision_dataset[[#This Row],[Age]]&gt;30,"31-35","25-30"))</f>
        <v>21-25</v>
      </c>
      <c r="V7041" t="str">
        <f>IF(mba_decision_dataset[[#This Row],[GRE/GMAT Score]]&lt;351,"250-350",IF(mba_decision_dataset[[#This Row],[GRE/GMAT Score]]&gt;645,"above 645","350-645"))</f>
        <v>above 645</v>
      </c>
      <c r="W7041" s="3">
        <f>(mba_decision_dataset[[#This Row],[Expected Post-MBA Salary]]-mba_decision_dataset[[#This Row],[Annual Salary (Before MBA)]])/mba_decision_dataset[[#This Row],[Annual Salary (Before MBA)]]</f>
        <v>0.44083931938323445</v>
      </c>
    </row>
    <row r="7042" spans="1:23" x14ac:dyDescent="0.4">
      <c r="A7042">
        <v>7041</v>
      </c>
      <c r="B7042">
        <v>24</v>
      </c>
      <c r="C7042" t="s">
        <v>34</v>
      </c>
      <c r="D7042" t="s">
        <v>41</v>
      </c>
      <c r="E7042">
        <v>3.05</v>
      </c>
      <c r="F7042">
        <v>6</v>
      </c>
      <c r="G7042" t="s">
        <v>22</v>
      </c>
      <c r="H7042">
        <v>116892</v>
      </c>
      <c r="I7042" t="s">
        <v>23</v>
      </c>
      <c r="J7042">
        <v>483</v>
      </c>
      <c r="K7042">
        <v>396</v>
      </c>
      <c r="L7042">
        <v>1.5</v>
      </c>
      <c r="M7042">
        <v>8.1</v>
      </c>
      <c r="N7042" t="s">
        <v>45</v>
      </c>
      <c r="O7042" t="s">
        <v>25</v>
      </c>
      <c r="P7042">
        <v>175440</v>
      </c>
      <c r="Q7042" t="s">
        <v>26</v>
      </c>
      <c r="R7042" t="s">
        <v>44</v>
      </c>
      <c r="S7042" t="s">
        <v>33</v>
      </c>
      <c r="T7042" t="s">
        <v>29</v>
      </c>
      <c r="U7042" t="str">
        <f>IF(mba_decision_dataset[[#This Row],[Age]]&lt;25,"21-25",IF(mba_decision_dataset[[#This Row],[Age]]&gt;30,"31-35","25-30"))</f>
        <v>21-25</v>
      </c>
      <c r="V7042" t="str">
        <f>IF(mba_decision_dataset[[#This Row],[GRE/GMAT Score]]&lt;351,"250-350",IF(mba_decision_dataset[[#This Row],[GRE/GMAT Score]]&gt;645,"above 645","350-645"))</f>
        <v>350-645</v>
      </c>
      <c r="W7042" s="3">
        <f>(mba_decision_dataset[[#This Row],[Expected Post-MBA Salary]]-mba_decision_dataset[[#This Row],[Annual Salary (Before MBA)]])/mba_decision_dataset[[#This Row],[Annual Salary (Before MBA)]]</f>
        <v>0.50087260034904013</v>
      </c>
    </row>
    <row r="7043" spans="1:23" x14ac:dyDescent="0.4">
      <c r="A7043">
        <v>7042</v>
      </c>
      <c r="B7043">
        <v>24</v>
      </c>
      <c r="C7043" t="s">
        <v>34</v>
      </c>
      <c r="D7043" t="s">
        <v>35</v>
      </c>
      <c r="E7043">
        <v>3.49</v>
      </c>
      <c r="F7043">
        <v>7</v>
      </c>
      <c r="G7043" t="s">
        <v>30</v>
      </c>
      <c r="H7043">
        <v>111911</v>
      </c>
      <c r="I7043" t="s">
        <v>23</v>
      </c>
      <c r="J7043">
        <v>582</v>
      </c>
      <c r="K7043">
        <v>272</v>
      </c>
      <c r="L7043">
        <v>6.9</v>
      </c>
      <c r="M7043">
        <v>5.6</v>
      </c>
      <c r="N7043" t="s">
        <v>47</v>
      </c>
      <c r="O7043" t="s">
        <v>25</v>
      </c>
      <c r="P7043">
        <v>100735</v>
      </c>
      <c r="Q7043" t="s">
        <v>26</v>
      </c>
      <c r="R7043" t="s">
        <v>40</v>
      </c>
      <c r="S7043" t="s">
        <v>28</v>
      </c>
      <c r="T7043" t="s">
        <v>29</v>
      </c>
      <c r="U7043" t="str">
        <f>IF(mba_decision_dataset[[#This Row],[Age]]&lt;25,"21-25",IF(mba_decision_dataset[[#This Row],[Age]]&gt;30,"31-35","25-30"))</f>
        <v>21-25</v>
      </c>
      <c r="V7043" t="str">
        <f>IF(mba_decision_dataset[[#This Row],[GRE/GMAT Score]]&lt;351,"250-350",IF(mba_decision_dataset[[#This Row],[GRE/GMAT Score]]&gt;645,"above 645","350-645"))</f>
        <v>350-645</v>
      </c>
      <c r="W7043" s="3">
        <f>(mba_decision_dataset[[#This Row],[Expected Post-MBA Salary]]-mba_decision_dataset[[#This Row],[Annual Salary (Before MBA)]])/mba_decision_dataset[[#This Row],[Annual Salary (Before MBA)]]</f>
        <v>-9.9865071351341692E-2</v>
      </c>
    </row>
    <row r="7044" spans="1:23" x14ac:dyDescent="0.4">
      <c r="A7044">
        <v>7043</v>
      </c>
      <c r="B7044">
        <v>29</v>
      </c>
      <c r="C7044" t="s">
        <v>20</v>
      </c>
      <c r="D7044" t="s">
        <v>21</v>
      </c>
      <c r="E7044">
        <v>2.5499999999999998</v>
      </c>
      <c r="F7044">
        <v>1</v>
      </c>
      <c r="G7044" t="s">
        <v>22</v>
      </c>
      <c r="H7044">
        <v>56475</v>
      </c>
      <c r="I7044" t="s">
        <v>23</v>
      </c>
      <c r="J7044">
        <v>292</v>
      </c>
      <c r="K7044">
        <v>403</v>
      </c>
      <c r="L7044">
        <v>1.2</v>
      </c>
      <c r="M7044">
        <v>8.8000000000000007</v>
      </c>
      <c r="N7044" t="s">
        <v>45</v>
      </c>
      <c r="O7044" t="s">
        <v>46</v>
      </c>
      <c r="P7044">
        <v>93115</v>
      </c>
      <c r="Q7044" t="s">
        <v>26</v>
      </c>
      <c r="R7044" t="s">
        <v>27</v>
      </c>
      <c r="S7044" t="s">
        <v>33</v>
      </c>
      <c r="T7044" t="s">
        <v>29</v>
      </c>
      <c r="U7044" t="str">
        <f>IF(mba_decision_dataset[[#This Row],[Age]]&lt;25,"21-25",IF(mba_decision_dataset[[#This Row],[Age]]&gt;30,"31-35","25-30"))</f>
        <v>25-30</v>
      </c>
      <c r="V7044" t="str">
        <f>IF(mba_decision_dataset[[#This Row],[GRE/GMAT Score]]&lt;351,"250-350",IF(mba_decision_dataset[[#This Row],[GRE/GMAT Score]]&gt;645,"above 645","350-645"))</f>
        <v>250-350</v>
      </c>
      <c r="W7044" s="3">
        <f>(mba_decision_dataset[[#This Row],[Expected Post-MBA Salary]]-mba_decision_dataset[[#This Row],[Annual Salary (Before MBA)]])/mba_decision_dataset[[#This Row],[Annual Salary (Before MBA)]]</f>
        <v>0.64878264718902168</v>
      </c>
    </row>
    <row r="7045" spans="1:23" x14ac:dyDescent="0.4">
      <c r="A7045">
        <v>7044</v>
      </c>
      <c r="B7045">
        <v>27</v>
      </c>
      <c r="C7045" t="s">
        <v>20</v>
      </c>
      <c r="D7045" t="s">
        <v>49</v>
      </c>
      <c r="E7045">
        <v>3.88</v>
      </c>
      <c r="F7045">
        <v>9</v>
      </c>
      <c r="G7045" t="s">
        <v>38</v>
      </c>
      <c r="H7045">
        <v>108848</v>
      </c>
      <c r="I7045" t="s">
        <v>23</v>
      </c>
      <c r="J7045">
        <v>660</v>
      </c>
      <c r="K7045">
        <v>332</v>
      </c>
      <c r="L7045">
        <v>7.5</v>
      </c>
      <c r="M7045">
        <v>1.4</v>
      </c>
      <c r="N7045" t="s">
        <v>47</v>
      </c>
      <c r="O7045" t="s">
        <v>43</v>
      </c>
      <c r="P7045">
        <v>127516</v>
      </c>
      <c r="Q7045" t="s">
        <v>39</v>
      </c>
      <c r="R7045" t="s">
        <v>40</v>
      </c>
      <c r="S7045" t="s">
        <v>33</v>
      </c>
      <c r="T7045" t="s">
        <v>23</v>
      </c>
      <c r="U7045" t="str">
        <f>IF(mba_decision_dataset[[#This Row],[Age]]&lt;25,"21-25",IF(mba_decision_dataset[[#This Row],[Age]]&gt;30,"31-35","25-30"))</f>
        <v>25-30</v>
      </c>
      <c r="V7045" t="str">
        <f>IF(mba_decision_dataset[[#This Row],[GRE/GMAT Score]]&lt;351,"250-350",IF(mba_decision_dataset[[#This Row],[GRE/GMAT Score]]&gt;645,"above 645","350-645"))</f>
        <v>above 645</v>
      </c>
      <c r="W7045" s="3">
        <f>(mba_decision_dataset[[#This Row],[Expected Post-MBA Salary]]-mba_decision_dataset[[#This Row],[Annual Salary (Before MBA)]])/mba_decision_dataset[[#This Row],[Annual Salary (Before MBA)]]</f>
        <v>0.17150521828605028</v>
      </c>
    </row>
    <row r="7046" spans="1:23" x14ac:dyDescent="0.4">
      <c r="A7046">
        <v>7045</v>
      </c>
      <c r="B7046">
        <v>23</v>
      </c>
      <c r="C7046" t="s">
        <v>34</v>
      </c>
      <c r="D7046" t="s">
        <v>50</v>
      </c>
      <c r="E7046">
        <v>2.39</v>
      </c>
      <c r="F7046">
        <v>8</v>
      </c>
      <c r="G7046" t="s">
        <v>36</v>
      </c>
      <c r="H7046">
        <v>79910</v>
      </c>
      <c r="I7046" t="s">
        <v>23</v>
      </c>
      <c r="J7046">
        <v>346</v>
      </c>
      <c r="K7046">
        <v>129</v>
      </c>
      <c r="L7046">
        <v>3.9</v>
      </c>
      <c r="M7046">
        <v>8.1999999999999993</v>
      </c>
      <c r="N7046" t="s">
        <v>47</v>
      </c>
      <c r="O7046" t="s">
        <v>38</v>
      </c>
      <c r="P7046">
        <v>95583</v>
      </c>
      <c r="Q7046" t="s">
        <v>26</v>
      </c>
      <c r="R7046" t="s">
        <v>44</v>
      </c>
      <c r="S7046" t="s">
        <v>33</v>
      </c>
      <c r="T7046" t="s">
        <v>23</v>
      </c>
      <c r="U7046" t="str">
        <f>IF(mba_decision_dataset[[#This Row],[Age]]&lt;25,"21-25",IF(mba_decision_dataset[[#This Row],[Age]]&gt;30,"31-35","25-30"))</f>
        <v>21-25</v>
      </c>
      <c r="V7046" t="str">
        <f>IF(mba_decision_dataset[[#This Row],[GRE/GMAT Score]]&lt;351,"250-350",IF(mba_decision_dataset[[#This Row],[GRE/GMAT Score]]&gt;645,"above 645","350-645"))</f>
        <v>250-350</v>
      </c>
      <c r="W7046" s="3">
        <f>(mba_decision_dataset[[#This Row],[Expected Post-MBA Salary]]-mba_decision_dataset[[#This Row],[Annual Salary (Before MBA)]])/mba_decision_dataset[[#This Row],[Annual Salary (Before MBA)]]</f>
        <v>0.1961331497935177</v>
      </c>
    </row>
    <row r="7047" spans="1:23" x14ac:dyDescent="0.4">
      <c r="A7047">
        <v>7046</v>
      </c>
      <c r="B7047">
        <v>23</v>
      </c>
      <c r="C7047" t="s">
        <v>20</v>
      </c>
      <c r="D7047" t="s">
        <v>50</v>
      </c>
      <c r="E7047">
        <v>2.13</v>
      </c>
      <c r="F7047">
        <v>0</v>
      </c>
      <c r="G7047" t="s">
        <v>30</v>
      </c>
      <c r="H7047">
        <v>44250</v>
      </c>
      <c r="I7047" t="s">
        <v>23</v>
      </c>
      <c r="J7047">
        <v>622</v>
      </c>
      <c r="K7047">
        <v>193</v>
      </c>
      <c r="L7047">
        <v>4.5999999999999996</v>
      </c>
      <c r="M7047">
        <v>1.2</v>
      </c>
      <c r="N7047" t="s">
        <v>24</v>
      </c>
      <c r="O7047" t="s">
        <v>31</v>
      </c>
      <c r="P7047">
        <v>66359</v>
      </c>
      <c r="Q7047" t="s">
        <v>26</v>
      </c>
      <c r="R7047" t="s">
        <v>44</v>
      </c>
      <c r="S7047" t="s">
        <v>33</v>
      </c>
      <c r="T7047" t="s">
        <v>23</v>
      </c>
      <c r="U7047" t="str">
        <f>IF(mba_decision_dataset[[#This Row],[Age]]&lt;25,"21-25",IF(mba_decision_dataset[[#This Row],[Age]]&gt;30,"31-35","25-30"))</f>
        <v>21-25</v>
      </c>
      <c r="V7047" t="str">
        <f>IF(mba_decision_dataset[[#This Row],[GRE/GMAT Score]]&lt;351,"250-350",IF(mba_decision_dataset[[#This Row],[GRE/GMAT Score]]&gt;645,"above 645","350-645"))</f>
        <v>350-645</v>
      </c>
      <c r="W7047" s="3">
        <f>(mba_decision_dataset[[#This Row],[Expected Post-MBA Salary]]-mba_decision_dataset[[#This Row],[Annual Salary (Before MBA)]])/mba_decision_dataset[[#This Row],[Annual Salary (Before MBA)]]</f>
        <v>0.49963841807909604</v>
      </c>
    </row>
    <row r="7048" spans="1:23" x14ac:dyDescent="0.4">
      <c r="A7048">
        <v>7047</v>
      </c>
      <c r="B7048">
        <v>26</v>
      </c>
      <c r="C7048" t="s">
        <v>20</v>
      </c>
      <c r="D7048" t="s">
        <v>49</v>
      </c>
      <c r="E7048">
        <v>3.29</v>
      </c>
      <c r="F7048">
        <v>2</v>
      </c>
      <c r="G7048" t="s">
        <v>30</v>
      </c>
      <c r="H7048">
        <v>69233</v>
      </c>
      <c r="I7048" t="s">
        <v>23</v>
      </c>
      <c r="J7048">
        <v>484</v>
      </c>
      <c r="K7048">
        <v>19</v>
      </c>
      <c r="L7048">
        <v>7.8</v>
      </c>
      <c r="M7048">
        <v>4</v>
      </c>
      <c r="N7048" t="s">
        <v>37</v>
      </c>
      <c r="O7048" t="s">
        <v>43</v>
      </c>
      <c r="P7048">
        <v>62320</v>
      </c>
      <c r="Q7048" t="s">
        <v>26</v>
      </c>
      <c r="R7048" t="s">
        <v>32</v>
      </c>
      <c r="S7048" t="s">
        <v>28</v>
      </c>
      <c r="T7048" t="s">
        <v>23</v>
      </c>
      <c r="U7048" t="str">
        <f>IF(mba_decision_dataset[[#This Row],[Age]]&lt;25,"21-25",IF(mba_decision_dataset[[#This Row],[Age]]&gt;30,"31-35","25-30"))</f>
        <v>25-30</v>
      </c>
      <c r="V7048" t="str">
        <f>IF(mba_decision_dataset[[#This Row],[GRE/GMAT Score]]&lt;351,"250-350",IF(mba_decision_dataset[[#This Row],[GRE/GMAT Score]]&gt;645,"above 645","350-645"))</f>
        <v>350-645</v>
      </c>
      <c r="W7048" s="3">
        <f>(mba_decision_dataset[[#This Row],[Expected Post-MBA Salary]]-mba_decision_dataset[[#This Row],[Annual Salary (Before MBA)]])/mba_decision_dataset[[#This Row],[Annual Salary (Before MBA)]]</f>
        <v>-9.9851227016018368E-2</v>
      </c>
    </row>
    <row r="7049" spans="1:23" x14ac:dyDescent="0.4">
      <c r="A7049">
        <v>7048</v>
      </c>
      <c r="B7049">
        <v>26</v>
      </c>
      <c r="C7049" t="s">
        <v>34</v>
      </c>
      <c r="D7049" t="s">
        <v>41</v>
      </c>
      <c r="E7049">
        <v>3.7</v>
      </c>
      <c r="F7049">
        <v>8</v>
      </c>
      <c r="G7049" t="s">
        <v>42</v>
      </c>
      <c r="H7049">
        <v>74560</v>
      </c>
      <c r="I7049" t="s">
        <v>29</v>
      </c>
      <c r="J7049">
        <v>669</v>
      </c>
      <c r="K7049">
        <v>308</v>
      </c>
      <c r="L7049">
        <v>2.4</v>
      </c>
      <c r="M7049">
        <v>5.0999999999999996</v>
      </c>
      <c r="N7049" t="s">
        <v>47</v>
      </c>
      <c r="O7049" t="s">
        <v>46</v>
      </c>
      <c r="P7049">
        <v>194274</v>
      </c>
      <c r="Q7049" t="s">
        <v>39</v>
      </c>
      <c r="R7049" t="s">
        <v>32</v>
      </c>
      <c r="S7049" t="s">
        <v>33</v>
      </c>
      <c r="T7049" t="s">
        <v>29</v>
      </c>
      <c r="U7049" t="str">
        <f>IF(mba_decision_dataset[[#This Row],[Age]]&lt;25,"21-25",IF(mba_decision_dataset[[#This Row],[Age]]&gt;30,"31-35","25-30"))</f>
        <v>25-30</v>
      </c>
      <c r="V7049" t="str">
        <f>IF(mba_decision_dataset[[#This Row],[GRE/GMAT Score]]&lt;351,"250-350",IF(mba_decision_dataset[[#This Row],[GRE/GMAT Score]]&gt;645,"above 645","350-645"))</f>
        <v>above 645</v>
      </c>
      <c r="W7049" s="3">
        <f>(mba_decision_dataset[[#This Row],[Expected Post-MBA Salary]]-mba_decision_dataset[[#This Row],[Annual Salary (Before MBA)]])/mba_decision_dataset[[#This Row],[Annual Salary (Before MBA)]]</f>
        <v>1.6056062231759656</v>
      </c>
    </row>
    <row r="7050" spans="1:23" x14ac:dyDescent="0.4">
      <c r="A7050">
        <v>7049</v>
      </c>
      <c r="B7050">
        <v>24</v>
      </c>
      <c r="C7050" t="s">
        <v>20</v>
      </c>
      <c r="D7050" t="s">
        <v>50</v>
      </c>
      <c r="E7050">
        <v>3.91</v>
      </c>
      <c r="F7050">
        <v>0</v>
      </c>
      <c r="G7050" t="s">
        <v>30</v>
      </c>
      <c r="H7050">
        <v>60331</v>
      </c>
      <c r="I7050" t="s">
        <v>23</v>
      </c>
      <c r="J7050">
        <v>346</v>
      </c>
      <c r="K7050">
        <v>126</v>
      </c>
      <c r="L7050">
        <v>6.8</v>
      </c>
      <c r="M7050">
        <v>6</v>
      </c>
      <c r="N7050" t="s">
        <v>47</v>
      </c>
      <c r="O7050" t="s">
        <v>25</v>
      </c>
      <c r="P7050">
        <v>102641</v>
      </c>
      <c r="Q7050" t="s">
        <v>39</v>
      </c>
      <c r="R7050" t="s">
        <v>44</v>
      </c>
      <c r="S7050" t="s">
        <v>33</v>
      </c>
      <c r="T7050" t="s">
        <v>29</v>
      </c>
      <c r="U7050" t="str">
        <f>IF(mba_decision_dataset[[#This Row],[Age]]&lt;25,"21-25",IF(mba_decision_dataset[[#This Row],[Age]]&gt;30,"31-35","25-30"))</f>
        <v>21-25</v>
      </c>
      <c r="V7050" t="str">
        <f>IF(mba_decision_dataset[[#This Row],[GRE/GMAT Score]]&lt;351,"250-350",IF(mba_decision_dataset[[#This Row],[GRE/GMAT Score]]&gt;645,"above 645","350-645"))</f>
        <v>250-350</v>
      </c>
      <c r="W7050" s="3">
        <f>(mba_decision_dataset[[#This Row],[Expected Post-MBA Salary]]-mba_decision_dataset[[#This Row],[Annual Salary (Before MBA)]])/mba_decision_dataset[[#This Row],[Annual Salary (Before MBA)]]</f>
        <v>0.70129784024796538</v>
      </c>
    </row>
    <row r="7051" spans="1:23" x14ac:dyDescent="0.4">
      <c r="A7051">
        <v>7050</v>
      </c>
      <c r="B7051">
        <v>29</v>
      </c>
      <c r="C7051" t="s">
        <v>20</v>
      </c>
      <c r="D7051" t="s">
        <v>50</v>
      </c>
      <c r="E7051">
        <v>3.53</v>
      </c>
      <c r="F7051">
        <v>3</v>
      </c>
      <c r="G7051" t="s">
        <v>38</v>
      </c>
      <c r="H7051">
        <v>118972</v>
      </c>
      <c r="I7051" t="s">
        <v>29</v>
      </c>
      <c r="J7051">
        <v>543</v>
      </c>
      <c r="K7051">
        <v>428</v>
      </c>
      <c r="L7051">
        <v>6.2</v>
      </c>
      <c r="M7051">
        <v>9.1</v>
      </c>
      <c r="N7051" t="s">
        <v>37</v>
      </c>
      <c r="O7051" t="s">
        <v>38</v>
      </c>
      <c r="P7051">
        <v>161757</v>
      </c>
      <c r="Q7051" t="s">
        <v>26</v>
      </c>
      <c r="R7051" t="s">
        <v>44</v>
      </c>
      <c r="S7051" t="s">
        <v>33</v>
      </c>
      <c r="T7051" t="s">
        <v>29</v>
      </c>
      <c r="U7051" t="str">
        <f>IF(mba_decision_dataset[[#This Row],[Age]]&lt;25,"21-25",IF(mba_decision_dataset[[#This Row],[Age]]&gt;30,"31-35","25-30"))</f>
        <v>25-30</v>
      </c>
      <c r="V7051" t="str">
        <f>IF(mba_decision_dataset[[#This Row],[GRE/GMAT Score]]&lt;351,"250-350",IF(mba_decision_dataset[[#This Row],[GRE/GMAT Score]]&gt;645,"above 645","350-645"))</f>
        <v>350-645</v>
      </c>
      <c r="W7051" s="3">
        <f>(mba_decision_dataset[[#This Row],[Expected Post-MBA Salary]]-mba_decision_dataset[[#This Row],[Annual Salary (Before MBA)]])/mba_decision_dataset[[#This Row],[Annual Salary (Before MBA)]]</f>
        <v>0.35962243216891371</v>
      </c>
    </row>
    <row r="7052" spans="1:23" x14ac:dyDescent="0.4">
      <c r="A7052">
        <v>7051</v>
      </c>
      <c r="B7052">
        <v>24</v>
      </c>
      <c r="C7052" t="s">
        <v>20</v>
      </c>
      <c r="D7052" t="s">
        <v>35</v>
      </c>
      <c r="E7052">
        <v>2.4</v>
      </c>
      <c r="F7052">
        <v>9</v>
      </c>
      <c r="G7052" t="s">
        <v>22</v>
      </c>
      <c r="H7052">
        <v>64394</v>
      </c>
      <c r="I7052" t="s">
        <v>23</v>
      </c>
      <c r="J7052">
        <v>501</v>
      </c>
      <c r="K7052">
        <v>229</v>
      </c>
      <c r="L7052">
        <v>4.8</v>
      </c>
      <c r="M7052">
        <v>9.1</v>
      </c>
      <c r="N7052" t="s">
        <v>24</v>
      </c>
      <c r="O7052" t="s">
        <v>46</v>
      </c>
      <c r="P7052">
        <v>98018</v>
      </c>
      <c r="Q7052" t="s">
        <v>26</v>
      </c>
      <c r="R7052" t="s">
        <v>32</v>
      </c>
      <c r="S7052" t="s">
        <v>28</v>
      </c>
      <c r="T7052" t="s">
        <v>29</v>
      </c>
      <c r="U7052" t="str">
        <f>IF(mba_decision_dataset[[#This Row],[Age]]&lt;25,"21-25",IF(mba_decision_dataset[[#This Row],[Age]]&gt;30,"31-35","25-30"))</f>
        <v>21-25</v>
      </c>
      <c r="V7052" t="str">
        <f>IF(mba_decision_dataset[[#This Row],[GRE/GMAT Score]]&lt;351,"250-350",IF(mba_decision_dataset[[#This Row],[GRE/GMAT Score]]&gt;645,"above 645","350-645"))</f>
        <v>350-645</v>
      </c>
      <c r="W7052" s="3">
        <f>(mba_decision_dataset[[#This Row],[Expected Post-MBA Salary]]-mba_decision_dataset[[#This Row],[Annual Salary (Before MBA)]])/mba_decision_dataset[[#This Row],[Annual Salary (Before MBA)]]</f>
        <v>0.52216044973134146</v>
      </c>
    </row>
    <row r="7053" spans="1:23" x14ac:dyDescent="0.4">
      <c r="A7053">
        <v>7052</v>
      </c>
      <c r="B7053">
        <v>29</v>
      </c>
      <c r="C7053" t="s">
        <v>20</v>
      </c>
      <c r="D7053" t="s">
        <v>35</v>
      </c>
      <c r="E7053">
        <v>3.96</v>
      </c>
      <c r="F7053">
        <v>5</v>
      </c>
      <c r="G7053" t="s">
        <v>22</v>
      </c>
      <c r="H7053">
        <v>92959</v>
      </c>
      <c r="I7053" t="s">
        <v>23</v>
      </c>
      <c r="J7053">
        <v>617</v>
      </c>
      <c r="K7053">
        <v>125</v>
      </c>
      <c r="L7053">
        <v>6.6</v>
      </c>
      <c r="M7053">
        <v>8.4</v>
      </c>
      <c r="N7053" t="s">
        <v>24</v>
      </c>
      <c r="O7053" t="s">
        <v>25</v>
      </c>
      <c r="P7053">
        <v>92280</v>
      </c>
      <c r="Q7053" t="s">
        <v>39</v>
      </c>
      <c r="R7053" t="s">
        <v>32</v>
      </c>
      <c r="S7053" t="s">
        <v>28</v>
      </c>
      <c r="T7053" t="s">
        <v>29</v>
      </c>
      <c r="U7053" t="str">
        <f>IF(mba_decision_dataset[[#This Row],[Age]]&lt;25,"21-25",IF(mba_decision_dataset[[#This Row],[Age]]&gt;30,"31-35","25-30"))</f>
        <v>25-30</v>
      </c>
      <c r="V7053" t="str">
        <f>IF(mba_decision_dataset[[#This Row],[GRE/GMAT Score]]&lt;351,"250-350",IF(mba_decision_dataset[[#This Row],[GRE/GMAT Score]]&gt;645,"above 645","350-645"))</f>
        <v>350-645</v>
      </c>
      <c r="W7053" s="3">
        <f>(mba_decision_dataset[[#This Row],[Expected Post-MBA Salary]]-mba_decision_dataset[[#This Row],[Annual Salary (Before MBA)]])/mba_decision_dataset[[#This Row],[Annual Salary (Before MBA)]]</f>
        <v>-7.3042954420766146E-3</v>
      </c>
    </row>
    <row r="7054" spans="1:23" x14ac:dyDescent="0.4">
      <c r="A7054">
        <v>7053</v>
      </c>
      <c r="B7054">
        <v>24</v>
      </c>
      <c r="C7054" t="s">
        <v>20</v>
      </c>
      <c r="D7054" t="s">
        <v>35</v>
      </c>
      <c r="E7054">
        <v>3.84</v>
      </c>
      <c r="F7054">
        <v>5</v>
      </c>
      <c r="G7054" t="s">
        <v>36</v>
      </c>
      <c r="H7054">
        <v>61856</v>
      </c>
      <c r="I7054" t="s">
        <v>23</v>
      </c>
      <c r="J7054">
        <v>290</v>
      </c>
      <c r="K7054">
        <v>233</v>
      </c>
      <c r="L7054">
        <v>4.2</v>
      </c>
      <c r="M7054">
        <v>9.9</v>
      </c>
      <c r="N7054" t="s">
        <v>47</v>
      </c>
      <c r="O7054" t="s">
        <v>38</v>
      </c>
      <c r="P7054">
        <v>112075</v>
      </c>
      <c r="Q7054" t="s">
        <v>26</v>
      </c>
      <c r="R7054" t="s">
        <v>44</v>
      </c>
      <c r="S7054" t="s">
        <v>28</v>
      </c>
      <c r="T7054" t="s">
        <v>23</v>
      </c>
      <c r="U7054" t="str">
        <f>IF(mba_decision_dataset[[#This Row],[Age]]&lt;25,"21-25",IF(mba_decision_dataset[[#This Row],[Age]]&gt;30,"31-35","25-30"))</f>
        <v>21-25</v>
      </c>
      <c r="V7054" t="str">
        <f>IF(mba_decision_dataset[[#This Row],[GRE/GMAT Score]]&lt;351,"250-350",IF(mba_decision_dataset[[#This Row],[GRE/GMAT Score]]&gt;645,"above 645","350-645"))</f>
        <v>250-350</v>
      </c>
      <c r="W7054" s="3">
        <f>(mba_decision_dataset[[#This Row],[Expected Post-MBA Salary]]-mba_decision_dataset[[#This Row],[Annual Salary (Before MBA)]])/mba_decision_dataset[[#This Row],[Annual Salary (Before MBA)]]</f>
        <v>0.81186950336264874</v>
      </c>
    </row>
    <row r="7055" spans="1:23" x14ac:dyDescent="0.4">
      <c r="A7055">
        <v>7054</v>
      </c>
      <c r="B7055">
        <v>22</v>
      </c>
      <c r="C7055" t="s">
        <v>20</v>
      </c>
      <c r="D7055" t="s">
        <v>50</v>
      </c>
      <c r="E7055">
        <v>2.33</v>
      </c>
      <c r="F7055">
        <v>3</v>
      </c>
      <c r="G7055" t="s">
        <v>36</v>
      </c>
      <c r="H7055">
        <v>95661</v>
      </c>
      <c r="I7055" t="s">
        <v>29</v>
      </c>
      <c r="J7055">
        <v>549</v>
      </c>
      <c r="K7055">
        <v>300</v>
      </c>
      <c r="L7055">
        <v>3.4</v>
      </c>
      <c r="M7055">
        <v>3.7</v>
      </c>
      <c r="N7055" t="s">
        <v>47</v>
      </c>
      <c r="O7055" t="s">
        <v>43</v>
      </c>
      <c r="P7055">
        <v>187768</v>
      </c>
      <c r="Q7055" t="s">
        <v>26</v>
      </c>
      <c r="R7055" t="s">
        <v>32</v>
      </c>
      <c r="S7055" t="s">
        <v>28</v>
      </c>
      <c r="T7055" t="s">
        <v>29</v>
      </c>
      <c r="U7055" t="str">
        <f>IF(mba_decision_dataset[[#This Row],[Age]]&lt;25,"21-25",IF(mba_decision_dataset[[#This Row],[Age]]&gt;30,"31-35","25-30"))</f>
        <v>21-25</v>
      </c>
      <c r="V7055" t="str">
        <f>IF(mba_decision_dataset[[#This Row],[GRE/GMAT Score]]&lt;351,"250-350",IF(mba_decision_dataset[[#This Row],[GRE/GMAT Score]]&gt;645,"above 645","350-645"))</f>
        <v>350-645</v>
      </c>
      <c r="W7055" s="3">
        <f>(mba_decision_dataset[[#This Row],[Expected Post-MBA Salary]]-mba_decision_dataset[[#This Row],[Annual Salary (Before MBA)]])/mba_decision_dataset[[#This Row],[Annual Salary (Before MBA)]]</f>
        <v>0.9628479735733475</v>
      </c>
    </row>
    <row r="7056" spans="1:23" x14ac:dyDescent="0.4">
      <c r="A7056">
        <v>7055</v>
      </c>
      <c r="B7056">
        <v>22</v>
      </c>
      <c r="C7056" t="s">
        <v>34</v>
      </c>
      <c r="D7056" t="s">
        <v>50</v>
      </c>
      <c r="E7056">
        <v>3.12</v>
      </c>
      <c r="F7056">
        <v>9</v>
      </c>
      <c r="G7056" t="s">
        <v>38</v>
      </c>
      <c r="H7056">
        <v>52665</v>
      </c>
      <c r="I7056" t="s">
        <v>23</v>
      </c>
      <c r="J7056">
        <v>557</v>
      </c>
      <c r="K7056">
        <v>386</v>
      </c>
      <c r="L7056">
        <v>1.8</v>
      </c>
      <c r="M7056">
        <v>7.7</v>
      </c>
      <c r="N7056" t="s">
        <v>37</v>
      </c>
      <c r="O7056" t="s">
        <v>25</v>
      </c>
      <c r="P7056">
        <v>157393</v>
      </c>
      <c r="Q7056" t="s">
        <v>26</v>
      </c>
      <c r="R7056" t="s">
        <v>40</v>
      </c>
      <c r="S7056" t="s">
        <v>28</v>
      </c>
      <c r="T7056" t="s">
        <v>29</v>
      </c>
      <c r="U7056" t="str">
        <f>IF(mba_decision_dataset[[#This Row],[Age]]&lt;25,"21-25",IF(mba_decision_dataset[[#This Row],[Age]]&gt;30,"31-35","25-30"))</f>
        <v>21-25</v>
      </c>
      <c r="V7056" t="str">
        <f>IF(mba_decision_dataset[[#This Row],[GRE/GMAT Score]]&lt;351,"250-350",IF(mba_decision_dataset[[#This Row],[GRE/GMAT Score]]&gt;645,"above 645","350-645"))</f>
        <v>350-645</v>
      </c>
      <c r="W7056" s="3">
        <f>(mba_decision_dataset[[#This Row],[Expected Post-MBA Salary]]-mba_decision_dataset[[#This Row],[Annual Salary (Before MBA)]])/mba_decision_dataset[[#This Row],[Annual Salary (Before MBA)]]</f>
        <v>1.9885692585208392</v>
      </c>
    </row>
    <row r="7057" spans="1:23" x14ac:dyDescent="0.4">
      <c r="A7057">
        <v>7056</v>
      </c>
      <c r="B7057">
        <v>25</v>
      </c>
      <c r="C7057" t="s">
        <v>34</v>
      </c>
      <c r="D7057" t="s">
        <v>49</v>
      </c>
      <c r="E7057">
        <v>3.11</v>
      </c>
      <c r="F7057">
        <v>9</v>
      </c>
      <c r="G7057" t="s">
        <v>22</v>
      </c>
      <c r="H7057">
        <v>115237</v>
      </c>
      <c r="I7057" t="s">
        <v>23</v>
      </c>
      <c r="J7057">
        <v>548</v>
      </c>
      <c r="K7057">
        <v>205</v>
      </c>
      <c r="L7057">
        <v>6.3</v>
      </c>
      <c r="M7057">
        <v>1.6</v>
      </c>
      <c r="N7057" t="s">
        <v>37</v>
      </c>
      <c r="O7057" t="s">
        <v>43</v>
      </c>
      <c r="P7057">
        <v>120278</v>
      </c>
      <c r="Q7057" t="s">
        <v>26</v>
      </c>
      <c r="R7057" t="s">
        <v>40</v>
      </c>
      <c r="S7057" t="s">
        <v>28</v>
      </c>
      <c r="T7057" t="s">
        <v>29</v>
      </c>
      <c r="U7057" t="str">
        <f>IF(mba_decision_dataset[[#This Row],[Age]]&lt;25,"21-25",IF(mba_decision_dataset[[#This Row],[Age]]&gt;30,"31-35","25-30"))</f>
        <v>25-30</v>
      </c>
      <c r="V7057" t="str">
        <f>IF(mba_decision_dataset[[#This Row],[GRE/GMAT Score]]&lt;351,"250-350",IF(mba_decision_dataset[[#This Row],[GRE/GMAT Score]]&gt;645,"above 645","350-645"))</f>
        <v>350-645</v>
      </c>
      <c r="W7057" s="3">
        <f>(mba_decision_dataset[[#This Row],[Expected Post-MBA Salary]]-mba_decision_dataset[[#This Row],[Annual Salary (Before MBA)]])/mba_decision_dataset[[#This Row],[Annual Salary (Before MBA)]]</f>
        <v>4.3744630630786985E-2</v>
      </c>
    </row>
    <row r="7058" spans="1:23" x14ac:dyDescent="0.4">
      <c r="A7058">
        <v>7057</v>
      </c>
      <c r="B7058">
        <v>24</v>
      </c>
      <c r="C7058" t="s">
        <v>20</v>
      </c>
      <c r="D7058" t="s">
        <v>49</v>
      </c>
      <c r="E7058">
        <v>2.89</v>
      </c>
      <c r="F7058">
        <v>9</v>
      </c>
      <c r="G7058" t="s">
        <v>36</v>
      </c>
      <c r="H7058">
        <v>35357</v>
      </c>
      <c r="I7058" t="s">
        <v>29</v>
      </c>
      <c r="J7058">
        <v>250</v>
      </c>
      <c r="K7058">
        <v>260</v>
      </c>
      <c r="L7058">
        <v>9.6</v>
      </c>
      <c r="M7058">
        <v>3.9</v>
      </c>
      <c r="N7058" t="s">
        <v>24</v>
      </c>
      <c r="O7058" t="s">
        <v>25</v>
      </c>
      <c r="P7058">
        <v>89275</v>
      </c>
      <c r="Q7058" t="s">
        <v>39</v>
      </c>
      <c r="R7058" t="s">
        <v>44</v>
      </c>
      <c r="S7058" t="s">
        <v>28</v>
      </c>
      <c r="T7058" t="s">
        <v>29</v>
      </c>
      <c r="U7058" t="str">
        <f>IF(mba_decision_dataset[[#This Row],[Age]]&lt;25,"21-25",IF(mba_decision_dataset[[#This Row],[Age]]&gt;30,"31-35","25-30"))</f>
        <v>21-25</v>
      </c>
      <c r="V7058" t="str">
        <f>IF(mba_decision_dataset[[#This Row],[GRE/GMAT Score]]&lt;351,"250-350",IF(mba_decision_dataset[[#This Row],[GRE/GMAT Score]]&gt;645,"above 645","350-645"))</f>
        <v>250-350</v>
      </c>
      <c r="W7058" s="3">
        <f>(mba_decision_dataset[[#This Row],[Expected Post-MBA Salary]]-mba_decision_dataset[[#This Row],[Annual Salary (Before MBA)]])/mba_decision_dataset[[#This Row],[Annual Salary (Before MBA)]]</f>
        <v>1.5249596968068557</v>
      </c>
    </row>
    <row r="7059" spans="1:23" x14ac:dyDescent="0.4">
      <c r="A7059">
        <v>7058</v>
      </c>
      <c r="B7059">
        <v>27</v>
      </c>
      <c r="C7059" t="s">
        <v>34</v>
      </c>
      <c r="D7059" t="s">
        <v>41</v>
      </c>
      <c r="E7059">
        <v>3.97</v>
      </c>
      <c r="F7059">
        <v>9</v>
      </c>
      <c r="G7059" t="s">
        <v>36</v>
      </c>
      <c r="H7059">
        <v>117342</v>
      </c>
      <c r="I7059" t="s">
        <v>29</v>
      </c>
      <c r="J7059">
        <v>342</v>
      </c>
      <c r="K7059">
        <v>403</v>
      </c>
      <c r="L7059">
        <v>8.3000000000000007</v>
      </c>
      <c r="M7059">
        <v>3.9</v>
      </c>
      <c r="N7059" t="s">
        <v>45</v>
      </c>
      <c r="O7059" t="s">
        <v>46</v>
      </c>
      <c r="P7059">
        <v>199440</v>
      </c>
      <c r="Q7059" t="s">
        <v>26</v>
      </c>
      <c r="R7059" t="s">
        <v>27</v>
      </c>
      <c r="S7059" t="s">
        <v>28</v>
      </c>
      <c r="T7059" t="s">
        <v>23</v>
      </c>
      <c r="U7059" t="str">
        <f>IF(mba_decision_dataset[[#This Row],[Age]]&lt;25,"21-25",IF(mba_decision_dataset[[#This Row],[Age]]&gt;30,"31-35","25-30"))</f>
        <v>25-30</v>
      </c>
      <c r="V7059" t="str">
        <f>IF(mba_decision_dataset[[#This Row],[GRE/GMAT Score]]&lt;351,"250-350",IF(mba_decision_dataset[[#This Row],[GRE/GMAT Score]]&gt;645,"above 645","350-645"))</f>
        <v>250-350</v>
      </c>
      <c r="W7059" s="3">
        <f>(mba_decision_dataset[[#This Row],[Expected Post-MBA Salary]]-mba_decision_dataset[[#This Row],[Annual Salary (Before MBA)]])/mba_decision_dataset[[#This Row],[Annual Salary (Before MBA)]]</f>
        <v>0.69964718515109681</v>
      </c>
    </row>
    <row r="7060" spans="1:23" x14ac:dyDescent="0.4">
      <c r="A7060">
        <v>7059</v>
      </c>
      <c r="B7060">
        <v>34</v>
      </c>
      <c r="C7060" t="s">
        <v>20</v>
      </c>
      <c r="D7060" t="s">
        <v>50</v>
      </c>
      <c r="E7060">
        <v>2.12</v>
      </c>
      <c r="F7060">
        <v>0</v>
      </c>
      <c r="G7060" t="s">
        <v>42</v>
      </c>
      <c r="H7060">
        <v>91286</v>
      </c>
      <c r="I7060" t="s">
        <v>29</v>
      </c>
      <c r="J7060">
        <v>530</v>
      </c>
      <c r="K7060">
        <v>488</v>
      </c>
      <c r="L7060">
        <v>1.8</v>
      </c>
      <c r="M7060">
        <v>3.4</v>
      </c>
      <c r="N7060" t="s">
        <v>24</v>
      </c>
      <c r="O7060" t="s">
        <v>43</v>
      </c>
      <c r="P7060">
        <v>160722</v>
      </c>
      <c r="Q7060" t="s">
        <v>39</v>
      </c>
      <c r="R7060" t="s">
        <v>27</v>
      </c>
      <c r="S7060" t="s">
        <v>28</v>
      </c>
      <c r="T7060" t="s">
        <v>29</v>
      </c>
      <c r="U7060" t="str">
        <f>IF(mba_decision_dataset[[#This Row],[Age]]&lt;25,"21-25",IF(mba_decision_dataset[[#This Row],[Age]]&gt;30,"31-35","25-30"))</f>
        <v>31-35</v>
      </c>
      <c r="V7060" t="str">
        <f>IF(mba_decision_dataset[[#This Row],[GRE/GMAT Score]]&lt;351,"250-350",IF(mba_decision_dataset[[#This Row],[GRE/GMAT Score]]&gt;645,"above 645","350-645"))</f>
        <v>350-645</v>
      </c>
      <c r="W7060" s="3">
        <f>(mba_decision_dataset[[#This Row],[Expected Post-MBA Salary]]-mba_decision_dataset[[#This Row],[Annual Salary (Before MBA)]])/mba_decision_dataset[[#This Row],[Annual Salary (Before MBA)]]</f>
        <v>0.76064237670617618</v>
      </c>
    </row>
    <row r="7061" spans="1:23" x14ac:dyDescent="0.4">
      <c r="A7061">
        <v>7060</v>
      </c>
      <c r="B7061">
        <v>31</v>
      </c>
      <c r="C7061" t="s">
        <v>20</v>
      </c>
      <c r="D7061" t="s">
        <v>49</v>
      </c>
      <c r="E7061">
        <v>3.25</v>
      </c>
      <c r="F7061">
        <v>4</v>
      </c>
      <c r="G7061" t="s">
        <v>42</v>
      </c>
      <c r="H7061">
        <v>33195</v>
      </c>
      <c r="I7061" t="s">
        <v>23</v>
      </c>
      <c r="J7061">
        <v>767</v>
      </c>
      <c r="K7061">
        <v>173</v>
      </c>
      <c r="L7061">
        <v>3</v>
      </c>
      <c r="M7061">
        <v>9.8000000000000007</v>
      </c>
      <c r="N7061" t="s">
        <v>45</v>
      </c>
      <c r="O7061" t="s">
        <v>43</v>
      </c>
      <c r="P7061">
        <v>155514</v>
      </c>
      <c r="Q7061" t="s">
        <v>39</v>
      </c>
      <c r="R7061" t="s">
        <v>27</v>
      </c>
      <c r="S7061" t="s">
        <v>33</v>
      </c>
      <c r="T7061" t="s">
        <v>23</v>
      </c>
      <c r="U7061" t="str">
        <f>IF(mba_decision_dataset[[#This Row],[Age]]&lt;25,"21-25",IF(mba_decision_dataset[[#This Row],[Age]]&gt;30,"31-35","25-30"))</f>
        <v>31-35</v>
      </c>
      <c r="V7061" t="str">
        <f>IF(mba_decision_dataset[[#This Row],[GRE/GMAT Score]]&lt;351,"250-350",IF(mba_decision_dataset[[#This Row],[GRE/GMAT Score]]&gt;645,"above 645","350-645"))</f>
        <v>above 645</v>
      </c>
      <c r="W7061" s="3">
        <f>(mba_decision_dataset[[#This Row],[Expected Post-MBA Salary]]-mba_decision_dataset[[#This Row],[Annual Salary (Before MBA)]])/mba_decision_dataset[[#This Row],[Annual Salary (Before MBA)]]</f>
        <v>3.6848621780388613</v>
      </c>
    </row>
    <row r="7062" spans="1:23" x14ac:dyDescent="0.4">
      <c r="A7062">
        <v>7061</v>
      </c>
      <c r="B7062">
        <v>25</v>
      </c>
      <c r="C7062" t="s">
        <v>20</v>
      </c>
      <c r="D7062" t="s">
        <v>49</v>
      </c>
      <c r="E7062">
        <v>2.41</v>
      </c>
      <c r="F7062">
        <v>4</v>
      </c>
      <c r="G7062" t="s">
        <v>38</v>
      </c>
      <c r="H7062">
        <v>70003</v>
      </c>
      <c r="I7062" t="s">
        <v>29</v>
      </c>
      <c r="J7062">
        <v>707</v>
      </c>
      <c r="K7062">
        <v>161</v>
      </c>
      <c r="L7062">
        <v>6.8</v>
      </c>
      <c r="M7062">
        <v>9.5</v>
      </c>
      <c r="N7062" t="s">
        <v>37</v>
      </c>
      <c r="O7062" t="s">
        <v>43</v>
      </c>
      <c r="P7062">
        <v>190906</v>
      </c>
      <c r="Q7062" t="s">
        <v>26</v>
      </c>
      <c r="R7062" t="s">
        <v>40</v>
      </c>
      <c r="S7062" t="s">
        <v>28</v>
      </c>
      <c r="T7062" t="s">
        <v>29</v>
      </c>
      <c r="U7062" t="str">
        <f>IF(mba_decision_dataset[[#This Row],[Age]]&lt;25,"21-25",IF(mba_decision_dataset[[#This Row],[Age]]&gt;30,"31-35","25-30"))</f>
        <v>25-30</v>
      </c>
      <c r="V7062" t="str">
        <f>IF(mba_decision_dataset[[#This Row],[GRE/GMAT Score]]&lt;351,"250-350",IF(mba_decision_dataset[[#This Row],[GRE/GMAT Score]]&gt;645,"above 645","350-645"))</f>
        <v>above 645</v>
      </c>
      <c r="W7062" s="3">
        <f>(mba_decision_dataset[[#This Row],[Expected Post-MBA Salary]]-mba_decision_dataset[[#This Row],[Annual Salary (Before MBA)]])/mba_decision_dataset[[#This Row],[Annual Salary (Before MBA)]]</f>
        <v>1.7271116952130623</v>
      </c>
    </row>
    <row r="7063" spans="1:23" x14ac:dyDescent="0.4">
      <c r="A7063">
        <v>7062</v>
      </c>
      <c r="B7063">
        <v>26</v>
      </c>
      <c r="C7063" t="s">
        <v>34</v>
      </c>
      <c r="D7063" t="s">
        <v>35</v>
      </c>
      <c r="E7063">
        <v>3.05</v>
      </c>
      <c r="F7063">
        <v>2</v>
      </c>
      <c r="G7063" t="s">
        <v>38</v>
      </c>
      <c r="H7063">
        <v>90268</v>
      </c>
      <c r="I7063" t="s">
        <v>29</v>
      </c>
      <c r="J7063">
        <v>737</v>
      </c>
      <c r="K7063">
        <v>273</v>
      </c>
      <c r="L7063">
        <v>1</v>
      </c>
      <c r="M7063">
        <v>4.5</v>
      </c>
      <c r="N7063" t="s">
        <v>47</v>
      </c>
      <c r="O7063" t="s">
        <v>25</v>
      </c>
      <c r="P7063">
        <v>194331</v>
      </c>
      <c r="Q7063" t="s">
        <v>26</v>
      </c>
      <c r="R7063" t="s">
        <v>44</v>
      </c>
      <c r="S7063" t="s">
        <v>28</v>
      </c>
      <c r="T7063" t="s">
        <v>29</v>
      </c>
      <c r="U7063" t="str">
        <f>IF(mba_decision_dataset[[#This Row],[Age]]&lt;25,"21-25",IF(mba_decision_dataset[[#This Row],[Age]]&gt;30,"31-35","25-30"))</f>
        <v>25-30</v>
      </c>
      <c r="V7063" t="str">
        <f>IF(mba_decision_dataset[[#This Row],[GRE/GMAT Score]]&lt;351,"250-350",IF(mba_decision_dataset[[#This Row],[GRE/GMAT Score]]&gt;645,"above 645","350-645"))</f>
        <v>above 645</v>
      </c>
      <c r="W7063" s="3">
        <f>(mba_decision_dataset[[#This Row],[Expected Post-MBA Salary]]-mba_decision_dataset[[#This Row],[Annual Salary (Before MBA)]])/mba_decision_dataset[[#This Row],[Annual Salary (Before MBA)]]</f>
        <v>1.1528227057207427</v>
      </c>
    </row>
    <row r="7064" spans="1:23" x14ac:dyDescent="0.4">
      <c r="A7064">
        <v>7063</v>
      </c>
      <c r="B7064">
        <v>30</v>
      </c>
      <c r="C7064" t="s">
        <v>20</v>
      </c>
      <c r="D7064" t="s">
        <v>35</v>
      </c>
      <c r="E7064">
        <v>3.56</v>
      </c>
      <c r="F7064">
        <v>2</v>
      </c>
      <c r="G7064" t="s">
        <v>38</v>
      </c>
      <c r="H7064">
        <v>58085</v>
      </c>
      <c r="I7064" t="s">
        <v>29</v>
      </c>
      <c r="J7064">
        <v>656</v>
      </c>
      <c r="K7064">
        <v>185</v>
      </c>
      <c r="L7064">
        <v>6.1</v>
      </c>
      <c r="M7064">
        <v>4.3</v>
      </c>
      <c r="N7064" t="s">
        <v>37</v>
      </c>
      <c r="O7064" t="s">
        <v>38</v>
      </c>
      <c r="P7064">
        <v>140162</v>
      </c>
      <c r="Q7064" t="s">
        <v>39</v>
      </c>
      <c r="R7064" t="s">
        <v>44</v>
      </c>
      <c r="S7064" t="s">
        <v>28</v>
      </c>
      <c r="T7064" t="s">
        <v>29</v>
      </c>
      <c r="U7064" t="str">
        <f>IF(mba_decision_dataset[[#This Row],[Age]]&lt;25,"21-25",IF(mba_decision_dataset[[#This Row],[Age]]&gt;30,"31-35","25-30"))</f>
        <v>25-30</v>
      </c>
      <c r="V7064" t="str">
        <f>IF(mba_decision_dataset[[#This Row],[GRE/GMAT Score]]&lt;351,"250-350",IF(mba_decision_dataset[[#This Row],[GRE/GMAT Score]]&gt;645,"above 645","350-645"))</f>
        <v>above 645</v>
      </c>
      <c r="W7064" s="3">
        <f>(mba_decision_dataset[[#This Row],[Expected Post-MBA Salary]]-mba_decision_dataset[[#This Row],[Annual Salary (Before MBA)]])/mba_decision_dataset[[#This Row],[Annual Salary (Before MBA)]]</f>
        <v>1.413049840750624</v>
      </c>
    </row>
    <row r="7065" spans="1:23" x14ac:dyDescent="0.4">
      <c r="A7065">
        <v>7064</v>
      </c>
      <c r="B7065">
        <v>24</v>
      </c>
      <c r="C7065" t="s">
        <v>34</v>
      </c>
      <c r="D7065" t="s">
        <v>35</v>
      </c>
      <c r="E7065">
        <v>2.4900000000000002</v>
      </c>
      <c r="F7065">
        <v>3</v>
      </c>
      <c r="G7065" t="s">
        <v>38</v>
      </c>
      <c r="H7065">
        <v>44837</v>
      </c>
      <c r="I7065" t="s">
        <v>23</v>
      </c>
      <c r="J7065">
        <v>524</v>
      </c>
      <c r="K7065">
        <v>401</v>
      </c>
      <c r="L7065">
        <v>9.8000000000000007</v>
      </c>
      <c r="M7065">
        <v>5.4</v>
      </c>
      <c r="N7065" t="s">
        <v>47</v>
      </c>
      <c r="O7065" t="s">
        <v>46</v>
      </c>
      <c r="P7065">
        <v>84559</v>
      </c>
      <c r="Q7065" t="s">
        <v>26</v>
      </c>
      <c r="R7065" t="s">
        <v>32</v>
      </c>
      <c r="S7065" t="s">
        <v>28</v>
      </c>
      <c r="T7065" t="s">
        <v>23</v>
      </c>
      <c r="U7065" t="str">
        <f>IF(mba_decision_dataset[[#This Row],[Age]]&lt;25,"21-25",IF(mba_decision_dataset[[#This Row],[Age]]&gt;30,"31-35","25-30"))</f>
        <v>21-25</v>
      </c>
      <c r="V7065" t="str">
        <f>IF(mba_decision_dataset[[#This Row],[GRE/GMAT Score]]&lt;351,"250-350",IF(mba_decision_dataset[[#This Row],[GRE/GMAT Score]]&gt;645,"above 645","350-645"))</f>
        <v>350-645</v>
      </c>
      <c r="W7065" s="3">
        <f>(mba_decision_dataset[[#This Row],[Expected Post-MBA Salary]]-mba_decision_dataset[[#This Row],[Annual Salary (Before MBA)]])/mba_decision_dataset[[#This Row],[Annual Salary (Before MBA)]]</f>
        <v>0.88592011062292308</v>
      </c>
    </row>
    <row r="7066" spans="1:23" x14ac:dyDescent="0.4">
      <c r="A7066">
        <v>7065</v>
      </c>
      <c r="B7066">
        <v>33</v>
      </c>
      <c r="C7066" t="s">
        <v>34</v>
      </c>
      <c r="D7066" t="s">
        <v>21</v>
      </c>
      <c r="E7066">
        <v>2.79</v>
      </c>
      <c r="F7066">
        <v>2</v>
      </c>
      <c r="G7066" t="s">
        <v>22</v>
      </c>
      <c r="H7066">
        <v>70296</v>
      </c>
      <c r="I7066" t="s">
        <v>23</v>
      </c>
      <c r="J7066">
        <v>736</v>
      </c>
      <c r="K7066">
        <v>260</v>
      </c>
      <c r="L7066">
        <v>4.2</v>
      </c>
      <c r="M7066">
        <v>4.8</v>
      </c>
      <c r="N7066" t="s">
        <v>47</v>
      </c>
      <c r="O7066" t="s">
        <v>25</v>
      </c>
      <c r="P7066">
        <v>69660</v>
      </c>
      <c r="Q7066" t="s">
        <v>26</v>
      </c>
      <c r="R7066" t="s">
        <v>40</v>
      </c>
      <c r="S7066" t="s">
        <v>33</v>
      </c>
      <c r="T7066" t="s">
        <v>29</v>
      </c>
      <c r="U7066" t="str">
        <f>IF(mba_decision_dataset[[#This Row],[Age]]&lt;25,"21-25",IF(mba_decision_dataset[[#This Row],[Age]]&gt;30,"31-35","25-30"))</f>
        <v>31-35</v>
      </c>
      <c r="V7066" t="str">
        <f>IF(mba_decision_dataset[[#This Row],[GRE/GMAT Score]]&lt;351,"250-350",IF(mba_decision_dataset[[#This Row],[GRE/GMAT Score]]&gt;645,"above 645","350-645"))</f>
        <v>above 645</v>
      </c>
      <c r="W7066" s="3">
        <f>(mba_decision_dataset[[#This Row],[Expected Post-MBA Salary]]-mba_decision_dataset[[#This Row],[Annual Salary (Before MBA)]])/mba_decision_dataset[[#This Row],[Annual Salary (Before MBA)]]</f>
        <v>-9.0474564697849095E-3</v>
      </c>
    </row>
    <row r="7067" spans="1:23" x14ac:dyDescent="0.4">
      <c r="A7067">
        <v>7066</v>
      </c>
      <c r="B7067">
        <v>32</v>
      </c>
      <c r="C7067" t="s">
        <v>34</v>
      </c>
      <c r="D7067" t="s">
        <v>49</v>
      </c>
      <c r="E7067">
        <v>3.9</v>
      </c>
      <c r="F7067">
        <v>2</v>
      </c>
      <c r="G7067" t="s">
        <v>30</v>
      </c>
      <c r="H7067">
        <v>107770</v>
      </c>
      <c r="I7067" t="s">
        <v>29</v>
      </c>
      <c r="J7067">
        <v>352</v>
      </c>
      <c r="K7067">
        <v>264</v>
      </c>
      <c r="L7067">
        <v>9</v>
      </c>
      <c r="M7067">
        <v>3.7</v>
      </c>
      <c r="N7067" t="s">
        <v>37</v>
      </c>
      <c r="O7067" t="s">
        <v>25</v>
      </c>
      <c r="P7067">
        <v>95396</v>
      </c>
      <c r="Q7067" t="s">
        <v>26</v>
      </c>
      <c r="R7067" t="s">
        <v>32</v>
      </c>
      <c r="S7067" t="s">
        <v>33</v>
      </c>
      <c r="T7067" t="s">
        <v>29</v>
      </c>
      <c r="U7067" t="str">
        <f>IF(mba_decision_dataset[[#This Row],[Age]]&lt;25,"21-25",IF(mba_decision_dataset[[#This Row],[Age]]&gt;30,"31-35","25-30"))</f>
        <v>31-35</v>
      </c>
      <c r="V7067" t="str">
        <f>IF(mba_decision_dataset[[#This Row],[GRE/GMAT Score]]&lt;351,"250-350",IF(mba_decision_dataset[[#This Row],[GRE/GMAT Score]]&gt;645,"above 645","350-645"))</f>
        <v>350-645</v>
      </c>
      <c r="W7067" s="3">
        <f>(mba_decision_dataset[[#This Row],[Expected Post-MBA Salary]]-mba_decision_dataset[[#This Row],[Annual Salary (Before MBA)]])/mba_decision_dataset[[#This Row],[Annual Salary (Before MBA)]]</f>
        <v>-0.11481859515635148</v>
      </c>
    </row>
    <row r="7068" spans="1:23" x14ac:dyDescent="0.4">
      <c r="A7068">
        <v>7067</v>
      </c>
      <c r="B7068">
        <v>22</v>
      </c>
      <c r="C7068" t="s">
        <v>34</v>
      </c>
      <c r="D7068" t="s">
        <v>35</v>
      </c>
      <c r="E7068">
        <v>3.52</v>
      </c>
      <c r="F7068">
        <v>2</v>
      </c>
      <c r="G7068" t="s">
        <v>38</v>
      </c>
      <c r="H7068">
        <v>60080</v>
      </c>
      <c r="I7068" t="s">
        <v>23</v>
      </c>
      <c r="J7068">
        <v>652</v>
      </c>
      <c r="K7068">
        <v>222</v>
      </c>
      <c r="L7068">
        <v>2</v>
      </c>
      <c r="M7068">
        <v>3.4</v>
      </c>
      <c r="N7068" t="s">
        <v>47</v>
      </c>
      <c r="O7068" t="s">
        <v>46</v>
      </c>
      <c r="P7068">
        <v>81485</v>
      </c>
      <c r="Q7068" t="s">
        <v>26</v>
      </c>
      <c r="R7068" t="s">
        <v>44</v>
      </c>
      <c r="S7068" t="s">
        <v>33</v>
      </c>
      <c r="T7068" t="s">
        <v>23</v>
      </c>
      <c r="U7068" t="str">
        <f>IF(mba_decision_dataset[[#This Row],[Age]]&lt;25,"21-25",IF(mba_decision_dataset[[#This Row],[Age]]&gt;30,"31-35","25-30"))</f>
        <v>21-25</v>
      </c>
      <c r="V7068" t="str">
        <f>IF(mba_decision_dataset[[#This Row],[GRE/GMAT Score]]&lt;351,"250-350",IF(mba_decision_dataset[[#This Row],[GRE/GMAT Score]]&gt;645,"above 645","350-645"))</f>
        <v>above 645</v>
      </c>
      <c r="W7068" s="3">
        <f>(mba_decision_dataset[[#This Row],[Expected Post-MBA Salary]]-mba_decision_dataset[[#This Row],[Annual Salary (Before MBA)]])/mba_decision_dataset[[#This Row],[Annual Salary (Before MBA)]]</f>
        <v>0.35627496671105191</v>
      </c>
    </row>
    <row r="7069" spans="1:23" x14ac:dyDescent="0.4">
      <c r="A7069">
        <v>7068</v>
      </c>
      <c r="B7069">
        <v>33</v>
      </c>
      <c r="C7069" t="s">
        <v>34</v>
      </c>
      <c r="D7069" t="s">
        <v>35</v>
      </c>
      <c r="E7069">
        <v>3.15</v>
      </c>
      <c r="F7069">
        <v>6</v>
      </c>
      <c r="G7069" t="s">
        <v>42</v>
      </c>
      <c r="H7069">
        <v>112668</v>
      </c>
      <c r="I7069" t="s">
        <v>23</v>
      </c>
      <c r="J7069">
        <v>356</v>
      </c>
      <c r="K7069">
        <v>116</v>
      </c>
      <c r="L7069">
        <v>1.4</v>
      </c>
      <c r="M7069">
        <v>9.4</v>
      </c>
      <c r="N7069" t="s">
        <v>47</v>
      </c>
      <c r="O7069" t="s">
        <v>38</v>
      </c>
      <c r="P7069">
        <v>80176</v>
      </c>
      <c r="Q7069" t="s">
        <v>26</v>
      </c>
      <c r="R7069" t="s">
        <v>40</v>
      </c>
      <c r="S7069" t="s">
        <v>33</v>
      </c>
      <c r="T7069" t="s">
        <v>29</v>
      </c>
      <c r="U7069" t="str">
        <f>IF(mba_decision_dataset[[#This Row],[Age]]&lt;25,"21-25",IF(mba_decision_dataset[[#This Row],[Age]]&gt;30,"31-35","25-30"))</f>
        <v>31-35</v>
      </c>
      <c r="V7069" t="str">
        <f>IF(mba_decision_dataset[[#This Row],[GRE/GMAT Score]]&lt;351,"250-350",IF(mba_decision_dataset[[#This Row],[GRE/GMAT Score]]&gt;645,"above 645","350-645"))</f>
        <v>350-645</v>
      </c>
      <c r="W7069" s="3">
        <f>(mba_decision_dataset[[#This Row],[Expected Post-MBA Salary]]-mba_decision_dataset[[#This Row],[Annual Salary (Before MBA)]])/mba_decision_dataset[[#This Row],[Annual Salary (Before MBA)]]</f>
        <v>-0.28838711967905706</v>
      </c>
    </row>
    <row r="7070" spans="1:23" x14ac:dyDescent="0.4">
      <c r="A7070">
        <v>7069</v>
      </c>
      <c r="B7070">
        <v>30</v>
      </c>
      <c r="C7070" t="s">
        <v>20</v>
      </c>
      <c r="D7070" t="s">
        <v>50</v>
      </c>
      <c r="E7070">
        <v>2.44</v>
      </c>
      <c r="F7070">
        <v>8</v>
      </c>
      <c r="G7070" t="s">
        <v>30</v>
      </c>
      <c r="H7070">
        <v>45930</v>
      </c>
      <c r="I7070" t="s">
        <v>29</v>
      </c>
      <c r="J7070">
        <v>634</v>
      </c>
      <c r="K7070">
        <v>165</v>
      </c>
      <c r="L7070">
        <v>4.0999999999999996</v>
      </c>
      <c r="M7070">
        <v>2.8</v>
      </c>
      <c r="N7070" t="s">
        <v>47</v>
      </c>
      <c r="O7070" t="s">
        <v>38</v>
      </c>
      <c r="P7070">
        <v>169858</v>
      </c>
      <c r="Q7070" t="s">
        <v>26</v>
      </c>
      <c r="R7070" t="s">
        <v>32</v>
      </c>
      <c r="S7070" t="s">
        <v>33</v>
      </c>
      <c r="T7070" t="s">
        <v>29</v>
      </c>
      <c r="U7070" t="str">
        <f>IF(mba_decision_dataset[[#This Row],[Age]]&lt;25,"21-25",IF(mba_decision_dataset[[#This Row],[Age]]&gt;30,"31-35","25-30"))</f>
        <v>25-30</v>
      </c>
      <c r="V7070" t="str">
        <f>IF(mba_decision_dataset[[#This Row],[GRE/GMAT Score]]&lt;351,"250-350",IF(mba_decision_dataset[[#This Row],[GRE/GMAT Score]]&gt;645,"above 645","350-645"))</f>
        <v>350-645</v>
      </c>
      <c r="W7070" s="3">
        <f>(mba_decision_dataset[[#This Row],[Expected Post-MBA Salary]]-mba_decision_dataset[[#This Row],[Annual Salary (Before MBA)]])/mba_decision_dataset[[#This Row],[Annual Salary (Before MBA)]]</f>
        <v>2.698192902242543</v>
      </c>
    </row>
    <row r="7071" spans="1:23" x14ac:dyDescent="0.4">
      <c r="A7071">
        <v>7070</v>
      </c>
      <c r="B7071">
        <v>29</v>
      </c>
      <c r="C7071" t="s">
        <v>20</v>
      </c>
      <c r="D7071" t="s">
        <v>35</v>
      </c>
      <c r="E7071">
        <v>2.85</v>
      </c>
      <c r="F7071">
        <v>0</v>
      </c>
      <c r="G7071" t="s">
        <v>30</v>
      </c>
      <c r="H7071">
        <v>67768</v>
      </c>
      <c r="I7071" t="s">
        <v>23</v>
      </c>
      <c r="J7071">
        <v>479</v>
      </c>
      <c r="K7071">
        <v>112</v>
      </c>
      <c r="L7071">
        <v>6.2</v>
      </c>
      <c r="M7071">
        <v>4.5999999999999996</v>
      </c>
      <c r="N7071" t="s">
        <v>45</v>
      </c>
      <c r="O7071" t="s">
        <v>46</v>
      </c>
      <c r="P7071">
        <v>131790</v>
      </c>
      <c r="Q7071" t="s">
        <v>39</v>
      </c>
      <c r="R7071" t="s">
        <v>44</v>
      </c>
      <c r="S7071" t="s">
        <v>33</v>
      </c>
      <c r="T7071" t="s">
        <v>29</v>
      </c>
      <c r="U7071" t="str">
        <f>IF(mba_decision_dataset[[#This Row],[Age]]&lt;25,"21-25",IF(mba_decision_dataset[[#This Row],[Age]]&gt;30,"31-35","25-30"))</f>
        <v>25-30</v>
      </c>
      <c r="V7071" t="str">
        <f>IF(mba_decision_dataset[[#This Row],[GRE/GMAT Score]]&lt;351,"250-350",IF(mba_decision_dataset[[#This Row],[GRE/GMAT Score]]&gt;645,"above 645","350-645"))</f>
        <v>350-645</v>
      </c>
      <c r="W7071" s="3">
        <f>(mba_decision_dataset[[#This Row],[Expected Post-MBA Salary]]-mba_decision_dataset[[#This Row],[Annual Salary (Before MBA)]])/mba_decision_dataset[[#This Row],[Annual Salary (Before MBA)]]</f>
        <v>0.94472317317908161</v>
      </c>
    </row>
    <row r="7072" spans="1:23" x14ac:dyDescent="0.4">
      <c r="A7072">
        <v>7071</v>
      </c>
      <c r="B7072">
        <v>30</v>
      </c>
      <c r="C7072" t="s">
        <v>34</v>
      </c>
      <c r="D7072" t="s">
        <v>50</v>
      </c>
      <c r="E7072">
        <v>3.55</v>
      </c>
      <c r="F7072">
        <v>7</v>
      </c>
      <c r="G7072" t="s">
        <v>22</v>
      </c>
      <c r="H7072">
        <v>109441</v>
      </c>
      <c r="I7072" t="s">
        <v>23</v>
      </c>
      <c r="J7072">
        <v>454</v>
      </c>
      <c r="K7072">
        <v>352</v>
      </c>
      <c r="L7072">
        <v>8.5</v>
      </c>
      <c r="M7072">
        <v>7.2</v>
      </c>
      <c r="N7072" t="s">
        <v>45</v>
      </c>
      <c r="O7072" t="s">
        <v>43</v>
      </c>
      <c r="P7072">
        <v>181739</v>
      </c>
      <c r="Q7072" t="s">
        <v>26</v>
      </c>
      <c r="R7072" t="s">
        <v>44</v>
      </c>
      <c r="S7072" t="s">
        <v>28</v>
      </c>
      <c r="T7072" t="s">
        <v>23</v>
      </c>
      <c r="U7072" t="str">
        <f>IF(mba_decision_dataset[[#This Row],[Age]]&lt;25,"21-25",IF(mba_decision_dataset[[#This Row],[Age]]&gt;30,"31-35","25-30"))</f>
        <v>25-30</v>
      </c>
      <c r="V7072" t="str">
        <f>IF(mba_decision_dataset[[#This Row],[GRE/GMAT Score]]&lt;351,"250-350",IF(mba_decision_dataset[[#This Row],[GRE/GMAT Score]]&gt;645,"above 645","350-645"))</f>
        <v>350-645</v>
      </c>
      <c r="W7072" s="3">
        <f>(mba_decision_dataset[[#This Row],[Expected Post-MBA Salary]]-mba_decision_dataset[[#This Row],[Annual Salary (Before MBA)]])/mba_decision_dataset[[#This Row],[Annual Salary (Before MBA)]]</f>
        <v>0.66061165376778352</v>
      </c>
    </row>
    <row r="7073" spans="1:23" x14ac:dyDescent="0.4">
      <c r="A7073">
        <v>7072</v>
      </c>
      <c r="B7073">
        <v>27</v>
      </c>
      <c r="C7073" t="s">
        <v>34</v>
      </c>
      <c r="D7073" t="s">
        <v>41</v>
      </c>
      <c r="E7073">
        <v>3.64</v>
      </c>
      <c r="F7073">
        <v>9</v>
      </c>
      <c r="G7073" t="s">
        <v>36</v>
      </c>
      <c r="H7073">
        <v>113693</v>
      </c>
      <c r="I7073" t="s">
        <v>23</v>
      </c>
      <c r="J7073">
        <v>626</v>
      </c>
      <c r="K7073">
        <v>386</v>
      </c>
      <c r="L7073">
        <v>2.7</v>
      </c>
      <c r="M7073">
        <v>9.8000000000000007</v>
      </c>
      <c r="N7073" t="s">
        <v>24</v>
      </c>
      <c r="O7073" t="s">
        <v>38</v>
      </c>
      <c r="P7073">
        <v>190941</v>
      </c>
      <c r="Q7073" t="s">
        <v>39</v>
      </c>
      <c r="R7073" t="s">
        <v>40</v>
      </c>
      <c r="S7073" t="s">
        <v>28</v>
      </c>
      <c r="T7073" t="s">
        <v>23</v>
      </c>
      <c r="U7073" t="str">
        <f>IF(mba_decision_dataset[[#This Row],[Age]]&lt;25,"21-25",IF(mba_decision_dataset[[#This Row],[Age]]&gt;30,"31-35","25-30"))</f>
        <v>25-30</v>
      </c>
      <c r="V7073" t="str">
        <f>IF(mba_decision_dataset[[#This Row],[GRE/GMAT Score]]&lt;351,"250-350",IF(mba_decision_dataset[[#This Row],[GRE/GMAT Score]]&gt;645,"above 645","350-645"))</f>
        <v>350-645</v>
      </c>
      <c r="W7073" s="3">
        <f>(mba_decision_dataset[[#This Row],[Expected Post-MBA Salary]]-mba_decision_dataset[[#This Row],[Annual Salary (Before MBA)]])/mba_decision_dataset[[#This Row],[Annual Salary (Before MBA)]]</f>
        <v>0.67944376522741068</v>
      </c>
    </row>
    <row r="7074" spans="1:23" x14ac:dyDescent="0.4">
      <c r="A7074">
        <v>7073</v>
      </c>
      <c r="B7074">
        <v>24</v>
      </c>
      <c r="C7074" t="s">
        <v>20</v>
      </c>
      <c r="D7074" t="s">
        <v>35</v>
      </c>
      <c r="E7074">
        <v>2.4900000000000002</v>
      </c>
      <c r="F7074">
        <v>0</v>
      </c>
      <c r="G7074" t="s">
        <v>30</v>
      </c>
      <c r="H7074">
        <v>70345</v>
      </c>
      <c r="I7074" t="s">
        <v>23</v>
      </c>
      <c r="J7074">
        <v>427</v>
      </c>
      <c r="K7074">
        <v>345</v>
      </c>
      <c r="L7074">
        <v>3.4</v>
      </c>
      <c r="M7074">
        <v>7.4</v>
      </c>
      <c r="N7074" t="s">
        <v>45</v>
      </c>
      <c r="O7074" t="s">
        <v>38</v>
      </c>
      <c r="P7074">
        <v>84732</v>
      </c>
      <c r="Q7074" t="s">
        <v>26</v>
      </c>
      <c r="R7074" t="s">
        <v>27</v>
      </c>
      <c r="S7074" t="s">
        <v>28</v>
      </c>
      <c r="T7074" t="s">
        <v>23</v>
      </c>
      <c r="U7074" t="str">
        <f>IF(mba_decision_dataset[[#This Row],[Age]]&lt;25,"21-25",IF(mba_decision_dataset[[#This Row],[Age]]&gt;30,"31-35","25-30"))</f>
        <v>21-25</v>
      </c>
      <c r="V7074" t="str">
        <f>IF(mba_decision_dataset[[#This Row],[GRE/GMAT Score]]&lt;351,"250-350",IF(mba_decision_dataset[[#This Row],[GRE/GMAT Score]]&gt;645,"above 645","350-645"))</f>
        <v>350-645</v>
      </c>
      <c r="W7074" s="3">
        <f>(mba_decision_dataset[[#This Row],[Expected Post-MBA Salary]]-mba_decision_dataset[[#This Row],[Annual Salary (Before MBA)]])/mba_decision_dataset[[#This Row],[Annual Salary (Before MBA)]]</f>
        <v>0.20452057715544814</v>
      </c>
    </row>
    <row r="7075" spans="1:23" x14ac:dyDescent="0.4">
      <c r="A7075">
        <v>7074</v>
      </c>
      <c r="B7075">
        <v>23</v>
      </c>
      <c r="C7075" t="s">
        <v>20</v>
      </c>
      <c r="D7075" t="s">
        <v>50</v>
      </c>
      <c r="E7075">
        <v>3.32</v>
      </c>
      <c r="F7075">
        <v>8</v>
      </c>
      <c r="G7075" t="s">
        <v>22</v>
      </c>
      <c r="H7075">
        <v>100455</v>
      </c>
      <c r="I7075" t="s">
        <v>23</v>
      </c>
      <c r="J7075">
        <v>347</v>
      </c>
      <c r="K7075">
        <v>410</v>
      </c>
      <c r="L7075">
        <v>5.3</v>
      </c>
      <c r="M7075">
        <v>5.9</v>
      </c>
      <c r="N7075" t="s">
        <v>37</v>
      </c>
      <c r="O7075" t="s">
        <v>46</v>
      </c>
      <c r="P7075">
        <v>164129</v>
      </c>
      <c r="Q7075" t="s">
        <v>39</v>
      </c>
      <c r="R7075" t="s">
        <v>40</v>
      </c>
      <c r="S7075" t="s">
        <v>28</v>
      </c>
      <c r="T7075" t="s">
        <v>29</v>
      </c>
      <c r="U7075" t="str">
        <f>IF(mba_decision_dataset[[#This Row],[Age]]&lt;25,"21-25",IF(mba_decision_dataset[[#This Row],[Age]]&gt;30,"31-35","25-30"))</f>
        <v>21-25</v>
      </c>
      <c r="V7075" t="str">
        <f>IF(mba_decision_dataset[[#This Row],[GRE/GMAT Score]]&lt;351,"250-350",IF(mba_decision_dataset[[#This Row],[GRE/GMAT Score]]&gt;645,"above 645","350-645"))</f>
        <v>250-350</v>
      </c>
      <c r="W7075" s="3">
        <f>(mba_decision_dataset[[#This Row],[Expected Post-MBA Salary]]-mba_decision_dataset[[#This Row],[Annual Salary (Before MBA)]])/mba_decision_dataset[[#This Row],[Annual Salary (Before MBA)]]</f>
        <v>0.63385595540291673</v>
      </c>
    </row>
    <row r="7076" spans="1:23" x14ac:dyDescent="0.4">
      <c r="A7076">
        <v>7075</v>
      </c>
      <c r="B7076">
        <v>30</v>
      </c>
      <c r="C7076" t="s">
        <v>20</v>
      </c>
      <c r="D7076" t="s">
        <v>35</v>
      </c>
      <c r="E7076">
        <v>2.19</v>
      </c>
      <c r="F7076">
        <v>7</v>
      </c>
      <c r="G7076" t="s">
        <v>22</v>
      </c>
      <c r="H7076">
        <v>91393</v>
      </c>
      <c r="I7076" t="s">
        <v>23</v>
      </c>
      <c r="J7076">
        <v>586</v>
      </c>
      <c r="K7076">
        <v>297</v>
      </c>
      <c r="L7076">
        <v>4.0999999999999996</v>
      </c>
      <c r="M7076">
        <v>5.2</v>
      </c>
      <c r="N7076" t="s">
        <v>37</v>
      </c>
      <c r="O7076" t="s">
        <v>25</v>
      </c>
      <c r="P7076">
        <v>162938</v>
      </c>
      <c r="Q7076" t="s">
        <v>39</v>
      </c>
      <c r="R7076" t="s">
        <v>44</v>
      </c>
      <c r="S7076" t="s">
        <v>33</v>
      </c>
      <c r="T7076" t="s">
        <v>23</v>
      </c>
      <c r="U7076" t="str">
        <f>IF(mba_decision_dataset[[#This Row],[Age]]&lt;25,"21-25",IF(mba_decision_dataset[[#This Row],[Age]]&gt;30,"31-35","25-30"))</f>
        <v>25-30</v>
      </c>
      <c r="V7076" t="str">
        <f>IF(mba_decision_dataset[[#This Row],[GRE/GMAT Score]]&lt;351,"250-350",IF(mba_decision_dataset[[#This Row],[GRE/GMAT Score]]&gt;645,"above 645","350-645"))</f>
        <v>350-645</v>
      </c>
      <c r="W7076" s="3">
        <f>(mba_decision_dataset[[#This Row],[Expected Post-MBA Salary]]-mba_decision_dataset[[#This Row],[Annual Salary (Before MBA)]])/mba_decision_dataset[[#This Row],[Annual Salary (Before MBA)]]</f>
        <v>0.78282800652128715</v>
      </c>
    </row>
    <row r="7077" spans="1:23" x14ac:dyDescent="0.4">
      <c r="A7077">
        <v>7076</v>
      </c>
      <c r="B7077">
        <v>34</v>
      </c>
      <c r="C7077" t="s">
        <v>20</v>
      </c>
      <c r="D7077" t="s">
        <v>41</v>
      </c>
      <c r="E7077">
        <v>2.0499999999999998</v>
      </c>
      <c r="F7077">
        <v>5</v>
      </c>
      <c r="G7077" t="s">
        <v>22</v>
      </c>
      <c r="H7077">
        <v>65516</v>
      </c>
      <c r="I7077" t="s">
        <v>23</v>
      </c>
      <c r="J7077">
        <v>426</v>
      </c>
      <c r="K7077">
        <v>397</v>
      </c>
      <c r="L7077">
        <v>1</v>
      </c>
      <c r="M7077">
        <v>6.8</v>
      </c>
      <c r="N7077" t="s">
        <v>47</v>
      </c>
      <c r="O7077" t="s">
        <v>43</v>
      </c>
      <c r="P7077">
        <v>145900</v>
      </c>
      <c r="Q7077" t="s">
        <v>39</v>
      </c>
      <c r="R7077" t="s">
        <v>40</v>
      </c>
      <c r="S7077" t="s">
        <v>28</v>
      </c>
      <c r="T7077" t="s">
        <v>23</v>
      </c>
      <c r="U7077" t="str">
        <f>IF(mba_decision_dataset[[#This Row],[Age]]&lt;25,"21-25",IF(mba_decision_dataset[[#This Row],[Age]]&gt;30,"31-35","25-30"))</f>
        <v>31-35</v>
      </c>
      <c r="V7077" t="str">
        <f>IF(mba_decision_dataset[[#This Row],[GRE/GMAT Score]]&lt;351,"250-350",IF(mba_decision_dataset[[#This Row],[GRE/GMAT Score]]&gt;645,"above 645","350-645"))</f>
        <v>350-645</v>
      </c>
      <c r="W7077" s="3">
        <f>(mba_decision_dataset[[#This Row],[Expected Post-MBA Salary]]-mba_decision_dataset[[#This Row],[Annual Salary (Before MBA)]])/mba_decision_dataset[[#This Row],[Annual Salary (Before MBA)]]</f>
        <v>1.2269369314365957</v>
      </c>
    </row>
    <row r="7078" spans="1:23" x14ac:dyDescent="0.4">
      <c r="A7078">
        <v>7077</v>
      </c>
      <c r="B7078">
        <v>23</v>
      </c>
      <c r="C7078" t="s">
        <v>20</v>
      </c>
      <c r="D7078" t="s">
        <v>35</v>
      </c>
      <c r="E7078">
        <v>3.1</v>
      </c>
      <c r="F7078">
        <v>5</v>
      </c>
      <c r="G7078" t="s">
        <v>38</v>
      </c>
      <c r="H7078">
        <v>100025</v>
      </c>
      <c r="I7078" t="s">
        <v>23</v>
      </c>
      <c r="J7078">
        <v>341</v>
      </c>
      <c r="K7078">
        <v>211</v>
      </c>
      <c r="L7078">
        <v>4</v>
      </c>
      <c r="M7078">
        <v>7.2</v>
      </c>
      <c r="N7078" t="s">
        <v>47</v>
      </c>
      <c r="O7078" t="s">
        <v>25</v>
      </c>
      <c r="P7078">
        <v>195465</v>
      </c>
      <c r="Q7078" t="s">
        <v>39</v>
      </c>
      <c r="R7078" t="s">
        <v>32</v>
      </c>
      <c r="S7078" t="s">
        <v>28</v>
      </c>
      <c r="T7078" t="s">
        <v>23</v>
      </c>
      <c r="U7078" t="str">
        <f>IF(mba_decision_dataset[[#This Row],[Age]]&lt;25,"21-25",IF(mba_decision_dataset[[#This Row],[Age]]&gt;30,"31-35","25-30"))</f>
        <v>21-25</v>
      </c>
      <c r="V7078" t="str">
        <f>IF(mba_decision_dataset[[#This Row],[GRE/GMAT Score]]&lt;351,"250-350",IF(mba_decision_dataset[[#This Row],[GRE/GMAT Score]]&gt;645,"above 645","350-645"))</f>
        <v>250-350</v>
      </c>
      <c r="W7078" s="3">
        <f>(mba_decision_dataset[[#This Row],[Expected Post-MBA Salary]]-mba_decision_dataset[[#This Row],[Annual Salary (Before MBA)]])/mba_decision_dataset[[#This Row],[Annual Salary (Before MBA)]]</f>
        <v>0.95416145963509125</v>
      </c>
    </row>
    <row r="7079" spans="1:23" x14ac:dyDescent="0.4">
      <c r="A7079">
        <v>7078</v>
      </c>
      <c r="B7079">
        <v>29</v>
      </c>
      <c r="C7079" t="s">
        <v>34</v>
      </c>
      <c r="D7079" t="s">
        <v>50</v>
      </c>
      <c r="E7079">
        <v>2.4500000000000002</v>
      </c>
      <c r="F7079">
        <v>9</v>
      </c>
      <c r="G7079" t="s">
        <v>36</v>
      </c>
      <c r="H7079">
        <v>110751</v>
      </c>
      <c r="I7079" t="s">
        <v>23</v>
      </c>
      <c r="J7079">
        <v>500</v>
      </c>
      <c r="K7079">
        <v>152</v>
      </c>
      <c r="L7079">
        <v>3.3</v>
      </c>
      <c r="M7079">
        <v>9.9</v>
      </c>
      <c r="N7079" t="s">
        <v>45</v>
      </c>
      <c r="O7079" t="s">
        <v>38</v>
      </c>
      <c r="P7079">
        <v>173683</v>
      </c>
      <c r="Q7079" t="s">
        <v>26</v>
      </c>
      <c r="R7079" t="s">
        <v>40</v>
      </c>
      <c r="S7079" t="s">
        <v>28</v>
      </c>
      <c r="T7079" t="s">
        <v>29</v>
      </c>
      <c r="U7079" t="str">
        <f>IF(mba_decision_dataset[[#This Row],[Age]]&lt;25,"21-25",IF(mba_decision_dataset[[#This Row],[Age]]&gt;30,"31-35","25-30"))</f>
        <v>25-30</v>
      </c>
      <c r="V7079" t="str">
        <f>IF(mba_decision_dataset[[#This Row],[GRE/GMAT Score]]&lt;351,"250-350",IF(mba_decision_dataset[[#This Row],[GRE/GMAT Score]]&gt;645,"above 645","350-645"))</f>
        <v>350-645</v>
      </c>
      <c r="W7079" s="3">
        <f>(mba_decision_dataset[[#This Row],[Expected Post-MBA Salary]]-mba_decision_dataset[[#This Row],[Annual Salary (Before MBA)]])/mba_decision_dataset[[#This Row],[Annual Salary (Before MBA)]]</f>
        <v>0.56822963223808365</v>
      </c>
    </row>
    <row r="7080" spans="1:23" x14ac:dyDescent="0.4">
      <c r="A7080">
        <v>7079</v>
      </c>
      <c r="B7080">
        <v>25</v>
      </c>
      <c r="C7080" t="s">
        <v>34</v>
      </c>
      <c r="D7080" t="s">
        <v>41</v>
      </c>
      <c r="E7080">
        <v>2.16</v>
      </c>
      <c r="F7080">
        <v>6</v>
      </c>
      <c r="G7080" t="s">
        <v>38</v>
      </c>
      <c r="H7080">
        <v>61114</v>
      </c>
      <c r="I7080" t="s">
        <v>29</v>
      </c>
      <c r="J7080">
        <v>751</v>
      </c>
      <c r="K7080">
        <v>201</v>
      </c>
      <c r="L7080">
        <v>5.5</v>
      </c>
      <c r="M7080">
        <v>4.0999999999999996</v>
      </c>
      <c r="N7080" t="s">
        <v>37</v>
      </c>
      <c r="O7080" t="s">
        <v>38</v>
      </c>
      <c r="P7080">
        <v>147147</v>
      </c>
      <c r="Q7080" t="s">
        <v>26</v>
      </c>
      <c r="R7080" t="s">
        <v>27</v>
      </c>
      <c r="S7080" t="s">
        <v>33</v>
      </c>
      <c r="T7080" t="s">
        <v>29</v>
      </c>
      <c r="U7080" t="str">
        <f>IF(mba_decision_dataset[[#This Row],[Age]]&lt;25,"21-25",IF(mba_decision_dataset[[#This Row],[Age]]&gt;30,"31-35","25-30"))</f>
        <v>25-30</v>
      </c>
      <c r="V7080" t="str">
        <f>IF(mba_decision_dataset[[#This Row],[GRE/GMAT Score]]&lt;351,"250-350",IF(mba_decision_dataset[[#This Row],[GRE/GMAT Score]]&gt;645,"above 645","350-645"))</f>
        <v>above 645</v>
      </c>
      <c r="W7080" s="3">
        <f>(mba_decision_dataset[[#This Row],[Expected Post-MBA Salary]]-mba_decision_dataset[[#This Row],[Annual Salary (Before MBA)]])/mba_decision_dataset[[#This Row],[Annual Salary (Before MBA)]]</f>
        <v>1.4077461792715253</v>
      </c>
    </row>
    <row r="7081" spans="1:23" x14ac:dyDescent="0.4">
      <c r="A7081">
        <v>7080</v>
      </c>
      <c r="B7081">
        <v>33</v>
      </c>
      <c r="C7081" t="s">
        <v>20</v>
      </c>
      <c r="D7081" t="s">
        <v>41</v>
      </c>
      <c r="E7081">
        <v>3.46</v>
      </c>
      <c r="F7081">
        <v>7</v>
      </c>
      <c r="G7081" t="s">
        <v>42</v>
      </c>
      <c r="H7081">
        <v>50575</v>
      </c>
      <c r="I7081" t="s">
        <v>23</v>
      </c>
      <c r="J7081">
        <v>606</v>
      </c>
      <c r="K7081">
        <v>99</v>
      </c>
      <c r="L7081">
        <v>2</v>
      </c>
      <c r="M7081">
        <v>2.9</v>
      </c>
      <c r="N7081" t="s">
        <v>24</v>
      </c>
      <c r="O7081" t="s">
        <v>31</v>
      </c>
      <c r="P7081">
        <v>91234</v>
      </c>
      <c r="Q7081" t="s">
        <v>39</v>
      </c>
      <c r="R7081" t="s">
        <v>27</v>
      </c>
      <c r="S7081" t="s">
        <v>28</v>
      </c>
      <c r="T7081" t="s">
        <v>23</v>
      </c>
      <c r="U7081" t="str">
        <f>IF(mba_decision_dataset[[#This Row],[Age]]&lt;25,"21-25",IF(mba_decision_dataset[[#This Row],[Age]]&gt;30,"31-35","25-30"))</f>
        <v>31-35</v>
      </c>
      <c r="V7081" t="str">
        <f>IF(mba_decision_dataset[[#This Row],[GRE/GMAT Score]]&lt;351,"250-350",IF(mba_decision_dataset[[#This Row],[GRE/GMAT Score]]&gt;645,"above 645","350-645"))</f>
        <v>350-645</v>
      </c>
      <c r="W7081" s="3">
        <f>(mba_decision_dataset[[#This Row],[Expected Post-MBA Salary]]-mba_decision_dataset[[#This Row],[Annual Salary (Before MBA)]])/mba_decision_dataset[[#This Row],[Annual Salary (Before MBA)]]</f>
        <v>0.80393475037073658</v>
      </c>
    </row>
    <row r="7082" spans="1:23" x14ac:dyDescent="0.4">
      <c r="A7082">
        <v>7081</v>
      </c>
      <c r="B7082">
        <v>23</v>
      </c>
      <c r="C7082" t="s">
        <v>34</v>
      </c>
      <c r="D7082" t="s">
        <v>41</v>
      </c>
      <c r="E7082">
        <v>3</v>
      </c>
      <c r="F7082">
        <v>6</v>
      </c>
      <c r="G7082" t="s">
        <v>36</v>
      </c>
      <c r="H7082">
        <v>57575</v>
      </c>
      <c r="I7082" t="s">
        <v>23</v>
      </c>
      <c r="J7082">
        <v>465</v>
      </c>
      <c r="K7082">
        <v>446</v>
      </c>
      <c r="L7082">
        <v>7.2</v>
      </c>
      <c r="M7082">
        <v>4.8</v>
      </c>
      <c r="N7082" t="s">
        <v>24</v>
      </c>
      <c r="O7082" t="s">
        <v>25</v>
      </c>
      <c r="P7082">
        <v>183255</v>
      </c>
      <c r="Q7082" t="s">
        <v>39</v>
      </c>
      <c r="R7082" t="s">
        <v>27</v>
      </c>
      <c r="S7082" t="s">
        <v>33</v>
      </c>
      <c r="T7082" t="s">
        <v>29</v>
      </c>
      <c r="U7082" t="str">
        <f>IF(mba_decision_dataset[[#This Row],[Age]]&lt;25,"21-25",IF(mba_decision_dataset[[#This Row],[Age]]&gt;30,"31-35","25-30"))</f>
        <v>21-25</v>
      </c>
      <c r="V7082" t="str">
        <f>IF(mba_decision_dataset[[#This Row],[GRE/GMAT Score]]&lt;351,"250-350",IF(mba_decision_dataset[[#This Row],[GRE/GMAT Score]]&gt;645,"above 645","350-645"))</f>
        <v>350-645</v>
      </c>
      <c r="W7082" s="3">
        <f>(mba_decision_dataset[[#This Row],[Expected Post-MBA Salary]]-mba_decision_dataset[[#This Row],[Annual Salary (Before MBA)]])/mba_decision_dataset[[#This Row],[Annual Salary (Before MBA)]]</f>
        <v>2.1828918801563177</v>
      </c>
    </row>
    <row r="7083" spans="1:23" x14ac:dyDescent="0.4">
      <c r="A7083">
        <v>7082</v>
      </c>
      <c r="B7083">
        <v>25</v>
      </c>
      <c r="C7083" t="s">
        <v>34</v>
      </c>
      <c r="D7083" t="s">
        <v>21</v>
      </c>
      <c r="E7083">
        <v>3.59</v>
      </c>
      <c r="F7083">
        <v>0</v>
      </c>
      <c r="G7083" t="s">
        <v>38</v>
      </c>
      <c r="H7083">
        <v>112335</v>
      </c>
      <c r="I7083" t="s">
        <v>23</v>
      </c>
      <c r="J7083">
        <v>681</v>
      </c>
      <c r="K7083">
        <v>96</v>
      </c>
      <c r="L7083">
        <v>3.6</v>
      </c>
      <c r="M7083">
        <v>3.2</v>
      </c>
      <c r="N7083" t="s">
        <v>47</v>
      </c>
      <c r="O7083" t="s">
        <v>46</v>
      </c>
      <c r="P7083">
        <v>86037</v>
      </c>
      <c r="Q7083" t="s">
        <v>26</v>
      </c>
      <c r="R7083" t="s">
        <v>27</v>
      </c>
      <c r="S7083" t="s">
        <v>28</v>
      </c>
      <c r="T7083" t="s">
        <v>29</v>
      </c>
      <c r="U7083" t="str">
        <f>IF(mba_decision_dataset[[#This Row],[Age]]&lt;25,"21-25",IF(mba_decision_dataset[[#This Row],[Age]]&gt;30,"31-35","25-30"))</f>
        <v>25-30</v>
      </c>
      <c r="V7083" t="str">
        <f>IF(mba_decision_dataset[[#This Row],[GRE/GMAT Score]]&lt;351,"250-350",IF(mba_decision_dataset[[#This Row],[GRE/GMAT Score]]&gt;645,"above 645","350-645"))</f>
        <v>above 645</v>
      </c>
      <c r="W7083" s="3">
        <f>(mba_decision_dataset[[#This Row],[Expected Post-MBA Salary]]-mba_decision_dataset[[#This Row],[Annual Salary (Before MBA)]])/mba_decision_dataset[[#This Row],[Annual Salary (Before MBA)]]</f>
        <v>-0.23410335158232073</v>
      </c>
    </row>
    <row r="7084" spans="1:23" x14ac:dyDescent="0.4">
      <c r="A7084">
        <v>7083</v>
      </c>
      <c r="B7084">
        <v>22</v>
      </c>
      <c r="C7084" t="s">
        <v>20</v>
      </c>
      <c r="D7084" t="s">
        <v>50</v>
      </c>
      <c r="E7084">
        <v>3.33</v>
      </c>
      <c r="F7084">
        <v>9</v>
      </c>
      <c r="G7084" t="s">
        <v>36</v>
      </c>
      <c r="H7084">
        <v>59266</v>
      </c>
      <c r="I7084" t="s">
        <v>29</v>
      </c>
      <c r="J7084">
        <v>787</v>
      </c>
      <c r="K7084">
        <v>65</v>
      </c>
      <c r="L7084">
        <v>3.1</v>
      </c>
      <c r="M7084">
        <v>1.4</v>
      </c>
      <c r="N7084" t="s">
        <v>24</v>
      </c>
      <c r="O7084" t="s">
        <v>25</v>
      </c>
      <c r="P7084">
        <v>70815</v>
      </c>
      <c r="Q7084" t="s">
        <v>39</v>
      </c>
      <c r="R7084" t="s">
        <v>40</v>
      </c>
      <c r="S7084" t="s">
        <v>33</v>
      </c>
      <c r="T7084" t="s">
        <v>23</v>
      </c>
      <c r="U7084" t="str">
        <f>IF(mba_decision_dataset[[#This Row],[Age]]&lt;25,"21-25",IF(mba_decision_dataset[[#This Row],[Age]]&gt;30,"31-35","25-30"))</f>
        <v>21-25</v>
      </c>
      <c r="V7084" t="str">
        <f>IF(mba_decision_dataset[[#This Row],[GRE/GMAT Score]]&lt;351,"250-350",IF(mba_decision_dataset[[#This Row],[GRE/GMAT Score]]&gt;645,"above 645","350-645"))</f>
        <v>above 645</v>
      </c>
      <c r="W7084" s="3">
        <f>(mba_decision_dataset[[#This Row],[Expected Post-MBA Salary]]-mba_decision_dataset[[#This Row],[Annual Salary (Before MBA)]])/mba_decision_dataset[[#This Row],[Annual Salary (Before MBA)]]</f>
        <v>0.19486720885499276</v>
      </c>
    </row>
    <row r="7085" spans="1:23" x14ac:dyDescent="0.4">
      <c r="A7085">
        <v>7084</v>
      </c>
      <c r="B7085">
        <v>31</v>
      </c>
      <c r="C7085" t="s">
        <v>20</v>
      </c>
      <c r="D7085" t="s">
        <v>21</v>
      </c>
      <c r="E7085">
        <v>3.46</v>
      </c>
      <c r="F7085">
        <v>3</v>
      </c>
      <c r="G7085" t="s">
        <v>42</v>
      </c>
      <c r="H7085">
        <v>101623</v>
      </c>
      <c r="I7085" t="s">
        <v>29</v>
      </c>
      <c r="J7085">
        <v>384</v>
      </c>
      <c r="K7085">
        <v>415</v>
      </c>
      <c r="L7085">
        <v>3.7</v>
      </c>
      <c r="M7085">
        <v>9.6999999999999993</v>
      </c>
      <c r="N7085" t="s">
        <v>45</v>
      </c>
      <c r="O7085" t="s">
        <v>46</v>
      </c>
      <c r="P7085">
        <v>193186</v>
      </c>
      <c r="Q7085" t="s">
        <v>39</v>
      </c>
      <c r="R7085" t="s">
        <v>44</v>
      </c>
      <c r="S7085" t="s">
        <v>28</v>
      </c>
      <c r="T7085" t="s">
        <v>23</v>
      </c>
      <c r="U7085" t="str">
        <f>IF(mba_decision_dataset[[#This Row],[Age]]&lt;25,"21-25",IF(mba_decision_dataset[[#This Row],[Age]]&gt;30,"31-35","25-30"))</f>
        <v>31-35</v>
      </c>
      <c r="V7085" t="str">
        <f>IF(mba_decision_dataset[[#This Row],[GRE/GMAT Score]]&lt;351,"250-350",IF(mba_decision_dataset[[#This Row],[GRE/GMAT Score]]&gt;645,"above 645","350-645"))</f>
        <v>350-645</v>
      </c>
      <c r="W7085" s="3">
        <f>(mba_decision_dataset[[#This Row],[Expected Post-MBA Salary]]-mba_decision_dataset[[#This Row],[Annual Salary (Before MBA)]])/mba_decision_dataset[[#This Row],[Annual Salary (Before MBA)]]</f>
        <v>0.90100666187772449</v>
      </c>
    </row>
    <row r="7086" spans="1:23" x14ac:dyDescent="0.4">
      <c r="A7086">
        <v>7085</v>
      </c>
      <c r="B7086">
        <v>24</v>
      </c>
      <c r="C7086" t="s">
        <v>34</v>
      </c>
      <c r="D7086" t="s">
        <v>41</v>
      </c>
      <c r="E7086">
        <v>2.61</v>
      </c>
      <c r="F7086">
        <v>3</v>
      </c>
      <c r="G7086" t="s">
        <v>38</v>
      </c>
      <c r="H7086">
        <v>61394</v>
      </c>
      <c r="I7086" t="s">
        <v>23</v>
      </c>
      <c r="J7086">
        <v>293</v>
      </c>
      <c r="K7086">
        <v>146</v>
      </c>
      <c r="L7086">
        <v>5.0999999999999996</v>
      </c>
      <c r="M7086">
        <v>1.5</v>
      </c>
      <c r="N7086" t="s">
        <v>45</v>
      </c>
      <c r="O7086" t="s">
        <v>38</v>
      </c>
      <c r="P7086">
        <v>125543</v>
      </c>
      <c r="Q7086" t="s">
        <v>39</v>
      </c>
      <c r="R7086" t="s">
        <v>40</v>
      </c>
      <c r="S7086" t="s">
        <v>28</v>
      </c>
      <c r="T7086" t="s">
        <v>23</v>
      </c>
      <c r="U7086" t="str">
        <f>IF(mba_decision_dataset[[#This Row],[Age]]&lt;25,"21-25",IF(mba_decision_dataset[[#This Row],[Age]]&gt;30,"31-35","25-30"))</f>
        <v>21-25</v>
      </c>
      <c r="V7086" t="str">
        <f>IF(mba_decision_dataset[[#This Row],[GRE/GMAT Score]]&lt;351,"250-350",IF(mba_decision_dataset[[#This Row],[GRE/GMAT Score]]&gt;645,"above 645","350-645"))</f>
        <v>250-350</v>
      </c>
      <c r="W7086" s="3">
        <f>(mba_decision_dataset[[#This Row],[Expected Post-MBA Salary]]-mba_decision_dataset[[#This Row],[Annual Salary (Before MBA)]])/mba_decision_dataset[[#This Row],[Annual Salary (Before MBA)]]</f>
        <v>1.0448740919308075</v>
      </c>
    </row>
    <row r="7087" spans="1:23" x14ac:dyDescent="0.4">
      <c r="A7087">
        <v>7086</v>
      </c>
      <c r="B7087">
        <v>30</v>
      </c>
      <c r="C7087" t="s">
        <v>34</v>
      </c>
      <c r="D7087" t="s">
        <v>21</v>
      </c>
      <c r="E7087">
        <v>2.5299999999999998</v>
      </c>
      <c r="F7087">
        <v>8</v>
      </c>
      <c r="G7087" t="s">
        <v>36</v>
      </c>
      <c r="H7087">
        <v>66669</v>
      </c>
      <c r="I7087" t="s">
        <v>23</v>
      </c>
      <c r="J7087">
        <v>301</v>
      </c>
      <c r="K7087">
        <v>399</v>
      </c>
      <c r="L7087">
        <v>9</v>
      </c>
      <c r="M7087">
        <v>5.3</v>
      </c>
      <c r="N7087" t="s">
        <v>37</v>
      </c>
      <c r="O7087" t="s">
        <v>38</v>
      </c>
      <c r="P7087">
        <v>124806</v>
      </c>
      <c r="Q7087" t="s">
        <v>39</v>
      </c>
      <c r="R7087" t="s">
        <v>40</v>
      </c>
      <c r="S7087" t="s">
        <v>33</v>
      </c>
      <c r="T7087" t="s">
        <v>23</v>
      </c>
      <c r="U7087" t="str">
        <f>IF(mba_decision_dataset[[#This Row],[Age]]&lt;25,"21-25",IF(mba_decision_dataset[[#This Row],[Age]]&gt;30,"31-35","25-30"))</f>
        <v>25-30</v>
      </c>
      <c r="V7087" t="str">
        <f>IF(mba_decision_dataset[[#This Row],[GRE/GMAT Score]]&lt;351,"250-350",IF(mba_decision_dataset[[#This Row],[GRE/GMAT Score]]&gt;645,"above 645","350-645"))</f>
        <v>250-350</v>
      </c>
      <c r="W7087" s="3">
        <f>(mba_decision_dataset[[#This Row],[Expected Post-MBA Salary]]-mba_decision_dataset[[#This Row],[Annual Salary (Before MBA)]])/mba_decision_dataset[[#This Row],[Annual Salary (Before MBA)]]</f>
        <v>0.87202447914323</v>
      </c>
    </row>
    <row r="7088" spans="1:23" x14ac:dyDescent="0.4">
      <c r="A7088">
        <v>7087</v>
      </c>
      <c r="B7088">
        <v>22</v>
      </c>
      <c r="C7088" t="s">
        <v>20</v>
      </c>
      <c r="D7088" t="s">
        <v>35</v>
      </c>
      <c r="E7088">
        <v>3.2</v>
      </c>
      <c r="F7088">
        <v>8</v>
      </c>
      <c r="G7088" t="s">
        <v>42</v>
      </c>
      <c r="H7088">
        <v>106167</v>
      </c>
      <c r="I7088" t="s">
        <v>29</v>
      </c>
      <c r="J7088">
        <v>324</v>
      </c>
      <c r="K7088">
        <v>24</v>
      </c>
      <c r="L7088">
        <v>7.2</v>
      </c>
      <c r="M7088">
        <v>5.3</v>
      </c>
      <c r="N7088" t="s">
        <v>37</v>
      </c>
      <c r="O7088" t="s">
        <v>43</v>
      </c>
      <c r="P7088">
        <v>180028</v>
      </c>
      <c r="Q7088" t="s">
        <v>26</v>
      </c>
      <c r="R7088" t="s">
        <v>44</v>
      </c>
      <c r="S7088" t="s">
        <v>28</v>
      </c>
      <c r="T7088" t="s">
        <v>23</v>
      </c>
      <c r="U7088" t="str">
        <f>IF(mba_decision_dataset[[#This Row],[Age]]&lt;25,"21-25",IF(mba_decision_dataset[[#This Row],[Age]]&gt;30,"31-35","25-30"))</f>
        <v>21-25</v>
      </c>
      <c r="V7088" t="str">
        <f>IF(mba_decision_dataset[[#This Row],[GRE/GMAT Score]]&lt;351,"250-350",IF(mba_decision_dataset[[#This Row],[GRE/GMAT Score]]&gt;645,"above 645","350-645"))</f>
        <v>250-350</v>
      </c>
      <c r="W7088" s="3">
        <f>(mba_decision_dataset[[#This Row],[Expected Post-MBA Salary]]-mba_decision_dataset[[#This Row],[Annual Salary (Before MBA)]])/mba_decision_dataset[[#This Row],[Annual Salary (Before MBA)]]</f>
        <v>0.69570582195974262</v>
      </c>
    </row>
    <row r="7089" spans="1:23" x14ac:dyDescent="0.4">
      <c r="A7089">
        <v>7088</v>
      </c>
      <c r="B7089">
        <v>22</v>
      </c>
      <c r="C7089" t="s">
        <v>48</v>
      </c>
      <c r="D7089" t="s">
        <v>21</v>
      </c>
      <c r="E7089">
        <v>2.4</v>
      </c>
      <c r="F7089">
        <v>2</v>
      </c>
      <c r="G7089" t="s">
        <v>22</v>
      </c>
      <c r="H7089">
        <v>90534</v>
      </c>
      <c r="I7089" t="s">
        <v>23</v>
      </c>
      <c r="J7089">
        <v>434</v>
      </c>
      <c r="K7089">
        <v>65</v>
      </c>
      <c r="L7089">
        <v>2.6</v>
      </c>
      <c r="M7089">
        <v>2.7</v>
      </c>
      <c r="N7089" t="s">
        <v>47</v>
      </c>
      <c r="O7089" t="s">
        <v>25</v>
      </c>
      <c r="P7089">
        <v>190477</v>
      </c>
      <c r="Q7089" t="s">
        <v>26</v>
      </c>
      <c r="R7089" t="s">
        <v>32</v>
      </c>
      <c r="S7089" t="s">
        <v>28</v>
      </c>
      <c r="T7089" t="s">
        <v>23</v>
      </c>
      <c r="U7089" t="str">
        <f>IF(mba_decision_dataset[[#This Row],[Age]]&lt;25,"21-25",IF(mba_decision_dataset[[#This Row],[Age]]&gt;30,"31-35","25-30"))</f>
        <v>21-25</v>
      </c>
      <c r="V7089" t="str">
        <f>IF(mba_decision_dataset[[#This Row],[GRE/GMAT Score]]&lt;351,"250-350",IF(mba_decision_dataset[[#This Row],[GRE/GMAT Score]]&gt;645,"above 645","350-645"))</f>
        <v>350-645</v>
      </c>
      <c r="W7089" s="3">
        <f>(mba_decision_dataset[[#This Row],[Expected Post-MBA Salary]]-mba_decision_dataset[[#This Row],[Annual Salary (Before MBA)]])/mba_decision_dataset[[#This Row],[Annual Salary (Before MBA)]]</f>
        <v>1.1039278061280844</v>
      </c>
    </row>
    <row r="7090" spans="1:23" x14ac:dyDescent="0.4">
      <c r="A7090">
        <v>7089</v>
      </c>
      <c r="B7090">
        <v>32</v>
      </c>
      <c r="C7090" t="s">
        <v>20</v>
      </c>
      <c r="D7090" t="s">
        <v>49</v>
      </c>
      <c r="E7090">
        <v>3.63</v>
      </c>
      <c r="F7090">
        <v>8</v>
      </c>
      <c r="G7090" t="s">
        <v>36</v>
      </c>
      <c r="H7090">
        <v>90484</v>
      </c>
      <c r="I7090" t="s">
        <v>29</v>
      </c>
      <c r="J7090">
        <v>301</v>
      </c>
      <c r="K7090">
        <v>143</v>
      </c>
      <c r="L7090">
        <v>7.1</v>
      </c>
      <c r="M7090">
        <v>6.2</v>
      </c>
      <c r="N7090" t="s">
        <v>24</v>
      </c>
      <c r="O7090" t="s">
        <v>38</v>
      </c>
      <c r="P7090">
        <v>154624</v>
      </c>
      <c r="Q7090" t="s">
        <v>39</v>
      </c>
      <c r="R7090" t="s">
        <v>40</v>
      </c>
      <c r="S7090" t="s">
        <v>33</v>
      </c>
      <c r="T7090" t="s">
        <v>29</v>
      </c>
      <c r="U7090" t="str">
        <f>IF(mba_decision_dataset[[#This Row],[Age]]&lt;25,"21-25",IF(mba_decision_dataset[[#This Row],[Age]]&gt;30,"31-35","25-30"))</f>
        <v>31-35</v>
      </c>
      <c r="V7090" t="str">
        <f>IF(mba_decision_dataset[[#This Row],[GRE/GMAT Score]]&lt;351,"250-350",IF(mba_decision_dataset[[#This Row],[GRE/GMAT Score]]&gt;645,"above 645","350-645"))</f>
        <v>250-350</v>
      </c>
      <c r="W7090" s="3">
        <f>(mba_decision_dataset[[#This Row],[Expected Post-MBA Salary]]-mba_decision_dataset[[#This Row],[Annual Salary (Before MBA)]])/mba_decision_dataset[[#This Row],[Annual Salary (Before MBA)]]</f>
        <v>0.70885460412890677</v>
      </c>
    </row>
    <row r="7091" spans="1:23" x14ac:dyDescent="0.4">
      <c r="A7091">
        <v>7090</v>
      </c>
      <c r="B7091">
        <v>28</v>
      </c>
      <c r="C7091" t="s">
        <v>20</v>
      </c>
      <c r="D7091" t="s">
        <v>41</v>
      </c>
      <c r="E7091">
        <v>3.05</v>
      </c>
      <c r="F7091">
        <v>4</v>
      </c>
      <c r="G7091" t="s">
        <v>42</v>
      </c>
      <c r="H7091">
        <v>78221</v>
      </c>
      <c r="I7091" t="s">
        <v>29</v>
      </c>
      <c r="J7091">
        <v>488</v>
      </c>
      <c r="K7091">
        <v>215</v>
      </c>
      <c r="L7091">
        <v>2.4</v>
      </c>
      <c r="M7091">
        <v>8.4</v>
      </c>
      <c r="N7091" t="s">
        <v>37</v>
      </c>
      <c r="O7091" t="s">
        <v>43</v>
      </c>
      <c r="P7091">
        <v>90991</v>
      </c>
      <c r="Q7091" t="s">
        <v>26</v>
      </c>
      <c r="R7091" t="s">
        <v>27</v>
      </c>
      <c r="S7091" t="s">
        <v>33</v>
      </c>
      <c r="T7091" t="s">
        <v>29</v>
      </c>
      <c r="U7091" t="str">
        <f>IF(mba_decision_dataset[[#This Row],[Age]]&lt;25,"21-25",IF(mba_decision_dataset[[#This Row],[Age]]&gt;30,"31-35","25-30"))</f>
        <v>25-30</v>
      </c>
      <c r="V7091" t="str">
        <f>IF(mba_decision_dataset[[#This Row],[GRE/GMAT Score]]&lt;351,"250-350",IF(mba_decision_dataset[[#This Row],[GRE/GMAT Score]]&gt;645,"above 645","350-645"))</f>
        <v>350-645</v>
      </c>
      <c r="W7091" s="3">
        <f>(mba_decision_dataset[[#This Row],[Expected Post-MBA Salary]]-mba_decision_dataset[[#This Row],[Annual Salary (Before MBA)]])/mba_decision_dataset[[#This Row],[Annual Salary (Before MBA)]]</f>
        <v>0.16325539177458739</v>
      </c>
    </row>
    <row r="7092" spans="1:23" x14ac:dyDescent="0.4">
      <c r="A7092">
        <v>7091</v>
      </c>
      <c r="B7092">
        <v>21</v>
      </c>
      <c r="C7092" t="s">
        <v>20</v>
      </c>
      <c r="D7092" t="s">
        <v>41</v>
      </c>
      <c r="E7092">
        <v>2.4500000000000002</v>
      </c>
      <c r="F7092">
        <v>5</v>
      </c>
      <c r="G7092" t="s">
        <v>22</v>
      </c>
      <c r="H7092">
        <v>67182</v>
      </c>
      <c r="I7092" t="s">
        <v>29</v>
      </c>
      <c r="J7092">
        <v>311</v>
      </c>
      <c r="K7092">
        <v>370</v>
      </c>
      <c r="L7092">
        <v>3.9</v>
      </c>
      <c r="M7092">
        <v>8.9</v>
      </c>
      <c r="N7092" t="s">
        <v>37</v>
      </c>
      <c r="O7092" t="s">
        <v>38</v>
      </c>
      <c r="P7092">
        <v>63173</v>
      </c>
      <c r="Q7092" t="s">
        <v>39</v>
      </c>
      <c r="R7092" t="s">
        <v>40</v>
      </c>
      <c r="S7092" t="s">
        <v>28</v>
      </c>
      <c r="T7092" t="s">
        <v>29</v>
      </c>
      <c r="U7092" t="str">
        <f>IF(mba_decision_dataset[[#This Row],[Age]]&lt;25,"21-25",IF(mba_decision_dataset[[#This Row],[Age]]&gt;30,"31-35","25-30"))</f>
        <v>21-25</v>
      </c>
      <c r="V7092" t="str">
        <f>IF(mba_decision_dataset[[#This Row],[GRE/GMAT Score]]&lt;351,"250-350",IF(mba_decision_dataset[[#This Row],[GRE/GMAT Score]]&gt;645,"above 645","350-645"))</f>
        <v>250-350</v>
      </c>
      <c r="W7092" s="3">
        <f>(mba_decision_dataset[[#This Row],[Expected Post-MBA Salary]]-mba_decision_dataset[[#This Row],[Annual Salary (Before MBA)]])/mba_decision_dataset[[#This Row],[Annual Salary (Before MBA)]]</f>
        <v>-5.967372212795094E-2</v>
      </c>
    </row>
    <row r="7093" spans="1:23" x14ac:dyDescent="0.4">
      <c r="A7093">
        <v>7092</v>
      </c>
      <c r="B7093">
        <v>34</v>
      </c>
      <c r="C7093" t="s">
        <v>20</v>
      </c>
      <c r="D7093" t="s">
        <v>50</v>
      </c>
      <c r="E7093">
        <v>3.25</v>
      </c>
      <c r="F7093">
        <v>6</v>
      </c>
      <c r="G7093" t="s">
        <v>42</v>
      </c>
      <c r="H7093">
        <v>43628</v>
      </c>
      <c r="I7093" t="s">
        <v>29</v>
      </c>
      <c r="J7093">
        <v>581</v>
      </c>
      <c r="K7093">
        <v>307</v>
      </c>
      <c r="L7093">
        <v>5.2</v>
      </c>
      <c r="M7093">
        <v>4.3</v>
      </c>
      <c r="N7093" t="s">
        <v>24</v>
      </c>
      <c r="O7093" t="s">
        <v>43</v>
      </c>
      <c r="P7093">
        <v>112989</v>
      </c>
      <c r="Q7093" t="s">
        <v>39</v>
      </c>
      <c r="R7093" t="s">
        <v>40</v>
      </c>
      <c r="S7093" t="s">
        <v>33</v>
      </c>
      <c r="T7093" t="s">
        <v>29</v>
      </c>
      <c r="U7093" t="str">
        <f>IF(mba_decision_dataset[[#This Row],[Age]]&lt;25,"21-25",IF(mba_decision_dataset[[#This Row],[Age]]&gt;30,"31-35","25-30"))</f>
        <v>31-35</v>
      </c>
      <c r="V7093" t="str">
        <f>IF(mba_decision_dataset[[#This Row],[GRE/GMAT Score]]&lt;351,"250-350",IF(mba_decision_dataset[[#This Row],[GRE/GMAT Score]]&gt;645,"above 645","350-645"))</f>
        <v>350-645</v>
      </c>
      <c r="W7093" s="3">
        <f>(mba_decision_dataset[[#This Row],[Expected Post-MBA Salary]]-mba_decision_dataset[[#This Row],[Annual Salary (Before MBA)]])/mba_decision_dataset[[#This Row],[Annual Salary (Before MBA)]]</f>
        <v>1.589827633629779</v>
      </c>
    </row>
    <row r="7094" spans="1:23" x14ac:dyDescent="0.4">
      <c r="A7094">
        <v>7093</v>
      </c>
      <c r="B7094">
        <v>27</v>
      </c>
      <c r="C7094" t="s">
        <v>34</v>
      </c>
      <c r="D7094" t="s">
        <v>35</v>
      </c>
      <c r="E7094">
        <v>3.89</v>
      </c>
      <c r="F7094">
        <v>2</v>
      </c>
      <c r="G7094" t="s">
        <v>30</v>
      </c>
      <c r="H7094">
        <v>46226</v>
      </c>
      <c r="I7094" t="s">
        <v>23</v>
      </c>
      <c r="J7094">
        <v>408</v>
      </c>
      <c r="K7094">
        <v>20</v>
      </c>
      <c r="L7094">
        <v>6.7</v>
      </c>
      <c r="M7094">
        <v>2.7</v>
      </c>
      <c r="N7094" t="s">
        <v>47</v>
      </c>
      <c r="O7094" t="s">
        <v>25</v>
      </c>
      <c r="P7094">
        <v>118481</v>
      </c>
      <c r="Q7094" t="s">
        <v>39</v>
      </c>
      <c r="R7094" t="s">
        <v>32</v>
      </c>
      <c r="S7094" t="s">
        <v>33</v>
      </c>
      <c r="T7094" t="s">
        <v>29</v>
      </c>
      <c r="U7094" t="str">
        <f>IF(mba_decision_dataset[[#This Row],[Age]]&lt;25,"21-25",IF(mba_decision_dataset[[#This Row],[Age]]&gt;30,"31-35","25-30"))</f>
        <v>25-30</v>
      </c>
      <c r="V7094" t="str">
        <f>IF(mba_decision_dataset[[#This Row],[GRE/GMAT Score]]&lt;351,"250-350",IF(mba_decision_dataset[[#This Row],[GRE/GMAT Score]]&gt;645,"above 645","350-645"))</f>
        <v>350-645</v>
      </c>
      <c r="W7094" s="3">
        <f>(mba_decision_dataset[[#This Row],[Expected Post-MBA Salary]]-mba_decision_dataset[[#This Row],[Annual Salary (Before MBA)]])/mba_decision_dataset[[#This Row],[Annual Salary (Before MBA)]]</f>
        <v>1.5630813827716004</v>
      </c>
    </row>
    <row r="7095" spans="1:23" x14ac:dyDescent="0.4">
      <c r="A7095">
        <v>7094</v>
      </c>
      <c r="B7095">
        <v>25</v>
      </c>
      <c r="C7095" t="s">
        <v>48</v>
      </c>
      <c r="D7095" t="s">
        <v>50</v>
      </c>
      <c r="E7095">
        <v>2.16</v>
      </c>
      <c r="F7095">
        <v>3</v>
      </c>
      <c r="G7095" t="s">
        <v>42</v>
      </c>
      <c r="H7095">
        <v>41005</v>
      </c>
      <c r="I7095" t="s">
        <v>29</v>
      </c>
      <c r="J7095">
        <v>662</v>
      </c>
      <c r="K7095">
        <v>350</v>
      </c>
      <c r="L7095">
        <v>5.2</v>
      </c>
      <c r="M7095">
        <v>5.6</v>
      </c>
      <c r="N7095" t="s">
        <v>24</v>
      </c>
      <c r="O7095" t="s">
        <v>46</v>
      </c>
      <c r="P7095">
        <v>82449</v>
      </c>
      <c r="Q7095" t="s">
        <v>26</v>
      </c>
      <c r="R7095" t="s">
        <v>27</v>
      </c>
      <c r="S7095" t="s">
        <v>33</v>
      </c>
      <c r="T7095" t="s">
        <v>29</v>
      </c>
      <c r="U7095" t="str">
        <f>IF(mba_decision_dataset[[#This Row],[Age]]&lt;25,"21-25",IF(mba_decision_dataset[[#This Row],[Age]]&gt;30,"31-35","25-30"))</f>
        <v>25-30</v>
      </c>
      <c r="V7095" t="str">
        <f>IF(mba_decision_dataset[[#This Row],[GRE/GMAT Score]]&lt;351,"250-350",IF(mba_decision_dataset[[#This Row],[GRE/GMAT Score]]&gt;645,"above 645","350-645"))</f>
        <v>above 645</v>
      </c>
      <c r="W7095" s="3">
        <f>(mba_decision_dataset[[#This Row],[Expected Post-MBA Salary]]-mba_decision_dataset[[#This Row],[Annual Salary (Before MBA)]])/mba_decision_dataset[[#This Row],[Annual Salary (Before MBA)]]</f>
        <v>1.0107060114620168</v>
      </c>
    </row>
    <row r="7096" spans="1:23" x14ac:dyDescent="0.4">
      <c r="A7096">
        <v>7095</v>
      </c>
      <c r="B7096">
        <v>31</v>
      </c>
      <c r="C7096" t="s">
        <v>20</v>
      </c>
      <c r="D7096" t="s">
        <v>21</v>
      </c>
      <c r="E7096">
        <v>2.2200000000000002</v>
      </c>
      <c r="F7096">
        <v>4</v>
      </c>
      <c r="G7096" t="s">
        <v>38</v>
      </c>
      <c r="H7096">
        <v>34611</v>
      </c>
      <c r="I7096" t="s">
        <v>23</v>
      </c>
      <c r="J7096">
        <v>536</v>
      </c>
      <c r="K7096">
        <v>499</v>
      </c>
      <c r="L7096">
        <v>6.3</v>
      </c>
      <c r="M7096">
        <v>2.1</v>
      </c>
      <c r="N7096" t="s">
        <v>24</v>
      </c>
      <c r="O7096" t="s">
        <v>43</v>
      </c>
      <c r="P7096">
        <v>93088</v>
      </c>
      <c r="Q7096" t="s">
        <v>26</v>
      </c>
      <c r="R7096" t="s">
        <v>40</v>
      </c>
      <c r="S7096" t="s">
        <v>33</v>
      </c>
      <c r="T7096" t="s">
        <v>29</v>
      </c>
      <c r="U7096" t="str">
        <f>IF(mba_decision_dataset[[#This Row],[Age]]&lt;25,"21-25",IF(mba_decision_dataset[[#This Row],[Age]]&gt;30,"31-35","25-30"))</f>
        <v>31-35</v>
      </c>
      <c r="V7096" t="str">
        <f>IF(mba_decision_dataset[[#This Row],[GRE/GMAT Score]]&lt;351,"250-350",IF(mba_decision_dataset[[#This Row],[GRE/GMAT Score]]&gt;645,"above 645","350-645"))</f>
        <v>350-645</v>
      </c>
      <c r="W7096" s="3">
        <f>(mba_decision_dataset[[#This Row],[Expected Post-MBA Salary]]-mba_decision_dataset[[#This Row],[Annual Salary (Before MBA)]])/mba_decision_dataset[[#This Row],[Annual Salary (Before MBA)]]</f>
        <v>1.6895495651671435</v>
      </c>
    </row>
    <row r="7097" spans="1:23" x14ac:dyDescent="0.4">
      <c r="A7097">
        <v>7096</v>
      </c>
      <c r="B7097">
        <v>28</v>
      </c>
      <c r="C7097" t="s">
        <v>48</v>
      </c>
      <c r="D7097" t="s">
        <v>49</v>
      </c>
      <c r="E7097">
        <v>3.69</v>
      </c>
      <c r="F7097">
        <v>0</v>
      </c>
      <c r="G7097" t="s">
        <v>38</v>
      </c>
      <c r="H7097">
        <v>47463</v>
      </c>
      <c r="I7097" t="s">
        <v>23</v>
      </c>
      <c r="J7097">
        <v>773</v>
      </c>
      <c r="K7097">
        <v>52</v>
      </c>
      <c r="L7097">
        <v>7.1</v>
      </c>
      <c r="M7097">
        <v>8.6999999999999993</v>
      </c>
      <c r="N7097" t="s">
        <v>37</v>
      </c>
      <c r="O7097" t="s">
        <v>38</v>
      </c>
      <c r="P7097">
        <v>114546</v>
      </c>
      <c r="Q7097" t="s">
        <v>39</v>
      </c>
      <c r="R7097" t="s">
        <v>44</v>
      </c>
      <c r="S7097" t="s">
        <v>33</v>
      </c>
      <c r="T7097" t="s">
        <v>29</v>
      </c>
      <c r="U7097" t="str">
        <f>IF(mba_decision_dataset[[#This Row],[Age]]&lt;25,"21-25",IF(mba_decision_dataset[[#This Row],[Age]]&gt;30,"31-35","25-30"))</f>
        <v>25-30</v>
      </c>
      <c r="V7097" t="str">
        <f>IF(mba_decision_dataset[[#This Row],[GRE/GMAT Score]]&lt;351,"250-350",IF(mba_decision_dataset[[#This Row],[GRE/GMAT Score]]&gt;645,"above 645","350-645"))</f>
        <v>above 645</v>
      </c>
      <c r="W7097" s="3">
        <f>(mba_decision_dataset[[#This Row],[Expected Post-MBA Salary]]-mba_decision_dataset[[#This Row],[Annual Salary (Before MBA)]])/mba_decision_dataset[[#This Row],[Annual Salary (Before MBA)]]</f>
        <v>1.4133746286581126</v>
      </c>
    </row>
    <row r="7098" spans="1:23" x14ac:dyDescent="0.4">
      <c r="A7098">
        <v>7097</v>
      </c>
      <c r="B7098">
        <v>21</v>
      </c>
      <c r="C7098" t="s">
        <v>34</v>
      </c>
      <c r="D7098" t="s">
        <v>49</v>
      </c>
      <c r="E7098">
        <v>2.2200000000000002</v>
      </c>
      <c r="F7098">
        <v>7</v>
      </c>
      <c r="G7098" t="s">
        <v>38</v>
      </c>
      <c r="H7098">
        <v>41818</v>
      </c>
      <c r="I7098" t="s">
        <v>29</v>
      </c>
      <c r="J7098">
        <v>562</v>
      </c>
      <c r="K7098">
        <v>205</v>
      </c>
      <c r="L7098">
        <v>9.6999999999999993</v>
      </c>
      <c r="M7098">
        <v>5.0999999999999996</v>
      </c>
      <c r="N7098" t="s">
        <v>45</v>
      </c>
      <c r="O7098" t="s">
        <v>31</v>
      </c>
      <c r="P7098">
        <v>197820</v>
      </c>
      <c r="Q7098" t="s">
        <v>26</v>
      </c>
      <c r="R7098" t="s">
        <v>27</v>
      </c>
      <c r="S7098" t="s">
        <v>28</v>
      </c>
      <c r="T7098" t="s">
        <v>29</v>
      </c>
      <c r="U7098" t="str">
        <f>IF(mba_decision_dataset[[#This Row],[Age]]&lt;25,"21-25",IF(mba_decision_dataset[[#This Row],[Age]]&gt;30,"31-35","25-30"))</f>
        <v>21-25</v>
      </c>
      <c r="V7098" t="str">
        <f>IF(mba_decision_dataset[[#This Row],[GRE/GMAT Score]]&lt;351,"250-350",IF(mba_decision_dataset[[#This Row],[GRE/GMAT Score]]&gt;645,"above 645","350-645"))</f>
        <v>350-645</v>
      </c>
      <c r="W7098" s="3">
        <f>(mba_decision_dataset[[#This Row],[Expected Post-MBA Salary]]-mba_decision_dataset[[#This Row],[Annual Salary (Before MBA)]])/mba_decision_dataset[[#This Row],[Annual Salary (Before MBA)]]</f>
        <v>3.7304988282557749</v>
      </c>
    </row>
    <row r="7099" spans="1:23" x14ac:dyDescent="0.4">
      <c r="A7099">
        <v>7098</v>
      </c>
      <c r="B7099">
        <v>31</v>
      </c>
      <c r="C7099" t="s">
        <v>20</v>
      </c>
      <c r="D7099" t="s">
        <v>49</v>
      </c>
      <c r="E7099">
        <v>2.08</v>
      </c>
      <c r="F7099">
        <v>6</v>
      </c>
      <c r="G7099" t="s">
        <v>38</v>
      </c>
      <c r="H7099">
        <v>84009</v>
      </c>
      <c r="I7099" t="s">
        <v>23</v>
      </c>
      <c r="J7099">
        <v>276</v>
      </c>
      <c r="K7099">
        <v>389</v>
      </c>
      <c r="L7099">
        <v>9.1999999999999993</v>
      </c>
      <c r="M7099">
        <v>9</v>
      </c>
      <c r="N7099" t="s">
        <v>37</v>
      </c>
      <c r="O7099" t="s">
        <v>31</v>
      </c>
      <c r="P7099">
        <v>79375</v>
      </c>
      <c r="Q7099" t="s">
        <v>39</v>
      </c>
      <c r="R7099" t="s">
        <v>32</v>
      </c>
      <c r="S7099" t="s">
        <v>28</v>
      </c>
      <c r="T7099" t="s">
        <v>23</v>
      </c>
      <c r="U7099" t="str">
        <f>IF(mba_decision_dataset[[#This Row],[Age]]&lt;25,"21-25",IF(mba_decision_dataset[[#This Row],[Age]]&gt;30,"31-35","25-30"))</f>
        <v>31-35</v>
      </c>
      <c r="V7099" t="str">
        <f>IF(mba_decision_dataset[[#This Row],[GRE/GMAT Score]]&lt;351,"250-350",IF(mba_decision_dataset[[#This Row],[GRE/GMAT Score]]&gt;645,"above 645","350-645"))</f>
        <v>250-350</v>
      </c>
      <c r="W7099" s="3">
        <f>(mba_decision_dataset[[#This Row],[Expected Post-MBA Salary]]-mba_decision_dataset[[#This Row],[Annual Salary (Before MBA)]])/mba_decision_dataset[[#This Row],[Annual Salary (Before MBA)]]</f>
        <v>-5.5160756585603925E-2</v>
      </c>
    </row>
    <row r="7100" spans="1:23" x14ac:dyDescent="0.4">
      <c r="A7100">
        <v>7099</v>
      </c>
      <c r="B7100">
        <v>27</v>
      </c>
      <c r="C7100" t="s">
        <v>34</v>
      </c>
      <c r="D7100" t="s">
        <v>49</v>
      </c>
      <c r="E7100">
        <v>2.7</v>
      </c>
      <c r="F7100">
        <v>1</v>
      </c>
      <c r="G7100" t="s">
        <v>30</v>
      </c>
      <c r="H7100">
        <v>91583</v>
      </c>
      <c r="I7100" t="s">
        <v>23</v>
      </c>
      <c r="J7100">
        <v>727</v>
      </c>
      <c r="K7100">
        <v>253</v>
      </c>
      <c r="L7100">
        <v>5.6</v>
      </c>
      <c r="M7100">
        <v>1.3</v>
      </c>
      <c r="N7100" t="s">
        <v>47</v>
      </c>
      <c r="O7100" t="s">
        <v>25</v>
      </c>
      <c r="P7100">
        <v>174618</v>
      </c>
      <c r="Q7100" t="s">
        <v>39</v>
      </c>
      <c r="R7100" t="s">
        <v>44</v>
      </c>
      <c r="S7100" t="s">
        <v>28</v>
      </c>
      <c r="T7100" t="s">
        <v>29</v>
      </c>
      <c r="U7100" t="str">
        <f>IF(mba_decision_dataset[[#This Row],[Age]]&lt;25,"21-25",IF(mba_decision_dataset[[#This Row],[Age]]&gt;30,"31-35","25-30"))</f>
        <v>25-30</v>
      </c>
      <c r="V7100" t="str">
        <f>IF(mba_decision_dataset[[#This Row],[GRE/GMAT Score]]&lt;351,"250-350",IF(mba_decision_dataset[[#This Row],[GRE/GMAT Score]]&gt;645,"above 645","350-645"))</f>
        <v>above 645</v>
      </c>
      <c r="W7100" s="3">
        <f>(mba_decision_dataset[[#This Row],[Expected Post-MBA Salary]]-mba_decision_dataset[[#This Row],[Annual Salary (Before MBA)]])/mba_decision_dataset[[#This Row],[Annual Salary (Before MBA)]]</f>
        <v>0.90666390050555234</v>
      </c>
    </row>
    <row r="7101" spans="1:23" x14ac:dyDescent="0.4">
      <c r="A7101">
        <v>7100</v>
      </c>
      <c r="B7101">
        <v>25</v>
      </c>
      <c r="C7101" t="s">
        <v>20</v>
      </c>
      <c r="D7101" t="s">
        <v>35</v>
      </c>
      <c r="E7101">
        <v>2.93</v>
      </c>
      <c r="F7101">
        <v>6</v>
      </c>
      <c r="G7101" t="s">
        <v>30</v>
      </c>
      <c r="H7101">
        <v>98408</v>
      </c>
      <c r="I7101" t="s">
        <v>29</v>
      </c>
      <c r="J7101">
        <v>615</v>
      </c>
      <c r="K7101">
        <v>310</v>
      </c>
      <c r="L7101">
        <v>7.7</v>
      </c>
      <c r="M7101">
        <v>8.6</v>
      </c>
      <c r="N7101" t="s">
        <v>47</v>
      </c>
      <c r="O7101" t="s">
        <v>46</v>
      </c>
      <c r="P7101">
        <v>93055</v>
      </c>
      <c r="Q7101" t="s">
        <v>39</v>
      </c>
      <c r="R7101" t="s">
        <v>27</v>
      </c>
      <c r="S7101" t="s">
        <v>28</v>
      </c>
      <c r="T7101" t="s">
        <v>29</v>
      </c>
      <c r="U7101" t="str">
        <f>IF(mba_decision_dataset[[#This Row],[Age]]&lt;25,"21-25",IF(mba_decision_dataset[[#This Row],[Age]]&gt;30,"31-35","25-30"))</f>
        <v>25-30</v>
      </c>
      <c r="V7101" t="str">
        <f>IF(mba_decision_dataset[[#This Row],[GRE/GMAT Score]]&lt;351,"250-350",IF(mba_decision_dataset[[#This Row],[GRE/GMAT Score]]&gt;645,"above 645","350-645"))</f>
        <v>350-645</v>
      </c>
      <c r="W7101" s="3">
        <f>(mba_decision_dataset[[#This Row],[Expected Post-MBA Salary]]-mba_decision_dataset[[#This Row],[Annual Salary (Before MBA)]])/mba_decision_dataset[[#This Row],[Annual Salary (Before MBA)]]</f>
        <v>-5.439598406633607E-2</v>
      </c>
    </row>
    <row r="7102" spans="1:23" x14ac:dyDescent="0.4">
      <c r="A7102">
        <v>7101</v>
      </c>
      <c r="B7102">
        <v>24</v>
      </c>
      <c r="C7102" t="s">
        <v>34</v>
      </c>
      <c r="D7102" t="s">
        <v>21</v>
      </c>
      <c r="E7102">
        <v>3.14</v>
      </c>
      <c r="F7102">
        <v>8</v>
      </c>
      <c r="G7102" t="s">
        <v>30</v>
      </c>
      <c r="H7102">
        <v>76430</v>
      </c>
      <c r="I7102" t="s">
        <v>23</v>
      </c>
      <c r="J7102">
        <v>657</v>
      </c>
      <c r="K7102">
        <v>421</v>
      </c>
      <c r="L7102">
        <v>4.9000000000000004</v>
      </c>
      <c r="M7102">
        <v>3.3</v>
      </c>
      <c r="N7102" t="s">
        <v>24</v>
      </c>
      <c r="O7102" t="s">
        <v>31</v>
      </c>
      <c r="P7102">
        <v>194538</v>
      </c>
      <c r="Q7102" t="s">
        <v>39</v>
      </c>
      <c r="R7102" t="s">
        <v>40</v>
      </c>
      <c r="S7102" t="s">
        <v>33</v>
      </c>
      <c r="T7102" t="s">
        <v>29</v>
      </c>
      <c r="U7102" t="str">
        <f>IF(mba_decision_dataset[[#This Row],[Age]]&lt;25,"21-25",IF(mba_decision_dataset[[#This Row],[Age]]&gt;30,"31-35","25-30"))</f>
        <v>21-25</v>
      </c>
      <c r="V7102" t="str">
        <f>IF(mba_decision_dataset[[#This Row],[GRE/GMAT Score]]&lt;351,"250-350",IF(mba_decision_dataset[[#This Row],[GRE/GMAT Score]]&gt;645,"above 645","350-645"))</f>
        <v>above 645</v>
      </c>
      <c r="W7102" s="3">
        <f>(mba_decision_dataset[[#This Row],[Expected Post-MBA Salary]]-mba_decision_dataset[[#This Row],[Annual Salary (Before MBA)]])/mba_decision_dataset[[#This Row],[Annual Salary (Before MBA)]]</f>
        <v>1.5453094334685333</v>
      </c>
    </row>
    <row r="7103" spans="1:23" x14ac:dyDescent="0.4">
      <c r="A7103">
        <v>7102</v>
      </c>
      <c r="B7103">
        <v>27</v>
      </c>
      <c r="C7103" t="s">
        <v>20</v>
      </c>
      <c r="D7103" t="s">
        <v>49</v>
      </c>
      <c r="E7103">
        <v>3.01</v>
      </c>
      <c r="F7103">
        <v>4</v>
      </c>
      <c r="G7103" t="s">
        <v>22</v>
      </c>
      <c r="H7103">
        <v>88533</v>
      </c>
      <c r="I7103" t="s">
        <v>23</v>
      </c>
      <c r="J7103">
        <v>587</v>
      </c>
      <c r="K7103">
        <v>121</v>
      </c>
      <c r="L7103">
        <v>9.6999999999999993</v>
      </c>
      <c r="M7103">
        <v>9.6</v>
      </c>
      <c r="N7103" t="s">
        <v>45</v>
      </c>
      <c r="O7103" t="s">
        <v>31</v>
      </c>
      <c r="P7103">
        <v>67821</v>
      </c>
      <c r="Q7103" t="s">
        <v>26</v>
      </c>
      <c r="R7103" t="s">
        <v>32</v>
      </c>
      <c r="S7103" t="s">
        <v>28</v>
      </c>
      <c r="T7103" t="s">
        <v>29</v>
      </c>
      <c r="U7103" t="str">
        <f>IF(mba_decision_dataset[[#This Row],[Age]]&lt;25,"21-25",IF(mba_decision_dataset[[#This Row],[Age]]&gt;30,"31-35","25-30"))</f>
        <v>25-30</v>
      </c>
      <c r="V7103" t="str">
        <f>IF(mba_decision_dataset[[#This Row],[GRE/GMAT Score]]&lt;351,"250-350",IF(mba_decision_dataset[[#This Row],[GRE/GMAT Score]]&gt;645,"above 645","350-645"))</f>
        <v>350-645</v>
      </c>
      <c r="W7103" s="3">
        <f>(mba_decision_dataset[[#This Row],[Expected Post-MBA Salary]]-mba_decision_dataset[[#This Row],[Annual Salary (Before MBA)]])/mba_decision_dataset[[#This Row],[Annual Salary (Before MBA)]]</f>
        <v>-0.23394666395581309</v>
      </c>
    </row>
    <row r="7104" spans="1:23" x14ac:dyDescent="0.4">
      <c r="A7104">
        <v>7103</v>
      </c>
      <c r="B7104">
        <v>30</v>
      </c>
      <c r="C7104" t="s">
        <v>34</v>
      </c>
      <c r="D7104" t="s">
        <v>41</v>
      </c>
      <c r="E7104">
        <v>3.83</v>
      </c>
      <c r="F7104">
        <v>5</v>
      </c>
      <c r="G7104" t="s">
        <v>36</v>
      </c>
      <c r="H7104">
        <v>106666</v>
      </c>
      <c r="I7104" t="s">
        <v>23</v>
      </c>
      <c r="J7104">
        <v>657</v>
      </c>
      <c r="K7104">
        <v>62</v>
      </c>
      <c r="L7104">
        <v>1.7</v>
      </c>
      <c r="M7104">
        <v>1.7</v>
      </c>
      <c r="N7104" t="s">
        <v>24</v>
      </c>
      <c r="O7104" t="s">
        <v>43</v>
      </c>
      <c r="P7104">
        <v>72121</v>
      </c>
      <c r="Q7104" t="s">
        <v>39</v>
      </c>
      <c r="R7104" t="s">
        <v>44</v>
      </c>
      <c r="S7104" t="s">
        <v>28</v>
      </c>
      <c r="T7104" t="s">
        <v>23</v>
      </c>
      <c r="U7104" t="str">
        <f>IF(mba_decision_dataset[[#This Row],[Age]]&lt;25,"21-25",IF(mba_decision_dataset[[#This Row],[Age]]&gt;30,"31-35","25-30"))</f>
        <v>25-30</v>
      </c>
      <c r="V7104" t="str">
        <f>IF(mba_decision_dataset[[#This Row],[GRE/GMAT Score]]&lt;351,"250-350",IF(mba_decision_dataset[[#This Row],[GRE/GMAT Score]]&gt;645,"above 645","350-645"))</f>
        <v>above 645</v>
      </c>
      <c r="W7104" s="3">
        <f>(mba_decision_dataset[[#This Row],[Expected Post-MBA Salary]]-mba_decision_dataset[[#This Row],[Annual Salary (Before MBA)]])/mba_decision_dataset[[#This Row],[Annual Salary (Before MBA)]]</f>
        <v>-0.32386139913374457</v>
      </c>
    </row>
    <row r="7105" spans="1:23" x14ac:dyDescent="0.4">
      <c r="A7105">
        <v>7104</v>
      </c>
      <c r="B7105">
        <v>22</v>
      </c>
      <c r="C7105" t="s">
        <v>20</v>
      </c>
      <c r="D7105" t="s">
        <v>21</v>
      </c>
      <c r="E7105">
        <v>3.54</v>
      </c>
      <c r="F7105">
        <v>4</v>
      </c>
      <c r="G7105" t="s">
        <v>38</v>
      </c>
      <c r="H7105">
        <v>43855</v>
      </c>
      <c r="I7105" t="s">
        <v>23</v>
      </c>
      <c r="J7105">
        <v>325</v>
      </c>
      <c r="K7105">
        <v>11</v>
      </c>
      <c r="L7105">
        <v>2.8</v>
      </c>
      <c r="M7105">
        <v>8.5</v>
      </c>
      <c r="N7105" t="s">
        <v>45</v>
      </c>
      <c r="O7105" t="s">
        <v>46</v>
      </c>
      <c r="P7105">
        <v>156392</v>
      </c>
      <c r="Q7105" t="s">
        <v>39</v>
      </c>
      <c r="R7105" t="s">
        <v>40</v>
      </c>
      <c r="S7105" t="s">
        <v>33</v>
      </c>
      <c r="T7105" t="s">
        <v>23</v>
      </c>
      <c r="U7105" t="str">
        <f>IF(mba_decision_dataset[[#This Row],[Age]]&lt;25,"21-25",IF(mba_decision_dataset[[#This Row],[Age]]&gt;30,"31-35","25-30"))</f>
        <v>21-25</v>
      </c>
      <c r="V7105" t="str">
        <f>IF(mba_decision_dataset[[#This Row],[GRE/GMAT Score]]&lt;351,"250-350",IF(mba_decision_dataset[[#This Row],[GRE/GMAT Score]]&gt;645,"above 645","350-645"))</f>
        <v>250-350</v>
      </c>
      <c r="W7105" s="3">
        <f>(mba_decision_dataset[[#This Row],[Expected Post-MBA Salary]]-mba_decision_dataset[[#This Row],[Annual Salary (Before MBA)]])/mba_decision_dataset[[#This Row],[Annual Salary (Before MBA)]]</f>
        <v>2.5661156082544752</v>
      </c>
    </row>
    <row r="7106" spans="1:23" x14ac:dyDescent="0.4">
      <c r="A7106">
        <v>7105</v>
      </c>
      <c r="B7106">
        <v>32</v>
      </c>
      <c r="C7106" t="s">
        <v>34</v>
      </c>
      <c r="D7106" t="s">
        <v>35</v>
      </c>
      <c r="E7106">
        <v>3.97</v>
      </c>
      <c r="F7106">
        <v>0</v>
      </c>
      <c r="G7106" t="s">
        <v>36</v>
      </c>
      <c r="H7106">
        <v>76191</v>
      </c>
      <c r="I7106" t="s">
        <v>29</v>
      </c>
      <c r="J7106">
        <v>324</v>
      </c>
      <c r="K7106">
        <v>42</v>
      </c>
      <c r="L7106">
        <v>3.3</v>
      </c>
      <c r="M7106">
        <v>5.8</v>
      </c>
      <c r="N7106" t="s">
        <v>24</v>
      </c>
      <c r="O7106" t="s">
        <v>31</v>
      </c>
      <c r="P7106">
        <v>60444</v>
      </c>
      <c r="Q7106" t="s">
        <v>26</v>
      </c>
      <c r="R7106" t="s">
        <v>27</v>
      </c>
      <c r="S7106" t="s">
        <v>33</v>
      </c>
      <c r="T7106" t="s">
        <v>23</v>
      </c>
      <c r="U7106" t="str">
        <f>IF(mba_decision_dataset[[#This Row],[Age]]&lt;25,"21-25",IF(mba_decision_dataset[[#This Row],[Age]]&gt;30,"31-35","25-30"))</f>
        <v>31-35</v>
      </c>
      <c r="V7106" t="str">
        <f>IF(mba_decision_dataset[[#This Row],[GRE/GMAT Score]]&lt;351,"250-350",IF(mba_decision_dataset[[#This Row],[GRE/GMAT Score]]&gt;645,"above 645","350-645"))</f>
        <v>250-350</v>
      </c>
      <c r="W7106" s="3">
        <f>(mba_decision_dataset[[#This Row],[Expected Post-MBA Salary]]-mba_decision_dataset[[#This Row],[Annual Salary (Before MBA)]])/mba_decision_dataset[[#This Row],[Annual Salary (Before MBA)]]</f>
        <v>-0.20667795408906564</v>
      </c>
    </row>
    <row r="7107" spans="1:23" x14ac:dyDescent="0.4">
      <c r="A7107">
        <v>7106</v>
      </c>
      <c r="B7107">
        <v>21</v>
      </c>
      <c r="C7107" t="s">
        <v>34</v>
      </c>
      <c r="D7107" t="s">
        <v>49</v>
      </c>
      <c r="E7107">
        <v>2.95</v>
      </c>
      <c r="F7107">
        <v>5</v>
      </c>
      <c r="G7107" t="s">
        <v>38</v>
      </c>
      <c r="H7107">
        <v>77328</v>
      </c>
      <c r="I7107" t="s">
        <v>23</v>
      </c>
      <c r="J7107">
        <v>508</v>
      </c>
      <c r="K7107">
        <v>249</v>
      </c>
      <c r="L7107">
        <v>3.5</v>
      </c>
      <c r="M7107">
        <v>2.7</v>
      </c>
      <c r="N7107" t="s">
        <v>24</v>
      </c>
      <c r="O7107" t="s">
        <v>46</v>
      </c>
      <c r="P7107">
        <v>184662</v>
      </c>
      <c r="Q7107" t="s">
        <v>39</v>
      </c>
      <c r="R7107" t="s">
        <v>27</v>
      </c>
      <c r="S7107" t="s">
        <v>33</v>
      </c>
      <c r="T7107" t="s">
        <v>29</v>
      </c>
      <c r="U7107" t="str">
        <f>IF(mba_decision_dataset[[#This Row],[Age]]&lt;25,"21-25",IF(mba_decision_dataset[[#This Row],[Age]]&gt;30,"31-35","25-30"))</f>
        <v>21-25</v>
      </c>
      <c r="V7107" t="str">
        <f>IF(mba_decision_dataset[[#This Row],[GRE/GMAT Score]]&lt;351,"250-350",IF(mba_decision_dataset[[#This Row],[GRE/GMAT Score]]&gt;645,"above 645","350-645"))</f>
        <v>350-645</v>
      </c>
      <c r="W7107" s="3">
        <f>(mba_decision_dataset[[#This Row],[Expected Post-MBA Salary]]-mba_decision_dataset[[#This Row],[Annual Salary (Before MBA)]])/mba_decision_dataset[[#This Row],[Annual Salary (Before MBA)]]</f>
        <v>1.3880353817504656</v>
      </c>
    </row>
    <row r="7108" spans="1:23" x14ac:dyDescent="0.4">
      <c r="A7108">
        <v>7107</v>
      </c>
      <c r="B7108">
        <v>21</v>
      </c>
      <c r="C7108" t="s">
        <v>20</v>
      </c>
      <c r="D7108" t="s">
        <v>35</v>
      </c>
      <c r="E7108">
        <v>2.17</v>
      </c>
      <c r="F7108">
        <v>6</v>
      </c>
      <c r="G7108" t="s">
        <v>38</v>
      </c>
      <c r="H7108">
        <v>42050</v>
      </c>
      <c r="I7108" t="s">
        <v>23</v>
      </c>
      <c r="J7108">
        <v>606</v>
      </c>
      <c r="K7108">
        <v>134</v>
      </c>
      <c r="L7108">
        <v>3.5</v>
      </c>
      <c r="M7108">
        <v>4.9000000000000004</v>
      </c>
      <c r="N7108" t="s">
        <v>24</v>
      </c>
      <c r="O7108" t="s">
        <v>43</v>
      </c>
      <c r="P7108">
        <v>162940</v>
      </c>
      <c r="Q7108" t="s">
        <v>39</v>
      </c>
      <c r="R7108" t="s">
        <v>32</v>
      </c>
      <c r="S7108" t="s">
        <v>28</v>
      </c>
      <c r="T7108" t="s">
        <v>29</v>
      </c>
      <c r="U7108" t="str">
        <f>IF(mba_decision_dataset[[#This Row],[Age]]&lt;25,"21-25",IF(mba_decision_dataset[[#This Row],[Age]]&gt;30,"31-35","25-30"))</f>
        <v>21-25</v>
      </c>
      <c r="V7108" t="str">
        <f>IF(mba_decision_dataset[[#This Row],[GRE/GMAT Score]]&lt;351,"250-350",IF(mba_decision_dataset[[#This Row],[GRE/GMAT Score]]&gt;645,"above 645","350-645"))</f>
        <v>350-645</v>
      </c>
      <c r="W7108" s="3">
        <f>(mba_decision_dataset[[#This Row],[Expected Post-MBA Salary]]-mba_decision_dataset[[#This Row],[Annual Salary (Before MBA)]])/mba_decision_dataset[[#This Row],[Annual Salary (Before MBA)]]</f>
        <v>2.8749108204518432</v>
      </c>
    </row>
    <row r="7109" spans="1:23" x14ac:dyDescent="0.4">
      <c r="A7109">
        <v>7108</v>
      </c>
      <c r="B7109">
        <v>31</v>
      </c>
      <c r="C7109" t="s">
        <v>20</v>
      </c>
      <c r="D7109" t="s">
        <v>49</v>
      </c>
      <c r="E7109">
        <v>3.91</v>
      </c>
      <c r="F7109">
        <v>4</v>
      </c>
      <c r="G7109" t="s">
        <v>38</v>
      </c>
      <c r="H7109">
        <v>51331</v>
      </c>
      <c r="I7109" t="s">
        <v>23</v>
      </c>
      <c r="J7109">
        <v>764</v>
      </c>
      <c r="K7109">
        <v>230</v>
      </c>
      <c r="L7109">
        <v>6.4</v>
      </c>
      <c r="M7109">
        <v>3.7</v>
      </c>
      <c r="N7109" t="s">
        <v>45</v>
      </c>
      <c r="O7109" t="s">
        <v>46</v>
      </c>
      <c r="P7109">
        <v>95295</v>
      </c>
      <c r="Q7109" t="s">
        <v>26</v>
      </c>
      <c r="R7109" t="s">
        <v>32</v>
      </c>
      <c r="S7109" t="s">
        <v>33</v>
      </c>
      <c r="T7109" t="s">
        <v>23</v>
      </c>
      <c r="U7109" t="str">
        <f>IF(mba_decision_dataset[[#This Row],[Age]]&lt;25,"21-25",IF(mba_decision_dataset[[#This Row],[Age]]&gt;30,"31-35","25-30"))</f>
        <v>31-35</v>
      </c>
      <c r="V7109" t="str">
        <f>IF(mba_decision_dataset[[#This Row],[GRE/GMAT Score]]&lt;351,"250-350",IF(mba_decision_dataset[[#This Row],[GRE/GMAT Score]]&gt;645,"above 645","350-645"))</f>
        <v>above 645</v>
      </c>
      <c r="W7109" s="3">
        <f>(mba_decision_dataset[[#This Row],[Expected Post-MBA Salary]]-mba_decision_dataset[[#This Row],[Annual Salary (Before MBA)]])/mba_decision_dataset[[#This Row],[Annual Salary (Before MBA)]]</f>
        <v>0.85648048937289356</v>
      </c>
    </row>
    <row r="7110" spans="1:23" x14ac:dyDescent="0.4">
      <c r="A7110">
        <v>7109</v>
      </c>
      <c r="B7110">
        <v>32</v>
      </c>
      <c r="C7110" t="s">
        <v>20</v>
      </c>
      <c r="D7110" t="s">
        <v>41</v>
      </c>
      <c r="E7110">
        <v>2.0099999999999998</v>
      </c>
      <c r="F7110">
        <v>2</v>
      </c>
      <c r="G7110" t="s">
        <v>30</v>
      </c>
      <c r="H7110">
        <v>105567</v>
      </c>
      <c r="I7110" t="s">
        <v>29</v>
      </c>
      <c r="J7110">
        <v>534</v>
      </c>
      <c r="K7110">
        <v>89</v>
      </c>
      <c r="L7110">
        <v>9</v>
      </c>
      <c r="M7110">
        <v>3.1</v>
      </c>
      <c r="N7110" t="s">
        <v>45</v>
      </c>
      <c r="O7110" t="s">
        <v>43</v>
      </c>
      <c r="P7110">
        <v>106944</v>
      </c>
      <c r="Q7110" t="s">
        <v>39</v>
      </c>
      <c r="R7110" t="s">
        <v>27</v>
      </c>
      <c r="S7110" t="s">
        <v>28</v>
      </c>
      <c r="T7110" t="s">
        <v>29</v>
      </c>
      <c r="U7110" t="str">
        <f>IF(mba_decision_dataset[[#This Row],[Age]]&lt;25,"21-25",IF(mba_decision_dataset[[#This Row],[Age]]&gt;30,"31-35","25-30"))</f>
        <v>31-35</v>
      </c>
      <c r="V7110" t="str">
        <f>IF(mba_decision_dataset[[#This Row],[GRE/GMAT Score]]&lt;351,"250-350",IF(mba_decision_dataset[[#This Row],[GRE/GMAT Score]]&gt;645,"above 645","350-645"))</f>
        <v>350-645</v>
      </c>
      <c r="W7110" s="3">
        <f>(mba_decision_dataset[[#This Row],[Expected Post-MBA Salary]]-mba_decision_dataset[[#This Row],[Annual Salary (Before MBA)]])/mba_decision_dataset[[#This Row],[Annual Salary (Before MBA)]]</f>
        <v>1.3043848930063372E-2</v>
      </c>
    </row>
    <row r="7111" spans="1:23" x14ac:dyDescent="0.4">
      <c r="A7111">
        <v>7110</v>
      </c>
      <c r="B7111">
        <v>21</v>
      </c>
      <c r="C7111" t="s">
        <v>34</v>
      </c>
      <c r="D7111" t="s">
        <v>21</v>
      </c>
      <c r="E7111">
        <v>3.55</v>
      </c>
      <c r="F7111">
        <v>5</v>
      </c>
      <c r="G7111" t="s">
        <v>22</v>
      </c>
      <c r="H7111">
        <v>71113</v>
      </c>
      <c r="I7111" t="s">
        <v>23</v>
      </c>
      <c r="J7111">
        <v>665</v>
      </c>
      <c r="K7111">
        <v>173</v>
      </c>
      <c r="L7111">
        <v>1.6</v>
      </c>
      <c r="M7111">
        <v>6.6</v>
      </c>
      <c r="N7111" t="s">
        <v>45</v>
      </c>
      <c r="O7111" t="s">
        <v>25</v>
      </c>
      <c r="P7111">
        <v>63483</v>
      </c>
      <c r="Q7111" t="s">
        <v>39</v>
      </c>
      <c r="R7111" t="s">
        <v>44</v>
      </c>
      <c r="S7111" t="s">
        <v>33</v>
      </c>
      <c r="T7111" t="s">
        <v>23</v>
      </c>
      <c r="U7111" t="str">
        <f>IF(mba_decision_dataset[[#This Row],[Age]]&lt;25,"21-25",IF(mba_decision_dataset[[#This Row],[Age]]&gt;30,"31-35","25-30"))</f>
        <v>21-25</v>
      </c>
      <c r="V7111" t="str">
        <f>IF(mba_decision_dataset[[#This Row],[GRE/GMAT Score]]&lt;351,"250-350",IF(mba_decision_dataset[[#This Row],[GRE/GMAT Score]]&gt;645,"above 645","350-645"))</f>
        <v>above 645</v>
      </c>
      <c r="W7111" s="3">
        <f>(mba_decision_dataset[[#This Row],[Expected Post-MBA Salary]]-mba_decision_dataset[[#This Row],[Annual Salary (Before MBA)]])/mba_decision_dataset[[#This Row],[Annual Salary (Before MBA)]]</f>
        <v>-0.10729402500246087</v>
      </c>
    </row>
    <row r="7112" spans="1:23" x14ac:dyDescent="0.4">
      <c r="A7112">
        <v>7111</v>
      </c>
      <c r="B7112">
        <v>32</v>
      </c>
      <c r="C7112" t="s">
        <v>20</v>
      </c>
      <c r="D7112" t="s">
        <v>41</v>
      </c>
      <c r="E7112">
        <v>2.06</v>
      </c>
      <c r="F7112">
        <v>6</v>
      </c>
      <c r="G7112" t="s">
        <v>38</v>
      </c>
      <c r="H7112">
        <v>103837</v>
      </c>
      <c r="I7112" t="s">
        <v>23</v>
      </c>
      <c r="J7112">
        <v>303</v>
      </c>
      <c r="K7112">
        <v>486</v>
      </c>
      <c r="L7112">
        <v>8.5</v>
      </c>
      <c r="M7112">
        <v>7.1</v>
      </c>
      <c r="N7112" t="s">
        <v>37</v>
      </c>
      <c r="O7112" t="s">
        <v>46</v>
      </c>
      <c r="P7112">
        <v>197270</v>
      </c>
      <c r="Q7112" t="s">
        <v>39</v>
      </c>
      <c r="R7112" t="s">
        <v>44</v>
      </c>
      <c r="S7112" t="s">
        <v>28</v>
      </c>
      <c r="T7112" t="s">
        <v>23</v>
      </c>
      <c r="U7112" t="str">
        <f>IF(mba_decision_dataset[[#This Row],[Age]]&lt;25,"21-25",IF(mba_decision_dataset[[#This Row],[Age]]&gt;30,"31-35","25-30"))</f>
        <v>31-35</v>
      </c>
      <c r="V7112" t="str">
        <f>IF(mba_decision_dataset[[#This Row],[GRE/GMAT Score]]&lt;351,"250-350",IF(mba_decision_dataset[[#This Row],[GRE/GMAT Score]]&gt;645,"above 645","350-645"))</f>
        <v>250-350</v>
      </c>
      <c r="W7112" s="3">
        <f>(mba_decision_dataset[[#This Row],[Expected Post-MBA Salary]]-mba_decision_dataset[[#This Row],[Annual Salary (Before MBA)]])/mba_decision_dataset[[#This Row],[Annual Salary (Before MBA)]]</f>
        <v>0.89980450128566891</v>
      </c>
    </row>
    <row r="7113" spans="1:23" x14ac:dyDescent="0.4">
      <c r="A7113">
        <v>7112</v>
      </c>
      <c r="B7113">
        <v>25</v>
      </c>
      <c r="C7113" t="s">
        <v>34</v>
      </c>
      <c r="D7113" t="s">
        <v>49</v>
      </c>
      <c r="E7113">
        <v>3.52</v>
      </c>
      <c r="F7113">
        <v>9</v>
      </c>
      <c r="G7113" t="s">
        <v>38</v>
      </c>
      <c r="H7113">
        <v>30506</v>
      </c>
      <c r="I7113" t="s">
        <v>23</v>
      </c>
      <c r="J7113">
        <v>671</v>
      </c>
      <c r="K7113">
        <v>441</v>
      </c>
      <c r="L7113">
        <v>3.7</v>
      </c>
      <c r="M7113">
        <v>2</v>
      </c>
      <c r="N7113" t="s">
        <v>37</v>
      </c>
      <c r="O7113" t="s">
        <v>46</v>
      </c>
      <c r="P7113">
        <v>149638</v>
      </c>
      <c r="Q7113" t="s">
        <v>26</v>
      </c>
      <c r="R7113" t="s">
        <v>44</v>
      </c>
      <c r="S7113" t="s">
        <v>33</v>
      </c>
      <c r="T7113" t="s">
        <v>29</v>
      </c>
      <c r="U7113" t="str">
        <f>IF(mba_decision_dataset[[#This Row],[Age]]&lt;25,"21-25",IF(mba_decision_dataset[[#This Row],[Age]]&gt;30,"31-35","25-30"))</f>
        <v>25-30</v>
      </c>
      <c r="V7113" t="str">
        <f>IF(mba_decision_dataset[[#This Row],[GRE/GMAT Score]]&lt;351,"250-350",IF(mba_decision_dataset[[#This Row],[GRE/GMAT Score]]&gt;645,"above 645","350-645"))</f>
        <v>above 645</v>
      </c>
      <c r="W7113" s="3">
        <f>(mba_decision_dataset[[#This Row],[Expected Post-MBA Salary]]-mba_decision_dataset[[#This Row],[Annual Salary (Before MBA)]])/mba_decision_dataset[[#This Row],[Annual Salary (Before MBA)]]</f>
        <v>3.905198977250377</v>
      </c>
    </row>
    <row r="7114" spans="1:23" x14ac:dyDescent="0.4">
      <c r="A7114">
        <v>7113</v>
      </c>
      <c r="B7114">
        <v>30</v>
      </c>
      <c r="C7114" t="s">
        <v>20</v>
      </c>
      <c r="D7114" t="s">
        <v>50</v>
      </c>
      <c r="E7114">
        <v>3.88</v>
      </c>
      <c r="F7114">
        <v>9</v>
      </c>
      <c r="G7114" t="s">
        <v>38</v>
      </c>
      <c r="H7114">
        <v>82217</v>
      </c>
      <c r="I7114" t="s">
        <v>23</v>
      </c>
      <c r="J7114">
        <v>472</v>
      </c>
      <c r="K7114">
        <v>167</v>
      </c>
      <c r="L7114">
        <v>6.3</v>
      </c>
      <c r="M7114">
        <v>7.5</v>
      </c>
      <c r="N7114" t="s">
        <v>24</v>
      </c>
      <c r="O7114" t="s">
        <v>31</v>
      </c>
      <c r="P7114">
        <v>116893</v>
      </c>
      <c r="Q7114" t="s">
        <v>26</v>
      </c>
      <c r="R7114" t="s">
        <v>32</v>
      </c>
      <c r="S7114" t="s">
        <v>33</v>
      </c>
      <c r="T7114" t="s">
        <v>23</v>
      </c>
      <c r="U7114" t="str">
        <f>IF(mba_decision_dataset[[#This Row],[Age]]&lt;25,"21-25",IF(mba_decision_dataset[[#This Row],[Age]]&gt;30,"31-35","25-30"))</f>
        <v>25-30</v>
      </c>
      <c r="V7114" t="str">
        <f>IF(mba_decision_dataset[[#This Row],[GRE/GMAT Score]]&lt;351,"250-350",IF(mba_decision_dataset[[#This Row],[GRE/GMAT Score]]&gt;645,"above 645","350-645"))</f>
        <v>350-645</v>
      </c>
      <c r="W7114" s="3">
        <f>(mba_decision_dataset[[#This Row],[Expected Post-MBA Salary]]-mba_decision_dataset[[#This Row],[Annual Salary (Before MBA)]])/mba_decision_dataset[[#This Row],[Annual Salary (Before MBA)]]</f>
        <v>0.42176192271671309</v>
      </c>
    </row>
    <row r="7115" spans="1:23" x14ac:dyDescent="0.4">
      <c r="A7115">
        <v>7114</v>
      </c>
      <c r="B7115">
        <v>27</v>
      </c>
      <c r="C7115" t="s">
        <v>20</v>
      </c>
      <c r="D7115" t="s">
        <v>21</v>
      </c>
      <c r="E7115">
        <v>2.78</v>
      </c>
      <c r="F7115">
        <v>8</v>
      </c>
      <c r="G7115" t="s">
        <v>42</v>
      </c>
      <c r="H7115">
        <v>38163</v>
      </c>
      <c r="I7115" t="s">
        <v>29</v>
      </c>
      <c r="J7115">
        <v>689</v>
      </c>
      <c r="K7115">
        <v>360</v>
      </c>
      <c r="L7115">
        <v>6.9</v>
      </c>
      <c r="M7115">
        <v>5.3</v>
      </c>
      <c r="N7115" t="s">
        <v>24</v>
      </c>
      <c r="O7115" t="s">
        <v>25</v>
      </c>
      <c r="P7115">
        <v>112277</v>
      </c>
      <c r="Q7115" t="s">
        <v>39</v>
      </c>
      <c r="R7115" t="s">
        <v>44</v>
      </c>
      <c r="S7115" t="s">
        <v>33</v>
      </c>
      <c r="T7115" t="s">
        <v>23</v>
      </c>
      <c r="U7115" t="str">
        <f>IF(mba_decision_dataset[[#This Row],[Age]]&lt;25,"21-25",IF(mba_decision_dataset[[#This Row],[Age]]&gt;30,"31-35","25-30"))</f>
        <v>25-30</v>
      </c>
      <c r="V7115" t="str">
        <f>IF(mba_decision_dataset[[#This Row],[GRE/GMAT Score]]&lt;351,"250-350",IF(mba_decision_dataset[[#This Row],[GRE/GMAT Score]]&gt;645,"above 645","350-645"))</f>
        <v>above 645</v>
      </c>
      <c r="W7115" s="3">
        <f>(mba_decision_dataset[[#This Row],[Expected Post-MBA Salary]]-mba_decision_dataset[[#This Row],[Annual Salary (Before MBA)]])/mba_decision_dataset[[#This Row],[Annual Salary (Before MBA)]]</f>
        <v>1.942038099730105</v>
      </c>
    </row>
    <row r="7116" spans="1:23" x14ac:dyDescent="0.4">
      <c r="A7116">
        <v>7115</v>
      </c>
      <c r="B7116">
        <v>22</v>
      </c>
      <c r="C7116" t="s">
        <v>20</v>
      </c>
      <c r="D7116" t="s">
        <v>35</v>
      </c>
      <c r="E7116">
        <v>2.48</v>
      </c>
      <c r="F7116">
        <v>6</v>
      </c>
      <c r="G7116" t="s">
        <v>38</v>
      </c>
      <c r="H7116">
        <v>34894</v>
      </c>
      <c r="I7116" t="s">
        <v>23</v>
      </c>
      <c r="J7116">
        <v>781</v>
      </c>
      <c r="K7116">
        <v>106</v>
      </c>
      <c r="L7116">
        <v>6.1</v>
      </c>
      <c r="M7116">
        <v>5.8</v>
      </c>
      <c r="N7116" t="s">
        <v>47</v>
      </c>
      <c r="O7116" t="s">
        <v>46</v>
      </c>
      <c r="P7116">
        <v>101237</v>
      </c>
      <c r="Q7116" t="s">
        <v>39</v>
      </c>
      <c r="R7116" t="s">
        <v>40</v>
      </c>
      <c r="S7116" t="s">
        <v>28</v>
      </c>
      <c r="T7116" t="s">
        <v>29</v>
      </c>
      <c r="U7116" t="str">
        <f>IF(mba_decision_dataset[[#This Row],[Age]]&lt;25,"21-25",IF(mba_decision_dataset[[#This Row],[Age]]&gt;30,"31-35","25-30"))</f>
        <v>21-25</v>
      </c>
      <c r="V7116" t="str">
        <f>IF(mba_decision_dataset[[#This Row],[GRE/GMAT Score]]&lt;351,"250-350",IF(mba_decision_dataset[[#This Row],[GRE/GMAT Score]]&gt;645,"above 645","350-645"))</f>
        <v>above 645</v>
      </c>
      <c r="W7116" s="3">
        <f>(mba_decision_dataset[[#This Row],[Expected Post-MBA Salary]]-mba_decision_dataset[[#This Row],[Annual Salary (Before MBA)]])/mba_decision_dataset[[#This Row],[Annual Salary (Before MBA)]]</f>
        <v>1.9012724250587494</v>
      </c>
    </row>
    <row r="7117" spans="1:23" x14ac:dyDescent="0.4">
      <c r="A7117">
        <v>7116</v>
      </c>
      <c r="B7117">
        <v>30</v>
      </c>
      <c r="C7117" t="s">
        <v>20</v>
      </c>
      <c r="D7117" t="s">
        <v>49</v>
      </c>
      <c r="E7117">
        <v>2.4500000000000002</v>
      </c>
      <c r="F7117">
        <v>2</v>
      </c>
      <c r="G7117" t="s">
        <v>30</v>
      </c>
      <c r="H7117">
        <v>73406</v>
      </c>
      <c r="I7117" t="s">
        <v>23</v>
      </c>
      <c r="J7117">
        <v>495</v>
      </c>
      <c r="K7117">
        <v>363</v>
      </c>
      <c r="L7117">
        <v>1.8</v>
      </c>
      <c r="M7117">
        <v>7.7</v>
      </c>
      <c r="N7117" t="s">
        <v>24</v>
      </c>
      <c r="O7117" t="s">
        <v>31</v>
      </c>
      <c r="P7117">
        <v>77226</v>
      </c>
      <c r="Q7117" t="s">
        <v>39</v>
      </c>
      <c r="R7117" t="s">
        <v>44</v>
      </c>
      <c r="S7117" t="s">
        <v>33</v>
      </c>
      <c r="T7117" t="s">
        <v>29</v>
      </c>
      <c r="U7117" t="str">
        <f>IF(mba_decision_dataset[[#This Row],[Age]]&lt;25,"21-25",IF(mba_decision_dataset[[#This Row],[Age]]&gt;30,"31-35","25-30"))</f>
        <v>25-30</v>
      </c>
      <c r="V7117" t="str">
        <f>IF(mba_decision_dataset[[#This Row],[GRE/GMAT Score]]&lt;351,"250-350",IF(mba_decision_dataset[[#This Row],[GRE/GMAT Score]]&gt;645,"above 645","350-645"))</f>
        <v>350-645</v>
      </c>
      <c r="W7117" s="3">
        <f>(mba_decision_dataset[[#This Row],[Expected Post-MBA Salary]]-mba_decision_dataset[[#This Row],[Annual Salary (Before MBA)]])/mba_decision_dataset[[#This Row],[Annual Salary (Before MBA)]]</f>
        <v>5.2039342833010926E-2</v>
      </c>
    </row>
    <row r="7118" spans="1:23" x14ac:dyDescent="0.4">
      <c r="A7118">
        <v>7117</v>
      </c>
      <c r="B7118">
        <v>28</v>
      </c>
      <c r="C7118" t="s">
        <v>34</v>
      </c>
      <c r="D7118" t="s">
        <v>41</v>
      </c>
      <c r="E7118">
        <v>2.98</v>
      </c>
      <c r="F7118">
        <v>0</v>
      </c>
      <c r="G7118" t="s">
        <v>30</v>
      </c>
      <c r="H7118">
        <v>93465</v>
      </c>
      <c r="I7118" t="s">
        <v>23</v>
      </c>
      <c r="J7118">
        <v>707</v>
      </c>
      <c r="K7118">
        <v>477</v>
      </c>
      <c r="L7118">
        <v>5.4</v>
      </c>
      <c r="M7118">
        <v>4.9000000000000004</v>
      </c>
      <c r="N7118" t="s">
        <v>37</v>
      </c>
      <c r="O7118" t="s">
        <v>31</v>
      </c>
      <c r="P7118">
        <v>128299</v>
      </c>
      <c r="Q7118" t="s">
        <v>26</v>
      </c>
      <c r="R7118" t="s">
        <v>32</v>
      </c>
      <c r="S7118" t="s">
        <v>28</v>
      </c>
      <c r="T7118" t="s">
        <v>29</v>
      </c>
      <c r="U7118" t="str">
        <f>IF(mba_decision_dataset[[#This Row],[Age]]&lt;25,"21-25",IF(mba_decision_dataset[[#This Row],[Age]]&gt;30,"31-35","25-30"))</f>
        <v>25-30</v>
      </c>
      <c r="V7118" t="str">
        <f>IF(mba_decision_dataset[[#This Row],[GRE/GMAT Score]]&lt;351,"250-350",IF(mba_decision_dataset[[#This Row],[GRE/GMAT Score]]&gt;645,"above 645","350-645"))</f>
        <v>above 645</v>
      </c>
      <c r="W7118" s="3">
        <f>(mba_decision_dataset[[#This Row],[Expected Post-MBA Salary]]-mba_decision_dataset[[#This Row],[Annual Salary (Before MBA)]])/mba_decision_dataset[[#This Row],[Annual Salary (Before MBA)]]</f>
        <v>0.37269566147755845</v>
      </c>
    </row>
    <row r="7119" spans="1:23" x14ac:dyDescent="0.4">
      <c r="A7119">
        <v>7118</v>
      </c>
      <c r="B7119">
        <v>24</v>
      </c>
      <c r="C7119" t="s">
        <v>48</v>
      </c>
      <c r="D7119" t="s">
        <v>50</v>
      </c>
      <c r="E7119">
        <v>2.34</v>
      </c>
      <c r="F7119">
        <v>6</v>
      </c>
      <c r="G7119" t="s">
        <v>36</v>
      </c>
      <c r="H7119">
        <v>84520</v>
      </c>
      <c r="I7119" t="s">
        <v>23</v>
      </c>
      <c r="J7119">
        <v>432</v>
      </c>
      <c r="K7119">
        <v>37</v>
      </c>
      <c r="L7119">
        <v>1.6</v>
      </c>
      <c r="M7119">
        <v>6.3</v>
      </c>
      <c r="N7119" t="s">
        <v>37</v>
      </c>
      <c r="O7119" t="s">
        <v>43</v>
      </c>
      <c r="P7119">
        <v>67883</v>
      </c>
      <c r="Q7119" t="s">
        <v>26</v>
      </c>
      <c r="R7119" t="s">
        <v>44</v>
      </c>
      <c r="S7119" t="s">
        <v>28</v>
      </c>
      <c r="T7119" t="s">
        <v>29</v>
      </c>
      <c r="U7119" t="str">
        <f>IF(mba_decision_dataset[[#This Row],[Age]]&lt;25,"21-25",IF(mba_decision_dataset[[#This Row],[Age]]&gt;30,"31-35","25-30"))</f>
        <v>21-25</v>
      </c>
      <c r="V7119" t="str">
        <f>IF(mba_decision_dataset[[#This Row],[GRE/GMAT Score]]&lt;351,"250-350",IF(mba_decision_dataset[[#This Row],[GRE/GMAT Score]]&gt;645,"above 645","350-645"))</f>
        <v>350-645</v>
      </c>
      <c r="W7119" s="3">
        <f>(mba_decision_dataset[[#This Row],[Expected Post-MBA Salary]]-mba_decision_dataset[[#This Row],[Annual Salary (Before MBA)]])/mba_decision_dataset[[#This Row],[Annual Salary (Before MBA)]]</f>
        <v>-0.1968409843823947</v>
      </c>
    </row>
    <row r="7120" spans="1:23" x14ac:dyDescent="0.4">
      <c r="A7120">
        <v>7119</v>
      </c>
      <c r="B7120">
        <v>32</v>
      </c>
      <c r="C7120" t="s">
        <v>20</v>
      </c>
      <c r="D7120" t="s">
        <v>49</v>
      </c>
      <c r="E7120">
        <v>3.35</v>
      </c>
      <c r="F7120">
        <v>7</v>
      </c>
      <c r="G7120" t="s">
        <v>30</v>
      </c>
      <c r="H7120">
        <v>86896</v>
      </c>
      <c r="I7120" t="s">
        <v>23</v>
      </c>
      <c r="J7120">
        <v>508</v>
      </c>
      <c r="K7120">
        <v>40</v>
      </c>
      <c r="L7120">
        <v>1</v>
      </c>
      <c r="M7120">
        <v>5.6</v>
      </c>
      <c r="N7120" t="s">
        <v>47</v>
      </c>
      <c r="O7120" t="s">
        <v>31</v>
      </c>
      <c r="P7120">
        <v>96848</v>
      </c>
      <c r="Q7120" t="s">
        <v>39</v>
      </c>
      <c r="R7120" t="s">
        <v>44</v>
      </c>
      <c r="S7120" t="s">
        <v>33</v>
      </c>
      <c r="T7120" t="s">
        <v>29</v>
      </c>
      <c r="U7120" t="str">
        <f>IF(mba_decision_dataset[[#This Row],[Age]]&lt;25,"21-25",IF(mba_decision_dataset[[#This Row],[Age]]&gt;30,"31-35","25-30"))</f>
        <v>31-35</v>
      </c>
      <c r="V7120" t="str">
        <f>IF(mba_decision_dataset[[#This Row],[GRE/GMAT Score]]&lt;351,"250-350",IF(mba_decision_dataset[[#This Row],[GRE/GMAT Score]]&gt;645,"above 645","350-645"))</f>
        <v>350-645</v>
      </c>
      <c r="W7120" s="3">
        <f>(mba_decision_dataset[[#This Row],[Expected Post-MBA Salary]]-mba_decision_dataset[[#This Row],[Annual Salary (Before MBA)]])/mba_decision_dataset[[#This Row],[Annual Salary (Before MBA)]]</f>
        <v>0.11452771128705579</v>
      </c>
    </row>
    <row r="7121" spans="1:23" x14ac:dyDescent="0.4">
      <c r="A7121">
        <v>7120</v>
      </c>
      <c r="B7121">
        <v>23</v>
      </c>
      <c r="C7121" t="s">
        <v>34</v>
      </c>
      <c r="D7121" t="s">
        <v>35</v>
      </c>
      <c r="E7121">
        <v>2.74</v>
      </c>
      <c r="F7121">
        <v>0</v>
      </c>
      <c r="G7121" t="s">
        <v>36</v>
      </c>
      <c r="H7121">
        <v>87828</v>
      </c>
      <c r="I7121" t="s">
        <v>23</v>
      </c>
      <c r="J7121">
        <v>519</v>
      </c>
      <c r="K7121">
        <v>314</v>
      </c>
      <c r="L7121">
        <v>2.8</v>
      </c>
      <c r="M7121">
        <v>2.1</v>
      </c>
      <c r="N7121" t="s">
        <v>37</v>
      </c>
      <c r="O7121" t="s">
        <v>38</v>
      </c>
      <c r="P7121">
        <v>128521</v>
      </c>
      <c r="Q7121" t="s">
        <v>39</v>
      </c>
      <c r="R7121" t="s">
        <v>40</v>
      </c>
      <c r="S7121" t="s">
        <v>33</v>
      </c>
      <c r="T7121" t="s">
        <v>23</v>
      </c>
      <c r="U7121" t="str">
        <f>IF(mba_decision_dataset[[#This Row],[Age]]&lt;25,"21-25",IF(mba_decision_dataset[[#This Row],[Age]]&gt;30,"31-35","25-30"))</f>
        <v>21-25</v>
      </c>
      <c r="V7121" t="str">
        <f>IF(mba_decision_dataset[[#This Row],[GRE/GMAT Score]]&lt;351,"250-350",IF(mba_decision_dataset[[#This Row],[GRE/GMAT Score]]&gt;645,"above 645","350-645"))</f>
        <v>350-645</v>
      </c>
      <c r="W7121" s="3">
        <f>(mba_decision_dataset[[#This Row],[Expected Post-MBA Salary]]-mba_decision_dataset[[#This Row],[Annual Salary (Before MBA)]])/mba_decision_dataset[[#This Row],[Annual Salary (Before MBA)]]</f>
        <v>0.46332604636334657</v>
      </c>
    </row>
    <row r="7122" spans="1:23" x14ac:dyDescent="0.4">
      <c r="A7122">
        <v>7121</v>
      </c>
      <c r="B7122">
        <v>30</v>
      </c>
      <c r="C7122" t="s">
        <v>20</v>
      </c>
      <c r="D7122" t="s">
        <v>41</v>
      </c>
      <c r="E7122">
        <v>2.65</v>
      </c>
      <c r="F7122">
        <v>4</v>
      </c>
      <c r="G7122" t="s">
        <v>22</v>
      </c>
      <c r="H7122">
        <v>74392</v>
      </c>
      <c r="I7122" t="s">
        <v>23</v>
      </c>
      <c r="J7122">
        <v>600</v>
      </c>
      <c r="K7122">
        <v>225</v>
      </c>
      <c r="L7122">
        <v>3.7</v>
      </c>
      <c r="M7122">
        <v>4.8</v>
      </c>
      <c r="N7122" t="s">
        <v>37</v>
      </c>
      <c r="O7122" t="s">
        <v>43</v>
      </c>
      <c r="P7122">
        <v>106404</v>
      </c>
      <c r="Q7122" t="s">
        <v>26</v>
      </c>
      <c r="R7122" t="s">
        <v>44</v>
      </c>
      <c r="S7122" t="s">
        <v>33</v>
      </c>
      <c r="T7122" t="s">
        <v>23</v>
      </c>
      <c r="U7122" t="str">
        <f>IF(mba_decision_dataset[[#This Row],[Age]]&lt;25,"21-25",IF(mba_decision_dataset[[#This Row],[Age]]&gt;30,"31-35","25-30"))</f>
        <v>25-30</v>
      </c>
      <c r="V7122" t="str">
        <f>IF(mba_decision_dataset[[#This Row],[GRE/GMAT Score]]&lt;351,"250-350",IF(mba_decision_dataset[[#This Row],[GRE/GMAT Score]]&gt;645,"above 645","350-645"))</f>
        <v>350-645</v>
      </c>
      <c r="W7122" s="3">
        <f>(mba_decision_dataset[[#This Row],[Expected Post-MBA Salary]]-mba_decision_dataset[[#This Row],[Annual Salary (Before MBA)]])/mba_decision_dataset[[#This Row],[Annual Salary (Before MBA)]]</f>
        <v>0.43031508764383269</v>
      </c>
    </row>
    <row r="7123" spans="1:23" x14ac:dyDescent="0.4">
      <c r="A7123">
        <v>7122</v>
      </c>
      <c r="B7123">
        <v>31</v>
      </c>
      <c r="C7123" t="s">
        <v>34</v>
      </c>
      <c r="D7123" t="s">
        <v>21</v>
      </c>
      <c r="E7123">
        <v>2.92</v>
      </c>
      <c r="F7123">
        <v>7</v>
      </c>
      <c r="G7123" t="s">
        <v>42</v>
      </c>
      <c r="H7123">
        <v>72966</v>
      </c>
      <c r="I7123" t="s">
        <v>23</v>
      </c>
      <c r="J7123">
        <v>437</v>
      </c>
      <c r="K7123">
        <v>391</v>
      </c>
      <c r="L7123">
        <v>7.2</v>
      </c>
      <c r="M7123">
        <v>8.5</v>
      </c>
      <c r="N7123" t="s">
        <v>45</v>
      </c>
      <c r="O7123" t="s">
        <v>43</v>
      </c>
      <c r="P7123">
        <v>75468</v>
      </c>
      <c r="Q7123" t="s">
        <v>39</v>
      </c>
      <c r="R7123" t="s">
        <v>40</v>
      </c>
      <c r="S7123" t="s">
        <v>33</v>
      </c>
      <c r="T7123" t="s">
        <v>29</v>
      </c>
      <c r="U7123" t="str">
        <f>IF(mba_decision_dataset[[#This Row],[Age]]&lt;25,"21-25",IF(mba_decision_dataset[[#This Row],[Age]]&gt;30,"31-35","25-30"))</f>
        <v>31-35</v>
      </c>
      <c r="V7123" t="str">
        <f>IF(mba_decision_dataset[[#This Row],[GRE/GMAT Score]]&lt;351,"250-350",IF(mba_decision_dataset[[#This Row],[GRE/GMAT Score]]&gt;645,"above 645","350-645"))</f>
        <v>350-645</v>
      </c>
      <c r="W7123" s="3">
        <f>(mba_decision_dataset[[#This Row],[Expected Post-MBA Salary]]-mba_decision_dataset[[#This Row],[Annual Salary (Before MBA)]])/mba_decision_dataset[[#This Row],[Annual Salary (Before MBA)]]</f>
        <v>3.4289943261244966E-2</v>
      </c>
    </row>
    <row r="7124" spans="1:23" x14ac:dyDescent="0.4">
      <c r="A7124">
        <v>7123</v>
      </c>
      <c r="B7124">
        <v>28</v>
      </c>
      <c r="C7124" t="s">
        <v>20</v>
      </c>
      <c r="D7124" t="s">
        <v>50</v>
      </c>
      <c r="E7124">
        <v>3.09</v>
      </c>
      <c r="F7124">
        <v>9</v>
      </c>
      <c r="G7124" t="s">
        <v>30</v>
      </c>
      <c r="H7124">
        <v>79325</v>
      </c>
      <c r="I7124" t="s">
        <v>29</v>
      </c>
      <c r="J7124">
        <v>751</v>
      </c>
      <c r="K7124">
        <v>466</v>
      </c>
      <c r="L7124">
        <v>4.5</v>
      </c>
      <c r="M7124">
        <v>1.3</v>
      </c>
      <c r="N7124" t="s">
        <v>45</v>
      </c>
      <c r="O7124" t="s">
        <v>43</v>
      </c>
      <c r="P7124">
        <v>135047</v>
      </c>
      <c r="Q7124" t="s">
        <v>39</v>
      </c>
      <c r="R7124" t="s">
        <v>27</v>
      </c>
      <c r="S7124" t="s">
        <v>33</v>
      </c>
      <c r="T7124" t="s">
        <v>29</v>
      </c>
      <c r="U7124" t="str">
        <f>IF(mba_decision_dataset[[#This Row],[Age]]&lt;25,"21-25",IF(mba_decision_dataset[[#This Row],[Age]]&gt;30,"31-35","25-30"))</f>
        <v>25-30</v>
      </c>
      <c r="V7124" t="str">
        <f>IF(mba_decision_dataset[[#This Row],[GRE/GMAT Score]]&lt;351,"250-350",IF(mba_decision_dataset[[#This Row],[GRE/GMAT Score]]&gt;645,"above 645","350-645"))</f>
        <v>above 645</v>
      </c>
      <c r="W7124" s="3">
        <f>(mba_decision_dataset[[#This Row],[Expected Post-MBA Salary]]-mba_decision_dataset[[#This Row],[Annual Salary (Before MBA)]])/mba_decision_dataset[[#This Row],[Annual Salary (Before MBA)]]</f>
        <v>0.70245193822880558</v>
      </c>
    </row>
    <row r="7125" spans="1:23" x14ac:dyDescent="0.4">
      <c r="A7125">
        <v>7124</v>
      </c>
      <c r="B7125">
        <v>22</v>
      </c>
      <c r="C7125" t="s">
        <v>34</v>
      </c>
      <c r="D7125" t="s">
        <v>49</v>
      </c>
      <c r="E7125">
        <v>2.2799999999999998</v>
      </c>
      <c r="F7125">
        <v>6</v>
      </c>
      <c r="G7125" t="s">
        <v>38</v>
      </c>
      <c r="H7125">
        <v>64230</v>
      </c>
      <c r="I7125" t="s">
        <v>23</v>
      </c>
      <c r="J7125">
        <v>426</v>
      </c>
      <c r="K7125">
        <v>364</v>
      </c>
      <c r="L7125">
        <v>5.4</v>
      </c>
      <c r="M7125">
        <v>1.3</v>
      </c>
      <c r="N7125" t="s">
        <v>47</v>
      </c>
      <c r="O7125" t="s">
        <v>25</v>
      </c>
      <c r="P7125">
        <v>101991</v>
      </c>
      <c r="Q7125" t="s">
        <v>26</v>
      </c>
      <c r="R7125" t="s">
        <v>27</v>
      </c>
      <c r="S7125" t="s">
        <v>33</v>
      </c>
      <c r="T7125" t="s">
        <v>29</v>
      </c>
      <c r="U7125" t="str">
        <f>IF(mba_decision_dataset[[#This Row],[Age]]&lt;25,"21-25",IF(mba_decision_dataset[[#This Row],[Age]]&gt;30,"31-35","25-30"))</f>
        <v>21-25</v>
      </c>
      <c r="V7125" t="str">
        <f>IF(mba_decision_dataset[[#This Row],[GRE/GMAT Score]]&lt;351,"250-350",IF(mba_decision_dataset[[#This Row],[GRE/GMAT Score]]&gt;645,"above 645","350-645"))</f>
        <v>350-645</v>
      </c>
      <c r="W7125" s="3">
        <f>(mba_decision_dataset[[#This Row],[Expected Post-MBA Salary]]-mba_decision_dataset[[#This Row],[Annual Salary (Before MBA)]])/mba_decision_dataset[[#This Row],[Annual Salary (Before MBA)]]</f>
        <v>0.58790284913591784</v>
      </c>
    </row>
    <row r="7126" spans="1:23" x14ac:dyDescent="0.4">
      <c r="A7126">
        <v>7125</v>
      </c>
      <c r="B7126">
        <v>31</v>
      </c>
      <c r="C7126" t="s">
        <v>34</v>
      </c>
      <c r="D7126" t="s">
        <v>49</v>
      </c>
      <c r="E7126">
        <v>3.42</v>
      </c>
      <c r="F7126">
        <v>1</v>
      </c>
      <c r="G7126" t="s">
        <v>22</v>
      </c>
      <c r="H7126">
        <v>55629</v>
      </c>
      <c r="I7126" t="s">
        <v>23</v>
      </c>
      <c r="J7126">
        <v>642</v>
      </c>
      <c r="K7126">
        <v>499</v>
      </c>
      <c r="L7126">
        <v>6.4</v>
      </c>
      <c r="M7126">
        <v>9.4</v>
      </c>
      <c r="N7126" t="s">
        <v>24</v>
      </c>
      <c r="O7126" t="s">
        <v>46</v>
      </c>
      <c r="P7126">
        <v>81016</v>
      </c>
      <c r="Q7126" t="s">
        <v>26</v>
      </c>
      <c r="R7126" t="s">
        <v>27</v>
      </c>
      <c r="S7126" t="s">
        <v>28</v>
      </c>
      <c r="T7126" t="s">
        <v>29</v>
      </c>
      <c r="U7126" t="str">
        <f>IF(mba_decision_dataset[[#This Row],[Age]]&lt;25,"21-25",IF(mba_decision_dataset[[#This Row],[Age]]&gt;30,"31-35","25-30"))</f>
        <v>31-35</v>
      </c>
      <c r="V7126" t="str">
        <f>IF(mba_decision_dataset[[#This Row],[GRE/GMAT Score]]&lt;351,"250-350",IF(mba_decision_dataset[[#This Row],[GRE/GMAT Score]]&gt;645,"above 645","350-645"))</f>
        <v>350-645</v>
      </c>
      <c r="W7126" s="3">
        <f>(mba_decision_dataset[[#This Row],[Expected Post-MBA Salary]]-mba_decision_dataset[[#This Row],[Annual Salary (Before MBA)]])/mba_decision_dataset[[#This Row],[Annual Salary (Before MBA)]]</f>
        <v>0.45636268852576894</v>
      </c>
    </row>
    <row r="7127" spans="1:23" x14ac:dyDescent="0.4">
      <c r="A7127">
        <v>7126</v>
      </c>
      <c r="B7127">
        <v>31</v>
      </c>
      <c r="C7127" t="s">
        <v>20</v>
      </c>
      <c r="D7127" t="s">
        <v>49</v>
      </c>
      <c r="E7127">
        <v>3.77</v>
      </c>
      <c r="F7127">
        <v>3</v>
      </c>
      <c r="G7127" t="s">
        <v>38</v>
      </c>
      <c r="H7127">
        <v>86796</v>
      </c>
      <c r="I7127" t="s">
        <v>23</v>
      </c>
      <c r="J7127">
        <v>687</v>
      </c>
      <c r="K7127">
        <v>168</v>
      </c>
      <c r="L7127">
        <v>1.3</v>
      </c>
      <c r="M7127">
        <v>8.4</v>
      </c>
      <c r="N7127" t="s">
        <v>37</v>
      </c>
      <c r="O7127" t="s">
        <v>31</v>
      </c>
      <c r="P7127">
        <v>96453</v>
      </c>
      <c r="Q7127" t="s">
        <v>26</v>
      </c>
      <c r="R7127" t="s">
        <v>44</v>
      </c>
      <c r="S7127" t="s">
        <v>33</v>
      </c>
      <c r="T7127" t="s">
        <v>23</v>
      </c>
      <c r="U7127" t="str">
        <f>IF(mba_decision_dataset[[#This Row],[Age]]&lt;25,"21-25",IF(mba_decision_dataset[[#This Row],[Age]]&gt;30,"31-35","25-30"))</f>
        <v>31-35</v>
      </c>
      <c r="V7127" t="str">
        <f>IF(mba_decision_dataset[[#This Row],[GRE/GMAT Score]]&lt;351,"250-350",IF(mba_decision_dataset[[#This Row],[GRE/GMAT Score]]&gt;645,"above 645","350-645"))</f>
        <v>above 645</v>
      </c>
      <c r="W7127" s="3">
        <f>(mba_decision_dataset[[#This Row],[Expected Post-MBA Salary]]-mba_decision_dataset[[#This Row],[Annual Salary (Before MBA)]])/mba_decision_dataset[[#This Row],[Annual Salary (Before MBA)]]</f>
        <v>0.11126088759850684</v>
      </c>
    </row>
    <row r="7128" spans="1:23" x14ac:dyDescent="0.4">
      <c r="A7128">
        <v>7127</v>
      </c>
      <c r="B7128">
        <v>33</v>
      </c>
      <c r="C7128" t="s">
        <v>34</v>
      </c>
      <c r="D7128" t="s">
        <v>49</v>
      </c>
      <c r="E7128">
        <v>2.56</v>
      </c>
      <c r="F7128">
        <v>5</v>
      </c>
      <c r="G7128" t="s">
        <v>36</v>
      </c>
      <c r="H7128">
        <v>75543</v>
      </c>
      <c r="I7128" t="s">
        <v>23</v>
      </c>
      <c r="J7128">
        <v>598</v>
      </c>
      <c r="K7128">
        <v>419</v>
      </c>
      <c r="L7128">
        <v>4.0999999999999996</v>
      </c>
      <c r="M7128">
        <v>1</v>
      </c>
      <c r="N7128" t="s">
        <v>37</v>
      </c>
      <c r="O7128" t="s">
        <v>31</v>
      </c>
      <c r="P7128">
        <v>177022</v>
      </c>
      <c r="Q7128" t="s">
        <v>39</v>
      </c>
      <c r="R7128" t="s">
        <v>40</v>
      </c>
      <c r="S7128" t="s">
        <v>33</v>
      </c>
      <c r="T7128" t="s">
        <v>29</v>
      </c>
      <c r="U7128" t="str">
        <f>IF(mba_decision_dataset[[#This Row],[Age]]&lt;25,"21-25",IF(mba_decision_dataset[[#This Row],[Age]]&gt;30,"31-35","25-30"))</f>
        <v>31-35</v>
      </c>
      <c r="V7128" t="str">
        <f>IF(mba_decision_dataset[[#This Row],[GRE/GMAT Score]]&lt;351,"250-350",IF(mba_decision_dataset[[#This Row],[GRE/GMAT Score]]&gt;645,"above 645","350-645"))</f>
        <v>350-645</v>
      </c>
      <c r="W7128" s="3">
        <f>(mba_decision_dataset[[#This Row],[Expected Post-MBA Salary]]-mba_decision_dataset[[#This Row],[Annual Salary (Before MBA)]])/mba_decision_dataset[[#This Row],[Annual Salary (Before MBA)]]</f>
        <v>1.343327641210966</v>
      </c>
    </row>
    <row r="7129" spans="1:23" x14ac:dyDescent="0.4">
      <c r="A7129">
        <v>7128</v>
      </c>
      <c r="B7129">
        <v>23</v>
      </c>
      <c r="C7129" t="s">
        <v>20</v>
      </c>
      <c r="D7129" t="s">
        <v>41</v>
      </c>
      <c r="E7129">
        <v>2.36</v>
      </c>
      <c r="F7129">
        <v>6</v>
      </c>
      <c r="G7129" t="s">
        <v>36</v>
      </c>
      <c r="H7129">
        <v>79936</v>
      </c>
      <c r="I7129" t="s">
        <v>23</v>
      </c>
      <c r="J7129">
        <v>743</v>
      </c>
      <c r="K7129">
        <v>202</v>
      </c>
      <c r="L7129">
        <v>4.8</v>
      </c>
      <c r="M7129">
        <v>9.4</v>
      </c>
      <c r="N7129" t="s">
        <v>24</v>
      </c>
      <c r="O7129" t="s">
        <v>46</v>
      </c>
      <c r="P7129">
        <v>172738</v>
      </c>
      <c r="Q7129" t="s">
        <v>26</v>
      </c>
      <c r="R7129" t="s">
        <v>27</v>
      </c>
      <c r="S7129" t="s">
        <v>28</v>
      </c>
      <c r="T7129" t="s">
        <v>23</v>
      </c>
      <c r="U7129" t="str">
        <f>IF(mba_decision_dataset[[#This Row],[Age]]&lt;25,"21-25",IF(mba_decision_dataset[[#This Row],[Age]]&gt;30,"31-35","25-30"))</f>
        <v>21-25</v>
      </c>
      <c r="V7129" t="str">
        <f>IF(mba_decision_dataset[[#This Row],[GRE/GMAT Score]]&lt;351,"250-350",IF(mba_decision_dataset[[#This Row],[GRE/GMAT Score]]&gt;645,"above 645","350-645"))</f>
        <v>above 645</v>
      </c>
      <c r="W7129" s="3">
        <f>(mba_decision_dataset[[#This Row],[Expected Post-MBA Salary]]-mba_decision_dataset[[#This Row],[Annual Salary (Before MBA)]])/mba_decision_dataset[[#This Row],[Annual Salary (Before MBA)]]</f>
        <v>1.1609537630104083</v>
      </c>
    </row>
    <row r="7130" spans="1:23" x14ac:dyDescent="0.4">
      <c r="A7130">
        <v>7129</v>
      </c>
      <c r="B7130">
        <v>32</v>
      </c>
      <c r="C7130" t="s">
        <v>20</v>
      </c>
      <c r="D7130" t="s">
        <v>21</v>
      </c>
      <c r="E7130">
        <v>3.52</v>
      </c>
      <c r="F7130">
        <v>6</v>
      </c>
      <c r="G7130" t="s">
        <v>42</v>
      </c>
      <c r="H7130">
        <v>117396</v>
      </c>
      <c r="I7130" t="s">
        <v>29</v>
      </c>
      <c r="J7130">
        <v>312</v>
      </c>
      <c r="K7130">
        <v>215</v>
      </c>
      <c r="L7130">
        <v>3.4</v>
      </c>
      <c r="M7130">
        <v>3.7</v>
      </c>
      <c r="N7130" t="s">
        <v>24</v>
      </c>
      <c r="O7130" t="s">
        <v>43</v>
      </c>
      <c r="P7130">
        <v>82963</v>
      </c>
      <c r="Q7130" t="s">
        <v>26</v>
      </c>
      <c r="R7130" t="s">
        <v>27</v>
      </c>
      <c r="S7130" t="s">
        <v>28</v>
      </c>
      <c r="T7130" t="s">
        <v>23</v>
      </c>
      <c r="U7130" t="str">
        <f>IF(mba_decision_dataset[[#This Row],[Age]]&lt;25,"21-25",IF(mba_decision_dataset[[#This Row],[Age]]&gt;30,"31-35","25-30"))</f>
        <v>31-35</v>
      </c>
      <c r="V7130" t="str">
        <f>IF(mba_decision_dataset[[#This Row],[GRE/GMAT Score]]&lt;351,"250-350",IF(mba_decision_dataset[[#This Row],[GRE/GMAT Score]]&gt;645,"above 645","350-645"))</f>
        <v>250-350</v>
      </c>
      <c r="W7130" s="3">
        <f>(mba_decision_dataset[[#This Row],[Expected Post-MBA Salary]]-mba_decision_dataset[[#This Row],[Annual Salary (Before MBA)]])/mba_decision_dataset[[#This Row],[Annual Salary (Before MBA)]]</f>
        <v>-0.29330641589151246</v>
      </c>
    </row>
    <row r="7131" spans="1:23" x14ac:dyDescent="0.4">
      <c r="A7131">
        <v>7130</v>
      </c>
      <c r="B7131">
        <v>23</v>
      </c>
      <c r="C7131" t="s">
        <v>20</v>
      </c>
      <c r="D7131" t="s">
        <v>35</v>
      </c>
      <c r="E7131">
        <v>2.37</v>
      </c>
      <c r="F7131">
        <v>2</v>
      </c>
      <c r="G7131" t="s">
        <v>22</v>
      </c>
      <c r="H7131">
        <v>93423</v>
      </c>
      <c r="I7131" t="s">
        <v>29</v>
      </c>
      <c r="J7131">
        <v>429</v>
      </c>
      <c r="K7131">
        <v>374</v>
      </c>
      <c r="L7131">
        <v>4.4000000000000004</v>
      </c>
      <c r="M7131">
        <v>5.0999999999999996</v>
      </c>
      <c r="N7131" t="s">
        <v>45</v>
      </c>
      <c r="O7131" t="s">
        <v>43</v>
      </c>
      <c r="P7131">
        <v>94169</v>
      </c>
      <c r="Q7131" t="s">
        <v>26</v>
      </c>
      <c r="R7131" t="s">
        <v>32</v>
      </c>
      <c r="S7131" t="s">
        <v>28</v>
      </c>
      <c r="T7131" t="s">
        <v>23</v>
      </c>
      <c r="U7131" t="str">
        <f>IF(mba_decision_dataset[[#This Row],[Age]]&lt;25,"21-25",IF(mba_decision_dataset[[#This Row],[Age]]&gt;30,"31-35","25-30"))</f>
        <v>21-25</v>
      </c>
      <c r="V7131" t="str">
        <f>IF(mba_decision_dataset[[#This Row],[GRE/GMAT Score]]&lt;351,"250-350",IF(mba_decision_dataset[[#This Row],[GRE/GMAT Score]]&gt;645,"above 645","350-645"))</f>
        <v>350-645</v>
      </c>
      <c r="W7131" s="3">
        <f>(mba_decision_dataset[[#This Row],[Expected Post-MBA Salary]]-mba_decision_dataset[[#This Row],[Annual Salary (Before MBA)]])/mba_decision_dataset[[#This Row],[Annual Salary (Before MBA)]]</f>
        <v>7.9851856609186173E-3</v>
      </c>
    </row>
    <row r="7132" spans="1:23" x14ac:dyDescent="0.4">
      <c r="A7132">
        <v>7131</v>
      </c>
      <c r="B7132">
        <v>30</v>
      </c>
      <c r="C7132" t="s">
        <v>20</v>
      </c>
      <c r="D7132" t="s">
        <v>50</v>
      </c>
      <c r="E7132">
        <v>2.08</v>
      </c>
      <c r="F7132">
        <v>7</v>
      </c>
      <c r="G7132" t="s">
        <v>36</v>
      </c>
      <c r="H7132">
        <v>94606</v>
      </c>
      <c r="I7132" t="s">
        <v>23</v>
      </c>
      <c r="J7132">
        <v>783</v>
      </c>
      <c r="K7132">
        <v>14</v>
      </c>
      <c r="L7132">
        <v>5.4</v>
      </c>
      <c r="M7132">
        <v>3.1</v>
      </c>
      <c r="N7132" t="s">
        <v>45</v>
      </c>
      <c r="O7132" t="s">
        <v>38</v>
      </c>
      <c r="P7132">
        <v>126514</v>
      </c>
      <c r="Q7132" t="s">
        <v>39</v>
      </c>
      <c r="R7132" t="s">
        <v>40</v>
      </c>
      <c r="S7132" t="s">
        <v>33</v>
      </c>
      <c r="T7132" t="s">
        <v>29</v>
      </c>
      <c r="U7132" t="str">
        <f>IF(mba_decision_dataset[[#This Row],[Age]]&lt;25,"21-25",IF(mba_decision_dataset[[#This Row],[Age]]&gt;30,"31-35","25-30"))</f>
        <v>25-30</v>
      </c>
      <c r="V7132" t="str">
        <f>IF(mba_decision_dataset[[#This Row],[GRE/GMAT Score]]&lt;351,"250-350",IF(mba_decision_dataset[[#This Row],[GRE/GMAT Score]]&gt;645,"above 645","350-645"))</f>
        <v>above 645</v>
      </c>
      <c r="W7132" s="3">
        <f>(mba_decision_dataset[[#This Row],[Expected Post-MBA Salary]]-mba_decision_dataset[[#This Row],[Annual Salary (Before MBA)]])/mba_decision_dataset[[#This Row],[Annual Salary (Before MBA)]]</f>
        <v>0.33727247743272099</v>
      </c>
    </row>
    <row r="7133" spans="1:23" x14ac:dyDescent="0.4">
      <c r="A7133">
        <v>7132</v>
      </c>
      <c r="B7133">
        <v>31</v>
      </c>
      <c r="C7133" t="s">
        <v>20</v>
      </c>
      <c r="D7133" t="s">
        <v>49</v>
      </c>
      <c r="E7133">
        <v>3.24</v>
      </c>
      <c r="F7133">
        <v>6</v>
      </c>
      <c r="G7133" t="s">
        <v>38</v>
      </c>
      <c r="H7133">
        <v>111209</v>
      </c>
      <c r="I7133" t="s">
        <v>29</v>
      </c>
      <c r="J7133">
        <v>560</v>
      </c>
      <c r="K7133">
        <v>211</v>
      </c>
      <c r="L7133">
        <v>6.3</v>
      </c>
      <c r="M7133">
        <v>2.6</v>
      </c>
      <c r="N7133" t="s">
        <v>47</v>
      </c>
      <c r="O7133" t="s">
        <v>38</v>
      </c>
      <c r="P7133">
        <v>190663</v>
      </c>
      <c r="Q7133" t="s">
        <v>39</v>
      </c>
      <c r="R7133" t="s">
        <v>40</v>
      </c>
      <c r="S7133" t="s">
        <v>33</v>
      </c>
      <c r="T7133" t="s">
        <v>23</v>
      </c>
      <c r="U7133" t="str">
        <f>IF(mba_decision_dataset[[#This Row],[Age]]&lt;25,"21-25",IF(mba_decision_dataset[[#This Row],[Age]]&gt;30,"31-35","25-30"))</f>
        <v>31-35</v>
      </c>
      <c r="V7133" t="str">
        <f>IF(mba_decision_dataset[[#This Row],[GRE/GMAT Score]]&lt;351,"250-350",IF(mba_decision_dataset[[#This Row],[GRE/GMAT Score]]&gt;645,"above 645","350-645"))</f>
        <v>350-645</v>
      </c>
      <c r="W7133" s="3">
        <f>(mba_decision_dataset[[#This Row],[Expected Post-MBA Salary]]-mba_decision_dataset[[#This Row],[Annual Salary (Before MBA)]])/mba_decision_dataset[[#This Row],[Annual Salary (Before MBA)]]</f>
        <v>0.71445656376732103</v>
      </c>
    </row>
    <row r="7134" spans="1:23" x14ac:dyDescent="0.4">
      <c r="A7134">
        <v>7133</v>
      </c>
      <c r="B7134">
        <v>21</v>
      </c>
      <c r="C7134" t="s">
        <v>20</v>
      </c>
      <c r="D7134" t="s">
        <v>49</v>
      </c>
      <c r="E7134">
        <v>2.48</v>
      </c>
      <c r="F7134">
        <v>3</v>
      </c>
      <c r="G7134" t="s">
        <v>30</v>
      </c>
      <c r="H7134">
        <v>64398</v>
      </c>
      <c r="I7134" t="s">
        <v>23</v>
      </c>
      <c r="J7134">
        <v>359</v>
      </c>
      <c r="K7134">
        <v>499</v>
      </c>
      <c r="L7134">
        <v>3.6</v>
      </c>
      <c r="M7134">
        <v>2.1</v>
      </c>
      <c r="N7134" t="s">
        <v>24</v>
      </c>
      <c r="O7134" t="s">
        <v>31</v>
      </c>
      <c r="P7134">
        <v>134086</v>
      </c>
      <c r="Q7134" t="s">
        <v>39</v>
      </c>
      <c r="R7134" t="s">
        <v>40</v>
      </c>
      <c r="S7134" t="s">
        <v>28</v>
      </c>
      <c r="T7134" t="s">
        <v>23</v>
      </c>
      <c r="U7134" t="str">
        <f>IF(mba_decision_dataset[[#This Row],[Age]]&lt;25,"21-25",IF(mba_decision_dataset[[#This Row],[Age]]&gt;30,"31-35","25-30"))</f>
        <v>21-25</v>
      </c>
      <c r="V7134" t="str">
        <f>IF(mba_decision_dataset[[#This Row],[GRE/GMAT Score]]&lt;351,"250-350",IF(mba_decision_dataset[[#This Row],[GRE/GMAT Score]]&gt;645,"above 645","350-645"))</f>
        <v>350-645</v>
      </c>
      <c r="W7134" s="3">
        <f>(mba_decision_dataset[[#This Row],[Expected Post-MBA Salary]]-mba_decision_dataset[[#This Row],[Annual Salary (Before MBA)]])/mba_decision_dataset[[#This Row],[Annual Salary (Before MBA)]]</f>
        <v>1.0821454082424919</v>
      </c>
    </row>
    <row r="7135" spans="1:23" x14ac:dyDescent="0.4">
      <c r="A7135">
        <v>7134</v>
      </c>
      <c r="B7135">
        <v>26</v>
      </c>
      <c r="C7135" t="s">
        <v>20</v>
      </c>
      <c r="D7135" t="s">
        <v>21</v>
      </c>
      <c r="E7135">
        <v>2.34</v>
      </c>
      <c r="F7135">
        <v>9</v>
      </c>
      <c r="G7135" t="s">
        <v>30</v>
      </c>
      <c r="H7135">
        <v>40698</v>
      </c>
      <c r="I7135" t="s">
        <v>29</v>
      </c>
      <c r="J7135">
        <v>764</v>
      </c>
      <c r="K7135">
        <v>222</v>
      </c>
      <c r="L7135">
        <v>7.3</v>
      </c>
      <c r="M7135">
        <v>7.3</v>
      </c>
      <c r="N7135" t="s">
        <v>47</v>
      </c>
      <c r="O7135" t="s">
        <v>43</v>
      </c>
      <c r="P7135">
        <v>77740</v>
      </c>
      <c r="Q7135" t="s">
        <v>39</v>
      </c>
      <c r="R7135" t="s">
        <v>40</v>
      </c>
      <c r="S7135" t="s">
        <v>33</v>
      </c>
      <c r="T7135" t="s">
        <v>23</v>
      </c>
      <c r="U7135" t="str">
        <f>IF(mba_decision_dataset[[#This Row],[Age]]&lt;25,"21-25",IF(mba_decision_dataset[[#This Row],[Age]]&gt;30,"31-35","25-30"))</f>
        <v>25-30</v>
      </c>
      <c r="V7135" t="str">
        <f>IF(mba_decision_dataset[[#This Row],[GRE/GMAT Score]]&lt;351,"250-350",IF(mba_decision_dataset[[#This Row],[GRE/GMAT Score]]&gt;645,"above 645","350-645"))</f>
        <v>above 645</v>
      </c>
      <c r="W7135" s="3">
        <f>(mba_decision_dataset[[#This Row],[Expected Post-MBA Salary]]-mba_decision_dataset[[#This Row],[Annual Salary (Before MBA)]])/mba_decision_dataset[[#This Row],[Annual Salary (Before MBA)]]</f>
        <v>0.91016757580225072</v>
      </c>
    </row>
    <row r="7136" spans="1:23" x14ac:dyDescent="0.4">
      <c r="A7136">
        <v>7135</v>
      </c>
      <c r="B7136">
        <v>22</v>
      </c>
      <c r="C7136" t="s">
        <v>20</v>
      </c>
      <c r="D7136" t="s">
        <v>21</v>
      </c>
      <c r="E7136">
        <v>3.96</v>
      </c>
      <c r="F7136">
        <v>3</v>
      </c>
      <c r="G7136" t="s">
        <v>22</v>
      </c>
      <c r="H7136">
        <v>110997</v>
      </c>
      <c r="I7136" t="s">
        <v>29</v>
      </c>
      <c r="J7136">
        <v>507</v>
      </c>
      <c r="K7136">
        <v>137</v>
      </c>
      <c r="L7136">
        <v>8.6999999999999993</v>
      </c>
      <c r="M7136">
        <v>1.1000000000000001</v>
      </c>
      <c r="N7136" t="s">
        <v>24</v>
      </c>
      <c r="O7136" t="s">
        <v>25</v>
      </c>
      <c r="P7136">
        <v>110999</v>
      </c>
      <c r="Q7136" t="s">
        <v>39</v>
      </c>
      <c r="R7136" t="s">
        <v>44</v>
      </c>
      <c r="S7136" t="s">
        <v>28</v>
      </c>
      <c r="T7136" t="s">
        <v>29</v>
      </c>
      <c r="U7136" t="str">
        <f>IF(mba_decision_dataset[[#This Row],[Age]]&lt;25,"21-25",IF(mba_decision_dataset[[#This Row],[Age]]&gt;30,"31-35","25-30"))</f>
        <v>21-25</v>
      </c>
      <c r="V7136" t="str">
        <f>IF(mba_decision_dataset[[#This Row],[GRE/GMAT Score]]&lt;351,"250-350",IF(mba_decision_dataset[[#This Row],[GRE/GMAT Score]]&gt;645,"above 645","350-645"))</f>
        <v>350-645</v>
      </c>
      <c r="W7136" s="3">
        <f>(mba_decision_dataset[[#This Row],[Expected Post-MBA Salary]]-mba_decision_dataset[[#This Row],[Annual Salary (Before MBA)]])/mba_decision_dataset[[#This Row],[Annual Salary (Before MBA)]]</f>
        <v>1.8018505004639766E-5</v>
      </c>
    </row>
    <row r="7137" spans="1:23" x14ac:dyDescent="0.4">
      <c r="A7137">
        <v>7136</v>
      </c>
      <c r="B7137">
        <v>21</v>
      </c>
      <c r="C7137" t="s">
        <v>34</v>
      </c>
      <c r="D7137" t="s">
        <v>41</v>
      </c>
      <c r="E7137">
        <v>2.58</v>
      </c>
      <c r="F7137">
        <v>3</v>
      </c>
      <c r="G7137" t="s">
        <v>22</v>
      </c>
      <c r="H7137">
        <v>30725</v>
      </c>
      <c r="I7137" t="s">
        <v>23</v>
      </c>
      <c r="J7137">
        <v>789</v>
      </c>
      <c r="K7137">
        <v>69</v>
      </c>
      <c r="L7137">
        <v>2.2000000000000002</v>
      </c>
      <c r="M7137">
        <v>4.5</v>
      </c>
      <c r="N7137" t="s">
        <v>45</v>
      </c>
      <c r="O7137" t="s">
        <v>46</v>
      </c>
      <c r="P7137">
        <v>95950</v>
      </c>
      <c r="Q7137" t="s">
        <v>39</v>
      </c>
      <c r="R7137" t="s">
        <v>27</v>
      </c>
      <c r="S7137" t="s">
        <v>28</v>
      </c>
      <c r="T7137" t="s">
        <v>29</v>
      </c>
      <c r="U7137" t="str">
        <f>IF(mba_decision_dataset[[#This Row],[Age]]&lt;25,"21-25",IF(mba_decision_dataset[[#This Row],[Age]]&gt;30,"31-35","25-30"))</f>
        <v>21-25</v>
      </c>
      <c r="V7137" t="str">
        <f>IF(mba_decision_dataset[[#This Row],[GRE/GMAT Score]]&lt;351,"250-350",IF(mba_decision_dataset[[#This Row],[GRE/GMAT Score]]&gt;645,"above 645","350-645"))</f>
        <v>above 645</v>
      </c>
      <c r="W7137" s="3">
        <f>(mba_decision_dataset[[#This Row],[Expected Post-MBA Salary]]-mba_decision_dataset[[#This Row],[Annual Salary (Before MBA)]])/mba_decision_dataset[[#This Row],[Annual Salary (Before MBA)]]</f>
        <v>2.1228641171684295</v>
      </c>
    </row>
    <row r="7138" spans="1:23" x14ac:dyDescent="0.4">
      <c r="A7138">
        <v>7137</v>
      </c>
      <c r="B7138">
        <v>22</v>
      </c>
      <c r="C7138" t="s">
        <v>34</v>
      </c>
      <c r="D7138" t="s">
        <v>41</v>
      </c>
      <c r="E7138">
        <v>3.81</v>
      </c>
      <c r="F7138">
        <v>4</v>
      </c>
      <c r="G7138" t="s">
        <v>36</v>
      </c>
      <c r="H7138">
        <v>69917</v>
      </c>
      <c r="I7138" t="s">
        <v>29</v>
      </c>
      <c r="J7138">
        <v>670</v>
      </c>
      <c r="K7138">
        <v>295</v>
      </c>
      <c r="L7138">
        <v>3.6</v>
      </c>
      <c r="M7138">
        <v>5.0999999999999996</v>
      </c>
      <c r="N7138" t="s">
        <v>47</v>
      </c>
      <c r="O7138" t="s">
        <v>43</v>
      </c>
      <c r="P7138">
        <v>113652</v>
      </c>
      <c r="Q7138" t="s">
        <v>26</v>
      </c>
      <c r="R7138" t="s">
        <v>32</v>
      </c>
      <c r="S7138" t="s">
        <v>33</v>
      </c>
      <c r="T7138" t="s">
        <v>29</v>
      </c>
      <c r="U7138" t="str">
        <f>IF(mba_decision_dataset[[#This Row],[Age]]&lt;25,"21-25",IF(mba_decision_dataset[[#This Row],[Age]]&gt;30,"31-35","25-30"))</f>
        <v>21-25</v>
      </c>
      <c r="V7138" t="str">
        <f>IF(mba_decision_dataset[[#This Row],[GRE/GMAT Score]]&lt;351,"250-350",IF(mba_decision_dataset[[#This Row],[GRE/GMAT Score]]&gt;645,"above 645","350-645"))</f>
        <v>above 645</v>
      </c>
      <c r="W7138" s="3">
        <f>(mba_decision_dataset[[#This Row],[Expected Post-MBA Salary]]-mba_decision_dataset[[#This Row],[Annual Salary (Before MBA)]])/mba_decision_dataset[[#This Row],[Annual Salary (Before MBA)]]</f>
        <v>0.62552741107312959</v>
      </c>
    </row>
    <row r="7139" spans="1:23" x14ac:dyDescent="0.4">
      <c r="A7139">
        <v>7138</v>
      </c>
      <c r="B7139">
        <v>32</v>
      </c>
      <c r="C7139" t="s">
        <v>20</v>
      </c>
      <c r="D7139" t="s">
        <v>41</v>
      </c>
      <c r="E7139">
        <v>2.36</v>
      </c>
      <c r="F7139">
        <v>1</v>
      </c>
      <c r="G7139" t="s">
        <v>30</v>
      </c>
      <c r="H7139">
        <v>119218</v>
      </c>
      <c r="I7139" t="s">
        <v>23</v>
      </c>
      <c r="J7139">
        <v>497</v>
      </c>
      <c r="K7139">
        <v>45</v>
      </c>
      <c r="L7139">
        <v>4.0999999999999996</v>
      </c>
      <c r="M7139">
        <v>3.6</v>
      </c>
      <c r="N7139" t="s">
        <v>24</v>
      </c>
      <c r="O7139" t="s">
        <v>31</v>
      </c>
      <c r="P7139">
        <v>85602</v>
      </c>
      <c r="Q7139" t="s">
        <v>26</v>
      </c>
      <c r="R7139" t="s">
        <v>40</v>
      </c>
      <c r="S7139" t="s">
        <v>28</v>
      </c>
      <c r="T7139" t="s">
        <v>29</v>
      </c>
      <c r="U7139" t="str">
        <f>IF(mba_decision_dataset[[#This Row],[Age]]&lt;25,"21-25",IF(mba_decision_dataset[[#This Row],[Age]]&gt;30,"31-35","25-30"))</f>
        <v>31-35</v>
      </c>
      <c r="V7139" t="str">
        <f>IF(mba_decision_dataset[[#This Row],[GRE/GMAT Score]]&lt;351,"250-350",IF(mba_decision_dataset[[#This Row],[GRE/GMAT Score]]&gt;645,"above 645","350-645"))</f>
        <v>350-645</v>
      </c>
      <c r="W7139" s="3">
        <f>(mba_decision_dataset[[#This Row],[Expected Post-MBA Salary]]-mba_decision_dataset[[#This Row],[Annual Salary (Before MBA)]])/mba_decision_dataset[[#This Row],[Annual Salary (Before MBA)]]</f>
        <v>-0.2819708433290275</v>
      </c>
    </row>
    <row r="7140" spans="1:23" x14ac:dyDescent="0.4">
      <c r="A7140">
        <v>7139</v>
      </c>
      <c r="B7140">
        <v>26</v>
      </c>
      <c r="C7140" t="s">
        <v>20</v>
      </c>
      <c r="D7140" t="s">
        <v>50</v>
      </c>
      <c r="E7140">
        <v>3.64</v>
      </c>
      <c r="F7140">
        <v>8</v>
      </c>
      <c r="G7140" t="s">
        <v>42</v>
      </c>
      <c r="H7140">
        <v>73383</v>
      </c>
      <c r="I7140" t="s">
        <v>29</v>
      </c>
      <c r="J7140">
        <v>702</v>
      </c>
      <c r="K7140">
        <v>189</v>
      </c>
      <c r="L7140">
        <v>1.9</v>
      </c>
      <c r="M7140">
        <v>3.3</v>
      </c>
      <c r="N7140" t="s">
        <v>24</v>
      </c>
      <c r="O7140" t="s">
        <v>46</v>
      </c>
      <c r="P7140">
        <v>128041</v>
      </c>
      <c r="Q7140" t="s">
        <v>26</v>
      </c>
      <c r="R7140" t="s">
        <v>44</v>
      </c>
      <c r="S7140" t="s">
        <v>33</v>
      </c>
      <c r="T7140" t="s">
        <v>29</v>
      </c>
      <c r="U7140" t="str">
        <f>IF(mba_decision_dataset[[#This Row],[Age]]&lt;25,"21-25",IF(mba_decision_dataset[[#This Row],[Age]]&gt;30,"31-35","25-30"))</f>
        <v>25-30</v>
      </c>
      <c r="V7140" t="str">
        <f>IF(mba_decision_dataset[[#This Row],[GRE/GMAT Score]]&lt;351,"250-350",IF(mba_decision_dataset[[#This Row],[GRE/GMAT Score]]&gt;645,"above 645","350-645"))</f>
        <v>above 645</v>
      </c>
      <c r="W7140" s="3">
        <f>(mba_decision_dataset[[#This Row],[Expected Post-MBA Salary]]-mba_decision_dataset[[#This Row],[Annual Salary (Before MBA)]])/mba_decision_dataset[[#This Row],[Annual Salary (Before MBA)]]</f>
        <v>0.74483190929779375</v>
      </c>
    </row>
    <row r="7141" spans="1:23" x14ac:dyDescent="0.4">
      <c r="A7141">
        <v>7140</v>
      </c>
      <c r="B7141">
        <v>34</v>
      </c>
      <c r="C7141" t="s">
        <v>20</v>
      </c>
      <c r="D7141" t="s">
        <v>41</v>
      </c>
      <c r="E7141">
        <v>3</v>
      </c>
      <c r="F7141">
        <v>5</v>
      </c>
      <c r="G7141" t="s">
        <v>42</v>
      </c>
      <c r="H7141">
        <v>59565</v>
      </c>
      <c r="I7141" t="s">
        <v>23</v>
      </c>
      <c r="J7141">
        <v>258</v>
      </c>
      <c r="K7141">
        <v>50</v>
      </c>
      <c r="L7141">
        <v>6.5</v>
      </c>
      <c r="M7141">
        <v>6.5</v>
      </c>
      <c r="N7141" t="s">
        <v>47</v>
      </c>
      <c r="O7141" t="s">
        <v>31</v>
      </c>
      <c r="P7141">
        <v>127948</v>
      </c>
      <c r="Q7141" t="s">
        <v>39</v>
      </c>
      <c r="R7141" t="s">
        <v>27</v>
      </c>
      <c r="S7141" t="s">
        <v>33</v>
      </c>
      <c r="T7141" t="s">
        <v>23</v>
      </c>
      <c r="U7141" t="str">
        <f>IF(mba_decision_dataset[[#This Row],[Age]]&lt;25,"21-25",IF(mba_decision_dataset[[#This Row],[Age]]&gt;30,"31-35","25-30"))</f>
        <v>31-35</v>
      </c>
      <c r="V7141" t="str">
        <f>IF(mba_decision_dataset[[#This Row],[GRE/GMAT Score]]&lt;351,"250-350",IF(mba_decision_dataset[[#This Row],[GRE/GMAT Score]]&gt;645,"above 645","350-645"))</f>
        <v>250-350</v>
      </c>
      <c r="W7141" s="3">
        <f>(mba_decision_dataset[[#This Row],[Expected Post-MBA Salary]]-mba_decision_dataset[[#This Row],[Annual Salary (Before MBA)]])/mba_decision_dataset[[#This Row],[Annual Salary (Before MBA)]]</f>
        <v>1.1480399563502057</v>
      </c>
    </row>
    <row r="7142" spans="1:23" x14ac:dyDescent="0.4">
      <c r="A7142">
        <v>7141</v>
      </c>
      <c r="B7142">
        <v>24</v>
      </c>
      <c r="C7142" t="s">
        <v>34</v>
      </c>
      <c r="D7142" t="s">
        <v>49</v>
      </c>
      <c r="E7142">
        <v>2.16</v>
      </c>
      <c r="F7142">
        <v>7</v>
      </c>
      <c r="G7142" t="s">
        <v>42</v>
      </c>
      <c r="H7142">
        <v>90272</v>
      </c>
      <c r="I7142" t="s">
        <v>29</v>
      </c>
      <c r="J7142">
        <v>537</v>
      </c>
      <c r="K7142">
        <v>109</v>
      </c>
      <c r="L7142">
        <v>2.9</v>
      </c>
      <c r="M7142">
        <v>8.5</v>
      </c>
      <c r="N7142" t="s">
        <v>47</v>
      </c>
      <c r="O7142" t="s">
        <v>31</v>
      </c>
      <c r="P7142">
        <v>162893</v>
      </c>
      <c r="Q7142" t="s">
        <v>26</v>
      </c>
      <c r="R7142" t="s">
        <v>44</v>
      </c>
      <c r="S7142" t="s">
        <v>33</v>
      </c>
      <c r="T7142" t="s">
        <v>29</v>
      </c>
      <c r="U7142" t="str">
        <f>IF(mba_decision_dataset[[#This Row],[Age]]&lt;25,"21-25",IF(mba_decision_dataset[[#This Row],[Age]]&gt;30,"31-35","25-30"))</f>
        <v>21-25</v>
      </c>
      <c r="V7142" t="str">
        <f>IF(mba_decision_dataset[[#This Row],[GRE/GMAT Score]]&lt;351,"250-350",IF(mba_decision_dataset[[#This Row],[GRE/GMAT Score]]&gt;645,"above 645","350-645"))</f>
        <v>350-645</v>
      </c>
      <c r="W7142" s="3">
        <f>(mba_decision_dataset[[#This Row],[Expected Post-MBA Salary]]-mba_decision_dataset[[#This Row],[Annual Salary (Before MBA)]])/mba_decision_dataset[[#This Row],[Annual Salary (Before MBA)]]</f>
        <v>0.80446871676710385</v>
      </c>
    </row>
    <row r="7143" spans="1:23" x14ac:dyDescent="0.4">
      <c r="A7143">
        <v>7142</v>
      </c>
      <c r="B7143">
        <v>26</v>
      </c>
      <c r="C7143" t="s">
        <v>34</v>
      </c>
      <c r="D7143" t="s">
        <v>41</v>
      </c>
      <c r="E7143">
        <v>3.47</v>
      </c>
      <c r="F7143">
        <v>0</v>
      </c>
      <c r="G7143" t="s">
        <v>42</v>
      </c>
      <c r="H7143">
        <v>49867</v>
      </c>
      <c r="I7143" t="s">
        <v>29</v>
      </c>
      <c r="J7143">
        <v>714</v>
      </c>
      <c r="K7143">
        <v>224</v>
      </c>
      <c r="L7143">
        <v>9.1999999999999993</v>
      </c>
      <c r="M7143">
        <v>5.6</v>
      </c>
      <c r="N7143" t="s">
        <v>45</v>
      </c>
      <c r="O7143" t="s">
        <v>46</v>
      </c>
      <c r="P7143">
        <v>106692</v>
      </c>
      <c r="Q7143" t="s">
        <v>26</v>
      </c>
      <c r="R7143" t="s">
        <v>40</v>
      </c>
      <c r="S7143" t="s">
        <v>28</v>
      </c>
      <c r="T7143" t="s">
        <v>23</v>
      </c>
      <c r="U7143" t="str">
        <f>IF(mba_decision_dataset[[#This Row],[Age]]&lt;25,"21-25",IF(mba_decision_dataset[[#This Row],[Age]]&gt;30,"31-35","25-30"))</f>
        <v>25-30</v>
      </c>
      <c r="V7143" t="str">
        <f>IF(mba_decision_dataset[[#This Row],[GRE/GMAT Score]]&lt;351,"250-350",IF(mba_decision_dataset[[#This Row],[GRE/GMAT Score]]&gt;645,"above 645","350-645"))</f>
        <v>above 645</v>
      </c>
      <c r="W7143" s="3">
        <f>(mba_decision_dataset[[#This Row],[Expected Post-MBA Salary]]-mba_decision_dataset[[#This Row],[Annual Salary (Before MBA)]])/mba_decision_dataset[[#This Row],[Annual Salary (Before MBA)]]</f>
        <v>1.1395311528666252</v>
      </c>
    </row>
    <row r="7144" spans="1:23" x14ac:dyDescent="0.4">
      <c r="A7144">
        <v>7143</v>
      </c>
      <c r="B7144">
        <v>32</v>
      </c>
      <c r="C7144" t="s">
        <v>20</v>
      </c>
      <c r="D7144" t="s">
        <v>50</v>
      </c>
      <c r="E7144">
        <v>3.78</v>
      </c>
      <c r="F7144">
        <v>5</v>
      </c>
      <c r="G7144" t="s">
        <v>36</v>
      </c>
      <c r="H7144">
        <v>61199</v>
      </c>
      <c r="I7144" t="s">
        <v>23</v>
      </c>
      <c r="J7144">
        <v>324</v>
      </c>
      <c r="K7144">
        <v>359</v>
      </c>
      <c r="L7144">
        <v>2.2000000000000002</v>
      </c>
      <c r="M7144">
        <v>7.4</v>
      </c>
      <c r="N7144" t="s">
        <v>45</v>
      </c>
      <c r="O7144" t="s">
        <v>38</v>
      </c>
      <c r="P7144">
        <v>95333</v>
      </c>
      <c r="Q7144" t="s">
        <v>39</v>
      </c>
      <c r="R7144" t="s">
        <v>40</v>
      </c>
      <c r="S7144" t="s">
        <v>28</v>
      </c>
      <c r="T7144" t="s">
        <v>29</v>
      </c>
      <c r="U7144" t="str">
        <f>IF(mba_decision_dataset[[#This Row],[Age]]&lt;25,"21-25",IF(mba_decision_dataset[[#This Row],[Age]]&gt;30,"31-35","25-30"))</f>
        <v>31-35</v>
      </c>
      <c r="V7144" t="str">
        <f>IF(mba_decision_dataset[[#This Row],[GRE/GMAT Score]]&lt;351,"250-350",IF(mba_decision_dataset[[#This Row],[GRE/GMAT Score]]&gt;645,"above 645","350-645"))</f>
        <v>250-350</v>
      </c>
      <c r="W7144" s="3">
        <f>(mba_decision_dataset[[#This Row],[Expected Post-MBA Salary]]-mba_decision_dataset[[#This Row],[Annual Salary (Before MBA)]])/mba_decision_dataset[[#This Row],[Annual Salary (Before MBA)]]</f>
        <v>0.55775421167012529</v>
      </c>
    </row>
    <row r="7145" spans="1:23" x14ac:dyDescent="0.4">
      <c r="A7145">
        <v>7144</v>
      </c>
      <c r="B7145">
        <v>29</v>
      </c>
      <c r="C7145" t="s">
        <v>20</v>
      </c>
      <c r="D7145" t="s">
        <v>41</v>
      </c>
      <c r="E7145">
        <v>2.33</v>
      </c>
      <c r="F7145">
        <v>5</v>
      </c>
      <c r="G7145" t="s">
        <v>38</v>
      </c>
      <c r="H7145">
        <v>32691</v>
      </c>
      <c r="I7145" t="s">
        <v>29</v>
      </c>
      <c r="J7145">
        <v>351</v>
      </c>
      <c r="K7145">
        <v>168</v>
      </c>
      <c r="L7145">
        <v>7.5</v>
      </c>
      <c r="M7145">
        <v>7.6</v>
      </c>
      <c r="N7145" t="s">
        <v>47</v>
      </c>
      <c r="O7145" t="s">
        <v>25</v>
      </c>
      <c r="P7145">
        <v>67478</v>
      </c>
      <c r="Q7145" t="s">
        <v>26</v>
      </c>
      <c r="R7145" t="s">
        <v>40</v>
      </c>
      <c r="S7145" t="s">
        <v>33</v>
      </c>
      <c r="T7145" t="s">
        <v>29</v>
      </c>
      <c r="U7145" t="str">
        <f>IF(mba_decision_dataset[[#This Row],[Age]]&lt;25,"21-25",IF(mba_decision_dataset[[#This Row],[Age]]&gt;30,"31-35","25-30"))</f>
        <v>25-30</v>
      </c>
      <c r="V7145" t="str">
        <f>IF(mba_decision_dataset[[#This Row],[GRE/GMAT Score]]&lt;351,"250-350",IF(mba_decision_dataset[[#This Row],[GRE/GMAT Score]]&gt;645,"above 645","350-645"))</f>
        <v>350-645</v>
      </c>
      <c r="W7145" s="3">
        <f>(mba_decision_dataset[[#This Row],[Expected Post-MBA Salary]]-mba_decision_dataset[[#This Row],[Annual Salary (Before MBA)]])/mba_decision_dataset[[#This Row],[Annual Salary (Before MBA)]]</f>
        <v>1.0641155057967024</v>
      </c>
    </row>
    <row r="7146" spans="1:23" x14ac:dyDescent="0.4">
      <c r="A7146">
        <v>7145</v>
      </c>
      <c r="B7146">
        <v>33</v>
      </c>
      <c r="C7146" t="s">
        <v>20</v>
      </c>
      <c r="D7146" t="s">
        <v>41</v>
      </c>
      <c r="E7146">
        <v>3.45</v>
      </c>
      <c r="F7146">
        <v>7</v>
      </c>
      <c r="G7146" t="s">
        <v>42</v>
      </c>
      <c r="H7146">
        <v>86231</v>
      </c>
      <c r="I7146" t="s">
        <v>23</v>
      </c>
      <c r="J7146">
        <v>760</v>
      </c>
      <c r="K7146">
        <v>156</v>
      </c>
      <c r="L7146">
        <v>6.9</v>
      </c>
      <c r="M7146">
        <v>9.1999999999999993</v>
      </c>
      <c r="N7146" t="s">
        <v>45</v>
      </c>
      <c r="O7146" t="s">
        <v>31</v>
      </c>
      <c r="P7146">
        <v>149163</v>
      </c>
      <c r="Q7146" t="s">
        <v>26</v>
      </c>
      <c r="R7146" t="s">
        <v>40</v>
      </c>
      <c r="S7146" t="s">
        <v>33</v>
      </c>
      <c r="T7146" t="s">
        <v>29</v>
      </c>
      <c r="U7146" t="str">
        <f>IF(mba_decision_dataset[[#This Row],[Age]]&lt;25,"21-25",IF(mba_decision_dataset[[#This Row],[Age]]&gt;30,"31-35","25-30"))</f>
        <v>31-35</v>
      </c>
      <c r="V7146" t="str">
        <f>IF(mba_decision_dataset[[#This Row],[GRE/GMAT Score]]&lt;351,"250-350",IF(mba_decision_dataset[[#This Row],[GRE/GMAT Score]]&gt;645,"above 645","350-645"))</f>
        <v>above 645</v>
      </c>
      <c r="W7146" s="3">
        <f>(mba_decision_dataset[[#This Row],[Expected Post-MBA Salary]]-mba_decision_dataset[[#This Row],[Annual Salary (Before MBA)]])/mba_decision_dataset[[#This Row],[Annual Salary (Before MBA)]]</f>
        <v>0.72980714592200024</v>
      </c>
    </row>
    <row r="7147" spans="1:23" x14ac:dyDescent="0.4">
      <c r="A7147">
        <v>7146</v>
      </c>
      <c r="B7147">
        <v>30</v>
      </c>
      <c r="C7147" t="s">
        <v>20</v>
      </c>
      <c r="D7147" t="s">
        <v>49</v>
      </c>
      <c r="E7147">
        <v>2.89</v>
      </c>
      <c r="F7147">
        <v>0</v>
      </c>
      <c r="G7147" t="s">
        <v>36</v>
      </c>
      <c r="H7147">
        <v>34152</v>
      </c>
      <c r="I7147" t="s">
        <v>29</v>
      </c>
      <c r="J7147">
        <v>540</v>
      </c>
      <c r="K7147">
        <v>292</v>
      </c>
      <c r="L7147">
        <v>5.2</v>
      </c>
      <c r="M7147">
        <v>7.6</v>
      </c>
      <c r="N7147" t="s">
        <v>24</v>
      </c>
      <c r="O7147" t="s">
        <v>43</v>
      </c>
      <c r="P7147">
        <v>131168</v>
      </c>
      <c r="Q7147" t="s">
        <v>39</v>
      </c>
      <c r="R7147" t="s">
        <v>44</v>
      </c>
      <c r="S7147" t="s">
        <v>33</v>
      </c>
      <c r="T7147" t="s">
        <v>29</v>
      </c>
      <c r="U7147" t="str">
        <f>IF(mba_decision_dataset[[#This Row],[Age]]&lt;25,"21-25",IF(mba_decision_dataset[[#This Row],[Age]]&gt;30,"31-35","25-30"))</f>
        <v>25-30</v>
      </c>
      <c r="V7147" t="str">
        <f>IF(mba_decision_dataset[[#This Row],[GRE/GMAT Score]]&lt;351,"250-350",IF(mba_decision_dataset[[#This Row],[GRE/GMAT Score]]&gt;645,"above 645","350-645"))</f>
        <v>350-645</v>
      </c>
      <c r="W7147" s="3">
        <f>(mba_decision_dataset[[#This Row],[Expected Post-MBA Salary]]-mba_decision_dataset[[#This Row],[Annual Salary (Before MBA)]])/mba_decision_dataset[[#This Row],[Annual Salary (Before MBA)]]</f>
        <v>2.8407121105645352</v>
      </c>
    </row>
    <row r="7148" spans="1:23" x14ac:dyDescent="0.4">
      <c r="A7148">
        <v>7147</v>
      </c>
      <c r="B7148">
        <v>32</v>
      </c>
      <c r="C7148" t="s">
        <v>34</v>
      </c>
      <c r="D7148" t="s">
        <v>49</v>
      </c>
      <c r="E7148">
        <v>3.51</v>
      </c>
      <c r="F7148">
        <v>4</v>
      </c>
      <c r="G7148" t="s">
        <v>42</v>
      </c>
      <c r="H7148">
        <v>100062</v>
      </c>
      <c r="I7148" t="s">
        <v>29</v>
      </c>
      <c r="J7148">
        <v>797</v>
      </c>
      <c r="K7148">
        <v>497</v>
      </c>
      <c r="L7148">
        <v>5.6</v>
      </c>
      <c r="M7148">
        <v>3.4</v>
      </c>
      <c r="N7148" t="s">
        <v>45</v>
      </c>
      <c r="O7148" t="s">
        <v>25</v>
      </c>
      <c r="P7148">
        <v>163489</v>
      </c>
      <c r="Q7148" t="s">
        <v>39</v>
      </c>
      <c r="R7148" t="s">
        <v>32</v>
      </c>
      <c r="S7148" t="s">
        <v>33</v>
      </c>
      <c r="T7148" t="s">
        <v>23</v>
      </c>
      <c r="U7148" t="str">
        <f>IF(mba_decision_dataset[[#This Row],[Age]]&lt;25,"21-25",IF(mba_decision_dataset[[#This Row],[Age]]&gt;30,"31-35","25-30"))</f>
        <v>31-35</v>
      </c>
      <c r="V7148" t="str">
        <f>IF(mba_decision_dataset[[#This Row],[GRE/GMAT Score]]&lt;351,"250-350",IF(mba_decision_dataset[[#This Row],[GRE/GMAT Score]]&gt;645,"above 645","350-645"))</f>
        <v>above 645</v>
      </c>
      <c r="W7148" s="3">
        <f>(mba_decision_dataset[[#This Row],[Expected Post-MBA Salary]]-mba_decision_dataset[[#This Row],[Annual Salary (Before MBA)]])/mba_decision_dataset[[#This Row],[Annual Salary (Before MBA)]]</f>
        <v>0.63387699626231742</v>
      </c>
    </row>
    <row r="7149" spans="1:23" x14ac:dyDescent="0.4">
      <c r="A7149">
        <v>7148</v>
      </c>
      <c r="B7149">
        <v>30</v>
      </c>
      <c r="C7149" t="s">
        <v>34</v>
      </c>
      <c r="D7149" t="s">
        <v>49</v>
      </c>
      <c r="E7149">
        <v>3.43</v>
      </c>
      <c r="F7149">
        <v>2</v>
      </c>
      <c r="G7149" t="s">
        <v>42</v>
      </c>
      <c r="H7149">
        <v>110638</v>
      </c>
      <c r="I7149" t="s">
        <v>23</v>
      </c>
      <c r="J7149">
        <v>372</v>
      </c>
      <c r="K7149">
        <v>266</v>
      </c>
      <c r="L7149">
        <v>2.4</v>
      </c>
      <c r="M7149">
        <v>2.7</v>
      </c>
      <c r="N7149" t="s">
        <v>45</v>
      </c>
      <c r="O7149" t="s">
        <v>43</v>
      </c>
      <c r="P7149">
        <v>78951</v>
      </c>
      <c r="Q7149" t="s">
        <v>26</v>
      </c>
      <c r="R7149" t="s">
        <v>44</v>
      </c>
      <c r="S7149" t="s">
        <v>28</v>
      </c>
      <c r="T7149" t="s">
        <v>23</v>
      </c>
      <c r="U7149" t="str">
        <f>IF(mba_decision_dataset[[#This Row],[Age]]&lt;25,"21-25",IF(mba_decision_dataset[[#This Row],[Age]]&gt;30,"31-35","25-30"))</f>
        <v>25-30</v>
      </c>
      <c r="V7149" t="str">
        <f>IF(mba_decision_dataset[[#This Row],[GRE/GMAT Score]]&lt;351,"250-350",IF(mba_decision_dataset[[#This Row],[GRE/GMAT Score]]&gt;645,"above 645","350-645"))</f>
        <v>350-645</v>
      </c>
      <c r="W7149" s="3">
        <f>(mba_decision_dataset[[#This Row],[Expected Post-MBA Salary]]-mba_decision_dataset[[#This Row],[Annual Salary (Before MBA)]])/mba_decision_dataset[[#This Row],[Annual Salary (Before MBA)]]</f>
        <v>-0.28640250185288962</v>
      </c>
    </row>
    <row r="7150" spans="1:23" x14ac:dyDescent="0.4">
      <c r="A7150">
        <v>7149</v>
      </c>
      <c r="B7150">
        <v>28</v>
      </c>
      <c r="C7150" t="s">
        <v>20</v>
      </c>
      <c r="D7150" t="s">
        <v>41</v>
      </c>
      <c r="E7150">
        <v>2.0499999999999998</v>
      </c>
      <c r="F7150">
        <v>5</v>
      </c>
      <c r="G7150" t="s">
        <v>38</v>
      </c>
      <c r="H7150">
        <v>114431</v>
      </c>
      <c r="I7150" t="s">
        <v>29</v>
      </c>
      <c r="J7150">
        <v>679</v>
      </c>
      <c r="K7150">
        <v>317</v>
      </c>
      <c r="L7150">
        <v>1.3</v>
      </c>
      <c r="M7150">
        <v>9.1999999999999993</v>
      </c>
      <c r="N7150" t="s">
        <v>45</v>
      </c>
      <c r="O7150" t="s">
        <v>31</v>
      </c>
      <c r="P7150">
        <v>88611</v>
      </c>
      <c r="Q7150" t="s">
        <v>26</v>
      </c>
      <c r="R7150" t="s">
        <v>40</v>
      </c>
      <c r="S7150" t="s">
        <v>28</v>
      </c>
      <c r="T7150" t="s">
        <v>29</v>
      </c>
      <c r="U7150" t="str">
        <f>IF(mba_decision_dataset[[#This Row],[Age]]&lt;25,"21-25",IF(mba_decision_dataset[[#This Row],[Age]]&gt;30,"31-35","25-30"))</f>
        <v>25-30</v>
      </c>
      <c r="V7150" t="str">
        <f>IF(mba_decision_dataset[[#This Row],[GRE/GMAT Score]]&lt;351,"250-350",IF(mba_decision_dataset[[#This Row],[GRE/GMAT Score]]&gt;645,"above 645","350-645"))</f>
        <v>above 645</v>
      </c>
      <c r="W7150" s="3">
        <f>(mba_decision_dataset[[#This Row],[Expected Post-MBA Salary]]-mba_decision_dataset[[#This Row],[Annual Salary (Before MBA)]])/mba_decision_dataset[[#This Row],[Annual Salary (Before MBA)]]</f>
        <v>-0.22563815749228794</v>
      </c>
    </row>
    <row r="7151" spans="1:23" x14ac:dyDescent="0.4">
      <c r="A7151">
        <v>7150</v>
      </c>
      <c r="B7151">
        <v>21</v>
      </c>
      <c r="C7151" t="s">
        <v>34</v>
      </c>
      <c r="D7151" t="s">
        <v>49</v>
      </c>
      <c r="E7151">
        <v>2.36</v>
      </c>
      <c r="F7151">
        <v>8</v>
      </c>
      <c r="G7151" t="s">
        <v>42</v>
      </c>
      <c r="H7151">
        <v>116177</v>
      </c>
      <c r="I7151" t="s">
        <v>29</v>
      </c>
      <c r="J7151">
        <v>565</v>
      </c>
      <c r="K7151">
        <v>196</v>
      </c>
      <c r="L7151">
        <v>9.5</v>
      </c>
      <c r="M7151">
        <v>7.9</v>
      </c>
      <c r="N7151" t="s">
        <v>24</v>
      </c>
      <c r="O7151" t="s">
        <v>38</v>
      </c>
      <c r="P7151">
        <v>153373</v>
      </c>
      <c r="Q7151" t="s">
        <v>39</v>
      </c>
      <c r="R7151" t="s">
        <v>32</v>
      </c>
      <c r="S7151" t="s">
        <v>33</v>
      </c>
      <c r="T7151" t="s">
        <v>29</v>
      </c>
      <c r="U7151" t="str">
        <f>IF(mba_decision_dataset[[#This Row],[Age]]&lt;25,"21-25",IF(mba_decision_dataset[[#This Row],[Age]]&gt;30,"31-35","25-30"))</f>
        <v>21-25</v>
      </c>
      <c r="V7151" t="str">
        <f>IF(mba_decision_dataset[[#This Row],[GRE/GMAT Score]]&lt;351,"250-350",IF(mba_decision_dataset[[#This Row],[GRE/GMAT Score]]&gt;645,"above 645","350-645"))</f>
        <v>350-645</v>
      </c>
      <c r="W7151" s="3">
        <f>(mba_decision_dataset[[#This Row],[Expected Post-MBA Salary]]-mba_decision_dataset[[#This Row],[Annual Salary (Before MBA)]])/mba_decision_dataset[[#This Row],[Annual Salary (Before MBA)]]</f>
        <v>0.32016664227859215</v>
      </c>
    </row>
    <row r="7152" spans="1:23" x14ac:dyDescent="0.4">
      <c r="A7152">
        <v>7151</v>
      </c>
      <c r="B7152">
        <v>33</v>
      </c>
      <c r="C7152" t="s">
        <v>20</v>
      </c>
      <c r="D7152" t="s">
        <v>21</v>
      </c>
      <c r="E7152">
        <v>2.94</v>
      </c>
      <c r="F7152">
        <v>9</v>
      </c>
      <c r="G7152" t="s">
        <v>36</v>
      </c>
      <c r="H7152">
        <v>81231</v>
      </c>
      <c r="I7152" t="s">
        <v>23</v>
      </c>
      <c r="J7152">
        <v>370</v>
      </c>
      <c r="K7152">
        <v>165</v>
      </c>
      <c r="L7152">
        <v>1.3</v>
      </c>
      <c r="M7152">
        <v>6.6</v>
      </c>
      <c r="N7152" t="s">
        <v>45</v>
      </c>
      <c r="O7152" t="s">
        <v>31</v>
      </c>
      <c r="P7152">
        <v>157776</v>
      </c>
      <c r="Q7152" t="s">
        <v>39</v>
      </c>
      <c r="R7152" t="s">
        <v>40</v>
      </c>
      <c r="S7152" t="s">
        <v>28</v>
      </c>
      <c r="T7152" t="s">
        <v>23</v>
      </c>
      <c r="U7152" t="str">
        <f>IF(mba_decision_dataset[[#This Row],[Age]]&lt;25,"21-25",IF(mba_decision_dataset[[#This Row],[Age]]&gt;30,"31-35","25-30"))</f>
        <v>31-35</v>
      </c>
      <c r="V7152" t="str">
        <f>IF(mba_decision_dataset[[#This Row],[GRE/GMAT Score]]&lt;351,"250-350",IF(mba_decision_dataset[[#This Row],[GRE/GMAT Score]]&gt;645,"above 645","350-645"))</f>
        <v>350-645</v>
      </c>
      <c r="W7152" s="3">
        <f>(mba_decision_dataset[[#This Row],[Expected Post-MBA Salary]]-mba_decision_dataset[[#This Row],[Annual Salary (Before MBA)]])/mba_decision_dataset[[#This Row],[Annual Salary (Before MBA)]]</f>
        <v>0.94231266388447765</v>
      </c>
    </row>
    <row r="7153" spans="1:23" x14ac:dyDescent="0.4">
      <c r="A7153">
        <v>7152</v>
      </c>
      <c r="B7153">
        <v>28</v>
      </c>
      <c r="C7153" t="s">
        <v>20</v>
      </c>
      <c r="D7153" t="s">
        <v>35</v>
      </c>
      <c r="E7153">
        <v>3.87</v>
      </c>
      <c r="F7153">
        <v>2</v>
      </c>
      <c r="G7153" t="s">
        <v>36</v>
      </c>
      <c r="H7153">
        <v>72155</v>
      </c>
      <c r="I7153" t="s">
        <v>23</v>
      </c>
      <c r="J7153">
        <v>481</v>
      </c>
      <c r="K7153">
        <v>251</v>
      </c>
      <c r="L7153">
        <v>6.2</v>
      </c>
      <c r="M7153">
        <v>9.5</v>
      </c>
      <c r="N7153" t="s">
        <v>47</v>
      </c>
      <c r="O7153" t="s">
        <v>31</v>
      </c>
      <c r="P7153">
        <v>117420</v>
      </c>
      <c r="Q7153" t="s">
        <v>39</v>
      </c>
      <c r="R7153" t="s">
        <v>32</v>
      </c>
      <c r="S7153" t="s">
        <v>33</v>
      </c>
      <c r="T7153" t="s">
        <v>23</v>
      </c>
      <c r="U7153" t="str">
        <f>IF(mba_decision_dataset[[#This Row],[Age]]&lt;25,"21-25",IF(mba_decision_dataset[[#This Row],[Age]]&gt;30,"31-35","25-30"))</f>
        <v>25-30</v>
      </c>
      <c r="V7153" t="str">
        <f>IF(mba_decision_dataset[[#This Row],[GRE/GMAT Score]]&lt;351,"250-350",IF(mba_decision_dataset[[#This Row],[GRE/GMAT Score]]&gt;645,"above 645","350-645"))</f>
        <v>350-645</v>
      </c>
      <c r="W7153" s="3">
        <f>(mba_decision_dataset[[#This Row],[Expected Post-MBA Salary]]-mba_decision_dataset[[#This Row],[Annual Salary (Before MBA)]])/mba_decision_dataset[[#This Row],[Annual Salary (Before MBA)]]</f>
        <v>0.6273300533573557</v>
      </c>
    </row>
    <row r="7154" spans="1:23" x14ac:dyDescent="0.4">
      <c r="A7154">
        <v>7153</v>
      </c>
      <c r="B7154">
        <v>29</v>
      </c>
      <c r="C7154" t="s">
        <v>34</v>
      </c>
      <c r="D7154" t="s">
        <v>35</v>
      </c>
      <c r="E7154">
        <v>2.68</v>
      </c>
      <c r="F7154">
        <v>8</v>
      </c>
      <c r="G7154" t="s">
        <v>30</v>
      </c>
      <c r="H7154">
        <v>117021</v>
      </c>
      <c r="I7154" t="s">
        <v>23</v>
      </c>
      <c r="J7154">
        <v>272</v>
      </c>
      <c r="K7154">
        <v>476</v>
      </c>
      <c r="L7154">
        <v>8.3000000000000007</v>
      </c>
      <c r="M7154">
        <v>7.1</v>
      </c>
      <c r="N7154" t="s">
        <v>24</v>
      </c>
      <c r="O7154" t="s">
        <v>43</v>
      </c>
      <c r="P7154">
        <v>127702</v>
      </c>
      <c r="Q7154" t="s">
        <v>26</v>
      </c>
      <c r="R7154" t="s">
        <v>44</v>
      </c>
      <c r="S7154" t="s">
        <v>28</v>
      </c>
      <c r="T7154" t="s">
        <v>29</v>
      </c>
      <c r="U7154" t="str">
        <f>IF(mba_decision_dataset[[#This Row],[Age]]&lt;25,"21-25",IF(mba_decision_dataset[[#This Row],[Age]]&gt;30,"31-35","25-30"))</f>
        <v>25-30</v>
      </c>
      <c r="V7154" t="str">
        <f>IF(mba_decision_dataset[[#This Row],[GRE/GMAT Score]]&lt;351,"250-350",IF(mba_decision_dataset[[#This Row],[GRE/GMAT Score]]&gt;645,"above 645","350-645"))</f>
        <v>250-350</v>
      </c>
      <c r="W7154" s="3">
        <f>(mba_decision_dataset[[#This Row],[Expected Post-MBA Salary]]-mba_decision_dataset[[#This Row],[Annual Salary (Before MBA)]])/mba_decision_dataset[[#This Row],[Annual Salary (Before MBA)]]</f>
        <v>9.1274215739055378E-2</v>
      </c>
    </row>
    <row r="7155" spans="1:23" x14ac:dyDescent="0.4">
      <c r="A7155">
        <v>7154</v>
      </c>
      <c r="B7155">
        <v>26</v>
      </c>
      <c r="C7155" t="s">
        <v>34</v>
      </c>
      <c r="D7155" t="s">
        <v>49</v>
      </c>
      <c r="E7155">
        <v>3.26</v>
      </c>
      <c r="F7155">
        <v>8</v>
      </c>
      <c r="G7155" t="s">
        <v>22</v>
      </c>
      <c r="H7155">
        <v>40336</v>
      </c>
      <c r="I7155" t="s">
        <v>29</v>
      </c>
      <c r="J7155">
        <v>711</v>
      </c>
      <c r="K7155">
        <v>229</v>
      </c>
      <c r="L7155">
        <v>1</v>
      </c>
      <c r="M7155">
        <v>6.7</v>
      </c>
      <c r="N7155" t="s">
        <v>45</v>
      </c>
      <c r="O7155" t="s">
        <v>38</v>
      </c>
      <c r="P7155">
        <v>198659</v>
      </c>
      <c r="Q7155" t="s">
        <v>26</v>
      </c>
      <c r="R7155" t="s">
        <v>40</v>
      </c>
      <c r="S7155" t="s">
        <v>33</v>
      </c>
      <c r="T7155" t="s">
        <v>29</v>
      </c>
      <c r="U7155" t="str">
        <f>IF(mba_decision_dataset[[#This Row],[Age]]&lt;25,"21-25",IF(mba_decision_dataset[[#This Row],[Age]]&gt;30,"31-35","25-30"))</f>
        <v>25-30</v>
      </c>
      <c r="V7155" t="str">
        <f>IF(mba_decision_dataset[[#This Row],[GRE/GMAT Score]]&lt;351,"250-350",IF(mba_decision_dataset[[#This Row],[GRE/GMAT Score]]&gt;645,"above 645","350-645"))</f>
        <v>above 645</v>
      </c>
      <c r="W7155" s="3">
        <f>(mba_decision_dataset[[#This Row],[Expected Post-MBA Salary]]-mba_decision_dataset[[#This Row],[Annual Salary (Before MBA)]])/mba_decision_dataset[[#This Row],[Annual Salary (Before MBA)]]</f>
        <v>3.9251041253470844</v>
      </c>
    </row>
    <row r="7156" spans="1:23" x14ac:dyDescent="0.4">
      <c r="A7156">
        <v>7155</v>
      </c>
      <c r="B7156">
        <v>30</v>
      </c>
      <c r="C7156" t="s">
        <v>20</v>
      </c>
      <c r="D7156" t="s">
        <v>50</v>
      </c>
      <c r="E7156">
        <v>2.02</v>
      </c>
      <c r="F7156">
        <v>0</v>
      </c>
      <c r="G7156" t="s">
        <v>42</v>
      </c>
      <c r="H7156">
        <v>103866</v>
      </c>
      <c r="I7156" t="s">
        <v>23</v>
      </c>
      <c r="J7156">
        <v>541</v>
      </c>
      <c r="K7156">
        <v>498</v>
      </c>
      <c r="L7156">
        <v>4.4000000000000004</v>
      </c>
      <c r="M7156">
        <v>8.8000000000000007</v>
      </c>
      <c r="N7156" t="s">
        <v>24</v>
      </c>
      <c r="O7156" t="s">
        <v>46</v>
      </c>
      <c r="P7156">
        <v>159470</v>
      </c>
      <c r="Q7156" t="s">
        <v>39</v>
      </c>
      <c r="R7156" t="s">
        <v>27</v>
      </c>
      <c r="S7156" t="s">
        <v>33</v>
      </c>
      <c r="T7156" t="s">
        <v>29</v>
      </c>
      <c r="U7156" t="str">
        <f>IF(mba_decision_dataset[[#This Row],[Age]]&lt;25,"21-25",IF(mba_decision_dataset[[#This Row],[Age]]&gt;30,"31-35","25-30"))</f>
        <v>25-30</v>
      </c>
      <c r="V7156" t="str">
        <f>IF(mba_decision_dataset[[#This Row],[GRE/GMAT Score]]&lt;351,"250-350",IF(mba_decision_dataset[[#This Row],[GRE/GMAT Score]]&gt;645,"above 645","350-645"))</f>
        <v>350-645</v>
      </c>
      <c r="W7156" s="3">
        <f>(mba_decision_dataset[[#This Row],[Expected Post-MBA Salary]]-mba_decision_dataset[[#This Row],[Annual Salary (Before MBA)]])/mba_decision_dataset[[#This Row],[Annual Salary (Before MBA)]]</f>
        <v>0.53534361581268175</v>
      </c>
    </row>
    <row r="7157" spans="1:23" x14ac:dyDescent="0.4">
      <c r="A7157">
        <v>7156</v>
      </c>
      <c r="B7157">
        <v>25</v>
      </c>
      <c r="C7157" t="s">
        <v>20</v>
      </c>
      <c r="D7157" t="s">
        <v>49</v>
      </c>
      <c r="E7157">
        <v>3.42</v>
      </c>
      <c r="F7157">
        <v>1</v>
      </c>
      <c r="G7157" t="s">
        <v>42</v>
      </c>
      <c r="H7157">
        <v>49411</v>
      </c>
      <c r="I7157" t="s">
        <v>29</v>
      </c>
      <c r="J7157">
        <v>448</v>
      </c>
      <c r="K7157">
        <v>408</v>
      </c>
      <c r="L7157">
        <v>3.7</v>
      </c>
      <c r="M7157">
        <v>8.1</v>
      </c>
      <c r="N7157" t="s">
        <v>47</v>
      </c>
      <c r="O7157" t="s">
        <v>38</v>
      </c>
      <c r="P7157">
        <v>148251</v>
      </c>
      <c r="Q7157" t="s">
        <v>26</v>
      </c>
      <c r="R7157" t="s">
        <v>44</v>
      </c>
      <c r="S7157" t="s">
        <v>28</v>
      </c>
      <c r="T7157" t="s">
        <v>29</v>
      </c>
      <c r="U7157" t="str">
        <f>IF(mba_decision_dataset[[#This Row],[Age]]&lt;25,"21-25",IF(mba_decision_dataset[[#This Row],[Age]]&gt;30,"31-35","25-30"))</f>
        <v>25-30</v>
      </c>
      <c r="V7157" t="str">
        <f>IF(mba_decision_dataset[[#This Row],[GRE/GMAT Score]]&lt;351,"250-350",IF(mba_decision_dataset[[#This Row],[GRE/GMAT Score]]&gt;645,"above 645","350-645"))</f>
        <v>350-645</v>
      </c>
      <c r="W7157" s="3">
        <f>(mba_decision_dataset[[#This Row],[Expected Post-MBA Salary]]-mba_decision_dataset[[#This Row],[Annual Salary (Before MBA)]])/mba_decision_dataset[[#This Row],[Annual Salary (Before MBA)]]</f>
        <v>2.000364291352128</v>
      </c>
    </row>
    <row r="7158" spans="1:23" x14ac:dyDescent="0.4">
      <c r="A7158">
        <v>7157</v>
      </c>
      <c r="B7158">
        <v>26</v>
      </c>
      <c r="C7158" t="s">
        <v>34</v>
      </c>
      <c r="D7158" t="s">
        <v>49</v>
      </c>
      <c r="E7158">
        <v>3.21</v>
      </c>
      <c r="F7158">
        <v>3</v>
      </c>
      <c r="G7158" t="s">
        <v>36</v>
      </c>
      <c r="H7158">
        <v>89032</v>
      </c>
      <c r="I7158" t="s">
        <v>23</v>
      </c>
      <c r="J7158">
        <v>386</v>
      </c>
      <c r="K7158">
        <v>418</v>
      </c>
      <c r="L7158">
        <v>2.9</v>
      </c>
      <c r="M7158">
        <v>3.7</v>
      </c>
      <c r="N7158" t="s">
        <v>37</v>
      </c>
      <c r="O7158" t="s">
        <v>43</v>
      </c>
      <c r="P7158">
        <v>94375</v>
      </c>
      <c r="Q7158" t="s">
        <v>39</v>
      </c>
      <c r="R7158" t="s">
        <v>44</v>
      </c>
      <c r="S7158" t="s">
        <v>33</v>
      </c>
      <c r="T7158" t="s">
        <v>29</v>
      </c>
      <c r="U7158" t="str">
        <f>IF(mba_decision_dataset[[#This Row],[Age]]&lt;25,"21-25",IF(mba_decision_dataset[[#This Row],[Age]]&gt;30,"31-35","25-30"))</f>
        <v>25-30</v>
      </c>
      <c r="V7158" t="str">
        <f>IF(mba_decision_dataset[[#This Row],[GRE/GMAT Score]]&lt;351,"250-350",IF(mba_decision_dataset[[#This Row],[GRE/GMAT Score]]&gt;645,"above 645","350-645"))</f>
        <v>350-645</v>
      </c>
      <c r="W7158" s="3">
        <f>(mba_decision_dataset[[#This Row],[Expected Post-MBA Salary]]-mba_decision_dataset[[#This Row],[Annual Salary (Before MBA)]])/mba_decision_dataset[[#This Row],[Annual Salary (Before MBA)]]</f>
        <v>6.0012130469943394E-2</v>
      </c>
    </row>
    <row r="7159" spans="1:23" x14ac:dyDescent="0.4">
      <c r="A7159">
        <v>7158</v>
      </c>
      <c r="B7159">
        <v>33</v>
      </c>
      <c r="C7159" t="s">
        <v>34</v>
      </c>
      <c r="D7159" t="s">
        <v>41</v>
      </c>
      <c r="E7159">
        <v>3.43</v>
      </c>
      <c r="F7159">
        <v>6</v>
      </c>
      <c r="G7159" t="s">
        <v>42</v>
      </c>
      <c r="H7159">
        <v>64212</v>
      </c>
      <c r="I7159" t="s">
        <v>23</v>
      </c>
      <c r="J7159">
        <v>619</v>
      </c>
      <c r="K7159">
        <v>491</v>
      </c>
      <c r="L7159">
        <v>2.5</v>
      </c>
      <c r="M7159">
        <v>5.5</v>
      </c>
      <c r="N7159" t="s">
        <v>37</v>
      </c>
      <c r="O7159" t="s">
        <v>31</v>
      </c>
      <c r="P7159">
        <v>168422</v>
      </c>
      <c r="Q7159" t="s">
        <v>39</v>
      </c>
      <c r="R7159" t="s">
        <v>32</v>
      </c>
      <c r="S7159" t="s">
        <v>28</v>
      </c>
      <c r="T7159" t="s">
        <v>29</v>
      </c>
      <c r="U7159" t="str">
        <f>IF(mba_decision_dataset[[#This Row],[Age]]&lt;25,"21-25",IF(mba_decision_dataset[[#This Row],[Age]]&gt;30,"31-35","25-30"))</f>
        <v>31-35</v>
      </c>
      <c r="V7159" t="str">
        <f>IF(mba_decision_dataset[[#This Row],[GRE/GMAT Score]]&lt;351,"250-350",IF(mba_decision_dataset[[#This Row],[GRE/GMAT Score]]&gt;645,"above 645","350-645"))</f>
        <v>350-645</v>
      </c>
      <c r="W7159" s="3">
        <f>(mba_decision_dataset[[#This Row],[Expected Post-MBA Salary]]-mba_decision_dataset[[#This Row],[Annual Salary (Before MBA)]])/mba_decision_dataset[[#This Row],[Annual Salary (Before MBA)]]</f>
        <v>1.6229053759421914</v>
      </c>
    </row>
    <row r="7160" spans="1:23" x14ac:dyDescent="0.4">
      <c r="A7160">
        <v>7159</v>
      </c>
      <c r="B7160">
        <v>26</v>
      </c>
      <c r="C7160" t="s">
        <v>20</v>
      </c>
      <c r="D7160" t="s">
        <v>50</v>
      </c>
      <c r="E7160">
        <v>3.81</v>
      </c>
      <c r="F7160">
        <v>1</v>
      </c>
      <c r="G7160" t="s">
        <v>36</v>
      </c>
      <c r="H7160">
        <v>85427</v>
      </c>
      <c r="I7160" t="s">
        <v>23</v>
      </c>
      <c r="J7160">
        <v>270</v>
      </c>
      <c r="K7160">
        <v>219</v>
      </c>
      <c r="L7160">
        <v>4.4000000000000004</v>
      </c>
      <c r="M7160">
        <v>6.9</v>
      </c>
      <c r="N7160" t="s">
        <v>24</v>
      </c>
      <c r="O7160" t="s">
        <v>46</v>
      </c>
      <c r="P7160">
        <v>69715</v>
      </c>
      <c r="Q7160" t="s">
        <v>39</v>
      </c>
      <c r="R7160" t="s">
        <v>32</v>
      </c>
      <c r="S7160" t="s">
        <v>28</v>
      </c>
      <c r="T7160" t="s">
        <v>23</v>
      </c>
      <c r="U7160" t="str">
        <f>IF(mba_decision_dataset[[#This Row],[Age]]&lt;25,"21-25",IF(mba_decision_dataset[[#This Row],[Age]]&gt;30,"31-35","25-30"))</f>
        <v>25-30</v>
      </c>
      <c r="V7160" t="str">
        <f>IF(mba_decision_dataset[[#This Row],[GRE/GMAT Score]]&lt;351,"250-350",IF(mba_decision_dataset[[#This Row],[GRE/GMAT Score]]&gt;645,"above 645","350-645"))</f>
        <v>250-350</v>
      </c>
      <c r="W7160" s="3">
        <f>(mba_decision_dataset[[#This Row],[Expected Post-MBA Salary]]-mba_decision_dataset[[#This Row],[Annual Salary (Before MBA)]])/mba_decision_dataset[[#This Row],[Annual Salary (Before MBA)]]</f>
        <v>-0.18392311564259542</v>
      </c>
    </row>
    <row r="7161" spans="1:23" x14ac:dyDescent="0.4">
      <c r="A7161">
        <v>7160</v>
      </c>
      <c r="B7161">
        <v>29</v>
      </c>
      <c r="C7161" t="s">
        <v>20</v>
      </c>
      <c r="D7161" t="s">
        <v>49</v>
      </c>
      <c r="E7161">
        <v>2.29</v>
      </c>
      <c r="F7161">
        <v>6</v>
      </c>
      <c r="G7161" t="s">
        <v>30</v>
      </c>
      <c r="H7161">
        <v>40604</v>
      </c>
      <c r="I7161" t="s">
        <v>29</v>
      </c>
      <c r="J7161">
        <v>409</v>
      </c>
      <c r="K7161">
        <v>1</v>
      </c>
      <c r="L7161">
        <v>2.2999999999999998</v>
      </c>
      <c r="M7161">
        <v>3.1</v>
      </c>
      <c r="N7161" t="s">
        <v>47</v>
      </c>
      <c r="O7161" t="s">
        <v>25</v>
      </c>
      <c r="P7161">
        <v>146871</v>
      </c>
      <c r="Q7161" t="s">
        <v>39</v>
      </c>
      <c r="R7161" t="s">
        <v>27</v>
      </c>
      <c r="S7161" t="s">
        <v>28</v>
      </c>
      <c r="T7161" t="s">
        <v>29</v>
      </c>
      <c r="U7161" t="str">
        <f>IF(mba_decision_dataset[[#This Row],[Age]]&lt;25,"21-25",IF(mba_decision_dataset[[#This Row],[Age]]&gt;30,"31-35","25-30"))</f>
        <v>25-30</v>
      </c>
      <c r="V7161" t="str">
        <f>IF(mba_decision_dataset[[#This Row],[GRE/GMAT Score]]&lt;351,"250-350",IF(mba_decision_dataset[[#This Row],[GRE/GMAT Score]]&gt;645,"above 645","350-645"))</f>
        <v>350-645</v>
      </c>
      <c r="W7161" s="3">
        <f>(mba_decision_dataset[[#This Row],[Expected Post-MBA Salary]]-mba_decision_dataset[[#This Row],[Annual Salary (Before MBA)]])/mba_decision_dataset[[#This Row],[Annual Salary (Before MBA)]]</f>
        <v>2.6171559452270712</v>
      </c>
    </row>
    <row r="7162" spans="1:23" x14ac:dyDescent="0.4">
      <c r="A7162">
        <v>7161</v>
      </c>
      <c r="B7162">
        <v>24</v>
      </c>
      <c r="C7162" t="s">
        <v>20</v>
      </c>
      <c r="D7162" t="s">
        <v>21</v>
      </c>
      <c r="E7162">
        <v>2.52</v>
      </c>
      <c r="F7162">
        <v>4</v>
      </c>
      <c r="G7162" t="s">
        <v>42</v>
      </c>
      <c r="H7162">
        <v>100169</v>
      </c>
      <c r="I7162" t="s">
        <v>29</v>
      </c>
      <c r="J7162">
        <v>571</v>
      </c>
      <c r="K7162">
        <v>21</v>
      </c>
      <c r="L7162">
        <v>2.8</v>
      </c>
      <c r="M7162">
        <v>6.8</v>
      </c>
      <c r="N7162" t="s">
        <v>47</v>
      </c>
      <c r="O7162" t="s">
        <v>38</v>
      </c>
      <c r="P7162">
        <v>194992</v>
      </c>
      <c r="Q7162" t="s">
        <v>26</v>
      </c>
      <c r="R7162" t="s">
        <v>32</v>
      </c>
      <c r="S7162" t="s">
        <v>28</v>
      </c>
      <c r="T7162" t="s">
        <v>23</v>
      </c>
      <c r="U7162" t="str">
        <f>IF(mba_decision_dataset[[#This Row],[Age]]&lt;25,"21-25",IF(mba_decision_dataset[[#This Row],[Age]]&gt;30,"31-35","25-30"))</f>
        <v>21-25</v>
      </c>
      <c r="V7162" t="str">
        <f>IF(mba_decision_dataset[[#This Row],[GRE/GMAT Score]]&lt;351,"250-350",IF(mba_decision_dataset[[#This Row],[GRE/GMAT Score]]&gt;645,"above 645","350-645"))</f>
        <v>350-645</v>
      </c>
      <c r="W7162" s="3">
        <f>(mba_decision_dataset[[#This Row],[Expected Post-MBA Salary]]-mba_decision_dataset[[#This Row],[Annual Salary (Before MBA)]])/mba_decision_dataset[[#This Row],[Annual Salary (Before MBA)]]</f>
        <v>0.94663019497049983</v>
      </c>
    </row>
    <row r="7163" spans="1:23" x14ac:dyDescent="0.4">
      <c r="A7163">
        <v>7162</v>
      </c>
      <c r="B7163">
        <v>22</v>
      </c>
      <c r="C7163" t="s">
        <v>48</v>
      </c>
      <c r="D7163" t="s">
        <v>35</v>
      </c>
      <c r="E7163">
        <v>3.99</v>
      </c>
      <c r="F7163">
        <v>9</v>
      </c>
      <c r="G7163" t="s">
        <v>30</v>
      </c>
      <c r="H7163">
        <v>118135</v>
      </c>
      <c r="I7163" t="s">
        <v>23</v>
      </c>
      <c r="J7163">
        <v>549</v>
      </c>
      <c r="K7163">
        <v>455</v>
      </c>
      <c r="L7163">
        <v>5.9</v>
      </c>
      <c r="M7163">
        <v>7.6</v>
      </c>
      <c r="N7163" t="s">
        <v>37</v>
      </c>
      <c r="O7163" t="s">
        <v>43</v>
      </c>
      <c r="P7163">
        <v>176894</v>
      </c>
      <c r="Q7163" t="s">
        <v>26</v>
      </c>
      <c r="R7163" t="s">
        <v>27</v>
      </c>
      <c r="S7163" t="s">
        <v>28</v>
      </c>
      <c r="T7163" t="s">
        <v>29</v>
      </c>
      <c r="U7163" t="str">
        <f>IF(mba_decision_dataset[[#This Row],[Age]]&lt;25,"21-25",IF(mba_decision_dataset[[#This Row],[Age]]&gt;30,"31-35","25-30"))</f>
        <v>21-25</v>
      </c>
      <c r="V7163" t="str">
        <f>IF(mba_decision_dataset[[#This Row],[GRE/GMAT Score]]&lt;351,"250-350",IF(mba_decision_dataset[[#This Row],[GRE/GMAT Score]]&gt;645,"above 645","350-645"))</f>
        <v>350-645</v>
      </c>
      <c r="W7163" s="3">
        <f>(mba_decision_dataset[[#This Row],[Expected Post-MBA Salary]]-mba_decision_dataset[[#This Row],[Annual Salary (Before MBA)]])/mba_decision_dataset[[#This Row],[Annual Salary (Before MBA)]]</f>
        <v>0.4973885808608795</v>
      </c>
    </row>
    <row r="7164" spans="1:23" x14ac:dyDescent="0.4">
      <c r="A7164">
        <v>7163</v>
      </c>
      <c r="B7164">
        <v>31</v>
      </c>
      <c r="C7164" t="s">
        <v>34</v>
      </c>
      <c r="D7164" t="s">
        <v>21</v>
      </c>
      <c r="E7164">
        <v>2.31</v>
      </c>
      <c r="F7164">
        <v>6</v>
      </c>
      <c r="G7164" t="s">
        <v>30</v>
      </c>
      <c r="H7164">
        <v>87646</v>
      </c>
      <c r="I7164" t="s">
        <v>23</v>
      </c>
      <c r="J7164">
        <v>722</v>
      </c>
      <c r="K7164">
        <v>172</v>
      </c>
      <c r="L7164">
        <v>3.2</v>
      </c>
      <c r="M7164">
        <v>3.4</v>
      </c>
      <c r="N7164" t="s">
        <v>24</v>
      </c>
      <c r="O7164" t="s">
        <v>25</v>
      </c>
      <c r="P7164">
        <v>176187</v>
      </c>
      <c r="Q7164" t="s">
        <v>39</v>
      </c>
      <c r="R7164" t="s">
        <v>44</v>
      </c>
      <c r="S7164" t="s">
        <v>33</v>
      </c>
      <c r="T7164" t="s">
        <v>23</v>
      </c>
      <c r="U7164" t="str">
        <f>IF(mba_decision_dataset[[#This Row],[Age]]&lt;25,"21-25",IF(mba_decision_dataset[[#This Row],[Age]]&gt;30,"31-35","25-30"))</f>
        <v>31-35</v>
      </c>
      <c r="V7164" t="str">
        <f>IF(mba_decision_dataset[[#This Row],[GRE/GMAT Score]]&lt;351,"250-350",IF(mba_decision_dataset[[#This Row],[GRE/GMAT Score]]&gt;645,"above 645","350-645"))</f>
        <v>above 645</v>
      </c>
      <c r="W7164" s="3">
        <f>(mba_decision_dataset[[#This Row],[Expected Post-MBA Salary]]-mba_decision_dataset[[#This Row],[Annual Salary (Before MBA)]])/mba_decision_dataset[[#This Row],[Annual Salary (Before MBA)]]</f>
        <v>1.0102115327567716</v>
      </c>
    </row>
    <row r="7165" spans="1:23" x14ac:dyDescent="0.4">
      <c r="A7165">
        <v>7164</v>
      </c>
      <c r="B7165">
        <v>31</v>
      </c>
      <c r="C7165" t="s">
        <v>20</v>
      </c>
      <c r="D7165" t="s">
        <v>21</v>
      </c>
      <c r="E7165">
        <v>3.44</v>
      </c>
      <c r="F7165">
        <v>8</v>
      </c>
      <c r="G7165" t="s">
        <v>22</v>
      </c>
      <c r="H7165">
        <v>103120</v>
      </c>
      <c r="I7165" t="s">
        <v>29</v>
      </c>
      <c r="J7165">
        <v>708</v>
      </c>
      <c r="K7165">
        <v>424</v>
      </c>
      <c r="L7165">
        <v>1.7</v>
      </c>
      <c r="M7165">
        <v>3.4</v>
      </c>
      <c r="N7165" t="s">
        <v>45</v>
      </c>
      <c r="O7165" t="s">
        <v>43</v>
      </c>
      <c r="P7165">
        <v>175219</v>
      </c>
      <c r="Q7165" t="s">
        <v>39</v>
      </c>
      <c r="R7165" t="s">
        <v>44</v>
      </c>
      <c r="S7165" t="s">
        <v>28</v>
      </c>
      <c r="T7165" t="s">
        <v>23</v>
      </c>
      <c r="U7165" t="str">
        <f>IF(mba_decision_dataset[[#This Row],[Age]]&lt;25,"21-25",IF(mba_decision_dataset[[#This Row],[Age]]&gt;30,"31-35","25-30"))</f>
        <v>31-35</v>
      </c>
      <c r="V7165" t="str">
        <f>IF(mba_decision_dataset[[#This Row],[GRE/GMAT Score]]&lt;351,"250-350",IF(mba_decision_dataset[[#This Row],[GRE/GMAT Score]]&gt;645,"above 645","350-645"))</f>
        <v>above 645</v>
      </c>
      <c r="W7165" s="3">
        <f>(mba_decision_dataset[[#This Row],[Expected Post-MBA Salary]]-mba_decision_dataset[[#This Row],[Annual Salary (Before MBA)]])/mba_decision_dataset[[#This Row],[Annual Salary (Before MBA)]]</f>
        <v>0.69917571761055086</v>
      </c>
    </row>
    <row r="7166" spans="1:23" x14ac:dyDescent="0.4">
      <c r="A7166">
        <v>7165</v>
      </c>
      <c r="B7166">
        <v>29</v>
      </c>
      <c r="C7166" t="s">
        <v>34</v>
      </c>
      <c r="D7166" t="s">
        <v>21</v>
      </c>
      <c r="E7166">
        <v>3.45</v>
      </c>
      <c r="F7166">
        <v>8</v>
      </c>
      <c r="G7166" t="s">
        <v>36</v>
      </c>
      <c r="H7166">
        <v>70143</v>
      </c>
      <c r="I7166" t="s">
        <v>23</v>
      </c>
      <c r="J7166">
        <v>585</v>
      </c>
      <c r="K7166">
        <v>108</v>
      </c>
      <c r="L7166">
        <v>8.8000000000000007</v>
      </c>
      <c r="M7166">
        <v>9.9</v>
      </c>
      <c r="N7166" t="s">
        <v>37</v>
      </c>
      <c r="O7166" t="s">
        <v>38</v>
      </c>
      <c r="P7166">
        <v>119792</v>
      </c>
      <c r="Q7166" t="s">
        <v>39</v>
      </c>
      <c r="R7166" t="s">
        <v>44</v>
      </c>
      <c r="S7166" t="s">
        <v>33</v>
      </c>
      <c r="T7166" t="s">
        <v>29</v>
      </c>
      <c r="U7166" t="str">
        <f>IF(mba_decision_dataset[[#This Row],[Age]]&lt;25,"21-25",IF(mba_decision_dataset[[#This Row],[Age]]&gt;30,"31-35","25-30"))</f>
        <v>25-30</v>
      </c>
      <c r="V7166" t="str">
        <f>IF(mba_decision_dataset[[#This Row],[GRE/GMAT Score]]&lt;351,"250-350",IF(mba_decision_dataset[[#This Row],[GRE/GMAT Score]]&gt;645,"above 645","350-645"))</f>
        <v>350-645</v>
      </c>
      <c r="W7166" s="3">
        <f>(mba_decision_dataset[[#This Row],[Expected Post-MBA Salary]]-mba_decision_dataset[[#This Row],[Annual Salary (Before MBA)]])/mba_decision_dataset[[#This Row],[Annual Salary (Before MBA)]]</f>
        <v>0.7078254423107081</v>
      </c>
    </row>
    <row r="7167" spans="1:23" x14ac:dyDescent="0.4">
      <c r="A7167">
        <v>7166</v>
      </c>
      <c r="B7167">
        <v>22</v>
      </c>
      <c r="C7167" t="s">
        <v>34</v>
      </c>
      <c r="D7167" t="s">
        <v>50</v>
      </c>
      <c r="E7167">
        <v>3.37</v>
      </c>
      <c r="F7167">
        <v>2</v>
      </c>
      <c r="G7167" t="s">
        <v>30</v>
      </c>
      <c r="H7167">
        <v>74774</v>
      </c>
      <c r="I7167" t="s">
        <v>29</v>
      </c>
      <c r="J7167">
        <v>265</v>
      </c>
      <c r="K7167">
        <v>335</v>
      </c>
      <c r="L7167">
        <v>4.9000000000000004</v>
      </c>
      <c r="M7167">
        <v>4.3</v>
      </c>
      <c r="N7167" t="s">
        <v>47</v>
      </c>
      <c r="O7167" t="s">
        <v>31</v>
      </c>
      <c r="P7167">
        <v>60236</v>
      </c>
      <c r="Q7167" t="s">
        <v>26</v>
      </c>
      <c r="R7167" t="s">
        <v>32</v>
      </c>
      <c r="S7167" t="s">
        <v>33</v>
      </c>
      <c r="T7167" t="s">
        <v>23</v>
      </c>
      <c r="U7167" t="str">
        <f>IF(mba_decision_dataset[[#This Row],[Age]]&lt;25,"21-25",IF(mba_decision_dataset[[#This Row],[Age]]&gt;30,"31-35","25-30"))</f>
        <v>21-25</v>
      </c>
      <c r="V7167" t="str">
        <f>IF(mba_decision_dataset[[#This Row],[GRE/GMAT Score]]&lt;351,"250-350",IF(mba_decision_dataset[[#This Row],[GRE/GMAT Score]]&gt;645,"above 645","350-645"))</f>
        <v>250-350</v>
      </c>
      <c r="W7167" s="3">
        <f>(mba_decision_dataset[[#This Row],[Expected Post-MBA Salary]]-mba_decision_dataset[[#This Row],[Annual Salary (Before MBA)]])/mba_decision_dataset[[#This Row],[Annual Salary (Before MBA)]]</f>
        <v>-0.19442586995479713</v>
      </c>
    </row>
    <row r="7168" spans="1:23" x14ac:dyDescent="0.4">
      <c r="A7168">
        <v>7167</v>
      </c>
      <c r="B7168">
        <v>30</v>
      </c>
      <c r="C7168" t="s">
        <v>20</v>
      </c>
      <c r="D7168" t="s">
        <v>50</v>
      </c>
      <c r="E7168">
        <v>2.4500000000000002</v>
      </c>
      <c r="F7168">
        <v>2</v>
      </c>
      <c r="G7168" t="s">
        <v>36</v>
      </c>
      <c r="H7168">
        <v>77390</v>
      </c>
      <c r="I7168" t="s">
        <v>23</v>
      </c>
      <c r="J7168">
        <v>551</v>
      </c>
      <c r="K7168">
        <v>334</v>
      </c>
      <c r="L7168">
        <v>8.5</v>
      </c>
      <c r="M7168">
        <v>1.3</v>
      </c>
      <c r="N7168" t="s">
        <v>47</v>
      </c>
      <c r="O7168" t="s">
        <v>31</v>
      </c>
      <c r="P7168">
        <v>89707</v>
      </c>
      <c r="Q7168" t="s">
        <v>39</v>
      </c>
      <c r="R7168" t="s">
        <v>27</v>
      </c>
      <c r="S7168" t="s">
        <v>28</v>
      </c>
      <c r="T7168" t="s">
        <v>23</v>
      </c>
      <c r="U7168" t="str">
        <f>IF(mba_decision_dataset[[#This Row],[Age]]&lt;25,"21-25",IF(mba_decision_dataset[[#This Row],[Age]]&gt;30,"31-35","25-30"))</f>
        <v>25-30</v>
      </c>
      <c r="V7168" t="str">
        <f>IF(mba_decision_dataset[[#This Row],[GRE/GMAT Score]]&lt;351,"250-350",IF(mba_decision_dataset[[#This Row],[GRE/GMAT Score]]&gt;645,"above 645","350-645"))</f>
        <v>350-645</v>
      </c>
      <c r="W7168" s="3">
        <f>(mba_decision_dataset[[#This Row],[Expected Post-MBA Salary]]-mba_decision_dataset[[#This Row],[Annual Salary (Before MBA)]])/mba_decision_dataset[[#This Row],[Annual Salary (Before MBA)]]</f>
        <v>0.1591549295774648</v>
      </c>
    </row>
    <row r="7169" spans="1:23" x14ac:dyDescent="0.4">
      <c r="A7169">
        <v>7168</v>
      </c>
      <c r="B7169">
        <v>29</v>
      </c>
      <c r="C7169" t="s">
        <v>20</v>
      </c>
      <c r="D7169" t="s">
        <v>50</v>
      </c>
      <c r="E7169">
        <v>2.4300000000000002</v>
      </c>
      <c r="F7169">
        <v>6</v>
      </c>
      <c r="G7169" t="s">
        <v>22</v>
      </c>
      <c r="H7169">
        <v>75223</v>
      </c>
      <c r="I7169" t="s">
        <v>23</v>
      </c>
      <c r="J7169">
        <v>730</v>
      </c>
      <c r="K7169">
        <v>350</v>
      </c>
      <c r="L7169">
        <v>1.5</v>
      </c>
      <c r="M7169">
        <v>2.5</v>
      </c>
      <c r="N7169" t="s">
        <v>37</v>
      </c>
      <c r="O7169" t="s">
        <v>43</v>
      </c>
      <c r="P7169">
        <v>138968</v>
      </c>
      <c r="Q7169" t="s">
        <v>26</v>
      </c>
      <c r="R7169" t="s">
        <v>44</v>
      </c>
      <c r="S7169" t="s">
        <v>33</v>
      </c>
      <c r="T7169" t="s">
        <v>29</v>
      </c>
      <c r="U7169" t="str">
        <f>IF(mba_decision_dataset[[#This Row],[Age]]&lt;25,"21-25",IF(mba_decision_dataset[[#This Row],[Age]]&gt;30,"31-35","25-30"))</f>
        <v>25-30</v>
      </c>
      <c r="V7169" t="str">
        <f>IF(mba_decision_dataset[[#This Row],[GRE/GMAT Score]]&lt;351,"250-350",IF(mba_decision_dataset[[#This Row],[GRE/GMAT Score]]&gt;645,"above 645","350-645"))</f>
        <v>above 645</v>
      </c>
      <c r="W7169" s="3">
        <f>(mba_decision_dataset[[#This Row],[Expected Post-MBA Salary]]-mba_decision_dataset[[#This Row],[Annual Salary (Before MBA)]])/mba_decision_dataset[[#This Row],[Annual Salary (Before MBA)]]</f>
        <v>0.84741368996184674</v>
      </c>
    </row>
    <row r="7170" spans="1:23" x14ac:dyDescent="0.4">
      <c r="A7170">
        <v>7169</v>
      </c>
      <c r="B7170">
        <v>22</v>
      </c>
      <c r="C7170" t="s">
        <v>34</v>
      </c>
      <c r="D7170" t="s">
        <v>35</v>
      </c>
      <c r="E7170">
        <v>3.33</v>
      </c>
      <c r="F7170">
        <v>4</v>
      </c>
      <c r="G7170" t="s">
        <v>36</v>
      </c>
      <c r="H7170">
        <v>67078</v>
      </c>
      <c r="I7170" t="s">
        <v>23</v>
      </c>
      <c r="J7170">
        <v>608</v>
      </c>
      <c r="K7170">
        <v>308</v>
      </c>
      <c r="L7170">
        <v>6.7</v>
      </c>
      <c r="M7170">
        <v>7.8</v>
      </c>
      <c r="N7170" t="s">
        <v>37</v>
      </c>
      <c r="O7170" t="s">
        <v>25</v>
      </c>
      <c r="P7170">
        <v>97419</v>
      </c>
      <c r="Q7170" t="s">
        <v>26</v>
      </c>
      <c r="R7170" t="s">
        <v>40</v>
      </c>
      <c r="S7170" t="s">
        <v>28</v>
      </c>
      <c r="T7170" t="s">
        <v>29</v>
      </c>
      <c r="U7170" t="str">
        <f>IF(mba_decision_dataset[[#This Row],[Age]]&lt;25,"21-25",IF(mba_decision_dataset[[#This Row],[Age]]&gt;30,"31-35","25-30"))</f>
        <v>21-25</v>
      </c>
      <c r="V7170" t="str">
        <f>IF(mba_decision_dataset[[#This Row],[GRE/GMAT Score]]&lt;351,"250-350",IF(mba_decision_dataset[[#This Row],[GRE/GMAT Score]]&gt;645,"above 645","350-645"))</f>
        <v>350-645</v>
      </c>
      <c r="W7170" s="3">
        <f>(mba_decision_dataset[[#This Row],[Expected Post-MBA Salary]]-mba_decision_dataset[[#This Row],[Annual Salary (Before MBA)]])/mba_decision_dataset[[#This Row],[Annual Salary (Before MBA)]]</f>
        <v>0.45232415993321207</v>
      </c>
    </row>
    <row r="7171" spans="1:23" x14ac:dyDescent="0.4">
      <c r="A7171">
        <v>7170</v>
      </c>
      <c r="B7171">
        <v>32</v>
      </c>
      <c r="C7171" t="s">
        <v>34</v>
      </c>
      <c r="D7171" t="s">
        <v>41</v>
      </c>
      <c r="E7171">
        <v>2.37</v>
      </c>
      <c r="F7171">
        <v>4</v>
      </c>
      <c r="G7171" t="s">
        <v>22</v>
      </c>
      <c r="H7171">
        <v>68003</v>
      </c>
      <c r="I7171" t="s">
        <v>29</v>
      </c>
      <c r="J7171">
        <v>268</v>
      </c>
      <c r="K7171">
        <v>257</v>
      </c>
      <c r="L7171">
        <v>8.4</v>
      </c>
      <c r="M7171">
        <v>7.1</v>
      </c>
      <c r="N7171" t="s">
        <v>24</v>
      </c>
      <c r="O7171" t="s">
        <v>31</v>
      </c>
      <c r="P7171">
        <v>119261</v>
      </c>
      <c r="Q7171" t="s">
        <v>26</v>
      </c>
      <c r="R7171" t="s">
        <v>40</v>
      </c>
      <c r="S7171" t="s">
        <v>28</v>
      </c>
      <c r="T7171" t="s">
        <v>29</v>
      </c>
      <c r="U7171" t="str">
        <f>IF(mba_decision_dataset[[#This Row],[Age]]&lt;25,"21-25",IF(mba_decision_dataset[[#This Row],[Age]]&gt;30,"31-35","25-30"))</f>
        <v>31-35</v>
      </c>
      <c r="V7171" t="str">
        <f>IF(mba_decision_dataset[[#This Row],[GRE/GMAT Score]]&lt;351,"250-350",IF(mba_decision_dataset[[#This Row],[GRE/GMAT Score]]&gt;645,"above 645","350-645"))</f>
        <v>250-350</v>
      </c>
      <c r="W7171" s="3">
        <f>(mba_decision_dataset[[#This Row],[Expected Post-MBA Salary]]-mba_decision_dataset[[#This Row],[Annual Salary (Before MBA)]])/mba_decision_dataset[[#This Row],[Annual Salary (Before MBA)]]</f>
        <v>0.75376086349131655</v>
      </c>
    </row>
    <row r="7172" spans="1:23" x14ac:dyDescent="0.4">
      <c r="A7172">
        <v>7171</v>
      </c>
      <c r="B7172">
        <v>28</v>
      </c>
      <c r="C7172" t="s">
        <v>34</v>
      </c>
      <c r="D7172" t="s">
        <v>49</v>
      </c>
      <c r="E7172">
        <v>3.32</v>
      </c>
      <c r="F7172">
        <v>4</v>
      </c>
      <c r="G7172" t="s">
        <v>42</v>
      </c>
      <c r="H7172">
        <v>86631</v>
      </c>
      <c r="I7172" t="s">
        <v>29</v>
      </c>
      <c r="J7172">
        <v>798</v>
      </c>
      <c r="K7172">
        <v>437</v>
      </c>
      <c r="L7172">
        <v>7.3</v>
      </c>
      <c r="M7172">
        <v>8.5</v>
      </c>
      <c r="N7172" t="s">
        <v>45</v>
      </c>
      <c r="O7172" t="s">
        <v>38</v>
      </c>
      <c r="P7172">
        <v>143601</v>
      </c>
      <c r="Q7172" t="s">
        <v>26</v>
      </c>
      <c r="R7172" t="s">
        <v>44</v>
      </c>
      <c r="S7172" t="s">
        <v>33</v>
      </c>
      <c r="T7172" t="s">
        <v>29</v>
      </c>
      <c r="U7172" t="str">
        <f>IF(mba_decision_dataset[[#This Row],[Age]]&lt;25,"21-25",IF(mba_decision_dataset[[#This Row],[Age]]&gt;30,"31-35","25-30"))</f>
        <v>25-30</v>
      </c>
      <c r="V7172" t="str">
        <f>IF(mba_decision_dataset[[#This Row],[GRE/GMAT Score]]&lt;351,"250-350",IF(mba_decision_dataset[[#This Row],[GRE/GMAT Score]]&gt;645,"above 645","350-645"))</f>
        <v>above 645</v>
      </c>
      <c r="W7172" s="3">
        <f>(mba_decision_dataset[[#This Row],[Expected Post-MBA Salary]]-mba_decision_dataset[[#This Row],[Annual Salary (Before MBA)]])/mba_decision_dataset[[#This Row],[Annual Salary (Before MBA)]]</f>
        <v>0.65761678844755345</v>
      </c>
    </row>
    <row r="7173" spans="1:23" x14ac:dyDescent="0.4">
      <c r="A7173">
        <v>7172</v>
      </c>
      <c r="B7173">
        <v>29</v>
      </c>
      <c r="C7173" t="s">
        <v>34</v>
      </c>
      <c r="D7173" t="s">
        <v>49</v>
      </c>
      <c r="E7173">
        <v>2.99</v>
      </c>
      <c r="F7173">
        <v>8</v>
      </c>
      <c r="G7173" t="s">
        <v>22</v>
      </c>
      <c r="H7173">
        <v>93817</v>
      </c>
      <c r="I7173" t="s">
        <v>29</v>
      </c>
      <c r="J7173">
        <v>688</v>
      </c>
      <c r="K7173">
        <v>67</v>
      </c>
      <c r="L7173">
        <v>8.6</v>
      </c>
      <c r="M7173">
        <v>6.9</v>
      </c>
      <c r="N7173" t="s">
        <v>24</v>
      </c>
      <c r="O7173" t="s">
        <v>43</v>
      </c>
      <c r="P7173">
        <v>142615</v>
      </c>
      <c r="Q7173" t="s">
        <v>26</v>
      </c>
      <c r="R7173" t="s">
        <v>32</v>
      </c>
      <c r="S7173" t="s">
        <v>33</v>
      </c>
      <c r="T7173" t="s">
        <v>29</v>
      </c>
      <c r="U7173" t="str">
        <f>IF(mba_decision_dataset[[#This Row],[Age]]&lt;25,"21-25",IF(mba_decision_dataset[[#This Row],[Age]]&gt;30,"31-35","25-30"))</f>
        <v>25-30</v>
      </c>
      <c r="V7173" t="str">
        <f>IF(mba_decision_dataset[[#This Row],[GRE/GMAT Score]]&lt;351,"250-350",IF(mba_decision_dataset[[#This Row],[GRE/GMAT Score]]&gt;645,"above 645","350-645"))</f>
        <v>above 645</v>
      </c>
      <c r="W7173" s="3">
        <f>(mba_decision_dataset[[#This Row],[Expected Post-MBA Salary]]-mba_decision_dataset[[#This Row],[Annual Salary (Before MBA)]])/mba_decision_dataset[[#This Row],[Annual Salary (Before MBA)]]</f>
        <v>0.52014027308483535</v>
      </c>
    </row>
    <row r="7174" spans="1:23" x14ac:dyDescent="0.4">
      <c r="A7174">
        <v>7173</v>
      </c>
      <c r="B7174">
        <v>32</v>
      </c>
      <c r="C7174" t="s">
        <v>20</v>
      </c>
      <c r="D7174" t="s">
        <v>41</v>
      </c>
      <c r="E7174">
        <v>2.77</v>
      </c>
      <c r="F7174">
        <v>3</v>
      </c>
      <c r="G7174" t="s">
        <v>22</v>
      </c>
      <c r="H7174">
        <v>50003</v>
      </c>
      <c r="I7174" t="s">
        <v>23</v>
      </c>
      <c r="J7174">
        <v>558</v>
      </c>
      <c r="K7174">
        <v>417</v>
      </c>
      <c r="L7174">
        <v>2</v>
      </c>
      <c r="M7174">
        <v>6.5</v>
      </c>
      <c r="N7174" t="s">
        <v>47</v>
      </c>
      <c r="O7174" t="s">
        <v>25</v>
      </c>
      <c r="P7174">
        <v>189115</v>
      </c>
      <c r="Q7174" t="s">
        <v>39</v>
      </c>
      <c r="R7174" t="s">
        <v>44</v>
      </c>
      <c r="S7174" t="s">
        <v>33</v>
      </c>
      <c r="T7174" t="s">
        <v>29</v>
      </c>
      <c r="U7174" t="str">
        <f>IF(mba_decision_dataset[[#This Row],[Age]]&lt;25,"21-25",IF(mba_decision_dataset[[#This Row],[Age]]&gt;30,"31-35","25-30"))</f>
        <v>31-35</v>
      </c>
      <c r="V7174" t="str">
        <f>IF(mba_decision_dataset[[#This Row],[GRE/GMAT Score]]&lt;351,"250-350",IF(mba_decision_dataset[[#This Row],[GRE/GMAT Score]]&gt;645,"above 645","350-645"))</f>
        <v>350-645</v>
      </c>
      <c r="W7174" s="3">
        <f>(mba_decision_dataset[[#This Row],[Expected Post-MBA Salary]]-mba_decision_dataset[[#This Row],[Annual Salary (Before MBA)]])/mba_decision_dataset[[#This Row],[Annual Salary (Before MBA)]]</f>
        <v>2.7820730756154632</v>
      </c>
    </row>
    <row r="7175" spans="1:23" x14ac:dyDescent="0.4">
      <c r="A7175">
        <v>7174</v>
      </c>
      <c r="B7175">
        <v>30</v>
      </c>
      <c r="C7175" t="s">
        <v>20</v>
      </c>
      <c r="D7175" t="s">
        <v>49</v>
      </c>
      <c r="E7175">
        <v>2.6</v>
      </c>
      <c r="F7175">
        <v>5</v>
      </c>
      <c r="G7175" t="s">
        <v>22</v>
      </c>
      <c r="H7175">
        <v>107022</v>
      </c>
      <c r="I7175" t="s">
        <v>29</v>
      </c>
      <c r="J7175">
        <v>296</v>
      </c>
      <c r="K7175">
        <v>11</v>
      </c>
      <c r="L7175">
        <v>2.5</v>
      </c>
      <c r="M7175">
        <v>7.4</v>
      </c>
      <c r="N7175" t="s">
        <v>47</v>
      </c>
      <c r="O7175" t="s">
        <v>25</v>
      </c>
      <c r="P7175">
        <v>81666</v>
      </c>
      <c r="Q7175" t="s">
        <v>39</v>
      </c>
      <c r="R7175" t="s">
        <v>27</v>
      </c>
      <c r="S7175" t="s">
        <v>28</v>
      </c>
      <c r="T7175" t="s">
        <v>29</v>
      </c>
      <c r="U7175" t="str">
        <f>IF(mba_decision_dataset[[#This Row],[Age]]&lt;25,"21-25",IF(mba_decision_dataset[[#This Row],[Age]]&gt;30,"31-35","25-30"))</f>
        <v>25-30</v>
      </c>
      <c r="V7175" t="str">
        <f>IF(mba_decision_dataset[[#This Row],[GRE/GMAT Score]]&lt;351,"250-350",IF(mba_decision_dataset[[#This Row],[GRE/GMAT Score]]&gt;645,"above 645","350-645"))</f>
        <v>250-350</v>
      </c>
      <c r="W7175" s="3">
        <f>(mba_decision_dataset[[#This Row],[Expected Post-MBA Salary]]-mba_decision_dataset[[#This Row],[Annual Salary (Before MBA)]])/mba_decision_dataset[[#This Row],[Annual Salary (Before MBA)]]</f>
        <v>-0.23692324942535178</v>
      </c>
    </row>
    <row r="7176" spans="1:23" x14ac:dyDescent="0.4">
      <c r="A7176">
        <v>7175</v>
      </c>
      <c r="B7176">
        <v>29</v>
      </c>
      <c r="C7176" t="s">
        <v>48</v>
      </c>
      <c r="D7176" t="s">
        <v>21</v>
      </c>
      <c r="E7176">
        <v>3.9</v>
      </c>
      <c r="F7176">
        <v>5</v>
      </c>
      <c r="G7176" t="s">
        <v>38</v>
      </c>
      <c r="H7176">
        <v>85531</v>
      </c>
      <c r="I7176" t="s">
        <v>29</v>
      </c>
      <c r="J7176">
        <v>380</v>
      </c>
      <c r="K7176">
        <v>343</v>
      </c>
      <c r="L7176">
        <v>2.4</v>
      </c>
      <c r="M7176">
        <v>9.1</v>
      </c>
      <c r="N7176" t="s">
        <v>24</v>
      </c>
      <c r="O7176" t="s">
        <v>46</v>
      </c>
      <c r="P7176">
        <v>192824</v>
      </c>
      <c r="Q7176" t="s">
        <v>39</v>
      </c>
      <c r="R7176" t="s">
        <v>40</v>
      </c>
      <c r="S7176" t="s">
        <v>33</v>
      </c>
      <c r="T7176" t="s">
        <v>29</v>
      </c>
      <c r="U7176" t="str">
        <f>IF(mba_decision_dataset[[#This Row],[Age]]&lt;25,"21-25",IF(mba_decision_dataset[[#This Row],[Age]]&gt;30,"31-35","25-30"))</f>
        <v>25-30</v>
      </c>
      <c r="V7176" t="str">
        <f>IF(mba_decision_dataset[[#This Row],[GRE/GMAT Score]]&lt;351,"250-350",IF(mba_decision_dataset[[#This Row],[GRE/GMAT Score]]&gt;645,"above 645","350-645"))</f>
        <v>350-645</v>
      </c>
      <c r="W7176" s="3">
        <f>(mba_decision_dataset[[#This Row],[Expected Post-MBA Salary]]-mba_decision_dataset[[#This Row],[Annual Salary (Before MBA)]])/mba_decision_dataset[[#This Row],[Annual Salary (Before MBA)]]</f>
        <v>1.2544340648419872</v>
      </c>
    </row>
    <row r="7177" spans="1:23" x14ac:dyDescent="0.4">
      <c r="A7177">
        <v>7176</v>
      </c>
      <c r="B7177">
        <v>30</v>
      </c>
      <c r="C7177" t="s">
        <v>20</v>
      </c>
      <c r="D7177" t="s">
        <v>35</v>
      </c>
      <c r="E7177">
        <v>3.02</v>
      </c>
      <c r="F7177">
        <v>6</v>
      </c>
      <c r="G7177" t="s">
        <v>30</v>
      </c>
      <c r="H7177">
        <v>31887</v>
      </c>
      <c r="I7177" t="s">
        <v>29</v>
      </c>
      <c r="J7177">
        <v>337</v>
      </c>
      <c r="K7177">
        <v>425</v>
      </c>
      <c r="L7177">
        <v>6.7</v>
      </c>
      <c r="M7177">
        <v>7.5</v>
      </c>
      <c r="N7177" t="s">
        <v>47</v>
      </c>
      <c r="O7177" t="s">
        <v>31</v>
      </c>
      <c r="P7177">
        <v>95469</v>
      </c>
      <c r="Q7177" t="s">
        <v>26</v>
      </c>
      <c r="R7177" t="s">
        <v>40</v>
      </c>
      <c r="S7177" t="s">
        <v>33</v>
      </c>
      <c r="T7177" t="s">
        <v>29</v>
      </c>
      <c r="U7177" t="str">
        <f>IF(mba_decision_dataset[[#This Row],[Age]]&lt;25,"21-25",IF(mba_decision_dataset[[#This Row],[Age]]&gt;30,"31-35","25-30"))</f>
        <v>25-30</v>
      </c>
      <c r="V7177" t="str">
        <f>IF(mba_decision_dataset[[#This Row],[GRE/GMAT Score]]&lt;351,"250-350",IF(mba_decision_dataset[[#This Row],[GRE/GMAT Score]]&gt;645,"above 645","350-645"))</f>
        <v>250-350</v>
      </c>
      <c r="W7177" s="3">
        <f>(mba_decision_dataset[[#This Row],[Expected Post-MBA Salary]]-mba_decision_dataset[[#This Row],[Annual Salary (Before MBA)]])/mba_decision_dataset[[#This Row],[Annual Salary (Before MBA)]]</f>
        <v>1.9939787374165021</v>
      </c>
    </row>
    <row r="7178" spans="1:23" x14ac:dyDescent="0.4">
      <c r="A7178">
        <v>7177</v>
      </c>
      <c r="B7178">
        <v>29</v>
      </c>
      <c r="C7178" t="s">
        <v>34</v>
      </c>
      <c r="D7178" t="s">
        <v>49</v>
      </c>
      <c r="E7178">
        <v>3.12</v>
      </c>
      <c r="F7178">
        <v>1</v>
      </c>
      <c r="G7178" t="s">
        <v>36</v>
      </c>
      <c r="H7178">
        <v>42756</v>
      </c>
      <c r="I7178" t="s">
        <v>29</v>
      </c>
      <c r="J7178">
        <v>591</v>
      </c>
      <c r="K7178">
        <v>345</v>
      </c>
      <c r="L7178">
        <v>10</v>
      </c>
      <c r="M7178">
        <v>2</v>
      </c>
      <c r="N7178" t="s">
        <v>47</v>
      </c>
      <c r="O7178" t="s">
        <v>46</v>
      </c>
      <c r="P7178">
        <v>111683</v>
      </c>
      <c r="Q7178" t="s">
        <v>39</v>
      </c>
      <c r="R7178" t="s">
        <v>32</v>
      </c>
      <c r="S7178" t="s">
        <v>28</v>
      </c>
      <c r="T7178" t="s">
        <v>29</v>
      </c>
      <c r="U7178" t="str">
        <f>IF(mba_decision_dataset[[#This Row],[Age]]&lt;25,"21-25",IF(mba_decision_dataset[[#This Row],[Age]]&gt;30,"31-35","25-30"))</f>
        <v>25-30</v>
      </c>
      <c r="V7178" t="str">
        <f>IF(mba_decision_dataset[[#This Row],[GRE/GMAT Score]]&lt;351,"250-350",IF(mba_decision_dataset[[#This Row],[GRE/GMAT Score]]&gt;645,"above 645","350-645"))</f>
        <v>350-645</v>
      </c>
      <c r="W7178" s="3">
        <f>(mba_decision_dataset[[#This Row],[Expected Post-MBA Salary]]-mba_decision_dataset[[#This Row],[Annual Salary (Before MBA)]])/mba_decision_dataset[[#This Row],[Annual Salary (Before MBA)]]</f>
        <v>1.6121012255589859</v>
      </c>
    </row>
    <row r="7179" spans="1:23" x14ac:dyDescent="0.4">
      <c r="A7179">
        <v>7178</v>
      </c>
      <c r="B7179">
        <v>22</v>
      </c>
      <c r="C7179" t="s">
        <v>34</v>
      </c>
      <c r="D7179" t="s">
        <v>35</v>
      </c>
      <c r="E7179">
        <v>3.9</v>
      </c>
      <c r="F7179">
        <v>5</v>
      </c>
      <c r="G7179" t="s">
        <v>36</v>
      </c>
      <c r="H7179">
        <v>85991</v>
      </c>
      <c r="I7179" t="s">
        <v>23</v>
      </c>
      <c r="J7179">
        <v>311</v>
      </c>
      <c r="K7179">
        <v>324</v>
      </c>
      <c r="L7179">
        <v>4.7</v>
      </c>
      <c r="M7179">
        <v>8.1999999999999993</v>
      </c>
      <c r="N7179" t="s">
        <v>24</v>
      </c>
      <c r="O7179" t="s">
        <v>25</v>
      </c>
      <c r="P7179">
        <v>161921</v>
      </c>
      <c r="Q7179" t="s">
        <v>39</v>
      </c>
      <c r="R7179" t="s">
        <v>40</v>
      </c>
      <c r="S7179" t="s">
        <v>33</v>
      </c>
      <c r="T7179" t="s">
        <v>29</v>
      </c>
      <c r="U7179" t="str">
        <f>IF(mba_decision_dataset[[#This Row],[Age]]&lt;25,"21-25",IF(mba_decision_dataset[[#This Row],[Age]]&gt;30,"31-35","25-30"))</f>
        <v>21-25</v>
      </c>
      <c r="V7179" t="str">
        <f>IF(mba_decision_dataset[[#This Row],[GRE/GMAT Score]]&lt;351,"250-350",IF(mba_decision_dataset[[#This Row],[GRE/GMAT Score]]&gt;645,"above 645","350-645"))</f>
        <v>250-350</v>
      </c>
      <c r="W7179" s="3">
        <f>(mba_decision_dataset[[#This Row],[Expected Post-MBA Salary]]-mba_decision_dataset[[#This Row],[Annual Salary (Before MBA)]])/mba_decision_dataset[[#This Row],[Annual Salary (Before MBA)]]</f>
        <v>0.88299938365642916</v>
      </c>
    </row>
    <row r="7180" spans="1:23" x14ac:dyDescent="0.4">
      <c r="A7180">
        <v>7179</v>
      </c>
      <c r="B7180">
        <v>24</v>
      </c>
      <c r="C7180" t="s">
        <v>34</v>
      </c>
      <c r="D7180" t="s">
        <v>41</v>
      </c>
      <c r="E7180">
        <v>3.31</v>
      </c>
      <c r="F7180">
        <v>8</v>
      </c>
      <c r="G7180" t="s">
        <v>38</v>
      </c>
      <c r="H7180">
        <v>81164</v>
      </c>
      <c r="I7180" t="s">
        <v>23</v>
      </c>
      <c r="J7180">
        <v>378</v>
      </c>
      <c r="K7180">
        <v>232</v>
      </c>
      <c r="L7180">
        <v>9.1999999999999993</v>
      </c>
      <c r="M7180">
        <v>9.8000000000000007</v>
      </c>
      <c r="N7180" t="s">
        <v>37</v>
      </c>
      <c r="O7180" t="s">
        <v>46</v>
      </c>
      <c r="P7180">
        <v>65485</v>
      </c>
      <c r="Q7180" t="s">
        <v>39</v>
      </c>
      <c r="R7180" t="s">
        <v>27</v>
      </c>
      <c r="S7180" t="s">
        <v>33</v>
      </c>
      <c r="T7180" t="s">
        <v>23</v>
      </c>
      <c r="U7180" t="str">
        <f>IF(mba_decision_dataset[[#This Row],[Age]]&lt;25,"21-25",IF(mba_decision_dataset[[#This Row],[Age]]&gt;30,"31-35","25-30"))</f>
        <v>21-25</v>
      </c>
      <c r="V7180" t="str">
        <f>IF(mba_decision_dataset[[#This Row],[GRE/GMAT Score]]&lt;351,"250-350",IF(mba_decision_dataset[[#This Row],[GRE/GMAT Score]]&gt;645,"above 645","350-645"))</f>
        <v>350-645</v>
      </c>
      <c r="W7180" s="3">
        <f>(mba_decision_dataset[[#This Row],[Expected Post-MBA Salary]]-mba_decision_dataset[[#This Row],[Annual Salary (Before MBA)]])/mba_decision_dataset[[#This Row],[Annual Salary (Before MBA)]]</f>
        <v>-0.19317677788181953</v>
      </c>
    </row>
    <row r="7181" spans="1:23" x14ac:dyDescent="0.4">
      <c r="A7181">
        <v>7180</v>
      </c>
      <c r="B7181">
        <v>27</v>
      </c>
      <c r="C7181" t="s">
        <v>20</v>
      </c>
      <c r="D7181" t="s">
        <v>49</v>
      </c>
      <c r="E7181">
        <v>3.92</v>
      </c>
      <c r="F7181">
        <v>2</v>
      </c>
      <c r="G7181" t="s">
        <v>42</v>
      </c>
      <c r="H7181">
        <v>96863</v>
      </c>
      <c r="I7181" t="s">
        <v>29</v>
      </c>
      <c r="J7181">
        <v>288</v>
      </c>
      <c r="K7181">
        <v>305</v>
      </c>
      <c r="L7181">
        <v>9</v>
      </c>
      <c r="M7181">
        <v>1</v>
      </c>
      <c r="N7181" t="s">
        <v>24</v>
      </c>
      <c r="O7181" t="s">
        <v>31</v>
      </c>
      <c r="P7181">
        <v>111985</v>
      </c>
      <c r="Q7181" t="s">
        <v>39</v>
      </c>
      <c r="R7181" t="s">
        <v>32</v>
      </c>
      <c r="S7181" t="s">
        <v>28</v>
      </c>
      <c r="T7181" t="s">
        <v>23</v>
      </c>
      <c r="U7181" t="str">
        <f>IF(mba_decision_dataset[[#This Row],[Age]]&lt;25,"21-25",IF(mba_decision_dataset[[#This Row],[Age]]&gt;30,"31-35","25-30"))</f>
        <v>25-30</v>
      </c>
      <c r="V7181" t="str">
        <f>IF(mba_decision_dataset[[#This Row],[GRE/GMAT Score]]&lt;351,"250-350",IF(mba_decision_dataset[[#This Row],[GRE/GMAT Score]]&gt;645,"above 645","350-645"))</f>
        <v>250-350</v>
      </c>
      <c r="W7181" s="3">
        <f>(mba_decision_dataset[[#This Row],[Expected Post-MBA Salary]]-mba_decision_dataset[[#This Row],[Annual Salary (Before MBA)]])/mba_decision_dataset[[#This Row],[Annual Salary (Before MBA)]]</f>
        <v>0.15611740292991133</v>
      </c>
    </row>
    <row r="7182" spans="1:23" x14ac:dyDescent="0.4">
      <c r="A7182">
        <v>7181</v>
      </c>
      <c r="B7182">
        <v>32</v>
      </c>
      <c r="C7182" t="s">
        <v>34</v>
      </c>
      <c r="D7182" t="s">
        <v>35</v>
      </c>
      <c r="E7182">
        <v>2.21</v>
      </c>
      <c r="F7182">
        <v>1</v>
      </c>
      <c r="G7182" t="s">
        <v>30</v>
      </c>
      <c r="H7182">
        <v>51996</v>
      </c>
      <c r="I7182" t="s">
        <v>23</v>
      </c>
      <c r="J7182">
        <v>410</v>
      </c>
      <c r="K7182">
        <v>188</v>
      </c>
      <c r="L7182">
        <v>8.3000000000000007</v>
      </c>
      <c r="M7182">
        <v>5.4</v>
      </c>
      <c r="N7182" t="s">
        <v>24</v>
      </c>
      <c r="O7182" t="s">
        <v>31</v>
      </c>
      <c r="P7182">
        <v>113121</v>
      </c>
      <c r="Q7182" t="s">
        <v>39</v>
      </c>
      <c r="R7182" t="s">
        <v>44</v>
      </c>
      <c r="S7182" t="s">
        <v>33</v>
      </c>
      <c r="T7182" t="s">
        <v>23</v>
      </c>
      <c r="U7182" t="str">
        <f>IF(mba_decision_dataset[[#This Row],[Age]]&lt;25,"21-25",IF(mba_decision_dataset[[#This Row],[Age]]&gt;30,"31-35","25-30"))</f>
        <v>31-35</v>
      </c>
      <c r="V7182" t="str">
        <f>IF(mba_decision_dataset[[#This Row],[GRE/GMAT Score]]&lt;351,"250-350",IF(mba_decision_dataset[[#This Row],[GRE/GMAT Score]]&gt;645,"above 645","350-645"))</f>
        <v>350-645</v>
      </c>
      <c r="W7182" s="3">
        <f>(mba_decision_dataset[[#This Row],[Expected Post-MBA Salary]]-mba_decision_dataset[[#This Row],[Annual Salary (Before MBA)]])/mba_decision_dataset[[#This Row],[Annual Salary (Before MBA)]]</f>
        <v>1.175571197784445</v>
      </c>
    </row>
    <row r="7183" spans="1:23" x14ac:dyDescent="0.4">
      <c r="A7183">
        <v>7182</v>
      </c>
      <c r="B7183">
        <v>22</v>
      </c>
      <c r="C7183" t="s">
        <v>34</v>
      </c>
      <c r="D7183" t="s">
        <v>21</v>
      </c>
      <c r="E7183">
        <v>3.69</v>
      </c>
      <c r="F7183">
        <v>7</v>
      </c>
      <c r="G7183" t="s">
        <v>30</v>
      </c>
      <c r="H7183">
        <v>56319</v>
      </c>
      <c r="I7183" t="s">
        <v>23</v>
      </c>
      <c r="J7183">
        <v>298</v>
      </c>
      <c r="K7183">
        <v>480</v>
      </c>
      <c r="L7183">
        <v>5.3</v>
      </c>
      <c r="M7183">
        <v>1.3</v>
      </c>
      <c r="N7183" t="s">
        <v>45</v>
      </c>
      <c r="O7183" t="s">
        <v>46</v>
      </c>
      <c r="P7183">
        <v>136565</v>
      </c>
      <c r="Q7183" t="s">
        <v>39</v>
      </c>
      <c r="R7183" t="s">
        <v>27</v>
      </c>
      <c r="S7183" t="s">
        <v>28</v>
      </c>
      <c r="T7183" t="s">
        <v>29</v>
      </c>
      <c r="U7183" t="str">
        <f>IF(mba_decision_dataset[[#This Row],[Age]]&lt;25,"21-25",IF(mba_decision_dataset[[#This Row],[Age]]&gt;30,"31-35","25-30"))</f>
        <v>21-25</v>
      </c>
      <c r="V7183" t="str">
        <f>IF(mba_decision_dataset[[#This Row],[GRE/GMAT Score]]&lt;351,"250-350",IF(mba_decision_dataset[[#This Row],[GRE/GMAT Score]]&gt;645,"above 645","350-645"))</f>
        <v>250-350</v>
      </c>
      <c r="W7183" s="3">
        <f>(mba_decision_dataset[[#This Row],[Expected Post-MBA Salary]]-mba_decision_dataset[[#This Row],[Annual Salary (Before MBA)]])/mba_decision_dataset[[#This Row],[Annual Salary (Before MBA)]]</f>
        <v>1.4248477423249704</v>
      </c>
    </row>
    <row r="7184" spans="1:23" x14ac:dyDescent="0.4">
      <c r="A7184">
        <v>7183</v>
      </c>
      <c r="B7184">
        <v>21</v>
      </c>
      <c r="C7184" t="s">
        <v>34</v>
      </c>
      <c r="D7184" t="s">
        <v>21</v>
      </c>
      <c r="E7184">
        <v>2.67</v>
      </c>
      <c r="F7184">
        <v>0</v>
      </c>
      <c r="G7184" t="s">
        <v>30</v>
      </c>
      <c r="H7184">
        <v>61289</v>
      </c>
      <c r="I7184" t="s">
        <v>23</v>
      </c>
      <c r="J7184">
        <v>554</v>
      </c>
      <c r="K7184">
        <v>430</v>
      </c>
      <c r="L7184">
        <v>3.9</v>
      </c>
      <c r="M7184">
        <v>9.6</v>
      </c>
      <c r="N7184" t="s">
        <v>45</v>
      </c>
      <c r="O7184" t="s">
        <v>31</v>
      </c>
      <c r="P7184">
        <v>71775</v>
      </c>
      <c r="Q7184" t="s">
        <v>39</v>
      </c>
      <c r="R7184" t="s">
        <v>27</v>
      </c>
      <c r="S7184" t="s">
        <v>28</v>
      </c>
      <c r="T7184" t="s">
        <v>23</v>
      </c>
      <c r="U7184" t="str">
        <f>IF(mba_decision_dataset[[#This Row],[Age]]&lt;25,"21-25",IF(mba_decision_dataset[[#This Row],[Age]]&gt;30,"31-35","25-30"))</f>
        <v>21-25</v>
      </c>
      <c r="V7184" t="str">
        <f>IF(mba_decision_dataset[[#This Row],[GRE/GMAT Score]]&lt;351,"250-350",IF(mba_decision_dataset[[#This Row],[GRE/GMAT Score]]&gt;645,"above 645","350-645"))</f>
        <v>350-645</v>
      </c>
      <c r="W7184" s="3">
        <f>(mba_decision_dataset[[#This Row],[Expected Post-MBA Salary]]-mba_decision_dataset[[#This Row],[Annual Salary (Before MBA)]])/mba_decision_dataset[[#This Row],[Annual Salary (Before MBA)]]</f>
        <v>0.17109106038603991</v>
      </c>
    </row>
    <row r="7185" spans="1:23" x14ac:dyDescent="0.4">
      <c r="A7185">
        <v>7184</v>
      </c>
      <c r="B7185">
        <v>23</v>
      </c>
      <c r="C7185" t="s">
        <v>20</v>
      </c>
      <c r="D7185" t="s">
        <v>41</v>
      </c>
      <c r="E7185">
        <v>3.62</v>
      </c>
      <c r="F7185">
        <v>7</v>
      </c>
      <c r="G7185" t="s">
        <v>30</v>
      </c>
      <c r="H7185">
        <v>88311</v>
      </c>
      <c r="I7185" t="s">
        <v>23</v>
      </c>
      <c r="J7185">
        <v>643</v>
      </c>
      <c r="K7185">
        <v>468</v>
      </c>
      <c r="L7185">
        <v>1.5</v>
      </c>
      <c r="M7185">
        <v>9.6</v>
      </c>
      <c r="N7185" t="s">
        <v>24</v>
      </c>
      <c r="O7185" t="s">
        <v>25</v>
      </c>
      <c r="P7185">
        <v>166812</v>
      </c>
      <c r="Q7185" t="s">
        <v>39</v>
      </c>
      <c r="R7185" t="s">
        <v>40</v>
      </c>
      <c r="S7185" t="s">
        <v>33</v>
      </c>
      <c r="T7185" t="s">
        <v>29</v>
      </c>
      <c r="U7185" t="str">
        <f>IF(mba_decision_dataset[[#This Row],[Age]]&lt;25,"21-25",IF(mba_decision_dataset[[#This Row],[Age]]&gt;30,"31-35","25-30"))</f>
        <v>21-25</v>
      </c>
      <c r="V7185" t="str">
        <f>IF(mba_decision_dataset[[#This Row],[GRE/GMAT Score]]&lt;351,"250-350",IF(mba_decision_dataset[[#This Row],[GRE/GMAT Score]]&gt;645,"above 645","350-645"))</f>
        <v>350-645</v>
      </c>
      <c r="W7185" s="3">
        <f>(mba_decision_dataset[[#This Row],[Expected Post-MBA Salary]]-mba_decision_dataset[[#This Row],[Annual Salary (Before MBA)]])/mba_decision_dataset[[#This Row],[Annual Salary (Before MBA)]]</f>
        <v>0.88891531066345075</v>
      </c>
    </row>
    <row r="7186" spans="1:23" x14ac:dyDescent="0.4">
      <c r="A7186">
        <v>7185</v>
      </c>
      <c r="B7186">
        <v>32</v>
      </c>
      <c r="C7186" t="s">
        <v>20</v>
      </c>
      <c r="D7186" t="s">
        <v>50</v>
      </c>
      <c r="E7186">
        <v>3.71</v>
      </c>
      <c r="F7186">
        <v>4</v>
      </c>
      <c r="G7186" t="s">
        <v>38</v>
      </c>
      <c r="H7186">
        <v>68798</v>
      </c>
      <c r="I7186" t="s">
        <v>23</v>
      </c>
      <c r="J7186">
        <v>601</v>
      </c>
      <c r="K7186">
        <v>16</v>
      </c>
      <c r="L7186">
        <v>5.3</v>
      </c>
      <c r="M7186">
        <v>6.7</v>
      </c>
      <c r="N7186" t="s">
        <v>47</v>
      </c>
      <c r="O7186" t="s">
        <v>43</v>
      </c>
      <c r="P7186">
        <v>60084</v>
      </c>
      <c r="Q7186" t="s">
        <v>39</v>
      </c>
      <c r="R7186" t="s">
        <v>32</v>
      </c>
      <c r="S7186" t="s">
        <v>33</v>
      </c>
      <c r="T7186" t="s">
        <v>29</v>
      </c>
      <c r="U7186" t="str">
        <f>IF(mba_decision_dataset[[#This Row],[Age]]&lt;25,"21-25",IF(mba_decision_dataset[[#This Row],[Age]]&gt;30,"31-35","25-30"))</f>
        <v>31-35</v>
      </c>
      <c r="V7186" t="str">
        <f>IF(mba_decision_dataset[[#This Row],[GRE/GMAT Score]]&lt;351,"250-350",IF(mba_decision_dataset[[#This Row],[GRE/GMAT Score]]&gt;645,"above 645","350-645"))</f>
        <v>350-645</v>
      </c>
      <c r="W7186" s="3">
        <f>(mba_decision_dataset[[#This Row],[Expected Post-MBA Salary]]-mba_decision_dataset[[#This Row],[Annual Salary (Before MBA)]])/mba_decision_dataset[[#This Row],[Annual Salary (Before MBA)]]</f>
        <v>-0.12666065874007965</v>
      </c>
    </row>
    <row r="7187" spans="1:23" x14ac:dyDescent="0.4">
      <c r="A7187">
        <v>7186</v>
      </c>
      <c r="B7187">
        <v>24</v>
      </c>
      <c r="C7187" t="s">
        <v>20</v>
      </c>
      <c r="D7187" t="s">
        <v>49</v>
      </c>
      <c r="E7187">
        <v>2.54</v>
      </c>
      <c r="F7187">
        <v>8</v>
      </c>
      <c r="G7187" t="s">
        <v>36</v>
      </c>
      <c r="H7187">
        <v>85444</v>
      </c>
      <c r="I7187" t="s">
        <v>23</v>
      </c>
      <c r="J7187">
        <v>320</v>
      </c>
      <c r="K7187">
        <v>212</v>
      </c>
      <c r="L7187">
        <v>8.9</v>
      </c>
      <c r="M7187">
        <v>5.6</v>
      </c>
      <c r="N7187" t="s">
        <v>37</v>
      </c>
      <c r="O7187" t="s">
        <v>46</v>
      </c>
      <c r="P7187">
        <v>106485</v>
      </c>
      <c r="Q7187" t="s">
        <v>26</v>
      </c>
      <c r="R7187" t="s">
        <v>44</v>
      </c>
      <c r="S7187" t="s">
        <v>33</v>
      </c>
      <c r="T7187" t="s">
        <v>23</v>
      </c>
      <c r="U7187" t="str">
        <f>IF(mba_decision_dataset[[#This Row],[Age]]&lt;25,"21-25",IF(mba_decision_dataset[[#This Row],[Age]]&gt;30,"31-35","25-30"))</f>
        <v>21-25</v>
      </c>
      <c r="V7187" t="str">
        <f>IF(mba_decision_dataset[[#This Row],[GRE/GMAT Score]]&lt;351,"250-350",IF(mba_decision_dataset[[#This Row],[GRE/GMAT Score]]&gt;645,"above 645","350-645"))</f>
        <v>250-350</v>
      </c>
      <c r="W7187" s="3">
        <f>(mba_decision_dataset[[#This Row],[Expected Post-MBA Salary]]-mba_decision_dataset[[#This Row],[Annual Salary (Before MBA)]])/mba_decision_dataset[[#This Row],[Annual Salary (Before MBA)]]</f>
        <v>0.246254856982351</v>
      </c>
    </row>
    <row r="7188" spans="1:23" x14ac:dyDescent="0.4">
      <c r="A7188">
        <v>7187</v>
      </c>
      <c r="B7188">
        <v>28</v>
      </c>
      <c r="C7188" t="s">
        <v>20</v>
      </c>
      <c r="D7188" t="s">
        <v>21</v>
      </c>
      <c r="E7188">
        <v>2.82</v>
      </c>
      <c r="F7188">
        <v>8</v>
      </c>
      <c r="G7188" t="s">
        <v>42</v>
      </c>
      <c r="H7188">
        <v>110447</v>
      </c>
      <c r="I7188" t="s">
        <v>23</v>
      </c>
      <c r="J7188">
        <v>709</v>
      </c>
      <c r="K7188">
        <v>290</v>
      </c>
      <c r="L7188">
        <v>5.3</v>
      </c>
      <c r="M7188">
        <v>1.3</v>
      </c>
      <c r="N7188" t="s">
        <v>37</v>
      </c>
      <c r="O7188" t="s">
        <v>38</v>
      </c>
      <c r="P7188">
        <v>67039</v>
      </c>
      <c r="Q7188" t="s">
        <v>39</v>
      </c>
      <c r="R7188" t="s">
        <v>40</v>
      </c>
      <c r="S7188" t="s">
        <v>28</v>
      </c>
      <c r="T7188" t="s">
        <v>29</v>
      </c>
      <c r="U7188" t="str">
        <f>IF(mba_decision_dataset[[#This Row],[Age]]&lt;25,"21-25",IF(mba_decision_dataset[[#This Row],[Age]]&gt;30,"31-35","25-30"))</f>
        <v>25-30</v>
      </c>
      <c r="V7188" t="str">
        <f>IF(mba_decision_dataset[[#This Row],[GRE/GMAT Score]]&lt;351,"250-350",IF(mba_decision_dataset[[#This Row],[GRE/GMAT Score]]&gt;645,"above 645","350-645"))</f>
        <v>above 645</v>
      </c>
      <c r="W7188" s="3">
        <f>(mba_decision_dataset[[#This Row],[Expected Post-MBA Salary]]-mba_decision_dataset[[#This Row],[Annual Salary (Before MBA)]])/mba_decision_dataset[[#This Row],[Annual Salary (Before MBA)]]</f>
        <v>-0.39302108703722149</v>
      </c>
    </row>
    <row r="7189" spans="1:23" x14ac:dyDescent="0.4">
      <c r="A7189">
        <v>7188</v>
      </c>
      <c r="B7189">
        <v>26</v>
      </c>
      <c r="C7189" t="s">
        <v>20</v>
      </c>
      <c r="D7189" t="s">
        <v>21</v>
      </c>
      <c r="E7189">
        <v>3.45</v>
      </c>
      <c r="F7189">
        <v>3</v>
      </c>
      <c r="G7189" t="s">
        <v>42</v>
      </c>
      <c r="H7189">
        <v>71094</v>
      </c>
      <c r="I7189" t="s">
        <v>23</v>
      </c>
      <c r="J7189">
        <v>288</v>
      </c>
      <c r="K7189">
        <v>24</v>
      </c>
      <c r="L7189">
        <v>1</v>
      </c>
      <c r="M7189">
        <v>9.6999999999999993</v>
      </c>
      <c r="N7189" t="s">
        <v>24</v>
      </c>
      <c r="O7189" t="s">
        <v>31</v>
      </c>
      <c r="P7189">
        <v>82474</v>
      </c>
      <c r="Q7189" t="s">
        <v>26</v>
      </c>
      <c r="R7189" t="s">
        <v>44</v>
      </c>
      <c r="S7189" t="s">
        <v>28</v>
      </c>
      <c r="T7189" t="s">
        <v>23</v>
      </c>
      <c r="U7189" t="str">
        <f>IF(mba_decision_dataset[[#This Row],[Age]]&lt;25,"21-25",IF(mba_decision_dataset[[#This Row],[Age]]&gt;30,"31-35","25-30"))</f>
        <v>25-30</v>
      </c>
      <c r="V7189" t="str">
        <f>IF(mba_decision_dataset[[#This Row],[GRE/GMAT Score]]&lt;351,"250-350",IF(mba_decision_dataset[[#This Row],[GRE/GMAT Score]]&gt;645,"above 645","350-645"))</f>
        <v>250-350</v>
      </c>
      <c r="W7189" s="3">
        <f>(mba_decision_dataset[[#This Row],[Expected Post-MBA Salary]]-mba_decision_dataset[[#This Row],[Annual Salary (Before MBA)]])/mba_decision_dataset[[#This Row],[Annual Salary (Before MBA)]]</f>
        <v>0.16006976678763327</v>
      </c>
    </row>
    <row r="7190" spans="1:23" x14ac:dyDescent="0.4">
      <c r="A7190">
        <v>7189</v>
      </c>
      <c r="B7190">
        <v>31</v>
      </c>
      <c r="C7190" t="s">
        <v>48</v>
      </c>
      <c r="D7190" t="s">
        <v>41</v>
      </c>
      <c r="E7190">
        <v>2.2000000000000002</v>
      </c>
      <c r="F7190">
        <v>0</v>
      </c>
      <c r="G7190" t="s">
        <v>42</v>
      </c>
      <c r="H7190">
        <v>34915</v>
      </c>
      <c r="I7190" t="s">
        <v>23</v>
      </c>
      <c r="J7190">
        <v>349</v>
      </c>
      <c r="K7190">
        <v>382</v>
      </c>
      <c r="L7190">
        <v>8.1999999999999993</v>
      </c>
      <c r="M7190">
        <v>9.6999999999999993</v>
      </c>
      <c r="N7190" t="s">
        <v>24</v>
      </c>
      <c r="O7190" t="s">
        <v>38</v>
      </c>
      <c r="P7190">
        <v>80556</v>
      </c>
      <c r="Q7190" t="s">
        <v>26</v>
      </c>
      <c r="R7190" t="s">
        <v>44</v>
      </c>
      <c r="S7190" t="s">
        <v>33</v>
      </c>
      <c r="T7190" t="s">
        <v>29</v>
      </c>
      <c r="U7190" t="str">
        <f>IF(mba_decision_dataset[[#This Row],[Age]]&lt;25,"21-25",IF(mba_decision_dataset[[#This Row],[Age]]&gt;30,"31-35","25-30"))</f>
        <v>31-35</v>
      </c>
      <c r="V7190" t="str">
        <f>IF(mba_decision_dataset[[#This Row],[GRE/GMAT Score]]&lt;351,"250-350",IF(mba_decision_dataset[[#This Row],[GRE/GMAT Score]]&gt;645,"above 645","350-645"))</f>
        <v>250-350</v>
      </c>
      <c r="W7190" s="3">
        <f>(mba_decision_dataset[[#This Row],[Expected Post-MBA Salary]]-mba_decision_dataset[[#This Row],[Annual Salary (Before MBA)]])/mba_decision_dataset[[#This Row],[Annual Salary (Before MBA)]]</f>
        <v>1.3072032077903479</v>
      </c>
    </row>
    <row r="7191" spans="1:23" x14ac:dyDescent="0.4">
      <c r="A7191">
        <v>7190</v>
      </c>
      <c r="B7191">
        <v>22</v>
      </c>
      <c r="C7191" t="s">
        <v>34</v>
      </c>
      <c r="D7191" t="s">
        <v>21</v>
      </c>
      <c r="E7191">
        <v>3.51</v>
      </c>
      <c r="F7191">
        <v>4</v>
      </c>
      <c r="G7191" t="s">
        <v>38</v>
      </c>
      <c r="H7191">
        <v>83266</v>
      </c>
      <c r="I7191" t="s">
        <v>23</v>
      </c>
      <c r="J7191">
        <v>724</v>
      </c>
      <c r="K7191">
        <v>8</v>
      </c>
      <c r="L7191">
        <v>2.2000000000000002</v>
      </c>
      <c r="M7191">
        <v>7.7</v>
      </c>
      <c r="N7191" t="s">
        <v>37</v>
      </c>
      <c r="O7191" t="s">
        <v>46</v>
      </c>
      <c r="P7191">
        <v>76155</v>
      </c>
      <c r="Q7191" t="s">
        <v>26</v>
      </c>
      <c r="R7191" t="s">
        <v>32</v>
      </c>
      <c r="S7191" t="s">
        <v>28</v>
      </c>
      <c r="T7191" t="s">
        <v>29</v>
      </c>
      <c r="U7191" t="str">
        <f>IF(mba_decision_dataset[[#This Row],[Age]]&lt;25,"21-25",IF(mba_decision_dataset[[#This Row],[Age]]&gt;30,"31-35","25-30"))</f>
        <v>21-25</v>
      </c>
      <c r="V7191" t="str">
        <f>IF(mba_decision_dataset[[#This Row],[GRE/GMAT Score]]&lt;351,"250-350",IF(mba_decision_dataset[[#This Row],[GRE/GMAT Score]]&gt;645,"above 645","350-645"))</f>
        <v>above 645</v>
      </c>
      <c r="W7191" s="3">
        <f>(mba_decision_dataset[[#This Row],[Expected Post-MBA Salary]]-mba_decision_dataset[[#This Row],[Annual Salary (Before MBA)]])/mba_decision_dataset[[#This Row],[Annual Salary (Before MBA)]]</f>
        <v>-8.540100401124108E-2</v>
      </c>
    </row>
    <row r="7192" spans="1:23" x14ac:dyDescent="0.4">
      <c r="A7192">
        <v>7191</v>
      </c>
      <c r="B7192">
        <v>29</v>
      </c>
      <c r="C7192" t="s">
        <v>34</v>
      </c>
      <c r="D7192" t="s">
        <v>49</v>
      </c>
      <c r="E7192">
        <v>2.2200000000000002</v>
      </c>
      <c r="F7192">
        <v>6</v>
      </c>
      <c r="G7192" t="s">
        <v>38</v>
      </c>
      <c r="H7192">
        <v>114565</v>
      </c>
      <c r="I7192" t="s">
        <v>23</v>
      </c>
      <c r="J7192">
        <v>762</v>
      </c>
      <c r="K7192">
        <v>119</v>
      </c>
      <c r="L7192">
        <v>2.5</v>
      </c>
      <c r="M7192">
        <v>1.3</v>
      </c>
      <c r="N7192" t="s">
        <v>45</v>
      </c>
      <c r="O7192" t="s">
        <v>46</v>
      </c>
      <c r="P7192">
        <v>188451</v>
      </c>
      <c r="Q7192" t="s">
        <v>26</v>
      </c>
      <c r="R7192" t="s">
        <v>27</v>
      </c>
      <c r="S7192" t="s">
        <v>33</v>
      </c>
      <c r="T7192" t="s">
        <v>23</v>
      </c>
      <c r="U7192" t="str">
        <f>IF(mba_decision_dataset[[#This Row],[Age]]&lt;25,"21-25",IF(mba_decision_dataset[[#This Row],[Age]]&gt;30,"31-35","25-30"))</f>
        <v>25-30</v>
      </c>
      <c r="V7192" t="str">
        <f>IF(mba_decision_dataset[[#This Row],[GRE/GMAT Score]]&lt;351,"250-350",IF(mba_decision_dataset[[#This Row],[GRE/GMAT Score]]&gt;645,"above 645","350-645"))</f>
        <v>above 645</v>
      </c>
      <c r="W7192" s="3">
        <f>(mba_decision_dataset[[#This Row],[Expected Post-MBA Salary]]-mba_decision_dataset[[#This Row],[Annual Salary (Before MBA)]])/mba_decision_dataset[[#This Row],[Annual Salary (Before MBA)]]</f>
        <v>0.64492646096102646</v>
      </c>
    </row>
    <row r="7193" spans="1:23" x14ac:dyDescent="0.4">
      <c r="A7193">
        <v>7192</v>
      </c>
      <c r="B7193">
        <v>34</v>
      </c>
      <c r="C7193" t="s">
        <v>34</v>
      </c>
      <c r="D7193" t="s">
        <v>41</v>
      </c>
      <c r="E7193">
        <v>3.83</v>
      </c>
      <c r="F7193">
        <v>8</v>
      </c>
      <c r="G7193" t="s">
        <v>22</v>
      </c>
      <c r="H7193">
        <v>61269</v>
      </c>
      <c r="I7193" t="s">
        <v>23</v>
      </c>
      <c r="J7193">
        <v>792</v>
      </c>
      <c r="K7193">
        <v>495</v>
      </c>
      <c r="L7193">
        <v>3.1</v>
      </c>
      <c r="M7193">
        <v>8.1999999999999993</v>
      </c>
      <c r="N7193" t="s">
        <v>45</v>
      </c>
      <c r="O7193" t="s">
        <v>38</v>
      </c>
      <c r="P7193">
        <v>166324</v>
      </c>
      <c r="Q7193" t="s">
        <v>39</v>
      </c>
      <c r="R7193" t="s">
        <v>40</v>
      </c>
      <c r="S7193" t="s">
        <v>28</v>
      </c>
      <c r="T7193" t="s">
        <v>29</v>
      </c>
      <c r="U7193" t="str">
        <f>IF(mba_decision_dataset[[#This Row],[Age]]&lt;25,"21-25",IF(mba_decision_dataset[[#This Row],[Age]]&gt;30,"31-35","25-30"))</f>
        <v>31-35</v>
      </c>
      <c r="V7193" t="str">
        <f>IF(mba_decision_dataset[[#This Row],[GRE/GMAT Score]]&lt;351,"250-350",IF(mba_decision_dataset[[#This Row],[GRE/GMAT Score]]&gt;645,"above 645","350-645"))</f>
        <v>above 645</v>
      </c>
      <c r="W7193" s="3">
        <f>(mba_decision_dataset[[#This Row],[Expected Post-MBA Salary]]-mba_decision_dataset[[#This Row],[Annual Salary (Before MBA)]])/mba_decision_dataset[[#This Row],[Annual Salary (Before MBA)]]</f>
        <v>1.7146517814881914</v>
      </c>
    </row>
    <row r="7194" spans="1:23" x14ac:dyDescent="0.4">
      <c r="A7194">
        <v>7193</v>
      </c>
      <c r="B7194">
        <v>22</v>
      </c>
      <c r="C7194" t="s">
        <v>20</v>
      </c>
      <c r="D7194" t="s">
        <v>35</v>
      </c>
      <c r="E7194">
        <v>2.5499999999999998</v>
      </c>
      <c r="F7194">
        <v>9</v>
      </c>
      <c r="G7194" t="s">
        <v>38</v>
      </c>
      <c r="H7194">
        <v>34236</v>
      </c>
      <c r="I7194" t="s">
        <v>23</v>
      </c>
      <c r="J7194">
        <v>346</v>
      </c>
      <c r="K7194">
        <v>324</v>
      </c>
      <c r="L7194">
        <v>2.7</v>
      </c>
      <c r="M7194">
        <v>6.1</v>
      </c>
      <c r="N7194" t="s">
        <v>24</v>
      </c>
      <c r="O7194" t="s">
        <v>25</v>
      </c>
      <c r="P7194">
        <v>96668</v>
      </c>
      <c r="Q7194" t="s">
        <v>26</v>
      </c>
      <c r="R7194" t="s">
        <v>44</v>
      </c>
      <c r="S7194" t="s">
        <v>33</v>
      </c>
      <c r="T7194" t="s">
        <v>23</v>
      </c>
      <c r="U7194" t="str">
        <f>IF(mba_decision_dataset[[#This Row],[Age]]&lt;25,"21-25",IF(mba_decision_dataset[[#This Row],[Age]]&gt;30,"31-35","25-30"))</f>
        <v>21-25</v>
      </c>
      <c r="V7194" t="str">
        <f>IF(mba_decision_dataset[[#This Row],[GRE/GMAT Score]]&lt;351,"250-350",IF(mba_decision_dataset[[#This Row],[GRE/GMAT Score]]&gt;645,"above 645","350-645"))</f>
        <v>250-350</v>
      </c>
      <c r="W7194" s="3">
        <f>(mba_decision_dataset[[#This Row],[Expected Post-MBA Salary]]-mba_decision_dataset[[#This Row],[Annual Salary (Before MBA)]])/mba_decision_dataset[[#This Row],[Annual Salary (Before MBA)]]</f>
        <v>1.823577520738404</v>
      </c>
    </row>
    <row r="7195" spans="1:23" x14ac:dyDescent="0.4">
      <c r="A7195">
        <v>7194</v>
      </c>
      <c r="B7195">
        <v>33</v>
      </c>
      <c r="C7195" t="s">
        <v>48</v>
      </c>
      <c r="D7195" t="s">
        <v>41</v>
      </c>
      <c r="E7195">
        <v>3.15</v>
      </c>
      <c r="F7195">
        <v>8</v>
      </c>
      <c r="G7195" t="s">
        <v>30</v>
      </c>
      <c r="H7195">
        <v>77065</v>
      </c>
      <c r="I7195" t="s">
        <v>29</v>
      </c>
      <c r="J7195">
        <v>637</v>
      </c>
      <c r="K7195">
        <v>414</v>
      </c>
      <c r="L7195">
        <v>7.4</v>
      </c>
      <c r="M7195">
        <v>9.6999999999999993</v>
      </c>
      <c r="N7195" t="s">
        <v>45</v>
      </c>
      <c r="O7195" t="s">
        <v>43</v>
      </c>
      <c r="P7195">
        <v>110003</v>
      </c>
      <c r="Q7195" t="s">
        <v>39</v>
      </c>
      <c r="R7195" t="s">
        <v>27</v>
      </c>
      <c r="S7195" t="s">
        <v>33</v>
      </c>
      <c r="T7195" t="s">
        <v>23</v>
      </c>
      <c r="U7195" t="str">
        <f>IF(mba_decision_dataset[[#This Row],[Age]]&lt;25,"21-25",IF(mba_decision_dataset[[#This Row],[Age]]&gt;30,"31-35","25-30"))</f>
        <v>31-35</v>
      </c>
      <c r="V7195" t="str">
        <f>IF(mba_decision_dataset[[#This Row],[GRE/GMAT Score]]&lt;351,"250-350",IF(mba_decision_dataset[[#This Row],[GRE/GMAT Score]]&gt;645,"above 645","350-645"))</f>
        <v>350-645</v>
      </c>
      <c r="W7195" s="3">
        <f>(mba_decision_dataset[[#This Row],[Expected Post-MBA Salary]]-mba_decision_dataset[[#This Row],[Annual Salary (Before MBA)]])/mba_decision_dataset[[#This Row],[Annual Salary (Before MBA)]]</f>
        <v>0.42740543696879257</v>
      </c>
    </row>
    <row r="7196" spans="1:23" x14ac:dyDescent="0.4">
      <c r="A7196">
        <v>7195</v>
      </c>
      <c r="B7196">
        <v>32</v>
      </c>
      <c r="C7196" t="s">
        <v>20</v>
      </c>
      <c r="D7196" t="s">
        <v>49</v>
      </c>
      <c r="E7196">
        <v>2.23</v>
      </c>
      <c r="F7196">
        <v>8</v>
      </c>
      <c r="G7196" t="s">
        <v>36</v>
      </c>
      <c r="H7196">
        <v>59995</v>
      </c>
      <c r="I7196" t="s">
        <v>23</v>
      </c>
      <c r="J7196">
        <v>761</v>
      </c>
      <c r="K7196">
        <v>309</v>
      </c>
      <c r="L7196">
        <v>9.5</v>
      </c>
      <c r="M7196">
        <v>7.1</v>
      </c>
      <c r="N7196" t="s">
        <v>37</v>
      </c>
      <c r="O7196" t="s">
        <v>31</v>
      </c>
      <c r="P7196">
        <v>145149</v>
      </c>
      <c r="Q7196" t="s">
        <v>26</v>
      </c>
      <c r="R7196" t="s">
        <v>44</v>
      </c>
      <c r="S7196" t="s">
        <v>33</v>
      </c>
      <c r="T7196" t="s">
        <v>29</v>
      </c>
      <c r="U7196" t="str">
        <f>IF(mba_decision_dataset[[#This Row],[Age]]&lt;25,"21-25",IF(mba_decision_dataset[[#This Row],[Age]]&gt;30,"31-35","25-30"))</f>
        <v>31-35</v>
      </c>
      <c r="V7196" t="str">
        <f>IF(mba_decision_dataset[[#This Row],[GRE/GMAT Score]]&lt;351,"250-350",IF(mba_decision_dataset[[#This Row],[GRE/GMAT Score]]&gt;645,"above 645","350-645"))</f>
        <v>above 645</v>
      </c>
      <c r="W7196" s="3">
        <f>(mba_decision_dataset[[#This Row],[Expected Post-MBA Salary]]-mba_decision_dataset[[#This Row],[Annual Salary (Before MBA)]])/mba_decision_dataset[[#This Row],[Annual Salary (Before MBA)]]</f>
        <v>1.4193516126343861</v>
      </c>
    </row>
    <row r="7197" spans="1:23" x14ac:dyDescent="0.4">
      <c r="A7197">
        <v>7196</v>
      </c>
      <c r="B7197">
        <v>25</v>
      </c>
      <c r="C7197" t="s">
        <v>20</v>
      </c>
      <c r="D7197" t="s">
        <v>49</v>
      </c>
      <c r="E7197">
        <v>2.54</v>
      </c>
      <c r="F7197">
        <v>5</v>
      </c>
      <c r="G7197" t="s">
        <v>42</v>
      </c>
      <c r="H7197">
        <v>75461</v>
      </c>
      <c r="I7197" t="s">
        <v>23</v>
      </c>
      <c r="J7197">
        <v>302</v>
      </c>
      <c r="K7197">
        <v>495</v>
      </c>
      <c r="L7197">
        <v>2.1</v>
      </c>
      <c r="M7197">
        <v>9.6</v>
      </c>
      <c r="N7197" t="s">
        <v>45</v>
      </c>
      <c r="O7197" t="s">
        <v>31</v>
      </c>
      <c r="P7197">
        <v>78984</v>
      </c>
      <c r="Q7197" t="s">
        <v>26</v>
      </c>
      <c r="R7197" t="s">
        <v>27</v>
      </c>
      <c r="S7197" t="s">
        <v>28</v>
      </c>
      <c r="T7197" t="s">
        <v>29</v>
      </c>
      <c r="U7197" t="str">
        <f>IF(mba_decision_dataset[[#This Row],[Age]]&lt;25,"21-25",IF(mba_decision_dataset[[#This Row],[Age]]&gt;30,"31-35","25-30"))</f>
        <v>25-30</v>
      </c>
      <c r="V7197" t="str">
        <f>IF(mba_decision_dataset[[#This Row],[GRE/GMAT Score]]&lt;351,"250-350",IF(mba_decision_dataset[[#This Row],[GRE/GMAT Score]]&gt;645,"above 645","350-645"))</f>
        <v>250-350</v>
      </c>
      <c r="W7197" s="3">
        <f>(mba_decision_dataset[[#This Row],[Expected Post-MBA Salary]]-mba_decision_dataset[[#This Row],[Annual Salary (Before MBA)]])/mba_decision_dataset[[#This Row],[Annual Salary (Before MBA)]]</f>
        <v>4.6686367792634603E-2</v>
      </c>
    </row>
    <row r="7198" spans="1:23" x14ac:dyDescent="0.4">
      <c r="A7198">
        <v>7197</v>
      </c>
      <c r="B7198">
        <v>32</v>
      </c>
      <c r="C7198" t="s">
        <v>20</v>
      </c>
      <c r="D7198" t="s">
        <v>35</v>
      </c>
      <c r="E7198">
        <v>2.81</v>
      </c>
      <c r="F7198">
        <v>1</v>
      </c>
      <c r="G7198" t="s">
        <v>38</v>
      </c>
      <c r="H7198">
        <v>41974</v>
      </c>
      <c r="I7198" t="s">
        <v>29</v>
      </c>
      <c r="J7198">
        <v>722</v>
      </c>
      <c r="K7198">
        <v>53</v>
      </c>
      <c r="L7198">
        <v>4.5</v>
      </c>
      <c r="M7198">
        <v>1.9</v>
      </c>
      <c r="N7198" t="s">
        <v>24</v>
      </c>
      <c r="O7198" t="s">
        <v>46</v>
      </c>
      <c r="P7198">
        <v>106066</v>
      </c>
      <c r="Q7198" t="s">
        <v>26</v>
      </c>
      <c r="R7198" t="s">
        <v>27</v>
      </c>
      <c r="S7198" t="s">
        <v>28</v>
      </c>
      <c r="T7198" t="s">
        <v>23</v>
      </c>
      <c r="U7198" t="str">
        <f>IF(mba_decision_dataset[[#This Row],[Age]]&lt;25,"21-25",IF(mba_decision_dataset[[#This Row],[Age]]&gt;30,"31-35","25-30"))</f>
        <v>31-35</v>
      </c>
      <c r="V7198" t="str">
        <f>IF(mba_decision_dataset[[#This Row],[GRE/GMAT Score]]&lt;351,"250-350",IF(mba_decision_dataset[[#This Row],[GRE/GMAT Score]]&gt;645,"above 645","350-645"))</f>
        <v>above 645</v>
      </c>
      <c r="W7198" s="3">
        <f>(mba_decision_dataset[[#This Row],[Expected Post-MBA Salary]]-mba_decision_dataset[[#This Row],[Annual Salary (Before MBA)]])/mba_decision_dataset[[#This Row],[Annual Salary (Before MBA)]]</f>
        <v>1.5269452518225568</v>
      </c>
    </row>
    <row r="7199" spans="1:23" x14ac:dyDescent="0.4">
      <c r="A7199">
        <v>7198</v>
      </c>
      <c r="B7199">
        <v>24</v>
      </c>
      <c r="C7199" t="s">
        <v>34</v>
      </c>
      <c r="D7199" t="s">
        <v>41</v>
      </c>
      <c r="E7199">
        <v>2.97</v>
      </c>
      <c r="F7199">
        <v>4</v>
      </c>
      <c r="G7199" t="s">
        <v>36</v>
      </c>
      <c r="H7199">
        <v>59171</v>
      </c>
      <c r="I7199" t="s">
        <v>29</v>
      </c>
      <c r="J7199">
        <v>434</v>
      </c>
      <c r="K7199">
        <v>449</v>
      </c>
      <c r="L7199">
        <v>6.4</v>
      </c>
      <c r="M7199">
        <v>7.8</v>
      </c>
      <c r="N7199" t="s">
        <v>47</v>
      </c>
      <c r="O7199" t="s">
        <v>38</v>
      </c>
      <c r="P7199">
        <v>90548</v>
      </c>
      <c r="Q7199" t="s">
        <v>39</v>
      </c>
      <c r="R7199" t="s">
        <v>27</v>
      </c>
      <c r="S7199" t="s">
        <v>33</v>
      </c>
      <c r="T7199" t="s">
        <v>29</v>
      </c>
      <c r="U7199" t="str">
        <f>IF(mba_decision_dataset[[#This Row],[Age]]&lt;25,"21-25",IF(mba_decision_dataset[[#This Row],[Age]]&gt;30,"31-35","25-30"))</f>
        <v>21-25</v>
      </c>
      <c r="V7199" t="str">
        <f>IF(mba_decision_dataset[[#This Row],[GRE/GMAT Score]]&lt;351,"250-350",IF(mba_decision_dataset[[#This Row],[GRE/GMAT Score]]&gt;645,"above 645","350-645"))</f>
        <v>350-645</v>
      </c>
      <c r="W7199" s="3">
        <f>(mba_decision_dataset[[#This Row],[Expected Post-MBA Salary]]-mba_decision_dataset[[#This Row],[Annual Salary (Before MBA)]])/mba_decision_dataset[[#This Row],[Annual Salary (Before MBA)]]</f>
        <v>0.53027665579422356</v>
      </c>
    </row>
    <row r="7200" spans="1:23" x14ac:dyDescent="0.4">
      <c r="A7200">
        <v>7199</v>
      </c>
      <c r="B7200">
        <v>33</v>
      </c>
      <c r="C7200" t="s">
        <v>34</v>
      </c>
      <c r="D7200" t="s">
        <v>49</v>
      </c>
      <c r="E7200">
        <v>2</v>
      </c>
      <c r="F7200">
        <v>2</v>
      </c>
      <c r="G7200" t="s">
        <v>30</v>
      </c>
      <c r="H7200">
        <v>95570</v>
      </c>
      <c r="I7200" t="s">
        <v>23</v>
      </c>
      <c r="J7200">
        <v>450</v>
      </c>
      <c r="K7200">
        <v>155</v>
      </c>
      <c r="L7200">
        <v>5.3</v>
      </c>
      <c r="M7200">
        <v>8.9</v>
      </c>
      <c r="N7200" t="s">
        <v>45</v>
      </c>
      <c r="O7200" t="s">
        <v>43</v>
      </c>
      <c r="P7200">
        <v>71103</v>
      </c>
      <c r="Q7200" t="s">
        <v>26</v>
      </c>
      <c r="R7200" t="s">
        <v>32</v>
      </c>
      <c r="S7200" t="s">
        <v>28</v>
      </c>
      <c r="T7200" t="s">
        <v>23</v>
      </c>
      <c r="U7200" t="str">
        <f>IF(mba_decision_dataset[[#This Row],[Age]]&lt;25,"21-25",IF(mba_decision_dataset[[#This Row],[Age]]&gt;30,"31-35","25-30"))</f>
        <v>31-35</v>
      </c>
      <c r="V7200" t="str">
        <f>IF(mba_decision_dataset[[#This Row],[GRE/GMAT Score]]&lt;351,"250-350",IF(mba_decision_dataset[[#This Row],[GRE/GMAT Score]]&gt;645,"above 645","350-645"))</f>
        <v>350-645</v>
      </c>
      <c r="W7200" s="3">
        <f>(mba_decision_dataset[[#This Row],[Expected Post-MBA Salary]]-mba_decision_dataset[[#This Row],[Annual Salary (Before MBA)]])/mba_decision_dataset[[#This Row],[Annual Salary (Before MBA)]]</f>
        <v>-0.25601130061734856</v>
      </c>
    </row>
    <row r="7201" spans="1:23" x14ac:dyDescent="0.4">
      <c r="A7201">
        <v>7200</v>
      </c>
      <c r="B7201">
        <v>27</v>
      </c>
      <c r="C7201" t="s">
        <v>20</v>
      </c>
      <c r="D7201" t="s">
        <v>49</v>
      </c>
      <c r="E7201">
        <v>3.78</v>
      </c>
      <c r="F7201">
        <v>5</v>
      </c>
      <c r="G7201" t="s">
        <v>38</v>
      </c>
      <c r="H7201">
        <v>76818</v>
      </c>
      <c r="I7201" t="s">
        <v>29</v>
      </c>
      <c r="J7201">
        <v>327</v>
      </c>
      <c r="K7201">
        <v>479</v>
      </c>
      <c r="L7201">
        <v>4.0999999999999996</v>
      </c>
      <c r="M7201">
        <v>6.7</v>
      </c>
      <c r="N7201" t="s">
        <v>45</v>
      </c>
      <c r="O7201" t="s">
        <v>31</v>
      </c>
      <c r="P7201">
        <v>145305</v>
      </c>
      <c r="Q7201" t="s">
        <v>39</v>
      </c>
      <c r="R7201" t="s">
        <v>44</v>
      </c>
      <c r="S7201" t="s">
        <v>33</v>
      </c>
      <c r="T7201" t="s">
        <v>29</v>
      </c>
      <c r="U7201" t="str">
        <f>IF(mba_decision_dataset[[#This Row],[Age]]&lt;25,"21-25",IF(mba_decision_dataset[[#This Row],[Age]]&gt;30,"31-35","25-30"))</f>
        <v>25-30</v>
      </c>
      <c r="V7201" t="str">
        <f>IF(mba_decision_dataset[[#This Row],[GRE/GMAT Score]]&lt;351,"250-350",IF(mba_decision_dataset[[#This Row],[GRE/GMAT Score]]&gt;645,"above 645","350-645"))</f>
        <v>250-350</v>
      </c>
      <c r="W7201" s="3">
        <f>(mba_decision_dataset[[#This Row],[Expected Post-MBA Salary]]-mba_decision_dataset[[#This Row],[Annual Salary (Before MBA)]])/mba_decision_dataset[[#This Row],[Annual Salary (Before MBA)]]</f>
        <v>0.89154885573693665</v>
      </c>
    </row>
    <row r="7202" spans="1:23" x14ac:dyDescent="0.4">
      <c r="A7202">
        <v>7201</v>
      </c>
      <c r="B7202">
        <v>28</v>
      </c>
      <c r="C7202" t="s">
        <v>34</v>
      </c>
      <c r="D7202" t="s">
        <v>35</v>
      </c>
      <c r="E7202">
        <v>2.02</v>
      </c>
      <c r="F7202">
        <v>4</v>
      </c>
      <c r="G7202" t="s">
        <v>38</v>
      </c>
      <c r="H7202">
        <v>53918</v>
      </c>
      <c r="I7202" t="s">
        <v>23</v>
      </c>
      <c r="J7202">
        <v>497</v>
      </c>
      <c r="K7202">
        <v>269</v>
      </c>
      <c r="L7202">
        <v>3</v>
      </c>
      <c r="M7202">
        <v>5.9</v>
      </c>
      <c r="N7202" t="s">
        <v>45</v>
      </c>
      <c r="O7202" t="s">
        <v>38</v>
      </c>
      <c r="P7202">
        <v>77399</v>
      </c>
      <c r="Q7202" t="s">
        <v>26</v>
      </c>
      <c r="R7202" t="s">
        <v>32</v>
      </c>
      <c r="S7202" t="s">
        <v>28</v>
      </c>
      <c r="T7202" t="s">
        <v>23</v>
      </c>
      <c r="U7202" t="str">
        <f>IF(mba_decision_dataset[[#This Row],[Age]]&lt;25,"21-25",IF(mba_decision_dataset[[#This Row],[Age]]&gt;30,"31-35","25-30"))</f>
        <v>25-30</v>
      </c>
      <c r="V7202" t="str">
        <f>IF(mba_decision_dataset[[#This Row],[GRE/GMAT Score]]&lt;351,"250-350",IF(mba_decision_dataset[[#This Row],[GRE/GMAT Score]]&gt;645,"above 645","350-645"))</f>
        <v>350-645</v>
      </c>
      <c r="W7202" s="3">
        <f>(mba_decision_dataset[[#This Row],[Expected Post-MBA Salary]]-mba_decision_dataset[[#This Row],[Annual Salary (Before MBA)]])/mba_decision_dataset[[#This Row],[Annual Salary (Before MBA)]]</f>
        <v>0.43549464000890242</v>
      </c>
    </row>
    <row r="7203" spans="1:23" x14ac:dyDescent="0.4">
      <c r="A7203">
        <v>7202</v>
      </c>
      <c r="B7203">
        <v>25</v>
      </c>
      <c r="C7203" t="s">
        <v>20</v>
      </c>
      <c r="D7203" t="s">
        <v>50</v>
      </c>
      <c r="E7203">
        <v>3.55</v>
      </c>
      <c r="F7203">
        <v>9</v>
      </c>
      <c r="G7203" t="s">
        <v>36</v>
      </c>
      <c r="H7203">
        <v>67519</v>
      </c>
      <c r="I7203" t="s">
        <v>29</v>
      </c>
      <c r="J7203">
        <v>683</v>
      </c>
      <c r="K7203">
        <v>214</v>
      </c>
      <c r="L7203">
        <v>6</v>
      </c>
      <c r="M7203">
        <v>8</v>
      </c>
      <c r="N7203" t="s">
        <v>47</v>
      </c>
      <c r="O7203" t="s">
        <v>46</v>
      </c>
      <c r="P7203">
        <v>61792</v>
      </c>
      <c r="Q7203" t="s">
        <v>26</v>
      </c>
      <c r="R7203" t="s">
        <v>40</v>
      </c>
      <c r="S7203" t="s">
        <v>28</v>
      </c>
      <c r="T7203" t="s">
        <v>29</v>
      </c>
      <c r="U7203" t="str">
        <f>IF(mba_decision_dataset[[#This Row],[Age]]&lt;25,"21-25",IF(mba_decision_dataset[[#This Row],[Age]]&gt;30,"31-35","25-30"))</f>
        <v>25-30</v>
      </c>
      <c r="V7203" t="str">
        <f>IF(mba_decision_dataset[[#This Row],[GRE/GMAT Score]]&lt;351,"250-350",IF(mba_decision_dataset[[#This Row],[GRE/GMAT Score]]&gt;645,"above 645","350-645"))</f>
        <v>above 645</v>
      </c>
      <c r="W7203" s="3">
        <f>(mba_decision_dataset[[#This Row],[Expected Post-MBA Salary]]-mba_decision_dataset[[#This Row],[Annual Salary (Before MBA)]])/mba_decision_dataset[[#This Row],[Annual Salary (Before MBA)]]</f>
        <v>-8.4820569025015183E-2</v>
      </c>
    </row>
    <row r="7204" spans="1:23" x14ac:dyDescent="0.4">
      <c r="A7204">
        <v>7203</v>
      </c>
      <c r="B7204">
        <v>30</v>
      </c>
      <c r="C7204" t="s">
        <v>20</v>
      </c>
      <c r="D7204" t="s">
        <v>41</v>
      </c>
      <c r="E7204">
        <v>2.94</v>
      </c>
      <c r="F7204">
        <v>0</v>
      </c>
      <c r="G7204" t="s">
        <v>30</v>
      </c>
      <c r="H7204">
        <v>51135</v>
      </c>
      <c r="I7204" t="s">
        <v>23</v>
      </c>
      <c r="J7204">
        <v>281</v>
      </c>
      <c r="K7204">
        <v>135</v>
      </c>
      <c r="L7204">
        <v>5.6</v>
      </c>
      <c r="M7204">
        <v>8.6999999999999993</v>
      </c>
      <c r="N7204" t="s">
        <v>37</v>
      </c>
      <c r="O7204" t="s">
        <v>43</v>
      </c>
      <c r="P7204">
        <v>75968</v>
      </c>
      <c r="Q7204" t="s">
        <v>26</v>
      </c>
      <c r="R7204" t="s">
        <v>44</v>
      </c>
      <c r="S7204" t="s">
        <v>33</v>
      </c>
      <c r="T7204" t="s">
        <v>29</v>
      </c>
      <c r="U7204" t="str">
        <f>IF(mba_decision_dataset[[#This Row],[Age]]&lt;25,"21-25",IF(mba_decision_dataset[[#This Row],[Age]]&gt;30,"31-35","25-30"))</f>
        <v>25-30</v>
      </c>
      <c r="V7204" t="str">
        <f>IF(mba_decision_dataset[[#This Row],[GRE/GMAT Score]]&lt;351,"250-350",IF(mba_decision_dataset[[#This Row],[GRE/GMAT Score]]&gt;645,"above 645","350-645"))</f>
        <v>250-350</v>
      </c>
      <c r="W7204" s="3">
        <f>(mba_decision_dataset[[#This Row],[Expected Post-MBA Salary]]-mba_decision_dataset[[#This Row],[Annual Salary (Before MBA)]])/mba_decision_dataset[[#This Row],[Annual Salary (Before MBA)]]</f>
        <v>0.48563606140608195</v>
      </c>
    </row>
    <row r="7205" spans="1:23" x14ac:dyDescent="0.4">
      <c r="A7205">
        <v>7204</v>
      </c>
      <c r="B7205">
        <v>34</v>
      </c>
      <c r="C7205" t="s">
        <v>34</v>
      </c>
      <c r="D7205" t="s">
        <v>49</v>
      </c>
      <c r="E7205">
        <v>3.05</v>
      </c>
      <c r="F7205">
        <v>9</v>
      </c>
      <c r="G7205" t="s">
        <v>38</v>
      </c>
      <c r="H7205">
        <v>99313</v>
      </c>
      <c r="I7205" t="s">
        <v>29</v>
      </c>
      <c r="J7205">
        <v>702</v>
      </c>
      <c r="K7205">
        <v>464</v>
      </c>
      <c r="L7205">
        <v>9.9</v>
      </c>
      <c r="M7205">
        <v>6.6</v>
      </c>
      <c r="N7205" t="s">
        <v>45</v>
      </c>
      <c r="O7205" t="s">
        <v>46</v>
      </c>
      <c r="P7205">
        <v>98046</v>
      </c>
      <c r="Q7205" t="s">
        <v>26</v>
      </c>
      <c r="R7205" t="s">
        <v>44</v>
      </c>
      <c r="S7205" t="s">
        <v>33</v>
      </c>
      <c r="T7205" t="s">
        <v>29</v>
      </c>
      <c r="U7205" t="str">
        <f>IF(mba_decision_dataset[[#This Row],[Age]]&lt;25,"21-25",IF(mba_decision_dataset[[#This Row],[Age]]&gt;30,"31-35","25-30"))</f>
        <v>31-35</v>
      </c>
      <c r="V7205" t="str">
        <f>IF(mba_decision_dataset[[#This Row],[GRE/GMAT Score]]&lt;351,"250-350",IF(mba_decision_dataset[[#This Row],[GRE/GMAT Score]]&gt;645,"above 645","350-645"))</f>
        <v>above 645</v>
      </c>
      <c r="W7205" s="3">
        <f>(mba_decision_dataset[[#This Row],[Expected Post-MBA Salary]]-mba_decision_dataset[[#This Row],[Annual Salary (Before MBA)]])/mba_decision_dataset[[#This Row],[Annual Salary (Before MBA)]]</f>
        <v>-1.2757645021296306E-2</v>
      </c>
    </row>
    <row r="7206" spans="1:23" x14ac:dyDescent="0.4">
      <c r="A7206">
        <v>7205</v>
      </c>
      <c r="B7206">
        <v>34</v>
      </c>
      <c r="C7206" t="s">
        <v>34</v>
      </c>
      <c r="D7206" t="s">
        <v>21</v>
      </c>
      <c r="E7206">
        <v>2.42</v>
      </c>
      <c r="F7206">
        <v>9</v>
      </c>
      <c r="G7206" t="s">
        <v>36</v>
      </c>
      <c r="H7206">
        <v>61077</v>
      </c>
      <c r="I7206" t="s">
        <v>29</v>
      </c>
      <c r="J7206">
        <v>755</v>
      </c>
      <c r="K7206">
        <v>411</v>
      </c>
      <c r="L7206">
        <v>5.2</v>
      </c>
      <c r="M7206">
        <v>7.6</v>
      </c>
      <c r="N7206" t="s">
        <v>45</v>
      </c>
      <c r="O7206" t="s">
        <v>38</v>
      </c>
      <c r="P7206">
        <v>62631</v>
      </c>
      <c r="Q7206" t="s">
        <v>26</v>
      </c>
      <c r="R7206" t="s">
        <v>32</v>
      </c>
      <c r="S7206" t="s">
        <v>28</v>
      </c>
      <c r="T7206" t="s">
        <v>29</v>
      </c>
      <c r="U7206" t="str">
        <f>IF(mba_decision_dataset[[#This Row],[Age]]&lt;25,"21-25",IF(mba_decision_dataset[[#This Row],[Age]]&gt;30,"31-35","25-30"))</f>
        <v>31-35</v>
      </c>
      <c r="V7206" t="str">
        <f>IF(mba_decision_dataset[[#This Row],[GRE/GMAT Score]]&lt;351,"250-350",IF(mba_decision_dataset[[#This Row],[GRE/GMAT Score]]&gt;645,"above 645","350-645"))</f>
        <v>above 645</v>
      </c>
      <c r="W7206" s="3">
        <f>(mba_decision_dataset[[#This Row],[Expected Post-MBA Salary]]-mba_decision_dataset[[#This Row],[Annual Salary (Before MBA)]])/mba_decision_dataset[[#This Row],[Annual Salary (Before MBA)]]</f>
        <v>2.5443292892578222E-2</v>
      </c>
    </row>
    <row r="7207" spans="1:23" x14ac:dyDescent="0.4">
      <c r="A7207">
        <v>7206</v>
      </c>
      <c r="B7207">
        <v>25</v>
      </c>
      <c r="C7207" t="s">
        <v>34</v>
      </c>
      <c r="D7207" t="s">
        <v>35</v>
      </c>
      <c r="E7207">
        <v>3.21</v>
      </c>
      <c r="F7207">
        <v>1</v>
      </c>
      <c r="G7207" t="s">
        <v>30</v>
      </c>
      <c r="H7207">
        <v>87168</v>
      </c>
      <c r="I7207" t="s">
        <v>23</v>
      </c>
      <c r="J7207">
        <v>630</v>
      </c>
      <c r="K7207">
        <v>420</v>
      </c>
      <c r="L7207">
        <v>9</v>
      </c>
      <c r="M7207">
        <v>4.5999999999999996</v>
      </c>
      <c r="N7207" t="s">
        <v>37</v>
      </c>
      <c r="O7207" t="s">
        <v>46</v>
      </c>
      <c r="P7207">
        <v>155013</v>
      </c>
      <c r="Q7207" t="s">
        <v>26</v>
      </c>
      <c r="R7207" t="s">
        <v>44</v>
      </c>
      <c r="S7207" t="s">
        <v>33</v>
      </c>
      <c r="T7207" t="s">
        <v>23</v>
      </c>
      <c r="U7207" t="str">
        <f>IF(mba_decision_dataset[[#This Row],[Age]]&lt;25,"21-25",IF(mba_decision_dataset[[#This Row],[Age]]&gt;30,"31-35","25-30"))</f>
        <v>25-30</v>
      </c>
      <c r="V7207" t="str">
        <f>IF(mba_decision_dataset[[#This Row],[GRE/GMAT Score]]&lt;351,"250-350",IF(mba_decision_dataset[[#This Row],[GRE/GMAT Score]]&gt;645,"above 645","350-645"))</f>
        <v>350-645</v>
      </c>
      <c r="W7207" s="3">
        <f>(mba_decision_dataset[[#This Row],[Expected Post-MBA Salary]]-mba_decision_dataset[[#This Row],[Annual Salary (Before MBA)]])/mba_decision_dataset[[#This Row],[Annual Salary (Before MBA)]]</f>
        <v>0.77832461453744495</v>
      </c>
    </row>
    <row r="7208" spans="1:23" x14ac:dyDescent="0.4">
      <c r="A7208">
        <v>7207</v>
      </c>
      <c r="B7208">
        <v>22</v>
      </c>
      <c r="C7208" t="s">
        <v>34</v>
      </c>
      <c r="D7208" t="s">
        <v>50</v>
      </c>
      <c r="E7208">
        <v>3.07</v>
      </c>
      <c r="F7208">
        <v>4</v>
      </c>
      <c r="G7208" t="s">
        <v>38</v>
      </c>
      <c r="H7208">
        <v>66517</v>
      </c>
      <c r="I7208" t="s">
        <v>23</v>
      </c>
      <c r="J7208">
        <v>643</v>
      </c>
      <c r="K7208">
        <v>67</v>
      </c>
      <c r="L7208">
        <v>9.5</v>
      </c>
      <c r="M7208">
        <v>4.0999999999999996</v>
      </c>
      <c r="N7208" t="s">
        <v>45</v>
      </c>
      <c r="O7208" t="s">
        <v>31</v>
      </c>
      <c r="P7208">
        <v>196877</v>
      </c>
      <c r="Q7208" t="s">
        <v>26</v>
      </c>
      <c r="R7208" t="s">
        <v>40</v>
      </c>
      <c r="S7208" t="s">
        <v>33</v>
      </c>
      <c r="T7208" t="s">
        <v>23</v>
      </c>
      <c r="U7208" t="str">
        <f>IF(mba_decision_dataset[[#This Row],[Age]]&lt;25,"21-25",IF(mba_decision_dataset[[#This Row],[Age]]&gt;30,"31-35","25-30"))</f>
        <v>21-25</v>
      </c>
      <c r="V7208" t="str">
        <f>IF(mba_decision_dataset[[#This Row],[GRE/GMAT Score]]&lt;351,"250-350",IF(mba_decision_dataset[[#This Row],[GRE/GMAT Score]]&gt;645,"above 645","350-645"))</f>
        <v>350-645</v>
      </c>
      <c r="W7208" s="3">
        <f>(mba_decision_dataset[[#This Row],[Expected Post-MBA Salary]]-mba_decision_dataset[[#This Row],[Annual Salary (Before MBA)]])/mba_decision_dataset[[#This Row],[Annual Salary (Before MBA)]]</f>
        <v>1.9597997504397373</v>
      </c>
    </row>
    <row r="7209" spans="1:23" x14ac:dyDescent="0.4">
      <c r="A7209">
        <v>7208</v>
      </c>
      <c r="B7209">
        <v>28</v>
      </c>
      <c r="C7209" t="s">
        <v>34</v>
      </c>
      <c r="D7209" t="s">
        <v>50</v>
      </c>
      <c r="E7209">
        <v>2.33</v>
      </c>
      <c r="F7209">
        <v>5</v>
      </c>
      <c r="G7209" t="s">
        <v>38</v>
      </c>
      <c r="H7209">
        <v>82181</v>
      </c>
      <c r="I7209" t="s">
        <v>29</v>
      </c>
      <c r="J7209">
        <v>656</v>
      </c>
      <c r="K7209">
        <v>364</v>
      </c>
      <c r="L7209">
        <v>4</v>
      </c>
      <c r="M7209">
        <v>2.8</v>
      </c>
      <c r="N7209" t="s">
        <v>47</v>
      </c>
      <c r="O7209" t="s">
        <v>46</v>
      </c>
      <c r="P7209">
        <v>134533</v>
      </c>
      <c r="Q7209" t="s">
        <v>39</v>
      </c>
      <c r="R7209" t="s">
        <v>40</v>
      </c>
      <c r="S7209" t="s">
        <v>33</v>
      </c>
      <c r="T7209" t="s">
        <v>23</v>
      </c>
      <c r="U7209" t="str">
        <f>IF(mba_decision_dataset[[#This Row],[Age]]&lt;25,"21-25",IF(mba_decision_dataset[[#This Row],[Age]]&gt;30,"31-35","25-30"))</f>
        <v>25-30</v>
      </c>
      <c r="V7209" t="str">
        <f>IF(mba_decision_dataset[[#This Row],[GRE/GMAT Score]]&lt;351,"250-350",IF(mba_decision_dataset[[#This Row],[GRE/GMAT Score]]&gt;645,"above 645","350-645"))</f>
        <v>above 645</v>
      </c>
      <c r="W7209" s="3">
        <f>(mba_decision_dataset[[#This Row],[Expected Post-MBA Salary]]-mba_decision_dataset[[#This Row],[Annual Salary (Before MBA)]])/mba_decision_dataset[[#This Row],[Annual Salary (Before MBA)]]</f>
        <v>0.63703289081417847</v>
      </c>
    </row>
    <row r="7210" spans="1:23" x14ac:dyDescent="0.4">
      <c r="A7210">
        <v>7209</v>
      </c>
      <c r="B7210">
        <v>34</v>
      </c>
      <c r="C7210" t="s">
        <v>34</v>
      </c>
      <c r="D7210" t="s">
        <v>35</v>
      </c>
      <c r="E7210">
        <v>2.48</v>
      </c>
      <c r="F7210">
        <v>0</v>
      </c>
      <c r="G7210" t="s">
        <v>42</v>
      </c>
      <c r="H7210">
        <v>116449</v>
      </c>
      <c r="I7210" t="s">
        <v>29</v>
      </c>
      <c r="J7210">
        <v>430</v>
      </c>
      <c r="K7210">
        <v>312</v>
      </c>
      <c r="L7210">
        <v>3.7</v>
      </c>
      <c r="M7210">
        <v>6.6</v>
      </c>
      <c r="N7210" t="s">
        <v>24</v>
      </c>
      <c r="O7210" t="s">
        <v>25</v>
      </c>
      <c r="P7210">
        <v>161081</v>
      </c>
      <c r="Q7210" t="s">
        <v>26</v>
      </c>
      <c r="R7210" t="s">
        <v>32</v>
      </c>
      <c r="S7210" t="s">
        <v>28</v>
      </c>
      <c r="T7210" t="s">
        <v>29</v>
      </c>
      <c r="U7210" t="str">
        <f>IF(mba_decision_dataset[[#This Row],[Age]]&lt;25,"21-25",IF(mba_decision_dataset[[#This Row],[Age]]&gt;30,"31-35","25-30"))</f>
        <v>31-35</v>
      </c>
      <c r="V7210" t="str">
        <f>IF(mba_decision_dataset[[#This Row],[GRE/GMAT Score]]&lt;351,"250-350",IF(mba_decision_dataset[[#This Row],[GRE/GMAT Score]]&gt;645,"above 645","350-645"))</f>
        <v>350-645</v>
      </c>
      <c r="W7210" s="3">
        <f>(mba_decision_dataset[[#This Row],[Expected Post-MBA Salary]]-mba_decision_dataset[[#This Row],[Annual Salary (Before MBA)]])/mba_decision_dataset[[#This Row],[Annual Salary (Before MBA)]]</f>
        <v>0.3832750817954641</v>
      </c>
    </row>
    <row r="7211" spans="1:23" x14ac:dyDescent="0.4">
      <c r="A7211">
        <v>7210</v>
      </c>
      <c r="B7211">
        <v>22</v>
      </c>
      <c r="C7211" t="s">
        <v>34</v>
      </c>
      <c r="D7211" t="s">
        <v>50</v>
      </c>
      <c r="E7211">
        <v>2.13</v>
      </c>
      <c r="F7211">
        <v>6</v>
      </c>
      <c r="G7211" t="s">
        <v>22</v>
      </c>
      <c r="H7211">
        <v>114434</v>
      </c>
      <c r="I7211" t="s">
        <v>29</v>
      </c>
      <c r="J7211">
        <v>566</v>
      </c>
      <c r="K7211">
        <v>82</v>
      </c>
      <c r="L7211">
        <v>9.5</v>
      </c>
      <c r="M7211">
        <v>8.4</v>
      </c>
      <c r="N7211" t="s">
        <v>45</v>
      </c>
      <c r="O7211" t="s">
        <v>25</v>
      </c>
      <c r="P7211">
        <v>74805</v>
      </c>
      <c r="Q7211" t="s">
        <v>26</v>
      </c>
      <c r="R7211" t="s">
        <v>44</v>
      </c>
      <c r="S7211" t="s">
        <v>28</v>
      </c>
      <c r="T7211" t="s">
        <v>29</v>
      </c>
      <c r="U7211" t="str">
        <f>IF(mba_decision_dataset[[#This Row],[Age]]&lt;25,"21-25",IF(mba_decision_dataset[[#This Row],[Age]]&gt;30,"31-35","25-30"))</f>
        <v>21-25</v>
      </c>
      <c r="V7211" t="str">
        <f>IF(mba_decision_dataset[[#This Row],[GRE/GMAT Score]]&lt;351,"250-350",IF(mba_decision_dataset[[#This Row],[GRE/GMAT Score]]&gt;645,"above 645","350-645"))</f>
        <v>350-645</v>
      </c>
      <c r="W7211" s="3">
        <f>(mba_decision_dataset[[#This Row],[Expected Post-MBA Salary]]-mba_decision_dataset[[#This Row],[Annual Salary (Before MBA)]])/mba_decision_dataset[[#This Row],[Annual Salary (Before MBA)]]</f>
        <v>-0.34630442001503048</v>
      </c>
    </row>
    <row r="7212" spans="1:23" x14ac:dyDescent="0.4">
      <c r="A7212">
        <v>7211</v>
      </c>
      <c r="B7212">
        <v>30</v>
      </c>
      <c r="C7212" t="s">
        <v>34</v>
      </c>
      <c r="D7212" t="s">
        <v>49</v>
      </c>
      <c r="E7212">
        <v>2.13</v>
      </c>
      <c r="F7212">
        <v>2</v>
      </c>
      <c r="G7212" t="s">
        <v>30</v>
      </c>
      <c r="H7212">
        <v>79976</v>
      </c>
      <c r="I7212" t="s">
        <v>23</v>
      </c>
      <c r="J7212">
        <v>551</v>
      </c>
      <c r="K7212">
        <v>270</v>
      </c>
      <c r="L7212">
        <v>6.2</v>
      </c>
      <c r="M7212">
        <v>7</v>
      </c>
      <c r="N7212" t="s">
        <v>45</v>
      </c>
      <c r="O7212" t="s">
        <v>25</v>
      </c>
      <c r="P7212">
        <v>85300</v>
      </c>
      <c r="Q7212" t="s">
        <v>26</v>
      </c>
      <c r="R7212" t="s">
        <v>40</v>
      </c>
      <c r="S7212" t="s">
        <v>33</v>
      </c>
      <c r="T7212" t="s">
        <v>23</v>
      </c>
      <c r="U7212" t="str">
        <f>IF(mba_decision_dataset[[#This Row],[Age]]&lt;25,"21-25",IF(mba_decision_dataset[[#This Row],[Age]]&gt;30,"31-35","25-30"))</f>
        <v>25-30</v>
      </c>
      <c r="V7212" t="str">
        <f>IF(mba_decision_dataset[[#This Row],[GRE/GMAT Score]]&lt;351,"250-350",IF(mba_decision_dataset[[#This Row],[GRE/GMAT Score]]&gt;645,"above 645","350-645"))</f>
        <v>350-645</v>
      </c>
      <c r="W7212" s="3">
        <f>(mba_decision_dataset[[#This Row],[Expected Post-MBA Salary]]-mba_decision_dataset[[#This Row],[Annual Salary (Before MBA)]])/mba_decision_dataset[[#This Row],[Annual Salary (Before MBA)]]</f>
        <v>6.6569970991297384E-2</v>
      </c>
    </row>
    <row r="7213" spans="1:23" x14ac:dyDescent="0.4">
      <c r="A7213">
        <v>7212</v>
      </c>
      <c r="B7213">
        <v>32</v>
      </c>
      <c r="C7213" t="s">
        <v>48</v>
      </c>
      <c r="D7213" t="s">
        <v>50</v>
      </c>
      <c r="E7213">
        <v>2.0299999999999998</v>
      </c>
      <c r="F7213">
        <v>0</v>
      </c>
      <c r="G7213" t="s">
        <v>36</v>
      </c>
      <c r="H7213">
        <v>85531</v>
      </c>
      <c r="I7213" t="s">
        <v>23</v>
      </c>
      <c r="J7213">
        <v>559</v>
      </c>
      <c r="K7213">
        <v>385</v>
      </c>
      <c r="L7213">
        <v>2.7</v>
      </c>
      <c r="M7213">
        <v>4.5</v>
      </c>
      <c r="N7213" t="s">
        <v>47</v>
      </c>
      <c r="O7213" t="s">
        <v>31</v>
      </c>
      <c r="P7213">
        <v>141560</v>
      </c>
      <c r="Q7213" t="s">
        <v>39</v>
      </c>
      <c r="R7213" t="s">
        <v>32</v>
      </c>
      <c r="S7213" t="s">
        <v>28</v>
      </c>
      <c r="T7213" t="s">
        <v>29</v>
      </c>
      <c r="U7213" t="str">
        <f>IF(mba_decision_dataset[[#This Row],[Age]]&lt;25,"21-25",IF(mba_decision_dataset[[#This Row],[Age]]&gt;30,"31-35","25-30"))</f>
        <v>31-35</v>
      </c>
      <c r="V7213" t="str">
        <f>IF(mba_decision_dataset[[#This Row],[GRE/GMAT Score]]&lt;351,"250-350",IF(mba_decision_dataset[[#This Row],[GRE/GMAT Score]]&gt;645,"above 645","350-645"))</f>
        <v>350-645</v>
      </c>
      <c r="W7213" s="3">
        <f>(mba_decision_dataset[[#This Row],[Expected Post-MBA Salary]]-mba_decision_dataset[[#This Row],[Annual Salary (Before MBA)]])/mba_decision_dataset[[#This Row],[Annual Salary (Before MBA)]]</f>
        <v>0.65507242987922509</v>
      </c>
    </row>
    <row r="7214" spans="1:23" x14ac:dyDescent="0.4">
      <c r="A7214">
        <v>7213</v>
      </c>
      <c r="B7214">
        <v>26</v>
      </c>
      <c r="C7214" t="s">
        <v>48</v>
      </c>
      <c r="D7214" t="s">
        <v>41</v>
      </c>
      <c r="E7214">
        <v>2.44</v>
      </c>
      <c r="F7214">
        <v>6</v>
      </c>
      <c r="G7214" t="s">
        <v>42</v>
      </c>
      <c r="H7214">
        <v>47530</v>
      </c>
      <c r="I7214" t="s">
        <v>23</v>
      </c>
      <c r="J7214">
        <v>779</v>
      </c>
      <c r="K7214">
        <v>295</v>
      </c>
      <c r="L7214">
        <v>3.3</v>
      </c>
      <c r="M7214">
        <v>9.9</v>
      </c>
      <c r="N7214" t="s">
        <v>24</v>
      </c>
      <c r="O7214" t="s">
        <v>46</v>
      </c>
      <c r="P7214">
        <v>155803</v>
      </c>
      <c r="Q7214" t="s">
        <v>26</v>
      </c>
      <c r="R7214" t="s">
        <v>27</v>
      </c>
      <c r="S7214" t="s">
        <v>28</v>
      </c>
      <c r="T7214" t="s">
        <v>29</v>
      </c>
      <c r="U7214" t="str">
        <f>IF(mba_decision_dataset[[#This Row],[Age]]&lt;25,"21-25",IF(mba_decision_dataset[[#This Row],[Age]]&gt;30,"31-35","25-30"))</f>
        <v>25-30</v>
      </c>
      <c r="V7214" t="str">
        <f>IF(mba_decision_dataset[[#This Row],[GRE/GMAT Score]]&lt;351,"250-350",IF(mba_decision_dataset[[#This Row],[GRE/GMAT Score]]&gt;645,"above 645","350-645"))</f>
        <v>above 645</v>
      </c>
      <c r="W7214" s="3">
        <f>(mba_decision_dataset[[#This Row],[Expected Post-MBA Salary]]-mba_decision_dataset[[#This Row],[Annual Salary (Before MBA)]])/mba_decision_dataset[[#This Row],[Annual Salary (Before MBA)]]</f>
        <v>2.2779928466231856</v>
      </c>
    </row>
    <row r="7215" spans="1:23" x14ac:dyDescent="0.4">
      <c r="A7215">
        <v>7214</v>
      </c>
      <c r="B7215">
        <v>28</v>
      </c>
      <c r="C7215" t="s">
        <v>20</v>
      </c>
      <c r="D7215" t="s">
        <v>21</v>
      </c>
      <c r="E7215">
        <v>3.36</v>
      </c>
      <c r="F7215">
        <v>6</v>
      </c>
      <c r="G7215" t="s">
        <v>38</v>
      </c>
      <c r="H7215">
        <v>112517</v>
      </c>
      <c r="I7215" t="s">
        <v>23</v>
      </c>
      <c r="J7215">
        <v>489</v>
      </c>
      <c r="K7215">
        <v>19</v>
      </c>
      <c r="L7215">
        <v>1.2</v>
      </c>
      <c r="M7215">
        <v>1.1000000000000001</v>
      </c>
      <c r="N7215" t="s">
        <v>24</v>
      </c>
      <c r="O7215" t="s">
        <v>31</v>
      </c>
      <c r="P7215">
        <v>129649</v>
      </c>
      <c r="Q7215" t="s">
        <v>26</v>
      </c>
      <c r="R7215" t="s">
        <v>32</v>
      </c>
      <c r="S7215" t="s">
        <v>28</v>
      </c>
      <c r="T7215" t="s">
        <v>29</v>
      </c>
      <c r="U7215" t="str">
        <f>IF(mba_decision_dataset[[#This Row],[Age]]&lt;25,"21-25",IF(mba_decision_dataset[[#This Row],[Age]]&gt;30,"31-35","25-30"))</f>
        <v>25-30</v>
      </c>
      <c r="V7215" t="str">
        <f>IF(mba_decision_dataset[[#This Row],[GRE/GMAT Score]]&lt;351,"250-350",IF(mba_decision_dataset[[#This Row],[GRE/GMAT Score]]&gt;645,"above 645","350-645"))</f>
        <v>350-645</v>
      </c>
      <c r="W7215" s="3">
        <f>(mba_decision_dataset[[#This Row],[Expected Post-MBA Salary]]-mba_decision_dataset[[#This Row],[Annual Salary (Before MBA)]])/mba_decision_dataset[[#This Row],[Annual Salary (Before MBA)]]</f>
        <v>0.15226143604966361</v>
      </c>
    </row>
    <row r="7216" spans="1:23" x14ac:dyDescent="0.4">
      <c r="A7216">
        <v>7215</v>
      </c>
      <c r="B7216">
        <v>26</v>
      </c>
      <c r="C7216" t="s">
        <v>34</v>
      </c>
      <c r="D7216" t="s">
        <v>49</v>
      </c>
      <c r="E7216">
        <v>2.63</v>
      </c>
      <c r="F7216">
        <v>9</v>
      </c>
      <c r="G7216" t="s">
        <v>36</v>
      </c>
      <c r="H7216">
        <v>40704</v>
      </c>
      <c r="I7216" t="s">
        <v>23</v>
      </c>
      <c r="J7216">
        <v>471</v>
      </c>
      <c r="K7216">
        <v>323</v>
      </c>
      <c r="L7216">
        <v>3.9</v>
      </c>
      <c r="M7216">
        <v>3.8</v>
      </c>
      <c r="N7216" t="s">
        <v>45</v>
      </c>
      <c r="O7216" t="s">
        <v>25</v>
      </c>
      <c r="P7216">
        <v>86953</v>
      </c>
      <c r="Q7216" t="s">
        <v>26</v>
      </c>
      <c r="R7216" t="s">
        <v>27</v>
      </c>
      <c r="S7216" t="s">
        <v>33</v>
      </c>
      <c r="T7216" t="s">
        <v>29</v>
      </c>
      <c r="U7216" t="str">
        <f>IF(mba_decision_dataset[[#This Row],[Age]]&lt;25,"21-25",IF(mba_decision_dataset[[#This Row],[Age]]&gt;30,"31-35","25-30"))</f>
        <v>25-30</v>
      </c>
      <c r="V7216" t="str">
        <f>IF(mba_decision_dataset[[#This Row],[GRE/GMAT Score]]&lt;351,"250-350",IF(mba_decision_dataset[[#This Row],[GRE/GMAT Score]]&gt;645,"above 645","350-645"))</f>
        <v>350-645</v>
      </c>
      <c r="W7216" s="3">
        <f>(mba_decision_dataset[[#This Row],[Expected Post-MBA Salary]]-mba_decision_dataset[[#This Row],[Annual Salary (Before MBA)]])/mba_decision_dataset[[#This Row],[Annual Salary (Before MBA)]]</f>
        <v>1.136227397798742</v>
      </c>
    </row>
    <row r="7217" spans="1:23" x14ac:dyDescent="0.4">
      <c r="A7217">
        <v>7216</v>
      </c>
      <c r="B7217">
        <v>24</v>
      </c>
      <c r="C7217" t="s">
        <v>20</v>
      </c>
      <c r="D7217" t="s">
        <v>35</v>
      </c>
      <c r="E7217">
        <v>2.69</v>
      </c>
      <c r="F7217">
        <v>2</v>
      </c>
      <c r="G7217" t="s">
        <v>42</v>
      </c>
      <c r="H7217">
        <v>88700</v>
      </c>
      <c r="I7217" t="s">
        <v>23</v>
      </c>
      <c r="J7217">
        <v>351</v>
      </c>
      <c r="K7217">
        <v>342</v>
      </c>
      <c r="L7217">
        <v>6.6</v>
      </c>
      <c r="M7217">
        <v>9.6999999999999993</v>
      </c>
      <c r="N7217" t="s">
        <v>37</v>
      </c>
      <c r="O7217" t="s">
        <v>43</v>
      </c>
      <c r="P7217">
        <v>73848</v>
      </c>
      <c r="Q7217" t="s">
        <v>39</v>
      </c>
      <c r="R7217" t="s">
        <v>40</v>
      </c>
      <c r="S7217" t="s">
        <v>33</v>
      </c>
      <c r="T7217" t="s">
        <v>29</v>
      </c>
      <c r="U7217" t="str">
        <f>IF(mba_decision_dataset[[#This Row],[Age]]&lt;25,"21-25",IF(mba_decision_dataset[[#This Row],[Age]]&gt;30,"31-35","25-30"))</f>
        <v>21-25</v>
      </c>
      <c r="V7217" t="str">
        <f>IF(mba_decision_dataset[[#This Row],[GRE/GMAT Score]]&lt;351,"250-350",IF(mba_decision_dataset[[#This Row],[GRE/GMAT Score]]&gt;645,"above 645","350-645"))</f>
        <v>350-645</v>
      </c>
      <c r="W7217" s="3">
        <f>(mba_decision_dataset[[#This Row],[Expected Post-MBA Salary]]-mba_decision_dataset[[#This Row],[Annual Salary (Before MBA)]])/mba_decision_dataset[[#This Row],[Annual Salary (Before MBA)]]</f>
        <v>-0.16744081172491546</v>
      </c>
    </row>
    <row r="7218" spans="1:23" x14ac:dyDescent="0.4">
      <c r="A7218">
        <v>7217</v>
      </c>
      <c r="B7218">
        <v>33</v>
      </c>
      <c r="C7218" t="s">
        <v>20</v>
      </c>
      <c r="D7218" t="s">
        <v>21</v>
      </c>
      <c r="E7218">
        <v>2.2599999999999998</v>
      </c>
      <c r="F7218">
        <v>5</v>
      </c>
      <c r="G7218" t="s">
        <v>42</v>
      </c>
      <c r="H7218">
        <v>104999</v>
      </c>
      <c r="I7218" t="s">
        <v>23</v>
      </c>
      <c r="J7218">
        <v>630</v>
      </c>
      <c r="K7218">
        <v>175</v>
      </c>
      <c r="L7218">
        <v>3.8</v>
      </c>
      <c r="M7218">
        <v>4.5</v>
      </c>
      <c r="N7218" t="s">
        <v>24</v>
      </c>
      <c r="O7218" t="s">
        <v>25</v>
      </c>
      <c r="P7218">
        <v>196629</v>
      </c>
      <c r="Q7218" t="s">
        <v>26</v>
      </c>
      <c r="R7218" t="s">
        <v>44</v>
      </c>
      <c r="S7218" t="s">
        <v>28</v>
      </c>
      <c r="T7218" t="s">
        <v>23</v>
      </c>
      <c r="U7218" t="str">
        <f>IF(mba_decision_dataset[[#This Row],[Age]]&lt;25,"21-25",IF(mba_decision_dataset[[#This Row],[Age]]&gt;30,"31-35","25-30"))</f>
        <v>31-35</v>
      </c>
      <c r="V7218" t="str">
        <f>IF(mba_decision_dataset[[#This Row],[GRE/GMAT Score]]&lt;351,"250-350",IF(mba_decision_dataset[[#This Row],[GRE/GMAT Score]]&gt;645,"above 645","350-645"))</f>
        <v>350-645</v>
      </c>
      <c r="W7218" s="3">
        <f>(mba_decision_dataset[[#This Row],[Expected Post-MBA Salary]]-mba_decision_dataset[[#This Row],[Annual Salary (Before MBA)]])/mba_decision_dataset[[#This Row],[Annual Salary (Before MBA)]]</f>
        <v>0.87267497785693193</v>
      </c>
    </row>
    <row r="7219" spans="1:23" x14ac:dyDescent="0.4">
      <c r="A7219">
        <v>7218</v>
      </c>
      <c r="B7219">
        <v>24</v>
      </c>
      <c r="C7219" t="s">
        <v>34</v>
      </c>
      <c r="D7219" t="s">
        <v>49</v>
      </c>
      <c r="E7219">
        <v>3.15</v>
      </c>
      <c r="F7219">
        <v>3</v>
      </c>
      <c r="G7219" t="s">
        <v>22</v>
      </c>
      <c r="H7219">
        <v>33685</v>
      </c>
      <c r="I7219" t="s">
        <v>29</v>
      </c>
      <c r="J7219">
        <v>607</v>
      </c>
      <c r="K7219">
        <v>179</v>
      </c>
      <c r="L7219">
        <v>3.1</v>
      </c>
      <c r="M7219">
        <v>6.6</v>
      </c>
      <c r="N7219" t="s">
        <v>24</v>
      </c>
      <c r="O7219" t="s">
        <v>38</v>
      </c>
      <c r="P7219">
        <v>103424</v>
      </c>
      <c r="Q7219" t="s">
        <v>26</v>
      </c>
      <c r="R7219" t="s">
        <v>27</v>
      </c>
      <c r="S7219" t="s">
        <v>28</v>
      </c>
      <c r="T7219" t="s">
        <v>29</v>
      </c>
      <c r="U7219" t="str">
        <f>IF(mba_decision_dataset[[#This Row],[Age]]&lt;25,"21-25",IF(mba_decision_dataset[[#This Row],[Age]]&gt;30,"31-35","25-30"))</f>
        <v>21-25</v>
      </c>
      <c r="V7219" t="str">
        <f>IF(mba_decision_dataset[[#This Row],[GRE/GMAT Score]]&lt;351,"250-350",IF(mba_decision_dataset[[#This Row],[GRE/GMAT Score]]&gt;645,"above 645","350-645"))</f>
        <v>350-645</v>
      </c>
      <c r="W7219" s="3">
        <f>(mba_decision_dataset[[#This Row],[Expected Post-MBA Salary]]-mba_decision_dataset[[#This Row],[Annual Salary (Before MBA)]])/mba_decision_dataset[[#This Row],[Annual Salary (Before MBA)]]</f>
        <v>2.0703280391865815</v>
      </c>
    </row>
    <row r="7220" spans="1:23" x14ac:dyDescent="0.4">
      <c r="A7220">
        <v>7219</v>
      </c>
      <c r="B7220">
        <v>26</v>
      </c>
      <c r="C7220" t="s">
        <v>20</v>
      </c>
      <c r="D7220" t="s">
        <v>21</v>
      </c>
      <c r="E7220">
        <v>2.68</v>
      </c>
      <c r="F7220">
        <v>3</v>
      </c>
      <c r="G7220" t="s">
        <v>42</v>
      </c>
      <c r="H7220">
        <v>117376</v>
      </c>
      <c r="I7220" t="s">
        <v>23</v>
      </c>
      <c r="J7220">
        <v>583</v>
      </c>
      <c r="K7220">
        <v>489</v>
      </c>
      <c r="L7220">
        <v>1.5</v>
      </c>
      <c r="M7220">
        <v>3.2</v>
      </c>
      <c r="N7220" t="s">
        <v>47</v>
      </c>
      <c r="O7220" t="s">
        <v>43</v>
      </c>
      <c r="P7220">
        <v>75646</v>
      </c>
      <c r="Q7220" t="s">
        <v>26</v>
      </c>
      <c r="R7220" t="s">
        <v>32</v>
      </c>
      <c r="S7220" t="s">
        <v>28</v>
      </c>
      <c r="T7220" t="s">
        <v>29</v>
      </c>
      <c r="U7220" t="str">
        <f>IF(mba_decision_dataset[[#This Row],[Age]]&lt;25,"21-25",IF(mba_decision_dataset[[#This Row],[Age]]&gt;30,"31-35","25-30"))</f>
        <v>25-30</v>
      </c>
      <c r="V7220" t="str">
        <f>IF(mba_decision_dataset[[#This Row],[GRE/GMAT Score]]&lt;351,"250-350",IF(mba_decision_dataset[[#This Row],[GRE/GMAT Score]]&gt;645,"above 645","350-645"))</f>
        <v>350-645</v>
      </c>
      <c r="W7220" s="3">
        <f>(mba_decision_dataset[[#This Row],[Expected Post-MBA Salary]]-mba_decision_dataset[[#This Row],[Annual Salary (Before MBA)]])/mba_decision_dataset[[#This Row],[Annual Salary (Before MBA)]]</f>
        <v>-0.35552412758996726</v>
      </c>
    </row>
    <row r="7221" spans="1:23" x14ac:dyDescent="0.4">
      <c r="A7221">
        <v>7220</v>
      </c>
      <c r="B7221">
        <v>34</v>
      </c>
      <c r="C7221" t="s">
        <v>34</v>
      </c>
      <c r="D7221" t="s">
        <v>50</v>
      </c>
      <c r="E7221">
        <v>3.35</v>
      </c>
      <c r="F7221">
        <v>8</v>
      </c>
      <c r="G7221" t="s">
        <v>30</v>
      </c>
      <c r="H7221">
        <v>53357</v>
      </c>
      <c r="I7221" t="s">
        <v>29</v>
      </c>
      <c r="J7221">
        <v>557</v>
      </c>
      <c r="K7221">
        <v>498</v>
      </c>
      <c r="L7221">
        <v>8.6</v>
      </c>
      <c r="M7221">
        <v>7.2</v>
      </c>
      <c r="N7221" t="s">
        <v>45</v>
      </c>
      <c r="O7221" t="s">
        <v>25</v>
      </c>
      <c r="P7221">
        <v>188870</v>
      </c>
      <c r="Q7221" t="s">
        <v>26</v>
      </c>
      <c r="R7221" t="s">
        <v>27</v>
      </c>
      <c r="S7221" t="s">
        <v>33</v>
      </c>
      <c r="T7221" t="s">
        <v>29</v>
      </c>
      <c r="U7221" t="str">
        <f>IF(mba_decision_dataset[[#This Row],[Age]]&lt;25,"21-25",IF(mba_decision_dataset[[#This Row],[Age]]&gt;30,"31-35","25-30"))</f>
        <v>31-35</v>
      </c>
      <c r="V7221" t="str">
        <f>IF(mba_decision_dataset[[#This Row],[GRE/GMAT Score]]&lt;351,"250-350",IF(mba_decision_dataset[[#This Row],[GRE/GMAT Score]]&gt;645,"above 645","350-645"))</f>
        <v>350-645</v>
      </c>
      <c r="W7221" s="3">
        <f>(mba_decision_dataset[[#This Row],[Expected Post-MBA Salary]]-mba_decision_dataset[[#This Row],[Annual Salary (Before MBA)]])/mba_decision_dataset[[#This Row],[Annual Salary (Before MBA)]]</f>
        <v>2.5397417396030511</v>
      </c>
    </row>
    <row r="7222" spans="1:23" x14ac:dyDescent="0.4">
      <c r="A7222">
        <v>7221</v>
      </c>
      <c r="B7222">
        <v>33</v>
      </c>
      <c r="C7222" t="s">
        <v>34</v>
      </c>
      <c r="D7222" t="s">
        <v>35</v>
      </c>
      <c r="E7222">
        <v>3.48</v>
      </c>
      <c r="F7222">
        <v>6</v>
      </c>
      <c r="G7222" t="s">
        <v>22</v>
      </c>
      <c r="H7222">
        <v>108567</v>
      </c>
      <c r="I7222" t="s">
        <v>29</v>
      </c>
      <c r="J7222">
        <v>250</v>
      </c>
      <c r="K7222">
        <v>193</v>
      </c>
      <c r="L7222">
        <v>6.8</v>
      </c>
      <c r="M7222">
        <v>6.8</v>
      </c>
      <c r="N7222" t="s">
        <v>37</v>
      </c>
      <c r="O7222" t="s">
        <v>46</v>
      </c>
      <c r="P7222">
        <v>157740</v>
      </c>
      <c r="Q7222" t="s">
        <v>39</v>
      </c>
      <c r="R7222" t="s">
        <v>27</v>
      </c>
      <c r="S7222" t="s">
        <v>28</v>
      </c>
      <c r="T7222" t="s">
        <v>23</v>
      </c>
      <c r="U7222" t="str">
        <f>IF(mba_decision_dataset[[#This Row],[Age]]&lt;25,"21-25",IF(mba_decision_dataset[[#This Row],[Age]]&gt;30,"31-35","25-30"))</f>
        <v>31-35</v>
      </c>
      <c r="V7222" t="str">
        <f>IF(mba_decision_dataset[[#This Row],[GRE/GMAT Score]]&lt;351,"250-350",IF(mba_decision_dataset[[#This Row],[GRE/GMAT Score]]&gt;645,"above 645","350-645"))</f>
        <v>250-350</v>
      </c>
      <c r="W7222" s="3">
        <f>(mba_decision_dataset[[#This Row],[Expected Post-MBA Salary]]-mba_decision_dataset[[#This Row],[Annual Salary (Before MBA)]])/mba_decision_dataset[[#This Row],[Annual Salary (Before MBA)]]</f>
        <v>0.45292768520821242</v>
      </c>
    </row>
    <row r="7223" spans="1:23" x14ac:dyDescent="0.4">
      <c r="A7223">
        <v>7222</v>
      </c>
      <c r="B7223">
        <v>24</v>
      </c>
      <c r="C7223" t="s">
        <v>20</v>
      </c>
      <c r="D7223" t="s">
        <v>35</v>
      </c>
      <c r="E7223">
        <v>3.17</v>
      </c>
      <c r="F7223">
        <v>5</v>
      </c>
      <c r="G7223" t="s">
        <v>22</v>
      </c>
      <c r="H7223">
        <v>54077</v>
      </c>
      <c r="I7223" t="s">
        <v>23</v>
      </c>
      <c r="J7223">
        <v>394</v>
      </c>
      <c r="K7223">
        <v>391</v>
      </c>
      <c r="L7223">
        <v>9.1999999999999993</v>
      </c>
      <c r="M7223">
        <v>6.6</v>
      </c>
      <c r="N7223" t="s">
        <v>47</v>
      </c>
      <c r="O7223" t="s">
        <v>43</v>
      </c>
      <c r="P7223">
        <v>112229</v>
      </c>
      <c r="Q7223" t="s">
        <v>39</v>
      </c>
      <c r="R7223" t="s">
        <v>32</v>
      </c>
      <c r="S7223" t="s">
        <v>33</v>
      </c>
      <c r="T7223" t="s">
        <v>23</v>
      </c>
      <c r="U7223" t="str">
        <f>IF(mba_decision_dataset[[#This Row],[Age]]&lt;25,"21-25",IF(mba_decision_dataset[[#This Row],[Age]]&gt;30,"31-35","25-30"))</f>
        <v>21-25</v>
      </c>
      <c r="V7223" t="str">
        <f>IF(mba_decision_dataset[[#This Row],[GRE/GMAT Score]]&lt;351,"250-350",IF(mba_decision_dataset[[#This Row],[GRE/GMAT Score]]&gt;645,"above 645","350-645"))</f>
        <v>350-645</v>
      </c>
      <c r="W7223" s="3">
        <f>(mba_decision_dataset[[#This Row],[Expected Post-MBA Salary]]-mba_decision_dataset[[#This Row],[Annual Salary (Before MBA)]])/mba_decision_dataset[[#This Row],[Annual Salary (Before MBA)]]</f>
        <v>1.0753555115853319</v>
      </c>
    </row>
    <row r="7224" spans="1:23" x14ac:dyDescent="0.4">
      <c r="A7224">
        <v>7223</v>
      </c>
      <c r="B7224">
        <v>28</v>
      </c>
      <c r="C7224" t="s">
        <v>20</v>
      </c>
      <c r="D7224" t="s">
        <v>41</v>
      </c>
      <c r="E7224">
        <v>2.5499999999999998</v>
      </c>
      <c r="F7224">
        <v>8</v>
      </c>
      <c r="G7224" t="s">
        <v>38</v>
      </c>
      <c r="H7224">
        <v>79385</v>
      </c>
      <c r="I7224" t="s">
        <v>29</v>
      </c>
      <c r="J7224">
        <v>250</v>
      </c>
      <c r="K7224">
        <v>477</v>
      </c>
      <c r="L7224">
        <v>1.2</v>
      </c>
      <c r="M7224">
        <v>4.4000000000000004</v>
      </c>
      <c r="N7224" t="s">
        <v>24</v>
      </c>
      <c r="O7224" t="s">
        <v>31</v>
      </c>
      <c r="P7224">
        <v>197064</v>
      </c>
      <c r="Q7224" t="s">
        <v>26</v>
      </c>
      <c r="R7224" t="s">
        <v>27</v>
      </c>
      <c r="S7224" t="s">
        <v>33</v>
      </c>
      <c r="T7224" t="s">
        <v>23</v>
      </c>
      <c r="U7224" t="str">
        <f>IF(mba_decision_dataset[[#This Row],[Age]]&lt;25,"21-25",IF(mba_decision_dataset[[#This Row],[Age]]&gt;30,"31-35","25-30"))</f>
        <v>25-30</v>
      </c>
      <c r="V7224" t="str">
        <f>IF(mba_decision_dataset[[#This Row],[GRE/GMAT Score]]&lt;351,"250-350",IF(mba_decision_dataset[[#This Row],[GRE/GMAT Score]]&gt;645,"above 645","350-645"))</f>
        <v>250-350</v>
      </c>
      <c r="W7224" s="3">
        <f>(mba_decision_dataset[[#This Row],[Expected Post-MBA Salary]]-mba_decision_dataset[[#This Row],[Annual Salary (Before MBA)]])/mba_decision_dataset[[#This Row],[Annual Salary (Before MBA)]]</f>
        <v>1.4823833217862317</v>
      </c>
    </row>
    <row r="7225" spans="1:23" x14ac:dyDescent="0.4">
      <c r="A7225">
        <v>7224</v>
      </c>
      <c r="B7225">
        <v>29</v>
      </c>
      <c r="C7225" t="s">
        <v>34</v>
      </c>
      <c r="D7225" t="s">
        <v>50</v>
      </c>
      <c r="E7225">
        <v>3.02</v>
      </c>
      <c r="F7225">
        <v>2</v>
      </c>
      <c r="G7225" t="s">
        <v>38</v>
      </c>
      <c r="H7225">
        <v>55787</v>
      </c>
      <c r="I7225" t="s">
        <v>29</v>
      </c>
      <c r="J7225">
        <v>740</v>
      </c>
      <c r="K7225">
        <v>303</v>
      </c>
      <c r="L7225">
        <v>9.3000000000000007</v>
      </c>
      <c r="M7225">
        <v>9.6</v>
      </c>
      <c r="N7225" t="s">
        <v>47</v>
      </c>
      <c r="O7225" t="s">
        <v>43</v>
      </c>
      <c r="P7225">
        <v>117733</v>
      </c>
      <c r="Q7225" t="s">
        <v>26</v>
      </c>
      <c r="R7225" t="s">
        <v>32</v>
      </c>
      <c r="S7225" t="s">
        <v>33</v>
      </c>
      <c r="T7225" t="s">
        <v>29</v>
      </c>
      <c r="U7225" t="str">
        <f>IF(mba_decision_dataset[[#This Row],[Age]]&lt;25,"21-25",IF(mba_decision_dataset[[#This Row],[Age]]&gt;30,"31-35","25-30"))</f>
        <v>25-30</v>
      </c>
      <c r="V7225" t="str">
        <f>IF(mba_decision_dataset[[#This Row],[GRE/GMAT Score]]&lt;351,"250-350",IF(mba_decision_dataset[[#This Row],[GRE/GMAT Score]]&gt;645,"above 645","350-645"))</f>
        <v>above 645</v>
      </c>
      <c r="W7225" s="3">
        <f>(mba_decision_dataset[[#This Row],[Expected Post-MBA Salary]]-mba_decision_dataset[[#This Row],[Annual Salary (Before MBA)]])/mba_decision_dataset[[#This Row],[Annual Salary (Before MBA)]]</f>
        <v>1.1104020649972215</v>
      </c>
    </row>
    <row r="7226" spans="1:23" x14ac:dyDescent="0.4">
      <c r="A7226">
        <v>7225</v>
      </c>
      <c r="B7226">
        <v>21</v>
      </c>
      <c r="C7226" t="s">
        <v>20</v>
      </c>
      <c r="D7226" t="s">
        <v>41</v>
      </c>
      <c r="E7226">
        <v>2.5</v>
      </c>
      <c r="F7226">
        <v>3</v>
      </c>
      <c r="G7226" t="s">
        <v>30</v>
      </c>
      <c r="H7226">
        <v>96836</v>
      </c>
      <c r="I7226" t="s">
        <v>29</v>
      </c>
      <c r="J7226">
        <v>741</v>
      </c>
      <c r="K7226">
        <v>263</v>
      </c>
      <c r="L7226">
        <v>5.7</v>
      </c>
      <c r="M7226">
        <v>6.8</v>
      </c>
      <c r="N7226" t="s">
        <v>37</v>
      </c>
      <c r="O7226" t="s">
        <v>46</v>
      </c>
      <c r="P7226">
        <v>164878</v>
      </c>
      <c r="Q7226" t="s">
        <v>26</v>
      </c>
      <c r="R7226" t="s">
        <v>44</v>
      </c>
      <c r="S7226" t="s">
        <v>33</v>
      </c>
      <c r="T7226" t="s">
        <v>23</v>
      </c>
      <c r="U7226" t="str">
        <f>IF(mba_decision_dataset[[#This Row],[Age]]&lt;25,"21-25",IF(mba_decision_dataset[[#This Row],[Age]]&gt;30,"31-35","25-30"))</f>
        <v>21-25</v>
      </c>
      <c r="V7226" t="str">
        <f>IF(mba_decision_dataset[[#This Row],[GRE/GMAT Score]]&lt;351,"250-350",IF(mba_decision_dataset[[#This Row],[GRE/GMAT Score]]&gt;645,"above 645","350-645"))</f>
        <v>above 645</v>
      </c>
      <c r="W7226" s="3">
        <f>(mba_decision_dataset[[#This Row],[Expected Post-MBA Salary]]-mba_decision_dataset[[#This Row],[Annual Salary (Before MBA)]])/mba_decision_dataset[[#This Row],[Annual Salary (Before MBA)]]</f>
        <v>0.70265190631583296</v>
      </c>
    </row>
    <row r="7227" spans="1:23" x14ac:dyDescent="0.4">
      <c r="A7227">
        <v>7226</v>
      </c>
      <c r="B7227">
        <v>33</v>
      </c>
      <c r="C7227" t="s">
        <v>20</v>
      </c>
      <c r="D7227" t="s">
        <v>41</v>
      </c>
      <c r="E7227">
        <v>3.81</v>
      </c>
      <c r="F7227">
        <v>8</v>
      </c>
      <c r="G7227" t="s">
        <v>36</v>
      </c>
      <c r="H7227">
        <v>38614</v>
      </c>
      <c r="I7227" t="s">
        <v>23</v>
      </c>
      <c r="J7227">
        <v>752</v>
      </c>
      <c r="K7227">
        <v>329</v>
      </c>
      <c r="L7227">
        <v>2.2000000000000002</v>
      </c>
      <c r="M7227">
        <v>1.8</v>
      </c>
      <c r="N7227" t="s">
        <v>24</v>
      </c>
      <c r="O7227" t="s">
        <v>31</v>
      </c>
      <c r="P7227">
        <v>137223</v>
      </c>
      <c r="Q7227" t="s">
        <v>39</v>
      </c>
      <c r="R7227" t="s">
        <v>27</v>
      </c>
      <c r="S7227" t="s">
        <v>28</v>
      </c>
      <c r="T7227" t="s">
        <v>23</v>
      </c>
      <c r="U7227" t="str">
        <f>IF(mba_decision_dataset[[#This Row],[Age]]&lt;25,"21-25",IF(mba_decision_dataset[[#This Row],[Age]]&gt;30,"31-35","25-30"))</f>
        <v>31-35</v>
      </c>
      <c r="V7227" t="str">
        <f>IF(mba_decision_dataset[[#This Row],[GRE/GMAT Score]]&lt;351,"250-350",IF(mba_decision_dataset[[#This Row],[GRE/GMAT Score]]&gt;645,"above 645","350-645"))</f>
        <v>above 645</v>
      </c>
      <c r="W7227" s="3">
        <f>(mba_decision_dataset[[#This Row],[Expected Post-MBA Salary]]-mba_decision_dataset[[#This Row],[Annual Salary (Before MBA)]])/mba_decision_dataset[[#This Row],[Annual Salary (Before MBA)]]</f>
        <v>2.5537110892422437</v>
      </c>
    </row>
    <row r="7228" spans="1:23" x14ac:dyDescent="0.4">
      <c r="A7228">
        <v>7227</v>
      </c>
      <c r="B7228">
        <v>24</v>
      </c>
      <c r="C7228" t="s">
        <v>20</v>
      </c>
      <c r="D7228" t="s">
        <v>50</v>
      </c>
      <c r="E7228">
        <v>3.53</v>
      </c>
      <c r="F7228">
        <v>3</v>
      </c>
      <c r="G7228" t="s">
        <v>30</v>
      </c>
      <c r="H7228">
        <v>113992</v>
      </c>
      <c r="I7228" t="s">
        <v>29</v>
      </c>
      <c r="J7228">
        <v>783</v>
      </c>
      <c r="K7228">
        <v>373</v>
      </c>
      <c r="L7228">
        <v>3.3</v>
      </c>
      <c r="M7228">
        <v>7.6</v>
      </c>
      <c r="N7228" t="s">
        <v>47</v>
      </c>
      <c r="O7228" t="s">
        <v>25</v>
      </c>
      <c r="P7228">
        <v>119370</v>
      </c>
      <c r="Q7228" t="s">
        <v>39</v>
      </c>
      <c r="R7228" t="s">
        <v>32</v>
      </c>
      <c r="S7228" t="s">
        <v>28</v>
      </c>
      <c r="T7228" t="s">
        <v>29</v>
      </c>
      <c r="U7228" t="str">
        <f>IF(mba_decision_dataset[[#This Row],[Age]]&lt;25,"21-25",IF(mba_decision_dataset[[#This Row],[Age]]&gt;30,"31-35","25-30"))</f>
        <v>21-25</v>
      </c>
      <c r="V7228" t="str">
        <f>IF(mba_decision_dataset[[#This Row],[GRE/GMAT Score]]&lt;351,"250-350",IF(mba_decision_dataset[[#This Row],[GRE/GMAT Score]]&gt;645,"above 645","350-645"))</f>
        <v>above 645</v>
      </c>
      <c r="W7228" s="3">
        <f>(mba_decision_dataset[[#This Row],[Expected Post-MBA Salary]]-mba_decision_dataset[[#This Row],[Annual Salary (Before MBA)]])/mba_decision_dataset[[#This Row],[Annual Salary (Before MBA)]]</f>
        <v>4.7178749385921821E-2</v>
      </c>
    </row>
    <row r="7229" spans="1:23" x14ac:dyDescent="0.4">
      <c r="A7229">
        <v>7228</v>
      </c>
      <c r="B7229">
        <v>24</v>
      </c>
      <c r="C7229" t="s">
        <v>34</v>
      </c>
      <c r="D7229" t="s">
        <v>49</v>
      </c>
      <c r="E7229">
        <v>2.99</v>
      </c>
      <c r="F7229">
        <v>6</v>
      </c>
      <c r="G7229" t="s">
        <v>22</v>
      </c>
      <c r="H7229">
        <v>117226</v>
      </c>
      <c r="I7229" t="s">
        <v>29</v>
      </c>
      <c r="J7229">
        <v>631</v>
      </c>
      <c r="K7229">
        <v>112</v>
      </c>
      <c r="L7229">
        <v>2.2999999999999998</v>
      </c>
      <c r="M7229">
        <v>3.9</v>
      </c>
      <c r="N7229" t="s">
        <v>24</v>
      </c>
      <c r="O7229" t="s">
        <v>46</v>
      </c>
      <c r="P7229">
        <v>158504</v>
      </c>
      <c r="Q7229" t="s">
        <v>26</v>
      </c>
      <c r="R7229" t="s">
        <v>40</v>
      </c>
      <c r="S7229" t="s">
        <v>28</v>
      </c>
      <c r="T7229" t="s">
        <v>29</v>
      </c>
      <c r="U7229" t="str">
        <f>IF(mba_decision_dataset[[#This Row],[Age]]&lt;25,"21-25",IF(mba_decision_dataset[[#This Row],[Age]]&gt;30,"31-35","25-30"))</f>
        <v>21-25</v>
      </c>
      <c r="V7229" t="str">
        <f>IF(mba_decision_dataset[[#This Row],[GRE/GMAT Score]]&lt;351,"250-350",IF(mba_decision_dataset[[#This Row],[GRE/GMAT Score]]&gt;645,"above 645","350-645"))</f>
        <v>350-645</v>
      </c>
      <c r="W7229" s="3">
        <f>(mba_decision_dataset[[#This Row],[Expected Post-MBA Salary]]-mba_decision_dataset[[#This Row],[Annual Salary (Before MBA)]])/mba_decision_dataset[[#This Row],[Annual Salary (Before MBA)]]</f>
        <v>0.35212324910855952</v>
      </c>
    </row>
    <row r="7230" spans="1:23" x14ac:dyDescent="0.4">
      <c r="A7230">
        <v>7229</v>
      </c>
      <c r="B7230">
        <v>22</v>
      </c>
      <c r="C7230" t="s">
        <v>34</v>
      </c>
      <c r="D7230" t="s">
        <v>41</v>
      </c>
      <c r="E7230">
        <v>3.93</v>
      </c>
      <c r="F7230">
        <v>8</v>
      </c>
      <c r="G7230" t="s">
        <v>38</v>
      </c>
      <c r="H7230">
        <v>60438</v>
      </c>
      <c r="I7230" t="s">
        <v>23</v>
      </c>
      <c r="J7230">
        <v>481</v>
      </c>
      <c r="K7230">
        <v>499</v>
      </c>
      <c r="L7230">
        <v>3</v>
      </c>
      <c r="M7230">
        <v>4</v>
      </c>
      <c r="N7230" t="s">
        <v>45</v>
      </c>
      <c r="O7230" t="s">
        <v>43</v>
      </c>
      <c r="P7230">
        <v>101537</v>
      </c>
      <c r="Q7230" t="s">
        <v>26</v>
      </c>
      <c r="R7230" t="s">
        <v>40</v>
      </c>
      <c r="S7230" t="s">
        <v>33</v>
      </c>
      <c r="T7230" t="s">
        <v>29</v>
      </c>
      <c r="U7230" t="str">
        <f>IF(mba_decision_dataset[[#This Row],[Age]]&lt;25,"21-25",IF(mba_decision_dataset[[#This Row],[Age]]&gt;30,"31-35","25-30"))</f>
        <v>21-25</v>
      </c>
      <c r="V7230" t="str">
        <f>IF(mba_decision_dataset[[#This Row],[GRE/GMAT Score]]&lt;351,"250-350",IF(mba_decision_dataset[[#This Row],[GRE/GMAT Score]]&gt;645,"above 645","350-645"))</f>
        <v>350-645</v>
      </c>
      <c r="W7230" s="3">
        <f>(mba_decision_dataset[[#This Row],[Expected Post-MBA Salary]]-mba_decision_dataset[[#This Row],[Annual Salary (Before MBA)]])/mba_decision_dataset[[#This Row],[Annual Salary (Before MBA)]]</f>
        <v>0.68001919322280679</v>
      </c>
    </row>
    <row r="7231" spans="1:23" x14ac:dyDescent="0.4">
      <c r="A7231">
        <v>7230</v>
      </c>
      <c r="B7231">
        <v>26</v>
      </c>
      <c r="C7231" t="s">
        <v>34</v>
      </c>
      <c r="D7231" t="s">
        <v>21</v>
      </c>
      <c r="E7231">
        <v>3.09</v>
      </c>
      <c r="F7231">
        <v>3</v>
      </c>
      <c r="G7231" t="s">
        <v>30</v>
      </c>
      <c r="H7231">
        <v>94645</v>
      </c>
      <c r="I7231" t="s">
        <v>29</v>
      </c>
      <c r="J7231">
        <v>538</v>
      </c>
      <c r="K7231">
        <v>224</v>
      </c>
      <c r="L7231">
        <v>3.4</v>
      </c>
      <c r="M7231">
        <v>3</v>
      </c>
      <c r="N7231" t="s">
        <v>45</v>
      </c>
      <c r="O7231" t="s">
        <v>38</v>
      </c>
      <c r="P7231">
        <v>159262</v>
      </c>
      <c r="Q7231" t="s">
        <v>26</v>
      </c>
      <c r="R7231" t="s">
        <v>27</v>
      </c>
      <c r="S7231" t="s">
        <v>33</v>
      </c>
      <c r="T7231" t="s">
        <v>29</v>
      </c>
      <c r="U7231" t="str">
        <f>IF(mba_decision_dataset[[#This Row],[Age]]&lt;25,"21-25",IF(mba_decision_dataset[[#This Row],[Age]]&gt;30,"31-35","25-30"))</f>
        <v>25-30</v>
      </c>
      <c r="V7231" t="str">
        <f>IF(mba_decision_dataset[[#This Row],[GRE/GMAT Score]]&lt;351,"250-350",IF(mba_decision_dataset[[#This Row],[GRE/GMAT Score]]&gt;645,"above 645","350-645"))</f>
        <v>350-645</v>
      </c>
      <c r="W7231" s="3">
        <f>(mba_decision_dataset[[#This Row],[Expected Post-MBA Salary]]-mba_decision_dataset[[#This Row],[Annual Salary (Before MBA)]])/mba_decision_dataset[[#This Row],[Annual Salary (Before MBA)]]</f>
        <v>0.68273020233504145</v>
      </c>
    </row>
    <row r="7232" spans="1:23" x14ac:dyDescent="0.4">
      <c r="A7232">
        <v>7231</v>
      </c>
      <c r="B7232">
        <v>23</v>
      </c>
      <c r="C7232" t="s">
        <v>20</v>
      </c>
      <c r="D7232" t="s">
        <v>49</v>
      </c>
      <c r="E7232">
        <v>2.66</v>
      </c>
      <c r="F7232">
        <v>8</v>
      </c>
      <c r="G7232" t="s">
        <v>38</v>
      </c>
      <c r="H7232">
        <v>111026</v>
      </c>
      <c r="I7232" t="s">
        <v>23</v>
      </c>
      <c r="J7232">
        <v>645</v>
      </c>
      <c r="K7232">
        <v>58</v>
      </c>
      <c r="L7232">
        <v>6.2</v>
      </c>
      <c r="M7232">
        <v>6.8</v>
      </c>
      <c r="N7232" t="s">
        <v>37</v>
      </c>
      <c r="O7232" t="s">
        <v>43</v>
      </c>
      <c r="P7232">
        <v>150788</v>
      </c>
      <c r="Q7232" t="s">
        <v>39</v>
      </c>
      <c r="R7232" t="s">
        <v>32</v>
      </c>
      <c r="S7232" t="s">
        <v>28</v>
      </c>
      <c r="T7232" t="s">
        <v>29</v>
      </c>
      <c r="U7232" t="str">
        <f>IF(mba_decision_dataset[[#This Row],[Age]]&lt;25,"21-25",IF(mba_decision_dataset[[#This Row],[Age]]&gt;30,"31-35","25-30"))</f>
        <v>21-25</v>
      </c>
      <c r="V7232" t="str">
        <f>IF(mba_decision_dataset[[#This Row],[GRE/GMAT Score]]&lt;351,"250-350",IF(mba_decision_dataset[[#This Row],[GRE/GMAT Score]]&gt;645,"above 645","350-645"))</f>
        <v>350-645</v>
      </c>
      <c r="W7232" s="3">
        <f>(mba_decision_dataset[[#This Row],[Expected Post-MBA Salary]]-mba_decision_dataset[[#This Row],[Annual Salary (Before MBA)]])/mba_decision_dataset[[#This Row],[Annual Salary (Before MBA)]]</f>
        <v>0.35813232936429307</v>
      </c>
    </row>
    <row r="7233" spans="1:23" x14ac:dyDescent="0.4">
      <c r="A7233">
        <v>7232</v>
      </c>
      <c r="B7233">
        <v>27</v>
      </c>
      <c r="C7233" t="s">
        <v>34</v>
      </c>
      <c r="D7233" t="s">
        <v>50</v>
      </c>
      <c r="E7233">
        <v>2.19</v>
      </c>
      <c r="F7233">
        <v>6</v>
      </c>
      <c r="G7233" t="s">
        <v>30</v>
      </c>
      <c r="H7233">
        <v>34003</v>
      </c>
      <c r="I7233" t="s">
        <v>29</v>
      </c>
      <c r="J7233">
        <v>379</v>
      </c>
      <c r="K7233">
        <v>364</v>
      </c>
      <c r="L7233">
        <v>3.4</v>
      </c>
      <c r="M7233">
        <v>9.6</v>
      </c>
      <c r="N7233" t="s">
        <v>47</v>
      </c>
      <c r="O7233" t="s">
        <v>31</v>
      </c>
      <c r="P7233">
        <v>102682</v>
      </c>
      <c r="Q7233" t="s">
        <v>26</v>
      </c>
      <c r="R7233" t="s">
        <v>32</v>
      </c>
      <c r="S7233" t="s">
        <v>28</v>
      </c>
      <c r="T7233" t="s">
        <v>29</v>
      </c>
      <c r="U7233" t="str">
        <f>IF(mba_decision_dataset[[#This Row],[Age]]&lt;25,"21-25",IF(mba_decision_dataset[[#This Row],[Age]]&gt;30,"31-35","25-30"))</f>
        <v>25-30</v>
      </c>
      <c r="V7233" t="str">
        <f>IF(mba_decision_dataset[[#This Row],[GRE/GMAT Score]]&lt;351,"250-350",IF(mba_decision_dataset[[#This Row],[GRE/GMAT Score]]&gt;645,"above 645","350-645"))</f>
        <v>350-645</v>
      </c>
      <c r="W7233" s="3">
        <f>(mba_decision_dataset[[#This Row],[Expected Post-MBA Salary]]-mba_decision_dataset[[#This Row],[Annual Salary (Before MBA)]])/mba_decision_dataset[[#This Row],[Annual Salary (Before MBA)]]</f>
        <v>2.0197923712613592</v>
      </c>
    </row>
    <row r="7234" spans="1:23" x14ac:dyDescent="0.4">
      <c r="A7234">
        <v>7233</v>
      </c>
      <c r="B7234">
        <v>33</v>
      </c>
      <c r="C7234" t="s">
        <v>34</v>
      </c>
      <c r="D7234" t="s">
        <v>35</v>
      </c>
      <c r="E7234">
        <v>3.09</v>
      </c>
      <c r="F7234">
        <v>3</v>
      </c>
      <c r="G7234" t="s">
        <v>30</v>
      </c>
      <c r="H7234">
        <v>89246</v>
      </c>
      <c r="I7234" t="s">
        <v>23</v>
      </c>
      <c r="J7234">
        <v>564</v>
      </c>
      <c r="K7234">
        <v>242</v>
      </c>
      <c r="L7234">
        <v>5.4</v>
      </c>
      <c r="M7234">
        <v>8.4</v>
      </c>
      <c r="N7234" t="s">
        <v>45</v>
      </c>
      <c r="O7234" t="s">
        <v>25</v>
      </c>
      <c r="P7234">
        <v>94070</v>
      </c>
      <c r="Q7234" t="s">
        <v>26</v>
      </c>
      <c r="R7234" t="s">
        <v>40</v>
      </c>
      <c r="S7234" t="s">
        <v>33</v>
      </c>
      <c r="T7234" t="s">
        <v>29</v>
      </c>
      <c r="U7234" t="str">
        <f>IF(mba_decision_dataset[[#This Row],[Age]]&lt;25,"21-25",IF(mba_decision_dataset[[#This Row],[Age]]&gt;30,"31-35","25-30"))</f>
        <v>31-35</v>
      </c>
      <c r="V7234" t="str">
        <f>IF(mba_decision_dataset[[#This Row],[GRE/GMAT Score]]&lt;351,"250-350",IF(mba_decision_dataset[[#This Row],[GRE/GMAT Score]]&gt;645,"above 645","350-645"))</f>
        <v>350-645</v>
      </c>
      <c r="W7234" s="3">
        <f>(mba_decision_dataset[[#This Row],[Expected Post-MBA Salary]]-mba_decision_dataset[[#This Row],[Annual Salary (Before MBA)]])/mba_decision_dataset[[#This Row],[Annual Salary (Before MBA)]]</f>
        <v>5.4052842704434931E-2</v>
      </c>
    </row>
    <row r="7235" spans="1:23" x14ac:dyDescent="0.4">
      <c r="A7235">
        <v>7234</v>
      </c>
      <c r="B7235">
        <v>31</v>
      </c>
      <c r="C7235" t="s">
        <v>20</v>
      </c>
      <c r="D7235" t="s">
        <v>49</v>
      </c>
      <c r="E7235">
        <v>3.72</v>
      </c>
      <c r="F7235">
        <v>2</v>
      </c>
      <c r="G7235" t="s">
        <v>42</v>
      </c>
      <c r="H7235">
        <v>34736</v>
      </c>
      <c r="I7235" t="s">
        <v>29</v>
      </c>
      <c r="J7235">
        <v>759</v>
      </c>
      <c r="K7235">
        <v>352</v>
      </c>
      <c r="L7235">
        <v>6.8</v>
      </c>
      <c r="M7235">
        <v>9.3000000000000007</v>
      </c>
      <c r="N7235" t="s">
        <v>24</v>
      </c>
      <c r="O7235" t="s">
        <v>43</v>
      </c>
      <c r="P7235">
        <v>113316</v>
      </c>
      <c r="Q7235" t="s">
        <v>39</v>
      </c>
      <c r="R7235" t="s">
        <v>27</v>
      </c>
      <c r="S7235" t="s">
        <v>33</v>
      </c>
      <c r="T7235" t="s">
        <v>29</v>
      </c>
      <c r="U7235" t="str">
        <f>IF(mba_decision_dataset[[#This Row],[Age]]&lt;25,"21-25",IF(mba_decision_dataset[[#This Row],[Age]]&gt;30,"31-35","25-30"))</f>
        <v>31-35</v>
      </c>
      <c r="V7235" t="str">
        <f>IF(mba_decision_dataset[[#This Row],[GRE/GMAT Score]]&lt;351,"250-350",IF(mba_decision_dataset[[#This Row],[GRE/GMAT Score]]&gt;645,"above 645","350-645"))</f>
        <v>above 645</v>
      </c>
      <c r="W7235" s="3">
        <f>(mba_decision_dataset[[#This Row],[Expected Post-MBA Salary]]-mba_decision_dataset[[#This Row],[Annual Salary (Before MBA)]])/mba_decision_dataset[[#This Row],[Annual Salary (Before MBA)]]</f>
        <v>2.2622063565177339</v>
      </c>
    </row>
    <row r="7236" spans="1:23" x14ac:dyDescent="0.4">
      <c r="A7236">
        <v>7235</v>
      </c>
      <c r="B7236">
        <v>31</v>
      </c>
      <c r="C7236" t="s">
        <v>34</v>
      </c>
      <c r="D7236" t="s">
        <v>41</v>
      </c>
      <c r="E7236">
        <v>3.73</v>
      </c>
      <c r="F7236">
        <v>5</v>
      </c>
      <c r="G7236" t="s">
        <v>30</v>
      </c>
      <c r="H7236">
        <v>59248</v>
      </c>
      <c r="I7236" t="s">
        <v>29</v>
      </c>
      <c r="J7236">
        <v>751</v>
      </c>
      <c r="K7236">
        <v>440</v>
      </c>
      <c r="L7236">
        <v>8</v>
      </c>
      <c r="M7236">
        <v>9.4</v>
      </c>
      <c r="N7236" t="s">
        <v>47</v>
      </c>
      <c r="O7236" t="s">
        <v>46</v>
      </c>
      <c r="P7236">
        <v>170666</v>
      </c>
      <c r="Q7236" t="s">
        <v>39</v>
      </c>
      <c r="R7236" t="s">
        <v>40</v>
      </c>
      <c r="S7236" t="s">
        <v>33</v>
      </c>
      <c r="T7236" t="s">
        <v>29</v>
      </c>
      <c r="U7236" t="str">
        <f>IF(mba_decision_dataset[[#This Row],[Age]]&lt;25,"21-25",IF(mba_decision_dataset[[#This Row],[Age]]&gt;30,"31-35","25-30"))</f>
        <v>31-35</v>
      </c>
      <c r="V7236" t="str">
        <f>IF(mba_decision_dataset[[#This Row],[GRE/GMAT Score]]&lt;351,"250-350",IF(mba_decision_dataset[[#This Row],[GRE/GMAT Score]]&gt;645,"above 645","350-645"))</f>
        <v>above 645</v>
      </c>
      <c r="W7236" s="3">
        <f>(mba_decision_dataset[[#This Row],[Expected Post-MBA Salary]]-mba_decision_dataset[[#This Row],[Annual Salary (Before MBA)]])/mba_decision_dataset[[#This Row],[Annual Salary (Before MBA)]]</f>
        <v>1.8805360518498515</v>
      </c>
    </row>
    <row r="7237" spans="1:23" x14ac:dyDescent="0.4">
      <c r="A7237">
        <v>7236</v>
      </c>
      <c r="B7237">
        <v>25</v>
      </c>
      <c r="C7237" t="s">
        <v>34</v>
      </c>
      <c r="D7237" t="s">
        <v>21</v>
      </c>
      <c r="E7237">
        <v>3.21</v>
      </c>
      <c r="F7237">
        <v>2</v>
      </c>
      <c r="G7237" t="s">
        <v>38</v>
      </c>
      <c r="H7237">
        <v>42313</v>
      </c>
      <c r="I7237" t="s">
        <v>23</v>
      </c>
      <c r="J7237">
        <v>399</v>
      </c>
      <c r="K7237">
        <v>80</v>
      </c>
      <c r="L7237">
        <v>8.9</v>
      </c>
      <c r="M7237">
        <v>1</v>
      </c>
      <c r="N7237" t="s">
        <v>45</v>
      </c>
      <c r="O7237" t="s">
        <v>25</v>
      </c>
      <c r="P7237">
        <v>125724</v>
      </c>
      <c r="Q7237" t="s">
        <v>39</v>
      </c>
      <c r="R7237" t="s">
        <v>27</v>
      </c>
      <c r="S7237" t="s">
        <v>28</v>
      </c>
      <c r="T7237" t="s">
        <v>29</v>
      </c>
      <c r="U7237" t="str">
        <f>IF(mba_decision_dataset[[#This Row],[Age]]&lt;25,"21-25",IF(mba_decision_dataset[[#This Row],[Age]]&gt;30,"31-35","25-30"))</f>
        <v>25-30</v>
      </c>
      <c r="V7237" t="str">
        <f>IF(mba_decision_dataset[[#This Row],[GRE/GMAT Score]]&lt;351,"250-350",IF(mba_decision_dataset[[#This Row],[GRE/GMAT Score]]&gt;645,"above 645","350-645"))</f>
        <v>350-645</v>
      </c>
      <c r="W7237" s="3">
        <f>(mba_decision_dataset[[#This Row],[Expected Post-MBA Salary]]-mba_decision_dataset[[#This Row],[Annual Salary (Before MBA)]])/mba_decision_dataset[[#This Row],[Annual Salary (Before MBA)]]</f>
        <v>1.9712854205563302</v>
      </c>
    </row>
    <row r="7238" spans="1:23" x14ac:dyDescent="0.4">
      <c r="A7238">
        <v>7237</v>
      </c>
      <c r="B7238">
        <v>24</v>
      </c>
      <c r="C7238" t="s">
        <v>34</v>
      </c>
      <c r="D7238" t="s">
        <v>50</v>
      </c>
      <c r="E7238">
        <v>2.79</v>
      </c>
      <c r="F7238">
        <v>6</v>
      </c>
      <c r="G7238" t="s">
        <v>30</v>
      </c>
      <c r="H7238">
        <v>30529</v>
      </c>
      <c r="I7238" t="s">
        <v>23</v>
      </c>
      <c r="J7238">
        <v>645</v>
      </c>
      <c r="K7238">
        <v>325</v>
      </c>
      <c r="L7238">
        <v>2.4</v>
      </c>
      <c r="M7238">
        <v>6.6</v>
      </c>
      <c r="N7238" t="s">
        <v>45</v>
      </c>
      <c r="O7238" t="s">
        <v>46</v>
      </c>
      <c r="P7238">
        <v>199160</v>
      </c>
      <c r="Q7238" t="s">
        <v>26</v>
      </c>
      <c r="R7238" t="s">
        <v>44</v>
      </c>
      <c r="S7238" t="s">
        <v>28</v>
      </c>
      <c r="T7238" t="s">
        <v>29</v>
      </c>
      <c r="U7238" t="str">
        <f>IF(mba_decision_dataset[[#This Row],[Age]]&lt;25,"21-25",IF(mba_decision_dataset[[#This Row],[Age]]&gt;30,"31-35","25-30"))</f>
        <v>21-25</v>
      </c>
      <c r="V7238" t="str">
        <f>IF(mba_decision_dataset[[#This Row],[GRE/GMAT Score]]&lt;351,"250-350",IF(mba_decision_dataset[[#This Row],[GRE/GMAT Score]]&gt;645,"above 645","350-645"))</f>
        <v>350-645</v>
      </c>
      <c r="W7238" s="3">
        <f>(mba_decision_dataset[[#This Row],[Expected Post-MBA Salary]]-mba_decision_dataset[[#This Row],[Annual Salary (Before MBA)]])/mba_decision_dataset[[#This Row],[Annual Salary (Before MBA)]]</f>
        <v>5.5236332667299948</v>
      </c>
    </row>
    <row r="7239" spans="1:23" x14ac:dyDescent="0.4">
      <c r="A7239">
        <v>7238</v>
      </c>
      <c r="B7239">
        <v>25</v>
      </c>
      <c r="C7239" t="s">
        <v>20</v>
      </c>
      <c r="D7239" t="s">
        <v>35</v>
      </c>
      <c r="E7239">
        <v>3.3</v>
      </c>
      <c r="F7239">
        <v>0</v>
      </c>
      <c r="G7239" t="s">
        <v>36</v>
      </c>
      <c r="H7239">
        <v>96467</v>
      </c>
      <c r="I7239" t="s">
        <v>23</v>
      </c>
      <c r="J7239">
        <v>466</v>
      </c>
      <c r="K7239">
        <v>418</v>
      </c>
      <c r="L7239">
        <v>6.8</v>
      </c>
      <c r="M7239">
        <v>9.4</v>
      </c>
      <c r="N7239" t="s">
        <v>37</v>
      </c>
      <c r="O7239" t="s">
        <v>43</v>
      </c>
      <c r="P7239">
        <v>135681</v>
      </c>
      <c r="Q7239" t="s">
        <v>39</v>
      </c>
      <c r="R7239" t="s">
        <v>27</v>
      </c>
      <c r="S7239" t="s">
        <v>28</v>
      </c>
      <c r="T7239" t="s">
        <v>29</v>
      </c>
      <c r="U7239" t="str">
        <f>IF(mba_decision_dataset[[#This Row],[Age]]&lt;25,"21-25",IF(mba_decision_dataset[[#This Row],[Age]]&gt;30,"31-35","25-30"))</f>
        <v>25-30</v>
      </c>
      <c r="V7239" t="str">
        <f>IF(mba_decision_dataset[[#This Row],[GRE/GMAT Score]]&lt;351,"250-350",IF(mba_decision_dataset[[#This Row],[GRE/GMAT Score]]&gt;645,"above 645","350-645"))</f>
        <v>350-645</v>
      </c>
      <c r="W7239" s="3">
        <f>(mba_decision_dataset[[#This Row],[Expected Post-MBA Salary]]-mba_decision_dataset[[#This Row],[Annual Salary (Before MBA)]])/mba_decision_dataset[[#This Row],[Annual Salary (Before MBA)]]</f>
        <v>0.40650170524635365</v>
      </c>
    </row>
    <row r="7240" spans="1:23" x14ac:dyDescent="0.4">
      <c r="A7240">
        <v>7239</v>
      </c>
      <c r="B7240">
        <v>28</v>
      </c>
      <c r="C7240" t="s">
        <v>20</v>
      </c>
      <c r="D7240" t="s">
        <v>21</v>
      </c>
      <c r="E7240">
        <v>3.52</v>
      </c>
      <c r="F7240">
        <v>6</v>
      </c>
      <c r="G7240" t="s">
        <v>42</v>
      </c>
      <c r="H7240">
        <v>115706</v>
      </c>
      <c r="I7240" t="s">
        <v>23</v>
      </c>
      <c r="J7240">
        <v>730</v>
      </c>
      <c r="K7240">
        <v>176</v>
      </c>
      <c r="L7240">
        <v>2</v>
      </c>
      <c r="M7240">
        <v>6</v>
      </c>
      <c r="N7240" t="s">
        <v>37</v>
      </c>
      <c r="O7240" t="s">
        <v>38</v>
      </c>
      <c r="P7240">
        <v>120085</v>
      </c>
      <c r="Q7240" t="s">
        <v>26</v>
      </c>
      <c r="R7240" t="s">
        <v>40</v>
      </c>
      <c r="S7240" t="s">
        <v>28</v>
      </c>
      <c r="T7240" t="s">
        <v>29</v>
      </c>
      <c r="U7240" t="str">
        <f>IF(mba_decision_dataset[[#This Row],[Age]]&lt;25,"21-25",IF(mba_decision_dataset[[#This Row],[Age]]&gt;30,"31-35","25-30"))</f>
        <v>25-30</v>
      </c>
      <c r="V7240" t="str">
        <f>IF(mba_decision_dataset[[#This Row],[GRE/GMAT Score]]&lt;351,"250-350",IF(mba_decision_dataset[[#This Row],[GRE/GMAT Score]]&gt;645,"above 645","350-645"))</f>
        <v>above 645</v>
      </c>
      <c r="W7240" s="3">
        <f>(mba_decision_dataset[[#This Row],[Expected Post-MBA Salary]]-mba_decision_dataset[[#This Row],[Annual Salary (Before MBA)]])/mba_decision_dataset[[#This Row],[Annual Salary (Before MBA)]]</f>
        <v>3.7845919831296565E-2</v>
      </c>
    </row>
    <row r="7241" spans="1:23" x14ac:dyDescent="0.4">
      <c r="A7241">
        <v>7240</v>
      </c>
      <c r="B7241">
        <v>23</v>
      </c>
      <c r="C7241" t="s">
        <v>20</v>
      </c>
      <c r="D7241" t="s">
        <v>35</v>
      </c>
      <c r="E7241">
        <v>2.82</v>
      </c>
      <c r="F7241">
        <v>2</v>
      </c>
      <c r="G7241" t="s">
        <v>30</v>
      </c>
      <c r="H7241">
        <v>56365</v>
      </c>
      <c r="I7241" t="s">
        <v>29</v>
      </c>
      <c r="J7241">
        <v>777</v>
      </c>
      <c r="K7241">
        <v>352</v>
      </c>
      <c r="L7241">
        <v>3.1</v>
      </c>
      <c r="M7241">
        <v>7.1</v>
      </c>
      <c r="N7241" t="s">
        <v>45</v>
      </c>
      <c r="O7241" t="s">
        <v>43</v>
      </c>
      <c r="P7241">
        <v>133441</v>
      </c>
      <c r="Q7241" t="s">
        <v>26</v>
      </c>
      <c r="R7241" t="s">
        <v>44</v>
      </c>
      <c r="S7241" t="s">
        <v>33</v>
      </c>
      <c r="T7241" t="s">
        <v>23</v>
      </c>
      <c r="U7241" t="str">
        <f>IF(mba_decision_dataset[[#This Row],[Age]]&lt;25,"21-25",IF(mba_decision_dataset[[#This Row],[Age]]&gt;30,"31-35","25-30"))</f>
        <v>21-25</v>
      </c>
      <c r="V7241" t="str">
        <f>IF(mba_decision_dataset[[#This Row],[GRE/GMAT Score]]&lt;351,"250-350",IF(mba_decision_dataset[[#This Row],[GRE/GMAT Score]]&gt;645,"above 645","350-645"))</f>
        <v>above 645</v>
      </c>
      <c r="W7241" s="3">
        <f>(mba_decision_dataset[[#This Row],[Expected Post-MBA Salary]]-mba_decision_dataset[[#This Row],[Annual Salary (Before MBA)]])/mba_decision_dataset[[#This Row],[Annual Salary (Before MBA)]]</f>
        <v>1.3674443360241284</v>
      </c>
    </row>
    <row r="7242" spans="1:23" x14ac:dyDescent="0.4">
      <c r="A7242">
        <v>7241</v>
      </c>
      <c r="B7242">
        <v>34</v>
      </c>
      <c r="C7242" t="s">
        <v>20</v>
      </c>
      <c r="D7242" t="s">
        <v>50</v>
      </c>
      <c r="E7242">
        <v>2.95</v>
      </c>
      <c r="F7242">
        <v>8</v>
      </c>
      <c r="G7242" t="s">
        <v>36</v>
      </c>
      <c r="H7242">
        <v>39767</v>
      </c>
      <c r="I7242" t="s">
        <v>23</v>
      </c>
      <c r="J7242">
        <v>417</v>
      </c>
      <c r="K7242">
        <v>166</v>
      </c>
      <c r="L7242">
        <v>6.1</v>
      </c>
      <c r="M7242">
        <v>4.9000000000000004</v>
      </c>
      <c r="N7242" t="s">
        <v>37</v>
      </c>
      <c r="O7242" t="s">
        <v>46</v>
      </c>
      <c r="P7242">
        <v>140210</v>
      </c>
      <c r="Q7242" t="s">
        <v>39</v>
      </c>
      <c r="R7242" t="s">
        <v>27</v>
      </c>
      <c r="S7242" t="s">
        <v>28</v>
      </c>
      <c r="T7242" t="s">
        <v>29</v>
      </c>
      <c r="U7242" t="str">
        <f>IF(mba_decision_dataset[[#This Row],[Age]]&lt;25,"21-25",IF(mba_decision_dataset[[#This Row],[Age]]&gt;30,"31-35","25-30"))</f>
        <v>31-35</v>
      </c>
      <c r="V7242" t="str">
        <f>IF(mba_decision_dataset[[#This Row],[GRE/GMAT Score]]&lt;351,"250-350",IF(mba_decision_dataset[[#This Row],[GRE/GMAT Score]]&gt;645,"above 645","350-645"))</f>
        <v>350-645</v>
      </c>
      <c r="W7242" s="3">
        <f>(mba_decision_dataset[[#This Row],[Expected Post-MBA Salary]]-mba_decision_dataset[[#This Row],[Annual Salary (Before MBA)]])/mba_decision_dataset[[#This Row],[Annual Salary (Before MBA)]]</f>
        <v>2.5257877134307338</v>
      </c>
    </row>
    <row r="7243" spans="1:23" x14ac:dyDescent="0.4">
      <c r="A7243">
        <v>7242</v>
      </c>
      <c r="B7243">
        <v>27</v>
      </c>
      <c r="C7243" t="s">
        <v>34</v>
      </c>
      <c r="D7243" t="s">
        <v>49</v>
      </c>
      <c r="E7243">
        <v>3.36</v>
      </c>
      <c r="F7243">
        <v>5</v>
      </c>
      <c r="G7243" t="s">
        <v>38</v>
      </c>
      <c r="H7243">
        <v>115021</v>
      </c>
      <c r="I7243" t="s">
        <v>23</v>
      </c>
      <c r="J7243">
        <v>422</v>
      </c>
      <c r="K7243">
        <v>424</v>
      </c>
      <c r="L7243">
        <v>9.5</v>
      </c>
      <c r="M7243">
        <v>8.6999999999999993</v>
      </c>
      <c r="N7243" t="s">
        <v>24</v>
      </c>
      <c r="O7243" t="s">
        <v>46</v>
      </c>
      <c r="P7243">
        <v>147900</v>
      </c>
      <c r="Q7243" t="s">
        <v>26</v>
      </c>
      <c r="R7243" t="s">
        <v>40</v>
      </c>
      <c r="S7243" t="s">
        <v>28</v>
      </c>
      <c r="T7243" t="s">
        <v>29</v>
      </c>
      <c r="U7243" t="str">
        <f>IF(mba_decision_dataset[[#This Row],[Age]]&lt;25,"21-25",IF(mba_decision_dataset[[#This Row],[Age]]&gt;30,"31-35","25-30"))</f>
        <v>25-30</v>
      </c>
      <c r="V7243" t="str">
        <f>IF(mba_decision_dataset[[#This Row],[GRE/GMAT Score]]&lt;351,"250-350",IF(mba_decision_dataset[[#This Row],[GRE/GMAT Score]]&gt;645,"above 645","350-645"))</f>
        <v>350-645</v>
      </c>
      <c r="W7243" s="3">
        <f>(mba_decision_dataset[[#This Row],[Expected Post-MBA Salary]]-mba_decision_dataset[[#This Row],[Annual Salary (Before MBA)]])/mba_decision_dataset[[#This Row],[Annual Salary (Before MBA)]]</f>
        <v>0.28585214873805653</v>
      </c>
    </row>
    <row r="7244" spans="1:23" x14ac:dyDescent="0.4">
      <c r="A7244">
        <v>7243</v>
      </c>
      <c r="B7244">
        <v>34</v>
      </c>
      <c r="C7244" t="s">
        <v>20</v>
      </c>
      <c r="D7244" t="s">
        <v>41</v>
      </c>
      <c r="E7244">
        <v>3.75</v>
      </c>
      <c r="F7244">
        <v>6</v>
      </c>
      <c r="G7244" t="s">
        <v>36</v>
      </c>
      <c r="H7244">
        <v>109689</v>
      </c>
      <c r="I7244" t="s">
        <v>23</v>
      </c>
      <c r="J7244">
        <v>486</v>
      </c>
      <c r="K7244">
        <v>339</v>
      </c>
      <c r="L7244">
        <v>6.5</v>
      </c>
      <c r="M7244">
        <v>2.5</v>
      </c>
      <c r="N7244" t="s">
        <v>37</v>
      </c>
      <c r="O7244" t="s">
        <v>46</v>
      </c>
      <c r="P7244">
        <v>101178</v>
      </c>
      <c r="Q7244" t="s">
        <v>39</v>
      </c>
      <c r="R7244" t="s">
        <v>27</v>
      </c>
      <c r="S7244" t="s">
        <v>28</v>
      </c>
      <c r="T7244" t="s">
        <v>29</v>
      </c>
      <c r="U7244" t="str">
        <f>IF(mba_decision_dataset[[#This Row],[Age]]&lt;25,"21-25",IF(mba_decision_dataset[[#This Row],[Age]]&gt;30,"31-35","25-30"))</f>
        <v>31-35</v>
      </c>
      <c r="V7244" t="str">
        <f>IF(mba_decision_dataset[[#This Row],[GRE/GMAT Score]]&lt;351,"250-350",IF(mba_decision_dataset[[#This Row],[GRE/GMAT Score]]&gt;645,"above 645","350-645"))</f>
        <v>350-645</v>
      </c>
      <c r="W7244" s="3">
        <f>(mba_decision_dataset[[#This Row],[Expected Post-MBA Salary]]-mba_decision_dataset[[#This Row],[Annual Salary (Before MBA)]])/mba_decision_dataset[[#This Row],[Annual Salary (Before MBA)]]</f>
        <v>-7.7592101304597538E-2</v>
      </c>
    </row>
    <row r="7245" spans="1:23" x14ac:dyDescent="0.4">
      <c r="A7245">
        <v>7244</v>
      </c>
      <c r="B7245">
        <v>26</v>
      </c>
      <c r="C7245" t="s">
        <v>34</v>
      </c>
      <c r="D7245" t="s">
        <v>50</v>
      </c>
      <c r="E7245">
        <v>3.58</v>
      </c>
      <c r="F7245">
        <v>8</v>
      </c>
      <c r="G7245" t="s">
        <v>42</v>
      </c>
      <c r="H7245">
        <v>61480</v>
      </c>
      <c r="I7245" t="s">
        <v>23</v>
      </c>
      <c r="J7245">
        <v>259</v>
      </c>
      <c r="K7245">
        <v>97</v>
      </c>
      <c r="L7245">
        <v>8.9</v>
      </c>
      <c r="M7245">
        <v>1.8</v>
      </c>
      <c r="N7245" t="s">
        <v>24</v>
      </c>
      <c r="O7245" t="s">
        <v>38</v>
      </c>
      <c r="P7245">
        <v>172361</v>
      </c>
      <c r="Q7245" t="s">
        <v>26</v>
      </c>
      <c r="R7245" t="s">
        <v>44</v>
      </c>
      <c r="S7245" t="s">
        <v>33</v>
      </c>
      <c r="T7245" t="s">
        <v>23</v>
      </c>
      <c r="U7245" t="str">
        <f>IF(mba_decision_dataset[[#This Row],[Age]]&lt;25,"21-25",IF(mba_decision_dataset[[#This Row],[Age]]&gt;30,"31-35","25-30"))</f>
        <v>25-30</v>
      </c>
      <c r="V7245" t="str">
        <f>IF(mba_decision_dataset[[#This Row],[GRE/GMAT Score]]&lt;351,"250-350",IF(mba_decision_dataset[[#This Row],[GRE/GMAT Score]]&gt;645,"above 645","350-645"))</f>
        <v>250-350</v>
      </c>
      <c r="W7245" s="3">
        <f>(mba_decision_dataset[[#This Row],[Expected Post-MBA Salary]]-mba_decision_dataset[[#This Row],[Annual Salary (Before MBA)]])/mba_decision_dataset[[#This Row],[Annual Salary (Before MBA)]]</f>
        <v>1.8035296031229668</v>
      </c>
    </row>
    <row r="7246" spans="1:23" x14ac:dyDescent="0.4">
      <c r="A7246">
        <v>7245</v>
      </c>
      <c r="B7246">
        <v>32</v>
      </c>
      <c r="C7246" t="s">
        <v>20</v>
      </c>
      <c r="D7246" t="s">
        <v>21</v>
      </c>
      <c r="E7246">
        <v>2.04</v>
      </c>
      <c r="F7246">
        <v>5</v>
      </c>
      <c r="G7246" t="s">
        <v>38</v>
      </c>
      <c r="H7246">
        <v>55886</v>
      </c>
      <c r="I7246" t="s">
        <v>29</v>
      </c>
      <c r="J7246">
        <v>325</v>
      </c>
      <c r="K7246">
        <v>413</v>
      </c>
      <c r="L7246">
        <v>7</v>
      </c>
      <c r="M7246">
        <v>4.4000000000000004</v>
      </c>
      <c r="N7246" t="s">
        <v>45</v>
      </c>
      <c r="O7246" t="s">
        <v>38</v>
      </c>
      <c r="P7246">
        <v>112585</v>
      </c>
      <c r="Q7246" t="s">
        <v>26</v>
      </c>
      <c r="R7246" t="s">
        <v>27</v>
      </c>
      <c r="S7246" t="s">
        <v>33</v>
      </c>
      <c r="T7246" t="s">
        <v>29</v>
      </c>
      <c r="U7246" t="str">
        <f>IF(mba_decision_dataset[[#This Row],[Age]]&lt;25,"21-25",IF(mba_decision_dataset[[#This Row],[Age]]&gt;30,"31-35","25-30"))</f>
        <v>31-35</v>
      </c>
      <c r="V7246" t="str">
        <f>IF(mba_decision_dataset[[#This Row],[GRE/GMAT Score]]&lt;351,"250-350",IF(mba_decision_dataset[[#This Row],[GRE/GMAT Score]]&gt;645,"above 645","350-645"))</f>
        <v>250-350</v>
      </c>
      <c r="W7246" s="3">
        <f>(mba_decision_dataset[[#This Row],[Expected Post-MBA Salary]]-mba_decision_dataset[[#This Row],[Annual Salary (Before MBA)]])/mba_decision_dataset[[#This Row],[Annual Salary (Before MBA)]]</f>
        <v>1.0145474716386931</v>
      </c>
    </row>
    <row r="7247" spans="1:23" x14ac:dyDescent="0.4">
      <c r="A7247">
        <v>7246</v>
      </c>
      <c r="B7247">
        <v>21</v>
      </c>
      <c r="C7247" t="s">
        <v>20</v>
      </c>
      <c r="D7247" t="s">
        <v>49</v>
      </c>
      <c r="E7247">
        <v>2.25</v>
      </c>
      <c r="F7247">
        <v>9</v>
      </c>
      <c r="G7247" t="s">
        <v>30</v>
      </c>
      <c r="H7247">
        <v>99046</v>
      </c>
      <c r="I7247" t="s">
        <v>23</v>
      </c>
      <c r="J7247">
        <v>463</v>
      </c>
      <c r="K7247">
        <v>469</v>
      </c>
      <c r="L7247">
        <v>7.7</v>
      </c>
      <c r="M7247">
        <v>1.7</v>
      </c>
      <c r="N7247" t="s">
        <v>45</v>
      </c>
      <c r="O7247" t="s">
        <v>43</v>
      </c>
      <c r="P7247">
        <v>162174</v>
      </c>
      <c r="Q7247" t="s">
        <v>26</v>
      </c>
      <c r="R7247" t="s">
        <v>32</v>
      </c>
      <c r="S7247" t="s">
        <v>28</v>
      </c>
      <c r="T7247" t="s">
        <v>23</v>
      </c>
      <c r="U7247" t="str">
        <f>IF(mba_decision_dataset[[#This Row],[Age]]&lt;25,"21-25",IF(mba_decision_dataset[[#This Row],[Age]]&gt;30,"31-35","25-30"))</f>
        <v>21-25</v>
      </c>
      <c r="V7247" t="str">
        <f>IF(mba_decision_dataset[[#This Row],[GRE/GMAT Score]]&lt;351,"250-350",IF(mba_decision_dataset[[#This Row],[GRE/GMAT Score]]&gt;645,"above 645","350-645"))</f>
        <v>350-645</v>
      </c>
      <c r="W7247" s="3">
        <f>(mba_decision_dataset[[#This Row],[Expected Post-MBA Salary]]-mba_decision_dataset[[#This Row],[Annual Salary (Before MBA)]])/mba_decision_dataset[[#This Row],[Annual Salary (Before MBA)]]</f>
        <v>0.63736041839145452</v>
      </c>
    </row>
    <row r="7248" spans="1:23" x14ac:dyDescent="0.4">
      <c r="A7248">
        <v>7247</v>
      </c>
      <c r="B7248">
        <v>33</v>
      </c>
      <c r="C7248" t="s">
        <v>34</v>
      </c>
      <c r="D7248" t="s">
        <v>35</v>
      </c>
      <c r="E7248">
        <v>3.71</v>
      </c>
      <c r="F7248">
        <v>1</v>
      </c>
      <c r="G7248" t="s">
        <v>30</v>
      </c>
      <c r="H7248">
        <v>101843</v>
      </c>
      <c r="I7248" t="s">
        <v>29</v>
      </c>
      <c r="J7248">
        <v>370</v>
      </c>
      <c r="K7248">
        <v>120</v>
      </c>
      <c r="L7248">
        <v>3</v>
      </c>
      <c r="M7248">
        <v>2.2999999999999998</v>
      </c>
      <c r="N7248" t="s">
        <v>37</v>
      </c>
      <c r="O7248" t="s">
        <v>46</v>
      </c>
      <c r="P7248">
        <v>199825</v>
      </c>
      <c r="Q7248" t="s">
        <v>26</v>
      </c>
      <c r="R7248" t="s">
        <v>27</v>
      </c>
      <c r="S7248" t="s">
        <v>28</v>
      </c>
      <c r="T7248" t="s">
        <v>29</v>
      </c>
      <c r="U7248" t="str">
        <f>IF(mba_decision_dataset[[#This Row],[Age]]&lt;25,"21-25",IF(mba_decision_dataset[[#This Row],[Age]]&gt;30,"31-35","25-30"))</f>
        <v>31-35</v>
      </c>
      <c r="V7248" t="str">
        <f>IF(mba_decision_dataset[[#This Row],[GRE/GMAT Score]]&lt;351,"250-350",IF(mba_decision_dataset[[#This Row],[GRE/GMAT Score]]&gt;645,"above 645","350-645"))</f>
        <v>350-645</v>
      </c>
      <c r="W7248" s="3">
        <f>(mba_decision_dataset[[#This Row],[Expected Post-MBA Salary]]-mba_decision_dataset[[#This Row],[Annual Salary (Before MBA)]])/mba_decision_dataset[[#This Row],[Annual Salary (Before MBA)]]</f>
        <v>0.9620887051638306</v>
      </c>
    </row>
    <row r="7249" spans="1:23" x14ac:dyDescent="0.4">
      <c r="A7249">
        <v>7248</v>
      </c>
      <c r="B7249">
        <v>27</v>
      </c>
      <c r="C7249" t="s">
        <v>20</v>
      </c>
      <c r="D7249" t="s">
        <v>49</v>
      </c>
      <c r="E7249">
        <v>3.67</v>
      </c>
      <c r="F7249">
        <v>5</v>
      </c>
      <c r="G7249" t="s">
        <v>36</v>
      </c>
      <c r="H7249">
        <v>99966</v>
      </c>
      <c r="I7249" t="s">
        <v>23</v>
      </c>
      <c r="J7249">
        <v>422</v>
      </c>
      <c r="K7249">
        <v>165</v>
      </c>
      <c r="L7249">
        <v>5.4</v>
      </c>
      <c r="M7249">
        <v>2.4</v>
      </c>
      <c r="N7249" t="s">
        <v>47</v>
      </c>
      <c r="O7249" t="s">
        <v>25</v>
      </c>
      <c r="P7249">
        <v>136536</v>
      </c>
      <c r="Q7249" t="s">
        <v>39</v>
      </c>
      <c r="R7249" t="s">
        <v>32</v>
      </c>
      <c r="S7249" t="s">
        <v>33</v>
      </c>
      <c r="T7249" t="s">
        <v>29</v>
      </c>
      <c r="U7249" t="str">
        <f>IF(mba_decision_dataset[[#This Row],[Age]]&lt;25,"21-25",IF(mba_decision_dataset[[#This Row],[Age]]&gt;30,"31-35","25-30"))</f>
        <v>25-30</v>
      </c>
      <c r="V7249" t="str">
        <f>IF(mba_decision_dataset[[#This Row],[GRE/GMAT Score]]&lt;351,"250-350",IF(mba_decision_dataset[[#This Row],[GRE/GMAT Score]]&gt;645,"above 645","350-645"))</f>
        <v>350-645</v>
      </c>
      <c r="W7249" s="3">
        <f>(mba_decision_dataset[[#This Row],[Expected Post-MBA Salary]]-mba_decision_dataset[[#This Row],[Annual Salary (Before MBA)]])/mba_decision_dataset[[#This Row],[Annual Salary (Before MBA)]]</f>
        <v>0.36582438028929837</v>
      </c>
    </row>
    <row r="7250" spans="1:23" x14ac:dyDescent="0.4">
      <c r="A7250">
        <v>7249</v>
      </c>
      <c r="B7250">
        <v>34</v>
      </c>
      <c r="C7250" t="s">
        <v>34</v>
      </c>
      <c r="D7250" t="s">
        <v>49</v>
      </c>
      <c r="E7250">
        <v>2.78</v>
      </c>
      <c r="F7250">
        <v>5</v>
      </c>
      <c r="G7250" t="s">
        <v>30</v>
      </c>
      <c r="H7250">
        <v>73421</v>
      </c>
      <c r="I7250" t="s">
        <v>29</v>
      </c>
      <c r="J7250">
        <v>479</v>
      </c>
      <c r="K7250">
        <v>243</v>
      </c>
      <c r="L7250">
        <v>8.1999999999999993</v>
      </c>
      <c r="M7250">
        <v>1</v>
      </c>
      <c r="N7250" t="s">
        <v>47</v>
      </c>
      <c r="O7250" t="s">
        <v>25</v>
      </c>
      <c r="P7250">
        <v>197120</v>
      </c>
      <c r="Q7250" t="s">
        <v>26</v>
      </c>
      <c r="R7250" t="s">
        <v>32</v>
      </c>
      <c r="S7250" t="s">
        <v>33</v>
      </c>
      <c r="T7250" t="s">
        <v>29</v>
      </c>
      <c r="U7250" t="str">
        <f>IF(mba_decision_dataset[[#This Row],[Age]]&lt;25,"21-25",IF(mba_decision_dataset[[#This Row],[Age]]&gt;30,"31-35","25-30"))</f>
        <v>31-35</v>
      </c>
      <c r="V7250" t="str">
        <f>IF(mba_decision_dataset[[#This Row],[GRE/GMAT Score]]&lt;351,"250-350",IF(mba_decision_dataset[[#This Row],[GRE/GMAT Score]]&gt;645,"above 645","350-645"))</f>
        <v>350-645</v>
      </c>
      <c r="W7250" s="3">
        <f>(mba_decision_dataset[[#This Row],[Expected Post-MBA Salary]]-mba_decision_dataset[[#This Row],[Annual Salary (Before MBA)]])/mba_decision_dataset[[#This Row],[Annual Salary (Before MBA)]]</f>
        <v>1.6847904550469213</v>
      </c>
    </row>
    <row r="7251" spans="1:23" x14ac:dyDescent="0.4">
      <c r="A7251">
        <v>7250</v>
      </c>
      <c r="B7251">
        <v>33</v>
      </c>
      <c r="C7251" t="s">
        <v>20</v>
      </c>
      <c r="D7251" t="s">
        <v>21</v>
      </c>
      <c r="E7251">
        <v>3.17</v>
      </c>
      <c r="F7251">
        <v>1</v>
      </c>
      <c r="G7251" t="s">
        <v>38</v>
      </c>
      <c r="H7251">
        <v>96125</v>
      </c>
      <c r="I7251" t="s">
        <v>23</v>
      </c>
      <c r="J7251">
        <v>262</v>
      </c>
      <c r="K7251">
        <v>135</v>
      </c>
      <c r="L7251">
        <v>6.9</v>
      </c>
      <c r="M7251">
        <v>8.3000000000000007</v>
      </c>
      <c r="N7251" t="s">
        <v>24</v>
      </c>
      <c r="O7251" t="s">
        <v>43</v>
      </c>
      <c r="P7251">
        <v>147757</v>
      </c>
      <c r="Q7251" t="s">
        <v>26</v>
      </c>
      <c r="R7251" t="s">
        <v>27</v>
      </c>
      <c r="S7251" t="s">
        <v>28</v>
      </c>
      <c r="T7251" t="s">
        <v>29</v>
      </c>
      <c r="U7251" t="str">
        <f>IF(mba_decision_dataset[[#This Row],[Age]]&lt;25,"21-25",IF(mba_decision_dataset[[#This Row],[Age]]&gt;30,"31-35","25-30"))</f>
        <v>31-35</v>
      </c>
      <c r="V7251" t="str">
        <f>IF(mba_decision_dataset[[#This Row],[GRE/GMAT Score]]&lt;351,"250-350",IF(mba_decision_dataset[[#This Row],[GRE/GMAT Score]]&gt;645,"above 645","350-645"))</f>
        <v>250-350</v>
      </c>
      <c r="W7251" s="3">
        <f>(mba_decision_dataset[[#This Row],[Expected Post-MBA Salary]]-mba_decision_dataset[[#This Row],[Annual Salary (Before MBA)]])/mba_decision_dataset[[#This Row],[Annual Salary (Before MBA)]]</f>
        <v>0.53713394018205463</v>
      </c>
    </row>
    <row r="7252" spans="1:23" x14ac:dyDescent="0.4">
      <c r="A7252">
        <v>7251</v>
      </c>
      <c r="B7252">
        <v>27</v>
      </c>
      <c r="C7252" t="s">
        <v>20</v>
      </c>
      <c r="D7252" t="s">
        <v>41</v>
      </c>
      <c r="E7252">
        <v>3.81</v>
      </c>
      <c r="F7252">
        <v>6</v>
      </c>
      <c r="G7252" t="s">
        <v>38</v>
      </c>
      <c r="H7252">
        <v>61342</v>
      </c>
      <c r="I7252" t="s">
        <v>29</v>
      </c>
      <c r="J7252">
        <v>313</v>
      </c>
      <c r="K7252">
        <v>234</v>
      </c>
      <c r="L7252">
        <v>1.3</v>
      </c>
      <c r="M7252">
        <v>9</v>
      </c>
      <c r="N7252" t="s">
        <v>45</v>
      </c>
      <c r="O7252" t="s">
        <v>25</v>
      </c>
      <c r="P7252">
        <v>138416</v>
      </c>
      <c r="Q7252" t="s">
        <v>39</v>
      </c>
      <c r="R7252" t="s">
        <v>44</v>
      </c>
      <c r="S7252" t="s">
        <v>28</v>
      </c>
      <c r="T7252" t="s">
        <v>23</v>
      </c>
      <c r="U7252" t="str">
        <f>IF(mba_decision_dataset[[#This Row],[Age]]&lt;25,"21-25",IF(mba_decision_dataset[[#This Row],[Age]]&gt;30,"31-35","25-30"))</f>
        <v>25-30</v>
      </c>
      <c r="V7252" t="str">
        <f>IF(mba_decision_dataset[[#This Row],[GRE/GMAT Score]]&lt;351,"250-350",IF(mba_decision_dataset[[#This Row],[GRE/GMAT Score]]&gt;645,"above 645","350-645"))</f>
        <v>250-350</v>
      </c>
      <c r="W7252" s="3">
        <f>(mba_decision_dataset[[#This Row],[Expected Post-MBA Salary]]-mba_decision_dataset[[#This Row],[Annual Salary (Before MBA)]])/mba_decision_dataset[[#This Row],[Annual Salary (Before MBA)]]</f>
        <v>1.2564637605555737</v>
      </c>
    </row>
    <row r="7253" spans="1:23" x14ac:dyDescent="0.4">
      <c r="A7253">
        <v>7252</v>
      </c>
      <c r="B7253">
        <v>34</v>
      </c>
      <c r="C7253" t="s">
        <v>34</v>
      </c>
      <c r="D7253" t="s">
        <v>49</v>
      </c>
      <c r="E7253">
        <v>3.82</v>
      </c>
      <c r="F7253">
        <v>8</v>
      </c>
      <c r="G7253" t="s">
        <v>30</v>
      </c>
      <c r="H7253">
        <v>100998</v>
      </c>
      <c r="I7253" t="s">
        <v>29</v>
      </c>
      <c r="J7253">
        <v>779</v>
      </c>
      <c r="K7253">
        <v>80</v>
      </c>
      <c r="L7253">
        <v>7</v>
      </c>
      <c r="M7253">
        <v>1.4</v>
      </c>
      <c r="N7253" t="s">
        <v>45</v>
      </c>
      <c r="O7253" t="s">
        <v>43</v>
      </c>
      <c r="P7253">
        <v>81159</v>
      </c>
      <c r="Q7253" t="s">
        <v>39</v>
      </c>
      <c r="R7253" t="s">
        <v>27</v>
      </c>
      <c r="S7253" t="s">
        <v>33</v>
      </c>
      <c r="T7253" t="s">
        <v>29</v>
      </c>
      <c r="U7253" t="str">
        <f>IF(mba_decision_dataset[[#This Row],[Age]]&lt;25,"21-25",IF(mba_decision_dataset[[#This Row],[Age]]&gt;30,"31-35","25-30"))</f>
        <v>31-35</v>
      </c>
      <c r="V7253" t="str">
        <f>IF(mba_decision_dataset[[#This Row],[GRE/GMAT Score]]&lt;351,"250-350",IF(mba_decision_dataset[[#This Row],[GRE/GMAT Score]]&gt;645,"above 645","350-645"))</f>
        <v>above 645</v>
      </c>
      <c r="W7253" s="3">
        <f>(mba_decision_dataset[[#This Row],[Expected Post-MBA Salary]]-mba_decision_dataset[[#This Row],[Annual Salary (Before MBA)]])/mba_decision_dataset[[#This Row],[Annual Salary (Before MBA)]]</f>
        <v>-0.19642963226994595</v>
      </c>
    </row>
    <row r="7254" spans="1:23" x14ac:dyDescent="0.4">
      <c r="A7254">
        <v>7253</v>
      </c>
      <c r="B7254">
        <v>32</v>
      </c>
      <c r="C7254" t="s">
        <v>34</v>
      </c>
      <c r="D7254" t="s">
        <v>49</v>
      </c>
      <c r="E7254">
        <v>3.57</v>
      </c>
      <c r="F7254">
        <v>9</v>
      </c>
      <c r="G7254" t="s">
        <v>36</v>
      </c>
      <c r="H7254">
        <v>87104</v>
      </c>
      <c r="I7254" t="s">
        <v>29</v>
      </c>
      <c r="J7254">
        <v>786</v>
      </c>
      <c r="K7254">
        <v>461</v>
      </c>
      <c r="L7254">
        <v>2.7</v>
      </c>
      <c r="M7254">
        <v>3.1</v>
      </c>
      <c r="N7254" t="s">
        <v>24</v>
      </c>
      <c r="O7254" t="s">
        <v>43</v>
      </c>
      <c r="P7254">
        <v>90287</v>
      </c>
      <c r="Q7254" t="s">
        <v>26</v>
      </c>
      <c r="R7254" t="s">
        <v>40</v>
      </c>
      <c r="S7254" t="s">
        <v>28</v>
      </c>
      <c r="T7254" t="s">
        <v>23</v>
      </c>
      <c r="U7254" t="str">
        <f>IF(mba_decision_dataset[[#This Row],[Age]]&lt;25,"21-25",IF(mba_decision_dataset[[#This Row],[Age]]&gt;30,"31-35","25-30"))</f>
        <v>31-35</v>
      </c>
      <c r="V7254" t="str">
        <f>IF(mba_decision_dataset[[#This Row],[GRE/GMAT Score]]&lt;351,"250-350",IF(mba_decision_dataset[[#This Row],[GRE/GMAT Score]]&gt;645,"above 645","350-645"))</f>
        <v>above 645</v>
      </c>
      <c r="W7254" s="3">
        <f>(mba_decision_dataset[[#This Row],[Expected Post-MBA Salary]]-mba_decision_dataset[[#This Row],[Annual Salary (Before MBA)]])/mba_decision_dataset[[#This Row],[Annual Salary (Before MBA)]]</f>
        <v>3.6542523879500369E-2</v>
      </c>
    </row>
    <row r="7255" spans="1:23" x14ac:dyDescent="0.4">
      <c r="A7255">
        <v>7254</v>
      </c>
      <c r="B7255">
        <v>21</v>
      </c>
      <c r="C7255" t="s">
        <v>20</v>
      </c>
      <c r="D7255" t="s">
        <v>41</v>
      </c>
      <c r="E7255">
        <v>2.42</v>
      </c>
      <c r="F7255">
        <v>3</v>
      </c>
      <c r="G7255" t="s">
        <v>30</v>
      </c>
      <c r="H7255">
        <v>48714</v>
      </c>
      <c r="I7255" t="s">
        <v>29</v>
      </c>
      <c r="J7255">
        <v>772</v>
      </c>
      <c r="K7255">
        <v>39</v>
      </c>
      <c r="L7255">
        <v>9.4</v>
      </c>
      <c r="M7255">
        <v>4.0999999999999996</v>
      </c>
      <c r="N7255" t="s">
        <v>45</v>
      </c>
      <c r="O7255" t="s">
        <v>31</v>
      </c>
      <c r="P7255">
        <v>169387</v>
      </c>
      <c r="Q7255" t="s">
        <v>39</v>
      </c>
      <c r="R7255" t="s">
        <v>27</v>
      </c>
      <c r="S7255" t="s">
        <v>33</v>
      </c>
      <c r="T7255" t="s">
        <v>23</v>
      </c>
      <c r="U7255" t="str">
        <f>IF(mba_decision_dataset[[#This Row],[Age]]&lt;25,"21-25",IF(mba_decision_dataset[[#This Row],[Age]]&gt;30,"31-35","25-30"))</f>
        <v>21-25</v>
      </c>
      <c r="V7255" t="str">
        <f>IF(mba_decision_dataset[[#This Row],[GRE/GMAT Score]]&lt;351,"250-350",IF(mba_decision_dataset[[#This Row],[GRE/GMAT Score]]&gt;645,"above 645","350-645"))</f>
        <v>above 645</v>
      </c>
      <c r="W7255" s="3">
        <f>(mba_decision_dataset[[#This Row],[Expected Post-MBA Salary]]-mba_decision_dataset[[#This Row],[Annual Salary (Before MBA)]])/mba_decision_dataset[[#This Row],[Annual Salary (Before MBA)]]</f>
        <v>2.4771728866444964</v>
      </c>
    </row>
    <row r="7256" spans="1:23" x14ac:dyDescent="0.4">
      <c r="A7256">
        <v>7255</v>
      </c>
      <c r="B7256">
        <v>29</v>
      </c>
      <c r="C7256" t="s">
        <v>20</v>
      </c>
      <c r="D7256" t="s">
        <v>41</v>
      </c>
      <c r="E7256">
        <v>3.46</v>
      </c>
      <c r="F7256">
        <v>4</v>
      </c>
      <c r="G7256" t="s">
        <v>22</v>
      </c>
      <c r="H7256">
        <v>44699</v>
      </c>
      <c r="I7256" t="s">
        <v>29</v>
      </c>
      <c r="J7256">
        <v>731</v>
      </c>
      <c r="K7256">
        <v>252</v>
      </c>
      <c r="L7256">
        <v>9.4</v>
      </c>
      <c r="M7256">
        <v>8.1999999999999993</v>
      </c>
      <c r="N7256" t="s">
        <v>45</v>
      </c>
      <c r="O7256" t="s">
        <v>43</v>
      </c>
      <c r="P7256">
        <v>66219</v>
      </c>
      <c r="Q7256" t="s">
        <v>39</v>
      </c>
      <c r="R7256" t="s">
        <v>44</v>
      </c>
      <c r="S7256" t="s">
        <v>28</v>
      </c>
      <c r="T7256" t="s">
        <v>29</v>
      </c>
      <c r="U7256" t="str">
        <f>IF(mba_decision_dataset[[#This Row],[Age]]&lt;25,"21-25",IF(mba_decision_dataset[[#This Row],[Age]]&gt;30,"31-35","25-30"))</f>
        <v>25-30</v>
      </c>
      <c r="V7256" t="str">
        <f>IF(mba_decision_dataset[[#This Row],[GRE/GMAT Score]]&lt;351,"250-350",IF(mba_decision_dataset[[#This Row],[GRE/GMAT Score]]&gt;645,"above 645","350-645"))</f>
        <v>above 645</v>
      </c>
      <c r="W7256" s="3">
        <f>(mba_decision_dataset[[#This Row],[Expected Post-MBA Salary]]-mba_decision_dataset[[#This Row],[Annual Salary (Before MBA)]])/mba_decision_dataset[[#This Row],[Annual Salary (Before MBA)]]</f>
        <v>0.48144253786438174</v>
      </c>
    </row>
    <row r="7257" spans="1:23" x14ac:dyDescent="0.4">
      <c r="A7257">
        <v>7256</v>
      </c>
      <c r="B7257">
        <v>26</v>
      </c>
      <c r="C7257" t="s">
        <v>34</v>
      </c>
      <c r="D7257" t="s">
        <v>35</v>
      </c>
      <c r="E7257">
        <v>2.2000000000000002</v>
      </c>
      <c r="F7257">
        <v>5</v>
      </c>
      <c r="G7257" t="s">
        <v>30</v>
      </c>
      <c r="H7257">
        <v>44589</v>
      </c>
      <c r="I7257" t="s">
        <v>29</v>
      </c>
      <c r="J7257">
        <v>336</v>
      </c>
      <c r="K7257">
        <v>357</v>
      </c>
      <c r="L7257">
        <v>8.6</v>
      </c>
      <c r="M7257">
        <v>3.1</v>
      </c>
      <c r="N7257" t="s">
        <v>24</v>
      </c>
      <c r="O7257" t="s">
        <v>43</v>
      </c>
      <c r="P7257">
        <v>109610</v>
      </c>
      <c r="Q7257" t="s">
        <v>26</v>
      </c>
      <c r="R7257" t="s">
        <v>40</v>
      </c>
      <c r="S7257" t="s">
        <v>33</v>
      </c>
      <c r="T7257" t="s">
        <v>29</v>
      </c>
      <c r="U7257" t="str">
        <f>IF(mba_decision_dataset[[#This Row],[Age]]&lt;25,"21-25",IF(mba_decision_dataset[[#This Row],[Age]]&gt;30,"31-35","25-30"))</f>
        <v>25-30</v>
      </c>
      <c r="V7257" t="str">
        <f>IF(mba_decision_dataset[[#This Row],[GRE/GMAT Score]]&lt;351,"250-350",IF(mba_decision_dataset[[#This Row],[GRE/GMAT Score]]&gt;645,"above 645","350-645"))</f>
        <v>250-350</v>
      </c>
      <c r="W7257" s="3">
        <f>(mba_decision_dataset[[#This Row],[Expected Post-MBA Salary]]-mba_decision_dataset[[#This Row],[Annual Salary (Before MBA)]])/mba_decision_dataset[[#This Row],[Annual Salary (Before MBA)]]</f>
        <v>1.4582296081993318</v>
      </c>
    </row>
    <row r="7258" spans="1:23" x14ac:dyDescent="0.4">
      <c r="A7258">
        <v>7257</v>
      </c>
      <c r="B7258">
        <v>32</v>
      </c>
      <c r="C7258" t="s">
        <v>48</v>
      </c>
      <c r="D7258" t="s">
        <v>35</v>
      </c>
      <c r="E7258">
        <v>3.79</v>
      </c>
      <c r="F7258">
        <v>0</v>
      </c>
      <c r="G7258" t="s">
        <v>42</v>
      </c>
      <c r="H7258">
        <v>66237</v>
      </c>
      <c r="I7258" t="s">
        <v>29</v>
      </c>
      <c r="J7258">
        <v>746</v>
      </c>
      <c r="K7258">
        <v>146</v>
      </c>
      <c r="L7258">
        <v>2.8</v>
      </c>
      <c r="M7258">
        <v>4.5999999999999996</v>
      </c>
      <c r="N7258" t="s">
        <v>45</v>
      </c>
      <c r="O7258" t="s">
        <v>38</v>
      </c>
      <c r="P7258">
        <v>186588</v>
      </c>
      <c r="Q7258" t="s">
        <v>39</v>
      </c>
      <c r="R7258" t="s">
        <v>27</v>
      </c>
      <c r="S7258" t="s">
        <v>33</v>
      </c>
      <c r="T7258" t="s">
        <v>23</v>
      </c>
      <c r="U7258" t="str">
        <f>IF(mba_decision_dataset[[#This Row],[Age]]&lt;25,"21-25",IF(mba_decision_dataset[[#This Row],[Age]]&gt;30,"31-35","25-30"))</f>
        <v>31-35</v>
      </c>
      <c r="V7258" t="str">
        <f>IF(mba_decision_dataset[[#This Row],[GRE/GMAT Score]]&lt;351,"250-350",IF(mba_decision_dataset[[#This Row],[GRE/GMAT Score]]&gt;645,"above 645","350-645"))</f>
        <v>above 645</v>
      </c>
      <c r="W7258" s="3">
        <f>(mba_decision_dataset[[#This Row],[Expected Post-MBA Salary]]-mba_decision_dataset[[#This Row],[Annual Salary (Before MBA)]])/mba_decision_dataset[[#This Row],[Annual Salary (Before MBA)]]</f>
        <v>1.8169754064948593</v>
      </c>
    </row>
    <row r="7259" spans="1:23" x14ac:dyDescent="0.4">
      <c r="A7259">
        <v>7258</v>
      </c>
      <c r="B7259">
        <v>22</v>
      </c>
      <c r="C7259" t="s">
        <v>34</v>
      </c>
      <c r="D7259" t="s">
        <v>41</v>
      </c>
      <c r="E7259">
        <v>2.2999999999999998</v>
      </c>
      <c r="F7259">
        <v>7</v>
      </c>
      <c r="G7259" t="s">
        <v>30</v>
      </c>
      <c r="H7259">
        <v>88265</v>
      </c>
      <c r="I7259" t="s">
        <v>29</v>
      </c>
      <c r="J7259">
        <v>675</v>
      </c>
      <c r="K7259">
        <v>394</v>
      </c>
      <c r="L7259">
        <v>2</v>
      </c>
      <c r="M7259">
        <v>9.8000000000000007</v>
      </c>
      <c r="N7259" t="s">
        <v>37</v>
      </c>
      <c r="O7259" t="s">
        <v>31</v>
      </c>
      <c r="P7259">
        <v>137918</v>
      </c>
      <c r="Q7259" t="s">
        <v>39</v>
      </c>
      <c r="R7259" t="s">
        <v>44</v>
      </c>
      <c r="S7259" t="s">
        <v>33</v>
      </c>
      <c r="T7259" t="s">
        <v>29</v>
      </c>
      <c r="U7259" t="str">
        <f>IF(mba_decision_dataset[[#This Row],[Age]]&lt;25,"21-25",IF(mba_decision_dataset[[#This Row],[Age]]&gt;30,"31-35","25-30"))</f>
        <v>21-25</v>
      </c>
      <c r="V7259" t="str">
        <f>IF(mba_decision_dataset[[#This Row],[GRE/GMAT Score]]&lt;351,"250-350",IF(mba_decision_dataset[[#This Row],[GRE/GMAT Score]]&gt;645,"above 645","350-645"))</f>
        <v>above 645</v>
      </c>
      <c r="W7259" s="3">
        <f>(mba_decision_dataset[[#This Row],[Expected Post-MBA Salary]]-mba_decision_dataset[[#This Row],[Annual Salary (Before MBA)]])/mba_decision_dataset[[#This Row],[Annual Salary (Before MBA)]]</f>
        <v>0.56254460998130629</v>
      </c>
    </row>
    <row r="7260" spans="1:23" x14ac:dyDescent="0.4">
      <c r="A7260">
        <v>7259</v>
      </c>
      <c r="B7260">
        <v>25</v>
      </c>
      <c r="C7260" t="s">
        <v>20</v>
      </c>
      <c r="D7260" t="s">
        <v>50</v>
      </c>
      <c r="E7260">
        <v>3.32</v>
      </c>
      <c r="F7260">
        <v>8</v>
      </c>
      <c r="G7260" t="s">
        <v>22</v>
      </c>
      <c r="H7260">
        <v>30170</v>
      </c>
      <c r="I7260" t="s">
        <v>23</v>
      </c>
      <c r="J7260">
        <v>305</v>
      </c>
      <c r="K7260">
        <v>184</v>
      </c>
      <c r="L7260">
        <v>9</v>
      </c>
      <c r="M7260">
        <v>8.4</v>
      </c>
      <c r="N7260" t="s">
        <v>45</v>
      </c>
      <c r="O7260" t="s">
        <v>46</v>
      </c>
      <c r="P7260">
        <v>156729</v>
      </c>
      <c r="Q7260" t="s">
        <v>26</v>
      </c>
      <c r="R7260" t="s">
        <v>40</v>
      </c>
      <c r="S7260" t="s">
        <v>28</v>
      </c>
      <c r="T7260" t="s">
        <v>29</v>
      </c>
      <c r="U7260" t="str">
        <f>IF(mba_decision_dataset[[#This Row],[Age]]&lt;25,"21-25",IF(mba_decision_dataset[[#This Row],[Age]]&gt;30,"31-35","25-30"))</f>
        <v>25-30</v>
      </c>
      <c r="V7260" t="str">
        <f>IF(mba_decision_dataset[[#This Row],[GRE/GMAT Score]]&lt;351,"250-350",IF(mba_decision_dataset[[#This Row],[GRE/GMAT Score]]&gt;645,"above 645","350-645"))</f>
        <v>250-350</v>
      </c>
      <c r="W7260" s="3">
        <f>(mba_decision_dataset[[#This Row],[Expected Post-MBA Salary]]-mba_decision_dataset[[#This Row],[Annual Salary (Before MBA)]])/mba_decision_dataset[[#This Row],[Annual Salary (Before MBA)]]</f>
        <v>4.194862446138548</v>
      </c>
    </row>
    <row r="7261" spans="1:23" x14ac:dyDescent="0.4">
      <c r="A7261">
        <v>7260</v>
      </c>
      <c r="B7261">
        <v>33</v>
      </c>
      <c r="C7261" t="s">
        <v>48</v>
      </c>
      <c r="D7261" t="s">
        <v>41</v>
      </c>
      <c r="E7261">
        <v>3.22</v>
      </c>
      <c r="F7261">
        <v>0</v>
      </c>
      <c r="G7261" t="s">
        <v>42</v>
      </c>
      <c r="H7261">
        <v>93973</v>
      </c>
      <c r="I7261" t="s">
        <v>29</v>
      </c>
      <c r="J7261">
        <v>574</v>
      </c>
      <c r="K7261">
        <v>279</v>
      </c>
      <c r="L7261">
        <v>5.3</v>
      </c>
      <c r="M7261">
        <v>1.9</v>
      </c>
      <c r="N7261" t="s">
        <v>37</v>
      </c>
      <c r="O7261" t="s">
        <v>25</v>
      </c>
      <c r="P7261">
        <v>177411</v>
      </c>
      <c r="Q7261" t="s">
        <v>26</v>
      </c>
      <c r="R7261" t="s">
        <v>40</v>
      </c>
      <c r="S7261" t="s">
        <v>28</v>
      </c>
      <c r="T7261" t="s">
        <v>23</v>
      </c>
      <c r="U7261" t="str">
        <f>IF(mba_decision_dataset[[#This Row],[Age]]&lt;25,"21-25",IF(mba_decision_dataset[[#This Row],[Age]]&gt;30,"31-35","25-30"))</f>
        <v>31-35</v>
      </c>
      <c r="V7261" t="str">
        <f>IF(mba_decision_dataset[[#This Row],[GRE/GMAT Score]]&lt;351,"250-350",IF(mba_decision_dataset[[#This Row],[GRE/GMAT Score]]&gt;645,"above 645","350-645"))</f>
        <v>350-645</v>
      </c>
      <c r="W7261" s="3">
        <f>(mba_decision_dataset[[#This Row],[Expected Post-MBA Salary]]-mba_decision_dataset[[#This Row],[Annual Salary (Before MBA)]])/mba_decision_dataset[[#This Row],[Annual Salary (Before MBA)]]</f>
        <v>0.88789333106317769</v>
      </c>
    </row>
    <row r="7262" spans="1:23" x14ac:dyDescent="0.4">
      <c r="A7262">
        <v>7261</v>
      </c>
      <c r="B7262">
        <v>31</v>
      </c>
      <c r="C7262" t="s">
        <v>20</v>
      </c>
      <c r="D7262" t="s">
        <v>35</v>
      </c>
      <c r="E7262">
        <v>3.55</v>
      </c>
      <c r="F7262">
        <v>3</v>
      </c>
      <c r="G7262" t="s">
        <v>36</v>
      </c>
      <c r="H7262">
        <v>99911</v>
      </c>
      <c r="I7262" t="s">
        <v>23</v>
      </c>
      <c r="J7262">
        <v>790</v>
      </c>
      <c r="K7262">
        <v>87</v>
      </c>
      <c r="L7262">
        <v>8.9</v>
      </c>
      <c r="M7262">
        <v>3.9</v>
      </c>
      <c r="N7262" t="s">
        <v>24</v>
      </c>
      <c r="O7262" t="s">
        <v>43</v>
      </c>
      <c r="P7262">
        <v>150348</v>
      </c>
      <c r="Q7262" t="s">
        <v>39</v>
      </c>
      <c r="R7262" t="s">
        <v>32</v>
      </c>
      <c r="S7262" t="s">
        <v>33</v>
      </c>
      <c r="T7262" t="s">
        <v>29</v>
      </c>
      <c r="U7262" t="str">
        <f>IF(mba_decision_dataset[[#This Row],[Age]]&lt;25,"21-25",IF(mba_decision_dataset[[#This Row],[Age]]&gt;30,"31-35","25-30"))</f>
        <v>31-35</v>
      </c>
      <c r="V7262" t="str">
        <f>IF(mba_decision_dataset[[#This Row],[GRE/GMAT Score]]&lt;351,"250-350",IF(mba_decision_dataset[[#This Row],[GRE/GMAT Score]]&gt;645,"above 645","350-645"))</f>
        <v>above 645</v>
      </c>
      <c r="W7262" s="3">
        <f>(mba_decision_dataset[[#This Row],[Expected Post-MBA Salary]]-mba_decision_dataset[[#This Row],[Annual Salary (Before MBA)]])/mba_decision_dataset[[#This Row],[Annual Salary (Before MBA)]]</f>
        <v>0.50481928916735896</v>
      </c>
    </row>
    <row r="7263" spans="1:23" x14ac:dyDescent="0.4">
      <c r="A7263">
        <v>7262</v>
      </c>
      <c r="B7263">
        <v>24</v>
      </c>
      <c r="C7263" t="s">
        <v>20</v>
      </c>
      <c r="D7263" t="s">
        <v>21</v>
      </c>
      <c r="E7263">
        <v>3.1</v>
      </c>
      <c r="F7263">
        <v>5</v>
      </c>
      <c r="G7263" t="s">
        <v>42</v>
      </c>
      <c r="H7263">
        <v>95939</v>
      </c>
      <c r="I7263" t="s">
        <v>23</v>
      </c>
      <c r="J7263">
        <v>727</v>
      </c>
      <c r="K7263">
        <v>440</v>
      </c>
      <c r="L7263">
        <v>8.6999999999999993</v>
      </c>
      <c r="M7263">
        <v>6.2</v>
      </c>
      <c r="N7263" t="s">
        <v>24</v>
      </c>
      <c r="O7263" t="s">
        <v>43</v>
      </c>
      <c r="P7263">
        <v>147413</v>
      </c>
      <c r="Q7263" t="s">
        <v>26</v>
      </c>
      <c r="R7263" t="s">
        <v>32</v>
      </c>
      <c r="S7263" t="s">
        <v>33</v>
      </c>
      <c r="T7263" t="s">
        <v>29</v>
      </c>
      <c r="U7263" t="str">
        <f>IF(mba_decision_dataset[[#This Row],[Age]]&lt;25,"21-25",IF(mba_decision_dataset[[#This Row],[Age]]&gt;30,"31-35","25-30"))</f>
        <v>21-25</v>
      </c>
      <c r="V7263" t="str">
        <f>IF(mba_decision_dataset[[#This Row],[GRE/GMAT Score]]&lt;351,"250-350",IF(mba_decision_dataset[[#This Row],[GRE/GMAT Score]]&gt;645,"above 645","350-645"))</f>
        <v>above 645</v>
      </c>
      <c r="W7263" s="3">
        <f>(mba_decision_dataset[[#This Row],[Expected Post-MBA Salary]]-mba_decision_dataset[[#This Row],[Annual Salary (Before MBA)]])/mba_decision_dataset[[#This Row],[Annual Salary (Before MBA)]]</f>
        <v>0.53652841909963622</v>
      </c>
    </row>
    <row r="7264" spans="1:23" x14ac:dyDescent="0.4">
      <c r="A7264">
        <v>7263</v>
      </c>
      <c r="B7264">
        <v>27</v>
      </c>
      <c r="C7264" t="s">
        <v>34</v>
      </c>
      <c r="D7264" t="s">
        <v>21</v>
      </c>
      <c r="E7264">
        <v>2.12</v>
      </c>
      <c r="F7264">
        <v>9</v>
      </c>
      <c r="G7264" t="s">
        <v>38</v>
      </c>
      <c r="H7264">
        <v>99063</v>
      </c>
      <c r="I7264" t="s">
        <v>23</v>
      </c>
      <c r="J7264">
        <v>565</v>
      </c>
      <c r="K7264">
        <v>488</v>
      </c>
      <c r="L7264">
        <v>8.6999999999999993</v>
      </c>
      <c r="M7264">
        <v>7.1</v>
      </c>
      <c r="N7264" t="s">
        <v>24</v>
      </c>
      <c r="O7264" t="s">
        <v>46</v>
      </c>
      <c r="P7264">
        <v>184039</v>
      </c>
      <c r="Q7264" t="s">
        <v>39</v>
      </c>
      <c r="R7264" t="s">
        <v>44</v>
      </c>
      <c r="S7264" t="s">
        <v>28</v>
      </c>
      <c r="T7264" t="s">
        <v>23</v>
      </c>
      <c r="U7264" t="str">
        <f>IF(mba_decision_dataset[[#This Row],[Age]]&lt;25,"21-25",IF(mba_decision_dataset[[#This Row],[Age]]&gt;30,"31-35","25-30"))</f>
        <v>25-30</v>
      </c>
      <c r="V7264" t="str">
        <f>IF(mba_decision_dataset[[#This Row],[GRE/GMAT Score]]&lt;351,"250-350",IF(mba_decision_dataset[[#This Row],[GRE/GMAT Score]]&gt;645,"above 645","350-645"))</f>
        <v>350-645</v>
      </c>
      <c r="W7264" s="3">
        <f>(mba_decision_dataset[[#This Row],[Expected Post-MBA Salary]]-mba_decision_dataset[[#This Row],[Annual Salary (Before MBA)]])/mba_decision_dataset[[#This Row],[Annual Salary (Before MBA)]]</f>
        <v>0.85779756316687361</v>
      </c>
    </row>
    <row r="7265" spans="1:23" x14ac:dyDescent="0.4">
      <c r="A7265">
        <v>7264</v>
      </c>
      <c r="B7265">
        <v>28</v>
      </c>
      <c r="C7265" t="s">
        <v>20</v>
      </c>
      <c r="D7265" t="s">
        <v>49</v>
      </c>
      <c r="E7265">
        <v>3.41</v>
      </c>
      <c r="F7265">
        <v>0</v>
      </c>
      <c r="G7265" t="s">
        <v>22</v>
      </c>
      <c r="H7265">
        <v>88375</v>
      </c>
      <c r="I7265" t="s">
        <v>29</v>
      </c>
      <c r="J7265">
        <v>750</v>
      </c>
      <c r="K7265">
        <v>228</v>
      </c>
      <c r="L7265">
        <v>3.1</v>
      </c>
      <c r="M7265">
        <v>6.8</v>
      </c>
      <c r="N7265" t="s">
        <v>47</v>
      </c>
      <c r="O7265" t="s">
        <v>43</v>
      </c>
      <c r="P7265">
        <v>194873</v>
      </c>
      <c r="Q7265" t="s">
        <v>39</v>
      </c>
      <c r="R7265" t="s">
        <v>44</v>
      </c>
      <c r="S7265" t="s">
        <v>28</v>
      </c>
      <c r="T7265" t="s">
        <v>29</v>
      </c>
      <c r="U7265" t="str">
        <f>IF(mba_decision_dataset[[#This Row],[Age]]&lt;25,"21-25",IF(mba_decision_dataset[[#This Row],[Age]]&gt;30,"31-35","25-30"))</f>
        <v>25-30</v>
      </c>
      <c r="V7265" t="str">
        <f>IF(mba_decision_dataset[[#This Row],[GRE/GMAT Score]]&lt;351,"250-350",IF(mba_decision_dataset[[#This Row],[GRE/GMAT Score]]&gt;645,"above 645","350-645"))</f>
        <v>above 645</v>
      </c>
      <c r="W7265" s="3">
        <f>(mba_decision_dataset[[#This Row],[Expected Post-MBA Salary]]-mba_decision_dataset[[#This Row],[Annual Salary (Before MBA)]])/mba_decision_dataset[[#This Row],[Annual Salary (Before MBA)]]</f>
        <v>1.205069306930693</v>
      </c>
    </row>
    <row r="7266" spans="1:23" x14ac:dyDescent="0.4">
      <c r="A7266">
        <v>7265</v>
      </c>
      <c r="B7266">
        <v>31</v>
      </c>
      <c r="C7266" t="s">
        <v>20</v>
      </c>
      <c r="D7266" t="s">
        <v>21</v>
      </c>
      <c r="E7266">
        <v>2.77</v>
      </c>
      <c r="F7266">
        <v>2</v>
      </c>
      <c r="G7266" t="s">
        <v>38</v>
      </c>
      <c r="H7266">
        <v>55981</v>
      </c>
      <c r="I7266" t="s">
        <v>29</v>
      </c>
      <c r="J7266">
        <v>356</v>
      </c>
      <c r="K7266">
        <v>417</v>
      </c>
      <c r="L7266">
        <v>6.9</v>
      </c>
      <c r="M7266">
        <v>1.8</v>
      </c>
      <c r="N7266" t="s">
        <v>37</v>
      </c>
      <c r="O7266" t="s">
        <v>38</v>
      </c>
      <c r="P7266">
        <v>85566</v>
      </c>
      <c r="Q7266" t="s">
        <v>26</v>
      </c>
      <c r="R7266" t="s">
        <v>40</v>
      </c>
      <c r="S7266" t="s">
        <v>33</v>
      </c>
      <c r="T7266" t="s">
        <v>23</v>
      </c>
      <c r="U7266" t="str">
        <f>IF(mba_decision_dataset[[#This Row],[Age]]&lt;25,"21-25",IF(mba_decision_dataset[[#This Row],[Age]]&gt;30,"31-35","25-30"))</f>
        <v>31-35</v>
      </c>
      <c r="V7266" t="str">
        <f>IF(mba_decision_dataset[[#This Row],[GRE/GMAT Score]]&lt;351,"250-350",IF(mba_decision_dataset[[#This Row],[GRE/GMAT Score]]&gt;645,"above 645","350-645"))</f>
        <v>350-645</v>
      </c>
      <c r="W7266" s="3">
        <f>(mba_decision_dataset[[#This Row],[Expected Post-MBA Salary]]-mba_decision_dataset[[#This Row],[Annual Salary (Before MBA)]])/mba_decision_dataset[[#This Row],[Annual Salary (Before MBA)]]</f>
        <v>0.5284828781193619</v>
      </c>
    </row>
    <row r="7267" spans="1:23" x14ac:dyDescent="0.4">
      <c r="A7267">
        <v>7266</v>
      </c>
      <c r="B7267">
        <v>34</v>
      </c>
      <c r="C7267" t="s">
        <v>20</v>
      </c>
      <c r="D7267" t="s">
        <v>35</v>
      </c>
      <c r="E7267">
        <v>2.64</v>
      </c>
      <c r="F7267">
        <v>6</v>
      </c>
      <c r="G7267" t="s">
        <v>38</v>
      </c>
      <c r="H7267">
        <v>32065</v>
      </c>
      <c r="I7267" t="s">
        <v>23</v>
      </c>
      <c r="J7267">
        <v>667</v>
      </c>
      <c r="K7267">
        <v>429</v>
      </c>
      <c r="L7267">
        <v>9.4</v>
      </c>
      <c r="M7267">
        <v>9.9</v>
      </c>
      <c r="N7267" t="s">
        <v>45</v>
      </c>
      <c r="O7267" t="s">
        <v>25</v>
      </c>
      <c r="P7267">
        <v>86579</v>
      </c>
      <c r="Q7267" t="s">
        <v>39</v>
      </c>
      <c r="R7267" t="s">
        <v>27</v>
      </c>
      <c r="S7267" t="s">
        <v>33</v>
      </c>
      <c r="T7267" t="s">
        <v>23</v>
      </c>
      <c r="U7267" t="str">
        <f>IF(mba_decision_dataset[[#This Row],[Age]]&lt;25,"21-25",IF(mba_decision_dataset[[#This Row],[Age]]&gt;30,"31-35","25-30"))</f>
        <v>31-35</v>
      </c>
      <c r="V7267" t="str">
        <f>IF(mba_decision_dataset[[#This Row],[GRE/GMAT Score]]&lt;351,"250-350",IF(mba_decision_dataset[[#This Row],[GRE/GMAT Score]]&gt;645,"above 645","350-645"))</f>
        <v>above 645</v>
      </c>
      <c r="W7267" s="3">
        <f>(mba_decision_dataset[[#This Row],[Expected Post-MBA Salary]]-mba_decision_dataset[[#This Row],[Annual Salary (Before MBA)]])/mba_decision_dataset[[#This Row],[Annual Salary (Before MBA)]]</f>
        <v>1.7001091532823951</v>
      </c>
    </row>
    <row r="7268" spans="1:23" x14ac:dyDescent="0.4">
      <c r="A7268">
        <v>7267</v>
      </c>
      <c r="B7268">
        <v>31</v>
      </c>
      <c r="C7268" t="s">
        <v>20</v>
      </c>
      <c r="D7268" t="s">
        <v>21</v>
      </c>
      <c r="E7268">
        <v>3.98</v>
      </c>
      <c r="F7268">
        <v>7</v>
      </c>
      <c r="G7268" t="s">
        <v>42</v>
      </c>
      <c r="H7268">
        <v>54053</v>
      </c>
      <c r="I7268" t="s">
        <v>23</v>
      </c>
      <c r="J7268">
        <v>370</v>
      </c>
      <c r="K7268">
        <v>106</v>
      </c>
      <c r="L7268">
        <v>4</v>
      </c>
      <c r="M7268">
        <v>2.6</v>
      </c>
      <c r="N7268" t="s">
        <v>47</v>
      </c>
      <c r="O7268" t="s">
        <v>43</v>
      </c>
      <c r="P7268">
        <v>186175</v>
      </c>
      <c r="Q7268" t="s">
        <v>26</v>
      </c>
      <c r="R7268" t="s">
        <v>40</v>
      </c>
      <c r="S7268" t="s">
        <v>33</v>
      </c>
      <c r="T7268" t="s">
        <v>23</v>
      </c>
      <c r="U7268" t="str">
        <f>IF(mba_decision_dataset[[#This Row],[Age]]&lt;25,"21-25",IF(mba_decision_dataset[[#This Row],[Age]]&gt;30,"31-35","25-30"))</f>
        <v>31-35</v>
      </c>
      <c r="V7268" t="str">
        <f>IF(mba_decision_dataset[[#This Row],[GRE/GMAT Score]]&lt;351,"250-350",IF(mba_decision_dataset[[#This Row],[GRE/GMAT Score]]&gt;645,"above 645","350-645"))</f>
        <v>350-645</v>
      </c>
      <c r="W7268" s="3">
        <f>(mba_decision_dataset[[#This Row],[Expected Post-MBA Salary]]-mba_decision_dataset[[#This Row],[Annual Salary (Before MBA)]])/mba_decision_dataset[[#This Row],[Annual Salary (Before MBA)]]</f>
        <v>2.4443046639409469</v>
      </c>
    </row>
    <row r="7269" spans="1:23" x14ac:dyDescent="0.4">
      <c r="A7269">
        <v>7268</v>
      </c>
      <c r="B7269">
        <v>21</v>
      </c>
      <c r="C7269" t="s">
        <v>34</v>
      </c>
      <c r="D7269" t="s">
        <v>50</v>
      </c>
      <c r="E7269">
        <v>3.18</v>
      </c>
      <c r="F7269">
        <v>7</v>
      </c>
      <c r="G7269" t="s">
        <v>42</v>
      </c>
      <c r="H7269">
        <v>60540</v>
      </c>
      <c r="I7269" t="s">
        <v>23</v>
      </c>
      <c r="J7269">
        <v>261</v>
      </c>
      <c r="K7269">
        <v>76</v>
      </c>
      <c r="L7269">
        <v>6.9</v>
      </c>
      <c r="M7269">
        <v>2.6</v>
      </c>
      <c r="N7269" t="s">
        <v>47</v>
      </c>
      <c r="O7269" t="s">
        <v>31</v>
      </c>
      <c r="P7269">
        <v>124406</v>
      </c>
      <c r="Q7269" t="s">
        <v>39</v>
      </c>
      <c r="R7269" t="s">
        <v>40</v>
      </c>
      <c r="S7269" t="s">
        <v>33</v>
      </c>
      <c r="T7269" t="s">
        <v>23</v>
      </c>
      <c r="U7269" t="str">
        <f>IF(mba_decision_dataset[[#This Row],[Age]]&lt;25,"21-25",IF(mba_decision_dataset[[#This Row],[Age]]&gt;30,"31-35","25-30"))</f>
        <v>21-25</v>
      </c>
      <c r="V7269" t="str">
        <f>IF(mba_decision_dataset[[#This Row],[GRE/GMAT Score]]&lt;351,"250-350",IF(mba_decision_dataset[[#This Row],[GRE/GMAT Score]]&gt;645,"above 645","350-645"))</f>
        <v>250-350</v>
      </c>
      <c r="W7269" s="3">
        <f>(mba_decision_dataset[[#This Row],[Expected Post-MBA Salary]]-mba_decision_dataset[[#This Row],[Annual Salary (Before MBA)]])/mba_decision_dataset[[#This Row],[Annual Salary (Before MBA)]]</f>
        <v>1.0549388833828874</v>
      </c>
    </row>
    <row r="7270" spans="1:23" x14ac:dyDescent="0.4">
      <c r="A7270">
        <v>7269</v>
      </c>
      <c r="B7270">
        <v>25</v>
      </c>
      <c r="C7270" t="s">
        <v>34</v>
      </c>
      <c r="D7270" t="s">
        <v>41</v>
      </c>
      <c r="E7270">
        <v>3.42</v>
      </c>
      <c r="F7270">
        <v>4</v>
      </c>
      <c r="G7270" t="s">
        <v>38</v>
      </c>
      <c r="H7270">
        <v>48286</v>
      </c>
      <c r="I7270" t="s">
        <v>23</v>
      </c>
      <c r="J7270">
        <v>598</v>
      </c>
      <c r="K7270">
        <v>212</v>
      </c>
      <c r="L7270">
        <v>4.3</v>
      </c>
      <c r="M7270">
        <v>3.2</v>
      </c>
      <c r="N7270" t="s">
        <v>24</v>
      </c>
      <c r="O7270" t="s">
        <v>31</v>
      </c>
      <c r="P7270">
        <v>79044</v>
      </c>
      <c r="Q7270" t="s">
        <v>26</v>
      </c>
      <c r="R7270" t="s">
        <v>32</v>
      </c>
      <c r="S7270" t="s">
        <v>28</v>
      </c>
      <c r="T7270" t="s">
        <v>29</v>
      </c>
      <c r="U7270" t="str">
        <f>IF(mba_decision_dataset[[#This Row],[Age]]&lt;25,"21-25",IF(mba_decision_dataset[[#This Row],[Age]]&gt;30,"31-35","25-30"))</f>
        <v>25-30</v>
      </c>
      <c r="V7270" t="str">
        <f>IF(mba_decision_dataset[[#This Row],[GRE/GMAT Score]]&lt;351,"250-350",IF(mba_decision_dataset[[#This Row],[GRE/GMAT Score]]&gt;645,"above 645","350-645"))</f>
        <v>350-645</v>
      </c>
      <c r="W7270" s="3">
        <f>(mba_decision_dataset[[#This Row],[Expected Post-MBA Salary]]-mba_decision_dataset[[#This Row],[Annual Salary (Before MBA)]])/mba_decision_dataset[[#This Row],[Annual Salary (Before MBA)]]</f>
        <v>0.63699623079153378</v>
      </c>
    </row>
    <row r="7271" spans="1:23" x14ac:dyDescent="0.4">
      <c r="A7271">
        <v>7270</v>
      </c>
      <c r="B7271">
        <v>23</v>
      </c>
      <c r="C7271" t="s">
        <v>20</v>
      </c>
      <c r="D7271" t="s">
        <v>41</v>
      </c>
      <c r="E7271">
        <v>3.05</v>
      </c>
      <c r="F7271">
        <v>0</v>
      </c>
      <c r="G7271" t="s">
        <v>36</v>
      </c>
      <c r="H7271">
        <v>117436</v>
      </c>
      <c r="I7271" t="s">
        <v>23</v>
      </c>
      <c r="J7271">
        <v>396</v>
      </c>
      <c r="K7271">
        <v>379</v>
      </c>
      <c r="L7271">
        <v>3.4</v>
      </c>
      <c r="M7271">
        <v>4.7</v>
      </c>
      <c r="N7271" t="s">
        <v>37</v>
      </c>
      <c r="O7271" t="s">
        <v>46</v>
      </c>
      <c r="P7271">
        <v>164016</v>
      </c>
      <c r="Q7271" t="s">
        <v>39</v>
      </c>
      <c r="R7271" t="s">
        <v>44</v>
      </c>
      <c r="S7271" t="s">
        <v>33</v>
      </c>
      <c r="T7271" t="s">
        <v>29</v>
      </c>
      <c r="U7271" t="str">
        <f>IF(mba_decision_dataset[[#This Row],[Age]]&lt;25,"21-25",IF(mba_decision_dataset[[#This Row],[Age]]&gt;30,"31-35","25-30"))</f>
        <v>21-25</v>
      </c>
      <c r="V7271" t="str">
        <f>IF(mba_decision_dataset[[#This Row],[GRE/GMAT Score]]&lt;351,"250-350",IF(mba_decision_dataset[[#This Row],[GRE/GMAT Score]]&gt;645,"above 645","350-645"))</f>
        <v>350-645</v>
      </c>
      <c r="W7271" s="3">
        <f>(mba_decision_dataset[[#This Row],[Expected Post-MBA Salary]]-mba_decision_dataset[[#This Row],[Annual Salary (Before MBA)]])/mba_decision_dataset[[#This Row],[Annual Salary (Before MBA)]]</f>
        <v>0.39664157498552405</v>
      </c>
    </row>
    <row r="7272" spans="1:23" x14ac:dyDescent="0.4">
      <c r="A7272">
        <v>7271</v>
      </c>
      <c r="B7272">
        <v>21</v>
      </c>
      <c r="C7272" t="s">
        <v>34</v>
      </c>
      <c r="D7272" t="s">
        <v>35</v>
      </c>
      <c r="E7272">
        <v>3.54</v>
      </c>
      <c r="F7272">
        <v>0</v>
      </c>
      <c r="G7272" t="s">
        <v>30</v>
      </c>
      <c r="H7272">
        <v>34584</v>
      </c>
      <c r="I7272" t="s">
        <v>23</v>
      </c>
      <c r="J7272">
        <v>278</v>
      </c>
      <c r="K7272">
        <v>418</v>
      </c>
      <c r="L7272">
        <v>8.3000000000000007</v>
      </c>
      <c r="M7272">
        <v>3.9</v>
      </c>
      <c r="N7272" t="s">
        <v>37</v>
      </c>
      <c r="O7272" t="s">
        <v>31</v>
      </c>
      <c r="P7272">
        <v>140733</v>
      </c>
      <c r="Q7272" t="s">
        <v>26</v>
      </c>
      <c r="R7272" t="s">
        <v>44</v>
      </c>
      <c r="S7272" t="s">
        <v>33</v>
      </c>
      <c r="T7272" t="s">
        <v>23</v>
      </c>
      <c r="U7272" t="str">
        <f>IF(mba_decision_dataset[[#This Row],[Age]]&lt;25,"21-25",IF(mba_decision_dataset[[#This Row],[Age]]&gt;30,"31-35","25-30"))</f>
        <v>21-25</v>
      </c>
      <c r="V7272" t="str">
        <f>IF(mba_decision_dataset[[#This Row],[GRE/GMAT Score]]&lt;351,"250-350",IF(mba_decision_dataset[[#This Row],[GRE/GMAT Score]]&gt;645,"above 645","350-645"))</f>
        <v>250-350</v>
      </c>
      <c r="W7272" s="3">
        <f>(mba_decision_dataset[[#This Row],[Expected Post-MBA Salary]]-mba_decision_dataset[[#This Row],[Annual Salary (Before MBA)]])/mba_decision_dataset[[#This Row],[Annual Salary (Before MBA)]]</f>
        <v>3.0693095072866066</v>
      </c>
    </row>
    <row r="7273" spans="1:23" x14ac:dyDescent="0.4">
      <c r="A7273">
        <v>7272</v>
      </c>
      <c r="B7273">
        <v>32</v>
      </c>
      <c r="C7273" t="s">
        <v>34</v>
      </c>
      <c r="D7273" t="s">
        <v>49</v>
      </c>
      <c r="E7273">
        <v>3.5</v>
      </c>
      <c r="F7273">
        <v>7</v>
      </c>
      <c r="G7273" t="s">
        <v>30</v>
      </c>
      <c r="H7273">
        <v>117193</v>
      </c>
      <c r="I7273" t="s">
        <v>23</v>
      </c>
      <c r="J7273">
        <v>742</v>
      </c>
      <c r="K7273">
        <v>390</v>
      </c>
      <c r="L7273">
        <v>2.7</v>
      </c>
      <c r="M7273">
        <v>5.6</v>
      </c>
      <c r="N7273" t="s">
        <v>37</v>
      </c>
      <c r="O7273" t="s">
        <v>46</v>
      </c>
      <c r="P7273">
        <v>174941</v>
      </c>
      <c r="Q7273" t="s">
        <v>26</v>
      </c>
      <c r="R7273" t="s">
        <v>44</v>
      </c>
      <c r="S7273" t="s">
        <v>33</v>
      </c>
      <c r="T7273" t="s">
        <v>29</v>
      </c>
      <c r="U7273" t="str">
        <f>IF(mba_decision_dataset[[#This Row],[Age]]&lt;25,"21-25",IF(mba_decision_dataset[[#This Row],[Age]]&gt;30,"31-35","25-30"))</f>
        <v>31-35</v>
      </c>
      <c r="V7273" t="str">
        <f>IF(mba_decision_dataset[[#This Row],[GRE/GMAT Score]]&lt;351,"250-350",IF(mba_decision_dataset[[#This Row],[GRE/GMAT Score]]&gt;645,"above 645","350-645"))</f>
        <v>above 645</v>
      </c>
      <c r="W7273" s="3">
        <f>(mba_decision_dataset[[#This Row],[Expected Post-MBA Salary]]-mba_decision_dataset[[#This Row],[Annual Salary (Before MBA)]])/mba_decision_dataset[[#This Row],[Annual Salary (Before MBA)]]</f>
        <v>0.49275980647308287</v>
      </c>
    </row>
    <row r="7274" spans="1:23" x14ac:dyDescent="0.4">
      <c r="A7274">
        <v>7273</v>
      </c>
      <c r="B7274">
        <v>23</v>
      </c>
      <c r="C7274" t="s">
        <v>34</v>
      </c>
      <c r="D7274" t="s">
        <v>41</v>
      </c>
      <c r="E7274">
        <v>3.31</v>
      </c>
      <c r="F7274">
        <v>4</v>
      </c>
      <c r="G7274" t="s">
        <v>22</v>
      </c>
      <c r="H7274">
        <v>30123</v>
      </c>
      <c r="I7274" t="s">
        <v>29</v>
      </c>
      <c r="J7274">
        <v>606</v>
      </c>
      <c r="K7274">
        <v>120</v>
      </c>
      <c r="L7274">
        <v>2</v>
      </c>
      <c r="M7274">
        <v>9.1999999999999993</v>
      </c>
      <c r="N7274" t="s">
        <v>47</v>
      </c>
      <c r="O7274" t="s">
        <v>43</v>
      </c>
      <c r="P7274">
        <v>62626</v>
      </c>
      <c r="Q7274" t="s">
        <v>39</v>
      </c>
      <c r="R7274" t="s">
        <v>40</v>
      </c>
      <c r="S7274" t="s">
        <v>28</v>
      </c>
      <c r="T7274" t="s">
        <v>29</v>
      </c>
      <c r="U7274" t="str">
        <f>IF(mba_decision_dataset[[#This Row],[Age]]&lt;25,"21-25",IF(mba_decision_dataset[[#This Row],[Age]]&gt;30,"31-35","25-30"))</f>
        <v>21-25</v>
      </c>
      <c r="V7274" t="str">
        <f>IF(mba_decision_dataset[[#This Row],[GRE/GMAT Score]]&lt;351,"250-350",IF(mba_decision_dataset[[#This Row],[GRE/GMAT Score]]&gt;645,"above 645","350-645"))</f>
        <v>350-645</v>
      </c>
      <c r="W7274" s="3">
        <f>(mba_decision_dataset[[#This Row],[Expected Post-MBA Salary]]-mba_decision_dataset[[#This Row],[Annual Salary (Before MBA)]])/mba_decision_dataset[[#This Row],[Annual Salary (Before MBA)]]</f>
        <v>1.0790093948145936</v>
      </c>
    </row>
    <row r="7275" spans="1:23" x14ac:dyDescent="0.4">
      <c r="A7275">
        <v>7274</v>
      </c>
      <c r="B7275">
        <v>34</v>
      </c>
      <c r="C7275" t="s">
        <v>20</v>
      </c>
      <c r="D7275" t="s">
        <v>21</v>
      </c>
      <c r="E7275">
        <v>4</v>
      </c>
      <c r="F7275">
        <v>8</v>
      </c>
      <c r="G7275" t="s">
        <v>42</v>
      </c>
      <c r="H7275">
        <v>44216</v>
      </c>
      <c r="I7275" t="s">
        <v>23</v>
      </c>
      <c r="J7275">
        <v>475</v>
      </c>
      <c r="K7275">
        <v>394</v>
      </c>
      <c r="L7275">
        <v>3.5</v>
      </c>
      <c r="M7275">
        <v>1.4</v>
      </c>
      <c r="N7275" t="s">
        <v>45</v>
      </c>
      <c r="O7275" t="s">
        <v>31</v>
      </c>
      <c r="P7275">
        <v>114528</v>
      </c>
      <c r="Q7275" t="s">
        <v>26</v>
      </c>
      <c r="R7275" t="s">
        <v>40</v>
      </c>
      <c r="S7275" t="s">
        <v>33</v>
      </c>
      <c r="T7275" t="s">
        <v>23</v>
      </c>
      <c r="U7275" t="str">
        <f>IF(mba_decision_dataset[[#This Row],[Age]]&lt;25,"21-25",IF(mba_decision_dataset[[#This Row],[Age]]&gt;30,"31-35","25-30"))</f>
        <v>31-35</v>
      </c>
      <c r="V7275" t="str">
        <f>IF(mba_decision_dataset[[#This Row],[GRE/GMAT Score]]&lt;351,"250-350",IF(mba_decision_dataset[[#This Row],[GRE/GMAT Score]]&gt;645,"above 645","350-645"))</f>
        <v>350-645</v>
      </c>
      <c r="W7275" s="3">
        <f>(mba_decision_dataset[[#This Row],[Expected Post-MBA Salary]]-mba_decision_dataset[[#This Row],[Annual Salary (Before MBA)]])/mba_decision_dataset[[#This Row],[Annual Salary (Before MBA)]]</f>
        <v>1.5901935950787045</v>
      </c>
    </row>
    <row r="7276" spans="1:23" x14ac:dyDescent="0.4">
      <c r="A7276">
        <v>7275</v>
      </c>
      <c r="B7276">
        <v>26</v>
      </c>
      <c r="C7276" t="s">
        <v>48</v>
      </c>
      <c r="D7276" t="s">
        <v>50</v>
      </c>
      <c r="E7276">
        <v>2.92</v>
      </c>
      <c r="F7276">
        <v>0</v>
      </c>
      <c r="G7276" t="s">
        <v>30</v>
      </c>
      <c r="H7276">
        <v>62609</v>
      </c>
      <c r="I7276" t="s">
        <v>23</v>
      </c>
      <c r="J7276">
        <v>581</v>
      </c>
      <c r="K7276">
        <v>202</v>
      </c>
      <c r="L7276">
        <v>5</v>
      </c>
      <c r="M7276">
        <v>4.5</v>
      </c>
      <c r="N7276" t="s">
        <v>24</v>
      </c>
      <c r="O7276" t="s">
        <v>38</v>
      </c>
      <c r="P7276">
        <v>135535</v>
      </c>
      <c r="Q7276" t="s">
        <v>39</v>
      </c>
      <c r="R7276" t="s">
        <v>32</v>
      </c>
      <c r="S7276" t="s">
        <v>33</v>
      </c>
      <c r="T7276" t="s">
        <v>29</v>
      </c>
      <c r="U7276" t="str">
        <f>IF(mba_decision_dataset[[#This Row],[Age]]&lt;25,"21-25",IF(mba_decision_dataset[[#This Row],[Age]]&gt;30,"31-35","25-30"))</f>
        <v>25-30</v>
      </c>
      <c r="V7276" t="str">
        <f>IF(mba_decision_dataset[[#This Row],[GRE/GMAT Score]]&lt;351,"250-350",IF(mba_decision_dataset[[#This Row],[GRE/GMAT Score]]&gt;645,"above 645","350-645"))</f>
        <v>350-645</v>
      </c>
      <c r="W7276" s="3">
        <f>(mba_decision_dataset[[#This Row],[Expected Post-MBA Salary]]-mba_decision_dataset[[#This Row],[Annual Salary (Before MBA)]])/mba_decision_dataset[[#This Row],[Annual Salary (Before MBA)]]</f>
        <v>1.1647846156303407</v>
      </c>
    </row>
    <row r="7277" spans="1:23" x14ac:dyDescent="0.4">
      <c r="A7277">
        <v>7276</v>
      </c>
      <c r="B7277">
        <v>34</v>
      </c>
      <c r="C7277" t="s">
        <v>34</v>
      </c>
      <c r="D7277" t="s">
        <v>49</v>
      </c>
      <c r="E7277">
        <v>3.41</v>
      </c>
      <c r="F7277">
        <v>1</v>
      </c>
      <c r="G7277" t="s">
        <v>36</v>
      </c>
      <c r="H7277">
        <v>53860</v>
      </c>
      <c r="I7277" t="s">
        <v>23</v>
      </c>
      <c r="J7277">
        <v>781</v>
      </c>
      <c r="K7277">
        <v>323</v>
      </c>
      <c r="L7277">
        <v>8.1999999999999993</v>
      </c>
      <c r="M7277">
        <v>9.9</v>
      </c>
      <c r="N7277" t="s">
        <v>47</v>
      </c>
      <c r="O7277" t="s">
        <v>46</v>
      </c>
      <c r="P7277">
        <v>108706</v>
      </c>
      <c r="Q7277" t="s">
        <v>39</v>
      </c>
      <c r="R7277" t="s">
        <v>44</v>
      </c>
      <c r="S7277" t="s">
        <v>28</v>
      </c>
      <c r="T7277" t="s">
        <v>29</v>
      </c>
      <c r="U7277" t="str">
        <f>IF(mba_decision_dataset[[#This Row],[Age]]&lt;25,"21-25",IF(mba_decision_dataset[[#This Row],[Age]]&gt;30,"31-35","25-30"))</f>
        <v>31-35</v>
      </c>
      <c r="V7277" t="str">
        <f>IF(mba_decision_dataset[[#This Row],[GRE/GMAT Score]]&lt;351,"250-350",IF(mba_decision_dataset[[#This Row],[GRE/GMAT Score]]&gt;645,"above 645","350-645"))</f>
        <v>above 645</v>
      </c>
      <c r="W7277" s="3">
        <f>(mba_decision_dataset[[#This Row],[Expected Post-MBA Salary]]-mba_decision_dataset[[#This Row],[Annual Salary (Before MBA)]])/mba_decision_dataset[[#This Row],[Annual Salary (Before MBA)]]</f>
        <v>1.0183067211288526</v>
      </c>
    </row>
    <row r="7278" spans="1:23" x14ac:dyDescent="0.4">
      <c r="A7278">
        <v>7277</v>
      </c>
      <c r="B7278">
        <v>27</v>
      </c>
      <c r="C7278" t="s">
        <v>20</v>
      </c>
      <c r="D7278" t="s">
        <v>49</v>
      </c>
      <c r="E7278">
        <v>3.6</v>
      </c>
      <c r="F7278">
        <v>3</v>
      </c>
      <c r="G7278" t="s">
        <v>22</v>
      </c>
      <c r="H7278">
        <v>38798</v>
      </c>
      <c r="I7278" t="s">
        <v>23</v>
      </c>
      <c r="J7278">
        <v>763</v>
      </c>
      <c r="K7278">
        <v>166</v>
      </c>
      <c r="L7278">
        <v>3.1</v>
      </c>
      <c r="M7278">
        <v>3.2</v>
      </c>
      <c r="N7278" t="s">
        <v>37</v>
      </c>
      <c r="O7278" t="s">
        <v>31</v>
      </c>
      <c r="P7278">
        <v>86608</v>
      </c>
      <c r="Q7278" t="s">
        <v>26</v>
      </c>
      <c r="R7278" t="s">
        <v>32</v>
      </c>
      <c r="S7278" t="s">
        <v>28</v>
      </c>
      <c r="T7278" t="s">
        <v>29</v>
      </c>
      <c r="U7278" t="str">
        <f>IF(mba_decision_dataset[[#This Row],[Age]]&lt;25,"21-25",IF(mba_decision_dataset[[#This Row],[Age]]&gt;30,"31-35","25-30"))</f>
        <v>25-30</v>
      </c>
      <c r="V7278" t="str">
        <f>IF(mba_decision_dataset[[#This Row],[GRE/GMAT Score]]&lt;351,"250-350",IF(mba_decision_dataset[[#This Row],[GRE/GMAT Score]]&gt;645,"above 645","350-645"))</f>
        <v>above 645</v>
      </c>
      <c r="W7278" s="3">
        <f>(mba_decision_dataset[[#This Row],[Expected Post-MBA Salary]]-mba_decision_dataset[[#This Row],[Annual Salary (Before MBA)]])/mba_decision_dataset[[#This Row],[Annual Salary (Before MBA)]]</f>
        <v>1.2322800144337338</v>
      </c>
    </row>
    <row r="7279" spans="1:23" x14ac:dyDescent="0.4">
      <c r="A7279">
        <v>7278</v>
      </c>
      <c r="B7279">
        <v>28</v>
      </c>
      <c r="C7279" t="s">
        <v>20</v>
      </c>
      <c r="D7279" t="s">
        <v>49</v>
      </c>
      <c r="E7279">
        <v>2.75</v>
      </c>
      <c r="F7279">
        <v>9</v>
      </c>
      <c r="G7279" t="s">
        <v>42</v>
      </c>
      <c r="H7279">
        <v>107945</v>
      </c>
      <c r="I7279" t="s">
        <v>23</v>
      </c>
      <c r="J7279">
        <v>405</v>
      </c>
      <c r="K7279">
        <v>92</v>
      </c>
      <c r="L7279">
        <v>9.1999999999999993</v>
      </c>
      <c r="M7279">
        <v>8.4</v>
      </c>
      <c r="N7279" t="s">
        <v>47</v>
      </c>
      <c r="O7279" t="s">
        <v>25</v>
      </c>
      <c r="P7279">
        <v>103956</v>
      </c>
      <c r="Q7279" t="s">
        <v>26</v>
      </c>
      <c r="R7279" t="s">
        <v>27</v>
      </c>
      <c r="S7279" t="s">
        <v>28</v>
      </c>
      <c r="T7279" t="s">
        <v>23</v>
      </c>
      <c r="U7279" t="str">
        <f>IF(mba_decision_dataset[[#This Row],[Age]]&lt;25,"21-25",IF(mba_decision_dataset[[#This Row],[Age]]&gt;30,"31-35","25-30"))</f>
        <v>25-30</v>
      </c>
      <c r="V7279" t="str">
        <f>IF(mba_decision_dataset[[#This Row],[GRE/GMAT Score]]&lt;351,"250-350",IF(mba_decision_dataset[[#This Row],[GRE/GMAT Score]]&gt;645,"above 645","350-645"))</f>
        <v>350-645</v>
      </c>
      <c r="W7279" s="3">
        <f>(mba_decision_dataset[[#This Row],[Expected Post-MBA Salary]]-mba_decision_dataset[[#This Row],[Annual Salary (Before MBA)]])/mba_decision_dataset[[#This Row],[Annual Salary (Before MBA)]]</f>
        <v>-3.6954004354069203E-2</v>
      </c>
    </row>
    <row r="7280" spans="1:23" x14ac:dyDescent="0.4">
      <c r="A7280">
        <v>7279</v>
      </c>
      <c r="B7280">
        <v>33</v>
      </c>
      <c r="C7280" t="s">
        <v>20</v>
      </c>
      <c r="D7280" t="s">
        <v>41</v>
      </c>
      <c r="E7280">
        <v>2.91</v>
      </c>
      <c r="F7280">
        <v>6</v>
      </c>
      <c r="G7280" t="s">
        <v>30</v>
      </c>
      <c r="H7280">
        <v>82073</v>
      </c>
      <c r="I7280" t="s">
        <v>23</v>
      </c>
      <c r="J7280">
        <v>795</v>
      </c>
      <c r="K7280">
        <v>335</v>
      </c>
      <c r="L7280">
        <v>5.9</v>
      </c>
      <c r="M7280">
        <v>4.5</v>
      </c>
      <c r="N7280" t="s">
        <v>47</v>
      </c>
      <c r="O7280" t="s">
        <v>38</v>
      </c>
      <c r="P7280">
        <v>178848</v>
      </c>
      <c r="Q7280" t="s">
        <v>39</v>
      </c>
      <c r="R7280" t="s">
        <v>40</v>
      </c>
      <c r="S7280" t="s">
        <v>28</v>
      </c>
      <c r="T7280" t="s">
        <v>29</v>
      </c>
      <c r="U7280" t="str">
        <f>IF(mba_decision_dataset[[#This Row],[Age]]&lt;25,"21-25",IF(mba_decision_dataset[[#This Row],[Age]]&gt;30,"31-35","25-30"))</f>
        <v>31-35</v>
      </c>
      <c r="V7280" t="str">
        <f>IF(mba_decision_dataset[[#This Row],[GRE/GMAT Score]]&lt;351,"250-350",IF(mba_decision_dataset[[#This Row],[GRE/GMAT Score]]&gt;645,"above 645","350-645"))</f>
        <v>above 645</v>
      </c>
      <c r="W7280" s="3">
        <f>(mba_decision_dataset[[#This Row],[Expected Post-MBA Salary]]-mba_decision_dataset[[#This Row],[Annual Salary (Before MBA)]])/mba_decision_dataset[[#This Row],[Annual Salary (Before MBA)]]</f>
        <v>1.1791332106782986</v>
      </c>
    </row>
    <row r="7281" spans="1:23" x14ac:dyDescent="0.4">
      <c r="A7281">
        <v>7280</v>
      </c>
      <c r="B7281">
        <v>31</v>
      </c>
      <c r="C7281" t="s">
        <v>34</v>
      </c>
      <c r="D7281" t="s">
        <v>49</v>
      </c>
      <c r="E7281">
        <v>3.94</v>
      </c>
      <c r="F7281">
        <v>3</v>
      </c>
      <c r="G7281" t="s">
        <v>38</v>
      </c>
      <c r="H7281">
        <v>92344</v>
      </c>
      <c r="I7281" t="s">
        <v>23</v>
      </c>
      <c r="J7281">
        <v>526</v>
      </c>
      <c r="K7281">
        <v>428</v>
      </c>
      <c r="L7281">
        <v>7.4</v>
      </c>
      <c r="M7281">
        <v>9.1999999999999993</v>
      </c>
      <c r="N7281" t="s">
        <v>45</v>
      </c>
      <c r="O7281" t="s">
        <v>38</v>
      </c>
      <c r="P7281">
        <v>177354</v>
      </c>
      <c r="Q7281" t="s">
        <v>39</v>
      </c>
      <c r="R7281" t="s">
        <v>27</v>
      </c>
      <c r="S7281" t="s">
        <v>28</v>
      </c>
      <c r="T7281" t="s">
        <v>29</v>
      </c>
      <c r="U7281" t="str">
        <f>IF(mba_decision_dataset[[#This Row],[Age]]&lt;25,"21-25",IF(mba_decision_dataset[[#This Row],[Age]]&gt;30,"31-35","25-30"))</f>
        <v>31-35</v>
      </c>
      <c r="V7281" t="str">
        <f>IF(mba_decision_dataset[[#This Row],[GRE/GMAT Score]]&lt;351,"250-350",IF(mba_decision_dataset[[#This Row],[GRE/GMAT Score]]&gt;645,"above 645","350-645"))</f>
        <v>350-645</v>
      </c>
      <c r="W7281" s="3">
        <f>(mba_decision_dataset[[#This Row],[Expected Post-MBA Salary]]-mba_decision_dataset[[#This Row],[Annual Salary (Before MBA)]])/mba_decision_dataset[[#This Row],[Annual Salary (Before MBA)]]</f>
        <v>0.92057957203499952</v>
      </c>
    </row>
    <row r="7282" spans="1:23" x14ac:dyDescent="0.4">
      <c r="A7282">
        <v>7281</v>
      </c>
      <c r="B7282">
        <v>24</v>
      </c>
      <c r="C7282" t="s">
        <v>20</v>
      </c>
      <c r="D7282" t="s">
        <v>35</v>
      </c>
      <c r="E7282">
        <v>2.06</v>
      </c>
      <c r="F7282">
        <v>7</v>
      </c>
      <c r="G7282" t="s">
        <v>36</v>
      </c>
      <c r="H7282">
        <v>48535</v>
      </c>
      <c r="I7282" t="s">
        <v>23</v>
      </c>
      <c r="J7282">
        <v>588</v>
      </c>
      <c r="K7282">
        <v>255</v>
      </c>
      <c r="L7282">
        <v>3.3</v>
      </c>
      <c r="M7282">
        <v>6.7</v>
      </c>
      <c r="N7282" t="s">
        <v>47</v>
      </c>
      <c r="O7282" t="s">
        <v>46</v>
      </c>
      <c r="P7282">
        <v>175559</v>
      </c>
      <c r="Q7282" t="s">
        <v>26</v>
      </c>
      <c r="R7282" t="s">
        <v>27</v>
      </c>
      <c r="S7282" t="s">
        <v>33</v>
      </c>
      <c r="T7282" t="s">
        <v>29</v>
      </c>
      <c r="U7282" t="str">
        <f>IF(mba_decision_dataset[[#This Row],[Age]]&lt;25,"21-25",IF(mba_decision_dataset[[#This Row],[Age]]&gt;30,"31-35","25-30"))</f>
        <v>21-25</v>
      </c>
      <c r="V7282" t="str">
        <f>IF(mba_decision_dataset[[#This Row],[GRE/GMAT Score]]&lt;351,"250-350",IF(mba_decision_dataset[[#This Row],[GRE/GMAT Score]]&gt;645,"above 645","350-645"))</f>
        <v>350-645</v>
      </c>
      <c r="W7282" s="3">
        <f>(mba_decision_dataset[[#This Row],[Expected Post-MBA Salary]]-mba_decision_dataset[[#This Row],[Annual Salary (Before MBA)]])/mba_decision_dataset[[#This Row],[Annual Salary (Before MBA)]]</f>
        <v>2.6171628721541156</v>
      </c>
    </row>
    <row r="7283" spans="1:23" x14ac:dyDescent="0.4">
      <c r="A7283">
        <v>7282</v>
      </c>
      <c r="B7283">
        <v>23</v>
      </c>
      <c r="C7283" t="s">
        <v>34</v>
      </c>
      <c r="D7283" t="s">
        <v>21</v>
      </c>
      <c r="E7283">
        <v>2.67</v>
      </c>
      <c r="F7283">
        <v>6</v>
      </c>
      <c r="G7283" t="s">
        <v>36</v>
      </c>
      <c r="H7283">
        <v>49097</v>
      </c>
      <c r="I7283" t="s">
        <v>23</v>
      </c>
      <c r="J7283">
        <v>586</v>
      </c>
      <c r="K7283">
        <v>265</v>
      </c>
      <c r="L7283">
        <v>8.6</v>
      </c>
      <c r="M7283">
        <v>9</v>
      </c>
      <c r="N7283" t="s">
        <v>37</v>
      </c>
      <c r="O7283" t="s">
        <v>31</v>
      </c>
      <c r="P7283">
        <v>94809</v>
      </c>
      <c r="Q7283" t="s">
        <v>39</v>
      </c>
      <c r="R7283" t="s">
        <v>32</v>
      </c>
      <c r="S7283" t="s">
        <v>33</v>
      </c>
      <c r="T7283" t="s">
        <v>29</v>
      </c>
      <c r="U7283" t="str">
        <f>IF(mba_decision_dataset[[#This Row],[Age]]&lt;25,"21-25",IF(mba_decision_dataset[[#This Row],[Age]]&gt;30,"31-35","25-30"))</f>
        <v>21-25</v>
      </c>
      <c r="V7283" t="str">
        <f>IF(mba_decision_dataset[[#This Row],[GRE/GMAT Score]]&lt;351,"250-350",IF(mba_decision_dataset[[#This Row],[GRE/GMAT Score]]&gt;645,"above 645","350-645"))</f>
        <v>350-645</v>
      </c>
      <c r="W7283" s="3">
        <f>(mba_decision_dataset[[#This Row],[Expected Post-MBA Salary]]-mba_decision_dataset[[#This Row],[Annual Salary (Before MBA)]])/mba_decision_dataset[[#This Row],[Annual Salary (Before MBA)]]</f>
        <v>0.93105485060186977</v>
      </c>
    </row>
    <row r="7284" spans="1:23" x14ac:dyDescent="0.4">
      <c r="A7284">
        <v>7283</v>
      </c>
      <c r="B7284">
        <v>25</v>
      </c>
      <c r="C7284" t="s">
        <v>20</v>
      </c>
      <c r="D7284" t="s">
        <v>50</v>
      </c>
      <c r="E7284">
        <v>2.97</v>
      </c>
      <c r="F7284">
        <v>4</v>
      </c>
      <c r="G7284" t="s">
        <v>42</v>
      </c>
      <c r="H7284">
        <v>78498</v>
      </c>
      <c r="I7284" t="s">
        <v>29</v>
      </c>
      <c r="J7284">
        <v>689</v>
      </c>
      <c r="K7284">
        <v>196</v>
      </c>
      <c r="L7284">
        <v>1.3</v>
      </c>
      <c r="M7284">
        <v>6.7</v>
      </c>
      <c r="N7284" t="s">
        <v>45</v>
      </c>
      <c r="O7284" t="s">
        <v>25</v>
      </c>
      <c r="P7284">
        <v>121789</v>
      </c>
      <c r="Q7284" t="s">
        <v>26</v>
      </c>
      <c r="R7284" t="s">
        <v>40</v>
      </c>
      <c r="S7284" t="s">
        <v>33</v>
      </c>
      <c r="T7284" t="s">
        <v>29</v>
      </c>
      <c r="U7284" t="str">
        <f>IF(mba_decision_dataset[[#This Row],[Age]]&lt;25,"21-25",IF(mba_decision_dataset[[#This Row],[Age]]&gt;30,"31-35","25-30"))</f>
        <v>25-30</v>
      </c>
      <c r="V7284" t="str">
        <f>IF(mba_decision_dataset[[#This Row],[GRE/GMAT Score]]&lt;351,"250-350",IF(mba_decision_dataset[[#This Row],[GRE/GMAT Score]]&gt;645,"above 645","350-645"))</f>
        <v>above 645</v>
      </c>
      <c r="W7284" s="3">
        <f>(mba_decision_dataset[[#This Row],[Expected Post-MBA Salary]]-mba_decision_dataset[[#This Row],[Annual Salary (Before MBA)]])/mba_decision_dataset[[#This Row],[Annual Salary (Before MBA)]]</f>
        <v>0.55149175775178982</v>
      </c>
    </row>
    <row r="7285" spans="1:23" x14ac:dyDescent="0.4">
      <c r="A7285">
        <v>7284</v>
      </c>
      <c r="B7285">
        <v>29</v>
      </c>
      <c r="C7285" t="s">
        <v>34</v>
      </c>
      <c r="D7285" t="s">
        <v>21</v>
      </c>
      <c r="E7285">
        <v>2</v>
      </c>
      <c r="F7285">
        <v>6</v>
      </c>
      <c r="G7285" t="s">
        <v>36</v>
      </c>
      <c r="H7285">
        <v>75728</v>
      </c>
      <c r="I7285" t="s">
        <v>23</v>
      </c>
      <c r="J7285">
        <v>638</v>
      </c>
      <c r="K7285">
        <v>102</v>
      </c>
      <c r="L7285">
        <v>2.9</v>
      </c>
      <c r="M7285">
        <v>9</v>
      </c>
      <c r="N7285" t="s">
        <v>37</v>
      </c>
      <c r="O7285" t="s">
        <v>31</v>
      </c>
      <c r="P7285">
        <v>110812</v>
      </c>
      <c r="Q7285" t="s">
        <v>39</v>
      </c>
      <c r="R7285" t="s">
        <v>44</v>
      </c>
      <c r="S7285" t="s">
        <v>28</v>
      </c>
      <c r="T7285" t="s">
        <v>23</v>
      </c>
      <c r="U7285" t="str">
        <f>IF(mba_decision_dataset[[#This Row],[Age]]&lt;25,"21-25",IF(mba_decision_dataset[[#This Row],[Age]]&gt;30,"31-35","25-30"))</f>
        <v>25-30</v>
      </c>
      <c r="V7285" t="str">
        <f>IF(mba_decision_dataset[[#This Row],[GRE/GMAT Score]]&lt;351,"250-350",IF(mba_decision_dataset[[#This Row],[GRE/GMAT Score]]&gt;645,"above 645","350-645"))</f>
        <v>350-645</v>
      </c>
      <c r="W7285" s="3">
        <f>(mba_decision_dataset[[#This Row],[Expected Post-MBA Salary]]-mba_decision_dataset[[#This Row],[Annual Salary (Before MBA)]])/mba_decision_dataset[[#This Row],[Annual Salary (Before MBA)]]</f>
        <v>0.46328966828649903</v>
      </c>
    </row>
    <row r="7286" spans="1:23" x14ac:dyDescent="0.4">
      <c r="A7286">
        <v>7285</v>
      </c>
      <c r="B7286">
        <v>33</v>
      </c>
      <c r="C7286" t="s">
        <v>20</v>
      </c>
      <c r="D7286" t="s">
        <v>35</v>
      </c>
      <c r="E7286">
        <v>3.8</v>
      </c>
      <c r="F7286">
        <v>7</v>
      </c>
      <c r="G7286" t="s">
        <v>42</v>
      </c>
      <c r="H7286">
        <v>43176</v>
      </c>
      <c r="I7286" t="s">
        <v>29</v>
      </c>
      <c r="J7286">
        <v>590</v>
      </c>
      <c r="K7286">
        <v>370</v>
      </c>
      <c r="L7286">
        <v>8</v>
      </c>
      <c r="M7286">
        <v>9.1</v>
      </c>
      <c r="N7286" t="s">
        <v>37</v>
      </c>
      <c r="O7286" t="s">
        <v>31</v>
      </c>
      <c r="P7286">
        <v>112476</v>
      </c>
      <c r="Q7286" t="s">
        <v>39</v>
      </c>
      <c r="R7286" t="s">
        <v>44</v>
      </c>
      <c r="S7286" t="s">
        <v>33</v>
      </c>
      <c r="T7286" t="s">
        <v>29</v>
      </c>
      <c r="U7286" t="str">
        <f>IF(mba_decision_dataset[[#This Row],[Age]]&lt;25,"21-25",IF(mba_decision_dataset[[#This Row],[Age]]&gt;30,"31-35","25-30"))</f>
        <v>31-35</v>
      </c>
      <c r="V7286" t="str">
        <f>IF(mba_decision_dataset[[#This Row],[GRE/GMAT Score]]&lt;351,"250-350",IF(mba_decision_dataset[[#This Row],[GRE/GMAT Score]]&gt;645,"above 645","350-645"))</f>
        <v>350-645</v>
      </c>
      <c r="W7286" s="3">
        <f>(mba_decision_dataset[[#This Row],[Expected Post-MBA Salary]]-mba_decision_dataset[[#This Row],[Annual Salary (Before MBA)]])/mba_decision_dataset[[#This Row],[Annual Salary (Before MBA)]]</f>
        <v>1.6050583657587549</v>
      </c>
    </row>
    <row r="7287" spans="1:23" x14ac:dyDescent="0.4">
      <c r="A7287">
        <v>7286</v>
      </c>
      <c r="B7287">
        <v>26</v>
      </c>
      <c r="C7287" t="s">
        <v>34</v>
      </c>
      <c r="D7287" t="s">
        <v>35</v>
      </c>
      <c r="E7287">
        <v>2.57</v>
      </c>
      <c r="F7287">
        <v>2</v>
      </c>
      <c r="G7287" t="s">
        <v>36</v>
      </c>
      <c r="H7287">
        <v>64483</v>
      </c>
      <c r="I7287" t="s">
        <v>29</v>
      </c>
      <c r="J7287">
        <v>333</v>
      </c>
      <c r="K7287">
        <v>251</v>
      </c>
      <c r="L7287">
        <v>1.6</v>
      </c>
      <c r="M7287">
        <v>3.7</v>
      </c>
      <c r="N7287" t="s">
        <v>37</v>
      </c>
      <c r="O7287" t="s">
        <v>31</v>
      </c>
      <c r="P7287">
        <v>189861</v>
      </c>
      <c r="Q7287" t="s">
        <v>26</v>
      </c>
      <c r="R7287" t="s">
        <v>27</v>
      </c>
      <c r="S7287" t="s">
        <v>28</v>
      </c>
      <c r="T7287" t="s">
        <v>23</v>
      </c>
      <c r="U7287" t="str">
        <f>IF(mba_decision_dataset[[#This Row],[Age]]&lt;25,"21-25",IF(mba_decision_dataset[[#This Row],[Age]]&gt;30,"31-35","25-30"))</f>
        <v>25-30</v>
      </c>
      <c r="V7287" t="str">
        <f>IF(mba_decision_dataset[[#This Row],[GRE/GMAT Score]]&lt;351,"250-350",IF(mba_decision_dataset[[#This Row],[GRE/GMAT Score]]&gt;645,"above 645","350-645"))</f>
        <v>250-350</v>
      </c>
      <c r="W7287" s="3">
        <f>(mba_decision_dataset[[#This Row],[Expected Post-MBA Salary]]-mba_decision_dataset[[#This Row],[Annual Salary (Before MBA)]])/mba_decision_dataset[[#This Row],[Annual Salary (Before MBA)]]</f>
        <v>1.9443574275390414</v>
      </c>
    </row>
    <row r="7288" spans="1:23" x14ac:dyDescent="0.4">
      <c r="A7288">
        <v>7287</v>
      </c>
      <c r="B7288">
        <v>29</v>
      </c>
      <c r="C7288" t="s">
        <v>34</v>
      </c>
      <c r="D7288" t="s">
        <v>21</v>
      </c>
      <c r="E7288">
        <v>2.52</v>
      </c>
      <c r="F7288">
        <v>2</v>
      </c>
      <c r="G7288" t="s">
        <v>30</v>
      </c>
      <c r="H7288">
        <v>56279</v>
      </c>
      <c r="I7288" t="s">
        <v>23</v>
      </c>
      <c r="J7288">
        <v>440</v>
      </c>
      <c r="K7288">
        <v>414</v>
      </c>
      <c r="L7288">
        <v>6.3</v>
      </c>
      <c r="M7288">
        <v>8.5</v>
      </c>
      <c r="N7288" t="s">
        <v>24</v>
      </c>
      <c r="O7288" t="s">
        <v>46</v>
      </c>
      <c r="P7288">
        <v>107512</v>
      </c>
      <c r="Q7288" t="s">
        <v>39</v>
      </c>
      <c r="R7288" t="s">
        <v>44</v>
      </c>
      <c r="S7288" t="s">
        <v>33</v>
      </c>
      <c r="T7288" t="s">
        <v>29</v>
      </c>
      <c r="U7288" t="str">
        <f>IF(mba_decision_dataset[[#This Row],[Age]]&lt;25,"21-25",IF(mba_decision_dataset[[#This Row],[Age]]&gt;30,"31-35","25-30"))</f>
        <v>25-30</v>
      </c>
      <c r="V7288" t="str">
        <f>IF(mba_decision_dataset[[#This Row],[GRE/GMAT Score]]&lt;351,"250-350",IF(mba_decision_dataset[[#This Row],[GRE/GMAT Score]]&gt;645,"above 645","350-645"))</f>
        <v>350-645</v>
      </c>
      <c r="W7288" s="3">
        <f>(mba_decision_dataset[[#This Row],[Expected Post-MBA Salary]]-mba_decision_dataset[[#This Row],[Annual Salary (Before MBA)]])/mba_decision_dataset[[#This Row],[Annual Salary (Before MBA)]]</f>
        <v>0.91033955827217972</v>
      </c>
    </row>
    <row r="7289" spans="1:23" x14ac:dyDescent="0.4">
      <c r="A7289">
        <v>7288</v>
      </c>
      <c r="B7289">
        <v>26</v>
      </c>
      <c r="C7289" t="s">
        <v>20</v>
      </c>
      <c r="D7289" t="s">
        <v>41</v>
      </c>
      <c r="E7289">
        <v>3.64</v>
      </c>
      <c r="F7289">
        <v>1</v>
      </c>
      <c r="G7289" t="s">
        <v>42</v>
      </c>
      <c r="H7289">
        <v>66227</v>
      </c>
      <c r="I7289" t="s">
        <v>29</v>
      </c>
      <c r="J7289">
        <v>550</v>
      </c>
      <c r="K7289">
        <v>486</v>
      </c>
      <c r="L7289">
        <v>7.5</v>
      </c>
      <c r="M7289">
        <v>8.6</v>
      </c>
      <c r="N7289" t="s">
        <v>45</v>
      </c>
      <c r="O7289" t="s">
        <v>46</v>
      </c>
      <c r="P7289">
        <v>172233</v>
      </c>
      <c r="Q7289" t="s">
        <v>39</v>
      </c>
      <c r="R7289" t="s">
        <v>32</v>
      </c>
      <c r="S7289" t="s">
        <v>28</v>
      </c>
      <c r="T7289" t="s">
        <v>29</v>
      </c>
      <c r="U7289" t="str">
        <f>IF(mba_decision_dataset[[#This Row],[Age]]&lt;25,"21-25",IF(mba_decision_dataset[[#This Row],[Age]]&gt;30,"31-35","25-30"))</f>
        <v>25-30</v>
      </c>
      <c r="V7289" t="str">
        <f>IF(mba_decision_dataset[[#This Row],[GRE/GMAT Score]]&lt;351,"250-350",IF(mba_decision_dataset[[#This Row],[GRE/GMAT Score]]&gt;645,"above 645","350-645"))</f>
        <v>350-645</v>
      </c>
      <c r="W7289" s="3">
        <f>(mba_decision_dataset[[#This Row],[Expected Post-MBA Salary]]-mba_decision_dataset[[#This Row],[Annual Salary (Before MBA)]])/mba_decision_dataset[[#This Row],[Annual Salary (Before MBA)]]</f>
        <v>1.6006462620985398</v>
      </c>
    </row>
    <row r="7290" spans="1:23" x14ac:dyDescent="0.4">
      <c r="A7290">
        <v>7289</v>
      </c>
      <c r="B7290">
        <v>22</v>
      </c>
      <c r="C7290" t="s">
        <v>20</v>
      </c>
      <c r="D7290" t="s">
        <v>35</v>
      </c>
      <c r="E7290">
        <v>2.56</v>
      </c>
      <c r="F7290">
        <v>3</v>
      </c>
      <c r="G7290" t="s">
        <v>36</v>
      </c>
      <c r="H7290">
        <v>108901</v>
      </c>
      <c r="I7290" t="s">
        <v>29</v>
      </c>
      <c r="J7290">
        <v>588</v>
      </c>
      <c r="K7290">
        <v>318</v>
      </c>
      <c r="L7290">
        <v>6.2</v>
      </c>
      <c r="M7290">
        <v>7.3</v>
      </c>
      <c r="N7290" t="s">
        <v>47</v>
      </c>
      <c r="O7290" t="s">
        <v>46</v>
      </c>
      <c r="P7290">
        <v>101581</v>
      </c>
      <c r="Q7290" t="s">
        <v>39</v>
      </c>
      <c r="R7290" t="s">
        <v>40</v>
      </c>
      <c r="S7290" t="s">
        <v>28</v>
      </c>
      <c r="T7290" t="s">
        <v>23</v>
      </c>
      <c r="U7290" t="str">
        <f>IF(mba_decision_dataset[[#This Row],[Age]]&lt;25,"21-25",IF(mba_decision_dataset[[#This Row],[Age]]&gt;30,"31-35","25-30"))</f>
        <v>21-25</v>
      </c>
      <c r="V7290" t="str">
        <f>IF(mba_decision_dataset[[#This Row],[GRE/GMAT Score]]&lt;351,"250-350",IF(mba_decision_dataset[[#This Row],[GRE/GMAT Score]]&gt;645,"above 645","350-645"))</f>
        <v>350-645</v>
      </c>
      <c r="W7290" s="3">
        <f>(mba_decision_dataset[[#This Row],[Expected Post-MBA Salary]]-mba_decision_dataset[[#This Row],[Annual Salary (Before MBA)]])/mba_decision_dataset[[#This Row],[Annual Salary (Before MBA)]]</f>
        <v>-6.721701361787312E-2</v>
      </c>
    </row>
    <row r="7291" spans="1:23" x14ac:dyDescent="0.4">
      <c r="A7291">
        <v>7290</v>
      </c>
      <c r="B7291">
        <v>33</v>
      </c>
      <c r="C7291" t="s">
        <v>20</v>
      </c>
      <c r="D7291" t="s">
        <v>49</v>
      </c>
      <c r="E7291">
        <v>3.32</v>
      </c>
      <c r="F7291">
        <v>3</v>
      </c>
      <c r="G7291" t="s">
        <v>30</v>
      </c>
      <c r="H7291">
        <v>73459</v>
      </c>
      <c r="I7291" t="s">
        <v>23</v>
      </c>
      <c r="J7291">
        <v>720</v>
      </c>
      <c r="K7291">
        <v>33</v>
      </c>
      <c r="L7291">
        <v>1.9</v>
      </c>
      <c r="M7291">
        <v>3.2</v>
      </c>
      <c r="N7291" t="s">
        <v>47</v>
      </c>
      <c r="O7291" t="s">
        <v>31</v>
      </c>
      <c r="P7291">
        <v>75958</v>
      </c>
      <c r="Q7291" t="s">
        <v>39</v>
      </c>
      <c r="R7291" t="s">
        <v>40</v>
      </c>
      <c r="S7291" t="s">
        <v>33</v>
      </c>
      <c r="T7291" t="s">
        <v>23</v>
      </c>
      <c r="U7291" t="str">
        <f>IF(mba_decision_dataset[[#This Row],[Age]]&lt;25,"21-25",IF(mba_decision_dataset[[#This Row],[Age]]&gt;30,"31-35","25-30"))</f>
        <v>31-35</v>
      </c>
      <c r="V7291" t="str">
        <f>IF(mba_decision_dataset[[#This Row],[GRE/GMAT Score]]&lt;351,"250-350",IF(mba_decision_dataset[[#This Row],[GRE/GMAT Score]]&gt;645,"above 645","350-645"))</f>
        <v>above 645</v>
      </c>
      <c r="W7291" s="3">
        <f>(mba_decision_dataset[[#This Row],[Expected Post-MBA Salary]]-mba_decision_dataset[[#This Row],[Annual Salary (Before MBA)]])/mba_decision_dataset[[#This Row],[Annual Salary (Before MBA)]]</f>
        <v>3.4018976571965315E-2</v>
      </c>
    </row>
    <row r="7292" spans="1:23" x14ac:dyDescent="0.4">
      <c r="A7292">
        <v>7291</v>
      </c>
      <c r="B7292">
        <v>25</v>
      </c>
      <c r="C7292" t="s">
        <v>34</v>
      </c>
      <c r="D7292" t="s">
        <v>50</v>
      </c>
      <c r="E7292">
        <v>3.64</v>
      </c>
      <c r="F7292">
        <v>3</v>
      </c>
      <c r="G7292" t="s">
        <v>30</v>
      </c>
      <c r="H7292">
        <v>69662</v>
      </c>
      <c r="I7292" t="s">
        <v>29</v>
      </c>
      <c r="J7292">
        <v>282</v>
      </c>
      <c r="K7292">
        <v>140</v>
      </c>
      <c r="L7292">
        <v>6.4</v>
      </c>
      <c r="M7292">
        <v>2</v>
      </c>
      <c r="N7292" t="s">
        <v>45</v>
      </c>
      <c r="O7292" t="s">
        <v>31</v>
      </c>
      <c r="P7292">
        <v>167396</v>
      </c>
      <c r="Q7292" t="s">
        <v>26</v>
      </c>
      <c r="R7292" t="s">
        <v>44</v>
      </c>
      <c r="S7292" t="s">
        <v>33</v>
      </c>
      <c r="T7292" t="s">
        <v>23</v>
      </c>
      <c r="U7292" t="str">
        <f>IF(mba_decision_dataset[[#This Row],[Age]]&lt;25,"21-25",IF(mba_decision_dataset[[#This Row],[Age]]&gt;30,"31-35","25-30"))</f>
        <v>25-30</v>
      </c>
      <c r="V7292" t="str">
        <f>IF(mba_decision_dataset[[#This Row],[GRE/GMAT Score]]&lt;351,"250-350",IF(mba_decision_dataset[[#This Row],[GRE/GMAT Score]]&gt;645,"above 645","350-645"))</f>
        <v>250-350</v>
      </c>
      <c r="W7292" s="3">
        <f>(mba_decision_dataset[[#This Row],[Expected Post-MBA Salary]]-mba_decision_dataset[[#This Row],[Annual Salary (Before MBA)]])/mba_decision_dataset[[#This Row],[Annual Salary (Before MBA)]]</f>
        <v>1.4029743619189803</v>
      </c>
    </row>
    <row r="7293" spans="1:23" x14ac:dyDescent="0.4">
      <c r="A7293">
        <v>7292</v>
      </c>
      <c r="B7293">
        <v>32</v>
      </c>
      <c r="C7293" t="s">
        <v>34</v>
      </c>
      <c r="D7293" t="s">
        <v>50</v>
      </c>
      <c r="E7293">
        <v>3.58</v>
      </c>
      <c r="F7293">
        <v>1</v>
      </c>
      <c r="G7293" t="s">
        <v>30</v>
      </c>
      <c r="H7293">
        <v>64657</v>
      </c>
      <c r="I7293" t="s">
        <v>23</v>
      </c>
      <c r="J7293">
        <v>715</v>
      </c>
      <c r="K7293">
        <v>119</v>
      </c>
      <c r="L7293">
        <v>6.5</v>
      </c>
      <c r="M7293">
        <v>6.6</v>
      </c>
      <c r="N7293" t="s">
        <v>45</v>
      </c>
      <c r="O7293" t="s">
        <v>25</v>
      </c>
      <c r="P7293">
        <v>156101</v>
      </c>
      <c r="Q7293" t="s">
        <v>26</v>
      </c>
      <c r="R7293" t="s">
        <v>27</v>
      </c>
      <c r="S7293" t="s">
        <v>28</v>
      </c>
      <c r="T7293" t="s">
        <v>29</v>
      </c>
      <c r="U7293" t="str">
        <f>IF(mba_decision_dataset[[#This Row],[Age]]&lt;25,"21-25",IF(mba_decision_dataset[[#This Row],[Age]]&gt;30,"31-35","25-30"))</f>
        <v>31-35</v>
      </c>
      <c r="V7293" t="str">
        <f>IF(mba_decision_dataset[[#This Row],[GRE/GMAT Score]]&lt;351,"250-350",IF(mba_decision_dataset[[#This Row],[GRE/GMAT Score]]&gt;645,"above 645","350-645"))</f>
        <v>above 645</v>
      </c>
      <c r="W7293" s="3">
        <f>(mba_decision_dataset[[#This Row],[Expected Post-MBA Salary]]-mba_decision_dataset[[#This Row],[Annual Salary (Before MBA)]])/mba_decision_dataset[[#This Row],[Annual Salary (Before MBA)]]</f>
        <v>1.4142938892927293</v>
      </c>
    </row>
    <row r="7294" spans="1:23" x14ac:dyDescent="0.4">
      <c r="A7294">
        <v>7293</v>
      </c>
      <c r="B7294">
        <v>31</v>
      </c>
      <c r="C7294" t="s">
        <v>20</v>
      </c>
      <c r="D7294" t="s">
        <v>35</v>
      </c>
      <c r="E7294">
        <v>3.56</v>
      </c>
      <c r="F7294">
        <v>6</v>
      </c>
      <c r="G7294" t="s">
        <v>42</v>
      </c>
      <c r="H7294">
        <v>116576</v>
      </c>
      <c r="I7294" t="s">
        <v>23</v>
      </c>
      <c r="J7294">
        <v>540</v>
      </c>
      <c r="K7294">
        <v>483</v>
      </c>
      <c r="L7294">
        <v>5.4</v>
      </c>
      <c r="M7294">
        <v>6.9</v>
      </c>
      <c r="N7294" t="s">
        <v>47</v>
      </c>
      <c r="O7294" t="s">
        <v>38</v>
      </c>
      <c r="P7294">
        <v>166813</v>
      </c>
      <c r="Q7294" t="s">
        <v>39</v>
      </c>
      <c r="R7294" t="s">
        <v>32</v>
      </c>
      <c r="S7294" t="s">
        <v>28</v>
      </c>
      <c r="T7294" t="s">
        <v>23</v>
      </c>
      <c r="U7294" t="str">
        <f>IF(mba_decision_dataset[[#This Row],[Age]]&lt;25,"21-25",IF(mba_decision_dataset[[#This Row],[Age]]&gt;30,"31-35","25-30"))</f>
        <v>31-35</v>
      </c>
      <c r="V7294" t="str">
        <f>IF(mba_decision_dataset[[#This Row],[GRE/GMAT Score]]&lt;351,"250-350",IF(mba_decision_dataset[[#This Row],[GRE/GMAT Score]]&gt;645,"above 645","350-645"))</f>
        <v>350-645</v>
      </c>
      <c r="W7294" s="3">
        <f>(mba_decision_dataset[[#This Row],[Expected Post-MBA Salary]]-mba_decision_dataset[[#This Row],[Annual Salary (Before MBA)]])/mba_decision_dataset[[#This Row],[Annual Salary (Before MBA)]]</f>
        <v>0.43093775734284928</v>
      </c>
    </row>
    <row r="7295" spans="1:23" x14ac:dyDescent="0.4">
      <c r="A7295">
        <v>7294</v>
      </c>
      <c r="B7295">
        <v>29</v>
      </c>
      <c r="C7295" t="s">
        <v>20</v>
      </c>
      <c r="D7295" t="s">
        <v>49</v>
      </c>
      <c r="E7295">
        <v>2.1800000000000002</v>
      </c>
      <c r="F7295">
        <v>9</v>
      </c>
      <c r="G7295" t="s">
        <v>42</v>
      </c>
      <c r="H7295">
        <v>65695</v>
      </c>
      <c r="I7295" t="s">
        <v>29</v>
      </c>
      <c r="J7295">
        <v>551</v>
      </c>
      <c r="K7295">
        <v>192</v>
      </c>
      <c r="L7295">
        <v>4.3</v>
      </c>
      <c r="M7295">
        <v>9.6999999999999993</v>
      </c>
      <c r="N7295" t="s">
        <v>47</v>
      </c>
      <c r="O7295" t="s">
        <v>38</v>
      </c>
      <c r="P7295">
        <v>111495</v>
      </c>
      <c r="Q7295" t="s">
        <v>26</v>
      </c>
      <c r="R7295" t="s">
        <v>32</v>
      </c>
      <c r="S7295" t="s">
        <v>33</v>
      </c>
      <c r="T7295" t="s">
        <v>29</v>
      </c>
      <c r="U7295" t="str">
        <f>IF(mba_decision_dataset[[#This Row],[Age]]&lt;25,"21-25",IF(mba_decision_dataset[[#This Row],[Age]]&gt;30,"31-35","25-30"))</f>
        <v>25-30</v>
      </c>
      <c r="V7295" t="str">
        <f>IF(mba_decision_dataset[[#This Row],[GRE/GMAT Score]]&lt;351,"250-350",IF(mba_decision_dataset[[#This Row],[GRE/GMAT Score]]&gt;645,"above 645","350-645"))</f>
        <v>350-645</v>
      </c>
      <c r="W7295" s="3">
        <f>(mba_decision_dataset[[#This Row],[Expected Post-MBA Salary]]-mba_decision_dataset[[#This Row],[Annual Salary (Before MBA)]])/mba_decision_dataset[[#This Row],[Annual Salary (Before MBA)]]</f>
        <v>0.69716112337316383</v>
      </c>
    </row>
    <row r="7296" spans="1:23" x14ac:dyDescent="0.4">
      <c r="A7296">
        <v>7295</v>
      </c>
      <c r="B7296">
        <v>28</v>
      </c>
      <c r="C7296" t="s">
        <v>20</v>
      </c>
      <c r="D7296" t="s">
        <v>21</v>
      </c>
      <c r="E7296">
        <v>2.16</v>
      </c>
      <c r="F7296">
        <v>2</v>
      </c>
      <c r="G7296" t="s">
        <v>36</v>
      </c>
      <c r="H7296">
        <v>110672</v>
      </c>
      <c r="I7296" t="s">
        <v>23</v>
      </c>
      <c r="J7296">
        <v>734</v>
      </c>
      <c r="K7296">
        <v>76</v>
      </c>
      <c r="L7296">
        <v>3.2</v>
      </c>
      <c r="M7296">
        <v>4.5999999999999996</v>
      </c>
      <c r="N7296" t="s">
        <v>45</v>
      </c>
      <c r="O7296" t="s">
        <v>31</v>
      </c>
      <c r="P7296">
        <v>73169</v>
      </c>
      <c r="Q7296" t="s">
        <v>39</v>
      </c>
      <c r="R7296" t="s">
        <v>40</v>
      </c>
      <c r="S7296" t="s">
        <v>33</v>
      </c>
      <c r="T7296" t="s">
        <v>29</v>
      </c>
      <c r="U7296" t="str">
        <f>IF(mba_decision_dataset[[#This Row],[Age]]&lt;25,"21-25",IF(mba_decision_dataset[[#This Row],[Age]]&gt;30,"31-35","25-30"))</f>
        <v>25-30</v>
      </c>
      <c r="V7296" t="str">
        <f>IF(mba_decision_dataset[[#This Row],[GRE/GMAT Score]]&lt;351,"250-350",IF(mba_decision_dataset[[#This Row],[GRE/GMAT Score]]&gt;645,"above 645","350-645"))</f>
        <v>above 645</v>
      </c>
      <c r="W7296" s="3">
        <f>(mba_decision_dataset[[#This Row],[Expected Post-MBA Salary]]-mba_decision_dataset[[#This Row],[Annual Salary (Before MBA)]])/mba_decision_dataset[[#This Row],[Annual Salary (Before MBA)]]</f>
        <v>-0.33886619921931471</v>
      </c>
    </row>
    <row r="7297" spans="1:23" x14ac:dyDescent="0.4">
      <c r="A7297">
        <v>7296</v>
      </c>
      <c r="B7297">
        <v>27</v>
      </c>
      <c r="C7297" t="s">
        <v>34</v>
      </c>
      <c r="D7297" t="s">
        <v>50</v>
      </c>
      <c r="E7297">
        <v>2.61</v>
      </c>
      <c r="F7297">
        <v>9</v>
      </c>
      <c r="G7297" t="s">
        <v>38</v>
      </c>
      <c r="H7297">
        <v>68020</v>
      </c>
      <c r="I7297" t="s">
        <v>23</v>
      </c>
      <c r="J7297">
        <v>613</v>
      </c>
      <c r="K7297">
        <v>163</v>
      </c>
      <c r="L7297">
        <v>1.7</v>
      </c>
      <c r="M7297">
        <v>7.5</v>
      </c>
      <c r="N7297" t="s">
        <v>47</v>
      </c>
      <c r="O7297" t="s">
        <v>38</v>
      </c>
      <c r="P7297">
        <v>78996</v>
      </c>
      <c r="Q7297" t="s">
        <v>39</v>
      </c>
      <c r="R7297" t="s">
        <v>44</v>
      </c>
      <c r="S7297" t="s">
        <v>33</v>
      </c>
      <c r="T7297" t="s">
        <v>23</v>
      </c>
      <c r="U7297" t="str">
        <f>IF(mba_decision_dataset[[#This Row],[Age]]&lt;25,"21-25",IF(mba_decision_dataset[[#This Row],[Age]]&gt;30,"31-35","25-30"))</f>
        <v>25-30</v>
      </c>
      <c r="V7297" t="str">
        <f>IF(mba_decision_dataset[[#This Row],[GRE/GMAT Score]]&lt;351,"250-350",IF(mba_decision_dataset[[#This Row],[GRE/GMAT Score]]&gt;645,"above 645","350-645"))</f>
        <v>350-645</v>
      </c>
      <c r="W7297" s="3">
        <f>(mba_decision_dataset[[#This Row],[Expected Post-MBA Salary]]-mba_decision_dataset[[#This Row],[Annual Salary (Before MBA)]])/mba_decision_dataset[[#This Row],[Annual Salary (Before MBA)]]</f>
        <v>0.16136430461628934</v>
      </c>
    </row>
    <row r="7298" spans="1:23" x14ac:dyDescent="0.4">
      <c r="A7298">
        <v>7297</v>
      </c>
      <c r="B7298">
        <v>21</v>
      </c>
      <c r="C7298" t="s">
        <v>34</v>
      </c>
      <c r="D7298" t="s">
        <v>49</v>
      </c>
      <c r="E7298">
        <v>2.0699999999999998</v>
      </c>
      <c r="F7298">
        <v>0</v>
      </c>
      <c r="G7298" t="s">
        <v>38</v>
      </c>
      <c r="H7298">
        <v>50625</v>
      </c>
      <c r="I7298" t="s">
        <v>29</v>
      </c>
      <c r="J7298">
        <v>332</v>
      </c>
      <c r="K7298">
        <v>490</v>
      </c>
      <c r="L7298">
        <v>1.3</v>
      </c>
      <c r="M7298">
        <v>8.9</v>
      </c>
      <c r="N7298" t="s">
        <v>45</v>
      </c>
      <c r="O7298" t="s">
        <v>31</v>
      </c>
      <c r="P7298">
        <v>142156</v>
      </c>
      <c r="Q7298" t="s">
        <v>39</v>
      </c>
      <c r="R7298" t="s">
        <v>32</v>
      </c>
      <c r="S7298" t="s">
        <v>33</v>
      </c>
      <c r="T7298" t="s">
        <v>29</v>
      </c>
      <c r="U7298" t="str">
        <f>IF(mba_decision_dataset[[#This Row],[Age]]&lt;25,"21-25",IF(mba_decision_dataset[[#This Row],[Age]]&gt;30,"31-35","25-30"))</f>
        <v>21-25</v>
      </c>
      <c r="V7298" t="str">
        <f>IF(mba_decision_dataset[[#This Row],[GRE/GMAT Score]]&lt;351,"250-350",IF(mba_decision_dataset[[#This Row],[GRE/GMAT Score]]&gt;645,"above 645","350-645"))</f>
        <v>250-350</v>
      </c>
      <c r="W7298" s="3">
        <f>(mba_decision_dataset[[#This Row],[Expected Post-MBA Salary]]-mba_decision_dataset[[#This Row],[Annual Salary (Before MBA)]])/mba_decision_dataset[[#This Row],[Annual Salary (Before MBA)]]</f>
        <v>1.8080197530864197</v>
      </c>
    </row>
    <row r="7299" spans="1:23" x14ac:dyDescent="0.4">
      <c r="A7299">
        <v>7298</v>
      </c>
      <c r="B7299">
        <v>24</v>
      </c>
      <c r="C7299" t="s">
        <v>34</v>
      </c>
      <c r="D7299" t="s">
        <v>49</v>
      </c>
      <c r="E7299">
        <v>3</v>
      </c>
      <c r="F7299">
        <v>1</v>
      </c>
      <c r="G7299" t="s">
        <v>22</v>
      </c>
      <c r="H7299">
        <v>117170</v>
      </c>
      <c r="I7299" t="s">
        <v>29</v>
      </c>
      <c r="J7299">
        <v>612</v>
      </c>
      <c r="K7299">
        <v>102</v>
      </c>
      <c r="L7299">
        <v>8.1</v>
      </c>
      <c r="M7299">
        <v>8.1999999999999993</v>
      </c>
      <c r="N7299" t="s">
        <v>47</v>
      </c>
      <c r="O7299" t="s">
        <v>43</v>
      </c>
      <c r="P7299">
        <v>83078</v>
      </c>
      <c r="Q7299" t="s">
        <v>39</v>
      </c>
      <c r="R7299" t="s">
        <v>27</v>
      </c>
      <c r="S7299" t="s">
        <v>33</v>
      </c>
      <c r="T7299" t="s">
        <v>29</v>
      </c>
      <c r="U7299" t="str">
        <f>IF(mba_decision_dataset[[#This Row],[Age]]&lt;25,"21-25",IF(mba_decision_dataset[[#This Row],[Age]]&gt;30,"31-35","25-30"))</f>
        <v>21-25</v>
      </c>
      <c r="V7299" t="str">
        <f>IF(mba_decision_dataset[[#This Row],[GRE/GMAT Score]]&lt;351,"250-350",IF(mba_decision_dataset[[#This Row],[GRE/GMAT Score]]&gt;645,"above 645","350-645"))</f>
        <v>350-645</v>
      </c>
      <c r="W7299" s="3">
        <f>(mba_decision_dataset[[#This Row],[Expected Post-MBA Salary]]-mba_decision_dataset[[#This Row],[Annual Salary (Before MBA)]])/mba_decision_dataset[[#This Row],[Annual Salary (Before MBA)]]</f>
        <v>-0.29096185030297855</v>
      </c>
    </row>
    <row r="7300" spans="1:23" x14ac:dyDescent="0.4">
      <c r="A7300">
        <v>7299</v>
      </c>
      <c r="B7300">
        <v>32</v>
      </c>
      <c r="C7300" t="s">
        <v>20</v>
      </c>
      <c r="D7300" t="s">
        <v>41</v>
      </c>
      <c r="E7300">
        <v>2.79</v>
      </c>
      <c r="F7300">
        <v>4</v>
      </c>
      <c r="G7300" t="s">
        <v>38</v>
      </c>
      <c r="H7300">
        <v>107153</v>
      </c>
      <c r="I7300" t="s">
        <v>29</v>
      </c>
      <c r="J7300">
        <v>275</v>
      </c>
      <c r="K7300">
        <v>62</v>
      </c>
      <c r="L7300">
        <v>5.7</v>
      </c>
      <c r="M7300">
        <v>4.5999999999999996</v>
      </c>
      <c r="N7300" t="s">
        <v>24</v>
      </c>
      <c r="O7300" t="s">
        <v>38</v>
      </c>
      <c r="P7300">
        <v>183907</v>
      </c>
      <c r="Q7300" t="s">
        <v>39</v>
      </c>
      <c r="R7300" t="s">
        <v>27</v>
      </c>
      <c r="S7300" t="s">
        <v>33</v>
      </c>
      <c r="T7300" t="s">
        <v>23</v>
      </c>
      <c r="U7300" t="str">
        <f>IF(mba_decision_dataset[[#This Row],[Age]]&lt;25,"21-25",IF(mba_decision_dataset[[#This Row],[Age]]&gt;30,"31-35","25-30"))</f>
        <v>31-35</v>
      </c>
      <c r="V7300" t="str">
        <f>IF(mba_decision_dataset[[#This Row],[GRE/GMAT Score]]&lt;351,"250-350",IF(mba_decision_dataset[[#This Row],[GRE/GMAT Score]]&gt;645,"above 645","350-645"))</f>
        <v>250-350</v>
      </c>
      <c r="W7300" s="3">
        <f>(mba_decision_dataset[[#This Row],[Expected Post-MBA Salary]]-mba_decision_dataset[[#This Row],[Annual Salary (Before MBA)]])/mba_decision_dataset[[#This Row],[Annual Salary (Before MBA)]]</f>
        <v>0.71630285666290261</v>
      </c>
    </row>
    <row r="7301" spans="1:23" x14ac:dyDescent="0.4">
      <c r="A7301">
        <v>7300</v>
      </c>
      <c r="B7301">
        <v>27</v>
      </c>
      <c r="C7301" t="s">
        <v>20</v>
      </c>
      <c r="D7301" t="s">
        <v>35</v>
      </c>
      <c r="E7301">
        <v>3.11</v>
      </c>
      <c r="F7301">
        <v>8</v>
      </c>
      <c r="G7301" t="s">
        <v>38</v>
      </c>
      <c r="H7301">
        <v>58281</v>
      </c>
      <c r="I7301" t="s">
        <v>23</v>
      </c>
      <c r="J7301">
        <v>592</v>
      </c>
      <c r="K7301">
        <v>373</v>
      </c>
      <c r="L7301">
        <v>2.2999999999999998</v>
      </c>
      <c r="M7301">
        <v>3.2</v>
      </c>
      <c r="N7301" t="s">
        <v>37</v>
      </c>
      <c r="O7301" t="s">
        <v>46</v>
      </c>
      <c r="P7301">
        <v>100282</v>
      </c>
      <c r="Q7301" t="s">
        <v>39</v>
      </c>
      <c r="R7301" t="s">
        <v>44</v>
      </c>
      <c r="S7301" t="s">
        <v>33</v>
      </c>
      <c r="T7301" t="s">
        <v>23</v>
      </c>
      <c r="U7301" t="str">
        <f>IF(mba_decision_dataset[[#This Row],[Age]]&lt;25,"21-25",IF(mba_decision_dataset[[#This Row],[Age]]&gt;30,"31-35","25-30"))</f>
        <v>25-30</v>
      </c>
      <c r="V7301" t="str">
        <f>IF(mba_decision_dataset[[#This Row],[GRE/GMAT Score]]&lt;351,"250-350",IF(mba_decision_dataset[[#This Row],[GRE/GMAT Score]]&gt;645,"above 645","350-645"))</f>
        <v>350-645</v>
      </c>
      <c r="W7301" s="3">
        <f>(mba_decision_dataset[[#This Row],[Expected Post-MBA Salary]]-mba_decision_dataset[[#This Row],[Annual Salary (Before MBA)]])/mba_decision_dataset[[#This Row],[Annual Salary (Before MBA)]]</f>
        <v>0.72066368113107182</v>
      </c>
    </row>
    <row r="7302" spans="1:23" x14ac:dyDescent="0.4">
      <c r="A7302">
        <v>7301</v>
      </c>
      <c r="B7302">
        <v>31</v>
      </c>
      <c r="C7302" t="s">
        <v>48</v>
      </c>
      <c r="D7302" t="s">
        <v>49</v>
      </c>
      <c r="E7302">
        <v>2.6</v>
      </c>
      <c r="F7302">
        <v>3</v>
      </c>
      <c r="G7302" t="s">
        <v>36</v>
      </c>
      <c r="H7302">
        <v>48945</v>
      </c>
      <c r="I7302" t="s">
        <v>29</v>
      </c>
      <c r="J7302">
        <v>622</v>
      </c>
      <c r="K7302">
        <v>145</v>
      </c>
      <c r="L7302">
        <v>1.8</v>
      </c>
      <c r="M7302">
        <v>1.3</v>
      </c>
      <c r="N7302" t="s">
        <v>24</v>
      </c>
      <c r="O7302" t="s">
        <v>46</v>
      </c>
      <c r="P7302">
        <v>143526</v>
      </c>
      <c r="Q7302" t="s">
        <v>26</v>
      </c>
      <c r="R7302" t="s">
        <v>27</v>
      </c>
      <c r="S7302" t="s">
        <v>33</v>
      </c>
      <c r="T7302" t="s">
        <v>23</v>
      </c>
      <c r="U7302" t="str">
        <f>IF(mba_decision_dataset[[#This Row],[Age]]&lt;25,"21-25",IF(mba_decision_dataset[[#This Row],[Age]]&gt;30,"31-35","25-30"))</f>
        <v>31-35</v>
      </c>
      <c r="V7302" t="str">
        <f>IF(mba_decision_dataset[[#This Row],[GRE/GMAT Score]]&lt;351,"250-350",IF(mba_decision_dataset[[#This Row],[GRE/GMAT Score]]&gt;645,"above 645","350-645"))</f>
        <v>350-645</v>
      </c>
      <c r="W7302" s="3">
        <f>(mba_decision_dataset[[#This Row],[Expected Post-MBA Salary]]-mba_decision_dataset[[#This Row],[Annual Salary (Before MBA)]])/mba_decision_dataset[[#This Row],[Annual Salary (Before MBA)]]</f>
        <v>1.9323935029114312</v>
      </c>
    </row>
    <row r="7303" spans="1:23" x14ac:dyDescent="0.4">
      <c r="A7303">
        <v>7302</v>
      </c>
      <c r="B7303">
        <v>27</v>
      </c>
      <c r="C7303" t="s">
        <v>20</v>
      </c>
      <c r="D7303" t="s">
        <v>21</v>
      </c>
      <c r="E7303">
        <v>2.97</v>
      </c>
      <c r="F7303">
        <v>5</v>
      </c>
      <c r="G7303" t="s">
        <v>42</v>
      </c>
      <c r="H7303">
        <v>76144</v>
      </c>
      <c r="I7303" t="s">
        <v>29</v>
      </c>
      <c r="J7303">
        <v>724</v>
      </c>
      <c r="K7303">
        <v>481</v>
      </c>
      <c r="L7303">
        <v>1.8</v>
      </c>
      <c r="M7303">
        <v>7.8</v>
      </c>
      <c r="N7303" t="s">
        <v>47</v>
      </c>
      <c r="O7303" t="s">
        <v>46</v>
      </c>
      <c r="P7303">
        <v>93833</v>
      </c>
      <c r="Q7303" t="s">
        <v>26</v>
      </c>
      <c r="R7303" t="s">
        <v>27</v>
      </c>
      <c r="S7303" t="s">
        <v>28</v>
      </c>
      <c r="T7303" t="s">
        <v>29</v>
      </c>
      <c r="U7303" t="str">
        <f>IF(mba_decision_dataset[[#This Row],[Age]]&lt;25,"21-25",IF(mba_decision_dataset[[#This Row],[Age]]&gt;30,"31-35","25-30"))</f>
        <v>25-30</v>
      </c>
      <c r="V7303" t="str">
        <f>IF(mba_decision_dataset[[#This Row],[GRE/GMAT Score]]&lt;351,"250-350",IF(mba_decision_dataset[[#This Row],[GRE/GMAT Score]]&gt;645,"above 645","350-645"))</f>
        <v>above 645</v>
      </c>
      <c r="W7303" s="3">
        <f>(mba_decision_dataset[[#This Row],[Expected Post-MBA Salary]]-mba_decision_dataset[[#This Row],[Annual Salary (Before MBA)]])/mba_decision_dataset[[#This Row],[Annual Salary (Before MBA)]]</f>
        <v>0.23230983399873922</v>
      </c>
    </row>
    <row r="7304" spans="1:23" x14ac:dyDescent="0.4">
      <c r="A7304">
        <v>7303</v>
      </c>
      <c r="B7304">
        <v>26</v>
      </c>
      <c r="C7304" t="s">
        <v>34</v>
      </c>
      <c r="D7304" t="s">
        <v>50</v>
      </c>
      <c r="E7304">
        <v>2.67</v>
      </c>
      <c r="F7304">
        <v>2</v>
      </c>
      <c r="G7304" t="s">
        <v>38</v>
      </c>
      <c r="H7304">
        <v>97362</v>
      </c>
      <c r="I7304" t="s">
        <v>29</v>
      </c>
      <c r="J7304">
        <v>330</v>
      </c>
      <c r="K7304">
        <v>290</v>
      </c>
      <c r="L7304">
        <v>2.2999999999999998</v>
      </c>
      <c r="M7304">
        <v>4.5</v>
      </c>
      <c r="N7304" t="s">
        <v>37</v>
      </c>
      <c r="O7304" t="s">
        <v>43</v>
      </c>
      <c r="P7304">
        <v>97363</v>
      </c>
      <c r="Q7304" t="s">
        <v>39</v>
      </c>
      <c r="R7304" t="s">
        <v>40</v>
      </c>
      <c r="S7304" t="s">
        <v>33</v>
      </c>
      <c r="T7304" t="s">
        <v>29</v>
      </c>
      <c r="U7304" t="str">
        <f>IF(mba_decision_dataset[[#This Row],[Age]]&lt;25,"21-25",IF(mba_decision_dataset[[#This Row],[Age]]&gt;30,"31-35","25-30"))</f>
        <v>25-30</v>
      </c>
      <c r="V7304" t="str">
        <f>IF(mba_decision_dataset[[#This Row],[GRE/GMAT Score]]&lt;351,"250-350",IF(mba_decision_dataset[[#This Row],[GRE/GMAT Score]]&gt;645,"above 645","350-645"))</f>
        <v>250-350</v>
      </c>
      <c r="W7304" s="3">
        <f>(mba_decision_dataset[[#This Row],[Expected Post-MBA Salary]]-mba_decision_dataset[[#This Row],[Annual Salary (Before MBA)]])/mba_decision_dataset[[#This Row],[Annual Salary (Before MBA)]]</f>
        <v>1.0270947597625357E-5</v>
      </c>
    </row>
    <row r="7305" spans="1:23" x14ac:dyDescent="0.4">
      <c r="A7305">
        <v>7304</v>
      </c>
      <c r="B7305">
        <v>28</v>
      </c>
      <c r="C7305" t="s">
        <v>20</v>
      </c>
      <c r="D7305" t="s">
        <v>41</v>
      </c>
      <c r="E7305">
        <v>2.39</v>
      </c>
      <c r="F7305">
        <v>8</v>
      </c>
      <c r="G7305" t="s">
        <v>22</v>
      </c>
      <c r="H7305">
        <v>82658</v>
      </c>
      <c r="I7305" t="s">
        <v>23</v>
      </c>
      <c r="J7305">
        <v>589</v>
      </c>
      <c r="K7305">
        <v>83</v>
      </c>
      <c r="L7305">
        <v>1.3</v>
      </c>
      <c r="M7305">
        <v>5.5</v>
      </c>
      <c r="N7305" t="s">
        <v>45</v>
      </c>
      <c r="O7305" t="s">
        <v>46</v>
      </c>
      <c r="P7305">
        <v>120036</v>
      </c>
      <c r="Q7305" t="s">
        <v>26</v>
      </c>
      <c r="R7305" t="s">
        <v>44</v>
      </c>
      <c r="S7305" t="s">
        <v>28</v>
      </c>
      <c r="T7305" t="s">
        <v>23</v>
      </c>
      <c r="U7305" t="str">
        <f>IF(mba_decision_dataset[[#This Row],[Age]]&lt;25,"21-25",IF(mba_decision_dataset[[#This Row],[Age]]&gt;30,"31-35","25-30"))</f>
        <v>25-30</v>
      </c>
      <c r="V7305" t="str">
        <f>IF(mba_decision_dataset[[#This Row],[GRE/GMAT Score]]&lt;351,"250-350",IF(mba_decision_dataset[[#This Row],[GRE/GMAT Score]]&gt;645,"above 645","350-645"))</f>
        <v>350-645</v>
      </c>
      <c r="W7305" s="3">
        <f>(mba_decision_dataset[[#This Row],[Expected Post-MBA Salary]]-mba_decision_dataset[[#This Row],[Annual Salary (Before MBA)]])/mba_decision_dataset[[#This Row],[Annual Salary (Before MBA)]]</f>
        <v>0.45220063393742893</v>
      </c>
    </row>
    <row r="7306" spans="1:23" x14ac:dyDescent="0.4">
      <c r="A7306">
        <v>7305</v>
      </c>
      <c r="B7306">
        <v>31</v>
      </c>
      <c r="C7306" t="s">
        <v>20</v>
      </c>
      <c r="D7306" t="s">
        <v>21</v>
      </c>
      <c r="E7306">
        <v>3.3</v>
      </c>
      <c r="F7306">
        <v>1</v>
      </c>
      <c r="G7306" t="s">
        <v>36</v>
      </c>
      <c r="H7306">
        <v>51315</v>
      </c>
      <c r="I7306" t="s">
        <v>23</v>
      </c>
      <c r="J7306">
        <v>739</v>
      </c>
      <c r="K7306">
        <v>445</v>
      </c>
      <c r="L7306">
        <v>7.9</v>
      </c>
      <c r="M7306">
        <v>9.8000000000000007</v>
      </c>
      <c r="N7306" t="s">
        <v>47</v>
      </c>
      <c r="O7306" t="s">
        <v>43</v>
      </c>
      <c r="P7306">
        <v>112510</v>
      </c>
      <c r="Q7306" t="s">
        <v>26</v>
      </c>
      <c r="R7306" t="s">
        <v>40</v>
      </c>
      <c r="S7306" t="s">
        <v>28</v>
      </c>
      <c r="T7306" t="s">
        <v>23</v>
      </c>
      <c r="U7306" t="str">
        <f>IF(mba_decision_dataset[[#This Row],[Age]]&lt;25,"21-25",IF(mba_decision_dataset[[#This Row],[Age]]&gt;30,"31-35","25-30"))</f>
        <v>31-35</v>
      </c>
      <c r="V7306" t="str">
        <f>IF(mba_decision_dataset[[#This Row],[GRE/GMAT Score]]&lt;351,"250-350",IF(mba_decision_dataset[[#This Row],[GRE/GMAT Score]]&gt;645,"above 645","350-645"))</f>
        <v>above 645</v>
      </c>
      <c r="W7306" s="3">
        <f>(mba_decision_dataset[[#This Row],[Expected Post-MBA Salary]]-mba_decision_dataset[[#This Row],[Annual Salary (Before MBA)]])/mba_decision_dataset[[#This Row],[Annual Salary (Before MBA)]]</f>
        <v>1.1925362954301861</v>
      </c>
    </row>
    <row r="7307" spans="1:23" x14ac:dyDescent="0.4">
      <c r="A7307">
        <v>7306</v>
      </c>
      <c r="B7307">
        <v>33</v>
      </c>
      <c r="C7307" t="s">
        <v>34</v>
      </c>
      <c r="D7307" t="s">
        <v>50</v>
      </c>
      <c r="E7307">
        <v>3.35</v>
      </c>
      <c r="F7307">
        <v>7</v>
      </c>
      <c r="G7307" t="s">
        <v>30</v>
      </c>
      <c r="H7307">
        <v>108151</v>
      </c>
      <c r="I7307" t="s">
        <v>23</v>
      </c>
      <c r="J7307">
        <v>372</v>
      </c>
      <c r="K7307">
        <v>84</v>
      </c>
      <c r="L7307">
        <v>4.3</v>
      </c>
      <c r="M7307">
        <v>1</v>
      </c>
      <c r="N7307" t="s">
        <v>37</v>
      </c>
      <c r="O7307" t="s">
        <v>31</v>
      </c>
      <c r="P7307">
        <v>83398</v>
      </c>
      <c r="Q7307" t="s">
        <v>26</v>
      </c>
      <c r="R7307" t="s">
        <v>40</v>
      </c>
      <c r="S7307" t="s">
        <v>33</v>
      </c>
      <c r="T7307" t="s">
        <v>23</v>
      </c>
      <c r="U7307" t="str">
        <f>IF(mba_decision_dataset[[#This Row],[Age]]&lt;25,"21-25",IF(mba_decision_dataset[[#This Row],[Age]]&gt;30,"31-35","25-30"))</f>
        <v>31-35</v>
      </c>
      <c r="V7307" t="str">
        <f>IF(mba_decision_dataset[[#This Row],[GRE/GMAT Score]]&lt;351,"250-350",IF(mba_decision_dataset[[#This Row],[GRE/GMAT Score]]&gt;645,"above 645","350-645"))</f>
        <v>350-645</v>
      </c>
      <c r="W7307" s="3">
        <f>(mba_decision_dataset[[#This Row],[Expected Post-MBA Salary]]-mba_decision_dataset[[#This Row],[Annual Salary (Before MBA)]])/mba_decision_dataset[[#This Row],[Annual Salary (Before MBA)]]</f>
        <v>-0.22887444406431748</v>
      </c>
    </row>
    <row r="7308" spans="1:23" x14ac:dyDescent="0.4">
      <c r="A7308">
        <v>7307</v>
      </c>
      <c r="B7308">
        <v>26</v>
      </c>
      <c r="C7308" t="s">
        <v>48</v>
      </c>
      <c r="D7308" t="s">
        <v>35</v>
      </c>
      <c r="E7308">
        <v>3.66</v>
      </c>
      <c r="F7308">
        <v>2</v>
      </c>
      <c r="G7308" t="s">
        <v>30</v>
      </c>
      <c r="H7308">
        <v>48859</v>
      </c>
      <c r="I7308" t="s">
        <v>23</v>
      </c>
      <c r="J7308">
        <v>695</v>
      </c>
      <c r="K7308">
        <v>474</v>
      </c>
      <c r="L7308">
        <v>3.6</v>
      </c>
      <c r="M7308">
        <v>3.5</v>
      </c>
      <c r="N7308" t="s">
        <v>47</v>
      </c>
      <c r="O7308" t="s">
        <v>25</v>
      </c>
      <c r="P7308">
        <v>188701</v>
      </c>
      <c r="Q7308" t="s">
        <v>26</v>
      </c>
      <c r="R7308" t="s">
        <v>40</v>
      </c>
      <c r="S7308" t="s">
        <v>28</v>
      </c>
      <c r="T7308" t="s">
        <v>23</v>
      </c>
      <c r="U7308" t="str">
        <f>IF(mba_decision_dataset[[#This Row],[Age]]&lt;25,"21-25",IF(mba_decision_dataset[[#This Row],[Age]]&gt;30,"31-35","25-30"))</f>
        <v>25-30</v>
      </c>
      <c r="V7308" t="str">
        <f>IF(mba_decision_dataset[[#This Row],[GRE/GMAT Score]]&lt;351,"250-350",IF(mba_decision_dataset[[#This Row],[GRE/GMAT Score]]&gt;645,"above 645","350-645"))</f>
        <v>above 645</v>
      </c>
      <c r="W7308" s="3">
        <f>(mba_decision_dataset[[#This Row],[Expected Post-MBA Salary]]-mba_decision_dataset[[#This Row],[Annual Salary (Before MBA)]])/mba_decision_dataset[[#This Row],[Annual Salary (Before MBA)]]</f>
        <v>2.8621543625534702</v>
      </c>
    </row>
    <row r="7309" spans="1:23" x14ac:dyDescent="0.4">
      <c r="A7309">
        <v>7308</v>
      </c>
      <c r="B7309">
        <v>30</v>
      </c>
      <c r="C7309" t="s">
        <v>48</v>
      </c>
      <c r="D7309" t="s">
        <v>21</v>
      </c>
      <c r="E7309">
        <v>3.75</v>
      </c>
      <c r="F7309">
        <v>7</v>
      </c>
      <c r="G7309" t="s">
        <v>22</v>
      </c>
      <c r="H7309">
        <v>41036</v>
      </c>
      <c r="I7309" t="s">
        <v>23</v>
      </c>
      <c r="J7309">
        <v>371</v>
      </c>
      <c r="K7309">
        <v>62</v>
      </c>
      <c r="L7309">
        <v>5.0999999999999996</v>
      </c>
      <c r="M7309">
        <v>9.8000000000000007</v>
      </c>
      <c r="N7309" t="s">
        <v>37</v>
      </c>
      <c r="O7309" t="s">
        <v>43</v>
      </c>
      <c r="P7309">
        <v>166792</v>
      </c>
      <c r="Q7309" t="s">
        <v>39</v>
      </c>
      <c r="R7309" t="s">
        <v>40</v>
      </c>
      <c r="S7309" t="s">
        <v>28</v>
      </c>
      <c r="T7309" t="s">
        <v>29</v>
      </c>
      <c r="U7309" t="str">
        <f>IF(mba_decision_dataset[[#This Row],[Age]]&lt;25,"21-25",IF(mba_decision_dataset[[#This Row],[Age]]&gt;30,"31-35","25-30"))</f>
        <v>25-30</v>
      </c>
      <c r="V7309" t="str">
        <f>IF(mba_decision_dataset[[#This Row],[GRE/GMAT Score]]&lt;351,"250-350",IF(mba_decision_dataset[[#This Row],[GRE/GMAT Score]]&gt;645,"above 645","350-645"))</f>
        <v>350-645</v>
      </c>
      <c r="W7309" s="3">
        <f>(mba_decision_dataset[[#This Row],[Expected Post-MBA Salary]]-mba_decision_dataset[[#This Row],[Annual Salary (Before MBA)]])/mba_decision_dataset[[#This Row],[Annual Salary (Before MBA)]]</f>
        <v>3.0645287065016085</v>
      </c>
    </row>
    <row r="7310" spans="1:23" x14ac:dyDescent="0.4">
      <c r="A7310">
        <v>7309</v>
      </c>
      <c r="B7310">
        <v>23</v>
      </c>
      <c r="C7310" t="s">
        <v>20</v>
      </c>
      <c r="D7310" t="s">
        <v>50</v>
      </c>
      <c r="E7310">
        <v>3.41</v>
      </c>
      <c r="F7310">
        <v>2</v>
      </c>
      <c r="G7310" t="s">
        <v>42</v>
      </c>
      <c r="H7310">
        <v>107731</v>
      </c>
      <c r="I7310" t="s">
        <v>23</v>
      </c>
      <c r="J7310">
        <v>329</v>
      </c>
      <c r="K7310">
        <v>102</v>
      </c>
      <c r="L7310">
        <v>3.8</v>
      </c>
      <c r="M7310">
        <v>5.4</v>
      </c>
      <c r="N7310" t="s">
        <v>37</v>
      </c>
      <c r="O7310" t="s">
        <v>46</v>
      </c>
      <c r="P7310">
        <v>119859</v>
      </c>
      <c r="Q7310" t="s">
        <v>39</v>
      </c>
      <c r="R7310" t="s">
        <v>44</v>
      </c>
      <c r="S7310" t="s">
        <v>33</v>
      </c>
      <c r="T7310" t="s">
        <v>29</v>
      </c>
      <c r="U7310" t="str">
        <f>IF(mba_decision_dataset[[#This Row],[Age]]&lt;25,"21-25",IF(mba_decision_dataset[[#This Row],[Age]]&gt;30,"31-35","25-30"))</f>
        <v>21-25</v>
      </c>
      <c r="V7310" t="str">
        <f>IF(mba_decision_dataset[[#This Row],[GRE/GMAT Score]]&lt;351,"250-350",IF(mba_decision_dataset[[#This Row],[GRE/GMAT Score]]&gt;645,"above 645","350-645"))</f>
        <v>250-350</v>
      </c>
      <c r="W7310" s="3">
        <f>(mba_decision_dataset[[#This Row],[Expected Post-MBA Salary]]-mba_decision_dataset[[#This Row],[Annual Salary (Before MBA)]])/mba_decision_dataset[[#This Row],[Annual Salary (Before MBA)]]</f>
        <v>0.11257669565863122</v>
      </c>
    </row>
    <row r="7311" spans="1:23" x14ac:dyDescent="0.4">
      <c r="A7311">
        <v>7310</v>
      </c>
      <c r="B7311">
        <v>24</v>
      </c>
      <c r="C7311" t="s">
        <v>20</v>
      </c>
      <c r="D7311" t="s">
        <v>41</v>
      </c>
      <c r="E7311">
        <v>3.37</v>
      </c>
      <c r="F7311">
        <v>3</v>
      </c>
      <c r="G7311" t="s">
        <v>30</v>
      </c>
      <c r="H7311">
        <v>35417</v>
      </c>
      <c r="I7311" t="s">
        <v>23</v>
      </c>
      <c r="J7311">
        <v>583</v>
      </c>
      <c r="K7311">
        <v>234</v>
      </c>
      <c r="L7311">
        <v>7.3</v>
      </c>
      <c r="M7311">
        <v>9.4</v>
      </c>
      <c r="N7311" t="s">
        <v>37</v>
      </c>
      <c r="O7311" t="s">
        <v>46</v>
      </c>
      <c r="P7311">
        <v>136316</v>
      </c>
      <c r="Q7311" t="s">
        <v>26</v>
      </c>
      <c r="R7311" t="s">
        <v>40</v>
      </c>
      <c r="S7311" t="s">
        <v>28</v>
      </c>
      <c r="T7311" t="s">
        <v>29</v>
      </c>
      <c r="U7311" t="str">
        <f>IF(mba_decision_dataset[[#This Row],[Age]]&lt;25,"21-25",IF(mba_decision_dataset[[#This Row],[Age]]&gt;30,"31-35","25-30"))</f>
        <v>21-25</v>
      </c>
      <c r="V7311" t="str">
        <f>IF(mba_decision_dataset[[#This Row],[GRE/GMAT Score]]&lt;351,"250-350",IF(mba_decision_dataset[[#This Row],[GRE/GMAT Score]]&gt;645,"above 645","350-645"))</f>
        <v>350-645</v>
      </c>
      <c r="W7311" s="3">
        <f>(mba_decision_dataset[[#This Row],[Expected Post-MBA Salary]]-mba_decision_dataset[[#This Row],[Annual Salary (Before MBA)]])/mba_decision_dataset[[#This Row],[Annual Salary (Before MBA)]]</f>
        <v>2.8488861281305589</v>
      </c>
    </row>
    <row r="7312" spans="1:23" x14ac:dyDescent="0.4">
      <c r="A7312">
        <v>7311</v>
      </c>
      <c r="B7312">
        <v>34</v>
      </c>
      <c r="C7312" t="s">
        <v>34</v>
      </c>
      <c r="D7312" t="s">
        <v>50</v>
      </c>
      <c r="E7312">
        <v>2.11</v>
      </c>
      <c r="F7312">
        <v>7</v>
      </c>
      <c r="G7312" t="s">
        <v>42</v>
      </c>
      <c r="H7312">
        <v>115104</v>
      </c>
      <c r="I7312" t="s">
        <v>23</v>
      </c>
      <c r="J7312">
        <v>323</v>
      </c>
      <c r="K7312">
        <v>95</v>
      </c>
      <c r="L7312">
        <v>3.7</v>
      </c>
      <c r="M7312">
        <v>8.6999999999999993</v>
      </c>
      <c r="N7312" t="s">
        <v>47</v>
      </c>
      <c r="O7312" t="s">
        <v>43</v>
      </c>
      <c r="P7312">
        <v>115499</v>
      </c>
      <c r="Q7312" t="s">
        <v>39</v>
      </c>
      <c r="R7312" t="s">
        <v>44</v>
      </c>
      <c r="S7312" t="s">
        <v>33</v>
      </c>
      <c r="T7312" t="s">
        <v>29</v>
      </c>
      <c r="U7312" t="str">
        <f>IF(mba_decision_dataset[[#This Row],[Age]]&lt;25,"21-25",IF(mba_decision_dataset[[#This Row],[Age]]&gt;30,"31-35","25-30"))</f>
        <v>31-35</v>
      </c>
      <c r="V7312" t="str">
        <f>IF(mba_decision_dataset[[#This Row],[GRE/GMAT Score]]&lt;351,"250-350",IF(mba_decision_dataset[[#This Row],[GRE/GMAT Score]]&gt;645,"above 645","350-645"))</f>
        <v>250-350</v>
      </c>
      <c r="W7312" s="3">
        <f>(mba_decision_dataset[[#This Row],[Expected Post-MBA Salary]]-mba_decision_dataset[[#This Row],[Annual Salary (Before MBA)]])/mba_decision_dataset[[#This Row],[Annual Salary (Before MBA)]]</f>
        <v>3.4316791770920211E-3</v>
      </c>
    </row>
    <row r="7313" spans="1:23" x14ac:dyDescent="0.4">
      <c r="A7313">
        <v>7312</v>
      </c>
      <c r="B7313">
        <v>23</v>
      </c>
      <c r="C7313" t="s">
        <v>34</v>
      </c>
      <c r="D7313" t="s">
        <v>49</v>
      </c>
      <c r="E7313">
        <v>2.2200000000000002</v>
      </c>
      <c r="F7313">
        <v>9</v>
      </c>
      <c r="G7313" t="s">
        <v>38</v>
      </c>
      <c r="H7313">
        <v>90509</v>
      </c>
      <c r="I7313" t="s">
        <v>29</v>
      </c>
      <c r="J7313">
        <v>699</v>
      </c>
      <c r="K7313">
        <v>266</v>
      </c>
      <c r="L7313">
        <v>6.6</v>
      </c>
      <c r="M7313">
        <v>7.4</v>
      </c>
      <c r="N7313" t="s">
        <v>47</v>
      </c>
      <c r="O7313" t="s">
        <v>38</v>
      </c>
      <c r="P7313">
        <v>138695</v>
      </c>
      <c r="Q7313" t="s">
        <v>39</v>
      </c>
      <c r="R7313" t="s">
        <v>40</v>
      </c>
      <c r="S7313" t="s">
        <v>33</v>
      </c>
      <c r="T7313" t="s">
        <v>23</v>
      </c>
      <c r="U7313" t="str">
        <f>IF(mba_decision_dataset[[#This Row],[Age]]&lt;25,"21-25",IF(mba_decision_dataset[[#This Row],[Age]]&gt;30,"31-35","25-30"))</f>
        <v>21-25</v>
      </c>
      <c r="V7313" t="str">
        <f>IF(mba_decision_dataset[[#This Row],[GRE/GMAT Score]]&lt;351,"250-350",IF(mba_decision_dataset[[#This Row],[GRE/GMAT Score]]&gt;645,"above 645","350-645"))</f>
        <v>above 645</v>
      </c>
      <c r="W7313" s="3">
        <f>(mba_decision_dataset[[#This Row],[Expected Post-MBA Salary]]-mba_decision_dataset[[#This Row],[Annual Salary (Before MBA)]])/mba_decision_dataset[[#This Row],[Annual Salary (Before MBA)]]</f>
        <v>0.53238904418345134</v>
      </c>
    </row>
    <row r="7314" spans="1:23" x14ac:dyDescent="0.4">
      <c r="A7314">
        <v>7313</v>
      </c>
      <c r="B7314">
        <v>21</v>
      </c>
      <c r="C7314" t="s">
        <v>34</v>
      </c>
      <c r="D7314" t="s">
        <v>41</v>
      </c>
      <c r="E7314">
        <v>3.63</v>
      </c>
      <c r="F7314">
        <v>3</v>
      </c>
      <c r="G7314" t="s">
        <v>38</v>
      </c>
      <c r="H7314">
        <v>100257</v>
      </c>
      <c r="I7314" t="s">
        <v>29</v>
      </c>
      <c r="J7314">
        <v>546</v>
      </c>
      <c r="K7314">
        <v>434</v>
      </c>
      <c r="L7314">
        <v>4.4000000000000004</v>
      </c>
      <c r="M7314">
        <v>7.4</v>
      </c>
      <c r="N7314" t="s">
        <v>37</v>
      </c>
      <c r="O7314" t="s">
        <v>46</v>
      </c>
      <c r="P7314">
        <v>191365</v>
      </c>
      <c r="Q7314" t="s">
        <v>26</v>
      </c>
      <c r="R7314" t="s">
        <v>27</v>
      </c>
      <c r="S7314" t="s">
        <v>28</v>
      </c>
      <c r="T7314" t="s">
        <v>29</v>
      </c>
      <c r="U7314" t="str">
        <f>IF(mba_decision_dataset[[#This Row],[Age]]&lt;25,"21-25",IF(mba_decision_dataset[[#This Row],[Age]]&gt;30,"31-35","25-30"))</f>
        <v>21-25</v>
      </c>
      <c r="V7314" t="str">
        <f>IF(mba_decision_dataset[[#This Row],[GRE/GMAT Score]]&lt;351,"250-350",IF(mba_decision_dataset[[#This Row],[GRE/GMAT Score]]&gt;645,"above 645","350-645"))</f>
        <v>350-645</v>
      </c>
      <c r="W7314" s="3">
        <f>(mba_decision_dataset[[#This Row],[Expected Post-MBA Salary]]-mba_decision_dataset[[#This Row],[Annual Salary (Before MBA)]])/mba_decision_dataset[[#This Row],[Annual Salary (Before MBA)]]</f>
        <v>0.90874452656672355</v>
      </c>
    </row>
    <row r="7315" spans="1:23" x14ac:dyDescent="0.4">
      <c r="A7315">
        <v>7314</v>
      </c>
      <c r="B7315">
        <v>30</v>
      </c>
      <c r="C7315" t="s">
        <v>20</v>
      </c>
      <c r="D7315" t="s">
        <v>21</v>
      </c>
      <c r="E7315">
        <v>2.4700000000000002</v>
      </c>
      <c r="F7315">
        <v>8</v>
      </c>
      <c r="G7315" t="s">
        <v>38</v>
      </c>
      <c r="H7315">
        <v>107318</v>
      </c>
      <c r="I7315" t="s">
        <v>29</v>
      </c>
      <c r="J7315">
        <v>335</v>
      </c>
      <c r="K7315">
        <v>119</v>
      </c>
      <c r="L7315">
        <v>4.7</v>
      </c>
      <c r="M7315">
        <v>1</v>
      </c>
      <c r="N7315" t="s">
        <v>24</v>
      </c>
      <c r="O7315" t="s">
        <v>38</v>
      </c>
      <c r="P7315">
        <v>171178</v>
      </c>
      <c r="Q7315" t="s">
        <v>39</v>
      </c>
      <c r="R7315" t="s">
        <v>44</v>
      </c>
      <c r="S7315" t="s">
        <v>28</v>
      </c>
      <c r="T7315" t="s">
        <v>29</v>
      </c>
      <c r="U7315" t="str">
        <f>IF(mba_decision_dataset[[#This Row],[Age]]&lt;25,"21-25",IF(mba_decision_dataset[[#This Row],[Age]]&gt;30,"31-35","25-30"))</f>
        <v>25-30</v>
      </c>
      <c r="V7315" t="str">
        <f>IF(mba_decision_dataset[[#This Row],[GRE/GMAT Score]]&lt;351,"250-350",IF(mba_decision_dataset[[#This Row],[GRE/GMAT Score]]&gt;645,"above 645","350-645"))</f>
        <v>250-350</v>
      </c>
      <c r="W7315" s="3">
        <f>(mba_decision_dataset[[#This Row],[Expected Post-MBA Salary]]-mba_decision_dataset[[#This Row],[Annual Salary (Before MBA)]])/mba_decision_dataset[[#This Row],[Annual Salary (Before MBA)]]</f>
        <v>0.59505395180677989</v>
      </c>
    </row>
    <row r="7316" spans="1:23" x14ac:dyDescent="0.4">
      <c r="A7316">
        <v>7315</v>
      </c>
      <c r="B7316">
        <v>25</v>
      </c>
      <c r="C7316" t="s">
        <v>48</v>
      </c>
      <c r="D7316" t="s">
        <v>35</v>
      </c>
      <c r="E7316">
        <v>2.71</v>
      </c>
      <c r="F7316">
        <v>8</v>
      </c>
      <c r="G7316" t="s">
        <v>30</v>
      </c>
      <c r="H7316">
        <v>40636</v>
      </c>
      <c r="I7316" t="s">
        <v>23</v>
      </c>
      <c r="J7316">
        <v>749</v>
      </c>
      <c r="K7316">
        <v>328</v>
      </c>
      <c r="L7316">
        <v>8</v>
      </c>
      <c r="M7316">
        <v>3.7</v>
      </c>
      <c r="N7316" t="s">
        <v>47</v>
      </c>
      <c r="O7316" t="s">
        <v>38</v>
      </c>
      <c r="P7316">
        <v>136552</v>
      </c>
      <c r="Q7316" t="s">
        <v>26</v>
      </c>
      <c r="R7316" t="s">
        <v>27</v>
      </c>
      <c r="S7316" t="s">
        <v>28</v>
      </c>
      <c r="T7316" t="s">
        <v>29</v>
      </c>
      <c r="U7316" t="str">
        <f>IF(mba_decision_dataset[[#This Row],[Age]]&lt;25,"21-25",IF(mba_decision_dataset[[#This Row],[Age]]&gt;30,"31-35","25-30"))</f>
        <v>25-30</v>
      </c>
      <c r="V7316" t="str">
        <f>IF(mba_decision_dataset[[#This Row],[GRE/GMAT Score]]&lt;351,"250-350",IF(mba_decision_dataset[[#This Row],[GRE/GMAT Score]]&gt;645,"above 645","350-645"))</f>
        <v>above 645</v>
      </c>
      <c r="W7316" s="3">
        <f>(mba_decision_dataset[[#This Row],[Expected Post-MBA Salary]]-mba_decision_dataset[[#This Row],[Annual Salary (Before MBA)]])/mba_decision_dataset[[#This Row],[Annual Salary (Before MBA)]]</f>
        <v>2.3603701151688159</v>
      </c>
    </row>
    <row r="7317" spans="1:23" x14ac:dyDescent="0.4">
      <c r="A7317">
        <v>7316</v>
      </c>
      <c r="B7317">
        <v>21</v>
      </c>
      <c r="C7317" t="s">
        <v>34</v>
      </c>
      <c r="D7317" t="s">
        <v>41</v>
      </c>
      <c r="E7317">
        <v>2.29</v>
      </c>
      <c r="F7317">
        <v>5</v>
      </c>
      <c r="G7317" t="s">
        <v>30</v>
      </c>
      <c r="H7317">
        <v>75589</v>
      </c>
      <c r="I7317" t="s">
        <v>29</v>
      </c>
      <c r="J7317">
        <v>372</v>
      </c>
      <c r="K7317">
        <v>308</v>
      </c>
      <c r="L7317">
        <v>5.7</v>
      </c>
      <c r="M7317">
        <v>5</v>
      </c>
      <c r="N7317" t="s">
        <v>45</v>
      </c>
      <c r="O7317" t="s">
        <v>25</v>
      </c>
      <c r="P7317">
        <v>161975</v>
      </c>
      <c r="Q7317" t="s">
        <v>26</v>
      </c>
      <c r="R7317" t="s">
        <v>40</v>
      </c>
      <c r="S7317" t="s">
        <v>28</v>
      </c>
      <c r="T7317" t="s">
        <v>29</v>
      </c>
      <c r="U7317" t="str">
        <f>IF(mba_decision_dataset[[#This Row],[Age]]&lt;25,"21-25",IF(mba_decision_dataset[[#This Row],[Age]]&gt;30,"31-35","25-30"))</f>
        <v>21-25</v>
      </c>
      <c r="V7317" t="str">
        <f>IF(mba_decision_dataset[[#This Row],[GRE/GMAT Score]]&lt;351,"250-350",IF(mba_decision_dataset[[#This Row],[GRE/GMAT Score]]&gt;645,"above 645","350-645"))</f>
        <v>350-645</v>
      </c>
      <c r="W7317" s="3">
        <f>(mba_decision_dataset[[#This Row],[Expected Post-MBA Salary]]-mba_decision_dataset[[#This Row],[Annual Salary (Before MBA)]])/mba_decision_dataset[[#This Row],[Annual Salary (Before MBA)]]</f>
        <v>1.1428382436597917</v>
      </c>
    </row>
    <row r="7318" spans="1:23" x14ac:dyDescent="0.4">
      <c r="A7318">
        <v>7317</v>
      </c>
      <c r="B7318">
        <v>21</v>
      </c>
      <c r="C7318" t="s">
        <v>34</v>
      </c>
      <c r="D7318" t="s">
        <v>41</v>
      </c>
      <c r="E7318">
        <v>2.39</v>
      </c>
      <c r="F7318">
        <v>0</v>
      </c>
      <c r="G7318" t="s">
        <v>42</v>
      </c>
      <c r="H7318">
        <v>50536</v>
      </c>
      <c r="I7318" t="s">
        <v>23</v>
      </c>
      <c r="J7318">
        <v>678</v>
      </c>
      <c r="K7318">
        <v>391</v>
      </c>
      <c r="L7318">
        <v>4.5999999999999996</v>
      </c>
      <c r="M7318">
        <v>5.7</v>
      </c>
      <c r="N7318" t="s">
        <v>24</v>
      </c>
      <c r="O7318" t="s">
        <v>25</v>
      </c>
      <c r="P7318">
        <v>92997</v>
      </c>
      <c r="Q7318" t="s">
        <v>39</v>
      </c>
      <c r="R7318" t="s">
        <v>40</v>
      </c>
      <c r="S7318" t="s">
        <v>33</v>
      </c>
      <c r="T7318" t="s">
        <v>29</v>
      </c>
      <c r="U7318" t="str">
        <f>IF(mba_decision_dataset[[#This Row],[Age]]&lt;25,"21-25",IF(mba_decision_dataset[[#This Row],[Age]]&gt;30,"31-35","25-30"))</f>
        <v>21-25</v>
      </c>
      <c r="V7318" t="str">
        <f>IF(mba_decision_dataset[[#This Row],[GRE/GMAT Score]]&lt;351,"250-350",IF(mba_decision_dataset[[#This Row],[GRE/GMAT Score]]&gt;645,"above 645","350-645"))</f>
        <v>above 645</v>
      </c>
      <c r="W7318" s="3">
        <f>(mba_decision_dataset[[#This Row],[Expected Post-MBA Salary]]-mba_decision_dataset[[#This Row],[Annual Salary (Before MBA)]])/mba_decision_dataset[[#This Row],[Annual Salary (Before MBA)]]</f>
        <v>0.84021291752414118</v>
      </c>
    </row>
    <row r="7319" spans="1:23" x14ac:dyDescent="0.4">
      <c r="A7319">
        <v>7318</v>
      </c>
      <c r="B7319">
        <v>22</v>
      </c>
      <c r="C7319" t="s">
        <v>34</v>
      </c>
      <c r="D7319" t="s">
        <v>41</v>
      </c>
      <c r="E7319">
        <v>3.55</v>
      </c>
      <c r="F7319">
        <v>8</v>
      </c>
      <c r="G7319" t="s">
        <v>42</v>
      </c>
      <c r="H7319">
        <v>115164</v>
      </c>
      <c r="I7319" t="s">
        <v>23</v>
      </c>
      <c r="J7319">
        <v>791</v>
      </c>
      <c r="K7319">
        <v>426</v>
      </c>
      <c r="L7319">
        <v>4</v>
      </c>
      <c r="M7319">
        <v>5</v>
      </c>
      <c r="N7319" t="s">
        <v>47</v>
      </c>
      <c r="O7319" t="s">
        <v>25</v>
      </c>
      <c r="P7319">
        <v>109292</v>
      </c>
      <c r="Q7319" t="s">
        <v>26</v>
      </c>
      <c r="R7319" t="s">
        <v>44</v>
      </c>
      <c r="S7319" t="s">
        <v>28</v>
      </c>
      <c r="T7319" t="s">
        <v>29</v>
      </c>
      <c r="U7319" t="str">
        <f>IF(mba_decision_dataset[[#This Row],[Age]]&lt;25,"21-25",IF(mba_decision_dataset[[#This Row],[Age]]&gt;30,"31-35","25-30"))</f>
        <v>21-25</v>
      </c>
      <c r="V7319" t="str">
        <f>IF(mba_decision_dataset[[#This Row],[GRE/GMAT Score]]&lt;351,"250-350",IF(mba_decision_dataset[[#This Row],[GRE/GMAT Score]]&gt;645,"above 645","350-645"))</f>
        <v>above 645</v>
      </c>
      <c r="W7319" s="3">
        <f>(mba_decision_dataset[[#This Row],[Expected Post-MBA Salary]]-mba_decision_dataset[[#This Row],[Annual Salary (Before MBA)]])/mba_decision_dataset[[#This Row],[Annual Salary (Before MBA)]]</f>
        <v>-5.0988156020978781E-2</v>
      </c>
    </row>
    <row r="7320" spans="1:23" x14ac:dyDescent="0.4">
      <c r="A7320">
        <v>7319</v>
      </c>
      <c r="B7320">
        <v>33</v>
      </c>
      <c r="C7320" t="s">
        <v>20</v>
      </c>
      <c r="D7320" t="s">
        <v>50</v>
      </c>
      <c r="E7320">
        <v>2.52</v>
      </c>
      <c r="F7320">
        <v>8</v>
      </c>
      <c r="G7320" t="s">
        <v>22</v>
      </c>
      <c r="H7320">
        <v>47077</v>
      </c>
      <c r="I7320" t="s">
        <v>29</v>
      </c>
      <c r="J7320">
        <v>416</v>
      </c>
      <c r="K7320">
        <v>313</v>
      </c>
      <c r="L7320">
        <v>6.9</v>
      </c>
      <c r="M7320">
        <v>4.9000000000000004</v>
      </c>
      <c r="N7320" t="s">
        <v>45</v>
      </c>
      <c r="O7320" t="s">
        <v>31</v>
      </c>
      <c r="P7320">
        <v>174837</v>
      </c>
      <c r="Q7320" t="s">
        <v>26</v>
      </c>
      <c r="R7320" t="s">
        <v>40</v>
      </c>
      <c r="S7320" t="s">
        <v>33</v>
      </c>
      <c r="T7320" t="s">
        <v>23</v>
      </c>
      <c r="U7320" t="str">
        <f>IF(mba_decision_dataset[[#This Row],[Age]]&lt;25,"21-25",IF(mba_decision_dataset[[#This Row],[Age]]&gt;30,"31-35","25-30"))</f>
        <v>31-35</v>
      </c>
      <c r="V7320" t="str">
        <f>IF(mba_decision_dataset[[#This Row],[GRE/GMAT Score]]&lt;351,"250-350",IF(mba_decision_dataset[[#This Row],[GRE/GMAT Score]]&gt;645,"above 645","350-645"))</f>
        <v>350-645</v>
      </c>
      <c r="W7320" s="3">
        <f>(mba_decision_dataset[[#This Row],[Expected Post-MBA Salary]]-mba_decision_dataset[[#This Row],[Annual Salary (Before MBA)]])/mba_decision_dataset[[#This Row],[Annual Salary (Before MBA)]]</f>
        <v>2.7138517747520021</v>
      </c>
    </row>
    <row r="7321" spans="1:23" x14ac:dyDescent="0.4">
      <c r="A7321">
        <v>7320</v>
      </c>
      <c r="B7321">
        <v>24</v>
      </c>
      <c r="C7321" t="s">
        <v>48</v>
      </c>
      <c r="D7321" t="s">
        <v>49</v>
      </c>
      <c r="E7321">
        <v>2.9</v>
      </c>
      <c r="F7321">
        <v>6</v>
      </c>
      <c r="G7321" t="s">
        <v>38</v>
      </c>
      <c r="H7321">
        <v>65841</v>
      </c>
      <c r="I7321" t="s">
        <v>29</v>
      </c>
      <c r="J7321">
        <v>680</v>
      </c>
      <c r="K7321">
        <v>161</v>
      </c>
      <c r="L7321">
        <v>6.6</v>
      </c>
      <c r="M7321">
        <v>8.8000000000000007</v>
      </c>
      <c r="N7321" t="s">
        <v>37</v>
      </c>
      <c r="O7321" t="s">
        <v>43</v>
      </c>
      <c r="P7321">
        <v>121779</v>
      </c>
      <c r="Q7321" t="s">
        <v>26</v>
      </c>
      <c r="R7321" t="s">
        <v>44</v>
      </c>
      <c r="S7321" t="s">
        <v>33</v>
      </c>
      <c r="T7321" t="s">
        <v>29</v>
      </c>
      <c r="U7321" t="str">
        <f>IF(mba_decision_dataset[[#This Row],[Age]]&lt;25,"21-25",IF(mba_decision_dataset[[#This Row],[Age]]&gt;30,"31-35","25-30"))</f>
        <v>21-25</v>
      </c>
      <c r="V7321" t="str">
        <f>IF(mba_decision_dataset[[#This Row],[GRE/GMAT Score]]&lt;351,"250-350",IF(mba_decision_dataset[[#This Row],[GRE/GMAT Score]]&gt;645,"above 645","350-645"))</f>
        <v>above 645</v>
      </c>
      <c r="W7321" s="3">
        <f>(mba_decision_dataset[[#This Row],[Expected Post-MBA Salary]]-mba_decision_dataset[[#This Row],[Annual Salary (Before MBA)]])/mba_decision_dataset[[#This Row],[Annual Salary (Before MBA)]]</f>
        <v>0.8495921993894382</v>
      </c>
    </row>
    <row r="7322" spans="1:23" x14ac:dyDescent="0.4">
      <c r="A7322">
        <v>7321</v>
      </c>
      <c r="B7322">
        <v>26</v>
      </c>
      <c r="C7322" t="s">
        <v>34</v>
      </c>
      <c r="D7322" t="s">
        <v>35</v>
      </c>
      <c r="E7322">
        <v>2.2999999999999998</v>
      </c>
      <c r="F7322">
        <v>8</v>
      </c>
      <c r="G7322" t="s">
        <v>36</v>
      </c>
      <c r="H7322">
        <v>118519</v>
      </c>
      <c r="I7322" t="s">
        <v>29</v>
      </c>
      <c r="J7322">
        <v>287</v>
      </c>
      <c r="K7322">
        <v>438</v>
      </c>
      <c r="L7322">
        <v>1.7</v>
      </c>
      <c r="M7322">
        <v>9.6999999999999993</v>
      </c>
      <c r="N7322" t="s">
        <v>45</v>
      </c>
      <c r="O7322" t="s">
        <v>38</v>
      </c>
      <c r="P7322">
        <v>138633</v>
      </c>
      <c r="Q7322" t="s">
        <v>26</v>
      </c>
      <c r="R7322" t="s">
        <v>27</v>
      </c>
      <c r="S7322" t="s">
        <v>28</v>
      </c>
      <c r="T7322" t="s">
        <v>23</v>
      </c>
      <c r="U7322" t="str">
        <f>IF(mba_decision_dataset[[#This Row],[Age]]&lt;25,"21-25",IF(mba_decision_dataset[[#This Row],[Age]]&gt;30,"31-35","25-30"))</f>
        <v>25-30</v>
      </c>
      <c r="V7322" t="str">
        <f>IF(mba_decision_dataset[[#This Row],[GRE/GMAT Score]]&lt;351,"250-350",IF(mba_decision_dataset[[#This Row],[GRE/GMAT Score]]&gt;645,"above 645","350-645"))</f>
        <v>250-350</v>
      </c>
      <c r="W7322" s="3">
        <f>(mba_decision_dataset[[#This Row],[Expected Post-MBA Salary]]-mba_decision_dataset[[#This Row],[Annual Salary (Before MBA)]])/mba_decision_dataset[[#This Row],[Annual Salary (Before MBA)]]</f>
        <v>0.16971118554830872</v>
      </c>
    </row>
    <row r="7323" spans="1:23" x14ac:dyDescent="0.4">
      <c r="A7323">
        <v>7322</v>
      </c>
      <c r="B7323">
        <v>28</v>
      </c>
      <c r="C7323" t="s">
        <v>34</v>
      </c>
      <c r="D7323" t="s">
        <v>35</v>
      </c>
      <c r="E7323">
        <v>3.36</v>
      </c>
      <c r="F7323">
        <v>7</v>
      </c>
      <c r="G7323" t="s">
        <v>36</v>
      </c>
      <c r="H7323">
        <v>45160</v>
      </c>
      <c r="I7323" t="s">
        <v>29</v>
      </c>
      <c r="J7323">
        <v>650</v>
      </c>
      <c r="K7323">
        <v>239</v>
      </c>
      <c r="L7323">
        <v>7.1</v>
      </c>
      <c r="M7323">
        <v>8.6</v>
      </c>
      <c r="N7323" t="s">
        <v>47</v>
      </c>
      <c r="O7323" t="s">
        <v>46</v>
      </c>
      <c r="P7323">
        <v>115551</v>
      </c>
      <c r="Q7323" t="s">
        <v>26</v>
      </c>
      <c r="R7323" t="s">
        <v>32</v>
      </c>
      <c r="S7323" t="s">
        <v>33</v>
      </c>
      <c r="T7323" t="s">
        <v>23</v>
      </c>
      <c r="U7323" t="str">
        <f>IF(mba_decision_dataset[[#This Row],[Age]]&lt;25,"21-25",IF(mba_decision_dataset[[#This Row],[Age]]&gt;30,"31-35","25-30"))</f>
        <v>25-30</v>
      </c>
      <c r="V7323" t="str">
        <f>IF(mba_decision_dataset[[#This Row],[GRE/GMAT Score]]&lt;351,"250-350",IF(mba_decision_dataset[[#This Row],[GRE/GMAT Score]]&gt;645,"above 645","350-645"))</f>
        <v>above 645</v>
      </c>
      <c r="W7323" s="3">
        <f>(mba_decision_dataset[[#This Row],[Expected Post-MBA Salary]]-mba_decision_dataset[[#This Row],[Annual Salary (Before MBA)]])/mba_decision_dataset[[#This Row],[Annual Salary (Before MBA)]]</f>
        <v>1.5587023914968998</v>
      </c>
    </row>
    <row r="7324" spans="1:23" x14ac:dyDescent="0.4">
      <c r="A7324">
        <v>7323</v>
      </c>
      <c r="B7324">
        <v>33</v>
      </c>
      <c r="C7324" t="s">
        <v>48</v>
      </c>
      <c r="D7324" t="s">
        <v>49</v>
      </c>
      <c r="E7324">
        <v>3.46</v>
      </c>
      <c r="F7324">
        <v>8</v>
      </c>
      <c r="G7324" t="s">
        <v>38</v>
      </c>
      <c r="H7324">
        <v>33873</v>
      </c>
      <c r="I7324" t="s">
        <v>23</v>
      </c>
      <c r="J7324">
        <v>351</v>
      </c>
      <c r="K7324">
        <v>234</v>
      </c>
      <c r="L7324">
        <v>5.0999999999999996</v>
      </c>
      <c r="M7324">
        <v>7.2</v>
      </c>
      <c r="N7324" t="s">
        <v>37</v>
      </c>
      <c r="O7324" t="s">
        <v>31</v>
      </c>
      <c r="P7324">
        <v>143300</v>
      </c>
      <c r="Q7324" t="s">
        <v>26</v>
      </c>
      <c r="R7324" t="s">
        <v>44</v>
      </c>
      <c r="S7324" t="s">
        <v>28</v>
      </c>
      <c r="T7324" t="s">
        <v>23</v>
      </c>
      <c r="U7324" t="str">
        <f>IF(mba_decision_dataset[[#This Row],[Age]]&lt;25,"21-25",IF(mba_decision_dataset[[#This Row],[Age]]&gt;30,"31-35","25-30"))</f>
        <v>31-35</v>
      </c>
      <c r="V7324" t="str">
        <f>IF(mba_decision_dataset[[#This Row],[GRE/GMAT Score]]&lt;351,"250-350",IF(mba_decision_dataset[[#This Row],[GRE/GMAT Score]]&gt;645,"above 645","350-645"))</f>
        <v>350-645</v>
      </c>
      <c r="W7324" s="3">
        <f>(mba_decision_dataset[[#This Row],[Expected Post-MBA Salary]]-mba_decision_dataset[[#This Row],[Annual Salary (Before MBA)]])/mba_decision_dataset[[#This Row],[Annual Salary (Before MBA)]]</f>
        <v>3.2305080742774481</v>
      </c>
    </row>
    <row r="7325" spans="1:23" x14ac:dyDescent="0.4">
      <c r="A7325">
        <v>7324</v>
      </c>
      <c r="B7325">
        <v>23</v>
      </c>
      <c r="C7325" t="s">
        <v>34</v>
      </c>
      <c r="D7325" t="s">
        <v>50</v>
      </c>
      <c r="E7325">
        <v>2.72</v>
      </c>
      <c r="F7325">
        <v>8</v>
      </c>
      <c r="G7325" t="s">
        <v>22</v>
      </c>
      <c r="H7325">
        <v>44891</v>
      </c>
      <c r="I7325" t="s">
        <v>23</v>
      </c>
      <c r="J7325">
        <v>740</v>
      </c>
      <c r="K7325">
        <v>470</v>
      </c>
      <c r="L7325">
        <v>9.8000000000000007</v>
      </c>
      <c r="M7325">
        <v>7.6</v>
      </c>
      <c r="N7325" t="s">
        <v>37</v>
      </c>
      <c r="O7325" t="s">
        <v>25</v>
      </c>
      <c r="P7325">
        <v>123452</v>
      </c>
      <c r="Q7325" t="s">
        <v>26</v>
      </c>
      <c r="R7325" t="s">
        <v>40</v>
      </c>
      <c r="S7325" t="s">
        <v>28</v>
      </c>
      <c r="T7325" t="s">
        <v>23</v>
      </c>
      <c r="U7325" t="str">
        <f>IF(mba_decision_dataset[[#This Row],[Age]]&lt;25,"21-25",IF(mba_decision_dataset[[#This Row],[Age]]&gt;30,"31-35","25-30"))</f>
        <v>21-25</v>
      </c>
      <c r="V7325" t="str">
        <f>IF(mba_decision_dataset[[#This Row],[GRE/GMAT Score]]&lt;351,"250-350",IF(mba_decision_dataset[[#This Row],[GRE/GMAT Score]]&gt;645,"above 645","350-645"))</f>
        <v>above 645</v>
      </c>
      <c r="W7325" s="3">
        <f>(mba_decision_dataset[[#This Row],[Expected Post-MBA Salary]]-mba_decision_dataset[[#This Row],[Annual Salary (Before MBA)]])/mba_decision_dataset[[#This Row],[Annual Salary (Before MBA)]]</f>
        <v>1.7500389833151411</v>
      </c>
    </row>
    <row r="7326" spans="1:23" x14ac:dyDescent="0.4">
      <c r="A7326">
        <v>7325</v>
      </c>
      <c r="B7326">
        <v>21</v>
      </c>
      <c r="C7326" t="s">
        <v>34</v>
      </c>
      <c r="D7326" t="s">
        <v>50</v>
      </c>
      <c r="E7326">
        <v>3.57</v>
      </c>
      <c r="F7326">
        <v>6</v>
      </c>
      <c r="G7326" t="s">
        <v>42</v>
      </c>
      <c r="H7326">
        <v>90996</v>
      </c>
      <c r="I7326" t="s">
        <v>23</v>
      </c>
      <c r="J7326">
        <v>714</v>
      </c>
      <c r="K7326">
        <v>227</v>
      </c>
      <c r="L7326">
        <v>5.2</v>
      </c>
      <c r="M7326">
        <v>7.6</v>
      </c>
      <c r="N7326" t="s">
        <v>37</v>
      </c>
      <c r="O7326" t="s">
        <v>43</v>
      </c>
      <c r="P7326">
        <v>76291</v>
      </c>
      <c r="Q7326" t="s">
        <v>39</v>
      </c>
      <c r="R7326" t="s">
        <v>40</v>
      </c>
      <c r="S7326" t="s">
        <v>28</v>
      </c>
      <c r="T7326" t="s">
        <v>29</v>
      </c>
      <c r="U7326" t="str">
        <f>IF(mba_decision_dataset[[#This Row],[Age]]&lt;25,"21-25",IF(mba_decision_dataset[[#This Row],[Age]]&gt;30,"31-35","25-30"))</f>
        <v>21-25</v>
      </c>
      <c r="V7326" t="str">
        <f>IF(mba_decision_dataset[[#This Row],[GRE/GMAT Score]]&lt;351,"250-350",IF(mba_decision_dataset[[#This Row],[GRE/GMAT Score]]&gt;645,"above 645","350-645"))</f>
        <v>above 645</v>
      </c>
      <c r="W7326" s="3">
        <f>(mba_decision_dataset[[#This Row],[Expected Post-MBA Salary]]-mba_decision_dataset[[#This Row],[Annual Salary (Before MBA)]])/mba_decision_dataset[[#This Row],[Annual Salary (Before MBA)]]</f>
        <v>-0.16160050991252362</v>
      </c>
    </row>
    <row r="7327" spans="1:23" x14ac:dyDescent="0.4">
      <c r="A7327">
        <v>7326</v>
      </c>
      <c r="B7327">
        <v>23</v>
      </c>
      <c r="C7327" t="s">
        <v>20</v>
      </c>
      <c r="D7327" t="s">
        <v>49</v>
      </c>
      <c r="E7327">
        <v>2.48</v>
      </c>
      <c r="F7327">
        <v>5</v>
      </c>
      <c r="G7327" t="s">
        <v>30</v>
      </c>
      <c r="H7327">
        <v>112484</v>
      </c>
      <c r="I7327" t="s">
        <v>29</v>
      </c>
      <c r="J7327">
        <v>691</v>
      </c>
      <c r="K7327">
        <v>439</v>
      </c>
      <c r="L7327">
        <v>9.5</v>
      </c>
      <c r="M7327">
        <v>8.1999999999999993</v>
      </c>
      <c r="N7327" t="s">
        <v>24</v>
      </c>
      <c r="O7327" t="s">
        <v>31</v>
      </c>
      <c r="P7327">
        <v>67773</v>
      </c>
      <c r="Q7327" t="s">
        <v>26</v>
      </c>
      <c r="R7327" t="s">
        <v>44</v>
      </c>
      <c r="S7327" t="s">
        <v>28</v>
      </c>
      <c r="T7327" t="s">
        <v>23</v>
      </c>
      <c r="U7327" t="str">
        <f>IF(mba_decision_dataset[[#This Row],[Age]]&lt;25,"21-25",IF(mba_decision_dataset[[#This Row],[Age]]&gt;30,"31-35","25-30"))</f>
        <v>21-25</v>
      </c>
      <c r="V7327" t="str">
        <f>IF(mba_decision_dataset[[#This Row],[GRE/GMAT Score]]&lt;351,"250-350",IF(mba_decision_dataset[[#This Row],[GRE/GMAT Score]]&gt;645,"above 645","350-645"))</f>
        <v>above 645</v>
      </c>
      <c r="W7327" s="3">
        <f>(mba_decision_dataset[[#This Row],[Expected Post-MBA Salary]]-mba_decision_dataset[[#This Row],[Annual Salary (Before MBA)]])/mba_decision_dataset[[#This Row],[Annual Salary (Before MBA)]]</f>
        <v>-0.39748764268695991</v>
      </c>
    </row>
    <row r="7328" spans="1:23" x14ac:dyDescent="0.4">
      <c r="A7328">
        <v>7327</v>
      </c>
      <c r="B7328">
        <v>32</v>
      </c>
      <c r="C7328" t="s">
        <v>20</v>
      </c>
      <c r="D7328" t="s">
        <v>49</v>
      </c>
      <c r="E7328">
        <v>3.38</v>
      </c>
      <c r="F7328">
        <v>1</v>
      </c>
      <c r="G7328" t="s">
        <v>22</v>
      </c>
      <c r="H7328">
        <v>71455</v>
      </c>
      <c r="I7328" t="s">
        <v>23</v>
      </c>
      <c r="J7328">
        <v>655</v>
      </c>
      <c r="K7328">
        <v>265</v>
      </c>
      <c r="L7328">
        <v>8.1999999999999993</v>
      </c>
      <c r="M7328">
        <v>1.5</v>
      </c>
      <c r="N7328" t="s">
        <v>37</v>
      </c>
      <c r="O7328" t="s">
        <v>46</v>
      </c>
      <c r="P7328">
        <v>133980</v>
      </c>
      <c r="Q7328" t="s">
        <v>26</v>
      </c>
      <c r="R7328" t="s">
        <v>40</v>
      </c>
      <c r="S7328" t="s">
        <v>33</v>
      </c>
      <c r="T7328" t="s">
        <v>29</v>
      </c>
      <c r="U7328" t="str">
        <f>IF(mba_decision_dataset[[#This Row],[Age]]&lt;25,"21-25",IF(mba_decision_dataset[[#This Row],[Age]]&gt;30,"31-35","25-30"))</f>
        <v>31-35</v>
      </c>
      <c r="V7328" t="str">
        <f>IF(mba_decision_dataset[[#This Row],[GRE/GMAT Score]]&lt;351,"250-350",IF(mba_decision_dataset[[#This Row],[GRE/GMAT Score]]&gt;645,"above 645","350-645"))</f>
        <v>above 645</v>
      </c>
      <c r="W7328" s="3">
        <f>(mba_decision_dataset[[#This Row],[Expected Post-MBA Salary]]-mba_decision_dataset[[#This Row],[Annual Salary (Before MBA)]])/mba_decision_dataset[[#This Row],[Annual Salary (Before MBA)]]</f>
        <v>0.87502624029109233</v>
      </c>
    </row>
    <row r="7329" spans="1:23" x14ac:dyDescent="0.4">
      <c r="A7329">
        <v>7328</v>
      </c>
      <c r="B7329">
        <v>23</v>
      </c>
      <c r="C7329" t="s">
        <v>20</v>
      </c>
      <c r="D7329" t="s">
        <v>21</v>
      </c>
      <c r="E7329">
        <v>3.46</v>
      </c>
      <c r="F7329">
        <v>6</v>
      </c>
      <c r="G7329" t="s">
        <v>22</v>
      </c>
      <c r="H7329">
        <v>72845</v>
      </c>
      <c r="I7329" t="s">
        <v>23</v>
      </c>
      <c r="J7329">
        <v>638</v>
      </c>
      <c r="K7329">
        <v>173</v>
      </c>
      <c r="L7329">
        <v>9.6999999999999993</v>
      </c>
      <c r="M7329">
        <v>1.7</v>
      </c>
      <c r="N7329" t="s">
        <v>24</v>
      </c>
      <c r="O7329" t="s">
        <v>31</v>
      </c>
      <c r="P7329">
        <v>156911</v>
      </c>
      <c r="Q7329" t="s">
        <v>39</v>
      </c>
      <c r="R7329" t="s">
        <v>44</v>
      </c>
      <c r="S7329" t="s">
        <v>28</v>
      </c>
      <c r="T7329" t="s">
        <v>23</v>
      </c>
      <c r="U7329" t="str">
        <f>IF(mba_decision_dataset[[#This Row],[Age]]&lt;25,"21-25",IF(mba_decision_dataset[[#This Row],[Age]]&gt;30,"31-35","25-30"))</f>
        <v>21-25</v>
      </c>
      <c r="V7329" t="str">
        <f>IF(mba_decision_dataset[[#This Row],[GRE/GMAT Score]]&lt;351,"250-350",IF(mba_decision_dataset[[#This Row],[GRE/GMAT Score]]&gt;645,"above 645","350-645"))</f>
        <v>350-645</v>
      </c>
      <c r="W7329" s="3">
        <f>(mba_decision_dataset[[#This Row],[Expected Post-MBA Salary]]-mba_decision_dataset[[#This Row],[Annual Salary (Before MBA)]])/mba_decision_dataset[[#This Row],[Annual Salary (Before MBA)]]</f>
        <v>1.1540393987233166</v>
      </c>
    </row>
    <row r="7330" spans="1:23" x14ac:dyDescent="0.4">
      <c r="A7330">
        <v>7329</v>
      </c>
      <c r="B7330">
        <v>25</v>
      </c>
      <c r="C7330" t="s">
        <v>20</v>
      </c>
      <c r="D7330" t="s">
        <v>50</v>
      </c>
      <c r="E7330">
        <v>3.94</v>
      </c>
      <c r="F7330">
        <v>0</v>
      </c>
      <c r="G7330" t="s">
        <v>38</v>
      </c>
      <c r="H7330">
        <v>78459</v>
      </c>
      <c r="I7330" t="s">
        <v>23</v>
      </c>
      <c r="J7330">
        <v>437</v>
      </c>
      <c r="K7330">
        <v>294</v>
      </c>
      <c r="L7330">
        <v>2.9</v>
      </c>
      <c r="M7330">
        <v>1.9</v>
      </c>
      <c r="N7330" t="s">
        <v>47</v>
      </c>
      <c r="O7330" t="s">
        <v>38</v>
      </c>
      <c r="P7330">
        <v>160308</v>
      </c>
      <c r="Q7330" t="s">
        <v>39</v>
      </c>
      <c r="R7330" t="s">
        <v>44</v>
      </c>
      <c r="S7330" t="s">
        <v>33</v>
      </c>
      <c r="T7330" t="s">
        <v>29</v>
      </c>
      <c r="U7330" t="str">
        <f>IF(mba_decision_dataset[[#This Row],[Age]]&lt;25,"21-25",IF(mba_decision_dataset[[#This Row],[Age]]&gt;30,"31-35","25-30"))</f>
        <v>25-30</v>
      </c>
      <c r="V7330" t="str">
        <f>IF(mba_decision_dataset[[#This Row],[GRE/GMAT Score]]&lt;351,"250-350",IF(mba_decision_dataset[[#This Row],[GRE/GMAT Score]]&gt;645,"above 645","350-645"))</f>
        <v>350-645</v>
      </c>
      <c r="W7330" s="3">
        <f>(mba_decision_dataset[[#This Row],[Expected Post-MBA Salary]]-mba_decision_dataset[[#This Row],[Annual Salary (Before MBA)]])/mba_decision_dataset[[#This Row],[Annual Salary (Before MBA)]]</f>
        <v>1.043207280235537</v>
      </c>
    </row>
    <row r="7331" spans="1:23" x14ac:dyDescent="0.4">
      <c r="A7331">
        <v>7330</v>
      </c>
      <c r="B7331">
        <v>31</v>
      </c>
      <c r="C7331" t="s">
        <v>20</v>
      </c>
      <c r="D7331" t="s">
        <v>41</v>
      </c>
      <c r="E7331">
        <v>2.46</v>
      </c>
      <c r="F7331">
        <v>5</v>
      </c>
      <c r="G7331" t="s">
        <v>42</v>
      </c>
      <c r="H7331">
        <v>99882</v>
      </c>
      <c r="I7331" t="s">
        <v>29</v>
      </c>
      <c r="J7331">
        <v>285</v>
      </c>
      <c r="K7331">
        <v>147</v>
      </c>
      <c r="L7331">
        <v>4</v>
      </c>
      <c r="M7331">
        <v>9.1999999999999993</v>
      </c>
      <c r="N7331" t="s">
        <v>47</v>
      </c>
      <c r="O7331" t="s">
        <v>25</v>
      </c>
      <c r="P7331">
        <v>72795</v>
      </c>
      <c r="Q7331" t="s">
        <v>39</v>
      </c>
      <c r="R7331" t="s">
        <v>32</v>
      </c>
      <c r="S7331" t="s">
        <v>33</v>
      </c>
      <c r="T7331" t="s">
        <v>23</v>
      </c>
      <c r="U7331" t="str">
        <f>IF(mba_decision_dataset[[#This Row],[Age]]&lt;25,"21-25",IF(mba_decision_dataset[[#This Row],[Age]]&gt;30,"31-35","25-30"))</f>
        <v>31-35</v>
      </c>
      <c r="V7331" t="str">
        <f>IF(mba_decision_dataset[[#This Row],[GRE/GMAT Score]]&lt;351,"250-350",IF(mba_decision_dataset[[#This Row],[GRE/GMAT Score]]&gt;645,"above 645","350-645"))</f>
        <v>250-350</v>
      </c>
      <c r="W7331" s="3">
        <f>(mba_decision_dataset[[#This Row],[Expected Post-MBA Salary]]-mba_decision_dataset[[#This Row],[Annual Salary (Before MBA)]])/mba_decision_dataset[[#This Row],[Annual Salary (Before MBA)]]</f>
        <v>-0.27119000420496187</v>
      </c>
    </row>
    <row r="7332" spans="1:23" x14ac:dyDescent="0.4">
      <c r="A7332">
        <v>7331</v>
      </c>
      <c r="B7332">
        <v>32</v>
      </c>
      <c r="C7332" t="s">
        <v>20</v>
      </c>
      <c r="D7332" t="s">
        <v>35</v>
      </c>
      <c r="E7332">
        <v>2.19</v>
      </c>
      <c r="F7332">
        <v>5</v>
      </c>
      <c r="G7332" t="s">
        <v>36</v>
      </c>
      <c r="H7332">
        <v>103240</v>
      </c>
      <c r="I7332" t="s">
        <v>23</v>
      </c>
      <c r="J7332">
        <v>461</v>
      </c>
      <c r="K7332">
        <v>480</v>
      </c>
      <c r="L7332">
        <v>6.3</v>
      </c>
      <c r="M7332">
        <v>6.6</v>
      </c>
      <c r="N7332" t="s">
        <v>47</v>
      </c>
      <c r="O7332" t="s">
        <v>31</v>
      </c>
      <c r="P7332">
        <v>124724</v>
      </c>
      <c r="Q7332" t="s">
        <v>26</v>
      </c>
      <c r="R7332" t="s">
        <v>44</v>
      </c>
      <c r="S7332" t="s">
        <v>28</v>
      </c>
      <c r="T7332" t="s">
        <v>23</v>
      </c>
      <c r="U7332" t="str">
        <f>IF(mba_decision_dataset[[#This Row],[Age]]&lt;25,"21-25",IF(mba_decision_dataset[[#This Row],[Age]]&gt;30,"31-35","25-30"))</f>
        <v>31-35</v>
      </c>
      <c r="V7332" t="str">
        <f>IF(mba_decision_dataset[[#This Row],[GRE/GMAT Score]]&lt;351,"250-350",IF(mba_decision_dataset[[#This Row],[GRE/GMAT Score]]&gt;645,"above 645","350-645"))</f>
        <v>350-645</v>
      </c>
      <c r="W7332" s="3">
        <f>(mba_decision_dataset[[#This Row],[Expected Post-MBA Salary]]-mba_decision_dataset[[#This Row],[Annual Salary (Before MBA)]])/mba_decision_dataset[[#This Row],[Annual Salary (Before MBA)]]</f>
        <v>0.20809763657497093</v>
      </c>
    </row>
    <row r="7333" spans="1:23" x14ac:dyDescent="0.4">
      <c r="A7333">
        <v>7332</v>
      </c>
      <c r="B7333">
        <v>32</v>
      </c>
      <c r="C7333" t="s">
        <v>20</v>
      </c>
      <c r="D7333" t="s">
        <v>50</v>
      </c>
      <c r="E7333">
        <v>2.5299999999999998</v>
      </c>
      <c r="F7333">
        <v>6</v>
      </c>
      <c r="G7333" t="s">
        <v>36</v>
      </c>
      <c r="H7333">
        <v>50808</v>
      </c>
      <c r="I7333" t="s">
        <v>29</v>
      </c>
      <c r="J7333">
        <v>615</v>
      </c>
      <c r="K7333">
        <v>354</v>
      </c>
      <c r="L7333">
        <v>1.9</v>
      </c>
      <c r="M7333">
        <v>5.0999999999999996</v>
      </c>
      <c r="N7333" t="s">
        <v>47</v>
      </c>
      <c r="O7333" t="s">
        <v>38</v>
      </c>
      <c r="P7333">
        <v>109254</v>
      </c>
      <c r="Q7333" t="s">
        <v>26</v>
      </c>
      <c r="R7333" t="s">
        <v>44</v>
      </c>
      <c r="S7333" t="s">
        <v>28</v>
      </c>
      <c r="T7333" t="s">
        <v>29</v>
      </c>
      <c r="U7333" t="str">
        <f>IF(mba_decision_dataset[[#This Row],[Age]]&lt;25,"21-25",IF(mba_decision_dataset[[#This Row],[Age]]&gt;30,"31-35","25-30"))</f>
        <v>31-35</v>
      </c>
      <c r="V7333" t="str">
        <f>IF(mba_decision_dataset[[#This Row],[GRE/GMAT Score]]&lt;351,"250-350",IF(mba_decision_dataset[[#This Row],[GRE/GMAT Score]]&gt;645,"above 645","350-645"))</f>
        <v>350-645</v>
      </c>
      <c r="W7333" s="3">
        <f>(mba_decision_dataset[[#This Row],[Expected Post-MBA Salary]]-mba_decision_dataset[[#This Row],[Annual Salary (Before MBA)]])/mba_decision_dataset[[#This Row],[Annual Salary (Before MBA)]]</f>
        <v>1.1503306565895135</v>
      </c>
    </row>
    <row r="7334" spans="1:23" x14ac:dyDescent="0.4">
      <c r="A7334">
        <v>7333</v>
      </c>
      <c r="B7334">
        <v>24</v>
      </c>
      <c r="C7334" t="s">
        <v>20</v>
      </c>
      <c r="D7334" t="s">
        <v>49</v>
      </c>
      <c r="E7334">
        <v>2.25</v>
      </c>
      <c r="F7334">
        <v>1</v>
      </c>
      <c r="G7334" t="s">
        <v>36</v>
      </c>
      <c r="H7334">
        <v>105893</v>
      </c>
      <c r="I7334" t="s">
        <v>29</v>
      </c>
      <c r="J7334">
        <v>562</v>
      </c>
      <c r="K7334">
        <v>300</v>
      </c>
      <c r="L7334">
        <v>7.4</v>
      </c>
      <c r="M7334">
        <v>7.9</v>
      </c>
      <c r="N7334" t="s">
        <v>24</v>
      </c>
      <c r="O7334" t="s">
        <v>31</v>
      </c>
      <c r="P7334">
        <v>182421</v>
      </c>
      <c r="Q7334" t="s">
        <v>39</v>
      </c>
      <c r="R7334" t="s">
        <v>27</v>
      </c>
      <c r="S7334" t="s">
        <v>33</v>
      </c>
      <c r="T7334" t="s">
        <v>29</v>
      </c>
      <c r="U7334" t="str">
        <f>IF(mba_decision_dataset[[#This Row],[Age]]&lt;25,"21-25",IF(mba_decision_dataset[[#This Row],[Age]]&gt;30,"31-35","25-30"))</f>
        <v>21-25</v>
      </c>
      <c r="V7334" t="str">
        <f>IF(mba_decision_dataset[[#This Row],[GRE/GMAT Score]]&lt;351,"250-350",IF(mba_decision_dataset[[#This Row],[GRE/GMAT Score]]&gt;645,"above 645","350-645"))</f>
        <v>350-645</v>
      </c>
      <c r="W7334" s="3">
        <f>(mba_decision_dataset[[#This Row],[Expected Post-MBA Salary]]-mba_decision_dataset[[#This Row],[Annual Salary (Before MBA)]])/mba_decision_dataset[[#This Row],[Annual Salary (Before MBA)]]</f>
        <v>0.7226917737716374</v>
      </c>
    </row>
    <row r="7335" spans="1:23" x14ac:dyDescent="0.4">
      <c r="A7335">
        <v>7334</v>
      </c>
      <c r="B7335">
        <v>33</v>
      </c>
      <c r="C7335" t="s">
        <v>20</v>
      </c>
      <c r="D7335" t="s">
        <v>41</v>
      </c>
      <c r="E7335">
        <v>2.34</v>
      </c>
      <c r="F7335">
        <v>3</v>
      </c>
      <c r="G7335" t="s">
        <v>22</v>
      </c>
      <c r="H7335">
        <v>39330</v>
      </c>
      <c r="I7335" t="s">
        <v>29</v>
      </c>
      <c r="J7335">
        <v>752</v>
      </c>
      <c r="K7335">
        <v>318</v>
      </c>
      <c r="L7335">
        <v>3.4</v>
      </c>
      <c r="M7335">
        <v>3</v>
      </c>
      <c r="N7335" t="s">
        <v>47</v>
      </c>
      <c r="O7335" t="s">
        <v>46</v>
      </c>
      <c r="P7335">
        <v>183131</v>
      </c>
      <c r="Q7335" t="s">
        <v>39</v>
      </c>
      <c r="R7335" t="s">
        <v>32</v>
      </c>
      <c r="S7335" t="s">
        <v>33</v>
      </c>
      <c r="T7335" t="s">
        <v>29</v>
      </c>
      <c r="U7335" t="str">
        <f>IF(mba_decision_dataset[[#This Row],[Age]]&lt;25,"21-25",IF(mba_decision_dataset[[#This Row],[Age]]&gt;30,"31-35","25-30"))</f>
        <v>31-35</v>
      </c>
      <c r="V7335" t="str">
        <f>IF(mba_decision_dataset[[#This Row],[GRE/GMAT Score]]&lt;351,"250-350",IF(mba_decision_dataset[[#This Row],[GRE/GMAT Score]]&gt;645,"above 645","350-645"))</f>
        <v>above 645</v>
      </c>
      <c r="W7335" s="3">
        <f>(mba_decision_dataset[[#This Row],[Expected Post-MBA Salary]]-mba_decision_dataset[[#This Row],[Annual Salary (Before MBA)]])/mba_decision_dataset[[#This Row],[Annual Salary (Before MBA)]]</f>
        <v>3.6562674802949404</v>
      </c>
    </row>
    <row r="7336" spans="1:23" x14ac:dyDescent="0.4">
      <c r="A7336">
        <v>7335</v>
      </c>
      <c r="B7336">
        <v>24</v>
      </c>
      <c r="C7336" t="s">
        <v>20</v>
      </c>
      <c r="D7336" t="s">
        <v>21</v>
      </c>
      <c r="E7336">
        <v>2.67</v>
      </c>
      <c r="F7336">
        <v>1</v>
      </c>
      <c r="G7336" t="s">
        <v>30</v>
      </c>
      <c r="H7336">
        <v>50092</v>
      </c>
      <c r="I7336" t="s">
        <v>23</v>
      </c>
      <c r="J7336">
        <v>339</v>
      </c>
      <c r="K7336">
        <v>235</v>
      </c>
      <c r="L7336">
        <v>2.2999999999999998</v>
      </c>
      <c r="M7336">
        <v>8.1999999999999993</v>
      </c>
      <c r="N7336" t="s">
        <v>37</v>
      </c>
      <c r="O7336" t="s">
        <v>25</v>
      </c>
      <c r="P7336">
        <v>76336</v>
      </c>
      <c r="Q7336" t="s">
        <v>26</v>
      </c>
      <c r="R7336" t="s">
        <v>32</v>
      </c>
      <c r="S7336" t="s">
        <v>33</v>
      </c>
      <c r="T7336" t="s">
        <v>23</v>
      </c>
      <c r="U7336" t="str">
        <f>IF(mba_decision_dataset[[#This Row],[Age]]&lt;25,"21-25",IF(mba_decision_dataset[[#This Row],[Age]]&gt;30,"31-35","25-30"))</f>
        <v>21-25</v>
      </c>
      <c r="V7336" t="str">
        <f>IF(mba_decision_dataset[[#This Row],[GRE/GMAT Score]]&lt;351,"250-350",IF(mba_decision_dataset[[#This Row],[GRE/GMAT Score]]&gt;645,"above 645","350-645"))</f>
        <v>250-350</v>
      </c>
      <c r="W7336" s="3">
        <f>(mba_decision_dataset[[#This Row],[Expected Post-MBA Salary]]-mba_decision_dataset[[#This Row],[Annual Salary (Before MBA)]])/mba_decision_dataset[[#This Row],[Annual Salary (Before MBA)]]</f>
        <v>0.52391599456999116</v>
      </c>
    </row>
    <row r="7337" spans="1:23" x14ac:dyDescent="0.4">
      <c r="A7337">
        <v>7336</v>
      </c>
      <c r="B7337">
        <v>29</v>
      </c>
      <c r="C7337" t="s">
        <v>34</v>
      </c>
      <c r="D7337" t="s">
        <v>21</v>
      </c>
      <c r="E7337">
        <v>2.83</v>
      </c>
      <c r="F7337">
        <v>3</v>
      </c>
      <c r="G7337" t="s">
        <v>42</v>
      </c>
      <c r="H7337">
        <v>53133</v>
      </c>
      <c r="I7337" t="s">
        <v>29</v>
      </c>
      <c r="J7337">
        <v>556</v>
      </c>
      <c r="K7337">
        <v>397</v>
      </c>
      <c r="L7337">
        <v>1.5</v>
      </c>
      <c r="M7337">
        <v>4.0999999999999996</v>
      </c>
      <c r="N7337" t="s">
        <v>24</v>
      </c>
      <c r="O7337" t="s">
        <v>25</v>
      </c>
      <c r="P7337">
        <v>189498</v>
      </c>
      <c r="Q7337" t="s">
        <v>26</v>
      </c>
      <c r="R7337" t="s">
        <v>44</v>
      </c>
      <c r="S7337" t="s">
        <v>33</v>
      </c>
      <c r="T7337" t="s">
        <v>23</v>
      </c>
      <c r="U7337" t="str">
        <f>IF(mba_decision_dataset[[#This Row],[Age]]&lt;25,"21-25",IF(mba_decision_dataset[[#This Row],[Age]]&gt;30,"31-35","25-30"))</f>
        <v>25-30</v>
      </c>
      <c r="V7337" t="str">
        <f>IF(mba_decision_dataset[[#This Row],[GRE/GMAT Score]]&lt;351,"250-350",IF(mba_decision_dataset[[#This Row],[GRE/GMAT Score]]&gt;645,"above 645","350-645"))</f>
        <v>350-645</v>
      </c>
      <c r="W7337" s="3">
        <f>(mba_decision_dataset[[#This Row],[Expected Post-MBA Salary]]-mba_decision_dataset[[#This Row],[Annual Salary (Before MBA)]])/mba_decision_dataset[[#This Row],[Annual Salary (Before MBA)]]</f>
        <v>2.5664841059228727</v>
      </c>
    </row>
    <row r="7338" spans="1:23" x14ac:dyDescent="0.4">
      <c r="A7338">
        <v>7337</v>
      </c>
      <c r="B7338">
        <v>27</v>
      </c>
      <c r="C7338" t="s">
        <v>34</v>
      </c>
      <c r="D7338" t="s">
        <v>41</v>
      </c>
      <c r="E7338">
        <v>3.81</v>
      </c>
      <c r="F7338">
        <v>2</v>
      </c>
      <c r="G7338" t="s">
        <v>30</v>
      </c>
      <c r="H7338">
        <v>93102</v>
      </c>
      <c r="I7338" t="s">
        <v>23</v>
      </c>
      <c r="J7338">
        <v>355</v>
      </c>
      <c r="K7338">
        <v>214</v>
      </c>
      <c r="L7338">
        <v>4.7</v>
      </c>
      <c r="M7338">
        <v>6.7</v>
      </c>
      <c r="N7338" t="s">
        <v>24</v>
      </c>
      <c r="O7338" t="s">
        <v>31</v>
      </c>
      <c r="P7338">
        <v>145968</v>
      </c>
      <c r="Q7338" t="s">
        <v>39</v>
      </c>
      <c r="R7338" t="s">
        <v>40</v>
      </c>
      <c r="S7338" t="s">
        <v>33</v>
      </c>
      <c r="T7338" t="s">
        <v>23</v>
      </c>
      <c r="U7338" t="str">
        <f>IF(mba_decision_dataset[[#This Row],[Age]]&lt;25,"21-25",IF(mba_decision_dataset[[#This Row],[Age]]&gt;30,"31-35","25-30"))</f>
        <v>25-30</v>
      </c>
      <c r="V7338" t="str">
        <f>IF(mba_decision_dataset[[#This Row],[GRE/GMAT Score]]&lt;351,"250-350",IF(mba_decision_dataset[[#This Row],[GRE/GMAT Score]]&gt;645,"above 645","350-645"))</f>
        <v>350-645</v>
      </c>
      <c r="W7338" s="3">
        <f>(mba_decision_dataset[[#This Row],[Expected Post-MBA Salary]]-mba_decision_dataset[[#This Row],[Annual Salary (Before MBA)]])/mba_decision_dataset[[#This Row],[Annual Salary (Before MBA)]]</f>
        <v>0.56782883289295616</v>
      </c>
    </row>
    <row r="7339" spans="1:23" x14ac:dyDescent="0.4">
      <c r="A7339">
        <v>7338</v>
      </c>
      <c r="B7339">
        <v>24</v>
      </c>
      <c r="C7339" t="s">
        <v>20</v>
      </c>
      <c r="D7339" t="s">
        <v>41</v>
      </c>
      <c r="E7339">
        <v>2.39</v>
      </c>
      <c r="F7339">
        <v>1</v>
      </c>
      <c r="G7339" t="s">
        <v>36</v>
      </c>
      <c r="H7339">
        <v>112057</v>
      </c>
      <c r="I7339" t="s">
        <v>23</v>
      </c>
      <c r="J7339">
        <v>452</v>
      </c>
      <c r="K7339">
        <v>291</v>
      </c>
      <c r="L7339">
        <v>2.1</v>
      </c>
      <c r="M7339">
        <v>9.9</v>
      </c>
      <c r="N7339" t="s">
        <v>24</v>
      </c>
      <c r="O7339" t="s">
        <v>43</v>
      </c>
      <c r="P7339">
        <v>184785</v>
      </c>
      <c r="Q7339" t="s">
        <v>26</v>
      </c>
      <c r="R7339" t="s">
        <v>27</v>
      </c>
      <c r="S7339" t="s">
        <v>28</v>
      </c>
      <c r="T7339" t="s">
        <v>29</v>
      </c>
      <c r="U7339" t="str">
        <f>IF(mba_decision_dataset[[#This Row],[Age]]&lt;25,"21-25",IF(mba_decision_dataset[[#This Row],[Age]]&gt;30,"31-35","25-30"))</f>
        <v>21-25</v>
      </c>
      <c r="V7339" t="str">
        <f>IF(mba_decision_dataset[[#This Row],[GRE/GMAT Score]]&lt;351,"250-350",IF(mba_decision_dataset[[#This Row],[GRE/GMAT Score]]&gt;645,"above 645","350-645"))</f>
        <v>350-645</v>
      </c>
      <c r="W7339" s="3">
        <f>(mba_decision_dataset[[#This Row],[Expected Post-MBA Salary]]-mba_decision_dataset[[#This Row],[Annual Salary (Before MBA)]])/mba_decision_dataset[[#This Row],[Annual Salary (Before MBA)]]</f>
        <v>0.64902683455741272</v>
      </c>
    </row>
    <row r="7340" spans="1:23" x14ac:dyDescent="0.4">
      <c r="A7340">
        <v>7339</v>
      </c>
      <c r="B7340">
        <v>23</v>
      </c>
      <c r="C7340" t="s">
        <v>34</v>
      </c>
      <c r="D7340" t="s">
        <v>49</v>
      </c>
      <c r="E7340">
        <v>3.94</v>
      </c>
      <c r="F7340">
        <v>1</v>
      </c>
      <c r="G7340" t="s">
        <v>30</v>
      </c>
      <c r="H7340">
        <v>39875</v>
      </c>
      <c r="I7340" t="s">
        <v>23</v>
      </c>
      <c r="J7340">
        <v>576</v>
      </c>
      <c r="K7340">
        <v>49</v>
      </c>
      <c r="L7340">
        <v>5.5</v>
      </c>
      <c r="M7340">
        <v>1.6</v>
      </c>
      <c r="N7340" t="s">
        <v>47</v>
      </c>
      <c r="O7340" t="s">
        <v>46</v>
      </c>
      <c r="P7340">
        <v>107973</v>
      </c>
      <c r="Q7340" t="s">
        <v>39</v>
      </c>
      <c r="R7340" t="s">
        <v>40</v>
      </c>
      <c r="S7340" t="s">
        <v>28</v>
      </c>
      <c r="T7340" t="s">
        <v>29</v>
      </c>
      <c r="U7340" t="str">
        <f>IF(mba_decision_dataset[[#This Row],[Age]]&lt;25,"21-25",IF(mba_decision_dataset[[#This Row],[Age]]&gt;30,"31-35","25-30"))</f>
        <v>21-25</v>
      </c>
      <c r="V7340" t="str">
        <f>IF(mba_decision_dataset[[#This Row],[GRE/GMAT Score]]&lt;351,"250-350",IF(mba_decision_dataset[[#This Row],[GRE/GMAT Score]]&gt;645,"above 645","350-645"))</f>
        <v>350-645</v>
      </c>
      <c r="W7340" s="3">
        <f>(mba_decision_dataset[[#This Row],[Expected Post-MBA Salary]]-mba_decision_dataset[[#This Row],[Annual Salary (Before MBA)]])/mba_decision_dataset[[#This Row],[Annual Salary (Before MBA)]]</f>
        <v>1.7077868338557993</v>
      </c>
    </row>
    <row r="7341" spans="1:23" x14ac:dyDescent="0.4">
      <c r="A7341">
        <v>7340</v>
      </c>
      <c r="B7341">
        <v>26</v>
      </c>
      <c r="C7341" t="s">
        <v>34</v>
      </c>
      <c r="D7341" t="s">
        <v>49</v>
      </c>
      <c r="E7341">
        <v>3.62</v>
      </c>
      <c r="F7341">
        <v>2</v>
      </c>
      <c r="G7341" t="s">
        <v>22</v>
      </c>
      <c r="H7341">
        <v>37106</v>
      </c>
      <c r="I7341" t="s">
        <v>29</v>
      </c>
      <c r="J7341">
        <v>560</v>
      </c>
      <c r="K7341">
        <v>297</v>
      </c>
      <c r="L7341">
        <v>4.7</v>
      </c>
      <c r="M7341">
        <v>9.6</v>
      </c>
      <c r="N7341" t="s">
        <v>47</v>
      </c>
      <c r="O7341" t="s">
        <v>46</v>
      </c>
      <c r="P7341">
        <v>192360</v>
      </c>
      <c r="Q7341" t="s">
        <v>26</v>
      </c>
      <c r="R7341" t="s">
        <v>40</v>
      </c>
      <c r="S7341" t="s">
        <v>33</v>
      </c>
      <c r="T7341" t="s">
        <v>29</v>
      </c>
      <c r="U7341" t="str">
        <f>IF(mba_decision_dataset[[#This Row],[Age]]&lt;25,"21-25",IF(mba_decision_dataset[[#This Row],[Age]]&gt;30,"31-35","25-30"))</f>
        <v>25-30</v>
      </c>
      <c r="V7341" t="str">
        <f>IF(mba_decision_dataset[[#This Row],[GRE/GMAT Score]]&lt;351,"250-350",IF(mba_decision_dataset[[#This Row],[GRE/GMAT Score]]&gt;645,"above 645","350-645"))</f>
        <v>350-645</v>
      </c>
      <c r="W7341" s="3">
        <f>(mba_decision_dataset[[#This Row],[Expected Post-MBA Salary]]-mba_decision_dataset[[#This Row],[Annual Salary (Before MBA)]])/mba_decision_dataset[[#This Row],[Annual Salary (Before MBA)]]</f>
        <v>4.1840672667493131</v>
      </c>
    </row>
    <row r="7342" spans="1:23" x14ac:dyDescent="0.4">
      <c r="A7342">
        <v>7341</v>
      </c>
      <c r="B7342">
        <v>23</v>
      </c>
      <c r="C7342" t="s">
        <v>20</v>
      </c>
      <c r="D7342" t="s">
        <v>35</v>
      </c>
      <c r="E7342">
        <v>3.76</v>
      </c>
      <c r="F7342">
        <v>9</v>
      </c>
      <c r="G7342" t="s">
        <v>38</v>
      </c>
      <c r="H7342">
        <v>119162</v>
      </c>
      <c r="I7342" t="s">
        <v>23</v>
      </c>
      <c r="J7342">
        <v>280</v>
      </c>
      <c r="K7342">
        <v>55</v>
      </c>
      <c r="L7342">
        <v>8.8000000000000007</v>
      </c>
      <c r="M7342">
        <v>7.9</v>
      </c>
      <c r="N7342" t="s">
        <v>47</v>
      </c>
      <c r="O7342" t="s">
        <v>46</v>
      </c>
      <c r="P7342">
        <v>85583</v>
      </c>
      <c r="Q7342" t="s">
        <v>26</v>
      </c>
      <c r="R7342" t="s">
        <v>27</v>
      </c>
      <c r="S7342" t="s">
        <v>28</v>
      </c>
      <c r="T7342" t="s">
        <v>29</v>
      </c>
      <c r="U7342" t="str">
        <f>IF(mba_decision_dataset[[#This Row],[Age]]&lt;25,"21-25",IF(mba_decision_dataset[[#This Row],[Age]]&gt;30,"31-35","25-30"))</f>
        <v>21-25</v>
      </c>
      <c r="V7342" t="str">
        <f>IF(mba_decision_dataset[[#This Row],[GRE/GMAT Score]]&lt;351,"250-350",IF(mba_decision_dataset[[#This Row],[GRE/GMAT Score]]&gt;645,"above 645","350-645"))</f>
        <v>250-350</v>
      </c>
      <c r="W7342" s="3">
        <f>(mba_decision_dataset[[#This Row],[Expected Post-MBA Salary]]-mba_decision_dataset[[#This Row],[Annual Salary (Before MBA)]])/mba_decision_dataset[[#This Row],[Annual Salary (Before MBA)]]</f>
        <v>-0.2817928534264279</v>
      </c>
    </row>
    <row r="7343" spans="1:23" x14ac:dyDescent="0.4">
      <c r="A7343">
        <v>7342</v>
      </c>
      <c r="B7343">
        <v>26</v>
      </c>
      <c r="C7343" t="s">
        <v>34</v>
      </c>
      <c r="D7343" t="s">
        <v>35</v>
      </c>
      <c r="E7343">
        <v>3.86</v>
      </c>
      <c r="F7343">
        <v>3</v>
      </c>
      <c r="G7343" t="s">
        <v>30</v>
      </c>
      <c r="H7343">
        <v>78142</v>
      </c>
      <c r="I7343" t="s">
        <v>29</v>
      </c>
      <c r="J7343">
        <v>299</v>
      </c>
      <c r="K7343">
        <v>207</v>
      </c>
      <c r="L7343">
        <v>1.7</v>
      </c>
      <c r="M7343">
        <v>5</v>
      </c>
      <c r="N7343" t="s">
        <v>37</v>
      </c>
      <c r="O7343" t="s">
        <v>43</v>
      </c>
      <c r="P7343">
        <v>72997</v>
      </c>
      <c r="Q7343" t="s">
        <v>26</v>
      </c>
      <c r="R7343" t="s">
        <v>27</v>
      </c>
      <c r="S7343" t="s">
        <v>33</v>
      </c>
      <c r="T7343" t="s">
        <v>23</v>
      </c>
      <c r="U7343" t="str">
        <f>IF(mba_decision_dataset[[#This Row],[Age]]&lt;25,"21-25",IF(mba_decision_dataset[[#This Row],[Age]]&gt;30,"31-35","25-30"))</f>
        <v>25-30</v>
      </c>
      <c r="V7343" t="str">
        <f>IF(mba_decision_dataset[[#This Row],[GRE/GMAT Score]]&lt;351,"250-350",IF(mba_decision_dataset[[#This Row],[GRE/GMAT Score]]&gt;645,"above 645","350-645"))</f>
        <v>250-350</v>
      </c>
      <c r="W7343" s="3">
        <f>(mba_decision_dataset[[#This Row],[Expected Post-MBA Salary]]-mba_decision_dataset[[#This Row],[Annual Salary (Before MBA)]])/mba_decision_dataset[[#This Row],[Annual Salary (Before MBA)]]</f>
        <v>-6.5841672851987401E-2</v>
      </c>
    </row>
    <row r="7344" spans="1:23" x14ac:dyDescent="0.4">
      <c r="A7344">
        <v>7343</v>
      </c>
      <c r="B7344">
        <v>31</v>
      </c>
      <c r="C7344" t="s">
        <v>48</v>
      </c>
      <c r="D7344" t="s">
        <v>21</v>
      </c>
      <c r="E7344">
        <v>3.51</v>
      </c>
      <c r="F7344">
        <v>6</v>
      </c>
      <c r="G7344" t="s">
        <v>30</v>
      </c>
      <c r="H7344">
        <v>78499</v>
      </c>
      <c r="I7344" t="s">
        <v>23</v>
      </c>
      <c r="J7344">
        <v>336</v>
      </c>
      <c r="K7344">
        <v>399</v>
      </c>
      <c r="L7344">
        <v>8.6999999999999993</v>
      </c>
      <c r="M7344">
        <v>1.9</v>
      </c>
      <c r="N7344" t="s">
        <v>37</v>
      </c>
      <c r="O7344" t="s">
        <v>43</v>
      </c>
      <c r="P7344">
        <v>152399</v>
      </c>
      <c r="Q7344" t="s">
        <v>26</v>
      </c>
      <c r="R7344" t="s">
        <v>32</v>
      </c>
      <c r="S7344" t="s">
        <v>28</v>
      </c>
      <c r="T7344" t="s">
        <v>23</v>
      </c>
      <c r="U7344" t="str">
        <f>IF(mba_decision_dataset[[#This Row],[Age]]&lt;25,"21-25",IF(mba_decision_dataset[[#This Row],[Age]]&gt;30,"31-35","25-30"))</f>
        <v>31-35</v>
      </c>
      <c r="V7344" t="str">
        <f>IF(mba_decision_dataset[[#This Row],[GRE/GMAT Score]]&lt;351,"250-350",IF(mba_decision_dataset[[#This Row],[GRE/GMAT Score]]&gt;645,"above 645","350-645"))</f>
        <v>250-350</v>
      </c>
      <c r="W7344" s="3">
        <f>(mba_decision_dataset[[#This Row],[Expected Post-MBA Salary]]-mba_decision_dataset[[#This Row],[Annual Salary (Before MBA)]])/mba_decision_dataset[[#This Row],[Annual Salary (Before MBA)]]</f>
        <v>0.94141326641103706</v>
      </c>
    </row>
    <row r="7345" spans="1:23" x14ac:dyDescent="0.4">
      <c r="A7345">
        <v>7344</v>
      </c>
      <c r="B7345">
        <v>33</v>
      </c>
      <c r="C7345" t="s">
        <v>34</v>
      </c>
      <c r="D7345" t="s">
        <v>41</v>
      </c>
      <c r="E7345">
        <v>3.58</v>
      </c>
      <c r="F7345">
        <v>3</v>
      </c>
      <c r="G7345" t="s">
        <v>30</v>
      </c>
      <c r="H7345">
        <v>34251</v>
      </c>
      <c r="I7345" t="s">
        <v>23</v>
      </c>
      <c r="J7345">
        <v>314</v>
      </c>
      <c r="K7345">
        <v>356</v>
      </c>
      <c r="L7345">
        <v>7.4</v>
      </c>
      <c r="M7345">
        <v>2</v>
      </c>
      <c r="N7345" t="s">
        <v>37</v>
      </c>
      <c r="O7345" t="s">
        <v>46</v>
      </c>
      <c r="P7345">
        <v>133041</v>
      </c>
      <c r="Q7345" t="s">
        <v>39</v>
      </c>
      <c r="R7345" t="s">
        <v>40</v>
      </c>
      <c r="S7345" t="s">
        <v>28</v>
      </c>
      <c r="T7345" t="s">
        <v>23</v>
      </c>
      <c r="U7345" t="str">
        <f>IF(mba_decision_dataset[[#This Row],[Age]]&lt;25,"21-25",IF(mba_decision_dataset[[#This Row],[Age]]&gt;30,"31-35","25-30"))</f>
        <v>31-35</v>
      </c>
      <c r="V7345" t="str">
        <f>IF(mba_decision_dataset[[#This Row],[GRE/GMAT Score]]&lt;351,"250-350",IF(mba_decision_dataset[[#This Row],[GRE/GMAT Score]]&gt;645,"above 645","350-645"))</f>
        <v>250-350</v>
      </c>
      <c r="W7345" s="3">
        <f>(mba_decision_dataset[[#This Row],[Expected Post-MBA Salary]]-mba_decision_dataset[[#This Row],[Annual Salary (Before MBA)]])/mba_decision_dataset[[#This Row],[Annual Salary (Before MBA)]]</f>
        <v>2.884295349040904</v>
      </c>
    </row>
    <row r="7346" spans="1:23" x14ac:dyDescent="0.4">
      <c r="A7346">
        <v>7345</v>
      </c>
      <c r="B7346">
        <v>31</v>
      </c>
      <c r="C7346" t="s">
        <v>20</v>
      </c>
      <c r="D7346" t="s">
        <v>21</v>
      </c>
      <c r="E7346">
        <v>2.88</v>
      </c>
      <c r="F7346">
        <v>6</v>
      </c>
      <c r="G7346" t="s">
        <v>36</v>
      </c>
      <c r="H7346">
        <v>31058</v>
      </c>
      <c r="I7346" t="s">
        <v>29</v>
      </c>
      <c r="J7346">
        <v>584</v>
      </c>
      <c r="K7346">
        <v>96</v>
      </c>
      <c r="L7346">
        <v>6.8</v>
      </c>
      <c r="M7346">
        <v>6.2</v>
      </c>
      <c r="N7346" t="s">
        <v>24</v>
      </c>
      <c r="O7346" t="s">
        <v>25</v>
      </c>
      <c r="P7346">
        <v>167116</v>
      </c>
      <c r="Q7346" t="s">
        <v>39</v>
      </c>
      <c r="R7346" t="s">
        <v>44</v>
      </c>
      <c r="S7346" t="s">
        <v>33</v>
      </c>
      <c r="T7346" t="s">
        <v>29</v>
      </c>
      <c r="U7346" t="str">
        <f>IF(mba_decision_dataset[[#This Row],[Age]]&lt;25,"21-25",IF(mba_decision_dataset[[#This Row],[Age]]&gt;30,"31-35","25-30"))</f>
        <v>31-35</v>
      </c>
      <c r="V7346" t="str">
        <f>IF(mba_decision_dataset[[#This Row],[GRE/GMAT Score]]&lt;351,"250-350",IF(mba_decision_dataset[[#This Row],[GRE/GMAT Score]]&gt;645,"above 645","350-645"))</f>
        <v>350-645</v>
      </c>
      <c r="W7346" s="3">
        <f>(mba_decision_dataset[[#This Row],[Expected Post-MBA Salary]]-mba_decision_dataset[[#This Row],[Annual Salary (Before MBA)]])/mba_decision_dataset[[#This Row],[Annual Salary (Before MBA)]]</f>
        <v>4.3807714598493144</v>
      </c>
    </row>
    <row r="7347" spans="1:23" x14ac:dyDescent="0.4">
      <c r="A7347">
        <v>7346</v>
      </c>
      <c r="B7347">
        <v>33</v>
      </c>
      <c r="C7347" t="s">
        <v>34</v>
      </c>
      <c r="D7347" t="s">
        <v>49</v>
      </c>
      <c r="E7347">
        <v>3.02</v>
      </c>
      <c r="F7347">
        <v>3</v>
      </c>
      <c r="G7347" t="s">
        <v>30</v>
      </c>
      <c r="H7347">
        <v>34614</v>
      </c>
      <c r="I7347" t="s">
        <v>29</v>
      </c>
      <c r="J7347">
        <v>425</v>
      </c>
      <c r="K7347">
        <v>142</v>
      </c>
      <c r="L7347">
        <v>9.8000000000000007</v>
      </c>
      <c r="M7347">
        <v>5.7</v>
      </c>
      <c r="N7347" t="s">
        <v>45</v>
      </c>
      <c r="O7347" t="s">
        <v>38</v>
      </c>
      <c r="P7347">
        <v>115447</v>
      </c>
      <c r="Q7347" t="s">
        <v>26</v>
      </c>
      <c r="R7347" t="s">
        <v>27</v>
      </c>
      <c r="S7347" t="s">
        <v>28</v>
      </c>
      <c r="T7347" t="s">
        <v>29</v>
      </c>
      <c r="U7347" t="str">
        <f>IF(mba_decision_dataset[[#This Row],[Age]]&lt;25,"21-25",IF(mba_decision_dataset[[#This Row],[Age]]&gt;30,"31-35","25-30"))</f>
        <v>31-35</v>
      </c>
      <c r="V7347" t="str">
        <f>IF(mba_decision_dataset[[#This Row],[GRE/GMAT Score]]&lt;351,"250-350",IF(mba_decision_dataset[[#This Row],[GRE/GMAT Score]]&gt;645,"above 645","350-645"))</f>
        <v>350-645</v>
      </c>
      <c r="W7347" s="3">
        <f>(mba_decision_dataset[[#This Row],[Expected Post-MBA Salary]]-mba_decision_dataset[[#This Row],[Annual Salary (Before MBA)]])/mba_decision_dataset[[#This Row],[Annual Salary (Before MBA)]]</f>
        <v>2.3352689663142083</v>
      </c>
    </row>
    <row r="7348" spans="1:23" x14ac:dyDescent="0.4">
      <c r="A7348">
        <v>7347</v>
      </c>
      <c r="B7348">
        <v>33</v>
      </c>
      <c r="C7348" t="s">
        <v>20</v>
      </c>
      <c r="D7348" t="s">
        <v>50</v>
      </c>
      <c r="E7348">
        <v>3.86</v>
      </c>
      <c r="F7348">
        <v>2</v>
      </c>
      <c r="G7348" t="s">
        <v>42</v>
      </c>
      <c r="H7348">
        <v>50661</v>
      </c>
      <c r="I7348" t="s">
        <v>23</v>
      </c>
      <c r="J7348">
        <v>719</v>
      </c>
      <c r="K7348">
        <v>478</v>
      </c>
      <c r="L7348">
        <v>1.4</v>
      </c>
      <c r="M7348">
        <v>5.8</v>
      </c>
      <c r="N7348" t="s">
        <v>24</v>
      </c>
      <c r="O7348" t="s">
        <v>31</v>
      </c>
      <c r="P7348">
        <v>151642</v>
      </c>
      <c r="Q7348" t="s">
        <v>39</v>
      </c>
      <c r="R7348" t="s">
        <v>40</v>
      </c>
      <c r="S7348" t="s">
        <v>33</v>
      </c>
      <c r="T7348" t="s">
        <v>29</v>
      </c>
      <c r="U7348" t="str">
        <f>IF(mba_decision_dataset[[#This Row],[Age]]&lt;25,"21-25",IF(mba_decision_dataset[[#This Row],[Age]]&gt;30,"31-35","25-30"))</f>
        <v>31-35</v>
      </c>
      <c r="V7348" t="str">
        <f>IF(mba_decision_dataset[[#This Row],[GRE/GMAT Score]]&lt;351,"250-350",IF(mba_decision_dataset[[#This Row],[GRE/GMAT Score]]&gt;645,"above 645","350-645"))</f>
        <v>above 645</v>
      </c>
      <c r="W7348" s="3">
        <f>(mba_decision_dataset[[#This Row],[Expected Post-MBA Salary]]-mba_decision_dataset[[#This Row],[Annual Salary (Before MBA)]])/mba_decision_dataset[[#This Row],[Annual Salary (Before MBA)]]</f>
        <v>1.9932689840311086</v>
      </c>
    </row>
    <row r="7349" spans="1:23" x14ac:dyDescent="0.4">
      <c r="A7349">
        <v>7348</v>
      </c>
      <c r="B7349">
        <v>32</v>
      </c>
      <c r="C7349" t="s">
        <v>34</v>
      </c>
      <c r="D7349" t="s">
        <v>49</v>
      </c>
      <c r="E7349">
        <v>2.76</v>
      </c>
      <c r="F7349">
        <v>7</v>
      </c>
      <c r="G7349" t="s">
        <v>22</v>
      </c>
      <c r="H7349">
        <v>56592</v>
      </c>
      <c r="I7349" t="s">
        <v>23</v>
      </c>
      <c r="J7349">
        <v>273</v>
      </c>
      <c r="K7349">
        <v>443</v>
      </c>
      <c r="L7349">
        <v>5.4</v>
      </c>
      <c r="M7349">
        <v>3.5</v>
      </c>
      <c r="N7349" t="s">
        <v>47</v>
      </c>
      <c r="O7349" t="s">
        <v>31</v>
      </c>
      <c r="P7349">
        <v>145406</v>
      </c>
      <c r="Q7349" t="s">
        <v>26</v>
      </c>
      <c r="R7349" t="s">
        <v>32</v>
      </c>
      <c r="S7349" t="s">
        <v>28</v>
      </c>
      <c r="T7349" t="s">
        <v>29</v>
      </c>
      <c r="U7349" t="str">
        <f>IF(mba_decision_dataset[[#This Row],[Age]]&lt;25,"21-25",IF(mba_decision_dataset[[#This Row],[Age]]&gt;30,"31-35","25-30"))</f>
        <v>31-35</v>
      </c>
      <c r="V7349" t="str">
        <f>IF(mba_decision_dataset[[#This Row],[GRE/GMAT Score]]&lt;351,"250-350",IF(mba_decision_dataset[[#This Row],[GRE/GMAT Score]]&gt;645,"above 645","350-645"))</f>
        <v>250-350</v>
      </c>
      <c r="W7349" s="3">
        <f>(mba_decision_dataset[[#This Row],[Expected Post-MBA Salary]]-mba_decision_dataset[[#This Row],[Annual Salary (Before MBA)]])/mba_decision_dataset[[#This Row],[Annual Salary (Before MBA)]]</f>
        <v>1.5693737630760531</v>
      </c>
    </row>
    <row r="7350" spans="1:23" x14ac:dyDescent="0.4">
      <c r="A7350">
        <v>7349</v>
      </c>
      <c r="B7350">
        <v>29</v>
      </c>
      <c r="C7350" t="s">
        <v>48</v>
      </c>
      <c r="D7350" t="s">
        <v>50</v>
      </c>
      <c r="E7350">
        <v>2.08</v>
      </c>
      <c r="F7350">
        <v>2</v>
      </c>
      <c r="G7350" t="s">
        <v>42</v>
      </c>
      <c r="H7350">
        <v>38361</v>
      </c>
      <c r="I7350" t="s">
        <v>29</v>
      </c>
      <c r="J7350">
        <v>574</v>
      </c>
      <c r="K7350">
        <v>174</v>
      </c>
      <c r="L7350">
        <v>7.6</v>
      </c>
      <c r="M7350">
        <v>1.8</v>
      </c>
      <c r="N7350" t="s">
        <v>45</v>
      </c>
      <c r="O7350" t="s">
        <v>43</v>
      </c>
      <c r="P7350">
        <v>169481</v>
      </c>
      <c r="Q7350" t="s">
        <v>39</v>
      </c>
      <c r="R7350" t="s">
        <v>40</v>
      </c>
      <c r="S7350" t="s">
        <v>33</v>
      </c>
      <c r="T7350" t="s">
        <v>23</v>
      </c>
      <c r="U7350" t="str">
        <f>IF(mba_decision_dataset[[#This Row],[Age]]&lt;25,"21-25",IF(mba_decision_dataset[[#This Row],[Age]]&gt;30,"31-35","25-30"))</f>
        <v>25-30</v>
      </c>
      <c r="V7350" t="str">
        <f>IF(mba_decision_dataset[[#This Row],[GRE/GMAT Score]]&lt;351,"250-350",IF(mba_decision_dataset[[#This Row],[GRE/GMAT Score]]&gt;645,"above 645","350-645"))</f>
        <v>350-645</v>
      </c>
      <c r="W7350" s="3">
        <f>(mba_decision_dataset[[#This Row],[Expected Post-MBA Salary]]-mba_decision_dataset[[#This Row],[Annual Salary (Before MBA)]])/mba_decision_dataset[[#This Row],[Annual Salary (Before MBA)]]</f>
        <v>3.4180547952347435</v>
      </c>
    </row>
    <row r="7351" spans="1:23" x14ac:dyDescent="0.4">
      <c r="A7351">
        <v>7350</v>
      </c>
      <c r="B7351">
        <v>26</v>
      </c>
      <c r="C7351" t="s">
        <v>34</v>
      </c>
      <c r="D7351" t="s">
        <v>41</v>
      </c>
      <c r="E7351">
        <v>3.53</v>
      </c>
      <c r="F7351">
        <v>7</v>
      </c>
      <c r="G7351" t="s">
        <v>42</v>
      </c>
      <c r="H7351">
        <v>40736</v>
      </c>
      <c r="I7351" t="s">
        <v>29</v>
      </c>
      <c r="J7351">
        <v>285</v>
      </c>
      <c r="K7351">
        <v>78</v>
      </c>
      <c r="L7351">
        <v>5.8</v>
      </c>
      <c r="M7351">
        <v>8.1999999999999993</v>
      </c>
      <c r="N7351" t="s">
        <v>37</v>
      </c>
      <c r="O7351" t="s">
        <v>46</v>
      </c>
      <c r="P7351">
        <v>134497</v>
      </c>
      <c r="Q7351" t="s">
        <v>39</v>
      </c>
      <c r="R7351" t="s">
        <v>44</v>
      </c>
      <c r="S7351" t="s">
        <v>33</v>
      </c>
      <c r="T7351" t="s">
        <v>23</v>
      </c>
      <c r="U7351" t="str">
        <f>IF(mba_decision_dataset[[#This Row],[Age]]&lt;25,"21-25",IF(mba_decision_dataset[[#This Row],[Age]]&gt;30,"31-35","25-30"))</f>
        <v>25-30</v>
      </c>
      <c r="V7351" t="str">
        <f>IF(mba_decision_dataset[[#This Row],[GRE/GMAT Score]]&lt;351,"250-350",IF(mba_decision_dataset[[#This Row],[GRE/GMAT Score]]&gt;645,"above 645","350-645"))</f>
        <v>250-350</v>
      </c>
      <c r="W7351" s="3">
        <f>(mba_decision_dataset[[#This Row],[Expected Post-MBA Salary]]-mba_decision_dataset[[#This Row],[Annual Salary (Before MBA)]])/mba_decision_dataset[[#This Row],[Annual Salary (Before MBA)]]</f>
        <v>2.3016741948153965</v>
      </c>
    </row>
    <row r="7352" spans="1:23" x14ac:dyDescent="0.4">
      <c r="A7352">
        <v>7351</v>
      </c>
      <c r="B7352">
        <v>32</v>
      </c>
      <c r="C7352" t="s">
        <v>34</v>
      </c>
      <c r="D7352" t="s">
        <v>41</v>
      </c>
      <c r="E7352">
        <v>3.15</v>
      </c>
      <c r="F7352">
        <v>1</v>
      </c>
      <c r="G7352" t="s">
        <v>36</v>
      </c>
      <c r="H7352">
        <v>117333</v>
      </c>
      <c r="I7352" t="s">
        <v>29</v>
      </c>
      <c r="J7352">
        <v>481</v>
      </c>
      <c r="K7352">
        <v>28</v>
      </c>
      <c r="L7352">
        <v>3.9</v>
      </c>
      <c r="M7352">
        <v>3</v>
      </c>
      <c r="N7352" t="s">
        <v>37</v>
      </c>
      <c r="O7352" t="s">
        <v>46</v>
      </c>
      <c r="P7352">
        <v>109863</v>
      </c>
      <c r="Q7352" t="s">
        <v>26</v>
      </c>
      <c r="R7352" t="s">
        <v>44</v>
      </c>
      <c r="S7352" t="s">
        <v>28</v>
      </c>
      <c r="T7352" t="s">
        <v>29</v>
      </c>
      <c r="U7352" t="str">
        <f>IF(mba_decision_dataset[[#This Row],[Age]]&lt;25,"21-25",IF(mba_decision_dataset[[#This Row],[Age]]&gt;30,"31-35","25-30"))</f>
        <v>31-35</v>
      </c>
      <c r="V7352" t="str">
        <f>IF(mba_decision_dataset[[#This Row],[GRE/GMAT Score]]&lt;351,"250-350",IF(mba_decision_dataset[[#This Row],[GRE/GMAT Score]]&gt;645,"above 645","350-645"))</f>
        <v>350-645</v>
      </c>
      <c r="W7352" s="3">
        <f>(mba_decision_dataset[[#This Row],[Expected Post-MBA Salary]]-mba_decision_dataset[[#This Row],[Annual Salary (Before MBA)]])/mba_decision_dataset[[#This Row],[Annual Salary (Before MBA)]]</f>
        <v>-6.3664953593618165E-2</v>
      </c>
    </row>
    <row r="7353" spans="1:23" x14ac:dyDescent="0.4">
      <c r="A7353">
        <v>7352</v>
      </c>
      <c r="B7353">
        <v>24</v>
      </c>
      <c r="C7353" t="s">
        <v>20</v>
      </c>
      <c r="D7353" t="s">
        <v>41</v>
      </c>
      <c r="E7353">
        <v>3.63</v>
      </c>
      <c r="F7353">
        <v>2</v>
      </c>
      <c r="G7353" t="s">
        <v>30</v>
      </c>
      <c r="H7353">
        <v>84994</v>
      </c>
      <c r="I7353" t="s">
        <v>23</v>
      </c>
      <c r="J7353">
        <v>571</v>
      </c>
      <c r="K7353">
        <v>187</v>
      </c>
      <c r="L7353">
        <v>1.2</v>
      </c>
      <c r="M7353">
        <v>6.8</v>
      </c>
      <c r="N7353" t="s">
        <v>47</v>
      </c>
      <c r="O7353" t="s">
        <v>25</v>
      </c>
      <c r="P7353">
        <v>131580</v>
      </c>
      <c r="Q7353" t="s">
        <v>26</v>
      </c>
      <c r="R7353" t="s">
        <v>27</v>
      </c>
      <c r="S7353" t="s">
        <v>33</v>
      </c>
      <c r="T7353" t="s">
        <v>23</v>
      </c>
      <c r="U7353" t="str">
        <f>IF(mba_decision_dataset[[#This Row],[Age]]&lt;25,"21-25",IF(mba_decision_dataset[[#This Row],[Age]]&gt;30,"31-35","25-30"))</f>
        <v>21-25</v>
      </c>
      <c r="V7353" t="str">
        <f>IF(mba_decision_dataset[[#This Row],[GRE/GMAT Score]]&lt;351,"250-350",IF(mba_decision_dataset[[#This Row],[GRE/GMAT Score]]&gt;645,"above 645","350-645"))</f>
        <v>350-645</v>
      </c>
      <c r="W7353" s="3">
        <f>(mba_decision_dataset[[#This Row],[Expected Post-MBA Salary]]-mba_decision_dataset[[#This Row],[Annual Salary (Before MBA)]])/mba_decision_dataset[[#This Row],[Annual Salary (Before MBA)]]</f>
        <v>0.54810927830199774</v>
      </c>
    </row>
    <row r="7354" spans="1:23" x14ac:dyDescent="0.4">
      <c r="A7354">
        <v>7353</v>
      </c>
      <c r="B7354">
        <v>25</v>
      </c>
      <c r="C7354" t="s">
        <v>48</v>
      </c>
      <c r="D7354" t="s">
        <v>35</v>
      </c>
      <c r="E7354">
        <v>2.15</v>
      </c>
      <c r="F7354">
        <v>3</v>
      </c>
      <c r="G7354" t="s">
        <v>22</v>
      </c>
      <c r="H7354">
        <v>50287</v>
      </c>
      <c r="I7354" t="s">
        <v>23</v>
      </c>
      <c r="J7354">
        <v>475</v>
      </c>
      <c r="K7354">
        <v>498</v>
      </c>
      <c r="L7354">
        <v>6.9</v>
      </c>
      <c r="M7354">
        <v>4.3</v>
      </c>
      <c r="N7354" t="s">
        <v>45</v>
      </c>
      <c r="O7354" t="s">
        <v>31</v>
      </c>
      <c r="P7354">
        <v>103262</v>
      </c>
      <c r="Q7354" t="s">
        <v>39</v>
      </c>
      <c r="R7354" t="s">
        <v>32</v>
      </c>
      <c r="S7354" t="s">
        <v>33</v>
      </c>
      <c r="T7354" t="s">
        <v>23</v>
      </c>
      <c r="U7354" t="str">
        <f>IF(mba_decision_dataset[[#This Row],[Age]]&lt;25,"21-25",IF(mba_decision_dataset[[#This Row],[Age]]&gt;30,"31-35","25-30"))</f>
        <v>25-30</v>
      </c>
      <c r="V7354" t="str">
        <f>IF(mba_decision_dataset[[#This Row],[GRE/GMAT Score]]&lt;351,"250-350",IF(mba_decision_dataset[[#This Row],[GRE/GMAT Score]]&gt;645,"above 645","350-645"))</f>
        <v>350-645</v>
      </c>
      <c r="W7354" s="3">
        <f>(mba_decision_dataset[[#This Row],[Expected Post-MBA Salary]]-mba_decision_dataset[[#This Row],[Annual Salary (Before MBA)]])/mba_decision_dataset[[#This Row],[Annual Salary (Before MBA)]]</f>
        <v>1.0534531787539523</v>
      </c>
    </row>
    <row r="7355" spans="1:23" x14ac:dyDescent="0.4">
      <c r="A7355">
        <v>7354</v>
      </c>
      <c r="B7355">
        <v>33</v>
      </c>
      <c r="C7355" t="s">
        <v>34</v>
      </c>
      <c r="D7355" t="s">
        <v>35</v>
      </c>
      <c r="E7355">
        <v>3.24</v>
      </c>
      <c r="F7355">
        <v>2</v>
      </c>
      <c r="G7355" t="s">
        <v>22</v>
      </c>
      <c r="H7355">
        <v>37224</v>
      </c>
      <c r="I7355" t="s">
        <v>23</v>
      </c>
      <c r="J7355">
        <v>609</v>
      </c>
      <c r="K7355">
        <v>99</v>
      </c>
      <c r="L7355">
        <v>8.8000000000000007</v>
      </c>
      <c r="M7355">
        <v>6.7</v>
      </c>
      <c r="N7355" t="s">
        <v>45</v>
      </c>
      <c r="O7355" t="s">
        <v>46</v>
      </c>
      <c r="P7355">
        <v>162806</v>
      </c>
      <c r="Q7355" t="s">
        <v>26</v>
      </c>
      <c r="R7355" t="s">
        <v>44</v>
      </c>
      <c r="S7355" t="s">
        <v>33</v>
      </c>
      <c r="T7355" t="s">
        <v>29</v>
      </c>
      <c r="U7355" t="str">
        <f>IF(mba_decision_dataset[[#This Row],[Age]]&lt;25,"21-25",IF(mba_decision_dataset[[#This Row],[Age]]&gt;30,"31-35","25-30"))</f>
        <v>31-35</v>
      </c>
      <c r="V7355" t="str">
        <f>IF(mba_decision_dataset[[#This Row],[GRE/GMAT Score]]&lt;351,"250-350",IF(mba_decision_dataset[[#This Row],[GRE/GMAT Score]]&gt;645,"above 645","350-645"))</f>
        <v>350-645</v>
      </c>
      <c r="W7355" s="3">
        <f>(mba_decision_dataset[[#This Row],[Expected Post-MBA Salary]]-mba_decision_dataset[[#This Row],[Annual Salary (Before MBA)]])/mba_decision_dataset[[#This Row],[Annual Salary (Before MBA)]]</f>
        <v>3.3736836449602405</v>
      </c>
    </row>
    <row r="7356" spans="1:23" x14ac:dyDescent="0.4">
      <c r="A7356">
        <v>7355</v>
      </c>
      <c r="B7356">
        <v>26</v>
      </c>
      <c r="C7356" t="s">
        <v>20</v>
      </c>
      <c r="D7356" t="s">
        <v>50</v>
      </c>
      <c r="E7356">
        <v>2.5</v>
      </c>
      <c r="F7356">
        <v>5</v>
      </c>
      <c r="G7356" t="s">
        <v>22</v>
      </c>
      <c r="H7356">
        <v>88731</v>
      </c>
      <c r="I7356" t="s">
        <v>23</v>
      </c>
      <c r="J7356">
        <v>440</v>
      </c>
      <c r="K7356">
        <v>422</v>
      </c>
      <c r="L7356">
        <v>7.5</v>
      </c>
      <c r="M7356">
        <v>7.9</v>
      </c>
      <c r="N7356" t="s">
        <v>24</v>
      </c>
      <c r="O7356" t="s">
        <v>31</v>
      </c>
      <c r="P7356">
        <v>166959</v>
      </c>
      <c r="Q7356" t="s">
        <v>26</v>
      </c>
      <c r="R7356" t="s">
        <v>27</v>
      </c>
      <c r="S7356" t="s">
        <v>33</v>
      </c>
      <c r="T7356" t="s">
        <v>29</v>
      </c>
      <c r="U7356" t="str">
        <f>IF(mba_decision_dataset[[#This Row],[Age]]&lt;25,"21-25",IF(mba_decision_dataset[[#This Row],[Age]]&gt;30,"31-35","25-30"))</f>
        <v>25-30</v>
      </c>
      <c r="V7356" t="str">
        <f>IF(mba_decision_dataset[[#This Row],[GRE/GMAT Score]]&lt;351,"250-350",IF(mba_decision_dataset[[#This Row],[GRE/GMAT Score]]&gt;645,"above 645","350-645"))</f>
        <v>350-645</v>
      </c>
      <c r="W7356" s="3">
        <f>(mba_decision_dataset[[#This Row],[Expected Post-MBA Salary]]-mba_decision_dataset[[#This Row],[Annual Salary (Before MBA)]])/mba_decision_dataset[[#This Row],[Annual Salary (Before MBA)]]</f>
        <v>0.88163099705852521</v>
      </c>
    </row>
    <row r="7357" spans="1:23" x14ac:dyDescent="0.4">
      <c r="A7357">
        <v>7356</v>
      </c>
      <c r="B7357">
        <v>31</v>
      </c>
      <c r="C7357" t="s">
        <v>34</v>
      </c>
      <c r="D7357" t="s">
        <v>21</v>
      </c>
      <c r="E7357">
        <v>3.81</v>
      </c>
      <c r="F7357">
        <v>8</v>
      </c>
      <c r="G7357" t="s">
        <v>30</v>
      </c>
      <c r="H7357">
        <v>111531</v>
      </c>
      <c r="I7357" t="s">
        <v>23</v>
      </c>
      <c r="J7357">
        <v>422</v>
      </c>
      <c r="K7357">
        <v>40</v>
      </c>
      <c r="L7357">
        <v>1.5</v>
      </c>
      <c r="M7357">
        <v>2.7</v>
      </c>
      <c r="N7357" t="s">
        <v>37</v>
      </c>
      <c r="O7357" t="s">
        <v>31</v>
      </c>
      <c r="P7357">
        <v>103159</v>
      </c>
      <c r="Q7357" t="s">
        <v>39</v>
      </c>
      <c r="R7357" t="s">
        <v>32</v>
      </c>
      <c r="S7357" t="s">
        <v>28</v>
      </c>
      <c r="T7357" t="s">
        <v>29</v>
      </c>
      <c r="U7357" t="str">
        <f>IF(mba_decision_dataset[[#This Row],[Age]]&lt;25,"21-25",IF(mba_decision_dataset[[#This Row],[Age]]&gt;30,"31-35","25-30"))</f>
        <v>31-35</v>
      </c>
      <c r="V7357" t="str">
        <f>IF(mba_decision_dataset[[#This Row],[GRE/GMAT Score]]&lt;351,"250-350",IF(mba_decision_dataset[[#This Row],[GRE/GMAT Score]]&gt;645,"above 645","350-645"))</f>
        <v>350-645</v>
      </c>
      <c r="W7357" s="3">
        <f>(mba_decision_dataset[[#This Row],[Expected Post-MBA Salary]]-mba_decision_dataset[[#This Row],[Annual Salary (Before MBA)]])/mba_decision_dataset[[#This Row],[Annual Salary (Before MBA)]]</f>
        <v>-7.5064331889788491E-2</v>
      </c>
    </row>
    <row r="7358" spans="1:23" x14ac:dyDescent="0.4">
      <c r="A7358">
        <v>7357</v>
      </c>
      <c r="B7358">
        <v>23</v>
      </c>
      <c r="C7358" t="s">
        <v>20</v>
      </c>
      <c r="D7358" t="s">
        <v>21</v>
      </c>
      <c r="E7358">
        <v>2.2200000000000002</v>
      </c>
      <c r="F7358">
        <v>9</v>
      </c>
      <c r="G7358" t="s">
        <v>22</v>
      </c>
      <c r="H7358">
        <v>78833</v>
      </c>
      <c r="I7358" t="s">
        <v>29</v>
      </c>
      <c r="J7358">
        <v>715</v>
      </c>
      <c r="K7358">
        <v>179</v>
      </c>
      <c r="L7358">
        <v>7.3</v>
      </c>
      <c r="M7358">
        <v>1.1000000000000001</v>
      </c>
      <c r="N7358" t="s">
        <v>45</v>
      </c>
      <c r="O7358" t="s">
        <v>46</v>
      </c>
      <c r="P7358">
        <v>71056</v>
      </c>
      <c r="Q7358" t="s">
        <v>26</v>
      </c>
      <c r="R7358" t="s">
        <v>44</v>
      </c>
      <c r="S7358" t="s">
        <v>33</v>
      </c>
      <c r="T7358" t="s">
        <v>29</v>
      </c>
      <c r="U7358" t="str">
        <f>IF(mba_decision_dataset[[#This Row],[Age]]&lt;25,"21-25",IF(mba_decision_dataset[[#This Row],[Age]]&gt;30,"31-35","25-30"))</f>
        <v>21-25</v>
      </c>
      <c r="V7358" t="str">
        <f>IF(mba_decision_dataset[[#This Row],[GRE/GMAT Score]]&lt;351,"250-350",IF(mba_decision_dataset[[#This Row],[GRE/GMAT Score]]&gt;645,"above 645","350-645"))</f>
        <v>above 645</v>
      </c>
      <c r="W7358" s="3">
        <f>(mba_decision_dataset[[#This Row],[Expected Post-MBA Salary]]-mba_decision_dataset[[#This Row],[Annual Salary (Before MBA)]])/mba_decision_dataset[[#This Row],[Annual Salary (Before MBA)]]</f>
        <v>-9.8651579922113833E-2</v>
      </c>
    </row>
    <row r="7359" spans="1:23" x14ac:dyDescent="0.4">
      <c r="A7359">
        <v>7358</v>
      </c>
      <c r="B7359">
        <v>28</v>
      </c>
      <c r="C7359" t="s">
        <v>20</v>
      </c>
      <c r="D7359" t="s">
        <v>50</v>
      </c>
      <c r="E7359">
        <v>3.69</v>
      </c>
      <c r="F7359">
        <v>7</v>
      </c>
      <c r="G7359" t="s">
        <v>22</v>
      </c>
      <c r="H7359">
        <v>33051</v>
      </c>
      <c r="I7359" t="s">
        <v>29</v>
      </c>
      <c r="J7359">
        <v>448</v>
      </c>
      <c r="K7359">
        <v>482</v>
      </c>
      <c r="L7359">
        <v>7.6</v>
      </c>
      <c r="M7359">
        <v>3.5</v>
      </c>
      <c r="N7359" t="s">
        <v>24</v>
      </c>
      <c r="O7359" t="s">
        <v>31</v>
      </c>
      <c r="P7359">
        <v>196204</v>
      </c>
      <c r="Q7359" t="s">
        <v>26</v>
      </c>
      <c r="R7359" t="s">
        <v>44</v>
      </c>
      <c r="S7359" t="s">
        <v>28</v>
      </c>
      <c r="T7359" t="s">
        <v>29</v>
      </c>
      <c r="U7359" t="str">
        <f>IF(mba_decision_dataset[[#This Row],[Age]]&lt;25,"21-25",IF(mba_decision_dataset[[#This Row],[Age]]&gt;30,"31-35","25-30"))</f>
        <v>25-30</v>
      </c>
      <c r="V7359" t="str">
        <f>IF(mba_decision_dataset[[#This Row],[GRE/GMAT Score]]&lt;351,"250-350",IF(mba_decision_dataset[[#This Row],[GRE/GMAT Score]]&gt;645,"above 645","350-645"))</f>
        <v>350-645</v>
      </c>
      <c r="W7359" s="3">
        <f>(mba_decision_dataset[[#This Row],[Expected Post-MBA Salary]]-mba_decision_dataset[[#This Row],[Annual Salary (Before MBA)]])/mba_decision_dataset[[#This Row],[Annual Salary (Before MBA)]]</f>
        <v>4.9364013191733989</v>
      </c>
    </row>
    <row r="7360" spans="1:23" x14ac:dyDescent="0.4">
      <c r="A7360">
        <v>7359</v>
      </c>
      <c r="B7360">
        <v>24</v>
      </c>
      <c r="C7360" t="s">
        <v>34</v>
      </c>
      <c r="D7360" t="s">
        <v>35</v>
      </c>
      <c r="E7360">
        <v>2.1800000000000002</v>
      </c>
      <c r="F7360">
        <v>3</v>
      </c>
      <c r="G7360" t="s">
        <v>38</v>
      </c>
      <c r="H7360">
        <v>61740</v>
      </c>
      <c r="I7360" t="s">
        <v>23</v>
      </c>
      <c r="J7360">
        <v>378</v>
      </c>
      <c r="K7360">
        <v>69</v>
      </c>
      <c r="L7360">
        <v>7</v>
      </c>
      <c r="M7360">
        <v>9.6999999999999993</v>
      </c>
      <c r="N7360" t="s">
        <v>37</v>
      </c>
      <c r="O7360" t="s">
        <v>31</v>
      </c>
      <c r="P7360">
        <v>146749</v>
      </c>
      <c r="Q7360" t="s">
        <v>26</v>
      </c>
      <c r="R7360" t="s">
        <v>44</v>
      </c>
      <c r="S7360" t="s">
        <v>28</v>
      </c>
      <c r="T7360" t="s">
        <v>29</v>
      </c>
      <c r="U7360" t="str">
        <f>IF(mba_decision_dataset[[#This Row],[Age]]&lt;25,"21-25",IF(mba_decision_dataset[[#This Row],[Age]]&gt;30,"31-35","25-30"))</f>
        <v>21-25</v>
      </c>
      <c r="V7360" t="str">
        <f>IF(mba_decision_dataset[[#This Row],[GRE/GMAT Score]]&lt;351,"250-350",IF(mba_decision_dataset[[#This Row],[GRE/GMAT Score]]&gt;645,"above 645","350-645"))</f>
        <v>350-645</v>
      </c>
      <c r="W7360" s="3">
        <f>(mba_decision_dataset[[#This Row],[Expected Post-MBA Salary]]-mba_decision_dataset[[#This Row],[Annual Salary (Before MBA)]])/mba_decision_dataset[[#This Row],[Annual Salary (Before MBA)]]</f>
        <v>1.3768869452542922</v>
      </c>
    </row>
    <row r="7361" spans="1:23" x14ac:dyDescent="0.4">
      <c r="A7361">
        <v>7360</v>
      </c>
      <c r="B7361">
        <v>28</v>
      </c>
      <c r="C7361" t="s">
        <v>20</v>
      </c>
      <c r="D7361" t="s">
        <v>49</v>
      </c>
      <c r="E7361">
        <v>2.0499999999999998</v>
      </c>
      <c r="F7361">
        <v>1</v>
      </c>
      <c r="G7361" t="s">
        <v>38</v>
      </c>
      <c r="H7361">
        <v>66434</v>
      </c>
      <c r="I7361" t="s">
        <v>29</v>
      </c>
      <c r="J7361">
        <v>591</v>
      </c>
      <c r="K7361">
        <v>472</v>
      </c>
      <c r="L7361">
        <v>6.3</v>
      </c>
      <c r="M7361">
        <v>2.6</v>
      </c>
      <c r="N7361" t="s">
        <v>24</v>
      </c>
      <c r="O7361" t="s">
        <v>25</v>
      </c>
      <c r="P7361">
        <v>195957</v>
      </c>
      <c r="Q7361" t="s">
        <v>26</v>
      </c>
      <c r="R7361" t="s">
        <v>27</v>
      </c>
      <c r="S7361" t="s">
        <v>33</v>
      </c>
      <c r="T7361" t="s">
        <v>29</v>
      </c>
      <c r="U7361" t="str">
        <f>IF(mba_decision_dataset[[#This Row],[Age]]&lt;25,"21-25",IF(mba_decision_dataset[[#This Row],[Age]]&gt;30,"31-35","25-30"))</f>
        <v>25-30</v>
      </c>
      <c r="V7361" t="str">
        <f>IF(mba_decision_dataset[[#This Row],[GRE/GMAT Score]]&lt;351,"250-350",IF(mba_decision_dataset[[#This Row],[GRE/GMAT Score]]&gt;645,"above 645","350-645"))</f>
        <v>350-645</v>
      </c>
      <c r="W7361" s="3">
        <f>(mba_decision_dataset[[#This Row],[Expected Post-MBA Salary]]-mba_decision_dataset[[#This Row],[Annual Salary (Before MBA)]])/mba_decision_dataset[[#This Row],[Annual Salary (Before MBA)]]</f>
        <v>1.9496492759731463</v>
      </c>
    </row>
    <row r="7362" spans="1:23" x14ac:dyDescent="0.4">
      <c r="A7362">
        <v>7361</v>
      </c>
      <c r="B7362">
        <v>30</v>
      </c>
      <c r="C7362" t="s">
        <v>34</v>
      </c>
      <c r="D7362" t="s">
        <v>50</v>
      </c>
      <c r="E7362">
        <v>2.4700000000000002</v>
      </c>
      <c r="F7362">
        <v>9</v>
      </c>
      <c r="G7362" t="s">
        <v>22</v>
      </c>
      <c r="H7362">
        <v>57525</v>
      </c>
      <c r="I7362" t="s">
        <v>23</v>
      </c>
      <c r="J7362">
        <v>332</v>
      </c>
      <c r="K7362">
        <v>137</v>
      </c>
      <c r="L7362">
        <v>7.3</v>
      </c>
      <c r="M7362">
        <v>5.3</v>
      </c>
      <c r="N7362" t="s">
        <v>24</v>
      </c>
      <c r="O7362" t="s">
        <v>43</v>
      </c>
      <c r="P7362">
        <v>169406</v>
      </c>
      <c r="Q7362" t="s">
        <v>39</v>
      </c>
      <c r="R7362" t="s">
        <v>27</v>
      </c>
      <c r="S7362" t="s">
        <v>33</v>
      </c>
      <c r="T7362" t="s">
        <v>23</v>
      </c>
      <c r="U7362" t="str">
        <f>IF(mba_decision_dataset[[#This Row],[Age]]&lt;25,"21-25",IF(mba_decision_dataset[[#This Row],[Age]]&gt;30,"31-35","25-30"))</f>
        <v>25-30</v>
      </c>
      <c r="V7362" t="str">
        <f>IF(mba_decision_dataset[[#This Row],[GRE/GMAT Score]]&lt;351,"250-350",IF(mba_decision_dataset[[#This Row],[GRE/GMAT Score]]&gt;645,"above 645","350-645"))</f>
        <v>250-350</v>
      </c>
      <c r="W7362" s="3">
        <f>(mba_decision_dataset[[#This Row],[Expected Post-MBA Salary]]-mba_decision_dataset[[#This Row],[Annual Salary (Before MBA)]])/mba_decision_dataset[[#This Row],[Annual Salary (Before MBA)]]</f>
        <v>1.9449109083007388</v>
      </c>
    </row>
    <row r="7363" spans="1:23" x14ac:dyDescent="0.4">
      <c r="A7363">
        <v>7362</v>
      </c>
      <c r="B7363">
        <v>30</v>
      </c>
      <c r="C7363" t="s">
        <v>20</v>
      </c>
      <c r="D7363" t="s">
        <v>21</v>
      </c>
      <c r="E7363">
        <v>2.67</v>
      </c>
      <c r="F7363">
        <v>0</v>
      </c>
      <c r="G7363" t="s">
        <v>42</v>
      </c>
      <c r="H7363">
        <v>71382</v>
      </c>
      <c r="I7363" t="s">
        <v>23</v>
      </c>
      <c r="J7363">
        <v>386</v>
      </c>
      <c r="K7363">
        <v>395</v>
      </c>
      <c r="L7363">
        <v>6.2</v>
      </c>
      <c r="M7363">
        <v>4.4000000000000004</v>
      </c>
      <c r="N7363" t="s">
        <v>45</v>
      </c>
      <c r="O7363" t="s">
        <v>43</v>
      </c>
      <c r="P7363">
        <v>127590</v>
      </c>
      <c r="Q7363" t="s">
        <v>26</v>
      </c>
      <c r="R7363" t="s">
        <v>27</v>
      </c>
      <c r="S7363" t="s">
        <v>33</v>
      </c>
      <c r="T7363" t="s">
        <v>29</v>
      </c>
      <c r="U7363" t="str">
        <f>IF(mba_decision_dataset[[#This Row],[Age]]&lt;25,"21-25",IF(mba_decision_dataset[[#This Row],[Age]]&gt;30,"31-35","25-30"))</f>
        <v>25-30</v>
      </c>
      <c r="V7363" t="str">
        <f>IF(mba_decision_dataset[[#This Row],[GRE/GMAT Score]]&lt;351,"250-350",IF(mba_decision_dataset[[#This Row],[GRE/GMAT Score]]&gt;645,"above 645","350-645"))</f>
        <v>350-645</v>
      </c>
      <c r="W7363" s="3">
        <f>(mba_decision_dataset[[#This Row],[Expected Post-MBA Salary]]-mba_decision_dataset[[#This Row],[Annual Salary (Before MBA)]])/mba_decision_dataset[[#This Row],[Annual Salary (Before MBA)]]</f>
        <v>0.78742540136168782</v>
      </c>
    </row>
    <row r="7364" spans="1:23" x14ac:dyDescent="0.4">
      <c r="A7364">
        <v>7363</v>
      </c>
      <c r="B7364">
        <v>23</v>
      </c>
      <c r="C7364" t="s">
        <v>20</v>
      </c>
      <c r="D7364" t="s">
        <v>50</v>
      </c>
      <c r="E7364">
        <v>3.25</v>
      </c>
      <c r="F7364">
        <v>3</v>
      </c>
      <c r="G7364" t="s">
        <v>30</v>
      </c>
      <c r="H7364">
        <v>50357</v>
      </c>
      <c r="I7364" t="s">
        <v>29</v>
      </c>
      <c r="J7364">
        <v>751</v>
      </c>
      <c r="K7364">
        <v>368</v>
      </c>
      <c r="L7364">
        <v>5.3</v>
      </c>
      <c r="M7364">
        <v>3.8</v>
      </c>
      <c r="N7364" t="s">
        <v>47</v>
      </c>
      <c r="O7364" t="s">
        <v>25</v>
      </c>
      <c r="P7364">
        <v>63430</v>
      </c>
      <c r="Q7364" t="s">
        <v>26</v>
      </c>
      <c r="R7364" t="s">
        <v>40</v>
      </c>
      <c r="S7364" t="s">
        <v>28</v>
      </c>
      <c r="T7364" t="s">
        <v>29</v>
      </c>
      <c r="U7364" t="str">
        <f>IF(mba_decision_dataset[[#This Row],[Age]]&lt;25,"21-25",IF(mba_decision_dataset[[#This Row],[Age]]&gt;30,"31-35","25-30"))</f>
        <v>21-25</v>
      </c>
      <c r="V7364" t="str">
        <f>IF(mba_decision_dataset[[#This Row],[GRE/GMAT Score]]&lt;351,"250-350",IF(mba_decision_dataset[[#This Row],[GRE/GMAT Score]]&gt;645,"above 645","350-645"))</f>
        <v>above 645</v>
      </c>
      <c r="W7364" s="3">
        <f>(mba_decision_dataset[[#This Row],[Expected Post-MBA Salary]]-mba_decision_dataset[[#This Row],[Annual Salary (Before MBA)]])/mba_decision_dataset[[#This Row],[Annual Salary (Before MBA)]]</f>
        <v>0.25960641023095099</v>
      </c>
    </row>
    <row r="7365" spans="1:23" x14ac:dyDescent="0.4">
      <c r="A7365">
        <v>7364</v>
      </c>
      <c r="B7365">
        <v>30</v>
      </c>
      <c r="C7365" t="s">
        <v>48</v>
      </c>
      <c r="D7365" t="s">
        <v>50</v>
      </c>
      <c r="E7365">
        <v>2.2599999999999998</v>
      </c>
      <c r="F7365">
        <v>4</v>
      </c>
      <c r="G7365" t="s">
        <v>42</v>
      </c>
      <c r="H7365">
        <v>32829</v>
      </c>
      <c r="I7365" t="s">
        <v>23</v>
      </c>
      <c r="J7365">
        <v>412</v>
      </c>
      <c r="K7365">
        <v>276</v>
      </c>
      <c r="L7365">
        <v>5.8</v>
      </c>
      <c r="M7365">
        <v>7.6</v>
      </c>
      <c r="N7365" t="s">
        <v>47</v>
      </c>
      <c r="O7365" t="s">
        <v>46</v>
      </c>
      <c r="P7365">
        <v>100695</v>
      </c>
      <c r="Q7365" t="s">
        <v>26</v>
      </c>
      <c r="R7365" t="s">
        <v>27</v>
      </c>
      <c r="S7365" t="s">
        <v>33</v>
      </c>
      <c r="T7365" t="s">
        <v>29</v>
      </c>
      <c r="U7365" t="str">
        <f>IF(mba_decision_dataset[[#This Row],[Age]]&lt;25,"21-25",IF(mba_decision_dataset[[#This Row],[Age]]&gt;30,"31-35","25-30"))</f>
        <v>25-30</v>
      </c>
      <c r="V7365" t="str">
        <f>IF(mba_decision_dataset[[#This Row],[GRE/GMAT Score]]&lt;351,"250-350",IF(mba_decision_dataset[[#This Row],[GRE/GMAT Score]]&gt;645,"above 645","350-645"))</f>
        <v>350-645</v>
      </c>
      <c r="W7365" s="3">
        <f>(mba_decision_dataset[[#This Row],[Expected Post-MBA Salary]]-mba_decision_dataset[[#This Row],[Annual Salary (Before MBA)]])/mba_decision_dataset[[#This Row],[Annual Salary (Before MBA)]]</f>
        <v>2.0672576076030338</v>
      </c>
    </row>
    <row r="7366" spans="1:23" x14ac:dyDescent="0.4">
      <c r="A7366">
        <v>7365</v>
      </c>
      <c r="B7366">
        <v>27</v>
      </c>
      <c r="C7366" t="s">
        <v>20</v>
      </c>
      <c r="D7366" t="s">
        <v>41</v>
      </c>
      <c r="E7366">
        <v>2.87</v>
      </c>
      <c r="F7366">
        <v>1</v>
      </c>
      <c r="G7366" t="s">
        <v>42</v>
      </c>
      <c r="H7366">
        <v>110345</v>
      </c>
      <c r="I7366" t="s">
        <v>29</v>
      </c>
      <c r="J7366">
        <v>390</v>
      </c>
      <c r="K7366">
        <v>290</v>
      </c>
      <c r="L7366">
        <v>1.6</v>
      </c>
      <c r="M7366">
        <v>7.5</v>
      </c>
      <c r="N7366" t="s">
        <v>24</v>
      </c>
      <c r="O7366" t="s">
        <v>31</v>
      </c>
      <c r="P7366">
        <v>104123</v>
      </c>
      <c r="Q7366" t="s">
        <v>39</v>
      </c>
      <c r="R7366" t="s">
        <v>32</v>
      </c>
      <c r="S7366" t="s">
        <v>28</v>
      </c>
      <c r="T7366" t="s">
        <v>23</v>
      </c>
      <c r="U7366" t="str">
        <f>IF(mba_decision_dataset[[#This Row],[Age]]&lt;25,"21-25",IF(mba_decision_dataset[[#This Row],[Age]]&gt;30,"31-35","25-30"))</f>
        <v>25-30</v>
      </c>
      <c r="V7366" t="str">
        <f>IF(mba_decision_dataset[[#This Row],[GRE/GMAT Score]]&lt;351,"250-350",IF(mba_decision_dataset[[#This Row],[GRE/GMAT Score]]&gt;645,"above 645","350-645"))</f>
        <v>350-645</v>
      </c>
      <c r="W7366" s="3">
        <f>(mba_decision_dataset[[#This Row],[Expected Post-MBA Salary]]-mba_decision_dataset[[#This Row],[Annual Salary (Before MBA)]])/mba_decision_dataset[[#This Row],[Annual Salary (Before MBA)]]</f>
        <v>-5.6386786895645476E-2</v>
      </c>
    </row>
    <row r="7367" spans="1:23" x14ac:dyDescent="0.4">
      <c r="A7367">
        <v>7366</v>
      </c>
      <c r="B7367">
        <v>31</v>
      </c>
      <c r="C7367" t="s">
        <v>34</v>
      </c>
      <c r="D7367" t="s">
        <v>35</v>
      </c>
      <c r="E7367">
        <v>2.41</v>
      </c>
      <c r="F7367">
        <v>2</v>
      </c>
      <c r="G7367" t="s">
        <v>30</v>
      </c>
      <c r="H7367">
        <v>95681</v>
      </c>
      <c r="I7367" t="s">
        <v>29</v>
      </c>
      <c r="J7367">
        <v>422</v>
      </c>
      <c r="K7367">
        <v>231</v>
      </c>
      <c r="L7367">
        <v>5.7</v>
      </c>
      <c r="M7367">
        <v>8</v>
      </c>
      <c r="N7367" t="s">
        <v>45</v>
      </c>
      <c r="O7367" t="s">
        <v>46</v>
      </c>
      <c r="P7367">
        <v>153840</v>
      </c>
      <c r="Q7367" t="s">
        <v>26</v>
      </c>
      <c r="R7367" t="s">
        <v>44</v>
      </c>
      <c r="S7367" t="s">
        <v>33</v>
      </c>
      <c r="T7367" t="s">
        <v>23</v>
      </c>
      <c r="U7367" t="str">
        <f>IF(mba_decision_dataset[[#This Row],[Age]]&lt;25,"21-25",IF(mba_decision_dataset[[#This Row],[Age]]&gt;30,"31-35","25-30"))</f>
        <v>31-35</v>
      </c>
      <c r="V7367" t="str">
        <f>IF(mba_decision_dataset[[#This Row],[GRE/GMAT Score]]&lt;351,"250-350",IF(mba_decision_dataset[[#This Row],[GRE/GMAT Score]]&gt;645,"above 645","350-645"))</f>
        <v>350-645</v>
      </c>
      <c r="W7367" s="3">
        <f>(mba_decision_dataset[[#This Row],[Expected Post-MBA Salary]]-mba_decision_dataset[[#This Row],[Annual Salary (Before MBA)]])/mba_decision_dataset[[#This Row],[Annual Salary (Before MBA)]]</f>
        <v>0.60784272739624379</v>
      </c>
    </row>
    <row r="7368" spans="1:23" x14ac:dyDescent="0.4">
      <c r="A7368">
        <v>7367</v>
      </c>
      <c r="B7368">
        <v>33</v>
      </c>
      <c r="C7368" t="s">
        <v>34</v>
      </c>
      <c r="D7368" t="s">
        <v>41</v>
      </c>
      <c r="E7368">
        <v>3.71</v>
      </c>
      <c r="F7368">
        <v>3</v>
      </c>
      <c r="G7368" t="s">
        <v>30</v>
      </c>
      <c r="H7368">
        <v>97909</v>
      </c>
      <c r="I7368" t="s">
        <v>29</v>
      </c>
      <c r="J7368">
        <v>428</v>
      </c>
      <c r="K7368">
        <v>69</v>
      </c>
      <c r="L7368">
        <v>7.3</v>
      </c>
      <c r="M7368">
        <v>4.0999999999999996</v>
      </c>
      <c r="N7368" t="s">
        <v>47</v>
      </c>
      <c r="O7368" t="s">
        <v>38</v>
      </c>
      <c r="P7368">
        <v>103328</v>
      </c>
      <c r="Q7368" t="s">
        <v>26</v>
      </c>
      <c r="R7368" t="s">
        <v>32</v>
      </c>
      <c r="S7368" t="s">
        <v>33</v>
      </c>
      <c r="T7368" t="s">
        <v>29</v>
      </c>
      <c r="U7368" t="str">
        <f>IF(mba_decision_dataset[[#This Row],[Age]]&lt;25,"21-25",IF(mba_decision_dataset[[#This Row],[Age]]&gt;30,"31-35","25-30"))</f>
        <v>31-35</v>
      </c>
      <c r="V7368" t="str">
        <f>IF(mba_decision_dataset[[#This Row],[GRE/GMAT Score]]&lt;351,"250-350",IF(mba_decision_dataset[[#This Row],[GRE/GMAT Score]]&gt;645,"above 645","350-645"))</f>
        <v>350-645</v>
      </c>
      <c r="W7368" s="3">
        <f>(mba_decision_dataset[[#This Row],[Expected Post-MBA Salary]]-mba_decision_dataset[[#This Row],[Annual Salary (Before MBA)]])/mba_decision_dataset[[#This Row],[Annual Salary (Before MBA)]]</f>
        <v>5.534731230019712E-2</v>
      </c>
    </row>
    <row r="7369" spans="1:23" x14ac:dyDescent="0.4">
      <c r="A7369">
        <v>7368</v>
      </c>
      <c r="B7369">
        <v>32</v>
      </c>
      <c r="C7369" t="s">
        <v>34</v>
      </c>
      <c r="D7369" t="s">
        <v>35</v>
      </c>
      <c r="E7369">
        <v>2.09</v>
      </c>
      <c r="F7369">
        <v>2</v>
      </c>
      <c r="G7369" t="s">
        <v>36</v>
      </c>
      <c r="H7369">
        <v>59259</v>
      </c>
      <c r="I7369" t="s">
        <v>23</v>
      </c>
      <c r="J7369">
        <v>402</v>
      </c>
      <c r="K7369">
        <v>121</v>
      </c>
      <c r="L7369">
        <v>5.4</v>
      </c>
      <c r="M7369">
        <v>4.2</v>
      </c>
      <c r="N7369" t="s">
        <v>24</v>
      </c>
      <c r="O7369" t="s">
        <v>31</v>
      </c>
      <c r="P7369">
        <v>64336</v>
      </c>
      <c r="Q7369" t="s">
        <v>39</v>
      </c>
      <c r="R7369" t="s">
        <v>40</v>
      </c>
      <c r="S7369" t="s">
        <v>33</v>
      </c>
      <c r="T7369" t="s">
        <v>29</v>
      </c>
      <c r="U7369" t="str">
        <f>IF(mba_decision_dataset[[#This Row],[Age]]&lt;25,"21-25",IF(mba_decision_dataset[[#This Row],[Age]]&gt;30,"31-35","25-30"))</f>
        <v>31-35</v>
      </c>
      <c r="V7369" t="str">
        <f>IF(mba_decision_dataset[[#This Row],[GRE/GMAT Score]]&lt;351,"250-350",IF(mba_decision_dataset[[#This Row],[GRE/GMAT Score]]&gt;645,"above 645","350-645"))</f>
        <v>350-645</v>
      </c>
      <c r="W7369" s="3">
        <f>(mba_decision_dataset[[#This Row],[Expected Post-MBA Salary]]-mba_decision_dataset[[#This Row],[Annual Salary (Before MBA)]])/mba_decision_dataset[[#This Row],[Annual Salary (Before MBA)]]</f>
        <v>8.5674749827030494E-2</v>
      </c>
    </row>
    <row r="7370" spans="1:23" x14ac:dyDescent="0.4">
      <c r="A7370">
        <v>7369</v>
      </c>
      <c r="B7370">
        <v>29</v>
      </c>
      <c r="C7370" t="s">
        <v>34</v>
      </c>
      <c r="D7370" t="s">
        <v>50</v>
      </c>
      <c r="E7370">
        <v>2.71</v>
      </c>
      <c r="F7370">
        <v>7</v>
      </c>
      <c r="G7370" t="s">
        <v>36</v>
      </c>
      <c r="H7370">
        <v>95765</v>
      </c>
      <c r="I7370" t="s">
        <v>23</v>
      </c>
      <c r="J7370">
        <v>708</v>
      </c>
      <c r="K7370">
        <v>161</v>
      </c>
      <c r="L7370">
        <v>6</v>
      </c>
      <c r="M7370">
        <v>5.9</v>
      </c>
      <c r="N7370" t="s">
        <v>45</v>
      </c>
      <c r="O7370" t="s">
        <v>38</v>
      </c>
      <c r="P7370">
        <v>76819</v>
      </c>
      <c r="Q7370" t="s">
        <v>26</v>
      </c>
      <c r="R7370" t="s">
        <v>32</v>
      </c>
      <c r="S7370" t="s">
        <v>28</v>
      </c>
      <c r="T7370" t="s">
        <v>29</v>
      </c>
      <c r="U7370" t="str">
        <f>IF(mba_decision_dataset[[#This Row],[Age]]&lt;25,"21-25",IF(mba_decision_dataset[[#This Row],[Age]]&gt;30,"31-35","25-30"))</f>
        <v>25-30</v>
      </c>
      <c r="V7370" t="str">
        <f>IF(mba_decision_dataset[[#This Row],[GRE/GMAT Score]]&lt;351,"250-350",IF(mba_decision_dataset[[#This Row],[GRE/GMAT Score]]&gt;645,"above 645","350-645"))</f>
        <v>above 645</v>
      </c>
      <c r="W7370" s="3">
        <f>(mba_decision_dataset[[#This Row],[Expected Post-MBA Salary]]-mba_decision_dataset[[#This Row],[Annual Salary (Before MBA)]])/mba_decision_dataset[[#This Row],[Annual Salary (Before MBA)]]</f>
        <v>-0.19783845872709235</v>
      </c>
    </row>
    <row r="7371" spans="1:23" x14ac:dyDescent="0.4">
      <c r="A7371">
        <v>7370</v>
      </c>
      <c r="B7371">
        <v>24</v>
      </c>
      <c r="C7371" t="s">
        <v>34</v>
      </c>
      <c r="D7371" t="s">
        <v>35</v>
      </c>
      <c r="E7371">
        <v>3.26</v>
      </c>
      <c r="F7371">
        <v>1</v>
      </c>
      <c r="G7371" t="s">
        <v>36</v>
      </c>
      <c r="H7371">
        <v>56517</v>
      </c>
      <c r="I7371" t="s">
        <v>29</v>
      </c>
      <c r="J7371">
        <v>727</v>
      </c>
      <c r="K7371">
        <v>156</v>
      </c>
      <c r="L7371">
        <v>7.9</v>
      </c>
      <c r="M7371">
        <v>1</v>
      </c>
      <c r="N7371" t="s">
        <v>24</v>
      </c>
      <c r="O7371" t="s">
        <v>25</v>
      </c>
      <c r="P7371">
        <v>156788</v>
      </c>
      <c r="Q7371" t="s">
        <v>26</v>
      </c>
      <c r="R7371" t="s">
        <v>27</v>
      </c>
      <c r="S7371" t="s">
        <v>33</v>
      </c>
      <c r="T7371" t="s">
        <v>23</v>
      </c>
      <c r="U7371" t="str">
        <f>IF(mba_decision_dataset[[#This Row],[Age]]&lt;25,"21-25",IF(mba_decision_dataset[[#This Row],[Age]]&gt;30,"31-35","25-30"))</f>
        <v>21-25</v>
      </c>
      <c r="V7371" t="str">
        <f>IF(mba_decision_dataset[[#This Row],[GRE/GMAT Score]]&lt;351,"250-350",IF(mba_decision_dataset[[#This Row],[GRE/GMAT Score]]&gt;645,"above 645","350-645"))</f>
        <v>above 645</v>
      </c>
      <c r="W7371" s="3">
        <f>(mba_decision_dataset[[#This Row],[Expected Post-MBA Salary]]-mba_decision_dataset[[#This Row],[Annual Salary (Before MBA)]])/mba_decision_dataset[[#This Row],[Annual Salary (Before MBA)]]</f>
        <v>1.7741741422934691</v>
      </c>
    </row>
    <row r="7372" spans="1:23" x14ac:dyDescent="0.4">
      <c r="A7372">
        <v>7371</v>
      </c>
      <c r="B7372">
        <v>28</v>
      </c>
      <c r="C7372" t="s">
        <v>20</v>
      </c>
      <c r="D7372" t="s">
        <v>21</v>
      </c>
      <c r="E7372">
        <v>3.83</v>
      </c>
      <c r="F7372">
        <v>8</v>
      </c>
      <c r="G7372" t="s">
        <v>22</v>
      </c>
      <c r="H7372">
        <v>40061</v>
      </c>
      <c r="I7372" t="s">
        <v>23</v>
      </c>
      <c r="J7372">
        <v>354</v>
      </c>
      <c r="K7372">
        <v>181</v>
      </c>
      <c r="L7372">
        <v>2.2999999999999998</v>
      </c>
      <c r="M7372">
        <v>9.6</v>
      </c>
      <c r="N7372" t="s">
        <v>24</v>
      </c>
      <c r="O7372" t="s">
        <v>38</v>
      </c>
      <c r="P7372">
        <v>163963</v>
      </c>
      <c r="Q7372" t="s">
        <v>26</v>
      </c>
      <c r="R7372" t="s">
        <v>27</v>
      </c>
      <c r="S7372" t="s">
        <v>33</v>
      </c>
      <c r="T7372" t="s">
        <v>29</v>
      </c>
      <c r="U7372" t="str">
        <f>IF(mba_decision_dataset[[#This Row],[Age]]&lt;25,"21-25",IF(mba_decision_dataset[[#This Row],[Age]]&gt;30,"31-35","25-30"))</f>
        <v>25-30</v>
      </c>
      <c r="V7372" t="str">
        <f>IF(mba_decision_dataset[[#This Row],[GRE/GMAT Score]]&lt;351,"250-350",IF(mba_decision_dataset[[#This Row],[GRE/GMAT Score]]&gt;645,"above 645","350-645"))</f>
        <v>350-645</v>
      </c>
      <c r="W7372" s="3">
        <f>(mba_decision_dataset[[#This Row],[Expected Post-MBA Salary]]-mba_decision_dataset[[#This Row],[Annual Salary (Before MBA)]])/mba_decision_dataset[[#This Row],[Annual Salary (Before MBA)]]</f>
        <v>3.0928334290207435</v>
      </c>
    </row>
    <row r="7373" spans="1:23" x14ac:dyDescent="0.4">
      <c r="A7373">
        <v>7372</v>
      </c>
      <c r="B7373">
        <v>23</v>
      </c>
      <c r="C7373" t="s">
        <v>34</v>
      </c>
      <c r="D7373" t="s">
        <v>41</v>
      </c>
      <c r="E7373">
        <v>3.74</v>
      </c>
      <c r="F7373">
        <v>5</v>
      </c>
      <c r="G7373" t="s">
        <v>22</v>
      </c>
      <c r="H7373">
        <v>100924</v>
      </c>
      <c r="I7373" t="s">
        <v>29</v>
      </c>
      <c r="J7373">
        <v>449</v>
      </c>
      <c r="K7373">
        <v>164</v>
      </c>
      <c r="L7373">
        <v>7.7</v>
      </c>
      <c r="M7373">
        <v>3.1</v>
      </c>
      <c r="N7373" t="s">
        <v>24</v>
      </c>
      <c r="O7373" t="s">
        <v>43</v>
      </c>
      <c r="P7373">
        <v>113388</v>
      </c>
      <c r="Q7373" t="s">
        <v>39</v>
      </c>
      <c r="R7373" t="s">
        <v>44</v>
      </c>
      <c r="S7373" t="s">
        <v>28</v>
      </c>
      <c r="T7373" t="s">
        <v>29</v>
      </c>
      <c r="U7373" t="str">
        <f>IF(mba_decision_dataset[[#This Row],[Age]]&lt;25,"21-25",IF(mba_decision_dataset[[#This Row],[Age]]&gt;30,"31-35","25-30"))</f>
        <v>21-25</v>
      </c>
      <c r="V7373" t="str">
        <f>IF(mba_decision_dataset[[#This Row],[GRE/GMAT Score]]&lt;351,"250-350",IF(mba_decision_dataset[[#This Row],[GRE/GMAT Score]]&gt;645,"above 645","350-645"))</f>
        <v>350-645</v>
      </c>
      <c r="W7373" s="3">
        <f>(mba_decision_dataset[[#This Row],[Expected Post-MBA Salary]]-mba_decision_dataset[[#This Row],[Annual Salary (Before MBA)]])/mba_decision_dataset[[#This Row],[Annual Salary (Before MBA)]]</f>
        <v>0.12349887043716064</v>
      </c>
    </row>
    <row r="7374" spans="1:23" x14ac:dyDescent="0.4">
      <c r="A7374">
        <v>7373</v>
      </c>
      <c r="B7374">
        <v>27</v>
      </c>
      <c r="C7374" t="s">
        <v>20</v>
      </c>
      <c r="D7374" t="s">
        <v>50</v>
      </c>
      <c r="E7374">
        <v>3.79</v>
      </c>
      <c r="F7374">
        <v>0</v>
      </c>
      <c r="G7374" t="s">
        <v>22</v>
      </c>
      <c r="H7374">
        <v>114585</v>
      </c>
      <c r="I7374" t="s">
        <v>23</v>
      </c>
      <c r="J7374">
        <v>564</v>
      </c>
      <c r="K7374">
        <v>297</v>
      </c>
      <c r="L7374">
        <v>4.4000000000000004</v>
      </c>
      <c r="M7374">
        <v>2.6</v>
      </c>
      <c r="N7374" t="s">
        <v>45</v>
      </c>
      <c r="O7374" t="s">
        <v>31</v>
      </c>
      <c r="P7374">
        <v>188995</v>
      </c>
      <c r="Q7374" t="s">
        <v>26</v>
      </c>
      <c r="R7374" t="s">
        <v>32</v>
      </c>
      <c r="S7374" t="s">
        <v>28</v>
      </c>
      <c r="T7374" t="s">
        <v>29</v>
      </c>
      <c r="U7374" t="str">
        <f>IF(mba_decision_dataset[[#This Row],[Age]]&lt;25,"21-25",IF(mba_decision_dataset[[#This Row],[Age]]&gt;30,"31-35","25-30"))</f>
        <v>25-30</v>
      </c>
      <c r="V7374" t="str">
        <f>IF(mba_decision_dataset[[#This Row],[GRE/GMAT Score]]&lt;351,"250-350",IF(mba_decision_dataset[[#This Row],[GRE/GMAT Score]]&gt;645,"above 645","350-645"))</f>
        <v>350-645</v>
      </c>
      <c r="W7374" s="3">
        <f>(mba_decision_dataset[[#This Row],[Expected Post-MBA Salary]]-mba_decision_dataset[[#This Row],[Annual Salary (Before MBA)]])/mba_decision_dataset[[#This Row],[Annual Salary (Before MBA)]]</f>
        <v>0.64938691800846537</v>
      </c>
    </row>
    <row r="7375" spans="1:23" x14ac:dyDescent="0.4">
      <c r="A7375">
        <v>7374</v>
      </c>
      <c r="B7375">
        <v>23</v>
      </c>
      <c r="C7375" t="s">
        <v>34</v>
      </c>
      <c r="D7375" t="s">
        <v>21</v>
      </c>
      <c r="E7375">
        <v>2.13</v>
      </c>
      <c r="F7375">
        <v>7</v>
      </c>
      <c r="G7375" t="s">
        <v>36</v>
      </c>
      <c r="H7375">
        <v>77839</v>
      </c>
      <c r="I7375" t="s">
        <v>23</v>
      </c>
      <c r="J7375">
        <v>655</v>
      </c>
      <c r="K7375">
        <v>158</v>
      </c>
      <c r="L7375">
        <v>8.1</v>
      </c>
      <c r="M7375">
        <v>6.7</v>
      </c>
      <c r="N7375" t="s">
        <v>24</v>
      </c>
      <c r="O7375" t="s">
        <v>31</v>
      </c>
      <c r="P7375">
        <v>103742</v>
      </c>
      <c r="Q7375" t="s">
        <v>26</v>
      </c>
      <c r="R7375" t="s">
        <v>32</v>
      </c>
      <c r="S7375" t="s">
        <v>33</v>
      </c>
      <c r="T7375" t="s">
        <v>29</v>
      </c>
      <c r="U7375" t="str">
        <f>IF(mba_decision_dataset[[#This Row],[Age]]&lt;25,"21-25",IF(mba_decision_dataset[[#This Row],[Age]]&gt;30,"31-35","25-30"))</f>
        <v>21-25</v>
      </c>
      <c r="V7375" t="str">
        <f>IF(mba_decision_dataset[[#This Row],[GRE/GMAT Score]]&lt;351,"250-350",IF(mba_decision_dataset[[#This Row],[GRE/GMAT Score]]&gt;645,"above 645","350-645"))</f>
        <v>above 645</v>
      </c>
      <c r="W7375" s="3">
        <f>(mba_decision_dataset[[#This Row],[Expected Post-MBA Salary]]-mba_decision_dataset[[#This Row],[Annual Salary (Before MBA)]])/mba_decision_dataset[[#This Row],[Annual Salary (Before MBA)]]</f>
        <v>0.33277662868228008</v>
      </c>
    </row>
    <row r="7376" spans="1:23" x14ac:dyDescent="0.4">
      <c r="A7376">
        <v>7375</v>
      </c>
      <c r="B7376">
        <v>32</v>
      </c>
      <c r="C7376" t="s">
        <v>48</v>
      </c>
      <c r="D7376" t="s">
        <v>35</v>
      </c>
      <c r="E7376">
        <v>3.68</v>
      </c>
      <c r="F7376">
        <v>9</v>
      </c>
      <c r="G7376" t="s">
        <v>30</v>
      </c>
      <c r="H7376">
        <v>82745</v>
      </c>
      <c r="I7376" t="s">
        <v>23</v>
      </c>
      <c r="J7376">
        <v>536</v>
      </c>
      <c r="K7376">
        <v>239</v>
      </c>
      <c r="L7376">
        <v>3</v>
      </c>
      <c r="M7376">
        <v>8.6</v>
      </c>
      <c r="N7376" t="s">
        <v>37</v>
      </c>
      <c r="O7376" t="s">
        <v>25</v>
      </c>
      <c r="P7376">
        <v>145049</v>
      </c>
      <c r="Q7376" t="s">
        <v>26</v>
      </c>
      <c r="R7376" t="s">
        <v>32</v>
      </c>
      <c r="S7376" t="s">
        <v>28</v>
      </c>
      <c r="T7376" t="s">
        <v>29</v>
      </c>
      <c r="U7376" t="str">
        <f>IF(mba_decision_dataset[[#This Row],[Age]]&lt;25,"21-25",IF(mba_decision_dataset[[#This Row],[Age]]&gt;30,"31-35","25-30"))</f>
        <v>31-35</v>
      </c>
      <c r="V7376" t="str">
        <f>IF(mba_decision_dataset[[#This Row],[GRE/GMAT Score]]&lt;351,"250-350",IF(mba_decision_dataset[[#This Row],[GRE/GMAT Score]]&gt;645,"above 645","350-645"))</f>
        <v>350-645</v>
      </c>
      <c r="W7376" s="3">
        <f>(mba_decision_dataset[[#This Row],[Expected Post-MBA Salary]]-mba_decision_dataset[[#This Row],[Annual Salary (Before MBA)]])/mba_decision_dataset[[#This Row],[Annual Salary (Before MBA)]]</f>
        <v>0.75296392531270773</v>
      </c>
    </row>
    <row r="7377" spans="1:23" x14ac:dyDescent="0.4">
      <c r="A7377">
        <v>7376</v>
      </c>
      <c r="B7377">
        <v>27</v>
      </c>
      <c r="C7377" t="s">
        <v>34</v>
      </c>
      <c r="D7377" t="s">
        <v>35</v>
      </c>
      <c r="E7377">
        <v>3.56</v>
      </c>
      <c r="F7377">
        <v>5</v>
      </c>
      <c r="G7377" t="s">
        <v>22</v>
      </c>
      <c r="H7377">
        <v>107594</v>
      </c>
      <c r="I7377" t="s">
        <v>23</v>
      </c>
      <c r="J7377">
        <v>615</v>
      </c>
      <c r="K7377">
        <v>27</v>
      </c>
      <c r="L7377">
        <v>8.1</v>
      </c>
      <c r="M7377">
        <v>6.8</v>
      </c>
      <c r="N7377" t="s">
        <v>45</v>
      </c>
      <c r="O7377" t="s">
        <v>31</v>
      </c>
      <c r="P7377">
        <v>198374</v>
      </c>
      <c r="Q7377" t="s">
        <v>26</v>
      </c>
      <c r="R7377" t="s">
        <v>40</v>
      </c>
      <c r="S7377" t="s">
        <v>33</v>
      </c>
      <c r="T7377" t="s">
        <v>29</v>
      </c>
      <c r="U7377" t="str">
        <f>IF(mba_decision_dataset[[#This Row],[Age]]&lt;25,"21-25",IF(mba_decision_dataset[[#This Row],[Age]]&gt;30,"31-35","25-30"))</f>
        <v>25-30</v>
      </c>
      <c r="V7377" t="str">
        <f>IF(mba_decision_dataset[[#This Row],[GRE/GMAT Score]]&lt;351,"250-350",IF(mba_decision_dataset[[#This Row],[GRE/GMAT Score]]&gt;645,"above 645","350-645"))</f>
        <v>350-645</v>
      </c>
      <c r="W7377" s="3">
        <f>(mba_decision_dataset[[#This Row],[Expected Post-MBA Salary]]-mba_decision_dataset[[#This Row],[Annual Salary (Before MBA)]])/mba_decision_dataset[[#This Row],[Annual Salary (Before MBA)]]</f>
        <v>0.84372734539100691</v>
      </c>
    </row>
    <row r="7378" spans="1:23" x14ac:dyDescent="0.4">
      <c r="A7378">
        <v>7377</v>
      </c>
      <c r="B7378">
        <v>34</v>
      </c>
      <c r="C7378" t="s">
        <v>34</v>
      </c>
      <c r="D7378" t="s">
        <v>21</v>
      </c>
      <c r="E7378">
        <v>3.8</v>
      </c>
      <c r="F7378">
        <v>3</v>
      </c>
      <c r="G7378" t="s">
        <v>30</v>
      </c>
      <c r="H7378">
        <v>65597</v>
      </c>
      <c r="I7378" t="s">
        <v>29</v>
      </c>
      <c r="J7378">
        <v>466</v>
      </c>
      <c r="K7378">
        <v>178</v>
      </c>
      <c r="L7378">
        <v>8.1</v>
      </c>
      <c r="M7378">
        <v>6.7</v>
      </c>
      <c r="N7378" t="s">
        <v>24</v>
      </c>
      <c r="O7378" t="s">
        <v>25</v>
      </c>
      <c r="P7378">
        <v>66045</v>
      </c>
      <c r="Q7378" t="s">
        <v>39</v>
      </c>
      <c r="R7378" t="s">
        <v>44</v>
      </c>
      <c r="S7378" t="s">
        <v>28</v>
      </c>
      <c r="T7378" t="s">
        <v>23</v>
      </c>
      <c r="U7378" t="str">
        <f>IF(mba_decision_dataset[[#This Row],[Age]]&lt;25,"21-25",IF(mba_decision_dataset[[#This Row],[Age]]&gt;30,"31-35","25-30"))</f>
        <v>31-35</v>
      </c>
      <c r="V7378" t="str">
        <f>IF(mba_decision_dataset[[#This Row],[GRE/GMAT Score]]&lt;351,"250-350",IF(mba_decision_dataset[[#This Row],[GRE/GMAT Score]]&gt;645,"above 645","350-645"))</f>
        <v>350-645</v>
      </c>
      <c r="W7378" s="3">
        <f>(mba_decision_dataset[[#This Row],[Expected Post-MBA Salary]]-mba_decision_dataset[[#This Row],[Annual Salary (Before MBA)]])/mba_decision_dataset[[#This Row],[Annual Salary (Before MBA)]]</f>
        <v>6.8295806210649877E-3</v>
      </c>
    </row>
    <row r="7379" spans="1:23" x14ac:dyDescent="0.4">
      <c r="A7379">
        <v>7378</v>
      </c>
      <c r="B7379">
        <v>31</v>
      </c>
      <c r="C7379" t="s">
        <v>34</v>
      </c>
      <c r="D7379" t="s">
        <v>35</v>
      </c>
      <c r="E7379">
        <v>2.62</v>
      </c>
      <c r="F7379">
        <v>5</v>
      </c>
      <c r="G7379" t="s">
        <v>36</v>
      </c>
      <c r="H7379">
        <v>115256</v>
      </c>
      <c r="I7379" t="s">
        <v>29</v>
      </c>
      <c r="J7379">
        <v>799</v>
      </c>
      <c r="K7379">
        <v>490</v>
      </c>
      <c r="L7379">
        <v>3.9</v>
      </c>
      <c r="M7379">
        <v>5.4</v>
      </c>
      <c r="N7379" t="s">
        <v>37</v>
      </c>
      <c r="O7379" t="s">
        <v>31</v>
      </c>
      <c r="P7379">
        <v>127497</v>
      </c>
      <c r="Q7379" t="s">
        <v>39</v>
      </c>
      <c r="R7379" t="s">
        <v>32</v>
      </c>
      <c r="S7379" t="s">
        <v>28</v>
      </c>
      <c r="T7379" t="s">
        <v>29</v>
      </c>
      <c r="U7379" t="str">
        <f>IF(mba_decision_dataset[[#This Row],[Age]]&lt;25,"21-25",IF(mba_decision_dataset[[#This Row],[Age]]&gt;30,"31-35","25-30"))</f>
        <v>31-35</v>
      </c>
      <c r="V7379" t="str">
        <f>IF(mba_decision_dataset[[#This Row],[GRE/GMAT Score]]&lt;351,"250-350",IF(mba_decision_dataset[[#This Row],[GRE/GMAT Score]]&gt;645,"above 645","350-645"))</f>
        <v>above 645</v>
      </c>
      <c r="W7379" s="3">
        <f>(mba_decision_dataset[[#This Row],[Expected Post-MBA Salary]]-mba_decision_dataset[[#This Row],[Annual Salary (Before MBA)]])/mba_decision_dataset[[#This Row],[Annual Salary (Before MBA)]]</f>
        <v>0.10620705212743806</v>
      </c>
    </row>
    <row r="7380" spans="1:23" x14ac:dyDescent="0.4">
      <c r="A7380">
        <v>7379</v>
      </c>
      <c r="B7380">
        <v>30</v>
      </c>
      <c r="C7380" t="s">
        <v>34</v>
      </c>
      <c r="D7380" t="s">
        <v>41</v>
      </c>
      <c r="E7380">
        <v>3.82</v>
      </c>
      <c r="F7380">
        <v>1</v>
      </c>
      <c r="G7380" t="s">
        <v>30</v>
      </c>
      <c r="H7380">
        <v>54200</v>
      </c>
      <c r="I7380" t="s">
        <v>23</v>
      </c>
      <c r="J7380">
        <v>554</v>
      </c>
      <c r="K7380">
        <v>252</v>
      </c>
      <c r="L7380">
        <v>8.1999999999999993</v>
      </c>
      <c r="M7380">
        <v>9</v>
      </c>
      <c r="N7380" t="s">
        <v>47</v>
      </c>
      <c r="O7380" t="s">
        <v>38</v>
      </c>
      <c r="P7380">
        <v>141246</v>
      </c>
      <c r="Q7380" t="s">
        <v>39</v>
      </c>
      <c r="R7380" t="s">
        <v>40</v>
      </c>
      <c r="S7380" t="s">
        <v>28</v>
      </c>
      <c r="T7380" t="s">
        <v>23</v>
      </c>
      <c r="U7380" t="str">
        <f>IF(mba_decision_dataset[[#This Row],[Age]]&lt;25,"21-25",IF(mba_decision_dataset[[#This Row],[Age]]&gt;30,"31-35","25-30"))</f>
        <v>25-30</v>
      </c>
      <c r="V7380" t="str">
        <f>IF(mba_decision_dataset[[#This Row],[GRE/GMAT Score]]&lt;351,"250-350",IF(mba_decision_dataset[[#This Row],[GRE/GMAT Score]]&gt;645,"above 645","350-645"))</f>
        <v>350-645</v>
      </c>
      <c r="W7380" s="3">
        <f>(mba_decision_dataset[[#This Row],[Expected Post-MBA Salary]]-mba_decision_dataset[[#This Row],[Annual Salary (Before MBA)]])/mba_decision_dataset[[#This Row],[Annual Salary (Before MBA)]]</f>
        <v>1.6060147601476016</v>
      </c>
    </row>
    <row r="7381" spans="1:23" x14ac:dyDescent="0.4">
      <c r="A7381">
        <v>7380</v>
      </c>
      <c r="B7381">
        <v>30</v>
      </c>
      <c r="C7381" t="s">
        <v>34</v>
      </c>
      <c r="D7381" t="s">
        <v>49</v>
      </c>
      <c r="E7381">
        <v>2.81</v>
      </c>
      <c r="F7381">
        <v>0</v>
      </c>
      <c r="G7381" t="s">
        <v>22</v>
      </c>
      <c r="H7381">
        <v>35048</v>
      </c>
      <c r="I7381" t="s">
        <v>23</v>
      </c>
      <c r="J7381">
        <v>349</v>
      </c>
      <c r="K7381">
        <v>139</v>
      </c>
      <c r="L7381">
        <v>2.1</v>
      </c>
      <c r="M7381">
        <v>9.6999999999999993</v>
      </c>
      <c r="N7381" t="s">
        <v>47</v>
      </c>
      <c r="O7381" t="s">
        <v>31</v>
      </c>
      <c r="P7381">
        <v>180601</v>
      </c>
      <c r="Q7381" t="s">
        <v>26</v>
      </c>
      <c r="R7381" t="s">
        <v>27</v>
      </c>
      <c r="S7381" t="s">
        <v>33</v>
      </c>
      <c r="T7381" t="s">
        <v>29</v>
      </c>
      <c r="U7381" t="str">
        <f>IF(mba_decision_dataset[[#This Row],[Age]]&lt;25,"21-25",IF(mba_decision_dataset[[#This Row],[Age]]&gt;30,"31-35","25-30"))</f>
        <v>25-30</v>
      </c>
      <c r="V7381" t="str">
        <f>IF(mba_decision_dataset[[#This Row],[GRE/GMAT Score]]&lt;351,"250-350",IF(mba_decision_dataset[[#This Row],[GRE/GMAT Score]]&gt;645,"above 645","350-645"))</f>
        <v>250-350</v>
      </c>
      <c r="W7381" s="3">
        <f>(mba_decision_dataset[[#This Row],[Expected Post-MBA Salary]]-mba_decision_dataset[[#This Row],[Annual Salary (Before MBA)]])/mba_decision_dataset[[#This Row],[Annual Salary (Before MBA)]]</f>
        <v>4.1529616525907329</v>
      </c>
    </row>
    <row r="7382" spans="1:23" x14ac:dyDescent="0.4">
      <c r="A7382">
        <v>7381</v>
      </c>
      <c r="B7382">
        <v>31</v>
      </c>
      <c r="C7382" t="s">
        <v>20</v>
      </c>
      <c r="D7382" t="s">
        <v>35</v>
      </c>
      <c r="E7382">
        <v>3.27</v>
      </c>
      <c r="F7382">
        <v>5</v>
      </c>
      <c r="G7382" t="s">
        <v>30</v>
      </c>
      <c r="H7382">
        <v>33295</v>
      </c>
      <c r="I7382" t="s">
        <v>23</v>
      </c>
      <c r="J7382">
        <v>660</v>
      </c>
      <c r="K7382">
        <v>401</v>
      </c>
      <c r="L7382">
        <v>8.3000000000000007</v>
      </c>
      <c r="M7382">
        <v>6.4</v>
      </c>
      <c r="N7382" t="s">
        <v>45</v>
      </c>
      <c r="O7382" t="s">
        <v>25</v>
      </c>
      <c r="P7382">
        <v>195226</v>
      </c>
      <c r="Q7382" t="s">
        <v>26</v>
      </c>
      <c r="R7382" t="s">
        <v>44</v>
      </c>
      <c r="S7382" t="s">
        <v>28</v>
      </c>
      <c r="T7382" t="s">
        <v>23</v>
      </c>
      <c r="U7382" t="str">
        <f>IF(mba_decision_dataset[[#This Row],[Age]]&lt;25,"21-25",IF(mba_decision_dataset[[#This Row],[Age]]&gt;30,"31-35","25-30"))</f>
        <v>31-35</v>
      </c>
      <c r="V7382" t="str">
        <f>IF(mba_decision_dataset[[#This Row],[GRE/GMAT Score]]&lt;351,"250-350",IF(mba_decision_dataset[[#This Row],[GRE/GMAT Score]]&gt;645,"above 645","350-645"))</f>
        <v>above 645</v>
      </c>
      <c r="W7382" s="3">
        <f>(mba_decision_dataset[[#This Row],[Expected Post-MBA Salary]]-mba_decision_dataset[[#This Row],[Annual Salary (Before MBA)]])/mba_decision_dataset[[#This Row],[Annual Salary (Before MBA)]]</f>
        <v>4.8635230515092358</v>
      </c>
    </row>
    <row r="7383" spans="1:23" x14ac:dyDescent="0.4">
      <c r="A7383">
        <v>7382</v>
      </c>
      <c r="B7383">
        <v>31</v>
      </c>
      <c r="C7383" t="s">
        <v>20</v>
      </c>
      <c r="D7383" t="s">
        <v>50</v>
      </c>
      <c r="E7383">
        <v>2.85</v>
      </c>
      <c r="F7383">
        <v>7</v>
      </c>
      <c r="G7383" t="s">
        <v>36</v>
      </c>
      <c r="H7383">
        <v>105112</v>
      </c>
      <c r="I7383" t="s">
        <v>29</v>
      </c>
      <c r="J7383">
        <v>784</v>
      </c>
      <c r="K7383">
        <v>122</v>
      </c>
      <c r="L7383">
        <v>2.2999999999999998</v>
      </c>
      <c r="M7383">
        <v>1.7</v>
      </c>
      <c r="N7383" t="s">
        <v>47</v>
      </c>
      <c r="O7383" t="s">
        <v>38</v>
      </c>
      <c r="P7383">
        <v>123049</v>
      </c>
      <c r="Q7383" t="s">
        <v>39</v>
      </c>
      <c r="R7383" t="s">
        <v>27</v>
      </c>
      <c r="S7383" t="s">
        <v>33</v>
      </c>
      <c r="T7383" t="s">
        <v>29</v>
      </c>
      <c r="U7383" t="str">
        <f>IF(mba_decision_dataset[[#This Row],[Age]]&lt;25,"21-25",IF(mba_decision_dataset[[#This Row],[Age]]&gt;30,"31-35","25-30"))</f>
        <v>31-35</v>
      </c>
      <c r="V7383" t="str">
        <f>IF(mba_decision_dataset[[#This Row],[GRE/GMAT Score]]&lt;351,"250-350",IF(mba_decision_dataset[[#This Row],[GRE/GMAT Score]]&gt;645,"above 645","350-645"))</f>
        <v>above 645</v>
      </c>
      <c r="W7383" s="3">
        <f>(mba_decision_dataset[[#This Row],[Expected Post-MBA Salary]]-mba_decision_dataset[[#This Row],[Annual Salary (Before MBA)]])/mba_decision_dataset[[#This Row],[Annual Salary (Before MBA)]]</f>
        <v>0.17064654844356497</v>
      </c>
    </row>
    <row r="7384" spans="1:23" x14ac:dyDescent="0.4">
      <c r="A7384">
        <v>7383</v>
      </c>
      <c r="B7384">
        <v>26</v>
      </c>
      <c r="C7384" t="s">
        <v>20</v>
      </c>
      <c r="D7384" t="s">
        <v>35</v>
      </c>
      <c r="E7384">
        <v>2.86</v>
      </c>
      <c r="F7384">
        <v>4</v>
      </c>
      <c r="G7384" t="s">
        <v>22</v>
      </c>
      <c r="H7384">
        <v>49746</v>
      </c>
      <c r="I7384" t="s">
        <v>23</v>
      </c>
      <c r="J7384">
        <v>589</v>
      </c>
      <c r="K7384">
        <v>178</v>
      </c>
      <c r="L7384">
        <v>9.9</v>
      </c>
      <c r="M7384">
        <v>1.9</v>
      </c>
      <c r="N7384" t="s">
        <v>24</v>
      </c>
      <c r="O7384" t="s">
        <v>25</v>
      </c>
      <c r="P7384">
        <v>113730</v>
      </c>
      <c r="Q7384" t="s">
        <v>39</v>
      </c>
      <c r="R7384" t="s">
        <v>27</v>
      </c>
      <c r="S7384" t="s">
        <v>28</v>
      </c>
      <c r="T7384" t="s">
        <v>23</v>
      </c>
      <c r="U7384" t="str">
        <f>IF(mba_decision_dataset[[#This Row],[Age]]&lt;25,"21-25",IF(mba_decision_dataset[[#This Row],[Age]]&gt;30,"31-35","25-30"))</f>
        <v>25-30</v>
      </c>
      <c r="V7384" t="str">
        <f>IF(mba_decision_dataset[[#This Row],[GRE/GMAT Score]]&lt;351,"250-350",IF(mba_decision_dataset[[#This Row],[GRE/GMAT Score]]&gt;645,"above 645","350-645"))</f>
        <v>350-645</v>
      </c>
      <c r="W7384" s="3">
        <f>(mba_decision_dataset[[#This Row],[Expected Post-MBA Salary]]-mba_decision_dataset[[#This Row],[Annual Salary (Before MBA)]])/mba_decision_dataset[[#This Row],[Annual Salary (Before MBA)]]</f>
        <v>1.2862139669521166</v>
      </c>
    </row>
    <row r="7385" spans="1:23" x14ac:dyDescent="0.4">
      <c r="A7385">
        <v>7384</v>
      </c>
      <c r="B7385">
        <v>22</v>
      </c>
      <c r="C7385" t="s">
        <v>34</v>
      </c>
      <c r="D7385" t="s">
        <v>50</v>
      </c>
      <c r="E7385">
        <v>3.09</v>
      </c>
      <c r="F7385">
        <v>7</v>
      </c>
      <c r="G7385" t="s">
        <v>22</v>
      </c>
      <c r="H7385">
        <v>113308</v>
      </c>
      <c r="I7385" t="s">
        <v>23</v>
      </c>
      <c r="J7385">
        <v>532</v>
      </c>
      <c r="K7385">
        <v>108</v>
      </c>
      <c r="L7385">
        <v>6.3</v>
      </c>
      <c r="M7385">
        <v>4.8</v>
      </c>
      <c r="N7385" t="s">
        <v>45</v>
      </c>
      <c r="O7385" t="s">
        <v>43</v>
      </c>
      <c r="P7385">
        <v>175234</v>
      </c>
      <c r="Q7385" t="s">
        <v>39</v>
      </c>
      <c r="R7385" t="s">
        <v>32</v>
      </c>
      <c r="S7385" t="s">
        <v>28</v>
      </c>
      <c r="T7385" t="s">
        <v>23</v>
      </c>
      <c r="U7385" t="str">
        <f>IF(mba_decision_dataset[[#This Row],[Age]]&lt;25,"21-25",IF(mba_decision_dataset[[#This Row],[Age]]&gt;30,"31-35","25-30"))</f>
        <v>21-25</v>
      </c>
      <c r="V7385" t="str">
        <f>IF(mba_decision_dataset[[#This Row],[GRE/GMAT Score]]&lt;351,"250-350",IF(mba_decision_dataset[[#This Row],[GRE/GMAT Score]]&gt;645,"above 645","350-645"))</f>
        <v>350-645</v>
      </c>
      <c r="W7385" s="3">
        <f>(mba_decision_dataset[[#This Row],[Expected Post-MBA Salary]]-mba_decision_dataset[[#This Row],[Annual Salary (Before MBA)]])/mba_decision_dataset[[#This Row],[Annual Salary (Before MBA)]]</f>
        <v>0.54652804744589967</v>
      </c>
    </row>
    <row r="7386" spans="1:23" x14ac:dyDescent="0.4">
      <c r="A7386">
        <v>7385</v>
      </c>
      <c r="B7386">
        <v>31</v>
      </c>
      <c r="C7386" t="s">
        <v>20</v>
      </c>
      <c r="D7386" t="s">
        <v>35</v>
      </c>
      <c r="E7386">
        <v>2.71</v>
      </c>
      <c r="F7386">
        <v>2</v>
      </c>
      <c r="G7386" t="s">
        <v>36</v>
      </c>
      <c r="H7386">
        <v>107378</v>
      </c>
      <c r="I7386" t="s">
        <v>29</v>
      </c>
      <c r="J7386">
        <v>380</v>
      </c>
      <c r="K7386">
        <v>32</v>
      </c>
      <c r="L7386">
        <v>8</v>
      </c>
      <c r="M7386">
        <v>5.4</v>
      </c>
      <c r="N7386" t="s">
        <v>45</v>
      </c>
      <c r="O7386" t="s">
        <v>38</v>
      </c>
      <c r="P7386">
        <v>137129</v>
      </c>
      <c r="Q7386" t="s">
        <v>39</v>
      </c>
      <c r="R7386" t="s">
        <v>44</v>
      </c>
      <c r="S7386" t="s">
        <v>28</v>
      </c>
      <c r="T7386" t="s">
        <v>23</v>
      </c>
      <c r="U7386" t="str">
        <f>IF(mba_decision_dataset[[#This Row],[Age]]&lt;25,"21-25",IF(mba_decision_dataset[[#This Row],[Age]]&gt;30,"31-35","25-30"))</f>
        <v>31-35</v>
      </c>
      <c r="V7386" t="str">
        <f>IF(mba_decision_dataset[[#This Row],[GRE/GMAT Score]]&lt;351,"250-350",IF(mba_decision_dataset[[#This Row],[GRE/GMAT Score]]&gt;645,"above 645","350-645"))</f>
        <v>350-645</v>
      </c>
      <c r="W7386" s="3">
        <f>(mba_decision_dataset[[#This Row],[Expected Post-MBA Salary]]-mba_decision_dataset[[#This Row],[Annual Salary (Before MBA)]])/mba_decision_dataset[[#This Row],[Annual Salary (Before MBA)]]</f>
        <v>0.27706792825345972</v>
      </c>
    </row>
    <row r="7387" spans="1:23" x14ac:dyDescent="0.4">
      <c r="A7387">
        <v>7386</v>
      </c>
      <c r="B7387">
        <v>23</v>
      </c>
      <c r="C7387" t="s">
        <v>20</v>
      </c>
      <c r="D7387" t="s">
        <v>35</v>
      </c>
      <c r="E7387">
        <v>3.59</v>
      </c>
      <c r="F7387">
        <v>5</v>
      </c>
      <c r="G7387" t="s">
        <v>42</v>
      </c>
      <c r="H7387">
        <v>80973</v>
      </c>
      <c r="I7387" t="s">
        <v>23</v>
      </c>
      <c r="J7387">
        <v>353</v>
      </c>
      <c r="K7387">
        <v>23</v>
      </c>
      <c r="L7387">
        <v>6.1</v>
      </c>
      <c r="M7387">
        <v>6.8</v>
      </c>
      <c r="N7387" t="s">
        <v>24</v>
      </c>
      <c r="O7387" t="s">
        <v>43</v>
      </c>
      <c r="P7387">
        <v>84055</v>
      </c>
      <c r="Q7387" t="s">
        <v>26</v>
      </c>
      <c r="R7387" t="s">
        <v>32</v>
      </c>
      <c r="S7387" t="s">
        <v>33</v>
      </c>
      <c r="T7387" t="s">
        <v>23</v>
      </c>
      <c r="U7387" t="str">
        <f>IF(mba_decision_dataset[[#This Row],[Age]]&lt;25,"21-25",IF(mba_decision_dataset[[#This Row],[Age]]&gt;30,"31-35","25-30"))</f>
        <v>21-25</v>
      </c>
      <c r="V7387" t="str">
        <f>IF(mba_decision_dataset[[#This Row],[GRE/GMAT Score]]&lt;351,"250-350",IF(mba_decision_dataset[[#This Row],[GRE/GMAT Score]]&gt;645,"above 645","350-645"))</f>
        <v>350-645</v>
      </c>
      <c r="W7387" s="3">
        <f>(mba_decision_dataset[[#This Row],[Expected Post-MBA Salary]]-mba_decision_dataset[[#This Row],[Annual Salary (Before MBA)]])/mba_decision_dataset[[#This Row],[Annual Salary (Before MBA)]]</f>
        <v>3.8062070072740296E-2</v>
      </c>
    </row>
    <row r="7388" spans="1:23" x14ac:dyDescent="0.4">
      <c r="A7388">
        <v>7387</v>
      </c>
      <c r="B7388">
        <v>26</v>
      </c>
      <c r="C7388" t="s">
        <v>20</v>
      </c>
      <c r="D7388" t="s">
        <v>50</v>
      </c>
      <c r="E7388">
        <v>3.27</v>
      </c>
      <c r="F7388">
        <v>0</v>
      </c>
      <c r="G7388" t="s">
        <v>38</v>
      </c>
      <c r="H7388">
        <v>71244</v>
      </c>
      <c r="I7388" t="s">
        <v>23</v>
      </c>
      <c r="J7388">
        <v>788</v>
      </c>
      <c r="K7388">
        <v>173</v>
      </c>
      <c r="L7388">
        <v>6.2</v>
      </c>
      <c r="M7388">
        <v>9.9</v>
      </c>
      <c r="N7388" t="s">
        <v>47</v>
      </c>
      <c r="O7388" t="s">
        <v>25</v>
      </c>
      <c r="P7388">
        <v>127916</v>
      </c>
      <c r="Q7388" t="s">
        <v>26</v>
      </c>
      <c r="R7388" t="s">
        <v>27</v>
      </c>
      <c r="S7388" t="s">
        <v>28</v>
      </c>
      <c r="T7388" t="s">
        <v>23</v>
      </c>
      <c r="U7388" t="str">
        <f>IF(mba_decision_dataset[[#This Row],[Age]]&lt;25,"21-25",IF(mba_decision_dataset[[#This Row],[Age]]&gt;30,"31-35","25-30"))</f>
        <v>25-30</v>
      </c>
      <c r="V7388" t="str">
        <f>IF(mba_decision_dataset[[#This Row],[GRE/GMAT Score]]&lt;351,"250-350",IF(mba_decision_dataset[[#This Row],[GRE/GMAT Score]]&gt;645,"above 645","350-645"))</f>
        <v>above 645</v>
      </c>
      <c r="W7388" s="3">
        <f>(mba_decision_dataset[[#This Row],[Expected Post-MBA Salary]]-mba_decision_dataset[[#This Row],[Annual Salary (Before MBA)]])/mba_decision_dataset[[#This Row],[Annual Salary (Before MBA)]]</f>
        <v>0.79546347762618608</v>
      </c>
    </row>
    <row r="7389" spans="1:23" x14ac:dyDescent="0.4">
      <c r="A7389">
        <v>7388</v>
      </c>
      <c r="B7389">
        <v>34</v>
      </c>
      <c r="C7389" t="s">
        <v>48</v>
      </c>
      <c r="D7389" t="s">
        <v>41</v>
      </c>
      <c r="E7389">
        <v>3.38</v>
      </c>
      <c r="F7389">
        <v>2</v>
      </c>
      <c r="G7389" t="s">
        <v>36</v>
      </c>
      <c r="H7389">
        <v>96131</v>
      </c>
      <c r="I7389" t="s">
        <v>29</v>
      </c>
      <c r="J7389">
        <v>501</v>
      </c>
      <c r="K7389">
        <v>18</v>
      </c>
      <c r="L7389">
        <v>5.3</v>
      </c>
      <c r="M7389">
        <v>7.4</v>
      </c>
      <c r="N7389" t="s">
        <v>37</v>
      </c>
      <c r="O7389" t="s">
        <v>43</v>
      </c>
      <c r="P7389">
        <v>113742</v>
      </c>
      <c r="Q7389" t="s">
        <v>26</v>
      </c>
      <c r="R7389" t="s">
        <v>27</v>
      </c>
      <c r="S7389" t="s">
        <v>33</v>
      </c>
      <c r="T7389" t="s">
        <v>23</v>
      </c>
      <c r="U7389" t="str">
        <f>IF(mba_decision_dataset[[#This Row],[Age]]&lt;25,"21-25",IF(mba_decision_dataset[[#This Row],[Age]]&gt;30,"31-35","25-30"))</f>
        <v>31-35</v>
      </c>
      <c r="V7389" t="str">
        <f>IF(mba_decision_dataset[[#This Row],[GRE/GMAT Score]]&lt;351,"250-350",IF(mba_decision_dataset[[#This Row],[GRE/GMAT Score]]&gt;645,"above 645","350-645"))</f>
        <v>350-645</v>
      </c>
      <c r="W7389" s="3">
        <f>(mba_decision_dataset[[#This Row],[Expected Post-MBA Salary]]-mba_decision_dataset[[#This Row],[Annual Salary (Before MBA)]])/mba_decision_dataset[[#This Row],[Annual Salary (Before MBA)]]</f>
        <v>0.18319792782765185</v>
      </c>
    </row>
    <row r="7390" spans="1:23" x14ac:dyDescent="0.4">
      <c r="A7390">
        <v>7389</v>
      </c>
      <c r="B7390">
        <v>24</v>
      </c>
      <c r="C7390" t="s">
        <v>34</v>
      </c>
      <c r="D7390" t="s">
        <v>49</v>
      </c>
      <c r="E7390">
        <v>2.46</v>
      </c>
      <c r="F7390">
        <v>3</v>
      </c>
      <c r="G7390" t="s">
        <v>30</v>
      </c>
      <c r="H7390">
        <v>41075</v>
      </c>
      <c r="I7390" t="s">
        <v>29</v>
      </c>
      <c r="J7390">
        <v>274</v>
      </c>
      <c r="K7390">
        <v>406</v>
      </c>
      <c r="L7390">
        <v>2.2000000000000002</v>
      </c>
      <c r="M7390">
        <v>8.9</v>
      </c>
      <c r="N7390" t="s">
        <v>47</v>
      </c>
      <c r="O7390" t="s">
        <v>31</v>
      </c>
      <c r="P7390">
        <v>146866</v>
      </c>
      <c r="Q7390" t="s">
        <v>39</v>
      </c>
      <c r="R7390" t="s">
        <v>27</v>
      </c>
      <c r="S7390" t="s">
        <v>33</v>
      </c>
      <c r="T7390" t="s">
        <v>23</v>
      </c>
      <c r="U7390" t="str">
        <f>IF(mba_decision_dataset[[#This Row],[Age]]&lt;25,"21-25",IF(mba_decision_dataset[[#This Row],[Age]]&gt;30,"31-35","25-30"))</f>
        <v>21-25</v>
      </c>
      <c r="V7390" t="str">
        <f>IF(mba_decision_dataset[[#This Row],[GRE/GMAT Score]]&lt;351,"250-350",IF(mba_decision_dataset[[#This Row],[GRE/GMAT Score]]&gt;645,"above 645","350-645"))</f>
        <v>250-350</v>
      </c>
      <c r="W7390" s="3">
        <f>(mba_decision_dataset[[#This Row],[Expected Post-MBA Salary]]-mba_decision_dataset[[#This Row],[Annual Salary (Before MBA)]])/mba_decision_dataset[[#This Row],[Annual Salary (Before MBA)]]</f>
        <v>2.5755569080949483</v>
      </c>
    </row>
    <row r="7391" spans="1:23" x14ac:dyDescent="0.4">
      <c r="A7391">
        <v>7390</v>
      </c>
      <c r="B7391">
        <v>26</v>
      </c>
      <c r="C7391" t="s">
        <v>20</v>
      </c>
      <c r="D7391" t="s">
        <v>49</v>
      </c>
      <c r="E7391">
        <v>3.94</v>
      </c>
      <c r="F7391">
        <v>4</v>
      </c>
      <c r="G7391" t="s">
        <v>42</v>
      </c>
      <c r="H7391">
        <v>75932</v>
      </c>
      <c r="I7391" t="s">
        <v>29</v>
      </c>
      <c r="J7391">
        <v>438</v>
      </c>
      <c r="K7391">
        <v>28</v>
      </c>
      <c r="L7391">
        <v>3.4</v>
      </c>
      <c r="M7391">
        <v>9.5</v>
      </c>
      <c r="N7391" t="s">
        <v>45</v>
      </c>
      <c r="O7391" t="s">
        <v>38</v>
      </c>
      <c r="P7391">
        <v>183617</v>
      </c>
      <c r="Q7391" t="s">
        <v>39</v>
      </c>
      <c r="R7391" t="s">
        <v>27</v>
      </c>
      <c r="S7391" t="s">
        <v>28</v>
      </c>
      <c r="T7391" t="s">
        <v>29</v>
      </c>
      <c r="U7391" t="str">
        <f>IF(mba_decision_dataset[[#This Row],[Age]]&lt;25,"21-25",IF(mba_decision_dataset[[#This Row],[Age]]&gt;30,"31-35","25-30"))</f>
        <v>25-30</v>
      </c>
      <c r="V7391" t="str">
        <f>IF(mba_decision_dataset[[#This Row],[GRE/GMAT Score]]&lt;351,"250-350",IF(mba_decision_dataset[[#This Row],[GRE/GMAT Score]]&gt;645,"above 645","350-645"))</f>
        <v>350-645</v>
      </c>
      <c r="W7391" s="3">
        <f>(mba_decision_dataset[[#This Row],[Expected Post-MBA Salary]]-mba_decision_dataset[[#This Row],[Annual Salary (Before MBA)]])/mba_decision_dataset[[#This Row],[Annual Salary (Before MBA)]]</f>
        <v>1.4181767897592583</v>
      </c>
    </row>
    <row r="7392" spans="1:23" x14ac:dyDescent="0.4">
      <c r="A7392">
        <v>7391</v>
      </c>
      <c r="B7392">
        <v>21</v>
      </c>
      <c r="C7392" t="s">
        <v>20</v>
      </c>
      <c r="D7392" t="s">
        <v>41</v>
      </c>
      <c r="E7392">
        <v>3.32</v>
      </c>
      <c r="F7392">
        <v>2</v>
      </c>
      <c r="G7392" t="s">
        <v>36</v>
      </c>
      <c r="H7392">
        <v>60899</v>
      </c>
      <c r="I7392" t="s">
        <v>29</v>
      </c>
      <c r="J7392">
        <v>452</v>
      </c>
      <c r="K7392">
        <v>305</v>
      </c>
      <c r="L7392">
        <v>9.4</v>
      </c>
      <c r="M7392">
        <v>2.8</v>
      </c>
      <c r="N7392" t="s">
        <v>47</v>
      </c>
      <c r="O7392" t="s">
        <v>38</v>
      </c>
      <c r="P7392">
        <v>78539</v>
      </c>
      <c r="Q7392" t="s">
        <v>39</v>
      </c>
      <c r="R7392" t="s">
        <v>40</v>
      </c>
      <c r="S7392" t="s">
        <v>33</v>
      </c>
      <c r="T7392" t="s">
        <v>29</v>
      </c>
      <c r="U7392" t="str">
        <f>IF(mba_decision_dataset[[#This Row],[Age]]&lt;25,"21-25",IF(mba_decision_dataset[[#This Row],[Age]]&gt;30,"31-35","25-30"))</f>
        <v>21-25</v>
      </c>
      <c r="V7392" t="str">
        <f>IF(mba_decision_dataset[[#This Row],[GRE/GMAT Score]]&lt;351,"250-350",IF(mba_decision_dataset[[#This Row],[GRE/GMAT Score]]&gt;645,"above 645","350-645"))</f>
        <v>350-645</v>
      </c>
      <c r="W7392" s="3">
        <f>(mba_decision_dataset[[#This Row],[Expected Post-MBA Salary]]-mba_decision_dataset[[#This Row],[Annual Salary (Before MBA)]])/mba_decision_dataset[[#This Row],[Annual Salary (Before MBA)]]</f>
        <v>0.289659928734462</v>
      </c>
    </row>
    <row r="7393" spans="1:23" x14ac:dyDescent="0.4">
      <c r="A7393">
        <v>7392</v>
      </c>
      <c r="B7393">
        <v>30</v>
      </c>
      <c r="C7393" t="s">
        <v>20</v>
      </c>
      <c r="D7393" t="s">
        <v>35</v>
      </c>
      <c r="E7393">
        <v>2.39</v>
      </c>
      <c r="F7393">
        <v>7</v>
      </c>
      <c r="G7393" t="s">
        <v>38</v>
      </c>
      <c r="H7393">
        <v>39254</v>
      </c>
      <c r="I7393" t="s">
        <v>23</v>
      </c>
      <c r="J7393">
        <v>757</v>
      </c>
      <c r="K7393">
        <v>298</v>
      </c>
      <c r="L7393">
        <v>4.4000000000000004</v>
      </c>
      <c r="M7393">
        <v>4</v>
      </c>
      <c r="N7393" t="s">
        <v>24</v>
      </c>
      <c r="O7393" t="s">
        <v>43</v>
      </c>
      <c r="P7393">
        <v>97211</v>
      </c>
      <c r="Q7393" t="s">
        <v>26</v>
      </c>
      <c r="R7393" t="s">
        <v>44</v>
      </c>
      <c r="S7393" t="s">
        <v>28</v>
      </c>
      <c r="T7393" t="s">
        <v>29</v>
      </c>
      <c r="U7393" t="str">
        <f>IF(mba_decision_dataset[[#This Row],[Age]]&lt;25,"21-25",IF(mba_decision_dataset[[#This Row],[Age]]&gt;30,"31-35","25-30"))</f>
        <v>25-30</v>
      </c>
      <c r="V7393" t="str">
        <f>IF(mba_decision_dataset[[#This Row],[GRE/GMAT Score]]&lt;351,"250-350",IF(mba_decision_dataset[[#This Row],[GRE/GMAT Score]]&gt;645,"above 645","350-645"))</f>
        <v>above 645</v>
      </c>
      <c r="W7393" s="3">
        <f>(mba_decision_dataset[[#This Row],[Expected Post-MBA Salary]]-mba_decision_dataset[[#This Row],[Annual Salary (Before MBA)]])/mba_decision_dataset[[#This Row],[Annual Salary (Before MBA)]]</f>
        <v>1.4764609976053396</v>
      </c>
    </row>
    <row r="7394" spans="1:23" x14ac:dyDescent="0.4">
      <c r="A7394">
        <v>7393</v>
      </c>
      <c r="B7394">
        <v>32</v>
      </c>
      <c r="C7394" t="s">
        <v>20</v>
      </c>
      <c r="D7394" t="s">
        <v>49</v>
      </c>
      <c r="E7394">
        <v>3.5</v>
      </c>
      <c r="F7394">
        <v>4</v>
      </c>
      <c r="G7394" t="s">
        <v>22</v>
      </c>
      <c r="H7394">
        <v>74308</v>
      </c>
      <c r="I7394" t="s">
        <v>23</v>
      </c>
      <c r="J7394">
        <v>301</v>
      </c>
      <c r="K7394">
        <v>271</v>
      </c>
      <c r="L7394">
        <v>1.5</v>
      </c>
      <c r="M7394">
        <v>7.2</v>
      </c>
      <c r="N7394" t="s">
        <v>24</v>
      </c>
      <c r="O7394" t="s">
        <v>43</v>
      </c>
      <c r="P7394">
        <v>116985</v>
      </c>
      <c r="Q7394" t="s">
        <v>39</v>
      </c>
      <c r="R7394" t="s">
        <v>27</v>
      </c>
      <c r="S7394" t="s">
        <v>28</v>
      </c>
      <c r="T7394" t="s">
        <v>29</v>
      </c>
      <c r="U7394" t="str">
        <f>IF(mba_decision_dataset[[#This Row],[Age]]&lt;25,"21-25",IF(mba_decision_dataset[[#This Row],[Age]]&gt;30,"31-35","25-30"))</f>
        <v>31-35</v>
      </c>
      <c r="V7394" t="str">
        <f>IF(mba_decision_dataset[[#This Row],[GRE/GMAT Score]]&lt;351,"250-350",IF(mba_decision_dataset[[#This Row],[GRE/GMAT Score]]&gt;645,"above 645","350-645"))</f>
        <v>250-350</v>
      </c>
      <c r="W7394" s="3">
        <f>(mba_decision_dataset[[#This Row],[Expected Post-MBA Salary]]-mba_decision_dataset[[#This Row],[Annual Salary (Before MBA)]])/mba_decision_dataset[[#This Row],[Annual Salary (Before MBA)]]</f>
        <v>0.57432577918932015</v>
      </c>
    </row>
    <row r="7395" spans="1:23" x14ac:dyDescent="0.4">
      <c r="A7395">
        <v>7394</v>
      </c>
      <c r="B7395">
        <v>21</v>
      </c>
      <c r="C7395" t="s">
        <v>20</v>
      </c>
      <c r="D7395" t="s">
        <v>41</v>
      </c>
      <c r="E7395">
        <v>2.35</v>
      </c>
      <c r="F7395">
        <v>6</v>
      </c>
      <c r="G7395" t="s">
        <v>38</v>
      </c>
      <c r="H7395">
        <v>90230</v>
      </c>
      <c r="I7395" t="s">
        <v>23</v>
      </c>
      <c r="J7395">
        <v>755</v>
      </c>
      <c r="K7395">
        <v>276</v>
      </c>
      <c r="L7395">
        <v>8.1999999999999993</v>
      </c>
      <c r="M7395">
        <v>6.9</v>
      </c>
      <c r="N7395" t="s">
        <v>47</v>
      </c>
      <c r="O7395" t="s">
        <v>38</v>
      </c>
      <c r="P7395">
        <v>68087</v>
      </c>
      <c r="Q7395" t="s">
        <v>39</v>
      </c>
      <c r="R7395" t="s">
        <v>27</v>
      </c>
      <c r="S7395" t="s">
        <v>28</v>
      </c>
      <c r="T7395" t="s">
        <v>23</v>
      </c>
      <c r="U7395" t="str">
        <f>IF(mba_decision_dataset[[#This Row],[Age]]&lt;25,"21-25",IF(mba_decision_dataset[[#This Row],[Age]]&gt;30,"31-35","25-30"))</f>
        <v>21-25</v>
      </c>
      <c r="V7395" t="str">
        <f>IF(mba_decision_dataset[[#This Row],[GRE/GMAT Score]]&lt;351,"250-350",IF(mba_decision_dataset[[#This Row],[GRE/GMAT Score]]&gt;645,"above 645","350-645"))</f>
        <v>above 645</v>
      </c>
      <c r="W7395" s="3">
        <f>(mba_decision_dataset[[#This Row],[Expected Post-MBA Salary]]-mba_decision_dataset[[#This Row],[Annual Salary (Before MBA)]])/mba_decision_dataset[[#This Row],[Annual Salary (Before MBA)]]</f>
        <v>-0.24540618419594371</v>
      </c>
    </row>
    <row r="7396" spans="1:23" x14ac:dyDescent="0.4">
      <c r="A7396">
        <v>7395</v>
      </c>
      <c r="B7396">
        <v>23</v>
      </c>
      <c r="C7396" t="s">
        <v>34</v>
      </c>
      <c r="D7396" t="s">
        <v>41</v>
      </c>
      <c r="E7396">
        <v>2.13</v>
      </c>
      <c r="F7396">
        <v>4</v>
      </c>
      <c r="G7396" t="s">
        <v>38</v>
      </c>
      <c r="H7396">
        <v>36655</v>
      </c>
      <c r="I7396" t="s">
        <v>29</v>
      </c>
      <c r="J7396">
        <v>717</v>
      </c>
      <c r="K7396">
        <v>416</v>
      </c>
      <c r="L7396">
        <v>7.4</v>
      </c>
      <c r="M7396">
        <v>4.8</v>
      </c>
      <c r="N7396" t="s">
        <v>45</v>
      </c>
      <c r="O7396" t="s">
        <v>25</v>
      </c>
      <c r="P7396">
        <v>186081</v>
      </c>
      <c r="Q7396" t="s">
        <v>26</v>
      </c>
      <c r="R7396" t="s">
        <v>44</v>
      </c>
      <c r="S7396" t="s">
        <v>33</v>
      </c>
      <c r="T7396" t="s">
        <v>23</v>
      </c>
      <c r="U7396" t="str">
        <f>IF(mba_decision_dataset[[#This Row],[Age]]&lt;25,"21-25",IF(mba_decision_dataset[[#This Row],[Age]]&gt;30,"31-35","25-30"))</f>
        <v>21-25</v>
      </c>
      <c r="V7396" t="str">
        <f>IF(mba_decision_dataset[[#This Row],[GRE/GMAT Score]]&lt;351,"250-350",IF(mba_decision_dataset[[#This Row],[GRE/GMAT Score]]&gt;645,"above 645","350-645"))</f>
        <v>above 645</v>
      </c>
      <c r="W7396" s="3">
        <f>(mba_decision_dataset[[#This Row],[Expected Post-MBA Salary]]-mba_decision_dataset[[#This Row],[Annual Salary (Before MBA)]])/mba_decision_dataset[[#This Row],[Annual Salary (Before MBA)]]</f>
        <v>4.0765516300641114</v>
      </c>
    </row>
    <row r="7397" spans="1:23" x14ac:dyDescent="0.4">
      <c r="A7397">
        <v>7396</v>
      </c>
      <c r="B7397">
        <v>28</v>
      </c>
      <c r="C7397" t="s">
        <v>48</v>
      </c>
      <c r="D7397" t="s">
        <v>49</v>
      </c>
      <c r="E7397">
        <v>3.06</v>
      </c>
      <c r="F7397">
        <v>7</v>
      </c>
      <c r="G7397" t="s">
        <v>36</v>
      </c>
      <c r="H7397">
        <v>57653</v>
      </c>
      <c r="I7397" t="s">
        <v>23</v>
      </c>
      <c r="J7397">
        <v>667</v>
      </c>
      <c r="K7397">
        <v>471</v>
      </c>
      <c r="L7397">
        <v>3.8</v>
      </c>
      <c r="M7397">
        <v>8.6999999999999993</v>
      </c>
      <c r="N7397" t="s">
        <v>47</v>
      </c>
      <c r="O7397" t="s">
        <v>43</v>
      </c>
      <c r="P7397">
        <v>160930</v>
      </c>
      <c r="Q7397" t="s">
        <v>26</v>
      </c>
      <c r="R7397" t="s">
        <v>27</v>
      </c>
      <c r="S7397" t="s">
        <v>33</v>
      </c>
      <c r="T7397" t="s">
        <v>29</v>
      </c>
      <c r="U7397" t="str">
        <f>IF(mba_decision_dataset[[#This Row],[Age]]&lt;25,"21-25",IF(mba_decision_dataset[[#This Row],[Age]]&gt;30,"31-35","25-30"))</f>
        <v>25-30</v>
      </c>
      <c r="V7397" t="str">
        <f>IF(mba_decision_dataset[[#This Row],[GRE/GMAT Score]]&lt;351,"250-350",IF(mba_decision_dataset[[#This Row],[GRE/GMAT Score]]&gt;645,"above 645","350-645"))</f>
        <v>above 645</v>
      </c>
      <c r="W7397" s="3">
        <f>(mba_decision_dataset[[#This Row],[Expected Post-MBA Salary]]-mba_decision_dataset[[#This Row],[Annual Salary (Before MBA)]])/mba_decision_dataset[[#This Row],[Annual Salary (Before MBA)]]</f>
        <v>1.7913551766603646</v>
      </c>
    </row>
    <row r="7398" spans="1:23" x14ac:dyDescent="0.4">
      <c r="A7398">
        <v>7397</v>
      </c>
      <c r="B7398">
        <v>28</v>
      </c>
      <c r="C7398" t="s">
        <v>20</v>
      </c>
      <c r="D7398" t="s">
        <v>50</v>
      </c>
      <c r="E7398">
        <v>3.11</v>
      </c>
      <c r="F7398">
        <v>0</v>
      </c>
      <c r="G7398" t="s">
        <v>22</v>
      </c>
      <c r="H7398">
        <v>76262</v>
      </c>
      <c r="I7398" t="s">
        <v>23</v>
      </c>
      <c r="J7398">
        <v>369</v>
      </c>
      <c r="K7398">
        <v>56</v>
      </c>
      <c r="L7398">
        <v>4.3</v>
      </c>
      <c r="M7398">
        <v>9.8000000000000007</v>
      </c>
      <c r="N7398" t="s">
        <v>45</v>
      </c>
      <c r="O7398" t="s">
        <v>43</v>
      </c>
      <c r="P7398">
        <v>112111</v>
      </c>
      <c r="Q7398" t="s">
        <v>26</v>
      </c>
      <c r="R7398" t="s">
        <v>40</v>
      </c>
      <c r="S7398" t="s">
        <v>28</v>
      </c>
      <c r="T7398" t="s">
        <v>29</v>
      </c>
      <c r="U7398" t="str">
        <f>IF(mba_decision_dataset[[#This Row],[Age]]&lt;25,"21-25",IF(mba_decision_dataset[[#This Row],[Age]]&gt;30,"31-35","25-30"))</f>
        <v>25-30</v>
      </c>
      <c r="V7398" t="str">
        <f>IF(mba_decision_dataset[[#This Row],[GRE/GMAT Score]]&lt;351,"250-350",IF(mba_decision_dataset[[#This Row],[GRE/GMAT Score]]&gt;645,"above 645","350-645"))</f>
        <v>350-645</v>
      </c>
      <c r="W7398" s="3">
        <f>(mba_decision_dataset[[#This Row],[Expected Post-MBA Salary]]-mba_decision_dataset[[#This Row],[Annual Salary (Before MBA)]])/mba_decision_dataset[[#This Row],[Annual Salary (Before MBA)]]</f>
        <v>0.47007684036610631</v>
      </c>
    </row>
    <row r="7399" spans="1:23" x14ac:dyDescent="0.4">
      <c r="A7399">
        <v>7398</v>
      </c>
      <c r="B7399">
        <v>31</v>
      </c>
      <c r="C7399" t="s">
        <v>20</v>
      </c>
      <c r="D7399" t="s">
        <v>21</v>
      </c>
      <c r="E7399">
        <v>2.38</v>
      </c>
      <c r="F7399">
        <v>2</v>
      </c>
      <c r="G7399" t="s">
        <v>22</v>
      </c>
      <c r="H7399">
        <v>37877</v>
      </c>
      <c r="I7399" t="s">
        <v>29</v>
      </c>
      <c r="J7399">
        <v>741</v>
      </c>
      <c r="K7399">
        <v>456</v>
      </c>
      <c r="L7399">
        <v>5.4</v>
      </c>
      <c r="M7399">
        <v>4.5999999999999996</v>
      </c>
      <c r="N7399" t="s">
        <v>37</v>
      </c>
      <c r="O7399" t="s">
        <v>25</v>
      </c>
      <c r="P7399">
        <v>198023</v>
      </c>
      <c r="Q7399" t="s">
        <v>39</v>
      </c>
      <c r="R7399" t="s">
        <v>44</v>
      </c>
      <c r="S7399" t="s">
        <v>33</v>
      </c>
      <c r="T7399" t="s">
        <v>29</v>
      </c>
      <c r="U7399" t="str">
        <f>IF(mba_decision_dataset[[#This Row],[Age]]&lt;25,"21-25",IF(mba_decision_dataset[[#This Row],[Age]]&gt;30,"31-35","25-30"))</f>
        <v>31-35</v>
      </c>
      <c r="V7399" t="str">
        <f>IF(mba_decision_dataset[[#This Row],[GRE/GMAT Score]]&lt;351,"250-350",IF(mba_decision_dataset[[#This Row],[GRE/GMAT Score]]&gt;645,"above 645","350-645"))</f>
        <v>above 645</v>
      </c>
      <c r="W7399" s="3">
        <f>(mba_decision_dataset[[#This Row],[Expected Post-MBA Salary]]-mba_decision_dataset[[#This Row],[Annual Salary (Before MBA)]])/mba_decision_dataset[[#This Row],[Annual Salary (Before MBA)]]</f>
        <v>4.228053964147108</v>
      </c>
    </row>
    <row r="7400" spans="1:23" x14ac:dyDescent="0.4">
      <c r="A7400">
        <v>7399</v>
      </c>
      <c r="B7400">
        <v>24</v>
      </c>
      <c r="C7400" t="s">
        <v>20</v>
      </c>
      <c r="D7400" t="s">
        <v>50</v>
      </c>
      <c r="E7400">
        <v>2.7</v>
      </c>
      <c r="F7400">
        <v>2</v>
      </c>
      <c r="G7400" t="s">
        <v>38</v>
      </c>
      <c r="H7400">
        <v>84936</v>
      </c>
      <c r="I7400" t="s">
        <v>23</v>
      </c>
      <c r="J7400">
        <v>506</v>
      </c>
      <c r="K7400">
        <v>309</v>
      </c>
      <c r="L7400">
        <v>2.2999999999999998</v>
      </c>
      <c r="M7400">
        <v>4.0999999999999996</v>
      </c>
      <c r="N7400" t="s">
        <v>37</v>
      </c>
      <c r="O7400" t="s">
        <v>25</v>
      </c>
      <c r="P7400">
        <v>130863</v>
      </c>
      <c r="Q7400" t="s">
        <v>39</v>
      </c>
      <c r="R7400" t="s">
        <v>27</v>
      </c>
      <c r="S7400" t="s">
        <v>33</v>
      </c>
      <c r="T7400" t="s">
        <v>29</v>
      </c>
      <c r="U7400" t="str">
        <f>IF(mba_decision_dataset[[#This Row],[Age]]&lt;25,"21-25",IF(mba_decision_dataset[[#This Row],[Age]]&gt;30,"31-35","25-30"))</f>
        <v>21-25</v>
      </c>
      <c r="V7400" t="str">
        <f>IF(mba_decision_dataset[[#This Row],[GRE/GMAT Score]]&lt;351,"250-350",IF(mba_decision_dataset[[#This Row],[GRE/GMAT Score]]&gt;645,"above 645","350-645"))</f>
        <v>350-645</v>
      </c>
      <c r="W7400" s="3">
        <f>(mba_decision_dataset[[#This Row],[Expected Post-MBA Salary]]-mba_decision_dataset[[#This Row],[Annual Salary (Before MBA)]])/mba_decision_dataset[[#This Row],[Annual Salary (Before MBA)]]</f>
        <v>0.54072478101158516</v>
      </c>
    </row>
    <row r="7401" spans="1:23" x14ac:dyDescent="0.4">
      <c r="A7401">
        <v>7400</v>
      </c>
      <c r="B7401">
        <v>26</v>
      </c>
      <c r="C7401" t="s">
        <v>20</v>
      </c>
      <c r="D7401" t="s">
        <v>35</v>
      </c>
      <c r="E7401">
        <v>3.89</v>
      </c>
      <c r="F7401">
        <v>9</v>
      </c>
      <c r="G7401" t="s">
        <v>36</v>
      </c>
      <c r="H7401">
        <v>58035</v>
      </c>
      <c r="I7401" t="s">
        <v>23</v>
      </c>
      <c r="J7401">
        <v>707</v>
      </c>
      <c r="K7401">
        <v>427</v>
      </c>
      <c r="L7401">
        <v>9.9</v>
      </c>
      <c r="M7401">
        <v>3.6</v>
      </c>
      <c r="N7401" t="s">
        <v>37</v>
      </c>
      <c r="O7401" t="s">
        <v>38</v>
      </c>
      <c r="P7401">
        <v>83880</v>
      </c>
      <c r="Q7401" t="s">
        <v>39</v>
      </c>
      <c r="R7401" t="s">
        <v>32</v>
      </c>
      <c r="S7401" t="s">
        <v>33</v>
      </c>
      <c r="T7401" t="s">
        <v>29</v>
      </c>
      <c r="U7401" t="str">
        <f>IF(mba_decision_dataset[[#This Row],[Age]]&lt;25,"21-25",IF(mba_decision_dataset[[#This Row],[Age]]&gt;30,"31-35","25-30"))</f>
        <v>25-30</v>
      </c>
      <c r="V7401" t="str">
        <f>IF(mba_decision_dataset[[#This Row],[GRE/GMAT Score]]&lt;351,"250-350",IF(mba_decision_dataset[[#This Row],[GRE/GMAT Score]]&gt;645,"above 645","350-645"))</f>
        <v>above 645</v>
      </c>
      <c r="W7401" s="3">
        <f>(mba_decision_dataset[[#This Row],[Expected Post-MBA Salary]]-mba_decision_dataset[[#This Row],[Annual Salary (Before MBA)]])/mba_decision_dataset[[#This Row],[Annual Salary (Before MBA)]]</f>
        <v>0.4453347118118377</v>
      </c>
    </row>
    <row r="7402" spans="1:23" x14ac:dyDescent="0.4">
      <c r="A7402">
        <v>7401</v>
      </c>
      <c r="B7402">
        <v>28</v>
      </c>
      <c r="C7402" t="s">
        <v>20</v>
      </c>
      <c r="D7402" t="s">
        <v>50</v>
      </c>
      <c r="E7402">
        <v>2.57</v>
      </c>
      <c r="F7402">
        <v>9</v>
      </c>
      <c r="G7402" t="s">
        <v>22</v>
      </c>
      <c r="H7402">
        <v>108587</v>
      </c>
      <c r="I7402" t="s">
        <v>23</v>
      </c>
      <c r="J7402">
        <v>442</v>
      </c>
      <c r="K7402">
        <v>338</v>
      </c>
      <c r="L7402">
        <v>4.4000000000000004</v>
      </c>
      <c r="M7402">
        <v>6.1</v>
      </c>
      <c r="N7402" t="s">
        <v>47</v>
      </c>
      <c r="O7402" t="s">
        <v>43</v>
      </c>
      <c r="P7402">
        <v>69874</v>
      </c>
      <c r="Q7402" t="s">
        <v>26</v>
      </c>
      <c r="R7402" t="s">
        <v>44</v>
      </c>
      <c r="S7402" t="s">
        <v>33</v>
      </c>
      <c r="T7402" t="s">
        <v>29</v>
      </c>
      <c r="U7402" t="str">
        <f>IF(mba_decision_dataset[[#This Row],[Age]]&lt;25,"21-25",IF(mba_decision_dataset[[#This Row],[Age]]&gt;30,"31-35","25-30"))</f>
        <v>25-30</v>
      </c>
      <c r="V7402" t="str">
        <f>IF(mba_decision_dataset[[#This Row],[GRE/GMAT Score]]&lt;351,"250-350",IF(mba_decision_dataset[[#This Row],[GRE/GMAT Score]]&gt;645,"above 645","350-645"))</f>
        <v>350-645</v>
      </c>
      <c r="W7402" s="3">
        <f>(mba_decision_dataset[[#This Row],[Expected Post-MBA Salary]]-mba_decision_dataset[[#This Row],[Annual Salary (Before MBA)]])/mba_decision_dataset[[#This Row],[Annual Salary (Before MBA)]]</f>
        <v>-0.35651597336697766</v>
      </c>
    </row>
    <row r="7403" spans="1:23" x14ac:dyDescent="0.4">
      <c r="A7403">
        <v>7402</v>
      </c>
      <c r="B7403">
        <v>27</v>
      </c>
      <c r="C7403" t="s">
        <v>20</v>
      </c>
      <c r="D7403" t="s">
        <v>21</v>
      </c>
      <c r="E7403">
        <v>2.31</v>
      </c>
      <c r="F7403">
        <v>2</v>
      </c>
      <c r="G7403" t="s">
        <v>22</v>
      </c>
      <c r="H7403">
        <v>69652</v>
      </c>
      <c r="I7403" t="s">
        <v>29</v>
      </c>
      <c r="J7403">
        <v>382</v>
      </c>
      <c r="K7403">
        <v>100</v>
      </c>
      <c r="L7403">
        <v>8.6999999999999993</v>
      </c>
      <c r="M7403">
        <v>6.5</v>
      </c>
      <c r="N7403" t="s">
        <v>45</v>
      </c>
      <c r="O7403" t="s">
        <v>38</v>
      </c>
      <c r="P7403">
        <v>102641</v>
      </c>
      <c r="Q7403" t="s">
        <v>39</v>
      </c>
      <c r="R7403" t="s">
        <v>44</v>
      </c>
      <c r="S7403" t="s">
        <v>33</v>
      </c>
      <c r="T7403" t="s">
        <v>23</v>
      </c>
      <c r="U7403" t="str">
        <f>IF(mba_decision_dataset[[#This Row],[Age]]&lt;25,"21-25",IF(mba_decision_dataset[[#This Row],[Age]]&gt;30,"31-35","25-30"))</f>
        <v>25-30</v>
      </c>
      <c r="V7403" t="str">
        <f>IF(mba_decision_dataset[[#This Row],[GRE/GMAT Score]]&lt;351,"250-350",IF(mba_decision_dataset[[#This Row],[GRE/GMAT Score]]&gt;645,"above 645","350-645"))</f>
        <v>350-645</v>
      </c>
      <c r="W7403" s="3">
        <f>(mba_decision_dataset[[#This Row],[Expected Post-MBA Salary]]-mba_decision_dataset[[#This Row],[Annual Salary (Before MBA)]])/mba_decision_dataset[[#This Row],[Annual Salary (Before MBA)]]</f>
        <v>0.47362602653190145</v>
      </c>
    </row>
    <row r="7404" spans="1:23" x14ac:dyDescent="0.4">
      <c r="A7404">
        <v>7403</v>
      </c>
      <c r="B7404">
        <v>31</v>
      </c>
      <c r="C7404" t="s">
        <v>20</v>
      </c>
      <c r="D7404" t="s">
        <v>21</v>
      </c>
      <c r="E7404">
        <v>3.99</v>
      </c>
      <c r="F7404">
        <v>5</v>
      </c>
      <c r="G7404" t="s">
        <v>30</v>
      </c>
      <c r="H7404">
        <v>59688</v>
      </c>
      <c r="I7404" t="s">
        <v>23</v>
      </c>
      <c r="J7404">
        <v>434</v>
      </c>
      <c r="K7404">
        <v>371</v>
      </c>
      <c r="L7404">
        <v>8.5</v>
      </c>
      <c r="M7404">
        <v>2.6</v>
      </c>
      <c r="N7404" t="s">
        <v>24</v>
      </c>
      <c r="O7404" t="s">
        <v>46</v>
      </c>
      <c r="P7404">
        <v>199351</v>
      </c>
      <c r="Q7404" t="s">
        <v>26</v>
      </c>
      <c r="R7404" t="s">
        <v>40</v>
      </c>
      <c r="S7404" t="s">
        <v>33</v>
      </c>
      <c r="T7404" t="s">
        <v>23</v>
      </c>
      <c r="U7404" t="str">
        <f>IF(mba_decision_dataset[[#This Row],[Age]]&lt;25,"21-25",IF(mba_decision_dataset[[#This Row],[Age]]&gt;30,"31-35","25-30"))</f>
        <v>31-35</v>
      </c>
      <c r="V7404" t="str">
        <f>IF(mba_decision_dataset[[#This Row],[GRE/GMAT Score]]&lt;351,"250-350",IF(mba_decision_dataset[[#This Row],[GRE/GMAT Score]]&gt;645,"above 645","350-645"))</f>
        <v>350-645</v>
      </c>
      <c r="W7404" s="3">
        <f>(mba_decision_dataset[[#This Row],[Expected Post-MBA Salary]]-mba_decision_dataset[[#This Row],[Annual Salary (Before MBA)]])/mba_decision_dataset[[#This Row],[Annual Salary (Before MBA)]]</f>
        <v>2.3398840637984186</v>
      </c>
    </row>
    <row r="7405" spans="1:23" x14ac:dyDescent="0.4">
      <c r="A7405">
        <v>7404</v>
      </c>
      <c r="B7405">
        <v>27</v>
      </c>
      <c r="C7405" t="s">
        <v>34</v>
      </c>
      <c r="D7405" t="s">
        <v>41</v>
      </c>
      <c r="E7405">
        <v>2.6</v>
      </c>
      <c r="F7405">
        <v>8</v>
      </c>
      <c r="G7405" t="s">
        <v>38</v>
      </c>
      <c r="H7405">
        <v>110344</v>
      </c>
      <c r="I7405" t="s">
        <v>29</v>
      </c>
      <c r="J7405">
        <v>399</v>
      </c>
      <c r="K7405">
        <v>253</v>
      </c>
      <c r="L7405">
        <v>3.4</v>
      </c>
      <c r="M7405">
        <v>3.5</v>
      </c>
      <c r="N7405" t="s">
        <v>45</v>
      </c>
      <c r="O7405" t="s">
        <v>38</v>
      </c>
      <c r="P7405">
        <v>190236</v>
      </c>
      <c r="Q7405" t="s">
        <v>26</v>
      </c>
      <c r="R7405" t="s">
        <v>27</v>
      </c>
      <c r="S7405" t="s">
        <v>28</v>
      </c>
      <c r="T7405" t="s">
        <v>23</v>
      </c>
      <c r="U7405" t="str">
        <f>IF(mba_decision_dataset[[#This Row],[Age]]&lt;25,"21-25",IF(mba_decision_dataset[[#This Row],[Age]]&gt;30,"31-35","25-30"))</f>
        <v>25-30</v>
      </c>
      <c r="V7405" t="str">
        <f>IF(mba_decision_dataset[[#This Row],[GRE/GMAT Score]]&lt;351,"250-350",IF(mba_decision_dataset[[#This Row],[GRE/GMAT Score]]&gt;645,"above 645","350-645"))</f>
        <v>350-645</v>
      </c>
      <c r="W7405" s="3">
        <f>(mba_decision_dataset[[#This Row],[Expected Post-MBA Salary]]-mba_decision_dataset[[#This Row],[Annual Salary (Before MBA)]])/mba_decision_dataset[[#This Row],[Annual Salary (Before MBA)]]</f>
        <v>0.72402668020010152</v>
      </c>
    </row>
    <row r="7406" spans="1:23" x14ac:dyDescent="0.4">
      <c r="A7406">
        <v>7405</v>
      </c>
      <c r="B7406">
        <v>33</v>
      </c>
      <c r="C7406" t="s">
        <v>34</v>
      </c>
      <c r="D7406" t="s">
        <v>35</v>
      </c>
      <c r="E7406">
        <v>3.36</v>
      </c>
      <c r="F7406">
        <v>5</v>
      </c>
      <c r="G7406" t="s">
        <v>42</v>
      </c>
      <c r="H7406">
        <v>49989</v>
      </c>
      <c r="I7406" t="s">
        <v>23</v>
      </c>
      <c r="J7406">
        <v>676</v>
      </c>
      <c r="K7406">
        <v>87</v>
      </c>
      <c r="L7406">
        <v>1.7</v>
      </c>
      <c r="M7406">
        <v>2.1</v>
      </c>
      <c r="N7406" t="s">
        <v>45</v>
      </c>
      <c r="O7406" t="s">
        <v>38</v>
      </c>
      <c r="P7406">
        <v>170837</v>
      </c>
      <c r="Q7406" t="s">
        <v>39</v>
      </c>
      <c r="R7406" t="s">
        <v>44</v>
      </c>
      <c r="S7406" t="s">
        <v>33</v>
      </c>
      <c r="T7406" t="s">
        <v>29</v>
      </c>
      <c r="U7406" t="str">
        <f>IF(mba_decision_dataset[[#This Row],[Age]]&lt;25,"21-25",IF(mba_decision_dataset[[#This Row],[Age]]&gt;30,"31-35","25-30"))</f>
        <v>31-35</v>
      </c>
      <c r="V7406" t="str">
        <f>IF(mba_decision_dataset[[#This Row],[GRE/GMAT Score]]&lt;351,"250-350",IF(mba_decision_dataset[[#This Row],[GRE/GMAT Score]]&gt;645,"above 645","350-645"))</f>
        <v>above 645</v>
      </c>
      <c r="W7406" s="3">
        <f>(mba_decision_dataset[[#This Row],[Expected Post-MBA Salary]]-mba_decision_dataset[[#This Row],[Annual Salary (Before MBA)]])/mba_decision_dataset[[#This Row],[Annual Salary (Before MBA)]]</f>
        <v>2.4174918482066055</v>
      </c>
    </row>
    <row r="7407" spans="1:23" x14ac:dyDescent="0.4">
      <c r="A7407">
        <v>7406</v>
      </c>
      <c r="B7407">
        <v>24</v>
      </c>
      <c r="C7407" t="s">
        <v>34</v>
      </c>
      <c r="D7407" t="s">
        <v>41</v>
      </c>
      <c r="E7407">
        <v>2.46</v>
      </c>
      <c r="F7407">
        <v>4</v>
      </c>
      <c r="G7407" t="s">
        <v>38</v>
      </c>
      <c r="H7407">
        <v>75357</v>
      </c>
      <c r="I7407" t="s">
        <v>29</v>
      </c>
      <c r="J7407">
        <v>507</v>
      </c>
      <c r="K7407">
        <v>278</v>
      </c>
      <c r="L7407">
        <v>5</v>
      </c>
      <c r="M7407">
        <v>9.1</v>
      </c>
      <c r="N7407" t="s">
        <v>47</v>
      </c>
      <c r="O7407" t="s">
        <v>25</v>
      </c>
      <c r="P7407">
        <v>84569</v>
      </c>
      <c r="Q7407" t="s">
        <v>26</v>
      </c>
      <c r="R7407" t="s">
        <v>32</v>
      </c>
      <c r="S7407" t="s">
        <v>28</v>
      </c>
      <c r="T7407" t="s">
        <v>29</v>
      </c>
      <c r="U7407" t="str">
        <f>IF(mba_decision_dataset[[#This Row],[Age]]&lt;25,"21-25",IF(mba_decision_dataset[[#This Row],[Age]]&gt;30,"31-35","25-30"))</f>
        <v>21-25</v>
      </c>
      <c r="V7407" t="str">
        <f>IF(mba_decision_dataset[[#This Row],[GRE/GMAT Score]]&lt;351,"250-350",IF(mba_decision_dataset[[#This Row],[GRE/GMAT Score]]&gt;645,"above 645","350-645"))</f>
        <v>350-645</v>
      </c>
      <c r="W7407" s="3">
        <f>(mba_decision_dataset[[#This Row],[Expected Post-MBA Salary]]-mba_decision_dataset[[#This Row],[Annual Salary (Before MBA)]])/mba_decision_dataset[[#This Row],[Annual Salary (Before MBA)]]</f>
        <v>0.12224478150669479</v>
      </c>
    </row>
    <row r="7408" spans="1:23" x14ac:dyDescent="0.4">
      <c r="A7408">
        <v>7407</v>
      </c>
      <c r="B7408">
        <v>29</v>
      </c>
      <c r="C7408" t="s">
        <v>20</v>
      </c>
      <c r="D7408" t="s">
        <v>50</v>
      </c>
      <c r="E7408">
        <v>3.1</v>
      </c>
      <c r="F7408">
        <v>0</v>
      </c>
      <c r="G7408" t="s">
        <v>36</v>
      </c>
      <c r="H7408">
        <v>102823</v>
      </c>
      <c r="I7408" t="s">
        <v>23</v>
      </c>
      <c r="J7408">
        <v>706</v>
      </c>
      <c r="K7408">
        <v>98</v>
      </c>
      <c r="L7408">
        <v>3</v>
      </c>
      <c r="M7408">
        <v>6.8</v>
      </c>
      <c r="N7408" t="s">
        <v>45</v>
      </c>
      <c r="O7408" t="s">
        <v>38</v>
      </c>
      <c r="P7408">
        <v>98555</v>
      </c>
      <c r="Q7408" t="s">
        <v>26</v>
      </c>
      <c r="R7408" t="s">
        <v>32</v>
      </c>
      <c r="S7408" t="s">
        <v>28</v>
      </c>
      <c r="T7408" t="s">
        <v>23</v>
      </c>
      <c r="U7408" t="str">
        <f>IF(mba_decision_dataset[[#This Row],[Age]]&lt;25,"21-25",IF(mba_decision_dataset[[#This Row],[Age]]&gt;30,"31-35","25-30"))</f>
        <v>25-30</v>
      </c>
      <c r="V7408" t="str">
        <f>IF(mba_decision_dataset[[#This Row],[GRE/GMAT Score]]&lt;351,"250-350",IF(mba_decision_dataset[[#This Row],[GRE/GMAT Score]]&gt;645,"above 645","350-645"))</f>
        <v>above 645</v>
      </c>
      <c r="W7408" s="3">
        <f>(mba_decision_dataset[[#This Row],[Expected Post-MBA Salary]]-mba_decision_dataset[[#This Row],[Annual Salary (Before MBA)]])/mba_decision_dataset[[#This Row],[Annual Salary (Before MBA)]]</f>
        <v>-4.1508222868424378E-2</v>
      </c>
    </row>
    <row r="7409" spans="1:23" x14ac:dyDescent="0.4">
      <c r="A7409">
        <v>7408</v>
      </c>
      <c r="B7409">
        <v>32</v>
      </c>
      <c r="C7409" t="s">
        <v>34</v>
      </c>
      <c r="D7409" t="s">
        <v>50</v>
      </c>
      <c r="E7409">
        <v>2.77</v>
      </c>
      <c r="F7409">
        <v>1</v>
      </c>
      <c r="G7409" t="s">
        <v>22</v>
      </c>
      <c r="H7409">
        <v>79847</v>
      </c>
      <c r="I7409" t="s">
        <v>29</v>
      </c>
      <c r="J7409">
        <v>640</v>
      </c>
      <c r="K7409">
        <v>404</v>
      </c>
      <c r="L7409">
        <v>4.4000000000000004</v>
      </c>
      <c r="M7409">
        <v>6</v>
      </c>
      <c r="N7409" t="s">
        <v>45</v>
      </c>
      <c r="O7409" t="s">
        <v>31</v>
      </c>
      <c r="P7409">
        <v>191520</v>
      </c>
      <c r="Q7409" t="s">
        <v>39</v>
      </c>
      <c r="R7409" t="s">
        <v>27</v>
      </c>
      <c r="S7409" t="s">
        <v>28</v>
      </c>
      <c r="T7409" t="s">
        <v>29</v>
      </c>
      <c r="U7409" t="str">
        <f>IF(mba_decision_dataset[[#This Row],[Age]]&lt;25,"21-25",IF(mba_decision_dataset[[#This Row],[Age]]&gt;30,"31-35","25-30"))</f>
        <v>31-35</v>
      </c>
      <c r="V7409" t="str">
        <f>IF(mba_decision_dataset[[#This Row],[GRE/GMAT Score]]&lt;351,"250-350",IF(mba_decision_dataset[[#This Row],[GRE/GMAT Score]]&gt;645,"above 645","350-645"))</f>
        <v>350-645</v>
      </c>
      <c r="W7409" s="3">
        <f>(mba_decision_dataset[[#This Row],[Expected Post-MBA Salary]]-mba_decision_dataset[[#This Row],[Annual Salary (Before MBA)]])/mba_decision_dataset[[#This Row],[Annual Salary (Before MBA)]]</f>
        <v>1.3985872982078225</v>
      </c>
    </row>
    <row r="7410" spans="1:23" x14ac:dyDescent="0.4">
      <c r="A7410">
        <v>7409</v>
      </c>
      <c r="B7410">
        <v>30</v>
      </c>
      <c r="C7410" t="s">
        <v>48</v>
      </c>
      <c r="D7410" t="s">
        <v>49</v>
      </c>
      <c r="E7410">
        <v>3.92</v>
      </c>
      <c r="F7410">
        <v>0</v>
      </c>
      <c r="G7410" t="s">
        <v>22</v>
      </c>
      <c r="H7410">
        <v>110589</v>
      </c>
      <c r="I7410" t="s">
        <v>29</v>
      </c>
      <c r="J7410">
        <v>526</v>
      </c>
      <c r="K7410">
        <v>483</v>
      </c>
      <c r="L7410">
        <v>9.3000000000000007</v>
      </c>
      <c r="M7410">
        <v>9.3000000000000007</v>
      </c>
      <c r="N7410" t="s">
        <v>37</v>
      </c>
      <c r="O7410" t="s">
        <v>38</v>
      </c>
      <c r="P7410">
        <v>79162</v>
      </c>
      <c r="Q7410" t="s">
        <v>39</v>
      </c>
      <c r="R7410" t="s">
        <v>32</v>
      </c>
      <c r="S7410" t="s">
        <v>28</v>
      </c>
      <c r="T7410" t="s">
        <v>29</v>
      </c>
      <c r="U7410" t="str">
        <f>IF(mba_decision_dataset[[#This Row],[Age]]&lt;25,"21-25",IF(mba_decision_dataset[[#This Row],[Age]]&gt;30,"31-35","25-30"))</f>
        <v>25-30</v>
      </c>
      <c r="V7410" t="str">
        <f>IF(mba_decision_dataset[[#This Row],[GRE/GMAT Score]]&lt;351,"250-350",IF(mba_decision_dataset[[#This Row],[GRE/GMAT Score]]&gt;645,"above 645","350-645"))</f>
        <v>350-645</v>
      </c>
      <c r="W7410" s="3">
        <f>(mba_decision_dataset[[#This Row],[Expected Post-MBA Salary]]-mba_decision_dataset[[#This Row],[Annual Salary (Before MBA)]])/mba_decision_dataset[[#This Row],[Annual Salary (Before MBA)]]</f>
        <v>-0.28417835408584941</v>
      </c>
    </row>
    <row r="7411" spans="1:23" x14ac:dyDescent="0.4">
      <c r="A7411">
        <v>7410</v>
      </c>
      <c r="B7411">
        <v>26</v>
      </c>
      <c r="C7411" t="s">
        <v>20</v>
      </c>
      <c r="D7411" t="s">
        <v>41</v>
      </c>
      <c r="E7411">
        <v>2.87</v>
      </c>
      <c r="F7411">
        <v>5</v>
      </c>
      <c r="G7411" t="s">
        <v>30</v>
      </c>
      <c r="H7411">
        <v>109987</v>
      </c>
      <c r="I7411" t="s">
        <v>23</v>
      </c>
      <c r="J7411">
        <v>576</v>
      </c>
      <c r="K7411">
        <v>464</v>
      </c>
      <c r="L7411">
        <v>6.3</v>
      </c>
      <c r="M7411">
        <v>9.8000000000000007</v>
      </c>
      <c r="N7411" t="s">
        <v>24</v>
      </c>
      <c r="O7411" t="s">
        <v>25</v>
      </c>
      <c r="P7411">
        <v>120177</v>
      </c>
      <c r="Q7411" t="s">
        <v>26</v>
      </c>
      <c r="R7411" t="s">
        <v>44</v>
      </c>
      <c r="S7411" t="s">
        <v>28</v>
      </c>
      <c r="T7411" t="s">
        <v>23</v>
      </c>
      <c r="U7411" t="str">
        <f>IF(mba_decision_dataset[[#This Row],[Age]]&lt;25,"21-25",IF(mba_decision_dataset[[#This Row],[Age]]&gt;30,"31-35","25-30"))</f>
        <v>25-30</v>
      </c>
      <c r="V7411" t="str">
        <f>IF(mba_decision_dataset[[#This Row],[GRE/GMAT Score]]&lt;351,"250-350",IF(mba_decision_dataset[[#This Row],[GRE/GMAT Score]]&gt;645,"above 645","350-645"))</f>
        <v>350-645</v>
      </c>
      <c r="W7411" s="3">
        <f>(mba_decision_dataset[[#This Row],[Expected Post-MBA Salary]]-mba_decision_dataset[[#This Row],[Annual Salary (Before MBA)]])/mba_decision_dataset[[#This Row],[Annual Salary (Before MBA)]]</f>
        <v>9.26473128642476E-2</v>
      </c>
    </row>
    <row r="7412" spans="1:23" x14ac:dyDescent="0.4">
      <c r="A7412">
        <v>7411</v>
      </c>
      <c r="B7412">
        <v>34</v>
      </c>
      <c r="C7412" t="s">
        <v>20</v>
      </c>
      <c r="D7412" t="s">
        <v>41</v>
      </c>
      <c r="E7412">
        <v>3.17</v>
      </c>
      <c r="F7412">
        <v>2</v>
      </c>
      <c r="G7412" t="s">
        <v>22</v>
      </c>
      <c r="H7412">
        <v>49106</v>
      </c>
      <c r="I7412" t="s">
        <v>23</v>
      </c>
      <c r="J7412">
        <v>369</v>
      </c>
      <c r="K7412">
        <v>129</v>
      </c>
      <c r="L7412">
        <v>4.8</v>
      </c>
      <c r="M7412">
        <v>1.2</v>
      </c>
      <c r="N7412" t="s">
        <v>37</v>
      </c>
      <c r="O7412" t="s">
        <v>46</v>
      </c>
      <c r="P7412">
        <v>155571</v>
      </c>
      <c r="Q7412" t="s">
        <v>26</v>
      </c>
      <c r="R7412" t="s">
        <v>32</v>
      </c>
      <c r="S7412" t="s">
        <v>28</v>
      </c>
      <c r="T7412" t="s">
        <v>23</v>
      </c>
      <c r="U7412" t="str">
        <f>IF(mba_decision_dataset[[#This Row],[Age]]&lt;25,"21-25",IF(mba_decision_dataset[[#This Row],[Age]]&gt;30,"31-35","25-30"))</f>
        <v>31-35</v>
      </c>
      <c r="V7412" t="str">
        <f>IF(mba_decision_dataset[[#This Row],[GRE/GMAT Score]]&lt;351,"250-350",IF(mba_decision_dataset[[#This Row],[GRE/GMAT Score]]&gt;645,"above 645","350-645"))</f>
        <v>350-645</v>
      </c>
      <c r="W7412" s="3">
        <f>(mba_decision_dataset[[#This Row],[Expected Post-MBA Salary]]-mba_decision_dataset[[#This Row],[Annual Salary (Before MBA)]])/mba_decision_dataset[[#This Row],[Annual Salary (Before MBA)]]</f>
        <v>2.1680650022400521</v>
      </c>
    </row>
    <row r="7413" spans="1:23" x14ac:dyDescent="0.4">
      <c r="A7413">
        <v>7412</v>
      </c>
      <c r="B7413">
        <v>32</v>
      </c>
      <c r="C7413" t="s">
        <v>34</v>
      </c>
      <c r="D7413" t="s">
        <v>41</v>
      </c>
      <c r="E7413">
        <v>3.89</v>
      </c>
      <c r="F7413">
        <v>4</v>
      </c>
      <c r="G7413" t="s">
        <v>22</v>
      </c>
      <c r="H7413">
        <v>44735</v>
      </c>
      <c r="I7413" t="s">
        <v>29</v>
      </c>
      <c r="J7413">
        <v>500</v>
      </c>
      <c r="K7413">
        <v>497</v>
      </c>
      <c r="L7413">
        <v>6.3</v>
      </c>
      <c r="M7413">
        <v>8.1</v>
      </c>
      <c r="N7413" t="s">
        <v>24</v>
      </c>
      <c r="O7413" t="s">
        <v>25</v>
      </c>
      <c r="P7413">
        <v>133967</v>
      </c>
      <c r="Q7413" t="s">
        <v>26</v>
      </c>
      <c r="R7413" t="s">
        <v>32</v>
      </c>
      <c r="S7413" t="s">
        <v>28</v>
      </c>
      <c r="T7413" t="s">
        <v>23</v>
      </c>
      <c r="U7413" t="str">
        <f>IF(mba_decision_dataset[[#This Row],[Age]]&lt;25,"21-25",IF(mba_decision_dataset[[#This Row],[Age]]&gt;30,"31-35","25-30"))</f>
        <v>31-35</v>
      </c>
      <c r="V7413" t="str">
        <f>IF(mba_decision_dataset[[#This Row],[GRE/GMAT Score]]&lt;351,"250-350",IF(mba_decision_dataset[[#This Row],[GRE/GMAT Score]]&gt;645,"above 645","350-645"))</f>
        <v>350-645</v>
      </c>
      <c r="W7413" s="3">
        <f>(mba_decision_dataset[[#This Row],[Expected Post-MBA Salary]]-mba_decision_dataset[[#This Row],[Annual Salary (Before MBA)]])/mba_decision_dataset[[#This Row],[Annual Salary (Before MBA)]]</f>
        <v>1.9946797809321559</v>
      </c>
    </row>
    <row r="7414" spans="1:23" x14ac:dyDescent="0.4">
      <c r="A7414">
        <v>7413</v>
      </c>
      <c r="B7414">
        <v>31</v>
      </c>
      <c r="C7414" t="s">
        <v>20</v>
      </c>
      <c r="D7414" t="s">
        <v>41</v>
      </c>
      <c r="E7414">
        <v>3.98</v>
      </c>
      <c r="F7414">
        <v>5</v>
      </c>
      <c r="G7414" t="s">
        <v>42</v>
      </c>
      <c r="H7414">
        <v>88867</v>
      </c>
      <c r="I7414" t="s">
        <v>23</v>
      </c>
      <c r="J7414">
        <v>364</v>
      </c>
      <c r="K7414">
        <v>108</v>
      </c>
      <c r="L7414">
        <v>1.9</v>
      </c>
      <c r="M7414">
        <v>5.8</v>
      </c>
      <c r="N7414" t="s">
        <v>37</v>
      </c>
      <c r="O7414" t="s">
        <v>25</v>
      </c>
      <c r="P7414">
        <v>189249</v>
      </c>
      <c r="Q7414" t="s">
        <v>26</v>
      </c>
      <c r="R7414" t="s">
        <v>40</v>
      </c>
      <c r="S7414" t="s">
        <v>28</v>
      </c>
      <c r="T7414" t="s">
        <v>23</v>
      </c>
      <c r="U7414" t="str">
        <f>IF(mba_decision_dataset[[#This Row],[Age]]&lt;25,"21-25",IF(mba_decision_dataset[[#This Row],[Age]]&gt;30,"31-35","25-30"))</f>
        <v>31-35</v>
      </c>
      <c r="V7414" t="str">
        <f>IF(mba_decision_dataset[[#This Row],[GRE/GMAT Score]]&lt;351,"250-350",IF(mba_decision_dataset[[#This Row],[GRE/GMAT Score]]&gt;645,"above 645","350-645"))</f>
        <v>350-645</v>
      </c>
      <c r="W7414" s="3">
        <f>(mba_decision_dataset[[#This Row],[Expected Post-MBA Salary]]-mba_decision_dataset[[#This Row],[Annual Salary (Before MBA)]])/mba_decision_dataset[[#This Row],[Annual Salary (Before MBA)]]</f>
        <v>1.1295756580057839</v>
      </c>
    </row>
    <row r="7415" spans="1:23" x14ac:dyDescent="0.4">
      <c r="A7415">
        <v>7414</v>
      </c>
      <c r="B7415">
        <v>23</v>
      </c>
      <c r="C7415" t="s">
        <v>20</v>
      </c>
      <c r="D7415" t="s">
        <v>21</v>
      </c>
      <c r="E7415">
        <v>2.2000000000000002</v>
      </c>
      <c r="F7415">
        <v>4</v>
      </c>
      <c r="G7415" t="s">
        <v>38</v>
      </c>
      <c r="H7415">
        <v>105411</v>
      </c>
      <c r="I7415" t="s">
        <v>23</v>
      </c>
      <c r="J7415">
        <v>645</v>
      </c>
      <c r="K7415">
        <v>435</v>
      </c>
      <c r="L7415">
        <v>7.8</v>
      </c>
      <c r="M7415">
        <v>1</v>
      </c>
      <c r="N7415" t="s">
        <v>45</v>
      </c>
      <c r="O7415" t="s">
        <v>31</v>
      </c>
      <c r="P7415">
        <v>170916</v>
      </c>
      <c r="Q7415" t="s">
        <v>26</v>
      </c>
      <c r="R7415" t="s">
        <v>44</v>
      </c>
      <c r="S7415" t="s">
        <v>28</v>
      </c>
      <c r="T7415" t="s">
        <v>23</v>
      </c>
      <c r="U7415" t="str">
        <f>IF(mba_decision_dataset[[#This Row],[Age]]&lt;25,"21-25",IF(mba_decision_dataset[[#This Row],[Age]]&gt;30,"31-35","25-30"))</f>
        <v>21-25</v>
      </c>
      <c r="V7415" t="str">
        <f>IF(mba_decision_dataset[[#This Row],[GRE/GMAT Score]]&lt;351,"250-350",IF(mba_decision_dataset[[#This Row],[GRE/GMAT Score]]&gt;645,"above 645","350-645"))</f>
        <v>350-645</v>
      </c>
      <c r="W7415" s="3">
        <f>(mba_decision_dataset[[#This Row],[Expected Post-MBA Salary]]-mba_decision_dataset[[#This Row],[Annual Salary (Before MBA)]])/mba_decision_dataset[[#This Row],[Annual Salary (Before MBA)]]</f>
        <v>0.62142470899621483</v>
      </c>
    </row>
    <row r="7416" spans="1:23" x14ac:dyDescent="0.4">
      <c r="A7416">
        <v>7415</v>
      </c>
      <c r="B7416">
        <v>25</v>
      </c>
      <c r="C7416" t="s">
        <v>34</v>
      </c>
      <c r="D7416" t="s">
        <v>49</v>
      </c>
      <c r="E7416">
        <v>3.67</v>
      </c>
      <c r="F7416">
        <v>2</v>
      </c>
      <c r="G7416" t="s">
        <v>22</v>
      </c>
      <c r="H7416">
        <v>105975</v>
      </c>
      <c r="I7416" t="s">
        <v>23</v>
      </c>
      <c r="J7416">
        <v>741</v>
      </c>
      <c r="K7416">
        <v>57</v>
      </c>
      <c r="L7416">
        <v>6.1</v>
      </c>
      <c r="M7416">
        <v>4.9000000000000004</v>
      </c>
      <c r="N7416" t="s">
        <v>37</v>
      </c>
      <c r="O7416" t="s">
        <v>46</v>
      </c>
      <c r="P7416">
        <v>73247</v>
      </c>
      <c r="Q7416" t="s">
        <v>26</v>
      </c>
      <c r="R7416" t="s">
        <v>32</v>
      </c>
      <c r="S7416" t="s">
        <v>28</v>
      </c>
      <c r="T7416" t="s">
        <v>23</v>
      </c>
      <c r="U7416" t="str">
        <f>IF(mba_decision_dataset[[#This Row],[Age]]&lt;25,"21-25",IF(mba_decision_dataset[[#This Row],[Age]]&gt;30,"31-35","25-30"))</f>
        <v>25-30</v>
      </c>
      <c r="V7416" t="str">
        <f>IF(mba_decision_dataset[[#This Row],[GRE/GMAT Score]]&lt;351,"250-350",IF(mba_decision_dataset[[#This Row],[GRE/GMAT Score]]&gt;645,"above 645","350-645"))</f>
        <v>above 645</v>
      </c>
      <c r="W7416" s="3">
        <f>(mba_decision_dataset[[#This Row],[Expected Post-MBA Salary]]-mba_decision_dataset[[#This Row],[Annual Salary (Before MBA)]])/mba_decision_dataset[[#This Row],[Annual Salary (Before MBA)]]</f>
        <v>-0.30882755366831799</v>
      </c>
    </row>
    <row r="7417" spans="1:23" x14ac:dyDescent="0.4">
      <c r="A7417">
        <v>7416</v>
      </c>
      <c r="B7417">
        <v>25</v>
      </c>
      <c r="C7417" t="s">
        <v>34</v>
      </c>
      <c r="D7417" t="s">
        <v>35</v>
      </c>
      <c r="E7417">
        <v>2.76</v>
      </c>
      <c r="F7417">
        <v>1</v>
      </c>
      <c r="G7417" t="s">
        <v>36</v>
      </c>
      <c r="H7417">
        <v>54509</v>
      </c>
      <c r="I7417" t="s">
        <v>23</v>
      </c>
      <c r="J7417">
        <v>387</v>
      </c>
      <c r="K7417">
        <v>42</v>
      </c>
      <c r="L7417">
        <v>9.6999999999999993</v>
      </c>
      <c r="M7417">
        <v>8</v>
      </c>
      <c r="N7417" t="s">
        <v>47</v>
      </c>
      <c r="O7417" t="s">
        <v>31</v>
      </c>
      <c r="P7417">
        <v>64179</v>
      </c>
      <c r="Q7417" t="s">
        <v>39</v>
      </c>
      <c r="R7417" t="s">
        <v>32</v>
      </c>
      <c r="S7417" t="s">
        <v>33</v>
      </c>
      <c r="T7417" t="s">
        <v>29</v>
      </c>
      <c r="U7417" t="str">
        <f>IF(mba_decision_dataset[[#This Row],[Age]]&lt;25,"21-25",IF(mba_decision_dataset[[#This Row],[Age]]&gt;30,"31-35","25-30"))</f>
        <v>25-30</v>
      </c>
      <c r="V7417" t="str">
        <f>IF(mba_decision_dataset[[#This Row],[GRE/GMAT Score]]&lt;351,"250-350",IF(mba_decision_dataset[[#This Row],[GRE/GMAT Score]]&gt;645,"above 645","350-645"))</f>
        <v>350-645</v>
      </c>
      <c r="W7417" s="3">
        <f>(mba_decision_dataset[[#This Row],[Expected Post-MBA Salary]]-mba_decision_dataset[[#This Row],[Annual Salary (Before MBA)]])/mba_decision_dataset[[#This Row],[Annual Salary (Before MBA)]]</f>
        <v>0.17740189693445119</v>
      </c>
    </row>
    <row r="7418" spans="1:23" x14ac:dyDescent="0.4">
      <c r="A7418">
        <v>7417</v>
      </c>
      <c r="B7418">
        <v>34</v>
      </c>
      <c r="C7418" t="s">
        <v>20</v>
      </c>
      <c r="D7418" t="s">
        <v>35</v>
      </c>
      <c r="E7418">
        <v>3.19</v>
      </c>
      <c r="F7418">
        <v>1</v>
      </c>
      <c r="G7418" t="s">
        <v>42</v>
      </c>
      <c r="H7418">
        <v>65407</v>
      </c>
      <c r="I7418" t="s">
        <v>23</v>
      </c>
      <c r="J7418">
        <v>509</v>
      </c>
      <c r="K7418">
        <v>308</v>
      </c>
      <c r="L7418">
        <v>4.5</v>
      </c>
      <c r="M7418">
        <v>7.7</v>
      </c>
      <c r="N7418" t="s">
        <v>47</v>
      </c>
      <c r="O7418" t="s">
        <v>46</v>
      </c>
      <c r="P7418">
        <v>157118</v>
      </c>
      <c r="Q7418" t="s">
        <v>26</v>
      </c>
      <c r="R7418" t="s">
        <v>40</v>
      </c>
      <c r="S7418" t="s">
        <v>28</v>
      </c>
      <c r="T7418" t="s">
        <v>23</v>
      </c>
      <c r="U7418" t="str">
        <f>IF(mba_decision_dataset[[#This Row],[Age]]&lt;25,"21-25",IF(mba_decision_dataset[[#This Row],[Age]]&gt;30,"31-35","25-30"))</f>
        <v>31-35</v>
      </c>
      <c r="V7418" t="str">
        <f>IF(mba_decision_dataset[[#This Row],[GRE/GMAT Score]]&lt;351,"250-350",IF(mba_decision_dataset[[#This Row],[GRE/GMAT Score]]&gt;645,"above 645","350-645"))</f>
        <v>350-645</v>
      </c>
      <c r="W7418" s="3">
        <f>(mba_decision_dataset[[#This Row],[Expected Post-MBA Salary]]-mba_decision_dataset[[#This Row],[Annual Salary (Before MBA)]])/mba_decision_dataset[[#This Row],[Annual Salary (Before MBA)]]</f>
        <v>1.4021587903435413</v>
      </c>
    </row>
    <row r="7419" spans="1:23" x14ac:dyDescent="0.4">
      <c r="A7419">
        <v>7418</v>
      </c>
      <c r="B7419">
        <v>25</v>
      </c>
      <c r="C7419" t="s">
        <v>34</v>
      </c>
      <c r="D7419" t="s">
        <v>35</v>
      </c>
      <c r="E7419">
        <v>2.75</v>
      </c>
      <c r="F7419">
        <v>1</v>
      </c>
      <c r="G7419" t="s">
        <v>42</v>
      </c>
      <c r="H7419">
        <v>55562</v>
      </c>
      <c r="I7419" t="s">
        <v>23</v>
      </c>
      <c r="J7419">
        <v>554</v>
      </c>
      <c r="K7419">
        <v>77</v>
      </c>
      <c r="L7419">
        <v>2.7</v>
      </c>
      <c r="M7419">
        <v>9.3000000000000007</v>
      </c>
      <c r="N7419" t="s">
        <v>47</v>
      </c>
      <c r="O7419" t="s">
        <v>31</v>
      </c>
      <c r="P7419">
        <v>152792</v>
      </c>
      <c r="Q7419" t="s">
        <v>39</v>
      </c>
      <c r="R7419" t="s">
        <v>27</v>
      </c>
      <c r="S7419" t="s">
        <v>28</v>
      </c>
      <c r="T7419" t="s">
        <v>29</v>
      </c>
      <c r="U7419" t="str">
        <f>IF(mba_decision_dataset[[#This Row],[Age]]&lt;25,"21-25",IF(mba_decision_dataset[[#This Row],[Age]]&gt;30,"31-35","25-30"))</f>
        <v>25-30</v>
      </c>
      <c r="V7419" t="str">
        <f>IF(mba_decision_dataset[[#This Row],[GRE/GMAT Score]]&lt;351,"250-350",IF(mba_decision_dataset[[#This Row],[GRE/GMAT Score]]&gt;645,"above 645","350-645"))</f>
        <v>350-645</v>
      </c>
      <c r="W7419" s="3">
        <f>(mba_decision_dataset[[#This Row],[Expected Post-MBA Salary]]-mba_decision_dataset[[#This Row],[Annual Salary (Before MBA)]])/mba_decision_dataset[[#This Row],[Annual Salary (Before MBA)]]</f>
        <v>1.7499370073071523</v>
      </c>
    </row>
    <row r="7420" spans="1:23" x14ac:dyDescent="0.4">
      <c r="A7420">
        <v>7419</v>
      </c>
      <c r="B7420">
        <v>28</v>
      </c>
      <c r="C7420" t="s">
        <v>48</v>
      </c>
      <c r="D7420" t="s">
        <v>21</v>
      </c>
      <c r="E7420">
        <v>2.8</v>
      </c>
      <c r="F7420">
        <v>9</v>
      </c>
      <c r="G7420" t="s">
        <v>30</v>
      </c>
      <c r="H7420">
        <v>77866</v>
      </c>
      <c r="I7420" t="s">
        <v>23</v>
      </c>
      <c r="J7420">
        <v>745</v>
      </c>
      <c r="K7420">
        <v>479</v>
      </c>
      <c r="L7420">
        <v>2.6</v>
      </c>
      <c r="M7420">
        <v>6.6</v>
      </c>
      <c r="N7420" t="s">
        <v>47</v>
      </c>
      <c r="O7420" t="s">
        <v>38</v>
      </c>
      <c r="P7420">
        <v>117742</v>
      </c>
      <c r="Q7420" t="s">
        <v>39</v>
      </c>
      <c r="R7420" t="s">
        <v>27</v>
      </c>
      <c r="S7420" t="s">
        <v>33</v>
      </c>
      <c r="T7420" t="s">
        <v>29</v>
      </c>
      <c r="U7420" t="str">
        <f>IF(mba_decision_dataset[[#This Row],[Age]]&lt;25,"21-25",IF(mba_decision_dataset[[#This Row],[Age]]&gt;30,"31-35","25-30"))</f>
        <v>25-30</v>
      </c>
      <c r="V7420" t="str">
        <f>IF(mba_decision_dataset[[#This Row],[GRE/GMAT Score]]&lt;351,"250-350",IF(mba_decision_dataset[[#This Row],[GRE/GMAT Score]]&gt;645,"above 645","350-645"))</f>
        <v>above 645</v>
      </c>
      <c r="W7420" s="3">
        <f>(mba_decision_dataset[[#This Row],[Expected Post-MBA Salary]]-mba_decision_dataset[[#This Row],[Annual Salary (Before MBA)]])/mba_decision_dataset[[#This Row],[Annual Salary (Before MBA)]]</f>
        <v>0.51211054889168572</v>
      </c>
    </row>
    <row r="7421" spans="1:23" x14ac:dyDescent="0.4">
      <c r="A7421">
        <v>7420</v>
      </c>
      <c r="B7421">
        <v>29</v>
      </c>
      <c r="C7421" t="s">
        <v>20</v>
      </c>
      <c r="D7421" t="s">
        <v>49</v>
      </c>
      <c r="E7421">
        <v>2.3199999999999998</v>
      </c>
      <c r="F7421">
        <v>3</v>
      </c>
      <c r="G7421" t="s">
        <v>36</v>
      </c>
      <c r="H7421">
        <v>76299</v>
      </c>
      <c r="I7421" t="s">
        <v>29</v>
      </c>
      <c r="J7421">
        <v>404</v>
      </c>
      <c r="K7421">
        <v>494</v>
      </c>
      <c r="L7421">
        <v>8.6999999999999993</v>
      </c>
      <c r="M7421">
        <v>3</v>
      </c>
      <c r="N7421" t="s">
        <v>45</v>
      </c>
      <c r="O7421" t="s">
        <v>46</v>
      </c>
      <c r="P7421">
        <v>123114</v>
      </c>
      <c r="Q7421" t="s">
        <v>39</v>
      </c>
      <c r="R7421" t="s">
        <v>32</v>
      </c>
      <c r="S7421" t="s">
        <v>28</v>
      </c>
      <c r="T7421" t="s">
        <v>29</v>
      </c>
      <c r="U7421" t="str">
        <f>IF(mba_decision_dataset[[#This Row],[Age]]&lt;25,"21-25",IF(mba_decision_dataset[[#This Row],[Age]]&gt;30,"31-35","25-30"))</f>
        <v>25-30</v>
      </c>
      <c r="V7421" t="str">
        <f>IF(mba_decision_dataset[[#This Row],[GRE/GMAT Score]]&lt;351,"250-350",IF(mba_decision_dataset[[#This Row],[GRE/GMAT Score]]&gt;645,"above 645","350-645"))</f>
        <v>350-645</v>
      </c>
      <c r="W7421" s="3">
        <f>(mba_decision_dataset[[#This Row],[Expected Post-MBA Salary]]-mba_decision_dataset[[#This Row],[Annual Salary (Before MBA)]])/mba_decision_dataset[[#This Row],[Annual Salary (Before MBA)]]</f>
        <v>0.61357291707623951</v>
      </c>
    </row>
    <row r="7422" spans="1:23" x14ac:dyDescent="0.4">
      <c r="A7422">
        <v>7421</v>
      </c>
      <c r="B7422">
        <v>33</v>
      </c>
      <c r="C7422" t="s">
        <v>34</v>
      </c>
      <c r="D7422" t="s">
        <v>49</v>
      </c>
      <c r="E7422">
        <v>3.15</v>
      </c>
      <c r="F7422">
        <v>3</v>
      </c>
      <c r="G7422" t="s">
        <v>42</v>
      </c>
      <c r="H7422">
        <v>54648</v>
      </c>
      <c r="I7422" t="s">
        <v>23</v>
      </c>
      <c r="J7422">
        <v>255</v>
      </c>
      <c r="K7422">
        <v>496</v>
      </c>
      <c r="L7422">
        <v>5.0999999999999996</v>
      </c>
      <c r="M7422">
        <v>7.5</v>
      </c>
      <c r="N7422" t="s">
        <v>24</v>
      </c>
      <c r="O7422" t="s">
        <v>38</v>
      </c>
      <c r="P7422">
        <v>71675</v>
      </c>
      <c r="Q7422" t="s">
        <v>39</v>
      </c>
      <c r="R7422" t="s">
        <v>40</v>
      </c>
      <c r="S7422" t="s">
        <v>33</v>
      </c>
      <c r="T7422" t="s">
        <v>29</v>
      </c>
      <c r="U7422" t="str">
        <f>IF(mba_decision_dataset[[#This Row],[Age]]&lt;25,"21-25",IF(mba_decision_dataset[[#This Row],[Age]]&gt;30,"31-35","25-30"))</f>
        <v>31-35</v>
      </c>
      <c r="V7422" t="str">
        <f>IF(mba_decision_dataset[[#This Row],[GRE/GMAT Score]]&lt;351,"250-350",IF(mba_decision_dataset[[#This Row],[GRE/GMAT Score]]&gt;645,"above 645","350-645"))</f>
        <v>250-350</v>
      </c>
      <c r="W7422" s="3">
        <f>(mba_decision_dataset[[#This Row],[Expected Post-MBA Salary]]-mba_decision_dataset[[#This Row],[Annual Salary (Before MBA)]])/mba_decision_dataset[[#This Row],[Annual Salary (Before MBA)]]</f>
        <v>0.3115759039672083</v>
      </c>
    </row>
    <row r="7423" spans="1:23" x14ac:dyDescent="0.4">
      <c r="A7423">
        <v>7422</v>
      </c>
      <c r="B7423">
        <v>29</v>
      </c>
      <c r="C7423" t="s">
        <v>20</v>
      </c>
      <c r="D7423" t="s">
        <v>21</v>
      </c>
      <c r="E7423">
        <v>3.09</v>
      </c>
      <c r="F7423">
        <v>2</v>
      </c>
      <c r="G7423" t="s">
        <v>38</v>
      </c>
      <c r="H7423">
        <v>116893</v>
      </c>
      <c r="I7423" t="s">
        <v>23</v>
      </c>
      <c r="J7423">
        <v>770</v>
      </c>
      <c r="K7423">
        <v>282</v>
      </c>
      <c r="L7423">
        <v>3.6</v>
      </c>
      <c r="M7423">
        <v>9.8000000000000007</v>
      </c>
      <c r="N7423" t="s">
        <v>47</v>
      </c>
      <c r="O7423" t="s">
        <v>31</v>
      </c>
      <c r="P7423">
        <v>122525</v>
      </c>
      <c r="Q7423" t="s">
        <v>39</v>
      </c>
      <c r="R7423" t="s">
        <v>27</v>
      </c>
      <c r="S7423" t="s">
        <v>33</v>
      </c>
      <c r="T7423" t="s">
        <v>23</v>
      </c>
      <c r="U7423" t="str">
        <f>IF(mba_decision_dataset[[#This Row],[Age]]&lt;25,"21-25",IF(mba_decision_dataset[[#This Row],[Age]]&gt;30,"31-35","25-30"))</f>
        <v>25-30</v>
      </c>
      <c r="V7423" t="str">
        <f>IF(mba_decision_dataset[[#This Row],[GRE/GMAT Score]]&lt;351,"250-350",IF(mba_decision_dataset[[#This Row],[GRE/GMAT Score]]&gt;645,"above 645","350-645"))</f>
        <v>above 645</v>
      </c>
      <c r="W7423" s="3">
        <f>(mba_decision_dataset[[#This Row],[Expected Post-MBA Salary]]-mba_decision_dataset[[#This Row],[Annual Salary (Before MBA)]])/mba_decision_dataset[[#This Row],[Annual Salary (Before MBA)]]</f>
        <v>4.818081493331508E-2</v>
      </c>
    </row>
    <row r="7424" spans="1:23" x14ac:dyDescent="0.4">
      <c r="A7424">
        <v>7423</v>
      </c>
      <c r="B7424">
        <v>33</v>
      </c>
      <c r="C7424" t="s">
        <v>20</v>
      </c>
      <c r="D7424" t="s">
        <v>41</v>
      </c>
      <c r="E7424">
        <v>2.38</v>
      </c>
      <c r="F7424">
        <v>7</v>
      </c>
      <c r="G7424" t="s">
        <v>36</v>
      </c>
      <c r="H7424">
        <v>114684</v>
      </c>
      <c r="I7424" t="s">
        <v>23</v>
      </c>
      <c r="J7424">
        <v>793</v>
      </c>
      <c r="K7424">
        <v>216</v>
      </c>
      <c r="L7424">
        <v>8.1</v>
      </c>
      <c r="M7424">
        <v>9</v>
      </c>
      <c r="N7424" t="s">
        <v>37</v>
      </c>
      <c r="O7424" t="s">
        <v>43</v>
      </c>
      <c r="P7424">
        <v>114050</v>
      </c>
      <c r="Q7424" t="s">
        <v>39</v>
      </c>
      <c r="R7424" t="s">
        <v>44</v>
      </c>
      <c r="S7424" t="s">
        <v>33</v>
      </c>
      <c r="T7424" t="s">
        <v>29</v>
      </c>
      <c r="U7424" t="str">
        <f>IF(mba_decision_dataset[[#This Row],[Age]]&lt;25,"21-25",IF(mba_decision_dataset[[#This Row],[Age]]&gt;30,"31-35","25-30"))</f>
        <v>31-35</v>
      </c>
      <c r="V7424" t="str">
        <f>IF(mba_decision_dataset[[#This Row],[GRE/GMAT Score]]&lt;351,"250-350",IF(mba_decision_dataset[[#This Row],[GRE/GMAT Score]]&gt;645,"above 645","350-645"))</f>
        <v>above 645</v>
      </c>
      <c r="W7424" s="3">
        <f>(mba_decision_dataset[[#This Row],[Expected Post-MBA Salary]]-mba_decision_dataset[[#This Row],[Annual Salary (Before MBA)]])/mba_decision_dataset[[#This Row],[Annual Salary (Before MBA)]]</f>
        <v>-5.5282341041470477E-3</v>
      </c>
    </row>
    <row r="7425" spans="1:23" x14ac:dyDescent="0.4">
      <c r="A7425">
        <v>7424</v>
      </c>
      <c r="B7425">
        <v>26</v>
      </c>
      <c r="C7425" t="s">
        <v>34</v>
      </c>
      <c r="D7425" t="s">
        <v>50</v>
      </c>
      <c r="E7425">
        <v>3.08</v>
      </c>
      <c r="F7425">
        <v>3</v>
      </c>
      <c r="G7425" t="s">
        <v>38</v>
      </c>
      <c r="H7425">
        <v>40674</v>
      </c>
      <c r="I7425" t="s">
        <v>23</v>
      </c>
      <c r="J7425">
        <v>671</v>
      </c>
      <c r="K7425">
        <v>476</v>
      </c>
      <c r="L7425">
        <v>7.6</v>
      </c>
      <c r="M7425">
        <v>1</v>
      </c>
      <c r="N7425" t="s">
        <v>37</v>
      </c>
      <c r="O7425" t="s">
        <v>38</v>
      </c>
      <c r="P7425">
        <v>67464</v>
      </c>
      <c r="Q7425" t="s">
        <v>39</v>
      </c>
      <c r="R7425" t="s">
        <v>27</v>
      </c>
      <c r="S7425" t="s">
        <v>28</v>
      </c>
      <c r="T7425" t="s">
        <v>23</v>
      </c>
      <c r="U7425" t="str">
        <f>IF(mba_decision_dataset[[#This Row],[Age]]&lt;25,"21-25",IF(mba_decision_dataset[[#This Row],[Age]]&gt;30,"31-35","25-30"))</f>
        <v>25-30</v>
      </c>
      <c r="V7425" t="str">
        <f>IF(mba_decision_dataset[[#This Row],[GRE/GMAT Score]]&lt;351,"250-350",IF(mba_decision_dataset[[#This Row],[GRE/GMAT Score]]&gt;645,"above 645","350-645"))</f>
        <v>above 645</v>
      </c>
      <c r="W7425" s="3">
        <f>(mba_decision_dataset[[#This Row],[Expected Post-MBA Salary]]-mba_decision_dataset[[#This Row],[Annual Salary (Before MBA)]])/mba_decision_dataset[[#This Row],[Annual Salary (Before MBA)]]</f>
        <v>0.65865171854255788</v>
      </c>
    </row>
    <row r="7426" spans="1:23" x14ac:dyDescent="0.4">
      <c r="A7426">
        <v>7425</v>
      </c>
      <c r="B7426">
        <v>26</v>
      </c>
      <c r="C7426" t="s">
        <v>20</v>
      </c>
      <c r="D7426" t="s">
        <v>41</v>
      </c>
      <c r="E7426">
        <v>3.95</v>
      </c>
      <c r="F7426">
        <v>7</v>
      </c>
      <c r="G7426" t="s">
        <v>30</v>
      </c>
      <c r="H7426">
        <v>74765</v>
      </c>
      <c r="I7426" t="s">
        <v>23</v>
      </c>
      <c r="J7426">
        <v>279</v>
      </c>
      <c r="K7426">
        <v>447</v>
      </c>
      <c r="L7426">
        <v>9.1999999999999993</v>
      </c>
      <c r="M7426">
        <v>4.9000000000000004</v>
      </c>
      <c r="N7426" t="s">
        <v>45</v>
      </c>
      <c r="O7426" t="s">
        <v>43</v>
      </c>
      <c r="P7426">
        <v>117061</v>
      </c>
      <c r="Q7426" t="s">
        <v>39</v>
      </c>
      <c r="R7426" t="s">
        <v>40</v>
      </c>
      <c r="S7426" t="s">
        <v>28</v>
      </c>
      <c r="T7426" t="s">
        <v>23</v>
      </c>
      <c r="U7426" t="str">
        <f>IF(mba_decision_dataset[[#This Row],[Age]]&lt;25,"21-25",IF(mba_decision_dataset[[#This Row],[Age]]&gt;30,"31-35","25-30"))</f>
        <v>25-30</v>
      </c>
      <c r="V7426" t="str">
        <f>IF(mba_decision_dataset[[#This Row],[GRE/GMAT Score]]&lt;351,"250-350",IF(mba_decision_dataset[[#This Row],[GRE/GMAT Score]]&gt;645,"above 645","350-645"))</f>
        <v>250-350</v>
      </c>
      <c r="W7426" s="3">
        <f>(mba_decision_dataset[[#This Row],[Expected Post-MBA Salary]]-mba_decision_dataset[[#This Row],[Annual Salary (Before MBA)]])/mba_decision_dataset[[#This Row],[Annual Salary (Before MBA)]]</f>
        <v>0.56571925366147258</v>
      </c>
    </row>
    <row r="7427" spans="1:23" x14ac:dyDescent="0.4">
      <c r="A7427">
        <v>7426</v>
      </c>
      <c r="B7427">
        <v>29</v>
      </c>
      <c r="C7427" t="s">
        <v>20</v>
      </c>
      <c r="D7427" t="s">
        <v>35</v>
      </c>
      <c r="E7427">
        <v>3.43</v>
      </c>
      <c r="F7427">
        <v>2</v>
      </c>
      <c r="G7427" t="s">
        <v>30</v>
      </c>
      <c r="H7427">
        <v>60367</v>
      </c>
      <c r="I7427" t="s">
        <v>23</v>
      </c>
      <c r="J7427">
        <v>550</v>
      </c>
      <c r="K7427">
        <v>481</v>
      </c>
      <c r="L7427">
        <v>8.8000000000000007</v>
      </c>
      <c r="M7427">
        <v>2.9</v>
      </c>
      <c r="N7427" t="s">
        <v>47</v>
      </c>
      <c r="O7427" t="s">
        <v>43</v>
      </c>
      <c r="P7427">
        <v>105694</v>
      </c>
      <c r="Q7427" t="s">
        <v>39</v>
      </c>
      <c r="R7427" t="s">
        <v>27</v>
      </c>
      <c r="S7427" t="s">
        <v>33</v>
      </c>
      <c r="T7427" t="s">
        <v>23</v>
      </c>
      <c r="U7427" t="str">
        <f>IF(mba_decision_dataset[[#This Row],[Age]]&lt;25,"21-25",IF(mba_decision_dataset[[#This Row],[Age]]&gt;30,"31-35","25-30"))</f>
        <v>25-30</v>
      </c>
      <c r="V7427" t="str">
        <f>IF(mba_decision_dataset[[#This Row],[GRE/GMAT Score]]&lt;351,"250-350",IF(mba_decision_dataset[[#This Row],[GRE/GMAT Score]]&gt;645,"above 645","350-645"))</f>
        <v>350-645</v>
      </c>
      <c r="W7427" s="3">
        <f>(mba_decision_dataset[[#This Row],[Expected Post-MBA Salary]]-mba_decision_dataset[[#This Row],[Annual Salary (Before MBA)]])/mba_decision_dataset[[#This Row],[Annual Salary (Before MBA)]]</f>
        <v>0.75085725644805934</v>
      </c>
    </row>
    <row r="7428" spans="1:23" x14ac:dyDescent="0.4">
      <c r="A7428">
        <v>7427</v>
      </c>
      <c r="B7428">
        <v>24</v>
      </c>
      <c r="C7428" t="s">
        <v>20</v>
      </c>
      <c r="D7428" t="s">
        <v>41</v>
      </c>
      <c r="E7428">
        <v>2.96</v>
      </c>
      <c r="F7428">
        <v>1</v>
      </c>
      <c r="G7428" t="s">
        <v>22</v>
      </c>
      <c r="H7428">
        <v>30591</v>
      </c>
      <c r="I7428" t="s">
        <v>29</v>
      </c>
      <c r="J7428">
        <v>619</v>
      </c>
      <c r="K7428">
        <v>189</v>
      </c>
      <c r="L7428">
        <v>1.9</v>
      </c>
      <c r="M7428">
        <v>5.4</v>
      </c>
      <c r="N7428" t="s">
        <v>45</v>
      </c>
      <c r="O7428" t="s">
        <v>25</v>
      </c>
      <c r="P7428">
        <v>87296</v>
      </c>
      <c r="Q7428" t="s">
        <v>26</v>
      </c>
      <c r="R7428" t="s">
        <v>44</v>
      </c>
      <c r="S7428" t="s">
        <v>28</v>
      </c>
      <c r="T7428" t="s">
        <v>23</v>
      </c>
      <c r="U7428" t="str">
        <f>IF(mba_decision_dataset[[#This Row],[Age]]&lt;25,"21-25",IF(mba_decision_dataset[[#This Row],[Age]]&gt;30,"31-35","25-30"))</f>
        <v>21-25</v>
      </c>
      <c r="V7428" t="str">
        <f>IF(mba_decision_dataset[[#This Row],[GRE/GMAT Score]]&lt;351,"250-350",IF(mba_decision_dataset[[#This Row],[GRE/GMAT Score]]&gt;645,"above 645","350-645"))</f>
        <v>350-645</v>
      </c>
      <c r="W7428" s="3">
        <f>(mba_decision_dataset[[#This Row],[Expected Post-MBA Salary]]-mba_decision_dataset[[#This Row],[Annual Salary (Before MBA)]])/mba_decision_dataset[[#This Row],[Annual Salary (Before MBA)]]</f>
        <v>1.8536497662711255</v>
      </c>
    </row>
    <row r="7429" spans="1:23" x14ac:dyDescent="0.4">
      <c r="A7429">
        <v>7428</v>
      </c>
      <c r="B7429">
        <v>26</v>
      </c>
      <c r="C7429" t="s">
        <v>34</v>
      </c>
      <c r="D7429" t="s">
        <v>21</v>
      </c>
      <c r="E7429">
        <v>3.83</v>
      </c>
      <c r="F7429">
        <v>7</v>
      </c>
      <c r="G7429" t="s">
        <v>38</v>
      </c>
      <c r="H7429">
        <v>75170</v>
      </c>
      <c r="I7429" t="s">
        <v>29</v>
      </c>
      <c r="J7429">
        <v>399</v>
      </c>
      <c r="K7429">
        <v>88</v>
      </c>
      <c r="L7429">
        <v>2.5</v>
      </c>
      <c r="M7429">
        <v>4.5</v>
      </c>
      <c r="N7429" t="s">
        <v>45</v>
      </c>
      <c r="O7429" t="s">
        <v>46</v>
      </c>
      <c r="P7429">
        <v>158892</v>
      </c>
      <c r="Q7429" t="s">
        <v>39</v>
      </c>
      <c r="R7429" t="s">
        <v>40</v>
      </c>
      <c r="S7429" t="s">
        <v>28</v>
      </c>
      <c r="T7429" t="s">
        <v>29</v>
      </c>
      <c r="U7429" t="str">
        <f>IF(mba_decision_dataset[[#This Row],[Age]]&lt;25,"21-25",IF(mba_decision_dataset[[#This Row],[Age]]&gt;30,"31-35","25-30"))</f>
        <v>25-30</v>
      </c>
      <c r="V7429" t="str">
        <f>IF(mba_decision_dataset[[#This Row],[GRE/GMAT Score]]&lt;351,"250-350",IF(mba_decision_dataset[[#This Row],[GRE/GMAT Score]]&gt;645,"above 645","350-645"))</f>
        <v>350-645</v>
      </c>
      <c r="W7429" s="3">
        <f>(mba_decision_dataset[[#This Row],[Expected Post-MBA Salary]]-mba_decision_dataset[[#This Row],[Annual Salary (Before MBA)]])/mba_decision_dataset[[#This Row],[Annual Salary (Before MBA)]]</f>
        <v>1.113768790740987</v>
      </c>
    </row>
    <row r="7430" spans="1:23" x14ac:dyDescent="0.4">
      <c r="A7430">
        <v>7429</v>
      </c>
      <c r="B7430">
        <v>24</v>
      </c>
      <c r="C7430" t="s">
        <v>34</v>
      </c>
      <c r="D7430" t="s">
        <v>35</v>
      </c>
      <c r="E7430">
        <v>3.15</v>
      </c>
      <c r="F7430">
        <v>5</v>
      </c>
      <c r="G7430" t="s">
        <v>38</v>
      </c>
      <c r="H7430">
        <v>52704</v>
      </c>
      <c r="I7430" t="s">
        <v>29</v>
      </c>
      <c r="J7430">
        <v>778</v>
      </c>
      <c r="K7430">
        <v>114</v>
      </c>
      <c r="L7430">
        <v>5.0999999999999996</v>
      </c>
      <c r="M7430">
        <v>6.1</v>
      </c>
      <c r="N7430" t="s">
        <v>24</v>
      </c>
      <c r="O7430" t="s">
        <v>31</v>
      </c>
      <c r="P7430">
        <v>167314</v>
      </c>
      <c r="Q7430" t="s">
        <v>39</v>
      </c>
      <c r="R7430" t="s">
        <v>32</v>
      </c>
      <c r="S7430" t="s">
        <v>28</v>
      </c>
      <c r="T7430" t="s">
        <v>29</v>
      </c>
      <c r="U7430" t="str">
        <f>IF(mba_decision_dataset[[#This Row],[Age]]&lt;25,"21-25",IF(mba_decision_dataset[[#This Row],[Age]]&gt;30,"31-35","25-30"))</f>
        <v>21-25</v>
      </c>
      <c r="V7430" t="str">
        <f>IF(mba_decision_dataset[[#This Row],[GRE/GMAT Score]]&lt;351,"250-350",IF(mba_decision_dataset[[#This Row],[GRE/GMAT Score]]&gt;645,"above 645","350-645"))</f>
        <v>above 645</v>
      </c>
      <c r="W7430" s="3">
        <f>(mba_decision_dataset[[#This Row],[Expected Post-MBA Salary]]-mba_decision_dataset[[#This Row],[Annual Salary (Before MBA)]])/mba_decision_dataset[[#This Row],[Annual Salary (Before MBA)]]</f>
        <v>2.174597753491196</v>
      </c>
    </row>
    <row r="7431" spans="1:23" x14ac:dyDescent="0.4">
      <c r="A7431">
        <v>7430</v>
      </c>
      <c r="B7431">
        <v>31</v>
      </c>
      <c r="C7431" t="s">
        <v>20</v>
      </c>
      <c r="D7431" t="s">
        <v>50</v>
      </c>
      <c r="E7431">
        <v>2.27</v>
      </c>
      <c r="F7431">
        <v>1</v>
      </c>
      <c r="G7431" t="s">
        <v>30</v>
      </c>
      <c r="H7431">
        <v>100934</v>
      </c>
      <c r="I7431" t="s">
        <v>23</v>
      </c>
      <c r="J7431">
        <v>374</v>
      </c>
      <c r="K7431">
        <v>446</v>
      </c>
      <c r="L7431">
        <v>9.1</v>
      </c>
      <c r="M7431">
        <v>8.4</v>
      </c>
      <c r="N7431" t="s">
        <v>45</v>
      </c>
      <c r="O7431" t="s">
        <v>43</v>
      </c>
      <c r="P7431">
        <v>138996</v>
      </c>
      <c r="Q7431" t="s">
        <v>39</v>
      </c>
      <c r="R7431" t="s">
        <v>44</v>
      </c>
      <c r="S7431" t="s">
        <v>33</v>
      </c>
      <c r="T7431" t="s">
        <v>23</v>
      </c>
      <c r="U7431" t="str">
        <f>IF(mba_decision_dataset[[#This Row],[Age]]&lt;25,"21-25",IF(mba_decision_dataset[[#This Row],[Age]]&gt;30,"31-35","25-30"))</f>
        <v>31-35</v>
      </c>
      <c r="V7431" t="str">
        <f>IF(mba_decision_dataset[[#This Row],[GRE/GMAT Score]]&lt;351,"250-350",IF(mba_decision_dataset[[#This Row],[GRE/GMAT Score]]&gt;645,"above 645","350-645"))</f>
        <v>350-645</v>
      </c>
      <c r="W7431" s="3">
        <f>(mba_decision_dataset[[#This Row],[Expected Post-MBA Salary]]-mba_decision_dataset[[#This Row],[Annual Salary (Before MBA)]])/mba_decision_dataset[[#This Row],[Annual Salary (Before MBA)]]</f>
        <v>0.37709790556205047</v>
      </c>
    </row>
    <row r="7432" spans="1:23" x14ac:dyDescent="0.4">
      <c r="A7432">
        <v>7431</v>
      </c>
      <c r="B7432">
        <v>21</v>
      </c>
      <c r="C7432" t="s">
        <v>34</v>
      </c>
      <c r="D7432" t="s">
        <v>35</v>
      </c>
      <c r="E7432">
        <v>3.1</v>
      </c>
      <c r="F7432">
        <v>6</v>
      </c>
      <c r="G7432" t="s">
        <v>38</v>
      </c>
      <c r="H7432">
        <v>40532</v>
      </c>
      <c r="I7432" t="s">
        <v>29</v>
      </c>
      <c r="J7432">
        <v>303</v>
      </c>
      <c r="K7432">
        <v>323</v>
      </c>
      <c r="L7432">
        <v>7.7</v>
      </c>
      <c r="M7432">
        <v>6.8</v>
      </c>
      <c r="N7432" t="s">
        <v>24</v>
      </c>
      <c r="O7432" t="s">
        <v>38</v>
      </c>
      <c r="P7432">
        <v>80881</v>
      </c>
      <c r="Q7432" t="s">
        <v>39</v>
      </c>
      <c r="R7432" t="s">
        <v>27</v>
      </c>
      <c r="S7432" t="s">
        <v>33</v>
      </c>
      <c r="T7432" t="s">
        <v>29</v>
      </c>
      <c r="U7432" t="str">
        <f>IF(mba_decision_dataset[[#This Row],[Age]]&lt;25,"21-25",IF(mba_decision_dataset[[#This Row],[Age]]&gt;30,"31-35","25-30"))</f>
        <v>21-25</v>
      </c>
      <c r="V7432" t="str">
        <f>IF(mba_decision_dataset[[#This Row],[GRE/GMAT Score]]&lt;351,"250-350",IF(mba_decision_dataset[[#This Row],[GRE/GMAT Score]]&gt;645,"above 645","350-645"))</f>
        <v>250-350</v>
      </c>
      <c r="W7432" s="3">
        <f>(mba_decision_dataset[[#This Row],[Expected Post-MBA Salary]]-mba_decision_dataset[[#This Row],[Annual Salary (Before MBA)]])/mba_decision_dataset[[#This Row],[Annual Salary (Before MBA)]]</f>
        <v>0.9954850488502911</v>
      </c>
    </row>
    <row r="7433" spans="1:23" x14ac:dyDescent="0.4">
      <c r="A7433">
        <v>7432</v>
      </c>
      <c r="B7433">
        <v>27</v>
      </c>
      <c r="C7433" t="s">
        <v>20</v>
      </c>
      <c r="D7433" t="s">
        <v>41</v>
      </c>
      <c r="E7433">
        <v>2.36</v>
      </c>
      <c r="F7433">
        <v>9</v>
      </c>
      <c r="G7433" t="s">
        <v>36</v>
      </c>
      <c r="H7433">
        <v>68107</v>
      </c>
      <c r="I7433" t="s">
        <v>29</v>
      </c>
      <c r="J7433">
        <v>409</v>
      </c>
      <c r="K7433">
        <v>445</v>
      </c>
      <c r="L7433">
        <v>2.2000000000000002</v>
      </c>
      <c r="M7433">
        <v>4.2</v>
      </c>
      <c r="N7433" t="s">
        <v>37</v>
      </c>
      <c r="O7433" t="s">
        <v>38</v>
      </c>
      <c r="P7433">
        <v>105330</v>
      </c>
      <c r="Q7433" t="s">
        <v>39</v>
      </c>
      <c r="R7433" t="s">
        <v>40</v>
      </c>
      <c r="S7433" t="s">
        <v>28</v>
      </c>
      <c r="T7433" t="s">
        <v>29</v>
      </c>
      <c r="U7433" t="str">
        <f>IF(mba_decision_dataset[[#This Row],[Age]]&lt;25,"21-25",IF(mba_decision_dataset[[#This Row],[Age]]&gt;30,"31-35","25-30"))</f>
        <v>25-30</v>
      </c>
      <c r="V7433" t="str">
        <f>IF(mba_decision_dataset[[#This Row],[GRE/GMAT Score]]&lt;351,"250-350",IF(mba_decision_dataset[[#This Row],[GRE/GMAT Score]]&gt;645,"above 645","350-645"))</f>
        <v>350-645</v>
      </c>
      <c r="W7433" s="3">
        <f>(mba_decision_dataset[[#This Row],[Expected Post-MBA Salary]]-mba_decision_dataset[[#This Row],[Annual Salary (Before MBA)]])/mba_decision_dataset[[#This Row],[Annual Salary (Before MBA)]]</f>
        <v>0.54653706667449753</v>
      </c>
    </row>
    <row r="7434" spans="1:23" x14ac:dyDescent="0.4">
      <c r="A7434">
        <v>7433</v>
      </c>
      <c r="B7434">
        <v>34</v>
      </c>
      <c r="C7434" t="s">
        <v>34</v>
      </c>
      <c r="D7434" t="s">
        <v>49</v>
      </c>
      <c r="E7434">
        <v>3.54</v>
      </c>
      <c r="F7434">
        <v>6</v>
      </c>
      <c r="G7434" t="s">
        <v>22</v>
      </c>
      <c r="H7434">
        <v>55602</v>
      </c>
      <c r="I7434" t="s">
        <v>29</v>
      </c>
      <c r="J7434">
        <v>405</v>
      </c>
      <c r="K7434">
        <v>46</v>
      </c>
      <c r="L7434">
        <v>2.7</v>
      </c>
      <c r="M7434">
        <v>4</v>
      </c>
      <c r="N7434" t="s">
        <v>37</v>
      </c>
      <c r="O7434" t="s">
        <v>25</v>
      </c>
      <c r="P7434">
        <v>139687</v>
      </c>
      <c r="Q7434" t="s">
        <v>39</v>
      </c>
      <c r="R7434" t="s">
        <v>32</v>
      </c>
      <c r="S7434" t="s">
        <v>28</v>
      </c>
      <c r="T7434" t="s">
        <v>23</v>
      </c>
      <c r="U7434" t="str">
        <f>IF(mba_decision_dataset[[#This Row],[Age]]&lt;25,"21-25",IF(mba_decision_dataset[[#This Row],[Age]]&gt;30,"31-35","25-30"))</f>
        <v>31-35</v>
      </c>
      <c r="V7434" t="str">
        <f>IF(mba_decision_dataset[[#This Row],[GRE/GMAT Score]]&lt;351,"250-350",IF(mba_decision_dataset[[#This Row],[GRE/GMAT Score]]&gt;645,"above 645","350-645"))</f>
        <v>350-645</v>
      </c>
      <c r="W7434" s="3">
        <f>(mba_decision_dataset[[#This Row],[Expected Post-MBA Salary]]-mba_decision_dataset[[#This Row],[Annual Salary (Before MBA)]])/mba_decision_dataset[[#This Row],[Annual Salary (Before MBA)]]</f>
        <v>1.5122657458364808</v>
      </c>
    </row>
    <row r="7435" spans="1:23" x14ac:dyDescent="0.4">
      <c r="A7435">
        <v>7434</v>
      </c>
      <c r="B7435">
        <v>30</v>
      </c>
      <c r="C7435" t="s">
        <v>20</v>
      </c>
      <c r="D7435" t="s">
        <v>49</v>
      </c>
      <c r="E7435">
        <v>3.93</v>
      </c>
      <c r="F7435">
        <v>3</v>
      </c>
      <c r="G7435" t="s">
        <v>22</v>
      </c>
      <c r="H7435">
        <v>58986</v>
      </c>
      <c r="I7435" t="s">
        <v>23</v>
      </c>
      <c r="J7435">
        <v>644</v>
      </c>
      <c r="K7435">
        <v>433</v>
      </c>
      <c r="L7435">
        <v>5.2</v>
      </c>
      <c r="M7435">
        <v>2.9</v>
      </c>
      <c r="N7435" t="s">
        <v>24</v>
      </c>
      <c r="O7435" t="s">
        <v>25</v>
      </c>
      <c r="P7435">
        <v>107325</v>
      </c>
      <c r="Q7435" t="s">
        <v>26</v>
      </c>
      <c r="R7435" t="s">
        <v>40</v>
      </c>
      <c r="S7435" t="s">
        <v>28</v>
      </c>
      <c r="T7435" t="s">
        <v>23</v>
      </c>
      <c r="U7435" t="str">
        <f>IF(mba_decision_dataset[[#This Row],[Age]]&lt;25,"21-25",IF(mba_decision_dataset[[#This Row],[Age]]&gt;30,"31-35","25-30"))</f>
        <v>25-30</v>
      </c>
      <c r="V7435" t="str">
        <f>IF(mba_decision_dataset[[#This Row],[GRE/GMAT Score]]&lt;351,"250-350",IF(mba_decision_dataset[[#This Row],[GRE/GMAT Score]]&gt;645,"above 645","350-645"))</f>
        <v>350-645</v>
      </c>
      <c r="W7435" s="3">
        <f>(mba_decision_dataset[[#This Row],[Expected Post-MBA Salary]]-mba_decision_dataset[[#This Row],[Annual Salary (Before MBA)]])/mba_decision_dataset[[#This Row],[Annual Salary (Before MBA)]]</f>
        <v>0.81949954226426613</v>
      </c>
    </row>
    <row r="7436" spans="1:23" x14ac:dyDescent="0.4">
      <c r="A7436">
        <v>7435</v>
      </c>
      <c r="B7436">
        <v>31</v>
      </c>
      <c r="C7436" t="s">
        <v>34</v>
      </c>
      <c r="D7436" t="s">
        <v>49</v>
      </c>
      <c r="E7436">
        <v>2.72</v>
      </c>
      <c r="F7436">
        <v>7</v>
      </c>
      <c r="G7436" t="s">
        <v>36</v>
      </c>
      <c r="H7436">
        <v>39622</v>
      </c>
      <c r="I7436" t="s">
        <v>29</v>
      </c>
      <c r="J7436">
        <v>672</v>
      </c>
      <c r="K7436">
        <v>383</v>
      </c>
      <c r="L7436">
        <v>7.2</v>
      </c>
      <c r="M7436">
        <v>5.6</v>
      </c>
      <c r="N7436" t="s">
        <v>24</v>
      </c>
      <c r="O7436" t="s">
        <v>31</v>
      </c>
      <c r="P7436">
        <v>69674</v>
      </c>
      <c r="Q7436" t="s">
        <v>26</v>
      </c>
      <c r="R7436" t="s">
        <v>44</v>
      </c>
      <c r="S7436" t="s">
        <v>33</v>
      </c>
      <c r="T7436" t="s">
        <v>23</v>
      </c>
      <c r="U7436" t="str">
        <f>IF(mba_decision_dataset[[#This Row],[Age]]&lt;25,"21-25",IF(mba_decision_dataset[[#This Row],[Age]]&gt;30,"31-35","25-30"))</f>
        <v>31-35</v>
      </c>
      <c r="V7436" t="str">
        <f>IF(mba_decision_dataset[[#This Row],[GRE/GMAT Score]]&lt;351,"250-350",IF(mba_decision_dataset[[#This Row],[GRE/GMAT Score]]&gt;645,"above 645","350-645"))</f>
        <v>above 645</v>
      </c>
      <c r="W7436" s="3">
        <f>(mba_decision_dataset[[#This Row],[Expected Post-MBA Salary]]-mba_decision_dataset[[#This Row],[Annual Salary (Before MBA)]])/mba_decision_dataset[[#This Row],[Annual Salary (Before MBA)]]</f>
        <v>0.75846751804553025</v>
      </c>
    </row>
    <row r="7437" spans="1:23" x14ac:dyDescent="0.4">
      <c r="A7437">
        <v>7436</v>
      </c>
      <c r="B7437">
        <v>32</v>
      </c>
      <c r="C7437" t="s">
        <v>48</v>
      </c>
      <c r="D7437" t="s">
        <v>35</v>
      </c>
      <c r="E7437">
        <v>2.87</v>
      </c>
      <c r="F7437">
        <v>2</v>
      </c>
      <c r="G7437" t="s">
        <v>42</v>
      </c>
      <c r="H7437">
        <v>44886</v>
      </c>
      <c r="I7437" t="s">
        <v>29</v>
      </c>
      <c r="J7437">
        <v>620</v>
      </c>
      <c r="K7437">
        <v>152</v>
      </c>
      <c r="L7437">
        <v>2.8</v>
      </c>
      <c r="M7437">
        <v>8.3000000000000007</v>
      </c>
      <c r="N7437" t="s">
        <v>45</v>
      </c>
      <c r="O7437" t="s">
        <v>31</v>
      </c>
      <c r="P7437">
        <v>194079</v>
      </c>
      <c r="Q7437" t="s">
        <v>26</v>
      </c>
      <c r="R7437" t="s">
        <v>32</v>
      </c>
      <c r="S7437" t="s">
        <v>33</v>
      </c>
      <c r="T7437" t="s">
        <v>23</v>
      </c>
      <c r="U7437" t="str">
        <f>IF(mba_decision_dataset[[#This Row],[Age]]&lt;25,"21-25",IF(mba_decision_dataset[[#This Row],[Age]]&gt;30,"31-35","25-30"))</f>
        <v>31-35</v>
      </c>
      <c r="V7437" t="str">
        <f>IF(mba_decision_dataset[[#This Row],[GRE/GMAT Score]]&lt;351,"250-350",IF(mba_decision_dataset[[#This Row],[GRE/GMAT Score]]&gt;645,"above 645","350-645"))</f>
        <v>350-645</v>
      </c>
      <c r="W7437" s="3">
        <f>(mba_decision_dataset[[#This Row],[Expected Post-MBA Salary]]-mba_decision_dataset[[#This Row],[Annual Salary (Before MBA)]])/mba_decision_dataset[[#This Row],[Annual Salary (Before MBA)]]</f>
        <v>3.3238203448736798</v>
      </c>
    </row>
    <row r="7438" spans="1:23" x14ac:dyDescent="0.4">
      <c r="A7438">
        <v>7437</v>
      </c>
      <c r="B7438">
        <v>26</v>
      </c>
      <c r="C7438" t="s">
        <v>34</v>
      </c>
      <c r="D7438" t="s">
        <v>49</v>
      </c>
      <c r="E7438">
        <v>2.84</v>
      </c>
      <c r="F7438">
        <v>8</v>
      </c>
      <c r="G7438" t="s">
        <v>38</v>
      </c>
      <c r="H7438">
        <v>53704</v>
      </c>
      <c r="I7438" t="s">
        <v>23</v>
      </c>
      <c r="J7438">
        <v>416</v>
      </c>
      <c r="K7438">
        <v>46</v>
      </c>
      <c r="L7438">
        <v>1.8</v>
      </c>
      <c r="M7438">
        <v>1</v>
      </c>
      <c r="N7438" t="s">
        <v>45</v>
      </c>
      <c r="O7438" t="s">
        <v>38</v>
      </c>
      <c r="P7438">
        <v>61330</v>
      </c>
      <c r="Q7438" t="s">
        <v>39</v>
      </c>
      <c r="R7438" t="s">
        <v>32</v>
      </c>
      <c r="S7438" t="s">
        <v>33</v>
      </c>
      <c r="T7438" t="s">
        <v>29</v>
      </c>
      <c r="U7438" t="str">
        <f>IF(mba_decision_dataset[[#This Row],[Age]]&lt;25,"21-25",IF(mba_decision_dataset[[#This Row],[Age]]&gt;30,"31-35","25-30"))</f>
        <v>25-30</v>
      </c>
      <c r="V7438" t="str">
        <f>IF(mba_decision_dataset[[#This Row],[GRE/GMAT Score]]&lt;351,"250-350",IF(mba_decision_dataset[[#This Row],[GRE/GMAT Score]]&gt;645,"above 645","350-645"))</f>
        <v>350-645</v>
      </c>
      <c r="W7438" s="3">
        <f>(mba_decision_dataset[[#This Row],[Expected Post-MBA Salary]]-mba_decision_dataset[[#This Row],[Annual Salary (Before MBA)]])/mba_decision_dataset[[#This Row],[Annual Salary (Before MBA)]]</f>
        <v>0.14200059585878147</v>
      </c>
    </row>
    <row r="7439" spans="1:23" x14ac:dyDescent="0.4">
      <c r="A7439">
        <v>7438</v>
      </c>
      <c r="B7439">
        <v>29</v>
      </c>
      <c r="C7439" t="s">
        <v>20</v>
      </c>
      <c r="D7439" t="s">
        <v>21</v>
      </c>
      <c r="E7439">
        <v>2.57</v>
      </c>
      <c r="F7439">
        <v>4</v>
      </c>
      <c r="G7439" t="s">
        <v>42</v>
      </c>
      <c r="H7439">
        <v>60782</v>
      </c>
      <c r="I7439" t="s">
        <v>29</v>
      </c>
      <c r="J7439">
        <v>573</v>
      </c>
      <c r="K7439">
        <v>127</v>
      </c>
      <c r="L7439">
        <v>1.2</v>
      </c>
      <c r="M7439">
        <v>7.4</v>
      </c>
      <c r="N7439" t="s">
        <v>24</v>
      </c>
      <c r="O7439" t="s">
        <v>43</v>
      </c>
      <c r="P7439">
        <v>105221</v>
      </c>
      <c r="Q7439" t="s">
        <v>26</v>
      </c>
      <c r="R7439" t="s">
        <v>44</v>
      </c>
      <c r="S7439" t="s">
        <v>28</v>
      </c>
      <c r="T7439" t="s">
        <v>29</v>
      </c>
      <c r="U7439" t="str">
        <f>IF(mba_decision_dataset[[#This Row],[Age]]&lt;25,"21-25",IF(mba_decision_dataset[[#This Row],[Age]]&gt;30,"31-35","25-30"))</f>
        <v>25-30</v>
      </c>
      <c r="V7439" t="str">
        <f>IF(mba_decision_dataset[[#This Row],[GRE/GMAT Score]]&lt;351,"250-350",IF(mba_decision_dataset[[#This Row],[GRE/GMAT Score]]&gt;645,"above 645","350-645"))</f>
        <v>350-645</v>
      </c>
      <c r="W7439" s="3">
        <f>(mba_decision_dataset[[#This Row],[Expected Post-MBA Salary]]-mba_decision_dataset[[#This Row],[Annual Salary (Before MBA)]])/mba_decision_dataset[[#This Row],[Annual Salary (Before MBA)]]</f>
        <v>0.73112105557566387</v>
      </c>
    </row>
    <row r="7440" spans="1:23" x14ac:dyDescent="0.4">
      <c r="A7440">
        <v>7439</v>
      </c>
      <c r="B7440">
        <v>27</v>
      </c>
      <c r="C7440" t="s">
        <v>34</v>
      </c>
      <c r="D7440" t="s">
        <v>50</v>
      </c>
      <c r="E7440">
        <v>3.59</v>
      </c>
      <c r="F7440">
        <v>2</v>
      </c>
      <c r="G7440" t="s">
        <v>42</v>
      </c>
      <c r="H7440">
        <v>42390</v>
      </c>
      <c r="I7440" t="s">
        <v>29</v>
      </c>
      <c r="J7440">
        <v>439</v>
      </c>
      <c r="K7440">
        <v>313</v>
      </c>
      <c r="L7440">
        <v>2.2000000000000002</v>
      </c>
      <c r="M7440">
        <v>5.6</v>
      </c>
      <c r="N7440" t="s">
        <v>45</v>
      </c>
      <c r="O7440" t="s">
        <v>38</v>
      </c>
      <c r="P7440">
        <v>118785</v>
      </c>
      <c r="Q7440" t="s">
        <v>26</v>
      </c>
      <c r="R7440" t="s">
        <v>27</v>
      </c>
      <c r="S7440" t="s">
        <v>28</v>
      </c>
      <c r="T7440" t="s">
        <v>29</v>
      </c>
      <c r="U7440" t="str">
        <f>IF(mba_decision_dataset[[#This Row],[Age]]&lt;25,"21-25",IF(mba_decision_dataset[[#This Row],[Age]]&gt;30,"31-35","25-30"))</f>
        <v>25-30</v>
      </c>
      <c r="V7440" t="str">
        <f>IF(mba_decision_dataset[[#This Row],[GRE/GMAT Score]]&lt;351,"250-350",IF(mba_decision_dataset[[#This Row],[GRE/GMAT Score]]&gt;645,"above 645","350-645"))</f>
        <v>350-645</v>
      </c>
      <c r="W7440" s="3">
        <f>(mba_decision_dataset[[#This Row],[Expected Post-MBA Salary]]-mba_decision_dataset[[#This Row],[Annual Salary (Before MBA)]])/mba_decision_dataset[[#This Row],[Annual Salary (Before MBA)]]</f>
        <v>1.8021939136588818</v>
      </c>
    </row>
    <row r="7441" spans="1:23" x14ac:dyDescent="0.4">
      <c r="A7441">
        <v>7440</v>
      </c>
      <c r="B7441">
        <v>33</v>
      </c>
      <c r="C7441" t="s">
        <v>20</v>
      </c>
      <c r="D7441" t="s">
        <v>49</v>
      </c>
      <c r="E7441">
        <v>3.24</v>
      </c>
      <c r="F7441">
        <v>8</v>
      </c>
      <c r="G7441" t="s">
        <v>38</v>
      </c>
      <c r="H7441">
        <v>86822</v>
      </c>
      <c r="I7441" t="s">
        <v>29</v>
      </c>
      <c r="J7441">
        <v>774</v>
      </c>
      <c r="K7441">
        <v>72</v>
      </c>
      <c r="L7441">
        <v>4.7</v>
      </c>
      <c r="M7441">
        <v>8.6999999999999993</v>
      </c>
      <c r="N7441" t="s">
        <v>47</v>
      </c>
      <c r="O7441" t="s">
        <v>43</v>
      </c>
      <c r="P7441">
        <v>116021</v>
      </c>
      <c r="Q7441" t="s">
        <v>39</v>
      </c>
      <c r="R7441" t="s">
        <v>32</v>
      </c>
      <c r="S7441" t="s">
        <v>33</v>
      </c>
      <c r="T7441" t="s">
        <v>23</v>
      </c>
      <c r="U7441" t="str">
        <f>IF(mba_decision_dataset[[#This Row],[Age]]&lt;25,"21-25",IF(mba_decision_dataset[[#This Row],[Age]]&gt;30,"31-35","25-30"))</f>
        <v>31-35</v>
      </c>
      <c r="V7441" t="str">
        <f>IF(mba_decision_dataset[[#This Row],[GRE/GMAT Score]]&lt;351,"250-350",IF(mba_decision_dataset[[#This Row],[GRE/GMAT Score]]&gt;645,"above 645","350-645"))</f>
        <v>above 645</v>
      </c>
      <c r="W7441" s="3">
        <f>(mba_decision_dataset[[#This Row],[Expected Post-MBA Salary]]-mba_decision_dataset[[#This Row],[Annual Salary (Before MBA)]])/mba_decision_dataset[[#This Row],[Annual Salary (Before MBA)]]</f>
        <v>0.33630876966667433</v>
      </c>
    </row>
    <row r="7442" spans="1:23" x14ac:dyDescent="0.4">
      <c r="A7442">
        <v>7441</v>
      </c>
      <c r="B7442">
        <v>27</v>
      </c>
      <c r="C7442" t="s">
        <v>48</v>
      </c>
      <c r="D7442" t="s">
        <v>21</v>
      </c>
      <c r="E7442">
        <v>2.13</v>
      </c>
      <c r="F7442">
        <v>1</v>
      </c>
      <c r="G7442" t="s">
        <v>30</v>
      </c>
      <c r="H7442">
        <v>63501</v>
      </c>
      <c r="I7442" t="s">
        <v>23</v>
      </c>
      <c r="J7442">
        <v>761</v>
      </c>
      <c r="K7442">
        <v>492</v>
      </c>
      <c r="L7442">
        <v>8.8000000000000007</v>
      </c>
      <c r="M7442">
        <v>5.6</v>
      </c>
      <c r="N7442" t="s">
        <v>24</v>
      </c>
      <c r="O7442" t="s">
        <v>38</v>
      </c>
      <c r="P7442">
        <v>170759</v>
      </c>
      <c r="Q7442" t="s">
        <v>26</v>
      </c>
      <c r="R7442" t="s">
        <v>44</v>
      </c>
      <c r="S7442" t="s">
        <v>33</v>
      </c>
      <c r="T7442" t="s">
        <v>29</v>
      </c>
      <c r="U7442" t="str">
        <f>IF(mba_decision_dataset[[#This Row],[Age]]&lt;25,"21-25",IF(mba_decision_dataset[[#This Row],[Age]]&gt;30,"31-35","25-30"))</f>
        <v>25-30</v>
      </c>
      <c r="V7442" t="str">
        <f>IF(mba_decision_dataset[[#This Row],[GRE/GMAT Score]]&lt;351,"250-350",IF(mba_decision_dataset[[#This Row],[GRE/GMAT Score]]&gt;645,"above 645","350-645"))</f>
        <v>above 645</v>
      </c>
      <c r="W7442" s="3">
        <f>(mba_decision_dataset[[#This Row],[Expected Post-MBA Salary]]-mba_decision_dataset[[#This Row],[Annual Salary (Before MBA)]])/mba_decision_dataset[[#This Row],[Annual Salary (Before MBA)]]</f>
        <v>1.6890757625864159</v>
      </c>
    </row>
    <row r="7443" spans="1:23" x14ac:dyDescent="0.4">
      <c r="A7443">
        <v>7442</v>
      </c>
      <c r="B7443">
        <v>22</v>
      </c>
      <c r="C7443" t="s">
        <v>20</v>
      </c>
      <c r="D7443" t="s">
        <v>21</v>
      </c>
      <c r="E7443">
        <v>3.68</v>
      </c>
      <c r="F7443">
        <v>1</v>
      </c>
      <c r="G7443" t="s">
        <v>38</v>
      </c>
      <c r="H7443">
        <v>83606</v>
      </c>
      <c r="I7443" t="s">
        <v>29</v>
      </c>
      <c r="J7443">
        <v>534</v>
      </c>
      <c r="K7443">
        <v>398</v>
      </c>
      <c r="L7443">
        <v>1.4</v>
      </c>
      <c r="M7443">
        <v>8.9</v>
      </c>
      <c r="N7443" t="s">
        <v>37</v>
      </c>
      <c r="O7443" t="s">
        <v>31</v>
      </c>
      <c r="P7443">
        <v>95264</v>
      </c>
      <c r="Q7443" t="s">
        <v>39</v>
      </c>
      <c r="R7443" t="s">
        <v>27</v>
      </c>
      <c r="S7443" t="s">
        <v>28</v>
      </c>
      <c r="T7443" t="s">
        <v>29</v>
      </c>
      <c r="U7443" t="str">
        <f>IF(mba_decision_dataset[[#This Row],[Age]]&lt;25,"21-25",IF(mba_decision_dataset[[#This Row],[Age]]&gt;30,"31-35","25-30"))</f>
        <v>21-25</v>
      </c>
      <c r="V7443" t="str">
        <f>IF(mba_decision_dataset[[#This Row],[GRE/GMAT Score]]&lt;351,"250-350",IF(mba_decision_dataset[[#This Row],[GRE/GMAT Score]]&gt;645,"above 645","350-645"))</f>
        <v>350-645</v>
      </c>
      <c r="W7443" s="3">
        <f>(mba_decision_dataset[[#This Row],[Expected Post-MBA Salary]]-mba_decision_dataset[[#This Row],[Annual Salary (Before MBA)]])/mba_decision_dataset[[#This Row],[Annual Salary (Before MBA)]]</f>
        <v>0.13943975312776594</v>
      </c>
    </row>
    <row r="7444" spans="1:23" x14ac:dyDescent="0.4">
      <c r="A7444">
        <v>7443</v>
      </c>
      <c r="B7444">
        <v>32</v>
      </c>
      <c r="C7444" t="s">
        <v>20</v>
      </c>
      <c r="D7444" t="s">
        <v>35</v>
      </c>
      <c r="E7444">
        <v>2.37</v>
      </c>
      <c r="F7444">
        <v>2</v>
      </c>
      <c r="G7444" t="s">
        <v>30</v>
      </c>
      <c r="H7444">
        <v>32028</v>
      </c>
      <c r="I7444" t="s">
        <v>23</v>
      </c>
      <c r="J7444">
        <v>488</v>
      </c>
      <c r="K7444">
        <v>386</v>
      </c>
      <c r="L7444">
        <v>7.1</v>
      </c>
      <c r="M7444">
        <v>7.7</v>
      </c>
      <c r="N7444" t="s">
        <v>37</v>
      </c>
      <c r="O7444" t="s">
        <v>43</v>
      </c>
      <c r="P7444">
        <v>94376</v>
      </c>
      <c r="Q7444" t="s">
        <v>39</v>
      </c>
      <c r="R7444" t="s">
        <v>44</v>
      </c>
      <c r="S7444" t="s">
        <v>28</v>
      </c>
      <c r="T7444" t="s">
        <v>23</v>
      </c>
      <c r="U7444" t="str">
        <f>IF(mba_decision_dataset[[#This Row],[Age]]&lt;25,"21-25",IF(mba_decision_dataset[[#This Row],[Age]]&gt;30,"31-35","25-30"))</f>
        <v>31-35</v>
      </c>
      <c r="V7444" t="str">
        <f>IF(mba_decision_dataset[[#This Row],[GRE/GMAT Score]]&lt;351,"250-350",IF(mba_decision_dataset[[#This Row],[GRE/GMAT Score]]&gt;645,"above 645","350-645"))</f>
        <v>350-645</v>
      </c>
      <c r="W7444" s="3">
        <f>(mba_decision_dataset[[#This Row],[Expected Post-MBA Salary]]-mba_decision_dataset[[#This Row],[Annual Salary (Before MBA)]])/mba_decision_dataset[[#This Row],[Annual Salary (Before MBA)]]</f>
        <v>1.9466716622954914</v>
      </c>
    </row>
    <row r="7445" spans="1:23" x14ac:dyDescent="0.4">
      <c r="A7445">
        <v>7444</v>
      </c>
      <c r="B7445">
        <v>31</v>
      </c>
      <c r="C7445" t="s">
        <v>20</v>
      </c>
      <c r="D7445" t="s">
        <v>35</v>
      </c>
      <c r="E7445">
        <v>3.96</v>
      </c>
      <c r="F7445">
        <v>8</v>
      </c>
      <c r="G7445" t="s">
        <v>36</v>
      </c>
      <c r="H7445">
        <v>53227</v>
      </c>
      <c r="I7445" t="s">
        <v>29</v>
      </c>
      <c r="J7445">
        <v>695</v>
      </c>
      <c r="K7445">
        <v>134</v>
      </c>
      <c r="L7445">
        <v>2.2000000000000002</v>
      </c>
      <c r="M7445">
        <v>5.4</v>
      </c>
      <c r="N7445" t="s">
        <v>37</v>
      </c>
      <c r="O7445" t="s">
        <v>31</v>
      </c>
      <c r="P7445">
        <v>172563</v>
      </c>
      <c r="Q7445" t="s">
        <v>39</v>
      </c>
      <c r="R7445" t="s">
        <v>44</v>
      </c>
      <c r="S7445" t="s">
        <v>33</v>
      </c>
      <c r="T7445" t="s">
        <v>29</v>
      </c>
      <c r="U7445" t="str">
        <f>IF(mba_decision_dataset[[#This Row],[Age]]&lt;25,"21-25",IF(mba_decision_dataset[[#This Row],[Age]]&gt;30,"31-35","25-30"))</f>
        <v>31-35</v>
      </c>
      <c r="V7445" t="str">
        <f>IF(mba_decision_dataset[[#This Row],[GRE/GMAT Score]]&lt;351,"250-350",IF(mba_decision_dataset[[#This Row],[GRE/GMAT Score]]&gt;645,"above 645","350-645"))</f>
        <v>above 645</v>
      </c>
      <c r="W7445" s="3">
        <f>(mba_decision_dataset[[#This Row],[Expected Post-MBA Salary]]-mba_decision_dataset[[#This Row],[Annual Salary (Before MBA)]])/mba_decision_dataset[[#This Row],[Annual Salary (Before MBA)]]</f>
        <v>2.242020027429688</v>
      </c>
    </row>
    <row r="7446" spans="1:23" x14ac:dyDescent="0.4">
      <c r="A7446">
        <v>7445</v>
      </c>
      <c r="B7446">
        <v>29</v>
      </c>
      <c r="C7446" t="s">
        <v>20</v>
      </c>
      <c r="D7446" t="s">
        <v>50</v>
      </c>
      <c r="E7446">
        <v>2.75</v>
      </c>
      <c r="F7446">
        <v>9</v>
      </c>
      <c r="G7446" t="s">
        <v>30</v>
      </c>
      <c r="H7446">
        <v>79916</v>
      </c>
      <c r="I7446" t="s">
        <v>23</v>
      </c>
      <c r="J7446">
        <v>448</v>
      </c>
      <c r="K7446">
        <v>76</v>
      </c>
      <c r="L7446">
        <v>5.4</v>
      </c>
      <c r="M7446">
        <v>3.7</v>
      </c>
      <c r="N7446" t="s">
        <v>24</v>
      </c>
      <c r="O7446" t="s">
        <v>31</v>
      </c>
      <c r="P7446">
        <v>76893</v>
      </c>
      <c r="Q7446" t="s">
        <v>26</v>
      </c>
      <c r="R7446" t="s">
        <v>40</v>
      </c>
      <c r="S7446" t="s">
        <v>28</v>
      </c>
      <c r="T7446" t="s">
        <v>29</v>
      </c>
      <c r="U7446" t="str">
        <f>IF(mba_decision_dataset[[#This Row],[Age]]&lt;25,"21-25",IF(mba_decision_dataset[[#This Row],[Age]]&gt;30,"31-35","25-30"))</f>
        <v>25-30</v>
      </c>
      <c r="V7446" t="str">
        <f>IF(mba_decision_dataset[[#This Row],[GRE/GMAT Score]]&lt;351,"250-350",IF(mba_decision_dataset[[#This Row],[GRE/GMAT Score]]&gt;645,"above 645","350-645"))</f>
        <v>350-645</v>
      </c>
      <c r="W7446" s="3">
        <f>(mba_decision_dataset[[#This Row],[Expected Post-MBA Salary]]-mba_decision_dataset[[#This Row],[Annual Salary (Before MBA)]])/mba_decision_dataset[[#This Row],[Annual Salary (Before MBA)]]</f>
        <v>-3.7827218579508486E-2</v>
      </c>
    </row>
    <row r="7447" spans="1:23" x14ac:dyDescent="0.4">
      <c r="A7447">
        <v>7446</v>
      </c>
      <c r="B7447">
        <v>30</v>
      </c>
      <c r="C7447" t="s">
        <v>34</v>
      </c>
      <c r="D7447" t="s">
        <v>50</v>
      </c>
      <c r="E7447">
        <v>3.23</v>
      </c>
      <c r="F7447">
        <v>2</v>
      </c>
      <c r="G7447" t="s">
        <v>42</v>
      </c>
      <c r="H7447">
        <v>110748</v>
      </c>
      <c r="I7447" t="s">
        <v>23</v>
      </c>
      <c r="J7447">
        <v>448</v>
      </c>
      <c r="K7447">
        <v>61</v>
      </c>
      <c r="L7447">
        <v>3.6</v>
      </c>
      <c r="M7447">
        <v>9.8000000000000007</v>
      </c>
      <c r="N7447" t="s">
        <v>37</v>
      </c>
      <c r="O7447" t="s">
        <v>38</v>
      </c>
      <c r="P7447">
        <v>127376</v>
      </c>
      <c r="Q7447" t="s">
        <v>39</v>
      </c>
      <c r="R7447" t="s">
        <v>44</v>
      </c>
      <c r="S7447" t="s">
        <v>33</v>
      </c>
      <c r="T7447" t="s">
        <v>29</v>
      </c>
      <c r="U7447" t="str">
        <f>IF(mba_decision_dataset[[#This Row],[Age]]&lt;25,"21-25",IF(mba_decision_dataset[[#This Row],[Age]]&gt;30,"31-35","25-30"))</f>
        <v>25-30</v>
      </c>
      <c r="V7447" t="str">
        <f>IF(mba_decision_dataset[[#This Row],[GRE/GMAT Score]]&lt;351,"250-350",IF(mba_decision_dataset[[#This Row],[GRE/GMAT Score]]&gt;645,"above 645","350-645"))</f>
        <v>350-645</v>
      </c>
      <c r="W7447" s="3">
        <f>(mba_decision_dataset[[#This Row],[Expected Post-MBA Salary]]-mba_decision_dataset[[#This Row],[Annual Salary (Before MBA)]])/mba_decision_dataset[[#This Row],[Annual Salary (Before MBA)]]</f>
        <v>0.15014266623325026</v>
      </c>
    </row>
    <row r="7448" spans="1:23" x14ac:dyDescent="0.4">
      <c r="A7448">
        <v>7447</v>
      </c>
      <c r="B7448">
        <v>29</v>
      </c>
      <c r="C7448" t="s">
        <v>34</v>
      </c>
      <c r="D7448" t="s">
        <v>41</v>
      </c>
      <c r="E7448">
        <v>2.16</v>
      </c>
      <c r="F7448">
        <v>4</v>
      </c>
      <c r="G7448" t="s">
        <v>42</v>
      </c>
      <c r="H7448">
        <v>62959</v>
      </c>
      <c r="I7448" t="s">
        <v>23</v>
      </c>
      <c r="J7448">
        <v>270</v>
      </c>
      <c r="K7448">
        <v>164</v>
      </c>
      <c r="L7448">
        <v>8.5</v>
      </c>
      <c r="M7448">
        <v>2.9</v>
      </c>
      <c r="N7448" t="s">
        <v>47</v>
      </c>
      <c r="O7448" t="s">
        <v>38</v>
      </c>
      <c r="P7448">
        <v>67532</v>
      </c>
      <c r="Q7448" t="s">
        <v>39</v>
      </c>
      <c r="R7448" t="s">
        <v>32</v>
      </c>
      <c r="S7448" t="s">
        <v>28</v>
      </c>
      <c r="T7448" t="s">
        <v>23</v>
      </c>
      <c r="U7448" t="str">
        <f>IF(mba_decision_dataset[[#This Row],[Age]]&lt;25,"21-25",IF(mba_decision_dataset[[#This Row],[Age]]&gt;30,"31-35","25-30"))</f>
        <v>25-30</v>
      </c>
      <c r="V7448" t="str">
        <f>IF(mba_decision_dataset[[#This Row],[GRE/GMAT Score]]&lt;351,"250-350",IF(mba_decision_dataset[[#This Row],[GRE/GMAT Score]]&gt;645,"above 645","350-645"))</f>
        <v>250-350</v>
      </c>
      <c r="W7448" s="3">
        <f>(mba_decision_dataset[[#This Row],[Expected Post-MBA Salary]]-mba_decision_dataset[[#This Row],[Annual Salary (Before MBA)]])/mba_decision_dataset[[#This Row],[Annual Salary (Before MBA)]]</f>
        <v>7.263457170539557E-2</v>
      </c>
    </row>
    <row r="7449" spans="1:23" x14ac:dyDescent="0.4">
      <c r="A7449">
        <v>7448</v>
      </c>
      <c r="B7449">
        <v>26</v>
      </c>
      <c r="C7449" t="s">
        <v>34</v>
      </c>
      <c r="D7449" t="s">
        <v>50</v>
      </c>
      <c r="E7449">
        <v>2.69</v>
      </c>
      <c r="F7449">
        <v>8</v>
      </c>
      <c r="G7449" t="s">
        <v>42</v>
      </c>
      <c r="H7449">
        <v>58506</v>
      </c>
      <c r="I7449" t="s">
        <v>29</v>
      </c>
      <c r="J7449">
        <v>514</v>
      </c>
      <c r="K7449">
        <v>346</v>
      </c>
      <c r="L7449">
        <v>7</v>
      </c>
      <c r="M7449">
        <v>8</v>
      </c>
      <c r="N7449" t="s">
        <v>45</v>
      </c>
      <c r="O7449" t="s">
        <v>25</v>
      </c>
      <c r="P7449">
        <v>80593</v>
      </c>
      <c r="Q7449" t="s">
        <v>26</v>
      </c>
      <c r="R7449" t="s">
        <v>44</v>
      </c>
      <c r="S7449" t="s">
        <v>28</v>
      </c>
      <c r="T7449" t="s">
        <v>23</v>
      </c>
      <c r="U7449" t="str">
        <f>IF(mba_decision_dataset[[#This Row],[Age]]&lt;25,"21-25",IF(mba_decision_dataset[[#This Row],[Age]]&gt;30,"31-35","25-30"))</f>
        <v>25-30</v>
      </c>
      <c r="V7449" t="str">
        <f>IF(mba_decision_dataset[[#This Row],[GRE/GMAT Score]]&lt;351,"250-350",IF(mba_decision_dataset[[#This Row],[GRE/GMAT Score]]&gt;645,"above 645","350-645"))</f>
        <v>350-645</v>
      </c>
      <c r="W7449" s="3">
        <f>(mba_decision_dataset[[#This Row],[Expected Post-MBA Salary]]-mba_decision_dataset[[#This Row],[Annual Salary (Before MBA)]])/mba_decision_dataset[[#This Row],[Annual Salary (Before MBA)]]</f>
        <v>0.37751683588008067</v>
      </c>
    </row>
    <row r="7450" spans="1:23" x14ac:dyDescent="0.4">
      <c r="A7450">
        <v>7449</v>
      </c>
      <c r="B7450">
        <v>33</v>
      </c>
      <c r="C7450" t="s">
        <v>34</v>
      </c>
      <c r="D7450" t="s">
        <v>35</v>
      </c>
      <c r="E7450">
        <v>3.6</v>
      </c>
      <c r="F7450">
        <v>9</v>
      </c>
      <c r="G7450" t="s">
        <v>30</v>
      </c>
      <c r="H7450">
        <v>113020</v>
      </c>
      <c r="I7450" t="s">
        <v>23</v>
      </c>
      <c r="J7450">
        <v>747</v>
      </c>
      <c r="K7450">
        <v>477</v>
      </c>
      <c r="L7450">
        <v>3.7</v>
      </c>
      <c r="M7450">
        <v>7.2</v>
      </c>
      <c r="N7450" t="s">
        <v>47</v>
      </c>
      <c r="O7450" t="s">
        <v>31</v>
      </c>
      <c r="P7450">
        <v>79910</v>
      </c>
      <c r="Q7450" t="s">
        <v>26</v>
      </c>
      <c r="R7450" t="s">
        <v>40</v>
      </c>
      <c r="S7450" t="s">
        <v>33</v>
      </c>
      <c r="T7450" t="s">
        <v>23</v>
      </c>
      <c r="U7450" t="str">
        <f>IF(mba_decision_dataset[[#This Row],[Age]]&lt;25,"21-25",IF(mba_decision_dataset[[#This Row],[Age]]&gt;30,"31-35","25-30"))</f>
        <v>31-35</v>
      </c>
      <c r="V7450" t="str">
        <f>IF(mba_decision_dataset[[#This Row],[GRE/GMAT Score]]&lt;351,"250-350",IF(mba_decision_dataset[[#This Row],[GRE/GMAT Score]]&gt;645,"above 645","350-645"))</f>
        <v>above 645</v>
      </c>
      <c r="W7450" s="3">
        <f>(mba_decision_dataset[[#This Row],[Expected Post-MBA Salary]]-mba_decision_dataset[[#This Row],[Annual Salary (Before MBA)]])/mba_decision_dataset[[#This Row],[Annual Salary (Before MBA)]]</f>
        <v>-0.29295699876128117</v>
      </c>
    </row>
    <row r="7451" spans="1:23" x14ac:dyDescent="0.4">
      <c r="A7451">
        <v>7450</v>
      </c>
      <c r="B7451">
        <v>23</v>
      </c>
      <c r="C7451" t="s">
        <v>34</v>
      </c>
      <c r="D7451" t="s">
        <v>21</v>
      </c>
      <c r="E7451">
        <v>2.95</v>
      </c>
      <c r="F7451">
        <v>5</v>
      </c>
      <c r="G7451" t="s">
        <v>42</v>
      </c>
      <c r="H7451">
        <v>88076</v>
      </c>
      <c r="I7451" t="s">
        <v>23</v>
      </c>
      <c r="J7451">
        <v>660</v>
      </c>
      <c r="K7451">
        <v>452</v>
      </c>
      <c r="L7451">
        <v>5.5</v>
      </c>
      <c r="M7451">
        <v>4.7</v>
      </c>
      <c r="N7451" t="s">
        <v>37</v>
      </c>
      <c r="O7451" t="s">
        <v>25</v>
      </c>
      <c r="P7451">
        <v>111614</v>
      </c>
      <c r="Q7451" t="s">
        <v>26</v>
      </c>
      <c r="R7451" t="s">
        <v>27</v>
      </c>
      <c r="S7451" t="s">
        <v>28</v>
      </c>
      <c r="T7451" t="s">
        <v>29</v>
      </c>
      <c r="U7451" t="str">
        <f>IF(mba_decision_dataset[[#This Row],[Age]]&lt;25,"21-25",IF(mba_decision_dataset[[#This Row],[Age]]&gt;30,"31-35","25-30"))</f>
        <v>21-25</v>
      </c>
      <c r="V7451" t="str">
        <f>IF(mba_decision_dataset[[#This Row],[GRE/GMAT Score]]&lt;351,"250-350",IF(mba_decision_dataset[[#This Row],[GRE/GMAT Score]]&gt;645,"above 645","350-645"))</f>
        <v>above 645</v>
      </c>
      <c r="W7451" s="3">
        <f>(mba_decision_dataset[[#This Row],[Expected Post-MBA Salary]]-mba_decision_dataset[[#This Row],[Annual Salary (Before MBA)]])/mba_decision_dataset[[#This Row],[Annual Salary (Before MBA)]]</f>
        <v>0.26724646895862664</v>
      </c>
    </row>
    <row r="7452" spans="1:23" x14ac:dyDescent="0.4">
      <c r="A7452">
        <v>7451</v>
      </c>
      <c r="B7452">
        <v>21</v>
      </c>
      <c r="C7452" t="s">
        <v>20</v>
      </c>
      <c r="D7452" t="s">
        <v>41</v>
      </c>
      <c r="E7452">
        <v>3.81</v>
      </c>
      <c r="F7452">
        <v>5</v>
      </c>
      <c r="G7452" t="s">
        <v>22</v>
      </c>
      <c r="H7452">
        <v>111750</v>
      </c>
      <c r="I7452" t="s">
        <v>23</v>
      </c>
      <c r="J7452">
        <v>590</v>
      </c>
      <c r="K7452">
        <v>30</v>
      </c>
      <c r="L7452">
        <v>7.8</v>
      </c>
      <c r="M7452">
        <v>7.5</v>
      </c>
      <c r="N7452" t="s">
        <v>37</v>
      </c>
      <c r="O7452" t="s">
        <v>46</v>
      </c>
      <c r="P7452">
        <v>152936</v>
      </c>
      <c r="Q7452" t="s">
        <v>26</v>
      </c>
      <c r="R7452" t="s">
        <v>27</v>
      </c>
      <c r="S7452" t="s">
        <v>28</v>
      </c>
      <c r="T7452" t="s">
        <v>23</v>
      </c>
      <c r="U7452" t="str">
        <f>IF(mba_decision_dataset[[#This Row],[Age]]&lt;25,"21-25",IF(mba_decision_dataset[[#This Row],[Age]]&gt;30,"31-35","25-30"))</f>
        <v>21-25</v>
      </c>
      <c r="V7452" t="str">
        <f>IF(mba_decision_dataset[[#This Row],[GRE/GMAT Score]]&lt;351,"250-350",IF(mba_decision_dataset[[#This Row],[GRE/GMAT Score]]&gt;645,"above 645","350-645"))</f>
        <v>350-645</v>
      </c>
      <c r="W7452" s="3">
        <f>(mba_decision_dataset[[#This Row],[Expected Post-MBA Salary]]-mba_decision_dataset[[#This Row],[Annual Salary (Before MBA)]])/mba_decision_dataset[[#This Row],[Annual Salary (Before MBA)]]</f>
        <v>0.36855480984340044</v>
      </c>
    </row>
    <row r="7453" spans="1:23" x14ac:dyDescent="0.4">
      <c r="A7453">
        <v>7452</v>
      </c>
      <c r="B7453">
        <v>24</v>
      </c>
      <c r="C7453" t="s">
        <v>20</v>
      </c>
      <c r="D7453" t="s">
        <v>50</v>
      </c>
      <c r="E7453">
        <v>3.15</v>
      </c>
      <c r="F7453">
        <v>0</v>
      </c>
      <c r="G7453" t="s">
        <v>38</v>
      </c>
      <c r="H7453">
        <v>93239</v>
      </c>
      <c r="I7453" t="s">
        <v>23</v>
      </c>
      <c r="J7453">
        <v>446</v>
      </c>
      <c r="K7453">
        <v>380</v>
      </c>
      <c r="L7453">
        <v>8.8000000000000007</v>
      </c>
      <c r="M7453">
        <v>2.2000000000000002</v>
      </c>
      <c r="N7453" t="s">
        <v>47</v>
      </c>
      <c r="O7453" t="s">
        <v>31</v>
      </c>
      <c r="P7453">
        <v>179436</v>
      </c>
      <c r="Q7453" t="s">
        <v>26</v>
      </c>
      <c r="R7453" t="s">
        <v>40</v>
      </c>
      <c r="S7453" t="s">
        <v>28</v>
      </c>
      <c r="T7453" t="s">
        <v>29</v>
      </c>
      <c r="U7453" t="str">
        <f>IF(mba_decision_dataset[[#This Row],[Age]]&lt;25,"21-25",IF(mba_decision_dataset[[#This Row],[Age]]&gt;30,"31-35","25-30"))</f>
        <v>21-25</v>
      </c>
      <c r="V7453" t="str">
        <f>IF(mba_decision_dataset[[#This Row],[GRE/GMAT Score]]&lt;351,"250-350",IF(mba_decision_dataset[[#This Row],[GRE/GMAT Score]]&gt;645,"above 645","350-645"))</f>
        <v>350-645</v>
      </c>
      <c r="W7453" s="3">
        <f>(mba_decision_dataset[[#This Row],[Expected Post-MBA Salary]]-mba_decision_dataset[[#This Row],[Annual Salary (Before MBA)]])/mba_decision_dataset[[#This Row],[Annual Salary (Before MBA)]]</f>
        <v>0.9244736644537157</v>
      </c>
    </row>
    <row r="7454" spans="1:23" x14ac:dyDescent="0.4">
      <c r="A7454">
        <v>7453</v>
      </c>
      <c r="B7454">
        <v>34</v>
      </c>
      <c r="C7454" t="s">
        <v>20</v>
      </c>
      <c r="D7454" t="s">
        <v>21</v>
      </c>
      <c r="E7454">
        <v>3.86</v>
      </c>
      <c r="F7454">
        <v>1</v>
      </c>
      <c r="G7454" t="s">
        <v>42</v>
      </c>
      <c r="H7454">
        <v>83204</v>
      </c>
      <c r="I7454" t="s">
        <v>29</v>
      </c>
      <c r="J7454">
        <v>382</v>
      </c>
      <c r="K7454">
        <v>48</v>
      </c>
      <c r="L7454">
        <v>6.6</v>
      </c>
      <c r="M7454">
        <v>3.2</v>
      </c>
      <c r="N7454" t="s">
        <v>47</v>
      </c>
      <c r="O7454" t="s">
        <v>25</v>
      </c>
      <c r="P7454">
        <v>176223</v>
      </c>
      <c r="Q7454" t="s">
        <v>26</v>
      </c>
      <c r="R7454" t="s">
        <v>40</v>
      </c>
      <c r="S7454" t="s">
        <v>28</v>
      </c>
      <c r="T7454" t="s">
        <v>23</v>
      </c>
      <c r="U7454" t="str">
        <f>IF(mba_decision_dataset[[#This Row],[Age]]&lt;25,"21-25",IF(mba_decision_dataset[[#This Row],[Age]]&gt;30,"31-35","25-30"))</f>
        <v>31-35</v>
      </c>
      <c r="V7454" t="str">
        <f>IF(mba_decision_dataset[[#This Row],[GRE/GMAT Score]]&lt;351,"250-350",IF(mba_decision_dataset[[#This Row],[GRE/GMAT Score]]&gt;645,"above 645","350-645"))</f>
        <v>350-645</v>
      </c>
      <c r="W7454" s="3">
        <f>(mba_decision_dataset[[#This Row],[Expected Post-MBA Salary]]-mba_decision_dataset[[#This Row],[Annual Salary (Before MBA)]])/mba_decision_dataset[[#This Row],[Annual Salary (Before MBA)]]</f>
        <v>1.1179630786981396</v>
      </c>
    </row>
    <row r="7455" spans="1:23" x14ac:dyDescent="0.4">
      <c r="A7455">
        <v>7454</v>
      </c>
      <c r="B7455">
        <v>34</v>
      </c>
      <c r="C7455" t="s">
        <v>20</v>
      </c>
      <c r="D7455" t="s">
        <v>35</v>
      </c>
      <c r="E7455">
        <v>3.97</v>
      </c>
      <c r="F7455">
        <v>8</v>
      </c>
      <c r="G7455" t="s">
        <v>30</v>
      </c>
      <c r="H7455">
        <v>38972</v>
      </c>
      <c r="I7455" t="s">
        <v>23</v>
      </c>
      <c r="J7455">
        <v>520</v>
      </c>
      <c r="K7455">
        <v>244</v>
      </c>
      <c r="L7455">
        <v>6.5</v>
      </c>
      <c r="M7455">
        <v>7.5</v>
      </c>
      <c r="N7455" t="s">
        <v>24</v>
      </c>
      <c r="O7455" t="s">
        <v>46</v>
      </c>
      <c r="P7455">
        <v>136250</v>
      </c>
      <c r="Q7455" t="s">
        <v>39</v>
      </c>
      <c r="R7455" t="s">
        <v>40</v>
      </c>
      <c r="S7455" t="s">
        <v>33</v>
      </c>
      <c r="T7455" t="s">
        <v>29</v>
      </c>
      <c r="U7455" t="str">
        <f>IF(mba_decision_dataset[[#This Row],[Age]]&lt;25,"21-25",IF(mba_decision_dataset[[#This Row],[Age]]&gt;30,"31-35","25-30"))</f>
        <v>31-35</v>
      </c>
      <c r="V7455" t="str">
        <f>IF(mba_decision_dataset[[#This Row],[GRE/GMAT Score]]&lt;351,"250-350",IF(mba_decision_dataset[[#This Row],[GRE/GMAT Score]]&gt;645,"above 645","350-645"))</f>
        <v>350-645</v>
      </c>
      <c r="W7455" s="3">
        <f>(mba_decision_dataset[[#This Row],[Expected Post-MBA Salary]]-mba_decision_dataset[[#This Row],[Annual Salary (Before MBA)]])/mba_decision_dataset[[#This Row],[Annual Salary (Before MBA)]]</f>
        <v>2.49609976393308</v>
      </c>
    </row>
    <row r="7456" spans="1:23" x14ac:dyDescent="0.4">
      <c r="A7456">
        <v>7455</v>
      </c>
      <c r="B7456">
        <v>23</v>
      </c>
      <c r="C7456" t="s">
        <v>20</v>
      </c>
      <c r="D7456" t="s">
        <v>49</v>
      </c>
      <c r="E7456">
        <v>2.91</v>
      </c>
      <c r="F7456">
        <v>7</v>
      </c>
      <c r="G7456" t="s">
        <v>42</v>
      </c>
      <c r="H7456">
        <v>79945</v>
      </c>
      <c r="I7456" t="s">
        <v>29</v>
      </c>
      <c r="J7456">
        <v>628</v>
      </c>
      <c r="K7456">
        <v>272</v>
      </c>
      <c r="L7456">
        <v>1.9</v>
      </c>
      <c r="M7456">
        <v>2.2000000000000002</v>
      </c>
      <c r="N7456" t="s">
        <v>47</v>
      </c>
      <c r="O7456" t="s">
        <v>31</v>
      </c>
      <c r="P7456">
        <v>97778</v>
      </c>
      <c r="Q7456" t="s">
        <v>39</v>
      </c>
      <c r="R7456" t="s">
        <v>27</v>
      </c>
      <c r="S7456" t="s">
        <v>33</v>
      </c>
      <c r="T7456" t="s">
        <v>29</v>
      </c>
      <c r="U7456" t="str">
        <f>IF(mba_decision_dataset[[#This Row],[Age]]&lt;25,"21-25",IF(mba_decision_dataset[[#This Row],[Age]]&gt;30,"31-35","25-30"))</f>
        <v>21-25</v>
      </c>
      <c r="V7456" t="str">
        <f>IF(mba_decision_dataset[[#This Row],[GRE/GMAT Score]]&lt;351,"250-350",IF(mba_decision_dataset[[#This Row],[GRE/GMAT Score]]&gt;645,"above 645","350-645"))</f>
        <v>350-645</v>
      </c>
      <c r="W7456" s="3">
        <f>(mba_decision_dataset[[#This Row],[Expected Post-MBA Salary]]-mba_decision_dataset[[#This Row],[Annual Salary (Before MBA)]])/mba_decision_dataset[[#This Row],[Annual Salary (Before MBA)]]</f>
        <v>0.22306585777722185</v>
      </c>
    </row>
    <row r="7457" spans="1:23" x14ac:dyDescent="0.4">
      <c r="A7457">
        <v>7456</v>
      </c>
      <c r="B7457">
        <v>34</v>
      </c>
      <c r="C7457" t="s">
        <v>20</v>
      </c>
      <c r="D7457" t="s">
        <v>41</v>
      </c>
      <c r="E7457">
        <v>3.13</v>
      </c>
      <c r="F7457">
        <v>1</v>
      </c>
      <c r="G7457" t="s">
        <v>30</v>
      </c>
      <c r="H7457">
        <v>51482</v>
      </c>
      <c r="I7457" t="s">
        <v>23</v>
      </c>
      <c r="J7457">
        <v>793</v>
      </c>
      <c r="K7457">
        <v>320</v>
      </c>
      <c r="L7457">
        <v>5.7</v>
      </c>
      <c r="M7457">
        <v>9.1999999999999993</v>
      </c>
      <c r="N7457" t="s">
        <v>45</v>
      </c>
      <c r="O7457" t="s">
        <v>31</v>
      </c>
      <c r="P7457">
        <v>165961</v>
      </c>
      <c r="Q7457" t="s">
        <v>26</v>
      </c>
      <c r="R7457" t="s">
        <v>44</v>
      </c>
      <c r="S7457" t="s">
        <v>28</v>
      </c>
      <c r="T7457" t="s">
        <v>23</v>
      </c>
      <c r="U7457" t="str">
        <f>IF(mba_decision_dataset[[#This Row],[Age]]&lt;25,"21-25",IF(mba_decision_dataset[[#This Row],[Age]]&gt;30,"31-35","25-30"))</f>
        <v>31-35</v>
      </c>
      <c r="V7457" t="str">
        <f>IF(mba_decision_dataset[[#This Row],[GRE/GMAT Score]]&lt;351,"250-350",IF(mba_decision_dataset[[#This Row],[GRE/GMAT Score]]&gt;645,"above 645","350-645"))</f>
        <v>above 645</v>
      </c>
      <c r="W7457" s="3">
        <f>(mba_decision_dataset[[#This Row],[Expected Post-MBA Salary]]-mba_decision_dataset[[#This Row],[Annual Salary (Before MBA)]])/mba_decision_dataset[[#This Row],[Annual Salary (Before MBA)]]</f>
        <v>2.2236704090750163</v>
      </c>
    </row>
    <row r="7458" spans="1:23" x14ac:dyDescent="0.4">
      <c r="A7458">
        <v>7457</v>
      </c>
      <c r="B7458">
        <v>32</v>
      </c>
      <c r="C7458" t="s">
        <v>20</v>
      </c>
      <c r="D7458" t="s">
        <v>21</v>
      </c>
      <c r="E7458">
        <v>3.67</v>
      </c>
      <c r="F7458">
        <v>4</v>
      </c>
      <c r="G7458" t="s">
        <v>38</v>
      </c>
      <c r="H7458">
        <v>57529</v>
      </c>
      <c r="I7458" t="s">
        <v>23</v>
      </c>
      <c r="J7458">
        <v>285</v>
      </c>
      <c r="K7458">
        <v>120</v>
      </c>
      <c r="L7458">
        <v>8.3000000000000007</v>
      </c>
      <c r="M7458">
        <v>6.4</v>
      </c>
      <c r="N7458" t="s">
        <v>47</v>
      </c>
      <c r="O7458" t="s">
        <v>46</v>
      </c>
      <c r="P7458">
        <v>171630</v>
      </c>
      <c r="Q7458" t="s">
        <v>26</v>
      </c>
      <c r="R7458" t="s">
        <v>44</v>
      </c>
      <c r="S7458" t="s">
        <v>28</v>
      </c>
      <c r="T7458" t="s">
        <v>23</v>
      </c>
      <c r="U7458" t="str">
        <f>IF(mba_decision_dataset[[#This Row],[Age]]&lt;25,"21-25",IF(mba_decision_dataset[[#This Row],[Age]]&gt;30,"31-35","25-30"))</f>
        <v>31-35</v>
      </c>
      <c r="V7458" t="str">
        <f>IF(mba_decision_dataset[[#This Row],[GRE/GMAT Score]]&lt;351,"250-350",IF(mba_decision_dataset[[#This Row],[GRE/GMAT Score]]&gt;645,"above 645","350-645"))</f>
        <v>250-350</v>
      </c>
      <c r="W7458" s="3">
        <f>(mba_decision_dataset[[#This Row],[Expected Post-MBA Salary]]-mba_decision_dataset[[#This Row],[Annual Salary (Before MBA)]])/mba_decision_dataset[[#This Row],[Annual Salary (Before MBA)]]</f>
        <v>1.9833649116097969</v>
      </c>
    </row>
    <row r="7459" spans="1:23" x14ac:dyDescent="0.4">
      <c r="A7459">
        <v>7458</v>
      </c>
      <c r="B7459">
        <v>21</v>
      </c>
      <c r="C7459" t="s">
        <v>20</v>
      </c>
      <c r="D7459" t="s">
        <v>35</v>
      </c>
      <c r="E7459">
        <v>2.44</v>
      </c>
      <c r="F7459">
        <v>4</v>
      </c>
      <c r="G7459" t="s">
        <v>30</v>
      </c>
      <c r="H7459">
        <v>106508</v>
      </c>
      <c r="I7459" t="s">
        <v>29</v>
      </c>
      <c r="J7459">
        <v>686</v>
      </c>
      <c r="K7459">
        <v>264</v>
      </c>
      <c r="L7459">
        <v>7.1</v>
      </c>
      <c r="M7459">
        <v>1.6</v>
      </c>
      <c r="N7459" t="s">
        <v>37</v>
      </c>
      <c r="O7459" t="s">
        <v>38</v>
      </c>
      <c r="P7459">
        <v>146098</v>
      </c>
      <c r="Q7459" t="s">
        <v>39</v>
      </c>
      <c r="R7459" t="s">
        <v>32</v>
      </c>
      <c r="S7459" t="s">
        <v>28</v>
      </c>
      <c r="T7459" t="s">
        <v>23</v>
      </c>
      <c r="U7459" t="str">
        <f>IF(mba_decision_dataset[[#This Row],[Age]]&lt;25,"21-25",IF(mba_decision_dataset[[#This Row],[Age]]&gt;30,"31-35","25-30"))</f>
        <v>21-25</v>
      </c>
      <c r="V7459" t="str">
        <f>IF(mba_decision_dataset[[#This Row],[GRE/GMAT Score]]&lt;351,"250-350",IF(mba_decision_dataset[[#This Row],[GRE/GMAT Score]]&gt;645,"above 645","350-645"))</f>
        <v>above 645</v>
      </c>
      <c r="W7459" s="3">
        <f>(mba_decision_dataset[[#This Row],[Expected Post-MBA Salary]]-mba_decision_dataset[[#This Row],[Annual Salary (Before MBA)]])/mba_decision_dataset[[#This Row],[Annual Salary (Before MBA)]]</f>
        <v>0.3717091673864874</v>
      </c>
    </row>
    <row r="7460" spans="1:23" x14ac:dyDescent="0.4">
      <c r="A7460">
        <v>7459</v>
      </c>
      <c r="B7460">
        <v>23</v>
      </c>
      <c r="C7460" t="s">
        <v>34</v>
      </c>
      <c r="D7460" t="s">
        <v>35</v>
      </c>
      <c r="E7460">
        <v>3.72</v>
      </c>
      <c r="F7460">
        <v>5</v>
      </c>
      <c r="G7460" t="s">
        <v>38</v>
      </c>
      <c r="H7460">
        <v>38282</v>
      </c>
      <c r="I7460" t="s">
        <v>23</v>
      </c>
      <c r="J7460">
        <v>656</v>
      </c>
      <c r="K7460">
        <v>352</v>
      </c>
      <c r="L7460">
        <v>1.4</v>
      </c>
      <c r="M7460">
        <v>7.9</v>
      </c>
      <c r="N7460" t="s">
        <v>24</v>
      </c>
      <c r="O7460" t="s">
        <v>46</v>
      </c>
      <c r="P7460">
        <v>128081</v>
      </c>
      <c r="Q7460" t="s">
        <v>26</v>
      </c>
      <c r="R7460" t="s">
        <v>44</v>
      </c>
      <c r="S7460" t="s">
        <v>28</v>
      </c>
      <c r="T7460" t="s">
        <v>23</v>
      </c>
      <c r="U7460" t="str">
        <f>IF(mba_decision_dataset[[#This Row],[Age]]&lt;25,"21-25",IF(mba_decision_dataset[[#This Row],[Age]]&gt;30,"31-35","25-30"))</f>
        <v>21-25</v>
      </c>
      <c r="V7460" t="str">
        <f>IF(mba_decision_dataset[[#This Row],[GRE/GMAT Score]]&lt;351,"250-350",IF(mba_decision_dataset[[#This Row],[GRE/GMAT Score]]&gt;645,"above 645","350-645"))</f>
        <v>above 645</v>
      </c>
      <c r="W7460" s="3">
        <f>(mba_decision_dataset[[#This Row],[Expected Post-MBA Salary]]-mba_decision_dataset[[#This Row],[Annual Salary (Before MBA)]])/mba_decision_dataset[[#This Row],[Annual Salary (Before MBA)]]</f>
        <v>2.3457238388798913</v>
      </c>
    </row>
    <row r="7461" spans="1:23" x14ac:dyDescent="0.4">
      <c r="A7461">
        <v>7460</v>
      </c>
      <c r="B7461">
        <v>34</v>
      </c>
      <c r="C7461" t="s">
        <v>20</v>
      </c>
      <c r="D7461" t="s">
        <v>41</v>
      </c>
      <c r="E7461">
        <v>3.18</v>
      </c>
      <c r="F7461">
        <v>3</v>
      </c>
      <c r="G7461" t="s">
        <v>42</v>
      </c>
      <c r="H7461">
        <v>102247</v>
      </c>
      <c r="I7461" t="s">
        <v>23</v>
      </c>
      <c r="J7461">
        <v>395</v>
      </c>
      <c r="K7461">
        <v>419</v>
      </c>
      <c r="L7461">
        <v>7.3</v>
      </c>
      <c r="M7461">
        <v>4.9000000000000004</v>
      </c>
      <c r="N7461" t="s">
        <v>47</v>
      </c>
      <c r="O7461" t="s">
        <v>43</v>
      </c>
      <c r="P7461">
        <v>143021</v>
      </c>
      <c r="Q7461" t="s">
        <v>26</v>
      </c>
      <c r="R7461" t="s">
        <v>32</v>
      </c>
      <c r="S7461" t="s">
        <v>33</v>
      </c>
      <c r="T7461" t="s">
        <v>23</v>
      </c>
      <c r="U7461" t="str">
        <f>IF(mba_decision_dataset[[#This Row],[Age]]&lt;25,"21-25",IF(mba_decision_dataset[[#This Row],[Age]]&gt;30,"31-35","25-30"))</f>
        <v>31-35</v>
      </c>
      <c r="V7461" t="str">
        <f>IF(mba_decision_dataset[[#This Row],[GRE/GMAT Score]]&lt;351,"250-350",IF(mba_decision_dataset[[#This Row],[GRE/GMAT Score]]&gt;645,"above 645","350-645"))</f>
        <v>350-645</v>
      </c>
      <c r="W7461" s="3">
        <f>(mba_decision_dataset[[#This Row],[Expected Post-MBA Salary]]-mba_decision_dataset[[#This Row],[Annual Salary (Before MBA)]])/mba_decision_dataset[[#This Row],[Annual Salary (Before MBA)]]</f>
        <v>0.39877942629123592</v>
      </c>
    </row>
    <row r="7462" spans="1:23" x14ac:dyDescent="0.4">
      <c r="A7462">
        <v>7461</v>
      </c>
      <c r="B7462">
        <v>34</v>
      </c>
      <c r="C7462" t="s">
        <v>34</v>
      </c>
      <c r="D7462" t="s">
        <v>41</v>
      </c>
      <c r="E7462">
        <v>3.45</v>
      </c>
      <c r="F7462">
        <v>8</v>
      </c>
      <c r="G7462" t="s">
        <v>22</v>
      </c>
      <c r="H7462">
        <v>57011</v>
      </c>
      <c r="I7462" t="s">
        <v>29</v>
      </c>
      <c r="J7462">
        <v>645</v>
      </c>
      <c r="K7462">
        <v>488</v>
      </c>
      <c r="L7462">
        <v>4.5999999999999996</v>
      </c>
      <c r="M7462">
        <v>3.7</v>
      </c>
      <c r="N7462" t="s">
        <v>24</v>
      </c>
      <c r="O7462" t="s">
        <v>31</v>
      </c>
      <c r="P7462">
        <v>138354</v>
      </c>
      <c r="Q7462" t="s">
        <v>26</v>
      </c>
      <c r="R7462" t="s">
        <v>32</v>
      </c>
      <c r="S7462" t="s">
        <v>28</v>
      </c>
      <c r="T7462" t="s">
        <v>29</v>
      </c>
      <c r="U7462" t="str">
        <f>IF(mba_decision_dataset[[#This Row],[Age]]&lt;25,"21-25",IF(mba_decision_dataset[[#This Row],[Age]]&gt;30,"31-35","25-30"))</f>
        <v>31-35</v>
      </c>
      <c r="V7462" t="str">
        <f>IF(mba_decision_dataset[[#This Row],[GRE/GMAT Score]]&lt;351,"250-350",IF(mba_decision_dataset[[#This Row],[GRE/GMAT Score]]&gt;645,"above 645","350-645"))</f>
        <v>350-645</v>
      </c>
      <c r="W7462" s="3">
        <f>(mba_decision_dataset[[#This Row],[Expected Post-MBA Salary]]-mba_decision_dataset[[#This Row],[Annual Salary (Before MBA)]])/mba_decision_dataset[[#This Row],[Annual Salary (Before MBA)]]</f>
        <v>1.4267948290680745</v>
      </c>
    </row>
    <row r="7463" spans="1:23" x14ac:dyDescent="0.4">
      <c r="A7463">
        <v>7462</v>
      </c>
      <c r="B7463">
        <v>24</v>
      </c>
      <c r="C7463" t="s">
        <v>34</v>
      </c>
      <c r="D7463" t="s">
        <v>50</v>
      </c>
      <c r="E7463">
        <v>2.16</v>
      </c>
      <c r="F7463">
        <v>4</v>
      </c>
      <c r="G7463" t="s">
        <v>42</v>
      </c>
      <c r="H7463">
        <v>64409</v>
      </c>
      <c r="I7463" t="s">
        <v>23</v>
      </c>
      <c r="J7463">
        <v>631</v>
      </c>
      <c r="K7463">
        <v>24</v>
      </c>
      <c r="L7463">
        <v>7.2</v>
      </c>
      <c r="M7463">
        <v>5.8</v>
      </c>
      <c r="N7463" t="s">
        <v>37</v>
      </c>
      <c r="O7463" t="s">
        <v>43</v>
      </c>
      <c r="P7463">
        <v>82307</v>
      </c>
      <c r="Q7463" t="s">
        <v>26</v>
      </c>
      <c r="R7463" t="s">
        <v>27</v>
      </c>
      <c r="S7463" t="s">
        <v>33</v>
      </c>
      <c r="T7463" t="s">
        <v>29</v>
      </c>
      <c r="U7463" t="str">
        <f>IF(mba_decision_dataset[[#This Row],[Age]]&lt;25,"21-25",IF(mba_decision_dataset[[#This Row],[Age]]&gt;30,"31-35","25-30"))</f>
        <v>21-25</v>
      </c>
      <c r="V7463" t="str">
        <f>IF(mba_decision_dataset[[#This Row],[GRE/GMAT Score]]&lt;351,"250-350",IF(mba_decision_dataset[[#This Row],[GRE/GMAT Score]]&gt;645,"above 645","350-645"))</f>
        <v>350-645</v>
      </c>
      <c r="W7463" s="3">
        <f>(mba_decision_dataset[[#This Row],[Expected Post-MBA Salary]]-mba_decision_dataset[[#This Row],[Annual Salary (Before MBA)]])/mba_decision_dataset[[#This Row],[Annual Salary (Before MBA)]]</f>
        <v>0.27788042043813754</v>
      </c>
    </row>
    <row r="7464" spans="1:23" x14ac:dyDescent="0.4">
      <c r="A7464">
        <v>7463</v>
      </c>
      <c r="B7464">
        <v>33</v>
      </c>
      <c r="C7464" t="s">
        <v>34</v>
      </c>
      <c r="D7464" t="s">
        <v>50</v>
      </c>
      <c r="E7464">
        <v>3.53</v>
      </c>
      <c r="F7464">
        <v>3</v>
      </c>
      <c r="G7464" t="s">
        <v>38</v>
      </c>
      <c r="H7464">
        <v>33358</v>
      </c>
      <c r="I7464" t="s">
        <v>29</v>
      </c>
      <c r="J7464">
        <v>379</v>
      </c>
      <c r="K7464">
        <v>31</v>
      </c>
      <c r="L7464">
        <v>8.3000000000000007</v>
      </c>
      <c r="M7464">
        <v>7.8</v>
      </c>
      <c r="N7464" t="s">
        <v>45</v>
      </c>
      <c r="O7464" t="s">
        <v>46</v>
      </c>
      <c r="P7464">
        <v>160768</v>
      </c>
      <c r="Q7464" t="s">
        <v>26</v>
      </c>
      <c r="R7464" t="s">
        <v>27</v>
      </c>
      <c r="S7464" t="s">
        <v>33</v>
      </c>
      <c r="T7464" t="s">
        <v>23</v>
      </c>
      <c r="U7464" t="str">
        <f>IF(mba_decision_dataset[[#This Row],[Age]]&lt;25,"21-25",IF(mba_decision_dataset[[#This Row],[Age]]&gt;30,"31-35","25-30"))</f>
        <v>31-35</v>
      </c>
      <c r="V7464" t="str">
        <f>IF(mba_decision_dataset[[#This Row],[GRE/GMAT Score]]&lt;351,"250-350",IF(mba_decision_dataset[[#This Row],[GRE/GMAT Score]]&gt;645,"above 645","350-645"))</f>
        <v>350-645</v>
      </c>
      <c r="W7464" s="3">
        <f>(mba_decision_dataset[[#This Row],[Expected Post-MBA Salary]]-mba_decision_dataset[[#This Row],[Annual Salary (Before MBA)]])/mba_decision_dataset[[#This Row],[Annual Salary (Before MBA)]]</f>
        <v>3.8194735895437377</v>
      </c>
    </row>
    <row r="7465" spans="1:23" x14ac:dyDescent="0.4">
      <c r="A7465">
        <v>7464</v>
      </c>
      <c r="B7465">
        <v>33</v>
      </c>
      <c r="C7465" t="s">
        <v>20</v>
      </c>
      <c r="D7465" t="s">
        <v>41</v>
      </c>
      <c r="E7465">
        <v>2.62</v>
      </c>
      <c r="F7465">
        <v>8</v>
      </c>
      <c r="G7465" t="s">
        <v>36</v>
      </c>
      <c r="H7465">
        <v>33856</v>
      </c>
      <c r="I7465" t="s">
        <v>23</v>
      </c>
      <c r="J7465">
        <v>485</v>
      </c>
      <c r="K7465">
        <v>109</v>
      </c>
      <c r="L7465">
        <v>2.6</v>
      </c>
      <c r="M7465">
        <v>9.1999999999999993</v>
      </c>
      <c r="N7465" t="s">
        <v>24</v>
      </c>
      <c r="O7465" t="s">
        <v>38</v>
      </c>
      <c r="P7465">
        <v>140048</v>
      </c>
      <c r="Q7465" t="s">
        <v>26</v>
      </c>
      <c r="R7465" t="s">
        <v>40</v>
      </c>
      <c r="S7465" t="s">
        <v>33</v>
      </c>
      <c r="T7465" t="s">
        <v>23</v>
      </c>
      <c r="U7465" t="str">
        <f>IF(mba_decision_dataset[[#This Row],[Age]]&lt;25,"21-25",IF(mba_decision_dataset[[#This Row],[Age]]&gt;30,"31-35","25-30"))</f>
        <v>31-35</v>
      </c>
      <c r="V7465" t="str">
        <f>IF(mba_decision_dataset[[#This Row],[GRE/GMAT Score]]&lt;351,"250-350",IF(mba_decision_dataset[[#This Row],[GRE/GMAT Score]]&gt;645,"above 645","350-645"))</f>
        <v>350-645</v>
      </c>
      <c r="W7465" s="3">
        <f>(mba_decision_dataset[[#This Row],[Expected Post-MBA Salary]]-mba_decision_dataset[[#This Row],[Annual Salary (Before MBA)]])/mba_decision_dataset[[#This Row],[Annual Salary (Before MBA)]]</f>
        <v>3.1365784499054818</v>
      </c>
    </row>
    <row r="7466" spans="1:23" x14ac:dyDescent="0.4">
      <c r="A7466">
        <v>7465</v>
      </c>
      <c r="B7466">
        <v>34</v>
      </c>
      <c r="C7466" t="s">
        <v>20</v>
      </c>
      <c r="D7466" t="s">
        <v>41</v>
      </c>
      <c r="E7466">
        <v>3.61</v>
      </c>
      <c r="F7466">
        <v>1</v>
      </c>
      <c r="G7466" t="s">
        <v>36</v>
      </c>
      <c r="H7466">
        <v>93367</v>
      </c>
      <c r="I7466" t="s">
        <v>23</v>
      </c>
      <c r="J7466">
        <v>427</v>
      </c>
      <c r="K7466">
        <v>103</v>
      </c>
      <c r="L7466">
        <v>8.8000000000000007</v>
      </c>
      <c r="M7466">
        <v>3.9</v>
      </c>
      <c r="N7466" t="s">
        <v>37</v>
      </c>
      <c r="O7466" t="s">
        <v>43</v>
      </c>
      <c r="P7466">
        <v>129556</v>
      </c>
      <c r="Q7466" t="s">
        <v>26</v>
      </c>
      <c r="R7466" t="s">
        <v>27</v>
      </c>
      <c r="S7466" t="s">
        <v>28</v>
      </c>
      <c r="T7466" t="s">
        <v>23</v>
      </c>
      <c r="U7466" t="str">
        <f>IF(mba_decision_dataset[[#This Row],[Age]]&lt;25,"21-25",IF(mba_decision_dataset[[#This Row],[Age]]&gt;30,"31-35","25-30"))</f>
        <v>31-35</v>
      </c>
      <c r="V7466" t="str">
        <f>IF(mba_decision_dataset[[#This Row],[GRE/GMAT Score]]&lt;351,"250-350",IF(mba_decision_dataset[[#This Row],[GRE/GMAT Score]]&gt;645,"above 645","350-645"))</f>
        <v>350-645</v>
      </c>
      <c r="W7466" s="3">
        <f>(mba_decision_dataset[[#This Row],[Expected Post-MBA Salary]]-mba_decision_dataset[[#This Row],[Annual Salary (Before MBA)]])/mba_decision_dataset[[#This Row],[Annual Salary (Before MBA)]]</f>
        <v>0.38759947304722225</v>
      </c>
    </row>
    <row r="7467" spans="1:23" x14ac:dyDescent="0.4">
      <c r="A7467">
        <v>7466</v>
      </c>
      <c r="B7467">
        <v>28</v>
      </c>
      <c r="C7467" t="s">
        <v>20</v>
      </c>
      <c r="D7467" t="s">
        <v>21</v>
      </c>
      <c r="E7467">
        <v>3.02</v>
      </c>
      <c r="F7467">
        <v>1</v>
      </c>
      <c r="G7467" t="s">
        <v>36</v>
      </c>
      <c r="H7467">
        <v>31916</v>
      </c>
      <c r="I7467" t="s">
        <v>29</v>
      </c>
      <c r="J7467">
        <v>664</v>
      </c>
      <c r="K7467">
        <v>162</v>
      </c>
      <c r="L7467">
        <v>2.8</v>
      </c>
      <c r="M7467">
        <v>7.2</v>
      </c>
      <c r="N7467" t="s">
        <v>45</v>
      </c>
      <c r="O7467" t="s">
        <v>25</v>
      </c>
      <c r="P7467">
        <v>195831</v>
      </c>
      <c r="Q7467" t="s">
        <v>39</v>
      </c>
      <c r="R7467" t="s">
        <v>32</v>
      </c>
      <c r="S7467" t="s">
        <v>33</v>
      </c>
      <c r="T7467" t="s">
        <v>29</v>
      </c>
      <c r="U7467" t="str">
        <f>IF(mba_decision_dataset[[#This Row],[Age]]&lt;25,"21-25",IF(mba_decision_dataset[[#This Row],[Age]]&gt;30,"31-35","25-30"))</f>
        <v>25-30</v>
      </c>
      <c r="V7467" t="str">
        <f>IF(mba_decision_dataset[[#This Row],[GRE/GMAT Score]]&lt;351,"250-350",IF(mba_decision_dataset[[#This Row],[GRE/GMAT Score]]&gt;645,"above 645","350-645"))</f>
        <v>above 645</v>
      </c>
      <c r="W7467" s="3">
        <f>(mba_decision_dataset[[#This Row],[Expected Post-MBA Salary]]-mba_decision_dataset[[#This Row],[Annual Salary (Before MBA)]])/mba_decision_dataset[[#This Row],[Annual Salary (Before MBA)]]</f>
        <v>5.1358252913898985</v>
      </c>
    </row>
    <row r="7468" spans="1:23" x14ac:dyDescent="0.4">
      <c r="A7468">
        <v>7467</v>
      </c>
      <c r="B7468">
        <v>29</v>
      </c>
      <c r="C7468" t="s">
        <v>20</v>
      </c>
      <c r="D7468" t="s">
        <v>50</v>
      </c>
      <c r="E7468">
        <v>2.5499999999999998</v>
      </c>
      <c r="F7468">
        <v>2</v>
      </c>
      <c r="G7468" t="s">
        <v>42</v>
      </c>
      <c r="H7468">
        <v>111966</v>
      </c>
      <c r="I7468" t="s">
        <v>29</v>
      </c>
      <c r="J7468">
        <v>681</v>
      </c>
      <c r="K7468">
        <v>389</v>
      </c>
      <c r="L7468">
        <v>3.6</v>
      </c>
      <c r="M7468">
        <v>4.0999999999999996</v>
      </c>
      <c r="N7468" t="s">
        <v>47</v>
      </c>
      <c r="O7468" t="s">
        <v>25</v>
      </c>
      <c r="P7468">
        <v>157574</v>
      </c>
      <c r="Q7468" t="s">
        <v>26</v>
      </c>
      <c r="R7468" t="s">
        <v>32</v>
      </c>
      <c r="S7468" t="s">
        <v>28</v>
      </c>
      <c r="T7468" t="s">
        <v>29</v>
      </c>
      <c r="U7468" t="str">
        <f>IF(mba_decision_dataset[[#This Row],[Age]]&lt;25,"21-25",IF(mba_decision_dataset[[#This Row],[Age]]&gt;30,"31-35","25-30"))</f>
        <v>25-30</v>
      </c>
      <c r="V7468" t="str">
        <f>IF(mba_decision_dataset[[#This Row],[GRE/GMAT Score]]&lt;351,"250-350",IF(mba_decision_dataset[[#This Row],[GRE/GMAT Score]]&gt;645,"above 645","350-645"))</f>
        <v>above 645</v>
      </c>
      <c r="W7468" s="3">
        <f>(mba_decision_dataset[[#This Row],[Expected Post-MBA Salary]]-mba_decision_dataset[[#This Row],[Annual Salary (Before MBA)]])/mba_decision_dataset[[#This Row],[Annual Salary (Before MBA)]]</f>
        <v>0.40733794187521211</v>
      </c>
    </row>
    <row r="7469" spans="1:23" x14ac:dyDescent="0.4">
      <c r="A7469">
        <v>7468</v>
      </c>
      <c r="B7469">
        <v>23</v>
      </c>
      <c r="C7469" t="s">
        <v>20</v>
      </c>
      <c r="D7469" t="s">
        <v>35</v>
      </c>
      <c r="E7469">
        <v>3.91</v>
      </c>
      <c r="F7469">
        <v>9</v>
      </c>
      <c r="G7469" t="s">
        <v>30</v>
      </c>
      <c r="H7469">
        <v>54566</v>
      </c>
      <c r="I7469" t="s">
        <v>23</v>
      </c>
      <c r="J7469">
        <v>318</v>
      </c>
      <c r="K7469">
        <v>398</v>
      </c>
      <c r="L7469">
        <v>7.1</v>
      </c>
      <c r="M7469">
        <v>1.1000000000000001</v>
      </c>
      <c r="N7469" t="s">
        <v>47</v>
      </c>
      <c r="O7469" t="s">
        <v>31</v>
      </c>
      <c r="P7469">
        <v>130199</v>
      </c>
      <c r="Q7469" t="s">
        <v>39</v>
      </c>
      <c r="R7469" t="s">
        <v>44</v>
      </c>
      <c r="S7469" t="s">
        <v>33</v>
      </c>
      <c r="T7469" t="s">
        <v>29</v>
      </c>
      <c r="U7469" t="str">
        <f>IF(mba_decision_dataset[[#This Row],[Age]]&lt;25,"21-25",IF(mba_decision_dataset[[#This Row],[Age]]&gt;30,"31-35","25-30"))</f>
        <v>21-25</v>
      </c>
      <c r="V7469" t="str">
        <f>IF(mba_decision_dataset[[#This Row],[GRE/GMAT Score]]&lt;351,"250-350",IF(mba_decision_dataset[[#This Row],[GRE/GMAT Score]]&gt;645,"above 645","350-645"))</f>
        <v>250-350</v>
      </c>
      <c r="W7469" s="3">
        <f>(mba_decision_dataset[[#This Row],[Expected Post-MBA Salary]]-mba_decision_dataset[[#This Row],[Annual Salary (Before MBA)]])/mba_decision_dataset[[#This Row],[Annual Salary (Before MBA)]]</f>
        <v>1.3860829087710296</v>
      </c>
    </row>
    <row r="7470" spans="1:23" x14ac:dyDescent="0.4">
      <c r="A7470">
        <v>7469</v>
      </c>
      <c r="B7470">
        <v>26</v>
      </c>
      <c r="C7470" t="s">
        <v>34</v>
      </c>
      <c r="D7470" t="s">
        <v>50</v>
      </c>
      <c r="E7470">
        <v>3.53</v>
      </c>
      <c r="F7470">
        <v>3</v>
      </c>
      <c r="G7470" t="s">
        <v>22</v>
      </c>
      <c r="H7470">
        <v>32354</v>
      </c>
      <c r="I7470" t="s">
        <v>29</v>
      </c>
      <c r="J7470">
        <v>394</v>
      </c>
      <c r="K7470">
        <v>293</v>
      </c>
      <c r="L7470">
        <v>7.5</v>
      </c>
      <c r="M7470">
        <v>9.6999999999999993</v>
      </c>
      <c r="N7470" t="s">
        <v>47</v>
      </c>
      <c r="O7470" t="s">
        <v>31</v>
      </c>
      <c r="P7470">
        <v>131291</v>
      </c>
      <c r="Q7470" t="s">
        <v>26</v>
      </c>
      <c r="R7470" t="s">
        <v>32</v>
      </c>
      <c r="S7470" t="s">
        <v>33</v>
      </c>
      <c r="T7470" t="s">
        <v>29</v>
      </c>
      <c r="U7470" t="str">
        <f>IF(mba_decision_dataset[[#This Row],[Age]]&lt;25,"21-25",IF(mba_decision_dataset[[#This Row],[Age]]&gt;30,"31-35","25-30"))</f>
        <v>25-30</v>
      </c>
      <c r="V7470" t="str">
        <f>IF(mba_decision_dataset[[#This Row],[GRE/GMAT Score]]&lt;351,"250-350",IF(mba_decision_dataset[[#This Row],[GRE/GMAT Score]]&gt;645,"above 645","350-645"))</f>
        <v>350-645</v>
      </c>
      <c r="W7470" s="3">
        <f>(mba_decision_dataset[[#This Row],[Expected Post-MBA Salary]]-mba_decision_dataset[[#This Row],[Annual Salary (Before MBA)]])/mba_decision_dataset[[#This Row],[Annual Salary (Before MBA)]]</f>
        <v>3.0579526488224023</v>
      </c>
    </row>
    <row r="7471" spans="1:23" x14ac:dyDescent="0.4">
      <c r="A7471">
        <v>7470</v>
      </c>
      <c r="B7471">
        <v>30</v>
      </c>
      <c r="C7471" t="s">
        <v>34</v>
      </c>
      <c r="D7471" t="s">
        <v>50</v>
      </c>
      <c r="E7471">
        <v>3.97</v>
      </c>
      <c r="F7471">
        <v>9</v>
      </c>
      <c r="G7471" t="s">
        <v>22</v>
      </c>
      <c r="H7471">
        <v>112033</v>
      </c>
      <c r="I7471" t="s">
        <v>23</v>
      </c>
      <c r="J7471">
        <v>292</v>
      </c>
      <c r="K7471">
        <v>356</v>
      </c>
      <c r="L7471">
        <v>4.8</v>
      </c>
      <c r="M7471">
        <v>3.7</v>
      </c>
      <c r="N7471" t="s">
        <v>45</v>
      </c>
      <c r="O7471" t="s">
        <v>38</v>
      </c>
      <c r="P7471">
        <v>81264</v>
      </c>
      <c r="Q7471" t="s">
        <v>39</v>
      </c>
      <c r="R7471" t="s">
        <v>32</v>
      </c>
      <c r="S7471" t="s">
        <v>33</v>
      </c>
      <c r="T7471" t="s">
        <v>29</v>
      </c>
      <c r="U7471" t="str">
        <f>IF(mba_decision_dataset[[#This Row],[Age]]&lt;25,"21-25",IF(mba_decision_dataset[[#This Row],[Age]]&gt;30,"31-35","25-30"))</f>
        <v>25-30</v>
      </c>
      <c r="V7471" t="str">
        <f>IF(mba_decision_dataset[[#This Row],[GRE/GMAT Score]]&lt;351,"250-350",IF(mba_decision_dataset[[#This Row],[GRE/GMAT Score]]&gt;645,"above 645","350-645"))</f>
        <v>250-350</v>
      </c>
      <c r="W7471" s="3">
        <f>(mba_decision_dataset[[#This Row],[Expected Post-MBA Salary]]-mba_decision_dataset[[#This Row],[Annual Salary (Before MBA)]])/mba_decision_dataset[[#This Row],[Annual Salary (Before MBA)]]</f>
        <v>-0.27464229289584319</v>
      </c>
    </row>
    <row r="7472" spans="1:23" x14ac:dyDescent="0.4">
      <c r="A7472">
        <v>7471</v>
      </c>
      <c r="B7472">
        <v>31</v>
      </c>
      <c r="C7472" t="s">
        <v>34</v>
      </c>
      <c r="D7472" t="s">
        <v>41</v>
      </c>
      <c r="E7472">
        <v>2.73</v>
      </c>
      <c r="F7472">
        <v>8</v>
      </c>
      <c r="G7472" t="s">
        <v>42</v>
      </c>
      <c r="H7472">
        <v>76858</v>
      </c>
      <c r="I7472" t="s">
        <v>23</v>
      </c>
      <c r="J7472">
        <v>704</v>
      </c>
      <c r="K7472">
        <v>81</v>
      </c>
      <c r="L7472">
        <v>2</v>
      </c>
      <c r="M7472">
        <v>5.2</v>
      </c>
      <c r="N7472" t="s">
        <v>37</v>
      </c>
      <c r="O7472" t="s">
        <v>38</v>
      </c>
      <c r="P7472">
        <v>163721</v>
      </c>
      <c r="Q7472" t="s">
        <v>26</v>
      </c>
      <c r="R7472" t="s">
        <v>44</v>
      </c>
      <c r="S7472" t="s">
        <v>33</v>
      </c>
      <c r="T7472" t="s">
        <v>29</v>
      </c>
      <c r="U7472" t="str">
        <f>IF(mba_decision_dataset[[#This Row],[Age]]&lt;25,"21-25",IF(mba_decision_dataset[[#This Row],[Age]]&gt;30,"31-35","25-30"))</f>
        <v>31-35</v>
      </c>
      <c r="V7472" t="str">
        <f>IF(mba_decision_dataset[[#This Row],[GRE/GMAT Score]]&lt;351,"250-350",IF(mba_decision_dataset[[#This Row],[GRE/GMAT Score]]&gt;645,"above 645","350-645"))</f>
        <v>above 645</v>
      </c>
      <c r="W7472" s="3">
        <f>(mba_decision_dataset[[#This Row],[Expected Post-MBA Salary]]-mba_decision_dataset[[#This Row],[Annual Salary (Before MBA)]])/mba_decision_dataset[[#This Row],[Annual Salary (Before MBA)]]</f>
        <v>1.130175128158422</v>
      </c>
    </row>
    <row r="7473" spans="1:23" x14ac:dyDescent="0.4">
      <c r="A7473">
        <v>7472</v>
      </c>
      <c r="B7473">
        <v>25</v>
      </c>
      <c r="C7473" t="s">
        <v>20</v>
      </c>
      <c r="D7473" t="s">
        <v>41</v>
      </c>
      <c r="E7473">
        <v>3.3</v>
      </c>
      <c r="F7473">
        <v>4</v>
      </c>
      <c r="G7473" t="s">
        <v>38</v>
      </c>
      <c r="H7473">
        <v>76091</v>
      </c>
      <c r="I7473" t="s">
        <v>29</v>
      </c>
      <c r="J7473">
        <v>395</v>
      </c>
      <c r="K7473">
        <v>404</v>
      </c>
      <c r="L7473">
        <v>9.3000000000000007</v>
      </c>
      <c r="M7473">
        <v>6.8</v>
      </c>
      <c r="N7473" t="s">
        <v>47</v>
      </c>
      <c r="O7473" t="s">
        <v>25</v>
      </c>
      <c r="P7473">
        <v>98760</v>
      </c>
      <c r="Q7473" t="s">
        <v>39</v>
      </c>
      <c r="R7473" t="s">
        <v>44</v>
      </c>
      <c r="S7473" t="s">
        <v>28</v>
      </c>
      <c r="T7473" t="s">
        <v>29</v>
      </c>
      <c r="U7473" t="str">
        <f>IF(mba_decision_dataset[[#This Row],[Age]]&lt;25,"21-25",IF(mba_decision_dataset[[#This Row],[Age]]&gt;30,"31-35","25-30"))</f>
        <v>25-30</v>
      </c>
      <c r="V7473" t="str">
        <f>IF(mba_decision_dataset[[#This Row],[GRE/GMAT Score]]&lt;351,"250-350",IF(mba_decision_dataset[[#This Row],[GRE/GMAT Score]]&gt;645,"above 645","350-645"))</f>
        <v>350-645</v>
      </c>
      <c r="W7473" s="3">
        <f>(mba_decision_dataset[[#This Row],[Expected Post-MBA Salary]]-mba_decision_dataset[[#This Row],[Annual Salary (Before MBA)]])/mba_decision_dataset[[#This Row],[Annual Salary (Before MBA)]]</f>
        <v>0.29791959627288378</v>
      </c>
    </row>
    <row r="7474" spans="1:23" x14ac:dyDescent="0.4">
      <c r="A7474">
        <v>7473</v>
      </c>
      <c r="B7474">
        <v>26</v>
      </c>
      <c r="C7474" t="s">
        <v>20</v>
      </c>
      <c r="D7474" t="s">
        <v>50</v>
      </c>
      <c r="E7474">
        <v>3.22</v>
      </c>
      <c r="F7474">
        <v>1</v>
      </c>
      <c r="G7474" t="s">
        <v>42</v>
      </c>
      <c r="H7474">
        <v>87737</v>
      </c>
      <c r="I7474" t="s">
        <v>29</v>
      </c>
      <c r="J7474">
        <v>443</v>
      </c>
      <c r="K7474">
        <v>321</v>
      </c>
      <c r="L7474">
        <v>4.0999999999999996</v>
      </c>
      <c r="M7474">
        <v>7.1</v>
      </c>
      <c r="N7474" t="s">
        <v>24</v>
      </c>
      <c r="O7474" t="s">
        <v>38</v>
      </c>
      <c r="P7474">
        <v>105389</v>
      </c>
      <c r="Q7474" t="s">
        <v>39</v>
      </c>
      <c r="R7474" t="s">
        <v>32</v>
      </c>
      <c r="S7474" t="s">
        <v>28</v>
      </c>
      <c r="T7474" t="s">
        <v>29</v>
      </c>
      <c r="U7474" t="str">
        <f>IF(mba_decision_dataset[[#This Row],[Age]]&lt;25,"21-25",IF(mba_decision_dataset[[#This Row],[Age]]&gt;30,"31-35","25-30"))</f>
        <v>25-30</v>
      </c>
      <c r="V7474" t="str">
        <f>IF(mba_decision_dataset[[#This Row],[GRE/GMAT Score]]&lt;351,"250-350",IF(mba_decision_dataset[[#This Row],[GRE/GMAT Score]]&gt;645,"above 645","350-645"))</f>
        <v>350-645</v>
      </c>
      <c r="W7474" s="3">
        <f>(mba_decision_dataset[[#This Row],[Expected Post-MBA Salary]]-mba_decision_dataset[[#This Row],[Annual Salary (Before MBA)]])/mba_decision_dataset[[#This Row],[Annual Salary (Before MBA)]]</f>
        <v>0.20119219941415822</v>
      </c>
    </row>
    <row r="7475" spans="1:23" x14ac:dyDescent="0.4">
      <c r="A7475">
        <v>7474</v>
      </c>
      <c r="B7475">
        <v>24</v>
      </c>
      <c r="C7475" t="s">
        <v>34</v>
      </c>
      <c r="D7475" t="s">
        <v>49</v>
      </c>
      <c r="E7475">
        <v>3.38</v>
      </c>
      <c r="F7475">
        <v>2</v>
      </c>
      <c r="G7475" t="s">
        <v>36</v>
      </c>
      <c r="H7475">
        <v>119633</v>
      </c>
      <c r="I7475" t="s">
        <v>23</v>
      </c>
      <c r="J7475">
        <v>312</v>
      </c>
      <c r="K7475">
        <v>144</v>
      </c>
      <c r="L7475">
        <v>9.6999999999999993</v>
      </c>
      <c r="M7475">
        <v>8.4</v>
      </c>
      <c r="N7475" t="s">
        <v>37</v>
      </c>
      <c r="O7475" t="s">
        <v>25</v>
      </c>
      <c r="P7475">
        <v>107528</v>
      </c>
      <c r="Q7475" t="s">
        <v>26</v>
      </c>
      <c r="R7475" t="s">
        <v>32</v>
      </c>
      <c r="S7475" t="s">
        <v>28</v>
      </c>
      <c r="T7475" t="s">
        <v>29</v>
      </c>
      <c r="U7475" t="str">
        <f>IF(mba_decision_dataset[[#This Row],[Age]]&lt;25,"21-25",IF(mba_decision_dataset[[#This Row],[Age]]&gt;30,"31-35","25-30"))</f>
        <v>21-25</v>
      </c>
      <c r="V7475" t="str">
        <f>IF(mba_decision_dataset[[#This Row],[GRE/GMAT Score]]&lt;351,"250-350",IF(mba_decision_dataset[[#This Row],[GRE/GMAT Score]]&gt;645,"above 645","350-645"))</f>
        <v>250-350</v>
      </c>
      <c r="W7475" s="3">
        <f>(mba_decision_dataset[[#This Row],[Expected Post-MBA Salary]]-mba_decision_dataset[[#This Row],[Annual Salary (Before MBA)]])/mba_decision_dataset[[#This Row],[Annual Salary (Before MBA)]]</f>
        <v>-0.1011844557939699</v>
      </c>
    </row>
    <row r="7476" spans="1:23" x14ac:dyDescent="0.4">
      <c r="A7476">
        <v>7475</v>
      </c>
      <c r="B7476">
        <v>30</v>
      </c>
      <c r="C7476" t="s">
        <v>20</v>
      </c>
      <c r="D7476" t="s">
        <v>49</v>
      </c>
      <c r="E7476">
        <v>2.08</v>
      </c>
      <c r="F7476">
        <v>7</v>
      </c>
      <c r="G7476" t="s">
        <v>38</v>
      </c>
      <c r="H7476">
        <v>100391</v>
      </c>
      <c r="I7476" t="s">
        <v>23</v>
      </c>
      <c r="J7476">
        <v>533</v>
      </c>
      <c r="K7476">
        <v>363</v>
      </c>
      <c r="L7476">
        <v>8.6</v>
      </c>
      <c r="M7476">
        <v>4.4000000000000004</v>
      </c>
      <c r="N7476" t="s">
        <v>47</v>
      </c>
      <c r="O7476" t="s">
        <v>43</v>
      </c>
      <c r="P7476">
        <v>191526</v>
      </c>
      <c r="Q7476" t="s">
        <v>26</v>
      </c>
      <c r="R7476" t="s">
        <v>32</v>
      </c>
      <c r="S7476" t="s">
        <v>28</v>
      </c>
      <c r="T7476" t="s">
        <v>29</v>
      </c>
      <c r="U7476" t="str">
        <f>IF(mba_decision_dataset[[#This Row],[Age]]&lt;25,"21-25",IF(mba_decision_dataset[[#This Row],[Age]]&gt;30,"31-35","25-30"))</f>
        <v>25-30</v>
      </c>
      <c r="V7476" t="str">
        <f>IF(mba_decision_dataset[[#This Row],[GRE/GMAT Score]]&lt;351,"250-350",IF(mba_decision_dataset[[#This Row],[GRE/GMAT Score]]&gt;645,"above 645","350-645"))</f>
        <v>350-645</v>
      </c>
      <c r="W7476" s="3">
        <f>(mba_decision_dataset[[#This Row],[Expected Post-MBA Salary]]-mba_decision_dataset[[#This Row],[Annual Salary (Before MBA)]])/mba_decision_dataset[[#This Row],[Annual Salary (Before MBA)]]</f>
        <v>0.90780050004482471</v>
      </c>
    </row>
    <row r="7477" spans="1:23" x14ac:dyDescent="0.4">
      <c r="A7477">
        <v>7476</v>
      </c>
      <c r="B7477">
        <v>26</v>
      </c>
      <c r="C7477" t="s">
        <v>34</v>
      </c>
      <c r="D7477" t="s">
        <v>50</v>
      </c>
      <c r="E7477">
        <v>2.58</v>
      </c>
      <c r="F7477">
        <v>5</v>
      </c>
      <c r="G7477" t="s">
        <v>22</v>
      </c>
      <c r="H7477">
        <v>105165</v>
      </c>
      <c r="I7477" t="s">
        <v>23</v>
      </c>
      <c r="J7477">
        <v>642</v>
      </c>
      <c r="K7477">
        <v>87</v>
      </c>
      <c r="L7477">
        <v>3.7</v>
      </c>
      <c r="M7477">
        <v>7.4</v>
      </c>
      <c r="N7477" t="s">
        <v>45</v>
      </c>
      <c r="O7477" t="s">
        <v>25</v>
      </c>
      <c r="P7477">
        <v>78078</v>
      </c>
      <c r="Q7477" t="s">
        <v>26</v>
      </c>
      <c r="R7477" t="s">
        <v>44</v>
      </c>
      <c r="S7477" t="s">
        <v>28</v>
      </c>
      <c r="T7477" t="s">
        <v>29</v>
      </c>
      <c r="U7477" t="str">
        <f>IF(mba_decision_dataset[[#This Row],[Age]]&lt;25,"21-25",IF(mba_decision_dataset[[#This Row],[Age]]&gt;30,"31-35","25-30"))</f>
        <v>25-30</v>
      </c>
      <c r="V7477" t="str">
        <f>IF(mba_decision_dataset[[#This Row],[GRE/GMAT Score]]&lt;351,"250-350",IF(mba_decision_dataset[[#This Row],[GRE/GMAT Score]]&gt;645,"above 645","350-645"))</f>
        <v>350-645</v>
      </c>
      <c r="W7477" s="3">
        <f>(mba_decision_dataset[[#This Row],[Expected Post-MBA Salary]]-mba_decision_dataset[[#This Row],[Annual Salary (Before MBA)]])/mba_decision_dataset[[#This Row],[Annual Salary (Before MBA)]]</f>
        <v>-0.25756668092996721</v>
      </c>
    </row>
    <row r="7478" spans="1:23" x14ac:dyDescent="0.4">
      <c r="A7478">
        <v>7477</v>
      </c>
      <c r="B7478">
        <v>27</v>
      </c>
      <c r="C7478" t="s">
        <v>34</v>
      </c>
      <c r="D7478" t="s">
        <v>49</v>
      </c>
      <c r="E7478">
        <v>3.82</v>
      </c>
      <c r="F7478">
        <v>4</v>
      </c>
      <c r="G7478" t="s">
        <v>42</v>
      </c>
      <c r="H7478">
        <v>68798</v>
      </c>
      <c r="I7478" t="s">
        <v>29</v>
      </c>
      <c r="J7478">
        <v>277</v>
      </c>
      <c r="K7478">
        <v>139</v>
      </c>
      <c r="L7478">
        <v>7.7</v>
      </c>
      <c r="M7478">
        <v>6.5</v>
      </c>
      <c r="N7478" t="s">
        <v>24</v>
      </c>
      <c r="O7478" t="s">
        <v>38</v>
      </c>
      <c r="P7478">
        <v>170362</v>
      </c>
      <c r="Q7478" t="s">
        <v>26</v>
      </c>
      <c r="R7478" t="s">
        <v>40</v>
      </c>
      <c r="S7478" t="s">
        <v>33</v>
      </c>
      <c r="T7478" t="s">
        <v>29</v>
      </c>
      <c r="U7478" t="str">
        <f>IF(mba_decision_dataset[[#This Row],[Age]]&lt;25,"21-25",IF(mba_decision_dataset[[#This Row],[Age]]&gt;30,"31-35","25-30"))</f>
        <v>25-30</v>
      </c>
      <c r="V7478" t="str">
        <f>IF(mba_decision_dataset[[#This Row],[GRE/GMAT Score]]&lt;351,"250-350",IF(mba_decision_dataset[[#This Row],[GRE/GMAT Score]]&gt;645,"above 645","350-645"))</f>
        <v>250-350</v>
      </c>
      <c r="W7478" s="3">
        <f>(mba_decision_dataset[[#This Row],[Expected Post-MBA Salary]]-mba_decision_dataset[[#This Row],[Annual Salary (Before MBA)]])/mba_decision_dataset[[#This Row],[Annual Salary (Before MBA)]]</f>
        <v>1.4762638448792116</v>
      </c>
    </row>
    <row r="7479" spans="1:23" x14ac:dyDescent="0.4">
      <c r="A7479">
        <v>7478</v>
      </c>
      <c r="B7479">
        <v>29</v>
      </c>
      <c r="C7479" t="s">
        <v>20</v>
      </c>
      <c r="D7479" t="s">
        <v>50</v>
      </c>
      <c r="E7479">
        <v>2.85</v>
      </c>
      <c r="F7479">
        <v>3</v>
      </c>
      <c r="G7479" t="s">
        <v>30</v>
      </c>
      <c r="H7479">
        <v>76727</v>
      </c>
      <c r="I7479" t="s">
        <v>23</v>
      </c>
      <c r="J7479">
        <v>757</v>
      </c>
      <c r="K7479">
        <v>113</v>
      </c>
      <c r="L7479">
        <v>3.5</v>
      </c>
      <c r="M7479">
        <v>9.9</v>
      </c>
      <c r="N7479" t="s">
        <v>47</v>
      </c>
      <c r="O7479" t="s">
        <v>38</v>
      </c>
      <c r="P7479">
        <v>175971</v>
      </c>
      <c r="Q7479" t="s">
        <v>39</v>
      </c>
      <c r="R7479" t="s">
        <v>40</v>
      </c>
      <c r="S7479" t="s">
        <v>28</v>
      </c>
      <c r="T7479" t="s">
        <v>29</v>
      </c>
      <c r="U7479" t="str">
        <f>IF(mba_decision_dataset[[#This Row],[Age]]&lt;25,"21-25",IF(mba_decision_dataset[[#This Row],[Age]]&gt;30,"31-35","25-30"))</f>
        <v>25-30</v>
      </c>
      <c r="V7479" t="str">
        <f>IF(mba_decision_dataset[[#This Row],[GRE/GMAT Score]]&lt;351,"250-350",IF(mba_decision_dataset[[#This Row],[GRE/GMAT Score]]&gt;645,"above 645","350-645"))</f>
        <v>above 645</v>
      </c>
      <c r="W7479" s="3">
        <f>(mba_decision_dataset[[#This Row],[Expected Post-MBA Salary]]-mba_decision_dataset[[#This Row],[Annual Salary (Before MBA)]])/mba_decision_dataset[[#This Row],[Annual Salary (Before MBA)]]</f>
        <v>1.293469052615116</v>
      </c>
    </row>
    <row r="7480" spans="1:23" x14ac:dyDescent="0.4">
      <c r="A7480">
        <v>7479</v>
      </c>
      <c r="B7480">
        <v>30</v>
      </c>
      <c r="C7480" t="s">
        <v>20</v>
      </c>
      <c r="D7480" t="s">
        <v>41</v>
      </c>
      <c r="E7480">
        <v>3.92</v>
      </c>
      <c r="F7480">
        <v>3</v>
      </c>
      <c r="G7480" t="s">
        <v>30</v>
      </c>
      <c r="H7480">
        <v>108179</v>
      </c>
      <c r="I7480" t="s">
        <v>29</v>
      </c>
      <c r="J7480">
        <v>708</v>
      </c>
      <c r="K7480">
        <v>68</v>
      </c>
      <c r="L7480">
        <v>1.2</v>
      </c>
      <c r="M7480">
        <v>7.7</v>
      </c>
      <c r="N7480" t="s">
        <v>37</v>
      </c>
      <c r="O7480" t="s">
        <v>25</v>
      </c>
      <c r="P7480">
        <v>176855</v>
      </c>
      <c r="Q7480" t="s">
        <v>39</v>
      </c>
      <c r="R7480" t="s">
        <v>27</v>
      </c>
      <c r="S7480" t="s">
        <v>28</v>
      </c>
      <c r="T7480" t="s">
        <v>29</v>
      </c>
      <c r="U7480" t="str">
        <f>IF(mba_decision_dataset[[#This Row],[Age]]&lt;25,"21-25",IF(mba_decision_dataset[[#This Row],[Age]]&gt;30,"31-35","25-30"))</f>
        <v>25-30</v>
      </c>
      <c r="V7480" t="str">
        <f>IF(mba_decision_dataset[[#This Row],[GRE/GMAT Score]]&lt;351,"250-350",IF(mba_decision_dataset[[#This Row],[GRE/GMAT Score]]&gt;645,"above 645","350-645"))</f>
        <v>above 645</v>
      </c>
      <c r="W7480" s="3">
        <f>(mba_decision_dataset[[#This Row],[Expected Post-MBA Salary]]-mba_decision_dataset[[#This Row],[Annual Salary (Before MBA)]])/mba_decision_dataset[[#This Row],[Annual Salary (Before MBA)]]</f>
        <v>0.63483670583015184</v>
      </c>
    </row>
    <row r="7481" spans="1:23" x14ac:dyDescent="0.4">
      <c r="A7481">
        <v>7480</v>
      </c>
      <c r="B7481">
        <v>27</v>
      </c>
      <c r="C7481" t="s">
        <v>20</v>
      </c>
      <c r="D7481" t="s">
        <v>41</v>
      </c>
      <c r="E7481">
        <v>2.4300000000000002</v>
      </c>
      <c r="F7481">
        <v>7</v>
      </c>
      <c r="G7481" t="s">
        <v>22</v>
      </c>
      <c r="H7481">
        <v>118487</v>
      </c>
      <c r="I7481" t="s">
        <v>23</v>
      </c>
      <c r="J7481">
        <v>325</v>
      </c>
      <c r="K7481">
        <v>368</v>
      </c>
      <c r="L7481">
        <v>3.4</v>
      </c>
      <c r="M7481">
        <v>9.5</v>
      </c>
      <c r="N7481" t="s">
        <v>47</v>
      </c>
      <c r="O7481" t="s">
        <v>46</v>
      </c>
      <c r="P7481">
        <v>150648</v>
      </c>
      <c r="Q7481" t="s">
        <v>26</v>
      </c>
      <c r="R7481" t="s">
        <v>27</v>
      </c>
      <c r="S7481" t="s">
        <v>28</v>
      </c>
      <c r="T7481" t="s">
        <v>23</v>
      </c>
      <c r="U7481" t="str">
        <f>IF(mba_decision_dataset[[#This Row],[Age]]&lt;25,"21-25",IF(mba_decision_dataset[[#This Row],[Age]]&gt;30,"31-35","25-30"))</f>
        <v>25-30</v>
      </c>
      <c r="V7481" t="str">
        <f>IF(mba_decision_dataset[[#This Row],[GRE/GMAT Score]]&lt;351,"250-350",IF(mba_decision_dataset[[#This Row],[GRE/GMAT Score]]&gt;645,"above 645","350-645"))</f>
        <v>250-350</v>
      </c>
      <c r="W7481" s="3">
        <f>(mba_decision_dataset[[#This Row],[Expected Post-MBA Salary]]-mba_decision_dataset[[#This Row],[Annual Salary (Before MBA)]])/mba_decision_dataset[[#This Row],[Annual Salary (Before MBA)]]</f>
        <v>0.27143062108079369</v>
      </c>
    </row>
    <row r="7482" spans="1:23" x14ac:dyDescent="0.4">
      <c r="A7482">
        <v>7481</v>
      </c>
      <c r="B7482">
        <v>26</v>
      </c>
      <c r="C7482" t="s">
        <v>20</v>
      </c>
      <c r="D7482" t="s">
        <v>41</v>
      </c>
      <c r="E7482">
        <v>3.99</v>
      </c>
      <c r="F7482">
        <v>5</v>
      </c>
      <c r="G7482" t="s">
        <v>38</v>
      </c>
      <c r="H7482">
        <v>119365</v>
      </c>
      <c r="I7482" t="s">
        <v>23</v>
      </c>
      <c r="J7482">
        <v>451</v>
      </c>
      <c r="K7482">
        <v>428</v>
      </c>
      <c r="L7482">
        <v>2.4</v>
      </c>
      <c r="M7482">
        <v>3.6</v>
      </c>
      <c r="N7482" t="s">
        <v>37</v>
      </c>
      <c r="O7482" t="s">
        <v>46</v>
      </c>
      <c r="P7482">
        <v>75720</v>
      </c>
      <c r="Q7482" t="s">
        <v>39</v>
      </c>
      <c r="R7482" t="s">
        <v>27</v>
      </c>
      <c r="S7482" t="s">
        <v>33</v>
      </c>
      <c r="T7482" t="s">
        <v>29</v>
      </c>
      <c r="U7482" t="str">
        <f>IF(mba_decision_dataset[[#This Row],[Age]]&lt;25,"21-25",IF(mba_decision_dataset[[#This Row],[Age]]&gt;30,"31-35","25-30"))</f>
        <v>25-30</v>
      </c>
      <c r="V7482" t="str">
        <f>IF(mba_decision_dataset[[#This Row],[GRE/GMAT Score]]&lt;351,"250-350",IF(mba_decision_dataset[[#This Row],[GRE/GMAT Score]]&gt;645,"above 645","350-645"))</f>
        <v>350-645</v>
      </c>
      <c r="W7482" s="3">
        <f>(mba_decision_dataset[[#This Row],[Expected Post-MBA Salary]]-mba_decision_dataset[[#This Row],[Annual Salary (Before MBA)]])/mba_decision_dataset[[#This Row],[Annual Salary (Before MBA)]]</f>
        <v>-0.3656431952414862</v>
      </c>
    </row>
    <row r="7483" spans="1:23" x14ac:dyDescent="0.4">
      <c r="A7483">
        <v>7482</v>
      </c>
      <c r="B7483">
        <v>21</v>
      </c>
      <c r="C7483" t="s">
        <v>20</v>
      </c>
      <c r="D7483" t="s">
        <v>35</v>
      </c>
      <c r="E7483">
        <v>3.4</v>
      </c>
      <c r="F7483">
        <v>4</v>
      </c>
      <c r="G7483" t="s">
        <v>36</v>
      </c>
      <c r="H7483">
        <v>58691</v>
      </c>
      <c r="I7483" t="s">
        <v>23</v>
      </c>
      <c r="J7483">
        <v>450</v>
      </c>
      <c r="K7483">
        <v>215</v>
      </c>
      <c r="L7483">
        <v>3.8</v>
      </c>
      <c r="M7483">
        <v>5.0999999999999996</v>
      </c>
      <c r="N7483" t="s">
        <v>47</v>
      </c>
      <c r="O7483" t="s">
        <v>38</v>
      </c>
      <c r="P7483">
        <v>159521</v>
      </c>
      <c r="Q7483" t="s">
        <v>39</v>
      </c>
      <c r="R7483" t="s">
        <v>32</v>
      </c>
      <c r="S7483" t="s">
        <v>28</v>
      </c>
      <c r="T7483" t="s">
        <v>29</v>
      </c>
      <c r="U7483" t="str">
        <f>IF(mba_decision_dataset[[#This Row],[Age]]&lt;25,"21-25",IF(mba_decision_dataset[[#This Row],[Age]]&gt;30,"31-35","25-30"))</f>
        <v>21-25</v>
      </c>
      <c r="V7483" t="str">
        <f>IF(mba_decision_dataset[[#This Row],[GRE/GMAT Score]]&lt;351,"250-350",IF(mba_decision_dataset[[#This Row],[GRE/GMAT Score]]&gt;645,"above 645","350-645"))</f>
        <v>350-645</v>
      </c>
      <c r="W7483" s="3">
        <f>(mba_decision_dataset[[#This Row],[Expected Post-MBA Salary]]-mba_decision_dataset[[#This Row],[Annual Salary (Before MBA)]])/mba_decision_dataset[[#This Row],[Annual Salary (Before MBA)]]</f>
        <v>1.7179806103150397</v>
      </c>
    </row>
    <row r="7484" spans="1:23" x14ac:dyDescent="0.4">
      <c r="A7484">
        <v>7483</v>
      </c>
      <c r="B7484">
        <v>22</v>
      </c>
      <c r="C7484" t="s">
        <v>20</v>
      </c>
      <c r="D7484" t="s">
        <v>41</v>
      </c>
      <c r="E7484">
        <v>3.55</v>
      </c>
      <c r="F7484">
        <v>4</v>
      </c>
      <c r="G7484" t="s">
        <v>30</v>
      </c>
      <c r="H7484">
        <v>106269</v>
      </c>
      <c r="I7484" t="s">
        <v>23</v>
      </c>
      <c r="J7484">
        <v>622</v>
      </c>
      <c r="K7484">
        <v>351</v>
      </c>
      <c r="L7484">
        <v>5.3</v>
      </c>
      <c r="M7484">
        <v>5.8</v>
      </c>
      <c r="N7484" t="s">
        <v>45</v>
      </c>
      <c r="O7484" t="s">
        <v>25</v>
      </c>
      <c r="P7484">
        <v>114190</v>
      </c>
      <c r="Q7484" t="s">
        <v>26</v>
      </c>
      <c r="R7484" t="s">
        <v>44</v>
      </c>
      <c r="S7484" t="s">
        <v>33</v>
      </c>
      <c r="T7484" t="s">
        <v>29</v>
      </c>
      <c r="U7484" t="str">
        <f>IF(mba_decision_dataset[[#This Row],[Age]]&lt;25,"21-25",IF(mba_decision_dataset[[#This Row],[Age]]&gt;30,"31-35","25-30"))</f>
        <v>21-25</v>
      </c>
      <c r="V7484" t="str">
        <f>IF(mba_decision_dataset[[#This Row],[GRE/GMAT Score]]&lt;351,"250-350",IF(mba_decision_dataset[[#This Row],[GRE/GMAT Score]]&gt;645,"above 645","350-645"))</f>
        <v>350-645</v>
      </c>
      <c r="W7484" s="3">
        <f>(mba_decision_dataset[[#This Row],[Expected Post-MBA Salary]]-mba_decision_dataset[[#This Row],[Annual Salary (Before MBA)]])/mba_decision_dataset[[#This Row],[Annual Salary (Before MBA)]]</f>
        <v>7.4537259219527807E-2</v>
      </c>
    </row>
    <row r="7485" spans="1:23" x14ac:dyDescent="0.4">
      <c r="A7485">
        <v>7484</v>
      </c>
      <c r="B7485">
        <v>21</v>
      </c>
      <c r="C7485" t="s">
        <v>20</v>
      </c>
      <c r="D7485" t="s">
        <v>41</v>
      </c>
      <c r="E7485">
        <v>2.79</v>
      </c>
      <c r="F7485">
        <v>5</v>
      </c>
      <c r="G7485" t="s">
        <v>30</v>
      </c>
      <c r="H7485">
        <v>39846</v>
      </c>
      <c r="I7485" t="s">
        <v>29</v>
      </c>
      <c r="J7485">
        <v>571</v>
      </c>
      <c r="K7485">
        <v>445</v>
      </c>
      <c r="L7485">
        <v>2.4</v>
      </c>
      <c r="M7485">
        <v>8.6</v>
      </c>
      <c r="N7485" t="s">
        <v>37</v>
      </c>
      <c r="O7485" t="s">
        <v>46</v>
      </c>
      <c r="P7485">
        <v>106039</v>
      </c>
      <c r="Q7485" t="s">
        <v>39</v>
      </c>
      <c r="R7485" t="s">
        <v>44</v>
      </c>
      <c r="S7485" t="s">
        <v>33</v>
      </c>
      <c r="T7485" t="s">
        <v>23</v>
      </c>
      <c r="U7485" t="str">
        <f>IF(mba_decision_dataset[[#This Row],[Age]]&lt;25,"21-25",IF(mba_decision_dataset[[#This Row],[Age]]&gt;30,"31-35","25-30"))</f>
        <v>21-25</v>
      </c>
      <c r="V7485" t="str">
        <f>IF(mba_decision_dataset[[#This Row],[GRE/GMAT Score]]&lt;351,"250-350",IF(mba_decision_dataset[[#This Row],[GRE/GMAT Score]]&gt;645,"above 645","350-645"))</f>
        <v>350-645</v>
      </c>
      <c r="W7485" s="3">
        <f>(mba_decision_dataset[[#This Row],[Expected Post-MBA Salary]]-mba_decision_dataset[[#This Row],[Annual Salary (Before MBA)]])/mba_decision_dataset[[#This Row],[Annual Salary (Before MBA)]]</f>
        <v>1.6612206996938212</v>
      </c>
    </row>
    <row r="7486" spans="1:23" x14ac:dyDescent="0.4">
      <c r="A7486">
        <v>7485</v>
      </c>
      <c r="B7486">
        <v>29</v>
      </c>
      <c r="C7486" t="s">
        <v>34</v>
      </c>
      <c r="D7486" t="s">
        <v>50</v>
      </c>
      <c r="E7486">
        <v>3.81</v>
      </c>
      <c r="F7486">
        <v>2</v>
      </c>
      <c r="G7486" t="s">
        <v>42</v>
      </c>
      <c r="H7486">
        <v>74467</v>
      </c>
      <c r="I7486" t="s">
        <v>29</v>
      </c>
      <c r="J7486">
        <v>578</v>
      </c>
      <c r="K7486">
        <v>287</v>
      </c>
      <c r="L7486">
        <v>1.9</v>
      </c>
      <c r="M7486">
        <v>4.8</v>
      </c>
      <c r="N7486" t="s">
        <v>24</v>
      </c>
      <c r="O7486" t="s">
        <v>31</v>
      </c>
      <c r="P7486">
        <v>87816</v>
      </c>
      <c r="Q7486" t="s">
        <v>26</v>
      </c>
      <c r="R7486" t="s">
        <v>27</v>
      </c>
      <c r="S7486" t="s">
        <v>28</v>
      </c>
      <c r="T7486" t="s">
        <v>23</v>
      </c>
      <c r="U7486" t="str">
        <f>IF(mba_decision_dataset[[#This Row],[Age]]&lt;25,"21-25",IF(mba_decision_dataset[[#This Row],[Age]]&gt;30,"31-35","25-30"))</f>
        <v>25-30</v>
      </c>
      <c r="V7486" t="str">
        <f>IF(mba_decision_dataset[[#This Row],[GRE/GMAT Score]]&lt;351,"250-350",IF(mba_decision_dataset[[#This Row],[GRE/GMAT Score]]&gt;645,"above 645","350-645"))</f>
        <v>350-645</v>
      </c>
      <c r="W7486" s="3">
        <f>(mba_decision_dataset[[#This Row],[Expected Post-MBA Salary]]-mba_decision_dataset[[#This Row],[Annual Salary (Before MBA)]])/mba_decision_dataset[[#This Row],[Annual Salary (Before MBA)]]</f>
        <v>0.17926061208320465</v>
      </c>
    </row>
    <row r="7487" spans="1:23" x14ac:dyDescent="0.4">
      <c r="A7487">
        <v>7486</v>
      </c>
      <c r="B7487">
        <v>30</v>
      </c>
      <c r="C7487" t="s">
        <v>34</v>
      </c>
      <c r="D7487" t="s">
        <v>49</v>
      </c>
      <c r="E7487">
        <v>3.09</v>
      </c>
      <c r="F7487">
        <v>6</v>
      </c>
      <c r="G7487" t="s">
        <v>22</v>
      </c>
      <c r="H7487">
        <v>117489</v>
      </c>
      <c r="I7487" t="s">
        <v>23</v>
      </c>
      <c r="J7487">
        <v>616</v>
      </c>
      <c r="K7487">
        <v>325</v>
      </c>
      <c r="L7487">
        <v>5.6</v>
      </c>
      <c r="M7487">
        <v>6</v>
      </c>
      <c r="N7487" t="s">
        <v>24</v>
      </c>
      <c r="O7487" t="s">
        <v>43</v>
      </c>
      <c r="P7487">
        <v>102959</v>
      </c>
      <c r="Q7487" t="s">
        <v>39</v>
      </c>
      <c r="R7487" t="s">
        <v>44</v>
      </c>
      <c r="S7487" t="s">
        <v>33</v>
      </c>
      <c r="T7487" t="s">
        <v>29</v>
      </c>
      <c r="U7487" t="str">
        <f>IF(mba_decision_dataset[[#This Row],[Age]]&lt;25,"21-25",IF(mba_decision_dataset[[#This Row],[Age]]&gt;30,"31-35","25-30"))</f>
        <v>25-30</v>
      </c>
      <c r="V7487" t="str">
        <f>IF(mba_decision_dataset[[#This Row],[GRE/GMAT Score]]&lt;351,"250-350",IF(mba_decision_dataset[[#This Row],[GRE/GMAT Score]]&gt;645,"above 645","350-645"))</f>
        <v>350-645</v>
      </c>
      <c r="W7487" s="3">
        <f>(mba_decision_dataset[[#This Row],[Expected Post-MBA Salary]]-mba_decision_dataset[[#This Row],[Annual Salary (Before MBA)]])/mba_decision_dataset[[#This Row],[Annual Salary (Before MBA)]]</f>
        <v>-0.12367115219297126</v>
      </c>
    </row>
    <row r="7488" spans="1:23" x14ac:dyDescent="0.4">
      <c r="A7488">
        <v>7487</v>
      </c>
      <c r="B7488">
        <v>30</v>
      </c>
      <c r="C7488" t="s">
        <v>20</v>
      </c>
      <c r="D7488" t="s">
        <v>49</v>
      </c>
      <c r="E7488">
        <v>3.36</v>
      </c>
      <c r="F7488">
        <v>0</v>
      </c>
      <c r="G7488" t="s">
        <v>30</v>
      </c>
      <c r="H7488">
        <v>101314</v>
      </c>
      <c r="I7488" t="s">
        <v>23</v>
      </c>
      <c r="J7488">
        <v>428</v>
      </c>
      <c r="K7488">
        <v>219</v>
      </c>
      <c r="L7488">
        <v>4.0999999999999996</v>
      </c>
      <c r="M7488">
        <v>2.2000000000000002</v>
      </c>
      <c r="N7488" t="s">
        <v>24</v>
      </c>
      <c r="O7488" t="s">
        <v>43</v>
      </c>
      <c r="P7488">
        <v>174395</v>
      </c>
      <c r="Q7488" t="s">
        <v>26</v>
      </c>
      <c r="R7488" t="s">
        <v>44</v>
      </c>
      <c r="S7488" t="s">
        <v>28</v>
      </c>
      <c r="T7488" t="s">
        <v>23</v>
      </c>
      <c r="U7488" t="str">
        <f>IF(mba_decision_dataset[[#This Row],[Age]]&lt;25,"21-25",IF(mba_decision_dataset[[#This Row],[Age]]&gt;30,"31-35","25-30"))</f>
        <v>25-30</v>
      </c>
      <c r="V7488" t="str">
        <f>IF(mba_decision_dataset[[#This Row],[GRE/GMAT Score]]&lt;351,"250-350",IF(mba_decision_dataset[[#This Row],[GRE/GMAT Score]]&gt;645,"above 645","350-645"))</f>
        <v>350-645</v>
      </c>
      <c r="W7488" s="3">
        <f>(mba_decision_dataset[[#This Row],[Expected Post-MBA Salary]]-mba_decision_dataset[[#This Row],[Annual Salary (Before MBA)]])/mba_decision_dataset[[#This Row],[Annual Salary (Before MBA)]]</f>
        <v>0.72133170144303849</v>
      </c>
    </row>
    <row r="7489" spans="1:23" x14ac:dyDescent="0.4">
      <c r="A7489">
        <v>7488</v>
      </c>
      <c r="B7489">
        <v>29</v>
      </c>
      <c r="C7489" t="s">
        <v>34</v>
      </c>
      <c r="D7489" t="s">
        <v>41</v>
      </c>
      <c r="E7489">
        <v>2.19</v>
      </c>
      <c r="F7489">
        <v>4</v>
      </c>
      <c r="G7489" t="s">
        <v>42</v>
      </c>
      <c r="H7489">
        <v>41993</v>
      </c>
      <c r="I7489" t="s">
        <v>23</v>
      </c>
      <c r="J7489">
        <v>376</v>
      </c>
      <c r="K7489">
        <v>221</v>
      </c>
      <c r="L7489">
        <v>5</v>
      </c>
      <c r="M7489">
        <v>2.7</v>
      </c>
      <c r="N7489" t="s">
        <v>37</v>
      </c>
      <c r="O7489" t="s">
        <v>25</v>
      </c>
      <c r="P7489">
        <v>142410</v>
      </c>
      <c r="Q7489" t="s">
        <v>26</v>
      </c>
      <c r="R7489" t="s">
        <v>27</v>
      </c>
      <c r="S7489" t="s">
        <v>33</v>
      </c>
      <c r="T7489" t="s">
        <v>29</v>
      </c>
      <c r="U7489" t="str">
        <f>IF(mba_decision_dataset[[#This Row],[Age]]&lt;25,"21-25",IF(mba_decision_dataset[[#This Row],[Age]]&gt;30,"31-35","25-30"))</f>
        <v>25-30</v>
      </c>
      <c r="V7489" t="str">
        <f>IF(mba_decision_dataset[[#This Row],[GRE/GMAT Score]]&lt;351,"250-350",IF(mba_decision_dataset[[#This Row],[GRE/GMAT Score]]&gt;645,"above 645","350-645"))</f>
        <v>350-645</v>
      </c>
      <c r="W7489" s="3">
        <f>(mba_decision_dataset[[#This Row],[Expected Post-MBA Salary]]-mba_decision_dataset[[#This Row],[Annual Salary (Before MBA)]])/mba_decision_dataset[[#This Row],[Annual Salary (Before MBA)]]</f>
        <v>2.3912794989641131</v>
      </c>
    </row>
    <row r="7490" spans="1:23" x14ac:dyDescent="0.4">
      <c r="A7490">
        <v>7489</v>
      </c>
      <c r="B7490">
        <v>27</v>
      </c>
      <c r="C7490" t="s">
        <v>48</v>
      </c>
      <c r="D7490" t="s">
        <v>41</v>
      </c>
      <c r="E7490">
        <v>3.26</v>
      </c>
      <c r="F7490">
        <v>5</v>
      </c>
      <c r="G7490" t="s">
        <v>38</v>
      </c>
      <c r="H7490">
        <v>115731</v>
      </c>
      <c r="I7490" t="s">
        <v>23</v>
      </c>
      <c r="J7490">
        <v>393</v>
      </c>
      <c r="K7490">
        <v>205</v>
      </c>
      <c r="L7490">
        <v>9.9</v>
      </c>
      <c r="M7490">
        <v>4.5</v>
      </c>
      <c r="N7490" t="s">
        <v>45</v>
      </c>
      <c r="O7490" t="s">
        <v>46</v>
      </c>
      <c r="P7490">
        <v>100994</v>
      </c>
      <c r="Q7490" t="s">
        <v>39</v>
      </c>
      <c r="R7490" t="s">
        <v>44</v>
      </c>
      <c r="S7490" t="s">
        <v>33</v>
      </c>
      <c r="T7490" t="s">
        <v>29</v>
      </c>
      <c r="U7490" t="str">
        <f>IF(mba_decision_dataset[[#This Row],[Age]]&lt;25,"21-25",IF(mba_decision_dataset[[#This Row],[Age]]&gt;30,"31-35","25-30"))</f>
        <v>25-30</v>
      </c>
      <c r="V7490" t="str">
        <f>IF(mba_decision_dataset[[#This Row],[GRE/GMAT Score]]&lt;351,"250-350",IF(mba_decision_dataset[[#This Row],[GRE/GMAT Score]]&gt;645,"above 645","350-645"))</f>
        <v>350-645</v>
      </c>
      <c r="W7490" s="3">
        <f>(mba_decision_dataset[[#This Row],[Expected Post-MBA Salary]]-mba_decision_dataset[[#This Row],[Annual Salary (Before MBA)]])/mba_decision_dataset[[#This Row],[Annual Salary (Before MBA)]]</f>
        <v>-0.12733839679947465</v>
      </c>
    </row>
    <row r="7491" spans="1:23" x14ac:dyDescent="0.4">
      <c r="A7491">
        <v>7490</v>
      </c>
      <c r="B7491">
        <v>33</v>
      </c>
      <c r="C7491" t="s">
        <v>48</v>
      </c>
      <c r="D7491" t="s">
        <v>41</v>
      </c>
      <c r="E7491">
        <v>3.76</v>
      </c>
      <c r="F7491">
        <v>1</v>
      </c>
      <c r="G7491" t="s">
        <v>30</v>
      </c>
      <c r="H7491">
        <v>115389</v>
      </c>
      <c r="I7491" t="s">
        <v>23</v>
      </c>
      <c r="J7491">
        <v>442</v>
      </c>
      <c r="K7491">
        <v>493</v>
      </c>
      <c r="L7491">
        <v>4.2</v>
      </c>
      <c r="M7491">
        <v>1.5</v>
      </c>
      <c r="N7491" t="s">
        <v>24</v>
      </c>
      <c r="O7491" t="s">
        <v>25</v>
      </c>
      <c r="P7491">
        <v>141521</v>
      </c>
      <c r="Q7491" t="s">
        <v>39</v>
      </c>
      <c r="R7491" t="s">
        <v>44</v>
      </c>
      <c r="S7491" t="s">
        <v>28</v>
      </c>
      <c r="T7491" t="s">
        <v>23</v>
      </c>
      <c r="U7491" t="str">
        <f>IF(mba_decision_dataset[[#This Row],[Age]]&lt;25,"21-25",IF(mba_decision_dataset[[#This Row],[Age]]&gt;30,"31-35","25-30"))</f>
        <v>31-35</v>
      </c>
      <c r="V7491" t="str">
        <f>IF(mba_decision_dataset[[#This Row],[GRE/GMAT Score]]&lt;351,"250-350",IF(mba_decision_dataset[[#This Row],[GRE/GMAT Score]]&gt;645,"above 645","350-645"))</f>
        <v>350-645</v>
      </c>
      <c r="W7491" s="3">
        <f>(mba_decision_dataset[[#This Row],[Expected Post-MBA Salary]]-mba_decision_dataset[[#This Row],[Annual Salary (Before MBA)]])/mba_decision_dataset[[#This Row],[Annual Salary (Before MBA)]]</f>
        <v>0.22646872752168751</v>
      </c>
    </row>
    <row r="7492" spans="1:23" x14ac:dyDescent="0.4">
      <c r="A7492">
        <v>7491</v>
      </c>
      <c r="B7492">
        <v>22</v>
      </c>
      <c r="C7492" t="s">
        <v>34</v>
      </c>
      <c r="D7492" t="s">
        <v>50</v>
      </c>
      <c r="E7492">
        <v>2.36</v>
      </c>
      <c r="F7492">
        <v>1</v>
      </c>
      <c r="G7492" t="s">
        <v>22</v>
      </c>
      <c r="H7492">
        <v>112182</v>
      </c>
      <c r="I7492" t="s">
        <v>23</v>
      </c>
      <c r="J7492">
        <v>718</v>
      </c>
      <c r="K7492">
        <v>483</v>
      </c>
      <c r="L7492">
        <v>6.4</v>
      </c>
      <c r="M7492">
        <v>1.7</v>
      </c>
      <c r="N7492" t="s">
        <v>24</v>
      </c>
      <c r="O7492" t="s">
        <v>38</v>
      </c>
      <c r="P7492">
        <v>163247</v>
      </c>
      <c r="Q7492" t="s">
        <v>26</v>
      </c>
      <c r="R7492" t="s">
        <v>40</v>
      </c>
      <c r="S7492" t="s">
        <v>28</v>
      </c>
      <c r="T7492" t="s">
        <v>23</v>
      </c>
      <c r="U7492" t="str">
        <f>IF(mba_decision_dataset[[#This Row],[Age]]&lt;25,"21-25",IF(mba_decision_dataset[[#This Row],[Age]]&gt;30,"31-35","25-30"))</f>
        <v>21-25</v>
      </c>
      <c r="V7492" t="str">
        <f>IF(mba_decision_dataset[[#This Row],[GRE/GMAT Score]]&lt;351,"250-350",IF(mba_decision_dataset[[#This Row],[GRE/GMAT Score]]&gt;645,"above 645","350-645"))</f>
        <v>above 645</v>
      </c>
      <c r="W7492" s="3">
        <f>(mba_decision_dataset[[#This Row],[Expected Post-MBA Salary]]-mba_decision_dataset[[#This Row],[Annual Salary (Before MBA)]])/mba_decision_dataset[[#This Row],[Annual Salary (Before MBA)]]</f>
        <v>0.45519780356920003</v>
      </c>
    </row>
    <row r="7493" spans="1:23" x14ac:dyDescent="0.4">
      <c r="A7493">
        <v>7492</v>
      </c>
      <c r="B7493">
        <v>26</v>
      </c>
      <c r="C7493" t="s">
        <v>20</v>
      </c>
      <c r="D7493" t="s">
        <v>50</v>
      </c>
      <c r="E7493">
        <v>3.48</v>
      </c>
      <c r="F7493">
        <v>8</v>
      </c>
      <c r="G7493" t="s">
        <v>42</v>
      </c>
      <c r="H7493">
        <v>109800</v>
      </c>
      <c r="I7493" t="s">
        <v>29</v>
      </c>
      <c r="J7493">
        <v>491</v>
      </c>
      <c r="K7493">
        <v>61</v>
      </c>
      <c r="L7493">
        <v>5.4</v>
      </c>
      <c r="M7493">
        <v>7.3</v>
      </c>
      <c r="N7493" t="s">
        <v>47</v>
      </c>
      <c r="O7493" t="s">
        <v>38</v>
      </c>
      <c r="P7493">
        <v>192658</v>
      </c>
      <c r="Q7493" t="s">
        <v>26</v>
      </c>
      <c r="R7493" t="s">
        <v>32</v>
      </c>
      <c r="S7493" t="s">
        <v>33</v>
      </c>
      <c r="T7493" t="s">
        <v>29</v>
      </c>
      <c r="U7493" t="str">
        <f>IF(mba_decision_dataset[[#This Row],[Age]]&lt;25,"21-25",IF(mba_decision_dataset[[#This Row],[Age]]&gt;30,"31-35","25-30"))</f>
        <v>25-30</v>
      </c>
      <c r="V7493" t="str">
        <f>IF(mba_decision_dataset[[#This Row],[GRE/GMAT Score]]&lt;351,"250-350",IF(mba_decision_dataset[[#This Row],[GRE/GMAT Score]]&gt;645,"above 645","350-645"))</f>
        <v>350-645</v>
      </c>
      <c r="W7493" s="3">
        <f>(mba_decision_dataset[[#This Row],[Expected Post-MBA Salary]]-mba_decision_dataset[[#This Row],[Annual Salary (Before MBA)]])/mba_decision_dataset[[#This Row],[Annual Salary (Before MBA)]]</f>
        <v>0.75462659380692165</v>
      </c>
    </row>
    <row r="7494" spans="1:23" x14ac:dyDescent="0.4">
      <c r="A7494">
        <v>7493</v>
      </c>
      <c r="B7494">
        <v>31</v>
      </c>
      <c r="C7494" t="s">
        <v>20</v>
      </c>
      <c r="D7494" t="s">
        <v>50</v>
      </c>
      <c r="E7494">
        <v>2.0499999999999998</v>
      </c>
      <c r="F7494">
        <v>1</v>
      </c>
      <c r="G7494" t="s">
        <v>38</v>
      </c>
      <c r="H7494">
        <v>99967</v>
      </c>
      <c r="I7494" t="s">
        <v>23</v>
      </c>
      <c r="J7494">
        <v>306</v>
      </c>
      <c r="K7494">
        <v>393</v>
      </c>
      <c r="L7494">
        <v>7.6</v>
      </c>
      <c r="M7494">
        <v>1.6</v>
      </c>
      <c r="N7494" t="s">
        <v>24</v>
      </c>
      <c r="O7494" t="s">
        <v>31</v>
      </c>
      <c r="P7494">
        <v>61824</v>
      </c>
      <c r="Q7494" t="s">
        <v>26</v>
      </c>
      <c r="R7494" t="s">
        <v>32</v>
      </c>
      <c r="S7494" t="s">
        <v>33</v>
      </c>
      <c r="T7494" t="s">
        <v>29</v>
      </c>
      <c r="U7494" t="str">
        <f>IF(mba_decision_dataset[[#This Row],[Age]]&lt;25,"21-25",IF(mba_decision_dataset[[#This Row],[Age]]&gt;30,"31-35","25-30"))</f>
        <v>31-35</v>
      </c>
      <c r="V7494" t="str">
        <f>IF(mba_decision_dataset[[#This Row],[GRE/GMAT Score]]&lt;351,"250-350",IF(mba_decision_dataset[[#This Row],[GRE/GMAT Score]]&gt;645,"above 645","350-645"))</f>
        <v>250-350</v>
      </c>
      <c r="W7494" s="3">
        <f>(mba_decision_dataset[[#This Row],[Expected Post-MBA Salary]]-mba_decision_dataset[[#This Row],[Annual Salary (Before MBA)]])/mba_decision_dataset[[#This Row],[Annual Salary (Before MBA)]]</f>
        <v>-0.38155591345143897</v>
      </c>
    </row>
    <row r="7495" spans="1:23" x14ac:dyDescent="0.4">
      <c r="A7495">
        <v>7494</v>
      </c>
      <c r="B7495">
        <v>24</v>
      </c>
      <c r="C7495" t="s">
        <v>34</v>
      </c>
      <c r="D7495" t="s">
        <v>49</v>
      </c>
      <c r="E7495">
        <v>3.85</v>
      </c>
      <c r="F7495">
        <v>2</v>
      </c>
      <c r="G7495" t="s">
        <v>42</v>
      </c>
      <c r="H7495">
        <v>59193</v>
      </c>
      <c r="I7495" t="s">
        <v>23</v>
      </c>
      <c r="J7495">
        <v>670</v>
      </c>
      <c r="K7495">
        <v>306</v>
      </c>
      <c r="L7495">
        <v>9.9</v>
      </c>
      <c r="M7495">
        <v>1</v>
      </c>
      <c r="N7495" t="s">
        <v>45</v>
      </c>
      <c r="O7495" t="s">
        <v>38</v>
      </c>
      <c r="P7495">
        <v>67549</v>
      </c>
      <c r="Q7495" t="s">
        <v>26</v>
      </c>
      <c r="R7495" t="s">
        <v>40</v>
      </c>
      <c r="S7495" t="s">
        <v>33</v>
      </c>
      <c r="T7495" t="s">
        <v>29</v>
      </c>
      <c r="U7495" t="str">
        <f>IF(mba_decision_dataset[[#This Row],[Age]]&lt;25,"21-25",IF(mba_decision_dataset[[#This Row],[Age]]&gt;30,"31-35","25-30"))</f>
        <v>21-25</v>
      </c>
      <c r="V7495" t="str">
        <f>IF(mba_decision_dataset[[#This Row],[GRE/GMAT Score]]&lt;351,"250-350",IF(mba_decision_dataset[[#This Row],[GRE/GMAT Score]]&gt;645,"above 645","350-645"))</f>
        <v>above 645</v>
      </c>
      <c r="W7495" s="3">
        <f>(mba_decision_dataset[[#This Row],[Expected Post-MBA Salary]]-mba_decision_dataset[[#This Row],[Annual Salary (Before MBA)]])/mba_decision_dataset[[#This Row],[Annual Salary (Before MBA)]]</f>
        <v>0.14116534049634247</v>
      </c>
    </row>
    <row r="7496" spans="1:23" x14ac:dyDescent="0.4">
      <c r="A7496">
        <v>7495</v>
      </c>
      <c r="B7496">
        <v>21</v>
      </c>
      <c r="C7496" t="s">
        <v>34</v>
      </c>
      <c r="D7496" t="s">
        <v>35</v>
      </c>
      <c r="E7496">
        <v>3.97</v>
      </c>
      <c r="F7496">
        <v>0</v>
      </c>
      <c r="G7496" t="s">
        <v>36</v>
      </c>
      <c r="H7496">
        <v>45210</v>
      </c>
      <c r="I7496" t="s">
        <v>23</v>
      </c>
      <c r="J7496">
        <v>682</v>
      </c>
      <c r="K7496">
        <v>146</v>
      </c>
      <c r="L7496">
        <v>5.7</v>
      </c>
      <c r="M7496">
        <v>1.6</v>
      </c>
      <c r="N7496" t="s">
        <v>45</v>
      </c>
      <c r="O7496" t="s">
        <v>25</v>
      </c>
      <c r="P7496">
        <v>124953</v>
      </c>
      <c r="Q7496" t="s">
        <v>39</v>
      </c>
      <c r="R7496" t="s">
        <v>40</v>
      </c>
      <c r="S7496" t="s">
        <v>33</v>
      </c>
      <c r="T7496" t="s">
        <v>29</v>
      </c>
      <c r="U7496" t="str">
        <f>IF(mba_decision_dataset[[#This Row],[Age]]&lt;25,"21-25",IF(mba_decision_dataset[[#This Row],[Age]]&gt;30,"31-35","25-30"))</f>
        <v>21-25</v>
      </c>
      <c r="V7496" t="str">
        <f>IF(mba_decision_dataset[[#This Row],[GRE/GMAT Score]]&lt;351,"250-350",IF(mba_decision_dataset[[#This Row],[GRE/GMAT Score]]&gt;645,"above 645","350-645"))</f>
        <v>above 645</v>
      </c>
      <c r="W7496" s="3">
        <f>(mba_decision_dataset[[#This Row],[Expected Post-MBA Salary]]-mba_decision_dataset[[#This Row],[Annual Salary (Before MBA)]])/mba_decision_dataset[[#This Row],[Annual Salary (Before MBA)]]</f>
        <v>1.7638354346383542</v>
      </c>
    </row>
    <row r="7497" spans="1:23" x14ac:dyDescent="0.4">
      <c r="A7497">
        <v>7496</v>
      </c>
      <c r="B7497">
        <v>21</v>
      </c>
      <c r="C7497" t="s">
        <v>34</v>
      </c>
      <c r="D7497" t="s">
        <v>49</v>
      </c>
      <c r="E7497">
        <v>2.71</v>
      </c>
      <c r="F7497">
        <v>8</v>
      </c>
      <c r="G7497" t="s">
        <v>22</v>
      </c>
      <c r="H7497">
        <v>50185</v>
      </c>
      <c r="I7497" t="s">
        <v>29</v>
      </c>
      <c r="J7497">
        <v>296</v>
      </c>
      <c r="K7497">
        <v>15</v>
      </c>
      <c r="L7497">
        <v>4.2</v>
      </c>
      <c r="M7497">
        <v>6.7</v>
      </c>
      <c r="N7497" t="s">
        <v>45</v>
      </c>
      <c r="O7497" t="s">
        <v>43</v>
      </c>
      <c r="P7497">
        <v>127657</v>
      </c>
      <c r="Q7497" t="s">
        <v>26</v>
      </c>
      <c r="R7497" t="s">
        <v>27</v>
      </c>
      <c r="S7497" t="s">
        <v>33</v>
      </c>
      <c r="T7497" t="s">
        <v>23</v>
      </c>
      <c r="U7497" t="str">
        <f>IF(mba_decision_dataset[[#This Row],[Age]]&lt;25,"21-25",IF(mba_decision_dataset[[#This Row],[Age]]&gt;30,"31-35","25-30"))</f>
        <v>21-25</v>
      </c>
      <c r="V7497" t="str">
        <f>IF(mba_decision_dataset[[#This Row],[GRE/GMAT Score]]&lt;351,"250-350",IF(mba_decision_dataset[[#This Row],[GRE/GMAT Score]]&gt;645,"above 645","350-645"))</f>
        <v>250-350</v>
      </c>
      <c r="W7497" s="3">
        <f>(mba_decision_dataset[[#This Row],[Expected Post-MBA Salary]]-mba_decision_dataset[[#This Row],[Annual Salary (Before MBA)]])/mba_decision_dataset[[#This Row],[Annual Salary (Before MBA)]]</f>
        <v>1.5437282056391353</v>
      </c>
    </row>
    <row r="7498" spans="1:23" x14ac:dyDescent="0.4">
      <c r="A7498">
        <v>7497</v>
      </c>
      <c r="B7498">
        <v>32</v>
      </c>
      <c r="C7498" t="s">
        <v>48</v>
      </c>
      <c r="D7498" t="s">
        <v>50</v>
      </c>
      <c r="E7498">
        <v>2.21</v>
      </c>
      <c r="F7498">
        <v>0</v>
      </c>
      <c r="G7498" t="s">
        <v>22</v>
      </c>
      <c r="H7498">
        <v>92596</v>
      </c>
      <c r="I7498" t="s">
        <v>29</v>
      </c>
      <c r="J7498">
        <v>673</v>
      </c>
      <c r="K7498">
        <v>280</v>
      </c>
      <c r="L7498">
        <v>2.5</v>
      </c>
      <c r="M7498">
        <v>6.1</v>
      </c>
      <c r="N7498" t="s">
        <v>45</v>
      </c>
      <c r="O7498" t="s">
        <v>43</v>
      </c>
      <c r="P7498">
        <v>172330</v>
      </c>
      <c r="Q7498" t="s">
        <v>26</v>
      </c>
      <c r="R7498" t="s">
        <v>27</v>
      </c>
      <c r="S7498" t="s">
        <v>28</v>
      </c>
      <c r="T7498" t="s">
        <v>29</v>
      </c>
      <c r="U7498" t="str">
        <f>IF(mba_decision_dataset[[#This Row],[Age]]&lt;25,"21-25",IF(mba_decision_dataset[[#This Row],[Age]]&gt;30,"31-35","25-30"))</f>
        <v>31-35</v>
      </c>
      <c r="V7498" t="str">
        <f>IF(mba_decision_dataset[[#This Row],[GRE/GMAT Score]]&lt;351,"250-350",IF(mba_decision_dataset[[#This Row],[GRE/GMAT Score]]&gt;645,"above 645","350-645"))</f>
        <v>above 645</v>
      </c>
      <c r="W7498" s="3">
        <f>(mba_decision_dataset[[#This Row],[Expected Post-MBA Salary]]-mba_decision_dataset[[#This Row],[Annual Salary (Before MBA)]])/mba_decision_dataset[[#This Row],[Annual Salary (Before MBA)]]</f>
        <v>0.86109551168516996</v>
      </c>
    </row>
    <row r="7499" spans="1:23" x14ac:dyDescent="0.4">
      <c r="A7499">
        <v>7498</v>
      </c>
      <c r="B7499">
        <v>25</v>
      </c>
      <c r="C7499" t="s">
        <v>34</v>
      </c>
      <c r="D7499" t="s">
        <v>21</v>
      </c>
      <c r="E7499">
        <v>3.32</v>
      </c>
      <c r="F7499">
        <v>3</v>
      </c>
      <c r="G7499" t="s">
        <v>30</v>
      </c>
      <c r="H7499">
        <v>110075</v>
      </c>
      <c r="I7499" t="s">
        <v>29</v>
      </c>
      <c r="J7499">
        <v>647</v>
      </c>
      <c r="K7499">
        <v>351</v>
      </c>
      <c r="L7499">
        <v>8.3000000000000007</v>
      </c>
      <c r="M7499">
        <v>8.3000000000000007</v>
      </c>
      <c r="N7499" t="s">
        <v>45</v>
      </c>
      <c r="O7499" t="s">
        <v>46</v>
      </c>
      <c r="P7499">
        <v>174244</v>
      </c>
      <c r="Q7499" t="s">
        <v>26</v>
      </c>
      <c r="R7499" t="s">
        <v>44</v>
      </c>
      <c r="S7499" t="s">
        <v>33</v>
      </c>
      <c r="T7499" t="s">
        <v>23</v>
      </c>
      <c r="U7499" t="str">
        <f>IF(mba_decision_dataset[[#This Row],[Age]]&lt;25,"21-25",IF(mba_decision_dataset[[#This Row],[Age]]&gt;30,"31-35","25-30"))</f>
        <v>25-30</v>
      </c>
      <c r="V7499" t="str">
        <f>IF(mba_decision_dataset[[#This Row],[GRE/GMAT Score]]&lt;351,"250-350",IF(mba_decision_dataset[[#This Row],[GRE/GMAT Score]]&gt;645,"above 645","350-645"))</f>
        <v>above 645</v>
      </c>
      <c r="W7499" s="3">
        <f>(mba_decision_dataset[[#This Row],[Expected Post-MBA Salary]]-mba_decision_dataset[[#This Row],[Annual Salary (Before MBA)]])/mba_decision_dataset[[#This Row],[Annual Salary (Before MBA)]]</f>
        <v>0.5829570747217806</v>
      </c>
    </row>
    <row r="7500" spans="1:23" x14ac:dyDescent="0.4">
      <c r="A7500">
        <v>7499</v>
      </c>
      <c r="B7500">
        <v>32</v>
      </c>
      <c r="C7500" t="s">
        <v>20</v>
      </c>
      <c r="D7500" t="s">
        <v>35</v>
      </c>
      <c r="E7500">
        <v>2.06</v>
      </c>
      <c r="F7500">
        <v>6</v>
      </c>
      <c r="G7500" t="s">
        <v>42</v>
      </c>
      <c r="H7500">
        <v>47367</v>
      </c>
      <c r="I7500" t="s">
        <v>23</v>
      </c>
      <c r="J7500">
        <v>545</v>
      </c>
      <c r="K7500">
        <v>245</v>
      </c>
      <c r="L7500">
        <v>1.7</v>
      </c>
      <c r="M7500">
        <v>2.9</v>
      </c>
      <c r="N7500" t="s">
        <v>37</v>
      </c>
      <c r="O7500" t="s">
        <v>38</v>
      </c>
      <c r="P7500">
        <v>189300</v>
      </c>
      <c r="Q7500" t="s">
        <v>26</v>
      </c>
      <c r="R7500" t="s">
        <v>32</v>
      </c>
      <c r="S7500" t="s">
        <v>28</v>
      </c>
      <c r="T7500" t="s">
        <v>23</v>
      </c>
      <c r="U7500" t="str">
        <f>IF(mba_decision_dataset[[#This Row],[Age]]&lt;25,"21-25",IF(mba_decision_dataset[[#This Row],[Age]]&gt;30,"31-35","25-30"))</f>
        <v>31-35</v>
      </c>
      <c r="V7500" t="str">
        <f>IF(mba_decision_dataset[[#This Row],[GRE/GMAT Score]]&lt;351,"250-350",IF(mba_decision_dataset[[#This Row],[GRE/GMAT Score]]&gt;645,"above 645","350-645"))</f>
        <v>350-645</v>
      </c>
      <c r="W7500" s="3">
        <f>(mba_decision_dataset[[#This Row],[Expected Post-MBA Salary]]-mba_decision_dataset[[#This Row],[Annual Salary (Before MBA)]])/mba_decision_dataset[[#This Row],[Annual Salary (Before MBA)]]</f>
        <v>2.9964532269301412</v>
      </c>
    </row>
    <row r="7501" spans="1:23" x14ac:dyDescent="0.4">
      <c r="A7501">
        <v>7500</v>
      </c>
      <c r="B7501">
        <v>22</v>
      </c>
      <c r="C7501" t="s">
        <v>20</v>
      </c>
      <c r="D7501" t="s">
        <v>41</v>
      </c>
      <c r="E7501">
        <v>2.96</v>
      </c>
      <c r="F7501">
        <v>1</v>
      </c>
      <c r="G7501" t="s">
        <v>38</v>
      </c>
      <c r="H7501">
        <v>103207</v>
      </c>
      <c r="I7501" t="s">
        <v>29</v>
      </c>
      <c r="J7501">
        <v>553</v>
      </c>
      <c r="K7501">
        <v>175</v>
      </c>
      <c r="L7501">
        <v>6.2</v>
      </c>
      <c r="M7501">
        <v>6.3</v>
      </c>
      <c r="N7501" t="s">
        <v>45</v>
      </c>
      <c r="O7501" t="s">
        <v>46</v>
      </c>
      <c r="P7501">
        <v>88891</v>
      </c>
      <c r="Q7501" t="s">
        <v>26</v>
      </c>
      <c r="R7501" t="s">
        <v>27</v>
      </c>
      <c r="S7501" t="s">
        <v>33</v>
      </c>
      <c r="T7501" t="s">
        <v>29</v>
      </c>
      <c r="U7501" t="str">
        <f>IF(mba_decision_dataset[[#This Row],[Age]]&lt;25,"21-25",IF(mba_decision_dataset[[#This Row],[Age]]&gt;30,"31-35","25-30"))</f>
        <v>21-25</v>
      </c>
      <c r="V7501" t="str">
        <f>IF(mba_decision_dataset[[#This Row],[GRE/GMAT Score]]&lt;351,"250-350",IF(mba_decision_dataset[[#This Row],[GRE/GMAT Score]]&gt;645,"above 645","350-645"))</f>
        <v>350-645</v>
      </c>
      <c r="W7501" s="3">
        <f>(mba_decision_dataset[[#This Row],[Expected Post-MBA Salary]]-mba_decision_dataset[[#This Row],[Annual Salary (Before MBA)]])/mba_decision_dataset[[#This Row],[Annual Salary (Before MBA)]]</f>
        <v>-0.13871152150532426</v>
      </c>
    </row>
    <row r="7502" spans="1:23" x14ac:dyDescent="0.4">
      <c r="A7502">
        <v>7501</v>
      </c>
      <c r="B7502">
        <v>24</v>
      </c>
      <c r="C7502" t="s">
        <v>20</v>
      </c>
      <c r="D7502" t="s">
        <v>49</v>
      </c>
      <c r="E7502">
        <v>2.54</v>
      </c>
      <c r="F7502">
        <v>7</v>
      </c>
      <c r="G7502" t="s">
        <v>30</v>
      </c>
      <c r="H7502">
        <v>113479</v>
      </c>
      <c r="I7502" t="s">
        <v>23</v>
      </c>
      <c r="J7502">
        <v>485</v>
      </c>
      <c r="K7502">
        <v>199</v>
      </c>
      <c r="L7502">
        <v>7.9</v>
      </c>
      <c r="M7502">
        <v>8.3000000000000007</v>
      </c>
      <c r="N7502" t="s">
        <v>47</v>
      </c>
      <c r="O7502" t="s">
        <v>38</v>
      </c>
      <c r="P7502">
        <v>176981</v>
      </c>
      <c r="Q7502" t="s">
        <v>39</v>
      </c>
      <c r="R7502" t="s">
        <v>32</v>
      </c>
      <c r="S7502" t="s">
        <v>33</v>
      </c>
      <c r="T7502" t="s">
        <v>29</v>
      </c>
      <c r="U7502" t="str">
        <f>IF(mba_decision_dataset[[#This Row],[Age]]&lt;25,"21-25",IF(mba_decision_dataset[[#This Row],[Age]]&gt;30,"31-35","25-30"))</f>
        <v>21-25</v>
      </c>
      <c r="V7502" t="str">
        <f>IF(mba_decision_dataset[[#This Row],[GRE/GMAT Score]]&lt;351,"250-350",IF(mba_decision_dataset[[#This Row],[GRE/GMAT Score]]&gt;645,"above 645","350-645"))</f>
        <v>350-645</v>
      </c>
      <c r="W7502" s="3">
        <f>(mba_decision_dataset[[#This Row],[Expected Post-MBA Salary]]-mba_decision_dataset[[#This Row],[Annual Salary (Before MBA)]])/mba_decision_dataset[[#This Row],[Annual Salary (Before MBA)]]</f>
        <v>0.55959252372685697</v>
      </c>
    </row>
    <row r="7503" spans="1:23" x14ac:dyDescent="0.4">
      <c r="A7503">
        <v>7502</v>
      </c>
      <c r="B7503">
        <v>21</v>
      </c>
      <c r="C7503" t="s">
        <v>34</v>
      </c>
      <c r="D7503" t="s">
        <v>35</v>
      </c>
      <c r="E7503">
        <v>2.95</v>
      </c>
      <c r="F7503">
        <v>7</v>
      </c>
      <c r="G7503" t="s">
        <v>22</v>
      </c>
      <c r="H7503">
        <v>40455</v>
      </c>
      <c r="I7503" t="s">
        <v>23</v>
      </c>
      <c r="J7503">
        <v>665</v>
      </c>
      <c r="K7503">
        <v>201</v>
      </c>
      <c r="L7503">
        <v>2.7</v>
      </c>
      <c r="M7503">
        <v>7.5</v>
      </c>
      <c r="N7503" t="s">
        <v>24</v>
      </c>
      <c r="O7503" t="s">
        <v>43</v>
      </c>
      <c r="P7503">
        <v>65511</v>
      </c>
      <c r="Q7503" t="s">
        <v>39</v>
      </c>
      <c r="R7503" t="s">
        <v>40</v>
      </c>
      <c r="S7503" t="s">
        <v>33</v>
      </c>
      <c r="T7503" t="s">
        <v>29</v>
      </c>
      <c r="U7503" t="str">
        <f>IF(mba_decision_dataset[[#This Row],[Age]]&lt;25,"21-25",IF(mba_decision_dataset[[#This Row],[Age]]&gt;30,"31-35","25-30"))</f>
        <v>21-25</v>
      </c>
      <c r="V7503" t="str">
        <f>IF(mba_decision_dataset[[#This Row],[GRE/GMAT Score]]&lt;351,"250-350",IF(mba_decision_dataset[[#This Row],[GRE/GMAT Score]]&gt;645,"above 645","350-645"))</f>
        <v>above 645</v>
      </c>
      <c r="W7503" s="3">
        <f>(mba_decision_dataset[[#This Row],[Expected Post-MBA Salary]]-mba_decision_dataset[[#This Row],[Annual Salary (Before MBA)]])/mba_decision_dataset[[#This Row],[Annual Salary (Before MBA)]]</f>
        <v>0.61935483870967745</v>
      </c>
    </row>
    <row r="7504" spans="1:23" x14ac:dyDescent="0.4">
      <c r="A7504">
        <v>7503</v>
      </c>
      <c r="B7504">
        <v>24</v>
      </c>
      <c r="C7504" t="s">
        <v>34</v>
      </c>
      <c r="D7504" t="s">
        <v>21</v>
      </c>
      <c r="E7504">
        <v>2.04</v>
      </c>
      <c r="F7504">
        <v>2</v>
      </c>
      <c r="G7504" t="s">
        <v>42</v>
      </c>
      <c r="H7504">
        <v>46281</v>
      </c>
      <c r="I7504" t="s">
        <v>29</v>
      </c>
      <c r="J7504">
        <v>663</v>
      </c>
      <c r="K7504">
        <v>123</v>
      </c>
      <c r="L7504">
        <v>5.3</v>
      </c>
      <c r="M7504">
        <v>3.9</v>
      </c>
      <c r="N7504" t="s">
        <v>37</v>
      </c>
      <c r="O7504" t="s">
        <v>43</v>
      </c>
      <c r="P7504">
        <v>161351</v>
      </c>
      <c r="Q7504" t="s">
        <v>26</v>
      </c>
      <c r="R7504" t="s">
        <v>40</v>
      </c>
      <c r="S7504" t="s">
        <v>28</v>
      </c>
      <c r="T7504" t="s">
        <v>23</v>
      </c>
      <c r="U7504" t="str">
        <f>IF(mba_decision_dataset[[#This Row],[Age]]&lt;25,"21-25",IF(mba_decision_dataset[[#This Row],[Age]]&gt;30,"31-35","25-30"))</f>
        <v>21-25</v>
      </c>
      <c r="V7504" t="str">
        <f>IF(mba_decision_dataset[[#This Row],[GRE/GMAT Score]]&lt;351,"250-350",IF(mba_decision_dataset[[#This Row],[GRE/GMAT Score]]&gt;645,"above 645","350-645"))</f>
        <v>above 645</v>
      </c>
      <c r="W7504" s="3">
        <f>(mba_decision_dataset[[#This Row],[Expected Post-MBA Salary]]-mba_decision_dataset[[#This Row],[Annual Salary (Before MBA)]])/mba_decision_dataset[[#This Row],[Annual Salary (Before MBA)]]</f>
        <v>2.4863334845833065</v>
      </c>
    </row>
    <row r="7505" spans="1:23" x14ac:dyDescent="0.4">
      <c r="A7505">
        <v>7504</v>
      </c>
      <c r="B7505">
        <v>31</v>
      </c>
      <c r="C7505" t="s">
        <v>34</v>
      </c>
      <c r="D7505" t="s">
        <v>35</v>
      </c>
      <c r="E7505">
        <v>2.1</v>
      </c>
      <c r="F7505">
        <v>3</v>
      </c>
      <c r="G7505" t="s">
        <v>38</v>
      </c>
      <c r="H7505">
        <v>119441</v>
      </c>
      <c r="I7505" t="s">
        <v>23</v>
      </c>
      <c r="J7505">
        <v>369</v>
      </c>
      <c r="K7505">
        <v>464</v>
      </c>
      <c r="L7505">
        <v>4.5999999999999996</v>
      </c>
      <c r="M7505">
        <v>6.6</v>
      </c>
      <c r="N7505" t="s">
        <v>47</v>
      </c>
      <c r="O7505" t="s">
        <v>31</v>
      </c>
      <c r="P7505">
        <v>82188</v>
      </c>
      <c r="Q7505" t="s">
        <v>26</v>
      </c>
      <c r="R7505" t="s">
        <v>44</v>
      </c>
      <c r="S7505" t="s">
        <v>28</v>
      </c>
      <c r="T7505" t="s">
        <v>23</v>
      </c>
      <c r="U7505" t="str">
        <f>IF(mba_decision_dataset[[#This Row],[Age]]&lt;25,"21-25",IF(mba_decision_dataset[[#This Row],[Age]]&gt;30,"31-35","25-30"))</f>
        <v>31-35</v>
      </c>
      <c r="V7505" t="str">
        <f>IF(mba_decision_dataset[[#This Row],[GRE/GMAT Score]]&lt;351,"250-350",IF(mba_decision_dataset[[#This Row],[GRE/GMAT Score]]&gt;645,"above 645","350-645"))</f>
        <v>350-645</v>
      </c>
      <c r="W7505" s="3">
        <f>(mba_decision_dataset[[#This Row],[Expected Post-MBA Salary]]-mba_decision_dataset[[#This Row],[Annual Salary (Before MBA)]])/mba_decision_dataset[[#This Row],[Annual Salary (Before MBA)]]</f>
        <v>-0.31189457556450467</v>
      </c>
    </row>
    <row r="7506" spans="1:23" x14ac:dyDescent="0.4">
      <c r="A7506">
        <v>7505</v>
      </c>
      <c r="B7506">
        <v>26</v>
      </c>
      <c r="C7506" t="s">
        <v>34</v>
      </c>
      <c r="D7506" t="s">
        <v>49</v>
      </c>
      <c r="E7506">
        <v>2.0299999999999998</v>
      </c>
      <c r="F7506">
        <v>6</v>
      </c>
      <c r="G7506" t="s">
        <v>22</v>
      </c>
      <c r="H7506">
        <v>34497</v>
      </c>
      <c r="I7506" t="s">
        <v>23</v>
      </c>
      <c r="J7506">
        <v>688</v>
      </c>
      <c r="K7506">
        <v>290</v>
      </c>
      <c r="L7506">
        <v>2.9</v>
      </c>
      <c r="M7506">
        <v>7.6</v>
      </c>
      <c r="N7506" t="s">
        <v>45</v>
      </c>
      <c r="O7506" t="s">
        <v>43</v>
      </c>
      <c r="P7506">
        <v>88391</v>
      </c>
      <c r="Q7506" t="s">
        <v>26</v>
      </c>
      <c r="R7506" t="s">
        <v>27</v>
      </c>
      <c r="S7506" t="s">
        <v>33</v>
      </c>
      <c r="T7506" t="s">
        <v>23</v>
      </c>
      <c r="U7506" t="str">
        <f>IF(mba_decision_dataset[[#This Row],[Age]]&lt;25,"21-25",IF(mba_decision_dataset[[#This Row],[Age]]&gt;30,"31-35","25-30"))</f>
        <v>25-30</v>
      </c>
      <c r="V7506" t="str">
        <f>IF(mba_decision_dataset[[#This Row],[GRE/GMAT Score]]&lt;351,"250-350",IF(mba_decision_dataset[[#This Row],[GRE/GMAT Score]]&gt;645,"above 645","350-645"))</f>
        <v>above 645</v>
      </c>
      <c r="W7506" s="3">
        <f>(mba_decision_dataset[[#This Row],[Expected Post-MBA Salary]]-mba_decision_dataset[[#This Row],[Annual Salary (Before MBA)]])/mba_decision_dataset[[#This Row],[Annual Salary (Before MBA)]]</f>
        <v>1.56228077803867</v>
      </c>
    </row>
    <row r="7507" spans="1:23" x14ac:dyDescent="0.4">
      <c r="A7507">
        <v>7506</v>
      </c>
      <c r="B7507">
        <v>30</v>
      </c>
      <c r="C7507" t="s">
        <v>34</v>
      </c>
      <c r="D7507" t="s">
        <v>50</v>
      </c>
      <c r="E7507">
        <v>3.24</v>
      </c>
      <c r="F7507">
        <v>4</v>
      </c>
      <c r="G7507" t="s">
        <v>38</v>
      </c>
      <c r="H7507">
        <v>35802</v>
      </c>
      <c r="I7507" t="s">
        <v>23</v>
      </c>
      <c r="J7507">
        <v>327</v>
      </c>
      <c r="K7507">
        <v>480</v>
      </c>
      <c r="L7507">
        <v>8.9</v>
      </c>
      <c r="M7507">
        <v>8.4</v>
      </c>
      <c r="N7507" t="s">
        <v>24</v>
      </c>
      <c r="O7507" t="s">
        <v>38</v>
      </c>
      <c r="P7507">
        <v>175765</v>
      </c>
      <c r="Q7507" t="s">
        <v>26</v>
      </c>
      <c r="R7507" t="s">
        <v>27</v>
      </c>
      <c r="S7507" t="s">
        <v>28</v>
      </c>
      <c r="T7507" t="s">
        <v>29</v>
      </c>
      <c r="U7507" t="str">
        <f>IF(mba_decision_dataset[[#This Row],[Age]]&lt;25,"21-25",IF(mba_decision_dataset[[#This Row],[Age]]&gt;30,"31-35","25-30"))</f>
        <v>25-30</v>
      </c>
      <c r="V7507" t="str">
        <f>IF(mba_decision_dataset[[#This Row],[GRE/GMAT Score]]&lt;351,"250-350",IF(mba_decision_dataset[[#This Row],[GRE/GMAT Score]]&gt;645,"above 645","350-645"))</f>
        <v>250-350</v>
      </c>
      <c r="W7507" s="3">
        <f>(mba_decision_dataset[[#This Row],[Expected Post-MBA Salary]]-mba_decision_dataset[[#This Row],[Annual Salary (Before MBA)]])/mba_decision_dataset[[#This Row],[Annual Salary (Before MBA)]]</f>
        <v>3.9093626054410366</v>
      </c>
    </row>
    <row r="7508" spans="1:23" x14ac:dyDescent="0.4">
      <c r="A7508">
        <v>7507</v>
      </c>
      <c r="B7508">
        <v>24</v>
      </c>
      <c r="C7508" t="s">
        <v>34</v>
      </c>
      <c r="D7508" t="s">
        <v>41</v>
      </c>
      <c r="E7508">
        <v>3.12</v>
      </c>
      <c r="F7508">
        <v>4</v>
      </c>
      <c r="G7508" t="s">
        <v>42</v>
      </c>
      <c r="H7508">
        <v>34268</v>
      </c>
      <c r="I7508" t="s">
        <v>23</v>
      </c>
      <c r="J7508">
        <v>581</v>
      </c>
      <c r="K7508">
        <v>279</v>
      </c>
      <c r="L7508">
        <v>5.8</v>
      </c>
      <c r="M7508">
        <v>9.9</v>
      </c>
      <c r="N7508" t="s">
        <v>47</v>
      </c>
      <c r="O7508" t="s">
        <v>43</v>
      </c>
      <c r="P7508">
        <v>126922</v>
      </c>
      <c r="Q7508" t="s">
        <v>26</v>
      </c>
      <c r="R7508" t="s">
        <v>32</v>
      </c>
      <c r="S7508" t="s">
        <v>33</v>
      </c>
      <c r="T7508" t="s">
        <v>29</v>
      </c>
      <c r="U7508" t="str">
        <f>IF(mba_decision_dataset[[#This Row],[Age]]&lt;25,"21-25",IF(mba_decision_dataset[[#This Row],[Age]]&gt;30,"31-35","25-30"))</f>
        <v>21-25</v>
      </c>
      <c r="V7508" t="str">
        <f>IF(mba_decision_dataset[[#This Row],[GRE/GMAT Score]]&lt;351,"250-350",IF(mba_decision_dataset[[#This Row],[GRE/GMAT Score]]&gt;645,"above 645","350-645"))</f>
        <v>350-645</v>
      </c>
      <c r="W7508" s="3">
        <f>(mba_decision_dataset[[#This Row],[Expected Post-MBA Salary]]-mba_decision_dataset[[#This Row],[Annual Salary (Before MBA)]])/mba_decision_dataset[[#This Row],[Annual Salary (Before MBA)]]</f>
        <v>2.7038052994046926</v>
      </c>
    </row>
    <row r="7509" spans="1:23" x14ac:dyDescent="0.4">
      <c r="A7509">
        <v>7508</v>
      </c>
      <c r="B7509">
        <v>21</v>
      </c>
      <c r="C7509" t="s">
        <v>34</v>
      </c>
      <c r="D7509" t="s">
        <v>50</v>
      </c>
      <c r="E7509">
        <v>2.4700000000000002</v>
      </c>
      <c r="F7509">
        <v>1</v>
      </c>
      <c r="G7509" t="s">
        <v>38</v>
      </c>
      <c r="H7509">
        <v>34048</v>
      </c>
      <c r="I7509" t="s">
        <v>23</v>
      </c>
      <c r="J7509">
        <v>357</v>
      </c>
      <c r="K7509">
        <v>148</v>
      </c>
      <c r="L7509">
        <v>8.6999999999999993</v>
      </c>
      <c r="M7509">
        <v>4.5999999999999996</v>
      </c>
      <c r="N7509" t="s">
        <v>47</v>
      </c>
      <c r="O7509" t="s">
        <v>43</v>
      </c>
      <c r="P7509">
        <v>130687</v>
      </c>
      <c r="Q7509" t="s">
        <v>39</v>
      </c>
      <c r="R7509" t="s">
        <v>32</v>
      </c>
      <c r="S7509" t="s">
        <v>33</v>
      </c>
      <c r="T7509" t="s">
        <v>23</v>
      </c>
      <c r="U7509" t="str">
        <f>IF(mba_decision_dataset[[#This Row],[Age]]&lt;25,"21-25",IF(mba_decision_dataset[[#This Row],[Age]]&gt;30,"31-35","25-30"))</f>
        <v>21-25</v>
      </c>
      <c r="V7509" t="str">
        <f>IF(mba_decision_dataset[[#This Row],[GRE/GMAT Score]]&lt;351,"250-350",IF(mba_decision_dataset[[#This Row],[GRE/GMAT Score]]&gt;645,"above 645","350-645"))</f>
        <v>350-645</v>
      </c>
      <c r="W7509" s="3">
        <f>(mba_decision_dataset[[#This Row],[Expected Post-MBA Salary]]-mba_decision_dataset[[#This Row],[Annual Salary (Before MBA)]])/mba_decision_dataset[[#This Row],[Annual Salary (Before MBA)]]</f>
        <v>2.8383164943609023</v>
      </c>
    </row>
    <row r="7510" spans="1:23" x14ac:dyDescent="0.4">
      <c r="A7510">
        <v>7509</v>
      </c>
      <c r="B7510">
        <v>27</v>
      </c>
      <c r="C7510" t="s">
        <v>20</v>
      </c>
      <c r="D7510" t="s">
        <v>50</v>
      </c>
      <c r="E7510">
        <v>3.29</v>
      </c>
      <c r="F7510">
        <v>5</v>
      </c>
      <c r="G7510" t="s">
        <v>30</v>
      </c>
      <c r="H7510">
        <v>69055</v>
      </c>
      <c r="I7510" t="s">
        <v>23</v>
      </c>
      <c r="J7510">
        <v>636</v>
      </c>
      <c r="K7510">
        <v>45</v>
      </c>
      <c r="L7510">
        <v>8.6999999999999993</v>
      </c>
      <c r="M7510">
        <v>1.3</v>
      </c>
      <c r="N7510" t="s">
        <v>45</v>
      </c>
      <c r="O7510" t="s">
        <v>43</v>
      </c>
      <c r="P7510">
        <v>117442</v>
      </c>
      <c r="Q7510" t="s">
        <v>26</v>
      </c>
      <c r="R7510" t="s">
        <v>27</v>
      </c>
      <c r="S7510" t="s">
        <v>33</v>
      </c>
      <c r="T7510" t="s">
        <v>23</v>
      </c>
      <c r="U7510" t="str">
        <f>IF(mba_decision_dataset[[#This Row],[Age]]&lt;25,"21-25",IF(mba_decision_dataset[[#This Row],[Age]]&gt;30,"31-35","25-30"))</f>
        <v>25-30</v>
      </c>
      <c r="V7510" t="str">
        <f>IF(mba_decision_dataset[[#This Row],[GRE/GMAT Score]]&lt;351,"250-350",IF(mba_decision_dataset[[#This Row],[GRE/GMAT Score]]&gt;645,"above 645","350-645"))</f>
        <v>350-645</v>
      </c>
      <c r="W7510" s="3">
        <f>(mba_decision_dataset[[#This Row],[Expected Post-MBA Salary]]-mba_decision_dataset[[#This Row],[Annual Salary (Before MBA)]])/mba_decision_dataset[[#This Row],[Annual Salary (Before MBA)]]</f>
        <v>0.70070233871551657</v>
      </c>
    </row>
    <row r="7511" spans="1:23" x14ac:dyDescent="0.4">
      <c r="A7511">
        <v>7510</v>
      </c>
      <c r="B7511">
        <v>34</v>
      </c>
      <c r="C7511" t="s">
        <v>34</v>
      </c>
      <c r="D7511" t="s">
        <v>49</v>
      </c>
      <c r="E7511">
        <v>3.77</v>
      </c>
      <c r="F7511">
        <v>3</v>
      </c>
      <c r="G7511" t="s">
        <v>30</v>
      </c>
      <c r="H7511">
        <v>107750</v>
      </c>
      <c r="I7511" t="s">
        <v>23</v>
      </c>
      <c r="J7511">
        <v>256</v>
      </c>
      <c r="K7511">
        <v>119</v>
      </c>
      <c r="L7511">
        <v>9.8000000000000007</v>
      </c>
      <c r="M7511">
        <v>5.7</v>
      </c>
      <c r="N7511" t="s">
        <v>24</v>
      </c>
      <c r="O7511" t="s">
        <v>25</v>
      </c>
      <c r="P7511">
        <v>130176</v>
      </c>
      <c r="Q7511" t="s">
        <v>39</v>
      </c>
      <c r="R7511" t="s">
        <v>32</v>
      </c>
      <c r="S7511" t="s">
        <v>28</v>
      </c>
      <c r="T7511" t="s">
        <v>29</v>
      </c>
      <c r="U7511" t="str">
        <f>IF(mba_decision_dataset[[#This Row],[Age]]&lt;25,"21-25",IF(mba_decision_dataset[[#This Row],[Age]]&gt;30,"31-35","25-30"))</f>
        <v>31-35</v>
      </c>
      <c r="V7511" t="str">
        <f>IF(mba_decision_dataset[[#This Row],[GRE/GMAT Score]]&lt;351,"250-350",IF(mba_decision_dataset[[#This Row],[GRE/GMAT Score]]&gt;645,"above 645","350-645"))</f>
        <v>250-350</v>
      </c>
      <c r="W7511" s="3">
        <f>(mba_decision_dataset[[#This Row],[Expected Post-MBA Salary]]-mba_decision_dataset[[#This Row],[Annual Salary (Before MBA)]])/mba_decision_dataset[[#This Row],[Annual Salary (Before MBA)]]</f>
        <v>0.20812993039443156</v>
      </c>
    </row>
    <row r="7512" spans="1:23" x14ac:dyDescent="0.4">
      <c r="A7512">
        <v>7511</v>
      </c>
      <c r="B7512">
        <v>22</v>
      </c>
      <c r="C7512" t="s">
        <v>34</v>
      </c>
      <c r="D7512" t="s">
        <v>50</v>
      </c>
      <c r="E7512">
        <v>2.5499999999999998</v>
      </c>
      <c r="F7512">
        <v>4</v>
      </c>
      <c r="G7512" t="s">
        <v>42</v>
      </c>
      <c r="H7512">
        <v>30246</v>
      </c>
      <c r="I7512" t="s">
        <v>23</v>
      </c>
      <c r="J7512">
        <v>643</v>
      </c>
      <c r="K7512">
        <v>292</v>
      </c>
      <c r="L7512">
        <v>9.3000000000000007</v>
      </c>
      <c r="M7512">
        <v>3.9</v>
      </c>
      <c r="N7512" t="s">
        <v>24</v>
      </c>
      <c r="O7512" t="s">
        <v>46</v>
      </c>
      <c r="P7512">
        <v>123742</v>
      </c>
      <c r="Q7512" t="s">
        <v>39</v>
      </c>
      <c r="R7512" t="s">
        <v>27</v>
      </c>
      <c r="S7512" t="s">
        <v>28</v>
      </c>
      <c r="T7512" t="s">
        <v>29</v>
      </c>
      <c r="U7512" t="str">
        <f>IF(mba_decision_dataset[[#This Row],[Age]]&lt;25,"21-25",IF(mba_decision_dataset[[#This Row],[Age]]&gt;30,"31-35","25-30"))</f>
        <v>21-25</v>
      </c>
      <c r="V7512" t="str">
        <f>IF(mba_decision_dataset[[#This Row],[GRE/GMAT Score]]&lt;351,"250-350",IF(mba_decision_dataset[[#This Row],[GRE/GMAT Score]]&gt;645,"above 645","350-645"))</f>
        <v>350-645</v>
      </c>
      <c r="W7512" s="3">
        <f>(mba_decision_dataset[[#This Row],[Expected Post-MBA Salary]]-mba_decision_dataset[[#This Row],[Annual Salary (Before MBA)]])/mba_decision_dataset[[#This Row],[Annual Salary (Before MBA)]]</f>
        <v>3.0911856113205052</v>
      </c>
    </row>
    <row r="7513" spans="1:23" x14ac:dyDescent="0.4">
      <c r="A7513">
        <v>7512</v>
      </c>
      <c r="B7513">
        <v>29</v>
      </c>
      <c r="C7513" t="s">
        <v>20</v>
      </c>
      <c r="D7513" t="s">
        <v>50</v>
      </c>
      <c r="E7513">
        <v>3.66</v>
      </c>
      <c r="F7513">
        <v>4</v>
      </c>
      <c r="G7513" t="s">
        <v>22</v>
      </c>
      <c r="H7513">
        <v>77423</v>
      </c>
      <c r="I7513" t="s">
        <v>23</v>
      </c>
      <c r="J7513">
        <v>771</v>
      </c>
      <c r="K7513">
        <v>46</v>
      </c>
      <c r="L7513">
        <v>7.6</v>
      </c>
      <c r="M7513">
        <v>3.7</v>
      </c>
      <c r="N7513" t="s">
        <v>47</v>
      </c>
      <c r="O7513" t="s">
        <v>25</v>
      </c>
      <c r="P7513">
        <v>64388</v>
      </c>
      <c r="Q7513" t="s">
        <v>26</v>
      </c>
      <c r="R7513" t="s">
        <v>40</v>
      </c>
      <c r="S7513" t="s">
        <v>33</v>
      </c>
      <c r="T7513" t="s">
        <v>29</v>
      </c>
      <c r="U7513" t="str">
        <f>IF(mba_decision_dataset[[#This Row],[Age]]&lt;25,"21-25",IF(mba_decision_dataset[[#This Row],[Age]]&gt;30,"31-35","25-30"))</f>
        <v>25-30</v>
      </c>
      <c r="V7513" t="str">
        <f>IF(mba_decision_dataset[[#This Row],[GRE/GMAT Score]]&lt;351,"250-350",IF(mba_decision_dataset[[#This Row],[GRE/GMAT Score]]&gt;645,"above 645","350-645"))</f>
        <v>above 645</v>
      </c>
      <c r="W7513" s="3">
        <f>(mba_decision_dataset[[#This Row],[Expected Post-MBA Salary]]-mba_decision_dataset[[#This Row],[Annual Salary (Before MBA)]])/mba_decision_dataset[[#This Row],[Annual Salary (Before MBA)]]</f>
        <v>-0.16836082301124988</v>
      </c>
    </row>
    <row r="7514" spans="1:23" x14ac:dyDescent="0.4">
      <c r="A7514">
        <v>7513</v>
      </c>
      <c r="B7514">
        <v>33</v>
      </c>
      <c r="C7514" t="s">
        <v>20</v>
      </c>
      <c r="D7514" t="s">
        <v>49</v>
      </c>
      <c r="E7514">
        <v>3.33</v>
      </c>
      <c r="F7514">
        <v>1</v>
      </c>
      <c r="G7514" t="s">
        <v>36</v>
      </c>
      <c r="H7514">
        <v>58283</v>
      </c>
      <c r="I7514" t="s">
        <v>29</v>
      </c>
      <c r="J7514">
        <v>477</v>
      </c>
      <c r="K7514">
        <v>393</v>
      </c>
      <c r="L7514">
        <v>7.1</v>
      </c>
      <c r="M7514">
        <v>7.2</v>
      </c>
      <c r="N7514" t="s">
        <v>47</v>
      </c>
      <c r="O7514" t="s">
        <v>31</v>
      </c>
      <c r="P7514">
        <v>181252</v>
      </c>
      <c r="Q7514" t="s">
        <v>39</v>
      </c>
      <c r="R7514" t="s">
        <v>44</v>
      </c>
      <c r="S7514" t="s">
        <v>28</v>
      </c>
      <c r="T7514" t="s">
        <v>29</v>
      </c>
      <c r="U7514" t="str">
        <f>IF(mba_decision_dataset[[#This Row],[Age]]&lt;25,"21-25",IF(mba_decision_dataset[[#This Row],[Age]]&gt;30,"31-35","25-30"))</f>
        <v>31-35</v>
      </c>
      <c r="V7514" t="str">
        <f>IF(mba_decision_dataset[[#This Row],[GRE/GMAT Score]]&lt;351,"250-350",IF(mba_decision_dataset[[#This Row],[GRE/GMAT Score]]&gt;645,"above 645","350-645"))</f>
        <v>350-645</v>
      </c>
      <c r="W7514" s="3">
        <f>(mba_decision_dataset[[#This Row],[Expected Post-MBA Salary]]-mba_decision_dataset[[#This Row],[Annual Salary (Before MBA)]])/mba_decision_dataset[[#This Row],[Annual Salary (Before MBA)]]</f>
        <v>2.1098605082099411</v>
      </c>
    </row>
    <row r="7515" spans="1:23" x14ac:dyDescent="0.4">
      <c r="A7515">
        <v>7514</v>
      </c>
      <c r="B7515">
        <v>23</v>
      </c>
      <c r="C7515" t="s">
        <v>34</v>
      </c>
      <c r="D7515" t="s">
        <v>49</v>
      </c>
      <c r="E7515">
        <v>2.0699999999999998</v>
      </c>
      <c r="F7515">
        <v>7</v>
      </c>
      <c r="G7515" t="s">
        <v>36</v>
      </c>
      <c r="H7515">
        <v>110105</v>
      </c>
      <c r="I7515" t="s">
        <v>23</v>
      </c>
      <c r="J7515">
        <v>419</v>
      </c>
      <c r="K7515">
        <v>270</v>
      </c>
      <c r="L7515">
        <v>2.5</v>
      </c>
      <c r="M7515">
        <v>1.4</v>
      </c>
      <c r="N7515" t="s">
        <v>47</v>
      </c>
      <c r="O7515" t="s">
        <v>38</v>
      </c>
      <c r="P7515">
        <v>152753</v>
      </c>
      <c r="Q7515" t="s">
        <v>26</v>
      </c>
      <c r="R7515" t="s">
        <v>40</v>
      </c>
      <c r="S7515" t="s">
        <v>28</v>
      </c>
      <c r="T7515" t="s">
        <v>23</v>
      </c>
      <c r="U7515" t="str">
        <f>IF(mba_decision_dataset[[#This Row],[Age]]&lt;25,"21-25",IF(mba_decision_dataset[[#This Row],[Age]]&gt;30,"31-35","25-30"))</f>
        <v>21-25</v>
      </c>
      <c r="V7515" t="str">
        <f>IF(mba_decision_dataset[[#This Row],[GRE/GMAT Score]]&lt;351,"250-350",IF(mba_decision_dataset[[#This Row],[GRE/GMAT Score]]&gt;645,"above 645","350-645"))</f>
        <v>350-645</v>
      </c>
      <c r="W7515" s="3">
        <f>(mba_decision_dataset[[#This Row],[Expected Post-MBA Salary]]-mba_decision_dataset[[#This Row],[Annual Salary (Before MBA)]])/mba_decision_dataset[[#This Row],[Annual Salary (Before MBA)]]</f>
        <v>0.3873393578856546</v>
      </c>
    </row>
    <row r="7516" spans="1:23" x14ac:dyDescent="0.4">
      <c r="A7516">
        <v>7515</v>
      </c>
      <c r="B7516">
        <v>28</v>
      </c>
      <c r="C7516" t="s">
        <v>20</v>
      </c>
      <c r="D7516" t="s">
        <v>21</v>
      </c>
      <c r="E7516">
        <v>2.75</v>
      </c>
      <c r="F7516">
        <v>0</v>
      </c>
      <c r="G7516" t="s">
        <v>36</v>
      </c>
      <c r="H7516">
        <v>95491</v>
      </c>
      <c r="I7516" t="s">
        <v>29</v>
      </c>
      <c r="J7516">
        <v>283</v>
      </c>
      <c r="K7516">
        <v>427</v>
      </c>
      <c r="L7516">
        <v>4.9000000000000004</v>
      </c>
      <c r="M7516">
        <v>5.9</v>
      </c>
      <c r="N7516" t="s">
        <v>47</v>
      </c>
      <c r="O7516" t="s">
        <v>25</v>
      </c>
      <c r="P7516">
        <v>130522</v>
      </c>
      <c r="Q7516" t="s">
        <v>26</v>
      </c>
      <c r="R7516" t="s">
        <v>32</v>
      </c>
      <c r="S7516" t="s">
        <v>33</v>
      </c>
      <c r="T7516" t="s">
        <v>29</v>
      </c>
      <c r="U7516" t="str">
        <f>IF(mba_decision_dataset[[#This Row],[Age]]&lt;25,"21-25",IF(mba_decision_dataset[[#This Row],[Age]]&gt;30,"31-35","25-30"))</f>
        <v>25-30</v>
      </c>
      <c r="V7516" t="str">
        <f>IF(mba_decision_dataset[[#This Row],[GRE/GMAT Score]]&lt;351,"250-350",IF(mba_decision_dataset[[#This Row],[GRE/GMAT Score]]&gt;645,"above 645","350-645"))</f>
        <v>250-350</v>
      </c>
      <c r="W7516" s="3">
        <f>(mba_decision_dataset[[#This Row],[Expected Post-MBA Salary]]-mba_decision_dataset[[#This Row],[Annual Salary (Before MBA)]])/mba_decision_dataset[[#This Row],[Annual Salary (Before MBA)]]</f>
        <v>0.36685132630300238</v>
      </c>
    </row>
    <row r="7517" spans="1:23" x14ac:dyDescent="0.4">
      <c r="A7517">
        <v>7516</v>
      </c>
      <c r="B7517">
        <v>33</v>
      </c>
      <c r="C7517" t="s">
        <v>20</v>
      </c>
      <c r="D7517" t="s">
        <v>50</v>
      </c>
      <c r="E7517">
        <v>3.02</v>
      </c>
      <c r="F7517">
        <v>1</v>
      </c>
      <c r="G7517" t="s">
        <v>22</v>
      </c>
      <c r="H7517">
        <v>57121</v>
      </c>
      <c r="I7517" t="s">
        <v>29</v>
      </c>
      <c r="J7517">
        <v>403</v>
      </c>
      <c r="K7517">
        <v>212</v>
      </c>
      <c r="L7517">
        <v>6.1</v>
      </c>
      <c r="M7517">
        <v>6.7</v>
      </c>
      <c r="N7517" t="s">
        <v>47</v>
      </c>
      <c r="O7517" t="s">
        <v>38</v>
      </c>
      <c r="P7517">
        <v>134615</v>
      </c>
      <c r="Q7517" t="s">
        <v>39</v>
      </c>
      <c r="R7517" t="s">
        <v>27</v>
      </c>
      <c r="S7517" t="s">
        <v>33</v>
      </c>
      <c r="T7517" t="s">
        <v>29</v>
      </c>
      <c r="U7517" t="str">
        <f>IF(mba_decision_dataset[[#This Row],[Age]]&lt;25,"21-25",IF(mba_decision_dataset[[#This Row],[Age]]&gt;30,"31-35","25-30"))</f>
        <v>31-35</v>
      </c>
      <c r="V7517" t="str">
        <f>IF(mba_decision_dataset[[#This Row],[GRE/GMAT Score]]&lt;351,"250-350",IF(mba_decision_dataset[[#This Row],[GRE/GMAT Score]]&gt;645,"above 645","350-645"))</f>
        <v>350-645</v>
      </c>
      <c r="W7517" s="3">
        <f>(mba_decision_dataset[[#This Row],[Expected Post-MBA Salary]]-mba_decision_dataset[[#This Row],[Annual Salary (Before MBA)]])/mba_decision_dataset[[#This Row],[Annual Salary (Before MBA)]]</f>
        <v>1.3566639239509113</v>
      </c>
    </row>
    <row r="7518" spans="1:23" x14ac:dyDescent="0.4">
      <c r="A7518">
        <v>7517</v>
      </c>
      <c r="B7518">
        <v>28</v>
      </c>
      <c r="C7518" t="s">
        <v>20</v>
      </c>
      <c r="D7518" t="s">
        <v>35</v>
      </c>
      <c r="E7518">
        <v>3.46</v>
      </c>
      <c r="F7518">
        <v>6</v>
      </c>
      <c r="G7518" t="s">
        <v>30</v>
      </c>
      <c r="H7518">
        <v>81866</v>
      </c>
      <c r="I7518" t="s">
        <v>23</v>
      </c>
      <c r="J7518">
        <v>379</v>
      </c>
      <c r="K7518">
        <v>333</v>
      </c>
      <c r="L7518">
        <v>1.6</v>
      </c>
      <c r="M7518">
        <v>7.5</v>
      </c>
      <c r="N7518" t="s">
        <v>47</v>
      </c>
      <c r="O7518" t="s">
        <v>31</v>
      </c>
      <c r="P7518">
        <v>142504</v>
      </c>
      <c r="Q7518" t="s">
        <v>39</v>
      </c>
      <c r="R7518" t="s">
        <v>44</v>
      </c>
      <c r="S7518" t="s">
        <v>33</v>
      </c>
      <c r="T7518" t="s">
        <v>29</v>
      </c>
      <c r="U7518" t="str">
        <f>IF(mba_decision_dataset[[#This Row],[Age]]&lt;25,"21-25",IF(mba_decision_dataset[[#This Row],[Age]]&gt;30,"31-35","25-30"))</f>
        <v>25-30</v>
      </c>
      <c r="V7518" t="str">
        <f>IF(mba_decision_dataset[[#This Row],[GRE/GMAT Score]]&lt;351,"250-350",IF(mba_decision_dataset[[#This Row],[GRE/GMAT Score]]&gt;645,"above 645","350-645"))</f>
        <v>350-645</v>
      </c>
      <c r="W7518" s="3">
        <f>(mba_decision_dataset[[#This Row],[Expected Post-MBA Salary]]-mba_decision_dataset[[#This Row],[Annual Salary (Before MBA)]])/mba_decision_dataset[[#This Row],[Annual Salary (Before MBA)]]</f>
        <v>0.74069821415483839</v>
      </c>
    </row>
    <row r="7519" spans="1:23" x14ac:dyDescent="0.4">
      <c r="A7519">
        <v>7518</v>
      </c>
      <c r="B7519">
        <v>23</v>
      </c>
      <c r="C7519" t="s">
        <v>34</v>
      </c>
      <c r="D7519" t="s">
        <v>41</v>
      </c>
      <c r="E7519">
        <v>2.57</v>
      </c>
      <c r="F7519">
        <v>6</v>
      </c>
      <c r="G7519" t="s">
        <v>30</v>
      </c>
      <c r="H7519">
        <v>85907</v>
      </c>
      <c r="I7519" t="s">
        <v>23</v>
      </c>
      <c r="J7519">
        <v>254</v>
      </c>
      <c r="K7519">
        <v>445</v>
      </c>
      <c r="L7519">
        <v>2.4</v>
      </c>
      <c r="M7519">
        <v>9.6999999999999993</v>
      </c>
      <c r="N7519" t="s">
        <v>47</v>
      </c>
      <c r="O7519" t="s">
        <v>46</v>
      </c>
      <c r="P7519">
        <v>82451</v>
      </c>
      <c r="Q7519" t="s">
        <v>39</v>
      </c>
      <c r="R7519" t="s">
        <v>27</v>
      </c>
      <c r="S7519" t="s">
        <v>28</v>
      </c>
      <c r="T7519" t="s">
        <v>29</v>
      </c>
      <c r="U7519" t="str">
        <f>IF(mba_decision_dataset[[#This Row],[Age]]&lt;25,"21-25",IF(mba_decision_dataset[[#This Row],[Age]]&gt;30,"31-35","25-30"))</f>
        <v>21-25</v>
      </c>
      <c r="V7519" t="str">
        <f>IF(mba_decision_dataset[[#This Row],[GRE/GMAT Score]]&lt;351,"250-350",IF(mba_decision_dataset[[#This Row],[GRE/GMAT Score]]&gt;645,"above 645","350-645"))</f>
        <v>250-350</v>
      </c>
      <c r="W7519" s="3">
        <f>(mba_decision_dataset[[#This Row],[Expected Post-MBA Salary]]-mba_decision_dataset[[#This Row],[Annual Salary (Before MBA)]])/mba_decision_dataset[[#This Row],[Annual Salary (Before MBA)]]</f>
        <v>-4.0229550560489831E-2</v>
      </c>
    </row>
    <row r="7520" spans="1:23" x14ac:dyDescent="0.4">
      <c r="A7520">
        <v>7519</v>
      </c>
      <c r="B7520">
        <v>24</v>
      </c>
      <c r="C7520" t="s">
        <v>34</v>
      </c>
      <c r="D7520" t="s">
        <v>41</v>
      </c>
      <c r="E7520">
        <v>3.97</v>
      </c>
      <c r="F7520">
        <v>1</v>
      </c>
      <c r="G7520" t="s">
        <v>30</v>
      </c>
      <c r="H7520">
        <v>39634</v>
      </c>
      <c r="I7520" t="s">
        <v>23</v>
      </c>
      <c r="J7520">
        <v>275</v>
      </c>
      <c r="K7520">
        <v>337</v>
      </c>
      <c r="L7520">
        <v>6.8</v>
      </c>
      <c r="M7520">
        <v>1.1000000000000001</v>
      </c>
      <c r="N7520" t="s">
        <v>37</v>
      </c>
      <c r="O7520" t="s">
        <v>38</v>
      </c>
      <c r="P7520">
        <v>140799</v>
      </c>
      <c r="Q7520" t="s">
        <v>39</v>
      </c>
      <c r="R7520" t="s">
        <v>27</v>
      </c>
      <c r="S7520" t="s">
        <v>28</v>
      </c>
      <c r="T7520" t="s">
        <v>29</v>
      </c>
      <c r="U7520" t="str">
        <f>IF(mba_decision_dataset[[#This Row],[Age]]&lt;25,"21-25",IF(mba_decision_dataset[[#This Row],[Age]]&gt;30,"31-35","25-30"))</f>
        <v>21-25</v>
      </c>
      <c r="V7520" t="str">
        <f>IF(mba_decision_dataset[[#This Row],[GRE/GMAT Score]]&lt;351,"250-350",IF(mba_decision_dataset[[#This Row],[GRE/GMAT Score]]&gt;645,"above 645","350-645"))</f>
        <v>250-350</v>
      </c>
      <c r="W7520" s="3">
        <f>(mba_decision_dataset[[#This Row],[Expected Post-MBA Salary]]-mba_decision_dataset[[#This Row],[Annual Salary (Before MBA)]])/mba_decision_dataset[[#This Row],[Annual Salary (Before MBA)]]</f>
        <v>2.552480193773023</v>
      </c>
    </row>
    <row r="7521" spans="1:23" x14ac:dyDescent="0.4">
      <c r="A7521">
        <v>7520</v>
      </c>
      <c r="B7521">
        <v>22</v>
      </c>
      <c r="C7521" t="s">
        <v>20</v>
      </c>
      <c r="D7521" t="s">
        <v>49</v>
      </c>
      <c r="E7521">
        <v>3.37</v>
      </c>
      <c r="F7521">
        <v>0</v>
      </c>
      <c r="G7521" t="s">
        <v>42</v>
      </c>
      <c r="H7521">
        <v>65407</v>
      </c>
      <c r="I7521" t="s">
        <v>29</v>
      </c>
      <c r="J7521">
        <v>749</v>
      </c>
      <c r="K7521">
        <v>406</v>
      </c>
      <c r="L7521">
        <v>2.2999999999999998</v>
      </c>
      <c r="M7521">
        <v>5.7</v>
      </c>
      <c r="N7521" t="s">
        <v>45</v>
      </c>
      <c r="O7521" t="s">
        <v>46</v>
      </c>
      <c r="P7521">
        <v>84031</v>
      </c>
      <c r="Q7521" t="s">
        <v>26</v>
      </c>
      <c r="R7521" t="s">
        <v>27</v>
      </c>
      <c r="S7521" t="s">
        <v>28</v>
      </c>
      <c r="T7521" t="s">
        <v>29</v>
      </c>
      <c r="U7521" t="str">
        <f>IF(mba_decision_dataset[[#This Row],[Age]]&lt;25,"21-25",IF(mba_decision_dataset[[#This Row],[Age]]&gt;30,"31-35","25-30"))</f>
        <v>21-25</v>
      </c>
      <c r="V7521" t="str">
        <f>IF(mba_decision_dataset[[#This Row],[GRE/GMAT Score]]&lt;351,"250-350",IF(mba_decision_dataset[[#This Row],[GRE/GMAT Score]]&gt;645,"above 645","350-645"))</f>
        <v>above 645</v>
      </c>
      <c r="W7521" s="3">
        <f>(mba_decision_dataset[[#This Row],[Expected Post-MBA Salary]]-mba_decision_dataset[[#This Row],[Annual Salary (Before MBA)]])/mba_decision_dataset[[#This Row],[Annual Salary (Before MBA)]]</f>
        <v>0.28474016542571895</v>
      </c>
    </row>
    <row r="7522" spans="1:23" x14ac:dyDescent="0.4">
      <c r="A7522">
        <v>7521</v>
      </c>
      <c r="B7522">
        <v>24</v>
      </c>
      <c r="C7522" t="s">
        <v>20</v>
      </c>
      <c r="D7522" t="s">
        <v>49</v>
      </c>
      <c r="E7522">
        <v>2.75</v>
      </c>
      <c r="F7522">
        <v>9</v>
      </c>
      <c r="G7522" t="s">
        <v>30</v>
      </c>
      <c r="H7522">
        <v>53068</v>
      </c>
      <c r="I7522" t="s">
        <v>29</v>
      </c>
      <c r="J7522">
        <v>584</v>
      </c>
      <c r="K7522">
        <v>133</v>
      </c>
      <c r="L7522">
        <v>4</v>
      </c>
      <c r="M7522">
        <v>8.9</v>
      </c>
      <c r="N7522" t="s">
        <v>24</v>
      </c>
      <c r="O7522" t="s">
        <v>31</v>
      </c>
      <c r="P7522">
        <v>165757</v>
      </c>
      <c r="Q7522" t="s">
        <v>26</v>
      </c>
      <c r="R7522" t="s">
        <v>40</v>
      </c>
      <c r="S7522" t="s">
        <v>28</v>
      </c>
      <c r="T7522" t="s">
        <v>29</v>
      </c>
      <c r="U7522" t="str">
        <f>IF(mba_decision_dataset[[#This Row],[Age]]&lt;25,"21-25",IF(mba_decision_dataset[[#This Row],[Age]]&gt;30,"31-35","25-30"))</f>
        <v>21-25</v>
      </c>
      <c r="V7522" t="str">
        <f>IF(mba_decision_dataset[[#This Row],[GRE/GMAT Score]]&lt;351,"250-350",IF(mba_decision_dataset[[#This Row],[GRE/GMAT Score]]&gt;645,"above 645","350-645"))</f>
        <v>350-645</v>
      </c>
      <c r="W7522" s="3">
        <f>(mba_decision_dataset[[#This Row],[Expected Post-MBA Salary]]-mba_decision_dataset[[#This Row],[Annual Salary (Before MBA)]])/mba_decision_dataset[[#This Row],[Annual Salary (Before MBA)]]</f>
        <v>2.123483078314615</v>
      </c>
    </row>
    <row r="7523" spans="1:23" x14ac:dyDescent="0.4">
      <c r="A7523">
        <v>7522</v>
      </c>
      <c r="B7523">
        <v>31</v>
      </c>
      <c r="C7523" t="s">
        <v>48</v>
      </c>
      <c r="D7523" t="s">
        <v>21</v>
      </c>
      <c r="E7523">
        <v>2.19</v>
      </c>
      <c r="F7523">
        <v>0</v>
      </c>
      <c r="G7523" t="s">
        <v>30</v>
      </c>
      <c r="H7523">
        <v>94646</v>
      </c>
      <c r="I7523" t="s">
        <v>29</v>
      </c>
      <c r="J7523">
        <v>658</v>
      </c>
      <c r="K7523">
        <v>100</v>
      </c>
      <c r="L7523">
        <v>1.3</v>
      </c>
      <c r="M7523">
        <v>2.8</v>
      </c>
      <c r="N7523" t="s">
        <v>45</v>
      </c>
      <c r="O7523" t="s">
        <v>46</v>
      </c>
      <c r="P7523">
        <v>147765</v>
      </c>
      <c r="Q7523" t="s">
        <v>26</v>
      </c>
      <c r="R7523" t="s">
        <v>44</v>
      </c>
      <c r="S7523" t="s">
        <v>33</v>
      </c>
      <c r="T7523" t="s">
        <v>29</v>
      </c>
      <c r="U7523" t="str">
        <f>IF(mba_decision_dataset[[#This Row],[Age]]&lt;25,"21-25",IF(mba_decision_dataset[[#This Row],[Age]]&gt;30,"31-35","25-30"))</f>
        <v>31-35</v>
      </c>
      <c r="V7523" t="str">
        <f>IF(mba_decision_dataset[[#This Row],[GRE/GMAT Score]]&lt;351,"250-350",IF(mba_decision_dataset[[#This Row],[GRE/GMAT Score]]&gt;645,"above 645","350-645"))</f>
        <v>above 645</v>
      </c>
      <c r="W7523" s="3">
        <f>(mba_decision_dataset[[#This Row],[Expected Post-MBA Salary]]-mba_decision_dataset[[#This Row],[Annual Salary (Before MBA)]])/mba_decision_dataset[[#This Row],[Annual Salary (Before MBA)]]</f>
        <v>0.56123872112926065</v>
      </c>
    </row>
    <row r="7524" spans="1:23" x14ac:dyDescent="0.4">
      <c r="A7524">
        <v>7523</v>
      </c>
      <c r="B7524">
        <v>31</v>
      </c>
      <c r="C7524" t="s">
        <v>34</v>
      </c>
      <c r="D7524" t="s">
        <v>50</v>
      </c>
      <c r="E7524">
        <v>2.36</v>
      </c>
      <c r="F7524">
        <v>0</v>
      </c>
      <c r="G7524" t="s">
        <v>30</v>
      </c>
      <c r="H7524">
        <v>76150</v>
      </c>
      <c r="I7524" t="s">
        <v>29</v>
      </c>
      <c r="J7524">
        <v>341</v>
      </c>
      <c r="K7524">
        <v>315</v>
      </c>
      <c r="L7524">
        <v>2.5</v>
      </c>
      <c r="M7524">
        <v>9.8000000000000007</v>
      </c>
      <c r="N7524" t="s">
        <v>47</v>
      </c>
      <c r="O7524" t="s">
        <v>31</v>
      </c>
      <c r="P7524">
        <v>149121</v>
      </c>
      <c r="Q7524" t="s">
        <v>26</v>
      </c>
      <c r="R7524" t="s">
        <v>32</v>
      </c>
      <c r="S7524" t="s">
        <v>33</v>
      </c>
      <c r="T7524" t="s">
        <v>23</v>
      </c>
      <c r="U7524" t="str">
        <f>IF(mba_decision_dataset[[#This Row],[Age]]&lt;25,"21-25",IF(mba_decision_dataset[[#This Row],[Age]]&gt;30,"31-35","25-30"))</f>
        <v>31-35</v>
      </c>
      <c r="V7524" t="str">
        <f>IF(mba_decision_dataset[[#This Row],[GRE/GMAT Score]]&lt;351,"250-350",IF(mba_decision_dataset[[#This Row],[GRE/GMAT Score]]&gt;645,"above 645","350-645"))</f>
        <v>250-350</v>
      </c>
      <c r="W7524" s="3">
        <f>(mba_decision_dataset[[#This Row],[Expected Post-MBA Salary]]-mba_decision_dataset[[#This Row],[Annual Salary (Before MBA)]])/mba_decision_dataset[[#This Row],[Annual Salary (Before MBA)]]</f>
        <v>0.95825344714379512</v>
      </c>
    </row>
    <row r="7525" spans="1:23" x14ac:dyDescent="0.4">
      <c r="A7525">
        <v>7524</v>
      </c>
      <c r="B7525">
        <v>31</v>
      </c>
      <c r="C7525" t="s">
        <v>34</v>
      </c>
      <c r="D7525" t="s">
        <v>49</v>
      </c>
      <c r="E7525">
        <v>2.98</v>
      </c>
      <c r="F7525">
        <v>5</v>
      </c>
      <c r="G7525" t="s">
        <v>36</v>
      </c>
      <c r="H7525">
        <v>31918</v>
      </c>
      <c r="I7525" t="s">
        <v>23</v>
      </c>
      <c r="J7525">
        <v>783</v>
      </c>
      <c r="K7525">
        <v>288</v>
      </c>
      <c r="L7525">
        <v>6</v>
      </c>
      <c r="M7525">
        <v>2.7</v>
      </c>
      <c r="N7525" t="s">
        <v>47</v>
      </c>
      <c r="O7525" t="s">
        <v>43</v>
      </c>
      <c r="P7525">
        <v>124841</v>
      </c>
      <c r="Q7525" t="s">
        <v>26</v>
      </c>
      <c r="R7525" t="s">
        <v>27</v>
      </c>
      <c r="S7525" t="s">
        <v>28</v>
      </c>
      <c r="T7525" t="s">
        <v>29</v>
      </c>
      <c r="U7525" t="str">
        <f>IF(mba_decision_dataset[[#This Row],[Age]]&lt;25,"21-25",IF(mba_decision_dataset[[#This Row],[Age]]&gt;30,"31-35","25-30"))</f>
        <v>31-35</v>
      </c>
      <c r="V7525" t="str">
        <f>IF(mba_decision_dataset[[#This Row],[GRE/GMAT Score]]&lt;351,"250-350",IF(mba_decision_dataset[[#This Row],[GRE/GMAT Score]]&gt;645,"above 645","350-645"))</f>
        <v>above 645</v>
      </c>
      <c r="W7525" s="3">
        <f>(mba_decision_dataset[[#This Row],[Expected Post-MBA Salary]]-mba_decision_dataset[[#This Row],[Annual Salary (Before MBA)]])/mba_decision_dataset[[#This Row],[Annual Salary (Before MBA)]]</f>
        <v>2.9113039664139357</v>
      </c>
    </row>
    <row r="7526" spans="1:23" x14ac:dyDescent="0.4">
      <c r="A7526">
        <v>7525</v>
      </c>
      <c r="B7526">
        <v>34</v>
      </c>
      <c r="C7526" t="s">
        <v>20</v>
      </c>
      <c r="D7526" t="s">
        <v>49</v>
      </c>
      <c r="E7526">
        <v>2.99</v>
      </c>
      <c r="F7526">
        <v>9</v>
      </c>
      <c r="G7526" t="s">
        <v>38</v>
      </c>
      <c r="H7526">
        <v>52305</v>
      </c>
      <c r="I7526" t="s">
        <v>23</v>
      </c>
      <c r="J7526">
        <v>652</v>
      </c>
      <c r="K7526">
        <v>477</v>
      </c>
      <c r="L7526">
        <v>6.8</v>
      </c>
      <c r="M7526">
        <v>6.7</v>
      </c>
      <c r="N7526" t="s">
        <v>45</v>
      </c>
      <c r="O7526" t="s">
        <v>31</v>
      </c>
      <c r="P7526">
        <v>173626</v>
      </c>
      <c r="Q7526" t="s">
        <v>26</v>
      </c>
      <c r="R7526" t="s">
        <v>40</v>
      </c>
      <c r="S7526" t="s">
        <v>28</v>
      </c>
      <c r="T7526" t="s">
        <v>29</v>
      </c>
      <c r="U7526" t="str">
        <f>IF(mba_decision_dataset[[#This Row],[Age]]&lt;25,"21-25",IF(mba_decision_dataset[[#This Row],[Age]]&gt;30,"31-35","25-30"))</f>
        <v>31-35</v>
      </c>
      <c r="V7526" t="str">
        <f>IF(mba_decision_dataset[[#This Row],[GRE/GMAT Score]]&lt;351,"250-350",IF(mba_decision_dataset[[#This Row],[GRE/GMAT Score]]&gt;645,"above 645","350-645"))</f>
        <v>above 645</v>
      </c>
      <c r="W7526" s="3">
        <f>(mba_decision_dataset[[#This Row],[Expected Post-MBA Salary]]-mba_decision_dataset[[#This Row],[Annual Salary (Before MBA)]])/mba_decision_dataset[[#This Row],[Annual Salary (Before MBA)]]</f>
        <v>2.3194914444125803</v>
      </c>
    </row>
    <row r="7527" spans="1:23" x14ac:dyDescent="0.4">
      <c r="A7527">
        <v>7526</v>
      </c>
      <c r="B7527">
        <v>29</v>
      </c>
      <c r="C7527" t="s">
        <v>20</v>
      </c>
      <c r="D7527" t="s">
        <v>41</v>
      </c>
      <c r="E7527">
        <v>3.54</v>
      </c>
      <c r="F7527">
        <v>6</v>
      </c>
      <c r="G7527" t="s">
        <v>30</v>
      </c>
      <c r="H7527">
        <v>63711</v>
      </c>
      <c r="I7527" t="s">
        <v>23</v>
      </c>
      <c r="J7527">
        <v>747</v>
      </c>
      <c r="K7527">
        <v>365</v>
      </c>
      <c r="L7527">
        <v>1.9</v>
      </c>
      <c r="M7527">
        <v>1.7</v>
      </c>
      <c r="N7527" t="s">
        <v>24</v>
      </c>
      <c r="O7527" t="s">
        <v>31</v>
      </c>
      <c r="P7527">
        <v>138211</v>
      </c>
      <c r="Q7527" t="s">
        <v>26</v>
      </c>
      <c r="R7527" t="s">
        <v>27</v>
      </c>
      <c r="S7527" t="s">
        <v>28</v>
      </c>
      <c r="T7527" t="s">
        <v>23</v>
      </c>
      <c r="U7527" t="str">
        <f>IF(mba_decision_dataset[[#This Row],[Age]]&lt;25,"21-25",IF(mba_decision_dataset[[#This Row],[Age]]&gt;30,"31-35","25-30"))</f>
        <v>25-30</v>
      </c>
      <c r="V7527" t="str">
        <f>IF(mba_decision_dataset[[#This Row],[GRE/GMAT Score]]&lt;351,"250-350",IF(mba_decision_dataset[[#This Row],[GRE/GMAT Score]]&gt;645,"above 645","350-645"))</f>
        <v>above 645</v>
      </c>
      <c r="W7527" s="3">
        <f>(mba_decision_dataset[[#This Row],[Expected Post-MBA Salary]]-mba_decision_dataset[[#This Row],[Annual Salary (Before MBA)]])/mba_decision_dataset[[#This Row],[Annual Salary (Before MBA)]]</f>
        <v>1.1693428136428561</v>
      </c>
    </row>
    <row r="7528" spans="1:23" x14ac:dyDescent="0.4">
      <c r="A7528">
        <v>7527</v>
      </c>
      <c r="B7528">
        <v>22</v>
      </c>
      <c r="C7528" t="s">
        <v>20</v>
      </c>
      <c r="D7528" t="s">
        <v>50</v>
      </c>
      <c r="E7528">
        <v>3.45</v>
      </c>
      <c r="F7528">
        <v>1</v>
      </c>
      <c r="G7528" t="s">
        <v>38</v>
      </c>
      <c r="H7528">
        <v>114477</v>
      </c>
      <c r="I7528" t="s">
        <v>29</v>
      </c>
      <c r="J7528">
        <v>291</v>
      </c>
      <c r="K7528">
        <v>204</v>
      </c>
      <c r="L7528">
        <v>3.2</v>
      </c>
      <c r="M7528">
        <v>5.7</v>
      </c>
      <c r="N7528" t="s">
        <v>45</v>
      </c>
      <c r="O7528" t="s">
        <v>46</v>
      </c>
      <c r="P7528">
        <v>118789</v>
      </c>
      <c r="Q7528" t="s">
        <v>26</v>
      </c>
      <c r="R7528" t="s">
        <v>32</v>
      </c>
      <c r="S7528" t="s">
        <v>28</v>
      </c>
      <c r="T7528" t="s">
        <v>29</v>
      </c>
      <c r="U7528" t="str">
        <f>IF(mba_decision_dataset[[#This Row],[Age]]&lt;25,"21-25",IF(mba_decision_dataset[[#This Row],[Age]]&gt;30,"31-35","25-30"))</f>
        <v>21-25</v>
      </c>
      <c r="V7528" t="str">
        <f>IF(mba_decision_dataset[[#This Row],[GRE/GMAT Score]]&lt;351,"250-350",IF(mba_decision_dataset[[#This Row],[GRE/GMAT Score]]&gt;645,"above 645","350-645"))</f>
        <v>250-350</v>
      </c>
      <c r="W7528" s="3">
        <f>(mba_decision_dataset[[#This Row],[Expected Post-MBA Salary]]-mba_decision_dataset[[#This Row],[Annual Salary (Before MBA)]])/mba_decision_dataset[[#This Row],[Annual Salary (Before MBA)]]</f>
        <v>3.7666954934178917E-2</v>
      </c>
    </row>
    <row r="7529" spans="1:23" x14ac:dyDescent="0.4">
      <c r="A7529">
        <v>7528</v>
      </c>
      <c r="B7529">
        <v>32</v>
      </c>
      <c r="C7529" t="s">
        <v>34</v>
      </c>
      <c r="D7529" t="s">
        <v>21</v>
      </c>
      <c r="E7529">
        <v>2.4</v>
      </c>
      <c r="F7529">
        <v>5</v>
      </c>
      <c r="G7529" t="s">
        <v>30</v>
      </c>
      <c r="H7529">
        <v>60215</v>
      </c>
      <c r="I7529" t="s">
        <v>23</v>
      </c>
      <c r="J7529">
        <v>733</v>
      </c>
      <c r="K7529">
        <v>35</v>
      </c>
      <c r="L7529">
        <v>4.5999999999999996</v>
      </c>
      <c r="M7529">
        <v>3.3</v>
      </c>
      <c r="N7529" t="s">
        <v>37</v>
      </c>
      <c r="O7529" t="s">
        <v>38</v>
      </c>
      <c r="P7529">
        <v>187911</v>
      </c>
      <c r="Q7529" t="s">
        <v>26</v>
      </c>
      <c r="R7529" t="s">
        <v>32</v>
      </c>
      <c r="S7529" t="s">
        <v>28</v>
      </c>
      <c r="T7529" t="s">
        <v>29</v>
      </c>
      <c r="U7529" t="str">
        <f>IF(mba_decision_dataset[[#This Row],[Age]]&lt;25,"21-25",IF(mba_decision_dataset[[#This Row],[Age]]&gt;30,"31-35","25-30"))</f>
        <v>31-35</v>
      </c>
      <c r="V7529" t="str">
        <f>IF(mba_decision_dataset[[#This Row],[GRE/GMAT Score]]&lt;351,"250-350",IF(mba_decision_dataset[[#This Row],[GRE/GMAT Score]]&gt;645,"above 645","350-645"))</f>
        <v>above 645</v>
      </c>
      <c r="W7529" s="3">
        <f>(mba_decision_dataset[[#This Row],[Expected Post-MBA Salary]]-mba_decision_dataset[[#This Row],[Annual Salary (Before MBA)]])/mba_decision_dataset[[#This Row],[Annual Salary (Before MBA)]]</f>
        <v>2.1206676077389357</v>
      </c>
    </row>
    <row r="7530" spans="1:23" x14ac:dyDescent="0.4">
      <c r="A7530">
        <v>7529</v>
      </c>
      <c r="B7530">
        <v>32</v>
      </c>
      <c r="C7530" t="s">
        <v>20</v>
      </c>
      <c r="D7530" t="s">
        <v>49</v>
      </c>
      <c r="E7530">
        <v>3.19</v>
      </c>
      <c r="F7530">
        <v>3</v>
      </c>
      <c r="G7530" t="s">
        <v>36</v>
      </c>
      <c r="H7530">
        <v>63756</v>
      </c>
      <c r="I7530" t="s">
        <v>29</v>
      </c>
      <c r="J7530">
        <v>408</v>
      </c>
      <c r="K7530">
        <v>260</v>
      </c>
      <c r="L7530">
        <v>7.1</v>
      </c>
      <c r="M7530">
        <v>3.8</v>
      </c>
      <c r="N7530" t="s">
        <v>37</v>
      </c>
      <c r="O7530" t="s">
        <v>43</v>
      </c>
      <c r="P7530">
        <v>161884</v>
      </c>
      <c r="Q7530" t="s">
        <v>39</v>
      </c>
      <c r="R7530" t="s">
        <v>27</v>
      </c>
      <c r="S7530" t="s">
        <v>33</v>
      </c>
      <c r="T7530" t="s">
        <v>29</v>
      </c>
      <c r="U7530" t="str">
        <f>IF(mba_decision_dataset[[#This Row],[Age]]&lt;25,"21-25",IF(mba_decision_dataset[[#This Row],[Age]]&gt;30,"31-35","25-30"))</f>
        <v>31-35</v>
      </c>
      <c r="V7530" t="str">
        <f>IF(mba_decision_dataset[[#This Row],[GRE/GMAT Score]]&lt;351,"250-350",IF(mba_decision_dataset[[#This Row],[GRE/GMAT Score]]&gt;645,"above 645","350-645"))</f>
        <v>350-645</v>
      </c>
      <c r="W7530" s="3">
        <f>(mba_decision_dataset[[#This Row],[Expected Post-MBA Salary]]-mba_decision_dataset[[#This Row],[Annual Salary (Before MBA)]])/mba_decision_dataset[[#This Row],[Annual Salary (Before MBA)]]</f>
        <v>1.5391178869439739</v>
      </c>
    </row>
    <row r="7531" spans="1:23" x14ac:dyDescent="0.4">
      <c r="A7531">
        <v>7530</v>
      </c>
      <c r="B7531">
        <v>33</v>
      </c>
      <c r="C7531" t="s">
        <v>20</v>
      </c>
      <c r="D7531" t="s">
        <v>49</v>
      </c>
      <c r="E7531">
        <v>2.04</v>
      </c>
      <c r="F7531">
        <v>8</v>
      </c>
      <c r="G7531" t="s">
        <v>36</v>
      </c>
      <c r="H7531">
        <v>60387</v>
      </c>
      <c r="I7531" t="s">
        <v>29</v>
      </c>
      <c r="J7531">
        <v>604</v>
      </c>
      <c r="K7531">
        <v>209</v>
      </c>
      <c r="L7531">
        <v>1.7</v>
      </c>
      <c r="M7531">
        <v>4.3</v>
      </c>
      <c r="N7531" t="s">
        <v>47</v>
      </c>
      <c r="O7531" t="s">
        <v>25</v>
      </c>
      <c r="P7531">
        <v>86013</v>
      </c>
      <c r="Q7531" t="s">
        <v>39</v>
      </c>
      <c r="R7531" t="s">
        <v>44</v>
      </c>
      <c r="S7531" t="s">
        <v>28</v>
      </c>
      <c r="T7531" t="s">
        <v>29</v>
      </c>
      <c r="U7531" t="str">
        <f>IF(mba_decision_dataset[[#This Row],[Age]]&lt;25,"21-25",IF(mba_decision_dataset[[#This Row],[Age]]&gt;30,"31-35","25-30"))</f>
        <v>31-35</v>
      </c>
      <c r="V7531" t="str">
        <f>IF(mba_decision_dataset[[#This Row],[GRE/GMAT Score]]&lt;351,"250-350",IF(mba_decision_dataset[[#This Row],[GRE/GMAT Score]]&gt;645,"above 645","350-645"))</f>
        <v>350-645</v>
      </c>
      <c r="W7531" s="3">
        <f>(mba_decision_dataset[[#This Row],[Expected Post-MBA Salary]]-mba_decision_dataset[[#This Row],[Annual Salary (Before MBA)]])/mba_decision_dataset[[#This Row],[Annual Salary (Before MBA)]]</f>
        <v>0.42436285955586467</v>
      </c>
    </row>
    <row r="7532" spans="1:23" x14ac:dyDescent="0.4">
      <c r="A7532">
        <v>7531</v>
      </c>
      <c r="B7532">
        <v>23</v>
      </c>
      <c r="C7532" t="s">
        <v>20</v>
      </c>
      <c r="D7532" t="s">
        <v>49</v>
      </c>
      <c r="E7532">
        <v>2.8</v>
      </c>
      <c r="F7532">
        <v>7</v>
      </c>
      <c r="G7532" t="s">
        <v>38</v>
      </c>
      <c r="H7532">
        <v>87307</v>
      </c>
      <c r="I7532" t="s">
        <v>23</v>
      </c>
      <c r="J7532">
        <v>749</v>
      </c>
      <c r="K7532">
        <v>469</v>
      </c>
      <c r="L7532">
        <v>5</v>
      </c>
      <c r="M7532">
        <v>3.1</v>
      </c>
      <c r="N7532" t="s">
        <v>37</v>
      </c>
      <c r="O7532" t="s">
        <v>25</v>
      </c>
      <c r="P7532">
        <v>157132</v>
      </c>
      <c r="Q7532" t="s">
        <v>26</v>
      </c>
      <c r="R7532" t="s">
        <v>32</v>
      </c>
      <c r="S7532" t="s">
        <v>33</v>
      </c>
      <c r="T7532" t="s">
        <v>29</v>
      </c>
      <c r="U7532" t="str">
        <f>IF(mba_decision_dataset[[#This Row],[Age]]&lt;25,"21-25",IF(mba_decision_dataset[[#This Row],[Age]]&gt;30,"31-35","25-30"))</f>
        <v>21-25</v>
      </c>
      <c r="V7532" t="str">
        <f>IF(mba_decision_dataset[[#This Row],[GRE/GMAT Score]]&lt;351,"250-350",IF(mba_decision_dataset[[#This Row],[GRE/GMAT Score]]&gt;645,"above 645","350-645"))</f>
        <v>above 645</v>
      </c>
      <c r="W7532" s="3">
        <f>(mba_decision_dataset[[#This Row],[Expected Post-MBA Salary]]-mba_decision_dataset[[#This Row],[Annual Salary (Before MBA)]])/mba_decision_dataset[[#This Row],[Annual Salary (Before MBA)]]</f>
        <v>0.79976405099247483</v>
      </c>
    </row>
    <row r="7533" spans="1:23" x14ac:dyDescent="0.4">
      <c r="A7533">
        <v>7532</v>
      </c>
      <c r="B7533">
        <v>31</v>
      </c>
      <c r="C7533" t="s">
        <v>20</v>
      </c>
      <c r="D7533" t="s">
        <v>41</v>
      </c>
      <c r="E7533">
        <v>3.53</v>
      </c>
      <c r="F7533">
        <v>7</v>
      </c>
      <c r="G7533" t="s">
        <v>36</v>
      </c>
      <c r="H7533">
        <v>57398</v>
      </c>
      <c r="I7533" t="s">
        <v>23</v>
      </c>
      <c r="J7533">
        <v>499</v>
      </c>
      <c r="K7533">
        <v>338</v>
      </c>
      <c r="L7533">
        <v>7.6</v>
      </c>
      <c r="M7533">
        <v>8.8000000000000007</v>
      </c>
      <c r="N7533" t="s">
        <v>24</v>
      </c>
      <c r="O7533" t="s">
        <v>38</v>
      </c>
      <c r="P7533">
        <v>112206</v>
      </c>
      <c r="Q7533" t="s">
        <v>26</v>
      </c>
      <c r="R7533" t="s">
        <v>44</v>
      </c>
      <c r="S7533" t="s">
        <v>28</v>
      </c>
      <c r="T7533" t="s">
        <v>23</v>
      </c>
      <c r="U7533" t="str">
        <f>IF(mba_decision_dataset[[#This Row],[Age]]&lt;25,"21-25",IF(mba_decision_dataset[[#This Row],[Age]]&gt;30,"31-35","25-30"))</f>
        <v>31-35</v>
      </c>
      <c r="V7533" t="str">
        <f>IF(mba_decision_dataset[[#This Row],[GRE/GMAT Score]]&lt;351,"250-350",IF(mba_decision_dataset[[#This Row],[GRE/GMAT Score]]&gt;645,"above 645","350-645"))</f>
        <v>350-645</v>
      </c>
      <c r="W7533" s="3">
        <f>(mba_decision_dataset[[#This Row],[Expected Post-MBA Salary]]-mba_decision_dataset[[#This Row],[Annual Salary (Before MBA)]])/mba_decision_dataset[[#This Row],[Annual Salary (Before MBA)]]</f>
        <v>0.95487647653228336</v>
      </c>
    </row>
    <row r="7534" spans="1:23" x14ac:dyDescent="0.4">
      <c r="A7534">
        <v>7533</v>
      </c>
      <c r="B7534">
        <v>31</v>
      </c>
      <c r="C7534" t="s">
        <v>34</v>
      </c>
      <c r="D7534" t="s">
        <v>49</v>
      </c>
      <c r="E7534">
        <v>2.8</v>
      </c>
      <c r="F7534">
        <v>1</v>
      </c>
      <c r="G7534" t="s">
        <v>42</v>
      </c>
      <c r="H7534">
        <v>44672</v>
      </c>
      <c r="I7534" t="s">
        <v>23</v>
      </c>
      <c r="J7534">
        <v>580</v>
      </c>
      <c r="K7534">
        <v>303</v>
      </c>
      <c r="L7534">
        <v>2.2999999999999998</v>
      </c>
      <c r="M7534">
        <v>2.4</v>
      </c>
      <c r="N7534" t="s">
        <v>45</v>
      </c>
      <c r="O7534" t="s">
        <v>38</v>
      </c>
      <c r="P7534">
        <v>84883</v>
      </c>
      <c r="Q7534" t="s">
        <v>26</v>
      </c>
      <c r="R7534" t="s">
        <v>27</v>
      </c>
      <c r="S7534" t="s">
        <v>28</v>
      </c>
      <c r="T7534" t="s">
        <v>29</v>
      </c>
      <c r="U7534" t="str">
        <f>IF(mba_decision_dataset[[#This Row],[Age]]&lt;25,"21-25",IF(mba_decision_dataset[[#This Row],[Age]]&gt;30,"31-35","25-30"))</f>
        <v>31-35</v>
      </c>
      <c r="V7534" t="str">
        <f>IF(mba_decision_dataset[[#This Row],[GRE/GMAT Score]]&lt;351,"250-350",IF(mba_decision_dataset[[#This Row],[GRE/GMAT Score]]&gt;645,"above 645","350-645"))</f>
        <v>350-645</v>
      </c>
      <c r="W7534" s="3">
        <f>(mba_decision_dataset[[#This Row],[Expected Post-MBA Salary]]-mba_decision_dataset[[#This Row],[Annual Salary (Before MBA)]])/mba_decision_dataset[[#This Row],[Annual Salary (Before MBA)]]</f>
        <v>0.90013878939828085</v>
      </c>
    </row>
    <row r="7535" spans="1:23" x14ac:dyDescent="0.4">
      <c r="A7535">
        <v>7534</v>
      </c>
      <c r="B7535">
        <v>24</v>
      </c>
      <c r="C7535" t="s">
        <v>20</v>
      </c>
      <c r="D7535" t="s">
        <v>49</v>
      </c>
      <c r="E7535">
        <v>3.67</v>
      </c>
      <c r="F7535">
        <v>4</v>
      </c>
      <c r="G7535" t="s">
        <v>22</v>
      </c>
      <c r="H7535">
        <v>67047</v>
      </c>
      <c r="I7535" t="s">
        <v>29</v>
      </c>
      <c r="J7535">
        <v>463</v>
      </c>
      <c r="K7535">
        <v>103</v>
      </c>
      <c r="L7535">
        <v>5.9</v>
      </c>
      <c r="M7535">
        <v>4.9000000000000004</v>
      </c>
      <c r="N7535" t="s">
        <v>24</v>
      </c>
      <c r="O7535" t="s">
        <v>43</v>
      </c>
      <c r="P7535">
        <v>135513</v>
      </c>
      <c r="Q7535" t="s">
        <v>39</v>
      </c>
      <c r="R7535" t="s">
        <v>27</v>
      </c>
      <c r="S7535" t="s">
        <v>28</v>
      </c>
      <c r="T7535" t="s">
        <v>29</v>
      </c>
      <c r="U7535" t="str">
        <f>IF(mba_decision_dataset[[#This Row],[Age]]&lt;25,"21-25",IF(mba_decision_dataset[[#This Row],[Age]]&gt;30,"31-35","25-30"))</f>
        <v>21-25</v>
      </c>
      <c r="V7535" t="str">
        <f>IF(mba_decision_dataset[[#This Row],[GRE/GMAT Score]]&lt;351,"250-350",IF(mba_decision_dataset[[#This Row],[GRE/GMAT Score]]&gt;645,"above 645","350-645"))</f>
        <v>350-645</v>
      </c>
      <c r="W7535" s="3">
        <f>(mba_decision_dataset[[#This Row],[Expected Post-MBA Salary]]-mba_decision_dataset[[#This Row],[Annual Salary (Before MBA)]])/mba_decision_dataset[[#This Row],[Annual Salary (Before MBA)]]</f>
        <v>1.0211642579086313</v>
      </c>
    </row>
    <row r="7536" spans="1:23" x14ac:dyDescent="0.4">
      <c r="A7536">
        <v>7535</v>
      </c>
      <c r="B7536">
        <v>25</v>
      </c>
      <c r="C7536" t="s">
        <v>34</v>
      </c>
      <c r="D7536" t="s">
        <v>41</v>
      </c>
      <c r="E7536">
        <v>3.95</v>
      </c>
      <c r="F7536">
        <v>1</v>
      </c>
      <c r="G7536" t="s">
        <v>22</v>
      </c>
      <c r="H7536">
        <v>82719</v>
      </c>
      <c r="I7536" t="s">
        <v>23</v>
      </c>
      <c r="J7536">
        <v>612</v>
      </c>
      <c r="K7536">
        <v>73</v>
      </c>
      <c r="L7536">
        <v>5</v>
      </c>
      <c r="M7536">
        <v>9.8000000000000007</v>
      </c>
      <c r="N7536" t="s">
        <v>24</v>
      </c>
      <c r="O7536" t="s">
        <v>31</v>
      </c>
      <c r="P7536">
        <v>146236</v>
      </c>
      <c r="Q7536" t="s">
        <v>26</v>
      </c>
      <c r="R7536" t="s">
        <v>40</v>
      </c>
      <c r="S7536" t="s">
        <v>28</v>
      </c>
      <c r="T7536" t="s">
        <v>29</v>
      </c>
      <c r="U7536" t="str">
        <f>IF(mba_decision_dataset[[#This Row],[Age]]&lt;25,"21-25",IF(mba_decision_dataset[[#This Row],[Age]]&gt;30,"31-35","25-30"))</f>
        <v>25-30</v>
      </c>
      <c r="V7536" t="str">
        <f>IF(mba_decision_dataset[[#This Row],[GRE/GMAT Score]]&lt;351,"250-350",IF(mba_decision_dataset[[#This Row],[GRE/GMAT Score]]&gt;645,"above 645","350-645"))</f>
        <v>350-645</v>
      </c>
      <c r="W7536" s="3">
        <f>(mba_decision_dataset[[#This Row],[Expected Post-MBA Salary]]-mba_decision_dataset[[#This Row],[Annual Salary (Before MBA)]])/mba_decision_dataset[[#This Row],[Annual Salary (Before MBA)]]</f>
        <v>0.76786469855776784</v>
      </c>
    </row>
    <row r="7537" spans="1:23" x14ac:dyDescent="0.4">
      <c r="A7537">
        <v>7536</v>
      </c>
      <c r="B7537">
        <v>21</v>
      </c>
      <c r="C7537" t="s">
        <v>34</v>
      </c>
      <c r="D7537" t="s">
        <v>49</v>
      </c>
      <c r="E7537">
        <v>3.21</v>
      </c>
      <c r="F7537">
        <v>2</v>
      </c>
      <c r="G7537" t="s">
        <v>30</v>
      </c>
      <c r="H7537">
        <v>92893</v>
      </c>
      <c r="I7537" t="s">
        <v>29</v>
      </c>
      <c r="J7537">
        <v>723</v>
      </c>
      <c r="K7537">
        <v>78</v>
      </c>
      <c r="L7537">
        <v>4.5</v>
      </c>
      <c r="M7537">
        <v>6.3</v>
      </c>
      <c r="N7537" t="s">
        <v>45</v>
      </c>
      <c r="O7537" t="s">
        <v>38</v>
      </c>
      <c r="P7537">
        <v>61713</v>
      </c>
      <c r="Q7537" t="s">
        <v>39</v>
      </c>
      <c r="R7537" t="s">
        <v>32</v>
      </c>
      <c r="S7537" t="s">
        <v>33</v>
      </c>
      <c r="T7537" t="s">
        <v>29</v>
      </c>
      <c r="U7537" t="str">
        <f>IF(mba_decision_dataset[[#This Row],[Age]]&lt;25,"21-25",IF(mba_decision_dataset[[#This Row],[Age]]&gt;30,"31-35","25-30"))</f>
        <v>21-25</v>
      </c>
      <c r="V7537" t="str">
        <f>IF(mba_decision_dataset[[#This Row],[GRE/GMAT Score]]&lt;351,"250-350",IF(mba_decision_dataset[[#This Row],[GRE/GMAT Score]]&gt;645,"above 645","350-645"))</f>
        <v>above 645</v>
      </c>
      <c r="W7537" s="3">
        <f>(mba_decision_dataset[[#This Row],[Expected Post-MBA Salary]]-mba_decision_dataset[[#This Row],[Annual Salary (Before MBA)]])/mba_decision_dataset[[#This Row],[Annual Salary (Before MBA)]]</f>
        <v>-0.33565500091503125</v>
      </c>
    </row>
    <row r="7538" spans="1:23" x14ac:dyDescent="0.4">
      <c r="A7538">
        <v>7537</v>
      </c>
      <c r="B7538">
        <v>27</v>
      </c>
      <c r="C7538" t="s">
        <v>20</v>
      </c>
      <c r="D7538" t="s">
        <v>50</v>
      </c>
      <c r="E7538">
        <v>2.29</v>
      </c>
      <c r="F7538">
        <v>7</v>
      </c>
      <c r="G7538" t="s">
        <v>36</v>
      </c>
      <c r="H7538">
        <v>119080</v>
      </c>
      <c r="I7538" t="s">
        <v>23</v>
      </c>
      <c r="J7538">
        <v>669</v>
      </c>
      <c r="K7538">
        <v>182</v>
      </c>
      <c r="L7538">
        <v>9.4</v>
      </c>
      <c r="M7538">
        <v>6.7</v>
      </c>
      <c r="N7538" t="s">
        <v>37</v>
      </c>
      <c r="O7538" t="s">
        <v>43</v>
      </c>
      <c r="P7538">
        <v>121635</v>
      </c>
      <c r="Q7538" t="s">
        <v>26</v>
      </c>
      <c r="R7538" t="s">
        <v>32</v>
      </c>
      <c r="S7538" t="s">
        <v>28</v>
      </c>
      <c r="T7538" t="s">
        <v>23</v>
      </c>
      <c r="U7538" t="str">
        <f>IF(mba_decision_dataset[[#This Row],[Age]]&lt;25,"21-25",IF(mba_decision_dataset[[#This Row],[Age]]&gt;30,"31-35","25-30"))</f>
        <v>25-30</v>
      </c>
      <c r="V7538" t="str">
        <f>IF(mba_decision_dataset[[#This Row],[GRE/GMAT Score]]&lt;351,"250-350",IF(mba_decision_dataset[[#This Row],[GRE/GMAT Score]]&gt;645,"above 645","350-645"))</f>
        <v>above 645</v>
      </c>
      <c r="W7538" s="3">
        <f>(mba_decision_dataset[[#This Row],[Expected Post-MBA Salary]]-mba_decision_dataset[[#This Row],[Annual Salary (Before MBA)]])/mba_decision_dataset[[#This Row],[Annual Salary (Before MBA)]]</f>
        <v>2.1456163923412833E-2</v>
      </c>
    </row>
    <row r="7539" spans="1:23" x14ac:dyDescent="0.4">
      <c r="A7539">
        <v>7538</v>
      </c>
      <c r="B7539">
        <v>34</v>
      </c>
      <c r="C7539" t="s">
        <v>34</v>
      </c>
      <c r="D7539" t="s">
        <v>50</v>
      </c>
      <c r="E7539">
        <v>2.76</v>
      </c>
      <c r="F7539">
        <v>4</v>
      </c>
      <c r="G7539" t="s">
        <v>22</v>
      </c>
      <c r="H7539">
        <v>44615</v>
      </c>
      <c r="I7539" t="s">
        <v>29</v>
      </c>
      <c r="J7539">
        <v>489</v>
      </c>
      <c r="K7539">
        <v>234</v>
      </c>
      <c r="L7539">
        <v>4.5999999999999996</v>
      </c>
      <c r="M7539">
        <v>7.6</v>
      </c>
      <c r="N7539" t="s">
        <v>47</v>
      </c>
      <c r="O7539" t="s">
        <v>38</v>
      </c>
      <c r="P7539">
        <v>89645</v>
      </c>
      <c r="Q7539" t="s">
        <v>26</v>
      </c>
      <c r="R7539" t="s">
        <v>27</v>
      </c>
      <c r="S7539" t="s">
        <v>28</v>
      </c>
      <c r="T7539" t="s">
        <v>29</v>
      </c>
      <c r="U7539" t="str">
        <f>IF(mba_decision_dataset[[#This Row],[Age]]&lt;25,"21-25",IF(mba_decision_dataset[[#This Row],[Age]]&gt;30,"31-35","25-30"))</f>
        <v>31-35</v>
      </c>
      <c r="V7539" t="str">
        <f>IF(mba_decision_dataset[[#This Row],[GRE/GMAT Score]]&lt;351,"250-350",IF(mba_decision_dataset[[#This Row],[GRE/GMAT Score]]&gt;645,"above 645","350-645"))</f>
        <v>350-645</v>
      </c>
      <c r="W7539" s="3">
        <f>(mba_decision_dataset[[#This Row],[Expected Post-MBA Salary]]-mba_decision_dataset[[#This Row],[Annual Salary (Before MBA)]])/mba_decision_dataset[[#This Row],[Annual Salary (Before MBA)]]</f>
        <v>1.0093018043258994</v>
      </c>
    </row>
    <row r="7540" spans="1:23" x14ac:dyDescent="0.4">
      <c r="A7540">
        <v>7539</v>
      </c>
      <c r="B7540">
        <v>30</v>
      </c>
      <c r="C7540" t="s">
        <v>48</v>
      </c>
      <c r="D7540" t="s">
        <v>41</v>
      </c>
      <c r="E7540">
        <v>2.02</v>
      </c>
      <c r="F7540">
        <v>3</v>
      </c>
      <c r="G7540" t="s">
        <v>38</v>
      </c>
      <c r="H7540">
        <v>72696</v>
      </c>
      <c r="I7540" t="s">
        <v>29</v>
      </c>
      <c r="J7540">
        <v>699</v>
      </c>
      <c r="K7540">
        <v>444</v>
      </c>
      <c r="L7540">
        <v>5</v>
      </c>
      <c r="M7540">
        <v>8.8000000000000007</v>
      </c>
      <c r="N7540" t="s">
        <v>47</v>
      </c>
      <c r="O7540" t="s">
        <v>31</v>
      </c>
      <c r="P7540">
        <v>175588</v>
      </c>
      <c r="Q7540" t="s">
        <v>39</v>
      </c>
      <c r="R7540" t="s">
        <v>32</v>
      </c>
      <c r="S7540" t="s">
        <v>33</v>
      </c>
      <c r="T7540" t="s">
        <v>29</v>
      </c>
      <c r="U7540" t="str">
        <f>IF(mba_decision_dataset[[#This Row],[Age]]&lt;25,"21-25",IF(mba_decision_dataset[[#This Row],[Age]]&gt;30,"31-35","25-30"))</f>
        <v>25-30</v>
      </c>
      <c r="V7540" t="str">
        <f>IF(mba_decision_dataset[[#This Row],[GRE/GMAT Score]]&lt;351,"250-350",IF(mba_decision_dataset[[#This Row],[GRE/GMAT Score]]&gt;645,"above 645","350-645"))</f>
        <v>above 645</v>
      </c>
      <c r="W7540" s="3">
        <f>(mba_decision_dataset[[#This Row],[Expected Post-MBA Salary]]-mba_decision_dataset[[#This Row],[Annual Salary (Before MBA)]])/mba_decision_dataset[[#This Row],[Annual Salary (Before MBA)]]</f>
        <v>1.4153736106525807</v>
      </c>
    </row>
    <row r="7541" spans="1:23" x14ac:dyDescent="0.4">
      <c r="A7541">
        <v>7540</v>
      </c>
      <c r="B7541">
        <v>27</v>
      </c>
      <c r="C7541" t="s">
        <v>48</v>
      </c>
      <c r="D7541" t="s">
        <v>50</v>
      </c>
      <c r="E7541">
        <v>3.21</v>
      </c>
      <c r="F7541">
        <v>4</v>
      </c>
      <c r="G7541" t="s">
        <v>38</v>
      </c>
      <c r="H7541">
        <v>89330</v>
      </c>
      <c r="I7541" t="s">
        <v>29</v>
      </c>
      <c r="J7541">
        <v>316</v>
      </c>
      <c r="K7541">
        <v>362</v>
      </c>
      <c r="L7541">
        <v>1.6</v>
      </c>
      <c r="M7541">
        <v>8.4</v>
      </c>
      <c r="N7541" t="s">
        <v>47</v>
      </c>
      <c r="O7541" t="s">
        <v>38</v>
      </c>
      <c r="P7541">
        <v>174785</v>
      </c>
      <c r="Q7541" t="s">
        <v>26</v>
      </c>
      <c r="R7541" t="s">
        <v>40</v>
      </c>
      <c r="S7541" t="s">
        <v>33</v>
      </c>
      <c r="T7541" t="s">
        <v>29</v>
      </c>
      <c r="U7541" t="str">
        <f>IF(mba_decision_dataset[[#This Row],[Age]]&lt;25,"21-25",IF(mba_decision_dataset[[#This Row],[Age]]&gt;30,"31-35","25-30"))</f>
        <v>25-30</v>
      </c>
      <c r="V7541" t="str">
        <f>IF(mba_decision_dataset[[#This Row],[GRE/GMAT Score]]&lt;351,"250-350",IF(mba_decision_dataset[[#This Row],[GRE/GMAT Score]]&gt;645,"above 645","350-645"))</f>
        <v>250-350</v>
      </c>
      <c r="W7541" s="3">
        <f>(mba_decision_dataset[[#This Row],[Expected Post-MBA Salary]]-mba_decision_dataset[[#This Row],[Annual Salary (Before MBA)]])/mba_decision_dataset[[#This Row],[Annual Salary (Before MBA)]]</f>
        <v>0.95662151572819887</v>
      </c>
    </row>
    <row r="7542" spans="1:23" x14ac:dyDescent="0.4">
      <c r="A7542">
        <v>7541</v>
      </c>
      <c r="B7542">
        <v>29</v>
      </c>
      <c r="C7542" t="s">
        <v>20</v>
      </c>
      <c r="D7542" t="s">
        <v>21</v>
      </c>
      <c r="E7542">
        <v>3.64</v>
      </c>
      <c r="F7542">
        <v>7</v>
      </c>
      <c r="G7542" t="s">
        <v>38</v>
      </c>
      <c r="H7542">
        <v>105051</v>
      </c>
      <c r="I7542" t="s">
        <v>23</v>
      </c>
      <c r="J7542">
        <v>440</v>
      </c>
      <c r="K7542">
        <v>51</v>
      </c>
      <c r="L7542">
        <v>4.3</v>
      </c>
      <c r="M7542">
        <v>4.3</v>
      </c>
      <c r="N7542" t="s">
        <v>47</v>
      </c>
      <c r="O7542" t="s">
        <v>43</v>
      </c>
      <c r="P7542">
        <v>112943</v>
      </c>
      <c r="Q7542" t="s">
        <v>39</v>
      </c>
      <c r="R7542" t="s">
        <v>27</v>
      </c>
      <c r="S7542" t="s">
        <v>28</v>
      </c>
      <c r="T7542" t="s">
        <v>29</v>
      </c>
      <c r="U7542" t="str">
        <f>IF(mba_decision_dataset[[#This Row],[Age]]&lt;25,"21-25",IF(mba_decision_dataset[[#This Row],[Age]]&gt;30,"31-35","25-30"))</f>
        <v>25-30</v>
      </c>
      <c r="V7542" t="str">
        <f>IF(mba_decision_dataset[[#This Row],[GRE/GMAT Score]]&lt;351,"250-350",IF(mba_decision_dataset[[#This Row],[GRE/GMAT Score]]&gt;645,"above 645","350-645"))</f>
        <v>350-645</v>
      </c>
      <c r="W7542" s="3">
        <f>(mba_decision_dataset[[#This Row],[Expected Post-MBA Salary]]-mba_decision_dataset[[#This Row],[Annual Salary (Before MBA)]])/mba_decision_dataset[[#This Row],[Annual Salary (Before MBA)]]</f>
        <v>7.5125415274485727E-2</v>
      </c>
    </row>
    <row r="7543" spans="1:23" x14ac:dyDescent="0.4">
      <c r="A7543">
        <v>7542</v>
      </c>
      <c r="B7543">
        <v>24</v>
      </c>
      <c r="C7543" t="s">
        <v>20</v>
      </c>
      <c r="D7543" t="s">
        <v>49</v>
      </c>
      <c r="E7543">
        <v>3.26</v>
      </c>
      <c r="F7543">
        <v>9</v>
      </c>
      <c r="G7543" t="s">
        <v>30</v>
      </c>
      <c r="H7543">
        <v>55091</v>
      </c>
      <c r="I7543" t="s">
        <v>29</v>
      </c>
      <c r="J7543">
        <v>619</v>
      </c>
      <c r="K7543">
        <v>88</v>
      </c>
      <c r="L7543">
        <v>5.7</v>
      </c>
      <c r="M7543">
        <v>8.5</v>
      </c>
      <c r="N7543" t="s">
        <v>45</v>
      </c>
      <c r="O7543" t="s">
        <v>31</v>
      </c>
      <c r="P7543">
        <v>163752</v>
      </c>
      <c r="Q7543" t="s">
        <v>39</v>
      </c>
      <c r="R7543" t="s">
        <v>40</v>
      </c>
      <c r="S7543" t="s">
        <v>33</v>
      </c>
      <c r="T7543" t="s">
        <v>23</v>
      </c>
      <c r="U7543" t="str">
        <f>IF(mba_decision_dataset[[#This Row],[Age]]&lt;25,"21-25",IF(mba_decision_dataset[[#This Row],[Age]]&gt;30,"31-35","25-30"))</f>
        <v>21-25</v>
      </c>
      <c r="V7543" t="str">
        <f>IF(mba_decision_dataset[[#This Row],[GRE/GMAT Score]]&lt;351,"250-350",IF(mba_decision_dataset[[#This Row],[GRE/GMAT Score]]&gt;645,"above 645","350-645"))</f>
        <v>350-645</v>
      </c>
      <c r="W7543" s="3">
        <f>(mba_decision_dataset[[#This Row],[Expected Post-MBA Salary]]-mba_decision_dataset[[#This Row],[Annual Salary (Before MBA)]])/mba_decision_dataset[[#This Row],[Annual Salary (Before MBA)]]</f>
        <v>1.9723911346680947</v>
      </c>
    </row>
    <row r="7544" spans="1:23" x14ac:dyDescent="0.4">
      <c r="A7544">
        <v>7543</v>
      </c>
      <c r="B7544">
        <v>34</v>
      </c>
      <c r="C7544" t="s">
        <v>20</v>
      </c>
      <c r="D7544" t="s">
        <v>21</v>
      </c>
      <c r="E7544">
        <v>3.57</v>
      </c>
      <c r="F7544">
        <v>6</v>
      </c>
      <c r="G7544" t="s">
        <v>22</v>
      </c>
      <c r="H7544">
        <v>57615</v>
      </c>
      <c r="I7544" t="s">
        <v>23</v>
      </c>
      <c r="J7544">
        <v>528</v>
      </c>
      <c r="K7544">
        <v>397</v>
      </c>
      <c r="L7544">
        <v>1.1000000000000001</v>
      </c>
      <c r="M7544">
        <v>2.8</v>
      </c>
      <c r="N7544" t="s">
        <v>45</v>
      </c>
      <c r="O7544" t="s">
        <v>31</v>
      </c>
      <c r="P7544">
        <v>148648</v>
      </c>
      <c r="Q7544" t="s">
        <v>26</v>
      </c>
      <c r="R7544" t="s">
        <v>44</v>
      </c>
      <c r="S7544" t="s">
        <v>28</v>
      </c>
      <c r="T7544" t="s">
        <v>29</v>
      </c>
      <c r="U7544" t="str">
        <f>IF(mba_decision_dataset[[#This Row],[Age]]&lt;25,"21-25",IF(mba_decision_dataset[[#This Row],[Age]]&gt;30,"31-35","25-30"))</f>
        <v>31-35</v>
      </c>
      <c r="V7544" t="str">
        <f>IF(mba_decision_dataset[[#This Row],[GRE/GMAT Score]]&lt;351,"250-350",IF(mba_decision_dataset[[#This Row],[GRE/GMAT Score]]&gt;645,"above 645","350-645"))</f>
        <v>350-645</v>
      </c>
      <c r="W7544" s="3">
        <f>(mba_decision_dataset[[#This Row],[Expected Post-MBA Salary]]-mba_decision_dataset[[#This Row],[Annual Salary (Before MBA)]])/mba_decision_dataset[[#This Row],[Annual Salary (Before MBA)]]</f>
        <v>1.5800225635685152</v>
      </c>
    </row>
    <row r="7545" spans="1:23" x14ac:dyDescent="0.4">
      <c r="A7545">
        <v>7544</v>
      </c>
      <c r="B7545">
        <v>34</v>
      </c>
      <c r="C7545" t="s">
        <v>34</v>
      </c>
      <c r="D7545" t="s">
        <v>50</v>
      </c>
      <c r="E7545">
        <v>3.6</v>
      </c>
      <c r="F7545">
        <v>5</v>
      </c>
      <c r="G7545" t="s">
        <v>22</v>
      </c>
      <c r="H7545">
        <v>107163</v>
      </c>
      <c r="I7545" t="s">
        <v>23</v>
      </c>
      <c r="J7545">
        <v>299</v>
      </c>
      <c r="K7545">
        <v>163</v>
      </c>
      <c r="L7545">
        <v>1.4</v>
      </c>
      <c r="M7545">
        <v>4.5999999999999996</v>
      </c>
      <c r="N7545" t="s">
        <v>24</v>
      </c>
      <c r="O7545" t="s">
        <v>38</v>
      </c>
      <c r="P7545">
        <v>63878</v>
      </c>
      <c r="Q7545" t="s">
        <v>26</v>
      </c>
      <c r="R7545" t="s">
        <v>44</v>
      </c>
      <c r="S7545" t="s">
        <v>33</v>
      </c>
      <c r="T7545" t="s">
        <v>29</v>
      </c>
      <c r="U7545" t="str">
        <f>IF(mba_decision_dataset[[#This Row],[Age]]&lt;25,"21-25",IF(mba_decision_dataset[[#This Row],[Age]]&gt;30,"31-35","25-30"))</f>
        <v>31-35</v>
      </c>
      <c r="V7545" t="str">
        <f>IF(mba_decision_dataset[[#This Row],[GRE/GMAT Score]]&lt;351,"250-350",IF(mba_decision_dataset[[#This Row],[GRE/GMAT Score]]&gt;645,"above 645","350-645"))</f>
        <v>250-350</v>
      </c>
      <c r="W7545" s="3">
        <f>(mba_decision_dataset[[#This Row],[Expected Post-MBA Salary]]-mba_decision_dataset[[#This Row],[Annual Salary (Before MBA)]])/mba_decision_dataset[[#This Row],[Annual Salary (Before MBA)]]</f>
        <v>-0.40391739686272315</v>
      </c>
    </row>
    <row r="7546" spans="1:23" x14ac:dyDescent="0.4">
      <c r="A7546">
        <v>7545</v>
      </c>
      <c r="B7546">
        <v>26</v>
      </c>
      <c r="C7546" t="s">
        <v>34</v>
      </c>
      <c r="D7546" t="s">
        <v>41</v>
      </c>
      <c r="E7546">
        <v>3.7</v>
      </c>
      <c r="F7546">
        <v>1</v>
      </c>
      <c r="G7546" t="s">
        <v>22</v>
      </c>
      <c r="H7546">
        <v>44325</v>
      </c>
      <c r="I7546" t="s">
        <v>23</v>
      </c>
      <c r="J7546">
        <v>570</v>
      </c>
      <c r="K7546">
        <v>272</v>
      </c>
      <c r="L7546">
        <v>3.2</v>
      </c>
      <c r="M7546">
        <v>7</v>
      </c>
      <c r="N7546" t="s">
        <v>37</v>
      </c>
      <c r="O7546" t="s">
        <v>46</v>
      </c>
      <c r="P7546">
        <v>102178</v>
      </c>
      <c r="Q7546" t="s">
        <v>39</v>
      </c>
      <c r="R7546" t="s">
        <v>27</v>
      </c>
      <c r="S7546" t="s">
        <v>33</v>
      </c>
      <c r="T7546" t="s">
        <v>29</v>
      </c>
      <c r="U7546" t="str">
        <f>IF(mba_decision_dataset[[#This Row],[Age]]&lt;25,"21-25",IF(mba_decision_dataset[[#This Row],[Age]]&gt;30,"31-35","25-30"))</f>
        <v>25-30</v>
      </c>
      <c r="V7546" t="str">
        <f>IF(mba_decision_dataset[[#This Row],[GRE/GMAT Score]]&lt;351,"250-350",IF(mba_decision_dataset[[#This Row],[GRE/GMAT Score]]&gt;645,"above 645","350-645"))</f>
        <v>350-645</v>
      </c>
      <c r="W7546" s="3">
        <f>(mba_decision_dataset[[#This Row],[Expected Post-MBA Salary]]-mba_decision_dataset[[#This Row],[Annual Salary (Before MBA)]])/mba_decision_dataset[[#This Row],[Annual Salary (Before MBA)]]</f>
        <v>1.3052002256063169</v>
      </c>
    </row>
    <row r="7547" spans="1:23" x14ac:dyDescent="0.4">
      <c r="A7547">
        <v>7546</v>
      </c>
      <c r="B7547">
        <v>31</v>
      </c>
      <c r="C7547" t="s">
        <v>34</v>
      </c>
      <c r="D7547" t="s">
        <v>41</v>
      </c>
      <c r="E7547">
        <v>2.5299999999999998</v>
      </c>
      <c r="F7547">
        <v>9</v>
      </c>
      <c r="G7547" t="s">
        <v>38</v>
      </c>
      <c r="H7547">
        <v>34214</v>
      </c>
      <c r="I7547" t="s">
        <v>23</v>
      </c>
      <c r="J7547">
        <v>421</v>
      </c>
      <c r="K7547">
        <v>235</v>
      </c>
      <c r="L7547">
        <v>7.7</v>
      </c>
      <c r="M7547">
        <v>3.2</v>
      </c>
      <c r="N7547" t="s">
        <v>37</v>
      </c>
      <c r="O7547" t="s">
        <v>46</v>
      </c>
      <c r="P7547">
        <v>182952</v>
      </c>
      <c r="Q7547" t="s">
        <v>26</v>
      </c>
      <c r="R7547" t="s">
        <v>32</v>
      </c>
      <c r="S7547" t="s">
        <v>33</v>
      </c>
      <c r="T7547" t="s">
        <v>29</v>
      </c>
      <c r="U7547" t="str">
        <f>IF(mba_decision_dataset[[#This Row],[Age]]&lt;25,"21-25",IF(mba_decision_dataset[[#This Row],[Age]]&gt;30,"31-35","25-30"))</f>
        <v>31-35</v>
      </c>
      <c r="V7547" t="str">
        <f>IF(mba_decision_dataset[[#This Row],[GRE/GMAT Score]]&lt;351,"250-350",IF(mba_decision_dataset[[#This Row],[GRE/GMAT Score]]&gt;645,"above 645","350-645"))</f>
        <v>350-645</v>
      </c>
      <c r="W7547" s="3">
        <f>(mba_decision_dataset[[#This Row],[Expected Post-MBA Salary]]-mba_decision_dataset[[#This Row],[Annual Salary (Before MBA)]])/mba_decision_dataset[[#This Row],[Annual Salary (Before MBA)]]</f>
        <v>4.3472847372420649</v>
      </c>
    </row>
    <row r="7548" spans="1:23" x14ac:dyDescent="0.4">
      <c r="A7548">
        <v>7547</v>
      </c>
      <c r="B7548">
        <v>22</v>
      </c>
      <c r="C7548" t="s">
        <v>20</v>
      </c>
      <c r="D7548" t="s">
        <v>21</v>
      </c>
      <c r="E7548">
        <v>3.74</v>
      </c>
      <c r="F7548">
        <v>4</v>
      </c>
      <c r="G7548" t="s">
        <v>38</v>
      </c>
      <c r="H7548">
        <v>65916</v>
      </c>
      <c r="I7548" t="s">
        <v>23</v>
      </c>
      <c r="J7548">
        <v>698</v>
      </c>
      <c r="K7548">
        <v>68</v>
      </c>
      <c r="L7548">
        <v>8.1</v>
      </c>
      <c r="M7548">
        <v>4.2</v>
      </c>
      <c r="N7548" t="s">
        <v>37</v>
      </c>
      <c r="O7548" t="s">
        <v>46</v>
      </c>
      <c r="P7548">
        <v>90781</v>
      </c>
      <c r="Q7548" t="s">
        <v>26</v>
      </c>
      <c r="R7548" t="s">
        <v>40</v>
      </c>
      <c r="S7548" t="s">
        <v>33</v>
      </c>
      <c r="T7548" t="s">
        <v>23</v>
      </c>
      <c r="U7548" t="str">
        <f>IF(mba_decision_dataset[[#This Row],[Age]]&lt;25,"21-25",IF(mba_decision_dataset[[#This Row],[Age]]&gt;30,"31-35","25-30"))</f>
        <v>21-25</v>
      </c>
      <c r="V7548" t="str">
        <f>IF(mba_decision_dataset[[#This Row],[GRE/GMAT Score]]&lt;351,"250-350",IF(mba_decision_dataset[[#This Row],[GRE/GMAT Score]]&gt;645,"above 645","350-645"))</f>
        <v>above 645</v>
      </c>
      <c r="W7548" s="3">
        <f>(mba_decision_dataset[[#This Row],[Expected Post-MBA Salary]]-mba_decision_dataset[[#This Row],[Annual Salary (Before MBA)]])/mba_decision_dataset[[#This Row],[Annual Salary (Before MBA)]]</f>
        <v>0.37722252563869169</v>
      </c>
    </row>
    <row r="7549" spans="1:23" x14ac:dyDescent="0.4">
      <c r="A7549">
        <v>7548</v>
      </c>
      <c r="B7549">
        <v>32</v>
      </c>
      <c r="C7549" t="s">
        <v>20</v>
      </c>
      <c r="D7549" t="s">
        <v>50</v>
      </c>
      <c r="E7549">
        <v>3.31</v>
      </c>
      <c r="F7549">
        <v>9</v>
      </c>
      <c r="G7549" t="s">
        <v>30</v>
      </c>
      <c r="H7549">
        <v>32886</v>
      </c>
      <c r="I7549" t="s">
        <v>23</v>
      </c>
      <c r="J7549">
        <v>267</v>
      </c>
      <c r="K7549">
        <v>259</v>
      </c>
      <c r="L7549">
        <v>8.1999999999999993</v>
      </c>
      <c r="M7549">
        <v>5.6</v>
      </c>
      <c r="N7549" t="s">
        <v>24</v>
      </c>
      <c r="O7549" t="s">
        <v>38</v>
      </c>
      <c r="P7549">
        <v>110421</v>
      </c>
      <c r="Q7549" t="s">
        <v>26</v>
      </c>
      <c r="R7549" t="s">
        <v>27</v>
      </c>
      <c r="S7549" t="s">
        <v>28</v>
      </c>
      <c r="T7549" t="s">
        <v>29</v>
      </c>
      <c r="U7549" t="str">
        <f>IF(mba_decision_dataset[[#This Row],[Age]]&lt;25,"21-25",IF(mba_decision_dataset[[#This Row],[Age]]&gt;30,"31-35","25-30"))</f>
        <v>31-35</v>
      </c>
      <c r="V7549" t="str">
        <f>IF(mba_decision_dataset[[#This Row],[GRE/GMAT Score]]&lt;351,"250-350",IF(mba_decision_dataset[[#This Row],[GRE/GMAT Score]]&gt;645,"above 645","350-645"))</f>
        <v>250-350</v>
      </c>
      <c r="W7549" s="3">
        <f>(mba_decision_dataset[[#This Row],[Expected Post-MBA Salary]]-mba_decision_dataset[[#This Row],[Annual Salary (Before MBA)]])/mba_decision_dataset[[#This Row],[Annual Salary (Before MBA)]]</f>
        <v>2.3576902025177886</v>
      </c>
    </row>
    <row r="7550" spans="1:23" x14ac:dyDescent="0.4">
      <c r="A7550">
        <v>7549</v>
      </c>
      <c r="B7550">
        <v>32</v>
      </c>
      <c r="C7550" t="s">
        <v>34</v>
      </c>
      <c r="D7550" t="s">
        <v>49</v>
      </c>
      <c r="E7550">
        <v>2.58</v>
      </c>
      <c r="F7550">
        <v>8</v>
      </c>
      <c r="G7550" t="s">
        <v>42</v>
      </c>
      <c r="H7550">
        <v>107714</v>
      </c>
      <c r="I7550" t="s">
        <v>23</v>
      </c>
      <c r="J7550">
        <v>621</v>
      </c>
      <c r="K7550">
        <v>482</v>
      </c>
      <c r="L7550">
        <v>6.2</v>
      </c>
      <c r="M7550">
        <v>3.2</v>
      </c>
      <c r="N7550" t="s">
        <v>47</v>
      </c>
      <c r="O7550" t="s">
        <v>38</v>
      </c>
      <c r="P7550">
        <v>174346</v>
      </c>
      <c r="Q7550" t="s">
        <v>39</v>
      </c>
      <c r="R7550" t="s">
        <v>44</v>
      </c>
      <c r="S7550" t="s">
        <v>33</v>
      </c>
      <c r="T7550" t="s">
        <v>23</v>
      </c>
      <c r="U7550" t="str">
        <f>IF(mba_decision_dataset[[#This Row],[Age]]&lt;25,"21-25",IF(mba_decision_dataset[[#This Row],[Age]]&gt;30,"31-35","25-30"))</f>
        <v>31-35</v>
      </c>
      <c r="V7550" t="str">
        <f>IF(mba_decision_dataset[[#This Row],[GRE/GMAT Score]]&lt;351,"250-350",IF(mba_decision_dataset[[#This Row],[GRE/GMAT Score]]&gt;645,"above 645","350-645"))</f>
        <v>350-645</v>
      </c>
      <c r="W7550" s="3">
        <f>(mba_decision_dataset[[#This Row],[Expected Post-MBA Salary]]-mba_decision_dataset[[#This Row],[Annual Salary (Before MBA)]])/mba_decision_dataset[[#This Row],[Annual Salary (Before MBA)]]</f>
        <v>0.61860111034777276</v>
      </c>
    </row>
    <row r="7551" spans="1:23" x14ac:dyDescent="0.4">
      <c r="A7551">
        <v>7550</v>
      </c>
      <c r="B7551">
        <v>34</v>
      </c>
      <c r="C7551" t="s">
        <v>20</v>
      </c>
      <c r="D7551" t="s">
        <v>50</v>
      </c>
      <c r="E7551">
        <v>3.97</v>
      </c>
      <c r="F7551">
        <v>8</v>
      </c>
      <c r="G7551" t="s">
        <v>22</v>
      </c>
      <c r="H7551">
        <v>53674</v>
      </c>
      <c r="I7551" t="s">
        <v>23</v>
      </c>
      <c r="J7551">
        <v>638</v>
      </c>
      <c r="K7551">
        <v>62</v>
      </c>
      <c r="L7551">
        <v>8.5</v>
      </c>
      <c r="M7551">
        <v>7.8</v>
      </c>
      <c r="N7551" t="s">
        <v>47</v>
      </c>
      <c r="O7551" t="s">
        <v>38</v>
      </c>
      <c r="P7551">
        <v>73602</v>
      </c>
      <c r="Q7551" t="s">
        <v>39</v>
      </c>
      <c r="R7551" t="s">
        <v>44</v>
      </c>
      <c r="S7551" t="s">
        <v>28</v>
      </c>
      <c r="T7551" t="s">
        <v>23</v>
      </c>
      <c r="U7551" t="str">
        <f>IF(mba_decision_dataset[[#This Row],[Age]]&lt;25,"21-25",IF(mba_decision_dataset[[#This Row],[Age]]&gt;30,"31-35","25-30"))</f>
        <v>31-35</v>
      </c>
      <c r="V7551" t="str">
        <f>IF(mba_decision_dataset[[#This Row],[GRE/GMAT Score]]&lt;351,"250-350",IF(mba_decision_dataset[[#This Row],[GRE/GMAT Score]]&gt;645,"above 645","350-645"))</f>
        <v>350-645</v>
      </c>
      <c r="W7551" s="3">
        <f>(mba_decision_dataset[[#This Row],[Expected Post-MBA Salary]]-mba_decision_dataset[[#This Row],[Annual Salary (Before MBA)]])/mba_decision_dataset[[#This Row],[Annual Salary (Before MBA)]]</f>
        <v>0.37127845884413307</v>
      </c>
    </row>
    <row r="7552" spans="1:23" x14ac:dyDescent="0.4">
      <c r="A7552">
        <v>7551</v>
      </c>
      <c r="B7552">
        <v>24</v>
      </c>
      <c r="C7552" t="s">
        <v>34</v>
      </c>
      <c r="D7552" t="s">
        <v>50</v>
      </c>
      <c r="E7552">
        <v>3.9</v>
      </c>
      <c r="F7552">
        <v>8</v>
      </c>
      <c r="G7552" t="s">
        <v>30</v>
      </c>
      <c r="H7552">
        <v>95370</v>
      </c>
      <c r="I7552" t="s">
        <v>29</v>
      </c>
      <c r="J7552">
        <v>715</v>
      </c>
      <c r="K7552">
        <v>335</v>
      </c>
      <c r="L7552">
        <v>2.2000000000000002</v>
      </c>
      <c r="M7552">
        <v>7.6</v>
      </c>
      <c r="N7552" t="s">
        <v>45</v>
      </c>
      <c r="O7552" t="s">
        <v>25</v>
      </c>
      <c r="P7552">
        <v>69881</v>
      </c>
      <c r="Q7552" t="s">
        <v>39</v>
      </c>
      <c r="R7552" t="s">
        <v>44</v>
      </c>
      <c r="S7552" t="s">
        <v>28</v>
      </c>
      <c r="T7552" t="s">
        <v>29</v>
      </c>
      <c r="U7552" t="str">
        <f>IF(mba_decision_dataset[[#This Row],[Age]]&lt;25,"21-25",IF(mba_decision_dataset[[#This Row],[Age]]&gt;30,"31-35","25-30"))</f>
        <v>21-25</v>
      </c>
      <c r="V7552" t="str">
        <f>IF(mba_decision_dataset[[#This Row],[GRE/GMAT Score]]&lt;351,"250-350",IF(mba_decision_dataset[[#This Row],[GRE/GMAT Score]]&gt;645,"above 645","350-645"))</f>
        <v>above 645</v>
      </c>
      <c r="W7552" s="3">
        <f>(mba_decision_dataset[[#This Row],[Expected Post-MBA Salary]]-mba_decision_dataset[[#This Row],[Annual Salary (Before MBA)]])/mba_decision_dataset[[#This Row],[Annual Salary (Before MBA)]]</f>
        <v>-0.26726433889063644</v>
      </c>
    </row>
    <row r="7553" spans="1:23" x14ac:dyDescent="0.4">
      <c r="A7553">
        <v>7552</v>
      </c>
      <c r="B7553">
        <v>22</v>
      </c>
      <c r="C7553" t="s">
        <v>20</v>
      </c>
      <c r="D7553" t="s">
        <v>41</v>
      </c>
      <c r="E7553">
        <v>3.15</v>
      </c>
      <c r="F7553">
        <v>2</v>
      </c>
      <c r="G7553" t="s">
        <v>38</v>
      </c>
      <c r="H7553">
        <v>98017</v>
      </c>
      <c r="I7553" t="s">
        <v>29</v>
      </c>
      <c r="J7553">
        <v>495</v>
      </c>
      <c r="K7553">
        <v>31</v>
      </c>
      <c r="L7553">
        <v>9.3000000000000007</v>
      </c>
      <c r="M7553">
        <v>9.3000000000000007</v>
      </c>
      <c r="N7553" t="s">
        <v>45</v>
      </c>
      <c r="O7553" t="s">
        <v>25</v>
      </c>
      <c r="P7553">
        <v>190309</v>
      </c>
      <c r="Q7553" t="s">
        <v>39</v>
      </c>
      <c r="R7553" t="s">
        <v>44</v>
      </c>
      <c r="S7553" t="s">
        <v>28</v>
      </c>
      <c r="T7553" t="s">
        <v>29</v>
      </c>
      <c r="U7553" t="str">
        <f>IF(mba_decision_dataset[[#This Row],[Age]]&lt;25,"21-25",IF(mba_decision_dataset[[#This Row],[Age]]&gt;30,"31-35","25-30"))</f>
        <v>21-25</v>
      </c>
      <c r="V7553" t="str">
        <f>IF(mba_decision_dataset[[#This Row],[GRE/GMAT Score]]&lt;351,"250-350",IF(mba_decision_dataset[[#This Row],[GRE/GMAT Score]]&gt;645,"above 645","350-645"))</f>
        <v>350-645</v>
      </c>
      <c r="W7553" s="3">
        <f>(mba_decision_dataset[[#This Row],[Expected Post-MBA Salary]]-mba_decision_dataset[[#This Row],[Annual Salary (Before MBA)]])/mba_decision_dataset[[#This Row],[Annual Salary (Before MBA)]]</f>
        <v>0.94159176469387962</v>
      </c>
    </row>
    <row r="7554" spans="1:23" x14ac:dyDescent="0.4">
      <c r="A7554">
        <v>7553</v>
      </c>
      <c r="B7554">
        <v>30</v>
      </c>
      <c r="C7554" t="s">
        <v>20</v>
      </c>
      <c r="D7554" t="s">
        <v>35</v>
      </c>
      <c r="E7554">
        <v>3.69</v>
      </c>
      <c r="F7554">
        <v>8</v>
      </c>
      <c r="G7554" t="s">
        <v>42</v>
      </c>
      <c r="H7554">
        <v>81162</v>
      </c>
      <c r="I7554" t="s">
        <v>23</v>
      </c>
      <c r="J7554">
        <v>345</v>
      </c>
      <c r="K7554">
        <v>129</v>
      </c>
      <c r="L7554">
        <v>8.3000000000000007</v>
      </c>
      <c r="M7554">
        <v>1.6</v>
      </c>
      <c r="N7554" t="s">
        <v>47</v>
      </c>
      <c r="O7554" t="s">
        <v>43</v>
      </c>
      <c r="P7554">
        <v>188466</v>
      </c>
      <c r="Q7554" t="s">
        <v>26</v>
      </c>
      <c r="R7554" t="s">
        <v>32</v>
      </c>
      <c r="S7554" t="s">
        <v>33</v>
      </c>
      <c r="T7554" t="s">
        <v>29</v>
      </c>
      <c r="U7554" t="str">
        <f>IF(mba_decision_dataset[[#This Row],[Age]]&lt;25,"21-25",IF(mba_decision_dataset[[#This Row],[Age]]&gt;30,"31-35","25-30"))</f>
        <v>25-30</v>
      </c>
      <c r="V7554" t="str">
        <f>IF(mba_decision_dataset[[#This Row],[GRE/GMAT Score]]&lt;351,"250-350",IF(mba_decision_dataset[[#This Row],[GRE/GMAT Score]]&gt;645,"above 645","350-645"))</f>
        <v>250-350</v>
      </c>
      <c r="W7554" s="3">
        <f>(mba_decision_dataset[[#This Row],[Expected Post-MBA Salary]]-mba_decision_dataset[[#This Row],[Annual Salary (Before MBA)]])/mba_decision_dataset[[#This Row],[Annual Salary (Before MBA)]]</f>
        <v>1.3220965476454498</v>
      </c>
    </row>
    <row r="7555" spans="1:23" x14ac:dyDescent="0.4">
      <c r="A7555">
        <v>7554</v>
      </c>
      <c r="B7555">
        <v>25</v>
      </c>
      <c r="C7555" t="s">
        <v>20</v>
      </c>
      <c r="D7555" t="s">
        <v>49</v>
      </c>
      <c r="E7555">
        <v>2.52</v>
      </c>
      <c r="F7555">
        <v>8</v>
      </c>
      <c r="G7555" t="s">
        <v>36</v>
      </c>
      <c r="H7555">
        <v>119437</v>
      </c>
      <c r="I7555" t="s">
        <v>29</v>
      </c>
      <c r="J7555">
        <v>538</v>
      </c>
      <c r="K7555">
        <v>318</v>
      </c>
      <c r="L7555">
        <v>6.4</v>
      </c>
      <c r="M7555">
        <v>9.1</v>
      </c>
      <c r="N7555" t="s">
        <v>37</v>
      </c>
      <c r="O7555" t="s">
        <v>43</v>
      </c>
      <c r="P7555">
        <v>176932</v>
      </c>
      <c r="Q7555" t="s">
        <v>39</v>
      </c>
      <c r="R7555" t="s">
        <v>44</v>
      </c>
      <c r="S7555" t="s">
        <v>28</v>
      </c>
      <c r="T7555" t="s">
        <v>29</v>
      </c>
      <c r="U7555" t="str">
        <f>IF(mba_decision_dataset[[#This Row],[Age]]&lt;25,"21-25",IF(mba_decision_dataset[[#This Row],[Age]]&gt;30,"31-35","25-30"))</f>
        <v>25-30</v>
      </c>
      <c r="V7555" t="str">
        <f>IF(mba_decision_dataset[[#This Row],[GRE/GMAT Score]]&lt;351,"250-350",IF(mba_decision_dataset[[#This Row],[GRE/GMAT Score]]&gt;645,"above 645","350-645"))</f>
        <v>350-645</v>
      </c>
      <c r="W7555" s="3">
        <f>(mba_decision_dataset[[#This Row],[Expected Post-MBA Salary]]-mba_decision_dataset[[#This Row],[Annual Salary (Before MBA)]])/mba_decision_dataset[[#This Row],[Annual Salary (Before MBA)]]</f>
        <v>0.48138349087803611</v>
      </c>
    </row>
    <row r="7556" spans="1:23" x14ac:dyDescent="0.4">
      <c r="A7556">
        <v>7555</v>
      </c>
      <c r="B7556">
        <v>27</v>
      </c>
      <c r="C7556" t="s">
        <v>20</v>
      </c>
      <c r="D7556" t="s">
        <v>49</v>
      </c>
      <c r="E7556">
        <v>2.83</v>
      </c>
      <c r="F7556">
        <v>4</v>
      </c>
      <c r="G7556" t="s">
        <v>42</v>
      </c>
      <c r="H7556">
        <v>35532</v>
      </c>
      <c r="I7556" t="s">
        <v>29</v>
      </c>
      <c r="J7556">
        <v>465</v>
      </c>
      <c r="K7556">
        <v>257</v>
      </c>
      <c r="L7556">
        <v>6.2</v>
      </c>
      <c r="M7556">
        <v>1.1000000000000001</v>
      </c>
      <c r="N7556" t="s">
        <v>37</v>
      </c>
      <c r="O7556" t="s">
        <v>31</v>
      </c>
      <c r="P7556">
        <v>70260</v>
      </c>
      <c r="Q7556" t="s">
        <v>39</v>
      </c>
      <c r="R7556" t="s">
        <v>32</v>
      </c>
      <c r="S7556" t="s">
        <v>28</v>
      </c>
      <c r="T7556" t="s">
        <v>23</v>
      </c>
      <c r="U7556" t="str">
        <f>IF(mba_decision_dataset[[#This Row],[Age]]&lt;25,"21-25",IF(mba_decision_dataset[[#This Row],[Age]]&gt;30,"31-35","25-30"))</f>
        <v>25-30</v>
      </c>
      <c r="V7556" t="str">
        <f>IF(mba_decision_dataset[[#This Row],[GRE/GMAT Score]]&lt;351,"250-350",IF(mba_decision_dataset[[#This Row],[GRE/GMAT Score]]&gt;645,"above 645","350-645"))</f>
        <v>350-645</v>
      </c>
      <c r="W7556" s="3">
        <f>(mba_decision_dataset[[#This Row],[Expected Post-MBA Salary]]-mba_decision_dataset[[#This Row],[Annual Salary (Before MBA)]])/mba_decision_dataset[[#This Row],[Annual Salary (Before MBA)]]</f>
        <v>0.97737250928740294</v>
      </c>
    </row>
    <row r="7557" spans="1:23" x14ac:dyDescent="0.4">
      <c r="A7557">
        <v>7556</v>
      </c>
      <c r="B7557">
        <v>33</v>
      </c>
      <c r="C7557" t="s">
        <v>20</v>
      </c>
      <c r="D7557" t="s">
        <v>41</v>
      </c>
      <c r="E7557">
        <v>2.37</v>
      </c>
      <c r="F7557">
        <v>5</v>
      </c>
      <c r="G7557" t="s">
        <v>30</v>
      </c>
      <c r="H7557">
        <v>52856</v>
      </c>
      <c r="I7557" t="s">
        <v>23</v>
      </c>
      <c r="J7557">
        <v>460</v>
      </c>
      <c r="K7557">
        <v>161</v>
      </c>
      <c r="L7557">
        <v>2</v>
      </c>
      <c r="M7557">
        <v>8.4</v>
      </c>
      <c r="N7557" t="s">
        <v>45</v>
      </c>
      <c r="O7557" t="s">
        <v>43</v>
      </c>
      <c r="P7557">
        <v>90579</v>
      </c>
      <c r="Q7557" t="s">
        <v>39</v>
      </c>
      <c r="R7557" t="s">
        <v>40</v>
      </c>
      <c r="S7557" t="s">
        <v>33</v>
      </c>
      <c r="T7557" t="s">
        <v>29</v>
      </c>
      <c r="U7557" t="str">
        <f>IF(mba_decision_dataset[[#This Row],[Age]]&lt;25,"21-25",IF(mba_decision_dataset[[#This Row],[Age]]&gt;30,"31-35","25-30"))</f>
        <v>31-35</v>
      </c>
      <c r="V7557" t="str">
        <f>IF(mba_decision_dataset[[#This Row],[GRE/GMAT Score]]&lt;351,"250-350",IF(mba_decision_dataset[[#This Row],[GRE/GMAT Score]]&gt;645,"above 645","350-645"))</f>
        <v>350-645</v>
      </c>
      <c r="W7557" s="3">
        <f>(mba_decision_dataset[[#This Row],[Expected Post-MBA Salary]]-mba_decision_dataset[[#This Row],[Annual Salary (Before MBA)]])/mba_decision_dataset[[#This Row],[Annual Salary (Before MBA)]]</f>
        <v>0.71369380959588313</v>
      </c>
    </row>
    <row r="7558" spans="1:23" x14ac:dyDescent="0.4">
      <c r="A7558">
        <v>7557</v>
      </c>
      <c r="B7558">
        <v>21</v>
      </c>
      <c r="C7558" t="s">
        <v>20</v>
      </c>
      <c r="D7558" t="s">
        <v>50</v>
      </c>
      <c r="E7558">
        <v>3.04</v>
      </c>
      <c r="F7558">
        <v>6</v>
      </c>
      <c r="G7558" t="s">
        <v>42</v>
      </c>
      <c r="H7558">
        <v>112022</v>
      </c>
      <c r="I7558" t="s">
        <v>23</v>
      </c>
      <c r="J7558">
        <v>331</v>
      </c>
      <c r="K7558">
        <v>346</v>
      </c>
      <c r="L7558">
        <v>8.1999999999999993</v>
      </c>
      <c r="M7558">
        <v>3.3</v>
      </c>
      <c r="N7558" t="s">
        <v>24</v>
      </c>
      <c r="O7558" t="s">
        <v>43</v>
      </c>
      <c r="P7558">
        <v>171417</v>
      </c>
      <c r="Q7558" t="s">
        <v>39</v>
      </c>
      <c r="R7558" t="s">
        <v>44</v>
      </c>
      <c r="S7558" t="s">
        <v>33</v>
      </c>
      <c r="T7558" t="s">
        <v>23</v>
      </c>
      <c r="U7558" t="str">
        <f>IF(mba_decision_dataset[[#This Row],[Age]]&lt;25,"21-25",IF(mba_decision_dataset[[#This Row],[Age]]&gt;30,"31-35","25-30"))</f>
        <v>21-25</v>
      </c>
      <c r="V7558" t="str">
        <f>IF(mba_decision_dataset[[#This Row],[GRE/GMAT Score]]&lt;351,"250-350",IF(mba_decision_dataset[[#This Row],[GRE/GMAT Score]]&gt;645,"above 645","350-645"))</f>
        <v>250-350</v>
      </c>
      <c r="W7558" s="3">
        <f>(mba_decision_dataset[[#This Row],[Expected Post-MBA Salary]]-mba_decision_dataset[[#This Row],[Annual Salary (Before MBA)]])/mba_decision_dataset[[#This Row],[Annual Salary (Before MBA)]]</f>
        <v>0.53020835193087068</v>
      </c>
    </row>
    <row r="7559" spans="1:23" x14ac:dyDescent="0.4">
      <c r="A7559">
        <v>7558</v>
      </c>
      <c r="B7559">
        <v>30</v>
      </c>
      <c r="C7559" t="s">
        <v>20</v>
      </c>
      <c r="D7559" t="s">
        <v>41</v>
      </c>
      <c r="E7559">
        <v>2.99</v>
      </c>
      <c r="F7559">
        <v>9</v>
      </c>
      <c r="G7559" t="s">
        <v>38</v>
      </c>
      <c r="H7559">
        <v>51844</v>
      </c>
      <c r="I7559" t="s">
        <v>23</v>
      </c>
      <c r="J7559">
        <v>708</v>
      </c>
      <c r="K7559">
        <v>170</v>
      </c>
      <c r="L7559">
        <v>5.5</v>
      </c>
      <c r="M7559">
        <v>6.9</v>
      </c>
      <c r="N7559" t="s">
        <v>47</v>
      </c>
      <c r="O7559" t="s">
        <v>25</v>
      </c>
      <c r="P7559">
        <v>65410</v>
      </c>
      <c r="Q7559" t="s">
        <v>26</v>
      </c>
      <c r="R7559" t="s">
        <v>27</v>
      </c>
      <c r="S7559" t="s">
        <v>28</v>
      </c>
      <c r="T7559" t="s">
        <v>23</v>
      </c>
      <c r="U7559" t="str">
        <f>IF(mba_decision_dataset[[#This Row],[Age]]&lt;25,"21-25",IF(mba_decision_dataset[[#This Row],[Age]]&gt;30,"31-35","25-30"))</f>
        <v>25-30</v>
      </c>
      <c r="V7559" t="str">
        <f>IF(mba_decision_dataset[[#This Row],[GRE/GMAT Score]]&lt;351,"250-350",IF(mba_decision_dataset[[#This Row],[GRE/GMAT Score]]&gt;645,"above 645","350-645"))</f>
        <v>above 645</v>
      </c>
      <c r="W7559" s="3">
        <f>(mba_decision_dataset[[#This Row],[Expected Post-MBA Salary]]-mba_decision_dataset[[#This Row],[Annual Salary (Before MBA)]])/mba_decision_dataset[[#This Row],[Annual Salary (Before MBA)]]</f>
        <v>0.26166962425738755</v>
      </c>
    </row>
    <row r="7560" spans="1:23" x14ac:dyDescent="0.4">
      <c r="A7560">
        <v>7559</v>
      </c>
      <c r="B7560">
        <v>30</v>
      </c>
      <c r="C7560" t="s">
        <v>20</v>
      </c>
      <c r="D7560" t="s">
        <v>50</v>
      </c>
      <c r="E7560">
        <v>2.4300000000000002</v>
      </c>
      <c r="F7560">
        <v>9</v>
      </c>
      <c r="G7560" t="s">
        <v>42</v>
      </c>
      <c r="H7560">
        <v>60636</v>
      </c>
      <c r="I7560" t="s">
        <v>23</v>
      </c>
      <c r="J7560">
        <v>631</v>
      </c>
      <c r="K7560">
        <v>193</v>
      </c>
      <c r="L7560">
        <v>8.4</v>
      </c>
      <c r="M7560">
        <v>7</v>
      </c>
      <c r="N7560" t="s">
        <v>37</v>
      </c>
      <c r="O7560" t="s">
        <v>46</v>
      </c>
      <c r="P7560">
        <v>188447</v>
      </c>
      <c r="Q7560" t="s">
        <v>26</v>
      </c>
      <c r="R7560" t="s">
        <v>32</v>
      </c>
      <c r="S7560" t="s">
        <v>28</v>
      </c>
      <c r="T7560" t="s">
        <v>29</v>
      </c>
      <c r="U7560" t="str">
        <f>IF(mba_decision_dataset[[#This Row],[Age]]&lt;25,"21-25",IF(mba_decision_dataset[[#This Row],[Age]]&gt;30,"31-35","25-30"))</f>
        <v>25-30</v>
      </c>
      <c r="V7560" t="str">
        <f>IF(mba_decision_dataset[[#This Row],[GRE/GMAT Score]]&lt;351,"250-350",IF(mba_decision_dataset[[#This Row],[GRE/GMAT Score]]&gt;645,"above 645","350-645"))</f>
        <v>350-645</v>
      </c>
      <c r="W7560" s="3">
        <f>(mba_decision_dataset[[#This Row],[Expected Post-MBA Salary]]-mba_decision_dataset[[#This Row],[Annual Salary (Before MBA)]])/mba_decision_dataset[[#This Row],[Annual Salary (Before MBA)]]</f>
        <v>2.1078402269278977</v>
      </c>
    </row>
    <row r="7561" spans="1:23" x14ac:dyDescent="0.4">
      <c r="A7561">
        <v>7560</v>
      </c>
      <c r="B7561">
        <v>27</v>
      </c>
      <c r="C7561" t="s">
        <v>20</v>
      </c>
      <c r="D7561" t="s">
        <v>35</v>
      </c>
      <c r="E7561">
        <v>3.35</v>
      </c>
      <c r="F7561">
        <v>9</v>
      </c>
      <c r="G7561" t="s">
        <v>38</v>
      </c>
      <c r="H7561">
        <v>66453</v>
      </c>
      <c r="I7561" t="s">
        <v>23</v>
      </c>
      <c r="J7561">
        <v>508</v>
      </c>
      <c r="K7561">
        <v>144</v>
      </c>
      <c r="L7561">
        <v>3.8</v>
      </c>
      <c r="M7561">
        <v>4.5</v>
      </c>
      <c r="N7561" t="s">
        <v>37</v>
      </c>
      <c r="O7561" t="s">
        <v>43</v>
      </c>
      <c r="P7561">
        <v>128007</v>
      </c>
      <c r="Q7561" t="s">
        <v>39</v>
      </c>
      <c r="R7561" t="s">
        <v>32</v>
      </c>
      <c r="S7561" t="s">
        <v>28</v>
      </c>
      <c r="T7561" t="s">
        <v>23</v>
      </c>
      <c r="U7561" t="str">
        <f>IF(mba_decision_dataset[[#This Row],[Age]]&lt;25,"21-25",IF(mba_decision_dataset[[#This Row],[Age]]&gt;30,"31-35","25-30"))</f>
        <v>25-30</v>
      </c>
      <c r="V7561" t="str">
        <f>IF(mba_decision_dataset[[#This Row],[GRE/GMAT Score]]&lt;351,"250-350",IF(mba_decision_dataset[[#This Row],[GRE/GMAT Score]]&gt;645,"above 645","350-645"))</f>
        <v>350-645</v>
      </c>
      <c r="W7561" s="3">
        <f>(mba_decision_dataset[[#This Row],[Expected Post-MBA Salary]]-mba_decision_dataset[[#This Row],[Annual Salary (Before MBA)]])/mba_decision_dataset[[#This Row],[Annual Salary (Before MBA)]]</f>
        <v>0.92627872330820282</v>
      </c>
    </row>
    <row r="7562" spans="1:23" x14ac:dyDescent="0.4">
      <c r="A7562">
        <v>7561</v>
      </c>
      <c r="B7562">
        <v>30</v>
      </c>
      <c r="C7562" t="s">
        <v>34</v>
      </c>
      <c r="D7562" t="s">
        <v>35</v>
      </c>
      <c r="E7562">
        <v>2.2400000000000002</v>
      </c>
      <c r="F7562">
        <v>5</v>
      </c>
      <c r="G7562" t="s">
        <v>42</v>
      </c>
      <c r="H7562">
        <v>51548</v>
      </c>
      <c r="I7562" t="s">
        <v>23</v>
      </c>
      <c r="J7562">
        <v>645</v>
      </c>
      <c r="K7562">
        <v>421</v>
      </c>
      <c r="L7562">
        <v>1.5</v>
      </c>
      <c r="M7562">
        <v>2.9</v>
      </c>
      <c r="N7562" t="s">
        <v>37</v>
      </c>
      <c r="O7562" t="s">
        <v>43</v>
      </c>
      <c r="P7562">
        <v>70754</v>
      </c>
      <c r="Q7562" t="s">
        <v>39</v>
      </c>
      <c r="R7562" t="s">
        <v>44</v>
      </c>
      <c r="S7562" t="s">
        <v>28</v>
      </c>
      <c r="T7562" t="s">
        <v>29</v>
      </c>
      <c r="U7562" t="str">
        <f>IF(mba_decision_dataset[[#This Row],[Age]]&lt;25,"21-25",IF(mba_decision_dataset[[#This Row],[Age]]&gt;30,"31-35","25-30"))</f>
        <v>25-30</v>
      </c>
      <c r="V7562" t="str">
        <f>IF(mba_decision_dataset[[#This Row],[GRE/GMAT Score]]&lt;351,"250-350",IF(mba_decision_dataset[[#This Row],[GRE/GMAT Score]]&gt;645,"above 645","350-645"))</f>
        <v>350-645</v>
      </c>
      <c r="W7562" s="3">
        <f>(mba_decision_dataset[[#This Row],[Expected Post-MBA Salary]]-mba_decision_dataset[[#This Row],[Annual Salary (Before MBA)]])/mba_decision_dataset[[#This Row],[Annual Salary (Before MBA)]]</f>
        <v>0.37258477535500895</v>
      </c>
    </row>
    <row r="7563" spans="1:23" x14ac:dyDescent="0.4">
      <c r="A7563">
        <v>7562</v>
      </c>
      <c r="B7563">
        <v>33</v>
      </c>
      <c r="C7563" t="s">
        <v>20</v>
      </c>
      <c r="D7563" t="s">
        <v>21</v>
      </c>
      <c r="E7563">
        <v>2.12</v>
      </c>
      <c r="F7563">
        <v>4</v>
      </c>
      <c r="G7563" t="s">
        <v>30</v>
      </c>
      <c r="H7563">
        <v>118408</v>
      </c>
      <c r="I7563" t="s">
        <v>29</v>
      </c>
      <c r="J7563">
        <v>282</v>
      </c>
      <c r="K7563">
        <v>52</v>
      </c>
      <c r="L7563">
        <v>5.6</v>
      </c>
      <c r="M7563">
        <v>1.3</v>
      </c>
      <c r="N7563" t="s">
        <v>47</v>
      </c>
      <c r="O7563" t="s">
        <v>43</v>
      </c>
      <c r="P7563">
        <v>96678</v>
      </c>
      <c r="Q7563" t="s">
        <v>26</v>
      </c>
      <c r="R7563" t="s">
        <v>44</v>
      </c>
      <c r="S7563" t="s">
        <v>28</v>
      </c>
      <c r="T7563" t="s">
        <v>23</v>
      </c>
      <c r="U7563" t="str">
        <f>IF(mba_decision_dataset[[#This Row],[Age]]&lt;25,"21-25",IF(mba_decision_dataset[[#This Row],[Age]]&gt;30,"31-35","25-30"))</f>
        <v>31-35</v>
      </c>
      <c r="V7563" t="str">
        <f>IF(mba_decision_dataset[[#This Row],[GRE/GMAT Score]]&lt;351,"250-350",IF(mba_decision_dataset[[#This Row],[GRE/GMAT Score]]&gt;645,"above 645","350-645"))</f>
        <v>250-350</v>
      </c>
      <c r="W7563" s="3">
        <f>(mba_decision_dataset[[#This Row],[Expected Post-MBA Salary]]-mba_decision_dataset[[#This Row],[Annual Salary (Before MBA)]])/mba_decision_dataset[[#This Row],[Annual Salary (Before MBA)]]</f>
        <v>-0.1835180055401662</v>
      </c>
    </row>
    <row r="7564" spans="1:23" x14ac:dyDescent="0.4">
      <c r="A7564">
        <v>7563</v>
      </c>
      <c r="B7564">
        <v>26</v>
      </c>
      <c r="C7564" t="s">
        <v>34</v>
      </c>
      <c r="D7564" t="s">
        <v>50</v>
      </c>
      <c r="E7564">
        <v>2.77</v>
      </c>
      <c r="F7564">
        <v>0</v>
      </c>
      <c r="G7564" t="s">
        <v>36</v>
      </c>
      <c r="H7564">
        <v>93897</v>
      </c>
      <c r="I7564" t="s">
        <v>29</v>
      </c>
      <c r="J7564">
        <v>519</v>
      </c>
      <c r="K7564">
        <v>242</v>
      </c>
      <c r="L7564">
        <v>8.9</v>
      </c>
      <c r="M7564">
        <v>6.2</v>
      </c>
      <c r="N7564" t="s">
        <v>24</v>
      </c>
      <c r="O7564" t="s">
        <v>43</v>
      </c>
      <c r="P7564">
        <v>77544</v>
      </c>
      <c r="Q7564" t="s">
        <v>39</v>
      </c>
      <c r="R7564" t="s">
        <v>44</v>
      </c>
      <c r="S7564" t="s">
        <v>28</v>
      </c>
      <c r="T7564" t="s">
        <v>29</v>
      </c>
      <c r="U7564" t="str">
        <f>IF(mba_decision_dataset[[#This Row],[Age]]&lt;25,"21-25",IF(mba_decision_dataset[[#This Row],[Age]]&gt;30,"31-35","25-30"))</f>
        <v>25-30</v>
      </c>
      <c r="V7564" t="str">
        <f>IF(mba_decision_dataset[[#This Row],[GRE/GMAT Score]]&lt;351,"250-350",IF(mba_decision_dataset[[#This Row],[GRE/GMAT Score]]&gt;645,"above 645","350-645"))</f>
        <v>350-645</v>
      </c>
      <c r="W7564" s="3">
        <f>(mba_decision_dataset[[#This Row],[Expected Post-MBA Salary]]-mba_decision_dataset[[#This Row],[Annual Salary (Before MBA)]])/mba_decision_dataset[[#This Row],[Annual Salary (Before MBA)]]</f>
        <v>-0.1741589188152976</v>
      </c>
    </row>
    <row r="7565" spans="1:23" x14ac:dyDescent="0.4">
      <c r="A7565">
        <v>7564</v>
      </c>
      <c r="B7565">
        <v>26</v>
      </c>
      <c r="C7565" t="s">
        <v>34</v>
      </c>
      <c r="D7565" t="s">
        <v>41</v>
      </c>
      <c r="E7565">
        <v>2.82</v>
      </c>
      <c r="F7565">
        <v>3</v>
      </c>
      <c r="G7565" t="s">
        <v>22</v>
      </c>
      <c r="H7565">
        <v>95011</v>
      </c>
      <c r="I7565" t="s">
        <v>29</v>
      </c>
      <c r="J7565">
        <v>716</v>
      </c>
      <c r="K7565">
        <v>35</v>
      </c>
      <c r="L7565">
        <v>1.8</v>
      </c>
      <c r="M7565">
        <v>7.3</v>
      </c>
      <c r="N7565" t="s">
        <v>47</v>
      </c>
      <c r="O7565" t="s">
        <v>25</v>
      </c>
      <c r="P7565">
        <v>180984</v>
      </c>
      <c r="Q7565" t="s">
        <v>26</v>
      </c>
      <c r="R7565" t="s">
        <v>32</v>
      </c>
      <c r="S7565" t="s">
        <v>28</v>
      </c>
      <c r="T7565" t="s">
        <v>23</v>
      </c>
      <c r="U7565" t="str">
        <f>IF(mba_decision_dataset[[#This Row],[Age]]&lt;25,"21-25",IF(mba_decision_dataset[[#This Row],[Age]]&gt;30,"31-35","25-30"))</f>
        <v>25-30</v>
      </c>
      <c r="V7565" t="str">
        <f>IF(mba_decision_dataset[[#This Row],[GRE/GMAT Score]]&lt;351,"250-350",IF(mba_decision_dataset[[#This Row],[GRE/GMAT Score]]&gt;645,"above 645","350-645"))</f>
        <v>above 645</v>
      </c>
      <c r="W7565" s="3">
        <f>(mba_decision_dataset[[#This Row],[Expected Post-MBA Salary]]-mba_decision_dataset[[#This Row],[Annual Salary (Before MBA)]])/mba_decision_dataset[[#This Row],[Annual Salary (Before MBA)]]</f>
        <v>0.90487417246424096</v>
      </c>
    </row>
    <row r="7566" spans="1:23" x14ac:dyDescent="0.4">
      <c r="A7566">
        <v>7565</v>
      </c>
      <c r="B7566">
        <v>32</v>
      </c>
      <c r="C7566" t="s">
        <v>34</v>
      </c>
      <c r="D7566" t="s">
        <v>41</v>
      </c>
      <c r="E7566">
        <v>2.64</v>
      </c>
      <c r="F7566">
        <v>7</v>
      </c>
      <c r="G7566" t="s">
        <v>42</v>
      </c>
      <c r="H7566">
        <v>93045</v>
      </c>
      <c r="I7566" t="s">
        <v>29</v>
      </c>
      <c r="J7566">
        <v>718</v>
      </c>
      <c r="K7566">
        <v>72</v>
      </c>
      <c r="L7566">
        <v>4.7</v>
      </c>
      <c r="M7566">
        <v>4.4000000000000004</v>
      </c>
      <c r="N7566" t="s">
        <v>45</v>
      </c>
      <c r="O7566" t="s">
        <v>46</v>
      </c>
      <c r="P7566">
        <v>144499</v>
      </c>
      <c r="Q7566" t="s">
        <v>26</v>
      </c>
      <c r="R7566" t="s">
        <v>27</v>
      </c>
      <c r="S7566" t="s">
        <v>33</v>
      </c>
      <c r="T7566" t="s">
        <v>23</v>
      </c>
      <c r="U7566" t="str">
        <f>IF(mba_decision_dataset[[#This Row],[Age]]&lt;25,"21-25",IF(mba_decision_dataset[[#This Row],[Age]]&gt;30,"31-35","25-30"))</f>
        <v>31-35</v>
      </c>
      <c r="V7566" t="str">
        <f>IF(mba_decision_dataset[[#This Row],[GRE/GMAT Score]]&lt;351,"250-350",IF(mba_decision_dataset[[#This Row],[GRE/GMAT Score]]&gt;645,"above 645","350-645"))</f>
        <v>above 645</v>
      </c>
      <c r="W7566" s="3">
        <f>(mba_decision_dataset[[#This Row],[Expected Post-MBA Salary]]-mba_decision_dataset[[#This Row],[Annual Salary (Before MBA)]])/mba_decision_dataset[[#This Row],[Annual Salary (Before MBA)]]</f>
        <v>0.55300123596109407</v>
      </c>
    </row>
    <row r="7567" spans="1:23" x14ac:dyDescent="0.4">
      <c r="A7567">
        <v>7566</v>
      </c>
      <c r="B7567">
        <v>28</v>
      </c>
      <c r="C7567" t="s">
        <v>48</v>
      </c>
      <c r="D7567" t="s">
        <v>41</v>
      </c>
      <c r="E7567">
        <v>2.52</v>
      </c>
      <c r="F7567">
        <v>7</v>
      </c>
      <c r="G7567" t="s">
        <v>36</v>
      </c>
      <c r="H7567">
        <v>58790</v>
      </c>
      <c r="I7567" t="s">
        <v>29</v>
      </c>
      <c r="J7567">
        <v>674</v>
      </c>
      <c r="K7567">
        <v>175</v>
      </c>
      <c r="L7567">
        <v>8.5</v>
      </c>
      <c r="M7567">
        <v>2.7</v>
      </c>
      <c r="N7567" t="s">
        <v>24</v>
      </c>
      <c r="O7567" t="s">
        <v>25</v>
      </c>
      <c r="P7567">
        <v>198632</v>
      </c>
      <c r="Q7567" t="s">
        <v>39</v>
      </c>
      <c r="R7567" t="s">
        <v>27</v>
      </c>
      <c r="S7567" t="s">
        <v>33</v>
      </c>
      <c r="T7567" t="s">
        <v>29</v>
      </c>
      <c r="U7567" t="str">
        <f>IF(mba_decision_dataset[[#This Row],[Age]]&lt;25,"21-25",IF(mba_decision_dataset[[#This Row],[Age]]&gt;30,"31-35","25-30"))</f>
        <v>25-30</v>
      </c>
      <c r="V7567" t="str">
        <f>IF(mba_decision_dataset[[#This Row],[GRE/GMAT Score]]&lt;351,"250-350",IF(mba_decision_dataset[[#This Row],[GRE/GMAT Score]]&gt;645,"above 645","350-645"))</f>
        <v>above 645</v>
      </c>
      <c r="W7567" s="3">
        <f>(mba_decision_dataset[[#This Row],[Expected Post-MBA Salary]]-mba_decision_dataset[[#This Row],[Annual Salary (Before MBA)]])/mba_decision_dataset[[#This Row],[Annual Salary (Before MBA)]]</f>
        <v>2.3786698418098315</v>
      </c>
    </row>
    <row r="7568" spans="1:23" x14ac:dyDescent="0.4">
      <c r="A7568">
        <v>7567</v>
      </c>
      <c r="B7568">
        <v>28</v>
      </c>
      <c r="C7568" t="s">
        <v>20</v>
      </c>
      <c r="D7568" t="s">
        <v>21</v>
      </c>
      <c r="E7568">
        <v>2.68</v>
      </c>
      <c r="F7568">
        <v>5</v>
      </c>
      <c r="G7568" t="s">
        <v>42</v>
      </c>
      <c r="H7568">
        <v>100483</v>
      </c>
      <c r="I7568" t="s">
        <v>23</v>
      </c>
      <c r="J7568">
        <v>678</v>
      </c>
      <c r="K7568">
        <v>355</v>
      </c>
      <c r="L7568">
        <v>3.1</v>
      </c>
      <c r="M7568">
        <v>2.5</v>
      </c>
      <c r="N7568" t="s">
        <v>47</v>
      </c>
      <c r="O7568" t="s">
        <v>25</v>
      </c>
      <c r="P7568">
        <v>109672</v>
      </c>
      <c r="Q7568" t="s">
        <v>39</v>
      </c>
      <c r="R7568" t="s">
        <v>44</v>
      </c>
      <c r="S7568" t="s">
        <v>28</v>
      </c>
      <c r="T7568" t="s">
        <v>29</v>
      </c>
      <c r="U7568" t="str">
        <f>IF(mba_decision_dataset[[#This Row],[Age]]&lt;25,"21-25",IF(mba_decision_dataset[[#This Row],[Age]]&gt;30,"31-35","25-30"))</f>
        <v>25-30</v>
      </c>
      <c r="V7568" t="str">
        <f>IF(mba_decision_dataset[[#This Row],[GRE/GMAT Score]]&lt;351,"250-350",IF(mba_decision_dataset[[#This Row],[GRE/GMAT Score]]&gt;645,"above 645","350-645"))</f>
        <v>above 645</v>
      </c>
      <c r="W7568" s="3">
        <f>(mba_decision_dataset[[#This Row],[Expected Post-MBA Salary]]-mba_decision_dataset[[#This Row],[Annual Salary (Before MBA)]])/mba_decision_dataset[[#This Row],[Annual Salary (Before MBA)]]</f>
        <v>9.1448304688355242E-2</v>
      </c>
    </row>
    <row r="7569" spans="1:23" x14ac:dyDescent="0.4">
      <c r="A7569">
        <v>7568</v>
      </c>
      <c r="B7569">
        <v>26</v>
      </c>
      <c r="C7569" t="s">
        <v>34</v>
      </c>
      <c r="D7569" t="s">
        <v>49</v>
      </c>
      <c r="E7569">
        <v>2.33</v>
      </c>
      <c r="F7569">
        <v>2</v>
      </c>
      <c r="G7569" t="s">
        <v>36</v>
      </c>
      <c r="H7569">
        <v>56001</v>
      </c>
      <c r="I7569" t="s">
        <v>23</v>
      </c>
      <c r="J7569">
        <v>792</v>
      </c>
      <c r="K7569">
        <v>371</v>
      </c>
      <c r="L7569">
        <v>3.4</v>
      </c>
      <c r="M7569">
        <v>3.4</v>
      </c>
      <c r="N7569" t="s">
        <v>45</v>
      </c>
      <c r="O7569" t="s">
        <v>46</v>
      </c>
      <c r="P7569">
        <v>195581</v>
      </c>
      <c r="Q7569" t="s">
        <v>26</v>
      </c>
      <c r="R7569" t="s">
        <v>44</v>
      </c>
      <c r="S7569" t="s">
        <v>33</v>
      </c>
      <c r="T7569" t="s">
        <v>29</v>
      </c>
      <c r="U7569" t="str">
        <f>IF(mba_decision_dataset[[#This Row],[Age]]&lt;25,"21-25",IF(mba_decision_dataset[[#This Row],[Age]]&gt;30,"31-35","25-30"))</f>
        <v>25-30</v>
      </c>
      <c r="V7569" t="str">
        <f>IF(mba_decision_dataset[[#This Row],[GRE/GMAT Score]]&lt;351,"250-350",IF(mba_decision_dataset[[#This Row],[GRE/GMAT Score]]&gt;645,"above 645","350-645"))</f>
        <v>above 645</v>
      </c>
      <c r="W7569" s="3">
        <f>(mba_decision_dataset[[#This Row],[Expected Post-MBA Salary]]-mba_decision_dataset[[#This Row],[Annual Salary (Before MBA)]])/mba_decision_dataset[[#This Row],[Annual Salary (Before MBA)]]</f>
        <v>2.4924554918662167</v>
      </c>
    </row>
    <row r="7570" spans="1:23" x14ac:dyDescent="0.4">
      <c r="A7570">
        <v>7569</v>
      </c>
      <c r="B7570">
        <v>23</v>
      </c>
      <c r="C7570" t="s">
        <v>48</v>
      </c>
      <c r="D7570" t="s">
        <v>41</v>
      </c>
      <c r="E7570">
        <v>2.81</v>
      </c>
      <c r="F7570">
        <v>7</v>
      </c>
      <c r="G7570" t="s">
        <v>38</v>
      </c>
      <c r="H7570">
        <v>111703</v>
      </c>
      <c r="I7570" t="s">
        <v>23</v>
      </c>
      <c r="J7570">
        <v>348</v>
      </c>
      <c r="K7570">
        <v>130</v>
      </c>
      <c r="L7570">
        <v>6.6</v>
      </c>
      <c r="M7570">
        <v>8.1999999999999993</v>
      </c>
      <c r="N7570" t="s">
        <v>45</v>
      </c>
      <c r="O7570" t="s">
        <v>38</v>
      </c>
      <c r="P7570">
        <v>102420</v>
      </c>
      <c r="Q7570" t="s">
        <v>26</v>
      </c>
      <c r="R7570" t="s">
        <v>40</v>
      </c>
      <c r="S7570" t="s">
        <v>33</v>
      </c>
      <c r="T7570" t="s">
        <v>29</v>
      </c>
      <c r="U7570" t="str">
        <f>IF(mba_decision_dataset[[#This Row],[Age]]&lt;25,"21-25",IF(mba_decision_dataset[[#This Row],[Age]]&gt;30,"31-35","25-30"))</f>
        <v>21-25</v>
      </c>
      <c r="V7570" t="str">
        <f>IF(mba_decision_dataset[[#This Row],[GRE/GMAT Score]]&lt;351,"250-350",IF(mba_decision_dataset[[#This Row],[GRE/GMAT Score]]&gt;645,"above 645","350-645"))</f>
        <v>250-350</v>
      </c>
      <c r="W7570" s="3">
        <f>(mba_decision_dataset[[#This Row],[Expected Post-MBA Salary]]-mba_decision_dataset[[#This Row],[Annual Salary (Before MBA)]])/mba_decision_dataset[[#This Row],[Annual Salary (Before MBA)]]</f>
        <v>-8.3104303375916497E-2</v>
      </c>
    </row>
    <row r="7571" spans="1:23" x14ac:dyDescent="0.4">
      <c r="A7571">
        <v>7570</v>
      </c>
      <c r="B7571">
        <v>25</v>
      </c>
      <c r="C7571" t="s">
        <v>34</v>
      </c>
      <c r="D7571" t="s">
        <v>35</v>
      </c>
      <c r="E7571">
        <v>3.81</v>
      </c>
      <c r="F7571">
        <v>6</v>
      </c>
      <c r="G7571" t="s">
        <v>36</v>
      </c>
      <c r="H7571">
        <v>60225</v>
      </c>
      <c r="I7571" t="s">
        <v>23</v>
      </c>
      <c r="J7571">
        <v>693</v>
      </c>
      <c r="K7571">
        <v>428</v>
      </c>
      <c r="L7571">
        <v>8.8000000000000007</v>
      </c>
      <c r="M7571">
        <v>2.4</v>
      </c>
      <c r="N7571" t="s">
        <v>24</v>
      </c>
      <c r="O7571" t="s">
        <v>43</v>
      </c>
      <c r="P7571">
        <v>101571</v>
      </c>
      <c r="Q7571" t="s">
        <v>26</v>
      </c>
      <c r="R7571" t="s">
        <v>44</v>
      </c>
      <c r="S7571" t="s">
        <v>28</v>
      </c>
      <c r="T7571" t="s">
        <v>29</v>
      </c>
      <c r="U7571" t="str">
        <f>IF(mba_decision_dataset[[#This Row],[Age]]&lt;25,"21-25",IF(mba_decision_dataset[[#This Row],[Age]]&gt;30,"31-35","25-30"))</f>
        <v>25-30</v>
      </c>
      <c r="V7571" t="str">
        <f>IF(mba_decision_dataset[[#This Row],[GRE/GMAT Score]]&lt;351,"250-350",IF(mba_decision_dataset[[#This Row],[GRE/GMAT Score]]&gt;645,"above 645","350-645"))</f>
        <v>above 645</v>
      </c>
      <c r="W7571" s="3">
        <f>(mba_decision_dataset[[#This Row],[Expected Post-MBA Salary]]-mba_decision_dataset[[#This Row],[Annual Salary (Before MBA)]])/mba_decision_dataset[[#This Row],[Annual Salary (Before MBA)]]</f>
        <v>0.68652552926525534</v>
      </c>
    </row>
    <row r="7572" spans="1:23" x14ac:dyDescent="0.4">
      <c r="A7572">
        <v>7571</v>
      </c>
      <c r="B7572">
        <v>22</v>
      </c>
      <c r="C7572" t="s">
        <v>20</v>
      </c>
      <c r="D7572" t="s">
        <v>41</v>
      </c>
      <c r="E7572">
        <v>2.4500000000000002</v>
      </c>
      <c r="F7572">
        <v>8</v>
      </c>
      <c r="G7572" t="s">
        <v>22</v>
      </c>
      <c r="H7572">
        <v>87390</v>
      </c>
      <c r="I7572" t="s">
        <v>29</v>
      </c>
      <c r="J7572">
        <v>620</v>
      </c>
      <c r="K7572">
        <v>437</v>
      </c>
      <c r="L7572">
        <v>6.2</v>
      </c>
      <c r="M7572">
        <v>4.9000000000000004</v>
      </c>
      <c r="N7572" t="s">
        <v>24</v>
      </c>
      <c r="O7572" t="s">
        <v>43</v>
      </c>
      <c r="P7572">
        <v>65469</v>
      </c>
      <c r="Q7572" t="s">
        <v>39</v>
      </c>
      <c r="R7572" t="s">
        <v>40</v>
      </c>
      <c r="S7572" t="s">
        <v>28</v>
      </c>
      <c r="T7572" t="s">
        <v>29</v>
      </c>
      <c r="U7572" t="str">
        <f>IF(mba_decision_dataset[[#This Row],[Age]]&lt;25,"21-25",IF(mba_decision_dataset[[#This Row],[Age]]&gt;30,"31-35","25-30"))</f>
        <v>21-25</v>
      </c>
      <c r="V7572" t="str">
        <f>IF(mba_decision_dataset[[#This Row],[GRE/GMAT Score]]&lt;351,"250-350",IF(mba_decision_dataset[[#This Row],[GRE/GMAT Score]]&gt;645,"above 645","350-645"))</f>
        <v>350-645</v>
      </c>
      <c r="W7572" s="3">
        <f>(mba_decision_dataset[[#This Row],[Expected Post-MBA Salary]]-mba_decision_dataset[[#This Row],[Annual Salary (Before MBA)]])/mba_decision_dataset[[#This Row],[Annual Salary (Before MBA)]]</f>
        <v>-0.25084105732921386</v>
      </c>
    </row>
    <row r="7573" spans="1:23" x14ac:dyDescent="0.4">
      <c r="A7573">
        <v>7572</v>
      </c>
      <c r="B7573">
        <v>34</v>
      </c>
      <c r="C7573" t="s">
        <v>20</v>
      </c>
      <c r="D7573" t="s">
        <v>41</v>
      </c>
      <c r="E7573">
        <v>3.37</v>
      </c>
      <c r="F7573">
        <v>2</v>
      </c>
      <c r="G7573" t="s">
        <v>36</v>
      </c>
      <c r="H7573">
        <v>42448</v>
      </c>
      <c r="I7573" t="s">
        <v>23</v>
      </c>
      <c r="J7573">
        <v>381</v>
      </c>
      <c r="K7573">
        <v>82</v>
      </c>
      <c r="L7573">
        <v>1.9</v>
      </c>
      <c r="M7573">
        <v>6.9</v>
      </c>
      <c r="N7573" t="s">
        <v>45</v>
      </c>
      <c r="O7573" t="s">
        <v>25</v>
      </c>
      <c r="P7573">
        <v>86126</v>
      </c>
      <c r="Q7573" t="s">
        <v>26</v>
      </c>
      <c r="R7573" t="s">
        <v>27</v>
      </c>
      <c r="S7573" t="s">
        <v>33</v>
      </c>
      <c r="T7573" t="s">
        <v>29</v>
      </c>
      <c r="U7573" t="str">
        <f>IF(mba_decision_dataset[[#This Row],[Age]]&lt;25,"21-25",IF(mba_decision_dataset[[#This Row],[Age]]&gt;30,"31-35","25-30"))</f>
        <v>31-35</v>
      </c>
      <c r="V7573" t="str">
        <f>IF(mba_decision_dataset[[#This Row],[GRE/GMAT Score]]&lt;351,"250-350",IF(mba_decision_dataset[[#This Row],[GRE/GMAT Score]]&gt;645,"above 645","350-645"))</f>
        <v>350-645</v>
      </c>
      <c r="W7573" s="3">
        <f>(mba_decision_dataset[[#This Row],[Expected Post-MBA Salary]]-mba_decision_dataset[[#This Row],[Annual Salary (Before MBA)]])/mba_decision_dataset[[#This Row],[Annual Salary (Before MBA)]]</f>
        <v>1.0289766302299284</v>
      </c>
    </row>
    <row r="7574" spans="1:23" x14ac:dyDescent="0.4">
      <c r="A7574">
        <v>7573</v>
      </c>
      <c r="B7574">
        <v>25</v>
      </c>
      <c r="C7574" t="s">
        <v>20</v>
      </c>
      <c r="D7574" t="s">
        <v>41</v>
      </c>
      <c r="E7574">
        <v>2.2799999999999998</v>
      </c>
      <c r="F7574">
        <v>5</v>
      </c>
      <c r="G7574" t="s">
        <v>22</v>
      </c>
      <c r="H7574">
        <v>34719</v>
      </c>
      <c r="I7574" t="s">
        <v>29</v>
      </c>
      <c r="J7574">
        <v>515</v>
      </c>
      <c r="K7574">
        <v>74</v>
      </c>
      <c r="L7574">
        <v>9.4</v>
      </c>
      <c r="M7574">
        <v>8.6</v>
      </c>
      <c r="N7574" t="s">
        <v>47</v>
      </c>
      <c r="O7574" t="s">
        <v>31</v>
      </c>
      <c r="P7574">
        <v>160145</v>
      </c>
      <c r="Q7574" t="s">
        <v>39</v>
      </c>
      <c r="R7574" t="s">
        <v>44</v>
      </c>
      <c r="S7574" t="s">
        <v>33</v>
      </c>
      <c r="T7574" t="s">
        <v>23</v>
      </c>
      <c r="U7574" t="str">
        <f>IF(mba_decision_dataset[[#This Row],[Age]]&lt;25,"21-25",IF(mba_decision_dataset[[#This Row],[Age]]&gt;30,"31-35","25-30"))</f>
        <v>25-30</v>
      </c>
      <c r="V7574" t="str">
        <f>IF(mba_decision_dataset[[#This Row],[GRE/GMAT Score]]&lt;351,"250-350",IF(mba_decision_dataset[[#This Row],[GRE/GMAT Score]]&gt;645,"above 645","350-645"))</f>
        <v>350-645</v>
      </c>
      <c r="W7574" s="3">
        <f>(mba_decision_dataset[[#This Row],[Expected Post-MBA Salary]]-mba_decision_dataset[[#This Row],[Annual Salary (Before MBA)]])/mba_decision_dataset[[#This Row],[Annual Salary (Before MBA)]]</f>
        <v>3.6126040496558081</v>
      </c>
    </row>
    <row r="7575" spans="1:23" x14ac:dyDescent="0.4">
      <c r="A7575">
        <v>7574</v>
      </c>
      <c r="B7575">
        <v>34</v>
      </c>
      <c r="C7575" t="s">
        <v>34</v>
      </c>
      <c r="D7575" t="s">
        <v>49</v>
      </c>
      <c r="E7575">
        <v>2.71</v>
      </c>
      <c r="F7575">
        <v>0</v>
      </c>
      <c r="G7575" t="s">
        <v>22</v>
      </c>
      <c r="H7575">
        <v>58694</v>
      </c>
      <c r="I7575" t="s">
        <v>23</v>
      </c>
      <c r="J7575">
        <v>471</v>
      </c>
      <c r="K7575">
        <v>138</v>
      </c>
      <c r="L7575">
        <v>5.8</v>
      </c>
      <c r="M7575">
        <v>5.6</v>
      </c>
      <c r="N7575" t="s">
        <v>47</v>
      </c>
      <c r="O7575" t="s">
        <v>43</v>
      </c>
      <c r="P7575">
        <v>180489</v>
      </c>
      <c r="Q7575" t="s">
        <v>26</v>
      </c>
      <c r="R7575" t="s">
        <v>27</v>
      </c>
      <c r="S7575" t="s">
        <v>28</v>
      </c>
      <c r="T7575" t="s">
        <v>23</v>
      </c>
      <c r="U7575" t="str">
        <f>IF(mba_decision_dataset[[#This Row],[Age]]&lt;25,"21-25",IF(mba_decision_dataset[[#This Row],[Age]]&gt;30,"31-35","25-30"))</f>
        <v>31-35</v>
      </c>
      <c r="V7575" t="str">
        <f>IF(mba_decision_dataset[[#This Row],[GRE/GMAT Score]]&lt;351,"250-350",IF(mba_decision_dataset[[#This Row],[GRE/GMAT Score]]&gt;645,"above 645","350-645"))</f>
        <v>350-645</v>
      </c>
      <c r="W7575" s="3">
        <f>(mba_decision_dataset[[#This Row],[Expected Post-MBA Salary]]-mba_decision_dataset[[#This Row],[Annual Salary (Before MBA)]])/mba_decision_dataset[[#This Row],[Annual Salary (Before MBA)]]</f>
        <v>2.0750843357072273</v>
      </c>
    </row>
    <row r="7576" spans="1:23" x14ac:dyDescent="0.4">
      <c r="A7576">
        <v>7575</v>
      </c>
      <c r="B7576">
        <v>29</v>
      </c>
      <c r="C7576" t="s">
        <v>34</v>
      </c>
      <c r="D7576" t="s">
        <v>41</v>
      </c>
      <c r="E7576">
        <v>2.64</v>
      </c>
      <c r="F7576">
        <v>7</v>
      </c>
      <c r="G7576" t="s">
        <v>36</v>
      </c>
      <c r="H7576">
        <v>80445</v>
      </c>
      <c r="I7576" t="s">
        <v>23</v>
      </c>
      <c r="J7576">
        <v>606</v>
      </c>
      <c r="K7576">
        <v>429</v>
      </c>
      <c r="L7576">
        <v>4.0999999999999996</v>
      </c>
      <c r="M7576">
        <v>7.1</v>
      </c>
      <c r="N7576" t="s">
        <v>24</v>
      </c>
      <c r="O7576" t="s">
        <v>38</v>
      </c>
      <c r="P7576">
        <v>106988</v>
      </c>
      <c r="Q7576" t="s">
        <v>39</v>
      </c>
      <c r="R7576" t="s">
        <v>27</v>
      </c>
      <c r="S7576" t="s">
        <v>28</v>
      </c>
      <c r="T7576" t="s">
        <v>23</v>
      </c>
      <c r="U7576" t="str">
        <f>IF(mba_decision_dataset[[#This Row],[Age]]&lt;25,"21-25",IF(mba_decision_dataset[[#This Row],[Age]]&gt;30,"31-35","25-30"))</f>
        <v>25-30</v>
      </c>
      <c r="V7576" t="str">
        <f>IF(mba_decision_dataset[[#This Row],[GRE/GMAT Score]]&lt;351,"250-350",IF(mba_decision_dataset[[#This Row],[GRE/GMAT Score]]&gt;645,"above 645","350-645"))</f>
        <v>350-645</v>
      </c>
      <c r="W7576" s="3">
        <f>(mba_decision_dataset[[#This Row],[Expected Post-MBA Salary]]-mba_decision_dataset[[#This Row],[Annual Salary (Before MBA)]])/mba_decision_dataset[[#This Row],[Annual Salary (Before MBA)]]</f>
        <v>0.3299521412144944</v>
      </c>
    </row>
    <row r="7577" spans="1:23" x14ac:dyDescent="0.4">
      <c r="A7577">
        <v>7576</v>
      </c>
      <c r="B7577">
        <v>30</v>
      </c>
      <c r="C7577" t="s">
        <v>20</v>
      </c>
      <c r="D7577" t="s">
        <v>49</v>
      </c>
      <c r="E7577">
        <v>3.87</v>
      </c>
      <c r="F7577">
        <v>1</v>
      </c>
      <c r="G7577" t="s">
        <v>22</v>
      </c>
      <c r="H7577">
        <v>110347</v>
      </c>
      <c r="I7577" t="s">
        <v>29</v>
      </c>
      <c r="J7577">
        <v>748</v>
      </c>
      <c r="K7577">
        <v>332</v>
      </c>
      <c r="L7577">
        <v>7.8</v>
      </c>
      <c r="M7577">
        <v>5.6</v>
      </c>
      <c r="N7577" t="s">
        <v>24</v>
      </c>
      <c r="O7577" t="s">
        <v>25</v>
      </c>
      <c r="P7577">
        <v>91876</v>
      </c>
      <c r="Q7577" t="s">
        <v>26</v>
      </c>
      <c r="R7577" t="s">
        <v>44</v>
      </c>
      <c r="S7577" t="s">
        <v>28</v>
      </c>
      <c r="T7577" t="s">
        <v>23</v>
      </c>
      <c r="U7577" t="str">
        <f>IF(mba_decision_dataset[[#This Row],[Age]]&lt;25,"21-25",IF(mba_decision_dataset[[#This Row],[Age]]&gt;30,"31-35","25-30"))</f>
        <v>25-30</v>
      </c>
      <c r="V7577" t="str">
        <f>IF(mba_decision_dataset[[#This Row],[GRE/GMAT Score]]&lt;351,"250-350",IF(mba_decision_dataset[[#This Row],[GRE/GMAT Score]]&gt;645,"above 645","350-645"))</f>
        <v>above 645</v>
      </c>
      <c r="W7577" s="3">
        <f>(mba_decision_dataset[[#This Row],[Expected Post-MBA Salary]]-mba_decision_dataset[[#This Row],[Annual Salary (Before MBA)]])/mba_decision_dataset[[#This Row],[Annual Salary (Before MBA)]]</f>
        <v>-0.16739014200657926</v>
      </c>
    </row>
    <row r="7578" spans="1:23" x14ac:dyDescent="0.4">
      <c r="A7578">
        <v>7577</v>
      </c>
      <c r="B7578">
        <v>21</v>
      </c>
      <c r="C7578" t="s">
        <v>34</v>
      </c>
      <c r="D7578" t="s">
        <v>49</v>
      </c>
      <c r="E7578">
        <v>2.86</v>
      </c>
      <c r="F7578">
        <v>4</v>
      </c>
      <c r="G7578" t="s">
        <v>22</v>
      </c>
      <c r="H7578">
        <v>52484</v>
      </c>
      <c r="I7578" t="s">
        <v>29</v>
      </c>
      <c r="J7578">
        <v>386</v>
      </c>
      <c r="K7578">
        <v>359</v>
      </c>
      <c r="L7578">
        <v>7.2</v>
      </c>
      <c r="M7578">
        <v>7.8</v>
      </c>
      <c r="N7578" t="s">
        <v>24</v>
      </c>
      <c r="O7578" t="s">
        <v>46</v>
      </c>
      <c r="P7578">
        <v>155896</v>
      </c>
      <c r="Q7578" t="s">
        <v>39</v>
      </c>
      <c r="R7578" t="s">
        <v>27</v>
      </c>
      <c r="S7578" t="s">
        <v>28</v>
      </c>
      <c r="T7578" t="s">
        <v>29</v>
      </c>
      <c r="U7578" t="str">
        <f>IF(mba_decision_dataset[[#This Row],[Age]]&lt;25,"21-25",IF(mba_decision_dataset[[#This Row],[Age]]&gt;30,"31-35","25-30"))</f>
        <v>21-25</v>
      </c>
      <c r="V7578" t="str">
        <f>IF(mba_decision_dataset[[#This Row],[GRE/GMAT Score]]&lt;351,"250-350",IF(mba_decision_dataset[[#This Row],[GRE/GMAT Score]]&gt;645,"above 645","350-645"))</f>
        <v>350-645</v>
      </c>
      <c r="W7578" s="3">
        <f>(mba_decision_dataset[[#This Row],[Expected Post-MBA Salary]]-mba_decision_dataset[[#This Row],[Annual Salary (Before MBA)]])/mba_decision_dataset[[#This Row],[Annual Salary (Before MBA)]]</f>
        <v>1.9703528694459265</v>
      </c>
    </row>
    <row r="7579" spans="1:23" x14ac:dyDescent="0.4">
      <c r="A7579">
        <v>7578</v>
      </c>
      <c r="B7579">
        <v>30</v>
      </c>
      <c r="C7579" t="s">
        <v>34</v>
      </c>
      <c r="D7579" t="s">
        <v>21</v>
      </c>
      <c r="E7579">
        <v>3.38</v>
      </c>
      <c r="F7579">
        <v>5</v>
      </c>
      <c r="G7579" t="s">
        <v>38</v>
      </c>
      <c r="H7579">
        <v>102444</v>
      </c>
      <c r="I7579" t="s">
        <v>23</v>
      </c>
      <c r="J7579">
        <v>398</v>
      </c>
      <c r="K7579">
        <v>186</v>
      </c>
      <c r="L7579">
        <v>3.8</v>
      </c>
      <c r="M7579">
        <v>8.1</v>
      </c>
      <c r="N7579" t="s">
        <v>24</v>
      </c>
      <c r="O7579" t="s">
        <v>38</v>
      </c>
      <c r="P7579">
        <v>114777</v>
      </c>
      <c r="Q7579" t="s">
        <v>26</v>
      </c>
      <c r="R7579" t="s">
        <v>44</v>
      </c>
      <c r="S7579" t="s">
        <v>33</v>
      </c>
      <c r="T7579" t="s">
        <v>23</v>
      </c>
      <c r="U7579" t="str">
        <f>IF(mba_decision_dataset[[#This Row],[Age]]&lt;25,"21-25",IF(mba_decision_dataset[[#This Row],[Age]]&gt;30,"31-35","25-30"))</f>
        <v>25-30</v>
      </c>
      <c r="V7579" t="str">
        <f>IF(mba_decision_dataset[[#This Row],[GRE/GMAT Score]]&lt;351,"250-350",IF(mba_decision_dataset[[#This Row],[GRE/GMAT Score]]&gt;645,"above 645","350-645"))</f>
        <v>350-645</v>
      </c>
      <c r="W7579" s="3">
        <f>(mba_decision_dataset[[#This Row],[Expected Post-MBA Salary]]-mba_decision_dataset[[#This Row],[Annual Salary (Before MBA)]])/mba_decision_dataset[[#This Row],[Annual Salary (Before MBA)]]</f>
        <v>0.12038772402483308</v>
      </c>
    </row>
    <row r="7580" spans="1:23" x14ac:dyDescent="0.4">
      <c r="A7580">
        <v>7579</v>
      </c>
      <c r="B7580">
        <v>25</v>
      </c>
      <c r="C7580" t="s">
        <v>20</v>
      </c>
      <c r="D7580" t="s">
        <v>35</v>
      </c>
      <c r="E7580">
        <v>3.2</v>
      </c>
      <c r="F7580">
        <v>3</v>
      </c>
      <c r="G7580" t="s">
        <v>30</v>
      </c>
      <c r="H7580">
        <v>40155</v>
      </c>
      <c r="I7580" t="s">
        <v>29</v>
      </c>
      <c r="J7580">
        <v>376</v>
      </c>
      <c r="K7580">
        <v>408</v>
      </c>
      <c r="L7580">
        <v>8.6999999999999993</v>
      </c>
      <c r="M7580">
        <v>8</v>
      </c>
      <c r="N7580" t="s">
        <v>37</v>
      </c>
      <c r="O7580" t="s">
        <v>31</v>
      </c>
      <c r="P7580">
        <v>172531</v>
      </c>
      <c r="Q7580" t="s">
        <v>39</v>
      </c>
      <c r="R7580" t="s">
        <v>32</v>
      </c>
      <c r="S7580" t="s">
        <v>33</v>
      </c>
      <c r="T7580" t="s">
        <v>23</v>
      </c>
      <c r="U7580" t="str">
        <f>IF(mba_decision_dataset[[#This Row],[Age]]&lt;25,"21-25",IF(mba_decision_dataset[[#This Row],[Age]]&gt;30,"31-35","25-30"))</f>
        <v>25-30</v>
      </c>
      <c r="V7580" t="str">
        <f>IF(mba_decision_dataset[[#This Row],[GRE/GMAT Score]]&lt;351,"250-350",IF(mba_decision_dataset[[#This Row],[GRE/GMAT Score]]&gt;645,"above 645","350-645"))</f>
        <v>350-645</v>
      </c>
      <c r="W7580" s="3">
        <f>(mba_decision_dataset[[#This Row],[Expected Post-MBA Salary]]-mba_decision_dataset[[#This Row],[Annual Salary (Before MBA)]])/mba_decision_dataset[[#This Row],[Annual Salary (Before MBA)]]</f>
        <v>3.2966255758934131</v>
      </c>
    </row>
    <row r="7581" spans="1:23" x14ac:dyDescent="0.4">
      <c r="A7581">
        <v>7580</v>
      </c>
      <c r="B7581">
        <v>32</v>
      </c>
      <c r="C7581" t="s">
        <v>34</v>
      </c>
      <c r="D7581" t="s">
        <v>41</v>
      </c>
      <c r="E7581">
        <v>2.2799999999999998</v>
      </c>
      <c r="F7581">
        <v>8</v>
      </c>
      <c r="G7581" t="s">
        <v>38</v>
      </c>
      <c r="H7581">
        <v>119670</v>
      </c>
      <c r="I7581" t="s">
        <v>23</v>
      </c>
      <c r="J7581">
        <v>489</v>
      </c>
      <c r="K7581">
        <v>496</v>
      </c>
      <c r="L7581">
        <v>1.8</v>
      </c>
      <c r="M7581">
        <v>7.6</v>
      </c>
      <c r="N7581" t="s">
        <v>24</v>
      </c>
      <c r="O7581" t="s">
        <v>31</v>
      </c>
      <c r="P7581">
        <v>155519</v>
      </c>
      <c r="Q7581" t="s">
        <v>26</v>
      </c>
      <c r="R7581" t="s">
        <v>40</v>
      </c>
      <c r="S7581" t="s">
        <v>33</v>
      </c>
      <c r="T7581" t="s">
        <v>29</v>
      </c>
      <c r="U7581" t="str">
        <f>IF(mba_decision_dataset[[#This Row],[Age]]&lt;25,"21-25",IF(mba_decision_dataset[[#This Row],[Age]]&gt;30,"31-35","25-30"))</f>
        <v>31-35</v>
      </c>
      <c r="V7581" t="str">
        <f>IF(mba_decision_dataset[[#This Row],[GRE/GMAT Score]]&lt;351,"250-350",IF(mba_decision_dataset[[#This Row],[GRE/GMAT Score]]&gt;645,"above 645","350-645"))</f>
        <v>350-645</v>
      </c>
      <c r="W7581" s="3">
        <f>(mba_decision_dataset[[#This Row],[Expected Post-MBA Salary]]-mba_decision_dataset[[#This Row],[Annual Salary (Before MBA)]])/mba_decision_dataset[[#This Row],[Annual Salary (Before MBA)]]</f>
        <v>0.29956547171387982</v>
      </c>
    </row>
    <row r="7582" spans="1:23" x14ac:dyDescent="0.4">
      <c r="A7582">
        <v>7581</v>
      </c>
      <c r="B7582">
        <v>26</v>
      </c>
      <c r="C7582" t="s">
        <v>34</v>
      </c>
      <c r="D7582" t="s">
        <v>41</v>
      </c>
      <c r="E7582">
        <v>3.88</v>
      </c>
      <c r="F7582">
        <v>2</v>
      </c>
      <c r="G7582" t="s">
        <v>30</v>
      </c>
      <c r="H7582">
        <v>43899</v>
      </c>
      <c r="I7582" t="s">
        <v>29</v>
      </c>
      <c r="J7582">
        <v>528</v>
      </c>
      <c r="K7582">
        <v>278</v>
      </c>
      <c r="L7582">
        <v>8.9</v>
      </c>
      <c r="M7582">
        <v>8.3000000000000007</v>
      </c>
      <c r="N7582" t="s">
        <v>45</v>
      </c>
      <c r="O7582" t="s">
        <v>31</v>
      </c>
      <c r="P7582">
        <v>96186</v>
      </c>
      <c r="Q7582" t="s">
        <v>39</v>
      </c>
      <c r="R7582" t="s">
        <v>32</v>
      </c>
      <c r="S7582" t="s">
        <v>28</v>
      </c>
      <c r="T7582" t="s">
        <v>23</v>
      </c>
      <c r="U7582" t="str">
        <f>IF(mba_decision_dataset[[#This Row],[Age]]&lt;25,"21-25",IF(mba_decision_dataset[[#This Row],[Age]]&gt;30,"31-35","25-30"))</f>
        <v>25-30</v>
      </c>
      <c r="V7582" t="str">
        <f>IF(mba_decision_dataset[[#This Row],[GRE/GMAT Score]]&lt;351,"250-350",IF(mba_decision_dataset[[#This Row],[GRE/GMAT Score]]&gt;645,"above 645","350-645"))</f>
        <v>350-645</v>
      </c>
      <c r="W7582" s="3">
        <f>(mba_decision_dataset[[#This Row],[Expected Post-MBA Salary]]-mba_decision_dataset[[#This Row],[Annual Salary (Before MBA)]])/mba_decision_dataset[[#This Row],[Annual Salary (Before MBA)]]</f>
        <v>1.1910749675391239</v>
      </c>
    </row>
    <row r="7583" spans="1:23" x14ac:dyDescent="0.4">
      <c r="A7583">
        <v>7582</v>
      </c>
      <c r="B7583">
        <v>34</v>
      </c>
      <c r="C7583" t="s">
        <v>20</v>
      </c>
      <c r="D7583" t="s">
        <v>41</v>
      </c>
      <c r="E7583">
        <v>2.69</v>
      </c>
      <c r="F7583">
        <v>1</v>
      </c>
      <c r="G7583" t="s">
        <v>30</v>
      </c>
      <c r="H7583">
        <v>89044</v>
      </c>
      <c r="I7583" t="s">
        <v>29</v>
      </c>
      <c r="J7583">
        <v>310</v>
      </c>
      <c r="K7583">
        <v>41</v>
      </c>
      <c r="L7583">
        <v>1.9</v>
      </c>
      <c r="M7583">
        <v>8.1999999999999993</v>
      </c>
      <c r="N7583" t="s">
        <v>24</v>
      </c>
      <c r="O7583" t="s">
        <v>46</v>
      </c>
      <c r="P7583">
        <v>81867</v>
      </c>
      <c r="Q7583" t="s">
        <v>39</v>
      </c>
      <c r="R7583" t="s">
        <v>32</v>
      </c>
      <c r="S7583" t="s">
        <v>28</v>
      </c>
      <c r="T7583" t="s">
        <v>29</v>
      </c>
      <c r="U7583" t="str">
        <f>IF(mba_decision_dataset[[#This Row],[Age]]&lt;25,"21-25",IF(mba_decision_dataset[[#This Row],[Age]]&gt;30,"31-35","25-30"))</f>
        <v>31-35</v>
      </c>
      <c r="V7583" t="str">
        <f>IF(mba_decision_dataset[[#This Row],[GRE/GMAT Score]]&lt;351,"250-350",IF(mba_decision_dataset[[#This Row],[GRE/GMAT Score]]&gt;645,"above 645","350-645"))</f>
        <v>250-350</v>
      </c>
      <c r="W7583" s="3">
        <f>(mba_decision_dataset[[#This Row],[Expected Post-MBA Salary]]-mba_decision_dataset[[#This Row],[Annual Salary (Before MBA)]])/mba_decision_dataset[[#This Row],[Annual Salary (Before MBA)]]</f>
        <v>-8.060060194959795E-2</v>
      </c>
    </row>
    <row r="7584" spans="1:23" x14ac:dyDescent="0.4">
      <c r="A7584">
        <v>7583</v>
      </c>
      <c r="B7584">
        <v>31</v>
      </c>
      <c r="C7584" t="s">
        <v>34</v>
      </c>
      <c r="D7584" t="s">
        <v>49</v>
      </c>
      <c r="E7584">
        <v>2.09</v>
      </c>
      <c r="F7584">
        <v>2</v>
      </c>
      <c r="G7584" t="s">
        <v>38</v>
      </c>
      <c r="H7584">
        <v>46870</v>
      </c>
      <c r="I7584" t="s">
        <v>29</v>
      </c>
      <c r="J7584">
        <v>627</v>
      </c>
      <c r="K7584">
        <v>5</v>
      </c>
      <c r="L7584">
        <v>1.3</v>
      </c>
      <c r="M7584">
        <v>8.8000000000000007</v>
      </c>
      <c r="N7584" t="s">
        <v>47</v>
      </c>
      <c r="O7584" t="s">
        <v>38</v>
      </c>
      <c r="P7584">
        <v>165264</v>
      </c>
      <c r="Q7584" t="s">
        <v>26</v>
      </c>
      <c r="R7584" t="s">
        <v>44</v>
      </c>
      <c r="S7584" t="s">
        <v>28</v>
      </c>
      <c r="T7584" t="s">
        <v>29</v>
      </c>
      <c r="U7584" t="str">
        <f>IF(mba_decision_dataset[[#This Row],[Age]]&lt;25,"21-25",IF(mba_decision_dataset[[#This Row],[Age]]&gt;30,"31-35","25-30"))</f>
        <v>31-35</v>
      </c>
      <c r="V7584" t="str">
        <f>IF(mba_decision_dataset[[#This Row],[GRE/GMAT Score]]&lt;351,"250-350",IF(mba_decision_dataset[[#This Row],[GRE/GMAT Score]]&gt;645,"above 645","350-645"))</f>
        <v>350-645</v>
      </c>
      <c r="W7584" s="3">
        <f>(mba_decision_dataset[[#This Row],[Expected Post-MBA Salary]]-mba_decision_dataset[[#This Row],[Annual Salary (Before MBA)]])/mba_decision_dataset[[#This Row],[Annual Salary (Before MBA)]]</f>
        <v>2.52600810753147</v>
      </c>
    </row>
    <row r="7585" spans="1:23" x14ac:dyDescent="0.4">
      <c r="A7585">
        <v>7584</v>
      </c>
      <c r="B7585">
        <v>27</v>
      </c>
      <c r="C7585" t="s">
        <v>20</v>
      </c>
      <c r="D7585" t="s">
        <v>50</v>
      </c>
      <c r="E7585">
        <v>2.6</v>
      </c>
      <c r="F7585">
        <v>4</v>
      </c>
      <c r="G7585" t="s">
        <v>22</v>
      </c>
      <c r="H7585">
        <v>37579</v>
      </c>
      <c r="I7585" t="s">
        <v>23</v>
      </c>
      <c r="J7585">
        <v>650</v>
      </c>
      <c r="K7585">
        <v>86</v>
      </c>
      <c r="L7585">
        <v>8.8000000000000007</v>
      </c>
      <c r="M7585">
        <v>5.2</v>
      </c>
      <c r="N7585" t="s">
        <v>37</v>
      </c>
      <c r="O7585" t="s">
        <v>31</v>
      </c>
      <c r="P7585">
        <v>180835</v>
      </c>
      <c r="Q7585" t="s">
        <v>39</v>
      </c>
      <c r="R7585" t="s">
        <v>44</v>
      </c>
      <c r="S7585" t="s">
        <v>28</v>
      </c>
      <c r="T7585" t="s">
        <v>29</v>
      </c>
      <c r="U7585" t="str">
        <f>IF(mba_decision_dataset[[#This Row],[Age]]&lt;25,"21-25",IF(mba_decision_dataset[[#This Row],[Age]]&gt;30,"31-35","25-30"))</f>
        <v>25-30</v>
      </c>
      <c r="V7585" t="str">
        <f>IF(mba_decision_dataset[[#This Row],[GRE/GMAT Score]]&lt;351,"250-350",IF(mba_decision_dataset[[#This Row],[GRE/GMAT Score]]&gt;645,"above 645","350-645"))</f>
        <v>above 645</v>
      </c>
      <c r="W7585" s="3">
        <f>(mba_decision_dataset[[#This Row],[Expected Post-MBA Salary]]-mba_decision_dataset[[#This Row],[Annual Salary (Before MBA)]])/mba_decision_dataset[[#This Row],[Annual Salary (Before MBA)]]</f>
        <v>3.8121291146651055</v>
      </c>
    </row>
    <row r="7586" spans="1:23" x14ac:dyDescent="0.4">
      <c r="A7586">
        <v>7585</v>
      </c>
      <c r="B7586">
        <v>29</v>
      </c>
      <c r="C7586" t="s">
        <v>34</v>
      </c>
      <c r="D7586" t="s">
        <v>35</v>
      </c>
      <c r="E7586">
        <v>2.67</v>
      </c>
      <c r="F7586">
        <v>0</v>
      </c>
      <c r="G7586" t="s">
        <v>38</v>
      </c>
      <c r="H7586">
        <v>55350</v>
      </c>
      <c r="I7586" t="s">
        <v>23</v>
      </c>
      <c r="J7586">
        <v>609</v>
      </c>
      <c r="K7586">
        <v>132</v>
      </c>
      <c r="L7586">
        <v>1.6</v>
      </c>
      <c r="M7586">
        <v>9</v>
      </c>
      <c r="N7586" t="s">
        <v>45</v>
      </c>
      <c r="O7586" t="s">
        <v>31</v>
      </c>
      <c r="P7586">
        <v>157667</v>
      </c>
      <c r="Q7586" t="s">
        <v>26</v>
      </c>
      <c r="R7586" t="s">
        <v>27</v>
      </c>
      <c r="S7586" t="s">
        <v>28</v>
      </c>
      <c r="T7586" t="s">
        <v>23</v>
      </c>
      <c r="U7586" t="str">
        <f>IF(mba_decision_dataset[[#This Row],[Age]]&lt;25,"21-25",IF(mba_decision_dataset[[#This Row],[Age]]&gt;30,"31-35","25-30"))</f>
        <v>25-30</v>
      </c>
      <c r="V7586" t="str">
        <f>IF(mba_decision_dataset[[#This Row],[GRE/GMAT Score]]&lt;351,"250-350",IF(mba_decision_dataset[[#This Row],[GRE/GMAT Score]]&gt;645,"above 645","350-645"))</f>
        <v>350-645</v>
      </c>
      <c r="W7586" s="3">
        <f>(mba_decision_dataset[[#This Row],[Expected Post-MBA Salary]]-mba_decision_dataset[[#This Row],[Annual Salary (Before MBA)]])/mba_decision_dataset[[#This Row],[Annual Salary (Before MBA)]]</f>
        <v>1.8485456187895213</v>
      </c>
    </row>
    <row r="7587" spans="1:23" x14ac:dyDescent="0.4">
      <c r="A7587">
        <v>7586</v>
      </c>
      <c r="B7587">
        <v>26</v>
      </c>
      <c r="C7587" t="s">
        <v>48</v>
      </c>
      <c r="D7587" t="s">
        <v>41</v>
      </c>
      <c r="E7587">
        <v>2.19</v>
      </c>
      <c r="F7587">
        <v>9</v>
      </c>
      <c r="G7587" t="s">
        <v>22</v>
      </c>
      <c r="H7587">
        <v>101276</v>
      </c>
      <c r="I7587" t="s">
        <v>23</v>
      </c>
      <c r="J7587">
        <v>688</v>
      </c>
      <c r="K7587">
        <v>233</v>
      </c>
      <c r="L7587">
        <v>9.9</v>
      </c>
      <c r="M7587">
        <v>1.7</v>
      </c>
      <c r="N7587" t="s">
        <v>37</v>
      </c>
      <c r="O7587" t="s">
        <v>25</v>
      </c>
      <c r="P7587">
        <v>80144</v>
      </c>
      <c r="Q7587" t="s">
        <v>26</v>
      </c>
      <c r="R7587" t="s">
        <v>40</v>
      </c>
      <c r="S7587" t="s">
        <v>33</v>
      </c>
      <c r="T7587" t="s">
        <v>29</v>
      </c>
      <c r="U7587" t="str">
        <f>IF(mba_decision_dataset[[#This Row],[Age]]&lt;25,"21-25",IF(mba_decision_dataset[[#This Row],[Age]]&gt;30,"31-35","25-30"))</f>
        <v>25-30</v>
      </c>
      <c r="V7587" t="str">
        <f>IF(mba_decision_dataset[[#This Row],[GRE/GMAT Score]]&lt;351,"250-350",IF(mba_decision_dataset[[#This Row],[GRE/GMAT Score]]&gt;645,"above 645","350-645"))</f>
        <v>above 645</v>
      </c>
      <c r="W7587" s="3">
        <f>(mba_decision_dataset[[#This Row],[Expected Post-MBA Salary]]-mba_decision_dataset[[#This Row],[Annual Salary (Before MBA)]])/mba_decision_dataset[[#This Row],[Annual Salary (Before MBA)]]</f>
        <v>-0.20865752991824321</v>
      </c>
    </row>
    <row r="7588" spans="1:23" x14ac:dyDescent="0.4">
      <c r="A7588">
        <v>7587</v>
      </c>
      <c r="B7588">
        <v>25</v>
      </c>
      <c r="C7588" t="s">
        <v>34</v>
      </c>
      <c r="D7588" t="s">
        <v>50</v>
      </c>
      <c r="E7588">
        <v>3.24</v>
      </c>
      <c r="F7588">
        <v>3</v>
      </c>
      <c r="G7588" t="s">
        <v>38</v>
      </c>
      <c r="H7588">
        <v>30888</v>
      </c>
      <c r="I7588" t="s">
        <v>23</v>
      </c>
      <c r="J7588">
        <v>526</v>
      </c>
      <c r="K7588">
        <v>210</v>
      </c>
      <c r="L7588">
        <v>1.7</v>
      </c>
      <c r="M7588">
        <v>4.2</v>
      </c>
      <c r="N7588" t="s">
        <v>45</v>
      </c>
      <c r="O7588" t="s">
        <v>46</v>
      </c>
      <c r="P7588">
        <v>179615</v>
      </c>
      <c r="Q7588" t="s">
        <v>26</v>
      </c>
      <c r="R7588" t="s">
        <v>44</v>
      </c>
      <c r="S7588" t="s">
        <v>33</v>
      </c>
      <c r="T7588" t="s">
        <v>29</v>
      </c>
      <c r="U7588" t="str">
        <f>IF(mba_decision_dataset[[#This Row],[Age]]&lt;25,"21-25",IF(mba_decision_dataset[[#This Row],[Age]]&gt;30,"31-35","25-30"))</f>
        <v>25-30</v>
      </c>
      <c r="V7588" t="str">
        <f>IF(mba_decision_dataset[[#This Row],[GRE/GMAT Score]]&lt;351,"250-350",IF(mba_decision_dataset[[#This Row],[GRE/GMAT Score]]&gt;645,"above 645","350-645"))</f>
        <v>350-645</v>
      </c>
      <c r="W7588" s="3">
        <f>(mba_decision_dataset[[#This Row],[Expected Post-MBA Salary]]-mba_decision_dataset[[#This Row],[Annual Salary (Before MBA)]])/mba_decision_dataset[[#This Row],[Annual Salary (Before MBA)]]</f>
        <v>4.8150414400414396</v>
      </c>
    </row>
    <row r="7589" spans="1:23" x14ac:dyDescent="0.4">
      <c r="A7589">
        <v>7588</v>
      </c>
      <c r="B7589">
        <v>32</v>
      </c>
      <c r="C7589" t="s">
        <v>20</v>
      </c>
      <c r="D7589" t="s">
        <v>50</v>
      </c>
      <c r="E7589">
        <v>2.69</v>
      </c>
      <c r="F7589">
        <v>0</v>
      </c>
      <c r="G7589" t="s">
        <v>38</v>
      </c>
      <c r="H7589">
        <v>116707</v>
      </c>
      <c r="I7589" t="s">
        <v>23</v>
      </c>
      <c r="J7589">
        <v>687</v>
      </c>
      <c r="K7589">
        <v>222</v>
      </c>
      <c r="L7589">
        <v>8.5</v>
      </c>
      <c r="M7589">
        <v>9.3000000000000007</v>
      </c>
      <c r="N7589" t="s">
        <v>47</v>
      </c>
      <c r="O7589" t="s">
        <v>31</v>
      </c>
      <c r="P7589">
        <v>156554</v>
      </c>
      <c r="Q7589" t="s">
        <v>39</v>
      </c>
      <c r="R7589" t="s">
        <v>32</v>
      </c>
      <c r="S7589" t="s">
        <v>28</v>
      </c>
      <c r="T7589" t="s">
        <v>23</v>
      </c>
      <c r="U7589" t="str">
        <f>IF(mba_decision_dataset[[#This Row],[Age]]&lt;25,"21-25",IF(mba_decision_dataset[[#This Row],[Age]]&gt;30,"31-35","25-30"))</f>
        <v>31-35</v>
      </c>
      <c r="V7589" t="str">
        <f>IF(mba_decision_dataset[[#This Row],[GRE/GMAT Score]]&lt;351,"250-350",IF(mba_decision_dataset[[#This Row],[GRE/GMAT Score]]&gt;645,"above 645","350-645"))</f>
        <v>above 645</v>
      </c>
      <c r="W7589" s="3">
        <f>(mba_decision_dataset[[#This Row],[Expected Post-MBA Salary]]-mba_decision_dataset[[#This Row],[Annual Salary (Before MBA)]])/mba_decision_dataset[[#This Row],[Annual Salary (Before MBA)]]</f>
        <v>0.34142767785993983</v>
      </c>
    </row>
    <row r="7590" spans="1:23" x14ac:dyDescent="0.4">
      <c r="A7590">
        <v>7589</v>
      </c>
      <c r="B7590">
        <v>27</v>
      </c>
      <c r="C7590" t="s">
        <v>20</v>
      </c>
      <c r="D7590" t="s">
        <v>50</v>
      </c>
      <c r="E7590">
        <v>3.26</v>
      </c>
      <c r="F7590">
        <v>8</v>
      </c>
      <c r="G7590" t="s">
        <v>42</v>
      </c>
      <c r="H7590">
        <v>107456</v>
      </c>
      <c r="I7590" t="s">
        <v>29</v>
      </c>
      <c r="J7590">
        <v>346</v>
      </c>
      <c r="K7590">
        <v>110</v>
      </c>
      <c r="L7590">
        <v>9.6999999999999993</v>
      </c>
      <c r="M7590">
        <v>4.7</v>
      </c>
      <c r="N7590" t="s">
        <v>37</v>
      </c>
      <c r="O7590" t="s">
        <v>46</v>
      </c>
      <c r="P7590">
        <v>194862</v>
      </c>
      <c r="Q7590" t="s">
        <v>39</v>
      </c>
      <c r="R7590" t="s">
        <v>27</v>
      </c>
      <c r="S7590" t="s">
        <v>33</v>
      </c>
      <c r="T7590" t="s">
        <v>29</v>
      </c>
      <c r="U7590" t="str">
        <f>IF(mba_decision_dataset[[#This Row],[Age]]&lt;25,"21-25",IF(mba_decision_dataset[[#This Row],[Age]]&gt;30,"31-35","25-30"))</f>
        <v>25-30</v>
      </c>
      <c r="V7590" t="str">
        <f>IF(mba_decision_dataset[[#This Row],[GRE/GMAT Score]]&lt;351,"250-350",IF(mba_decision_dataset[[#This Row],[GRE/GMAT Score]]&gt;645,"above 645","350-645"))</f>
        <v>250-350</v>
      </c>
      <c r="W7590" s="3">
        <f>(mba_decision_dataset[[#This Row],[Expected Post-MBA Salary]]-mba_decision_dataset[[#This Row],[Annual Salary (Before MBA)]])/mba_decision_dataset[[#This Row],[Annual Salary (Before MBA)]]</f>
        <v>0.81341200119118517</v>
      </c>
    </row>
    <row r="7591" spans="1:23" x14ac:dyDescent="0.4">
      <c r="A7591">
        <v>7590</v>
      </c>
      <c r="B7591">
        <v>33</v>
      </c>
      <c r="C7591" t="s">
        <v>20</v>
      </c>
      <c r="D7591" t="s">
        <v>35</v>
      </c>
      <c r="E7591">
        <v>2.0099999999999998</v>
      </c>
      <c r="F7591">
        <v>2</v>
      </c>
      <c r="G7591" t="s">
        <v>36</v>
      </c>
      <c r="H7591">
        <v>50493</v>
      </c>
      <c r="I7591" t="s">
        <v>29</v>
      </c>
      <c r="J7591">
        <v>392</v>
      </c>
      <c r="K7591">
        <v>481</v>
      </c>
      <c r="L7591">
        <v>6.2</v>
      </c>
      <c r="M7591">
        <v>8.8000000000000007</v>
      </c>
      <c r="N7591" t="s">
        <v>37</v>
      </c>
      <c r="O7591" t="s">
        <v>31</v>
      </c>
      <c r="P7591">
        <v>129114</v>
      </c>
      <c r="Q7591" t="s">
        <v>26</v>
      </c>
      <c r="R7591" t="s">
        <v>32</v>
      </c>
      <c r="S7591" t="s">
        <v>28</v>
      </c>
      <c r="T7591" t="s">
        <v>29</v>
      </c>
      <c r="U7591" t="str">
        <f>IF(mba_decision_dataset[[#This Row],[Age]]&lt;25,"21-25",IF(mba_decision_dataset[[#This Row],[Age]]&gt;30,"31-35","25-30"))</f>
        <v>31-35</v>
      </c>
      <c r="V7591" t="str">
        <f>IF(mba_decision_dataset[[#This Row],[GRE/GMAT Score]]&lt;351,"250-350",IF(mba_decision_dataset[[#This Row],[GRE/GMAT Score]]&gt;645,"above 645","350-645"))</f>
        <v>350-645</v>
      </c>
      <c r="W7591" s="3">
        <f>(mba_decision_dataset[[#This Row],[Expected Post-MBA Salary]]-mba_decision_dataset[[#This Row],[Annual Salary (Before MBA)]])/mba_decision_dataset[[#This Row],[Annual Salary (Before MBA)]]</f>
        <v>1.55706731626166</v>
      </c>
    </row>
    <row r="7592" spans="1:23" x14ac:dyDescent="0.4">
      <c r="A7592">
        <v>7591</v>
      </c>
      <c r="B7592">
        <v>21</v>
      </c>
      <c r="C7592" t="s">
        <v>34</v>
      </c>
      <c r="D7592" t="s">
        <v>50</v>
      </c>
      <c r="E7592">
        <v>3.96</v>
      </c>
      <c r="F7592">
        <v>1</v>
      </c>
      <c r="G7592" t="s">
        <v>38</v>
      </c>
      <c r="H7592">
        <v>73251</v>
      </c>
      <c r="I7592" t="s">
        <v>23</v>
      </c>
      <c r="J7592">
        <v>473</v>
      </c>
      <c r="K7592">
        <v>443</v>
      </c>
      <c r="L7592">
        <v>2.5</v>
      </c>
      <c r="M7592">
        <v>6</v>
      </c>
      <c r="N7592" t="s">
        <v>37</v>
      </c>
      <c r="O7592" t="s">
        <v>43</v>
      </c>
      <c r="P7592">
        <v>95695</v>
      </c>
      <c r="Q7592" t="s">
        <v>39</v>
      </c>
      <c r="R7592" t="s">
        <v>44</v>
      </c>
      <c r="S7592" t="s">
        <v>28</v>
      </c>
      <c r="T7592" t="s">
        <v>29</v>
      </c>
      <c r="U7592" t="str">
        <f>IF(mba_decision_dataset[[#This Row],[Age]]&lt;25,"21-25",IF(mba_decision_dataset[[#This Row],[Age]]&gt;30,"31-35","25-30"))</f>
        <v>21-25</v>
      </c>
      <c r="V7592" t="str">
        <f>IF(mba_decision_dataset[[#This Row],[GRE/GMAT Score]]&lt;351,"250-350",IF(mba_decision_dataset[[#This Row],[GRE/GMAT Score]]&gt;645,"above 645","350-645"))</f>
        <v>350-645</v>
      </c>
      <c r="W7592" s="3">
        <f>(mba_decision_dataset[[#This Row],[Expected Post-MBA Salary]]-mba_decision_dataset[[#This Row],[Annual Salary (Before MBA)]])/mba_decision_dataset[[#This Row],[Annual Salary (Before MBA)]]</f>
        <v>0.30639854746010292</v>
      </c>
    </row>
    <row r="7593" spans="1:23" x14ac:dyDescent="0.4">
      <c r="A7593">
        <v>7592</v>
      </c>
      <c r="B7593">
        <v>31</v>
      </c>
      <c r="C7593" t="s">
        <v>20</v>
      </c>
      <c r="D7593" t="s">
        <v>41</v>
      </c>
      <c r="E7593">
        <v>2.34</v>
      </c>
      <c r="F7593">
        <v>4</v>
      </c>
      <c r="G7593" t="s">
        <v>36</v>
      </c>
      <c r="H7593">
        <v>93286</v>
      </c>
      <c r="I7593" t="s">
        <v>23</v>
      </c>
      <c r="J7593">
        <v>564</v>
      </c>
      <c r="K7593">
        <v>22</v>
      </c>
      <c r="L7593">
        <v>2.5</v>
      </c>
      <c r="M7593">
        <v>3.3</v>
      </c>
      <c r="N7593" t="s">
        <v>24</v>
      </c>
      <c r="O7593" t="s">
        <v>43</v>
      </c>
      <c r="P7593">
        <v>119128</v>
      </c>
      <c r="Q7593" t="s">
        <v>26</v>
      </c>
      <c r="R7593" t="s">
        <v>27</v>
      </c>
      <c r="S7593" t="s">
        <v>33</v>
      </c>
      <c r="T7593" t="s">
        <v>29</v>
      </c>
      <c r="U7593" t="str">
        <f>IF(mba_decision_dataset[[#This Row],[Age]]&lt;25,"21-25",IF(mba_decision_dataset[[#This Row],[Age]]&gt;30,"31-35","25-30"))</f>
        <v>31-35</v>
      </c>
      <c r="V7593" t="str">
        <f>IF(mba_decision_dataset[[#This Row],[GRE/GMAT Score]]&lt;351,"250-350",IF(mba_decision_dataset[[#This Row],[GRE/GMAT Score]]&gt;645,"above 645","350-645"))</f>
        <v>350-645</v>
      </c>
      <c r="W7593" s="3">
        <f>(mba_decision_dataset[[#This Row],[Expected Post-MBA Salary]]-mba_decision_dataset[[#This Row],[Annual Salary (Before MBA)]])/mba_decision_dataset[[#This Row],[Annual Salary (Before MBA)]]</f>
        <v>0.27701905966597345</v>
      </c>
    </row>
    <row r="7594" spans="1:23" x14ac:dyDescent="0.4">
      <c r="A7594">
        <v>7593</v>
      </c>
      <c r="B7594">
        <v>34</v>
      </c>
      <c r="C7594" t="s">
        <v>34</v>
      </c>
      <c r="D7594" t="s">
        <v>41</v>
      </c>
      <c r="E7594">
        <v>3.32</v>
      </c>
      <c r="F7594">
        <v>0</v>
      </c>
      <c r="G7594" t="s">
        <v>22</v>
      </c>
      <c r="H7594">
        <v>103272</v>
      </c>
      <c r="I7594" t="s">
        <v>29</v>
      </c>
      <c r="J7594">
        <v>278</v>
      </c>
      <c r="K7594">
        <v>60</v>
      </c>
      <c r="L7594">
        <v>7.8</v>
      </c>
      <c r="M7594">
        <v>1.9</v>
      </c>
      <c r="N7594" t="s">
        <v>45</v>
      </c>
      <c r="O7594" t="s">
        <v>38</v>
      </c>
      <c r="P7594">
        <v>171843</v>
      </c>
      <c r="Q7594" t="s">
        <v>39</v>
      </c>
      <c r="R7594" t="s">
        <v>32</v>
      </c>
      <c r="S7594" t="s">
        <v>28</v>
      </c>
      <c r="T7594" t="s">
        <v>23</v>
      </c>
      <c r="U7594" t="str">
        <f>IF(mba_decision_dataset[[#This Row],[Age]]&lt;25,"21-25",IF(mba_decision_dataset[[#This Row],[Age]]&gt;30,"31-35","25-30"))</f>
        <v>31-35</v>
      </c>
      <c r="V7594" t="str">
        <f>IF(mba_decision_dataset[[#This Row],[GRE/GMAT Score]]&lt;351,"250-350",IF(mba_decision_dataset[[#This Row],[GRE/GMAT Score]]&gt;645,"above 645","350-645"))</f>
        <v>250-350</v>
      </c>
      <c r="W7594" s="3">
        <f>(mba_decision_dataset[[#This Row],[Expected Post-MBA Salary]]-mba_decision_dataset[[#This Row],[Annual Salary (Before MBA)]])/mba_decision_dataset[[#This Row],[Annual Salary (Before MBA)]]</f>
        <v>0.66398442946781311</v>
      </c>
    </row>
    <row r="7595" spans="1:23" x14ac:dyDescent="0.4">
      <c r="A7595">
        <v>7594</v>
      </c>
      <c r="B7595">
        <v>25</v>
      </c>
      <c r="C7595" t="s">
        <v>20</v>
      </c>
      <c r="D7595" t="s">
        <v>21</v>
      </c>
      <c r="E7595">
        <v>3.43</v>
      </c>
      <c r="F7595">
        <v>9</v>
      </c>
      <c r="G7595" t="s">
        <v>42</v>
      </c>
      <c r="H7595">
        <v>119091</v>
      </c>
      <c r="I7595" t="s">
        <v>23</v>
      </c>
      <c r="J7595">
        <v>772</v>
      </c>
      <c r="K7595">
        <v>326</v>
      </c>
      <c r="L7595">
        <v>1.6</v>
      </c>
      <c r="M7595">
        <v>7.3</v>
      </c>
      <c r="N7595" t="s">
        <v>45</v>
      </c>
      <c r="O7595" t="s">
        <v>38</v>
      </c>
      <c r="P7595">
        <v>188512</v>
      </c>
      <c r="Q7595" t="s">
        <v>26</v>
      </c>
      <c r="R7595" t="s">
        <v>27</v>
      </c>
      <c r="S7595" t="s">
        <v>33</v>
      </c>
      <c r="T7595" t="s">
        <v>29</v>
      </c>
      <c r="U7595" t="str">
        <f>IF(mba_decision_dataset[[#This Row],[Age]]&lt;25,"21-25",IF(mba_decision_dataset[[#This Row],[Age]]&gt;30,"31-35","25-30"))</f>
        <v>25-30</v>
      </c>
      <c r="V7595" t="str">
        <f>IF(mba_decision_dataset[[#This Row],[GRE/GMAT Score]]&lt;351,"250-350",IF(mba_decision_dataset[[#This Row],[GRE/GMAT Score]]&gt;645,"above 645","350-645"))</f>
        <v>above 645</v>
      </c>
      <c r="W7595" s="3">
        <f>(mba_decision_dataset[[#This Row],[Expected Post-MBA Salary]]-mba_decision_dataset[[#This Row],[Annual Salary (Before MBA)]])/mba_decision_dataset[[#This Row],[Annual Salary (Before MBA)]]</f>
        <v>0.58292398250077671</v>
      </c>
    </row>
    <row r="7596" spans="1:23" x14ac:dyDescent="0.4">
      <c r="A7596">
        <v>7595</v>
      </c>
      <c r="B7596">
        <v>22</v>
      </c>
      <c r="C7596" t="s">
        <v>20</v>
      </c>
      <c r="D7596" t="s">
        <v>49</v>
      </c>
      <c r="E7596">
        <v>2.34</v>
      </c>
      <c r="F7596">
        <v>6</v>
      </c>
      <c r="G7596" t="s">
        <v>42</v>
      </c>
      <c r="H7596">
        <v>89605</v>
      </c>
      <c r="I7596" t="s">
        <v>23</v>
      </c>
      <c r="J7596">
        <v>278</v>
      </c>
      <c r="K7596">
        <v>486</v>
      </c>
      <c r="L7596">
        <v>7.2</v>
      </c>
      <c r="M7596">
        <v>3</v>
      </c>
      <c r="N7596" t="s">
        <v>45</v>
      </c>
      <c r="O7596" t="s">
        <v>46</v>
      </c>
      <c r="P7596">
        <v>189073</v>
      </c>
      <c r="Q7596" t="s">
        <v>26</v>
      </c>
      <c r="R7596" t="s">
        <v>40</v>
      </c>
      <c r="S7596" t="s">
        <v>28</v>
      </c>
      <c r="T7596" t="s">
        <v>29</v>
      </c>
      <c r="U7596" t="str">
        <f>IF(mba_decision_dataset[[#This Row],[Age]]&lt;25,"21-25",IF(mba_decision_dataset[[#This Row],[Age]]&gt;30,"31-35","25-30"))</f>
        <v>21-25</v>
      </c>
      <c r="V7596" t="str">
        <f>IF(mba_decision_dataset[[#This Row],[GRE/GMAT Score]]&lt;351,"250-350",IF(mba_decision_dataset[[#This Row],[GRE/GMAT Score]]&gt;645,"above 645","350-645"))</f>
        <v>250-350</v>
      </c>
      <c r="W7596" s="3">
        <f>(mba_decision_dataset[[#This Row],[Expected Post-MBA Salary]]-mba_decision_dataset[[#This Row],[Annual Salary (Before MBA)]])/mba_decision_dataset[[#This Row],[Annual Salary (Before MBA)]]</f>
        <v>1.1100719825902572</v>
      </c>
    </row>
    <row r="7597" spans="1:23" x14ac:dyDescent="0.4">
      <c r="A7597">
        <v>7596</v>
      </c>
      <c r="B7597">
        <v>24</v>
      </c>
      <c r="C7597" t="s">
        <v>20</v>
      </c>
      <c r="D7597" t="s">
        <v>50</v>
      </c>
      <c r="E7597">
        <v>2.2200000000000002</v>
      </c>
      <c r="F7597">
        <v>8</v>
      </c>
      <c r="G7597" t="s">
        <v>30</v>
      </c>
      <c r="H7597">
        <v>31104</v>
      </c>
      <c r="I7597" t="s">
        <v>29</v>
      </c>
      <c r="J7597">
        <v>620</v>
      </c>
      <c r="K7597">
        <v>366</v>
      </c>
      <c r="L7597">
        <v>3.6</v>
      </c>
      <c r="M7597">
        <v>6.2</v>
      </c>
      <c r="N7597" t="s">
        <v>24</v>
      </c>
      <c r="O7597" t="s">
        <v>46</v>
      </c>
      <c r="P7597">
        <v>88641</v>
      </c>
      <c r="Q7597" t="s">
        <v>26</v>
      </c>
      <c r="R7597" t="s">
        <v>27</v>
      </c>
      <c r="S7597" t="s">
        <v>33</v>
      </c>
      <c r="T7597" t="s">
        <v>29</v>
      </c>
      <c r="U7597" t="str">
        <f>IF(mba_decision_dataset[[#This Row],[Age]]&lt;25,"21-25",IF(mba_decision_dataset[[#This Row],[Age]]&gt;30,"31-35","25-30"))</f>
        <v>21-25</v>
      </c>
      <c r="V7597" t="str">
        <f>IF(mba_decision_dataset[[#This Row],[GRE/GMAT Score]]&lt;351,"250-350",IF(mba_decision_dataset[[#This Row],[GRE/GMAT Score]]&gt;645,"above 645","350-645"))</f>
        <v>350-645</v>
      </c>
      <c r="W7597" s="3">
        <f>(mba_decision_dataset[[#This Row],[Expected Post-MBA Salary]]-mba_decision_dataset[[#This Row],[Annual Salary (Before MBA)]])/mba_decision_dataset[[#This Row],[Annual Salary (Before MBA)]]</f>
        <v>1.8498263888888888</v>
      </c>
    </row>
    <row r="7598" spans="1:23" x14ac:dyDescent="0.4">
      <c r="A7598">
        <v>7597</v>
      </c>
      <c r="B7598">
        <v>27</v>
      </c>
      <c r="C7598" t="s">
        <v>48</v>
      </c>
      <c r="D7598" t="s">
        <v>49</v>
      </c>
      <c r="E7598">
        <v>2.31</v>
      </c>
      <c r="F7598">
        <v>0</v>
      </c>
      <c r="G7598" t="s">
        <v>36</v>
      </c>
      <c r="H7598">
        <v>55453</v>
      </c>
      <c r="I7598" t="s">
        <v>23</v>
      </c>
      <c r="J7598">
        <v>594</v>
      </c>
      <c r="K7598">
        <v>496</v>
      </c>
      <c r="L7598">
        <v>9.3000000000000007</v>
      </c>
      <c r="M7598">
        <v>4.5</v>
      </c>
      <c r="N7598" t="s">
        <v>37</v>
      </c>
      <c r="O7598" t="s">
        <v>25</v>
      </c>
      <c r="P7598">
        <v>185483</v>
      </c>
      <c r="Q7598" t="s">
        <v>39</v>
      </c>
      <c r="R7598" t="s">
        <v>27</v>
      </c>
      <c r="S7598" t="s">
        <v>33</v>
      </c>
      <c r="T7598" t="s">
        <v>29</v>
      </c>
      <c r="U7598" t="str">
        <f>IF(mba_decision_dataset[[#This Row],[Age]]&lt;25,"21-25",IF(mba_decision_dataset[[#This Row],[Age]]&gt;30,"31-35","25-30"))</f>
        <v>25-30</v>
      </c>
      <c r="V7598" t="str">
        <f>IF(mba_decision_dataset[[#This Row],[GRE/GMAT Score]]&lt;351,"250-350",IF(mba_decision_dataset[[#This Row],[GRE/GMAT Score]]&gt;645,"above 645","350-645"))</f>
        <v>350-645</v>
      </c>
      <c r="W7598" s="3">
        <f>(mba_decision_dataset[[#This Row],[Expected Post-MBA Salary]]-mba_decision_dataset[[#This Row],[Annual Salary (Before MBA)]])/mba_decision_dataset[[#This Row],[Annual Salary (Before MBA)]]</f>
        <v>2.3448686274863397</v>
      </c>
    </row>
    <row r="7599" spans="1:23" x14ac:dyDescent="0.4">
      <c r="A7599">
        <v>7598</v>
      </c>
      <c r="B7599">
        <v>25</v>
      </c>
      <c r="C7599" t="s">
        <v>34</v>
      </c>
      <c r="D7599" t="s">
        <v>49</v>
      </c>
      <c r="E7599">
        <v>2.4900000000000002</v>
      </c>
      <c r="F7599">
        <v>7</v>
      </c>
      <c r="G7599" t="s">
        <v>42</v>
      </c>
      <c r="H7599">
        <v>112100</v>
      </c>
      <c r="I7599" t="s">
        <v>23</v>
      </c>
      <c r="J7599">
        <v>590</v>
      </c>
      <c r="K7599">
        <v>486</v>
      </c>
      <c r="L7599">
        <v>6</v>
      </c>
      <c r="M7599">
        <v>7</v>
      </c>
      <c r="N7599" t="s">
        <v>47</v>
      </c>
      <c r="O7599" t="s">
        <v>46</v>
      </c>
      <c r="P7599">
        <v>110199</v>
      </c>
      <c r="Q7599" t="s">
        <v>26</v>
      </c>
      <c r="R7599" t="s">
        <v>40</v>
      </c>
      <c r="S7599" t="s">
        <v>28</v>
      </c>
      <c r="T7599" t="s">
        <v>29</v>
      </c>
      <c r="U7599" t="str">
        <f>IF(mba_decision_dataset[[#This Row],[Age]]&lt;25,"21-25",IF(mba_decision_dataset[[#This Row],[Age]]&gt;30,"31-35","25-30"))</f>
        <v>25-30</v>
      </c>
      <c r="V7599" t="str">
        <f>IF(mba_decision_dataset[[#This Row],[GRE/GMAT Score]]&lt;351,"250-350",IF(mba_decision_dataset[[#This Row],[GRE/GMAT Score]]&gt;645,"above 645","350-645"))</f>
        <v>350-645</v>
      </c>
      <c r="W7599" s="3">
        <f>(mba_decision_dataset[[#This Row],[Expected Post-MBA Salary]]-mba_decision_dataset[[#This Row],[Annual Salary (Before MBA)]])/mba_decision_dataset[[#This Row],[Annual Salary (Before MBA)]]</f>
        <v>-1.6958073148974129E-2</v>
      </c>
    </row>
    <row r="7600" spans="1:23" x14ac:dyDescent="0.4">
      <c r="A7600">
        <v>7599</v>
      </c>
      <c r="B7600">
        <v>32</v>
      </c>
      <c r="C7600" t="s">
        <v>20</v>
      </c>
      <c r="D7600" t="s">
        <v>49</v>
      </c>
      <c r="E7600">
        <v>2.34</v>
      </c>
      <c r="F7600">
        <v>7</v>
      </c>
      <c r="G7600" t="s">
        <v>22</v>
      </c>
      <c r="H7600">
        <v>34767</v>
      </c>
      <c r="I7600" t="s">
        <v>29</v>
      </c>
      <c r="J7600">
        <v>721</v>
      </c>
      <c r="K7600">
        <v>372</v>
      </c>
      <c r="L7600">
        <v>3</v>
      </c>
      <c r="M7600">
        <v>6.6</v>
      </c>
      <c r="N7600" t="s">
        <v>47</v>
      </c>
      <c r="O7600" t="s">
        <v>38</v>
      </c>
      <c r="P7600">
        <v>149272</v>
      </c>
      <c r="Q7600" t="s">
        <v>39</v>
      </c>
      <c r="R7600" t="s">
        <v>44</v>
      </c>
      <c r="S7600" t="s">
        <v>28</v>
      </c>
      <c r="T7600" t="s">
        <v>29</v>
      </c>
      <c r="U7600" t="str">
        <f>IF(mba_decision_dataset[[#This Row],[Age]]&lt;25,"21-25",IF(mba_decision_dataset[[#This Row],[Age]]&gt;30,"31-35","25-30"))</f>
        <v>31-35</v>
      </c>
      <c r="V7600" t="str">
        <f>IF(mba_decision_dataset[[#This Row],[GRE/GMAT Score]]&lt;351,"250-350",IF(mba_decision_dataset[[#This Row],[GRE/GMAT Score]]&gt;645,"above 645","350-645"))</f>
        <v>above 645</v>
      </c>
      <c r="W7600" s="3">
        <f>(mba_decision_dataset[[#This Row],[Expected Post-MBA Salary]]-mba_decision_dataset[[#This Row],[Annual Salary (Before MBA)]])/mba_decision_dataset[[#This Row],[Annual Salary (Before MBA)]]</f>
        <v>3.2934967066471077</v>
      </c>
    </row>
    <row r="7601" spans="1:23" x14ac:dyDescent="0.4">
      <c r="A7601">
        <v>7600</v>
      </c>
      <c r="B7601">
        <v>26</v>
      </c>
      <c r="C7601" t="s">
        <v>20</v>
      </c>
      <c r="D7601" t="s">
        <v>49</v>
      </c>
      <c r="E7601">
        <v>3.35</v>
      </c>
      <c r="F7601">
        <v>6</v>
      </c>
      <c r="G7601" t="s">
        <v>30</v>
      </c>
      <c r="H7601">
        <v>74408</v>
      </c>
      <c r="I7601" t="s">
        <v>23</v>
      </c>
      <c r="J7601">
        <v>430</v>
      </c>
      <c r="K7601">
        <v>267</v>
      </c>
      <c r="L7601">
        <v>8.6</v>
      </c>
      <c r="M7601">
        <v>6.5</v>
      </c>
      <c r="N7601" t="s">
        <v>24</v>
      </c>
      <c r="O7601" t="s">
        <v>25</v>
      </c>
      <c r="P7601">
        <v>188539</v>
      </c>
      <c r="Q7601" t="s">
        <v>26</v>
      </c>
      <c r="R7601" t="s">
        <v>40</v>
      </c>
      <c r="S7601" t="s">
        <v>33</v>
      </c>
      <c r="T7601" t="s">
        <v>29</v>
      </c>
      <c r="U7601" t="str">
        <f>IF(mba_decision_dataset[[#This Row],[Age]]&lt;25,"21-25",IF(mba_decision_dataset[[#This Row],[Age]]&gt;30,"31-35","25-30"))</f>
        <v>25-30</v>
      </c>
      <c r="V7601" t="str">
        <f>IF(mba_decision_dataset[[#This Row],[GRE/GMAT Score]]&lt;351,"250-350",IF(mba_decision_dataset[[#This Row],[GRE/GMAT Score]]&gt;645,"above 645","350-645"))</f>
        <v>350-645</v>
      </c>
      <c r="W7601" s="3">
        <f>(mba_decision_dataset[[#This Row],[Expected Post-MBA Salary]]-mba_decision_dataset[[#This Row],[Annual Salary (Before MBA)]])/mba_decision_dataset[[#This Row],[Annual Salary (Before MBA)]]</f>
        <v>1.5338538866788518</v>
      </c>
    </row>
    <row r="7602" spans="1:23" x14ac:dyDescent="0.4">
      <c r="A7602">
        <v>7601</v>
      </c>
      <c r="B7602">
        <v>22</v>
      </c>
      <c r="C7602" t="s">
        <v>34</v>
      </c>
      <c r="D7602" t="s">
        <v>49</v>
      </c>
      <c r="E7602">
        <v>2.84</v>
      </c>
      <c r="F7602">
        <v>9</v>
      </c>
      <c r="G7602" t="s">
        <v>42</v>
      </c>
      <c r="H7602">
        <v>103944</v>
      </c>
      <c r="I7602" t="s">
        <v>23</v>
      </c>
      <c r="J7602">
        <v>764</v>
      </c>
      <c r="K7602">
        <v>174</v>
      </c>
      <c r="L7602">
        <v>9.8000000000000007</v>
      </c>
      <c r="M7602">
        <v>5.6</v>
      </c>
      <c r="N7602" t="s">
        <v>47</v>
      </c>
      <c r="O7602" t="s">
        <v>31</v>
      </c>
      <c r="P7602">
        <v>172106</v>
      </c>
      <c r="Q7602" t="s">
        <v>26</v>
      </c>
      <c r="R7602" t="s">
        <v>44</v>
      </c>
      <c r="S7602" t="s">
        <v>33</v>
      </c>
      <c r="T7602" t="s">
        <v>23</v>
      </c>
      <c r="U7602" t="str">
        <f>IF(mba_decision_dataset[[#This Row],[Age]]&lt;25,"21-25",IF(mba_decision_dataset[[#This Row],[Age]]&gt;30,"31-35","25-30"))</f>
        <v>21-25</v>
      </c>
      <c r="V7602" t="str">
        <f>IF(mba_decision_dataset[[#This Row],[GRE/GMAT Score]]&lt;351,"250-350",IF(mba_decision_dataset[[#This Row],[GRE/GMAT Score]]&gt;645,"above 645","350-645"))</f>
        <v>above 645</v>
      </c>
      <c r="W7602" s="3">
        <f>(mba_decision_dataset[[#This Row],[Expected Post-MBA Salary]]-mba_decision_dataset[[#This Row],[Annual Salary (Before MBA)]])/mba_decision_dataset[[#This Row],[Annual Salary (Before MBA)]]</f>
        <v>0.65575694604787194</v>
      </c>
    </row>
    <row r="7603" spans="1:23" x14ac:dyDescent="0.4">
      <c r="A7603">
        <v>7602</v>
      </c>
      <c r="B7603">
        <v>23</v>
      </c>
      <c r="C7603" t="s">
        <v>20</v>
      </c>
      <c r="D7603" t="s">
        <v>41</v>
      </c>
      <c r="E7603">
        <v>3.08</v>
      </c>
      <c r="F7603">
        <v>3</v>
      </c>
      <c r="G7603" t="s">
        <v>22</v>
      </c>
      <c r="H7603">
        <v>98346</v>
      </c>
      <c r="I7603" t="s">
        <v>23</v>
      </c>
      <c r="J7603">
        <v>774</v>
      </c>
      <c r="K7603">
        <v>169</v>
      </c>
      <c r="L7603">
        <v>7.7</v>
      </c>
      <c r="M7603">
        <v>7.2</v>
      </c>
      <c r="N7603" t="s">
        <v>24</v>
      </c>
      <c r="O7603" t="s">
        <v>38</v>
      </c>
      <c r="P7603">
        <v>176293</v>
      </c>
      <c r="Q7603" t="s">
        <v>26</v>
      </c>
      <c r="R7603" t="s">
        <v>40</v>
      </c>
      <c r="S7603" t="s">
        <v>28</v>
      </c>
      <c r="T7603" t="s">
        <v>23</v>
      </c>
      <c r="U7603" t="str">
        <f>IF(mba_decision_dataset[[#This Row],[Age]]&lt;25,"21-25",IF(mba_decision_dataset[[#This Row],[Age]]&gt;30,"31-35","25-30"))</f>
        <v>21-25</v>
      </c>
      <c r="V7603" t="str">
        <f>IF(mba_decision_dataset[[#This Row],[GRE/GMAT Score]]&lt;351,"250-350",IF(mba_decision_dataset[[#This Row],[GRE/GMAT Score]]&gt;645,"above 645","350-645"))</f>
        <v>above 645</v>
      </c>
      <c r="W7603" s="3">
        <f>(mba_decision_dataset[[#This Row],[Expected Post-MBA Salary]]-mba_decision_dataset[[#This Row],[Annual Salary (Before MBA)]])/mba_decision_dataset[[#This Row],[Annual Salary (Before MBA)]]</f>
        <v>0.79257926097655218</v>
      </c>
    </row>
    <row r="7604" spans="1:23" x14ac:dyDescent="0.4">
      <c r="A7604">
        <v>7603</v>
      </c>
      <c r="B7604">
        <v>27</v>
      </c>
      <c r="C7604" t="s">
        <v>34</v>
      </c>
      <c r="D7604" t="s">
        <v>35</v>
      </c>
      <c r="E7604">
        <v>2.09</v>
      </c>
      <c r="F7604">
        <v>6</v>
      </c>
      <c r="G7604" t="s">
        <v>36</v>
      </c>
      <c r="H7604">
        <v>55200</v>
      </c>
      <c r="I7604" t="s">
        <v>23</v>
      </c>
      <c r="J7604">
        <v>671</v>
      </c>
      <c r="K7604">
        <v>135</v>
      </c>
      <c r="L7604">
        <v>7.3</v>
      </c>
      <c r="M7604">
        <v>7.4</v>
      </c>
      <c r="N7604" t="s">
        <v>24</v>
      </c>
      <c r="O7604" t="s">
        <v>31</v>
      </c>
      <c r="P7604">
        <v>141203</v>
      </c>
      <c r="Q7604" t="s">
        <v>39</v>
      </c>
      <c r="R7604" t="s">
        <v>27</v>
      </c>
      <c r="S7604" t="s">
        <v>33</v>
      </c>
      <c r="T7604" t="s">
        <v>29</v>
      </c>
      <c r="U7604" t="str">
        <f>IF(mba_decision_dataset[[#This Row],[Age]]&lt;25,"21-25",IF(mba_decision_dataset[[#This Row],[Age]]&gt;30,"31-35","25-30"))</f>
        <v>25-30</v>
      </c>
      <c r="V7604" t="str">
        <f>IF(mba_decision_dataset[[#This Row],[GRE/GMAT Score]]&lt;351,"250-350",IF(mba_decision_dataset[[#This Row],[GRE/GMAT Score]]&gt;645,"above 645","350-645"))</f>
        <v>above 645</v>
      </c>
      <c r="W7604" s="3">
        <f>(mba_decision_dataset[[#This Row],[Expected Post-MBA Salary]]-mba_decision_dataset[[#This Row],[Annual Salary (Before MBA)]])/mba_decision_dataset[[#This Row],[Annual Salary (Before MBA)]]</f>
        <v>1.5580253623188405</v>
      </c>
    </row>
    <row r="7605" spans="1:23" x14ac:dyDescent="0.4">
      <c r="A7605">
        <v>7604</v>
      </c>
      <c r="B7605">
        <v>31</v>
      </c>
      <c r="C7605" t="s">
        <v>34</v>
      </c>
      <c r="D7605" t="s">
        <v>50</v>
      </c>
      <c r="E7605">
        <v>3.72</v>
      </c>
      <c r="F7605">
        <v>1</v>
      </c>
      <c r="G7605" t="s">
        <v>22</v>
      </c>
      <c r="H7605">
        <v>52717</v>
      </c>
      <c r="I7605" t="s">
        <v>23</v>
      </c>
      <c r="J7605">
        <v>625</v>
      </c>
      <c r="K7605">
        <v>280</v>
      </c>
      <c r="L7605">
        <v>8.6999999999999993</v>
      </c>
      <c r="M7605">
        <v>2.9</v>
      </c>
      <c r="N7605" t="s">
        <v>45</v>
      </c>
      <c r="O7605" t="s">
        <v>38</v>
      </c>
      <c r="P7605">
        <v>85063</v>
      </c>
      <c r="Q7605" t="s">
        <v>26</v>
      </c>
      <c r="R7605" t="s">
        <v>32</v>
      </c>
      <c r="S7605" t="s">
        <v>33</v>
      </c>
      <c r="T7605" t="s">
        <v>29</v>
      </c>
      <c r="U7605" t="str">
        <f>IF(mba_decision_dataset[[#This Row],[Age]]&lt;25,"21-25",IF(mba_decision_dataset[[#This Row],[Age]]&gt;30,"31-35","25-30"))</f>
        <v>31-35</v>
      </c>
      <c r="V7605" t="str">
        <f>IF(mba_decision_dataset[[#This Row],[GRE/GMAT Score]]&lt;351,"250-350",IF(mba_decision_dataset[[#This Row],[GRE/GMAT Score]]&gt;645,"above 645","350-645"))</f>
        <v>350-645</v>
      </c>
      <c r="W7605" s="3">
        <f>(mba_decision_dataset[[#This Row],[Expected Post-MBA Salary]]-mba_decision_dataset[[#This Row],[Annual Salary (Before MBA)]])/mba_decision_dataset[[#This Row],[Annual Salary (Before MBA)]]</f>
        <v>0.61357816264203202</v>
      </c>
    </row>
    <row r="7606" spans="1:23" x14ac:dyDescent="0.4">
      <c r="A7606">
        <v>7605</v>
      </c>
      <c r="B7606">
        <v>22</v>
      </c>
      <c r="C7606" t="s">
        <v>34</v>
      </c>
      <c r="D7606" t="s">
        <v>50</v>
      </c>
      <c r="E7606">
        <v>2.34</v>
      </c>
      <c r="F7606">
        <v>5</v>
      </c>
      <c r="G7606" t="s">
        <v>22</v>
      </c>
      <c r="H7606">
        <v>77105</v>
      </c>
      <c r="I7606" t="s">
        <v>29</v>
      </c>
      <c r="J7606">
        <v>656</v>
      </c>
      <c r="K7606">
        <v>136</v>
      </c>
      <c r="L7606">
        <v>1.2</v>
      </c>
      <c r="M7606">
        <v>6.4</v>
      </c>
      <c r="N7606" t="s">
        <v>24</v>
      </c>
      <c r="O7606" t="s">
        <v>43</v>
      </c>
      <c r="P7606">
        <v>102477</v>
      </c>
      <c r="Q7606" t="s">
        <v>26</v>
      </c>
      <c r="R7606" t="s">
        <v>40</v>
      </c>
      <c r="S7606" t="s">
        <v>33</v>
      </c>
      <c r="T7606" t="s">
        <v>29</v>
      </c>
      <c r="U7606" t="str">
        <f>IF(mba_decision_dataset[[#This Row],[Age]]&lt;25,"21-25",IF(mba_decision_dataset[[#This Row],[Age]]&gt;30,"31-35","25-30"))</f>
        <v>21-25</v>
      </c>
      <c r="V7606" t="str">
        <f>IF(mba_decision_dataset[[#This Row],[GRE/GMAT Score]]&lt;351,"250-350",IF(mba_decision_dataset[[#This Row],[GRE/GMAT Score]]&gt;645,"above 645","350-645"))</f>
        <v>above 645</v>
      </c>
      <c r="W7606" s="3">
        <f>(mba_decision_dataset[[#This Row],[Expected Post-MBA Salary]]-mba_decision_dataset[[#This Row],[Annual Salary (Before MBA)]])/mba_decision_dataset[[#This Row],[Annual Salary (Before MBA)]]</f>
        <v>0.32905777835419231</v>
      </c>
    </row>
    <row r="7607" spans="1:23" x14ac:dyDescent="0.4">
      <c r="A7607">
        <v>7606</v>
      </c>
      <c r="B7607">
        <v>32</v>
      </c>
      <c r="C7607" t="s">
        <v>34</v>
      </c>
      <c r="D7607" t="s">
        <v>41</v>
      </c>
      <c r="E7607">
        <v>2.72</v>
      </c>
      <c r="F7607">
        <v>4</v>
      </c>
      <c r="G7607" t="s">
        <v>22</v>
      </c>
      <c r="H7607">
        <v>43886</v>
      </c>
      <c r="I7607" t="s">
        <v>23</v>
      </c>
      <c r="J7607">
        <v>706</v>
      </c>
      <c r="K7607">
        <v>268</v>
      </c>
      <c r="L7607">
        <v>9</v>
      </c>
      <c r="M7607">
        <v>1.1000000000000001</v>
      </c>
      <c r="N7607" t="s">
        <v>37</v>
      </c>
      <c r="O7607" t="s">
        <v>43</v>
      </c>
      <c r="P7607">
        <v>87871</v>
      </c>
      <c r="Q7607" t="s">
        <v>39</v>
      </c>
      <c r="R7607" t="s">
        <v>44</v>
      </c>
      <c r="S7607" t="s">
        <v>33</v>
      </c>
      <c r="T7607" t="s">
        <v>29</v>
      </c>
      <c r="U7607" t="str">
        <f>IF(mba_decision_dataset[[#This Row],[Age]]&lt;25,"21-25",IF(mba_decision_dataset[[#This Row],[Age]]&gt;30,"31-35","25-30"))</f>
        <v>31-35</v>
      </c>
      <c r="V7607" t="str">
        <f>IF(mba_decision_dataset[[#This Row],[GRE/GMAT Score]]&lt;351,"250-350",IF(mba_decision_dataset[[#This Row],[GRE/GMAT Score]]&gt;645,"above 645","350-645"))</f>
        <v>above 645</v>
      </c>
      <c r="W7607" s="3">
        <f>(mba_decision_dataset[[#This Row],[Expected Post-MBA Salary]]-mba_decision_dataset[[#This Row],[Annual Salary (Before MBA)]])/mba_decision_dataset[[#This Row],[Annual Salary (Before MBA)]]</f>
        <v>1.002255844688511</v>
      </c>
    </row>
    <row r="7608" spans="1:23" x14ac:dyDescent="0.4">
      <c r="A7608">
        <v>7607</v>
      </c>
      <c r="B7608">
        <v>26</v>
      </c>
      <c r="C7608" t="s">
        <v>34</v>
      </c>
      <c r="D7608" t="s">
        <v>41</v>
      </c>
      <c r="E7608">
        <v>2.14</v>
      </c>
      <c r="F7608">
        <v>4</v>
      </c>
      <c r="G7608" t="s">
        <v>38</v>
      </c>
      <c r="H7608">
        <v>111370</v>
      </c>
      <c r="I7608" t="s">
        <v>23</v>
      </c>
      <c r="J7608">
        <v>746</v>
      </c>
      <c r="K7608">
        <v>394</v>
      </c>
      <c r="L7608">
        <v>3.2</v>
      </c>
      <c r="M7608">
        <v>5.6</v>
      </c>
      <c r="N7608" t="s">
        <v>45</v>
      </c>
      <c r="O7608" t="s">
        <v>25</v>
      </c>
      <c r="P7608">
        <v>167030</v>
      </c>
      <c r="Q7608" t="s">
        <v>26</v>
      </c>
      <c r="R7608" t="s">
        <v>27</v>
      </c>
      <c r="S7608" t="s">
        <v>28</v>
      </c>
      <c r="T7608" t="s">
        <v>23</v>
      </c>
      <c r="U7608" t="str">
        <f>IF(mba_decision_dataset[[#This Row],[Age]]&lt;25,"21-25",IF(mba_decision_dataset[[#This Row],[Age]]&gt;30,"31-35","25-30"))</f>
        <v>25-30</v>
      </c>
      <c r="V7608" t="str">
        <f>IF(mba_decision_dataset[[#This Row],[GRE/GMAT Score]]&lt;351,"250-350",IF(mba_decision_dataset[[#This Row],[GRE/GMAT Score]]&gt;645,"above 645","350-645"))</f>
        <v>above 645</v>
      </c>
      <c r="W7608" s="3">
        <f>(mba_decision_dataset[[#This Row],[Expected Post-MBA Salary]]-mba_decision_dataset[[#This Row],[Annual Salary (Before MBA)]])/mba_decision_dataset[[#This Row],[Annual Salary (Before MBA)]]</f>
        <v>0.49977552303133699</v>
      </c>
    </row>
    <row r="7609" spans="1:23" x14ac:dyDescent="0.4">
      <c r="A7609">
        <v>7608</v>
      </c>
      <c r="B7609">
        <v>25</v>
      </c>
      <c r="C7609" t="s">
        <v>34</v>
      </c>
      <c r="D7609" t="s">
        <v>49</v>
      </c>
      <c r="E7609">
        <v>2.27</v>
      </c>
      <c r="F7609">
        <v>7</v>
      </c>
      <c r="G7609" t="s">
        <v>42</v>
      </c>
      <c r="H7609">
        <v>42747</v>
      </c>
      <c r="I7609" t="s">
        <v>23</v>
      </c>
      <c r="J7609">
        <v>305</v>
      </c>
      <c r="K7609">
        <v>395</v>
      </c>
      <c r="L7609">
        <v>6.3</v>
      </c>
      <c r="M7609">
        <v>8.1</v>
      </c>
      <c r="N7609" t="s">
        <v>24</v>
      </c>
      <c r="O7609" t="s">
        <v>46</v>
      </c>
      <c r="P7609">
        <v>126170</v>
      </c>
      <c r="Q7609" t="s">
        <v>26</v>
      </c>
      <c r="R7609" t="s">
        <v>27</v>
      </c>
      <c r="S7609" t="s">
        <v>33</v>
      </c>
      <c r="T7609" t="s">
        <v>23</v>
      </c>
      <c r="U7609" t="str">
        <f>IF(mba_decision_dataset[[#This Row],[Age]]&lt;25,"21-25",IF(mba_decision_dataset[[#This Row],[Age]]&gt;30,"31-35","25-30"))</f>
        <v>25-30</v>
      </c>
      <c r="V7609" t="str">
        <f>IF(mba_decision_dataset[[#This Row],[GRE/GMAT Score]]&lt;351,"250-350",IF(mba_decision_dataset[[#This Row],[GRE/GMAT Score]]&gt;645,"above 645","350-645"))</f>
        <v>250-350</v>
      </c>
      <c r="W7609" s="3">
        <f>(mba_decision_dataset[[#This Row],[Expected Post-MBA Salary]]-mba_decision_dataset[[#This Row],[Annual Salary (Before MBA)]])/mba_decision_dataset[[#This Row],[Annual Salary (Before MBA)]]</f>
        <v>1.9515521557068332</v>
      </c>
    </row>
    <row r="7610" spans="1:23" x14ac:dyDescent="0.4">
      <c r="A7610">
        <v>7609</v>
      </c>
      <c r="B7610">
        <v>30</v>
      </c>
      <c r="C7610" t="s">
        <v>34</v>
      </c>
      <c r="D7610" t="s">
        <v>35</v>
      </c>
      <c r="E7610">
        <v>3.33</v>
      </c>
      <c r="F7610">
        <v>0</v>
      </c>
      <c r="G7610" t="s">
        <v>22</v>
      </c>
      <c r="H7610">
        <v>112551</v>
      </c>
      <c r="I7610" t="s">
        <v>23</v>
      </c>
      <c r="J7610">
        <v>514</v>
      </c>
      <c r="K7610">
        <v>404</v>
      </c>
      <c r="L7610">
        <v>5</v>
      </c>
      <c r="M7610">
        <v>1.5</v>
      </c>
      <c r="N7610" t="s">
        <v>24</v>
      </c>
      <c r="O7610" t="s">
        <v>25</v>
      </c>
      <c r="P7610">
        <v>112429</v>
      </c>
      <c r="Q7610" t="s">
        <v>26</v>
      </c>
      <c r="R7610" t="s">
        <v>40</v>
      </c>
      <c r="S7610" t="s">
        <v>33</v>
      </c>
      <c r="T7610" t="s">
        <v>29</v>
      </c>
      <c r="U7610" t="str">
        <f>IF(mba_decision_dataset[[#This Row],[Age]]&lt;25,"21-25",IF(mba_decision_dataset[[#This Row],[Age]]&gt;30,"31-35","25-30"))</f>
        <v>25-30</v>
      </c>
      <c r="V7610" t="str">
        <f>IF(mba_decision_dataset[[#This Row],[GRE/GMAT Score]]&lt;351,"250-350",IF(mba_decision_dataset[[#This Row],[GRE/GMAT Score]]&gt;645,"above 645","350-645"))</f>
        <v>350-645</v>
      </c>
      <c r="W7610" s="3">
        <f>(mba_decision_dataset[[#This Row],[Expected Post-MBA Salary]]-mba_decision_dataset[[#This Row],[Annual Salary (Before MBA)]])/mba_decision_dataset[[#This Row],[Annual Salary (Before MBA)]]</f>
        <v>-1.0839530523940259E-3</v>
      </c>
    </row>
    <row r="7611" spans="1:23" x14ac:dyDescent="0.4">
      <c r="A7611">
        <v>7610</v>
      </c>
      <c r="B7611">
        <v>21</v>
      </c>
      <c r="C7611" t="s">
        <v>34</v>
      </c>
      <c r="D7611" t="s">
        <v>50</v>
      </c>
      <c r="E7611">
        <v>3.39</v>
      </c>
      <c r="F7611">
        <v>7</v>
      </c>
      <c r="G7611" t="s">
        <v>30</v>
      </c>
      <c r="H7611">
        <v>43044</v>
      </c>
      <c r="I7611" t="s">
        <v>23</v>
      </c>
      <c r="J7611">
        <v>372</v>
      </c>
      <c r="K7611">
        <v>230</v>
      </c>
      <c r="L7611">
        <v>4.9000000000000004</v>
      </c>
      <c r="M7611">
        <v>3.9</v>
      </c>
      <c r="N7611" t="s">
        <v>45</v>
      </c>
      <c r="O7611" t="s">
        <v>46</v>
      </c>
      <c r="P7611">
        <v>159957</v>
      </c>
      <c r="Q7611" t="s">
        <v>39</v>
      </c>
      <c r="R7611" t="s">
        <v>27</v>
      </c>
      <c r="S7611" t="s">
        <v>28</v>
      </c>
      <c r="T7611" t="s">
        <v>23</v>
      </c>
      <c r="U7611" t="str">
        <f>IF(mba_decision_dataset[[#This Row],[Age]]&lt;25,"21-25",IF(mba_decision_dataset[[#This Row],[Age]]&gt;30,"31-35","25-30"))</f>
        <v>21-25</v>
      </c>
      <c r="V7611" t="str">
        <f>IF(mba_decision_dataset[[#This Row],[GRE/GMAT Score]]&lt;351,"250-350",IF(mba_decision_dataset[[#This Row],[GRE/GMAT Score]]&gt;645,"above 645","350-645"))</f>
        <v>350-645</v>
      </c>
      <c r="W7611" s="3">
        <f>(mba_decision_dataset[[#This Row],[Expected Post-MBA Salary]]-mba_decision_dataset[[#This Row],[Annual Salary (Before MBA)]])/mba_decision_dataset[[#This Row],[Annual Salary (Before MBA)]]</f>
        <v>2.7161276833008086</v>
      </c>
    </row>
    <row r="7612" spans="1:23" x14ac:dyDescent="0.4">
      <c r="A7612">
        <v>7611</v>
      </c>
      <c r="B7612">
        <v>32</v>
      </c>
      <c r="C7612" t="s">
        <v>20</v>
      </c>
      <c r="D7612" t="s">
        <v>21</v>
      </c>
      <c r="E7612">
        <v>3.35</v>
      </c>
      <c r="F7612">
        <v>3</v>
      </c>
      <c r="G7612" t="s">
        <v>38</v>
      </c>
      <c r="H7612">
        <v>86719</v>
      </c>
      <c r="I7612" t="s">
        <v>23</v>
      </c>
      <c r="J7612">
        <v>627</v>
      </c>
      <c r="K7612">
        <v>44</v>
      </c>
      <c r="L7612">
        <v>5.0999999999999996</v>
      </c>
      <c r="M7612">
        <v>1.3</v>
      </c>
      <c r="N7612" t="s">
        <v>24</v>
      </c>
      <c r="O7612" t="s">
        <v>25</v>
      </c>
      <c r="P7612">
        <v>126155</v>
      </c>
      <c r="Q7612" t="s">
        <v>39</v>
      </c>
      <c r="R7612" t="s">
        <v>27</v>
      </c>
      <c r="S7612" t="s">
        <v>33</v>
      </c>
      <c r="T7612" t="s">
        <v>23</v>
      </c>
      <c r="U7612" t="str">
        <f>IF(mba_decision_dataset[[#This Row],[Age]]&lt;25,"21-25",IF(mba_decision_dataset[[#This Row],[Age]]&gt;30,"31-35","25-30"))</f>
        <v>31-35</v>
      </c>
      <c r="V7612" t="str">
        <f>IF(mba_decision_dataset[[#This Row],[GRE/GMAT Score]]&lt;351,"250-350",IF(mba_decision_dataset[[#This Row],[GRE/GMAT Score]]&gt;645,"above 645","350-645"))</f>
        <v>350-645</v>
      </c>
      <c r="W7612" s="3">
        <f>(mba_decision_dataset[[#This Row],[Expected Post-MBA Salary]]-mba_decision_dataset[[#This Row],[Annual Salary (Before MBA)]])/mba_decision_dataset[[#This Row],[Annual Salary (Before MBA)]]</f>
        <v>0.45475616646870926</v>
      </c>
    </row>
    <row r="7613" spans="1:23" x14ac:dyDescent="0.4">
      <c r="A7613">
        <v>7612</v>
      </c>
      <c r="B7613">
        <v>31</v>
      </c>
      <c r="C7613" t="s">
        <v>20</v>
      </c>
      <c r="D7613" t="s">
        <v>41</v>
      </c>
      <c r="E7613">
        <v>3.1</v>
      </c>
      <c r="F7613">
        <v>9</v>
      </c>
      <c r="G7613" t="s">
        <v>22</v>
      </c>
      <c r="H7613">
        <v>104257</v>
      </c>
      <c r="I7613" t="s">
        <v>29</v>
      </c>
      <c r="J7613">
        <v>588</v>
      </c>
      <c r="K7613">
        <v>23</v>
      </c>
      <c r="L7613">
        <v>7.2</v>
      </c>
      <c r="M7613">
        <v>6.1</v>
      </c>
      <c r="N7613" t="s">
        <v>47</v>
      </c>
      <c r="O7613" t="s">
        <v>31</v>
      </c>
      <c r="P7613">
        <v>97511</v>
      </c>
      <c r="Q7613" t="s">
        <v>39</v>
      </c>
      <c r="R7613" t="s">
        <v>32</v>
      </c>
      <c r="S7613" t="s">
        <v>33</v>
      </c>
      <c r="T7613" t="s">
        <v>23</v>
      </c>
      <c r="U7613" t="str">
        <f>IF(mba_decision_dataset[[#This Row],[Age]]&lt;25,"21-25",IF(mba_decision_dataset[[#This Row],[Age]]&gt;30,"31-35","25-30"))</f>
        <v>31-35</v>
      </c>
      <c r="V7613" t="str">
        <f>IF(mba_decision_dataset[[#This Row],[GRE/GMAT Score]]&lt;351,"250-350",IF(mba_decision_dataset[[#This Row],[GRE/GMAT Score]]&gt;645,"above 645","350-645"))</f>
        <v>350-645</v>
      </c>
      <c r="W7613" s="3">
        <f>(mba_decision_dataset[[#This Row],[Expected Post-MBA Salary]]-mba_decision_dataset[[#This Row],[Annual Salary (Before MBA)]])/mba_decision_dataset[[#This Row],[Annual Salary (Before MBA)]]</f>
        <v>-6.4705487401325576E-2</v>
      </c>
    </row>
    <row r="7614" spans="1:23" x14ac:dyDescent="0.4">
      <c r="A7614">
        <v>7613</v>
      </c>
      <c r="B7614">
        <v>30</v>
      </c>
      <c r="C7614" t="s">
        <v>20</v>
      </c>
      <c r="D7614" t="s">
        <v>21</v>
      </c>
      <c r="E7614">
        <v>3.91</v>
      </c>
      <c r="F7614">
        <v>5</v>
      </c>
      <c r="G7614" t="s">
        <v>22</v>
      </c>
      <c r="H7614">
        <v>109078</v>
      </c>
      <c r="I7614" t="s">
        <v>23</v>
      </c>
      <c r="J7614">
        <v>476</v>
      </c>
      <c r="K7614">
        <v>278</v>
      </c>
      <c r="L7614">
        <v>7.1</v>
      </c>
      <c r="M7614">
        <v>9.3000000000000007</v>
      </c>
      <c r="N7614" t="s">
        <v>24</v>
      </c>
      <c r="O7614" t="s">
        <v>25</v>
      </c>
      <c r="P7614">
        <v>135714</v>
      </c>
      <c r="Q7614" t="s">
        <v>26</v>
      </c>
      <c r="R7614" t="s">
        <v>44</v>
      </c>
      <c r="S7614" t="s">
        <v>28</v>
      </c>
      <c r="T7614" t="s">
        <v>23</v>
      </c>
      <c r="U7614" t="str">
        <f>IF(mba_decision_dataset[[#This Row],[Age]]&lt;25,"21-25",IF(mba_decision_dataset[[#This Row],[Age]]&gt;30,"31-35","25-30"))</f>
        <v>25-30</v>
      </c>
      <c r="V7614" t="str">
        <f>IF(mba_decision_dataset[[#This Row],[GRE/GMAT Score]]&lt;351,"250-350",IF(mba_decision_dataset[[#This Row],[GRE/GMAT Score]]&gt;645,"above 645","350-645"))</f>
        <v>350-645</v>
      </c>
      <c r="W7614" s="3">
        <f>(mba_decision_dataset[[#This Row],[Expected Post-MBA Salary]]-mba_decision_dataset[[#This Row],[Annual Salary (Before MBA)]])/mba_decision_dataset[[#This Row],[Annual Salary (Before MBA)]]</f>
        <v>0.24419222941381397</v>
      </c>
    </row>
    <row r="7615" spans="1:23" x14ac:dyDescent="0.4">
      <c r="A7615">
        <v>7614</v>
      </c>
      <c r="B7615">
        <v>31</v>
      </c>
      <c r="C7615" t="s">
        <v>34</v>
      </c>
      <c r="D7615" t="s">
        <v>50</v>
      </c>
      <c r="E7615">
        <v>3.01</v>
      </c>
      <c r="F7615">
        <v>5</v>
      </c>
      <c r="G7615" t="s">
        <v>42</v>
      </c>
      <c r="H7615">
        <v>63915</v>
      </c>
      <c r="I7615" t="s">
        <v>29</v>
      </c>
      <c r="J7615">
        <v>725</v>
      </c>
      <c r="K7615">
        <v>173</v>
      </c>
      <c r="L7615">
        <v>4.4000000000000004</v>
      </c>
      <c r="M7615">
        <v>3.9</v>
      </c>
      <c r="N7615" t="s">
        <v>47</v>
      </c>
      <c r="O7615" t="s">
        <v>46</v>
      </c>
      <c r="P7615">
        <v>88584</v>
      </c>
      <c r="Q7615" t="s">
        <v>26</v>
      </c>
      <c r="R7615" t="s">
        <v>40</v>
      </c>
      <c r="S7615" t="s">
        <v>33</v>
      </c>
      <c r="T7615" t="s">
        <v>29</v>
      </c>
      <c r="U7615" t="str">
        <f>IF(mba_decision_dataset[[#This Row],[Age]]&lt;25,"21-25",IF(mba_decision_dataset[[#This Row],[Age]]&gt;30,"31-35","25-30"))</f>
        <v>31-35</v>
      </c>
      <c r="V7615" t="str">
        <f>IF(mba_decision_dataset[[#This Row],[GRE/GMAT Score]]&lt;351,"250-350",IF(mba_decision_dataset[[#This Row],[GRE/GMAT Score]]&gt;645,"above 645","350-645"))</f>
        <v>above 645</v>
      </c>
      <c r="W7615" s="3">
        <f>(mba_decision_dataset[[#This Row],[Expected Post-MBA Salary]]-mba_decision_dataset[[#This Row],[Annual Salary (Before MBA)]])/mba_decision_dataset[[#This Row],[Annual Salary (Before MBA)]]</f>
        <v>0.38596573574278337</v>
      </c>
    </row>
    <row r="7616" spans="1:23" x14ac:dyDescent="0.4">
      <c r="A7616">
        <v>7615</v>
      </c>
      <c r="B7616">
        <v>24</v>
      </c>
      <c r="C7616" t="s">
        <v>34</v>
      </c>
      <c r="D7616" t="s">
        <v>41</v>
      </c>
      <c r="E7616">
        <v>2.9</v>
      </c>
      <c r="F7616">
        <v>0</v>
      </c>
      <c r="G7616" t="s">
        <v>38</v>
      </c>
      <c r="H7616">
        <v>63329</v>
      </c>
      <c r="I7616" t="s">
        <v>23</v>
      </c>
      <c r="J7616">
        <v>405</v>
      </c>
      <c r="K7616">
        <v>22</v>
      </c>
      <c r="L7616">
        <v>9.9</v>
      </c>
      <c r="M7616">
        <v>4.3</v>
      </c>
      <c r="N7616" t="s">
        <v>24</v>
      </c>
      <c r="O7616" t="s">
        <v>31</v>
      </c>
      <c r="P7616">
        <v>167480</v>
      </c>
      <c r="Q7616" t="s">
        <v>39</v>
      </c>
      <c r="R7616" t="s">
        <v>44</v>
      </c>
      <c r="S7616" t="s">
        <v>28</v>
      </c>
      <c r="T7616" t="s">
        <v>29</v>
      </c>
      <c r="U7616" t="str">
        <f>IF(mba_decision_dataset[[#This Row],[Age]]&lt;25,"21-25",IF(mba_decision_dataset[[#This Row],[Age]]&gt;30,"31-35","25-30"))</f>
        <v>21-25</v>
      </c>
      <c r="V7616" t="str">
        <f>IF(mba_decision_dataset[[#This Row],[GRE/GMAT Score]]&lt;351,"250-350",IF(mba_decision_dataset[[#This Row],[GRE/GMAT Score]]&gt;645,"above 645","350-645"))</f>
        <v>350-645</v>
      </c>
      <c r="W7616" s="3">
        <f>(mba_decision_dataset[[#This Row],[Expected Post-MBA Salary]]-mba_decision_dataset[[#This Row],[Annual Salary (Before MBA)]])/mba_decision_dataset[[#This Row],[Annual Salary (Before MBA)]]</f>
        <v>1.6446019990841478</v>
      </c>
    </row>
    <row r="7617" spans="1:23" x14ac:dyDescent="0.4">
      <c r="A7617">
        <v>7616</v>
      </c>
      <c r="B7617">
        <v>31</v>
      </c>
      <c r="C7617" t="s">
        <v>20</v>
      </c>
      <c r="D7617" t="s">
        <v>50</v>
      </c>
      <c r="E7617">
        <v>2.5</v>
      </c>
      <c r="F7617">
        <v>7</v>
      </c>
      <c r="G7617" t="s">
        <v>22</v>
      </c>
      <c r="H7617">
        <v>91616</v>
      </c>
      <c r="I7617" t="s">
        <v>29</v>
      </c>
      <c r="J7617">
        <v>328</v>
      </c>
      <c r="K7617">
        <v>39</v>
      </c>
      <c r="L7617">
        <v>9.6999999999999993</v>
      </c>
      <c r="M7617">
        <v>2.9</v>
      </c>
      <c r="N7617" t="s">
        <v>37</v>
      </c>
      <c r="O7617" t="s">
        <v>31</v>
      </c>
      <c r="P7617">
        <v>183867</v>
      </c>
      <c r="Q7617" t="s">
        <v>39</v>
      </c>
      <c r="R7617" t="s">
        <v>40</v>
      </c>
      <c r="S7617" t="s">
        <v>28</v>
      </c>
      <c r="T7617" t="s">
        <v>23</v>
      </c>
      <c r="U7617" t="str">
        <f>IF(mba_decision_dataset[[#This Row],[Age]]&lt;25,"21-25",IF(mba_decision_dataset[[#This Row],[Age]]&gt;30,"31-35","25-30"))</f>
        <v>31-35</v>
      </c>
      <c r="V7617" t="str">
        <f>IF(mba_decision_dataset[[#This Row],[GRE/GMAT Score]]&lt;351,"250-350",IF(mba_decision_dataset[[#This Row],[GRE/GMAT Score]]&gt;645,"above 645","350-645"))</f>
        <v>250-350</v>
      </c>
      <c r="W7617" s="3">
        <f>(mba_decision_dataset[[#This Row],[Expected Post-MBA Salary]]-mba_decision_dataset[[#This Row],[Annual Salary (Before MBA)]])/mba_decision_dataset[[#This Row],[Annual Salary (Before MBA)]]</f>
        <v>1.0069311037373385</v>
      </c>
    </row>
    <row r="7618" spans="1:23" x14ac:dyDescent="0.4">
      <c r="A7618">
        <v>7617</v>
      </c>
      <c r="B7618">
        <v>22</v>
      </c>
      <c r="C7618" t="s">
        <v>20</v>
      </c>
      <c r="D7618" t="s">
        <v>41</v>
      </c>
      <c r="E7618">
        <v>2.2000000000000002</v>
      </c>
      <c r="F7618">
        <v>3</v>
      </c>
      <c r="G7618" t="s">
        <v>22</v>
      </c>
      <c r="H7618">
        <v>49970</v>
      </c>
      <c r="I7618" t="s">
        <v>23</v>
      </c>
      <c r="J7618">
        <v>524</v>
      </c>
      <c r="K7618">
        <v>297</v>
      </c>
      <c r="L7618">
        <v>2.4</v>
      </c>
      <c r="M7618">
        <v>7.6</v>
      </c>
      <c r="N7618" t="s">
        <v>47</v>
      </c>
      <c r="O7618" t="s">
        <v>25</v>
      </c>
      <c r="P7618">
        <v>69803</v>
      </c>
      <c r="Q7618" t="s">
        <v>39</v>
      </c>
      <c r="R7618" t="s">
        <v>27</v>
      </c>
      <c r="S7618" t="s">
        <v>33</v>
      </c>
      <c r="T7618" t="s">
        <v>29</v>
      </c>
      <c r="U7618" t="str">
        <f>IF(mba_decision_dataset[[#This Row],[Age]]&lt;25,"21-25",IF(mba_decision_dataset[[#This Row],[Age]]&gt;30,"31-35","25-30"))</f>
        <v>21-25</v>
      </c>
      <c r="V7618" t="str">
        <f>IF(mba_decision_dataset[[#This Row],[GRE/GMAT Score]]&lt;351,"250-350",IF(mba_decision_dataset[[#This Row],[GRE/GMAT Score]]&gt;645,"above 645","350-645"))</f>
        <v>350-645</v>
      </c>
      <c r="W7618" s="3">
        <f>(mba_decision_dataset[[#This Row],[Expected Post-MBA Salary]]-mba_decision_dataset[[#This Row],[Annual Salary (Before MBA)]])/mba_decision_dataset[[#This Row],[Annual Salary (Before MBA)]]</f>
        <v>0.39689813888332998</v>
      </c>
    </row>
    <row r="7619" spans="1:23" x14ac:dyDescent="0.4">
      <c r="A7619">
        <v>7618</v>
      </c>
      <c r="B7619">
        <v>24</v>
      </c>
      <c r="C7619" t="s">
        <v>20</v>
      </c>
      <c r="D7619" t="s">
        <v>50</v>
      </c>
      <c r="E7619">
        <v>3.1</v>
      </c>
      <c r="F7619">
        <v>8</v>
      </c>
      <c r="G7619" t="s">
        <v>36</v>
      </c>
      <c r="H7619">
        <v>80247</v>
      </c>
      <c r="I7619" t="s">
        <v>29</v>
      </c>
      <c r="J7619">
        <v>602</v>
      </c>
      <c r="K7619">
        <v>56</v>
      </c>
      <c r="L7619">
        <v>7.2</v>
      </c>
      <c r="M7619">
        <v>5.6</v>
      </c>
      <c r="N7619" t="s">
        <v>45</v>
      </c>
      <c r="O7619" t="s">
        <v>38</v>
      </c>
      <c r="P7619">
        <v>165237</v>
      </c>
      <c r="Q7619" t="s">
        <v>39</v>
      </c>
      <c r="R7619" t="s">
        <v>32</v>
      </c>
      <c r="S7619" t="s">
        <v>28</v>
      </c>
      <c r="T7619" t="s">
        <v>23</v>
      </c>
      <c r="U7619" t="str">
        <f>IF(mba_decision_dataset[[#This Row],[Age]]&lt;25,"21-25",IF(mba_decision_dataset[[#This Row],[Age]]&gt;30,"31-35","25-30"))</f>
        <v>21-25</v>
      </c>
      <c r="V7619" t="str">
        <f>IF(mba_decision_dataset[[#This Row],[GRE/GMAT Score]]&lt;351,"250-350",IF(mba_decision_dataset[[#This Row],[GRE/GMAT Score]]&gt;645,"above 645","350-645"))</f>
        <v>350-645</v>
      </c>
      <c r="W7619" s="3">
        <f>(mba_decision_dataset[[#This Row],[Expected Post-MBA Salary]]-mba_decision_dataset[[#This Row],[Annual Salary (Before MBA)]])/mba_decision_dataset[[#This Row],[Annual Salary (Before MBA)]]</f>
        <v>1.0591050132715241</v>
      </c>
    </row>
    <row r="7620" spans="1:23" x14ac:dyDescent="0.4">
      <c r="A7620">
        <v>7619</v>
      </c>
      <c r="B7620">
        <v>21</v>
      </c>
      <c r="C7620" t="s">
        <v>34</v>
      </c>
      <c r="D7620" t="s">
        <v>21</v>
      </c>
      <c r="E7620">
        <v>2.63</v>
      </c>
      <c r="F7620">
        <v>6</v>
      </c>
      <c r="G7620" t="s">
        <v>30</v>
      </c>
      <c r="H7620">
        <v>78499</v>
      </c>
      <c r="I7620" t="s">
        <v>23</v>
      </c>
      <c r="J7620">
        <v>469</v>
      </c>
      <c r="K7620">
        <v>323</v>
      </c>
      <c r="L7620">
        <v>5.6</v>
      </c>
      <c r="M7620">
        <v>3.5</v>
      </c>
      <c r="N7620" t="s">
        <v>37</v>
      </c>
      <c r="O7620" t="s">
        <v>43</v>
      </c>
      <c r="P7620">
        <v>76203</v>
      </c>
      <c r="Q7620" t="s">
        <v>39</v>
      </c>
      <c r="R7620" t="s">
        <v>32</v>
      </c>
      <c r="S7620" t="s">
        <v>33</v>
      </c>
      <c r="T7620" t="s">
        <v>29</v>
      </c>
      <c r="U7620" t="str">
        <f>IF(mba_decision_dataset[[#This Row],[Age]]&lt;25,"21-25",IF(mba_decision_dataset[[#This Row],[Age]]&gt;30,"31-35","25-30"))</f>
        <v>21-25</v>
      </c>
      <c r="V7620" t="str">
        <f>IF(mba_decision_dataset[[#This Row],[GRE/GMAT Score]]&lt;351,"250-350",IF(mba_decision_dataset[[#This Row],[GRE/GMAT Score]]&gt;645,"above 645","350-645"))</f>
        <v>350-645</v>
      </c>
      <c r="W7620" s="3">
        <f>(mba_decision_dataset[[#This Row],[Expected Post-MBA Salary]]-mba_decision_dataset[[#This Row],[Annual Salary (Before MBA)]])/mba_decision_dataset[[#This Row],[Annual Salary (Before MBA)]]</f>
        <v>-2.9248780239238718E-2</v>
      </c>
    </row>
    <row r="7621" spans="1:23" x14ac:dyDescent="0.4">
      <c r="A7621">
        <v>7620</v>
      </c>
      <c r="B7621">
        <v>22</v>
      </c>
      <c r="C7621" t="s">
        <v>34</v>
      </c>
      <c r="D7621" t="s">
        <v>35</v>
      </c>
      <c r="E7621">
        <v>3.05</v>
      </c>
      <c r="F7621">
        <v>3</v>
      </c>
      <c r="G7621" t="s">
        <v>30</v>
      </c>
      <c r="H7621">
        <v>64940</v>
      </c>
      <c r="I7621" t="s">
        <v>23</v>
      </c>
      <c r="J7621">
        <v>509</v>
      </c>
      <c r="K7621">
        <v>124</v>
      </c>
      <c r="L7621">
        <v>3.4</v>
      </c>
      <c r="M7621">
        <v>1.4</v>
      </c>
      <c r="N7621" t="s">
        <v>37</v>
      </c>
      <c r="O7621" t="s">
        <v>43</v>
      </c>
      <c r="P7621">
        <v>110121</v>
      </c>
      <c r="Q7621" t="s">
        <v>26</v>
      </c>
      <c r="R7621" t="s">
        <v>40</v>
      </c>
      <c r="S7621" t="s">
        <v>33</v>
      </c>
      <c r="T7621" t="s">
        <v>29</v>
      </c>
      <c r="U7621" t="str">
        <f>IF(mba_decision_dataset[[#This Row],[Age]]&lt;25,"21-25",IF(mba_decision_dataset[[#This Row],[Age]]&gt;30,"31-35","25-30"))</f>
        <v>21-25</v>
      </c>
      <c r="V7621" t="str">
        <f>IF(mba_decision_dataset[[#This Row],[GRE/GMAT Score]]&lt;351,"250-350",IF(mba_decision_dataset[[#This Row],[GRE/GMAT Score]]&gt;645,"above 645","350-645"))</f>
        <v>350-645</v>
      </c>
      <c r="W7621" s="3">
        <f>(mba_decision_dataset[[#This Row],[Expected Post-MBA Salary]]-mba_decision_dataset[[#This Row],[Annual Salary (Before MBA)]])/mba_decision_dataset[[#This Row],[Annual Salary (Before MBA)]]</f>
        <v>0.69573452417616266</v>
      </c>
    </row>
    <row r="7622" spans="1:23" x14ac:dyDescent="0.4">
      <c r="A7622">
        <v>7621</v>
      </c>
      <c r="B7622">
        <v>33</v>
      </c>
      <c r="C7622" t="s">
        <v>34</v>
      </c>
      <c r="D7622" t="s">
        <v>41</v>
      </c>
      <c r="E7622">
        <v>2.41</v>
      </c>
      <c r="F7622">
        <v>0</v>
      </c>
      <c r="G7622" t="s">
        <v>42</v>
      </c>
      <c r="H7622">
        <v>40622</v>
      </c>
      <c r="I7622" t="s">
        <v>23</v>
      </c>
      <c r="J7622">
        <v>680</v>
      </c>
      <c r="K7622">
        <v>35</v>
      </c>
      <c r="L7622">
        <v>8.3000000000000007</v>
      </c>
      <c r="M7622">
        <v>8.6999999999999993</v>
      </c>
      <c r="N7622" t="s">
        <v>24</v>
      </c>
      <c r="O7622" t="s">
        <v>25</v>
      </c>
      <c r="P7622">
        <v>84642</v>
      </c>
      <c r="Q7622" t="s">
        <v>39</v>
      </c>
      <c r="R7622" t="s">
        <v>27</v>
      </c>
      <c r="S7622" t="s">
        <v>28</v>
      </c>
      <c r="T7622" t="s">
        <v>29</v>
      </c>
      <c r="U7622" t="str">
        <f>IF(mba_decision_dataset[[#This Row],[Age]]&lt;25,"21-25",IF(mba_decision_dataset[[#This Row],[Age]]&gt;30,"31-35","25-30"))</f>
        <v>31-35</v>
      </c>
      <c r="V7622" t="str">
        <f>IF(mba_decision_dataset[[#This Row],[GRE/GMAT Score]]&lt;351,"250-350",IF(mba_decision_dataset[[#This Row],[GRE/GMAT Score]]&gt;645,"above 645","350-645"))</f>
        <v>above 645</v>
      </c>
      <c r="W7622" s="3">
        <f>(mba_decision_dataset[[#This Row],[Expected Post-MBA Salary]]-mba_decision_dataset[[#This Row],[Annual Salary (Before MBA)]])/mba_decision_dataset[[#This Row],[Annual Salary (Before MBA)]]</f>
        <v>1.0836492540987641</v>
      </c>
    </row>
    <row r="7623" spans="1:23" x14ac:dyDescent="0.4">
      <c r="A7623">
        <v>7622</v>
      </c>
      <c r="B7623">
        <v>28</v>
      </c>
      <c r="C7623" t="s">
        <v>20</v>
      </c>
      <c r="D7623" t="s">
        <v>21</v>
      </c>
      <c r="E7623">
        <v>3.68</v>
      </c>
      <c r="F7623">
        <v>8</v>
      </c>
      <c r="G7623" t="s">
        <v>38</v>
      </c>
      <c r="H7623">
        <v>53556</v>
      </c>
      <c r="I7623" t="s">
        <v>29</v>
      </c>
      <c r="J7623">
        <v>664</v>
      </c>
      <c r="K7623">
        <v>272</v>
      </c>
      <c r="L7623">
        <v>3</v>
      </c>
      <c r="M7623">
        <v>7.2</v>
      </c>
      <c r="N7623" t="s">
        <v>37</v>
      </c>
      <c r="O7623" t="s">
        <v>38</v>
      </c>
      <c r="P7623">
        <v>117246</v>
      </c>
      <c r="Q7623" t="s">
        <v>26</v>
      </c>
      <c r="R7623" t="s">
        <v>44</v>
      </c>
      <c r="S7623" t="s">
        <v>28</v>
      </c>
      <c r="T7623" t="s">
        <v>23</v>
      </c>
      <c r="U7623" t="str">
        <f>IF(mba_decision_dataset[[#This Row],[Age]]&lt;25,"21-25",IF(mba_decision_dataset[[#This Row],[Age]]&gt;30,"31-35","25-30"))</f>
        <v>25-30</v>
      </c>
      <c r="V7623" t="str">
        <f>IF(mba_decision_dataset[[#This Row],[GRE/GMAT Score]]&lt;351,"250-350",IF(mba_decision_dataset[[#This Row],[GRE/GMAT Score]]&gt;645,"above 645","350-645"))</f>
        <v>above 645</v>
      </c>
      <c r="W7623" s="3">
        <f>(mba_decision_dataset[[#This Row],[Expected Post-MBA Salary]]-mba_decision_dataset[[#This Row],[Annual Salary (Before MBA)]])/mba_decision_dataset[[#This Row],[Annual Salary (Before MBA)]]</f>
        <v>1.1892224960788707</v>
      </c>
    </row>
    <row r="7624" spans="1:23" x14ac:dyDescent="0.4">
      <c r="A7624">
        <v>7623</v>
      </c>
      <c r="B7624">
        <v>26</v>
      </c>
      <c r="C7624" t="s">
        <v>34</v>
      </c>
      <c r="D7624" t="s">
        <v>50</v>
      </c>
      <c r="E7624">
        <v>4</v>
      </c>
      <c r="F7624">
        <v>9</v>
      </c>
      <c r="G7624" t="s">
        <v>22</v>
      </c>
      <c r="H7624">
        <v>110056</v>
      </c>
      <c r="I7624" t="s">
        <v>29</v>
      </c>
      <c r="J7624">
        <v>638</v>
      </c>
      <c r="K7624">
        <v>146</v>
      </c>
      <c r="L7624">
        <v>7</v>
      </c>
      <c r="M7624">
        <v>9.8000000000000007</v>
      </c>
      <c r="N7624" t="s">
        <v>24</v>
      </c>
      <c r="O7624" t="s">
        <v>31</v>
      </c>
      <c r="P7624">
        <v>83949</v>
      </c>
      <c r="Q7624" t="s">
        <v>26</v>
      </c>
      <c r="R7624" t="s">
        <v>32</v>
      </c>
      <c r="S7624" t="s">
        <v>33</v>
      </c>
      <c r="T7624" t="s">
        <v>23</v>
      </c>
      <c r="U7624" t="str">
        <f>IF(mba_decision_dataset[[#This Row],[Age]]&lt;25,"21-25",IF(mba_decision_dataset[[#This Row],[Age]]&gt;30,"31-35","25-30"))</f>
        <v>25-30</v>
      </c>
      <c r="V7624" t="str">
        <f>IF(mba_decision_dataset[[#This Row],[GRE/GMAT Score]]&lt;351,"250-350",IF(mba_decision_dataset[[#This Row],[GRE/GMAT Score]]&gt;645,"above 645","350-645"))</f>
        <v>350-645</v>
      </c>
      <c r="W7624" s="3">
        <f>(mba_decision_dataset[[#This Row],[Expected Post-MBA Salary]]-mba_decision_dataset[[#This Row],[Annual Salary (Before MBA)]])/mba_decision_dataset[[#This Row],[Annual Salary (Before MBA)]]</f>
        <v>-0.23721559933124955</v>
      </c>
    </row>
    <row r="7625" spans="1:23" x14ac:dyDescent="0.4">
      <c r="A7625">
        <v>7624</v>
      </c>
      <c r="B7625">
        <v>22</v>
      </c>
      <c r="C7625" t="s">
        <v>20</v>
      </c>
      <c r="D7625" t="s">
        <v>21</v>
      </c>
      <c r="E7625">
        <v>2.64</v>
      </c>
      <c r="F7625">
        <v>5</v>
      </c>
      <c r="G7625" t="s">
        <v>38</v>
      </c>
      <c r="H7625">
        <v>95619</v>
      </c>
      <c r="I7625" t="s">
        <v>23</v>
      </c>
      <c r="J7625">
        <v>373</v>
      </c>
      <c r="K7625">
        <v>397</v>
      </c>
      <c r="L7625">
        <v>7.6</v>
      </c>
      <c r="M7625">
        <v>6.1</v>
      </c>
      <c r="N7625" t="s">
        <v>47</v>
      </c>
      <c r="O7625" t="s">
        <v>31</v>
      </c>
      <c r="P7625">
        <v>145472</v>
      </c>
      <c r="Q7625" t="s">
        <v>39</v>
      </c>
      <c r="R7625" t="s">
        <v>44</v>
      </c>
      <c r="S7625" t="s">
        <v>28</v>
      </c>
      <c r="T7625" t="s">
        <v>29</v>
      </c>
      <c r="U7625" t="str">
        <f>IF(mba_decision_dataset[[#This Row],[Age]]&lt;25,"21-25",IF(mba_decision_dataset[[#This Row],[Age]]&gt;30,"31-35","25-30"))</f>
        <v>21-25</v>
      </c>
      <c r="V7625" t="str">
        <f>IF(mba_decision_dataset[[#This Row],[GRE/GMAT Score]]&lt;351,"250-350",IF(mba_decision_dataset[[#This Row],[GRE/GMAT Score]]&gt;645,"above 645","350-645"))</f>
        <v>350-645</v>
      </c>
      <c r="W7625" s="3">
        <f>(mba_decision_dataset[[#This Row],[Expected Post-MBA Salary]]-mba_decision_dataset[[#This Row],[Annual Salary (Before MBA)]])/mba_decision_dataset[[#This Row],[Annual Salary (Before MBA)]]</f>
        <v>0.52137127558330454</v>
      </c>
    </row>
    <row r="7626" spans="1:23" x14ac:dyDescent="0.4">
      <c r="A7626">
        <v>7625</v>
      </c>
      <c r="B7626">
        <v>32</v>
      </c>
      <c r="C7626" t="s">
        <v>34</v>
      </c>
      <c r="D7626" t="s">
        <v>41</v>
      </c>
      <c r="E7626">
        <v>3.68</v>
      </c>
      <c r="F7626">
        <v>5</v>
      </c>
      <c r="G7626" t="s">
        <v>42</v>
      </c>
      <c r="H7626">
        <v>98523</v>
      </c>
      <c r="I7626" t="s">
        <v>29</v>
      </c>
      <c r="J7626">
        <v>538</v>
      </c>
      <c r="K7626">
        <v>22</v>
      </c>
      <c r="L7626">
        <v>4.5999999999999996</v>
      </c>
      <c r="M7626">
        <v>9.6</v>
      </c>
      <c r="N7626" t="s">
        <v>45</v>
      </c>
      <c r="O7626" t="s">
        <v>46</v>
      </c>
      <c r="P7626">
        <v>168111</v>
      </c>
      <c r="Q7626" t="s">
        <v>39</v>
      </c>
      <c r="R7626" t="s">
        <v>40</v>
      </c>
      <c r="S7626" t="s">
        <v>28</v>
      </c>
      <c r="T7626" t="s">
        <v>29</v>
      </c>
      <c r="U7626" t="str">
        <f>IF(mba_decision_dataset[[#This Row],[Age]]&lt;25,"21-25",IF(mba_decision_dataset[[#This Row],[Age]]&gt;30,"31-35","25-30"))</f>
        <v>31-35</v>
      </c>
      <c r="V7626" t="str">
        <f>IF(mba_decision_dataset[[#This Row],[GRE/GMAT Score]]&lt;351,"250-350",IF(mba_decision_dataset[[#This Row],[GRE/GMAT Score]]&gt;645,"above 645","350-645"))</f>
        <v>350-645</v>
      </c>
      <c r="W7626" s="3">
        <f>(mba_decision_dataset[[#This Row],[Expected Post-MBA Salary]]-mba_decision_dataset[[#This Row],[Annual Salary (Before MBA)]])/mba_decision_dataset[[#This Row],[Annual Salary (Before MBA)]]</f>
        <v>0.70631223166164248</v>
      </c>
    </row>
    <row r="7627" spans="1:23" x14ac:dyDescent="0.4">
      <c r="A7627">
        <v>7626</v>
      </c>
      <c r="B7627">
        <v>26</v>
      </c>
      <c r="C7627" t="s">
        <v>20</v>
      </c>
      <c r="D7627" t="s">
        <v>21</v>
      </c>
      <c r="E7627">
        <v>3.75</v>
      </c>
      <c r="F7627">
        <v>0</v>
      </c>
      <c r="G7627" t="s">
        <v>36</v>
      </c>
      <c r="H7627">
        <v>108488</v>
      </c>
      <c r="I7627" t="s">
        <v>29</v>
      </c>
      <c r="J7627">
        <v>553</v>
      </c>
      <c r="K7627">
        <v>9</v>
      </c>
      <c r="L7627">
        <v>1.3</v>
      </c>
      <c r="M7627">
        <v>7.3</v>
      </c>
      <c r="N7627" t="s">
        <v>37</v>
      </c>
      <c r="O7627" t="s">
        <v>46</v>
      </c>
      <c r="P7627">
        <v>199947</v>
      </c>
      <c r="Q7627" t="s">
        <v>39</v>
      </c>
      <c r="R7627" t="s">
        <v>32</v>
      </c>
      <c r="S7627" t="s">
        <v>28</v>
      </c>
      <c r="T7627" t="s">
        <v>29</v>
      </c>
      <c r="U7627" t="str">
        <f>IF(mba_decision_dataset[[#This Row],[Age]]&lt;25,"21-25",IF(mba_decision_dataset[[#This Row],[Age]]&gt;30,"31-35","25-30"))</f>
        <v>25-30</v>
      </c>
      <c r="V7627" t="str">
        <f>IF(mba_decision_dataset[[#This Row],[GRE/GMAT Score]]&lt;351,"250-350",IF(mba_decision_dataset[[#This Row],[GRE/GMAT Score]]&gt;645,"above 645","350-645"))</f>
        <v>350-645</v>
      </c>
      <c r="W7627" s="3">
        <f>(mba_decision_dataset[[#This Row],[Expected Post-MBA Salary]]-mba_decision_dataset[[#This Row],[Annual Salary (Before MBA)]])/mba_decision_dataset[[#This Row],[Annual Salary (Before MBA)]]</f>
        <v>0.84303333087530419</v>
      </c>
    </row>
    <row r="7628" spans="1:23" x14ac:dyDescent="0.4">
      <c r="A7628">
        <v>7627</v>
      </c>
      <c r="B7628">
        <v>30</v>
      </c>
      <c r="C7628" t="s">
        <v>20</v>
      </c>
      <c r="D7628" t="s">
        <v>50</v>
      </c>
      <c r="E7628">
        <v>3.99</v>
      </c>
      <c r="F7628">
        <v>4</v>
      </c>
      <c r="G7628" t="s">
        <v>42</v>
      </c>
      <c r="H7628">
        <v>102411</v>
      </c>
      <c r="I7628" t="s">
        <v>23</v>
      </c>
      <c r="J7628">
        <v>409</v>
      </c>
      <c r="K7628">
        <v>70</v>
      </c>
      <c r="L7628">
        <v>3.9</v>
      </c>
      <c r="M7628">
        <v>4.9000000000000004</v>
      </c>
      <c r="N7628" t="s">
        <v>37</v>
      </c>
      <c r="O7628" t="s">
        <v>38</v>
      </c>
      <c r="P7628">
        <v>197033</v>
      </c>
      <c r="Q7628" t="s">
        <v>39</v>
      </c>
      <c r="R7628" t="s">
        <v>32</v>
      </c>
      <c r="S7628" t="s">
        <v>28</v>
      </c>
      <c r="T7628" t="s">
        <v>29</v>
      </c>
      <c r="U7628" t="str">
        <f>IF(mba_decision_dataset[[#This Row],[Age]]&lt;25,"21-25",IF(mba_decision_dataset[[#This Row],[Age]]&gt;30,"31-35","25-30"))</f>
        <v>25-30</v>
      </c>
      <c r="V7628" t="str">
        <f>IF(mba_decision_dataset[[#This Row],[GRE/GMAT Score]]&lt;351,"250-350",IF(mba_decision_dataset[[#This Row],[GRE/GMAT Score]]&gt;645,"above 645","350-645"))</f>
        <v>350-645</v>
      </c>
      <c r="W7628" s="3">
        <f>(mba_decision_dataset[[#This Row],[Expected Post-MBA Salary]]-mba_decision_dataset[[#This Row],[Annual Salary (Before MBA)]])/mba_decision_dataset[[#This Row],[Annual Salary (Before MBA)]]</f>
        <v>0.92394371698352717</v>
      </c>
    </row>
    <row r="7629" spans="1:23" x14ac:dyDescent="0.4">
      <c r="A7629">
        <v>7628</v>
      </c>
      <c r="B7629">
        <v>29</v>
      </c>
      <c r="C7629" t="s">
        <v>20</v>
      </c>
      <c r="D7629" t="s">
        <v>49</v>
      </c>
      <c r="E7629">
        <v>2.69</v>
      </c>
      <c r="F7629">
        <v>3</v>
      </c>
      <c r="G7629" t="s">
        <v>30</v>
      </c>
      <c r="H7629">
        <v>117062</v>
      </c>
      <c r="I7629" t="s">
        <v>29</v>
      </c>
      <c r="J7629">
        <v>631</v>
      </c>
      <c r="K7629">
        <v>367</v>
      </c>
      <c r="L7629">
        <v>8.3000000000000007</v>
      </c>
      <c r="M7629">
        <v>3.1</v>
      </c>
      <c r="N7629" t="s">
        <v>45</v>
      </c>
      <c r="O7629" t="s">
        <v>25</v>
      </c>
      <c r="P7629">
        <v>137613</v>
      </c>
      <c r="Q7629" t="s">
        <v>26</v>
      </c>
      <c r="R7629" t="s">
        <v>27</v>
      </c>
      <c r="S7629" t="s">
        <v>28</v>
      </c>
      <c r="T7629" t="s">
        <v>29</v>
      </c>
      <c r="U7629" t="str">
        <f>IF(mba_decision_dataset[[#This Row],[Age]]&lt;25,"21-25",IF(mba_decision_dataset[[#This Row],[Age]]&gt;30,"31-35","25-30"))</f>
        <v>25-30</v>
      </c>
      <c r="V7629" t="str">
        <f>IF(mba_decision_dataset[[#This Row],[GRE/GMAT Score]]&lt;351,"250-350",IF(mba_decision_dataset[[#This Row],[GRE/GMAT Score]]&gt;645,"above 645","350-645"))</f>
        <v>350-645</v>
      </c>
      <c r="W7629" s="3">
        <f>(mba_decision_dataset[[#This Row],[Expected Post-MBA Salary]]-mba_decision_dataset[[#This Row],[Annual Salary (Before MBA)]])/mba_decision_dataset[[#This Row],[Annual Salary (Before MBA)]]</f>
        <v>0.17555654268678136</v>
      </c>
    </row>
    <row r="7630" spans="1:23" x14ac:dyDescent="0.4">
      <c r="A7630">
        <v>7629</v>
      </c>
      <c r="B7630">
        <v>27</v>
      </c>
      <c r="C7630" t="s">
        <v>20</v>
      </c>
      <c r="D7630" t="s">
        <v>35</v>
      </c>
      <c r="E7630">
        <v>3.51</v>
      </c>
      <c r="F7630">
        <v>0</v>
      </c>
      <c r="G7630" t="s">
        <v>36</v>
      </c>
      <c r="H7630">
        <v>100615</v>
      </c>
      <c r="I7630" t="s">
        <v>29</v>
      </c>
      <c r="J7630">
        <v>361</v>
      </c>
      <c r="K7630">
        <v>393</v>
      </c>
      <c r="L7630">
        <v>7.1</v>
      </c>
      <c r="M7630">
        <v>1.5</v>
      </c>
      <c r="N7630" t="s">
        <v>24</v>
      </c>
      <c r="O7630" t="s">
        <v>25</v>
      </c>
      <c r="P7630">
        <v>192662</v>
      </c>
      <c r="Q7630" t="s">
        <v>26</v>
      </c>
      <c r="R7630" t="s">
        <v>32</v>
      </c>
      <c r="S7630" t="s">
        <v>33</v>
      </c>
      <c r="T7630" t="s">
        <v>23</v>
      </c>
      <c r="U7630" t="str">
        <f>IF(mba_decision_dataset[[#This Row],[Age]]&lt;25,"21-25",IF(mba_decision_dataset[[#This Row],[Age]]&gt;30,"31-35","25-30"))</f>
        <v>25-30</v>
      </c>
      <c r="V7630" t="str">
        <f>IF(mba_decision_dataset[[#This Row],[GRE/GMAT Score]]&lt;351,"250-350",IF(mba_decision_dataset[[#This Row],[GRE/GMAT Score]]&gt;645,"above 645","350-645"))</f>
        <v>350-645</v>
      </c>
      <c r="W7630" s="3">
        <f>(mba_decision_dataset[[#This Row],[Expected Post-MBA Salary]]-mba_decision_dataset[[#This Row],[Annual Salary (Before MBA)]])/mba_decision_dataset[[#This Row],[Annual Salary (Before MBA)]]</f>
        <v>0.91484371117626595</v>
      </c>
    </row>
    <row r="7631" spans="1:23" x14ac:dyDescent="0.4">
      <c r="A7631">
        <v>7630</v>
      </c>
      <c r="B7631">
        <v>29</v>
      </c>
      <c r="C7631" t="s">
        <v>48</v>
      </c>
      <c r="D7631" t="s">
        <v>35</v>
      </c>
      <c r="E7631">
        <v>2.46</v>
      </c>
      <c r="F7631">
        <v>6</v>
      </c>
      <c r="G7631" t="s">
        <v>22</v>
      </c>
      <c r="H7631">
        <v>63673</v>
      </c>
      <c r="I7631" t="s">
        <v>23</v>
      </c>
      <c r="J7631">
        <v>475</v>
      </c>
      <c r="K7631">
        <v>18</v>
      </c>
      <c r="L7631">
        <v>5.4</v>
      </c>
      <c r="M7631">
        <v>1</v>
      </c>
      <c r="N7631" t="s">
        <v>24</v>
      </c>
      <c r="O7631" t="s">
        <v>46</v>
      </c>
      <c r="P7631">
        <v>89682</v>
      </c>
      <c r="Q7631" t="s">
        <v>39</v>
      </c>
      <c r="R7631" t="s">
        <v>44</v>
      </c>
      <c r="S7631" t="s">
        <v>28</v>
      </c>
      <c r="T7631" t="s">
        <v>29</v>
      </c>
      <c r="U7631" t="str">
        <f>IF(mba_decision_dataset[[#This Row],[Age]]&lt;25,"21-25",IF(mba_decision_dataset[[#This Row],[Age]]&gt;30,"31-35","25-30"))</f>
        <v>25-30</v>
      </c>
      <c r="V7631" t="str">
        <f>IF(mba_decision_dataset[[#This Row],[GRE/GMAT Score]]&lt;351,"250-350",IF(mba_decision_dataset[[#This Row],[GRE/GMAT Score]]&gt;645,"above 645","350-645"))</f>
        <v>350-645</v>
      </c>
      <c r="W7631" s="3">
        <f>(mba_decision_dataset[[#This Row],[Expected Post-MBA Salary]]-mba_decision_dataset[[#This Row],[Annual Salary (Before MBA)]])/mba_decision_dataset[[#This Row],[Annual Salary (Before MBA)]]</f>
        <v>0.40847769070092504</v>
      </c>
    </row>
    <row r="7632" spans="1:23" x14ac:dyDescent="0.4">
      <c r="A7632">
        <v>7631</v>
      </c>
      <c r="B7632">
        <v>25</v>
      </c>
      <c r="C7632" t="s">
        <v>20</v>
      </c>
      <c r="D7632" t="s">
        <v>49</v>
      </c>
      <c r="E7632">
        <v>3.25</v>
      </c>
      <c r="F7632">
        <v>3</v>
      </c>
      <c r="G7632" t="s">
        <v>42</v>
      </c>
      <c r="H7632">
        <v>102329</v>
      </c>
      <c r="I7632" t="s">
        <v>29</v>
      </c>
      <c r="J7632">
        <v>737</v>
      </c>
      <c r="K7632">
        <v>244</v>
      </c>
      <c r="L7632">
        <v>7.4</v>
      </c>
      <c r="M7632">
        <v>8.5</v>
      </c>
      <c r="N7632" t="s">
        <v>37</v>
      </c>
      <c r="O7632" t="s">
        <v>43</v>
      </c>
      <c r="P7632">
        <v>107901</v>
      </c>
      <c r="Q7632" t="s">
        <v>39</v>
      </c>
      <c r="R7632" t="s">
        <v>40</v>
      </c>
      <c r="S7632" t="s">
        <v>28</v>
      </c>
      <c r="T7632" t="s">
        <v>29</v>
      </c>
      <c r="U7632" t="str">
        <f>IF(mba_decision_dataset[[#This Row],[Age]]&lt;25,"21-25",IF(mba_decision_dataset[[#This Row],[Age]]&gt;30,"31-35","25-30"))</f>
        <v>25-30</v>
      </c>
      <c r="V7632" t="str">
        <f>IF(mba_decision_dataset[[#This Row],[GRE/GMAT Score]]&lt;351,"250-350",IF(mba_decision_dataset[[#This Row],[GRE/GMAT Score]]&gt;645,"above 645","350-645"))</f>
        <v>above 645</v>
      </c>
      <c r="W7632" s="3">
        <f>(mba_decision_dataset[[#This Row],[Expected Post-MBA Salary]]-mba_decision_dataset[[#This Row],[Annual Salary (Before MBA)]])/mba_decision_dataset[[#This Row],[Annual Salary (Before MBA)]]</f>
        <v>5.4451817177926104E-2</v>
      </c>
    </row>
    <row r="7633" spans="1:23" x14ac:dyDescent="0.4">
      <c r="A7633">
        <v>7632</v>
      </c>
      <c r="B7633">
        <v>27</v>
      </c>
      <c r="C7633" t="s">
        <v>20</v>
      </c>
      <c r="D7633" t="s">
        <v>41</v>
      </c>
      <c r="E7633">
        <v>3.41</v>
      </c>
      <c r="F7633">
        <v>2</v>
      </c>
      <c r="G7633" t="s">
        <v>38</v>
      </c>
      <c r="H7633">
        <v>49616</v>
      </c>
      <c r="I7633" t="s">
        <v>29</v>
      </c>
      <c r="J7633">
        <v>610</v>
      </c>
      <c r="K7633">
        <v>237</v>
      </c>
      <c r="L7633">
        <v>2.9</v>
      </c>
      <c r="M7633">
        <v>6.6</v>
      </c>
      <c r="N7633" t="s">
        <v>45</v>
      </c>
      <c r="O7633" t="s">
        <v>38</v>
      </c>
      <c r="P7633">
        <v>115746</v>
      </c>
      <c r="Q7633" t="s">
        <v>26</v>
      </c>
      <c r="R7633" t="s">
        <v>40</v>
      </c>
      <c r="S7633" t="s">
        <v>28</v>
      </c>
      <c r="T7633" t="s">
        <v>29</v>
      </c>
      <c r="U7633" t="str">
        <f>IF(mba_decision_dataset[[#This Row],[Age]]&lt;25,"21-25",IF(mba_decision_dataset[[#This Row],[Age]]&gt;30,"31-35","25-30"))</f>
        <v>25-30</v>
      </c>
      <c r="V7633" t="str">
        <f>IF(mba_decision_dataset[[#This Row],[GRE/GMAT Score]]&lt;351,"250-350",IF(mba_decision_dataset[[#This Row],[GRE/GMAT Score]]&gt;645,"above 645","350-645"))</f>
        <v>350-645</v>
      </c>
      <c r="W7633" s="3">
        <f>(mba_decision_dataset[[#This Row],[Expected Post-MBA Salary]]-mba_decision_dataset[[#This Row],[Annual Salary (Before MBA)]])/mba_decision_dataset[[#This Row],[Annual Salary (Before MBA)]]</f>
        <v>1.332836181876814</v>
      </c>
    </row>
    <row r="7634" spans="1:23" x14ac:dyDescent="0.4">
      <c r="A7634">
        <v>7633</v>
      </c>
      <c r="B7634">
        <v>31</v>
      </c>
      <c r="C7634" t="s">
        <v>34</v>
      </c>
      <c r="D7634" t="s">
        <v>21</v>
      </c>
      <c r="E7634">
        <v>3.48</v>
      </c>
      <c r="F7634">
        <v>1</v>
      </c>
      <c r="G7634" t="s">
        <v>38</v>
      </c>
      <c r="H7634">
        <v>109554</v>
      </c>
      <c r="I7634" t="s">
        <v>23</v>
      </c>
      <c r="J7634">
        <v>412</v>
      </c>
      <c r="K7634">
        <v>192</v>
      </c>
      <c r="L7634">
        <v>9.3000000000000007</v>
      </c>
      <c r="M7634">
        <v>2.7</v>
      </c>
      <c r="N7634" t="s">
        <v>45</v>
      </c>
      <c r="O7634" t="s">
        <v>25</v>
      </c>
      <c r="P7634">
        <v>85725</v>
      </c>
      <c r="Q7634" t="s">
        <v>26</v>
      </c>
      <c r="R7634" t="s">
        <v>27</v>
      </c>
      <c r="S7634" t="s">
        <v>28</v>
      </c>
      <c r="T7634" t="s">
        <v>23</v>
      </c>
      <c r="U7634" t="str">
        <f>IF(mba_decision_dataset[[#This Row],[Age]]&lt;25,"21-25",IF(mba_decision_dataset[[#This Row],[Age]]&gt;30,"31-35","25-30"))</f>
        <v>31-35</v>
      </c>
      <c r="V7634" t="str">
        <f>IF(mba_decision_dataset[[#This Row],[GRE/GMAT Score]]&lt;351,"250-350",IF(mba_decision_dataset[[#This Row],[GRE/GMAT Score]]&gt;645,"above 645","350-645"))</f>
        <v>350-645</v>
      </c>
      <c r="W7634" s="3">
        <f>(mba_decision_dataset[[#This Row],[Expected Post-MBA Salary]]-mba_decision_dataset[[#This Row],[Annual Salary (Before MBA)]])/mba_decision_dataset[[#This Row],[Annual Salary (Before MBA)]]</f>
        <v>-0.21750917355824526</v>
      </c>
    </row>
    <row r="7635" spans="1:23" x14ac:dyDescent="0.4">
      <c r="A7635">
        <v>7634</v>
      </c>
      <c r="B7635">
        <v>34</v>
      </c>
      <c r="C7635" t="s">
        <v>34</v>
      </c>
      <c r="D7635" t="s">
        <v>21</v>
      </c>
      <c r="E7635">
        <v>2.41</v>
      </c>
      <c r="F7635">
        <v>7</v>
      </c>
      <c r="G7635" t="s">
        <v>30</v>
      </c>
      <c r="H7635">
        <v>71498</v>
      </c>
      <c r="I7635" t="s">
        <v>29</v>
      </c>
      <c r="J7635">
        <v>296</v>
      </c>
      <c r="K7635">
        <v>225</v>
      </c>
      <c r="L7635">
        <v>8.6</v>
      </c>
      <c r="M7635">
        <v>7.2</v>
      </c>
      <c r="N7635" t="s">
        <v>47</v>
      </c>
      <c r="O7635" t="s">
        <v>31</v>
      </c>
      <c r="P7635">
        <v>98337</v>
      </c>
      <c r="Q7635" t="s">
        <v>39</v>
      </c>
      <c r="R7635" t="s">
        <v>44</v>
      </c>
      <c r="S7635" t="s">
        <v>33</v>
      </c>
      <c r="T7635" t="s">
        <v>29</v>
      </c>
      <c r="U7635" t="str">
        <f>IF(mba_decision_dataset[[#This Row],[Age]]&lt;25,"21-25",IF(mba_decision_dataset[[#This Row],[Age]]&gt;30,"31-35","25-30"))</f>
        <v>31-35</v>
      </c>
      <c r="V7635" t="str">
        <f>IF(mba_decision_dataset[[#This Row],[GRE/GMAT Score]]&lt;351,"250-350",IF(mba_decision_dataset[[#This Row],[GRE/GMAT Score]]&gt;645,"above 645","350-645"))</f>
        <v>250-350</v>
      </c>
      <c r="W7635" s="3">
        <f>(mba_decision_dataset[[#This Row],[Expected Post-MBA Salary]]-mba_decision_dataset[[#This Row],[Annual Salary (Before MBA)]])/mba_decision_dataset[[#This Row],[Annual Salary (Before MBA)]]</f>
        <v>0.37538112954208508</v>
      </c>
    </row>
    <row r="7636" spans="1:23" x14ac:dyDescent="0.4">
      <c r="A7636">
        <v>7635</v>
      </c>
      <c r="B7636">
        <v>27</v>
      </c>
      <c r="C7636" t="s">
        <v>20</v>
      </c>
      <c r="D7636" t="s">
        <v>49</v>
      </c>
      <c r="E7636">
        <v>3.7</v>
      </c>
      <c r="F7636">
        <v>4</v>
      </c>
      <c r="G7636" t="s">
        <v>30</v>
      </c>
      <c r="H7636">
        <v>77266</v>
      </c>
      <c r="I7636" t="s">
        <v>29</v>
      </c>
      <c r="J7636">
        <v>587</v>
      </c>
      <c r="K7636">
        <v>294</v>
      </c>
      <c r="L7636">
        <v>1.3</v>
      </c>
      <c r="M7636">
        <v>9.3000000000000007</v>
      </c>
      <c r="N7636" t="s">
        <v>37</v>
      </c>
      <c r="O7636" t="s">
        <v>31</v>
      </c>
      <c r="P7636">
        <v>158968</v>
      </c>
      <c r="Q7636" t="s">
        <v>26</v>
      </c>
      <c r="R7636" t="s">
        <v>27</v>
      </c>
      <c r="S7636" t="s">
        <v>28</v>
      </c>
      <c r="T7636" t="s">
        <v>23</v>
      </c>
      <c r="U7636" t="str">
        <f>IF(mba_decision_dataset[[#This Row],[Age]]&lt;25,"21-25",IF(mba_decision_dataset[[#This Row],[Age]]&gt;30,"31-35","25-30"))</f>
        <v>25-30</v>
      </c>
      <c r="V7636" t="str">
        <f>IF(mba_decision_dataset[[#This Row],[GRE/GMAT Score]]&lt;351,"250-350",IF(mba_decision_dataset[[#This Row],[GRE/GMAT Score]]&gt;645,"above 645","350-645"))</f>
        <v>350-645</v>
      </c>
      <c r="W7636" s="3">
        <f>(mba_decision_dataset[[#This Row],[Expected Post-MBA Salary]]-mba_decision_dataset[[#This Row],[Annual Salary (Before MBA)]])/mba_decision_dataset[[#This Row],[Annual Salary (Before MBA)]]</f>
        <v>1.0574120570496726</v>
      </c>
    </row>
    <row r="7637" spans="1:23" x14ac:dyDescent="0.4">
      <c r="A7637">
        <v>7636</v>
      </c>
      <c r="B7637">
        <v>32</v>
      </c>
      <c r="C7637" t="s">
        <v>34</v>
      </c>
      <c r="D7637" t="s">
        <v>49</v>
      </c>
      <c r="E7637">
        <v>2.84</v>
      </c>
      <c r="F7637">
        <v>9</v>
      </c>
      <c r="G7637" t="s">
        <v>30</v>
      </c>
      <c r="H7637">
        <v>87745</v>
      </c>
      <c r="I7637" t="s">
        <v>23</v>
      </c>
      <c r="J7637">
        <v>522</v>
      </c>
      <c r="K7637">
        <v>51</v>
      </c>
      <c r="L7637">
        <v>7</v>
      </c>
      <c r="M7637">
        <v>1.5</v>
      </c>
      <c r="N7637" t="s">
        <v>24</v>
      </c>
      <c r="O7637" t="s">
        <v>25</v>
      </c>
      <c r="P7637">
        <v>177364</v>
      </c>
      <c r="Q7637" t="s">
        <v>39</v>
      </c>
      <c r="R7637" t="s">
        <v>27</v>
      </c>
      <c r="S7637" t="s">
        <v>28</v>
      </c>
      <c r="T7637" t="s">
        <v>29</v>
      </c>
      <c r="U7637" t="str">
        <f>IF(mba_decision_dataset[[#This Row],[Age]]&lt;25,"21-25",IF(mba_decision_dataset[[#This Row],[Age]]&gt;30,"31-35","25-30"))</f>
        <v>31-35</v>
      </c>
      <c r="V7637" t="str">
        <f>IF(mba_decision_dataset[[#This Row],[GRE/GMAT Score]]&lt;351,"250-350",IF(mba_decision_dataset[[#This Row],[GRE/GMAT Score]]&gt;645,"above 645","350-645"))</f>
        <v>350-645</v>
      </c>
      <c r="W7637" s="3">
        <f>(mba_decision_dataset[[#This Row],[Expected Post-MBA Salary]]-mba_decision_dataset[[#This Row],[Annual Salary (Before MBA)]])/mba_decision_dataset[[#This Row],[Annual Salary (Before MBA)]]</f>
        <v>1.0213573422987066</v>
      </c>
    </row>
    <row r="7638" spans="1:23" x14ac:dyDescent="0.4">
      <c r="A7638">
        <v>7637</v>
      </c>
      <c r="B7638">
        <v>32</v>
      </c>
      <c r="C7638" t="s">
        <v>34</v>
      </c>
      <c r="D7638" t="s">
        <v>50</v>
      </c>
      <c r="E7638">
        <v>2.4300000000000002</v>
      </c>
      <c r="F7638">
        <v>8</v>
      </c>
      <c r="G7638" t="s">
        <v>30</v>
      </c>
      <c r="H7638">
        <v>42550</v>
      </c>
      <c r="I7638" t="s">
        <v>23</v>
      </c>
      <c r="J7638">
        <v>304</v>
      </c>
      <c r="K7638">
        <v>314</v>
      </c>
      <c r="L7638">
        <v>3.5</v>
      </c>
      <c r="M7638">
        <v>8.1999999999999993</v>
      </c>
      <c r="N7638" t="s">
        <v>47</v>
      </c>
      <c r="O7638" t="s">
        <v>38</v>
      </c>
      <c r="P7638">
        <v>165832</v>
      </c>
      <c r="Q7638" t="s">
        <v>26</v>
      </c>
      <c r="R7638" t="s">
        <v>44</v>
      </c>
      <c r="S7638" t="s">
        <v>33</v>
      </c>
      <c r="T7638" t="s">
        <v>23</v>
      </c>
      <c r="U7638" t="str">
        <f>IF(mba_decision_dataset[[#This Row],[Age]]&lt;25,"21-25",IF(mba_decision_dataset[[#This Row],[Age]]&gt;30,"31-35","25-30"))</f>
        <v>31-35</v>
      </c>
      <c r="V7638" t="str">
        <f>IF(mba_decision_dataset[[#This Row],[GRE/GMAT Score]]&lt;351,"250-350",IF(mba_decision_dataset[[#This Row],[GRE/GMAT Score]]&gt;645,"above 645","350-645"))</f>
        <v>250-350</v>
      </c>
      <c r="W7638" s="3">
        <f>(mba_decision_dataset[[#This Row],[Expected Post-MBA Salary]]-mba_decision_dataset[[#This Row],[Annual Salary (Before MBA)]])/mba_decision_dataset[[#This Row],[Annual Salary (Before MBA)]]</f>
        <v>2.8973443008225619</v>
      </c>
    </row>
    <row r="7639" spans="1:23" x14ac:dyDescent="0.4">
      <c r="A7639">
        <v>7638</v>
      </c>
      <c r="B7639">
        <v>23</v>
      </c>
      <c r="C7639" t="s">
        <v>20</v>
      </c>
      <c r="D7639" t="s">
        <v>50</v>
      </c>
      <c r="E7639">
        <v>3.09</v>
      </c>
      <c r="F7639">
        <v>4</v>
      </c>
      <c r="G7639" t="s">
        <v>22</v>
      </c>
      <c r="H7639">
        <v>62966</v>
      </c>
      <c r="I7639" t="s">
        <v>29</v>
      </c>
      <c r="J7639">
        <v>516</v>
      </c>
      <c r="K7639">
        <v>278</v>
      </c>
      <c r="L7639">
        <v>5.5</v>
      </c>
      <c r="M7639">
        <v>8.5</v>
      </c>
      <c r="N7639" t="s">
        <v>47</v>
      </c>
      <c r="O7639" t="s">
        <v>43</v>
      </c>
      <c r="P7639">
        <v>186935</v>
      </c>
      <c r="Q7639" t="s">
        <v>39</v>
      </c>
      <c r="R7639" t="s">
        <v>27</v>
      </c>
      <c r="S7639" t="s">
        <v>33</v>
      </c>
      <c r="T7639" t="s">
        <v>23</v>
      </c>
      <c r="U7639" t="str">
        <f>IF(mba_decision_dataset[[#This Row],[Age]]&lt;25,"21-25",IF(mba_decision_dataset[[#This Row],[Age]]&gt;30,"31-35","25-30"))</f>
        <v>21-25</v>
      </c>
      <c r="V7639" t="str">
        <f>IF(mba_decision_dataset[[#This Row],[GRE/GMAT Score]]&lt;351,"250-350",IF(mba_decision_dataset[[#This Row],[GRE/GMAT Score]]&gt;645,"above 645","350-645"))</f>
        <v>350-645</v>
      </c>
      <c r="W7639" s="3">
        <f>(mba_decision_dataset[[#This Row],[Expected Post-MBA Salary]]-mba_decision_dataset[[#This Row],[Annual Salary (Before MBA)]])/mba_decision_dataset[[#This Row],[Annual Salary (Before MBA)]]</f>
        <v>1.9688244449385384</v>
      </c>
    </row>
    <row r="7640" spans="1:23" x14ac:dyDescent="0.4">
      <c r="A7640">
        <v>7639</v>
      </c>
      <c r="B7640">
        <v>27</v>
      </c>
      <c r="C7640" t="s">
        <v>20</v>
      </c>
      <c r="D7640" t="s">
        <v>35</v>
      </c>
      <c r="E7640">
        <v>3.73</v>
      </c>
      <c r="F7640">
        <v>9</v>
      </c>
      <c r="G7640" t="s">
        <v>36</v>
      </c>
      <c r="H7640">
        <v>84485</v>
      </c>
      <c r="I7640" t="s">
        <v>23</v>
      </c>
      <c r="J7640">
        <v>794</v>
      </c>
      <c r="K7640">
        <v>353</v>
      </c>
      <c r="L7640">
        <v>2.8</v>
      </c>
      <c r="M7640">
        <v>6.9</v>
      </c>
      <c r="N7640" t="s">
        <v>37</v>
      </c>
      <c r="O7640" t="s">
        <v>43</v>
      </c>
      <c r="P7640">
        <v>79874</v>
      </c>
      <c r="Q7640" t="s">
        <v>26</v>
      </c>
      <c r="R7640" t="s">
        <v>32</v>
      </c>
      <c r="S7640" t="s">
        <v>28</v>
      </c>
      <c r="T7640" t="s">
        <v>29</v>
      </c>
      <c r="U7640" t="str">
        <f>IF(mba_decision_dataset[[#This Row],[Age]]&lt;25,"21-25",IF(mba_decision_dataset[[#This Row],[Age]]&gt;30,"31-35","25-30"))</f>
        <v>25-30</v>
      </c>
      <c r="V7640" t="str">
        <f>IF(mba_decision_dataset[[#This Row],[GRE/GMAT Score]]&lt;351,"250-350",IF(mba_decision_dataset[[#This Row],[GRE/GMAT Score]]&gt;645,"above 645","350-645"))</f>
        <v>above 645</v>
      </c>
      <c r="W7640" s="3">
        <f>(mba_decision_dataset[[#This Row],[Expected Post-MBA Salary]]-mba_decision_dataset[[#This Row],[Annual Salary (Before MBA)]])/mba_decision_dataset[[#This Row],[Annual Salary (Before MBA)]]</f>
        <v>-5.4577735692726517E-2</v>
      </c>
    </row>
    <row r="7641" spans="1:23" x14ac:dyDescent="0.4">
      <c r="A7641">
        <v>7640</v>
      </c>
      <c r="B7641">
        <v>21</v>
      </c>
      <c r="C7641" t="s">
        <v>20</v>
      </c>
      <c r="D7641" t="s">
        <v>41</v>
      </c>
      <c r="E7641">
        <v>3.93</v>
      </c>
      <c r="F7641">
        <v>0</v>
      </c>
      <c r="G7641" t="s">
        <v>30</v>
      </c>
      <c r="H7641">
        <v>86073</v>
      </c>
      <c r="I7641" t="s">
        <v>23</v>
      </c>
      <c r="J7641">
        <v>569</v>
      </c>
      <c r="K7641">
        <v>184</v>
      </c>
      <c r="L7641">
        <v>7.6</v>
      </c>
      <c r="M7641">
        <v>9.4</v>
      </c>
      <c r="N7641" t="s">
        <v>37</v>
      </c>
      <c r="O7641" t="s">
        <v>25</v>
      </c>
      <c r="P7641">
        <v>111378</v>
      </c>
      <c r="Q7641" t="s">
        <v>26</v>
      </c>
      <c r="R7641" t="s">
        <v>27</v>
      </c>
      <c r="S7641" t="s">
        <v>33</v>
      </c>
      <c r="T7641" t="s">
        <v>23</v>
      </c>
      <c r="U7641" t="str">
        <f>IF(mba_decision_dataset[[#This Row],[Age]]&lt;25,"21-25",IF(mba_decision_dataset[[#This Row],[Age]]&gt;30,"31-35","25-30"))</f>
        <v>21-25</v>
      </c>
      <c r="V7641" t="str">
        <f>IF(mba_decision_dataset[[#This Row],[GRE/GMAT Score]]&lt;351,"250-350",IF(mba_decision_dataset[[#This Row],[GRE/GMAT Score]]&gt;645,"above 645","350-645"))</f>
        <v>350-645</v>
      </c>
      <c r="W7641" s="3">
        <f>(mba_decision_dataset[[#This Row],[Expected Post-MBA Salary]]-mba_decision_dataset[[#This Row],[Annual Salary (Before MBA)]])/mba_decision_dataset[[#This Row],[Annual Salary (Before MBA)]]</f>
        <v>0.29399463246314173</v>
      </c>
    </row>
    <row r="7642" spans="1:23" x14ac:dyDescent="0.4">
      <c r="A7642">
        <v>7641</v>
      </c>
      <c r="B7642">
        <v>29</v>
      </c>
      <c r="C7642" t="s">
        <v>34</v>
      </c>
      <c r="D7642" t="s">
        <v>41</v>
      </c>
      <c r="E7642">
        <v>3.5</v>
      </c>
      <c r="F7642">
        <v>9</v>
      </c>
      <c r="G7642" t="s">
        <v>42</v>
      </c>
      <c r="H7642">
        <v>116042</v>
      </c>
      <c r="I7642" t="s">
        <v>23</v>
      </c>
      <c r="J7642">
        <v>307</v>
      </c>
      <c r="K7642">
        <v>108</v>
      </c>
      <c r="L7642">
        <v>1.4</v>
      </c>
      <c r="M7642">
        <v>9.6999999999999993</v>
      </c>
      <c r="N7642" t="s">
        <v>47</v>
      </c>
      <c r="O7642" t="s">
        <v>38</v>
      </c>
      <c r="P7642">
        <v>191270</v>
      </c>
      <c r="Q7642" t="s">
        <v>39</v>
      </c>
      <c r="R7642" t="s">
        <v>32</v>
      </c>
      <c r="S7642" t="s">
        <v>33</v>
      </c>
      <c r="T7642" t="s">
        <v>23</v>
      </c>
      <c r="U7642" t="str">
        <f>IF(mba_decision_dataset[[#This Row],[Age]]&lt;25,"21-25",IF(mba_decision_dataset[[#This Row],[Age]]&gt;30,"31-35","25-30"))</f>
        <v>25-30</v>
      </c>
      <c r="V7642" t="str">
        <f>IF(mba_decision_dataset[[#This Row],[GRE/GMAT Score]]&lt;351,"250-350",IF(mba_decision_dataset[[#This Row],[GRE/GMAT Score]]&gt;645,"above 645","350-645"))</f>
        <v>250-350</v>
      </c>
      <c r="W7642" s="3">
        <f>(mba_decision_dataset[[#This Row],[Expected Post-MBA Salary]]-mba_decision_dataset[[#This Row],[Annual Salary (Before MBA)]])/mba_decision_dataset[[#This Row],[Annual Salary (Before MBA)]]</f>
        <v>0.64828251839851092</v>
      </c>
    </row>
    <row r="7643" spans="1:23" x14ac:dyDescent="0.4">
      <c r="A7643">
        <v>7642</v>
      </c>
      <c r="B7643">
        <v>30</v>
      </c>
      <c r="C7643" t="s">
        <v>20</v>
      </c>
      <c r="D7643" t="s">
        <v>49</v>
      </c>
      <c r="E7643">
        <v>2.0099999999999998</v>
      </c>
      <c r="F7643">
        <v>4</v>
      </c>
      <c r="G7643" t="s">
        <v>22</v>
      </c>
      <c r="H7643">
        <v>51484</v>
      </c>
      <c r="I7643" t="s">
        <v>23</v>
      </c>
      <c r="J7643">
        <v>523</v>
      </c>
      <c r="K7643">
        <v>29</v>
      </c>
      <c r="L7643">
        <v>6</v>
      </c>
      <c r="M7643">
        <v>8</v>
      </c>
      <c r="N7643" t="s">
        <v>45</v>
      </c>
      <c r="O7643" t="s">
        <v>43</v>
      </c>
      <c r="P7643">
        <v>168289</v>
      </c>
      <c r="Q7643" t="s">
        <v>26</v>
      </c>
      <c r="R7643" t="s">
        <v>32</v>
      </c>
      <c r="S7643" t="s">
        <v>28</v>
      </c>
      <c r="T7643" t="s">
        <v>23</v>
      </c>
      <c r="U7643" t="str">
        <f>IF(mba_decision_dataset[[#This Row],[Age]]&lt;25,"21-25",IF(mba_decision_dataset[[#This Row],[Age]]&gt;30,"31-35","25-30"))</f>
        <v>25-30</v>
      </c>
      <c r="V7643" t="str">
        <f>IF(mba_decision_dataset[[#This Row],[GRE/GMAT Score]]&lt;351,"250-350",IF(mba_decision_dataset[[#This Row],[GRE/GMAT Score]]&gt;645,"above 645","350-645"))</f>
        <v>350-645</v>
      </c>
      <c r="W7643" s="3">
        <f>(mba_decision_dataset[[#This Row],[Expected Post-MBA Salary]]-mba_decision_dataset[[#This Row],[Annual Salary (Before MBA)]])/mba_decision_dataset[[#This Row],[Annual Salary (Before MBA)]]</f>
        <v>2.2687631108693962</v>
      </c>
    </row>
    <row r="7644" spans="1:23" x14ac:dyDescent="0.4">
      <c r="A7644">
        <v>7643</v>
      </c>
      <c r="B7644">
        <v>33</v>
      </c>
      <c r="C7644" t="s">
        <v>20</v>
      </c>
      <c r="D7644" t="s">
        <v>35</v>
      </c>
      <c r="E7644">
        <v>2.27</v>
      </c>
      <c r="F7644">
        <v>4</v>
      </c>
      <c r="G7644" t="s">
        <v>36</v>
      </c>
      <c r="H7644">
        <v>90995</v>
      </c>
      <c r="I7644" t="s">
        <v>29</v>
      </c>
      <c r="J7644">
        <v>583</v>
      </c>
      <c r="K7644">
        <v>183</v>
      </c>
      <c r="L7644">
        <v>2</v>
      </c>
      <c r="M7644">
        <v>2.5</v>
      </c>
      <c r="N7644" t="s">
        <v>37</v>
      </c>
      <c r="O7644" t="s">
        <v>25</v>
      </c>
      <c r="P7644">
        <v>193653</v>
      </c>
      <c r="Q7644" t="s">
        <v>26</v>
      </c>
      <c r="R7644" t="s">
        <v>27</v>
      </c>
      <c r="S7644" t="s">
        <v>33</v>
      </c>
      <c r="T7644" t="s">
        <v>29</v>
      </c>
      <c r="U7644" t="str">
        <f>IF(mba_decision_dataset[[#This Row],[Age]]&lt;25,"21-25",IF(mba_decision_dataset[[#This Row],[Age]]&gt;30,"31-35","25-30"))</f>
        <v>31-35</v>
      </c>
      <c r="V7644" t="str">
        <f>IF(mba_decision_dataset[[#This Row],[GRE/GMAT Score]]&lt;351,"250-350",IF(mba_decision_dataset[[#This Row],[GRE/GMAT Score]]&gt;645,"above 645","350-645"))</f>
        <v>350-645</v>
      </c>
      <c r="W7644" s="3">
        <f>(mba_decision_dataset[[#This Row],[Expected Post-MBA Salary]]-mba_decision_dataset[[#This Row],[Annual Salary (Before MBA)]])/mba_decision_dataset[[#This Row],[Annual Salary (Before MBA)]]</f>
        <v>1.128171877575691</v>
      </c>
    </row>
    <row r="7645" spans="1:23" x14ac:dyDescent="0.4">
      <c r="A7645">
        <v>7644</v>
      </c>
      <c r="B7645">
        <v>26</v>
      </c>
      <c r="C7645" t="s">
        <v>34</v>
      </c>
      <c r="D7645" t="s">
        <v>35</v>
      </c>
      <c r="E7645">
        <v>2.15</v>
      </c>
      <c r="F7645">
        <v>7</v>
      </c>
      <c r="G7645" t="s">
        <v>22</v>
      </c>
      <c r="H7645">
        <v>51942</v>
      </c>
      <c r="I7645" t="s">
        <v>23</v>
      </c>
      <c r="J7645">
        <v>372</v>
      </c>
      <c r="K7645">
        <v>121</v>
      </c>
      <c r="L7645">
        <v>3.8</v>
      </c>
      <c r="M7645">
        <v>1.7</v>
      </c>
      <c r="N7645" t="s">
        <v>24</v>
      </c>
      <c r="O7645" t="s">
        <v>46</v>
      </c>
      <c r="P7645">
        <v>107925</v>
      </c>
      <c r="Q7645" t="s">
        <v>26</v>
      </c>
      <c r="R7645" t="s">
        <v>27</v>
      </c>
      <c r="S7645" t="s">
        <v>28</v>
      </c>
      <c r="T7645" t="s">
        <v>29</v>
      </c>
      <c r="U7645" t="str">
        <f>IF(mba_decision_dataset[[#This Row],[Age]]&lt;25,"21-25",IF(mba_decision_dataset[[#This Row],[Age]]&gt;30,"31-35","25-30"))</f>
        <v>25-30</v>
      </c>
      <c r="V7645" t="str">
        <f>IF(mba_decision_dataset[[#This Row],[GRE/GMAT Score]]&lt;351,"250-350",IF(mba_decision_dataset[[#This Row],[GRE/GMAT Score]]&gt;645,"above 645","350-645"))</f>
        <v>350-645</v>
      </c>
      <c r="W7645" s="3">
        <f>(mba_decision_dataset[[#This Row],[Expected Post-MBA Salary]]-mba_decision_dataset[[#This Row],[Annual Salary (Before MBA)]])/mba_decision_dataset[[#This Row],[Annual Salary (Before MBA)]]</f>
        <v>1.0777983135035232</v>
      </c>
    </row>
    <row r="7646" spans="1:23" x14ac:dyDescent="0.4">
      <c r="A7646">
        <v>7645</v>
      </c>
      <c r="B7646">
        <v>25</v>
      </c>
      <c r="C7646" t="s">
        <v>34</v>
      </c>
      <c r="D7646" t="s">
        <v>50</v>
      </c>
      <c r="E7646">
        <v>2.2000000000000002</v>
      </c>
      <c r="F7646">
        <v>5</v>
      </c>
      <c r="G7646" t="s">
        <v>38</v>
      </c>
      <c r="H7646">
        <v>87194</v>
      </c>
      <c r="I7646" t="s">
        <v>29</v>
      </c>
      <c r="J7646">
        <v>397</v>
      </c>
      <c r="K7646">
        <v>80</v>
      </c>
      <c r="L7646">
        <v>2.7</v>
      </c>
      <c r="M7646">
        <v>4.8</v>
      </c>
      <c r="N7646" t="s">
        <v>37</v>
      </c>
      <c r="O7646" t="s">
        <v>46</v>
      </c>
      <c r="P7646">
        <v>140317</v>
      </c>
      <c r="Q7646" t="s">
        <v>26</v>
      </c>
      <c r="R7646" t="s">
        <v>44</v>
      </c>
      <c r="S7646" t="s">
        <v>33</v>
      </c>
      <c r="T7646" t="s">
        <v>23</v>
      </c>
      <c r="U7646" t="str">
        <f>IF(mba_decision_dataset[[#This Row],[Age]]&lt;25,"21-25",IF(mba_decision_dataset[[#This Row],[Age]]&gt;30,"31-35","25-30"))</f>
        <v>25-30</v>
      </c>
      <c r="V7646" t="str">
        <f>IF(mba_decision_dataset[[#This Row],[GRE/GMAT Score]]&lt;351,"250-350",IF(mba_decision_dataset[[#This Row],[GRE/GMAT Score]]&gt;645,"above 645","350-645"))</f>
        <v>350-645</v>
      </c>
      <c r="W7646" s="3">
        <f>(mba_decision_dataset[[#This Row],[Expected Post-MBA Salary]]-mba_decision_dataset[[#This Row],[Annual Salary (Before MBA)]])/mba_decision_dataset[[#This Row],[Annual Salary (Before MBA)]]</f>
        <v>0.60925063651168654</v>
      </c>
    </row>
    <row r="7647" spans="1:23" x14ac:dyDescent="0.4">
      <c r="A7647">
        <v>7646</v>
      </c>
      <c r="B7647">
        <v>27</v>
      </c>
      <c r="C7647" t="s">
        <v>20</v>
      </c>
      <c r="D7647" t="s">
        <v>21</v>
      </c>
      <c r="E7647">
        <v>2.77</v>
      </c>
      <c r="F7647">
        <v>4</v>
      </c>
      <c r="G7647" t="s">
        <v>22</v>
      </c>
      <c r="H7647">
        <v>32370</v>
      </c>
      <c r="I7647" t="s">
        <v>23</v>
      </c>
      <c r="J7647">
        <v>562</v>
      </c>
      <c r="K7647">
        <v>388</v>
      </c>
      <c r="L7647">
        <v>4.9000000000000004</v>
      </c>
      <c r="M7647">
        <v>4.5999999999999996</v>
      </c>
      <c r="N7647" t="s">
        <v>24</v>
      </c>
      <c r="O7647" t="s">
        <v>43</v>
      </c>
      <c r="P7647">
        <v>77791</v>
      </c>
      <c r="Q7647" t="s">
        <v>26</v>
      </c>
      <c r="R7647" t="s">
        <v>27</v>
      </c>
      <c r="S7647" t="s">
        <v>28</v>
      </c>
      <c r="T7647" t="s">
        <v>29</v>
      </c>
      <c r="U7647" t="str">
        <f>IF(mba_decision_dataset[[#This Row],[Age]]&lt;25,"21-25",IF(mba_decision_dataset[[#This Row],[Age]]&gt;30,"31-35","25-30"))</f>
        <v>25-30</v>
      </c>
      <c r="V7647" t="str">
        <f>IF(mba_decision_dataset[[#This Row],[GRE/GMAT Score]]&lt;351,"250-350",IF(mba_decision_dataset[[#This Row],[GRE/GMAT Score]]&gt;645,"above 645","350-645"))</f>
        <v>350-645</v>
      </c>
      <c r="W7647" s="3">
        <f>(mba_decision_dataset[[#This Row],[Expected Post-MBA Salary]]-mba_decision_dataset[[#This Row],[Annual Salary (Before MBA)]])/mba_decision_dataset[[#This Row],[Annual Salary (Before MBA)]]</f>
        <v>1.4031819586036454</v>
      </c>
    </row>
    <row r="7648" spans="1:23" x14ac:dyDescent="0.4">
      <c r="A7648">
        <v>7647</v>
      </c>
      <c r="B7648">
        <v>25</v>
      </c>
      <c r="C7648" t="s">
        <v>34</v>
      </c>
      <c r="D7648" t="s">
        <v>41</v>
      </c>
      <c r="E7648">
        <v>2.68</v>
      </c>
      <c r="F7648">
        <v>7</v>
      </c>
      <c r="G7648" t="s">
        <v>22</v>
      </c>
      <c r="H7648">
        <v>108168</v>
      </c>
      <c r="I7648" t="s">
        <v>23</v>
      </c>
      <c r="J7648">
        <v>459</v>
      </c>
      <c r="K7648">
        <v>164</v>
      </c>
      <c r="L7648">
        <v>5.3</v>
      </c>
      <c r="M7648">
        <v>2.2999999999999998</v>
      </c>
      <c r="N7648" t="s">
        <v>24</v>
      </c>
      <c r="O7648" t="s">
        <v>38</v>
      </c>
      <c r="P7648">
        <v>157277</v>
      </c>
      <c r="Q7648" t="s">
        <v>26</v>
      </c>
      <c r="R7648" t="s">
        <v>44</v>
      </c>
      <c r="S7648" t="s">
        <v>33</v>
      </c>
      <c r="T7648" t="s">
        <v>29</v>
      </c>
      <c r="U7648" t="str">
        <f>IF(mba_decision_dataset[[#This Row],[Age]]&lt;25,"21-25",IF(mba_decision_dataset[[#This Row],[Age]]&gt;30,"31-35","25-30"))</f>
        <v>25-30</v>
      </c>
      <c r="V7648" t="str">
        <f>IF(mba_decision_dataset[[#This Row],[GRE/GMAT Score]]&lt;351,"250-350",IF(mba_decision_dataset[[#This Row],[GRE/GMAT Score]]&gt;645,"above 645","350-645"))</f>
        <v>350-645</v>
      </c>
      <c r="W7648" s="3">
        <f>(mba_decision_dataset[[#This Row],[Expected Post-MBA Salary]]-mba_decision_dataset[[#This Row],[Annual Salary (Before MBA)]])/mba_decision_dataset[[#This Row],[Annual Salary (Before MBA)]]</f>
        <v>0.45400673027142963</v>
      </c>
    </row>
    <row r="7649" spans="1:23" x14ac:dyDescent="0.4">
      <c r="A7649">
        <v>7648</v>
      </c>
      <c r="B7649">
        <v>30</v>
      </c>
      <c r="C7649" t="s">
        <v>20</v>
      </c>
      <c r="D7649" t="s">
        <v>35</v>
      </c>
      <c r="E7649">
        <v>2.23</v>
      </c>
      <c r="F7649">
        <v>0</v>
      </c>
      <c r="G7649" t="s">
        <v>38</v>
      </c>
      <c r="H7649">
        <v>87241</v>
      </c>
      <c r="I7649" t="s">
        <v>23</v>
      </c>
      <c r="J7649">
        <v>523</v>
      </c>
      <c r="K7649">
        <v>458</v>
      </c>
      <c r="L7649">
        <v>6.9</v>
      </c>
      <c r="M7649">
        <v>1.4</v>
      </c>
      <c r="N7649" t="s">
        <v>47</v>
      </c>
      <c r="O7649" t="s">
        <v>43</v>
      </c>
      <c r="P7649">
        <v>192241</v>
      </c>
      <c r="Q7649" t="s">
        <v>39</v>
      </c>
      <c r="R7649" t="s">
        <v>44</v>
      </c>
      <c r="S7649" t="s">
        <v>33</v>
      </c>
      <c r="T7649" t="s">
        <v>23</v>
      </c>
      <c r="U7649" t="str">
        <f>IF(mba_decision_dataset[[#This Row],[Age]]&lt;25,"21-25",IF(mba_decision_dataset[[#This Row],[Age]]&gt;30,"31-35","25-30"))</f>
        <v>25-30</v>
      </c>
      <c r="V7649" t="str">
        <f>IF(mba_decision_dataset[[#This Row],[GRE/GMAT Score]]&lt;351,"250-350",IF(mba_decision_dataset[[#This Row],[GRE/GMAT Score]]&gt;645,"above 645","350-645"))</f>
        <v>350-645</v>
      </c>
      <c r="W7649" s="3">
        <f>(mba_decision_dataset[[#This Row],[Expected Post-MBA Salary]]-mba_decision_dataset[[#This Row],[Annual Salary (Before MBA)]])/mba_decision_dataset[[#This Row],[Annual Salary (Before MBA)]]</f>
        <v>1.2035625451335954</v>
      </c>
    </row>
    <row r="7650" spans="1:23" x14ac:dyDescent="0.4">
      <c r="A7650">
        <v>7649</v>
      </c>
      <c r="B7650">
        <v>25</v>
      </c>
      <c r="C7650" t="s">
        <v>20</v>
      </c>
      <c r="D7650" t="s">
        <v>50</v>
      </c>
      <c r="E7650">
        <v>3.76</v>
      </c>
      <c r="F7650">
        <v>4</v>
      </c>
      <c r="G7650" t="s">
        <v>38</v>
      </c>
      <c r="H7650">
        <v>42199</v>
      </c>
      <c r="I7650" t="s">
        <v>23</v>
      </c>
      <c r="J7650">
        <v>394</v>
      </c>
      <c r="K7650">
        <v>32</v>
      </c>
      <c r="L7650">
        <v>5</v>
      </c>
      <c r="M7650">
        <v>3.2</v>
      </c>
      <c r="N7650" t="s">
        <v>45</v>
      </c>
      <c r="O7650" t="s">
        <v>38</v>
      </c>
      <c r="P7650">
        <v>70905</v>
      </c>
      <c r="Q7650" t="s">
        <v>39</v>
      </c>
      <c r="R7650" t="s">
        <v>27</v>
      </c>
      <c r="S7650" t="s">
        <v>33</v>
      </c>
      <c r="T7650" t="s">
        <v>23</v>
      </c>
      <c r="U7650" t="str">
        <f>IF(mba_decision_dataset[[#This Row],[Age]]&lt;25,"21-25",IF(mba_decision_dataset[[#This Row],[Age]]&gt;30,"31-35","25-30"))</f>
        <v>25-30</v>
      </c>
      <c r="V7650" t="str">
        <f>IF(mba_decision_dataset[[#This Row],[GRE/GMAT Score]]&lt;351,"250-350",IF(mba_decision_dataset[[#This Row],[GRE/GMAT Score]]&gt;645,"above 645","350-645"))</f>
        <v>350-645</v>
      </c>
      <c r="W7650" s="3">
        <f>(mba_decision_dataset[[#This Row],[Expected Post-MBA Salary]]-mba_decision_dataset[[#This Row],[Annual Salary (Before MBA)]])/mba_decision_dataset[[#This Row],[Annual Salary (Before MBA)]]</f>
        <v>0.68025308656603234</v>
      </c>
    </row>
    <row r="7651" spans="1:23" x14ac:dyDescent="0.4">
      <c r="A7651">
        <v>7650</v>
      </c>
      <c r="B7651">
        <v>31</v>
      </c>
      <c r="C7651" t="s">
        <v>34</v>
      </c>
      <c r="D7651" t="s">
        <v>50</v>
      </c>
      <c r="E7651">
        <v>3.23</v>
      </c>
      <c r="F7651">
        <v>2</v>
      </c>
      <c r="G7651" t="s">
        <v>38</v>
      </c>
      <c r="H7651">
        <v>87133</v>
      </c>
      <c r="I7651" t="s">
        <v>29</v>
      </c>
      <c r="J7651">
        <v>623</v>
      </c>
      <c r="K7651">
        <v>224</v>
      </c>
      <c r="L7651">
        <v>7.5</v>
      </c>
      <c r="M7651">
        <v>3.6</v>
      </c>
      <c r="N7651" t="s">
        <v>47</v>
      </c>
      <c r="O7651" t="s">
        <v>43</v>
      </c>
      <c r="P7651">
        <v>119526</v>
      </c>
      <c r="Q7651" t="s">
        <v>39</v>
      </c>
      <c r="R7651" t="s">
        <v>32</v>
      </c>
      <c r="S7651" t="s">
        <v>28</v>
      </c>
      <c r="T7651" t="s">
        <v>23</v>
      </c>
      <c r="U7651" t="str">
        <f>IF(mba_decision_dataset[[#This Row],[Age]]&lt;25,"21-25",IF(mba_decision_dataset[[#This Row],[Age]]&gt;30,"31-35","25-30"))</f>
        <v>31-35</v>
      </c>
      <c r="V7651" t="str">
        <f>IF(mba_decision_dataset[[#This Row],[GRE/GMAT Score]]&lt;351,"250-350",IF(mba_decision_dataset[[#This Row],[GRE/GMAT Score]]&gt;645,"above 645","350-645"))</f>
        <v>350-645</v>
      </c>
      <c r="W7651" s="3">
        <f>(mba_decision_dataset[[#This Row],[Expected Post-MBA Salary]]-mba_decision_dataset[[#This Row],[Annual Salary (Before MBA)]])/mba_decision_dataset[[#This Row],[Annual Salary (Before MBA)]]</f>
        <v>0.37176500292656056</v>
      </c>
    </row>
    <row r="7652" spans="1:23" x14ac:dyDescent="0.4">
      <c r="A7652">
        <v>7651</v>
      </c>
      <c r="B7652">
        <v>30</v>
      </c>
      <c r="C7652" t="s">
        <v>34</v>
      </c>
      <c r="D7652" t="s">
        <v>50</v>
      </c>
      <c r="E7652">
        <v>3.59</v>
      </c>
      <c r="F7652">
        <v>4</v>
      </c>
      <c r="G7652" t="s">
        <v>22</v>
      </c>
      <c r="H7652">
        <v>72593</v>
      </c>
      <c r="I7652" t="s">
        <v>29</v>
      </c>
      <c r="J7652">
        <v>605</v>
      </c>
      <c r="K7652">
        <v>270</v>
      </c>
      <c r="L7652">
        <v>8.3000000000000007</v>
      </c>
      <c r="M7652">
        <v>9.3000000000000007</v>
      </c>
      <c r="N7652" t="s">
        <v>37</v>
      </c>
      <c r="O7652" t="s">
        <v>31</v>
      </c>
      <c r="P7652">
        <v>95572</v>
      </c>
      <c r="Q7652" t="s">
        <v>39</v>
      </c>
      <c r="R7652" t="s">
        <v>40</v>
      </c>
      <c r="S7652" t="s">
        <v>28</v>
      </c>
      <c r="T7652" t="s">
        <v>29</v>
      </c>
      <c r="U7652" t="str">
        <f>IF(mba_decision_dataset[[#This Row],[Age]]&lt;25,"21-25",IF(mba_decision_dataset[[#This Row],[Age]]&gt;30,"31-35","25-30"))</f>
        <v>25-30</v>
      </c>
      <c r="V7652" t="str">
        <f>IF(mba_decision_dataset[[#This Row],[GRE/GMAT Score]]&lt;351,"250-350",IF(mba_decision_dataset[[#This Row],[GRE/GMAT Score]]&gt;645,"above 645","350-645"))</f>
        <v>350-645</v>
      </c>
      <c r="W7652" s="3">
        <f>(mba_decision_dataset[[#This Row],[Expected Post-MBA Salary]]-mba_decision_dataset[[#This Row],[Annual Salary (Before MBA)]])/mba_decision_dataset[[#This Row],[Annual Salary (Before MBA)]]</f>
        <v>0.31654567244775667</v>
      </c>
    </row>
    <row r="7653" spans="1:23" x14ac:dyDescent="0.4">
      <c r="A7653">
        <v>7652</v>
      </c>
      <c r="B7653">
        <v>31</v>
      </c>
      <c r="C7653" t="s">
        <v>20</v>
      </c>
      <c r="D7653" t="s">
        <v>21</v>
      </c>
      <c r="E7653">
        <v>2.74</v>
      </c>
      <c r="F7653">
        <v>2</v>
      </c>
      <c r="G7653" t="s">
        <v>38</v>
      </c>
      <c r="H7653">
        <v>100857</v>
      </c>
      <c r="I7653" t="s">
        <v>23</v>
      </c>
      <c r="J7653">
        <v>713</v>
      </c>
      <c r="K7653">
        <v>212</v>
      </c>
      <c r="L7653">
        <v>9.9</v>
      </c>
      <c r="M7653">
        <v>9.8000000000000007</v>
      </c>
      <c r="N7653" t="s">
        <v>24</v>
      </c>
      <c r="O7653" t="s">
        <v>46</v>
      </c>
      <c r="P7653">
        <v>82490</v>
      </c>
      <c r="Q7653" t="s">
        <v>26</v>
      </c>
      <c r="R7653" t="s">
        <v>32</v>
      </c>
      <c r="S7653" t="s">
        <v>33</v>
      </c>
      <c r="T7653" t="s">
        <v>23</v>
      </c>
      <c r="U7653" t="str">
        <f>IF(mba_decision_dataset[[#This Row],[Age]]&lt;25,"21-25",IF(mba_decision_dataset[[#This Row],[Age]]&gt;30,"31-35","25-30"))</f>
        <v>31-35</v>
      </c>
      <c r="V7653" t="str">
        <f>IF(mba_decision_dataset[[#This Row],[GRE/GMAT Score]]&lt;351,"250-350",IF(mba_decision_dataset[[#This Row],[GRE/GMAT Score]]&gt;645,"above 645","350-645"))</f>
        <v>above 645</v>
      </c>
      <c r="W7653" s="3">
        <f>(mba_decision_dataset[[#This Row],[Expected Post-MBA Salary]]-mba_decision_dataset[[#This Row],[Annual Salary (Before MBA)]])/mba_decision_dataset[[#This Row],[Annual Salary (Before MBA)]]</f>
        <v>-0.18210932310102423</v>
      </c>
    </row>
    <row r="7654" spans="1:23" x14ac:dyDescent="0.4">
      <c r="A7654">
        <v>7653</v>
      </c>
      <c r="B7654">
        <v>27</v>
      </c>
      <c r="C7654" t="s">
        <v>34</v>
      </c>
      <c r="D7654" t="s">
        <v>35</v>
      </c>
      <c r="E7654">
        <v>2.82</v>
      </c>
      <c r="F7654">
        <v>3</v>
      </c>
      <c r="G7654" t="s">
        <v>30</v>
      </c>
      <c r="H7654">
        <v>86770</v>
      </c>
      <c r="I7654" t="s">
        <v>29</v>
      </c>
      <c r="J7654">
        <v>416</v>
      </c>
      <c r="K7654">
        <v>274</v>
      </c>
      <c r="L7654">
        <v>2.1</v>
      </c>
      <c r="M7654">
        <v>9.9</v>
      </c>
      <c r="N7654" t="s">
        <v>45</v>
      </c>
      <c r="O7654" t="s">
        <v>46</v>
      </c>
      <c r="P7654">
        <v>154274</v>
      </c>
      <c r="Q7654" t="s">
        <v>39</v>
      </c>
      <c r="R7654" t="s">
        <v>40</v>
      </c>
      <c r="S7654" t="s">
        <v>28</v>
      </c>
      <c r="T7654" t="s">
        <v>29</v>
      </c>
      <c r="U7654" t="str">
        <f>IF(mba_decision_dataset[[#This Row],[Age]]&lt;25,"21-25",IF(mba_decision_dataset[[#This Row],[Age]]&gt;30,"31-35","25-30"))</f>
        <v>25-30</v>
      </c>
      <c r="V7654" t="str">
        <f>IF(mba_decision_dataset[[#This Row],[GRE/GMAT Score]]&lt;351,"250-350",IF(mba_decision_dataset[[#This Row],[GRE/GMAT Score]]&gt;645,"above 645","350-645"))</f>
        <v>350-645</v>
      </c>
      <c r="W7654" s="3">
        <f>(mba_decision_dataset[[#This Row],[Expected Post-MBA Salary]]-mba_decision_dataset[[#This Row],[Annual Salary (Before MBA)]])/mba_decision_dataset[[#This Row],[Annual Salary (Before MBA)]]</f>
        <v>0.77796473435519187</v>
      </c>
    </row>
    <row r="7655" spans="1:23" x14ac:dyDescent="0.4">
      <c r="A7655">
        <v>7654</v>
      </c>
      <c r="B7655">
        <v>30</v>
      </c>
      <c r="C7655" t="s">
        <v>34</v>
      </c>
      <c r="D7655" t="s">
        <v>49</v>
      </c>
      <c r="E7655">
        <v>2.64</v>
      </c>
      <c r="F7655">
        <v>8</v>
      </c>
      <c r="G7655" t="s">
        <v>42</v>
      </c>
      <c r="H7655">
        <v>96907</v>
      </c>
      <c r="I7655" t="s">
        <v>29</v>
      </c>
      <c r="J7655">
        <v>593</v>
      </c>
      <c r="K7655">
        <v>451</v>
      </c>
      <c r="L7655">
        <v>4.7</v>
      </c>
      <c r="M7655">
        <v>8.3000000000000007</v>
      </c>
      <c r="N7655" t="s">
        <v>37</v>
      </c>
      <c r="O7655" t="s">
        <v>38</v>
      </c>
      <c r="P7655">
        <v>72590</v>
      </c>
      <c r="Q7655" t="s">
        <v>26</v>
      </c>
      <c r="R7655" t="s">
        <v>40</v>
      </c>
      <c r="S7655" t="s">
        <v>28</v>
      </c>
      <c r="T7655" t="s">
        <v>29</v>
      </c>
      <c r="U7655" t="str">
        <f>IF(mba_decision_dataset[[#This Row],[Age]]&lt;25,"21-25",IF(mba_decision_dataset[[#This Row],[Age]]&gt;30,"31-35","25-30"))</f>
        <v>25-30</v>
      </c>
      <c r="V7655" t="str">
        <f>IF(mba_decision_dataset[[#This Row],[GRE/GMAT Score]]&lt;351,"250-350",IF(mba_decision_dataset[[#This Row],[GRE/GMAT Score]]&gt;645,"above 645","350-645"))</f>
        <v>350-645</v>
      </c>
      <c r="W7655" s="3">
        <f>(mba_decision_dataset[[#This Row],[Expected Post-MBA Salary]]-mba_decision_dataset[[#This Row],[Annual Salary (Before MBA)]])/mba_decision_dataset[[#This Row],[Annual Salary (Before MBA)]]</f>
        <v>-0.25093130527206498</v>
      </c>
    </row>
    <row r="7656" spans="1:23" x14ac:dyDescent="0.4">
      <c r="A7656">
        <v>7655</v>
      </c>
      <c r="B7656">
        <v>27</v>
      </c>
      <c r="C7656" t="s">
        <v>20</v>
      </c>
      <c r="D7656" t="s">
        <v>49</v>
      </c>
      <c r="E7656">
        <v>2.88</v>
      </c>
      <c r="F7656">
        <v>1</v>
      </c>
      <c r="G7656" t="s">
        <v>42</v>
      </c>
      <c r="H7656">
        <v>71394</v>
      </c>
      <c r="I7656" t="s">
        <v>23</v>
      </c>
      <c r="J7656">
        <v>398</v>
      </c>
      <c r="K7656">
        <v>198</v>
      </c>
      <c r="L7656">
        <v>3.3</v>
      </c>
      <c r="M7656">
        <v>7.9</v>
      </c>
      <c r="N7656" t="s">
        <v>45</v>
      </c>
      <c r="O7656" t="s">
        <v>43</v>
      </c>
      <c r="P7656">
        <v>113011</v>
      </c>
      <c r="Q7656" t="s">
        <v>26</v>
      </c>
      <c r="R7656" t="s">
        <v>40</v>
      </c>
      <c r="S7656" t="s">
        <v>28</v>
      </c>
      <c r="T7656" t="s">
        <v>29</v>
      </c>
      <c r="U7656" t="str">
        <f>IF(mba_decision_dataset[[#This Row],[Age]]&lt;25,"21-25",IF(mba_decision_dataset[[#This Row],[Age]]&gt;30,"31-35","25-30"))</f>
        <v>25-30</v>
      </c>
      <c r="V7656" t="str">
        <f>IF(mba_decision_dataset[[#This Row],[GRE/GMAT Score]]&lt;351,"250-350",IF(mba_decision_dataset[[#This Row],[GRE/GMAT Score]]&gt;645,"above 645","350-645"))</f>
        <v>350-645</v>
      </c>
      <c r="W7656" s="3">
        <f>(mba_decision_dataset[[#This Row],[Expected Post-MBA Salary]]-mba_decision_dataset[[#This Row],[Annual Salary (Before MBA)]])/mba_decision_dataset[[#This Row],[Annual Salary (Before MBA)]]</f>
        <v>0.58292013334453874</v>
      </c>
    </row>
    <row r="7657" spans="1:23" x14ac:dyDescent="0.4">
      <c r="A7657">
        <v>7656</v>
      </c>
      <c r="B7657">
        <v>33</v>
      </c>
      <c r="C7657" t="s">
        <v>34</v>
      </c>
      <c r="D7657" t="s">
        <v>50</v>
      </c>
      <c r="E7657">
        <v>3.22</v>
      </c>
      <c r="F7657">
        <v>9</v>
      </c>
      <c r="G7657" t="s">
        <v>38</v>
      </c>
      <c r="H7657">
        <v>115023</v>
      </c>
      <c r="I7657" t="s">
        <v>23</v>
      </c>
      <c r="J7657">
        <v>534</v>
      </c>
      <c r="K7657">
        <v>466</v>
      </c>
      <c r="L7657">
        <v>7.5</v>
      </c>
      <c r="M7657">
        <v>9.4</v>
      </c>
      <c r="N7657" t="s">
        <v>24</v>
      </c>
      <c r="O7657" t="s">
        <v>46</v>
      </c>
      <c r="P7657">
        <v>155001</v>
      </c>
      <c r="Q7657" t="s">
        <v>39</v>
      </c>
      <c r="R7657" t="s">
        <v>27</v>
      </c>
      <c r="S7657" t="s">
        <v>28</v>
      </c>
      <c r="T7657" t="s">
        <v>23</v>
      </c>
      <c r="U7657" t="str">
        <f>IF(mba_decision_dataset[[#This Row],[Age]]&lt;25,"21-25",IF(mba_decision_dataset[[#This Row],[Age]]&gt;30,"31-35","25-30"))</f>
        <v>31-35</v>
      </c>
      <c r="V7657" t="str">
        <f>IF(mba_decision_dataset[[#This Row],[GRE/GMAT Score]]&lt;351,"250-350",IF(mba_decision_dataset[[#This Row],[GRE/GMAT Score]]&gt;645,"above 645","350-645"))</f>
        <v>350-645</v>
      </c>
      <c r="W7657" s="3">
        <f>(mba_decision_dataset[[#This Row],[Expected Post-MBA Salary]]-mba_decision_dataset[[#This Row],[Annual Salary (Before MBA)]])/mba_decision_dataset[[#This Row],[Annual Salary (Before MBA)]]</f>
        <v>0.34756526955478467</v>
      </c>
    </row>
    <row r="7658" spans="1:23" x14ac:dyDescent="0.4">
      <c r="A7658">
        <v>7657</v>
      </c>
      <c r="B7658">
        <v>31</v>
      </c>
      <c r="C7658" t="s">
        <v>20</v>
      </c>
      <c r="D7658" t="s">
        <v>50</v>
      </c>
      <c r="E7658">
        <v>2.99</v>
      </c>
      <c r="F7658">
        <v>0</v>
      </c>
      <c r="G7658" t="s">
        <v>36</v>
      </c>
      <c r="H7658">
        <v>96375</v>
      </c>
      <c r="I7658" t="s">
        <v>29</v>
      </c>
      <c r="J7658">
        <v>603</v>
      </c>
      <c r="K7658">
        <v>224</v>
      </c>
      <c r="L7658">
        <v>5.6</v>
      </c>
      <c r="M7658">
        <v>4.0999999999999996</v>
      </c>
      <c r="N7658" t="s">
        <v>47</v>
      </c>
      <c r="O7658" t="s">
        <v>25</v>
      </c>
      <c r="P7658">
        <v>103549</v>
      </c>
      <c r="Q7658" t="s">
        <v>26</v>
      </c>
      <c r="R7658" t="s">
        <v>44</v>
      </c>
      <c r="S7658" t="s">
        <v>33</v>
      </c>
      <c r="T7658" t="s">
        <v>29</v>
      </c>
      <c r="U7658" t="str">
        <f>IF(mba_decision_dataset[[#This Row],[Age]]&lt;25,"21-25",IF(mba_decision_dataset[[#This Row],[Age]]&gt;30,"31-35","25-30"))</f>
        <v>31-35</v>
      </c>
      <c r="V7658" t="str">
        <f>IF(mba_decision_dataset[[#This Row],[GRE/GMAT Score]]&lt;351,"250-350",IF(mba_decision_dataset[[#This Row],[GRE/GMAT Score]]&gt;645,"above 645","350-645"))</f>
        <v>350-645</v>
      </c>
      <c r="W7658" s="3">
        <f>(mba_decision_dataset[[#This Row],[Expected Post-MBA Salary]]-mba_decision_dataset[[#This Row],[Annual Salary (Before MBA)]])/mba_decision_dataset[[#This Row],[Annual Salary (Before MBA)]]</f>
        <v>7.4438391699092082E-2</v>
      </c>
    </row>
    <row r="7659" spans="1:23" x14ac:dyDescent="0.4">
      <c r="A7659">
        <v>7658</v>
      </c>
      <c r="B7659">
        <v>23</v>
      </c>
      <c r="C7659" t="s">
        <v>48</v>
      </c>
      <c r="D7659" t="s">
        <v>21</v>
      </c>
      <c r="E7659">
        <v>3.68</v>
      </c>
      <c r="F7659">
        <v>3</v>
      </c>
      <c r="G7659" t="s">
        <v>22</v>
      </c>
      <c r="H7659">
        <v>101827</v>
      </c>
      <c r="I7659" t="s">
        <v>23</v>
      </c>
      <c r="J7659">
        <v>510</v>
      </c>
      <c r="K7659">
        <v>137</v>
      </c>
      <c r="L7659">
        <v>2</v>
      </c>
      <c r="M7659">
        <v>5.8</v>
      </c>
      <c r="N7659" t="s">
        <v>47</v>
      </c>
      <c r="O7659" t="s">
        <v>43</v>
      </c>
      <c r="P7659">
        <v>142619</v>
      </c>
      <c r="Q7659" t="s">
        <v>39</v>
      </c>
      <c r="R7659" t="s">
        <v>40</v>
      </c>
      <c r="S7659" t="s">
        <v>28</v>
      </c>
      <c r="T7659" t="s">
        <v>23</v>
      </c>
      <c r="U7659" t="str">
        <f>IF(mba_decision_dataset[[#This Row],[Age]]&lt;25,"21-25",IF(mba_decision_dataset[[#This Row],[Age]]&gt;30,"31-35","25-30"))</f>
        <v>21-25</v>
      </c>
      <c r="V7659" t="str">
        <f>IF(mba_decision_dataset[[#This Row],[GRE/GMAT Score]]&lt;351,"250-350",IF(mba_decision_dataset[[#This Row],[GRE/GMAT Score]]&gt;645,"above 645","350-645"))</f>
        <v>350-645</v>
      </c>
      <c r="W7659" s="3">
        <f>(mba_decision_dataset[[#This Row],[Expected Post-MBA Salary]]-mba_decision_dataset[[#This Row],[Annual Salary (Before MBA)]])/mba_decision_dataset[[#This Row],[Annual Salary (Before MBA)]]</f>
        <v>0.40060101937600046</v>
      </c>
    </row>
    <row r="7660" spans="1:23" x14ac:dyDescent="0.4">
      <c r="A7660">
        <v>7659</v>
      </c>
      <c r="B7660">
        <v>23</v>
      </c>
      <c r="C7660" t="s">
        <v>34</v>
      </c>
      <c r="D7660" t="s">
        <v>50</v>
      </c>
      <c r="E7660">
        <v>3.8</v>
      </c>
      <c r="F7660">
        <v>7</v>
      </c>
      <c r="G7660" t="s">
        <v>42</v>
      </c>
      <c r="H7660">
        <v>111832</v>
      </c>
      <c r="I7660" t="s">
        <v>29</v>
      </c>
      <c r="J7660">
        <v>421</v>
      </c>
      <c r="K7660">
        <v>282</v>
      </c>
      <c r="L7660">
        <v>1.6</v>
      </c>
      <c r="M7660">
        <v>6.3</v>
      </c>
      <c r="N7660" t="s">
        <v>45</v>
      </c>
      <c r="O7660" t="s">
        <v>38</v>
      </c>
      <c r="P7660">
        <v>118616</v>
      </c>
      <c r="Q7660" t="s">
        <v>39</v>
      </c>
      <c r="R7660" t="s">
        <v>40</v>
      </c>
      <c r="S7660" t="s">
        <v>33</v>
      </c>
      <c r="T7660" t="s">
        <v>29</v>
      </c>
      <c r="U7660" t="str">
        <f>IF(mba_decision_dataset[[#This Row],[Age]]&lt;25,"21-25",IF(mba_decision_dataset[[#This Row],[Age]]&gt;30,"31-35","25-30"))</f>
        <v>21-25</v>
      </c>
      <c r="V7660" t="str">
        <f>IF(mba_decision_dataset[[#This Row],[GRE/GMAT Score]]&lt;351,"250-350",IF(mba_decision_dataset[[#This Row],[GRE/GMAT Score]]&gt;645,"above 645","350-645"))</f>
        <v>350-645</v>
      </c>
      <c r="W7660" s="3">
        <f>(mba_decision_dataset[[#This Row],[Expected Post-MBA Salary]]-mba_decision_dataset[[#This Row],[Annual Salary (Before MBA)]])/mba_decision_dataset[[#This Row],[Annual Salary (Before MBA)]]</f>
        <v>6.0662422204735673E-2</v>
      </c>
    </row>
    <row r="7661" spans="1:23" x14ac:dyDescent="0.4">
      <c r="A7661">
        <v>7660</v>
      </c>
      <c r="B7661">
        <v>30</v>
      </c>
      <c r="C7661" t="s">
        <v>20</v>
      </c>
      <c r="D7661" t="s">
        <v>35</v>
      </c>
      <c r="E7661">
        <v>2.94</v>
      </c>
      <c r="F7661">
        <v>4</v>
      </c>
      <c r="G7661" t="s">
        <v>30</v>
      </c>
      <c r="H7661">
        <v>101948</v>
      </c>
      <c r="I7661" t="s">
        <v>23</v>
      </c>
      <c r="J7661">
        <v>439</v>
      </c>
      <c r="K7661">
        <v>365</v>
      </c>
      <c r="L7661">
        <v>5.5</v>
      </c>
      <c r="M7661">
        <v>6.2</v>
      </c>
      <c r="N7661" t="s">
        <v>37</v>
      </c>
      <c r="O7661" t="s">
        <v>38</v>
      </c>
      <c r="P7661">
        <v>73709</v>
      </c>
      <c r="Q7661" t="s">
        <v>39</v>
      </c>
      <c r="R7661" t="s">
        <v>40</v>
      </c>
      <c r="S7661" t="s">
        <v>28</v>
      </c>
      <c r="T7661" t="s">
        <v>29</v>
      </c>
      <c r="U7661" t="str">
        <f>IF(mba_decision_dataset[[#This Row],[Age]]&lt;25,"21-25",IF(mba_decision_dataset[[#This Row],[Age]]&gt;30,"31-35","25-30"))</f>
        <v>25-30</v>
      </c>
      <c r="V7661" t="str">
        <f>IF(mba_decision_dataset[[#This Row],[GRE/GMAT Score]]&lt;351,"250-350",IF(mba_decision_dataset[[#This Row],[GRE/GMAT Score]]&gt;645,"above 645","350-645"))</f>
        <v>350-645</v>
      </c>
      <c r="W7661" s="3">
        <f>(mba_decision_dataset[[#This Row],[Expected Post-MBA Salary]]-mba_decision_dataset[[#This Row],[Annual Salary (Before MBA)]])/mba_decision_dataset[[#This Row],[Annual Salary (Before MBA)]]</f>
        <v>-0.27699415388237142</v>
      </c>
    </row>
    <row r="7662" spans="1:23" x14ac:dyDescent="0.4">
      <c r="A7662">
        <v>7661</v>
      </c>
      <c r="B7662">
        <v>32</v>
      </c>
      <c r="C7662" t="s">
        <v>20</v>
      </c>
      <c r="D7662" t="s">
        <v>50</v>
      </c>
      <c r="E7662">
        <v>2.48</v>
      </c>
      <c r="F7662">
        <v>8</v>
      </c>
      <c r="G7662" t="s">
        <v>36</v>
      </c>
      <c r="H7662">
        <v>45050</v>
      </c>
      <c r="I7662" t="s">
        <v>29</v>
      </c>
      <c r="J7662">
        <v>362</v>
      </c>
      <c r="K7662">
        <v>115</v>
      </c>
      <c r="L7662">
        <v>4.2</v>
      </c>
      <c r="M7662">
        <v>4.9000000000000004</v>
      </c>
      <c r="N7662" t="s">
        <v>45</v>
      </c>
      <c r="O7662" t="s">
        <v>25</v>
      </c>
      <c r="P7662">
        <v>107226</v>
      </c>
      <c r="Q7662" t="s">
        <v>26</v>
      </c>
      <c r="R7662" t="s">
        <v>40</v>
      </c>
      <c r="S7662" t="s">
        <v>28</v>
      </c>
      <c r="T7662" t="s">
        <v>23</v>
      </c>
      <c r="U7662" t="str">
        <f>IF(mba_decision_dataset[[#This Row],[Age]]&lt;25,"21-25",IF(mba_decision_dataset[[#This Row],[Age]]&gt;30,"31-35","25-30"))</f>
        <v>31-35</v>
      </c>
      <c r="V7662" t="str">
        <f>IF(mba_decision_dataset[[#This Row],[GRE/GMAT Score]]&lt;351,"250-350",IF(mba_decision_dataset[[#This Row],[GRE/GMAT Score]]&gt;645,"above 645","350-645"))</f>
        <v>350-645</v>
      </c>
      <c r="W7662" s="3">
        <f>(mba_decision_dataset[[#This Row],[Expected Post-MBA Salary]]-mba_decision_dataset[[#This Row],[Annual Salary (Before MBA)]])/mba_decision_dataset[[#This Row],[Annual Salary (Before MBA)]]</f>
        <v>1.3801553829078801</v>
      </c>
    </row>
    <row r="7663" spans="1:23" x14ac:dyDescent="0.4">
      <c r="A7663">
        <v>7662</v>
      </c>
      <c r="B7663">
        <v>33</v>
      </c>
      <c r="C7663" t="s">
        <v>20</v>
      </c>
      <c r="D7663" t="s">
        <v>50</v>
      </c>
      <c r="E7663">
        <v>3.89</v>
      </c>
      <c r="F7663">
        <v>9</v>
      </c>
      <c r="G7663" t="s">
        <v>36</v>
      </c>
      <c r="H7663">
        <v>54185</v>
      </c>
      <c r="I7663" t="s">
        <v>23</v>
      </c>
      <c r="J7663">
        <v>744</v>
      </c>
      <c r="K7663">
        <v>106</v>
      </c>
      <c r="L7663">
        <v>5.7</v>
      </c>
      <c r="M7663">
        <v>9.8000000000000007</v>
      </c>
      <c r="N7663" t="s">
        <v>45</v>
      </c>
      <c r="O7663" t="s">
        <v>31</v>
      </c>
      <c r="P7663">
        <v>185107</v>
      </c>
      <c r="Q7663" t="s">
        <v>39</v>
      </c>
      <c r="R7663" t="s">
        <v>40</v>
      </c>
      <c r="S7663" t="s">
        <v>33</v>
      </c>
      <c r="T7663" t="s">
        <v>23</v>
      </c>
      <c r="U7663" t="str">
        <f>IF(mba_decision_dataset[[#This Row],[Age]]&lt;25,"21-25",IF(mba_decision_dataset[[#This Row],[Age]]&gt;30,"31-35","25-30"))</f>
        <v>31-35</v>
      </c>
      <c r="V7663" t="str">
        <f>IF(mba_decision_dataset[[#This Row],[GRE/GMAT Score]]&lt;351,"250-350",IF(mba_decision_dataset[[#This Row],[GRE/GMAT Score]]&gt;645,"above 645","350-645"))</f>
        <v>above 645</v>
      </c>
      <c r="W7663" s="3">
        <f>(mba_decision_dataset[[#This Row],[Expected Post-MBA Salary]]-mba_decision_dataset[[#This Row],[Annual Salary (Before MBA)]])/mba_decision_dataset[[#This Row],[Annual Salary (Before MBA)]]</f>
        <v>2.4162037464242871</v>
      </c>
    </row>
    <row r="7664" spans="1:23" x14ac:dyDescent="0.4">
      <c r="A7664">
        <v>7663</v>
      </c>
      <c r="B7664">
        <v>23</v>
      </c>
      <c r="C7664" t="s">
        <v>20</v>
      </c>
      <c r="D7664" t="s">
        <v>35</v>
      </c>
      <c r="E7664">
        <v>3.47</v>
      </c>
      <c r="F7664">
        <v>2</v>
      </c>
      <c r="G7664" t="s">
        <v>30</v>
      </c>
      <c r="H7664">
        <v>51390</v>
      </c>
      <c r="I7664" t="s">
        <v>29</v>
      </c>
      <c r="J7664">
        <v>695</v>
      </c>
      <c r="K7664">
        <v>432</v>
      </c>
      <c r="L7664">
        <v>3.2</v>
      </c>
      <c r="M7664">
        <v>3.9</v>
      </c>
      <c r="N7664" t="s">
        <v>47</v>
      </c>
      <c r="O7664" t="s">
        <v>46</v>
      </c>
      <c r="P7664">
        <v>178399</v>
      </c>
      <c r="Q7664" t="s">
        <v>26</v>
      </c>
      <c r="R7664" t="s">
        <v>32</v>
      </c>
      <c r="S7664" t="s">
        <v>28</v>
      </c>
      <c r="T7664" t="s">
        <v>29</v>
      </c>
      <c r="U7664" t="str">
        <f>IF(mba_decision_dataset[[#This Row],[Age]]&lt;25,"21-25",IF(mba_decision_dataset[[#This Row],[Age]]&gt;30,"31-35","25-30"))</f>
        <v>21-25</v>
      </c>
      <c r="V7664" t="str">
        <f>IF(mba_decision_dataset[[#This Row],[GRE/GMAT Score]]&lt;351,"250-350",IF(mba_decision_dataset[[#This Row],[GRE/GMAT Score]]&gt;645,"above 645","350-645"))</f>
        <v>above 645</v>
      </c>
      <c r="W7664" s="3">
        <f>(mba_decision_dataset[[#This Row],[Expected Post-MBA Salary]]-mba_decision_dataset[[#This Row],[Annual Salary (Before MBA)]])/mba_decision_dataset[[#This Row],[Annual Salary (Before MBA)]]</f>
        <v>2.4714730492313679</v>
      </c>
    </row>
    <row r="7665" spans="1:23" x14ac:dyDescent="0.4">
      <c r="A7665">
        <v>7664</v>
      </c>
      <c r="B7665">
        <v>26</v>
      </c>
      <c r="C7665" t="s">
        <v>20</v>
      </c>
      <c r="D7665" t="s">
        <v>41</v>
      </c>
      <c r="E7665">
        <v>3.28</v>
      </c>
      <c r="F7665">
        <v>8</v>
      </c>
      <c r="G7665" t="s">
        <v>22</v>
      </c>
      <c r="H7665">
        <v>118827</v>
      </c>
      <c r="I7665" t="s">
        <v>23</v>
      </c>
      <c r="J7665">
        <v>682</v>
      </c>
      <c r="K7665">
        <v>275</v>
      </c>
      <c r="L7665">
        <v>4.5</v>
      </c>
      <c r="M7665">
        <v>3</v>
      </c>
      <c r="N7665" t="s">
        <v>37</v>
      </c>
      <c r="O7665" t="s">
        <v>31</v>
      </c>
      <c r="P7665">
        <v>122690</v>
      </c>
      <c r="Q7665" t="s">
        <v>26</v>
      </c>
      <c r="R7665" t="s">
        <v>32</v>
      </c>
      <c r="S7665" t="s">
        <v>33</v>
      </c>
      <c r="T7665" t="s">
        <v>29</v>
      </c>
      <c r="U7665" t="str">
        <f>IF(mba_decision_dataset[[#This Row],[Age]]&lt;25,"21-25",IF(mba_decision_dataset[[#This Row],[Age]]&gt;30,"31-35","25-30"))</f>
        <v>25-30</v>
      </c>
      <c r="V7665" t="str">
        <f>IF(mba_decision_dataset[[#This Row],[GRE/GMAT Score]]&lt;351,"250-350",IF(mba_decision_dataset[[#This Row],[GRE/GMAT Score]]&gt;645,"above 645","350-645"))</f>
        <v>above 645</v>
      </c>
      <c r="W7665" s="3">
        <f>(mba_decision_dataset[[#This Row],[Expected Post-MBA Salary]]-mba_decision_dataset[[#This Row],[Annual Salary (Before MBA)]])/mba_decision_dataset[[#This Row],[Annual Salary (Before MBA)]]</f>
        <v>3.2509446506265409E-2</v>
      </c>
    </row>
    <row r="7666" spans="1:23" x14ac:dyDescent="0.4">
      <c r="A7666">
        <v>7665</v>
      </c>
      <c r="B7666">
        <v>32</v>
      </c>
      <c r="C7666" t="s">
        <v>20</v>
      </c>
      <c r="D7666" t="s">
        <v>49</v>
      </c>
      <c r="E7666">
        <v>3.49</v>
      </c>
      <c r="F7666">
        <v>0</v>
      </c>
      <c r="G7666" t="s">
        <v>22</v>
      </c>
      <c r="H7666">
        <v>81451</v>
      </c>
      <c r="I7666" t="s">
        <v>23</v>
      </c>
      <c r="J7666">
        <v>416</v>
      </c>
      <c r="K7666">
        <v>326</v>
      </c>
      <c r="L7666">
        <v>9.8000000000000007</v>
      </c>
      <c r="M7666">
        <v>7.6</v>
      </c>
      <c r="N7666" t="s">
        <v>45</v>
      </c>
      <c r="O7666" t="s">
        <v>38</v>
      </c>
      <c r="P7666">
        <v>166622</v>
      </c>
      <c r="Q7666" t="s">
        <v>39</v>
      </c>
      <c r="R7666" t="s">
        <v>40</v>
      </c>
      <c r="S7666" t="s">
        <v>28</v>
      </c>
      <c r="T7666" t="s">
        <v>23</v>
      </c>
      <c r="U7666" t="str">
        <f>IF(mba_decision_dataset[[#This Row],[Age]]&lt;25,"21-25",IF(mba_decision_dataset[[#This Row],[Age]]&gt;30,"31-35","25-30"))</f>
        <v>31-35</v>
      </c>
      <c r="V7666" t="str">
        <f>IF(mba_decision_dataset[[#This Row],[GRE/GMAT Score]]&lt;351,"250-350",IF(mba_decision_dataset[[#This Row],[GRE/GMAT Score]]&gt;645,"above 645","350-645"))</f>
        <v>350-645</v>
      </c>
      <c r="W7666" s="3">
        <f>(mba_decision_dataset[[#This Row],[Expected Post-MBA Salary]]-mba_decision_dataset[[#This Row],[Annual Salary (Before MBA)]])/mba_decision_dataset[[#This Row],[Annual Salary (Before MBA)]]</f>
        <v>1.0456716307964298</v>
      </c>
    </row>
    <row r="7667" spans="1:23" x14ac:dyDescent="0.4">
      <c r="A7667">
        <v>7666</v>
      </c>
      <c r="B7667">
        <v>26</v>
      </c>
      <c r="C7667" t="s">
        <v>34</v>
      </c>
      <c r="D7667" t="s">
        <v>50</v>
      </c>
      <c r="E7667">
        <v>2.15</v>
      </c>
      <c r="F7667">
        <v>1</v>
      </c>
      <c r="G7667" t="s">
        <v>38</v>
      </c>
      <c r="H7667">
        <v>46224</v>
      </c>
      <c r="I7667" t="s">
        <v>23</v>
      </c>
      <c r="J7667">
        <v>555</v>
      </c>
      <c r="K7667">
        <v>130</v>
      </c>
      <c r="L7667">
        <v>3.2</v>
      </c>
      <c r="M7667">
        <v>9.3000000000000007</v>
      </c>
      <c r="N7667" t="s">
        <v>37</v>
      </c>
      <c r="O7667" t="s">
        <v>38</v>
      </c>
      <c r="P7667">
        <v>133083</v>
      </c>
      <c r="Q7667" t="s">
        <v>39</v>
      </c>
      <c r="R7667" t="s">
        <v>27</v>
      </c>
      <c r="S7667" t="s">
        <v>33</v>
      </c>
      <c r="T7667" t="s">
        <v>29</v>
      </c>
      <c r="U7667" t="str">
        <f>IF(mba_decision_dataset[[#This Row],[Age]]&lt;25,"21-25",IF(mba_decision_dataset[[#This Row],[Age]]&gt;30,"31-35","25-30"))</f>
        <v>25-30</v>
      </c>
      <c r="V7667" t="str">
        <f>IF(mba_decision_dataset[[#This Row],[GRE/GMAT Score]]&lt;351,"250-350",IF(mba_decision_dataset[[#This Row],[GRE/GMAT Score]]&gt;645,"above 645","350-645"))</f>
        <v>350-645</v>
      </c>
      <c r="W7667" s="3">
        <f>(mba_decision_dataset[[#This Row],[Expected Post-MBA Salary]]-mba_decision_dataset[[#This Row],[Annual Salary (Before MBA)]])/mba_decision_dataset[[#This Row],[Annual Salary (Before MBA)]]</f>
        <v>1.879088785046729</v>
      </c>
    </row>
    <row r="7668" spans="1:23" x14ac:dyDescent="0.4">
      <c r="A7668">
        <v>7667</v>
      </c>
      <c r="B7668">
        <v>33</v>
      </c>
      <c r="C7668" t="s">
        <v>20</v>
      </c>
      <c r="D7668" t="s">
        <v>35</v>
      </c>
      <c r="E7668">
        <v>2.14</v>
      </c>
      <c r="F7668">
        <v>8</v>
      </c>
      <c r="G7668" t="s">
        <v>30</v>
      </c>
      <c r="H7668">
        <v>114535</v>
      </c>
      <c r="I7668" t="s">
        <v>23</v>
      </c>
      <c r="J7668">
        <v>778</v>
      </c>
      <c r="K7668">
        <v>284</v>
      </c>
      <c r="L7668">
        <v>1.2</v>
      </c>
      <c r="M7668">
        <v>9.6999999999999993</v>
      </c>
      <c r="N7668" t="s">
        <v>37</v>
      </c>
      <c r="O7668" t="s">
        <v>43</v>
      </c>
      <c r="P7668">
        <v>108520</v>
      </c>
      <c r="Q7668" t="s">
        <v>26</v>
      </c>
      <c r="R7668" t="s">
        <v>27</v>
      </c>
      <c r="S7668" t="s">
        <v>33</v>
      </c>
      <c r="T7668" t="s">
        <v>29</v>
      </c>
      <c r="U7668" t="str">
        <f>IF(mba_decision_dataset[[#This Row],[Age]]&lt;25,"21-25",IF(mba_decision_dataset[[#This Row],[Age]]&gt;30,"31-35","25-30"))</f>
        <v>31-35</v>
      </c>
      <c r="V7668" t="str">
        <f>IF(mba_decision_dataset[[#This Row],[GRE/GMAT Score]]&lt;351,"250-350",IF(mba_decision_dataset[[#This Row],[GRE/GMAT Score]]&gt;645,"above 645","350-645"))</f>
        <v>above 645</v>
      </c>
      <c r="W7668" s="3">
        <f>(mba_decision_dataset[[#This Row],[Expected Post-MBA Salary]]-mba_decision_dataset[[#This Row],[Annual Salary (Before MBA)]])/mba_decision_dataset[[#This Row],[Annual Salary (Before MBA)]]</f>
        <v>-5.251669795259091E-2</v>
      </c>
    </row>
    <row r="7669" spans="1:23" x14ac:dyDescent="0.4">
      <c r="A7669">
        <v>7668</v>
      </c>
      <c r="B7669">
        <v>33</v>
      </c>
      <c r="C7669" t="s">
        <v>34</v>
      </c>
      <c r="D7669" t="s">
        <v>49</v>
      </c>
      <c r="E7669">
        <v>2.31</v>
      </c>
      <c r="F7669">
        <v>8</v>
      </c>
      <c r="G7669" t="s">
        <v>30</v>
      </c>
      <c r="H7669">
        <v>83162</v>
      </c>
      <c r="I7669" t="s">
        <v>29</v>
      </c>
      <c r="J7669">
        <v>627</v>
      </c>
      <c r="K7669">
        <v>112</v>
      </c>
      <c r="L7669">
        <v>9.3000000000000007</v>
      </c>
      <c r="M7669">
        <v>8.1999999999999993</v>
      </c>
      <c r="N7669" t="s">
        <v>24</v>
      </c>
      <c r="O7669" t="s">
        <v>38</v>
      </c>
      <c r="P7669">
        <v>85350</v>
      </c>
      <c r="Q7669" t="s">
        <v>39</v>
      </c>
      <c r="R7669" t="s">
        <v>40</v>
      </c>
      <c r="S7669" t="s">
        <v>33</v>
      </c>
      <c r="T7669" t="s">
        <v>23</v>
      </c>
      <c r="U7669" t="str">
        <f>IF(mba_decision_dataset[[#This Row],[Age]]&lt;25,"21-25",IF(mba_decision_dataset[[#This Row],[Age]]&gt;30,"31-35","25-30"))</f>
        <v>31-35</v>
      </c>
      <c r="V7669" t="str">
        <f>IF(mba_decision_dataset[[#This Row],[GRE/GMAT Score]]&lt;351,"250-350",IF(mba_decision_dataset[[#This Row],[GRE/GMAT Score]]&gt;645,"above 645","350-645"))</f>
        <v>350-645</v>
      </c>
      <c r="W7669" s="3">
        <f>(mba_decision_dataset[[#This Row],[Expected Post-MBA Salary]]-mba_decision_dataset[[#This Row],[Annual Salary (Before MBA)]])/mba_decision_dataset[[#This Row],[Annual Salary (Before MBA)]]</f>
        <v>2.6310093552343618E-2</v>
      </c>
    </row>
    <row r="7670" spans="1:23" x14ac:dyDescent="0.4">
      <c r="A7670">
        <v>7669</v>
      </c>
      <c r="B7670">
        <v>23</v>
      </c>
      <c r="C7670" t="s">
        <v>34</v>
      </c>
      <c r="D7670" t="s">
        <v>21</v>
      </c>
      <c r="E7670">
        <v>2.29</v>
      </c>
      <c r="F7670">
        <v>9</v>
      </c>
      <c r="G7670" t="s">
        <v>30</v>
      </c>
      <c r="H7670">
        <v>71720</v>
      </c>
      <c r="I7670" t="s">
        <v>23</v>
      </c>
      <c r="J7670">
        <v>432</v>
      </c>
      <c r="K7670">
        <v>212</v>
      </c>
      <c r="L7670">
        <v>8.1999999999999993</v>
      </c>
      <c r="M7670">
        <v>4.4000000000000004</v>
      </c>
      <c r="N7670" t="s">
        <v>24</v>
      </c>
      <c r="O7670" t="s">
        <v>46</v>
      </c>
      <c r="P7670">
        <v>69351</v>
      </c>
      <c r="Q7670" t="s">
        <v>39</v>
      </c>
      <c r="R7670" t="s">
        <v>32</v>
      </c>
      <c r="S7670" t="s">
        <v>33</v>
      </c>
      <c r="T7670" t="s">
        <v>29</v>
      </c>
      <c r="U7670" t="str">
        <f>IF(mba_decision_dataset[[#This Row],[Age]]&lt;25,"21-25",IF(mba_decision_dataset[[#This Row],[Age]]&gt;30,"31-35","25-30"))</f>
        <v>21-25</v>
      </c>
      <c r="V7670" t="str">
        <f>IF(mba_decision_dataset[[#This Row],[GRE/GMAT Score]]&lt;351,"250-350",IF(mba_decision_dataset[[#This Row],[GRE/GMAT Score]]&gt;645,"above 645","350-645"))</f>
        <v>350-645</v>
      </c>
      <c r="W7670" s="3">
        <f>(mba_decision_dataset[[#This Row],[Expected Post-MBA Salary]]-mba_decision_dataset[[#This Row],[Annual Salary (Before MBA)]])/mba_decision_dataset[[#This Row],[Annual Salary (Before MBA)]]</f>
        <v>-3.3031232571109868E-2</v>
      </c>
    </row>
    <row r="7671" spans="1:23" x14ac:dyDescent="0.4">
      <c r="A7671">
        <v>7670</v>
      </c>
      <c r="B7671">
        <v>23</v>
      </c>
      <c r="C7671" t="s">
        <v>20</v>
      </c>
      <c r="D7671" t="s">
        <v>41</v>
      </c>
      <c r="E7671">
        <v>2.84</v>
      </c>
      <c r="F7671">
        <v>4</v>
      </c>
      <c r="G7671" t="s">
        <v>38</v>
      </c>
      <c r="H7671">
        <v>96761</v>
      </c>
      <c r="I7671" t="s">
        <v>23</v>
      </c>
      <c r="J7671">
        <v>455</v>
      </c>
      <c r="K7671">
        <v>206</v>
      </c>
      <c r="L7671">
        <v>5.0999999999999996</v>
      </c>
      <c r="M7671">
        <v>8.3000000000000007</v>
      </c>
      <c r="N7671" t="s">
        <v>24</v>
      </c>
      <c r="O7671" t="s">
        <v>46</v>
      </c>
      <c r="P7671">
        <v>98230</v>
      </c>
      <c r="Q7671" t="s">
        <v>26</v>
      </c>
      <c r="R7671" t="s">
        <v>40</v>
      </c>
      <c r="S7671" t="s">
        <v>28</v>
      </c>
      <c r="T7671" t="s">
        <v>29</v>
      </c>
      <c r="U7671" t="str">
        <f>IF(mba_decision_dataset[[#This Row],[Age]]&lt;25,"21-25",IF(mba_decision_dataset[[#This Row],[Age]]&gt;30,"31-35","25-30"))</f>
        <v>21-25</v>
      </c>
      <c r="V7671" t="str">
        <f>IF(mba_decision_dataset[[#This Row],[GRE/GMAT Score]]&lt;351,"250-350",IF(mba_decision_dataset[[#This Row],[GRE/GMAT Score]]&gt;645,"above 645","350-645"))</f>
        <v>350-645</v>
      </c>
      <c r="W7671" s="3">
        <f>(mba_decision_dataset[[#This Row],[Expected Post-MBA Salary]]-mba_decision_dataset[[#This Row],[Annual Salary (Before MBA)]])/mba_decision_dataset[[#This Row],[Annual Salary (Before MBA)]]</f>
        <v>1.5181736443401784E-2</v>
      </c>
    </row>
    <row r="7672" spans="1:23" x14ac:dyDescent="0.4">
      <c r="A7672">
        <v>7671</v>
      </c>
      <c r="B7672">
        <v>28</v>
      </c>
      <c r="C7672" t="s">
        <v>34</v>
      </c>
      <c r="D7672" t="s">
        <v>50</v>
      </c>
      <c r="E7672">
        <v>2.31</v>
      </c>
      <c r="F7672">
        <v>9</v>
      </c>
      <c r="G7672" t="s">
        <v>42</v>
      </c>
      <c r="H7672">
        <v>65064</v>
      </c>
      <c r="I7672" t="s">
        <v>29</v>
      </c>
      <c r="J7672">
        <v>689</v>
      </c>
      <c r="K7672">
        <v>481</v>
      </c>
      <c r="L7672">
        <v>5.8</v>
      </c>
      <c r="M7672">
        <v>7.9</v>
      </c>
      <c r="N7672" t="s">
        <v>45</v>
      </c>
      <c r="O7672" t="s">
        <v>38</v>
      </c>
      <c r="P7672">
        <v>106022</v>
      </c>
      <c r="Q7672" t="s">
        <v>26</v>
      </c>
      <c r="R7672" t="s">
        <v>27</v>
      </c>
      <c r="S7672" t="s">
        <v>33</v>
      </c>
      <c r="T7672" t="s">
        <v>23</v>
      </c>
      <c r="U7672" t="str">
        <f>IF(mba_decision_dataset[[#This Row],[Age]]&lt;25,"21-25",IF(mba_decision_dataset[[#This Row],[Age]]&gt;30,"31-35","25-30"))</f>
        <v>25-30</v>
      </c>
      <c r="V7672" t="str">
        <f>IF(mba_decision_dataset[[#This Row],[GRE/GMAT Score]]&lt;351,"250-350",IF(mba_decision_dataset[[#This Row],[GRE/GMAT Score]]&gt;645,"above 645","350-645"))</f>
        <v>above 645</v>
      </c>
      <c r="W7672" s="3">
        <f>(mba_decision_dataset[[#This Row],[Expected Post-MBA Salary]]-mba_decision_dataset[[#This Row],[Annual Salary (Before MBA)]])/mba_decision_dataset[[#This Row],[Annual Salary (Before MBA)]]</f>
        <v>0.62950325833025944</v>
      </c>
    </row>
    <row r="7673" spans="1:23" x14ac:dyDescent="0.4">
      <c r="A7673">
        <v>7672</v>
      </c>
      <c r="B7673">
        <v>28</v>
      </c>
      <c r="C7673" t="s">
        <v>20</v>
      </c>
      <c r="D7673" t="s">
        <v>41</v>
      </c>
      <c r="E7673">
        <v>3.71</v>
      </c>
      <c r="F7673">
        <v>3</v>
      </c>
      <c r="G7673" t="s">
        <v>22</v>
      </c>
      <c r="H7673">
        <v>95474</v>
      </c>
      <c r="I7673" t="s">
        <v>23</v>
      </c>
      <c r="J7673">
        <v>442</v>
      </c>
      <c r="K7673">
        <v>196</v>
      </c>
      <c r="L7673">
        <v>4</v>
      </c>
      <c r="M7673">
        <v>4.5999999999999996</v>
      </c>
      <c r="N7673" t="s">
        <v>47</v>
      </c>
      <c r="O7673" t="s">
        <v>31</v>
      </c>
      <c r="P7673">
        <v>160955</v>
      </c>
      <c r="Q7673" t="s">
        <v>39</v>
      </c>
      <c r="R7673" t="s">
        <v>27</v>
      </c>
      <c r="S7673" t="s">
        <v>28</v>
      </c>
      <c r="T7673" t="s">
        <v>29</v>
      </c>
      <c r="U7673" t="str">
        <f>IF(mba_decision_dataset[[#This Row],[Age]]&lt;25,"21-25",IF(mba_decision_dataset[[#This Row],[Age]]&gt;30,"31-35","25-30"))</f>
        <v>25-30</v>
      </c>
      <c r="V7673" t="str">
        <f>IF(mba_decision_dataset[[#This Row],[GRE/GMAT Score]]&lt;351,"250-350",IF(mba_decision_dataset[[#This Row],[GRE/GMAT Score]]&gt;645,"above 645","350-645"))</f>
        <v>350-645</v>
      </c>
      <c r="W7673" s="3">
        <f>(mba_decision_dataset[[#This Row],[Expected Post-MBA Salary]]-mba_decision_dataset[[#This Row],[Annual Salary (Before MBA)]])/mba_decision_dataset[[#This Row],[Annual Salary (Before MBA)]]</f>
        <v>0.68585164547416055</v>
      </c>
    </row>
    <row r="7674" spans="1:23" x14ac:dyDescent="0.4">
      <c r="A7674">
        <v>7673</v>
      </c>
      <c r="B7674">
        <v>27</v>
      </c>
      <c r="C7674" t="s">
        <v>20</v>
      </c>
      <c r="D7674" t="s">
        <v>50</v>
      </c>
      <c r="E7674">
        <v>3.16</v>
      </c>
      <c r="F7674">
        <v>8</v>
      </c>
      <c r="G7674" t="s">
        <v>38</v>
      </c>
      <c r="H7674">
        <v>51293</v>
      </c>
      <c r="I7674" t="s">
        <v>29</v>
      </c>
      <c r="J7674">
        <v>507</v>
      </c>
      <c r="K7674">
        <v>437</v>
      </c>
      <c r="L7674">
        <v>2.2999999999999998</v>
      </c>
      <c r="M7674">
        <v>1.9</v>
      </c>
      <c r="N7674" t="s">
        <v>24</v>
      </c>
      <c r="O7674" t="s">
        <v>43</v>
      </c>
      <c r="P7674">
        <v>146386</v>
      </c>
      <c r="Q7674" t="s">
        <v>39</v>
      </c>
      <c r="R7674" t="s">
        <v>27</v>
      </c>
      <c r="S7674" t="s">
        <v>28</v>
      </c>
      <c r="T7674" t="s">
        <v>29</v>
      </c>
      <c r="U7674" t="str">
        <f>IF(mba_decision_dataset[[#This Row],[Age]]&lt;25,"21-25",IF(mba_decision_dataset[[#This Row],[Age]]&gt;30,"31-35","25-30"))</f>
        <v>25-30</v>
      </c>
      <c r="V7674" t="str">
        <f>IF(mba_decision_dataset[[#This Row],[GRE/GMAT Score]]&lt;351,"250-350",IF(mba_decision_dataset[[#This Row],[GRE/GMAT Score]]&gt;645,"above 645","350-645"))</f>
        <v>350-645</v>
      </c>
      <c r="W7674" s="3">
        <f>(mba_decision_dataset[[#This Row],[Expected Post-MBA Salary]]-mba_decision_dataset[[#This Row],[Annual Salary (Before MBA)]])/mba_decision_dataset[[#This Row],[Annual Salary (Before MBA)]]</f>
        <v>1.8539176885734896</v>
      </c>
    </row>
    <row r="7675" spans="1:23" x14ac:dyDescent="0.4">
      <c r="A7675">
        <v>7674</v>
      </c>
      <c r="B7675">
        <v>30</v>
      </c>
      <c r="C7675" t="s">
        <v>34</v>
      </c>
      <c r="D7675" t="s">
        <v>50</v>
      </c>
      <c r="E7675">
        <v>2.74</v>
      </c>
      <c r="F7675">
        <v>9</v>
      </c>
      <c r="G7675" t="s">
        <v>38</v>
      </c>
      <c r="H7675">
        <v>85668</v>
      </c>
      <c r="I7675" t="s">
        <v>23</v>
      </c>
      <c r="J7675">
        <v>261</v>
      </c>
      <c r="K7675">
        <v>476</v>
      </c>
      <c r="L7675">
        <v>3.4</v>
      </c>
      <c r="M7675">
        <v>8.6999999999999993</v>
      </c>
      <c r="N7675" t="s">
        <v>45</v>
      </c>
      <c r="O7675" t="s">
        <v>38</v>
      </c>
      <c r="P7675">
        <v>184129</v>
      </c>
      <c r="Q7675" t="s">
        <v>26</v>
      </c>
      <c r="R7675" t="s">
        <v>27</v>
      </c>
      <c r="S7675" t="s">
        <v>28</v>
      </c>
      <c r="T7675" t="s">
        <v>29</v>
      </c>
      <c r="U7675" t="str">
        <f>IF(mba_decision_dataset[[#This Row],[Age]]&lt;25,"21-25",IF(mba_decision_dataset[[#This Row],[Age]]&gt;30,"31-35","25-30"))</f>
        <v>25-30</v>
      </c>
      <c r="V7675" t="str">
        <f>IF(mba_decision_dataset[[#This Row],[GRE/GMAT Score]]&lt;351,"250-350",IF(mba_decision_dataset[[#This Row],[GRE/GMAT Score]]&gt;645,"above 645","350-645"))</f>
        <v>250-350</v>
      </c>
      <c r="W7675" s="3">
        <f>(mba_decision_dataset[[#This Row],[Expected Post-MBA Salary]]-mba_decision_dataset[[#This Row],[Annual Salary (Before MBA)]])/mba_decision_dataset[[#This Row],[Annual Salary (Before MBA)]]</f>
        <v>1.1493323061119671</v>
      </c>
    </row>
    <row r="7676" spans="1:23" x14ac:dyDescent="0.4">
      <c r="A7676">
        <v>7675</v>
      </c>
      <c r="B7676">
        <v>24</v>
      </c>
      <c r="C7676" t="s">
        <v>20</v>
      </c>
      <c r="D7676" t="s">
        <v>50</v>
      </c>
      <c r="E7676">
        <v>2.14</v>
      </c>
      <c r="F7676">
        <v>1</v>
      </c>
      <c r="G7676" t="s">
        <v>38</v>
      </c>
      <c r="H7676">
        <v>87519</v>
      </c>
      <c r="I7676" t="s">
        <v>23</v>
      </c>
      <c r="J7676">
        <v>434</v>
      </c>
      <c r="K7676">
        <v>229</v>
      </c>
      <c r="L7676">
        <v>4.2</v>
      </c>
      <c r="M7676">
        <v>3.7</v>
      </c>
      <c r="N7676" t="s">
        <v>37</v>
      </c>
      <c r="O7676" t="s">
        <v>43</v>
      </c>
      <c r="P7676">
        <v>78761</v>
      </c>
      <c r="Q7676" t="s">
        <v>26</v>
      </c>
      <c r="R7676" t="s">
        <v>40</v>
      </c>
      <c r="S7676" t="s">
        <v>28</v>
      </c>
      <c r="T7676" t="s">
        <v>23</v>
      </c>
      <c r="U7676" t="str">
        <f>IF(mba_decision_dataset[[#This Row],[Age]]&lt;25,"21-25",IF(mba_decision_dataset[[#This Row],[Age]]&gt;30,"31-35","25-30"))</f>
        <v>21-25</v>
      </c>
      <c r="V7676" t="str">
        <f>IF(mba_decision_dataset[[#This Row],[GRE/GMAT Score]]&lt;351,"250-350",IF(mba_decision_dataset[[#This Row],[GRE/GMAT Score]]&gt;645,"above 645","350-645"))</f>
        <v>350-645</v>
      </c>
      <c r="W7676" s="3">
        <f>(mba_decision_dataset[[#This Row],[Expected Post-MBA Salary]]-mba_decision_dataset[[#This Row],[Annual Salary (Before MBA)]])/mba_decision_dataset[[#This Row],[Annual Salary (Before MBA)]]</f>
        <v>-0.10006969915104148</v>
      </c>
    </row>
    <row r="7677" spans="1:23" x14ac:dyDescent="0.4">
      <c r="A7677">
        <v>7676</v>
      </c>
      <c r="B7677">
        <v>24</v>
      </c>
      <c r="C7677" t="s">
        <v>34</v>
      </c>
      <c r="D7677" t="s">
        <v>41</v>
      </c>
      <c r="E7677">
        <v>3.18</v>
      </c>
      <c r="F7677">
        <v>2</v>
      </c>
      <c r="G7677" t="s">
        <v>30</v>
      </c>
      <c r="H7677">
        <v>79101</v>
      </c>
      <c r="I7677" t="s">
        <v>29</v>
      </c>
      <c r="J7677">
        <v>464</v>
      </c>
      <c r="K7677">
        <v>298</v>
      </c>
      <c r="L7677">
        <v>6</v>
      </c>
      <c r="M7677">
        <v>2</v>
      </c>
      <c r="N7677" t="s">
        <v>24</v>
      </c>
      <c r="O7677" t="s">
        <v>25</v>
      </c>
      <c r="P7677">
        <v>110769</v>
      </c>
      <c r="Q7677" t="s">
        <v>39</v>
      </c>
      <c r="R7677" t="s">
        <v>44</v>
      </c>
      <c r="S7677" t="s">
        <v>33</v>
      </c>
      <c r="T7677" t="s">
        <v>29</v>
      </c>
      <c r="U7677" t="str">
        <f>IF(mba_decision_dataset[[#This Row],[Age]]&lt;25,"21-25",IF(mba_decision_dataset[[#This Row],[Age]]&gt;30,"31-35","25-30"))</f>
        <v>21-25</v>
      </c>
      <c r="V7677" t="str">
        <f>IF(mba_decision_dataset[[#This Row],[GRE/GMAT Score]]&lt;351,"250-350",IF(mba_decision_dataset[[#This Row],[GRE/GMAT Score]]&gt;645,"above 645","350-645"))</f>
        <v>350-645</v>
      </c>
      <c r="W7677" s="3">
        <f>(mba_decision_dataset[[#This Row],[Expected Post-MBA Salary]]-mba_decision_dataset[[#This Row],[Annual Salary (Before MBA)]])/mba_decision_dataset[[#This Row],[Annual Salary (Before MBA)]]</f>
        <v>0.40034892099973451</v>
      </c>
    </row>
    <row r="7678" spans="1:23" x14ac:dyDescent="0.4">
      <c r="A7678">
        <v>7677</v>
      </c>
      <c r="B7678">
        <v>23</v>
      </c>
      <c r="C7678" t="s">
        <v>34</v>
      </c>
      <c r="D7678" t="s">
        <v>21</v>
      </c>
      <c r="E7678">
        <v>2.23</v>
      </c>
      <c r="F7678">
        <v>7</v>
      </c>
      <c r="G7678" t="s">
        <v>38</v>
      </c>
      <c r="H7678">
        <v>107044</v>
      </c>
      <c r="I7678" t="s">
        <v>23</v>
      </c>
      <c r="J7678">
        <v>708</v>
      </c>
      <c r="K7678">
        <v>286</v>
      </c>
      <c r="L7678">
        <v>3.5</v>
      </c>
      <c r="M7678">
        <v>9.9</v>
      </c>
      <c r="N7678" t="s">
        <v>37</v>
      </c>
      <c r="O7678" t="s">
        <v>25</v>
      </c>
      <c r="P7678">
        <v>128016</v>
      </c>
      <c r="Q7678" t="s">
        <v>39</v>
      </c>
      <c r="R7678" t="s">
        <v>32</v>
      </c>
      <c r="S7678" t="s">
        <v>33</v>
      </c>
      <c r="T7678" t="s">
        <v>23</v>
      </c>
      <c r="U7678" t="str">
        <f>IF(mba_decision_dataset[[#This Row],[Age]]&lt;25,"21-25",IF(mba_decision_dataset[[#This Row],[Age]]&gt;30,"31-35","25-30"))</f>
        <v>21-25</v>
      </c>
      <c r="V7678" t="str">
        <f>IF(mba_decision_dataset[[#This Row],[GRE/GMAT Score]]&lt;351,"250-350",IF(mba_decision_dataset[[#This Row],[GRE/GMAT Score]]&gt;645,"above 645","350-645"))</f>
        <v>above 645</v>
      </c>
      <c r="W7678" s="3">
        <f>(mba_decision_dataset[[#This Row],[Expected Post-MBA Salary]]-mba_decision_dataset[[#This Row],[Annual Salary (Before MBA)]])/mba_decision_dataset[[#This Row],[Annual Salary (Before MBA)]]</f>
        <v>0.19591943499869213</v>
      </c>
    </row>
    <row r="7679" spans="1:23" x14ac:dyDescent="0.4">
      <c r="A7679">
        <v>7678</v>
      </c>
      <c r="B7679">
        <v>25</v>
      </c>
      <c r="C7679" t="s">
        <v>48</v>
      </c>
      <c r="D7679" t="s">
        <v>35</v>
      </c>
      <c r="E7679">
        <v>3.49</v>
      </c>
      <c r="F7679">
        <v>0</v>
      </c>
      <c r="G7679" t="s">
        <v>42</v>
      </c>
      <c r="H7679">
        <v>109072</v>
      </c>
      <c r="I7679" t="s">
        <v>29</v>
      </c>
      <c r="J7679">
        <v>589</v>
      </c>
      <c r="K7679">
        <v>274</v>
      </c>
      <c r="L7679">
        <v>3.9</v>
      </c>
      <c r="M7679">
        <v>9.3000000000000007</v>
      </c>
      <c r="N7679" t="s">
        <v>24</v>
      </c>
      <c r="O7679" t="s">
        <v>25</v>
      </c>
      <c r="P7679">
        <v>123675</v>
      </c>
      <c r="Q7679" t="s">
        <v>26</v>
      </c>
      <c r="R7679" t="s">
        <v>32</v>
      </c>
      <c r="S7679" t="s">
        <v>33</v>
      </c>
      <c r="T7679" t="s">
        <v>23</v>
      </c>
      <c r="U7679" t="str">
        <f>IF(mba_decision_dataset[[#This Row],[Age]]&lt;25,"21-25",IF(mba_decision_dataset[[#This Row],[Age]]&gt;30,"31-35","25-30"))</f>
        <v>25-30</v>
      </c>
      <c r="V7679" t="str">
        <f>IF(mba_decision_dataset[[#This Row],[GRE/GMAT Score]]&lt;351,"250-350",IF(mba_decision_dataset[[#This Row],[GRE/GMAT Score]]&gt;645,"above 645","350-645"))</f>
        <v>350-645</v>
      </c>
      <c r="W7679" s="3">
        <f>(mba_decision_dataset[[#This Row],[Expected Post-MBA Salary]]-mba_decision_dataset[[#This Row],[Annual Salary (Before MBA)]])/mba_decision_dataset[[#This Row],[Annual Salary (Before MBA)]]</f>
        <v>0.13388403990024939</v>
      </c>
    </row>
    <row r="7680" spans="1:23" x14ac:dyDescent="0.4">
      <c r="A7680">
        <v>7679</v>
      </c>
      <c r="B7680">
        <v>23</v>
      </c>
      <c r="C7680" t="s">
        <v>34</v>
      </c>
      <c r="D7680" t="s">
        <v>35</v>
      </c>
      <c r="E7680">
        <v>3.61</v>
      </c>
      <c r="F7680">
        <v>1</v>
      </c>
      <c r="G7680" t="s">
        <v>36</v>
      </c>
      <c r="H7680">
        <v>30864</v>
      </c>
      <c r="I7680" t="s">
        <v>29</v>
      </c>
      <c r="J7680">
        <v>613</v>
      </c>
      <c r="K7680">
        <v>125</v>
      </c>
      <c r="L7680">
        <v>5.9</v>
      </c>
      <c r="M7680">
        <v>7.8</v>
      </c>
      <c r="N7680" t="s">
        <v>24</v>
      </c>
      <c r="O7680" t="s">
        <v>25</v>
      </c>
      <c r="P7680">
        <v>160147</v>
      </c>
      <c r="Q7680" t="s">
        <v>39</v>
      </c>
      <c r="R7680" t="s">
        <v>40</v>
      </c>
      <c r="S7680" t="s">
        <v>28</v>
      </c>
      <c r="T7680" t="s">
        <v>29</v>
      </c>
      <c r="U7680" t="str">
        <f>IF(mba_decision_dataset[[#This Row],[Age]]&lt;25,"21-25",IF(mba_decision_dataset[[#This Row],[Age]]&gt;30,"31-35","25-30"))</f>
        <v>21-25</v>
      </c>
      <c r="V7680" t="str">
        <f>IF(mba_decision_dataset[[#This Row],[GRE/GMAT Score]]&lt;351,"250-350",IF(mba_decision_dataset[[#This Row],[GRE/GMAT Score]]&gt;645,"above 645","350-645"))</f>
        <v>350-645</v>
      </c>
      <c r="W7680" s="3">
        <f>(mba_decision_dataset[[#This Row],[Expected Post-MBA Salary]]-mba_decision_dataset[[#This Row],[Annual Salary (Before MBA)]])/mba_decision_dataset[[#This Row],[Annual Salary (Before MBA)]]</f>
        <v>4.1887960082944531</v>
      </c>
    </row>
    <row r="7681" spans="1:23" x14ac:dyDescent="0.4">
      <c r="A7681">
        <v>7680</v>
      </c>
      <c r="B7681">
        <v>33</v>
      </c>
      <c r="C7681" t="s">
        <v>34</v>
      </c>
      <c r="D7681" t="s">
        <v>21</v>
      </c>
      <c r="E7681">
        <v>3.09</v>
      </c>
      <c r="F7681">
        <v>4</v>
      </c>
      <c r="G7681" t="s">
        <v>38</v>
      </c>
      <c r="H7681">
        <v>95443</v>
      </c>
      <c r="I7681" t="s">
        <v>23</v>
      </c>
      <c r="J7681">
        <v>570</v>
      </c>
      <c r="K7681">
        <v>137</v>
      </c>
      <c r="L7681">
        <v>3.5</v>
      </c>
      <c r="M7681">
        <v>1.6</v>
      </c>
      <c r="N7681" t="s">
        <v>47</v>
      </c>
      <c r="O7681" t="s">
        <v>25</v>
      </c>
      <c r="P7681">
        <v>180494</v>
      </c>
      <c r="Q7681" t="s">
        <v>39</v>
      </c>
      <c r="R7681" t="s">
        <v>27</v>
      </c>
      <c r="S7681" t="s">
        <v>33</v>
      </c>
      <c r="T7681" t="s">
        <v>29</v>
      </c>
      <c r="U7681" t="str">
        <f>IF(mba_decision_dataset[[#This Row],[Age]]&lt;25,"21-25",IF(mba_decision_dataset[[#This Row],[Age]]&gt;30,"31-35","25-30"))</f>
        <v>31-35</v>
      </c>
      <c r="V7681" t="str">
        <f>IF(mba_decision_dataset[[#This Row],[GRE/GMAT Score]]&lt;351,"250-350",IF(mba_decision_dataset[[#This Row],[GRE/GMAT Score]]&gt;645,"above 645","350-645"))</f>
        <v>350-645</v>
      </c>
      <c r="W7681" s="3">
        <f>(mba_decision_dataset[[#This Row],[Expected Post-MBA Salary]]-mba_decision_dataset[[#This Row],[Annual Salary (Before MBA)]])/mba_decision_dataset[[#This Row],[Annual Salary (Before MBA)]]</f>
        <v>0.89111825906562037</v>
      </c>
    </row>
    <row r="7682" spans="1:23" x14ac:dyDescent="0.4">
      <c r="A7682">
        <v>7681</v>
      </c>
      <c r="B7682">
        <v>28</v>
      </c>
      <c r="C7682" t="s">
        <v>20</v>
      </c>
      <c r="D7682" t="s">
        <v>21</v>
      </c>
      <c r="E7682">
        <v>2.2999999999999998</v>
      </c>
      <c r="F7682">
        <v>6</v>
      </c>
      <c r="G7682" t="s">
        <v>42</v>
      </c>
      <c r="H7682">
        <v>89030</v>
      </c>
      <c r="I7682" t="s">
        <v>29</v>
      </c>
      <c r="J7682">
        <v>489</v>
      </c>
      <c r="K7682">
        <v>263</v>
      </c>
      <c r="L7682">
        <v>9.6999999999999993</v>
      </c>
      <c r="M7682">
        <v>7.5</v>
      </c>
      <c r="N7682" t="s">
        <v>47</v>
      </c>
      <c r="O7682" t="s">
        <v>31</v>
      </c>
      <c r="P7682">
        <v>151514</v>
      </c>
      <c r="Q7682" t="s">
        <v>26</v>
      </c>
      <c r="R7682" t="s">
        <v>40</v>
      </c>
      <c r="S7682" t="s">
        <v>33</v>
      </c>
      <c r="T7682" t="s">
        <v>23</v>
      </c>
      <c r="U7682" t="str">
        <f>IF(mba_decision_dataset[[#This Row],[Age]]&lt;25,"21-25",IF(mba_decision_dataset[[#This Row],[Age]]&gt;30,"31-35","25-30"))</f>
        <v>25-30</v>
      </c>
      <c r="V7682" t="str">
        <f>IF(mba_decision_dataset[[#This Row],[GRE/GMAT Score]]&lt;351,"250-350",IF(mba_decision_dataset[[#This Row],[GRE/GMAT Score]]&gt;645,"above 645","350-645"))</f>
        <v>350-645</v>
      </c>
      <c r="W7682" s="3">
        <f>(mba_decision_dataset[[#This Row],[Expected Post-MBA Salary]]-mba_decision_dataset[[#This Row],[Annual Salary (Before MBA)]])/mba_decision_dataset[[#This Row],[Annual Salary (Before MBA)]]</f>
        <v>0.70183084353588676</v>
      </c>
    </row>
    <row r="7683" spans="1:23" x14ac:dyDescent="0.4">
      <c r="A7683">
        <v>7682</v>
      </c>
      <c r="B7683">
        <v>27</v>
      </c>
      <c r="C7683" t="s">
        <v>20</v>
      </c>
      <c r="D7683" t="s">
        <v>50</v>
      </c>
      <c r="E7683">
        <v>3.57</v>
      </c>
      <c r="F7683">
        <v>9</v>
      </c>
      <c r="G7683" t="s">
        <v>30</v>
      </c>
      <c r="H7683">
        <v>69350</v>
      </c>
      <c r="I7683" t="s">
        <v>23</v>
      </c>
      <c r="J7683">
        <v>264</v>
      </c>
      <c r="K7683">
        <v>356</v>
      </c>
      <c r="L7683">
        <v>5</v>
      </c>
      <c r="M7683">
        <v>6.9</v>
      </c>
      <c r="N7683" t="s">
        <v>47</v>
      </c>
      <c r="O7683" t="s">
        <v>31</v>
      </c>
      <c r="P7683">
        <v>156686</v>
      </c>
      <c r="Q7683" t="s">
        <v>39</v>
      </c>
      <c r="R7683" t="s">
        <v>27</v>
      </c>
      <c r="S7683" t="s">
        <v>28</v>
      </c>
      <c r="T7683" t="s">
        <v>29</v>
      </c>
      <c r="U7683" t="str">
        <f>IF(mba_decision_dataset[[#This Row],[Age]]&lt;25,"21-25",IF(mba_decision_dataset[[#This Row],[Age]]&gt;30,"31-35","25-30"))</f>
        <v>25-30</v>
      </c>
      <c r="V7683" t="str">
        <f>IF(mba_decision_dataset[[#This Row],[GRE/GMAT Score]]&lt;351,"250-350",IF(mba_decision_dataset[[#This Row],[GRE/GMAT Score]]&gt;645,"above 645","350-645"))</f>
        <v>250-350</v>
      </c>
      <c r="W7683" s="3">
        <f>(mba_decision_dataset[[#This Row],[Expected Post-MBA Salary]]-mba_decision_dataset[[#This Row],[Annual Salary (Before MBA)]])/mba_decision_dataset[[#This Row],[Annual Salary (Before MBA)]]</f>
        <v>1.2593511175198269</v>
      </c>
    </row>
    <row r="7684" spans="1:23" x14ac:dyDescent="0.4">
      <c r="A7684">
        <v>7683</v>
      </c>
      <c r="B7684">
        <v>33</v>
      </c>
      <c r="C7684" t="s">
        <v>34</v>
      </c>
      <c r="D7684" t="s">
        <v>50</v>
      </c>
      <c r="E7684">
        <v>2.62</v>
      </c>
      <c r="F7684">
        <v>8</v>
      </c>
      <c r="G7684" t="s">
        <v>36</v>
      </c>
      <c r="H7684">
        <v>41772</v>
      </c>
      <c r="I7684" t="s">
        <v>23</v>
      </c>
      <c r="J7684">
        <v>415</v>
      </c>
      <c r="K7684">
        <v>309</v>
      </c>
      <c r="L7684">
        <v>8.3000000000000007</v>
      </c>
      <c r="M7684">
        <v>3.2</v>
      </c>
      <c r="N7684" t="s">
        <v>24</v>
      </c>
      <c r="O7684" t="s">
        <v>31</v>
      </c>
      <c r="P7684">
        <v>178520</v>
      </c>
      <c r="Q7684" t="s">
        <v>26</v>
      </c>
      <c r="R7684" t="s">
        <v>40</v>
      </c>
      <c r="S7684" t="s">
        <v>28</v>
      </c>
      <c r="T7684" t="s">
        <v>29</v>
      </c>
      <c r="U7684" t="str">
        <f>IF(mba_decision_dataset[[#This Row],[Age]]&lt;25,"21-25",IF(mba_decision_dataset[[#This Row],[Age]]&gt;30,"31-35","25-30"))</f>
        <v>31-35</v>
      </c>
      <c r="V7684" t="str">
        <f>IF(mba_decision_dataset[[#This Row],[GRE/GMAT Score]]&lt;351,"250-350",IF(mba_decision_dataset[[#This Row],[GRE/GMAT Score]]&gt;645,"above 645","350-645"))</f>
        <v>350-645</v>
      </c>
      <c r="W7684" s="3">
        <f>(mba_decision_dataset[[#This Row],[Expected Post-MBA Salary]]-mba_decision_dataset[[#This Row],[Annual Salary (Before MBA)]])/mba_decision_dataset[[#This Row],[Annual Salary (Before MBA)]]</f>
        <v>3.2736761467011397</v>
      </c>
    </row>
    <row r="7685" spans="1:23" x14ac:dyDescent="0.4">
      <c r="A7685">
        <v>7684</v>
      </c>
      <c r="B7685">
        <v>23</v>
      </c>
      <c r="C7685" t="s">
        <v>20</v>
      </c>
      <c r="D7685" t="s">
        <v>35</v>
      </c>
      <c r="E7685">
        <v>2.4500000000000002</v>
      </c>
      <c r="F7685">
        <v>2</v>
      </c>
      <c r="G7685" t="s">
        <v>22</v>
      </c>
      <c r="H7685">
        <v>97637</v>
      </c>
      <c r="I7685" t="s">
        <v>29</v>
      </c>
      <c r="J7685">
        <v>603</v>
      </c>
      <c r="K7685">
        <v>207</v>
      </c>
      <c r="L7685">
        <v>7.1</v>
      </c>
      <c r="M7685">
        <v>5.0999999999999996</v>
      </c>
      <c r="N7685" t="s">
        <v>45</v>
      </c>
      <c r="O7685" t="s">
        <v>38</v>
      </c>
      <c r="P7685">
        <v>118746</v>
      </c>
      <c r="Q7685" t="s">
        <v>39</v>
      </c>
      <c r="R7685" t="s">
        <v>32</v>
      </c>
      <c r="S7685" t="s">
        <v>33</v>
      </c>
      <c r="T7685" t="s">
        <v>29</v>
      </c>
      <c r="U7685" t="str">
        <f>IF(mba_decision_dataset[[#This Row],[Age]]&lt;25,"21-25",IF(mba_decision_dataset[[#This Row],[Age]]&gt;30,"31-35","25-30"))</f>
        <v>21-25</v>
      </c>
      <c r="V7685" t="str">
        <f>IF(mba_decision_dataset[[#This Row],[GRE/GMAT Score]]&lt;351,"250-350",IF(mba_decision_dataset[[#This Row],[GRE/GMAT Score]]&gt;645,"above 645","350-645"))</f>
        <v>350-645</v>
      </c>
      <c r="W7685" s="3">
        <f>(mba_decision_dataset[[#This Row],[Expected Post-MBA Salary]]-mba_decision_dataset[[#This Row],[Annual Salary (Before MBA)]])/mba_decision_dataset[[#This Row],[Annual Salary (Before MBA)]]</f>
        <v>0.21619877710294252</v>
      </c>
    </row>
    <row r="7686" spans="1:23" x14ac:dyDescent="0.4">
      <c r="A7686">
        <v>7685</v>
      </c>
      <c r="B7686">
        <v>29</v>
      </c>
      <c r="C7686" t="s">
        <v>20</v>
      </c>
      <c r="D7686" t="s">
        <v>50</v>
      </c>
      <c r="E7686">
        <v>2.94</v>
      </c>
      <c r="F7686">
        <v>3</v>
      </c>
      <c r="G7686" t="s">
        <v>22</v>
      </c>
      <c r="H7686">
        <v>90796</v>
      </c>
      <c r="I7686" t="s">
        <v>29</v>
      </c>
      <c r="J7686">
        <v>706</v>
      </c>
      <c r="K7686">
        <v>475</v>
      </c>
      <c r="L7686">
        <v>2.2000000000000002</v>
      </c>
      <c r="M7686">
        <v>9.6999999999999993</v>
      </c>
      <c r="N7686" t="s">
        <v>45</v>
      </c>
      <c r="O7686" t="s">
        <v>25</v>
      </c>
      <c r="P7686">
        <v>185432</v>
      </c>
      <c r="Q7686" t="s">
        <v>26</v>
      </c>
      <c r="R7686" t="s">
        <v>40</v>
      </c>
      <c r="S7686" t="s">
        <v>33</v>
      </c>
      <c r="T7686" t="s">
        <v>23</v>
      </c>
      <c r="U7686" t="str">
        <f>IF(mba_decision_dataset[[#This Row],[Age]]&lt;25,"21-25",IF(mba_decision_dataset[[#This Row],[Age]]&gt;30,"31-35","25-30"))</f>
        <v>25-30</v>
      </c>
      <c r="V7686" t="str">
        <f>IF(mba_decision_dataset[[#This Row],[GRE/GMAT Score]]&lt;351,"250-350",IF(mba_decision_dataset[[#This Row],[GRE/GMAT Score]]&gt;645,"above 645","350-645"))</f>
        <v>above 645</v>
      </c>
      <c r="W7686" s="3">
        <f>(mba_decision_dataset[[#This Row],[Expected Post-MBA Salary]]-mba_decision_dataset[[#This Row],[Annual Salary (Before MBA)]])/mba_decision_dataset[[#This Row],[Annual Salary (Before MBA)]]</f>
        <v>1.0422926120093396</v>
      </c>
    </row>
    <row r="7687" spans="1:23" x14ac:dyDescent="0.4">
      <c r="A7687">
        <v>7686</v>
      </c>
      <c r="B7687">
        <v>32</v>
      </c>
      <c r="C7687" t="s">
        <v>20</v>
      </c>
      <c r="D7687" t="s">
        <v>50</v>
      </c>
      <c r="E7687">
        <v>3.85</v>
      </c>
      <c r="F7687">
        <v>9</v>
      </c>
      <c r="G7687" t="s">
        <v>30</v>
      </c>
      <c r="H7687">
        <v>114288</v>
      </c>
      <c r="I7687" t="s">
        <v>29</v>
      </c>
      <c r="J7687">
        <v>570</v>
      </c>
      <c r="K7687">
        <v>113</v>
      </c>
      <c r="L7687">
        <v>8</v>
      </c>
      <c r="M7687">
        <v>1.2</v>
      </c>
      <c r="N7687" t="s">
        <v>45</v>
      </c>
      <c r="O7687" t="s">
        <v>43</v>
      </c>
      <c r="P7687">
        <v>134646</v>
      </c>
      <c r="Q7687" t="s">
        <v>26</v>
      </c>
      <c r="R7687" t="s">
        <v>44</v>
      </c>
      <c r="S7687" t="s">
        <v>28</v>
      </c>
      <c r="T7687" t="s">
        <v>29</v>
      </c>
      <c r="U7687" t="str">
        <f>IF(mba_decision_dataset[[#This Row],[Age]]&lt;25,"21-25",IF(mba_decision_dataset[[#This Row],[Age]]&gt;30,"31-35","25-30"))</f>
        <v>31-35</v>
      </c>
      <c r="V7687" t="str">
        <f>IF(mba_decision_dataset[[#This Row],[GRE/GMAT Score]]&lt;351,"250-350",IF(mba_decision_dataset[[#This Row],[GRE/GMAT Score]]&gt;645,"above 645","350-645"))</f>
        <v>350-645</v>
      </c>
      <c r="W7687" s="3">
        <f>(mba_decision_dataset[[#This Row],[Expected Post-MBA Salary]]-mba_decision_dataset[[#This Row],[Annual Salary (Before MBA)]])/mba_decision_dataset[[#This Row],[Annual Salary (Before MBA)]]</f>
        <v>0.17812893742125158</v>
      </c>
    </row>
    <row r="7688" spans="1:23" x14ac:dyDescent="0.4">
      <c r="A7688">
        <v>7687</v>
      </c>
      <c r="B7688">
        <v>34</v>
      </c>
      <c r="C7688" t="s">
        <v>34</v>
      </c>
      <c r="D7688" t="s">
        <v>21</v>
      </c>
      <c r="E7688">
        <v>2.59</v>
      </c>
      <c r="F7688">
        <v>0</v>
      </c>
      <c r="G7688" t="s">
        <v>30</v>
      </c>
      <c r="H7688">
        <v>113162</v>
      </c>
      <c r="I7688" t="s">
        <v>23</v>
      </c>
      <c r="J7688">
        <v>514</v>
      </c>
      <c r="K7688">
        <v>133</v>
      </c>
      <c r="L7688">
        <v>3.2</v>
      </c>
      <c r="M7688">
        <v>5.2</v>
      </c>
      <c r="N7688" t="s">
        <v>47</v>
      </c>
      <c r="O7688" t="s">
        <v>25</v>
      </c>
      <c r="P7688">
        <v>71770</v>
      </c>
      <c r="Q7688" t="s">
        <v>26</v>
      </c>
      <c r="R7688" t="s">
        <v>40</v>
      </c>
      <c r="S7688" t="s">
        <v>28</v>
      </c>
      <c r="T7688" t="s">
        <v>29</v>
      </c>
      <c r="U7688" t="str">
        <f>IF(mba_decision_dataset[[#This Row],[Age]]&lt;25,"21-25",IF(mba_decision_dataset[[#This Row],[Age]]&gt;30,"31-35","25-30"))</f>
        <v>31-35</v>
      </c>
      <c r="V7688" t="str">
        <f>IF(mba_decision_dataset[[#This Row],[GRE/GMAT Score]]&lt;351,"250-350",IF(mba_decision_dataset[[#This Row],[GRE/GMAT Score]]&gt;645,"above 645","350-645"))</f>
        <v>350-645</v>
      </c>
      <c r="W7688" s="3">
        <f>(mba_decision_dataset[[#This Row],[Expected Post-MBA Salary]]-mba_decision_dataset[[#This Row],[Annual Salary (Before MBA)]])/mba_decision_dataset[[#This Row],[Annual Salary (Before MBA)]]</f>
        <v>-0.3657764974107916</v>
      </c>
    </row>
    <row r="7689" spans="1:23" x14ac:dyDescent="0.4">
      <c r="A7689">
        <v>7688</v>
      </c>
      <c r="B7689">
        <v>33</v>
      </c>
      <c r="C7689" t="s">
        <v>20</v>
      </c>
      <c r="D7689" t="s">
        <v>41</v>
      </c>
      <c r="E7689">
        <v>3.81</v>
      </c>
      <c r="F7689">
        <v>0</v>
      </c>
      <c r="G7689" t="s">
        <v>22</v>
      </c>
      <c r="H7689">
        <v>41058</v>
      </c>
      <c r="I7689" t="s">
        <v>23</v>
      </c>
      <c r="J7689">
        <v>419</v>
      </c>
      <c r="K7689">
        <v>43</v>
      </c>
      <c r="L7689">
        <v>9</v>
      </c>
      <c r="M7689">
        <v>6.3</v>
      </c>
      <c r="N7689" t="s">
        <v>37</v>
      </c>
      <c r="O7689" t="s">
        <v>38</v>
      </c>
      <c r="P7689">
        <v>150191</v>
      </c>
      <c r="Q7689" t="s">
        <v>26</v>
      </c>
      <c r="R7689" t="s">
        <v>40</v>
      </c>
      <c r="S7689" t="s">
        <v>28</v>
      </c>
      <c r="T7689" t="s">
        <v>23</v>
      </c>
      <c r="U7689" t="str">
        <f>IF(mba_decision_dataset[[#This Row],[Age]]&lt;25,"21-25",IF(mba_decision_dataset[[#This Row],[Age]]&gt;30,"31-35","25-30"))</f>
        <v>31-35</v>
      </c>
      <c r="V7689" t="str">
        <f>IF(mba_decision_dataset[[#This Row],[GRE/GMAT Score]]&lt;351,"250-350",IF(mba_decision_dataset[[#This Row],[GRE/GMAT Score]]&gt;645,"above 645","350-645"))</f>
        <v>350-645</v>
      </c>
      <c r="W7689" s="3">
        <f>(mba_decision_dataset[[#This Row],[Expected Post-MBA Salary]]-mba_decision_dataset[[#This Row],[Annual Salary (Before MBA)]])/mba_decision_dataset[[#This Row],[Annual Salary (Before MBA)]]</f>
        <v>2.658020361439914</v>
      </c>
    </row>
    <row r="7690" spans="1:23" x14ac:dyDescent="0.4">
      <c r="A7690">
        <v>7689</v>
      </c>
      <c r="B7690">
        <v>25</v>
      </c>
      <c r="C7690" t="s">
        <v>34</v>
      </c>
      <c r="D7690" t="s">
        <v>49</v>
      </c>
      <c r="E7690">
        <v>2.11</v>
      </c>
      <c r="F7690">
        <v>0</v>
      </c>
      <c r="G7690" t="s">
        <v>30</v>
      </c>
      <c r="H7690">
        <v>112847</v>
      </c>
      <c r="I7690" t="s">
        <v>23</v>
      </c>
      <c r="J7690">
        <v>760</v>
      </c>
      <c r="K7690">
        <v>102</v>
      </c>
      <c r="L7690">
        <v>7.5</v>
      </c>
      <c r="M7690">
        <v>8.8000000000000007</v>
      </c>
      <c r="N7690" t="s">
        <v>24</v>
      </c>
      <c r="O7690" t="s">
        <v>38</v>
      </c>
      <c r="P7690">
        <v>120534</v>
      </c>
      <c r="Q7690" t="s">
        <v>39</v>
      </c>
      <c r="R7690" t="s">
        <v>44</v>
      </c>
      <c r="S7690" t="s">
        <v>33</v>
      </c>
      <c r="T7690" t="s">
        <v>29</v>
      </c>
      <c r="U7690" t="str">
        <f>IF(mba_decision_dataset[[#This Row],[Age]]&lt;25,"21-25",IF(mba_decision_dataset[[#This Row],[Age]]&gt;30,"31-35","25-30"))</f>
        <v>25-30</v>
      </c>
      <c r="V7690" t="str">
        <f>IF(mba_decision_dataset[[#This Row],[GRE/GMAT Score]]&lt;351,"250-350",IF(mba_decision_dataset[[#This Row],[GRE/GMAT Score]]&gt;645,"above 645","350-645"))</f>
        <v>above 645</v>
      </c>
      <c r="W7690" s="3">
        <f>(mba_decision_dataset[[#This Row],[Expected Post-MBA Salary]]-mba_decision_dataset[[#This Row],[Annual Salary (Before MBA)]])/mba_decision_dataset[[#This Row],[Annual Salary (Before MBA)]]</f>
        <v>6.811878029544427E-2</v>
      </c>
    </row>
    <row r="7691" spans="1:23" x14ac:dyDescent="0.4">
      <c r="A7691">
        <v>7690</v>
      </c>
      <c r="B7691">
        <v>29</v>
      </c>
      <c r="C7691" t="s">
        <v>20</v>
      </c>
      <c r="D7691" t="s">
        <v>49</v>
      </c>
      <c r="E7691">
        <v>2.17</v>
      </c>
      <c r="F7691">
        <v>3</v>
      </c>
      <c r="G7691" t="s">
        <v>22</v>
      </c>
      <c r="H7691">
        <v>118811</v>
      </c>
      <c r="I7691" t="s">
        <v>23</v>
      </c>
      <c r="J7691">
        <v>699</v>
      </c>
      <c r="K7691">
        <v>453</v>
      </c>
      <c r="L7691">
        <v>7.5</v>
      </c>
      <c r="M7691">
        <v>7.3</v>
      </c>
      <c r="N7691" t="s">
        <v>37</v>
      </c>
      <c r="O7691" t="s">
        <v>38</v>
      </c>
      <c r="P7691">
        <v>188488</v>
      </c>
      <c r="Q7691" t="s">
        <v>26</v>
      </c>
      <c r="R7691" t="s">
        <v>44</v>
      </c>
      <c r="S7691" t="s">
        <v>28</v>
      </c>
      <c r="T7691" t="s">
        <v>29</v>
      </c>
      <c r="U7691" t="str">
        <f>IF(mba_decision_dataset[[#This Row],[Age]]&lt;25,"21-25",IF(mba_decision_dataset[[#This Row],[Age]]&gt;30,"31-35","25-30"))</f>
        <v>25-30</v>
      </c>
      <c r="V7691" t="str">
        <f>IF(mba_decision_dataset[[#This Row],[GRE/GMAT Score]]&lt;351,"250-350",IF(mba_decision_dataset[[#This Row],[GRE/GMAT Score]]&gt;645,"above 645","350-645"))</f>
        <v>above 645</v>
      </c>
      <c r="W7691" s="3">
        <f>(mba_decision_dataset[[#This Row],[Expected Post-MBA Salary]]-mba_decision_dataset[[#This Row],[Annual Salary (Before MBA)]])/mba_decision_dataset[[#This Row],[Annual Salary (Before MBA)]]</f>
        <v>0.58645243285554371</v>
      </c>
    </row>
    <row r="7692" spans="1:23" x14ac:dyDescent="0.4">
      <c r="A7692">
        <v>7691</v>
      </c>
      <c r="B7692">
        <v>27</v>
      </c>
      <c r="C7692" t="s">
        <v>20</v>
      </c>
      <c r="D7692" t="s">
        <v>50</v>
      </c>
      <c r="E7692">
        <v>3.4</v>
      </c>
      <c r="F7692">
        <v>8</v>
      </c>
      <c r="G7692" t="s">
        <v>30</v>
      </c>
      <c r="H7692">
        <v>49327</v>
      </c>
      <c r="I7692" t="s">
        <v>29</v>
      </c>
      <c r="J7692">
        <v>327</v>
      </c>
      <c r="K7692">
        <v>214</v>
      </c>
      <c r="L7692">
        <v>3.8</v>
      </c>
      <c r="M7692">
        <v>1.9</v>
      </c>
      <c r="N7692" t="s">
        <v>47</v>
      </c>
      <c r="O7692" t="s">
        <v>31</v>
      </c>
      <c r="P7692">
        <v>162389</v>
      </c>
      <c r="Q7692" t="s">
        <v>26</v>
      </c>
      <c r="R7692" t="s">
        <v>44</v>
      </c>
      <c r="S7692" t="s">
        <v>28</v>
      </c>
      <c r="T7692" t="s">
        <v>29</v>
      </c>
      <c r="U7692" t="str">
        <f>IF(mba_decision_dataset[[#This Row],[Age]]&lt;25,"21-25",IF(mba_decision_dataset[[#This Row],[Age]]&gt;30,"31-35","25-30"))</f>
        <v>25-30</v>
      </c>
      <c r="V7692" t="str">
        <f>IF(mba_decision_dataset[[#This Row],[GRE/GMAT Score]]&lt;351,"250-350",IF(mba_decision_dataset[[#This Row],[GRE/GMAT Score]]&gt;645,"above 645","350-645"))</f>
        <v>250-350</v>
      </c>
      <c r="W7692" s="3">
        <f>(mba_decision_dataset[[#This Row],[Expected Post-MBA Salary]]-mba_decision_dataset[[#This Row],[Annual Salary (Before MBA)]])/mba_decision_dataset[[#This Row],[Annual Salary (Before MBA)]]</f>
        <v>2.2920915522938756</v>
      </c>
    </row>
    <row r="7693" spans="1:23" x14ac:dyDescent="0.4">
      <c r="A7693">
        <v>7692</v>
      </c>
      <c r="B7693">
        <v>27</v>
      </c>
      <c r="C7693" t="s">
        <v>20</v>
      </c>
      <c r="D7693" t="s">
        <v>50</v>
      </c>
      <c r="E7693">
        <v>2.38</v>
      </c>
      <c r="F7693">
        <v>7</v>
      </c>
      <c r="G7693" t="s">
        <v>22</v>
      </c>
      <c r="H7693">
        <v>30346</v>
      </c>
      <c r="I7693" t="s">
        <v>23</v>
      </c>
      <c r="J7693">
        <v>457</v>
      </c>
      <c r="K7693">
        <v>87</v>
      </c>
      <c r="L7693">
        <v>4.5</v>
      </c>
      <c r="M7693">
        <v>4.4000000000000004</v>
      </c>
      <c r="N7693" t="s">
        <v>37</v>
      </c>
      <c r="O7693" t="s">
        <v>43</v>
      </c>
      <c r="P7693">
        <v>158693</v>
      </c>
      <c r="Q7693" t="s">
        <v>26</v>
      </c>
      <c r="R7693" t="s">
        <v>40</v>
      </c>
      <c r="S7693" t="s">
        <v>28</v>
      </c>
      <c r="T7693" t="s">
        <v>23</v>
      </c>
      <c r="U7693" t="str">
        <f>IF(mba_decision_dataset[[#This Row],[Age]]&lt;25,"21-25",IF(mba_decision_dataset[[#This Row],[Age]]&gt;30,"31-35","25-30"))</f>
        <v>25-30</v>
      </c>
      <c r="V7693" t="str">
        <f>IF(mba_decision_dataset[[#This Row],[GRE/GMAT Score]]&lt;351,"250-350",IF(mba_decision_dataset[[#This Row],[GRE/GMAT Score]]&gt;645,"above 645","350-645"))</f>
        <v>350-645</v>
      </c>
      <c r="W7693" s="3">
        <f>(mba_decision_dataset[[#This Row],[Expected Post-MBA Salary]]-mba_decision_dataset[[#This Row],[Annual Salary (Before MBA)]])/mba_decision_dataset[[#This Row],[Annual Salary (Before MBA)]]</f>
        <v>4.2294536347459299</v>
      </c>
    </row>
    <row r="7694" spans="1:23" x14ac:dyDescent="0.4">
      <c r="A7694">
        <v>7693</v>
      </c>
      <c r="B7694">
        <v>26</v>
      </c>
      <c r="C7694" t="s">
        <v>20</v>
      </c>
      <c r="D7694" t="s">
        <v>49</v>
      </c>
      <c r="E7694">
        <v>2.63</v>
      </c>
      <c r="F7694">
        <v>3</v>
      </c>
      <c r="G7694" t="s">
        <v>42</v>
      </c>
      <c r="H7694">
        <v>36819</v>
      </c>
      <c r="I7694" t="s">
        <v>23</v>
      </c>
      <c r="J7694">
        <v>280</v>
      </c>
      <c r="K7694">
        <v>141</v>
      </c>
      <c r="L7694">
        <v>7.6</v>
      </c>
      <c r="M7694">
        <v>2.1</v>
      </c>
      <c r="N7694" t="s">
        <v>37</v>
      </c>
      <c r="O7694" t="s">
        <v>25</v>
      </c>
      <c r="P7694">
        <v>181880</v>
      </c>
      <c r="Q7694" t="s">
        <v>26</v>
      </c>
      <c r="R7694" t="s">
        <v>44</v>
      </c>
      <c r="S7694" t="s">
        <v>33</v>
      </c>
      <c r="T7694" t="s">
        <v>29</v>
      </c>
      <c r="U7694" t="str">
        <f>IF(mba_decision_dataset[[#This Row],[Age]]&lt;25,"21-25",IF(mba_decision_dataset[[#This Row],[Age]]&gt;30,"31-35","25-30"))</f>
        <v>25-30</v>
      </c>
      <c r="V7694" t="str">
        <f>IF(mba_decision_dataset[[#This Row],[GRE/GMAT Score]]&lt;351,"250-350",IF(mba_decision_dataset[[#This Row],[GRE/GMAT Score]]&gt;645,"above 645","350-645"))</f>
        <v>250-350</v>
      </c>
      <c r="W7694" s="3">
        <f>(mba_decision_dataset[[#This Row],[Expected Post-MBA Salary]]-mba_decision_dataset[[#This Row],[Annual Salary (Before MBA)]])/mba_decision_dataset[[#This Row],[Annual Salary (Before MBA)]]</f>
        <v>3.9398408430429943</v>
      </c>
    </row>
    <row r="7695" spans="1:23" x14ac:dyDescent="0.4">
      <c r="A7695">
        <v>7694</v>
      </c>
      <c r="B7695">
        <v>22</v>
      </c>
      <c r="C7695" t="s">
        <v>34</v>
      </c>
      <c r="D7695" t="s">
        <v>21</v>
      </c>
      <c r="E7695">
        <v>2.27</v>
      </c>
      <c r="F7695">
        <v>7</v>
      </c>
      <c r="G7695" t="s">
        <v>30</v>
      </c>
      <c r="H7695">
        <v>63256</v>
      </c>
      <c r="I7695" t="s">
        <v>23</v>
      </c>
      <c r="J7695">
        <v>443</v>
      </c>
      <c r="K7695">
        <v>326</v>
      </c>
      <c r="L7695">
        <v>4.3</v>
      </c>
      <c r="M7695">
        <v>9.4</v>
      </c>
      <c r="N7695" t="s">
        <v>37</v>
      </c>
      <c r="O7695" t="s">
        <v>38</v>
      </c>
      <c r="P7695">
        <v>169366</v>
      </c>
      <c r="Q7695" t="s">
        <v>26</v>
      </c>
      <c r="R7695" t="s">
        <v>27</v>
      </c>
      <c r="S7695" t="s">
        <v>33</v>
      </c>
      <c r="T7695" t="s">
        <v>29</v>
      </c>
      <c r="U7695" t="str">
        <f>IF(mba_decision_dataset[[#This Row],[Age]]&lt;25,"21-25",IF(mba_decision_dataset[[#This Row],[Age]]&gt;30,"31-35","25-30"))</f>
        <v>21-25</v>
      </c>
      <c r="V7695" t="str">
        <f>IF(mba_decision_dataset[[#This Row],[GRE/GMAT Score]]&lt;351,"250-350",IF(mba_decision_dataset[[#This Row],[GRE/GMAT Score]]&gt;645,"above 645","350-645"))</f>
        <v>350-645</v>
      </c>
      <c r="W7695" s="3">
        <f>(mba_decision_dataset[[#This Row],[Expected Post-MBA Salary]]-mba_decision_dataset[[#This Row],[Annual Salary (Before MBA)]])/mba_decision_dataset[[#This Row],[Annual Salary (Before MBA)]]</f>
        <v>1.6774693309725559</v>
      </c>
    </row>
    <row r="7696" spans="1:23" x14ac:dyDescent="0.4">
      <c r="A7696">
        <v>7695</v>
      </c>
      <c r="B7696">
        <v>29</v>
      </c>
      <c r="C7696" t="s">
        <v>20</v>
      </c>
      <c r="D7696" t="s">
        <v>49</v>
      </c>
      <c r="E7696">
        <v>2.66</v>
      </c>
      <c r="F7696">
        <v>6</v>
      </c>
      <c r="G7696" t="s">
        <v>22</v>
      </c>
      <c r="H7696">
        <v>103244</v>
      </c>
      <c r="I7696" t="s">
        <v>29</v>
      </c>
      <c r="J7696">
        <v>409</v>
      </c>
      <c r="K7696">
        <v>431</v>
      </c>
      <c r="L7696">
        <v>5.0999999999999996</v>
      </c>
      <c r="M7696">
        <v>7.2</v>
      </c>
      <c r="N7696" t="s">
        <v>45</v>
      </c>
      <c r="O7696" t="s">
        <v>25</v>
      </c>
      <c r="P7696">
        <v>96544</v>
      </c>
      <c r="Q7696" t="s">
        <v>39</v>
      </c>
      <c r="R7696" t="s">
        <v>27</v>
      </c>
      <c r="S7696" t="s">
        <v>28</v>
      </c>
      <c r="T7696" t="s">
        <v>23</v>
      </c>
      <c r="U7696" t="str">
        <f>IF(mba_decision_dataset[[#This Row],[Age]]&lt;25,"21-25",IF(mba_decision_dataset[[#This Row],[Age]]&gt;30,"31-35","25-30"))</f>
        <v>25-30</v>
      </c>
      <c r="V7696" t="str">
        <f>IF(mba_decision_dataset[[#This Row],[GRE/GMAT Score]]&lt;351,"250-350",IF(mba_decision_dataset[[#This Row],[GRE/GMAT Score]]&gt;645,"above 645","350-645"))</f>
        <v>350-645</v>
      </c>
      <c r="W7696" s="3">
        <f>(mba_decision_dataset[[#This Row],[Expected Post-MBA Salary]]-mba_decision_dataset[[#This Row],[Annual Salary (Before MBA)]])/mba_decision_dataset[[#This Row],[Annual Salary (Before MBA)]]</f>
        <v>-6.4894812289334011E-2</v>
      </c>
    </row>
    <row r="7697" spans="1:23" x14ac:dyDescent="0.4">
      <c r="A7697">
        <v>7696</v>
      </c>
      <c r="B7697">
        <v>26</v>
      </c>
      <c r="C7697" t="s">
        <v>20</v>
      </c>
      <c r="D7697" t="s">
        <v>49</v>
      </c>
      <c r="E7697">
        <v>2.56</v>
      </c>
      <c r="F7697">
        <v>5</v>
      </c>
      <c r="G7697" t="s">
        <v>30</v>
      </c>
      <c r="H7697">
        <v>86237</v>
      </c>
      <c r="I7697" t="s">
        <v>23</v>
      </c>
      <c r="J7697">
        <v>349</v>
      </c>
      <c r="K7697">
        <v>493</v>
      </c>
      <c r="L7697">
        <v>6</v>
      </c>
      <c r="M7697">
        <v>3.3</v>
      </c>
      <c r="N7697" t="s">
        <v>45</v>
      </c>
      <c r="O7697" t="s">
        <v>25</v>
      </c>
      <c r="P7697">
        <v>183128</v>
      </c>
      <c r="Q7697" t="s">
        <v>26</v>
      </c>
      <c r="R7697" t="s">
        <v>27</v>
      </c>
      <c r="S7697" t="s">
        <v>33</v>
      </c>
      <c r="T7697" t="s">
        <v>23</v>
      </c>
      <c r="U7697" t="str">
        <f>IF(mba_decision_dataset[[#This Row],[Age]]&lt;25,"21-25",IF(mba_decision_dataset[[#This Row],[Age]]&gt;30,"31-35","25-30"))</f>
        <v>25-30</v>
      </c>
      <c r="V7697" t="str">
        <f>IF(mba_decision_dataset[[#This Row],[GRE/GMAT Score]]&lt;351,"250-350",IF(mba_decision_dataset[[#This Row],[GRE/GMAT Score]]&gt;645,"above 645","350-645"))</f>
        <v>250-350</v>
      </c>
      <c r="W7697" s="3">
        <f>(mba_decision_dataset[[#This Row],[Expected Post-MBA Salary]]-mba_decision_dataset[[#This Row],[Annual Salary (Before MBA)]])/mba_decision_dataset[[#This Row],[Annual Salary (Before MBA)]]</f>
        <v>1.1235432586940641</v>
      </c>
    </row>
    <row r="7698" spans="1:23" x14ac:dyDescent="0.4">
      <c r="A7698">
        <v>7697</v>
      </c>
      <c r="B7698">
        <v>28</v>
      </c>
      <c r="C7698" t="s">
        <v>34</v>
      </c>
      <c r="D7698" t="s">
        <v>49</v>
      </c>
      <c r="E7698">
        <v>3.47</v>
      </c>
      <c r="F7698">
        <v>9</v>
      </c>
      <c r="G7698" t="s">
        <v>22</v>
      </c>
      <c r="H7698">
        <v>31110</v>
      </c>
      <c r="I7698" t="s">
        <v>23</v>
      </c>
      <c r="J7698">
        <v>753</v>
      </c>
      <c r="K7698">
        <v>301</v>
      </c>
      <c r="L7698">
        <v>3.7</v>
      </c>
      <c r="M7698">
        <v>2.2999999999999998</v>
      </c>
      <c r="N7698" t="s">
        <v>45</v>
      </c>
      <c r="O7698" t="s">
        <v>31</v>
      </c>
      <c r="P7698">
        <v>110235</v>
      </c>
      <c r="Q7698" t="s">
        <v>26</v>
      </c>
      <c r="R7698" t="s">
        <v>44</v>
      </c>
      <c r="S7698" t="s">
        <v>33</v>
      </c>
      <c r="T7698" t="s">
        <v>23</v>
      </c>
      <c r="U7698" t="str">
        <f>IF(mba_decision_dataset[[#This Row],[Age]]&lt;25,"21-25",IF(mba_decision_dataset[[#This Row],[Age]]&gt;30,"31-35","25-30"))</f>
        <v>25-30</v>
      </c>
      <c r="V7698" t="str">
        <f>IF(mba_decision_dataset[[#This Row],[GRE/GMAT Score]]&lt;351,"250-350",IF(mba_decision_dataset[[#This Row],[GRE/GMAT Score]]&gt;645,"above 645","350-645"))</f>
        <v>above 645</v>
      </c>
      <c r="W7698" s="3">
        <f>(mba_decision_dataset[[#This Row],[Expected Post-MBA Salary]]-mba_decision_dataset[[#This Row],[Annual Salary (Before MBA)]])/mba_decision_dataset[[#This Row],[Annual Salary (Before MBA)]]</f>
        <v>2.5433944069431051</v>
      </c>
    </row>
    <row r="7699" spans="1:23" x14ac:dyDescent="0.4">
      <c r="A7699">
        <v>7698</v>
      </c>
      <c r="B7699">
        <v>21</v>
      </c>
      <c r="C7699" t="s">
        <v>20</v>
      </c>
      <c r="D7699" t="s">
        <v>50</v>
      </c>
      <c r="E7699">
        <v>3.4</v>
      </c>
      <c r="F7699">
        <v>1</v>
      </c>
      <c r="G7699" t="s">
        <v>22</v>
      </c>
      <c r="H7699">
        <v>97961</v>
      </c>
      <c r="I7699" t="s">
        <v>29</v>
      </c>
      <c r="J7699">
        <v>452</v>
      </c>
      <c r="K7699">
        <v>362</v>
      </c>
      <c r="L7699">
        <v>7.9</v>
      </c>
      <c r="M7699">
        <v>2.1</v>
      </c>
      <c r="N7699" t="s">
        <v>47</v>
      </c>
      <c r="O7699" t="s">
        <v>25</v>
      </c>
      <c r="P7699">
        <v>82128</v>
      </c>
      <c r="Q7699" t="s">
        <v>26</v>
      </c>
      <c r="R7699" t="s">
        <v>27</v>
      </c>
      <c r="S7699" t="s">
        <v>28</v>
      </c>
      <c r="T7699" t="s">
        <v>23</v>
      </c>
      <c r="U7699" t="str">
        <f>IF(mba_decision_dataset[[#This Row],[Age]]&lt;25,"21-25",IF(mba_decision_dataset[[#This Row],[Age]]&gt;30,"31-35","25-30"))</f>
        <v>21-25</v>
      </c>
      <c r="V7699" t="str">
        <f>IF(mba_decision_dataset[[#This Row],[GRE/GMAT Score]]&lt;351,"250-350",IF(mba_decision_dataset[[#This Row],[GRE/GMAT Score]]&gt;645,"above 645","350-645"))</f>
        <v>350-645</v>
      </c>
      <c r="W7699" s="3">
        <f>(mba_decision_dataset[[#This Row],[Expected Post-MBA Salary]]-mba_decision_dataset[[#This Row],[Annual Salary (Before MBA)]])/mba_decision_dataset[[#This Row],[Annual Salary (Before MBA)]]</f>
        <v>-0.16162554485968905</v>
      </c>
    </row>
    <row r="7700" spans="1:23" x14ac:dyDescent="0.4">
      <c r="A7700">
        <v>7699</v>
      </c>
      <c r="B7700">
        <v>25</v>
      </c>
      <c r="C7700" t="s">
        <v>20</v>
      </c>
      <c r="D7700" t="s">
        <v>50</v>
      </c>
      <c r="E7700">
        <v>3.91</v>
      </c>
      <c r="F7700">
        <v>2</v>
      </c>
      <c r="G7700" t="s">
        <v>36</v>
      </c>
      <c r="H7700">
        <v>88274</v>
      </c>
      <c r="I7700" t="s">
        <v>23</v>
      </c>
      <c r="J7700">
        <v>257</v>
      </c>
      <c r="K7700">
        <v>354</v>
      </c>
      <c r="L7700">
        <v>3.5</v>
      </c>
      <c r="M7700">
        <v>5.6</v>
      </c>
      <c r="N7700" t="s">
        <v>45</v>
      </c>
      <c r="O7700" t="s">
        <v>46</v>
      </c>
      <c r="P7700">
        <v>65473</v>
      </c>
      <c r="Q7700" t="s">
        <v>39</v>
      </c>
      <c r="R7700" t="s">
        <v>32</v>
      </c>
      <c r="S7700" t="s">
        <v>33</v>
      </c>
      <c r="T7700" t="s">
        <v>29</v>
      </c>
      <c r="U7700" t="str">
        <f>IF(mba_decision_dataset[[#This Row],[Age]]&lt;25,"21-25",IF(mba_decision_dataset[[#This Row],[Age]]&gt;30,"31-35","25-30"))</f>
        <v>25-30</v>
      </c>
      <c r="V7700" t="str">
        <f>IF(mba_decision_dataset[[#This Row],[GRE/GMAT Score]]&lt;351,"250-350",IF(mba_decision_dataset[[#This Row],[GRE/GMAT Score]]&gt;645,"above 645","350-645"))</f>
        <v>250-350</v>
      </c>
      <c r="W7700" s="3">
        <f>(mba_decision_dataset[[#This Row],[Expected Post-MBA Salary]]-mba_decision_dataset[[#This Row],[Annual Salary (Before MBA)]])/mba_decision_dataset[[#This Row],[Annual Salary (Before MBA)]]</f>
        <v>-0.25829802659899859</v>
      </c>
    </row>
    <row r="7701" spans="1:23" x14ac:dyDescent="0.4">
      <c r="A7701">
        <v>7700</v>
      </c>
      <c r="B7701">
        <v>32</v>
      </c>
      <c r="C7701" t="s">
        <v>20</v>
      </c>
      <c r="D7701" t="s">
        <v>49</v>
      </c>
      <c r="E7701">
        <v>3.45</v>
      </c>
      <c r="F7701">
        <v>3</v>
      </c>
      <c r="G7701" t="s">
        <v>30</v>
      </c>
      <c r="H7701">
        <v>85374</v>
      </c>
      <c r="I7701" t="s">
        <v>23</v>
      </c>
      <c r="J7701">
        <v>731</v>
      </c>
      <c r="K7701">
        <v>258</v>
      </c>
      <c r="L7701">
        <v>1.5</v>
      </c>
      <c r="M7701">
        <v>3.4</v>
      </c>
      <c r="N7701" t="s">
        <v>47</v>
      </c>
      <c r="O7701" t="s">
        <v>43</v>
      </c>
      <c r="P7701">
        <v>175887</v>
      </c>
      <c r="Q7701" t="s">
        <v>39</v>
      </c>
      <c r="R7701" t="s">
        <v>40</v>
      </c>
      <c r="S7701" t="s">
        <v>33</v>
      </c>
      <c r="T7701" t="s">
        <v>29</v>
      </c>
      <c r="U7701" t="str">
        <f>IF(mba_decision_dataset[[#This Row],[Age]]&lt;25,"21-25",IF(mba_decision_dataset[[#This Row],[Age]]&gt;30,"31-35","25-30"))</f>
        <v>31-35</v>
      </c>
      <c r="V7701" t="str">
        <f>IF(mba_decision_dataset[[#This Row],[GRE/GMAT Score]]&lt;351,"250-350",IF(mba_decision_dataset[[#This Row],[GRE/GMAT Score]]&gt;645,"above 645","350-645"))</f>
        <v>above 645</v>
      </c>
      <c r="W7701" s="3">
        <f>(mba_decision_dataset[[#This Row],[Expected Post-MBA Salary]]-mba_decision_dataset[[#This Row],[Annual Salary (Before MBA)]])/mba_decision_dataset[[#This Row],[Annual Salary (Before MBA)]]</f>
        <v>1.0601939700611427</v>
      </c>
    </row>
    <row r="7702" spans="1:23" x14ac:dyDescent="0.4">
      <c r="A7702">
        <v>7701</v>
      </c>
      <c r="B7702">
        <v>21</v>
      </c>
      <c r="C7702" t="s">
        <v>48</v>
      </c>
      <c r="D7702" t="s">
        <v>50</v>
      </c>
      <c r="E7702">
        <v>3.39</v>
      </c>
      <c r="F7702">
        <v>6</v>
      </c>
      <c r="G7702" t="s">
        <v>42</v>
      </c>
      <c r="H7702">
        <v>39578</v>
      </c>
      <c r="I7702" t="s">
        <v>23</v>
      </c>
      <c r="J7702">
        <v>793</v>
      </c>
      <c r="K7702">
        <v>393</v>
      </c>
      <c r="L7702">
        <v>8.1</v>
      </c>
      <c r="M7702">
        <v>9.6999999999999993</v>
      </c>
      <c r="N7702" t="s">
        <v>24</v>
      </c>
      <c r="O7702" t="s">
        <v>46</v>
      </c>
      <c r="P7702">
        <v>66798</v>
      </c>
      <c r="Q7702" t="s">
        <v>26</v>
      </c>
      <c r="R7702" t="s">
        <v>32</v>
      </c>
      <c r="S7702" t="s">
        <v>33</v>
      </c>
      <c r="T7702" t="s">
        <v>23</v>
      </c>
      <c r="U7702" t="str">
        <f>IF(mba_decision_dataset[[#This Row],[Age]]&lt;25,"21-25",IF(mba_decision_dataset[[#This Row],[Age]]&gt;30,"31-35","25-30"))</f>
        <v>21-25</v>
      </c>
      <c r="V7702" t="str">
        <f>IF(mba_decision_dataset[[#This Row],[GRE/GMAT Score]]&lt;351,"250-350",IF(mba_decision_dataset[[#This Row],[GRE/GMAT Score]]&gt;645,"above 645","350-645"))</f>
        <v>above 645</v>
      </c>
      <c r="W7702" s="3">
        <f>(mba_decision_dataset[[#This Row],[Expected Post-MBA Salary]]-mba_decision_dataset[[#This Row],[Annual Salary (Before MBA)]])/mba_decision_dataset[[#This Row],[Annual Salary (Before MBA)]]</f>
        <v>0.68775582394259438</v>
      </c>
    </row>
    <row r="7703" spans="1:23" x14ac:dyDescent="0.4">
      <c r="A7703">
        <v>7702</v>
      </c>
      <c r="B7703">
        <v>30</v>
      </c>
      <c r="C7703" t="s">
        <v>34</v>
      </c>
      <c r="D7703" t="s">
        <v>49</v>
      </c>
      <c r="E7703">
        <v>3.39</v>
      </c>
      <c r="F7703">
        <v>7</v>
      </c>
      <c r="G7703" t="s">
        <v>38</v>
      </c>
      <c r="H7703">
        <v>34403</v>
      </c>
      <c r="I7703" t="s">
        <v>23</v>
      </c>
      <c r="J7703">
        <v>552</v>
      </c>
      <c r="K7703">
        <v>150</v>
      </c>
      <c r="L7703">
        <v>4.3</v>
      </c>
      <c r="M7703">
        <v>4.5</v>
      </c>
      <c r="N7703" t="s">
        <v>47</v>
      </c>
      <c r="O7703" t="s">
        <v>31</v>
      </c>
      <c r="P7703">
        <v>102217</v>
      </c>
      <c r="Q7703" t="s">
        <v>26</v>
      </c>
      <c r="R7703" t="s">
        <v>40</v>
      </c>
      <c r="S7703" t="s">
        <v>28</v>
      </c>
      <c r="T7703" t="s">
        <v>23</v>
      </c>
      <c r="U7703" t="str">
        <f>IF(mba_decision_dataset[[#This Row],[Age]]&lt;25,"21-25",IF(mba_decision_dataset[[#This Row],[Age]]&gt;30,"31-35","25-30"))</f>
        <v>25-30</v>
      </c>
      <c r="V7703" t="str">
        <f>IF(mba_decision_dataset[[#This Row],[GRE/GMAT Score]]&lt;351,"250-350",IF(mba_decision_dataset[[#This Row],[GRE/GMAT Score]]&gt;645,"above 645","350-645"))</f>
        <v>350-645</v>
      </c>
      <c r="W7703" s="3">
        <f>(mba_decision_dataset[[#This Row],[Expected Post-MBA Salary]]-mba_decision_dataset[[#This Row],[Annual Salary (Before MBA)]])/mba_decision_dataset[[#This Row],[Annual Salary (Before MBA)]]</f>
        <v>1.9711653053512774</v>
      </c>
    </row>
    <row r="7704" spans="1:23" x14ac:dyDescent="0.4">
      <c r="A7704">
        <v>7703</v>
      </c>
      <c r="B7704">
        <v>31</v>
      </c>
      <c r="C7704" t="s">
        <v>20</v>
      </c>
      <c r="D7704" t="s">
        <v>21</v>
      </c>
      <c r="E7704">
        <v>3.77</v>
      </c>
      <c r="F7704">
        <v>7</v>
      </c>
      <c r="G7704" t="s">
        <v>38</v>
      </c>
      <c r="H7704">
        <v>64702</v>
      </c>
      <c r="I7704" t="s">
        <v>29</v>
      </c>
      <c r="J7704">
        <v>257</v>
      </c>
      <c r="K7704">
        <v>474</v>
      </c>
      <c r="L7704">
        <v>8.6</v>
      </c>
      <c r="M7704">
        <v>9.9</v>
      </c>
      <c r="N7704" t="s">
        <v>45</v>
      </c>
      <c r="O7704" t="s">
        <v>25</v>
      </c>
      <c r="P7704">
        <v>90289</v>
      </c>
      <c r="Q7704" t="s">
        <v>39</v>
      </c>
      <c r="R7704" t="s">
        <v>40</v>
      </c>
      <c r="S7704" t="s">
        <v>28</v>
      </c>
      <c r="T7704" t="s">
        <v>29</v>
      </c>
      <c r="U7704" t="str">
        <f>IF(mba_decision_dataset[[#This Row],[Age]]&lt;25,"21-25",IF(mba_decision_dataset[[#This Row],[Age]]&gt;30,"31-35","25-30"))</f>
        <v>31-35</v>
      </c>
      <c r="V7704" t="str">
        <f>IF(mba_decision_dataset[[#This Row],[GRE/GMAT Score]]&lt;351,"250-350",IF(mba_decision_dataset[[#This Row],[GRE/GMAT Score]]&gt;645,"above 645","350-645"))</f>
        <v>250-350</v>
      </c>
      <c r="W7704" s="3">
        <f>(mba_decision_dataset[[#This Row],[Expected Post-MBA Salary]]-mba_decision_dataset[[#This Row],[Annual Salary (Before MBA)]])/mba_decision_dataset[[#This Row],[Annual Salary (Before MBA)]]</f>
        <v>0.39545918209638031</v>
      </c>
    </row>
    <row r="7705" spans="1:23" x14ac:dyDescent="0.4">
      <c r="A7705">
        <v>7704</v>
      </c>
      <c r="B7705">
        <v>34</v>
      </c>
      <c r="C7705" t="s">
        <v>20</v>
      </c>
      <c r="D7705" t="s">
        <v>50</v>
      </c>
      <c r="E7705">
        <v>2.59</v>
      </c>
      <c r="F7705">
        <v>3</v>
      </c>
      <c r="G7705" t="s">
        <v>30</v>
      </c>
      <c r="H7705">
        <v>33160</v>
      </c>
      <c r="I7705" t="s">
        <v>23</v>
      </c>
      <c r="J7705">
        <v>421</v>
      </c>
      <c r="K7705">
        <v>404</v>
      </c>
      <c r="L7705">
        <v>6.6</v>
      </c>
      <c r="M7705">
        <v>8.8000000000000007</v>
      </c>
      <c r="N7705" t="s">
        <v>45</v>
      </c>
      <c r="O7705" t="s">
        <v>43</v>
      </c>
      <c r="P7705">
        <v>181023</v>
      </c>
      <c r="Q7705" t="s">
        <v>26</v>
      </c>
      <c r="R7705" t="s">
        <v>27</v>
      </c>
      <c r="S7705" t="s">
        <v>33</v>
      </c>
      <c r="T7705" t="s">
        <v>29</v>
      </c>
      <c r="U7705" t="str">
        <f>IF(mba_decision_dataset[[#This Row],[Age]]&lt;25,"21-25",IF(mba_decision_dataset[[#This Row],[Age]]&gt;30,"31-35","25-30"))</f>
        <v>31-35</v>
      </c>
      <c r="V7705" t="str">
        <f>IF(mba_decision_dataset[[#This Row],[GRE/GMAT Score]]&lt;351,"250-350",IF(mba_decision_dataset[[#This Row],[GRE/GMAT Score]]&gt;645,"above 645","350-645"))</f>
        <v>350-645</v>
      </c>
      <c r="W7705" s="3">
        <f>(mba_decision_dataset[[#This Row],[Expected Post-MBA Salary]]-mba_decision_dataset[[#This Row],[Annual Salary (Before MBA)]])/mba_decision_dataset[[#This Row],[Annual Salary (Before MBA)]]</f>
        <v>4.4590772014475268</v>
      </c>
    </row>
    <row r="7706" spans="1:23" x14ac:dyDescent="0.4">
      <c r="A7706">
        <v>7705</v>
      </c>
      <c r="B7706">
        <v>28</v>
      </c>
      <c r="C7706" t="s">
        <v>20</v>
      </c>
      <c r="D7706" t="s">
        <v>41</v>
      </c>
      <c r="E7706">
        <v>2.6</v>
      </c>
      <c r="F7706">
        <v>8</v>
      </c>
      <c r="G7706" t="s">
        <v>22</v>
      </c>
      <c r="H7706">
        <v>67554</v>
      </c>
      <c r="I7706" t="s">
        <v>29</v>
      </c>
      <c r="J7706">
        <v>402</v>
      </c>
      <c r="K7706">
        <v>330</v>
      </c>
      <c r="L7706">
        <v>8.5</v>
      </c>
      <c r="M7706">
        <v>9.1999999999999993</v>
      </c>
      <c r="N7706" t="s">
        <v>24</v>
      </c>
      <c r="O7706" t="s">
        <v>43</v>
      </c>
      <c r="P7706">
        <v>95429</v>
      </c>
      <c r="Q7706" t="s">
        <v>39</v>
      </c>
      <c r="R7706" t="s">
        <v>27</v>
      </c>
      <c r="S7706" t="s">
        <v>33</v>
      </c>
      <c r="T7706" t="s">
        <v>29</v>
      </c>
      <c r="U7706" t="str">
        <f>IF(mba_decision_dataset[[#This Row],[Age]]&lt;25,"21-25",IF(mba_decision_dataset[[#This Row],[Age]]&gt;30,"31-35","25-30"))</f>
        <v>25-30</v>
      </c>
      <c r="V7706" t="str">
        <f>IF(mba_decision_dataset[[#This Row],[GRE/GMAT Score]]&lt;351,"250-350",IF(mba_decision_dataset[[#This Row],[GRE/GMAT Score]]&gt;645,"above 645","350-645"))</f>
        <v>350-645</v>
      </c>
      <c r="W7706" s="3">
        <f>(mba_decision_dataset[[#This Row],[Expected Post-MBA Salary]]-mba_decision_dataset[[#This Row],[Annual Salary (Before MBA)]])/mba_decision_dataset[[#This Row],[Annual Salary (Before MBA)]]</f>
        <v>0.41263285667762084</v>
      </c>
    </row>
    <row r="7707" spans="1:23" x14ac:dyDescent="0.4">
      <c r="A7707">
        <v>7706</v>
      </c>
      <c r="B7707">
        <v>28</v>
      </c>
      <c r="C7707" t="s">
        <v>20</v>
      </c>
      <c r="D7707" t="s">
        <v>50</v>
      </c>
      <c r="E7707">
        <v>3.48</v>
      </c>
      <c r="F7707">
        <v>7</v>
      </c>
      <c r="G7707" t="s">
        <v>22</v>
      </c>
      <c r="H7707">
        <v>70222</v>
      </c>
      <c r="I7707" t="s">
        <v>29</v>
      </c>
      <c r="J7707">
        <v>531</v>
      </c>
      <c r="K7707">
        <v>341</v>
      </c>
      <c r="L7707">
        <v>4.4000000000000004</v>
      </c>
      <c r="M7707">
        <v>4.5</v>
      </c>
      <c r="N7707" t="s">
        <v>45</v>
      </c>
      <c r="O7707" t="s">
        <v>25</v>
      </c>
      <c r="P7707">
        <v>145477</v>
      </c>
      <c r="Q7707" t="s">
        <v>26</v>
      </c>
      <c r="R7707" t="s">
        <v>44</v>
      </c>
      <c r="S7707" t="s">
        <v>28</v>
      </c>
      <c r="T7707" t="s">
        <v>23</v>
      </c>
      <c r="U7707" t="str">
        <f>IF(mba_decision_dataset[[#This Row],[Age]]&lt;25,"21-25",IF(mba_decision_dataset[[#This Row],[Age]]&gt;30,"31-35","25-30"))</f>
        <v>25-30</v>
      </c>
      <c r="V7707" t="str">
        <f>IF(mba_decision_dataset[[#This Row],[GRE/GMAT Score]]&lt;351,"250-350",IF(mba_decision_dataset[[#This Row],[GRE/GMAT Score]]&gt;645,"above 645","350-645"))</f>
        <v>350-645</v>
      </c>
      <c r="W7707" s="3">
        <f>(mba_decision_dataset[[#This Row],[Expected Post-MBA Salary]]-mba_decision_dataset[[#This Row],[Annual Salary (Before MBA)]])/mba_decision_dataset[[#This Row],[Annual Salary (Before MBA)]]</f>
        <v>1.0716726951667568</v>
      </c>
    </row>
    <row r="7708" spans="1:23" x14ac:dyDescent="0.4">
      <c r="A7708">
        <v>7707</v>
      </c>
      <c r="B7708">
        <v>21</v>
      </c>
      <c r="C7708" t="s">
        <v>34</v>
      </c>
      <c r="D7708" t="s">
        <v>21</v>
      </c>
      <c r="E7708">
        <v>2.46</v>
      </c>
      <c r="F7708">
        <v>4</v>
      </c>
      <c r="G7708" t="s">
        <v>42</v>
      </c>
      <c r="H7708">
        <v>74627</v>
      </c>
      <c r="I7708" t="s">
        <v>23</v>
      </c>
      <c r="J7708">
        <v>642</v>
      </c>
      <c r="K7708">
        <v>253</v>
      </c>
      <c r="L7708">
        <v>6</v>
      </c>
      <c r="M7708">
        <v>2.1</v>
      </c>
      <c r="N7708" t="s">
        <v>37</v>
      </c>
      <c r="O7708" t="s">
        <v>38</v>
      </c>
      <c r="P7708">
        <v>167907</v>
      </c>
      <c r="Q7708" t="s">
        <v>39</v>
      </c>
      <c r="R7708" t="s">
        <v>40</v>
      </c>
      <c r="S7708" t="s">
        <v>28</v>
      </c>
      <c r="T7708" t="s">
        <v>29</v>
      </c>
      <c r="U7708" t="str">
        <f>IF(mba_decision_dataset[[#This Row],[Age]]&lt;25,"21-25",IF(mba_decision_dataset[[#This Row],[Age]]&gt;30,"31-35","25-30"))</f>
        <v>21-25</v>
      </c>
      <c r="V7708" t="str">
        <f>IF(mba_decision_dataset[[#This Row],[GRE/GMAT Score]]&lt;351,"250-350",IF(mba_decision_dataset[[#This Row],[GRE/GMAT Score]]&gt;645,"above 645","350-645"))</f>
        <v>350-645</v>
      </c>
      <c r="W7708" s="3">
        <f>(mba_decision_dataset[[#This Row],[Expected Post-MBA Salary]]-mba_decision_dataset[[#This Row],[Annual Salary (Before MBA)]])/mba_decision_dataset[[#This Row],[Annual Salary (Before MBA)]]</f>
        <v>1.2499497500904497</v>
      </c>
    </row>
    <row r="7709" spans="1:23" x14ac:dyDescent="0.4">
      <c r="A7709">
        <v>7708</v>
      </c>
      <c r="B7709">
        <v>29</v>
      </c>
      <c r="C7709" t="s">
        <v>34</v>
      </c>
      <c r="D7709" t="s">
        <v>21</v>
      </c>
      <c r="E7709">
        <v>3.82</v>
      </c>
      <c r="F7709">
        <v>2</v>
      </c>
      <c r="G7709" t="s">
        <v>30</v>
      </c>
      <c r="H7709">
        <v>102335</v>
      </c>
      <c r="I7709" t="s">
        <v>29</v>
      </c>
      <c r="J7709">
        <v>552</v>
      </c>
      <c r="K7709">
        <v>188</v>
      </c>
      <c r="L7709">
        <v>1.1000000000000001</v>
      </c>
      <c r="M7709">
        <v>8.6</v>
      </c>
      <c r="N7709" t="s">
        <v>45</v>
      </c>
      <c r="O7709" t="s">
        <v>25</v>
      </c>
      <c r="P7709">
        <v>189500</v>
      </c>
      <c r="Q7709" t="s">
        <v>26</v>
      </c>
      <c r="R7709" t="s">
        <v>27</v>
      </c>
      <c r="S7709" t="s">
        <v>33</v>
      </c>
      <c r="T7709" t="s">
        <v>23</v>
      </c>
      <c r="U7709" t="str">
        <f>IF(mba_decision_dataset[[#This Row],[Age]]&lt;25,"21-25",IF(mba_decision_dataset[[#This Row],[Age]]&gt;30,"31-35","25-30"))</f>
        <v>25-30</v>
      </c>
      <c r="V7709" t="str">
        <f>IF(mba_decision_dataset[[#This Row],[GRE/GMAT Score]]&lt;351,"250-350",IF(mba_decision_dataset[[#This Row],[GRE/GMAT Score]]&gt;645,"above 645","350-645"))</f>
        <v>350-645</v>
      </c>
      <c r="W7709" s="3">
        <f>(mba_decision_dataset[[#This Row],[Expected Post-MBA Salary]]-mba_decision_dataset[[#This Row],[Annual Salary (Before MBA)]])/mba_decision_dataset[[#This Row],[Annual Salary (Before MBA)]]</f>
        <v>0.85176137196462598</v>
      </c>
    </row>
    <row r="7710" spans="1:23" x14ac:dyDescent="0.4">
      <c r="A7710">
        <v>7709</v>
      </c>
      <c r="B7710">
        <v>22</v>
      </c>
      <c r="C7710" t="s">
        <v>20</v>
      </c>
      <c r="D7710" t="s">
        <v>50</v>
      </c>
      <c r="E7710">
        <v>3.07</v>
      </c>
      <c r="F7710">
        <v>1</v>
      </c>
      <c r="G7710" t="s">
        <v>38</v>
      </c>
      <c r="H7710">
        <v>30163</v>
      </c>
      <c r="I7710" t="s">
        <v>23</v>
      </c>
      <c r="J7710">
        <v>449</v>
      </c>
      <c r="K7710">
        <v>139</v>
      </c>
      <c r="L7710">
        <v>3.3</v>
      </c>
      <c r="M7710">
        <v>1</v>
      </c>
      <c r="N7710" t="s">
        <v>37</v>
      </c>
      <c r="O7710" t="s">
        <v>46</v>
      </c>
      <c r="P7710">
        <v>73001</v>
      </c>
      <c r="Q7710" t="s">
        <v>26</v>
      </c>
      <c r="R7710" t="s">
        <v>44</v>
      </c>
      <c r="S7710" t="s">
        <v>28</v>
      </c>
      <c r="T7710" t="s">
        <v>29</v>
      </c>
      <c r="U7710" t="str">
        <f>IF(mba_decision_dataset[[#This Row],[Age]]&lt;25,"21-25",IF(mba_decision_dataset[[#This Row],[Age]]&gt;30,"31-35","25-30"))</f>
        <v>21-25</v>
      </c>
      <c r="V7710" t="str">
        <f>IF(mba_decision_dataset[[#This Row],[GRE/GMAT Score]]&lt;351,"250-350",IF(mba_decision_dataset[[#This Row],[GRE/GMAT Score]]&gt;645,"above 645","350-645"))</f>
        <v>350-645</v>
      </c>
      <c r="W7710" s="3">
        <f>(mba_decision_dataset[[#This Row],[Expected Post-MBA Salary]]-mba_decision_dataset[[#This Row],[Annual Salary (Before MBA)]])/mba_decision_dataset[[#This Row],[Annual Salary (Before MBA)]]</f>
        <v>1.4202168219341578</v>
      </c>
    </row>
    <row r="7711" spans="1:23" x14ac:dyDescent="0.4">
      <c r="A7711">
        <v>7710</v>
      </c>
      <c r="B7711">
        <v>32</v>
      </c>
      <c r="C7711" t="s">
        <v>34</v>
      </c>
      <c r="D7711" t="s">
        <v>35</v>
      </c>
      <c r="E7711">
        <v>2.6</v>
      </c>
      <c r="F7711">
        <v>8</v>
      </c>
      <c r="G7711" t="s">
        <v>42</v>
      </c>
      <c r="H7711">
        <v>35414</v>
      </c>
      <c r="I7711" t="s">
        <v>29</v>
      </c>
      <c r="J7711">
        <v>394</v>
      </c>
      <c r="K7711">
        <v>117</v>
      </c>
      <c r="L7711">
        <v>8.9</v>
      </c>
      <c r="M7711">
        <v>5</v>
      </c>
      <c r="N7711" t="s">
        <v>45</v>
      </c>
      <c r="O7711" t="s">
        <v>43</v>
      </c>
      <c r="P7711">
        <v>129537</v>
      </c>
      <c r="Q7711" t="s">
        <v>39</v>
      </c>
      <c r="R7711" t="s">
        <v>40</v>
      </c>
      <c r="S7711" t="s">
        <v>28</v>
      </c>
      <c r="T7711" t="s">
        <v>23</v>
      </c>
      <c r="U7711" t="str">
        <f>IF(mba_decision_dataset[[#This Row],[Age]]&lt;25,"21-25",IF(mba_decision_dataset[[#This Row],[Age]]&gt;30,"31-35","25-30"))</f>
        <v>31-35</v>
      </c>
      <c r="V7711" t="str">
        <f>IF(mba_decision_dataset[[#This Row],[GRE/GMAT Score]]&lt;351,"250-350",IF(mba_decision_dataset[[#This Row],[GRE/GMAT Score]]&gt;645,"above 645","350-645"))</f>
        <v>350-645</v>
      </c>
      <c r="W7711" s="3">
        <f>(mba_decision_dataset[[#This Row],[Expected Post-MBA Salary]]-mba_decision_dataset[[#This Row],[Annual Salary (Before MBA)]])/mba_decision_dataset[[#This Row],[Annual Salary (Before MBA)]]</f>
        <v>2.6577907042412607</v>
      </c>
    </row>
    <row r="7712" spans="1:23" x14ac:dyDescent="0.4">
      <c r="A7712">
        <v>7711</v>
      </c>
      <c r="B7712">
        <v>29</v>
      </c>
      <c r="C7712" t="s">
        <v>20</v>
      </c>
      <c r="D7712" t="s">
        <v>49</v>
      </c>
      <c r="E7712">
        <v>3.55</v>
      </c>
      <c r="F7712">
        <v>0</v>
      </c>
      <c r="G7712" t="s">
        <v>30</v>
      </c>
      <c r="H7712">
        <v>55226</v>
      </c>
      <c r="I7712" t="s">
        <v>23</v>
      </c>
      <c r="J7712">
        <v>264</v>
      </c>
      <c r="K7712">
        <v>360</v>
      </c>
      <c r="L7712">
        <v>5</v>
      </c>
      <c r="M7712">
        <v>2.2999999999999998</v>
      </c>
      <c r="N7712" t="s">
        <v>37</v>
      </c>
      <c r="O7712" t="s">
        <v>25</v>
      </c>
      <c r="P7712">
        <v>149007</v>
      </c>
      <c r="Q7712" t="s">
        <v>39</v>
      </c>
      <c r="R7712" t="s">
        <v>40</v>
      </c>
      <c r="S7712" t="s">
        <v>28</v>
      </c>
      <c r="T7712" t="s">
        <v>29</v>
      </c>
      <c r="U7712" t="str">
        <f>IF(mba_decision_dataset[[#This Row],[Age]]&lt;25,"21-25",IF(mba_decision_dataset[[#This Row],[Age]]&gt;30,"31-35","25-30"))</f>
        <v>25-30</v>
      </c>
      <c r="V7712" t="str">
        <f>IF(mba_decision_dataset[[#This Row],[GRE/GMAT Score]]&lt;351,"250-350",IF(mba_decision_dataset[[#This Row],[GRE/GMAT Score]]&gt;645,"above 645","350-645"))</f>
        <v>250-350</v>
      </c>
      <c r="W7712" s="3">
        <f>(mba_decision_dataset[[#This Row],[Expected Post-MBA Salary]]-mba_decision_dataset[[#This Row],[Annual Salary (Before MBA)]])/mba_decision_dataset[[#This Row],[Annual Salary (Before MBA)]]</f>
        <v>1.6981313149603448</v>
      </c>
    </row>
    <row r="7713" spans="1:23" x14ac:dyDescent="0.4">
      <c r="A7713">
        <v>7712</v>
      </c>
      <c r="B7713">
        <v>21</v>
      </c>
      <c r="C7713" t="s">
        <v>20</v>
      </c>
      <c r="D7713" t="s">
        <v>49</v>
      </c>
      <c r="E7713">
        <v>2.62</v>
      </c>
      <c r="F7713">
        <v>6</v>
      </c>
      <c r="G7713" t="s">
        <v>30</v>
      </c>
      <c r="H7713">
        <v>60681</v>
      </c>
      <c r="I7713" t="s">
        <v>29</v>
      </c>
      <c r="J7713">
        <v>559</v>
      </c>
      <c r="K7713">
        <v>277</v>
      </c>
      <c r="L7713">
        <v>6.7</v>
      </c>
      <c r="M7713">
        <v>9.1</v>
      </c>
      <c r="N7713" t="s">
        <v>45</v>
      </c>
      <c r="O7713" t="s">
        <v>46</v>
      </c>
      <c r="P7713">
        <v>176964</v>
      </c>
      <c r="Q7713" t="s">
        <v>26</v>
      </c>
      <c r="R7713" t="s">
        <v>32</v>
      </c>
      <c r="S7713" t="s">
        <v>33</v>
      </c>
      <c r="T7713" t="s">
        <v>29</v>
      </c>
      <c r="U7713" t="str">
        <f>IF(mba_decision_dataset[[#This Row],[Age]]&lt;25,"21-25",IF(mba_decision_dataset[[#This Row],[Age]]&gt;30,"31-35","25-30"))</f>
        <v>21-25</v>
      </c>
      <c r="V7713" t="str">
        <f>IF(mba_decision_dataset[[#This Row],[GRE/GMAT Score]]&lt;351,"250-350",IF(mba_decision_dataset[[#This Row],[GRE/GMAT Score]]&gt;645,"above 645","350-645"))</f>
        <v>350-645</v>
      </c>
      <c r="W7713" s="3">
        <f>(mba_decision_dataset[[#This Row],[Expected Post-MBA Salary]]-mba_decision_dataset[[#This Row],[Annual Salary (Before MBA)]])/mba_decision_dataset[[#This Row],[Annual Salary (Before MBA)]]</f>
        <v>1.916299995056113</v>
      </c>
    </row>
    <row r="7714" spans="1:23" x14ac:dyDescent="0.4">
      <c r="A7714">
        <v>7713</v>
      </c>
      <c r="B7714">
        <v>32</v>
      </c>
      <c r="C7714" t="s">
        <v>20</v>
      </c>
      <c r="D7714" t="s">
        <v>21</v>
      </c>
      <c r="E7714">
        <v>3.93</v>
      </c>
      <c r="F7714">
        <v>6</v>
      </c>
      <c r="G7714" t="s">
        <v>30</v>
      </c>
      <c r="H7714">
        <v>73319</v>
      </c>
      <c r="I7714" t="s">
        <v>23</v>
      </c>
      <c r="J7714">
        <v>646</v>
      </c>
      <c r="K7714">
        <v>210</v>
      </c>
      <c r="L7714">
        <v>3.5</v>
      </c>
      <c r="M7714">
        <v>8.8000000000000007</v>
      </c>
      <c r="N7714" t="s">
        <v>24</v>
      </c>
      <c r="O7714" t="s">
        <v>38</v>
      </c>
      <c r="P7714">
        <v>192795</v>
      </c>
      <c r="Q7714" t="s">
        <v>39</v>
      </c>
      <c r="R7714" t="s">
        <v>27</v>
      </c>
      <c r="S7714" t="s">
        <v>28</v>
      </c>
      <c r="T7714" t="s">
        <v>23</v>
      </c>
      <c r="U7714" t="str">
        <f>IF(mba_decision_dataset[[#This Row],[Age]]&lt;25,"21-25",IF(mba_decision_dataset[[#This Row],[Age]]&gt;30,"31-35","25-30"))</f>
        <v>31-35</v>
      </c>
      <c r="V7714" t="str">
        <f>IF(mba_decision_dataset[[#This Row],[GRE/GMAT Score]]&lt;351,"250-350",IF(mba_decision_dataset[[#This Row],[GRE/GMAT Score]]&gt;645,"above 645","350-645"))</f>
        <v>above 645</v>
      </c>
      <c r="W7714" s="3">
        <f>(mba_decision_dataset[[#This Row],[Expected Post-MBA Salary]]-mba_decision_dataset[[#This Row],[Annual Salary (Before MBA)]])/mba_decision_dataset[[#This Row],[Annual Salary (Before MBA)]]</f>
        <v>1.6295366821696968</v>
      </c>
    </row>
    <row r="7715" spans="1:23" x14ac:dyDescent="0.4">
      <c r="A7715">
        <v>7714</v>
      </c>
      <c r="B7715">
        <v>30</v>
      </c>
      <c r="C7715" t="s">
        <v>20</v>
      </c>
      <c r="D7715" t="s">
        <v>50</v>
      </c>
      <c r="E7715">
        <v>3.97</v>
      </c>
      <c r="F7715">
        <v>0</v>
      </c>
      <c r="G7715" t="s">
        <v>36</v>
      </c>
      <c r="H7715">
        <v>103456</v>
      </c>
      <c r="I7715" t="s">
        <v>29</v>
      </c>
      <c r="J7715">
        <v>755</v>
      </c>
      <c r="K7715">
        <v>194</v>
      </c>
      <c r="L7715">
        <v>8.6999999999999993</v>
      </c>
      <c r="M7715">
        <v>2.2000000000000002</v>
      </c>
      <c r="N7715" t="s">
        <v>37</v>
      </c>
      <c r="O7715" t="s">
        <v>38</v>
      </c>
      <c r="P7715">
        <v>93505</v>
      </c>
      <c r="Q7715" t="s">
        <v>26</v>
      </c>
      <c r="R7715" t="s">
        <v>27</v>
      </c>
      <c r="S7715" t="s">
        <v>28</v>
      </c>
      <c r="T7715" t="s">
        <v>29</v>
      </c>
      <c r="U7715" t="str">
        <f>IF(mba_decision_dataset[[#This Row],[Age]]&lt;25,"21-25",IF(mba_decision_dataset[[#This Row],[Age]]&gt;30,"31-35","25-30"))</f>
        <v>25-30</v>
      </c>
      <c r="V7715" t="str">
        <f>IF(mba_decision_dataset[[#This Row],[GRE/GMAT Score]]&lt;351,"250-350",IF(mba_decision_dataset[[#This Row],[GRE/GMAT Score]]&gt;645,"above 645","350-645"))</f>
        <v>above 645</v>
      </c>
      <c r="W7715" s="3">
        <f>(mba_decision_dataset[[#This Row],[Expected Post-MBA Salary]]-mba_decision_dataset[[#This Row],[Annual Salary (Before MBA)]])/mba_decision_dataset[[#This Row],[Annual Salary (Before MBA)]]</f>
        <v>-9.6185818125579955E-2</v>
      </c>
    </row>
    <row r="7716" spans="1:23" x14ac:dyDescent="0.4">
      <c r="A7716">
        <v>7715</v>
      </c>
      <c r="B7716">
        <v>34</v>
      </c>
      <c r="C7716" t="s">
        <v>34</v>
      </c>
      <c r="D7716" t="s">
        <v>35</v>
      </c>
      <c r="E7716">
        <v>3.33</v>
      </c>
      <c r="F7716">
        <v>6</v>
      </c>
      <c r="G7716" t="s">
        <v>42</v>
      </c>
      <c r="H7716">
        <v>119842</v>
      </c>
      <c r="I7716" t="s">
        <v>23</v>
      </c>
      <c r="J7716">
        <v>744</v>
      </c>
      <c r="K7716">
        <v>53</v>
      </c>
      <c r="L7716">
        <v>6.3</v>
      </c>
      <c r="M7716">
        <v>6</v>
      </c>
      <c r="N7716" t="s">
        <v>47</v>
      </c>
      <c r="O7716" t="s">
        <v>38</v>
      </c>
      <c r="P7716">
        <v>157706</v>
      </c>
      <c r="Q7716" t="s">
        <v>39</v>
      </c>
      <c r="R7716" t="s">
        <v>40</v>
      </c>
      <c r="S7716" t="s">
        <v>28</v>
      </c>
      <c r="T7716" t="s">
        <v>23</v>
      </c>
      <c r="U7716" t="str">
        <f>IF(mba_decision_dataset[[#This Row],[Age]]&lt;25,"21-25",IF(mba_decision_dataset[[#This Row],[Age]]&gt;30,"31-35","25-30"))</f>
        <v>31-35</v>
      </c>
      <c r="V7716" t="str">
        <f>IF(mba_decision_dataset[[#This Row],[GRE/GMAT Score]]&lt;351,"250-350",IF(mba_decision_dataset[[#This Row],[GRE/GMAT Score]]&gt;645,"above 645","350-645"))</f>
        <v>above 645</v>
      </c>
      <c r="W7716" s="3">
        <f>(mba_decision_dataset[[#This Row],[Expected Post-MBA Salary]]-mba_decision_dataset[[#This Row],[Annual Salary (Before MBA)]])/mba_decision_dataset[[#This Row],[Annual Salary (Before MBA)]]</f>
        <v>0.31594933328883029</v>
      </c>
    </row>
    <row r="7717" spans="1:23" x14ac:dyDescent="0.4">
      <c r="A7717">
        <v>7716</v>
      </c>
      <c r="B7717">
        <v>34</v>
      </c>
      <c r="C7717" t="s">
        <v>20</v>
      </c>
      <c r="D7717" t="s">
        <v>41</v>
      </c>
      <c r="E7717">
        <v>2.23</v>
      </c>
      <c r="F7717">
        <v>0</v>
      </c>
      <c r="G7717" t="s">
        <v>30</v>
      </c>
      <c r="H7717">
        <v>37641</v>
      </c>
      <c r="I7717" t="s">
        <v>29</v>
      </c>
      <c r="J7717">
        <v>293</v>
      </c>
      <c r="K7717">
        <v>484</v>
      </c>
      <c r="L7717">
        <v>9.1999999999999993</v>
      </c>
      <c r="M7717">
        <v>3.1</v>
      </c>
      <c r="N7717" t="s">
        <v>45</v>
      </c>
      <c r="O7717" t="s">
        <v>38</v>
      </c>
      <c r="P7717">
        <v>143404</v>
      </c>
      <c r="Q7717" t="s">
        <v>26</v>
      </c>
      <c r="R7717" t="s">
        <v>44</v>
      </c>
      <c r="S7717" t="s">
        <v>28</v>
      </c>
      <c r="T7717" t="s">
        <v>23</v>
      </c>
      <c r="U7717" t="str">
        <f>IF(mba_decision_dataset[[#This Row],[Age]]&lt;25,"21-25",IF(mba_decision_dataset[[#This Row],[Age]]&gt;30,"31-35","25-30"))</f>
        <v>31-35</v>
      </c>
      <c r="V7717" t="str">
        <f>IF(mba_decision_dataset[[#This Row],[GRE/GMAT Score]]&lt;351,"250-350",IF(mba_decision_dataset[[#This Row],[GRE/GMAT Score]]&gt;645,"above 645","350-645"))</f>
        <v>250-350</v>
      </c>
      <c r="W7717" s="3">
        <f>(mba_decision_dataset[[#This Row],[Expected Post-MBA Salary]]-mba_decision_dataset[[#This Row],[Annual Salary (Before MBA)]])/mba_decision_dataset[[#This Row],[Annual Salary (Before MBA)]]</f>
        <v>2.8097818867724023</v>
      </c>
    </row>
    <row r="7718" spans="1:23" x14ac:dyDescent="0.4">
      <c r="A7718">
        <v>7717</v>
      </c>
      <c r="B7718">
        <v>29</v>
      </c>
      <c r="C7718" t="s">
        <v>20</v>
      </c>
      <c r="D7718" t="s">
        <v>49</v>
      </c>
      <c r="E7718">
        <v>2.5299999999999998</v>
      </c>
      <c r="F7718">
        <v>1</v>
      </c>
      <c r="G7718" t="s">
        <v>42</v>
      </c>
      <c r="H7718">
        <v>91292</v>
      </c>
      <c r="I7718" t="s">
        <v>23</v>
      </c>
      <c r="J7718">
        <v>508</v>
      </c>
      <c r="K7718">
        <v>221</v>
      </c>
      <c r="L7718">
        <v>3.2</v>
      </c>
      <c r="M7718">
        <v>5.6</v>
      </c>
      <c r="N7718" t="s">
        <v>47</v>
      </c>
      <c r="O7718" t="s">
        <v>31</v>
      </c>
      <c r="P7718">
        <v>152719</v>
      </c>
      <c r="Q7718" t="s">
        <v>26</v>
      </c>
      <c r="R7718" t="s">
        <v>32</v>
      </c>
      <c r="S7718" t="s">
        <v>33</v>
      </c>
      <c r="T7718" t="s">
        <v>23</v>
      </c>
      <c r="U7718" t="str">
        <f>IF(mba_decision_dataset[[#This Row],[Age]]&lt;25,"21-25",IF(mba_decision_dataset[[#This Row],[Age]]&gt;30,"31-35","25-30"))</f>
        <v>25-30</v>
      </c>
      <c r="V7718" t="str">
        <f>IF(mba_decision_dataset[[#This Row],[GRE/GMAT Score]]&lt;351,"250-350",IF(mba_decision_dataset[[#This Row],[GRE/GMAT Score]]&gt;645,"above 645","350-645"))</f>
        <v>350-645</v>
      </c>
      <c r="W7718" s="3">
        <f>(mba_decision_dataset[[#This Row],[Expected Post-MBA Salary]]-mba_decision_dataset[[#This Row],[Annual Salary (Before MBA)]])/mba_decision_dataset[[#This Row],[Annual Salary (Before MBA)]]</f>
        <v>0.67286290145905447</v>
      </c>
    </row>
    <row r="7719" spans="1:23" x14ac:dyDescent="0.4">
      <c r="A7719">
        <v>7718</v>
      </c>
      <c r="B7719">
        <v>24</v>
      </c>
      <c r="C7719" t="s">
        <v>48</v>
      </c>
      <c r="D7719" t="s">
        <v>35</v>
      </c>
      <c r="E7719">
        <v>3.03</v>
      </c>
      <c r="F7719">
        <v>8</v>
      </c>
      <c r="G7719" t="s">
        <v>38</v>
      </c>
      <c r="H7719">
        <v>108727</v>
      </c>
      <c r="I7719" t="s">
        <v>29</v>
      </c>
      <c r="J7719">
        <v>430</v>
      </c>
      <c r="K7719">
        <v>370</v>
      </c>
      <c r="L7719">
        <v>7.5</v>
      </c>
      <c r="M7719">
        <v>9.8000000000000007</v>
      </c>
      <c r="N7719" t="s">
        <v>37</v>
      </c>
      <c r="O7719" t="s">
        <v>31</v>
      </c>
      <c r="P7719">
        <v>197544</v>
      </c>
      <c r="Q7719" t="s">
        <v>39</v>
      </c>
      <c r="R7719" t="s">
        <v>32</v>
      </c>
      <c r="S7719" t="s">
        <v>33</v>
      </c>
      <c r="T7719" t="s">
        <v>23</v>
      </c>
      <c r="U7719" t="str">
        <f>IF(mba_decision_dataset[[#This Row],[Age]]&lt;25,"21-25",IF(mba_decision_dataset[[#This Row],[Age]]&gt;30,"31-35","25-30"))</f>
        <v>21-25</v>
      </c>
      <c r="V7719" t="str">
        <f>IF(mba_decision_dataset[[#This Row],[GRE/GMAT Score]]&lt;351,"250-350",IF(mba_decision_dataset[[#This Row],[GRE/GMAT Score]]&gt;645,"above 645","350-645"))</f>
        <v>350-645</v>
      </c>
      <c r="W7719" s="3">
        <f>(mba_decision_dataset[[#This Row],[Expected Post-MBA Salary]]-mba_decision_dataset[[#This Row],[Annual Salary (Before MBA)]])/mba_decision_dataset[[#This Row],[Annual Salary (Before MBA)]]</f>
        <v>0.8168808115739421</v>
      </c>
    </row>
    <row r="7720" spans="1:23" x14ac:dyDescent="0.4">
      <c r="A7720">
        <v>7719</v>
      </c>
      <c r="B7720">
        <v>29</v>
      </c>
      <c r="C7720" t="s">
        <v>34</v>
      </c>
      <c r="D7720" t="s">
        <v>49</v>
      </c>
      <c r="E7720">
        <v>3.7</v>
      </c>
      <c r="F7720">
        <v>7</v>
      </c>
      <c r="G7720" t="s">
        <v>30</v>
      </c>
      <c r="H7720">
        <v>90486</v>
      </c>
      <c r="I7720" t="s">
        <v>23</v>
      </c>
      <c r="J7720">
        <v>561</v>
      </c>
      <c r="K7720">
        <v>150</v>
      </c>
      <c r="L7720">
        <v>1.2</v>
      </c>
      <c r="M7720">
        <v>3.1</v>
      </c>
      <c r="N7720" t="s">
        <v>37</v>
      </c>
      <c r="O7720" t="s">
        <v>31</v>
      </c>
      <c r="P7720">
        <v>155614</v>
      </c>
      <c r="Q7720" t="s">
        <v>39</v>
      </c>
      <c r="R7720" t="s">
        <v>32</v>
      </c>
      <c r="S7720" t="s">
        <v>28</v>
      </c>
      <c r="T7720" t="s">
        <v>29</v>
      </c>
      <c r="U7720" t="str">
        <f>IF(mba_decision_dataset[[#This Row],[Age]]&lt;25,"21-25",IF(mba_decision_dataset[[#This Row],[Age]]&gt;30,"31-35","25-30"))</f>
        <v>25-30</v>
      </c>
      <c r="V7720" t="str">
        <f>IF(mba_decision_dataset[[#This Row],[GRE/GMAT Score]]&lt;351,"250-350",IF(mba_decision_dataset[[#This Row],[GRE/GMAT Score]]&gt;645,"above 645","350-645"))</f>
        <v>350-645</v>
      </c>
      <c r="W7720" s="3">
        <f>(mba_decision_dataset[[#This Row],[Expected Post-MBA Salary]]-mba_decision_dataset[[#This Row],[Annual Salary (Before MBA)]])/mba_decision_dataset[[#This Row],[Annual Salary (Before MBA)]]</f>
        <v>0.71975775258050967</v>
      </c>
    </row>
    <row r="7721" spans="1:23" x14ac:dyDescent="0.4">
      <c r="A7721">
        <v>7720</v>
      </c>
      <c r="B7721">
        <v>27</v>
      </c>
      <c r="C7721" t="s">
        <v>34</v>
      </c>
      <c r="D7721" t="s">
        <v>50</v>
      </c>
      <c r="E7721">
        <v>2.37</v>
      </c>
      <c r="F7721">
        <v>8</v>
      </c>
      <c r="G7721" t="s">
        <v>22</v>
      </c>
      <c r="H7721">
        <v>92641</v>
      </c>
      <c r="I7721" t="s">
        <v>23</v>
      </c>
      <c r="J7721">
        <v>303</v>
      </c>
      <c r="K7721">
        <v>336</v>
      </c>
      <c r="L7721">
        <v>6.4</v>
      </c>
      <c r="M7721">
        <v>1.6</v>
      </c>
      <c r="N7721" t="s">
        <v>45</v>
      </c>
      <c r="O7721" t="s">
        <v>38</v>
      </c>
      <c r="P7721">
        <v>62273</v>
      </c>
      <c r="Q7721" t="s">
        <v>39</v>
      </c>
      <c r="R7721" t="s">
        <v>44</v>
      </c>
      <c r="S7721" t="s">
        <v>28</v>
      </c>
      <c r="T7721" t="s">
        <v>29</v>
      </c>
      <c r="U7721" t="str">
        <f>IF(mba_decision_dataset[[#This Row],[Age]]&lt;25,"21-25",IF(mba_decision_dataset[[#This Row],[Age]]&gt;30,"31-35","25-30"))</f>
        <v>25-30</v>
      </c>
      <c r="V7721" t="str">
        <f>IF(mba_decision_dataset[[#This Row],[GRE/GMAT Score]]&lt;351,"250-350",IF(mba_decision_dataset[[#This Row],[GRE/GMAT Score]]&gt;645,"above 645","350-645"))</f>
        <v>250-350</v>
      </c>
      <c r="W7721" s="3">
        <f>(mba_decision_dataset[[#This Row],[Expected Post-MBA Salary]]-mba_decision_dataset[[#This Row],[Annual Salary (Before MBA)]])/mba_decision_dataset[[#This Row],[Annual Salary (Before MBA)]]</f>
        <v>-0.32780302457875021</v>
      </c>
    </row>
    <row r="7722" spans="1:23" x14ac:dyDescent="0.4">
      <c r="A7722">
        <v>7721</v>
      </c>
      <c r="B7722">
        <v>31</v>
      </c>
      <c r="C7722" t="s">
        <v>34</v>
      </c>
      <c r="D7722" t="s">
        <v>49</v>
      </c>
      <c r="E7722">
        <v>2.21</v>
      </c>
      <c r="F7722">
        <v>8</v>
      </c>
      <c r="G7722" t="s">
        <v>30</v>
      </c>
      <c r="H7722">
        <v>72106</v>
      </c>
      <c r="I7722" t="s">
        <v>23</v>
      </c>
      <c r="J7722">
        <v>598</v>
      </c>
      <c r="K7722">
        <v>280</v>
      </c>
      <c r="L7722">
        <v>3.7</v>
      </c>
      <c r="M7722">
        <v>3.3</v>
      </c>
      <c r="N7722" t="s">
        <v>45</v>
      </c>
      <c r="O7722" t="s">
        <v>38</v>
      </c>
      <c r="P7722">
        <v>185100</v>
      </c>
      <c r="Q7722" t="s">
        <v>39</v>
      </c>
      <c r="R7722" t="s">
        <v>40</v>
      </c>
      <c r="S7722" t="s">
        <v>28</v>
      </c>
      <c r="T7722" t="s">
        <v>23</v>
      </c>
      <c r="U7722" t="str">
        <f>IF(mba_decision_dataset[[#This Row],[Age]]&lt;25,"21-25",IF(mba_decision_dataset[[#This Row],[Age]]&gt;30,"31-35","25-30"))</f>
        <v>31-35</v>
      </c>
      <c r="V7722" t="str">
        <f>IF(mba_decision_dataset[[#This Row],[GRE/GMAT Score]]&lt;351,"250-350",IF(mba_decision_dataset[[#This Row],[GRE/GMAT Score]]&gt;645,"above 645","350-645"))</f>
        <v>350-645</v>
      </c>
      <c r="W7722" s="3">
        <f>(mba_decision_dataset[[#This Row],[Expected Post-MBA Salary]]-mba_decision_dataset[[#This Row],[Annual Salary (Before MBA)]])/mba_decision_dataset[[#This Row],[Annual Salary (Before MBA)]]</f>
        <v>1.5670540593015838</v>
      </c>
    </row>
    <row r="7723" spans="1:23" x14ac:dyDescent="0.4">
      <c r="A7723">
        <v>7722</v>
      </c>
      <c r="B7723">
        <v>26</v>
      </c>
      <c r="C7723" t="s">
        <v>20</v>
      </c>
      <c r="D7723" t="s">
        <v>41</v>
      </c>
      <c r="E7723">
        <v>2.15</v>
      </c>
      <c r="F7723">
        <v>3</v>
      </c>
      <c r="G7723" t="s">
        <v>30</v>
      </c>
      <c r="H7723">
        <v>116772</v>
      </c>
      <c r="I7723" t="s">
        <v>23</v>
      </c>
      <c r="J7723">
        <v>633</v>
      </c>
      <c r="K7723">
        <v>194</v>
      </c>
      <c r="L7723">
        <v>2.1</v>
      </c>
      <c r="M7723">
        <v>9.9</v>
      </c>
      <c r="N7723" t="s">
        <v>24</v>
      </c>
      <c r="O7723" t="s">
        <v>43</v>
      </c>
      <c r="P7723">
        <v>123680</v>
      </c>
      <c r="Q7723" t="s">
        <v>39</v>
      </c>
      <c r="R7723" t="s">
        <v>44</v>
      </c>
      <c r="S7723" t="s">
        <v>28</v>
      </c>
      <c r="T7723" t="s">
        <v>29</v>
      </c>
      <c r="U7723" t="str">
        <f>IF(mba_decision_dataset[[#This Row],[Age]]&lt;25,"21-25",IF(mba_decision_dataset[[#This Row],[Age]]&gt;30,"31-35","25-30"))</f>
        <v>25-30</v>
      </c>
      <c r="V7723" t="str">
        <f>IF(mba_decision_dataset[[#This Row],[GRE/GMAT Score]]&lt;351,"250-350",IF(mba_decision_dataset[[#This Row],[GRE/GMAT Score]]&gt;645,"above 645","350-645"))</f>
        <v>350-645</v>
      </c>
      <c r="W7723" s="3">
        <f>(mba_decision_dataset[[#This Row],[Expected Post-MBA Salary]]-mba_decision_dataset[[#This Row],[Annual Salary (Before MBA)]])/mba_decision_dataset[[#This Row],[Annual Salary (Before MBA)]]</f>
        <v>5.9158017332922273E-2</v>
      </c>
    </row>
    <row r="7724" spans="1:23" x14ac:dyDescent="0.4">
      <c r="A7724">
        <v>7723</v>
      </c>
      <c r="B7724">
        <v>25</v>
      </c>
      <c r="C7724" t="s">
        <v>34</v>
      </c>
      <c r="D7724" t="s">
        <v>50</v>
      </c>
      <c r="E7724">
        <v>3.01</v>
      </c>
      <c r="F7724">
        <v>4</v>
      </c>
      <c r="G7724" t="s">
        <v>42</v>
      </c>
      <c r="H7724">
        <v>51391</v>
      </c>
      <c r="I7724" t="s">
        <v>23</v>
      </c>
      <c r="J7724">
        <v>436</v>
      </c>
      <c r="K7724">
        <v>351</v>
      </c>
      <c r="L7724">
        <v>6.6</v>
      </c>
      <c r="M7724">
        <v>1.7</v>
      </c>
      <c r="N7724" t="s">
        <v>45</v>
      </c>
      <c r="O7724" t="s">
        <v>25</v>
      </c>
      <c r="P7724">
        <v>103439</v>
      </c>
      <c r="Q7724" t="s">
        <v>26</v>
      </c>
      <c r="R7724" t="s">
        <v>40</v>
      </c>
      <c r="S7724" t="s">
        <v>33</v>
      </c>
      <c r="T7724" t="s">
        <v>29</v>
      </c>
      <c r="U7724" t="str">
        <f>IF(mba_decision_dataset[[#This Row],[Age]]&lt;25,"21-25",IF(mba_decision_dataset[[#This Row],[Age]]&gt;30,"31-35","25-30"))</f>
        <v>25-30</v>
      </c>
      <c r="V7724" t="str">
        <f>IF(mba_decision_dataset[[#This Row],[GRE/GMAT Score]]&lt;351,"250-350",IF(mba_decision_dataset[[#This Row],[GRE/GMAT Score]]&gt;645,"above 645","350-645"))</f>
        <v>350-645</v>
      </c>
      <c r="W7724" s="3">
        <f>(mba_decision_dataset[[#This Row],[Expected Post-MBA Salary]]-mba_decision_dataset[[#This Row],[Annual Salary (Before MBA)]])/mba_decision_dataset[[#This Row],[Annual Salary (Before MBA)]]</f>
        <v>1.0127843396703704</v>
      </c>
    </row>
    <row r="7725" spans="1:23" x14ac:dyDescent="0.4">
      <c r="A7725">
        <v>7724</v>
      </c>
      <c r="B7725">
        <v>31</v>
      </c>
      <c r="C7725" t="s">
        <v>34</v>
      </c>
      <c r="D7725" t="s">
        <v>21</v>
      </c>
      <c r="E7725">
        <v>3.77</v>
      </c>
      <c r="F7725">
        <v>9</v>
      </c>
      <c r="G7725" t="s">
        <v>42</v>
      </c>
      <c r="H7725">
        <v>98104</v>
      </c>
      <c r="I7725" t="s">
        <v>23</v>
      </c>
      <c r="J7725">
        <v>570</v>
      </c>
      <c r="K7725">
        <v>154</v>
      </c>
      <c r="L7725">
        <v>1.3</v>
      </c>
      <c r="M7725">
        <v>1.3</v>
      </c>
      <c r="N7725" t="s">
        <v>45</v>
      </c>
      <c r="O7725" t="s">
        <v>25</v>
      </c>
      <c r="P7725">
        <v>90032</v>
      </c>
      <c r="Q7725" t="s">
        <v>26</v>
      </c>
      <c r="R7725" t="s">
        <v>27</v>
      </c>
      <c r="S7725" t="s">
        <v>28</v>
      </c>
      <c r="T7725" t="s">
        <v>23</v>
      </c>
      <c r="U7725" t="str">
        <f>IF(mba_decision_dataset[[#This Row],[Age]]&lt;25,"21-25",IF(mba_decision_dataset[[#This Row],[Age]]&gt;30,"31-35","25-30"))</f>
        <v>31-35</v>
      </c>
      <c r="V7725" t="str">
        <f>IF(mba_decision_dataset[[#This Row],[GRE/GMAT Score]]&lt;351,"250-350",IF(mba_decision_dataset[[#This Row],[GRE/GMAT Score]]&gt;645,"above 645","350-645"))</f>
        <v>350-645</v>
      </c>
      <c r="W7725" s="3">
        <f>(mba_decision_dataset[[#This Row],[Expected Post-MBA Salary]]-mba_decision_dataset[[#This Row],[Annual Salary (Before MBA)]])/mba_decision_dataset[[#This Row],[Annual Salary (Before MBA)]]</f>
        <v>-8.2280029356601156E-2</v>
      </c>
    </row>
    <row r="7726" spans="1:23" x14ac:dyDescent="0.4">
      <c r="A7726">
        <v>7725</v>
      </c>
      <c r="B7726">
        <v>29</v>
      </c>
      <c r="C7726" t="s">
        <v>34</v>
      </c>
      <c r="D7726" t="s">
        <v>35</v>
      </c>
      <c r="E7726">
        <v>2.08</v>
      </c>
      <c r="F7726">
        <v>6</v>
      </c>
      <c r="G7726" t="s">
        <v>36</v>
      </c>
      <c r="H7726">
        <v>67706</v>
      </c>
      <c r="I7726" t="s">
        <v>29</v>
      </c>
      <c r="J7726">
        <v>601</v>
      </c>
      <c r="K7726">
        <v>199</v>
      </c>
      <c r="L7726">
        <v>2.4</v>
      </c>
      <c r="M7726">
        <v>2.4</v>
      </c>
      <c r="N7726" t="s">
        <v>45</v>
      </c>
      <c r="O7726" t="s">
        <v>31</v>
      </c>
      <c r="P7726">
        <v>162905</v>
      </c>
      <c r="Q7726" t="s">
        <v>39</v>
      </c>
      <c r="R7726" t="s">
        <v>27</v>
      </c>
      <c r="S7726" t="s">
        <v>28</v>
      </c>
      <c r="T7726" t="s">
        <v>29</v>
      </c>
      <c r="U7726" t="str">
        <f>IF(mba_decision_dataset[[#This Row],[Age]]&lt;25,"21-25",IF(mba_decision_dataset[[#This Row],[Age]]&gt;30,"31-35","25-30"))</f>
        <v>25-30</v>
      </c>
      <c r="V7726" t="str">
        <f>IF(mba_decision_dataset[[#This Row],[GRE/GMAT Score]]&lt;351,"250-350",IF(mba_decision_dataset[[#This Row],[GRE/GMAT Score]]&gt;645,"above 645","350-645"))</f>
        <v>350-645</v>
      </c>
      <c r="W7726" s="3">
        <f>(mba_decision_dataset[[#This Row],[Expected Post-MBA Salary]]-mba_decision_dataset[[#This Row],[Annual Salary (Before MBA)]])/mba_decision_dataset[[#This Row],[Annual Salary (Before MBA)]]</f>
        <v>1.4060644551443005</v>
      </c>
    </row>
    <row r="7727" spans="1:23" x14ac:dyDescent="0.4">
      <c r="A7727">
        <v>7726</v>
      </c>
      <c r="B7727">
        <v>22</v>
      </c>
      <c r="C7727" t="s">
        <v>34</v>
      </c>
      <c r="D7727" t="s">
        <v>49</v>
      </c>
      <c r="E7727">
        <v>2.42</v>
      </c>
      <c r="F7727">
        <v>5</v>
      </c>
      <c r="G7727" t="s">
        <v>30</v>
      </c>
      <c r="H7727">
        <v>99332</v>
      </c>
      <c r="I7727" t="s">
        <v>23</v>
      </c>
      <c r="J7727">
        <v>705</v>
      </c>
      <c r="K7727">
        <v>420</v>
      </c>
      <c r="L7727">
        <v>4.3</v>
      </c>
      <c r="M7727">
        <v>8.3000000000000007</v>
      </c>
      <c r="N7727" t="s">
        <v>37</v>
      </c>
      <c r="O7727" t="s">
        <v>25</v>
      </c>
      <c r="P7727">
        <v>159383</v>
      </c>
      <c r="Q7727" t="s">
        <v>26</v>
      </c>
      <c r="R7727" t="s">
        <v>32</v>
      </c>
      <c r="S7727" t="s">
        <v>33</v>
      </c>
      <c r="T7727" t="s">
        <v>23</v>
      </c>
      <c r="U7727" t="str">
        <f>IF(mba_decision_dataset[[#This Row],[Age]]&lt;25,"21-25",IF(mba_decision_dataset[[#This Row],[Age]]&gt;30,"31-35","25-30"))</f>
        <v>21-25</v>
      </c>
      <c r="V7727" t="str">
        <f>IF(mba_decision_dataset[[#This Row],[GRE/GMAT Score]]&lt;351,"250-350",IF(mba_decision_dataset[[#This Row],[GRE/GMAT Score]]&gt;645,"above 645","350-645"))</f>
        <v>above 645</v>
      </c>
      <c r="W7727" s="3">
        <f>(mba_decision_dataset[[#This Row],[Expected Post-MBA Salary]]-mba_decision_dataset[[#This Row],[Annual Salary (Before MBA)]])/mba_decision_dataset[[#This Row],[Annual Salary (Before MBA)]]</f>
        <v>0.60454838319977444</v>
      </c>
    </row>
    <row r="7728" spans="1:23" x14ac:dyDescent="0.4">
      <c r="A7728">
        <v>7727</v>
      </c>
      <c r="B7728">
        <v>34</v>
      </c>
      <c r="C7728" t="s">
        <v>20</v>
      </c>
      <c r="D7728" t="s">
        <v>50</v>
      </c>
      <c r="E7728">
        <v>3.39</v>
      </c>
      <c r="F7728">
        <v>8</v>
      </c>
      <c r="G7728" t="s">
        <v>38</v>
      </c>
      <c r="H7728">
        <v>59234</v>
      </c>
      <c r="I7728" t="s">
        <v>29</v>
      </c>
      <c r="J7728">
        <v>542</v>
      </c>
      <c r="K7728">
        <v>293</v>
      </c>
      <c r="L7728">
        <v>5</v>
      </c>
      <c r="M7728">
        <v>5.2</v>
      </c>
      <c r="N7728" t="s">
        <v>45</v>
      </c>
      <c r="O7728" t="s">
        <v>31</v>
      </c>
      <c r="P7728">
        <v>179818</v>
      </c>
      <c r="Q7728" t="s">
        <v>39</v>
      </c>
      <c r="R7728" t="s">
        <v>27</v>
      </c>
      <c r="S7728" t="s">
        <v>33</v>
      </c>
      <c r="T7728" t="s">
        <v>29</v>
      </c>
      <c r="U7728" t="str">
        <f>IF(mba_decision_dataset[[#This Row],[Age]]&lt;25,"21-25",IF(mba_decision_dataset[[#This Row],[Age]]&gt;30,"31-35","25-30"))</f>
        <v>31-35</v>
      </c>
      <c r="V7728" t="str">
        <f>IF(mba_decision_dataset[[#This Row],[GRE/GMAT Score]]&lt;351,"250-350",IF(mba_decision_dataset[[#This Row],[GRE/GMAT Score]]&gt;645,"above 645","350-645"))</f>
        <v>350-645</v>
      </c>
      <c r="W7728" s="3">
        <f>(mba_decision_dataset[[#This Row],[Expected Post-MBA Salary]]-mba_decision_dataset[[#This Row],[Annual Salary (Before MBA)]])/mba_decision_dataset[[#This Row],[Annual Salary (Before MBA)]]</f>
        <v>2.0357227268123039</v>
      </c>
    </row>
    <row r="7729" spans="1:23" x14ac:dyDescent="0.4">
      <c r="A7729">
        <v>7728</v>
      </c>
      <c r="B7729">
        <v>33</v>
      </c>
      <c r="C7729" t="s">
        <v>34</v>
      </c>
      <c r="D7729" t="s">
        <v>50</v>
      </c>
      <c r="E7729">
        <v>3.65</v>
      </c>
      <c r="F7729">
        <v>1</v>
      </c>
      <c r="G7729" t="s">
        <v>42</v>
      </c>
      <c r="H7729">
        <v>97467</v>
      </c>
      <c r="I7729" t="s">
        <v>23</v>
      </c>
      <c r="J7729">
        <v>408</v>
      </c>
      <c r="K7729">
        <v>146</v>
      </c>
      <c r="L7729">
        <v>9.1999999999999993</v>
      </c>
      <c r="M7729">
        <v>4</v>
      </c>
      <c r="N7729" t="s">
        <v>47</v>
      </c>
      <c r="O7729" t="s">
        <v>25</v>
      </c>
      <c r="P7729">
        <v>133288</v>
      </c>
      <c r="Q7729" t="s">
        <v>39</v>
      </c>
      <c r="R7729" t="s">
        <v>27</v>
      </c>
      <c r="S7729" t="s">
        <v>28</v>
      </c>
      <c r="T7729" t="s">
        <v>29</v>
      </c>
      <c r="U7729" t="str">
        <f>IF(mba_decision_dataset[[#This Row],[Age]]&lt;25,"21-25",IF(mba_decision_dataset[[#This Row],[Age]]&gt;30,"31-35","25-30"))</f>
        <v>31-35</v>
      </c>
      <c r="V7729" t="str">
        <f>IF(mba_decision_dataset[[#This Row],[GRE/GMAT Score]]&lt;351,"250-350",IF(mba_decision_dataset[[#This Row],[GRE/GMAT Score]]&gt;645,"above 645","350-645"))</f>
        <v>350-645</v>
      </c>
      <c r="W7729" s="3">
        <f>(mba_decision_dataset[[#This Row],[Expected Post-MBA Salary]]-mba_decision_dataset[[#This Row],[Annual Salary (Before MBA)]])/mba_decision_dataset[[#This Row],[Annual Salary (Before MBA)]]</f>
        <v>0.36751926293001735</v>
      </c>
    </row>
    <row r="7730" spans="1:23" x14ac:dyDescent="0.4">
      <c r="A7730">
        <v>7729</v>
      </c>
      <c r="B7730">
        <v>31</v>
      </c>
      <c r="C7730" t="s">
        <v>20</v>
      </c>
      <c r="D7730" t="s">
        <v>49</v>
      </c>
      <c r="E7730">
        <v>3.61</v>
      </c>
      <c r="F7730">
        <v>7</v>
      </c>
      <c r="G7730" t="s">
        <v>36</v>
      </c>
      <c r="H7730">
        <v>53410</v>
      </c>
      <c r="I7730" t="s">
        <v>23</v>
      </c>
      <c r="J7730">
        <v>728</v>
      </c>
      <c r="K7730">
        <v>155</v>
      </c>
      <c r="L7730">
        <v>4</v>
      </c>
      <c r="M7730">
        <v>6.9</v>
      </c>
      <c r="N7730" t="s">
        <v>24</v>
      </c>
      <c r="O7730" t="s">
        <v>43</v>
      </c>
      <c r="P7730">
        <v>93921</v>
      </c>
      <c r="Q7730" t="s">
        <v>39</v>
      </c>
      <c r="R7730" t="s">
        <v>32</v>
      </c>
      <c r="S7730" t="s">
        <v>33</v>
      </c>
      <c r="T7730" t="s">
        <v>29</v>
      </c>
      <c r="U7730" t="str">
        <f>IF(mba_decision_dataset[[#This Row],[Age]]&lt;25,"21-25",IF(mba_decision_dataset[[#This Row],[Age]]&gt;30,"31-35","25-30"))</f>
        <v>31-35</v>
      </c>
      <c r="V7730" t="str">
        <f>IF(mba_decision_dataset[[#This Row],[GRE/GMAT Score]]&lt;351,"250-350",IF(mba_decision_dataset[[#This Row],[GRE/GMAT Score]]&gt;645,"above 645","350-645"))</f>
        <v>above 645</v>
      </c>
      <c r="W7730" s="3">
        <f>(mba_decision_dataset[[#This Row],[Expected Post-MBA Salary]]-mba_decision_dataset[[#This Row],[Annual Salary (Before MBA)]])/mba_decision_dataset[[#This Row],[Annual Salary (Before MBA)]]</f>
        <v>0.75849091930350121</v>
      </c>
    </row>
    <row r="7731" spans="1:23" x14ac:dyDescent="0.4">
      <c r="A7731">
        <v>7730</v>
      </c>
      <c r="B7731">
        <v>34</v>
      </c>
      <c r="C7731" t="s">
        <v>20</v>
      </c>
      <c r="D7731" t="s">
        <v>21</v>
      </c>
      <c r="E7731">
        <v>3.57</v>
      </c>
      <c r="F7731">
        <v>1</v>
      </c>
      <c r="G7731" t="s">
        <v>22</v>
      </c>
      <c r="H7731">
        <v>118807</v>
      </c>
      <c r="I7731" t="s">
        <v>29</v>
      </c>
      <c r="J7731">
        <v>274</v>
      </c>
      <c r="K7731">
        <v>222</v>
      </c>
      <c r="L7731">
        <v>1.5</v>
      </c>
      <c r="M7731">
        <v>1.9</v>
      </c>
      <c r="N7731" t="s">
        <v>24</v>
      </c>
      <c r="O7731" t="s">
        <v>38</v>
      </c>
      <c r="P7731">
        <v>179413</v>
      </c>
      <c r="Q7731" t="s">
        <v>39</v>
      </c>
      <c r="R7731" t="s">
        <v>32</v>
      </c>
      <c r="S7731" t="s">
        <v>28</v>
      </c>
      <c r="T7731" t="s">
        <v>23</v>
      </c>
      <c r="U7731" t="str">
        <f>IF(mba_decision_dataset[[#This Row],[Age]]&lt;25,"21-25",IF(mba_decision_dataset[[#This Row],[Age]]&gt;30,"31-35","25-30"))</f>
        <v>31-35</v>
      </c>
      <c r="V7731" t="str">
        <f>IF(mba_decision_dataset[[#This Row],[GRE/GMAT Score]]&lt;351,"250-350",IF(mba_decision_dataset[[#This Row],[GRE/GMAT Score]]&gt;645,"above 645","350-645"))</f>
        <v>250-350</v>
      </c>
      <c r="W7731" s="3">
        <f>(mba_decision_dataset[[#This Row],[Expected Post-MBA Salary]]-mba_decision_dataset[[#This Row],[Annual Salary (Before MBA)]])/mba_decision_dataset[[#This Row],[Annual Salary (Before MBA)]]</f>
        <v>0.51012145748987858</v>
      </c>
    </row>
    <row r="7732" spans="1:23" x14ac:dyDescent="0.4">
      <c r="A7732">
        <v>7731</v>
      </c>
      <c r="B7732">
        <v>32</v>
      </c>
      <c r="C7732" t="s">
        <v>20</v>
      </c>
      <c r="D7732" t="s">
        <v>49</v>
      </c>
      <c r="E7732">
        <v>2.2599999999999998</v>
      </c>
      <c r="F7732">
        <v>1</v>
      </c>
      <c r="G7732" t="s">
        <v>22</v>
      </c>
      <c r="H7732">
        <v>45892</v>
      </c>
      <c r="I7732" t="s">
        <v>23</v>
      </c>
      <c r="J7732">
        <v>481</v>
      </c>
      <c r="K7732">
        <v>74</v>
      </c>
      <c r="L7732">
        <v>9.6999999999999993</v>
      </c>
      <c r="M7732">
        <v>7.3</v>
      </c>
      <c r="N7732" t="s">
        <v>45</v>
      </c>
      <c r="O7732" t="s">
        <v>46</v>
      </c>
      <c r="P7732">
        <v>94944</v>
      </c>
      <c r="Q7732" t="s">
        <v>39</v>
      </c>
      <c r="R7732" t="s">
        <v>32</v>
      </c>
      <c r="S7732" t="s">
        <v>33</v>
      </c>
      <c r="T7732" t="s">
        <v>23</v>
      </c>
      <c r="U7732" t="str">
        <f>IF(mba_decision_dataset[[#This Row],[Age]]&lt;25,"21-25",IF(mba_decision_dataset[[#This Row],[Age]]&gt;30,"31-35","25-30"))</f>
        <v>31-35</v>
      </c>
      <c r="V7732" t="str">
        <f>IF(mba_decision_dataset[[#This Row],[GRE/GMAT Score]]&lt;351,"250-350",IF(mba_decision_dataset[[#This Row],[GRE/GMAT Score]]&gt;645,"above 645","350-645"))</f>
        <v>350-645</v>
      </c>
      <c r="W7732" s="3">
        <f>(mba_decision_dataset[[#This Row],[Expected Post-MBA Salary]]-mba_decision_dataset[[#This Row],[Annual Salary (Before MBA)]])/mba_decision_dataset[[#This Row],[Annual Salary (Before MBA)]]</f>
        <v>1.0688573171794649</v>
      </c>
    </row>
    <row r="7733" spans="1:23" x14ac:dyDescent="0.4">
      <c r="A7733">
        <v>7732</v>
      </c>
      <c r="B7733">
        <v>22</v>
      </c>
      <c r="C7733" t="s">
        <v>34</v>
      </c>
      <c r="D7733" t="s">
        <v>21</v>
      </c>
      <c r="E7733">
        <v>2.79</v>
      </c>
      <c r="F7733">
        <v>2</v>
      </c>
      <c r="G7733" t="s">
        <v>36</v>
      </c>
      <c r="H7733">
        <v>102709</v>
      </c>
      <c r="I7733" t="s">
        <v>23</v>
      </c>
      <c r="J7733">
        <v>769</v>
      </c>
      <c r="K7733">
        <v>233</v>
      </c>
      <c r="L7733">
        <v>8.5</v>
      </c>
      <c r="M7733">
        <v>3.7</v>
      </c>
      <c r="N7733" t="s">
        <v>37</v>
      </c>
      <c r="O7733" t="s">
        <v>43</v>
      </c>
      <c r="P7733">
        <v>190470</v>
      </c>
      <c r="Q7733" t="s">
        <v>39</v>
      </c>
      <c r="R7733" t="s">
        <v>44</v>
      </c>
      <c r="S7733" t="s">
        <v>33</v>
      </c>
      <c r="T7733" t="s">
        <v>29</v>
      </c>
      <c r="U7733" t="str">
        <f>IF(mba_decision_dataset[[#This Row],[Age]]&lt;25,"21-25",IF(mba_decision_dataset[[#This Row],[Age]]&gt;30,"31-35","25-30"))</f>
        <v>21-25</v>
      </c>
      <c r="V7733" t="str">
        <f>IF(mba_decision_dataset[[#This Row],[GRE/GMAT Score]]&lt;351,"250-350",IF(mba_decision_dataset[[#This Row],[GRE/GMAT Score]]&gt;645,"above 645","350-645"))</f>
        <v>above 645</v>
      </c>
      <c r="W7733" s="3">
        <f>(mba_decision_dataset[[#This Row],[Expected Post-MBA Salary]]-mba_decision_dataset[[#This Row],[Annual Salary (Before MBA)]])/mba_decision_dataset[[#This Row],[Annual Salary (Before MBA)]]</f>
        <v>0.85446260795061779</v>
      </c>
    </row>
    <row r="7734" spans="1:23" x14ac:dyDescent="0.4">
      <c r="A7734">
        <v>7733</v>
      </c>
      <c r="B7734">
        <v>31</v>
      </c>
      <c r="C7734" t="s">
        <v>20</v>
      </c>
      <c r="D7734" t="s">
        <v>49</v>
      </c>
      <c r="E7734">
        <v>3.97</v>
      </c>
      <c r="F7734">
        <v>3</v>
      </c>
      <c r="G7734" t="s">
        <v>22</v>
      </c>
      <c r="H7734">
        <v>34138</v>
      </c>
      <c r="I7734" t="s">
        <v>23</v>
      </c>
      <c r="J7734">
        <v>727</v>
      </c>
      <c r="K7734">
        <v>95</v>
      </c>
      <c r="L7734">
        <v>3</v>
      </c>
      <c r="M7734">
        <v>8.6999999999999993</v>
      </c>
      <c r="N7734" t="s">
        <v>47</v>
      </c>
      <c r="O7734" t="s">
        <v>25</v>
      </c>
      <c r="P7734">
        <v>73265</v>
      </c>
      <c r="Q7734" t="s">
        <v>26</v>
      </c>
      <c r="R7734" t="s">
        <v>27</v>
      </c>
      <c r="S7734" t="s">
        <v>33</v>
      </c>
      <c r="T7734" t="s">
        <v>23</v>
      </c>
      <c r="U7734" t="str">
        <f>IF(mba_decision_dataset[[#This Row],[Age]]&lt;25,"21-25",IF(mba_decision_dataset[[#This Row],[Age]]&gt;30,"31-35","25-30"))</f>
        <v>31-35</v>
      </c>
      <c r="V7734" t="str">
        <f>IF(mba_decision_dataset[[#This Row],[GRE/GMAT Score]]&lt;351,"250-350",IF(mba_decision_dataset[[#This Row],[GRE/GMAT Score]]&gt;645,"above 645","350-645"))</f>
        <v>above 645</v>
      </c>
      <c r="W7734" s="3">
        <f>(mba_decision_dataset[[#This Row],[Expected Post-MBA Salary]]-mba_decision_dataset[[#This Row],[Annual Salary (Before MBA)]])/mba_decision_dataset[[#This Row],[Annual Salary (Before MBA)]]</f>
        <v>1.1461421290058</v>
      </c>
    </row>
    <row r="7735" spans="1:23" x14ac:dyDescent="0.4">
      <c r="A7735">
        <v>7734</v>
      </c>
      <c r="B7735">
        <v>32</v>
      </c>
      <c r="C7735" t="s">
        <v>34</v>
      </c>
      <c r="D7735" t="s">
        <v>50</v>
      </c>
      <c r="E7735">
        <v>3.98</v>
      </c>
      <c r="F7735">
        <v>5</v>
      </c>
      <c r="G7735" t="s">
        <v>30</v>
      </c>
      <c r="H7735">
        <v>53833</v>
      </c>
      <c r="I7735" t="s">
        <v>23</v>
      </c>
      <c r="J7735">
        <v>668</v>
      </c>
      <c r="K7735">
        <v>336</v>
      </c>
      <c r="L7735">
        <v>5.6</v>
      </c>
      <c r="M7735">
        <v>7.5</v>
      </c>
      <c r="N7735" t="s">
        <v>24</v>
      </c>
      <c r="O7735" t="s">
        <v>46</v>
      </c>
      <c r="P7735">
        <v>97179</v>
      </c>
      <c r="Q7735" t="s">
        <v>26</v>
      </c>
      <c r="R7735" t="s">
        <v>44</v>
      </c>
      <c r="S7735" t="s">
        <v>33</v>
      </c>
      <c r="T7735" t="s">
        <v>29</v>
      </c>
      <c r="U7735" t="str">
        <f>IF(mba_decision_dataset[[#This Row],[Age]]&lt;25,"21-25",IF(mba_decision_dataset[[#This Row],[Age]]&gt;30,"31-35","25-30"))</f>
        <v>31-35</v>
      </c>
      <c r="V7735" t="str">
        <f>IF(mba_decision_dataset[[#This Row],[GRE/GMAT Score]]&lt;351,"250-350",IF(mba_decision_dataset[[#This Row],[GRE/GMAT Score]]&gt;645,"above 645","350-645"))</f>
        <v>above 645</v>
      </c>
      <c r="W7735" s="3">
        <f>(mba_decision_dataset[[#This Row],[Expected Post-MBA Salary]]-mba_decision_dataset[[#This Row],[Annual Salary (Before MBA)]])/mba_decision_dataset[[#This Row],[Annual Salary (Before MBA)]]</f>
        <v>0.80519384020953688</v>
      </c>
    </row>
    <row r="7736" spans="1:23" x14ac:dyDescent="0.4">
      <c r="A7736">
        <v>7735</v>
      </c>
      <c r="B7736">
        <v>29</v>
      </c>
      <c r="C7736" t="s">
        <v>20</v>
      </c>
      <c r="D7736" t="s">
        <v>41</v>
      </c>
      <c r="E7736">
        <v>3.2</v>
      </c>
      <c r="F7736">
        <v>5</v>
      </c>
      <c r="G7736" t="s">
        <v>42</v>
      </c>
      <c r="H7736">
        <v>77964</v>
      </c>
      <c r="I7736" t="s">
        <v>23</v>
      </c>
      <c r="J7736">
        <v>619</v>
      </c>
      <c r="K7736">
        <v>275</v>
      </c>
      <c r="L7736">
        <v>2.4</v>
      </c>
      <c r="M7736">
        <v>8.9</v>
      </c>
      <c r="N7736" t="s">
        <v>45</v>
      </c>
      <c r="O7736" t="s">
        <v>46</v>
      </c>
      <c r="P7736">
        <v>192530</v>
      </c>
      <c r="Q7736" t="s">
        <v>26</v>
      </c>
      <c r="R7736" t="s">
        <v>27</v>
      </c>
      <c r="S7736" t="s">
        <v>33</v>
      </c>
      <c r="T7736" t="s">
        <v>29</v>
      </c>
      <c r="U7736" t="str">
        <f>IF(mba_decision_dataset[[#This Row],[Age]]&lt;25,"21-25",IF(mba_decision_dataset[[#This Row],[Age]]&gt;30,"31-35","25-30"))</f>
        <v>25-30</v>
      </c>
      <c r="V7736" t="str">
        <f>IF(mba_decision_dataset[[#This Row],[GRE/GMAT Score]]&lt;351,"250-350",IF(mba_decision_dataset[[#This Row],[GRE/GMAT Score]]&gt;645,"above 645","350-645"))</f>
        <v>350-645</v>
      </c>
      <c r="W7736" s="3">
        <f>(mba_decision_dataset[[#This Row],[Expected Post-MBA Salary]]-mba_decision_dataset[[#This Row],[Annual Salary (Before MBA)]])/mba_decision_dataset[[#This Row],[Annual Salary (Before MBA)]]</f>
        <v>1.469473090144169</v>
      </c>
    </row>
    <row r="7737" spans="1:23" x14ac:dyDescent="0.4">
      <c r="A7737">
        <v>7736</v>
      </c>
      <c r="B7737">
        <v>32</v>
      </c>
      <c r="C7737" t="s">
        <v>48</v>
      </c>
      <c r="D7737" t="s">
        <v>41</v>
      </c>
      <c r="E7737">
        <v>3.42</v>
      </c>
      <c r="F7737">
        <v>1</v>
      </c>
      <c r="G7737" t="s">
        <v>38</v>
      </c>
      <c r="H7737">
        <v>80741</v>
      </c>
      <c r="I7737" t="s">
        <v>23</v>
      </c>
      <c r="J7737">
        <v>741</v>
      </c>
      <c r="K7737">
        <v>314</v>
      </c>
      <c r="L7737">
        <v>9.6</v>
      </c>
      <c r="M7737">
        <v>2.7</v>
      </c>
      <c r="N7737" t="s">
        <v>37</v>
      </c>
      <c r="O7737" t="s">
        <v>46</v>
      </c>
      <c r="P7737">
        <v>167282</v>
      </c>
      <c r="Q7737" t="s">
        <v>39</v>
      </c>
      <c r="R7737" t="s">
        <v>40</v>
      </c>
      <c r="S7737" t="s">
        <v>33</v>
      </c>
      <c r="T7737" t="s">
        <v>29</v>
      </c>
      <c r="U7737" t="str">
        <f>IF(mba_decision_dataset[[#This Row],[Age]]&lt;25,"21-25",IF(mba_decision_dataset[[#This Row],[Age]]&gt;30,"31-35","25-30"))</f>
        <v>31-35</v>
      </c>
      <c r="V7737" t="str">
        <f>IF(mba_decision_dataset[[#This Row],[GRE/GMAT Score]]&lt;351,"250-350",IF(mba_decision_dataset[[#This Row],[GRE/GMAT Score]]&gt;645,"above 645","350-645"))</f>
        <v>above 645</v>
      </c>
      <c r="W7737" s="3">
        <f>(mba_decision_dataset[[#This Row],[Expected Post-MBA Salary]]-mba_decision_dataset[[#This Row],[Annual Salary (Before MBA)]])/mba_decision_dataset[[#This Row],[Annual Salary (Before MBA)]]</f>
        <v>1.0718346317236596</v>
      </c>
    </row>
    <row r="7738" spans="1:23" x14ac:dyDescent="0.4">
      <c r="A7738">
        <v>7737</v>
      </c>
      <c r="B7738">
        <v>23</v>
      </c>
      <c r="C7738" t="s">
        <v>20</v>
      </c>
      <c r="D7738" t="s">
        <v>50</v>
      </c>
      <c r="E7738">
        <v>3.9</v>
      </c>
      <c r="F7738">
        <v>5</v>
      </c>
      <c r="G7738" t="s">
        <v>22</v>
      </c>
      <c r="H7738">
        <v>82095</v>
      </c>
      <c r="I7738" t="s">
        <v>29</v>
      </c>
      <c r="J7738">
        <v>262</v>
      </c>
      <c r="K7738">
        <v>497</v>
      </c>
      <c r="L7738">
        <v>5.6</v>
      </c>
      <c r="M7738">
        <v>2.2999999999999998</v>
      </c>
      <c r="N7738" t="s">
        <v>24</v>
      </c>
      <c r="O7738" t="s">
        <v>38</v>
      </c>
      <c r="P7738">
        <v>125837</v>
      </c>
      <c r="Q7738" t="s">
        <v>39</v>
      </c>
      <c r="R7738" t="s">
        <v>32</v>
      </c>
      <c r="S7738" t="s">
        <v>33</v>
      </c>
      <c r="T7738" t="s">
        <v>29</v>
      </c>
      <c r="U7738" t="str">
        <f>IF(mba_decision_dataset[[#This Row],[Age]]&lt;25,"21-25",IF(mba_decision_dataset[[#This Row],[Age]]&gt;30,"31-35","25-30"))</f>
        <v>21-25</v>
      </c>
      <c r="V7738" t="str">
        <f>IF(mba_decision_dataset[[#This Row],[GRE/GMAT Score]]&lt;351,"250-350",IF(mba_decision_dataset[[#This Row],[GRE/GMAT Score]]&gt;645,"above 645","350-645"))</f>
        <v>250-350</v>
      </c>
      <c r="W7738" s="3">
        <f>(mba_decision_dataset[[#This Row],[Expected Post-MBA Salary]]-mba_decision_dataset[[#This Row],[Annual Salary (Before MBA)]])/mba_decision_dataset[[#This Row],[Annual Salary (Before MBA)]]</f>
        <v>0.53282173092149343</v>
      </c>
    </row>
    <row r="7739" spans="1:23" x14ac:dyDescent="0.4">
      <c r="A7739">
        <v>7738</v>
      </c>
      <c r="B7739">
        <v>28</v>
      </c>
      <c r="C7739" t="s">
        <v>34</v>
      </c>
      <c r="D7739" t="s">
        <v>41</v>
      </c>
      <c r="E7739">
        <v>2.9</v>
      </c>
      <c r="F7739">
        <v>7</v>
      </c>
      <c r="G7739" t="s">
        <v>30</v>
      </c>
      <c r="H7739">
        <v>84486</v>
      </c>
      <c r="I7739" t="s">
        <v>23</v>
      </c>
      <c r="J7739">
        <v>322</v>
      </c>
      <c r="K7739">
        <v>292</v>
      </c>
      <c r="L7739">
        <v>5.2</v>
      </c>
      <c r="M7739">
        <v>7.4</v>
      </c>
      <c r="N7739" t="s">
        <v>37</v>
      </c>
      <c r="O7739" t="s">
        <v>43</v>
      </c>
      <c r="P7739">
        <v>192992</v>
      </c>
      <c r="Q7739" t="s">
        <v>26</v>
      </c>
      <c r="R7739" t="s">
        <v>32</v>
      </c>
      <c r="S7739" t="s">
        <v>28</v>
      </c>
      <c r="T7739" t="s">
        <v>29</v>
      </c>
      <c r="U7739" t="str">
        <f>IF(mba_decision_dataset[[#This Row],[Age]]&lt;25,"21-25",IF(mba_decision_dataset[[#This Row],[Age]]&gt;30,"31-35","25-30"))</f>
        <v>25-30</v>
      </c>
      <c r="V7739" t="str">
        <f>IF(mba_decision_dataset[[#This Row],[GRE/GMAT Score]]&lt;351,"250-350",IF(mba_decision_dataset[[#This Row],[GRE/GMAT Score]]&gt;645,"above 645","350-645"))</f>
        <v>250-350</v>
      </c>
      <c r="W7739" s="3">
        <f>(mba_decision_dataset[[#This Row],[Expected Post-MBA Salary]]-mba_decision_dataset[[#This Row],[Annual Salary (Before MBA)]])/mba_decision_dataset[[#This Row],[Annual Salary (Before MBA)]]</f>
        <v>1.2843074592240133</v>
      </c>
    </row>
    <row r="7740" spans="1:23" x14ac:dyDescent="0.4">
      <c r="A7740">
        <v>7739</v>
      </c>
      <c r="B7740">
        <v>31</v>
      </c>
      <c r="C7740" t="s">
        <v>34</v>
      </c>
      <c r="D7740" t="s">
        <v>21</v>
      </c>
      <c r="E7740">
        <v>2.27</v>
      </c>
      <c r="F7740">
        <v>4</v>
      </c>
      <c r="G7740" t="s">
        <v>42</v>
      </c>
      <c r="H7740">
        <v>65864</v>
      </c>
      <c r="I7740" t="s">
        <v>23</v>
      </c>
      <c r="J7740">
        <v>401</v>
      </c>
      <c r="K7740">
        <v>161</v>
      </c>
      <c r="L7740">
        <v>8.5</v>
      </c>
      <c r="M7740">
        <v>9.3000000000000007</v>
      </c>
      <c r="N7740" t="s">
        <v>24</v>
      </c>
      <c r="O7740" t="s">
        <v>31</v>
      </c>
      <c r="P7740">
        <v>78814</v>
      </c>
      <c r="Q7740" t="s">
        <v>39</v>
      </c>
      <c r="R7740" t="s">
        <v>44</v>
      </c>
      <c r="S7740" t="s">
        <v>33</v>
      </c>
      <c r="T7740" t="s">
        <v>29</v>
      </c>
      <c r="U7740" t="str">
        <f>IF(mba_decision_dataset[[#This Row],[Age]]&lt;25,"21-25",IF(mba_decision_dataset[[#This Row],[Age]]&gt;30,"31-35","25-30"))</f>
        <v>31-35</v>
      </c>
      <c r="V7740" t="str">
        <f>IF(mba_decision_dataset[[#This Row],[GRE/GMAT Score]]&lt;351,"250-350",IF(mba_decision_dataset[[#This Row],[GRE/GMAT Score]]&gt;645,"above 645","350-645"))</f>
        <v>350-645</v>
      </c>
      <c r="W7740" s="3">
        <f>(mba_decision_dataset[[#This Row],[Expected Post-MBA Salary]]-mba_decision_dataset[[#This Row],[Annual Salary (Before MBA)]])/mba_decision_dataset[[#This Row],[Annual Salary (Before MBA)]]</f>
        <v>0.19661727195433013</v>
      </c>
    </row>
    <row r="7741" spans="1:23" x14ac:dyDescent="0.4">
      <c r="A7741">
        <v>7740</v>
      </c>
      <c r="B7741">
        <v>29</v>
      </c>
      <c r="C7741" t="s">
        <v>20</v>
      </c>
      <c r="D7741" t="s">
        <v>50</v>
      </c>
      <c r="E7741">
        <v>3.34</v>
      </c>
      <c r="F7741">
        <v>0</v>
      </c>
      <c r="G7741" t="s">
        <v>30</v>
      </c>
      <c r="H7741">
        <v>34672</v>
      </c>
      <c r="I7741" t="s">
        <v>29</v>
      </c>
      <c r="J7741">
        <v>681</v>
      </c>
      <c r="K7741">
        <v>317</v>
      </c>
      <c r="L7741">
        <v>2.2000000000000002</v>
      </c>
      <c r="M7741">
        <v>8.1999999999999993</v>
      </c>
      <c r="N7741" t="s">
        <v>45</v>
      </c>
      <c r="O7741" t="s">
        <v>38</v>
      </c>
      <c r="P7741">
        <v>119258</v>
      </c>
      <c r="Q7741" t="s">
        <v>26</v>
      </c>
      <c r="R7741" t="s">
        <v>32</v>
      </c>
      <c r="S7741" t="s">
        <v>33</v>
      </c>
      <c r="T7741" t="s">
        <v>23</v>
      </c>
      <c r="U7741" t="str">
        <f>IF(mba_decision_dataset[[#This Row],[Age]]&lt;25,"21-25",IF(mba_decision_dataset[[#This Row],[Age]]&gt;30,"31-35","25-30"))</f>
        <v>25-30</v>
      </c>
      <c r="V7741" t="str">
        <f>IF(mba_decision_dataset[[#This Row],[GRE/GMAT Score]]&lt;351,"250-350",IF(mba_decision_dataset[[#This Row],[GRE/GMAT Score]]&gt;645,"above 645","350-645"))</f>
        <v>above 645</v>
      </c>
      <c r="W7741" s="3">
        <f>(mba_decision_dataset[[#This Row],[Expected Post-MBA Salary]]-mba_decision_dataset[[#This Row],[Annual Salary (Before MBA)]])/mba_decision_dataset[[#This Row],[Annual Salary (Before MBA)]]</f>
        <v>2.4396054453161051</v>
      </c>
    </row>
    <row r="7742" spans="1:23" x14ac:dyDescent="0.4">
      <c r="A7742">
        <v>7741</v>
      </c>
      <c r="B7742">
        <v>28</v>
      </c>
      <c r="C7742" t="s">
        <v>20</v>
      </c>
      <c r="D7742" t="s">
        <v>21</v>
      </c>
      <c r="E7742">
        <v>3.92</v>
      </c>
      <c r="F7742">
        <v>7</v>
      </c>
      <c r="G7742" t="s">
        <v>30</v>
      </c>
      <c r="H7742">
        <v>38451</v>
      </c>
      <c r="I7742" t="s">
        <v>23</v>
      </c>
      <c r="J7742">
        <v>794</v>
      </c>
      <c r="K7742">
        <v>390</v>
      </c>
      <c r="L7742">
        <v>3.4</v>
      </c>
      <c r="M7742">
        <v>9.5</v>
      </c>
      <c r="N7742" t="s">
        <v>47</v>
      </c>
      <c r="O7742" t="s">
        <v>38</v>
      </c>
      <c r="P7742">
        <v>187053</v>
      </c>
      <c r="Q7742" t="s">
        <v>39</v>
      </c>
      <c r="R7742" t="s">
        <v>27</v>
      </c>
      <c r="S7742" t="s">
        <v>28</v>
      </c>
      <c r="T7742" t="s">
        <v>29</v>
      </c>
      <c r="U7742" t="str">
        <f>IF(mba_decision_dataset[[#This Row],[Age]]&lt;25,"21-25",IF(mba_decision_dataset[[#This Row],[Age]]&gt;30,"31-35","25-30"))</f>
        <v>25-30</v>
      </c>
      <c r="V7742" t="str">
        <f>IF(mba_decision_dataset[[#This Row],[GRE/GMAT Score]]&lt;351,"250-350",IF(mba_decision_dataset[[#This Row],[GRE/GMAT Score]]&gt;645,"above 645","350-645"))</f>
        <v>above 645</v>
      </c>
      <c r="W7742" s="3">
        <f>(mba_decision_dataset[[#This Row],[Expected Post-MBA Salary]]-mba_decision_dataset[[#This Row],[Annual Salary (Before MBA)]])/mba_decision_dataset[[#This Row],[Annual Salary (Before MBA)]]</f>
        <v>3.864710930795038</v>
      </c>
    </row>
    <row r="7743" spans="1:23" x14ac:dyDescent="0.4">
      <c r="A7743">
        <v>7742</v>
      </c>
      <c r="B7743">
        <v>24</v>
      </c>
      <c r="C7743" t="s">
        <v>34</v>
      </c>
      <c r="D7743" t="s">
        <v>50</v>
      </c>
      <c r="E7743">
        <v>3.39</v>
      </c>
      <c r="F7743">
        <v>5</v>
      </c>
      <c r="G7743" t="s">
        <v>42</v>
      </c>
      <c r="H7743">
        <v>110254</v>
      </c>
      <c r="I7743" t="s">
        <v>29</v>
      </c>
      <c r="J7743">
        <v>506</v>
      </c>
      <c r="K7743">
        <v>80</v>
      </c>
      <c r="L7743">
        <v>7.6</v>
      </c>
      <c r="M7743">
        <v>1.1000000000000001</v>
      </c>
      <c r="N7743" t="s">
        <v>45</v>
      </c>
      <c r="O7743" t="s">
        <v>31</v>
      </c>
      <c r="P7743">
        <v>67056</v>
      </c>
      <c r="Q7743" t="s">
        <v>39</v>
      </c>
      <c r="R7743" t="s">
        <v>27</v>
      </c>
      <c r="S7743" t="s">
        <v>28</v>
      </c>
      <c r="T7743" t="s">
        <v>29</v>
      </c>
      <c r="U7743" t="str">
        <f>IF(mba_decision_dataset[[#This Row],[Age]]&lt;25,"21-25",IF(mba_decision_dataset[[#This Row],[Age]]&gt;30,"31-35","25-30"))</f>
        <v>21-25</v>
      </c>
      <c r="V7743" t="str">
        <f>IF(mba_decision_dataset[[#This Row],[GRE/GMAT Score]]&lt;351,"250-350",IF(mba_decision_dataset[[#This Row],[GRE/GMAT Score]]&gt;645,"above 645","350-645"))</f>
        <v>350-645</v>
      </c>
      <c r="W7743" s="3">
        <f>(mba_decision_dataset[[#This Row],[Expected Post-MBA Salary]]-mba_decision_dataset[[#This Row],[Annual Salary (Before MBA)]])/mba_decision_dataset[[#This Row],[Annual Salary (Before MBA)]]</f>
        <v>-0.39180437897944748</v>
      </c>
    </row>
    <row r="7744" spans="1:23" x14ac:dyDescent="0.4">
      <c r="A7744">
        <v>7743</v>
      </c>
      <c r="B7744">
        <v>32</v>
      </c>
      <c r="C7744" t="s">
        <v>34</v>
      </c>
      <c r="D7744" t="s">
        <v>21</v>
      </c>
      <c r="E7744">
        <v>3.61</v>
      </c>
      <c r="F7744">
        <v>1</v>
      </c>
      <c r="G7744" t="s">
        <v>22</v>
      </c>
      <c r="H7744">
        <v>70896</v>
      </c>
      <c r="I7744" t="s">
        <v>23</v>
      </c>
      <c r="J7744">
        <v>577</v>
      </c>
      <c r="K7744">
        <v>109</v>
      </c>
      <c r="L7744">
        <v>6.5</v>
      </c>
      <c r="M7744">
        <v>2.6</v>
      </c>
      <c r="N7744" t="s">
        <v>45</v>
      </c>
      <c r="O7744" t="s">
        <v>46</v>
      </c>
      <c r="P7744">
        <v>129640</v>
      </c>
      <c r="Q7744" t="s">
        <v>39</v>
      </c>
      <c r="R7744" t="s">
        <v>32</v>
      </c>
      <c r="S7744" t="s">
        <v>33</v>
      </c>
      <c r="T7744" t="s">
        <v>29</v>
      </c>
      <c r="U7744" t="str">
        <f>IF(mba_decision_dataset[[#This Row],[Age]]&lt;25,"21-25",IF(mba_decision_dataset[[#This Row],[Age]]&gt;30,"31-35","25-30"))</f>
        <v>31-35</v>
      </c>
      <c r="V7744" t="str">
        <f>IF(mba_decision_dataset[[#This Row],[GRE/GMAT Score]]&lt;351,"250-350",IF(mba_decision_dataset[[#This Row],[GRE/GMAT Score]]&gt;645,"above 645","350-645"))</f>
        <v>350-645</v>
      </c>
      <c r="W7744" s="3">
        <f>(mba_decision_dataset[[#This Row],[Expected Post-MBA Salary]]-mba_decision_dataset[[#This Row],[Annual Salary (Before MBA)]])/mba_decision_dataset[[#This Row],[Annual Salary (Before MBA)]]</f>
        <v>0.82859399684044233</v>
      </c>
    </row>
    <row r="7745" spans="1:23" x14ac:dyDescent="0.4">
      <c r="A7745">
        <v>7744</v>
      </c>
      <c r="B7745">
        <v>21</v>
      </c>
      <c r="C7745" t="s">
        <v>34</v>
      </c>
      <c r="D7745" t="s">
        <v>21</v>
      </c>
      <c r="E7745">
        <v>2.85</v>
      </c>
      <c r="F7745">
        <v>6</v>
      </c>
      <c r="G7745" t="s">
        <v>22</v>
      </c>
      <c r="H7745">
        <v>68305</v>
      </c>
      <c r="I7745" t="s">
        <v>23</v>
      </c>
      <c r="J7745">
        <v>503</v>
      </c>
      <c r="K7745">
        <v>4</v>
      </c>
      <c r="L7745">
        <v>2.4</v>
      </c>
      <c r="M7745">
        <v>6.6</v>
      </c>
      <c r="N7745" t="s">
        <v>47</v>
      </c>
      <c r="O7745" t="s">
        <v>46</v>
      </c>
      <c r="P7745">
        <v>91782</v>
      </c>
      <c r="Q7745" t="s">
        <v>39</v>
      </c>
      <c r="R7745" t="s">
        <v>44</v>
      </c>
      <c r="S7745" t="s">
        <v>28</v>
      </c>
      <c r="T7745" t="s">
        <v>23</v>
      </c>
      <c r="U7745" t="str">
        <f>IF(mba_decision_dataset[[#This Row],[Age]]&lt;25,"21-25",IF(mba_decision_dataset[[#This Row],[Age]]&gt;30,"31-35","25-30"))</f>
        <v>21-25</v>
      </c>
      <c r="V7745" t="str">
        <f>IF(mba_decision_dataset[[#This Row],[GRE/GMAT Score]]&lt;351,"250-350",IF(mba_decision_dataset[[#This Row],[GRE/GMAT Score]]&gt;645,"above 645","350-645"))</f>
        <v>350-645</v>
      </c>
      <c r="W7745" s="3">
        <f>(mba_decision_dataset[[#This Row],[Expected Post-MBA Salary]]-mba_decision_dataset[[#This Row],[Annual Salary (Before MBA)]])/mba_decision_dataset[[#This Row],[Annual Salary (Before MBA)]]</f>
        <v>0.34370836688382989</v>
      </c>
    </row>
    <row r="7746" spans="1:23" x14ac:dyDescent="0.4">
      <c r="A7746">
        <v>7745</v>
      </c>
      <c r="B7746">
        <v>24</v>
      </c>
      <c r="C7746" t="s">
        <v>20</v>
      </c>
      <c r="D7746" t="s">
        <v>41</v>
      </c>
      <c r="E7746">
        <v>2.19</v>
      </c>
      <c r="F7746">
        <v>7</v>
      </c>
      <c r="G7746" t="s">
        <v>30</v>
      </c>
      <c r="H7746">
        <v>35594</v>
      </c>
      <c r="I7746" t="s">
        <v>23</v>
      </c>
      <c r="J7746">
        <v>371</v>
      </c>
      <c r="K7746">
        <v>124</v>
      </c>
      <c r="L7746">
        <v>2.9</v>
      </c>
      <c r="M7746">
        <v>4.8</v>
      </c>
      <c r="N7746" t="s">
        <v>37</v>
      </c>
      <c r="O7746" t="s">
        <v>25</v>
      </c>
      <c r="P7746">
        <v>104552</v>
      </c>
      <c r="Q7746" t="s">
        <v>26</v>
      </c>
      <c r="R7746" t="s">
        <v>27</v>
      </c>
      <c r="S7746" t="s">
        <v>28</v>
      </c>
      <c r="T7746" t="s">
        <v>29</v>
      </c>
      <c r="U7746" t="str">
        <f>IF(mba_decision_dataset[[#This Row],[Age]]&lt;25,"21-25",IF(mba_decision_dataset[[#This Row],[Age]]&gt;30,"31-35","25-30"))</f>
        <v>21-25</v>
      </c>
      <c r="V7746" t="str">
        <f>IF(mba_decision_dataset[[#This Row],[GRE/GMAT Score]]&lt;351,"250-350",IF(mba_decision_dataset[[#This Row],[GRE/GMAT Score]]&gt;645,"above 645","350-645"))</f>
        <v>350-645</v>
      </c>
      <c r="W7746" s="3">
        <f>(mba_decision_dataset[[#This Row],[Expected Post-MBA Salary]]-mba_decision_dataset[[#This Row],[Annual Salary (Before MBA)]])/mba_decision_dataset[[#This Row],[Annual Salary (Before MBA)]]</f>
        <v>1.9373489914030455</v>
      </c>
    </row>
    <row r="7747" spans="1:23" x14ac:dyDescent="0.4">
      <c r="A7747">
        <v>7746</v>
      </c>
      <c r="B7747">
        <v>34</v>
      </c>
      <c r="C7747" t="s">
        <v>34</v>
      </c>
      <c r="D7747" t="s">
        <v>50</v>
      </c>
      <c r="E7747">
        <v>2.34</v>
      </c>
      <c r="F7747">
        <v>1</v>
      </c>
      <c r="G7747" t="s">
        <v>36</v>
      </c>
      <c r="H7747">
        <v>39324</v>
      </c>
      <c r="I7747" t="s">
        <v>23</v>
      </c>
      <c r="J7747">
        <v>282</v>
      </c>
      <c r="K7747">
        <v>137</v>
      </c>
      <c r="L7747">
        <v>8.9</v>
      </c>
      <c r="M7747">
        <v>7.9</v>
      </c>
      <c r="N7747" t="s">
        <v>24</v>
      </c>
      <c r="O7747" t="s">
        <v>46</v>
      </c>
      <c r="P7747">
        <v>78954</v>
      </c>
      <c r="Q7747" t="s">
        <v>39</v>
      </c>
      <c r="R7747" t="s">
        <v>32</v>
      </c>
      <c r="S7747" t="s">
        <v>28</v>
      </c>
      <c r="T7747" t="s">
        <v>23</v>
      </c>
      <c r="U7747" t="str">
        <f>IF(mba_decision_dataset[[#This Row],[Age]]&lt;25,"21-25",IF(mba_decision_dataset[[#This Row],[Age]]&gt;30,"31-35","25-30"))</f>
        <v>31-35</v>
      </c>
      <c r="V7747" t="str">
        <f>IF(mba_decision_dataset[[#This Row],[GRE/GMAT Score]]&lt;351,"250-350",IF(mba_decision_dataset[[#This Row],[GRE/GMAT Score]]&gt;645,"above 645","350-645"))</f>
        <v>250-350</v>
      </c>
      <c r="W7747" s="3">
        <f>(mba_decision_dataset[[#This Row],[Expected Post-MBA Salary]]-mba_decision_dataset[[#This Row],[Annual Salary (Before MBA)]])/mba_decision_dataset[[#This Row],[Annual Salary (Before MBA)]]</f>
        <v>1.0077815074763503</v>
      </c>
    </row>
    <row r="7748" spans="1:23" x14ac:dyDescent="0.4">
      <c r="A7748">
        <v>7747</v>
      </c>
      <c r="B7748">
        <v>29</v>
      </c>
      <c r="C7748" t="s">
        <v>20</v>
      </c>
      <c r="D7748" t="s">
        <v>49</v>
      </c>
      <c r="E7748">
        <v>3.97</v>
      </c>
      <c r="F7748">
        <v>0</v>
      </c>
      <c r="G7748" t="s">
        <v>22</v>
      </c>
      <c r="H7748">
        <v>42815</v>
      </c>
      <c r="I7748" t="s">
        <v>29</v>
      </c>
      <c r="J7748">
        <v>509</v>
      </c>
      <c r="K7748">
        <v>281</v>
      </c>
      <c r="L7748">
        <v>8.4</v>
      </c>
      <c r="M7748">
        <v>1.6</v>
      </c>
      <c r="N7748" t="s">
        <v>24</v>
      </c>
      <c r="O7748" t="s">
        <v>25</v>
      </c>
      <c r="P7748">
        <v>183673</v>
      </c>
      <c r="Q7748" t="s">
        <v>39</v>
      </c>
      <c r="R7748" t="s">
        <v>32</v>
      </c>
      <c r="S7748" t="s">
        <v>28</v>
      </c>
      <c r="T7748" t="s">
        <v>23</v>
      </c>
      <c r="U7748" t="str">
        <f>IF(mba_decision_dataset[[#This Row],[Age]]&lt;25,"21-25",IF(mba_decision_dataset[[#This Row],[Age]]&gt;30,"31-35","25-30"))</f>
        <v>25-30</v>
      </c>
      <c r="V7748" t="str">
        <f>IF(mba_decision_dataset[[#This Row],[GRE/GMAT Score]]&lt;351,"250-350",IF(mba_decision_dataset[[#This Row],[GRE/GMAT Score]]&gt;645,"above 645","350-645"))</f>
        <v>350-645</v>
      </c>
      <c r="W7748" s="3">
        <f>(mba_decision_dataset[[#This Row],[Expected Post-MBA Salary]]-mba_decision_dataset[[#This Row],[Annual Salary (Before MBA)]])/mba_decision_dataset[[#This Row],[Annual Salary (Before MBA)]]</f>
        <v>3.2899217563937873</v>
      </c>
    </row>
    <row r="7749" spans="1:23" x14ac:dyDescent="0.4">
      <c r="A7749">
        <v>7748</v>
      </c>
      <c r="B7749">
        <v>22</v>
      </c>
      <c r="C7749" t="s">
        <v>34</v>
      </c>
      <c r="D7749" t="s">
        <v>41</v>
      </c>
      <c r="E7749">
        <v>2.99</v>
      </c>
      <c r="F7749">
        <v>5</v>
      </c>
      <c r="G7749" t="s">
        <v>30</v>
      </c>
      <c r="H7749">
        <v>114682</v>
      </c>
      <c r="I7749" t="s">
        <v>23</v>
      </c>
      <c r="J7749">
        <v>799</v>
      </c>
      <c r="K7749">
        <v>407</v>
      </c>
      <c r="L7749">
        <v>1.1000000000000001</v>
      </c>
      <c r="M7749">
        <v>6.7</v>
      </c>
      <c r="N7749" t="s">
        <v>47</v>
      </c>
      <c r="O7749" t="s">
        <v>31</v>
      </c>
      <c r="P7749">
        <v>139495</v>
      </c>
      <c r="Q7749" t="s">
        <v>39</v>
      </c>
      <c r="R7749" t="s">
        <v>27</v>
      </c>
      <c r="S7749" t="s">
        <v>33</v>
      </c>
      <c r="T7749" t="s">
        <v>29</v>
      </c>
      <c r="U7749" t="str">
        <f>IF(mba_decision_dataset[[#This Row],[Age]]&lt;25,"21-25",IF(mba_decision_dataset[[#This Row],[Age]]&gt;30,"31-35","25-30"))</f>
        <v>21-25</v>
      </c>
      <c r="V7749" t="str">
        <f>IF(mba_decision_dataset[[#This Row],[GRE/GMAT Score]]&lt;351,"250-350",IF(mba_decision_dataset[[#This Row],[GRE/GMAT Score]]&gt;645,"above 645","350-645"))</f>
        <v>above 645</v>
      </c>
      <c r="W7749" s="3">
        <f>(mba_decision_dataset[[#This Row],[Expected Post-MBA Salary]]-mba_decision_dataset[[#This Row],[Annual Salary (Before MBA)]])/mba_decision_dataset[[#This Row],[Annual Salary (Before MBA)]]</f>
        <v>0.2163635095307023</v>
      </c>
    </row>
    <row r="7750" spans="1:23" x14ac:dyDescent="0.4">
      <c r="A7750">
        <v>7749</v>
      </c>
      <c r="B7750">
        <v>23</v>
      </c>
      <c r="C7750" t="s">
        <v>34</v>
      </c>
      <c r="D7750" t="s">
        <v>21</v>
      </c>
      <c r="E7750">
        <v>2.02</v>
      </c>
      <c r="F7750">
        <v>5</v>
      </c>
      <c r="G7750" t="s">
        <v>38</v>
      </c>
      <c r="H7750">
        <v>72637</v>
      </c>
      <c r="I7750" t="s">
        <v>23</v>
      </c>
      <c r="J7750">
        <v>402</v>
      </c>
      <c r="K7750">
        <v>68</v>
      </c>
      <c r="L7750">
        <v>9.6</v>
      </c>
      <c r="M7750">
        <v>9.4</v>
      </c>
      <c r="N7750" t="s">
        <v>47</v>
      </c>
      <c r="O7750" t="s">
        <v>46</v>
      </c>
      <c r="P7750">
        <v>171374</v>
      </c>
      <c r="Q7750" t="s">
        <v>26</v>
      </c>
      <c r="R7750" t="s">
        <v>44</v>
      </c>
      <c r="S7750" t="s">
        <v>33</v>
      </c>
      <c r="T7750" t="s">
        <v>29</v>
      </c>
      <c r="U7750" t="str">
        <f>IF(mba_decision_dataset[[#This Row],[Age]]&lt;25,"21-25",IF(mba_decision_dataset[[#This Row],[Age]]&gt;30,"31-35","25-30"))</f>
        <v>21-25</v>
      </c>
      <c r="V7750" t="str">
        <f>IF(mba_decision_dataset[[#This Row],[GRE/GMAT Score]]&lt;351,"250-350",IF(mba_decision_dataset[[#This Row],[GRE/GMAT Score]]&gt;645,"above 645","350-645"))</f>
        <v>350-645</v>
      </c>
      <c r="W7750" s="3">
        <f>(mba_decision_dataset[[#This Row],[Expected Post-MBA Salary]]-mba_decision_dataset[[#This Row],[Annual Salary (Before MBA)]])/mba_decision_dataset[[#This Row],[Annual Salary (Before MBA)]]</f>
        <v>1.3593210072001873</v>
      </c>
    </row>
    <row r="7751" spans="1:23" x14ac:dyDescent="0.4">
      <c r="A7751">
        <v>7750</v>
      </c>
      <c r="B7751">
        <v>30</v>
      </c>
      <c r="C7751" t="s">
        <v>20</v>
      </c>
      <c r="D7751" t="s">
        <v>21</v>
      </c>
      <c r="E7751">
        <v>3.91</v>
      </c>
      <c r="F7751">
        <v>7</v>
      </c>
      <c r="G7751" t="s">
        <v>38</v>
      </c>
      <c r="H7751">
        <v>30869</v>
      </c>
      <c r="I7751" t="s">
        <v>29</v>
      </c>
      <c r="J7751">
        <v>494</v>
      </c>
      <c r="K7751">
        <v>57</v>
      </c>
      <c r="L7751">
        <v>6.2</v>
      </c>
      <c r="M7751">
        <v>3.1</v>
      </c>
      <c r="N7751" t="s">
        <v>45</v>
      </c>
      <c r="O7751" t="s">
        <v>38</v>
      </c>
      <c r="P7751">
        <v>69572</v>
      </c>
      <c r="Q7751" t="s">
        <v>39</v>
      </c>
      <c r="R7751" t="s">
        <v>40</v>
      </c>
      <c r="S7751" t="s">
        <v>33</v>
      </c>
      <c r="T7751" t="s">
        <v>23</v>
      </c>
      <c r="U7751" t="str">
        <f>IF(mba_decision_dataset[[#This Row],[Age]]&lt;25,"21-25",IF(mba_decision_dataset[[#This Row],[Age]]&gt;30,"31-35","25-30"))</f>
        <v>25-30</v>
      </c>
      <c r="V7751" t="str">
        <f>IF(mba_decision_dataset[[#This Row],[GRE/GMAT Score]]&lt;351,"250-350",IF(mba_decision_dataset[[#This Row],[GRE/GMAT Score]]&gt;645,"above 645","350-645"))</f>
        <v>350-645</v>
      </c>
      <c r="W7751" s="3">
        <f>(mba_decision_dataset[[#This Row],[Expected Post-MBA Salary]]-mba_decision_dataset[[#This Row],[Annual Salary (Before MBA)]])/mba_decision_dataset[[#This Row],[Annual Salary (Before MBA)]]</f>
        <v>1.25378211150345</v>
      </c>
    </row>
    <row r="7752" spans="1:23" x14ac:dyDescent="0.4">
      <c r="A7752">
        <v>7751</v>
      </c>
      <c r="B7752">
        <v>28</v>
      </c>
      <c r="C7752" t="s">
        <v>34</v>
      </c>
      <c r="D7752" t="s">
        <v>49</v>
      </c>
      <c r="E7752">
        <v>3</v>
      </c>
      <c r="F7752">
        <v>6</v>
      </c>
      <c r="G7752" t="s">
        <v>36</v>
      </c>
      <c r="H7752">
        <v>95136</v>
      </c>
      <c r="I7752" t="s">
        <v>29</v>
      </c>
      <c r="J7752">
        <v>390</v>
      </c>
      <c r="K7752">
        <v>325</v>
      </c>
      <c r="L7752">
        <v>5.2</v>
      </c>
      <c r="M7752">
        <v>7.1</v>
      </c>
      <c r="N7752" t="s">
        <v>47</v>
      </c>
      <c r="O7752" t="s">
        <v>25</v>
      </c>
      <c r="P7752">
        <v>108985</v>
      </c>
      <c r="Q7752" t="s">
        <v>26</v>
      </c>
      <c r="R7752" t="s">
        <v>32</v>
      </c>
      <c r="S7752" t="s">
        <v>33</v>
      </c>
      <c r="T7752" t="s">
        <v>29</v>
      </c>
      <c r="U7752" t="str">
        <f>IF(mba_decision_dataset[[#This Row],[Age]]&lt;25,"21-25",IF(mba_decision_dataset[[#This Row],[Age]]&gt;30,"31-35","25-30"))</f>
        <v>25-30</v>
      </c>
      <c r="V7752" t="str">
        <f>IF(mba_decision_dataset[[#This Row],[GRE/GMAT Score]]&lt;351,"250-350",IF(mba_decision_dataset[[#This Row],[GRE/GMAT Score]]&gt;645,"above 645","350-645"))</f>
        <v>350-645</v>
      </c>
      <c r="W7752" s="3">
        <f>(mba_decision_dataset[[#This Row],[Expected Post-MBA Salary]]-mba_decision_dataset[[#This Row],[Annual Salary (Before MBA)]])/mba_decision_dataset[[#This Row],[Annual Salary (Before MBA)]]</f>
        <v>0.1455705516313488</v>
      </c>
    </row>
    <row r="7753" spans="1:23" x14ac:dyDescent="0.4">
      <c r="A7753">
        <v>7752</v>
      </c>
      <c r="B7753">
        <v>26</v>
      </c>
      <c r="C7753" t="s">
        <v>34</v>
      </c>
      <c r="D7753" t="s">
        <v>49</v>
      </c>
      <c r="E7753">
        <v>3.67</v>
      </c>
      <c r="F7753">
        <v>7</v>
      </c>
      <c r="G7753" t="s">
        <v>30</v>
      </c>
      <c r="H7753">
        <v>54508</v>
      </c>
      <c r="I7753" t="s">
        <v>23</v>
      </c>
      <c r="J7753">
        <v>738</v>
      </c>
      <c r="K7753">
        <v>26</v>
      </c>
      <c r="L7753">
        <v>4.2</v>
      </c>
      <c r="M7753">
        <v>4.0999999999999996</v>
      </c>
      <c r="N7753" t="s">
        <v>47</v>
      </c>
      <c r="O7753" t="s">
        <v>43</v>
      </c>
      <c r="P7753">
        <v>184748</v>
      </c>
      <c r="Q7753" t="s">
        <v>39</v>
      </c>
      <c r="R7753" t="s">
        <v>44</v>
      </c>
      <c r="S7753" t="s">
        <v>33</v>
      </c>
      <c r="T7753" t="s">
        <v>23</v>
      </c>
      <c r="U7753" t="str">
        <f>IF(mba_decision_dataset[[#This Row],[Age]]&lt;25,"21-25",IF(mba_decision_dataset[[#This Row],[Age]]&gt;30,"31-35","25-30"))</f>
        <v>25-30</v>
      </c>
      <c r="V7753" t="str">
        <f>IF(mba_decision_dataset[[#This Row],[GRE/GMAT Score]]&lt;351,"250-350",IF(mba_decision_dataset[[#This Row],[GRE/GMAT Score]]&gt;645,"above 645","350-645"))</f>
        <v>above 645</v>
      </c>
      <c r="W7753" s="3">
        <f>(mba_decision_dataset[[#This Row],[Expected Post-MBA Salary]]-mba_decision_dataset[[#This Row],[Annual Salary (Before MBA)]])/mba_decision_dataset[[#This Row],[Annual Salary (Before MBA)]]</f>
        <v>2.3893740368386291</v>
      </c>
    </row>
    <row r="7754" spans="1:23" x14ac:dyDescent="0.4">
      <c r="A7754">
        <v>7753</v>
      </c>
      <c r="B7754">
        <v>28</v>
      </c>
      <c r="C7754" t="s">
        <v>34</v>
      </c>
      <c r="D7754" t="s">
        <v>21</v>
      </c>
      <c r="E7754">
        <v>3.1</v>
      </c>
      <c r="F7754">
        <v>9</v>
      </c>
      <c r="G7754" t="s">
        <v>38</v>
      </c>
      <c r="H7754">
        <v>87484</v>
      </c>
      <c r="I7754" t="s">
        <v>23</v>
      </c>
      <c r="J7754">
        <v>479</v>
      </c>
      <c r="K7754">
        <v>91</v>
      </c>
      <c r="L7754">
        <v>4.4000000000000004</v>
      </c>
      <c r="M7754">
        <v>4.3</v>
      </c>
      <c r="N7754" t="s">
        <v>24</v>
      </c>
      <c r="O7754" t="s">
        <v>38</v>
      </c>
      <c r="P7754">
        <v>73773</v>
      </c>
      <c r="Q7754" t="s">
        <v>39</v>
      </c>
      <c r="R7754" t="s">
        <v>44</v>
      </c>
      <c r="S7754" t="s">
        <v>28</v>
      </c>
      <c r="T7754" t="s">
        <v>29</v>
      </c>
      <c r="U7754" t="str">
        <f>IF(mba_decision_dataset[[#This Row],[Age]]&lt;25,"21-25",IF(mba_decision_dataset[[#This Row],[Age]]&gt;30,"31-35","25-30"))</f>
        <v>25-30</v>
      </c>
      <c r="V7754" t="str">
        <f>IF(mba_decision_dataset[[#This Row],[GRE/GMAT Score]]&lt;351,"250-350",IF(mba_decision_dataset[[#This Row],[GRE/GMAT Score]]&gt;645,"above 645","350-645"))</f>
        <v>350-645</v>
      </c>
      <c r="W7754" s="3">
        <f>(mba_decision_dataset[[#This Row],[Expected Post-MBA Salary]]-mba_decision_dataset[[#This Row],[Annual Salary (Before MBA)]])/mba_decision_dataset[[#This Row],[Annual Salary (Before MBA)]]</f>
        <v>-0.15672580128937863</v>
      </c>
    </row>
    <row r="7755" spans="1:23" x14ac:dyDescent="0.4">
      <c r="A7755">
        <v>7754</v>
      </c>
      <c r="B7755">
        <v>27</v>
      </c>
      <c r="C7755" t="s">
        <v>20</v>
      </c>
      <c r="D7755" t="s">
        <v>49</v>
      </c>
      <c r="E7755">
        <v>2.2000000000000002</v>
      </c>
      <c r="F7755">
        <v>9</v>
      </c>
      <c r="G7755" t="s">
        <v>22</v>
      </c>
      <c r="H7755">
        <v>50478</v>
      </c>
      <c r="I7755" t="s">
        <v>23</v>
      </c>
      <c r="J7755">
        <v>450</v>
      </c>
      <c r="K7755">
        <v>4</v>
      </c>
      <c r="L7755">
        <v>5.5</v>
      </c>
      <c r="M7755">
        <v>5.6</v>
      </c>
      <c r="N7755" t="s">
        <v>45</v>
      </c>
      <c r="O7755" t="s">
        <v>46</v>
      </c>
      <c r="P7755">
        <v>82466</v>
      </c>
      <c r="Q7755" t="s">
        <v>39</v>
      </c>
      <c r="R7755" t="s">
        <v>27</v>
      </c>
      <c r="S7755" t="s">
        <v>28</v>
      </c>
      <c r="T7755" t="s">
        <v>23</v>
      </c>
      <c r="U7755" t="str">
        <f>IF(mba_decision_dataset[[#This Row],[Age]]&lt;25,"21-25",IF(mba_decision_dataset[[#This Row],[Age]]&gt;30,"31-35","25-30"))</f>
        <v>25-30</v>
      </c>
      <c r="V7755" t="str">
        <f>IF(mba_decision_dataset[[#This Row],[GRE/GMAT Score]]&lt;351,"250-350",IF(mba_decision_dataset[[#This Row],[GRE/GMAT Score]]&gt;645,"above 645","350-645"))</f>
        <v>350-645</v>
      </c>
      <c r="W7755" s="3">
        <f>(mba_decision_dataset[[#This Row],[Expected Post-MBA Salary]]-mba_decision_dataset[[#This Row],[Annual Salary (Before MBA)]])/mba_decision_dataset[[#This Row],[Annual Salary (Before MBA)]]</f>
        <v>0.63370181068980547</v>
      </c>
    </row>
    <row r="7756" spans="1:23" x14ac:dyDescent="0.4">
      <c r="A7756">
        <v>7755</v>
      </c>
      <c r="B7756">
        <v>34</v>
      </c>
      <c r="C7756" t="s">
        <v>20</v>
      </c>
      <c r="D7756" t="s">
        <v>35</v>
      </c>
      <c r="E7756">
        <v>3.23</v>
      </c>
      <c r="F7756">
        <v>4</v>
      </c>
      <c r="G7756" t="s">
        <v>30</v>
      </c>
      <c r="H7756">
        <v>115292</v>
      </c>
      <c r="I7756" t="s">
        <v>29</v>
      </c>
      <c r="J7756">
        <v>415</v>
      </c>
      <c r="K7756">
        <v>21</v>
      </c>
      <c r="L7756">
        <v>2.9</v>
      </c>
      <c r="M7756">
        <v>3.7</v>
      </c>
      <c r="N7756" t="s">
        <v>45</v>
      </c>
      <c r="O7756" t="s">
        <v>46</v>
      </c>
      <c r="P7756">
        <v>186989</v>
      </c>
      <c r="Q7756" t="s">
        <v>26</v>
      </c>
      <c r="R7756" t="s">
        <v>44</v>
      </c>
      <c r="S7756" t="s">
        <v>28</v>
      </c>
      <c r="T7756" t="s">
        <v>29</v>
      </c>
      <c r="U7756" t="str">
        <f>IF(mba_decision_dataset[[#This Row],[Age]]&lt;25,"21-25",IF(mba_decision_dataset[[#This Row],[Age]]&gt;30,"31-35","25-30"))</f>
        <v>31-35</v>
      </c>
      <c r="V7756" t="str">
        <f>IF(mba_decision_dataset[[#This Row],[GRE/GMAT Score]]&lt;351,"250-350",IF(mba_decision_dataset[[#This Row],[GRE/GMAT Score]]&gt;645,"above 645","350-645"))</f>
        <v>350-645</v>
      </c>
      <c r="W7756" s="3">
        <f>(mba_decision_dataset[[#This Row],[Expected Post-MBA Salary]]-mba_decision_dataset[[#This Row],[Annual Salary (Before MBA)]])/mba_decision_dataset[[#This Row],[Annual Salary (Before MBA)]]</f>
        <v>0.62187315685390143</v>
      </c>
    </row>
    <row r="7757" spans="1:23" x14ac:dyDescent="0.4">
      <c r="A7757">
        <v>7756</v>
      </c>
      <c r="B7757">
        <v>33</v>
      </c>
      <c r="C7757" t="s">
        <v>34</v>
      </c>
      <c r="D7757" t="s">
        <v>41</v>
      </c>
      <c r="E7757">
        <v>3.99</v>
      </c>
      <c r="F7757">
        <v>1</v>
      </c>
      <c r="G7757" t="s">
        <v>36</v>
      </c>
      <c r="H7757">
        <v>36304</v>
      </c>
      <c r="I7757" t="s">
        <v>23</v>
      </c>
      <c r="J7757">
        <v>284</v>
      </c>
      <c r="K7757">
        <v>409</v>
      </c>
      <c r="L7757">
        <v>2.2000000000000002</v>
      </c>
      <c r="M7757">
        <v>9.6999999999999993</v>
      </c>
      <c r="N7757" t="s">
        <v>45</v>
      </c>
      <c r="O7757" t="s">
        <v>25</v>
      </c>
      <c r="P7757">
        <v>79846</v>
      </c>
      <c r="Q7757" t="s">
        <v>39</v>
      </c>
      <c r="R7757" t="s">
        <v>32</v>
      </c>
      <c r="S7757" t="s">
        <v>28</v>
      </c>
      <c r="T7757" t="s">
        <v>23</v>
      </c>
      <c r="U7757" t="str">
        <f>IF(mba_decision_dataset[[#This Row],[Age]]&lt;25,"21-25",IF(mba_decision_dataset[[#This Row],[Age]]&gt;30,"31-35","25-30"))</f>
        <v>31-35</v>
      </c>
      <c r="V7757" t="str">
        <f>IF(mba_decision_dataset[[#This Row],[GRE/GMAT Score]]&lt;351,"250-350",IF(mba_decision_dataset[[#This Row],[GRE/GMAT Score]]&gt;645,"above 645","350-645"))</f>
        <v>250-350</v>
      </c>
      <c r="W7757" s="3">
        <f>(mba_decision_dataset[[#This Row],[Expected Post-MBA Salary]]-mba_decision_dataset[[#This Row],[Annual Salary (Before MBA)]])/mba_decision_dataset[[#This Row],[Annual Salary (Before MBA)]]</f>
        <v>1.1993719700308505</v>
      </c>
    </row>
    <row r="7758" spans="1:23" x14ac:dyDescent="0.4">
      <c r="A7758">
        <v>7757</v>
      </c>
      <c r="B7758">
        <v>33</v>
      </c>
      <c r="C7758" t="s">
        <v>20</v>
      </c>
      <c r="D7758" t="s">
        <v>50</v>
      </c>
      <c r="E7758">
        <v>2.0699999999999998</v>
      </c>
      <c r="F7758">
        <v>4</v>
      </c>
      <c r="G7758" t="s">
        <v>36</v>
      </c>
      <c r="H7758">
        <v>110806</v>
      </c>
      <c r="I7758" t="s">
        <v>23</v>
      </c>
      <c r="J7758">
        <v>479</v>
      </c>
      <c r="K7758">
        <v>459</v>
      </c>
      <c r="L7758">
        <v>6</v>
      </c>
      <c r="M7758">
        <v>1.4</v>
      </c>
      <c r="N7758" t="s">
        <v>47</v>
      </c>
      <c r="O7758" t="s">
        <v>43</v>
      </c>
      <c r="P7758">
        <v>189075</v>
      </c>
      <c r="Q7758" t="s">
        <v>26</v>
      </c>
      <c r="R7758" t="s">
        <v>27</v>
      </c>
      <c r="S7758" t="s">
        <v>33</v>
      </c>
      <c r="T7758" t="s">
        <v>29</v>
      </c>
      <c r="U7758" t="str">
        <f>IF(mba_decision_dataset[[#This Row],[Age]]&lt;25,"21-25",IF(mba_decision_dataset[[#This Row],[Age]]&gt;30,"31-35","25-30"))</f>
        <v>31-35</v>
      </c>
      <c r="V7758" t="str">
        <f>IF(mba_decision_dataset[[#This Row],[GRE/GMAT Score]]&lt;351,"250-350",IF(mba_decision_dataset[[#This Row],[GRE/GMAT Score]]&gt;645,"above 645","350-645"))</f>
        <v>350-645</v>
      </c>
      <c r="W7758" s="3">
        <f>(mba_decision_dataset[[#This Row],[Expected Post-MBA Salary]]-mba_decision_dataset[[#This Row],[Annual Salary (Before MBA)]])/mba_decision_dataset[[#This Row],[Annual Salary (Before MBA)]]</f>
        <v>0.70636066638990669</v>
      </c>
    </row>
    <row r="7759" spans="1:23" x14ac:dyDescent="0.4">
      <c r="A7759">
        <v>7758</v>
      </c>
      <c r="B7759">
        <v>25</v>
      </c>
      <c r="C7759" t="s">
        <v>20</v>
      </c>
      <c r="D7759" t="s">
        <v>49</v>
      </c>
      <c r="E7759">
        <v>3.68</v>
      </c>
      <c r="F7759">
        <v>1</v>
      </c>
      <c r="G7759" t="s">
        <v>22</v>
      </c>
      <c r="H7759">
        <v>78720</v>
      </c>
      <c r="I7759" t="s">
        <v>23</v>
      </c>
      <c r="J7759">
        <v>539</v>
      </c>
      <c r="K7759">
        <v>415</v>
      </c>
      <c r="L7759">
        <v>5.0999999999999996</v>
      </c>
      <c r="M7759">
        <v>7.6</v>
      </c>
      <c r="N7759" t="s">
        <v>37</v>
      </c>
      <c r="O7759" t="s">
        <v>43</v>
      </c>
      <c r="P7759">
        <v>114398</v>
      </c>
      <c r="Q7759" t="s">
        <v>26</v>
      </c>
      <c r="R7759" t="s">
        <v>40</v>
      </c>
      <c r="S7759" t="s">
        <v>28</v>
      </c>
      <c r="T7759" t="s">
        <v>23</v>
      </c>
      <c r="U7759" t="str">
        <f>IF(mba_decision_dataset[[#This Row],[Age]]&lt;25,"21-25",IF(mba_decision_dataset[[#This Row],[Age]]&gt;30,"31-35","25-30"))</f>
        <v>25-30</v>
      </c>
      <c r="V7759" t="str">
        <f>IF(mba_decision_dataset[[#This Row],[GRE/GMAT Score]]&lt;351,"250-350",IF(mba_decision_dataset[[#This Row],[GRE/GMAT Score]]&gt;645,"above 645","350-645"))</f>
        <v>350-645</v>
      </c>
      <c r="W7759" s="3">
        <f>(mba_decision_dataset[[#This Row],[Expected Post-MBA Salary]]-mba_decision_dataset[[#This Row],[Annual Salary (Before MBA)]])/mba_decision_dataset[[#This Row],[Annual Salary (Before MBA)]]</f>
        <v>0.45322662601626018</v>
      </c>
    </row>
    <row r="7760" spans="1:23" x14ac:dyDescent="0.4">
      <c r="A7760">
        <v>7759</v>
      </c>
      <c r="B7760">
        <v>29</v>
      </c>
      <c r="C7760" t="s">
        <v>48</v>
      </c>
      <c r="D7760" t="s">
        <v>49</v>
      </c>
      <c r="E7760">
        <v>2.4700000000000002</v>
      </c>
      <c r="F7760">
        <v>8</v>
      </c>
      <c r="G7760" t="s">
        <v>38</v>
      </c>
      <c r="H7760">
        <v>52756</v>
      </c>
      <c r="I7760" t="s">
        <v>29</v>
      </c>
      <c r="J7760">
        <v>675</v>
      </c>
      <c r="K7760">
        <v>124</v>
      </c>
      <c r="L7760">
        <v>7.1</v>
      </c>
      <c r="M7760">
        <v>1.7</v>
      </c>
      <c r="N7760" t="s">
        <v>37</v>
      </c>
      <c r="O7760" t="s">
        <v>31</v>
      </c>
      <c r="P7760">
        <v>80292</v>
      </c>
      <c r="Q7760" t="s">
        <v>26</v>
      </c>
      <c r="R7760" t="s">
        <v>40</v>
      </c>
      <c r="S7760" t="s">
        <v>33</v>
      </c>
      <c r="T7760" t="s">
        <v>23</v>
      </c>
      <c r="U7760" t="str">
        <f>IF(mba_decision_dataset[[#This Row],[Age]]&lt;25,"21-25",IF(mba_decision_dataset[[#This Row],[Age]]&gt;30,"31-35","25-30"))</f>
        <v>25-30</v>
      </c>
      <c r="V7760" t="str">
        <f>IF(mba_decision_dataset[[#This Row],[GRE/GMAT Score]]&lt;351,"250-350",IF(mba_decision_dataset[[#This Row],[GRE/GMAT Score]]&gt;645,"above 645","350-645"))</f>
        <v>above 645</v>
      </c>
      <c r="W7760" s="3">
        <f>(mba_decision_dataset[[#This Row],[Expected Post-MBA Salary]]-mba_decision_dataset[[#This Row],[Annual Salary (Before MBA)]])/mba_decision_dataset[[#This Row],[Annual Salary (Before MBA)]]</f>
        <v>0.5219501099401016</v>
      </c>
    </row>
    <row r="7761" spans="1:23" x14ac:dyDescent="0.4">
      <c r="A7761">
        <v>7760</v>
      </c>
      <c r="B7761">
        <v>24</v>
      </c>
      <c r="C7761" t="s">
        <v>20</v>
      </c>
      <c r="D7761" t="s">
        <v>35</v>
      </c>
      <c r="E7761">
        <v>2.79</v>
      </c>
      <c r="F7761">
        <v>4</v>
      </c>
      <c r="G7761" t="s">
        <v>38</v>
      </c>
      <c r="H7761">
        <v>110806</v>
      </c>
      <c r="I7761" t="s">
        <v>29</v>
      </c>
      <c r="J7761">
        <v>315</v>
      </c>
      <c r="K7761">
        <v>209</v>
      </c>
      <c r="L7761">
        <v>5.4</v>
      </c>
      <c r="M7761">
        <v>8.6999999999999993</v>
      </c>
      <c r="N7761" t="s">
        <v>37</v>
      </c>
      <c r="O7761" t="s">
        <v>46</v>
      </c>
      <c r="P7761">
        <v>136033</v>
      </c>
      <c r="Q7761" t="s">
        <v>39</v>
      </c>
      <c r="R7761" t="s">
        <v>32</v>
      </c>
      <c r="S7761" t="s">
        <v>33</v>
      </c>
      <c r="T7761" t="s">
        <v>23</v>
      </c>
      <c r="U7761" t="str">
        <f>IF(mba_decision_dataset[[#This Row],[Age]]&lt;25,"21-25",IF(mba_decision_dataset[[#This Row],[Age]]&gt;30,"31-35","25-30"))</f>
        <v>21-25</v>
      </c>
      <c r="V7761" t="str">
        <f>IF(mba_decision_dataset[[#This Row],[GRE/GMAT Score]]&lt;351,"250-350",IF(mba_decision_dataset[[#This Row],[GRE/GMAT Score]]&gt;645,"above 645","350-645"))</f>
        <v>250-350</v>
      </c>
      <c r="W7761" s="3">
        <f>(mba_decision_dataset[[#This Row],[Expected Post-MBA Salary]]-mba_decision_dataset[[#This Row],[Annual Salary (Before MBA)]])/mba_decision_dataset[[#This Row],[Annual Salary (Before MBA)]]</f>
        <v>0.22766817681352997</v>
      </c>
    </row>
    <row r="7762" spans="1:23" x14ac:dyDescent="0.4">
      <c r="A7762">
        <v>7761</v>
      </c>
      <c r="B7762">
        <v>26</v>
      </c>
      <c r="C7762" t="s">
        <v>48</v>
      </c>
      <c r="D7762" t="s">
        <v>50</v>
      </c>
      <c r="E7762">
        <v>2.75</v>
      </c>
      <c r="F7762">
        <v>0</v>
      </c>
      <c r="G7762" t="s">
        <v>36</v>
      </c>
      <c r="H7762">
        <v>69520</v>
      </c>
      <c r="I7762" t="s">
        <v>23</v>
      </c>
      <c r="J7762">
        <v>283</v>
      </c>
      <c r="K7762">
        <v>263</v>
      </c>
      <c r="L7762">
        <v>4.5</v>
      </c>
      <c r="M7762">
        <v>5.3</v>
      </c>
      <c r="N7762" t="s">
        <v>24</v>
      </c>
      <c r="O7762" t="s">
        <v>31</v>
      </c>
      <c r="P7762">
        <v>155554</v>
      </c>
      <c r="Q7762" t="s">
        <v>39</v>
      </c>
      <c r="R7762" t="s">
        <v>44</v>
      </c>
      <c r="S7762" t="s">
        <v>33</v>
      </c>
      <c r="T7762" t="s">
        <v>23</v>
      </c>
      <c r="U7762" t="str">
        <f>IF(mba_decision_dataset[[#This Row],[Age]]&lt;25,"21-25",IF(mba_decision_dataset[[#This Row],[Age]]&gt;30,"31-35","25-30"))</f>
        <v>25-30</v>
      </c>
      <c r="V7762" t="str">
        <f>IF(mba_decision_dataset[[#This Row],[GRE/GMAT Score]]&lt;351,"250-350",IF(mba_decision_dataset[[#This Row],[GRE/GMAT Score]]&gt;645,"above 645","350-645"))</f>
        <v>250-350</v>
      </c>
      <c r="W7762" s="3">
        <f>(mba_decision_dataset[[#This Row],[Expected Post-MBA Salary]]-mba_decision_dataset[[#This Row],[Annual Salary (Before MBA)]])/mba_decision_dataset[[#This Row],[Annual Salary (Before MBA)]]</f>
        <v>1.2375431530494823</v>
      </c>
    </row>
    <row r="7763" spans="1:23" x14ac:dyDescent="0.4">
      <c r="A7763">
        <v>7762</v>
      </c>
      <c r="B7763">
        <v>22</v>
      </c>
      <c r="C7763" t="s">
        <v>20</v>
      </c>
      <c r="D7763" t="s">
        <v>35</v>
      </c>
      <c r="E7763">
        <v>3.8</v>
      </c>
      <c r="F7763">
        <v>8</v>
      </c>
      <c r="G7763" t="s">
        <v>42</v>
      </c>
      <c r="H7763">
        <v>52335</v>
      </c>
      <c r="I7763" t="s">
        <v>23</v>
      </c>
      <c r="J7763">
        <v>481</v>
      </c>
      <c r="K7763">
        <v>233</v>
      </c>
      <c r="L7763">
        <v>4.0999999999999996</v>
      </c>
      <c r="M7763">
        <v>3</v>
      </c>
      <c r="N7763" t="s">
        <v>45</v>
      </c>
      <c r="O7763" t="s">
        <v>25</v>
      </c>
      <c r="P7763">
        <v>128578</v>
      </c>
      <c r="Q7763" t="s">
        <v>26</v>
      </c>
      <c r="R7763" t="s">
        <v>27</v>
      </c>
      <c r="S7763" t="s">
        <v>33</v>
      </c>
      <c r="T7763" t="s">
        <v>29</v>
      </c>
      <c r="U7763" t="str">
        <f>IF(mba_decision_dataset[[#This Row],[Age]]&lt;25,"21-25",IF(mba_decision_dataset[[#This Row],[Age]]&gt;30,"31-35","25-30"))</f>
        <v>21-25</v>
      </c>
      <c r="V7763" t="str">
        <f>IF(mba_decision_dataset[[#This Row],[GRE/GMAT Score]]&lt;351,"250-350",IF(mba_decision_dataset[[#This Row],[GRE/GMAT Score]]&gt;645,"above 645","350-645"))</f>
        <v>350-645</v>
      </c>
      <c r="W7763" s="3">
        <f>(mba_decision_dataset[[#This Row],[Expected Post-MBA Salary]]-mba_decision_dataset[[#This Row],[Annual Salary (Before MBA)]])/mba_decision_dataset[[#This Row],[Annual Salary (Before MBA)]]</f>
        <v>1.4568262157256138</v>
      </c>
    </row>
    <row r="7764" spans="1:23" x14ac:dyDescent="0.4">
      <c r="A7764">
        <v>7763</v>
      </c>
      <c r="B7764">
        <v>22</v>
      </c>
      <c r="C7764" t="s">
        <v>20</v>
      </c>
      <c r="D7764" t="s">
        <v>50</v>
      </c>
      <c r="E7764">
        <v>3.01</v>
      </c>
      <c r="F7764">
        <v>9</v>
      </c>
      <c r="G7764" t="s">
        <v>36</v>
      </c>
      <c r="H7764">
        <v>94325</v>
      </c>
      <c r="I7764" t="s">
        <v>29</v>
      </c>
      <c r="J7764">
        <v>581</v>
      </c>
      <c r="K7764">
        <v>91</v>
      </c>
      <c r="L7764">
        <v>6.2</v>
      </c>
      <c r="M7764">
        <v>5.4</v>
      </c>
      <c r="N7764" t="s">
        <v>37</v>
      </c>
      <c r="O7764" t="s">
        <v>46</v>
      </c>
      <c r="P7764">
        <v>104876</v>
      </c>
      <c r="Q7764" t="s">
        <v>39</v>
      </c>
      <c r="R7764" t="s">
        <v>40</v>
      </c>
      <c r="S7764" t="s">
        <v>28</v>
      </c>
      <c r="T7764" t="s">
        <v>29</v>
      </c>
      <c r="U7764" t="str">
        <f>IF(mba_decision_dataset[[#This Row],[Age]]&lt;25,"21-25",IF(mba_decision_dataset[[#This Row],[Age]]&gt;30,"31-35","25-30"))</f>
        <v>21-25</v>
      </c>
      <c r="V7764" t="str">
        <f>IF(mba_decision_dataset[[#This Row],[GRE/GMAT Score]]&lt;351,"250-350",IF(mba_decision_dataset[[#This Row],[GRE/GMAT Score]]&gt;645,"above 645","350-645"))</f>
        <v>350-645</v>
      </c>
      <c r="W7764" s="3">
        <f>(mba_decision_dataset[[#This Row],[Expected Post-MBA Salary]]-mba_decision_dataset[[#This Row],[Annual Salary (Before MBA)]])/mba_decision_dataset[[#This Row],[Annual Salary (Before MBA)]]</f>
        <v>0.11185793798038696</v>
      </c>
    </row>
    <row r="7765" spans="1:23" x14ac:dyDescent="0.4">
      <c r="A7765">
        <v>7764</v>
      </c>
      <c r="B7765">
        <v>22</v>
      </c>
      <c r="C7765" t="s">
        <v>34</v>
      </c>
      <c r="D7765" t="s">
        <v>41</v>
      </c>
      <c r="E7765">
        <v>2.89</v>
      </c>
      <c r="F7765">
        <v>4</v>
      </c>
      <c r="G7765" t="s">
        <v>36</v>
      </c>
      <c r="H7765">
        <v>71614</v>
      </c>
      <c r="I7765" t="s">
        <v>23</v>
      </c>
      <c r="J7765">
        <v>376</v>
      </c>
      <c r="K7765">
        <v>113</v>
      </c>
      <c r="L7765">
        <v>3.5</v>
      </c>
      <c r="M7765">
        <v>9.6</v>
      </c>
      <c r="N7765" t="s">
        <v>37</v>
      </c>
      <c r="O7765" t="s">
        <v>31</v>
      </c>
      <c r="P7765">
        <v>188639</v>
      </c>
      <c r="Q7765" t="s">
        <v>39</v>
      </c>
      <c r="R7765" t="s">
        <v>40</v>
      </c>
      <c r="S7765" t="s">
        <v>28</v>
      </c>
      <c r="T7765" t="s">
        <v>29</v>
      </c>
      <c r="U7765" t="str">
        <f>IF(mba_decision_dataset[[#This Row],[Age]]&lt;25,"21-25",IF(mba_decision_dataset[[#This Row],[Age]]&gt;30,"31-35","25-30"))</f>
        <v>21-25</v>
      </c>
      <c r="V7765" t="str">
        <f>IF(mba_decision_dataset[[#This Row],[GRE/GMAT Score]]&lt;351,"250-350",IF(mba_decision_dataset[[#This Row],[GRE/GMAT Score]]&gt;645,"above 645","350-645"))</f>
        <v>350-645</v>
      </c>
      <c r="W7765" s="3">
        <f>(mba_decision_dataset[[#This Row],[Expected Post-MBA Salary]]-mba_decision_dataset[[#This Row],[Annual Salary (Before MBA)]])/mba_decision_dataset[[#This Row],[Annual Salary (Before MBA)]]</f>
        <v>1.6341078560058089</v>
      </c>
    </row>
    <row r="7766" spans="1:23" x14ac:dyDescent="0.4">
      <c r="A7766">
        <v>7765</v>
      </c>
      <c r="B7766">
        <v>30</v>
      </c>
      <c r="C7766" t="s">
        <v>34</v>
      </c>
      <c r="D7766" t="s">
        <v>49</v>
      </c>
      <c r="E7766">
        <v>3.64</v>
      </c>
      <c r="F7766">
        <v>0</v>
      </c>
      <c r="G7766" t="s">
        <v>30</v>
      </c>
      <c r="H7766">
        <v>47232</v>
      </c>
      <c r="I7766" t="s">
        <v>23</v>
      </c>
      <c r="J7766">
        <v>374</v>
      </c>
      <c r="K7766">
        <v>115</v>
      </c>
      <c r="L7766">
        <v>8.4</v>
      </c>
      <c r="M7766">
        <v>2.5</v>
      </c>
      <c r="N7766" t="s">
        <v>24</v>
      </c>
      <c r="O7766" t="s">
        <v>31</v>
      </c>
      <c r="P7766">
        <v>132426</v>
      </c>
      <c r="Q7766" t="s">
        <v>39</v>
      </c>
      <c r="R7766" t="s">
        <v>40</v>
      </c>
      <c r="S7766" t="s">
        <v>33</v>
      </c>
      <c r="T7766" t="s">
        <v>29</v>
      </c>
      <c r="U7766" t="str">
        <f>IF(mba_decision_dataset[[#This Row],[Age]]&lt;25,"21-25",IF(mba_decision_dataset[[#This Row],[Age]]&gt;30,"31-35","25-30"))</f>
        <v>25-30</v>
      </c>
      <c r="V7766" t="str">
        <f>IF(mba_decision_dataset[[#This Row],[GRE/GMAT Score]]&lt;351,"250-350",IF(mba_decision_dataset[[#This Row],[GRE/GMAT Score]]&gt;645,"above 645","350-645"))</f>
        <v>350-645</v>
      </c>
      <c r="W7766" s="3">
        <f>(mba_decision_dataset[[#This Row],[Expected Post-MBA Salary]]-mba_decision_dataset[[#This Row],[Annual Salary (Before MBA)]])/mba_decision_dataset[[#This Row],[Annual Salary (Before MBA)]]</f>
        <v>1.803734756097561</v>
      </c>
    </row>
    <row r="7767" spans="1:23" x14ac:dyDescent="0.4">
      <c r="A7767">
        <v>7766</v>
      </c>
      <c r="B7767">
        <v>27</v>
      </c>
      <c r="C7767" t="s">
        <v>34</v>
      </c>
      <c r="D7767" t="s">
        <v>41</v>
      </c>
      <c r="E7767">
        <v>2.1</v>
      </c>
      <c r="F7767">
        <v>8</v>
      </c>
      <c r="G7767" t="s">
        <v>22</v>
      </c>
      <c r="H7767">
        <v>55762</v>
      </c>
      <c r="I7767" t="s">
        <v>29</v>
      </c>
      <c r="J7767">
        <v>617</v>
      </c>
      <c r="K7767">
        <v>397</v>
      </c>
      <c r="L7767">
        <v>8.1</v>
      </c>
      <c r="M7767">
        <v>6.4</v>
      </c>
      <c r="N7767" t="s">
        <v>37</v>
      </c>
      <c r="O7767" t="s">
        <v>25</v>
      </c>
      <c r="P7767">
        <v>151473</v>
      </c>
      <c r="Q7767" t="s">
        <v>26</v>
      </c>
      <c r="R7767" t="s">
        <v>44</v>
      </c>
      <c r="S7767" t="s">
        <v>33</v>
      </c>
      <c r="T7767" t="s">
        <v>29</v>
      </c>
      <c r="U7767" t="str">
        <f>IF(mba_decision_dataset[[#This Row],[Age]]&lt;25,"21-25",IF(mba_decision_dataset[[#This Row],[Age]]&gt;30,"31-35","25-30"))</f>
        <v>25-30</v>
      </c>
      <c r="V7767" t="str">
        <f>IF(mba_decision_dataset[[#This Row],[GRE/GMAT Score]]&lt;351,"250-350",IF(mba_decision_dataset[[#This Row],[GRE/GMAT Score]]&gt;645,"above 645","350-645"))</f>
        <v>350-645</v>
      </c>
      <c r="W7767" s="3">
        <f>(mba_decision_dataset[[#This Row],[Expected Post-MBA Salary]]-mba_decision_dataset[[#This Row],[Annual Salary (Before MBA)]])/mba_decision_dataset[[#This Row],[Annual Salary (Before MBA)]]</f>
        <v>1.7164197840823501</v>
      </c>
    </row>
    <row r="7768" spans="1:23" x14ac:dyDescent="0.4">
      <c r="A7768">
        <v>7767</v>
      </c>
      <c r="B7768">
        <v>33</v>
      </c>
      <c r="C7768" t="s">
        <v>34</v>
      </c>
      <c r="D7768" t="s">
        <v>50</v>
      </c>
      <c r="E7768">
        <v>2.17</v>
      </c>
      <c r="F7768">
        <v>8</v>
      </c>
      <c r="G7768" t="s">
        <v>30</v>
      </c>
      <c r="H7768">
        <v>38669</v>
      </c>
      <c r="I7768" t="s">
        <v>29</v>
      </c>
      <c r="J7768">
        <v>328</v>
      </c>
      <c r="K7768">
        <v>311</v>
      </c>
      <c r="L7768">
        <v>6.8</v>
      </c>
      <c r="M7768">
        <v>5.3</v>
      </c>
      <c r="N7768" t="s">
        <v>37</v>
      </c>
      <c r="O7768" t="s">
        <v>25</v>
      </c>
      <c r="P7768">
        <v>126628</v>
      </c>
      <c r="Q7768" t="s">
        <v>26</v>
      </c>
      <c r="R7768" t="s">
        <v>40</v>
      </c>
      <c r="S7768" t="s">
        <v>33</v>
      </c>
      <c r="T7768" t="s">
        <v>29</v>
      </c>
      <c r="U7768" t="str">
        <f>IF(mba_decision_dataset[[#This Row],[Age]]&lt;25,"21-25",IF(mba_decision_dataset[[#This Row],[Age]]&gt;30,"31-35","25-30"))</f>
        <v>31-35</v>
      </c>
      <c r="V7768" t="str">
        <f>IF(mba_decision_dataset[[#This Row],[GRE/GMAT Score]]&lt;351,"250-350",IF(mba_decision_dataset[[#This Row],[GRE/GMAT Score]]&gt;645,"above 645","350-645"))</f>
        <v>250-350</v>
      </c>
      <c r="W7768" s="3">
        <f>(mba_decision_dataset[[#This Row],[Expected Post-MBA Salary]]-mba_decision_dataset[[#This Row],[Annual Salary (Before MBA)]])/mba_decision_dataset[[#This Row],[Annual Salary (Before MBA)]]</f>
        <v>2.2746644599032817</v>
      </c>
    </row>
    <row r="7769" spans="1:23" x14ac:dyDescent="0.4">
      <c r="A7769">
        <v>7768</v>
      </c>
      <c r="B7769">
        <v>22</v>
      </c>
      <c r="C7769" t="s">
        <v>34</v>
      </c>
      <c r="D7769" t="s">
        <v>49</v>
      </c>
      <c r="E7769">
        <v>2.04</v>
      </c>
      <c r="F7769">
        <v>9</v>
      </c>
      <c r="G7769" t="s">
        <v>36</v>
      </c>
      <c r="H7769">
        <v>63829</v>
      </c>
      <c r="I7769" t="s">
        <v>23</v>
      </c>
      <c r="J7769">
        <v>259</v>
      </c>
      <c r="K7769">
        <v>95</v>
      </c>
      <c r="L7769">
        <v>4.5</v>
      </c>
      <c r="M7769">
        <v>7.3</v>
      </c>
      <c r="N7769" t="s">
        <v>37</v>
      </c>
      <c r="O7769" t="s">
        <v>43</v>
      </c>
      <c r="P7769">
        <v>85777</v>
      </c>
      <c r="Q7769" t="s">
        <v>26</v>
      </c>
      <c r="R7769" t="s">
        <v>40</v>
      </c>
      <c r="S7769" t="s">
        <v>28</v>
      </c>
      <c r="T7769" t="s">
        <v>29</v>
      </c>
      <c r="U7769" t="str">
        <f>IF(mba_decision_dataset[[#This Row],[Age]]&lt;25,"21-25",IF(mba_decision_dataset[[#This Row],[Age]]&gt;30,"31-35","25-30"))</f>
        <v>21-25</v>
      </c>
      <c r="V7769" t="str">
        <f>IF(mba_decision_dataset[[#This Row],[GRE/GMAT Score]]&lt;351,"250-350",IF(mba_decision_dataset[[#This Row],[GRE/GMAT Score]]&gt;645,"above 645","350-645"))</f>
        <v>250-350</v>
      </c>
      <c r="W7769" s="3">
        <f>(mba_decision_dataset[[#This Row],[Expected Post-MBA Salary]]-mba_decision_dataset[[#This Row],[Annual Salary (Before MBA)]])/mba_decision_dataset[[#This Row],[Annual Salary (Before MBA)]]</f>
        <v>0.3438562408936377</v>
      </c>
    </row>
    <row r="7770" spans="1:23" x14ac:dyDescent="0.4">
      <c r="A7770">
        <v>7769</v>
      </c>
      <c r="B7770">
        <v>32</v>
      </c>
      <c r="C7770" t="s">
        <v>20</v>
      </c>
      <c r="D7770" t="s">
        <v>35</v>
      </c>
      <c r="E7770">
        <v>3.38</v>
      </c>
      <c r="F7770">
        <v>9</v>
      </c>
      <c r="G7770" t="s">
        <v>30</v>
      </c>
      <c r="H7770">
        <v>78425</v>
      </c>
      <c r="I7770" t="s">
        <v>23</v>
      </c>
      <c r="J7770">
        <v>797</v>
      </c>
      <c r="K7770">
        <v>196</v>
      </c>
      <c r="L7770">
        <v>6.4</v>
      </c>
      <c r="M7770">
        <v>2.6</v>
      </c>
      <c r="N7770" t="s">
        <v>37</v>
      </c>
      <c r="O7770" t="s">
        <v>38</v>
      </c>
      <c r="P7770">
        <v>74057</v>
      </c>
      <c r="Q7770" t="s">
        <v>26</v>
      </c>
      <c r="R7770" t="s">
        <v>40</v>
      </c>
      <c r="S7770" t="s">
        <v>33</v>
      </c>
      <c r="T7770" t="s">
        <v>23</v>
      </c>
      <c r="U7770" t="str">
        <f>IF(mba_decision_dataset[[#This Row],[Age]]&lt;25,"21-25",IF(mba_decision_dataset[[#This Row],[Age]]&gt;30,"31-35","25-30"))</f>
        <v>31-35</v>
      </c>
      <c r="V7770" t="str">
        <f>IF(mba_decision_dataset[[#This Row],[GRE/GMAT Score]]&lt;351,"250-350",IF(mba_decision_dataset[[#This Row],[GRE/GMAT Score]]&gt;645,"above 645","350-645"))</f>
        <v>above 645</v>
      </c>
      <c r="W7770" s="3">
        <f>(mba_decision_dataset[[#This Row],[Expected Post-MBA Salary]]-mba_decision_dataset[[#This Row],[Annual Salary (Before MBA)]])/mba_decision_dataset[[#This Row],[Annual Salary (Before MBA)]]</f>
        <v>-5.5696525342684093E-2</v>
      </c>
    </row>
    <row r="7771" spans="1:23" x14ac:dyDescent="0.4">
      <c r="A7771">
        <v>7770</v>
      </c>
      <c r="B7771">
        <v>33</v>
      </c>
      <c r="C7771" t="s">
        <v>20</v>
      </c>
      <c r="D7771" t="s">
        <v>21</v>
      </c>
      <c r="E7771">
        <v>3.05</v>
      </c>
      <c r="F7771">
        <v>8</v>
      </c>
      <c r="G7771" t="s">
        <v>38</v>
      </c>
      <c r="H7771">
        <v>42140</v>
      </c>
      <c r="I7771" t="s">
        <v>23</v>
      </c>
      <c r="J7771">
        <v>417</v>
      </c>
      <c r="K7771">
        <v>9</v>
      </c>
      <c r="L7771">
        <v>6.6</v>
      </c>
      <c r="M7771">
        <v>6.4</v>
      </c>
      <c r="N7771" t="s">
        <v>45</v>
      </c>
      <c r="O7771" t="s">
        <v>25</v>
      </c>
      <c r="P7771">
        <v>76269</v>
      </c>
      <c r="Q7771" t="s">
        <v>39</v>
      </c>
      <c r="R7771" t="s">
        <v>40</v>
      </c>
      <c r="S7771" t="s">
        <v>28</v>
      </c>
      <c r="T7771" t="s">
        <v>29</v>
      </c>
      <c r="U7771" t="str">
        <f>IF(mba_decision_dataset[[#This Row],[Age]]&lt;25,"21-25",IF(mba_decision_dataset[[#This Row],[Age]]&gt;30,"31-35","25-30"))</f>
        <v>31-35</v>
      </c>
      <c r="V7771" t="str">
        <f>IF(mba_decision_dataset[[#This Row],[GRE/GMAT Score]]&lt;351,"250-350",IF(mba_decision_dataset[[#This Row],[GRE/GMAT Score]]&gt;645,"above 645","350-645"))</f>
        <v>350-645</v>
      </c>
      <c r="W7771" s="3">
        <f>(mba_decision_dataset[[#This Row],[Expected Post-MBA Salary]]-mba_decision_dataset[[#This Row],[Annual Salary (Before MBA)]])/mba_decision_dataset[[#This Row],[Annual Salary (Before MBA)]]</f>
        <v>0.80989558614143331</v>
      </c>
    </row>
    <row r="7772" spans="1:23" x14ac:dyDescent="0.4">
      <c r="A7772">
        <v>7771</v>
      </c>
      <c r="B7772">
        <v>22</v>
      </c>
      <c r="C7772" t="s">
        <v>20</v>
      </c>
      <c r="D7772" t="s">
        <v>35</v>
      </c>
      <c r="E7772">
        <v>3.75</v>
      </c>
      <c r="F7772">
        <v>5</v>
      </c>
      <c r="G7772" t="s">
        <v>36</v>
      </c>
      <c r="H7772">
        <v>61975</v>
      </c>
      <c r="I7772" t="s">
        <v>23</v>
      </c>
      <c r="J7772">
        <v>386</v>
      </c>
      <c r="K7772">
        <v>314</v>
      </c>
      <c r="L7772">
        <v>7.1</v>
      </c>
      <c r="M7772">
        <v>8.6999999999999993</v>
      </c>
      <c r="N7772" t="s">
        <v>45</v>
      </c>
      <c r="O7772" t="s">
        <v>25</v>
      </c>
      <c r="P7772">
        <v>104290</v>
      </c>
      <c r="Q7772" t="s">
        <v>39</v>
      </c>
      <c r="R7772" t="s">
        <v>32</v>
      </c>
      <c r="S7772" t="s">
        <v>33</v>
      </c>
      <c r="T7772" t="s">
        <v>29</v>
      </c>
      <c r="U7772" t="str">
        <f>IF(mba_decision_dataset[[#This Row],[Age]]&lt;25,"21-25",IF(mba_decision_dataset[[#This Row],[Age]]&gt;30,"31-35","25-30"))</f>
        <v>21-25</v>
      </c>
      <c r="V7772" t="str">
        <f>IF(mba_decision_dataset[[#This Row],[GRE/GMAT Score]]&lt;351,"250-350",IF(mba_decision_dataset[[#This Row],[GRE/GMAT Score]]&gt;645,"above 645","350-645"))</f>
        <v>350-645</v>
      </c>
      <c r="W7772" s="3">
        <f>(mba_decision_dataset[[#This Row],[Expected Post-MBA Salary]]-mba_decision_dataset[[#This Row],[Annual Salary (Before MBA)]])/mba_decision_dataset[[#This Row],[Annual Salary (Before MBA)]]</f>
        <v>0.68277531262605895</v>
      </c>
    </row>
    <row r="7773" spans="1:23" x14ac:dyDescent="0.4">
      <c r="A7773">
        <v>7772</v>
      </c>
      <c r="B7773">
        <v>29</v>
      </c>
      <c r="C7773" t="s">
        <v>34</v>
      </c>
      <c r="D7773" t="s">
        <v>21</v>
      </c>
      <c r="E7773">
        <v>3</v>
      </c>
      <c r="F7773">
        <v>9</v>
      </c>
      <c r="G7773" t="s">
        <v>38</v>
      </c>
      <c r="H7773">
        <v>73856</v>
      </c>
      <c r="I7773" t="s">
        <v>23</v>
      </c>
      <c r="J7773">
        <v>430</v>
      </c>
      <c r="K7773">
        <v>427</v>
      </c>
      <c r="L7773">
        <v>4.4000000000000004</v>
      </c>
      <c r="M7773">
        <v>1.2</v>
      </c>
      <c r="N7773" t="s">
        <v>47</v>
      </c>
      <c r="O7773" t="s">
        <v>46</v>
      </c>
      <c r="P7773">
        <v>153059</v>
      </c>
      <c r="Q7773" t="s">
        <v>39</v>
      </c>
      <c r="R7773" t="s">
        <v>40</v>
      </c>
      <c r="S7773" t="s">
        <v>28</v>
      </c>
      <c r="T7773" t="s">
        <v>23</v>
      </c>
      <c r="U7773" t="str">
        <f>IF(mba_decision_dataset[[#This Row],[Age]]&lt;25,"21-25",IF(mba_decision_dataset[[#This Row],[Age]]&gt;30,"31-35","25-30"))</f>
        <v>25-30</v>
      </c>
      <c r="V7773" t="str">
        <f>IF(mba_decision_dataset[[#This Row],[GRE/GMAT Score]]&lt;351,"250-350",IF(mba_decision_dataset[[#This Row],[GRE/GMAT Score]]&gt;645,"above 645","350-645"))</f>
        <v>350-645</v>
      </c>
      <c r="W7773" s="3">
        <f>(mba_decision_dataset[[#This Row],[Expected Post-MBA Salary]]-mba_decision_dataset[[#This Row],[Annual Salary (Before MBA)]])/mba_decision_dataset[[#This Row],[Annual Salary (Before MBA)]]</f>
        <v>1.0723976386481802</v>
      </c>
    </row>
    <row r="7774" spans="1:23" x14ac:dyDescent="0.4">
      <c r="A7774">
        <v>7773</v>
      </c>
      <c r="B7774">
        <v>27</v>
      </c>
      <c r="C7774" t="s">
        <v>20</v>
      </c>
      <c r="D7774" t="s">
        <v>35</v>
      </c>
      <c r="E7774">
        <v>2.44</v>
      </c>
      <c r="F7774">
        <v>9</v>
      </c>
      <c r="G7774" t="s">
        <v>38</v>
      </c>
      <c r="H7774">
        <v>35883</v>
      </c>
      <c r="I7774" t="s">
        <v>23</v>
      </c>
      <c r="J7774">
        <v>703</v>
      </c>
      <c r="K7774">
        <v>109</v>
      </c>
      <c r="L7774">
        <v>4.8</v>
      </c>
      <c r="M7774">
        <v>8.1999999999999993</v>
      </c>
      <c r="N7774" t="s">
        <v>45</v>
      </c>
      <c r="O7774" t="s">
        <v>43</v>
      </c>
      <c r="P7774">
        <v>173063</v>
      </c>
      <c r="Q7774" t="s">
        <v>26</v>
      </c>
      <c r="R7774" t="s">
        <v>32</v>
      </c>
      <c r="S7774" t="s">
        <v>28</v>
      </c>
      <c r="T7774" t="s">
        <v>29</v>
      </c>
      <c r="U7774" t="str">
        <f>IF(mba_decision_dataset[[#This Row],[Age]]&lt;25,"21-25",IF(mba_decision_dataset[[#This Row],[Age]]&gt;30,"31-35","25-30"))</f>
        <v>25-30</v>
      </c>
      <c r="V7774" t="str">
        <f>IF(mba_decision_dataset[[#This Row],[GRE/GMAT Score]]&lt;351,"250-350",IF(mba_decision_dataset[[#This Row],[GRE/GMAT Score]]&gt;645,"above 645","350-645"))</f>
        <v>above 645</v>
      </c>
      <c r="W7774" s="3">
        <f>(mba_decision_dataset[[#This Row],[Expected Post-MBA Salary]]-mba_decision_dataset[[#This Row],[Annual Salary (Before MBA)]])/mba_decision_dataset[[#This Row],[Annual Salary (Before MBA)]]</f>
        <v>3.8229802413399101</v>
      </c>
    </row>
    <row r="7775" spans="1:23" x14ac:dyDescent="0.4">
      <c r="A7775">
        <v>7774</v>
      </c>
      <c r="B7775">
        <v>31</v>
      </c>
      <c r="C7775" t="s">
        <v>20</v>
      </c>
      <c r="D7775" t="s">
        <v>50</v>
      </c>
      <c r="E7775">
        <v>3.61</v>
      </c>
      <c r="F7775">
        <v>1</v>
      </c>
      <c r="G7775" t="s">
        <v>22</v>
      </c>
      <c r="H7775">
        <v>79670</v>
      </c>
      <c r="I7775" t="s">
        <v>23</v>
      </c>
      <c r="J7775">
        <v>335</v>
      </c>
      <c r="K7775">
        <v>286</v>
      </c>
      <c r="L7775">
        <v>9.1999999999999993</v>
      </c>
      <c r="M7775">
        <v>5.3</v>
      </c>
      <c r="N7775" t="s">
        <v>37</v>
      </c>
      <c r="O7775" t="s">
        <v>25</v>
      </c>
      <c r="P7775">
        <v>131961</v>
      </c>
      <c r="Q7775" t="s">
        <v>26</v>
      </c>
      <c r="R7775" t="s">
        <v>27</v>
      </c>
      <c r="S7775" t="s">
        <v>28</v>
      </c>
      <c r="T7775" t="s">
        <v>29</v>
      </c>
      <c r="U7775" t="str">
        <f>IF(mba_decision_dataset[[#This Row],[Age]]&lt;25,"21-25",IF(mba_decision_dataset[[#This Row],[Age]]&gt;30,"31-35","25-30"))</f>
        <v>31-35</v>
      </c>
      <c r="V7775" t="str">
        <f>IF(mba_decision_dataset[[#This Row],[GRE/GMAT Score]]&lt;351,"250-350",IF(mba_decision_dataset[[#This Row],[GRE/GMAT Score]]&gt;645,"above 645","350-645"))</f>
        <v>250-350</v>
      </c>
      <c r="W7775" s="3">
        <f>(mba_decision_dataset[[#This Row],[Expected Post-MBA Salary]]-mba_decision_dataset[[#This Row],[Annual Salary (Before MBA)]])/mba_decision_dataset[[#This Row],[Annual Salary (Before MBA)]]</f>
        <v>0.65634492280657708</v>
      </c>
    </row>
    <row r="7776" spans="1:23" x14ac:dyDescent="0.4">
      <c r="A7776">
        <v>7775</v>
      </c>
      <c r="B7776">
        <v>23</v>
      </c>
      <c r="C7776" t="s">
        <v>20</v>
      </c>
      <c r="D7776" t="s">
        <v>41</v>
      </c>
      <c r="E7776">
        <v>2.59</v>
      </c>
      <c r="F7776">
        <v>6</v>
      </c>
      <c r="G7776" t="s">
        <v>38</v>
      </c>
      <c r="H7776">
        <v>74599</v>
      </c>
      <c r="I7776" t="s">
        <v>23</v>
      </c>
      <c r="J7776">
        <v>463</v>
      </c>
      <c r="K7776">
        <v>472</v>
      </c>
      <c r="L7776">
        <v>2</v>
      </c>
      <c r="M7776">
        <v>2.7</v>
      </c>
      <c r="N7776" t="s">
        <v>45</v>
      </c>
      <c r="O7776" t="s">
        <v>31</v>
      </c>
      <c r="P7776">
        <v>104159</v>
      </c>
      <c r="Q7776" t="s">
        <v>39</v>
      </c>
      <c r="R7776" t="s">
        <v>27</v>
      </c>
      <c r="S7776" t="s">
        <v>33</v>
      </c>
      <c r="T7776" t="s">
        <v>23</v>
      </c>
      <c r="U7776" t="str">
        <f>IF(mba_decision_dataset[[#This Row],[Age]]&lt;25,"21-25",IF(mba_decision_dataset[[#This Row],[Age]]&gt;30,"31-35","25-30"))</f>
        <v>21-25</v>
      </c>
      <c r="V7776" t="str">
        <f>IF(mba_decision_dataset[[#This Row],[GRE/GMAT Score]]&lt;351,"250-350",IF(mba_decision_dataset[[#This Row],[GRE/GMAT Score]]&gt;645,"above 645","350-645"))</f>
        <v>350-645</v>
      </c>
      <c r="W7776" s="3">
        <f>(mba_decision_dataset[[#This Row],[Expected Post-MBA Salary]]-mba_decision_dataset[[#This Row],[Annual Salary (Before MBA)]])/mba_decision_dataset[[#This Row],[Annual Salary (Before MBA)]]</f>
        <v>0.39625196048204397</v>
      </c>
    </row>
    <row r="7777" spans="1:23" x14ac:dyDescent="0.4">
      <c r="A7777">
        <v>7776</v>
      </c>
      <c r="B7777">
        <v>23</v>
      </c>
      <c r="C7777" t="s">
        <v>20</v>
      </c>
      <c r="D7777" t="s">
        <v>21</v>
      </c>
      <c r="E7777">
        <v>3.87</v>
      </c>
      <c r="F7777">
        <v>1</v>
      </c>
      <c r="G7777" t="s">
        <v>30</v>
      </c>
      <c r="H7777">
        <v>59863</v>
      </c>
      <c r="I7777" t="s">
        <v>23</v>
      </c>
      <c r="J7777">
        <v>558</v>
      </c>
      <c r="K7777">
        <v>368</v>
      </c>
      <c r="L7777">
        <v>2.2000000000000002</v>
      </c>
      <c r="M7777">
        <v>6.5</v>
      </c>
      <c r="N7777" t="s">
        <v>24</v>
      </c>
      <c r="O7777" t="s">
        <v>31</v>
      </c>
      <c r="P7777">
        <v>191467</v>
      </c>
      <c r="Q7777" t="s">
        <v>39</v>
      </c>
      <c r="R7777" t="s">
        <v>27</v>
      </c>
      <c r="S7777" t="s">
        <v>33</v>
      </c>
      <c r="T7777" t="s">
        <v>23</v>
      </c>
      <c r="U7777" t="str">
        <f>IF(mba_decision_dataset[[#This Row],[Age]]&lt;25,"21-25",IF(mba_decision_dataset[[#This Row],[Age]]&gt;30,"31-35","25-30"))</f>
        <v>21-25</v>
      </c>
      <c r="V7777" t="str">
        <f>IF(mba_decision_dataset[[#This Row],[GRE/GMAT Score]]&lt;351,"250-350",IF(mba_decision_dataset[[#This Row],[GRE/GMAT Score]]&gt;645,"above 645","350-645"))</f>
        <v>350-645</v>
      </c>
      <c r="W7777" s="3">
        <f>(mba_decision_dataset[[#This Row],[Expected Post-MBA Salary]]-mba_decision_dataset[[#This Row],[Annual Salary (Before MBA)]])/mba_decision_dataset[[#This Row],[Annual Salary (Before MBA)]]</f>
        <v>2.1984197250388386</v>
      </c>
    </row>
    <row r="7778" spans="1:23" x14ac:dyDescent="0.4">
      <c r="A7778">
        <v>7777</v>
      </c>
      <c r="B7778">
        <v>27</v>
      </c>
      <c r="C7778" t="s">
        <v>20</v>
      </c>
      <c r="D7778" t="s">
        <v>50</v>
      </c>
      <c r="E7778">
        <v>2.5</v>
      </c>
      <c r="F7778">
        <v>3</v>
      </c>
      <c r="G7778" t="s">
        <v>30</v>
      </c>
      <c r="H7778">
        <v>87148</v>
      </c>
      <c r="I7778" t="s">
        <v>23</v>
      </c>
      <c r="J7778">
        <v>416</v>
      </c>
      <c r="K7778">
        <v>106</v>
      </c>
      <c r="L7778">
        <v>9.9</v>
      </c>
      <c r="M7778">
        <v>3.7</v>
      </c>
      <c r="N7778" t="s">
        <v>45</v>
      </c>
      <c r="O7778" t="s">
        <v>43</v>
      </c>
      <c r="P7778">
        <v>135818</v>
      </c>
      <c r="Q7778" t="s">
        <v>26</v>
      </c>
      <c r="R7778" t="s">
        <v>32</v>
      </c>
      <c r="S7778" t="s">
        <v>28</v>
      </c>
      <c r="T7778" t="s">
        <v>23</v>
      </c>
      <c r="U7778" t="str">
        <f>IF(mba_decision_dataset[[#This Row],[Age]]&lt;25,"21-25",IF(mba_decision_dataset[[#This Row],[Age]]&gt;30,"31-35","25-30"))</f>
        <v>25-30</v>
      </c>
      <c r="V7778" t="str">
        <f>IF(mba_decision_dataset[[#This Row],[GRE/GMAT Score]]&lt;351,"250-350",IF(mba_decision_dataset[[#This Row],[GRE/GMAT Score]]&gt;645,"above 645","350-645"))</f>
        <v>350-645</v>
      </c>
      <c r="W7778" s="3">
        <f>(mba_decision_dataset[[#This Row],[Expected Post-MBA Salary]]-mba_decision_dataset[[#This Row],[Annual Salary (Before MBA)]])/mba_decision_dataset[[#This Row],[Annual Salary (Before MBA)]]</f>
        <v>0.5584752375269656</v>
      </c>
    </row>
    <row r="7779" spans="1:23" x14ac:dyDescent="0.4">
      <c r="A7779">
        <v>7778</v>
      </c>
      <c r="B7779">
        <v>25</v>
      </c>
      <c r="C7779" t="s">
        <v>34</v>
      </c>
      <c r="D7779" t="s">
        <v>41</v>
      </c>
      <c r="E7779">
        <v>2.34</v>
      </c>
      <c r="F7779">
        <v>3</v>
      </c>
      <c r="G7779" t="s">
        <v>42</v>
      </c>
      <c r="H7779">
        <v>50186</v>
      </c>
      <c r="I7779" t="s">
        <v>29</v>
      </c>
      <c r="J7779">
        <v>566</v>
      </c>
      <c r="K7779">
        <v>452</v>
      </c>
      <c r="L7779">
        <v>6.6</v>
      </c>
      <c r="M7779">
        <v>9.9</v>
      </c>
      <c r="N7779" t="s">
        <v>47</v>
      </c>
      <c r="O7779" t="s">
        <v>43</v>
      </c>
      <c r="P7779">
        <v>195012</v>
      </c>
      <c r="Q7779" t="s">
        <v>26</v>
      </c>
      <c r="R7779" t="s">
        <v>44</v>
      </c>
      <c r="S7779" t="s">
        <v>28</v>
      </c>
      <c r="T7779" t="s">
        <v>23</v>
      </c>
      <c r="U7779" t="str">
        <f>IF(mba_decision_dataset[[#This Row],[Age]]&lt;25,"21-25",IF(mba_decision_dataset[[#This Row],[Age]]&gt;30,"31-35","25-30"))</f>
        <v>25-30</v>
      </c>
      <c r="V7779" t="str">
        <f>IF(mba_decision_dataset[[#This Row],[GRE/GMAT Score]]&lt;351,"250-350",IF(mba_decision_dataset[[#This Row],[GRE/GMAT Score]]&gt;645,"above 645","350-645"))</f>
        <v>350-645</v>
      </c>
      <c r="W7779" s="3">
        <f>(mba_decision_dataset[[#This Row],[Expected Post-MBA Salary]]-mba_decision_dataset[[#This Row],[Annual Salary (Before MBA)]])/mba_decision_dataset[[#This Row],[Annual Salary (Before MBA)]]</f>
        <v>2.8857848802454868</v>
      </c>
    </row>
    <row r="7780" spans="1:23" x14ac:dyDescent="0.4">
      <c r="A7780">
        <v>7779</v>
      </c>
      <c r="B7780">
        <v>30</v>
      </c>
      <c r="C7780" t="s">
        <v>20</v>
      </c>
      <c r="D7780" t="s">
        <v>41</v>
      </c>
      <c r="E7780">
        <v>2.99</v>
      </c>
      <c r="F7780">
        <v>9</v>
      </c>
      <c r="G7780" t="s">
        <v>22</v>
      </c>
      <c r="H7780">
        <v>87408</v>
      </c>
      <c r="I7780" t="s">
        <v>29</v>
      </c>
      <c r="J7780">
        <v>301</v>
      </c>
      <c r="K7780">
        <v>61</v>
      </c>
      <c r="L7780">
        <v>5.0999999999999996</v>
      </c>
      <c r="M7780">
        <v>3.4</v>
      </c>
      <c r="N7780" t="s">
        <v>47</v>
      </c>
      <c r="O7780" t="s">
        <v>46</v>
      </c>
      <c r="P7780">
        <v>114400</v>
      </c>
      <c r="Q7780" t="s">
        <v>39</v>
      </c>
      <c r="R7780" t="s">
        <v>32</v>
      </c>
      <c r="S7780" t="s">
        <v>33</v>
      </c>
      <c r="T7780" t="s">
        <v>29</v>
      </c>
      <c r="U7780" t="str">
        <f>IF(mba_decision_dataset[[#This Row],[Age]]&lt;25,"21-25",IF(mba_decision_dataset[[#This Row],[Age]]&gt;30,"31-35","25-30"))</f>
        <v>25-30</v>
      </c>
      <c r="V7780" t="str">
        <f>IF(mba_decision_dataset[[#This Row],[GRE/GMAT Score]]&lt;351,"250-350",IF(mba_decision_dataset[[#This Row],[GRE/GMAT Score]]&gt;645,"above 645","350-645"))</f>
        <v>250-350</v>
      </c>
      <c r="W7780" s="3">
        <f>(mba_decision_dataset[[#This Row],[Expected Post-MBA Salary]]-mba_decision_dataset[[#This Row],[Annual Salary (Before MBA)]])/mba_decision_dataset[[#This Row],[Annual Salary (Before MBA)]]</f>
        <v>0.30880468606992495</v>
      </c>
    </row>
    <row r="7781" spans="1:23" x14ac:dyDescent="0.4">
      <c r="A7781">
        <v>7780</v>
      </c>
      <c r="B7781">
        <v>34</v>
      </c>
      <c r="C7781" t="s">
        <v>34</v>
      </c>
      <c r="D7781" t="s">
        <v>49</v>
      </c>
      <c r="E7781">
        <v>2.1</v>
      </c>
      <c r="F7781">
        <v>6</v>
      </c>
      <c r="G7781" t="s">
        <v>42</v>
      </c>
      <c r="H7781">
        <v>77555</v>
      </c>
      <c r="I7781" t="s">
        <v>23</v>
      </c>
      <c r="J7781">
        <v>445</v>
      </c>
      <c r="K7781">
        <v>67</v>
      </c>
      <c r="L7781">
        <v>2.1</v>
      </c>
      <c r="M7781">
        <v>7.4</v>
      </c>
      <c r="N7781" t="s">
        <v>37</v>
      </c>
      <c r="O7781" t="s">
        <v>25</v>
      </c>
      <c r="P7781">
        <v>180595</v>
      </c>
      <c r="Q7781" t="s">
        <v>26</v>
      </c>
      <c r="R7781" t="s">
        <v>32</v>
      </c>
      <c r="S7781" t="s">
        <v>28</v>
      </c>
      <c r="T7781" t="s">
        <v>29</v>
      </c>
      <c r="U7781" t="str">
        <f>IF(mba_decision_dataset[[#This Row],[Age]]&lt;25,"21-25",IF(mba_decision_dataset[[#This Row],[Age]]&gt;30,"31-35","25-30"))</f>
        <v>31-35</v>
      </c>
      <c r="V7781" t="str">
        <f>IF(mba_decision_dataset[[#This Row],[GRE/GMAT Score]]&lt;351,"250-350",IF(mba_decision_dataset[[#This Row],[GRE/GMAT Score]]&gt;645,"above 645","350-645"))</f>
        <v>350-645</v>
      </c>
      <c r="W7781" s="3">
        <f>(mba_decision_dataset[[#This Row],[Expected Post-MBA Salary]]-mba_decision_dataset[[#This Row],[Annual Salary (Before MBA)]])/mba_decision_dataset[[#This Row],[Annual Salary (Before MBA)]]</f>
        <v>1.3286055057700987</v>
      </c>
    </row>
    <row r="7782" spans="1:23" x14ac:dyDescent="0.4">
      <c r="A7782">
        <v>7781</v>
      </c>
      <c r="B7782">
        <v>34</v>
      </c>
      <c r="C7782" t="s">
        <v>34</v>
      </c>
      <c r="D7782" t="s">
        <v>49</v>
      </c>
      <c r="E7782">
        <v>2.0699999999999998</v>
      </c>
      <c r="F7782">
        <v>5</v>
      </c>
      <c r="G7782" t="s">
        <v>38</v>
      </c>
      <c r="H7782">
        <v>91020</v>
      </c>
      <c r="I7782" t="s">
        <v>23</v>
      </c>
      <c r="J7782">
        <v>455</v>
      </c>
      <c r="K7782">
        <v>373</v>
      </c>
      <c r="L7782">
        <v>6.8</v>
      </c>
      <c r="M7782">
        <v>5.5</v>
      </c>
      <c r="N7782" t="s">
        <v>45</v>
      </c>
      <c r="O7782" t="s">
        <v>25</v>
      </c>
      <c r="P7782">
        <v>66161</v>
      </c>
      <c r="Q7782" t="s">
        <v>39</v>
      </c>
      <c r="R7782" t="s">
        <v>27</v>
      </c>
      <c r="S7782" t="s">
        <v>28</v>
      </c>
      <c r="T7782" t="s">
        <v>23</v>
      </c>
      <c r="U7782" t="str">
        <f>IF(mba_decision_dataset[[#This Row],[Age]]&lt;25,"21-25",IF(mba_decision_dataset[[#This Row],[Age]]&gt;30,"31-35","25-30"))</f>
        <v>31-35</v>
      </c>
      <c r="V7782" t="str">
        <f>IF(mba_decision_dataset[[#This Row],[GRE/GMAT Score]]&lt;351,"250-350",IF(mba_decision_dataset[[#This Row],[GRE/GMAT Score]]&gt;645,"above 645","350-645"))</f>
        <v>350-645</v>
      </c>
      <c r="W7782" s="3">
        <f>(mba_decision_dataset[[#This Row],[Expected Post-MBA Salary]]-mba_decision_dataset[[#This Row],[Annual Salary (Before MBA)]])/mba_decision_dataset[[#This Row],[Annual Salary (Before MBA)]]</f>
        <v>-0.2731157987255548</v>
      </c>
    </row>
    <row r="7783" spans="1:23" x14ac:dyDescent="0.4">
      <c r="A7783">
        <v>7782</v>
      </c>
      <c r="B7783">
        <v>26</v>
      </c>
      <c r="C7783" t="s">
        <v>20</v>
      </c>
      <c r="D7783" t="s">
        <v>49</v>
      </c>
      <c r="E7783">
        <v>2.99</v>
      </c>
      <c r="F7783">
        <v>9</v>
      </c>
      <c r="G7783" t="s">
        <v>36</v>
      </c>
      <c r="H7783">
        <v>39044</v>
      </c>
      <c r="I7783" t="s">
        <v>23</v>
      </c>
      <c r="J7783">
        <v>492</v>
      </c>
      <c r="K7783">
        <v>247</v>
      </c>
      <c r="L7783">
        <v>8</v>
      </c>
      <c r="M7783">
        <v>4.5999999999999996</v>
      </c>
      <c r="N7783" t="s">
        <v>45</v>
      </c>
      <c r="O7783" t="s">
        <v>31</v>
      </c>
      <c r="P7783">
        <v>76622</v>
      </c>
      <c r="Q7783" t="s">
        <v>26</v>
      </c>
      <c r="R7783" t="s">
        <v>32</v>
      </c>
      <c r="S7783" t="s">
        <v>28</v>
      </c>
      <c r="T7783" t="s">
        <v>23</v>
      </c>
      <c r="U7783" t="str">
        <f>IF(mba_decision_dataset[[#This Row],[Age]]&lt;25,"21-25",IF(mba_decision_dataset[[#This Row],[Age]]&gt;30,"31-35","25-30"))</f>
        <v>25-30</v>
      </c>
      <c r="V7783" t="str">
        <f>IF(mba_decision_dataset[[#This Row],[GRE/GMAT Score]]&lt;351,"250-350",IF(mba_decision_dataset[[#This Row],[GRE/GMAT Score]]&gt;645,"above 645","350-645"))</f>
        <v>350-645</v>
      </c>
      <c r="W7783" s="3">
        <f>(mba_decision_dataset[[#This Row],[Expected Post-MBA Salary]]-mba_decision_dataset[[#This Row],[Annual Salary (Before MBA)]])/mba_decision_dataset[[#This Row],[Annual Salary (Before MBA)]]</f>
        <v>0.96245261755967626</v>
      </c>
    </row>
    <row r="7784" spans="1:23" x14ac:dyDescent="0.4">
      <c r="A7784">
        <v>7783</v>
      </c>
      <c r="B7784">
        <v>33</v>
      </c>
      <c r="C7784" t="s">
        <v>34</v>
      </c>
      <c r="D7784" t="s">
        <v>21</v>
      </c>
      <c r="E7784">
        <v>2.4300000000000002</v>
      </c>
      <c r="F7784">
        <v>6</v>
      </c>
      <c r="G7784" t="s">
        <v>30</v>
      </c>
      <c r="H7784">
        <v>58841</v>
      </c>
      <c r="I7784" t="s">
        <v>23</v>
      </c>
      <c r="J7784">
        <v>467</v>
      </c>
      <c r="K7784">
        <v>438</v>
      </c>
      <c r="L7784">
        <v>5.8</v>
      </c>
      <c r="M7784">
        <v>5.7</v>
      </c>
      <c r="N7784" t="s">
        <v>24</v>
      </c>
      <c r="O7784" t="s">
        <v>31</v>
      </c>
      <c r="P7784">
        <v>163557</v>
      </c>
      <c r="Q7784" t="s">
        <v>26</v>
      </c>
      <c r="R7784" t="s">
        <v>40</v>
      </c>
      <c r="S7784" t="s">
        <v>28</v>
      </c>
      <c r="T7784" t="s">
        <v>29</v>
      </c>
      <c r="U7784" t="str">
        <f>IF(mba_decision_dataset[[#This Row],[Age]]&lt;25,"21-25",IF(mba_decision_dataset[[#This Row],[Age]]&gt;30,"31-35","25-30"))</f>
        <v>31-35</v>
      </c>
      <c r="V7784" t="str">
        <f>IF(mba_decision_dataset[[#This Row],[GRE/GMAT Score]]&lt;351,"250-350",IF(mba_decision_dataset[[#This Row],[GRE/GMAT Score]]&gt;645,"above 645","350-645"))</f>
        <v>350-645</v>
      </c>
      <c r="W7784" s="3">
        <f>(mba_decision_dataset[[#This Row],[Expected Post-MBA Salary]]-mba_decision_dataset[[#This Row],[Annual Salary (Before MBA)]])/mba_decision_dataset[[#This Row],[Annual Salary (Before MBA)]]</f>
        <v>1.7796434458965686</v>
      </c>
    </row>
    <row r="7785" spans="1:23" x14ac:dyDescent="0.4">
      <c r="A7785">
        <v>7784</v>
      </c>
      <c r="B7785">
        <v>32</v>
      </c>
      <c r="C7785" t="s">
        <v>20</v>
      </c>
      <c r="D7785" t="s">
        <v>21</v>
      </c>
      <c r="E7785">
        <v>2.02</v>
      </c>
      <c r="F7785">
        <v>5</v>
      </c>
      <c r="G7785" t="s">
        <v>36</v>
      </c>
      <c r="H7785">
        <v>107080</v>
      </c>
      <c r="I7785" t="s">
        <v>23</v>
      </c>
      <c r="J7785">
        <v>601</v>
      </c>
      <c r="K7785">
        <v>423</v>
      </c>
      <c r="L7785">
        <v>1.4</v>
      </c>
      <c r="M7785">
        <v>3.7</v>
      </c>
      <c r="N7785" t="s">
        <v>47</v>
      </c>
      <c r="O7785" t="s">
        <v>38</v>
      </c>
      <c r="P7785">
        <v>141094</v>
      </c>
      <c r="Q7785" t="s">
        <v>26</v>
      </c>
      <c r="R7785" t="s">
        <v>40</v>
      </c>
      <c r="S7785" t="s">
        <v>28</v>
      </c>
      <c r="T7785" t="s">
        <v>29</v>
      </c>
      <c r="U7785" t="str">
        <f>IF(mba_decision_dataset[[#This Row],[Age]]&lt;25,"21-25",IF(mba_decision_dataset[[#This Row],[Age]]&gt;30,"31-35","25-30"))</f>
        <v>31-35</v>
      </c>
      <c r="V7785" t="str">
        <f>IF(mba_decision_dataset[[#This Row],[GRE/GMAT Score]]&lt;351,"250-350",IF(mba_decision_dataset[[#This Row],[GRE/GMAT Score]]&gt;645,"above 645","350-645"))</f>
        <v>350-645</v>
      </c>
      <c r="W7785" s="3">
        <f>(mba_decision_dataset[[#This Row],[Expected Post-MBA Salary]]-mba_decision_dataset[[#This Row],[Annual Salary (Before MBA)]])/mba_decision_dataset[[#This Row],[Annual Salary (Before MBA)]]</f>
        <v>0.31765035487485993</v>
      </c>
    </row>
    <row r="7786" spans="1:23" x14ac:dyDescent="0.4">
      <c r="A7786">
        <v>7785</v>
      </c>
      <c r="B7786">
        <v>28</v>
      </c>
      <c r="C7786" t="s">
        <v>34</v>
      </c>
      <c r="D7786" t="s">
        <v>41</v>
      </c>
      <c r="E7786">
        <v>2.59</v>
      </c>
      <c r="F7786">
        <v>0</v>
      </c>
      <c r="G7786" t="s">
        <v>42</v>
      </c>
      <c r="H7786">
        <v>83300</v>
      </c>
      <c r="I7786" t="s">
        <v>23</v>
      </c>
      <c r="J7786">
        <v>428</v>
      </c>
      <c r="K7786">
        <v>413</v>
      </c>
      <c r="L7786">
        <v>5.6</v>
      </c>
      <c r="M7786">
        <v>5.2</v>
      </c>
      <c r="N7786" t="s">
        <v>24</v>
      </c>
      <c r="O7786" t="s">
        <v>43</v>
      </c>
      <c r="P7786">
        <v>86884</v>
      </c>
      <c r="Q7786" t="s">
        <v>39</v>
      </c>
      <c r="R7786" t="s">
        <v>40</v>
      </c>
      <c r="S7786" t="s">
        <v>33</v>
      </c>
      <c r="T7786" t="s">
        <v>23</v>
      </c>
      <c r="U7786" t="str">
        <f>IF(mba_decision_dataset[[#This Row],[Age]]&lt;25,"21-25",IF(mba_decision_dataset[[#This Row],[Age]]&gt;30,"31-35","25-30"))</f>
        <v>25-30</v>
      </c>
      <c r="V7786" t="str">
        <f>IF(mba_decision_dataset[[#This Row],[GRE/GMAT Score]]&lt;351,"250-350",IF(mba_decision_dataset[[#This Row],[GRE/GMAT Score]]&gt;645,"above 645","350-645"))</f>
        <v>350-645</v>
      </c>
      <c r="W7786" s="3">
        <f>(mba_decision_dataset[[#This Row],[Expected Post-MBA Salary]]-mba_decision_dataset[[#This Row],[Annual Salary (Before MBA)]])/mba_decision_dataset[[#This Row],[Annual Salary (Before MBA)]]</f>
        <v>4.3025210084033615E-2</v>
      </c>
    </row>
    <row r="7787" spans="1:23" x14ac:dyDescent="0.4">
      <c r="A7787">
        <v>7786</v>
      </c>
      <c r="B7787">
        <v>29</v>
      </c>
      <c r="C7787" t="s">
        <v>48</v>
      </c>
      <c r="D7787" t="s">
        <v>21</v>
      </c>
      <c r="E7787">
        <v>2.95</v>
      </c>
      <c r="F7787">
        <v>3</v>
      </c>
      <c r="G7787" t="s">
        <v>42</v>
      </c>
      <c r="H7787">
        <v>73026</v>
      </c>
      <c r="I7787" t="s">
        <v>29</v>
      </c>
      <c r="J7787">
        <v>636</v>
      </c>
      <c r="K7787">
        <v>277</v>
      </c>
      <c r="L7787">
        <v>2.4</v>
      </c>
      <c r="M7787">
        <v>4.4000000000000004</v>
      </c>
      <c r="N7787" t="s">
        <v>47</v>
      </c>
      <c r="O7787" t="s">
        <v>43</v>
      </c>
      <c r="P7787">
        <v>160840</v>
      </c>
      <c r="Q7787" t="s">
        <v>26</v>
      </c>
      <c r="R7787" t="s">
        <v>32</v>
      </c>
      <c r="S7787" t="s">
        <v>33</v>
      </c>
      <c r="T7787" t="s">
        <v>29</v>
      </c>
      <c r="U7787" t="str">
        <f>IF(mba_decision_dataset[[#This Row],[Age]]&lt;25,"21-25",IF(mba_decision_dataset[[#This Row],[Age]]&gt;30,"31-35","25-30"))</f>
        <v>25-30</v>
      </c>
      <c r="V7787" t="str">
        <f>IF(mba_decision_dataset[[#This Row],[GRE/GMAT Score]]&lt;351,"250-350",IF(mba_decision_dataset[[#This Row],[GRE/GMAT Score]]&gt;645,"above 645","350-645"))</f>
        <v>350-645</v>
      </c>
      <c r="W7787" s="3">
        <f>(mba_decision_dataset[[#This Row],[Expected Post-MBA Salary]]-mba_decision_dataset[[#This Row],[Annual Salary (Before MBA)]])/mba_decision_dataset[[#This Row],[Annual Salary (Before MBA)]]</f>
        <v>1.2025032180319339</v>
      </c>
    </row>
    <row r="7788" spans="1:23" x14ac:dyDescent="0.4">
      <c r="A7788">
        <v>7787</v>
      </c>
      <c r="B7788">
        <v>21</v>
      </c>
      <c r="C7788" t="s">
        <v>34</v>
      </c>
      <c r="D7788" t="s">
        <v>41</v>
      </c>
      <c r="E7788">
        <v>2.79</v>
      </c>
      <c r="F7788">
        <v>2</v>
      </c>
      <c r="G7788" t="s">
        <v>30</v>
      </c>
      <c r="H7788">
        <v>48696</v>
      </c>
      <c r="I7788" t="s">
        <v>23</v>
      </c>
      <c r="J7788">
        <v>613</v>
      </c>
      <c r="K7788">
        <v>268</v>
      </c>
      <c r="L7788">
        <v>4.9000000000000004</v>
      </c>
      <c r="M7788">
        <v>6.8</v>
      </c>
      <c r="N7788" t="s">
        <v>37</v>
      </c>
      <c r="O7788" t="s">
        <v>25</v>
      </c>
      <c r="P7788">
        <v>154059</v>
      </c>
      <c r="Q7788" t="s">
        <v>26</v>
      </c>
      <c r="R7788" t="s">
        <v>40</v>
      </c>
      <c r="S7788" t="s">
        <v>28</v>
      </c>
      <c r="T7788" t="s">
        <v>23</v>
      </c>
      <c r="U7788" t="str">
        <f>IF(mba_decision_dataset[[#This Row],[Age]]&lt;25,"21-25",IF(mba_decision_dataset[[#This Row],[Age]]&gt;30,"31-35","25-30"))</f>
        <v>21-25</v>
      </c>
      <c r="V7788" t="str">
        <f>IF(mba_decision_dataset[[#This Row],[GRE/GMAT Score]]&lt;351,"250-350",IF(mba_decision_dataset[[#This Row],[GRE/GMAT Score]]&gt;645,"above 645","350-645"))</f>
        <v>350-645</v>
      </c>
      <c r="W7788" s="3">
        <f>(mba_decision_dataset[[#This Row],[Expected Post-MBA Salary]]-mba_decision_dataset[[#This Row],[Annual Salary (Before MBA)]])/mba_decision_dataset[[#This Row],[Annual Salary (Before MBA)]]</f>
        <v>2.1636890093642189</v>
      </c>
    </row>
    <row r="7789" spans="1:23" x14ac:dyDescent="0.4">
      <c r="A7789">
        <v>7788</v>
      </c>
      <c r="B7789">
        <v>23</v>
      </c>
      <c r="C7789" t="s">
        <v>34</v>
      </c>
      <c r="D7789" t="s">
        <v>50</v>
      </c>
      <c r="E7789">
        <v>2.27</v>
      </c>
      <c r="F7789">
        <v>6</v>
      </c>
      <c r="G7789" t="s">
        <v>42</v>
      </c>
      <c r="H7789">
        <v>111056</v>
      </c>
      <c r="I7789" t="s">
        <v>23</v>
      </c>
      <c r="J7789">
        <v>626</v>
      </c>
      <c r="K7789">
        <v>338</v>
      </c>
      <c r="L7789">
        <v>3.6</v>
      </c>
      <c r="M7789">
        <v>7.5</v>
      </c>
      <c r="N7789" t="s">
        <v>45</v>
      </c>
      <c r="O7789" t="s">
        <v>38</v>
      </c>
      <c r="P7789">
        <v>129742</v>
      </c>
      <c r="Q7789" t="s">
        <v>26</v>
      </c>
      <c r="R7789" t="s">
        <v>27</v>
      </c>
      <c r="S7789" t="s">
        <v>33</v>
      </c>
      <c r="T7789" t="s">
        <v>29</v>
      </c>
      <c r="U7789" t="str">
        <f>IF(mba_decision_dataset[[#This Row],[Age]]&lt;25,"21-25",IF(mba_decision_dataset[[#This Row],[Age]]&gt;30,"31-35","25-30"))</f>
        <v>21-25</v>
      </c>
      <c r="V7789" t="str">
        <f>IF(mba_decision_dataset[[#This Row],[GRE/GMAT Score]]&lt;351,"250-350",IF(mba_decision_dataset[[#This Row],[GRE/GMAT Score]]&gt;645,"above 645","350-645"))</f>
        <v>350-645</v>
      </c>
      <c r="W7789" s="3">
        <f>(mba_decision_dataset[[#This Row],[Expected Post-MBA Salary]]-mba_decision_dataset[[#This Row],[Annual Salary (Before MBA)]])/mba_decision_dataset[[#This Row],[Annual Salary (Before MBA)]]</f>
        <v>0.16825745569802622</v>
      </c>
    </row>
    <row r="7790" spans="1:23" x14ac:dyDescent="0.4">
      <c r="A7790">
        <v>7789</v>
      </c>
      <c r="B7790">
        <v>31</v>
      </c>
      <c r="C7790" t="s">
        <v>20</v>
      </c>
      <c r="D7790" t="s">
        <v>35</v>
      </c>
      <c r="E7790">
        <v>3.16</v>
      </c>
      <c r="F7790">
        <v>6</v>
      </c>
      <c r="G7790" t="s">
        <v>36</v>
      </c>
      <c r="H7790">
        <v>98389</v>
      </c>
      <c r="I7790" t="s">
        <v>29</v>
      </c>
      <c r="J7790">
        <v>529</v>
      </c>
      <c r="K7790">
        <v>453</v>
      </c>
      <c r="L7790">
        <v>2.2000000000000002</v>
      </c>
      <c r="M7790">
        <v>7.9</v>
      </c>
      <c r="N7790" t="s">
        <v>24</v>
      </c>
      <c r="O7790" t="s">
        <v>46</v>
      </c>
      <c r="P7790">
        <v>76047</v>
      </c>
      <c r="Q7790" t="s">
        <v>39</v>
      </c>
      <c r="R7790" t="s">
        <v>44</v>
      </c>
      <c r="S7790" t="s">
        <v>28</v>
      </c>
      <c r="T7790" t="s">
        <v>29</v>
      </c>
      <c r="U7790" t="str">
        <f>IF(mba_decision_dataset[[#This Row],[Age]]&lt;25,"21-25",IF(mba_decision_dataset[[#This Row],[Age]]&gt;30,"31-35","25-30"))</f>
        <v>31-35</v>
      </c>
      <c r="V7790" t="str">
        <f>IF(mba_decision_dataset[[#This Row],[GRE/GMAT Score]]&lt;351,"250-350",IF(mba_decision_dataset[[#This Row],[GRE/GMAT Score]]&gt;645,"above 645","350-645"))</f>
        <v>350-645</v>
      </c>
      <c r="W7790" s="3">
        <f>(mba_decision_dataset[[#This Row],[Expected Post-MBA Salary]]-mba_decision_dataset[[#This Row],[Annual Salary (Before MBA)]])/mba_decision_dataset[[#This Row],[Annual Salary (Before MBA)]]</f>
        <v>-0.22707823028997143</v>
      </c>
    </row>
    <row r="7791" spans="1:23" x14ac:dyDescent="0.4">
      <c r="A7791">
        <v>7790</v>
      </c>
      <c r="B7791">
        <v>27</v>
      </c>
      <c r="C7791" t="s">
        <v>20</v>
      </c>
      <c r="D7791" t="s">
        <v>41</v>
      </c>
      <c r="E7791">
        <v>3.42</v>
      </c>
      <c r="F7791">
        <v>3</v>
      </c>
      <c r="G7791" t="s">
        <v>42</v>
      </c>
      <c r="H7791">
        <v>69071</v>
      </c>
      <c r="I7791" t="s">
        <v>23</v>
      </c>
      <c r="J7791">
        <v>323</v>
      </c>
      <c r="K7791">
        <v>279</v>
      </c>
      <c r="L7791">
        <v>1.4</v>
      </c>
      <c r="M7791">
        <v>8.1</v>
      </c>
      <c r="N7791" t="s">
        <v>47</v>
      </c>
      <c r="O7791" t="s">
        <v>43</v>
      </c>
      <c r="P7791">
        <v>154402</v>
      </c>
      <c r="Q7791" t="s">
        <v>39</v>
      </c>
      <c r="R7791" t="s">
        <v>32</v>
      </c>
      <c r="S7791" t="s">
        <v>33</v>
      </c>
      <c r="T7791" t="s">
        <v>29</v>
      </c>
      <c r="U7791" t="str">
        <f>IF(mba_decision_dataset[[#This Row],[Age]]&lt;25,"21-25",IF(mba_decision_dataset[[#This Row],[Age]]&gt;30,"31-35","25-30"))</f>
        <v>25-30</v>
      </c>
      <c r="V7791" t="str">
        <f>IF(mba_decision_dataset[[#This Row],[GRE/GMAT Score]]&lt;351,"250-350",IF(mba_decision_dataset[[#This Row],[GRE/GMAT Score]]&gt;645,"above 645","350-645"))</f>
        <v>250-350</v>
      </c>
      <c r="W7791" s="3">
        <f>(mba_decision_dataset[[#This Row],[Expected Post-MBA Salary]]-mba_decision_dataset[[#This Row],[Annual Salary (Before MBA)]])/mba_decision_dataset[[#This Row],[Annual Salary (Before MBA)]]</f>
        <v>1.2354099404960113</v>
      </c>
    </row>
    <row r="7792" spans="1:23" x14ac:dyDescent="0.4">
      <c r="A7792">
        <v>7791</v>
      </c>
      <c r="B7792">
        <v>26</v>
      </c>
      <c r="C7792" t="s">
        <v>34</v>
      </c>
      <c r="D7792" t="s">
        <v>41</v>
      </c>
      <c r="E7792">
        <v>3.35</v>
      </c>
      <c r="F7792">
        <v>6</v>
      </c>
      <c r="G7792" t="s">
        <v>36</v>
      </c>
      <c r="H7792">
        <v>86342</v>
      </c>
      <c r="I7792" t="s">
        <v>29</v>
      </c>
      <c r="J7792">
        <v>749</v>
      </c>
      <c r="K7792">
        <v>145</v>
      </c>
      <c r="L7792">
        <v>6.4</v>
      </c>
      <c r="M7792">
        <v>4.2</v>
      </c>
      <c r="N7792" t="s">
        <v>47</v>
      </c>
      <c r="O7792" t="s">
        <v>25</v>
      </c>
      <c r="P7792">
        <v>188339</v>
      </c>
      <c r="Q7792" t="s">
        <v>26</v>
      </c>
      <c r="R7792" t="s">
        <v>40</v>
      </c>
      <c r="S7792" t="s">
        <v>33</v>
      </c>
      <c r="T7792" t="s">
        <v>29</v>
      </c>
      <c r="U7792" t="str">
        <f>IF(mba_decision_dataset[[#This Row],[Age]]&lt;25,"21-25",IF(mba_decision_dataset[[#This Row],[Age]]&gt;30,"31-35","25-30"))</f>
        <v>25-30</v>
      </c>
      <c r="V7792" t="str">
        <f>IF(mba_decision_dataset[[#This Row],[GRE/GMAT Score]]&lt;351,"250-350",IF(mba_decision_dataset[[#This Row],[GRE/GMAT Score]]&gt;645,"above 645","350-645"))</f>
        <v>above 645</v>
      </c>
      <c r="W7792" s="3">
        <f>(mba_decision_dataset[[#This Row],[Expected Post-MBA Salary]]-mba_decision_dataset[[#This Row],[Annual Salary (Before MBA)]])/mba_decision_dataset[[#This Row],[Annual Salary (Before MBA)]]</f>
        <v>1.1813138449422065</v>
      </c>
    </row>
    <row r="7793" spans="1:23" x14ac:dyDescent="0.4">
      <c r="A7793">
        <v>7792</v>
      </c>
      <c r="B7793">
        <v>27</v>
      </c>
      <c r="C7793" t="s">
        <v>20</v>
      </c>
      <c r="D7793" t="s">
        <v>50</v>
      </c>
      <c r="E7793">
        <v>2.79</v>
      </c>
      <c r="F7793">
        <v>3</v>
      </c>
      <c r="G7793" t="s">
        <v>38</v>
      </c>
      <c r="H7793">
        <v>45521</v>
      </c>
      <c r="I7793" t="s">
        <v>29</v>
      </c>
      <c r="J7793">
        <v>739</v>
      </c>
      <c r="K7793">
        <v>189</v>
      </c>
      <c r="L7793">
        <v>6.2</v>
      </c>
      <c r="M7793">
        <v>6.5</v>
      </c>
      <c r="N7793" t="s">
        <v>45</v>
      </c>
      <c r="O7793" t="s">
        <v>25</v>
      </c>
      <c r="P7793">
        <v>109988</v>
      </c>
      <c r="Q7793" t="s">
        <v>39</v>
      </c>
      <c r="R7793" t="s">
        <v>32</v>
      </c>
      <c r="S7793" t="s">
        <v>28</v>
      </c>
      <c r="T7793" t="s">
        <v>23</v>
      </c>
      <c r="U7793" t="str">
        <f>IF(mba_decision_dataset[[#This Row],[Age]]&lt;25,"21-25",IF(mba_decision_dataset[[#This Row],[Age]]&gt;30,"31-35","25-30"))</f>
        <v>25-30</v>
      </c>
      <c r="V7793" t="str">
        <f>IF(mba_decision_dataset[[#This Row],[GRE/GMAT Score]]&lt;351,"250-350",IF(mba_decision_dataset[[#This Row],[GRE/GMAT Score]]&gt;645,"above 645","350-645"))</f>
        <v>above 645</v>
      </c>
      <c r="W7793" s="3">
        <f>(mba_decision_dataset[[#This Row],[Expected Post-MBA Salary]]-mba_decision_dataset[[#This Row],[Annual Salary (Before MBA)]])/mba_decision_dataset[[#This Row],[Annual Salary (Before MBA)]]</f>
        <v>1.4162035104676962</v>
      </c>
    </row>
    <row r="7794" spans="1:23" x14ac:dyDescent="0.4">
      <c r="A7794">
        <v>7793</v>
      </c>
      <c r="B7794">
        <v>28</v>
      </c>
      <c r="C7794" t="s">
        <v>20</v>
      </c>
      <c r="D7794" t="s">
        <v>49</v>
      </c>
      <c r="E7794">
        <v>2.2799999999999998</v>
      </c>
      <c r="F7794">
        <v>8</v>
      </c>
      <c r="G7794" t="s">
        <v>22</v>
      </c>
      <c r="H7794">
        <v>90831</v>
      </c>
      <c r="I7794" t="s">
        <v>29</v>
      </c>
      <c r="J7794">
        <v>346</v>
      </c>
      <c r="K7794">
        <v>101</v>
      </c>
      <c r="L7794">
        <v>2.4</v>
      </c>
      <c r="M7794">
        <v>5.6</v>
      </c>
      <c r="N7794" t="s">
        <v>47</v>
      </c>
      <c r="O7794" t="s">
        <v>25</v>
      </c>
      <c r="P7794">
        <v>147668</v>
      </c>
      <c r="Q7794" t="s">
        <v>39</v>
      </c>
      <c r="R7794" t="s">
        <v>27</v>
      </c>
      <c r="S7794" t="s">
        <v>33</v>
      </c>
      <c r="T7794" t="s">
        <v>29</v>
      </c>
      <c r="U7794" t="str">
        <f>IF(mba_decision_dataset[[#This Row],[Age]]&lt;25,"21-25",IF(mba_decision_dataset[[#This Row],[Age]]&gt;30,"31-35","25-30"))</f>
        <v>25-30</v>
      </c>
      <c r="V7794" t="str">
        <f>IF(mba_decision_dataset[[#This Row],[GRE/GMAT Score]]&lt;351,"250-350",IF(mba_decision_dataset[[#This Row],[GRE/GMAT Score]]&gt;645,"above 645","350-645"))</f>
        <v>250-350</v>
      </c>
      <c r="W7794" s="3">
        <f>(mba_decision_dataset[[#This Row],[Expected Post-MBA Salary]]-mba_decision_dataset[[#This Row],[Annual Salary (Before MBA)]])/mba_decision_dataset[[#This Row],[Annual Salary (Before MBA)]]</f>
        <v>0.62574451453798818</v>
      </c>
    </row>
    <row r="7795" spans="1:23" x14ac:dyDescent="0.4">
      <c r="A7795">
        <v>7794</v>
      </c>
      <c r="B7795">
        <v>26</v>
      </c>
      <c r="C7795" t="s">
        <v>20</v>
      </c>
      <c r="D7795" t="s">
        <v>49</v>
      </c>
      <c r="E7795">
        <v>3</v>
      </c>
      <c r="F7795">
        <v>2</v>
      </c>
      <c r="G7795" t="s">
        <v>30</v>
      </c>
      <c r="H7795">
        <v>41270</v>
      </c>
      <c r="I7795" t="s">
        <v>29</v>
      </c>
      <c r="J7795">
        <v>284</v>
      </c>
      <c r="K7795">
        <v>116</v>
      </c>
      <c r="L7795">
        <v>9.3000000000000007</v>
      </c>
      <c r="M7795">
        <v>6.8</v>
      </c>
      <c r="N7795" t="s">
        <v>47</v>
      </c>
      <c r="O7795" t="s">
        <v>31</v>
      </c>
      <c r="P7795">
        <v>73428</v>
      </c>
      <c r="Q7795" t="s">
        <v>39</v>
      </c>
      <c r="R7795" t="s">
        <v>40</v>
      </c>
      <c r="S7795" t="s">
        <v>33</v>
      </c>
      <c r="T7795" t="s">
        <v>23</v>
      </c>
      <c r="U7795" t="str">
        <f>IF(mba_decision_dataset[[#This Row],[Age]]&lt;25,"21-25",IF(mba_decision_dataset[[#This Row],[Age]]&gt;30,"31-35","25-30"))</f>
        <v>25-30</v>
      </c>
      <c r="V7795" t="str">
        <f>IF(mba_decision_dataset[[#This Row],[GRE/GMAT Score]]&lt;351,"250-350",IF(mba_decision_dataset[[#This Row],[GRE/GMAT Score]]&gt;645,"above 645","350-645"))</f>
        <v>250-350</v>
      </c>
      <c r="W7795" s="3">
        <f>(mba_decision_dataset[[#This Row],[Expected Post-MBA Salary]]-mba_decision_dataset[[#This Row],[Annual Salary (Before MBA)]])/mba_decision_dataset[[#This Row],[Annual Salary (Before MBA)]]</f>
        <v>0.77921007996123093</v>
      </c>
    </row>
    <row r="7796" spans="1:23" x14ac:dyDescent="0.4">
      <c r="A7796">
        <v>7795</v>
      </c>
      <c r="B7796">
        <v>23</v>
      </c>
      <c r="C7796" t="s">
        <v>34</v>
      </c>
      <c r="D7796" t="s">
        <v>49</v>
      </c>
      <c r="E7796">
        <v>3.78</v>
      </c>
      <c r="F7796">
        <v>9</v>
      </c>
      <c r="G7796" t="s">
        <v>42</v>
      </c>
      <c r="H7796">
        <v>67738</v>
      </c>
      <c r="I7796" t="s">
        <v>23</v>
      </c>
      <c r="J7796">
        <v>750</v>
      </c>
      <c r="K7796">
        <v>252</v>
      </c>
      <c r="L7796">
        <v>8.9</v>
      </c>
      <c r="M7796">
        <v>4.2</v>
      </c>
      <c r="N7796" t="s">
        <v>24</v>
      </c>
      <c r="O7796" t="s">
        <v>25</v>
      </c>
      <c r="P7796">
        <v>62489</v>
      </c>
      <c r="Q7796" t="s">
        <v>39</v>
      </c>
      <c r="R7796" t="s">
        <v>44</v>
      </c>
      <c r="S7796" t="s">
        <v>33</v>
      </c>
      <c r="T7796" t="s">
        <v>29</v>
      </c>
      <c r="U7796" t="str">
        <f>IF(mba_decision_dataset[[#This Row],[Age]]&lt;25,"21-25",IF(mba_decision_dataset[[#This Row],[Age]]&gt;30,"31-35","25-30"))</f>
        <v>21-25</v>
      </c>
      <c r="V7796" t="str">
        <f>IF(mba_decision_dataset[[#This Row],[GRE/GMAT Score]]&lt;351,"250-350",IF(mba_decision_dataset[[#This Row],[GRE/GMAT Score]]&gt;645,"above 645","350-645"))</f>
        <v>above 645</v>
      </c>
      <c r="W7796" s="3">
        <f>(mba_decision_dataset[[#This Row],[Expected Post-MBA Salary]]-mba_decision_dataset[[#This Row],[Annual Salary (Before MBA)]])/mba_decision_dataset[[#This Row],[Annual Salary (Before MBA)]]</f>
        <v>-7.7489739880126363E-2</v>
      </c>
    </row>
    <row r="7797" spans="1:23" x14ac:dyDescent="0.4">
      <c r="A7797">
        <v>7796</v>
      </c>
      <c r="B7797">
        <v>22</v>
      </c>
      <c r="C7797" t="s">
        <v>20</v>
      </c>
      <c r="D7797" t="s">
        <v>41</v>
      </c>
      <c r="E7797">
        <v>2.94</v>
      </c>
      <c r="F7797">
        <v>1</v>
      </c>
      <c r="G7797" t="s">
        <v>30</v>
      </c>
      <c r="H7797">
        <v>44871</v>
      </c>
      <c r="I7797" t="s">
        <v>23</v>
      </c>
      <c r="J7797">
        <v>535</v>
      </c>
      <c r="K7797">
        <v>415</v>
      </c>
      <c r="L7797">
        <v>3.4</v>
      </c>
      <c r="M7797">
        <v>2.7</v>
      </c>
      <c r="N7797" t="s">
        <v>45</v>
      </c>
      <c r="O7797" t="s">
        <v>38</v>
      </c>
      <c r="P7797">
        <v>159847</v>
      </c>
      <c r="Q7797" t="s">
        <v>26</v>
      </c>
      <c r="R7797" t="s">
        <v>32</v>
      </c>
      <c r="S7797" t="s">
        <v>33</v>
      </c>
      <c r="T7797" t="s">
        <v>29</v>
      </c>
      <c r="U7797" t="str">
        <f>IF(mba_decision_dataset[[#This Row],[Age]]&lt;25,"21-25",IF(mba_decision_dataset[[#This Row],[Age]]&gt;30,"31-35","25-30"))</f>
        <v>21-25</v>
      </c>
      <c r="V7797" t="str">
        <f>IF(mba_decision_dataset[[#This Row],[GRE/GMAT Score]]&lt;351,"250-350",IF(mba_decision_dataset[[#This Row],[GRE/GMAT Score]]&gt;645,"above 645","350-645"))</f>
        <v>350-645</v>
      </c>
      <c r="W7797" s="3">
        <f>(mba_decision_dataset[[#This Row],[Expected Post-MBA Salary]]-mba_decision_dataset[[#This Row],[Annual Salary (Before MBA)]])/mba_decision_dataset[[#This Row],[Annual Salary (Before MBA)]]</f>
        <v>2.5623676762274075</v>
      </c>
    </row>
    <row r="7798" spans="1:23" x14ac:dyDescent="0.4">
      <c r="A7798">
        <v>7797</v>
      </c>
      <c r="B7798">
        <v>32</v>
      </c>
      <c r="C7798" t="s">
        <v>34</v>
      </c>
      <c r="D7798" t="s">
        <v>41</v>
      </c>
      <c r="E7798">
        <v>2.39</v>
      </c>
      <c r="F7798">
        <v>4</v>
      </c>
      <c r="G7798" t="s">
        <v>42</v>
      </c>
      <c r="H7798">
        <v>107566</v>
      </c>
      <c r="I7798" t="s">
        <v>23</v>
      </c>
      <c r="J7798">
        <v>332</v>
      </c>
      <c r="K7798">
        <v>268</v>
      </c>
      <c r="L7798">
        <v>5.5</v>
      </c>
      <c r="M7798">
        <v>7.5</v>
      </c>
      <c r="N7798" t="s">
        <v>24</v>
      </c>
      <c r="O7798" t="s">
        <v>38</v>
      </c>
      <c r="P7798">
        <v>159008</v>
      </c>
      <c r="Q7798" t="s">
        <v>39</v>
      </c>
      <c r="R7798" t="s">
        <v>40</v>
      </c>
      <c r="S7798" t="s">
        <v>33</v>
      </c>
      <c r="T7798" t="s">
        <v>29</v>
      </c>
      <c r="U7798" t="str">
        <f>IF(mba_decision_dataset[[#This Row],[Age]]&lt;25,"21-25",IF(mba_decision_dataset[[#This Row],[Age]]&gt;30,"31-35","25-30"))</f>
        <v>31-35</v>
      </c>
      <c r="V7798" t="str">
        <f>IF(mba_decision_dataset[[#This Row],[GRE/GMAT Score]]&lt;351,"250-350",IF(mba_decision_dataset[[#This Row],[GRE/GMAT Score]]&gt;645,"above 645","350-645"))</f>
        <v>250-350</v>
      </c>
      <c r="W7798" s="3">
        <f>(mba_decision_dataset[[#This Row],[Expected Post-MBA Salary]]-mba_decision_dataset[[#This Row],[Annual Salary (Before MBA)]])/mba_decision_dataset[[#This Row],[Annual Salary (Before MBA)]]</f>
        <v>0.47823661751854674</v>
      </c>
    </row>
    <row r="7799" spans="1:23" x14ac:dyDescent="0.4">
      <c r="A7799">
        <v>7798</v>
      </c>
      <c r="B7799">
        <v>27</v>
      </c>
      <c r="C7799" t="s">
        <v>20</v>
      </c>
      <c r="D7799" t="s">
        <v>21</v>
      </c>
      <c r="E7799">
        <v>2.19</v>
      </c>
      <c r="F7799">
        <v>8</v>
      </c>
      <c r="G7799" t="s">
        <v>38</v>
      </c>
      <c r="H7799">
        <v>30617</v>
      </c>
      <c r="I7799" t="s">
        <v>23</v>
      </c>
      <c r="J7799">
        <v>290</v>
      </c>
      <c r="K7799">
        <v>247</v>
      </c>
      <c r="L7799">
        <v>5.6</v>
      </c>
      <c r="M7799">
        <v>4.4000000000000004</v>
      </c>
      <c r="N7799" t="s">
        <v>24</v>
      </c>
      <c r="O7799" t="s">
        <v>46</v>
      </c>
      <c r="P7799">
        <v>163397</v>
      </c>
      <c r="Q7799" t="s">
        <v>39</v>
      </c>
      <c r="R7799" t="s">
        <v>27</v>
      </c>
      <c r="S7799" t="s">
        <v>28</v>
      </c>
      <c r="T7799" t="s">
        <v>23</v>
      </c>
      <c r="U7799" t="str">
        <f>IF(mba_decision_dataset[[#This Row],[Age]]&lt;25,"21-25",IF(mba_decision_dataset[[#This Row],[Age]]&gt;30,"31-35","25-30"))</f>
        <v>25-30</v>
      </c>
      <c r="V7799" t="str">
        <f>IF(mba_decision_dataset[[#This Row],[GRE/GMAT Score]]&lt;351,"250-350",IF(mba_decision_dataset[[#This Row],[GRE/GMAT Score]]&gt;645,"above 645","350-645"))</f>
        <v>250-350</v>
      </c>
      <c r="W7799" s="3">
        <f>(mba_decision_dataset[[#This Row],[Expected Post-MBA Salary]]-mba_decision_dataset[[#This Row],[Annual Salary (Before MBA)]])/mba_decision_dataset[[#This Row],[Annual Salary (Before MBA)]]</f>
        <v>4.3368063494137248</v>
      </c>
    </row>
    <row r="7800" spans="1:23" x14ac:dyDescent="0.4">
      <c r="A7800">
        <v>7799</v>
      </c>
      <c r="B7800">
        <v>32</v>
      </c>
      <c r="C7800" t="s">
        <v>20</v>
      </c>
      <c r="D7800" t="s">
        <v>21</v>
      </c>
      <c r="E7800">
        <v>3.89</v>
      </c>
      <c r="F7800">
        <v>2</v>
      </c>
      <c r="G7800" t="s">
        <v>36</v>
      </c>
      <c r="H7800">
        <v>93843</v>
      </c>
      <c r="I7800" t="s">
        <v>23</v>
      </c>
      <c r="J7800">
        <v>747</v>
      </c>
      <c r="K7800">
        <v>176</v>
      </c>
      <c r="L7800">
        <v>2.6</v>
      </c>
      <c r="M7800">
        <v>7.6</v>
      </c>
      <c r="N7800" t="s">
        <v>45</v>
      </c>
      <c r="O7800" t="s">
        <v>31</v>
      </c>
      <c r="P7800">
        <v>123619</v>
      </c>
      <c r="Q7800" t="s">
        <v>26</v>
      </c>
      <c r="R7800" t="s">
        <v>44</v>
      </c>
      <c r="S7800" t="s">
        <v>33</v>
      </c>
      <c r="T7800" t="s">
        <v>29</v>
      </c>
      <c r="U7800" t="str">
        <f>IF(mba_decision_dataset[[#This Row],[Age]]&lt;25,"21-25",IF(mba_decision_dataset[[#This Row],[Age]]&gt;30,"31-35","25-30"))</f>
        <v>31-35</v>
      </c>
      <c r="V7800" t="str">
        <f>IF(mba_decision_dataset[[#This Row],[GRE/GMAT Score]]&lt;351,"250-350",IF(mba_decision_dataset[[#This Row],[GRE/GMAT Score]]&gt;645,"above 645","350-645"))</f>
        <v>above 645</v>
      </c>
      <c r="W7800" s="3">
        <f>(mba_decision_dataset[[#This Row],[Expected Post-MBA Salary]]-mba_decision_dataset[[#This Row],[Annual Salary (Before MBA)]])/mba_decision_dataset[[#This Row],[Annual Salary (Before MBA)]]</f>
        <v>0.31729590912481487</v>
      </c>
    </row>
    <row r="7801" spans="1:23" x14ac:dyDescent="0.4">
      <c r="A7801">
        <v>7800</v>
      </c>
      <c r="B7801">
        <v>32</v>
      </c>
      <c r="C7801" t="s">
        <v>34</v>
      </c>
      <c r="D7801" t="s">
        <v>35</v>
      </c>
      <c r="E7801">
        <v>3.49</v>
      </c>
      <c r="F7801">
        <v>0</v>
      </c>
      <c r="G7801" t="s">
        <v>30</v>
      </c>
      <c r="H7801">
        <v>65127</v>
      </c>
      <c r="I7801" t="s">
        <v>23</v>
      </c>
      <c r="J7801">
        <v>462</v>
      </c>
      <c r="K7801">
        <v>496</v>
      </c>
      <c r="L7801">
        <v>4.5999999999999996</v>
      </c>
      <c r="M7801">
        <v>7.4</v>
      </c>
      <c r="N7801" t="s">
        <v>47</v>
      </c>
      <c r="O7801" t="s">
        <v>38</v>
      </c>
      <c r="P7801">
        <v>176963</v>
      </c>
      <c r="Q7801" t="s">
        <v>39</v>
      </c>
      <c r="R7801" t="s">
        <v>44</v>
      </c>
      <c r="S7801" t="s">
        <v>33</v>
      </c>
      <c r="T7801" t="s">
        <v>29</v>
      </c>
      <c r="U7801" t="str">
        <f>IF(mba_decision_dataset[[#This Row],[Age]]&lt;25,"21-25",IF(mba_decision_dataset[[#This Row],[Age]]&gt;30,"31-35","25-30"))</f>
        <v>31-35</v>
      </c>
      <c r="V7801" t="str">
        <f>IF(mba_decision_dataset[[#This Row],[GRE/GMAT Score]]&lt;351,"250-350",IF(mba_decision_dataset[[#This Row],[GRE/GMAT Score]]&gt;645,"above 645","350-645"))</f>
        <v>350-645</v>
      </c>
      <c r="W7801" s="3">
        <f>(mba_decision_dataset[[#This Row],[Expected Post-MBA Salary]]-mba_decision_dataset[[#This Row],[Annual Salary (Before MBA)]])/mba_decision_dataset[[#This Row],[Annual Salary (Before MBA)]]</f>
        <v>1.7171987040705083</v>
      </c>
    </row>
    <row r="7802" spans="1:23" x14ac:dyDescent="0.4">
      <c r="A7802">
        <v>7801</v>
      </c>
      <c r="B7802">
        <v>32</v>
      </c>
      <c r="C7802" t="s">
        <v>20</v>
      </c>
      <c r="D7802" t="s">
        <v>35</v>
      </c>
      <c r="E7802">
        <v>2.63</v>
      </c>
      <c r="F7802">
        <v>8</v>
      </c>
      <c r="G7802" t="s">
        <v>38</v>
      </c>
      <c r="H7802">
        <v>115851</v>
      </c>
      <c r="I7802" t="s">
        <v>29</v>
      </c>
      <c r="J7802">
        <v>497</v>
      </c>
      <c r="K7802">
        <v>22</v>
      </c>
      <c r="L7802">
        <v>6.7</v>
      </c>
      <c r="M7802">
        <v>9.9</v>
      </c>
      <c r="N7802" t="s">
        <v>37</v>
      </c>
      <c r="O7802" t="s">
        <v>25</v>
      </c>
      <c r="P7802">
        <v>123945</v>
      </c>
      <c r="Q7802" t="s">
        <v>26</v>
      </c>
      <c r="R7802" t="s">
        <v>40</v>
      </c>
      <c r="S7802" t="s">
        <v>28</v>
      </c>
      <c r="T7802" t="s">
        <v>29</v>
      </c>
      <c r="U7802" t="str">
        <f>IF(mba_decision_dataset[[#This Row],[Age]]&lt;25,"21-25",IF(mba_decision_dataset[[#This Row],[Age]]&gt;30,"31-35","25-30"))</f>
        <v>31-35</v>
      </c>
      <c r="V7802" t="str">
        <f>IF(mba_decision_dataset[[#This Row],[GRE/GMAT Score]]&lt;351,"250-350",IF(mba_decision_dataset[[#This Row],[GRE/GMAT Score]]&gt;645,"above 645","350-645"))</f>
        <v>350-645</v>
      </c>
      <c r="W7802" s="3">
        <f>(mba_decision_dataset[[#This Row],[Expected Post-MBA Salary]]-mba_decision_dataset[[#This Row],[Annual Salary (Before MBA)]])/mba_decision_dataset[[#This Row],[Annual Salary (Before MBA)]]</f>
        <v>6.9865603231737322E-2</v>
      </c>
    </row>
    <row r="7803" spans="1:23" x14ac:dyDescent="0.4">
      <c r="A7803">
        <v>7802</v>
      </c>
      <c r="B7803">
        <v>31</v>
      </c>
      <c r="C7803" t="s">
        <v>34</v>
      </c>
      <c r="D7803" t="s">
        <v>21</v>
      </c>
      <c r="E7803">
        <v>2.59</v>
      </c>
      <c r="F7803">
        <v>4</v>
      </c>
      <c r="G7803" t="s">
        <v>38</v>
      </c>
      <c r="H7803">
        <v>41852</v>
      </c>
      <c r="I7803" t="s">
        <v>29</v>
      </c>
      <c r="J7803">
        <v>370</v>
      </c>
      <c r="K7803">
        <v>359</v>
      </c>
      <c r="L7803">
        <v>5.5</v>
      </c>
      <c r="M7803">
        <v>4.3</v>
      </c>
      <c r="N7803" t="s">
        <v>24</v>
      </c>
      <c r="O7803" t="s">
        <v>46</v>
      </c>
      <c r="P7803">
        <v>130737</v>
      </c>
      <c r="Q7803" t="s">
        <v>26</v>
      </c>
      <c r="R7803" t="s">
        <v>40</v>
      </c>
      <c r="S7803" t="s">
        <v>28</v>
      </c>
      <c r="T7803" t="s">
        <v>23</v>
      </c>
      <c r="U7803" t="str">
        <f>IF(mba_decision_dataset[[#This Row],[Age]]&lt;25,"21-25",IF(mba_decision_dataset[[#This Row],[Age]]&gt;30,"31-35","25-30"))</f>
        <v>31-35</v>
      </c>
      <c r="V7803" t="str">
        <f>IF(mba_decision_dataset[[#This Row],[GRE/GMAT Score]]&lt;351,"250-350",IF(mba_decision_dataset[[#This Row],[GRE/GMAT Score]]&gt;645,"above 645","350-645"))</f>
        <v>350-645</v>
      </c>
      <c r="W7803" s="3">
        <f>(mba_decision_dataset[[#This Row],[Expected Post-MBA Salary]]-mba_decision_dataset[[#This Row],[Annual Salary (Before MBA)]])/mba_decision_dataset[[#This Row],[Annual Salary (Before MBA)]]</f>
        <v>2.1237933671031253</v>
      </c>
    </row>
    <row r="7804" spans="1:23" x14ac:dyDescent="0.4">
      <c r="A7804">
        <v>7803</v>
      </c>
      <c r="B7804">
        <v>21</v>
      </c>
      <c r="C7804" t="s">
        <v>20</v>
      </c>
      <c r="D7804" t="s">
        <v>41</v>
      </c>
      <c r="E7804">
        <v>3.79</v>
      </c>
      <c r="F7804">
        <v>1</v>
      </c>
      <c r="G7804" t="s">
        <v>22</v>
      </c>
      <c r="H7804">
        <v>49269</v>
      </c>
      <c r="I7804" t="s">
        <v>29</v>
      </c>
      <c r="J7804">
        <v>705</v>
      </c>
      <c r="K7804">
        <v>436</v>
      </c>
      <c r="L7804">
        <v>4.4000000000000004</v>
      </c>
      <c r="M7804">
        <v>7.1</v>
      </c>
      <c r="N7804" t="s">
        <v>47</v>
      </c>
      <c r="O7804" t="s">
        <v>31</v>
      </c>
      <c r="P7804">
        <v>75732</v>
      </c>
      <c r="Q7804" t="s">
        <v>26</v>
      </c>
      <c r="R7804" t="s">
        <v>32</v>
      </c>
      <c r="S7804" t="s">
        <v>28</v>
      </c>
      <c r="T7804" t="s">
        <v>29</v>
      </c>
      <c r="U7804" t="str">
        <f>IF(mba_decision_dataset[[#This Row],[Age]]&lt;25,"21-25",IF(mba_decision_dataset[[#This Row],[Age]]&gt;30,"31-35","25-30"))</f>
        <v>21-25</v>
      </c>
      <c r="V7804" t="str">
        <f>IF(mba_decision_dataset[[#This Row],[GRE/GMAT Score]]&lt;351,"250-350",IF(mba_decision_dataset[[#This Row],[GRE/GMAT Score]]&gt;645,"above 645","350-645"))</f>
        <v>above 645</v>
      </c>
      <c r="W7804" s="3">
        <f>(mba_decision_dataset[[#This Row],[Expected Post-MBA Salary]]-mba_decision_dataset[[#This Row],[Annual Salary (Before MBA)]])/mba_decision_dataset[[#This Row],[Annual Salary (Before MBA)]]</f>
        <v>0.53711258600742862</v>
      </c>
    </row>
    <row r="7805" spans="1:23" x14ac:dyDescent="0.4">
      <c r="A7805">
        <v>7804</v>
      </c>
      <c r="B7805">
        <v>23</v>
      </c>
      <c r="C7805" t="s">
        <v>20</v>
      </c>
      <c r="D7805" t="s">
        <v>50</v>
      </c>
      <c r="E7805">
        <v>2.36</v>
      </c>
      <c r="F7805">
        <v>5</v>
      </c>
      <c r="G7805" t="s">
        <v>38</v>
      </c>
      <c r="H7805">
        <v>103820</v>
      </c>
      <c r="I7805" t="s">
        <v>23</v>
      </c>
      <c r="J7805">
        <v>674</v>
      </c>
      <c r="K7805">
        <v>237</v>
      </c>
      <c r="L7805">
        <v>4.9000000000000004</v>
      </c>
      <c r="M7805">
        <v>7.2</v>
      </c>
      <c r="N7805" t="s">
        <v>47</v>
      </c>
      <c r="O7805" t="s">
        <v>38</v>
      </c>
      <c r="P7805">
        <v>164935</v>
      </c>
      <c r="Q7805" t="s">
        <v>39</v>
      </c>
      <c r="R7805" t="s">
        <v>27</v>
      </c>
      <c r="S7805" t="s">
        <v>28</v>
      </c>
      <c r="T7805" t="s">
        <v>23</v>
      </c>
      <c r="U7805" t="str">
        <f>IF(mba_decision_dataset[[#This Row],[Age]]&lt;25,"21-25",IF(mba_decision_dataset[[#This Row],[Age]]&gt;30,"31-35","25-30"))</f>
        <v>21-25</v>
      </c>
      <c r="V7805" t="str">
        <f>IF(mba_decision_dataset[[#This Row],[GRE/GMAT Score]]&lt;351,"250-350",IF(mba_decision_dataset[[#This Row],[GRE/GMAT Score]]&gt;645,"above 645","350-645"))</f>
        <v>above 645</v>
      </c>
      <c r="W7805" s="3">
        <f>(mba_decision_dataset[[#This Row],[Expected Post-MBA Salary]]-mba_decision_dataset[[#This Row],[Annual Salary (Before MBA)]])/mba_decision_dataset[[#This Row],[Annual Salary (Before MBA)]]</f>
        <v>0.58866307069928725</v>
      </c>
    </row>
    <row r="7806" spans="1:23" x14ac:dyDescent="0.4">
      <c r="A7806">
        <v>7805</v>
      </c>
      <c r="B7806">
        <v>32</v>
      </c>
      <c r="C7806" t="s">
        <v>20</v>
      </c>
      <c r="D7806" t="s">
        <v>21</v>
      </c>
      <c r="E7806">
        <v>3.07</v>
      </c>
      <c r="F7806">
        <v>2</v>
      </c>
      <c r="G7806" t="s">
        <v>22</v>
      </c>
      <c r="H7806">
        <v>83281</v>
      </c>
      <c r="I7806" t="s">
        <v>23</v>
      </c>
      <c r="J7806">
        <v>686</v>
      </c>
      <c r="K7806">
        <v>5</v>
      </c>
      <c r="L7806">
        <v>6.8</v>
      </c>
      <c r="M7806">
        <v>9.4</v>
      </c>
      <c r="N7806" t="s">
        <v>37</v>
      </c>
      <c r="O7806" t="s">
        <v>43</v>
      </c>
      <c r="P7806">
        <v>107754</v>
      </c>
      <c r="Q7806" t="s">
        <v>39</v>
      </c>
      <c r="R7806" t="s">
        <v>27</v>
      </c>
      <c r="S7806" t="s">
        <v>33</v>
      </c>
      <c r="T7806" t="s">
        <v>23</v>
      </c>
      <c r="U7806" t="str">
        <f>IF(mba_decision_dataset[[#This Row],[Age]]&lt;25,"21-25",IF(mba_decision_dataset[[#This Row],[Age]]&gt;30,"31-35","25-30"))</f>
        <v>31-35</v>
      </c>
      <c r="V7806" t="str">
        <f>IF(mba_decision_dataset[[#This Row],[GRE/GMAT Score]]&lt;351,"250-350",IF(mba_decision_dataset[[#This Row],[GRE/GMAT Score]]&gt;645,"above 645","350-645"))</f>
        <v>above 645</v>
      </c>
      <c r="W7806" s="3">
        <f>(mba_decision_dataset[[#This Row],[Expected Post-MBA Salary]]-mba_decision_dataset[[#This Row],[Annual Salary (Before MBA)]])/mba_decision_dataset[[#This Row],[Annual Salary (Before MBA)]]</f>
        <v>0.29386054442189696</v>
      </c>
    </row>
    <row r="7807" spans="1:23" x14ac:dyDescent="0.4">
      <c r="A7807">
        <v>7806</v>
      </c>
      <c r="B7807">
        <v>31</v>
      </c>
      <c r="C7807" t="s">
        <v>34</v>
      </c>
      <c r="D7807" t="s">
        <v>41</v>
      </c>
      <c r="E7807">
        <v>3.43</v>
      </c>
      <c r="F7807">
        <v>8</v>
      </c>
      <c r="G7807" t="s">
        <v>38</v>
      </c>
      <c r="H7807">
        <v>45982</v>
      </c>
      <c r="I7807" t="s">
        <v>29</v>
      </c>
      <c r="J7807">
        <v>649</v>
      </c>
      <c r="K7807">
        <v>248</v>
      </c>
      <c r="L7807">
        <v>9.3000000000000007</v>
      </c>
      <c r="M7807">
        <v>5.5</v>
      </c>
      <c r="N7807" t="s">
        <v>24</v>
      </c>
      <c r="O7807" t="s">
        <v>46</v>
      </c>
      <c r="P7807">
        <v>78973</v>
      </c>
      <c r="Q7807" t="s">
        <v>39</v>
      </c>
      <c r="R7807" t="s">
        <v>40</v>
      </c>
      <c r="S7807" t="s">
        <v>33</v>
      </c>
      <c r="T7807" t="s">
        <v>23</v>
      </c>
      <c r="U7807" t="str">
        <f>IF(mba_decision_dataset[[#This Row],[Age]]&lt;25,"21-25",IF(mba_decision_dataset[[#This Row],[Age]]&gt;30,"31-35","25-30"))</f>
        <v>31-35</v>
      </c>
      <c r="V7807" t="str">
        <f>IF(mba_decision_dataset[[#This Row],[GRE/GMAT Score]]&lt;351,"250-350",IF(mba_decision_dataset[[#This Row],[GRE/GMAT Score]]&gt;645,"above 645","350-645"))</f>
        <v>above 645</v>
      </c>
      <c r="W7807" s="3">
        <f>(mba_decision_dataset[[#This Row],[Expected Post-MBA Salary]]-mba_decision_dataset[[#This Row],[Annual Salary (Before MBA)]])/mba_decision_dataset[[#This Row],[Annual Salary (Before MBA)]]</f>
        <v>0.71747640381018662</v>
      </c>
    </row>
    <row r="7808" spans="1:23" x14ac:dyDescent="0.4">
      <c r="A7808">
        <v>7807</v>
      </c>
      <c r="B7808">
        <v>24</v>
      </c>
      <c r="C7808" t="s">
        <v>34</v>
      </c>
      <c r="D7808" t="s">
        <v>21</v>
      </c>
      <c r="E7808">
        <v>2.79</v>
      </c>
      <c r="F7808">
        <v>2</v>
      </c>
      <c r="G7808" t="s">
        <v>36</v>
      </c>
      <c r="H7808">
        <v>41210</v>
      </c>
      <c r="I7808" t="s">
        <v>29</v>
      </c>
      <c r="J7808">
        <v>490</v>
      </c>
      <c r="K7808">
        <v>243</v>
      </c>
      <c r="L7808">
        <v>9.3000000000000007</v>
      </c>
      <c r="M7808">
        <v>7</v>
      </c>
      <c r="N7808" t="s">
        <v>37</v>
      </c>
      <c r="O7808" t="s">
        <v>46</v>
      </c>
      <c r="P7808">
        <v>196752</v>
      </c>
      <c r="Q7808" t="s">
        <v>26</v>
      </c>
      <c r="R7808" t="s">
        <v>27</v>
      </c>
      <c r="S7808" t="s">
        <v>33</v>
      </c>
      <c r="T7808" t="s">
        <v>23</v>
      </c>
      <c r="U7808" t="str">
        <f>IF(mba_decision_dataset[[#This Row],[Age]]&lt;25,"21-25",IF(mba_decision_dataset[[#This Row],[Age]]&gt;30,"31-35","25-30"))</f>
        <v>21-25</v>
      </c>
      <c r="V7808" t="str">
        <f>IF(mba_decision_dataset[[#This Row],[GRE/GMAT Score]]&lt;351,"250-350",IF(mba_decision_dataset[[#This Row],[GRE/GMAT Score]]&gt;645,"above 645","350-645"))</f>
        <v>350-645</v>
      </c>
      <c r="W7808" s="3">
        <f>(mba_decision_dataset[[#This Row],[Expected Post-MBA Salary]]-mba_decision_dataset[[#This Row],[Annual Salary (Before MBA)]])/mba_decision_dataset[[#This Row],[Annual Salary (Before MBA)]]</f>
        <v>3.7743751516622179</v>
      </c>
    </row>
    <row r="7809" spans="1:23" x14ac:dyDescent="0.4">
      <c r="A7809">
        <v>7808</v>
      </c>
      <c r="B7809">
        <v>33</v>
      </c>
      <c r="C7809" t="s">
        <v>34</v>
      </c>
      <c r="D7809" t="s">
        <v>49</v>
      </c>
      <c r="E7809">
        <v>2.08</v>
      </c>
      <c r="F7809">
        <v>1</v>
      </c>
      <c r="G7809" t="s">
        <v>38</v>
      </c>
      <c r="H7809">
        <v>88711</v>
      </c>
      <c r="I7809" t="s">
        <v>23</v>
      </c>
      <c r="J7809">
        <v>697</v>
      </c>
      <c r="K7809">
        <v>84</v>
      </c>
      <c r="L7809">
        <v>8.6</v>
      </c>
      <c r="M7809">
        <v>7.8</v>
      </c>
      <c r="N7809" t="s">
        <v>37</v>
      </c>
      <c r="O7809" t="s">
        <v>31</v>
      </c>
      <c r="P7809">
        <v>116679</v>
      </c>
      <c r="Q7809" t="s">
        <v>26</v>
      </c>
      <c r="R7809" t="s">
        <v>44</v>
      </c>
      <c r="S7809" t="s">
        <v>28</v>
      </c>
      <c r="T7809" t="s">
        <v>29</v>
      </c>
      <c r="U7809" t="str">
        <f>IF(mba_decision_dataset[[#This Row],[Age]]&lt;25,"21-25",IF(mba_decision_dataset[[#This Row],[Age]]&gt;30,"31-35","25-30"))</f>
        <v>31-35</v>
      </c>
      <c r="V7809" t="str">
        <f>IF(mba_decision_dataset[[#This Row],[GRE/GMAT Score]]&lt;351,"250-350",IF(mba_decision_dataset[[#This Row],[GRE/GMAT Score]]&gt;645,"above 645","350-645"))</f>
        <v>above 645</v>
      </c>
      <c r="W7809" s="3">
        <f>(mba_decision_dataset[[#This Row],[Expected Post-MBA Salary]]-mba_decision_dataset[[#This Row],[Annual Salary (Before MBA)]])/mba_decision_dataset[[#This Row],[Annual Salary (Before MBA)]]</f>
        <v>0.31527093596059114</v>
      </c>
    </row>
    <row r="7810" spans="1:23" x14ac:dyDescent="0.4">
      <c r="A7810">
        <v>7809</v>
      </c>
      <c r="B7810">
        <v>34</v>
      </c>
      <c r="C7810" t="s">
        <v>20</v>
      </c>
      <c r="D7810" t="s">
        <v>21</v>
      </c>
      <c r="E7810">
        <v>2.46</v>
      </c>
      <c r="F7810">
        <v>2</v>
      </c>
      <c r="G7810" t="s">
        <v>36</v>
      </c>
      <c r="H7810">
        <v>52840</v>
      </c>
      <c r="I7810" t="s">
        <v>23</v>
      </c>
      <c r="J7810">
        <v>680</v>
      </c>
      <c r="K7810">
        <v>336</v>
      </c>
      <c r="L7810">
        <v>5</v>
      </c>
      <c r="M7810">
        <v>9.9</v>
      </c>
      <c r="N7810" t="s">
        <v>24</v>
      </c>
      <c r="O7810" t="s">
        <v>46</v>
      </c>
      <c r="P7810">
        <v>165619</v>
      </c>
      <c r="Q7810" t="s">
        <v>39</v>
      </c>
      <c r="R7810" t="s">
        <v>44</v>
      </c>
      <c r="S7810" t="s">
        <v>28</v>
      </c>
      <c r="T7810" t="s">
        <v>29</v>
      </c>
      <c r="U7810" t="str">
        <f>IF(mba_decision_dataset[[#This Row],[Age]]&lt;25,"21-25",IF(mba_decision_dataset[[#This Row],[Age]]&gt;30,"31-35","25-30"))</f>
        <v>31-35</v>
      </c>
      <c r="V7810" t="str">
        <f>IF(mba_decision_dataset[[#This Row],[GRE/GMAT Score]]&lt;351,"250-350",IF(mba_decision_dataset[[#This Row],[GRE/GMAT Score]]&gt;645,"above 645","350-645"))</f>
        <v>above 645</v>
      </c>
      <c r="W7810" s="3">
        <f>(mba_decision_dataset[[#This Row],[Expected Post-MBA Salary]]-mba_decision_dataset[[#This Row],[Annual Salary (Before MBA)]])/mba_decision_dataset[[#This Row],[Annual Salary (Before MBA)]]</f>
        <v>2.1343489780469342</v>
      </c>
    </row>
    <row r="7811" spans="1:23" x14ac:dyDescent="0.4">
      <c r="A7811">
        <v>7810</v>
      </c>
      <c r="B7811">
        <v>21</v>
      </c>
      <c r="C7811" t="s">
        <v>34</v>
      </c>
      <c r="D7811" t="s">
        <v>49</v>
      </c>
      <c r="E7811">
        <v>3.8</v>
      </c>
      <c r="F7811">
        <v>5</v>
      </c>
      <c r="G7811" t="s">
        <v>42</v>
      </c>
      <c r="H7811">
        <v>37829</v>
      </c>
      <c r="I7811" t="s">
        <v>29</v>
      </c>
      <c r="J7811">
        <v>368</v>
      </c>
      <c r="K7811">
        <v>458</v>
      </c>
      <c r="L7811">
        <v>9.9</v>
      </c>
      <c r="M7811">
        <v>5.0999999999999996</v>
      </c>
      <c r="N7811" t="s">
        <v>24</v>
      </c>
      <c r="O7811" t="s">
        <v>31</v>
      </c>
      <c r="P7811">
        <v>153092</v>
      </c>
      <c r="Q7811" t="s">
        <v>39</v>
      </c>
      <c r="R7811" t="s">
        <v>44</v>
      </c>
      <c r="S7811" t="s">
        <v>33</v>
      </c>
      <c r="T7811" t="s">
        <v>29</v>
      </c>
      <c r="U7811" t="str">
        <f>IF(mba_decision_dataset[[#This Row],[Age]]&lt;25,"21-25",IF(mba_decision_dataset[[#This Row],[Age]]&gt;30,"31-35","25-30"))</f>
        <v>21-25</v>
      </c>
      <c r="V7811" t="str">
        <f>IF(mba_decision_dataset[[#This Row],[GRE/GMAT Score]]&lt;351,"250-350",IF(mba_decision_dataset[[#This Row],[GRE/GMAT Score]]&gt;645,"above 645","350-645"))</f>
        <v>350-645</v>
      </c>
      <c r="W7811" s="3">
        <f>(mba_decision_dataset[[#This Row],[Expected Post-MBA Salary]]-mba_decision_dataset[[#This Row],[Annual Salary (Before MBA)]])/mba_decision_dataset[[#This Row],[Annual Salary (Before MBA)]]</f>
        <v>3.0469481085939361</v>
      </c>
    </row>
    <row r="7812" spans="1:23" x14ac:dyDescent="0.4">
      <c r="A7812">
        <v>7811</v>
      </c>
      <c r="B7812">
        <v>25</v>
      </c>
      <c r="C7812" t="s">
        <v>20</v>
      </c>
      <c r="D7812" t="s">
        <v>41</v>
      </c>
      <c r="E7812">
        <v>3.05</v>
      </c>
      <c r="F7812">
        <v>2</v>
      </c>
      <c r="G7812" t="s">
        <v>38</v>
      </c>
      <c r="H7812">
        <v>43231</v>
      </c>
      <c r="I7812" t="s">
        <v>23</v>
      </c>
      <c r="J7812">
        <v>787</v>
      </c>
      <c r="K7812">
        <v>63</v>
      </c>
      <c r="L7812">
        <v>2.4</v>
      </c>
      <c r="M7812">
        <v>3.3</v>
      </c>
      <c r="N7812" t="s">
        <v>45</v>
      </c>
      <c r="O7812" t="s">
        <v>43</v>
      </c>
      <c r="P7812">
        <v>129866</v>
      </c>
      <c r="Q7812" t="s">
        <v>26</v>
      </c>
      <c r="R7812" t="s">
        <v>40</v>
      </c>
      <c r="S7812" t="s">
        <v>28</v>
      </c>
      <c r="T7812" t="s">
        <v>29</v>
      </c>
      <c r="U7812" t="str">
        <f>IF(mba_decision_dataset[[#This Row],[Age]]&lt;25,"21-25",IF(mba_decision_dataset[[#This Row],[Age]]&gt;30,"31-35","25-30"))</f>
        <v>25-30</v>
      </c>
      <c r="V7812" t="str">
        <f>IF(mba_decision_dataset[[#This Row],[GRE/GMAT Score]]&lt;351,"250-350",IF(mba_decision_dataset[[#This Row],[GRE/GMAT Score]]&gt;645,"above 645","350-645"))</f>
        <v>above 645</v>
      </c>
      <c r="W7812" s="3">
        <f>(mba_decision_dataset[[#This Row],[Expected Post-MBA Salary]]-mba_decision_dataset[[#This Row],[Annual Salary (Before MBA)]])/mba_decision_dataset[[#This Row],[Annual Salary (Before MBA)]]</f>
        <v>2.0040017579977332</v>
      </c>
    </row>
    <row r="7813" spans="1:23" x14ac:dyDescent="0.4">
      <c r="A7813">
        <v>7812</v>
      </c>
      <c r="B7813">
        <v>30</v>
      </c>
      <c r="C7813" t="s">
        <v>34</v>
      </c>
      <c r="D7813" t="s">
        <v>49</v>
      </c>
      <c r="E7813">
        <v>3.63</v>
      </c>
      <c r="F7813">
        <v>8</v>
      </c>
      <c r="G7813" t="s">
        <v>38</v>
      </c>
      <c r="H7813">
        <v>84475</v>
      </c>
      <c r="I7813" t="s">
        <v>23</v>
      </c>
      <c r="J7813">
        <v>736</v>
      </c>
      <c r="K7813">
        <v>204</v>
      </c>
      <c r="L7813">
        <v>5.2</v>
      </c>
      <c r="M7813">
        <v>6.4</v>
      </c>
      <c r="N7813" t="s">
        <v>24</v>
      </c>
      <c r="O7813" t="s">
        <v>31</v>
      </c>
      <c r="P7813">
        <v>127454</v>
      </c>
      <c r="Q7813" t="s">
        <v>26</v>
      </c>
      <c r="R7813" t="s">
        <v>44</v>
      </c>
      <c r="S7813" t="s">
        <v>33</v>
      </c>
      <c r="T7813" t="s">
        <v>29</v>
      </c>
      <c r="U7813" t="str">
        <f>IF(mba_decision_dataset[[#This Row],[Age]]&lt;25,"21-25",IF(mba_decision_dataset[[#This Row],[Age]]&gt;30,"31-35","25-30"))</f>
        <v>25-30</v>
      </c>
      <c r="V7813" t="str">
        <f>IF(mba_decision_dataset[[#This Row],[GRE/GMAT Score]]&lt;351,"250-350",IF(mba_decision_dataset[[#This Row],[GRE/GMAT Score]]&gt;645,"above 645","350-645"))</f>
        <v>above 645</v>
      </c>
      <c r="W7813" s="3">
        <f>(mba_decision_dataset[[#This Row],[Expected Post-MBA Salary]]-mba_decision_dataset[[#This Row],[Annual Salary (Before MBA)]])/mba_decision_dataset[[#This Row],[Annual Salary (Before MBA)]]</f>
        <v>0.50877774489493932</v>
      </c>
    </row>
    <row r="7814" spans="1:23" x14ac:dyDescent="0.4">
      <c r="A7814">
        <v>7813</v>
      </c>
      <c r="B7814">
        <v>23</v>
      </c>
      <c r="C7814" t="s">
        <v>34</v>
      </c>
      <c r="D7814" t="s">
        <v>21</v>
      </c>
      <c r="E7814">
        <v>3.11</v>
      </c>
      <c r="F7814">
        <v>8</v>
      </c>
      <c r="G7814" t="s">
        <v>42</v>
      </c>
      <c r="H7814">
        <v>111117</v>
      </c>
      <c r="I7814" t="s">
        <v>29</v>
      </c>
      <c r="J7814">
        <v>739</v>
      </c>
      <c r="K7814">
        <v>262</v>
      </c>
      <c r="L7814">
        <v>5.9</v>
      </c>
      <c r="M7814">
        <v>4.9000000000000004</v>
      </c>
      <c r="N7814" t="s">
        <v>37</v>
      </c>
      <c r="O7814" t="s">
        <v>46</v>
      </c>
      <c r="P7814">
        <v>192872</v>
      </c>
      <c r="Q7814" t="s">
        <v>39</v>
      </c>
      <c r="R7814" t="s">
        <v>44</v>
      </c>
      <c r="S7814" t="s">
        <v>28</v>
      </c>
      <c r="T7814" t="s">
        <v>29</v>
      </c>
      <c r="U7814" t="str">
        <f>IF(mba_decision_dataset[[#This Row],[Age]]&lt;25,"21-25",IF(mba_decision_dataset[[#This Row],[Age]]&gt;30,"31-35","25-30"))</f>
        <v>21-25</v>
      </c>
      <c r="V7814" t="str">
        <f>IF(mba_decision_dataset[[#This Row],[GRE/GMAT Score]]&lt;351,"250-350",IF(mba_decision_dataset[[#This Row],[GRE/GMAT Score]]&gt;645,"above 645","350-645"))</f>
        <v>above 645</v>
      </c>
      <c r="W7814" s="3">
        <f>(mba_decision_dataset[[#This Row],[Expected Post-MBA Salary]]-mba_decision_dataset[[#This Row],[Annual Salary (Before MBA)]])/mba_decision_dataset[[#This Row],[Annual Salary (Before MBA)]]</f>
        <v>0.73575600493173865</v>
      </c>
    </row>
    <row r="7815" spans="1:23" x14ac:dyDescent="0.4">
      <c r="A7815">
        <v>7814</v>
      </c>
      <c r="B7815">
        <v>22</v>
      </c>
      <c r="C7815" t="s">
        <v>34</v>
      </c>
      <c r="D7815" t="s">
        <v>49</v>
      </c>
      <c r="E7815">
        <v>3.89</v>
      </c>
      <c r="F7815">
        <v>8</v>
      </c>
      <c r="G7815" t="s">
        <v>22</v>
      </c>
      <c r="H7815">
        <v>42319</v>
      </c>
      <c r="I7815" t="s">
        <v>29</v>
      </c>
      <c r="J7815">
        <v>663</v>
      </c>
      <c r="K7815">
        <v>254</v>
      </c>
      <c r="L7815">
        <v>9.8000000000000007</v>
      </c>
      <c r="M7815">
        <v>1.9</v>
      </c>
      <c r="N7815" t="s">
        <v>47</v>
      </c>
      <c r="O7815" t="s">
        <v>38</v>
      </c>
      <c r="P7815">
        <v>191587</v>
      </c>
      <c r="Q7815" t="s">
        <v>26</v>
      </c>
      <c r="R7815" t="s">
        <v>32</v>
      </c>
      <c r="S7815" t="s">
        <v>28</v>
      </c>
      <c r="T7815" t="s">
        <v>29</v>
      </c>
      <c r="U7815" t="str">
        <f>IF(mba_decision_dataset[[#This Row],[Age]]&lt;25,"21-25",IF(mba_decision_dataset[[#This Row],[Age]]&gt;30,"31-35","25-30"))</f>
        <v>21-25</v>
      </c>
      <c r="V7815" t="str">
        <f>IF(mba_decision_dataset[[#This Row],[GRE/GMAT Score]]&lt;351,"250-350",IF(mba_decision_dataset[[#This Row],[GRE/GMAT Score]]&gt;645,"above 645","350-645"))</f>
        <v>above 645</v>
      </c>
      <c r="W7815" s="3">
        <f>(mba_decision_dataset[[#This Row],[Expected Post-MBA Salary]]-mba_decision_dataset[[#This Row],[Annual Salary (Before MBA)]])/mba_decision_dataset[[#This Row],[Annual Salary (Before MBA)]]</f>
        <v>3.5272100002363005</v>
      </c>
    </row>
    <row r="7816" spans="1:23" x14ac:dyDescent="0.4">
      <c r="A7816">
        <v>7815</v>
      </c>
      <c r="B7816">
        <v>23</v>
      </c>
      <c r="C7816" t="s">
        <v>20</v>
      </c>
      <c r="D7816" t="s">
        <v>50</v>
      </c>
      <c r="E7816">
        <v>3.82</v>
      </c>
      <c r="F7816">
        <v>1</v>
      </c>
      <c r="G7816" t="s">
        <v>36</v>
      </c>
      <c r="H7816">
        <v>42924</v>
      </c>
      <c r="I7816" t="s">
        <v>23</v>
      </c>
      <c r="J7816">
        <v>379</v>
      </c>
      <c r="K7816">
        <v>471</v>
      </c>
      <c r="L7816">
        <v>5.3</v>
      </c>
      <c r="M7816">
        <v>5</v>
      </c>
      <c r="N7816" t="s">
        <v>45</v>
      </c>
      <c r="O7816" t="s">
        <v>46</v>
      </c>
      <c r="P7816">
        <v>166648</v>
      </c>
      <c r="Q7816" t="s">
        <v>39</v>
      </c>
      <c r="R7816" t="s">
        <v>32</v>
      </c>
      <c r="S7816" t="s">
        <v>33</v>
      </c>
      <c r="T7816" t="s">
        <v>29</v>
      </c>
      <c r="U7816" t="str">
        <f>IF(mba_decision_dataset[[#This Row],[Age]]&lt;25,"21-25",IF(mba_decision_dataset[[#This Row],[Age]]&gt;30,"31-35","25-30"))</f>
        <v>21-25</v>
      </c>
      <c r="V7816" t="str">
        <f>IF(mba_decision_dataset[[#This Row],[GRE/GMAT Score]]&lt;351,"250-350",IF(mba_decision_dataset[[#This Row],[GRE/GMAT Score]]&gt;645,"above 645","350-645"))</f>
        <v>350-645</v>
      </c>
      <c r="W7816" s="3">
        <f>(mba_decision_dataset[[#This Row],[Expected Post-MBA Salary]]-mba_decision_dataset[[#This Row],[Annual Salary (Before MBA)]])/mba_decision_dataset[[#This Row],[Annual Salary (Before MBA)]]</f>
        <v>2.8823967943341722</v>
      </c>
    </row>
    <row r="7817" spans="1:23" x14ac:dyDescent="0.4">
      <c r="A7817">
        <v>7816</v>
      </c>
      <c r="B7817">
        <v>28</v>
      </c>
      <c r="C7817" t="s">
        <v>34</v>
      </c>
      <c r="D7817" t="s">
        <v>49</v>
      </c>
      <c r="E7817">
        <v>2.97</v>
      </c>
      <c r="F7817">
        <v>6</v>
      </c>
      <c r="G7817" t="s">
        <v>42</v>
      </c>
      <c r="H7817">
        <v>83867</v>
      </c>
      <c r="I7817" t="s">
        <v>23</v>
      </c>
      <c r="J7817">
        <v>790</v>
      </c>
      <c r="K7817">
        <v>64</v>
      </c>
      <c r="L7817">
        <v>6.9</v>
      </c>
      <c r="M7817">
        <v>7.3</v>
      </c>
      <c r="N7817" t="s">
        <v>45</v>
      </c>
      <c r="O7817" t="s">
        <v>46</v>
      </c>
      <c r="P7817">
        <v>142637</v>
      </c>
      <c r="Q7817" t="s">
        <v>39</v>
      </c>
      <c r="R7817" t="s">
        <v>32</v>
      </c>
      <c r="S7817" t="s">
        <v>28</v>
      </c>
      <c r="T7817" t="s">
        <v>23</v>
      </c>
      <c r="U7817" t="str">
        <f>IF(mba_decision_dataset[[#This Row],[Age]]&lt;25,"21-25",IF(mba_decision_dataset[[#This Row],[Age]]&gt;30,"31-35","25-30"))</f>
        <v>25-30</v>
      </c>
      <c r="V7817" t="str">
        <f>IF(mba_decision_dataset[[#This Row],[GRE/GMAT Score]]&lt;351,"250-350",IF(mba_decision_dataset[[#This Row],[GRE/GMAT Score]]&gt;645,"above 645","350-645"))</f>
        <v>above 645</v>
      </c>
      <c r="W7817" s="3">
        <f>(mba_decision_dataset[[#This Row],[Expected Post-MBA Salary]]-mba_decision_dataset[[#This Row],[Annual Salary (Before MBA)]])/mba_decision_dataset[[#This Row],[Annual Salary (Before MBA)]]</f>
        <v>0.70075238174729038</v>
      </c>
    </row>
    <row r="7818" spans="1:23" x14ac:dyDescent="0.4">
      <c r="A7818">
        <v>7817</v>
      </c>
      <c r="B7818">
        <v>26</v>
      </c>
      <c r="C7818" t="s">
        <v>20</v>
      </c>
      <c r="D7818" t="s">
        <v>49</v>
      </c>
      <c r="E7818">
        <v>2.64</v>
      </c>
      <c r="F7818">
        <v>1</v>
      </c>
      <c r="G7818" t="s">
        <v>42</v>
      </c>
      <c r="H7818">
        <v>67586</v>
      </c>
      <c r="I7818" t="s">
        <v>23</v>
      </c>
      <c r="J7818">
        <v>687</v>
      </c>
      <c r="K7818">
        <v>314</v>
      </c>
      <c r="L7818">
        <v>3.1</v>
      </c>
      <c r="M7818">
        <v>5.0999999999999996</v>
      </c>
      <c r="N7818" t="s">
        <v>45</v>
      </c>
      <c r="O7818" t="s">
        <v>31</v>
      </c>
      <c r="P7818">
        <v>194182</v>
      </c>
      <c r="Q7818" t="s">
        <v>26</v>
      </c>
      <c r="R7818" t="s">
        <v>40</v>
      </c>
      <c r="S7818" t="s">
        <v>28</v>
      </c>
      <c r="T7818" t="s">
        <v>29</v>
      </c>
      <c r="U7818" t="str">
        <f>IF(mba_decision_dataset[[#This Row],[Age]]&lt;25,"21-25",IF(mba_decision_dataset[[#This Row],[Age]]&gt;30,"31-35","25-30"))</f>
        <v>25-30</v>
      </c>
      <c r="V7818" t="str">
        <f>IF(mba_decision_dataset[[#This Row],[GRE/GMAT Score]]&lt;351,"250-350",IF(mba_decision_dataset[[#This Row],[GRE/GMAT Score]]&gt;645,"above 645","350-645"))</f>
        <v>above 645</v>
      </c>
      <c r="W7818" s="3">
        <f>(mba_decision_dataset[[#This Row],[Expected Post-MBA Salary]]-mba_decision_dataset[[#This Row],[Annual Salary (Before MBA)]])/mba_decision_dataset[[#This Row],[Annual Salary (Before MBA)]]</f>
        <v>1.8731098156422927</v>
      </c>
    </row>
    <row r="7819" spans="1:23" x14ac:dyDescent="0.4">
      <c r="A7819">
        <v>7818</v>
      </c>
      <c r="B7819">
        <v>33</v>
      </c>
      <c r="C7819" t="s">
        <v>34</v>
      </c>
      <c r="D7819" t="s">
        <v>35</v>
      </c>
      <c r="E7819">
        <v>3.2</v>
      </c>
      <c r="F7819">
        <v>0</v>
      </c>
      <c r="G7819" t="s">
        <v>30</v>
      </c>
      <c r="H7819">
        <v>115420</v>
      </c>
      <c r="I7819" t="s">
        <v>23</v>
      </c>
      <c r="J7819">
        <v>409</v>
      </c>
      <c r="K7819">
        <v>254</v>
      </c>
      <c r="L7819">
        <v>5.7</v>
      </c>
      <c r="M7819">
        <v>6.1</v>
      </c>
      <c r="N7819" t="s">
        <v>45</v>
      </c>
      <c r="O7819" t="s">
        <v>31</v>
      </c>
      <c r="P7819">
        <v>158836</v>
      </c>
      <c r="Q7819" t="s">
        <v>26</v>
      </c>
      <c r="R7819" t="s">
        <v>44</v>
      </c>
      <c r="S7819" t="s">
        <v>28</v>
      </c>
      <c r="T7819" t="s">
        <v>23</v>
      </c>
      <c r="U7819" t="str">
        <f>IF(mba_decision_dataset[[#This Row],[Age]]&lt;25,"21-25",IF(mba_decision_dataset[[#This Row],[Age]]&gt;30,"31-35","25-30"))</f>
        <v>31-35</v>
      </c>
      <c r="V7819" t="str">
        <f>IF(mba_decision_dataset[[#This Row],[GRE/GMAT Score]]&lt;351,"250-350",IF(mba_decision_dataset[[#This Row],[GRE/GMAT Score]]&gt;645,"above 645","350-645"))</f>
        <v>350-645</v>
      </c>
      <c r="W7819" s="3">
        <f>(mba_decision_dataset[[#This Row],[Expected Post-MBA Salary]]-mba_decision_dataset[[#This Row],[Annual Salary (Before MBA)]])/mba_decision_dataset[[#This Row],[Annual Salary (Before MBA)]]</f>
        <v>0.37615664529544274</v>
      </c>
    </row>
    <row r="7820" spans="1:23" x14ac:dyDescent="0.4">
      <c r="A7820">
        <v>7819</v>
      </c>
      <c r="B7820">
        <v>34</v>
      </c>
      <c r="C7820" t="s">
        <v>20</v>
      </c>
      <c r="D7820" t="s">
        <v>50</v>
      </c>
      <c r="E7820">
        <v>3.35</v>
      </c>
      <c r="F7820">
        <v>4</v>
      </c>
      <c r="G7820" t="s">
        <v>42</v>
      </c>
      <c r="H7820">
        <v>58673</v>
      </c>
      <c r="I7820" t="s">
        <v>29</v>
      </c>
      <c r="J7820">
        <v>357</v>
      </c>
      <c r="K7820">
        <v>409</v>
      </c>
      <c r="L7820">
        <v>6.9</v>
      </c>
      <c r="M7820">
        <v>7.4</v>
      </c>
      <c r="N7820" t="s">
        <v>37</v>
      </c>
      <c r="O7820" t="s">
        <v>46</v>
      </c>
      <c r="P7820">
        <v>63421</v>
      </c>
      <c r="Q7820" t="s">
        <v>39</v>
      </c>
      <c r="R7820" t="s">
        <v>44</v>
      </c>
      <c r="S7820" t="s">
        <v>28</v>
      </c>
      <c r="T7820" t="s">
        <v>29</v>
      </c>
      <c r="U7820" t="str">
        <f>IF(mba_decision_dataset[[#This Row],[Age]]&lt;25,"21-25",IF(mba_decision_dataset[[#This Row],[Age]]&gt;30,"31-35","25-30"))</f>
        <v>31-35</v>
      </c>
      <c r="V7820" t="str">
        <f>IF(mba_decision_dataset[[#This Row],[GRE/GMAT Score]]&lt;351,"250-350",IF(mba_decision_dataset[[#This Row],[GRE/GMAT Score]]&gt;645,"above 645","350-645"))</f>
        <v>350-645</v>
      </c>
      <c r="W7820" s="3">
        <f>(mba_decision_dataset[[#This Row],[Expected Post-MBA Salary]]-mba_decision_dataset[[#This Row],[Annual Salary (Before MBA)]])/mba_decision_dataset[[#This Row],[Annual Salary (Before MBA)]]</f>
        <v>8.0923082167266028E-2</v>
      </c>
    </row>
    <row r="7821" spans="1:23" x14ac:dyDescent="0.4">
      <c r="A7821">
        <v>7820</v>
      </c>
      <c r="B7821">
        <v>27</v>
      </c>
      <c r="C7821" t="s">
        <v>20</v>
      </c>
      <c r="D7821" t="s">
        <v>41</v>
      </c>
      <c r="E7821">
        <v>3</v>
      </c>
      <c r="F7821">
        <v>7</v>
      </c>
      <c r="G7821" t="s">
        <v>22</v>
      </c>
      <c r="H7821">
        <v>76066</v>
      </c>
      <c r="I7821" t="s">
        <v>23</v>
      </c>
      <c r="J7821">
        <v>492</v>
      </c>
      <c r="K7821">
        <v>125</v>
      </c>
      <c r="L7821">
        <v>3.1</v>
      </c>
      <c r="M7821">
        <v>5.6</v>
      </c>
      <c r="N7821" t="s">
        <v>24</v>
      </c>
      <c r="O7821" t="s">
        <v>38</v>
      </c>
      <c r="P7821">
        <v>175801</v>
      </c>
      <c r="Q7821" t="s">
        <v>39</v>
      </c>
      <c r="R7821" t="s">
        <v>32</v>
      </c>
      <c r="S7821" t="s">
        <v>28</v>
      </c>
      <c r="T7821" t="s">
        <v>23</v>
      </c>
      <c r="U7821" t="str">
        <f>IF(mba_decision_dataset[[#This Row],[Age]]&lt;25,"21-25",IF(mba_decision_dataset[[#This Row],[Age]]&gt;30,"31-35","25-30"))</f>
        <v>25-30</v>
      </c>
      <c r="V7821" t="str">
        <f>IF(mba_decision_dataset[[#This Row],[GRE/GMAT Score]]&lt;351,"250-350",IF(mba_decision_dataset[[#This Row],[GRE/GMAT Score]]&gt;645,"above 645","350-645"))</f>
        <v>350-645</v>
      </c>
      <c r="W7821" s="3">
        <f>(mba_decision_dataset[[#This Row],[Expected Post-MBA Salary]]-mba_decision_dataset[[#This Row],[Annual Salary (Before MBA)]])/mba_decision_dataset[[#This Row],[Annual Salary (Before MBA)]]</f>
        <v>1.3111639891673021</v>
      </c>
    </row>
    <row r="7822" spans="1:23" x14ac:dyDescent="0.4">
      <c r="A7822">
        <v>7821</v>
      </c>
      <c r="B7822">
        <v>32</v>
      </c>
      <c r="C7822" t="s">
        <v>20</v>
      </c>
      <c r="D7822" t="s">
        <v>49</v>
      </c>
      <c r="E7822">
        <v>3.64</v>
      </c>
      <c r="F7822">
        <v>2</v>
      </c>
      <c r="G7822" t="s">
        <v>22</v>
      </c>
      <c r="H7822">
        <v>39677</v>
      </c>
      <c r="I7822" t="s">
        <v>23</v>
      </c>
      <c r="J7822">
        <v>500</v>
      </c>
      <c r="K7822">
        <v>469</v>
      </c>
      <c r="L7822">
        <v>5.7</v>
      </c>
      <c r="M7822">
        <v>1.9</v>
      </c>
      <c r="N7822" t="s">
        <v>37</v>
      </c>
      <c r="O7822" t="s">
        <v>46</v>
      </c>
      <c r="P7822">
        <v>132692</v>
      </c>
      <c r="Q7822" t="s">
        <v>39</v>
      </c>
      <c r="R7822" t="s">
        <v>27</v>
      </c>
      <c r="S7822" t="s">
        <v>33</v>
      </c>
      <c r="T7822" t="s">
        <v>23</v>
      </c>
      <c r="U7822" t="str">
        <f>IF(mba_decision_dataset[[#This Row],[Age]]&lt;25,"21-25",IF(mba_decision_dataset[[#This Row],[Age]]&gt;30,"31-35","25-30"))</f>
        <v>31-35</v>
      </c>
      <c r="V7822" t="str">
        <f>IF(mba_decision_dataset[[#This Row],[GRE/GMAT Score]]&lt;351,"250-350",IF(mba_decision_dataset[[#This Row],[GRE/GMAT Score]]&gt;645,"above 645","350-645"))</f>
        <v>350-645</v>
      </c>
      <c r="W7822" s="3">
        <f>(mba_decision_dataset[[#This Row],[Expected Post-MBA Salary]]-mba_decision_dataset[[#This Row],[Annual Salary (Before MBA)]])/mba_decision_dataset[[#This Row],[Annual Salary (Before MBA)]]</f>
        <v>2.344305265014996</v>
      </c>
    </row>
    <row r="7823" spans="1:23" x14ac:dyDescent="0.4">
      <c r="A7823">
        <v>7822</v>
      </c>
      <c r="B7823">
        <v>26</v>
      </c>
      <c r="C7823" t="s">
        <v>20</v>
      </c>
      <c r="D7823" t="s">
        <v>50</v>
      </c>
      <c r="E7823">
        <v>2.37</v>
      </c>
      <c r="F7823">
        <v>6</v>
      </c>
      <c r="G7823" t="s">
        <v>22</v>
      </c>
      <c r="H7823">
        <v>88656</v>
      </c>
      <c r="I7823" t="s">
        <v>29</v>
      </c>
      <c r="J7823">
        <v>415</v>
      </c>
      <c r="K7823">
        <v>467</v>
      </c>
      <c r="L7823">
        <v>6.9</v>
      </c>
      <c r="M7823">
        <v>7.2</v>
      </c>
      <c r="N7823" t="s">
        <v>37</v>
      </c>
      <c r="O7823" t="s">
        <v>46</v>
      </c>
      <c r="P7823">
        <v>159951</v>
      </c>
      <c r="Q7823" t="s">
        <v>26</v>
      </c>
      <c r="R7823" t="s">
        <v>40</v>
      </c>
      <c r="S7823" t="s">
        <v>28</v>
      </c>
      <c r="T7823" t="s">
        <v>29</v>
      </c>
      <c r="U7823" t="str">
        <f>IF(mba_decision_dataset[[#This Row],[Age]]&lt;25,"21-25",IF(mba_decision_dataset[[#This Row],[Age]]&gt;30,"31-35","25-30"))</f>
        <v>25-30</v>
      </c>
      <c r="V7823" t="str">
        <f>IF(mba_decision_dataset[[#This Row],[GRE/GMAT Score]]&lt;351,"250-350",IF(mba_decision_dataset[[#This Row],[GRE/GMAT Score]]&gt;645,"above 645","350-645"))</f>
        <v>350-645</v>
      </c>
      <c r="W7823" s="3">
        <f>(mba_decision_dataset[[#This Row],[Expected Post-MBA Salary]]-mba_decision_dataset[[#This Row],[Annual Salary (Before MBA)]])/mba_decision_dataset[[#This Row],[Annual Salary (Before MBA)]]</f>
        <v>0.80417569030860858</v>
      </c>
    </row>
    <row r="7824" spans="1:23" x14ac:dyDescent="0.4">
      <c r="A7824">
        <v>7823</v>
      </c>
      <c r="B7824">
        <v>26</v>
      </c>
      <c r="C7824" t="s">
        <v>20</v>
      </c>
      <c r="D7824" t="s">
        <v>41</v>
      </c>
      <c r="E7824">
        <v>2.67</v>
      </c>
      <c r="F7824">
        <v>5</v>
      </c>
      <c r="G7824" t="s">
        <v>36</v>
      </c>
      <c r="H7824">
        <v>85391</v>
      </c>
      <c r="I7824" t="s">
        <v>29</v>
      </c>
      <c r="J7824">
        <v>526</v>
      </c>
      <c r="K7824">
        <v>53</v>
      </c>
      <c r="L7824">
        <v>3.5</v>
      </c>
      <c r="M7824">
        <v>2.7</v>
      </c>
      <c r="N7824" t="s">
        <v>24</v>
      </c>
      <c r="O7824" t="s">
        <v>25</v>
      </c>
      <c r="P7824">
        <v>115717</v>
      </c>
      <c r="Q7824" t="s">
        <v>26</v>
      </c>
      <c r="R7824" t="s">
        <v>40</v>
      </c>
      <c r="S7824" t="s">
        <v>28</v>
      </c>
      <c r="T7824" t="s">
        <v>23</v>
      </c>
      <c r="U7824" t="str">
        <f>IF(mba_decision_dataset[[#This Row],[Age]]&lt;25,"21-25",IF(mba_decision_dataset[[#This Row],[Age]]&gt;30,"31-35","25-30"))</f>
        <v>25-30</v>
      </c>
      <c r="V7824" t="str">
        <f>IF(mba_decision_dataset[[#This Row],[GRE/GMAT Score]]&lt;351,"250-350",IF(mba_decision_dataset[[#This Row],[GRE/GMAT Score]]&gt;645,"above 645","350-645"))</f>
        <v>350-645</v>
      </c>
      <c r="W7824" s="3">
        <f>(mba_decision_dataset[[#This Row],[Expected Post-MBA Salary]]-mba_decision_dataset[[#This Row],[Annual Salary (Before MBA)]])/mba_decision_dataset[[#This Row],[Annual Salary (Before MBA)]]</f>
        <v>0.35514281364546613</v>
      </c>
    </row>
    <row r="7825" spans="1:23" x14ac:dyDescent="0.4">
      <c r="A7825">
        <v>7824</v>
      </c>
      <c r="B7825">
        <v>32</v>
      </c>
      <c r="C7825" t="s">
        <v>34</v>
      </c>
      <c r="D7825" t="s">
        <v>50</v>
      </c>
      <c r="E7825">
        <v>3.37</v>
      </c>
      <c r="F7825">
        <v>0</v>
      </c>
      <c r="G7825" t="s">
        <v>36</v>
      </c>
      <c r="H7825">
        <v>44073</v>
      </c>
      <c r="I7825" t="s">
        <v>23</v>
      </c>
      <c r="J7825">
        <v>532</v>
      </c>
      <c r="K7825">
        <v>384</v>
      </c>
      <c r="L7825">
        <v>5.2</v>
      </c>
      <c r="M7825">
        <v>7.4</v>
      </c>
      <c r="N7825" t="s">
        <v>45</v>
      </c>
      <c r="O7825" t="s">
        <v>38</v>
      </c>
      <c r="P7825">
        <v>161259</v>
      </c>
      <c r="Q7825" t="s">
        <v>39</v>
      </c>
      <c r="R7825" t="s">
        <v>40</v>
      </c>
      <c r="S7825" t="s">
        <v>28</v>
      </c>
      <c r="T7825" t="s">
        <v>29</v>
      </c>
      <c r="U7825" t="str">
        <f>IF(mba_decision_dataset[[#This Row],[Age]]&lt;25,"21-25",IF(mba_decision_dataset[[#This Row],[Age]]&gt;30,"31-35","25-30"))</f>
        <v>31-35</v>
      </c>
      <c r="V7825" t="str">
        <f>IF(mba_decision_dataset[[#This Row],[GRE/GMAT Score]]&lt;351,"250-350",IF(mba_decision_dataset[[#This Row],[GRE/GMAT Score]]&gt;645,"above 645","350-645"))</f>
        <v>350-645</v>
      </c>
      <c r="W7825" s="3">
        <f>(mba_decision_dataset[[#This Row],[Expected Post-MBA Salary]]-mba_decision_dataset[[#This Row],[Annual Salary (Before MBA)]])/mba_decision_dataset[[#This Row],[Annual Salary (Before MBA)]]</f>
        <v>2.6589068136954599</v>
      </c>
    </row>
    <row r="7826" spans="1:23" x14ac:dyDescent="0.4">
      <c r="A7826">
        <v>7825</v>
      </c>
      <c r="B7826">
        <v>23</v>
      </c>
      <c r="C7826" t="s">
        <v>34</v>
      </c>
      <c r="D7826" t="s">
        <v>35</v>
      </c>
      <c r="E7826">
        <v>2.4900000000000002</v>
      </c>
      <c r="F7826">
        <v>6</v>
      </c>
      <c r="G7826" t="s">
        <v>38</v>
      </c>
      <c r="H7826">
        <v>38402</v>
      </c>
      <c r="I7826" t="s">
        <v>23</v>
      </c>
      <c r="J7826">
        <v>749</v>
      </c>
      <c r="K7826">
        <v>98</v>
      </c>
      <c r="L7826">
        <v>8.3000000000000007</v>
      </c>
      <c r="M7826">
        <v>3.8</v>
      </c>
      <c r="N7826" t="s">
        <v>37</v>
      </c>
      <c r="O7826" t="s">
        <v>46</v>
      </c>
      <c r="P7826">
        <v>104014</v>
      </c>
      <c r="Q7826" t="s">
        <v>26</v>
      </c>
      <c r="R7826" t="s">
        <v>32</v>
      </c>
      <c r="S7826" t="s">
        <v>28</v>
      </c>
      <c r="T7826" t="s">
        <v>29</v>
      </c>
      <c r="U7826" t="str">
        <f>IF(mba_decision_dataset[[#This Row],[Age]]&lt;25,"21-25",IF(mba_decision_dataset[[#This Row],[Age]]&gt;30,"31-35","25-30"))</f>
        <v>21-25</v>
      </c>
      <c r="V7826" t="str">
        <f>IF(mba_decision_dataset[[#This Row],[GRE/GMAT Score]]&lt;351,"250-350",IF(mba_decision_dataset[[#This Row],[GRE/GMAT Score]]&gt;645,"above 645","350-645"))</f>
        <v>above 645</v>
      </c>
      <c r="W7826" s="3">
        <f>(mba_decision_dataset[[#This Row],[Expected Post-MBA Salary]]-mba_decision_dataset[[#This Row],[Annual Salary (Before MBA)]])/mba_decision_dataset[[#This Row],[Annual Salary (Before MBA)]]</f>
        <v>1.7085568459976044</v>
      </c>
    </row>
    <row r="7827" spans="1:23" x14ac:dyDescent="0.4">
      <c r="A7827">
        <v>7826</v>
      </c>
      <c r="B7827">
        <v>32</v>
      </c>
      <c r="C7827" t="s">
        <v>34</v>
      </c>
      <c r="D7827" t="s">
        <v>41</v>
      </c>
      <c r="E7827">
        <v>2.88</v>
      </c>
      <c r="F7827">
        <v>2</v>
      </c>
      <c r="G7827" t="s">
        <v>42</v>
      </c>
      <c r="H7827">
        <v>37949</v>
      </c>
      <c r="I7827" t="s">
        <v>23</v>
      </c>
      <c r="J7827">
        <v>283</v>
      </c>
      <c r="K7827">
        <v>125</v>
      </c>
      <c r="L7827">
        <v>5.8</v>
      </c>
      <c r="M7827">
        <v>5.8</v>
      </c>
      <c r="N7827" t="s">
        <v>45</v>
      </c>
      <c r="O7827" t="s">
        <v>43</v>
      </c>
      <c r="P7827">
        <v>84930</v>
      </c>
      <c r="Q7827" t="s">
        <v>26</v>
      </c>
      <c r="R7827" t="s">
        <v>27</v>
      </c>
      <c r="S7827" t="s">
        <v>33</v>
      </c>
      <c r="T7827" t="s">
        <v>23</v>
      </c>
      <c r="U7827" t="str">
        <f>IF(mba_decision_dataset[[#This Row],[Age]]&lt;25,"21-25",IF(mba_decision_dataset[[#This Row],[Age]]&gt;30,"31-35","25-30"))</f>
        <v>31-35</v>
      </c>
      <c r="V7827" t="str">
        <f>IF(mba_decision_dataset[[#This Row],[GRE/GMAT Score]]&lt;351,"250-350",IF(mba_decision_dataset[[#This Row],[GRE/GMAT Score]]&gt;645,"above 645","350-645"))</f>
        <v>250-350</v>
      </c>
      <c r="W7827" s="3">
        <f>(mba_decision_dataset[[#This Row],[Expected Post-MBA Salary]]-mba_decision_dataset[[#This Row],[Annual Salary (Before MBA)]])/mba_decision_dataset[[#This Row],[Annual Salary (Before MBA)]]</f>
        <v>1.2380036364594587</v>
      </c>
    </row>
    <row r="7828" spans="1:23" x14ac:dyDescent="0.4">
      <c r="A7828">
        <v>7827</v>
      </c>
      <c r="B7828">
        <v>33</v>
      </c>
      <c r="C7828" t="s">
        <v>34</v>
      </c>
      <c r="D7828" t="s">
        <v>41</v>
      </c>
      <c r="E7828">
        <v>3.93</v>
      </c>
      <c r="F7828">
        <v>3</v>
      </c>
      <c r="G7828" t="s">
        <v>22</v>
      </c>
      <c r="H7828">
        <v>60153</v>
      </c>
      <c r="I7828" t="s">
        <v>29</v>
      </c>
      <c r="J7828">
        <v>416</v>
      </c>
      <c r="K7828">
        <v>104</v>
      </c>
      <c r="L7828">
        <v>2.9</v>
      </c>
      <c r="M7828">
        <v>1.6</v>
      </c>
      <c r="N7828" t="s">
        <v>47</v>
      </c>
      <c r="O7828" t="s">
        <v>38</v>
      </c>
      <c r="P7828">
        <v>63332</v>
      </c>
      <c r="Q7828" t="s">
        <v>26</v>
      </c>
      <c r="R7828" t="s">
        <v>40</v>
      </c>
      <c r="S7828" t="s">
        <v>28</v>
      </c>
      <c r="T7828" t="s">
        <v>23</v>
      </c>
      <c r="U7828" t="str">
        <f>IF(mba_decision_dataset[[#This Row],[Age]]&lt;25,"21-25",IF(mba_decision_dataset[[#This Row],[Age]]&gt;30,"31-35","25-30"))</f>
        <v>31-35</v>
      </c>
      <c r="V7828" t="str">
        <f>IF(mba_decision_dataset[[#This Row],[GRE/GMAT Score]]&lt;351,"250-350",IF(mba_decision_dataset[[#This Row],[GRE/GMAT Score]]&gt;645,"above 645","350-645"))</f>
        <v>350-645</v>
      </c>
      <c r="W7828" s="3">
        <f>(mba_decision_dataset[[#This Row],[Expected Post-MBA Salary]]-mba_decision_dataset[[#This Row],[Annual Salary (Before MBA)]])/mba_decision_dataset[[#This Row],[Annual Salary (Before MBA)]]</f>
        <v>5.2848569481156384E-2</v>
      </c>
    </row>
    <row r="7829" spans="1:23" x14ac:dyDescent="0.4">
      <c r="A7829">
        <v>7828</v>
      </c>
      <c r="B7829">
        <v>34</v>
      </c>
      <c r="C7829" t="s">
        <v>20</v>
      </c>
      <c r="D7829" t="s">
        <v>49</v>
      </c>
      <c r="E7829">
        <v>3.25</v>
      </c>
      <c r="F7829">
        <v>9</v>
      </c>
      <c r="G7829" t="s">
        <v>42</v>
      </c>
      <c r="H7829">
        <v>54122</v>
      </c>
      <c r="I7829" t="s">
        <v>23</v>
      </c>
      <c r="J7829">
        <v>318</v>
      </c>
      <c r="K7829">
        <v>20</v>
      </c>
      <c r="L7829">
        <v>2.9</v>
      </c>
      <c r="M7829">
        <v>3.6</v>
      </c>
      <c r="N7829" t="s">
        <v>24</v>
      </c>
      <c r="O7829" t="s">
        <v>38</v>
      </c>
      <c r="P7829">
        <v>104609</v>
      </c>
      <c r="Q7829" t="s">
        <v>26</v>
      </c>
      <c r="R7829" t="s">
        <v>32</v>
      </c>
      <c r="S7829" t="s">
        <v>33</v>
      </c>
      <c r="T7829" t="s">
        <v>23</v>
      </c>
      <c r="U7829" t="str">
        <f>IF(mba_decision_dataset[[#This Row],[Age]]&lt;25,"21-25",IF(mba_decision_dataset[[#This Row],[Age]]&gt;30,"31-35","25-30"))</f>
        <v>31-35</v>
      </c>
      <c r="V7829" t="str">
        <f>IF(mba_decision_dataset[[#This Row],[GRE/GMAT Score]]&lt;351,"250-350",IF(mba_decision_dataset[[#This Row],[GRE/GMAT Score]]&gt;645,"above 645","350-645"))</f>
        <v>250-350</v>
      </c>
      <c r="W7829" s="3">
        <f>(mba_decision_dataset[[#This Row],[Expected Post-MBA Salary]]-mba_decision_dataset[[#This Row],[Annual Salary (Before MBA)]])/mba_decision_dataset[[#This Row],[Annual Salary (Before MBA)]]</f>
        <v>0.93283692398654894</v>
      </c>
    </row>
    <row r="7830" spans="1:23" x14ac:dyDescent="0.4">
      <c r="A7830">
        <v>7829</v>
      </c>
      <c r="B7830">
        <v>28</v>
      </c>
      <c r="C7830" t="s">
        <v>34</v>
      </c>
      <c r="D7830" t="s">
        <v>21</v>
      </c>
      <c r="E7830">
        <v>3.9</v>
      </c>
      <c r="F7830">
        <v>1</v>
      </c>
      <c r="G7830" t="s">
        <v>38</v>
      </c>
      <c r="H7830">
        <v>46348</v>
      </c>
      <c r="I7830" t="s">
        <v>29</v>
      </c>
      <c r="J7830">
        <v>322</v>
      </c>
      <c r="K7830">
        <v>489</v>
      </c>
      <c r="L7830">
        <v>7.4</v>
      </c>
      <c r="M7830">
        <v>9.3000000000000007</v>
      </c>
      <c r="N7830" t="s">
        <v>45</v>
      </c>
      <c r="O7830" t="s">
        <v>38</v>
      </c>
      <c r="P7830">
        <v>169929</v>
      </c>
      <c r="Q7830" t="s">
        <v>26</v>
      </c>
      <c r="R7830" t="s">
        <v>32</v>
      </c>
      <c r="S7830" t="s">
        <v>28</v>
      </c>
      <c r="T7830" t="s">
        <v>23</v>
      </c>
      <c r="U7830" t="str">
        <f>IF(mba_decision_dataset[[#This Row],[Age]]&lt;25,"21-25",IF(mba_decision_dataset[[#This Row],[Age]]&gt;30,"31-35","25-30"))</f>
        <v>25-30</v>
      </c>
      <c r="V7830" t="str">
        <f>IF(mba_decision_dataset[[#This Row],[GRE/GMAT Score]]&lt;351,"250-350",IF(mba_decision_dataset[[#This Row],[GRE/GMAT Score]]&gt;645,"above 645","350-645"))</f>
        <v>250-350</v>
      </c>
      <c r="W7830" s="3">
        <f>(mba_decision_dataset[[#This Row],[Expected Post-MBA Salary]]-mba_decision_dataset[[#This Row],[Annual Salary (Before MBA)]])/mba_decision_dataset[[#This Row],[Annual Salary (Before MBA)]]</f>
        <v>2.6663717959782516</v>
      </c>
    </row>
    <row r="7831" spans="1:23" x14ac:dyDescent="0.4">
      <c r="A7831">
        <v>7830</v>
      </c>
      <c r="B7831">
        <v>32</v>
      </c>
      <c r="C7831" t="s">
        <v>20</v>
      </c>
      <c r="D7831" t="s">
        <v>41</v>
      </c>
      <c r="E7831">
        <v>3.44</v>
      </c>
      <c r="F7831">
        <v>0</v>
      </c>
      <c r="G7831" t="s">
        <v>38</v>
      </c>
      <c r="H7831">
        <v>38974</v>
      </c>
      <c r="I7831" t="s">
        <v>23</v>
      </c>
      <c r="J7831">
        <v>550</v>
      </c>
      <c r="K7831">
        <v>131</v>
      </c>
      <c r="L7831">
        <v>3.5</v>
      </c>
      <c r="M7831">
        <v>5.7</v>
      </c>
      <c r="N7831" t="s">
        <v>24</v>
      </c>
      <c r="O7831" t="s">
        <v>38</v>
      </c>
      <c r="P7831">
        <v>160909</v>
      </c>
      <c r="Q7831" t="s">
        <v>39</v>
      </c>
      <c r="R7831" t="s">
        <v>27</v>
      </c>
      <c r="S7831" t="s">
        <v>28</v>
      </c>
      <c r="T7831" t="s">
        <v>23</v>
      </c>
      <c r="U7831" t="str">
        <f>IF(mba_decision_dataset[[#This Row],[Age]]&lt;25,"21-25",IF(mba_decision_dataset[[#This Row],[Age]]&gt;30,"31-35","25-30"))</f>
        <v>31-35</v>
      </c>
      <c r="V7831" t="str">
        <f>IF(mba_decision_dataset[[#This Row],[GRE/GMAT Score]]&lt;351,"250-350",IF(mba_decision_dataset[[#This Row],[GRE/GMAT Score]]&gt;645,"above 645","350-645"))</f>
        <v>350-645</v>
      </c>
      <c r="W7831" s="3">
        <f>(mba_decision_dataset[[#This Row],[Expected Post-MBA Salary]]-mba_decision_dataset[[#This Row],[Annual Salary (Before MBA)]])/mba_decision_dataset[[#This Row],[Annual Salary (Before MBA)]]</f>
        <v>3.12862421101247</v>
      </c>
    </row>
    <row r="7832" spans="1:23" x14ac:dyDescent="0.4">
      <c r="A7832">
        <v>7831</v>
      </c>
      <c r="B7832">
        <v>27</v>
      </c>
      <c r="C7832" t="s">
        <v>34</v>
      </c>
      <c r="D7832" t="s">
        <v>41</v>
      </c>
      <c r="E7832">
        <v>3.45</v>
      </c>
      <c r="F7832">
        <v>4</v>
      </c>
      <c r="G7832" t="s">
        <v>22</v>
      </c>
      <c r="H7832">
        <v>38094</v>
      </c>
      <c r="I7832" t="s">
        <v>29</v>
      </c>
      <c r="J7832">
        <v>257</v>
      </c>
      <c r="K7832">
        <v>448</v>
      </c>
      <c r="L7832">
        <v>1.2</v>
      </c>
      <c r="M7832">
        <v>9.1999999999999993</v>
      </c>
      <c r="N7832" t="s">
        <v>45</v>
      </c>
      <c r="O7832" t="s">
        <v>31</v>
      </c>
      <c r="P7832">
        <v>80076</v>
      </c>
      <c r="Q7832" t="s">
        <v>39</v>
      </c>
      <c r="R7832" t="s">
        <v>40</v>
      </c>
      <c r="S7832" t="s">
        <v>33</v>
      </c>
      <c r="T7832" t="s">
        <v>29</v>
      </c>
      <c r="U7832" t="str">
        <f>IF(mba_decision_dataset[[#This Row],[Age]]&lt;25,"21-25",IF(mba_decision_dataset[[#This Row],[Age]]&gt;30,"31-35","25-30"))</f>
        <v>25-30</v>
      </c>
      <c r="V7832" t="str">
        <f>IF(mba_decision_dataset[[#This Row],[GRE/GMAT Score]]&lt;351,"250-350",IF(mba_decision_dataset[[#This Row],[GRE/GMAT Score]]&gt;645,"above 645","350-645"))</f>
        <v>250-350</v>
      </c>
      <c r="W7832" s="3">
        <f>(mba_decision_dataset[[#This Row],[Expected Post-MBA Salary]]-mba_decision_dataset[[#This Row],[Annual Salary (Before MBA)]])/mba_decision_dataset[[#This Row],[Annual Salary (Before MBA)]]</f>
        <v>1.1020633170578045</v>
      </c>
    </row>
    <row r="7833" spans="1:23" x14ac:dyDescent="0.4">
      <c r="A7833">
        <v>7832</v>
      </c>
      <c r="B7833">
        <v>27</v>
      </c>
      <c r="C7833" t="s">
        <v>20</v>
      </c>
      <c r="D7833" t="s">
        <v>35</v>
      </c>
      <c r="E7833">
        <v>3.18</v>
      </c>
      <c r="F7833">
        <v>5</v>
      </c>
      <c r="G7833" t="s">
        <v>42</v>
      </c>
      <c r="H7833">
        <v>102906</v>
      </c>
      <c r="I7833" t="s">
        <v>23</v>
      </c>
      <c r="J7833">
        <v>773</v>
      </c>
      <c r="K7833">
        <v>391</v>
      </c>
      <c r="L7833">
        <v>8.6999999999999993</v>
      </c>
      <c r="M7833">
        <v>9.5</v>
      </c>
      <c r="N7833" t="s">
        <v>47</v>
      </c>
      <c r="O7833" t="s">
        <v>38</v>
      </c>
      <c r="P7833">
        <v>182083</v>
      </c>
      <c r="Q7833" t="s">
        <v>39</v>
      </c>
      <c r="R7833" t="s">
        <v>40</v>
      </c>
      <c r="S7833" t="s">
        <v>33</v>
      </c>
      <c r="T7833" t="s">
        <v>29</v>
      </c>
      <c r="U7833" t="str">
        <f>IF(mba_decision_dataset[[#This Row],[Age]]&lt;25,"21-25",IF(mba_decision_dataset[[#This Row],[Age]]&gt;30,"31-35","25-30"))</f>
        <v>25-30</v>
      </c>
      <c r="V7833" t="str">
        <f>IF(mba_decision_dataset[[#This Row],[GRE/GMAT Score]]&lt;351,"250-350",IF(mba_decision_dataset[[#This Row],[GRE/GMAT Score]]&gt;645,"above 645","350-645"))</f>
        <v>above 645</v>
      </c>
      <c r="W7833" s="3">
        <f>(mba_decision_dataset[[#This Row],[Expected Post-MBA Salary]]-mba_decision_dataset[[#This Row],[Annual Salary (Before MBA)]])/mba_decision_dataset[[#This Row],[Annual Salary (Before MBA)]]</f>
        <v>0.76941091870250522</v>
      </c>
    </row>
    <row r="7834" spans="1:23" x14ac:dyDescent="0.4">
      <c r="A7834">
        <v>7833</v>
      </c>
      <c r="B7834">
        <v>26</v>
      </c>
      <c r="C7834" t="s">
        <v>20</v>
      </c>
      <c r="D7834" t="s">
        <v>35</v>
      </c>
      <c r="E7834">
        <v>2.2799999999999998</v>
      </c>
      <c r="F7834">
        <v>1</v>
      </c>
      <c r="G7834" t="s">
        <v>38</v>
      </c>
      <c r="H7834">
        <v>105116</v>
      </c>
      <c r="I7834" t="s">
        <v>29</v>
      </c>
      <c r="J7834">
        <v>625</v>
      </c>
      <c r="K7834">
        <v>259</v>
      </c>
      <c r="L7834">
        <v>1.2</v>
      </c>
      <c r="M7834">
        <v>3.5</v>
      </c>
      <c r="N7834" t="s">
        <v>24</v>
      </c>
      <c r="O7834" t="s">
        <v>31</v>
      </c>
      <c r="P7834">
        <v>141581</v>
      </c>
      <c r="Q7834" t="s">
        <v>26</v>
      </c>
      <c r="R7834" t="s">
        <v>44</v>
      </c>
      <c r="S7834" t="s">
        <v>28</v>
      </c>
      <c r="T7834" t="s">
        <v>29</v>
      </c>
      <c r="U7834" t="str">
        <f>IF(mba_decision_dataset[[#This Row],[Age]]&lt;25,"21-25",IF(mba_decision_dataset[[#This Row],[Age]]&gt;30,"31-35","25-30"))</f>
        <v>25-30</v>
      </c>
      <c r="V7834" t="str">
        <f>IF(mba_decision_dataset[[#This Row],[GRE/GMAT Score]]&lt;351,"250-350",IF(mba_decision_dataset[[#This Row],[GRE/GMAT Score]]&gt;645,"above 645","350-645"))</f>
        <v>350-645</v>
      </c>
      <c r="W7834" s="3">
        <f>(mba_decision_dataset[[#This Row],[Expected Post-MBA Salary]]-mba_decision_dataset[[#This Row],[Annual Salary (Before MBA)]])/mba_decision_dataset[[#This Row],[Annual Salary (Before MBA)]]</f>
        <v>0.34690246965257432</v>
      </c>
    </row>
    <row r="7835" spans="1:23" x14ac:dyDescent="0.4">
      <c r="A7835">
        <v>7834</v>
      </c>
      <c r="B7835">
        <v>25</v>
      </c>
      <c r="C7835" t="s">
        <v>20</v>
      </c>
      <c r="D7835" t="s">
        <v>35</v>
      </c>
      <c r="E7835">
        <v>3.04</v>
      </c>
      <c r="F7835">
        <v>9</v>
      </c>
      <c r="G7835" t="s">
        <v>30</v>
      </c>
      <c r="H7835">
        <v>89367</v>
      </c>
      <c r="I7835" t="s">
        <v>23</v>
      </c>
      <c r="J7835">
        <v>432</v>
      </c>
      <c r="K7835">
        <v>427</v>
      </c>
      <c r="L7835">
        <v>5.9</v>
      </c>
      <c r="M7835">
        <v>9.1999999999999993</v>
      </c>
      <c r="N7835" t="s">
        <v>47</v>
      </c>
      <c r="O7835" t="s">
        <v>38</v>
      </c>
      <c r="P7835">
        <v>106440</v>
      </c>
      <c r="Q7835" t="s">
        <v>39</v>
      </c>
      <c r="R7835" t="s">
        <v>40</v>
      </c>
      <c r="S7835" t="s">
        <v>33</v>
      </c>
      <c r="T7835" t="s">
        <v>23</v>
      </c>
      <c r="U7835" t="str">
        <f>IF(mba_decision_dataset[[#This Row],[Age]]&lt;25,"21-25",IF(mba_decision_dataset[[#This Row],[Age]]&gt;30,"31-35","25-30"))</f>
        <v>25-30</v>
      </c>
      <c r="V7835" t="str">
        <f>IF(mba_decision_dataset[[#This Row],[GRE/GMAT Score]]&lt;351,"250-350",IF(mba_decision_dataset[[#This Row],[GRE/GMAT Score]]&gt;645,"above 645","350-645"))</f>
        <v>350-645</v>
      </c>
      <c r="W7835" s="3">
        <f>(mba_decision_dataset[[#This Row],[Expected Post-MBA Salary]]-mba_decision_dataset[[#This Row],[Annual Salary (Before MBA)]])/mba_decision_dataset[[#This Row],[Annual Salary (Before MBA)]]</f>
        <v>0.19104367383933668</v>
      </c>
    </row>
    <row r="7836" spans="1:23" x14ac:dyDescent="0.4">
      <c r="A7836">
        <v>7835</v>
      </c>
      <c r="B7836">
        <v>30</v>
      </c>
      <c r="C7836" t="s">
        <v>20</v>
      </c>
      <c r="D7836" t="s">
        <v>49</v>
      </c>
      <c r="E7836">
        <v>2.5099999999999998</v>
      </c>
      <c r="F7836">
        <v>5</v>
      </c>
      <c r="G7836" t="s">
        <v>36</v>
      </c>
      <c r="H7836">
        <v>51626</v>
      </c>
      <c r="I7836" t="s">
        <v>29</v>
      </c>
      <c r="J7836">
        <v>517</v>
      </c>
      <c r="K7836">
        <v>236</v>
      </c>
      <c r="L7836">
        <v>3</v>
      </c>
      <c r="M7836">
        <v>6.9</v>
      </c>
      <c r="N7836" t="s">
        <v>47</v>
      </c>
      <c r="O7836" t="s">
        <v>43</v>
      </c>
      <c r="P7836">
        <v>140893</v>
      </c>
      <c r="Q7836" t="s">
        <v>26</v>
      </c>
      <c r="R7836" t="s">
        <v>27</v>
      </c>
      <c r="S7836" t="s">
        <v>28</v>
      </c>
      <c r="T7836" t="s">
        <v>23</v>
      </c>
      <c r="U7836" t="str">
        <f>IF(mba_decision_dataset[[#This Row],[Age]]&lt;25,"21-25",IF(mba_decision_dataset[[#This Row],[Age]]&gt;30,"31-35","25-30"))</f>
        <v>25-30</v>
      </c>
      <c r="V7836" t="str">
        <f>IF(mba_decision_dataset[[#This Row],[GRE/GMAT Score]]&lt;351,"250-350",IF(mba_decision_dataset[[#This Row],[GRE/GMAT Score]]&gt;645,"above 645","350-645"))</f>
        <v>350-645</v>
      </c>
      <c r="W7836" s="3">
        <f>(mba_decision_dataset[[#This Row],[Expected Post-MBA Salary]]-mba_decision_dataset[[#This Row],[Annual Salary (Before MBA)]])/mba_decision_dataset[[#This Row],[Annual Salary (Before MBA)]]</f>
        <v>1.7291093634990122</v>
      </c>
    </row>
    <row r="7837" spans="1:23" x14ac:dyDescent="0.4">
      <c r="A7837">
        <v>7836</v>
      </c>
      <c r="B7837">
        <v>28</v>
      </c>
      <c r="C7837" t="s">
        <v>20</v>
      </c>
      <c r="D7837" t="s">
        <v>41</v>
      </c>
      <c r="E7837">
        <v>4</v>
      </c>
      <c r="F7837">
        <v>5</v>
      </c>
      <c r="G7837" t="s">
        <v>42</v>
      </c>
      <c r="H7837">
        <v>66552</v>
      </c>
      <c r="I7837" t="s">
        <v>23</v>
      </c>
      <c r="J7837">
        <v>333</v>
      </c>
      <c r="K7837">
        <v>301</v>
      </c>
      <c r="L7837">
        <v>8</v>
      </c>
      <c r="M7837">
        <v>5.9</v>
      </c>
      <c r="N7837" t="s">
        <v>47</v>
      </c>
      <c r="O7837" t="s">
        <v>25</v>
      </c>
      <c r="P7837">
        <v>141387</v>
      </c>
      <c r="Q7837" t="s">
        <v>39</v>
      </c>
      <c r="R7837" t="s">
        <v>27</v>
      </c>
      <c r="S7837" t="s">
        <v>28</v>
      </c>
      <c r="T7837" t="s">
        <v>29</v>
      </c>
      <c r="U7837" t="str">
        <f>IF(mba_decision_dataset[[#This Row],[Age]]&lt;25,"21-25",IF(mba_decision_dataset[[#This Row],[Age]]&gt;30,"31-35","25-30"))</f>
        <v>25-30</v>
      </c>
      <c r="V7837" t="str">
        <f>IF(mba_decision_dataset[[#This Row],[GRE/GMAT Score]]&lt;351,"250-350",IF(mba_decision_dataset[[#This Row],[GRE/GMAT Score]]&gt;645,"above 645","350-645"))</f>
        <v>250-350</v>
      </c>
      <c r="W7837" s="3">
        <f>(mba_decision_dataset[[#This Row],[Expected Post-MBA Salary]]-mba_decision_dataset[[#This Row],[Annual Salary (Before MBA)]])/mba_decision_dataset[[#This Row],[Annual Salary (Before MBA)]]</f>
        <v>1.1244590695997114</v>
      </c>
    </row>
    <row r="7838" spans="1:23" x14ac:dyDescent="0.4">
      <c r="A7838">
        <v>7837</v>
      </c>
      <c r="B7838">
        <v>25</v>
      </c>
      <c r="C7838" t="s">
        <v>20</v>
      </c>
      <c r="D7838" t="s">
        <v>35</v>
      </c>
      <c r="E7838">
        <v>2.5299999999999998</v>
      </c>
      <c r="F7838">
        <v>7</v>
      </c>
      <c r="G7838" t="s">
        <v>22</v>
      </c>
      <c r="H7838">
        <v>30696</v>
      </c>
      <c r="I7838" t="s">
        <v>23</v>
      </c>
      <c r="J7838">
        <v>783</v>
      </c>
      <c r="K7838">
        <v>388</v>
      </c>
      <c r="L7838">
        <v>2.2000000000000002</v>
      </c>
      <c r="M7838">
        <v>4.5999999999999996</v>
      </c>
      <c r="N7838" t="s">
        <v>24</v>
      </c>
      <c r="O7838" t="s">
        <v>31</v>
      </c>
      <c r="P7838">
        <v>98275</v>
      </c>
      <c r="Q7838" t="s">
        <v>26</v>
      </c>
      <c r="R7838" t="s">
        <v>32</v>
      </c>
      <c r="S7838" t="s">
        <v>28</v>
      </c>
      <c r="T7838" t="s">
        <v>29</v>
      </c>
      <c r="U7838" t="str">
        <f>IF(mba_decision_dataset[[#This Row],[Age]]&lt;25,"21-25",IF(mba_decision_dataset[[#This Row],[Age]]&gt;30,"31-35","25-30"))</f>
        <v>25-30</v>
      </c>
      <c r="V7838" t="str">
        <f>IF(mba_decision_dataset[[#This Row],[GRE/GMAT Score]]&lt;351,"250-350",IF(mba_decision_dataset[[#This Row],[GRE/GMAT Score]]&gt;645,"above 645","350-645"))</f>
        <v>above 645</v>
      </c>
      <c r="W7838" s="3">
        <f>(mba_decision_dataset[[#This Row],[Expected Post-MBA Salary]]-mba_decision_dataset[[#This Row],[Annual Salary (Before MBA)]])/mba_decision_dataset[[#This Row],[Annual Salary (Before MBA)]]</f>
        <v>2.2015572061506385</v>
      </c>
    </row>
    <row r="7839" spans="1:23" x14ac:dyDescent="0.4">
      <c r="A7839">
        <v>7838</v>
      </c>
      <c r="B7839">
        <v>29</v>
      </c>
      <c r="C7839" t="s">
        <v>34</v>
      </c>
      <c r="D7839" t="s">
        <v>35</v>
      </c>
      <c r="E7839">
        <v>2.46</v>
      </c>
      <c r="F7839">
        <v>7</v>
      </c>
      <c r="G7839" t="s">
        <v>38</v>
      </c>
      <c r="H7839">
        <v>54830</v>
      </c>
      <c r="I7839" t="s">
        <v>23</v>
      </c>
      <c r="J7839">
        <v>425</v>
      </c>
      <c r="K7839">
        <v>162</v>
      </c>
      <c r="L7839">
        <v>8.6999999999999993</v>
      </c>
      <c r="M7839">
        <v>3.3</v>
      </c>
      <c r="N7839" t="s">
        <v>47</v>
      </c>
      <c r="O7839" t="s">
        <v>25</v>
      </c>
      <c r="P7839">
        <v>177633</v>
      </c>
      <c r="Q7839" t="s">
        <v>39</v>
      </c>
      <c r="R7839" t="s">
        <v>44</v>
      </c>
      <c r="S7839" t="s">
        <v>28</v>
      </c>
      <c r="T7839" t="s">
        <v>23</v>
      </c>
      <c r="U7839" t="str">
        <f>IF(mba_decision_dataset[[#This Row],[Age]]&lt;25,"21-25",IF(mba_decision_dataset[[#This Row],[Age]]&gt;30,"31-35","25-30"))</f>
        <v>25-30</v>
      </c>
      <c r="V7839" t="str">
        <f>IF(mba_decision_dataset[[#This Row],[GRE/GMAT Score]]&lt;351,"250-350",IF(mba_decision_dataset[[#This Row],[GRE/GMAT Score]]&gt;645,"above 645","350-645"))</f>
        <v>350-645</v>
      </c>
      <c r="W7839" s="3">
        <f>(mba_decision_dataset[[#This Row],[Expected Post-MBA Salary]]-mba_decision_dataset[[#This Row],[Annual Salary (Before MBA)]])/mba_decision_dataset[[#This Row],[Annual Salary (Before MBA)]]</f>
        <v>2.2397045413095023</v>
      </c>
    </row>
    <row r="7840" spans="1:23" x14ac:dyDescent="0.4">
      <c r="A7840">
        <v>7839</v>
      </c>
      <c r="B7840">
        <v>29</v>
      </c>
      <c r="C7840" t="s">
        <v>34</v>
      </c>
      <c r="D7840" t="s">
        <v>50</v>
      </c>
      <c r="E7840">
        <v>3.25</v>
      </c>
      <c r="F7840">
        <v>5</v>
      </c>
      <c r="G7840" t="s">
        <v>38</v>
      </c>
      <c r="H7840">
        <v>47636</v>
      </c>
      <c r="I7840" t="s">
        <v>23</v>
      </c>
      <c r="J7840">
        <v>550</v>
      </c>
      <c r="K7840">
        <v>326</v>
      </c>
      <c r="L7840">
        <v>6.1</v>
      </c>
      <c r="M7840">
        <v>4.5999999999999996</v>
      </c>
      <c r="N7840" t="s">
        <v>24</v>
      </c>
      <c r="O7840" t="s">
        <v>31</v>
      </c>
      <c r="P7840">
        <v>161928</v>
      </c>
      <c r="Q7840" t="s">
        <v>26</v>
      </c>
      <c r="R7840" t="s">
        <v>27</v>
      </c>
      <c r="S7840" t="s">
        <v>33</v>
      </c>
      <c r="T7840" t="s">
        <v>23</v>
      </c>
      <c r="U7840" t="str">
        <f>IF(mba_decision_dataset[[#This Row],[Age]]&lt;25,"21-25",IF(mba_decision_dataset[[#This Row],[Age]]&gt;30,"31-35","25-30"))</f>
        <v>25-30</v>
      </c>
      <c r="V7840" t="str">
        <f>IF(mba_decision_dataset[[#This Row],[GRE/GMAT Score]]&lt;351,"250-350",IF(mba_decision_dataset[[#This Row],[GRE/GMAT Score]]&gt;645,"above 645","350-645"))</f>
        <v>350-645</v>
      </c>
      <c r="W7840" s="3">
        <f>(mba_decision_dataset[[#This Row],[Expected Post-MBA Salary]]-mba_decision_dataset[[#This Row],[Annual Salary (Before MBA)]])/mba_decision_dataset[[#This Row],[Annual Salary (Before MBA)]]</f>
        <v>2.3992778570828786</v>
      </c>
    </row>
    <row r="7841" spans="1:23" x14ac:dyDescent="0.4">
      <c r="A7841">
        <v>7840</v>
      </c>
      <c r="B7841">
        <v>21</v>
      </c>
      <c r="C7841" t="s">
        <v>20</v>
      </c>
      <c r="D7841" t="s">
        <v>50</v>
      </c>
      <c r="E7841">
        <v>3.02</v>
      </c>
      <c r="F7841">
        <v>6</v>
      </c>
      <c r="G7841" t="s">
        <v>38</v>
      </c>
      <c r="H7841">
        <v>55940</v>
      </c>
      <c r="I7841" t="s">
        <v>29</v>
      </c>
      <c r="J7841">
        <v>275</v>
      </c>
      <c r="K7841">
        <v>213</v>
      </c>
      <c r="L7841">
        <v>2.5</v>
      </c>
      <c r="M7841">
        <v>6.9</v>
      </c>
      <c r="N7841" t="s">
        <v>45</v>
      </c>
      <c r="O7841" t="s">
        <v>31</v>
      </c>
      <c r="P7841">
        <v>134604</v>
      </c>
      <c r="Q7841" t="s">
        <v>26</v>
      </c>
      <c r="R7841" t="s">
        <v>27</v>
      </c>
      <c r="S7841" t="s">
        <v>28</v>
      </c>
      <c r="T7841" t="s">
        <v>29</v>
      </c>
      <c r="U7841" t="str">
        <f>IF(mba_decision_dataset[[#This Row],[Age]]&lt;25,"21-25",IF(mba_decision_dataset[[#This Row],[Age]]&gt;30,"31-35","25-30"))</f>
        <v>21-25</v>
      </c>
      <c r="V7841" t="str">
        <f>IF(mba_decision_dataset[[#This Row],[GRE/GMAT Score]]&lt;351,"250-350",IF(mba_decision_dataset[[#This Row],[GRE/GMAT Score]]&gt;645,"above 645","350-645"))</f>
        <v>250-350</v>
      </c>
      <c r="W7841" s="3">
        <f>(mba_decision_dataset[[#This Row],[Expected Post-MBA Salary]]-mba_decision_dataset[[#This Row],[Annual Salary (Before MBA)]])/mba_decision_dataset[[#This Row],[Annual Salary (Before MBA)]]</f>
        <v>1.406220951018949</v>
      </c>
    </row>
    <row r="7842" spans="1:23" x14ac:dyDescent="0.4">
      <c r="A7842">
        <v>7841</v>
      </c>
      <c r="B7842">
        <v>26</v>
      </c>
      <c r="C7842" t="s">
        <v>20</v>
      </c>
      <c r="D7842" t="s">
        <v>35</v>
      </c>
      <c r="E7842">
        <v>2.04</v>
      </c>
      <c r="F7842">
        <v>3</v>
      </c>
      <c r="G7842" t="s">
        <v>36</v>
      </c>
      <c r="H7842">
        <v>49358</v>
      </c>
      <c r="I7842" t="s">
        <v>23</v>
      </c>
      <c r="J7842">
        <v>358</v>
      </c>
      <c r="K7842">
        <v>428</v>
      </c>
      <c r="L7842">
        <v>6.8</v>
      </c>
      <c r="M7842">
        <v>4.3</v>
      </c>
      <c r="N7842" t="s">
        <v>37</v>
      </c>
      <c r="O7842" t="s">
        <v>38</v>
      </c>
      <c r="P7842">
        <v>174969</v>
      </c>
      <c r="Q7842" t="s">
        <v>39</v>
      </c>
      <c r="R7842" t="s">
        <v>27</v>
      </c>
      <c r="S7842" t="s">
        <v>28</v>
      </c>
      <c r="T7842" t="s">
        <v>23</v>
      </c>
      <c r="U7842" t="str">
        <f>IF(mba_decision_dataset[[#This Row],[Age]]&lt;25,"21-25",IF(mba_decision_dataset[[#This Row],[Age]]&gt;30,"31-35","25-30"))</f>
        <v>25-30</v>
      </c>
      <c r="V7842" t="str">
        <f>IF(mba_decision_dataset[[#This Row],[GRE/GMAT Score]]&lt;351,"250-350",IF(mba_decision_dataset[[#This Row],[GRE/GMAT Score]]&gt;645,"above 645","350-645"))</f>
        <v>350-645</v>
      </c>
      <c r="W7842" s="3">
        <f>(mba_decision_dataset[[#This Row],[Expected Post-MBA Salary]]-mba_decision_dataset[[#This Row],[Annual Salary (Before MBA)]])/mba_decision_dataset[[#This Row],[Annual Salary (Before MBA)]]</f>
        <v>2.544896470683577</v>
      </c>
    </row>
    <row r="7843" spans="1:23" x14ac:dyDescent="0.4">
      <c r="A7843">
        <v>7842</v>
      </c>
      <c r="B7843">
        <v>27</v>
      </c>
      <c r="C7843" t="s">
        <v>34</v>
      </c>
      <c r="D7843" t="s">
        <v>49</v>
      </c>
      <c r="E7843">
        <v>2.2599999999999998</v>
      </c>
      <c r="F7843">
        <v>4</v>
      </c>
      <c r="G7843" t="s">
        <v>42</v>
      </c>
      <c r="H7843">
        <v>90147</v>
      </c>
      <c r="I7843" t="s">
        <v>23</v>
      </c>
      <c r="J7843">
        <v>616</v>
      </c>
      <c r="K7843">
        <v>256</v>
      </c>
      <c r="L7843">
        <v>1.3</v>
      </c>
      <c r="M7843">
        <v>4.2</v>
      </c>
      <c r="N7843" t="s">
        <v>47</v>
      </c>
      <c r="O7843" t="s">
        <v>46</v>
      </c>
      <c r="P7843">
        <v>138772</v>
      </c>
      <c r="Q7843" t="s">
        <v>26</v>
      </c>
      <c r="R7843" t="s">
        <v>32</v>
      </c>
      <c r="S7843" t="s">
        <v>33</v>
      </c>
      <c r="T7843" t="s">
        <v>29</v>
      </c>
      <c r="U7843" t="str">
        <f>IF(mba_decision_dataset[[#This Row],[Age]]&lt;25,"21-25",IF(mba_decision_dataset[[#This Row],[Age]]&gt;30,"31-35","25-30"))</f>
        <v>25-30</v>
      </c>
      <c r="V7843" t="str">
        <f>IF(mba_decision_dataset[[#This Row],[GRE/GMAT Score]]&lt;351,"250-350",IF(mba_decision_dataset[[#This Row],[GRE/GMAT Score]]&gt;645,"above 645","350-645"))</f>
        <v>350-645</v>
      </c>
      <c r="W7843" s="3">
        <f>(mba_decision_dataset[[#This Row],[Expected Post-MBA Salary]]-mba_decision_dataset[[#This Row],[Annual Salary (Before MBA)]])/mba_decision_dataset[[#This Row],[Annual Salary (Before MBA)]]</f>
        <v>0.53939676306477202</v>
      </c>
    </row>
    <row r="7844" spans="1:23" x14ac:dyDescent="0.4">
      <c r="A7844">
        <v>7843</v>
      </c>
      <c r="B7844">
        <v>23</v>
      </c>
      <c r="C7844" t="s">
        <v>20</v>
      </c>
      <c r="D7844" t="s">
        <v>21</v>
      </c>
      <c r="E7844">
        <v>3.62</v>
      </c>
      <c r="F7844">
        <v>5</v>
      </c>
      <c r="G7844" t="s">
        <v>38</v>
      </c>
      <c r="H7844">
        <v>33409</v>
      </c>
      <c r="I7844" t="s">
        <v>23</v>
      </c>
      <c r="J7844">
        <v>356</v>
      </c>
      <c r="K7844">
        <v>426</v>
      </c>
      <c r="L7844">
        <v>6.4</v>
      </c>
      <c r="M7844">
        <v>5.9</v>
      </c>
      <c r="N7844" t="s">
        <v>45</v>
      </c>
      <c r="O7844" t="s">
        <v>38</v>
      </c>
      <c r="P7844">
        <v>109180</v>
      </c>
      <c r="Q7844" t="s">
        <v>39</v>
      </c>
      <c r="R7844" t="s">
        <v>40</v>
      </c>
      <c r="S7844" t="s">
        <v>28</v>
      </c>
      <c r="T7844" t="s">
        <v>23</v>
      </c>
      <c r="U7844" t="str">
        <f>IF(mba_decision_dataset[[#This Row],[Age]]&lt;25,"21-25",IF(mba_decision_dataset[[#This Row],[Age]]&gt;30,"31-35","25-30"))</f>
        <v>21-25</v>
      </c>
      <c r="V7844" t="str">
        <f>IF(mba_decision_dataset[[#This Row],[GRE/GMAT Score]]&lt;351,"250-350",IF(mba_decision_dataset[[#This Row],[GRE/GMAT Score]]&gt;645,"above 645","350-645"))</f>
        <v>350-645</v>
      </c>
      <c r="W7844" s="3">
        <f>(mba_decision_dataset[[#This Row],[Expected Post-MBA Salary]]-mba_decision_dataset[[#This Row],[Annual Salary (Before MBA)]])/mba_decision_dataset[[#This Row],[Annual Salary (Before MBA)]]</f>
        <v>2.2679816815828069</v>
      </c>
    </row>
    <row r="7845" spans="1:23" x14ac:dyDescent="0.4">
      <c r="A7845">
        <v>7844</v>
      </c>
      <c r="B7845">
        <v>27</v>
      </c>
      <c r="C7845" t="s">
        <v>34</v>
      </c>
      <c r="D7845" t="s">
        <v>50</v>
      </c>
      <c r="E7845">
        <v>2.97</v>
      </c>
      <c r="F7845">
        <v>5</v>
      </c>
      <c r="G7845" t="s">
        <v>36</v>
      </c>
      <c r="H7845">
        <v>98667</v>
      </c>
      <c r="I7845" t="s">
        <v>23</v>
      </c>
      <c r="J7845">
        <v>688</v>
      </c>
      <c r="K7845">
        <v>186</v>
      </c>
      <c r="L7845">
        <v>7.7</v>
      </c>
      <c r="M7845">
        <v>1.4</v>
      </c>
      <c r="N7845" t="s">
        <v>47</v>
      </c>
      <c r="O7845" t="s">
        <v>46</v>
      </c>
      <c r="P7845">
        <v>64504</v>
      </c>
      <c r="Q7845" t="s">
        <v>26</v>
      </c>
      <c r="R7845" t="s">
        <v>27</v>
      </c>
      <c r="S7845" t="s">
        <v>28</v>
      </c>
      <c r="T7845" t="s">
        <v>23</v>
      </c>
      <c r="U7845" t="str">
        <f>IF(mba_decision_dataset[[#This Row],[Age]]&lt;25,"21-25",IF(mba_decision_dataset[[#This Row],[Age]]&gt;30,"31-35","25-30"))</f>
        <v>25-30</v>
      </c>
      <c r="V7845" t="str">
        <f>IF(mba_decision_dataset[[#This Row],[GRE/GMAT Score]]&lt;351,"250-350",IF(mba_decision_dataset[[#This Row],[GRE/GMAT Score]]&gt;645,"above 645","350-645"))</f>
        <v>above 645</v>
      </c>
      <c r="W7845" s="3">
        <f>(mba_decision_dataset[[#This Row],[Expected Post-MBA Salary]]-mba_decision_dataset[[#This Row],[Annual Salary (Before MBA)]])/mba_decision_dataset[[#This Row],[Annual Salary (Before MBA)]]</f>
        <v>-0.34624545187347339</v>
      </c>
    </row>
    <row r="7846" spans="1:23" x14ac:dyDescent="0.4">
      <c r="A7846">
        <v>7845</v>
      </c>
      <c r="B7846">
        <v>31</v>
      </c>
      <c r="C7846" t="s">
        <v>20</v>
      </c>
      <c r="D7846" t="s">
        <v>50</v>
      </c>
      <c r="E7846">
        <v>2.29</v>
      </c>
      <c r="F7846">
        <v>2</v>
      </c>
      <c r="G7846" t="s">
        <v>30</v>
      </c>
      <c r="H7846">
        <v>106004</v>
      </c>
      <c r="I7846" t="s">
        <v>29</v>
      </c>
      <c r="J7846">
        <v>446</v>
      </c>
      <c r="K7846">
        <v>52</v>
      </c>
      <c r="L7846">
        <v>5.3</v>
      </c>
      <c r="M7846">
        <v>6.5</v>
      </c>
      <c r="N7846" t="s">
        <v>45</v>
      </c>
      <c r="O7846" t="s">
        <v>38</v>
      </c>
      <c r="P7846">
        <v>124630</v>
      </c>
      <c r="Q7846" t="s">
        <v>26</v>
      </c>
      <c r="R7846" t="s">
        <v>40</v>
      </c>
      <c r="S7846" t="s">
        <v>33</v>
      </c>
      <c r="T7846" t="s">
        <v>23</v>
      </c>
      <c r="U7846" t="str">
        <f>IF(mba_decision_dataset[[#This Row],[Age]]&lt;25,"21-25",IF(mba_decision_dataset[[#This Row],[Age]]&gt;30,"31-35","25-30"))</f>
        <v>31-35</v>
      </c>
      <c r="V7846" t="str">
        <f>IF(mba_decision_dataset[[#This Row],[GRE/GMAT Score]]&lt;351,"250-350",IF(mba_decision_dataset[[#This Row],[GRE/GMAT Score]]&gt;645,"above 645","350-645"))</f>
        <v>350-645</v>
      </c>
      <c r="W7846" s="3">
        <f>(mba_decision_dataset[[#This Row],[Expected Post-MBA Salary]]-mba_decision_dataset[[#This Row],[Annual Salary (Before MBA)]])/mba_decision_dataset[[#This Row],[Annual Salary (Before MBA)]]</f>
        <v>0.17571035055280934</v>
      </c>
    </row>
    <row r="7847" spans="1:23" x14ac:dyDescent="0.4">
      <c r="A7847">
        <v>7846</v>
      </c>
      <c r="B7847">
        <v>31</v>
      </c>
      <c r="C7847" t="s">
        <v>34</v>
      </c>
      <c r="D7847" t="s">
        <v>41</v>
      </c>
      <c r="E7847">
        <v>2.93</v>
      </c>
      <c r="F7847">
        <v>8</v>
      </c>
      <c r="G7847" t="s">
        <v>42</v>
      </c>
      <c r="H7847">
        <v>38623</v>
      </c>
      <c r="I7847" t="s">
        <v>23</v>
      </c>
      <c r="J7847">
        <v>251</v>
      </c>
      <c r="K7847">
        <v>452</v>
      </c>
      <c r="L7847">
        <v>2.2999999999999998</v>
      </c>
      <c r="M7847">
        <v>3.6</v>
      </c>
      <c r="N7847" t="s">
        <v>45</v>
      </c>
      <c r="O7847" t="s">
        <v>38</v>
      </c>
      <c r="P7847">
        <v>172325</v>
      </c>
      <c r="Q7847" t="s">
        <v>39</v>
      </c>
      <c r="R7847" t="s">
        <v>27</v>
      </c>
      <c r="S7847" t="s">
        <v>28</v>
      </c>
      <c r="T7847" t="s">
        <v>29</v>
      </c>
      <c r="U7847" t="str">
        <f>IF(mba_decision_dataset[[#This Row],[Age]]&lt;25,"21-25",IF(mba_decision_dataset[[#This Row],[Age]]&gt;30,"31-35","25-30"))</f>
        <v>31-35</v>
      </c>
      <c r="V7847" t="str">
        <f>IF(mba_decision_dataset[[#This Row],[GRE/GMAT Score]]&lt;351,"250-350",IF(mba_decision_dataset[[#This Row],[GRE/GMAT Score]]&gt;645,"above 645","350-645"))</f>
        <v>250-350</v>
      </c>
      <c r="W7847" s="3">
        <f>(mba_decision_dataset[[#This Row],[Expected Post-MBA Salary]]-mba_decision_dataset[[#This Row],[Annual Salary (Before MBA)]])/mba_decision_dataset[[#This Row],[Annual Salary (Before MBA)]]</f>
        <v>3.4617197006964764</v>
      </c>
    </row>
    <row r="7848" spans="1:23" x14ac:dyDescent="0.4">
      <c r="A7848">
        <v>7847</v>
      </c>
      <c r="B7848">
        <v>27</v>
      </c>
      <c r="C7848" t="s">
        <v>34</v>
      </c>
      <c r="D7848" t="s">
        <v>41</v>
      </c>
      <c r="E7848">
        <v>2.5099999999999998</v>
      </c>
      <c r="F7848">
        <v>3</v>
      </c>
      <c r="G7848" t="s">
        <v>22</v>
      </c>
      <c r="H7848">
        <v>58463</v>
      </c>
      <c r="I7848" t="s">
        <v>23</v>
      </c>
      <c r="J7848">
        <v>789</v>
      </c>
      <c r="K7848">
        <v>433</v>
      </c>
      <c r="L7848">
        <v>2.8</v>
      </c>
      <c r="M7848">
        <v>5.4</v>
      </c>
      <c r="N7848" t="s">
        <v>45</v>
      </c>
      <c r="O7848" t="s">
        <v>43</v>
      </c>
      <c r="P7848">
        <v>85122</v>
      </c>
      <c r="Q7848" t="s">
        <v>39</v>
      </c>
      <c r="R7848" t="s">
        <v>40</v>
      </c>
      <c r="S7848" t="s">
        <v>28</v>
      </c>
      <c r="T7848" t="s">
        <v>23</v>
      </c>
      <c r="U7848" t="str">
        <f>IF(mba_decision_dataset[[#This Row],[Age]]&lt;25,"21-25",IF(mba_decision_dataset[[#This Row],[Age]]&gt;30,"31-35","25-30"))</f>
        <v>25-30</v>
      </c>
      <c r="V7848" t="str">
        <f>IF(mba_decision_dataset[[#This Row],[GRE/GMAT Score]]&lt;351,"250-350",IF(mba_decision_dataset[[#This Row],[GRE/GMAT Score]]&gt;645,"above 645","350-645"))</f>
        <v>above 645</v>
      </c>
      <c r="W7848" s="3">
        <f>(mba_decision_dataset[[#This Row],[Expected Post-MBA Salary]]-mba_decision_dataset[[#This Row],[Annual Salary (Before MBA)]])/mba_decision_dataset[[#This Row],[Annual Salary (Before MBA)]]</f>
        <v>0.45599781058105127</v>
      </c>
    </row>
    <row r="7849" spans="1:23" x14ac:dyDescent="0.4">
      <c r="A7849">
        <v>7848</v>
      </c>
      <c r="B7849">
        <v>34</v>
      </c>
      <c r="C7849" t="s">
        <v>34</v>
      </c>
      <c r="D7849" t="s">
        <v>35</v>
      </c>
      <c r="E7849">
        <v>2.4500000000000002</v>
      </c>
      <c r="F7849">
        <v>7</v>
      </c>
      <c r="G7849" t="s">
        <v>42</v>
      </c>
      <c r="H7849">
        <v>62885</v>
      </c>
      <c r="I7849" t="s">
        <v>23</v>
      </c>
      <c r="J7849">
        <v>582</v>
      </c>
      <c r="K7849">
        <v>140</v>
      </c>
      <c r="L7849">
        <v>2.2999999999999998</v>
      </c>
      <c r="M7849">
        <v>8.5</v>
      </c>
      <c r="N7849" t="s">
        <v>47</v>
      </c>
      <c r="O7849" t="s">
        <v>43</v>
      </c>
      <c r="P7849">
        <v>181150</v>
      </c>
      <c r="Q7849" t="s">
        <v>26</v>
      </c>
      <c r="R7849" t="s">
        <v>44</v>
      </c>
      <c r="S7849" t="s">
        <v>28</v>
      </c>
      <c r="T7849" t="s">
        <v>29</v>
      </c>
      <c r="U7849" t="str">
        <f>IF(mba_decision_dataset[[#This Row],[Age]]&lt;25,"21-25",IF(mba_decision_dataset[[#This Row],[Age]]&gt;30,"31-35","25-30"))</f>
        <v>31-35</v>
      </c>
      <c r="V7849" t="str">
        <f>IF(mba_decision_dataset[[#This Row],[GRE/GMAT Score]]&lt;351,"250-350",IF(mba_decision_dataset[[#This Row],[GRE/GMAT Score]]&gt;645,"above 645","350-645"))</f>
        <v>350-645</v>
      </c>
      <c r="W7849" s="3">
        <f>(mba_decision_dataset[[#This Row],[Expected Post-MBA Salary]]-mba_decision_dataset[[#This Row],[Annual Salary (Before MBA)]])/mba_decision_dataset[[#This Row],[Annual Salary (Before MBA)]]</f>
        <v>1.8806551641885982</v>
      </c>
    </row>
    <row r="7850" spans="1:23" x14ac:dyDescent="0.4">
      <c r="A7850">
        <v>7849</v>
      </c>
      <c r="B7850">
        <v>33</v>
      </c>
      <c r="C7850" t="s">
        <v>34</v>
      </c>
      <c r="D7850" t="s">
        <v>41</v>
      </c>
      <c r="E7850">
        <v>3.92</v>
      </c>
      <c r="F7850">
        <v>3</v>
      </c>
      <c r="G7850" t="s">
        <v>38</v>
      </c>
      <c r="H7850">
        <v>101612</v>
      </c>
      <c r="I7850" t="s">
        <v>23</v>
      </c>
      <c r="J7850">
        <v>712</v>
      </c>
      <c r="K7850">
        <v>51</v>
      </c>
      <c r="L7850">
        <v>4.5999999999999996</v>
      </c>
      <c r="M7850">
        <v>8.1</v>
      </c>
      <c r="N7850" t="s">
        <v>37</v>
      </c>
      <c r="O7850" t="s">
        <v>43</v>
      </c>
      <c r="P7850">
        <v>102086</v>
      </c>
      <c r="Q7850" t="s">
        <v>39</v>
      </c>
      <c r="R7850" t="s">
        <v>44</v>
      </c>
      <c r="S7850" t="s">
        <v>28</v>
      </c>
      <c r="T7850" t="s">
        <v>23</v>
      </c>
      <c r="U7850" t="str">
        <f>IF(mba_decision_dataset[[#This Row],[Age]]&lt;25,"21-25",IF(mba_decision_dataset[[#This Row],[Age]]&gt;30,"31-35","25-30"))</f>
        <v>31-35</v>
      </c>
      <c r="V7850" t="str">
        <f>IF(mba_decision_dataset[[#This Row],[GRE/GMAT Score]]&lt;351,"250-350",IF(mba_decision_dataset[[#This Row],[GRE/GMAT Score]]&gt;645,"above 645","350-645"))</f>
        <v>above 645</v>
      </c>
      <c r="W7850" s="3">
        <f>(mba_decision_dataset[[#This Row],[Expected Post-MBA Salary]]-mba_decision_dataset[[#This Row],[Annual Salary (Before MBA)]])/mba_decision_dataset[[#This Row],[Annual Salary (Before MBA)]]</f>
        <v>4.6648033696807464E-3</v>
      </c>
    </row>
    <row r="7851" spans="1:23" x14ac:dyDescent="0.4">
      <c r="A7851">
        <v>7850</v>
      </c>
      <c r="B7851">
        <v>31</v>
      </c>
      <c r="C7851" t="s">
        <v>20</v>
      </c>
      <c r="D7851" t="s">
        <v>41</v>
      </c>
      <c r="E7851">
        <v>2.72</v>
      </c>
      <c r="F7851">
        <v>5</v>
      </c>
      <c r="G7851" t="s">
        <v>22</v>
      </c>
      <c r="H7851">
        <v>65715</v>
      </c>
      <c r="I7851" t="s">
        <v>23</v>
      </c>
      <c r="J7851">
        <v>430</v>
      </c>
      <c r="K7851">
        <v>85</v>
      </c>
      <c r="L7851">
        <v>2.6</v>
      </c>
      <c r="M7851">
        <v>3.6</v>
      </c>
      <c r="N7851" t="s">
        <v>37</v>
      </c>
      <c r="O7851" t="s">
        <v>25</v>
      </c>
      <c r="P7851">
        <v>112503</v>
      </c>
      <c r="Q7851" t="s">
        <v>39</v>
      </c>
      <c r="R7851" t="s">
        <v>32</v>
      </c>
      <c r="S7851" t="s">
        <v>33</v>
      </c>
      <c r="T7851" t="s">
        <v>29</v>
      </c>
      <c r="U7851" t="str">
        <f>IF(mba_decision_dataset[[#This Row],[Age]]&lt;25,"21-25",IF(mba_decision_dataset[[#This Row],[Age]]&gt;30,"31-35","25-30"))</f>
        <v>31-35</v>
      </c>
      <c r="V7851" t="str">
        <f>IF(mba_decision_dataset[[#This Row],[GRE/GMAT Score]]&lt;351,"250-350",IF(mba_decision_dataset[[#This Row],[GRE/GMAT Score]]&gt;645,"above 645","350-645"))</f>
        <v>350-645</v>
      </c>
      <c r="W7851" s="3">
        <f>(mba_decision_dataset[[#This Row],[Expected Post-MBA Salary]]-mba_decision_dataset[[#This Row],[Annual Salary (Before MBA)]])/mba_decision_dataset[[#This Row],[Annual Salary (Before MBA)]]</f>
        <v>0.71198356539602825</v>
      </c>
    </row>
    <row r="7852" spans="1:23" x14ac:dyDescent="0.4">
      <c r="A7852">
        <v>7851</v>
      </c>
      <c r="B7852">
        <v>22</v>
      </c>
      <c r="C7852" t="s">
        <v>20</v>
      </c>
      <c r="D7852" t="s">
        <v>21</v>
      </c>
      <c r="E7852">
        <v>2.09</v>
      </c>
      <c r="F7852">
        <v>0</v>
      </c>
      <c r="G7852" t="s">
        <v>42</v>
      </c>
      <c r="H7852">
        <v>79491</v>
      </c>
      <c r="I7852" t="s">
        <v>23</v>
      </c>
      <c r="J7852">
        <v>423</v>
      </c>
      <c r="K7852">
        <v>111</v>
      </c>
      <c r="L7852">
        <v>3.7</v>
      </c>
      <c r="M7852">
        <v>1.5</v>
      </c>
      <c r="N7852" t="s">
        <v>24</v>
      </c>
      <c r="O7852" t="s">
        <v>31</v>
      </c>
      <c r="P7852">
        <v>109094</v>
      </c>
      <c r="Q7852" t="s">
        <v>26</v>
      </c>
      <c r="R7852" t="s">
        <v>27</v>
      </c>
      <c r="S7852" t="s">
        <v>33</v>
      </c>
      <c r="T7852" t="s">
        <v>23</v>
      </c>
      <c r="U7852" t="str">
        <f>IF(mba_decision_dataset[[#This Row],[Age]]&lt;25,"21-25",IF(mba_decision_dataset[[#This Row],[Age]]&gt;30,"31-35","25-30"))</f>
        <v>21-25</v>
      </c>
      <c r="V7852" t="str">
        <f>IF(mba_decision_dataset[[#This Row],[GRE/GMAT Score]]&lt;351,"250-350",IF(mba_decision_dataset[[#This Row],[GRE/GMAT Score]]&gt;645,"above 645","350-645"))</f>
        <v>350-645</v>
      </c>
      <c r="W7852" s="3">
        <f>(mba_decision_dataset[[#This Row],[Expected Post-MBA Salary]]-mba_decision_dataset[[#This Row],[Annual Salary (Before MBA)]])/mba_decision_dataset[[#This Row],[Annual Salary (Before MBA)]]</f>
        <v>0.37240693915034406</v>
      </c>
    </row>
    <row r="7853" spans="1:23" x14ac:dyDescent="0.4">
      <c r="A7853">
        <v>7852</v>
      </c>
      <c r="B7853">
        <v>27</v>
      </c>
      <c r="C7853" t="s">
        <v>34</v>
      </c>
      <c r="D7853" t="s">
        <v>49</v>
      </c>
      <c r="E7853">
        <v>3.94</v>
      </c>
      <c r="F7853">
        <v>1</v>
      </c>
      <c r="G7853" t="s">
        <v>22</v>
      </c>
      <c r="H7853">
        <v>62405</v>
      </c>
      <c r="I7853" t="s">
        <v>23</v>
      </c>
      <c r="J7853">
        <v>630</v>
      </c>
      <c r="K7853">
        <v>482</v>
      </c>
      <c r="L7853">
        <v>2.2000000000000002</v>
      </c>
      <c r="M7853">
        <v>4.4000000000000004</v>
      </c>
      <c r="N7853" t="s">
        <v>37</v>
      </c>
      <c r="O7853" t="s">
        <v>31</v>
      </c>
      <c r="P7853">
        <v>150123</v>
      </c>
      <c r="Q7853" t="s">
        <v>26</v>
      </c>
      <c r="R7853" t="s">
        <v>44</v>
      </c>
      <c r="S7853" t="s">
        <v>33</v>
      </c>
      <c r="T7853" t="s">
        <v>23</v>
      </c>
      <c r="U7853" t="str">
        <f>IF(mba_decision_dataset[[#This Row],[Age]]&lt;25,"21-25",IF(mba_decision_dataset[[#This Row],[Age]]&gt;30,"31-35","25-30"))</f>
        <v>25-30</v>
      </c>
      <c r="V7853" t="str">
        <f>IF(mba_decision_dataset[[#This Row],[GRE/GMAT Score]]&lt;351,"250-350",IF(mba_decision_dataset[[#This Row],[GRE/GMAT Score]]&gt;645,"above 645","350-645"))</f>
        <v>350-645</v>
      </c>
      <c r="W7853" s="3">
        <f>(mba_decision_dataset[[#This Row],[Expected Post-MBA Salary]]-mba_decision_dataset[[#This Row],[Annual Salary (Before MBA)]])/mba_decision_dataset[[#This Row],[Annual Salary (Before MBA)]]</f>
        <v>1.4056245493149588</v>
      </c>
    </row>
    <row r="7854" spans="1:23" x14ac:dyDescent="0.4">
      <c r="A7854">
        <v>7853</v>
      </c>
      <c r="B7854">
        <v>21</v>
      </c>
      <c r="C7854" t="s">
        <v>34</v>
      </c>
      <c r="D7854" t="s">
        <v>35</v>
      </c>
      <c r="E7854">
        <v>3.59</v>
      </c>
      <c r="F7854">
        <v>5</v>
      </c>
      <c r="G7854" t="s">
        <v>42</v>
      </c>
      <c r="H7854">
        <v>80428</v>
      </c>
      <c r="I7854" t="s">
        <v>23</v>
      </c>
      <c r="J7854">
        <v>583</v>
      </c>
      <c r="K7854">
        <v>135</v>
      </c>
      <c r="L7854">
        <v>2.6</v>
      </c>
      <c r="M7854">
        <v>2.1</v>
      </c>
      <c r="N7854" t="s">
        <v>47</v>
      </c>
      <c r="O7854" t="s">
        <v>38</v>
      </c>
      <c r="P7854">
        <v>131025</v>
      </c>
      <c r="Q7854" t="s">
        <v>26</v>
      </c>
      <c r="R7854" t="s">
        <v>44</v>
      </c>
      <c r="S7854" t="s">
        <v>28</v>
      </c>
      <c r="T7854" t="s">
        <v>23</v>
      </c>
      <c r="U7854" t="str">
        <f>IF(mba_decision_dataset[[#This Row],[Age]]&lt;25,"21-25",IF(mba_decision_dataset[[#This Row],[Age]]&gt;30,"31-35","25-30"))</f>
        <v>21-25</v>
      </c>
      <c r="V7854" t="str">
        <f>IF(mba_decision_dataset[[#This Row],[GRE/GMAT Score]]&lt;351,"250-350",IF(mba_decision_dataset[[#This Row],[GRE/GMAT Score]]&gt;645,"above 645","350-645"))</f>
        <v>350-645</v>
      </c>
      <c r="W7854" s="3">
        <f>(mba_decision_dataset[[#This Row],[Expected Post-MBA Salary]]-mba_decision_dataset[[#This Row],[Annual Salary (Before MBA)]])/mba_decision_dataset[[#This Row],[Annual Salary (Before MBA)]]</f>
        <v>0.62909683194907251</v>
      </c>
    </row>
    <row r="7855" spans="1:23" x14ac:dyDescent="0.4">
      <c r="A7855">
        <v>7854</v>
      </c>
      <c r="B7855">
        <v>25</v>
      </c>
      <c r="C7855" t="s">
        <v>20</v>
      </c>
      <c r="D7855" t="s">
        <v>21</v>
      </c>
      <c r="E7855">
        <v>2.5099999999999998</v>
      </c>
      <c r="F7855">
        <v>2</v>
      </c>
      <c r="G7855" t="s">
        <v>30</v>
      </c>
      <c r="H7855">
        <v>91788</v>
      </c>
      <c r="I7855" t="s">
        <v>23</v>
      </c>
      <c r="J7855">
        <v>572</v>
      </c>
      <c r="K7855">
        <v>115</v>
      </c>
      <c r="L7855">
        <v>9.4</v>
      </c>
      <c r="M7855">
        <v>4.9000000000000004</v>
      </c>
      <c r="N7855" t="s">
        <v>24</v>
      </c>
      <c r="O7855" t="s">
        <v>31</v>
      </c>
      <c r="P7855">
        <v>163527</v>
      </c>
      <c r="Q7855" t="s">
        <v>39</v>
      </c>
      <c r="R7855" t="s">
        <v>40</v>
      </c>
      <c r="S7855" t="s">
        <v>28</v>
      </c>
      <c r="T7855" t="s">
        <v>29</v>
      </c>
      <c r="U7855" t="str">
        <f>IF(mba_decision_dataset[[#This Row],[Age]]&lt;25,"21-25",IF(mba_decision_dataset[[#This Row],[Age]]&gt;30,"31-35","25-30"))</f>
        <v>25-30</v>
      </c>
      <c r="V7855" t="str">
        <f>IF(mba_decision_dataset[[#This Row],[GRE/GMAT Score]]&lt;351,"250-350",IF(mba_decision_dataset[[#This Row],[GRE/GMAT Score]]&gt;645,"above 645","350-645"))</f>
        <v>350-645</v>
      </c>
      <c r="W7855" s="3">
        <f>(mba_decision_dataset[[#This Row],[Expected Post-MBA Salary]]-mba_decision_dataset[[#This Row],[Annual Salary (Before MBA)]])/mba_decision_dataset[[#This Row],[Annual Salary (Before MBA)]]</f>
        <v>0.78157275460844555</v>
      </c>
    </row>
    <row r="7856" spans="1:23" x14ac:dyDescent="0.4">
      <c r="A7856">
        <v>7855</v>
      </c>
      <c r="B7856">
        <v>29</v>
      </c>
      <c r="C7856" t="s">
        <v>34</v>
      </c>
      <c r="D7856" t="s">
        <v>35</v>
      </c>
      <c r="E7856">
        <v>2.82</v>
      </c>
      <c r="F7856">
        <v>6</v>
      </c>
      <c r="G7856" t="s">
        <v>30</v>
      </c>
      <c r="H7856">
        <v>82527</v>
      </c>
      <c r="I7856" t="s">
        <v>29</v>
      </c>
      <c r="J7856">
        <v>750</v>
      </c>
      <c r="K7856">
        <v>190</v>
      </c>
      <c r="L7856">
        <v>1.1000000000000001</v>
      </c>
      <c r="M7856">
        <v>8.5</v>
      </c>
      <c r="N7856" t="s">
        <v>47</v>
      </c>
      <c r="O7856" t="s">
        <v>43</v>
      </c>
      <c r="P7856">
        <v>174711</v>
      </c>
      <c r="Q7856" t="s">
        <v>39</v>
      </c>
      <c r="R7856" t="s">
        <v>32</v>
      </c>
      <c r="S7856" t="s">
        <v>33</v>
      </c>
      <c r="T7856" t="s">
        <v>29</v>
      </c>
      <c r="U7856" t="str">
        <f>IF(mba_decision_dataset[[#This Row],[Age]]&lt;25,"21-25",IF(mba_decision_dataset[[#This Row],[Age]]&gt;30,"31-35","25-30"))</f>
        <v>25-30</v>
      </c>
      <c r="V7856" t="str">
        <f>IF(mba_decision_dataset[[#This Row],[GRE/GMAT Score]]&lt;351,"250-350",IF(mba_decision_dataset[[#This Row],[GRE/GMAT Score]]&gt;645,"above 645","350-645"))</f>
        <v>above 645</v>
      </c>
      <c r="W7856" s="3">
        <f>(mba_decision_dataset[[#This Row],[Expected Post-MBA Salary]]-mba_decision_dataset[[#This Row],[Annual Salary (Before MBA)]])/mba_decision_dataset[[#This Row],[Annual Salary (Before MBA)]]</f>
        <v>1.1170162492275255</v>
      </c>
    </row>
    <row r="7857" spans="1:23" x14ac:dyDescent="0.4">
      <c r="A7857">
        <v>7856</v>
      </c>
      <c r="B7857">
        <v>27</v>
      </c>
      <c r="C7857" t="s">
        <v>20</v>
      </c>
      <c r="D7857" t="s">
        <v>49</v>
      </c>
      <c r="E7857">
        <v>3.72</v>
      </c>
      <c r="F7857">
        <v>0</v>
      </c>
      <c r="G7857" t="s">
        <v>30</v>
      </c>
      <c r="H7857">
        <v>102056</v>
      </c>
      <c r="I7857" t="s">
        <v>29</v>
      </c>
      <c r="J7857">
        <v>735</v>
      </c>
      <c r="K7857">
        <v>443</v>
      </c>
      <c r="L7857">
        <v>5.7</v>
      </c>
      <c r="M7857">
        <v>3.9</v>
      </c>
      <c r="N7857" t="s">
        <v>47</v>
      </c>
      <c r="O7857" t="s">
        <v>43</v>
      </c>
      <c r="P7857">
        <v>142171</v>
      </c>
      <c r="Q7857" t="s">
        <v>39</v>
      </c>
      <c r="R7857" t="s">
        <v>44</v>
      </c>
      <c r="S7857" t="s">
        <v>33</v>
      </c>
      <c r="T7857" t="s">
        <v>29</v>
      </c>
      <c r="U7857" t="str">
        <f>IF(mba_decision_dataset[[#This Row],[Age]]&lt;25,"21-25",IF(mba_decision_dataset[[#This Row],[Age]]&gt;30,"31-35","25-30"))</f>
        <v>25-30</v>
      </c>
      <c r="V7857" t="str">
        <f>IF(mba_decision_dataset[[#This Row],[GRE/GMAT Score]]&lt;351,"250-350",IF(mba_decision_dataset[[#This Row],[GRE/GMAT Score]]&gt;645,"above 645","350-645"))</f>
        <v>above 645</v>
      </c>
      <c r="W7857" s="3">
        <f>(mba_decision_dataset[[#This Row],[Expected Post-MBA Salary]]-mba_decision_dataset[[#This Row],[Annual Salary (Before MBA)]])/mba_decision_dataset[[#This Row],[Annual Salary (Before MBA)]]</f>
        <v>0.39306851140550286</v>
      </c>
    </row>
    <row r="7858" spans="1:23" x14ac:dyDescent="0.4">
      <c r="A7858">
        <v>7857</v>
      </c>
      <c r="B7858">
        <v>27</v>
      </c>
      <c r="C7858" t="s">
        <v>20</v>
      </c>
      <c r="D7858" t="s">
        <v>35</v>
      </c>
      <c r="E7858">
        <v>2.71</v>
      </c>
      <c r="F7858">
        <v>2</v>
      </c>
      <c r="G7858" t="s">
        <v>42</v>
      </c>
      <c r="H7858">
        <v>90766</v>
      </c>
      <c r="I7858" t="s">
        <v>23</v>
      </c>
      <c r="J7858">
        <v>447</v>
      </c>
      <c r="K7858">
        <v>40</v>
      </c>
      <c r="L7858">
        <v>4.9000000000000004</v>
      </c>
      <c r="M7858">
        <v>8.3000000000000007</v>
      </c>
      <c r="N7858" t="s">
        <v>47</v>
      </c>
      <c r="O7858" t="s">
        <v>46</v>
      </c>
      <c r="P7858">
        <v>180404</v>
      </c>
      <c r="Q7858" t="s">
        <v>26</v>
      </c>
      <c r="R7858" t="s">
        <v>32</v>
      </c>
      <c r="S7858" t="s">
        <v>33</v>
      </c>
      <c r="T7858" t="s">
        <v>23</v>
      </c>
      <c r="U7858" t="str">
        <f>IF(mba_decision_dataset[[#This Row],[Age]]&lt;25,"21-25",IF(mba_decision_dataset[[#This Row],[Age]]&gt;30,"31-35","25-30"))</f>
        <v>25-30</v>
      </c>
      <c r="V7858" t="str">
        <f>IF(mba_decision_dataset[[#This Row],[GRE/GMAT Score]]&lt;351,"250-350",IF(mba_decision_dataset[[#This Row],[GRE/GMAT Score]]&gt;645,"above 645","350-645"))</f>
        <v>350-645</v>
      </c>
      <c r="W7858" s="3">
        <f>(mba_decision_dataset[[#This Row],[Expected Post-MBA Salary]]-mba_decision_dataset[[#This Row],[Annual Salary (Before MBA)]])/mba_decision_dataset[[#This Row],[Annual Salary (Before MBA)]]</f>
        <v>0.98757243901901592</v>
      </c>
    </row>
    <row r="7859" spans="1:23" x14ac:dyDescent="0.4">
      <c r="A7859">
        <v>7858</v>
      </c>
      <c r="B7859">
        <v>31</v>
      </c>
      <c r="C7859" t="s">
        <v>34</v>
      </c>
      <c r="D7859" t="s">
        <v>41</v>
      </c>
      <c r="E7859">
        <v>3.13</v>
      </c>
      <c r="F7859">
        <v>2</v>
      </c>
      <c r="G7859" t="s">
        <v>22</v>
      </c>
      <c r="H7859">
        <v>64364</v>
      </c>
      <c r="I7859" t="s">
        <v>23</v>
      </c>
      <c r="J7859">
        <v>796</v>
      </c>
      <c r="K7859">
        <v>434</v>
      </c>
      <c r="L7859">
        <v>3.5</v>
      </c>
      <c r="M7859">
        <v>9.6999999999999993</v>
      </c>
      <c r="N7859" t="s">
        <v>37</v>
      </c>
      <c r="O7859" t="s">
        <v>46</v>
      </c>
      <c r="P7859">
        <v>71028</v>
      </c>
      <c r="Q7859" t="s">
        <v>26</v>
      </c>
      <c r="R7859" t="s">
        <v>40</v>
      </c>
      <c r="S7859" t="s">
        <v>28</v>
      </c>
      <c r="T7859" t="s">
        <v>23</v>
      </c>
      <c r="U7859" t="str">
        <f>IF(mba_decision_dataset[[#This Row],[Age]]&lt;25,"21-25",IF(mba_decision_dataset[[#This Row],[Age]]&gt;30,"31-35","25-30"))</f>
        <v>31-35</v>
      </c>
      <c r="V7859" t="str">
        <f>IF(mba_decision_dataset[[#This Row],[GRE/GMAT Score]]&lt;351,"250-350",IF(mba_decision_dataset[[#This Row],[GRE/GMAT Score]]&gt;645,"above 645","350-645"))</f>
        <v>above 645</v>
      </c>
      <c r="W7859" s="3">
        <f>(mba_decision_dataset[[#This Row],[Expected Post-MBA Salary]]-mba_decision_dataset[[#This Row],[Annual Salary (Before MBA)]])/mba_decision_dataset[[#This Row],[Annual Salary (Before MBA)]]</f>
        <v>0.10353613821390839</v>
      </c>
    </row>
    <row r="7860" spans="1:23" x14ac:dyDescent="0.4">
      <c r="A7860">
        <v>7859</v>
      </c>
      <c r="B7860">
        <v>33</v>
      </c>
      <c r="C7860" t="s">
        <v>20</v>
      </c>
      <c r="D7860" t="s">
        <v>49</v>
      </c>
      <c r="E7860">
        <v>3.07</v>
      </c>
      <c r="F7860">
        <v>0</v>
      </c>
      <c r="G7860" t="s">
        <v>30</v>
      </c>
      <c r="H7860">
        <v>95686</v>
      </c>
      <c r="I7860" t="s">
        <v>29</v>
      </c>
      <c r="J7860">
        <v>525</v>
      </c>
      <c r="K7860">
        <v>110</v>
      </c>
      <c r="L7860">
        <v>8.1999999999999993</v>
      </c>
      <c r="M7860">
        <v>7.1</v>
      </c>
      <c r="N7860" t="s">
        <v>24</v>
      </c>
      <c r="O7860" t="s">
        <v>25</v>
      </c>
      <c r="P7860">
        <v>101301</v>
      </c>
      <c r="Q7860" t="s">
        <v>39</v>
      </c>
      <c r="R7860" t="s">
        <v>40</v>
      </c>
      <c r="S7860" t="s">
        <v>28</v>
      </c>
      <c r="T7860" t="s">
        <v>23</v>
      </c>
      <c r="U7860" t="str">
        <f>IF(mba_decision_dataset[[#This Row],[Age]]&lt;25,"21-25",IF(mba_decision_dataset[[#This Row],[Age]]&gt;30,"31-35","25-30"))</f>
        <v>31-35</v>
      </c>
      <c r="V7860" t="str">
        <f>IF(mba_decision_dataset[[#This Row],[GRE/GMAT Score]]&lt;351,"250-350",IF(mba_decision_dataset[[#This Row],[GRE/GMAT Score]]&gt;645,"above 645","350-645"))</f>
        <v>350-645</v>
      </c>
      <c r="W7860" s="3">
        <f>(mba_decision_dataset[[#This Row],[Expected Post-MBA Salary]]-mba_decision_dataset[[#This Row],[Annual Salary (Before MBA)]])/mba_decision_dataset[[#This Row],[Annual Salary (Before MBA)]]</f>
        <v>5.8681520807641663E-2</v>
      </c>
    </row>
    <row r="7861" spans="1:23" x14ac:dyDescent="0.4">
      <c r="A7861">
        <v>7860</v>
      </c>
      <c r="B7861">
        <v>32</v>
      </c>
      <c r="C7861" t="s">
        <v>34</v>
      </c>
      <c r="D7861" t="s">
        <v>21</v>
      </c>
      <c r="E7861">
        <v>2.8</v>
      </c>
      <c r="F7861">
        <v>3</v>
      </c>
      <c r="G7861" t="s">
        <v>36</v>
      </c>
      <c r="H7861">
        <v>30828</v>
      </c>
      <c r="I7861" t="s">
        <v>23</v>
      </c>
      <c r="J7861">
        <v>305</v>
      </c>
      <c r="K7861">
        <v>424</v>
      </c>
      <c r="L7861">
        <v>3</v>
      </c>
      <c r="M7861">
        <v>8.6</v>
      </c>
      <c r="N7861" t="s">
        <v>45</v>
      </c>
      <c r="O7861" t="s">
        <v>31</v>
      </c>
      <c r="P7861">
        <v>146342</v>
      </c>
      <c r="Q7861" t="s">
        <v>39</v>
      </c>
      <c r="R7861" t="s">
        <v>32</v>
      </c>
      <c r="S7861" t="s">
        <v>33</v>
      </c>
      <c r="T7861" t="s">
        <v>23</v>
      </c>
      <c r="U7861" t="str">
        <f>IF(mba_decision_dataset[[#This Row],[Age]]&lt;25,"21-25",IF(mba_decision_dataset[[#This Row],[Age]]&gt;30,"31-35","25-30"))</f>
        <v>31-35</v>
      </c>
      <c r="V7861" t="str">
        <f>IF(mba_decision_dataset[[#This Row],[GRE/GMAT Score]]&lt;351,"250-350",IF(mba_decision_dataset[[#This Row],[GRE/GMAT Score]]&gt;645,"above 645","350-645"))</f>
        <v>250-350</v>
      </c>
      <c r="W7861" s="3">
        <f>(mba_decision_dataset[[#This Row],[Expected Post-MBA Salary]]-mba_decision_dataset[[#This Row],[Annual Salary (Before MBA)]])/mba_decision_dataset[[#This Row],[Annual Salary (Before MBA)]]</f>
        <v>3.7470481380563125</v>
      </c>
    </row>
    <row r="7862" spans="1:23" x14ac:dyDescent="0.4">
      <c r="A7862">
        <v>7861</v>
      </c>
      <c r="B7862">
        <v>22</v>
      </c>
      <c r="C7862" t="s">
        <v>20</v>
      </c>
      <c r="D7862" t="s">
        <v>21</v>
      </c>
      <c r="E7862">
        <v>3.28</v>
      </c>
      <c r="F7862">
        <v>7</v>
      </c>
      <c r="G7862" t="s">
        <v>36</v>
      </c>
      <c r="H7862">
        <v>60949</v>
      </c>
      <c r="I7862" t="s">
        <v>23</v>
      </c>
      <c r="J7862">
        <v>357</v>
      </c>
      <c r="K7862">
        <v>469</v>
      </c>
      <c r="L7862">
        <v>9</v>
      </c>
      <c r="M7862">
        <v>8.6</v>
      </c>
      <c r="N7862" t="s">
        <v>47</v>
      </c>
      <c r="O7862" t="s">
        <v>46</v>
      </c>
      <c r="P7862">
        <v>156580</v>
      </c>
      <c r="Q7862" t="s">
        <v>39</v>
      </c>
      <c r="R7862" t="s">
        <v>44</v>
      </c>
      <c r="S7862" t="s">
        <v>33</v>
      </c>
      <c r="T7862" t="s">
        <v>23</v>
      </c>
      <c r="U7862" t="str">
        <f>IF(mba_decision_dataset[[#This Row],[Age]]&lt;25,"21-25",IF(mba_decision_dataset[[#This Row],[Age]]&gt;30,"31-35","25-30"))</f>
        <v>21-25</v>
      </c>
      <c r="V7862" t="str">
        <f>IF(mba_decision_dataset[[#This Row],[GRE/GMAT Score]]&lt;351,"250-350",IF(mba_decision_dataset[[#This Row],[GRE/GMAT Score]]&gt;645,"above 645","350-645"))</f>
        <v>350-645</v>
      </c>
      <c r="W7862" s="3">
        <f>(mba_decision_dataset[[#This Row],[Expected Post-MBA Salary]]-mba_decision_dataset[[#This Row],[Annual Salary (Before MBA)]])/mba_decision_dataset[[#This Row],[Annual Salary (Before MBA)]]</f>
        <v>1.5690331260562109</v>
      </c>
    </row>
    <row r="7863" spans="1:23" x14ac:dyDescent="0.4">
      <c r="A7863">
        <v>7862</v>
      </c>
      <c r="B7863">
        <v>28</v>
      </c>
      <c r="C7863" t="s">
        <v>20</v>
      </c>
      <c r="D7863" t="s">
        <v>50</v>
      </c>
      <c r="E7863">
        <v>2.95</v>
      </c>
      <c r="F7863">
        <v>6</v>
      </c>
      <c r="G7863" t="s">
        <v>30</v>
      </c>
      <c r="H7863">
        <v>119790</v>
      </c>
      <c r="I7863" t="s">
        <v>29</v>
      </c>
      <c r="J7863">
        <v>252</v>
      </c>
      <c r="K7863">
        <v>25</v>
      </c>
      <c r="L7863">
        <v>7.1</v>
      </c>
      <c r="M7863">
        <v>1.2</v>
      </c>
      <c r="N7863" t="s">
        <v>37</v>
      </c>
      <c r="O7863" t="s">
        <v>31</v>
      </c>
      <c r="P7863">
        <v>110009</v>
      </c>
      <c r="Q7863" t="s">
        <v>26</v>
      </c>
      <c r="R7863" t="s">
        <v>40</v>
      </c>
      <c r="S7863" t="s">
        <v>28</v>
      </c>
      <c r="T7863" t="s">
        <v>29</v>
      </c>
      <c r="U7863" t="str">
        <f>IF(mba_decision_dataset[[#This Row],[Age]]&lt;25,"21-25",IF(mba_decision_dataset[[#This Row],[Age]]&gt;30,"31-35","25-30"))</f>
        <v>25-30</v>
      </c>
      <c r="V7863" t="str">
        <f>IF(mba_decision_dataset[[#This Row],[GRE/GMAT Score]]&lt;351,"250-350",IF(mba_decision_dataset[[#This Row],[GRE/GMAT Score]]&gt;645,"above 645","350-645"))</f>
        <v>250-350</v>
      </c>
      <c r="W7863" s="3">
        <f>(mba_decision_dataset[[#This Row],[Expected Post-MBA Salary]]-mba_decision_dataset[[#This Row],[Annual Salary (Before MBA)]])/mba_decision_dataset[[#This Row],[Annual Salary (Before MBA)]]</f>
        <v>-8.1651222973537024E-2</v>
      </c>
    </row>
    <row r="7864" spans="1:23" x14ac:dyDescent="0.4">
      <c r="A7864">
        <v>7863</v>
      </c>
      <c r="B7864">
        <v>23</v>
      </c>
      <c r="C7864" t="s">
        <v>34</v>
      </c>
      <c r="D7864" t="s">
        <v>21</v>
      </c>
      <c r="E7864">
        <v>2.04</v>
      </c>
      <c r="F7864">
        <v>6</v>
      </c>
      <c r="G7864" t="s">
        <v>30</v>
      </c>
      <c r="H7864">
        <v>71234</v>
      </c>
      <c r="I7864" t="s">
        <v>29</v>
      </c>
      <c r="J7864">
        <v>311</v>
      </c>
      <c r="K7864">
        <v>121</v>
      </c>
      <c r="L7864">
        <v>7</v>
      </c>
      <c r="M7864">
        <v>7</v>
      </c>
      <c r="N7864" t="s">
        <v>24</v>
      </c>
      <c r="O7864" t="s">
        <v>46</v>
      </c>
      <c r="P7864">
        <v>72688</v>
      </c>
      <c r="Q7864" t="s">
        <v>39</v>
      </c>
      <c r="R7864" t="s">
        <v>27</v>
      </c>
      <c r="S7864" t="s">
        <v>33</v>
      </c>
      <c r="T7864" t="s">
        <v>29</v>
      </c>
      <c r="U7864" t="str">
        <f>IF(mba_decision_dataset[[#This Row],[Age]]&lt;25,"21-25",IF(mba_decision_dataset[[#This Row],[Age]]&gt;30,"31-35","25-30"))</f>
        <v>21-25</v>
      </c>
      <c r="V7864" t="str">
        <f>IF(mba_decision_dataset[[#This Row],[GRE/GMAT Score]]&lt;351,"250-350",IF(mba_decision_dataset[[#This Row],[GRE/GMAT Score]]&gt;645,"above 645","350-645"))</f>
        <v>250-350</v>
      </c>
      <c r="W7864" s="3">
        <f>(mba_decision_dataset[[#This Row],[Expected Post-MBA Salary]]-mba_decision_dataset[[#This Row],[Annual Salary (Before MBA)]])/mba_decision_dataset[[#This Row],[Annual Salary (Before MBA)]]</f>
        <v>2.0411601201673357E-2</v>
      </c>
    </row>
    <row r="7865" spans="1:23" x14ac:dyDescent="0.4">
      <c r="A7865">
        <v>7864</v>
      </c>
      <c r="B7865">
        <v>28</v>
      </c>
      <c r="C7865" t="s">
        <v>34</v>
      </c>
      <c r="D7865" t="s">
        <v>50</v>
      </c>
      <c r="E7865">
        <v>3.63</v>
      </c>
      <c r="F7865">
        <v>4</v>
      </c>
      <c r="G7865" t="s">
        <v>38</v>
      </c>
      <c r="H7865">
        <v>72187</v>
      </c>
      <c r="I7865" t="s">
        <v>29</v>
      </c>
      <c r="J7865">
        <v>728</v>
      </c>
      <c r="K7865">
        <v>262</v>
      </c>
      <c r="L7865">
        <v>9.6999999999999993</v>
      </c>
      <c r="M7865">
        <v>7.9</v>
      </c>
      <c r="N7865" t="s">
        <v>37</v>
      </c>
      <c r="O7865" t="s">
        <v>25</v>
      </c>
      <c r="P7865">
        <v>124012</v>
      </c>
      <c r="Q7865" t="s">
        <v>26</v>
      </c>
      <c r="R7865" t="s">
        <v>32</v>
      </c>
      <c r="S7865" t="s">
        <v>28</v>
      </c>
      <c r="T7865" t="s">
        <v>29</v>
      </c>
      <c r="U7865" t="str">
        <f>IF(mba_decision_dataset[[#This Row],[Age]]&lt;25,"21-25",IF(mba_decision_dataset[[#This Row],[Age]]&gt;30,"31-35","25-30"))</f>
        <v>25-30</v>
      </c>
      <c r="V7865" t="str">
        <f>IF(mba_decision_dataset[[#This Row],[GRE/GMAT Score]]&lt;351,"250-350",IF(mba_decision_dataset[[#This Row],[GRE/GMAT Score]]&gt;645,"above 645","350-645"))</f>
        <v>above 645</v>
      </c>
      <c r="W7865" s="3">
        <f>(mba_decision_dataset[[#This Row],[Expected Post-MBA Salary]]-mba_decision_dataset[[#This Row],[Annual Salary (Before MBA)]])/mba_decision_dataset[[#This Row],[Annual Salary (Before MBA)]]</f>
        <v>0.7179270505769737</v>
      </c>
    </row>
    <row r="7866" spans="1:23" x14ac:dyDescent="0.4">
      <c r="A7866">
        <v>7865</v>
      </c>
      <c r="B7866">
        <v>23</v>
      </c>
      <c r="C7866" t="s">
        <v>20</v>
      </c>
      <c r="D7866" t="s">
        <v>41</v>
      </c>
      <c r="E7866">
        <v>2.23</v>
      </c>
      <c r="F7866">
        <v>3</v>
      </c>
      <c r="G7866" t="s">
        <v>36</v>
      </c>
      <c r="H7866">
        <v>94780</v>
      </c>
      <c r="I7866" t="s">
        <v>23</v>
      </c>
      <c r="J7866">
        <v>278</v>
      </c>
      <c r="K7866">
        <v>219</v>
      </c>
      <c r="L7866">
        <v>8.8000000000000007</v>
      </c>
      <c r="M7866">
        <v>5</v>
      </c>
      <c r="N7866" t="s">
        <v>47</v>
      </c>
      <c r="O7866" t="s">
        <v>43</v>
      </c>
      <c r="P7866">
        <v>173529</v>
      </c>
      <c r="Q7866" t="s">
        <v>26</v>
      </c>
      <c r="R7866" t="s">
        <v>40</v>
      </c>
      <c r="S7866" t="s">
        <v>28</v>
      </c>
      <c r="T7866" t="s">
        <v>23</v>
      </c>
      <c r="U7866" t="str">
        <f>IF(mba_decision_dataset[[#This Row],[Age]]&lt;25,"21-25",IF(mba_decision_dataset[[#This Row],[Age]]&gt;30,"31-35","25-30"))</f>
        <v>21-25</v>
      </c>
      <c r="V7866" t="str">
        <f>IF(mba_decision_dataset[[#This Row],[GRE/GMAT Score]]&lt;351,"250-350",IF(mba_decision_dataset[[#This Row],[GRE/GMAT Score]]&gt;645,"above 645","350-645"))</f>
        <v>250-350</v>
      </c>
      <c r="W7866" s="3">
        <f>(mba_decision_dataset[[#This Row],[Expected Post-MBA Salary]]-mba_decision_dataset[[#This Row],[Annual Salary (Before MBA)]])/mba_decision_dataset[[#This Row],[Annual Salary (Before MBA)]]</f>
        <v>0.83086094112681996</v>
      </c>
    </row>
    <row r="7867" spans="1:23" x14ac:dyDescent="0.4">
      <c r="A7867">
        <v>7866</v>
      </c>
      <c r="B7867">
        <v>30</v>
      </c>
      <c r="C7867" t="s">
        <v>20</v>
      </c>
      <c r="D7867" t="s">
        <v>21</v>
      </c>
      <c r="E7867">
        <v>2.93</v>
      </c>
      <c r="F7867">
        <v>9</v>
      </c>
      <c r="G7867" t="s">
        <v>36</v>
      </c>
      <c r="H7867">
        <v>94385</v>
      </c>
      <c r="I7867" t="s">
        <v>23</v>
      </c>
      <c r="J7867">
        <v>671</v>
      </c>
      <c r="K7867">
        <v>448</v>
      </c>
      <c r="L7867">
        <v>5.4</v>
      </c>
      <c r="M7867">
        <v>8.6</v>
      </c>
      <c r="N7867" t="s">
        <v>37</v>
      </c>
      <c r="O7867" t="s">
        <v>38</v>
      </c>
      <c r="P7867">
        <v>164086</v>
      </c>
      <c r="Q7867" t="s">
        <v>39</v>
      </c>
      <c r="R7867" t="s">
        <v>40</v>
      </c>
      <c r="S7867" t="s">
        <v>33</v>
      </c>
      <c r="T7867" t="s">
        <v>23</v>
      </c>
      <c r="U7867" t="str">
        <f>IF(mba_decision_dataset[[#This Row],[Age]]&lt;25,"21-25",IF(mba_decision_dataset[[#This Row],[Age]]&gt;30,"31-35","25-30"))</f>
        <v>25-30</v>
      </c>
      <c r="V7867" t="str">
        <f>IF(mba_decision_dataset[[#This Row],[GRE/GMAT Score]]&lt;351,"250-350",IF(mba_decision_dataset[[#This Row],[GRE/GMAT Score]]&gt;645,"above 645","350-645"))</f>
        <v>above 645</v>
      </c>
      <c r="W7867" s="3">
        <f>(mba_decision_dataset[[#This Row],[Expected Post-MBA Salary]]-mba_decision_dataset[[#This Row],[Annual Salary (Before MBA)]])/mba_decision_dataset[[#This Row],[Annual Salary (Before MBA)]]</f>
        <v>0.73847539333580547</v>
      </c>
    </row>
    <row r="7868" spans="1:23" x14ac:dyDescent="0.4">
      <c r="A7868">
        <v>7867</v>
      </c>
      <c r="B7868">
        <v>27</v>
      </c>
      <c r="C7868" t="s">
        <v>20</v>
      </c>
      <c r="D7868" t="s">
        <v>49</v>
      </c>
      <c r="E7868">
        <v>3.16</v>
      </c>
      <c r="F7868">
        <v>5</v>
      </c>
      <c r="G7868" t="s">
        <v>30</v>
      </c>
      <c r="H7868">
        <v>74210</v>
      </c>
      <c r="I7868" t="s">
        <v>29</v>
      </c>
      <c r="J7868">
        <v>589</v>
      </c>
      <c r="K7868">
        <v>355</v>
      </c>
      <c r="L7868">
        <v>6.2</v>
      </c>
      <c r="M7868">
        <v>7</v>
      </c>
      <c r="N7868" t="s">
        <v>45</v>
      </c>
      <c r="O7868" t="s">
        <v>38</v>
      </c>
      <c r="P7868">
        <v>125249</v>
      </c>
      <c r="Q7868" t="s">
        <v>26</v>
      </c>
      <c r="R7868" t="s">
        <v>32</v>
      </c>
      <c r="S7868" t="s">
        <v>28</v>
      </c>
      <c r="T7868" t="s">
        <v>29</v>
      </c>
      <c r="U7868" t="str">
        <f>IF(mba_decision_dataset[[#This Row],[Age]]&lt;25,"21-25",IF(mba_decision_dataset[[#This Row],[Age]]&gt;30,"31-35","25-30"))</f>
        <v>25-30</v>
      </c>
      <c r="V7868" t="str">
        <f>IF(mba_decision_dataset[[#This Row],[GRE/GMAT Score]]&lt;351,"250-350",IF(mba_decision_dataset[[#This Row],[GRE/GMAT Score]]&gt;645,"above 645","350-645"))</f>
        <v>350-645</v>
      </c>
      <c r="W7868" s="3">
        <f>(mba_decision_dataset[[#This Row],[Expected Post-MBA Salary]]-mba_decision_dataset[[#This Row],[Annual Salary (Before MBA)]])/mba_decision_dataset[[#This Row],[Annual Salary (Before MBA)]]</f>
        <v>0.6877644522301577</v>
      </c>
    </row>
    <row r="7869" spans="1:23" x14ac:dyDescent="0.4">
      <c r="A7869">
        <v>7868</v>
      </c>
      <c r="B7869">
        <v>22</v>
      </c>
      <c r="C7869" t="s">
        <v>20</v>
      </c>
      <c r="D7869" t="s">
        <v>50</v>
      </c>
      <c r="E7869">
        <v>3.41</v>
      </c>
      <c r="F7869">
        <v>1</v>
      </c>
      <c r="G7869" t="s">
        <v>38</v>
      </c>
      <c r="H7869">
        <v>119930</v>
      </c>
      <c r="I7869" t="s">
        <v>23</v>
      </c>
      <c r="J7869">
        <v>760</v>
      </c>
      <c r="K7869">
        <v>44</v>
      </c>
      <c r="L7869">
        <v>8</v>
      </c>
      <c r="M7869">
        <v>7.2</v>
      </c>
      <c r="N7869" t="s">
        <v>47</v>
      </c>
      <c r="O7869" t="s">
        <v>38</v>
      </c>
      <c r="P7869">
        <v>121064</v>
      </c>
      <c r="Q7869" t="s">
        <v>26</v>
      </c>
      <c r="R7869" t="s">
        <v>32</v>
      </c>
      <c r="S7869" t="s">
        <v>28</v>
      </c>
      <c r="T7869" t="s">
        <v>29</v>
      </c>
      <c r="U7869" t="str">
        <f>IF(mba_decision_dataset[[#This Row],[Age]]&lt;25,"21-25",IF(mba_decision_dataset[[#This Row],[Age]]&gt;30,"31-35","25-30"))</f>
        <v>21-25</v>
      </c>
      <c r="V7869" t="str">
        <f>IF(mba_decision_dataset[[#This Row],[GRE/GMAT Score]]&lt;351,"250-350",IF(mba_decision_dataset[[#This Row],[GRE/GMAT Score]]&gt;645,"above 645","350-645"))</f>
        <v>above 645</v>
      </c>
      <c r="W7869" s="3">
        <f>(mba_decision_dataset[[#This Row],[Expected Post-MBA Salary]]-mba_decision_dataset[[#This Row],[Annual Salary (Before MBA)]])/mba_decision_dataset[[#This Row],[Annual Salary (Before MBA)]]</f>
        <v>9.4555157175018768E-3</v>
      </c>
    </row>
    <row r="7870" spans="1:23" x14ac:dyDescent="0.4">
      <c r="A7870">
        <v>7869</v>
      </c>
      <c r="B7870">
        <v>24</v>
      </c>
      <c r="C7870" t="s">
        <v>48</v>
      </c>
      <c r="D7870" t="s">
        <v>21</v>
      </c>
      <c r="E7870">
        <v>2.82</v>
      </c>
      <c r="F7870">
        <v>0</v>
      </c>
      <c r="G7870" t="s">
        <v>22</v>
      </c>
      <c r="H7870">
        <v>63448</v>
      </c>
      <c r="I7870" t="s">
        <v>23</v>
      </c>
      <c r="J7870">
        <v>719</v>
      </c>
      <c r="K7870">
        <v>1</v>
      </c>
      <c r="L7870">
        <v>2.8</v>
      </c>
      <c r="M7870">
        <v>4.7</v>
      </c>
      <c r="N7870" t="s">
        <v>37</v>
      </c>
      <c r="O7870" t="s">
        <v>38</v>
      </c>
      <c r="P7870">
        <v>63256</v>
      </c>
      <c r="Q7870" t="s">
        <v>26</v>
      </c>
      <c r="R7870" t="s">
        <v>44</v>
      </c>
      <c r="S7870" t="s">
        <v>33</v>
      </c>
      <c r="T7870" t="s">
        <v>23</v>
      </c>
      <c r="U7870" t="str">
        <f>IF(mba_decision_dataset[[#This Row],[Age]]&lt;25,"21-25",IF(mba_decision_dataset[[#This Row],[Age]]&gt;30,"31-35","25-30"))</f>
        <v>21-25</v>
      </c>
      <c r="V7870" t="str">
        <f>IF(mba_decision_dataset[[#This Row],[GRE/GMAT Score]]&lt;351,"250-350",IF(mba_decision_dataset[[#This Row],[GRE/GMAT Score]]&gt;645,"above 645","350-645"))</f>
        <v>above 645</v>
      </c>
      <c r="W7870" s="3">
        <f>(mba_decision_dataset[[#This Row],[Expected Post-MBA Salary]]-mba_decision_dataset[[#This Row],[Annual Salary (Before MBA)]])/mba_decision_dataset[[#This Row],[Annual Salary (Before MBA)]]</f>
        <v>-3.0261001134787541E-3</v>
      </c>
    </row>
    <row r="7871" spans="1:23" x14ac:dyDescent="0.4">
      <c r="A7871">
        <v>7870</v>
      </c>
      <c r="B7871">
        <v>31</v>
      </c>
      <c r="C7871" t="s">
        <v>34</v>
      </c>
      <c r="D7871" t="s">
        <v>41</v>
      </c>
      <c r="E7871">
        <v>3.47</v>
      </c>
      <c r="F7871">
        <v>6</v>
      </c>
      <c r="G7871" t="s">
        <v>38</v>
      </c>
      <c r="H7871">
        <v>38073</v>
      </c>
      <c r="I7871" t="s">
        <v>23</v>
      </c>
      <c r="J7871">
        <v>461</v>
      </c>
      <c r="K7871">
        <v>81</v>
      </c>
      <c r="L7871">
        <v>6.8</v>
      </c>
      <c r="M7871">
        <v>9</v>
      </c>
      <c r="N7871" t="s">
        <v>37</v>
      </c>
      <c r="O7871" t="s">
        <v>43</v>
      </c>
      <c r="P7871">
        <v>82261</v>
      </c>
      <c r="Q7871" t="s">
        <v>39</v>
      </c>
      <c r="R7871" t="s">
        <v>32</v>
      </c>
      <c r="S7871" t="s">
        <v>28</v>
      </c>
      <c r="T7871" t="s">
        <v>29</v>
      </c>
      <c r="U7871" t="str">
        <f>IF(mba_decision_dataset[[#This Row],[Age]]&lt;25,"21-25",IF(mba_decision_dataset[[#This Row],[Age]]&gt;30,"31-35","25-30"))</f>
        <v>31-35</v>
      </c>
      <c r="V7871" t="str">
        <f>IF(mba_decision_dataset[[#This Row],[GRE/GMAT Score]]&lt;351,"250-350",IF(mba_decision_dataset[[#This Row],[GRE/GMAT Score]]&gt;645,"above 645","350-645"))</f>
        <v>350-645</v>
      </c>
      <c r="W7871" s="3">
        <f>(mba_decision_dataset[[#This Row],[Expected Post-MBA Salary]]-mba_decision_dataset[[#This Row],[Annual Salary (Before MBA)]])/mba_decision_dataset[[#This Row],[Annual Salary (Before MBA)]]</f>
        <v>1.160612507551283</v>
      </c>
    </row>
    <row r="7872" spans="1:23" x14ac:dyDescent="0.4">
      <c r="A7872">
        <v>7871</v>
      </c>
      <c r="B7872">
        <v>26</v>
      </c>
      <c r="C7872" t="s">
        <v>20</v>
      </c>
      <c r="D7872" t="s">
        <v>49</v>
      </c>
      <c r="E7872">
        <v>2.2599999999999998</v>
      </c>
      <c r="F7872">
        <v>3</v>
      </c>
      <c r="G7872" t="s">
        <v>38</v>
      </c>
      <c r="H7872">
        <v>111410</v>
      </c>
      <c r="I7872" t="s">
        <v>23</v>
      </c>
      <c r="J7872">
        <v>359</v>
      </c>
      <c r="K7872">
        <v>389</v>
      </c>
      <c r="L7872">
        <v>3.5</v>
      </c>
      <c r="M7872">
        <v>4.4000000000000004</v>
      </c>
      <c r="N7872" t="s">
        <v>45</v>
      </c>
      <c r="O7872" t="s">
        <v>46</v>
      </c>
      <c r="P7872">
        <v>87140</v>
      </c>
      <c r="Q7872" t="s">
        <v>26</v>
      </c>
      <c r="R7872" t="s">
        <v>40</v>
      </c>
      <c r="S7872" t="s">
        <v>28</v>
      </c>
      <c r="T7872" t="s">
        <v>29</v>
      </c>
      <c r="U7872" t="str">
        <f>IF(mba_decision_dataset[[#This Row],[Age]]&lt;25,"21-25",IF(mba_decision_dataset[[#This Row],[Age]]&gt;30,"31-35","25-30"))</f>
        <v>25-30</v>
      </c>
      <c r="V7872" t="str">
        <f>IF(mba_decision_dataset[[#This Row],[GRE/GMAT Score]]&lt;351,"250-350",IF(mba_decision_dataset[[#This Row],[GRE/GMAT Score]]&gt;645,"above 645","350-645"))</f>
        <v>350-645</v>
      </c>
      <c r="W7872" s="3">
        <f>(mba_decision_dataset[[#This Row],[Expected Post-MBA Salary]]-mba_decision_dataset[[#This Row],[Annual Salary (Before MBA)]])/mba_decision_dataset[[#This Row],[Annual Salary (Before MBA)]]</f>
        <v>-0.21784399964096579</v>
      </c>
    </row>
    <row r="7873" spans="1:23" x14ac:dyDescent="0.4">
      <c r="A7873">
        <v>7872</v>
      </c>
      <c r="B7873">
        <v>31</v>
      </c>
      <c r="C7873" t="s">
        <v>20</v>
      </c>
      <c r="D7873" t="s">
        <v>49</v>
      </c>
      <c r="E7873">
        <v>3.31</v>
      </c>
      <c r="F7873">
        <v>6</v>
      </c>
      <c r="G7873" t="s">
        <v>36</v>
      </c>
      <c r="H7873">
        <v>108855</v>
      </c>
      <c r="I7873" t="s">
        <v>29</v>
      </c>
      <c r="J7873">
        <v>671</v>
      </c>
      <c r="K7873">
        <v>428</v>
      </c>
      <c r="L7873">
        <v>1.6</v>
      </c>
      <c r="M7873">
        <v>2.2999999999999998</v>
      </c>
      <c r="N7873" t="s">
        <v>47</v>
      </c>
      <c r="O7873" t="s">
        <v>25</v>
      </c>
      <c r="P7873">
        <v>70505</v>
      </c>
      <c r="Q7873" t="s">
        <v>39</v>
      </c>
      <c r="R7873" t="s">
        <v>40</v>
      </c>
      <c r="S7873" t="s">
        <v>28</v>
      </c>
      <c r="T7873" t="s">
        <v>23</v>
      </c>
      <c r="U7873" t="str">
        <f>IF(mba_decision_dataset[[#This Row],[Age]]&lt;25,"21-25",IF(mba_decision_dataset[[#This Row],[Age]]&gt;30,"31-35","25-30"))</f>
        <v>31-35</v>
      </c>
      <c r="V7873" t="str">
        <f>IF(mba_decision_dataset[[#This Row],[GRE/GMAT Score]]&lt;351,"250-350",IF(mba_decision_dataset[[#This Row],[GRE/GMAT Score]]&gt;645,"above 645","350-645"))</f>
        <v>above 645</v>
      </c>
      <c r="W7873" s="3">
        <f>(mba_decision_dataset[[#This Row],[Expected Post-MBA Salary]]-mba_decision_dataset[[#This Row],[Annual Salary (Before MBA)]])/mba_decision_dataset[[#This Row],[Annual Salary (Before MBA)]]</f>
        <v>-0.35230352303523033</v>
      </c>
    </row>
    <row r="7874" spans="1:23" x14ac:dyDescent="0.4">
      <c r="A7874">
        <v>7873</v>
      </c>
      <c r="B7874">
        <v>29</v>
      </c>
      <c r="C7874" t="s">
        <v>34</v>
      </c>
      <c r="D7874" t="s">
        <v>41</v>
      </c>
      <c r="E7874">
        <v>3.65</v>
      </c>
      <c r="F7874">
        <v>5</v>
      </c>
      <c r="G7874" t="s">
        <v>30</v>
      </c>
      <c r="H7874">
        <v>39834</v>
      </c>
      <c r="I7874" t="s">
        <v>23</v>
      </c>
      <c r="J7874">
        <v>617</v>
      </c>
      <c r="K7874">
        <v>314</v>
      </c>
      <c r="L7874">
        <v>9.8000000000000007</v>
      </c>
      <c r="M7874">
        <v>3.8</v>
      </c>
      <c r="N7874" t="s">
        <v>37</v>
      </c>
      <c r="O7874" t="s">
        <v>25</v>
      </c>
      <c r="P7874">
        <v>61872</v>
      </c>
      <c r="Q7874" t="s">
        <v>39</v>
      </c>
      <c r="R7874" t="s">
        <v>44</v>
      </c>
      <c r="S7874" t="s">
        <v>33</v>
      </c>
      <c r="T7874" t="s">
        <v>29</v>
      </c>
      <c r="U7874" t="str">
        <f>IF(mba_decision_dataset[[#This Row],[Age]]&lt;25,"21-25",IF(mba_decision_dataset[[#This Row],[Age]]&gt;30,"31-35","25-30"))</f>
        <v>25-30</v>
      </c>
      <c r="V7874" t="str">
        <f>IF(mba_decision_dataset[[#This Row],[GRE/GMAT Score]]&lt;351,"250-350",IF(mba_decision_dataset[[#This Row],[GRE/GMAT Score]]&gt;645,"above 645","350-645"))</f>
        <v>350-645</v>
      </c>
      <c r="W7874" s="3">
        <f>(mba_decision_dataset[[#This Row],[Expected Post-MBA Salary]]-mba_decision_dataset[[#This Row],[Annual Salary (Before MBA)]])/mba_decision_dataset[[#This Row],[Annual Salary (Before MBA)]]</f>
        <v>0.55324597077873172</v>
      </c>
    </row>
    <row r="7875" spans="1:23" x14ac:dyDescent="0.4">
      <c r="A7875">
        <v>7874</v>
      </c>
      <c r="B7875">
        <v>25</v>
      </c>
      <c r="C7875" t="s">
        <v>34</v>
      </c>
      <c r="D7875" t="s">
        <v>21</v>
      </c>
      <c r="E7875">
        <v>3.78</v>
      </c>
      <c r="F7875">
        <v>8</v>
      </c>
      <c r="G7875" t="s">
        <v>30</v>
      </c>
      <c r="H7875">
        <v>82263</v>
      </c>
      <c r="I7875" t="s">
        <v>23</v>
      </c>
      <c r="J7875">
        <v>610</v>
      </c>
      <c r="K7875">
        <v>96</v>
      </c>
      <c r="L7875">
        <v>7.3</v>
      </c>
      <c r="M7875">
        <v>4.5999999999999996</v>
      </c>
      <c r="N7875" t="s">
        <v>45</v>
      </c>
      <c r="O7875" t="s">
        <v>38</v>
      </c>
      <c r="P7875">
        <v>174468</v>
      </c>
      <c r="Q7875" t="s">
        <v>39</v>
      </c>
      <c r="R7875" t="s">
        <v>44</v>
      </c>
      <c r="S7875" t="s">
        <v>33</v>
      </c>
      <c r="T7875" t="s">
        <v>29</v>
      </c>
      <c r="U7875" t="str">
        <f>IF(mba_decision_dataset[[#This Row],[Age]]&lt;25,"21-25",IF(mba_decision_dataset[[#This Row],[Age]]&gt;30,"31-35","25-30"))</f>
        <v>25-30</v>
      </c>
      <c r="V7875" t="str">
        <f>IF(mba_decision_dataset[[#This Row],[GRE/GMAT Score]]&lt;351,"250-350",IF(mba_decision_dataset[[#This Row],[GRE/GMAT Score]]&gt;645,"above 645","350-645"))</f>
        <v>350-645</v>
      </c>
      <c r="W7875" s="3">
        <f>(mba_decision_dataset[[#This Row],[Expected Post-MBA Salary]]-mba_decision_dataset[[#This Row],[Annual Salary (Before MBA)]])/mba_decision_dataset[[#This Row],[Annual Salary (Before MBA)]]</f>
        <v>1.1208562780350826</v>
      </c>
    </row>
    <row r="7876" spans="1:23" x14ac:dyDescent="0.4">
      <c r="A7876">
        <v>7875</v>
      </c>
      <c r="B7876">
        <v>33</v>
      </c>
      <c r="C7876" t="s">
        <v>34</v>
      </c>
      <c r="D7876" t="s">
        <v>35</v>
      </c>
      <c r="E7876">
        <v>3.16</v>
      </c>
      <c r="F7876">
        <v>9</v>
      </c>
      <c r="G7876" t="s">
        <v>30</v>
      </c>
      <c r="H7876">
        <v>49366</v>
      </c>
      <c r="I7876" t="s">
        <v>23</v>
      </c>
      <c r="J7876">
        <v>640</v>
      </c>
      <c r="K7876">
        <v>402</v>
      </c>
      <c r="L7876">
        <v>7.3</v>
      </c>
      <c r="M7876">
        <v>7.8</v>
      </c>
      <c r="N7876" t="s">
        <v>24</v>
      </c>
      <c r="O7876" t="s">
        <v>38</v>
      </c>
      <c r="P7876">
        <v>95890</v>
      </c>
      <c r="Q7876" t="s">
        <v>26</v>
      </c>
      <c r="R7876" t="s">
        <v>32</v>
      </c>
      <c r="S7876" t="s">
        <v>33</v>
      </c>
      <c r="T7876" t="s">
        <v>29</v>
      </c>
      <c r="U7876" t="str">
        <f>IF(mba_decision_dataset[[#This Row],[Age]]&lt;25,"21-25",IF(mba_decision_dataset[[#This Row],[Age]]&gt;30,"31-35","25-30"))</f>
        <v>31-35</v>
      </c>
      <c r="V7876" t="str">
        <f>IF(mba_decision_dataset[[#This Row],[GRE/GMAT Score]]&lt;351,"250-350",IF(mba_decision_dataset[[#This Row],[GRE/GMAT Score]]&gt;645,"above 645","350-645"))</f>
        <v>350-645</v>
      </c>
      <c r="W7876" s="3">
        <f>(mba_decision_dataset[[#This Row],[Expected Post-MBA Salary]]-mba_decision_dataset[[#This Row],[Annual Salary (Before MBA)]])/mba_decision_dataset[[#This Row],[Annual Salary (Before MBA)]]</f>
        <v>0.9424300125592513</v>
      </c>
    </row>
    <row r="7877" spans="1:23" x14ac:dyDescent="0.4">
      <c r="A7877">
        <v>7876</v>
      </c>
      <c r="B7877">
        <v>29</v>
      </c>
      <c r="C7877" t="s">
        <v>34</v>
      </c>
      <c r="D7877" t="s">
        <v>21</v>
      </c>
      <c r="E7877">
        <v>2.63</v>
      </c>
      <c r="F7877">
        <v>5</v>
      </c>
      <c r="G7877" t="s">
        <v>38</v>
      </c>
      <c r="H7877">
        <v>35075</v>
      </c>
      <c r="I7877" t="s">
        <v>29</v>
      </c>
      <c r="J7877">
        <v>491</v>
      </c>
      <c r="K7877">
        <v>301</v>
      </c>
      <c r="L7877">
        <v>5</v>
      </c>
      <c r="M7877">
        <v>1.8</v>
      </c>
      <c r="N7877" t="s">
        <v>37</v>
      </c>
      <c r="O7877" t="s">
        <v>38</v>
      </c>
      <c r="P7877">
        <v>74549</v>
      </c>
      <c r="Q7877" t="s">
        <v>39</v>
      </c>
      <c r="R7877" t="s">
        <v>40</v>
      </c>
      <c r="S7877" t="s">
        <v>28</v>
      </c>
      <c r="T7877" t="s">
        <v>29</v>
      </c>
      <c r="U7877" t="str">
        <f>IF(mba_decision_dataset[[#This Row],[Age]]&lt;25,"21-25",IF(mba_decision_dataset[[#This Row],[Age]]&gt;30,"31-35","25-30"))</f>
        <v>25-30</v>
      </c>
      <c r="V7877" t="str">
        <f>IF(mba_decision_dataset[[#This Row],[GRE/GMAT Score]]&lt;351,"250-350",IF(mba_decision_dataset[[#This Row],[GRE/GMAT Score]]&gt;645,"above 645","350-645"))</f>
        <v>350-645</v>
      </c>
      <c r="W7877" s="3">
        <f>(mba_decision_dataset[[#This Row],[Expected Post-MBA Salary]]-mba_decision_dataset[[#This Row],[Annual Salary (Before MBA)]])/mba_decision_dataset[[#This Row],[Annual Salary (Before MBA)]]</f>
        <v>1.125416963649323</v>
      </c>
    </row>
    <row r="7878" spans="1:23" x14ac:dyDescent="0.4">
      <c r="A7878">
        <v>7877</v>
      </c>
      <c r="B7878">
        <v>25</v>
      </c>
      <c r="C7878" t="s">
        <v>20</v>
      </c>
      <c r="D7878" t="s">
        <v>50</v>
      </c>
      <c r="E7878">
        <v>2.33</v>
      </c>
      <c r="F7878">
        <v>2</v>
      </c>
      <c r="G7878" t="s">
        <v>38</v>
      </c>
      <c r="H7878">
        <v>62174</v>
      </c>
      <c r="I7878" t="s">
        <v>29</v>
      </c>
      <c r="J7878">
        <v>613</v>
      </c>
      <c r="K7878">
        <v>442</v>
      </c>
      <c r="L7878">
        <v>2.8</v>
      </c>
      <c r="M7878">
        <v>6.9</v>
      </c>
      <c r="N7878" t="s">
        <v>45</v>
      </c>
      <c r="O7878" t="s">
        <v>38</v>
      </c>
      <c r="P7878">
        <v>103860</v>
      </c>
      <c r="Q7878" t="s">
        <v>39</v>
      </c>
      <c r="R7878" t="s">
        <v>40</v>
      </c>
      <c r="S7878" t="s">
        <v>33</v>
      </c>
      <c r="T7878" t="s">
        <v>29</v>
      </c>
      <c r="U7878" t="str">
        <f>IF(mba_decision_dataset[[#This Row],[Age]]&lt;25,"21-25",IF(mba_decision_dataset[[#This Row],[Age]]&gt;30,"31-35","25-30"))</f>
        <v>25-30</v>
      </c>
      <c r="V7878" t="str">
        <f>IF(mba_decision_dataset[[#This Row],[GRE/GMAT Score]]&lt;351,"250-350",IF(mba_decision_dataset[[#This Row],[GRE/GMAT Score]]&gt;645,"above 645","350-645"))</f>
        <v>350-645</v>
      </c>
      <c r="W7878" s="3">
        <f>(mba_decision_dataset[[#This Row],[Expected Post-MBA Salary]]-mba_decision_dataset[[#This Row],[Annual Salary (Before MBA)]])/mba_decision_dataset[[#This Row],[Annual Salary (Before MBA)]]</f>
        <v>0.67047318814938717</v>
      </c>
    </row>
    <row r="7879" spans="1:23" x14ac:dyDescent="0.4">
      <c r="A7879">
        <v>7878</v>
      </c>
      <c r="B7879">
        <v>30</v>
      </c>
      <c r="C7879" t="s">
        <v>20</v>
      </c>
      <c r="D7879" t="s">
        <v>50</v>
      </c>
      <c r="E7879">
        <v>2.69</v>
      </c>
      <c r="F7879">
        <v>6</v>
      </c>
      <c r="G7879" t="s">
        <v>42</v>
      </c>
      <c r="H7879">
        <v>77990</v>
      </c>
      <c r="I7879" t="s">
        <v>23</v>
      </c>
      <c r="J7879">
        <v>350</v>
      </c>
      <c r="K7879">
        <v>169</v>
      </c>
      <c r="L7879">
        <v>9</v>
      </c>
      <c r="M7879">
        <v>5.6</v>
      </c>
      <c r="N7879" t="s">
        <v>47</v>
      </c>
      <c r="O7879" t="s">
        <v>31</v>
      </c>
      <c r="P7879">
        <v>108120</v>
      </c>
      <c r="Q7879" t="s">
        <v>39</v>
      </c>
      <c r="R7879" t="s">
        <v>40</v>
      </c>
      <c r="S7879" t="s">
        <v>28</v>
      </c>
      <c r="T7879" t="s">
        <v>29</v>
      </c>
      <c r="U7879" t="str">
        <f>IF(mba_decision_dataset[[#This Row],[Age]]&lt;25,"21-25",IF(mba_decision_dataset[[#This Row],[Age]]&gt;30,"31-35","25-30"))</f>
        <v>25-30</v>
      </c>
      <c r="V7879" t="str">
        <f>IF(mba_decision_dataset[[#This Row],[GRE/GMAT Score]]&lt;351,"250-350",IF(mba_decision_dataset[[#This Row],[GRE/GMAT Score]]&gt;645,"above 645","350-645"))</f>
        <v>250-350</v>
      </c>
      <c r="W7879" s="3">
        <f>(mba_decision_dataset[[#This Row],[Expected Post-MBA Salary]]-mba_decision_dataset[[#This Row],[Annual Salary (Before MBA)]])/mba_decision_dataset[[#This Row],[Annual Salary (Before MBA)]]</f>
        <v>0.3863315809719195</v>
      </c>
    </row>
    <row r="7880" spans="1:23" x14ac:dyDescent="0.4">
      <c r="A7880">
        <v>7879</v>
      </c>
      <c r="B7880">
        <v>28</v>
      </c>
      <c r="C7880" t="s">
        <v>48</v>
      </c>
      <c r="D7880" t="s">
        <v>21</v>
      </c>
      <c r="E7880">
        <v>3.08</v>
      </c>
      <c r="F7880">
        <v>8</v>
      </c>
      <c r="G7880" t="s">
        <v>22</v>
      </c>
      <c r="H7880">
        <v>109547</v>
      </c>
      <c r="I7880" t="s">
        <v>29</v>
      </c>
      <c r="J7880">
        <v>679</v>
      </c>
      <c r="K7880">
        <v>163</v>
      </c>
      <c r="L7880">
        <v>6.7</v>
      </c>
      <c r="M7880">
        <v>3.8</v>
      </c>
      <c r="N7880" t="s">
        <v>47</v>
      </c>
      <c r="O7880" t="s">
        <v>46</v>
      </c>
      <c r="P7880">
        <v>196211</v>
      </c>
      <c r="Q7880" t="s">
        <v>39</v>
      </c>
      <c r="R7880" t="s">
        <v>44</v>
      </c>
      <c r="S7880" t="s">
        <v>33</v>
      </c>
      <c r="T7880" t="s">
        <v>29</v>
      </c>
      <c r="U7880" t="str">
        <f>IF(mba_decision_dataset[[#This Row],[Age]]&lt;25,"21-25",IF(mba_decision_dataset[[#This Row],[Age]]&gt;30,"31-35","25-30"))</f>
        <v>25-30</v>
      </c>
      <c r="V7880" t="str">
        <f>IF(mba_decision_dataset[[#This Row],[GRE/GMAT Score]]&lt;351,"250-350",IF(mba_decision_dataset[[#This Row],[GRE/GMAT Score]]&gt;645,"above 645","350-645"))</f>
        <v>above 645</v>
      </c>
      <c r="W7880" s="3">
        <f>(mba_decision_dataset[[#This Row],[Expected Post-MBA Salary]]-mba_decision_dataset[[#This Row],[Annual Salary (Before MBA)]])/mba_decision_dataset[[#This Row],[Annual Salary (Before MBA)]]</f>
        <v>0.7911124905291792</v>
      </c>
    </row>
    <row r="7881" spans="1:23" x14ac:dyDescent="0.4">
      <c r="A7881">
        <v>7880</v>
      </c>
      <c r="B7881">
        <v>33</v>
      </c>
      <c r="C7881" t="s">
        <v>34</v>
      </c>
      <c r="D7881" t="s">
        <v>50</v>
      </c>
      <c r="E7881">
        <v>2.39</v>
      </c>
      <c r="F7881">
        <v>9</v>
      </c>
      <c r="G7881" t="s">
        <v>42</v>
      </c>
      <c r="H7881">
        <v>30242</v>
      </c>
      <c r="I7881" t="s">
        <v>23</v>
      </c>
      <c r="J7881">
        <v>658</v>
      </c>
      <c r="K7881">
        <v>164</v>
      </c>
      <c r="L7881">
        <v>3.2</v>
      </c>
      <c r="M7881">
        <v>4.5999999999999996</v>
      </c>
      <c r="N7881" t="s">
        <v>37</v>
      </c>
      <c r="O7881" t="s">
        <v>38</v>
      </c>
      <c r="P7881">
        <v>95032</v>
      </c>
      <c r="Q7881" t="s">
        <v>26</v>
      </c>
      <c r="R7881" t="s">
        <v>44</v>
      </c>
      <c r="S7881" t="s">
        <v>28</v>
      </c>
      <c r="T7881" t="s">
        <v>23</v>
      </c>
      <c r="U7881" t="str">
        <f>IF(mba_decision_dataset[[#This Row],[Age]]&lt;25,"21-25",IF(mba_decision_dataset[[#This Row],[Age]]&gt;30,"31-35","25-30"))</f>
        <v>31-35</v>
      </c>
      <c r="V7881" t="str">
        <f>IF(mba_decision_dataset[[#This Row],[GRE/GMAT Score]]&lt;351,"250-350",IF(mba_decision_dataset[[#This Row],[GRE/GMAT Score]]&gt;645,"above 645","350-645"))</f>
        <v>above 645</v>
      </c>
      <c r="W7881" s="3">
        <f>(mba_decision_dataset[[#This Row],[Expected Post-MBA Salary]]-mba_decision_dataset[[#This Row],[Annual Salary (Before MBA)]])/mba_decision_dataset[[#This Row],[Annual Salary (Before MBA)]]</f>
        <v>2.1423847629125059</v>
      </c>
    </row>
    <row r="7882" spans="1:23" x14ac:dyDescent="0.4">
      <c r="A7882">
        <v>7881</v>
      </c>
      <c r="B7882">
        <v>33</v>
      </c>
      <c r="C7882" t="s">
        <v>20</v>
      </c>
      <c r="D7882" t="s">
        <v>35</v>
      </c>
      <c r="E7882">
        <v>3.91</v>
      </c>
      <c r="F7882">
        <v>5</v>
      </c>
      <c r="G7882" t="s">
        <v>22</v>
      </c>
      <c r="H7882">
        <v>60884</v>
      </c>
      <c r="I7882" t="s">
        <v>29</v>
      </c>
      <c r="J7882">
        <v>711</v>
      </c>
      <c r="K7882">
        <v>42</v>
      </c>
      <c r="L7882">
        <v>2.5</v>
      </c>
      <c r="M7882">
        <v>7.3</v>
      </c>
      <c r="N7882" t="s">
        <v>45</v>
      </c>
      <c r="O7882" t="s">
        <v>46</v>
      </c>
      <c r="P7882">
        <v>187100</v>
      </c>
      <c r="Q7882" t="s">
        <v>26</v>
      </c>
      <c r="R7882" t="s">
        <v>27</v>
      </c>
      <c r="S7882" t="s">
        <v>33</v>
      </c>
      <c r="T7882" t="s">
        <v>29</v>
      </c>
      <c r="U7882" t="str">
        <f>IF(mba_decision_dataset[[#This Row],[Age]]&lt;25,"21-25",IF(mba_decision_dataset[[#This Row],[Age]]&gt;30,"31-35","25-30"))</f>
        <v>31-35</v>
      </c>
      <c r="V7882" t="str">
        <f>IF(mba_decision_dataset[[#This Row],[GRE/GMAT Score]]&lt;351,"250-350",IF(mba_decision_dataset[[#This Row],[GRE/GMAT Score]]&gt;645,"above 645","350-645"))</f>
        <v>above 645</v>
      </c>
      <c r="W7882" s="3">
        <f>(mba_decision_dataset[[#This Row],[Expected Post-MBA Salary]]-mba_decision_dataset[[#This Row],[Annual Salary (Before MBA)]])/mba_decision_dataset[[#This Row],[Annual Salary (Before MBA)]]</f>
        <v>2.0730569607778726</v>
      </c>
    </row>
    <row r="7883" spans="1:23" x14ac:dyDescent="0.4">
      <c r="A7883">
        <v>7882</v>
      </c>
      <c r="B7883">
        <v>21</v>
      </c>
      <c r="C7883" t="s">
        <v>20</v>
      </c>
      <c r="D7883" t="s">
        <v>35</v>
      </c>
      <c r="E7883">
        <v>3.79</v>
      </c>
      <c r="F7883">
        <v>6</v>
      </c>
      <c r="G7883" t="s">
        <v>42</v>
      </c>
      <c r="H7883">
        <v>51438</v>
      </c>
      <c r="I7883" t="s">
        <v>23</v>
      </c>
      <c r="J7883">
        <v>504</v>
      </c>
      <c r="K7883">
        <v>202</v>
      </c>
      <c r="L7883">
        <v>7.7</v>
      </c>
      <c r="M7883">
        <v>6.4</v>
      </c>
      <c r="N7883" t="s">
        <v>47</v>
      </c>
      <c r="O7883" t="s">
        <v>25</v>
      </c>
      <c r="P7883">
        <v>116456</v>
      </c>
      <c r="Q7883" t="s">
        <v>39</v>
      </c>
      <c r="R7883" t="s">
        <v>27</v>
      </c>
      <c r="S7883" t="s">
        <v>33</v>
      </c>
      <c r="T7883" t="s">
        <v>29</v>
      </c>
      <c r="U7883" t="str">
        <f>IF(mba_decision_dataset[[#This Row],[Age]]&lt;25,"21-25",IF(mba_decision_dataset[[#This Row],[Age]]&gt;30,"31-35","25-30"))</f>
        <v>21-25</v>
      </c>
      <c r="V7883" t="str">
        <f>IF(mba_decision_dataset[[#This Row],[GRE/GMAT Score]]&lt;351,"250-350",IF(mba_decision_dataset[[#This Row],[GRE/GMAT Score]]&gt;645,"above 645","350-645"))</f>
        <v>350-645</v>
      </c>
      <c r="W7883" s="3">
        <f>(mba_decision_dataset[[#This Row],[Expected Post-MBA Salary]]-mba_decision_dataset[[#This Row],[Annual Salary (Before MBA)]])/mba_decision_dataset[[#This Row],[Annual Salary (Before MBA)]]</f>
        <v>1.2640071542439442</v>
      </c>
    </row>
    <row r="7884" spans="1:23" x14ac:dyDescent="0.4">
      <c r="A7884">
        <v>7883</v>
      </c>
      <c r="B7884">
        <v>27</v>
      </c>
      <c r="C7884" t="s">
        <v>20</v>
      </c>
      <c r="D7884" t="s">
        <v>49</v>
      </c>
      <c r="E7884">
        <v>2.0699999999999998</v>
      </c>
      <c r="F7884">
        <v>7</v>
      </c>
      <c r="G7884" t="s">
        <v>42</v>
      </c>
      <c r="H7884">
        <v>46863</v>
      </c>
      <c r="I7884" t="s">
        <v>29</v>
      </c>
      <c r="J7884">
        <v>608</v>
      </c>
      <c r="K7884">
        <v>2</v>
      </c>
      <c r="L7884">
        <v>2.6</v>
      </c>
      <c r="M7884">
        <v>1.6</v>
      </c>
      <c r="N7884" t="s">
        <v>45</v>
      </c>
      <c r="O7884" t="s">
        <v>46</v>
      </c>
      <c r="P7884">
        <v>107077</v>
      </c>
      <c r="Q7884" t="s">
        <v>26</v>
      </c>
      <c r="R7884" t="s">
        <v>32</v>
      </c>
      <c r="S7884" t="s">
        <v>28</v>
      </c>
      <c r="T7884" t="s">
        <v>23</v>
      </c>
      <c r="U7884" t="str">
        <f>IF(mba_decision_dataset[[#This Row],[Age]]&lt;25,"21-25",IF(mba_decision_dataset[[#This Row],[Age]]&gt;30,"31-35","25-30"))</f>
        <v>25-30</v>
      </c>
      <c r="V7884" t="str">
        <f>IF(mba_decision_dataset[[#This Row],[GRE/GMAT Score]]&lt;351,"250-350",IF(mba_decision_dataset[[#This Row],[GRE/GMAT Score]]&gt;645,"above 645","350-645"))</f>
        <v>350-645</v>
      </c>
      <c r="W7884" s="3">
        <f>(mba_decision_dataset[[#This Row],[Expected Post-MBA Salary]]-mba_decision_dataset[[#This Row],[Annual Salary (Before MBA)]])/mba_decision_dataset[[#This Row],[Annual Salary (Before MBA)]]</f>
        <v>1.2848942662654974</v>
      </c>
    </row>
    <row r="7885" spans="1:23" x14ac:dyDescent="0.4">
      <c r="A7885">
        <v>7884</v>
      </c>
      <c r="B7885">
        <v>24</v>
      </c>
      <c r="C7885" t="s">
        <v>34</v>
      </c>
      <c r="D7885" t="s">
        <v>50</v>
      </c>
      <c r="E7885">
        <v>3.12</v>
      </c>
      <c r="F7885">
        <v>3</v>
      </c>
      <c r="G7885" t="s">
        <v>42</v>
      </c>
      <c r="H7885">
        <v>93770</v>
      </c>
      <c r="I7885" t="s">
        <v>23</v>
      </c>
      <c r="J7885">
        <v>470</v>
      </c>
      <c r="K7885">
        <v>274</v>
      </c>
      <c r="L7885">
        <v>3</v>
      </c>
      <c r="M7885">
        <v>1.9</v>
      </c>
      <c r="N7885" t="s">
        <v>47</v>
      </c>
      <c r="O7885" t="s">
        <v>31</v>
      </c>
      <c r="P7885">
        <v>130094</v>
      </c>
      <c r="Q7885" t="s">
        <v>26</v>
      </c>
      <c r="R7885" t="s">
        <v>32</v>
      </c>
      <c r="S7885" t="s">
        <v>28</v>
      </c>
      <c r="T7885" t="s">
        <v>29</v>
      </c>
      <c r="U7885" t="str">
        <f>IF(mba_decision_dataset[[#This Row],[Age]]&lt;25,"21-25",IF(mba_decision_dataset[[#This Row],[Age]]&gt;30,"31-35","25-30"))</f>
        <v>21-25</v>
      </c>
      <c r="V7885" t="str">
        <f>IF(mba_decision_dataset[[#This Row],[GRE/GMAT Score]]&lt;351,"250-350",IF(mba_decision_dataset[[#This Row],[GRE/GMAT Score]]&gt;645,"above 645","350-645"))</f>
        <v>350-645</v>
      </c>
      <c r="W7885" s="3">
        <f>(mba_decision_dataset[[#This Row],[Expected Post-MBA Salary]]-mba_decision_dataset[[#This Row],[Annual Salary (Before MBA)]])/mba_decision_dataset[[#This Row],[Annual Salary (Before MBA)]]</f>
        <v>0.38737336034979203</v>
      </c>
    </row>
    <row r="7886" spans="1:23" x14ac:dyDescent="0.4">
      <c r="A7886">
        <v>7885</v>
      </c>
      <c r="B7886">
        <v>25</v>
      </c>
      <c r="C7886" t="s">
        <v>20</v>
      </c>
      <c r="D7886" t="s">
        <v>21</v>
      </c>
      <c r="E7886">
        <v>3.58</v>
      </c>
      <c r="F7886">
        <v>4</v>
      </c>
      <c r="G7886" t="s">
        <v>42</v>
      </c>
      <c r="H7886">
        <v>35214</v>
      </c>
      <c r="I7886" t="s">
        <v>29</v>
      </c>
      <c r="J7886">
        <v>585</v>
      </c>
      <c r="K7886">
        <v>163</v>
      </c>
      <c r="L7886">
        <v>1.9</v>
      </c>
      <c r="M7886">
        <v>7.3</v>
      </c>
      <c r="N7886" t="s">
        <v>47</v>
      </c>
      <c r="O7886" t="s">
        <v>25</v>
      </c>
      <c r="P7886">
        <v>160044</v>
      </c>
      <c r="Q7886" t="s">
        <v>39</v>
      </c>
      <c r="R7886" t="s">
        <v>40</v>
      </c>
      <c r="S7886" t="s">
        <v>33</v>
      </c>
      <c r="T7886" t="s">
        <v>23</v>
      </c>
      <c r="U7886" t="str">
        <f>IF(mba_decision_dataset[[#This Row],[Age]]&lt;25,"21-25",IF(mba_decision_dataset[[#This Row],[Age]]&gt;30,"31-35","25-30"))</f>
        <v>25-30</v>
      </c>
      <c r="V7886" t="str">
        <f>IF(mba_decision_dataset[[#This Row],[GRE/GMAT Score]]&lt;351,"250-350",IF(mba_decision_dataset[[#This Row],[GRE/GMAT Score]]&gt;645,"above 645","350-645"))</f>
        <v>350-645</v>
      </c>
      <c r="W7886" s="3">
        <f>(mba_decision_dataset[[#This Row],[Expected Post-MBA Salary]]-mba_decision_dataset[[#This Row],[Annual Salary (Before MBA)]])/mba_decision_dataset[[#This Row],[Annual Salary (Before MBA)]]</f>
        <v>3.5448969159993187</v>
      </c>
    </row>
    <row r="7887" spans="1:23" x14ac:dyDescent="0.4">
      <c r="A7887">
        <v>7886</v>
      </c>
      <c r="B7887">
        <v>26</v>
      </c>
      <c r="C7887" t="s">
        <v>20</v>
      </c>
      <c r="D7887" t="s">
        <v>49</v>
      </c>
      <c r="E7887">
        <v>2.4900000000000002</v>
      </c>
      <c r="F7887">
        <v>3</v>
      </c>
      <c r="G7887" t="s">
        <v>38</v>
      </c>
      <c r="H7887">
        <v>94642</v>
      </c>
      <c r="I7887" t="s">
        <v>29</v>
      </c>
      <c r="J7887">
        <v>718</v>
      </c>
      <c r="K7887">
        <v>491</v>
      </c>
      <c r="L7887">
        <v>7.8</v>
      </c>
      <c r="M7887">
        <v>8.9</v>
      </c>
      <c r="N7887" t="s">
        <v>24</v>
      </c>
      <c r="O7887" t="s">
        <v>38</v>
      </c>
      <c r="P7887">
        <v>192320</v>
      </c>
      <c r="Q7887" t="s">
        <v>39</v>
      </c>
      <c r="R7887" t="s">
        <v>27</v>
      </c>
      <c r="S7887" t="s">
        <v>28</v>
      </c>
      <c r="T7887" t="s">
        <v>29</v>
      </c>
      <c r="U7887" t="str">
        <f>IF(mba_decision_dataset[[#This Row],[Age]]&lt;25,"21-25",IF(mba_decision_dataset[[#This Row],[Age]]&gt;30,"31-35","25-30"))</f>
        <v>25-30</v>
      </c>
      <c r="V7887" t="str">
        <f>IF(mba_decision_dataset[[#This Row],[GRE/GMAT Score]]&lt;351,"250-350",IF(mba_decision_dataset[[#This Row],[GRE/GMAT Score]]&gt;645,"above 645","350-645"))</f>
        <v>above 645</v>
      </c>
      <c r="W7887" s="3">
        <f>(mba_decision_dataset[[#This Row],[Expected Post-MBA Salary]]-mba_decision_dataset[[#This Row],[Annual Salary (Before MBA)]])/mba_decision_dataset[[#This Row],[Annual Salary (Before MBA)]]</f>
        <v>1.0320787810908476</v>
      </c>
    </row>
    <row r="7888" spans="1:23" x14ac:dyDescent="0.4">
      <c r="A7888">
        <v>7887</v>
      </c>
      <c r="B7888">
        <v>25</v>
      </c>
      <c r="C7888" t="s">
        <v>34</v>
      </c>
      <c r="D7888" t="s">
        <v>35</v>
      </c>
      <c r="E7888">
        <v>3.05</v>
      </c>
      <c r="F7888">
        <v>0</v>
      </c>
      <c r="G7888" t="s">
        <v>22</v>
      </c>
      <c r="H7888">
        <v>67798</v>
      </c>
      <c r="I7888" t="s">
        <v>23</v>
      </c>
      <c r="J7888">
        <v>399</v>
      </c>
      <c r="K7888">
        <v>278</v>
      </c>
      <c r="L7888">
        <v>6.7</v>
      </c>
      <c r="M7888">
        <v>2.4</v>
      </c>
      <c r="N7888" t="s">
        <v>47</v>
      </c>
      <c r="O7888" t="s">
        <v>38</v>
      </c>
      <c r="P7888">
        <v>120083</v>
      </c>
      <c r="Q7888" t="s">
        <v>26</v>
      </c>
      <c r="R7888" t="s">
        <v>32</v>
      </c>
      <c r="S7888" t="s">
        <v>28</v>
      </c>
      <c r="T7888" t="s">
        <v>29</v>
      </c>
      <c r="U7888" t="str">
        <f>IF(mba_decision_dataset[[#This Row],[Age]]&lt;25,"21-25",IF(mba_decision_dataset[[#This Row],[Age]]&gt;30,"31-35","25-30"))</f>
        <v>25-30</v>
      </c>
      <c r="V7888" t="str">
        <f>IF(mba_decision_dataset[[#This Row],[GRE/GMAT Score]]&lt;351,"250-350",IF(mba_decision_dataset[[#This Row],[GRE/GMAT Score]]&gt;645,"above 645","350-645"))</f>
        <v>350-645</v>
      </c>
      <c r="W7888" s="3">
        <f>(mba_decision_dataset[[#This Row],[Expected Post-MBA Salary]]-mba_decision_dataset[[#This Row],[Annual Salary (Before MBA)]])/mba_decision_dataset[[#This Row],[Annual Salary (Before MBA)]]</f>
        <v>0.77118794064721674</v>
      </c>
    </row>
    <row r="7889" spans="1:23" x14ac:dyDescent="0.4">
      <c r="A7889">
        <v>7888</v>
      </c>
      <c r="B7889">
        <v>32</v>
      </c>
      <c r="C7889" t="s">
        <v>20</v>
      </c>
      <c r="D7889" t="s">
        <v>49</v>
      </c>
      <c r="E7889">
        <v>2.81</v>
      </c>
      <c r="F7889">
        <v>5</v>
      </c>
      <c r="G7889" t="s">
        <v>42</v>
      </c>
      <c r="H7889">
        <v>88117</v>
      </c>
      <c r="I7889" t="s">
        <v>29</v>
      </c>
      <c r="J7889">
        <v>335</v>
      </c>
      <c r="K7889">
        <v>311</v>
      </c>
      <c r="L7889">
        <v>4.8</v>
      </c>
      <c r="M7889">
        <v>6.4</v>
      </c>
      <c r="N7889" t="s">
        <v>37</v>
      </c>
      <c r="O7889" t="s">
        <v>25</v>
      </c>
      <c r="P7889">
        <v>119073</v>
      </c>
      <c r="Q7889" t="s">
        <v>39</v>
      </c>
      <c r="R7889" t="s">
        <v>44</v>
      </c>
      <c r="S7889" t="s">
        <v>28</v>
      </c>
      <c r="T7889" t="s">
        <v>29</v>
      </c>
      <c r="U7889" t="str">
        <f>IF(mba_decision_dataset[[#This Row],[Age]]&lt;25,"21-25",IF(mba_decision_dataset[[#This Row],[Age]]&gt;30,"31-35","25-30"))</f>
        <v>31-35</v>
      </c>
      <c r="V7889" t="str">
        <f>IF(mba_decision_dataset[[#This Row],[GRE/GMAT Score]]&lt;351,"250-350",IF(mba_decision_dataset[[#This Row],[GRE/GMAT Score]]&gt;645,"above 645","350-645"))</f>
        <v>250-350</v>
      </c>
      <c r="W7889" s="3">
        <f>(mba_decision_dataset[[#This Row],[Expected Post-MBA Salary]]-mba_decision_dataset[[#This Row],[Annual Salary (Before MBA)]])/mba_decision_dataset[[#This Row],[Annual Salary (Before MBA)]]</f>
        <v>0.35130565044202594</v>
      </c>
    </row>
    <row r="7890" spans="1:23" x14ac:dyDescent="0.4">
      <c r="A7890">
        <v>7889</v>
      </c>
      <c r="B7890">
        <v>21</v>
      </c>
      <c r="C7890" t="s">
        <v>20</v>
      </c>
      <c r="D7890" t="s">
        <v>41</v>
      </c>
      <c r="E7890">
        <v>2.39</v>
      </c>
      <c r="F7890">
        <v>6</v>
      </c>
      <c r="G7890" t="s">
        <v>42</v>
      </c>
      <c r="H7890">
        <v>71168</v>
      </c>
      <c r="I7890" t="s">
        <v>29</v>
      </c>
      <c r="J7890">
        <v>386</v>
      </c>
      <c r="K7890">
        <v>325</v>
      </c>
      <c r="L7890">
        <v>2.6</v>
      </c>
      <c r="M7890">
        <v>2.9</v>
      </c>
      <c r="N7890" t="s">
        <v>37</v>
      </c>
      <c r="O7890" t="s">
        <v>38</v>
      </c>
      <c r="P7890">
        <v>146025</v>
      </c>
      <c r="Q7890" t="s">
        <v>39</v>
      </c>
      <c r="R7890" t="s">
        <v>32</v>
      </c>
      <c r="S7890" t="s">
        <v>33</v>
      </c>
      <c r="T7890" t="s">
        <v>29</v>
      </c>
      <c r="U7890" t="str">
        <f>IF(mba_decision_dataset[[#This Row],[Age]]&lt;25,"21-25",IF(mba_decision_dataset[[#This Row],[Age]]&gt;30,"31-35","25-30"))</f>
        <v>21-25</v>
      </c>
      <c r="V7890" t="str">
        <f>IF(mba_decision_dataset[[#This Row],[GRE/GMAT Score]]&lt;351,"250-350",IF(mba_decision_dataset[[#This Row],[GRE/GMAT Score]]&gt;645,"above 645","350-645"))</f>
        <v>350-645</v>
      </c>
      <c r="W7890" s="3">
        <f>(mba_decision_dataset[[#This Row],[Expected Post-MBA Salary]]-mba_decision_dataset[[#This Row],[Annual Salary (Before MBA)]])/mba_decision_dataset[[#This Row],[Annual Salary (Before MBA)]]</f>
        <v>1.0518350944244603</v>
      </c>
    </row>
    <row r="7891" spans="1:23" x14ac:dyDescent="0.4">
      <c r="A7891">
        <v>7890</v>
      </c>
      <c r="B7891">
        <v>32</v>
      </c>
      <c r="C7891" t="s">
        <v>20</v>
      </c>
      <c r="D7891" t="s">
        <v>50</v>
      </c>
      <c r="E7891">
        <v>3.23</v>
      </c>
      <c r="F7891">
        <v>1</v>
      </c>
      <c r="G7891" t="s">
        <v>30</v>
      </c>
      <c r="H7891">
        <v>39737</v>
      </c>
      <c r="I7891" t="s">
        <v>29</v>
      </c>
      <c r="J7891">
        <v>592</v>
      </c>
      <c r="K7891">
        <v>431</v>
      </c>
      <c r="L7891">
        <v>6</v>
      </c>
      <c r="M7891">
        <v>9.9</v>
      </c>
      <c r="N7891" t="s">
        <v>45</v>
      </c>
      <c r="O7891" t="s">
        <v>38</v>
      </c>
      <c r="P7891">
        <v>182969</v>
      </c>
      <c r="Q7891" t="s">
        <v>26</v>
      </c>
      <c r="R7891" t="s">
        <v>40</v>
      </c>
      <c r="S7891" t="s">
        <v>33</v>
      </c>
      <c r="T7891" t="s">
        <v>29</v>
      </c>
      <c r="U7891" t="str">
        <f>IF(mba_decision_dataset[[#This Row],[Age]]&lt;25,"21-25",IF(mba_decision_dataset[[#This Row],[Age]]&gt;30,"31-35","25-30"))</f>
        <v>31-35</v>
      </c>
      <c r="V7891" t="str">
        <f>IF(mba_decision_dataset[[#This Row],[GRE/GMAT Score]]&lt;351,"250-350",IF(mba_decision_dataset[[#This Row],[GRE/GMAT Score]]&gt;645,"above 645","350-645"))</f>
        <v>350-645</v>
      </c>
      <c r="W7891" s="3">
        <f>(mba_decision_dataset[[#This Row],[Expected Post-MBA Salary]]-mba_decision_dataset[[#This Row],[Annual Salary (Before MBA)]])/mba_decision_dataset[[#This Row],[Annual Salary (Before MBA)]]</f>
        <v>3.604499584769862</v>
      </c>
    </row>
    <row r="7892" spans="1:23" x14ac:dyDescent="0.4">
      <c r="A7892">
        <v>7891</v>
      </c>
      <c r="B7892">
        <v>29</v>
      </c>
      <c r="C7892" t="s">
        <v>20</v>
      </c>
      <c r="D7892" t="s">
        <v>21</v>
      </c>
      <c r="E7892">
        <v>3.99</v>
      </c>
      <c r="F7892">
        <v>5</v>
      </c>
      <c r="G7892" t="s">
        <v>38</v>
      </c>
      <c r="H7892">
        <v>54532</v>
      </c>
      <c r="I7892" t="s">
        <v>29</v>
      </c>
      <c r="J7892">
        <v>729</v>
      </c>
      <c r="K7892">
        <v>152</v>
      </c>
      <c r="L7892">
        <v>6.8</v>
      </c>
      <c r="M7892">
        <v>6.7</v>
      </c>
      <c r="N7892" t="s">
        <v>47</v>
      </c>
      <c r="O7892" t="s">
        <v>38</v>
      </c>
      <c r="P7892">
        <v>70662</v>
      </c>
      <c r="Q7892" t="s">
        <v>39</v>
      </c>
      <c r="R7892" t="s">
        <v>32</v>
      </c>
      <c r="S7892" t="s">
        <v>28</v>
      </c>
      <c r="T7892" t="s">
        <v>23</v>
      </c>
      <c r="U7892" t="str">
        <f>IF(mba_decision_dataset[[#This Row],[Age]]&lt;25,"21-25",IF(mba_decision_dataset[[#This Row],[Age]]&gt;30,"31-35","25-30"))</f>
        <v>25-30</v>
      </c>
      <c r="V7892" t="str">
        <f>IF(mba_decision_dataset[[#This Row],[GRE/GMAT Score]]&lt;351,"250-350",IF(mba_decision_dataset[[#This Row],[GRE/GMAT Score]]&gt;645,"above 645","350-645"))</f>
        <v>above 645</v>
      </c>
      <c r="W7892" s="3">
        <f>(mba_decision_dataset[[#This Row],[Expected Post-MBA Salary]]-mba_decision_dataset[[#This Row],[Annual Salary (Before MBA)]])/mba_decision_dataset[[#This Row],[Annual Salary (Before MBA)]]</f>
        <v>0.2957896281082667</v>
      </c>
    </row>
    <row r="7893" spans="1:23" x14ac:dyDescent="0.4">
      <c r="A7893">
        <v>7892</v>
      </c>
      <c r="B7893">
        <v>22</v>
      </c>
      <c r="C7893" t="s">
        <v>20</v>
      </c>
      <c r="D7893" t="s">
        <v>35</v>
      </c>
      <c r="E7893">
        <v>2.73</v>
      </c>
      <c r="F7893">
        <v>1</v>
      </c>
      <c r="G7893" t="s">
        <v>36</v>
      </c>
      <c r="H7893">
        <v>42188</v>
      </c>
      <c r="I7893" t="s">
        <v>23</v>
      </c>
      <c r="J7893">
        <v>541</v>
      </c>
      <c r="K7893">
        <v>32</v>
      </c>
      <c r="L7893">
        <v>3.2</v>
      </c>
      <c r="M7893">
        <v>8.4</v>
      </c>
      <c r="N7893" t="s">
        <v>24</v>
      </c>
      <c r="O7893" t="s">
        <v>25</v>
      </c>
      <c r="P7893">
        <v>96775</v>
      </c>
      <c r="Q7893" t="s">
        <v>26</v>
      </c>
      <c r="R7893" t="s">
        <v>44</v>
      </c>
      <c r="S7893" t="s">
        <v>28</v>
      </c>
      <c r="T7893" t="s">
        <v>23</v>
      </c>
      <c r="U7893" t="str">
        <f>IF(mba_decision_dataset[[#This Row],[Age]]&lt;25,"21-25",IF(mba_decision_dataset[[#This Row],[Age]]&gt;30,"31-35","25-30"))</f>
        <v>21-25</v>
      </c>
      <c r="V7893" t="str">
        <f>IF(mba_decision_dataset[[#This Row],[GRE/GMAT Score]]&lt;351,"250-350",IF(mba_decision_dataset[[#This Row],[GRE/GMAT Score]]&gt;645,"above 645","350-645"))</f>
        <v>350-645</v>
      </c>
      <c r="W7893" s="3">
        <f>(mba_decision_dataset[[#This Row],[Expected Post-MBA Salary]]-mba_decision_dataset[[#This Row],[Annual Salary (Before MBA)]])/mba_decision_dataset[[#This Row],[Annual Salary (Before MBA)]]</f>
        <v>1.2938987389779084</v>
      </c>
    </row>
    <row r="7894" spans="1:23" x14ac:dyDescent="0.4">
      <c r="A7894">
        <v>7893</v>
      </c>
      <c r="B7894">
        <v>29</v>
      </c>
      <c r="C7894" t="s">
        <v>34</v>
      </c>
      <c r="D7894" t="s">
        <v>49</v>
      </c>
      <c r="E7894">
        <v>3.1</v>
      </c>
      <c r="F7894">
        <v>9</v>
      </c>
      <c r="G7894" t="s">
        <v>30</v>
      </c>
      <c r="H7894">
        <v>95358</v>
      </c>
      <c r="I7894" t="s">
        <v>23</v>
      </c>
      <c r="J7894">
        <v>488</v>
      </c>
      <c r="K7894">
        <v>497</v>
      </c>
      <c r="L7894">
        <v>3.9</v>
      </c>
      <c r="M7894">
        <v>3.6</v>
      </c>
      <c r="N7894" t="s">
        <v>37</v>
      </c>
      <c r="O7894" t="s">
        <v>31</v>
      </c>
      <c r="P7894">
        <v>91132</v>
      </c>
      <c r="Q7894" t="s">
        <v>26</v>
      </c>
      <c r="R7894" t="s">
        <v>44</v>
      </c>
      <c r="S7894" t="s">
        <v>33</v>
      </c>
      <c r="T7894" t="s">
        <v>23</v>
      </c>
      <c r="U7894" t="str">
        <f>IF(mba_decision_dataset[[#This Row],[Age]]&lt;25,"21-25",IF(mba_decision_dataset[[#This Row],[Age]]&gt;30,"31-35","25-30"))</f>
        <v>25-30</v>
      </c>
      <c r="V7894" t="str">
        <f>IF(mba_decision_dataset[[#This Row],[GRE/GMAT Score]]&lt;351,"250-350",IF(mba_decision_dataset[[#This Row],[GRE/GMAT Score]]&gt;645,"above 645","350-645"))</f>
        <v>350-645</v>
      </c>
      <c r="W7894" s="3">
        <f>(mba_decision_dataset[[#This Row],[Expected Post-MBA Salary]]-mba_decision_dataset[[#This Row],[Annual Salary (Before MBA)]])/mba_decision_dataset[[#This Row],[Annual Salary (Before MBA)]]</f>
        <v>-4.4317204639359044E-2</v>
      </c>
    </row>
    <row r="7895" spans="1:23" x14ac:dyDescent="0.4">
      <c r="A7895">
        <v>7894</v>
      </c>
      <c r="B7895">
        <v>30</v>
      </c>
      <c r="C7895" t="s">
        <v>34</v>
      </c>
      <c r="D7895" t="s">
        <v>21</v>
      </c>
      <c r="E7895">
        <v>2.66</v>
      </c>
      <c r="F7895">
        <v>4</v>
      </c>
      <c r="G7895" t="s">
        <v>36</v>
      </c>
      <c r="H7895">
        <v>114545</v>
      </c>
      <c r="I7895" t="s">
        <v>23</v>
      </c>
      <c r="J7895">
        <v>510</v>
      </c>
      <c r="K7895">
        <v>98</v>
      </c>
      <c r="L7895">
        <v>2.9</v>
      </c>
      <c r="M7895">
        <v>4</v>
      </c>
      <c r="N7895" t="s">
        <v>37</v>
      </c>
      <c r="O7895" t="s">
        <v>31</v>
      </c>
      <c r="P7895">
        <v>78287</v>
      </c>
      <c r="Q7895" t="s">
        <v>26</v>
      </c>
      <c r="R7895" t="s">
        <v>27</v>
      </c>
      <c r="S7895" t="s">
        <v>28</v>
      </c>
      <c r="T7895" t="s">
        <v>29</v>
      </c>
      <c r="U7895" t="str">
        <f>IF(mba_decision_dataset[[#This Row],[Age]]&lt;25,"21-25",IF(mba_decision_dataset[[#This Row],[Age]]&gt;30,"31-35","25-30"))</f>
        <v>25-30</v>
      </c>
      <c r="V7895" t="str">
        <f>IF(mba_decision_dataset[[#This Row],[GRE/GMAT Score]]&lt;351,"250-350",IF(mba_decision_dataset[[#This Row],[GRE/GMAT Score]]&gt;645,"above 645","350-645"))</f>
        <v>350-645</v>
      </c>
      <c r="W7895" s="3">
        <f>(mba_decision_dataset[[#This Row],[Expected Post-MBA Salary]]-mba_decision_dataset[[#This Row],[Annual Salary (Before MBA)]])/mba_decision_dataset[[#This Row],[Annual Salary (Before MBA)]]</f>
        <v>-0.3165393513466323</v>
      </c>
    </row>
    <row r="7896" spans="1:23" x14ac:dyDescent="0.4">
      <c r="A7896">
        <v>7895</v>
      </c>
      <c r="B7896">
        <v>22</v>
      </c>
      <c r="C7896" t="s">
        <v>20</v>
      </c>
      <c r="D7896" t="s">
        <v>50</v>
      </c>
      <c r="E7896">
        <v>3.75</v>
      </c>
      <c r="F7896">
        <v>0</v>
      </c>
      <c r="G7896" t="s">
        <v>42</v>
      </c>
      <c r="H7896">
        <v>63248</v>
      </c>
      <c r="I7896" t="s">
        <v>29</v>
      </c>
      <c r="J7896">
        <v>467</v>
      </c>
      <c r="K7896">
        <v>229</v>
      </c>
      <c r="L7896">
        <v>4.2</v>
      </c>
      <c r="M7896">
        <v>2.2999999999999998</v>
      </c>
      <c r="N7896" t="s">
        <v>45</v>
      </c>
      <c r="O7896" t="s">
        <v>46</v>
      </c>
      <c r="P7896">
        <v>191256</v>
      </c>
      <c r="Q7896" t="s">
        <v>26</v>
      </c>
      <c r="R7896" t="s">
        <v>44</v>
      </c>
      <c r="S7896" t="s">
        <v>33</v>
      </c>
      <c r="T7896" t="s">
        <v>29</v>
      </c>
      <c r="U7896" t="str">
        <f>IF(mba_decision_dataset[[#This Row],[Age]]&lt;25,"21-25",IF(mba_decision_dataset[[#This Row],[Age]]&gt;30,"31-35","25-30"))</f>
        <v>21-25</v>
      </c>
      <c r="V7896" t="str">
        <f>IF(mba_decision_dataset[[#This Row],[GRE/GMAT Score]]&lt;351,"250-350",IF(mba_decision_dataset[[#This Row],[GRE/GMAT Score]]&gt;645,"above 645","350-645"))</f>
        <v>350-645</v>
      </c>
      <c r="W7896" s="3">
        <f>(mba_decision_dataset[[#This Row],[Expected Post-MBA Salary]]-mba_decision_dataset[[#This Row],[Annual Salary (Before MBA)]])/mba_decision_dataset[[#This Row],[Annual Salary (Before MBA)]]</f>
        <v>2.0239058942575259</v>
      </c>
    </row>
    <row r="7897" spans="1:23" x14ac:dyDescent="0.4">
      <c r="A7897">
        <v>7896</v>
      </c>
      <c r="B7897">
        <v>29</v>
      </c>
      <c r="C7897" t="s">
        <v>20</v>
      </c>
      <c r="D7897" t="s">
        <v>21</v>
      </c>
      <c r="E7897">
        <v>3.73</v>
      </c>
      <c r="F7897">
        <v>2</v>
      </c>
      <c r="G7897" t="s">
        <v>22</v>
      </c>
      <c r="H7897">
        <v>80700</v>
      </c>
      <c r="I7897" t="s">
        <v>29</v>
      </c>
      <c r="J7897">
        <v>253</v>
      </c>
      <c r="K7897">
        <v>369</v>
      </c>
      <c r="L7897">
        <v>3.2</v>
      </c>
      <c r="M7897">
        <v>7.1</v>
      </c>
      <c r="N7897" t="s">
        <v>37</v>
      </c>
      <c r="O7897" t="s">
        <v>31</v>
      </c>
      <c r="P7897">
        <v>170952</v>
      </c>
      <c r="Q7897" t="s">
        <v>26</v>
      </c>
      <c r="R7897" t="s">
        <v>32</v>
      </c>
      <c r="S7897" t="s">
        <v>33</v>
      </c>
      <c r="T7897" t="s">
        <v>23</v>
      </c>
      <c r="U7897" t="str">
        <f>IF(mba_decision_dataset[[#This Row],[Age]]&lt;25,"21-25",IF(mba_decision_dataset[[#This Row],[Age]]&gt;30,"31-35","25-30"))</f>
        <v>25-30</v>
      </c>
      <c r="V7897" t="str">
        <f>IF(mba_decision_dataset[[#This Row],[GRE/GMAT Score]]&lt;351,"250-350",IF(mba_decision_dataset[[#This Row],[GRE/GMAT Score]]&gt;645,"above 645","350-645"))</f>
        <v>250-350</v>
      </c>
      <c r="W7897" s="3">
        <f>(mba_decision_dataset[[#This Row],[Expected Post-MBA Salary]]-mba_decision_dataset[[#This Row],[Annual Salary (Before MBA)]])/mba_decision_dataset[[#This Row],[Annual Salary (Before MBA)]]</f>
        <v>1.1183643122676581</v>
      </c>
    </row>
    <row r="7898" spans="1:23" x14ac:dyDescent="0.4">
      <c r="A7898">
        <v>7897</v>
      </c>
      <c r="B7898">
        <v>26</v>
      </c>
      <c r="C7898" t="s">
        <v>34</v>
      </c>
      <c r="D7898" t="s">
        <v>50</v>
      </c>
      <c r="E7898">
        <v>2.36</v>
      </c>
      <c r="F7898">
        <v>3</v>
      </c>
      <c r="G7898" t="s">
        <v>36</v>
      </c>
      <c r="H7898">
        <v>55579</v>
      </c>
      <c r="I7898" t="s">
        <v>23</v>
      </c>
      <c r="J7898">
        <v>785</v>
      </c>
      <c r="K7898">
        <v>395</v>
      </c>
      <c r="L7898">
        <v>5.4</v>
      </c>
      <c r="M7898">
        <v>9.8000000000000007</v>
      </c>
      <c r="N7898" t="s">
        <v>24</v>
      </c>
      <c r="O7898" t="s">
        <v>31</v>
      </c>
      <c r="P7898">
        <v>199038</v>
      </c>
      <c r="Q7898" t="s">
        <v>26</v>
      </c>
      <c r="R7898" t="s">
        <v>44</v>
      </c>
      <c r="S7898" t="s">
        <v>28</v>
      </c>
      <c r="T7898" t="s">
        <v>29</v>
      </c>
      <c r="U7898" t="str">
        <f>IF(mba_decision_dataset[[#This Row],[Age]]&lt;25,"21-25",IF(mba_decision_dataset[[#This Row],[Age]]&gt;30,"31-35","25-30"))</f>
        <v>25-30</v>
      </c>
      <c r="V7898" t="str">
        <f>IF(mba_decision_dataset[[#This Row],[GRE/GMAT Score]]&lt;351,"250-350",IF(mba_decision_dataset[[#This Row],[GRE/GMAT Score]]&gt;645,"above 645","350-645"))</f>
        <v>above 645</v>
      </c>
      <c r="W7898" s="3">
        <f>(mba_decision_dataset[[#This Row],[Expected Post-MBA Salary]]-mba_decision_dataset[[#This Row],[Annual Salary (Before MBA)]])/mba_decision_dataset[[#This Row],[Annual Salary (Before MBA)]]</f>
        <v>2.5811727451015671</v>
      </c>
    </row>
    <row r="7899" spans="1:23" x14ac:dyDescent="0.4">
      <c r="A7899">
        <v>7898</v>
      </c>
      <c r="B7899">
        <v>31</v>
      </c>
      <c r="C7899" t="s">
        <v>20</v>
      </c>
      <c r="D7899" t="s">
        <v>50</v>
      </c>
      <c r="E7899">
        <v>3.8</v>
      </c>
      <c r="F7899">
        <v>3</v>
      </c>
      <c r="G7899" t="s">
        <v>36</v>
      </c>
      <c r="H7899">
        <v>59035</v>
      </c>
      <c r="I7899" t="s">
        <v>29</v>
      </c>
      <c r="J7899">
        <v>612</v>
      </c>
      <c r="K7899">
        <v>266</v>
      </c>
      <c r="L7899">
        <v>9.4</v>
      </c>
      <c r="M7899">
        <v>5.4</v>
      </c>
      <c r="N7899" t="s">
        <v>47</v>
      </c>
      <c r="O7899" t="s">
        <v>38</v>
      </c>
      <c r="P7899">
        <v>174707</v>
      </c>
      <c r="Q7899" t="s">
        <v>26</v>
      </c>
      <c r="R7899" t="s">
        <v>32</v>
      </c>
      <c r="S7899" t="s">
        <v>28</v>
      </c>
      <c r="T7899" t="s">
        <v>23</v>
      </c>
      <c r="U7899" t="str">
        <f>IF(mba_decision_dataset[[#This Row],[Age]]&lt;25,"21-25",IF(mba_decision_dataset[[#This Row],[Age]]&gt;30,"31-35","25-30"))</f>
        <v>31-35</v>
      </c>
      <c r="V7899" t="str">
        <f>IF(mba_decision_dataset[[#This Row],[GRE/GMAT Score]]&lt;351,"250-350",IF(mba_decision_dataset[[#This Row],[GRE/GMAT Score]]&gt;645,"above 645","350-645"))</f>
        <v>350-645</v>
      </c>
      <c r="W7899" s="3">
        <f>(mba_decision_dataset[[#This Row],[Expected Post-MBA Salary]]-mba_decision_dataset[[#This Row],[Annual Salary (Before MBA)]])/mba_decision_dataset[[#This Row],[Annual Salary (Before MBA)]]</f>
        <v>1.9593800287964767</v>
      </c>
    </row>
    <row r="7900" spans="1:23" x14ac:dyDescent="0.4">
      <c r="A7900">
        <v>7899</v>
      </c>
      <c r="B7900">
        <v>29</v>
      </c>
      <c r="C7900" t="s">
        <v>20</v>
      </c>
      <c r="D7900" t="s">
        <v>50</v>
      </c>
      <c r="E7900">
        <v>2.2999999999999998</v>
      </c>
      <c r="F7900">
        <v>1</v>
      </c>
      <c r="G7900" t="s">
        <v>36</v>
      </c>
      <c r="H7900">
        <v>64405</v>
      </c>
      <c r="I7900" t="s">
        <v>23</v>
      </c>
      <c r="J7900">
        <v>773</v>
      </c>
      <c r="K7900">
        <v>471</v>
      </c>
      <c r="L7900">
        <v>3.5</v>
      </c>
      <c r="M7900">
        <v>1.9</v>
      </c>
      <c r="N7900" t="s">
        <v>37</v>
      </c>
      <c r="O7900" t="s">
        <v>46</v>
      </c>
      <c r="P7900">
        <v>136682</v>
      </c>
      <c r="Q7900" t="s">
        <v>39</v>
      </c>
      <c r="R7900" t="s">
        <v>40</v>
      </c>
      <c r="S7900" t="s">
        <v>28</v>
      </c>
      <c r="T7900" t="s">
        <v>29</v>
      </c>
      <c r="U7900" t="str">
        <f>IF(mba_decision_dataset[[#This Row],[Age]]&lt;25,"21-25",IF(mba_decision_dataset[[#This Row],[Age]]&gt;30,"31-35","25-30"))</f>
        <v>25-30</v>
      </c>
      <c r="V7900" t="str">
        <f>IF(mba_decision_dataset[[#This Row],[GRE/GMAT Score]]&lt;351,"250-350",IF(mba_decision_dataset[[#This Row],[GRE/GMAT Score]]&gt;645,"above 645","350-645"))</f>
        <v>above 645</v>
      </c>
      <c r="W7900" s="3">
        <f>(mba_decision_dataset[[#This Row],[Expected Post-MBA Salary]]-mba_decision_dataset[[#This Row],[Annual Salary (Before MBA)]])/mba_decision_dataset[[#This Row],[Annual Salary (Before MBA)]]</f>
        <v>1.1222265352068939</v>
      </c>
    </row>
    <row r="7901" spans="1:23" x14ac:dyDescent="0.4">
      <c r="A7901">
        <v>7900</v>
      </c>
      <c r="B7901">
        <v>33</v>
      </c>
      <c r="C7901" t="s">
        <v>34</v>
      </c>
      <c r="D7901" t="s">
        <v>49</v>
      </c>
      <c r="E7901">
        <v>2.19</v>
      </c>
      <c r="F7901">
        <v>7</v>
      </c>
      <c r="G7901" t="s">
        <v>22</v>
      </c>
      <c r="H7901">
        <v>115676</v>
      </c>
      <c r="I7901" t="s">
        <v>29</v>
      </c>
      <c r="J7901">
        <v>386</v>
      </c>
      <c r="K7901">
        <v>371</v>
      </c>
      <c r="L7901">
        <v>4.7</v>
      </c>
      <c r="M7901">
        <v>1.1000000000000001</v>
      </c>
      <c r="N7901" t="s">
        <v>37</v>
      </c>
      <c r="O7901" t="s">
        <v>31</v>
      </c>
      <c r="P7901">
        <v>63363</v>
      </c>
      <c r="Q7901" t="s">
        <v>39</v>
      </c>
      <c r="R7901" t="s">
        <v>32</v>
      </c>
      <c r="S7901" t="s">
        <v>28</v>
      </c>
      <c r="T7901" t="s">
        <v>29</v>
      </c>
      <c r="U7901" t="str">
        <f>IF(mba_decision_dataset[[#This Row],[Age]]&lt;25,"21-25",IF(mba_decision_dataset[[#This Row],[Age]]&gt;30,"31-35","25-30"))</f>
        <v>31-35</v>
      </c>
      <c r="V7901" t="str">
        <f>IF(mba_decision_dataset[[#This Row],[GRE/GMAT Score]]&lt;351,"250-350",IF(mba_decision_dataset[[#This Row],[GRE/GMAT Score]]&gt;645,"above 645","350-645"))</f>
        <v>350-645</v>
      </c>
      <c r="W7901" s="3">
        <f>(mba_decision_dataset[[#This Row],[Expected Post-MBA Salary]]-mba_decision_dataset[[#This Row],[Annual Salary (Before MBA)]])/mba_decision_dataset[[#This Row],[Annual Salary (Before MBA)]]</f>
        <v>-0.45223728344686887</v>
      </c>
    </row>
    <row r="7902" spans="1:23" x14ac:dyDescent="0.4">
      <c r="A7902">
        <v>7901</v>
      </c>
      <c r="B7902">
        <v>26</v>
      </c>
      <c r="C7902" t="s">
        <v>20</v>
      </c>
      <c r="D7902" t="s">
        <v>50</v>
      </c>
      <c r="E7902">
        <v>3.31</v>
      </c>
      <c r="F7902">
        <v>5</v>
      </c>
      <c r="G7902" t="s">
        <v>30</v>
      </c>
      <c r="H7902">
        <v>65028</v>
      </c>
      <c r="I7902" t="s">
        <v>23</v>
      </c>
      <c r="J7902">
        <v>748</v>
      </c>
      <c r="K7902">
        <v>102</v>
      </c>
      <c r="L7902">
        <v>4.4000000000000004</v>
      </c>
      <c r="M7902">
        <v>7.4</v>
      </c>
      <c r="N7902" t="s">
        <v>45</v>
      </c>
      <c r="O7902" t="s">
        <v>46</v>
      </c>
      <c r="P7902">
        <v>163573</v>
      </c>
      <c r="Q7902" t="s">
        <v>39</v>
      </c>
      <c r="R7902" t="s">
        <v>32</v>
      </c>
      <c r="S7902" t="s">
        <v>33</v>
      </c>
      <c r="T7902" t="s">
        <v>29</v>
      </c>
      <c r="U7902" t="str">
        <f>IF(mba_decision_dataset[[#This Row],[Age]]&lt;25,"21-25",IF(mba_decision_dataset[[#This Row],[Age]]&gt;30,"31-35","25-30"))</f>
        <v>25-30</v>
      </c>
      <c r="V7902" t="str">
        <f>IF(mba_decision_dataset[[#This Row],[GRE/GMAT Score]]&lt;351,"250-350",IF(mba_decision_dataset[[#This Row],[GRE/GMAT Score]]&gt;645,"above 645","350-645"))</f>
        <v>above 645</v>
      </c>
      <c r="W7902" s="3">
        <f>(mba_decision_dataset[[#This Row],[Expected Post-MBA Salary]]-mba_decision_dataset[[#This Row],[Annual Salary (Before MBA)]])/mba_decision_dataset[[#This Row],[Annual Salary (Before MBA)]]</f>
        <v>1.5154241249923111</v>
      </c>
    </row>
    <row r="7903" spans="1:23" x14ac:dyDescent="0.4">
      <c r="A7903">
        <v>7902</v>
      </c>
      <c r="B7903">
        <v>26</v>
      </c>
      <c r="C7903" t="s">
        <v>20</v>
      </c>
      <c r="D7903" t="s">
        <v>21</v>
      </c>
      <c r="E7903">
        <v>2.77</v>
      </c>
      <c r="F7903">
        <v>8</v>
      </c>
      <c r="G7903" t="s">
        <v>38</v>
      </c>
      <c r="H7903">
        <v>47576</v>
      </c>
      <c r="I7903" t="s">
        <v>23</v>
      </c>
      <c r="J7903">
        <v>415</v>
      </c>
      <c r="K7903">
        <v>202</v>
      </c>
      <c r="L7903">
        <v>2.8</v>
      </c>
      <c r="M7903">
        <v>2.6</v>
      </c>
      <c r="N7903" t="s">
        <v>45</v>
      </c>
      <c r="O7903" t="s">
        <v>25</v>
      </c>
      <c r="P7903">
        <v>89116</v>
      </c>
      <c r="Q7903" t="s">
        <v>26</v>
      </c>
      <c r="R7903" t="s">
        <v>44</v>
      </c>
      <c r="S7903" t="s">
        <v>28</v>
      </c>
      <c r="T7903" t="s">
        <v>29</v>
      </c>
      <c r="U7903" t="str">
        <f>IF(mba_decision_dataset[[#This Row],[Age]]&lt;25,"21-25",IF(mba_decision_dataset[[#This Row],[Age]]&gt;30,"31-35","25-30"))</f>
        <v>25-30</v>
      </c>
      <c r="V7903" t="str">
        <f>IF(mba_decision_dataset[[#This Row],[GRE/GMAT Score]]&lt;351,"250-350",IF(mba_decision_dataset[[#This Row],[GRE/GMAT Score]]&gt;645,"above 645","350-645"))</f>
        <v>350-645</v>
      </c>
      <c r="W7903" s="3">
        <f>(mba_decision_dataset[[#This Row],[Expected Post-MBA Salary]]-mba_decision_dataset[[#This Row],[Annual Salary (Before MBA)]])/mba_decision_dataset[[#This Row],[Annual Salary (Before MBA)]]</f>
        <v>0.87312930889524132</v>
      </c>
    </row>
    <row r="7904" spans="1:23" x14ac:dyDescent="0.4">
      <c r="A7904">
        <v>7903</v>
      </c>
      <c r="B7904">
        <v>33</v>
      </c>
      <c r="C7904" t="s">
        <v>20</v>
      </c>
      <c r="D7904" t="s">
        <v>41</v>
      </c>
      <c r="E7904">
        <v>3.06</v>
      </c>
      <c r="F7904">
        <v>5</v>
      </c>
      <c r="G7904" t="s">
        <v>22</v>
      </c>
      <c r="H7904">
        <v>32017</v>
      </c>
      <c r="I7904" t="s">
        <v>23</v>
      </c>
      <c r="J7904">
        <v>345</v>
      </c>
      <c r="K7904">
        <v>171</v>
      </c>
      <c r="L7904">
        <v>9.8000000000000007</v>
      </c>
      <c r="M7904">
        <v>9.4</v>
      </c>
      <c r="N7904" t="s">
        <v>24</v>
      </c>
      <c r="O7904" t="s">
        <v>31</v>
      </c>
      <c r="P7904">
        <v>159988</v>
      </c>
      <c r="Q7904" t="s">
        <v>39</v>
      </c>
      <c r="R7904" t="s">
        <v>44</v>
      </c>
      <c r="S7904" t="s">
        <v>33</v>
      </c>
      <c r="T7904" t="s">
        <v>23</v>
      </c>
      <c r="U7904" t="str">
        <f>IF(mba_decision_dataset[[#This Row],[Age]]&lt;25,"21-25",IF(mba_decision_dataset[[#This Row],[Age]]&gt;30,"31-35","25-30"))</f>
        <v>31-35</v>
      </c>
      <c r="V7904" t="str">
        <f>IF(mba_decision_dataset[[#This Row],[GRE/GMAT Score]]&lt;351,"250-350",IF(mba_decision_dataset[[#This Row],[GRE/GMAT Score]]&gt;645,"above 645","350-645"))</f>
        <v>250-350</v>
      </c>
      <c r="W7904" s="3">
        <f>(mba_decision_dataset[[#This Row],[Expected Post-MBA Salary]]-mba_decision_dataset[[#This Row],[Annual Salary (Before MBA)]])/mba_decision_dataset[[#This Row],[Annual Salary (Before MBA)]]</f>
        <v>3.9969703594965176</v>
      </c>
    </row>
    <row r="7905" spans="1:23" x14ac:dyDescent="0.4">
      <c r="A7905">
        <v>7904</v>
      </c>
      <c r="B7905">
        <v>31</v>
      </c>
      <c r="C7905" t="s">
        <v>20</v>
      </c>
      <c r="D7905" t="s">
        <v>21</v>
      </c>
      <c r="E7905">
        <v>3.31</v>
      </c>
      <c r="F7905">
        <v>2</v>
      </c>
      <c r="G7905" t="s">
        <v>30</v>
      </c>
      <c r="H7905">
        <v>93322</v>
      </c>
      <c r="I7905" t="s">
        <v>23</v>
      </c>
      <c r="J7905">
        <v>424</v>
      </c>
      <c r="K7905">
        <v>7</v>
      </c>
      <c r="L7905">
        <v>5.7</v>
      </c>
      <c r="M7905">
        <v>7.6</v>
      </c>
      <c r="N7905" t="s">
        <v>37</v>
      </c>
      <c r="O7905" t="s">
        <v>38</v>
      </c>
      <c r="P7905">
        <v>123723</v>
      </c>
      <c r="Q7905" t="s">
        <v>26</v>
      </c>
      <c r="R7905" t="s">
        <v>44</v>
      </c>
      <c r="S7905" t="s">
        <v>28</v>
      </c>
      <c r="T7905" t="s">
        <v>29</v>
      </c>
      <c r="U7905" t="str">
        <f>IF(mba_decision_dataset[[#This Row],[Age]]&lt;25,"21-25",IF(mba_decision_dataset[[#This Row],[Age]]&gt;30,"31-35","25-30"))</f>
        <v>31-35</v>
      </c>
      <c r="V7905" t="str">
        <f>IF(mba_decision_dataset[[#This Row],[GRE/GMAT Score]]&lt;351,"250-350",IF(mba_decision_dataset[[#This Row],[GRE/GMAT Score]]&gt;645,"above 645","350-645"))</f>
        <v>350-645</v>
      </c>
      <c r="W7905" s="3">
        <f>(mba_decision_dataset[[#This Row],[Expected Post-MBA Salary]]-mba_decision_dataset[[#This Row],[Annual Salary (Before MBA)]])/mba_decision_dataset[[#This Row],[Annual Salary (Before MBA)]]</f>
        <v>0.32576455712479374</v>
      </c>
    </row>
    <row r="7906" spans="1:23" x14ac:dyDescent="0.4">
      <c r="A7906">
        <v>7905</v>
      </c>
      <c r="B7906">
        <v>34</v>
      </c>
      <c r="C7906" t="s">
        <v>20</v>
      </c>
      <c r="D7906" t="s">
        <v>49</v>
      </c>
      <c r="E7906">
        <v>2.11</v>
      </c>
      <c r="F7906">
        <v>1</v>
      </c>
      <c r="G7906" t="s">
        <v>42</v>
      </c>
      <c r="H7906">
        <v>43885</v>
      </c>
      <c r="I7906" t="s">
        <v>23</v>
      </c>
      <c r="J7906">
        <v>465</v>
      </c>
      <c r="K7906">
        <v>304</v>
      </c>
      <c r="L7906">
        <v>6.4</v>
      </c>
      <c r="M7906">
        <v>2.7</v>
      </c>
      <c r="N7906" t="s">
        <v>45</v>
      </c>
      <c r="O7906" t="s">
        <v>43</v>
      </c>
      <c r="P7906">
        <v>71753</v>
      </c>
      <c r="Q7906" t="s">
        <v>39</v>
      </c>
      <c r="R7906" t="s">
        <v>32</v>
      </c>
      <c r="S7906" t="s">
        <v>28</v>
      </c>
      <c r="T7906" t="s">
        <v>29</v>
      </c>
      <c r="U7906" t="str">
        <f>IF(mba_decision_dataset[[#This Row],[Age]]&lt;25,"21-25",IF(mba_decision_dataset[[#This Row],[Age]]&gt;30,"31-35","25-30"))</f>
        <v>31-35</v>
      </c>
      <c r="V7906" t="str">
        <f>IF(mba_decision_dataset[[#This Row],[GRE/GMAT Score]]&lt;351,"250-350",IF(mba_decision_dataset[[#This Row],[GRE/GMAT Score]]&gt;645,"above 645","350-645"))</f>
        <v>350-645</v>
      </c>
      <c r="W7906" s="3">
        <f>(mba_decision_dataset[[#This Row],[Expected Post-MBA Salary]]-mba_decision_dataset[[#This Row],[Annual Salary (Before MBA)]])/mba_decision_dataset[[#This Row],[Annual Salary (Before MBA)]]</f>
        <v>0.63502335649994301</v>
      </c>
    </row>
    <row r="7907" spans="1:23" x14ac:dyDescent="0.4">
      <c r="A7907">
        <v>7906</v>
      </c>
      <c r="B7907">
        <v>22</v>
      </c>
      <c r="C7907" t="s">
        <v>20</v>
      </c>
      <c r="D7907" t="s">
        <v>50</v>
      </c>
      <c r="E7907">
        <v>2.59</v>
      </c>
      <c r="F7907">
        <v>8</v>
      </c>
      <c r="G7907" t="s">
        <v>30</v>
      </c>
      <c r="H7907">
        <v>51419</v>
      </c>
      <c r="I7907" t="s">
        <v>29</v>
      </c>
      <c r="J7907">
        <v>630</v>
      </c>
      <c r="K7907">
        <v>245</v>
      </c>
      <c r="L7907">
        <v>2.6</v>
      </c>
      <c r="M7907">
        <v>9.1</v>
      </c>
      <c r="N7907" t="s">
        <v>47</v>
      </c>
      <c r="O7907" t="s">
        <v>38</v>
      </c>
      <c r="P7907">
        <v>168189</v>
      </c>
      <c r="Q7907" t="s">
        <v>39</v>
      </c>
      <c r="R7907" t="s">
        <v>40</v>
      </c>
      <c r="S7907" t="s">
        <v>33</v>
      </c>
      <c r="T7907" t="s">
        <v>23</v>
      </c>
      <c r="U7907" t="str">
        <f>IF(mba_decision_dataset[[#This Row],[Age]]&lt;25,"21-25",IF(mba_decision_dataset[[#This Row],[Age]]&gt;30,"31-35","25-30"))</f>
        <v>21-25</v>
      </c>
      <c r="V7907" t="str">
        <f>IF(mba_decision_dataset[[#This Row],[GRE/GMAT Score]]&lt;351,"250-350",IF(mba_decision_dataset[[#This Row],[GRE/GMAT Score]]&gt;645,"above 645","350-645"))</f>
        <v>350-645</v>
      </c>
      <c r="W7907" s="3">
        <f>(mba_decision_dataset[[#This Row],[Expected Post-MBA Salary]]-mba_decision_dataset[[#This Row],[Annual Salary (Before MBA)]])/mba_decision_dataset[[#This Row],[Annual Salary (Before MBA)]]</f>
        <v>2.2709504268850038</v>
      </c>
    </row>
    <row r="7908" spans="1:23" x14ac:dyDescent="0.4">
      <c r="A7908">
        <v>7907</v>
      </c>
      <c r="B7908">
        <v>28</v>
      </c>
      <c r="C7908" t="s">
        <v>20</v>
      </c>
      <c r="D7908" t="s">
        <v>41</v>
      </c>
      <c r="E7908">
        <v>2.92</v>
      </c>
      <c r="F7908">
        <v>2</v>
      </c>
      <c r="G7908" t="s">
        <v>36</v>
      </c>
      <c r="H7908">
        <v>78764</v>
      </c>
      <c r="I7908" t="s">
        <v>23</v>
      </c>
      <c r="J7908">
        <v>754</v>
      </c>
      <c r="K7908">
        <v>77</v>
      </c>
      <c r="L7908">
        <v>8.3000000000000007</v>
      </c>
      <c r="M7908">
        <v>3</v>
      </c>
      <c r="N7908" t="s">
        <v>47</v>
      </c>
      <c r="O7908" t="s">
        <v>43</v>
      </c>
      <c r="P7908">
        <v>64695</v>
      </c>
      <c r="Q7908" t="s">
        <v>26</v>
      </c>
      <c r="R7908" t="s">
        <v>44</v>
      </c>
      <c r="S7908" t="s">
        <v>28</v>
      </c>
      <c r="T7908" t="s">
        <v>29</v>
      </c>
      <c r="U7908" t="str">
        <f>IF(mba_decision_dataset[[#This Row],[Age]]&lt;25,"21-25",IF(mba_decision_dataset[[#This Row],[Age]]&gt;30,"31-35","25-30"))</f>
        <v>25-30</v>
      </c>
      <c r="V7908" t="str">
        <f>IF(mba_decision_dataset[[#This Row],[GRE/GMAT Score]]&lt;351,"250-350",IF(mba_decision_dataset[[#This Row],[GRE/GMAT Score]]&gt;645,"above 645","350-645"))</f>
        <v>above 645</v>
      </c>
      <c r="W7908" s="3">
        <f>(mba_decision_dataset[[#This Row],[Expected Post-MBA Salary]]-mba_decision_dataset[[#This Row],[Annual Salary (Before MBA)]])/mba_decision_dataset[[#This Row],[Annual Salary (Before MBA)]]</f>
        <v>-0.17862221319384491</v>
      </c>
    </row>
    <row r="7909" spans="1:23" x14ac:dyDescent="0.4">
      <c r="A7909">
        <v>7908</v>
      </c>
      <c r="B7909">
        <v>23</v>
      </c>
      <c r="C7909" t="s">
        <v>34</v>
      </c>
      <c r="D7909" t="s">
        <v>49</v>
      </c>
      <c r="E7909">
        <v>2.5299999999999998</v>
      </c>
      <c r="F7909">
        <v>5</v>
      </c>
      <c r="G7909" t="s">
        <v>30</v>
      </c>
      <c r="H7909">
        <v>76753</v>
      </c>
      <c r="I7909" t="s">
        <v>23</v>
      </c>
      <c r="J7909">
        <v>617</v>
      </c>
      <c r="K7909">
        <v>407</v>
      </c>
      <c r="L7909">
        <v>8.9</v>
      </c>
      <c r="M7909">
        <v>9.6</v>
      </c>
      <c r="N7909" t="s">
        <v>24</v>
      </c>
      <c r="O7909" t="s">
        <v>43</v>
      </c>
      <c r="P7909">
        <v>194487</v>
      </c>
      <c r="Q7909" t="s">
        <v>39</v>
      </c>
      <c r="R7909" t="s">
        <v>40</v>
      </c>
      <c r="S7909" t="s">
        <v>33</v>
      </c>
      <c r="T7909" t="s">
        <v>29</v>
      </c>
      <c r="U7909" t="str">
        <f>IF(mba_decision_dataset[[#This Row],[Age]]&lt;25,"21-25",IF(mba_decision_dataset[[#This Row],[Age]]&gt;30,"31-35","25-30"))</f>
        <v>21-25</v>
      </c>
      <c r="V7909" t="str">
        <f>IF(mba_decision_dataset[[#This Row],[GRE/GMAT Score]]&lt;351,"250-350",IF(mba_decision_dataset[[#This Row],[GRE/GMAT Score]]&gt;645,"above 645","350-645"))</f>
        <v>350-645</v>
      </c>
      <c r="W7909" s="3">
        <f>(mba_decision_dataset[[#This Row],[Expected Post-MBA Salary]]-mba_decision_dataset[[#This Row],[Annual Salary (Before MBA)]])/mba_decision_dataset[[#This Row],[Annual Salary (Before MBA)]]</f>
        <v>1.5339335270282595</v>
      </c>
    </row>
    <row r="7910" spans="1:23" x14ac:dyDescent="0.4">
      <c r="A7910">
        <v>7909</v>
      </c>
      <c r="B7910">
        <v>27</v>
      </c>
      <c r="C7910" t="s">
        <v>20</v>
      </c>
      <c r="D7910" t="s">
        <v>35</v>
      </c>
      <c r="E7910">
        <v>2.1</v>
      </c>
      <c r="F7910">
        <v>9</v>
      </c>
      <c r="G7910" t="s">
        <v>30</v>
      </c>
      <c r="H7910">
        <v>70978</v>
      </c>
      <c r="I7910" t="s">
        <v>23</v>
      </c>
      <c r="J7910">
        <v>487</v>
      </c>
      <c r="K7910">
        <v>203</v>
      </c>
      <c r="L7910">
        <v>5.6</v>
      </c>
      <c r="M7910">
        <v>3.6</v>
      </c>
      <c r="N7910" t="s">
        <v>24</v>
      </c>
      <c r="O7910" t="s">
        <v>25</v>
      </c>
      <c r="P7910">
        <v>105926</v>
      </c>
      <c r="Q7910" t="s">
        <v>39</v>
      </c>
      <c r="R7910" t="s">
        <v>40</v>
      </c>
      <c r="S7910" t="s">
        <v>28</v>
      </c>
      <c r="T7910" t="s">
        <v>23</v>
      </c>
      <c r="U7910" t="str">
        <f>IF(mba_decision_dataset[[#This Row],[Age]]&lt;25,"21-25",IF(mba_decision_dataset[[#This Row],[Age]]&gt;30,"31-35","25-30"))</f>
        <v>25-30</v>
      </c>
      <c r="V7910" t="str">
        <f>IF(mba_decision_dataset[[#This Row],[GRE/GMAT Score]]&lt;351,"250-350",IF(mba_decision_dataset[[#This Row],[GRE/GMAT Score]]&gt;645,"above 645","350-645"))</f>
        <v>350-645</v>
      </c>
      <c r="W7910" s="3">
        <f>(mba_decision_dataset[[#This Row],[Expected Post-MBA Salary]]-mba_decision_dataset[[#This Row],[Annual Salary (Before MBA)]])/mba_decision_dataset[[#This Row],[Annual Salary (Before MBA)]]</f>
        <v>0.49237791991884811</v>
      </c>
    </row>
    <row r="7911" spans="1:23" x14ac:dyDescent="0.4">
      <c r="A7911">
        <v>7910</v>
      </c>
      <c r="B7911">
        <v>25</v>
      </c>
      <c r="C7911" t="s">
        <v>20</v>
      </c>
      <c r="D7911" t="s">
        <v>35</v>
      </c>
      <c r="E7911">
        <v>2.17</v>
      </c>
      <c r="F7911">
        <v>1</v>
      </c>
      <c r="G7911" t="s">
        <v>42</v>
      </c>
      <c r="H7911">
        <v>88853</v>
      </c>
      <c r="I7911" t="s">
        <v>23</v>
      </c>
      <c r="J7911">
        <v>588</v>
      </c>
      <c r="K7911">
        <v>483</v>
      </c>
      <c r="L7911">
        <v>3.9</v>
      </c>
      <c r="M7911">
        <v>2.1</v>
      </c>
      <c r="N7911" t="s">
        <v>37</v>
      </c>
      <c r="O7911" t="s">
        <v>31</v>
      </c>
      <c r="P7911">
        <v>163786</v>
      </c>
      <c r="Q7911" t="s">
        <v>26</v>
      </c>
      <c r="R7911" t="s">
        <v>44</v>
      </c>
      <c r="S7911" t="s">
        <v>28</v>
      </c>
      <c r="T7911" t="s">
        <v>23</v>
      </c>
      <c r="U7911" t="str">
        <f>IF(mba_decision_dataset[[#This Row],[Age]]&lt;25,"21-25",IF(mba_decision_dataset[[#This Row],[Age]]&gt;30,"31-35","25-30"))</f>
        <v>25-30</v>
      </c>
      <c r="V7911" t="str">
        <f>IF(mba_decision_dataset[[#This Row],[GRE/GMAT Score]]&lt;351,"250-350",IF(mba_decision_dataset[[#This Row],[GRE/GMAT Score]]&gt;645,"above 645","350-645"))</f>
        <v>350-645</v>
      </c>
      <c r="W7911" s="3">
        <f>(mba_decision_dataset[[#This Row],[Expected Post-MBA Salary]]-mba_decision_dataset[[#This Row],[Annual Salary (Before MBA)]])/mba_decision_dataset[[#This Row],[Annual Salary (Before MBA)]]</f>
        <v>0.84333674721168672</v>
      </c>
    </row>
    <row r="7912" spans="1:23" x14ac:dyDescent="0.4">
      <c r="A7912">
        <v>7911</v>
      </c>
      <c r="B7912">
        <v>23</v>
      </c>
      <c r="C7912" t="s">
        <v>34</v>
      </c>
      <c r="D7912" t="s">
        <v>35</v>
      </c>
      <c r="E7912">
        <v>3.6</v>
      </c>
      <c r="F7912">
        <v>6</v>
      </c>
      <c r="G7912" t="s">
        <v>42</v>
      </c>
      <c r="H7912">
        <v>60553</v>
      </c>
      <c r="I7912" t="s">
        <v>23</v>
      </c>
      <c r="J7912">
        <v>488</v>
      </c>
      <c r="K7912">
        <v>136</v>
      </c>
      <c r="L7912">
        <v>3.3</v>
      </c>
      <c r="M7912">
        <v>6.1</v>
      </c>
      <c r="N7912" t="s">
        <v>24</v>
      </c>
      <c r="O7912" t="s">
        <v>43</v>
      </c>
      <c r="P7912">
        <v>186204</v>
      </c>
      <c r="Q7912" t="s">
        <v>26</v>
      </c>
      <c r="R7912" t="s">
        <v>40</v>
      </c>
      <c r="S7912" t="s">
        <v>28</v>
      </c>
      <c r="T7912" t="s">
        <v>23</v>
      </c>
      <c r="U7912" t="str">
        <f>IF(mba_decision_dataset[[#This Row],[Age]]&lt;25,"21-25",IF(mba_decision_dataset[[#This Row],[Age]]&gt;30,"31-35","25-30"))</f>
        <v>21-25</v>
      </c>
      <c r="V7912" t="str">
        <f>IF(mba_decision_dataset[[#This Row],[GRE/GMAT Score]]&lt;351,"250-350",IF(mba_decision_dataset[[#This Row],[GRE/GMAT Score]]&gt;645,"above 645","350-645"))</f>
        <v>350-645</v>
      </c>
      <c r="W7912" s="3">
        <f>(mba_decision_dataset[[#This Row],[Expected Post-MBA Salary]]-mba_decision_dataset[[#This Row],[Annual Salary (Before MBA)]])/mba_decision_dataset[[#This Row],[Annual Salary (Before MBA)]]</f>
        <v>2.0750582134658893</v>
      </c>
    </row>
    <row r="7913" spans="1:23" x14ac:dyDescent="0.4">
      <c r="A7913">
        <v>7912</v>
      </c>
      <c r="B7913">
        <v>21</v>
      </c>
      <c r="C7913" t="s">
        <v>34</v>
      </c>
      <c r="D7913" t="s">
        <v>41</v>
      </c>
      <c r="E7913">
        <v>3.82</v>
      </c>
      <c r="F7913">
        <v>0</v>
      </c>
      <c r="G7913" t="s">
        <v>30</v>
      </c>
      <c r="H7913">
        <v>78214</v>
      </c>
      <c r="I7913" t="s">
        <v>23</v>
      </c>
      <c r="J7913">
        <v>395</v>
      </c>
      <c r="K7913">
        <v>471</v>
      </c>
      <c r="L7913">
        <v>1.8</v>
      </c>
      <c r="M7913">
        <v>6.4</v>
      </c>
      <c r="N7913" t="s">
        <v>47</v>
      </c>
      <c r="O7913" t="s">
        <v>43</v>
      </c>
      <c r="P7913">
        <v>176124</v>
      </c>
      <c r="Q7913" t="s">
        <v>26</v>
      </c>
      <c r="R7913" t="s">
        <v>40</v>
      </c>
      <c r="S7913" t="s">
        <v>28</v>
      </c>
      <c r="T7913" t="s">
        <v>29</v>
      </c>
      <c r="U7913" t="str">
        <f>IF(mba_decision_dataset[[#This Row],[Age]]&lt;25,"21-25",IF(mba_decision_dataset[[#This Row],[Age]]&gt;30,"31-35","25-30"))</f>
        <v>21-25</v>
      </c>
      <c r="V7913" t="str">
        <f>IF(mba_decision_dataset[[#This Row],[GRE/GMAT Score]]&lt;351,"250-350",IF(mba_decision_dataset[[#This Row],[GRE/GMAT Score]]&gt;645,"above 645","350-645"))</f>
        <v>350-645</v>
      </c>
      <c r="W7913" s="3">
        <f>(mba_decision_dataset[[#This Row],[Expected Post-MBA Salary]]-mba_decision_dataset[[#This Row],[Annual Salary (Before MBA)]])/mba_decision_dataset[[#This Row],[Annual Salary (Before MBA)]]</f>
        <v>1.251821924463651</v>
      </c>
    </row>
    <row r="7914" spans="1:23" x14ac:dyDescent="0.4">
      <c r="A7914">
        <v>7913</v>
      </c>
      <c r="B7914">
        <v>28</v>
      </c>
      <c r="C7914" t="s">
        <v>20</v>
      </c>
      <c r="D7914" t="s">
        <v>21</v>
      </c>
      <c r="E7914">
        <v>2.2999999999999998</v>
      </c>
      <c r="F7914">
        <v>8</v>
      </c>
      <c r="G7914" t="s">
        <v>22</v>
      </c>
      <c r="H7914">
        <v>65052</v>
      </c>
      <c r="I7914" t="s">
        <v>23</v>
      </c>
      <c r="J7914">
        <v>613</v>
      </c>
      <c r="K7914">
        <v>100</v>
      </c>
      <c r="L7914">
        <v>4.8</v>
      </c>
      <c r="M7914">
        <v>6.7</v>
      </c>
      <c r="N7914" t="s">
        <v>37</v>
      </c>
      <c r="O7914" t="s">
        <v>43</v>
      </c>
      <c r="P7914">
        <v>119598</v>
      </c>
      <c r="Q7914" t="s">
        <v>39</v>
      </c>
      <c r="R7914" t="s">
        <v>44</v>
      </c>
      <c r="S7914" t="s">
        <v>33</v>
      </c>
      <c r="T7914" t="s">
        <v>23</v>
      </c>
      <c r="U7914" t="str">
        <f>IF(mba_decision_dataset[[#This Row],[Age]]&lt;25,"21-25",IF(mba_decision_dataset[[#This Row],[Age]]&gt;30,"31-35","25-30"))</f>
        <v>25-30</v>
      </c>
      <c r="V7914" t="str">
        <f>IF(mba_decision_dataset[[#This Row],[GRE/GMAT Score]]&lt;351,"250-350",IF(mba_decision_dataset[[#This Row],[GRE/GMAT Score]]&gt;645,"above 645","350-645"))</f>
        <v>350-645</v>
      </c>
      <c r="W7914" s="3">
        <f>(mba_decision_dataset[[#This Row],[Expected Post-MBA Salary]]-mba_decision_dataset[[#This Row],[Annual Salary (Before MBA)]])/mba_decision_dataset[[#This Row],[Annual Salary (Before MBA)]]</f>
        <v>0.83849843202361185</v>
      </c>
    </row>
    <row r="7915" spans="1:23" x14ac:dyDescent="0.4">
      <c r="A7915">
        <v>7914</v>
      </c>
      <c r="B7915">
        <v>23</v>
      </c>
      <c r="C7915" t="s">
        <v>20</v>
      </c>
      <c r="D7915" t="s">
        <v>41</v>
      </c>
      <c r="E7915">
        <v>2.5</v>
      </c>
      <c r="F7915">
        <v>0</v>
      </c>
      <c r="G7915" t="s">
        <v>42</v>
      </c>
      <c r="H7915">
        <v>97687</v>
      </c>
      <c r="I7915" t="s">
        <v>29</v>
      </c>
      <c r="J7915">
        <v>315</v>
      </c>
      <c r="K7915">
        <v>7</v>
      </c>
      <c r="L7915">
        <v>6.3</v>
      </c>
      <c r="M7915">
        <v>3.4</v>
      </c>
      <c r="N7915" t="s">
        <v>47</v>
      </c>
      <c r="O7915" t="s">
        <v>46</v>
      </c>
      <c r="P7915">
        <v>117724</v>
      </c>
      <c r="Q7915" t="s">
        <v>26</v>
      </c>
      <c r="R7915" t="s">
        <v>27</v>
      </c>
      <c r="S7915" t="s">
        <v>28</v>
      </c>
      <c r="T7915" t="s">
        <v>29</v>
      </c>
      <c r="U7915" t="str">
        <f>IF(mba_decision_dataset[[#This Row],[Age]]&lt;25,"21-25",IF(mba_decision_dataset[[#This Row],[Age]]&gt;30,"31-35","25-30"))</f>
        <v>21-25</v>
      </c>
      <c r="V7915" t="str">
        <f>IF(mba_decision_dataset[[#This Row],[GRE/GMAT Score]]&lt;351,"250-350",IF(mba_decision_dataset[[#This Row],[GRE/GMAT Score]]&gt;645,"above 645","350-645"))</f>
        <v>250-350</v>
      </c>
      <c r="W7915" s="3">
        <f>(mba_decision_dataset[[#This Row],[Expected Post-MBA Salary]]-mba_decision_dataset[[#This Row],[Annual Salary (Before MBA)]])/mba_decision_dataset[[#This Row],[Annual Salary (Before MBA)]]</f>
        <v>0.20511429361122771</v>
      </c>
    </row>
    <row r="7916" spans="1:23" x14ac:dyDescent="0.4">
      <c r="A7916">
        <v>7915</v>
      </c>
      <c r="B7916">
        <v>22</v>
      </c>
      <c r="C7916" t="s">
        <v>20</v>
      </c>
      <c r="D7916" t="s">
        <v>41</v>
      </c>
      <c r="E7916">
        <v>3.3</v>
      </c>
      <c r="F7916">
        <v>8</v>
      </c>
      <c r="G7916" t="s">
        <v>36</v>
      </c>
      <c r="H7916">
        <v>47320</v>
      </c>
      <c r="I7916" t="s">
        <v>23</v>
      </c>
      <c r="J7916">
        <v>723</v>
      </c>
      <c r="K7916">
        <v>266</v>
      </c>
      <c r="L7916">
        <v>5.2</v>
      </c>
      <c r="M7916">
        <v>4.3</v>
      </c>
      <c r="N7916" t="s">
        <v>45</v>
      </c>
      <c r="O7916" t="s">
        <v>31</v>
      </c>
      <c r="P7916">
        <v>107318</v>
      </c>
      <c r="Q7916" t="s">
        <v>39</v>
      </c>
      <c r="R7916" t="s">
        <v>32</v>
      </c>
      <c r="S7916" t="s">
        <v>28</v>
      </c>
      <c r="T7916" t="s">
        <v>23</v>
      </c>
      <c r="U7916" t="str">
        <f>IF(mba_decision_dataset[[#This Row],[Age]]&lt;25,"21-25",IF(mba_decision_dataset[[#This Row],[Age]]&gt;30,"31-35","25-30"))</f>
        <v>21-25</v>
      </c>
      <c r="V7916" t="str">
        <f>IF(mba_decision_dataset[[#This Row],[GRE/GMAT Score]]&lt;351,"250-350",IF(mba_decision_dataset[[#This Row],[GRE/GMAT Score]]&gt;645,"above 645","350-645"))</f>
        <v>above 645</v>
      </c>
      <c r="W7916" s="3">
        <f>(mba_decision_dataset[[#This Row],[Expected Post-MBA Salary]]-mba_decision_dataset[[#This Row],[Annual Salary (Before MBA)]])/mba_decision_dataset[[#This Row],[Annual Salary (Before MBA)]]</f>
        <v>1.2679205409974641</v>
      </c>
    </row>
    <row r="7917" spans="1:23" x14ac:dyDescent="0.4">
      <c r="A7917">
        <v>7916</v>
      </c>
      <c r="B7917">
        <v>21</v>
      </c>
      <c r="C7917" t="s">
        <v>34</v>
      </c>
      <c r="D7917" t="s">
        <v>41</v>
      </c>
      <c r="E7917">
        <v>3.91</v>
      </c>
      <c r="F7917">
        <v>0</v>
      </c>
      <c r="G7917" t="s">
        <v>22</v>
      </c>
      <c r="H7917">
        <v>79388</v>
      </c>
      <c r="I7917" t="s">
        <v>29</v>
      </c>
      <c r="J7917">
        <v>434</v>
      </c>
      <c r="K7917">
        <v>396</v>
      </c>
      <c r="L7917">
        <v>5.7</v>
      </c>
      <c r="M7917">
        <v>9.9</v>
      </c>
      <c r="N7917" t="s">
        <v>37</v>
      </c>
      <c r="O7917" t="s">
        <v>43</v>
      </c>
      <c r="P7917">
        <v>123632</v>
      </c>
      <c r="Q7917" t="s">
        <v>39</v>
      </c>
      <c r="R7917" t="s">
        <v>40</v>
      </c>
      <c r="S7917" t="s">
        <v>33</v>
      </c>
      <c r="T7917" t="s">
        <v>29</v>
      </c>
      <c r="U7917" t="str">
        <f>IF(mba_decision_dataset[[#This Row],[Age]]&lt;25,"21-25",IF(mba_decision_dataset[[#This Row],[Age]]&gt;30,"31-35","25-30"))</f>
        <v>21-25</v>
      </c>
      <c r="V7917" t="str">
        <f>IF(mba_decision_dataset[[#This Row],[GRE/GMAT Score]]&lt;351,"250-350",IF(mba_decision_dataset[[#This Row],[GRE/GMAT Score]]&gt;645,"above 645","350-645"))</f>
        <v>350-645</v>
      </c>
      <c r="W7917" s="3">
        <f>(mba_decision_dataset[[#This Row],[Expected Post-MBA Salary]]-mba_decision_dataset[[#This Row],[Annual Salary (Before MBA)]])/mba_decision_dataset[[#This Row],[Annual Salary (Before MBA)]]</f>
        <v>0.55731344787625337</v>
      </c>
    </row>
    <row r="7918" spans="1:23" x14ac:dyDescent="0.4">
      <c r="A7918">
        <v>7917</v>
      </c>
      <c r="B7918">
        <v>24</v>
      </c>
      <c r="C7918" t="s">
        <v>20</v>
      </c>
      <c r="D7918" t="s">
        <v>35</v>
      </c>
      <c r="E7918">
        <v>2.6</v>
      </c>
      <c r="F7918">
        <v>0</v>
      </c>
      <c r="G7918" t="s">
        <v>30</v>
      </c>
      <c r="H7918">
        <v>109485</v>
      </c>
      <c r="I7918" t="s">
        <v>23</v>
      </c>
      <c r="J7918">
        <v>493</v>
      </c>
      <c r="K7918">
        <v>479</v>
      </c>
      <c r="L7918">
        <v>9</v>
      </c>
      <c r="M7918">
        <v>4.5999999999999996</v>
      </c>
      <c r="N7918" t="s">
        <v>47</v>
      </c>
      <c r="O7918" t="s">
        <v>31</v>
      </c>
      <c r="P7918">
        <v>64453</v>
      </c>
      <c r="Q7918" t="s">
        <v>39</v>
      </c>
      <c r="R7918" t="s">
        <v>32</v>
      </c>
      <c r="S7918" t="s">
        <v>28</v>
      </c>
      <c r="T7918" t="s">
        <v>29</v>
      </c>
      <c r="U7918" t="str">
        <f>IF(mba_decision_dataset[[#This Row],[Age]]&lt;25,"21-25",IF(mba_decision_dataset[[#This Row],[Age]]&gt;30,"31-35","25-30"))</f>
        <v>21-25</v>
      </c>
      <c r="V7918" t="str">
        <f>IF(mba_decision_dataset[[#This Row],[GRE/GMAT Score]]&lt;351,"250-350",IF(mba_decision_dataset[[#This Row],[GRE/GMAT Score]]&gt;645,"above 645","350-645"))</f>
        <v>350-645</v>
      </c>
      <c r="W7918" s="3">
        <f>(mba_decision_dataset[[#This Row],[Expected Post-MBA Salary]]-mba_decision_dataset[[#This Row],[Annual Salary (Before MBA)]])/mba_decision_dataset[[#This Row],[Annual Salary (Before MBA)]]</f>
        <v>-0.41130748504361331</v>
      </c>
    </row>
    <row r="7919" spans="1:23" x14ac:dyDescent="0.4">
      <c r="A7919">
        <v>7918</v>
      </c>
      <c r="B7919">
        <v>33</v>
      </c>
      <c r="C7919" t="s">
        <v>20</v>
      </c>
      <c r="D7919" t="s">
        <v>21</v>
      </c>
      <c r="E7919">
        <v>3.71</v>
      </c>
      <c r="F7919">
        <v>7</v>
      </c>
      <c r="G7919" t="s">
        <v>36</v>
      </c>
      <c r="H7919">
        <v>81123</v>
      </c>
      <c r="I7919" t="s">
        <v>29</v>
      </c>
      <c r="J7919">
        <v>313</v>
      </c>
      <c r="K7919">
        <v>459</v>
      </c>
      <c r="L7919">
        <v>3.4</v>
      </c>
      <c r="M7919">
        <v>1.9</v>
      </c>
      <c r="N7919" t="s">
        <v>47</v>
      </c>
      <c r="O7919" t="s">
        <v>46</v>
      </c>
      <c r="P7919">
        <v>167979</v>
      </c>
      <c r="Q7919" t="s">
        <v>39</v>
      </c>
      <c r="R7919" t="s">
        <v>32</v>
      </c>
      <c r="S7919" t="s">
        <v>28</v>
      </c>
      <c r="T7919" t="s">
        <v>23</v>
      </c>
      <c r="U7919" t="str">
        <f>IF(mba_decision_dataset[[#This Row],[Age]]&lt;25,"21-25",IF(mba_decision_dataset[[#This Row],[Age]]&gt;30,"31-35","25-30"))</f>
        <v>31-35</v>
      </c>
      <c r="V7919" t="str">
        <f>IF(mba_decision_dataset[[#This Row],[GRE/GMAT Score]]&lt;351,"250-350",IF(mba_decision_dataset[[#This Row],[GRE/GMAT Score]]&gt;645,"above 645","350-645"))</f>
        <v>250-350</v>
      </c>
      <c r="W7919" s="3">
        <f>(mba_decision_dataset[[#This Row],[Expected Post-MBA Salary]]-mba_decision_dataset[[#This Row],[Annual Salary (Before MBA)]])/mba_decision_dataset[[#This Row],[Annual Salary (Before MBA)]]</f>
        <v>1.0706704633704376</v>
      </c>
    </row>
    <row r="7920" spans="1:23" x14ac:dyDescent="0.4">
      <c r="A7920">
        <v>7919</v>
      </c>
      <c r="B7920">
        <v>28</v>
      </c>
      <c r="C7920" t="s">
        <v>20</v>
      </c>
      <c r="D7920" t="s">
        <v>41</v>
      </c>
      <c r="E7920">
        <v>3.01</v>
      </c>
      <c r="F7920">
        <v>0</v>
      </c>
      <c r="G7920" t="s">
        <v>36</v>
      </c>
      <c r="H7920">
        <v>59866</v>
      </c>
      <c r="I7920" t="s">
        <v>23</v>
      </c>
      <c r="J7920">
        <v>745</v>
      </c>
      <c r="K7920">
        <v>421</v>
      </c>
      <c r="L7920">
        <v>6.3</v>
      </c>
      <c r="M7920">
        <v>4.8</v>
      </c>
      <c r="N7920" t="s">
        <v>24</v>
      </c>
      <c r="O7920" t="s">
        <v>38</v>
      </c>
      <c r="P7920">
        <v>168928</v>
      </c>
      <c r="Q7920" t="s">
        <v>39</v>
      </c>
      <c r="R7920" t="s">
        <v>32</v>
      </c>
      <c r="S7920" t="s">
        <v>28</v>
      </c>
      <c r="T7920" t="s">
        <v>29</v>
      </c>
      <c r="U7920" t="str">
        <f>IF(mba_decision_dataset[[#This Row],[Age]]&lt;25,"21-25",IF(mba_decision_dataset[[#This Row],[Age]]&gt;30,"31-35","25-30"))</f>
        <v>25-30</v>
      </c>
      <c r="V7920" t="str">
        <f>IF(mba_decision_dataset[[#This Row],[GRE/GMAT Score]]&lt;351,"250-350",IF(mba_decision_dataset[[#This Row],[GRE/GMAT Score]]&gt;645,"above 645","350-645"))</f>
        <v>above 645</v>
      </c>
      <c r="W7920" s="3">
        <f>(mba_decision_dataset[[#This Row],[Expected Post-MBA Salary]]-mba_decision_dataset[[#This Row],[Annual Salary (Before MBA)]])/mba_decision_dataset[[#This Row],[Annual Salary (Before MBA)]]</f>
        <v>1.8217686165770219</v>
      </c>
    </row>
    <row r="7921" spans="1:23" x14ac:dyDescent="0.4">
      <c r="A7921">
        <v>7920</v>
      </c>
      <c r="B7921">
        <v>33</v>
      </c>
      <c r="C7921" t="s">
        <v>20</v>
      </c>
      <c r="D7921" t="s">
        <v>21</v>
      </c>
      <c r="E7921">
        <v>3.91</v>
      </c>
      <c r="F7921">
        <v>7</v>
      </c>
      <c r="G7921" t="s">
        <v>22</v>
      </c>
      <c r="H7921">
        <v>78265</v>
      </c>
      <c r="I7921" t="s">
        <v>23</v>
      </c>
      <c r="J7921">
        <v>752</v>
      </c>
      <c r="K7921">
        <v>154</v>
      </c>
      <c r="L7921">
        <v>2.4</v>
      </c>
      <c r="M7921">
        <v>2.7</v>
      </c>
      <c r="N7921" t="s">
        <v>37</v>
      </c>
      <c r="O7921" t="s">
        <v>38</v>
      </c>
      <c r="P7921">
        <v>141230</v>
      </c>
      <c r="Q7921" t="s">
        <v>26</v>
      </c>
      <c r="R7921" t="s">
        <v>40</v>
      </c>
      <c r="S7921" t="s">
        <v>28</v>
      </c>
      <c r="T7921" t="s">
        <v>23</v>
      </c>
      <c r="U7921" t="str">
        <f>IF(mba_decision_dataset[[#This Row],[Age]]&lt;25,"21-25",IF(mba_decision_dataset[[#This Row],[Age]]&gt;30,"31-35","25-30"))</f>
        <v>31-35</v>
      </c>
      <c r="V7921" t="str">
        <f>IF(mba_decision_dataset[[#This Row],[GRE/GMAT Score]]&lt;351,"250-350",IF(mba_decision_dataset[[#This Row],[GRE/GMAT Score]]&gt;645,"above 645","350-645"))</f>
        <v>above 645</v>
      </c>
      <c r="W7921" s="3">
        <f>(mba_decision_dataset[[#This Row],[Expected Post-MBA Salary]]-mba_decision_dataset[[#This Row],[Annual Salary (Before MBA)]])/mba_decision_dataset[[#This Row],[Annual Salary (Before MBA)]]</f>
        <v>0.8045103175110202</v>
      </c>
    </row>
    <row r="7922" spans="1:23" x14ac:dyDescent="0.4">
      <c r="A7922">
        <v>7921</v>
      </c>
      <c r="B7922">
        <v>23</v>
      </c>
      <c r="C7922" t="s">
        <v>20</v>
      </c>
      <c r="D7922" t="s">
        <v>50</v>
      </c>
      <c r="E7922">
        <v>2.27</v>
      </c>
      <c r="F7922">
        <v>2</v>
      </c>
      <c r="G7922" t="s">
        <v>30</v>
      </c>
      <c r="H7922">
        <v>58325</v>
      </c>
      <c r="I7922" t="s">
        <v>23</v>
      </c>
      <c r="J7922">
        <v>558</v>
      </c>
      <c r="K7922">
        <v>5</v>
      </c>
      <c r="L7922">
        <v>6.7</v>
      </c>
      <c r="M7922">
        <v>2.2999999999999998</v>
      </c>
      <c r="N7922" t="s">
        <v>45</v>
      </c>
      <c r="O7922" t="s">
        <v>43</v>
      </c>
      <c r="P7922">
        <v>81692</v>
      </c>
      <c r="Q7922" t="s">
        <v>39</v>
      </c>
      <c r="R7922" t="s">
        <v>40</v>
      </c>
      <c r="S7922" t="s">
        <v>28</v>
      </c>
      <c r="T7922" t="s">
        <v>23</v>
      </c>
      <c r="U7922" t="str">
        <f>IF(mba_decision_dataset[[#This Row],[Age]]&lt;25,"21-25",IF(mba_decision_dataset[[#This Row],[Age]]&gt;30,"31-35","25-30"))</f>
        <v>21-25</v>
      </c>
      <c r="V7922" t="str">
        <f>IF(mba_decision_dataset[[#This Row],[GRE/GMAT Score]]&lt;351,"250-350",IF(mba_decision_dataset[[#This Row],[GRE/GMAT Score]]&gt;645,"above 645","350-645"))</f>
        <v>350-645</v>
      </c>
      <c r="W7922" s="3">
        <f>(mba_decision_dataset[[#This Row],[Expected Post-MBA Salary]]-mba_decision_dataset[[#This Row],[Annual Salary (Before MBA)]])/mba_decision_dataset[[#This Row],[Annual Salary (Before MBA)]]</f>
        <v>0.40063437633947707</v>
      </c>
    </row>
    <row r="7923" spans="1:23" x14ac:dyDescent="0.4">
      <c r="A7923">
        <v>7922</v>
      </c>
      <c r="B7923">
        <v>34</v>
      </c>
      <c r="C7923" t="s">
        <v>20</v>
      </c>
      <c r="D7923" t="s">
        <v>41</v>
      </c>
      <c r="E7923">
        <v>3.95</v>
      </c>
      <c r="F7923">
        <v>3</v>
      </c>
      <c r="G7923" t="s">
        <v>36</v>
      </c>
      <c r="H7923">
        <v>93525</v>
      </c>
      <c r="I7923" t="s">
        <v>29</v>
      </c>
      <c r="J7923">
        <v>692</v>
      </c>
      <c r="K7923">
        <v>435</v>
      </c>
      <c r="L7923">
        <v>1.8</v>
      </c>
      <c r="M7923">
        <v>4.4000000000000004</v>
      </c>
      <c r="N7923" t="s">
        <v>45</v>
      </c>
      <c r="O7923" t="s">
        <v>46</v>
      </c>
      <c r="P7923">
        <v>164145</v>
      </c>
      <c r="Q7923" t="s">
        <v>26</v>
      </c>
      <c r="R7923" t="s">
        <v>40</v>
      </c>
      <c r="S7923" t="s">
        <v>33</v>
      </c>
      <c r="T7923" t="s">
        <v>29</v>
      </c>
      <c r="U7923" t="str">
        <f>IF(mba_decision_dataset[[#This Row],[Age]]&lt;25,"21-25",IF(mba_decision_dataset[[#This Row],[Age]]&gt;30,"31-35","25-30"))</f>
        <v>31-35</v>
      </c>
      <c r="V7923" t="str">
        <f>IF(mba_decision_dataset[[#This Row],[GRE/GMAT Score]]&lt;351,"250-350",IF(mba_decision_dataset[[#This Row],[GRE/GMAT Score]]&gt;645,"above 645","350-645"))</f>
        <v>above 645</v>
      </c>
      <c r="W7923" s="3">
        <f>(mba_decision_dataset[[#This Row],[Expected Post-MBA Salary]]-mba_decision_dataset[[#This Row],[Annual Salary (Before MBA)]])/mba_decision_dataset[[#This Row],[Annual Salary (Before MBA)]]</f>
        <v>0.75509222133119491</v>
      </c>
    </row>
    <row r="7924" spans="1:23" x14ac:dyDescent="0.4">
      <c r="A7924">
        <v>7923</v>
      </c>
      <c r="B7924">
        <v>21</v>
      </c>
      <c r="C7924" t="s">
        <v>34</v>
      </c>
      <c r="D7924" t="s">
        <v>41</v>
      </c>
      <c r="E7924">
        <v>2.88</v>
      </c>
      <c r="F7924">
        <v>1</v>
      </c>
      <c r="G7924" t="s">
        <v>42</v>
      </c>
      <c r="H7924">
        <v>39134</v>
      </c>
      <c r="I7924" t="s">
        <v>23</v>
      </c>
      <c r="J7924">
        <v>790</v>
      </c>
      <c r="K7924">
        <v>175</v>
      </c>
      <c r="L7924">
        <v>2.2999999999999998</v>
      </c>
      <c r="M7924">
        <v>4.0999999999999996</v>
      </c>
      <c r="N7924" t="s">
        <v>24</v>
      </c>
      <c r="O7924" t="s">
        <v>38</v>
      </c>
      <c r="P7924">
        <v>137501</v>
      </c>
      <c r="Q7924" t="s">
        <v>39</v>
      </c>
      <c r="R7924" t="s">
        <v>32</v>
      </c>
      <c r="S7924" t="s">
        <v>28</v>
      </c>
      <c r="T7924" t="s">
        <v>23</v>
      </c>
      <c r="U7924" t="str">
        <f>IF(mba_decision_dataset[[#This Row],[Age]]&lt;25,"21-25",IF(mba_decision_dataset[[#This Row],[Age]]&gt;30,"31-35","25-30"))</f>
        <v>21-25</v>
      </c>
      <c r="V7924" t="str">
        <f>IF(mba_decision_dataset[[#This Row],[GRE/GMAT Score]]&lt;351,"250-350",IF(mba_decision_dataset[[#This Row],[GRE/GMAT Score]]&gt;645,"above 645","350-645"))</f>
        <v>above 645</v>
      </c>
      <c r="W7924" s="3">
        <f>(mba_decision_dataset[[#This Row],[Expected Post-MBA Salary]]-mba_decision_dataset[[#This Row],[Annual Salary (Before MBA)]])/mba_decision_dataset[[#This Row],[Annual Salary (Before MBA)]]</f>
        <v>2.5135943169622323</v>
      </c>
    </row>
    <row r="7925" spans="1:23" x14ac:dyDescent="0.4">
      <c r="A7925">
        <v>7924</v>
      </c>
      <c r="B7925">
        <v>24</v>
      </c>
      <c r="C7925" t="s">
        <v>34</v>
      </c>
      <c r="D7925" t="s">
        <v>41</v>
      </c>
      <c r="E7925">
        <v>3.91</v>
      </c>
      <c r="F7925">
        <v>5</v>
      </c>
      <c r="G7925" t="s">
        <v>42</v>
      </c>
      <c r="H7925">
        <v>95926</v>
      </c>
      <c r="I7925" t="s">
        <v>23</v>
      </c>
      <c r="J7925">
        <v>321</v>
      </c>
      <c r="K7925">
        <v>263</v>
      </c>
      <c r="L7925">
        <v>2.4</v>
      </c>
      <c r="M7925">
        <v>2.1</v>
      </c>
      <c r="N7925" t="s">
        <v>45</v>
      </c>
      <c r="O7925" t="s">
        <v>25</v>
      </c>
      <c r="P7925">
        <v>148384</v>
      </c>
      <c r="Q7925" t="s">
        <v>26</v>
      </c>
      <c r="R7925" t="s">
        <v>27</v>
      </c>
      <c r="S7925" t="s">
        <v>28</v>
      </c>
      <c r="T7925" t="s">
        <v>29</v>
      </c>
      <c r="U7925" t="str">
        <f>IF(mba_decision_dataset[[#This Row],[Age]]&lt;25,"21-25",IF(mba_decision_dataset[[#This Row],[Age]]&gt;30,"31-35","25-30"))</f>
        <v>21-25</v>
      </c>
      <c r="V7925" t="str">
        <f>IF(mba_decision_dataset[[#This Row],[GRE/GMAT Score]]&lt;351,"250-350",IF(mba_decision_dataset[[#This Row],[GRE/GMAT Score]]&gt;645,"above 645","350-645"))</f>
        <v>250-350</v>
      </c>
      <c r="W7925" s="3">
        <f>(mba_decision_dataset[[#This Row],[Expected Post-MBA Salary]]-mba_decision_dataset[[#This Row],[Annual Salary (Before MBA)]])/mba_decision_dataset[[#This Row],[Annual Salary (Before MBA)]]</f>
        <v>0.54685903717448869</v>
      </c>
    </row>
    <row r="7926" spans="1:23" x14ac:dyDescent="0.4">
      <c r="A7926">
        <v>7925</v>
      </c>
      <c r="B7926">
        <v>29</v>
      </c>
      <c r="C7926" t="s">
        <v>20</v>
      </c>
      <c r="D7926" t="s">
        <v>50</v>
      </c>
      <c r="E7926">
        <v>2.92</v>
      </c>
      <c r="F7926">
        <v>6</v>
      </c>
      <c r="G7926" t="s">
        <v>22</v>
      </c>
      <c r="H7926">
        <v>98344</v>
      </c>
      <c r="I7926" t="s">
        <v>23</v>
      </c>
      <c r="J7926">
        <v>472</v>
      </c>
      <c r="K7926">
        <v>292</v>
      </c>
      <c r="L7926">
        <v>6.6</v>
      </c>
      <c r="M7926">
        <v>1.2</v>
      </c>
      <c r="N7926" t="s">
        <v>47</v>
      </c>
      <c r="O7926" t="s">
        <v>25</v>
      </c>
      <c r="P7926">
        <v>77537</v>
      </c>
      <c r="Q7926" t="s">
        <v>26</v>
      </c>
      <c r="R7926" t="s">
        <v>32</v>
      </c>
      <c r="S7926" t="s">
        <v>28</v>
      </c>
      <c r="T7926" t="s">
        <v>23</v>
      </c>
      <c r="U7926" t="str">
        <f>IF(mba_decision_dataset[[#This Row],[Age]]&lt;25,"21-25",IF(mba_decision_dataset[[#This Row],[Age]]&gt;30,"31-35","25-30"))</f>
        <v>25-30</v>
      </c>
      <c r="V7926" t="str">
        <f>IF(mba_decision_dataset[[#This Row],[GRE/GMAT Score]]&lt;351,"250-350",IF(mba_decision_dataset[[#This Row],[GRE/GMAT Score]]&gt;645,"above 645","350-645"))</f>
        <v>350-645</v>
      </c>
      <c r="W7926" s="3">
        <f>(mba_decision_dataset[[#This Row],[Expected Post-MBA Salary]]-mba_decision_dataset[[#This Row],[Annual Salary (Before MBA)]])/mba_decision_dataset[[#This Row],[Annual Salary (Before MBA)]]</f>
        <v>-0.21157365980639389</v>
      </c>
    </row>
    <row r="7927" spans="1:23" x14ac:dyDescent="0.4">
      <c r="A7927">
        <v>7926</v>
      </c>
      <c r="B7927">
        <v>33</v>
      </c>
      <c r="C7927" t="s">
        <v>20</v>
      </c>
      <c r="D7927" t="s">
        <v>50</v>
      </c>
      <c r="E7927">
        <v>3.06</v>
      </c>
      <c r="F7927">
        <v>9</v>
      </c>
      <c r="G7927" t="s">
        <v>42</v>
      </c>
      <c r="H7927">
        <v>99387</v>
      </c>
      <c r="I7927" t="s">
        <v>23</v>
      </c>
      <c r="J7927">
        <v>475</v>
      </c>
      <c r="K7927">
        <v>7</v>
      </c>
      <c r="L7927">
        <v>7.2</v>
      </c>
      <c r="M7927">
        <v>6.7</v>
      </c>
      <c r="N7927" t="s">
        <v>37</v>
      </c>
      <c r="O7927" t="s">
        <v>25</v>
      </c>
      <c r="P7927">
        <v>168047</v>
      </c>
      <c r="Q7927" t="s">
        <v>26</v>
      </c>
      <c r="R7927" t="s">
        <v>40</v>
      </c>
      <c r="S7927" t="s">
        <v>28</v>
      </c>
      <c r="T7927" t="s">
        <v>29</v>
      </c>
      <c r="U7927" t="str">
        <f>IF(mba_decision_dataset[[#This Row],[Age]]&lt;25,"21-25",IF(mba_decision_dataset[[#This Row],[Age]]&gt;30,"31-35","25-30"))</f>
        <v>31-35</v>
      </c>
      <c r="V7927" t="str">
        <f>IF(mba_decision_dataset[[#This Row],[GRE/GMAT Score]]&lt;351,"250-350",IF(mba_decision_dataset[[#This Row],[GRE/GMAT Score]]&gt;645,"above 645","350-645"))</f>
        <v>350-645</v>
      </c>
      <c r="W7927" s="3">
        <f>(mba_decision_dataset[[#This Row],[Expected Post-MBA Salary]]-mba_decision_dataset[[#This Row],[Annual Salary (Before MBA)]])/mba_decision_dataset[[#This Row],[Annual Salary (Before MBA)]]</f>
        <v>0.69083481743085107</v>
      </c>
    </row>
    <row r="7928" spans="1:23" x14ac:dyDescent="0.4">
      <c r="A7928">
        <v>7927</v>
      </c>
      <c r="B7928">
        <v>21</v>
      </c>
      <c r="C7928" t="s">
        <v>20</v>
      </c>
      <c r="D7928" t="s">
        <v>35</v>
      </c>
      <c r="E7928">
        <v>3.61</v>
      </c>
      <c r="F7928">
        <v>2</v>
      </c>
      <c r="G7928" t="s">
        <v>38</v>
      </c>
      <c r="H7928">
        <v>42904</v>
      </c>
      <c r="I7928" t="s">
        <v>29</v>
      </c>
      <c r="J7928">
        <v>618</v>
      </c>
      <c r="K7928">
        <v>423</v>
      </c>
      <c r="L7928">
        <v>1.1000000000000001</v>
      </c>
      <c r="M7928">
        <v>3.2</v>
      </c>
      <c r="N7928" t="s">
        <v>37</v>
      </c>
      <c r="O7928" t="s">
        <v>43</v>
      </c>
      <c r="P7928">
        <v>66232</v>
      </c>
      <c r="Q7928" t="s">
        <v>39</v>
      </c>
      <c r="R7928" t="s">
        <v>32</v>
      </c>
      <c r="S7928" t="s">
        <v>33</v>
      </c>
      <c r="T7928" t="s">
        <v>23</v>
      </c>
      <c r="U7928" t="str">
        <f>IF(mba_decision_dataset[[#This Row],[Age]]&lt;25,"21-25",IF(mba_decision_dataset[[#This Row],[Age]]&gt;30,"31-35","25-30"))</f>
        <v>21-25</v>
      </c>
      <c r="V7928" t="str">
        <f>IF(mba_decision_dataset[[#This Row],[GRE/GMAT Score]]&lt;351,"250-350",IF(mba_decision_dataset[[#This Row],[GRE/GMAT Score]]&gt;645,"above 645","350-645"))</f>
        <v>350-645</v>
      </c>
      <c r="W7928" s="3">
        <f>(mba_decision_dataset[[#This Row],[Expected Post-MBA Salary]]-mba_decision_dataset[[#This Row],[Annual Salary (Before MBA)]])/mba_decision_dataset[[#This Row],[Annual Salary (Before MBA)]]</f>
        <v>0.54372552675741193</v>
      </c>
    </row>
    <row r="7929" spans="1:23" x14ac:dyDescent="0.4">
      <c r="A7929">
        <v>7928</v>
      </c>
      <c r="B7929">
        <v>32</v>
      </c>
      <c r="C7929" t="s">
        <v>20</v>
      </c>
      <c r="D7929" t="s">
        <v>49</v>
      </c>
      <c r="E7929">
        <v>3.45</v>
      </c>
      <c r="F7929">
        <v>8</v>
      </c>
      <c r="G7929" t="s">
        <v>30</v>
      </c>
      <c r="H7929">
        <v>77520</v>
      </c>
      <c r="I7929" t="s">
        <v>23</v>
      </c>
      <c r="J7929">
        <v>790</v>
      </c>
      <c r="K7929">
        <v>298</v>
      </c>
      <c r="L7929">
        <v>8.4</v>
      </c>
      <c r="M7929">
        <v>8.6999999999999993</v>
      </c>
      <c r="N7929" t="s">
        <v>45</v>
      </c>
      <c r="O7929" t="s">
        <v>43</v>
      </c>
      <c r="P7929">
        <v>117386</v>
      </c>
      <c r="Q7929" t="s">
        <v>39</v>
      </c>
      <c r="R7929" t="s">
        <v>40</v>
      </c>
      <c r="S7929" t="s">
        <v>33</v>
      </c>
      <c r="T7929" t="s">
        <v>29</v>
      </c>
      <c r="U7929" t="str">
        <f>IF(mba_decision_dataset[[#This Row],[Age]]&lt;25,"21-25",IF(mba_decision_dataset[[#This Row],[Age]]&gt;30,"31-35","25-30"))</f>
        <v>31-35</v>
      </c>
      <c r="V7929" t="str">
        <f>IF(mba_decision_dataset[[#This Row],[GRE/GMAT Score]]&lt;351,"250-350",IF(mba_decision_dataset[[#This Row],[GRE/GMAT Score]]&gt;645,"above 645","350-645"))</f>
        <v>above 645</v>
      </c>
      <c r="W7929" s="3">
        <f>(mba_decision_dataset[[#This Row],[Expected Post-MBA Salary]]-mba_decision_dataset[[#This Row],[Annual Salary (Before MBA)]])/mba_decision_dataset[[#This Row],[Annual Salary (Before MBA)]]</f>
        <v>0.51426728586171311</v>
      </c>
    </row>
    <row r="7930" spans="1:23" x14ac:dyDescent="0.4">
      <c r="A7930">
        <v>7929</v>
      </c>
      <c r="B7930">
        <v>34</v>
      </c>
      <c r="C7930" t="s">
        <v>34</v>
      </c>
      <c r="D7930" t="s">
        <v>21</v>
      </c>
      <c r="E7930">
        <v>3.24</v>
      </c>
      <c r="F7930">
        <v>2</v>
      </c>
      <c r="G7930" t="s">
        <v>36</v>
      </c>
      <c r="H7930">
        <v>51464</v>
      </c>
      <c r="I7930" t="s">
        <v>23</v>
      </c>
      <c r="J7930">
        <v>794</v>
      </c>
      <c r="K7930">
        <v>254</v>
      </c>
      <c r="L7930">
        <v>8.1999999999999993</v>
      </c>
      <c r="M7930">
        <v>3.8</v>
      </c>
      <c r="N7930" t="s">
        <v>47</v>
      </c>
      <c r="O7930" t="s">
        <v>38</v>
      </c>
      <c r="P7930">
        <v>143027</v>
      </c>
      <c r="Q7930" t="s">
        <v>26</v>
      </c>
      <c r="R7930" t="s">
        <v>40</v>
      </c>
      <c r="S7930" t="s">
        <v>33</v>
      </c>
      <c r="T7930" t="s">
        <v>23</v>
      </c>
      <c r="U7930" t="str">
        <f>IF(mba_decision_dataset[[#This Row],[Age]]&lt;25,"21-25",IF(mba_decision_dataset[[#This Row],[Age]]&gt;30,"31-35","25-30"))</f>
        <v>31-35</v>
      </c>
      <c r="V7930" t="str">
        <f>IF(mba_decision_dataset[[#This Row],[GRE/GMAT Score]]&lt;351,"250-350",IF(mba_decision_dataset[[#This Row],[GRE/GMAT Score]]&gt;645,"above 645","350-645"))</f>
        <v>above 645</v>
      </c>
      <c r="W7930" s="3">
        <f>(mba_decision_dataset[[#This Row],[Expected Post-MBA Salary]]-mba_decision_dataset[[#This Row],[Annual Salary (Before MBA)]])/mba_decision_dataset[[#This Row],[Annual Salary (Before MBA)]]</f>
        <v>1.7791660189647132</v>
      </c>
    </row>
    <row r="7931" spans="1:23" x14ac:dyDescent="0.4">
      <c r="A7931">
        <v>7930</v>
      </c>
      <c r="B7931">
        <v>31</v>
      </c>
      <c r="C7931" t="s">
        <v>48</v>
      </c>
      <c r="D7931" t="s">
        <v>49</v>
      </c>
      <c r="E7931">
        <v>2.83</v>
      </c>
      <c r="F7931">
        <v>6</v>
      </c>
      <c r="G7931" t="s">
        <v>36</v>
      </c>
      <c r="H7931">
        <v>107659</v>
      </c>
      <c r="I7931" t="s">
        <v>29</v>
      </c>
      <c r="J7931">
        <v>526</v>
      </c>
      <c r="K7931">
        <v>356</v>
      </c>
      <c r="L7931">
        <v>3</v>
      </c>
      <c r="M7931">
        <v>5.9</v>
      </c>
      <c r="N7931" t="s">
        <v>24</v>
      </c>
      <c r="O7931" t="s">
        <v>43</v>
      </c>
      <c r="P7931">
        <v>64863</v>
      </c>
      <c r="Q7931" t="s">
        <v>39</v>
      </c>
      <c r="R7931" t="s">
        <v>40</v>
      </c>
      <c r="S7931" t="s">
        <v>28</v>
      </c>
      <c r="T7931" t="s">
        <v>23</v>
      </c>
      <c r="U7931" t="str">
        <f>IF(mba_decision_dataset[[#This Row],[Age]]&lt;25,"21-25",IF(mba_decision_dataset[[#This Row],[Age]]&gt;30,"31-35","25-30"))</f>
        <v>31-35</v>
      </c>
      <c r="V7931" t="str">
        <f>IF(mba_decision_dataset[[#This Row],[GRE/GMAT Score]]&lt;351,"250-350",IF(mba_decision_dataset[[#This Row],[GRE/GMAT Score]]&gt;645,"above 645","350-645"))</f>
        <v>350-645</v>
      </c>
      <c r="W7931" s="3">
        <f>(mba_decision_dataset[[#This Row],[Expected Post-MBA Salary]]-mba_decision_dataset[[#This Row],[Annual Salary (Before MBA)]])/mba_decision_dataset[[#This Row],[Annual Salary (Before MBA)]]</f>
        <v>-0.39751437408855739</v>
      </c>
    </row>
    <row r="7932" spans="1:23" x14ac:dyDescent="0.4">
      <c r="A7932">
        <v>7931</v>
      </c>
      <c r="B7932">
        <v>22</v>
      </c>
      <c r="C7932" t="s">
        <v>20</v>
      </c>
      <c r="D7932" t="s">
        <v>41</v>
      </c>
      <c r="E7932">
        <v>3.58</v>
      </c>
      <c r="F7932">
        <v>3</v>
      </c>
      <c r="G7932" t="s">
        <v>22</v>
      </c>
      <c r="H7932">
        <v>100679</v>
      </c>
      <c r="I7932" t="s">
        <v>23</v>
      </c>
      <c r="J7932">
        <v>674</v>
      </c>
      <c r="K7932">
        <v>242</v>
      </c>
      <c r="L7932">
        <v>1.8</v>
      </c>
      <c r="M7932">
        <v>3</v>
      </c>
      <c r="N7932" t="s">
        <v>24</v>
      </c>
      <c r="O7932" t="s">
        <v>38</v>
      </c>
      <c r="P7932">
        <v>72945</v>
      </c>
      <c r="Q7932" t="s">
        <v>26</v>
      </c>
      <c r="R7932" t="s">
        <v>40</v>
      </c>
      <c r="S7932" t="s">
        <v>28</v>
      </c>
      <c r="T7932" t="s">
        <v>29</v>
      </c>
      <c r="U7932" t="str">
        <f>IF(mba_decision_dataset[[#This Row],[Age]]&lt;25,"21-25",IF(mba_decision_dataset[[#This Row],[Age]]&gt;30,"31-35","25-30"))</f>
        <v>21-25</v>
      </c>
      <c r="V7932" t="str">
        <f>IF(mba_decision_dataset[[#This Row],[GRE/GMAT Score]]&lt;351,"250-350",IF(mba_decision_dataset[[#This Row],[GRE/GMAT Score]]&gt;645,"above 645","350-645"))</f>
        <v>above 645</v>
      </c>
      <c r="W7932" s="3">
        <f>(mba_decision_dataset[[#This Row],[Expected Post-MBA Salary]]-mba_decision_dataset[[#This Row],[Annual Salary (Before MBA)]])/mba_decision_dataset[[#This Row],[Annual Salary (Before MBA)]]</f>
        <v>-0.2754695616762185</v>
      </c>
    </row>
    <row r="7933" spans="1:23" x14ac:dyDescent="0.4">
      <c r="A7933">
        <v>7932</v>
      </c>
      <c r="B7933">
        <v>29</v>
      </c>
      <c r="C7933" t="s">
        <v>20</v>
      </c>
      <c r="D7933" t="s">
        <v>41</v>
      </c>
      <c r="E7933">
        <v>3.9</v>
      </c>
      <c r="F7933">
        <v>4</v>
      </c>
      <c r="G7933" t="s">
        <v>22</v>
      </c>
      <c r="H7933">
        <v>76366</v>
      </c>
      <c r="I7933" t="s">
        <v>23</v>
      </c>
      <c r="J7933">
        <v>618</v>
      </c>
      <c r="K7933">
        <v>182</v>
      </c>
      <c r="L7933">
        <v>6.2</v>
      </c>
      <c r="M7933">
        <v>2.7</v>
      </c>
      <c r="N7933" t="s">
        <v>45</v>
      </c>
      <c r="O7933" t="s">
        <v>43</v>
      </c>
      <c r="P7933">
        <v>189529</v>
      </c>
      <c r="Q7933" t="s">
        <v>26</v>
      </c>
      <c r="R7933" t="s">
        <v>40</v>
      </c>
      <c r="S7933" t="s">
        <v>28</v>
      </c>
      <c r="T7933" t="s">
        <v>23</v>
      </c>
      <c r="U7933" t="str">
        <f>IF(mba_decision_dataset[[#This Row],[Age]]&lt;25,"21-25",IF(mba_decision_dataset[[#This Row],[Age]]&gt;30,"31-35","25-30"))</f>
        <v>25-30</v>
      </c>
      <c r="V7933" t="str">
        <f>IF(mba_decision_dataset[[#This Row],[GRE/GMAT Score]]&lt;351,"250-350",IF(mba_decision_dataset[[#This Row],[GRE/GMAT Score]]&gt;645,"above 645","350-645"))</f>
        <v>350-645</v>
      </c>
      <c r="W7933" s="3">
        <f>(mba_decision_dataset[[#This Row],[Expected Post-MBA Salary]]-mba_decision_dataset[[#This Row],[Annual Salary (Before MBA)]])/mba_decision_dataset[[#This Row],[Annual Salary (Before MBA)]]</f>
        <v>1.4818505617683262</v>
      </c>
    </row>
    <row r="7934" spans="1:23" x14ac:dyDescent="0.4">
      <c r="A7934">
        <v>7933</v>
      </c>
      <c r="B7934">
        <v>22</v>
      </c>
      <c r="C7934" t="s">
        <v>20</v>
      </c>
      <c r="D7934" t="s">
        <v>35</v>
      </c>
      <c r="E7934">
        <v>2.02</v>
      </c>
      <c r="F7934">
        <v>8</v>
      </c>
      <c r="G7934" t="s">
        <v>36</v>
      </c>
      <c r="H7934">
        <v>110977</v>
      </c>
      <c r="I7934" t="s">
        <v>29</v>
      </c>
      <c r="J7934">
        <v>378</v>
      </c>
      <c r="K7934">
        <v>262</v>
      </c>
      <c r="L7934">
        <v>8.8000000000000007</v>
      </c>
      <c r="M7934">
        <v>9.5</v>
      </c>
      <c r="N7934" t="s">
        <v>47</v>
      </c>
      <c r="O7934" t="s">
        <v>46</v>
      </c>
      <c r="P7934">
        <v>145243</v>
      </c>
      <c r="Q7934" t="s">
        <v>39</v>
      </c>
      <c r="R7934" t="s">
        <v>32</v>
      </c>
      <c r="S7934" t="s">
        <v>33</v>
      </c>
      <c r="T7934" t="s">
        <v>29</v>
      </c>
      <c r="U7934" t="str">
        <f>IF(mba_decision_dataset[[#This Row],[Age]]&lt;25,"21-25",IF(mba_decision_dataset[[#This Row],[Age]]&gt;30,"31-35","25-30"))</f>
        <v>21-25</v>
      </c>
      <c r="V7934" t="str">
        <f>IF(mba_decision_dataset[[#This Row],[GRE/GMAT Score]]&lt;351,"250-350",IF(mba_decision_dataset[[#This Row],[GRE/GMAT Score]]&gt;645,"above 645","350-645"))</f>
        <v>350-645</v>
      </c>
      <c r="W7934" s="3">
        <f>(mba_decision_dataset[[#This Row],[Expected Post-MBA Salary]]-mba_decision_dataset[[#This Row],[Annual Salary (Before MBA)]])/mba_decision_dataset[[#This Row],[Annual Salary (Before MBA)]]</f>
        <v>0.30876668138443103</v>
      </c>
    </row>
    <row r="7935" spans="1:23" x14ac:dyDescent="0.4">
      <c r="A7935">
        <v>7934</v>
      </c>
      <c r="B7935">
        <v>33</v>
      </c>
      <c r="C7935" t="s">
        <v>34</v>
      </c>
      <c r="D7935" t="s">
        <v>49</v>
      </c>
      <c r="E7935">
        <v>3.18</v>
      </c>
      <c r="F7935">
        <v>2</v>
      </c>
      <c r="G7935" t="s">
        <v>42</v>
      </c>
      <c r="H7935">
        <v>55854</v>
      </c>
      <c r="I7935" t="s">
        <v>23</v>
      </c>
      <c r="J7935">
        <v>660</v>
      </c>
      <c r="K7935">
        <v>469</v>
      </c>
      <c r="L7935">
        <v>4.2</v>
      </c>
      <c r="M7935">
        <v>7.1</v>
      </c>
      <c r="N7935" t="s">
        <v>24</v>
      </c>
      <c r="O7935" t="s">
        <v>31</v>
      </c>
      <c r="P7935">
        <v>69702</v>
      </c>
      <c r="Q7935" t="s">
        <v>26</v>
      </c>
      <c r="R7935" t="s">
        <v>32</v>
      </c>
      <c r="S7935" t="s">
        <v>28</v>
      </c>
      <c r="T7935" t="s">
        <v>23</v>
      </c>
      <c r="U7935" t="str">
        <f>IF(mba_decision_dataset[[#This Row],[Age]]&lt;25,"21-25",IF(mba_decision_dataset[[#This Row],[Age]]&gt;30,"31-35","25-30"))</f>
        <v>31-35</v>
      </c>
      <c r="V7935" t="str">
        <f>IF(mba_decision_dataset[[#This Row],[GRE/GMAT Score]]&lt;351,"250-350",IF(mba_decision_dataset[[#This Row],[GRE/GMAT Score]]&gt;645,"above 645","350-645"))</f>
        <v>above 645</v>
      </c>
      <c r="W7935" s="3">
        <f>(mba_decision_dataset[[#This Row],[Expected Post-MBA Salary]]-mba_decision_dataset[[#This Row],[Annual Salary (Before MBA)]])/mba_decision_dataset[[#This Row],[Annual Salary (Before MBA)]]</f>
        <v>0.24793210871199914</v>
      </c>
    </row>
    <row r="7936" spans="1:23" x14ac:dyDescent="0.4">
      <c r="A7936">
        <v>7935</v>
      </c>
      <c r="B7936">
        <v>23</v>
      </c>
      <c r="C7936" t="s">
        <v>34</v>
      </c>
      <c r="D7936" t="s">
        <v>41</v>
      </c>
      <c r="E7936">
        <v>3.73</v>
      </c>
      <c r="F7936">
        <v>2</v>
      </c>
      <c r="G7936" t="s">
        <v>22</v>
      </c>
      <c r="H7936">
        <v>92998</v>
      </c>
      <c r="I7936" t="s">
        <v>29</v>
      </c>
      <c r="J7936">
        <v>763</v>
      </c>
      <c r="K7936">
        <v>65</v>
      </c>
      <c r="L7936">
        <v>9.6999999999999993</v>
      </c>
      <c r="M7936">
        <v>9.5</v>
      </c>
      <c r="N7936" t="s">
        <v>37</v>
      </c>
      <c r="O7936" t="s">
        <v>25</v>
      </c>
      <c r="P7936">
        <v>156233</v>
      </c>
      <c r="Q7936" t="s">
        <v>26</v>
      </c>
      <c r="R7936" t="s">
        <v>27</v>
      </c>
      <c r="S7936" t="s">
        <v>33</v>
      </c>
      <c r="T7936" t="s">
        <v>29</v>
      </c>
      <c r="U7936" t="str">
        <f>IF(mba_decision_dataset[[#This Row],[Age]]&lt;25,"21-25",IF(mba_decision_dataset[[#This Row],[Age]]&gt;30,"31-35","25-30"))</f>
        <v>21-25</v>
      </c>
      <c r="V7936" t="str">
        <f>IF(mba_decision_dataset[[#This Row],[GRE/GMAT Score]]&lt;351,"250-350",IF(mba_decision_dataset[[#This Row],[GRE/GMAT Score]]&gt;645,"above 645","350-645"))</f>
        <v>above 645</v>
      </c>
      <c r="W7936" s="3">
        <f>(mba_decision_dataset[[#This Row],[Expected Post-MBA Salary]]-mba_decision_dataset[[#This Row],[Annual Salary (Before MBA)]])/mba_decision_dataset[[#This Row],[Annual Salary (Before MBA)]]</f>
        <v>0.67996085937331985</v>
      </c>
    </row>
    <row r="7937" spans="1:23" x14ac:dyDescent="0.4">
      <c r="A7937">
        <v>7936</v>
      </c>
      <c r="B7937">
        <v>27</v>
      </c>
      <c r="C7937" t="s">
        <v>34</v>
      </c>
      <c r="D7937" t="s">
        <v>49</v>
      </c>
      <c r="E7937">
        <v>3.31</v>
      </c>
      <c r="F7937">
        <v>8</v>
      </c>
      <c r="G7937" t="s">
        <v>38</v>
      </c>
      <c r="H7937">
        <v>73334</v>
      </c>
      <c r="I7937" t="s">
        <v>23</v>
      </c>
      <c r="J7937">
        <v>623</v>
      </c>
      <c r="K7937">
        <v>2</v>
      </c>
      <c r="L7937">
        <v>9.8000000000000007</v>
      </c>
      <c r="M7937">
        <v>2.8</v>
      </c>
      <c r="N7937" t="s">
        <v>24</v>
      </c>
      <c r="O7937" t="s">
        <v>25</v>
      </c>
      <c r="P7937">
        <v>127392</v>
      </c>
      <c r="Q7937" t="s">
        <v>39</v>
      </c>
      <c r="R7937" t="s">
        <v>44</v>
      </c>
      <c r="S7937" t="s">
        <v>28</v>
      </c>
      <c r="T7937" t="s">
        <v>23</v>
      </c>
      <c r="U7937" t="str">
        <f>IF(mba_decision_dataset[[#This Row],[Age]]&lt;25,"21-25",IF(mba_decision_dataset[[#This Row],[Age]]&gt;30,"31-35","25-30"))</f>
        <v>25-30</v>
      </c>
      <c r="V7937" t="str">
        <f>IF(mba_decision_dataset[[#This Row],[GRE/GMAT Score]]&lt;351,"250-350",IF(mba_decision_dataset[[#This Row],[GRE/GMAT Score]]&gt;645,"above 645","350-645"))</f>
        <v>350-645</v>
      </c>
      <c r="W7937" s="3">
        <f>(mba_decision_dataset[[#This Row],[Expected Post-MBA Salary]]-mba_decision_dataset[[#This Row],[Annual Salary (Before MBA)]])/mba_decision_dataset[[#This Row],[Annual Salary (Before MBA)]]</f>
        <v>0.73714784411050804</v>
      </c>
    </row>
    <row r="7938" spans="1:23" x14ac:dyDescent="0.4">
      <c r="A7938">
        <v>7937</v>
      </c>
      <c r="B7938">
        <v>23</v>
      </c>
      <c r="C7938" t="s">
        <v>34</v>
      </c>
      <c r="D7938" t="s">
        <v>35</v>
      </c>
      <c r="E7938">
        <v>3.6</v>
      </c>
      <c r="F7938">
        <v>8</v>
      </c>
      <c r="G7938" t="s">
        <v>22</v>
      </c>
      <c r="H7938">
        <v>103201</v>
      </c>
      <c r="I7938" t="s">
        <v>23</v>
      </c>
      <c r="J7938">
        <v>323</v>
      </c>
      <c r="K7938">
        <v>67</v>
      </c>
      <c r="L7938">
        <v>1.1000000000000001</v>
      </c>
      <c r="M7938">
        <v>7.7</v>
      </c>
      <c r="N7938" t="s">
        <v>24</v>
      </c>
      <c r="O7938" t="s">
        <v>46</v>
      </c>
      <c r="P7938">
        <v>187720</v>
      </c>
      <c r="Q7938" t="s">
        <v>39</v>
      </c>
      <c r="R7938" t="s">
        <v>40</v>
      </c>
      <c r="S7938" t="s">
        <v>28</v>
      </c>
      <c r="T7938" t="s">
        <v>29</v>
      </c>
      <c r="U7938" t="str">
        <f>IF(mba_decision_dataset[[#This Row],[Age]]&lt;25,"21-25",IF(mba_decision_dataset[[#This Row],[Age]]&gt;30,"31-35","25-30"))</f>
        <v>21-25</v>
      </c>
      <c r="V7938" t="str">
        <f>IF(mba_decision_dataset[[#This Row],[GRE/GMAT Score]]&lt;351,"250-350",IF(mba_decision_dataset[[#This Row],[GRE/GMAT Score]]&gt;645,"above 645","350-645"))</f>
        <v>250-350</v>
      </c>
      <c r="W7938" s="3">
        <f>(mba_decision_dataset[[#This Row],[Expected Post-MBA Salary]]-mba_decision_dataset[[#This Row],[Annual Salary (Before MBA)]])/mba_decision_dataset[[#This Row],[Annual Salary (Before MBA)]]</f>
        <v>0.81897462233893081</v>
      </c>
    </row>
    <row r="7939" spans="1:23" x14ac:dyDescent="0.4">
      <c r="A7939">
        <v>7938</v>
      </c>
      <c r="B7939">
        <v>29</v>
      </c>
      <c r="C7939" t="s">
        <v>20</v>
      </c>
      <c r="D7939" t="s">
        <v>49</v>
      </c>
      <c r="E7939">
        <v>3.79</v>
      </c>
      <c r="F7939">
        <v>3</v>
      </c>
      <c r="G7939" t="s">
        <v>42</v>
      </c>
      <c r="H7939">
        <v>77687</v>
      </c>
      <c r="I7939" t="s">
        <v>29</v>
      </c>
      <c r="J7939">
        <v>663</v>
      </c>
      <c r="K7939">
        <v>103</v>
      </c>
      <c r="L7939">
        <v>6.9</v>
      </c>
      <c r="M7939">
        <v>3</v>
      </c>
      <c r="N7939" t="s">
        <v>45</v>
      </c>
      <c r="O7939" t="s">
        <v>43</v>
      </c>
      <c r="P7939">
        <v>129334</v>
      </c>
      <c r="Q7939" t="s">
        <v>26</v>
      </c>
      <c r="R7939" t="s">
        <v>44</v>
      </c>
      <c r="S7939" t="s">
        <v>33</v>
      </c>
      <c r="T7939" t="s">
        <v>23</v>
      </c>
      <c r="U7939" t="str">
        <f>IF(mba_decision_dataset[[#This Row],[Age]]&lt;25,"21-25",IF(mba_decision_dataset[[#This Row],[Age]]&gt;30,"31-35","25-30"))</f>
        <v>25-30</v>
      </c>
      <c r="V7939" t="str">
        <f>IF(mba_decision_dataset[[#This Row],[GRE/GMAT Score]]&lt;351,"250-350",IF(mba_decision_dataset[[#This Row],[GRE/GMAT Score]]&gt;645,"above 645","350-645"))</f>
        <v>above 645</v>
      </c>
      <c r="W7939" s="3">
        <f>(mba_decision_dataset[[#This Row],[Expected Post-MBA Salary]]-mba_decision_dataset[[#This Row],[Annual Salary (Before MBA)]])/mba_decision_dataset[[#This Row],[Annual Salary (Before MBA)]]</f>
        <v>0.6648087839664294</v>
      </c>
    </row>
    <row r="7940" spans="1:23" x14ac:dyDescent="0.4">
      <c r="A7940">
        <v>7939</v>
      </c>
      <c r="B7940">
        <v>26</v>
      </c>
      <c r="C7940" t="s">
        <v>34</v>
      </c>
      <c r="D7940" t="s">
        <v>21</v>
      </c>
      <c r="E7940">
        <v>3.5</v>
      </c>
      <c r="F7940">
        <v>0</v>
      </c>
      <c r="G7940" t="s">
        <v>30</v>
      </c>
      <c r="H7940">
        <v>63397</v>
      </c>
      <c r="I7940" t="s">
        <v>23</v>
      </c>
      <c r="J7940">
        <v>378</v>
      </c>
      <c r="K7940">
        <v>226</v>
      </c>
      <c r="L7940">
        <v>4.2</v>
      </c>
      <c r="M7940">
        <v>7.7</v>
      </c>
      <c r="N7940" t="s">
        <v>45</v>
      </c>
      <c r="O7940" t="s">
        <v>38</v>
      </c>
      <c r="P7940">
        <v>73299</v>
      </c>
      <c r="Q7940" t="s">
        <v>26</v>
      </c>
      <c r="R7940" t="s">
        <v>32</v>
      </c>
      <c r="S7940" t="s">
        <v>28</v>
      </c>
      <c r="T7940" t="s">
        <v>29</v>
      </c>
      <c r="U7940" t="str">
        <f>IF(mba_decision_dataset[[#This Row],[Age]]&lt;25,"21-25",IF(mba_decision_dataset[[#This Row],[Age]]&gt;30,"31-35","25-30"))</f>
        <v>25-30</v>
      </c>
      <c r="V7940" t="str">
        <f>IF(mba_decision_dataset[[#This Row],[GRE/GMAT Score]]&lt;351,"250-350",IF(mba_decision_dataset[[#This Row],[GRE/GMAT Score]]&gt;645,"above 645","350-645"))</f>
        <v>350-645</v>
      </c>
      <c r="W7940" s="3">
        <f>(mba_decision_dataset[[#This Row],[Expected Post-MBA Salary]]-mba_decision_dataset[[#This Row],[Annual Salary (Before MBA)]])/mba_decision_dataset[[#This Row],[Annual Salary (Before MBA)]]</f>
        <v>0.15619035601053677</v>
      </c>
    </row>
    <row r="7941" spans="1:23" x14ac:dyDescent="0.4">
      <c r="A7941">
        <v>7940</v>
      </c>
      <c r="B7941">
        <v>23</v>
      </c>
      <c r="C7941" t="s">
        <v>34</v>
      </c>
      <c r="D7941" t="s">
        <v>35</v>
      </c>
      <c r="E7941">
        <v>3.43</v>
      </c>
      <c r="F7941">
        <v>0</v>
      </c>
      <c r="G7941" t="s">
        <v>38</v>
      </c>
      <c r="H7941">
        <v>116414</v>
      </c>
      <c r="I7941" t="s">
        <v>23</v>
      </c>
      <c r="J7941">
        <v>728</v>
      </c>
      <c r="K7941">
        <v>270</v>
      </c>
      <c r="L7941">
        <v>2.2999999999999998</v>
      </c>
      <c r="M7941">
        <v>8.5</v>
      </c>
      <c r="N7941" t="s">
        <v>47</v>
      </c>
      <c r="O7941" t="s">
        <v>31</v>
      </c>
      <c r="P7941">
        <v>145121</v>
      </c>
      <c r="Q7941" t="s">
        <v>26</v>
      </c>
      <c r="R7941" t="s">
        <v>40</v>
      </c>
      <c r="S7941" t="s">
        <v>33</v>
      </c>
      <c r="T7941" t="s">
        <v>29</v>
      </c>
      <c r="U7941" t="str">
        <f>IF(mba_decision_dataset[[#This Row],[Age]]&lt;25,"21-25",IF(mba_decision_dataset[[#This Row],[Age]]&gt;30,"31-35","25-30"))</f>
        <v>21-25</v>
      </c>
      <c r="V7941" t="str">
        <f>IF(mba_decision_dataset[[#This Row],[GRE/GMAT Score]]&lt;351,"250-350",IF(mba_decision_dataset[[#This Row],[GRE/GMAT Score]]&gt;645,"above 645","350-645"))</f>
        <v>above 645</v>
      </c>
      <c r="W7941" s="3">
        <f>(mba_decision_dataset[[#This Row],[Expected Post-MBA Salary]]-mba_decision_dataset[[#This Row],[Annual Salary (Before MBA)]])/mba_decision_dataset[[#This Row],[Annual Salary (Before MBA)]]</f>
        <v>0.24659405226175546</v>
      </c>
    </row>
    <row r="7942" spans="1:23" x14ac:dyDescent="0.4">
      <c r="A7942">
        <v>7941</v>
      </c>
      <c r="B7942">
        <v>29</v>
      </c>
      <c r="C7942" t="s">
        <v>34</v>
      </c>
      <c r="D7942" t="s">
        <v>49</v>
      </c>
      <c r="E7942">
        <v>3.93</v>
      </c>
      <c r="F7942">
        <v>8</v>
      </c>
      <c r="G7942" t="s">
        <v>22</v>
      </c>
      <c r="H7942">
        <v>41813</v>
      </c>
      <c r="I7942" t="s">
        <v>23</v>
      </c>
      <c r="J7942">
        <v>732</v>
      </c>
      <c r="K7942">
        <v>249</v>
      </c>
      <c r="L7942">
        <v>7.7</v>
      </c>
      <c r="M7942">
        <v>2.9</v>
      </c>
      <c r="N7942" t="s">
        <v>37</v>
      </c>
      <c r="O7942" t="s">
        <v>38</v>
      </c>
      <c r="P7942">
        <v>111436</v>
      </c>
      <c r="Q7942" t="s">
        <v>39</v>
      </c>
      <c r="R7942" t="s">
        <v>40</v>
      </c>
      <c r="S7942" t="s">
        <v>33</v>
      </c>
      <c r="T7942" t="s">
        <v>23</v>
      </c>
      <c r="U7942" t="str">
        <f>IF(mba_decision_dataset[[#This Row],[Age]]&lt;25,"21-25",IF(mba_decision_dataset[[#This Row],[Age]]&gt;30,"31-35","25-30"))</f>
        <v>25-30</v>
      </c>
      <c r="V7942" t="str">
        <f>IF(mba_decision_dataset[[#This Row],[GRE/GMAT Score]]&lt;351,"250-350",IF(mba_decision_dataset[[#This Row],[GRE/GMAT Score]]&gt;645,"above 645","350-645"))</f>
        <v>above 645</v>
      </c>
      <c r="W7942" s="3">
        <f>(mba_decision_dataset[[#This Row],[Expected Post-MBA Salary]]-mba_decision_dataset[[#This Row],[Annual Salary (Before MBA)]])/mba_decision_dataset[[#This Row],[Annual Salary (Before MBA)]]</f>
        <v>1.665104154210413</v>
      </c>
    </row>
    <row r="7943" spans="1:23" x14ac:dyDescent="0.4">
      <c r="A7943">
        <v>7942</v>
      </c>
      <c r="B7943">
        <v>21</v>
      </c>
      <c r="C7943" t="s">
        <v>20</v>
      </c>
      <c r="D7943" t="s">
        <v>41</v>
      </c>
      <c r="E7943">
        <v>3.73</v>
      </c>
      <c r="F7943">
        <v>5</v>
      </c>
      <c r="G7943" t="s">
        <v>30</v>
      </c>
      <c r="H7943">
        <v>87499</v>
      </c>
      <c r="I7943" t="s">
        <v>23</v>
      </c>
      <c r="J7943">
        <v>489</v>
      </c>
      <c r="K7943">
        <v>345</v>
      </c>
      <c r="L7943">
        <v>7.4</v>
      </c>
      <c r="M7943">
        <v>4.3</v>
      </c>
      <c r="N7943" t="s">
        <v>47</v>
      </c>
      <c r="O7943" t="s">
        <v>31</v>
      </c>
      <c r="P7943">
        <v>157749</v>
      </c>
      <c r="Q7943" t="s">
        <v>39</v>
      </c>
      <c r="R7943" t="s">
        <v>40</v>
      </c>
      <c r="S7943" t="s">
        <v>33</v>
      </c>
      <c r="T7943" t="s">
        <v>29</v>
      </c>
      <c r="U7943" t="str">
        <f>IF(mba_decision_dataset[[#This Row],[Age]]&lt;25,"21-25",IF(mba_decision_dataset[[#This Row],[Age]]&gt;30,"31-35","25-30"))</f>
        <v>21-25</v>
      </c>
      <c r="V7943" t="str">
        <f>IF(mba_decision_dataset[[#This Row],[GRE/GMAT Score]]&lt;351,"250-350",IF(mba_decision_dataset[[#This Row],[GRE/GMAT Score]]&gt;645,"above 645","350-645"))</f>
        <v>350-645</v>
      </c>
      <c r="W7943" s="3">
        <f>(mba_decision_dataset[[#This Row],[Expected Post-MBA Salary]]-mba_decision_dataset[[#This Row],[Annual Salary (Before MBA)]])/mba_decision_dataset[[#This Row],[Annual Salary (Before MBA)]]</f>
        <v>0.80286631847221113</v>
      </c>
    </row>
    <row r="7944" spans="1:23" x14ac:dyDescent="0.4">
      <c r="A7944">
        <v>7943</v>
      </c>
      <c r="B7944">
        <v>30</v>
      </c>
      <c r="C7944" t="s">
        <v>34</v>
      </c>
      <c r="D7944" t="s">
        <v>50</v>
      </c>
      <c r="E7944">
        <v>3.63</v>
      </c>
      <c r="F7944">
        <v>4</v>
      </c>
      <c r="G7944" t="s">
        <v>30</v>
      </c>
      <c r="H7944">
        <v>80302</v>
      </c>
      <c r="I7944" t="s">
        <v>29</v>
      </c>
      <c r="J7944">
        <v>406</v>
      </c>
      <c r="K7944">
        <v>485</v>
      </c>
      <c r="L7944">
        <v>1.5</v>
      </c>
      <c r="M7944">
        <v>6.4</v>
      </c>
      <c r="N7944" t="s">
        <v>45</v>
      </c>
      <c r="O7944" t="s">
        <v>38</v>
      </c>
      <c r="P7944">
        <v>103098</v>
      </c>
      <c r="Q7944" t="s">
        <v>26</v>
      </c>
      <c r="R7944" t="s">
        <v>27</v>
      </c>
      <c r="S7944" t="s">
        <v>28</v>
      </c>
      <c r="T7944" t="s">
        <v>23</v>
      </c>
      <c r="U7944" t="str">
        <f>IF(mba_decision_dataset[[#This Row],[Age]]&lt;25,"21-25",IF(mba_decision_dataset[[#This Row],[Age]]&gt;30,"31-35","25-30"))</f>
        <v>25-30</v>
      </c>
      <c r="V7944" t="str">
        <f>IF(mba_decision_dataset[[#This Row],[GRE/GMAT Score]]&lt;351,"250-350",IF(mba_decision_dataset[[#This Row],[GRE/GMAT Score]]&gt;645,"above 645","350-645"))</f>
        <v>350-645</v>
      </c>
      <c r="W7944" s="3">
        <f>(mba_decision_dataset[[#This Row],[Expected Post-MBA Salary]]-mba_decision_dataset[[#This Row],[Annual Salary (Before MBA)]])/mba_decision_dataset[[#This Row],[Annual Salary (Before MBA)]]</f>
        <v>0.28387835919404247</v>
      </c>
    </row>
    <row r="7945" spans="1:23" x14ac:dyDescent="0.4">
      <c r="A7945">
        <v>7944</v>
      </c>
      <c r="B7945">
        <v>23</v>
      </c>
      <c r="C7945" t="s">
        <v>34</v>
      </c>
      <c r="D7945" t="s">
        <v>50</v>
      </c>
      <c r="E7945">
        <v>2.17</v>
      </c>
      <c r="F7945">
        <v>9</v>
      </c>
      <c r="G7945" t="s">
        <v>36</v>
      </c>
      <c r="H7945">
        <v>98587</v>
      </c>
      <c r="I7945" t="s">
        <v>29</v>
      </c>
      <c r="J7945">
        <v>390</v>
      </c>
      <c r="K7945">
        <v>485</v>
      </c>
      <c r="L7945">
        <v>2.2999999999999998</v>
      </c>
      <c r="M7945">
        <v>9.1999999999999993</v>
      </c>
      <c r="N7945" t="s">
        <v>45</v>
      </c>
      <c r="O7945" t="s">
        <v>31</v>
      </c>
      <c r="P7945">
        <v>163239</v>
      </c>
      <c r="Q7945" t="s">
        <v>39</v>
      </c>
      <c r="R7945" t="s">
        <v>40</v>
      </c>
      <c r="S7945" t="s">
        <v>33</v>
      </c>
      <c r="T7945" t="s">
        <v>23</v>
      </c>
      <c r="U7945" t="str">
        <f>IF(mba_decision_dataset[[#This Row],[Age]]&lt;25,"21-25",IF(mba_decision_dataset[[#This Row],[Age]]&gt;30,"31-35","25-30"))</f>
        <v>21-25</v>
      </c>
      <c r="V7945" t="str">
        <f>IF(mba_decision_dataset[[#This Row],[GRE/GMAT Score]]&lt;351,"250-350",IF(mba_decision_dataset[[#This Row],[GRE/GMAT Score]]&gt;645,"above 645","350-645"))</f>
        <v>350-645</v>
      </c>
      <c r="W7945" s="3">
        <f>(mba_decision_dataset[[#This Row],[Expected Post-MBA Salary]]-mba_decision_dataset[[#This Row],[Annual Salary (Before MBA)]])/mba_decision_dataset[[#This Row],[Annual Salary (Before MBA)]]</f>
        <v>0.65578625985170458</v>
      </c>
    </row>
    <row r="7946" spans="1:23" x14ac:dyDescent="0.4">
      <c r="A7946">
        <v>7945</v>
      </c>
      <c r="B7946">
        <v>21</v>
      </c>
      <c r="C7946" t="s">
        <v>34</v>
      </c>
      <c r="D7946" t="s">
        <v>35</v>
      </c>
      <c r="E7946">
        <v>2.48</v>
      </c>
      <c r="F7946">
        <v>2</v>
      </c>
      <c r="G7946" t="s">
        <v>42</v>
      </c>
      <c r="H7946">
        <v>37086</v>
      </c>
      <c r="I7946" t="s">
        <v>23</v>
      </c>
      <c r="J7946">
        <v>548</v>
      </c>
      <c r="K7946">
        <v>80</v>
      </c>
      <c r="L7946">
        <v>1.7</v>
      </c>
      <c r="M7946">
        <v>1.2</v>
      </c>
      <c r="N7946" t="s">
        <v>24</v>
      </c>
      <c r="O7946" t="s">
        <v>46</v>
      </c>
      <c r="P7946">
        <v>60332</v>
      </c>
      <c r="Q7946" t="s">
        <v>26</v>
      </c>
      <c r="R7946" t="s">
        <v>44</v>
      </c>
      <c r="S7946" t="s">
        <v>33</v>
      </c>
      <c r="T7946" t="s">
        <v>29</v>
      </c>
      <c r="U7946" t="str">
        <f>IF(mba_decision_dataset[[#This Row],[Age]]&lt;25,"21-25",IF(mba_decision_dataset[[#This Row],[Age]]&gt;30,"31-35","25-30"))</f>
        <v>21-25</v>
      </c>
      <c r="V7946" t="str">
        <f>IF(mba_decision_dataset[[#This Row],[GRE/GMAT Score]]&lt;351,"250-350",IF(mba_decision_dataset[[#This Row],[GRE/GMAT Score]]&gt;645,"above 645","350-645"))</f>
        <v>350-645</v>
      </c>
      <c r="W7946" s="3">
        <f>(mba_decision_dataset[[#This Row],[Expected Post-MBA Salary]]-mba_decision_dataset[[#This Row],[Annual Salary (Before MBA)]])/mba_decision_dataset[[#This Row],[Annual Salary (Before MBA)]]</f>
        <v>0.62681335274766758</v>
      </c>
    </row>
    <row r="7947" spans="1:23" x14ac:dyDescent="0.4">
      <c r="A7947">
        <v>7946</v>
      </c>
      <c r="B7947">
        <v>22</v>
      </c>
      <c r="C7947" t="s">
        <v>34</v>
      </c>
      <c r="D7947" t="s">
        <v>50</v>
      </c>
      <c r="E7947">
        <v>3.11</v>
      </c>
      <c r="F7947">
        <v>2</v>
      </c>
      <c r="G7947" t="s">
        <v>36</v>
      </c>
      <c r="H7947">
        <v>37735</v>
      </c>
      <c r="I7947" t="s">
        <v>29</v>
      </c>
      <c r="J7947">
        <v>290</v>
      </c>
      <c r="K7947">
        <v>128</v>
      </c>
      <c r="L7947">
        <v>6.3</v>
      </c>
      <c r="M7947">
        <v>6</v>
      </c>
      <c r="N7947" t="s">
        <v>47</v>
      </c>
      <c r="O7947" t="s">
        <v>46</v>
      </c>
      <c r="P7947">
        <v>185119</v>
      </c>
      <c r="Q7947" t="s">
        <v>26</v>
      </c>
      <c r="R7947" t="s">
        <v>44</v>
      </c>
      <c r="S7947" t="s">
        <v>28</v>
      </c>
      <c r="T7947" t="s">
        <v>29</v>
      </c>
      <c r="U7947" t="str">
        <f>IF(mba_decision_dataset[[#This Row],[Age]]&lt;25,"21-25",IF(mba_decision_dataset[[#This Row],[Age]]&gt;30,"31-35","25-30"))</f>
        <v>21-25</v>
      </c>
      <c r="V7947" t="str">
        <f>IF(mba_decision_dataset[[#This Row],[GRE/GMAT Score]]&lt;351,"250-350",IF(mba_decision_dataset[[#This Row],[GRE/GMAT Score]]&gt;645,"above 645","350-645"))</f>
        <v>250-350</v>
      </c>
      <c r="W7947" s="3">
        <f>(mba_decision_dataset[[#This Row],[Expected Post-MBA Salary]]-mba_decision_dataset[[#This Row],[Annual Salary (Before MBA)]])/mba_decision_dataset[[#This Row],[Annual Salary (Before MBA)]]</f>
        <v>3.9057638796872931</v>
      </c>
    </row>
    <row r="7948" spans="1:23" x14ac:dyDescent="0.4">
      <c r="A7948">
        <v>7947</v>
      </c>
      <c r="B7948">
        <v>32</v>
      </c>
      <c r="C7948" t="s">
        <v>34</v>
      </c>
      <c r="D7948" t="s">
        <v>21</v>
      </c>
      <c r="E7948">
        <v>3.42</v>
      </c>
      <c r="F7948">
        <v>1</v>
      </c>
      <c r="G7948" t="s">
        <v>42</v>
      </c>
      <c r="H7948">
        <v>38828</v>
      </c>
      <c r="I7948" t="s">
        <v>29</v>
      </c>
      <c r="J7948">
        <v>594</v>
      </c>
      <c r="K7948">
        <v>207</v>
      </c>
      <c r="L7948">
        <v>3.6</v>
      </c>
      <c r="M7948">
        <v>2.2000000000000002</v>
      </c>
      <c r="N7948" t="s">
        <v>37</v>
      </c>
      <c r="O7948" t="s">
        <v>46</v>
      </c>
      <c r="P7948">
        <v>115500</v>
      </c>
      <c r="Q7948" t="s">
        <v>39</v>
      </c>
      <c r="R7948" t="s">
        <v>44</v>
      </c>
      <c r="S7948" t="s">
        <v>28</v>
      </c>
      <c r="T7948" t="s">
        <v>23</v>
      </c>
      <c r="U7948" t="str">
        <f>IF(mba_decision_dataset[[#This Row],[Age]]&lt;25,"21-25",IF(mba_decision_dataset[[#This Row],[Age]]&gt;30,"31-35","25-30"))</f>
        <v>31-35</v>
      </c>
      <c r="V7948" t="str">
        <f>IF(mba_decision_dataset[[#This Row],[GRE/GMAT Score]]&lt;351,"250-350",IF(mba_decision_dataset[[#This Row],[GRE/GMAT Score]]&gt;645,"above 645","350-645"))</f>
        <v>350-645</v>
      </c>
      <c r="W7948" s="3">
        <f>(mba_decision_dataset[[#This Row],[Expected Post-MBA Salary]]-mba_decision_dataset[[#This Row],[Annual Salary (Before MBA)]])/mba_decision_dataset[[#This Row],[Annual Salary (Before MBA)]]</f>
        <v>1.9746574636859997</v>
      </c>
    </row>
    <row r="7949" spans="1:23" x14ac:dyDescent="0.4">
      <c r="A7949">
        <v>7948</v>
      </c>
      <c r="B7949">
        <v>28</v>
      </c>
      <c r="C7949" t="s">
        <v>34</v>
      </c>
      <c r="D7949" t="s">
        <v>35</v>
      </c>
      <c r="E7949">
        <v>2.61</v>
      </c>
      <c r="F7949">
        <v>6</v>
      </c>
      <c r="G7949" t="s">
        <v>30</v>
      </c>
      <c r="H7949">
        <v>112793</v>
      </c>
      <c r="I7949" t="s">
        <v>29</v>
      </c>
      <c r="J7949">
        <v>647</v>
      </c>
      <c r="K7949">
        <v>496</v>
      </c>
      <c r="L7949">
        <v>6.1</v>
      </c>
      <c r="M7949">
        <v>4.8</v>
      </c>
      <c r="N7949" t="s">
        <v>24</v>
      </c>
      <c r="O7949" t="s">
        <v>43</v>
      </c>
      <c r="P7949">
        <v>79784</v>
      </c>
      <c r="Q7949" t="s">
        <v>39</v>
      </c>
      <c r="R7949" t="s">
        <v>32</v>
      </c>
      <c r="S7949" t="s">
        <v>28</v>
      </c>
      <c r="T7949" t="s">
        <v>29</v>
      </c>
      <c r="U7949" t="str">
        <f>IF(mba_decision_dataset[[#This Row],[Age]]&lt;25,"21-25",IF(mba_decision_dataset[[#This Row],[Age]]&gt;30,"31-35","25-30"))</f>
        <v>25-30</v>
      </c>
      <c r="V7949" t="str">
        <f>IF(mba_decision_dataset[[#This Row],[GRE/GMAT Score]]&lt;351,"250-350",IF(mba_decision_dataset[[#This Row],[GRE/GMAT Score]]&gt;645,"above 645","350-645"))</f>
        <v>above 645</v>
      </c>
      <c r="W7949" s="3">
        <f>(mba_decision_dataset[[#This Row],[Expected Post-MBA Salary]]-mba_decision_dataset[[#This Row],[Annual Salary (Before MBA)]])/mba_decision_dataset[[#This Row],[Annual Salary (Before MBA)]]</f>
        <v>-0.29265113969838552</v>
      </c>
    </row>
    <row r="7950" spans="1:23" x14ac:dyDescent="0.4">
      <c r="A7950">
        <v>7949</v>
      </c>
      <c r="B7950">
        <v>27</v>
      </c>
      <c r="C7950" t="s">
        <v>34</v>
      </c>
      <c r="D7950" t="s">
        <v>41</v>
      </c>
      <c r="E7950">
        <v>2.19</v>
      </c>
      <c r="F7950">
        <v>8</v>
      </c>
      <c r="G7950" t="s">
        <v>22</v>
      </c>
      <c r="H7950">
        <v>55485</v>
      </c>
      <c r="I7950" t="s">
        <v>29</v>
      </c>
      <c r="J7950">
        <v>290</v>
      </c>
      <c r="K7950">
        <v>408</v>
      </c>
      <c r="L7950">
        <v>7.2</v>
      </c>
      <c r="M7950">
        <v>5.8</v>
      </c>
      <c r="N7950" t="s">
        <v>24</v>
      </c>
      <c r="O7950" t="s">
        <v>31</v>
      </c>
      <c r="P7950">
        <v>91395</v>
      </c>
      <c r="Q7950" t="s">
        <v>39</v>
      </c>
      <c r="R7950" t="s">
        <v>32</v>
      </c>
      <c r="S7950" t="s">
        <v>28</v>
      </c>
      <c r="T7950" t="s">
        <v>29</v>
      </c>
      <c r="U7950" t="str">
        <f>IF(mba_decision_dataset[[#This Row],[Age]]&lt;25,"21-25",IF(mba_decision_dataset[[#This Row],[Age]]&gt;30,"31-35","25-30"))</f>
        <v>25-30</v>
      </c>
      <c r="V7950" t="str">
        <f>IF(mba_decision_dataset[[#This Row],[GRE/GMAT Score]]&lt;351,"250-350",IF(mba_decision_dataset[[#This Row],[GRE/GMAT Score]]&gt;645,"above 645","350-645"))</f>
        <v>250-350</v>
      </c>
      <c r="W7950" s="3">
        <f>(mba_decision_dataset[[#This Row],[Expected Post-MBA Salary]]-mba_decision_dataset[[#This Row],[Annual Salary (Before MBA)]])/mba_decision_dataset[[#This Row],[Annual Salary (Before MBA)]]</f>
        <v>0.64720194647201945</v>
      </c>
    </row>
    <row r="7951" spans="1:23" x14ac:dyDescent="0.4">
      <c r="A7951">
        <v>7950</v>
      </c>
      <c r="B7951">
        <v>22</v>
      </c>
      <c r="C7951" t="s">
        <v>34</v>
      </c>
      <c r="D7951" t="s">
        <v>41</v>
      </c>
      <c r="E7951">
        <v>2.62</v>
      </c>
      <c r="F7951">
        <v>5</v>
      </c>
      <c r="G7951" t="s">
        <v>42</v>
      </c>
      <c r="H7951">
        <v>79172</v>
      </c>
      <c r="I7951" t="s">
        <v>29</v>
      </c>
      <c r="J7951">
        <v>700</v>
      </c>
      <c r="K7951">
        <v>41</v>
      </c>
      <c r="L7951">
        <v>4.0999999999999996</v>
      </c>
      <c r="M7951">
        <v>8.1</v>
      </c>
      <c r="N7951" t="s">
        <v>47</v>
      </c>
      <c r="O7951" t="s">
        <v>38</v>
      </c>
      <c r="P7951">
        <v>176188</v>
      </c>
      <c r="Q7951" t="s">
        <v>26</v>
      </c>
      <c r="R7951" t="s">
        <v>27</v>
      </c>
      <c r="S7951" t="s">
        <v>33</v>
      </c>
      <c r="T7951" t="s">
        <v>29</v>
      </c>
      <c r="U7951" t="str">
        <f>IF(mba_decision_dataset[[#This Row],[Age]]&lt;25,"21-25",IF(mba_decision_dataset[[#This Row],[Age]]&gt;30,"31-35","25-30"))</f>
        <v>21-25</v>
      </c>
      <c r="V7951" t="str">
        <f>IF(mba_decision_dataset[[#This Row],[GRE/GMAT Score]]&lt;351,"250-350",IF(mba_decision_dataset[[#This Row],[GRE/GMAT Score]]&gt;645,"above 645","350-645"))</f>
        <v>above 645</v>
      </c>
      <c r="W7951" s="3">
        <f>(mba_decision_dataset[[#This Row],[Expected Post-MBA Salary]]-mba_decision_dataset[[#This Row],[Annual Salary (Before MBA)]])/mba_decision_dataset[[#This Row],[Annual Salary (Before MBA)]]</f>
        <v>1.2253827110594655</v>
      </c>
    </row>
    <row r="7952" spans="1:23" x14ac:dyDescent="0.4">
      <c r="A7952">
        <v>7951</v>
      </c>
      <c r="B7952">
        <v>22</v>
      </c>
      <c r="C7952" t="s">
        <v>20</v>
      </c>
      <c r="D7952" t="s">
        <v>35</v>
      </c>
      <c r="E7952">
        <v>3.54</v>
      </c>
      <c r="F7952">
        <v>9</v>
      </c>
      <c r="G7952" t="s">
        <v>42</v>
      </c>
      <c r="H7952">
        <v>84797</v>
      </c>
      <c r="I7952" t="s">
        <v>29</v>
      </c>
      <c r="J7952">
        <v>687</v>
      </c>
      <c r="K7952">
        <v>200</v>
      </c>
      <c r="L7952">
        <v>4.0999999999999996</v>
      </c>
      <c r="M7952">
        <v>10</v>
      </c>
      <c r="N7952" t="s">
        <v>45</v>
      </c>
      <c r="O7952" t="s">
        <v>43</v>
      </c>
      <c r="P7952">
        <v>91765</v>
      </c>
      <c r="Q7952" t="s">
        <v>39</v>
      </c>
      <c r="R7952" t="s">
        <v>44</v>
      </c>
      <c r="S7952" t="s">
        <v>33</v>
      </c>
      <c r="T7952" t="s">
        <v>29</v>
      </c>
      <c r="U7952" t="str">
        <f>IF(mba_decision_dataset[[#This Row],[Age]]&lt;25,"21-25",IF(mba_decision_dataset[[#This Row],[Age]]&gt;30,"31-35","25-30"))</f>
        <v>21-25</v>
      </c>
      <c r="V7952" t="str">
        <f>IF(mba_decision_dataset[[#This Row],[GRE/GMAT Score]]&lt;351,"250-350",IF(mba_decision_dataset[[#This Row],[GRE/GMAT Score]]&gt;645,"above 645","350-645"))</f>
        <v>above 645</v>
      </c>
      <c r="W7952" s="3">
        <f>(mba_decision_dataset[[#This Row],[Expected Post-MBA Salary]]-mba_decision_dataset[[#This Row],[Annual Salary (Before MBA)]])/mba_decision_dataset[[#This Row],[Annual Salary (Before MBA)]]</f>
        <v>8.2172718374470793E-2</v>
      </c>
    </row>
    <row r="7953" spans="1:23" x14ac:dyDescent="0.4">
      <c r="A7953">
        <v>7952</v>
      </c>
      <c r="B7953">
        <v>29</v>
      </c>
      <c r="C7953" t="s">
        <v>20</v>
      </c>
      <c r="D7953" t="s">
        <v>50</v>
      </c>
      <c r="E7953">
        <v>3.75</v>
      </c>
      <c r="F7953">
        <v>0</v>
      </c>
      <c r="G7953" t="s">
        <v>30</v>
      </c>
      <c r="H7953">
        <v>35360</v>
      </c>
      <c r="I7953" t="s">
        <v>29</v>
      </c>
      <c r="J7953">
        <v>454</v>
      </c>
      <c r="K7953">
        <v>250</v>
      </c>
      <c r="L7953">
        <v>7.7</v>
      </c>
      <c r="M7953">
        <v>6</v>
      </c>
      <c r="N7953" t="s">
        <v>47</v>
      </c>
      <c r="O7953" t="s">
        <v>31</v>
      </c>
      <c r="P7953">
        <v>117074</v>
      </c>
      <c r="Q7953" t="s">
        <v>26</v>
      </c>
      <c r="R7953" t="s">
        <v>27</v>
      </c>
      <c r="S7953" t="s">
        <v>33</v>
      </c>
      <c r="T7953" t="s">
        <v>29</v>
      </c>
      <c r="U7953" t="str">
        <f>IF(mba_decision_dataset[[#This Row],[Age]]&lt;25,"21-25",IF(mba_decision_dataset[[#This Row],[Age]]&gt;30,"31-35","25-30"))</f>
        <v>25-30</v>
      </c>
      <c r="V7953" t="str">
        <f>IF(mba_decision_dataset[[#This Row],[GRE/GMAT Score]]&lt;351,"250-350",IF(mba_decision_dataset[[#This Row],[GRE/GMAT Score]]&gt;645,"above 645","350-645"))</f>
        <v>350-645</v>
      </c>
      <c r="W7953" s="3">
        <f>(mba_decision_dataset[[#This Row],[Expected Post-MBA Salary]]-mba_decision_dataset[[#This Row],[Annual Salary (Before MBA)]])/mba_decision_dataset[[#This Row],[Annual Salary (Before MBA)]]</f>
        <v>2.3109162895927602</v>
      </c>
    </row>
    <row r="7954" spans="1:23" x14ac:dyDescent="0.4">
      <c r="A7954">
        <v>7953</v>
      </c>
      <c r="B7954">
        <v>33</v>
      </c>
      <c r="C7954" t="s">
        <v>20</v>
      </c>
      <c r="D7954" t="s">
        <v>50</v>
      </c>
      <c r="E7954">
        <v>3.83</v>
      </c>
      <c r="F7954">
        <v>5</v>
      </c>
      <c r="G7954" t="s">
        <v>38</v>
      </c>
      <c r="H7954">
        <v>85402</v>
      </c>
      <c r="I7954" t="s">
        <v>29</v>
      </c>
      <c r="J7954">
        <v>757</v>
      </c>
      <c r="K7954">
        <v>310</v>
      </c>
      <c r="L7954">
        <v>4.2</v>
      </c>
      <c r="M7954">
        <v>4.9000000000000004</v>
      </c>
      <c r="N7954" t="s">
        <v>45</v>
      </c>
      <c r="O7954" t="s">
        <v>43</v>
      </c>
      <c r="P7954">
        <v>117225</v>
      </c>
      <c r="Q7954" t="s">
        <v>26</v>
      </c>
      <c r="R7954" t="s">
        <v>27</v>
      </c>
      <c r="S7954" t="s">
        <v>33</v>
      </c>
      <c r="T7954" t="s">
        <v>29</v>
      </c>
      <c r="U7954" t="str">
        <f>IF(mba_decision_dataset[[#This Row],[Age]]&lt;25,"21-25",IF(mba_decision_dataset[[#This Row],[Age]]&gt;30,"31-35","25-30"))</f>
        <v>31-35</v>
      </c>
      <c r="V7954" t="str">
        <f>IF(mba_decision_dataset[[#This Row],[GRE/GMAT Score]]&lt;351,"250-350",IF(mba_decision_dataset[[#This Row],[GRE/GMAT Score]]&gt;645,"above 645","350-645"))</f>
        <v>above 645</v>
      </c>
      <c r="W7954" s="3">
        <f>(mba_decision_dataset[[#This Row],[Expected Post-MBA Salary]]-mba_decision_dataset[[#This Row],[Annual Salary (Before MBA)]])/mba_decision_dataset[[#This Row],[Annual Salary (Before MBA)]]</f>
        <v>0.3726259338188801</v>
      </c>
    </row>
    <row r="7955" spans="1:23" x14ac:dyDescent="0.4">
      <c r="A7955">
        <v>7954</v>
      </c>
      <c r="B7955">
        <v>33</v>
      </c>
      <c r="C7955" t="s">
        <v>34</v>
      </c>
      <c r="D7955" t="s">
        <v>41</v>
      </c>
      <c r="E7955">
        <v>2.76</v>
      </c>
      <c r="F7955">
        <v>7</v>
      </c>
      <c r="G7955" t="s">
        <v>30</v>
      </c>
      <c r="H7955">
        <v>111477</v>
      </c>
      <c r="I7955" t="s">
        <v>29</v>
      </c>
      <c r="J7955">
        <v>659</v>
      </c>
      <c r="K7955">
        <v>130</v>
      </c>
      <c r="L7955">
        <v>4.2</v>
      </c>
      <c r="M7955">
        <v>5.6</v>
      </c>
      <c r="N7955" t="s">
        <v>24</v>
      </c>
      <c r="O7955" t="s">
        <v>25</v>
      </c>
      <c r="P7955">
        <v>67720</v>
      </c>
      <c r="Q7955" t="s">
        <v>39</v>
      </c>
      <c r="R7955" t="s">
        <v>32</v>
      </c>
      <c r="S7955" t="s">
        <v>33</v>
      </c>
      <c r="T7955" t="s">
        <v>23</v>
      </c>
      <c r="U7955" t="str">
        <f>IF(mba_decision_dataset[[#This Row],[Age]]&lt;25,"21-25",IF(mba_decision_dataset[[#This Row],[Age]]&gt;30,"31-35","25-30"))</f>
        <v>31-35</v>
      </c>
      <c r="V7955" t="str">
        <f>IF(mba_decision_dataset[[#This Row],[GRE/GMAT Score]]&lt;351,"250-350",IF(mba_decision_dataset[[#This Row],[GRE/GMAT Score]]&gt;645,"above 645","350-645"))</f>
        <v>above 645</v>
      </c>
      <c r="W7955" s="3">
        <f>(mba_decision_dataset[[#This Row],[Expected Post-MBA Salary]]-mba_decision_dataset[[#This Row],[Annual Salary (Before MBA)]])/mba_decision_dataset[[#This Row],[Annual Salary (Before MBA)]]</f>
        <v>-0.39252043022327476</v>
      </c>
    </row>
    <row r="7956" spans="1:23" x14ac:dyDescent="0.4">
      <c r="A7956">
        <v>7955</v>
      </c>
      <c r="B7956">
        <v>26</v>
      </c>
      <c r="C7956" t="s">
        <v>34</v>
      </c>
      <c r="D7956" t="s">
        <v>21</v>
      </c>
      <c r="E7956">
        <v>2.75</v>
      </c>
      <c r="F7956">
        <v>7</v>
      </c>
      <c r="G7956" t="s">
        <v>30</v>
      </c>
      <c r="H7956">
        <v>83963</v>
      </c>
      <c r="I7956" t="s">
        <v>29</v>
      </c>
      <c r="J7956">
        <v>435</v>
      </c>
      <c r="K7956">
        <v>125</v>
      </c>
      <c r="L7956">
        <v>6.4</v>
      </c>
      <c r="M7956">
        <v>6.4</v>
      </c>
      <c r="N7956" t="s">
        <v>37</v>
      </c>
      <c r="O7956" t="s">
        <v>43</v>
      </c>
      <c r="P7956">
        <v>97928</v>
      </c>
      <c r="Q7956" t="s">
        <v>39</v>
      </c>
      <c r="R7956" t="s">
        <v>27</v>
      </c>
      <c r="S7956" t="s">
        <v>33</v>
      </c>
      <c r="T7956" t="s">
        <v>23</v>
      </c>
      <c r="U7956" t="str">
        <f>IF(mba_decision_dataset[[#This Row],[Age]]&lt;25,"21-25",IF(mba_decision_dataset[[#This Row],[Age]]&gt;30,"31-35","25-30"))</f>
        <v>25-30</v>
      </c>
      <c r="V7956" t="str">
        <f>IF(mba_decision_dataset[[#This Row],[GRE/GMAT Score]]&lt;351,"250-350",IF(mba_decision_dataset[[#This Row],[GRE/GMAT Score]]&gt;645,"above 645","350-645"))</f>
        <v>350-645</v>
      </c>
      <c r="W7956" s="3">
        <f>(mba_decision_dataset[[#This Row],[Expected Post-MBA Salary]]-mba_decision_dataset[[#This Row],[Annual Salary (Before MBA)]])/mba_decision_dataset[[#This Row],[Annual Salary (Before MBA)]]</f>
        <v>0.16632326143658516</v>
      </c>
    </row>
    <row r="7957" spans="1:23" x14ac:dyDescent="0.4">
      <c r="A7957">
        <v>7956</v>
      </c>
      <c r="B7957">
        <v>25</v>
      </c>
      <c r="C7957" t="s">
        <v>48</v>
      </c>
      <c r="D7957" t="s">
        <v>50</v>
      </c>
      <c r="E7957">
        <v>2.81</v>
      </c>
      <c r="F7957">
        <v>9</v>
      </c>
      <c r="G7957" t="s">
        <v>42</v>
      </c>
      <c r="H7957">
        <v>109068</v>
      </c>
      <c r="I7957" t="s">
        <v>23</v>
      </c>
      <c r="J7957">
        <v>380</v>
      </c>
      <c r="K7957">
        <v>106</v>
      </c>
      <c r="L7957">
        <v>1.6</v>
      </c>
      <c r="M7957">
        <v>1.8</v>
      </c>
      <c r="N7957" t="s">
        <v>37</v>
      </c>
      <c r="O7957" t="s">
        <v>25</v>
      </c>
      <c r="P7957">
        <v>97818</v>
      </c>
      <c r="Q7957" t="s">
        <v>39</v>
      </c>
      <c r="R7957" t="s">
        <v>32</v>
      </c>
      <c r="S7957" t="s">
        <v>33</v>
      </c>
      <c r="T7957" t="s">
        <v>29</v>
      </c>
      <c r="U7957" t="str">
        <f>IF(mba_decision_dataset[[#This Row],[Age]]&lt;25,"21-25",IF(mba_decision_dataset[[#This Row],[Age]]&gt;30,"31-35","25-30"))</f>
        <v>25-30</v>
      </c>
      <c r="V7957" t="str">
        <f>IF(mba_decision_dataset[[#This Row],[GRE/GMAT Score]]&lt;351,"250-350",IF(mba_decision_dataset[[#This Row],[GRE/GMAT Score]]&gt;645,"above 645","350-645"))</f>
        <v>350-645</v>
      </c>
      <c r="W7957" s="3">
        <f>(mba_decision_dataset[[#This Row],[Expected Post-MBA Salary]]-mba_decision_dataset[[#This Row],[Annual Salary (Before MBA)]])/mba_decision_dataset[[#This Row],[Annual Salary (Before MBA)]]</f>
        <v>-0.10314666079876775</v>
      </c>
    </row>
    <row r="7958" spans="1:23" x14ac:dyDescent="0.4">
      <c r="A7958">
        <v>7957</v>
      </c>
      <c r="B7958">
        <v>30</v>
      </c>
      <c r="C7958" t="s">
        <v>20</v>
      </c>
      <c r="D7958" t="s">
        <v>21</v>
      </c>
      <c r="E7958">
        <v>2.75</v>
      </c>
      <c r="F7958">
        <v>2</v>
      </c>
      <c r="G7958" t="s">
        <v>30</v>
      </c>
      <c r="H7958">
        <v>82132</v>
      </c>
      <c r="I7958" t="s">
        <v>23</v>
      </c>
      <c r="J7958">
        <v>528</v>
      </c>
      <c r="K7958">
        <v>346</v>
      </c>
      <c r="L7958">
        <v>4.0999999999999996</v>
      </c>
      <c r="M7958">
        <v>1.6</v>
      </c>
      <c r="N7958" t="s">
        <v>45</v>
      </c>
      <c r="O7958" t="s">
        <v>43</v>
      </c>
      <c r="P7958">
        <v>68166</v>
      </c>
      <c r="Q7958" t="s">
        <v>39</v>
      </c>
      <c r="R7958" t="s">
        <v>44</v>
      </c>
      <c r="S7958" t="s">
        <v>28</v>
      </c>
      <c r="T7958" t="s">
        <v>29</v>
      </c>
      <c r="U7958" t="str">
        <f>IF(mba_decision_dataset[[#This Row],[Age]]&lt;25,"21-25",IF(mba_decision_dataset[[#This Row],[Age]]&gt;30,"31-35","25-30"))</f>
        <v>25-30</v>
      </c>
      <c r="V7958" t="str">
        <f>IF(mba_decision_dataset[[#This Row],[GRE/GMAT Score]]&lt;351,"250-350",IF(mba_decision_dataset[[#This Row],[GRE/GMAT Score]]&gt;645,"above 645","350-645"))</f>
        <v>350-645</v>
      </c>
      <c r="W7958" s="3">
        <f>(mba_decision_dataset[[#This Row],[Expected Post-MBA Salary]]-mba_decision_dataset[[#This Row],[Annual Salary (Before MBA)]])/mba_decision_dataset[[#This Row],[Annual Salary (Before MBA)]]</f>
        <v>-0.17004334485949446</v>
      </c>
    </row>
    <row r="7959" spans="1:23" x14ac:dyDescent="0.4">
      <c r="A7959">
        <v>7958</v>
      </c>
      <c r="B7959">
        <v>26</v>
      </c>
      <c r="C7959" t="s">
        <v>20</v>
      </c>
      <c r="D7959" t="s">
        <v>50</v>
      </c>
      <c r="E7959">
        <v>3.33</v>
      </c>
      <c r="F7959">
        <v>0</v>
      </c>
      <c r="G7959" t="s">
        <v>36</v>
      </c>
      <c r="H7959">
        <v>101269</v>
      </c>
      <c r="I7959" t="s">
        <v>23</v>
      </c>
      <c r="J7959">
        <v>253</v>
      </c>
      <c r="K7959">
        <v>402</v>
      </c>
      <c r="L7959">
        <v>2.2000000000000002</v>
      </c>
      <c r="M7959">
        <v>4.0999999999999996</v>
      </c>
      <c r="N7959" t="s">
        <v>37</v>
      </c>
      <c r="O7959" t="s">
        <v>38</v>
      </c>
      <c r="P7959">
        <v>101184</v>
      </c>
      <c r="Q7959" t="s">
        <v>39</v>
      </c>
      <c r="R7959" t="s">
        <v>32</v>
      </c>
      <c r="S7959" t="s">
        <v>33</v>
      </c>
      <c r="T7959" t="s">
        <v>29</v>
      </c>
      <c r="U7959" t="str">
        <f>IF(mba_decision_dataset[[#This Row],[Age]]&lt;25,"21-25",IF(mba_decision_dataset[[#This Row],[Age]]&gt;30,"31-35","25-30"))</f>
        <v>25-30</v>
      </c>
      <c r="V7959" t="str">
        <f>IF(mba_decision_dataset[[#This Row],[GRE/GMAT Score]]&lt;351,"250-350",IF(mba_decision_dataset[[#This Row],[GRE/GMAT Score]]&gt;645,"above 645","350-645"))</f>
        <v>250-350</v>
      </c>
      <c r="W7959" s="3">
        <f>(mba_decision_dataset[[#This Row],[Expected Post-MBA Salary]]-mba_decision_dataset[[#This Row],[Annual Salary (Before MBA)]])/mba_decision_dataset[[#This Row],[Annual Salary (Before MBA)]]</f>
        <v>-8.3934866543562193E-4</v>
      </c>
    </row>
    <row r="7960" spans="1:23" x14ac:dyDescent="0.4">
      <c r="A7960">
        <v>7959</v>
      </c>
      <c r="B7960">
        <v>29</v>
      </c>
      <c r="C7960" t="s">
        <v>20</v>
      </c>
      <c r="D7960" t="s">
        <v>35</v>
      </c>
      <c r="E7960">
        <v>2.72</v>
      </c>
      <c r="F7960">
        <v>4</v>
      </c>
      <c r="G7960" t="s">
        <v>30</v>
      </c>
      <c r="H7960">
        <v>109938</v>
      </c>
      <c r="I7960" t="s">
        <v>23</v>
      </c>
      <c r="J7960">
        <v>288</v>
      </c>
      <c r="K7960">
        <v>18</v>
      </c>
      <c r="L7960">
        <v>8.9</v>
      </c>
      <c r="M7960">
        <v>1.5</v>
      </c>
      <c r="N7960" t="s">
        <v>47</v>
      </c>
      <c r="O7960" t="s">
        <v>25</v>
      </c>
      <c r="P7960">
        <v>91522</v>
      </c>
      <c r="Q7960" t="s">
        <v>39</v>
      </c>
      <c r="R7960" t="s">
        <v>44</v>
      </c>
      <c r="S7960" t="s">
        <v>28</v>
      </c>
      <c r="T7960" t="s">
        <v>23</v>
      </c>
      <c r="U7960" t="str">
        <f>IF(mba_decision_dataset[[#This Row],[Age]]&lt;25,"21-25",IF(mba_decision_dataset[[#This Row],[Age]]&gt;30,"31-35","25-30"))</f>
        <v>25-30</v>
      </c>
      <c r="V7960" t="str">
        <f>IF(mba_decision_dataset[[#This Row],[GRE/GMAT Score]]&lt;351,"250-350",IF(mba_decision_dataset[[#This Row],[GRE/GMAT Score]]&gt;645,"above 645","350-645"))</f>
        <v>250-350</v>
      </c>
      <c r="W7960" s="3">
        <f>(mba_decision_dataset[[#This Row],[Expected Post-MBA Salary]]-mba_decision_dataset[[#This Row],[Annual Salary (Before MBA)]])/mba_decision_dataset[[#This Row],[Annual Salary (Before MBA)]]</f>
        <v>-0.16751259800978732</v>
      </c>
    </row>
    <row r="7961" spans="1:23" x14ac:dyDescent="0.4">
      <c r="A7961">
        <v>7960</v>
      </c>
      <c r="B7961">
        <v>31</v>
      </c>
      <c r="C7961" t="s">
        <v>20</v>
      </c>
      <c r="D7961" t="s">
        <v>49</v>
      </c>
      <c r="E7961">
        <v>2.04</v>
      </c>
      <c r="F7961">
        <v>5</v>
      </c>
      <c r="G7961" t="s">
        <v>22</v>
      </c>
      <c r="H7961">
        <v>57259</v>
      </c>
      <c r="I7961" t="s">
        <v>23</v>
      </c>
      <c r="J7961">
        <v>707</v>
      </c>
      <c r="K7961">
        <v>147</v>
      </c>
      <c r="L7961">
        <v>4</v>
      </c>
      <c r="M7961">
        <v>5.5</v>
      </c>
      <c r="N7961" t="s">
        <v>45</v>
      </c>
      <c r="O7961" t="s">
        <v>25</v>
      </c>
      <c r="P7961">
        <v>140067</v>
      </c>
      <c r="Q7961" t="s">
        <v>39</v>
      </c>
      <c r="R7961" t="s">
        <v>40</v>
      </c>
      <c r="S7961" t="s">
        <v>33</v>
      </c>
      <c r="T7961" t="s">
        <v>23</v>
      </c>
      <c r="U7961" t="str">
        <f>IF(mba_decision_dataset[[#This Row],[Age]]&lt;25,"21-25",IF(mba_decision_dataset[[#This Row],[Age]]&gt;30,"31-35","25-30"))</f>
        <v>31-35</v>
      </c>
      <c r="V7961" t="str">
        <f>IF(mba_decision_dataset[[#This Row],[GRE/GMAT Score]]&lt;351,"250-350",IF(mba_decision_dataset[[#This Row],[GRE/GMAT Score]]&gt;645,"above 645","350-645"))</f>
        <v>above 645</v>
      </c>
      <c r="W7961" s="3">
        <f>(mba_decision_dataset[[#This Row],[Expected Post-MBA Salary]]-mba_decision_dataset[[#This Row],[Annual Salary (Before MBA)]])/mba_decision_dataset[[#This Row],[Annual Salary (Before MBA)]]</f>
        <v>1.4462005972860161</v>
      </c>
    </row>
    <row r="7962" spans="1:23" x14ac:dyDescent="0.4">
      <c r="A7962">
        <v>7961</v>
      </c>
      <c r="B7962">
        <v>27</v>
      </c>
      <c r="C7962" t="s">
        <v>34</v>
      </c>
      <c r="D7962" t="s">
        <v>41</v>
      </c>
      <c r="E7962">
        <v>2.88</v>
      </c>
      <c r="F7962">
        <v>9</v>
      </c>
      <c r="G7962" t="s">
        <v>30</v>
      </c>
      <c r="H7962">
        <v>40016</v>
      </c>
      <c r="I7962" t="s">
        <v>23</v>
      </c>
      <c r="J7962">
        <v>795</v>
      </c>
      <c r="K7962">
        <v>165</v>
      </c>
      <c r="L7962">
        <v>5.2</v>
      </c>
      <c r="M7962">
        <v>3.3</v>
      </c>
      <c r="N7962" t="s">
        <v>24</v>
      </c>
      <c r="O7962" t="s">
        <v>25</v>
      </c>
      <c r="P7962">
        <v>151624</v>
      </c>
      <c r="Q7962" t="s">
        <v>39</v>
      </c>
      <c r="R7962" t="s">
        <v>27</v>
      </c>
      <c r="S7962" t="s">
        <v>28</v>
      </c>
      <c r="T7962" t="s">
        <v>23</v>
      </c>
      <c r="U7962" t="str">
        <f>IF(mba_decision_dataset[[#This Row],[Age]]&lt;25,"21-25",IF(mba_decision_dataset[[#This Row],[Age]]&gt;30,"31-35","25-30"))</f>
        <v>25-30</v>
      </c>
      <c r="V7962" t="str">
        <f>IF(mba_decision_dataset[[#This Row],[GRE/GMAT Score]]&lt;351,"250-350",IF(mba_decision_dataset[[#This Row],[GRE/GMAT Score]]&gt;645,"above 645","350-645"))</f>
        <v>above 645</v>
      </c>
      <c r="W7962" s="3">
        <f>(mba_decision_dataset[[#This Row],[Expected Post-MBA Salary]]-mba_decision_dataset[[#This Row],[Annual Salary (Before MBA)]])/mba_decision_dataset[[#This Row],[Annual Salary (Before MBA)]]</f>
        <v>2.7890843662534985</v>
      </c>
    </row>
    <row r="7963" spans="1:23" x14ac:dyDescent="0.4">
      <c r="A7963">
        <v>7962</v>
      </c>
      <c r="B7963">
        <v>30</v>
      </c>
      <c r="C7963" t="s">
        <v>20</v>
      </c>
      <c r="D7963" t="s">
        <v>35</v>
      </c>
      <c r="E7963">
        <v>2.4500000000000002</v>
      </c>
      <c r="F7963">
        <v>8</v>
      </c>
      <c r="G7963" t="s">
        <v>30</v>
      </c>
      <c r="H7963">
        <v>63009</v>
      </c>
      <c r="I7963" t="s">
        <v>23</v>
      </c>
      <c r="J7963">
        <v>465</v>
      </c>
      <c r="K7963">
        <v>481</v>
      </c>
      <c r="L7963">
        <v>1.8</v>
      </c>
      <c r="M7963">
        <v>1.5</v>
      </c>
      <c r="N7963" t="s">
        <v>37</v>
      </c>
      <c r="O7963" t="s">
        <v>46</v>
      </c>
      <c r="P7963">
        <v>198673</v>
      </c>
      <c r="Q7963" t="s">
        <v>26</v>
      </c>
      <c r="R7963" t="s">
        <v>40</v>
      </c>
      <c r="S7963" t="s">
        <v>33</v>
      </c>
      <c r="T7963" t="s">
        <v>23</v>
      </c>
      <c r="U7963" t="str">
        <f>IF(mba_decision_dataset[[#This Row],[Age]]&lt;25,"21-25",IF(mba_decision_dataset[[#This Row],[Age]]&gt;30,"31-35","25-30"))</f>
        <v>25-30</v>
      </c>
      <c r="V7963" t="str">
        <f>IF(mba_decision_dataset[[#This Row],[GRE/GMAT Score]]&lt;351,"250-350",IF(mba_decision_dataset[[#This Row],[GRE/GMAT Score]]&gt;645,"above 645","350-645"))</f>
        <v>350-645</v>
      </c>
      <c r="W7963" s="3">
        <f>(mba_decision_dataset[[#This Row],[Expected Post-MBA Salary]]-mba_decision_dataset[[#This Row],[Annual Salary (Before MBA)]])/mba_decision_dataset[[#This Row],[Annual Salary (Before MBA)]]</f>
        <v>2.1530892412195084</v>
      </c>
    </row>
    <row r="7964" spans="1:23" x14ac:dyDescent="0.4">
      <c r="A7964">
        <v>7963</v>
      </c>
      <c r="B7964">
        <v>30</v>
      </c>
      <c r="C7964" t="s">
        <v>34</v>
      </c>
      <c r="D7964" t="s">
        <v>50</v>
      </c>
      <c r="E7964">
        <v>2.06</v>
      </c>
      <c r="F7964">
        <v>1</v>
      </c>
      <c r="G7964" t="s">
        <v>22</v>
      </c>
      <c r="H7964">
        <v>114973</v>
      </c>
      <c r="I7964" t="s">
        <v>23</v>
      </c>
      <c r="J7964">
        <v>369</v>
      </c>
      <c r="K7964">
        <v>96</v>
      </c>
      <c r="L7964">
        <v>5.5</v>
      </c>
      <c r="M7964">
        <v>1.5</v>
      </c>
      <c r="N7964" t="s">
        <v>45</v>
      </c>
      <c r="O7964" t="s">
        <v>31</v>
      </c>
      <c r="P7964">
        <v>102968</v>
      </c>
      <c r="Q7964" t="s">
        <v>26</v>
      </c>
      <c r="R7964" t="s">
        <v>32</v>
      </c>
      <c r="S7964" t="s">
        <v>33</v>
      </c>
      <c r="T7964" t="s">
        <v>23</v>
      </c>
      <c r="U7964" t="str">
        <f>IF(mba_decision_dataset[[#This Row],[Age]]&lt;25,"21-25",IF(mba_decision_dataset[[#This Row],[Age]]&gt;30,"31-35","25-30"))</f>
        <v>25-30</v>
      </c>
      <c r="V7964" t="str">
        <f>IF(mba_decision_dataset[[#This Row],[GRE/GMAT Score]]&lt;351,"250-350",IF(mba_decision_dataset[[#This Row],[GRE/GMAT Score]]&gt;645,"above 645","350-645"))</f>
        <v>350-645</v>
      </c>
      <c r="W7964" s="3">
        <f>(mba_decision_dataset[[#This Row],[Expected Post-MBA Salary]]-mba_decision_dataset[[#This Row],[Annual Salary (Before MBA)]])/mba_decision_dataset[[#This Row],[Annual Salary (Before MBA)]]</f>
        <v>-0.10441581936628599</v>
      </c>
    </row>
    <row r="7965" spans="1:23" x14ac:dyDescent="0.4">
      <c r="A7965">
        <v>7964</v>
      </c>
      <c r="B7965">
        <v>34</v>
      </c>
      <c r="C7965" t="s">
        <v>34</v>
      </c>
      <c r="D7965" t="s">
        <v>41</v>
      </c>
      <c r="E7965">
        <v>2.94</v>
      </c>
      <c r="F7965">
        <v>0</v>
      </c>
      <c r="G7965" t="s">
        <v>38</v>
      </c>
      <c r="H7965">
        <v>41787</v>
      </c>
      <c r="I7965" t="s">
        <v>29</v>
      </c>
      <c r="J7965">
        <v>530</v>
      </c>
      <c r="K7965">
        <v>89</v>
      </c>
      <c r="L7965">
        <v>6.9</v>
      </c>
      <c r="M7965">
        <v>4.7</v>
      </c>
      <c r="N7965" t="s">
        <v>37</v>
      </c>
      <c r="O7965" t="s">
        <v>31</v>
      </c>
      <c r="P7965">
        <v>130642</v>
      </c>
      <c r="Q7965" t="s">
        <v>26</v>
      </c>
      <c r="R7965" t="s">
        <v>32</v>
      </c>
      <c r="S7965" t="s">
        <v>28</v>
      </c>
      <c r="T7965" t="s">
        <v>29</v>
      </c>
      <c r="U7965" t="str">
        <f>IF(mba_decision_dataset[[#This Row],[Age]]&lt;25,"21-25",IF(mba_decision_dataset[[#This Row],[Age]]&gt;30,"31-35","25-30"))</f>
        <v>31-35</v>
      </c>
      <c r="V7965" t="str">
        <f>IF(mba_decision_dataset[[#This Row],[GRE/GMAT Score]]&lt;351,"250-350",IF(mba_decision_dataset[[#This Row],[GRE/GMAT Score]]&gt;645,"above 645","350-645"))</f>
        <v>350-645</v>
      </c>
      <c r="W7965" s="3">
        <f>(mba_decision_dataset[[#This Row],[Expected Post-MBA Salary]]-mba_decision_dataset[[#This Row],[Annual Salary (Before MBA)]])/mba_decision_dataset[[#This Row],[Annual Salary (Before MBA)]]</f>
        <v>2.1263790173977553</v>
      </c>
    </row>
    <row r="7966" spans="1:23" x14ac:dyDescent="0.4">
      <c r="A7966">
        <v>7965</v>
      </c>
      <c r="B7966">
        <v>29</v>
      </c>
      <c r="C7966" t="s">
        <v>20</v>
      </c>
      <c r="D7966" t="s">
        <v>49</v>
      </c>
      <c r="E7966">
        <v>2.41</v>
      </c>
      <c r="F7966">
        <v>6</v>
      </c>
      <c r="G7966" t="s">
        <v>38</v>
      </c>
      <c r="H7966">
        <v>112315</v>
      </c>
      <c r="I7966" t="s">
        <v>23</v>
      </c>
      <c r="J7966">
        <v>520</v>
      </c>
      <c r="K7966">
        <v>347</v>
      </c>
      <c r="L7966">
        <v>1.4</v>
      </c>
      <c r="M7966">
        <v>4</v>
      </c>
      <c r="N7966" t="s">
        <v>45</v>
      </c>
      <c r="O7966" t="s">
        <v>43</v>
      </c>
      <c r="P7966">
        <v>84163</v>
      </c>
      <c r="Q7966" t="s">
        <v>39</v>
      </c>
      <c r="R7966" t="s">
        <v>27</v>
      </c>
      <c r="S7966" t="s">
        <v>28</v>
      </c>
      <c r="T7966" t="s">
        <v>23</v>
      </c>
      <c r="U7966" t="str">
        <f>IF(mba_decision_dataset[[#This Row],[Age]]&lt;25,"21-25",IF(mba_decision_dataset[[#This Row],[Age]]&gt;30,"31-35","25-30"))</f>
        <v>25-30</v>
      </c>
      <c r="V7966" t="str">
        <f>IF(mba_decision_dataset[[#This Row],[GRE/GMAT Score]]&lt;351,"250-350",IF(mba_decision_dataset[[#This Row],[GRE/GMAT Score]]&gt;645,"above 645","350-645"))</f>
        <v>350-645</v>
      </c>
      <c r="W7966" s="3">
        <f>(mba_decision_dataset[[#This Row],[Expected Post-MBA Salary]]-mba_decision_dataset[[#This Row],[Annual Salary (Before MBA)]])/mba_decision_dataset[[#This Row],[Annual Salary (Before MBA)]]</f>
        <v>-0.25065218359079378</v>
      </c>
    </row>
    <row r="7967" spans="1:23" x14ac:dyDescent="0.4">
      <c r="A7967">
        <v>7966</v>
      </c>
      <c r="B7967">
        <v>24</v>
      </c>
      <c r="C7967" t="s">
        <v>34</v>
      </c>
      <c r="D7967" t="s">
        <v>49</v>
      </c>
      <c r="E7967">
        <v>2.91</v>
      </c>
      <c r="F7967">
        <v>1</v>
      </c>
      <c r="G7967" t="s">
        <v>38</v>
      </c>
      <c r="H7967">
        <v>110562</v>
      </c>
      <c r="I7967" t="s">
        <v>23</v>
      </c>
      <c r="J7967">
        <v>378</v>
      </c>
      <c r="K7967">
        <v>405</v>
      </c>
      <c r="L7967">
        <v>4</v>
      </c>
      <c r="M7967">
        <v>8.3000000000000007</v>
      </c>
      <c r="N7967" t="s">
        <v>37</v>
      </c>
      <c r="O7967" t="s">
        <v>31</v>
      </c>
      <c r="P7967">
        <v>73297</v>
      </c>
      <c r="Q7967" t="s">
        <v>26</v>
      </c>
      <c r="R7967" t="s">
        <v>32</v>
      </c>
      <c r="S7967" t="s">
        <v>28</v>
      </c>
      <c r="T7967" t="s">
        <v>23</v>
      </c>
      <c r="U7967" t="str">
        <f>IF(mba_decision_dataset[[#This Row],[Age]]&lt;25,"21-25",IF(mba_decision_dataset[[#This Row],[Age]]&gt;30,"31-35","25-30"))</f>
        <v>21-25</v>
      </c>
      <c r="V7967" t="str">
        <f>IF(mba_decision_dataset[[#This Row],[GRE/GMAT Score]]&lt;351,"250-350",IF(mba_decision_dataset[[#This Row],[GRE/GMAT Score]]&gt;645,"above 645","350-645"))</f>
        <v>350-645</v>
      </c>
      <c r="W7967" s="3">
        <f>(mba_decision_dataset[[#This Row],[Expected Post-MBA Salary]]-mba_decision_dataset[[#This Row],[Annual Salary (Before MBA)]])/mba_decision_dataset[[#This Row],[Annual Salary (Before MBA)]]</f>
        <v>-0.33705070458204445</v>
      </c>
    </row>
    <row r="7968" spans="1:23" x14ac:dyDescent="0.4">
      <c r="A7968">
        <v>7967</v>
      </c>
      <c r="B7968">
        <v>22</v>
      </c>
      <c r="C7968" t="s">
        <v>20</v>
      </c>
      <c r="D7968" t="s">
        <v>50</v>
      </c>
      <c r="E7968">
        <v>2.56</v>
      </c>
      <c r="F7968">
        <v>1</v>
      </c>
      <c r="G7968" t="s">
        <v>36</v>
      </c>
      <c r="H7968">
        <v>38692</v>
      </c>
      <c r="I7968" t="s">
        <v>23</v>
      </c>
      <c r="J7968">
        <v>625</v>
      </c>
      <c r="K7968">
        <v>215</v>
      </c>
      <c r="L7968">
        <v>6</v>
      </c>
      <c r="M7968">
        <v>2.2000000000000002</v>
      </c>
      <c r="N7968" t="s">
        <v>37</v>
      </c>
      <c r="O7968" t="s">
        <v>43</v>
      </c>
      <c r="P7968">
        <v>104368</v>
      </c>
      <c r="Q7968" t="s">
        <v>39</v>
      </c>
      <c r="R7968" t="s">
        <v>44</v>
      </c>
      <c r="S7968" t="s">
        <v>33</v>
      </c>
      <c r="T7968" t="s">
        <v>23</v>
      </c>
      <c r="U7968" t="str">
        <f>IF(mba_decision_dataset[[#This Row],[Age]]&lt;25,"21-25",IF(mba_decision_dataset[[#This Row],[Age]]&gt;30,"31-35","25-30"))</f>
        <v>21-25</v>
      </c>
      <c r="V7968" t="str">
        <f>IF(mba_decision_dataset[[#This Row],[GRE/GMAT Score]]&lt;351,"250-350",IF(mba_decision_dataset[[#This Row],[GRE/GMAT Score]]&gt;645,"above 645","350-645"))</f>
        <v>350-645</v>
      </c>
      <c r="W7968" s="3">
        <f>(mba_decision_dataset[[#This Row],[Expected Post-MBA Salary]]-mba_decision_dataset[[#This Row],[Annual Salary (Before MBA)]])/mba_decision_dataset[[#This Row],[Annual Salary (Before MBA)]]</f>
        <v>1.6974051483510804</v>
      </c>
    </row>
    <row r="7969" spans="1:23" x14ac:dyDescent="0.4">
      <c r="A7969">
        <v>7968</v>
      </c>
      <c r="B7969">
        <v>32</v>
      </c>
      <c r="C7969" t="s">
        <v>20</v>
      </c>
      <c r="D7969" t="s">
        <v>41</v>
      </c>
      <c r="E7969">
        <v>3.21</v>
      </c>
      <c r="F7969">
        <v>2</v>
      </c>
      <c r="G7969" t="s">
        <v>22</v>
      </c>
      <c r="H7969">
        <v>33542</v>
      </c>
      <c r="I7969" t="s">
        <v>23</v>
      </c>
      <c r="J7969">
        <v>564</v>
      </c>
      <c r="K7969">
        <v>446</v>
      </c>
      <c r="L7969">
        <v>10</v>
      </c>
      <c r="M7969">
        <v>1.2</v>
      </c>
      <c r="N7969" t="s">
        <v>47</v>
      </c>
      <c r="O7969" t="s">
        <v>25</v>
      </c>
      <c r="P7969">
        <v>160923</v>
      </c>
      <c r="Q7969" t="s">
        <v>26</v>
      </c>
      <c r="R7969" t="s">
        <v>44</v>
      </c>
      <c r="S7969" t="s">
        <v>28</v>
      </c>
      <c r="T7969" t="s">
        <v>29</v>
      </c>
      <c r="U7969" t="str">
        <f>IF(mba_decision_dataset[[#This Row],[Age]]&lt;25,"21-25",IF(mba_decision_dataset[[#This Row],[Age]]&gt;30,"31-35","25-30"))</f>
        <v>31-35</v>
      </c>
      <c r="V7969" t="str">
        <f>IF(mba_decision_dataset[[#This Row],[GRE/GMAT Score]]&lt;351,"250-350",IF(mba_decision_dataset[[#This Row],[GRE/GMAT Score]]&gt;645,"above 645","350-645"))</f>
        <v>350-645</v>
      </c>
      <c r="W7969" s="3">
        <f>(mba_decision_dataset[[#This Row],[Expected Post-MBA Salary]]-mba_decision_dataset[[#This Row],[Annual Salary (Before MBA)]])/mba_decision_dataset[[#This Row],[Annual Salary (Before MBA)]]</f>
        <v>3.7976566692504918</v>
      </c>
    </row>
    <row r="7970" spans="1:23" x14ac:dyDescent="0.4">
      <c r="A7970">
        <v>7969</v>
      </c>
      <c r="B7970">
        <v>28</v>
      </c>
      <c r="C7970" t="s">
        <v>34</v>
      </c>
      <c r="D7970" t="s">
        <v>50</v>
      </c>
      <c r="E7970">
        <v>3.98</v>
      </c>
      <c r="F7970">
        <v>3</v>
      </c>
      <c r="G7970" t="s">
        <v>36</v>
      </c>
      <c r="H7970">
        <v>103483</v>
      </c>
      <c r="I7970" t="s">
        <v>23</v>
      </c>
      <c r="J7970">
        <v>391</v>
      </c>
      <c r="K7970">
        <v>203</v>
      </c>
      <c r="L7970">
        <v>7.9</v>
      </c>
      <c r="M7970">
        <v>1.5</v>
      </c>
      <c r="N7970" t="s">
        <v>45</v>
      </c>
      <c r="O7970" t="s">
        <v>31</v>
      </c>
      <c r="P7970">
        <v>136756</v>
      </c>
      <c r="Q7970" t="s">
        <v>39</v>
      </c>
      <c r="R7970" t="s">
        <v>40</v>
      </c>
      <c r="S7970" t="s">
        <v>28</v>
      </c>
      <c r="T7970" t="s">
        <v>23</v>
      </c>
      <c r="U7970" t="str">
        <f>IF(mba_decision_dataset[[#This Row],[Age]]&lt;25,"21-25",IF(mba_decision_dataset[[#This Row],[Age]]&gt;30,"31-35","25-30"))</f>
        <v>25-30</v>
      </c>
      <c r="V7970" t="str">
        <f>IF(mba_decision_dataset[[#This Row],[GRE/GMAT Score]]&lt;351,"250-350",IF(mba_decision_dataset[[#This Row],[GRE/GMAT Score]]&gt;645,"above 645","350-645"))</f>
        <v>350-645</v>
      </c>
      <c r="W7970" s="3">
        <f>(mba_decision_dataset[[#This Row],[Expected Post-MBA Salary]]-mba_decision_dataset[[#This Row],[Annual Salary (Before MBA)]])/mba_decision_dataset[[#This Row],[Annual Salary (Before MBA)]]</f>
        <v>0.32153107273658477</v>
      </c>
    </row>
    <row r="7971" spans="1:23" x14ac:dyDescent="0.4">
      <c r="A7971">
        <v>7970</v>
      </c>
      <c r="B7971">
        <v>24</v>
      </c>
      <c r="C7971" t="s">
        <v>34</v>
      </c>
      <c r="D7971" t="s">
        <v>49</v>
      </c>
      <c r="E7971">
        <v>3.09</v>
      </c>
      <c r="F7971">
        <v>6</v>
      </c>
      <c r="G7971" t="s">
        <v>36</v>
      </c>
      <c r="H7971">
        <v>76098</v>
      </c>
      <c r="I7971" t="s">
        <v>29</v>
      </c>
      <c r="J7971">
        <v>354</v>
      </c>
      <c r="K7971">
        <v>149</v>
      </c>
      <c r="L7971">
        <v>6.1</v>
      </c>
      <c r="M7971">
        <v>4</v>
      </c>
      <c r="N7971" t="s">
        <v>24</v>
      </c>
      <c r="O7971" t="s">
        <v>43</v>
      </c>
      <c r="P7971">
        <v>114261</v>
      </c>
      <c r="Q7971" t="s">
        <v>39</v>
      </c>
      <c r="R7971" t="s">
        <v>44</v>
      </c>
      <c r="S7971" t="s">
        <v>28</v>
      </c>
      <c r="T7971" t="s">
        <v>23</v>
      </c>
      <c r="U7971" t="str">
        <f>IF(mba_decision_dataset[[#This Row],[Age]]&lt;25,"21-25",IF(mba_decision_dataset[[#This Row],[Age]]&gt;30,"31-35","25-30"))</f>
        <v>21-25</v>
      </c>
      <c r="V7971" t="str">
        <f>IF(mba_decision_dataset[[#This Row],[GRE/GMAT Score]]&lt;351,"250-350",IF(mba_decision_dataset[[#This Row],[GRE/GMAT Score]]&gt;645,"above 645","350-645"))</f>
        <v>350-645</v>
      </c>
      <c r="W7971" s="3">
        <f>(mba_decision_dataset[[#This Row],[Expected Post-MBA Salary]]-mba_decision_dataset[[#This Row],[Annual Salary (Before MBA)]])/mba_decision_dataset[[#This Row],[Annual Salary (Before MBA)]]</f>
        <v>0.50149806828037535</v>
      </c>
    </row>
    <row r="7972" spans="1:23" x14ac:dyDescent="0.4">
      <c r="A7972">
        <v>7971</v>
      </c>
      <c r="B7972">
        <v>33</v>
      </c>
      <c r="C7972" t="s">
        <v>20</v>
      </c>
      <c r="D7972" t="s">
        <v>35</v>
      </c>
      <c r="E7972">
        <v>3.29</v>
      </c>
      <c r="F7972">
        <v>0</v>
      </c>
      <c r="G7972" t="s">
        <v>36</v>
      </c>
      <c r="H7972">
        <v>62058</v>
      </c>
      <c r="I7972" t="s">
        <v>23</v>
      </c>
      <c r="J7972">
        <v>753</v>
      </c>
      <c r="K7972">
        <v>171</v>
      </c>
      <c r="L7972">
        <v>2.9</v>
      </c>
      <c r="M7972">
        <v>6.5</v>
      </c>
      <c r="N7972" t="s">
        <v>45</v>
      </c>
      <c r="O7972" t="s">
        <v>25</v>
      </c>
      <c r="P7972">
        <v>95934</v>
      </c>
      <c r="Q7972" t="s">
        <v>26</v>
      </c>
      <c r="R7972" t="s">
        <v>44</v>
      </c>
      <c r="S7972" t="s">
        <v>33</v>
      </c>
      <c r="T7972" t="s">
        <v>29</v>
      </c>
      <c r="U7972" t="str">
        <f>IF(mba_decision_dataset[[#This Row],[Age]]&lt;25,"21-25",IF(mba_decision_dataset[[#This Row],[Age]]&gt;30,"31-35","25-30"))</f>
        <v>31-35</v>
      </c>
      <c r="V7972" t="str">
        <f>IF(mba_decision_dataset[[#This Row],[GRE/GMAT Score]]&lt;351,"250-350",IF(mba_decision_dataset[[#This Row],[GRE/GMAT Score]]&gt;645,"above 645","350-645"))</f>
        <v>above 645</v>
      </c>
      <c r="W7972" s="3">
        <f>(mba_decision_dataset[[#This Row],[Expected Post-MBA Salary]]-mba_decision_dataset[[#This Row],[Annual Salary (Before MBA)]])/mba_decision_dataset[[#This Row],[Annual Salary (Before MBA)]]</f>
        <v>0.54587643817074349</v>
      </c>
    </row>
    <row r="7973" spans="1:23" x14ac:dyDescent="0.4">
      <c r="A7973">
        <v>7972</v>
      </c>
      <c r="B7973">
        <v>29</v>
      </c>
      <c r="C7973" t="s">
        <v>20</v>
      </c>
      <c r="D7973" t="s">
        <v>35</v>
      </c>
      <c r="E7973">
        <v>3.84</v>
      </c>
      <c r="F7973">
        <v>5</v>
      </c>
      <c r="G7973" t="s">
        <v>22</v>
      </c>
      <c r="H7973">
        <v>42148</v>
      </c>
      <c r="I7973" t="s">
        <v>23</v>
      </c>
      <c r="J7973">
        <v>302</v>
      </c>
      <c r="K7973">
        <v>351</v>
      </c>
      <c r="L7973">
        <v>9.6999999999999993</v>
      </c>
      <c r="M7973">
        <v>5.5</v>
      </c>
      <c r="N7973" t="s">
        <v>47</v>
      </c>
      <c r="O7973" t="s">
        <v>46</v>
      </c>
      <c r="P7973">
        <v>173914</v>
      </c>
      <c r="Q7973" t="s">
        <v>39</v>
      </c>
      <c r="R7973" t="s">
        <v>32</v>
      </c>
      <c r="S7973" t="s">
        <v>28</v>
      </c>
      <c r="T7973" t="s">
        <v>29</v>
      </c>
      <c r="U7973" t="str">
        <f>IF(mba_decision_dataset[[#This Row],[Age]]&lt;25,"21-25",IF(mba_decision_dataset[[#This Row],[Age]]&gt;30,"31-35","25-30"))</f>
        <v>25-30</v>
      </c>
      <c r="V7973" t="str">
        <f>IF(mba_decision_dataset[[#This Row],[GRE/GMAT Score]]&lt;351,"250-350",IF(mba_decision_dataset[[#This Row],[GRE/GMAT Score]]&gt;645,"above 645","350-645"))</f>
        <v>250-350</v>
      </c>
      <c r="W7973" s="3">
        <f>(mba_decision_dataset[[#This Row],[Expected Post-MBA Salary]]-mba_decision_dataset[[#This Row],[Annual Salary (Before MBA)]])/mba_decision_dataset[[#This Row],[Annual Salary (Before MBA)]]</f>
        <v>3.1262693366233272</v>
      </c>
    </row>
    <row r="7974" spans="1:23" x14ac:dyDescent="0.4">
      <c r="A7974">
        <v>7973</v>
      </c>
      <c r="B7974">
        <v>24</v>
      </c>
      <c r="C7974" t="s">
        <v>20</v>
      </c>
      <c r="D7974" t="s">
        <v>21</v>
      </c>
      <c r="E7974">
        <v>2.75</v>
      </c>
      <c r="F7974">
        <v>6</v>
      </c>
      <c r="G7974" t="s">
        <v>42</v>
      </c>
      <c r="H7974">
        <v>73788</v>
      </c>
      <c r="I7974" t="s">
        <v>23</v>
      </c>
      <c r="J7974">
        <v>493</v>
      </c>
      <c r="K7974">
        <v>314</v>
      </c>
      <c r="L7974">
        <v>2.8</v>
      </c>
      <c r="M7974">
        <v>6.1</v>
      </c>
      <c r="N7974" t="s">
        <v>24</v>
      </c>
      <c r="O7974" t="s">
        <v>38</v>
      </c>
      <c r="P7974">
        <v>175003</v>
      </c>
      <c r="Q7974" t="s">
        <v>26</v>
      </c>
      <c r="R7974" t="s">
        <v>40</v>
      </c>
      <c r="S7974" t="s">
        <v>28</v>
      </c>
      <c r="T7974" t="s">
        <v>29</v>
      </c>
      <c r="U7974" t="str">
        <f>IF(mba_decision_dataset[[#This Row],[Age]]&lt;25,"21-25",IF(mba_decision_dataset[[#This Row],[Age]]&gt;30,"31-35","25-30"))</f>
        <v>21-25</v>
      </c>
      <c r="V7974" t="str">
        <f>IF(mba_decision_dataset[[#This Row],[GRE/GMAT Score]]&lt;351,"250-350",IF(mba_decision_dataset[[#This Row],[GRE/GMAT Score]]&gt;645,"above 645","350-645"))</f>
        <v>350-645</v>
      </c>
      <c r="W7974" s="3">
        <f>(mba_decision_dataset[[#This Row],[Expected Post-MBA Salary]]-mba_decision_dataset[[#This Row],[Annual Salary (Before MBA)]])/mba_decision_dataset[[#This Row],[Annual Salary (Before MBA)]]</f>
        <v>1.3717000054209356</v>
      </c>
    </row>
    <row r="7975" spans="1:23" x14ac:dyDescent="0.4">
      <c r="A7975">
        <v>7974</v>
      </c>
      <c r="B7975">
        <v>28</v>
      </c>
      <c r="C7975" t="s">
        <v>20</v>
      </c>
      <c r="D7975" t="s">
        <v>49</v>
      </c>
      <c r="E7975">
        <v>2.33</v>
      </c>
      <c r="F7975">
        <v>2</v>
      </c>
      <c r="G7975" t="s">
        <v>42</v>
      </c>
      <c r="H7975">
        <v>75731</v>
      </c>
      <c r="I7975" t="s">
        <v>29</v>
      </c>
      <c r="J7975">
        <v>643</v>
      </c>
      <c r="K7975">
        <v>35</v>
      </c>
      <c r="L7975">
        <v>2.4</v>
      </c>
      <c r="M7975">
        <v>6.6</v>
      </c>
      <c r="N7975" t="s">
        <v>47</v>
      </c>
      <c r="O7975" t="s">
        <v>31</v>
      </c>
      <c r="P7975">
        <v>109407</v>
      </c>
      <c r="Q7975" t="s">
        <v>39</v>
      </c>
      <c r="R7975" t="s">
        <v>44</v>
      </c>
      <c r="S7975" t="s">
        <v>33</v>
      </c>
      <c r="T7975" t="s">
        <v>29</v>
      </c>
      <c r="U7975" t="str">
        <f>IF(mba_decision_dataset[[#This Row],[Age]]&lt;25,"21-25",IF(mba_decision_dataset[[#This Row],[Age]]&gt;30,"31-35","25-30"))</f>
        <v>25-30</v>
      </c>
      <c r="V7975" t="str">
        <f>IF(mba_decision_dataset[[#This Row],[GRE/GMAT Score]]&lt;351,"250-350",IF(mba_decision_dataset[[#This Row],[GRE/GMAT Score]]&gt;645,"above 645","350-645"))</f>
        <v>350-645</v>
      </c>
      <c r="W7975" s="3">
        <f>(mba_decision_dataset[[#This Row],[Expected Post-MBA Salary]]-mba_decision_dataset[[#This Row],[Annual Salary (Before MBA)]])/mba_decision_dataset[[#This Row],[Annual Salary (Before MBA)]]</f>
        <v>0.44467919346106616</v>
      </c>
    </row>
    <row r="7976" spans="1:23" x14ac:dyDescent="0.4">
      <c r="A7976">
        <v>7975</v>
      </c>
      <c r="B7976">
        <v>29</v>
      </c>
      <c r="C7976" t="s">
        <v>48</v>
      </c>
      <c r="D7976" t="s">
        <v>49</v>
      </c>
      <c r="E7976">
        <v>2.57</v>
      </c>
      <c r="F7976">
        <v>2</v>
      </c>
      <c r="G7976" t="s">
        <v>38</v>
      </c>
      <c r="H7976">
        <v>38413</v>
      </c>
      <c r="I7976" t="s">
        <v>23</v>
      </c>
      <c r="J7976">
        <v>420</v>
      </c>
      <c r="K7976">
        <v>355</v>
      </c>
      <c r="L7976">
        <v>4.8</v>
      </c>
      <c r="M7976">
        <v>3.8</v>
      </c>
      <c r="N7976" t="s">
        <v>45</v>
      </c>
      <c r="O7976" t="s">
        <v>25</v>
      </c>
      <c r="P7976">
        <v>89065</v>
      </c>
      <c r="Q7976" t="s">
        <v>39</v>
      </c>
      <c r="R7976" t="s">
        <v>40</v>
      </c>
      <c r="S7976" t="s">
        <v>28</v>
      </c>
      <c r="T7976" t="s">
        <v>29</v>
      </c>
      <c r="U7976" t="str">
        <f>IF(mba_decision_dataset[[#This Row],[Age]]&lt;25,"21-25",IF(mba_decision_dataset[[#This Row],[Age]]&gt;30,"31-35","25-30"))</f>
        <v>25-30</v>
      </c>
      <c r="V7976" t="str">
        <f>IF(mba_decision_dataset[[#This Row],[GRE/GMAT Score]]&lt;351,"250-350",IF(mba_decision_dataset[[#This Row],[GRE/GMAT Score]]&gt;645,"above 645","350-645"))</f>
        <v>350-645</v>
      </c>
      <c r="W7976" s="3">
        <f>(mba_decision_dataset[[#This Row],[Expected Post-MBA Salary]]-mba_decision_dataset[[#This Row],[Annual Salary (Before MBA)]])/mba_decision_dataset[[#This Row],[Annual Salary (Before MBA)]]</f>
        <v>1.3186160935100095</v>
      </c>
    </row>
    <row r="7977" spans="1:23" x14ac:dyDescent="0.4">
      <c r="A7977">
        <v>7976</v>
      </c>
      <c r="B7977">
        <v>33</v>
      </c>
      <c r="C7977" t="s">
        <v>34</v>
      </c>
      <c r="D7977" t="s">
        <v>50</v>
      </c>
      <c r="E7977">
        <v>2.81</v>
      </c>
      <c r="F7977">
        <v>1</v>
      </c>
      <c r="G7977" t="s">
        <v>36</v>
      </c>
      <c r="H7977">
        <v>118332</v>
      </c>
      <c r="I7977" t="s">
        <v>23</v>
      </c>
      <c r="J7977">
        <v>395</v>
      </c>
      <c r="K7977">
        <v>400</v>
      </c>
      <c r="L7977">
        <v>7.7</v>
      </c>
      <c r="M7977">
        <v>9.1999999999999993</v>
      </c>
      <c r="N7977" t="s">
        <v>24</v>
      </c>
      <c r="O7977" t="s">
        <v>38</v>
      </c>
      <c r="P7977">
        <v>135262</v>
      </c>
      <c r="Q7977" t="s">
        <v>26</v>
      </c>
      <c r="R7977" t="s">
        <v>32</v>
      </c>
      <c r="S7977" t="s">
        <v>33</v>
      </c>
      <c r="T7977" t="s">
        <v>29</v>
      </c>
      <c r="U7977" t="str">
        <f>IF(mba_decision_dataset[[#This Row],[Age]]&lt;25,"21-25",IF(mba_decision_dataset[[#This Row],[Age]]&gt;30,"31-35","25-30"))</f>
        <v>31-35</v>
      </c>
      <c r="V7977" t="str">
        <f>IF(mba_decision_dataset[[#This Row],[GRE/GMAT Score]]&lt;351,"250-350",IF(mba_decision_dataset[[#This Row],[GRE/GMAT Score]]&gt;645,"above 645","350-645"))</f>
        <v>350-645</v>
      </c>
      <c r="W7977" s="3">
        <f>(mba_decision_dataset[[#This Row],[Expected Post-MBA Salary]]-mba_decision_dataset[[#This Row],[Annual Salary (Before MBA)]])/mba_decision_dataset[[#This Row],[Annual Salary (Before MBA)]]</f>
        <v>0.14307203461447454</v>
      </c>
    </row>
    <row r="7978" spans="1:23" x14ac:dyDescent="0.4">
      <c r="A7978">
        <v>7977</v>
      </c>
      <c r="B7978">
        <v>29</v>
      </c>
      <c r="C7978" t="s">
        <v>20</v>
      </c>
      <c r="D7978" t="s">
        <v>21</v>
      </c>
      <c r="E7978">
        <v>3.29</v>
      </c>
      <c r="F7978">
        <v>4</v>
      </c>
      <c r="G7978" t="s">
        <v>38</v>
      </c>
      <c r="H7978">
        <v>113027</v>
      </c>
      <c r="I7978" t="s">
        <v>23</v>
      </c>
      <c r="J7978">
        <v>564</v>
      </c>
      <c r="K7978">
        <v>308</v>
      </c>
      <c r="L7978">
        <v>1.8</v>
      </c>
      <c r="M7978">
        <v>1.1000000000000001</v>
      </c>
      <c r="N7978" t="s">
        <v>24</v>
      </c>
      <c r="O7978" t="s">
        <v>38</v>
      </c>
      <c r="P7978">
        <v>151529</v>
      </c>
      <c r="Q7978" t="s">
        <v>39</v>
      </c>
      <c r="R7978" t="s">
        <v>32</v>
      </c>
      <c r="S7978" t="s">
        <v>28</v>
      </c>
      <c r="T7978" t="s">
        <v>23</v>
      </c>
      <c r="U7978" t="str">
        <f>IF(mba_decision_dataset[[#This Row],[Age]]&lt;25,"21-25",IF(mba_decision_dataset[[#This Row],[Age]]&gt;30,"31-35","25-30"))</f>
        <v>25-30</v>
      </c>
      <c r="V7978" t="str">
        <f>IF(mba_decision_dataset[[#This Row],[GRE/GMAT Score]]&lt;351,"250-350",IF(mba_decision_dataset[[#This Row],[GRE/GMAT Score]]&gt;645,"above 645","350-645"))</f>
        <v>350-645</v>
      </c>
      <c r="W7978" s="3">
        <f>(mba_decision_dataset[[#This Row],[Expected Post-MBA Salary]]-mba_decision_dataset[[#This Row],[Annual Salary (Before MBA)]])/mba_decision_dataset[[#This Row],[Annual Salary (Before MBA)]]</f>
        <v>0.34064427083794135</v>
      </c>
    </row>
    <row r="7979" spans="1:23" x14ac:dyDescent="0.4">
      <c r="A7979">
        <v>7978</v>
      </c>
      <c r="B7979">
        <v>30</v>
      </c>
      <c r="C7979" t="s">
        <v>34</v>
      </c>
      <c r="D7979" t="s">
        <v>21</v>
      </c>
      <c r="E7979">
        <v>2.0099999999999998</v>
      </c>
      <c r="F7979">
        <v>6</v>
      </c>
      <c r="G7979" t="s">
        <v>36</v>
      </c>
      <c r="H7979">
        <v>34838</v>
      </c>
      <c r="I7979" t="s">
        <v>29</v>
      </c>
      <c r="J7979">
        <v>581</v>
      </c>
      <c r="K7979">
        <v>239</v>
      </c>
      <c r="L7979">
        <v>2.7</v>
      </c>
      <c r="M7979">
        <v>2.6</v>
      </c>
      <c r="N7979" t="s">
        <v>45</v>
      </c>
      <c r="O7979" t="s">
        <v>43</v>
      </c>
      <c r="P7979">
        <v>136549</v>
      </c>
      <c r="Q7979" t="s">
        <v>39</v>
      </c>
      <c r="R7979" t="s">
        <v>27</v>
      </c>
      <c r="S7979" t="s">
        <v>28</v>
      </c>
      <c r="T7979" t="s">
        <v>23</v>
      </c>
      <c r="U7979" t="str">
        <f>IF(mba_decision_dataset[[#This Row],[Age]]&lt;25,"21-25",IF(mba_decision_dataset[[#This Row],[Age]]&gt;30,"31-35","25-30"))</f>
        <v>25-30</v>
      </c>
      <c r="V7979" t="str">
        <f>IF(mba_decision_dataset[[#This Row],[GRE/GMAT Score]]&lt;351,"250-350",IF(mba_decision_dataset[[#This Row],[GRE/GMAT Score]]&gt;645,"above 645","350-645"))</f>
        <v>350-645</v>
      </c>
      <c r="W7979" s="3">
        <f>(mba_decision_dataset[[#This Row],[Expected Post-MBA Salary]]-mba_decision_dataset[[#This Row],[Annual Salary (Before MBA)]])/mba_decision_dataset[[#This Row],[Annual Salary (Before MBA)]]</f>
        <v>2.9195418795568058</v>
      </c>
    </row>
    <row r="7980" spans="1:23" x14ac:dyDescent="0.4">
      <c r="A7980">
        <v>7979</v>
      </c>
      <c r="B7980">
        <v>24</v>
      </c>
      <c r="C7980" t="s">
        <v>20</v>
      </c>
      <c r="D7980" t="s">
        <v>41</v>
      </c>
      <c r="E7980">
        <v>3.71</v>
      </c>
      <c r="F7980">
        <v>2</v>
      </c>
      <c r="G7980" t="s">
        <v>38</v>
      </c>
      <c r="H7980">
        <v>85173</v>
      </c>
      <c r="I7980" t="s">
        <v>23</v>
      </c>
      <c r="J7980">
        <v>613</v>
      </c>
      <c r="K7980">
        <v>287</v>
      </c>
      <c r="L7980">
        <v>6.6</v>
      </c>
      <c r="M7980">
        <v>6.8</v>
      </c>
      <c r="N7980" t="s">
        <v>24</v>
      </c>
      <c r="O7980" t="s">
        <v>46</v>
      </c>
      <c r="P7980">
        <v>109232</v>
      </c>
      <c r="Q7980" t="s">
        <v>26</v>
      </c>
      <c r="R7980" t="s">
        <v>44</v>
      </c>
      <c r="S7980" t="s">
        <v>28</v>
      </c>
      <c r="T7980" t="s">
        <v>29</v>
      </c>
      <c r="U7980" t="str">
        <f>IF(mba_decision_dataset[[#This Row],[Age]]&lt;25,"21-25",IF(mba_decision_dataset[[#This Row],[Age]]&gt;30,"31-35","25-30"))</f>
        <v>21-25</v>
      </c>
      <c r="V7980" t="str">
        <f>IF(mba_decision_dataset[[#This Row],[GRE/GMAT Score]]&lt;351,"250-350",IF(mba_decision_dataset[[#This Row],[GRE/GMAT Score]]&gt;645,"above 645","350-645"))</f>
        <v>350-645</v>
      </c>
      <c r="W7980" s="3">
        <f>(mba_decision_dataset[[#This Row],[Expected Post-MBA Salary]]-mba_decision_dataset[[#This Row],[Annual Salary (Before MBA)]])/mba_decision_dataset[[#This Row],[Annual Salary (Before MBA)]]</f>
        <v>0.28247214492855716</v>
      </c>
    </row>
    <row r="7981" spans="1:23" x14ac:dyDescent="0.4">
      <c r="A7981">
        <v>7980</v>
      </c>
      <c r="B7981">
        <v>21</v>
      </c>
      <c r="C7981" t="s">
        <v>20</v>
      </c>
      <c r="D7981" t="s">
        <v>50</v>
      </c>
      <c r="E7981">
        <v>2.15</v>
      </c>
      <c r="F7981">
        <v>6</v>
      </c>
      <c r="G7981" t="s">
        <v>30</v>
      </c>
      <c r="H7981">
        <v>64859</v>
      </c>
      <c r="I7981" t="s">
        <v>23</v>
      </c>
      <c r="J7981">
        <v>528</v>
      </c>
      <c r="K7981">
        <v>333</v>
      </c>
      <c r="L7981">
        <v>1.2</v>
      </c>
      <c r="M7981">
        <v>9.8000000000000007</v>
      </c>
      <c r="N7981" t="s">
        <v>24</v>
      </c>
      <c r="O7981" t="s">
        <v>43</v>
      </c>
      <c r="P7981">
        <v>168358</v>
      </c>
      <c r="Q7981" t="s">
        <v>26</v>
      </c>
      <c r="R7981" t="s">
        <v>40</v>
      </c>
      <c r="S7981" t="s">
        <v>33</v>
      </c>
      <c r="T7981" t="s">
        <v>29</v>
      </c>
      <c r="U7981" t="str">
        <f>IF(mba_decision_dataset[[#This Row],[Age]]&lt;25,"21-25",IF(mba_decision_dataset[[#This Row],[Age]]&gt;30,"31-35","25-30"))</f>
        <v>21-25</v>
      </c>
      <c r="V7981" t="str">
        <f>IF(mba_decision_dataset[[#This Row],[GRE/GMAT Score]]&lt;351,"250-350",IF(mba_decision_dataset[[#This Row],[GRE/GMAT Score]]&gt;645,"above 645","350-645"))</f>
        <v>350-645</v>
      </c>
      <c r="W7981" s="3">
        <f>(mba_decision_dataset[[#This Row],[Expected Post-MBA Salary]]-mba_decision_dataset[[#This Row],[Annual Salary (Before MBA)]])/mba_decision_dataset[[#This Row],[Annual Salary (Before MBA)]]</f>
        <v>1.5957538660787247</v>
      </c>
    </row>
    <row r="7982" spans="1:23" x14ac:dyDescent="0.4">
      <c r="A7982">
        <v>7981</v>
      </c>
      <c r="B7982">
        <v>23</v>
      </c>
      <c r="C7982" t="s">
        <v>34</v>
      </c>
      <c r="D7982" t="s">
        <v>35</v>
      </c>
      <c r="E7982">
        <v>3.8</v>
      </c>
      <c r="F7982">
        <v>7</v>
      </c>
      <c r="G7982" t="s">
        <v>22</v>
      </c>
      <c r="H7982">
        <v>100607</v>
      </c>
      <c r="I7982" t="s">
        <v>23</v>
      </c>
      <c r="J7982">
        <v>335</v>
      </c>
      <c r="K7982">
        <v>234</v>
      </c>
      <c r="L7982">
        <v>6.9</v>
      </c>
      <c r="M7982">
        <v>2.4</v>
      </c>
      <c r="N7982" t="s">
        <v>47</v>
      </c>
      <c r="O7982" t="s">
        <v>46</v>
      </c>
      <c r="P7982">
        <v>67339</v>
      </c>
      <c r="Q7982" t="s">
        <v>39</v>
      </c>
      <c r="R7982" t="s">
        <v>40</v>
      </c>
      <c r="S7982" t="s">
        <v>33</v>
      </c>
      <c r="T7982" t="s">
        <v>29</v>
      </c>
      <c r="U7982" t="str">
        <f>IF(mba_decision_dataset[[#This Row],[Age]]&lt;25,"21-25",IF(mba_decision_dataset[[#This Row],[Age]]&gt;30,"31-35","25-30"))</f>
        <v>21-25</v>
      </c>
      <c r="V7982" t="str">
        <f>IF(mba_decision_dataset[[#This Row],[GRE/GMAT Score]]&lt;351,"250-350",IF(mba_decision_dataset[[#This Row],[GRE/GMAT Score]]&gt;645,"above 645","350-645"))</f>
        <v>250-350</v>
      </c>
      <c r="W7982" s="3">
        <f>(mba_decision_dataset[[#This Row],[Expected Post-MBA Salary]]-mba_decision_dataset[[#This Row],[Annual Salary (Before MBA)]])/mba_decision_dataset[[#This Row],[Annual Salary (Before MBA)]]</f>
        <v>-0.33067281600683851</v>
      </c>
    </row>
    <row r="7983" spans="1:23" x14ac:dyDescent="0.4">
      <c r="A7983">
        <v>7982</v>
      </c>
      <c r="B7983">
        <v>29</v>
      </c>
      <c r="C7983" t="s">
        <v>34</v>
      </c>
      <c r="D7983" t="s">
        <v>41</v>
      </c>
      <c r="E7983">
        <v>3.9</v>
      </c>
      <c r="F7983">
        <v>2</v>
      </c>
      <c r="G7983" t="s">
        <v>36</v>
      </c>
      <c r="H7983">
        <v>66716</v>
      </c>
      <c r="I7983" t="s">
        <v>23</v>
      </c>
      <c r="J7983">
        <v>708</v>
      </c>
      <c r="K7983">
        <v>211</v>
      </c>
      <c r="L7983">
        <v>1.6</v>
      </c>
      <c r="M7983">
        <v>7.4</v>
      </c>
      <c r="N7983" t="s">
        <v>45</v>
      </c>
      <c r="O7983" t="s">
        <v>38</v>
      </c>
      <c r="P7983">
        <v>129549</v>
      </c>
      <c r="Q7983" t="s">
        <v>39</v>
      </c>
      <c r="R7983" t="s">
        <v>27</v>
      </c>
      <c r="S7983" t="s">
        <v>28</v>
      </c>
      <c r="T7983" t="s">
        <v>23</v>
      </c>
      <c r="U7983" t="str">
        <f>IF(mba_decision_dataset[[#This Row],[Age]]&lt;25,"21-25",IF(mba_decision_dataset[[#This Row],[Age]]&gt;30,"31-35","25-30"))</f>
        <v>25-30</v>
      </c>
      <c r="V7983" t="str">
        <f>IF(mba_decision_dataset[[#This Row],[GRE/GMAT Score]]&lt;351,"250-350",IF(mba_decision_dataset[[#This Row],[GRE/GMAT Score]]&gt;645,"above 645","350-645"))</f>
        <v>above 645</v>
      </c>
      <c r="W7983" s="3">
        <f>(mba_decision_dataset[[#This Row],[Expected Post-MBA Salary]]-mba_decision_dataset[[#This Row],[Annual Salary (Before MBA)]])/mba_decision_dataset[[#This Row],[Annual Salary (Before MBA)]]</f>
        <v>0.94179806942862276</v>
      </c>
    </row>
    <row r="7984" spans="1:23" x14ac:dyDescent="0.4">
      <c r="A7984">
        <v>7983</v>
      </c>
      <c r="B7984">
        <v>24</v>
      </c>
      <c r="C7984" t="s">
        <v>34</v>
      </c>
      <c r="D7984" t="s">
        <v>21</v>
      </c>
      <c r="E7984">
        <v>3.98</v>
      </c>
      <c r="F7984">
        <v>0</v>
      </c>
      <c r="G7984" t="s">
        <v>36</v>
      </c>
      <c r="H7984">
        <v>87168</v>
      </c>
      <c r="I7984" t="s">
        <v>29</v>
      </c>
      <c r="J7984">
        <v>426</v>
      </c>
      <c r="K7984">
        <v>138</v>
      </c>
      <c r="L7984">
        <v>4.3</v>
      </c>
      <c r="M7984">
        <v>3.2</v>
      </c>
      <c r="N7984" t="s">
        <v>24</v>
      </c>
      <c r="O7984" t="s">
        <v>38</v>
      </c>
      <c r="P7984">
        <v>141028</v>
      </c>
      <c r="Q7984" t="s">
        <v>39</v>
      </c>
      <c r="R7984" t="s">
        <v>44</v>
      </c>
      <c r="S7984" t="s">
        <v>28</v>
      </c>
      <c r="T7984" t="s">
        <v>29</v>
      </c>
      <c r="U7984" t="str">
        <f>IF(mba_decision_dataset[[#This Row],[Age]]&lt;25,"21-25",IF(mba_decision_dataset[[#This Row],[Age]]&gt;30,"31-35","25-30"))</f>
        <v>21-25</v>
      </c>
      <c r="V7984" t="str">
        <f>IF(mba_decision_dataset[[#This Row],[GRE/GMAT Score]]&lt;351,"250-350",IF(mba_decision_dataset[[#This Row],[GRE/GMAT Score]]&gt;645,"above 645","350-645"))</f>
        <v>350-645</v>
      </c>
      <c r="W7984" s="3">
        <f>(mba_decision_dataset[[#This Row],[Expected Post-MBA Salary]]-mba_decision_dataset[[#This Row],[Annual Salary (Before MBA)]])/mba_decision_dataset[[#This Row],[Annual Salary (Before MBA)]]</f>
        <v>0.61788729809104259</v>
      </c>
    </row>
    <row r="7985" spans="1:23" x14ac:dyDescent="0.4">
      <c r="A7985">
        <v>7984</v>
      </c>
      <c r="B7985">
        <v>25</v>
      </c>
      <c r="C7985" t="s">
        <v>34</v>
      </c>
      <c r="D7985" t="s">
        <v>35</v>
      </c>
      <c r="E7985">
        <v>3.62</v>
      </c>
      <c r="F7985">
        <v>2</v>
      </c>
      <c r="G7985" t="s">
        <v>36</v>
      </c>
      <c r="H7985">
        <v>62647</v>
      </c>
      <c r="I7985" t="s">
        <v>23</v>
      </c>
      <c r="J7985">
        <v>645</v>
      </c>
      <c r="K7985">
        <v>48</v>
      </c>
      <c r="L7985">
        <v>4.7</v>
      </c>
      <c r="M7985">
        <v>2.8</v>
      </c>
      <c r="N7985" t="s">
        <v>24</v>
      </c>
      <c r="O7985" t="s">
        <v>31</v>
      </c>
      <c r="P7985">
        <v>126119</v>
      </c>
      <c r="Q7985" t="s">
        <v>26</v>
      </c>
      <c r="R7985" t="s">
        <v>27</v>
      </c>
      <c r="S7985" t="s">
        <v>28</v>
      </c>
      <c r="T7985" t="s">
        <v>29</v>
      </c>
      <c r="U7985" t="str">
        <f>IF(mba_decision_dataset[[#This Row],[Age]]&lt;25,"21-25",IF(mba_decision_dataset[[#This Row],[Age]]&gt;30,"31-35","25-30"))</f>
        <v>25-30</v>
      </c>
      <c r="V7985" t="str">
        <f>IF(mba_decision_dataset[[#This Row],[GRE/GMAT Score]]&lt;351,"250-350",IF(mba_decision_dataset[[#This Row],[GRE/GMAT Score]]&gt;645,"above 645","350-645"))</f>
        <v>350-645</v>
      </c>
      <c r="W7985" s="3">
        <f>(mba_decision_dataset[[#This Row],[Expected Post-MBA Salary]]-mba_decision_dataset[[#This Row],[Annual Salary (Before MBA)]])/mba_decision_dataset[[#This Row],[Annual Salary (Before MBA)]]</f>
        <v>1.0131690264497901</v>
      </c>
    </row>
    <row r="7986" spans="1:23" x14ac:dyDescent="0.4">
      <c r="A7986">
        <v>7985</v>
      </c>
      <c r="B7986">
        <v>27</v>
      </c>
      <c r="C7986" t="s">
        <v>34</v>
      </c>
      <c r="D7986" t="s">
        <v>49</v>
      </c>
      <c r="E7986">
        <v>2.2799999999999998</v>
      </c>
      <c r="F7986">
        <v>5</v>
      </c>
      <c r="G7986" t="s">
        <v>22</v>
      </c>
      <c r="H7986">
        <v>112080</v>
      </c>
      <c r="I7986" t="s">
        <v>23</v>
      </c>
      <c r="J7986">
        <v>466</v>
      </c>
      <c r="K7986">
        <v>486</v>
      </c>
      <c r="L7986">
        <v>6.8</v>
      </c>
      <c r="M7986">
        <v>3.7</v>
      </c>
      <c r="N7986" t="s">
        <v>24</v>
      </c>
      <c r="O7986" t="s">
        <v>38</v>
      </c>
      <c r="P7986">
        <v>80592</v>
      </c>
      <c r="Q7986" t="s">
        <v>39</v>
      </c>
      <c r="R7986" t="s">
        <v>40</v>
      </c>
      <c r="S7986" t="s">
        <v>28</v>
      </c>
      <c r="T7986" t="s">
        <v>29</v>
      </c>
      <c r="U7986" t="str">
        <f>IF(mba_decision_dataset[[#This Row],[Age]]&lt;25,"21-25",IF(mba_decision_dataset[[#This Row],[Age]]&gt;30,"31-35","25-30"))</f>
        <v>25-30</v>
      </c>
      <c r="V7986" t="str">
        <f>IF(mba_decision_dataset[[#This Row],[GRE/GMAT Score]]&lt;351,"250-350",IF(mba_decision_dataset[[#This Row],[GRE/GMAT Score]]&gt;645,"above 645","350-645"))</f>
        <v>350-645</v>
      </c>
      <c r="W7986" s="3">
        <f>(mba_decision_dataset[[#This Row],[Expected Post-MBA Salary]]-mba_decision_dataset[[#This Row],[Annual Salary (Before MBA)]])/mba_decision_dataset[[#This Row],[Annual Salary (Before MBA)]]</f>
        <v>-0.2809421841541756</v>
      </c>
    </row>
    <row r="7987" spans="1:23" x14ac:dyDescent="0.4">
      <c r="A7987">
        <v>7986</v>
      </c>
      <c r="B7987">
        <v>25</v>
      </c>
      <c r="C7987" t="s">
        <v>20</v>
      </c>
      <c r="D7987" t="s">
        <v>50</v>
      </c>
      <c r="E7987">
        <v>3.41</v>
      </c>
      <c r="F7987">
        <v>0</v>
      </c>
      <c r="G7987" t="s">
        <v>30</v>
      </c>
      <c r="H7987">
        <v>92187</v>
      </c>
      <c r="I7987" t="s">
        <v>23</v>
      </c>
      <c r="J7987">
        <v>558</v>
      </c>
      <c r="K7987">
        <v>325</v>
      </c>
      <c r="L7987">
        <v>4</v>
      </c>
      <c r="M7987">
        <v>2.5</v>
      </c>
      <c r="N7987" t="s">
        <v>45</v>
      </c>
      <c r="O7987" t="s">
        <v>43</v>
      </c>
      <c r="P7987">
        <v>176407</v>
      </c>
      <c r="Q7987" t="s">
        <v>26</v>
      </c>
      <c r="R7987" t="s">
        <v>44</v>
      </c>
      <c r="S7987" t="s">
        <v>28</v>
      </c>
      <c r="T7987" t="s">
        <v>23</v>
      </c>
      <c r="U7987" t="str">
        <f>IF(mba_decision_dataset[[#This Row],[Age]]&lt;25,"21-25",IF(mba_decision_dataset[[#This Row],[Age]]&gt;30,"31-35","25-30"))</f>
        <v>25-30</v>
      </c>
      <c r="V7987" t="str">
        <f>IF(mba_decision_dataset[[#This Row],[GRE/GMAT Score]]&lt;351,"250-350",IF(mba_decision_dataset[[#This Row],[GRE/GMAT Score]]&gt;645,"above 645","350-645"))</f>
        <v>350-645</v>
      </c>
      <c r="W7987" s="3">
        <f>(mba_decision_dataset[[#This Row],[Expected Post-MBA Salary]]-mba_decision_dataset[[#This Row],[Annual Salary (Before MBA)]])/mba_decision_dataset[[#This Row],[Annual Salary (Before MBA)]]</f>
        <v>0.91357783635436662</v>
      </c>
    </row>
    <row r="7988" spans="1:23" x14ac:dyDescent="0.4">
      <c r="A7988">
        <v>7987</v>
      </c>
      <c r="B7988">
        <v>24</v>
      </c>
      <c r="C7988" t="s">
        <v>34</v>
      </c>
      <c r="D7988" t="s">
        <v>21</v>
      </c>
      <c r="E7988">
        <v>2.41</v>
      </c>
      <c r="F7988">
        <v>8</v>
      </c>
      <c r="G7988" t="s">
        <v>42</v>
      </c>
      <c r="H7988">
        <v>39592</v>
      </c>
      <c r="I7988" t="s">
        <v>29</v>
      </c>
      <c r="J7988">
        <v>573</v>
      </c>
      <c r="K7988">
        <v>255</v>
      </c>
      <c r="L7988">
        <v>1.8</v>
      </c>
      <c r="M7988">
        <v>5.7</v>
      </c>
      <c r="N7988" t="s">
        <v>47</v>
      </c>
      <c r="O7988" t="s">
        <v>43</v>
      </c>
      <c r="P7988">
        <v>133736</v>
      </c>
      <c r="Q7988" t="s">
        <v>26</v>
      </c>
      <c r="R7988" t="s">
        <v>40</v>
      </c>
      <c r="S7988" t="s">
        <v>28</v>
      </c>
      <c r="T7988" t="s">
        <v>29</v>
      </c>
      <c r="U7988" t="str">
        <f>IF(mba_decision_dataset[[#This Row],[Age]]&lt;25,"21-25",IF(mba_decision_dataset[[#This Row],[Age]]&gt;30,"31-35","25-30"))</f>
        <v>21-25</v>
      </c>
      <c r="V7988" t="str">
        <f>IF(mba_decision_dataset[[#This Row],[GRE/GMAT Score]]&lt;351,"250-350",IF(mba_decision_dataset[[#This Row],[GRE/GMAT Score]]&gt;645,"above 645","350-645"))</f>
        <v>350-645</v>
      </c>
      <c r="W7988" s="3">
        <f>(mba_decision_dataset[[#This Row],[Expected Post-MBA Salary]]-mba_decision_dataset[[#This Row],[Annual Salary (Before MBA)]])/mba_decision_dataset[[#This Row],[Annual Salary (Before MBA)]]</f>
        <v>2.3778541119418066</v>
      </c>
    </row>
    <row r="7989" spans="1:23" x14ac:dyDescent="0.4">
      <c r="A7989">
        <v>7988</v>
      </c>
      <c r="B7989">
        <v>22</v>
      </c>
      <c r="C7989" t="s">
        <v>48</v>
      </c>
      <c r="D7989" t="s">
        <v>49</v>
      </c>
      <c r="E7989">
        <v>3.79</v>
      </c>
      <c r="F7989">
        <v>2</v>
      </c>
      <c r="G7989" t="s">
        <v>22</v>
      </c>
      <c r="H7989">
        <v>67171</v>
      </c>
      <c r="I7989" t="s">
        <v>23</v>
      </c>
      <c r="J7989">
        <v>606</v>
      </c>
      <c r="K7989">
        <v>320</v>
      </c>
      <c r="L7989">
        <v>2.2999999999999998</v>
      </c>
      <c r="M7989">
        <v>9.5</v>
      </c>
      <c r="N7989" t="s">
        <v>47</v>
      </c>
      <c r="O7989" t="s">
        <v>38</v>
      </c>
      <c r="P7989">
        <v>77358</v>
      </c>
      <c r="Q7989" t="s">
        <v>26</v>
      </c>
      <c r="R7989" t="s">
        <v>32</v>
      </c>
      <c r="S7989" t="s">
        <v>28</v>
      </c>
      <c r="T7989" t="s">
        <v>29</v>
      </c>
      <c r="U7989" t="str">
        <f>IF(mba_decision_dataset[[#This Row],[Age]]&lt;25,"21-25",IF(mba_decision_dataset[[#This Row],[Age]]&gt;30,"31-35","25-30"))</f>
        <v>21-25</v>
      </c>
      <c r="V7989" t="str">
        <f>IF(mba_decision_dataset[[#This Row],[GRE/GMAT Score]]&lt;351,"250-350",IF(mba_decision_dataset[[#This Row],[GRE/GMAT Score]]&gt;645,"above 645","350-645"))</f>
        <v>350-645</v>
      </c>
      <c r="W7989" s="3">
        <f>(mba_decision_dataset[[#This Row],[Expected Post-MBA Salary]]-mba_decision_dataset[[#This Row],[Annual Salary (Before MBA)]])/mba_decision_dataset[[#This Row],[Annual Salary (Before MBA)]]</f>
        <v>0.15165770942817586</v>
      </c>
    </row>
    <row r="7990" spans="1:23" x14ac:dyDescent="0.4">
      <c r="A7990">
        <v>7989</v>
      </c>
      <c r="B7990">
        <v>22</v>
      </c>
      <c r="C7990" t="s">
        <v>20</v>
      </c>
      <c r="D7990" t="s">
        <v>21</v>
      </c>
      <c r="E7990">
        <v>2.63</v>
      </c>
      <c r="F7990">
        <v>2</v>
      </c>
      <c r="G7990" t="s">
        <v>30</v>
      </c>
      <c r="H7990">
        <v>58788</v>
      </c>
      <c r="I7990" t="s">
        <v>29</v>
      </c>
      <c r="J7990">
        <v>790</v>
      </c>
      <c r="K7990">
        <v>367</v>
      </c>
      <c r="L7990">
        <v>5</v>
      </c>
      <c r="M7990">
        <v>9.3000000000000007</v>
      </c>
      <c r="N7990" t="s">
        <v>45</v>
      </c>
      <c r="O7990" t="s">
        <v>38</v>
      </c>
      <c r="P7990">
        <v>105468</v>
      </c>
      <c r="Q7990" t="s">
        <v>39</v>
      </c>
      <c r="R7990" t="s">
        <v>27</v>
      </c>
      <c r="S7990" t="s">
        <v>28</v>
      </c>
      <c r="T7990" t="s">
        <v>29</v>
      </c>
      <c r="U7990" t="str">
        <f>IF(mba_decision_dataset[[#This Row],[Age]]&lt;25,"21-25",IF(mba_decision_dataset[[#This Row],[Age]]&gt;30,"31-35","25-30"))</f>
        <v>21-25</v>
      </c>
      <c r="V7990" t="str">
        <f>IF(mba_decision_dataset[[#This Row],[GRE/GMAT Score]]&lt;351,"250-350",IF(mba_decision_dataset[[#This Row],[GRE/GMAT Score]]&gt;645,"above 645","350-645"))</f>
        <v>above 645</v>
      </c>
      <c r="W7990" s="3">
        <f>(mba_decision_dataset[[#This Row],[Expected Post-MBA Salary]]-mba_decision_dataset[[#This Row],[Annual Salary (Before MBA)]])/mba_decision_dataset[[#This Row],[Annual Salary (Before MBA)]]</f>
        <v>0.79403959991835071</v>
      </c>
    </row>
    <row r="7991" spans="1:23" x14ac:dyDescent="0.4">
      <c r="A7991">
        <v>7990</v>
      </c>
      <c r="B7991">
        <v>33</v>
      </c>
      <c r="C7991" t="s">
        <v>34</v>
      </c>
      <c r="D7991" t="s">
        <v>35</v>
      </c>
      <c r="E7991">
        <v>2.65</v>
      </c>
      <c r="F7991">
        <v>6</v>
      </c>
      <c r="G7991" t="s">
        <v>38</v>
      </c>
      <c r="H7991">
        <v>43913</v>
      </c>
      <c r="I7991" t="s">
        <v>23</v>
      </c>
      <c r="J7991">
        <v>252</v>
      </c>
      <c r="K7991">
        <v>305</v>
      </c>
      <c r="L7991">
        <v>6.2</v>
      </c>
      <c r="M7991">
        <v>5.8</v>
      </c>
      <c r="N7991" t="s">
        <v>24</v>
      </c>
      <c r="O7991" t="s">
        <v>46</v>
      </c>
      <c r="P7991">
        <v>128499</v>
      </c>
      <c r="Q7991" t="s">
        <v>26</v>
      </c>
      <c r="R7991" t="s">
        <v>44</v>
      </c>
      <c r="S7991" t="s">
        <v>28</v>
      </c>
      <c r="T7991" t="s">
        <v>29</v>
      </c>
      <c r="U7991" t="str">
        <f>IF(mba_decision_dataset[[#This Row],[Age]]&lt;25,"21-25",IF(mba_decision_dataset[[#This Row],[Age]]&gt;30,"31-35","25-30"))</f>
        <v>31-35</v>
      </c>
      <c r="V7991" t="str">
        <f>IF(mba_decision_dataset[[#This Row],[GRE/GMAT Score]]&lt;351,"250-350",IF(mba_decision_dataset[[#This Row],[GRE/GMAT Score]]&gt;645,"above 645","350-645"))</f>
        <v>250-350</v>
      </c>
      <c r="W7991" s="3">
        <f>(mba_decision_dataset[[#This Row],[Expected Post-MBA Salary]]-mba_decision_dataset[[#This Row],[Annual Salary (Before MBA)]])/mba_decision_dataset[[#This Row],[Annual Salary (Before MBA)]]</f>
        <v>1.9262177487304444</v>
      </c>
    </row>
    <row r="7992" spans="1:23" x14ac:dyDescent="0.4">
      <c r="A7992">
        <v>7991</v>
      </c>
      <c r="B7992">
        <v>33</v>
      </c>
      <c r="C7992" t="s">
        <v>20</v>
      </c>
      <c r="D7992" t="s">
        <v>41</v>
      </c>
      <c r="E7992">
        <v>3.84</v>
      </c>
      <c r="F7992">
        <v>6</v>
      </c>
      <c r="G7992" t="s">
        <v>36</v>
      </c>
      <c r="H7992">
        <v>114306</v>
      </c>
      <c r="I7992" t="s">
        <v>29</v>
      </c>
      <c r="J7992">
        <v>338</v>
      </c>
      <c r="K7992">
        <v>260</v>
      </c>
      <c r="L7992">
        <v>9.4</v>
      </c>
      <c r="M7992">
        <v>7.7</v>
      </c>
      <c r="N7992" t="s">
        <v>24</v>
      </c>
      <c r="O7992" t="s">
        <v>38</v>
      </c>
      <c r="P7992">
        <v>136979</v>
      </c>
      <c r="Q7992" t="s">
        <v>26</v>
      </c>
      <c r="R7992" t="s">
        <v>40</v>
      </c>
      <c r="S7992" t="s">
        <v>28</v>
      </c>
      <c r="T7992" t="s">
        <v>29</v>
      </c>
      <c r="U7992" t="str">
        <f>IF(mba_decision_dataset[[#This Row],[Age]]&lt;25,"21-25",IF(mba_decision_dataset[[#This Row],[Age]]&gt;30,"31-35","25-30"))</f>
        <v>31-35</v>
      </c>
      <c r="V7992" t="str">
        <f>IF(mba_decision_dataset[[#This Row],[GRE/GMAT Score]]&lt;351,"250-350",IF(mba_decision_dataset[[#This Row],[GRE/GMAT Score]]&gt;645,"above 645","350-645"))</f>
        <v>250-350</v>
      </c>
      <c r="W7992" s="3">
        <f>(mba_decision_dataset[[#This Row],[Expected Post-MBA Salary]]-mba_decision_dataset[[#This Row],[Annual Salary (Before MBA)]])/mba_decision_dataset[[#This Row],[Annual Salary (Before MBA)]]</f>
        <v>0.19835354224625129</v>
      </c>
    </row>
    <row r="7993" spans="1:23" x14ac:dyDescent="0.4">
      <c r="A7993">
        <v>7992</v>
      </c>
      <c r="B7993">
        <v>24</v>
      </c>
      <c r="C7993" t="s">
        <v>20</v>
      </c>
      <c r="D7993" t="s">
        <v>35</v>
      </c>
      <c r="E7993">
        <v>2.0299999999999998</v>
      </c>
      <c r="F7993">
        <v>5</v>
      </c>
      <c r="G7993" t="s">
        <v>36</v>
      </c>
      <c r="H7993">
        <v>89148</v>
      </c>
      <c r="I7993" t="s">
        <v>29</v>
      </c>
      <c r="J7993">
        <v>616</v>
      </c>
      <c r="K7993">
        <v>168</v>
      </c>
      <c r="L7993">
        <v>6</v>
      </c>
      <c r="M7993">
        <v>2.8</v>
      </c>
      <c r="N7993" t="s">
        <v>47</v>
      </c>
      <c r="O7993" t="s">
        <v>38</v>
      </c>
      <c r="P7993">
        <v>63105</v>
      </c>
      <c r="Q7993" t="s">
        <v>39</v>
      </c>
      <c r="R7993" t="s">
        <v>32</v>
      </c>
      <c r="S7993" t="s">
        <v>28</v>
      </c>
      <c r="T7993" t="s">
        <v>23</v>
      </c>
      <c r="U7993" t="str">
        <f>IF(mba_decision_dataset[[#This Row],[Age]]&lt;25,"21-25",IF(mba_decision_dataset[[#This Row],[Age]]&gt;30,"31-35","25-30"))</f>
        <v>21-25</v>
      </c>
      <c r="V7993" t="str">
        <f>IF(mba_decision_dataset[[#This Row],[GRE/GMAT Score]]&lt;351,"250-350",IF(mba_decision_dataset[[#This Row],[GRE/GMAT Score]]&gt;645,"above 645","350-645"))</f>
        <v>350-645</v>
      </c>
      <c r="W7993" s="3">
        <f>(mba_decision_dataset[[#This Row],[Expected Post-MBA Salary]]-mba_decision_dataset[[#This Row],[Annual Salary (Before MBA)]])/mba_decision_dataset[[#This Row],[Annual Salary (Before MBA)]]</f>
        <v>-0.29213218468165297</v>
      </c>
    </row>
    <row r="7994" spans="1:23" x14ac:dyDescent="0.4">
      <c r="A7994">
        <v>7993</v>
      </c>
      <c r="B7994">
        <v>30</v>
      </c>
      <c r="C7994" t="s">
        <v>34</v>
      </c>
      <c r="D7994" t="s">
        <v>50</v>
      </c>
      <c r="E7994">
        <v>2.39</v>
      </c>
      <c r="F7994">
        <v>6</v>
      </c>
      <c r="G7994" t="s">
        <v>42</v>
      </c>
      <c r="H7994">
        <v>63655</v>
      </c>
      <c r="I7994" t="s">
        <v>23</v>
      </c>
      <c r="J7994">
        <v>670</v>
      </c>
      <c r="K7994">
        <v>76</v>
      </c>
      <c r="L7994">
        <v>7.3</v>
      </c>
      <c r="M7994">
        <v>6</v>
      </c>
      <c r="N7994" t="s">
        <v>47</v>
      </c>
      <c r="O7994" t="s">
        <v>43</v>
      </c>
      <c r="P7994">
        <v>72875</v>
      </c>
      <c r="Q7994" t="s">
        <v>39</v>
      </c>
      <c r="R7994" t="s">
        <v>32</v>
      </c>
      <c r="S7994" t="s">
        <v>28</v>
      </c>
      <c r="T7994" t="s">
        <v>23</v>
      </c>
      <c r="U7994" t="str">
        <f>IF(mba_decision_dataset[[#This Row],[Age]]&lt;25,"21-25",IF(mba_decision_dataset[[#This Row],[Age]]&gt;30,"31-35","25-30"))</f>
        <v>25-30</v>
      </c>
      <c r="V7994" t="str">
        <f>IF(mba_decision_dataset[[#This Row],[GRE/GMAT Score]]&lt;351,"250-350",IF(mba_decision_dataset[[#This Row],[GRE/GMAT Score]]&gt;645,"above 645","350-645"))</f>
        <v>above 645</v>
      </c>
      <c r="W7994" s="3">
        <f>(mba_decision_dataset[[#This Row],[Expected Post-MBA Salary]]-mba_decision_dataset[[#This Row],[Annual Salary (Before MBA)]])/mba_decision_dataset[[#This Row],[Annual Salary (Before MBA)]]</f>
        <v>0.14484329589191736</v>
      </c>
    </row>
    <row r="7995" spans="1:23" x14ac:dyDescent="0.4">
      <c r="A7995">
        <v>7994</v>
      </c>
      <c r="B7995">
        <v>33</v>
      </c>
      <c r="C7995" t="s">
        <v>20</v>
      </c>
      <c r="D7995" t="s">
        <v>50</v>
      </c>
      <c r="E7995">
        <v>2.84</v>
      </c>
      <c r="F7995">
        <v>4</v>
      </c>
      <c r="G7995" t="s">
        <v>38</v>
      </c>
      <c r="H7995">
        <v>62509</v>
      </c>
      <c r="I7995" t="s">
        <v>23</v>
      </c>
      <c r="J7995">
        <v>312</v>
      </c>
      <c r="K7995">
        <v>237</v>
      </c>
      <c r="L7995">
        <v>2.7</v>
      </c>
      <c r="M7995">
        <v>8</v>
      </c>
      <c r="N7995" t="s">
        <v>37</v>
      </c>
      <c r="O7995" t="s">
        <v>43</v>
      </c>
      <c r="P7995">
        <v>194524</v>
      </c>
      <c r="Q7995" t="s">
        <v>39</v>
      </c>
      <c r="R7995" t="s">
        <v>27</v>
      </c>
      <c r="S7995" t="s">
        <v>28</v>
      </c>
      <c r="T7995" t="s">
        <v>29</v>
      </c>
      <c r="U7995" t="str">
        <f>IF(mba_decision_dataset[[#This Row],[Age]]&lt;25,"21-25",IF(mba_decision_dataset[[#This Row],[Age]]&gt;30,"31-35","25-30"))</f>
        <v>31-35</v>
      </c>
      <c r="V7995" t="str">
        <f>IF(mba_decision_dataset[[#This Row],[GRE/GMAT Score]]&lt;351,"250-350",IF(mba_decision_dataset[[#This Row],[GRE/GMAT Score]]&gt;645,"above 645","350-645"))</f>
        <v>250-350</v>
      </c>
      <c r="W7995" s="3">
        <f>(mba_decision_dataset[[#This Row],[Expected Post-MBA Salary]]-mba_decision_dataset[[#This Row],[Annual Salary (Before MBA)]])/mba_decision_dataset[[#This Row],[Annual Salary (Before MBA)]]</f>
        <v>2.1119358812331024</v>
      </c>
    </row>
    <row r="7996" spans="1:23" x14ac:dyDescent="0.4">
      <c r="A7996">
        <v>7995</v>
      </c>
      <c r="B7996">
        <v>30</v>
      </c>
      <c r="C7996" t="s">
        <v>34</v>
      </c>
      <c r="D7996" t="s">
        <v>21</v>
      </c>
      <c r="E7996">
        <v>3.4</v>
      </c>
      <c r="F7996">
        <v>7</v>
      </c>
      <c r="G7996" t="s">
        <v>30</v>
      </c>
      <c r="H7996">
        <v>68537</v>
      </c>
      <c r="I7996" t="s">
        <v>29</v>
      </c>
      <c r="J7996">
        <v>528</v>
      </c>
      <c r="K7996">
        <v>444</v>
      </c>
      <c r="L7996">
        <v>9.9</v>
      </c>
      <c r="M7996">
        <v>3.9</v>
      </c>
      <c r="N7996" t="s">
        <v>37</v>
      </c>
      <c r="O7996" t="s">
        <v>43</v>
      </c>
      <c r="P7996">
        <v>132442</v>
      </c>
      <c r="Q7996" t="s">
        <v>39</v>
      </c>
      <c r="R7996" t="s">
        <v>40</v>
      </c>
      <c r="S7996" t="s">
        <v>28</v>
      </c>
      <c r="T7996" t="s">
        <v>23</v>
      </c>
      <c r="U7996" t="str">
        <f>IF(mba_decision_dataset[[#This Row],[Age]]&lt;25,"21-25",IF(mba_decision_dataset[[#This Row],[Age]]&gt;30,"31-35","25-30"))</f>
        <v>25-30</v>
      </c>
      <c r="V7996" t="str">
        <f>IF(mba_decision_dataset[[#This Row],[GRE/GMAT Score]]&lt;351,"250-350",IF(mba_decision_dataset[[#This Row],[GRE/GMAT Score]]&gt;645,"above 645","350-645"))</f>
        <v>350-645</v>
      </c>
      <c r="W7996" s="3">
        <f>(mba_decision_dataset[[#This Row],[Expected Post-MBA Salary]]-mba_decision_dataset[[#This Row],[Annual Salary (Before MBA)]])/mba_decision_dataset[[#This Row],[Annual Salary (Before MBA)]]</f>
        <v>0.93241606723375692</v>
      </c>
    </row>
    <row r="7997" spans="1:23" x14ac:dyDescent="0.4">
      <c r="A7997">
        <v>7996</v>
      </c>
      <c r="B7997">
        <v>33</v>
      </c>
      <c r="C7997" t="s">
        <v>20</v>
      </c>
      <c r="D7997" t="s">
        <v>35</v>
      </c>
      <c r="E7997">
        <v>3.3</v>
      </c>
      <c r="F7997">
        <v>9</v>
      </c>
      <c r="G7997" t="s">
        <v>38</v>
      </c>
      <c r="H7997">
        <v>52433</v>
      </c>
      <c r="I7997" t="s">
        <v>23</v>
      </c>
      <c r="J7997">
        <v>682</v>
      </c>
      <c r="K7997">
        <v>297</v>
      </c>
      <c r="L7997">
        <v>2.2999999999999998</v>
      </c>
      <c r="M7997">
        <v>2.9</v>
      </c>
      <c r="N7997" t="s">
        <v>24</v>
      </c>
      <c r="O7997" t="s">
        <v>31</v>
      </c>
      <c r="P7997">
        <v>116794</v>
      </c>
      <c r="Q7997" t="s">
        <v>26</v>
      </c>
      <c r="R7997" t="s">
        <v>44</v>
      </c>
      <c r="S7997" t="s">
        <v>28</v>
      </c>
      <c r="T7997" t="s">
        <v>29</v>
      </c>
      <c r="U7997" t="str">
        <f>IF(mba_decision_dataset[[#This Row],[Age]]&lt;25,"21-25",IF(mba_decision_dataset[[#This Row],[Age]]&gt;30,"31-35","25-30"))</f>
        <v>31-35</v>
      </c>
      <c r="V7997" t="str">
        <f>IF(mba_decision_dataset[[#This Row],[GRE/GMAT Score]]&lt;351,"250-350",IF(mba_decision_dataset[[#This Row],[GRE/GMAT Score]]&gt;645,"above 645","350-645"))</f>
        <v>above 645</v>
      </c>
      <c r="W7997" s="3">
        <f>(mba_decision_dataset[[#This Row],[Expected Post-MBA Salary]]-mba_decision_dataset[[#This Row],[Annual Salary (Before MBA)]])/mba_decision_dataset[[#This Row],[Annual Salary (Before MBA)]]</f>
        <v>1.2274903209810615</v>
      </c>
    </row>
    <row r="7998" spans="1:23" x14ac:dyDescent="0.4">
      <c r="A7998">
        <v>7997</v>
      </c>
      <c r="B7998">
        <v>29</v>
      </c>
      <c r="C7998" t="s">
        <v>34</v>
      </c>
      <c r="D7998" t="s">
        <v>41</v>
      </c>
      <c r="E7998">
        <v>3.34</v>
      </c>
      <c r="F7998">
        <v>1</v>
      </c>
      <c r="G7998" t="s">
        <v>38</v>
      </c>
      <c r="H7998">
        <v>109454</v>
      </c>
      <c r="I7998" t="s">
        <v>23</v>
      </c>
      <c r="J7998">
        <v>335</v>
      </c>
      <c r="K7998">
        <v>474</v>
      </c>
      <c r="L7998">
        <v>6.1</v>
      </c>
      <c r="M7998">
        <v>3.6</v>
      </c>
      <c r="N7998" t="s">
        <v>37</v>
      </c>
      <c r="O7998" t="s">
        <v>46</v>
      </c>
      <c r="P7998">
        <v>125769</v>
      </c>
      <c r="Q7998" t="s">
        <v>26</v>
      </c>
      <c r="R7998" t="s">
        <v>44</v>
      </c>
      <c r="S7998" t="s">
        <v>28</v>
      </c>
      <c r="T7998" t="s">
        <v>29</v>
      </c>
      <c r="U7998" t="str">
        <f>IF(mba_decision_dataset[[#This Row],[Age]]&lt;25,"21-25",IF(mba_decision_dataset[[#This Row],[Age]]&gt;30,"31-35","25-30"))</f>
        <v>25-30</v>
      </c>
      <c r="V7998" t="str">
        <f>IF(mba_decision_dataset[[#This Row],[GRE/GMAT Score]]&lt;351,"250-350",IF(mba_decision_dataset[[#This Row],[GRE/GMAT Score]]&gt;645,"above 645","350-645"))</f>
        <v>250-350</v>
      </c>
      <c r="W7998" s="3">
        <f>(mba_decision_dataset[[#This Row],[Expected Post-MBA Salary]]-mba_decision_dataset[[#This Row],[Annual Salary (Before MBA)]])/mba_decision_dataset[[#This Row],[Annual Salary (Before MBA)]]</f>
        <v>0.14905805178431122</v>
      </c>
    </row>
    <row r="7999" spans="1:23" x14ac:dyDescent="0.4">
      <c r="A7999">
        <v>7998</v>
      </c>
      <c r="B7999">
        <v>28</v>
      </c>
      <c r="C7999" t="s">
        <v>20</v>
      </c>
      <c r="D7999" t="s">
        <v>50</v>
      </c>
      <c r="E7999">
        <v>3.76</v>
      </c>
      <c r="F7999">
        <v>4</v>
      </c>
      <c r="G7999" t="s">
        <v>42</v>
      </c>
      <c r="H7999">
        <v>73674</v>
      </c>
      <c r="I7999" t="s">
        <v>29</v>
      </c>
      <c r="J7999">
        <v>326</v>
      </c>
      <c r="K7999">
        <v>303</v>
      </c>
      <c r="L7999">
        <v>9.5</v>
      </c>
      <c r="M7999">
        <v>3.5</v>
      </c>
      <c r="N7999" t="s">
        <v>47</v>
      </c>
      <c r="O7999" t="s">
        <v>46</v>
      </c>
      <c r="P7999">
        <v>145498</v>
      </c>
      <c r="Q7999" t="s">
        <v>39</v>
      </c>
      <c r="R7999" t="s">
        <v>40</v>
      </c>
      <c r="S7999" t="s">
        <v>33</v>
      </c>
      <c r="T7999" t="s">
        <v>29</v>
      </c>
      <c r="U7999" t="str">
        <f>IF(mba_decision_dataset[[#This Row],[Age]]&lt;25,"21-25",IF(mba_decision_dataset[[#This Row],[Age]]&gt;30,"31-35","25-30"))</f>
        <v>25-30</v>
      </c>
      <c r="V7999" t="str">
        <f>IF(mba_decision_dataset[[#This Row],[GRE/GMAT Score]]&lt;351,"250-350",IF(mba_decision_dataset[[#This Row],[GRE/GMAT Score]]&gt;645,"above 645","350-645"))</f>
        <v>250-350</v>
      </c>
      <c r="W7999" s="3">
        <f>(mba_decision_dataset[[#This Row],[Expected Post-MBA Salary]]-mba_decision_dataset[[#This Row],[Annual Salary (Before MBA)]])/mba_decision_dataset[[#This Row],[Annual Salary (Before MBA)]]</f>
        <v>0.97488937752802884</v>
      </c>
    </row>
    <row r="8000" spans="1:23" x14ac:dyDescent="0.4">
      <c r="A8000">
        <v>7999</v>
      </c>
      <c r="B8000">
        <v>23</v>
      </c>
      <c r="C8000" t="s">
        <v>20</v>
      </c>
      <c r="D8000" t="s">
        <v>41</v>
      </c>
      <c r="E8000">
        <v>2.2400000000000002</v>
      </c>
      <c r="F8000">
        <v>8</v>
      </c>
      <c r="G8000" t="s">
        <v>30</v>
      </c>
      <c r="H8000">
        <v>43241</v>
      </c>
      <c r="I8000" t="s">
        <v>23</v>
      </c>
      <c r="J8000">
        <v>655</v>
      </c>
      <c r="K8000">
        <v>171</v>
      </c>
      <c r="L8000">
        <v>5.2</v>
      </c>
      <c r="M8000">
        <v>3.4</v>
      </c>
      <c r="N8000" t="s">
        <v>37</v>
      </c>
      <c r="O8000" t="s">
        <v>38</v>
      </c>
      <c r="P8000">
        <v>93342</v>
      </c>
      <c r="Q8000" t="s">
        <v>26</v>
      </c>
      <c r="R8000" t="s">
        <v>27</v>
      </c>
      <c r="S8000" t="s">
        <v>28</v>
      </c>
      <c r="T8000" t="s">
        <v>23</v>
      </c>
      <c r="U8000" t="str">
        <f>IF(mba_decision_dataset[[#This Row],[Age]]&lt;25,"21-25",IF(mba_decision_dataset[[#This Row],[Age]]&gt;30,"31-35","25-30"))</f>
        <v>21-25</v>
      </c>
      <c r="V8000" t="str">
        <f>IF(mba_decision_dataset[[#This Row],[GRE/GMAT Score]]&lt;351,"250-350",IF(mba_decision_dataset[[#This Row],[GRE/GMAT Score]]&gt;645,"above 645","350-645"))</f>
        <v>above 645</v>
      </c>
      <c r="W8000" s="3">
        <f>(mba_decision_dataset[[#This Row],[Expected Post-MBA Salary]]-mba_decision_dataset[[#This Row],[Annual Salary (Before MBA)]])/mba_decision_dataset[[#This Row],[Annual Salary (Before MBA)]]</f>
        <v>1.1586457297472306</v>
      </c>
    </row>
    <row r="8001" spans="1:23" x14ac:dyDescent="0.4">
      <c r="A8001">
        <v>8000</v>
      </c>
      <c r="B8001">
        <v>34</v>
      </c>
      <c r="C8001" t="s">
        <v>20</v>
      </c>
      <c r="D8001" t="s">
        <v>49</v>
      </c>
      <c r="E8001">
        <v>3.04</v>
      </c>
      <c r="F8001">
        <v>3</v>
      </c>
      <c r="G8001" t="s">
        <v>42</v>
      </c>
      <c r="H8001">
        <v>93170</v>
      </c>
      <c r="I8001" t="s">
        <v>29</v>
      </c>
      <c r="J8001">
        <v>618</v>
      </c>
      <c r="K8001">
        <v>320</v>
      </c>
      <c r="L8001">
        <v>9.1</v>
      </c>
      <c r="M8001">
        <v>1.6</v>
      </c>
      <c r="N8001" t="s">
        <v>45</v>
      </c>
      <c r="O8001" t="s">
        <v>38</v>
      </c>
      <c r="P8001">
        <v>100761</v>
      </c>
      <c r="Q8001" t="s">
        <v>39</v>
      </c>
      <c r="R8001" t="s">
        <v>27</v>
      </c>
      <c r="S8001" t="s">
        <v>28</v>
      </c>
      <c r="T8001" t="s">
        <v>29</v>
      </c>
      <c r="U8001" t="str">
        <f>IF(mba_decision_dataset[[#This Row],[Age]]&lt;25,"21-25",IF(mba_decision_dataset[[#This Row],[Age]]&gt;30,"31-35","25-30"))</f>
        <v>31-35</v>
      </c>
      <c r="V8001" t="str">
        <f>IF(mba_decision_dataset[[#This Row],[GRE/GMAT Score]]&lt;351,"250-350",IF(mba_decision_dataset[[#This Row],[GRE/GMAT Score]]&gt;645,"above 645","350-645"))</f>
        <v>350-645</v>
      </c>
      <c r="W8001" s="3">
        <f>(mba_decision_dataset[[#This Row],[Expected Post-MBA Salary]]-mba_decision_dataset[[#This Row],[Annual Salary (Before MBA)]])/mba_decision_dataset[[#This Row],[Annual Salary (Before MBA)]]</f>
        <v>8.1474723623483958E-2</v>
      </c>
    </row>
    <row r="8002" spans="1:23" x14ac:dyDescent="0.4">
      <c r="A8002">
        <v>8001</v>
      </c>
      <c r="B8002">
        <v>29</v>
      </c>
      <c r="C8002" t="s">
        <v>34</v>
      </c>
      <c r="D8002" t="s">
        <v>21</v>
      </c>
      <c r="E8002">
        <v>3.45</v>
      </c>
      <c r="F8002">
        <v>7</v>
      </c>
      <c r="G8002" t="s">
        <v>30</v>
      </c>
      <c r="H8002">
        <v>112859</v>
      </c>
      <c r="I8002" t="s">
        <v>23</v>
      </c>
      <c r="J8002">
        <v>494</v>
      </c>
      <c r="K8002">
        <v>399</v>
      </c>
      <c r="L8002">
        <v>6.3</v>
      </c>
      <c r="M8002">
        <v>5.5</v>
      </c>
      <c r="N8002" t="s">
        <v>45</v>
      </c>
      <c r="O8002" t="s">
        <v>25</v>
      </c>
      <c r="P8002">
        <v>81207</v>
      </c>
      <c r="Q8002" t="s">
        <v>26</v>
      </c>
      <c r="R8002" t="s">
        <v>40</v>
      </c>
      <c r="S8002" t="s">
        <v>33</v>
      </c>
      <c r="T8002" t="s">
        <v>23</v>
      </c>
      <c r="U8002" t="str">
        <f>IF(mba_decision_dataset[[#This Row],[Age]]&lt;25,"21-25",IF(mba_decision_dataset[[#This Row],[Age]]&gt;30,"31-35","25-30"))</f>
        <v>25-30</v>
      </c>
      <c r="V8002" t="str">
        <f>IF(mba_decision_dataset[[#This Row],[GRE/GMAT Score]]&lt;351,"250-350",IF(mba_decision_dataset[[#This Row],[GRE/GMAT Score]]&gt;645,"above 645","350-645"))</f>
        <v>350-645</v>
      </c>
      <c r="W8002" s="3">
        <f>(mba_decision_dataset[[#This Row],[Expected Post-MBA Salary]]-mba_decision_dataset[[#This Row],[Annual Salary (Before MBA)]])/mba_decision_dataset[[#This Row],[Annual Salary (Before MBA)]]</f>
        <v>-0.28045614439256061</v>
      </c>
    </row>
    <row r="8003" spans="1:23" x14ac:dyDescent="0.4">
      <c r="A8003">
        <v>8002</v>
      </c>
      <c r="B8003">
        <v>34</v>
      </c>
      <c r="C8003" t="s">
        <v>34</v>
      </c>
      <c r="D8003" t="s">
        <v>41</v>
      </c>
      <c r="E8003">
        <v>3.27</v>
      </c>
      <c r="F8003">
        <v>2</v>
      </c>
      <c r="G8003" t="s">
        <v>22</v>
      </c>
      <c r="H8003">
        <v>74356</v>
      </c>
      <c r="I8003" t="s">
        <v>29</v>
      </c>
      <c r="J8003">
        <v>797</v>
      </c>
      <c r="K8003">
        <v>480</v>
      </c>
      <c r="L8003">
        <v>8.6999999999999993</v>
      </c>
      <c r="M8003">
        <v>2.4</v>
      </c>
      <c r="N8003" t="s">
        <v>37</v>
      </c>
      <c r="O8003" t="s">
        <v>43</v>
      </c>
      <c r="P8003">
        <v>133468</v>
      </c>
      <c r="Q8003" t="s">
        <v>26</v>
      </c>
      <c r="R8003" t="s">
        <v>40</v>
      </c>
      <c r="S8003" t="s">
        <v>33</v>
      </c>
      <c r="T8003" t="s">
        <v>23</v>
      </c>
      <c r="U8003" t="str">
        <f>IF(mba_decision_dataset[[#This Row],[Age]]&lt;25,"21-25",IF(mba_decision_dataset[[#This Row],[Age]]&gt;30,"31-35","25-30"))</f>
        <v>31-35</v>
      </c>
      <c r="V8003" t="str">
        <f>IF(mba_decision_dataset[[#This Row],[GRE/GMAT Score]]&lt;351,"250-350",IF(mba_decision_dataset[[#This Row],[GRE/GMAT Score]]&gt;645,"above 645","350-645"))</f>
        <v>above 645</v>
      </c>
      <c r="W8003" s="3">
        <f>(mba_decision_dataset[[#This Row],[Expected Post-MBA Salary]]-mba_decision_dataset[[#This Row],[Annual Salary (Before MBA)]])/mba_decision_dataset[[#This Row],[Annual Salary (Before MBA)]]</f>
        <v>0.79498628220990908</v>
      </c>
    </row>
    <row r="8004" spans="1:23" x14ac:dyDescent="0.4">
      <c r="A8004">
        <v>8003</v>
      </c>
      <c r="B8004">
        <v>25</v>
      </c>
      <c r="C8004" t="s">
        <v>34</v>
      </c>
      <c r="D8004" t="s">
        <v>21</v>
      </c>
      <c r="E8004">
        <v>2.9</v>
      </c>
      <c r="F8004">
        <v>5</v>
      </c>
      <c r="G8004" t="s">
        <v>22</v>
      </c>
      <c r="H8004">
        <v>92468</v>
      </c>
      <c r="I8004" t="s">
        <v>23</v>
      </c>
      <c r="J8004">
        <v>643</v>
      </c>
      <c r="K8004">
        <v>29</v>
      </c>
      <c r="L8004">
        <v>7.4</v>
      </c>
      <c r="M8004">
        <v>9.1</v>
      </c>
      <c r="N8004" t="s">
        <v>24</v>
      </c>
      <c r="O8004" t="s">
        <v>46</v>
      </c>
      <c r="P8004">
        <v>73837</v>
      </c>
      <c r="Q8004" t="s">
        <v>39</v>
      </c>
      <c r="R8004" t="s">
        <v>44</v>
      </c>
      <c r="S8004" t="s">
        <v>33</v>
      </c>
      <c r="T8004" t="s">
        <v>29</v>
      </c>
      <c r="U8004" t="str">
        <f>IF(mba_decision_dataset[[#This Row],[Age]]&lt;25,"21-25",IF(mba_decision_dataset[[#This Row],[Age]]&gt;30,"31-35","25-30"))</f>
        <v>25-30</v>
      </c>
      <c r="V8004" t="str">
        <f>IF(mba_decision_dataset[[#This Row],[GRE/GMAT Score]]&lt;351,"250-350",IF(mba_decision_dataset[[#This Row],[GRE/GMAT Score]]&gt;645,"above 645","350-645"))</f>
        <v>350-645</v>
      </c>
      <c r="W8004" s="3">
        <f>(mba_decision_dataset[[#This Row],[Expected Post-MBA Salary]]-mba_decision_dataset[[#This Row],[Annual Salary (Before MBA)]])/mba_decision_dataset[[#This Row],[Annual Salary (Before MBA)]]</f>
        <v>-0.20148591945321626</v>
      </c>
    </row>
    <row r="8005" spans="1:23" x14ac:dyDescent="0.4">
      <c r="A8005">
        <v>8004</v>
      </c>
      <c r="B8005">
        <v>31</v>
      </c>
      <c r="C8005" t="s">
        <v>20</v>
      </c>
      <c r="D8005" t="s">
        <v>49</v>
      </c>
      <c r="E8005">
        <v>2.0299999999999998</v>
      </c>
      <c r="F8005">
        <v>7</v>
      </c>
      <c r="G8005" t="s">
        <v>36</v>
      </c>
      <c r="H8005">
        <v>115412</v>
      </c>
      <c r="I8005" t="s">
        <v>23</v>
      </c>
      <c r="J8005">
        <v>369</v>
      </c>
      <c r="K8005">
        <v>158</v>
      </c>
      <c r="L8005">
        <v>6.3</v>
      </c>
      <c r="M8005">
        <v>8.1999999999999993</v>
      </c>
      <c r="N8005" t="s">
        <v>37</v>
      </c>
      <c r="O8005" t="s">
        <v>25</v>
      </c>
      <c r="P8005">
        <v>109315</v>
      </c>
      <c r="Q8005" t="s">
        <v>39</v>
      </c>
      <c r="R8005" t="s">
        <v>40</v>
      </c>
      <c r="S8005" t="s">
        <v>33</v>
      </c>
      <c r="T8005" t="s">
        <v>29</v>
      </c>
      <c r="U8005" t="str">
        <f>IF(mba_decision_dataset[[#This Row],[Age]]&lt;25,"21-25",IF(mba_decision_dataset[[#This Row],[Age]]&gt;30,"31-35","25-30"))</f>
        <v>31-35</v>
      </c>
      <c r="V8005" t="str">
        <f>IF(mba_decision_dataset[[#This Row],[GRE/GMAT Score]]&lt;351,"250-350",IF(mba_decision_dataset[[#This Row],[GRE/GMAT Score]]&gt;645,"above 645","350-645"))</f>
        <v>350-645</v>
      </c>
      <c r="W8005" s="3">
        <f>(mba_decision_dataset[[#This Row],[Expected Post-MBA Salary]]-mba_decision_dataset[[#This Row],[Annual Salary (Before MBA)]])/mba_decision_dataset[[#This Row],[Annual Salary (Before MBA)]]</f>
        <v>-5.2828128790766989E-2</v>
      </c>
    </row>
    <row r="8006" spans="1:23" x14ac:dyDescent="0.4">
      <c r="A8006">
        <v>8005</v>
      </c>
      <c r="B8006">
        <v>23</v>
      </c>
      <c r="C8006" t="s">
        <v>20</v>
      </c>
      <c r="D8006" t="s">
        <v>41</v>
      </c>
      <c r="E8006">
        <v>2.12</v>
      </c>
      <c r="F8006">
        <v>8</v>
      </c>
      <c r="G8006" t="s">
        <v>42</v>
      </c>
      <c r="H8006">
        <v>105058</v>
      </c>
      <c r="I8006" t="s">
        <v>23</v>
      </c>
      <c r="J8006">
        <v>282</v>
      </c>
      <c r="K8006">
        <v>29</v>
      </c>
      <c r="L8006">
        <v>2</v>
      </c>
      <c r="M8006">
        <v>9.1999999999999993</v>
      </c>
      <c r="N8006" t="s">
        <v>45</v>
      </c>
      <c r="O8006" t="s">
        <v>31</v>
      </c>
      <c r="P8006">
        <v>136864</v>
      </c>
      <c r="Q8006" t="s">
        <v>39</v>
      </c>
      <c r="R8006" t="s">
        <v>40</v>
      </c>
      <c r="S8006" t="s">
        <v>28</v>
      </c>
      <c r="T8006" t="s">
        <v>23</v>
      </c>
      <c r="U8006" t="str">
        <f>IF(mba_decision_dataset[[#This Row],[Age]]&lt;25,"21-25",IF(mba_decision_dataset[[#This Row],[Age]]&gt;30,"31-35","25-30"))</f>
        <v>21-25</v>
      </c>
      <c r="V8006" t="str">
        <f>IF(mba_decision_dataset[[#This Row],[GRE/GMAT Score]]&lt;351,"250-350",IF(mba_decision_dataset[[#This Row],[GRE/GMAT Score]]&gt;645,"above 645","350-645"))</f>
        <v>250-350</v>
      </c>
      <c r="W8006" s="3">
        <f>(mba_decision_dataset[[#This Row],[Expected Post-MBA Salary]]-mba_decision_dataset[[#This Row],[Annual Salary (Before MBA)]])/mba_decision_dataset[[#This Row],[Annual Salary (Before MBA)]]</f>
        <v>0.30274705400826213</v>
      </c>
    </row>
    <row r="8007" spans="1:23" x14ac:dyDescent="0.4">
      <c r="A8007">
        <v>8006</v>
      </c>
      <c r="B8007">
        <v>25</v>
      </c>
      <c r="C8007" t="s">
        <v>20</v>
      </c>
      <c r="D8007" t="s">
        <v>41</v>
      </c>
      <c r="E8007">
        <v>2.2400000000000002</v>
      </c>
      <c r="F8007">
        <v>6</v>
      </c>
      <c r="G8007" t="s">
        <v>22</v>
      </c>
      <c r="H8007">
        <v>87839</v>
      </c>
      <c r="I8007" t="s">
        <v>23</v>
      </c>
      <c r="J8007">
        <v>628</v>
      </c>
      <c r="K8007">
        <v>252</v>
      </c>
      <c r="L8007">
        <v>3.6</v>
      </c>
      <c r="M8007">
        <v>8.9</v>
      </c>
      <c r="N8007" t="s">
        <v>37</v>
      </c>
      <c r="O8007" t="s">
        <v>31</v>
      </c>
      <c r="P8007">
        <v>188326</v>
      </c>
      <c r="Q8007" t="s">
        <v>26</v>
      </c>
      <c r="R8007" t="s">
        <v>44</v>
      </c>
      <c r="S8007" t="s">
        <v>33</v>
      </c>
      <c r="T8007" t="s">
        <v>29</v>
      </c>
      <c r="U8007" t="str">
        <f>IF(mba_decision_dataset[[#This Row],[Age]]&lt;25,"21-25",IF(mba_decision_dataset[[#This Row],[Age]]&gt;30,"31-35","25-30"))</f>
        <v>25-30</v>
      </c>
      <c r="V8007" t="str">
        <f>IF(mba_decision_dataset[[#This Row],[GRE/GMAT Score]]&lt;351,"250-350",IF(mba_decision_dataset[[#This Row],[GRE/GMAT Score]]&gt;645,"above 645","350-645"))</f>
        <v>350-645</v>
      </c>
      <c r="W8007" s="3">
        <f>(mba_decision_dataset[[#This Row],[Expected Post-MBA Salary]]-mba_decision_dataset[[#This Row],[Annual Salary (Before MBA)]])/mba_decision_dataset[[#This Row],[Annual Salary (Before MBA)]]</f>
        <v>1.1439907102767564</v>
      </c>
    </row>
    <row r="8008" spans="1:23" x14ac:dyDescent="0.4">
      <c r="A8008">
        <v>8007</v>
      </c>
      <c r="B8008">
        <v>33</v>
      </c>
      <c r="C8008" t="s">
        <v>34</v>
      </c>
      <c r="D8008" t="s">
        <v>49</v>
      </c>
      <c r="E8008">
        <v>2.69</v>
      </c>
      <c r="F8008">
        <v>5</v>
      </c>
      <c r="G8008" t="s">
        <v>38</v>
      </c>
      <c r="H8008">
        <v>90585</v>
      </c>
      <c r="I8008" t="s">
        <v>29</v>
      </c>
      <c r="J8008">
        <v>280</v>
      </c>
      <c r="K8008">
        <v>475</v>
      </c>
      <c r="L8008">
        <v>2.1</v>
      </c>
      <c r="M8008">
        <v>4.2</v>
      </c>
      <c r="N8008" t="s">
        <v>37</v>
      </c>
      <c r="O8008" t="s">
        <v>43</v>
      </c>
      <c r="P8008">
        <v>87797</v>
      </c>
      <c r="Q8008" t="s">
        <v>39</v>
      </c>
      <c r="R8008" t="s">
        <v>44</v>
      </c>
      <c r="S8008" t="s">
        <v>28</v>
      </c>
      <c r="T8008" t="s">
        <v>29</v>
      </c>
      <c r="U8008" t="str">
        <f>IF(mba_decision_dataset[[#This Row],[Age]]&lt;25,"21-25",IF(mba_decision_dataset[[#This Row],[Age]]&gt;30,"31-35","25-30"))</f>
        <v>31-35</v>
      </c>
      <c r="V8008" t="str">
        <f>IF(mba_decision_dataset[[#This Row],[GRE/GMAT Score]]&lt;351,"250-350",IF(mba_decision_dataset[[#This Row],[GRE/GMAT Score]]&gt;645,"above 645","350-645"))</f>
        <v>250-350</v>
      </c>
      <c r="W8008" s="3">
        <f>(mba_decision_dataset[[#This Row],[Expected Post-MBA Salary]]-mba_decision_dataset[[#This Row],[Annual Salary (Before MBA)]])/mba_decision_dataset[[#This Row],[Annual Salary (Before MBA)]]</f>
        <v>-3.0777722581001268E-2</v>
      </c>
    </row>
    <row r="8009" spans="1:23" x14ac:dyDescent="0.4">
      <c r="A8009">
        <v>8008</v>
      </c>
      <c r="B8009">
        <v>30</v>
      </c>
      <c r="C8009" t="s">
        <v>20</v>
      </c>
      <c r="D8009" t="s">
        <v>35</v>
      </c>
      <c r="E8009">
        <v>2.2400000000000002</v>
      </c>
      <c r="F8009">
        <v>5</v>
      </c>
      <c r="G8009" t="s">
        <v>38</v>
      </c>
      <c r="H8009">
        <v>96700</v>
      </c>
      <c r="I8009" t="s">
        <v>23</v>
      </c>
      <c r="J8009">
        <v>716</v>
      </c>
      <c r="K8009">
        <v>207</v>
      </c>
      <c r="L8009">
        <v>5.9</v>
      </c>
      <c r="M8009">
        <v>8</v>
      </c>
      <c r="N8009" t="s">
        <v>37</v>
      </c>
      <c r="O8009" t="s">
        <v>46</v>
      </c>
      <c r="P8009">
        <v>198220</v>
      </c>
      <c r="Q8009" t="s">
        <v>26</v>
      </c>
      <c r="R8009" t="s">
        <v>27</v>
      </c>
      <c r="S8009" t="s">
        <v>33</v>
      </c>
      <c r="T8009" t="s">
        <v>29</v>
      </c>
      <c r="U8009" t="str">
        <f>IF(mba_decision_dataset[[#This Row],[Age]]&lt;25,"21-25",IF(mba_decision_dataset[[#This Row],[Age]]&gt;30,"31-35","25-30"))</f>
        <v>25-30</v>
      </c>
      <c r="V8009" t="str">
        <f>IF(mba_decision_dataset[[#This Row],[GRE/GMAT Score]]&lt;351,"250-350",IF(mba_decision_dataset[[#This Row],[GRE/GMAT Score]]&gt;645,"above 645","350-645"))</f>
        <v>above 645</v>
      </c>
      <c r="W8009" s="3">
        <f>(mba_decision_dataset[[#This Row],[Expected Post-MBA Salary]]-mba_decision_dataset[[#This Row],[Annual Salary (Before MBA)]])/mba_decision_dataset[[#This Row],[Annual Salary (Before MBA)]]</f>
        <v>1.0498448810754912</v>
      </c>
    </row>
    <row r="8010" spans="1:23" x14ac:dyDescent="0.4">
      <c r="A8010">
        <v>8009</v>
      </c>
      <c r="B8010">
        <v>33</v>
      </c>
      <c r="C8010" t="s">
        <v>48</v>
      </c>
      <c r="D8010" t="s">
        <v>41</v>
      </c>
      <c r="E8010">
        <v>2.85</v>
      </c>
      <c r="F8010">
        <v>5</v>
      </c>
      <c r="G8010" t="s">
        <v>22</v>
      </c>
      <c r="H8010">
        <v>35475</v>
      </c>
      <c r="I8010" t="s">
        <v>29</v>
      </c>
      <c r="J8010">
        <v>683</v>
      </c>
      <c r="K8010">
        <v>484</v>
      </c>
      <c r="L8010">
        <v>4.9000000000000004</v>
      </c>
      <c r="M8010">
        <v>5.5</v>
      </c>
      <c r="N8010" t="s">
        <v>47</v>
      </c>
      <c r="O8010" t="s">
        <v>25</v>
      </c>
      <c r="P8010">
        <v>107627</v>
      </c>
      <c r="Q8010" t="s">
        <v>39</v>
      </c>
      <c r="R8010" t="s">
        <v>32</v>
      </c>
      <c r="S8010" t="s">
        <v>28</v>
      </c>
      <c r="T8010" t="s">
        <v>29</v>
      </c>
      <c r="U8010" t="str">
        <f>IF(mba_decision_dataset[[#This Row],[Age]]&lt;25,"21-25",IF(mba_decision_dataset[[#This Row],[Age]]&gt;30,"31-35","25-30"))</f>
        <v>31-35</v>
      </c>
      <c r="V8010" t="str">
        <f>IF(mba_decision_dataset[[#This Row],[GRE/GMAT Score]]&lt;351,"250-350",IF(mba_decision_dataset[[#This Row],[GRE/GMAT Score]]&gt;645,"above 645","350-645"))</f>
        <v>above 645</v>
      </c>
      <c r="W8010" s="3">
        <f>(mba_decision_dataset[[#This Row],[Expected Post-MBA Salary]]-mba_decision_dataset[[#This Row],[Annual Salary (Before MBA)]])/mba_decision_dataset[[#This Row],[Annual Salary (Before MBA)]]</f>
        <v>2.0338830162085975</v>
      </c>
    </row>
    <row r="8011" spans="1:23" x14ac:dyDescent="0.4">
      <c r="A8011">
        <v>8010</v>
      </c>
      <c r="B8011">
        <v>24</v>
      </c>
      <c r="C8011" t="s">
        <v>34</v>
      </c>
      <c r="D8011" t="s">
        <v>41</v>
      </c>
      <c r="E8011">
        <v>2.36</v>
      </c>
      <c r="F8011">
        <v>9</v>
      </c>
      <c r="G8011" t="s">
        <v>42</v>
      </c>
      <c r="H8011">
        <v>60113</v>
      </c>
      <c r="I8011" t="s">
        <v>23</v>
      </c>
      <c r="J8011">
        <v>368</v>
      </c>
      <c r="K8011">
        <v>348</v>
      </c>
      <c r="L8011">
        <v>4.9000000000000004</v>
      </c>
      <c r="M8011">
        <v>3.3</v>
      </c>
      <c r="N8011" t="s">
        <v>45</v>
      </c>
      <c r="O8011" t="s">
        <v>38</v>
      </c>
      <c r="P8011">
        <v>69178</v>
      </c>
      <c r="Q8011" t="s">
        <v>39</v>
      </c>
      <c r="R8011" t="s">
        <v>32</v>
      </c>
      <c r="S8011" t="s">
        <v>28</v>
      </c>
      <c r="T8011" t="s">
        <v>29</v>
      </c>
      <c r="U8011" t="str">
        <f>IF(mba_decision_dataset[[#This Row],[Age]]&lt;25,"21-25",IF(mba_decision_dataset[[#This Row],[Age]]&gt;30,"31-35","25-30"))</f>
        <v>21-25</v>
      </c>
      <c r="V8011" t="str">
        <f>IF(mba_decision_dataset[[#This Row],[GRE/GMAT Score]]&lt;351,"250-350",IF(mba_decision_dataset[[#This Row],[GRE/GMAT Score]]&gt;645,"above 645","350-645"))</f>
        <v>350-645</v>
      </c>
      <c r="W8011" s="3">
        <f>(mba_decision_dataset[[#This Row],[Expected Post-MBA Salary]]-mba_decision_dataset[[#This Row],[Annual Salary (Before MBA)]])/mba_decision_dataset[[#This Row],[Annual Salary (Before MBA)]]</f>
        <v>0.15079932793239398</v>
      </c>
    </row>
    <row r="8012" spans="1:23" x14ac:dyDescent="0.4">
      <c r="A8012">
        <v>8011</v>
      </c>
      <c r="B8012">
        <v>28</v>
      </c>
      <c r="C8012" t="s">
        <v>20</v>
      </c>
      <c r="D8012" t="s">
        <v>50</v>
      </c>
      <c r="E8012">
        <v>3.56</v>
      </c>
      <c r="F8012">
        <v>8</v>
      </c>
      <c r="G8012" t="s">
        <v>36</v>
      </c>
      <c r="H8012">
        <v>71012</v>
      </c>
      <c r="I8012" t="s">
        <v>29</v>
      </c>
      <c r="J8012">
        <v>327</v>
      </c>
      <c r="K8012">
        <v>464</v>
      </c>
      <c r="L8012">
        <v>3.5</v>
      </c>
      <c r="M8012">
        <v>4.3</v>
      </c>
      <c r="N8012" t="s">
        <v>37</v>
      </c>
      <c r="O8012" t="s">
        <v>43</v>
      </c>
      <c r="P8012">
        <v>92518</v>
      </c>
      <c r="Q8012" t="s">
        <v>39</v>
      </c>
      <c r="R8012" t="s">
        <v>44</v>
      </c>
      <c r="S8012" t="s">
        <v>28</v>
      </c>
      <c r="T8012" t="s">
        <v>23</v>
      </c>
      <c r="U8012" t="str">
        <f>IF(mba_decision_dataset[[#This Row],[Age]]&lt;25,"21-25",IF(mba_decision_dataset[[#This Row],[Age]]&gt;30,"31-35","25-30"))</f>
        <v>25-30</v>
      </c>
      <c r="V8012" t="str">
        <f>IF(mba_decision_dataset[[#This Row],[GRE/GMAT Score]]&lt;351,"250-350",IF(mba_decision_dataset[[#This Row],[GRE/GMAT Score]]&gt;645,"above 645","350-645"))</f>
        <v>250-350</v>
      </c>
      <c r="W8012" s="3">
        <f>(mba_decision_dataset[[#This Row],[Expected Post-MBA Salary]]-mba_decision_dataset[[#This Row],[Annual Salary (Before MBA)]])/mba_decision_dataset[[#This Row],[Annual Salary (Before MBA)]]</f>
        <v>0.30285022249760601</v>
      </c>
    </row>
    <row r="8013" spans="1:23" x14ac:dyDescent="0.4">
      <c r="A8013">
        <v>8012</v>
      </c>
      <c r="B8013">
        <v>33</v>
      </c>
      <c r="C8013" t="s">
        <v>20</v>
      </c>
      <c r="D8013" t="s">
        <v>35</v>
      </c>
      <c r="E8013">
        <v>3.74</v>
      </c>
      <c r="F8013">
        <v>2</v>
      </c>
      <c r="G8013" t="s">
        <v>38</v>
      </c>
      <c r="H8013">
        <v>98610</v>
      </c>
      <c r="I8013" t="s">
        <v>23</v>
      </c>
      <c r="J8013">
        <v>572</v>
      </c>
      <c r="K8013">
        <v>458</v>
      </c>
      <c r="L8013">
        <v>8.4</v>
      </c>
      <c r="M8013">
        <v>6.1</v>
      </c>
      <c r="N8013" t="s">
        <v>47</v>
      </c>
      <c r="O8013" t="s">
        <v>43</v>
      </c>
      <c r="P8013">
        <v>156217</v>
      </c>
      <c r="Q8013" t="s">
        <v>26</v>
      </c>
      <c r="R8013" t="s">
        <v>27</v>
      </c>
      <c r="S8013" t="s">
        <v>33</v>
      </c>
      <c r="T8013" t="s">
        <v>29</v>
      </c>
      <c r="U8013" t="str">
        <f>IF(mba_decision_dataset[[#This Row],[Age]]&lt;25,"21-25",IF(mba_decision_dataset[[#This Row],[Age]]&gt;30,"31-35","25-30"))</f>
        <v>31-35</v>
      </c>
      <c r="V8013" t="str">
        <f>IF(mba_decision_dataset[[#This Row],[GRE/GMAT Score]]&lt;351,"250-350",IF(mba_decision_dataset[[#This Row],[GRE/GMAT Score]]&gt;645,"above 645","350-645"))</f>
        <v>350-645</v>
      </c>
      <c r="W8013" s="3">
        <f>(mba_decision_dataset[[#This Row],[Expected Post-MBA Salary]]-mba_decision_dataset[[#This Row],[Annual Salary (Before MBA)]])/mba_decision_dataset[[#This Row],[Annual Salary (Before MBA)]]</f>
        <v>0.58419024439711997</v>
      </c>
    </row>
    <row r="8014" spans="1:23" x14ac:dyDescent="0.4">
      <c r="A8014">
        <v>8013</v>
      </c>
      <c r="B8014">
        <v>32</v>
      </c>
      <c r="C8014" t="s">
        <v>34</v>
      </c>
      <c r="D8014" t="s">
        <v>41</v>
      </c>
      <c r="E8014">
        <v>2.78</v>
      </c>
      <c r="F8014">
        <v>3</v>
      </c>
      <c r="G8014" t="s">
        <v>36</v>
      </c>
      <c r="H8014">
        <v>95865</v>
      </c>
      <c r="I8014" t="s">
        <v>23</v>
      </c>
      <c r="J8014">
        <v>411</v>
      </c>
      <c r="K8014">
        <v>290</v>
      </c>
      <c r="L8014">
        <v>4.8</v>
      </c>
      <c r="M8014">
        <v>8.6</v>
      </c>
      <c r="N8014" t="s">
        <v>24</v>
      </c>
      <c r="O8014" t="s">
        <v>43</v>
      </c>
      <c r="P8014">
        <v>173169</v>
      </c>
      <c r="Q8014" t="s">
        <v>26</v>
      </c>
      <c r="R8014" t="s">
        <v>27</v>
      </c>
      <c r="S8014" t="s">
        <v>28</v>
      </c>
      <c r="T8014" t="s">
        <v>29</v>
      </c>
      <c r="U8014" t="str">
        <f>IF(mba_decision_dataset[[#This Row],[Age]]&lt;25,"21-25",IF(mba_decision_dataset[[#This Row],[Age]]&gt;30,"31-35","25-30"))</f>
        <v>31-35</v>
      </c>
      <c r="V8014" t="str">
        <f>IF(mba_decision_dataset[[#This Row],[GRE/GMAT Score]]&lt;351,"250-350",IF(mba_decision_dataset[[#This Row],[GRE/GMAT Score]]&gt;645,"above 645","350-645"))</f>
        <v>350-645</v>
      </c>
      <c r="W8014" s="3">
        <f>(mba_decision_dataset[[#This Row],[Expected Post-MBA Salary]]-mba_decision_dataset[[#This Row],[Annual Salary (Before MBA)]])/mba_decision_dataset[[#This Row],[Annual Salary (Before MBA)]]</f>
        <v>0.80638397746831481</v>
      </c>
    </row>
    <row r="8015" spans="1:23" x14ac:dyDescent="0.4">
      <c r="A8015">
        <v>8014</v>
      </c>
      <c r="B8015">
        <v>25</v>
      </c>
      <c r="C8015" t="s">
        <v>20</v>
      </c>
      <c r="D8015" t="s">
        <v>49</v>
      </c>
      <c r="E8015">
        <v>3.02</v>
      </c>
      <c r="F8015">
        <v>2</v>
      </c>
      <c r="G8015" t="s">
        <v>38</v>
      </c>
      <c r="H8015">
        <v>45970</v>
      </c>
      <c r="I8015" t="s">
        <v>29</v>
      </c>
      <c r="J8015">
        <v>300</v>
      </c>
      <c r="K8015">
        <v>447</v>
      </c>
      <c r="L8015">
        <v>3.5</v>
      </c>
      <c r="M8015">
        <v>1.1000000000000001</v>
      </c>
      <c r="N8015" t="s">
        <v>47</v>
      </c>
      <c r="O8015" t="s">
        <v>38</v>
      </c>
      <c r="P8015">
        <v>91999</v>
      </c>
      <c r="Q8015" t="s">
        <v>39</v>
      </c>
      <c r="R8015" t="s">
        <v>44</v>
      </c>
      <c r="S8015" t="s">
        <v>33</v>
      </c>
      <c r="T8015" t="s">
        <v>29</v>
      </c>
      <c r="U8015" t="str">
        <f>IF(mba_decision_dataset[[#This Row],[Age]]&lt;25,"21-25",IF(mba_decision_dataset[[#This Row],[Age]]&gt;30,"31-35","25-30"))</f>
        <v>25-30</v>
      </c>
      <c r="V8015" t="str">
        <f>IF(mba_decision_dataset[[#This Row],[GRE/GMAT Score]]&lt;351,"250-350",IF(mba_decision_dataset[[#This Row],[GRE/GMAT Score]]&gt;645,"above 645","350-645"))</f>
        <v>250-350</v>
      </c>
      <c r="W8015" s="3">
        <f>(mba_decision_dataset[[#This Row],[Expected Post-MBA Salary]]-mba_decision_dataset[[#This Row],[Annual Salary (Before MBA)]])/mba_decision_dataset[[#This Row],[Annual Salary (Before MBA)]]</f>
        <v>1.0012834457254731</v>
      </c>
    </row>
    <row r="8016" spans="1:23" x14ac:dyDescent="0.4">
      <c r="A8016">
        <v>8015</v>
      </c>
      <c r="B8016">
        <v>30</v>
      </c>
      <c r="C8016" t="s">
        <v>20</v>
      </c>
      <c r="D8016" t="s">
        <v>21</v>
      </c>
      <c r="E8016">
        <v>3.91</v>
      </c>
      <c r="F8016">
        <v>8</v>
      </c>
      <c r="G8016" t="s">
        <v>30</v>
      </c>
      <c r="H8016">
        <v>108628</v>
      </c>
      <c r="I8016" t="s">
        <v>23</v>
      </c>
      <c r="J8016">
        <v>716</v>
      </c>
      <c r="K8016">
        <v>396</v>
      </c>
      <c r="L8016">
        <v>3.4</v>
      </c>
      <c r="M8016">
        <v>5</v>
      </c>
      <c r="N8016" t="s">
        <v>37</v>
      </c>
      <c r="O8016" t="s">
        <v>43</v>
      </c>
      <c r="P8016">
        <v>123589</v>
      </c>
      <c r="Q8016" t="s">
        <v>39</v>
      </c>
      <c r="R8016" t="s">
        <v>40</v>
      </c>
      <c r="S8016" t="s">
        <v>28</v>
      </c>
      <c r="T8016" t="s">
        <v>29</v>
      </c>
      <c r="U8016" t="str">
        <f>IF(mba_decision_dataset[[#This Row],[Age]]&lt;25,"21-25",IF(mba_decision_dataset[[#This Row],[Age]]&gt;30,"31-35","25-30"))</f>
        <v>25-30</v>
      </c>
      <c r="V8016" t="str">
        <f>IF(mba_decision_dataset[[#This Row],[GRE/GMAT Score]]&lt;351,"250-350",IF(mba_decision_dataset[[#This Row],[GRE/GMAT Score]]&gt;645,"above 645","350-645"))</f>
        <v>above 645</v>
      </c>
      <c r="W8016" s="3">
        <f>(mba_decision_dataset[[#This Row],[Expected Post-MBA Salary]]-mba_decision_dataset[[#This Row],[Annual Salary (Before MBA)]])/mba_decision_dataset[[#This Row],[Annual Salary (Before MBA)]]</f>
        <v>0.13772692123577715</v>
      </c>
    </row>
    <row r="8017" spans="1:23" x14ac:dyDescent="0.4">
      <c r="A8017">
        <v>8016</v>
      </c>
      <c r="B8017">
        <v>32</v>
      </c>
      <c r="C8017" t="s">
        <v>20</v>
      </c>
      <c r="D8017" t="s">
        <v>49</v>
      </c>
      <c r="E8017">
        <v>3.07</v>
      </c>
      <c r="F8017">
        <v>4</v>
      </c>
      <c r="G8017" t="s">
        <v>22</v>
      </c>
      <c r="H8017">
        <v>31669</v>
      </c>
      <c r="I8017" t="s">
        <v>23</v>
      </c>
      <c r="J8017">
        <v>467</v>
      </c>
      <c r="K8017">
        <v>409</v>
      </c>
      <c r="L8017">
        <v>3.8</v>
      </c>
      <c r="M8017">
        <v>1.1000000000000001</v>
      </c>
      <c r="N8017" t="s">
        <v>37</v>
      </c>
      <c r="O8017" t="s">
        <v>25</v>
      </c>
      <c r="P8017">
        <v>131033</v>
      </c>
      <c r="Q8017" t="s">
        <v>26</v>
      </c>
      <c r="R8017" t="s">
        <v>32</v>
      </c>
      <c r="S8017" t="s">
        <v>28</v>
      </c>
      <c r="T8017" t="s">
        <v>29</v>
      </c>
      <c r="U8017" t="str">
        <f>IF(mba_decision_dataset[[#This Row],[Age]]&lt;25,"21-25",IF(mba_decision_dataset[[#This Row],[Age]]&gt;30,"31-35","25-30"))</f>
        <v>31-35</v>
      </c>
      <c r="V8017" t="str">
        <f>IF(mba_decision_dataset[[#This Row],[GRE/GMAT Score]]&lt;351,"250-350",IF(mba_decision_dataset[[#This Row],[GRE/GMAT Score]]&gt;645,"above 645","350-645"))</f>
        <v>350-645</v>
      </c>
      <c r="W8017" s="3">
        <f>(mba_decision_dataset[[#This Row],[Expected Post-MBA Salary]]-mba_decision_dataset[[#This Row],[Annual Salary (Before MBA)]])/mba_decision_dataset[[#This Row],[Annual Salary (Before MBA)]]</f>
        <v>3.1375793362594333</v>
      </c>
    </row>
    <row r="8018" spans="1:23" x14ac:dyDescent="0.4">
      <c r="A8018">
        <v>8017</v>
      </c>
      <c r="B8018">
        <v>28</v>
      </c>
      <c r="C8018" t="s">
        <v>34</v>
      </c>
      <c r="D8018" t="s">
        <v>35</v>
      </c>
      <c r="E8018">
        <v>3.99</v>
      </c>
      <c r="F8018">
        <v>9</v>
      </c>
      <c r="G8018" t="s">
        <v>42</v>
      </c>
      <c r="H8018">
        <v>71108</v>
      </c>
      <c r="I8018" t="s">
        <v>29</v>
      </c>
      <c r="J8018">
        <v>645</v>
      </c>
      <c r="K8018">
        <v>136</v>
      </c>
      <c r="L8018">
        <v>8.5</v>
      </c>
      <c r="M8018">
        <v>3.6</v>
      </c>
      <c r="N8018" t="s">
        <v>37</v>
      </c>
      <c r="O8018" t="s">
        <v>38</v>
      </c>
      <c r="P8018">
        <v>153658</v>
      </c>
      <c r="Q8018" t="s">
        <v>39</v>
      </c>
      <c r="R8018" t="s">
        <v>44</v>
      </c>
      <c r="S8018" t="s">
        <v>28</v>
      </c>
      <c r="T8018" t="s">
        <v>23</v>
      </c>
      <c r="U8018" t="str">
        <f>IF(mba_decision_dataset[[#This Row],[Age]]&lt;25,"21-25",IF(mba_decision_dataset[[#This Row],[Age]]&gt;30,"31-35","25-30"))</f>
        <v>25-30</v>
      </c>
      <c r="V8018" t="str">
        <f>IF(mba_decision_dataset[[#This Row],[GRE/GMAT Score]]&lt;351,"250-350",IF(mba_decision_dataset[[#This Row],[GRE/GMAT Score]]&gt;645,"above 645","350-645"))</f>
        <v>350-645</v>
      </c>
      <c r="W8018" s="3">
        <f>(mba_decision_dataset[[#This Row],[Expected Post-MBA Salary]]-mba_decision_dataset[[#This Row],[Annual Salary (Before MBA)]])/mba_decision_dataset[[#This Row],[Annual Salary (Before MBA)]]</f>
        <v>1.1609101648197109</v>
      </c>
    </row>
    <row r="8019" spans="1:23" x14ac:dyDescent="0.4">
      <c r="A8019">
        <v>8018</v>
      </c>
      <c r="B8019">
        <v>29</v>
      </c>
      <c r="C8019" t="s">
        <v>34</v>
      </c>
      <c r="D8019" t="s">
        <v>50</v>
      </c>
      <c r="E8019">
        <v>2.2799999999999998</v>
      </c>
      <c r="F8019">
        <v>7</v>
      </c>
      <c r="G8019" t="s">
        <v>38</v>
      </c>
      <c r="H8019">
        <v>82729</v>
      </c>
      <c r="I8019" t="s">
        <v>29</v>
      </c>
      <c r="J8019">
        <v>339</v>
      </c>
      <c r="K8019">
        <v>117</v>
      </c>
      <c r="L8019">
        <v>4.3</v>
      </c>
      <c r="M8019">
        <v>4.7</v>
      </c>
      <c r="N8019" t="s">
        <v>37</v>
      </c>
      <c r="O8019" t="s">
        <v>31</v>
      </c>
      <c r="P8019">
        <v>179884</v>
      </c>
      <c r="Q8019" t="s">
        <v>39</v>
      </c>
      <c r="R8019" t="s">
        <v>40</v>
      </c>
      <c r="S8019" t="s">
        <v>33</v>
      </c>
      <c r="T8019" t="s">
        <v>23</v>
      </c>
      <c r="U8019" t="str">
        <f>IF(mba_decision_dataset[[#This Row],[Age]]&lt;25,"21-25",IF(mba_decision_dataset[[#This Row],[Age]]&gt;30,"31-35","25-30"))</f>
        <v>25-30</v>
      </c>
      <c r="V8019" t="str">
        <f>IF(mba_decision_dataset[[#This Row],[GRE/GMAT Score]]&lt;351,"250-350",IF(mba_decision_dataset[[#This Row],[GRE/GMAT Score]]&gt;645,"above 645","350-645"))</f>
        <v>250-350</v>
      </c>
      <c r="W8019" s="3">
        <f>(mba_decision_dataset[[#This Row],[Expected Post-MBA Salary]]-mba_decision_dataset[[#This Row],[Annual Salary (Before MBA)]])/mba_decision_dataset[[#This Row],[Annual Salary (Before MBA)]]</f>
        <v>1.1743765789505494</v>
      </c>
    </row>
    <row r="8020" spans="1:23" x14ac:dyDescent="0.4">
      <c r="A8020">
        <v>8019</v>
      </c>
      <c r="B8020">
        <v>24</v>
      </c>
      <c r="C8020" t="s">
        <v>20</v>
      </c>
      <c r="D8020" t="s">
        <v>50</v>
      </c>
      <c r="E8020">
        <v>3.72</v>
      </c>
      <c r="F8020">
        <v>7</v>
      </c>
      <c r="G8020" t="s">
        <v>22</v>
      </c>
      <c r="H8020">
        <v>87476</v>
      </c>
      <c r="I8020" t="s">
        <v>29</v>
      </c>
      <c r="J8020">
        <v>379</v>
      </c>
      <c r="K8020">
        <v>256</v>
      </c>
      <c r="L8020">
        <v>3.2</v>
      </c>
      <c r="M8020">
        <v>5.2</v>
      </c>
      <c r="N8020" t="s">
        <v>47</v>
      </c>
      <c r="O8020" t="s">
        <v>31</v>
      </c>
      <c r="P8020">
        <v>125388</v>
      </c>
      <c r="Q8020" t="s">
        <v>39</v>
      </c>
      <c r="R8020" t="s">
        <v>44</v>
      </c>
      <c r="S8020" t="s">
        <v>33</v>
      </c>
      <c r="T8020" t="s">
        <v>29</v>
      </c>
      <c r="U8020" t="str">
        <f>IF(mba_decision_dataset[[#This Row],[Age]]&lt;25,"21-25",IF(mba_decision_dataset[[#This Row],[Age]]&gt;30,"31-35","25-30"))</f>
        <v>21-25</v>
      </c>
      <c r="V8020" t="str">
        <f>IF(mba_decision_dataset[[#This Row],[GRE/GMAT Score]]&lt;351,"250-350",IF(mba_decision_dataset[[#This Row],[GRE/GMAT Score]]&gt;645,"above 645","350-645"))</f>
        <v>350-645</v>
      </c>
      <c r="W8020" s="3">
        <f>(mba_decision_dataset[[#This Row],[Expected Post-MBA Salary]]-mba_decision_dataset[[#This Row],[Annual Salary (Before MBA)]])/mba_decision_dataset[[#This Row],[Annual Salary (Before MBA)]]</f>
        <v>0.43339887512003294</v>
      </c>
    </row>
    <row r="8021" spans="1:23" x14ac:dyDescent="0.4">
      <c r="A8021">
        <v>8020</v>
      </c>
      <c r="B8021">
        <v>27</v>
      </c>
      <c r="C8021" t="s">
        <v>20</v>
      </c>
      <c r="D8021" t="s">
        <v>50</v>
      </c>
      <c r="E8021">
        <v>2.99</v>
      </c>
      <c r="F8021">
        <v>8</v>
      </c>
      <c r="G8021" t="s">
        <v>36</v>
      </c>
      <c r="H8021">
        <v>32306</v>
      </c>
      <c r="I8021" t="s">
        <v>23</v>
      </c>
      <c r="J8021">
        <v>261</v>
      </c>
      <c r="K8021">
        <v>376</v>
      </c>
      <c r="L8021">
        <v>9</v>
      </c>
      <c r="M8021">
        <v>7.7</v>
      </c>
      <c r="N8021" t="s">
        <v>47</v>
      </c>
      <c r="O8021" t="s">
        <v>43</v>
      </c>
      <c r="P8021">
        <v>177879</v>
      </c>
      <c r="Q8021" t="s">
        <v>26</v>
      </c>
      <c r="R8021" t="s">
        <v>44</v>
      </c>
      <c r="S8021" t="s">
        <v>33</v>
      </c>
      <c r="T8021" t="s">
        <v>29</v>
      </c>
      <c r="U8021" t="str">
        <f>IF(mba_decision_dataset[[#This Row],[Age]]&lt;25,"21-25",IF(mba_decision_dataset[[#This Row],[Age]]&gt;30,"31-35","25-30"))</f>
        <v>25-30</v>
      </c>
      <c r="V8021" t="str">
        <f>IF(mba_decision_dataset[[#This Row],[GRE/GMAT Score]]&lt;351,"250-350",IF(mba_decision_dataset[[#This Row],[GRE/GMAT Score]]&gt;645,"above 645","350-645"))</f>
        <v>250-350</v>
      </c>
      <c r="W8021" s="3">
        <f>(mba_decision_dataset[[#This Row],[Expected Post-MBA Salary]]-mba_decision_dataset[[#This Row],[Annual Salary (Before MBA)]])/mba_decision_dataset[[#This Row],[Annual Salary (Before MBA)]]</f>
        <v>4.506066984461091</v>
      </c>
    </row>
    <row r="8022" spans="1:23" x14ac:dyDescent="0.4">
      <c r="A8022">
        <v>8021</v>
      </c>
      <c r="B8022">
        <v>22</v>
      </c>
      <c r="C8022" t="s">
        <v>20</v>
      </c>
      <c r="D8022" t="s">
        <v>49</v>
      </c>
      <c r="E8022">
        <v>2.0499999999999998</v>
      </c>
      <c r="F8022">
        <v>9</v>
      </c>
      <c r="G8022" t="s">
        <v>42</v>
      </c>
      <c r="H8022">
        <v>64067</v>
      </c>
      <c r="I8022" t="s">
        <v>29</v>
      </c>
      <c r="J8022">
        <v>630</v>
      </c>
      <c r="K8022">
        <v>118</v>
      </c>
      <c r="L8022">
        <v>9.1</v>
      </c>
      <c r="M8022">
        <v>7.6</v>
      </c>
      <c r="N8022" t="s">
        <v>45</v>
      </c>
      <c r="O8022" t="s">
        <v>38</v>
      </c>
      <c r="P8022">
        <v>120456</v>
      </c>
      <c r="Q8022" t="s">
        <v>26</v>
      </c>
      <c r="R8022" t="s">
        <v>32</v>
      </c>
      <c r="S8022" t="s">
        <v>28</v>
      </c>
      <c r="T8022" t="s">
        <v>23</v>
      </c>
      <c r="U8022" t="str">
        <f>IF(mba_decision_dataset[[#This Row],[Age]]&lt;25,"21-25",IF(mba_decision_dataset[[#This Row],[Age]]&gt;30,"31-35","25-30"))</f>
        <v>21-25</v>
      </c>
      <c r="V8022" t="str">
        <f>IF(mba_decision_dataset[[#This Row],[GRE/GMAT Score]]&lt;351,"250-350",IF(mba_decision_dataset[[#This Row],[GRE/GMAT Score]]&gt;645,"above 645","350-645"))</f>
        <v>350-645</v>
      </c>
      <c r="W8022" s="3">
        <f>(mba_decision_dataset[[#This Row],[Expected Post-MBA Salary]]-mba_decision_dataset[[#This Row],[Annual Salary (Before MBA)]])/mba_decision_dataset[[#This Row],[Annual Salary (Before MBA)]]</f>
        <v>0.88015671094323134</v>
      </c>
    </row>
    <row r="8023" spans="1:23" x14ac:dyDescent="0.4">
      <c r="A8023">
        <v>8022</v>
      </c>
      <c r="B8023">
        <v>26</v>
      </c>
      <c r="C8023" t="s">
        <v>34</v>
      </c>
      <c r="D8023" t="s">
        <v>21</v>
      </c>
      <c r="E8023">
        <v>3.94</v>
      </c>
      <c r="F8023">
        <v>6</v>
      </c>
      <c r="G8023" t="s">
        <v>42</v>
      </c>
      <c r="H8023">
        <v>37228</v>
      </c>
      <c r="I8023" t="s">
        <v>29</v>
      </c>
      <c r="J8023">
        <v>281</v>
      </c>
      <c r="K8023">
        <v>497</v>
      </c>
      <c r="L8023">
        <v>7.1</v>
      </c>
      <c r="M8023">
        <v>3.8</v>
      </c>
      <c r="N8023" t="s">
        <v>37</v>
      </c>
      <c r="O8023" t="s">
        <v>25</v>
      </c>
      <c r="P8023">
        <v>65901</v>
      </c>
      <c r="Q8023" t="s">
        <v>26</v>
      </c>
      <c r="R8023" t="s">
        <v>44</v>
      </c>
      <c r="S8023" t="s">
        <v>33</v>
      </c>
      <c r="T8023" t="s">
        <v>29</v>
      </c>
      <c r="U8023" t="str">
        <f>IF(mba_decision_dataset[[#This Row],[Age]]&lt;25,"21-25",IF(mba_decision_dataset[[#This Row],[Age]]&gt;30,"31-35","25-30"))</f>
        <v>25-30</v>
      </c>
      <c r="V8023" t="str">
        <f>IF(mba_decision_dataset[[#This Row],[GRE/GMAT Score]]&lt;351,"250-350",IF(mba_decision_dataset[[#This Row],[GRE/GMAT Score]]&gt;645,"above 645","350-645"))</f>
        <v>250-350</v>
      </c>
      <c r="W8023" s="3">
        <f>(mba_decision_dataset[[#This Row],[Expected Post-MBA Salary]]-mba_decision_dataset[[#This Row],[Annual Salary (Before MBA)]])/mba_decision_dataset[[#This Row],[Annual Salary (Before MBA)]]</f>
        <v>0.77019984957558829</v>
      </c>
    </row>
    <row r="8024" spans="1:23" x14ac:dyDescent="0.4">
      <c r="A8024">
        <v>8023</v>
      </c>
      <c r="B8024">
        <v>28</v>
      </c>
      <c r="C8024" t="s">
        <v>20</v>
      </c>
      <c r="D8024" t="s">
        <v>21</v>
      </c>
      <c r="E8024">
        <v>3.93</v>
      </c>
      <c r="F8024">
        <v>2</v>
      </c>
      <c r="G8024" t="s">
        <v>22</v>
      </c>
      <c r="H8024">
        <v>73679</v>
      </c>
      <c r="I8024" t="s">
        <v>23</v>
      </c>
      <c r="J8024">
        <v>300</v>
      </c>
      <c r="K8024">
        <v>352</v>
      </c>
      <c r="L8024">
        <v>8.4</v>
      </c>
      <c r="M8024">
        <v>4.3</v>
      </c>
      <c r="N8024" t="s">
        <v>45</v>
      </c>
      <c r="O8024" t="s">
        <v>46</v>
      </c>
      <c r="P8024">
        <v>170219</v>
      </c>
      <c r="Q8024" t="s">
        <v>39</v>
      </c>
      <c r="R8024" t="s">
        <v>40</v>
      </c>
      <c r="S8024" t="s">
        <v>33</v>
      </c>
      <c r="T8024" t="s">
        <v>29</v>
      </c>
      <c r="U8024" t="str">
        <f>IF(mba_decision_dataset[[#This Row],[Age]]&lt;25,"21-25",IF(mba_decision_dataset[[#This Row],[Age]]&gt;30,"31-35","25-30"))</f>
        <v>25-30</v>
      </c>
      <c r="V8024" t="str">
        <f>IF(mba_decision_dataset[[#This Row],[GRE/GMAT Score]]&lt;351,"250-350",IF(mba_decision_dataset[[#This Row],[GRE/GMAT Score]]&gt;645,"above 645","350-645"))</f>
        <v>250-350</v>
      </c>
      <c r="W8024" s="3">
        <f>(mba_decision_dataset[[#This Row],[Expected Post-MBA Salary]]-mba_decision_dataset[[#This Row],[Annual Salary (Before MBA)]])/mba_decision_dataset[[#This Row],[Annual Salary (Before MBA)]]</f>
        <v>1.3102783696847133</v>
      </c>
    </row>
    <row r="8025" spans="1:23" x14ac:dyDescent="0.4">
      <c r="A8025">
        <v>8024</v>
      </c>
      <c r="B8025">
        <v>32</v>
      </c>
      <c r="C8025" t="s">
        <v>20</v>
      </c>
      <c r="D8025" t="s">
        <v>41</v>
      </c>
      <c r="E8025">
        <v>2.77</v>
      </c>
      <c r="F8025">
        <v>4</v>
      </c>
      <c r="G8025" t="s">
        <v>22</v>
      </c>
      <c r="H8025">
        <v>52674</v>
      </c>
      <c r="I8025" t="s">
        <v>29</v>
      </c>
      <c r="J8025">
        <v>629</v>
      </c>
      <c r="K8025">
        <v>88</v>
      </c>
      <c r="L8025">
        <v>8.5</v>
      </c>
      <c r="M8025">
        <v>3.3</v>
      </c>
      <c r="N8025" t="s">
        <v>45</v>
      </c>
      <c r="O8025" t="s">
        <v>25</v>
      </c>
      <c r="P8025">
        <v>179002</v>
      </c>
      <c r="Q8025" t="s">
        <v>26</v>
      </c>
      <c r="R8025" t="s">
        <v>40</v>
      </c>
      <c r="S8025" t="s">
        <v>33</v>
      </c>
      <c r="T8025" t="s">
        <v>29</v>
      </c>
      <c r="U8025" t="str">
        <f>IF(mba_decision_dataset[[#This Row],[Age]]&lt;25,"21-25",IF(mba_decision_dataset[[#This Row],[Age]]&gt;30,"31-35","25-30"))</f>
        <v>31-35</v>
      </c>
      <c r="V8025" t="str">
        <f>IF(mba_decision_dataset[[#This Row],[GRE/GMAT Score]]&lt;351,"250-350",IF(mba_decision_dataset[[#This Row],[GRE/GMAT Score]]&gt;645,"above 645","350-645"))</f>
        <v>350-645</v>
      </c>
      <c r="W8025" s="3">
        <f>(mba_decision_dataset[[#This Row],[Expected Post-MBA Salary]]-mba_decision_dataset[[#This Row],[Annual Salary (Before MBA)]])/mba_decision_dataset[[#This Row],[Annual Salary (Before MBA)]]</f>
        <v>2.3982989710293503</v>
      </c>
    </row>
    <row r="8026" spans="1:23" x14ac:dyDescent="0.4">
      <c r="A8026">
        <v>8025</v>
      </c>
      <c r="B8026">
        <v>27</v>
      </c>
      <c r="C8026" t="s">
        <v>34</v>
      </c>
      <c r="D8026" t="s">
        <v>21</v>
      </c>
      <c r="E8026">
        <v>3.91</v>
      </c>
      <c r="F8026">
        <v>2</v>
      </c>
      <c r="G8026" t="s">
        <v>22</v>
      </c>
      <c r="H8026">
        <v>67705</v>
      </c>
      <c r="I8026" t="s">
        <v>23</v>
      </c>
      <c r="J8026">
        <v>607</v>
      </c>
      <c r="K8026">
        <v>389</v>
      </c>
      <c r="L8026">
        <v>7.3</v>
      </c>
      <c r="M8026">
        <v>4.5</v>
      </c>
      <c r="N8026" t="s">
        <v>24</v>
      </c>
      <c r="O8026" t="s">
        <v>38</v>
      </c>
      <c r="P8026">
        <v>129761</v>
      </c>
      <c r="Q8026" t="s">
        <v>39</v>
      </c>
      <c r="R8026" t="s">
        <v>32</v>
      </c>
      <c r="S8026" t="s">
        <v>28</v>
      </c>
      <c r="T8026" t="s">
        <v>29</v>
      </c>
      <c r="U8026" t="str">
        <f>IF(mba_decision_dataset[[#This Row],[Age]]&lt;25,"21-25",IF(mba_decision_dataset[[#This Row],[Age]]&gt;30,"31-35","25-30"))</f>
        <v>25-30</v>
      </c>
      <c r="V8026" t="str">
        <f>IF(mba_decision_dataset[[#This Row],[GRE/GMAT Score]]&lt;351,"250-350",IF(mba_decision_dataset[[#This Row],[GRE/GMAT Score]]&gt;645,"above 645","350-645"))</f>
        <v>350-645</v>
      </c>
      <c r="W8026" s="3">
        <f>(mba_decision_dataset[[#This Row],[Expected Post-MBA Salary]]-mba_decision_dataset[[#This Row],[Annual Salary (Before MBA)]])/mba_decision_dataset[[#This Row],[Annual Salary (Before MBA)]]</f>
        <v>0.91656450779115284</v>
      </c>
    </row>
    <row r="8027" spans="1:23" x14ac:dyDescent="0.4">
      <c r="A8027">
        <v>8026</v>
      </c>
      <c r="B8027">
        <v>27</v>
      </c>
      <c r="C8027" t="s">
        <v>48</v>
      </c>
      <c r="D8027" t="s">
        <v>21</v>
      </c>
      <c r="E8027">
        <v>2.2799999999999998</v>
      </c>
      <c r="F8027">
        <v>1</v>
      </c>
      <c r="G8027" t="s">
        <v>30</v>
      </c>
      <c r="H8027">
        <v>101321</v>
      </c>
      <c r="I8027" t="s">
        <v>23</v>
      </c>
      <c r="J8027">
        <v>516</v>
      </c>
      <c r="K8027">
        <v>147</v>
      </c>
      <c r="L8027">
        <v>5.2</v>
      </c>
      <c r="M8027">
        <v>4.0999999999999996</v>
      </c>
      <c r="N8027" t="s">
        <v>37</v>
      </c>
      <c r="O8027" t="s">
        <v>38</v>
      </c>
      <c r="P8027">
        <v>135366</v>
      </c>
      <c r="Q8027" t="s">
        <v>26</v>
      </c>
      <c r="R8027" t="s">
        <v>27</v>
      </c>
      <c r="S8027" t="s">
        <v>28</v>
      </c>
      <c r="T8027" t="s">
        <v>23</v>
      </c>
      <c r="U8027" t="str">
        <f>IF(mba_decision_dataset[[#This Row],[Age]]&lt;25,"21-25",IF(mba_decision_dataset[[#This Row],[Age]]&gt;30,"31-35","25-30"))</f>
        <v>25-30</v>
      </c>
      <c r="V8027" t="str">
        <f>IF(mba_decision_dataset[[#This Row],[GRE/GMAT Score]]&lt;351,"250-350",IF(mba_decision_dataset[[#This Row],[GRE/GMAT Score]]&gt;645,"above 645","350-645"))</f>
        <v>350-645</v>
      </c>
      <c r="W8027" s="3">
        <f>(mba_decision_dataset[[#This Row],[Expected Post-MBA Salary]]-mba_decision_dataset[[#This Row],[Annual Salary (Before MBA)]])/mba_decision_dataset[[#This Row],[Annual Salary (Before MBA)]]</f>
        <v>0.33601129084789927</v>
      </c>
    </row>
    <row r="8028" spans="1:23" x14ac:dyDescent="0.4">
      <c r="A8028">
        <v>8027</v>
      </c>
      <c r="B8028">
        <v>28</v>
      </c>
      <c r="C8028" t="s">
        <v>48</v>
      </c>
      <c r="D8028" t="s">
        <v>41</v>
      </c>
      <c r="E8028">
        <v>3.36</v>
      </c>
      <c r="F8028">
        <v>2</v>
      </c>
      <c r="G8028" t="s">
        <v>30</v>
      </c>
      <c r="H8028">
        <v>85109</v>
      </c>
      <c r="I8028" t="s">
        <v>23</v>
      </c>
      <c r="J8028">
        <v>757</v>
      </c>
      <c r="K8028">
        <v>75</v>
      </c>
      <c r="L8028">
        <v>9.5</v>
      </c>
      <c r="M8028">
        <v>7</v>
      </c>
      <c r="N8028" t="s">
        <v>45</v>
      </c>
      <c r="O8028" t="s">
        <v>25</v>
      </c>
      <c r="P8028">
        <v>190553</v>
      </c>
      <c r="Q8028" t="s">
        <v>39</v>
      </c>
      <c r="R8028" t="s">
        <v>40</v>
      </c>
      <c r="S8028" t="s">
        <v>33</v>
      </c>
      <c r="T8028" t="s">
        <v>29</v>
      </c>
      <c r="U8028" t="str">
        <f>IF(mba_decision_dataset[[#This Row],[Age]]&lt;25,"21-25",IF(mba_decision_dataset[[#This Row],[Age]]&gt;30,"31-35","25-30"))</f>
        <v>25-30</v>
      </c>
      <c r="V8028" t="str">
        <f>IF(mba_decision_dataset[[#This Row],[GRE/GMAT Score]]&lt;351,"250-350",IF(mba_decision_dataset[[#This Row],[GRE/GMAT Score]]&gt;645,"above 645","350-645"))</f>
        <v>above 645</v>
      </c>
      <c r="W8028" s="3">
        <f>(mba_decision_dataset[[#This Row],[Expected Post-MBA Salary]]-mba_decision_dataset[[#This Row],[Annual Salary (Before MBA)]])/mba_decision_dataset[[#This Row],[Annual Salary (Before MBA)]]</f>
        <v>1.2389289029362347</v>
      </c>
    </row>
    <row r="8029" spans="1:23" x14ac:dyDescent="0.4">
      <c r="A8029">
        <v>8028</v>
      </c>
      <c r="B8029">
        <v>27</v>
      </c>
      <c r="C8029" t="s">
        <v>34</v>
      </c>
      <c r="D8029" t="s">
        <v>49</v>
      </c>
      <c r="E8029">
        <v>2.38</v>
      </c>
      <c r="F8029">
        <v>9</v>
      </c>
      <c r="G8029" t="s">
        <v>42</v>
      </c>
      <c r="H8029">
        <v>50975</v>
      </c>
      <c r="I8029" t="s">
        <v>29</v>
      </c>
      <c r="J8029">
        <v>697</v>
      </c>
      <c r="K8029">
        <v>81</v>
      </c>
      <c r="L8029">
        <v>4</v>
      </c>
      <c r="M8029">
        <v>2.2000000000000002</v>
      </c>
      <c r="N8029" t="s">
        <v>47</v>
      </c>
      <c r="O8029" t="s">
        <v>38</v>
      </c>
      <c r="P8029">
        <v>132143</v>
      </c>
      <c r="Q8029" t="s">
        <v>26</v>
      </c>
      <c r="R8029" t="s">
        <v>44</v>
      </c>
      <c r="S8029" t="s">
        <v>28</v>
      </c>
      <c r="T8029" t="s">
        <v>29</v>
      </c>
      <c r="U8029" t="str">
        <f>IF(mba_decision_dataset[[#This Row],[Age]]&lt;25,"21-25",IF(mba_decision_dataset[[#This Row],[Age]]&gt;30,"31-35","25-30"))</f>
        <v>25-30</v>
      </c>
      <c r="V8029" t="str">
        <f>IF(mba_decision_dataset[[#This Row],[GRE/GMAT Score]]&lt;351,"250-350",IF(mba_decision_dataset[[#This Row],[GRE/GMAT Score]]&gt;645,"above 645","350-645"))</f>
        <v>above 645</v>
      </c>
      <c r="W8029" s="3">
        <f>(mba_decision_dataset[[#This Row],[Expected Post-MBA Salary]]-mba_decision_dataset[[#This Row],[Annual Salary (Before MBA)]])/mba_decision_dataset[[#This Row],[Annual Salary (Before MBA)]]</f>
        <v>1.5923099558607161</v>
      </c>
    </row>
    <row r="8030" spans="1:23" x14ac:dyDescent="0.4">
      <c r="A8030">
        <v>8029</v>
      </c>
      <c r="B8030">
        <v>25</v>
      </c>
      <c r="C8030" t="s">
        <v>20</v>
      </c>
      <c r="D8030" t="s">
        <v>49</v>
      </c>
      <c r="E8030">
        <v>2.4900000000000002</v>
      </c>
      <c r="F8030">
        <v>8</v>
      </c>
      <c r="G8030" t="s">
        <v>22</v>
      </c>
      <c r="H8030">
        <v>53150</v>
      </c>
      <c r="I8030" t="s">
        <v>23</v>
      </c>
      <c r="J8030">
        <v>712</v>
      </c>
      <c r="K8030">
        <v>156</v>
      </c>
      <c r="L8030">
        <v>8.1</v>
      </c>
      <c r="M8030">
        <v>1.3</v>
      </c>
      <c r="N8030" t="s">
        <v>45</v>
      </c>
      <c r="O8030" t="s">
        <v>43</v>
      </c>
      <c r="P8030">
        <v>174826</v>
      </c>
      <c r="Q8030" t="s">
        <v>39</v>
      </c>
      <c r="R8030" t="s">
        <v>40</v>
      </c>
      <c r="S8030" t="s">
        <v>33</v>
      </c>
      <c r="T8030" t="s">
        <v>29</v>
      </c>
      <c r="U8030" t="str">
        <f>IF(mba_decision_dataset[[#This Row],[Age]]&lt;25,"21-25",IF(mba_decision_dataset[[#This Row],[Age]]&gt;30,"31-35","25-30"))</f>
        <v>25-30</v>
      </c>
      <c r="V8030" t="str">
        <f>IF(mba_decision_dataset[[#This Row],[GRE/GMAT Score]]&lt;351,"250-350",IF(mba_decision_dataset[[#This Row],[GRE/GMAT Score]]&gt;645,"above 645","350-645"))</f>
        <v>above 645</v>
      </c>
      <c r="W8030" s="3">
        <f>(mba_decision_dataset[[#This Row],[Expected Post-MBA Salary]]-mba_decision_dataset[[#This Row],[Annual Salary (Before MBA)]])/mba_decision_dataset[[#This Row],[Annual Salary (Before MBA)]]</f>
        <v>2.2892944496707432</v>
      </c>
    </row>
    <row r="8031" spans="1:23" x14ac:dyDescent="0.4">
      <c r="A8031">
        <v>8030</v>
      </c>
      <c r="B8031">
        <v>27</v>
      </c>
      <c r="C8031" t="s">
        <v>20</v>
      </c>
      <c r="D8031" t="s">
        <v>35</v>
      </c>
      <c r="E8031">
        <v>3.56</v>
      </c>
      <c r="F8031">
        <v>8</v>
      </c>
      <c r="G8031" t="s">
        <v>30</v>
      </c>
      <c r="H8031">
        <v>100233</v>
      </c>
      <c r="I8031" t="s">
        <v>29</v>
      </c>
      <c r="J8031">
        <v>303</v>
      </c>
      <c r="K8031">
        <v>280</v>
      </c>
      <c r="L8031">
        <v>3</v>
      </c>
      <c r="M8031">
        <v>1.2</v>
      </c>
      <c r="N8031" t="s">
        <v>45</v>
      </c>
      <c r="O8031" t="s">
        <v>43</v>
      </c>
      <c r="P8031">
        <v>141037</v>
      </c>
      <c r="Q8031" t="s">
        <v>39</v>
      </c>
      <c r="R8031" t="s">
        <v>32</v>
      </c>
      <c r="S8031" t="s">
        <v>33</v>
      </c>
      <c r="T8031" t="s">
        <v>29</v>
      </c>
      <c r="U8031" t="str">
        <f>IF(mba_decision_dataset[[#This Row],[Age]]&lt;25,"21-25",IF(mba_decision_dataset[[#This Row],[Age]]&gt;30,"31-35","25-30"))</f>
        <v>25-30</v>
      </c>
      <c r="V8031" t="str">
        <f>IF(mba_decision_dataset[[#This Row],[GRE/GMAT Score]]&lt;351,"250-350",IF(mba_decision_dataset[[#This Row],[GRE/GMAT Score]]&gt;645,"above 645","350-645"))</f>
        <v>250-350</v>
      </c>
      <c r="W8031" s="3">
        <f>(mba_decision_dataset[[#This Row],[Expected Post-MBA Salary]]-mba_decision_dataset[[#This Row],[Annual Salary (Before MBA)]])/mba_decision_dataset[[#This Row],[Annual Salary (Before MBA)]]</f>
        <v>0.40709147685891872</v>
      </c>
    </row>
    <row r="8032" spans="1:23" x14ac:dyDescent="0.4">
      <c r="A8032">
        <v>8031</v>
      </c>
      <c r="B8032">
        <v>33</v>
      </c>
      <c r="C8032" t="s">
        <v>20</v>
      </c>
      <c r="D8032" t="s">
        <v>49</v>
      </c>
      <c r="E8032">
        <v>2.75</v>
      </c>
      <c r="F8032">
        <v>7</v>
      </c>
      <c r="G8032" t="s">
        <v>42</v>
      </c>
      <c r="H8032">
        <v>86880</v>
      </c>
      <c r="I8032" t="s">
        <v>29</v>
      </c>
      <c r="J8032">
        <v>767</v>
      </c>
      <c r="K8032">
        <v>166</v>
      </c>
      <c r="L8032">
        <v>6.9</v>
      </c>
      <c r="M8032">
        <v>9.6999999999999993</v>
      </c>
      <c r="N8032" t="s">
        <v>37</v>
      </c>
      <c r="O8032" t="s">
        <v>43</v>
      </c>
      <c r="P8032">
        <v>194282</v>
      </c>
      <c r="Q8032" t="s">
        <v>26</v>
      </c>
      <c r="R8032" t="s">
        <v>44</v>
      </c>
      <c r="S8032" t="s">
        <v>33</v>
      </c>
      <c r="T8032" t="s">
        <v>29</v>
      </c>
      <c r="U8032" t="str">
        <f>IF(mba_decision_dataset[[#This Row],[Age]]&lt;25,"21-25",IF(mba_decision_dataset[[#This Row],[Age]]&gt;30,"31-35","25-30"))</f>
        <v>31-35</v>
      </c>
      <c r="V8032" t="str">
        <f>IF(mba_decision_dataset[[#This Row],[GRE/GMAT Score]]&lt;351,"250-350",IF(mba_decision_dataset[[#This Row],[GRE/GMAT Score]]&gt;645,"above 645","350-645"))</f>
        <v>above 645</v>
      </c>
      <c r="W8032" s="3">
        <f>(mba_decision_dataset[[#This Row],[Expected Post-MBA Salary]]-mba_decision_dataset[[#This Row],[Annual Salary (Before MBA)]])/mba_decision_dataset[[#This Row],[Annual Salary (Before MBA)]]</f>
        <v>1.2362108655616943</v>
      </c>
    </row>
    <row r="8033" spans="1:23" x14ac:dyDescent="0.4">
      <c r="A8033">
        <v>8032</v>
      </c>
      <c r="B8033">
        <v>34</v>
      </c>
      <c r="C8033" t="s">
        <v>20</v>
      </c>
      <c r="D8033" t="s">
        <v>50</v>
      </c>
      <c r="E8033">
        <v>2.0099999999999998</v>
      </c>
      <c r="F8033">
        <v>6</v>
      </c>
      <c r="G8033" t="s">
        <v>38</v>
      </c>
      <c r="H8033">
        <v>80591</v>
      </c>
      <c r="I8033" t="s">
        <v>23</v>
      </c>
      <c r="J8033">
        <v>257</v>
      </c>
      <c r="K8033">
        <v>204</v>
      </c>
      <c r="L8033">
        <v>8.5</v>
      </c>
      <c r="M8033">
        <v>3.2</v>
      </c>
      <c r="N8033" t="s">
        <v>37</v>
      </c>
      <c r="O8033" t="s">
        <v>31</v>
      </c>
      <c r="P8033">
        <v>137612</v>
      </c>
      <c r="Q8033" t="s">
        <v>39</v>
      </c>
      <c r="R8033" t="s">
        <v>32</v>
      </c>
      <c r="S8033" t="s">
        <v>28</v>
      </c>
      <c r="T8033" t="s">
        <v>23</v>
      </c>
      <c r="U8033" t="str">
        <f>IF(mba_decision_dataset[[#This Row],[Age]]&lt;25,"21-25",IF(mba_decision_dataset[[#This Row],[Age]]&gt;30,"31-35","25-30"))</f>
        <v>31-35</v>
      </c>
      <c r="V8033" t="str">
        <f>IF(mba_decision_dataset[[#This Row],[GRE/GMAT Score]]&lt;351,"250-350",IF(mba_decision_dataset[[#This Row],[GRE/GMAT Score]]&gt;645,"above 645","350-645"))</f>
        <v>250-350</v>
      </c>
      <c r="W8033" s="3">
        <f>(mba_decision_dataset[[#This Row],[Expected Post-MBA Salary]]-mba_decision_dataset[[#This Row],[Annual Salary (Before MBA)]])/mba_decision_dataset[[#This Row],[Annual Salary (Before MBA)]]</f>
        <v>0.70753558089612989</v>
      </c>
    </row>
    <row r="8034" spans="1:23" x14ac:dyDescent="0.4">
      <c r="A8034">
        <v>8033</v>
      </c>
      <c r="B8034">
        <v>30</v>
      </c>
      <c r="C8034" t="s">
        <v>48</v>
      </c>
      <c r="D8034" t="s">
        <v>50</v>
      </c>
      <c r="E8034">
        <v>2.83</v>
      </c>
      <c r="F8034">
        <v>0</v>
      </c>
      <c r="G8034" t="s">
        <v>22</v>
      </c>
      <c r="H8034">
        <v>42418</v>
      </c>
      <c r="I8034" t="s">
        <v>23</v>
      </c>
      <c r="J8034">
        <v>543</v>
      </c>
      <c r="K8034">
        <v>287</v>
      </c>
      <c r="L8034">
        <v>7.5</v>
      </c>
      <c r="M8034">
        <v>7.6</v>
      </c>
      <c r="N8034" t="s">
        <v>24</v>
      </c>
      <c r="O8034" t="s">
        <v>38</v>
      </c>
      <c r="P8034">
        <v>64640</v>
      </c>
      <c r="Q8034" t="s">
        <v>26</v>
      </c>
      <c r="R8034" t="s">
        <v>27</v>
      </c>
      <c r="S8034" t="s">
        <v>28</v>
      </c>
      <c r="T8034" t="s">
        <v>29</v>
      </c>
      <c r="U8034" t="str">
        <f>IF(mba_decision_dataset[[#This Row],[Age]]&lt;25,"21-25",IF(mba_decision_dataset[[#This Row],[Age]]&gt;30,"31-35","25-30"))</f>
        <v>25-30</v>
      </c>
      <c r="V8034" t="str">
        <f>IF(mba_decision_dataset[[#This Row],[GRE/GMAT Score]]&lt;351,"250-350",IF(mba_decision_dataset[[#This Row],[GRE/GMAT Score]]&gt;645,"above 645","350-645"))</f>
        <v>350-645</v>
      </c>
      <c r="W8034" s="3">
        <f>(mba_decision_dataset[[#This Row],[Expected Post-MBA Salary]]-mba_decision_dataset[[#This Row],[Annual Salary (Before MBA)]])/mba_decision_dataset[[#This Row],[Annual Salary (Before MBA)]]</f>
        <v>0.52388137111603561</v>
      </c>
    </row>
    <row r="8035" spans="1:23" x14ac:dyDescent="0.4">
      <c r="A8035">
        <v>8034</v>
      </c>
      <c r="B8035">
        <v>23</v>
      </c>
      <c r="C8035" t="s">
        <v>34</v>
      </c>
      <c r="D8035" t="s">
        <v>35</v>
      </c>
      <c r="E8035">
        <v>2.46</v>
      </c>
      <c r="F8035">
        <v>8</v>
      </c>
      <c r="G8035" t="s">
        <v>30</v>
      </c>
      <c r="H8035">
        <v>76307</v>
      </c>
      <c r="I8035" t="s">
        <v>23</v>
      </c>
      <c r="J8035">
        <v>778</v>
      </c>
      <c r="K8035">
        <v>455</v>
      </c>
      <c r="L8035">
        <v>7.4</v>
      </c>
      <c r="M8035">
        <v>7.5</v>
      </c>
      <c r="N8035" t="s">
        <v>47</v>
      </c>
      <c r="O8035" t="s">
        <v>43</v>
      </c>
      <c r="P8035">
        <v>134975</v>
      </c>
      <c r="Q8035" t="s">
        <v>39</v>
      </c>
      <c r="R8035" t="s">
        <v>27</v>
      </c>
      <c r="S8035" t="s">
        <v>33</v>
      </c>
      <c r="T8035" t="s">
        <v>23</v>
      </c>
      <c r="U8035" t="str">
        <f>IF(mba_decision_dataset[[#This Row],[Age]]&lt;25,"21-25",IF(mba_decision_dataset[[#This Row],[Age]]&gt;30,"31-35","25-30"))</f>
        <v>21-25</v>
      </c>
      <c r="V8035" t="str">
        <f>IF(mba_decision_dataset[[#This Row],[GRE/GMAT Score]]&lt;351,"250-350",IF(mba_decision_dataset[[#This Row],[GRE/GMAT Score]]&gt;645,"above 645","350-645"))</f>
        <v>above 645</v>
      </c>
      <c r="W8035" s="3">
        <f>(mba_decision_dataset[[#This Row],[Expected Post-MBA Salary]]-mba_decision_dataset[[#This Row],[Annual Salary (Before MBA)]])/mba_decision_dataset[[#This Row],[Annual Salary (Before MBA)]]</f>
        <v>0.76884165279725325</v>
      </c>
    </row>
    <row r="8036" spans="1:23" x14ac:dyDescent="0.4">
      <c r="A8036">
        <v>8035</v>
      </c>
      <c r="B8036">
        <v>25</v>
      </c>
      <c r="C8036" t="s">
        <v>34</v>
      </c>
      <c r="D8036" t="s">
        <v>21</v>
      </c>
      <c r="E8036">
        <v>3.37</v>
      </c>
      <c r="F8036">
        <v>9</v>
      </c>
      <c r="G8036" t="s">
        <v>42</v>
      </c>
      <c r="H8036">
        <v>83139</v>
      </c>
      <c r="I8036" t="s">
        <v>29</v>
      </c>
      <c r="J8036">
        <v>588</v>
      </c>
      <c r="K8036">
        <v>48</v>
      </c>
      <c r="L8036">
        <v>5.2</v>
      </c>
      <c r="M8036">
        <v>8.5</v>
      </c>
      <c r="N8036" t="s">
        <v>45</v>
      </c>
      <c r="O8036" t="s">
        <v>38</v>
      </c>
      <c r="P8036">
        <v>125896</v>
      </c>
      <c r="Q8036" t="s">
        <v>26</v>
      </c>
      <c r="R8036" t="s">
        <v>40</v>
      </c>
      <c r="S8036" t="s">
        <v>33</v>
      </c>
      <c r="T8036" t="s">
        <v>23</v>
      </c>
      <c r="U8036" t="str">
        <f>IF(mba_decision_dataset[[#This Row],[Age]]&lt;25,"21-25",IF(mba_decision_dataset[[#This Row],[Age]]&gt;30,"31-35","25-30"))</f>
        <v>25-30</v>
      </c>
      <c r="V8036" t="str">
        <f>IF(mba_decision_dataset[[#This Row],[GRE/GMAT Score]]&lt;351,"250-350",IF(mba_decision_dataset[[#This Row],[GRE/GMAT Score]]&gt;645,"above 645","350-645"))</f>
        <v>350-645</v>
      </c>
      <c r="W8036" s="3">
        <f>(mba_decision_dataset[[#This Row],[Expected Post-MBA Salary]]-mba_decision_dataset[[#This Row],[Annual Salary (Before MBA)]])/mba_decision_dataset[[#This Row],[Annual Salary (Before MBA)]]</f>
        <v>0.51428330867583205</v>
      </c>
    </row>
    <row r="8037" spans="1:23" x14ac:dyDescent="0.4">
      <c r="A8037">
        <v>8036</v>
      </c>
      <c r="B8037">
        <v>27</v>
      </c>
      <c r="C8037" t="s">
        <v>20</v>
      </c>
      <c r="D8037" t="s">
        <v>35</v>
      </c>
      <c r="E8037">
        <v>2.39</v>
      </c>
      <c r="F8037">
        <v>1</v>
      </c>
      <c r="G8037" t="s">
        <v>22</v>
      </c>
      <c r="H8037">
        <v>100749</v>
      </c>
      <c r="I8037" t="s">
        <v>29</v>
      </c>
      <c r="J8037">
        <v>630</v>
      </c>
      <c r="K8037">
        <v>387</v>
      </c>
      <c r="L8037">
        <v>9.1</v>
      </c>
      <c r="M8037">
        <v>4.5</v>
      </c>
      <c r="N8037" t="s">
        <v>45</v>
      </c>
      <c r="O8037" t="s">
        <v>46</v>
      </c>
      <c r="P8037">
        <v>120531</v>
      </c>
      <c r="Q8037" t="s">
        <v>39</v>
      </c>
      <c r="R8037" t="s">
        <v>44</v>
      </c>
      <c r="S8037" t="s">
        <v>28</v>
      </c>
      <c r="T8037" t="s">
        <v>23</v>
      </c>
      <c r="U8037" t="str">
        <f>IF(mba_decision_dataset[[#This Row],[Age]]&lt;25,"21-25",IF(mba_decision_dataset[[#This Row],[Age]]&gt;30,"31-35","25-30"))</f>
        <v>25-30</v>
      </c>
      <c r="V8037" t="str">
        <f>IF(mba_decision_dataset[[#This Row],[GRE/GMAT Score]]&lt;351,"250-350",IF(mba_decision_dataset[[#This Row],[GRE/GMAT Score]]&gt;645,"above 645","350-645"))</f>
        <v>350-645</v>
      </c>
      <c r="W8037" s="3">
        <f>(mba_decision_dataset[[#This Row],[Expected Post-MBA Salary]]-mba_decision_dataset[[#This Row],[Annual Salary (Before MBA)]])/mba_decision_dataset[[#This Row],[Annual Salary (Before MBA)]]</f>
        <v>0.19634934341780066</v>
      </c>
    </row>
    <row r="8038" spans="1:23" x14ac:dyDescent="0.4">
      <c r="A8038">
        <v>8037</v>
      </c>
      <c r="B8038">
        <v>29</v>
      </c>
      <c r="C8038" t="s">
        <v>34</v>
      </c>
      <c r="D8038" t="s">
        <v>41</v>
      </c>
      <c r="E8038">
        <v>3.68</v>
      </c>
      <c r="F8038">
        <v>5</v>
      </c>
      <c r="G8038" t="s">
        <v>42</v>
      </c>
      <c r="H8038">
        <v>65492</v>
      </c>
      <c r="I8038" t="s">
        <v>23</v>
      </c>
      <c r="J8038">
        <v>636</v>
      </c>
      <c r="K8038">
        <v>204</v>
      </c>
      <c r="L8038">
        <v>3.8</v>
      </c>
      <c r="M8038">
        <v>6.8</v>
      </c>
      <c r="N8038" t="s">
        <v>24</v>
      </c>
      <c r="O8038" t="s">
        <v>43</v>
      </c>
      <c r="P8038">
        <v>185251</v>
      </c>
      <c r="Q8038" t="s">
        <v>39</v>
      </c>
      <c r="R8038" t="s">
        <v>44</v>
      </c>
      <c r="S8038" t="s">
        <v>33</v>
      </c>
      <c r="T8038" t="s">
        <v>29</v>
      </c>
      <c r="U8038" t="str">
        <f>IF(mba_decision_dataset[[#This Row],[Age]]&lt;25,"21-25",IF(mba_decision_dataset[[#This Row],[Age]]&gt;30,"31-35","25-30"))</f>
        <v>25-30</v>
      </c>
      <c r="V8038" t="str">
        <f>IF(mba_decision_dataset[[#This Row],[GRE/GMAT Score]]&lt;351,"250-350",IF(mba_decision_dataset[[#This Row],[GRE/GMAT Score]]&gt;645,"above 645","350-645"))</f>
        <v>350-645</v>
      </c>
      <c r="W8038" s="3">
        <f>(mba_decision_dataset[[#This Row],[Expected Post-MBA Salary]]-mba_decision_dataset[[#This Row],[Annual Salary (Before MBA)]])/mba_decision_dataset[[#This Row],[Annual Salary (Before MBA)]]</f>
        <v>1.8286050204605142</v>
      </c>
    </row>
    <row r="8039" spans="1:23" x14ac:dyDescent="0.4">
      <c r="A8039">
        <v>8038</v>
      </c>
      <c r="B8039">
        <v>22</v>
      </c>
      <c r="C8039" t="s">
        <v>34</v>
      </c>
      <c r="D8039" t="s">
        <v>35</v>
      </c>
      <c r="E8039">
        <v>2.5299999999999998</v>
      </c>
      <c r="F8039">
        <v>9</v>
      </c>
      <c r="G8039" t="s">
        <v>38</v>
      </c>
      <c r="H8039">
        <v>70556</v>
      </c>
      <c r="I8039" t="s">
        <v>23</v>
      </c>
      <c r="J8039">
        <v>674</v>
      </c>
      <c r="K8039">
        <v>474</v>
      </c>
      <c r="L8039">
        <v>9.1999999999999993</v>
      </c>
      <c r="M8039">
        <v>4.3</v>
      </c>
      <c r="N8039" t="s">
        <v>24</v>
      </c>
      <c r="O8039" t="s">
        <v>46</v>
      </c>
      <c r="P8039">
        <v>170141</v>
      </c>
      <c r="Q8039" t="s">
        <v>26</v>
      </c>
      <c r="R8039" t="s">
        <v>32</v>
      </c>
      <c r="S8039" t="s">
        <v>33</v>
      </c>
      <c r="T8039" t="s">
        <v>29</v>
      </c>
      <c r="U8039" t="str">
        <f>IF(mba_decision_dataset[[#This Row],[Age]]&lt;25,"21-25",IF(mba_decision_dataset[[#This Row],[Age]]&gt;30,"31-35","25-30"))</f>
        <v>21-25</v>
      </c>
      <c r="V8039" t="str">
        <f>IF(mba_decision_dataset[[#This Row],[GRE/GMAT Score]]&lt;351,"250-350",IF(mba_decision_dataset[[#This Row],[GRE/GMAT Score]]&gt;645,"above 645","350-645"))</f>
        <v>above 645</v>
      </c>
      <c r="W8039" s="3">
        <f>(mba_decision_dataset[[#This Row],[Expected Post-MBA Salary]]-mba_decision_dataset[[#This Row],[Annual Salary (Before MBA)]])/mba_decision_dataset[[#This Row],[Annual Salary (Before MBA)]]</f>
        <v>1.4114320539713137</v>
      </c>
    </row>
    <row r="8040" spans="1:23" x14ac:dyDescent="0.4">
      <c r="A8040">
        <v>8039</v>
      </c>
      <c r="B8040">
        <v>24</v>
      </c>
      <c r="C8040" t="s">
        <v>20</v>
      </c>
      <c r="D8040" t="s">
        <v>35</v>
      </c>
      <c r="E8040">
        <v>2.79</v>
      </c>
      <c r="F8040">
        <v>4</v>
      </c>
      <c r="G8040" t="s">
        <v>42</v>
      </c>
      <c r="H8040">
        <v>99523</v>
      </c>
      <c r="I8040" t="s">
        <v>29</v>
      </c>
      <c r="J8040">
        <v>602</v>
      </c>
      <c r="K8040">
        <v>232</v>
      </c>
      <c r="L8040">
        <v>1.3</v>
      </c>
      <c r="M8040">
        <v>3.1</v>
      </c>
      <c r="N8040" t="s">
        <v>24</v>
      </c>
      <c r="O8040" t="s">
        <v>46</v>
      </c>
      <c r="P8040">
        <v>161755</v>
      </c>
      <c r="Q8040" t="s">
        <v>39</v>
      </c>
      <c r="R8040" t="s">
        <v>27</v>
      </c>
      <c r="S8040" t="s">
        <v>33</v>
      </c>
      <c r="T8040" t="s">
        <v>29</v>
      </c>
      <c r="U8040" t="str">
        <f>IF(mba_decision_dataset[[#This Row],[Age]]&lt;25,"21-25",IF(mba_decision_dataset[[#This Row],[Age]]&gt;30,"31-35","25-30"))</f>
        <v>21-25</v>
      </c>
      <c r="V8040" t="str">
        <f>IF(mba_decision_dataset[[#This Row],[GRE/GMAT Score]]&lt;351,"250-350",IF(mba_decision_dataset[[#This Row],[GRE/GMAT Score]]&gt;645,"above 645","350-645"))</f>
        <v>350-645</v>
      </c>
      <c r="W8040" s="3">
        <f>(mba_decision_dataset[[#This Row],[Expected Post-MBA Salary]]-mba_decision_dataset[[#This Row],[Annual Salary (Before MBA)]])/mba_decision_dataset[[#This Row],[Annual Salary (Before MBA)]]</f>
        <v>0.62530269384966286</v>
      </c>
    </row>
    <row r="8041" spans="1:23" x14ac:dyDescent="0.4">
      <c r="A8041">
        <v>8040</v>
      </c>
      <c r="B8041">
        <v>32</v>
      </c>
      <c r="C8041" t="s">
        <v>34</v>
      </c>
      <c r="D8041" t="s">
        <v>50</v>
      </c>
      <c r="E8041">
        <v>2.6</v>
      </c>
      <c r="F8041">
        <v>5</v>
      </c>
      <c r="G8041" t="s">
        <v>42</v>
      </c>
      <c r="H8041">
        <v>46955</v>
      </c>
      <c r="I8041" t="s">
        <v>29</v>
      </c>
      <c r="J8041">
        <v>473</v>
      </c>
      <c r="K8041">
        <v>259</v>
      </c>
      <c r="L8041">
        <v>6.4</v>
      </c>
      <c r="M8041">
        <v>9.9</v>
      </c>
      <c r="N8041" t="s">
        <v>45</v>
      </c>
      <c r="O8041" t="s">
        <v>46</v>
      </c>
      <c r="P8041">
        <v>113664</v>
      </c>
      <c r="Q8041" t="s">
        <v>26</v>
      </c>
      <c r="R8041" t="s">
        <v>44</v>
      </c>
      <c r="S8041" t="s">
        <v>28</v>
      </c>
      <c r="T8041" t="s">
        <v>29</v>
      </c>
      <c r="U8041" t="str">
        <f>IF(mba_decision_dataset[[#This Row],[Age]]&lt;25,"21-25",IF(mba_decision_dataset[[#This Row],[Age]]&gt;30,"31-35","25-30"))</f>
        <v>31-35</v>
      </c>
      <c r="V8041" t="str">
        <f>IF(mba_decision_dataset[[#This Row],[GRE/GMAT Score]]&lt;351,"250-350",IF(mba_decision_dataset[[#This Row],[GRE/GMAT Score]]&gt;645,"above 645","350-645"))</f>
        <v>350-645</v>
      </c>
      <c r="W8041" s="3">
        <f>(mba_decision_dataset[[#This Row],[Expected Post-MBA Salary]]-mba_decision_dataset[[#This Row],[Annual Salary (Before MBA)]])/mba_decision_dataset[[#This Row],[Annual Salary (Before MBA)]]</f>
        <v>1.420700670855074</v>
      </c>
    </row>
    <row r="8042" spans="1:23" x14ac:dyDescent="0.4">
      <c r="A8042">
        <v>8041</v>
      </c>
      <c r="B8042">
        <v>27</v>
      </c>
      <c r="C8042" t="s">
        <v>20</v>
      </c>
      <c r="D8042" t="s">
        <v>41</v>
      </c>
      <c r="E8042">
        <v>3.29</v>
      </c>
      <c r="F8042">
        <v>7</v>
      </c>
      <c r="G8042" t="s">
        <v>38</v>
      </c>
      <c r="H8042">
        <v>95259</v>
      </c>
      <c r="I8042" t="s">
        <v>29</v>
      </c>
      <c r="J8042">
        <v>703</v>
      </c>
      <c r="K8042">
        <v>431</v>
      </c>
      <c r="L8042">
        <v>6.6</v>
      </c>
      <c r="M8042">
        <v>9.1</v>
      </c>
      <c r="N8042" t="s">
        <v>47</v>
      </c>
      <c r="O8042" t="s">
        <v>31</v>
      </c>
      <c r="P8042">
        <v>191059</v>
      </c>
      <c r="Q8042" t="s">
        <v>26</v>
      </c>
      <c r="R8042" t="s">
        <v>32</v>
      </c>
      <c r="S8042" t="s">
        <v>33</v>
      </c>
      <c r="T8042" t="s">
        <v>23</v>
      </c>
      <c r="U8042" t="str">
        <f>IF(mba_decision_dataset[[#This Row],[Age]]&lt;25,"21-25",IF(mba_decision_dataset[[#This Row],[Age]]&gt;30,"31-35","25-30"))</f>
        <v>25-30</v>
      </c>
      <c r="V8042" t="str">
        <f>IF(mba_decision_dataset[[#This Row],[GRE/GMAT Score]]&lt;351,"250-350",IF(mba_decision_dataset[[#This Row],[GRE/GMAT Score]]&gt;645,"above 645","350-645"))</f>
        <v>above 645</v>
      </c>
      <c r="W8042" s="3">
        <f>(mba_decision_dataset[[#This Row],[Expected Post-MBA Salary]]-mba_decision_dataset[[#This Row],[Annual Salary (Before MBA)]])/mba_decision_dataset[[#This Row],[Annual Salary (Before MBA)]]</f>
        <v>1.0056792534038779</v>
      </c>
    </row>
    <row r="8043" spans="1:23" x14ac:dyDescent="0.4">
      <c r="A8043">
        <v>8042</v>
      </c>
      <c r="B8043">
        <v>21</v>
      </c>
      <c r="C8043" t="s">
        <v>20</v>
      </c>
      <c r="D8043" t="s">
        <v>41</v>
      </c>
      <c r="E8043">
        <v>2.2000000000000002</v>
      </c>
      <c r="F8043">
        <v>7</v>
      </c>
      <c r="G8043" t="s">
        <v>36</v>
      </c>
      <c r="H8043">
        <v>39808</v>
      </c>
      <c r="I8043" t="s">
        <v>29</v>
      </c>
      <c r="J8043">
        <v>567</v>
      </c>
      <c r="K8043">
        <v>373</v>
      </c>
      <c r="L8043">
        <v>3.4</v>
      </c>
      <c r="M8043">
        <v>5.2</v>
      </c>
      <c r="N8043" t="s">
        <v>24</v>
      </c>
      <c r="O8043" t="s">
        <v>31</v>
      </c>
      <c r="P8043">
        <v>155523</v>
      </c>
      <c r="Q8043" t="s">
        <v>26</v>
      </c>
      <c r="R8043" t="s">
        <v>40</v>
      </c>
      <c r="S8043" t="s">
        <v>28</v>
      </c>
      <c r="T8043" t="s">
        <v>23</v>
      </c>
      <c r="U8043" t="str">
        <f>IF(mba_decision_dataset[[#This Row],[Age]]&lt;25,"21-25",IF(mba_decision_dataset[[#This Row],[Age]]&gt;30,"31-35","25-30"))</f>
        <v>21-25</v>
      </c>
      <c r="V8043" t="str">
        <f>IF(mba_decision_dataset[[#This Row],[GRE/GMAT Score]]&lt;351,"250-350",IF(mba_decision_dataset[[#This Row],[GRE/GMAT Score]]&gt;645,"above 645","350-645"))</f>
        <v>350-645</v>
      </c>
      <c r="W8043" s="3">
        <f>(mba_decision_dataset[[#This Row],[Expected Post-MBA Salary]]-mba_decision_dataset[[#This Row],[Annual Salary (Before MBA)]])/mba_decision_dataset[[#This Row],[Annual Salary (Before MBA)]]</f>
        <v>2.906827773311897</v>
      </c>
    </row>
    <row r="8044" spans="1:23" x14ac:dyDescent="0.4">
      <c r="A8044">
        <v>8043</v>
      </c>
      <c r="B8044">
        <v>33</v>
      </c>
      <c r="C8044" t="s">
        <v>34</v>
      </c>
      <c r="D8044" t="s">
        <v>35</v>
      </c>
      <c r="E8044">
        <v>2.96</v>
      </c>
      <c r="F8044">
        <v>9</v>
      </c>
      <c r="G8044" t="s">
        <v>22</v>
      </c>
      <c r="H8044">
        <v>67417</v>
      </c>
      <c r="I8044" t="s">
        <v>29</v>
      </c>
      <c r="J8044">
        <v>558</v>
      </c>
      <c r="K8044">
        <v>166</v>
      </c>
      <c r="L8044">
        <v>7.8</v>
      </c>
      <c r="M8044">
        <v>6.5</v>
      </c>
      <c r="N8044" t="s">
        <v>47</v>
      </c>
      <c r="O8044" t="s">
        <v>25</v>
      </c>
      <c r="P8044">
        <v>194840</v>
      </c>
      <c r="Q8044" t="s">
        <v>39</v>
      </c>
      <c r="R8044" t="s">
        <v>44</v>
      </c>
      <c r="S8044" t="s">
        <v>33</v>
      </c>
      <c r="T8044" t="s">
        <v>23</v>
      </c>
      <c r="U8044" t="str">
        <f>IF(mba_decision_dataset[[#This Row],[Age]]&lt;25,"21-25",IF(mba_decision_dataset[[#This Row],[Age]]&gt;30,"31-35","25-30"))</f>
        <v>31-35</v>
      </c>
      <c r="V8044" t="str">
        <f>IF(mba_decision_dataset[[#This Row],[GRE/GMAT Score]]&lt;351,"250-350",IF(mba_decision_dataset[[#This Row],[GRE/GMAT Score]]&gt;645,"above 645","350-645"))</f>
        <v>350-645</v>
      </c>
      <c r="W8044" s="3">
        <f>(mba_decision_dataset[[#This Row],[Expected Post-MBA Salary]]-mba_decision_dataset[[#This Row],[Annual Salary (Before MBA)]])/mba_decision_dataset[[#This Row],[Annual Salary (Before MBA)]]</f>
        <v>1.8900722369728704</v>
      </c>
    </row>
    <row r="8045" spans="1:23" x14ac:dyDescent="0.4">
      <c r="A8045">
        <v>8044</v>
      </c>
      <c r="B8045">
        <v>22</v>
      </c>
      <c r="C8045" t="s">
        <v>34</v>
      </c>
      <c r="D8045" t="s">
        <v>41</v>
      </c>
      <c r="E8045">
        <v>2.67</v>
      </c>
      <c r="F8045">
        <v>1</v>
      </c>
      <c r="G8045" t="s">
        <v>38</v>
      </c>
      <c r="H8045">
        <v>31686</v>
      </c>
      <c r="I8045" t="s">
        <v>29</v>
      </c>
      <c r="J8045">
        <v>598</v>
      </c>
      <c r="K8045">
        <v>285</v>
      </c>
      <c r="L8045">
        <v>2.7</v>
      </c>
      <c r="M8045">
        <v>9.6999999999999993</v>
      </c>
      <c r="N8045" t="s">
        <v>47</v>
      </c>
      <c r="O8045" t="s">
        <v>31</v>
      </c>
      <c r="P8045">
        <v>113337</v>
      </c>
      <c r="Q8045" t="s">
        <v>26</v>
      </c>
      <c r="R8045" t="s">
        <v>44</v>
      </c>
      <c r="S8045" t="s">
        <v>33</v>
      </c>
      <c r="T8045" t="s">
        <v>29</v>
      </c>
      <c r="U8045" t="str">
        <f>IF(mba_decision_dataset[[#This Row],[Age]]&lt;25,"21-25",IF(mba_decision_dataset[[#This Row],[Age]]&gt;30,"31-35","25-30"))</f>
        <v>21-25</v>
      </c>
      <c r="V8045" t="str">
        <f>IF(mba_decision_dataset[[#This Row],[GRE/GMAT Score]]&lt;351,"250-350",IF(mba_decision_dataset[[#This Row],[GRE/GMAT Score]]&gt;645,"above 645","350-645"))</f>
        <v>350-645</v>
      </c>
      <c r="W8045" s="3">
        <f>(mba_decision_dataset[[#This Row],[Expected Post-MBA Salary]]-mba_decision_dataset[[#This Row],[Annual Salary (Before MBA)]])/mba_decision_dataset[[#This Row],[Annual Salary (Before MBA)]]</f>
        <v>2.5768793789055104</v>
      </c>
    </row>
    <row r="8046" spans="1:23" x14ac:dyDescent="0.4">
      <c r="A8046">
        <v>8045</v>
      </c>
      <c r="B8046">
        <v>29</v>
      </c>
      <c r="C8046" t="s">
        <v>20</v>
      </c>
      <c r="D8046" t="s">
        <v>41</v>
      </c>
      <c r="E8046">
        <v>3.77</v>
      </c>
      <c r="F8046">
        <v>6</v>
      </c>
      <c r="G8046" t="s">
        <v>38</v>
      </c>
      <c r="H8046">
        <v>87768</v>
      </c>
      <c r="I8046" t="s">
        <v>23</v>
      </c>
      <c r="J8046">
        <v>588</v>
      </c>
      <c r="K8046">
        <v>232</v>
      </c>
      <c r="L8046">
        <v>4.7</v>
      </c>
      <c r="M8046">
        <v>4.0999999999999996</v>
      </c>
      <c r="N8046" t="s">
        <v>37</v>
      </c>
      <c r="O8046" t="s">
        <v>31</v>
      </c>
      <c r="P8046">
        <v>183802</v>
      </c>
      <c r="Q8046" t="s">
        <v>26</v>
      </c>
      <c r="R8046" t="s">
        <v>32</v>
      </c>
      <c r="S8046" t="s">
        <v>28</v>
      </c>
      <c r="T8046" t="s">
        <v>23</v>
      </c>
      <c r="U8046" t="str">
        <f>IF(mba_decision_dataset[[#This Row],[Age]]&lt;25,"21-25",IF(mba_decision_dataset[[#This Row],[Age]]&gt;30,"31-35","25-30"))</f>
        <v>25-30</v>
      </c>
      <c r="V8046" t="str">
        <f>IF(mba_decision_dataset[[#This Row],[GRE/GMAT Score]]&lt;351,"250-350",IF(mba_decision_dataset[[#This Row],[GRE/GMAT Score]]&gt;645,"above 645","350-645"))</f>
        <v>350-645</v>
      </c>
      <c r="W8046" s="3">
        <f>(mba_decision_dataset[[#This Row],[Expected Post-MBA Salary]]-mba_decision_dataset[[#This Row],[Annual Salary (Before MBA)]])/mba_decision_dataset[[#This Row],[Annual Salary (Before MBA)]]</f>
        <v>1.0941801112022604</v>
      </c>
    </row>
    <row r="8047" spans="1:23" x14ac:dyDescent="0.4">
      <c r="A8047">
        <v>8046</v>
      </c>
      <c r="B8047">
        <v>33</v>
      </c>
      <c r="C8047" t="s">
        <v>20</v>
      </c>
      <c r="D8047" t="s">
        <v>49</v>
      </c>
      <c r="E8047">
        <v>2.15</v>
      </c>
      <c r="F8047">
        <v>1</v>
      </c>
      <c r="G8047" t="s">
        <v>22</v>
      </c>
      <c r="H8047">
        <v>49016</v>
      </c>
      <c r="I8047" t="s">
        <v>29</v>
      </c>
      <c r="J8047">
        <v>600</v>
      </c>
      <c r="K8047">
        <v>108</v>
      </c>
      <c r="L8047">
        <v>9.1</v>
      </c>
      <c r="M8047">
        <v>8.6</v>
      </c>
      <c r="N8047" t="s">
        <v>24</v>
      </c>
      <c r="O8047" t="s">
        <v>31</v>
      </c>
      <c r="P8047">
        <v>176455</v>
      </c>
      <c r="Q8047" t="s">
        <v>26</v>
      </c>
      <c r="R8047" t="s">
        <v>27</v>
      </c>
      <c r="S8047" t="s">
        <v>33</v>
      </c>
      <c r="T8047" t="s">
        <v>23</v>
      </c>
      <c r="U8047" t="str">
        <f>IF(mba_decision_dataset[[#This Row],[Age]]&lt;25,"21-25",IF(mba_decision_dataset[[#This Row],[Age]]&gt;30,"31-35","25-30"))</f>
        <v>31-35</v>
      </c>
      <c r="V8047" t="str">
        <f>IF(mba_decision_dataset[[#This Row],[GRE/GMAT Score]]&lt;351,"250-350",IF(mba_decision_dataset[[#This Row],[GRE/GMAT Score]]&gt;645,"above 645","350-645"))</f>
        <v>350-645</v>
      </c>
      <c r="W8047" s="3">
        <f>(mba_decision_dataset[[#This Row],[Expected Post-MBA Salary]]-mba_decision_dataset[[#This Row],[Annual Salary (Before MBA)]])/mba_decision_dataset[[#This Row],[Annual Salary (Before MBA)]]</f>
        <v>2.5999469560959687</v>
      </c>
    </row>
    <row r="8048" spans="1:23" x14ac:dyDescent="0.4">
      <c r="A8048">
        <v>8047</v>
      </c>
      <c r="B8048">
        <v>30</v>
      </c>
      <c r="C8048" t="s">
        <v>48</v>
      </c>
      <c r="D8048" t="s">
        <v>41</v>
      </c>
      <c r="E8048">
        <v>3.66</v>
      </c>
      <c r="F8048">
        <v>0</v>
      </c>
      <c r="G8048" t="s">
        <v>42</v>
      </c>
      <c r="H8048">
        <v>32586</v>
      </c>
      <c r="I8048" t="s">
        <v>23</v>
      </c>
      <c r="J8048">
        <v>519</v>
      </c>
      <c r="K8048">
        <v>301</v>
      </c>
      <c r="L8048">
        <v>4.5</v>
      </c>
      <c r="M8048">
        <v>4.5999999999999996</v>
      </c>
      <c r="N8048" t="s">
        <v>47</v>
      </c>
      <c r="O8048" t="s">
        <v>46</v>
      </c>
      <c r="P8048">
        <v>106584</v>
      </c>
      <c r="Q8048" t="s">
        <v>26</v>
      </c>
      <c r="R8048" t="s">
        <v>32</v>
      </c>
      <c r="S8048" t="s">
        <v>28</v>
      </c>
      <c r="T8048" t="s">
        <v>23</v>
      </c>
      <c r="U8048" t="str">
        <f>IF(mba_decision_dataset[[#This Row],[Age]]&lt;25,"21-25",IF(mba_decision_dataset[[#This Row],[Age]]&gt;30,"31-35","25-30"))</f>
        <v>25-30</v>
      </c>
      <c r="V8048" t="str">
        <f>IF(mba_decision_dataset[[#This Row],[GRE/GMAT Score]]&lt;351,"250-350",IF(mba_decision_dataset[[#This Row],[GRE/GMAT Score]]&gt;645,"above 645","350-645"))</f>
        <v>350-645</v>
      </c>
      <c r="W8048" s="3">
        <f>(mba_decision_dataset[[#This Row],[Expected Post-MBA Salary]]-mba_decision_dataset[[#This Row],[Annual Salary (Before MBA)]])/mba_decision_dataset[[#This Row],[Annual Salary (Before MBA)]]</f>
        <v>2.2708525133492912</v>
      </c>
    </row>
    <row r="8049" spans="1:23" x14ac:dyDescent="0.4">
      <c r="A8049">
        <v>8048</v>
      </c>
      <c r="B8049">
        <v>27</v>
      </c>
      <c r="C8049" t="s">
        <v>34</v>
      </c>
      <c r="D8049" t="s">
        <v>21</v>
      </c>
      <c r="E8049">
        <v>2.34</v>
      </c>
      <c r="F8049">
        <v>7</v>
      </c>
      <c r="G8049" t="s">
        <v>30</v>
      </c>
      <c r="H8049">
        <v>56344</v>
      </c>
      <c r="I8049" t="s">
        <v>29</v>
      </c>
      <c r="J8049">
        <v>618</v>
      </c>
      <c r="K8049">
        <v>405</v>
      </c>
      <c r="L8049">
        <v>8.4</v>
      </c>
      <c r="M8049">
        <v>8.9</v>
      </c>
      <c r="N8049" t="s">
        <v>45</v>
      </c>
      <c r="O8049" t="s">
        <v>46</v>
      </c>
      <c r="P8049">
        <v>197026</v>
      </c>
      <c r="Q8049" t="s">
        <v>26</v>
      </c>
      <c r="R8049" t="s">
        <v>44</v>
      </c>
      <c r="S8049" t="s">
        <v>33</v>
      </c>
      <c r="T8049" t="s">
        <v>23</v>
      </c>
      <c r="U8049" t="str">
        <f>IF(mba_decision_dataset[[#This Row],[Age]]&lt;25,"21-25",IF(mba_decision_dataset[[#This Row],[Age]]&gt;30,"31-35","25-30"))</f>
        <v>25-30</v>
      </c>
      <c r="V8049" t="str">
        <f>IF(mba_decision_dataset[[#This Row],[GRE/GMAT Score]]&lt;351,"250-350",IF(mba_decision_dataset[[#This Row],[GRE/GMAT Score]]&gt;645,"above 645","350-645"))</f>
        <v>350-645</v>
      </c>
      <c r="W8049" s="3">
        <f>(mba_decision_dataset[[#This Row],[Expected Post-MBA Salary]]-mba_decision_dataset[[#This Row],[Annual Salary (Before MBA)]])/mba_decision_dataset[[#This Row],[Annual Salary (Before MBA)]]</f>
        <v>2.4968408348715037</v>
      </c>
    </row>
    <row r="8050" spans="1:23" x14ac:dyDescent="0.4">
      <c r="A8050">
        <v>8049</v>
      </c>
      <c r="B8050">
        <v>32</v>
      </c>
      <c r="C8050" t="s">
        <v>34</v>
      </c>
      <c r="D8050" t="s">
        <v>41</v>
      </c>
      <c r="E8050">
        <v>2.1800000000000002</v>
      </c>
      <c r="F8050">
        <v>8</v>
      </c>
      <c r="G8050" t="s">
        <v>22</v>
      </c>
      <c r="H8050">
        <v>114141</v>
      </c>
      <c r="I8050" t="s">
        <v>23</v>
      </c>
      <c r="J8050">
        <v>298</v>
      </c>
      <c r="K8050">
        <v>433</v>
      </c>
      <c r="L8050">
        <v>1.9</v>
      </c>
      <c r="M8050">
        <v>5.4</v>
      </c>
      <c r="N8050" t="s">
        <v>37</v>
      </c>
      <c r="O8050" t="s">
        <v>46</v>
      </c>
      <c r="P8050">
        <v>178971</v>
      </c>
      <c r="Q8050" t="s">
        <v>39</v>
      </c>
      <c r="R8050" t="s">
        <v>32</v>
      </c>
      <c r="S8050" t="s">
        <v>33</v>
      </c>
      <c r="T8050" t="s">
        <v>29</v>
      </c>
      <c r="U8050" t="str">
        <f>IF(mba_decision_dataset[[#This Row],[Age]]&lt;25,"21-25",IF(mba_decision_dataset[[#This Row],[Age]]&gt;30,"31-35","25-30"))</f>
        <v>31-35</v>
      </c>
      <c r="V8050" t="str">
        <f>IF(mba_decision_dataset[[#This Row],[GRE/GMAT Score]]&lt;351,"250-350",IF(mba_decision_dataset[[#This Row],[GRE/GMAT Score]]&gt;645,"above 645","350-645"))</f>
        <v>250-350</v>
      </c>
      <c r="W8050" s="3">
        <f>(mba_decision_dataset[[#This Row],[Expected Post-MBA Salary]]-mba_decision_dataset[[#This Row],[Annual Salary (Before MBA)]])/mba_decision_dataset[[#This Row],[Annual Salary (Before MBA)]]</f>
        <v>0.56798170683628146</v>
      </c>
    </row>
    <row r="8051" spans="1:23" x14ac:dyDescent="0.4">
      <c r="A8051">
        <v>8050</v>
      </c>
      <c r="B8051">
        <v>30</v>
      </c>
      <c r="C8051" t="s">
        <v>20</v>
      </c>
      <c r="D8051" t="s">
        <v>50</v>
      </c>
      <c r="E8051">
        <v>2.4</v>
      </c>
      <c r="F8051">
        <v>6</v>
      </c>
      <c r="G8051" t="s">
        <v>38</v>
      </c>
      <c r="H8051">
        <v>80800</v>
      </c>
      <c r="I8051" t="s">
        <v>29</v>
      </c>
      <c r="J8051">
        <v>783</v>
      </c>
      <c r="K8051">
        <v>433</v>
      </c>
      <c r="L8051">
        <v>2</v>
      </c>
      <c r="M8051">
        <v>5.8</v>
      </c>
      <c r="N8051" t="s">
        <v>45</v>
      </c>
      <c r="O8051" t="s">
        <v>46</v>
      </c>
      <c r="P8051">
        <v>99882</v>
      </c>
      <c r="Q8051" t="s">
        <v>26</v>
      </c>
      <c r="R8051" t="s">
        <v>27</v>
      </c>
      <c r="S8051" t="s">
        <v>28</v>
      </c>
      <c r="T8051" t="s">
        <v>29</v>
      </c>
      <c r="U8051" t="str">
        <f>IF(mba_decision_dataset[[#This Row],[Age]]&lt;25,"21-25",IF(mba_decision_dataset[[#This Row],[Age]]&gt;30,"31-35","25-30"))</f>
        <v>25-30</v>
      </c>
      <c r="V8051" t="str">
        <f>IF(mba_decision_dataset[[#This Row],[GRE/GMAT Score]]&lt;351,"250-350",IF(mba_decision_dataset[[#This Row],[GRE/GMAT Score]]&gt;645,"above 645","350-645"))</f>
        <v>above 645</v>
      </c>
      <c r="W8051" s="3">
        <f>(mba_decision_dataset[[#This Row],[Expected Post-MBA Salary]]-mba_decision_dataset[[#This Row],[Annual Salary (Before MBA)]])/mba_decision_dataset[[#This Row],[Annual Salary (Before MBA)]]</f>
        <v>0.23616336633663365</v>
      </c>
    </row>
    <row r="8052" spans="1:23" x14ac:dyDescent="0.4">
      <c r="A8052">
        <v>8051</v>
      </c>
      <c r="B8052">
        <v>27</v>
      </c>
      <c r="C8052" t="s">
        <v>20</v>
      </c>
      <c r="D8052" t="s">
        <v>49</v>
      </c>
      <c r="E8052">
        <v>2.21</v>
      </c>
      <c r="F8052">
        <v>3</v>
      </c>
      <c r="G8052" t="s">
        <v>42</v>
      </c>
      <c r="H8052">
        <v>46257</v>
      </c>
      <c r="I8052" t="s">
        <v>29</v>
      </c>
      <c r="J8052">
        <v>252</v>
      </c>
      <c r="K8052">
        <v>221</v>
      </c>
      <c r="L8052">
        <v>2.6</v>
      </c>
      <c r="M8052">
        <v>7.8</v>
      </c>
      <c r="N8052" t="s">
        <v>24</v>
      </c>
      <c r="O8052" t="s">
        <v>38</v>
      </c>
      <c r="P8052">
        <v>60933</v>
      </c>
      <c r="Q8052" t="s">
        <v>39</v>
      </c>
      <c r="R8052" t="s">
        <v>40</v>
      </c>
      <c r="S8052" t="s">
        <v>28</v>
      </c>
      <c r="T8052" t="s">
        <v>29</v>
      </c>
      <c r="U8052" t="str">
        <f>IF(mba_decision_dataset[[#This Row],[Age]]&lt;25,"21-25",IF(mba_decision_dataset[[#This Row],[Age]]&gt;30,"31-35","25-30"))</f>
        <v>25-30</v>
      </c>
      <c r="V8052" t="str">
        <f>IF(mba_decision_dataset[[#This Row],[GRE/GMAT Score]]&lt;351,"250-350",IF(mba_decision_dataset[[#This Row],[GRE/GMAT Score]]&gt;645,"above 645","350-645"))</f>
        <v>250-350</v>
      </c>
      <c r="W8052" s="3">
        <f>(mba_decision_dataset[[#This Row],[Expected Post-MBA Salary]]-mba_decision_dataset[[#This Row],[Annual Salary (Before MBA)]])/mba_decision_dataset[[#This Row],[Annual Salary (Before MBA)]]</f>
        <v>0.31727089953952914</v>
      </c>
    </row>
    <row r="8053" spans="1:23" x14ac:dyDescent="0.4">
      <c r="A8053">
        <v>8052</v>
      </c>
      <c r="B8053">
        <v>26</v>
      </c>
      <c r="C8053" t="s">
        <v>20</v>
      </c>
      <c r="D8053" t="s">
        <v>50</v>
      </c>
      <c r="E8053">
        <v>3.04</v>
      </c>
      <c r="F8053">
        <v>6</v>
      </c>
      <c r="G8053" t="s">
        <v>36</v>
      </c>
      <c r="H8053">
        <v>30762</v>
      </c>
      <c r="I8053" t="s">
        <v>23</v>
      </c>
      <c r="J8053">
        <v>645</v>
      </c>
      <c r="K8053">
        <v>246</v>
      </c>
      <c r="L8053">
        <v>2.5</v>
      </c>
      <c r="M8053">
        <v>8.9</v>
      </c>
      <c r="N8053" t="s">
        <v>24</v>
      </c>
      <c r="O8053" t="s">
        <v>25</v>
      </c>
      <c r="P8053">
        <v>130873</v>
      </c>
      <c r="Q8053" t="s">
        <v>26</v>
      </c>
      <c r="R8053" t="s">
        <v>32</v>
      </c>
      <c r="S8053" t="s">
        <v>33</v>
      </c>
      <c r="T8053" t="s">
        <v>23</v>
      </c>
      <c r="U8053" t="str">
        <f>IF(mba_decision_dataset[[#This Row],[Age]]&lt;25,"21-25",IF(mba_decision_dataset[[#This Row],[Age]]&gt;30,"31-35","25-30"))</f>
        <v>25-30</v>
      </c>
      <c r="V8053" t="str">
        <f>IF(mba_decision_dataset[[#This Row],[GRE/GMAT Score]]&lt;351,"250-350",IF(mba_decision_dataset[[#This Row],[GRE/GMAT Score]]&gt;645,"above 645","350-645"))</f>
        <v>350-645</v>
      </c>
      <c r="W8053" s="3">
        <f>(mba_decision_dataset[[#This Row],[Expected Post-MBA Salary]]-mba_decision_dataset[[#This Row],[Annual Salary (Before MBA)]])/mba_decision_dataset[[#This Row],[Annual Salary (Before MBA)]]</f>
        <v>3.2543722774852091</v>
      </c>
    </row>
    <row r="8054" spans="1:23" x14ac:dyDescent="0.4">
      <c r="A8054">
        <v>8053</v>
      </c>
      <c r="B8054">
        <v>23</v>
      </c>
      <c r="C8054" t="s">
        <v>20</v>
      </c>
      <c r="D8054" t="s">
        <v>50</v>
      </c>
      <c r="E8054">
        <v>3.98</v>
      </c>
      <c r="F8054">
        <v>3</v>
      </c>
      <c r="G8054" t="s">
        <v>42</v>
      </c>
      <c r="H8054">
        <v>105637</v>
      </c>
      <c r="I8054" t="s">
        <v>23</v>
      </c>
      <c r="J8054">
        <v>670</v>
      </c>
      <c r="K8054">
        <v>477</v>
      </c>
      <c r="L8054">
        <v>9.8000000000000007</v>
      </c>
      <c r="M8054">
        <v>3.4</v>
      </c>
      <c r="N8054" t="s">
        <v>47</v>
      </c>
      <c r="O8054" t="s">
        <v>46</v>
      </c>
      <c r="P8054">
        <v>163374</v>
      </c>
      <c r="Q8054" t="s">
        <v>39</v>
      </c>
      <c r="R8054" t="s">
        <v>32</v>
      </c>
      <c r="S8054" t="s">
        <v>28</v>
      </c>
      <c r="T8054" t="s">
        <v>29</v>
      </c>
      <c r="U8054" t="str">
        <f>IF(mba_decision_dataset[[#This Row],[Age]]&lt;25,"21-25",IF(mba_decision_dataset[[#This Row],[Age]]&gt;30,"31-35","25-30"))</f>
        <v>21-25</v>
      </c>
      <c r="V8054" t="str">
        <f>IF(mba_decision_dataset[[#This Row],[GRE/GMAT Score]]&lt;351,"250-350",IF(mba_decision_dataset[[#This Row],[GRE/GMAT Score]]&gt;645,"above 645","350-645"))</f>
        <v>above 645</v>
      </c>
      <c r="W8054" s="3">
        <f>(mba_decision_dataset[[#This Row],[Expected Post-MBA Salary]]-mba_decision_dataset[[#This Row],[Annual Salary (Before MBA)]])/mba_decision_dataset[[#This Row],[Annual Salary (Before MBA)]]</f>
        <v>0.54656039077217267</v>
      </c>
    </row>
    <row r="8055" spans="1:23" x14ac:dyDescent="0.4">
      <c r="A8055">
        <v>8054</v>
      </c>
      <c r="B8055">
        <v>30</v>
      </c>
      <c r="C8055" t="s">
        <v>20</v>
      </c>
      <c r="D8055" t="s">
        <v>21</v>
      </c>
      <c r="E8055">
        <v>2.0699999999999998</v>
      </c>
      <c r="F8055">
        <v>6</v>
      </c>
      <c r="G8055" t="s">
        <v>30</v>
      </c>
      <c r="H8055">
        <v>76008</v>
      </c>
      <c r="I8055" t="s">
        <v>23</v>
      </c>
      <c r="J8055">
        <v>589</v>
      </c>
      <c r="K8055">
        <v>238</v>
      </c>
      <c r="L8055">
        <v>2</v>
      </c>
      <c r="M8055">
        <v>7.8</v>
      </c>
      <c r="N8055" t="s">
        <v>24</v>
      </c>
      <c r="O8055" t="s">
        <v>25</v>
      </c>
      <c r="P8055">
        <v>65787</v>
      </c>
      <c r="Q8055" t="s">
        <v>39</v>
      </c>
      <c r="R8055" t="s">
        <v>27</v>
      </c>
      <c r="S8055" t="s">
        <v>33</v>
      </c>
      <c r="T8055" t="s">
        <v>23</v>
      </c>
      <c r="U8055" t="str">
        <f>IF(mba_decision_dataset[[#This Row],[Age]]&lt;25,"21-25",IF(mba_decision_dataset[[#This Row],[Age]]&gt;30,"31-35","25-30"))</f>
        <v>25-30</v>
      </c>
      <c r="V8055" t="str">
        <f>IF(mba_decision_dataset[[#This Row],[GRE/GMAT Score]]&lt;351,"250-350",IF(mba_decision_dataset[[#This Row],[GRE/GMAT Score]]&gt;645,"above 645","350-645"))</f>
        <v>350-645</v>
      </c>
      <c r="W8055" s="3">
        <f>(mba_decision_dataset[[#This Row],[Expected Post-MBA Salary]]-mba_decision_dataset[[#This Row],[Annual Salary (Before MBA)]])/mba_decision_dataset[[#This Row],[Annual Salary (Before MBA)]]</f>
        <v>-0.13447268708556995</v>
      </c>
    </row>
    <row r="8056" spans="1:23" x14ac:dyDescent="0.4">
      <c r="A8056">
        <v>8055</v>
      </c>
      <c r="B8056">
        <v>23</v>
      </c>
      <c r="C8056" t="s">
        <v>20</v>
      </c>
      <c r="D8056" t="s">
        <v>49</v>
      </c>
      <c r="E8056">
        <v>2.92</v>
      </c>
      <c r="F8056">
        <v>3</v>
      </c>
      <c r="G8056" t="s">
        <v>42</v>
      </c>
      <c r="H8056">
        <v>80344</v>
      </c>
      <c r="I8056" t="s">
        <v>29</v>
      </c>
      <c r="J8056">
        <v>691</v>
      </c>
      <c r="K8056">
        <v>218</v>
      </c>
      <c r="L8056">
        <v>2.2999999999999998</v>
      </c>
      <c r="M8056">
        <v>9.5</v>
      </c>
      <c r="N8056" t="s">
        <v>24</v>
      </c>
      <c r="O8056" t="s">
        <v>31</v>
      </c>
      <c r="P8056">
        <v>105238</v>
      </c>
      <c r="Q8056" t="s">
        <v>26</v>
      </c>
      <c r="R8056" t="s">
        <v>44</v>
      </c>
      <c r="S8056" t="s">
        <v>28</v>
      </c>
      <c r="T8056" t="s">
        <v>29</v>
      </c>
      <c r="U8056" t="str">
        <f>IF(mba_decision_dataset[[#This Row],[Age]]&lt;25,"21-25",IF(mba_decision_dataset[[#This Row],[Age]]&gt;30,"31-35","25-30"))</f>
        <v>21-25</v>
      </c>
      <c r="V8056" t="str">
        <f>IF(mba_decision_dataset[[#This Row],[GRE/GMAT Score]]&lt;351,"250-350",IF(mba_decision_dataset[[#This Row],[GRE/GMAT Score]]&gt;645,"above 645","350-645"))</f>
        <v>above 645</v>
      </c>
      <c r="W8056" s="3">
        <f>(mba_decision_dataset[[#This Row],[Expected Post-MBA Salary]]-mba_decision_dataset[[#This Row],[Annual Salary (Before MBA)]])/mba_decision_dataset[[#This Row],[Annual Salary (Before MBA)]]</f>
        <v>0.30984267649108832</v>
      </c>
    </row>
    <row r="8057" spans="1:23" x14ac:dyDescent="0.4">
      <c r="A8057">
        <v>8056</v>
      </c>
      <c r="B8057">
        <v>22</v>
      </c>
      <c r="C8057" t="s">
        <v>34</v>
      </c>
      <c r="D8057" t="s">
        <v>35</v>
      </c>
      <c r="E8057">
        <v>2.77</v>
      </c>
      <c r="F8057">
        <v>8</v>
      </c>
      <c r="G8057" t="s">
        <v>30</v>
      </c>
      <c r="H8057">
        <v>108599</v>
      </c>
      <c r="I8057" t="s">
        <v>23</v>
      </c>
      <c r="J8057">
        <v>565</v>
      </c>
      <c r="K8057">
        <v>336</v>
      </c>
      <c r="L8057">
        <v>2.5</v>
      </c>
      <c r="M8057">
        <v>1.2</v>
      </c>
      <c r="N8057" t="s">
        <v>37</v>
      </c>
      <c r="O8057" t="s">
        <v>25</v>
      </c>
      <c r="P8057">
        <v>180743</v>
      </c>
      <c r="Q8057" t="s">
        <v>39</v>
      </c>
      <c r="R8057" t="s">
        <v>40</v>
      </c>
      <c r="S8057" t="s">
        <v>33</v>
      </c>
      <c r="T8057" t="s">
        <v>23</v>
      </c>
      <c r="U8057" t="str">
        <f>IF(mba_decision_dataset[[#This Row],[Age]]&lt;25,"21-25",IF(mba_decision_dataset[[#This Row],[Age]]&gt;30,"31-35","25-30"))</f>
        <v>21-25</v>
      </c>
      <c r="V8057" t="str">
        <f>IF(mba_decision_dataset[[#This Row],[GRE/GMAT Score]]&lt;351,"250-350",IF(mba_decision_dataset[[#This Row],[GRE/GMAT Score]]&gt;645,"above 645","350-645"))</f>
        <v>350-645</v>
      </c>
      <c r="W8057" s="3">
        <f>(mba_decision_dataset[[#This Row],[Expected Post-MBA Salary]]-mba_decision_dataset[[#This Row],[Annual Salary (Before MBA)]])/mba_decision_dataset[[#This Row],[Annual Salary (Before MBA)]]</f>
        <v>0.66431550935091488</v>
      </c>
    </row>
    <row r="8058" spans="1:23" x14ac:dyDescent="0.4">
      <c r="A8058">
        <v>8057</v>
      </c>
      <c r="B8058">
        <v>31</v>
      </c>
      <c r="C8058" t="s">
        <v>20</v>
      </c>
      <c r="D8058" t="s">
        <v>41</v>
      </c>
      <c r="E8058">
        <v>2.68</v>
      </c>
      <c r="F8058">
        <v>4</v>
      </c>
      <c r="G8058" t="s">
        <v>36</v>
      </c>
      <c r="H8058">
        <v>81178</v>
      </c>
      <c r="I8058" t="s">
        <v>23</v>
      </c>
      <c r="J8058">
        <v>290</v>
      </c>
      <c r="K8058">
        <v>331</v>
      </c>
      <c r="L8058">
        <v>6.4</v>
      </c>
      <c r="M8058">
        <v>2.4</v>
      </c>
      <c r="N8058" t="s">
        <v>47</v>
      </c>
      <c r="O8058" t="s">
        <v>31</v>
      </c>
      <c r="P8058">
        <v>122998</v>
      </c>
      <c r="Q8058" t="s">
        <v>26</v>
      </c>
      <c r="R8058" t="s">
        <v>32</v>
      </c>
      <c r="S8058" t="s">
        <v>33</v>
      </c>
      <c r="T8058" t="s">
        <v>29</v>
      </c>
      <c r="U8058" t="str">
        <f>IF(mba_decision_dataset[[#This Row],[Age]]&lt;25,"21-25",IF(mba_decision_dataset[[#This Row],[Age]]&gt;30,"31-35","25-30"))</f>
        <v>31-35</v>
      </c>
      <c r="V8058" t="str">
        <f>IF(mba_decision_dataset[[#This Row],[GRE/GMAT Score]]&lt;351,"250-350",IF(mba_decision_dataset[[#This Row],[GRE/GMAT Score]]&gt;645,"above 645","350-645"))</f>
        <v>250-350</v>
      </c>
      <c r="W8058" s="3">
        <f>(mba_decision_dataset[[#This Row],[Expected Post-MBA Salary]]-mba_decision_dataset[[#This Row],[Annual Salary (Before MBA)]])/mba_decision_dataset[[#This Row],[Annual Salary (Before MBA)]]</f>
        <v>0.5151642070511715</v>
      </c>
    </row>
    <row r="8059" spans="1:23" x14ac:dyDescent="0.4">
      <c r="A8059">
        <v>8058</v>
      </c>
      <c r="B8059">
        <v>26</v>
      </c>
      <c r="C8059" t="s">
        <v>34</v>
      </c>
      <c r="D8059" t="s">
        <v>21</v>
      </c>
      <c r="E8059">
        <v>2.66</v>
      </c>
      <c r="F8059">
        <v>6</v>
      </c>
      <c r="G8059" t="s">
        <v>36</v>
      </c>
      <c r="H8059">
        <v>41083</v>
      </c>
      <c r="I8059" t="s">
        <v>23</v>
      </c>
      <c r="J8059">
        <v>465</v>
      </c>
      <c r="K8059">
        <v>358</v>
      </c>
      <c r="L8059">
        <v>5.4</v>
      </c>
      <c r="M8059">
        <v>4.2</v>
      </c>
      <c r="N8059" t="s">
        <v>47</v>
      </c>
      <c r="O8059" t="s">
        <v>46</v>
      </c>
      <c r="P8059">
        <v>61355</v>
      </c>
      <c r="Q8059" t="s">
        <v>39</v>
      </c>
      <c r="R8059" t="s">
        <v>40</v>
      </c>
      <c r="S8059" t="s">
        <v>28</v>
      </c>
      <c r="T8059" t="s">
        <v>29</v>
      </c>
      <c r="U8059" t="str">
        <f>IF(mba_decision_dataset[[#This Row],[Age]]&lt;25,"21-25",IF(mba_decision_dataset[[#This Row],[Age]]&gt;30,"31-35","25-30"))</f>
        <v>25-30</v>
      </c>
      <c r="V8059" t="str">
        <f>IF(mba_decision_dataset[[#This Row],[GRE/GMAT Score]]&lt;351,"250-350",IF(mba_decision_dataset[[#This Row],[GRE/GMAT Score]]&gt;645,"above 645","350-645"))</f>
        <v>350-645</v>
      </c>
      <c r="W8059" s="3">
        <f>(mba_decision_dataset[[#This Row],[Expected Post-MBA Salary]]-mba_decision_dataset[[#This Row],[Annual Salary (Before MBA)]])/mba_decision_dataset[[#This Row],[Annual Salary (Before MBA)]]</f>
        <v>0.49344010904753793</v>
      </c>
    </row>
    <row r="8060" spans="1:23" x14ac:dyDescent="0.4">
      <c r="A8060">
        <v>8059</v>
      </c>
      <c r="B8060">
        <v>24</v>
      </c>
      <c r="C8060" t="s">
        <v>20</v>
      </c>
      <c r="D8060" t="s">
        <v>21</v>
      </c>
      <c r="E8060">
        <v>3.79</v>
      </c>
      <c r="F8060">
        <v>7</v>
      </c>
      <c r="G8060" t="s">
        <v>42</v>
      </c>
      <c r="H8060">
        <v>74934</v>
      </c>
      <c r="I8060" t="s">
        <v>23</v>
      </c>
      <c r="J8060">
        <v>493</v>
      </c>
      <c r="K8060">
        <v>26</v>
      </c>
      <c r="L8060">
        <v>7.5</v>
      </c>
      <c r="M8060">
        <v>8.1</v>
      </c>
      <c r="N8060" t="s">
        <v>37</v>
      </c>
      <c r="O8060" t="s">
        <v>31</v>
      </c>
      <c r="P8060">
        <v>156789</v>
      </c>
      <c r="Q8060" t="s">
        <v>39</v>
      </c>
      <c r="R8060" t="s">
        <v>40</v>
      </c>
      <c r="S8060" t="s">
        <v>28</v>
      </c>
      <c r="T8060" t="s">
        <v>29</v>
      </c>
      <c r="U8060" t="str">
        <f>IF(mba_decision_dataset[[#This Row],[Age]]&lt;25,"21-25",IF(mba_decision_dataset[[#This Row],[Age]]&gt;30,"31-35","25-30"))</f>
        <v>21-25</v>
      </c>
      <c r="V8060" t="str">
        <f>IF(mba_decision_dataset[[#This Row],[GRE/GMAT Score]]&lt;351,"250-350",IF(mba_decision_dataset[[#This Row],[GRE/GMAT Score]]&gt;645,"above 645","350-645"))</f>
        <v>350-645</v>
      </c>
      <c r="W8060" s="3">
        <f>(mba_decision_dataset[[#This Row],[Expected Post-MBA Salary]]-mba_decision_dataset[[#This Row],[Annual Salary (Before MBA)]])/mba_decision_dataset[[#This Row],[Annual Salary (Before MBA)]]</f>
        <v>1.0923612779245737</v>
      </c>
    </row>
    <row r="8061" spans="1:23" x14ac:dyDescent="0.4">
      <c r="A8061">
        <v>8060</v>
      </c>
      <c r="B8061">
        <v>25</v>
      </c>
      <c r="C8061" t="s">
        <v>20</v>
      </c>
      <c r="D8061" t="s">
        <v>35</v>
      </c>
      <c r="E8061">
        <v>2.04</v>
      </c>
      <c r="F8061">
        <v>4</v>
      </c>
      <c r="G8061" t="s">
        <v>22</v>
      </c>
      <c r="H8061">
        <v>32626</v>
      </c>
      <c r="I8061" t="s">
        <v>23</v>
      </c>
      <c r="J8061">
        <v>351</v>
      </c>
      <c r="K8061">
        <v>30</v>
      </c>
      <c r="L8061">
        <v>4.0999999999999996</v>
      </c>
      <c r="M8061">
        <v>6.3</v>
      </c>
      <c r="N8061" t="s">
        <v>47</v>
      </c>
      <c r="O8061" t="s">
        <v>46</v>
      </c>
      <c r="P8061">
        <v>138114</v>
      </c>
      <c r="Q8061" t="s">
        <v>26</v>
      </c>
      <c r="R8061" t="s">
        <v>32</v>
      </c>
      <c r="S8061" t="s">
        <v>28</v>
      </c>
      <c r="T8061" t="s">
        <v>29</v>
      </c>
      <c r="U8061" t="str">
        <f>IF(mba_decision_dataset[[#This Row],[Age]]&lt;25,"21-25",IF(mba_decision_dataset[[#This Row],[Age]]&gt;30,"31-35","25-30"))</f>
        <v>25-30</v>
      </c>
      <c r="V8061" t="str">
        <f>IF(mba_decision_dataset[[#This Row],[GRE/GMAT Score]]&lt;351,"250-350",IF(mba_decision_dataset[[#This Row],[GRE/GMAT Score]]&gt;645,"above 645","350-645"))</f>
        <v>350-645</v>
      </c>
      <c r="W8061" s="3">
        <f>(mba_decision_dataset[[#This Row],[Expected Post-MBA Salary]]-mba_decision_dataset[[#This Row],[Annual Salary (Before MBA)]])/mba_decision_dataset[[#This Row],[Annual Salary (Before MBA)]]</f>
        <v>3.233249555569178</v>
      </c>
    </row>
    <row r="8062" spans="1:23" x14ac:dyDescent="0.4">
      <c r="A8062">
        <v>8061</v>
      </c>
      <c r="B8062">
        <v>23</v>
      </c>
      <c r="C8062" t="s">
        <v>20</v>
      </c>
      <c r="D8062" t="s">
        <v>21</v>
      </c>
      <c r="E8062">
        <v>3.55</v>
      </c>
      <c r="F8062">
        <v>0</v>
      </c>
      <c r="G8062" t="s">
        <v>22</v>
      </c>
      <c r="H8062">
        <v>83145</v>
      </c>
      <c r="I8062" t="s">
        <v>23</v>
      </c>
      <c r="J8062">
        <v>723</v>
      </c>
      <c r="K8062">
        <v>234</v>
      </c>
      <c r="L8062">
        <v>1.4</v>
      </c>
      <c r="M8062">
        <v>9.3000000000000007</v>
      </c>
      <c r="N8062" t="s">
        <v>45</v>
      </c>
      <c r="O8062" t="s">
        <v>46</v>
      </c>
      <c r="P8062">
        <v>151778</v>
      </c>
      <c r="Q8062" t="s">
        <v>26</v>
      </c>
      <c r="R8062" t="s">
        <v>40</v>
      </c>
      <c r="S8062" t="s">
        <v>28</v>
      </c>
      <c r="T8062" t="s">
        <v>29</v>
      </c>
      <c r="U8062" t="str">
        <f>IF(mba_decision_dataset[[#This Row],[Age]]&lt;25,"21-25",IF(mba_decision_dataset[[#This Row],[Age]]&gt;30,"31-35","25-30"))</f>
        <v>21-25</v>
      </c>
      <c r="V8062" t="str">
        <f>IF(mba_decision_dataset[[#This Row],[GRE/GMAT Score]]&lt;351,"250-350",IF(mba_decision_dataset[[#This Row],[GRE/GMAT Score]]&gt;645,"above 645","350-645"))</f>
        <v>above 645</v>
      </c>
      <c r="W8062" s="3">
        <f>(mba_decision_dataset[[#This Row],[Expected Post-MBA Salary]]-mba_decision_dataset[[#This Row],[Annual Salary (Before MBA)]])/mba_decision_dataset[[#This Row],[Annual Salary (Before MBA)]]</f>
        <v>0.82546154308737751</v>
      </c>
    </row>
    <row r="8063" spans="1:23" x14ac:dyDescent="0.4">
      <c r="A8063">
        <v>8062</v>
      </c>
      <c r="B8063">
        <v>26</v>
      </c>
      <c r="C8063" t="s">
        <v>20</v>
      </c>
      <c r="D8063" t="s">
        <v>35</v>
      </c>
      <c r="E8063">
        <v>2.5099999999999998</v>
      </c>
      <c r="F8063">
        <v>3</v>
      </c>
      <c r="G8063" t="s">
        <v>22</v>
      </c>
      <c r="H8063">
        <v>38621</v>
      </c>
      <c r="I8063" t="s">
        <v>23</v>
      </c>
      <c r="J8063">
        <v>429</v>
      </c>
      <c r="K8063">
        <v>103</v>
      </c>
      <c r="L8063">
        <v>4.0999999999999996</v>
      </c>
      <c r="M8063">
        <v>5.2</v>
      </c>
      <c r="N8063" t="s">
        <v>45</v>
      </c>
      <c r="O8063" t="s">
        <v>25</v>
      </c>
      <c r="P8063">
        <v>95882</v>
      </c>
      <c r="Q8063" t="s">
        <v>39</v>
      </c>
      <c r="R8063" t="s">
        <v>27</v>
      </c>
      <c r="S8063" t="s">
        <v>33</v>
      </c>
      <c r="T8063" t="s">
        <v>29</v>
      </c>
      <c r="U8063" t="str">
        <f>IF(mba_decision_dataset[[#This Row],[Age]]&lt;25,"21-25",IF(mba_decision_dataset[[#This Row],[Age]]&gt;30,"31-35","25-30"))</f>
        <v>25-30</v>
      </c>
      <c r="V8063" t="str">
        <f>IF(mba_decision_dataset[[#This Row],[GRE/GMAT Score]]&lt;351,"250-350",IF(mba_decision_dataset[[#This Row],[GRE/GMAT Score]]&gt;645,"above 645","350-645"))</f>
        <v>350-645</v>
      </c>
      <c r="W8063" s="3">
        <f>(mba_decision_dataset[[#This Row],[Expected Post-MBA Salary]]-mba_decision_dataset[[#This Row],[Annual Salary (Before MBA)]])/mba_decision_dataset[[#This Row],[Annual Salary (Before MBA)]]</f>
        <v>1.4826389787939205</v>
      </c>
    </row>
    <row r="8064" spans="1:23" x14ac:dyDescent="0.4">
      <c r="A8064">
        <v>8063</v>
      </c>
      <c r="B8064">
        <v>31</v>
      </c>
      <c r="C8064" t="s">
        <v>20</v>
      </c>
      <c r="D8064" t="s">
        <v>35</v>
      </c>
      <c r="E8064">
        <v>2.77</v>
      </c>
      <c r="F8064">
        <v>2</v>
      </c>
      <c r="G8064" t="s">
        <v>36</v>
      </c>
      <c r="H8064">
        <v>60851</v>
      </c>
      <c r="I8064" t="s">
        <v>23</v>
      </c>
      <c r="J8064">
        <v>429</v>
      </c>
      <c r="K8064">
        <v>343</v>
      </c>
      <c r="L8064">
        <v>8</v>
      </c>
      <c r="M8064">
        <v>5.5</v>
      </c>
      <c r="N8064" t="s">
        <v>37</v>
      </c>
      <c r="O8064" t="s">
        <v>43</v>
      </c>
      <c r="P8064">
        <v>74837</v>
      </c>
      <c r="Q8064" t="s">
        <v>26</v>
      </c>
      <c r="R8064" t="s">
        <v>44</v>
      </c>
      <c r="S8064" t="s">
        <v>33</v>
      </c>
      <c r="T8064" t="s">
        <v>29</v>
      </c>
      <c r="U8064" t="str">
        <f>IF(mba_decision_dataset[[#This Row],[Age]]&lt;25,"21-25",IF(mba_decision_dataset[[#This Row],[Age]]&gt;30,"31-35","25-30"))</f>
        <v>31-35</v>
      </c>
      <c r="V8064" t="str">
        <f>IF(mba_decision_dataset[[#This Row],[GRE/GMAT Score]]&lt;351,"250-350",IF(mba_decision_dataset[[#This Row],[GRE/GMAT Score]]&gt;645,"above 645","350-645"))</f>
        <v>350-645</v>
      </c>
      <c r="W8064" s="3">
        <f>(mba_decision_dataset[[#This Row],[Expected Post-MBA Salary]]-mba_decision_dataset[[#This Row],[Annual Salary (Before MBA)]])/mba_decision_dataset[[#This Row],[Annual Salary (Before MBA)]]</f>
        <v>0.22984010123087542</v>
      </c>
    </row>
    <row r="8065" spans="1:23" x14ac:dyDescent="0.4">
      <c r="A8065">
        <v>8064</v>
      </c>
      <c r="B8065">
        <v>32</v>
      </c>
      <c r="C8065" t="s">
        <v>48</v>
      </c>
      <c r="D8065" t="s">
        <v>35</v>
      </c>
      <c r="E8065">
        <v>2.84</v>
      </c>
      <c r="F8065">
        <v>6</v>
      </c>
      <c r="G8065" t="s">
        <v>30</v>
      </c>
      <c r="H8065">
        <v>112872</v>
      </c>
      <c r="I8065" t="s">
        <v>23</v>
      </c>
      <c r="J8065">
        <v>567</v>
      </c>
      <c r="K8065">
        <v>124</v>
      </c>
      <c r="L8065">
        <v>8.3000000000000007</v>
      </c>
      <c r="M8065">
        <v>6</v>
      </c>
      <c r="N8065" t="s">
        <v>47</v>
      </c>
      <c r="O8065" t="s">
        <v>46</v>
      </c>
      <c r="P8065">
        <v>106844</v>
      </c>
      <c r="Q8065" t="s">
        <v>39</v>
      </c>
      <c r="R8065" t="s">
        <v>44</v>
      </c>
      <c r="S8065" t="s">
        <v>33</v>
      </c>
      <c r="T8065" t="s">
        <v>23</v>
      </c>
      <c r="U8065" t="str">
        <f>IF(mba_decision_dataset[[#This Row],[Age]]&lt;25,"21-25",IF(mba_decision_dataset[[#This Row],[Age]]&gt;30,"31-35","25-30"))</f>
        <v>31-35</v>
      </c>
      <c r="V8065" t="str">
        <f>IF(mba_decision_dataset[[#This Row],[GRE/GMAT Score]]&lt;351,"250-350",IF(mba_decision_dataset[[#This Row],[GRE/GMAT Score]]&gt;645,"above 645","350-645"))</f>
        <v>350-645</v>
      </c>
      <c r="W8065" s="3">
        <f>(mba_decision_dataset[[#This Row],[Expected Post-MBA Salary]]-mba_decision_dataset[[#This Row],[Annual Salary (Before MBA)]])/mba_decision_dataset[[#This Row],[Annual Salary (Before MBA)]]</f>
        <v>-5.3405627613579983E-2</v>
      </c>
    </row>
    <row r="8066" spans="1:23" x14ac:dyDescent="0.4">
      <c r="A8066">
        <v>8065</v>
      </c>
      <c r="B8066">
        <v>23</v>
      </c>
      <c r="C8066" t="s">
        <v>34</v>
      </c>
      <c r="D8066" t="s">
        <v>21</v>
      </c>
      <c r="E8066">
        <v>2.61</v>
      </c>
      <c r="F8066">
        <v>5</v>
      </c>
      <c r="G8066" t="s">
        <v>38</v>
      </c>
      <c r="H8066">
        <v>74155</v>
      </c>
      <c r="I8066" t="s">
        <v>23</v>
      </c>
      <c r="J8066">
        <v>319</v>
      </c>
      <c r="K8066">
        <v>457</v>
      </c>
      <c r="L8066">
        <v>7.4</v>
      </c>
      <c r="M8066">
        <v>9.1999999999999993</v>
      </c>
      <c r="N8066" t="s">
        <v>45</v>
      </c>
      <c r="O8066" t="s">
        <v>43</v>
      </c>
      <c r="P8066">
        <v>98723</v>
      </c>
      <c r="Q8066" t="s">
        <v>26</v>
      </c>
      <c r="R8066" t="s">
        <v>44</v>
      </c>
      <c r="S8066" t="s">
        <v>33</v>
      </c>
      <c r="T8066" t="s">
        <v>29</v>
      </c>
      <c r="U8066" t="str">
        <f>IF(mba_decision_dataset[[#This Row],[Age]]&lt;25,"21-25",IF(mba_decision_dataset[[#This Row],[Age]]&gt;30,"31-35","25-30"))</f>
        <v>21-25</v>
      </c>
      <c r="V8066" t="str">
        <f>IF(mba_decision_dataset[[#This Row],[GRE/GMAT Score]]&lt;351,"250-350",IF(mba_decision_dataset[[#This Row],[GRE/GMAT Score]]&gt;645,"above 645","350-645"))</f>
        <v>250-350</v>
      </c>
      <c r="W8066" s="3">
        <f>(mba_decision_dataset[[#This Row],[Expected Post-MBA Salary]]-mba_decision_dataset[[#This Row],[Annual Salary (Before MBA)]])/mba_decision_dataset[[#This Row],[Annual Salary (Before MBA)]]</f>
        <v>0.33130604814240444</v>
      </c>
    </row>
    <row r="8067" spans="1:23" x14ac:dyDescent="0.4">
      <c r="A8067">
        <v>8066</v>
      </c>
      <c r="B8067">
        <v>34</v>
      </c>
      <c r="C8067" t="s">
        <v>20</v>
      </c>
      <c r="D8067" t="s">
        <v>35</v>
      </c>
      <c r="E8067">
        <v>2.19</v>
      </c>
      <c r="F8067">
        <v>5</v>
      </c>
      <c r="G8067" t="s">
        <v>42</v>
      </c>
      <c r="H8067">
        <v>54287</v>
      </c>
      <c r="I8067" t="s">
        <v>23</v>
      </c>
      <c r="J8067">
        <v>258</v>
      </c>
      <c r="K8067">
        <v>284</v>
      </c>
      <c r="L8067">
        <v>4.5999999999999996</v>
      </c>
      <c r="M8067">
        <v>1.5</v>
      </c>
      <c r="N8067" t="s">
        <v>45</v>
      </c>
      <c r="O8067" t="s">
        <v>46</v>
      </c>
      <c r="P8067">
        <v>98857</v>
      </c>
      <c r="Q8067" t="s">
        <v>39</v>
      </c>
      <c r="R8067" t="s">
        <v>40</v>
      </c>
      <c r="S8067" t="s">
        <v>28</v>
      </c>
      <c r="T8067" t="s">
        <v>29</v>
      </c>
      <c r="U8067" t="str">
        <f>IF(mba_decision_dataset[[#This Row],[Age]]&lt;25,"21-25",IF(mba_decision_dataset[[#This Row],[Age]]&gt;30,"31-35","25-30"))</f>
        <v>31-35</v>
      </c>
      <c r="V8067" t="str">
        <f>IF(mba_decision_dataset[[#This Row],[GRE/GMAT Score]]&lt;351,"250-350",IF(mba_decision_dataset[[#This Row],[GRE/GMAT Score]]&gt;645,"above 645","350-645"))</f>
        <v>250-350</v>
      </c>
      <c r="W8067" s="3">
        <f>(mba_decision_dataset[[#This Row],[Expected Post-MBA Salary]]-mba_decision_dataset[[#This Row],[Annual Salary (Before MBA)]])/mba_decision_dataset[[#This Row],[Annual Salary (Before MBA)]]</f>
        <v>0.82100687088989999</v>
      </c>
    </row>
    <row r="8068" spans="1:23" x14ac:dyDescent="0.4">
      <c r="A8068">
        <v>8067</v>
      </c>
      <c r="B8068">
        <v>34</v>
      </c>
      <c r="C8068" t="s">
        <v>20</v>
      </c>
      <c r="D8068" t="s">
        <v>21</v>
      </c>
      <c r="E8068">
        <v>2.23</v>
      </c>
      <c r="F8068">
        <v>1</v>
      </c>
      <c r="G8068" t="s">
        <v>30</v>
      </c>
      <c r="H8068">
        <v>70717</v>
      </c>
      <c r="I8068" t="s">
        <v>29</v>
      </c>
      <c r="J8068">
        <v>703</v>
      </c>
      <c r="K8068">
        <v>150</v>
      </c>
      <c r="L8068">
        <v>6.5</v>
      </c>
      <c r="M8068">
        <v>5.6</v>
      </c>
      <c r="N8068" t="s">
        <v>24</v>
      </c>
      <c r="O8068" t="s">
        <v>46</v>
      </c>
      <c r="P8068">
        <v>110097</v>
      </c>
      <c r="Q8068" t="s">
        <v>39</v>
      </c>
      <c r="R8068" t="s">
        <v>40</v>
      </c>
      <c r="S8068" t="s">
        <v>33</v>
      </c>
      <c r="T8068" t="s">
        <v>23</v>
      </c>
      <c r="U8068" t="str">
        <f>IF(mba_decision_dataset[[#This Row],[Age]]&lt;25,"21-25",IF(mba_decision_dataset[[#This Row],[Age]]&gt;30,"31-35","25-30"))</f>
        <v>31-35</v>
      </c>
      <c r="V8068" t="str">
        <f>IF(mba_decision_dataset[[#This Row],[GRE/GMAT Score]]&lt;351,"250-350",IF(mba_decision_dataset[[#This Row],[GRE/GMAT Score]]&gt;645,"above 645","350-645"))</f>
        <v>above 645</v>
      </c>
      <c r="W8068" s="3">
        <f>(mba_decision_dataset[[#This Row],[Expected Post-MBA Salary]]-mba_decision_dataset[[#This Row],[Annual Salary (Before MBA)]])/mba_decision_dataset[[#This Row],[Annual Salary (Before MBA)]]</f>
        <v>0.55686751417622349</v>
      </c>
    </row>
    <row r="8069" spans="1:23" x14ac:dyDescent="0.4">
      <c r="A8069">
        <v>8068</v>
      </c>
      <c r="B8069">
        <v>28</v>
      </c>
      <c r="C8069" t="s">
        <v>34</v>
      </c>
      <c r="D8069" t="s">
        <v>49</v>
      </c>
      <c r="E8069">
        <v>2.6</v>
      </c>
      <c r="F8069">
        <v>5</v>
      </c>
      <c r="G8069" t="s">
        <v>38</v>
      </c>
      <c r="H8069">
        <v>44722</v>
      </c>
      <c r="I8069" t="s">
        <v>23</v>
      </c>
      <c r="J8069">
        <v>394</v>
      </c>
      <c r="K8069">
        <v>384</v>
      </c>
      <c r="L8069">
        <v>2.2999999999999998</v>
      </c>
      <c r="M8069">
        <v>4.4000000000000004</v>
      </c>
      <c r="N8069" t="s">
        <v>45</v>
      </c>
      <c r="O8069" t="s">
        <v>25</v>
      </c>
      <c r="P8069">
        <v>189885</v>
      </c>
      <c r="Q8069" t="s">
        <v>39</v>
      </c>
      <c r="R8069" t="s">
        <v>32</v>
      </c>
      <c r="S8069" t="s">
        <v>33</v>
      </c>
      <c r="T8069" t="s">
        <v>29</v>
      </c>
      <c r="U8069" t="str">
        <f>IF(mba_decision_dataset[[#This Row],[Age]]&lt;25,"21-25",IF(mba_decision_dataset[[#This Row],[Age]]&gt;30,"31-35","25-30"))</f>
        <v>25-30</v>
      </c>
      <c r="V8069" t="str">
        <f>IF(mba_decision_dataset[[#This Row],[GRE/GMAT Score]]&lt;351,"250-350",IF(mba_decision_dataset[[#This Row],[GRE/GMAT Score]]&gt;645,"above 645","350-645"))</f>
        <v>350-645</v>
      </c>
      <c r="W8069" s="3">
        <f>(mba_decision_dataset[[#This Row],[Expected Post-MBA Salary]]-mba_decision_dataset[[#This Row],[Annual Salary (Before MBA)]])/mba_decision_dataset[[#This Row],[Annual Salary (Before MBA)]]</f>
        <v>3.2458968740217342</v>
      </c>
    </row>
    <row r="8070" spans="1:23" x14ac:dyDescent="0.4">
      <c r="A8070">
        <v>8069</v>
      </c>
      <c r="B8070">
        <v>29</v>
      </c>
      <c r="C8070" t="s">
        <v>34</v>
      </c>
      <c r="D8070" t="s">
        <v>35</v>
      </c>
      <c r="E8070">
        <v>3.64</v>
      </c>
      <c r="F8070">
        <v>7</v>
      </c>
      <c r="G8070" t="s">
        <v>36</v>
      </c>
      <c r="H8070">
        <v>76220</v>
      </c>
      <c r="I8070" t="s">
        <v>23</v>
      </c>
      <c r="J8070">
        <v>329</v>
      </c>
      <c r="K8070">
        <v>490</v>
      </c>
      <c r="L8070">
        <v>3.3</v>
      </c>
      <c r="M8070">
        <v>3.8</v>
      </c>
      <c r="N8070" t="s">
        <v>47</v>
      </c>
      <c r="O8070" t="s">
        <v>38</v>
      </c>
      <c r="P8070">
        <v>189373</v>
      </c>
      <c r="Q8070" t="s">
        <v>39</v>
      </c>
      <c r="R8070" t="s">
        <v>40</v>
      </c>
      <c r="S8070" t="s">
        <v>28</v>
      </c>
      <c r="T8070" t="s">
        <v>23</v>
      </c>
      <c r="U8070" t="str">
        <f>IF(mba_decision_dataset[[#This Row],[Age]]&lt;25,"21-25",IF(mba_decision_dataset[[#This Row],[Age]]&gt;30,"31-35","25-30"))</f>
        <v>25-30</v>
      </c>
      <c r="V8070" t="str">
        <f>IF(mba_decision_dataset[[#This Row],[GRE/GMAT Score]]&lt;351,"250-350",IF(mba_decision_dataset[[#This Row],[GRE/GMAT Score]]&gt;645,"above 645","350-645"))</f>
        <v>250-350</v>
      </c>
      <c r="W8070" s="3">
        <f>(mba_decision_dataset[[#This Row],[Expected Post-MBA Salary]]-mba_decision_dataset[[#This Row],[Annual Salary (Before MBA)]])/mba_decision_dataset[[#This Row],[Annual Salary (Before MBA)]]</f>
        <v>1.4845578588297035</v>
      </c>
    </row>
    <row r="8071" spans="1:23" x14ac:dyDescent="0.4">
      <c r="A8071">
        <v>8070</v>
      </c>
      <c r="B8071">
        <v>24</v>
      </c>
      <c r="C8071" t="s">
        <v>20</v>
      </c>
      <c r="D8071" t="s">
        <v>21</v>
      </c>
      <c r="E8071">
        <v>2.27</v>
      </c>
      <c r="F8071">
        <v>4</v>
      </c>
      <c r="G8071" t="s">
        <v>38</v>
      </c>
      <c r="H8071">
        <v>32695</v>
      </c>
      <c r="I8071" t="s">
        <v>23</v>
      </c>
      <c r="J8071">
        <v>422</v>
      </c>
      <c r="K8071">
        <v>412</v>
      </c>
      <c r="L8071">
        <v>3.2</v>
      </c>
      <c r="M8071">
        <v>7.4</v>
      </c>
      <c r="N8071" t="s">
        <v>47</v>
      </c>
      <c r="O8071" t="s">
        <v>46</v>
      </c>
      <c r="P8071">
        <v>86927</v>
      </c>
      <c r="Q8071" t="s">
        <v>39</v>
      </c>
      <c r="R8071" t="s">
        <v>44</v>
      </c>
      <c r="S8071" t="s">
        <v>28</v>
      </c>
      <c r="T8071" t="s">
        <v>29</v>
      </c>
      <c r="U8071" t="str">
        <f>IF(mba_decision_dataset[[#This Row],[Age]]&lt;25,"21-25",IF(mba_decision_dataset[[#This Row],[Age]]&gt;30,"31-35","25-30"))</f>
        <v>21-25</v>
      </c>
      <c r="V8071" t="str">
        <f>IF(mba_decision_dataset[[#This Row],[GRE/GMAT Score]]&lt;351,"250-350",IF(mba_decision_dataset[[#This Row],[GRE/GMAT Score]]&gt;645,"above 645","350-645"))</f>
        <v>350-645</v>
      </c>
      <c r="W8071" s="3">
        <f>(mba_decision_dataset[[#This Row],[Expected Post-MBA Salary]]-mba_decision_dataset[[#This Row],[Annual Salary (Before MBA)]])/mba_decision_dataset[[#This Row],[Annual Salary (Before MBA)]]</f>
        <v>1.6587245756231839</v>
      </c>
    </row>
    <row r="8072" spans="1:23" x14ac:dyDescent="0.4">
      <c r="A8072">
        <v>8071</v>
      </c>
      <c r="B8072">
        <v>29</v>
      </c>
      <c r="C8072" t="s">
        <v>34</v>
      </c>
      <c r="D8072" t="s">
        <v>21</v>
      </c>
      <c r="E8072">
        <v>3.49</v>
      </c>
      <c r="F8072">
        <v>8</v>
      </c>
      <c r="G8072" t="s">
        <v>36</v>
      </c>
      <c r="H8072">
        <v>82663</v>
      </c>
      <c r="I8072" t="s">
        <v>23</v>
      </c>
      <c r="J8072">
        <v>438</v>
      </c>
      <c r="K8072">
        <v>460</v>
      </c>
      <c r="L8072">
        <v>1.7</v>
      </c>
      <c r="M8072">
        <v>4</v>
      </c>
      <c r="N8072" t="s">
        <v>45</v>
      </c>
      <c r="O8072" t="s">
        <v>38</v>
      </c>
      <c r="P8072">
        <v>122131</v>
      </c>
      <c r="Q8072" t="s">
        <v>26</v>
      </c>
      <c r="R8072" t="s">
        <v>27</v>
      </c>
      <c r="S8072" t="s">
        <v>33</v>
      </c>
      <c r="T8072" t="s">
        <v>29</v>
      </c>
      <c r="U8072" t="str">
        <f>IF(mba_decision_dataset[[#This Row],[Age]]&lt;25,"21-25",IF(mba_decision_dataset[[#This Row],[Age]]&gt;30,"31-35","25-30"))</f>
        <v>25-30</v>
      </c>
      <c r="V8072" t="str">
        <f>IF(mba_decision_dataset[[#This Row],[GRE/GMAT Score]]&lt;351,"250-350",IF(mba_decision_dataset[[#This Row],[GRE/GMAT Score]]&gt;645,"above 645","350-645"))</f>
        <v>350-645</v>
      </c>
      <c r="W8072" s="3">
        <f>(mba_decision_dataset[[#This Row],[Expected Post-MBA Salary]]-mba_decision_dataset[[#This Row],[Annual Salary (Before MBA)]])/mba_decision_dataset[[#This Row],[Annual Salary (Before MBA)]]</f>
        <v>0.47745666138417431</v>
      </c>
    </row>
    <row r="8073" spans="1:23" x14ac:dyDescent="0.4">
      <c r="A8073">
        <v>8072</v>
      </c>
      <c r="B8073">
        <v>32</v>
      </c>
      <c r="C8073" t="s">
        <v>34</v>
      </c>
      <c r="D8073" t="s">
        <v>21</v>
      </c>
      <c r="E8073">
        <v>2.58</v>
      </c>
      <c r="F8073">
        <v>1</v>
      </c>
      <c r="G8073" t="s">
        <v>36</v>
      </c>
      <c r="H8073">
        <v>67235</v>
      </c>
      <c r="I8073" t="s">
        <v>23</v>
      </c>
      <c r="J8073">
        <v>450</v>
      </c>
      <c r="K8073">
        <v>192</v>
      </c>
      <c r="L8073">
        <v>9.5</v>
      </c>
      <c r="M8073">
        <v>1.2</v>
      </c>
      <c r="N8073" t="s">
        <v>24</v>
      </c>
      <c r="O8073" t="s">
        <v>31</v>
      </c>
      <c r="P8073">
        <v>185348</v>
      </c>
      <c r="Q8073" t="s">
        <v>26</v>
      </c>
      <c r="R8073" t="s">
        <v>40</v>
      </c>
      <c r="S8073" t="s">
        <v>28</v>
      </c>
      <c r="T8073" t="s">
        <v>23</v>
      </c>
      <c r="U8073" t="str">
        <f>IF(mba_decision_dataset[[#This Row],[Age]]&lt;25,"21-25",IF(mba_decision_dataset[[#This Row],[Age]]&gt;30,"31-35","25-30"))</f>
        <v>31-35</v>
      </c>
      <c r="V8073" t="str">
        <f>IF(mba_decision_dataset[[#This Row],[GRE/GMAT Score]]&lt;351,"250-350",IF(mba_decision_dataset[[#This Row],[GRE/GMAT Score]]&gt;645,"above 645","350-645"))</f>
        <v>350-645</v>
      </c>
      <c r="W8073" s="3">
        <f>(mba_decision_dataset[[#This Row],[Expected Post-MBA Salary]]-mba_decision_dataset[[#This Row],[Annual Salary (Before MBA)]])/mba_decision_dataset[[#This Row],[Annual Salary (Before MBA)]]</f>
        <v>1.7567189707741504</v>
      </c>
    </row>
    <row r="8074" spans="1:23" x14ac:dyDescent="0.4">
      <c r="A8074">
        <v>8073</v>
      </c>
      <c r="B8074">
        <v>27</v>
      </c>
      <c r="C8074" t="s">
        <v>34</v>
      </c>
      <c r="D8074" t="s">
        <v>41</v>
      </c>
      <c r="E8074">
        <v>3.77</v>
      </c>
      <c r="F8074">
        <v>6</v>
      </c>
      <c r="G8074" t="s">
        <v>30</v>
      </c>
      <c r="H8074">
        <v>95822</v>
      </c>
      <c r="I8074" t="s">
        <v>23</v>
      </c>
      <c r="J8074">
        <v>255</v>
      </c>
      <c r="K8074">
        <v>467</v>
      </c>
      <c r="L8074">
        <v>4.9000000000000004</v>
      </c>
      <c r="M8074">
        <v>2.9</v>
      </c>
      <c r="N8074" t="s">
        <v>24</v>
      </c>
      <c r="O8074" t="s">
        <v>43</v>
      </c>
      <c r="P8074">
        <v>189717</v>
      </c>
      <c r="Q8074" t="s">
        <v>26</v>
      </c>
      <c r="R8074" t="s">
        <v>32</v>
      </c>
      <c r="S8074" t="s">
        <v>28</v>
      </c>
      <c r="T8074" t="s">
        <v>29</v>
      </c>
      <c r="U8074" t="str">
        <f>IF(mba_decision_dataset[[#This Row],[Age]]&lt;25,"21-25",IF(mba_decision_dataset[[#This Row],[Age]]&gt;30,"31-35","25-30"))</f>
        <v>25-30</v>
      </c>
      <c r="V8074" t="str">
        <f>IF(mba_decision_dataset[[#This Row],[GRE/GMAT Score]]&lt;351,"250-350",IF(mba_decision_dataset[[#This Row],[GRE/GMAT Score]]&gt;645,"above 645","350-645"))</f>
        <v>250-350</v>
      </c>
      <c r="W8074" s="3">
        <f>(mba_decision_dataset[[#This Row],[Expected Post-MBA Salary]]-mba_decision_dataset[[#This Row],[Annual Salary (Before MBA)]])/mba_decision_dataset[[#This Row],[Annual Salary (Before MBA)]]</f>
        <v>0.97988979566279144</v>
      </c>
    </row>
    <row r="8075" spans="1:23" x14ac:dyDescent="0.4">
      <c r="A8075">
        <v>8074</v>
      </c>
      <c r="B8075">
        <v>23</v>
      </c>
      <c r="C8075" t="s">
        <v>34</v>
      </c>
      <c r="D8075" t="s">
        <v>41</v>
      </c>
      <c r="E8075">
        <v>2.86</v>
      </c>
      <c r="F8075">
        <v>5</v>
      </c>
      <c r="G8075" t="s">
        <v>22</v>
      </c>
      <c r="H8075">
        <v>42262</v>
      </c>
      <c r="I8075" t="s">
        <v>23</v>
      </c>
      <c r="J8075">
        <v>714</v>
      </c>
      <c r="K8075">
        <v>236</v>
      </c>
      <c r="L8075">
        <v>8.9</v>
      </c>
      <c r="M8075">
        <v>3.6</v>
      </c>
      <c r="N8075" t="s">
        <v>45</v>
      </c>
      <c r="O8075" t="s">
        <v>31</v>
      </c>
      <c r="P8075">
        <v>138800</v>
      </c>
      <c r="Q8075" t="s">
        <v>39</v>
      </c>
      <c r="R8075" t="s">
        <v>27</v>
      </c>
      <c r="S8075" t="s">
        <v>28</v>
      </c>
      <c r="T8075" t="s">
        <v>29</v>
      </c>
      <c r="U8075" t="str">
        <f>IF(mba_decision_dataset[[#This Row],[Age]]&lt;25,"21-25",IF(mba_decision_dataset[[#This Row],[Age]]&gt;30,"31-35","25-30"))</f>
        <v>21-25</v>
      </c>
      <c r="V8075" t="str">
        <f>IF(mba_decision_dataset[[#This Row],[GRE/GMAT Score]]&lt;351,"250-350",IF(mba_decision_dataset[[#This Row],[GRE/GMAT Score]]&gt;645,"above 645","350-645"))</f>
        <v>above 645</v>
      </c>
      <c r="W8075" s="3">
        <f>(mba_decision_dataset[[#This Row],[Expected Post-MBA Salary]]-mba_decision_dataset[[#This Row],[Annual Salary (Before MBA)]])/mba_decision_dataset[[#This Row],[Annual Salary (Before MBA)]]</f>
        <v>2.2842742889593488</v>
      </c>
    </row>
    <row r="8076" spans="1:23" x14ac:dyDescent="0.4">
      <c r="A8076">
        <v>8075</v>
      </c>
      <c r="B8076">
        <v>27</v>
      </c>
      <c r="C8076" t="s">
        <v>34</v>
      </c>
      <c r="D8076" t="s">
        <v>35</v>
      </c>
      <c r="E8076">
        <v>2.34</v>
      </c>
      <c r="F8076">
        <v>5</v>
      </c>
      <c r="G8076" t="s">
        <v>22</v>
      </c>
      <c r="H8076">
        <v>65930</v>
      </c>
      <c r="I8076" t="s">
        <v>29</v>
      </c>
      <c r="J8076">
        <v>451</v>
      </c>
      <c r="K8076">
        <v>403</v>
      </c>
      <c r="L8076">
        <v>3</v>
      </c>
      <c r="M8076">
        <v>2.6</v>
      </c>
      <c r="N8076" t="s">
        <v>37</v>
      </c>
      <c r="O8076" t="s">
        <v>46</v>
      </c>
      <c r="P8076">
        <v>60767</v>
      </c>
      <c r="Q8076" t="s">
        <v>26</v>
      </c>
      <c r="R8076" t="s">
        <v>44</v>
      </c>
      <c r="S8076" t="s">
        <v>33</v>
      </c>
      <c r="T8076" t="s">
        <v>23</v>
      </c>
      <c r="U8076" t="str">
        <f>IF(mba_decision_dataset[[#This Row],[Age]]&lt;25,"21-25",IF(mba_decision_dataset[[#This Row],[Age]]&gt;30,"31-35","25-30"))</f>
        <v>25-30</v>
      </c>
      <c r="V8076" t="str">
        <f>IF(mba_decision_dataset[[#This Row],[GRE/GMAT Score]]&lt;351,"250-350",IF(mba_decision_dataset[[#This Row],[GRE/GMAT Score]]&gt;645,"above 645","350-645"))</f>
        <v>350-645</v>
      </c>
      <c r="W8076" s="3">
        <f>(mba_decision_dataset[[#This Row],[Expected Post-MBA Salary]]-mba_decision_dataset[[#This Row],[Annual Salary (Before MBA)]])/mba_decision_dataset[[#This Row],[Annual Salary (Before MBA)]]</f>
        <v>-7.8310329136963452E-2</v>
      </c>
    </row>
    <row r="8077" spans="1:23" x14ac:dyDescent="0.4">
      <c r="A8077">
        <v>8076</v>
      </c>
      <c r="B8077">
        <v>34</v>
      </c>
      <c r="C8077" t="s">
        <v>34</v>
      </c>
      <c r="D8077" t="s">
        <v>49</v>
      </c>
      <c r="E8077">
        <v>3.97</v>
      </c>
      <c r="F8077">
        <v>3</v>
      </c>
      <c r="G8077" t="s">
        <v>30</v>
      </c>
      <c r="H8077">
        <v>88576</v>
      </c>
      <c r="I8077" t="s">
        <v>29</v>
      </c>
      <c r="J8077">
        <v>412</v>
      </c>
      <c r="K8077">
        <v>175</v>
      </c>
      <c r="L8077">
        <v>7.9</v>
      </c>
      <c r="M8077">
        <v>7.9</v>
      </c>
      <c r="N8077" t="s">
        <v>45</v>
      </c>
      <c r="O8077" t="s">
        <v>25</v>
      </c>
      <c r="P8077">
        <v>160468</v>
      </c>
      <c r="Q8077" t="s">
        <v>26</v>
      </c>
      <c r="R8077" t="s">
        <v>44</v>
      </c>
      <c r="S8077" t="s">
        <v>28</v>
      </c>
      <c r="T8077" t="s">
        <v>23</v>
      </c>
      <c r="U8077" t="str">
        <f>IF(mba_decision_dataset[[#This Row],[Age]]&lt;25,"21-25",IF(mba_decision_dataset[[#This Row],[Age]]&gt;30,"31-35","25-30"))</f>
        <v>31-35</v>
      </c>
      <c r="V8077" t="str">
        <f>IF(mba_decision_dataset[[#This Row],[GRE/GMAT Score]]&lt;351,"250-350",IF(mba_decision_dataset[[#This Row],[GRE/GMAT Score]]&gt;645,"above 645","350-645"))</f>
        <v>350-645</v>
      </c>
      <c r="W8077" s="3">
        <f>(mba_decision_dataset[[#This Row],[Expected Post-MBA Salary]]-mba_decision_dataset[[#This Row],[Annual Salary (Before MBA)]])/mba_decision_dataset[[#This Row],[Annual Salary (Before MBA)]]</f>
        <v>0.81164197976878616</v>
      </c>
    </row>
    <row r="8078" spans="1:23" x14ac:dyDescent="0.4">
      <c r="A8078">
        <v>8077</v>
      </c>
      <c r="B8078">
        <v>21</v>
      </c>
      <c r="C8078" t="s">
        <v>20</v>
      </c>
      <c r="D8078" t="s">
        <v>35</v>
      </c>
      <c r="E8078">
        <v>2.35</v>
      </c>
      <c r="F8078">
        <v>9</v>
      </c>
      <c r="G8078" t="s">
        <v>42</v>
      </c>
      <c r="H8078">
        <v>65362</v>
      </c>
      <c r="I8078" t="s">
        <v>23</v>
      </c>
      <c r="J8078">
        <v>296</v>
      </c>
      <c r="K8078">
        <v>84</v>
      </c>
      <c r="L8078">
        <v>8.1999999999999993</v>
      </c>
      <c r="M8078">
        <v>6.5</v>
      </c>
      <c r="N8078" t="s">
        <v>45</v>
      </c>
      <c r="O8078" t="s">
        <v>31</v>
      </c>
      <c r="P8078">
        <v>187314</v>
      </c>
      <c r="Q8078" t="s">
        <v>26</v>
      </c>
      <c r="R8078" t="s">
        <v>44</v>
      </c>
      <c r="S8078" t="s">
        <v>28</v>
      </c>
      <c r="T8078" t="s">
        <v>29</v>
      </c>
      <c r="U8078" t="str">
        <f>IF(mba_decision_dataset[[#This Row],[Age]]&lt;25,"21-25",IF(mba_decision_dataset[[#This Row],[Age]]&gt;30,"31-35","25-30"))</f>
        <v>21-25</v>
      </c>
      <c r="V8078" t="str">
        <f>IF(mba_decision_dataset[[#This Row],[GRE/GMAT Score]]&lt;351,"250-350",IF(mba_decision_dataset[[#This Row],[GRE/GMAT Score]]&gt;645,"above 645","350-645"))</f>
        <v>250-350</v>
      </c>
      <c r="W8078" s="3">
        <f>(mba_decision_dataset[[#This Row],[Expected Post-MBA Salary]]-mba_decision_dataset[[#This Row],[Annual Salary (Before MBA)]])/mba_decision_dataset[[#This Row],[Annual Salary (Before MBA)]]</f>
        <v>1.8657935803677979</v>
      </c>
    </row>
    <row r="8079" spans="1:23" x14ac:dyDescent="0.4">
      <c r="A8079">
        <v>8078</v>
      </c>
      <c r="B8079">
        <v>23</v>
      </c>
      <c r="C8079" t="s">
        <v>34</v>
      </c>
      <c r="D8079" t="s">
        <v>50</v>
      </c>
      <c r="E8079">
        <v>3.14</v>
      </c>
      <c r="F8079">
        <v>8</v>
      </c>
      <c r="G8079" t="s">
        <v>36</v>
      </c>
      <c r="H8079">
        <v>35693</v>
      </c>
      <c r="I8079" t="s">
        <v>23</v>
      </c>
      <c r="J8079">
        <v>366</v>
      </c>
      <c r="K8079">
        <v>102</v>
      </c>
      <c r="L8079">
        <v>1</v>
      </c>
      <c r="M8079">
        <v>7.2</v>
      </c>
      <c r="N8079" t="s">
        <v>47</v>
      </c>
      <c r="O8079" t="s">
        <v>38</v>
      </c>
      <c r="P8079">
        <v>100512</v>
      </c>
      <c r="Q8079" t="s">
        <v>26</v>
      </c>
      <c r="R8079" t="s">
        <v>32</v>
      </c>
      <c r="S8079" t="s">
        <v>33</v>
      </c>
      <c r="T8079" t="s">
        <v>29</v>
      </c>
      <c r="U8079" t="str">
        <f>IF(mba_decision_dataset[[#This Row],[Age]]&lt;25,"21-25",IF(mba_decision_dataset[[#This Row],[Age]]&gt;30,"31-35","25-30"))</f>
        <v>21-25</v>
      </c>
      <c r="V8079" t="str">
        <f>IF(mba_decision_dataset[[#This Row],[GRE/GMAT Score]]&lt;351,"250-350",IF(mba_decision_dataset[[#This Row],[GRE/GMAT Score]]&gt;645,"above 645","350-645"))</f>
        <v>350-645</v>
      </c>
      <c r="W8079" s="3">
        <f>(mba_decision_dataset[[#This Row],[Expected Post-MBA Salary]]-mba_decision_dataset[[#This Row],[Annual Salary (Before MBA)]])/mba_decision_dataset[[#This Row],[Annual Salary (Before MBA)]]</f>
        <v>1.8160143445493515</v>
      </c>
    </row>
    <row r="8080" spans="1:23" x14ac:dyDescent="0.4">
      <c r="A8080">
        <v>8079</v>
      </c>
      <c r="B8080">
        <v>26</v>
      </c>
      <c r="C8080" t="s">
        <v>34</v>
      </c>
      <c r="D8080" t="s">
        <v>50</v>
      </c>
      <c r="E8080">
        <v>3.14</v>
      </c>
      <c r="F8080">
        <v>5</v>
      </c>
      <c r="G8080" t="s">
        <v>42</v>
      </c>
      <c r="H8080">
        <v>104669</v>
      </c>
      <c r="I8080" t="s">
        <v>23</v>
      </c>
      <c r="J8080">
        <v>524</v>
      </c>
      <c r="K8080">
        <v>175</v>
      </c>
      <c r="L8080">
        <v>1.3</v>
      </c>
      <c r="M8080">
        <v>5.9</v>
      </c>
      <c r="N8080" t="s">
        <v>37</v>
      </c>
      <c r="O8080" t="s">
        <v>31</v>
      </c>
      <c r="P8080">
        <v>175370</v>
      </c>
      <c r="Q8080" t="s">
        <v>39</v>
      </c>
      <c r="R8080" t="s">
        <v>40</v>
      </c>
      <c r="S8080" t="s">
        <v>28</v>
      </c>
      <c r="T8080" t="s">
        <v>29</v>
      </c>
      <c r="U8080" t="str">
        <f>IF(mba_decision_dataset[[#This Row],[Age]]&lt;25,"21-25",IF(mba_decision_dataset[[#This Row],[Age]]&gt;30,"31-35","25-30"))</f>
        <v>25-30</v>
      </c>
      <c r="V8080" t="str">
        <f>IF(mba_decision_dataset[[#This Row],[GRE/GMAT Score]]&lt;351,"250-350",IF(mba_decision_dataset[[#This Row],[GRE/GMAT Score]]&gt;645,"above 645","350-645"))</f>
        <v>350-645</v>
      </c>
      <c r="W8080" s="3">
        <f>(mba_decision_dataset[[#This Row],[Expected Post-MBA Salary]]-mba_decision_dataset[[#This Row],[Annual Salary (Before MBA)]])/mba_decision_dataset[[#This Row],[Annual Salary (Before MBA)]]</f>
        <v>0.67547220284898102</v>
      </c>
    </row>
    <row r="8081" spans="1:23" x14ac:dyDescent="0.4">
      <c r="A8081">
        <v>8080</v>
      </c>
      <c r="B8081">
        <v>24</v>
      </c>
      <c r="C8081" t="s">
        <v>34</v>
      </c>
      <c r="D8081" t="s">
        <v>49</v>
      </c>
      <c r="E8081">
        <v>2.75</v>
      </c>
      <c r="F8081">
        <v>7</v>
      </c>
      <c r="G8081" t="s">
        <v>36</v>
      </c>
      <c r="H8081">
        <v>52679</v>
      </c>
      <c r="I8081" t="s">
        <v>23</v>
      </c>
      <c r="J8081">
        <v>532</v>
      </c>
      <c r="K8081">
        <v>340</v>
      </c>
      <c r="L8081">
        <v>9.3000000000000007</v>
      </c>
      <c r="M8081">
        <v>7.1</v>
      </c>
      <c r="N8081" t="s">
        <v>47</v>
      </c>
      <c r="O8081" t="s">
        <v>46</v>
      </c>
      <c r="P8081">
        <v>100426</v>
      </c>
      <c r="Q8081" t="s">
        <v>39</v>
      </c>
      <c r="R8081" t="s">
        <v>32</v>
      </c>
      <c r="S8081" t="s">
        <v>28</v>
      </c>
      <c r="T8081" t="s">
        <v>23</v>
      </c>
      <c r="U8081" t="str">
        <f>IF(mba_decision_dataset[[#This Row],[Age]]&lt;25,"21-25",IF(mba_decision_dataset[[#This Row],[Age]]&gt;30,"31-35","25-30"))</f>
        <v>21-25</v>
      </c>
      <c r="V8081" t="str">
        <f>IF(mba_decision_dataset[[#This Row],[GRE/GMAT Score]]&lt;351,"250-350",IF(mba_decision_dataset[[#This Row],[GRE/GMAT Score]]&gt;645,"above 645","350-645"))</f>
        <v>350-645</v>
      </c>
      <c r="W8081" s="3">
        <f>(mba_decision_dataset[[#This Row],[Expected Post-MBA Salary]]-mba_decision_dataset[[#This Row],[Annual Salary (Before MBA)]])/mba_decision_dataset[[#This Row],[Annual Salary (Before MBA)]]</f>
        <v>0.9063763549042313</v>
      </c>
    </row>
    <row r="8082" spans="1:23" x14ac:dyDescent="0.4">
      <c r="A8082">
        <v>8081</v>
      </c>
      <c r="B8082">
        <v>27</v>
      </c>
      <c r="C8082" t="s">
        <v>48</v>
      </c>
      <c r="D8082" t="s">
        <v>49</v>
      </c>
      <c r="E8082">
        <v>3.9</v>
      </c>
      <c r="F8082">
        <v>7</v>
      </c>
      <c r="G8082" t="s">
        <v>36</v>
      </c>
      <c r="H8082">
        <v>67440</v>
      </c>
      <c r="I8082" t="s">
        <v>23</v>
      </c>
      <c r="J8082">
        <v>388</v>
      </c>
      <c r="K8082">
        <v>48</v>
      </c>
      <c r="L8082">
        <v>6.1</v>
      </c>
      <c r="M8082">
        <v>7.4</v>
      </c>
      <c r="N8082" t="s">
        <v>24</v>
      </c>
      <c r="O8082" t="s">
        <v>38</v>
      </c>
      <c r="P8082">
        <v>152756</v>
      </c>
      <c r="Q8082" t="s">
        <v>26</v>
      </c>
      <c r="R8082" t="s">
        <v>32</v>
      </c>
      <c r="S8082" t="s">
        <v>28</v>
      </c>
      <c r="T8082" t="s">
        <v>23</v>
      </c>
      <c r="U8082" t="str">
        <f>IF(mba_decision_dataset[[#This Row],[Age]]&lt;25,"21-25",IF(mba_decision_dataset[[#This Row],[Age]]&gt;30,"31-35","25-30"))</f>
        <v>25-30</v>
      </c>
      <c r="V8082" t="str">
        <f>IF(mba_decision_dataset[[#This Row],[GRE/GMAT Score]]&lt;351,"250-350",IF(mba_decision_dataset[[#This Row],[GRE/GMAT Score]]&gt;645,"above 645","350-645"))</f>
        <v>350-645</v>
      </c>
      <c r="W8082" s="3">
        <f>(mba_decision_dataset[[#This Row],[Expected Post-MBA Salary]]-mba_decision_dataset[[#This Row],[Annual Salary (Before MBA)]])/mba_decision_dataset[[#This Row],[Annual Salary (Before MBA)]]</f>
        <v>1.2650652431791223</v>
      </c>
    </row>
    <row r="8083" spans="1:23" x14ac:dyDescent="0.4">
      <c r="A8083">
        <v>8082</v>
      </c>
      <c r="B8083">
        <v>34</v>
      </c>
      <c r="C8083" t="s">
        <v>20</v>
      </c>
      <c r="D8083" t="s">
        <v>49</v>
      </c>
      <c r="E8083">
        <v>3.69</v>
      </c>
      <c r="F8083">
        <v>3</v>
      </c>
      <c r="G8083" t="s">
        <v>22</v>
      </c>
      <c r="H8083">
        <v>40460</v>
      </c>
      <c r="I8083" t="s">
        <v>23</v>
      </c>
      <c r="J8083">
        <v>575</v>
      </c>
      <c r="K8083">
        <v>2</v>
      </c>
      <c r="L8083">
        <v>3.6</v>
      </c>
      <c r="M8083">
        <v>7.8</v>
      </c>
      <c r="N8083" t="s">
        <v>45</v>
      </c>
      <c r="O8083" t="s">
        <v>25</v>
      </c>
      <c r="P8083">
        <v>90593</v>
      </c>
      <c r="Q8083" t="s">
        <v>39</v>
      </c>
      <c r="R8083" t="s">
        <v>27</v>
      </c>
      <c r="S8083" t="s">
        <v>28</v>
      </c>
      <c r="T8083" t="s">
        <v>29</v>
      </c>
      <c r="U8083" t="str">
        <f>IF(mba_decision_dataset[[#This Row],[Age]]&lt;25,"21-25",IF(mba_decision_dataset[[#This Row],[Age]]&gt;30,"31-35","25-30"))</f>
        <v>31-35</v>
      </c>
      <c r="V8083" t="str">
        <f>IF(mba_decision_dataset[[#This Row],[GRE/GMAT Score]]&lt;351,"250-350",IF(mba_decision_dataset[[#This Row],[GRE/GMAT Score]]&gt;645,"above 645","350-645"))</f>
        <v>350-645</v>
      </c>
      <c r="W8083" s="3">
        <f>(mba_decision_dataset[[#This Row],[Expected Post-MBA Salary]]-mba_decision_dataset[[#This Row],[Annual Salary (Before MBA)]])/mba_decision_dataset[[#This Row],[Annual Salary (Before MBA)]]</f>
        <v>1.2390756302521009</v>
      </c>
    </row>
    <row r="8084" spans="1:23" x14ac:dyDescent="0.4">
      <c r="A8084">
        <v>8083</v>
      </c>
      <c r="B8084">
        <v>23</v>
      </c>
      <c r="C8084" t="s">
        <v>20</v>
      </c>
      <c r="D8084" t="s">
        <v>41</v>
      </c>
      <c r="E8084">
        <v>3.66</v>
      </c>
      <c r="F8084">
        <v>4</v>
      </c>
      <c r="G8084" t="s">
        <v>22</v>
      </c>
      <c r="H8084">
        <v>104585</v>
      </c>
      <c r="I8084" t="s">
        <v>23</v>
      </c>
      <c r="J8084">
        <v>436</v>
      </c>
      <c r="K8084">
        <v>279</v>
      </c>
      <c r="L8084">
        <v>2.7</v>
      </c>
      <c r="M8084">
        <v>8</v>
      </c>
      <c r="N8084" t="s">
        <v>24</v>
      </c>
      <c r="O8084" t="s">
        <v>43</v>
      </c>
      <c r="P8084">
        <v>195917</v>
      </c>
      <c r="Q8084" t="s">
        <v>26</v>
      </c>
      <c r="R8084" t="s">
        <v>40</v>
      </c>
      <c r="S8084" t="s">
        <v>33</v>
      </c>
      <c r="T8084" t="s">
        <v>29</v>
      </c>
      <c r="U8084" t="str">
        <f>IF(mba_decision_dataset[[#This Row],[Age]]&lt;25,"21-25",IF(mba_decision_dataset[[#This Row],[Age]]&gt;30,"31-35","25-30"))</f>
        <v>21-25</v>
      </c>
      <c r="V8084" t="str">
        <f>IF(mba_decision_dataset[[#This Row],[GRE/GMAT Score]]&lt;351,"250-350",IF(mba_decision_dataset[[#This Row],[GRE/GMAT Score]]&gt;645,"above 645","350-645"))</f>
        <v>350-645</v>
      </c>
      <c r="W8084" s="3">
        <f>(mba_decision_dataset[[#This Row],[Expected Post-MBA Salary]]-mba_decision_dataset[[#This Row],[Annual Salary (Before MBA)]])/mba_decision_dataset[[#This Row],[Annual Salary (Before MBA)]]</f>
        <v>0.87328010708992687</v>
      </c>
    </row>
    <row r="8085" spans="1:23" x14ac:dyDescent="0.4">
      <c r="A8085">
        <v>8084</v>
      </c>
      <c r="B8085">
        <v>21</v>
      </c>
      <c r="C8085" t="s">
        <v>20</v>
      </c>
      <c r="D8085" t="s">
        <v>41</v>
      </c>
      <c r="E8085">
        <v>3.95</v>
      </c>
      <c r="F8085">
        <v>1</v>
      </c>
      <c r="G8085" t="s">
        <v>36</v>
      </c>
      <c r="H8085">
        <v>76379</v>
      </c>
      <c r="I8085" t="s">
        <v>23</v>
      </c>
      <c r="J8085">
        <v>277</v>
      </c>
      <c r="K8085">
        <v>466</v>
      </c>
      <c r="L8085">
        <v>8.4</v>
      </c>
      <c r="M8085">
        <v>3.5</v>
      </c>
      <c r="N8085" t="s">
        <v>45</v>
      </c>
      <c r="O8085" t="s">
        <v>38</v>
      </c>
      <c r="P8085">
        <v>117373</v>
      </c>
      <c r="Q8085" t="s">
        <v>39</v>
      </c>
      <c r="R8085" t="s">
        <v>27</v>
      </c>
      <c r="S8085" t="s">
        <v>33</v>
      </c>
      <c r="T8085" t="s">
        <v>23</v>
      </c>
      <c r="U8085" t="str">
        <f>IF(mba_decision_dataset[[#This Row],[Age]]&lt;25,"21-25",IF(mba_decision_dataset[[#This Row],[Age]]&gt;30,"31-35","25-30"))</f>
        <v>21-25</v>
      </c>
      <c r="V8085" t="str">
        <f>IF(mba_decision_dataset[[#This Row],[GRE/GMAT Score]]&lt;351,"250-350",IF(mba_decision_dataset[[#This Row],[GRE/GMAT Score]]&gt;645,"above 645","350-645"))</f>
        <v>250-350</v>
      </c>
      <c r="W8085" s="3">
        <f>(mba_decision_dataset[[#This Row],[Expected Post-MBA Salary]]-mba_decision_dataset[[#This Row],[Annual Salary (Before MBA)]])/mba_decision_dataset[[#This Row],[Annual Salary (Before MBA)]]</f>
        <v>0.53671820788436608</v>
      </c>
    </row>
    <row r="8086" spans="1:23" x14ac:dyDescent="0.4">
      <c r="A8086">
        <v>8085</v>
      </c>
      <c r="B8086">
        <v>29</v>
      </c>
      <c r="C8086" t="s">
        <v>20</v>
      </c>
      <c r="D8086" t="s">
        <v>50</v>
      </c>
      <c r="E8086">
        <v>2.91</v>
      </c>
      <c r="F8086">
        <v>3</v>
      </c>
      <c r="G8086" t="s">
        <v>22</v>
      </c>
      <c r="H8086">
        <v>105314</v>
      </c>
      <c r="I8086" t="s">
        <v>23</v>
      </c>
      <c r="J8086">
        <v>738</v>
      </c>
      <c r="K8086">
        <v>341</v>
      </c>
      <c r="L8086">
        <v>2.7</v>
      </c>
      <c r="M8086">
        <v>3.2</v>
      </c>
      <c r="N8086" t="s">
        <v>37</v>
      </c>
      <c r="O8086" t="s">
        <v>31</v>
      </c>
      <c r="P8086">
        <v>143876</v>
      </c>
      <c r="Q8086" t="s">
        <v>39</v>
      </c>
      <c r="R8086" t="s">
        <v>27</v>
      </c>
      <c r="S8086" t="s">
        <v>28</v>
      </c>
      <c r="T8086" t="s">
        <v>29</v>
      </c>
      <c r="U8086" t="str">
        <f>IF(mba_decision_dataset[[#This Row],[Age]]&lt;25,"21-25",IF(mba_decision_dataset[[#This Row],[Age]]&gt;30,"31-35","25-30"))</f>
        <v>25-30</v>
      </c>
      <c r="V8086" t="str">
        <f>IF(mba_decision_dataset[[#This Row],[GRE/GMAT Score]]&lt;351,"250-350",IF(mba_decision_dataset[[#This Row],[GRE/GMAT Score]]&gt;645,"above 645","350-645"))</f>
        <v>above 645</v>
      </c>
      <c r="W8086" s="3">
        <f>(mba_decision_dataset[[#This Row],[Expected Post-MBA Salary]]-mba_decision_dataset[[#This Row],[Annual Salary (Before MBA)]])/mba_decision_dataset[[#This Row],[Annual Salary (Before MBA)]]</f>
        <v>0.36616214368460032</v>
      </c>
    </row>
    <row r="8087" spans="1:23" x14ac:dyDescent="0.4">
      <c r="A8087">
        <v>8086</v>
      </c>
      <c r="B8087">
        <v>26</v>
      </c>
      <c r="C8087" t="s">
        <v>20</v>
      </c>
      <c r="D8087" t="s">
        <v>49</v>
      </c>
      <c r="E8087">
        <v>2.19</v>
      </c>
      <c r="F8087">
        <v>5</v>
      </c>
      <c r="G8087" t="s">
        <v>22</v>
      </c>
      <c r="H8087">
        <v>53147</v>
      </c>
      <c r="I8087" t="s">
        <v>23</v>
      </c>
      <c r="J8087">
        <v>678</v>
      </c>
      <c r="K8087">
        <v>479</v>
      </c>
      <c r="L8087">
        <v>8.6</v>
      </c>
      <c r="M8087">
        <v>7.5</v>
      </c>
      <c r="N8087" t="s">
        <v>45</v>
      </c>
      <c r="O8087" t="s">
        <v>25</v>
      </c>
      <c r="P8087">
        <v>158971</v>
      </c>
      <c r="Q8087" t="s">
        <v>26</v>
      </c>
      <c r="R8087" t="s">
        <v>27</v>
      </c>
      <c r="S8087" t="s">
        <v>28</v>
      </c>
      <c r="T8087" t="s">
        <v>23</v>
      </c>
      <c r="U8087" t="str">
        <f>IF(mba_decision_dataset[[#This Row],[Age]]&lt;25,"21-25",IF(mba_decision_dataset[[#This Row],[Age]]&gt;30,"31-35","25-30"))</f>
        <v>25-30</v>
      </c>
      <c r="V8087" t="str">
        <f>IF(mba_decision_dataset[[#This Row],[GRE/GMAT Score]]&lt;351,"250-350",IF(mba_decision_dataset[[#This Row],[GRE/GMAT Score]]&gt;645,"above 645","350-645"))</f>
        <v>above 645</v>
      </c>
      <c r="W8087" s="3">
        <f>(mba_decision_dataset[[#This Row],[Expected Post-MBA Salary]]-mba_decision_dataset[[#This Row],[Annual Salary (Before MBA)]])/mba_decision_dataset[[#This Row],[Annual Salary (Before MBA)]]</f>
        <v>1.9911566033830697</v>
      </c>
    </row>
    <row r="8088" spans="1:23" x14ac:dyDescent="0.4">
      <c r="A8088">
        <v>8087</v>
      </c>
      <c r="B8088">
        <v>28</v>
      </c>
      <c r="C8088" t="s">
        <v>34</v>
      </c>
      <c r="D8088" t="s">
        <v>21</v>
      </c>
      <c r="E8088">
        <v>3.53</v>
      </c>
      <c r="F8088">
        <v>1</v>
      </c>
      <c r="G8088" t="s">
        <v>38</v>
      </c>
      <c r="H8088">
        <v>30855</v>
      </c>
      <c r="I8088" t="s">
        <v>29</v>
      </c>
      <c r="J8088">
        <v>529</v>
      </c>
      <c r="K8088">
        <v>389</v>
      </c>
      <c r="L8088">
        <v>6.6</v>
      </c>
      <c r="M8088">
        <v>9.8000000000000007</v>
      </c>
      <c r="N8088" t="s">
        <v>37</v>
      </c>
      <c r="O8088" t="s">
        <v>38</v>
      </c>
      <c r="P8088">
        <v>102333</v>
      </c>
      <c r="Q8088" t="s">
        <v>26</v>
      </c>
      <c r="R8088" t="s">
        <v>44</v>
      </c>
      <c r="S8088" t="s">
        <v>28</v>
      </c>
      <c r="T8088" t="s">
        <v>23</v>
      </c>
      <c r="U8088" t="str">
        <f>IF(mba_decision_dataset[[#This Row],[Age]]&lt;25,"21-25",IF(mba_decision_dataset[[#This Row],[Age]]&gt;30,"31-35","25-30"))</f>
        <v>25-30</v>
      </c>
      <c r="V8088" t="str">
        <f>IF(mba_decision_dataset[[#This Row],[GRE/GMAT Score]]&lt;351,"250-350",IF(mba_decision_dataset[[#This Row],[GRE/GMAT Score]]&gt;645,"above 645","350-645"))</f>
        <v>350-645</v>
      </c>
      <c r="W8088" s="3">
        <f>(mba_decision_dataset[[#This Row],[Expected Post-MBA Salary]]-mba_decision_dataset[[#This Row],[Annual Salary (Before MBA)]])/mba_decision_dataset[[#This Row],[Annual Salary (Before MBA)]]</f>
        <v>2.3165775401069517</v>
      </c>
    </row>
    <row r="8089" spans="1:23" x14ac:dyDescent="0.4">
      <c r="A8089">
        <v>8088</v>
      </c>
      <c r="B8089">
        <v>23</v>
      </c>
      <c r="C8089" t="s">
        <v>20</v>
      </c>
      <c r="D8089" t="s">
        <v>50</v>
      </c>
      <c r="E8089">
        <v>2.76</v>
      </c>
      <c r="F8089">
        <v>1</v>
      </c>
      <c r="G8089" t="s">
        <v>38</v>
      </c>
      <c r="H8089">
        <v>110557</v>
      </c>
      <c r="I8089" t="s">
        <v>29</v>
      </c>
      <c r="J8089">
        <v>606</v>
      </c>
      <c r="K8089">
        <v>328</v>
      </c>
      <c r="L8089">
        <v>6.9</v>
      </c>
      <c r="M8089">
        <v>7.5</v>
      </c>
      <c r="N8089" t="s">
        <v>37</v>
      </c>
      <c r="O8089" t="s">
        <v>25</v>
      </c>
      <c r="P8089">
        <v>154903</v>
      </c>
      <c r="Q8089" t="s">
        <v>39</v>
      </c>
      <c r="R8089" t="s">
        <v>40</v>
      </c>
      <c r="S8089" t="s">
        <v>28</v>
      </c>
      <c r="T8089" t="s">
        <v>29</v>
      </c>
      <c r="U8089" t="str">
        <f>IF(mba_decision_dataset[[#This Row],[Age]]&lt;25,"21-25",IF(mba_decision_dataset[[#This Row],[Age]]&gt;30,"31-35","25-30"))</f>
        <v>21-25</v>
      </c>
      <c r="V8089" t="str">
        <f>IF(mba_decision_dataset[[#This Row],[GRE/GMAT Score]]&lt;351,"250-350",IF(mba_decision_dataset[[#This Row],[GRE/GMAT Score]]&gt;645,"above 645","350-645"))</f>
        <v>350-645</v>
      </c>
      <c r="W8089" s="3">
        <f>(mba_decision_dataset[[#This Row],[Expected Post-MBA Salary]]-mba_decision_dataset[[#This Row],[Annual Salary (Before MBA)]])/mba_decision_dataset[[#This Row],[Annual Salary (Before MBA)]]</f>
        <v>0.4011143572998544</v>
      </c>
    </row>
    <row r="8090" spans="1:23" x14ac:dyDescent="0.4">
      <c r="A8090">
        <v>8089</v>
      </c>
      <c r="B8090">
        <v>28</v>
      </c>
      <c r="C8090" t="s">
        <v>34</v>
      </c>
      <c r="D8090" t="s">
        <v>49</v>
      </c>
      <c r="E8090">
        <v>2.38</v>
      </c>
      <c r="F8090">
        <v>9</v>
      </c>
      <c r="G8090" t="s">
        <v>36</v>
      </c>
      <c r="H8090">
        <v>68688</v>
      </c>
      <c r="I8090" t="s">
        <v>29</v>
      </c>
      <c r="J8090">
        <v>697</v>
      </c>
      <c r="K8090">
        <v>43</v>
      </c>
      <c r="L8090">
        <v>4.9000000000000004</v>
      </c>
      <c r="M8090">
        <v>5.6</v>
      </c>
      <c r="N8090" t="s">
        <v>37</v>
      </c>
      <c r="O8090" t="s">
        <v>31</v>
      </c>
      <c r="P8090">
        <v>181324</v>
      </c>
      <c r="Q8090" t="s">
        <v>39</v>
      </c>
      <c r="R8090" t="s">
        <v>32</v>
      </c>
      <c r="S8090" t="s">
        <v>28</v>
      </c>
      <c r="T8090" t="s">
        <v>23</v>
      </c>
      <c r="U8090" t="str">
        <f>IF(mba_decision_dataset[[#This Row],[Age]]&lt;25,"21-25",IF(mba_decision_dataset[[#This Row],[Age]]&gt;30,"31-35","25-30"))</f>
        <v>25-30</v>
      </c>
      <c r="V8090" t="str">
        <f>IF(mba_decision_dataset[[#This Row],[GRE/GMAT Score]]&lt;351,"250-350",IF(mba_decision_dataset[[#This Row],[GRE/GMAT Score]]&gt;645,"above 645","350-645"))</f>
        <v>above 645</v>
      </c>
      <c r="W8090" s="3">
        <f>(mba_decision_dataset[[#This Row],[Expected Post-MBA Salary]]-mba_decision_dataset[[#This Row],[Annual Salary (Before MBA)]])/mba_decision_dataset[[#This Row],[Annual Salary (Before MBA)]]</f>
        <v>1.6398206382483111</v>
      </c>
    </row>
    <row r="8091" spans="1:23" x14ac:dyDescent="0.4">
      <c r="A8091">
        <v>8090</v>
      </c>
      <c r="B8091">
        <v>22</v>
      </c>
      <c r="C8091" t="s">
        <v>34</v>
      </c>
      <c r="D8091" t="s">
        <v>21</v>
      </c>
      <c r="E8091">
        <v>2.97</v>
      </c>
      <c r="F8091">
        <v>6</v>
      </c>
      <c r="G8091" t="s">
        <v>22</v>
      </c>
      <c r="H8091">
        <v>86676</v>
      </c>
      <c r="I8091" t="s">
        <v>23</v>
      </c>
      <c r="J8091">
        <v>584</v>
      </c>
      <c r="K8091">
        <v>207</v>
      </c>
      <c r="L8091">
        <v>1.3</v>
      </c>
      <c r="M8091">
        <v>3.7</v>
      </c>
      <c r="N8091" t="s">
        <v>47</v>
      </c>
      <c r="O8091" t="s">
        <v>31</v>
      </c>
      <c r="P8091">
        <v>65961</v>
      </c>
      <c r="Q8091" t="s">
        <v>26</v>
      </c>
      <c r="R8091" t="s">
        <v>40</v>
      </c>
      <c r="S8091" t="s">
        <v>28</v>
      </c>
      <c r="T8091" t="s">
        <v>23</v>
      </c>
      <c r="U8091" t="str">
        <f>IF(mba_decision_dataset[[#This Row],[Age]]&lt;25,"21-25",IF(mba_decision_dataset[[#This Row],[Age]]&gt;30,"31-35","25-30"))</f>
        <v>21-25</v>
      </c>
      <c r="V8091" t="str">
        <f>IF(mba_decision_dataset[[#This Row],[GRE/GMAT Score]]&lt;351,"250-350",IF(mba_decision_dataset[[#This Row],[GRE/GMAT Score]]&gt;645,"above 645","350-645"))</f>
        <v>350-645</v>
      </c>
      <c r="W8091" s="3">
        <f>(mba_decision_dataset[[#This Row],[Expected Post-MBA Salary]]-mba_decision_dataset[[#This Row],[Annual Salary (Before MBA)]])/mba_decision_dataset[[#This Row],[Annual Salary (Before MBA)]]</f>
        <v>-0.23899349300844525</v>
      </c>
    </row>
    <row r="8092" spans="1:23" x14ac:dyDescent="0.4">
      <c r="A8092">
        <v>8091</v>
      </c>
      <c r="B8092">
        <v>32</v>
      </c>
      <c r="C8092" t="s">
        <v>20</v>
      </c>
      <c r="D8092" t="s">
        <v>49</v>
      </c>
      <c r="E8092">
        <v>3.85</v>
      </c>
      <c r="F8092">
        <v>9</v>
      </c>
      <c r="G8092" t="s">
        <v>38</v>
      </c>
      <c r="H8092">
        <v>72662</v>
      </c>
      <c r="I8092" t="s">
        <v>29</v>
      </c>
      <c r="J8092">
        <v>706</v>
      </c>
      <c r="K8092">
        <v>378</v>
      </c>
      <c r="L8092">
        <v>6</v>
      </c>
      <c r="M8092">
        <v>2.2000000000000002</v>
      </c>
      <c r="N8092" t="s">
        <v>24</v>
      </c>
      <c r="O8092" t="s">
        <v>25</v>
      </c>
      <c r="P8092">
        <v>96430</v>
      </c>
      <c r="Q8092" t="s">
        <v>26</v>
      </c>
      <c r="R8092" t="s">
        <v>27</v>
      </c>
      <c r="S8092" t="s">
        <v>28</v>
      </c>
      <c r="T8092" t="s">
        <v>29</v>
      </c>
      <c r="U8092" t="str">
        <f>IF(mba_decision_dataset[[#This Row],[Age]]&lt;25,"21-25",IF(mba_decision_dataset[[#This Row],[Age]]&gt;30,"31-35","25-30"))</f>
        <v>31-35</v>
      </c>
      <c r="V8092" t="str">
        <f>IF(mba_decision_dataset[[#This Row],[GRE/GMAT Score]]&lt;351,"250-350",IF(mba_decision_dataset[[#This Row],[GRE/GMAT Score]]&gt;645,"above 645","350-645"))</f>
        <v>above 645</v>
      </c>
      <c r="W8092" s="3">
        <f>(mba_decision_dataset[[#This Row],[Expected Post-MBA Salary]]-mba_decision_dataset[[#This Row],[Annual Salary (Before MBA)]])/mba_decision_dataset[[#This Row],[Annual Salary (Before MBA)]]</f>
        <v>0.32710357545897445</v>
      </c>
    </row>
    <row r="8093" spans="1:23" x14ac:dyDescent="0.4">
      <c r="A8093">
        <v>8092</v>
      </c>
      <c r="B8093">
        <v>24</v>
      </c>
      <c r="C8093" t="s">
        <v>20</v>
      </c>
      <c r="D8093" t="s">
        <v>35</v>
      </c>
      <c r="E8093">
        <v>2.34</v>
      </c>
      <c r="F8093">
        <v>4</v>
      </c>
      <c r="G8093" t="s">
        <v>42</v>
      </c>
      <c r="H8093">
        <v>43054</v>
      </c>
      <c r="I8093" t="s">
        <v>29</v>
      </c>
      <c r="J8093">
        <v>544</v>
      </c>
      <c r="K8093">
        <v>101</v>
      </c>
      <c r="L8093">
        <v>7.4</v>
      </c>
      <c r="M8093">
        <v>6.2</v>
      </c>
      <c r="N8093" t="s">
        <v>47</v>
      </c>
      <c r="O8093" t="s">
        <v>31</v>
      </c>
      <c r="P8093">
        <v>183602</v>
      </c>
      <c r="Q8093" t="s">
        <v>26</v>
      </c>
      <c r="R8093" t="s">
        <v>32</v>
      </c>
      <c r="S8093" t="s">
        <v>33</v>
      </c>
      <c r="T8093" t="s">
        <v>29</v>
      </c>
      <c r="U8093" t="str">
        <f>IF(mba_decision_dataset[[#This Row],[Age]]&lt;25,"21-25",IF(mba_decision_dataset[[#This Row],[Age]]&gt;30,"31-35","25-30"))</f>
        <v>21-25</v>
      </c>
      <c r="V8093" t="str">
        <f>IF(mba_decision_dataset[[#This Row],[GRE/GMAT Score]]&lt;351,"250-350",IF(mba_decision_dataset[[#This Row],[GRE/GMAT Score]]&gt;645,"above 645","350-645"))</f>
        <v>350-645</v>
      </c>
      <c r="W8093" s="3">
        <f>(mba_decision_dataset[[#This Row],[Expected Post-MBA Salary]]-mba_decision_dataset[[#This Row],[Annual Salary (Before MBA)]])/mba_decision_dataset[[#This Row],[Annual Salary (Before MBA)]]</f>
        <v>3.2644585868908811</v>
      </c>
    </row>
    <row r="8094" spans="1:23" x14ac:dyDescent="0.4">
      <c r="A8094">
        <v>8093</v>
      </c>
      <c r="B8094">
        <v>23</v>
      </c>
      <c r="C8094" t="s">
        <v>34</v>
      </c>
      <c r="D8094" t="s">
        <v>21</v>
      </c>
      <c r="E8094">
        <v>3.7</v>
      </c>
      <c r="F8094">
        <v>2</v>
      </c>
      <c r="G8094" t="s">
        <v>36</v>
      </c>
      <c r="H8094">
        <v>118121</v>
      </c>
      <c r="I8094" t="s">
        <v>29</v>
      </c>
      <c r="J8094">
        <v>371</v>
      </c>
      <c r="K8094">
        <v>142</v>
      </c>
      <c r="L8094">
        <v>1</v>
      </c>
      <c r="M8094">
        <v>1.7</v>
      </c>
      <c r="N8094" t="s">
        <v>45</v>
      </c>
      <c r="O8094" t="s">
        <v>38</v>
      </c>
      <c r="P8094">
        <v>86548</v>
      </c>
      <c r="Q8094" t="s">
        <v>39</v>
      </c>
      <c r="R8094" t="s">
        <v>27</v>
      </c>
      <c r="S8094" t="s">
        <v>33</v>
      </c>
      <c r="T8094" t="s">
        <v>29</v>
      </c>
      <c r="U8094" t="str">
        <f>IF(mba_decision_dataset[[#This Row],[Age]]&lt;25,"21-25",IF(mba_decision_dataset[[#This Row],[Age]]&gt;30,"31-35","25-30"))</f>
        <v>21-25</v>
      </c>
      <c r="V8094" t="str">
        <f>IF(mba_decision_dataset[[#This Row],[GRE/GMAT Score]]&lt;351,"250-350",IF(mba_decision_dataset[[#This Row],[GRE/GMAT Score]]&gt;645,"above 645","350-645"))</f>
        <v>350-645</v>
      </c>
      <c r="W8094" s="3">
        <f>(mba_decision_dataset[[#This Row],[Expected Post-MBA Salary]]-mba_decision_dataset[[#This Row],[Annual Salary (Before MBA)]])/mba_decision_dataset[[#This Row],[Annual Salary (Before MBA)]]</f>
        <v>-0.2672937073001414</v>
      </c>
    </row>
    <row r="8095" spans="1:23" x14ac:dyDescent="0.4">
      <c r="A8095">
        <v>8094</v>
      </c>
      <c r="B8095">
        <v>30</v>
      </c>
      <c r="C8095" t="s">
        <v>34</v>
      </c>
      <c r="D8095" t="s">
        <v>35</v>
      </c>
      <c r="E8095">
        <v>2.84</v>
      </c>
      <c r="F8095">
        <v>2</v>
      </c>
      <c r="G8095" t="s">
        <v>36</v>
      </c>
      <c r="H8095">
        <v>107682</v>
      </c>
      <c r="I8095" t="s">
        <v>23</v>
      </c>
      <c r="J8095">
        <v>715</v>
      </c>
      <c r="K8095">
        <v>28</v>
      </c>
      <c r="L8095">
        <v>1.2</v>
      </c>
      <c r="M8095">
        <v>9.3000000000000007</v>
      </c>
      <c r="N8095" t="s">
        <v>45</v>
      </c>
      <c r="O8095" t="s">
        <v>25</v>
      </c>
      <c r="P8095">
        <v>82110</v>
      </c>
      <c r="Q8095" t="s">
        <v>39</v>
      </c>
      <c r="R8095" t="s">
        <v>27</v>
      </c>
      <c r="S8095" t="s">
        <v>28</v>
      </c>
      <c r="T8095" t="s">
        <v>23</v>
      </c>
      <c r="U8095" t="str">
        <f>IF(mba_decision_dataset[[#This Row],[Age]]&lt;25,"21-25",IF(mba_decision_dataset[[#This Row],[Age]]&gt;30,"31-35","25-30"))</f>
        <v>25-30</v>
      </c>
      <c r="V8095" t="str">
        <f>IF(mba_decision_dataset[[#This Row],[GRE/GMAT Score]]&lt;351,"250-350",IF(mba_decision_dataset[[#This Row],[GRE/GMAT Score]]&gt;645,"above 645","350-645"))</f>
        <v>above 645</v>
      </c>
      <c r="W8095" s="3">
        <f>(mba_decision_dataset[[#This Row],[Expected Post-MBA Salary]]-mba_decision_dataset[[#This Row],[Annual Salary (Before MBA)]])/mba_decision_dataset[[#This Row],[Annual Salary (Before MBA)]]</f>
        <v>-0.23747701565721291</v>
      </c>
    </row>
    <row r="8096" spans="1:23" x14ac:dyDescent="0.4">
      <c r="A8096">
        <v>8095</v>
      </c>
      <c r="B8096">
        <v>21</v>
      </c>
      <c r="C8096" t="s">
        <v>34</v>
      </c>
      <c r="D8096" t="s">
        <v>41</v>
      </c>
      <c r="E8096">
        <v>2.27</v>
      </c>
      <c r="F8096">
        <v>6</v>
      </c>
      <c r="G8096" t="s">
        <v>42</v>
      </c>
      <c r="H8096">
        <v>83733</v>
      </c>
      <c r="I8096" t="s">
        <v>23</v>
      </c>
      <c r="J8096">
        <v>420</v>
      </c>
      <c r="K8096">
        <v>74</v>
      </c>
      <c r="L8096">
        <v>9.1999999999999993</v>
      </c>
      <c r="M8096">
        <v>1.6</v>
      </c>
      <c r="N8096" t="s">
        <v>37</v>
      </c>
      <c r="O8096" t="s">
        <v>43</v>
      </c>
      <c r="P8096">
        <v>66713</v>
      </c>
      <c r="Q8096" t="s">
        <v>39</v>
      </c>
      <c r="R8096" t="s">
        <v>44</v>
      </c>
      <c r="S8096" t="s">
        <v>28</v>
      </c>
      <c r="T8096" t="s">
        <v>23</v>
      </c>
      <c r="U8096" t="str">
        <f>IF(mba_decision_dataset[[#This Row],[Age]]&lt;25,"21-25",IF(mba_decision_dataset[[#This Row],[Age]]&gt;30,"31-35","25-30"))</f>
        <v>21-25</v>
      </c>
      <c r="V8096" t="str">
        <f>IF(mba_decision_dataset[[#This Row],[GRE/GMAT Score]]&lt;351,"250-350",IF(mba_decision_dataset[[#This Row],[GRE/GMAT Score]]&gt;645,"above 645","350-645"))</f>
        <v>350-645</v>
      </c>
      <c r="W8096" s="3">
        <f>(mba_decision_dataset[[#This Row],[Expected Post-MBA Salary]]-mba_decision_dataset[[#This Row],[Annual Salary (Before MBA)]])/mba_decision_dataset[[#This Row],[Annual Salary (Before MBA)]]</f>
        <v>-0.20326514038670537</v>
      </c>
    </row>
    <row r="8097" spans="1:23" x14ac:dyDescent="0.4">
      <c r="A8097">
        <v>8096</v>
      </c>
      <c r="B8097">
        <v>33</v>
      </c>
      <c r="C8097" t="s">
        <v>34</v>
      </c>
      <c r="D8097" t="s">
        <v>50</v>
      </c>
      <c r="E8097">
        <v>3.7</v>
      </c>
      <c r="F8097">
        <v>2</v>
      </c>
      <c r="G8097" t="s">
        <v>36</v>
      </c>
      <c r="H8097">
        <v>80292</v>
      </c>
      <c r="I8097" t="s">
        <v>29</v>
      </c>
      <c r="J8097">
        <v>750</v>
      </c>
      <c r="K8097">
        <v>6</v>
      </c>
      <c r="L8097">
        <v>7.1</v>
      </c>
      <c r="M8097">
        <v>2.2000000000000002</v>
      </c>
      <c r="N8097" t="s">
        <v>37</v>
      </c>
      <c r="O8097" t="s">
        <v>46</v>
      </c>
      <c r="P8097">
        <v>159851</v>
      </c>
      <c r="Q8097" t="s">
        <v>39</v>
      </c>
      <c r="R8097" t="s">
        <v>40</v>
      </c>
      <c r="S8097" t="s">
        <v>28</v>
      </c>
      <c r="T8097" t="s">
        <v>23</v>
      </c>
      <c r="U8097" t="str">
        <f>IF(mba_decision_dataset[[#This Row],[Age]]&lt;25,"21-25",IF(mba_decision_dataset[[#This Row],[Age]]&gt;30,"31-35","25-30"))</f>
        <v>31-35</v>
      </c>
      <c r="V8097" t="str">
        <f>IF(mba_decision_dataset[[#This Row],[GRE/GMAT Score]]&lt;351,"250-350",IF(mba_decision_dataset[[#This Row],[GRE/GMAT Score]]&gt;645,"above 645","350-645"))</f>
        <v>above 645</v>
      </c>
      <c r="W8097" s="3">
        <f>(mba_decision_dataset[[#This Row],[Expected Post-MBA Salary]]-mba_decision_dataset[[#This Row],[Annual Salary (Before MBA)]])/mba_decision_dataset[[#This Row],[Annual Salary (Before MBA)]]</f>
        <v>0.99087082150151951</v>
      </c>
    </row>
    <row r="8098" spans="1:23" x14ac:dyDescent="0.4">
      <c r="A8098">
        <v>8097</v>
      </c>
      <c r="B8098">
        <v>33</v>
      </c>
      <c r="C8098" t="s">
        <v>48</v>
      </c>
      <c r="D8098" t="s">
        <v>49</v>
      </c>
      <c r="E8098">
        <v>3.94</v>
      </c>
      <c r="F8098">
        <v>9</v>
      </c>
      <c r="G8098" t="s">
        <v>22</v>
      </c>
      <c r="H8098">
        <v>52769</v>
      </c>
      <c r="I8098" t="s">
        <v>23</v>
      </c>
      <c r="J8098">
        <v>675</v>
      </c>
      <c r="K8098">
        <v>238</v>
      </c>
      <c r="L8098">
        <v>8.1</v>
      </c>
      <c r="M8098">
        <v>7.8</v>
      </c>
      <c r="N8098" t="s">
        <v>37</v>
      </c>
      <c r="O8098" t="s">
        <v>46</v>
      </c>
      <c r="P8098">
        <v>127413</v>
      </c>
      <c r="Q8098" t="s">
        <v>26</v>
      </c>
      <c r="R8098" t="s">
        <v>27</v>
      </c>
      <c r="S8098" t="s">
        <v>33</v>
      </c>
      <c r="T8098" t="s">
        <v>23</v>
      </c>
      <c r="U8098" t="str">
        <f>IF(mba_decision_dataset[[#This Row],[Age]]&lt;25,"21-25",IF(mba_decision_dataset[[#This Row],[Age]]&gt;30,"31-35","25-30"))</f>
        <v>31-35</v>
      </c>
      <c r="V8098" t="str">
        <f>IF(mba_decision_dataset[[#This Row],[GRE/GMAT Score]]&lt;351,"250-350",IF(mba_decision_dataset[[#This Row],[GRE/GMAT Score]]&gt;645,"above 645","350-645"))</f>
        <v>above 645</v>
      </c>
      <c r="W8098" s="3">
        <f>(mba_decision_dataset[[#This Row],[Expected Post-MBA Salary]]-mba_decision_dataset[[#This Row],[Annual Salary (Before MBA)]])/mba_decision_dataset[[#This Row],[Annual Salary (Before MBA)]]</f>
        <v>1.4145426291951715</v>
      </c>
    </row>
    <row r="8099" spans="1:23" x14ac:dyDescent="0.4">
      <c r="A8099">
        <v>8098</v>
      </c>
      <c r="B8099">
        <v>27</v>
      </c>
      <c r="C8099" t="s">
        <v>34</v>
      </c>
      <c r="D8099" t="s">
        <v>50</v>
      </c>
      <c r="E8099">
        <v>2.58</v>
      </c>
      <c r="F8099">
        <v>4</v>
      </c>
      <c r="G8099" t="s">
        <v>38</v>
      </c>
      <c r="H8099">
        <v>47226</v>
      </c>
      <c r="I8099" t="s">
        <v>29</v>
      </c>
      <c r="J8099">
        <v>371</v>
      </c>
      <c r="K8099">
        <v>255</v>
      </c>
      <c r="L8099">
        <v>1.2</v>
      </c>
      <c r="M8099">
        <v>9</v>
      </c>
      <c r="N8099" t="s">
        <v>24</v>
      </c>
      <c r="O8099" t="s">
        <v>25</v>
      </c>
      <c r="P8099">
        <v>176205</v>
      </c>
      <c r="Q8099" t="s">
        <v>26</v>
      </c>
      <c r="R8099" t="s">
        <v>44</v>
      </c>
      <c r="S8099" t="s">
        <v>33</v>
      </c>
      <c r="T8099" t="s">
        <v>23</v>
      </c>
      <c r="U8099" t="str">
        <f>IF(mba_decision_dataset[[#This Row],[Age]]&lt;25,"21-25",IF(mba_decision_dataset[[#This Row],[Age]]&gt;30,"31-35","25-30"))</f>
        <v>25-30</v>
      </c>
      <c r="V8099" t="str">
        <f>IF(mba_decision_dataset[[#This Row],[GRE/GMAT Score]]&lt;351,"250-350",IF(mba_decision_dataset[[#This Row],[GRE/GMAT Score]]&gt;645,"above 645","350-645"))</f>
        <v>350-645</v>
      </c>
      <c r="W8099" s="3">
        <f>(mba_decision_dataset[[#This Row],[Expected Post-MBA Salary]]-mba_decision_dataset[[#This Row],[Annual Salary (Before MBA)]])/mba_decision_dataset[[#This Row],[Annual Salary (Before MBA)]]</f>
        <v>2.7311015118790496</v>
      </c>
    </row>
    <row r="8100" spans="1:23" x14ac:dyDescent="0.4">
      <c r="A8100">
        <v>8099</v>
      </c>
      <c r="B8100">
        <v>31</v>
      </c>
      <c r="C8100" t="s">
        <v>34</v>
      </c>
      <c r="D8100" t="s">
        <v>49</v>
      </c>
      <c r="E8100">
        <v>2.61</v>
      </c>
      <c r="F8100">
        <v>1</v>
      </c>
      <c r="G8100" t="s">
        <v>30</v>
      </c>
      <c r="H8100">
        <v>66604</v>
      </c>
      <c r="I8100" t="s">
        <v>29</v>
      </c>
      <c r="J8100">
        <v>537</v>
      </c>
      <c r="K8100">
        <v>20</v>
      </c>
      <c r="L8100">
        <v>4.5999999999999996</v>
      </c>
      <c r="M8100">
        <v>2.6</v>
      </c>
      <c r="N8100" t="s">
        <v>47</v>
      </c>
      <c r="O8100" t="s">
        <v>31</v>
      </c>
      <c r="P8100">
        <v>71775</v>
      </c>
      <c r="Q8100" t="s">
        <v>26</v>
      </c>
      <c r="R8100" t="s">
        <v>27</v>
      </c>
      <c r="S8100" t="s">
        <v>33</v>
      </c>
      <c r="T8100" t="s">
        <v>23</v>
      </c>
      <c r="U8100" t="str">
        <f>IF(mba_decision_dataset[[#This Row],[Age]]&lt;25,"21-25",IF(mba_decision_dataset[[#This Row],[Age]]&gt;30,"31-35","25-30"))</f>
        <v>31-35</v>
      </c>
      <c r="V8100" t="str">
        <f>IF(mba_decision_dataset[[#This Row],[GRE/GMAT Score]]&lt;351,"250-350",IF(mba_decision_dataset[[#This Row],[GRE/GMAT Score]]&gt;645,"above 645","350-645"))</f>
        <v>350-645</v>
      </c>
      <c r="W8100" s="3">
        <f>(mba_decision_dataset[[#This Row],[Expected Post-MBA Salary]]-mba_decision_dataset[[#This Row],[Annual Salary (Before MBA)]])/mba_decision_dataset[[#This Row],[Annual Salary (Before MBA)]]</f>
        <v>7.763797970091886E-2</v>
      </c>
    </row>
    <row r="8101" spans="1:23" x14ac:dyDescent="0.4">
      <c r="A8101">
        <v>8100</v>
      </c>
      <c r="B8101">
        <v>30</v>
      </c>
      <c r="C8101" t="s">
        <v>34</v>
      </c>
      <c r="D8101" t="s">
        <v>35</v>
      </c>
      <c r="E8101">
        <v>2.78</v>
      </c>
      <c r="F8101">
        <v>2</v>
      </c>
      <c r="G8101" t="s">
        <v>38</v>
      </c>
      <c r="H8101">
        <v>91660</v>
      </c>
      <c r="I8101" t="s">
        <v>23</v>
      </c>
      <c r="J8101">
        <v>323</v>
      </c>
      <c r="K8101">
        <v>68</v>
      </c>
      <c r="L8101">
        <v>7.7</v>
      </c>
      <c r="M8101">
        <v>1.5</v>
      </c>
      <c r="N8101" t="s">
        <v>47</v>
      </c>
      <c r="O8101" t="s">
        <v>38</v>
      </c>
      <c r="P8101">
        <v>152934</v>
      </c>
      <c r="Q8101" t="s">
        <v>26</v>
      </c>
      <c r="R8101" t="s">
        <v>27</v>
      </c>
      <c r="S8101" t="s">
        <v>33</v>
      </c>
      <c r="T8101" t="s">
        <v>29</v>
      </c>
      <c r="U8101" t="str">
        <f>IF(mba_decision_dataset[[#This Row],[Age]]&lt;25,"21-25",IF(mba_decision_dataset[[#This Row],[Age]]&gt;30,"31-35","25-30"))</f>
        <v>25-30</v>
      </c>
      <c r="V8101" t="str">
        <f>IF(mba_decision_dataset[[#This Row],[GRE/GMAT Score]]&lt;351,"250-350",IF(mba_decision_dataset[[#This Row],[GRE/GMAT Score]]&gt;645,"above 645","350-645"))</f>
        <v>250-350</v>
      </c>
      <c r="W8101" s="3">
        <f>(mba_decision_dataset[[#This Row],[Expected Post-MBA Salary]]-mba_decision_dataset[[#This Row],[Annual Salary (Before MBA)]])/mba_decision_dataset[[#This Row],[Annual Salary (Before MBA)]]</f>
        <v>0.66849225398210776</v>
      </c>
    </row>
    <row r="8102" spans="1:23" x14ac:dyDescent="0.4">
      <c r="A8102">
        <v>8101</v>
      </c>
      <c r="B8102">
        <v>22</v>
      </c>
      <c r="C8102" t="s">
        <v>34</v>
      </c>
      <c r="D8102" t="s">
        <v>21</v>
      </c>
      <c r="E8102">
        <v>3.63</v>
      </c>
      <c r="F8102">
        <v>3</v>
      </c>
      <c r="G8102" t="s">
        <v>42</v>
      </c>
      <c r="H8102">
        <v>107506</v>
      </c>
      <c r="I8102" t="s">
        <v>23</v>
      </c>
      <c r="J8102">
        <v>627</v>
      </c>
      <c r="K8102">
        <v>366</v>
      </c>
      <c r="L8102">
        <v>1.8</v>
      </c>
      <c r="M8102">
        <v>2.2000000000000002</v>
      </c>
      <c r="N8102" t="s">
        <v>45</v>
      </c>
      <c r="O8102" t="s">
        <v>43</v>
      </c>
      <c r="P8102">
        <v>199506</v>
      </c>
      <c r="Q8102" t="s">
        <v>39</v>
      </c>
      <c r="R8102" t="s">
        <v>40</v>
      </c>
      <c r="S8102" t="s">
        <v>33</v>
      </c>
      <c r="T8102" t="s">
        <v>29</v>
      </c>
      <c r="U8102" t="str">
        <f>IF(mba_decision_dataset[[#This Row],[Age]]&lt;25,"21-25",IF(mba_decision_dataset[[#This Row],[Age]]&gt;30,"31-35","25-30"))</f>
        <v>21-25</v>
      </c>
      <c r="V8102" t="str">
        <f>IF(mba_decision_dataset[[#This Row],[GRE/GMAT Score]]&lt;351,"250-350",IF(mba_decision_dataset[[#This Row],[GRE/GMAT Score]]&gt;645,"above 645","350-645"))</f>
        <v>350-645</v>
      </c>
      <c r="W8102" s="3">
        <f>(mba_decision_dataset[[#This Row],[Expected Post-MBA Salary]]-mba_decision_dataset[[#This Row],[Annual Salary (Before MBA)]])/mba_decision_dataset[[#This Row],[Annual Salary (Before MBA)]]</f>
        <v>0.85576618979405805</v>
      </c>
    </row>
    <row r="8103" spans="1:23" x14ac:dyDescent="0.4">
      <c r="A8103">
        <v>8102</v>
      </c>
      <c r="B8103">
        <v>24</v>
      </c>
      <c r="C8103" t="s">
        <v>20</v>
      </c>
      <c r="D8103" t="s">
        <v>21</v>
      </c>
      <c r="E8103">
        <v>2.02</v>
      </c>
      <c r="F8103">
        <v>0</v>
      </c>
      <c r="G8103" t="s">
        <v>30</v>
      </c>
      <c r="H8103">
        <v>88056</v>
      </c>
      <c r="I8103" t="s">
        <v>23</v>
      </c>
      <c r="J8103">
        <v>607</v>
      </c>
      <c r="K8103">
        <v>451</v>
      </c>
      <c r="L8103">
        <v>2.7</v>
      </c>
      <c r="M8103">
        <v>7.4</v>
      </c>
      <c r="N8103" t="s">
        <v>45</v>
      </c>
      <c r="O8103" t="s">
        <v>38</v>
      </c>
      <c r="P8103">
        <v>116227</v>
      </c>
      <c r="Q8103" t="s">
        <v>39</v>
      </c>
      <c r="R8103" t="s">
        <v>44</v>
      </c>
      <c r="S8103" t="s">
        <v>33</v>
      </c>
      <c r="T8103" t="s">
        <v>23</v>
      </c>
      <c r="U8103" t="str">
        <f>IF(mba_decision_dataset[[#This Row],[Age]]&lt;25,"21-25",IF(mba_decision_dataset[[#This Row],[Age]]&gt;30,"31-35","25-30"))</f>
        <v>21-25</v>
      </c>
      <c r="V8103" t="str">
        <f>IF(mba_decision_dataset[[#This Row],[GRE/GMAT Score]]&lt;351,"250-350",IF(mba_decision_dataset[[#This Row],[GRE/GMAT Score]]&gt;645,"above 645","350-645"))</f>
        <v>350-645</v>
      </c>
      <c r="W8103" s="3">
        <f>(mba_decision_dataset[[#This Row],[Expected Post-MBA Salary]]-mba_decision_dataset[[#This Row],[Annual Salary (Before MBA)]])/mba_decision_dataset[[#This Row],[Annual Salary (Before MBA)]]</f>
        <v>0.31992141364586174</v>
      </c>
    </row>
    <row r="8104" spans="1:23" x14ac:dyDescent="0.4">
      <c r="A8104">
        <v>8103</v>
      </c>
      <c r="B8104">
        <v>29</v>
      </c>
      <c r="C8104" t="s">
        <v>48</v>
      </c>
      <c r="D8104" t="s">
        <v>49</v>
      </c>
      <c r="E8104">
        <v>2.4500000000000002</v>
      </c>
      <c r="F8104">
        <v>3</v>
      </c>
      <c r="G8104" t="s">
        <v>22</v>
      </c>
      <c r="H8104">
        <v>54802</v>
      </c>
      <c r="I8104" t="s">
        <v>23</v>
      </c>
      <c r="J8104">
        <v>326</v>
      </c>
      <c r="K8104">
        <v>31</v>
      </c>
      <c r="L8104">
        <v>5.6</v>
      </c>
      <c r="M8104">
        <v>9</v>
      </c>
      <c r="N8104" t="s">
        <v>45</v>
      </c>
      <c r="O8104" t="s">
        <v>31</v>
      </c>
      <c r="P8104">
        <v>102938</v>
      </c>
      <c r="Q8104" t="s">
        <v>26</v>
      </c>
      <c r="R8104" t="s">
        <v>32</v>
      </c>
      <c r="S8104" t="s">
        <v>33</v>
      </c>
      <c r="T8104" t="s">
        <v>29</v>
      </c>
      <c r="U8104" t="str">
        <f>IF(mba_decision_dataset[[#This Row],[Age]]&lt;25,"21-25",IF(mba_decision_dataset[[#This Row],[Age]]&gt;30,"31-35","25-30"))</f>
        <v>25-30</v>
      </c>
      <c r="V8104" t="str">
        <f>IF(mba_decision_dataset[[#This Row],[GRE/GMAT Score]]&lt;351,"250-350",IF(mba_decision_dataset[[#This Row],[GRE/GMAT Score]]&gt;645,"above 645","350-645"))</f>
        <v>250-350</v>
      </c>
      <c r="W8104" s="3">
        <f>(mba_decision_dataset[[#This Row],[Expected Post-MBA Salary]]-mba_decision_dataset[[#This Row],[Annual Salary (Before MBA)]])/mba_decision_dataset[[#This Row],[Annual Salary (Before MBA)]]</f>
        <v>0.87836210357286226</v>
      </c>
    </row>
    <row r="8105" spans="1:23" x14ac:dyDescent="0.4">
      <c r="A8105">
        <v>8104</v>
      </c>
      <c r="B8105">
        <v>26</v>
      </c>
      <c r="C8105" t="s">
        <v>20</v>
      </c>
      <c r="D8105" t="s">
        <v>35</v>
      </c>
      <c r="E8105">
        <v>3.41</v>
      </c>
      <c r="F8105">
        <v>3</v>
      </c>
      <c r="G8105" t="s">
        <v>22</v>
      </c>
      <c r="H8105">
        <v>81768</v>
      </c>
      <c r="I8105" t="s">
        <v>29</v>
      </c>
      <c r="J8105">
        <v>774</v>
      </c>
      <c r="K8105">
        <v>178</v>
      </c>
      <c r="L8105">
        <v>9</v>
      </c>
      <c r="M8105">
        <v>7.4</v>
      </c>
      <c r="N8105" t="s">
        <v>45</v>
      </c>
      <c r="O8105" t="s">
        <v>43</v>
      </c>
      <c r="P8105">
        <v>95563</v>
      </c>
      <c r="Q8105" t="s">
        <v>39</v>
      </c>
      <c r="R8105" t="s">
        <v>44</v>
      </c>
      <c r="S8105" t="s">
        <v>28</v>
      </c>
      <c r="T8105" t="s">
        <v>29</v>
      </c>
      <c r="U8105" t="str">
        <f>IF(mba_decision_dataset[[#This Row],[Age]]&lt;25,"21-25",IF(mba_decision_dataset[[#This Row],[Age]]&gt;30,"31-35","25-30"))</f>
        <v>25-30</v>
      </c>
      <c r="V8105" t="str">
        <f>IF(mba_decision_dataset[[#This Row],[GRE/GMAT Score]]&lt;351,"250-350",IF(mba_decision_dataset[[#This Row],[GRE/GMAT Score]]&gt;645,"above 645","350-645"))</f>
        <v>above 645</v>
      </c>
      <c r="W8105" s="3">
        <f>(mba_decision_dataset[[#This Row],[Expected Post-MBA Salary]]-mba_decision_dataset[[#This Row],[Annual Salary (Before MBA)]])/mba_decision_dataset[[#This Row],[Annual Salary (Before MBA)]]</f>
        <v>0.16870903042755112</v>
      </c>
    </row>
    <row r="8106" spans="1:23" x14ac:dyDescent="0.4">
      <c r="A8106">
        <v>8105</v>
      </c>
      <c r="B8106">
        <v>28</v>
      </c>
      <c r="C8106" t="s">
        <v>34</v>
      </c>
      <c r="D8106" t="s">
        <v>49</v>
      </c>
      <c r="E8106">
        <v>2.81</v>
      </c>
      <c r="F8106">
        <v>2</v>
      </c>
      <c r="G8106" t="s">
        <v>38</v>
      </c>
      <c r="H8106">
        <v>97141</v>
      </c>
      <c r="I8106" t="s">
        <v>23</v>
      </c>
      <c r="J8106">
        <v>540</v>
      </c>
      <c r="K8106">
        <v>468</v>
      </c>
      <c r="L8106">
        <v>4</v>
      </c>
      <c r="M8106">
        <v>4.3</v>
      </c>
      <c r="N8106" t="s">
        <v>37</v>
      </c>
      <c r="O8106" t="s">
        <v>46</v>
      </c>
      <c r="P8106">
        <v>179071</v>
      </c>
      <c r="Q8106" t="s">
        <v>39</v>
      </c>
      <c r="R8106" t="s">
        <v>27</v>
      </c>
      <c r="S8106" t="s">
        <v>33</v>
      </c>
      <c r="T8106" t="s">
        <v>23</v>
      </c>
      <c r="U8106" t="str">
        <f>IF(mba_decision_dataset[[#This Row],[Age]]&lt;25,"21-25",IF(mba_decision_dataset[[#This Row],[Age]]&gt;30,"31-35","25-30"))</f>
        <v>25-30</v>
      </c>
      <c r="V8106" t="str">
        <f>IF(mba_decision_dataset[[#This Row],[GRE/GMAT Score]]&lt;351,"250-350",IF(mba_decision_dataset[[#This Row],[GRE/GMAT Score]]&gt;645,"above 645","350-645"))</f>
        <v>350-645</v>
      </c>
      <c r="W8106" s="3">
        <f>(mba_decision_dataset[[#This Row],[Expected Post-MBA Salary]]-mba_decision_dataset[[#This Row],[Annual Salary (Before MBA)]])/mba_decision_dataset[[#This Row],[Annual Salary (Before MBA)]]</f>
        <v>0.84341318289908485</v>
      </c>
    </row>
    <row r="8107" spans="1:23" x14ac:dyDescent="0.4">
      <c r="A8107">
        <v>8106</v>
      </c>
      <c r="B8107">
        <v>22</v>
      </c>
      <c r="C8107" t="s">
        <v>20</v>
      </c>
      <c r="D8107" t="s">
        <v>49</v>
      </c>
      <c r="E8107">
        <v>2.66</v>
      </c>
      <c r="F8107">
        <v>9</v>
      </c>
      <c r="G8107" t="s">
        <v>36</v>
      </c>
      <c r="H8107">
        <v>66599</v>
      </c>
      <c r="I8107" t="s">
        <v>29</v>
      </c>
      <c r="J8107">
        <v>379</v>
      </c>
      <c r="K8107">
        <v>43</v>
      </c>
      <c r="L8107">
        <v>8.5</v>
      </c>
      <c r="M8107">
        <v>6.4</v>
      </c>
      <c r="N8107" t="s">
        <v>37</v>
      </c>
      <c r="O8107" t="s">
        <v>38</v>
      </c>
      <c r="P8107">
        <v>61670</v>
      </c>
      <c r="Q8107" t="s">
        <v>39</v>
      </c>
      <c r="R8107" t="s">
        <v>32</v>
      </c>
      <c r="S8107" t="s">
        <v>28</v>
      </c>
      <c r="T8107" t="s">
        <v>29</v>
      </c>
      <c r="U8107" t="str">
        <f>IF(mba_decision_dataset[[#This Row],[Age]]&lt;25,"21-25",IF(mba_decision_dataset[[#This Row],[Age]]&gt;30,"31-35","25-30"))</f>
        <v>21-25</v>
      </c>
      <c r="V8107" t="str">
        <f>IF(mba_decision_dataset[[#This Row],[GRE/GMAT Score]]&lt;351,"250-350",IF(mba_decision_dataset[[#This Row],[GRE/GMAT Score]]&gt;645,"above 645","350-645"))</f>
        <v>350-645</v>
      </c>
      <c r="W8107" s="3">
        <f>(mba_decision_dataset[[#This Row],[Expected Post-MBA Salary]]-mba_decision_dataset[[#This Row],[Annual Salary (Before MBA)]])/mba_decision_dataset[[#This Row],[Annual Salary (Before MBA)]]</f>
        <v>-7.4010120272076152E-2</v>
      </c>
    </row>
    <row r="8108" spans="1:23" x14ac:dyDescent="0.4">
      <c r="A8108">
        <v>8107</v>
      </c>
      <c r="B8108">
        <v>27</v>
      </c>
      <c r="C8108" t="s">
        <v>20</v>
      </c>
      <c r="D8108" t="s">
        <v>49</v>
      </c>
      <c r="E8108">
        <v>3.74</v>
      </c>
      <c r="F8108">
        <v>8</v>
      </c>
      <c r="G8108" t="s">
        <v>36</v>
      </c>
      <c r="H8108">
        <v>49016</v>
      </c>
      <c r="I8108" t="s">
        <v>23</v>
      </c>
      <c r="J8108">
        <v>310</v>
      </c>
      <c r="K8108">
        <v>345</v>
      </c>
      <c r="L8108">
        <v>1.1000000000000001</v>
      </c>
      <c r="M8108">
        <v>5.6</v>
      </c>
      <c r="N8108" t="s">
        <v>47</v>
      </c>
      <c r="O8108" t="s">
        <v>38</v>
      </c>
      <c r="P8108">
        <v>87635</v>
      </c>
      <c r="Q8108" t="s">
        <v>26</v>
      </c>
      <c r="R8108" t="s">
        <v>44</v>
      </c>
      <c r="S8108" t="s">
        <v>28</v>
      </c>
      <c r="T8108" t="s">
        <v>29</v>
      </c>
      <c r="U8108" t="str">
        <f>IF(mba_decision_dataset[[#This Row],[Age]]&lt;25,"21-25",IF(mba_decision_dataset[[#This Row],[Age]]&gt;30,"31-35","25-30"))</f>
        <v>25-30</v>
      </c>
      <c r="V8108" t="str">
        <f>IF(mba_decision_dataset[[#This Row],[GRE/GMAT Score]]&lt;351,"250-350",IF(mba_decision_dataset[[#This Row],[GRE/GMAT Score]]&gt;645,"above 645","350-645"))</f>
        <v>250-350</v>
      </c>
      <c r="W8108" s="3">
        <f>(mba_decision_dataset[[#This Row],[Expected Post-MBA Salary]]-mba_decision_dataset[[#This Row],[Annual Salary (Before MBA)]])/mba_decision_dataset[[#This Row],[Annual Salary (Before MBA)]]</f>
        <v>0.78788558837930467</v>
      </c>
    </row>
    <row r="8109" spans="1:23" x14ac:dyDescent="0.4">
      <c r="A8109">
        <v>8108</v>
      </c>
      <c r="B8109">
        <v>26</v>
      </c>
      <c r="C8109" t="s">
        <v>20</v>
      </c>
      <c r="D8109" t="s">
        <v>21</v>
      </c>
      <c r="E8109">
        <v>3.83</v>
      </c>
      <c r="F8109">
        <v>2</v>
      </c>
      <c r="G8109" t="s">
        <v>42</v>
      </c>
      <c r="H8109">
        <v>55342</v>
      </c>
      <c r="I8109" t="s">
        <v>23</v>
      </c>
      <c r="J8109">
        <v>674</v>
      </c>
      <c r="K8109">
        <v>89</v>
      </c>
      <c r="L8109">
        <v>2.6</v>
      </c>
      <c r="M8109">
        <v>5.7</v>
      </c>
      <c r="N8109" t="s">
        <v>24</v>
      </c>
      <c r="O8109" t="s">
        <v>46</v>
      </c>
      <c r="P8109">
        <v>171150</v>
      </c>
      <c r="Q8109" t="s">
        <v>26</v>
      </c>
      <c r="R8109" t="s">
        <v>32</v>
      </c>
      <c r="S8109" t="s">
        <v>28</v>
      </c>
      <c r="T8109" t="s">
        <v>29</v>
      </c>
      <c r="U8109" t="str">
        <f>IF(mba_decision_dataset[[#This Row],[Age]]&lt;25,"21-25",IF(mba_decision_dataset[[#This Row],[Age]]&gt;30,"31-35","25-30"))</f>
        <v>25-30</v>
      </c>
      <c r="V8109" t="str">
        <f>IF(mba_decision_dataset[[#This Row],[GRE/GMAT Score]]&lt;351,"250-350",IF(mba_decision_dataset[[#This Row],[GRE/GMAT Score]]&gt;645,"above 645","350-645"))</f>
        <v>above 645</v>
      </c>
      <c r="W8109" s="3">
        <f>(mba_decision_dataset[[#This Row],[Expected Post-MBA Salary]]-mba_decision_dataset[[#This Row],[Annual Salary (Before MBA)]])/mba_decision_dataset[[#This Row],[Annual Salary (Before MBA)]]</f>
        <v>2.0925879079180367</v>
      </c>
    </row>
    <row r="8110" spans="1:23" x14ac:dyDescent="0.4">
      <c r="A8110">
        <v>8109</v>
      </c>
      <c r="B8110">
        <v>33</v>
      </c>
      <c r="C8110" t="s">
        <v>20</v>
      </c>
      <c r="D8110" t="s">
        <v>49</v>
      </c>
      <c r="E8110">
        <v>3.9</v>
      </c>
      <c r="F8110">
        <v>1</v>
      </c>
      <c r="G8110" t="s">
        <v>36</v>
      </c>
      <c r="H8110">
        <v>100407</v>
      </c>
      <c r="I8110" t="s">
        <v>29</v>
      </c>
      <c r="J8110">
        <v>727</v>
      </c>
      <c r="K8110">
        <v>396</v>
      </c>
      <c r="L8110">
        <v>3.6</v>
      </c>
      <c r="M8110">
        <v>8.4</v>
      </c>
      <c r="N8110" t="s">
        <v>47</v>
      </c>
      <c r="O8110" t="s">
        <v>38</v>
      </c>
      <c r="P8110">
        <v>155913</v>
      </c>
      <c r="Q8110" t="s">
        <v>26</v>
      </c>
      <c r="R8110" t="s">
        <v>40</v>
      </c>
      <c r="S8110" t="s">
        <v>28</v>
      </c>
      <c r="T8110" t="s">
        <v>29</v>
      </c>
      <c r="U8110" t="str">
        <f>IF(mba_decision_dataset[[#This Row],[Age]]&lt;25,"21-25",IF(mba_decision_dataset[[#This Row],[Age]]&gt;30,"31-35","25-30"))</f>
        <v>31-35</v>
      </c>
      <c r="V8110" t="str">
        <f>IF(mba_decision_dataset[[#This Row],[GRE/GMAT Score]]&lt;351,"250-350",IF(mba_decision_dataset[[#This Row],[GRE/GMAT Score]]&gt;645,"above 645","350-645"))</f>
        <v>above 645</v>
      </c>
      <c r="W8110" s="3">
        <f>(mba_decision_dataset[[#This Row],[Expected Post-MBA Salary]]-mba_decision_dataset[[#This Row],[Annual Salary (Before MBA)]])/mba_decision_dataset[[#This Row],[Annual Salary (Before MBA)]]</f>
        <v>0.55281006304341329</v>
      </c>
    </row>
    <row r="8111" spans="1:23" x14ac:dyDescent="0.4">
      <c r="A8111">
        <v>8110</v>
      </c>
      <c r="B8111">
        <v>34</v>
      </c>
      <c r="C8111" t="s">
        <v>20</v>
      </c>
      <c r="D8111" t="s">
        <v>21</v>
      </c>
      <c r="E8111">
        <v>2.5499999999999998</v>
      </c>
      <c r="F8111">
        <v>6</v>
      </c>
      <c r="G8111" t="s">
        <v>22</v>
      </c>
      <c r="H8111">
        <v>118666</v>
      </c>
      <c r="I8111" t="s">
        <v>29</v>
      </c>
      <c r="J8111">
        <v>765</v>
      </c>
      <c r="K8111">
        <v>48</v>
      </c>
      <c r="L8111">
        <v>7.4</v>
      </c>
      <c r="M8111">
        <v>9.6</v>
      </c>
      <c r="N8111" t="s">
        <v>37</v>
      </c>
      <c r="O8111" t="s">
        <v>46</v>
      </c>
      <c r="P8111">
        <v>106268</v>
      </c>
      <c r="Q8111" t="s">
        <v>39</v>
      </c>
      <c r="R8111" t="s">
        <v>27</v>
      </c>
      <c r="S8111" t="s">
        <v>28</v>
      </c>
      <c r="T8111" t="s">
        <v>29</v>
      </c>
      <c r="U8111" t="str">
        <f>IF(mba_decision_dataset[[#This Row],[Age]]&lt;25,"21-25",IF(mba_decision_dataset[[#This Row],[Age]]&gt;30,"31-35","25-30"))</f>
        <v>31-35</v>
      </c>
      <c r="V8111" t="str">
        <f>IF(mba_decision_dataset[[#This Row],[GRE/GMAT Score]]&lt;351,"250-350",IF(mba_decision_dataset[[#This Row],[GRE/GMAT Score]]&gt;645,"above 645","350-645"))</f>
        <v>above 645</v>
      </c>
      <c r="W8111" s="3">
        <f>(mba_decision_dataset[[#This Row],[Expected Post-MBA Salary]]-mba_decision_dataset[[#This Row],[Annual Salary (Before MBA)]])/mba_decision_dataset[[#This Row],[Annual Salary (Before MBA)]]</f>
        <v>-0.10447811504559014</v>
      </c>
    </row>
    <row r="8112" spans="1:23" x14ac:dyDescent="0.4">
      <c r="A8112">
        <v>8111</v>
      </c>
      <c r="B8112">
        <v>29</v>
      </c>
      <c r="C8112" t="s">
        <v>34</v>
      </c>
      <c r="D8112" t="s">
        <v>41</v>
      </c>
      <c r="E8112">
        <v>3.83</v>
      </c>
      <c r="F8112">
        <v>8</v>
      </c>
      <c r="G8112" t="s">
        <v>30</v>
      </c>
      <c r="H8112">
        <v>43437</v>
      </c>
      <c r="I8112" t="s">
        <v>23</v>
      </c>
      <c r="J8112">
        <v>721</v>
      </c>
      <c r="K8112">
        <v>212</v>
      </c>
      <c r="L8112">
        <v>6.2</v>
      </c>
      <c r="M8112">
        <v>9</v>
      </c>
      <c r="N8112" t="s">
        <v>45</v>
      </c>
      <c r="O8112" t="s">
        <v>25</v>
      </c>
      <c r="P8112">
        <v>80559</v>
      </c>
      <c r="Q8112" t="s">
        <v>26</v>
      </c>
      <c r="R8112" t="s">
        <v>27</v>
      </c>
      <c r="S8112" t="s">
        <v>33</v>
      </c>
      <c r="T8112" t="s">
        <v>29</v>
      </c>
      <c r="U8112" t="str">
        <f>IF(mba_decision_dataset[[#This Row],[Age]]&lt;25,"21-25",IF(mba_decision_dataset[[#This Row],[Age]]&gt;30,"31-35","25-30"))</f>
        <v>25-30</v>
      </c>
      <c r="V8112" t="str">
        <f>IF(mba_decision_dataset[[#This Row],[GRE/GMAT Score]]&lt;351,"250-350",IF(mba_decision_dataset[[#This Row],[GRE/GMAT Score]]&gt;645,"above 645","350-645"))</f>
        <v>above 645</v>
      </c>
      <c r="W8112" s="3">
        <f>(mba_decision_dataset[[#This Row],[Expected Post-MBA Salary]]-mba_decision_dataset[[#This Row],[Annual Salary (Before MBA)]])/mba_decision_dataset[[#This Row],[Annual Salary (Before MBA)]]</f>
        <v>0.85461703156295321</v>
      </c>
    </row>
    <row r="8113" spans="1:23" x14ac:dyDescent="0.4">
      <c r="A8113">
        <v>8112</v>
      </c>
      <c r="B8113">
        <v>27</v>
      </c>
      <c r="C8113" t="s">
        <v>20</v>
      </c>
      <c r="D8113" t="s">
        <v>35</v>
      </c>
      <c r="E8113">
        <v>3.47</v>
      </c>
      <c r="F8113">
        <v>5</v>
      </c>
      <c r="G8113" t="s">
        <v>38</v>
      </c>
      <c r="H8113">
        <v>93777</v>
      </c>
      <c r="I8113" t="s">
        <v>29</v>
      </c>
      <c r="J8113">
        <v>263</v>
      </c>
      <c r="K8113">
        <v>233</v>
      </c>
      <c r="L8113">
        <v>3.4</v>
      </c>
      <c r="M8113">
        <v>7.8</v>
      </c>
      <c r="N8113" t="s">
        <v>37</v>
      </c>
      <c r="O8113" t="s">
        <v>46</v>
      </c>
      <c r="P8113">
        <v>144407</v>
      </c>
      <c r="Q8113" t="s">
        <v>26</v>
      </c>
      <c r="R8113" t="s">
        <v>40</v>
      </c>
      <c r="S8113" t="s">
        <v>28</v>
      </c>
      <c r="T8113" t="s">
        <v>29</v>
      </c>
      <c r="U8113" t="str">
        <f>IF(mba_decision_dataset[[#This Row],[Age]]&lt;25,"21-25",IF(mba_decision_dataset[[#This Row],[Age]]&gt;30,"31-35","25-30"))</f>
        <v>25-30</v>
      </c>
      <c r="V8113" t="str">
        <f>IF(mba_decision_dataset[[#This Row],[GRE/GMAT Score]]&lt;351,"250-350",IF(mba_decision_dataset[[#This Row],[GRE/GMAT Score]]&gt;645,"above 645","350-645"))</f>
        <v>250-350</v>
      </c>
      <c r="W8113" s="3">
        <f>(mba_decision_dataset[[#This Row],[Expected Post-MBA Salary]]-mba_decision_dataset[[#This Row],[Annual Salary (Before MBA)]])/mba_decision_dataset[[#This Row],[Annual Salary (Before MBA)]]</f>
        <v>0.53989784275462005</v>
      </c>
    </row>
    <row r="8114" spans="1:23" x14ac:dyDescent="0.4">
      <c r="A8114">
        <v>8113</v>
      </c>
      <c r="B8114">
        <v>21</v>
      </c>
      <c r="C8114" t="s">
        <v>20</v>
      </c>
      <c r="D8114" t="s">
        <v>41</v>
      </c>
      <c r="E8114">
        <v>2.31</v>
      </c>
      <c r="F8114">
        <v>4</v>
      </c>
      <c r="G8114" t="s">
        <v>38</v>
      </c>
      <c r="H8114">
        <v>69410</v>
      </c>
      <c r="I8114" t="s">
        <v>23</v>
      </c>
      <c r="J8114">
        <v>391</v>
      </c>
      <c r="K8114">
        <v>117</v>
      </c>
      <c r="L8114">
        <v>6.2</v>
      </c>
      <c r="M8114">
        <v>5.0999999999999996</v>
      </c>
      <c r="N8114" t="s">
        <v>37</v>
      </c>
      <c r="O8114" t="s">
        <v>46</v>
      </c>
      <c r="P8114">
        <v>74371</v>
      </c>
      <c r="Q8114" t="s">
        <v>26</v>
      </c>
      <c r="R8114" t="s">
        <v>44</v>
      </c>
      <c r="S8114" t="s">
        <v>33</v>
      </c>
      <c r="T8114" t="s">
        <v>29</v>
      </c>
      <c r="U8114" t="str">
        <f>IF(mba_decision_dataset[[#This Row],[Age]]&lt;25,"21-25",IF(mba_decision_dataset[[#This Row],[Age]]&gt;30,"31-35","25-30"))</f>
        <v>21-25</v>
      </c>
      <c r="V8114" t="str">
        <f>IF(mba_decision_dataset[[#This Row],[GRE/GMAT Score]]&lt;351,"250-350",IF(mba_decision_dataset[[#This Row],[GRE/GMAT Score]]&gt;645,"above 645","350-645"))</f>
        <v>350-645</v>
      </c>
      <c r="W8114" s="3">
        <f>(mba_decision_dataset[[#This Row],[Expected Post-MBA Salary]]-mba_decision_dataset[[#This Row],[Annual Salary (Before MBA)]])/mba_decision_dataset[[#This Row],[Annual Salary (Before MBA)]]</f>
        <v>7.1473851030110933E-2</v>
      </c>
    </row>
    <row r="8115" spans="1:23" x14ac:dyDescent="0.4">
      <c r="A8115">
        <v>8114</v>
      </c>
      <c r="B8115">
        <v>34</v>
      </c>
      <c r="C8115" t="s">
        <v>20</v>
      </c>
      <c r="D8115" t="s">
        <v>49</v>
      </c>
      <c r="E8115">
        <v>3.22</v>
      </c>
      <c r="F8115">
        <v>0</v>
      </c>
      <c r="G8115" t="s">
        <v>38</v>
      </c>
      <c r="H8115">
        <v>84743</v>
      </c>
      <c r="I8115" t="s">
        <v>29</v>
      </c>
      <c r="J8115">
        <v>736</v>
      </c>
      <c r="K8115">
        <v>491</v>
      </c>
      <c r="L8115">
        <v>9</v>
      </c>
      <c r="M8115">
        <v>3.1</v>
      </c>
      <c r="N8115" t="s">
        <v>24</v>
      </c>
      <c r="O8115" t="s">
        <v>25</v>
      </c>
      <c r="P8115">
        <v>185078</v>
      </c>
      <c r="Q8115" t="s">
        <v>39</v>
      </c>
      <c r="R8115" t="s">
        <v>32</v>
      </c>
      <c r="S8115" t="s">
        <v>33</v>
      </c>
      <c r="T8115" t="s">
        <v>23</v>
      </c>
      <c r="U8115" t="str">
        <f>IF(mba_decision_dataset[[#This Row],[Age]]&lt;25,"21-25",IF(mba_decision_dataset[[#This Row],[Age]]&gt;30,"31-35","25-30"))</f>
        <v>31-35</v>
      </c>
      <c r="V8115" t="str">
        <f>IF(mba_decision_dataset[[#This Row],[GRE/GMAT Score]]&lt;351,"250-350",IF(mba_decision_dataset[[#This Row],[GRE/GMAT Score]]&gt;645,"above 645","350-645"))</f>
        <v>above 645</v>
      </c>
      <c r="W8115" s="3">
        <f>(mba_decision_dataset[[#This Row],[Expected Post-MBA Salary]]-mba_decision_dataset[[#This Row],[Annual Salary (Before MBA)]])/mba_decision_dataset[[#This Row],[Annual Salary (Before MBA)]]</f>
        <v>1.1839915981260989</v>
      </c>
    </row>
    <row r="8116" spans="1:23" x14ac:dyDescent="0.4">
      <c r="A8116">
        <v>8115</v>
      </c>
      <c r="B8116">
        <v>28</v>
      </c>
      <c r="C8116" t="s">
        <v>34</v>
      </c>
      <c r="D8116" t="s">
        <v>21</v>
      </c>
      <c r="E8116">
        <v>2.0499999999999998</v>
      </c>
      <c r="F8116">
        <v>2</v>
      </c>
      <c r="G8116" t="s">
        <v>36</v>
      </c>
      <c r="H8116">
        <v>73844</v>
      </c>
      <c r="I8116" t="s">
        <v>29</v>
      </c>
      <c r="J8116">
        <v>290</v>
      </c>
      <c r="K8116">
        <v>284</v>
      </c>
      <c r="L8116">
        <v>5.2</v>
      </c>
      <c r="M8116">
        <v>4.4000000000000004</v>
      </c>
      <c r="N8116" t="s">
        <v>47</v>
      </c>
      <c r="O8116" t="s">
        <v>25</v>
      </c>
      <c r="P8116">
        <v>83922</v>
      </c>
      <c r="Q8116" t="s">
        <v>39</v>
      </c>
      <c r="R8116" t="s">
        <v>40</v>
      </c>
      <c r="S8116" t="s">
        <v>28</v>
      </c>
      <c r="T8116" t="s">
        <v>29</v>
      </c>
      <c r="U8116" t="str">
        <f>IF(mba_decision_dataset[[#This Row],[Age]]&lt;25,"21-25",IF(mba_decision_dataset[[#This Row],[Age]]&gt;30,"31-35","25-30"))</f>
        <v>25-30</v>
      </c>
      <c r="V8116" t="str">
        <f>IF(mba_decision_dataset[[#This Row],[GRE/GMAT Score]]&lt;351,"250-350",IF(mba_decision_dataset[[#This Row],[GRE/GMAT Score]]&gt;645,"above 645","350-645"))</f>
        <v>250-350</v>
      </c>
      <c r="W8116" s="3">
        <f>(mba_decision_dataset[[#This Row],[Expected Post-MBA Salary]]-mba_decision_dataset[[#This Row],[Annual Salary (Before MBA)]])/mba_decision_dataset[[#This Row],[Annual Salary (Before MBA)]]</f>
        <v>0.13647689724283624</v>
      </c>
    </row>
    <row r="8117" spans="1:23" x14ac:dyDescent="0.4">
      <c r="A8117">
        <v>8116</v>
      </c>
      <c r="B8117">
        <v>31</v>
      </c>
      <c r="C8117" t="s">
        <v>20</v>
      </c>
      <c r="D8117" t="s">
        <v>35</v>
      </c>
      <c r="E8117">
        <v>3.42</v>
      </c>
      <c r="F8117">
        <v>8</v>
      </c>
      <c r="G8117" t="s">
        <v>30</v>
      </c>
      <c r="H8117">
        <v>87865</v>
      </c>
      <c r="I8117" t="s">
        <v>23</v>
      </c>
      <c r="J8117">
        <v>532</v>
      </c>
      <c r="K8117">
        <v>479</v>
      </c>
      <c r="L8117">
        <v>7.3</v>
      </c>
      <c r="M8117">
        <v>8.8000000000000007</v>
      </c>
      <c r="N8117" t="s">
        <v>47</v>
      </c>
      <c r="O8117" t="s">
        <v>31</v>
      </c>
      <c r="P8117">
        <v>147651</v>
      </c>
      <c r="Q8117" t="s">
        <v>26</v>
      </c>
      <c r="R8117" t="s">
        <v>27</v>
      </c>
      <c r="S8117" t="s">
        <v>28</v>
      </c>
      <c r="T8117" t="s">
        <v>23</v>
      </c>
      <c r="U8117" t="str">
        <f>IF(mba_decision_dataset[[#This Row],[Age]]&lt;25,"21-25",IF(mba_decision_dataset[[#This Row],[Age]]&gt;30,"31-35","25-30"))</f>
        <v>31-35</v>
      </c>
      <c r="V8117" t="str">
        <f>IF(mba_decision_dataset[[#This Row],[GRE/GMAT Score]]&lt;351,"250-350",IF(mba_decision_dataset[[#This Row],[GRE/GMAT Score]]&gt;645,"above 645","350-645"))</f>
        <v>350-645</v>
      </c>
      <c r="W8117" s="3">
        <f>(mba_decision_dataset[[#This Row],[Expected Post-MBA Salary]]-mba_decision_dataset[[#This Row],[Annual Salary (Before MBA)]])/mba_decision_dataset[[#This Row],[Annual Salary (Before MBA)]]</f>
        <v>0.68043020542878274</v>
      </c>
    </row>
    <row r="8118" spans="1:23" x14ac:dyDescent="0.4">
      <c r="A8118">
        <v>8117</v>
      </c>
      <c r="B8118">
        <v>30</v>
      </c>
      <c r="C8118" t="s">
        <v>20</v>
      </c>
      <c r="D8118" t="s">
        <v>50</v>
      </c>
      <c r="E8118">
        <v>3.47</v>
      </c>
      <c r="F8118">
        <v>7</v>
      </c>
      <c r="G8118" t="s">
        <v>36</v>
      </c>
      <c r="H8118">
        <v>45381</v>
      </c>
      <c r="I8118" t="s">
        <v>29</v>
      </c>
      <c r="J8118">
        <v>590</v>
      </c>
      <c r="K8118">
        <v>121</v>
      </c>
      <c r="L8118">
        <v>4.0999999999999996</v>
      </c>
      <c r="M8118">
        <v>1.1000000000000001</v>
      </c>
      <c r="N8118" t="s">
        <v>47</v>
      </c>
      <c r="O8118" t="s">
        <v>31</v>
      </c>
      <c r="P8118">
        <v>105166</v>
      </c>
      <c r="Q8118" t="s">
        <v>26</v>
      </c>
      <c r="R8118" t="s">
        <v>32</v>
      </c>
      <c r="S8118" t="s">
        <v>33</v>
      </c>
      <c r="T8118" t="s">
        <v>29</v>
      </c>
      <c r="U8118" t="str">
        <f>IF(mba_decision_dataset[[#This Row],[Age]]&lt;25,"21-25",IF(mba_decision_dataset[[#This Row],[Age]]&gt;30,"31-35","25-30"))</f>
        <v>25-30</v>
      </c>
      <c r="V8118" t="str">
        <f>IF(mba_decision_dataset[[#This Row],[GRE/GMAT Score]]&lt;351,"250-350",IF(mba_decision_dataset[[#This Row],[GRE/GMAT Score]]&gt;645,"above 645","350-645"))</f>
        <v>350-645</v>
      </c>
      <c r="W8118" s="3">
        <f>(mba_decision_dataset[[#This Row],[Expected Post-MBA Salary]]-mba_decision_dataset[[#This Row],[Annual Salary (Before MBA)]])/mba_decision_dataset[[#This Row],[Annual Salary (Before MBA)]]</f>
        <v>1.3174015557171503</v>
      </c>
    </row>
    <row r="8119" spans="1:23" x14ac:dyDescent="0.4">
      <c r="A8119">
        <v>8118</v>
      </c>
      <c r="B8119">
        <v>23</v>
      </c>
      <c r="C8119" t="s">
        <v>20</v>
      </c>
      <c r="D8119" t="s">
        <v>35</v>
      </c>
      <c r="E8119">
        <v>3.58</v>
      </c>
      <c r="F8119">
        <v>8</v>
      </c>
      <c r="G8119" t="s">
        <v>36</v>
      </c>
      <c r="H8119">
        <v>84155</v>
      </c>
      <c r="I8119" t="s">
        <v>23</v>
      </c>
      <c r="J8119">
        <v>289</v>
      </c>
      <c r="K8119">
        <v>201</v>
      </c>
      <c r="L8119">
        <v>7.4</v>
      </c>
      <c r="M8119">
        <v>3.9</v>
      </c>
      <c r="N8119" t="s">
        <v>45</v>
      </c>
      <c r="O8119" t="s">
        <v>43</v>
      </c>
      <c r="P8119">
        <v>161747</v>
      </c>
      <c r="Q8119" t="s">
        <v>26</v>
      </c>
      <c r="R8119" t="s">
        <v>32</v>
      </c>
      <c r="S8119" t="s">
        <v>33</v>
      </c>
      <c r="T8119" t="s">
        <v>29</v>
      </c>
      <c r="U8119" t="str">
        <f>IF(mba_decision_dataset[[#This Row],[Age]]&lt;25,"21-25",IF(mba_decision_dataset[[#This Row],[Age]]&gt;30,"31-35","25-30"))</f>
        <v>21-25</v>
      </c>
      <c r="V8119" t="str">
        <f>IF(mba_decision_dataset[[#This Row],[GRE/GMAT Score]]&lt;351,"250-350",IF(mba_decision_dataset[[#This Row],[GRE/GMAT Score]]&gt;645,"above 645","350-645"))</f>
        <v>250-350</v>
      </c>
      <c r="W8119" s="3">
        <f>(mba_decision_dataset[[#This Row],[Expected Post-MBA Salary]]-mba_decision_dataset[[#This Row],[Annual Salary (Before MBA)]])/mba_decision_dataset[[#This Row],[Annual Salary (Before MBA)]]</f>
        <v>0.92201295229041647</v>
      </c>
    </row>
    <row r="8120" spans="1:23" x14ac:dyDescent="0.4">
      <c r="A8120">
        <v>8119</v>
      </c>
      <c r="B8120">
        <v>34</v>
      </c>
      <c r="C8120" t="s">
        <v>34</v>
      </c>
      <c r="D8120" t="s">
        <v>35</v>
      </c>
      <c r="E8120">
        <v>2.35</v>
      </c>
      <c r="F8120">
        <v>7</v>
      </c>
      <c r="G8120" t="s">
        <v>22</v>
      </c>
      <c r="H8120">
        <v>37324</v>
      </c>
      <c r="I8120" t="s">
        <v>29</v>
      </c>
      <c r="J8120">
        <v>284</v>
      </c>
      <c r="K8120">
        <v>249</v>
      </c>
      <c r="L8120">
        <v>8.8000000000000007</v>
      </c>
      <c r="M8120">
        <v>5.4</v>
      </c>
      <c r="N8120" t="s">
        <v>47</v>
      </c>
      <c r="O8120" t="s">
        <v>46</v>
      </c>
      <c r="P8120">
        <v>137517</v>
      </c>
      <c r="Q8120" t="s">
        <v>39</v>
      </c>
      <c r="R8120" t="s">
        <v>44</v>
      </c>
      <c r="S8120" t="s">
        <v>28</v>
      </c>
      <c r="T8120" t="s">
        <v>29</v>
      </c>
      <c r="U8120" t="str">
        <f>IF(mba_decision_dataset[[#This Row],[Age]]&lt;25,"21-25",IF(mba_decision_dataset[[#This Row],[Age]]&gt;30,"31-35","25-30"))</f>
        <v>31-35</v>
      </c>
      <c r="V8120" t="str">
        <f>IF(mba_decision_dataset[[#This Row],[GRE/GMAT Score]]&lt;351,"250-350",IF(mba_decision_dataset[[#This Row],[GRE/GMAT Score]]&gt;645,"above 645","350-645"))</f>
        <v>250-350</v>
      </c>
      <c r="W8120" s="3">
        <f>(mba_decision_dataset[[#This Row],[Expected Post-MBA Salary]]-mba_decision_dataset[[#This Row],[Annual Salary (Before MBA)]])/mba_decision_dataset[[#This Row],[Annual Salary (Before MBA)]]</f>
        <v>2.6844121744721896</v>
      </c>
    </row>
    <row r="8121" spans="1:23" x14ac:dyDescent="0.4">
      <c r="A8121">
        <v>8120</v>
      </c>
      <c r="B8121">
        <v>22</v>
      </c>
      <c r="C8121" t="s">
        <v>20</v>
      </c>
      <c r="D8121" t="s">
        <v>49</v>
      </c>
      <c r="E8121">
        <v>3.26</v>
      </c>
      <c r="F8121">
        <v>0</v>
      </c>
      <c r="G8121" t="s">
        <v>22</v>
      </c>
      <c r="H8121">
        <v>56270</v>
      </c>
      <c r="I8121" t="s">
        <v>23</v>
      </c>
      <c r="J8121">
        <v>723</v>
      </c>
      <c r="K8121">
        <v>201</v>
      </c>
      <c r="L8121">
        <v>6.1</v>
      </c>
      <c r="M8121">
        <v>1.4</v>
      </c>
      <c r="N8121" t="s">
        <v>24</v>
      </c>
      <c r="O8121" t="s">
        <v>43</v>
      </c>
      <c r="P8121">
        <v>185342</v>
      </c>
      <c r="Q8121" t="s">
        <v>39</v>
      </c>
      <c r="R8121" t="s">
        <v>32</v>
      </c>
      <c r="S8121" t="s">
        <v>28</v>
      </c>
      <c r="T8121" t="s">
        <v>23</v>
      </c>
      <c r="U8121" t="str">
        <f>IF(mba_decision_dataset[[#This Row],[Age]]&lt;25,"21-25",IF(mba_decision_dataset[[#This Row],[Age]]&gt;30,"31-35","25-30"))</f>
        <v>21-25</v>
      </c>
      <c r="V8121" t="str">
        <f>IF(mba_decision_dataset[[#This Row],[GRE/GMAT Score]]&lt;351,"250-350",IF(mba_decision_dataset[[#This Row],[GRE/GMAT Score]]&gt;645,"above 645","350-645"))</f>
        <v>above 645</v>
      </c>
      <c r="W8121" s="3">
        <f>(mba_decision_dataset[[#This Row],[Expected Post-MBA Salary]]-mba_decision_dataset[[#This Row],[Annual Salary (Before MBA)]])/mba_decision_dataset[[#This Row],[Annual Salary (Before MBA)]]</f>
        <v>2.2937977607961613</v>
      </c>
    </row>
    <row r="8122" spans="1:23" x14ac:dyDescent="0.4">
      <c r="A8122">
        <v>8121</v>
      </c>
      <c r="B8122">
        <v>32</v>
      </c>
      <c r="C8122" t="s">
        <v>20</v>
      </c>
      <c r="D8122" t="s">
        <v>41</v>
      </c>
      <c r="E8122">
        <v>2.36</v>
      </c>
      <c r="F8122">
        <v>7</v>
      </c>
      <c r="G8122" t="s">
        <v>36</v>
      </c>
      <c r="H8122">
        <v>38453</v>
      </c>
      <c r="I8122" t="s">
        <v>29</v>
      </c>
      <c r="J8122">
        <v>344</v>
      </c>
      <c r="K8122">
        <v>39</v>
      </c>
      <c r="L8122">
        <v>4.5</v>
      </c>
      <c r="M8122">
        <v>1.9</v>
      </c>
      <c r="N8122" t="s">
        <v>47</v>
      </c>
      <c r="O8122" t="s">
        <v>25</v>
      </c>
      <c r="P8122">
        <v>176533</v>
      </c>
      <c r="Q8122" t="s">
        <v>26</v>
      </c>
      <c r="R8122" t="s">
        <v>32</v>
      </c>
      <c r="S8122" t="s">
        <v>33</v>
      </c>
      <c r="T8122" t="s">
        <v>29</v>
      </c>
      <c r="U8122" t="str">
        <f>IF(mba_decision_dataset[[#This Row],[Age]]&lt;25,"21-25",IF(mba_decision_dataset[[#This Row],[Age]]&gt;30,"31-35","25-30"))</f>
        <v>31-35</v>
      </c>
      <c r="V8122" t="str">
        <f>IF(mba_decision_dataset[[#This Row],[GRE/GMAT Score]]&lt;351,"250-350",IF(mba_decision_dataset[[#This Row],[GRE/GMAT Score]]&gt;645,"above 645","350-645"))</f>
        <v>250-350</v>
      </c>
      <c r="W8122" s="3">
        <f>(mba_decision_dataset[[#This Row],[Expected Post-MBA Salary]]-mba_decision_dataset[[#This Row],[Annual Salary (Before MBA)]])/mba_decision_dataset[[#This Row],[Annual Salary (Before MBA)]]</f>
        <v>3.5908771747327908</v>
      </c>
    </row>
    <row r="8123" spans="1:23" x14ac:dyDescent="0.4">
      <c r="A8123">
        <v>8122</v>
      </c>
      <c r="B8123">
        <v>23</v>
      </c>
      <c r="C8123" t="s">
        <v>20</v>
      </c>
      <c r="D8123" t="s">
        <v>41</v>
      </c>
      <c r="E8123">
        <v>3.89</v>
      </c>
      <c r="F8123">
        <v>7</v>
      </c>
      <c r="G8123" t="s">
        <v>42</v>
      </c>
      <c r="H8123">
        <v>77213</v>
      </c>
      <c r="I8123" t="s">
        <v>29</v>
      </c>
      <c r="J8123">
        <v>260</v>
      </c>
      <c r="K8123">
        <v>393</v>
      </c>
      <c r="L8123">
        <v>7.8</v>
      </c>
      <c r="M8123">
        <v>7.4</v>
      </c>
      <c r="N8123" t="s">
        <v>24</v>
      </c>
      <c r="O8123" t="s">
        <v>46</v>
      </c>
      <c r="P8123">
        <v>88602</v>
      </c>
      <c r="Q8123" t="s">
        <v>26</v>
      </c>
      <c r="R8123" t="s">
        <v>44</v>
      </c>
      <c r="S8123" t="s">
        <v>33</v>
      </c>
      <c r="T8123" t="s">
        <v>29</v>
      </c>
      <c r="U8123" t="str">
        <f>IF(mba_decision_dataset[[#This Row],[Age]]&lt;25,"21-25",IF(mba_decision_dataset[[#This Row],[Age]]&gt;30,"31-35","25-30"))</f>
        <v>21-25</v>
      </c>
      <c r="V8123" t="str">
        <f>IF(mba_decision_dataset[[#This Row],[GRE/GMAT Score]]&lt;351,"250-350",IF(mba_decision_dataset[[#This Row],[GRE/GMAT Score]]&gt;645,"above 645","350-645"))</f>
        <v>250-350</v>
      </c>
      <c r="W8123" s="3">
        <f>(mba_decision_dataset[[#This Row],[Expected Post-MBA Salary]]-mba_decision_dataset[[#This Row],[Annual Salary (Before MBA)]])/mba_decision_dataset[[#This Row],[Annual Salary (Before MBA)]]</f>
        <v>0.14750106847292555</v>
      </c>
    </row>
    <row r="8124" spans="1:23" x14ac:dyDescent="0.4">
      <c r="A8124">
        <v>8123</v>
      </c>
      <c r="B8124">
        <v>31</v>
      </c>
      <c r="C8124" t="s">
        <v>48</v>
      </c>
      <c r="D8124" t="s">
        <v>50</v>
      </c>
      <c r="E8124">
        <v>3.35</v>
      </c>
      <c r="F8124">
        <v>4</v>
      </c>
      <c r="G8124" t="s">
        <v>42</v>
      </c>
      <c r="H8124">
        <v>72758</v>
      </c>
      <c r="I8124" t="s">
        <v>23</v>
      </c>
      <c r="J8124">
        <v>499</v>
      </c>
      <c r="K8124">
        <v>161</v>
      </c>
      <c r="L8124">
        <v>9.6</v>
      </c>
      <c r="M8124">
        <v>9.5</v>
      </c>
      <c r="N8124" t="s">
        <v>24</v>
      </c>
      <c r="O8124" t="s">
        <v>46</v>
      </c>
      <c r="P8124">
        <v>95766</v>
      </c>
      <c r="Q8124" t="s">
        <v>26</v>
      </c>
      <c r="R8124" t="s">
        <v>27</v>
      </c>
      <c r="S8124" t="s">
        <v>33</v>
      </c>
      <c r="T8124" t="s">
        <v>23</v>
      </c>
      <c r="U8124" t="str">
        <f>IF(mba_decision_dataset[[#This Row],[Age]]&lt;25,"21-25",IF(mba_decision_dataset[[#This Row],[Age]]&gt;30,"31-35","25-30"))</f>
        <v>31-35</v>
      </c>
      <c r="V8124" t="str">
        <f>IF(mba_decision_dataset[[#This Row],[GRE/GMAT Score]]&lt;351,"250-350",IF(mba_decision_dataset[[#This Row],[GRE/GMAT Score]]&gt;645,"above 645","350-645"))</f>
        <v>350-645</v>
      </c>
      <c r="W8124" s="3">
        <f>(mba_decision_dataset[[#This Row],[Expected Post-MBA Salary]]-mba_decision_dataset[[#This Row],[Annual Salary (Before MBA)]])/mba_decision_dataset[[#This Row],[Annual Salary (Before MBA)]]</f>
        <v>0.31622639434838778</v>
      </c>
    </row>
    <row r="8125" spans="1:23" x14ac:dyDescent="0.4">
      <c r="A8125">
        <v>8124</v>
      </c>
      <c r="B8125">
        <v>26</v>
      </c>
      <c r="C8125" t="s">
        <v>20</v>
      </c>
      <c r="D8125" t="s">
        <v>49</v>
      </c>
      <c r="E8125">
        <v>2.19</v>
      </c>
      <c r="F8125">
        <v>5</v>
      </c>
      <c r="G8125" t="s">
        <v>42</v>
      </c>
      <c r="H8125">
        <v>71460</v>
      </c>
      <c r="I8125" t="s">
        <v>29</v>
      </c>
      <c r="J8125">
        <v>639</v>
      </c>
      <c r="K8125">
        <v>228</v>
      </c>
      <c r="L8125">
        <v>1.6</v>
      </c>
      <c r="M8125">
        <v>7.1</v>
      </c>
      <c r="N8125" t="s">
        <v>24</v>
      </c>
      <c r="O8125" t="s">
        <v>46</v>
      </c>
      <c r="P8125">
        <v>92225</v>
      </c>
      <c r="Q8125" t="s">
        <v>39</v>
      </c>
      <c r="R8125" t="s">
        <v>32</v>
      </c>
      <c r="S8125" t="s">
        <v>33</v>
      </c>
      <c r="T8125" t="s">
        <v>29</v>
      </c>
      <c r="U8125" t="str">
        <f>IF(mba_decision_dataset[[#This Row],[Age]]&lt;25,"21-25",IF(mba_decision_dataset[[#This Row],[Age]]&gt;30,"31-35","25-30"))</f>
        <v>25-30</v>
      </c>
      <c r="V8125" t="str">
        <f>IF(mba_decision_dataset[[#This Row],[GRE/GMAT Score]]&lt;351,"250-350",IF(mba_decision_dataset[[#This Row],[GRE/GMAT Score]]&gt;645,"above 645","350-645"))</f>
        <v>350-645</v>
      </c>
      <c r="W8125" s="3">
        <f>(mba_decision_dataset[[#This Row],[Expected Post-MBA Salary]]-mba_decision_dataset[[#This Row],[Annual Salary (Before MBA)]])/mba_decision_dataset[[#This Row],[Annual Salary (Before MBA)]]</f>
        <v>0.29058214385670306</v>
      </c>
    </row>
    <row r="8126" spans="1:23" x14ac:dyDescent="0.4">
      <c r="A8126">
        <v>8125</v>
      </c>
      <c r="B8126">
        <v>33</v>
      </c>
      <c r="C8126" t="s">
        <v>34</v>
      </c>
      <c r="D8126" t="s">
        <v>35</v>
      </c>
      <c r="E8126">
        <v>2.37</v>
      </c>
      <c r="F8126">
        <v>1</v>
      </c>
      <c r="G8126" t="s">
        <v>36</v>
      </c>
      <c r="H8126">
        <v>70800</v>
      </c>
      <c r="I8126" t="s">
        <v>29</v>
      </c>
      <c r="J8126">
        <v>630</v>
      </c>
      <c r="K8126">
        <v>230</v>
      </c>
      <c r="L8126">
        <v>5.6</v>
      </c>
      <c r="M8126">
        <v>3.1</v>
      </c>
      <c r="N8126" t="s">
        <v>37</v>
      </c>
      <c r="O8126" t="s">
        <v>25</v>
      </c>
      <c r="P8126">
        <v>197611</v>
      </c>
      <c r="Q8126" t="s">
        <v>26</v>
      </c>
      <c r="R8126" t="s">
        <v>40</v>
      </c>
      <c r="S8126" t="s">
        <v>33</v>
      </c>
      <c r="T8126" t="s">
        <v>29</v>
      </c>
      <c r="U8126" t="str">
        <f>IF(mba_decision_dataset[[#This Row],[Age]]&lt;25,"21-25",IF(mba_decision_dataset[[#This Row],[Age]]&gt;30,"31-35","25-30"))</f>
        <v>31-35</v>
      </c>
      <c r="V8126" t="str">
        <f>IF(mba_decision_dataset[[#This Row],[GRE/GMAT Score]]&lt;351,"250-350",IF(mba_decision_dataset[[#This Row],[GRE/GMAT Score]]&gt;645,"above 645","350-645"))</f>
        <v>350-645</v>
      </c>
      <c r="W8126" s="3">
        <f>(mba_decision_dataset[[#This Row],[Expected Post-MBA Salary]]-mba_decision_dataset[[#This Row],[Annual Salary (Before MBA)]])/mba_decision_dataset[[#This Row],[Annual Salary (Before MBA)]]</f>
        <v>1.7911158192090395</v>
      </c>
    </row>
    <row r="8127" spans="1:23" x14ac:dyDescent="0.4">
      <c r="A8127">
        <v>8126</v>
      </c>
      <c r="B8127">
        <v>34</v>
      </c>
      <c r="C8127" t="s">
        <v>20</v>
      </c>
      <c r="D8127" t="s">
        <v>41</v>
      </c>
      <c r="E8127">
        <v>3.33</v>
      </c>
      <c r="F8127">
        <v>0</v>
      </c>
      <c r="G8127" t="s">
        <v>30</v>
      </c>
      <c r="H8127">
        <v>107886</v>
      </c>
      <c r="I8127" t="s">
        <v>29</v>
      </c>
      <c r="J8127">
        <v>270</v>
      </c>
      <c r="K8127">
        <v>470</v>
      </c>
      <c r="L8127">
        <v>2.6</v>
      </c>
      <c r="M8127">
        <v>3.7</v>
      </c>
      <c r="N8127" t="s">
        <v>45</v>
      </c>
      <c r="O8127" t="s">
        <v>38</v>
      </c>
      <c r="P8127">
        <v>106176</v>
      </c>
      <c r="Q8127" t="s">
        <v>39</v>
      </c>
      <c r="R8127" t="s">
        <v>44</v>
      </c>
      <c r="S8127" t="s">
        <v>33</v>
      </c>
      <c r="T8127" t="s">
        <v>23</v>
      </c>
      <c r="U8127" t="str">
        <f>IF(mba_decision_dataset[[#This Row],[Age]]&lt;25,"21-25",IF(mba_decision_dataset[[#This Row],[Age]]&gt;30,"31-35","25-30"))</f>
        <v>31-35</v>
      </c>
      <c r="V8127" t="str">
        <f>IF(mba_decision_dataset[[#This Row],[GRE/GMAT Score]]&lt;351,"250-350",IF(mba_decision_dataset[[#This Row],[GRE/GMAT Score]]&gt;645,"above 645","350-645"))</f>
        <v>250-350</v>
      </c>
      <c r="W8127" s="3">
        <f>(mba_decision_dataset[[#This Row],[Expected Post-MBA Salary]]-mba_decision_dataset[[#This Row],[Annual Salary (Before MBA)]])/mba_decision_dataset[[#This Row],[Annual Salary (Before MBA)]]</f>
        <v>-1.585006395639842E-2</v>
      </c>
    </row>
    <row r="8128" spans="1:23" x14ac:dyDescent="0.4">
      <c r="A8128">
        <v>8127</v>
      </c>
      <c r="B8128">
        <v>23</v>
      </c>
      <c r="C8128" t="s">
        <v>20</v>
      </c>
      <c r="D8128" t="s">
        <v>41</v>
      </c>
      <c r="E8128">
        <v>2.95</v>
      </c>
      <c r="F8128">
        <v>7</v>
      </c>
      <c r="G8128" t="s">
        <v>42</v>
      </c>
      <c r="H8128">
        <v>91277</v>
      </c>
      <c r="I8128" t="s">
        <v>23</v>
      </c>
      <c r="J8128">
        <v>497</v>
      </c>
      <c r="K8128">
        <v>171</v>
      </c>
      <c r="L8128">
        <v>3.5</v>
      </c>
      <c r="M8128">
        <v>6.5</v>
      </c>
      <c r="N8128" t="s">
        <v>47</v>
      </c>
      <c r="O8128" t="s">
        <v>43</v>
      </c>
      <c r="P8128">
        <v>145384</v>
      </c>
      <c r="Q8128" t="s">
        <v>39</v>
      </c>
      <c r="R8128" t="s">
        <v>32</v>
      </c>
      <c r="S8128" t="s">
        <v>28</v>
      </c>
      <c r="T8128" t="s">
        <v>23</v>
      </c>
      <c r="U8128" t="str">
        <f>IF(mba_decision_dataset[[#This Row],[Age]]&lt;25,"21-25",IF(mba_decision_dataset[[#This Row],[Age]]&gt;30,"31-35","25-30"))</f>
        <v>21-25</v>
      </c>
      <c r="V8128" t="str">
        <f>IF(mba_decision_dataset[[#This Row],[GRE/GMAT Score]]&lt;351,"250-350",IF(mba_decision_dataset[[#This Row],[GRE/GMAT Score]]&gt;645,"above 645","350-645"))</f>
        <v>350-645</v>
      </c>
      <c r="W8128" s="3">
        <f>(mba_decision_dataset[[#This Row],[Expected Post-MBA Salary]]-mba_decision_dataset[[#This Row],[Annual Salary (Before MBA)]])/mba_decision_dataset[[#This Row],[Annual Salary (Before MBA)]]</f>
        <v>0.59277802732342211</v>
      </c>
    </row>
    <row r="8129" spans="1:23" x14ac:dyDescent="0.4">
      <c r="A8129">
        <v>8128</v>
      </c>
      <c r="B8129">
        <v>30</v>
      </c>
      <c r="C8129" t="s">
        <v>20</v>
      </c>
      <c r="D8129" t="s">
        <v>21</v>
      </c>
      <c r="E8129">
        <v>3.47</v>
      </c>
      <c r="F8129">
        <v>6</v>
      </c>
      <c r="G8129" t="s">
        <v>22</v>
      </c>
      <c r="H8129">
        <v>76432</v>
      </c>
      <c r="I8129" t="s">
        <v>23</v>
      </c>
      <c r="J8129">
        <v>661</v>
      </c>
      <c r="K8129">
        <v>497</v>
      </c>
      <c r="L8129">
        <v>6.7</v>
      </c>
      <c r="M8129">
        <v>9.9</v>
      </c>
      <c r="N8129" t="s">
        <v>37</v>
      </c>
      <c r="O8129" t="s">
        <v>31</v>
      </c>
      <c r="P8129">
        <v>69465</v>
      </c>
      <c r="Q8129" t="s">
        <v>39</v>
      </c>
      <c r="R8129" t="s">
        <v>44</v>
      </c>
      <c r="S8129" t="s">
        <v>33</v>
      </c>
      <c r="T8129" t="s">
        <v>23</v>
      </c>
      <c r="U8129" t="str">
        <f>IF(mba_decision_dataset[[#This Row],[Age]]&lt;25,"21-25",IF(mba_decision_dataset[[#This Row],[Age]]&gt;30,"31-35","25-30"))</f>
        <v>25-30</v>
      </c>
      <c r="V8129" t="str">
        <f>IF(mba_decision_dataset[[#This Row],[GRE/GMAT Score]]&lt;351,"250-350",IF(mba_decision_dataset[[#This Row],[GRE/GMAT Score]]&gt;645,"above 645","350-645"))</f>
        <v>above 645</v>
      </c>
      <c r="W8129" s="3">
        <f>(mba_decision_dataset[[#This Row],[Expected Post-MBA Salary]]-mba_decision_dataset[[#This Row],[Annual Salary (Before MBA)]])/mba_decision_dataset[[#This Row],[Annual Salary (Before MBA)]]</f>
        <v>-9.1152920242830227E-2</v>
      </c>
    </row>
    <row r="8130" spans="1:23" x14ac:dyDescent="0.4">
      <c r="A8130">
        <v>8129</v>
      </c>
      <c r="B8130">
        <v>25</v>
      </c>
      <c r="C8130" t="s">
        <v>20</v>
      </c>
      <c r="D8130" t="s">
        <v>35</v>
      </c>
      <c r="E8130">
        <v>2.56</v>
      </c>
      <c r="F8130">
        <v>3</v>
      </c>
      <c r="G8130" t="s">
        <v>38</v>
      </c>
      <c r="H8130">
        <v>87170</v>
      </c>
      <c r="I8130" t="s">
        <v>23</v>
      </c>
      <c r="J8130">
        <v>728</v>
      </c>
      <c r="K8130">
        <v>257</v>
      </c>
      <c r="L8130">
        <v>9.6</v>
      </c>
      <c r="M8130">
        <v>6.9</v>
      </c>
      <c r="N8130" t="s">
        <v>45</v>
      </c>
      <c r="O8130" t="s">
        <v>31</v>
      </c>
      <c r="P8130">
        <v>184032</v>
      </c>
      <c r="Q8130" t="s">
        <v>39</v>
      </c>
      <c r="R8130" t="s">
        <v>32</v>
      </c>
      <c r="S8130" t="s">
        <v>28</v>
      </c>
      <c r="T8130" t="s">
        <v>29</v>
      </c>
      <c r="U8130" t="str">
        <f>IF(mba_decision_dataset[[#This Row],[Age]]&lt;25,"21-25",IF(mba_decision_dataset[[#This Row],[Age]]&gt;30,"31-35","25-30"))</f>
        <v>25-30</v>
      </c>
      <c r="V8130" t="str">
        <f>IF(mba_decision_dataset[[#This Row],[GRE/GMAT Score]]&lt;351,"250-350",IF(mba_decision_dataset[[#This Row],[GRE/GMAT Score]]&gt;645,"above 645","350-645"))</f>
        <v>above 645</v>
      </c>
      <c r="W8130" s="3">
        <f>(mba_decision_dataset[[#This Row],[Expected Post-MBA Salary]]-mba_decision_dataset[[#This Row],[Annual Salary (Before MBA)]])/mba_decision_dataset[[#This Row],[Annual Salary (Before MBA)]]</f>
        <v>1.1111850407250201</v>
      </c>
    </row>
    <row r="8131" spans="1:23" x14ac:dyDescent="0.4">
      <c r="A8131">
        <v>8130</v>
      </c>
      <c r="B8131">
        <v>26</v>
      </c>
      <c r="C8131" t="s">
        <v>20</v>
      </c>
      <c r="D8131" t="s">
        <v>49</v>
      </c>
      <c r="E8131">
        <v>3.32</v>
      </c>
      <c r="F8131">
        <v>6</v>
      </c>
      <c r="G8131" t="s">
        <v>38</v>
      </c>
      <c r="H8131">
        <v>93575</v>
      </c>
      <c r="I8131" t="s">
        <v>23</v>
      </c>
      <c r="J8131">
        <v>708</v>
      </c>
      <c r="K8131">
        <v>206</v>
      </c>
      <c r="L8131">
        <v>8.6999999999999993</v>
      </c>
      <c r="M8131">
        <v>1.7</v>
      </c>
      <c r="N8131" t="s">
        <v>45</v>
      </c>
      <c r="O8131" t="s">
        <v>38</v>
      </c>
      <c r="P8131">
        <v>188405</v>
      </c>
      <c r="Q8131" t="s">
        <v>26</v>
      </c>
      <c r="R8131" t="s">
        <v>40</v>
      </c>
      <c r="S8131" t="s">
        <v>28</v>
      </c>
      <c r="T8131" t="s">
        <v>29</v>
      </c>
      <c r="U8131" t="str">
        <f>IF(mba_decision_dataset[[#This Row],[Age]]&lt;25,"21-25",IF(mba_decision_dataset[[#This Row],[Age]]&gt;30,"31-35","25-30"))</f>
        <v>25-30</v>
      </c>
      <c r="V8131" t="str">
        <f>IF(mba_decision_dataset[[#This Row],[GRE/GMAT Score]]&lt;351,"250-350",IF(mba_decision_dataset[[#This Row],[GRE/GMAT Score]]&gt;645,"above 645","350-645"))</f>
        <v>above 645</v>
      </c>
      <c r="W8131" s="3">
        <f>(mba_decision_dataset[[#This Row],[Expected Post-MBA Salary]]-mba_decision_dataset[[#This Row],[Annual Salary (Before MBA)]])/mba_decision_dataset[[#This Row],[Annual Salary (Before MBA)]]</f>
        <v>1.013411701843441</v>
      </c>
    </row>
    <row r="8132" spans="1:23" x14ac:dyDescent="0.4">
      <c r="A8132">
        <v>8131</v>
      </c>
      <c r="B8132">
        <v>28</v>
      </c>
      <c r="C8132" t="s">
        <v>20</v>
      </c>
      <c r="D8132" t="s">
        <v>41</v>
      </c>
      <c r="E8132">
        <v>2.35</v>
      </c>
      <c r="F8132">
        <v>1</v>
      </c>
      <c r="G8132" t="s">
        <v>36</v>
      </c>
      <c r="H8132">
        <v>79732</v>
      </c>
      <c r="I8132" t="s">
        <v>29</v>
      </c>
      <c r="J8132">
        <v>500</v>
      </c>
      <c r="K8132">
        <v>337</v>
      </c>
      <c r="L8132">
        <v>3.3</v>
      </c>
      <c r="M8132">
        <v>2.6</v>
      </c>
      <c r="N8132" t="s">
        <v>47</v>
      </c>
      <c r="O8132" t="s">
        <v>46</v>
      </c>
      <c r="P8132">
        <v>181590</v>
      </c>
      <c r="Q8132" t="s">
        <v>39</v>
      </c>
      <c r="R8132" t="s">
        <v>32</v>
      </c>
      <c r="S8132" t="s">
        <v>28</v>
      </c>
      <c r="T8132" t="s">
        <v>23</v>
      </c>
      <c r="U8132" t="str">
        <f>IF(mba_decision_dataset[[#This Row],[Age]]&lt;25,"21-25",IF(mba_decision_dataset[[#This Row],[Age]]&gt;30,"31-35","25-30"))</f>
        <v>25-30</v>
      </c>
      <c r="V8132" t="str">
        <f>IF(mba_decision_dataset[[#This Row],[GRE/GMAT Score]]&lt;351,"250-350",IF(mba_decision_dataset[[#This Row],[GRE/GMAT Score]]&gt;645,"above 645","350-645"))</f>
        <v>350-645</v>
      </c>
      <c r="W8132" s="3">
        <f>(mba_decision_dataset[[#This Row],[Expected Post-MBA Salary]]-mba_decision_dataset[[#This Row],[Annual Salary (Before MBA)]])/mba_decision_dataset[[#This Row],[Annual Salary (Before MBA)]]</f>
        <v>1.2775046405458286</v>
      </c>
    </row>
    <row r="8133" spans="1:23" x14ac:dyDescent="0.4">
      <c r="A8133">
        <v>8132</v>
      </c>
      <c r="B8133">
        <v>27</v>
      </c>
      <c r="C8133" t="s">
        <v>20</v>
      </c>
      <c r="D8133" t="s">
        <v>49</v>
      </c>
      <c r="E8133">
        <v>3.09</v>
      </c>
      <c r="F8133">
        <v>1</v>
      </c>
      <c r="G8133" t="s">
        <v>38</v>
      </c>
      <c r="H8133">
        <v>51653</v>
      </c>
      <c r="I8133" t="s">
        <v>23</v>
      </c>
      <c r="J8133">
        <v>582</v>
      </c>
      <c r="K8133">
        <v>88</v>
      </c>
      <c r="L8133">
        <v>1.2</v>
      </c>
      <c r="M8133">
        <v>7.4</v>
      </c>
      <c r="N8133" t="s">
        <v>37</v>
      </c>
      <c r="O8133" t="s">
        <v>31</v>
      </c>
      <c r="P8133">
        <v>99912</v>
      </c>
      <c r="Q8133" t="s">
        <v>26</v>
      </c>
      <c r="R8133" t="s">
        <v>40</v>
      </c>
      <c r="S8133" t="s">
        <v>33</v>
      </c>
      <c r="T8133" t="s">
        <v>23</v>
      </c>
      <c r="U8133" t="str">
        <f>IF(mba_decision_dataset[[#This Row],[Age]]&lt;25,"21-25",IF(mba_decision_dataset[[#This Row],[Age]]&gt;30,"31-35","25-30"))</f>
        <v>25-30</v>
      </c>
      <c r="V8133" t="str">
        <f>IF(mba_decision_dataset[[#This Row],[GRE/GMAT Score]]&lt;351,"250-350",IF(mba_decision_dataset[[#This Row],[GRE/GMAT Score]]&gt;645,"above 645","350-645"))</f>
        <v>350-645</v>
      </c>
      <c r="W8133" s="3">
        <f>(mba_decision_dataset[[#This Row],[Expected Post-MBA Salary]]-mba_decision_dataset[[#This Row],[Annual Salary (Before MBA)]])/mba_decision_dataset[[#This Row],[Annual Salary (Before MBA)]]</f>
        <v>0.93429229667202296</v>
      </c>
    </row>
    <row r="8134" spans="1:23" x14ac:dyDescent="0.4">
      <c r="A8134">
        <v>8133</v>
      </c>
      <c r="B8134">
        <v>34</v>
      </c>
      <c r="C8134" t="s">
        <v>34</v>
      </c>
      <c r="D8134" t="s">
        <v>35</v>
      </c>
      <c r="E8134">
        <v>3.92</v>
      </c>
      <c r="F8134">
        <v>6</v>
      </c>
      <c r="G8134" t="s">
        <v>36</v>
      </c>
      <c r="H8134">
        <v>52293</v>
      </c>
      <c r="I8134" t="s">
        <v>29</v>
      </c>
      <c r="J8134">
        <v>612</v>
      </c>
      <c r="K8134">
        <v>241</v>
      </c>
      <c r="L8134">
        <v>6.4</v>
      </c>
      <c r="M8134">
        <v>7.7</v>
      </c>
      <c r="N8134" t="s">
        <v>47</v>
      </c>
      <c r="O8134" t="s">
        <v>25</v>
      </c>
      <c r="P8134">
        <v>104907</v>
      </c>
      <c r="Q8134" t="s">
        <v>26</v>
      </c>
      <c r="R8134" t="s">
        <v>27</v>
      </c>
      <c r="S8134" t="s">
        <v>28</v>
      </c>
      <c r="T8134" t="s">
        <v>23</v>
      </c>
      <c r="U8134" t="str">
        <f>IF(mba_decision_dataset[[#This Row],[Age]]&lt;25,"21-25",IF(mba_decision_dataset[[#This Row],[Age]]&gt;30,"31-35","25-30"))</f>
        <v>31-35</v>
      </c>
      <c r="V8134" t="str">
        <f>IF(mba_decision_dataset[[#This Row],[GRE/GMAT Score]]&lt;351,"250-350",IF(mba_decision_dataset[[#This Row],[GRE/GMAT Score]]&gt;645,"above 645","350-645"))</f>
        <v>350-645</v>
      </c>
      <c r="W8134" s="3">
        <f>(mba_decision_dataset[[#This Row],[Expected Post-MBA Salary]]-mba_decision_dataset[[#This Row],[Annual Salary (Before MBA)]])/mba_decision_dataset[[#This Row],[Annual Salary (Before MBA)]]</f>
        <v>1.0061384888990879</v>
      </c>
    </row>
    <row r="8135" spans="1:23" x14ac:dyDescent="0.4">
      <c r="A8135">
        <v>8134</v>
      </c>
      <c r="B8135">
        <v>31</v>
      </c>
      <c r="C8135" t="s">
        <v>48</v>
      </c>
      <c r="D8135" t="s">
        <v>35</v>
      </c>
      <c r="E8135">
        <v>3.26</v>
      </c>
      <c r="F8135">
        <v>2</v>
      </c>
      <c r="G8135" t="s">
        <v>38</v>
      </c>
      <c r="H8135">
        <v>114059</v>
      </c>
      <c r="I8135" t="s">
        <v>29</v>
      </c>
      <c r="J8135">
        <v>716</v>
      </c>
      <c r="K8135">
        <v>457</v>
      </c>
      <c r="L8135">
        <v>5.8</v>
      </c>
      <c r="M8135">
        <v>1.7</v>
      </c>
      <c r="N8135" t="s">
        <v>47</v>
      </c>
      <c r="O8135" t="s">
        <v>46</v>
      </c>
      <c r="P8135">
        <v>94419</v>
      </c>
      <c r="Q8135" t="s">
        <v>39</v>
      </c>
      <c r="R8135" t="s">
        <v>32</v>
      </c>
      <c r="S8135" t="s">
        <v>33</v>
      </c>
      <c r="T8135" t="s">
        <v>23</v>
      </c>
      <c r="U8135" t="str">
        <f>IF(mba_decision_dataset[[#This Row],[Age]]&lt;25,"21-25",IF(mba_decision_dataset[[#This Row],[Age]]&gt;30,"31-35","25-30"))</f>
        <v>31-35</v>
      </c>
      <c r="V8135" t="str">
        <f>IF(mba_decision_dataset[[#This Row],[GRE/GMAT Score]]&lt;351,"250-350",IF(mba_decision_dataset[[#This Row],[GRE/GMAT Score]]&gt;645,"above 645","350-645"))</f>
        <v>above 645</v>
      </c>
      <c r="W8135" s="3">
        <f>(mba_decision_dataset[[#This Row],[Expected Post-MBA Salary]]-mba_decision_dataset[[#This Row],[Annual Salary (Before MBA)]])/mba_decision_dataset[[#This Row],[Annual Salary (Before MBA)]]</f>
        <v>-0.17219158505685653</v>
      </c>
    </row>
    <row r="8136" spans="1:23" x14ac:dyDescent="0.4">
      <c r="A8136">
        <v>8135</v>
      </c>
      <c r="B8136">
        <v>28</v>
      </c>
      <c r="C8136" t="s">
        <v>20</v>
      </c>
      <c r="D8136" t="s">
        <v>41</v>
      </c>
      <c r="E8136">
        <v>2.1</v>
      </c>
      <c r="F8136">
        <v>5</v>
      </c>
      <c r="G8136" t="s">
        <v>30</v>
      </c>
      <c r="H8136">
        <v>81344</v>
      </c>
      <c r="I8136" t="s">
        <v>23</v>
      </c>
      <c r="J8136">
        <v>711</v>
      </c>
      <c r="K8136">
        <v>394</v>
      </c>
      <c r="L8136">
        <v>5.0999999999999996</v>
      </c>
      <c r="M8136">
        <v>6.2</v>
      </c>
      <c r="N8136" t="s">
        <v>45</v>
      </c>
      <c r="O8136" t="s">
        <v>25</v>
      </c>
      <c r="P8136">
        <v>159235</v>
      </c>
      <c r="Q8136" t="s">
        <v>26</v>
      </c>
      <c r="R8136" t="s">
        <v>27</v>
      </c>
      <c r="S8136" t="s">
        <v>28</v>
      </c>
      <c r="T8136" t="s">
        <v>29</v>
      </c>
      <c r="U8136" t="str">
        <f>IF(mba_decision_dataset[[#This Row],[Age]]&lt;25,"21-25",IF(mba_decision_dataset[[#This Row],[Age]]&gt;30,"31-35","25-30"))</f>
        <v>25-30</v>
      </c>
      <c r="V8136" t="str">
        <f>IF(mba_decision_dataset[[#This Row],[GRE/GMAT Score]]&lt;351,"250-350",IF(mba_decision_dataset[[#This Row],[GRE/GMAT Score]]&gt;645,"above 645","350-645"))</f>
        <v>above 645</v>
      </c>
      <c r="W8136" s="3">
        <f>(mba_decision_dataset[[#This Row],[Expected Post-MBA Salary]]-mba_decision_dataset[[#This Row],[Annual Salary (Before MBA)]])/mba_decision_dataset[[#This Row],[Annual Salary (Before MBA)]]</f>
        <v>0.9575506490952006</v>
      </c>
    </row>
    <row r="8137" spans="1:23" x14ac:dyDescent="0.4">
      <c r="A8137">
        <v>8136</v>
      </c>
      <c r="B8137">
        <v>23</v>
      </c>
      <c r="C8137" t="s">
        <v>34</v>
      </c>
      <c r="D8137" t="s">
        <v>50</v>
      </c>
      <c r="E8137">
        <v>3.98</v>
      </c>
      <c r="F8137">
        <v>6</v>
      </c>
      <c r="G8137" t="s">
        <v>30</v>
      </c>
      <c r="H8137">
        <v>52366</v>
      </c>
      <c r="I8137" t="s">
        <v>23</v>
      </c>
      <c r="J8137">
        <v>307</v>
      </c>
      <c r="K8137">
        <v>146</v>
      </c>
      <c r="L8137">
        <v>5.3</v>
      </c>
      <c r="M8137">
        <v>8.4</v>
      </c>
      <c r="N8137" t="s">
        <v>45</v>
      </c>
      <c r="O8137" t="s">
        <v>43</v>
      </c>
      <c r="P8137">
        <v>99598</v>
      </c>
      <c r="Q8137" t="s">
        <v>26</v>
      </c>
      <c r="R8137" t="s">
        <v>44</v>
      </c>
      <c r="S8137" t="s">
        <v>33</v>
      </c>
      <c r="T8137" t="s">
        <v>23</v>
      </c>
      <c r="U8137" t="str">
        <f>IF(mba_decision_dataset[[#This Row],[Age]]&lt;25,"21-25",IF(mba_decision_dataset[[#This Row],[Age]]&gt;30,"31-35","25-30"))</f>
        <v>21-25</v>
      </c>
      <c r="V8137" t="str">
        <f>IF(mba_decision_dataset[[#This Row],[GRE/GMAT Score]]&lt;351,"250-350",IF(mba_decision_dataset[[#This Row],[GRE/GMAT Score]]&gt;645,"above 645","350-645"))</f>
        <v>250-350</v>
      </c>
      <c r="W8137" s="3">
        <f>(mba_decision_dataset[[#This Row],[Expected Post-MBA Salary]]-mba_decision_dataset[[#This Row],[Annual Salary (Before MBA)]])/mba_decision_dataset[[#This Row],[Annual Salary (Before MBA)]]</f>
        <v>0.9019592865599817</v>
      </c>
    </row>
    <row r="8138" spans="1:23" x14ac:dyDescent="0.4">
      <c r="A8138">
        <v>8137</v>
      </c>
      <c r="B8138">
        <v>24</v>
      </c>
      <c r="C8138" t="s">
        <v>48</v>
      </c>
      <c r="D8138" t="s">
        <v>49</v>
      </c>
      <c r="E8138">
        <v>2.31</v>
      </c>
      <c r="F8138">
        <v>6</v>
      </c>
      <c r="G8138" t="s">
        <v>30</v>
      </c>
      <c r="H8138">
        <v>90806</v>
      </c>
      <c r="I8138" t="s">
        <v>23</v>
      </c>
      <c r="J8138">
        <v>386</v>
      </c>
      <c r="K8138">
        <v>265</v>
      </c>
      <c r="L8138">
        <v>6.3</v>
      </c>
      <c r="M8138">
        <v>2.7</v>
      </c>
      <c r="N8138" t="s">
        <v>37</v>
      </c>
      <c r="O8138" t="s">
        <v>46</v>
      </c>
      <c r="P8138">
        <v>177578</v>
      </c>
      <c r="Q8138" t="s">
        <v>39</v>
      </c>
      <c r="R8138" t="s">
        <v>32</v>
      </c>
      <c r="S8138" t="s">
        <v>33</v>
      </c>
      <c r="T8138" t="s">
        <v>23</v>
      </c>
      <c r="U8138" t="str">
        <f>IF(mba_decision_dataset[[#This Row],[Age]]&lt;25,"21-25",IF(mba_decision_dataset[[#This Row],[Age]]&gt;30,"31-35","25-30"))</f>
        <v>21-25</v>
      </c>
      <c r="V8138" t="str">
        <f>IF(mba_decision_dataset[[#This Row],[GRE/GMAT Score]]&lt;351,"250-350",IF(mba_decision_dataset[[#This Row],[GRE/GMAT Score]]&gt;645,"above 645","350-645"))</f>
        <v>350-645</v>
      </c>
      <c r="W8138" s="3">
        <f>(mba_decision_dataset[[#This Row],[Expected Post-MBA Salary]]-mba_decision_dataset[[#This Row],[Annual Salary (Before MBA)]])/mba_decision_dataset[[#This Row],[Annual Salary (Before MBA)]]</f>
        <v>0.95557562275620556</v>
      </c>
    </row>
    <row r="8139" spans="1:23" x14ac:dyDescent="0.4">
      <c r="A8139">
        <v>8138</v>
      </c>
      <c r="B8139">
        <v>26</v>
      </c>
      <c r="C8139" t="s">
        <v>34</v>
      </c>
      <c r="D8139" t="s">
        <v>49</v>
      </c>
      <c r="E8139">
        <v>3.44</v>
      </c>
      <c r="F8139">
        <v>9</v>
      </c>
      <c r="G8139" t="s">
        <v>30</v>
      </c>
      <c r="H8139">
        <v>49600</v>
      </c>
      <c r="I8139" t="s">
        <v>23</v>
      </c>
      <c r="J8139">
        <v>560</v>
      </c>
      <c r="K8139">
        <v>249</v>
      </c>
      <c r="L8139">
        <v>4.5999999999999996</v>
      </c>
      <c r="M8139">
        <v>7.3</v>
      </c>
      <c r="N8139" t="s">
        <v>47</v>
      </c>
      <c r="O8139" t="s">
        <v>25</v>
      </c>
      <c r="P8139">
        <v>76582</v>
      </c>
      <c r="Q8139" t="s">
        <v>39</v>
      </c>
      <c r="R8139" t="s">
        <v>27</v>
      </c>
      <c r="S8139" t="s">
        <v>28</v>
      </c>
      <c r="T8139" t="s">
        <v>29</v>
      </c>
      <c r="U8139" t="str">
        <f>IF(mba_decision_dataset[[#This Row],[Age]]&lt;25,"21-25",IF(mba_decision_dataset[[#This Row],[Age]]&gt;30,"31-35","25-30"))</f>
        <v>25-30</v>
      </c>
      <c r="V8139" t="str">
        <f>IF(mba_decision_dataset[[#This Row],[GRE/GMAT Score]]&lt;351,"250-350",IF(mba_decision_dataset[[#This Row],[GRE/GMAT Score]]&gt;645,"above 645","350-645"))</f>
        <v>350-645</v>
      </c>
      <c r="W8139" s="3">
        <f>(mba_decision_dataset[[#This Row],[Expected Post-MBA Salary]]-mba_decision_dataset[[#This Row],[Annual Salary (Before MBA)]])/mba_decision_dataset[[#This Row],[Annual Salary (Before MBA)]]</f>
        <v>0.54399193548387093</v>
      </c>
    </row>
    <row r="8140" spans="1:23" x14ac:dyDescent="0.4">
      <c r="A8140">
        <v>8139</v>
      </c>
      <c r="B8140">
        <v>31</v>
      </c>
      <c r="C8140" t="s">
        <v>20</v>
      </c>
      <c r="D8140" t="s">
        <v>21</v>
      </c>
      <c r="E8140">
        <v>3.07</v>
      </c>
      <c r="F8140">
        <v>3</v>
      </c>
      <c r="G8140" t="s">
        <v>42</v>
      </c>
      <c r="H8140">
        <v>36278</v>
      </c>
      <c r="I8140" t="s">
        <v>23</v>
      </c>
      <c r="J8140">
        <v>550</v>
      </c>
      <c r="K8140">
        <v>13</v>
      </c>
      <c r="L8140">
        <v>2.5</v>
      </c>
      <c r="M8140">
        <v>4.7</v>
      </c>
      <c r="N8140" t="s">
        <v>24</v>
      </c>
      <c r="O8140" t="s">
        <v>38</v>
      </c>
      <c r="P8140">
        <v>155084</v>
      </c>
      <c r="Q8140" t="s">
        <v>26</v>
      </c>
      <c r="R8140" t="s">
        <v>27</v>
      </c>
      <c r="S8140" t="s">
        <v>28</v>
      </c>
      <c r="T8140" t="s">
        <v>29</v>
      </c>
      <c r="U8140" t="str">
        <f>IF(mba_decision_dataset[[#This Row],[Age]]&lt;25,"21-25",IF(mba_decision_dataset[[#This Row],[Age]]&gt;30,"31-35","25-30"))</f>
        <v>31-35</v>
      </c>
      <c r="V8140" t="str">
        <f>IF(mba_decision_dataset[[#This Row],[GRE/GMAT Score]]&lt;351,"250-350",IF(mba_decision_dataset[[#This Row],[GRE/GMAT Score]]&gt;645,"above 645","350-645"))</f>
        <v>350-645</v>
      </c>
      <c r="W8140" s="3">
        <f>(mba_decision_dataset[[#This Row],[Expected Post-MBA Salary]]-mba_decision_dataset[[#This Row],[Annual Salary (Before MBA)]])/mba_decision_dataset[[#This Row],[Annual Salary (Before MBA)]]</f>
        <v>3.2748773361265782</v>
      </c>
    </row>
    <row r="8141" spans="1:23" x14ac:dyDescent="0.4">
      <c r="A8141">
        <v>8140</v>
      </c>
      <c r="B8141">
        <v>27</v>
      </c>
      <c r="C8141" t="s">
        <v>34</v>
      </c>
      <c r="D8141" t="s">
        <v>35</v>
      </c>
      <c r="E8141">
        <v>2.59</v>
      </c>
      <c r="F8141">
        <v>2</v>
      </c>
      <c r="G8141" t="s">
        <v>22</v>
      </c>
      <c r="H8141">
        <v>116252</v>
      </c>
      <c r="I8141" t="s">
        <v>23</v>
      </c>
      <c r="J8141">
        <v>405</v>
      </c>
      <c r="K8141">
        <v>299</v>
      </c>
      <c r="L8141">
        <v>3.3</v>
      </c>
      <c r="M8141">
        <v>6.9</v>
      </c>
      <c r="N8141" t="s">
        <v>45</v>
      </c>
      <c r="O8141" t="s">
        <v>38</v>
      </c>
      <c r="P8141">
        <v>186686</v>
      </c>
      <c r="Q8141" t="s">
        <v>39</v>
      </c>
      <c r="R8141" t="s">
        <v>27</v>
      </c>
      <c r="S8141" t="s">
        <v>28</v>
      </c>
      <c r="T8141" t="s">
        <v>23</v>
      </c>
      <c r="U8141" t="str">
        <f>IF(mba_decision_dataset[[#This Row],[Age]]&lt;25,"21-25",IF(mba_decision_dataset[[#This Row],[Age]]&gt;30,"31-35","25-30"))</f>
        <v>25-30</v>
      </c>
      <c r="V8141" t="str">
        <f>IF(mba_decision_dataset[[#This Row],[GRE/GMAT Score]]&lt;351,"250-350",IF(mba_decision_dataset[[#This Row],[GRE/GMAT Score]]&gt;645,"above 645","350-645"))</f>
        <v>350-645</v>
      </c>
      <c r="W8141" s="3">
        <f>(mba_decision_dataset[[#This Row],[Expected Post-MBA Salary]]-mba_decision_dataset[[#This Row],[Annual Salary (Before MBA)]])/mba_decision_dataset[[#This Row],[Annual Salary (Before MBA)]]</f>
        <v>0.60587344733854043</v>
      </c>
    </row>
    <row r="8142" spans="1:23" x14ac:dyDescent="0.4">
      <c r="A8142">
        <v>8141</v>
      </c>
      <c r="B8142">
        <v>29</v>
      </c>
      <c r="C8142" t="s">
        <v>20</v>
      </c>
      <c r="D8142" t="s">
        <v>35</v>
      </c>
      <c r="E8142">
        <v>2.35</v>
      </c>
      <c r="F8142">
        <v>0</v>
      </c>
      <c r="G8142" t="s">
        <v>30</v>
      </c>
      <c r="H8142">
        <v>31735</v>
      </c>
      <c r="I8142" t="s">
        <v>23</v>
      </c>
      <c r="J8142">
        <v>405</v>
      </c>
      <c r="K8142">
        <v>98</v>
      </c>
      <c r="L8142">
        <v>1.6</v>
      </c>
      <c r="M8142">
        <v>6</v>
      </c>
      <c r="N8142" t="s">
        <v>45</v>
      </c>
      <c r="O8142" t="s">
        <v>31</v>
      </c>
      <c r="P8142">
        <v>176035</v>
      </c>
      <c r="Q8142" t="s">
        <v>39</v>
      </c>
      <c r="R8142" t="s">
        <v>40</v>
      </c>
      <c r="S8142" t="s">
        <v>28</v>
      </c>
      <c r="T8142" t="s">
        <v>29</v>
      </c>
      <c r="U8142" t="str">
        <f>IF(mba_decision_dataset[[#This Row],[Age]]&lt;25,"21-25",IF(mba_decision_dataset[[#This Row],[Age]]&gt;30,"31-35","25-30"))</f>
        <v>25-30</v>
      </c>
      <c r="V8142" t="str">
        <f>IF(mba_decision_dataset[[#This Row],[GRE/GMAT Score]]&lt;351,"250-350",IF(mba_decision_dataset[[#This Row],[GRE/GMAT Score]]&gt;645,"above 645","350-645"))</f>
        <v>350-645</v>
      </c>
      <c r="W8142" s="3">
        <f>(mba_decision_dataset[[#This Row],[Expected Post-MBA Salary]]-mba_decision_dataset[[#This Row],[Annual Salary (Before MBA)]])/mba_decision_dataset[[#This Row],[Annual Salary (Before MBA)]]</f>
        <v>4.5470300929573026</v>
      </c>
    </row>
    <row r="8143" spans="1:23" x14ac:dyDescent="0.4">
      <c r="A8143">
        <v>8142</v>
      </c>
      <c r="B8143">
        <v>33</v>
      </c>
      <c r="C8143" t="s">
        <v>34</v>
      </c>
      <c r="D8143" t="s">
        <v>41</v>
      </c>
      <c r="E8143">
        <v>2.36</v>
      </c>
      <c r="F8143">
        <v>6</v>
      </c>
      <c r="G8143" t="s">
        <v>42</v>
      </c>
      <c r="H8143">
        <v>106547</v>
      </c>
      <c r="I8143" t="s">
        <v>23</v>
      </c>
      <c r="J8143">
        <v>423</v>
      </c>
      <c r="K8143">
        <v>388</v>
      </c>
      <c r="L8143">
        <v>1.5</v>
      </c>
      <c r="M8143">
        <v>9.4</v>
      </c>
      <c r="N8143" t="s">
        <v>45</v>
      </c>
      <c r="O8143" t="s">
        <v>43</v>
      </c>
      <c r="P8143">
        <v>66895</v>
      </c>
      <c r="Q8143" t="s">
        <v>39</v>
      </c>
      <c r="R8143" t="s">
        <v>40</v>
      </c>
      <c r="S8143" t="s">
        <v>28</v>
      </c>
      <c r="T8143" t="s">
        <v>23</v>
      </c>
      <c r="U8143" t="str">
        <f>IF(mba_decision_dataset[[#This Row],[Age]]&lt;25,"21-25",IF(mba_decision_dataset[[#This Row],[Age]]&gt;30,"31-35","25-30"))</f>
        <v>31-35</v>
      </c>
      <c r="V8143" t="str">
        <f>IF(mba_decision_dataset[[#This Row],[GRE/GMAT Score]]&lt;351,"250-350",IF(mba_decision_dataset[[#This Row],[GRE/GMAT Score]]&gt;645,"above 645","350-645"))</f>
        <v>350-645</v>
      </c>
      <c r="W8143" s="3">
        <f>(mba_decision_dataset[[#This Row],[Expected Post-MBA Salary]]-mba_decision_dataset[[#This Row],[Annual Salary (Before MBA)]])/mba_decision_dataset[[#This Row],[Annual Salary (Before MBA)]]</f>
        <v>-0.37215501140341822</v>
      </c>
    </row>
    <row r="8144" spans="1:23" x14ac:dyDescent="0.4">
      <c r="A8144">
        <v>8143</v>
      </c>
      <c r="B8144">
        <v>21</v>
      </c>
      <c r="C8144" t="s">
        <v>20</v>
      </c>
      <c r="D8144" t="s">
        <v>41</v>
      </c>
      <c r="E8144">
        <v>3.72</v>
      </c>
      <c r="F8144">
        <v>8</v>
      </c>
      <c r="G8144" t="s">
        <v>36</v>
      </c>
      <c r="H8144">
        <v>83095</v>
      </c>
      <c r="I8144" t="s">
        <v>29</v>
      </c>
      <c r="J8144">
        <v>531</v>
      </c>
      <c r="K8144">
        <v>43</v>
      </c>
      <c r="L8144">
        <v>8.8000000000000007</v>
      </c>
      <c r="M8144">
        <v>2.4</v>
      </c>
      <c r="N8144" t="s">
        <v>24</v>
      </c>
      <c r="O8144" t="s">
        <v>46</v>
      </c>
      <c r="P8144">
        <v>156822</v>
      </c>
      <c r="Q8144" t="s">
        <v>39</v>
      </c>
      <c r="R8144" t="s">
        <v>27</v>
      </c>
      <c r="S8144" t="s">
        <v>28</v>
      </c>
      <c r="T8144" t="s">
        <v>23</v>
      </c>
      <c r="U8144" t="str">
        <f>IF(mba_decision_dataset[[#This Row],[Age]]&lt;25,"21-25",IF(mba_decision_dataset[[#This Row],[Age]]&gt;30,"31-35","25-30"))</f>
        <v>21-25</v>
      </c>
      <c r="V8144" t="str">
        <f>IF(mba_decision_dataset[[#This Row],[GRE/GMAT Score]]&lt;351,"250-350",IF(mba_decision_dataset[[#This Row],[GRE/GMAT Score]]&gt;645,"above 645","350-645"))</f>
        <v>350-645</v>
      </c>
      <c r="W8144" s="3">
        <f>(mba_decision_dataset[[#This Row],[Expected Post-MBA Salary]]-mba_decision_dataset[[#This Row],[Annual Salary (Before MBA)]])/mba_decision_dataset[[#This Row],[Annual Salary (Before MBA)]]</f>
        <v>0.88726156808472234</v>
      </c>
    </row>
    <row r="8145" spans="1:23" x14ac:dyDescent="0.4">
      <c r="A8145">
        <v>8144</v>
      </c>
      <c r="B8145">
        <v>33</v>
      </c>
      <c r="C8145" t="s">
        <v>20</v>
      </c>
      <c r="D8145" t="s">
        <v>41</v>
      </c>
      <c r="E8145">
        <v>3.75</v>
      </c>
      <c r="F8145">
        <v>0</v>
      </c>
      <c r="G8145" t="s">
        <v>38</v>
      </c>
      <c r="H8145">
        <v>101242</v>
      </c>
      <c r="I8145" t="s">
        <v>29</v>
      </c>
      <c r="J8145">
        <v>567</v>
      </c>
      <c r="K8145">
        <v>223</v>
      </c>
      <c r="L8145">
        <v>2.1</v>
      </c>
      <c r="M8145">
        <v>2.9</v>
      </c>
      <c r="N8145" t="s">
        <v>37</v>
      </c>
      <c r="O8145" t="s">
        <v>43</v>
      </c>
      <c r="P8145">
        <v>163622</v>
      </c>
      <c r="Q8145" t="s">
        <v>26</v>
      </c>
      <c r="R8145" t="s">
        <v>32</v>
      </c>
      <c r="S8145" t="s">
        <v>33</v>
      </c>
      <c r="T8145" t="s">
        <v>29</v>
      </c>
      <c r="U8145" t="str">
        <f>IF(mba_decision_dataset[[#This Row],[Age]]&lt;25,"21-25",IF(mba_decision_dataset[[#This Row],[Age]]&gt;30,"31-35","25-30"))</f>
        <v>31-35</v>
      </c>
      <c r="V8145" t="str">
        <f>IF(mba_decision_dataset[[#This Row],[GRE/GMAT Score]]&lt;351,"250-350",IF(mba_decision_dataset[[#This Row],[GRE/GMAT Score]]&gt;645,"above 645","350-645"))</f>
        <v>350-645</v>
      </c>
      <c r="W8145" s="3">
        <f>(mba_decision_dataset[[#This Row],[Expected Post-MBA Salary]]-mba_decision_dataset[[#This Row],[Annual Salary (Before MBA)]])/mba_decision_dataset[[#This Row],[Annual Salary (Before MBA)]]</f>
        <v>0.61614744868730364</v>
      </c>
    </row>
    <row r="8146" spans="1:23" x14ac:dyDescent="0.4">
      <c r="A8146">
        <v>8145</v>
      </c>
      <c r="B8146">
        <v>28</v>
      </c>
      <c r="C8146" t="s">
        <v>20</v>
      </c>
      <c r="D8146" t="s">
        <v>21</v>
      </c>
      <c r="E8146">
        <v>2.93</v>
      </c>
      <c r="F8146">
        <v>4</v>
      </c>
      <c r="G8146" t="s">
        <v>38</v>
      </c>
      <c r="H8146">
        <v>52202</v>
      </c>
      <c r="I8146" t="s">
        <v>23</v>
      </c>
      <c r="J8146">
        <v>445</v>
      </c>
      <c r="K8146">
        <v>159</v>
      </c>
      <c r="L8146">
        <v>1.6</v>
      </c>
      <c r="M8146">
        <v>2.6</v>
      </c>
      <c r="N8146" t="s">
        <v>24</v>
      </c>
      <c r="O8146" t="s">
        <v>43</v>
      </c>
      <c r="P8146">
        <v>85381</v>
      </c>
      <c r="Q8146" t="s">
        <v>26</v>
      </c>
      <c r="R8146" t="s">
        <v>32</v>
      </c>
      <c r="S8146" t="s">
        <v>28</v>
      </c>
      <c r="T8146" t="s">
        <v>29</v>
      </c>
      <c r="U8146" t="str">
        <f>IF(mba_decision_dataset[[#This Row],[Age]]&lt;25,"21-25",IF(mba_decision_dataset[[#This Row],[Age]]&gt;30,"31-35","25-30"))</f>
        <v>25-30</v>
      </c>
      <c r="V8146" t="str">
        <f>IF(mba_decision_dataset[[#This Row],[GRE/GMAT Score]]&lt;351,"250-350",IF(mba_decision_dataset[[#This Row],[GRE/GMAT Score]]&gt;645,"above 645","350-645"))</f>
        <v>350-645</v>
      </c>
      <c r="W8146" s="3">
        <f>(mba_decision_dataset[[#This Row],[Expected Post-MBA Salary]]-mba_decision_dataset[[#This Row],[Annual Salary (Before MBA)]])/mba_decision_dataset[[#This Row],[Annual Salary (Before MBA)]]</f>
        <v>0.63558867476341907</v>
      </c>
    </row>
    <row r="8147" spans="1:23" x14ac:dyDescent="0.4">
      <c r="A8147">
        <v>8146</v>
      </c>
      <c r="B8147">
        <v>28</v>
      </c>
      <c r="C8147" t="s">
        <v>20</v>
      </c>
      <c r="D8147" t="s">
        <v>50</v>
      </c>
      <c r="E8147">
        <v>2.21</v>
      </c>
      <c r="F8147">
        <v>3</v>
      </c>
      <c r="G8147" t="s">
        <v>42</v>
      </c>
      <c r="H8147">
        <v>67928</v>
      </c>
      <c r="I8147" t="s">
        <v>29</v>
      </c>
      <c r="J8147">
        <v>444</v>
      </c>
      <c r="K8147">
        <v>475</v>
      </c>
      <c r="L8147">
        <v>8.4</v>
      </c>
      <c r="M8147">
        <v>7.3</v>
      </c>
      <c r="N8147" t="s">
        <v>47</v>
      </c>
      <c r="O8147" t="s">
        <v>43</v>
      </c>
      <c r="P8147">
        <v>98235</v>
      </c>
      <c r="Q8147" t="s">
        <v>39</v>
      </c>
      <c r="R8147" t="s">
        <v>27</v>
      </c>
      <c r="S8147" t="s">
        <v>28</v>
      </c>
      <c r="T8147" t="s">
        <v>23</v>
      </c>
      <c r="U8147" t="str">
        <f>IF(mba_decision_dataset[[#This Row],[Age]]&lt;25,"21-25",IF(mba_decision_dataset[[#This Row],[Age]]&gt;30,"31-35","25-30"))</f>
        <v>25-30</v>
      </c>
      <c r="V8147" t="str">
        <f>IF(mba_decision_dataset[[#This Row],[GRE/GMAT Score]]&lt;351,"250-350",IF(mba_decision_dataset[[#This Row],[GRE/GMAT Score]]&gt;645,"above 645","350-645"))</f>
        <v>350-645</v>
      </c>
      <c r="W8147" s="3">
        <f>(mba_decision_dataset[[#This Row],[Expected Post-MBA Salary]]-mba_decision_dataset[[#This Row],[Annual Salary (Before MBA)]])/mba_decision_dataset[[#This Row],[Annual Salary (Before MBA)]]</f>
        <v>0.44616358497232361</v>
      </c>
    </row>
    <row r="8148" spans="1:23" x14ac:dyDescent="0.4">
      <c r="A8148">
        <v>8147</v>
      </c>
      <c r="B8148">
        <v>26</v>
      </c>
      <c r="C8148" t="s">
        <v>34</v>
      </c>
      <c r="D8148" t="s">
        <v>41</v>
      </c>
      <c r="E8148">
        <v>3.77</v>
      </c>
      <c r="F8148">
        <v>9</v>
      </c>
      <c r="G8148" t="s">
        <v>38</v>
      </c>
      <c r="H8148">
        <v>69370</v>
      </c>
      <c r="I8148" t="s">
        <v>29</v>
      </c>
      <c r="J8148">
        <v>667</v>
      </c>
      <c r="K8148">
        <v>489</v>
      </c>
      <c r="L8148">
        <v>9.6</v>
      </c>
      <c r="M8148">
        <v>2.7</v>
      </c>
      <c r="N8148" t="s">
        <v>47</v>
      </c>
      <c r="O8148" t="s">
        <v>46</v>
      </c>
      <c r="P8148">
        <v>195951</v>
      </c>
      <c r="Q8148" t="s">
        <v>26</v>
      </c>
      <c r="R8148" t="s">
        <v>40</v>
      </c>
      <c r="S8148" t="s">
        <v>33</v>
      </c>
      <c r="T8148" t="s">
        <v>23</v>
      </c>
      <c r="U8148" t="str">
        <f>IF(mba_decision_dataset[[#This Row],[Age]]&lt;25,"21-25",IF(mba_decision_dataset[[#This Row],[Age]]&gt;30,"31-35","25-30"))</f>
        <v>25-30</v>
      </c>
      <c r="V8148" t="str">
        <f>IF(mba_decision_dataset[[#This Row],[GRE/GMAT Score]]&lt;351,"250-350",IF(mba_decision_dataset[[#This Row],[GRE/GMAT Score]]&gt;645,"above 645","350-645"))</f>
        <v>above 645</v>
      </c>
      <c r="W8148" s="3">
        <f>(mba_decision_dataset[[#This Row],[Expected Post-MBA Salary]]-mba_decision_dataset[[#This Row],[Annual Salary (Before MBA)]])/mba_decision_dataset[[#This Row],[Annual Salary (Before MBA)]]</f>
        <v>1.8247225025227043</v>
      </c>
    </row>
    <row r="8149" spans="1:23" x14ac:dyDescent="0.4">
      <c r="A8149">
        <v>8148</v>
      </c>
      <c r="B8149">
        <v>24</v>
      </c>
      <c r="C8149" t="s">
        <v>20</v>
      </c>
      <c r="D8149" t="s">
        <v>41</v>
      </c>
      <c r="E8149">
        <v>2.97</v>
      </c>
      <c r="F8149">
        <v>1</v>
      </c>
      <c r="G8149" t="s">
        <v>30</v>
      </c>
      <c r="H8149">
        <v>71924</v>
      </c>
      <c r="I8149" t="s">
        <v>29</v>
      </c>
      <c r="J8149">
        <v>581</v>
      </c>
      <c r="K8149">
        <v>25</v>
      </c>
      <c r="L8149">
        <v>2.9</v>
      </c>
      <c r="M8149">
        <v>4.7</v>
      </c>
      <c r="N8149" t="s">
        <v>47</v>
      </c>
      <c r="O8149" t="s">
        <v>43</v>
      </c>
      <c r="P8149">
        <v>153619</v>
      </c>
      <c r="Q8149" t="s">
        <v>39</v>
      </c>
      <c r="R8149" t="s">
        <v>44</v>
      </c>
      <c r="S8149" t="s">
        <v>28</v>
      </c>
      <c r="T8149" t="s">
        <v>29</v>
      </c>
      <c r="U8149" t="str">
        <f>IF(mba_decision_dataset[[#This Row],[Age]]&lt;25,"21-25",IF(mba_decision_dataset[[#This Row],[Age]]&gt;30,"31-35","25-30"))</f>
        <v>21-25</v>
      </c>
      <c r="V8149" t="str">
        <f>IF(mba_decision_dataset[[#This Row],[GRE/GMAT Score]]&lt;351,"250-350",IF(mba_decision_dataset[[#This Row],[GRE/GMAT Score]]&gt;645,"above 645","350-645"))</f>
        <v>350-645</v>
      </c>
      <c r="W8149" s="3">
        <f>(mba_decision_dataset[[#This Row],[Expected Post-MBA Salary]]-mba_decision_dataset[[#This Row],[Annual Salary (Before MBA)]])/mba_decision_dataset[[#This Row],[Annual Salary (Before MBA)]]</f>
        <v>1.1358517323841832</v>
      </c>
    </row>
    <row r="8150" spans="1:23" x14ac:dyDescent="0.4">
      <c r="A8150">
        <v>8149</v>
      </c>
      <c r="B8150">
        <v>23</v>
      </c>
      <c r="C8150" t="s">
        <v>34</v>
      </c>
      <c r="D8150" t="s">
        <v>41</v>
      </c>
      <c r="E8150">
        <v>2.88</v>
      </c>
      <c r="F8150">
        <v>6</v>
      </c>
      <c r="G8150" t="s">
        <v>38</v>
      </c>
      <c r="H8150">
        <v>110075</v>
      </c>
      <c r="I8150" t="s">
        <v>23</v>
      </c>
      <c r="J8150">
        <v>526</v>
      </c>
      <c r="K8150">
        <v>216</v>
      </c>
      <c r="L8150">
        <v>7.8</v>
      </c>
      <c r="M8150">
        <v>9</v>
      </c>
      <c r="N8150" t="s">
        <v>45</v>
      </c>
      <c r="O8150" t="s">
        <v>31</v>
      </c>
      <c r="P8150">
        <v>142265</v>
      </c>
      <c r="Q8150" t="s">
        <v>26</v>
      </c>
      <c r="R8150" t="s">
        <v>27</v>
      </c>
      <c r="S8150" t="s">
        <v>33</v>
      </c>
      <c r="T8150" t="s">
        <v>29</v>
      </c>
      <c r="U8150" t="str">
        <f>IF(mba_decision_dataset[[#This Row],[Age]]&lt;25,"21-25",IF(mba_decision_dataset[[#This Row],[Age]]&gt;30,"31-35","25-30"))</f>
        <v>21-25</v>
      </c>
      <c r="V8150" t="str">
        <f>IF(mba_decision_dataset[[#This Row],[GRE/GMAT Score]]&lt;351,"250-350",IF(mba_decision_dataset[[#This Row],[GRE/GMAT Score]]&gt;645,"above 645","350-645"))</f>
        <v>350-645</v>
      </c>
      <c r="W8150" s="3">
        <f>(mba_decision_dataset[[#This Row],[Expected Post-MBA Salary]]-mba_decision_dataset[[#This Row],[Annual Salary (Before MBA)]])/mba_decision_dataset[[#This Row],[Annual Salary (Before MBA)]]</f>
        <v>0.29243697478991598</v>
      </c>
    </row>
    <row r="8151" spans="1:23" x14ac:dyDescent="0.4">
      <c r="A8151">
        <v>8150</v>
      </c>
      <c r="B8151">
        <v>31</v>
      </c>
      <c r="C8151" t="s">
        <v>20</v>
      </c>
      <c r="D8151" t="s">
        <v>21</v>
      </c>
      <c r="E8151">
        <v>2.81</v>
      </c>
      <c r="F8151">
        <v>6</v>
      </c>
      <c r="G8151" t="s">
        <v>30</v>
      </c>
      <c r="H8151">
        <v>62295</v>
      </c>
      <c r="I8151" t="s">
        <v>23</v>
      </c>
      <c r="J8151">
        <v>651</v>
      </c>
      <c r="K8151">
        <v>76</v>
      </c>
      <c r="L8151">
        <v>2.5</v>
      </c>
      <c r="M8151">
        <v>3.5</v>
      </c>
      <c r="N8151" t="s">
        <v>47</v>
      </c>
      <c r="O8151" t="s">
        <v>38</v>
      </c>
      <c r="P8151">
        <v>130933</v>
      </c>
      <c r="Q8151" t="s">
        <v>26</v>
      </c>
      <c r="R8151" t="s">
        <v>44</v>
      </c>
      <c r="S8151" t="s">
        <v>28</v>
      </c>
      <c r="T8151" t="s">
        <v>23</v>
      </c>
      <c r="U8151" t="str">
        <f>IF(mba_decision_dataset[[#This Row],[Age]]&lt;25,"21-25",IF(mba_decision_dataset[[#This Row],[Age]]&gt;30,"31-35","25-30"))</f>
        <v>31-35</v>
      </c>
      <c r="V8151" t="str">
        <f>IF(mba_decision_dataset[[#This Row],[GRE/GMAT Score]]&lt;351,"250-350",IF(mba_decision_dataset[[#This Row],[GRE/GMAT Score]]&gt;645,"above 645","350-645"))</f>
        <v>above 645</v>
      </c>
      <c r="W8151" s="3">
        <f>(mba_decision_dataset[[#This Row],[Expected Post-MBA Salary]]-mba_decision_dataset[[#This Row],[Annual Salary (Before MBA)]])/mba_decision_dataset[[#This Row],[Annual Salary (Before MBA)]]</f>
        <v>1.1018219760815475</v>
      </c>
    </row>
    <row r="8152" spans="1:23" x14ac:dyDescent="0.4">
      <c r="A8152">
        <v>8151</v>
      </c>
      <c r="B8152">
        <v>23</v>
      </c>
      <c r="C8152" t="s">
        <v>20</v>
      </c>
      <c r="D8152" t="s">
        <v>49</v>
      </c>
      <c r="E8152">
        <v>2.73</v>
      </c>
      <c r="F8152">
        <v>7</v>
      </c>
      <c r="G8152" t="s">
        <v>30</v>
      </c>
      <c r="H8152">
        <v>117512</v>
      </c>
      <c r="I8152" t="s">
        <v>29</v>
      </c>
      <c r="J8152">
        <v>285</v>
      </c>
      <c r="K8152">
        <v>341</v>
      </c>
      <c r="L8152">
        <v>7.1</v>
      </c>
      <c r="M8152">
        <v>2.2999999999999998</v>
      </c>
      <c r="N8152" t="s">
        <v>24</v>
      </c>
      <c r="O8152" t="s">
        <v>46</v>
      </c>
      <c r="P8152">
        <v>183090</v>
      </c>
      <c r="Q8152" t="s">
        <v>39</v>
      </c>
      <c r="R8152" t="s">
        <v>40</v>
      </c>
      <c r="S8152" t="s">
        <v>33</v>
      </c>
      <c r="T8152" t="s">
        <v>29</v>
      </c>
      <c r="U8152" t="str">
        <f>IF(mba_decision_dataset[[#This Row],[Age]]&lt;25,"21-25",IF(mba_decision_dataset[[#This Row],[Age]]&gt;30,"31-35","25-30"))</f>
        <v>21-25</v>
      </c>
      <c r="V8152" t="str">
        <f>IF(mba_decision_dataset[[#This Row],[GRE/GMAT Score]]&lt;351,"250-350",IF(mba_decision_dataset[[#This Row],[GRE/GMAT Score]]&gt;645,"above 645","350-645"))</f>
        <v>250-350</v>
      </c>
      <c r="W8152" s="3">
        <f>(mba_decision_dataset[[#This Row],[Expected Post-MBA Salary]]-mba_decision_dataset[[#This Row],[Annual Salary (Before MBA)]])/mba_decision_dataset[[#This Row],[Annual Salary (Before MBA)]]</f>
        <v>0.55805364558513171</v>
      </c>
    </row>
    <row r="8153" spans="1:23" x14ac:dyDescent="0.4">
      <c r="A8153">
        <v>8152</v>
      </c>
      <c r="B8153">
        <v>26</v>
      </c>
      <c r="C8153" t="s">
        <v>34</v>
      </c>
      <c r="D8153" t="s">
        <v>50</v>
      </c>
      <c r="E8153">
        <v>3.05</v>
      </c>
      <c r="F8153">
        <v>2</v>
      </c>
      <c r="G8153" t="s">
        <v>38</v>
      </c>
      <c r="H8153">
        <v>81257</v>
      </c>
      <c r="I8153" t="s">
        <v>23</v>
      </c>
      <c r="J8153">
        <v>717</v>
      </c>
      <c r="K8153">
        <v>273</v>
      </c>
      <c r="L8153">
        <v>7.1</v>
      </c>
      <c r="M8153">
        <v>5.8</v>
      </c>
      <c r="N8153" t="s">
        <v>47</v>
      </c>
      <c r="O8153" t="s">
        <v>31</v>
      </c>
      <c r="P8153">
        <v>134549</v>
      </c>
      <c r="Q8153" t="s">
        <v>26</v>
      </c>
      <c r="R8153" t="s">
        <v>44</v>
      </c>
      <c r="S8153" t="s">
        <v>33</v>
      </c>
      <c r="T8153" t="s">
        <v>29</v>
      </c>
      <c r="U8153" t="str">
        <f>IF(mba_decision_dataset[[#This Row],[Age]]&lt;25,"21-25",IF(mba_decision_dataset[[#This Row],[Age]]&gt;30,"31-35","25-30"))</f>
        <v>25-30</v>
      </c>
      <c r="V8153" t="str">
        <f>IF(mba_decision_dataset[[#This Row],[GRE/GMAT Score]]&lt;351,"250-350",IF(mba_decision_dataset[[#This Row],[GRE/GMAT Score]]&gt;645,"above 645","350-645"))</f>
        <v>above 645</v>
      </c>
      <c r="W8153" s="3">
        <f>(mba_decision_dataset[[#This Row],[Expected Post-MBA Salary]]-mba_decision_dataset[[#This Row],[Annual Salary (Before MBA)]])/mba_decision_dataset[[#This Row],[Annual Salary (Before MBA)]]</f>
        <v>0.65584503488930179</v>
      </c>
    </row>
    <row r="8154" spans="1:23" x14ac:dyDescent="0.4">
      <c r="A8154">
        <v>8153</v>
      </c>
      <c r="B8154">
        <v>33</v>
      </c>
      <c r="C8154" t="s">
        <v>48</v>
      </c>
      <c r="D8154" t="s">
        <v>49</v>
      </c>
      <c r="E8154">
        <v>3.21</v>
      </c>
      <c r="F8154">
        <v>5</v>
      </c>
      <c r="G8154" t="s">
        <v>42</v>
      </c>
      <c r="H8154">
        <v>102364</v>
      </c>
      <c r="I8154" t="s">
        <v>23</v>
      </c>
      <c r="J8154">
        <v>397</v>
      </c>
      <c r="K8154">
        <v>450</v>
      </c>
      <c r="L8154">
        <v>4.9000000000000004</v>
      </c>
      <c r="M8154">
        <v>6.9</v>
      </c>
      <c r="N8154" t="s">
        <v>47</v>
      </c>
      <c r="O8154" t="s">
        <v>31</v>
      </c>
      <c r="P8154">
        <v>122666</v>
      </c>
      <c r="Q8154" t="s">
        <v>39</v>
      </c>
      <c r="R8154" t="s">
        <v>32</v>
      </c>
      <c r="S8154" t="s">
        <v>28</v>
      </c>
      <c r="T8154" t="s">
        <v>23</v>
      </c>
      <c r="U8154" t="str">
        <f>IF(mba_decision_dataset[[#This Row],[Age]]&lt;25,"21-25",IF(mba_decision_dataset[[#This Row],[Age]]&gt;30,"31-35","25-30"))</f>
        <v>31-35</v>
      </c>
      <c r="V8154" t="str">
        <f>IF(mba_decision_dataset[[#This Row],[GRE/GMAT Score]]&lt;351,"250-350",IF(mba_decision_dataset[[#This Row],[GRE/GMAT Score]]&gt;645,"above 645","350-645"))</f>
        <v>350-645</v>
      </c>
      <c r="W8154" s="3">
        <f>(mba_decision_dataset[[#This Row],[Expected Post-MBA Salary]]-mba_decision_dataset[[#This Row],[Annual Salary (Before MBA)]])/mba_decision_dataset[[#This Row],[Annual Salary (Before MBA)]]</f>
        <v>0.19833144464850924</v>
      </c>
    </row>
    <row r="8155" spans="1:23" x14ac:dyDescent="0.4">
      <c r="A8155">
        <v>8154</v>
      </c>
      <c r="B8155">
        <v>28</v>
      </c>
      <c r="C8155" t="s">
        <v>20</v>
      </c>
      <c r="D8155" t="s">
        <v>35</v>
      </c>
      <c r="E8155">
        <v>2.93</v>
      </c>
      <c r="F8155">
        <v>3</v>
      </c>
      <c r="G8155" t="s">
        <v>36</v>
      </c>
      <c r="H8155">
        <v>77692</v>
      </c>
      <c r="I8155" t="s">
        <v>29</v>
      </c>
      <c r="J8155">
        <v>729</v>
      </c>
      <c r="K8155">
        <v>156</v>
      </c>
      <c r="L8155">
        <v>8.9</v>
      </c>
      <c r="M8155">
        <v>5.5</v>
      </c>
      <c r="N8155" t="s">
        <v>47</v>
      </c>
      <c r="O8155" t="s">
        <v>25</v>
      </c>
      <c r="P8155">
        <v>145055</v>
      </c>
      <c r="Q8155" t="s">
        <v>39</v>
      </c>
      <c r="R8155" t="s">
        <v>40</v>
      </c>
      <c r="S8155" t="s">
        <v>33</v>
      </c>
      <c r="T8155" t="s">
        <v>29</v>
      </c>
      <c r="U8155" t="str">
        <f>IF(mba_decision_dataset[[#This Row],[Age]]&lt;25,"21-25",IF(mba_decision_dataset[[#This Row],[Age]]&gt;30,"31-35","25-30"))</f>
        <v>25-30</v>
      </c>
      <c r="V8155" t="str">
        <f>IF(mba_decision_dataset[[#This Row],[GRE/GMAT Score]]&lt;351,"250-350",IF(mba_decision_dataset[[#This Row],[GRE/GMAT Score]]&gt;645,"above 645","350-645"))</f>
        <v>above 645</v>
      </c>
      <c r="W8155" s="3">
        <f>(mba_decision_dataset[[#This Row],[Expected Post-MBA Salary]]-mba_decision_dataset[[#This Row],[Annual Salary (Before MBA)]])/mba_decision_dataset[[#This Row],[Annual Salary (Before MBA)]]</f>
        <v>0.86705194872058899</v>
      </c>
    </row>
    <row r="8156" spans="1:23" x14ac:dyDescent="0.4">
      <c r="A8156">
        <v>8155</v>
      </c>
      <c r="B8156">
        <v>27</v>
      </c>
      <c r="C8156" t="s">
        <v>20</v>
      </c>
      <c r="D8156" t="s">
        <v>35</v>
      </c>
      <c r="E8156">
        <v>3.79</v>
      </c>
      <c r="F8156">
        <v>2</v>
      </c>
      <c r="G8156" t="s">
        <v>42</v>
      </c>
      <c r="H8156">
        <v>109919</v>
      </c>
      <c r="I8156" t="s">
        <v>23</v>
      </c>
      <c r="J8156">
        <v>472</v>
      </c>
      <c r="K8156">
        <v>14</v>
      </c>
      <c r="L8156">
        <v>2.1</v>
      </c>
      <c r="M8156">
        <v>5.9</v>
      </c>
      <c r="N8156" t="s">
        <v>37</v>
      </c>
      <c r="O8156" t="s">
        <v>31</v>
      </c>
      <c r="P8156">
        <v>150829</v>
      </c>
      <c r="Q8156" t="s">
        <v>39</v>
      </c>
      <c r="R8156" t="s">
        <v>27</v>
      </c>
      <c r="S8156" t="s">
        <v>33</v>
      </c>
      <c r="T8156" t="s">
        <v>23</v>
      </c>
      <c r="U8156" t="str">
        <f>IF(mba_decision_dataset[[#This Row],[Age]]&lt;25,"21-25",IF(mba_decision_dataset[[#This Row],[Age]]&gt;30,"31-35","25-30"))</f>
        <v>25-30</v>
      </c>
      <c r="V8156" t="str">
        <f>IF(mba_decision_dataset[[#This Row],[GRE/GMAT Score]]&lt;351,"250-350",IF(mba_decision_dataset[[#This Row],[GRE/GMAT Score]]&gt;645,"above 645","350-645"))</f>
        <v>350-645</v>
      </c>
      <c r="W8156" s="3">
        <f>(mba_decision_dataset[[#This Row],[Expected Post-MBA Salary]]-mba_decision_dataset[[#This Row],[Annual Salary (Before MBA)]])/mba_decision_dataset[[#This Row],[Annual Salary (Before MBA)]]</f>
        <v>0.37218315304906341</v>
      </c>
    </row>
    <row r="8157" spans="1:23" x14ac:dyDescent="0.4">
      <c r="A8157">
        <v>8156</v>
      </c>
      <c r="B8157">
        <v>31</v>
      </c>
      <c r="C8157" t="s">
        <v>34</v>
      </c>
      <c r="D8157" t="s">
        <v>41</v>
      </c>
      <c r="E8157">
        <v>2.64</v>
      </c>
      <c r="F8157">
        <v>3</v>
      </c>
      <c r="G8157" t="s">
        <v>22</v>
      </c>
      <c r="H8157">
        <v>59785</v>
      </c>
      <c r="I8157" t="s">
        <v>23</v>
      </c>
      <c r="J8157">
        <v>717</v>
      </c>
      <c r="K8157">
        <v>372</v>
      </c>
      <c r="L8157">
        <v>5.3</v>
      </c>
      <c r="M8157">
        <v>2.7</v>
      </c>
      <c r="N8157" t="s">
        <v>47</v>
      </c>
      <c r="O8157" t="s">
        <v>43</v>
      </c>
      <c r="P8157">
        <v>195276</v>
      </c>
      <c r="Q8157" t="s">
        <v>26</v>
      </c>
      <c r="R8157" t="s">
        <v>40</v>
      </c>
      <c r="S8157" t="s">
        <v>33</v>
      </c>
      <c r="T8157" t="s">
        <v>29</v>
      </c>
      <c r="U8157" t="str">
        <f>IF(mba_decision_dataset[[#This Row],[Age]]&lt;25,"21-25",IF(mba_decision_dataset[[#This Row],[Age]]&gt;30,"31-35","25-30"))</f>
        <v>31-35</v>
      </c>
      <c r="V8157" t="str">
        <f>IF(mba_decision_dataset[[#This Row],[GRE/GMAT Score]]&lt;351,"250-350",IF(mba_decision_dataset[[#This Row],[GRE/GMAT Score]]&gt;645,"above 645","350-645"))</f>
        <v>above 645</v>
      </c>
      <c r="W8157" s="3">
        <f>(mba_decision_dataset[[#This Row],[Expected Post-MBA Salary]]-mba_decision_dataset[[#This Row],[Annual Salary (Before MBA)]])/mba_decision_dataset[[#This Row],[Annual Salary (Before MBA)]]</f>
        <v>2.2663042569206322</v>
      </c>
    </row>
    <row r="8158" spans="1:23" x14ac:dyDescent="0.4">
      <c r="A8158">
        <v>8157</v>
      </c>
      <c r="B8158">
        <v>21</v>
      </c>
      <c r="C8158" t="s">
        <v>20</v>
      </c>
      <c r="D8158" t="s">
        <v>49</v>
      </c>
      <c r="E8158">
        <v>3.16</v>
      </c>
      <c r="F8158">
        <v>0</v>
      </c>
      <c r="G8158" t="s">
        <v>22</v>
      </c>
      <c r="H8158">
        <v>88935</v>
      </c>
      <c r="I8158" t="s">
        <v>23</v>
      </c>
      <c r="J8158">
        <v>376</v>
      </c>
      <c r="K8158">
        <v>201</v>
      </c>
      <c r="L8158">
        <v>6.4</v>
      </c>
      <c r="M8158">
        <v>3.7</v>
      </c>
      <c r="N8158" t="s">
        <v>24</v>
      </c>
      <c r="O8158" t="s">
        <v>38</v>
      </c>
      <c r="P8158">
        <v>100695</v>
      </c>
      <c r="Q8158" t="s">
        <v>26</v>
      </c>
      <c r="R8158" t="s">
        <v>40</v>
      </c>
      <c r="S8158" t="s">
        <v>33</v>
      </c>
      <c r="T8158" t="s">
        <v>29</v>
      </c>
      <c r="U8158" t="str">
        <f>IF(mba_decision_dataset[[#This Row],[Age]]&lt;25,"21-25",IF(mba_decision_dataset[[#This Row],[Age]]&gt;30,"31-35","25-30"))</f>
        <v>21-25</v>
      </c>
      <c r="V8158" t="str">
        <f>IF(mba_decision_dataset[[#This Row],[GRE/GMAT Score]]&lt;351,"250-350",IF(mba_decision_dataset[[#This Row],[GRE/GMAT Score]]&gt;645,"above 645","350-645"))</f>
        <v>350-645</v>
      </c>
      <c r="W8158" s="3">
        <f>(mba_decision_dataset[[#This Row],[Expected Post-MBA Salary]]-mba_decision_dataset[[#This Row],[Annual Salary (Before MBA)]])/mba_decision_dataset[[#This Row],[Annual Salary (Before MBA)]]</f>
        <v>0.13223140495867769</v>
      </c>
    </row>
    <row r="8159" spans="1:23" x14ac:dyDescent="0.4">
      <c r="A8159">
        <v>8158</v>
      </c>
      <c r="B8159">
        <v>31</v>
      </c>
      <c r="C8159" t="s">
        <v>34</v>
      </c>
      <c r="D8159" t="s">
        <v>21</v>
      </c>
      <c r="E8159">
        <v>2.6</v>
      </c>
      <c r="F8159">
        <v>6</v>
      </c>
      <c r="G8159" t="s">
        <v>30</v>
      </c>
      <c r="H8159">
        <v>37655</v>
      </c>
      <c r="I8159" t="s">
        <v>29</v>
      </c>
      <c r="J8159">
        <v>508</v>
      </c>
      <c r="K8159">
        <v>68</v>
      </c>
      <c r="L8159">
        <v>7.8</v>
      </c>
      <c r="M8159">
        <v>6.9</v>
      </c>
      <c r="N8159" t="s">
        <v>45</v>
      </c>
      <c r="O8159" t="s">
        <v>43</v>
      </c>
      <c r="P8159">
        <v>195284</v>
      </c>
      <c r="Q8159" t="s">
        <v>26</v>
      </c>
      <c r="R8159" t="s">
        <v>40</v>
      </c>
      <c r="S8159" t="s">
        <v>28</v>
      </c>
      <c r="T8159" t="s">
        <v>29</v>
      </c>
      <c r="U8159" t="str">
        <f>IF(mba_decision_dataset[[#This Row],[Age]]&lt;25,"21-25",IF(mba_decision_dataset[[#This Row],[Age]]&gt;30,"31-35","25-30"))</f>
        <v>31-35</v>
      </c>
      <c r="V8159" t="str">
        <f>IF(mba_decision_dataset[[#This Row],[GRE/GMAT Score]]&lt;351,"250-350",IF(mba_decision_dataset[[#This Row],[GRE/GMAT Score]]&gt;645,"above 645","350-645"))</f>
        <v>350-645</v>
      </c>
      <c r="W8159" s="3">
        <f>(mba_decision_dataset[[#This Row],[Expected Post-MBA Salary]]-mba_decision_dataset[[#This Row],[Annual Salary (Before MBA)]])/mba_decision_dataset[[#This Row],[Annual Salary (Before MBA)]]</f>
        <v>4.186137299163458</v>
      </c>
    </row>
    <row r="8160" spans="1:23" x14ac:dyDescent="0.4">
      <c r="A8160">
        <v>8159</v>
      </c>
      <c r="B8160">
        <v>26</v>
      </c>
      <c r="C8160" t="s">
        <v>34</v>
      </c>
      <c r="D8160" t="s">
        <v>50</v>
      </c>
      <c r="E8160">
        <v>3.51</v>
      </c>
      <c r="F8160">
        <v>6</v>
      </c>
      <c r="G8160" t="s">
        <v>30</v>
      </c>
      <c r="H8160">
        <v>99580</v>
      </c>
      <c r="I8160" t="s">
        <v>29</v>
      </c>
      <c r="J8160">
        <v>769</v>
      </c>
      <c r="K8160">
        <v>69</v>
      </c>
      <c r="L8160">
        <v>2.2999999999999998</v>
      </c>
      <c r="M8160">
        <v>8.3000000000000007</v>
      </c>
      <c r="N8160" t="s">
        <v>47</v>
      </c>
      <c r="O8160" t="s">
        <v>43</v>
      </c>
      <c r="P8160">
        <v>148444</v>
      </c>
      <c r="Q8160" t="s">
        <v>39</v>
      </c>
      <c r="R8160" t="s">
        <v>44</v>
      </c>
      <c r="S8160" t="s">
        <v>33</v>
      </c>
      <c r="T8160" t="s">
        <v>29</v>
      </c>
      <c r="U8160" t="str">
        <f>IF(mba_decision_dataset[[#This Row],[Age]]&lt;25,"21-25",IF(mba_decision_dataset[[#This Row],[Age]]&gt;30,"31-35","25-30"))</f>
        <v>25-30</v>
      </c>
      <c r="V8160" t="str">
        <f>IF(mba_decision_dataset[[#This Row],[GRE/GMAT Score]]&lt;351,"250-350",IF(mba_decision_dataset[[#This Row],[GRE/GMAT Score]]&gt;645,"above 645","350-645"))</f>
        <v>above 645</v>
      </c>
      <c r="W8160" s="3">
        <f>(mba_decision_dataset[[#This Row],[Expected Post-MBA Salary]]-mba_decision_dataset[[#This Row],[Annual Salary (Before MBA)]])/mba_decision_dataset[[#This Row],[Annual Salary (Before MBA)]]</f>
        <v>0.49070094396465153</v>
      </c>
    </row>
    <row r="8161" spans="1:23" x14ac:dyDescent="0.4">
      <c r="A8161">
        <v>8160</v>
      </c>
      <c r="B8161">
        <v>27</v>
      </c>
      <c r="C8161" t="s">
        <v>20</v>
      </c>
      <c r="D8161" t="s">
        <v>49</v>
      </c>
      <c r="E8161">
        <v>2.2000000000000002</v>
      </c>
      <c r="F8161">
        <v>6</v>
      </c>
      <c r="G8161" t="s">
        <v>42</v>
      </c>
      <c r="H8161">
        <v>61264</v>
      </c>
      <c r="I8161" t="s">
        <v>23</v>
      </c>
      <c r="J8161">
        <v>505</v>
      </c>
      <c r="K8161">
        <v>369</v>
      </c>
      <c r="L8161">
        <v>5.8</v>
      </c>
      <c r="M8161">
        <v>4.2</v>
      </c>
      <c r="N8161" t="s">
        <v>24</v>
      </c>
      <c r="O8161" t="s">
        <v>31</v>
      </c>
      <c r="P8161">
        <v>68777</v>
      </c>
      <c r="Q8161" t="s">
        <v>26</v>
      </c>
      <c r="R8161" t="s">
        <v>32</v>
      </c>
      <c r="S8161" t="s">
        <v>28</v>
      </c>
      <c r="T8161" t="s">
        <v>29</v>
      </c>
      <c r="U8161" t="str">
        <f>IF(mba_decision_dataset[[#This Row],[Age]]&lt;25,"21-25",IF(mba_decision_dataset[[#This Row],[Age]]&gt;30,"31-35","25-30"))</f>
        <v>25-30</v>
      </c>
      <c r="V8161" t="str">
        <f>IF(mba_decision_dataset[[#This Row],[GRE/GMAT Score]]&lt;351,"250-350",IF(mba_decision_dataset[[#This Row],[GRE/GMAT Score]]&gt;645,"above 645","350-645"))</f>
        <v>350-645</v>
      </c>
      <c r="W8161" s="3">
        <f>(mba_decision_dataset[[#This Row],[Expected Post-MBA Salary]]-mba_decision_dataset[[#This Row],[Annual Salary (Before MBA)]])/mba_decision_dataset[[#This Row],[Annual Salary (Before MBA)]]</f>
        <v>0.12263319404544268</v>
      </c>
    </row>
    <row r="8162" spans="1:23" x14ac:dyDescent="0.4">
      <c r="A8162">
        <v>8161</v>
      </c>
      <c r="B8162">
        <v>32</v>
      </c>
      <c r="C8162" t="s">
        <v>20</v>
      </c>
      <c r="D8162" t="s">
        <v>49</v>
      </c>
      <c r="E8162">
        <v>2.38</v>
      </c>
      <c r="F8162">
        <v>1</v>
      </c>
      <c r="G8162" t="s">
        <v>42</v>
      </c>
      <c r="H8162">
        <v>32947</v>
      </c>
      <c r="I8162" t="s">
        <v>23</v>
      </c>
      <c r="J8162">
        <v>656</v>
      </c>
      <c r="K8162">
        <v>13</v>
      </c>
      <c r="L8162">
        <v>5.0999999999999996</v>
      </c>
      <c r="M8162">
        <v>7.4</v>
      </c>
      <c r="N8162" t="s">
        <v>47</v>
      </c>
      <c r="O8162" t="s">
        <v>46</v>
      </c>
      <c r="P8162">
        <v>194717</v>
      </c>
      <c r="Q8162" t="s">
        <v>26</v>
      </c>
      <c r="R8162" t="s">
        <v>27</v>
      </c>
      <c r="S8162" t="s">
        <v>28</v>
      </c>
      <c r="T8162" t="s">
        <v>23</v>
      </c>
      <c r="U8162" t="str">
        <f>IF(mba_decision_dataset[[#This Row],[Age]]&lt;25,"21-25",IF(mba_decision_dataset[[#This Row],[Age]]&gt;30,"31-35","25-30"))</f>
        <v>31-35</v>
      </c>
      <c r="V8162" t="str">
        <f>IF(mba_decision_dataset[[#This Row],[GRE/GMAT Score]]&lt;351,"250-350",IF(mba_decision_dataset[[#This Row],[GRE/GMAT Score]]&gt;645,"above 645","350-645"))</f>
        <v>above 645</v>
      </c>
      <c r="W8162" s="3">
        <f>(mba_decision_dataset[[#This Row],[Expected Post-MBA Salary]]-mba_decision_dataset[[#This Row],[Annual Salary (Before MBA)]])/mba_decision_dataset[[#This Row],[Annual Salary (Before MBA)]]</f>
        <v>4.9100069809087321</v>
      </c>
    </row>
    <row r="8163" spans="1:23" x14ac:dyDescent="0.4">
      <c r="A8163">
        <v>8162</v>
      </c>
      <c r="B8163">
        <v>27</v>
      </c>
      <c r="C8163" t="s">
        <v>20</v>
      </c>
      <c r="D8163" t="s">
        <v>50</v>
      </c>
      <c r="E8163">
        <v>3.6</v>
      </c>
      <c r="F8163">
        <v>0</v>
      </c>
      <c r="G8163" t="s">
        <v>30</v>
      </c>
      <c r="H8163">
        <v>42507</v>
      </c>
      <c r="I8163" t="s">
        <v>29</v>
      </c>
      <c r="J8163">
        <v>762</v>
      </c>
      <c r="K8163">
        <v>85</v>
      </c>
      <c r="L8163">
        <v>4.7</v>
      </c>
      <c r="M8163">
        <v>2.8</v>
      </c>
      <c r="N8163" t="s">
        <v>37</v>
      </c>
      <c r="O8163" t="s">
        <v>46</v>
      </c>
      <c r="P8163">
        <v>87401</v>
      </c>
      <c r="Q8163" t="s">
        <v>26</v>
      </c>
      <c r="R8163" t="s">
        <v>44</v>
      </c>
      <c r="S8163" t="s">
        <v>28</v>
      </c>
      <c r="T8163" t="s">
        <v>23</v>
      </c>
      <c r="U8163" t="str">
        <f>IF(mba_decision_dataset[[#This Row],[Age]]&lt;25,"21-25",IF(mba_decision_dataset[[#This Row],[Age]]&gt;30,"31-35","25-30"))</f>
        <v>25-30</v>
      </c>
      <c r="V8163" t="str">
        <f>IF(mba_decision_dataset[[#This Row],[GRE/GMAT Score]]&lt;351,"250-350",IF(mba_decision_dataset[[#This Row],[GRE/GMAT Score]]&gt;645,"above 645","350-645"))</f>
        <v>above 645</v>
      </c>
      <c r="W8163" s="3">
        <f>(mba_decision_dataset[[#This Row],[Expected Post-MBA Salary]]-mba_decision_dataset[[#This Row],[Annual Salary (Before MBA)]])/mba_decision_dataset[[#This Row],[Annual Salary (Before MBA)]]</f>
        <v>1.0561554567483002</v>
      </c>
    </row>
    <row r="8164" spans="1:23" x14ac:dyDescent="0.4">
      <c r="A8164">
        <v>8163</v>
      </c>
      <c r="B8164">
        <v>29</v>
      </c>
      <c r="C8164" t="s">
        <v>20</v>
      </c>
      <c r="D8164" t="s">
        <v>49</v>
      </c>
      <c r="E8164">
        <v>2.37</v>
      </c>
      <c r="F8164">
        <v>8</v>
      </c>
      <c r="G8164" t="s">
        <v>36</v>
      </c>
      <c r="H8164">
        <v>87057</v>
      </c>
      <c r="I8164" t="s">
        <v>29</v>
      </c>
      <c r="J8164">
        <v>251</v>
      </c>
      <c r="K8164">
        <v>270</v>
      </c>
      <c r="L8164">
        <v>4.2</v>
      </c>
      <c r="M8164">
        <v>3.7</v>
      </c>
      <c r="N8164" t="s">
        <v>45</v>
      </c>
      <c r="O8164" t="s">
        <v>38</v>
      </c>
      <c r="P8164">
        <v>179977</v>
      </c>
      <c r="Q8164" t="s">
        <v>39</v>
      </c>
      <c r="R8164" t="s">
        <v>32</v>
      </c>
      <c r="S8164" t="s">
        <v>33</v>
      </c>
      <c r="T8164" t="s">
        <v>23</v>
      </c>
      <c r="U8164" t="str">
        <f>IF(mba_decision_dataset[[#This Row],[Age]]&lt;25,"21-25",IF(mba_decision_dataset[[#This Row],[Age]]&gt;30,"31-35","25-30"))</f>
        <v>25-30</v>
      </c>
      <c r="V8164" t="str">
        <f>IF(mba_decision_dataset[[#This Row],[GRE/GMAT Score]]&lt;351,"250-350",IF(mba_decision_dataset[[#This Row],[GRE/GMAT Score]]&gt;645,"above 645","350-645"))</f>
        <v>250-350</v>
      </c>
      <c r="W8164" s="3">
        <f>(mba_decision_dataset[[#This Row],[Expected Post-MBA Salary]]-mba_decision_dataset[[#This Row],[Annual Salary (Before MBA)]])/mba_decision_dataset[[#This Row],[Annual Salary (Before MBA)]]</f>
        <v>1.0673466809102083</v>
      </c>
    </row>
    <row r="8165" spans="1:23" x14ac:dyDescent="0.4">
      <c r="A8165">
        <v>8164</v>
      </c>
      <c r="B8165">
        <v>31</v>
      </c>
      <c r="C8165" t="s">
        <v>34</v>
      </c>
      <c r="D8165" t="s">
        <v>49</v>
      </c>
      <c r="E8165">
        <v>3.25</v>
      </c>
      <c r="F8165">
        <v>1</v>
      </c>
      <c r="G8165" t="s">
        <v>36</v>
      </c>
      <c r="H8165">
        <v>78306</v>
      </c>
      <c r="I8165" t="s">
        <v>23</v>
      </c>
      <c r="J8165">
        <v>542</v>
      </c>
      <c r="K8165">
        <v>146</v>
      </c>
      <c r="L8165">
        <v>10</v>
      </c>
      <c r="M8165">
        <v>1.1000000000000001</v>
      </c>
      <c r="N8165" t="s">
        <v>37</v>
      </c>
      <c r="O8165" t="s">
        <v>25</v>
      </c>
      <c r="P8165">
        <v>115573</v>
      </c>
      <c r="Q8165" t="s">
        <v>39</v>
      </c>
      <c r="R8165" t="s">
        <v>32</v>
      </c>
      <c r="S8165" t="s">
        <v>33</v>
      </c>
      <c r="T8165" t="s">
        <v>29</v>
      </c>
      <c r="U8165" t="str">
        <f>IF(mba_decision_dataset[[#This Row],[Age]]&lt;25,"21-25",IF(mba_decision_dataset[[#This Row],[Age]]&gt;30,"31-35","25-30"))</f>
        <v>31-35</v>
      </c>
      <c r="V8165" t="str">
        <f>IF(mba_decision_dataset[[#This Row],[GRE/GMAT Score]]&lt;351,"250-350",IF(mba_decision_dataset[[#This Row],[GRE/GMAT Score]]&gt;645,"above 645","350-645"))</f>
        <v>350-645</v>
      </c>
      <c r="W8165" s="3">
        <f>(mba_decision_dataset[[#This Row],[Expected Post-MBA Salary]]-mba_decision_dataset[[#This Row],[Annual Salary (Before MBA)]])/mba_decision_dataset[[#This Row],[Annual Salary (Before MBA)]]</f>
        <v>0.47591500012770416</v>
      </c>
    </row>
    <row r="8166" spans="1:23" x14ac:dyDescent="0.4">
      <c r="A8166">
        <v>8165</v>
      </c>
      <c r="B8166">
        <v>31</v>
      </c>
      <c r="C8166" t="s">
        <v>34</v>
      </c>
      <c r="D8166" t="s">
        <v>50</v>
      </c>
      <c r="E8166">
        <v>3.94</v>
      </c>
      <c r="F8166">
        <v>4</v>
      </c>
      <c r="G8166" t="s">
        <v>22</v>
      </c>
      <c r="H8166">
        <v>106169</v>
      </c>
      <c r="I8166" t="s">
        <v>29</v>
      </c>
      <c r="J8166">
        <v>343</v>
      </c>
      <c r="K8166">
        <v>137</v>
      </c>
      <c r="L8166">
        <v>2.5</v>
      </c>
      <c r="M8166">
        <v>3</v>
      </c>
      <c r="N8166" t="s">
        <v>24</v>
      </c>
      <c r="O8166" t="s">
        <v>43</v>
      </c>
      <c r="P8166">
        <v>158334</v>
      </c>
      <c r="Q8166" t="s">
        <v>26</v>
      </c>
      <c r="R8166" t="s">
        <v>44</v>
      </c>
      <c r="S8166" t="s">
        <v>28</v>
      </c>
      <c r="T8166" t="s">
        <v>29</v>
      </c>
      <c r="U8166" t="str">
        <f>IF(mba_decision_dataset[[#This Row],[Age]]&lt;25,"21-25",IF(mba_decision_dataset[[#This Row],[Age]]&gt;30,"31-35","25-30"))</f>
        <v>31-35</v>
      </c>
      <c r="V8166" t="str">
        <f>IF(mba_decision_dataset[[#This Row],[GRE/GMAT Score]]&lt;351,"250-350",IF(mba_decision_dataset[[#This Row],[GRE/GMAT Score]]&gt;645,"above 645","350-645"))</f>
        <v>250-350</v>
      </c>
      <c r="W8166" s="3">
        <f>(mba_decision_dataset[[#This Row],[Expected Post-MBA Salary]]-mba_decision_dataset[[#This Row],[Annual Salary (Before MBA)]])/mba_decision_dataset[[#This Row],[Annual Salary (Before MBA)]]</f>
        <v>0.49133927982744491</v>
      </c>
    </row>
    <row r="8167" spans="1:23" x14ac:dyDescent="0.4">
      <c r="A8167">
        <v>8166</v>
      </c>
      <c r="B8167">
        <v>30</v>
      </c>
      <c r="C8167" t="s">
        <v>34</v>
      </c>
      <c r="D8167" t="s">
        <v>21</v>
      </c>
      <c r="E8167">
        <v>3.05</v>
      </c>
      <c r="F8167">
        <v>4</v>
      </c>
      <c r="G8167" t="s">
        <v>36</v>
      </c>
      <c r="H8167">
        <v>79136</v>
      </c>
      <c r="I8167" t="s">
        <v>23</v>
      </c>
      <c r="J8167">
        <v>300</v>
      </c>
      <c r="K8167">
        <v>346</v>
      </c>
      <c r="L8167">
        <v>7.8</v>
      </c>
      <c r="M8167">
        <v>7.9</v>
      </c>
      <c r="N8167" t="s">
        <v>24</v>
      </c>
      <c r="O8167" t="s">
        <v>46</v>
      </c>
      <c r="P8167">
        <v>94463</v>
      </c>
      <c r="Q8167" t="s">
        <v>39</v>
      </c>
      <c r="R8167" t="s">
        <v>27</v>
      </c>
      <c r="S8167" t="s">
        <v>28</v>
      </c>
      <c r="T8167" t="s">
        <v>23</v>
      </c>
      <c r="U8167" t="str">
        <f>IF(mba_decision_dataset[[#This Row],[Age]]&lt;25,"21-25",IF(mba_decision_dataset[[#This Row],[Age]]&gt;30,"31-35","25-30"))</f>
        <v>25-30</v>
      </c>
      <c r="V8167" t="str">
        <f>IF(mba_decision_dataset[[#This Row],[GRE/GMAT Score]]&lt;351,"250-350",IF(mba_decision_dataset[[#This Row],[GRE/GMAT Score]]&gt;645,"above 645","350-645"))</f>
        <v>250-350</v>
      </c>
      <c r="W8167" s="3">
        <f>(mba_decision_dataset[[#This Row],[Expected Post-MBA Salary]]-mba_decision_dataset[[#This Row],[Annual Salary (Before MBA)]])/mba_decision_dataset[[#This Row],[Annual Salary (Before MBA)]]</f>
        <v>0.19367923574605742</v>
      </c>
    </row>
    <row r="8168" spans="1:23" x14ac:dyDescent="0.4">
      <c r="A8168">
        <v>8167</v>
      </c>
      <c r="B8168">
        <v>25</v>
      </c>
      <c r="C8168" t="s">
        <v>34</v>
      </c>
      <c r="D8168" t="s">
        <v>50</v>
      </c>
      <c r="E8168">
        <v>2.37</v>
      </c>
      <c r="F8168">
        <v>7</v>
      </c>
      <c r="G8168" t="s">
        <v>38</v>
      </c>
      <c r="H8168">
        <v>94199</v>
      </c>
      <c r="I8168" t="s">
        <v>23</v>
      </c>
      <c r="J8168">
        <v>421</v>
      </c>
      <c r="K8168">
        <v>234</v>
      </c>
      <c r="L8168">
        <v>4.4000000000000004</v>
      </c>
      <c r="M8168">
        <v>1.8</v>
      </c>
      <c r="N8168" t="s">
        <v>37</v>
      </c>
      <c r="O8168" t="s">
        <v>31</v>
      </c>
      <c r="P8168">
        <v>139011</v>
      </c>
      <c r="Q8168" t="s">
        <v>39</v>
      </c>
      <c r="R8168" t="s">
        <v>40</v>
      </c>
      <c r="S8168" t="s">
        <v>33</v>
      </c>
      <c r="T8168" t="s">
        <v>29</v>
      </c>
      <c r="U8168" t="str">
        <f>IF(mba_decision_dataset[[#This Row],[Age]]&lt;25,"21-25",IF(mba_decision_dataset[[#This Row],[Age]]&gt;30,"31-35","25-30"))</f>
        <v>25-30</v>
      </c>
      <c r="V8168" t="str">
        <f>IF(mba_decision_dataset[[#This Row],[GRE/GMAT Score]]&lt;351,"250-350",IF(mba_decision_dataset[[#This Row],[GRE/GMAT Score]]&gt;645,"above 645","350-645"))</f>
        <v>350-645</v>
      </c>
      <c r="W8168" s="3">
        <f>(mba_decision_dataset[[#This Row],[Expected Post-MBA Salary]]-mba_decision_dataset[[#This Row],[Annual Salary (Before MBA)]])/mba_decision_dataset[[#This Row],[Annual Salary (Before MBA)]]</f>
        <v>0.4757163027208357</v>
      </c>
    </row>
    <row r="8169" spans="1:23" x14ac:dyDescent="0.4">
      <c r="A8169">
        <v>8168</v>
      </c>
      <c r="B8169">
        <v>21</v>
      </c>
      <c r="C8169" t="s">
        <v>20</v>
      </c>
      <c r="D8169" t="s">
        <v>41</v>
      </c>
      <c r="E8169">
        <v>2.64</v>
      </c>
      <c r="F8169">
        <v>0</v>
      </c>
      <c r="G8169" t="s">
        <v>30</v>
      </c>
      <c r="H8169">
        <v>85048</v>
      </c>
      <c r="I8169" t="s">
        <v>29</v>
      </c>
      <c r="J8169">
        <v>401</v>
      </c>
      <c r="K8169">
        <v>300</v>
      </c>
      <c r="L8169">
        <v>6.8</v>
      </c>
      <c r="M8169">
        <v>1.7</v>
      </c>
      <c r="N8169" t="s">
        <v>24</v>
      </c>
      <c r="O8169" t="s">
        <v>43</v>
      </c>
      <c r="P8169">
        <v>87846</v>
      </c>
      <c r="Q8169" t="s">
        <v>39</v>
      </c>
      <c r="R8169" t="s">
        <v>40</v>
      </c>
      <c r="S8169" t="s">
        <v>33</v>
      </c>
      <c r="T8169" t="s">
        <v>23</v>
      </c>
      <c r="U8169" t="str">
        <f>IF(mba_decision_dataset[[#This Row],[Age]]&lt;25,"21-25",IF(mba_decision_dataset[[#This Row],[Age]]&gt;30,"31-35","25-30"))</f>
        <v>21-25</v>
      </c>
      <c r="V8169" t="str">
        <f>IF(mba_decision_dataset[[#This Row],[GRE/GMAT Score]]&lt;351,"250-350",IF(mba_decision_dataset[[#This Row],[GRE/GMAT Score]]&gt;645,"above 645","350-645"))</f>
        <v>350-645</v>
      </c>
      <c r="W8169" s="3">
        <f>(mba_decision_dataset[[#This Row],[Expected Post-MBA Salary]]-mba_decision_dataset[[#This Row],[Annual Salary (Before MBA)]])/mba_decision_dataset[[#This Row],[Annual Salary (Before MBA)]]</f>
        <v>3.2899068761170165E-2</v>
      </c>
    </row>
    <row r="8170" spans="1:23" x14ac:dyDescent="0.4">
      <c r="A8170">
        <v>8169</v>
      </c>
      <c r="B8170">
        <v>22</v>
      </c>
      <c r="C8170" t="s">
        <v>34</v>
      </c>
      <c r="D8170" t="s">
        <v>41</v>
      </c>
      <c r="E8170">
        <v>3.65</v>
      </c>
      <c r="F8170">
        <v>6</v>
      </c>
      <c r="G8170" t="s">
        <v>42</v>
      </c>
      <c r="H8170">
        <v>48193</v>
      </c>
      <c r="I8170" t="s">
        <v>29</v>
      </c>
      <c r="J8170">
        <v>409</v>
      </c>
      <c r="K8170">
        <v>27</v>
      </c>
      <c r="L8170">
        <v>9.9</v>
      </c>
      <c r="M8170">
        <v>6.8</v>
      </c>
      <c r="N8170" t="s">
        <v>37</v>
      </c>
      <c r="O8170" t="s">
        <v>43</v>
      </c>
      <c r="P8170">
        <v>103079</v>
      </c>
      <c r="Q8170" t="s">
        <v>39</v>
      </c>
      <c r="R8170" t="s">
        <v>44</v>
      </c>
      <c r="S8170" t="s">
        <v>33</v>
      </c>
      <c r="T8170" t="s">
        <v>23</v>
      </c>
      <c r="U8170" t="str">
        <f>IF(mba_decision_dataset[[#This Row],[Age]]&lt;25,"21-25",IF(mba_decision_dataset[[#This Row],[Age]]&gt;30,"31-35","25-30"))</f>
        <v>21-25</v>
      </c>
      <c r="V8170" t="str">
        <f>IF(mba_decision_dataset[[#This Row],[GRE/GMAT Score]]&lt;351,"250-350",IF(mba_decision_dataset[[#This Row],[GRE/GMAT Score]]&gt;645,"above 645","350-645"))</f>
        <v>350-645</v>
      </c>
      <c r="W8170" s="3">
        <f>(mba_decision_dataset[[#This Row],[Expected Post-MBA Salary]]-mba_decision_dataset[[#This Row],[Annual Salary (Before MBA)]])/mba_decision_dataset[[#This Row],[Annual Salary (Before MBA)]]</f>
        <v>1.1388790903243209</v>
      </c>
    </row>
    <row r="8171" spans="1:23" x14ac:dyDescent="0.4">
      <c r="A8171">
        <v>8170</v>
      </c>
      <c r="B8171">
        <v>24</v>
      </c>
      <c r="C8171" t="s">
        <v>20</v>
      </c>
      <c r="D8171" t="s">
        <v>41</v>
      </c>
      <c r="E8171">
        <v>2.7</v>
      </c>
      <c r="F8171">
        <v>2</v>
      </c>
      <c r="G8171" t="s">
        <v>30</v>
      </c>
      <c r="H8171">
        <v>104433</v>
      </c>
      <c r="I8171" t="s">
        <v>23</v>
      </c>
      <c r="J8171">
        <v>433</v>
      </c>
      <c r="K8171">
        <v>169</v>
      </c>
      <c r="L8171">
        <v>5.3</v>
      </c>
      <c r="M8171">
        <v>5.5</v>
      </c>
      <c r="N8171" t="s">
        <v>24</v>
      </c>
      <c r="O8171" t="s">
        <v>25</v>
      </c>
      <c r="P8171">
        <v>150606</v>
      </c>
      <c r="Q8171" t="s">
        <v>26</v>
      </c>
      <c r="R8171" t="s">
        <v>40</v>
      </c>
      <c r="S8171" t="s">
        <v>33</v>
      </c>
      <c r="T8171" t="s">
        <v>23</v>
      </c>
      <c r="U8171" t="str">
        <f>IF(mba_decision_dataset[[#This Row],[Age]]&lt;25,"21-25",IF(mba_decision_dataset[[#This Row],[Age]]&gt;30,"31-35","25-30"))</f>
        <v>21-25</v>
      </c>
      <c r="V8171" t="str">
        <f>IF(mba_decision_dataset[[#This Row],[GRE/GMAT Score]]&lt;351,"250-350",IF(mba_decision_dataset[[#This Row],[GRE/GMAT Score]]&gt;645,"above 645","350-645"))</f>
        <v>350-645</v>
      </c>
      <c r="W8171" s="3">
        <f>(mba_decision_dataset[[#This Row],[Expected Post-MBA Salary]]-mba_decision_dataset[[#This Row],[Annual Salary (Before MBA)]])/mba_decision_dataset[[#This Row],[Annual Salary (Before MBA)]]</f>
        <v>0.44213036109275805</v>
      </c>
    </row>
    <row r="8172" spans="1:23" x14ac:dyDescent="0.4">
      <c r="A8172">
        <v>8171</v>
      </c>
      <c r="B8172">
        <v>25</v>
      </c>
      <c r="C8172" t="s">
        <v>34</v>
      </c>
      <c r="D8172" t="s">
        <v>41</v>
      </c>
      <c r="E8172">
        <v>3.45</v>
      </c>
      <c r="F8172">
        <v>1</v>
      </c>
      <c r="G8172" t="s">
        <v>38</v>
      </c>
      <c r="H8172">
        <v>92033</v>
      </c>
      <c r="I8172" t="s">
        <v>23</v>
      </c>
      <c r="J8172">
        <v>441</v>
      </c>
      <c r="K8172">
        <v>469</v>
      </c>
      <c r="L8172">
        <v>8.4</v>
      </c>
      <c r="M8172">
        <v>8</v>
      </c>
      <c r="N8172" t="s">
        <v>47</v>
      </c>
      <c r="O8172" t="s">
        <v>43</v>
      </c>
      <c r="P8172">
        <v>75301</v>
      </c>
      <c r="Q8172" t="s">
        <v>39</v>
      </c>
      <c r="R8172" t="s">
        <v>40</v>
      </c>
      <c r="S8172" t="s">
        <v>33</v>
      </c>
      <c r="T8172" t="s">
        <v>29</v>
      </c>
      <c r="U8172" t="str">
        <f>IF(mba_decision_dataset[[#This Row],[Age]]&lt;25,"21-25",IF(mba_decision_dataset[[#This Row],[Age]]&gt;30,"31-35","25-30"))</f>
        <v>25-30</v>
      </c>
      <c r="V8172" t="str">
        <f>IF(mba_decision_dataset[[#This Row],[GRE/GMAT Score]]&lt;351,"250-350",IF(mba_decision_dataset[[#This Row],[GRE/GMAT Score]]&gt;645,"above 645","350-645"))</f>
        <v>350-645</v>
      </c>
      <c r="W8172" s="3">
        <f>(mba_decision_dataset[[#This Row],[Expected Post-MBA Salary]]-mba_decision_dataset[[#This Row],[Annual Salary (Before MBA)]])/mba_decision_dataset[[#This Row],[Annual Salary (Before MBA)]]</f>
        <v>-0.18180435278650051</v>
      </c>
    </row>
    <row r="8173" spans="1:23" x14ac:dyDescent="0.4">
      <c r="A8173">
        <v>8172</v>
      </c>
      <c r="B8173">
        <v>29</v>
      </c>
      <c r="C8173" t="s">
        <v>20</v>
      </c>
      <c r="D8173" t="s">
        <v>35</v>
      </c>
      <c r="E8173">
        <v>3.55</v>
      </c>
      <c r="F8173">
        <v>4</v>
      </c>
      <c r="G8173" t="s">
        <v>36</v>
      </c>
      <c r="H8173">
        <v>48087</v>
      </c>
      <c r="I8173" t="s">
        <v>23</v>
      </c>
      <c r="J8173">
        <v>407</v>
      </c>
      <c r="K8173">
        <v>56</v>
      </c>
      <c r="L8173">
        <v>1.7</v>
      </c>
      <c r="M8173">
        <v>4.5</v>
      </c>
      <c r="N8173" t="s">
        <v>37</v>
      </c>
      <c r="O8173" t="s">
        <v>25</v>
      </c>
      <c r="P8173">
        <v>65208</v>
      </c>
      <c r="Q8173" t="s">
        <v>39</v>
      </c>
      <c r="R8173" t="s">
        <v>27</v>
      </c>
      <c r="S8173" t="s">
        <v>33</v>
      </c>
      <c r="T8173" t="s">
        <v>29</v>
      </c>
      <c r="U8173" t="str">
        <f>IF(mba_decision_dataset[[#This Row],[Age]]&lt;25,"21-25",IF(mba_decision_dataset[[#This Row],[Age]]&gt;30,"31-35","25-30"))</f>
        <v>25-30</v>
      </c>
      <c r="V8173" t="str">
        <f>IF(mba_decision_dataset[[#This Row],[GRE/GMAT Score]]&lt;351,"250-350",IF(mba_decision_dataset[[#This Row],[GRE/GMAT Score]]&gt;645,"above 645","350-645"))</f>
        <v>350-645</v>
      </c>
      <c r="W8173" s="3">
        <f>(mba_decision_dataset[[#This Row],[Expected Post-MBA Salary]]-mba_decision_dataset[[#This Row],[Annual Salary (Before MBA)]])/mba_decision_dataset[[#This Row],[Annual Salary (Before MBA)]]</f>
        <v>0.35604217356042173</v>
      </c>
    </row>
    <row r="8174" spans="1:23" x14ac:dyDescent="0.4">
      <c r="A8174">
        <v>8173</v>
      </c>
      <c r="B8174">
        <v>31</v>
      </c>
      <c r="C8174" t="s">
        <v>34</v>
      </c>
      <c r="D8174" t="s">
        <v>21</v>
      </c>
      <c r="E8174">
        <v>3</v>
      </c>
      <c r="F8174">
        <v>3</v>
      </c>
      <c r="G8174" t="s">
        <v>30</v>
      </c>
      <c r="H8174">
        <v>89457</v>
      </c>
      <c r="I8174" t="s">
        <v>23</v>
      </c>
      <c r="J8174">
        <v>415</v>
      </c>
      <c r="K8174">
        <v>350</v>
      </c>
      <c r="L8174">
        <v>6</v>
      </c>
      <c r="M8174">
        <v>6.1</v>
      </c>
      <c r="N8174" t="s">
        <v>37</v>
      </c>
      <c r="O8174" t="s">
        <v>46</v>
      </c>
      <c r="P8174">
        <v>195849</v>
      </c>
      <c r="Q8174" t="s">
        <v>26</v>
      </c>
      <c r="R8174" t="s">
        <v>27</v>
      </c>
      <c r="S8174" t="s">
        <v>33</v>
      </c>
      <c r="T8174" t="s">
        <v>29</v>
      </c>
      <c r="U8174" t="str">
        <f>IF(mba_decision_dataset[[#This Row],[Age]]&lt;25,"21-25",IF(mba_decision_dataset[[#This Row],[Age]]&gt;30,"31-35","25-30"))</f>
        <v>31-35</v>
      </c>
      <c r="V8174" t="str">
        <f>IF(mba_decision_dataset[[#This Row],[GRE/GMAT Score]]&lt;351,"250-350",IF(mba_decision_dataset[[#This Row],[GRE/GMAT Score]]&gt;645,"above 645","350-645"))</f>
        <v>350-645</v>
      </c>
      <c r="W8174" s="3">
        <f>(mba_decision_dataset[[#This Row],[Expected Post-MBA Salary]]-mba_decision_dataset[[#This Row],[Annual Salary (Before MBA)]])/mba_decision_dataset[[#This Row],[Annual Salary (Before MBA)]]</f>
        <v>1.1893088299406418</v>
      </c>
    </row>
    <row r="8175" spans="1:23" x14ac:dyDescent="0.4">
      <c r="A8175">
        <v>8174</v>
      </c>
      <c r="B8175">
        <v>21</v>
      </c>
      <c r="C8175" t="s">
        <v>34</v>
      </c>
      <c r="D8175" t="s">
        <v>35</v>
      </c>
      <c r="E8175">
        <v>3.57</v>
      </c>
      <c r="F8175">
        <v>8</v>
      </c>
      <c r="G8175" t="s">
        <v>38</v>
      </c>
      <c r="H8175">
        <v>33093</v>
      </c>
      <c r="I8175" t="s">
        <v>29</v>
      </c>
      <c r="J8175">
        <v>368</v>
      </c>
      <c r="K8175">
        <v>44</v>
      </c>
      <c r="L8175">
        <v>4.4000000000000004</v>
      </c>
      <c r="M8175">
        <v>9.5</v>
      </c>
      <c r="N8175" t="s">
        <v>24</v>
      </c>
      <c r="O8175" t="s">
        <v>46</v>
      </c>
      <c r="P8175">
        <v>98948</v>
      </c>
      <c r="Q8175" t="s">
        <v>26</v>
      </c>
      <c r="R8175" t="s">
        <v>32</v>
      </c>
      <c r="S8175" t="s">
        <v>33</v>
      </c>
      <c r="T8175" t="s">
        <v>29</v>
      </c>
      <c r="U8175" t="str">
        <f>IF(mba_decision_dataset[[#This Row],[Age]]&lt;25,"21-25",IF(mba_decision_dataset[[#This Row],[Age]]&gt;30,"31-35","25-30"))</f>
        <v>21-25</v>
      </c>
      <c r="V8175" t="str">
        <f>IF(mba_decision_dataset[[#This Row],[GRE/GMAT Score]]&lt;351,"250-350",IF(mba_decision_dataset[[#This Row],[GRE/GMAT Score]]&gt;645,"above 645","350-645"))</f>
        <v>350-645</v>
      </c>
      <c r="W8175" s="3">
        <f>(mba_decision_dataset[[#This Row],[Expected Post-MBA Salary]]-mba_decision_dataset[[#This Row],[Annual Salary (Before MBA)]])/mba_decision_dataset[[#This Row],[Annual Salary (Before MBA)]]</f>
        <v>1.9899978847490405</v>
      </c>
    </row>
    <row r="8176" spans="1:23" x14ac:dyDescent="0.4">
      <c r="A8176">
        <v>8175</v>
      </c>
      <c r="B8176">
        <v>23</v>
      </c>
      <c r="C8176" t="s">
        <v>20</v>
      </c>
      <c r="D8176" t="s">
        <v>49</v>
      </c>
      <c r="E8176">
        <v>2.63</v>
      </c>
      <c r="F8176">
        <v>0</v>
      </c>
      <c r="G8176" t="s">
        <v>36</v>
      </c>
      <c r="H8176">
        <v>102804</v>
      </c>
      <c r="I8176" t="s">
        <v>23</v>
      </c>
      <c r="J8176">
        <v>658</v>
      </c>
      <c r="K8176">
        <v>10</v>
      </c>
      <c r="L8176">
        <v>7.3</v>
      </c>
      <c r="M8176">
        <v>8.8000000000000007</v>
      </c>
      <c r="N8176" t="s">
        <v>47</v>
      </c>
      <c r="O8176" t="s">
        <v>43</v>
      </c>
      <c r="P8176">
        <v>110822</v>
      </c>
      <c r="Q8176" t="s">
        <v>39</v>
      </c>
      <c r="R8176" t="s">
        <v>27</v>
      </c>
      <c r="S8176" t="s">
        <v>28</v>
      </c>
      <c r="T8176" t="s">
        <v>23</v>
      </c>
      <c r="U8176" t="str">
        <f>IF(mba_decision_dataset[[#This Row],[Age]]&lt;25,"21-25",IF(mba_decision_dataset[[#This Row],[Age]]&gt;30,"31-35","25-30"))</f>
        <v>21-25</v>
      </c>
      <c r="V8176" t="str">
        <f>IF(mba_decision_dataset[[#This Row],[GRE/GMAT Score]]&lt;351,"250-350",IF(mba_decision_dataset[[#This Row],[GRE/GMAT Score]]&gt;645,"above 645","350-645"))</f>
        <v>above 645</v>
      </c>
      <c r="W8176" s="3">
        <f>(mba_decision_dataset[[#This Row],[Expected Post-MBA Salary]]-mba_decision_dataset[[#This Row],[Annual Salary (Before MBA)]])/mba_decision_dataset[[#This Row],[Annual Salary (Before MBA)]]</f>
        <v>7.7993074199447496E-2</v>
      </c>
    </row>
    <row r="8177" spans="1:23" x14ac:dyDescent="0.4">
      <c r="A8177">
        <v>8176</v>
      </c>
      <c r="B8177">
        <v>25</v>
      </c>
      <c r="C8177" t="s">
        <v>20</v>
      </c>
      <c r="D8177" t="s">
        <v>49</v>
      </c>
      <c r="E8177">
        <v>3.03</v>
      </c>
      <c r="F8177">
        <v>2</v>
      </c>
      <c r="G8177" t="s">
        <v>22</v>
      </c>
      <c r="H8177">
        <v>112191</v>
      </c>
      <c r="I8177" t="s">
        <v>23</v>
      </c>
      <c r="J8177">
        <v>294</v>
      </c>
      <c r="K8177">
        <v>416</v>
      </c>
      <c r="L8177">
        <v>1.3</v>
      </c>
      <c r="M8177">
        <v>6.4</v>
      </c>
      <c r="N8177" t="s">
        <v>47</v>
      </c>
      <c r="O8177" t="s">
        <v>43</v>
      </c>
      <c r="P8177">
        <v>122575</v>
      </c>
      <c r="Q8177" t="s">
        <v>39</v>
      </c>
      <c r="R8177" t="s">
        <v>32</v>
      </c>
      <c r="S8177" t="s">
        <v>33</v>
      </c>
      <c r="T8177" t="s">
        <v>29</v>
      </c>
      <c r="U8177" t="str">
        <f>IF(mba_decision_dataset[[#This Row],[Age]]&lt;25,"21-25",IF(mba_decision_dataset[[#This Row],[Age]]&gt;30,"31-35","25-30"))</f>
        <v>25-30</v>
      </c>
      <c r="V8177" t="str">
        <f>IF(mba_decision_dataset[[#This Row],[GRE/GMAT Score]]&lt;351,"250-350",IF(mba_decision_dataset[[#This Row],[GRE/GMAT Score]]&gt;645,"above 645","350-645"))</f>
        <v>250-350</v>
      </c>
      <c r="W8177" s="3">
        <f>(mba_decision_dataset[[#This Row],[Expected Post-MBA Salary]]-mba_decision_dataset[[#This Row],[Annual Salary (Before MBA)]])/mba_decision_dataset[[#This Row],[Annual Salary (Before MBA)]]</f>
        <v>9.2556443921526677E-2</v>
      </c>
    </row>
    <row r="8178" spans="1:23" x14ac:dyDescent="0.4">
      <c r="A8178">
        <v>8177</v>
      </c>
      <c r="B8178">
        <v>23</v>
      </c>
      <c r="C8178" t="s">
        <v>34</v>
      </c>
      <c r="D8178" t="s">
        <v>50</v>
      </c>
      <c r="E8178">
        <v>3.37</v>
      </c>
      <c r="F8178">
        <v>2</v>
      </c>
      <c r="G8178" t="s">
        <v>22</v>
      </c>
      <c r="H8178">
        <v>100704</v>
      </c>
      <c r="I8178" t="s">
        <v>29</v>
      </c>
      <c r="J8178">
        <v>439</v>
      </c>
      <c r="K8178">
        <v>70</v>
      </c>
      <c r="L8178">
        <v>5</v>
      </c>
      <c r="M8178">
        <v>5.3</v>
      </c>
      <c r="N8178" t="s">
        <v>24</v>
      </c>
      <c r="O8178" t="s">
        <v>25</v>
      </c>
      <c r="P8178">
        <v>112598</v>
      </c>
      <c r="Q8178" t="s">
        <v>39</v>
      </c>
      <c r="R8178" t="s">
        <v>44</v>
      </c>
      <c r="S8178" t="s">
        <v>33</v>
      </c>
      <c r="T8178" t="s">
        <v>23</v>
      </c>
      <c r="U8178" t="str">
        <f>IF(mba_decision_dataset[[#This Row],[Age]]&lt;25,"21-25",IF(mba_decision_dataset[[#This Row],[Age]]&gt;30,"31-35","25-30"))</f>
        <v>21-25</v>
      </c>
      <c r="V8178" t="str">
        <f>IF(mba_decision_dataset[[#This Row],[GRE/GMAT Score]]&lt;351,"250-350",IF(mba_decision_dataset[[#This Row],[GRE/GMAT Score]]&gt;645,"above 645","350-645"))</f>
        <v>350-645</v>
      </c>
      <c r="W8178" s="3">
        <f>(mba_decision_dataset[[#This Row],[Expected Post-MBA Salary]]-mba_decision_dataset[[#This Row],[Annual Salary (Before MBA)]])/mba_decision_dataset[[#This Row],[Annual Salary (Before MBA)]]</f>
        <v>0.11810851604702892</v>
      </c>
    </row>
    <row r="8179" spans="1:23" x14ac:dyDescent="0.4">
      <c r="A8179">
        <v>8178</v>
      </c>
      <c r="B8179">
        <v>24</v>
      </c>
      <c r="C8179" t="s">
        <v>20</v>
      </c>
      <c r="D8179" t="s">
        <v>41</v>
      </c>
      <c r="E8179">
        <v>2.34</v>
      </c>
      <c r="F8179">
        <v>3</v>
      </c>
      <c r="G8179" t="s">
        <v>22</v>
      </c>
      <c r="H8179">
        <v>88721</v>
      </c>
      <c r="I8179" t="s">
        <v>29</v>
      </c>
      <c r="J8179">
        <v>384</v>
      </c>
      <c r="K8179">
        <v>282</v>
      </c>
      <c r="L8179">
        <v>5.5</v>
      </c>
      <c r="M8179">
        <v>1.4</v>
      </c>
      <c r="N8179" t="s">
        <v>47</v>
      </c>
      <c r="O8179" t="s">
        <v>31</v>
      </c>
      <c r="P8179">
        <v>109783</v>
      </c>
      <c r="Q8179" t="s">
        <v>39</v>
      </c>
      <c r="R8179" t="s">
        <v>32</v>
      </c>
      <c r="S8179" t="s">
        <v>28</v>
      </c>
      <c r="T8179" t="s">
        <v>29</v>
      </c>
      <c r="U8179" t="str">
        <f>IF(mba_decision_dataset[[#This Row],[Age]]&lt;25,"21-25",IF(mba_decision_dataset[[#This Row],[Age]]&gt;30,"31-35","25-30"))</f>
        <v>21-25</v>
      </c>
      <c r="V8179" t="str">
        <f>IF(mba_decision_dataset[[#This Row],[GRE/GMAT Score]]&lt;351,"250-350",IF(mba_decision_dataset[[#This Row],[GRE/GMAT Score]]&gt;645,"above 645","350-645"))</f>
        <v>350-645</v>
      </c>
      <c r="W8179" s="3">
        <f>(mba_decision_dataset[[#This Row],[Expected Post-MBA Salary]]-mba_decision_dataset[[#This Row],[Annual Salary (Before MBA)]])/mba_decision_dataset[[#This Row],[Annual Salary (Before MBA)]]</f>
        <v>0.23739588147112858</v>
      </c>
    </row>
    <row r="8180" spans="1:23" x14ac:dyDescent="0.4">
      <c r="A8180">
        <v>8179</v>
      </c>
      <c r="B8180">
        <v>34</v>
      </c>
      <c r="C8180" t="s">
        <v>34</v>
      </c>
      <c r="D8180" t="s">
        <v>50</v>
      </c>
      <c r="E8180">
        <v>2.5499999999999998</v>
      </c>
      <c r="F8180">
        <v>6</v>
      </c>
      <c r="G8180" t="s">
        <v>38</v>
      </c>
      <c r="H8180">
        <v>118057</v>
      </c>
      <c r="I8180" t="s">
        <v>23</v>
      </c>
      <c r="J8180">
        <v>404</v>
      </c>
      <c r="K8180">
        <v>216</v>
      </c>
      <c r="L8180">
        <v>8.6</v>
      </c>
      <c r="M8180">
        <v>5.7</v>
      </c>
      <c r="N8180" t="s">
        <v>47</v>
      </c>
      <c r="O8180" t="s">
        <v>43</v>
      </c>
      <c r="P8180">
        <v>166747</v>
      </c>
      <c r="Q8180" t="s">
        <v>26</v>
      </c>
      <c r="R8180" t="s">
        <v>27</v>
      </c>
      <c r="S8180" t="s">
        <v>33</v>
      </c>
      <c r="T8180" t="s">
        <v>29</v>
      </c>
      <c r="U8180" t="str">
        <f>IF(mba_decision_dataset[[#This Row],[Age]]&lt;25,"21-25",IF(mba_decision_dataset[[#This Row],[Age]]&gt;30,"31-35","25-30"))</f>
        <v>31-35</v>
      </c>
      <c r="V8180" t="str">
        <f>IF(mba_decision_dataset[[#This Row],[GRE/GMAT Score]]&lt;351,"250-350",IF(mba_decision_dataset[[#This Row],[GRE/GMAT Score]]&gt;645,"above 645","350-645"))</f>
        <v>350-645</v>
      </c>
      <c r="W8180" s="3">
        <f>(mba_decision_dataset[[#This Row],[Expected Post-MBA Salary]]-mba_decision_dataset[[#This Row],[Annual Salary (Before MBA)]])/mba_decision_dataset[[#This Row],[Annual Salary (Before MBA)]]</f>
        <v>0.41242789499987292</v>
      </c>
    </row>
    <row r="8181" spans="1:23" x14ac:dyDescent="0.4">
      <c r="A8181">
        <v>8180</v>
      </c>
      <c r="B8181">
        <v>23</v>
      </c>
      <c r="C8181" t="s">
        <v>48</v>
      </c>
      <c r="D8181" t="s">
        <v>49</v>
      </c>
      <c r="E8181">
        <v>3.3</v>
      </c>
      <c r="F8181">
        <v>4</v>
      </c>
      <c r="G8181" t="s">
        <v>38</v>
      </c>
      <c r="H8181">
        <v>119700</v>
      </c>
      <c r="I8181" t="s">
        <v>23</v>
      </c>
      <c r="J8181">
        <v>479</v>
      </c>
      <c r="K8181">
        <v>41</v>
      </c>
      <c r="L8181">
        <v>4.5</v>
      </c>
      <c r="M8181">
        <v>5.2</v>
      </c>
      <c r="N8181" t="s">
        <v>37</v>
      </c>
      <c r="O8181" t="s">
        <v>25</v>
      </c>
      <c r="P8181">
        <v>169402</v>
      </c>
      <c r="Q8181" t="s">
        <v>39</v>
      </c>
      <c r="R8181" t="s">
        <v>32</v>
      </c>
      <c r="S8181" t="s">
        <v>33</v>
      </c>
      <c r="T8181" t="s">
        <v>29</v>
      </c>
      <c r="U8181" t="str">
        <f>IF(mba_decision_dataset[[#This Row],[Age]]&lt;25,"21-25",IF(mba_decision_dataset[[#This Row],[Age]]&gt;30,"31-35","25-30"))</f>
        <v>21-25</v>
      </c>
      <c r="V8181" t="str">
        <f>IF(mba_decision_dataset[[#This Row],[GRE/GMAT Score]]&lt;351,"250-350",IF(mba_decision_dataset[[#This Row],[GRE/GMAT Score]]&gt;645,"above 645","350-645"))</f>
        <v>350-645</v>
      </c>
      <c r="W8181" s="3">
        <f>(mba_decision_dataset[[#This Row],[Expected Post-MBA Salary]]-mba_decision_dataset[[#This Row],[Annual Salary (Before MBA)]])/mba_decision_dataset[[#This Row],[Annual Salary (Before MBA)]]</f>
        <v>0.41522138680033416</v>
      </c>
    </row>
    <row r="8182" spans="1:23" x14ac:dyDescent="0.4">
      <c r="A8182">
        <v>8181</v>
      </c>
      <c r="B8182">
        <v>24</v>
      </c>
      <c r="C8182" t="s">
        <v>20</v>
      </c>
      <c r="D8182" t="s">
        <v>41</v>
      </c>
      <c r="E8182">
        <v>3.31</v>
      </c>
      <c r="F8182">
        <v>9</v>
      </c>
      <c r="G8182" t="s">
        <v>42</v>
      </c>
      <c r="H8182">
        <v>102254</v>
      </c>
      <c r="I8182" t="s">
        <v>23</v>
      </c>
      <c r="J8182">
        <v>272</v>
      </c>
      <c r="K8182">
        <v>302</v>
      </c>
      <c r="L8182">
        <v>3.9</v>
      </c>
      <c r="M8182">
        <v>9.4</v>
      </c>
      <c r="N8182" t="s">
        <v>37</v>
      </c>
      <c r="O8182" t="s">
        <v>38</v>
      </c>
      <c r="P8182">
        <v>141989</v>
      </c>
      <c r="Q8182" t="s">
        <v>26</v>
      </c>
      <c r="R8182" t="s">
        <v>27</v>
      </c>
      <c r="S8182" t="s">
        <v>33</v>
      </c>
      <c r="T8182" t="s">
        <v>29</v>
      </c>
      <c r="U8182" t="str">
        <f>IF(mba_decision_dataset[[#This Row],[Age]]&lt;25,"21-25",IF(mba_decision_dataset[[#This Row],[Age]]&gt;30,"31-35","25-30"))</f>
        <v>21-25</v>
      </c>
      <c r="V8182" t="str">
        <f>IF(mba_decision_dataset[[#This Row],[GRE/GMAT Score]]&lt;351,"250-350",IF(mba_decision_dataset[[#This Row],[GRE/GMAT Score]]&gt;645,"above 645","350-645"))</f>
        <v>250-350</v>
      </c>
      <c r="W8182" s="3">
        <f>(mba_decision_dataset[[#This Row],[Expected Post-MBA Salary]]-mba_decision_dataset[[#This Row],[Annual Salary (Before MBA)]])/mba_decision_dataset[[#This Row],[Annual Salary (Before MBA)]]</f>
        <v>0.38859115535822558</v>
      </c>
    </row>
    <row r="8183" spans="1:23" x14ac:dyDescent="0.4">
      <c r="A8183">
        <v>8182</v>
      </c>
      <c r="B8183">
        <v>34</v>
      </c>
      <c r="C8183" t="s">
        <v>20</v>
      </c>
      <c r="D8183" t="s">
        <v>21</v>
      </c>
      <c r="E8183">
        <v>2.99</v>
      </c>
      <c r="F8183">
        <v>5</v>
      </c>
      <c r="G8183" t="s">
        <v>42</v>
      </c>
      <c r="H8183">
        <v>43223</v>
      </c>
      <c r="I8183" t="s">
        <v>29</v>
      </c>
      <c r="J8183">
        <v>409</v>
      </c>
      <c r="K8183">
        <v>14</v>
      </c>
      <c r="L8183">
        <v>4.5</v>
      </c>
      <c r="M8183">
        <v>4.5999999999999996</v>
      </c>
      <c r="N8183" t="s">
        <v>47</v>
      </c>
      <c r="O8183" t="s">
        <v>25</v>
      </c>
      <c r="P8183">
        <v>126182</v>
      </c>
      <c r="Q8183" t="s">
        <v>39</v>
      </c>
      <c r="R8183" t="s">
        <v>40</v>
      </c>
      <c r="S8183" t="s">
        <v>33</v>
      </c>
      <c r="T8183" t="s">
        <v>29</v>
      </c>
      <c r="U8183" t="str">
        <f>IF(mba_decision_dataset[[#This Row],[Age]]&lt;25,"21-25",IF(mba_decision_dataset[[#This Row],[Age]]&gt;30,"31-35","25-30"))</f>
        <v>31-35</v>
      </c>
      <c r="V8183" t="str">
        <f>IF(mba_decision_dataset[[#This Row],[GRE/GMAT Score]]&lt;351,"250-350",IF(mba_decision_dataset[[#This Row],[GRE/GMAT Score]]&gt;645,"above 645","350-645"))</f>
        <v>350-645</v>
      </c>
      <c r="W8183" s="3">
        <f>(mba_decision_dataset[[#This Row],[Expected Post-MBA Salary]]-mba_decision_dataset[[#This Row],[Annual Salary (Before MBA)]])/mba_decision_dataset[[#This Row],[Annual Salary (Before MBA)]]</f>
        <v>1.919325359183768</v>
      </c>
    </row>
    <row r="8184" spans="1:23" x14ac:dyDescent="0.4">
      <c r="A8184">
        <v>8183</v>
      </c>
      <c r="B8184">
        <v>33</v>
      </c>
      <c r="C8184" t="s">
        <v>34</v>
      </c>
      <c r="D8184" t="s">
        <v>49</v>
      </c>
      <c r="E8184">
        <v>3.59</v>
      </c>
      <c r="F8184">
        <v>2</v>
      </c>
      <c r="G8184" t="s">
        <v>22</v>
      </c>
      <c r="H8184">
        <v>72337</v>
      </c>
      <c r="I8184" t="s">
        <v>29</v>
      </c>
      <c r="J8184">
        <v>763</v>
      </c>
      <c r="K8184">
        <v>301</v>
      </c>
      <c r="L8184">
        <v>4.9000000000000004</v>
      </c>
      <c r="M8184">
        <v>6.6</v>
      </c>
      <c r="N8184" t="s">
        <v>37</v>
      </c>
      <c r="O8184" t="s">
        <v>43</v>
      </c>
      <c r="P8184">
        <v>113547</v>
      </c>
      <c r="Q8184" t="s">
        <v>39</v>
      </c>
      <c r="R8184" t="s">
        <v>32</v>
      </c>
      <c r="S8184" t="s">
        <v>28</v>
      </c>
      <c r="T8184" t="s">
        <v>23</v>
      </c>
      <c r="U8184" t="str">
        <f>IF(mba_decision_dataset[[#This Row],[Age]]&lt;25,"21-25",IF(mba_decision_dataset[[#This Row],[Age]]&gt;30,"31-35","25-30"))</f>
        <v>31-35</v>
      </c>
      <c r="V8184" t="str">
        <f>IF(mba_decision_dataset[[#This Row],[GRE/GMAT Score]]&lt;351,"250-350",IF(mba_decision_dataset[[#This Row],[GRE/GMAT Score]]&gt;645,"above 645","350-645"))</f>
        <v>above 645</v>
      </c>
      <c r="W8184" s="3">
        <f>(mba_decision_dataset[[#This Row],[Expected Post-MBA Salary]]-mba_decision_dataset[[#This Row],[Annual Salary (Before MBA)]])/mba_decision_dataset[[#This Row],[Annual Salary (Before MBA)]]</f>
        <v>0.56969462377483171</v>
      </c>
    </row>
    <row r="8185" spans="1:23" x14ac:dyDescent="0.4">
      <c r="A8185">
        <v>8184</v>
      </c>
      <c r="B8185">
        <v>33</v>
      </c>
      <c r="C8185" t="s">
        <v>20</v>
      </c>
      <c r="D8185" t="s">
        <v>50</v>
      </c>
      <c r="E8185">
        <v>2.96</v>
      </c>
      <c r="F8185">
        <v>4</v>
      </c>
      <c r="G8185" t="s">
        <v>30</v>
      </c>
      <c r="H8185">
        <v>77979</v>
      </c>
      <c r="I8185" t="s">
        <v>23</v>
      </c>
      <c r="J8185">
        <v>452</v>
      </c>
      <c r="K8185">
        <v>154</v>
      </c>
      <c r="L8185">
        <v>3.3</v>
      </c>
      <c r="M8185">
        <v>9.1999999999999993</v>
      </c>
      <c r="N8185" t="s">
        <v>45</v>
      </c>
      <c r="O8185" t="s">
        <v>43</v>
      </c>
      <c r="P8185">
        <v>199852</v>
      </c>
      <c r="Q8185" t="s">
        <v>39</v>
      </c>
      <c r="R8185" t="s">
        <v>27</v>
      </c>
      <c r="S8185" t="s">
        <v>33</v>
      </c>
      <c r="T8185" t="s">
        <v>29</v>
      </c>
      <c r="U8185" t="str">
        <f>IF(mba_decision_dataset[[#This Row],[Age]]&lt;25,"21-25",IF(mba_decision_dataset[[#This Row],[Age]]&gt;30,"31-35","25-30"))</f>
        <v>31-35</v>
      </c>
      <c r="V8185" t="str">
        <f>IF(mba_decision_dataset[[#This Row],[GRE/GMAT Score]]&lt;351,"250-350",IF(mba_decision_dataset[[#This Row],[GRE/GMAT Score]]&gt;645,"above 645","350-645"))</f>
        <v>350-645</v>
      </c>
      <c r="W8185" s="3">
        <f>(mba_decision_dataset[[#This Row],[Expected Post-MBA Salary]]-mba_decision_dataset[[#This Row],[Annual Salary (Before MBA)]])/mba_decision_dataset[[#This Row],[Annual Salary (Before MBA)]]</f>
        <v>1.5628951384347067</v>
      </c>
    </row>
    <row r="8186" spans="1:23" x14ac:dyDescent="0.4">
      <c r="A8186">
        <v>8185</v>
      </c>
      <c r="B8186">
        <v>21</v>
      </c>
      <c r="C8186" t="s">
        <v>20</v>
      </c>
      <c r="D8186" t="s">
        <v>50</v>
      </c>
      <c r="E8186">
        <v>3.76</v>
      </c>
      <c r="F8186">
        <v>1</v>
      </c>
      <c r="G8186" t="s">
        <v>36</v>
      </c>
      <c r="H8186">
        <v>49276</v>
      </c>
      <c r="I8186" t="s">
        <v>23</v>
      </c>
      <c r="J8186">
        <v>438</v>
      </c>
      <c r="K8186">
        <v>100</v>
      </c>
      <c r="L8186">
        <v>1.4</v>
      </c>
      <c r="M8186">
        <v>2.8</v>
      </c>
      <c r="N8186" t="s">
        <v>24</v>
      </c>
      <c r="O8186" t="s">
        <v>38</v>
      </c>
      <c r="P8186">
        <v>79321</v>
      </c>
      <c r="Q8186" t="s">
        <v>39</v>
      </c>
      <c r="R8186" t="s">
        <v>40</v>
      </c>
      <c r="S8186" t="s">
        <v>28</v>
      </c>
      <c r="T8186" t="s">
        <v>23</v>
      </c>
      <c r="U8186" t="str">
        <f>IF(mba_decision_dataset[[#This Row],[Age]]&lt;25,"21-25",IF(mba_decision_dataset[[#This Row],[Age]]&gt;30,"31-35","25-30"))</f>
        <v>21-25</v>
      </c>
      <c r="V8186" t="str">
        <f>IF(mba_decision_dataset[[#This Row],[GRE/GMAT Score]]&lt;351,"250-350",IF(mba_decision_dataset[[#This Row],[GRE/GMAT Score]]&gt;645,"above 645","350-645"))</f>
        <v>350-645</v>
      </c>
      <c r="W8186" s="3">
        <f>(mba_decision_dataset[[#This Row],[Expected Post-MBA Salary]]-mba_decision_dataset[[#This Row],[Annual Salary (Before MBA)]])/mba_decision_dataset[[#This Row],[Annual Salary (Before MBA)]]</f>
        <v>0.60972887409692345</v>
      </c>
    </row>
    <row r="8187" spans="1:23" x14ac:dyDescent="0.4">
      <c r="A8187">
        <v>8186</v>
      </c>
      <c r="B8187">
        <v>32</v>
      </c>
      <c r="C8187" t="s">
        <v>34</v>
      </c>
      <c r="D8187" t="s">
        <v>49</v>
      </c>
      <c r="E8187">
        <v>3.47</v>
      </c>
      <c r="F8187">
        <v>3</v>
      </c>
      <c r="G8187" t="s">
        <v>42</v>
      </c>
      <c r="H8187">
        <v>31967</v>
      </c>
      <c r="I8187" t="s">
        <v>23</v>
      </c>
      <c r="J8187">
        <v>360</v>
      </c>
      <c r="K8187">
        <v>7</v>
      </c>
      <c r="L8187">
        <v>9.9</v>
      </c>
      <c r="M8187">
        <v>4.4000000000000004</v>
      </c>
      <c r="N8187" t="s">
        <v>24</v>
      </c>
      <c r="O8187" t="s">
        <v>46</v>
      </c>
      <c r="P8187">
        <v>163823</v>
      </c>
      <c r="Q8187" t="s">
        <v>39</v>
      </c>
      <c r="R8187" t="s">
        <v>40</v>
      </c>
      <c r="S8187" t="s">
        <v>28</v>
      </c>
      <c r="T8187" t="s">
        <v>23</v>
      </c>
      <c r="U8187" t="str">
        <f>IF(mba_decision_dataset[[#This Row],[Age]]&lt;25,"21-25",IF(mba_decision_dataset[[#This Row],[Age]]&gt;30,"31-35","25-30"))</f>
        <v>31-35</v>
      </c>
      <c r="V8187" t="str">
        <f>IF(mba_decision_dataset[[#This Row],[GRE/GMAT Score]]&lt;351,"250-350",IF(mba_decision_dataset[[#This Row],[GRE/GMAT Score]]&gt;645,"above 645","350-645"))</f>
        <v>350-645</v>
      </c>
      <c r="W8187" s="3">
        <f>(mba_decision_dataset[[#This Row],[Expected Post-MBA Salary]]-mba_decision_dataset[[#This Row],[Annual Salary (Before MBA)]])/mba_decision_dataset[[#This Row],[Annual Salary (Before MBA)]]</f>
        <v>4.1247536522038351</v>
      </c>
    </row>
    <row r="8188" spans="1:23" x14ac:dyDescent="0.4">
      <c r="A8188">
        <v>8187</v>
      </c>
      <c r="B8188">
        <v>28</v>
      </c>
      <c r="C8188" t="s">
        <v>34</v>
      </c>
      <c r="D8188" t="s">
        <v>35</v>
      </c>
      <c r="E8188">
        <v>2.63</v>
      </c>
      <c r="F8188">
        <v>2</v>
      </c>
      <c r="G8188" t="s">
        <v>36</v>
      </c>
      <c r="H8188">
        <v>59732</v>
      </c>
      <c r="I8188" t="s">
        <v>23</v>
      </c>
      <c r="J8188">
        <v>631</v>
      </c>
      <c r="K8188">
        <v>165</v>
      </c>
      <c r="L8188">
        <v>7.9</v>
      </c>
      <c r="M8188">
        <v>4.3</v>
      </c>
      <c r="N8188" t="s">
        <v>37</v>
      </c>
      <c r="O8188" t="s">
        <v>46</v>
      </c>
      <c r="P8188">
        <v>96796</v>
      </c>
      <c r="Q8188" t="s">
        <v>26</v>
      </c>
      <c r="R8188" t="s">
        <v>44</v>
      </c>
      <c r="S8188" t="s">
        <v>28</v>
      </c>
      <c r="T8188" t="s">
        <v>23</v>
      </c>
      <c r="U8188" t="str">
        <f>IF(mba_decision_dataset[[#This Row],[Age]]&lt;25,"21-25",IF(mba_decision_dataset[[#This Row],[Age]]&gt;30,"31-35","25-30"))</f>
        <v>25-30</v>
      </c>
      <c r="V8188" t="str">
        <f>IF(mba_decision_dataset[[#This Row],[GRE/GMAT Score]]&lt;351,"250-350",IF(mba_decision_dataset[[#This Row],[GRE/GMAT Score]]&gt;645,"above 645","350-645"))</f>
        <v>350-645</v>
      </c>
      <c r="W8188" s="3">
        <f>(mba_decision_dataset[[#This Row],[Expected Post-MBA Salary]]-mba_decision_dataset[[#This Row],[Annual Salary (Before MBA)]])/mba_decision_dataset[[#This Row],[Annual Salary (Before MBA)]]</f>
        <v>0.62050492198486573</v>
      </c>
    </row>
    <row r="8189" spans="1:23" x14ac:dyDescent="0.4">
      <c r="A8189">
        <v>8188</v>
      </c>
      <c r="B8189">
        <v>24</v>
      </c>
      <c r="C8189" t="s">
        <v>20</v>
      </c>
      <c r="D8189" t="s">
        <v>21</v>
      </c>
      <c r="E8189">
        <v>2.79</v>
      </c>
      <c r="F8189">
        <v>2</v>
      </c>
      <c r="G8189" t="s">
        <v>30</v>
      </c>
      <c r="H8189">
        <v>39099</v>
      </c>
      <c r="I8189" t="s">
        <v>29</v>
      </c>
      <c r="J8189">
        <v>515</v>
      </c>
      <c r="K8189">
        <v>228</v>
      </c>
      <c r="L8189">
        <v>9.9</v>
      </c>
      <c r="M8189">
        <v>3.6</v>
      </c>
      <c r="N8189" t="s">
        <v>37</v>
      </c>
      <c r="O8189" t="s">
        <v>38</v>
      </c>
      <c r="P8189">
        <v>60093</v>
      </c>
      <c r="Q8189" t="s">
        <v>39</v>
      </c>
      <c r="R8189" t="s">
        <v>32</v>
      </c>
      <c r="S8189" t="s">
        <v>28</v>
      </c>
      <c r="T8189" t="s">
        <v>29</v>
      </c>
      <c r="U8189" t="str">
        <f>IF(mba_decision_dataset[[#This Row],[Age]]&lt;25,"21-25",IF(mba_decision_dataset[[#This Row],[Age]]&gt;30,"31-35","25-30"))</f>
        <v>21-25</v>
      </c>
      <c r="V8189" t="str">
        <f>IF(mba_decision_dataset[[#This Row],[GRE/GMAT Score]]&lt;351,"250-350",IF(mba_decision_dataset[[#This Row],[GRE/GMAT Score]]&gt;645,"above 645","350-645"))</f>
        <v>350-645</v>
      </c>
      <c r="W8189" s="3">
        <f>(mba_decision_dataset[[#This Row],[Expected Post-MBA Salary]]-mba_decision_dataset[[#This Row],[Annual Salary (Before MBA)]])/mba_decision_dataset[[#This Row],[Annual Salary (Before MBA)]]</f>
        <v>0.53694467889204323</v>
      </c>
    </row>
    <row r="8190" spans="1:23" x14ac:dyDescent="0.4">
      <c r="A8190">
        <v>8189</v>
      </c>
      <c r="B8190">
        <v>27</v>
      </c>
      <c r="C8190" t="s">
        <v>20</v>
      </c>
      <c r="D8190" t="s">
        <v>49</v>
      </c>
      <c r="E8190">
        <v>3.34</v>
      </c>
      <c r="F8190">
        <v>3</v>
      </c>
      <c r="G8190" t="s">
        <v>22</v>
      </c>
      <c r="H8190">
        <v>33805</v>
      </c>
      <c r="I8190" t="s">
        <v>23</v>
      </c>
      <c r="J8190">
        <v>722</v>
      </c>
      <c r="K8190">
        <v>434</v>
      </c>
      <c r="L8190">
        <v>7</v>
      </c>
      <c r="M8190">
        <v>8.8000000000000007</v>
      </c>
      <c r="N8190" t="s">
        <v>24</v>
      </c>
      <c r="O8190" t="s">
        <v>43</v>
      </c>
      <c r="P8190">
        <v>108677</v>
      </c>
      <c r="Q8190" t="s">
        <v>26</v>
      </c>
      <c r="R8190" t="s">
        <v>40</v>
      </c>
      <c r="S8190" t="s">
        <v>28</v>
      </c>
      <c r="T8190" t="s">
        <v>29</v>
      </c>
      <c r="U8190" t="str">
        <f>IF(mba_decision_dataset[[#This Row],[Age]]&lt;25,"21-25",IF(mba_decision_dataset[[#This Row],[Age]]&gt;30,"31-35","25-30"))</f>
        <v>25-30</v>
      </c>
      <c r="V8190" t="str">
        <f>IF(mba_decision_dataset[[#This Row],[GRE/GMAT Score]]&lt;351,"250-350",IF(mba_decision_dataset[[#This Row],[GRE/GMAT Score]]&gt;645,"above 645","350-645"))</f>
        <v>above 645</v>
      </c>
      <c r="W8190" s="3">
        <f>(mba_decision_dataset[[#This Row],[Expected Post-MBA Salary]]-mba_decision_dataset[[#This Row],[Annual Salary (Before MBA)]])/mba_decision_dataset[[#This Row],[Annual Salary (Before MBA)]]</f>
        <v>2.2148202928560865</v>
      </c>
    </row>
    <row r="8191" spans="1:23" x14ac:dyDescent="0.4">
      <c r="A8191">
        <v>8190</v>
      </c>
      <c r="B8191">
        <v>22</v>
      </c>
      <c r="C8191" t="s">
        <v>34</v>
      </c>
      <c r="D8191" t="s">
        <v>49</v>
      </c>
      <c r="E8191">
        <v>3.79</v>
      </c>
      <c r="F8191">
        <v>7</v>
      </c>
      <c r="G8191" t="s">
        <v>36</v>
      </c>
      <c r="H8191">
        <v>89102</v>
      </c>
      <c r="I8191" t="s">
        <v>29</v>
      </c>
      <c r="J8191">
        <v>330</v>
      </c>
      <c r="K8191">
        <v>194</v>
      </c>
      <c r="L8191">
        <v>8.9</v>
      </c>
      <c r="M8191">
        <v>7.1</v>
      </c>
      <c r="N8191" t="s">
        <v>37</v>
      </c>
      <c r="O8191" t="s">
        <v>25</v>
      </c>
      <c r="P8191">
        <v>63888</v>
      </c>
      <c r="Q8191" t="s">
        <v>26</v>
      </c>
      <c r="R8191" t="s">
        <v>27</v>
      </c>
      <c r="S8191" t="s">
        <v>28</v>
      </c>
      <c r="T8191" t="s">
        <v>23</v>
      </c>
      <c r="U8191" t="str">
        <f>IF(mba_decision_dataset[[#This Row],[Age]]&lt;25,"21-25",IF(mba_decision_dataset[[#This Row],[Age]]&gt;30,"31-35","25-30"))</f>
        <v>21-25</v>
      </c>
      <c r="V8191" t="str">
        <f>IF(mba_decision_dataset[[#This Row],[GRE/GMAT Score]]&lt;351,"250-350",IF(mba_decision_dataset[[#This Row],[GRE/GMAT Score]]&gt;645,"above 645","350-645"))</f>
        <v>250-350</v>
      </c>
      <c r="W8191" s="3">
        <f>(mba_decision_dataset[[#This Row],[Expected Post-MBA Salary]]-mba_decision_dataset[[#This Row],[Annual Salary (Before MBA)]])/mba_decision_dataset[[#This Row],[Annual Salary (Before MBA)]]</f>
        <v>-0.28297905770914233</v>
      </c>
    </row>
    <row r="8192" spans="1:23" x14ac:dyDescent="0.4">
      <c r="A8192">
        <v>8191</v>
      </c>
      <c r="B8192">
        <v>22</v>
      </c>
      <c r="C8192" t="s">
        <v>34</v>
      </c>
      <c r="D8192" t="s">
        <v>50</v>
      </c>
      <c r="E8192">
        <v>2.36</v>
      </c>
      <c r="F8192">
        <v>7</v>
      </c>
      <c r="G8192" t="s">
        <v>22</v>
      </c>
      <c r="H8192">
        <v>94860</v>
      </c>
      <c r="I8192" t="s">
        <v>29</v>
      </c>
      <c r="J8192">
        <v>406</v>
      </c>
      <c r="K8192">
        <v>285</v>
      </c>
      <c r="L8192">
        <v>5.0999999999999996</v>
      </c>
      <c r="M8192">
        <v>9.8000000000000007</v>
      </c>
      <c r="N8192" t="s">
        <v>37</v>
      </c>
      <c r="O8192" t="s">
        <v>31</v>
      </c>
      <c r="P8192">
        <v>85597</v>
      </c>
      <c r="Q8192" t="s">
        <v>39</v>
      </c>
      <c r="R8192" t="s">
        <v>32</v>
      </c>
      <c r="S8192" t="s">
        <v>28</v>
      </c>
      <c r="T8192" t="s">
        <v>23</v>
      </c>
      <c r="U8192" t="str">
        <f>IF(mba_decision_dataset[[#This Row],[Age]]&lt;25,"21-25",IF(mba_decision_dataset[[#This Row],[Age]]&gt;30,"31-35","25-30"))</f>
        <v>21-25</v>
      </c>
      <c r="V8192" t="str">
        <f>IF(mba_decision_dataset[[#This Row],[GRE/GMAT Score]]&lt;351,"250-350",IF(mba_decision_dataset[[#This Row],[GRE/GMAT Score]]&gt;645,"above 645","350-645"))</f>
        <v>350-645</v>
      </c>
      <c r="W8192" s="3">
        <f>(mba_decision_dataset[[#This Row],[Expected Post-MBA Salary]]-mba_decision_dataset[[#This Row],[Annual Salary (Before MBA)]])/mba_decision_dataset[[#This Row],[Annual Salary (Before MBA)]]</f>
        <v>-9.7649167193759226E-2</v>
      </c>
    </row>
    <row r="8193" spans="1:23" x14ac:dyDescent="0.4">
      <c r="A8193">
        <v>8192</v>
      </c>
      <c r="B8193">
        <v>26</v>
      </c>
      <c r="C8193" t="s">
        <v>34</v>
      </c>
      <c r="D8193" t="s">
        <v>41</v>
      </c>
      <c r="E8193">
        <v>3.03</v>
      </c>
      <c r="F8193">
        <v>0</v>
      </c>
      <c r="G8193" t="s">
        <v>36</v>
      </c>
      <c r="H8193">
        <v>69265</v>
      </c>
      <c r="I8193" t="s">
        <v>29</v>
      </c>
      <c r="J8193">
        <v>459</v>
      </c>
      <c r="K8193">
        <v>468</v>
      </c>
      <c r="L8193">
        <v>4.0999999999999996</v>
      </c>
      <c r="M8193">
        <v>8.4</v>
      </c>
      <c r="N8193" t="s">
        <v>45</v>
      </c>
      <c r="O8193" t="s">
        <v>38</v>
      </c>
      <c r="P8193">
        <v>158037</v>
      </c>
      <c r="Q8193" t="s">
        <v>26</v>
      </c>
      <c r="R8193" t="s">
        <v>27</v>
      </c>
      <c r="S8193" t="s">
        <v>33</v>
      </c>
      <c r="T8193" t="s">
        <v>29</v>
      </c>
      <c r="U8193" t="str">
        <f>IF(mba_decision_dataset[[#This Row],[Age]]&lt;25,"21-25",IF(mba_decision_dataset[[#This Row],[Age]]&gt;30,"31-35","25-30"))</f>
        <v>25-30</v>
      </c>
      <c r="V8193" t="str">
        <f>IF(mba_decision_dataset[[#This Row],[GRE/GMAT Score]]&lt;351,"250-350",IF(mba_decision_dataset[[#This Row],[GRE/GMAT Score]]&gt;645,"above 645","350-645"))</f>
        <v>350-645</v>
      </c>
      <c r="W8193" s="3">
        <f>(mba_decision_dataset[[#This Row],[Expected Post-MBA Salary]]-mba_decision_dataset[[#This Row],[Annual Salary (Before MBA)]])/mba_decision_dataset[[#This Row],[Annual Salary (Before MBA)]]</f>
        <v>1.2816285281166535</v>
      </c>
    </row>
    <row r="8194" spans="1:23" x14ac:dyDescent="0.4">
      <c r="A8194">
        <v>8193</v>
      </c>
      <c r="B8194">
        <v>34</v>
      </c>
      <c r="C8194" t="s">
        <v>20</v>
      </c>
      <c r="D8194" t="s">
        <v>41</v>
      </c>
      <c r="E8194">
        <v>2.2400000000000002</v>
      </c>
      <c r="F8194">
        <v>4</v>
      </c>
      <c r="G8194" t="s">
        <v>30</v>
      </c>
      <c r="H8194">
        <v>51065</v>
      </c>
      <c r="I8194" t="s">
        <v>23</v>
      </c>
      <c r="J8194">
        <v>487</v>
      </c>
      <c r="K8194">
        <v>362</v>
      </c>
      <c r="L8194">
        <v>9.9</v>
      </c>
      <c r="M8194">
        <v>8.9</v>
      </c>
      <c r="N8194" t="s">
        <v>24</v>
      </c>
      <c r="O8194" t="s">
        <v>38</v>
      </c>
      <c r="P8194">
        <v>194418</v>
      </c>
      <c r="Q8194" t="s">
        <v>26</v>
      </c>
      <c r="R8194" t="s">
        <v>32</v>
      </c>
      <c r="S8194" t="s">
        <v>33</v>
      </c>
      <c r="T8194" t="s">
        <v>23</v>
      </c>
      <c r="U8194" t="str">
        <f>IF(mba_decision_dataset[[#This Row],[Age]]&lt;25,"21-25",IF(mba_decision_dataset[[#This Row],[Age]]&gt;30,"31-35","25-30"))</f>
        <v>31-35</v>
      </c>
      <c r="V8194" t="str">
        <f>IF(mba_decision_dataset[[#This Row],[GRE/GMAT Score]]&lt;351,"250-350",IF(mba_decision_dataset[[#This Row],[GRE/GMAT Score]]&gt;645,"above 645","350-645"))</f>
        <v>350-645</v>
      </c>
      <c r="W8194" s="3">
        <f>(mba_decision_dataset[[#This Row],[Expected Post-MBA Salary]]-mba_decision_dataset[[#This Row],[Annual Salary (Before MBA)]])/mba_decision_dataset[[#This Row],[Annual Salary (Before MBA)]]</f>
        <v>2.8072652501713504</v>
      </c>
    </row>
    <row r="8195" spans="1:23" x14ac:dyDescent="0.4">
      <c r="A8195">
        <v>8194</v>
      </c>
      <c r="B8195">
        <v>22</v>
      </c>
      <c r="C8195" t="s">
        <v>34</v>
      </c>
      <c r="D8195" t="s">
        <v>41</v>
      </c>
      <c r="E8195">
        <v>2.56</v>
      </c>
      <c r="F8195">
        <v>1</v>
      </c>
      <c r="G8195" t="s">
        <v>42</v>
      </c>
      <c r="H8195">
        <v>95095</v>
      </c>
      <c r="I8195" t="s">
        <v>29</v>
      </c>
      <c r="J8195">
        <v>565</v>
      </c>
      <c r="K8195">
        <v>376</v>
      </c>
      <c r="L8195">
        <v>2.5</v>
      </c>
      <c r="M8195">
        <v>1.4</v>
      </c>
      <c r="N8195" t="s">
        <v>45</v>
      </c>
      <c r="O8195" t="s">
        <v>25</v>
      </c>
      <c r="P8195">
        <v>145063</v>
      </c>
      <c r="Q8195" t="s">
        <v>39</v>
      </c>
      <c r="R8195" t="s">
        <v>32</v>
      </c>
      <c r="S8195" t="s">
        <v>33</v>
      </c>
      <c r="T8195" t="s">
        <v>29</v>
      </c>
      <c r="U8195" t="str">
        <f>IF(mba_decision_dataset[[#This Row],[Age]]&lt;25,"21-25",IF(mba_decision_dataset[[#This Row],[Age]]&gt;30,"31-35","25-30"))</f>
        <v>21-25</v>
      </c>
      <c r="V8195" t="str">
        <f>IF(mba_decision_dataset[[#This Row],[GRE/GMAT Score]]&lt;351,"250-350",IF(mba_decision_dataset[[#This Row],[GRE/GMAT Score]]&gt;645,"above 645","350-645"))</f>
        <v>350-645</v>
      </c>
      <c r="W8195" s="3">
        <f>(mba_decision_dataset[[#This Row],[Expected Post-MBA Salary]]-mba_decision_dataset[[#This Row],[Annual Salary (Before MBA)]])/mba_decision_dataset[[#This Row],[Annual Salary (Before MBA)]]</f>
        <v>0.52545349387454654</v>
      </c>
    </row>
    <row r="8196" spans="1:23" x14ac:dyDescent="0.4">
      <c r="A8196">
        <v>8195</v>
      </c>
      <c r="B8196">
        <v>26</v>
      </c>
      <c r="C8196" t="s">
        <v>34</v>
      </c>
      <c r="D8196" t="s">
        <v>50</v>
      </c>
      <c r="E8196">
        <v>3.37</v>
      </c>
      <c r="F8196">
        <v>9</v>
      </c>
      <c r="G8196" t="s">
        <v>38</v>
      </c>
      <c r="H8196">
        <v>30202</v>
      </c>
      <c r="I8196" t="s">
        <v>29</v>
      </c>
      <c r="J8196">
        <v>266</v>
      </c>
      <c r="K8196">
        <v>232</v>
      </c>
      <c r="L8196">
        <v>3</v>
      </c>
      <c r="M8196">
        <v>1.2</v>
      </c>
      <c r="N8196" t="s">
        <v>45</v>
      </c>
      <c r="O8196" t="s">
        <v>31</v>
      </c>
      <c r="P8196">
        <v>158768</v>
      </c>
      <c r="Q8196" t="s">
        <v>39</v>
      </c>
      <c r="R8196" t="s">
        <v>27</v>
      </c>
      <c r="S8196" t="s">
        <v>33</v>
      </c>
      <c r="T8196" t="s">
        <v>29</v>
      </c>
      <c r="U8196" t="str">
        <f>IF(mba_decision_dataset[[#This Row],[Age]]&lt;25,"21-25",IF(mba_decision_dataset[[#This Row],[Age]]&gt;30,"31-35","25-30"))</f>
        <v>25-30</v>
      </c>
      <c r="V8196" t="str">
        <f>IF(mba_decision_dataset[[#This Row],[GRE/GMAT Score]]&lt;351,"250-350",IF(mba_decision_dataset[[#This Row],[GRE/GMAT Score]]&gt;645,"above 645","350-645"))</f>
        <v>250-350</v>
      </c>
      <c r="W8196" s="3">
        <f>(mba_decision_dataset[[#This Row],[Expected Post-MBA Salary]]-mba_decision_dataset[[#This Row],[Annual Salary (Before MBA)]])/mba_decision_dataset[[#This Row],[Annual Salary (Before MBA)]]</f>
        <v>4.2568704059333822</v>
      </c>
    </row>
    <row r="8197" spans="1:23" x14ac:dyDescent="0.4">
      <c r="A8197">
        <v>8196</v>
      </c>
      <c r="B8197">
        <v>31</v>
      </c>
      <c r="C8197" t="s">
        <v>34</v>
      </c>
      <c r="D8197" t="s">
        <v>41</v>
      </c>
      <c r="E8197">
        <v>2.16</v>
      </c>
      <c r="F8197">
        <v>5</v>
      </c>
      <c r="G8197" t="s">
        <v>22</v>
      </c>
      <c r="H8197">
        <v>97467</v>
      </c>
      <c r="I8197" t="s">
        <v>29</v>
      </c>
      <c r="J8197">
        <v>433</v>
      </c>
      <c r="K8197">
        <v>119</v>
      </c>
      <c r="L8197">
        <v>7</v>
      </c>
      <c r="M8197">
        <v>7</v>
      </c>
      <c r="N8197" t="s">
        <v>37</v>
      </c>
      <c r="O8197" t="s">
        <v>31</v>
      </c>
      <c r="P8197">
        <v>195971</v>
      </c>
      <c r="Q8197" t="s">
        <v>26</v>
      </c>
      <c r="R8197" t="s">
        <v>32</v>
      </c>
      <c r="S8197" t="s">
        <v>28</v>
      </c>
      <c r="T8197" t="s">
        <v>29</v>
      </c>
      <c r="U8197" t="str">
        <f>IF(mba_decision_dataset[[#This Row],[Age]]&lt;25,"21-25",IF(mba_decision_dataset[[#This Row],[Age]]&gt;30,"31-35","25-30"))</f>
        <v>31-35</v>
      </c>
      <c r="V8197" t="str">
        <f>IF(mba_decision_dataset[[#This Row],[GRE/GMAT Score]]&lt;351,"250-350",IF(mba_decision_dataset[[#This Row],[GRE/GMAT Score]]&gt;645,"above 645","350-645"))</f>
        <v>350-645</v>
      </c>
      <c r="W8197" s="3">
        <f>(mba_decision_dataset[[#This Row],[Expected Post-MBA Salary]]-mba_decision_dataset[[#This Row],[Annual Salary (Before MBA)]])/mba_decision_dataset[[#This Row],[Annual Salary (Before MBA)]]</f>
        <v>1.0106394984969271</v>
      </c>
    </row>
    <row r="8198" spans="1:23" x14ac:dyDescent="0.4">
      <c r="A8198">
        <v>8197</v>
      </c>
      <c r="B8198">
        <v>22</v>
      </c>
      <c r="C8198" t="s">
        <v>34</v>
      </c>
      <c r="D8198" t="s">
        <v>49</v>
      </c>
      <c r="E8198">
        <v>3.32</v>
      </c>
      <c r="F8198">
        <v>2</v>
      </c>
      <c r="G8198" t="s">
        <v>42</v>
      </c>
      <c r="H8198">
        <v>119008</v>
      </c>
      <c r="I8198" t="s">
        <v>29</v>
      </c>
      <c r="J8198">
        <v>744</v>
      </c>
      <c r="K8198">
        <v>244</v>
      </c>
      <c r="L8198">
        <v>3.3</v>
      </c>
      <c r="M8198">
        <v>6.5</v>
      </c>
      <c r="N8198" t="s">
        <v>37</v>
      </c>
      <c r="O8198" t="s">
        <v>43</v>
      </c>
      <c r="P8198">
        <v>190872</v>
      </c>
      <c r="Q8198" t="s">
        <v>26</v>
      </c>
      <c r="R8198" t="s">
        <v>27</v>
      </c>
      <c r="S8198" t="s">
        <v>28</v>
      </c>
      <c r="T8198" t="s">
        <v>29</v>
      </c>
      <c r="U8198" t="str">
        <f>IF(mba_decision_dataset[[#This Row],[Age]]&lt;25,"21-25",IF(mba_decision_dataset[[#This Row],[Age]]&gt;30,"31-35","25-30"))</f>
        <v>21-25</v>
      </c>
      <c r="V8198" t="str">
        <f>IF(mba_decision_dataset[[#This Row],[GRE/GMAT Score]]&lt;351,"250-350",IF(mba_decision_dataset[[#This Row],[GRE/GMAT Score]]&gt;645,"above 645","350-645"))</f>
        <v>above 645</v>
      </c>
      <c r="W8198" s="3">
        <f>(mba_decision_dataset[[#This Row],[Expected Post-MBA Salary]]-mba_decision_dataset[[#This Row],[Annual Salary (Before MBA)]])/mba_decision_dataset[[#This Row],[Annual Salary (Before MBA)]]</f>
        <v>0.60385856413014249</v>
      </c>
    </row>
    <row r="8199" spans="1:23" x14ac:dyDescent="0.4">
      <c r="A8199">
        <v>8198</v>
      </c>
      <c r="B8199">
        <v>24</v>
      </c>
      <c r="C8199" t="s">
        <v>20</v>
      </c>
      <c r="D8199" t="s">
        <v>35</v>
      </c>
      <c r="E8199">
        <v>3.8</v>
      </c>
      <c r="F8199">
        <v>9</v>
      </c>
      <c r="G8199" t="s">
        <v>36</v>
      </c>
      <c r="H8199">
        <v>57132</v>
      </c>
      <c r="I8199" t="s">
        <v>29</v>
      </c>
      <c r="J8199">
        <v>717</v>
      </c>
      <c r="K8199">
        <v>183</v>
      </c>
      <c r="L8199">
        <v>4.9000000000000004</v>
      </c>
      <c r="M8199">
        <v>1.2</v>
      </c>
      <c r="N8199" t="s">
        <v>47</v>
      </c>
      <c r="O8199" t="s">
        <v>38</v>
      </c>
      <c r="P8199">
        <v>193277</v>
      </c>
      <c r="Q8199" t="s">
        <v>26</v>
      </c>
      <c r="R8199" t="s">
        <v>32</v>
      </c>
      <c r="S8199" t="s">
        <v>33</v>
      </c>
      <c r="T8199" t="s">
        <v>29</v>
      </c>
      <c r="U8199" t="str">
        <f>IF(mba_decision_dataset[[#This Row],[Age]]&lt;25,"21-25",IF(mba_decision_dataset[[#This Row],[Age]]&gt;30,"31-35","25-30"))</f>
        <v>21-25</v>
      </c>
      <c r="V8199" t="str">
        <f>IF(mba_decision_dataset[[#This Row],[GRE/GMAT Score]]&lt;351,"250-350",IF(mba_decision_dataset[[#This Row],[GRE/GMAT Score]]&gt;645,"above 645","350-645"))</f>
        <v>above 645</v>
      </c>
      <c r="W8199" s="3">
        <f>(mba_decision_dataset[[#This Row],[Expected Post-MBA Salary]]-mba_decision_dataset[[#This Row],[Annual Salary (Before MBA)]])/mba_decision_dataset[[#This Row],[Annual Salary (Before MBA)]]</f>
        <v>2.3829902681509485</v>
      </c>
    </row>
    <row r="8200" spans="1:23" x14ac:dyDescent="0.4">
      <c r="A8200">
        <v>8199</v>
      </c>
      <c r="B8200">
        <v>27</v>
      </c>
      <c r="C8200" t="s">
        <v>48</v>
      </c>
      <c r="D8200" t="s">
        <v>35</v>
      </c>
      <c r="E8200">
        <v>3.94</v>
      </c>
      <c r="F8200">
        <v>9</v>
      </c>
      <c r="G8200" t="s">
        <v>42</v>
      </c>
      <c r="H8200">
        <v>92674</v>
      </c>
      <c r="I8200" t="s">
        <v>29</v>
      </c>
      <c r="J8200">
        <v>402</v>
      </c>
      <c r="K8200">
        <v>265</v>
      </c>
      <c r="L8200">
        <v>9.4</v>
      </c>
      <c r="M8200">
        <v>1.6</v>
      </c>
      <c r="N8200" t="s">
        <v>45</v>
      </c>
      <c r="O8200" t="s">
        <v>25</v>
      </c>
      <c r="P8200">
        <v>79461</v>
      </c>
      <c r="Q8200" t="s">
        <v>39</v>
      </c>
      <c r="R8200" t="s">
        <v>32</v>
      </c>
      <c r="S8200" t="s">
        <v>28</v>
      </c>
      <c r="T8200" t="s">
        <v>29</v>
      </c>
      <c r="U8200" t="str">
        <f>IF(mba_decision_dataset[[#This Row],[Age]]&lt;25,"21-25",IF(mba_decision_dataset[[#This Row],[Age]]&gt;30,"31-35","25-30"))</f>
        <v>25-30</v>
      </c>
      <c r="V8200" t="str">
        <f>IF(mba_decision_dataset[[#This Row],[GRE/GMAT Score]]&lt;351,"250-350",IF(mba_decision_dataset[[#This Row],[GRE/GMAT Score]]&gt;645,"above 645","350-645"))</f>
        <v>350-645</v>
      </c>
      <c r="W8200" s="3">
        <f>(mba_decision_dataset[[#This Row],[Expected Post-MBA Salary]]-mba_decision_dataset[[#This Row],[Annual Salary (Before MBA)]])/mba_decision_dataset[[#This Row],[Annual Salary (Before MBA)]]</f>
        <v>-0.14257504801778276</v>
      </c>
    </row>
    <row r="8201" spans="1:23" x14ac:dyDescent="0.4">
      <c r="A8201">
        <v>8200</v>
      </c>
      <c r="B8201">
        <v>28</v>
      </c>
      <c r="C8201" t="s">
        <v>20</v>
      </c>
      <c r="D8201" t="s">
        <v>35</v>
      </c>
      <c r="E8201">
        <v>2.4300000000000002</v>
      </c>
      <c r="F8201">
        <v>8</v>
      </c>
      <c r="G8201" t="s">
        <v>38</v>
      </c>
      <c r="H8201">
        <v>68140</v>
      </c>
      <c r="I8201" t="s">
        <v>29</v>
      </c>
      <c r="J8201">
        <v>520</v>
      </c>
      <c r="K8201">
        <v>415</v>
      </c>
      <c r="L8201">
        <v>3.4</v>
      </c>
      <c r="M8201">
        <v>5.3</v>
      </c>
      <c r="N8201" t="s">
        <v>37</v>
      </c>
      <c r="O8201" t="s">
        <v>46</v>
      </c>
      <c r="P8201">
        <v>170973</v>
      </c>
      <c r="Q8201" t="s">
        <v>26</v>
      </c>
      <c r="R8201" t="s">
        <v>27</v>
      </c>
      <c r="S8201" t="s">
        <v>28</v>
      </c>
      <c r="T8201" t="s">
        <v>23</v>
      </c>
      <c r="U8201" t="str">
        <f>IF(mba_decision_dataset[[#This Row],[Age]]&lt;25,"21-25",IF(mba_decision_dataset[[#This Row],[Age]]&gt;30,"31-35","25-30"))</f>
        <v>25-30</v>
      </c>
      <c r="V8201" t="str">
        <f>IF(mba_decision_dataset[[#This Row],[GRE/GMAT Score]]&lt;351,"250-350",IF(mba_decision_dataset[[#This Row],[GRE/GMAT Score]]&gt;645,"above 645","350-645"))</f>
        <v>350-645</v>
      </c>
      <c r="W8201" s="3">
        <f>(mba_decision_dataset[[#This Row],[Expected Post-MBA Salary]]-mba_decision_dataset[[#This Row],[Annual Salary (Before MBA)]])/mba_decision_dataset[[#This Row],[Annual Salary (Before MBA)]]</f>
        <v>1.5091429410038157</v>
      </c>
    </row>
    <row r="8202" spans="1:23" x14ac:dyDescent="0.4">
      <c r="A8202">
        <v>8201</v>
      </c>
      <c r="B8202">
        <v>23</v>
      </c>
      <c r="C8202" t="s">
        <v>20</v>
      </c>
      <c r="D8202" t="s">
        <v>41</v>
      </c>
      <c r="E8202">
        <v>3.5</v>
      </c>
      <c r="F8202">
        <v>8</v>
      </c>
      <c r="G8202" t="s">
        <v>22</v>
      </c>
      <c r="H8202">
        <v>109201</v>
      </c>
      <c r="I8202" t="s">
        <v>29</v>
      </c>
      <c r="J8202">
        <v>328</v>
      </c>
      <c r="K8202">
        <v>376</v>
      </c>
      <c r="L8202">
        <v>5.6</v>
      </c>
      <c r="M8202">
        <v>8.1999999999999993</v>
      </c>
      <c r="N8202" t="s">
        <v>47</v>
      </c>
      <c r="O8202" t="s">
        <v>46</v>
      </c>
      <c r="P8202">
        <v>64330</v>
      </c>
      <c r="Q8202" t="s">
        <v>39</v>
      </c>
      <c r="R8202" t="s">
        <v>44</v>
      </c>
      <c r="S8202" t="s">
        <v>33</v>
      </c>
      <c r="T8202" t="s">
        <v>23</v>
      </c>
      <c r="U8202" t="str">
        <f>IF(mba_decision_dataset[[#This Row],[Age]]&lt;25,"21-25",IF(mba_decision_dataset[[#This Row],[Age]]&gt;30,"31-35","25-30"))</f>
        <v>21-25</v>
      </c>
      <c r="V8202" t="str">
        <f>IF(mba_decision_dataset[[#This Row],[GRE/GMAT Score]]&lt;351,"250-350",IF(mba_decision_dataset[[#This Row],[GRE/GMAT Score]]&gt;645,"above 645","350-645"))</f>
        <v>250-350</v>
      </c>
      <c r="W8202" s="3">
        <f>(mba_decision_dataset[[#This Row],[Expected Post-MBA Salary]]-mba_decision_dataset[[#This Row],[Annual Salary (Before MBA)]])/mba_decision_dataset[[#This Row],[Annual Salary (Before MBA)]]</f>
        <v>-0.41090283056015969</v>
      </c>
    </row>
    <row r="8203" spans="1:23" x14ac:dyDescent="0.4">
      <c r="A8203">
        <v>8202</v>
      </c>
      <c r="B8203">
        <v>34</v>
      </c>
      <c r="C8203" t="s">
        <v>34</v>
      </c>
      <c r="D8203" t="s">
        <v>35</v>
      </c>
      <c r="E8203">
        <v>3.85</v>
      </c>
      <c r="F8203">
        <v>7</v>
      </c>
      <c r="G8203" t="s">
        <v>22</v>
      </c>
      <c r="H8203">
        <v>58453</v>
      </c>
      <c r="I8203" t="s">
        <v>23</v>
      </c>
      <c r="J8203">
        <v>690</v>
      </c>
      <c r="K8203">
        <v>469</v>
      </c>
      <c r="L8203">
        <v>7.6</v>
      </c>
      <c r="M8203">
        <v>7.5</v>
      </c>
      <c r="N8203" t="s">
        <v>45</v>
      </c>
      <c r="O8203" t="s">
        <v>46</v>
      </c>
      <c r="P8203">
        <v>175693</v>
      </c>
      <c r="Q8203" t="s">
        <v>26</v>
      </c>
      <c r="R8203" t="s">
        <v>32</v>
      </c>
      <c r="S8203" t="s">
        <v>33</v>
      </c>
      <c r="T8203" t="s">
        <v>23</v>
      </c>
      <c r="U8203" t="str">
        <f>IF(mba_decision_dataset[[#This Row],[Age]]&lt;25,"21-25",IF(mba_decision_dataset[[#This Row],[Age]]&gt;30,"31-35","25-30"))</f>
        <v>31-35</v>
      </c>
      <c r="V8203" t="str">
        <f>IF(mba_decision_dataset[[#This Row],[GRE/GMAT Score]]&lt;351,"250-350",IF(mba_decision_dataset[[#This Row],[GRE/GMAT Score]]&gt;645,"above 645","350-645"))</f>
        <v>above 645</v>
      </c>
      <c r="W8203" s="3">
        <f>(mba_decision_dataset[[#This Row],[Expected Post-MBA Salary]]-mba_decision_dataset[[#This Row],[Annual Salary (Before MBA)]])/mba_decision_dataset[[#This Row],[Annual Salary (Before MBA)]]</f>
        <v>2.0057139924383693</v>
      </c>
    </row>
    <row r="8204" spans="1:23" x14ac:dyDescent="0.4">
      <c r="A8204">
        <v>8203</v>
      </c>
      <c r="B8204">
        <v>33</v>
      </c>
      <c r="C8204" t="s">
        <v>34</v>
      </c>
      <c r="D8204" t="s">
        <v>41</v>
      </c>
      <c r="E8204">
        <v>2.1800000000000002</v>
      </c>
      <c r="F8204">
        <v>1</v>
      </c>
      <c r="G8204" t="s">
        <v>42</v>
      </c>
      <c r="H8204">
        <v>115357</v>
      </c>
      <c r="I8204" t="s">
        <v>23</v>
      </c>
      <c r="J8204">
        <v>433</v>
      </c>
      <c r="K8204">
        <v>99</v>
      </c>
      <c r="L8204">
        <v>1.6</v>
      </c>
      <c r="M8204">
        <v>5.7</v>
      </c>
      <c r="N8204" t="s">
        <v>45</v>
      </c>
      <c r="O8204" t="s">
        <v>25</v>
      </c>
      <c r="P8204">
        <v>163426</v>
      </c>
      <c r="Q8204" t="s">
        <v>26</v>
      </c>
      <c r="R8204" t="s">
        <v>40</v>
      </c>
      <c r="S8204" t="s">
        <v>28</v>
      </c>
      <c r="T8204" t="s">
        <v>23</v>
      </c>
      <c r="U8204" t="str">
        <f>IF(mba_decision_dataset[[#This Row],[Age]]&lt;25,"21-25",IF(mba_decision_dataset[[#This Row],[Age]]&gt;30,"31-35","25-30"))</f>
        <v>31-35</v>
      </c>
      <c r="V8204" t="str">
        <f>IF(mba_decision_dataset[[#This Row],[GRE/GMAT Score]]&lt;351,"250-350",IF(mba_decision_dataset[[#This Row],[GRE/GMAT Score]]&gt;645,"above 645","350-645"))</f>
        <v>350-645</v>
      </c>
      <c r="W8204" s="3">
        <f>(mba_decision_dataset[[#This Row],[Expected Post-MBA Salary]]-mba_decision_dataset[[#This Row],[Annual Salary (Before MBA)]])/mba_decision_dataset[[#This Row],[Annual Salary (Before MBA)]]</f>
        <v>0.41669772965663116</v>
      </c>
    </row>
    <row r="8205" spans="1:23" x14ac:dyDescent="0.4">
      <c r="A8205">
        <v>8204</v>
      </c>
      <c r="B8205">
        <v>29</v>
      </c>
      <c r="C8205" t="s">
        <v>34</v>
      </c>
      <c r="D8205" t="s">
        <v>49</v>
      </c>
      <c r="E8205">
        <v>2.83</v>
      </c>
      <c r="F8205">
        <v>1</v>
      </c>
      <c r="G8205" t="s">
        <v>30</v>
      </c>
      <c r="H8205">
        <v>63945</v>
      </c>
      <c r="I8205" t="s">
        <v>29</v>
      </c>
      <c r="J8205">
        <v>798</v>
      </c>
      <c r="K8205">
        <v>93</v>
      </c>
      <c r="L8205">
        <v>1.6</v>
      </c>
      <c r="M8205">
        <v>5</v>
      </c>
      <c r="N8205" t="s">
        <v>45</v>
      </c>
      <c r="O8205" t="s">
        <v>46</v>
      </c>
      <c r="P8205">
        <v>102135</v>
      </c>
      <c r="Q8205" t="s">
        <v>26</v>
      </c>
      <c r="R8205" t="s">
        <v>40</v>
      </c>
      <c r="S8205" t="s">
        <v>33</v>
      </c>
      <c r="T8205" t="s">
        <v>23</v>
      </c>
      <c r="U8205" t="str">
        <f>IF(mba_decision_dataset[[#This Row],[Age]]&lt;25,"21-25",IF(mba_decision_dataset[[#This Row],[Age]]&gt;30,"31-35","25-30"))</f>
        <v>25-30</v>
      </c>
      <c r="V8205" t="str">
        <f>IF(mba_decision_dataset[[#This Row],[GRE/GMAT Score]]&lt;351,"250-350",IF(mba_decision_dataset[[#This Row],[GRE/GMAT Score]]&gt;645,"above 645","350-645"))</f>
        <v>above 645</v>
      </c>
      <c r="W8205" s="3">
        <f>(mba_decision_dataset[[#This Row],[Expected Post-MBA Salary]]-mba_decision_dataset[[#This Row],[Annual Salary (Before MBA)]])/mba_decision_dataset[[#This Row],[Annual Salary (Before MBA)]]</f>
        <v>0.59723199624677459</v>
      </c>
    </row>
    <row r="8206" spans="1:23" x14ac:dyDescent="0.4">
      <c r="A8206">
        <v>8205</v>
      </c>
      <c r="B8206">
        <v>22</v>
      </c>
      <c r="C8206" t="s">
        <v>34</v>
      </c>
      <c r="D8206" t="s">
        <v>49</v>
      </c>
      <c r="E8206">
        <v>3.84</v>
      </c>
      <c r="F8206">
        <v>1</v>
      </c>
      <c r="G8206" t="s">
        <v>36</v>
      </c>
      <c r="H8206">
        <v>70591</v>
      </c>
      <c r="I8206" t="s">
        <v>23</v>
      </c>
      <c r="J8206">
        <v>314</v>
      </c>
      <c r="K8206">
        <v>146</v>
      </c>
      <c r="L8206">
        <v>7.7</v>
      </c>
      <c r="M8206">
        <v>8.1</v>
      </c>
      <c r="N8206" t="s">
        <v>47</v>
      </c>
      <c r="O8206" t="s">
        <v>43</v>
      </c>
      <c r="P8206">
        <v>155323</v>
      </c>
      <c r="Q8206" t="s">
        <v>39</v>
      </c>
      <c r="R8206" t="s">
        <v>44</v>
      </c>
      <c r="S8206" t="s">
        <v>28</v>
      </c>
      <c r="T8206" t="s">
        <v>23</v>
      </c>
      <c r="U8206" t="str">
        <f>IF(mba_decision_dataset[[#This Row],[Age]]&lt;25,"21-25",IF(mba_decision_dataset[[#This Row],[Age]]&gt;30,"31-35","25-30"))</f>
        <v>21-25</v>
      </c>
      <c r="V8206" t="str">
        <f>IF(mba_decision_dataset[[#This Row],[GRE/GMAT Score]]&lt;351,"250-350",IF(mba_decision_dataset[[#This Row],[GRE/GMAT Score]]&gt;645,"above 645","350-645"))</f>
        <v>250-350</v>
      </c>
      <c r="W8206" s="3">
        <f>(mba_decision_dataset[[#This Row],[Expected Post-MBA Salary]]-mba_decision_dataset[[#This Row],[Annual Salary (Before MBA)]])/mba_decision_dataset[[#This Row],[Annual Salary (Before MBA)]]</f>
        <v>1.2003229873496621</v>
      </c>
    </row>
    <row r="8207" spans="1:23" x14ac:dyDescent="0.4">
      <c r="A8207">
        <v>8206</v>
      </c>
      <c r="B8207">
        <v>28</v>
      </c>
      <c r="C8207" t="s">
        <v>20</v>
      </c>
      <c r="D8207" t="s">
        <v>50</v>
      </c>
      <c r="E8207">
        <v>2.41</v>
      </c>
      <c r="F8207">
        <v>4</v>
      </c>
      <c r="G8207" t="s">
        <v>42</v>
      </c>
      <c r="H8207">
        <v>95042</v>
      </c>
      <c r="I8207" t="s">
        <v>23</v>
      </c>
      <c r="J8207">
        <v>538</v>
      </c>
      <c r="K8207">
        <v>436</v>
      </c>
      <c r="L8207">
        <v>9.3000000000000007</v>
      </c>
      <c r="M8207">
        <v>3.8</v>
      </c>
      <c r="N8207" t="s">
        <v>45</v>
      </c>
      <c r="O8207" t="s">
        <v>31</v>
      </c>
      <c r="P8207">
        <v>146482</v>
      </c>
      <c r="Q8207" t="s">
        <v>26</v>
      </c>
      <c r="R8207" t="s">
        <v>44</v>
      </c>
      <c r="S8207" t="s">
        <v>33</v>
      </c>
      <c r="T8207" t="s">
        <v>29</v>
      </c>
      <c r="U8207" t="str">
        <f>IF(mba_decision_dataset[[#This Row],[Age]]&lt;25,"21-25",IF(mba_decision_dataset[[#This Row],[Age]]&gt;30,"31-35","25-30"))</f>
        <v>25-30</v>
      </c>
      <c r="V8207" t="str">
        <f>IF(mba_decision_dataset[[#This Row],[GRE/GMAT Score]]&lt;351,"250-350",IF(mba_decision_dataset[[#This Row],[GRE/GMAT Score]]&gt;645,"above 645","350-645"))</f>
        <v>350-645</v>
      </c>
      <c r="W8207" s="3">
        <f>(mba_decision_dataset[[#This Row],[Expected Post-MBA Salary]]-mba_decision_dataset[[#This Row],[Annual Salary (Before MBA)]])/mba_decision_dataset[[#This Row],[Annual Salary (Before MBA)]]</f>
        <v>0.54123440163296221</v>
      </c>
    </row>
    <row r="8208" spans="1:23" x14ac:dyDescent="0.4">
      <c r="A8208">
        <v>8207</v>
      </c>
      <c r="B8208">
        <v>28</v>
      </c>
      <c r="C8208" t="s">
        <v>34</v>
      </c>
      <c r="D8208" t="s">
        <v>50</v>
      </c>
      <c r="E8208">
        <v>3.87</v>
      </c>
      <c r="F8208">
        <v>9</v>
      </c>
      <c r="G8208" t="s">
        <v>30</v>
      </c>
      <c r="H8208">
        <v>49377</v>
      </c>
      <c r="I8208" t="s">
        <v>23</v>
      </c>
      <c r="J8208">
        <v>380</v>
      </c>
      <c r="K8208">
        <v>158</v>
      </c>
      <c r="L8208">
        <v>6.3</v>
      </c>
      <c r="M8208">
        <v>7.6</v>
      </c>
      <c r="N8208" t="s">
        <v>24</v>
      </c>
      <c r="O8208" t="s">
        <v>46</v>
      </c>
      <c r="P8208">
        <v>64594</v>
      </c>
      <c r="Q8208" t="s">
        <v>39</v>
      </c>
      <c r="R8208" t="s">
        <v>40</v>
      </c>
      <c r="S8208" t="s">
        <v>28</v>
      </c>
      <c r="T8208" t="s">
        <v>29</v>
      </c>
      <c r="U8208" t="str">
        <f>IF(mba_decision_dataset[[#This Row],[Age]]&lt;25,"21-25",IF(mba_decision_dataset[[#This Row],[Age]]&gt;30,"31-35","25-30"))</f>
        <v>25-30</v>
      </c>
      <c r="V8208" t="str">
        <f>IF(mba_decision_dataset[[#This Row],[GRE/GMAT Score]]&lt;351,"250-350",IF(mba_decision_dataset[[#This Row],[GRE/GMAT Score]]&gt;645,"above 645","350-645"))</f>
        <v>350-645</v>
      </c>
      <c r="W8208" s="3">
        <f>(mba_decision_dataset[[#This Row],[Expected Post-MBA Salary]]-mba_decision_dataset[[#This Row],[Annual Salary (Before MBA)]])/mba_decision_dataset[[#This Row],[Annual Salary (Before MBA)]]</f>
        <v>0.30817992182595133</v>
      </c>
    </row>
    <row r="8209" spans="1:23" x14ac:dyDescent="0.4">
      <c r="A8209">
        <v>8208</v>
      </c>
      <c r="B8209">
        <v>33</v>
      </c>
      <c r="C8209" t="s">
        <v>20</v>
      </c>
      <c r="D8209" t="s">
        <v>21</v>
      </c>
      <c r="E8209">
        <v>3.05</v>
      </c>
      <c r="F8209">
        <v>8</v>
      </c>
      <c r="G8209" t="s">
        <v>22</v>
      </c>
      <c r="H8209">
        <v>92391</v>
      </c>
      <c r="I8209" t="s">
        <v>23</v>
      </c>
      <c r="J8209">
        <v>554</v>
      </c>
      <c r="K8209">
        <v>77</v>
      </c>
      <c r="L8209">
        <v>1.3</v>
      </c>
      <c r="M8209">
        <v>9.1999999999999993</v>
      </c>
      <c r="N8209" t="s">
        <v>24</v>
      </c>
      <c r="O8209" t="s">
        <v>25</v>
      </c>
      <c r="P8209">
        <v>167327</v>
      </c>
      <c r="Q8209" t="s">
        <v>39</v>
      </c>
      <c r="R8209" t="s">
        <v>44</v>
      </c>
      <c r="S8209" t="s">
        <v>33</v>
      </c>
      <c r="T8209" t="s">
        <v>29</v>
      </c>
      <c r="U8209" t="str">
        <f>IF(mba_decision_dataset[[#This Row],[Age]]&lt;25,"21-25",IF(mba_decision_dataset[[#This Row],[Age]]&gt;30,"31-35","25-30"))</f>
        <v>31-35</v>
      </c>
      <c r="V8209" t="str">
        <f>IF(mba_decision_dataset[[#This Row],[GRE/GMAT Score]]&lt;351,"250-350",IF(mba_decision_dataset[[#This Row],[GRE/GMAT Score]]&gt;645,"above 645","350-645"))</f>
        <v>350-645</v>
      </c>
      <c r="W8209" s="3">
        <f>(mba_decision_dataset[[#This Row],[Expected Post-MBA Salary]]-mba_decision_dataset[[#This Row],[Annual Salary (Before MBA)]])/mba_decision_dataset[[#This Row],[Annual Salary (Before MBA)]]</f>
        <v>0.81107467177538939</v>
      </c>
    </row>
    <row r="8210" spans="1:23" x14ac:dyDescent="0.4">
      <c r="A8210">
        <v>8209</v>
      </c>
      <c r="B8210">
        <v>34</v>
      </c>
      <c r="C8210" t="s">
        <v>34</v>
      </c>
      <c r="D8210" t="s">
        <v>49</v>
      </c>
      <c r="E8210">
        <v>2.2000000000000002</v>
      </c>
      <c r="F8210">
        <v>6</v>
      </c>
      <c r="G8210" t="s">
        <v>36</v>
      </c>
      <c r="H8210">
        <v>97948</v>
      </c>
      <c r="I8210" t="s">
        <v>23</v>
      </c>
      <c r="J8210">
        <v>398</v>
      </c>
      <c r="K8210">
        <v>395</v>
      </c>
      <c r="L8210">
        <v>5.0999999999999996</v>
      </c>
      <c r="M8210">
        <v>2.8</v>
      </c>
      <c r="N8210" t="s">
        <v>47</v>
      </c>
      <c r="O8210" t="s">
        <v>25</v>
      </c>
      <c r="P8210">
        <v>189361</v>
      </c>
      <c r="Q8210" t="s">
        <v>39</v>
      </c>
      <c r="R8210" t="s">
        <v>40</v>
      </c>
      <c r="S8210" t="s">
        <v>33</v>
      </c>
      <c r="T8210" t="s">
        <v>23</v>
      </c>
      <c r="U8210" t="str">
        <f>IF(mba_decision_dataset[[#This Row],[Age]]&lt;25,"21-25",IF(mba_decision_dataset[[#This Row],[Age]]&gt;30,"31-35","25-30"))</f>
        <v>31-35</v>
      </c>
      <c r="V8210" t="str">
        <f>IF(mba_decision_dataset[[#This Row],[GRE/GMAT Score]]&lt;351,"250-350",IF(mba_decision_dataset[[#This Row],[GRE/GMAT Score]]&gt;645,"above 645","350-645"))</f>
        <v>350-645</v>
      </c>
      <c r="W8210" s="3">
        <f>(mba_decision_dataset[[#This Row],[Expected Post-MBA Salary]]-mba_decision_dataset[[#This Row],[Annual Salary (Before MBA)]])/mba_decision_dataset[[#This Row],[Annual Salary (Before MBA)]]</f>
        <v>0.933280924572222</v>
      </c>
    </row>
    <row r="8211" spans="1:23" x14ac:dyDescent="0.4">
      <c r="A8211">
        <v>8210</v>
      </c>
      <c r="B8211">
        <v>24</v>
      </c>
      <c r="C8211" t="s">
        <v>20</v>
      </c>
      <c r="D8211" t="s">
        <v>41</v>
      </c>
      <c r="E8211">
        <v>2.9</v>
      </c>
      <c r="F8211">
        <v>6</v>
      </c>
      <c r="G8211" t="s">
        <v>22</v>
      </c>
      <c r="H8211">
        <v>55509</v>
      </c>
      <c r="I8211" t="s">
        <v>23</v>
      </c>
      <c r="J8211">
        <v>359</v>
      </c>
      <c r="K8211">
        <v>281</v>
      </c>
      <c r="L8211">
        <v>7.5</v>
      </c>
      <c r="M8211">
        <v>4.7</v>
      </c>
      <c r="N8211" t="s">
        <v>24</v>
      </c>
      <c r="O8211" t="s">
        <v>46</v>
      </c>
      <c r="P8211">
        <v>167848</v>
      </c>
      <c r="Q8211" t="s">
        <v>39</v>
      </c>
      <c r="R8211" t="s">
        <v>32</v>
      </c>
      <c r="S8211" t="s">
        <v>28</v>
      </c>
      <c r="T8211" t="s">
        <v>23</v>
      </c>
      <c r="U8211" t="str">
        <f>IF(mba_decision_dataset[[#This Row],[Age]]&lt;25,"21-25",IF(mba_decision_dataset[[#This Row],[Age]]&gt;30,"31-35","25-30"))</f>
        <v>21-25</v>
      </c>
      <c r="V8211" t="str">
        <f>IF(mba_decision_dataset[[#This Row],[GRE/GMAT Score]]&lt;351,"250-350",IF(mba_decision_dataset[[#This Row],[GRE/GMAT Score]]&gt;645,"above 645","350-645"))</f>
        <v>350-645</v>
      </c>
      <c r="W8211" s="3">
        <f>(mba_decision_dataset[[#This Row],[Expected Post-MBA Salary]]-mba_decision_dataset[[#This Row],[Annual Salary (Before MBA)]])/mba_decision_dataset[[#This Row],[Annual Salary (Before MBA)]]</f>
        <v>2.0237979426759622</v>
      </c>
    </row>
    <row r="8212" spans="1:23" x14ac:dyDescent="0.4">
      <c r="A8212">
        <v>8211</v>
      </c>
      <c r="B8212">
        <v>21</v>
      </c>
      <c r="C8212" t="s">
        <v>34</v>
      </c>
      <c r="D8212" t="s">
        <v>21</v>
      </c>
      <c r="E8212">
        <v>2.65</v>
      </c>
      <c r="F8212">
        <v>2</v>
      </c>
      <c r="G8212" t="s">
        <v>38</v>
      </c>
      <c r="H8212">
        <v>82924</v>
      </c>
      <c r="I8212" t="s">
        <v>23</v>
      </c>
      <c r="J8212">
        <v>354</v>
      </c>
      <c r="K8212">
        <v>154</v>
      </c>
      <c r="L8212">
        <v>6.7</v>
      </c>
      <c r="M8212">
        <v>4.7</v>
      </c>
      <c r="N8212" t="s">
        <v>47</v>
      </c>
      <c r="O8212" t="s">
        <v>31</v>
      </c>
      <c r="P8212">
        <v>97101</v>
      </c>
      <c r="Q8212" t="s">
        <v>26</v>
      </c>
      <c r="R8212" t="s">
        <v>27</v>
      </c>
      <c r="S8212" t="s">
        <v>28</v>
      </c>
      <c r="T8212" t="s">
        <v>29</v>
      </c>
      <c r="U8212" t="str">
        <f>IF(mba_decision_dataset[[#This Row],[Age]]&lt;25,"21-25",IF(mba_decision_dataset[[#This Row],[Age]]&gt;30,"31-35","25-30"))</f>
        <v>21-25</v>
      </c>
      <c r="V8212" t="str">
        <f>IF(mba_decision_dataset[[#This Row],[GRE/GMAT Score]]&lt;351,"250-350",IF(mba_decision_dataset[[#This Row],[GRE/GMAT Score]]&gt;645,"above 645","350-645"))</f>
        <v>350-645</v>
      </c>
      <c r="W8212" s="3">
        <f>(mba_decision_dataset[[#This Row],[Expected Post-MBA Salary]]-mba_decision_dataset[[#This Row],[Annual Salary (Before MBA)]])/mba_decision_dataset[[#This Row],[Annual Salary (Before MBA)]]</f>
        <v>0.17096377405817376</v>
      </c>
    </row>
    <row r="8213" spans="1:23" x14ac:dyDescent="0.4">
      <c r="A8213">
        <v>8212</v>
      </c>
      <c r="B8213">
        <v>33</v>
      </c>
      <c r="C8213" t="s">
        <v>20</v>
      </c>
      <c r="D8213" t="s">
        <v>49</v>
      </c>
      <c r="E8213">
        <v>2.56</v>
      </c>
      <c r="F8213">
        <v>2</v>
      </c>
      <c r="G8213" t="s">
        <v>30</v>
      </c>
      <c r="H8213">
        <v>84947</v>
      </c>
      <c r="I8213" t="s">
        <v>29</v>
      </c>
      <c r="J8213">
        <v>276</v>
      </c>
      <c r="K8213">
        <v>212</v>
      </c>
      <c r="L8213">
        <v>2.8</v>
      </c>
      <c r="M8213">
        <v>4.9000000000000004</v>
      </c>
      <c r="N8213" t="s">
        <v>45</v>
      </c>
      <c r="O8213" t="s">
        <v>31</v>
      </c>
      <c r="P8213">
        <v>185874</v>
      </c>
      <c r="Q8213" t="s">
        <v>39</v>
      </c>
      <c r="R8213" t="s">
        <v>44</v>
      </c>
      <c r="S8213" t="s">
        <v>28</v>
      </c>
      <c r="T8213" t="s">
        <v>23</v>
      </c>
      <c r="U8213" t="str">
        <f>IF(mba_decision_dataset[[#This Row],[Age]]&lt;25,"21-25",IF(mba_decision_dataset[[#This Row],[Age]]&gt;30,"31-35","25-30"))</f>
        <v>31-35</v>
      </c>
      <c r="V8213" t="str">
        <f>IF(mba_decision_dataset[[#This Row],[GRE/GMAT Score]]&lt;351,"250-350",IF(mba_decision_dataset[[#This Row],[GRE/GMAT Score]]&gt;645,"above 645","350-645"))</f>
        <v>250-350</v>
      </c>
      <c r="W8213" s="3">
        <f>(mba_decision_dataset[[#This Row],[Expected Post-MBA Salary]]-mba_decision_dataset[[#This Row],[Annual Salary (Before MBA)]])/mba_decision_dataset[[#This Row],[Annual Salary (Before MBA)]]</f>
        <v>1.1881172966673337</v>
      </c>
    </row>
    <row r="8214" spans="1:23" x14ac:dyDescent="0.4">
      <c r="A8214">
        <v>8213</v>
      </c>
      <c r="B8214">
        <v>21</v>
      </c>
      <c r="C8214" t="s">
        <v>34</v>
      </c>
      <c r="D8214" t="s">
        <v>41</v>
      </c>
      <c r="E8214">
        <v>3.08</v>
      </c>
      <c r="F8214">
        <v>9</v>
      </c>
      <c r="G8214" t="s">
        <v>38</v>
      </c>
      <c r="H8214">
        <v>86660</v>
      </c>
      <c r="I8214" t="s">
        <v>23</v>
      </c>
      <c r="J8214">
        <v>637</v>
      </c>
      <c r="K8214">
        <v>217</v>
      </c>
      <c r="L8214">
        <v>1.5</v>
      </c>
      <c r="M8214">
        <v>1.6</v>
      </c>
      <c r="N8214" t="s">
        <v>45</v>
      </c>
      <c r="O8214" t="s">
        <v>43</v>
      </c>
      <c r="P8214">
        <v>69877</v>
      </c>
      <c r="Q8214" t="s">
        <v>39</v>
      </c>
      <c r="R8214" t="s">
        <v>32</v>
      </c>
      <c r="S8214" t="s">
        <v>28</v>
      </c>
      <c r="T8214" t="s">
        <v>29</v>
      </c>
      <c r="U8214" t="str">
        <f>IF(mba_decision_dataset[[#This Row],[Age]]&lt;25,"21-25",IF(mba_decision_dataset[[#This Row],[Age]]&gt;30,"31-35","25-30"))</f>
        <v>21-25</v>
      </c>
      <c r="V8214" t="str">
        <f>IF(mba_decision_dataset[[#This Row],[GRE/GMAT Score]]&lt;351,"250-350",IF(mba_decision_dataset[[#This Row],[GRE/GMAT Score]]&gt;645,"above 645","350-645"))</f>
        <v>350-645</v>
      </c>
      <c r="W8214" s="3">
        <f>(mba_decision_dataset[[#This Row],[Expected Post-MBA Salary]]-mba_decision_dataset[[#This Row],[Annual Salary (Before MBA)]])/mba_decision_dataset[[#This Row],[Annual Salary (Before MBA)]]</f>
        <v>-0.1936648972997923</v>
      </c>
    </row>
    <row r="8215" spans="1:23" x14ac:dyDescent="0.4">
      <c r="A8215">
        <v>8214</v>
      </c>
      <c r="B8215">
        <v>22</v>
      </c>
      <c r="C8215" t="s">
        <v>34</v>
      </c>
      <c r="D8215" t="s">
        <v>49</v>
      </c>
      <c r="E8215">
        <v>2.97</v>
      </c>
      <c r="F8215">
        <v>2</v>
      </c>
      <c r="G8215" t="s">
        <v>38</v>
      </c>
      <c r="H8215">
        <v>71225</v>
      </c>
      <c r="I8215" t="s">
        <v>23</v>
      </c>
      <c r="J8215">
        <v>364</v>
      </c>
      <c r="K8215">
        <v>138</v>
      </c>
      <c r="L8215">
        <v>9</v>
      </c>
      <c r="M8215">
        <v>7.5</v>
      </c>
      <c r="N8215" t="s">
        <v>37</v>
      </c>
      <c r="O8215" t="s">
        <v>43</v>
      </c>
      <c r="P8215">
        <v>60724</v>
      </c>
      <c r="Q8215" t="s">
        <v>39</v>
      </c>
      <c r="R8215" t="s">
        <v>44</v>
      </c>
      <c r="S8215" t="s">
        <v>33</v>
      </c>
      <c r="T8215" t="s">
        <v>29</v>
      </c>
      <c r="U8215" t="str">
        <f>IF(mba_decision_dataset[[#This Row],[Age]]&lt;25,"21-25",IF(mba_decision_dataset[[#This Row],[Age]]&gt;30,"31-35","25-30"))</f>
        <v>21-25</v>
      </c>
      <c r="V8215" t="str">
        <f>IF(mba_decision_dataset[[#This Row],[GRE/GMAT Score]]&lt;351,"250-350",IF(mba_decision_dataset[[#This Row],[GRE/GMAT Score]]&gt;645,"above 645","350-645"))</f>
        <v>350-645</v>
      </c>
      <c r="W8215" s="3">
        <f>(mba_decision_dataset[[#This Row],[Expected Post-MBA Salary]]-mba_decision_dataset[[#This Row],[Annual Salary (Before MBA)]])/mba_decision_dataset[[#This Row],[Annual Salary (Before MBA)]]</f>
        <v>-0.14743418743418743</v>
      </c>
    </row>
    <row r="8216" spans="1:23" x14ac:dyDescent="0.4">
      <c r="A8216">
        <v>8215</v>
      </c>
      <c r="B8216">
        <v>34</v>
      </c>
      <c r="C8216" t="s">
        <v>20</v>
      </c>
      <c r="D8216" t="s">
        <v>49</v>
      </c>
      <c r="E8216">
        <v>2.96</v>
      </c>
      <c r="F8216">
        <v>0</v>
      </c>
      <c r="G8216" t="s">
        <v>38</v>
      </c>
      <c r="H8216">
        <v>57606</v>
      </c>
      <c r="I8216" t="s">
        <v>23</v>
      </c>
      <c r="J8216">
        <v>476</v>
      </c>
      <c r="K8216">
        <v>117</v>
      </c>
      <c r="L8216">
        <v>3</v>
      </c>
      <c r="M8216">
        <v>6.6</v>
      </c>
      <c r="N8216" t="s">
        <v>24</v>
      </c>
      <c r="O8216" t="s">
        <v>46</v>
      </c>
      <c r="P8216">
        <v>164522</v>
      </c>
      <c r="Q8216" t="s">
        <v>39</v>
      </c>
      <c r="R8216" t="s">
        <v>44</v>
      </c>
      <c r="S8216" t="s">
        <v>33</v>
      </c>
      <c r="T8216" t="s">
        <v>23</v>
      </c>
      <c r="U8216" t="str">
        <f>IF(mba_decision_dataset[[#This Row],[Age]]&lt;25,"21-25",IF(mba_decision_dataset[[#This Row],[Age]]&gt;30,"31-35","25-30"))</f>
        <v>31-35</v>
      </c>
      <c r="V8216" t="str">
        <f>IF(mba_decision_dataset[[#This Row],[GRE/GMAT Score]]&lt;351,"250-350",IF(mba_decision_dataset[[#This Row],[GRE/GMAT Score]]&gt;645,"above 645","350-645"))</f>
        <v>350-645</v>
      </c>
      <c r="W8216" s="3">
        <f>(mba_decision_dataset[[#This Row],[Expected Post-MBA Salary]]-mba_decision_dataset[[#This Row],[Annual Salary (Before MBA)]])/mba_decision_dataset[[#This Row],[Annual Salary (Before MBA)]]</f>
        <v>1.8559872235531021</v>
      </c>
    </row>
    <row r="8217" spans="1:23" x14ac:dyDescent="0.4">
      <c r="A8217">
        <v>8216</v>
      </c>
      <c r="B8217">
        <v>32</v>
      </c>
      <c r="C8217" t="s">
        <v>34</v>
      </c>
      <c r="D8217" t="s">
        <v>41</v>
      </c>
      <c r="E8217">
        <v>2.1800000000000002</v>
      </c>
      <c r="F8217">
        <v>7</v>
      </c>
      <c r="G8217" t="s">
        <v>30</v>
      </c>
      <c r="H8217">
        <v>87003</v>
      </c>
      <c r="I8217" t="s">
        <v>29</v>
      </c>
      <c r="J8217">
        <v>378</v>
      </c>
      <c r="K8217">
        <v>77</v>
      </c>
      <c r="L8217">
        <v>10</v>
      </c>
      <c r="M8217">
        <v>8.8000000000000007</v>
      </c>
      <c r="N8217" t="s">
        <v>37</v>
      </c>
      <c r="O8217" t="s">
        <v>43</v>
      </c>
      <c r="P8217">
        <v>86333</v>
      </c>
      <c r="Q8217" t="s">
        <v>26</v>
      </c>
      <c r="R8217" t="s">
        <v>40</v>
      </c>
      <c r="S8217" t="s">
        <v>28</v>
      </c>
      <c r="T8217" t="s">
        <v>29</v>
      </c>
      <c r="U8217" t="str">
        <f>IF(mba_decision_dataset[[#This Row],[Age]]&lt;25,"21-25",IF(mba_decision_dataset[[#This Row],[Age]]&gt;30,"31-35","25-30"))</f>
        <v>31-35</v>
      </c>
      <c r="V8217" t="str">
        <f>IF(mba_decision_dataset[[#This Row],[GRE/GMAT Score]]&lt;351,"250-350",IF(mba_decision_dataset[[#This Row],[GRE/GMAT Score]]&gt;645,"above 645","350-645"))</f>
        <v>350-645</v>
      </c>
      <c r="W8217" s="3">
        <f>(mba_decision_dataset[[#This Row],[Expected Post-MBA Salary]]-mba_decision_dataset[[#This Row],[Annual Salary (Before MBA)]])/mba_decision_dataset[[#This Row],[Annual Salary (Before MBA)]]</f>
        <v>-7.7008838775674401E-3</v>
      </c>
    </row>
    <row r="8218" spans="1:23" x14ac:dyDescent="0.4">
      <c r="A8218">
        <v>8217</v>
      </c>
      <c r="B8218">
        <v>34</v>
      </c>
      <c r="C8218" t="s">
        <v>34</v>
      </c>
      <c r="D8218" t="s">
        <v>49</v>
      </c>
      <c r="E8218">
        <v>3.6</v>
      </c>
      <c r="F8218">
        <v>1</v>
      </c>
      <c r="G8218" t="s">
        <v>36</v>
      </c>
      <c r="H8218">
        <v>46891</v>
      </c>
      <c r="I8218" t="s">
        <v>23</v>
      </c>
      <c r="J8218">
        <v>688</v>
      </c>
      <c r="K8218">
        <v>160</v>
      </c>
      <c r="L8218">
        <v>2</v>
      </c>
      <c r="M8218">
        <v>1.6</v>
      </c>
      <c r="N8218" t="s">
        <v>47</v>
      </c>
      <c r="O8218" t="s">
        <v>46</v>
      </c>
      <c r="P8218">
        <v>138883</v>
      </c>
      <c r="Q8218" t="s">
        <v>26</v>
      </c>
      <c r="R8218" t="s">
        <v>27</v>
      </c>
      <c r="S8218" t="s">
        <v>33</v>
      </c>
      <c r="T8218" t="s">
        <v>29</v>
      </c>
      <c r="U8218" t="str">
        <f>IF(mba_decision_dataset[[#This Row],[Age]]&lt;25,"21-25",IF(mba_decision_dataset[[#This Row],[Age]]&gt;30,"31-35","25-30"))</f>
        <v>31-35</v>
      </c>
      <c r="V8218" t="str">
        <f>IF(mba_decision_dataset[[#This Row],[GRE/GMAT Score]]&lt;351,"250-350",IF(mba_decision_dataset[[#This Row],[GRE/GMAT Score]]&gt;645,"above 645","350-645"))</f>
        <v>above 645</v>
      </c>
      <c r="W8218" s="3">
        <f>(mba_decision_dataset[[#This Row],[Expected Post-MBA Salary]]-mba_decision_dataset[[#This Row],[Annual Salary (Before MBA)]])/mba_decision_dataset[[#This Row],[Annual Salary (Before MBA)]]</f>
        <v>1.9618263632680044</v>
      </c>
    </row>
    <row r="8219" spans="1:23" x14ac:dyDescent="0.4">
      <c r="A8219">
        <v>8218</v>
      </c>
      <c r="B8219">
        <v>29</v>
      </c>
      <c r="C8219" t="s">
        <v>34</v>
      </c>
      <c r="D8219" t="s">
        <v>49</v>
      </c>
      <c r="E8219">
        <v>2.96</v>
      </c>
      <c r="F8219">
        <v>6</v>
      </c>
      <c r="G8219" t="s">
        <v>22</v>
      </c>
      <c r="H8219">
        <v>93091</v>
      </c>
      <c r="I8219" t="s">
        <v>29</v>
      </c>
      <c r="J8219">
        <v>785</v>
      </c>
      <c r="K8219">
        <v>355</v>
      </c>
      <c r="L8219">
        <v>2</v>
      </c>
      <c r="M8219">
        <v>5.8</v>
      </c>
      <c r="N8219" t="s">
        <v>24</v>
      </c>
      <c r="O8219" t="s">
        <v>43</v>
      </c>
      <c r="P8219">
        <v>173396</v>
      </c>
      <c r="Q8219" t="s">
        <v>26</v>
      </c>
      <c r="R8219" t="s">
        <v>32</v>
      </c>
      <c r="S8219" t="s">
        <v>33</v>
      </c>
      <c r="T8219" t="s">
        <v>23</v>
      </c>
      <c r="U8219" t="str">
        <f>IF(mba_decision_dataset[[#This Row],[Age]]&lt;25,"21-25",IF(mba_decision_dataset[[#This Row],[Age]]&gt;30,"31-35","25-30"))</f>
        <v>25-30</v>
      </c>
      <c r="V8219" t="str">
        <f>IF(mba_decision_dataset[[#This Row],[GRE/GMAT Score]]&lt;351,"250-350",IF(mba_decision_dataset[[#This Row],[GRE/GMAT Score]]&gt;645,"above 645","350-645"))</f>
        <v>above 645</v>
      </c>
      <c r="W8219" s="3">
        <f>(mba_decision_dataset[[#This Row],[Expected Post-MBA Salary]]-mba_decision_dataset[[#This Row],[Annual Salary (Before MBA)]])/mba_decision_dataset[[#This Row],[Annual Salary (Before MBA)]]</f>
        <v>0.86265052475534687</v>
      </c>
    </row>
    <row r="8220" spans="1:23" x14ac:dyDescent="0.4">
      <c r="A8220">
        <v>8219</v>
      </c>
      <c r="B8220">
        <v>33</v>
      </c>
      <c r="C8220" t="s">
        <v>34</v>
      </c>
      <c r="D8220" t="s">
        <v>49</v>
      </c>
      <c r="E8220">
        <v>3.64</v>
      </c>
      <c r="F8220">
        <v>8</v>
      </c>
      <c r="G8220" t="s">
        <v>36</v>
      </c>
      <c r="H8220">
        <v>47771</v>
      </c>
      <c r="I8220" t="s">
        <v>29</v>
      </c>
      <c r="J8220">
        <v>359</v>
      </c>
      <c r="K8220">
        <v>54</v>
      </c>
      <c r="L8220">
        <v>7</v>
      </c>
      <c r="M8220">
        <v>2.8</v>
      </c>
      <c r="N8220" t="s">
        <v>37</v>
      </c>
      <c r="O8220" t="s">
        <v>43</v>
      </c>
      <c r="P8220">
        <v>152933</v>
      </c>
      <c r="Q8220" t="s">
        <v>39</v>
      </c>
      <c r="R8220" t="s">
        <v>32</v>
      </c>
      <c r="S8220" t="s">
        <v>33</v>
      </c>
      <c r="T8220" t="s">
        <v>29</v>
      </c>
      <c r="U8220" t="str">
        <f>IF(mba_decision_dataset[[#This Row],[Age]]&lt;25,"21-25",IF(mba_decision_dataset[[#This Row],[Age]]&gt;30,"31-35","25-30"))</f>
        <v>31-35</v>
      </c>
      <c r="V8220" t="str">
        <f>IF(mba_decision_dataset[[#This Row],[GRE/GMAT Score]]&lt;351,"250-350",IF(mba_decision_dataset[[#This Row],[GRE/GMAT Score]]&gt;645,"above 645","350-645"))</f>
        <v>350-645</v>
      </c>
      <c r="W8220" s="3">
        <f>(mba_decision_dataset[[#This Row],[Expected Post-MBA Salary]]-mba_decision_dataset[[#This Row],[Annual Salary (Before MBA)]])/mba_decision_dataset[[#This Row],[Annual Salary (Before MBA)]]</f>
        <v>2.201377404701597</v>
      </c>
    </row>
    <row r="8221" spans="1:23" x14ac:dyDescent="0.4">
      <c r="A8221">
        <v>8220</v>
      </c>
      <c r="B8221">
        <v>22</v>
      </c>
      <c r="C8221" t="s">
        <v>20</v>
      </c>
      <c r="D8221" t="s">
        <v>50</v>
      </c>
      <c r="E8221">
        <v>3.65</v>
      </c>
      <c r="F8221">
        <v>1</v>
      </c>
      <c r="G8221" t="s">
        <v>36</v>
      </c>
      <c r="H8221">
        <v>99565</v>
      </c>
      <c r="I8221" t="s">
        <v>23</v>
      </c>
      <c r="J8221">
        <v>783</v>
      </c>
      <c r="K8221">
        <v>281</v>
      </c>
      <c r="L8221">
        <v>3.4</v>
      </c>
      <c r="M8221">
        <v>7.1</v>
      </c>
      <c r="N8221" t="s">
        <v>37</v>
      </c>
      <c r="O8221" t="s">
        <v>25</v>
      </c>
      <c r="P8221">
        <v>90989</v>
      </c>
      <c r="Q8221" t="s">
        <v>26</v>
      </c>
      <c r="R8221" t="s">
        <v>27</v>
      </c>
      <c r="S8221" t="s">
        <v>33</v>
      </c>
      <c r="T8221" t="s">
        <v>29</v>
      </c>
      <c r="U8221" t="str">
        <f>IF(mba_decision_dataset[[#This Row],[Age]]&lt;25,"21-25",IF(mba_decision_dataset[[#This Row],[Age]]&gt;30,"31-35","25-30"))</f>
        <v>21-25</v>
      </c>
      <c r="V8221" t="str">
        <f>IF(mba_decision_dataset[[#This Row],[GRE/GMAT Score]]&lt;351,"250-350",IF(mba_decision_dataset[[#This Row],[GRE/GMAT Score]]&gt;645,"above 645","350-645"))</f>
        <v>above 645</v>
      </c>
      <c r="W8221" s="3">
        <f>(mba_decision_dataset[[#This Row],[Expected Post-MBA Salary]]-mba_decision_dataset[[#This Row],[Annual Salary (Before MBA)]])/mba_decision_dataset[[#This Row],[Annual Salary (Before MBA)]]</f>
        <v>-8.6134685883593631E-2</v>
      </c>
    </row>
    <row r="8222" spans="1:23" x14ac:dyDescent="0.4">
      <c r="A8222">
        <v>8221</v>
      </c>
      <c r="B8222">
        <v>22</v>
      </c>
      <c r="C8222" t="s">
        <v>20</v>
      </c>
      <c r="D8222" t="s">
        <v>35</v>
      </c>
      <c r="E8222">
        <v>2.63</v>
      </c>
      <c r="F8222">
        <v>0</v>
      </c>
      <c r="G8222" t="s">
        <v>36</v>
      </c>
      <c r="H8222">
        <v>112170</v>
      </c>
      <c r="I8222" t="s">
        <v>23</v>
      </c>
      <c r="J8222">
        <v>400</v>
      </c>
      <c r="K8222">
        <v>472</v>
      </c>
      <c r="L8222">
        <v>9.8000000000000007</v>
      </c>
      <c r="M8222">
        <v>8.1</v>
      </c>
      <c r="N8222" t="s">
        <v>47</v>
      </c>
      <c r="O8222" t="s">
        <v>38</v>
      </c>
      <c r="P8222">
        <v>100547</v>
      </c>
      <c r="Q8222" t="s">
        <v>39</v>
      </c>
      <c r="R8222" t="s">
        <v>44</v>
      </c>
      <c r="S8222" t="s">
        <v>33</v>
      </c>
      <c r="T8222" t="s">
        <v>23</v>
      </c>
      <c r="U8222" t="str">
        <f>IF(mba_decision_dataset[[#This Row],[Age]]&lt;25,"21-25",IF(mba_decision_dataset[[#This Row],[Age]]&gt;30,"31-35","25-30"))</f>
        <v>21-25</v>
      </c>
      <c r="V8222" t="str">
        <f>IF(mba_decision_dataset[[#This Row],[GRE/GMAT Score]]&lt;351,"250-350",IF(mba_decision_dataset[[#This Row],[GRE/GMAT Score]]&gt;645,"above 645","350-645"))</f>
        <v>350-645</v>
      </c>
      <c r="W8222" s="3">
        <f>(mba_decision_dataset[[#This Row],[Expected Post-MBA Salary]]-mba_decision_dataset[[#This Row],[Annual Salary (Before MBA)]])/mba_decision_dataset[[#This Row],[Annual Salary (Before MBA)]]</f>
        <v>-0.10361950610680218</v>
      </c>
    </row>
    <row r="8223" spans="1:23" x14ac:dyDescent="0.4">
      <c r="A8223">
        <v>8222</v>
      </c>
      <c r="B8223">
        <v>26</v>
      </c>
      <c r="C8223" t="s">
        <v>20</v>
      </c>
      <c r="D8223" t="s">
        <v>49</v>
      </c>
      <c r="E8223">
        <v>2.0099999999999998</v>
      </c>
      <c r="F8223">
        <v>4</v>
      </c>
      <c r="G8223" t="s">
        <v>22</v>
      </c>
      <c r="H8223">
        <v>81718</v>
      </c>
      <c r="I8223" t="s">
        <v>29</v>
      </c>
      <c r="J8223">
        <v>462</v>
      </c>
      <c r="K8223">
        <v>157</v>
      </c>
      <c r="L8223">
        <v>3.1</v>
      </c>
      <c r="M8223">
        <v>5.3</v>
      </c>
      <c r="N8223" t="s">
        <v>24</v>
      </c>
      <c r="O8223" t="s">
        <v>46</v>
      </c>
      <c r="P8223">
        <v>176629</v>
      </c>
      <c r="Q8223" t="s">
        <v>26</v>
      </c>
      <c r="R8223" t="s">
        <v>32</v>
      </c>
      <c r="S8223" t="s">
        <v>28</v>
      </c>
      <c r="T8223" t="s">
        <v>29</v>
      </c>
      <c r="U8223" t="str">
        <f>IF(mba_decision_dataset[[#This Row],[Age]]&lt;25,"21-25",IF(mba_decision_dataset[[#This Row],[Age]]&gt;30,"31-35","25-30"))</f>
        <v>25-30</v>
      </c>
      <c r="V8223" t="str">
        <f>IF(mba_decision_dataset[[#This Row],[GRE/GMAT Score]]&lt;351,"250-350",IF(mba_decision_dataset[[#This Row],[GRE/GMAT Score]]&gt;645,"above 645","350-645"))</f>
        <v>350-645</v>
      </c>
      <c r="W8223" s="3">
        <f>(mba_decision_dataset[[#This Row],[Expected Post-MBA Salary]]-mba_decision_dataset[[#This Row],[Annual Salary (Before MBA)]])/mba_decision_dataset[[#This Row],[Annual Salary (Before MBA)]]</f>
        <v>1.1614454587728529</v>
      </c>
    </row>
    <row r="8224" spans="1:23" x14ac:dyDescent="0.4">
      <c r="A8224">
        <v>8223</v>
      </c>
      <c r="B8224">
        <v>27</v>
      </c>
      <c r="C8224" t="s">
        <v>20</v>
      </c>
      <c r="D8224" t="s">
        <v>41</v>
      </c>
      <c r="E8224">
        <v>3.82</v>
      </c>
      <c r="F8224">
        <v>9</v>
      </c>
      <c r="G8224" t="s">
        <v>22</v>
      </c>
      <c r="H8224">
        <v>38677</v>
      </c>
      <c r="I8224" t="s">
        <v>23</v>
      </c>
      <c r="J8224">
        <v>769</v>
      </c>
      <c r="K8224">
        <v>163</v>
      </c>
      <c r="L8224">
        <v>6.6</v>
      </c>
      <c r="M8224">
        <v>2.8</v>
      </c>
      <c r="N8224" t="s">
        <v>47</v>
      </c>
      <c r="O8224" t="s">
        <v>46</v>
      </c>
      <c r="P8224">
        <v>115742</v>
      </c>
      <c r="Q8224" t="s">
        <v>26</v>
      </c>
      <c r="R8224" t="s">
        <v>44</v>
      </c>
      <c r="S8224" t="s">
        <v>33</v>
      </c>
      <c r="T8224" t="s">
        <v>23</v>
      </c>
      <c r="U8224" t="str">
        <f>IF(mba_decision_dataset[[#This Row],[Age]]&lt;25,"21-25",IF(mba_decision_dataset[[#This Row],[Age]]&gt;30,"31-35","25-30"))</f>
        <v>25-30</v>
      </c>
      <c r="V8224" t="str">
        <f>IF(mba_decision_dataset[[#This Row],[GRE/GMAT Score]]&lt;351,"250-350",IF(mba_decision_dataset[[#This Row],[GRE/GMAT Score]]&gt;645,"above 645","350-645"))</f>
        <v>above 645</v>
      </c>
      <c r="W8224" s="3">
        <f>(mba_decision_dataset[[#This Row],[Expected Post-MBA Salary]]-mba_decision_dataset[[#This Row],[Annual Salary (Before MBA)]])/mba_decision_dataset[[#This Row],[Annual Salary (Before MBA)]]</f>
        <v>1.9925278589342503</v>
      </c>
    </row>
    <row r="8225" spans="1:23" x14ac:dyDescent="0.4">
      <c r="A8225">
        <v>8224</v>
      </c>
      <c r="B8225">
        <v>33</v>
      </c>
      <c r="C8225" t="s">
        <v>20</v>
      </c>
      <c r="D8225" t="s">
        <v>49</v>
      </c>
      <c r="E8225">
        <v>3.52</v>
      </c>
      <c r="F8225">
        <v>4</v>
      </c>
      <c r="G8225" t="s">
        <v>30</v>
      </c>
      <c r="H8225">
        <v>35485</v>
      </c>
      <c r="I8225" t="s">
        <v>29</v>
      </c>
      <c r="J8225">
        <v>329</v>
      </c>
      <c r="K8225">
        <v>52</v>
      </c>
      <c r="L8225">
        <v>4.7</v>
      </c>
      <c r="M8225">
        <v>6.5</v>
      </c>
      <c r="N8225" t="s">
        <v>24</v>
      </c>
      <c r="O8225" t="s">
        <v>46</v>
      </c>
      <c r="P8225">
        <v>68618</v>
      </c>
      <c r="Q8225" t="s">
        <v>39</v>
      </c>
      <c r="R8225" t="s">
        <v>32</v>
      </c>
      <c r="S8225" t="s">
        <v>28</v>
      </c>
      <c r="T8225" t="s">
        <v>23</v>
      </c>
      <c r="U8225" t="str">
        <f>IF(mba_decision_dataset[[#This Row],[Age]]&lt;25,"21-25",IF(mba_decision_dataset[[#This Row],[Age]]&gt;30,"31-35","25-30"))</f>
        <v>31-35</v>
      </c>
      <c r="V8225" t="str">
        <f>IF(mba_decision_dataset[[#This Row],[GRE/GMAT Score]]&lt;351,"250-350",IF(mba_decision_dataset[[#This Row],[GRE/GMAT Score]]&gt;645,"above 645","350-645"))</f>
        <v>250-350</v>
      </c>
      <c r="W8225" s="3">
        <f>(mba_decision_dataset[[#This Row],[Expected Post-MBA Salary]]-mba_decision_dataset[[#This Row],[Annual Salary (Before MBA)]])/mba_decision_dataset[[#This Row],[Annual Salary (Before MBA)]]</f>
        <v>0.93371847259405383</v>
      </c>
    </row>
    <row r="8226" spans="1:23" x14ac:dyDescent="0.4">
      <c r="A8226">
        <v>8225</v>
      </c>
      <c r="B8226">
        <v>27</v>
      </c>
      <c r="C8226" t="s">
        <v>34</v>
      </c>
      <c r="D8226" t="s">
        <v>50</v>
      </c>
      <c r="E8226">
        <v>2.21</v>
      </c>
      <c r="F8226">
        <v>0</v>
      </c>
      <c r="G8226" t="s">
        <v>42</v>
      </c>
      <c r="H8226">
        <v>89031</v>
      </c>
      <c r="I8226" t="s">
        <v>23</v>
      </c>
      <c r="J8226">
        <v>732</v>
      </c>
      <c r="K8226">
        <v>116</v>
      </c>
      <c r="L8226">
        <v>1.8</v>
      </c>
      <c r="M8226">
        <v>2.2999999999999998</v>
      </c>
      <c r="N8226" t="s">
        <v>37</v>
      </c>
      <c r="O8226" t="s">
        <v>25</v>
      </c>
      <c r="P8226">
        <v>61373</v>
      </c>
      <c r="Q8226" t="s">
        <v>26</v>
      </c>
      <c r="R8226" t="s">
        <v>32</v>
      </c>
      <c r="S8226" t="s">
        <v>28</v>
      </c>
      <c r="T8226" t="s">
        <v>29</v>
      </c>
      <c r="U8226" t="str">
        <f>IF(mba_decision_dataset[[#This Row],[Age]]&lt;25,"21-25",IF(mba_decision_dataset[[#This Row],[Age]]&gt;30,"31-35","25-30"))</f>
        <v>25-30</v>
      </c>
      <c r="V8226" t="str">
        <f>IF(mba_decision_dataset[[#This Row],[GRE/GMAT Score]]&lt;351,"250-350",IF(mba_decision_dataset[[#This Row],[GRE/GMAT Score]]&gt;645,"above 645","350-645"))</f>
        <v>above 645</v>
      </c>
      <c r="W8226" s="3">
        <f>(mba_decision_dataset[[#This Row],[Expected Post-MBA Salary]]-mba_decision_dataset[[#This Row],[Annual Salary (Before MBA)]])/mba_decision_dataset[[#This Row],[Annual Salary (Before MBA)]]</f>
        <v>-0.31065583897743482</v>
      </c>
    </row>
    <row r="8227" spans="1:23" x14ac:dyDescent="0.4">
      <c r="A8227">
        <v>8226</v>
      </c>
      <c r="B8227">
        <v>33</v>
      </c>
      <c r="C8227" t="s">
        <v>20</v>
      </c>
      <c r="D8227" t="s">
        <v>50</v>
      </c>
      <c r="E8227">
        <v>3.4</v>
      </c>
      <c r="F8227">
        <v>8</v>
      </c>
      <c r="G8227" t="s">
        <v>22</v>
      </c>
      <c r="H8227">
        <v>57626</v>
      </c>
      <c r="I8227" t="s">
        <v>29</v>
      </c>
      <c r="J8227">
        <v>337</v>
      </c>
      <c r="K8227">
        <v>497</v>
      </c>
      <c r="L8227">
        <v>7.4</v>
      </c>
      <c r="M8227">
        <v>4.4000000000000004</v>
      </c>
      <c r="N8227" t="s">
        <v>37</v>
      </c>
      <c r="O8227" t="s">
        <v>43</v>
      </c>
      <c r="P8227">
        <v>164278</v>
      </c>
      <c r="Q8227" t="s">
        <v>39</v>
      </c>
      <c r="R8227" t="s">
        <v>44</v>
      </c>
      <c r="S8227" t="s">
        <v>33</v>
      </c>
      <c r="T8227" t="s">
        <v>23</v>
      </c>
      <c r="U8227" t="str">
        <f>IF(mba_decision_dataset[[#This Row],[Age]]&lt;25,"21-25",IF(mba_decision_dataset[[#This Row],[Age]]&gt;30,"31-35","25-30"))</f>
        <v>31-35</v>
      </c>
      <c r="V8227" t="str">
        <f>IF(mba_decision_dataset[[#This Row],[GRE/GMAT Score]]&lt;351,"250-350",IF(mba_decision_dataset[[#This Row],[GRE/GMAT Score]]&gt;645,"above 645","350-645"))</f>
        <v>250-350</v>
      </c>
      <c r="W8227" s="3">
        <f>(mba_decision_dataset[[#This Row],[Expected Post-MBA Salary]]-mba_decision_dataset[[#This Row],[Annual Salary (Before MBA)]])/mba_decision_dataset[[#This Row],[Annual Salary (Before MBA)]]</f>
        <v>1.8507618089057023</v>
      </c>
    </row>
    <row r="8228" spans="1:23" x14ac:dyDescent="0.4">
      <c r="A8228">
        <v>8227</v>
      </c>
      <c r="B8228">
        <v>29</v>
      </c>
      <c r="C8228" t="s">
        <v>20</v>
      </c>
      <c r="D8228" t="s">
        <v>49</v>
      </c>
      <c r="E8228">
        <v>2.04</v>
      </c>
      <c r="F8228">
        <v>2</v>
      </c>
      <c r="G8228" t="s">
        <v>22</v>
      </c>
      <c r="H8228">
        <v>94509</v>
      </c>
      <c r="I8228" t="s">
        <v>23</v>
      </c>
      <c r="J8228">
        <v>339</v>
      </c>
      <c r="K8228">
        <v>124</v>
      </c>
      <c r="L8228">
        <v>8.1</v>
      </c>
      <c r="M8228">
        <v>6.5</v>
      </c>
      <c r="N8228" t="s">
        <v>37</v>
      </c>
      <c r="O8228" t="s">
        <v>46</v>
      </c>
      <c r="P8228">
        <v>110703</v>
      </c>
      <c r="Q8228" t="s">
        <v>26</v>
      </c>
      <c r="R8228" t="s">
        <v>44</v>
      </c>
      <c r="S8228" t="s">
        <v>28</v>
      </c>
      <c r="T8228" t="s">
        <v>23</v>
      </c>
      <c r="U8228" t="str">
        <f>IF(mba_decision_dataset[[#This Row],[Age]]&lt;25,"21-25",IF(mba_decision_dataset[[#This Row],[Age]]&gt;30,"31-35","25-30"))</f>
        <v>25-30</v>
      </c>
      <c r="V8228" t="str">
        <f>IF(mba_decision_dataset[[#This Row],[GRE/GMAT Score]]&lt;351,"250-350",IF(mba_decision_dataset[[#This Row],[GRE/GMAT Score]]&gt;645,"above 645","350-645"))</f>
        <v>250-350</v>
      </c>
      <c r="W8228" s="3">
        <f>(mba_decision_dataset[[#This Row],[Expected Post-MBA Salary]]-mba_decision_dataset[[#This Row],[Annual Salary (Before MBA)]])/mba_decision_dataset[[#This Row],[Annual Salary (Before MBA)]]</f>
        <v>0.17134876043551409</v>
      </c>
    </row>
    <row r="8229" spans="1:23" x14ac:dyDescent="0.4">
      <c r="A8229">
        <v>8228</v>
      </c>
      <c r="B8229">
        <v>26</v>
      </c>
      <c r="C8229" t="s">
        <v>20</v>
      </c>
      <c r="D8229" t="s">
        <v>21</v>
      </c>
      <c r="E8229">
        <v>2.06</v>
      </c>
      <c r="F8229">
        <v>1</v>
      </c>
      <c r="G8229" t="s">
        <v>42</v>
      </c>
      <c r="H8229">
        <v>41798</v>
      </c>
      <c r="I8229" t="s">
        <v>29</v>
      </c>
      <c r="J8229">
        <v>530</v>
      </c>
      <c r="K8229">
        <v>213</v>
      </c>
      <c r="L8229">
        <v>8.4</v>
      </c>
      <c r="M8229">
        <v>9.5</v>
      </c>
      <c r="N8229" t="s">
        <v>47</v>
      </c>
      <c r="O8229" t="s">
        <v>46</v>
      </c>
      <c r="P8229">
        <v>82822</v>
      </c>
      <c r="Q8229" t="s">
        <v>39</v>
      </c>
      <c r="R8229" t="s">
        <v>40</v>
      </c>
      <c r="S8229" t="s">
        <v>28</v>
      </c>
      <c r="T8229" t="s">
        <v>29</v>
      </c>
      <c r="U8229" t="str">
        <f>IF(mba_decision_dataset[[#This Row],[Age]]&lt;25,"21-25",IF(mba_decision_dataset[[#This Row],[Age]]&gt;30,"31-35","25-30"))</f>
        <v>25-30</v>
      </c>
      <c r="V8229" t="str">
        <f>IF(mba_decision_dataset[[#This Row],[GRE/GMAT Score]]&lt;351,"250-350",IF(mba_decision_dataset[[#This Row],[GRE/GMAT Score]]&gt;645,"above 645","350-645"))</f>
        <v>350-645</v>
      </c>
      <c r="W8229" s="3">
        <f>(mba_decision_dataset[[#This Row],[Expected Post-MBA Salary]]-mba_decision_dataset[[#This Row],[Annual Salary (Before MBA)]])/mba_decision_dataset[[#This Row],[Annual Salary (Before MBA)]]</f>
        <v>0.98148236757739604</v>
      </c>
    </row>
    <row r="8230" spans="1:23" x14ac:dyDescent="0.4">
      <c r="A8230">
        <v>8229</v>
      </c>
      <c r="B8230">
        <v>34</v>
      </c>
      <c r="C8230" t="s">
        <v>34</v>
      </c>
      <c r="D8230" t="s">
        <v>35</v>
      </c>
      <c r="E8230">
        <v>3.05</v>
      </c>
      <c r="F8230">
        <v>6</v>
      </c>
      <c r="G8230" t="s">
        <v>22</v>
      </c>
      <c r="H8230">
        <v>44590</v>
      </c>
      <c r="I8230" t="s">
        <v>29</v>
      </c>
      <c r="J8230">
        <v>758</v>
      </c>
      <c r="K8230">
        <v>396</v>
      </c>
      <c r="L8230">
        <v>5.4</v>
      </c>
      <c r="M8230">
        <v>7</v>
      </c>
      <c r="N8230" t="s">
        <v>47</v>
      </c>
      <c r="O8230" t="s">
        <v>43</v>
      </c>
      <c r="P8230">
        <v>95296</v>
      </c>
      <c r="Q8230" t="s">
        <v>26</v>
      </c>
      <c r="R8230" t="s">
        <v>44</v>
      </c>
      <c r="S8230" t="s">
        <v>33</v>
      </c>
      <c r="T8230" t="s">
        <v>29</v>
      </c>
      <c r="U8230" t="str">
        <f>IF(mba_decision_dataset[[#This Row],[Age]]&lt;25,"21-25",IF(mba_decision_dataset[[#This Row],[Age]]&gt;30,"31-35","25-30"))</f>
        <v>31-35</v>
      </c>
      <c r="V8230" t="str">
        <f>IF(mba_decision_dataset[[#This Row],[GRE/GMAT Score]]&lt;351,"250-350",IF(mba_decision_dataset[[#This Row],[GRE/GMAT Score]]&gt;645,"above 645","350-645"))</f>
        <v>above 645</v>
      </c>
      <c r="W8230" s="3">
        <f>(mba_decision_dataset[[#This Row],[Expected Post-MBA Salary]]-mba_decision_dataset[[#This Row],[Annual Salary (Before MBA)]])/mba_decision_dataset[[#This Row],[Annual Salary (Before MBA)]]</f>
        <v>1.1371607983852883</v>
      </c>
    </row>
    <row r="8231" spans="1:23" x14ac:dyDescent="0.4">
      <c r="A8231">
        <v>8230</v>
      </c>
      <c r="B8231">
        <v>28</v>
      </c>
      <c r="C8231" t="s">
        <v>34</v>
      </c>
      <c r="D8231" t="s">
        <v>41</v>
      </c>
      <c r="E8231">
        <v>2.19</v>
      </c>
      <c r="F8231">
        <v>4</v>
      </c>
      <c r="G8231" t="s">
        <v>36</v>
      </c>
      <c r="H8231">
        <v>67973</v>
      </c>
      <c r="I8231" t="s">
        <v>29</v>
      </c>
      <c r="J8231">
        <v>351</v>
      </c>
      <c r="K8231">
        <v>493</v>
      </c>
      <c r="L8231">
        <v>9.8000000000000007</v>
      </c>
      <c r="M8231">
        <v>6.7</v>
      </c>
      <c r="N8231" t="s">
        <v>24</v>
      </c>
      <c r="O8231" t="s">
        <v>31</v>
      </c>
      <c r="P8231">
        <v>163347</v>
      </c>
      <c r="Q8231" t="s">
        <v>39</v>
      </c>
      <c r="R8231" t="s">
        <v>40</v>
      </c>
      <c r="S8231" t="s">
        <v>33</v>
      </c>
      <c r="T8231" t="s">
        <v>23</v>
      </c>
      <c r="U8231" t="str">
        <f>IF(mba_decision_dataset[[#This Row],[Age]]&lt;25,"21-25",IF(mba_decision_dataset[[#This Row],[Age]]&gt;30,"31-35","25-30"))</f>
        <v>25-30</v>
      </c>
      <c r="V8231" t="str">
        <f>IF(mba_decision_dataset[[#This Row],[GRE/GMAT Score]]&lt;351,"250-350",IF(mba_decision_dataset[[#This Row],[GRE/GMAT Score]]&gt;645,"above 645","350-645"))</f>
        <v>350-645</v>
      </c>
      <c r="W8231" s="3">
        <f>(mba_decision_dataset[[#This Row],[Expected Post-MBA Salary]]-mba_decision_dataset[[#This Row],[Annual Salary (Before MBA)]])/mba_decision_dataset[[#This Row],[Annual Salary (Before MBA)]]</f>
        <v>1.4031159430950524</v>
      </c>
    </row>
    <row r="8232" spans="1:23" x14ac:dyDescent="0.4">
      <c r="A8232">
        <v>8231</v>
      </c>
      <c r="B8232">
        <v>31</v>
      </c>
      <c r="C8232" t="s">
        <v>20</v>
      </c>
      <c r="D8232" t="s">
        <v>41</v>
      </c>
      <c r="E8232">
        <v>3.93</v>
      </c>
      <c r="F8232">
        <v>3</v>
      </c>
      <c r="G8232" t="s">
        <v>22</v>
      </c>
      <c r="H8232">
        <v>73875</v>
      </c>
      <c r="I8232" t="s">
        <v>23</v>
      </c>
      <c r="J8232">
        <v>467</v>
      </c>
      <c r="K8232">
        <v>176</v>
      </c>
      <c r="L8232">
        <v>8.1999999999999993</v>
      </c>
      <c r="M8232">
        <v>7.5</v>
      </c>
      <c r="N8232" t="s">
        <v>47</v>
      </c>
      <c r="O8232" t="s">
        <v>46</v>
      </c>
      <c r="P8232">
        <v>143293</v>
      </c>
      <c r="Q8232" t="s">
        <v>26</v>
      </c>
      <c r="R8232" t="s">
        <v>44</v>
      </c>
      <c r="S8232" t="s">
        <v>33</v>
      </c>
      <c r="T8232" t="s">
        <v>23</v>
      </c>
      <c r="U8232" t="str">
        <f>IF(mba_decision_dataset[[#This Row],[Age]]&lt;25,"21-25",IF(mba_decision_dataset[[#This Row],[Age]]&gt;30,"31-35","25-30"))</f>
        <v>31-35</v>
      </c>
      <c r="V8232" t="str">
        <f>IF(mba_decision_dataset[[#This Row],[GRE/GMAT Score]]&lt;351,"250-350",IF(mba_decision_dataset[[#This Row],[GRE/GMAT Score]]&gt;645,"above 645","350-645"))</f>
        <v>350-645</v>
      </c>
      <c r="W8232" s="3">
        <f>(mba_decision_dataset[[#This Row],[Expected Post-MBA Salary]]-mba_decision_dataset[[#This Row],[Annual Salary (Before MBA)]])/mba_decision_dataset[[#This Row],[Annual Salary (Before MBA)]]</f>
        <v>0.93966835871404397</v>
      </c>
    </row>
    <row r="8233" spans="1:23" x14ac:dyDescent="0.4">
      <c r="A8233">
        <v>8232</v>
      </c>
      <c r="B8233">
        <v>26</v>
      </c>
      <c r="C8233" t="s">
        <v>34</v>
      </c>
      <c r="D8233" t="s">
        <v>41</v>
      </c>
      <c r="E8233">
        <v>3.79</v>
      </c>
      <c r="F8233">
        <v>3</v>
      </c>
      <c r="G8233" t="s">
        <v>30</v>
      </c>
      <c r="H8233">
        <v>40420</v>
      </c>
      <c r="I8233" t="s">
        <v>23</v>
      </c>
      <c r="J8233">
        <v>505</v>
      </c>
      <c r="K8233">
        <v>499</v>
      </c>
      <c r="L8233">
        <v>5</v>
      </c>
      <c r="M8233">
        <v>2.5</v>
      </c>
      <c r="N8233" t="s">
        <v>47</v>
      </c>
      <c r="O8233" t="s">
        <v>46</v>
      </c>
      <c r="P8233">
        <v>82456</v>
      </c>
      <c r="Q8233" t="s">
        <v>39</v>
      </c>
      <c r="R8233" t="s">
        <v>40</v>
      </c>
      <c r="S8233" t="s">
        <v>28</v>
      </c>
      <c r="T8233" t="s">
        <v>23</v>
      </c>
      <c r="U8233" t="str">
        <f>IF(mba_decision_dataset[[#This Row],[Age]]&lt;25,"21-25",IF(mba_decision_dataset[[#This Row],[Age]]&gt;30,"31-35","25-30"))</f>
        <v>25-30</v>
      </c>
      <c r="V8233" t="str">
        <f>IF(mba_decision_dataset[[#This Row],[GRE/GMAT Score]]&lt;351,"250-350",IF(mba_decision_dataset[[#This Row],[GRE/GMAT Score]]&gt;645,"above 645","350-645"))</f>
        <v>350-645</v>
      </c>
      <c r="W8233" s="3">
        <f>(mba_decision_dataset[[#This Row],[Expected Post-MBA Salary]]-mba_decision_dataset[[#This Row],[Annual Salary (Before MBA)]])/mba_decision_dataset[[#This Row],[Annual Salary (Before MBA)]]</f>
        <v>1.0399802078179119</v>
      </c>
    </row>
    <row r="8234" spans="1:23" x14ac:dyDescent="0.4">
      <c r="A8234">
        <v>8233</v>
      </c>
      <c r="B8234">
        <v>22</v>
      </c>
      <c r="C8234" t="s">
        <v>20</v>
      </c>
      <c r="D8234" t="s">
        <v>41</v>
      </c>
      <c r="E8234">
        <v>3.3</v>
      </c>
      <c r="F8234">
        <v>8</v>
      </c>
      <c r="G8234" t="s">
        <v>22</v>
      </c>
      <c r="H8234">
        <v>58525</v>
      </c>
      <c r="I8234" t="s">
        <v>23</v>
      </c>
      <c r="J8234">
        <v>407</v>
      </c>
      <c r="K8234">
        <v>263</v>
      </c>
      <c r="L8234">
        <v>1.9</v>
      </c>
      <c r="M8234">
        <v>7.6</v>
      </c>
      <c r="N8234" t="s">
        <v>45</v>
      </c>
      <c r="O8234" t="s">
        <v>38</v>
      </c>
      <c r="P8234">
        <v>120196</v>
      </c>
      <c r="Q8234" t="s">
        <v>26</v>
      </c>
      <c r="R8234" t="s">
        <v>40</v>
      </c>
      <c r="S8234" t="s">
        <v>33</v>
      </c>
      <c r="T8234" t="s">
        <v>23</v>
      </c>
      <c r="U8234" t="str">
        <f>IF(mba_decision_dataset[[#This Row],[Age]]&lt;25,"21-25",IF(mba_decision_dataset[[#This Row],[Age]]&gt;30,"31-35","25-30"))</f>
        <v>21-25</v>
      </c>
      <c r="V8234" t="str">
        <f>IF(mba_decision_dataset[[#This Row],[GRE/GMAT Score]]&lt;351,"250-350",IF(mba_decision_dataset[[#This Row],[GRE/GMAT Score]]&gt;645,"above 645","350-645"))</f>
        <v>350-645</v>
      </c>
      <c r="W8234" s="3">
        <f>(mba_decision_dataset[[#This Row],[Expected Post-MBA Salary]]-mba_decision_dataset[[#This Row],[Annual Salary (Before MBA)]])/mba_decision_dataset[[#This Row],[Annual Salary (Before MBA)]]</f>
        <v>1.0537548056386159</v>
      </c>
    </row>
    <row r="8235" spans="1:23" x14ac:dyDescent="0.4">
      <c r="A8235">
        <v>8234</v>
      </c>
      <c r="B8235">
        <v>21</v>
      </c>
      <c r="C8235" t="s">
        <v>48</v>
      </c>
      <c r="D8235" t="s">
        <v>50</v>
      </c>
      <c r="E8235">
        <v>2.13</v>
      </c>
      <c r="F8235">
        <v>8</v>
      </c>
      <c r="G8235" t="s">
        <v>42</v>
      </c>
      <c r="H8235">
        <v>64964</v>
      </c>
      <c r="I8235" t="s">
        <v>23</v>
      </c>
      <c r="J8235">
        <v>443</v>
      </c>
      <c r="K8235">
        <v>199</v>
      </c>
      <c r="L8235">
        <v>3.3</v>
      </c>
      <c r="M8235">
        <v>3.2</v>
      </c>
      <c r="N8235" t="s">
        <v>37</v>
      </c>
      <c r="O8235" t="s">
        <v>46</v>
      </c>
      <c r="P8235">
        <v>91983</v>
      </c>
      <c r="Q8235" t="s">
        <v>26</v>
      </c>
      <c r="R8235" t="s">
        <v>40</v>
      </c>
      <c r="S8235" t="s">
        <v>33</v>
      </c>
      <c r="T8235" t="s">
        <v>23</v>
      </c>
      <c r="U8235" t="str">
        <f>IF(mba_decision_dataset[[#This Row],[Age]]&lt;25,"21-25",IF(mba_decision_dataset[[#This Row],[Age]]&gt;30,"31-35","25-30"))</f>
        <v>21-25</v>
      </c>
      <c r="V8235" t="str">
        <f>IF(mba_decision_dataset[[#This Row],[GRE/GMAT Score]]&lt;351,"250-350",IF(mba_decision_dataset[[#This Row],[GRE/GMAT Score]]&gt;645,"above 645","350-645"))</f>
        <v>350-645</v>
      </c>
      <c r="W8235" s="3">
        <f>(mba_decision_dataset[[#This Row],[Expected Post-MBA Salary]]-mba_decision_dataset[[#This Row],[Annual Salary (Before MBA)]])/mba_decision_dataset[[#This Row],[Annual Salary (Before MBA)]]</f>
        <v>0.41590727171972169</v>
      </c>
    </row>
    <row r="8236" spans="1:23" x14ac:dyDescent="0.4">
      <c r="A8236">
        <v>8235</v>
      </c>
      <c r="B8236">
        <v>25</v>
      </c>
      <c r="C8236" t="s">
        <v>34</v>
      </c>
      <c r="D8236" t="s">
        <v>35</v>
      </c>
      <c r="E8236">
        <v>2.65</v>
      </c>
      <c r="F8236">
        <v>0</v>
      </c>
      <c r="G8236" t="s">
        <v>36</v>
      </c>
      <c r="H8236">
        <v>80513</v>
      </c>
      <c r="I8236" t="s">
        <v>23</v>
      </c>
      <c r="J8236">
        <v>629</v>
      </c>
      <c r="K8236">
        <v>85</v>
      </c>
      <c r="L8236">
        <v>7.9</v>
      </c>
      <c r="M8236">
        <v>7.7</v>
      </c>
      <c r="N8236" t="s">
        <v>45</v>
      </c>
      <c r="O8236" t="s">
        <v>25</v>
      </c>
      <c r="P8236">
        <v>109809</v>
      </c>
      <c r="Q8236" t="s">
        <v>39</v>
      </c>
      <c r="R8236" t="s">
        <v>32</v>
      </c>
      <c r="S8236" t="s">
        <v>33</v>
      </c>
      <c r="T8236" t="s">
        <v>23</v>
      </c>
      <c r="U8236" t="str">
        <f>IF(mba_decision_dataset[[#This Row],[Age]]&lt;25,"21-25",IF(mba_decision_dataset[[#This Row],[Age]]&gt;30,"31-35","25-30"))</f>
        <v>25-30</v>
      </c>
      <c r="V8236" t="str">
        <f>IF(mba_decision_dataset[[#This Row],[GRE/GMAT Score]]&lt;351,"250-350",IF(mba_decision_dataset[[#This Row],[GRE/GMAT Score]]&gt;645,"above 645","350-645"))</f>
        <v>350-645</v>
      </c>
      <c r="W8236" s="3">
        <f>(mba_decision_dataset[[#This Row],[Expected Post-MBA Salary]]-mba_decision_dataset[[#This Row],[Annual Salary (Before MBA)]])/mba_decision_dataset[[#This Row],[Annual Salary (Before MBA)]]</f>
        <v>0.36386670475575372</v>
      </c>
    </row>
    <row r="8237" spans="1:23" x14ac:dyDescent="0.4">
      <c r="A8237">
        <v>8236</v>
      </c>
      <c r="B8237">
        <v>34</v>
      </c>
      <c r="C8237" t="s">
        <v>20</v>
      </c>
      <c r="D8237" t="s">
        <v>49</v>
      </c>
      <c r="E8237">
        <v>2.74</v>
      </c>
      <c r="F8237">
        <v>9</v>
      </c>
      <c r="G8237" t="s">
        <v>42</v>
      </c>
      <c r="H8237">
        <v>81813</v>
      </c>
      <c r="I8237" t="s">
        <v>29</v>
      </c>
      <c r="J8237">
        <v>484</v>
      </c>
      <c r="K8237">
        <v>53</v>
      </c>
      <c r="L8237">
        <v>8.9</v>
      </c>
      <c r="M8237">
        <v>9</v>
      </c>
      <c r="N8237" t="s">
        <v>24</v>
      </c>
      <c r="O8237" t="s">
        <v>31</v>
      </c>
      <c r="P8237">
        <v>117984</v>
      </c>
      <c r="Q8237" t="s">
        <v>39</v>
      </c>
      <c r="R8237" t="s">
        <v>44</v>
      </c>
      <c r="S8237" t="s">
        <v>28</v>
      </c>
      <c r="T8237" t="s">
        <v>29</v>
      </c>
      <c r="U8237" t="str">
        <f>IF(mba_decision_dataset[[#This Row],[Age]]&lt;25,"21-25",IF(mba_decision_dataset[[#This Row],[Age]]&gt;30,"31-35","25-30"))</f>
        <v>31-35</v>
      </c>
      <c r="V8237" t="str">
        <f>IF(mba_decision_dataset[[#This Row],[GRE/GMAT Score]]&lt;351,"250-350",IF(mba_decision_dataset[[#This Row],[GRE/GMAT Score]]&gt;645,"above 645","350-645"))</f>
        <v>350-645</v>
      </c>
      <c r="W8237" s="3">
        <f>(mba_decision_dataset[[#This Row],[Expected Post-MBA Salary]]-mba_decision_dataset[[#This Row],[Annual Salary (Before MBA)]])/mba_decision_dataset[[#This Row],[Annual Salary (Before MBA)]]</f>
        <v>0.44211800080671776</v>
      </c>
    </row>
    <row r="8238" spans="1:23" x14ac:dyDescent="0.4">
      <c r="A8238">
        <v>8237</v>
      </c>
      <c r="B8238">
        <v>29</v>
      </c>
      <c r="C8238" t="s">
        <v>34</v>
      </c>
      <c r="D8238" t="s">
        <v>49</v>
      </c>
      <c r="E8238">
        <v>2.96</v>
      </c>
      <c r="F8238">
        <v>6</v>
      </c>
      <c r="G8238" t="s">
        <v>22</v>
      </c>
      <c r="H8238">
        <v>113864</v>
      </c>
      <c r="I8238" t="s">
        <v>23</v>
      </c>
      <c r="J8238">
        <v>302</v>
      </c>
      <c r="K8238">
        <v>337</v>
      </c>
      <c r="L8238">
        <v>7</v>
      </c>
      <c r="M8238">
        <v>5.6</v>
      </c>
      <c r="N8238" t="s">
        <v>37</v>
      </c>
      <c r="O8238" t="s">
        <v>31</v>
      </c>
      <c r="P8238">
        <v>108673</v>
      </c>
      <c r="Q8238" t="s">
        <v>26</v>
      </c>
      <c r="R8238" t="s">
        <v>32</v>
      </c>
      <c r="S8238" t="s">
        <v>28</v>
      </c>
      <c r="T8238" t="s">
        <v>29</v>
      </c>
      <c r="U8238" t="str">
        <f>IF(mba_decision_dataset[[#This Row],[Age]]&lt;25,"21-25",IF(mba_decision_dataset[[#This Row],[Age]]&gt;30,"31-35","25-30"))</f>
        <v>25-30</v>
      </c>
      <c r="V8238" t="str">
        <f>IF(mba_decision_dataset[[#This Row],[GRE/GMAT Score]]&lt;351,"250-350",IF(mba_decision_dataset[[#This Row],[GRE/GMAT Score]]&gt;645,"above 645","350-645"))</f>
        <v>250-350</v>
      </c>
      <c r="W8238" s="3">
        <f>(mba_decision_dataset[[#This Row],[Expected Post-MBA Salary]]-mba_decision_dataset[[#This Row],[Annual Salary (Before MBA)]])/mba_decision_dataset[[#This Row],[Annual Salary (Before MBA)]]</f>
        <v>-4.5589475163352773E-2</v>
      </c>
    </row>
    <row r="8239" spans="1:23" x14ac:dyDescent="0.4">
      <c r="A8239">
        <v>8238</v>
      </c>
      <c r="B8239">
        <v>28</v>
      </c>
      <c r="C8239" t="s">
        <v>34</v>
      </c>
      <c r="D8239" t="s">
        <v>21</v>
      </c>
      <c r="E8239">
        <v>2.34</v>
      </c>
      <c r="F8239">
        <v>7</v>
      </c>
      <c r="G8239" t="s">
        <v>22</v>
      </c>
      <c r="H8239">
        <v>47446</v>
      </c>
      <c r="I8239" t="s">
        <v>23</v>
      </c>
      <c r="J8239">
        <v>732</v>
      </c>
      <c r="K8239">
        <v>239</v>
      </c>
      <c r="L8239">
        <v>4.5</v>
      </c>
      <c r="M8239">
        <v>1.1000000000000001</v>
      </c>
      <c r="N8239" t="s">
        <v>24</v>
      </c>
      <c r="O8239" t="s">
        <v>43</v>
      </c>
      <c r="P8239">
        <v>187721</v>
      </c>
      <c r="Q8239" t="s">
        <v>39</v>
      </c>
      <c r="R8239" t="s">
        <v>44</v>
      </c>
      <c r="S8239" t="s">
        <v>33</v>
      </c>
      <c r="T8239" t="s">
        <v>29</v>
      </c>
      <c r="U8239" t="str">
        <f>IF(mba_decision_dataset[[#This Row],[Age]]&lt;25,"21-25",IF(mba_decision_dataset[[#This Row],[Age]]&gt;30,"31-35","25-30"))</f>
        <v>25-30</v>
      </c>
      <c r="V8239" t="str">
        <f>IF(mba_decision_dataset[[#This Row],[GRE/GMAT Score]]&lt;351,"250-350",IF(mba_decision_dataset[[#This Row],[GRE/GMAT Score]]&gt;645,"above 645","350-645"))</f>
        <v>above 645</v>
      </c>
      <c r="W8239" s="3">
        <f>(mba_decision_dataset[[#This Row],[Expected Post-MBA Salary]]-mba_decision_dataset[[#This Row],[Annual Salary (Before MBA)]])/mba_decision_dataset[[#This Row],[Annual Salary (Before MBA)]]</f>
        <v>2.9565189900096951</v>
      </c>
    </row>
    <row r="8240" spans="1:23" x14ac:dyDescent="0.4">
      <c r="A8240">
        <v>8239</v>
      </c>
      <c r="B8240">
        <v>34</v>
      </c>
      <c r="C8240" t="s">
        <v>20</v>
      </c>
      <c r="D8240" t="s">
        <v>49</v>
      </c>
      <c r="E8240">
        <v>3.16</v>
      </c>
      <c r="F8240">
        <v>4</v>
      </c>
      <c r="G8240" t="s">
        <v>30</v>
      </c>
      <c r="H8240">
        <v>95053</v>
      </c>
      <c r="I8240" t="s">
        <v>23</v>
      </c>
      <c r="J8240">
        <v>427</v>
      </c>
      <c r="K8240">
        <v>68</v>
      </c>
      <c r="L8240">
        <v>4.2</v>
      </c>
      <c r="M8240">
        <v>6.4</v>
      </c>
      <c r="N8240" t="s">
        <v>45</v>
      </c>
      <c r="O8240" t="s">
        <v>46</v>
      </c>
      <c r="P8240">
        <v>180275</v>
      </c>
      <c r="Q8240" t="s">
        <v>39</v>
      </c>
      <c r="R8240" t="s">
        <v>32</v>
      </c>
      <c r="S8240" t="s">
        <v>33</v>
      </c>
      <c r="T8240" t="s">
        <v>29</v>
      </c>
      <c r="U8240" t="str">
        <f>IF(mba_decision_dataset[[#This Row],[Age]]&lt;25,"21-25",IF(mba_decision_dataset[[#This Row],[Age]]&gt;30,"31-35","25-30"))</f>
        <v>31-35</v>
      </c>
      <c r="V8240" t="str">
        <f>IF(mba_decision_dataset[[#This Row],[GRE/GMAT Score]]&lt;351,"250-350",IF(mba_decision_dataset[[#This Row],[GRE/GMAT Score]]&gt;645,"above 645","350-645"))</f>
        <v>350-645</v>
      </c>
      <c r="W8240" s="3">
        <f>(mba_decision_dataset[[#This Row],[Expected Post-MBA Salary]]-mba_decision_dataset[[#This Row],[Annual Salary (Before MBA)]])/mba_decision_dataset[[#This Row],[Annual Salary (Before MBA)]]</f>
        <v>0.8965734905789402</v>
      </c>
    </row>
    <row r="8241" spans="1:23" x14ac:dyDescent="0.4">
      <c r="A8241">
        <v>8240</v>
      </c>
      <c r="B8241">
        <v>33</v>
      </c>
      <c r="C8241" t="s">
        <v>34</v>
      </c>
      <c r="D8241" t="s">
        <v>35</v>
      </c>
      <c r="E8241">
        <v>2.87</v>
      </c>
      <c r="F8241">
        <v>6</v>
      </c>
      <c r="G8241" t="s">
        <v>36</v>
      </c>
      <c r="H8241">
        <v>42842</v>
      </c>
      <c r="I8241" t="s">
        <v>23</v>
      </c>
      <c r="J8241">
        <v>305</v>
      </c>
      <c r="K8241">
        <v>173</v>
      </c>
      <c r="L8241">
        <v>4.2</v>
      </c>
      <c r="M8241">
        <v>4.0999999999999996</v>
      </c>
      <c r="N8241" t="s">
        <v>24</v>
      </c>
      <c r="O8241" t="s">
        <v>31</v>
      </c>
      <c r="P8241">
        <v>101564</v>
      </c>
      <c r="Q8241" t="s">
        <v>39</v>
      </c>
      <c r="R8241" t="s">
        <v>40</v>
      </c>
      <c r="S8241" t="s">
        <v>28</v>
      </c>
      <c r="T8241" t="s">
        <v>29</v>
      </c>
      <c r="U8241" t="str">
        <f>IF(mba_decision_dataset[[#This Row],[Age]]&lt;25,"21-25",IF(mba_decision_dataset[[#This Row],[Age]]&gt;30,"31-35","25-30"))</f>
        <v>31-35</v>
      </c>
      <c r="V8241" t="str">
        <f>IF(mba_decision_dataset[[#This Row],[GRE/GMAT Score]]&lt;351,"250-350",IF(mba_decision_dataset[[#This Row],[GRE/GMAT Score]]&gt;645,"above 645","350-645"))</f>
        <v>250-350</v>
      </c>
      <c r="W8241" s="3">
        <f>(mba_decision_dataset[[#This Row],[Expected Post-MBA Salary]]-mba_decision_dataset[[#This Row],[Annual Salary (Before MBA)]])/mba_decision_dataset[[#This Row],[Annual Salary (Before MBA)]]</f>
        <v>1.3706643013864899</v>
      </c>
    </row>
    <row r="8242" spans="1:23" x14ac:dyDescent="0.4">
      <c r="A8242">
        <v>8241</v>
      </c>
      <c r="B8242">
        <v>24</v>
      </c>
      <c r="C8242" t="s">
        <v>20</v>
      </c>
      <c r="D8242" t="s">
        <v>49</v>
      </c>
      <c r="E8242">
        <v>3.89</v>
      </c>
      <c r="F8242">
        <v>7</v>
      </c>
      <c r="G8242" t="s">
        <v>22</v>
      </c>
      <c r="H8242">
        <v>31229</v>
      </c>
      <c r="I8242" t="s">
        <v>23</v>
      </c>
      <c r="J8242">
        <v>673</v>
      </c>
      <c r="K8242">
        <v>113</v>
      </c>
      <c r="L8242">
        <v>5.4</v>
      </c>
      <c r="M8242">
        <v>6</v>
      </c>
      <c r="N8242" t="s">
        <v>47</v>
      </c>
      <c r="O8242" t="s">
        <v>25</v>
      </c>
      <c r="P8242">
        <v>196150</v>
      </c>
      <c r="Q8242" t="s">
        <v>39</v>
      </c>
      <c r="R8242" t="s">
        <v>44</v>
      </c>
      <c r="S8242" t="s">
        <v>33</v>
      </c>
      <c r="T8242" t="s">
        <v>23</v>
      </c>
      <c r="U8242" t="str">
        <f>IF(mba_decision_dataset[[#This Row],[Age]]&lt;25,"21-25",IF(mba_decision_dataset[[#This Row],[Age]]&gt;30,"31-35","25-30"))</f>
        <v>21-25</v>
      </c>
      <c r="V8242" t="str">
        <f>IF(mba_decision_dataset[[#This Row],[GRE/GMAT Score]]&lt;351,"250-350",IF(mba_decision_dataset[[#This Row],[GRE/GMAT Score]]&gt;645,"above 645","350-645"))</f>
        <v>above 645</v>
      </c>
      <c r="W8242" s="3">
        <f>(mba_decision_dataset[[#This Row],[Expected Post-MBA Salary]]-mba_decision_dataset[[#This Row],[Annual Salary (Before MBA)]])/mba_decision_dataset[[#This Row],[Annual Salary (Before MBA)]]</f>
        <v>5.2810208460085173</v>
      </c>
    </row>
    <row r="8243" spans="1:23" x14ac:dyDescent="0.4">
      <c r="A8243">
        <v>8242</v>
      </c>
      <c r="B8243">
        <v>25</v>
      </c>
      <c r="C8243" t="s">
        <v>20</v>
      </c>
      <c r="D8243" t="s">
        <v>50</v>
      </c>
      <c r="E8243">
        <v>3.87</v>
      </c>
      <c r="F8243">
        <v>7</v>
      </c>
      <c r="G8243" t="s">
        <v>30</v>
      </c>
      <c r="H8243">
        <v>61741</v>
      </c>
      <c r="I8243" t="s">
        <v>23</v>
      </c>
      <c r="J8243">
        <v>426</v>
      </c>
      <c r="K8243">
        <v>289</v>
      </c>
      <c r="L8243">
        <v>7.5</v>
      </c>
      <c r="M8243">
        <v>4.8</v>
      </c>
      <c r="N8243" t="s">
        <v>37</v>
      </c>
      <c r="O8243" t="s">
        <v>38</v>
      </c>
      <c r="P8243">
        <v>166250</v>
      </c>
      <c r="Q8243" t="s">
        <v>39</v>
      </c>
      <c r="R8243" t="s">
        <v>44</v>
      </c>
      <c r="S8243" t="s">
        <v>28</v>
      </c>
      <c r="T8243" t="s">
        <v>29</v>
      </c>
      <c r="U8243" t="str">
        <f>IF(mba_decision_dataset[[#This Row],[Age]]&lt;25,"21-25",IF(mba_decision_dataset[[#This Row],[Age]]&gt;30,"31-35","25-30"))</f>
        <v>25-30</v>
      </c>
      <c r="V8243" t="str">
        <f>IF(mba_decision_dataset[[#This Row],[GRE/GMAT Score]]&lt;351,"250-350",IF(mba_decision_dataset[[#This Row],[GRE/GMAT Score]]&gt;645,"above 645","350-645"))</f>
        <v>350-645</v>
      </c>
      <c r="W8243" s="3">
        <f>(mba_decision_dataset[[#This Row],[Expected Post-MBA Salary]]-mba_decision_dataset[[#This Row],[Annual Salary (Before MBA)]])/mba_decision_dataset[[#This Row],[Annual Salary (Before MBA)]]</f>
        <v>1.6927001506292416</v>
      </c>
    </row>
    <row r="8244" spans="1:23" x14ac:dyDescent="0.4">
      <c r="A8244">
        <v>8243</v>
      </c>
      <c r="B8244">
        <v>33</v>
      </c>
      <c r="C8244" t="s">
        <v>20</v>
      </c>
      <c r="D8244" t="s">
        <v>49</v>
      </c>
      <c r="E8244">
        <v>3.13</v>
      </c>
      <c r="F8244">
        <v>8</v>
      </c>
      <c r="G8244" t="s">
        <v>30</v>
      </c>
      <c r="H8244">
        <v>60751</v>
      </c>
      <c r="I8244" t="s">
        <v>29</v>
      </c>
      <c r="J8244">
        <v>537</v>
      </c>
      <c r="K8244">
        <v>456</v>
      </c>
      <c r="L8244">
        <v>2.5</v>
      </c>
      <c r="M8244">
        <v>7</v>
      </c>
      <c r="N8244" t="s">
        <v>37</v>
      </c>
      <c r="O8244" t="s">
        <v>38</v>
      </c>
      <c r="P8244">
        <v>179403</v>
      </c>
      <c r="Q8244" t="s">
        <v>39</v>
      </c>
      <c r="R8244" t="s">
        <v>27</v>
      </c>
      <c r="S8244" t="s">
        <v>33</v>
      </c>
      <c r="T8244" t="s">
        <v>29</v>
      </c>
      <c r="U8244" t="str">
        <f>IF(mba_decision_dataset[[#This Row],[Age]]&lt;25,"21-25",IF(mba_decision_dataset[[#This Row],[Age]]&gt;30,"31-35","25-30"))</f>
        <v>31-35</v>
      </c>
      <c r="V8244" t="str">
        <f>IF(mba_decision_dataset[[#This Row],[GRE/GMAT Score]]&lt;351,"250-350",IF(mba_decision_dataset[[#This Row],[GRE/GMAT Score]]&gt;645,"above 645","350-645"))</f>
        <v>350-645</v>
      </c>
      <c r="W8244" s="3">
        <f>(mba_decision_dataset[[#This Row],[Expected Post-MBA Salary]]-mba_decision_dataset[[#This Row],[Annual Salary (Before MBA)]])/mba_decision_dataset[[#This Row],[Annual Salary (Before MBA)]]</f>
        <v>1.9530871919803789</v>
      </c>
    </row>
    <row r="8245" spans="1:23" x14ac:dyDescent="0.4">
      <c r="A8245">
        <v>8244</v>
      </c>
      <c r="B8245">
        <v>25</v>
      </c>
      <c r="C8245" t="s">
        <v>20</v>
      </c>
      <c r="D8245" t="s">
        <v>41</v>
      </c>
      <c r="E8245">
        <v>3.29</v>
      </c>
      <c r="F8245">
        <v>4</v>
      </c>
      <c r="G8245" t="s">
        <v>42</v>
      </c>
      <c r="H8245">
        <v>31456</v>
      </c>
      <c r="I8245" t="s">
        <v>29</v>
      </c>
      <c r="J8245">
        <v>622</v>
      </c>
      <c r="K8245">
        <v>185</v>
      </c>
      <c r="L8245">
        <v>1.2</v>
      </c>
      <c r="M8245">
        <v>3.8</v>
      </c>
      <c r="N8245" t="s">
        <v>24</v>
      </c>
      <c r="O8245" t="s">
        <v>38</v>
      </c>
      <c r="P8245">
        <v>198276</v>
      </c>
      <c r="Q8245" t="s">
        <v>26</v>
      </c>
      <c r="R8245" t="s">
        <v>27</v>
      </c>
      <c r="S8245" t="s">
        <v>28</v>
      </c>
      <c r="T8245" t="s">
        <v>29</v>
      </c>
      <c r="U8245" t="str">
        <f>IF(mba_decision_dataset[[#This Row],[Age]]&lt;25,"21-25",IF(mba_decision_dataset[[#This Row],[Age]]&gt;30,"31-35","25-30"))</f>
        <v>25-30</v>
      </c>
      <c r="V8245" t="str">
        <f>IF(mba_decision_dataset[[#This Row],[GRE/GMAT Score]]&lt;351,"250-350",IF(mba_decision_dataset[[#This Row],[GRE/GMAT Score]]&gt;645,"above 645","350-645"))</f>
        <v>350-645</v>
      </c>
      <c r="W8245" s="3">
        <f>(mba_decision_dataset[[#This Row],[Expected Post-MBA Salary]]-mba_decision_dataset[[#This Row],[Annual Salary (Before MBA)]])/mba_decision_dataset[[#This Row],[Annual Salary (Before MBA)]]</f>
        <v>5.3032807731434382</v>
      </c>
    </row>
    <row r="8246" spans="1:23" x14ac:dyDescent="0.4">
      <c r="A8246">
        <v>8245</v>
      </c>
      <c r="B8246">
        <v>26</v>
      </c>
      <c r="C8246" t="s">
        <v>20</v>
      </c>
      <c r="D8246" t="s">
        <v>41</v>
      </c>
      <c r="E8246">
        <v>2.2799999999999998</v>
      </c>
      <c r="F8246">
        <v>1</v>
      </c>
      <c r="G8246" t="s">
        <v>36</v>
      </c>
      <c r="H8246">
        <v>64302</v>
      </c>
      <c r="I8246" t="s">
        <v>23</v>
      </c>
      <c r="J8246">
        <v>678</v>
      </c>
      <c r="K8246">
        <v>274</v>
      </c>
      <c r="L8246">
        <v>1.7</v>
      </c>
      <c r="M8246">
        <v>4.4000000000000004</v>
      </c>
      <c r="N8246" t="s">
        <v>24</v>
      </c>
      <c r="O8246" t="s">
        <v>31</v>
      </c>
      <c r="P8246">
        <v>66885</v>
      </c>
      <c r="Q8246" t="s">
        <v>39</v>
      </c>
      <c r="R8246" t="s">
        <v>32</v>
      </c>
      <c r="S8246" t="s">
        <v>33</v>
      </c>
      <c r="T8246" t="s">
        <v>29</v>
      </c>
      <c r="U8246" t="str">
        <f>IF(mba_decision_dataset[[#This Row],[Age]]&lt;25,"21-25",IF(mba_decision_dataset[[#This Row],[Age]]&gt;30,"31-35","25-30"))</f>
        <v>25-30</v>
      </c>
      <c r="V8246" t="str">
        <f>IF(mba_decision_dataset[[#This Row],[GRE/GMAT Score]]&lt;351,"250-350",IF(mba_decision_dataset[[#This Row],[GRE/GMAT Score]]&gt;645,"above 645","350-645"))</f>
        <v>above 645</v>
      </c>
      <c r="W8246" s="3">
        <f>(mba_decision_dataset[[#This Row],[Expected Post-MBA Salary]]-mba_decision_dataset[[#This Row],[Annual Salary (Before MBA)]])/mba_decision_dataset[[#This Row],[Annual Salary (Before MBA)]]</f>
        <v>4.016982364467668E-2</v>
      </c>
    </row>
    <row r="8247" spans="1:23" x14ac:dyDescent="0.4">
      <c r="A8247">
        <v>8246</v>
      </c>
      <c r="B8247">
        <v>23</v>
      </c>
      <c r="C8247" t="s">
        <v>34</v>
      </c>
      <c r="D8247" t="s">
        <v>41</v>
      </c>
      <c r="E8247">
        <v>2.4500000000000002</v>
      </c>
      <c r="F8247">
        <v>5</v>
      </c>
      <c r="G8247" t="s">
        <v>38</v>
      </c>
      <c r="H8247">
        <v>54878</v>
      </c>
      <c r="I8247" t="s">
        <v>23</v>
      </c>
      <c r="J8247">
        <v>462</v>
      </c>
      <c r="K8247">
        <v>144</v>
      </c>
      <c r="L8247">
        <v>7</v>
      </c>
      <c r="M8247">
        <v>1.3</v>
      </c>
      <c r="N8247" t="s">
        <v>37</v>
      </c>
      <c r="O8247" t="s">
        <v>25</v>
      </c>
      <c r="P8247">
        <v>139250</v>
      </c>
      <c r="Q8247" t="s">
        <v>26</v>
      </c>
      <c r="R8247" t="s">
        <v>40</v>
      </c>
      <c r="S8247" t="s">
        <v>33</v>
      </c>
      <c r="T8247" t="s">
        <v>29</v>
      </c>
      <c r="U8247" t="str">
        <f>IF(mba_decision_dataset[[#This Row],[Age]]&lt;25,"21-25",IF(mba_decision_dataset[[#This Row],[Age]]&gt;30,"31-35","25-30"))</f>
        <v>21-25</v>
      </c>
      <c r="V8247" t="str">
        <f>IF(mba_decision_dataset[[#This Row],[GRE/GMAT Score]]&lt;351,"250-350",IF(mba_decision_dataset[[#This Row],[GRE/GMAT Score]]&gt;645,"above 645","350-645"))</f>
        <v>350-645</v>
      </c>
      <c r="W8247" s="3">
        <f>(mba_decision_dataset[[#This Row],[Expected Post-MBA Salary]]-mba_decision_dataset[[#This Row],[Annual Salary (Before MBA)]])/mba_decision_dataset[[#This Row],[Annual Salary (Before MBA)]]</f>
        <v>1.5374466999526222</v>
      </c>
    </row>
    <row r="8248" spans="1:23" x14ac:dyDescent="0.4">
      <c r="A8248">
        <v>8247</v>
      </c>
      <c r="B8248">
        <v>25</v>
      </c>
      <c r="C8248" t="s">
        <v>20</v>
      </c>
      <c r="D8248" t="s">
        <v>41</v>
      </c>
      <c r="E8248">
        <v>3.8</v>
      </c>
      <c r="F8248">
        <v>0</v>
      </c>
      <c r="G8248" t="s">
        <v>30</v>
      </c>
      <c r="H8248">
        <v>34582</v>
      </c>
      <c r="I8248" t="s">
        <v>23</v>
      </c>
      <c r="J8248">
        <v>713</v>
      </c>
      <c r="K8248">
        <v>95</v>
      </c>
      <c r="L8248">
        <v>8.6</v>
      </c>
      <c r="M8248">
        <v>2.2999999999999998</v>
      </c>
      <c r="N8248" t="s">
        <v>24</v>
      </c>
      <c r="O8248" t="s">
        <v>38</v>
      </c>
      <c r="P8248">
        <v>76867</v>
      </c>
      <c r="Q8248" t="s">
        <v>39</v>
      </c>
      <c r="R8248" t="s">
        <v>44</v>
      </c>
      <c r="S8248" t="s">
        <v>28</v>
      </c>
      <c r="T8248" t="s">
        <v>23</v>
      </c>
      <c r="U8248" t="str">
        <f>IF(mba_decision_dataset[[#This Row],[Age]]&lt;25,"21-25",IF(mba_decision_dataset[[#This Row],[Age]]&gt;30,"31-35","25-30"))</f>
        <v>25-30</v>
      </c>
      <c r="V8248" t="str">
        <f>IF(mba_decision_dataset[[#This Row],[GRE/GMAT Score]]&lt;351,"250-350",IF(mba_decision_dataset[[#This Row],[GRE/GMAT Score]]&gt;645,"above 645","350-645"))</f>
        <v>above 645</v>
      </c>
      <c r="W8248" s="3">
        <f>(mba_decision_dataset[[#This Row],[Expected Post-MBA Salary]]-mba_decision_dataset[[#This Row],[Annual Salary (Before MBA)]])/mba_decision_dataset[[#This Row],[Annual Salary (Before MBA)]]</f>
        <v>1.2227459371927591</v>
      </c>
    </row>
    <row r="8249" spans="1:23" x14ac:dyDescent="0.4">
      <c r="A8249">
        <v>8248</v>
      </c>
      <c r="B8249">
        <v>22</v>
      </c>
      <c r="C8249" t="s">
        <v>20</v>
      </c>
      <c r="D8249" t="s">
        <v>50</v>
      </c>
      <c r="E8249">
        <v>3.4</v>
      </c>
      <c r="F8249">
        <v>9</v>
      </c>
      <c r="G8249" t="s">
        <v>38</v>
      </c>
      <c r="H8249">
        <v>76614</v>
      </c>
      <c r="I8249" t="s">
        <v>23</v>
      </c>
      <c r="J8249">
        <v>576</v>
      </c>
      <c r="K8249">
        <v>48</v>
      </c>
      <c r="L8249">
        <v>4.7</v>
      </c>
      <c r="M8249">
        <v>4.4000000000000004</v>
      </c>
      <c r="N8249" t="s">
        <v>24</v>
      </c>
      <c r="O8249" t="s">
        <v>31</v>
      </c>
      <c r="P8249">
        <v>151469</v>
      </c>
      <c r="Q8249" t="s">
        <v>39</v>
      </c>
      <c r="R8249" t="s">
        <v>44</v>
      </c>
      <c r="S8249" t="s">
        <v>28</v>
      </c>
      <c r="T8249" t="s">
        <v>29</v>
      </c>
      <c r="U8249" t="str">
        <f>IF(mba_decision_dataset[[#This Row],[Age]]&lt;25,"21-25",IF(mba_decision_dataset[[#This Row],[Age]]&gt;30,"31-35","25-30"))</f>
        <v>21-25</v>
      </c>
      <c r="V8249" t="str">
        <f>IF(mba_decision_dataset[[#This Row],[GRE/GMAT Score]]&lt;351,"250-350",IF(mba_decision_dataset[[#This Row],[GRE/GMAT Score]]&gt;645,"above 645","350-645"))</f>
        <v>350-645</v>
      </c>
      <c r="W8249" s="3">
        <f>(mba_decision_dataset[[#This Row],[Expected Post-MBA Salary]]-mba_decision_dataset[[#This Row],[Annual Salary (Before MBA)]])/mba_decision_dataset[[#This Row],[Annual Salary (Before MBA)]]</f>
        <v>0.97704074973242483</v>
      </c>
    </row>
    <row r="8250" spans="1:23" x14ac:dyDescent="0.4">
      <c r="A8250">
        <v>8249</v>
      </c>
      <c r="B8250">
        <v>30</v>
      </c>
      <c r="C8250" t="s">
        <v>34</v>
      </c>
      <c r="D8250" t="s">
        <v>50</v>
      </c>
      <c r="E8250">
        <v>2.38</v>
      </c>
      <c r="F8250">
        <v>5</v>
      </c>
      <c r="G8250" t="s">
        <v>42</v>
      </c>
      <c r="H8250">
        <v>54965</v>
      </c>
      <c r="I8250" t="s">
        <v>29</v>
      </c>
      <c r="J8250">
        <v>633</v>
      </c>
      <c r="K8250">
        <v>297</v>
      </c>
      <c r="L8250">
        <v>4</v>
      </c>
      <c r="M8250">
        <v>1</v>
      </c>
      <c r="N8250" t="s">
        <v>37</v>
      </c>
      <c r="O8250" t="s">
        <v>25</v>
      </c>
      <c r="P8250">
        <v>75600</v>
      </c>
      <c r="Q8250" t="s">
        <v>26</v>
      </c>
      <c r="R8250" t="s">
        <v>40</v>
      </c>
      <c r="S8250" t="s">
        <v>28</v>
      </c>
      <c r="T8250" t="s">
        <v>29</v>
      </c>
      <c r="U8250" t="str">
        <f>IF(mba_decision_dataset[[#This Row],[Age]]&lt;25,"21-25",IF(mba_decision_dataset[[#This Row],[Age]]&gt;30,"31-35","25-30"))</f>
        <v>25-30</v>
      </c>
      <c r="V8250" t="str">
        <f>IF(mba_decision_dataset[[#This Row],[GRE/GMAT Score]]&lt;351,"250-350",IF(mba_decision_dataset[[#This Row],[GRE/GMAT Score]]&gt;645,"above 645","350-645"))</f>
        <v>350-645</v>
      </c>
      <c r="W8250" s="3">
        <f>(mba_decision_dataset[[#This Row],[Expected Post-MBA Salary]]-mba_decision_dataset[[#This Row],[Annual Salary (Before MBA)]])/mba_decision_dataset[[#This Row],[Annual Salary (Before MBA)]]</f>
        <v>0.37542072227781315</v>
      </c>
    </row>
    <row r="8251" spans="1:23" x14ac:dyDescent="0.4">
      <c r="A8251">
        <v>8250</v>
      </c>
      <c r="B8251">
        <v>21</v>
      </c>
      <c r="C8251" t="s">
        <v>34</v>
      </c>
      <c r="D8251" t="s">
        <v>50</v>
      </c>
      <c r="E8251">
        <v>3.14</v>
      </c>
      <c r="F8251">
        <v>2</v>
      </c>
      <c r="G8251" t="s">
        <v>30</v>
      </c>
      <c r="H8251">
        <v>53257</v>
      </c>
      <c r="I8251" t="s">
        <v>23</v>
      </c>
      <c r="J8251">
        <v>421</v>
      </c>
      <c r="K8251">
        <v>81</v>
      </c>
      <c r="L8251">
        <v>1.2</v>
      </c>
      <c r="M8251">
        <v>1.1000000000000001</v>
      </c>
      <c r="N8251" t="s">
        <v>24</v>
      </c>
      <c r="O8251" t="s">
        <v>43</v>
      </c>
      <c r="P8251">
        <v>152298</v>
      </c>
      <c r="Q8251" t="s">
        <v>26</v>
      </c>
      <c r="R8251" t="s">
        <v>40</v>
      </c>
      <c r="S8251" t="s">
        <v>33</v>
      </c>
      <c r="T8251" t="s">
        <v>29</v>
      </c>
      <c r="U8251" t="str">
        <f>IF(mba_decision_dataset[[#This Row],[Age]]&lt;25,"21-25",IF(mba_decision_dataset[[#This Row],[Age]]&gt;30,"31-35","25-30"))</f>
        <v>21-25</v>
      </c>
      <c r="V8251" t="str">
        <f>IF(mba_decision_dataset[[#This Row],[GRE/GMAT Score]]&lt;351,"250-350",IF(mba_decision_dataset[[#This Row],[GRE/GMAT Score]]&gt;645,"above 645","350-645"))</f>
        <v>350-645</v>
      </c>
      <c r="W8251" s="3">
        <f>(mba_decision_dataset[[#This Row],[Expected Post-MBA Salary]]-mba_decision_dataset[[#This Row],[Annual Salary (Before MBA)]])/mba_decision_dataset[[#This Row],[Annual Salary (Before MBA)]]</f>
        <v>1.8596804175976867</v>
      </c>
    </row>
    <row r="8252" spans="1:23" x14ac:dyDescent="0.4">
      <c r="A8252">
        <v>8251</v>
      </c>
      <c r="B8252">
        <v>31</v>
      </c>
      <c r="C8252" t="s">
        <v>48</v>
      </c>
      <c r="D8252" t="s">
        <v>49</v>
      </c>
      <c r="E8252">
        <v>3.87</v>
      </c>
      <c r="F8252">
        <v>2</v>
      </c>
      <c r="G8252" t="s">
        <v>36</v>
      </c>
      <c r="H8252">
        <v>40973</v>
      </c>
      <c r="I8252" t="s">
        <v>29</v>
      </c>
      <c r="J8252">
        <v>418</v>
      </c>
      <c r="K8252">
        <v>319</v>
      </c>
      <c r="L8252">
        <v>1.5</v>
      </c>
      <c r="M8252">
        <v>6.7</v>
      </c>
      <c r="N8252" t="s">
        <v>24</v>
      </c>
      <c r="O8252" t="s">
        <v>31</v>
      </c>
      <c r="P8252">
        <v>158022</v>
      </c>
      <c r="Q8252" t="s">
        <v>39</v>
      </c>
      <c r="R8252" t="s">
        <v>44</v>
      </c>
      <c r="S8252" t="s">
        <v>28</v>
      </c>
      <c r="T8252" t="s">
        <v>29</v>
      </c>
      <c r="U8252" t="str">
        <f>IF(mba_decision_dataset[[#This Row],[Age]]&lt;25,"21-25",IF(mba_decision_dataset[[#This Row],[Age]]&gt;30,"31-35","25-30"))</f>
        <v>31-35</v>
      </c>
      <c r="V8252" t="str">
        <f>IF(mba_decision_dataset[[#This Row],[GRE/GMAT Score]]&lt;351,"250-350",IF(mba_decision_dataset[[#This Row],[GRE/GMAT Score]]&gt;645,"above 645","350-645"))</f>
        <v>350-645</v>
      </c>
      <c r="W8252" s="3">
        <f>(mba_decision_dataset[[#This Row],[Expected Post-MBA Salary]]-mba_decision_dataset[[#This Row],[Annual Salary (Before MBA)]])/mba_decision_dataset[[#This Row],[Annual Salary (Before MBA)]]</f>
        <v>2.8567349229980721</v>
      </c>
    </row>
    <row r="8253" spans="1:23" x14ac:dyDescent="0.4">
      <c r="A8253">
        <v>8252</v>
      </c>
      <c r="B8253">
        <v>21</v>
      </c>
      <c r="C8253" t="s">
        <v>34</v>
      </c>
      <c r="D8253" t="s">
        <v>41</v>
      </c>
      <c r="E8253">
        <v>2.69</v>
      </c>
      <c r="F8253">
        <v>6</v>
      </c>
      <c r="G8253" t="s">
        <v>38</v>
      </c>
      <c r="H8253">
        <v>98095</v>
      </c>
      <c r="I8253" t="s">
        <v>23</v>
      </c>
      <c r="J8253">
        <v>590</v>
      </c>
      <c r="K8253">
        <v>157</v>
      </c>
      <c r="L8253">
        <v>7.8</v>
      </c>
      <c r="M8253">
        <v>5</v>
      </c>
      <c r="N8253" t="s">
        <v>37</v>
      </c>
      <c r="O8253" t="s">
        <v>31</v>
      </c>
      <c r="P8253">
        <v>158177</v>
      </c>
      <c r="Q8253" t="s">
        <v>26</v>
      </c>
      <c r="R8253" t="s">
        <v>40</v>
      </c>
      <c r="S8253" t="s">
        <v>28</v>
      </c>
      <c r="T8253" t="s">
        <v>29</v>
      </c>
      <c r="U8253" t="str">
        <f>IF(mba_decision_dataset[[#This Row],[Age]]&lt;25,"21-25",IF(mba_decision_dataset[[#This Row],[Age]]&gt;30,"31-35","25-30"))</f>
        <v>21-25</v>
      </c>
      <c r="V8253" t="str">
        <f>IF(mba_decision_dataset[[#This Row],[GRE/GMAT Score]]&lt;351,"250-350",IF(mba_decision_dataset[[#This Row],[GRE/GMAT Score]]&gt;645,"above 645","350-645"))</f>
        <v>350-645</v>
      </c>
      <c r="W8253" s="3">
        <f>(mba_decision_dataset[[#This Row],[Expected Post-MBA Salary]]-mba_decision_dataset[[#This Row],[Annual Salary (Before MBA)]])/mba_decision_dataset[[#This Row],[Annual Salary (Before MBA)]]</f>
        <v>0.61248789438809315</v>
      </c>
    </row>
    <row r="8254" spans="1:23" x14ac:dyDescent="0.4">
      <c r="A8254">
        <v>8253</v>
      </c>
      <c r="B8254">
        <v>30</v>
      </c>
      <c r="C8254" t="s">
        <v>48</v>
      </c>
      <c r="D8254" t="s">
        <v>21</v>
      </c>
      <c r="E8254">
        <v>2.37</v>
      </c>
      <c r="F8254">
        <v>3</v>
      </c>
      <c r="G8254" t="s">
        <v>36</v>
      </c>
      <c r="H8254">
        <v>112909</v>
      </c>
      <c r="I8254" t="s">
        <v>23</v>
      </c>
      <c r="J8254">
        <v>444</v>
      </c>
      <c r="K8254">
        <v>233</v>
      </c>
      <c r="L8254">
        <v>1.8</v>
      </c>
      <c r="M8254">
        <v>1</v>
      </c>
      <c r="N8254" t="s">
        <v>47</v>
      </c>
      <c r="O8254" t="s">
        <v>38</v>
      </c>
      <c r="P8254">
        <v>113794</v>
      </c>
      <c r="Q8254" t="s">
        <v>26</v>
      </c>
      <c r="R8254" t="s">
        <v>40</v>
      </c>
      <c r="S8254" t="s">
        <v>33</v>
      </c>
      <c r="T8254" t="s">
        <v>23</v>
      </c>
      <c r="U8254" t="str">
        <f>IF(mba_decision_dataset[[#This Row],[Age]]&lt;25,"21-25",IF(mba_decision_dataset[[#This Row],[Age]]&gt;30,"31-35","25-30"))</f>
        <v>25-30</v>
      </c>
      <c r="V8254" t="str">
        <f>IF(mba_decision_dataset[[#This Row],[GRE/GMAT Score]]&lt;351,"250-350",IF(mba_decision_dataset[[#This Row],[GRE/GMAT Score]]&gt;645,"above 645","350-645"))</f>
        <v>350-645</v>
      </c>
      <c r="W8254" s="3">
        <f>(mba_decision_dataset[[#This Row],[Expected Post-MBA Salary]]-mba_decision_dataset[[#This Row],[Annual Salary (Before MBA)]])/mba_decision_dataset[[#This Row],[Annual Salary (Before MBA)]]</f>
        <v>7.8381705621341086E-3</v>
      </c>
    </row>
    <row r="8255" spans="1:23" x14ac:dyDescent="0.4">
      <c r="A8255">
        <v>8254</v>
      </c>
      <c r="B8255">
        <v>27</v>
      </c>
      <c r="C8255" t="s">
        <v>34</v>
      </c>
      <c r="D8255" t="s">
        <v>21</v>
      </c>
      <c r="E8255">
        <v>3.88</v>
      </c>
      <c r="F8255">
        <v>4</v>
      </c>
      <c r="G8255" t="s">
        <v>38</v>
      </c>
      <c r="H8255">
        <v>81783</v>
      </c>
      <c r="I8255" t="s">
        <v>23</v>
      </c>
      <c r="J8255">
        <v>399</v>
      </c>
      <c r="K8255">
        <v>273</v>
      </c>
      <c r="L8255">
        <v>8.5</v>
      </c>
      <c r="M8255">
        <v>3.3</v>
      </c>
      <c r="N8255" t="s">
        <v>45</v>
      </c>
      <c r="O8255" t="s">
        <v>43</v>
      </c>
      <c r="P8255">
        <v>90108</v>
      </c>
      <c r="Q8255" t="s">
        <v>26</v>
      </c>
      <c r="R8255" t="s">
        <v>44</v>
      </c>
      <c r="S8255" t="s">
        <v>33</v>
      </c>
      <c r="T8255" t="s">
        <v>23</v>
      </c>
      <c r="U8255" t="str">
        <f>IF(mba_decision_dataset[[#This Row],[Age]]&lt;25,"21-25",IF(mba_decision_dataset[[#This Row],[Age]]&gt;30,"31-35","25-30"))</f>
        <v>25-30</v>
      </c>
      <c r="V8255" t="str">
        <f>IF(mba_decision_dataset[[#This Row],[GRE/GMAT Score]]&lt;351,"250-350",IF(mba_decision_dataset[[#This Row],[GRE/GMAT Score]]&gt;645,"above 645","350-645"))</f>
        <v>350-645</v>
      </c>
      <c r="W8255" s="3">
        <f>(mba_decision_dataset[[#This Row],[Expected Post-MBA Salary]]-mba_decision_dataset[[#This Row],[Annual Salary (Before MBA)]])/mba_decision_dataset[[#This Row],[Annual Salary (Before MBA)]]</f>
        <v>0.10179377132166832</v>
      </c>
    </row>
    <row r="8256" spans="1:23" x14ac:dyDescent="0.4">
      <c r="A8256">
        <v>8255</v>
      </c>
      <c r="B8256">
        <v>22</v>
      </c>
      <c r="C8256" t="s">
        <v>48</v>
      </c>
      <c r="D8256" t="s">
        <v>41</v>
      </c>
      <c r="E8256">
        <v>2.92</v>
      </c>
      <c r="F8256">
        <v>5</v>
      </c>
      <c r="G8256" t="s">
        <v>42</v>
      </c>
      <c r="H8256">
        <v>32697</v>
      </c>
      <c r="I8256" t="s">
        <v>23</v>
      </c>
      <c r="J8256">
        <v>650</v>
      </c>
      <c r="K8256">
        <v>26</v>
      </c>
      <c r="L8256">
        <v>8</v>
      </c>
      <c r="M8256">
        <v>6.7</v>
      </c>
      <c r="N8256" t="s">
        <v>47</v>
      </c>
      <c r="O8256" t="s">
        <v>38</v>
      </c>
      <c r="P8256">
        <v>79921</v>
      </c>
      <c r="Q8256" t="s">
        <v>39</v>
      </c>
      <c r="R8256" t="s">
        <v>44</v>
      </c>
      <c r="S8256" t="s">
        <v>28</v>
      </c>
      <c r="T8256" t="s">
        <v>23</v>
      </c>
      <c r="U8256" t="str">
        <f>IF(mba_decision_dataset[[#This Row],[Age]]&lt;25,"21-25",IF(mba_decision_dataset[[#This Row],[Age]]&gt;30,"31-35","25-30"))</f>
        <v>21-25</v>
      </c>
      <c r="V8256" t="str">
        <f>IF(mba_decision_dataset[[#This Row],[GRE/GMAT Score]]&lt;351,"250-350",IF(mba_decision_dataset[[#This Row],[GRE/GMAT Score]]&gt;645,"above 645","350-645"))</f>
        <v>above 645</v>
      </c>
      <c r="W8256" s="3">
        <f>(mba_decision_dataset[[#This Row],[Expected Post-MBA Salary]]-mba_decision_dataset[[#This Row],[Annual Salary (Before MBA)]])/mba_decision_dataset[[#This Row],[Annual Salary (Before MBA)]]</f>
        <v>1.4442915252163806</v>
      </c>
    </row>
    <row r="8257" spans="1:23" x14ac:dyDescent="0.4">
      <c r="A8257">
        <v>8256</v>
      </c>
      <c r="B8257">
        <v>24</v>
      </c>
      <c r="C8257" t="s">
        <v>34</v>
      </c>
      <c r="D8257" t="s">
        <v>35</v>
      </c>
      <c r="E8257">
        <v>2.83</v>
      </c>
      <c r="F8257">
        <v>9</v>
      </c>
      <c r="G8257" t="s">
        <v>30</v>
      </c>
      <c r="H8257">
        <v>78337</v>
      </c>
      <c r="I8257" t="s">
        <v>29</v>
      </c>
      <c r="J8257">
        <v>491</v>
      </c>
      <c r="K8257">
        <v>458</v>
      </c>
      <c r="L8257">
        <v>8.4</v>
      </c>
      <c r="M8257">
        <v>2.8</v>
      </c>
      <c r="N8257" t="s">
        <v>47</v>
      </c>
      <c r="O8257" t="s">
        <v>46</v>
      </c>
      <c r="P8257">
        <v>139586</v>
      </c>
      <c r="Q8257" t="s">
        <v>26</v>
      </c>
      <c r="R8257" t="s">
        <v>27</v>
      </c>
      <c r="S8257" t="s">
        <v>33</v>
      </c>
      <c r="T8257" t="s">
        <v>23</v>
      </c>
      <c r="U8257" t="str">
        <f>IF(mba_decision_dataset[[#This Row],[Age]]&lt;25,"21-25",IF(mba_decision_dataset[[#This Row],[Age]]&gt;30,"31-35","25-30"))</f>
        <v>21-25</v>
      </c>
      <c r="V8257" t="str">
        <f>IF(mba_decision_dataset[[#This Row],[GRE/GMAT Score]]&lt;351,"250-350",IF(mba_decision_dataset[[#This Row],[GRE/GMAT Score]]&gt;645,"above 645","350-645"))</f>
        <v>350-645</v>
      </c>
      <c r="W8257" s="3">
        <f>(mba_decision_dataset[[#This Row],[Expected Post-MBA Salary]]-mba_decision_dataset[[#This Row],[Annual Salary (Before MBA)]])/mba_decision_dataset[[#This Row],[Annual Salary (Before MBA)]]</f>
        <v>0.7818655296986099</v>
      </c>
    </row>
    <row r="8258" spans="1:23" x14ac:dyDescent="0.4">
      <c r="A8258">
        <v>8257</v>
      </c>
      <c r="B8258">
        <v>25</v>
      </c>
      <c r="C8258" t="s">
        <v>20</v>
      </c>
      <c r="D8258" t="s">
        <v>49</v>
      </c>
      <c r="E8258">
        <v>2.54</v>
      </c>
      <c r="F8258">
        <v>5</v>
      </c>
      <c r="G8258" t="s">
        <v>30</v>
      </c>
      <c r="H8258">
        <v>70680</v>
      </c>
      <c r="I8258" t="s">
        <v>23</v>
      </c>
      <c r="J8258">
        <v>408</v>
      </c>
      <c r="K8258">
        <v>79</v>
      </c>
      <c r="L8258">
        <v>7.2</v>
      </c>
      <c r="M8258">
        <v>8.1</v>
      </c>
      <c r="N8258" t="s">
        <v>47</v>
      </c>
      <c r="O8258" t="s">
        <v>43</v>
      </c>
      <c r="P8258">
        <v>132538</v>
      </c>
      <c r="Q8258" t="s">
        <v>39</v>
      </c>
      <c r="R8258" t="s">
        <v>27</v>
      </c>
      <c r="S8258" t="s">
        <v>33</v>
      </c>
      <c r="T8258" t="s">
        <v>29</v>
      </c>
      <c r="U8258" t="str">
        <f>IF(mba_decision_dataset[[#This Row],[Age]]&lt;25,"21-25",IF(mba_decision_dataset[[#This Row],[Age]]&gt;30,"31-35","25-30"))</f>
        <v>25-30</v>
      </c>
      <c r="V8258" t="str">
        <f>IF(mba_decision_dataset[[#This Row],[GRE/GMAT Score]]&lt;351,"250-350",IF(mba_decision_dataset[[#This Row],[GRE/GMAT Score]]&gt;645,"above 645","350-645"))</f>
        <v>350-645</v>
      </c>
      <c r="W8258" s="3">
        <f>(mba_decision_dataset[[#This Row],[Expected Post-MBA Salary]]-mba_decision_dataset[[#This Row],[Annual Salary (Before MBA)]])/mba_decision_dataset[[#This Row],[Annual Salary (Before MBA)]]</f>
        <v>0.87518392756083763</v>
      </c>
    </row>
    <row r="8259" spans="1:23" x14ac:dyDescent="0.4">
      <c r="A8259">
        <v>8258</v>
      </c>
      <c r="B8259">
        <v>27</v>
      </c>
      <c r="C8259" t="s">
        <v>20</v>
      </c>
      <c r="D8259" t="s">
        <v>21</v>
      </c>
      <c r="E8259">
        <v>3.78</v>
      </c>
      <c r="F8259">
        <v>1</v>
      </c>
      <c r="G8259" t="s">
        <v>42</v>
      </c>
      <c r="H8259">
        <v>79654</v>
      </c>
      <c r="I8259" t="s">
        <v>29</v>
      </c>
      <c r="J8259">
        <v>300</v>
      </c>
      <c r="K8259">
        <v>159</v>
      </c>
      <c r="L8259">
        <v>1.2</v>
      </c>
      <c r="M8259">
        <v>3.5</v>
      </c>
      <c r="N8259" t="s">
        <v>24</v>
      </c>
      <c r="O8259" t="s">
        <v>25</v>
      </c>
      <c r="P8259">
        <v>179044</v>
      </c>
      <c r="Q8259" t="s">
        <v>26</v>
      </c>
      <c r="R8259" t="s">
        <v>44</v>
      </c>
      <c r="S8259" t="s">
        <v>28</v>
      </c>
      <c r="T8259" t="s">
        <v>29</v>
      </c>
      <c r="U8259" t="str">
        <f>IF(mba_decision_dataset[[#This Row],[Age]]&lt;25,"21-25",IF(mba_decision_dataset[[#This Row],[Age]]&gt;30,"31-35","25-30"))</f>
        <v>25-30</v>
      </c>
      <c r="V8259" t="str">
        <f>IF(mba_decision_dataset[[#This Row],[GRE/GMAT Score]]&lt;351,"250-350",IF(mba_decision_dataset[[#This Row],[GRE/GMAT Score]]&gt;645,"above 645","350-645"))</f>
        <v>250-350</v>
      </c>
      <c r="W8259" s="3">
        <f>(mba_decision_dataset[[#This Row],[Expected Post-MBA Salary]]-mba_decision_dataset[[#This Row],[Annual Salary (Before MBA)]])/mba_decision_dataset[[#This Row],[Annual Salary (Before MBA)]]</f>
        <v>1.2477716122228639</v>
      </c>
    </row>
    <row r="8260" spans="1:23" x14ac:dyDescent="0.4">
      <c r="A8260">
        <v>8259</v>
      </c>
      <c r="B8260">
        <v>22</v>
      </c>
      <c r="C8260" t="s">
        <v>34</v>
      </c>
      <c r="D8260" t="s">
        <v>50</v>
      </c>
      <c r="E8260">
        <v>3.69</v>
      </c>
      <c r="F8260">
        <v>2</v>
      </c>
      <c r="G8260" t="s">
        <v>22</v>
      </c>
      <c r="H8260">
        <v>77434</v>
      </c>
      <c r="I8260" t="s">
        <v>23</v>
      </c>
      <c r="J8260">
        <v>269</v>
      </c>
      <c r="K8260">
        <v>424</v>
      </c>
      <c r="L8260">
        <v>5</v>
      </c>
      <c r="M8260">
        <v>9.5</v>
      </c>
      <c r="N8260" t="s">
        <v>47</v>
      </c>
      <c r="O8260" t="s">
        <v>25</v>
      </c>
      <c r="P8260">
        <v>157778</v>
      </c>
      <c r="Q8260" t="s">
        <v>39</v>
      </c>
      <c r="R8260" t="s">
        <v>27</v>
      </c>
      <c r="S8260" t="s">
        <v>28</v>
      </c>
      <c r="T8260" t="s">
        <v>23</v>
      </c>
      <c r="U8260" t="str">
        <f>IF(mba_decision_dataset[[#This Row],[Age]]&lt;25,"21-25",IF(mba_decision_dataset[[#This Row],[Age]]&gt;30,"31-35","25-30"))</f>
        <v>21-25</v>
      </c>
      <c r="V8260" t="str">
        <f>IF(mba_decision_dataset[[#This Row],[GRE/GMAT Score]]&lt;351,"250-350",IF(mba_decision_dataset[[#This Row],[GRE/GMAT Score]]&gt;645,"above 645","350-645"))</f>
        <v>250-350</v>
      </c>
      <c r="W8260" s="3">
        <f>(mba_decision_dataset[[#This Row],[Expected Post-MBA Salary]]-mba_decision_dataset[[#This Row],[Annual Salary (Before MBA)]])/mba_decision_dataset[[#This Row],[Annual Salary (Before MBA)]]</f>
        <v>1.0375803910426944</v>
      </c>
    </row>
    <row r="8261" spans="1:23" x14ac:dyDescent="0.4">
      <c r="A8261">
        <v>8260</v>
      </c>
      <c r="B8261">
        <v>34</v>
      </c>
      <c r="C8261" t="s">
        <v>20</v>
      </c>
      <c r="D8261" t="s">
        <v>35</v>
      </c>
      <c r="E8261">
        <v>2.81</v>
      </c>
      <c r="F8261">
        <v>0</v>
      </c>
      <c r="G8261" t="s">
        <v>38</v>
      </c>
      <c r="H8261">
        <v>75447</v>
      </c>
      <c r="I8261" t="s">
        <v>29</v>
      </c>
      <c r="J8261">
        <v>425</v>
      </c>
      <c r="K8261">
        <v>49</v>
      </c>
      <c r="L8261">
        <v>2.4</v>
      </c>
      <c r="M8261">
        <v>5.7</v>
      </c>
      <c r="N8261" t="s">
        <v>45</v>
      </c>
      <c r="O8261" t="s">
        <v>46</v>
      </c>
      <c r="P8261">
        <v>92301</v>
      </c>
      <c r="Q8261" t="s">
        <v>26</v>
      </c>
      <c r="R8261" t="s">
        <v>27</v>
      </c>
      <c r="S8261" t="s">
        <v>28</v>
      </c>
      <c r="T8261" t="s">
        <v>23</v>
      </c>
      <c r="U8261" t="str">
        <f>IF(mba_decision_dataset[[#This Row],[Age]]&lt;25,"21-25",IF(mba_decision_dataset[[#This Row],[Age]]&gt;30,"31-35","25-30"))</f>
        <v>31-35</v>
      </c>
      <c r="V8261" t="str">
        <f>IF(mba_decision_dataset[[#This Row],[GRE/GMAT Score]]&lt;351,"250-350",IF(mba_decision_dataset[[#This Row],[GRE/GMAT Score]]&gt;645,"above 645","350-645"))</f>
        <v>350-645</v>
      </c>
      <c r="W8261" s="3">
        <f>(mba_decision_dataset[[#This Row],[Expected Post-MBA Salary]]-mba_decision_dataset[[#This Row],[Annual Salary (Before MBA)]])/mba_decision_dataset[[#This Row],[Annual Salary (Before MBA)]]</f>
        <v>0.22338860392063303</v>
      </c>
    </row>
    <row r="8262" spans="1:23" x14ac:dyDescent="0.4">
      <c r="A8262">
        <v>8261</v>
      </c>
      <c r="B8262">
        <v>26</v>
      </c>
      <c r="C8262" t="s">
        <v>20</v>
      </c>
      <c r="D8262" t="s">
        <v>50</v>
      </c>
      <c r="E8262">
        <v>2.06</v>
      </c>
      <c r="F8262">
        <v>2</v>
      </c>
      <c r="G8262" t="s">
        <v>38</v>
      </c>
      <c r="H8262">
        <v>117751</v>
      </c>
      <c r="I8262" t="s">
        <v>29</v>
      </c>
      <c r="J8262">
        <v>321</v>
      </c>
      <c r="K8262">
        <v>392</v>
      </c>
      <c r="L8262">
        <v>4</v>
      </c>
      <c r="M8262">
        <v>2.6</v>
      </c>
      <c r="N8262" t="s">
        <v>47</v>
      </c>
      <c r="O8262" t="s">
        <v>31</v>
      </c>
      <c r="P8262">
        <v>155781</v>
      </c>
      <c r="Q8262" t="s">
        <v>39</v>
      </c>
      <c r="R8262" t="s">
        <v>32</v>
      </c>
      <c r="S8262" t="s">
        <v>33</v>
      </c>
      <c r="T8262" t="s">
        <v>23</v>
      </c>
      <c r="U8262" t="str">
        <f>IF(mba_decision_dataset[[#This Row],[Age]]&lt;25,"21-25",IF(mba_decision_dataset[[#This Row],[Age]]&gt;30,"31-35","25-30"))</f>
        <v>25-30</v>
      </c>
      <c r="V8262" t="str">
        <f>IF(mba_decision_dataset[[#This Row],[GRE/GMAT Score]]&lt;351,"250-350",IF(mba_decision_dataset[[#This Row],[GRE/GMAT Score]]&gt;645,"above 645","350-645"))</f>
        <v>250-350</v>
      </c>
      <c r="W8262" s="3">
        <f>(mba_decision_dataset[[#This Row],[Expected Post-MBA Salary]]-mba_decision_dataset[[#This Row],[Annual Salary (Before MBA)]])/mba_decision_dataset[[#This Row],[Annual Salary (Before MBA)]]</f>
        <v>0.32296965630865132</v>
      </c>
    </row>
    <row r="8263" spans="1:23" x14ac:dyDescent="0.4">
      <c r="A8263">
        <v>8262</v>
      </c>
      <c r="B8263">
        <v>21</v>
      </c>
      <c r="C8263" t="s">
        <v>34</v>
      </c>
      <c r="D8263" t="s">
        <v>35</v>
      </c>
      <c r="E8263">
        <v>2.89</v>
      </c>
      <c r="F8263">
        <v>7</v>
      </c>
      <c r="G8263" t="s">
        <v>22</v>
      </c>
      <c r="H8263">
        <v>118772</v>
      </c>
      <c r="I8263" t="s">
        <v>29</v>
      </c>
      <c r="J8263">
        <v>579</v>
      </c>
      <c r="K8263">
        <v>177</v>
      </c>
      <c r="L8263">
        <v>6</v>
      </c>
      <c r="M8263">
        <v>2</v>
      </c>
      <c r="N8263" t="s">
        <v>24</v>
      </c>
      <c r="O8263" t="s">
        <v>31</v>
      </c>
      <c r="P8263">
        <v>177438</v>
      </c>
      <c r="Q8263" t="s">
        <v>26</v>
      </c>
      <c r="R8263" t="s">
        <v>32</v>
      </c>
      <c r="S8263" t="s">
        <v>28</v>
      </c>
      <c r="T8263" t="s">
        <v>23</v>
      </c>
      <c r="U8263" t="str">
        <f>IF(mba_decision_dataset[[#This Row],[Age]]&lt;25,"21-25",IF(mba_decision_dataset[[#This Row],[Age]]&gt;30,"31-35","25-30"))</f>
        <v>21-25</v>
      </c>
      <c r="V8263" t="str">
        <f>IF(mba_decision_dataset[[#This Row],[GRE/GMAT Score]]&lt;351,"250-350",IF(mba_decision_dataset[[#This Row],[GRE/GMAT Score]]&gt;645,"above 645","350-645"))</f>
        <v>350-645</v>
      </c>
      <c r="W8263" s="3">
        <f>(mba_decision_dataset[[#This Row],[Expected Post-MBA Salary]]-mba_decision_dataset[[#This Row],[Annual Salary (Before MBA)]])/mba_decision_dataset[[#This Row],[Annual Salary (Before MBA)]]</f>
        <v>0.49393796517697774</v>
      </c>
    </row>
    <row r="8264" spans="1:23" x14ac:dyDescent="0.4">
      <c r="A8264">
        <v>8263</v>
      </c>
      <c r="B8264">
        <v>27</v>
      </c>
      <c r="C8264" t="s">
        <v>34</v>
      </c>
      <c r="D8264" t="s">
        <v>35</v>
      </c>
      <c r="E8264">
        <v>2.36</v>
      </c>
      <c r="F8264">
        <v>3</v>
      </c>
      <c r="G8264" t="s">
        <v>42</v>
      </c>
      <c r="H8264">
        <v>36594</v>
      </c>
      <c r="I8264" t="s">
        <v>23</v>
      </c>
      <c r="J8264">
        <v>311</v>
      </c>
      <c r="K8264">
        <v>192</v>
      </c>
      <c r="L8264">
        <v>7.6</v>
      </c>
      <c r="M8264">
        <v>2.2999999999999998</v>
      </c>
      <c r="N8264" t="s">
        <v>47</v>
      </c>
      <c r="O8264" t="s">
        <v>43</v>
      </c>
      <c r="P8264">
        <v>60932</v>
      </c>
      <c r="Q8264" t="s">
        <v>39</v>
      </c>
      <c r="R8264" t="s">
        <v>44</v>
      </c>
      <c r="S8264" t="s">
        <v>33</v>
      </c>
      <c r="T8264" t="s">
        <v>29</v>
      </c>
      <c r="U8264" t="str">
        <f>IF(mba_decision_dataset[[#This Row],[Age]]&lt;25,"21-25",IF(mba_decision_dataset[[#This Row],[Age]]&gt;30,"31-35","25-30"))</f>
        <v>25-30</v>
      </c>
      <c r="V8264" t="str">
        <f>IF(mba_decision_dataset[[#This Row],[GRE/GMAT Score]]&lt;351,"250-350",IF(mba_decision_dataset[[#This Row],[GRE/GMAT Score]]&gt;645,"above 645","350-645"))</f>
        <v>250-350</v>
      </c>
      <c r="W8264" s="3">
        <f>(mba_decision_dataset[[#This Row],[Expected Post-MBA Salary]]-mba_decision_dataset[[#This Row],[Annual Salary (Before MBA)]])/mba_decision_dataset[[#This Row],[Annual Salary (Before MBA)]]</f>
        <v>0.66508170738372407</v>
      </c>
    </row>
    <row r="8265" spans="1:23" x14ac:dyDescent="0.4">
      <c r="A8265">
        <v>8264</v>
      </c>
      <c r="B8265">
        <v>29</v>
      </c>
      <c r="C8265" t="s">
        <v>20</v>
      </c>
      <c r="D8265" t="s">
        <v>49</v>
      </c>
      <c r="E8265">
        <v>2.29</v>
      </c>
      <c r="F8265">
        <v>1</v>
      </c>
      <c r="G8265" t="s">
        <v>36</v>
      </c>
      <c r="H8265">
        <v>71242</v>
      </c>
      <c r="I8265" t="s">
        <v>23</v>
      </c>
      <c r="J8265">
        <v>428</v>
      </c>
      <c r="K8265">
        <v>173</v>
      </c>
      <c r="L8265">
        <v>3.1</v>
      </c>
      <c r="M8265">
        <v>7.3</v>
      </c>
      <c r="N8265" t="s">
        <v>37</v>
      </c>
      <c r="O8265" t="s">
        <v>38</v>
      </c>
      <c r="P8265">
        <v>177340</v>
      </c>
      <c r="Q8265" t="s">
        <v>26</v>
      </c>
      <c r="R8265" t="s">
        <v>44</v>
      </c>
      <c r="S8265" t="s">
        <v>28</v>
      </c>
      <c r="T8265" t="s">
        <v>29</v>
      </c>
      <c r="U8265" t="str">
        <f>IF(mba_decision_dataset[[#This Row],[Age]]&lt;25,"21-25",IF(mba_decision_dataset[[#This Row],[Age]]&gt;30,"31-35","25-30"))</f>
        <v>25-30</v>
      </c>
      <c r="V8265" t="str">
        <f>IF(mba_decision_dataset[[#This Row],[GRE/GMAT Score]]&lt;351,"250-350",IF(mba_decision_dataset[[#This Row],[GRE/GMAT Score]]&gt;645,"above 645","350-645"))</f>
        <v>350-645</v>
      </c>
      <c r="W8265" s="3">
        <f>(mba_decision_dataset[[#This Row],[Expected Post-MBA Salary]]-mba_decision_dataset[[#This Row],[Annual Salary (Before MBA)]])/mba_decision_dataset[[#This Row],[Annual Salary (Before MBA)]]</f>
        <v>1.4892619522191965</v>
      </c>
    </row>
    <row r="8266" spans="1:23" x14ac:dyDescent="0.4">
      <c r="A8266">
        <v>8265</v>
      </c>
      <c r="B8266">
        <v>25</v>
      </c>
      <c r="C8266" t="s">
        <v>34</v>
      </c>
      <c r="D8266" t="s">
        <v>50</v>
      </c>
      <c r="E8266">
        <v>2.79</v>
      </c>
      <c r="F8266">
        <v>3</v>
      </c>
      <c r="G8266" t="s">
        <v>36</v>
      </c>
      <c r="H8266">
        <v>61084</v>
      </c>
      <c r="I8266" t="s">
        <v>23</v>
      </c>
      <c r="J8266">
        <v>376</v>
      </c>
      <c r="K8266">
        <v>168</v>
      </c>
      <c r="L8266">
        <v>4</v>
      </c>
      <c r="M8266">
        <v>2.4</v>
      </c>
      <c r="N8266" t="s">
        <v>37</v>
      </c>
      <c r="O8266" t="s">
        <v>38</v>
      </c>
      <c r="P8266">
        <v>139021</v>
      </c>
      <c r="Q8266" t="s">
        <v>26</v>
      </c>
      <c r="R8266" t="s">
        <v>40</v>
      </c>
      <c r="S8266" t="s">
        <v>28</v>
      </c>
      <c r="T8266" t="s">
        <v>29</v>
      </c>
      <c r="U8266" t="str">
        <f>IF(mba_decision_dataset[[#This Row],[Age]]&lt;25,"21-25",IF(mba_decision_dataset[[#This Row],[Age]]&gt;30,"31-35","25-30"))</f>
        <v>25-30</v>
      </c>
      <c r="V8266" t="str">
        <f>IF(mba_decision_dataset[[#This Row],[GRE/GMAT Score]]&lt;351,"250-350",IF(mba_decision_dataset[[#This Row],[GRE/GMAT Score]]&gt;645,"above 645","350-645"))</f>
        <v>350-645</v>
      </c>
      <c r="W8266" s="3">
        <f>(mba_decision_dataset[[#This Row],[Expected Post-MBA Salary]]-mba_decision_dataset[[#This Row],[Annual Salary (Before MBA)]])/mba_decision_dataset[[#This Row],[Annual Salary (Before MBA)]]</f>
        <v>1.2758987623600289</v>
      </c>
    </row>
    <row r="8267" spans="1:23" x14ac:dyDescent="0.4">
      <c r="A8267">
        <v>8266</v>
      </c>
      <c r="B8267">
        <v>25</v>
      </c>
      <c r="C8267" t="s">
        <v>34</v>
      </c>
      <c r="D8267" t="s">
        <v>50</v>
      </c>
      <c r="E8267">
        <v>2.2000000000000002</v>
      </c>
      <c r="F8267">
        <v>6</v>
      </c>
      <c r="G8267" t="s">
        <v>42</v>
      </c>
      <c r="H8267">
        <v>50143</v>
      </c>
      <c r="I8267" t="s">
        <v>23</v>
      </c>
      <c r="J8267">
        <v>347</v>
      </c>
      <c r="K8267">
        <v>125</v>
      </c>
      <c r="L8267">
        <v>2.9</v>
      </c>
      <c r="M8267">
        <v>9.5</v>
      </c>
      <c r="N8267" t="s">
        <v>24</v>
      </c>
      <c r="O8267" t="s">
        <v>38</v>
      </c>
      <c r="P8267">
        <v>126566</v>
      </c>
      <c r="Q8267" t="s">
        <v>39</v>
      </c>
      <c r="R8267" t="s">
        <v>27</v>
      </c>
      <c r="S8267" t="s">
        <v>28</v>
      </c>
      <c r="T8267" t="s">
        <v>29</v>
      </c>
      <c r="U8267" t="str">
        <f>IF(mba_decision_dataset[[#This Row],[Age]]&lt;25,"21-25",IF(mba_decision_dataset[[#This Row],[Age]]&gt;30,"31-35","25-30"))</f>
        <v>25-30</v>
      </c>
      <c r="V8267" t="str">
        <f>IF(mba_decision_dataset[[#This Row],[GRE/GMAT Score]]&lt;351,"250-350",IF(mba_decision_dataset[[#This Row],[GRE/GMAT Score]]&gt;645,"above 645","350-645"))</f>
        <v>250-350</v>
      </c>
      <c r="W8267" s="3">
        <f>(mba_decision_dataset[[#This Row],[Expected Post-MBA Salary]]-mba_decision_dataset[[#This Row],[Annual Salary (Before MBA)]])/mba_decision_dataset[[#This Row],[Annual Salary (Before MBA)]]</f>
        <v>1.5241010709371199</v>
      </c>
    </row>
    <row r="8268" spans="1:23" x14ac:dyDescent="0.4">
      <c r="A8268">
        <v>8267</v>
      </c>
      <c r="B8268">
        <v>24</v>
      </c>
      <c r="C8268" t="s">
        <v>48</v>
      </c>
      <c r="D8268" t="s">
        <v>21</v>
      </c>
      <c r="E8268">
        <v>3.91</v>
      </c>
      <c r="F8268">
        <v>8</v>
      </c>
      <c r="G8268" t="s">
        <v>36</v>
      </c>
      <c r="H8268">
        <v>80966</v>
      </c>
      <c r="I8268" t="s">
        <v>23</v>
      </c>
      <c r="J8268">
        <v>376</v>
      </c>
      <c r="K8268">
        <v>258</v>
      </c>
      <c r="L8268">
        <v>9.9</v>
      </c>
      <c r="M8268">
        <v>3.8</v>
      </c>
      <c r="N8268" t="s">
        <v>24</v>
      </c>
      <c r="O8268" t="s">
        <v>25</v>
      </c>
      <c r="P8268">
        <v>106652</v>
      </c>
      <c r="Q8268" t="s">
        <v>26</v>
      </c>
      <c r="R8268" t="s">
        <v>40</v>
      </c>
      <c r="S8268" t="s">
        <v>28</v>
      </c>
      <c r="T8268" t="s">
        <v>29</v>
      </c>
      <c r="U8268" t="str">
        <f>IF(mba_decision_dataset[[#This Row],[Age]]&lt;25,"21-25",IF(mba_decision_dataset[[#This Row],[Age]]&gt;30,"31-35","25-30"))</f>
        <v>21-25</v>
      </c>
      <c r="V8268" t="str">
        <f>IF(mba_decision_dataset[[#This Row],[GRE/GMAT Score]]&lt;351,"250-350",IF(mba_decision_dataset[[#This Row],[GRE/GMAT Score]]&gt;645,"above 645","350-645"))</f>
        <v>350-645</v>
      </c>
      <c r="W8268" s="3">
        <f>(mba_decision_dataset[[#This Row],[Expected Post-MBA Salary]]-mba_decision_dataset[[#This Row],[Annual Salary (Before MBA)]])/mba_decision_dataset[[#This Row],[Annual Salary (Before MBA)]]</f>
        <v>0.31724427537484873</v>
      </c>
    </row>
    <row r="8269" spans="1:23" x14ac:dyDescent="0.4">
      <c r="A8269">
        <v>8268</v>
      </c>
      <c r="B8269">
        <v>23</v>
      </c>
      <c r="C8269" t="s">
        <v>34</v>
      </c>
      <c r="D8269" t="s">
        <v>41</v>
      </c>
      <c r="E8269">
        <v>2.1</v>
      </c>
      <c r="F8269">
        <v>4</v>
      </c>
      <c r="G8269" t="s">
        <v>42</v>
      </c>
      <c r="H8269">
        <v>112859</v>
      </c>
      <c r="I8269" t="s">
        <v>29</v>
      </c>
      <c r="J8269">
        <v>654</v>
      </c>
      <c r="K8269">
        <v>181</v>
      </c>
      <c r="L8269">
        <v>9.4</v>
      </c>
      <c r="M8269">
        <v>1.6</v>
      </c>
      <c r="N8269" t="s">
        <v>47</v>
      </c>
      <c r="O8269" t="s">
        <v>46</v>
      </c>
      <c r="P8269">
        <v>148832</v>
      </c>
      <c r="Q8269" t="s">
        <v>26</v>
      </c>
      <c r="R8269" t="s">
        <v>32</v>
      </c>
      <c r="S8269" t="s">
        <v>28</v>
      </c>
      <c r="T8269" t="s">
        <v>29</v>
      </c>
      <c r="U8269" t="str">
        <f>IF(mba_decision_dataset[[#This Row],[Age]]&lt;25,"21-25",IF(mba_decision_dataset[[#This Row],[Age]]&gt;30,"31-35","25-30"))</f>
        <v>21-25</v>
      </c>
      <c r="V8269" t="str">
        <f>IF(mba_decision_dataset[[#This Row],[GRE/GMAT Score]]&lt;351,"250-350",IF(mba_decision_dataset[[#This Row],[GRE/GMAT Score]]&gt;645,"above 645","350-645"))</f>
        <v>above 645</v>
      </c>
      <c r="W8269" s="3">
        <f>(mba_decision_dataset[[#This Row],[Expected Post-MBA Salary]]-mba_decision_dataset[[#This Row],[Annual Salary (Before MBA)]])/mba_decision_dataset[[#This Row],[Annual Salary (Before MBA)]]</f>
        <v>0.31874285613021558</v>
      </c>
    </row>
    <row r="8270" spans="1:23" x14ac:dyDescent="0.4">
      <c r="A8270">
        <v>8269</v>
      </c>
      <c r="B8270">
        <v>29</v>
      </c>
      <c r="C8270" t="s">
        <v>34</v>
      </c>
      <c r="D8270" t="s">
        <v>41</v>
      </c>
      <c r="E8270">
        <v>2.8</v>
      </c>
      <c r="F8270">
        <v>4</v>
      </c>
      <c r="G8270" t="s">
        <v>38</v>
      </c>
      <c r="H8270">
        <v>51415</v>
      </c>
      <c r="I8270" t="s">
        <v>29</v>
      </c>
      <c r="J8270">
        <v>758</v>
      </c>
      <c r="K8270">
        <v>207</v>
      </c>
      <c r="L8270">
        <v>6.9</v>
      </c>
      <c r="M8270">
        <v>2.5</v>
      </c>
      <c r="N8270" t="s">
        <v>47</v>
      </c>
      <c r="O8270" t="s">
        <v>38</v>
      </c>
      <c r="P8270">
        <v>120124</v>
      </c>
      <c r="Q8270" t="s">
        <v>26</v>
      </c>
      <c r="R8270" t="s">
        <v>40</v>
      </c>
      <c r="S8270" t="s">
        <v>33</v>
      </c>
      <c r="T8270" t="s">
        <v>23</v>
      </c>
      <c r="U8270" t="str">
        <f>IF(mba_decision_dataset[[#This Row],[Age]]&lt;25,"21-25",IF(mba_decision_dataset[[#This Row],[Age]]&gt;30,"31-35","25-30"))</f>
        <v>25-30</v>
      </c>
      <c r="V8270" t="str">
        <f>IF(mba_decision_dataset[[#This Row],[GRE/GMAT Score]]&lt;351,"250-350",IF(mba_decision_dataset[[#This Row],[GRE/GMAT Score]]&gt;645,"above 645","350-645"))</f>
        <v>above 645</v>
      </c>
      <c r="W8270" s="3">
        <f>(mba_decision_dataset[[#This Row],[Expected Post-MBA Salary]]-mba_decision_dataset[[#This Row],[Annual Salary (Before MBA)]])/mba_decision_dataset[[#This Row],[Annual Salary (Before MBA)]]</f>
        <v>1.3363609841485948</v>
      </c>
    </row>
    <row r="8271" spans="1:23" x14ac:dyDescent="0.4">
      <c r="A8271">
        <v>8270</v>
      </c>
      <c r="B8271">
        <v>25</v>
      </c>
      <c r="C8271" t="s">
        <v>34</v>
      </c>
      <c r="D8271" t="s">
        <v>21</v>
      </c>
      <c r="E8271">
        <v>2.33</v>
      </c>
      <c r="F8271">
        <v>4</v>
      </c>
      <c r="G8271" t="s">
        <v>38</v>
      </c>
      <c r="H8271">
        <v>53178</v>
      </c>
      <c r="I8271" t="s">
        <v>29</v>
      </c>
      <c r="J8271">
        <v>392</v>
      </c>
      <c r="K8271">
        <v>55</v>
      </c>
      <c r="L8271">
        <v>8.4</v>
      </c>
      <c r="M8271">
        <v>4.0999999999999996</v>
      </c>
      <c r="N8271" t="s">
        <v>45</v>
      </c>
      <c r="O8271" t="s">
        <v>43</v>
      </c>
      <c r="P8271">
        <v>153240</v>
      </c>
      <c r="Q8271" t="s">
        <v>39</v>
      </c>
      <c r="R8271" t="s">
        <v>44</v>
      </c>
      <c r="S8271" t="s">
        <v>33</v>
      </c>
      <c r="T8271" t="s">
        <v>29</v>
      </c>
      <c r="U8271" t="str">
        <f>IF(mba_decision_dataset[[#This Row],[Age]]&lt;25,"21-25",IF(mba_decision_dataset[[#This Row],[Age]]&gt;30,"31-35","25-30"))</f>
        <v>25-30</v>
      </c>
      <c r="V8271" t="str">
        <f>IF(mba_decision_dataset[[#This Row],[GRE/GMAT Score]]&lt;351,"250-350",IF(mba_decision_dataset[[#This Row],[GRE/GMAT Score]]&gt;645,"above 645","350-645"))</f>
        <v>350-645</v>
      </c>
      <c r="W8271" s="3">
        <f>(mba_decision_dataset[[#This Row],[Expected Post-MBA Salary]]-mba_decision_dataset[[#This Row],[Annual Salary (Before MBA)]])/mba_decision_dataset[[#This Row],[Annual Salary (Before MBA)]]</f>
        <v>1.8816427846101771</v>
      </c>
    </row>
    <row r="8272" spans="1:23" x14ac:dyDescent="0.4">
      <c r="A8272">
        <v>8271</v>
      </c>
      <c r="B8272">
        <v>28</v>
      </c>
      <c r="C8272" t="s">
        <v>20</v>
      </c>
      <c r="D8272" t="s">
        <v>35</v>
      </c>
      <c r="E8272">
        <v>3.38</v>
      </c>
      <c r="F8272">
        <v>9</v>
      </c>
      <c r="G8272" t="s">
        <v>22</v>
      </c>
      <c r="H8272">
        <v>33939</v>
      </c>
      <c r="I8272" t="s">
        <v>29</v>
      </c>
      <c r="J8272">
        <v>797</v>
      </c>
      <c r="K8272">
        <v>152</v>
      </c>
      <c r="L8272">
        <v>7.5</v>
      </c>
      <c r="M8272">
        <v>2.1</v>
      </c>
      <c r="N8272" t="s">
        <v>47</v>
      </c>
      <c r="O8272" t="s">
        <v>46</v>
      </c>
      <c r="P8272">
        <v>152172</v>
      </c>
      <c r="Q8272" t="s">
        <v>26</v>
      </c>
      <c r="R8272" t="s">
        <v>40</v>
      </c>
      <c r="S8272" t="s">
        <v>33</v>
      </c>
      <c r="T8272" t="s">
        <v>29</v>
      </c>
      <c r="U8272" t="str">
        <f>IF(mba_decision_dataset[[#This Row],[Age]]&lt;25,"21-25",IF(mba_decision_dataset[[#This Row],[Age]]&gt;30,"31-35","25-30"))</f>
        <v>25-30</v>
      </c>
      <c r="V8272" t="str">
        <f>IF(mba_decision_dataset[[#This Row],[GRE/GMAT Score]]&lt;351,"250-350",IF(mba_decision_dataset[[#This Row],[GRE/GMAT Score]]&gt;645,"above 645","350-645"))</f>
        <v>above 645</v>
      </c>
      <c r="W8272" s="3">
        <f>(mba_decision_dataset[[#This Row],[Expected Post-MBA Salary]]-mba_decision_dataset[[#This Row],[Annual Salary (Before MBA)]])/mba_decision_dataset[[#This Row],[Annual Salary (Before MBA)]]</f>
        <v>3.4836913285600635</v>
      </c>
    </row>
    <row r="8273" spans="1:23" x14ac:dyDescent="0.4">
      <c r="A8273">
        <v>8272</v>
      </c>
      <c r="B8273">
        <v>29</v>
      </c>
      <c r="C8273" t="s">
        <v>34</v>
      </c>
      <c r="D8273" t="s">
        <v>21</v>
      </c>
      <c r="E8273">
        <v>2.16</v>
      </c>
      <c r="F8273">
        <v>8</v>
      </c>
      <c r="G8273" t="s">
        <v>42</v>
      </c>
      <c r="H8273">
        <v>71367</v>
      </c>
      <c r="I8273" t="s">
        <v>29</v>
      </c>
      <c r="J8273">
        <v>258</v>
      </c>
      <c r="K8273">
        <v>156</v>
      </c>
      <c r="L8273">
        <v>8.6</v>
      </c>
      <c r="M8273">
        <v>8.6</v>
      </c>
      <c r="N8273" t="s">
        <v>37</v>
      </c>
      <c r="O8273" t="s">
        <v>31</v>
      </c>
      <c r="P8273">
        <v>182614</v>
      </c>
      <c r="Q8273" t="s">
        <v>26</v>
      </c>
      <c r="R8273" t="s">
        <v>32</v>
      </c>
      <c r="S8273" t="s">
        <v>28</v>
      </c>
      <c r="T8273" t="s">
        <v>29</v>
      </c>
      <c r="U8273" t="str">
        <f>IF(mba_decision_dataset[[#This Row],[Age]]&lt;25,"21-25",IF(mba_decision_dataset[[#This Row],[Age]]&gt;30,"31-35","25-30"))</f>
        <v>25-30</v>
      </c>
      <c r="V8273" t="str">
        <f>IF(mba_decision_dataset[[#This Row],[GRE/GMAT Score]]&lt;351,"250-350",IF(mba_decision_dataset[[#This Row],[GRE/GMAT Score]]&gt;645,"above 645","350-645"))</f>
        <v>250-350</v>
      </c>
      <c r="W8273" s="3">
        <f>(mba_decision_dataset[[#This Row],[Expected Post-MBA Salary]]-mba_decision_dataset[[#This Row],[Annual Salary (Before MBA)]])/mba_decision_dataset[[#This Row],[Annual Salary (Before MBA)]]</f>
        <v>1.5588016870542407</v>
      </c>
    </row>
    <row r="8274" spans="1:23" x14ac:dyDescent="0.4">
      <c r="A8274">
        <v>8273</v>
      </c>
      <c r="B8274">
        <v>25</v>
      </c>
      <c r="C8274" t="s">
        <v>34</v>
      </c>
      <c r="D8274" t="s">
        <v>21</v>
      </c>
      <c r="E8274">
        <v>3.09</v>
      </c>
      <c r="F8274">
        <v>6</v>
      </c>
      <c r="G8274" t="s">
        <v>36</v>
      </c>
      <c r="H8274">
        <v>72301</v>
      </c>
      <c r="I8274" t="s">
        <v>23</v>
      </c>
      <c r="J8274">
        <v>564</v>
      </c>
      <c r="K8274">
        <v>262</v>
      </c>
      <c r="L8274">
        <v>9.4</v>
      </c>
      <c r="M8274">
        <v>9.6</v>
      </c>
      <c r="N8274" t="s">
        <v>47</v>
      </c>
      <c r="O8274" t="s">
        <v>43</v>
      </c>
      <c r="P8274">
        <v>62137</v>
      </c>
      <c r="Q8274" t="s">
        <v>26</v>
      </c>
      <c r="R8274" t="s">
        <v>32</v>
      </c>
      <c r="S8274" t="s">
        <v>28</v>
      </c>
      <c r="T8274" t="s">
        <v>29</v>
      </c>
      <c r="U8274" t="str">
        <f>IF(mba_decision_dataset[[#This Row],[Age]]&lt;25,"21-25",IF(mba_decision_dataset[[#This Row],[Age]]&gt;30,"31-35","25-30"))</f>
        <v>25-30</v>
      </c>
      <c r="V8274" t="str">
        <f>IF(mba_decision_dataset[[#This Row],[GRE/GMAT Score]]&lt;351,"250-350",IF(mba_decision_dataset[[#This Row],[GRE/GMAT Score]]&gt;645,"above 645","350-645"))</f>
        <v>350-645</v>
      </c>
      <c r="W8274" s="3">
        <f>(mba_decision_dataset[[#This Row],[Expected Post-MBA Salary]]-mba_decision_dataset[[#This Row],[Annual Salary (Before MBA)]])/mba_decision_dataset[[#This Row],[Annual Salary (Before MBA)]]</f>
        <v>-0.14057896847899753</v>
      </c>
    </row>
    <row r="8275" spans="1:23" x14ac:dyDescent="0.4">
      <c r="A8275">
        <v>8274</v>
      </c>
      <c r="B8275">
        <v>30</v>
      </c>
      <c r="C8275" t="s">
        <v>34</v>
      </c>
      <c r="D8275" t="s">
        <v>50</v>
      </c>
      <c r="E8275">
        <v>3.55</v>
      </c>
      <c r="F8275">
        <v>2</v>
      </c>
      <c r="G8275" t="s">
        <v>42</v>
      </c>
      <c r="H8275">
        <v>88151</v>
      </c>
      <c r="I8275" t="s">
        <v>23</v>
      </c>
      <c r="J8275">
        <v>486</v>
      </c>
      <c r="K8275">
        <v>424</v>
      </c>
      <c r="L8275">
        <v>9.4</v>
      </c>
      <c r="M8275">
        <v>7.8</v>
      </c>
      <c r="N8275" t="s">
        <v>47</v>
      </c>
      <c r="O8275" t="s">
        <v>38</v>
      </c>
      <c r="P8275">
        <v>135927</v>
      </c>
      <c r="Q8275" t="s">
        <v>26</v>
      </c>
      <c r="R8275" t="s">
        <v>44</v>
      </c>
      <c r="S8275" t="s">
        <v>28</v>
      </c>
      <c r="T8275" t="s">
        <v>23</v>
      </c>
      <c r="U8275" t="str">
        <f>IF(mba_decision_dataset[[#This Row],[Age]]&lt;25,"21-25",IF(mba_decision_dataset[[#This Row],[Age]]&gt;30,"31-35","25-30"))</f>
        <v>25-30</v>
      </c>
      <c r="V8275" t="str">
        <f>IF(mba_decision_dataset[[#This Row],[GRE/GMAT Score]]&lt;351,"250-350",IF(mba_decision_dataset[[#This Row],[GRE/GMAT Score]]&gt;645,"above 645","350-645"))</f>
        <v>350-645</v>
      </c>
      <c r="W8275" s="3">
        <f>(mba_decision_dataset[[#This Row],[Expected Post-MBA Salary]]-mba_decision_dataset[[#This Row],[Annual Salary (Before MBA)]])/mba_decision_dataset[[#This Row],[Annual Salary (Before MBA)]]</f>
        <v>0.54197910403739036</v>
      </c>
    </row>
    <row r="8276" spans="1:23" x14ac:dyDescent="0.4">
      <c r="A8276">
        <v>8275</v>
      </c>
      <c r="B8276">
        <v>29</v>
      </c>
      <c r="C8276" t="s">
        <v>34</v>
      </c>
      <c r="D8276" t="s">
        <v>21</v>
      </c>
      <c r="E8276">
        <v>3.9</v>
      </c>
      <c r="F8276">
        <v>1</v>
      </c>
      <c r="G8276" t="s">
        <v>30</v>
      </c>
      <c r="H8276">
        <v>59029</v>
      </c>
      <c r="I8276" t="s">
        <v>23</v>
      </c>
      <c r="J8276">
        <v>587</v>
      </c>
      <c r="K8276">
        <v>451</v>
      </c>
      <c r="L8276">
        <v>6.2</v>
      </c>
      <c r="M8276">
        <v>6.5</v>
      </c>
      <c r="N8276" t="s">
        <v>45</v>
      </c>
      <c r="O8276" t="s">
        <v>46</v>
      </c>
      <c r="P8276">
        <v>140923</v>
      </c>
      <c r="Q8276" t="s">
        <v>26</v>
      </c>
      <c r="R8276" t="s">
        <v>32</v>
      </c>
      <c r="S8276" t="s">
        <v>33</v>
      </c>
      <c r="T8276" t="s">
        <v>29</v>
      </c>
      <c r="U8276" t="str">
        <f>IF(mba_decision_dataset[[#This Row],[Age]]&lt;25,"21-25",IF(mba_decision_dataset[[#This Row],[Age]]&gt;30,"31-35","25-30"))</f>
        <v>25-30</v>
      </c>
      <c r="V8276" t="str">
        <f>IF(mba_decision_dataset[[#This Row],[GRE/GMAT Score]]&lt;351,"250-350",IF(mba_decision_dataset[[#This Row],[GRE/GMAT Score]]&gt;645,"above 645","350-645"))</f>
        <v>350-645</v>
      </c>
      <c r="W8276" s="3">
        <f>(mba_decision_dataset[[#This Row],[Expected Post-MBA Salary]]-mba_decision_dataset[[#This Row],[Annual Salary (Before MBA)]])/mba_decision_dataset[[#This Row],[Annual Salary (Before MBA)]]</f>
        <v>1.3873519795354825</v>
      </c>
    </row>
    <row r="8277" spans="1:23" x14ac:dyDescent="0.4">
      <c r="A8277">
        <v>8276</v>
      </c>
      <c r="B8277">
        <v>22</v>
      </c>
      <c r="C8277" t="s">
        <v>20</v>
      </c>
      <c r="D8277" t="s">
        <v>35</v>
      </c>
      <c r="E8277">
        <v>3.4</v>
      </c>
      <c r="F8277">
        <v>8</v>
      </c>
      <c r="G8277" t="s">
        <v>22</v>
      </c>
      <c r="H8277">
        <v>71232</v>
      </c>
      <c r="I8277" t="s">
        <v>23</v>
      </c>
      <c r="J8277">
        <v>394</v>
      </c>
      <c r="K8277">
        <v>464</v>
      </c>
      <c r="L8277">
        <v>9.6999999999999993</v>
      </c>
      <c r="M8277">
        <v>8.1999999999999993</v>
      </c>
      <c r="N8277" t="s">
        <v>47</v>
      </c>
      <c r="O8277" t="s">
        <v>46</v>
      </c>
      <c r="P8277">
        <v>142757</v>
      </c>
      <c r="Q8277" t="s">
        <v>26</v>
      </c>
      <c r="R8277" t="s">
        <v>32</v>
      </c>
      <c r="S8277" t="s">
        <v>28</v>
      </c>
      <c r="T8277" t="s">
        <v>23</v>
      </c>
      <c r="U8277" t="str">
        <f>IF(mba_decision_dataset[[#This Row],[Age]]&lt;25,"21-25",IF(mba_decision_dataset[[#This Row],[Age]]&gt;30,"31-35","25-30"))</f>
        <v>21-25</v>
      </c>
      <c r="V8277" t="str">
        <f>IF(mba_decision_dataset[[#This Row],[GRE/GMAT Score]]&lt;351,"250-350",IF(mba_decision_dataset[[#This Row],[GRE/GMAT Score]]&gt;645,"above 645","350-645"))</f>
        <v>350-645</v>
      </c>
      <c r="W8277" s="3">
        <f>(mba_decision_dataset[[#This Row],[Expected Post-MBA Salary]]-mba_decision_dataset[[#This Row],[Annual Salary (Before MBA)]])/mba_decision_dataset[[#This Row],[Annual Salary (Before MBA)]]</f>
        <v>1.0041133198562444</v>
      </c>
    </row>
    <row r="8278" spans="1:23" x14ac:dyDescent="0.4">
      <c r="A8278">
        <v>8277</v>
      </c>
      <c r="B8278">
        <v>29</v>
      </c>
      <c r="C8278" t="s">
        <v>34</v>
      </c>
      <c r="D8278" t="s">
        <v>41</v>
      </c>
      <c r="E8278">
        <v>2.2000000000000002</v>
      </c>
      <c r="F8278">
        <v>2</v>
      </c>
      <c r="G8278" t="s">
        <v>30</v>
      </c>
      <c r="H8278">
        <v>98450</v>
      </c>
      <c r="I8278" t="s">
        <v>29</v>
      </c>
      <c r="J8278">
        <v>765</v>
      </c>
      <c r="K8278">
        <v>247</v>
      </c>
      <c r="L8278">
        <v>4.7</v>
      </c>
      <c r="M8278">
        <v>2.4</v>
      </c>
      <c r="N8278" t="s">
        <v>37</v>
      </c>
      <c r="O8278" t="s">
        <v>31</v>
      </c>
      <c r="P8278">
        <v>141800</v>
      </c>
      <c r="Q8278" t="s">
        <v>26</v>
      </c>
      <c r="R8278" t="s">
        <v>27</v>
      </c>
      <c r="S8278" t="s">
        <v>33</v>
      </c>
      <c r="T8278" t="s">
        <v>23</v>
      </c>
      <c r="U8278" t="str">
        <f>IF(mba_decision_dataset[[#This Row],[Age]]&lt;25,"21-25",IF(mba_decision_dataset[[#This Row],[Age]]&gt;30,"31-35","25-30"))</f>
        <v>25-30</v>
      </c>
      <c r="V8278" t="str">
        <f>IF(mba_decision_dataset[[#This Row],[GRE/GMAT Score]]&lt;351,"250-350",IF(mba_decision_dataset[[#This Row],[GRE/GMAT Score]]&gt;645,"above 645","350-645"))</f>
        <v>above 645</v>
      </c>
      <c r="W8278" s="3">
        <f>(mba_decision_dataset[[#This Row],[Expected Post-MBA Salary]]-mba_decision_dataset[[#This Row],[Annual Salary (Before MBA)]])/mba_decision_dataset[[#This Row],[Annual Salary (Before MBA)]]</f>
        <v>0.44032503809040124</v>
      </c>
    </row>
    <row r="8279" spans="1:23" x14ac:dyDescent="0.4">
      <c r="A8279">
        <v>8278</v>
      </c>
      <c r="B8279">
        <v>31</v>
      </c>
      <c r="C8279" t="s">
        <v>20</v>
      </c>
      <c r="D8279" t="s">
        <v>49</v>
      </c>
      <c r="E8279">
        <v>2.1800000000000002</v>
      </c>
      <c r="F8279">
        <v>7</v>
      </c>
      <c r="G8279" t="s">
        <v>22</v>
      </c>
      <c r="H8279">
        <v>84414</v>
      </c>
      <c r="I8279" t="s">
        <v>29</v>
      </c>
      <c r="J8279">
        <v>774</v>
      </c>
      <c r="K8279">
        <v>119</v>
      </c>
      <c r="L8279">
        <v>2.7</v>
      </c>
      <c r="M8279">
        <v>4.4000000000000004</v>
      </c>
      <c r="N8279" t="s">
        <v>47</v>
      </c>
      <c r="O8279" t="s">
        <v>46</v>
      </c>
      <c r="P8279">
        <v>163396</v>
      </c>
      <c r="Q8279" t="s">
        <v>39</v>
      </c>
      <c r="R8279" t="s">
        <v>40</v>
      </c>
      <c r="S8279" t="s">
        <v>28</v>
      </c>
      <c r="T8279" t="s">
        <v>23</v>
      </c>
      <c r="U8279" t="str">
        <f>IF(mba_decision_dataset[[#This Row],[Age]]&lt;25,"21-25",IF(mba_decision_dataset[[#This Row],[Age]]&gt;30,"31-35","25-30"))</f>
        <v>31-35</v>
      </c>
      <c r="V8279" t="str">
        <f>IF(mba_decision_dataset[[#This Row],[GRE/GMAT Score]]&lt;351,"250-350",IF(mba_decision_dataset[[#This Row],[GRE/GMAT Score]]&gt;645,"above 645","350-645"))</f>
        <v>above 645</v>
      </c>
      <c r="W8279" s="3">
        <f>(mba_decision_dataset[[#This Row],[Expected Post-MBA Salary]]-mba_decision_dataset[[#This Row],[Annual Salary (Before MBA)]])/mba_decision_dataset[[#This Row],[Annual Salary (Before MBA)]]</f>
        <v>0.93565048451678634</v>
      </c>
    </row>
    <row r="8280" spans="1:23" x14ac:dyDescent="0.4">
      <c r="A8280">
        <v>8279</v>
      </c>
      <c r="B8280">
        <v>24</v>
      </c>
      <c r="C8280" t="s">
        <v>20</v>
      </c>
      <c r="D8280" t="s">
        <v>21</v>
      </c>
      <c r="E8280">
        <v>3.46</v>
      </c>
      <c r="F8280">
        <v>3</v>
      </c>
      <c r="G8280" t="s">
        <v>22</v>
      </c>
      <c r="H8280">
        <v>63958</v>
      </c>
      <c r="I8280" t="s">
        <v>29</v>
      </c>
      <c r="J8280">
        <v>548</v>
      </c>
      <c r="K8280">
        <v>194</v>
      </c>
      <c r="L8280">
        <v>3.1</v>
      </c>
      <c r="M8280">
        <v>2.9</v>
      </c>
      <c r="N8280" t="s">
        <v>47</v>
      </c>
      <c r="O8280" t="s">
        <v>31</v>
      </c>
      <c r="P8280">
        <v>95866</v>
      </c>
      <c r="Q8280" t="s">
        <v>26</v>
      </c>
      <c r="R8280" t="s">
        <v>44</v>
      </c>
      <c r="S8280" t="s">
        <v>28</v>
      </c>
      <c r="T8280" t="s">
        <v>23</v>
      </c>
      <c r="U8280" t="str">
        <f>IF(mba_decision_dataset[[#This Row],[Age]]&lt;25,"21-25",IF(mba_decision_dataset[[#This Row],[Age]]&gt;30,"31-35","25-30"))</f>
        <v>21-25</v>
      </c>
      <c r="V8280" t="str">
        <f>IF(mba_decision_dataset[[#This Row],[GRE/GMAT Score]]&lt;351,"250-350",IF(mba_decision_dataset[[#This Row],[GRE/GMAT Score]]&gt;645,"above 645","350-645"))</f>
        <v>350-645</v>
      </c>
      <c r="W8280" s="3">
        <f>(mba_decision_dataset[[#This Row],[Expected Post-MBA Salary]]-mba_decision_dataset[[#This Row],[Annual Salary (Before MBA)]])/mba_decision_dataset[[#This Row],[Annual Salary (Before MBA)]]</f>
        <v>0.49888989649457455</v>
      </c>
    </row>
    <row r="8281" spans="1:23" x14ac:dyDescent="0.4">
      <c r="A8281">
        <v>8280</v>
      </c>
      <c r="B8281">
        <v>26</v>
      </c>
      <c r="C8281" t="s">
        <v>20</v>
      </c>
      <c r="D8281" t="s">
        <v>21</v>
      </c>
      <c r="E8281">
        <v>2.4300000000000002</v>
      </c>
      <c r="F8281">
        <v>4</v>
      </c>
      <c r="G8281" t="s">
        <v>22</v>
      </c>
      <c r="H8281">
        <v>63036</v>
      </c>
      <c r="I8281" t="s">
        <v>23</v>
      </c>
      <c r="J8281">
        <v>725</v>
      </c>
      <c r="K8281">
        <v>266</v>
      </c>
      <c r="L8281">
        <v>5.0999999999999996</v>
      </c>
      <c r="M8281">
        <v>5.2</v>
      </c>
      <c r="N8281" t="s">
        <v>37</v>
      </c>
      <c r="O8281" t="s">
        <v>25</v>
      </c>
      <c r="P8281">
        <v>110618</v>
      </c>
      <c r="Q8281" t="s">
        <v>39</v>
      </c>
      <c r="R8281" t="s">
        <v>44</v>
      </c>
      <c r="S8281" t="s">
        <v>28</v>
      </c>
      <c r="T8281" t="s">
        <v>23</v>
      </c>
      <c r="U8281" t="str">
        <f>IF(mba_decision_dataset[[#This Row],[Age]]&lt;25,"21-25",IF(mba_decision_dataset[[#This Row],[Age]]&gt;30,"31-35","25-30"))</f>
        <v>25-30</v>
      </c>
      <c r="V8281" t="str">
        <f>IF(mba_decision_dataset[[#This Row],[GRE/GMAT Score]]&lt;351,"250-350",IF(mba_decision_dataset[[#This Row],[GRE/GMAT Score]]&gt;645,"above 645","350-645"))</f>
        <v>above 645</v>
      </c>
      <c r="W8281" s="3">
        <f>(mba_decision_dataset[[#This Row],[Expected Post-MBA Salary]]-mba_decision_dataset[[#This Row],[Annual Salary (Before MBA)]])/mba_decision_dataset[[#This Row],[Annual Salary (Before MBA)]]</f>
        <v>0.75483850498128058</v>
      </c>
    </row>
    <row r="8282" spans="1:23" x14ac:dyDescent="0.4">
      <c r="A8282">
        <v>8281</v>
      </c>
      <c r="B8282">
        <v>26</v>
      </c>
      <c r="C8282" t="s">
        <v>20</v>
      </c>
      <c r="D8282" t="s">
        <v>50</v>
      </c>
      <c r="E8282">
        <v>2.89</v>
      </c>
      <c r="F8282">
        <v>7</v>
      </c>
      <c r="G8282" t="s">
        <v>30</v>
      </c>
      <c r="H8282">
        <v>62767</v>
      </c>
      <c r="I8282" t="s">
        <v>23</v>
      </c>
      <c r="J8282">
        <v>513</v>
      </c>
      <c r="K8282">
        <v>253</v>
      </c>
      <c r="L8282">
        <v>3.3</v>
      </c>
      <c r="M8282">
        <v>2.6</v>
      </c>
      <c r="N8282" t="s">
        <v>45</v>
      </c>
      <c r="O8282" t="s">
        <v>38</v>
      </c>
      <c r="P8282">
        <v>97988</v>
      </c>
      <c r="Q8282" t="s">
        <v>26</v>
      </c>
      <c r="R8282" t="s">
        <v>40</v>
      </c>
      <c r="S8282" t="s">
        <v>33</v>
      </c>
      <c r="T8282" t="s">
        <v>29</v>
      </c>
      <c r="U8282" t="str">
        <f>IF(mba_decision_dataset[[#This Row],[Age]]&lt;25,"21-25",IF(mba_decision_dataset[[#This Row],[Age]]&gt;30,"31-35","25-30"))</f>
        <v>25-30</v>
      </c>
      <c r="V8282" t="str">
        <f>IF(mba_decision_dataset[[#This Row],[GRE/GMAT Score]]&lt;351,"250-350",IF(mba_decision_dataset[[#This Row],[GRE/GMAT Score]]&gt;645,"above 645","350-645"))</f>
        <v>350-645</v>
      </c>
      <c r="W8282" s="3">
        <f>(mba_decision_dataset[[#This Row],[Expected Post-MBA Salary]]-mba_decision_dataset[[#This Row],[Annual Salary (Before MBA)]])/mba_decision_dataset[[#This Row],[Annual Salary (Before MBA)]]</f>
        <v>0.56113881498239526</v>
      </c>
    </row>
    <row r="8283" spans="1:23" x14ac:dyDescent="0.4">
      <c r="A8283">
        <v>8282</v>
      </c>
      <c r="B8283">
        <v>26</v>
      </c>
      <c r="C8283" t="s">
        <v>34</v>
      </c>
      <c r="D8283" t="s">
        <v>50</v>
      </c>
      <c r="E8283">
        <v>3.95</v>
      </c>
      <c r="F8283">
        <v>4</v>
      </c>
      <c r="G8283" t="s">
        <v>22</v>
      </c>
      <c r="H8283">
        <v>114061</v>
      </c>
      <c r="I8283" t="s">
        <v>29</v>
      </c>
      <c r="J8283">
        <v>653</v>
      </c>
      <c r="K8283">
        <v>3</v>
      </c>
      <c r="L8283">
        <v>2.1</v>
      </c>
      <c r="M8283">
        <v>8.3000000000000007</v>
      </c>
      <c r="N8283" t="s">
        <v>45</v>
      </c>
      <c r="O8283" t="s">
        <v>43</v>
      </c>
      <c r="P8283">
        <v>125973</v>
      </c>
      <c r="Q8283" t="s">
        <v>26</v>
      </c>
      <c r="R8283" t="s">
        <v>40</v>
      </c>
      <c r="S8283" t="s">
        <v>33</v>
      </c>
      <c r="T8283" t="s">
        <v>29</v>
      </c>
      <c r="U8283" t="str">
        <f>IF(mba_decision_dataset[[#This Row],[Age]]&lt;25,"21-25",IF(mba_decision_dataset[[#This Row],[Age]]&gt;30,"31-35","25-30"))</f>
        <v>25-30</v>
      </c>
      <c r="V8283" t="str">
        <f>IF(mba_decision_dataset[[#This Row],[GRE/GMAT Score]]&lt;351,"250-350",IF(mba_decision_dataset[[#This Row],[GRE/GMAT Score]]&gt;645,"above 645","350-645"))</f>
        <v>above 645</v>
      </c>
      <c r="W8283" s="3">
        <f>(mba_decision_dataset[[#This Row],[Expected Post-MBA Salary]]-mba_decision_dataset[[#This Row],[Annual Salary (Before MBA)]])/mba_decision_dataset[[#This Row],[Annual Salary (Before MBA)]]</f>
        <v>0.10443534599907067</v>
      </c>
    </row>
    <row r="8284" spans="1:23" x14ac:dyDescent="0.4">
      <c r="A8284">
        <v>8283</v>
      </c>
      <c r="B8284">
        <v>22</v>
      </c>
      <c r="C8284" t="s">
        <v>20</v>
      </c>
      <c r="D8284" t="s">
        <v>21</v>
      </c>
      <c r="E8284">
        <v>3.64</v>
      </c>
      <c r="F8284">
        <v>9</v>
      </c>
      <c r="G8284" t="s">
        <v>42</v>
      </c>
      <c r="H8284">
        <v>81305</v>
      </c>
      <c r="I8284" t="s">
        <v>29</v>
      </c>
      <c r="J8284">
        <v>372</v>
      </c>
      <c r="K8284">
        <v>248</v>
      </c>
      <c r="L8284">
        <v>4.5999999999999996</v>
      </c>
      <c r="M8284">
        <v>8.1999999999999993</v>
      </c>
      <c r="N8284" t="s">
        <v>37</v>
      </c>
      <c r="O8284" t="s">
        <v>31</v>
      </c>
      <c r="P8284">
        <v>150526</v>
      </c>
      <c r="Q8284" t="s">
        <v>26</v>
      </c>
      <c r="R8284" t="s">
        <v>44</v>
      </c>
      <c r="S8284" t="s">
        <v>33</v>
      </c>
      <c r="T8284" t="s">
        <v>29</v>
      </c>
      <c r="U8284" t="str">
        <f>IF(mba_decision_dataset[[#This Row],[Age]]&lt;25,"21-25",IF(mba_decision_dataset[[#This Row],[Age]]&gt;30,"31-35","25-30"))</f>
        <v>21-25</v>
      </c>
      <c r="V8284" t="str">
        <f>IF(mba_decision_dataset[[#This Row],[GRE/GMAT Score]]&lt;351,"250-350",IF(mba_decision_dataset[[#This Row],[GRE/GMAT Score]]&gt;645,"above 645","350-645"))</f>
        <v>350-645</v>
      </c>
      <c r="W8284" s="3">
        <f>(mba_decision_dataset[[#This Row],[Expected Post-MBA Salary]]-mba_decision_dataset[[#This Row],[Annual Salary (Before MBA)]])/mba_decision_dataset[[#This Row],[Annual Salary (Before MBA)]]</f>
        <v>0.85137445421560787</v>
      </c>
    </row>
    <row r="8285" spans="1:23" x14ac:dyDescent="0.4">
      <c r="A8285">
        <v>8284</v>
      </c>
      <c r="B8285">
        <v>27</v>
      </c>
      <c r="C8285" t="s">
        <v>20</v>
      </c>
      <c r="D8285" t="s">
        <v>21</v>
      </c>
      <c r="E8285">
        <v>3.69</v>
      </c>
      <c r="F8285">
        <v>1</v>
      </c>
      <c r="G8285" t="s">
        <v>42</v>
      </c>
      <c r="H8285">
        <v>117826</v>
      </c>
      <c r="I8285" t="s">
        <v>23</v>
      </c>
      <c r="J8285">
        <v>459</v>
      </c>
      <c r="K8285">
        <v>139</v>
      </c>
      <c r="L8285">
        <v>6.2</v>
      </c>
      <c r="M8285">
        <v>4.3</v>
      </c>
      <c r="N8285" t="s">
        <v>24</v>
      </c>
      <c r="O8285" t="s">
        <v>43</v>
      </c>
      <c r="P8285">
        <v>161879</v>
      </c>
      <c r="Q8285" t="s">
        <v>39</v>
      </c>
      <c r="R8285" t="s">
        <v>40</v>
      </c>
      <c r="S8285" t="s">
        <v>28</v>
      </c>
      <c r="T8285" t="s">
        <v>29</v>
      </c>
      <c r="U8285" t="str">
        <f>IF(mba_decision_dataset[[#This Row],[Age]]&lt;25,"21-25",IF(mba_decision_dataset[[#This Row],[Age]]&gt;30,"31-35","25-30"))</f>
        <v>25-30</v>
      </c>
      <c r="V8285" t="str">
        <f>IF(mba_decision_dataset[[#This Row],[GRE/GMAT Score]]&lt;351,"250-350",IF(mba_decision_dataset[[#This Row],[GRE/GMAT Score]]&gt;645,"above 645","350-645"))</f>
        <v>350-645</v>
      </c>
      <c r="W8285" s="3">
        <f>(mba_decision_dataset[[#This Row],[Expected Post-MBA Salary]]-mba_decision_dataset[[#This Row],[Annual Salary (Before MBA)]])/mba_decision_dataset[[#This Row],[Annual Salary (Before MBA)]]</f>
        <v>0.37388182574304485</v>
      </c>
    </row>
    <row r="8286" spans="1:23" x14ac:dyDescent="0.4">
      <c r="A8286">
        <v>8285</v>
      </c>
      <c r="B8286">
        <v>33</v>
      </c>
      <c r="C8286" t="s">
        <v>48</v>
      </c>
      <c r="D8286" t="s">
        <v>35</v>
      </c>
      <c r="E8286">
        <v>3.72</v>
      </c>
      <c r="F8286">
        <v>5</v>
      </c>
      <c r="G8286" t="s">
        <v>30</v>
      </c>
      <c r="H8286">
        <v>96872</v>
      </c>
      <c r="I8286" t="s">
        <v>23</v>
      </c>
      <c r="J8286">
        <v>448</v>
      </c>
      <c r="K8286">
        <v>111</v>
      </c>
      <c r="L8286">
        <v>9.6999999999999993</v>
      </c>
      <c r="M8286">
        <v>7.5</v>
      </c>
      <c r="N8286" t="s">
        <v>24</v>
      </c>
      <c r="O8286" t="s">
        <v>31</v>
      </c>
      <c r="P8286">
        <v>193875</v>
      </c>
      <c r="Q8286" t="s">
        <v>39</v>
      </c>
      <c r="R8286" t="s">
        <v>40</v>
      </c>
      <c r="S8286" t="s">
        <v>33</v>
      </c>
      <c r="T8286" t="s">
        <v>23</v>
      </c>
      <c r="U8286" t="str">
        <f>IF(mba_decision_dataset[[#This Row],[Age]]&lt;25,"21-25",IF(mba_decision_dataset[[#This Row],[Age]]&gt;30,"31-35","25-30"))</f>
        <v>31-35</v>
      </c>
      <c r="V8286" t="str">
        <f>IF(mba_decision_dataset[[#This Row],[GRE/GMAT Score]]&lt;351,"250-350",IF(mba_decision_dataset[[#This Row],[GRE/GMAT Score]]&gt;645,"above 645","350-645"))</f>
        <v>350-645</v>
      </c>
      <c r="W8286" s="3">
        <f>(mba_decision_dataset[[#This Row],[Expected Post-MBA Salary]]-mba_decision_dataset[[#This Row],[Annual Salary (Before MBA)]])/mba_decision_dataset[[#This Row],[Annual Salary (Before MBA)]]</f>
        <v>1.0013522999421918</v>
      </c>
    </row>
    <row r="8287" spans="1:23" x14ac:dyDescent="0.4">
      <c r="A8287">
        <v>8286</v>
      </c>
      <c r="B8287">
        <v>26</v>
      </c>
      <c r="C8287" t="s">
        <v>20</v>
      </c>
      <c r="D8287" t="s">
        <v>41</v>
      </c>
      <c r="E8287">
        <v>3.24</v>
      </c>
      <c r="F8287">
        <v>6</v>
      </c>
      <c r="G8287" t="s">
        <v>38</v>
      </c>
      <c r="H8287">
        <v>93067</v>
      </c>
      <c r="I8287" t="s">
        <v>29</v>
      </c>
      <c r="J8287">
        <v>566</v>
      </c>
      <c r="K8287">
        <v>153</v>
      </c>
      <c r="L8287">
        <v>6.6</v>
      </c>
      <c r="M8287">
        <v>4.8</v>
      </c>
      <c r="N8287" t="s">
        <v>47</v>
      </c>
      <c r="O8287" t="s">
        <v>43</v>
      </c>
      <c r="P8287">
        <v>128435</v>
      </c>
      <c r="Q8287" t="s">
        <v>26</v>
      </c>
      <c r="R8287" t="s">
        <v>32</v>
      </c>
      <c r="S8287" t="s">
        <v>33</v>
      </c>
      <c r="T8287" t="s">
        <v>29</v>
      </c>
      <c r="U8287" t="str">
        <f>IF(mba_decision_dataset[[#This Row],[Age]]&lt;25,"21-25",IF(mba_decision_dataset[[#This Row],[Age]]&gt;30,"31-35","25-30"))</f>
        <v>25-30</v>
      </c>
      <c r="V8287" t="str">
        <f>IF(mba_decision_dataset[[#This Row],[GRE/GMAT Score]]&lt;351,"250-350",IF(mba_decision_dataset[[#This Row],[GRE/GMAT Score]]&gt;645,"above 645","350-645"))</f>
        <v>350-645</v>
      </c>
      <c r="W8287" s="3">
        <f>(mba_decision_dataset[[#This Row],[Expected Post-MBA Salary]]-mba_decision_dataset[[#This Row],[Annual Salary (Before MBA)]])/mba_decision_dataset[[#This Row],[Annual Salary (Before MBA)]]</f>
        <v>0.38002729216585901</v>
      </c>
    </row>
    <row r="8288" spans="1:23" x14ac:dyDescent="0.4">
      <c r="A8288">
        <v>8287</v>
      </c>
      <c r="B8288">
        <v>31</v>
      </c>
      <c r="C8288" t="s">
        <v>20</v>
      </c>
      <c r="D8288" t="s">
        <v>41</v>
      </c>
      <c r="E8288">
        <v>3.49</v>
      </c>
      <c r="F8288">
        <v>0</v>
      </c>
      <c r="G8288" t="s">
        <v>38</v>
      </c>
      <c r="H8288">
        <v>108059</v>
      </c>
      <c r="I8288" t="s">
        <v>29</v>
      </c>
      <c r="J8288">
        <v>730</v>
      </c>
      <c r="K8288">
        <v>322</v>
      </c>
      <c r="L8288">
        <v>8</v>
      </c>
      <c r="M8288">
        <v>3.6</v>
      </c>
      <c r="N8288" t="s">
        <v>24</v>
      </c>
      <c r="O8288" t="s">
        <v>31</v>
      </c>
      <c r="P8288">
        <v>84807</v>
      </c>
      <c r="Q8288" t="s">
        <v>26</v>
      </c>
      <c r="R8288" t="s">
        <v>40</v>
      </c>
      <c r="S8288" t="s">
        <v>28</v>
      </c>
      <c r="T8288" t="s">
        <v>29</v>
      </c>
      <c r="U8288" t="str">
        <f>IF(mba_decision_dataset[[#This Row],[Age]]&lt;25,"21-25",IF(mba_decision_dataset[[#This Row],[Age]]&gt;30,"31-35","25-30"))</f>
        <v>31-35</v>
      </c>
      <c r="V8288" t="str">
        <f>IF(mba_decision_dataset[[#This Row],[GRE/GMAT Score]]&lt;351,"250-350",IF(mba_decision_dataset[[#This Row],[GRE/GMAT Score]]&gt;645,"above 645","350-645"))</f>
        <v>above 645</v>
      </c>
      <c r="W8288" s="3">
        <f>(mba_decision_dataset[[#This Row],[Expected Post-MBA Salary]]-mba_decision_dataset[[#This Row],[Annual Salary (Before MBA)]])/mba_decision_dataset[[#This Row],[Annual Salary (Before MBA)]]</f>
        <v>-0.21517874494489123</v>
      </c>
    </row>
    <row r="8289" spans="1:23" x14ac:dyDescent="0.4">
      <c r="A8289">
        <v>8288</v>
      </c>
      <c r="B8289">
        <v>34</v>
      </c>
      <c r="C8289" t="s">
        <v>20</v>
      </c>
      <c r="D8289" t="s">
        <v>49</v>
      </c>
      <c r="E8289">
        <v>2.72</v>
      </c>
      <c r="F8289">
        <v>9</v>
      </c>
      <c r="G8289" t="s">
        <v>30</v>
      </c>
      <c r="H8289">
        <v>50539</v>
      </c>
      <c r="I8289" t="s">
        <v>23</v>
      </c>
      <c r="J8289">
        <v>428</v>
      </c>
      <c r="K8289">
        <v>137</v>
      </c>
      <c r="L8289">
        <v>7.1</v>
      </c>
      <c r="M8289">
        <v>3.5</v>
      </c>
      <c r="N8289" t="s">
        <v>37</v>
      </c>
      <c r="O8289" t="s">
        <v>38</v>
      </c>
      <c r="P8289">
        <v>96163</v>
      </c>
      <c r="Q8289" t="s">
        <v>26</v>
      </c>
      <c r="R8289" t="s">
        <v>40</v>
      </c>
      <c r="S8289" t="s">
        <v>33</v>
      </c>
      <c r="T8289" t="s">
        <v>29</v>
      </c>
      <c r="U8289" t="str">
        <f>IF(mba_decision_dataset[[#This Row],[Age]]&lt;25,"21-25",IF(mba_decision_dataset[[#This Row],[Age]]&gt;30,"31-35","25-30"))</f>
        <v>31-35</v>
      </c>
      <c r="V8289" t="str">
        <f>IF(mba_decision_dataset[[#This Row],[GRE/GMAT Score]]&lt;351,"250-350",IF(mba_decision_dataset[[#This Row],[GRE/GMAT Score]]&gt;645,"above 645","350-645"))</f>
        <v>350-645</v>
      </c>
      <c r="W8289" s="3">
        <f>(mba_decision_dataset[[#This Row],[Expected Post-MBA Salary]]-mba_decision_dataset[[#This Row],[Annual Salary (Before MBA)]])/mba_decision_dataset[[#This Row],[Annual Salary (Before MBA)]]</f>
        <v>0.90274837254397589</v>
      </c>
    </row>
    <row r="8290" spans="1:23" x14ac:dyDescent="0.4">
      <c r="A8290">
        <v>8289</v>
      </c>
      <c r="B8290">
        <v>21</v>
      </c>
      <c r="C8290" t="s">
        <v>20</v>
      </c>
      <c r="D8290" t="s">
        <v>41</v>
      </c>
      <c r="E8290">
        <v>4</v>
      </c>
      <c r="F8290">
        <v>8</v>
      </c>
      <c r="G8290" t="s">
        <v>22</v>
      </c>
      <c r="H8290">
        <v>47079</v>
      </c>
      <c r="I8290" t="s">
        <v>23</v>
      </c>
      <c r="J8290">
        <v>691</v>
      </c>
      <c r="K8290">
        <v>189</v>
      </c>
      <c r="L8290">
        <v>4.5</v>
      </c>
      <c r="M8290">
        <v>5.4</v>
      </c>
      <c r="N8290" t="s">
        <v>37</v>
      </c>
      <c r="O8290" t="s">
        <v>46</v>
      </c>
      <c r="P8290">
        <v>60163</v>
      </c>
      <c r="Q8290" t="s">
        <v>39</v>
      </c>
      <c r="R8290" t="s">
        <v>44</v>
      </c>
      <c r="S8290" t="s">
        <v>28</v>
      </c>
      <c r="T8290" t="s">
        <v>23</v>
      </c>
      <c r="U8290" t="str">
        <f>IF(mba_decision_dataset[[#This Row],[Age]]&lt;25,"21-25",IF(mba_decision_dataset[[#This Row],[Age]]&gt;30,"31-35","25-30"))</f>
        <v>21-25</v>
      </c>
      <c r="V8290" t="str">
        <f>IF(mba_decision_dataset[[#This Row],[GRE/GMAT Score]]&lt;351,"250-350",IF(mba_decision_dataset[[#This Row],[GRE/GMAT Score]]&gt;645,"above 645","350-645"))</f>
        <v>above 645</v>
      </c>
      <c r="W8290" s="3">
        <f>(mba_decision_dataset[[#This Row],[Expected Post-MBA Salary]]-mba_decision_dataset[[#This Row],[Annual Salary (Before MBA)]])/mba_decision_dataset[[#This Row],[Annual Salary (Before MBA)]]</f>
        <v>0.27791584358206417</v>
      </c>
    </row>
    <row r="8291" spans="1:23" x14ac:dyDescent="0.4">
      <c r="A8291">
        <v>8290</v>
      </c>
      <c r="B8291">
        <v>22</v>
      </c>
      <c r="C8291" t="s">
        <v>20</v>
      </c>
      <c r="D8291" t="s">
        <v>49</v>
      </c>
      <c r="E8291">
        <v>2.56</v>
      </c>
      <c r="F8291">
        <v>5</v>
      </c>
      <c r="G8291" t="s">
        <v>22</v>
      </c>
      <c r="H8291">
        <v>80584</v>
      </c>
      <c r="I8291" t="s">
        <v>23</v>
      </c>
      <c r="J8291">
        <v>708</v>
      </c>
      <c r="K8291">
        <v>211</v>
      </c>
      <c r="L8291">
        <v>2.7</v>
      </c>
      <c r="M8291">
        <v>1.1000000000000001</v>
      </c>
      <c r="N8291" t="s">
        <v>37</v>
      </c>
      <c r="O8291" t="s">
        <v>46</v>
      </c>
      <c r="P8291">
        <v>139791</v>
      </c>
      <c r="Q8291" t="s">
        <v>39</v>
      </c>
      <c r="R8291" t="s">
        <v>27</v>
      </c>
      <c r="S8291" t="s">
        <v>33</v>
      </c>
      <c r="T8291" t="s">
        <v>29</v>
      </c>
      <c r="U8291" t="str">
        <f>IF(mba_decision_dataset[[#This Row],[Age]]&lt;25,"21-25",IF(mba_decision_dataset[[#This Row],[Age]]&gt;30,"31-35","25-30"))</f>
        <v>21-25</v>
      </c>
      <c r="V8291" t="str">
        <f>IF(mba_decision_dataset[[#This Row],[GRE/GMAT Score]]&lt;351,"250-350",IF(mba_decision_dataset[[#This Row],[GRE/GMAT Score]]&gt;645,"above 645","350-645"))</f>
        <v>above 645</v>
      </c>
      <c r="W8291" s="3">
        <f>(mba_decision_dataset[[#This Row],[Expected Post-MBA Salary]]-mba_decision_dataset[[#This Row],[Annual Salary (Before MBA)]])/mba_decision_dataset[[#This Row],[Annual Salary (Before MBA)]]</f>
        <v>0.73472401469274295</v>
      </c>
    </row>
    <row r="8292" spans="1:23" x14ac:dyDescent="0.4">
      <c r="A8292">
        <v>8291</v>
      </c>
      <c r="B8292">
        <v>27</v>
      </c>
      <c r="C8292" t="s">
        <v>20</v>
      </c>
      <c r="D8292" t="s">
        <v>50</v>
      </c>
      <c r="E8292">
        <v>3.18</v>
      </c>
      <c r="F8292">
        <v>3</v>
      </c>
      <c r="G8292" t="s">
        <v>22</v>
      </c>
      <c r="H8292">
        <v>31383</v>
      </c>
      <c r="I8292" t="s">
        <v>29</v>
      </c>
      <c r="J8292">
        <v>366</v>
      </c>
      <c r="K8292">
        <v>241</v>
      </c>
      <c r="L8292">
        <v>3.5</v>
      </c>
      <c r="M8292">
        <v>7.4</v>
      </c>
      <c r="N8292" t="s">
        <v>24</v>
      </c>
      <c r="O8292" t="s">
        <v>46</v>
      </c>
      <c r="P8292">
        <v>145292</v>
      </c>
      <c r="Q8292" t="s">
        <v>39</v>
      </c>
      <c r="R8292" t="s">
        <v>27</v>
      </c>
      <c r="S8292" t="s">
        <v>28</v>
      </c>
      <c r="T8292" t="s">
        <v>23</v>
      </c>
      <c r="U8292" t="str">
        <f>IF(mba_decision_dataset[[#This Row],[Age]]&lt;25,"21-25",IF(mba_decision_dataset[[#This Row],[Age]]&gt;30,"31-35","25-30"))</f>
        <v>25-30</v>
      </c>
      <c r="V8292" t="str">
        <f>IF(mba_decision_dataset[[#This Row],[GRE/GMAT Score]]&lt;351,"250-350",IF(mba_decision_dataset[[#This Row],[GRE/GMAT Score]]&gt;645,"above 645","350-645"))</f>
        <v>350-645</v>
      </c>
      <c r="W8292" s="3">
        <f>(mba_decision_dataset[[#This Row],[Expected Post-MBA Salary]]-mba_decision_dataset[[#This Row],[Annual Salary (Before MBA)]])/mba_decision_dataset[[#This Row],[Annual Salary (Before MBA)]]</f>
        <v>3.629640251091355</v>
      </c>
    </row>
    <row r="8293" spans="1:23" x14ac:dyDescent="0.4">
      <c r="A8293">
        <v>8292</v>
      </c>
      <c r="B8293">
        <v>21</v>
      </c>
      <c r="C8293" t="s">
        <v>34</v>
      </c>
      <c r="D8293" t="s">
        <v>49</v>
      </c>
      <c r="E8293">
        <v>2.56</v>
      </c>
      <c r="F8293">
        <v>1</v>
      </c>
      <c r="G8293" t="s">
        <v>30</v>
      </c>
      <c r="H8293">
        <v>61976</v>
      </c>
      <c r="I8293" t="s">
        <v>23</v>
      </c>
      <c r="J8293">
        <v>663</v>
      </c>
      <c r="K8293">
        <v>187</v>
      </c>
      <c r="L8293">
        <v>8.9</v>
      </c>
      <c r="M8293">
        <v>4.5</v>
      </c>
      <c r="N8293" t="s">
        <v>45</v>
      </c>
      <c r="O8293" t="s">
        <v>31</v>
      </c>
      <c r="P8293">
        <v>91479</v>
      </c>
      <c r="Q8293" t="s">
        <v>39</v>
      </c>
      <c r="R8293" t="s">
        <v>40</v>
      </c>
      <c r="S8293" t="s">
        <v>33</v>
      </c>
      <c r="T8293" t="s">
        <v>23</v>
      </c>
      <c r="U8293" t="str">
        <f>IF(mba_decision_dataset[[#This Row],[Age]]&lt;25,"21-25",IF(mba_decision_dataset[[#This Row],[Age]]&gt;30,"31-35","25-30"))</f>
        <v>21-25</v>
      </c>
      <c r="V8293" t="str">
        <f>IF(mba_decision_dataset[[#This Row],[GRE/GMAT Score]]&lt;351,"250-350",IF(mba_decision_dataset[[#This Row],[GRE/GMAT Score]]&gt;645,"above 645","350-645"))</f>
        <v>above 645</v>
      </c>
      <c r="W8293" s="3">
        <f>(mba_decision_dataset[[#This Row],[Expected Post-MBA Salary]]-mba_decision_dataset[[#This Row],[Annual Salary (Before MBA)]])/mba_decision_dataset[[#This Row],[Annual Salary (Before MBA)]]</f>
        <v>0.47603911191428938</v>
      </c>
    </row>
    <row r="8294" spans="1:23" x14ac:dyDescent="0.4">
      <c r="A8294">
        <v>8293</v>
      </c>
      <c r="B8294">
        <v>21</v>
      </c>
      <c r="C8294" t="s">
        <v>20</v>
      </c>
      <c r="D8294" t="s">
        <v>49</v>
      </c>
      <c r="E8294">
        <v>2.2200000000000002</v>
      </c>
      <c r="F8294">
        <v>8</v>
      </c>
      <c r="G8294" t="s">
        <v>22</v>
      </c>
      <c r="H8294">
        <v>66739</v>
      </c>
      <c r="I8294" t="s">
        <v>29</v>
      </c>
      <c r="J8294">
        <v>742</v>
      </c>
      <c r="K8294">
        <v>94</v>
      </c>
      <c r="L8294">
        <v>2.4</v>
      </c>
      <c r="M8294">
        <v>2.2999999999999998</v>
      </c>
      <c r="N8294" t="s">
        <v>24</v>
      </c>
      <c r="O8294" t="s">
        <v>31</v>
      </c>
      <c r="P8294">
        <v>87273</v>
      </c>
      <c r="Q8294" t="s">
        <v>39</v>
      </c>
      <c r="R8294" t="s">
        <v>44</v>
      </c>
      <c r="S8294" t="s">
        <v>28</v>
      </c>
      <c r="T8294" t="s">
        <v>29</v>
      </c>
      <c r="U8294" t="str">
        <f>IF(mba_decision_dataset[[#This Row],[Age]]&lt;25,"21-25",IF(mba_decision_dataset[[#This Row],[Age]]&gt;30,"31-35","25-30"))</f>
        <v>21-25</v>
      </c>
      <c r="V8294" t="str">
        <f>IF(mba_decision_dataset[[#This Row],[GRE/GMAT Score]]&lt;351,"250-350",IF(mba_decision_dataset[[#This Row],[GRE/GMAT Score]]&gt;645,"above 645","350-645"))</f>
        <v>above 645</v>
      </c>
      <c r="W8294" s="3">
        <f>(mba_decision_dataset[[#This Row],[Expected Post-MBA Salary]]-mba_decision_dataset[[#This Row],[Annual Salary (Before MBA)]])/mba_decision_dataset[[#This Row],[Annual Salary (Before MBA)]]</f>
        <v>0.30767617135408082</v>
      </c>
    </row>
    <row r="8295" spans="1:23" x14ac:dyDescent="0.4">
      <c r="A8295">
        <v>8294</v>
      </c>
      <c r="B8295">
        <v>21</v>
      </c>
      <c r="C8295" t="s">
        <v>20</v>
      </c>
      <c r="D8295" t="s">
        <v>41</v>
      </c>
      <c r="E8295">
        <v>3.14</v>
      </c>
      <c r="F8295">
        <v>5</v>
      </c>
      <c r="G8295" t="s">
        <v>42</v>
      </c>
      <c r="H8295">
        <v>82862</v>
      </c>
      <c r="I8295" t="s">
        <v>23</v>
      </c>
      <c r="J8295">
        <v>589</v>
      </c>
      <c r="K8295">
        <v>129</v>
      </c>
      <c r="L8295">
        <v>1.9</v>
      </c>
      <c r="M8295">
        <v>6.7</v>
      </c>
      <c r="N8295" t="s">
        <v>47</v>
      </c>
      <c r="O8295" t="s">
        <v>31</v>
      </c>
      <c r="P8295">
        <v>95313</v>
      </c>
      <c r="Q8295" t="s">
        <v>26</v>
      </c>
      <c r="R8295" t="s">
        <v>27</v>
      </c>
      <c r="S8295" t="s">
        <v>28</v>
      </c>
      <c r="T8295" t="s">
        <v>29</v>
      </c>
      <c r="U8295" t="str">
        <f>IF(mba_decision_dataset[[#This Row],[Age]]&lt;25,"21-25",IF(mba_decision_dataset[[#This Row],[Age]]&gt;30,"31-35","25-30"))</f>
        <v>21-25</v>
      </c>
      <c r="V8295" t="str">
        <f>IF(mba_decision_dataset[[#This Row],[GRE/GMAT Score]]&lt;351,"250-350",IF(mba_decision_dataset[[#This Row],[GRE/GMAT Score]]&gt;645,"above 645","350-645"))</f>
        <v>350-645</v>
      </c>
      <c r="W8295" s="3">
        <f>(mba_decision_dataset[[#This Row],[Expected Post-MBA Salary]]-mba_decision_dataset[[#This Row],[Annual Salary (Before MBA)]])/mba_decision_dataset[[#This Row],[Annual Salary (Before MBA)]]</f>
        <v>0.15026188120006759</v>
      </c>
    </row>
    <row r="8296" spans="1:23" x14ac:dyDescent="0.4">
      <c r="A8296">
        <v>8295</v>
      </c>
      <c r="B8296">
        <v>28</v>
      </c>
      <c r="C8296" t="s">
        <v>34</v>
      </c>
      <c r="D8296" t="s">
        <v>21</v>
      </c>
      <c r="E8296">
        <v>2.71</v>
      </c>
      <c r="F8296">
        <v>8</v>
      </c>
      <c r="G8296" t="s">
        <v>22</v>
      </c>
      <c r="H8296">
        <v>86420</v>
      </c>
      <c r="I8296" t="s">
        <v>29</v>
      </c>
      <c r="J8296">
        <v>771</v>
      </c>
      <c r="K8296">
        <v>407</v>
      </c>
      <c r="L8296">
        <v>8.6999999999999993</v>
      </c>
      <c r="M8296">
        <v>7.8</v>
      </c>
      <c r="N8296" t="s">
        <v>37</v>
      </c>
      <c r="O8296" t="s">
        <v>25</v>
      </c>
      <c r="P8296">
        <v>165068</v>
      </c>
      <c r="Q8296" t="s">
        <v>39</v>
      </c>
      <c r="R8296" t="s">
        <v>27</v>
      </c>
      <c r="S8296" t="s">
        <v>28</v>
      </c>
      <c r="T8296" t="s">
        <v>29</v>
      </c>
      <c r="U8296" t="str">
        <f>IF(mba_decision_dataset[[#This Row],[Age]]&lt;25,"21-25",IF(mba_decision_dataset[[#This Row],[Age]]&gt;30,"31-35","25-30"))</f>
        <v>25-30</v>
      </c>
      <c r="V8296" t="str">
        <f>IF(mba_decision_dataset[[#This Row],[GRE/GMAT Score]]&lt;351,"250-350",IF(mba_decision_dataset[[#This Row],[GRE/GMAT Score]]&gt;645,"above 645","350-645"))</f>
        <v>above 645</v>
      </c>
      <c r="W8296" s="3">
        <f>(mba_decision_dataset[[#This Row],[Expected Post-MBA Salary]]-mba_decision_dataset[[#This Row],[Annual Salary (Before MBA)]])/mba_decision_dataset[[#This Row],[Annual Salary (Before MBA)]]</f>
        <v>0.91006711409395968</v>
      </c>
    </row>
    <row r="8297" spans="1:23" x14ac:dyDescent="0.4">
      <c r="A8297">
        <v>8296</v>
      </c>
      <c r="B8297">
        <v>24</v>
      </c>
      <c r="C8297" t="s">
        <v>20</v>
      </c>
      <c r="D8297" t="s">
        <v>50</v>
      </c>
      <c r="E8297">
        <v>3.17</v>
      </c>
      <c r="F8297">
        <v>1</v>
      </c>
      <c r="G8297" t="s">
        <v>30</v>
      </c>
      <c r="H8297">
        <v>107446</v>
      </c>
      <c r="I8297" t="s">
        <v>29</v>
      </c>
      <c r="J8297">
        <v>651</v>
      </c>
      <c r="K8297">
        <v>488</v>
      </c>
      <c r="L8297">
        <v>5.9</v>
      </c>
      <c r="M8297">
        <v>2.1</v>
      </c>
      <c r="N8297" t="s">
        <v>24</v>
      </c>
      <c r="O8297" t="s">
        <v>25</v>
      </c>
      <c r="P8297">
        <v>154031</v>
      </c>
      <c r="Q8297" t="s">
        <v>39</v>
      </c>
      <c r="R8297" t="s">
        <v>27</v>
      </c>
      <c r="S8297" t="s">
        <v>33</v>
      </c>
      <c r="T8297" t="s">
        <v>23</v>
      </c>
      <c r="U8297" t="str">
        <f>IF(mba_decision_dataset[[#This Row],[Age]]&lt;25,"21-25",IF(mba_decision_dataset[[#This Row],[Age]]&gt;30,"31-35","25-30"))</f>
        <v>21-25</v>
      </c>
      <c r="V8297" t="str">
        <f>IF(mba_decision_dataset[[#This Row],[GRE/GMAT Score]]&lt;351,"250-350",IF(mba_decision_dataset[[#This Row],[GRE/GMAT Score]]&gt;645,"above 645","350-645"))</f>
        <v>above 645</v>
      </c>
      <c r="W8297" s="3">
        <f>(mba_decision_dataset[[#This Row],[Expected Post-MBA Salary]]-mba_decision_dataset[[#This Row],[Annual Salary (Before MBA)]])/mba_decision_dataset[[#This Row],[Annual Salary (Before MBA)]]</f>
        <v>0.43356662881819708</v>
      </c>
    </row>
    <row r="8298" spans="1:23" x14ac:dyDescent="0.4">
      <c r="A8298">
        <v>8297</v>
      </c>
      <c r="B8298">
        <v>24</v>
      </c>
      <c r="C8298" t="s">
        <v>34</v>
      </c>
      <c r="D8298" t="s">
        <v>35</v>
      </c>
      <c r="E8298">
        <v>3.12</v>
      </c>
      <c r="F8298">
        <v>4</v>
      </c>
      <c r="G8298" t="s">
        <v>22</v>
      </c>
      <c r="H8298">
        <v>82803</v>
      </c>
      <c r="I8298" t="s">
        <v>23</v>
      </c>
      <c r="J8298">
        <v>629</v>
      </c>
      <c r="K8298">
        <v>129</v>
      </c>
      <c r="L8298">
        <v>7.1</v>
      </c>
      <c r="M8298">
        <v>1.9</v>
      </c>
      <c r="N8298" t="s">
        <v>37</v>
      </c>
      <c r="O8298" t="s">
        <v>25</v>
      </c>
      <c r="P8298">
        <v>151890</v>
      </c>
      <c r="Q8298" t="s">
        <v>39</v>
      </c>
      <c r="R8298" t="s">
        <v>40</v>
      </c>
      <c r="S8298" t="s">
        <v>28</v>
      </c>
      <c r="T8298" t="s">
        <v>29</v>
      </c>
      <c r="U8298" t="str">
        <f>IF(mba_decision_dataset[[#This Row],[Age]]&lt;25,"21-25",IF(mba_decision_dataset[[#This Row],[Age]]&gt;30,"31-35","25-30"))</f>
        <v>21-25</v>
      </c>
      <c r="V8298" t="str">
        <f>IF(mba_decision_dataset[[#This Row],[GRE/GMAT Score]]&lt;351,"250-350",IF(mba_decision_dataset[[#This Row],[GRE/GMAT Score]]&gt;645,"above 645","350-645"))</f>
        <v>350-645</v>
      </c>
      <c r="W8298" s="3">
        <f>(mba_decision_dataset[[#This Row],[Expected Post-MBA Salary]]-mba_decision_dataset[[#This Row],[Annual Salary (Before MBA)]])/mba_decision_dataset[[#This Row],[Annual Salary (Before MBA)]]</f>
        <v>0.83435382775986378</v>
      </c>
    </row>
    <row r="8299" spans="1:23" x14ac:dyDescent="0.4">
      <c r="A8299">
        <v>8298</v>
      </c>
      <c r="B8299">
        <v>33</v>
      </c>
      <c r="C8299" t="s">
        <v>20</v>
      </c>
      <c r="D8299" t="s">
        <v>49</v>
      </c>
      <c r="E8299">
        <v>3.08</v>
      </c>
      <c r="F8299">
        <v>5</v>
      </c>
      <c r="G8299" t="s">
        <v>42</v>
      </c>
      <c r="H8299">
        <v>105862</v>
      </c>
      <c r="I8299" t="s">
        <v>23</v>
      </c>
      <c r="J8299">
        <v>530</v>
      </c>
      <c r="K8299">
        <v>11</v>
      </c>
      <c r="L8299">
        <v>8.4</v>
      </c>
      <c r="M8299">
        <v>4.5</v>
      </c>
      <c r="N8299" t="s">
        <v>37</v>
      </c>
      <c r="O8299" t="s">
        <v>25</v>
      </c>
      <c r="P8299">
        <v>107284</v>
      </c>
      <c r="Q8299" t="s">
        <v>26</v>
      </c>
      <c r="R8299" t="s">
        <v>27</v>
      </c>
      <c r="S8299" t="s">
        <v>33</v>
      </c>
      <c r="T8299" t="s">
        <v>23</v>
      </c>
      <c r="U8299" t="str">
        <f>IF(mba_decision_dataset[[#This Row],[Age]]&lt;25,"21-25",IF(mba_decision_dataset[[#This Row],[Age]]&gt;30,"31-35","25-30"))</f>
        <v>31-35</v>
      </c>
      <c r="V8299" t="str">
        <f>IF(mba_decision_dataset[[#This Row],[GRE/GMAT Score]]&lt;351,"250-350",IF(mba_decision_dataset[[#This Row],[GRE/GMAT Score]]&gt;645,"above 645","350-645"))</f>
        <v>350-645</v>
      </c>
      <c r="W8299" s="3">
        <f>(mba_decision_dataset[[#This Row],[Expected Post-MBA Salary]]-mba_decision_dataset[[#This Row],[Annual Salary (Before MBA)]])/mba_decision_dataset[[#This Row],[Annual Salary (Before MBA)]]</f>
        <v>1.3432582040770059E-2</v>
      </c>
    </row>
    <row r="8300" spans="1:23" x14ac:dyDescent="0.4">
      <c r="A8300">
        <v>8299</v>
      </c>
      <c r="B8300">
        <v>22</v>
      </c>
      <c r="C8300" t="s">
        <v>20</v>
      </c>
      <c r="D8300" t="s">
        <v>49</v>
      </c>
      <c r="E8300">
        <v>2.25</v>
      </c>
      <c r="F8300">
        <v>4</v>
      </c>
      <c r="G8300" t="s">
        <v>30</v>
      </c>
      <c r="H8300">
        <v>71707</v>
      </c>
      <c r="I8300" t="s">
        <v>23</v>
      </c>
      <c r="J8300">
        <v>729</v>
      </c>
      <c r="K8300">
        <v>208</v>
      </c>
      <c r="L8300">
        <v>4.0999999999999996</v>
      </c>
      <c r="M8300">
        <v>6.8</v>
      </c>
      <c r="N8300" t="s">
        <v>45</v>
      </c>
      <c r="O8300" t="s">
        <v>43</v>
      </c>
      <c r="P8300">
        <v>87319</v>
      </c>
      <c r="Q8300" t="s">
        <v>39</v>
      </c>
      <c r="R8300" t="s">
        <v>32</v>
      </c>
      <c r="S8300" t="s">
        <v>28</v>
      </c>
      <c r="T8300" t="s">
        <v>29</v>
      </c>
      <c r="U8300" t="str">
        <f>IF(mba_decision_dataset[[#This Row],[Age]]&lt;25,"21-25",IF(mba_decision_dataset[[#This Row],[Age]]&gt;30,"31-35","25-30"))</f>
        <v>21-25</v>
      </c>
      <c r="V8300" t="str">
        <f>IF(mba_decision_dataset[[#This Row],[GRE/GMAT Score]]&lt;351,"250-350",IF(mba_decision_dataset[[#This Row],[GRE/GMAT Score]]&gt;645,"above 645","350-645"))</f>
        <v>above 645</v>
      </c>
      <c r="W8300" s="3">
        <f>(mba_decision_dataset[[#This Row],[Expected Post-MBA Salary]]-mba_decision_dataset[[#This Row],[Annual Salary (Before MBA)]])/mba_decision_dataset[[#This Row],[Annual Salary (Before MBA)]]</f>
        <v>0.21771933005145941</v>
      </c>
    </row>
    <row r="8301" spans="1:23" x14ac:dyDescent="0.4">
      <c r="A8301">
        <v>8300</v>
      </c>
      <c r="B8301">
        <v>31</v>
      </c>
      <c r="C8301" t="s">
        <v>34</v>
      </c>
      <c r="D8301" t="s">
        <v>49</v>
      </c>
      <c r="E8301">
        <v>2.88</v>
      </c>
      <c r="F8301">
        <v>5</v>
      </c>
      <c r="G8301" t="s">
        <v>38</v>
      </c>
      <c r="H8301">
        <v>33179</v>
      </c>
      <c r="I8301" t="s">
        <v>23</v>
      </c>
      <c r="J8301">
        <v>411</v>
      </c>
      <c r="K8301">
        <v>29</v>
      </c>
      <c r="L8301">
        <v>7.8</v>
      </c>
      <c r="M8301">
        <v>6.2</v>
      </c>
      <c r="N8301" t="s">
        <v>45</v>
      </c>
      <c r="O8301" t="s">
        <v>43</v>
      </c>
      <c r="P8301">
        <v>126300</v>
      </c>
      <c r="Q8301" t="s">
        <v>26</v>
      </c>
      <c r="R8301" t="s">
        <v>44</v>
      </c>
      <c r="S8301" t="s">
        <v>28</v>
      </c>
      <c r="T8301" t="s">
        <v>29</v>
      </c>
      <c r="U8301" t="str">
        <f>IF(mba_decision_dataset[[#This Row],[Age]]&lt;25,"21-25",IF(mba_decision_dataset[[#This Row],[Age]]&gt;30,"31-35","25-30"))</f>
        <v>31-35</v>
      </c>
      <c r="V8301" t="str">
        <f>IF(mba_decision_dataset[[#This Row],[GRE/GMAT Score]]&lt;351,"250-350",IF(mba_decision_dataset[[#This Row],[GRE/GMAT Score]]&gt;645,"above 645","350-645"))</f>
        <v>350-645</v>
      </c>
      <c r="W8301" s="3">
        <f>(mba_decision_dataset[[#This Row],[Expected Post-MBA Salary]]-mba_decision_dataset[[#This Row],[Annual Salary (Before MBA)]])/mba_decision_dataset[[#This Row],[Annual Salary (Before MBA)]]</f>
        <v>2.8066246722324362</v>
      </c>
    </row>
    <row r="8302" spans="1:23" x14ac:dyDescent="0.4">
      <c r="A8302">
        <v>8301</v>
      </c>
      <c r="B8302">
        <v>31</v>
      </c>
      <c r="C8302" t="s">
        <v>20</v>
      </c>
      <c r="D8302" t="s">
        <v>21</v>
      </c>
      <c r="E8302">
        <v>3.62</v>
      </c>
      <c r="F8302">
        <v>2</v>
      </c>
      <c r="G8302" t="s">
        <v>30</v>
      </c>
      <c r="H8302">
        <v>92917</v>
      </c>
      <c r="I8302" t="s">
        <v>29</v>
      </c>
      <c r="J8302">
        <v>293</v>
      </c>
      <c r="K8302">
        <v>103</v>
      </c>
      <c r="L8302">
        <v>6.7</v>
      </c>
      <c r="M8302">
        <v>9.8000000000000007</v>
      </c>
      <c r="N8302" t="s">
        <v>47</v>
      </c>
      <c r="O8302" t="s">
        <v>38</v>
      </c>
      <c r="P8302">
        <v>142622</v>
      </c>
      <c r="Q8302" t="s">
        <v>26</v>
      </c>
      <c r="R8302" t="s">
        <v>32</v>
      </c>
      <c r="S8302" t="s">
        <v>28</v>
      </c>
      <c r="T8302" t="s">
        <v>23</v>
      </c>
      <c r="U8302" t="str">
        <f>IF(mba_decision_dataset[[#This Row],[Age]]&lt;25,"21-25",IF(mba_decision_dataset[[#This Row],[Age]]&gt;30,"31-35","25-30"))</f>
        <v>31-35</v>
      </c>
      <c r="V8302" t="str">
        <f>IF(mba_decision_dataset[[#This Row],[GRE/GMAT Score]]&lt;351,"250-350",IF(mba_decision_dataset[[#This Row],[GRE/GMAT Score]]&gt;645,"above 645","350-645"))</f>
        <v>250-350</v>
      </c>
      <c r="W8302" s="3">
        <f>(mba_decision_dataset[[#This Row],[Expected Post-MBA Salary]]-mba_decision_dataset[[#This Row],[Annual Salary (Before MBA)]])/mba_decision_dataset[[#This Row],[Annual Salary (Before MBA)]]</f>
        <v>0.53493978496938133</v>
      </c>
    </row>
    <row r="8303" spans="1:23" x14ac:dyDescent="0.4">
      <c r="A8303">
        <v>8302</v>
      </c>
      <c r="B8303">
        <v>31</v>
      </c>
      <c r="C8303" t="s">
        <v>20</v>
      </c>
      <c r="D8303" t="s">
        <v>35</v>
      </c>
      <c r="E8303">
        <v>2.63</v>
      </c>
      <c r="F8303">
        <v>8</v>
      </c>
      <c r="G8303" t="s">
        <v>36</v>
      </c>
      <c r="H8303">
        <v>87260</v>
      </c>
      <c r="I8303" t="s">
        <v>23</v>
      </c>
      <c r="J8303">
        <v>495</v>
      </c>
      <c r="K8303">
        <v>239</v>
      </c>
      <c r="L8303">
        <v>1.2</v>
      </c>
      <c r="M8303">
        <v>4.9000000000000004</v>
      </c>
      <c r="N8303" t="s">
        <v>37</v>
      </c>
      <c r="O8303" t="s">
        <v>25</v>
      </c>
      <c r="P8303">
        <v>124785</v>
      </c>
      <c r="Q8303" t="s">
        <v>39</v>
      </c>
      <c r="R8303" t="s">
        <v>44</v>
      </c>
      <c r="S8303" t="s">
        <v>33</v>
      </c>
      <c r="T8303" t="s">
        <v>29</v>
      </c>
      <c r="U8303" t="str">
        <f>IF(mba_decision_dataset[[#This Row],[Age]]&lt;25,"21-25",IF(mba_decision_dataset[[#This Row],[Age]]&gt;30,"31-35","25-30"))</f>
        <v>31-35</v>
      </c>
      <c r="V8303" t="str">
        <f>IF(mba_decision_dataset[[#This Row],[GRE/GMAT Score]]&lt;351,"250-350",IF(mba_decision_dataset[[#This Row],[GRE/GMAT Score]]&gt;645,"above 645","350-645"))</f>
        <v>350-645</v>
      </c>
      <c r="W8303" s="3">
        <f>(mba_decision_dataset[[#This Row],[Expected Post-MBA Salary]]-mba_decision_dataset[[#This Row],[Annual Salary (Before MBA)]])/mba_decision_dataset[[#This Row],[Annual Salary (Before MBA)]]</f>
        <v>0.43003667201466883</v>
      </c>
    </row>
    <row r="8304" spans="1:23" x14ac:dyDescent="0.4">
      <c r="A8304">
        <v>8303</v>
      </c>
      <c r="B8304">
        <v>21</v>
      </c>
      <c r="C8304" t="s">
        <v>34</v>
      </c>
      <c r="D8304" t="s">
        <v>41</v>
      </c>
      <c r="E8304">
        <v>2.89</v>
      </c>
      <c r="F8304">
        <v>1</v>
      </c>
      <c r="G8304" t="s">
        <v>38</v>
      </c>
      <c r="H8304">
        <v>98232</v>
      </c>
      <c r="I8304" t="s">
        <v>29</v>
      </c>
      <c r="J8304">
        <v>728</v>
      </c>
      <c r="K8304">
        <v>7</v>
      </c>
      <c r="L8304">
        <v>7.5</v>
      </c>
      <c r="M8304">
        <v>4.0999999999999996</v>
      </c>
      <c r="N8304" t="s">
        <v>24</v>
      </c>
      <c r="O8304" t="s">
        <v>43</v>
      </c>
      <c r="P8304">
        <v>150492</v>
      </c>
      <c r="Q8304" t="s">
        <v>39</v>
      </c>
      <c r="R8304" t="s">
        <v>32</v>
      </c>
      <c r="S8304" t="s">
        <v>28</v>
      </c>
      <c r="T8304" t="s">
        <v>23</v>
      </c>
      <c r="U8304" t="str">
        <f>IF(mba_decision_dataset[[#This Row],[Age]]&lt;25,"21-25",IF(mba_decision_dataset[[#This Row],[Age]]&gt;30,"31-35","25-30"))</f>
        <v>21-25</v>
      </c>
      <c r="V8304" t="str">
        <f>IF(mba_decision_dataset[[#This Row],[GRE/GMAT Score]]&lt;351,"250-350",IF(mba_decision_dataset[[#This Row],[GRE/GMAT Score]]&gt;645,"above 645","350-645"))</f>
        <v>above 645</v>
      </c>
      <c r="W8304" s="3">
        <f>(mba_decision_dataset[[#This Row],[Expected Post-MBA Salary]]-mba_decision_dataset[[#This Row],[Annual Salary (Before MBA)]])/mba_decision_dataset[[#This Row],[Annual Salary (Before MBA)]]</f>
        <v>0.53200586366967995</v>
      </c>
    </row>
    <row r="8305" spans="1:23" x14ac:dyDescent="0.4">
      <c r="A8305">
        <v>8304</v>
      </c>
      <c r="B8305">
        <v>32</v>
      </c>
      <c r="C8305" t="s">
        <v>20</v>
      </c>
      <c r="D8305" t="s">
        <v>50</v>
      </c>
      <c r="E8305">
        <v>2.99</v>
      </c>
      <c r="F8305">
        <v>1</v>
      </c>
      <c r="G8305" t="s">
        <v>38</v>
      </c>
      <c r="H8305">
        <v>79528</v>
      </c>
      <c r="I8305" t="s">
        <v>23</v>
      </c>
      <c r="J8305">
        <v>725</v>
      </c>
      <c r="K8305">
        <v>166</v>
      </c>
      <c r="L8305">
        <v>4.0999999999999996</v>
      </c>
      <c r="M8305">
        <v>7.8</v>
      </c>
      <c r="N8305" t="s">
        <v>24</v>
      </c>
      <c r="O8305" t="s">
        <v>31</v>
      </c>
      <c r="P8305">
        <v>169760</v>
      </c>
      <c r="Q8305" t="s">
        <v>39</v>
      </c>
      <c r="R8305" t="s">
        <v>40</v>
      </c>
      <c r="S8305" t="s">
        <v>28</v>
      </c>
      <c r="T8305" t="s">
        <v>23</v>
      </c>
      <c r="U8305" t="str">
        <f>IF(mba_decision_dataset[[#This Row],[Age]]&lt;25,"21-25",IF(mba_decision_dataset[[#This Row],[Age]]&gt;30,"31-35","25-30"))</f>
        <v>31-35</v>
      </c>
      <c r="V8305" t="str">
        <f>IF(mba_decision_dataset[[#This Row],[GRE/GMAT Score]]&lt;351,"250-350",IF(mba_decision_dataset[[#This Row],[GRE/GMAT Score]]&gt;645,"above 645","350-645"))</f>
        <v>above 645</v>
      </c>
      <c r="W8305" s="3">
        <f>(mba_decision_dataset[[#This Row],[Expected Post-MBA Salary]]-mba_decision_dataset[[#This Row],[Annual Salary (Before MBA)]])/mba_decision_dataset[[#This Row],[Annual Salary (Before MBA)]]</f>
        <v>1.1345941052208028</v>
      </c>
    </row>
    <row r="8306" spans="1:23" x14ac:dyDescent="0.4">
      <c r="A8306">
        <v>8305</v>
      </c>
      <c r="B8306">
        <v>30</v>
      </c>
      <c r="C8306" t="s">
        <v>34</v>
      </c>
      <c r="D8306" t="s">
        <v>21</v>
      </c>
      <c r="E8306">
        <v>3.73</v>
      </c>
      <c r="F8306">
        <v>4</v>
      </c>
      <c r="G8306" t="s">
        <v>30</v>
      </c>
      <c r="H8306">
        <v>78904</v>
      </c>
      <c r="I8306" t="s">
        <v>23</v>
      </c>
      <c r="J8306">
        <v>445</v>
      </c>
      <c r="K8306">
        <v>4</v>
      </c>
      <c r="L8306">
        <v>2.9</v>
      </c>
      <c r="M8306">
        <v>9.6</v>
      </c>
      <c r="N8306" t="s">
        <v>47</v>
      </c>
      <c r="O8306" t="s">
        <v>31</v>
      </c>
      <c r="P8306">
        <v>126976</v>
      </c>
      <c r="Q8306" t="s">
        <v>26</v>
      </c>
      <c r="R8306" t="s">
        <v>27</v>
      </c>
      <c r="S8306" t="s">
        <v>33</v>
      </c>
      <c r="T8306" t="s">
        <v>23</v>
      </c>
      <c r="U8306" t="str">
        <f>IF(mba_decision_dataset[[#This Row],[Age]]&lt;25,"21-25",IF(mba_decision_dataset[[#This Row],[Age]]&gt;30,"31-35","25-30"))</f>
        <v>25-30</v>
      </c>
      <c r="V8306" t="str">
        <f>IF(mba_decision_dataset[[#This Row],[GRE/GMAT Score]]&lt;351,"250-350",IF(mba_decision_dataset[[#This Row],[GRE/GMAT Score]]&gt;645,"above 645","350-645"))</f>
        <v>350-645</v>
      </c>
      <c r="W8306" s="3">
        <f>(mba_decision_dataset[[#This Row],[Expected Post-MBA Salary]]-mba_decision_dataset[[#This Row],[Annual Salary (Before MBA)]])/mba_decision_dataset[[#This Row],[Annual Salary (Before MBA)]]</f>
        <v>0.60924667950927713</v>
      </c>
    </row>
    <row r="8307" spans="1:23" x14ac:dyDescent="0.4">
      <c r="A8307">
        <v>8306</v>
      </c>
      <c r="B8307">
        <v>29</v>
      </c>
      <c r="C8307" t="s">
        <v>34</v>
      </c>
      <c r="D8307" t="s">
        <v>35</v>
      </c>
      <c r="E8307">
        <v>3.31</v>
      </c>
      <c r="F8307">
        <v>9</v>
      </c>
      <c r="G8307" t="s">
        <v>36</v>
      </c>
      <c r="H8307">
        <v>75012</v>
      </c>
      <c r="I8307" t="s">
        <v>23</v>
      </c>
      <c r="J8307">
        <v>420</v>
      </c>
      <c r="K8307">
        <v>228</v>
      </c>
      <c r="L8307">
        <v>9.6</v>
      </c>
      <c r="M8307">
        <v>9</v>
      </c>
      <c r="N8307" t="s">
        <v>45</v>
      </c>
      <c r="O8307" t="s">
        <v>25</v>
      </c>
      <c r="P8307">
        <v>138320</v>
      </c>
      <c r="Q8307" t="s">
        <v>39</v>
      </c>
      <c r="R8307" t="s">
        <v>40</v>
      </c>
      <c r="S8307" t="s">
        <v>33</v>
      </c>
      <c r="T8307" t="s">
        <v>23</v>
      </c>
      <c r="U8307" t="str">
        <f>IF(mba_decision_dataset[[#This Row],[Age]]&lt;25,"21-25",IF(mba_decision_dataset[[#This Row],[Age]]&gt;30,"31-35","25-30"))</f>
        <v>25-30</v>
      </c>
      <c r="V8307" t="str">
        <f>IF(mba_decision_dataset[[#This Row],[GRE/GMAT Score]]&lt;351,"250-350",IF(mba_decision_dataset[[#This Row],[GRE/GMAT Score]]&gt;645,"above 645","350-645"))</f>
        <v>350-645</v>
      </c>
      <c r="W8307" s="3">
        <f>(mba_decision_dataset[[#This Row],[Expected Post-MBA Salary]]-mba_decision_dataset[[#This Row],[Annual Salary (Before MBA)]])/mba_decision_dataset[[#This Row],[Annual Salary (Before MBA)]]</f>
        <v>0.84397163120567376</v>
      </c>
    </row>
    <row r="8308" spans="1:23" x14ac:dyDescent="0.4">
      <c r="A8308">
        <v>8307</v>
      </c>
      <c r="B8308">
        <v>27</v>
      </c>
      <c r="C8308" t="s">
        <v>20</v>
      </c>
      <c r="D8308" t="s">
        <v>50</v>
      </c>
      <c r="E8308">
        <v>2.2000000000000002</v>
      </c>
      <c r="F8308">
        <v>2</v>
      </c>
      <c r="G8308" t="s">
        <v>38</v>
      </c>
      <c r="H8308">
        <v>104114</v>
      </c>
      <c r="I8308" t="s">
        <v>29</v>
      </c>
      <c r="J8308">
        <v>577</v>
      </c>
      <c r="K8308">
        <v>266</v>
      </c>
      <c r="L8308">
        <v>7.9</v>
      </c>
      <c r="M8308">
        <v>4.7</v>
      </c>
      <c r="N8308" t="s">
        <v>37</v>
      </c>
      <c r="O8308" t="s">
        <v>46</v>
      </c>
      <c r="P8308">
        <v>83839</v>
      </c>
      <c r="Q8308" t="s">
        <v>39</v>
      </c>
      <c r="R8308" t="s">
        <v>27</v>
      </c>
      <c r="S8308" t="s">
        <v>28</v>
      </c>
      <c r="T8308" t="s">
        <v>29</v>
      </c>
      <c r="U8308" t="str">
        <f>IF(mba_decision_dataset[[#This Row],[Age]]&lt;25,"21-25",IF(mba_decision_dataset[[#This Row],[Age]]&gt;30,"31-35","25-30"))</f>
        <v>25-30</v>
      </c>
      <c r="V8308" t="str">
        <f>IF(mba_decision_dataset[[#This Row],[GRE/GMAT Score]]&lt;351,"250-350",IF(mba_decision_dataset[[#This Row],[GRE/GMAT Score]]&gt;645,"above 645","350-645"))</f>
        <v>350-645</v>
      </c>
      <c r="W8308" s="3">
        <f>(mba_decision_dataset[[#This Row],[Expected Post-MBA Salary]]-mba_decision_dataset[[#This Row],[Annual Salary (Before MBA)]])/mba_decision_dataset[[#This Row],[Annual Salary (Before MBA)]]</f>
        <v>-0.1947384597652573</v>
      </c>
    </row>
    <row r="8309" spans="1:23" x14ac:dyDescent="0.4">
      <c r="A8309">
        <v>8308</v>
      </c>
      <c r="B8309">
        <v>24</v>
      </c>
      <c r="C8309" t="s">
        <v>34</v>
      </c>
      <c r="D8309" t="s">
        <v>41</v>
      </c>
      <c r="E8309">
        <v>3.73</v>
      </c>
      <c r="F8309">
        <v>1</v>
      </c>
      <c r="G8309" t="s">
        <v>22</v>
      </c>
      <c r="H8309">
        <v>58734</v>
      </c>
      <c r="I8309" t="s">
        <v>29</v>
      </c>
      <c r="J8309">
        <v>363</v>
      </c>
      <c r="K8309">
        <v>54</v>
      </c>
      <c r="L8309">
        <v>1.2</v>
      </c>
      <c r="M8309">
        <v>6.7</v>
      </c>
      <c r="N8309" t="s">
        <v>45</v>
      </c>
      <c r="O8309" t="s">
        <v>25</v>
      </c>
      <c r="P8309">
        <v>105157</v>
      </c>
      <c r="Q8309" t="s">
        <v>39</v>
      </c>
      <c r="R8309" t="s">
        <v>27</v>
      </c>
      <c r="S8309" t="s">
        <v>28</v>
      </c>
      <c r="T8309" t="s">
        <v>29</v>
      </c>
      <c r="U8309" t="str">
        <f>IF(mba_decision_dataset[[#This Row],[Age]]&lt;25,"21-25",IF(mba_decision_dataset[[#This Row],[Age]]&gt;30,"31-35","25-30"))</f>
        <v>21-25</v>
      </c>
      <c r="V8309" t="str">
        <f>IF(mba_decision_dataset[[#This Row],[GRE/GMAT Score]]&lt;351,"250-350",IF(mba_decision_dataset[[#This Row],[GRE/GMAT Score]]&gt;645,"above 645","350-645"))</f>
        <v>350-645</v>
      </c>
      <c r="W8309" s="3">
        <f>(mba_decision_dataset[[#This Row],[Expected Post-MBA Salary]]-mba_decision_dataset[[#This Row],[Annual Salary (Before MBA)]])/mba_decision_dataset[[#This Row],[Annual Salary (Before MBA)]]</f>
        <v>0.79039397963700753</v>
      </c>
    </row>
    <row r="8310" spans="1:23" x14ac:dyDescent="0.4">
      <c r="A8310">
        <v>8309</v>
      </c>
      <c r="B8310">
        <v>32</v>
      </c>
      <c r="C8310" t="s">
        <v>34</v>
      </c>
      <c r="D8310" t="s">
        <v>50</v>
      </c>
      <c r="E8310">
        <v>3.66</v>
      </c>
      <c r="F8310">
        <v>5</v>
      </c>
      <c r="G8310" t="s">
        <v>36</v>
      </c>
      <c r="H8310">
        <v>99861</v>
      </c>
      <c r="I8310" t="s">
        <v>29</v>
      </c>
      <c r="J8310">
        <v>747</v>
      </c>
      <c r="K8310">
        <v>252</v>
      </c>
      <c r="L8310">
        <v>7.8</v>
      </c>
      <c r="M8310">
        <v>2.2999999999999998</v>
      </c>
      <c r="N8310" t="s">
        <v>45</v>
      </c>
      <c r="O8310" t="s">
        <v>25</v>
      </c>
      <c r="P8310">
        <v>98774</v>
      </c>
      <c r="Q8310" t="s">
        <v>39</v>
      </c>
      <c r="R8310" t="s">
        <v>32</v>
      </c>
      <c r="S8310" t="s">
        <v>33</v>
      </c>
      <c r="T8310" t="s">
        <v>29</v>
      </c>
      <c r="U8310" t="str">
        <f>IF(mba_decision_dataset[[#This Row],[Age]]&lt;25,"21-25",IF(mba_decision_dataset[[#This Row],[Age]]&gt;30,"31-35","25-30"))</f>
        <v>31-35</v>
      </c>
      <c r="V8310" t="str">
        <f>IF(mba_decision_dataset[[#This Row],[GRE/GMAT Score]]&lt;351,"250-350",IF(mba_decision_dataset[[#This Row],[GRE/GMAT Score]]&gt;645,"above 645","350-645"))</f>
        <v>above 645</v>
      </c>
      <c r="W8310" s="3">
        <f>(mba_decision_dataset[[#This Row],[Expected Post-MBA Salary]]-mba_decision_dataset[[#This Row],[Annual Salary (Before MBA)]])/mba_decision_dataset[[#This Row],[Annual Salary (Before MBA)]]</f>
        <v>-1.0885130331160313E-2</v>
      </c>
    </row>
    <row r="8311" spans="1:23" x14ac:dyDescent="0.4">
      <c r="A8311">
        <v>8310</v>
      </c>
      <c r="B8311">
        <v>26</v>
      </c>
      <c r="C8311" t="s">
        <v>48</v>
      </c>
      <c r="D8311" t="s">
        <v>49</v>
      </c>
      <c r="E8311">
        <v>3.51</v>
      </c>
      <c r="F8311">
        <v>5</v>
      </c>
      <c r="G8311" t="s">
        <v>36</v>
      </c>
      <c r="H8311">
        <v>66817</v>
      </c>
      <c r="I8311" t="s">
        <v>29</v>
      </c>
      <c r="J8311">
        <v>404</v>
      </c>
      <c r="K8311">
        <v>248</v>
      </c>
      <c r="L8311">
        <v>8.6999999999999993</v>
      </c>
      <c r="M8311">
        <v>7.4</v>
      </c>
      <c r="N8311" t="s">
        <v>37</v>
      </c>
      <c r="O8311" t="s">
        <v>46</v>
      </c>
      <c r="P8311">
        <v>146403</v>
      </c>
      <c r="Q8311" t="s">
        <v>26</v>
      </c>
      <c r="R8311" t="s">
        <v>27</v>
      </c>
      <c r="S8311" t="s">
        <v>33</v>
      </c>
      <c r="T8311" t="s">
        <v>23</v>
      </c>
      <c r="U8311" t="str">
        <f>IF(mba_decision_dataset[[#This Row],[Age]]&lt;25,"21-25",IF(mba_decision_dataset[[#This Row],[Age]]&gt;30,"31-35","25-30"))</f>
        <v>25-30</v>
      </c>
      <c r="V8311" t="str">
        <f>IF(mba_decision_dataset[[#This Row],[GRE/GMAT Score]]&lt;351,"250-350",IF(mba_decision_dataset[[#This Row],[GRE/GMAT Score]]&gt;645,"above 645","350-645"))</f>
        <v>350-645</v>
      </c>
      <c r="W8311" s="3">
        <f>(mba_decision_dataset[[#This Row],[Expected Post-MBA Salary]]-mba_decision_dataset[[#This Row],[Annual Salary (Before MBA)]])/mba_decision_dataset[[#This Row],[Annual Salary (Before MBA)]]</f>
        <v>1.1911040603439245</v>
      </c>
    </row>
    <row r="8312" spans="1:23" x14ac:dyDescent="0.4">
      <c r="A8312">
        <v>8311</v>
      </c>
      <c r="B8312">
        <v>34</v>
      </c>
      <c r="C8312" t="s">
        <v>34</v>
      </c>
      <c r="D8312" t="s">
        <v>49</v>
      </c>
      <c r="E8312">
        <v>2.93</v>
      </c>
      <c r="F8312">
        <v>6</v>
      </c>
      <c r="G8312" t="s">
        <v>30</v>
      </c>
      <c r="H8312">
        <v>48806</v>
      </c>
      <c r="I8312" t="s">
        <v>23</v>
      </c>
      <c r="J8312">
        <v>413</v>
      </c>
      <c r="K8312">
        <v>472</v>
      </c>
      <c r="L8312">
        <v>4.2</v>
      </c>
      <c r="M8312">
        <v>4.2</v>
      </c>
      <c r="N8312" t="s">
        <v>45</v>
      </c>
      <c r="O8312" t="s">
        <v>46</v>
      </c>
      <c r="P8312">
        <v>103697</v>
      </c>
      <c r="Q8312" t="s">
        <v>39</v>
      </c>
      <c r="R8312" t="s">
        <v>27</v>
      </c>
      <c r="S8312" t="s">
        <v>28</v>
      </c>
      <c r="T8312" t="s">
        <v>23</v>
      </c>
      <c r="U8312" t="str">
        <f>IF(mba_decision_dataset[[#This Row],[Age]]&lt;25,"21-25",IF(mba_decision_dataset[[#This Row],[Age]]&gt;30,"31-35","25-30"))</f>
        <v>31-35</v>
      </c>
      <c r="V8312" t="str">
        <f>IF(mba_decision_dataset[[#This Row],[GRE/GMAT Score]]&lt;351,"250-350",IF(mba_decision_dataset[[#This Row],[GRE/GMAT Score]]&gt;645,"above 645","350-645"))</f>
        <v>350-645</v>
      </c>
      <c r="W8312" s="3">
        <f>(mba_decision_dataset[[#This Row],[Expected Post-MBA Salary]]-mba_decision_dataset[[#This Row],[Annual Salary (Before MBA)]])/mba_decision_dataset[[#This Row],[Annual Salary (Before MBA)]]</f>
        <v>1.1246772937753555</v>
      </c>
    </row>
    <row r="8313" spans="1:23" x14ac:dyDescent="0.4">
      <c r="A8313">
        <v>8312</v>
      </c>
      <c r="B8313">
        <v>22</v>
      </c>
      <c r="C8313" t="s">
        <v>34</v>
      </c>
      <c r="D8313" t="s">
        <v>21</v>
      </c>
      <c r="E8313">
        <v>3.52</v>
      </c>
      <c r="F8313">
        <v>3</v>
      </c>
      <c r="G8313" t="s">
        <v>30</v>
      </c>
      <c r="H8313">
        <v>65053</v>
      </c>
      <c r="I8313" t="s">
        <v>23</v>
      </c>
      <c r="J8313">
        <v>718</v>
      </c>
      <c r="K8313">
        <v>414</v>
      </c>
      <c r="L8313">
        <v>3.9</v>
      </c>
      <c r="M8313">
        <v>3</v>
      </c>
      <c r="N8313" t="s">
        <v>24</v>
      </c>
      <c r="O8313" t="s">
        <v>46</v>
      </c>
      <c r="P8313">
        <v>170588</v>
      </c>
      <c r="Q8313" t="s">
        <v>26</v>
      </c>
      <c r="R8313" t="s">
        <v>40</v>
      </c>
      <c r="S8313" t="s">
        <v>28</v>
      </c>
      <c r="T8313" t="s">
        <v>29</v>
      </c>
      <c r="U8313" t="str">
        <f>IF(mba_decision_dataset[[#This Row],[Age]]&lt;25,"21-25",IF(mba_decision_dataset[[#This Row],[Age]]&gt;30,"31-35","25-30"))</f>
        <v>21-25</v>
      </c>
      <c r="V8313" t="str">
        <f>IF(mba_decision_dataset[[#This Row],[GRE/GMAT Score]]&lt;351,"250-350",IF(mba_decision_dataset[[#This Row],[GRE/GMAT Score]]&gt;645,"above 645","350-645"))</f>
        <v>above 645</v>
      </c>
      <c r="W8313" s="3">
        <f>(mba_decision_dataset[[#This Row],[Expected Post-MBA Salary]]-mba_decision_dataset[[#This Row],[Annual Salary (Before MBA)]])/mba_decision_dataset[[#This Row],[Annual Salary (Before MBA)]]</f>
        <v>1.6222925921940572</v>
      </c>
    </row>
    <row r="8314" spans="1:23" x14ac:dyDescent="0.4">
      <c r="A8314">
        <v>8313</v>
      </c>
      <c r="B8314">
        <v>27</v>
      </c>
      <c r="C8314" t="s">
        <v>20</v>
      </c>
      <c r="D8314" t="s">
        <v>50</v>
      </c>
      <c r="E8314">
        <v>2.96</v>
      </c>
      <c r="F8314">
        <v>7</v>
      </c>
      <c r="G8314" t="s">
        <v>30</v>
      </c>
      <c r="H8314">
        <v>94348</v>
      </c>
      <c r="I8314" t="s">
        <v>23</v>
      </c>
      <c r="J8314">
        <v>464</v>
      </c>
      <c r="K8314">
        <v>499</v>
      </c>
      <c r="L8314">
        <v>4.8</v>
      </c>
      <c r="M8314">
        <v>2.2000000000000002</v>
      </c>
      <c r="N8314" t="s">
        <v>45</v>
      </c>
      <c r="O8314" t="s">
        <v>38</v>
      </c>
      <c r="P8314">
        <v>195543</v>
      </c>
      <c r="Q8314" t="s">
        <v>39</v>
      </c>
      <c r="R8314" t="s">
        <v>40</v>
      </c>
      <c r="S8314" t="s">
        <v>28</v>
      </c>
      <c r="T8314" t="s">
        <v>23</v>
      </c>
      <c r="U8314" t="str">
        <f>IF(mba_decision_dataset[[#This Row],[Age]]&lt;25,"21-25",IF(mba_decision_dataset[[#This Row],[Age]]&gt;30,"31-35","25-30"))</f>
        <v>25-30</v>
      </c>
      <c r="V8314" t="str">
        <f>IF(mba_decision_dataset[[#This Row],[GRE/GMAT Score]]&lt;351,"250-350",IF(mba_decision_dataset[[#This Row],[GRE/GMAT Score]]&gt;645,"above 645","350-645"))</f>
        <v>350-645</v>
      </c>
      <c r="W8314" s="3">
        <f>(mba_decision_dataset[[#This Row],[Expected Post-MBA Salary]]-mba_decision_dataset[[#This Row],[Annual Salary (Before MBA)]])/mba_decision_dataset[[#This Row],[Annual Salary (Before MBA)]]</f>
        <v>1.0725717556281003</v>
      </c>
    </row>
    <row r="8315" spans="1:23" x14ac:dyDescent="0.4">
      <c r="A8315">
        <v>8314</v>
      </c>
      <c r="B8315">
        <v>22</v>
      </c>
      <c r="C8315" t="s">
        <v>34</v>
      </c>
      <c r="D8315" t="s">
        <v>49</v>
      </c>
      <c r="E8315">
        <v>3.47</v>
      </c>
      <c r="F8315">
        <v>2</v>
      </c>
      <c r="G8315" t="s">
        <v>36</v>
      </c>
      <c r="H8315">
        <v>69158</v>
      </c>
      <c r="I8315" t="s">
        <v>29</v>
      </c>
      <c r="J8315">
        <v>318</v>
      </c>
      <c r="K8315">
        <v>266</v>
      </c>
      <c r="L8315">
        <v>5.2</v>
      </c>
      <c r="M8315">
        <v>3.3</v>
      </c>
      <c r="N8315" t="s">
        <v>37</v>
      </c>
      <c r="O8315" t="s">
        <v>46</v>
      </c>
      <c r="P8315">
        <v>122125</v>
      </c>
      <c r="Q8315" t="s">
        <v>39</v>
      </c>
      <c r="R8315" t="s">
        <v>27</v>
      </c>
      <c r="S8315" t="s">
        <v>28</v>
      </c>
      <c r="T8315" t="s">
        <v>29</v>
      </c>
      <c r="U8315" t="str">
        <f>IF(mba_decision_dataset[[#This Row],[Age]]&lt;25,"21-25",IF(mba_decision_dataset[[#This Row],[Age]]&gt;30,"31-35","25-30"))</f>
        <v>21-25</v>
      </c>
      <c r="V8315" t="str">
        <f>IF(mba_decision_dataset[[#This Row],[GRE/GMAT Score]]&lt;351,"250-350",IF(mba_decision_dataset[[#This Row],[GRE/GMAT Score]]&gt;645,"above 645","350-645"))</f>
        <v>250-350</v>
      </c>
      <c r="W8315" s="3">
        <f>(mba_decision_dataset[[#This Row],[Expected Post-MBA Salary]]-mba_decision_dataset[[#This Row],[Annual Salary (Before MBA)]])/mba_decision_dataset[[#This Row],[Annual Salary (Before MBA)]]</f>
        <v>0.76588391798490418</v>
      </c>
    </row>
    <row r="8316" spans="1:23" x14ac:dyDescent="0.4">
      <c r="A8316">
        <v>8315</v>
      </c>
      <c r="B8316">
        <v>30</v>
      </c>
      <c r="C8316" t="s">
        <v>20</v>
      </c>
      <c r="D8316" t="s">
        <v>21</v>
      </c>
      <c r="E8316">
        <v>3.76</v>
      </c>
      <c r="F8316">
        <v>9</v>
      </c>
      <c r="G8316" t="s">
        <v>42</v>
      </c>
      <c r="H8316">
        <v>38577</v>
      </c>
      <c r="I8316" t="s">
        <v>23</v>
      </c>
      <c r="J8316">
        <v>353</v>
      </c>
      <c r="K8316">
        <v>236</v>
      </c>
      <c r="L8316">
        <v>4.4000000000000004</v>
      </c>
      <c r="M8316">
        <v>5.6</v>
      </c>
      <c r="N8316" t="s">
        <v>47</v>
      </c>
      <c r="O8316" t="s">
        <v>43</v>
      </c>
      <c r="P8316">
        <v>83303</v>
      </c>
      <c r="Q8316" t="s">
        <v>26</v>
      </c>
      <c r="R8316" t="s">
        <v>32</v>
      </c>
      <c r="S8316" t="s">
        <v>33</v>
      </c>
      <c r="T8316" t="s">
        <v>29</v>
      </c>
      <c r="U8316" t="str">
        <f>IF(mba_decision_dataset[[#This Row],[Age]]&lt;25,"21-25",IF(mba_decision_dataset[[#This Row],[Age]]&gt;30,"31-35","25-30"))</f>
        <v>25-30</v>
      </c>
      <c r="V8316" t="str">
        <f>IF(mba_decision_dataset[[#This Row],[GRE/GMAT Score]]&lt;351,"250-350",IF(mba_decision_dataset[[#This Row],[GRE/GMAT Score]]&gt;645,"above 645","350-645"))</f>
        <v>350-645</v>
      </c>
      <c r="W8316" s="3">
        <f>(mba_decision_dataset[[#This Row],[Expected Post-MBA Salary]]-mba_decision_dataset[[#This Row],[Annual Salary (Before MBA)]])/mba_decision_dataset[[#This Row],[Annual Salary (Before MBA)]]</f>
        <v>1.1593954947248359</v>
      </c>
    </row>
    <row r="8317" spans="1:23" x14ac:dyDescent="0.4">
      <c r="A8317">
        <v>8316</v>
      </c>
      <c r="B8317">
        <v>28</v>
      </c>
      <c r="C8317" t="s">
        <v>20</v>
      </c>
      <c r="D8317" t="s">
        <v>21</v>
      </c>
      <c r="E8317">
        <v>3.78</v>
      </c>
      <c r="F8317">
        <v>0</v>
      </c>
      <c r="G8317" t="s">
        <v>30</v>
      </c>
      <c r="H8317">
        <v>78798</v>
      </c>
      <c r="I8317" t="s">
        <v>23</v>
      </c>
      <c r="J8317">
        <v>570</v>
      </c>
      <c r="K8317">
        <v>438</v>
      </c>
      <c r="L8317">
        <v>5.6</v>
      </c>
      <c r="M8317">
        <v>9.1</v>
      </c>
      <c r="N8317" t="s">
        <v>47</v>
      </c>
      <c r="O8317" t="s">
        <v>38</v>
      </c>
      <c r="P8317">
        <v>107329</v>
      </c>
      <c r="Q8317" t="s">
        <v>39</v>
      </c>
      <c r="R8317" t="s">
        <v>44</v>
      </c>
      <c r="S8317" t="s">
        <v>28</v>
      </c>
      <c r="T8317" t="s">
        <v>23</v>
      </c>
      <c r="U8317" t="str">
        <f>IF(mba_decision_dataset[[#This Row],[Age]]&lt;25,"21-25",IF(mba_decision_dataset[[#This Row],[Age]]&gt;30,"31-35","25-30"))</f>
        <v>25-30</v>
      </c>
      <c r="V8317" t="str">
        <f>IF(mba_decision_dataset[[#This Row],[GRE/GMAT Score]]&lt;351,"250-350",IF(mba_decision_dataset[[#This Row],[GRE/GMAT Score]]&gt;645,"above 645","350-645"))</f>
        <v>350-645</v>
      </c>
      <c r="W8317" s="3">
        <f>(mba_decision_dataset[[#This Row],[Expected Post-MBA Salary]]-mba_decision_dataset[[#This Row],[Annual Salary (Before MBA)]])/mba_decision_dataset[[#This Row],[Annual Salary (Before MBA)]]</f>
        <v>0.36207771770857128</v>
      </c>
    </row>
    <row r="8318" spans="1:23" x14ac:dyDescent="0.4">
      <c r="A8318">
        <v>8317</v>
      </c>
      <c r="B8318">
        <v>28</v>
      </c>
      <c r="C8318" t="s">
        <v>34</v>
      </c>
      <c r="D8318" t="s">
        <v>21</v>
      </c>
      <c r="E8318">
        <v>2.91</v>
      </c>
      <c r="F8318">
        <v>4</v>
      </c>
      <c r="G8318" t="s">
        <v>42</v>
      </c>
      <c r="H8318">
        <v>86563</v>
      </c>
      <c r="I8318" t="s">
        <v>29</v>
      </c>
      <c r="J8318">
        <v>548</v>
      </c>
      <c r="K8318">
        <v>116</v>
      </c>
      <c r="L8318">
        <v>9.8000000000000007</v>
      </c>
      <c r="M8318">
        <v>3.3</v>
      </c>
      <c r="N8318" t="s">
        <v>24</v>
      </c>
      <c r="O8318" t="s">
        <v>25</v>
      </c>
      <c r="P8318">
        <v>114005</v>
      </c>
      <c r="Q8318" t="s">
        <v>39</v>
      </c>
      <c r="R8318" t="s">
        <v>27</v>
      </c>
      <c r="S8318" t="s">
        <v>28</v>
      </c>
      <c r="T8318" t="s">
        <v>29</v>
      </c>
      <c r="U8318" t="str">
        <f>IF(mba_decision_dataset[[#This Row],[Age]]&lt;25,"21-25",IF(mba_decision_dataset[[#This Row],[Age]]&gt;30,"31-35","25-30"))</f>
        <v>25-30</v>
      </c>
      <c r="V8318" t="str">
        <f>IF(mba_decision_dataset[[#This Row],[GRE/GMAT Score]]&lt;351,"250-350",IF(mba_decision_dataset[[#This Row],[GRE/GMAT Score]]&gt;645,"above 645","350-645"))</f>
        <v>350-645</v>
      </c>
      <c r="W8318" s="3">
        <f>(mba_decision_dataset[[#This Row],[Expected Post-MBA Salary]]-mba_decision_dataset[[#This Row],[Annual Salary (Before MBA)]])/mba_decision_dataset[[#This Row],[Annual Salary (Before MBA)]]</f>
        <v>0.31701766343587906</v>
      </c>
    </row>
    <row r="8319" spans="1:23" x14ac:dyDescent="0.4">
      <c r="A8319">
        <v>8318</v>
      </c>
      <c r="B8319">
        <v>21</v>
      </c>
      <c r="C8319" t="s">
        <v>20</v>
      </c>
      <c r="D8319" t="s">
        <v>41</v>
      </c>
      <c r="E8319">
        <v>3.72</v>
      </c>
      <c r="F8319">
        <v>5</v>
      </c>
      <c r="G8319" t="s">
        <v>38</v>
      </c>
      <c r="H8319">
        <v>86713</v>
      </c>
      <c r="I8319" t="s">
        <v>23</v>
      </c>
      <c r="J8319">
        <v>323</v>
      </c>
      <c r="K8319">
        <v>41</v>
      </c>
      <c r="L8319">
        <v>1.3</v>
      </c>
      <c r="M8319">
        <v>1.5</v>
      </c>
      <c r="N8319" t="s">
        <v>24</v>
      </c>
      <c r="O8319" t="s">
        <v>46</v>
      </c>
      <c r="P8319">
        <v>74778</v>
      </c>
      <c r="Q8319" t="s">
        <v>39</v>
      </c>
      <c r="R8319" t="s">
        <v>32</v>
      </c>
      <c r="S8319" t="s">
        <v>33</v>
      </c>
      <c r="T8319" t="s">
        <v>29</v>
      </c>
      <c r="U8319" t="str">
        <f>IF(mba_decision_dataset[[#This Row],[Age]]&lt;25,"21-25",IF(mba_decision_dataset[[#This Row],[Age]]&gt;30,"31-35","25-30"))</f>
        <v>21-25</v>
      </c>
      <c r="V8319" t="str">
        <f>IF(mba_decision_dataset[[#This Row],[GRE/GMAT Score]]&lt;351,"250-350",IF(mba_decision_dataset[[#This Row],[GRE/GMAT Score]]&gt;645,"above 645","350-645"))</f>
        <v>250-350</v>
      </c>
      <c r="W8319" s="3">
        <f>(mba_decision_dataset[[#This Row],[Expected Post-MBA Salary]]-mba_decision_dataset[[#This Row],[Annual Salary (Before MBA)]])/mba_decision_dataset[[#This Row],[Annual Salary (Before MBA)]]</f>
        <v>-0.13763795509323862</v>
      </c>
    </row>
    <row r="8320" spans="1:23" x14ac:dyDescent="0.4">
      <c r="A8320">
        <v>8319</v>
      </c>
      <c r="B8320">
        <v>33</v>
      </c>
      <c r="C8320" t="s">
        <v>48</v>
      </c>
      <c r="D8320" t="s">
        <v>49</v>
      </c>
      <c r="E8320">
        <v>2.2000000000000002</v>
      </c>
      <c r="F8320">
        <v>2</v>
      </c>
      <c r="G8320" t="s">
        <v>22</v>
      </c>
      <c r="H8320">
        <v>113020</v>
      </c>
      <c r="I8320" t="s">
        <v>23</v>
      </c>
      <c r="J8320">
        <v>699</v>
      </c>
      <c r="K8320">
        <v>263</v>
      </c>
      <c r="L8320">
        <v>9.8000000000000007</v>
      </c>
      <c r="M8320">
        <v>8</v>
      </c>
      <c r="N8320" t="s">
        <v>47</v>
      </c>
      <c r="O8320" t="s">
        <v>43</v>
      </c>
      <c r="P8320">
        <v>131534</v>
      </c>
      <c r="Q8320" t="s">
        <v>26</v>
      </c>
      <c r="R8320" t="s">
        <v>44</v>
      </c>
      <c r="S8320" t="s">
        <v>33</v>
      </c>
      <c r="T8320" t="s">
        <v>23</v>
      </c>
      <c r="U8320" t="str">
        <f>IF(mba_decision_dataset[[#This Row],[Age]]&lt;25,"21-25",IF(mba_decision_dataset[[#This Row],[Age]]&gt;30,"31-35","25-30"))</f>
        <v>31-35</v>
      </c>
      <c r="V8320" t="str">
        <f>IF(mba_decision_dataset[[#This Row],[GRE/GMAT Score]]&lt;351,"250-350",IF(mba_decision_dataset[[#This Row],[GRE/GMAT Score]]&gt;645,"above 645","350-645"))</f>
        <v>above 645</v>
      </c>
      <c r="W8320" s="3">
        <f>(mba_decision_dataset[[#This Row],[Expected Post-MBA Salary]]-mba_decision_dataset[[#This Row],[Annual Salary (Before MBA)]])/mba_decision_dataset[[#This Row],[Annual Salary (Before MBA)]]</f>
        <v>0.16381171474075384</v>
      </c>
    </row>
    <row r="8321" spans="1:23" x14ac:dyDescent="0.4">
      <c r="A8321">
        <v>8320</v>
      </c>
      <c r="B8321">
        <v>28</v>
      </c>
      <c r="C8321" t="s">
        <v>20</v>
      </c>
      <c r="D8321" t="s">
        <v>49</v>
      </c>
      <c r="E8321">
        <v>2.2000000000000002</v>
      </c>
      <c r="F8321">
        <v>1</v>
      </c>
      <c r="G8321" t="s">
        <v>22</v>
      </c>
      <c r="H8321">
        <v>56042</v>
      </c>
      <c r="I8321" t="s">
        <v>29</v>
      </c>
      <c r="J8321">
        <v>526</v>
      </c>
      <c r="K8321">
        <v>184</v>
      </c>
      <c r="L8321">
        <v>8.6</v>
      </c>
      <c r="M8321">
        <v>8</v>
      </c>
      <c r="N8321" t="s">
        <v>24</v>
      </c>
      <c r="O8321" t="s">
        <v>46</v>
      </c>
      <c r="P8321">
        <v>164704</v>
      </c>
      <c r="Q8321" t="s">
        <v>26</v>
      </c>
      <c r="R8321" t="s">
        <v>44</v>
      </c>
      <c r="S8321" t="s">
        <v>33</v>
      </c>
      <c r="T8321" t="s">
        <v>29</v>
      </c>
      <c r="U8321" t="str">
        <f>IF(mba_decision_dataset[[#This Row],[Age]]&lt;25,"21-25",IF(mba_decision_dataset[[#This Row],[Age]]&gt;30,"31-35","25-30"))</f>
        <v>25-30</v>
      </c>
      <c r="V8321" t="str">
        <f>IF(mba_decision_dataset[[#This Row],[GRE/GMAT Score]]&lt;351,"250-350",IF(mba_decision_dataset[[#This Row],[GRE/GMAT Score]]&gt;645,"above 645","350-645"))</f>
        <v>350-645</v>
      </c>
      <c r="W8321" s="3">
        <f>(mba_decision_dataset[[#This Row],[Expected Post-MBA Salary]]-mba_decision_dataset[[#This Row],[Annual Salary (Before MBA)]])/mba_decision_dataset[[#This Row],[Annual Salary (Before MBA)]]</f>
        <v>1.9389386531529924</v>
      </c>
    </row>
    <row r="8322" spans="1:23" x14ac:dyDescent="0.4">
      <c r="A8322">
        <v>8321</v>
      </c>
      <c r="B8322">
        <v>22</v>
      </c>
      <c r="C8322" t="s">
        <v>34</v>
      </c>
      <c r="D8322" t="s">
        <v>35</v>
      </c>
      <c r="E8322">
        <v>3.1</v>
      </c>
      <c r="F8322">
        <v>2</v>
      </c>
      <c r="G8322" t="s">
        <v>42</v>
      </c>
      <c r="H8322">
        <v>105520</v>
      </c>
      <c r="I8322" t="s">
        <v>29</v>
      </c>
      <c r="J8322">
        <v>694</v>
      </c>
      <c r="K8322">
        <v>481</v>
      </c>
      <c r="L8322">
        <v>8.1999999999999993</v>
      </c>
      <c r="M8322">
        <v>1.6</v>
      </c>
      <c r="N8322" t="s">
        <v>45</v>
      </c>
      <c r="O8322" t="s">
        <v>46</v>
      </c>
      <c r="P8322">
        <v>149931</v>
      </c>
      <c r="Q8322" t="s">
        <v>39</v>
      </c>
      <c r="R8322" t="s">
        <v>40</v>
      </c>
      <c r="S8322" t="s">
        <v>28</v>
      </c>
      <c r="T8322" t="s">
        <v>29</v>
      </c>
      <c r="U8322" t="str">
        <f>IF(mba_decision_dataset[[#This Row],[Age]]&lt;25,"21-25",IF(mba_decision_dataset[[#This Row],[Age]]&gt;30,"31-35","25-30"))</f>
        <v>21-25</v>
      </c>
      <c r="V8322" t="str">
        <f>IF(mba_decision_dataset[[#This Row],[GRE/GMAT Score]]&lt;351,"250-350",IF(mba_decision_dataset[[#This Row],[GRE/GMAT Score]]&gt;645,"above 645","350-645"))</f>
        <v>above 645</v>
      </c>
      <c r="W8322" s="3">
        <f>(mba_decision_dataset[[#This Row],[Expected Post-MBA Salary]]-mba_decision_dataset[[#This Row],[Annual Salary (Before MBA)]])/mba_decision_dataset[[#This Row],[Annual Salary (Before MBA)]]</f>
        <v>0.4208775587566338</v>
      </c>
    </row>
    <row r="8323" spans="1:23" x14ac:dyDescent="0.4">
      <c r="A8323">
        <v>8322</v>
      </c>
      <c r="B8323">
        <v>26</v>
      </c>
      <c r="C8323" t="s">
        <v>20</v>
      </c>
      <c r="D8323" t="s">
        <v>41</v>
      </c>
      <c r="E8323">
        <v>3.3</v>
      </c>
      <c r="F8323">
        <v>2</v>
      </c>
      <c r="G8323" t="s">
        <v>36</v>
      </c>
      <c r="H8323">
        <v>116052</v>
      </c>
      <c r="I8323" t="s">
        <v>23</v>
      </c>
      <c r="J8323">
        <v>390</v>
      </c>
      <c r="K8323">
        <v>20</v>
      </c>
      <c r="L8323">
        <v>5.0999999999999996</v>
      </c>
      <c r="M8323">
        <v>2.6</v>
      </c>
      <c r="N8323" t="s">
        <v>47</v>
      </c>
      <c r="O8323" t="s">
        <v>38</v>
      </c>
      <c r="P8323">
        <v>168190</v>
      </c>
      <c r="Q8323" t="s">
        <v>26</v>
      </c>
      <c r="R8323" t="s">
        <v>44</v>
      </c>
      <c r="S8323" t="s">
        <v>33</v>
      </c>
      <c r="T8323" t="s">
        <v>23</v>
      </c>
      <c r="U8323" t="str">
        <f>IF(mba_decision_dataset[[#This Row],[Age]]&lt;25,"21-25",IF(mba_decision_dataset[[#This Row],[Age]]&gt;30,"31-35","25-30"))</f>
        <v>25-30</v>
      </c>
      <c r="V8323" t="str">
        <f>IF(mba_decision_dataset[[#This Row],[GRE/GMAT Score]]&lt;351,"250-350",IF(mba_decision_dataset[[#This Row],[GRE/GMAT Score]]&gt;645,"above 645","350-645"))</f>
        <v>350-645</v>
      </c>
      <c r="W8323" s="3">
        <f>(mba_decision_dataset[[#This Row],[Expected Post-MBA Salary]]-mba_decision_dataset[[#This Row],[Annual Salary (Before MBA)]])/mba_decision_dataset[[#This Row],[Annual Salary (Before MBA)]]</f>
        <v>0.44926412297935409</v>
      </c>
    </row>
    <row r="8324" spans="1:23" x14ac:dyDescent="0.4">
      <c r="A8324">
        <v>8323</v>
      </c>
      <c r="B8324">
        <v>33</v>
      </c>
      <c r="C8324" t="s">
        <v>20</v>
      </c>
      <c r="D8324" t="s">
        <v>49</v>
      </c>
      <c r="E8324">
        <v>2.31</v>
      </c>
      <c r="F8324">
        <v>6</v>
      </c>
      <c r="G8324" t="s">
        <v>22</v>
      </c>
      <c r="H8324">
        <v>34504</v>
      </c>
      <c r="I8324" t="s">
        <v>29</v>
      </c>
      <c r="J8324">
        <v>357</v>
      </c>
      <c r="K8324">
        <v>262</v>
      </c>
      <c r="L8324">
        <v>1.7</v>
      </c>
      <c r="M8324">
        <v>2.4</v>
      </c>
      <c r="N8324" t="s">
        <v>47</v>
      </c>
      <c r="O8324" t="s">
        <v>43</v>
      </c>
      <c r="P8324">
        <v>180879</v>
      </c>
      <c r="Q8324" t="s">
        <v>39</v>
      </c>
      <c r="R8324" t="s">
        <v>40</v>
      </c>
      <c r="S8324" t="s">
        <v>28</v>
      </c>
      <c r="T8324" t="s">
        <v>23</v>
      </c>
      <c r="U8324" t="str">
        <f>IF(mba_decision_dataset[[#This Row],[Age]]&lt;25,"21-25",IF(mba_decision_dataset[[#This Row],[Age]]&gt;30,"31-35","25-30"))</f>
        <v>31-35</v>
      </c>
      <c r="V8324" t="str">
        <f>IF(mba_decision_dataset[[#This Row],[GRE/GMAT Score]]&lt;351,"250-350",IF(mba_decision_dataset[[#This Row],[GRE/GMAT Score]]&gt;645,"above 645","350-645"))</f>
        <v>350-645</v>
      </c>
      <c r="W8324" s="3">
        <f>(mba_decision_dataset[[#This Row],[Expected Post-MBA Salary]]-mba_decision_dataset[[#This Row],[Annual Salary (Before MBA)]])/mba_decision_dataset[[#This Row],[Annual Salary (Before MBA)]]</f>
        <v>4.2422617667516809</v>
      </c>
    </row>
    <row r="8325" spans="1:23" x14ac:dyDescent="0.4">
      <c r="A8325">
        <v>8324</v>
      </c>
      <c r="B8325">
        <v>21</v>
      </c>
      <c r="C8325" t="s">
        <v>20</v>
      </c>
      <c r="D8325" t="s">
        <v>49</v>
      </c>
      <c r="E8325">
        <v>2.94</v>
      </c>
      <c r="F8325">
        <v>0</v>
      </c>
      <c r="G8325" t="s">
        <v>42</v>
      </c>
      <c r="H8325">
        <v>45709</v>
      </c>
      <c r="I8325" t="s">
        <v>29</v>
      </c>
      <c r="J8325">
        <v>751</v>
      </c>
      <c r="K8325">
        <v>342</v>
      </c>
      <c r="L8325">
        <v>6.6</v>
      </c>
      <c r="M8325">
        <v>5.2</v>
      </c>
      <c r="N8325" t="s">
        <v>24</v>
      </c>
      <c r="O8325" t="s">
        <v>43</v>
      </c>
      <c r="P8325">
        <v>67197</v>
      </c>
      <c r="Q8325" t="s">
        <v>39</v>
      </c>
      <c r="R8325" t="s">
        <v>27</v>
      </c>
      <c r="S8325" t="s">
        <v>28</v>
      </c>
      <c r="T8325" t="s">
        <v>23</v>
      </c>
      <c r="U8325" t="str">
        <f>IF(mba_decision_dataset[[#This Row],[Age]]&lt;25,"21-25",IF(mba_decision_dataset[[#This Row],[Age]]&gt;30,"31-35","25-30"))</f>
        <v>21-25</v>
      </c>
      <c r="V8325" t="str">
        <f>IF(mba_decision_dataset[[#This Row],[GRE/GMAT Score]]&lt;351,"250-350",IF(mba_decision_dataset[[#This Row],[GRE/GMAT Score]]&gt;645,"above 645","350-645"))</f>
        <v>above 645</v>
      </c>
      <c r="W8325" s="3">
        <f>(mba_decision_dataset[[#This Row],[Expected Post-MBA Salary]]-mba_decision_dataset[[#This Row],[Annual Salary (Before MBA)]])/mba_decision_dataset[[#This Row],[Annual Salary (Before MBA)]]</f>
        <v>0.47010435581614124</v>
      </c>
    </row>
    <row r="8326" spans="1:23" x14ac:dyDescent="0.4">
      <c r="A8326">
        <v>8325</v>
      </c>
      <c r="B8326">
        <v>25</v>
      </c>
      <c r="C8326" t="s">
        <v>34</v>
      </c>
      <c r="D8326" t="s">
        <v>35</v>
      </c>
      <c r="E8326">
        <v>2.19</v>
      </c>
      <c r="F8326">
        <v>3</v>
      </c>
      <c r="G8326" t="s">
        <v>30</v>
      </c>
      <c r="H8326">
        <v>58631</v>
      </c>
      <c r="I8326" t="s">
        <v>29</v>
      </c>
      <c r="J8326">
        <v>277</v>
      </c>
      <c r="K8326">
        <v>254</v>
      </c>
      <c r="L8326">
        <v>9</v>
      </c>
      <c r="M8326">
        <v>3.2</v>
      </c>
      <c r="N8326" t="s">
        <v>37</v>
      </c>
      <c r="O8326" t="s">
        <v>25</v>
      </c>
      <c r="P8326">
        <v>178374</v>
      </c>
      <c r="Q8326" t="s">
        <v>26</v>
      </c>
      <c r="R8326" t="s">
        <v>32</v>
      </c>
      <c r="S8326" t="s">
        <v>33</v>
      </c>
      <c r="T8326" t="s">
        <v>23</v>
      </c>
      <c r="U8326" t="str">
        <f>IF(mba_decision_dataset[[#This Row],[Age]]&lt;25,"21-25",IF(mba_decision_dataset[[#This Row],[Age]]&gt;30,"31-35","25-30"))</f>
        <v>25-30</v>
      </c>
      <c r="V8326" t="str">
        <f>IF(mba_decision_dataset[[#This Row],[GRE/GMAT Score]]&lt;351,"250-350",IF(mba_decision_dataset[[#This Row],[GRE/GMAT Score]]&gt;645,"above 645","350-645"))</f>
        <v>250-350</v>
      </c>
      <c r="W8326" s="3">
        <f>(mba_decision_dataset[[#This Row],[Expected Post-MBA Salary]]-mba_decision_dataset[[#This Row],[Annual Salary (Before MBA)]])/mba_decision_dataset[[#This Row],[Annual Salary (Before MBA)]]</f>
        <v>2.0423154986270062</v>
      </c>
    </row>
    <row r="8327" spans="1:23" x14ac:dyDescent="0.4">
      <c r="A8327">
        <v>8326</v>
      </c>
      <c r="B8327">
        <v>31</v>
      </c>
      <c r="C8327" t="s">
        <v>20</v>
      </c>
      <c r="D8327" t="s">
        <v>50</v>
      </c>
      <c r="E8327">
        <v>3.2</v>
      </c>
      <c r="F8327">
        <v>2</v>
      </c>
      <c r="G8327" t="s">
        <v>42</v>
      </c>
      <c r="H8327">
        <v>86119</v>
      </c>
      <c r="I8327" t="s">
        <v>23</v>
      </c>
      <c r="J8327">
        <v>407</v>
      </c>
      <c r="K8327">
        <v>16</v>
      </c>
      <c r="L8327">
        <v>4.8</v>
      </c>
      <c r="M8327">
        <v>7.7</v>
      </c>
      <c r="N8327" t="s">
        <v>24</v>
      </c>
      <c r="O8327" t="s">
        <v>25</v>
      </c>
      <c r="P8327">
        <v>190600</v>
      </c>
      <c r="Q8327" t="s">
        <v>26</v>
      </c>
      <c r="R8327" t="s">
        <v>32</v>
      </c>
      <c r="S8327" t="s">
        <v>28</v>
      </c>
      <c r="T8327" t="s">
        <v>29</v>
      </c>
      <c r="U8327" t="str">
        <f>IF(mba_decision_dataset[[#This Row],[Age]]&lt;25,"21-25",IF(mba_decision_dataset[[#This Row],[Age]]&gt;30,"31-35","25-30"))</f>
        <v>31-35</v>
      </c>
      <c r="V8327" t="str">
        <f>IF(mba_decision_dataset[[#This Row],[GRE/GMAT Score]]&lt;351,"250-350",IF(mba_decision_dataset[[#This Row],[GRE/GMAT Score]]&gt;645,"above 645","350-645"))</f>
        <v>350-645</v>
      </c>
      <c r="W8327" s="3">
        <f>(mba_decision_dataset[[#This Row],[Expected Post-MBA Salary]]-mba_decision_dataset[[#This Row],[Annual Salary (Before MBA)]])/mba_decision_dataset[[#This Row],[Annual Salary (Before MBA)]]</f>
        <v>1.2132165956409156</v>
      </c>
    </row>
    <row r="8328" spans="1:23" x14ac:dyDescent="0.4">
      <c r="A8328">
        <v>8327</v>
      </c>
      <c r="B8328">
        <v>27</v>
      </c>
      <c r="C8328" t="s">
        <v>34</v>
      </c>
      <c r="D8328" t="s">
        <v>50</v>
      </c>
      <c r="E8328">
        <v>3.71</v>
      </c>
      <c r="F8328">
        <v>9</v>
      </c>
      <c r="G8328" t="s">
        <v>38</v>
      </c>
      <c r="H8328">
        <v>101118</v>
      </c>
      <c r="I8328" t="s">
        <v>23</v>
      </c>
      <c r="J8328">
        <v>331</v>
      </c>
      <c r="K8328">
        <v>272</v>
      </c>
      <c r="L8328">
        <v>1.6</v>
      </c>
      <c r="M8328">
        <v>6.6</v>
      </c>
      <c r="N8328" t="s">
        <v>37</v>
      </c>
      <c r="O8328" t="s">
        <v>43</v>
      </c>
      <c r="P8328">
        <v>82477</v>
      </c>
      <c r="Q8328" t="s">
        <v>39</v>
      </c>
      <c r="R8328" t="s">
        <v>44</v>
      </c>
      <c r="S8328" t="s">
        <v>28</v>
      </c>
      <c r="T8328" t="s">
        <v>29</v>
      </c>
      <c r="U8328" t="str">
        <f>IF(mba_decision_dataset[[#This Row],[Age]]&lt;25,"21-25",IF(mba_decision_dataset[[#This Row],[Age]]&gt;30,"31-35","25-30"))</f>
        <v>25-30</v>
      </c>
      <c r="V8328" t="str">
        <f>IF(mba_decision_dataset[[#This Row],[GRE/GMAT Score]]&lt;351,"250-350",IF(mba_decision_dataset[[#This Row],[GRE/GMAT Score]]&gt;645,"above 645","350-645"))</f>
        <v>250-350</v>
      </c>
      <c r="W8328" s="3">
        <f>(mba_decision_dataset[[#This Row],[Expected Post-MBA Salary]]-mba_decision_dataset[[#This Row],[Annual Salary (Before MBA)]])/mba_decision_dataset[[#This Row],[Annual Salary (Before MBA)]]</f>
        <v>-0.18434897842125042</v>
      </c>
    </row>
    <row r="8329" spans="1:23" x14ac:dyDescent="0.4">
      <c r="A8329">
        <v>8328</v>
      </c>
      <c r="B8329">
        <v>33</v>
      </c>
      <c r="C8329" t="s">
        <v>20</v>
      </c>
      <c r="D8329" t="s">
        <v>41</v>
      </c>
      <c r="E8329">
        <v>3.48</v>
      </c>
      <c r="F8329">
        <v>6</v>
      </c>
      <c r="G8329" t="s">
        <v>42</v>
      </c>
      <c r="H8329">
        <v>34649</v>
      </c>
      <c r="I8329" t="s">
        <v>23</v>
      </c>
      <c r="J8329">
        <v>355</v>
      </c>
      <c r="K8329">
        <v>98</v>
      </c>
      <c r="L8329">
        <v>1</v>
      </c>
      <c r="M8329">
        <v>7.1</v>
      </c>
      <c r="N8329" t="s">
        <v>47</v>
      </c>
      <c r="O8329" t="s">
        <v>31</v>
      </c>
      <c r="P8329">
        <v>133599</v>
      </c>
      <c r="Q8329" t="s">
        <v>39</v>
      </c>
      <c r="R8329" t="s">
        <v>44</v>
      </c>
      <c r="S8329" t="s">
        <v>28</v>
      </c>
      <c r="T8329" t="s">
        <v>23</v>
      </c>
      <c r="U8329" t="str">
        <f>IF(mba_decision_dataset[[#This Row],[Age]]&lt;25,"21-25",IF(mba_decision_dataset[[#This Row],[Age]]&gt;30,"31-35","25-30"))</f>
        <v>31-35</v>
      </c>
      <c r="V8329" t="str">
        <f>IF(mba_decision_dataset[[#This Row],[GRE/GMAT Score]]&lt;351,"250-350",IF(mba_decision_dataset[[#This Row],[GRE/GMAT Score]]&gt;645,"above 645","350-645"))</f>
        <v>350-645</v>
      </c>
      <c r="W8329" s="3">
        <f>(mba_decision_dataset[[#This Row],[Expected Post-MBA Salary]]-mba_decision_dataset[[#This Row],[Annual Salary (Before MBA)]])/mba_decision_dataset[[#This Row],[Annual Salary (Before MBA)]]</f>
        <v>2.8557822736586913</v>
      </c>
    </row>
    <row r="8330" spans="1:23" x14ac:dyDescent="0.4">
      <c r="A8330">
        <v>8329</v>
      </c>
      <c r="B8330">
        <v>30</v>
      </c>
      <c r="C8330" t="s">
        <v>20</v>
      </c>
      <c r="D8330" t="s">
        <v>21</v>
      </c>
      <c r="E8330">
        <v>2.76</v>
      </c>
      <c r="F8330">
        <v>0</v>
      </c>
      <c r="G8330" t="s">
        <v>30</v>
      </c>
      <c r="H8330">
        <v>41711</v>
      </c>
      <c r="I8330" t="s">
        <v>23</v>
      </c>
      <c r="J8330">
        <v>460</v>
      </c>
      <c r="K8330">
        <v>407</v>
      </c>
      <c r="L8330">
        <v>2.1</v>
      </c>
      <c r="M8330">
        <v>4.4000000000000004</v>
      </c>
      <c r="N8330" t="s">
        <v>37</v>
      </c>
      <c r="O8330" t="s">
        <v>38</v>
      </c>
      <c r="P8330">
        <v>125770</v>
      </c>
      <c r="Q8330" t="s">
        <v>39</v>
      </c>
      <c r="R8330" t="s">
        <v>32</v>
      </c>
      <c r="S8330" t="s">
        <v>33</v>
      </c>
      <c r="T8330" t="s">
        <v>29</v>
      </c>
      <c r="U8330" t="str">
        <f>IF(mba_decision_dataset[[#This Row],[Age]]&lt;25,"21-25",IF(mba_decision_dataset[[#This Row],[Age]]&gt;30,"31-35","25-30"))</f>
        <v>25-30</v>
      </c>
      <c r="V8330" t="str">
        <f>IF(mba_decision_dataset[[#This Row],[GRE/GMAT Score]]&lt;351,"250-350",IF(mba_decision_dataset[[#This Row],[GRE/GMAT Score]]&gt;645,"above 645","350-645"))</f>
        <v>350-645</v>
      </c>
      <c r="W8330" s="3">
        <f>(mba_decision_dataset[[#This Row],[Expected Post-MBA Salary]]-mba_decision_dataset[[#This Row],[Annual Salary (Before MBA)]])/mba_decision_dataset[[#This Row],[Annual Salary (Before MBA)]]</f>
        <v>2.0152717508570879</v>
      </c>
    </row>
    <row r="8331" spans="1:23" x14ac:dyDescent="0.4">
      <c r="A8331">
        <v>8330</v>
      </c>
      <c r="B8331">
        <v>21</v>
      </c>
      <c r="C8331" t="s">
        <v>20</v>
      </c>
      <c r="D8331" t="s">
        <v>35</v>
      </c>
      <c r="E8331">
        <v>3.99</v>
      </c>
      <c r="F8331">
        <v>7</v>
      </c>
      <c r="G8331" t="s">
        <v>42</v>
      </c>
      <c r="H8331">
        <v>118112</v>
      </c>
      <c r="I8331" t="s">
        <v>23</v>
      </c>
      <c r="J8331">
        <v>270</v>
      </c>
      <c r="K8331">
        <v>3</v>
      </c>
      <c r="L8331">
        <v>6.5</v>
      </c>
      <c r="M8331">
        <v>5.5</v>
      </c>
      <c r="N8331" t="s">
        <v>47</v>
      </c>
      <c r="O8331" t="s">
        <v>38</v>
      </c>
      <c r="P8331">
        <v>197571</v>
      </c>
      <c r="Q8331" t="s">
        <v>26</v>
      </c>
      <c r="R8331" t="s">
        <v>44</v>
      </c>
      <c r="S8331" t="s">
        <v>28</v>
      </c>
      <c r="T8331" t="s">
        <v>23</v>
      </c>
      <c r="U8331" t="str">
        <f>IF(mba_decision_dataset[[#This Row],[Age]]&lt;25,"21-25",IF(mba_decision_dataset[[#This Row],[Age]]&gt;30,"31-35","25-30"))</f>
        <v>21-25</v>
      </c>
      <c r="V8331" t="str">
        <f>IF(mba_decision_dataset[[#This Row],[GRE/GMAT Score]]&lt;351,"250-350",IF(mba_decision_dataset[[#This Row],[GRE/GMAT Score]]&gt;645,"above 645","350-645"))</f>
        <v>250-350</v>
      </c>
      <c r="W8331" s="3">
        <f>(mba_decision_dataset[[#This Row],[Expected Post-MBA Salary]]-mba_decision_dataset[[#This Row],[Annual Salary (Before MBA)]])/mba_decision_dataset[[#This Row],[Annual Salary (Before MBA)]]</f>
        <v>0.67274282037388244</v>
      </c>
    </row>
    <row r="8332" spans="1:23" x14ac:dyDescent="0.4">
      <c r="A8332">
        <v>8331</v>
      </c>
      <c r="B8332">
        <v>22</v>
      </c>
      <c r="C8332" t="s">
        <v>20</v>
      </c>
      <c r="D8332" t="s">
        <v>35</v>
      </c>
      <c r="E8332">
        <v>3.33</v>
      </c>
      <c r="F8332">
        <v>9</v>
      </c>
      <c r="G8332" t="s">
        <v>30</v>
      </c>
      <c r="H8332">
        <v>72797</v>
      </c>
      <c r="I8332" t="s">
        <v>23</v>
      </c>
      <c r="J8332">
        <v>595</v>
      </c>
      <c r="K8332">
        <v>342</v>
      </c>
      <c r="L8332">
        <v>9.9</v>
      </c>
      <c r="M8332">
        <v>7.1</v>
      </c>
      <c r="N8332" t="s">
        <v>45</v>
      </c>
      <c r="O8332" t="s">
        <v>25</v>
      </c>
      <c r="P8332">
        <v>95788</v>
      </c>
      <c r="Q8332" t="s">
        <v>26</v>
      </c>
      <c r="R8332" t="s">
        <v>27</v>
      </c>
      <c r="S8332" t="s">
        <v>28</v>
      </c>
      <c r="T8332" t="s">
        <v>29</v>
      </c>
      <c r="U8332" t="str">
        <f>IF(mba_decision_dataset[[#This Row],[Age]]&lt;25,"21-25",IF(mba_decision_dataset[[#This Row],[Age]]&gt;30,"31-35","25-30"))</f>
        <v>21-25</v>
      </c>
      <c r="V8332" t="str">
        <f>IF(mba_decision_dataset[[#This Row],[GRE/GMAT Score]]&lt;351,"250-350",IF(mba_decision_dataset[[#This Row],[GRE/GMAT Score]]&gt;645,"above 645","350-645"))</f>
        <v>350-645</v>
      </c>
      <c r="W8332" s="3">
        <f>(mba_decision_dataset[[#This Row],[Expected Post-MBA Salary]]-mba_decision_dataset[[#This Row],[Annual Salary (Before MBA)]])/mba_decision_dataset[[#This Row],[Annual Salary (Before MBA)]]</f>
        <v>0.31582345426322511</v>
      </c>
    </row>
    <row r="8333" spans="1:23" x14ac:dyDescent="0.4">
      <c r="A8333">
        <v>8332</v>
      </c>
      <c r="B8333">
        <v>27</v>
      </c>
      <c r="C8333" t="s">
        <v>34</v>
      </c>
      <c r="D8333" t="s">
        <v>49</v>
      </c>
      <c r="E8333">
        <v>3.63</v>
      </c>
      <c r="F8333">
        <v>6</v>
      </c>
      <c r="G8333" t="s">
        <v>30</v>
      </c>
      <c r="H8333">
        <v>98678</v>
      </c>
      <c r="I8333" t="s">
        <v>29</v>
      </c>
      <c r="J8333">
        <v>423</v>
      </c>
      <c r="K8333">
        <v>284</v>
      </c>
      <c r="L8333">
        <v>7.4</v>
      </c>
      <c r="M8333">
        <v>5.7</v>
      </c>
      <c r="N8333" t="s">
        <v>24</v>
      </c>
      <c r="O8333" t="s">
        <v>43</v>
      </c>
      <c r="P8333">
        <v>156489</v>
      </c>
      <c r="Q8333" t="s">
        <v>26</v>
      </c>
      <c r="R8333" t="s">
        <v>27</v>
      </c>
      <c r="S8333" t="s">
        <v>33</v>
      </c>
      <c r="T8333" t="s">
        <v>29</v>
      </c>
      <c r="U8333" t="str">
        <f>IF(mba_decision_dataset[[#This Row],[Age]]&lt;25,"21-25",IF(mba_decision_dataset[[#This Row],[Age]]&gt;30,"31-35","25-30"))</f>
        <v>25-30</v>
      </c>
      <c r="V8333" t="str">
        <f>IF(mba_decision_dataset[[#This Row],[GRE/GMAT Score]]&lt;351,"250-350",IF(mba_decision_dataset[[#This Row],[GRE/GMAT Score]]&gt;645,"above 645","350-645"))</f>
        <v>350-645</v>
      </c>
      <c r="W8333" s="3">
        <f>(mba_decision_dataset[[#This Row],[Expected Post-MBA Salary]]-mba_decision_dataset[[#This Row],[Annual Salary (Before MBA)]])/mba_decision_dataset[[#This Row],[Annual Salary (Before MBA)]]</f>
        <v>0.58585500314153105</v>
      </c>
    </row>
    <row r="8334" spans="1:23" x14ac:dyDescent="0.4">
      <c r="A8334">
        <v>8333</v>
      </c>
      <c r="B8334">
        <v>26</v>
      </c>
      <c r="C8334" t="s">
        <v>34</v>
      </c>
      <c r="D8334" t="s">
        <v>49</v>
      </c>
      <c r="E8334">
        <v>3.34</v>
      </c>
      <c r="F8334">
        <v>7</v>
      </c>
      <c r="G8334" t="s">
        <v>38</v>
      </c>
      <c r="H8334">
        <v>46629</v>
      </c>
      <c r="I8334" t="s">
        <v>23</v>
      </c>
      <c r="J8334">
        <v>466</v>
      </c>
      <c r="K8334">
        <v>403</v>
      </c>
      <c r="L8334">
        <v>2.4</v>
      </c>
      <c r="M8334">
        <v>1.7</v>
      </c>
      <c r="N8334" t="s">
        <v>37</v>
      </c>
      <c r="O8334" t="s">
        <v>46</v>
      </c>
      <c r="P8334">
        <v>171566</v>
      </c>
      <c r="Q8334" t="s">
        <v>39</v>
      </c>
      <c r="R8334" t="s">
        <v>27</v>
      </c>
      <c r="S8334" t="s">
        <v>28</v>
      </c>
      <c r="T8334" t="s">
        <v>29</v>
      </c>
      <c r="U8334" t="str">
        <f>IF(mba_decision_dataset[[#This Row],[Age]]&lt;25,"21-25",IF(mba_decision_dataset[[#This Row],[Age]]&gt;30,"31-35","25-30"))</f>
        <v>25-30</v>
      </c>
      <c r="V8334" t="str">
        <f>IF(mba_decision_dataset[[#This Row],[GRE/GMAT Score]]&lt;351,"250-350",IF(mba_decision_dataset[[#This Row],[GRE/GMAT Score]]&gt;645,"above 645","350-645"))</f>
        <v>350-645</v>
      </c>
      <c r="W8334" s="3">
        <f>(mba_decision_dataset[[#This Row],[Expected Post-MBA Salary]]-mba_decision_dataset[[#This Row],[Annual Salary (Before MBA)]])/mba_decision_dataset[[#This Row],[Annual Salary (Before MBA)]]</f>
        <v>2.6793840742885329</v>
      </c>
    </row>
    <row r="8335" spans="1:23" x14ac:dyDescent="0.4">
      <c r="A8335">
        <v>8334</v>
      </c>
      <c r="B8335">
        <v>23</v>
      </c>
      <c r="C8335" t="s">
        <v>20</v>
      </c>
      <c r="D8335" t="s">
        <v>35</v>
      </c>
      <c r="E8335">
        <v>3.98</v>
      </c>
      <c r="F8335">
        <v>7</v>
      </c>
      <c r="G8335" t="s">
        <v>38</v>
      </c>
      <c r="H8335">
        <v>91441</v>
      </c>
      <c r="I8335" t="s">
        <v>29</v>
      </c>
      <c r="J8335">
        <v>786</v>
      </c>
      <c r="K8335">
        <v>102</v>
      </c>
      <c r="L8335">
        <v>8.8000000000000007</v>
      </c>
      <c r="M8335">
        <v>4.3</v>
      </c>
      <c r="N8335" t="s">
        <v>47</v>
      </c>
      <c r="O8335" t="s">
        <v>31</v>
      </c>
      <c r="P8335">
        <v>166016</v>
      </c>
      <c r="Q8335" t="s">
        <v>39</v>
      </c>
      <c r="R8335" t="s">
        <v>44</v>
      </c>
      <c r="S8335" t="s">
        <v>28</v>
      </c>
      <c r="T8335" t="s">
        <v>29</v>
      </c>
      <c r="U8335" t="str">
        <f>IF(mba_decision_dataset[[#This Row],[Age]]&lt;25,"21-25",IF(mba_decision_dataset[[#This Row],[Age]]&gt;30,"31-35","25-30"))</f>
        <v>21-25</v>
      </c>
      <c r="V8335" t="str">
        <f>IF(mba_decision_dataset[[#This Row],[GRE/GMAT Score]]&lt;351,"250-350",IF(mba_decision_dataset[[#This Row],[GRE/GMAT Score]]&gt;645,"above 645","350-645"))</f>
        <v>above 645</v>
      </c>
      <c r="W8335" s="3">
        <f>(mba_decision_dataset[[#This Row],[Expected Post-MBA Salary]]-mba_decision_dataset[[#This Row],[Annual Salary (Before MBA)]])/mba_decision_dataset[[#This Row],[Annual Salary (Before MBA)]]</f>
        <v>0.8155531982371147</v>
      </c>
    </row>
    <row r="8336" spans="1:23" x14ac:dyDescent="0.4">
      <c r="A8336">
        <v>8335</v>
      </c>
      <c r="B8336">
        <v>34</v>
      </c>
      <c r="C8336" t="s">
        <v>34</v>
      </c>
      <c r="D8336" t="s">
        <v>21</v>
      </c>
      <c r="E8336">
        <v>3.64</v>
      </c>
      <c r="F8336">
        <v>8</v>
      </c>
      <c r="G8336" t="s">
        <v>22</v>
      </c>
      <c r="H8336">
        <v>100646</v>
      </c>
      <c r="I8336" t="s">
        <v>23</v>
      </c>
      <c r="J8336">
        <v>738</v>
      </c>
      <c r="K8336">
        <v>58</v>
      </c>
      <c r="L8336">
        <v>6.9</v>
      </c>
      <c r="M8336">
        <v>9.6999999999999993</v>
      </c>
      <c r="N8336" t="s">
        <v>24</v>
      </c>
      <c r="O8336" t="s">
        <v>31</v>
      </c>
      <c r="P8336">
        <v>80402</v>
      </c>
      <c r="Q8336" t="s">
        <v>39</v>
      </c>
      <c r="R8336" t="s">
        <v>44</v>
      </c>
      <c r="S8336" t="s">
        <v>33</v>
      </c>
      <c r="T8336" t="s">
        <v>29</v>
      </c>
      <c r="U8336" t="str">
        <f>IF(mba_decision_dataset[[#This Row],[Age]]&lt;25,"21-25",IF(mba_decision_dataset[[#This Row],[Age]]&gt;30,"31-35","25-30"))</f>
        <v>31-35</v>
      </c>
      <c r="V8336" t="str">
        <f>IF(mba_decision_dataset[[#This Row],[GRE/GMAT Score]]&lt;351,"250-350",IF(mba_decision_dataset[[#This Row],[GRE/GMAT Score]]&gt;645,"above 645","350-645"))</f>
        <v>above 645</v>
      </c>
      <c r="W8336" s="3">
        <f>(mba_decision_dataset[[#This Row],[Expected Post-MBA Salary]]-mba_decision_dataset[[#This Row],[Annual Salary (Before MBA)]])/mba_decision_dataset[[#This Row],[Annual Salary (Before MBA)]]</f>
        <v>-0.20114063152037837</v>
      </c>
    </row>
    <row r="8337" spans="1:23" x14ac:dyDescent="0.4">
      <c r="A8337">
        <v>8336</v>
      </c>
      <c r="B8337">
        <v>30</v>
      </c>
      <c r="C8337" t="s">
        <v>34</v>
      </c>
      <c r="D8337" t="s">
        <v>50</v>
      </c>
      <c r="E8337">
        <v>3.04</v>
      </c>
      <c r="F8337">
        <v>0</v>
      </c>
      <c r="G8337" t="s">
        <v>30</v>
      </c>
      <c r="H8337">
        <v>117939</v>
      </c>
      <c r="I8337" t="s">
        <v>23</v>
      </c>
      <c r="J8337">
        <v>562</v>
      </c>
      <c r="K8337">
        <v>189</v>
      </c>
      <c r="L8337">
        <v>3.7</v>
      </c>
      <c r="M8337">
        <v>5.5</v>
      </c>
      <c r="N8337" t="s">
        <v>47</v>
      </c>
      <c r="O8337" t="s">
        <v>25</v>
      </c>
      <c r="P8337">
        <v>109972</v>
      </c>
      <c r="Q8337" t="s">
        <v>26</v>
      </c>
      <c r="R8337" t="s">
        <v>32</v>
      </c>
      <c r="S8337" t="s">
        <v>33</v>
      </c>
      <c r="T8337" t="s">
        <v>29</v>
      </c>
      <c r="U8337" t="str">
        <f>IF(mba_decision_dataset[[#This Row],[Age]]&lt;25,"21-25",IF(mba_decision_dataset[[#This Row],[Age]]&gt;30,"31-35","25-30"))</f>
        <v>25-30</v>
      </c>
      <c r="V8337" t="str">
        <f>IF(mba_decision_dataset[[#This Row],[GRE/GMAT Score]]&lt;351,"250-350",IF(mba_decision_dataset[[#This Row],[GRE/GMAT Score]]&gt;645,"above 645","350-645"))</f>
        <v>350-645</v>
      </c>
      <c r="W8337" s="3">
        <f>(mba_decision_dataset[[#This Row],[Expected Post-MBA Salary]]-mba_decision_dataset[[#This Row],[Annual Salary (Before MBA)]])/mba_decision_dataset[[#This Row],[Annual Salary (Before MBA)]]</f>
        <v>-6.7551870034509368E-2</v>
      </c>
    </row>
    <row r="8338" spans="1:23" x14ac:dyDescent="0.4">
      <c r="A8338">
        <v>8337</v>
      </c>
      <c r="B8338">
        <v>22</v>
      </c>
      <c r="C8338" t="s">
        <v>20</v>
      </c>
      <c r="D8338" t="s">
        <v>41</v>
      </c>
      <c r="E8338">
        <v>2.73</v>
      </c>
      <c r="F8338">
        <v>8</v>
      </c>
      <c r="G8338" t="s">
        <v>30</v>
      </c>
      <c r="H8338">
        <v>44397</v>
      </c>
      <c r="I8338" t="s">
        <v>29</v>
      </c>
      <c r="J8338">
        <v>411</v>
      </c>
      <c r="K8338">
        <v>106</v>
      </c>
      <c r="L8338">
        <v>5.5</v>
      </c>
      <c r="M8338">
        <v>4.7</v>
      </c>
      <c r="N8338" t="s">
        <v>37</v>
      </c>
      <c r="O8338" t="s">
        <v>46</v>
      </c>
      <c r="P8338">
        <v>60982</v>
      </c>
      <c r="Q8338" t="s">
        <v>39</v>
      </c>
      <c r="R8338" t="s">
        <v>27</v>
      </c>
      <c r="S8338" t="s">
        <v>33</v>
      </c>
      <c r="T8338" t="s">
        <v>29</v>
      </c>
      <c r="U8338" t="str">
        <f>IF(mba_decision_dataset[[#This Row],[Age]]&lt;25,"21-25",IF(mba_decision_dataset[[#This Row],[Age]]&gt;30,"31-35","25-30"))</f>
        <v>21-25</v>
      </c>
      <c r="V8338" t="str">
        <f>IF(mba_decision_dataset[[#This Row],[GRE/GMAT Score]]&lt;351,"250-350",IF(mba_decision_dataset[[#This Row],[GRE/GMAT Score]]&gt;645,"above 645","350-645"))</f>
        <v>350-645</v>
      </c>
      <c r="W8338" s="3">
        <f>(mba_decision_dataset[[#This Row],[Expected Post-MBA Salary]]-mba_decision_dataset[[#This Row],[Annual Salary (Before MBA)]])/mba_decision_dataset[[#This Row],[Annual Salary (Before MBA)]]</f>
        <v>0.37356127666283756</v>
      </c>
    </row>
    <row r="8339" spans="1:23" x14ac:dyDescent="0.4">
      <c r="A8339">
        <v>8338</v>
      </c>
      <c r="B8339">
        <v>30</v>
      </c>
      <c r="C8339" t="s">
        <v>20</v>
      </c>
      <c r="D8339" t="s">
        <v>50</v>
      </c>
      <c r="E8339">
        <v>3.36</v>
      </c>
      <c r="F8339">
        <v>0</v>
      </c>
      <c r="G8339" t="s">
        <v>30</v>
      </c>
      <c r="H8339">
        <v>59551</v>
      </c>
      <c r="I8339" t="s">
        <v>23</v>
      </c>
      <c r="J8339">
        <v>643</v>
      </c>
      <c r="K8339">
        <v>168</v>
      </c>
      <c r="L8339">
        <v>4.5999999999999996</v>
      </c>
      <c r="M8339">
        <v>9</v>
      </c>
      <c r="N8339" t="s">
        <v>47</v>
      </c>
      <c r="O8339" t="s">
        <v>46</v>
      </c>
      <c r="P8339">
        <v>198447</v>
      </c>
      <c r="Q8339" t="s">
        <v>26</v>
      </c>
      <c r="R8339" t="s">
        <v>40</v>
      </c>
      <c r="S8339" t="s">
        <v>33</v>
      </c>
      <c r="T8339" t="s">
        <v>23</v>
      </c>
      <c r="U8339" t="str">
        <f>IF(mba_decision_dataset[[#This Row],[Age]]&lt;25,"21-25",IF(mba_decision_dataset[[#This Row],[Age]]&gt;30,"31-35","25-30"))</f>
        <v>25-30</v>
      </c>
      <c r="V8339" t="str">
        <f>IF(mba_decision_dataset[[#This Row],[GRE/GMAT Score]]&lt;351,"250-350",IF(mba_decision_dataset[[#This Row],[GRE/GMAT Score]]&gt;645,"above 645","350-645"))</f>
        <v>350-645</v>
      </c>
      <c r="W8339" s="3">
        <f>(mba_decision_dataset[[#This Row],[Expected Post-MBA Salary]]-mba_decision_dataset[[#This Row],[Annual Salary (Before MBA)]])/mba_decision_dataset[[#This Row],[Annual Salary (Before MBA)]]</f>
        <v>2.3323873654514617</v>
      </c>
    </row>
    <row r="8340" spans="1:23" x14ac:dyDescent="0.4">
      <c r="A8340">
        <v>8339</v>
      </c>
      <c r="B8340">
        <v>24</v>
      </c>
      <c r="C8340" t="s">
        <v>34</v>
      </c>
      <c r="D8340" t="s">
        <v>41</v>
      </c>
      <c r="E8340">
        <v>3.18</v>
      </c>
      <c r="F8340">
        <v>2</v>
      </c>
      <c r="G8340" t="s">
        <v>22</v>
      </c>
      <c r="H8340">
        <v>38533</v>
      </c>
      <c r="I8340" t="s">
        <v>29</v>
      </c>
      <c r="J8340">
        <v>538</v>
      </c>
      <c r="K8340">
        <v>85</v>
      </c>
      <c r="L8340">
        <v>8.8000000000000007</v>
      </c>
      <c r="M8340">
        <v>7</v>
      </c>
      <c r="N8340" t="s">
        <v>45</v>
      </c>
      <c r="O8340" t="s">
        <v>38</v>
      </c>
      <c r="P8340">
        <v>162072</v>
      </c>
      <c r="Q8340" t="s">
        <v>39</v>
      </c>
      <c r="R8340" t="s">
        <v>40</v>
      </c>
      <c r="S8340" t="s">
        <v>28</v>
      </c>
      <c r="T8340" t="s">
        <v>29</v>
      </c>
      <c r="U8340" t="str">
        <f>IF(mba_decision_dataset[[#This Row],[Age]]&lt;25,"21-25",IF(mba_decision_dataset[[#This Row],[Age]]&gt;30,"31-35","25-30"))</f>
        <v>21-25</v>
      </c>
      <c r="V8340" t="str">
        <f>IF(mba_decision_dataset[[#This Row],[GRE/GMAT Score]]&lt;351,"250-350",IF(mba_decision_dataset[[#This Row],[GRE/GMAT Score]]&gt;645,"above 645","350-645"))</f>
        <v>350-645</v>
      </c>
      <c r="W8340" s="3">
        <f>(mba_decision_dataset[[#This Row],[Expected Post-MBA Salary]]-mba_decision_dataset[[#This Row],[Annual Salary (Before MBA)]])/mba_decision_dataset[[#This Row],[Annual Salary (Before MBA)]]</f>
        <v>3.2060571458230607</v>
      </c>
    </row>
    <row r="8341" spans="1:23" x14ac:dyDescent="0.4">
      <c r="A8341">
        <v>8340</v>
      </c>
      <c r="B8341">
        <v>23</v>
      </c>
      <c r="C8341" t="s">
        <v>20</v>
      </c>
      <c r="D8341" t="s">
        <v>21</v>
      </c>
      <c r="E8341">
        <v>3.26</v>
      </c>
      <c r="F8341">
        <v>6</v>
      </c>
      <c r="G8341" t="s">
        <v>36</v>
      </c>
      <c r="H8341">
        <v>61600</v>
      </c>
      <c r="I8341" t="s">
        <v>23</v>
      </c>
      <c r="J8341">
        <v>443</v>
      </c>
      <c r="K8341">
        <v>481</v>
      </c>
      <c r="L8341">
        <v>9.6</v>
      </c>
      <c r="M8341">
        <v>4.8</v>
      </c>
      <c r="N8341" t="s">
        <v>24</v>
      </c>
      <c r="O8341" t="s">
        <v>43</v>
      </c>
      <c r="P8341">
        <v>197616</v>
      </c>
      <c r="Q8341" t="s">
        <v>39</v>
      </c>
      <c r="R8341" t="s">
        <v>32</v>
      </c>
      <c r="S8341" t="s">
        <v>33</v>
      </c>
      <c r="T8341" t="s">
        <v>23</v>
      </c>
      <c r="U8341" t="str">
        <f>IF(mba_decision_dataset[[#This Row],[Age]]&lt;25,"21-25",IF(mba_decision_dataset[[#This Row],[Age]]&gt;30,"31-35","25-30"))</f>
        <v>21-25</v>
      </c>
      <c r="V8341" t="str">
        <f>IF(mba_decision_dataset[[#This Row],[GRE/GMAT Score]]&lt;351,"250-350",IF(mba_decision_dataset[[#This Row],[GRE/GMAT Score]]&gt;645,"above 645","350-645"))</f>
        <v>350-645</v>
      </c>
      <c r="W8341" s="3">
        <f>(mba_decision_dataset[[#This Row],[Expected Post-MBA Salary]]-mba_decision_dataset[[#This Row],[Annual Salary (Before MBA)]])/mba_decision_dataset[[#This Row],[Annual Salary (Before MBA)]]</f>
        <v>2.2080519480519483</v>
      </c>
    </row>
    <row r="8342" spans="1:23" x14ac:dyDescent="0.4">
      <c r="A8342">
        <v>8341</v>
      </c>
      <c r="B8342">
        <v>27</v>
      </c>
      <c r="C8342" t="s">
        <v>20</v>
      </c>
      <c r="D8342" t="s">
        <v>35</v>
      </c>
      <c r="E8342">
        <v>2.69</v>
      </c>
      <c r="F8342">
        <v>7</v>
      </c>
      <c r="G8342" t="s">
        <v>38</v>
      </c>
      <c r="H8342">
        <v>55301</v>
      </c>
      <c r="I8342" t="s">
        <v>23</v>
      </c>
      <c r="J8342">
        <v>296</v>
      </c>
      <c r="K8342">
        <v>387</v>
      </c>
      <c r="L8342">
        <v>2.1</v>
      </c>
      <c r="M8342">
        <v>6.4</v>
      </c>
      <c r="N8342" t="s">
        <v>47</v>
      </c>
      <c r="O8342" t="s">
        <v>46</v>
      </c>
      <c r="P8342">
        <v>195313</v>
      </c>
      <c r="Q8342" t="s">
        <v>26</v>
      </c>
      <c r="R8342" t="s">
        <v>27</v>
      </c>
      <c r="S8342" t="s">
        <v>28</v>
      </c>
      <c r="T8342" t="s">
        <v>29</v>
      </c>
      <c r="U8342" t="str">
        <f>IF(mba_decision_dataset[[#This Row],[Age]]&lt;25,"21-25",IF(mba_decision_dataset[[#This Row],[Age]]&gt;30,"31-35","25-30"))</f>
        <v>25-30</v>
      </c>
      <c r="V8342" t="str">
        <f>IF(mba_decision_dataset[[#This Row],[GRE/GMAT Score]]&lt;351,"250-350",IF(mba_decision_dataset[[#This Row],[GRE/GMAT Score]]&gt;645,"above 645","350-645"))</f>
        <v>250-350</v>
      </c>
      <c r="W8342" s="3">
        <f>(mba_decision_dataset[[#This Row],[Expected Post-MBA Salary]]-mba_decision_dataset[[#This Row],[Annual Salary (Before MBA)]])/mba_decision_dataset[[#This Row],[Annual Salary (Before MBA)]]</f>
        <v>2.5318167845066091</v>
      </c>
    </row>
    <row r="8343" spans="1:23" x14ac:dyDescent="0.4">
      <c r="A8343">
        <v>8342</v>
      </c>
      <c r="B8343">
        <v>28</v>
      </c>
      <c r="C8343" t="s">
        <v>20</v>
      </c>
      <c r="D8343" t="s">
        <v>21</v>
      </c>
      <c r="E8343">
        <v>2.86</v>
      </c>
      <c r="F8343">
        <v>4</v>
      </c>
      <c r="G8343" t="s">
        <v>38</v>
      </c>
      <c r="H8343">
        <v>68835</v>
      </c>
      <c r="I8343" t="s">
        <v>23</v>
      </c>
      <c r="J8343">
        <v>279</v>
      </c>
      <c r="K8343">
        <v>33</v>
      </c>
      <c r="L8343">
        <v>2.2999999999999998</v>
      </c>
      <c r="M8343">
        <v>4</v>
      </c>
      <c r="N8343" t="s">
        <v>24</v>
      </c>
      <c r="O8343" t="s">
        <v>43</v>
      </c>
      <c r="P8343">
        <v>127987</v>
      </c>
      <c r="Q8343" t="s">
        <v>39</v>
      </c>
      <c r="R8343" t="s">
        <v>27</v>
      </c>
      <c r="S8343" t="s">
        <v>28</v>
      </c>
      <c r="T8343" t="s">
        <v>23</v>
      </c>
      <c r="U8343" t="str">
        <f>IF(mba_decision_dataset[[#This Row],[Age]]&lt;25,"21-25",IF(mba_decision_dataset[[#This Row],[Age]]&gt;30,"31-35","25-30"))</f>
        <v>25-30</v>
      </c>
      <c r="V8343" t="str">
        <f>IF(mba_decision_dataset[[#This Row],[GRE/GMAT Score]]&lt;351,"250-350",IF(mba_decision_dataset[[#This Row],[GRE/GMAT Score]]&gt;645,"above 645","350-645"))</f>
        <v>250-350</v>
      </c>
      <c r="W8343" s="3">
        <f>(mba_decision_dataset[[#This Row],[Expected Post-MBA Salary]]-mba_decision_dataset[[#This Row],[Annual Salary (Before MBA)]])/mba_decision_dataset[[#This Row],[Annual Salary (Before MBA)]]</f>
        <v>0.85933028255974431</v>
      </c>
    </row>
    <row r="8344" spans="1:23" x14ac:dyDescent="0.4">
      <c r="A8344">
        <v>8343</v>
      </c>
      <c r="B8344">
        <v>22</v>
      </c>
      <c r="C8344" t="s">
        <v>34</v>
      </c>
      <c r="D8344" t="s">
        <v>35</v>
      </c>
      <c r="E8344">
        <v>3.12</v>
      </c>
      <c r="F8344">
        <v>0</v>
      </c>
      <c r="G8344" t="s">
        <v>30</v>
      </c>
      <c r="H8344">
        <v>98422</v>
      </c>
      <c r="I8344" t="s">
        <v>23</v>
      </c>
      <c r="J8344">
        <v>736</v>
      </c>
      <c r="K8344">
        <v>392</v>
      </c>
      <c r="L8344">
        <v>1.7</v>
      </c>
      <c r="M8344">
        <v>8.1999999999999993</v>
      </c>
      <c r="N8344" t="s">
        <v>47</v>
      </c>
      <c r="O8344" t="s">
        <v>43</v>
      </c>
      <c r="P8344">
        <v>191522</v>
      </c>
      <c r="Q8344" t="s">
        <v>39</v>
      </c>
      <c r="R8344" t="s">
        <v>44</v>
      </c>
      <c r="S8344" t="s">
        <v>28</v>
      </c>
      <c r="T8344" t="s">
        <v>29</v>
      </c>
      <c r="U8344" t="str">
        <f>IF(mba_decision_dataset[[#This Row],[Age]]&lt;25,"21-25",IF(mba_decision_dataset[[#This Row],[Age]]&gt;30,"31-35","25-30"))</f>
        <v>21-25</v>
      </c>
      <c r="V8344" t="str">
        <f>IF(mba_decision_dataset[[#This Row],[GRE/GMAT Score]]&lt;351,"250-350",IF(mba_decision_dataset[[#This Row],[GRE/GMAT Score]]&gt;645,"above 645","350-645"))</f>
        <v>above 645</v>
      </c>
      <c r="W8344" s="3">
        <f>(mba_decision_dataset[[#This Row],[Expected Post-MBA Salary]]-mba_decision_dataset[[#This Row],[Annual Salary (Before MBA)]])/mba_decision_dataset[[#This Row],[Annual Salary (Before MBA)]]</f>
        <v>0.94592672369998576</v>
      </c>
    </row>
    <row r="8345" spans="1:23" x14ac:dyDescent="0.4">
      <c r="A8345">
        <v>8344</v>
      </c>
      <c r="B8345">
        <v>30</v>
      </c>
      <c r="C8345" t="s">
        <v>20</v>
      </c>
      <c r="D8345" t="s">
        <v>49</v>
      </c>
      <c r="E8345">
        <v>3.68</v>
      </c>
      <c r="F8345">
        <v>2</v>
      </c>
      <c r="G8345" t="s">
        <v>22</v>
      </c>
      <c r="H8345">
        <v>83304</v>
      </c>
      <c r="I8345" t="s">
        <v>29</v>
      </c>
      <c r="J8345">
        <v>460</v>
      </c>
      <c r="K8345">
        <v>423</v>
      </c>
      <c r="L8345">
        <v>4.4000000000000004</v>
      </c>
      <c r="M8345">
        <v>7.5</v>
      </c>
      <c r="N8345" t="s">
        <v>37</v>
      </c>
      <c r="O8345" t="s">
        <v>25</v>
      </c>
      <c r="P8345">
        <v>196423</v>
      </c>
      <c r="Q8345" t="s">
        <v>39</v>
      </c>
      <c r="R8345" t="s">
        <v>44</v>
      </c>
      <c r="S8345" t="s">
        <v>28</v>
      </c>
      <c r="T8345" t="s">
        <v>29</v>
      </c>
      <c r="U8345" t="str">
        <f>IF(mba_decision_dataset[[#This Row],[Age]]&lt;25,"21-25",IF(mba_decision_dataset[[#This Row],[Age]]&gt;30,"31-35","25-30"))</f>
        <v>25-30</v>
      </c>
      <c r="V8345" t="str">
        <f>IF(mba_decision_dataset[[#This Row],[GRE/GMAT Score]]&lt;351,"250-350",IF(mba_decision_dataset[[#This Row],[GRE/GMAT Score]]&gt;645,"above 645","350-645"))</f>
        <v>350-645</v>
      </c>
      <c r="W8345" s="3">
        <f>(mba_decision_dataset[[#This Row],[Expected Post-MBA Salary]]-mba_decision_dataset[[#This Row],[Annual Salary (Before MBA)]])/mba_decision_dataset[[#This Row],[Annual Salary (Before MBA)]]</f>
        <v>1.357905982905983</v>
      </c>
    </row>
    <row r="8346" spans="1:23" x14ac:dyDescent="0.4">
      <c r="A8346">
        <v>8345</v>
      </c>
      <c r="B8346">
        <v>27</v>
      </c>
      <c r="C8346" t="s">
        <v>20</v>
      </c>
      <c r="D8346" t="s">
        <v>41</v>
      </c>
      <c r="E8346">
        <v>3.53</v>
      </c>
      <c r="F8346">
        <v>6</v>
      </c>
      <c r="G8346" t="s">
        <v>30</v>
      </c>
      <c r="H8346">
        <v>80461</v>
      </c>
      <c r="I8346" t="s">
        <v>23</v>
      </c>
      <c r="J8346">
        <v>718</v>
      </c>
      <c r="K8346">
        <v>459</v>
      </c>
      <c r="L8346">
        <v>9.6999999999999993</v>
      </c>
      <c r="M8346">
        <v>3</v>
      </c>
      <c r="N8346" t="s">
        <v>37</v>
      </c>
      <c r="O8346" t="s">
        <v>43</v>
      </c>
      <c r="P8346">
        <v>188397</v>
      </c>
      <c r="Q8346" t="s">
        <v>39</v>
      </c>
      <c r="R8346" t="s">
        <v>44</v>
      </c>
      <c r="S8346" t="s">
        <v>28</v>
      </c>
      <c r="T8346" t="s">
        <v>23</v>
      </c>
      <c r="U8346" t="str">
        <f>IF(mba_decision_dataset[[#This Row],[Age]]&lt;25,"21-25",IF(mba_decision_dataset[[#This Row],[Age]]&gt;30,"31-35","25-30"))</f>
        <v>25-30</v>
      </c>
      <c r="V8346" t="str">
        <f>IF(mba_decision_dataset[[#This Row],[GRE/GMAT Score]]&lt;351,"250-350",IF(mba_decision_dataset[[#This Row],[GRE/GMAT Score]]&gt;645,"above 645","350-645"))</f>
        <v>above 645</v>
      </c>
      <c r="W8346" s="3">
        <f>(mba_decision_dataset[[#This Row],[Expected Post-MBA Salary]]-mba_decision_dataset[[#This Row],[Annual Salary (Before MBA)]])/mba_decision_dataset[[#This Row],[Annual Salary (Before MBA)]]</f>
        <v>1.3414697803904998</v>
      </c>
    </row>
    <row r="8347" spans="1:23" x14ac:dyDescent="0.4">
      <c r="A8347">
        <v>8346</v>
      </c>
      <c r="B8347">
        <v>28</v>
      </c>
      <c r="C8347" t="s">
        <v>20</v>
      </c>
      <c r="D8347" t="s">
        <v>49</v>
      </c>
      <c r="E8347">
        <v>2.2400000000000002</v>
      </c>
      <c r="F8347">
        <v>1</v>
      </c>
      <c r="G8347" t="s">
        <v>38</v>
      </c>
      <c r="H8347">
        <v>72439</v>
      </c>
      <c r="I8347" t="s">
        <v>23</v>
      </c>
      <c r="J8347">
        <v>564</v>
      </c>
      <c r="K8347">
        <v>426</v>
      </c>
      <c r="L8347">
        <v>9.9</v>
      </c>
      <c r="M8347">
        <v>3.8</v>
      </c>
      <c r="N8347" t="s">
        <v>47</v>
      </c>
      <c r="O8347" t="s">
        <v>31</v>
      </c>
      <c r="P8347">
        <v>196923</v>
      </c>
      <c r="Q8347" t="s">
        <v>39</v>
      </c>
      <c r="R8347" t="s">
        <v>44</v>
      </c>
      <c r="S8347" t="s">
        <v>33</v>
      </c>
      <c r="T8347" t="s">
        <v>29</v>
      </c>
      <c r="U8347" t="str">
        <f>IF(mba_decision_dataset[[#This Row],[Age]]&lt;25,"21-25",IF(mba_decision_dataset[[#This Row],[Age]]&gt;30,"31-35","25-30"))</f>
        <v>25-30</v>
      </c>
      <c r="V8347" t="str">
        <f>IF(mba_decision_dataset[[#This Row],[GRE/GMAT Score]]&lt;351,"250-350",IF(mba_decision_dataset[[#This Row],[GRE/GMAT Score]]&gt;645,"above 645","350-645"))</f>
        <v>350-645</v>
      </c>
      <c r="W8347" s="3">
        <f>(mba_decision_dataset[[#This Row],[Expected Post-MBA Salary]]-mba_decision_dataset[[#This Row],[Annual Salary (Before MBA)]])/mba_decision_dataset[[#This Row],[Annual Salary (Before MBA)]]</f>
        <v>1.7184665718742667</v>
      </c>
    </row>
    <row r="8348" spans="1:23" x14ac:dyDescent="0.4">
      <c r="A8348">
        <v>8347</v>
      </c>
      <c r="B8348">
        <v>26</v>
      </c>
      <c r="C8348" t="s">
        <v>20</v>
      </c>
      <c r="D8348" t="s">
        <v>35</v>
      </c>
      <c r="E8348">
        <v>2.4900000000000002</v>
      </c>
      <c r="F8348">
        <v>1</v>
      </c>
      <c r="G8348" t="s">
        <v>22</v>
      </c>
      <c r="H8348">
        <v>39938</v>
      </c>
      <c r="I8348" t="s">
        <v>23</v>
      </c>
      <c r="J8348">
        <v>741</v>
      </c>
      <c r="K8348">
        <v>220</v>
      </c>
      <c r="L8348">
        <v>6.4</v>
      </c>
      <c r="M8348">
        <v>1</v>
      </c>
      <c r="N8348" t="s">
        <v>45</v>
      </c>
      <c r="O8348" t="s">
        <v>31</v>
      </c>
      <c r="P8348">
        <v>188105</v>
      </c>
      <c r="Q8348" t="s">
        <v>26</v>
      </c>
      <c r="R8348" t="s">
        <v>44</v>
      </c>
      <c r="S8348" t="s">
        <v>33</v>
      </c>
      <c r="T8348" t="s">
        <v>23</v>
      </c>
      <c r="U8348" t="str">
        <f>IF(mba_decision_dataset[[#This Row],[Age]]&lt;25,"21-25",IF(mba_decision_dataset[[#This Row],[Age]]&gt;30,"31-35","25-30"))</f>
        <v>25-30</v>
      </c>
      <c r="V8348" t="str">
        <f>IF(mba_decision_dataset[[#This Row],[GRE/GMAT Score]]&lt;351,"250-350",IF(mba_decision_dataset[[#This Row],[GRE/GMAT Score]]&gt;645,"above 645","350-645"))</f>
        <v>above 645</v>
      </c>
      <c r="W8348" s="3">
        <f>(mba_decision_dataset[[#This Row],[Expected Post-MBA Salary]]-mba_decision_dataset[[#This Row],[Annual Salary (Before MBA)]])/mba_decision_dataset[[#This Row],[Annual Salary (Before MBA)]]</f>
        <v>3.7099253843457358</v>
      </c>
    </row>
    <row r="8349" spans="1:23" x14ac:dyDescent="0.4">
      <c r="A8349">
        <v>8348</v>
      </c>
      <c r="B8349">
        <v>26</v>
      </c>
      <c r="C8349" t="s">
        <v>20</v>
      </c>
      <c r="D8349" t="s">
        <v>41</v>
      </c>
      <c r="E8349">
        <v>2.0499999999999998</v>
      </c>
      <c r="F8349">
        <v>8</v>
      </c>
      <c r="G8349" t="s">
        <v>42</v>
      </c>
      <c r="H8349">
        <v>70390</v>
      </c>
      <c r="I8349" t="s">
        <v>23</v>
      </c>
      <c r="J8349">
        <v>536</v>
      </c>
      <c r="K8349">
        <v>284</v>
      </c>
      <c r="L8349">
        <v>5.2</v>
      </c>
      <c r="M8349">
        <v>8.1</v>
      </c>
      <c r="N8349" t="s">
        <v>45</v>
      </c>
      <c r="O8349" t="s">
        <v>46</v>
      </c>
      <c r="P8349">
        <v>120991</v>
      </c>
      <c r="Q8349" t="s">
        <v>26</v>
      </c>
      <c r="R8349" t="s">
        <v>32</v>
      </c>
      <c r="S8349" t="s">
        <v>28</v>
      </c>
      <c r="T8349" t="s">
        <v>29</v>
      </c>
      <c r="U8349" t="str">
        <f>IF(mba_decision_dataset[[#This Row],[Age]]&lt;25,"21-25",IF(mba_decision_dataset[[#This Row],[Age]]&gt;30,"31-35","25-30"))</f>
        <v>25-30</v>
      </c>
      <c r="V8349" t="str">
        <f>IF(mba_decision_dataset[[#This Row],[GRE/GMAT Score]]&lt;351,"250-350",IF(mba_decision_dataset[[#This Row],[GRE/GMAT Score]]&gt;645,"above 645","350-645"))</f>
        <v>350-645</v>
      </c>
      <c r="W8349" s="3">
        <f>(mba_decision_dataset[[#This Row],[Expected Post-MBA Salary]]-mba_decision_dataset[[#This Row],[Annual Salary (Before MBA)]])/mba_decision_dataset[[#This Row],[Annual Salary (Before MBA)]]</f>
        <v>0.71886631623810204</v>
      </c>
    </row>
    <row r="8350" spans="1:23" x14ac:dyDescent="0.4">
      <c r="A8350">
        <v>8349</v>
      </c>
      <c r="B8350">
        <v>30</v>
      </c>
      <c r="C8350" t="s">
        <v>34</v>
      </c>
      <c r="D8350" t="s">
        <v>41</v>
      </c>
      <c r="E8350">
        <v>2.02</v>
      </c>
      <c r="F8350">
        <v>5</v>
      </c>
      <c r="G8350" t="s">
        <v>38</v>
      </c>
      <c r="H8350">
        <v>67056</v>
      </c>
      <c r="I8350" t="s">
        <v>29</v>
      </c>
      <c r="J8350">
        <v>526</v>
      </c>
      <c r="K8350">
        <v>413</v>
      </c>
      <c r="L8350">
        <v>3.7</v>
      </c>
      <c r="M8350">
        <v>1.8</v>
      </c>
      <c r="N8350" t="s">
        <v>47</v>
      </c>
      <c r="O8350" t="s">
        <v>43</v>
      </c>
      <c r="P8350">
        <v>159149</v>
      </c>
      <c r="Q8350" t="s">
        <v>26</v>
      </c>
      <c r="R8350" t="s">
        <v>32</v>
      </c>
      <c r="S8350" t="s">
        <v>28</v>
      </c>
      <c r="T8350" t="s">
        <v>29</v>
      </c>
      <c r="U8350" t="str">
        <f>IF(mba_decision_dataset[[#This Row],[Age]]&lt;25,"21-25",IF(mba_decision_dataset[[#This Row],[Age]]&gt;30,"31-35","25-30"))</f>
        <v>25-30</v>
      </c>
      <c r="V8350" t="str">
        <f>IF(mba_decision_dataset[[#This Row],[GRE/GMAT Score]]&lt;351,"250-350",IF(mba_decision_dataset[[#This Row],[GRE/GMAT Score]]&gt;645,"above 645","350-645"))</f>
        <v>350-645</v>
      </c>
      <c r="W8350" s="3">
        <f>(mba_decision_dataset[[#This Row],[Expected Post-MBA Salary]]-mba_decision_dataset[[#This Row],[Annual Salary (Before MBA)]])/mba_decision_dataset[[#This Row],[Annual Salary (Before MBA)]]</f>
        <v>1.3733744929611071</v>
      </c>
    </row>
    <row r="8351" spans="1:23" x14ac:dyDescent="0.4">
      <c r="A8351">
        <v>8350</v>
      </c>
      <c r="B8351">
        <v>21</v>
      </c>
      <c r="C8351" t="s">
        <v>20</v>
      </c>
      <c r="D8351" t="s">
        <v>49</v>
      </c>
      <c r="E8351">
        <v>2.4500000000000002</v>
      </c>
      <c r="F8351">
        <v>3</v>
      </c>
      <c r="G8351" t="s">
        <v>42</v>
      </c>
      <c r="H8351">
        <v>76991</v>
      </c>
      <c r="I8351" t="s">
        <v>23</v>
      </c>
      <c r="J8351">
        <v>522</v>
      </c>
      <c r="K8351">
        <v>276</v>
      </c>
      <c r="L8351">
        <v>1</v>
      </c>
      <c r="M8351">
        <v>6.2</v>
      </c>
      <c r="N8351" t="s">
        <v>47</v>
      </c>
      <c r="O8351" t="s">
        <v>46</v>
      </c>
      <c r="P8351">
        <v>135781</v>
      </c>
      <c r="Q8351" t="s">
        <v>39</v>
      </c>
      <c r="R8351" t="s">
        <v>40</v>
      </c>
      <c r="S8351" t="s">
        <v>28</v>
      </c>
      <c r="T8351" t="s">
        <v>29</v>
      </c>
      <c r="U8351" t="str">
        <f>IF(mba_decision_dataset[[#This Row],[Age]]&lt;25,"21-25",IF(mba_decision_dataset[[#This Row],[Age]]&gt;30,"31-35","25-30"))</f>
        <v>21-25</v>
      </c>
      <c r="V8351" t="str">
        <f>IF(mba_decision_dataset[[#This Row],[GRE/GMAT Score]]&lt;351,"250-350",IF(mba_decision_dataset[[#This Row],[GRE/GMAT Score]]&gt;645,"above 645","350-645"))</f>
        <v>350-645</v>
      </c>
      <c r="W8351" s="3">
        <f>(mba_decision_dataset[[#This Row],[Expected Post-MBA Salary]]-mba_decision_dataset[[#This Row],[Annual Salary (Before MBA)]])/mba_decision_dataset[[#This Row],[Annual Salary (Before MBA)]]</f>
        <v>0.76359574495720284</v>
      </c>
    </row>
    <row r="8352" spans="1:23" x14ac:dyDescent="0.4">
      <c r="A8352">
        <v>8351</v>
      </c>
      <c r="B8352">
        <v>24</v>
      </c>
      <c r="C8352" t="s">
        <v>34</v>
      </c>
      <c r="D8352" t="s">
        <v>41</v>
      </c>
      <c r="E8352">
        <v>3.6</v>
      </c>
      <c r="F8352">
        <v>9</v>
      </c>
      <c r="G8352" t="s">
        <v>36</v>
      </c>
      <c r="H8352">
        <v>53153</v>
      </c>
      <c r="I8352" t="s">
        <v>29</v>
      </c>
      <c r="J8352">
        <v>684</v>
      </c>
      <c r="K8352">
        <v>491</v>
      </c>
      <c r="L8352">
        <v>3.4</v>
      </c>
      <c r="M8352">
        <v>8.6</v>
      </c>
      <c r="N8352" t="s">
        <v>45</v>
      </c>
      <c r="O8352" t="s">
        <v>38</v>
      </c>
      <c r="P8352">
        <v>151951</v>
      </c>
      <c r="Q8352" t="s">
        <v>26</v>
      </c>
      <c r="R8352" t="s">
        <v>27</v>
      </c>
      <c r="S8352" t="s">
        <v>33</v>
      </c>
      <c r="T8352" t="s">
        <v>23</v>
      </c>
      <c r="U8352" t="str">
        <f>IF(mba_decision_dataset[[#This Row],[Age]]&lt;25,"21-25",IF(mba_decision_dataset[[#This Row],[Age]]&gt;30,"31-35","25-30"))</f>
        <v>21-25</v>
      </c>
      <c r="V8352" t="str">
        <f>IF(mba_decision_dataset[[#This Row],[GRE/GMAT Score]]&lt;351,"250-350",IF(mba_decision_dataset[[#This Row],[GRE/GMAT Score]]&gt;645,"above 645","350-645"))</f>
        <v>above 645</v>
      </c>
      <c r="W8352" s="3">
        <f>(mba_decision_dataset[[#This Row],[Expected Post-MBA Salary]]-mba_decision_dataset[[#This Row],[Annual Salary (Before MBA)]])/mba_decision_dataset[[#This Row],[Annual Salary (Before MBA)]]</f>
        <v>1.8587473896111226</v>
      </c>
    </row>
    <row r="8353" spans="1:23" x14ac:dyDescent="0.4">
      <c r="A8353">
        <v>8352</v>
      </c>
      <c r="B8353">
        <v>34</v>
      </c>
      <c r="C8353" t="s">
        <v>20</v>
      </c>
      <c r="D8353" t="s">
        <v>35</v>
      </c>
      <c r="E8353">
        <v>3.81</v>
      </c>
      <c r="F8353">
        <v>8</v>
      </c>
      <c r="G8353" t="s">
        <v>42</v>
      </c>
      <c r="H8353">
        <v>45864</v>
      </c>
      <c r="I8353" t="s">
        <v>23</v>
      </c>
      <c r="J8353">
        <v>657</v>
      </c>
      <c r="K8353">
        <v>223</v>
      </c>
      <c r="L8353">
        <v>2.2999999999999998</v>
      </c>
      <c r="M8353">
        <v>9.6999999999999993</v>
      </c>
      <c r="N8353" t="s">
        <v>24</v>
      </c>
      <c r="O8353" t="s">
        <v>43</v>
      </c>
      <c r="P8353">
        <v>68791</v>
      </c>
      <c r="Q8353" t="s">
        <v>39</v>
      </c>
      <c r="R8353" t="s">
        <v>44</v>
      </c>
      <c r="S8353" t="s">
        <v>33</v>
      </c>
      <c r="T8353" t="s">
        <v>29</v>
      </c>
      <c r="U8353" t="str">
        <f>IF(mba_decision_dataset[[#This Row],[Age]]&lt;25,"21-25",IF(mba_decision_dataset[[#This Row],[Age]]&gt;30,"31-35","25-30"))</f>
        <v>31-35</v>
      </c>
      <c r="V8353" t="str">
        <f>IF(mba_decision_dataset[[#This Row],[GRE/GMAT Score]]&lt;351,"250-350",IF(mba_decision_dataset[[#This Row],[GRE/GMAT Score]]&gt;645,"above 645","350-645"))</f>
        <v>above 645</v>
      </c>
      <c r="W8353" s="3">
        <f>(mba_decision_dataset[[#This Row],[Expected Post-MBA Salary]]-mba_decision_dataset[[#This Row],[Annual Salary (Before MBA)]])/mba_decision_dataset[[#This Row],[Annual Salary (Before MBA)]]</f>
        <v>0.49989098203383919</v>
      </c>
    </row>
    <row r="8354" spans="1:23" x14ac:dyDescent="0.4">
      <c r="A8354">
        <v>8353</v>
      </c>
      <c r="B8354">
        <v>21</v>
      </c>
      <c r="C8354" t="s">
        <v>34</v>
      </c>
      <c r="D8354" t="s">
        <v>35</v>
      </c>
      <c r="E8354">
        <v>2.78</v>
      </c>
      <c r="F8354">
        <v>6</v>
      </c>
      <c r="G8354" t="s">
        <v>22</v>
      </c>
      <c r="H8354">
        <v>40087</v>
      </c>
      <c r="I8354" t="s">
        <v>29</v>
      </c>
      <c r="J8354">
        <v>478</v>
      </c>
      <c r="K8354">
        <v>180</v>
      </c>
      <c r="L8354">
        <v>1</v>
      </c>
      <c r="M8354">
        <v>3.9</v>
      </c>
      <c r="N8354" t="s">
        <v>37</v>
      </c>
      <c r="O8354" t="s">
        <v>38</v>
      </c>
      <c r="P8354">
        <v>141635</v>
      </c>
      <c r="Q8354" t="s">
        <v>39</v>
      </c>
      <c r="R8354" t="s">
        <v>40</v>
      </c>
      <c r="S8354" t="s">
        <v>28</v>
      </c>
      <c r="T8354" t="s">
        <v>23</v>
      </c>
      <c r="U8354" t="str">
        <f>IF(mba_decision_dataset[[#This Row],[Age]]&lt;25,"21-25",IF(mba_decision_dataset[[#This Row],[Age]]&gt;30,"31-35","25-30"))</f>
        <v>21-25</v>
      </c>
      <c r="V8354" t="str">
        <f>IF(mba_decision_dataset[[#This Row],[GRE/GMAT Score]]&lt;351,"250-350",IF(mba_decision_dataset[[#This Row],[GRE/GMAT Score]]&gt;645,"above 645","350-645"))</f>
        <v>350-645</v>
      </c>
      <c r="W8354" s="3">
        <f>(mba_decision_dataset[[#This Row],[Expected Post-MBA Salary]]-mba_decision_dataset[[#This Row],[Annual Salary (Before MBA)]])/mba_decision_dataset[[#This Row],[Annual Salary (Before MBA)]]</f>
        <v>2.5331903110734153</v>
      </c>
    </row>
    <row r="8355" spans="1:23" x14ac:dyDescent="0.4">
      <c r="A8355">
        <v>8354</v>
      </c>
      <c r="B8355">
        <v>24</v>
      </c>
      <c r="C8355" t="s">
        <v>34</v>
      </c>
      <c r="D8355" t="s">
        <v>49</v>
      </c>
      <c r="E8355">
        <v>3.13</v>
      </c>
      <c r="F8355">
        <v>6</v>
      </c>
      <c r="G8355" t="s">
        <v>42</v>
      </c>
      <c r="H8355">
        <v>47050</v>
      </c>
      <c r="I8355" t="s">
        <v>23</v>
      </c>
      <c r="J8355">
        <v>482</v>
      </c>
      <c r="K8355">
        <v>337</v>
      </c>
      <c r="L8355">
        <v>9.1</v>
      </c>
      <c r="M8355">
        <v>2.7</v>
      </c>
      <c r="N8355" t="s">
        <v>37</v>
      </c>
      <c r="O8355" t="s">
        <v>31</v>
      </c>
      <c r="P8355">
        <v>74416</v>
      </c>
      <c r="Q8355" t="s">
        <v>39</v>
      </c>
      <c r="R8355" t="s">
        <v>40</v>
      </c>
      <c r="S8355" t="s">
        <v>33</v>
      </c>
      <c r="T8355" t="s">
        <v>23</v>
      </c>
      <c r="U8355" t="str">
        <f>IF(mba_decision_dataset[[#This Row],[Age]]&lt;25,"21-25",IF(mba_decision_dataset[[#This Row],[Age]]&gt;30,"31-35","25-30"))</f>
        <v>21-25</v>
      </c>
      <c r="V8355" t="str">
        <f>IF(mba_decision_dataset[[#This Row],[GRE/GMAT Score]]&lt;351,"250-350",IF(mba_decision_dataset[[#This Row],[GRE/GMAT Score]]&gt;645,"above 645","350-645"))</f>
        <v>350-645</v>
      </c>
      <c r="W8355" s="3">
        <f>(mba_decision_dataset[[#This Row],[Expected Post-MBA Salary]]-mba_decision_dataset[[#This Row],[Annual Salary (Before MBA)]])/mba_decision_dataset[[#This Row],[Annual Salary (Before MBA)]]</f>
        <v>0.58163655685441018</v>
      </c>
    </row>
    <row r="8356" spans="1:23" x14ac:dyDescent="0.4">
      <c r="A8356">
        <v>8355</v>
      </c>
      <c r="B8356">
        <v>22</v>
      </c>
      <c r="C8356" t="s">
        <v>20</v>
      </c>
      <c r="D8356" t="s">
        <v>21</v>
      </c>
      <c r="E8356">
        <v>3.41</v>
      </c>
      <c r="F8356">
        <v>7</v>
      </c>
      <c r="G8356" t="s">
        <v>36</v>
      </c>
      <c r="H8356">
        <v>79737</v>
      </c>
      <c r="I8356" t="s">
        <v>23</v>
      </c>
      <c r="J8356">
        <v>521</v>
      </c>
      <c r="K8356">
        <v>78</v>
      </c>
      <c r="L8356">
        <v>1.8</v>
      </c>
      <c r="M8356">
        <v>9.9</v>
      </c>
      <c r="N8356" t="s">
        <v>24</v>
      </c>
      <c r="O8356" t="s">
        <v>46</v>
      </c>
      <c r="P8356">
        <v>163277</v>
      </c>
      <c r="Q8356" t="s">
        <v>26</v>
      </c>
      <c r="R8356" t="s">
        <v>32</v>
      </c>
      <c r="S8356" t="s">
        <v>28</v>
      </c>
      <c r="T8356" t="s">
        <v>23</v>
      </c>
      <c r="U8356" t="str">
        <f>IF(mba_decision_dataset[[#This Row],[Age]]&lt;25,"21-25",IF(mba_decision_dataset[[#This Row],[Age]]&gt;30,"31-35","25-30"))</f>
        <v>21-25</v>
      </c>
      <c r="V8356" t="str">
        <f>IF(mba_decision_dataset[[#This Row],[GRE/GMAT Score]]&lt;351,"250-350",IF(mba_decision_dataset[[#This Row],[GRE/GMAT Score]]&gt;645,"above 645","350-645"))</f>
        <v>350-645</v>
      </c>
      <c r="W8356" s="3">
        <f>(mba_decision_dataset[[#This Row],[Expected Post-MBA Salary]]-mba_decision_dataset[[#This Row],[Annual Salary (Before MBA)]])/mba_decision_dataset[[#This Row],[Annual Salary (Before MBA)]]</f>
        <v>1.0476942949947954</v>
      </c>
    </row>
    <row r="8357" spans="1:23" x14ac:dyDescent="0.4">
      <c r="A8357">
        <v>8356</v>
      </c>
      <c r="B8357">
        <v>31</v>
      </c>
      <c r="C8357" t="s">
        <v>34</v>
      </c>
      <c r="D8357" t="s">
        <v>35</v>
      </c>
      <c r="E8357">
        <v>3.91</v>
      </c>
      <c r="F8357">
        <v>2</v>
      </c>
      <c r="G8357" t="s">
        <v>38</v>
      </c>
      <c r="H8357">
        <v>105950</v>
      </c>
      <c r="I8357" t="s">
        <v>29</v>
      </c>
      <c r="J8357">
        <v>298</v>
      </c>
      <c r="K8357">
        <v>164</v>
      </c>
      <c r="L8357">
        <v>7.4</v>
      </c>
      <c r="M8357">
        <v>2.7</v>
      </c>
      <c r="N8357" t="s">
        <v>47</v>
      </c>
      <c r="O8357" t="s">
        <v>38</v>
      </c>
      <c r="P8357">
        <v>186844</v>
      </c>
      <c r="Q8357" t="s">
        <v>39</v>
      </c>
      <c r="R8357" t="s">
        <v>40</v>
      </c>
      <c r="S8357" t="s">
        <v>28</v>
      </c>
      <c r="T8357" t="s">
        <v>29</v>
      </c>
      <c r="U8357" t="str">
        <f>IF(mba_decision_dataset[[#This Row],[Age]]&lt;25,"21-25",IF(mba_decision_dataset[[#This Row],[Age]]&gt;30,"31-35","25-30"))</f>
        <v>31-35</v>
      </c>
      <c r="V8357" t="str">
        <f>IF(mba_decision_dataset[[#This Row],[GRE/GMAT Score]]&lt;351,"250-350",IF(mba_decision_dataset[[#This Row],[GRE/GMAT Score]]&gt;645,"above 645","350-645"))</f>
        <v>250-350</v>
      </c>
      <c r="W8357" s="3">
        <f>(mba_decision_dataset[[#This Row],[Expected Post-MBA Salary]]-mba_decision_dataset[[#This Row],[Annual Salary (Before MBA)]])/mba_decision_dataset[[#This Row],[Annual Salary (Before MBA)]]</f>
        <v>0.76351109013685703</v>
      </c>
    </row>
    <row r="8358" spans="1:23" x14ac:dyDescent="0.4">
      <c r="A8358">
        <v>8357</v>
      </c>
      <c r="B8358">
        <v>33</v>
      </c>
      <c r="C8358" t="s">
        <v>20</v>
      </c>
      <c r="D8358" t="s">
        <v>35</v>
      </c>
      <c r="E8358">
        <v>3.83</v>
      </c>
      <c r="F8358">
        <v>1</v>
      </c>
      <c r="G8358" t="s">
        <v>36</v>
      </c>
      <c r="H8358">
        <v>60733</v>
      </c>
      <c r="I8358" t="s">
        <v>29</v>
      </c>
      <c r="J8358">
        <v>675</v>
      </c>
      <c r="K8358">
        <v>225</v>
      </c>
      <c r="L8358">
        <v>9.3000000000000007</v>
      </c>
      <c r="M8358">
        <v>2.4</v>
      </c>
      <c r="N8358" t="s">
        <v>47</v>
      </c>
      <c r="O8358" t="s">
        <v>43</v>
      </c>
      <c r="P8358">
        <v>108994</v>
      </c>
      <c r="Q8358" t="s">
        <v>26</v>
      </c>
      <c r="R8358" t="s">
        <v>40</v>
      </c>
      <c r="S8358" t="s">
        <v>33</v>
      </c>
      <c r="T8358" t="s">
        <v>29</v>
      </c>
      <c r="U8358" t="str">
        <f>IF(mba_decision_dataset[[#This Row],[Age]]&lt;25,"21-25",IF(mba_decision_dataset[[#This Row],[Age]]&gt;30,"31-35","25-30"))</f>
        <v>31-35</v>
      </c>
      <c r="V8358" t="str">
        <f>IF(mba_decision_dataset[[#This Row],[GRE/GMAT Score]]&lt;351,"250-350",IF(mba_decision_dataset[[#This Row],[GRE/GMAT Score]]&gt;645,"above 645","350-645"))</f>
        <v>above 645</v>
      </c>
      <c r="W8358" s="3">
        <f>(mba_decision_dataset[[#This Row],[Expected Post-MBA Salary]]-mba_decision_dataset[[#This Row],[Annual Salary (Before MBA)]])/mba_decision_dataset[[#This Row],[Annual Salary (Before MBA)]]</f>
        <v>0.79464212207531326</v>
      </c>
    </row>
    <row r="8359" spans="1:23" x14ac:dyDescent="0.4">
      <c r="A8359">
        <v>8358</v>
      </c>
      <c r="B8359">
        <v>25</v>
      </c>
      <c r="C8359" t="s">
        <v>34</v>
      </c>
      <c r="D8359" t="s">
        <v>41</v>
      </c>
      <c r="E8359">
        <v>2.11</v>
      </c>
      <c r="F8359">
        <v>0</v>
      </c>
      <c r="G8359" t="s">
        <v>22</v>
      </c>
      <c r="H8359">
        <v>57302</v>
      </c>
      <c r="I8359" t="s">
        <v>29</v>
      </c>
      <c r="J8359">
        <v>645</v>
      </c>
      <c r="K8359">
        <v>277</v>
      </c>
      <c r="L8359">
        <v>2.1</v>
      </c>
      <c r="M8359">
        <v>9.3000000000000007</v>
      </c>
      <c r="N8359" t="s">
        <v>47</v>
      </c>
      <c r="O8359" t="s">
        <v>25</v>
      </c>
      <c r="P8359">
        <v>83462</v>
      </c>
      <c r="Q8359" t="s">
        <v>39</v>
      </c>
      <c r="R8359" t="s">
        <v>44</v>
      </c>
      <c r="S8359" t="s">
        <v>28</v>
      </c>
      <c r="T8359" t="s">
        <v>29</v>
      </c>
      <c r="U8359" t="str">
        <f>IF(mba_decision_dataset[[#This Row],[Age]]&lt;25,"21-25",IF(mba_decision_dataset[[#This Row],[Age]]&gt;30,"31-35","25-30"))</f>
        <v>25-30</v>
      </c>
      <c r="V8359" t="str">
        <f>IF(mba_decision_dataset[[#This Row],[GRE/GMAT Score]]&lt;351,"250-350",IF(mba_decision_dataset[[#This Row],[GRE/GMAT Score]]&gt;645,"above 645","350-645"))</f>
        <v>350-645</v>
      </c>
      <c r="W8359" s="3">
        <f>(mba_decision_dataset[[#This Row],[Expected Post-MBA Salary]]-mba_decision_dataset[[#This Row],[Annual Salary (Before MBA)]])/mba_decision_dataset[[#This Row],[Annual Salary (Before MBA)]]</f>
        <v>0.45652856793829188</v>
      </c>
    </row>
    <row r="8360" spans="1:23" x14ac:dyDescent="0.4">
      <c r="A8360">
        <v>8359</v>
      </c>
      <c r="B8360">
        <v>30</v>
      </c>
      <c r="C8360" t="s">
        <v>20</v>
      </c>
      <c r="D8360" t="s">
        <v>41</v>
      </c>
      <c r="E8360">
        <v>2.5</v>
      </c>
      <c r="F8360">
        <v>1</v>
      </c>
      <c r="G8360" t="s">
        <v>42</v>
      </c>
      <c r="H8360">
        <v>81766</v>
      </c>
      <c r="I8360" t="s">
        <v>23</v>
      </c>
      <c r="J8360">
        <v>539</v>
      </c>
      <c r="K8360">
        <v>37</v>
      </c>
      <c r="L8360">
        <v>3.2</v>
      </c>
      <c r="M8360">
        <v>9.4</v>
      </c>
      <c r="N8360" t="s">
        <v>47</v>
      </c>
      <c r="O8360" t="s">
        <v>46</v>
      </c>
      <c r="P8360">
        <v>108852</v>
      </c>
      <c r="Q8360" t="s">
        <v>39</v>
      </c>
      <c r="R8360" t="s">
        <v>40</v>
      </c>
      <c r="S8360" t="s">
        <v>33</v>
      </c>
      <c r="T8360" t="s">
        <v>29</v>
      </c>
      <c r="U8360" t="str">
        <f>IF(mba_decision_dataset[[#This Row],[Age]]&lt;25,"21-25",IF(mba_decision_dataset[[#This Row],[Age]]&gt;30,"31-35","25-30"))</f>
        <v>25-30</v>
      </c>
      <c r="V8360" t="str">
        <f>IF(mba_decision_dataset[[#This Row],[GRE/GMAT Score]]&lt;351,"250-350",IF(mba_decision_dataset[[#This Row],[GRE/GMAT Score]]&gt;645,"above 645","350-645"))</f>
        <v>350-645</v>
      </c>
      <c r="W8360" s="3">
        <f>(mba_decision_dataset[[#This Row],[Expected Post-MBA Salary]]-mba_decision_dataset[[#This Row],[Annual Salary (Before MBA)]])/mba_decision_dataset[[#This Row],[Annual Salary (Before MBA)]]</f>
        <v>0.3312623828975369</v>
      </c>
    </row>
    <row r="8361" spans="1:23" x14ac:dyDescent="0.4">
      <c r="A8361">
        <v>8360</v>
      </c>
      <c r="B8361">
        <v>34</v>
      </c>
      <c r="C8361" t="s">
        <v>48</v>
      </c>
      <c r="D8361" t="s">
        <v>35</v>
      </c>
      <c r="E8361">
        <v>2.1</v>
      </c>
      <c r="F8361">
        <v>2</v>
      </c>
      <c r="G8361" t="s">
        <v>42</v>
      </c>
      <c r="H8361">
        <v>98633</v>
      </c>
      <c r="I8361" t="s">
        <v>29</v>
      </c>
      <c r="J8361">
        <v>694</v>
      </c>
      <c r="K8361">
        <v>482</v>
      </c>
      <c r="L8361">
        <v>3.1</v>
      </c>
      <c r="M8361">
        <v>5.3</v>
      </c>
      <c r="N8361" t="s">
        <v>24</v>
      </c>
      <c r="O8361" t="s">
        <v>46</v>
      </c>
      <c r="P8361">
        <v>71944</v>
      </c>
      <c r="Q8361" t="s">
        <v>39</v>
      </c>
      <c r="R8361" t="s">
        <v>32</v>
      </c>
      <c r="S8361" t="s">
        <v>33</v>
      </c>
      <c r="T8361" t="s">
        <v>23</v>
      </c>
      <c r="U8361" t="str">
        <f>IF(mba_decision_dataset[[#This Row],[Age]]&lt;25,"21-25",IF(mba_decision_dataset[[#This Row],[Age]]&gt;30,"31-35","25-30"))</f>
        <v>31-35</v>
      </c>
      <c r="V8361" t="str">
        <f>IF(mba_decision_dataset[[#This Row],[GRE/GMAT Score]]&lt;351,"250-350",IF(mba_decision_dataset[[#This Row],[GRE/GMAT Score]]&gt;645,"above 645","350-645"))</f>
        <v>above 645</v>
      </c>
      <c r="W8361" s="3">
        <f>(mba_decision_dataset[[#This Row],[Expected Post-MBA Salary]]-mba_decision_dataset[[#This Row],[Annual Salary (Before MBA)]])/mba_decision_dataset[[#This Row],[Annual Salary (Before MBA)]]</f>
        <v>-0.27058895095961799</v>
      </c>
    </row>
    <row r="8362" spans="1:23" x14ac:dyDescent="0.4">
      <c r="A8362">
        <v>8361</v>
      </c>
      <c r="B8362">
        <v>29</v>
      </c>
      <c r="C8362" t="s">
        <v>34</v>
      </c>
      <c r="D8362" t="s">
        <v>49</v>
      </c>
      <c r="E8362">
        <v>3.23</v>
      </c>
      <c r="F8362">
        <v>4</v>
      </c>
      <c r="G8362" t="s">
        <v>22</v>
      </c>
      <c r="H8362">
        <v>105332</v>
      </c>
      <c r="I8362" t="s">
        <v>23</v>
      </c>
      <c r="J8362">
        <v>479</v>
      </c>
      <c r="K8362">
        <v>362</v>
      </c>
      <c r="L8362">
        <v>1.8</v>
      </c>
      <c r="M8362">
        <v>6.8</v>
      </c>
      <c r="N8362" t="s">
        <v>37</v>
      </c>
      <c r="O8362" t="s">
        <v>46</v>
      </c>
      <c r="P8362">
        <v>85331</v>
      </c>
      <c r="Q8362" t="s">
        <v>26</v>
      </c>
      <c r="R8362" t="s">
        <v>27</v>
      </c>
      <c r="S8362" t="s">
        <v>33</v>
      </c>
      <c r="T8362" t="s">
        <v>23</v>
      </c>
      <c r="U8362" t="str">
        <f>IF(mba_decision_dataset[[#This Row],[Age]]&lt;25,"21-25",IF(mba_decision_dataset[[#This Row],[Age]]&gt;30,"31-35","25-30"))</f>
        <v>25-30</v>
      </c>
      <c r="V8362" t="str">
        <f>IF(mba_decision_dataset[[#This Row],[GRE/GMAT Score]]&lt;351,"250-350",IF(mba_decision_dataset[[#This Row],[GRE/GMAT Score]]&gt;645,"above 645","350-645"))</f>
        <v>350-645</v>
      </c>
      <c r="W8362" s="3">
        <f>(mba_decision_dataset[[#This Row],[Expected Post-MBA Salary]]-mba_decision_dataset[[#This Row],[Annual Salary (Before MBA)]])/mba_decision_dataset[[#This Row],[Annual Salary (Before MBA)]]</f>
        <v>-0.18988531500398739</v>
      </c>
    </row>
    <row r="8363" spans="1:23" x14ac:dyDescent="0.4">
      <c r="A8363">
        <v>8362</v>
      </c>
      <c r="B8363">
        <v>31</v>
      </c>
      <c r="C8363" t="s">
        <v>48</v>
      </c>
      <c r="D8363" t="s">
        <v>21</v>
      </c>
      <c r="E8363">
        <v>3.42</v>
      </c>
      <c r="F8363">
        <v>7</v>
      </c>
      <c r="G8363" t="s">
        <v>30</v>
      </c>
      <c r="H8363">
        <v>60757</v>
      </c>
      <c r="I8363" t="s">
        <v>23</v>
      </c>
      <c r="J8363">
        <v>334</v>
      </c>
      <c r="K8363">
        <v>274</v>
      </c>
      <c r="L8363">
        <v>9.1999999999999993</v>
      </c>
      <c r="M8363">
        <v>4.8</v>
      </c>
      <c r="N8363" t="s">
        <v>47</v>
      </c>
      <c r="O8363" t="s">
        <v>38</v>
      </c>
      <c r="P8363">
        <v>131042</v>
      </c>
      <c r="Q8363" t="s">
        <v>26</v>
      </c>
      <c r="R8363" t="s">
        <v>40</v>
      </c>
      <c r="S8363" t="s">
        <v>28</v>
      </c>
      <c r="T8363" t="s">
        <v>23</v>
      </c>
      <c r="U8363" t="str">
        <f>IF(mba_decision_dataset[[#This Row],[Age]]&lt;25,"21-25",IF(mba_decision_dataset[[#This Row],[Age]]&gt;30,"31-35","25-30"))</f>
        <v>31-35</v>
      </c>
      <c r="V8363" t="str">
        <f>IF(mba_decision_dataset[[#This Row],[GRE/GMAT Score]]&lt;351,"250-350",IF(mba_decision_dataset[[#This Row],[GRE/GMAT Score]]&gt;645,"above 645","350-645"))</f>
        <v>250-350</v>
      </c>
      <c r="W8363" s="3">
        <f>(mba_decision_dataset[[#This Row],[Expected Post-MBA Salary]]-mba_decision_dataset[[#This Row],[Annual Salary (Before MBA)]])/mba_decision_dataset[[#This Row],[Annual Salary (Before MBA)]]</f>
        <v>1.1568214362131113</v>
      </c>
    </row>
    <row r="8364" spans="1:23" x14ac:dyDescent="0.4">
      <c r="A8364">
        <v>8363</v>
      </c>
      <c r="B8364">
        <v>32</v>
      </c>
      <c r="C8364" t="s">
        <v>34</v>
      </c>
      <c r="D8364" t="s">
        <v>41</v>
      </c>
      <c r="E8364">
        <v>2.62</v>
      </c>
      <c r="F8364">
        <v>2</v>
      </c>
      <c r="G8364" t="s">
        <v>22</v>
      </c>
      <c r="H8364">
        <v>95267</v>
      </c>
      <c r="I8364" t="s">
        <v>23</v>
      </c>
      <c r="J8364">
        <v>750</v>
      </c>
      <c r="K8364">
        <v>457</v>
      </c>
      <c r="L8364">
        <v>8.6</v>
      </c>
      <c r="M8364">
        <v>9.3000000000000007</v>
      </c>
      <c r="N8364" t="s">
        <v>37</v>
      </c>
      <c r="O8364" t="s">
        <v>46</v>
      </c>
      <c r="P8364">
        <v>102566</v>
      </c>
      <c r="Q8364" t="s">
        <v>26</v>
      </c>
      <c r="R8364" t="s">
        <v>40</v>
      </c>
      <c r="S8364" t="s">
        <v>28</v>
      </c>
      <c r="T8364" t="s">
        <v>29</v>
      </c>
      <c r="U8364" t="str">
        <f>IF(mba_decision_dataset[[#This Row],[Age]]&lt;25,"21-25",IF(mba_decision_dataset[[#This Row],[Age]]&gt;30,"31-35","25-30"))</f>
        <v>31-35</v>
      </c>
      <c r="V8364" t="str">
        <f>IF(mba_decision_dataset[[#This Row],[GRE/GMAT Score]]&lt;351,"250-350",IF(mba_decision_dataset[[#This Row],[GRE/GMAT Score]]&gt;645,"above 645","350-645"))</f>
        <v>above 645</v>
      </c>
      <c r="W8364" s="3">
        <f>(mba_decision_dataset[[#This Row],[Expected Post-MBA Salary]]-mba_decision_dataset[[#This Row],[Annual Salary (Before MBA)]])/mba_decision_dataset[[#This Row],[Annual Salary (Before MBA)]]</f>
        <v>7.6616246969044899E-2</v>
      </c>
    </row>
    <row r="8365" spans="1:23" x14ac:dyDescent="0.4">
      <c r="A8365">
        <v>8364</v>
      </c>
      <c r="B8365">
        <v>30</v>
      </c>
      <c r="C8365" t="s">
        <v>20</v>
      </c>
      <c r="D8365" t="s">
        <v>41</v>
      </c>
      <c r="E8365">
        <v>3.71</v>
      </c>
      <c r="F8365">
        <v>6</v>
      </c>
      <c r="G8365" t="s">
        <v>22</v>
      </c>
      <c r="H8365">
        <v>43675</v>
      </c>
      <c r="I8365" t="s">
        <v>23</v>
      </c>
      <c r="J8365">
        <v>490</v>
      </c>
      <c r="K8365">
        <v>18</v>
      </c>
      <c r="L8365">
        <v>4.4000000000000004</v>
      </c>
      <c r="M8365">
        <v>8.5</v>
      </c>
      <c r="N8365" t="s">
        <v>24</v>
      </c>
      <c r="O8365" t="s">
        <v>25</v>
      </c>
      <c r="P8365">
        <v>150032</v>
      </c>
      <c r="Q8365" t="s">
        <v>26</v>
      </c>
      <c r="R8365" t="s">
        <v>40</v>
      </c>
      <c r="S8365" t="s">
        <v>33</v>
      </c>
      <c r="T8365" t="s">
        <v>29</v>
      </c>
      <c r="U8365" t="str">
        <f>IF(mba_decision_dataset[[#This Row],[Age]]&lt;25,"21-25",IF(mba_decision_dataset[[#This Row],[Age]]&gt;30,"31-35","25-30"))</f>
        <v>25-30</v>
      </c>
      <c r="V8365" t="str">
        <f>IF(mba_decision_dataset[[#This Row],[GRE/GMAT Score]]&lt;351,"250-350",IF(mba_decision_dataset[[#This Row],[GRE/GMAT Score]]&gt;645,"above 645","350-645"))</f>
        <v>350-645</v>
      </c>
      <c r="W8365" s="3">
        <f>(mba_decision_dataset[[#This Row],[Expected Post-MBA Salary]]-mba_decision_dataset[[#This Row],[Annual Salary (Before MBA)]])/mba_decision_dataset[[#This Row],[Annual Salary (Before MBA)]]</f>
        <v>2.4351917572982256</v>
      </c>
    </row>
    <row r="8366" spans="1:23" x14ac:dyDescent="0.4">
      <c r="A8366">
        <v>8365</v>
      </c>
      <c r="B8366">
        <v>23</v>
      </c>
      <c r="C8366" t="s">
        <v>34</v>
      </c>
      <c r="D8366" t="s">
        <v>21</v>
      </c>
      <c r="E8366">
        <v>2.91</v>
      </c>
      <c r="F8366">
        <v>4</v>
      </c>
      <c r="G8366" t="s">
        <v>36</v>
      </c>
      <c r="H8366">
        <v>74304</v>
      </c>
      <c r="I8366" t="s">
        <v>29</v>
      </c>
      <c r="J8366">
        <v>479</v>
      </c>
      <c r="K8366">
        <v>197</v>
      </c>
      <c r="L8366">
        <v>7.9</v>
      </c>
      <c r="M8366">
        <v>5.6</v>
      </c>
      <c r="N8366" t="s">
        <v>24</v>
      </c>
      <c r="O8366" t="s">
        <v>38</v>
      </c>
      <c r="P8366">
        <v>95053</v>
      </c>
      <c r="Q8366" t="s">
        <v>39</v>
      </c>
      <c r="R8366" t="s">
        <v>44</v>
      </c>
      <c r="S8366" t="s">
        <v>28</v>
      </c>
      <c r="T8366" t="s">
        <v>29</v>
      </c>
      <c r="U8366" t="str">
        <f>IF(mba_decision_dataset[[#This Row],[Age]]&lt;25,"21-25",IF(mba_decision_dataset[[#This Row],[Age]]&gt;30,"31-35","25-30"))</f>
        <v>21-25</v>
      </c>
      <c r="V8366" t="str">
        <f>IF(mba_decision_dataset[[#This Row],[GRE/GMAT Score]]&lt;351,"250-350",IF(mba_decision_dataset[[#This Row],[GRE/GMAT Score]]&gt;645,"above 645","350-645"))</f>
        <v>350-645</v>
      </c>
      <c r="W8366" s="3">
        <f>(mba_decision_dataset[[#This Row],[Expected Post-MBA Salary]]-mba_decision_dataset[[#This Row],[Annual Salary (Before MBA)]])/mba_decision_dataset[[#This Row],[Annual Salary (Before MBA)]]</f>
        <v>0.27924472437553832</v>
      </c>
    </row>
    <row r="8367" spans="1:23" x14ac:dyDescent="0.4">
      <c r="A8367">
        <v>8366</v>
      </c>
      <c r="B8367">
        <v>28</v>
      </c>
      <c r="C8367" t="s">
        <v>34</v>
      </c>
      <c r="D8367" t="s">
        <v>41</v>
      </c>
      <c r="E8367">
        <v>4</v>
      </c>
      <c r="F8367">
        <v>4</v>
      </c>
      <c r="G8367" t="s">
        <v>36</v>
      </c>
      <c r="H8367">
        <v>46063</v>
      </c>
      <c r="I8367" t="s">
        <v>23</v>
      </c>
      <c r="J8367">
        <v>495</v>
      </c>
      <c r="K8367">
        <v>76</v>
      </c>
      <c r="L8367">
        <v>5.6</v>
      </c>
      <c r="M8367">
        <v>5</v>
      </c>
      <c r="N8367" t="s">
        <v>47</v>
      </c>
      <c r="O8367" t="s">
        <v>31</v>
      </c>
      <c r="P8367">
        <v>128797</v>
      </c>
      <c r="Q8367" t="s">
        <v>26</v>
      </c>
      <c r="R8367" t="s">
        <v>40</v>
      </c>
      <c r="S8367" t="s">
        <v>33</v>
      </c>
      <c r="T8367" t="s">
        <v>29</v>
      </c>
      <c r="U8367" t="str">
        <f>IF(mba_decision_dataset[[#This Row],[Age]]&lt;25,"21-25",IF(mba_decision_dataset[[#This Row],[Age]]&gt;30,"31-35","25-30"))</f>
        <v>25-30</v>
      </c>
      <c r="V8367" t="str">
        <f>IF(mba_decision_dataset[[#This Row],[GRE/GMAT Score]]&lt;351,"250-350",IF(mba_decision_dataset[[#This Row],[GRE/GMAT Score]]&gt;645,"above 645","350-645"))</f>
        <v>350-645</v>
      </c>
      <c r="W8367" s="3">
        <f>(mba_decision_dataset[[#This Row],[Expected Post-MBA Salary]]-mba_decision_dataset[[#This Row],[Annual Salary (Before MBA)]])/mba_decision_dataset[[#This Row],[Annual Salary (Before MBA)]]</f>
        <v>1.7961053339990882</v>
      </c>
    </row>
    <row r="8368" spans="1:23" x14ac:dyDescent="0.4">
      <c r="A8368">
        <v>8367</v>
      </c>
      <c r="B8368">
        <v>23</v>
      </c>
      <c r="C8368" t="s">
        <v>48</v>
      </c>
      <c r="D8368" t="s">
        <v>49</v>
      </c>
      <c r="E8368">
        <v>2</v>
      </c>
      <c r="F8368">
        <v>7</v>
      </c>
      <c r="G8368" t="s">
        <v>22</v>
      </c>
      <c r="H8368">
        <v>119175</v>
      </c>
      <c r="I8368" t="s">
        <v>23</v>
      </c>
      <c r="J8368">
        <v>350</v>
      </c>
      <c r="K8368">
        <v>249</v>
      </c>
      <c r="L8368">
        <v>7.1</v>
      </c>
      <c r="M8368">
        <v>7.2</v>
      </c>
      <c r="N8368" t="s">
        <v>47</v>
      </c>
      <c r="O8368" t="s">
        <v>46</v>
      </c>
      <c r="P8368">
        <v>177135</v>
      </c>
      <c r="Q8368" t="s">
        <v>26</v>
      </c>
      <c r="R8368" t="s">
        <v>40</v>
      </c>
      <c r="S8368" t="s">
        <v>33</v>
      </c>
      <c r="T8368" t="s">
        <v>29</v>
      </c>
      <c r="U8368" t="str">
        <f>IF(mba_decision_dataset[[#This Row],[Age]]&lt;25,"21-25",IF(mba_decision_dataset[[#This Row],[Age]]&gt;30,"31-35","25-30"))</f>
        <v>21-25</v>
      </c>
      <c r="V8368" t="str">
        <f>IF(mba_decision_dataset[[#This Row],[GRE/GMAT Score]]&lt;351,"250-350",IF(mba_decision_dataset[[#This Row],[GRE/GMAT Score]]&gt;645,"above 645","350-645"))</f>
        <v>250-350</v>
      </c>
      <c r="W8368" s="3">
        <f>(mba_decision_dataset[[#This Row],[Expected Post-MBA Salary]]-mba_decision_dataset[[#This Row],[Annual Salary (Before MBA)]])/mba_decision_dataset[[#This Row],[Annual Salary (Before MBA)]]</f>
        <v>0.48634361233480178</v>
      </c>
    </row>
    <row r="8369" spans="1:23" x14ac:dyDescent="0.4">
      <c r="A8369">
        <v>8368</v>
      </c>
      <c r="B8369">
        <v>26</v>
      </c>
      <c r="C8369" t="s">
        <v>20</v>
      </c>
      <c r="D8369" t="s">
        <v>41</v>
      </c>
      <c r="E8369">
        <v>2.2200000000000002</v>
      </c>
      <c r="F8369">
        <v>9</v>
      </c>
      <c r="G8369" t="s">
        <v>38</v>
      </c>
      <c r="H8369">
        <v>109618</v>
      </c>
      <c r="I8369" t="s">
        <v>29</v>
      </c>
      <c r="J8369">
        <v>294</v>
      </c>
      <c r="K8369">
        <v>112</v>
      </c>
      <c r="L8369">
        <v>7.2</v>
      </c>
      <c r="M8369">
        <v>7</v>
      </c>
      <c r="N8369" t="s">
        <v>45</v>
      </c>
      <c r="O8369" t="s">
        <v>31</v>
      </c>
      <c r="P8369">
        <v>124897</v>
      </c>
      <c r="Q8369" t="s">
        <v>39</v>
      </c>
      <c r="R8369" t="s">
        <v>40</v>
      </c>
      <c r="S8369" t="s">
        <v>28</v>
      </c>
      <c r="T8369" t="s">
        <v>29</v>
      </c>
      <c r="U8369" t="str">
        <f>IF(mba_decision_dataset[[#This Row],[Age]]&lt;25,"21-25",IF(mba_decision_dataset[[#This Row],[Age]]&gt;30,"31-35","25-30"))</f>
        <v>25-30</v>
      </c>
      <c r="V8369" t="str">
        <f>IF(mba_decision_dataset[[#This Row],[GRE/GMAT Score]]&lt;351,"250-350",IF(mba_decision_dataset[[#This Row],[GRE/GMAT Score]]&gt;645,"above 645","350-645"))</f>
        <v>250-350</v>
      </c>
      <c r="W8369" s="3">
        <f>(mba_decision_dataset[[#This Row],[Expected Post-MBA Salary]]-mba_decision_dataset[[#This Row],[Annual Salary (Before MBA)]])/mba_decision_dataset[[#This Row],[Annual Salary (Before MBA)]]</f>
        <v>0.13938404276669891</v>
      </c>
    </row>
    <row r="8370" spans="1:23" x14ac:dyDescent="0.4">
      <c r="A8370">
        <v>8369</v>
      </c>
      <c r="B8370">
        <v>24</v>
      </c>
      <c r="C8370" t="s">
        <v>34</v>
      </c>
      <c r="D8370" t="s">
        <v>41</v>
      </c>
      <c r="E8370">
        <v>2.6</v>
      </c>
      <c r="F8370">
        <v>4</v>
      </c>
      <c r="G8370" t="s">
        <v>42</v>
      </c>
      <c r="H8370">
        <v>97922</v>
      </c>
      <c r="I8370" t="s">
        <v>23</v>
      </c>
      <c r="J8370">
        <v>323</v>
      </c>
      <c r="K8370">
        <v>312</v>
      </c>
      <c r="L8370">
        <v>8</v>
      </c>
      <c r="M8370">
        <v>1.7</v>
      </c>
      <c r="N8370" t="s">
        <v>45</v>
      </c>
      <c r="O8370" t="s">
        <v>31</v>
      </c>
      <c r="P8370">
        <v>114017</v>
      </c>
      <c r="Q8370" t="s">
        <v>26</v>
      </c>
      <c r="R8370" t="s">
        <v>40</v>
      </c>
      <c r="S8370" t="s">
        <v>28</v>
      </c>
      <c r="T8370" t="s">
        <v>23</v>
      </c>
      <c r="U8370" t="str">
        <f>IF(mba_decision_dataset[[#This Row],[Age]]&lt;25,"21-25",IF(mba_decision_dataset[[#This Row],[Age]]&gt;30,"31-35","25-30"))</f>
        <v>21-25</v>
      </c>
      <c r="V8370" t="str">
        <f>IF(mba_decision_dataset[[#This Row],[GRE/GMAT Score]]&lt;351,"250-350",IF(mba_decision_dataset[[#This Row],[GRE/GMAT Score]]&gt;645,"above 645","350-645"))</f>
        <v>250-350</v>
      </c>
      <c r="W8370" s="3">
        <f>(mba_decision_dataset[[#This Row],[Expected Post-MBA Salary]]-mba_decision_dataset[[#This Row],[Annual Salary (Before MBA)]])/mba_decision_dataset[[#This Row],[Annual Salary (Before MBA)]]</f>
        <v>0.16436551541022446</v>
      </c>
    </row>
    <row r="8371" spans="1:23" x14ac:dyDescent="0.4">
      <c r="A8371">
        <v>8370</v>
      </c>
      <c r="B8371">
        <v>28</v>
      </c>
      <c r="C8371" t="s">
        <v>20</v>
      </c>
      <c r="D8371" t="s">
        <v>35</v>
      </c>
      <c r="E8371">
        <v>2.0499999999999998</v>
      </c>
      <c r="F8371">
        <v>9</v>
      </c>
      <c r="G8371" t="s">
        <v>22</v>
      </c>
      <c r="H8371">
        <v>84597</v>
      </c>
      <c r="I8371" t="s">
        <v>23</v>
      </c>
      <c r="J8371">
        <v>506</v>
      </c>
      <c r="K8371">
        <v>450</v>
      </c>
      <c r="L8371">
        <v>9.1</v>
      </c>
      <c r="M8371">
        <v>3.5</v>
      </c>
      <c r="N8371" t="s">
        <v>45</v>
      </c>
      <c r="O8371" t="s">
        <v>46</v>
      </c>
      <c r="P8371">
        <v>115610</v>
      </c>
      <c r="Q8371" t="s">
        <v>39</v>
      </c>
      <c r="R8371" t="s">
        <v>32</v>
      </c>
      <c r="S8371" t="s">
        <v>33</v>
      </c>
      <c r="T8371" t="s">
        <v>29</v>
      </c>
      <c r="U8371" t="str">
        <f>IF(mba_decision_dataset[[#This Row],[Age]]&lt;25,"21-25",IF(mba_decision_dataset[[#This Row],[Age]]&gt;30,"31-35","25-30"))</f>
        <v>25-30</v>
      </c>
      <c r="V8371" t="str">
        <f>IF(mba_decision_dataset[[#This Row],[GRE/GMAT Score]]&lt;351,"250-350",IF(mba_decision_dataset[[#This Row],[GRE/GMAT Score]]&gt;645,"above 645","350-645"))</f>
        <v>350-645</v>
      </c>
      <c r="W8371" s="3">
        <f>(mba_decision_dataset[[#This Row],[Expected Post-MBA Salary]]-mba_decision_dataset[[#This Row],[Annual Salary (Before MBA)]])/mba_decision_dataset[[#This Row],[Annual Salary (Before MBA)]]</f>
        <v>0.36659692424081231</v>
      </c>
    </row>
    <row r="8372" spans="1:23" x14ac:dyDescent="0.4">
      <c r="A8372">
        <v>8371</v>
      </c>
      <c r="B8372">
        <v>31</v>
      </c>
      <c r="C8372" t="s">
        <v>34</v>
      </c>
      <c r="D8372" t="s">
        <v>49</v>
      </c>
      <c r="E8372">
        <v>3.56</v>
      </c>
      <c r="F8372">
        <v>6</v>
      </c>
      <c r="G8372" t="s">
        <v>30</v>
      </c>
      <c r="H8372">
        <v>93463</v>
      </c>
      <c r="I8372" t="s">
        <v>23</v>
      </c>
      <c r="J8372">
        <v>352</v>
      </c>
      <c r="K8372">
        <v>2</v>
      </c>
      <c r="L8372">
        <v>8.1</v>
      </c>
      <c r="M8372">
        <v>4.9000000000000004</v>
      </c>
      <c r="N8372" t="s">
        <v>45</v>
      </c>
      <c r="O8372" t="s">
        <v>31</v>
      </c>
      <c r="P8372">
        <v>96905</v>
      </c>
      <c r="Q8372" t="s">
        <v>39</v>
      </c>
      <c r="R8372" t="s">
        <v>27</v>
      </c>
      <c r="S8372" t="s">
        <v>33</v>
      </c>
      <c r="T8372" t="s">
        <v>29</v>
      </c>
      <c r="U8372" t="str">
        <f>IF(mba_decision_dataset[[#This Row],[Age]]&lt;25,"21-25",IF(mba_decision_dataset[[#This Row],[Age]]&gt;30,"31-35","25-30"))</f>
        <v>31-35</v>
      </c>
      <c r="V8372" t="str">
        <f>IF(mba_decision_dataset[[#This Row],[GRE/GMAT Score]]&lt;351,"250-350",IF(mba_decision_dataset[[#This Row],[GRE/GMAT Score]]&gt;645,"above 645","350-645"))</f>
        <v>350-645</v>
      </c>
      <c r="W8372" s="3">
        <f>(mba_decision_dataset[[#This Row],[Expected Post-MBA Salary]]-mba_decision_dataset[[#This Row],[Annual Salary (Before MBA)]])/mba_decision_dataset[[#This Row],[Annual Salary (Before MBA)]]</f>
        <v>3.6827407637246824E-2</v>
      </c>
    </row>
    <row r="8373" spans="1:23" x14ac:dyDescent="0.4">
      <c r="A8373">
        <v>8372</v>
      </c>
      <c r="B8373">
        <v>26</v>
      </c>
      <c r="C8373" t="s">
        <v>20</v>
      </c>
      <c r="D8373" t="s">
        <v>49</v>
      </c>
      <c r="E8373">
        <v>2.11</v>
      </c>
      <c r="F8373">
        <v>9</v>
      </c>
      <c r="G8373" t="s">
        <v>42</v>
      </c>
      <c r="H8373">
        <v>113782</v>
      </c>
      <c r="I8373" t="s">
        <v>23</v>
      </c>
      <c r="J8373">
        <v>341</v>
      </c>
      <c r="K8373">
        <v>277</v>
      </c>
      <c r="L8373">
        <v>7.4</v>
      </c>
      <c r="M8373">
        <v>6</v>
      </c>
      <c r="N8373" t="s">
        <v>24</v>
      </c>
      <c r="O8373" t="s">
        <v>25</v>
      </c>
      <c r="P8373">
        <v>130370</v>
      </c>
      <c r="Q8373" t="s">
        <v>26</v>
      </c>
      <c r="R8373" t="s">
        <v>32</v>
      </c>
      <c r="S8373" t="s">
        <v>33</v>
      </c>
      <c r="T8373" t="s">
        <v>29</v>
      </c>
      <c r="U8373" t="str">
        <f>IF(mba_decision_dataset[[#This Row],[Age]]&lt;25,"21-25",IF(mba_decision_dataset[[#This Row],[Age]]&gt;30,"31-35","25-30"))</f>
        <v>25-30</v>
      </c>
      <c r="V8373" t="str">
        <f>IF(mba_decision_dataset[[#This Row],[GRE/GMAT Score]]&lt;351,"250-350",IF(mba_decision_dataset[[#This Row],[GRE/GMAT Score]]&gt;645,"above 645","350-645"))</f>
        <v>250-350</v>
      </c>
      <c r="W8373" s="3">
        <f>(mba_decision_dataset[[#This Row],[Expected Post-MBA Salary]]-mba_decision_dataset[[#This Row],[Annual Salary (Before MBA)]])/mba_decision_dataset[[#This Row],[Annual Salary (Before MBA)]]</f>
        <v>0.14578755866481519</v>
      </c>
    </row>
    <row r="8374" spans="1:23" x14ac:dyDescent="0.4">
      <c r="A8374">
        <v>8373</v>
      </c>
      <c r="B8374">
        <v>28</v>
      </c>
      <c r="C8374" t="s">
        <v>20</v>
      </c>
      <c r="D8374" t="s">
        <v>35</v>
      </c>
      <c r="E8374">
        <v>3.5</v>
      </c>
      <c r="F8374">
        <v>7</v>
      </c>
      <c r="G8374" t="s">
        <v>38</v>
      </c>
      <c r="H8374">
        <v>102555</v>
      </c>
      <c r="I8374" t="s">
        <v>23</v>
      </c>
      <c r="J8374">
        <v>486</v>
      </c>
      <c r="K8374">
        <v>272</v>
      </c>
      <c r="L8374">
        <v>6.6</v>
      </c>
      <c r="M8374">
        <v>2.7</v>
      </c>
      <c r="N8374" t="s">
        <v>47</v>
      </c>
      <c r="O8374" t="s">
        <v>25</v>
      </c>
      <c r="P8374">
        <v>184536</v>
      </c>
      <c r="Q8374" t="s">
        <v>39</v>
      </c>
      <c r="R8374" t="s">
        <v>32</v>
      </c>
      <c r="S8374" t="s">
        <v>28</v>
      </c>
      <c r="T8374" t="s">
        <v>29</v>
      </c>
      <c r="U8374" t="str">
        <f>IF(mba_decision_dataset[[#This Row],[Age]]&lt;25,"21-25",IF(mba_decision_dataset[[#This Row],[Age]]&gt;30,"31-35","25-30"))</f>
        <v>25-30</v>
      </c>
      <c r="V8374" t="str">
        <f>IF(mba_decision_dataset[[#This Row],[GRE/GMAT Score]]&lt;351,"250-350",IF(mba_decision_dataset[[#This Row],[GRE/GMAT Score]]&gt;645,"above 645","350-645"))</f>
        <v>350-645</v>
      </c>
      <c r="W8374" s="3">
        <f>(mba_decision_dataset[[#This Row],[Expected Post-MBA Salary]]-mba_decision_dataset[[#This Row],[Annual Salary (Before MBA)]])/mba_decision_dataset[[#This Row],[Annual Salary (Before MBA)]]</f>
        <v>0.79938569548047389</v>
      </c>
    </row>
    <row r="8375" spans="1:23" x14ac:dyDescent="0.4">
      <c r="A8375">
        <v>8374</v>
      </c>
      <c r="B8375">
        <v>21</v>
      </c>
      <c r="C8375" t="s">
        <v>34</v>
      </c>
      <c r="D8375" t="s">
        <v>50</v>
      </c>
      <c r="E8375">
        <v>2.11</v>
      </c>
      <c r="F8375">
        <v>7</v>
      </c>
      <c r="G8375" t="s">
        <v>22</v>
      </c>
      <c r="H8375">
        <v>79928</v>
      </c>
      <c r="I8375" t="s">
        <v>23</v>
      </c>
      <c r="J8375">
        <v>333</v>
      </c>
      <c r="K8375">
        <v>164</v>
      </c>
      <c r="L8375">
        <v>2.9</v>
      </c>
      <c r="M8375">
        <v>3.9</v>
      </c>
      <c r="N8375" t="s">
        <v>47</v>
      </c>
      <c r="O8375" t="s">
        <v>43</v>
      </c>
      <c r="P8375">
        <v>81808</v>
      </c>
      <c r="Q8375" t="s">
        <v>39</v>
      </c>
      <c r="R8375" t="s">
        <v>40</v>
      </c>
      <c r="S8375" t="s">
        <v>33</v>
      </c>
      <c r="T8375" t="s">
        <v>29</v>
      </c>
      <c r="U8375" t="str">
        <f>IF(mba_decision_dataset[[#This Row],[Age]]&lt;25,"21-25",IF(mba_decision_dataset[[#This Row],[Age]]&gt;30,"31-35","25-30"))</f>
        <v>21-25</v>
      </c>
      <c r="V8375" t="str">
        <f>IF(mba_decision_dataset[[#This Row],[GRE/GMAT Score]]&lt;351,"250-350",IF(mba_decision_dataset[[#This Row],[GRE/GMAT Score]]&gt;645,"above 645","350-645"))</f>
        <v>250-350</v>
      </c>
      <c r="W8375" s="3">
        <f>(mba_decision_dataset[[#This Row],[Expected Post-MBA Salary]]-mba_decision_dataset[[#This Row],[Annual Salary (Before MBA)]])/mba_decision_dataset[[#This Row],[Annual Salary (Before MBA)]]</f>
        <v>2.3521169052146931E-2</v>
      </c>
    </row>
    <row r="8376" spans="1:23" x14ac:dyDescent="0.4">
      <c r="A8376">
        <v>8375</v>
      </c>
      <c r="B8376">
        <v>26</v>
      </c>
      <c r="C8376" t="s">
        <v>20</v>
      </c>
      <c r="D8376" t="s">
        <v>21</v>
      </c>
      <c r="E8376">
        <v>2.5099999999999998</v>
      </c>
      <c r="F8376">
        <v>2</v>
      </c>
      <c r="G8376" t="s">
        <v>38</v>
      </c>
      <c r="H8376">
        <v>117745</v>
      </c>
      <c r="I8376" t="s">
        <v>23</v>
      </c>
      <c r="J8376">
        <v>781</v>
      </c>
      <c r="K8376">
        <v>99</v>
      </c>
      <c r="L8376">
        <v>3.5</v>
      </c>
      <c r="M8376">
        <v>5.5</v>
      </c>
      <c r="N8376" t="s">
        <v>45</v>
      </c>
      <c r="O8376" t="s">
        <v>31</v>
      </c>
      <c r="P8376">
        <v>112916</v>
      </c>
      <c r="Q8376" t="s">
        <v>26</v>
      </c>
      <c r="R8376" t="s">
        <v>27</v>
      </c>
      <c r="S8376" t="s">
        <v>33</v>
      </c>
      <c r="T8376" t="s">
        <v>29</v>
      </c>
      <c r="U8376" t="str">
        <f>IF(mba_decision_dataset[[#This Row],[Age]]&lt;25,"21-25",IF(mba_decision_dataset[[#This Row],[Age]]&gt;30,"31-35","25-30"))</f>
        <v>25-30</v>
      </c>
      <c r="V8376" t="str">
        <f>IF(mba_decision_dataset[[#This Row],[GRE/GMAT Score]]&lt;351,"250-350",IF(mba_decision_dataset[[#This Row],[GRE/GMAT Score]]&gt;645,"above 645","350-645"))</f>
        <v>above 645</v>
      </c>
      <c r="W8376" s="3">
        <f>(mba_decision_dataset[[#This Row],[Expected Post-MBA Salary]]-mba_decision_dataset[[#This Row],[Annual Salary (Before MBA)]])/mba_decision_dataset[[#This Row],[Annual Salary (Before MBA)]]</f>
        <v>-4.1012357212620497E-2</v>
      </c>
    </row>
    <row r="8377" spans="1:23" x14ac:dyDescent="0.4">
      <c r="A8377">
        <v>8376</v>
      </c>
      <c r="B8377">
        <v>21</v>
      </c>
      <c r="C8377" t="s">
        <v>34</v>
      </c>
      <c r="D8377" t="s">
        <v>49</v>
      </c>
      <c r="E8377">
        <v>3.68</v>
      </c>
      <c r="F8377">
        <v>3</v>
      </c>
      <c r="G8377" t="s">
        <v>42</v>
      </c>
      <c r="H8377">
        <v>113583</v>
      </c>
      <c r="I8377" t="s">
        <v>23</v>
      </c>
      <c r="J8377">
        <v>272</v>
      </c>
      <c r="K8377">
        <v>84</v>
      </c>
      <c r="L8377">
        <v>1.7</v>
      </c>
      <c r="M8377">
        <v>9.1</v>
      </c>
      <c r="N8377" t="s">
        <v>47</v>
      </c>
      <c r="O8377" t="s">
        <v>25</v>
      </c>
      <c r="P8377">
        <v>85012</v>
      </c>
      <c r="Q8377" t="s">
        <v>26</v>
      </c>
      <c r="R8377" t="s">
        <v>40</v>
      </c>
      <c r="S8377" t="s">
        <v>28</v>
      </c>
      <c r="T8377" t="s">
        <v>23</v>
      </c>
      <c r="U8377" t="str">
        <f>IF(mba_decision_dataset[[#This Row],[Age]]&lt;25,"21-25",IF(mba_decision_dataset[[#This Row],[Age]]&gt;30,"31-35","25-30"))</f>
        <v>21-25</v>
      </c>
      <c r="V8377" t="str">
        <f>IF(mba_decision_dataset[[#This Row],[GRE/GMAT Score]]&lt;351,"250-350",IF(mba_decision_dataset[[#This Row],[GRE/GMAT Score]]&gt;645,"above 645","350-645"))</f>
        <v>250-350</v>
      </c>
      <c r="W8377" s="3">
        <f>(mba_decision_dataset[[#This Row],[Expected Post-MBA Salary]]-mba_decision_dataset[[#This Row],[Annual Salary (Before MBA)]])/mba_decision_dataset[[#This Row],[Annual Salary (Before MBA)]]</f>
        <v>-0.25154292455737215</v>
      </c>
    </row>
    <row r="8378" spans="1:23" x14ac:dyDescent="0.4">
      <c r="A8378">
        <v>8377</v>
      </c>
      <c r="B8378">
        <v>21</v>
      </c>
      <c r="C8378" t="s">
        <v>34</v>
      </c>
      <c r="D8378" t="s">
        <v>50</v>
      </c>
      <c r="E8378">
        <v>3.9</v>
      </c>
      <c r="F8378">
        <v>7</v>
      </c>
      <c r="G8378" t="s">
        <v>30</v>
      </c>
      <c r="H8378">
        <v>57569</v>
      </c>
      <c r="I8378" t="s">
        <v>29</v>
      </c>
      <c r="J8378">
        <v>410</v>
      </c>
      <c r="K8378">
        <v>290</v>
      </c>
      <c r="L8378">
        <v>3.3</v>
      </c>
      <c r="M8378">
        <v>4.5</v>
      </c>
      <c r="N8378" t="s">
        <v>47</v>
      </c>
      <c r="O8378" t="s">
        <v>43</v>
      </c>
      <c r="P8378">
        <v>80183</v>
      </c>
      <c r="Q8378" t="s">
        <v>39</v>
      </c>
      <c r="R8378" t="s">
        <v>44</v>
      </c>
      <c r="S8378" t="s">
        <v>28</v>
      </c>
      <c r="T8378" t="s">
        <v>29</v>
      </c>
      <c r="U8378" t="str">
        <f>IF(mba_decision_dataset[[#This Row],[Age]]&lt;25,"21-25",IF(mba_decision_dataset[[#This Row],[Age]]&gt;30,"31-35","25-30"))</f>
        <v>21-25</v>
      </c>
      <c r="V8378" t="str">
        <f>IF(mba_decision_dataset[[#This Row],[GRE/GMAT Score]]&lt;351,"250-350",IF(mba_decision_dataset[[#This Row],[GRE/GMAT Score]]&gt;645,"above 645","350-645"))</f>
        <v>350-645</v>
      </c>
      <c r="W8378" s="3">
        <f>(mba_decision_dataset[[#This Row],[Expected Post-MBA Salary]]-mba_decision_dataset[[#This Row],[Annual Salary (Before MBA)]])/mba_decision_dataset[[#This Row],[Annual Salary (Before MBA)]]</f>
        <v>0.39281557782834514</v>
      </c>
    </row>
    <row r="8379" spans="1:23" x14ac:dyDescent="0.4">
      <c r="A8379">
        <v>8378</v>
      </c>
      <c r="B8379">
        <v>28</v>
      </c>
      <c r="C8379" t="s">
        <v>20</v>
      </c>
      <c r="D8379" t="s">
        <v>21</v>
      </c>
      <c r="E8379">
        <v>2.83</v>
      </c>
      <c r="F8379">
        <v>4</v>
      </c>
      <c r="G8379" t="s">
        <v>42</v>
      </c>
      <c r="H8379">
        <v>119452</v>
      </c>
      <c r="I8379" t="s">
        <v>29</v>
      </c>
      <c r="J8379">
        <v>257</v>
      </c>
      <c r="K8379">
        <v>98</v>
      </c>
      <c r="L8379">
        <v>5.9</v>
      </c>
      <c r="M8379">
        <v>3.7</v>
      </c>
      <c r="N8379" t="s">
        <v>37</v>
      </c>
      <c r="O8379" t="s">
        <v>38</v>
      </c>
      <c r="P8379">
        <v>180961</v>
      </c>
      <c r="Q8379" t="s">
        <v>26</v>
      </c>
      <c r="R8379" t="s">
        <v>40</v>
      </c>
      <c r="S8379" t="s">
        <v>28</v>
      </c>
      <c r="T8379" t="s">
        <v>23</v>
      </c>
      <c r="U8379" t="str">
        <f>IF(mba_decision_dataset[[#This Row],[Age]]&lt;25,"21-25",IF(mba_decision_dataset[[#This Row],[Age]]&gt;30,"31-35","25-30"))</f>
        <v>25-30</v>
      </c>
      <c r="V8379" t="str">
        <f>IF(mba_decision_dataset[[#This Row],[GRE/GMAT Score]]&lt;351,"250-350",IF(mba_decision_dataset[[#This Row],[GRE/GMAT Score]]&gt;645,"above 645","350-645"))</f>
        <v>250-350</v>
      </c>
      <c r="W8379" s="3">
        <f>(mba_decision_dataset[[#This Row],[Expected Post-MBA Salary]]-mba_decision_dataset[[#This Row],[Annual Salary (Before MBA)]])/mba_decision_dataset[[#This Row],[Annual Salary (Before MBA)]]</f>
        <v>0.51492649767270537</v>
      </c>
    </row>
    <row r="8380" spans="1:23" x14ac:dyDescent="0.4">
      <c r="A8380">
        <v>8379</v>
      </c>
      <c r="B8380">
        <v>27</v>
      </c>
      <c r="C8380" t="s">
        <v>20</v>
      </c>
      <c r="D8380" t="s">
        <v>49</v>
      </c>
      <c r="E8380">
        <v>3.94</v>
      </c>
      <c r="F8380">
        <v>0</v>
      </c>
      <c r="G8380" t="s">
        <v>42</v>
      </c>
      <c r="H8380">
        <v>119538</v>
      </c>
      <c r="I8380" t="s">
        <v>29</v>
      </c>
      <c r="J8380">
        <v>568</v>
      </c>
      <c r="K8380">
        <v>20</v>
      </c>
      <c r="L8380">
        <v>9.6</v>
      </c>
      <c r="M8380">
        <v>8.6999999999999993</v>
      </c>
      <c r="N8380" t="s">
        <v>45</v>
      </c>
      <c r="O8380" t="s">
        <v>31</v>
      </c>
      <c r="P8380">
        <v>82657</v>
      </c>
      <c r="Q8380" t="s">
        <v>26</v>
      </c>
      <c r="R8380" t="s">
        <v>32</v>
      </c>
      <c r="S8380" t="s">
        <v>28</v>
      </c>
      <c r="T8380" t="s">
        <v>23</v>
      </c>
      <c r="U8380" t="str">
        <f>IF(mba_decision_dataset[[#This Row],[Age]]&lt;25,"21-25",IF(mba_decision_dataset[[#This Row],[Age]]&gt;30,"31-35","25-30"))</f>
        <v>25-30</v>
      </c>
      <c r="V8380" t="str">
        <f>IF(mba_decision_dataset[[#This Row],[GRE/GMAT Score]]&lt;351,"250-350",IF(mba_decision_dataset[[#This Row],[GRE/GMAT Score]]&gt;645,"above 645","350-645"))</f>
        <v>350-645</v>
      </c>
      <c r="W8380" s="3">
        <f>(mba_decision_dataset[[#This Row],[Expected Post-MBA Salary]]-mba_decision_dataset[[#This Row],[Annual Salary (Before MBA)]])/mba_decision_dataset[[#This Row],[Annual Salary (Before MBA)]]</f>
        <v>-0.30852950526192507</v>
      </c>
    </row>
    <row r="8381" spans="1:23" x14ac:dyDescent="0.4">
      <c r="A8381">
        <v>8380</v>
      </c>
      <c r="B8381">
        <v>23</v>
      </c>
      <c r="C8381" t="s">
        <v>34</v>
      </c>
      <c r="D8381" t="s">
        <v>41</v>
      </c>
      <c r="E8381">
        <v>3.25</v>
      </c>
      <c r="F8381">
        <v>6</v>
      </c>
      <c r="G8381" t="s">
        <v>22</v>
      </c>
      <c r="H8381">
        <v>31404</v>
      </c>
      <c r="I8381" t="s">
        <v>29</v>
      </c>
      <c r="J8381">
        <v>381</v>
      </c>
      <c r="K8381">
        <v>76</v>
      </c>
      <c r="L8381">
        <v>2.1</v>
      </c>
      <c r="M8381">
        <v>3.1</v>
      </c>
      <c r="N8381" t="s">
        <v>37</v>
      </c>
      <c r="O8381" t="s">
        <v>31</v>
      </c>
      <c r="P8381">
        <v>116590</v>
      </c>
      <c r="Q8381" t="s">
        <v>26</v>
      </c>
      <c r="R8381" t="s">
        <v>32</v>
      </c>
      <c r="S8381" t="s">
        <v>33</v>
      </c>
      <c r="T8381" t="s">
        <v>29</v>
      </c>
      <c r="U8381" t="str">
        <f>IF(mba_decision_dataset[[#This Row],[Age]]&lt;25,"21-25",IF(mba_decision_dataset[[#This Row],[Age]]&gt;30,"31-35","25-30"))</f>
        <v>21-25</v>
      </c>
      <c r="V8381" t="str">
        <f>IF(mba_decision_dataset[[#This Row],[GRE/GMAT Score]]&lt;351,"250-350",IF(mba_decision_dataset[[#This Row],[GRE/GMAT Score]]&gt;645,"above 645","350-645"))</f>
        <v>350-645</v>
      </c>
      <c r="W8381" s="3">
        <f>(mba_decision_dataset[[#This Row],[Expected Post-MBA Salary]]-mba_decision_dataset[[#This Row],[Annual Salary (Before MBA)]])/mba_decision_dataset[[#This Row],[Annual Salary (Before MBA)]]</f>
        <v>2.7125843841548849</v>
      </c>
    </row>
    <row r="8382" spans="1:23" x14ac:dyDescent="0.4">
      <c r="A8382">
        <v>8381</v>
      </c>
      <c r="B8382">
        <v>26</v>
      </c>
      <c r="C8382" t="s">
        <v>20</v>
      </c>
      <c r="D8382" t="s">
        <v>49</v>
      </c>
      <c r="E8382">
        <v>2.83</v>
      </c>
      <c r="F8382">
        <v>2</v>
      </c>
      <c r="G8382" t="s">
        <v>42</v>
      </c>
      <c r="H8382">
        <v>80473</v>
      </c>
      <c r="I8382" t="s">
        <v>23</v>
      </c>
      <c r="J8382">
        <v>796</v>
      </c>
      <c r="K8382">
        <v>237</v>
      </c>
      <c r="L8382">
        <v>5</v>
      </c>
      <c r="M8382">
        <v>6.4</v>
      </c>
      <c r="N8382" t="s">
        <v>45</v>
      </c>
      <c r="O8382" t="s">
        <v>46</v>
      </c>
      <c r="P8382">
        <v>78917</v>
      </c>
      <c r="Q8382" t="s">
        <v>26</v>
      </c>
      <c r="R8382" t="s">
        <v>27</v>
      </c>
      <c r="S8382" t="s">
        <v>33</v>
      </c>
      <c r="T8382" t="s">
        <v>23</v>
      </c>
      <c r="U8382" t="str">
        <f>IF(mba_decision_dataset[[#This Row],[Age]]&lt;25,"21-25",IF(mba_decision_dataset[[#This Row],[Age]]&gt;30,"31-35","25-30"))</f>
        <v>25-30</v>
      </c>
      <c r="V8382" t="str">
        <f>IF(mba_decision_dataset[[#This Row],[GRE/GMAT Score]]&lt;351,"250-350",IF(mba_decision_dataset[[#This Row],[GRE/GMAT Score]]&gt;645,"above 645","350-645"))</f>
        <v>above 645</v>
      </c>
      <c r="W8382" s="3">
        <f>(mba_decision_dataset[[#This Row],[Expected Post-MBA Salary]]-mba_decision_dataset[[#This Row],[Annual Salary (Before MBA)]])/mba_decision_dataset[[#This Row],[Annual Salary (Before MBA)]]</f>
        <v>-1.9335677804978066E-2</v>
      </c>
    </row>
    <row r="8383" spans="1:23" x14ac:dyDescent="0.4">
      <c r="A8383">
        <v>8382</v>
      </c>
      <c r="B8383">
        <v>29</v>
      </c>
      <c r="C8383" t="s">
        <v>34</v>
      </c>
      <c r="D8383" t="s">
        <v>21</v>
      </c>
      <c r="E8383">
        <v>3.61</v>
      </c>
      <c r="F8383">
        <v>1</v>
      </c>
      <c r="G8383" t="s">
        <v>22</v>
      </c>
      <c r="H8383">
        <v>85325</v>
      </c>
      <c r="I8383" t="s">
        <v>29</v>
      </c>
      <c r="J8383">
        <v>342</v>
      </c>
      <c r="K8383">
        <v>371</v>
      </c>
      <c r="L8383">
        <v>7.8</v>
      </c>
      <c r="M8383">
        <v>4.7</v>
      </c>
      <c r="N8383" t="s">
        <v>47</v>
      </c>
      <c r="O8383" t="s">
        <v>43</v>
      </c>
      <c r="P8383">
        <v>157964</v>
      </c>
      <c r="Q8383" t="s">
        <v>39</v>
      </c>
      <c r="R8383" t="s">
        <v>40</v>
      </c>
      <c r="S8383" t="s">
        <v>28</v>
      </c>
      <c r="T8383" t="s">
        <v>29</v>
      </c>
      <c r="U8383" t="str">
        <f>IF(mba_decision_dataset[[#This Row],[Age]]&lt;25,"21-25",IF(mba_decision_dataset[[#This Row],[Age]]&gt;30,"31-35","25-30"))</f>
        <v>25-30</v>
      </c>
      <c r="V8383" t="str">
        <f>IF(mba_decision_dataset[[#This Row],[GRE/GMAT Score]]&lt;351,"250-350",IF(mba_decision_dataset[[#This Row],[GRE/GMAT Score]]&gt;645,"above 645","350-645"))</f>
        <v>250-350</v>
      </c>
      <c r="W8383" s="3">
        <f>(mba_decision_dataset[[#This Row],[Expected Post-MBA Salary]]-mba_decision_dataset[[#This Row],[Annual Salary (Before MBA)]])/mba_decision_dataset[[#This Row],[Annual Salary (Before MBA)]]</f>
        <v>0.85132141810723705</v>
      </c>
    </row>
    <row r="8384" spans="1:23" x14ac:dyDescent="0.4">
      <c r="A8384">
        <v>8383</v>
      </c>
      <c r="B8384">
        <v>27</v>
      </c>
      <c r="C8384" t="s">
        <v>48</v>
      </c>
      <c r="D8384" t="s">
        <v>50</v>
      </c>
      <c r="E8384">
        <v>2.59</v>
      </c>
      <c r="F8384">
        <v>9</v>
      </c>
      <c r="G8384" t="s">
        <v>22</v>
      </c>
      <c r="H8384">
        <v>83255</v>
      </c>
      <c r="I8384" t="s">
        <v>29</v>
      </c>
      <c r="J8384">
        <v>561</v>
      </c>
      <c r="K8384">
        <v>151</v>
      </c>
      <c r="L8384">
        <v>8.1</v>
      </c>
      <c r="M8384">
        <v>9.1999999999999993</v>
      </c>
      <c r="N8384" t="s">
        <v>37</v>
      </c>
      <c r="O8384" t="s">
        <v>38</v>
      </c>
      <c r="P8384">
        <v>140724</v>
      </c>
      <c r="Q8384" t="s">
        <v>39</v>
      </c>
      <c r="R8384" t="s">
        <v>40</v>
      </c>
      <c r="S8384" t="s">
        <v>28</v>
      </c>
      <c r="T8384" t="s">
        <v>23</v>
      </c>
      <c r="U8384" t="str">
        <f>IF(mba_decision_dataset[[#This Row],[Age]]&lt;25,"21-25",IF(mba_decision_dataset[[#This Row],[Age]]&gt;30,"31-35","25-30"))</f>
        <v>25-30</v>
      </c>
      <c r="V8384" t="str">
        <f>IF(mba_decision_dataset[[#This Row],[GRE/GMAT Score]]&lt;351,"250-350",IF(mba_decision_dataset[[#This Row],[GRE/GMAT Score]]&gt;645,"above 645","350-645"))</f>
        <v>350-645</v>
      </c>
      <c r="W8384" s="3">
        <f>(mba_decision_dataset[[#This Row],[Expected Post-MBA Salary]]-mba_decision_dataset[[#This Row],[Annual Salary (Before MBA)]])/mba_decision_dataset[[#This Row],[Annual Salary (Before MBA)]]</f>
        <v>0.69027686024863366</v>
      </c>
    </row>
    <row r="8385" spans="1:23" x14ac:dyDescent="0.4">
      <c r="A8385">
        <v>8384</v>
      </c>
      <c r="B8385">
        <v>32</v>
      </c>
      <c r="C8385" t="s">
        <v>20</v>
      </c>
      <c r="D8385" t="s">
        <v>41</v>
      </c>
      <c r="E8385">
        <v>2.5299999999999998</v>
      </c>
      <c r="F8385">
        <v>4</v>
      </c>
      <c r="G8385" t="s">
        <v>38</v>
      </c>
      <c r="H8385">
        <v>117460</v>
      </c>
      <c r="I8385" t="s">
        <v>29</v>
      </c>
      <c r="J8385">
        <v>543</v>
      </c>
      <c r="K8385">
        <v>289</v>
      </c>
      <c r="L8385">
        <v>2.7</v>
      </c>
      <c r="M8385">
        <v>7.2</v>
      </c>
      <c r="N8385" t="s">
        <v>37</v>
      </c>
      <c r="O8385" t="s">
        <v>25</v>
      </c>
      <c r="P8385">
        <v>160306</v>
      </c>
      <c r="Q8385" t="s">
        <v>26</v>
      </c>
      <c r="R8385" t="s">
        <v>27</v>
      </c>
      <c r="S8385" t="s">
        <v>28</v>
      </c>
      <c r="T8385" t="s">
        <v>29</v>
      </c>
      <c r="U8385" t="str">
        <f>IF(mba_decision_dataset[[#This Row],[Age]]&lt;25,"21-25",IF(mba_decision_dataset[[#This Row],[Age]]&gt;30,"31-35","25-30"))</f>
        <v>31-35</v>
      </c>
      <c r="V8385" t="str">
        <f>IF(mba_decision_dataset[[#This Row],[GRE/GMAT Score]]&lt;351,"250-350",IF(mba_decision_dataset[[#This Row],[GRE/GMAT Score]]&gt;645,"above 645","350-645"))</f>
        <v>350-645</v>
      </c>
      <c r="W8385" s="3">
        <f>(mba_decision_dataset[[#This Row],[Expected Post-MBA Salary]]-mba_decision_dataset[[#This Row],[Annual Salary (Before MBA)]])/mba_decision_dataset[[#This Row],[Annual Salary (Before MBA)]]</f>
        <v>0.36477098586752937</v>
      </c>
    </row>
    <row r="8386" spans="1:23" x14ac:dyDescent="0.4">
      <c r="A8386">
        <v>8385</v>
      </c>
      <c r="B8386">
        <v>23</v>
      </c>
      <c r="C8386" t="s">
        <v>20</v>
      </c>
      <c r="D8386" t="s">
        <v>21</v>
      </c>
      <c r="E8386">
        <v>3.31</v>
      </c>
      <c r="F8386">
        <v>0</v>
      </c>
      <c r="G8386" t="s">
        <v>30</v>
      </c>
      <c r="H8386">
        <v>58500</v>
      </c>
      <c r="I8386" t="s">
        <v>23</v>
      </c>
      <c r="J8386">
        <v>678</v>
      </c>
      <c r="K8386">
        <v>135</v>
      </c>
      <c r="L8386">
        <v>2.6</v>
      </c>
      <c r="M8386">
        <v>9</v>
      </c>
      <c r="N8386" t="s">
        <v>45</v>
      </c>
      <c r="O8386" t="s">
        <v>43</v>
      </c>
      <c r="P8386">
        <v>87899</v>
      </c>
      <c r="Q8386" t="s">
        <v>39</v>
      </c>
      <c r="R8386" t="s">
        <v>32</v>
      </c>
      <c r="S8386" t="s">
        <v>33</v>
      </c>
      <c r="T8386" t="s">
        <v>29</v>
      </c>
      <c r="U8386" t="str">
        <f>IF(mba_decision_dataset[[#This Row],[Age]]&lt;25,"21-25",IF(mba_decision_dataset[[#This Row],[Age]]&gt;30,"31-35","25-30"))</f>
        <v>21-25</v>
      </c>
      <c r="V8386" t="str">
        <f>IF(mba_decision_dataset[[#This Row],[GRE/GMAT Score]]&lt;351,"250-350",IF(mba_decision_dataset[[#This Row],[GRE/GMAT Score]]&gt;645,"above 645","350-645"))</f>
        <v>above 645</v>
      </c>
      <c r="W8386" s="3">
        <f>(mba_decision_dataset[[#This Row],[Expected Post-MBA Salary]]-mba_decision_dataset[[#This Row],[Annual Salary (Before MBA)]])/mba_decision_dataset[[#This Row],[Annual Salary (Before MBA)]]</f>
        <v>0.50254700854700851</v>
      </c>
    </row>
    <row r="8387" spans="1:23" x14ac:dyDescent="0.4">
      <c r="A8387">
        <v>8386</v>
      </c>
      <c r="B8387">
        <v>34</v>
      </c>
      <c r="C8387" t="s">
        <v>20</v>
      </c>
      <c r="D8387" t="s">
        <v>21</v>
      </c>
      <c r="E8387">
        <v>2.78</v>
      </c>
      <c r="F8387">
        <v>8</v>
      </c>
      <c r="G8387" t="s">
        <v>22</v>
      </c>
      <c r="H8387">
        <v>79159</v>
      </c>
      <c r="I8387" t="s">
        <v>29</v>
      </c>
      <c r="J8387">
        <v>691</v>
      </c>
      <c r="K8387">
        <v>51</v>
      </c>
      <c r="L8387">
        <v>6.5</v>
      </c>
      <c r="M8387">
        <v>6.9</v>
      </c>
      <c r="N8387" t="s">
        <v>47</v>
      </c>
      <c r="O8387" t="s">
        <v>46</v>
      </c>
      <c r="P8387">
        <v>118322</v>
      </c>
      <c r="Q8387" t="s">
        <v>39</v>
      </c>
      <c r="R8387" t="s">
        <v>44</v>
      </c>
      <c r="S8387" t="s">
        <v>28</v>
      </c>
      <c r="T8387" t="s">
        <v>23</v>
      </c>
      <c r="U8387" t="str">
        <f>IF(mba_decision_dataset[[#This Row],[Age]]&lt;25,"21-25",IF(mba_decision_dataset[[#This Row],[Age]]&gt;30,"31-35","25-30"))</f>
        <v>31-35</v>
      </c>
      <c r="V8387" t="str">
        <f>IF(mba_decision_dataset[[#This Row],[GRE/GMAT Score]]&lt;351,"250-350",IF(mba_decision_dataset[[#This Row],[GRE/GMAT Score]]&gt;645,"above 645","350-645"))</f>
        <v>above 645</v>
      </c>
      <c r="W8387" s="3">
        <f>(mba_decision_dataset[[#This Row],[Expected Post-MBA Salary]]-mba_decision_dataset[[#This Row],[Annual Salary (Before MBA)]])/mba_decision_dataset[[#This Row],[Annual Salary (Before MBA)]]</f>
        <v>0.4947384378276633</v>
      </c>
    </row>
    <row r="8388" spans="1:23" x14ac:dyDescent="0.4">
      <c r="A8388">
        <v>8387</v>
      </c>
      <c r="B8388">
        <v>34</v>
      </c>
      <c r="C8388" t="s">
        <v>34</v>
      </c>
      <c r="D8388" t="s">
        <v>49</v>
      </c>
      <c r="E8388">
        <v>2.27</v>
      </c>
      <c r="F8388">
        <v>9</v>
      </c>
      <c r="G8388" t="s">
        <v>36</v>
      </c>
      <c r="H8388">
        <v>89118</v>
      </c>
      <c r="I8388" t="s">
        <v>23</v>
      </c>
      <c r="J8388">
        <v>341</v>
      </c>
      <c r="K8388">
        <v>173</v>
      </c>
      <c r="L8388">
        <v>9.1999999999999993</v>
      </c>
      <c r="M8388">
        <v>6.1</v>
      </c>
      <c r="N8388" t="s">
        <v>37</v>
      </c>
      <c r="O8388" t="s">
        <v>43</v>
      </c>
      <c r="P8388">
        <v>189696</v>
      </c>
      <c r="Q8388" t="s">
        <v>39</v>
      </c>
      <c r="R8388" t="s">
        <v>32</v>
      </c>
      <c r="S8388" t="s">
        <v>33</v>
      </c>
      <c r="T8388" t="s">
        <v>29</v>
      </c>
      <c r="U8388" t="str">
        <f>IF(mba_decision_dataset[[#This Row],[Age]]&lt;25,"21-25",IF(mba_decision_dataset[[#This Row],[Age]]&gt;30,"31-35","25-30"))</f>
        <v>31-35</v>
      </c>
      <c r="V8388" t="str">
        <f>IF(mba_decision_dataset[[#This Row],[GRE/GMAT Score]]&lt;351,"250-350",IF(mba_decision_dataset[[#This Row],[GRE/GMAT Score]]&gt;645,"above 645","350-645"))</f>
        <v>250-350</v>
      </c>
      <c r="W8388" s="3">
        <f>(mba_decision_dataset[[#This Row],[Expected Post-MBA Salary]]-mba_decision_dataset[[#This Row],[Annual Salary (Before MBA)]])/mba_decision_dataset[[#This Row],[Annual Salary (Before MBA)]]</f>
        <v>1.1285935501245539</v>
      </c>
    </row>
    <row r="8389" spans="1:23" x14ac:dyDescent="0.4">
      <c r="A8389">
        <v>8388</v>
      </c>
      <c r="B8389">
        <v>33</v>
      </c>
      <c r="C8389" t="s">
        <v>20</v>
      </c>
      <c r="D8389" t="s">
        <v>35</v>
      </c>
      <c r="E8389">
        <v>2.13</v>
      </c>
      <c r="F8389">
        <v>4</v>
      </c>
      <c r="G8389" t="s">
        <v>38</v>
      </c>
      <c r="H8389">
        <v>61871</v>
      </c>
      <c r="I8389" t="s">
        <v>29</v>
      </c>
      <c r="J8389">
        <v>624</v>
      </c>
      <c r="K8389">
        <v>452</v>
      </c>
      <c r="L8389">
        <v>8.1999999999999993</v>
      </c>
      <c r="M8389">
        <v>4.8</v>
      </c>
      <c r="N8389" t="s">
        <v>24</v>
      </c>
      <c r="O8389" t="s">
        <v>31</v>
      </c>
      <c r="P8389">
        <v>66743</v>
      </c>
      <c r="Q8389" t="s">
        <v>39</v>
      </c>
      <c r="R8389" t="s">
        <v>27</v>
      </c>
      <c r="S8389" t="s">
        <v>33</v>
      </c>
      <c r="T8389" t="s">
        <v>29</v>
      </c>
      <c r="U8389" t="str">
        <f>IF(mba_decision_dataset[[#This Row],[Age]]&lt;25,"21-25",IF(mba_decision_dataset[[#This Row],[Age]]&gt;30,"31-35","25-30"))</f>
        <v>31-35</v>
      </c>
      <c r="V8389" t="str">
        <f>IF(mba_decision_dataset[[#This Row],[GRE/GMAT Score]]&lt;351,"250-350",IF(mba_decision_dataset[[#This Row],[GRE/GMAT Score]]&gt;645,"above 645","350-645"))</f>
        <v>350-645</v>
      </c>
      <c r="W8389" s="3">
        <f>(mba_decision_dataset[[#This Row],[Expected Post-MBA Salary]]-mba_decision_dataset[[#This Row],[Annual Salary (Before MBA)]])/mba_decision_dataset[[#This Row],[Annual Salary (Before MBA)]]</f>
        <v>7.8744484491926753E-2</v>
      </c>
    </row>
    <row r="8390" spans="1:23" x14ac:dyDescent="0.4">
      <c r="A8390">
        <v>8389</v>
      </c>
      <c r="B8390">
        <v>26</v>
      </c>
      <c r="C8390" t="s">
        <v>20</v>
      </c>
      <c r="D8390" t="s">
        <v>35</v>
      </c>
      <c r="E8390">
        <v>3.58</v>
      </c>
      <c r="F8390">
        <v>5</v>
      </c>
      <c r="G8390" t="s">
        <v>22</v>
      </c>
      <c r="H8390">
        <v>42543</v>
      </c>
      <c r="I8390" t="s">
        <v>23</v>
      </c>
      <c r="J8390">
        <v>712</v>
      </c>
      <c r="K8390">
        <v>48</v>
      </c>
      <c r="L8390">
        <v>4.5</v>
      </c>
      <c r="M8390">
        <v>6.5</v>
      </c>
      <c r="N8390" t="s">
        <v>24</v>
      </c>
      <c r="O8390" t="s">
        <v>31</v>
      </c>
      <c r="P8390">
        <v>157648</v>
      </c>
      <c r="Q8390" t="s">
        <v>26</v>
      </c>
      <c r="R8390" t="s">
        <v>32</v>
      </c>
      <c r="S8390" t="s">
        <v>28</v>
      </c>
      <c r="T8390" t="s">
        <v>23</v>
      </c>
      <c r="U8390" t="str">
        <f>IF(mba_decision_dataset[[#This Row],[Age]]&lt;25,"21-25",IF(mba_decision_dataset[[#This Row],[Age]]&gt;30,"31-35","25-30"))</f>
        <v>25-30</v>
      </c>
      <c r="V8390" t="str">
        <f>IF(mba_decision_dataset[[#This Row],[GRE/GMAT Score]]&lt;351,"250-350",IF(mba_decision_dataset[[#This Row],[GRE/GMAT Score]]&gt;645,"above 645","350-645"))</f>
        <v>above 645</v>
      </c>
      <c r="W8390" s="3">
        <f>(mba_decision_dataset[[#This Row],[Expected Post-MBA Salary]]-mba_decision_dataset[[#This Row],[Annual Salary (Before MBA)]])/mba_decision_dataset[[#This Row],[Annual Salary (Before MBA)]]</f>
        <v>2.7056154949110311</v>
      </c>
    </row>
    <row r="8391" spans="1:23" x14ac:dyDescent="0.4">
      <c r="A8391">
        <v>8390</v>
      </c>
      <c r="B8391">
        <v>31</v>
      </c>
      <c r="C8391" t="s">
        <v>34</v>
      </c>
      <c r="D8391" t="s">
        <v>41</v>
      </c>
      <c r="E8391">
        <v>3.35</v>
      </c>
      <c r="F8391">
        <v>6</v>
      </c>
      <c r="G8391" t="s">
        <v>22</v>
      </c>
      <c r="H8391">
        <v>73240</v>
      </c>
      <c r="I8391" t="s">
        <v>29</v>
      </c>
      <c r="J8391">
        <v>568</v>
      </c>
      <c r="K8391">
        <v>114</v>
      </c>
      <c r="L8391">
        <v>6.9</v>
      </c>
      <c r="M8391">
        <v>8.1</v>
      </c>
      <c r="N8391" t="s">
        <v>24</v>
      </c>
      <c r="O8391" t="s">
        <v>25</v>
      </c>
      <c r="P8391">
        <v>69979</v>
      </c>
      <c r="Q8391" t="s">
        <v>39</v>
      </c>
      <c r="R8391" t="s">
        <v>32</v>
      </c>
      <c r="S8391" t="s">
        <v>28</v>
      </c>
      <c r="T8391" t="s">
        <v>29</v>
      </c>
      <c r="U8391" t="str">
        <f>IF(mba_decision_dataset[[#This Row],[Age]]&lt;25,"21-25",IF(mba_decision_dataset[[#This Row],[Age]]&gt;30,"31-35","25-30"))</f>
        <v>31-35</v>
      </c>
      <c r="V8391" t="str">
        <f>IF(mba_decision_dataset[[#This Row],[GRE/GMAT Score]]&lt;351,"250-350",IF(mba_decision_dataset[[#This Row],[GRE/GMAT Score]]&gt;645,"above 645","350-645"))</f>
        <v>350-645</v>
      </c>
      <c r="W8391" s="3">
        <f>(mba_decision_dataset[[#This Row],[Expected Post-MBA Salary]]-mba_decision_dataset[[#This Row],[Annual Salary (Before MBA)]])/mba_decision_dataset[[#This Row],[Annual Salary (Before MBA)]]</f>
        <v>-4.4524849808847626E-2</v>
      </c>
    </row>
    <row r="8392" spans="1:23" x14ac:dyDescent="0.4">
      <c r="A8392">
        <v>8391</v>
      </c>
      <c r="B8392">
        <v>24</v>
      </c>
      <c r="C8392" t="s">
        <v>48</v>
      </c>
      <c r="D8392" t="s">
        <v>21</v>
      </c>
      <c r="E8392">
        <v>2.82</v>
      </c>
      <c r="F8392">
        <v>8</v>
      </c>
      <c r="G8392" t="s">
        <v>38</v>
      </c>
      <c r="H8392">
        <v>30697</v>
      </c>
      <c r="I8392" t="s">
        <v>29</v>
      </c>
      <c r="J8392">
        <v>736</v>
      </c>
      <c r="K8392">
        <v>383</v>
      </c>
      <c r="L8392">
        <v>3.3</v>
      </c>
      <c r="M8392">
        <v>4.9000000000000004</v>
      </c>
      <c r="N8392" t="s">
        <v>47</v>
      </c>
      <c r="O8392" t="s">
        <v>31</v>
      </c>
      <c r="P8392">
        <v>125362</v>
      </c>
      <c r="Q8392" t="s">
        <v>26</v>
      </c>
      <c r="R8392" t="s">
        <v>44</v>
      </c>
      <c r="S8392" t="s">
        <v>28</v>
      </c>
      <c r="T8392" t="s">
        <v>29</v>
      </c>
      <c r="U8392" t="str">
        <f>IF(mba_decision_dataset[[#This Row],[Age]]&lt;25,"21-25",IF(mba_decision_dataset[[#This Row],[Age]]&gt;30,"31-35","25-30"))</f>
        <v>21-25</v>
      </c>
      <c r="V8392" t="str">
        <f>IF(mba_decision_dataset[[#This Row],[GRE/GMAT Score]]&lt;351,"250-350",IF(mba_decision_dataset[[#This Row],[GRE/GMAT Score]]&gt;645,"above 645","350-645"))</f>
        <v>above 645</v>
      </c>
      <c r="W8392" s="3">
        <f>(mba_decision_dataset[[#This Row],[Expected Post-MBA Salary]]-mba_decision_dataset[[#This Row],[Annual Salary (Before MBA)]])/mba_decision_dataset[[#This Row],[Annual Salary (Before MBA)]]</f>
        <v>3.0838518421995635</v>
      </c>
    </row>
    <row r="8393" spans="1:23" x14ac:dyDescent="0.4">
      <c r="A8393">
        <v>8392</v>
      </c>
      <c r="B8393">
        <v>34</v>
      </c>
      <c r="C8393" t="s">
        <v>20</v>
      </c>
      <c r="D8393" t="s">
        <v>50</v>
      </c>
      <c r="E8393">
        <v>3.79</v>
      </c>
      <c r="F8393">
        <v>4</v>
      </c>
      <c r="G8393" t="s">
        <v>42</v>
      </c>
      <c r="H8393">
        <v>44968</v>
      </c>
      <c r="I8393" t="s">
        <v>29</v>
      </c>
      <c r="J8393">
        <v>477</v>
      </c>
      <c r="K8393">
        <v>79</v>
      </c>
      <c r="L8393">
        <v>5.2</v>
      </c>
      <c r="M8393">
        <v>6.7</v>
      </c>
      <c r="N8393" t="s">
        <v>24</v>
      </c>
      <c r="O8393" t="s">
        <v>25</v>
      </c>
      <c r="P8393">
        <v>189956</v>
      </c>
      <c r="Q8393" t="s">
        <v>39</v>
      </c>
      <c r="R8393" t="s">
        <v>27</v>
      </c>
      <c r="S8393" t="s">
        <v>28</v>
      </c>
      <c r="T8393" t="s">
        <v>23</v>
      </c>
      <c r="U8393" t="str">
        <f>IF(mba_decision_dataset[[#This Row],[Age]]&lt;25,"21-25",IF(mba_decision_dataset[[#This Row],[Age]]&gt;30,"31-35","25-30"))</f>
        <v>31-35</v>
      </c>
      <c r="V8393" t="str">
        <f>IF(mba_decision_dataset[[#This Row],[GRE/GMAT Score]]&lt;351,"250-350",IF(mba_decision_dataset[[#This Row],[GRE/GMAT Score]]&gt;645,"above 645","350-645"))</f>
        <v>350-645</v>
      </c>
      <c r="W8393" s="3">
        <f>(mba_decision_dataset[[#This Row],[Expected Post-MBA Salary]]-mba_decision_dataset[[#This Row],[Annual Salary (Before MBA)]])/mba_decision_dataset[[#This Row],[Annual Salary (Before MBA)]]</f>
        <v>3.2242483543853409</v>
      </c>
    </row>
    <row r="8394" spans="1:23" x14ac:dyDescent="0.4">
      <c r="A8394">
        <v>8393</v>
      </c>
      <c r="B8394">
        <v>33</v>
      </c>
      <c r="C8394" t="s">
        <v>20</v>
      </c>
      <c r="D8394" t="s">
        <v>41</v>
      </c>
      <c r="E8394">
        <v>2.82</v>
      </c>
      <c r="F8394">
        <v>3</v>
      </c>
      <c r="G8394" t="s">
        <v>22</v>
      </c>
      <c r="H8394">
        <v>50385</v>
      </c>
      <c r="I8394" t="s">
        <v>23</v>
      </c>
      <c r="J8394">
        <v>646</v>
      </c>
      <c r="K8394">
        <v>331</v>
      </c>
      <c r="L8394">
        <v>5.8</v>
      </c>
      <c r="M8394">
        <v>5</v>
      </c>
      <c r="N8394" t="s">
        <v>24</v>
      </c>
      <c r="O8394" t="s">
        <v>31</v>
      </c>
      <c r="P8394">
        <v>140130</v>
      </c>
      <c r="Q8394" t="s">
        <v>26</v>
      </c>
      <c r="R8394" t="s">
        <v>32</v>
      </c>
      <c r="S8394" t="s">
        <v>33</v>
      </c>
      <c r="T8394" t="s">
        <v>29</v>
      </c>
      <c r="U8394" t="str">
        <f>IF(mba_decision_dataset[[#This Row],[Age]]&lt;25,"21-25",IF(mba_decision_dataset[[#This Row],[Age]]&gt;30,"31-35","25-30"))</f>
        <v>31-35</v>
      </c>
      <c r="V8394" t="str">
        <f>IF(mba_decision_dataset[[#This Row],[GRE/GMAT Score]]&lt;351,"250-350",IF(mba_decision_dataset[[#This Row],[GRE/GMAT Score]]&gt;645,"above 645","350-645"))</f>
        <v>above 645</v>
      </c>
      <c r="W8394" s="3">
        <f>(mba_decision_dataset[[#This Row],[Expected Post-MBA Salary]]-mba_decision_dataset[[#This Row],[Annual Salary (Before MBA)]])/mba_decision_dataset[[#This Row],[Annual Salary (Before MBA)]]</f>
        <v>1.7811848764513247</v>
      </c>
    </row>
    <row r="8395" spans="1:23" x14ac:dyDescent="0.4">
      <c r="A8395">
        <v>8394</v>
      </c>
      <c r="B8395">
        <v>23</v>
      </c>
      <c r="C8395" t="s">
        <v>48</v>
      </c>
      <c r="D8395" t="s">
        <v>41</v>
      </c>
      <c r="E8395">
        <v>3.42</v>
      </c>
      <c r="F8395">
        <v>2</v>
      </c>
      <c r="G8395" t="s">
        <v>30</v>
      </c>
      <c r="H8395">
        <v>102335</v>
      </c>
      <c r="I8395" t="s">
        <v>23</v>
      </c>
      <c r="J8395">
        <v>251</v>
      </c>
      <c r="K8395">
        <v>255</v>
      </c>
      <c r="L8395">
        <v>6.7</v>
      </c>
      <c r="M8395">
        <v>1.9</v>
      </c>
      <c r="N8395" t="s">
        <v>37</v>
      </c>
      <c r="O8395" t="s">
        <v>43</v>
      </c>
      <c r="P8395">
        <v>103609</v>
      </c>
      <c r="Q8395" t="s">
        <v>39</v>
      </c>
      <c r="R8395" t="s">
        <v>32</v>
      </c>
      <c r="S8395" t="s">
        <v>33</v>
      </c>
      <c r="T8395" t="s">
        <v>29</v>
      </c>
      <c r="U8395" t="str">
        <f>IF(mba_decision_dataset[[#This Row],[Age]]&lt;25,"21-25",IF(mba_decision_dataset[[#This Row],[Age]]&gt;30,"31-35","25-30"))</f>
        <v>21-25</v>
      </c>
      <c r="V8395" t="str">
        <f>IF(mba_decision_dataset[[#This Row],[GRE/GMAT Score]]&lt;351,"250-350",IF(mba_decision_dataset[[#This Row],[GRE/GMAT Score]]&gt;645,"above 645","350-645"))</f>
        <v>250-350</v>
      </c>
      <c r="W8395" s="3">
        <f>(mba_decision_dataset[[#This Row],[Expected Post-MBA Salary]]-mba_decision_dataset[[#This Row],[Annual Salary (Before MBA)]])/mba_decision_dataset[[#This Row],[Annual Salary (Before MBA)]]</f>
        <v>1.2449308643181707E-2</v>
      </c>
    </row>
    <row r="8396" spans="1:23" x14ac:dyDescent="0.4">
      <c r="A8396">
        <v>8395</v>
      </c>
      <c r="B8396">
        <v>29</v>
      </c>
      <c r="C8396" t="s">
        <v>34</v>
      </c>
      <c r="D8396" t="s">
        <v>49</v>
      </c>
      <c r="E8396">
        <v>3.82</v>
      </c>
      <c r="F8396">
        <v>4</v>
      </c>
      <c r="G8396" t="s">
        <v>22</v>
      </c>
      <c r="H8396">
        <v>64691</v>
      </c>
      <c r="I8396" t="s">
        <v>23</v>
      </c>
      <c r="J8396">
        <v>660</v>
      </c>
      <c r="K8396">
        <v>325</v>
      </c>
      <c r="L8396">
        <v>4.5999999999999996</v>
      </c>
      <c r="M8396">
        <v>6.1</v>
      </c>
      <c r="N8396" t="s">
        <v>37</v>
      </c>
      <c r="O8396" t="s">
        <v>25</v>
      </c>
      <c r="P8396">
        <v>114026</v>
      </c>
      <c r="Q8396" t="s">
        <v>39</v>
      </c>
      <c r="R8396" t="s">
        <v>27</v>
      </c>
      <c r="S8396" t="s">
        <v>28</v>
      </c>
      <c r="T8396" t="s">
        <v>29</v>
      </c>
      <c r="U8396" t="str">
        <f>IF(mba_decision_dataset[[#This Row],[Age]]&lt;25,"21-25",IF(mba_decision_dataset[[#This Row],[Age]]&gt;30,"31-35","25-30"))</f>
        <v>25-30</v>
      </c>
      <c r="V8396" t="str">
        <f>IF(mba_decision_dataset[[#This Row],[GRE/GMAT Score]]&lt;351,"250-350",IF(mba_decision_dataset[[#This Row],[GRE/GMAT Score]]&gt;645,"above 645","350-645"))</f>
        <v>above 645</v>
      </c>
      <c r="W8396" s="3">
        <f>(mba_decision_dataset[[#This Row],[Expected Post-MBA Salary]]-mba_decision_dataset[[#This Row],[Annual Salary (Before MBA)]])/mba_decision_dataset[[#This Row],[Annual Salary (Before MBA)]]</f>
        <v>0.76262540384288391</v>
      </c>
    </row>
    <row r="8397" spans="1:23" x14ac:dyDescent="0.4">
      <c r="A8397">
        <v>8396</v>
      </c>
      <c r="B8397">
        <v>30</v>
      </c>
      <c r="C8397" t="s">
        <v>34</v>
      </c>
      <c r="D8397" t="s">
        <v>50</v>
      </c>
      <c r="E8397">
        <v>3.68</v>
      </c>
      <c r="F8397">
        <v>9</v>
      </c>
      <c r="G8397" t="s">
        <v>38</v>
      </c>
      <c r="H8397">
        <v>115343</v>
      </c>
      <c r="I8397" t="s">
        <v>23</v>
      </c>
      <c r="J8397">
        <v>354</v>
      </c>
      <c r="K8397">
        <v>192</v>
      </c>
      <c r="L8397">
        <v>1.3</v>
      </c>
      <c r="M8397">
        <v>1.6</v>
      </c>
      <c r="N8397" t="s">
        <v>37</v>
      </c>
      <c r="O8397" t="s">
        <v>43</v>
      </c>
      <c r="P8397">
        <v>80334</v>
      </c>
      <c r="Q8397" t="s">
        <v>26</v>
      </c>
      <c r="R8397" t="s">
        <v>27</v>
      </c>
      <c r="S8397" t="s">
        <v>33</v>
      </c>
      <c r="T8397" t="s">
        <v>29</v>
      </c>
      <c r="U8397" t="str">
        <f>IF(mba_decision_dataset[[#This Row],[Age]]&lt;25,"21-25",IF(mba_decision_dataset[[#This Row],[Age]]&gt;30,"31-35","25-30"))</f>
        <v>25-30</v>
      </c>
      <c r="V8397" t="str">
        <f>IF(mba_decision_dataset[[#This Row],[GRE/GMAT Score]]&lt;351,"250-350",IF(mba_decision_dataset[[#This Row],[GRE/GMAT Score]]&gt;645,"above 645","350-645"))</f>
        <v>350-645</v>
      </c>
      <c r="W8397" s="3">
        <f>(mba_decision_dataset[[#This Row],[Expected Post-MBA Salary]]-mba_decision_dataset[[#This Row],[Annual Salary (Before MBA)]])/mba_decision_dataset[[#This Row],[Annual Salary (Before MBA)]]</f>
        <v>-0.30352080316967656</v>
      </c>
    </row>
    <row r="8398" spans="1:23" x14ac:dyDescent="0.4">
      <c r="A8398">
        <v>8397</v>
      </c>
      <c r="B8398">
        <v>22</v>
      </c>
      <c r="C8398" t="s">
        <v>34</v>
      </c>
      <c r="D8398" t="s">
        <v>21</v>
      </c>
      <c r="E8398">
        <v>3.02</v>
      </c>
      <c r="F8398">
        <v>9</v>
      </c>
      <c r="G8398" t="s">
        <v>36</v>
      </c>
      <c r="H8398">
        <v>105364</v>
      </c>
      <c r="I8398" t="s">
        <v>29</v>
      </c>
      <c r="J8398">
        <v>467</v>
      </c>
      <c r="K8398">
        <v>248</v>
      </c>
      <c r="L8398">
        <v>9.4</v>
      </c>
      <c r="M8398">
        <v>6.4</v>
      </c>
      <c r="N8398" t="s">
        <v>45</v>
      </c>
      <c r="O8398" t="s">
        <v>38</v>
      </c>
      <c r="P8398">
        <v>142569</v>
      </c>
      <c r="Q8398" t="s">
        <v>39</v>
      </c>
      <c r="R8398" t="s">
        <v>40</v>
      </c>
      <c r="S8398" t="s">
        <v>33</v>
      </c>
      <c r="T8398" t="s">
        <v>29</v>
      </c>
      <c r="U8398" t="str">
        <f>IF(mba_decision_dataset[[#This Row],[Age]]&lt;25,"21-25",IF(mba_decision_dataset[[#This Row],[Age]]&gt;30,"31-35","25-30"))</f>
        <v>21-25</v>
      </c>
      <c r="V8398" t="str">
        <f>IF(mba_decision_dataset[[#This Row],[GRE/GMAT Score]]&lt;351,"250-350",IF(mba_decision_dataset[[#This Row],[GRE/GMAT Score]]&gt;645,"above 645","350-645"))</f>
        <v>350-645</v>
      </c>
      <c r="W8398" s="3">
        <f>(mba_decision_dataset[[#This Row],[Expected Post-MBA Salary]]-mba_decision_dataset[[#This Row],[Annual Salary (Before MBA)]])/mba_decision_dataset[[#This Row],[Annual Salary (Before MBA)]]</f>
        <v>0.35310922136593142</v>
      </c>
    </row>
    <row r="8399" spans="1:23" x14ac:dyDescent="0.4">
      <c r="A8399">
        <v>8398</v>
      </c>
      <c r="B8399">
        <v>21</v>
      </c>
      <c r="C8399" t="s">
        <v>48</v>
      </c>
      <c r="D8399" t="s">
        <v>21</v>
      </c>
      <c r="E8399">
        <v>3.36</v>
      </c>
      <c r="F8399">
        <v>2</v>
      </c>
      <c r="G8399" t="s">
        <v>38</v>
      </c>
      <c r="H8399">
        <v>112349</v>
      </c>
      <c r="I8399" t="s">
        <v>23</v>
      </c>
      <c r="J8399">
        <v>524</v>
      </c>
      <c r="K8399">
        <v>270</v>
      </c>
      <c r="L8399">
        <v>9.6</v>
      </c>
      <c r="M8399">
        <v>8.6</v>
      </c>
      <c r="N8399" t="s">
        <v>47</v>
      </c>
      <c r="O8399" t="s">
        <v>43</v>
      </c>
      <c r="P8399">
        <v>187105</v>
      </c>
      <c r="Q8399" t="s">
        <v>26</v>
      </c>
      <c r="R8399" t="s">
        <v>40</v>
      </c>
      <c r="S8399" t="s">
        <v>28</v>
      </c>
      <c r="T8399" t="s">
        <v>29</v>
      </c>
      <c r="U8399" t="str">
        <f>IF(mba_decision_dataset[[#This Row],[Age]]&lt;25,"21-25",IF(mba_decision_dataset[[#This Row],[Age]]&gt;30,"31-35","25-30"))</f>
        <v>21-25</v>
      </c>
      <c r="V8399" t="str">
        <f>IF(mba_decision_dataset[[#This Row],[GRE/GMAT Score]]&lt;351,"250-350",IF(mba_decision_dataset[[#This Row],[GRE/GMAT Score]]&gt;645,"above 645","350-645"))</f>
        <v>350-645</v>
      </c>
      <c r="W8399" s="3">
        <f>(mba_decision_dataset[[#This Row],[Expected Post-MBA Salary]]-mba_decision_dataset[[#This Row],[Annual Salary (Before MBA)]])/mba_decision_dataset[[#This Row],[Annual Salary (Before MBA)]]</f>
        <v>0.66539088020365111</v>
      </c>
    </row>
    <row r="8400" spans="1:23" x14ac:dyDescent="0.4">
      <c r="A8400">
        <v>8399</v>
      </c>
      <c r="B8400">
        <v>34</v>
      </c>
      <c r="C8400" t="s">
        <v>34</v>
      </c>
      <c r="D8400" t="s">
        <v>21</v>
      </c>
      <c r="E8400">
        <v>2.83</v>
      </c>
      <c r="F8400">
        <v>4</v>
      </c>
      <c r="G8400" t="s">
        <v>38</v>
      </c>
      <c r="H8400">
        <v>108869</v>
      </c>
      <c r="I8400" t="s">
        <v>29</v>
      </c>
      <c r="J8400">
        <v>270</v>
      </c>
      <c r="K8400">
        <v>235</v>
      </c>
      <c r="L8400">
        <v>7.2</v>
      </c>
      <c r="M8400">
        <v>2.4</v>
      </c>
      <c r="N8400" t="s">
        <v>24</v>
      </c>
      <c r="O8400" t="s">
        <v>38</v>
      </c>
      <c r="P8400">
        <v>108802</v>
      </c>
      <c r="Q8400" t="s">
        <v>39</v>
      </c>
      <c r="R8400" t="s">
        <v>40</v>
      </c>
      <c r="S8400" t="s">
        <v>28</v>
      </c>
      <c r="T8400" t="s">
        <v>29</v>
      </c>
      <c r="U8400" t="str">
        <f>IF(mba_decision_dataset[[#This Row],[Age]]&lt;25,"21-25",IF(mba_decision_dataset[[#This Row],[Age]]&gt;30,"31-35","25-30"))</f>
        <v>31-35</v>
      </c>
      <c r="V8400" t="str">
        <f>IF(mba_decision_dataset[[#This Row],[GRE/GMAT Score]]&lt;351,"250-350",IF(mba_decision_dataset[[#This Row],[GRE/GMAT Score]]&gt;645,"above 645","350-645"))</f>
        <v>250-350</v>
      </c>
      <c r="W8400" s="3">
        <f>(mba_decision_dataset[[#This Row],[Expected Post-MBA Salary]]-mba_decision_dataset[[#This Row],[Annual Salary (Before MBA)]])/mba_decision_dataset[[#This Row],[Annual Salary (Before MBA)]]</f>
        <v>-6.1541853052751467E-4</v>
      </c>
    </row>
    <row r="8401" spans="1:23" x14ac:dyDescent="0.4">
      <c r="A8401">
        <v>8400</v>
      </c>
      <c r="B8401">
        <v>22</v>
      </c>
      <c r="C8401" t="s">
        <v>34</v>
      </c>
      <c r="D8401" t="s">
        <v>41</v>
      </c>
      <c r="E8401">
        <v>3.29</v>
      </c>
      <c r="F8401">
        <v>7</v>
      </c>
      <c r="G8401" t="s">
        <v>30</v>
      </c>
      <c r="H8401">
        <v>89078</v>
      </c>
      <c r="I8401" t="s">
        <v>29</v>
      </c>
      <c r="J8401">
        <v>563</v>
      </c>
      <c r="K8401">
        <v>434</v>
      </c>
      <c r="L8401">
        <v>3.4</v>
      </c>
      <c r="M8401">
        <v>6.4</v>
      </c>
      <c r="N8401" t="s">
        <v>37</v>
      </c>
      <c r="O8401" t="s">
        <v>46</v>
      </c>
      <c r="P8401">
        <v>154495</v>
      </c>
      <c r="Q8401" t="s">
        <v>39</v>
      </c>
      <c r="R8401" t="s">
        <v>40</v>
      </c>
      <c r="S8401" t="s">
        <v>33</v>
      </c>
      <c r="T8401" t="s">
        <v>29</v>
      </c>
      <c r="U8401" t="str">
        <f>IF(mba_decision_dataset[[#This Row],[Age]]&lt;25,"21-25",IF(mba_decision_dataset[[#This Row],[Age]]&gt;30,"31-35","25-30"))</f>
        <v>21-25</v>
      </c>
      <c r="V8401" t="str">
        <f>IF(mba_decision_dataset[[#This Row],[GRE/GMAT Score]]&lt;351,"250-350",IF(mba_decision_dataset[[#This Row],[GRE/GMAT Score]]&gt;645,"above 645","350-645"))</f>
        <v>350-645</v>
      </c>
      <c r="W8401" s="3">
        <f>(mba_decision_dataset[[#This Row],[Expected Post-MBA Salary]]-mba_decision_dataset[[#This Row],[Annual Salary (Before MBA)]])/mba_decision_dataset[[#This Row],[Annual Salary (Before MBA)]]</f>
        <v>0.73437885897752531</v>
      </c>
    </row>
    <row r="8402" spans="1:23" x14ac:dyDescent="0.4">
      <c r="A8402">
        <v>8401</v>
      </c>
      <c r="B8402">
        <v>27</v>
      </c>
      <c r="C8402" t="s">
        <v>34</v>
      </c>
      <c r="D8402" t="s">
        <v>49</v>
      </c>
      <c r="E8402">
        <v>2.52</v>
      </c>
      <c r="F8402">
        <v>1</v>
      </c>
      <c r="G8402" t="s">
        <v>42</v>
      </c>
      <c r="H8402">
        <v>68156</v>
      </c>
      <c r="I8402" t="s">
        <v>23</v>
      </c>
      <c r="J8402">
        <v>659</v>
      </c>
      <c r="K8402">
        <v>360</v>
      </c>
      <c r="L8402">
        <v>6.4</v>
      </c>
      <c r="M8402">
        <v>1.5</v>
      </c>
      <c r="N8402" t="s">
        <v>47</v>
      </c>
      <c r="O8402" t="s">
        <v>43</v>
      </c>
      <c r="P8402">
        <v>105821</v>
      </c>
      <c r="Q8402" t="s">
        <v>39</v>
      </c>
      <c r="R8402" t="s">
        <v>27</v>
      </c>
      <c r="S8402" t="s">
        <v>33</v>
      </c>
      <c r="T8402" t="s">
        <v>23</v>
      </c>
      <c r="U8402" t="str">
        <f>IF(mba_decision_dataset[[#This Row],[Age]]&lt;25,"21-25",IF(mba_decision_dataset[[#This Row],[Age]]&gt;30,"31-35","25-30"))</f>
        <v>25-30</v>
      </c>
      <c r="V8402" t="str">
        <f>IF(mba_decision_dataset[[#This Row],[GRE/GMAT Score]]&lt;351,"250-350",IF(mba_decision_dataset[[#This Row],[GRE/GMAT Score]]&gt;645,"above 645","350-645"))</f>
        <v>above 645</v>
      </c>
      <c r="W8402" s="3">
        <f>(mba_decision_dataset[[#This Row],[Expected Post-MBA Salary]]-mba_decision_dataset[[#This Row],[Annual Salary (Before MBA)]])/mba_decision_dataset[[#This Row],[Annual Salary (Before MBA)]]</f>
        <v>0.55262926228065024</v>
      </c>
    </row>
    <row r="8403" spans="1:23" x14ac:dyDescent="0.4">
      <c r="A8403">
        <v>8402</v>
      </c>
      <c r="B8403">
        <v>30</v>
      </c>
      <c r="C8403" t="s">
        <v>34</v>
      </c>
      <c r="D8403" t="s">
        <v>41</v>
      </c>
      <c r="E8403">
        <v>2.87</v>
      </c>
      <c r="F8403">
        <v>3</v>
      </c>
      <c r="G8403" t="s">
        <v>30</v>
      </c>
      <c r="H8403">
        <v>82305</v>
      </c>
      <c r="I8403" t="s">
        <v>29</v>
      </c>
      <c r="J8403">
        <v>707</v>
      </c>
      <c r="K8403">
        <v>393</v>
      </c>
      <c r="L8403">
        <v>3.5</v>
      </c>
      <c r="M8403">
        <v>3.4</v>
      </c>
      <c r="N8403" t="s">
        <v>45</v>
      </c>
      <c r="O8403" t="s">
        <v>31</v>
      </c>
      <c r="P8403">
        <v>126539</v>
      </c>
      <c r="Q8403" t="s">
        <v>26</v>
      </c>
      <c r="R8403" t="s">
        <v>44</v>
      </c>
      <c r="S8403" t="s">
        <v>28</v>
      </c>
      <c r="T8403" t="s">
        <v>29</v>
      </c>
      <c r="U8403" t="str">
        <f>IF(mba_decision_dataset[[#This Row],[Age]]&lt;25,"21-25",IF(mba_decision_dataset[[#This Row],[Age]]&gt;30,"31-35","25-30"))</f>
        <v>25-30</v>
      </c>
      <c r="V8403" t="str">
        <f>IF(mba_decision_dataset[[#This Row],[GRE/GMAT Score]]&lt;351,"250-350",IF(mba_decision_dataset[[#This Row],[GRE/GMAT Score]]&gt;645,"above 645","350-645"))</f>
        <v>above 645</v>
      </c>
      <c r="W8403" s="3">
        <f>(mba_decision_dataset[[#This Row],[Expected Post-MBA Salary]]-mba_decision_dataset[[#This Row],[Annual Salary (Before MBA)]])/mba_decision_dataset[[#This Row],[Annual Salary (Before MBA)]]</f>
        <v>0.5374400097199441</v>
      </c>
    </row>
    <row r="8404" spans="1:23" x14ac:dyDescent="0.4">
      <c r="A8404">
        <v>8403</v>
      </c>
      <c r="B8404">
        <v>21</v>
      </c>
      <c r="C8404" t="s">
        <v>20</v>
      </c>
      <c r="D8404" t="s">
        <v>35</v>
      </c>
      <c r="E8404">
        <v>2.42</v>
      </c>
      <c r="F8404">
        <v>7</v>
      </c>
      <c r="G8404" t="s">
        <v>30</v>
      </c>
      <c r="H8404">
        <v>72665</v>
      </c>
      <c r="I8404" t="s">
        <v>23</v>
      </c>
      <c r="J8404">
        <v>549</v>
      </c>
      <c r="K8404">
        <v>44</v>
      </c>
      <c r="L8404">
        <v>7.3</v>
      </c>
      <c r="M8404">
        <v>2.1</v>
      </c>
      <c r="N8404" t="s">
        <v>45</v>
      </c>
      <c r="O8404" t="s">
        <v>31</v>
      </c>
      <c r="P8404">
        <v>116140</v>
      </c>
      <c r="Q8404" t="s">
        <v>39</v>
      </c>
      <c r="R8404" t="s">
        <v>32</v>
      </c>
      <c r="S8404" t="s">
        <v>33</v>
      </c>
      <c r="T8404" t="s">
        <v>23</v>
      </c>
      <c r="U8404" t="str">
        <f>IF(mba_decision_dataset[[#This Row],[Age]]&lt;25,"21-25",IF(mba_decision_dataset[[#This Row],[Age]]&gt;30,"31-35","25-30"))</f>
        <v>21-25</v>
      </c>
      <c r="V8404" t="str">
        <f>IF(mba_decision_dataset[[#This Row],[GRE/GMAT Score]]&lt;351,"250-350",IF(mba_decision_dataset[[#This Row],[GRE/GMAT Score]]&gt;645,"above 645","350-645"))</f>
        <v>350-645</v>
      </c>
      <c r="W8404" s="3">
        <f>(mba_decision_dataset[[#This Row],[Expected Post-MBA Salary]]-mba_decision_dataset[[#This Row],[Annual Salary (Before MBA)]])/mba_decision_dataset[[#This Row],[Annual Salary (Before MBA)]]</f>
        <v>0.59829353884263403</v>
      </c>
    </row>
    <row r="8405" spans="1:23" x14ac:dyDescent="0.4">
      <c r="A8405">
        <v>8404</v>
      </c>
      <c r="B8405">
        <v>26</v>
      </c>
      <c r="C8405" t="s">
        <v>20</v>
      </c>
      <c r="D8405" t="s">
        <v>35</v>
      </c>
      <c r="E8405">
        <v>2.08</v>
      </c>
      <c r="F8405">
        <v>4</v>
      </c>
      <c r="G8405" t="s">
        <v>22</v>
      </c>
      <c r="H8405">
        <v>36156</v>
      </c>
      <c r="I8405" t="s">
        <v>29</v>
      </c>
      <c r="J8405">
        <v>276</v>
      </c>
      <c r="K8405">
        <v>224</v>
      </c>
      <c r="L8405">
        <v>4.2</v>
      </c>
      <c r="M8405">
        <v>1.2</v>
      </c>
      <c r="N8405" t="s">
        <v>47</v>
      </c>
      <c r="O8405" t="s">
        <v>43</v>
      </c>
      <c r="P8405">
        <v>116148</v>
      </c>
      <c r="Q8405" t="s">
        <v>26</v>
      </c>
      <c r="R8405" t="s">
        <v>32</v>
      </c>
      <c r="S8405" t="s">
        <v>33</v>
      </c>
      <c r="T8405" t="s">
        <v>23</v>
      </c>
      <c r="U8405" t="str">
        <f>IF(mba_decision_dataset[[#This Row],[Age]]&lt;25,"21-25",IF(mba_decision_dataset[[#This Row],[Age]]&gt;30,"31-35","25-30"))</f>
        <v>25-30</v>
      </c>
      <c r="V8405" t="str">
        <f>IF(mba_decision_dataset[[#This Row],[GRE/GMAT Score]]&lt;351,"250-350",IF(mba_decision_dataset[[#This Row],[GRE/GMAT Score]]&gt;645,"above 645","350-645"))</f>
        <v>250-350</v>
      </c>
      <c r="W8405" s="3">
        <f>(mba_decision_dataset[[#This Row],[Expected Post-MBA Salary]]-mba_decision_dataset[[#This Row],[Annual Salary (Before MBA)]])/mba_decision_dataset[[#This Row],[Annual Salary (Before MBA)]]</f>
        <v>2.2124128775307002</v>
      </c>
    </row>
    <row r="8406" spans="1:23" x14ac:dyDescent="0.4">
      <c r="A8406">
        <v>8405</v>
      </c>
      <c r="B8406">
        <v>34</v>
      </c>
      <c r="C8406" t="s">
        <v>34</v>
      </c>
      <c r="D8406" t="s">
        <v>21</v>
      </c>
      <c r="E8406">
        <v>3.18</v>
      </c>
      <c r="F8406">
        <v>7</v>
      </c>
      <c r="G8406" t="s">
        <v>36</v>
      </c>
      <c r="H8406">
        <v>76049</v>
      </c>
      <c r="I8406" t="s">
        <v>29</v>
      </c>
      <c r="J8406">
        <v>634</v>
      </c>
      <c r="K8406">
        <v>21</v>
      </c>
      <c r="L8406">
        <v>6</v>
      </c>
      <c r="M8406">
        <v>8.6</v>
      </c>
      <c r="N8406" t="s">
        <v>47</v>
      </c>
      <c r="O8406" t="s">
        <v>43</v>
      </c>
      <c r="P8406">
        <v>150294</v>
      </c>
      <c r="Q8406" t="s">
        <v>26</v>
      </c>
      <c r="R8406" t="s">
        <v>27</v>
      </c>
      <c r="S8406" t="s">
        <v>28</v>
      </c>
      <c r="T8406" t="s">
        <v>29</v>
      </c>
      <c r="U8406" t="str">
        <f>IF(mba_decision_dataset[[#This Row],[Age]]&lt;25,"21-25",IF(mba_decision_dataset[[#This Row],[Age]]&gt;30,"31-35","25-30"))</f>
        <v>31-35</v>
      </c>
      <c r="V8406" t="str">
        <f>IF(mba_decision_dataset[[#This Row],[GRE/GMAT Score]]&lt;351,"250-350",IF(mba_decision_dataset[[#This Row],[GRE/GMAT Score]]&gt;645,"above 645","350-645"))</f>
        <v>350-645</v>
      </c>
      <c r="W8406" s="3">
        <f>(mba_decision_dataset[[#This Row],[Expected Post-MBA Salary]]-mba_decision_dataset[[#This Row],[Annual Salary (Before MBA)]])/mba_decision_dataset[[#This Row],[Annual Salary (Before MBA)]]</f>
        <v>0.97627845205065156</v>
      </c>
    </row>
    <row r="8407" spans="1:23" x14ac:dyDescent="0.4">
      <c r="A8407">
        <v>8406</v>
      </c>
      <c r="B8407">
        <v>27</v>
      </c>
      <c r="C8407" t="s">
        <v>20</v>
      </c>
      <c r="D8407" t="s">
        <v>49</v>
      </c>
      <c r="E8407">
        <v>3.73</v>
      </c>
      <c r="F8407">
        <v>5</v>
      </c>
      <c r="G8407" t="s">
        <v>38</v>
      </c>
      <c r="H8407">
        <v>53452</v>
      </c>
      <c r="I8407" t="s">
        <v>23</v>
      </c>
      <c r="J8407">
        <v>322</v>
      </c>
      <c r="K8407">
        <v>217</v>
      </c>
      <c r="L8407">
        <v>1.5</v>
      </c>
      <c r="M8407">
        <v>4.7</v>
      </c>
      <c r="N8407" t="s">
        <v>24</v>
      </c>
      <c r="O8407" t="s">
        <v>38</v>
      </c>
      <c r="P8407">
        <v>84266</v>
      </c>
      <c r="Q8407" t="s">
        <v>26</v>
      </c>
      <c r="R8407" t="s">
        <v>32</v>
      </c>
      <c r="S8407" t="s">
        <v>28</v>
      </c>
      <c r="T8407" t="s">
        <v>23</v>
      </c>
      <c r="U8407" t="str">
        <f>IF(mba_decision_dataset[[#This Row],[Age]]&lt;25,"21-25",IF(mba_decision_dataset[[#This Row],[Age]]&gt;30,"31-35","25-30"))</f>
        <v>25-30</v>
      </c>
      <c r="V8407" t="str">
        <f>IF(mba_decision_dataset[[#This Row],[GRE/GMAT Score]]&lt;351,"250-350",IF(mba_decision_dataset[[#This Row],[GRE/GMAT Score]]&gt;645,"above 645","350-645"))</f>
        <v>250-350</v>
      </c>
      <c r="W8407" s="3">
        <f>(mba_decision_dataset[[#This Row],[Expected Post-MBA Salary]]-mba_decision_dataset[[#This Row],[Annual Salary (Before MBA)]])/mba_decision_dataset[[#This Row],[Annual Salary (Before MBA)]]</f>
        <v>0.57647983237297018</v>
      </c>
    </row>
    <row r="8408" spans="1:23" x14ac:dyDescent="0.4">
      <c r="A8408">
        <v>8407</v>
      </c>
      <c r="B8408">
        <v>29</v>
      </c>
      <c r="C8408" t="s">
        <v>34</v>
      </c>
      <c r="D8408" t="s">
        <v>21</v>
      </c>
      <c r="E8408">
        <v>2.0499999999999998</v>
      </c>
      <c r="F8408">
        <v>0</v>
      </c>
      <c r="G8408" t="s">
        <v>30</v>
      </c>
      <c r="H8408">
        <v>58541</v>
      </c>
      <c r="I8408" t="s">
        <v>29</v>
      </c>
      <c r="J8408">
        <v>280</v>
      </c>
      <c r="K8408">
        <v>192</v>
      </c>
      <c r="L8408">
        <v>10</v>
      </c>
      <c r="M8408">
        <v>2.4</v>
      </c>
      <c r="N8408" t="s">
        <v>37</v>
      </c>
      <c r="O8408" t="s">
        <v>31</v>
      </c>
      <c r="P8408">
        <v>184103</v>
      </c>
      <c r="Q8408" t="s">
        <v>39</v>
      </c>
      <c r="R8408" t="s">
        <v>27</v>
      </c>
      <c r="S8408" t="s">
        <v>28</v>
      </c>
      <c r="T8408" t="s">
        <v>29</v>
      </c>
      <c r="U8408" t="str">
        <f>IF(mba_decision_dataset[[#This Row],[Age]]&lt;25,"21-25",IF(mba_decision_dataset[[#This Row],[Age]]&gt;30,"31-35","25-30"))</f>
        <v>25-30</v>
      </c>
      <c r="V8408" t="str">
        <f>IF(mba_decision_dataset[[#This Row],[GRE/GMAT Score]]&lt;351,"250-350",IF(mba_decision_dataset[[#This Row],[GRE/GMAT Score]]&gt;645,"above 645","350-645"))</f>
        <v>250-350</v>
      </c>
      <c r="W8408" s="3">
        <f>(mba_decision_dataset[[#This Row],[Expected Post-MBA Salary]]-mba_decision_dataset[[#This Row],[Annual Salary (Before MBA)]])/mba_decision_dataset[[#This Row],[Annual Salary (Before MBA)]]</f>
        <v>2.1448557421294479</v>
      </c>
    </row>
    <row r="8409" spans="1:23" x14ac:dyDescent="0.4">
      <c r="A8409">
        <v>8408</v>
      </c>
      <c r="B8409">
        <v>34</v>
      </c>
      <c r="C8409" t="s">
        <v>20</v>
      </c>
      <c r="D8409" t="s">
        <v>21</v>
      </c>
      <c r="E8409">
        <v>2.39</v>
      </c>
      <c r="F8409">
        <v>4</v>
      </c>
      <c r="G8409" t="s">
        <v>30</v>
      </c>
      <c r="H8409">
        <v>106718</v>
      </c>
      <c r="I8409" t="s">
        <v>23</v>
      </c>
      <c r="J8409">
        <v>640</v>
      </c>
      <c r="K8409">
        <v>56</v>
      </c>
      <c r="L8409">
        <v>7</v>
      </c>
      <c r="M8409">
        <v>6.7</v>
      </c>
      <c r="N8409" t="s">
        <v>24</v>
      </c>
      <c r="O8409" t="s">
        <v>46</v>
      </c>
      <c r="P8409">
        <v>187098</v>
      </c>
      <c r="Q8409" t="s">
        <v>39</v>
      </c>
      <c r="R8409" t="s">
        <v>32</v>
      </c>
      <c r="S8409" t="s">
        <v>28</v>
      </c>
      <c r="T8409" t="s">
        <v>29</v>
      </c>
      <c r="U8409" t="str">
        <f>IF(mba_decision_dataset[[#This Row],[Age]]&lt;25,"21-25",IF(mba_decision_dataset[[#This Row],[Age]]&gt;30,"31-35","25-30"))</f>
        <v>31-35</v>
      </c>
      <c r="V8409" t="str">
        <f>IF(mba_decision_dataset[[#This Row],[GRE/GMAT Score]]&lt;351,"250-350",IF(mba_decision_dataset[[#This Row],[GRE/GMAT Score]]&gt;645,"above 645","350-645"))</f>
        <v>350-645</v>
      </c>
      <c r="W8409" s="3">
        <f>(mba_decision_dataset[[#This Row],[Expected Post-MBA Salary]]-mba_decision_dataset[[#This Row],[Annual Salary (Before MBA)]])/mba_decision_dataset[[#This Row],[Annual Salary (Before MBA)]]</f>
        <v>0.75320002248917706</v>
      </c>
    </row>
    <row r="8410" spans="1:23" x14ac:dyDescent="0.4">
      <c r="A8410">
        <v>8409</v>
      </c>
      <c r="B8410">
        <v>28</v>
      </c>
      <c r="C8410" t="s">
        <v>34</v>
      </c>
      <c r="D8410" t="s">
        <v>41</v>
      </c>
      <c r="E8410">
        <v>2.92</v>
      </c>
      <c r="F8410">
        <v>9</v>
      </c>
      <c r="G8410" t="s">
        <v>42</v>
      </c>
      <c r="H8410">
        <v>75322</v>
      </c>
      <c r="I8410" t="s">
        <v>23</v>
      </c>
      <c r="J8410">
        <v>258</v>
      </c>
      <c r="K8410">
        <v>466</v>
      </c>
      <c r="L8410">
        <v>9.5</v>
      </c>
      <c r="M8410">
        <v>9.1</v>
      </c>
      <c r="N8410" t="s">
        <v>45</v>
      </c>
      <c r="O8410" t="s">
        <v>46</v>
      </c>
      <c r="P8410">
        <v>142697</v>
      </c>
      <c r="Q8410" t="s">
        <v>39</v>
      </c>
      <c r="R8410" t="s">
        <v>32</v>
      </c>
      <c r="S8410" t="s">
        <v>28</v>
      </c>
      <c r="T8410" t="s">
        <v>23</v>
      </c>
      <c r="U8410" t="str">
        <f>IF(mba_decision_dataset[[#This Row],[Age]]&lt;25,"21-25",IF(mba_decision_dataset[[#This Row],[Age]]&gt;30,"31-35","25-30"))</f>
        <v>25-30</v>
      </c>
      <c r="V8410" t="str">
        <f>IF(mba_decision_dataset[[#This Row],[GRE/GMAT Score]]&lt;351,"250-350",IF(mba_decision_dataset[[#This Row],[GRE/GMAT Score]]&gt;645,"above 645","350-645"))</f>
        <v>250-350</v>
      </c>
      <c r="W8410" s="3">
        <f>(mba_decision_dataset[[#This Row],[Expected Post-MBA Salary]]-mba_decision_dataset[[#This Row],[Annual Salary (Before MBA)]])/mba_decision_dataset[[#This Row],[Annual Salary (Before MBA)]]</f>
        <v>0.89449297681952156</v>
      </c>
    </row>
    <row r="8411" spans="1:23" x14ac:dyDescent="0.4">
      <c r="A8411">
        <v>8410</v>
      </c>
      <c r="B8411">
        <v>26</v>
      </c>
      <c r="C8411" t="s">
        <v>20</v>
      </c>
      <c r="D8411" t="s">
        <v>21</v>
      </c>
      <c r="E8411">
        <v>3.33</v>
      </c>
      <c r="F8411">
        <v>1</v>
      </c>
      <c r="G8411" t="s">
        <v>42</v>
      </c>
      <c r="H8411">
        <v>68718</v>
      </c>
      <c r="I8411" t="s">
        <v>29</v>
      </c>
      <c r="J8411">
        <v>448</v>
      </c>
      <c r="K8411">
        <v>11</v>
      </c>
      <c r="L8411">
        <v>7.7</v>
      </c>
      <c r="M8411">
        <v>5.5</v>
      </c>
      <c r="N8411" t="s">
        <v>45</v>
      </c>
      <c r="O8411" t="s">
        <v>43</v>
      </c>
      <c r="P8411">
        <v>85506</v>
      </c>
      <c r="Q8411" t="s">
        <v>39</v>
      </c>
      <c r="R8411" t="s">
        <v>44</v>
      </c>
      <c r="S8411" t="s">
        <v>33</v>
      </c>
      <c r="T8411" t="s">
        <v>29</v>
      </c>
      <c r="U8411" t="str">
        <f>IF(mba_decision_dataset[[#This Row],[Age]]&lt;25,"21-25",IF(mba_decision_dataset[[#This Row],[Age]]&gt;30,"31-35","25-30"))</f>
        <v>25-30</v>
      </c>
      <c r="V8411" t="str">
        <f>IF(mba_decision_dataset[[#This Row],[GRE/GMAT Score]]&lt;351,"250-350",IF(mba_decision_dataset[[#This Row],[GRE/GMAT Score]]&gt;645,"above 645","350-645"))</f>
        <v>350-645</v>
      </c>
      <c r="W8411" s="3">
        <f>(mba_decision_dataset[[#This Row],[Expected Post-MBA Salary]]-mba_decision_dataset[[#This Row],[Annual Salary (Before MBA)]])/mba_decision_dataset[[#This Row],[Annual Salary (Before MBA)]]</f>
        <v>0.24430280275910241</v>
      </c>
    </row>
    <row r="8412" spans="1:23" x14ac:dyDescent="0.4">
      <c r="A8412">
        <v>8411</v>
      </c>
      <c r="B8412">
        <v>23</v>
      </c>
      <c r="C8412" t="s">
        <v>34</v>
      </c>
      <c r="D8412" t="s">
        <v>21</v>
      </c>
      <c r="E8412">
        <v>2.34</v>
      </c>
      <c r="F8412">
        <v>6</v>
      </c>
      <c r="G8412" t="s">
        <v>36</v>
      </c>
      <c r="H8412">
        <v>115861</v>
      </c>
      <c r="I8412" t="s">
        <v>23</v>
      </c>
      <c r="J8412">
        <v>725</v>
      </c>
      <c r="K8412">
        <v>357</v>
      </c>
      <c r="L8412">
        <v>6.1</v>
      </c>
      <c r="M8412">
        <v>8.5</v>
      </c>
      <c r="N8412" t="s">
        <v>47</v>
      </c>
      <c r="O8412" t="s">
        <v>38</v>
      </c>
      <c r="P8412">
        <v>185019</v>
      </c>
      <c r="Q8412" t="s">
        <v>26</v>
      </c>
      <c r="R8412" t="s">
        <v>27</v>
      </c>
      <c r="S8412" t="s">
        <v>33</v>
      </c>
      <c r="T8412" t="s">
        <v>23</v>
      </c>
      <c r="U8412" t="str">
        <f>IF(mba_decision_dataset[[#This Row],[Age]]&lt;25,"21-25",IF(mba_decision_dataset[[#This Row],[Age]]&gt;30,"31-35","25-30"))</f>
        <v>21-25</v>
      </c>
      <c r="V8412" t="str">
        <f>IF(mba_decision_dataset[[#This Row],[GRE/GMAT Score]]&lt;351,"250-350",IF(mba_decision_dataset[[#This Row],[GRE/GMAT Score]]&gt;645,"above 645","350-645"))</f>
        <v>above 645</v>
      </c>
      <c r="W8412" s="3">
        <f>(mba_decision_dataset[[#This Row],[Expected Post-MBA Salary]]-mba_decision_dataset[[#This Row],[Annual Salary (Before MBA)]])/mba_decision_dataset[[#This Row],[Annual Salary (Before MBA)]]</f>
        <v>0.59690491192031836</v>
      </c>
    </row>
    <row r="8413" spans="1:23" x14ac:dyDescent="0.4">
      <c r="A8413">
        <v>8412</v>
      </c>
      <c r="B8413">
        <v>28</v>
      </c>
      <c r="C8413" t="s">
        <v>34</v>
      </c>
      <c r="D8413" t="s">
        <v>49</v>
      </c>
      <c r="E8413">
        <v>2.11</v>
      </c>
      <c r="F8413">
        <v>9</v>
      </c>
      <c r="G8413" t="s">
        <v>38</v>
      </c>
      <c r="H8413">
        <v>65890</v>
      </c>
      <c r="I8413" t="s">
        <v>23</v>
      </c>
      <c r="J8413">
        <v>630</v>
      </c>
      <c r="K8413">
        <v>479</v>
      </c>
      <c r="L8413">
        <v>7.6</v>
      </c>
      <c r="M8413">
        <v>8.6</v>
      </c>
      <c r="N8413" t="s">
        <v>37</v>
      </c>
      <c r="O8413" t="s">
        <v>25</v>
      </c>
      <c r="P8413">
        <v>132486</v>
      </c>
      <c r="Q8413" t="s">
        <v>39</v>
      </c>
      <c r="R8413" t="s">
        <v>40</v>
      </c>
      <c r="S8413" t="s">
        <v>33</v>
      </c>
      <c r="T8413" t="s">
        <v>29</v>
      </c>
      <c r="U8413" t="str">
        <f>IF(mba_decision_dataset[[#This Row],[Age]]&lt;25,"21-25",IF(mba_decision_dataset[[#This Row],[Age]]&gt;30,"31-35","25-30"))</f>
        <v>25-30</v>
      </c>
      <c r="V8413" t="str">
        <f>IF(mba_decision_dataset[[#This Row],[GRE/GMAT Score]]&lt;351,"250-350",IF(mba_decision_dataset[[#This Row],[GRE/GMAT Score]]&gt;645,"above 645","350-645"))</f>
        <v>350-645</v>
      </c>
      <c r="W8413" s="3">
        <f>(mba_decision_dataset[[#This Row],[Expected Post-MBA Salary]]-mba_decision_dataset[[#This Row],[Annual Salary (Before MBA)]])/mba_decision_dataset[[#This Row],[Annual Salary (Before MBA)]]</f>
        <v>1.0107148277432083</v>
      </c>
    </row>
    <row r="8414" spans="1:23" x14ac:dyDescent="0.4">
      <c r="A8414">
        <v>8413</v>
      </c>
      <c r="B8414">
        <v>27</v>
      </c>
      <c r="C8414" t="s">
        <v>20</v>
      </c>
      <c r="D8414" t="s">
        <v>49</v>
      </c>
      <c r="E8414">
        <v>3.04</v>
      </c>
      <c r="F8414">
        <v>3</v>
      </c>
      <c r="G8414" t="s">
        <v>30</v>
      </c>
      <c r="H8414">
        <v>30302</v>
      </c>
      <c r="I8414" t="s">
        <v>23</v>
      </c>
      <c r="J8414">
        <v>731</v>
      </c>
      <c r="K8414">
        <v>382</v>
      </c>
      <c r="L8414">
        <v>5.2</v>
      </c>
      <c r="M8414">
        <v>7.8</v>
      </c>
      <c r="N8414" t="s">
        <v>45</v>
      </c>
      <c r="O8414" t="s">
        <v>31</v>
      </c>
      <c r="P8414">
        <v>108836</v>
      </c>
      <c r="Q8414" t="s">
        <v>26</v>
      </c>
      <c r="R8414" t="s">
        <v>40</v>
      </c>
      <c r="S8414" t="s">
        <v>33</v>
      </c>
      <c r="T8414" t="s">
        <v>23</v>
      </c>
      <c r="U8414" t="str">
        <f>IF(mba_decision_dataset[[#This Row],[Age]]&lt;25,"21-25",IF(mba_decision_dataset[[#This Row],[Age]]&gt;30,"31-35","25-30"))</f>
        <v>25-30</v>
      </c>
      <c r="V8414" t="str">
        <f>IF(mba_decision_dataset[[#This Row],[GRE/GMAT Score]]&lt;351,"250-350",IF(mba_decision_dataset[[#This Row],[GRE/GMAT Score]]&gt;645,"above 645","350-645"))</f>
        <v>above 645</v>
      </c>
      <c r="W8414" s="3">
        <f>(mba_decision_dataset[[#This Row],[Expected Post-MBA Salary]]-mba_decision_dataset[[#This Row],[Annual Salary (Before MBA)]])/mba_decision_dataset[[#This Row],[Annual Salary (Before MBA)]]</f>
        <v>2.5917101181440168</v>
      </c>
    </row>
    <row r="8415" spans="1:23" x14ac:dyDescent="0.4">
      <c r="A8415">
        <v>8414</v>
      </c>
      <c r="B8415">
        <v>23</v>
      </c>
      <c r="C8415" t="s">
        <v>34</v>
      </c>
      <c r="D8415" t="s">
        <v>49</v>
      </c>
      <c r="E8415">
        <v>3.64</v>
      </c>
      <c r="F8415">
        <v>1</v>
      </c>
      <c r="G8415" t="s">
        <v>22</v>
      </c>
      <c r="H8415">
        <v>76854</v>
      </c>
      <c r="I8415" t="s">
        <v>29</v>
      </c>
      <c r="J8415">
        <v>686</v>
      </c>
      <c r="K8415">
        <v>57</v>
      </c>
      <c r="L8415">
        <v>9.6</v>
      </c>
      <c r="M8415">
        <v>3.5</v>
      </c>
      <c r="N8415" t="s">
        <v>37</v>
      </c>
      <c r="O8415" t="s">
        <v>31</v>
      </c>
      <c r="P8415">
        <v>118357</v>
      </c>
      <c r="Q8415" t="s">
        <v>39</v>
      </c>
      <c r="R8415" t="s">
        <v>44</v>
      </c>
      <c r="S8415" t="s">
        <v>28</v>
      </c>
      <c r="T8415" t="s">
        <v>23</v>
      </c>
      <c r="U8415" t="str">
        <f>IF(mba_decision_dataset[[#This Row],[Age]]&lt;25,"21-25",IF(mba_decision_dataset[[#This Row],[Age]]&gt;30,"31-35","25-30"))</f>
        <v>21-25</v>
      </c>
      <c r="V8415" t="str">
        <f>IF(mba_decision_dataset[[#This Row],[GRE/GMAT Score]]&lt;351,"250-350",IF(mba_decision_dataset[[#This Row],[GRE/GMAT Score]]&gt;645,"above 645","350-645"))</f>
        <v>above 645</v>
      </c>
      <c r="W8415" s="3">
        <f>(mba_decision_dataset[[#This Row],[Expected Post-MBA Salary]]-mba_decision_dataset[[#This Row],[Annual Salary (Before MBA)]])/mba_decision_dataset[[#This Row],[Annual Salary (Before MBA)]]</f>
        <v>0.54002394149946653</v>
      </c>
    </row>
    <row r="8416" spans="1:23" x14ac:dyDescent="0.4">
      <c r="A8416">
        <v>8415</v>
      </c>
      <c r="B8416">
        <v>29</v>
      </c>
      <c r="C8416" t="s">
        <v>20</v>
      </c>
      <c r="D8416" t="s">
        <v>21</v>
      </c>
      <c r="E8416">
        <v>2.0699999999999998</v>
      </c>
      <c r="F8416">
        <v>0</v>
      </c>
      <c r="G8416" t="s">
        <v>42</v>
      </c>
      <c r="H8416">
        <v>37510</v>
      </c>
      <c r="I8416" t="s">
        <v>23</v>
      </c>
      <c r="J8416">
        <v>393</v>
      </c>
      <c r="K8416">
        <v>223</v>
      </c>
      <c r="L8416">
        <v>8</v>
      </c>
      <c r="M8416">
        <v>5.2</v>
      </c>
      <c r="N8416" t="s">
        <v>37</v>
      </c>
      <c r="O8416" t="s">
        <v>46</v>
      </c>
      <c r="P8416">
        <v>188484</v>
      </c>
      <c r="Q8416" t="s">
        <v>26</v>
      </c>
      <c r="R8416" t="s">
        <v>44</v>
      </c>
      <c r="S8416" t="s">
        <v>28</v>
      </c>
      <c r="T8416" t="s">
        <v>29</v>
      </c>
      <c r="U8416" t="str">
        <f>IF(mba_decision_dataset[[#This Row],[Age]]&lt;25,"21-25",IF(mba_decision_dataset[[#This Row],[Age]]&gt;30,"31-35","25-30"))</f>
        <v>25-30</v>
      </c>
      <c r="V8416" t="str">
        <f>IF(mba_decision_dataset[[#This Row],[GRE/GMAT Score]]&lt;351,"250-350",IF(mba_decision_dataset[[#This Row],[GRE/GMAT Score]]&gt;645,"above 645","350-645"))</f>
        <v>350-645</v>
      </c>
      <c r="W8416" s="3">
        <f>(mba_decision_dataset[[#This Row],[Expected Post-MBA Salary]]-mba_decision_dataset[[#This Row],[Annual Salary (Before MBA)]])/mba_decision_dataset[[#This Row],[Annual Salary (Before MBA)]]</f>
        <v>4.0249000266595578</v>
      </c>
    </row>
    <row r="8417" spans="1:23" x14ac:dyDescent="0.4">
      <c r="A8417">
        <v>8416</v>
      </c>
      <c r="B8417">
        <v>32</v>
      </c>
      <c r="C8417" t="s">
        <v>20</v>
      </c>
      <c r="D8417" t="s">
        <v>49</v>
      </c>
      <c r="E8417">
        <v>2.7</v>
      </c>
      <c r="F8417">
        <v>4</v>
      </c>
      <c r="G8417" t="s">
        <v>30</v>
      </c>
      <c r="H8417">
        <v>48462</v>
      </c>
      <c r="I8417" t="s">
        <v>23</v>
      </c>
      <c r="J8417">
        <v>657</v>
      </c>
      <c r="K8417">
        <v>105</v>
      </c>
      <c r="L8417">
        <v>2.1</v>
      </c>
      <c r="M8417">
        <v>2.2999999999999998</v>
      </c>
      <c r="N8417" t="s">
        <v>24</v>
      </c>
      <c r="O8417" t="s">
        <v>46</v>
      </c>
      <c r="P8417">
        <v>67462</v>
      </c>
      <c r="Q8417" t="s">
        <v>39</v>
      </c>
      <c r="R8417" t="s">
        <v>44</v>
      </c>
      <c r="S8417" t="s">
        <v>33</v>
      </c>
      <c r="T8417" t="s">
        <v>23</v>
      </c>
      <c r="U8417" t="str">
        <f>IF(mba_decision_dataset[[#This Row],[Age]]&lt;25,"21-25",IF(mba_decision_dataset[[#This Row],[Age]]&gt;30,"31-35","25-30"))</f>
        <v>31-35</v>
      </c>
      <c r="V8417" t="str">
        <f>IF(mba_decision_dataset[[#This Row],[GRE/GMAT Score]]&lt;351,"250-350",IF(mba_decision_dataset[[#This Row],[GRE/GMAT Score]]&gt;645,"above 645","350-645"))</f>
        <v>above 645</v>
      </c>
      <c r="W8417" s="3">
        <f>(mba_decision_dataset[[#This Row],[Expected Post-MBA Salary]]-mba_decision_dataset[[#This Row],[Annual Salary (Before MBA)]])/mba_decision_dataset[[#This Row],[Annual Salary (Before MBA)]]</f>
        <v>0.39205975816103339</v>
      </c>
    </row>
    <row r="8418" spans="1:23" x14ac:dyDescent="0.4">
      <c r="A8418">
        <v>8417</v>
      </c>
      <c r="B8418">
        <v>22</v>
      </c>
      <c r="C8418" t="s">
        <v>20</v>
      </c>
      <c r="D8418" t="s">
        <v>49</v>
      </c>
      <c r="E8418">
        <v>3.33</v>
      </c>
      <c r="F8418">
        <v>9</v>
      </c>
      <c r="G8418" t="s">
        <v>22</v>
      </c>
      <c r="H8418">
        <v>60325</v>
      </c>
      <c r="I8418" t="s">
        <v>29</v>
      </c>
      <c r="J8418">
        <v>579</v>
      </c>
      <c r="K8418">
        <v>488</v>
      </c>
      <c r="L8418">
        <v>9.6</v>
      </c>
      <c r="M8418">
        <v>9.3000000000000007</v>
      </c>
      <c r="N8418" t="s">
        <v>37</v>
      </c>
      <c r="O8418" t="s">
        <v>46</v>
      </c>
      <c r="P8418">
        <v>142645</v>
      </c>
      <c r="Q8418" t="s">
        <v>26</v>
      </c>
      <c r="R8418" t="s">
        <v>40</v>
      </c>
      <c r="S8418" t="s">
        <v>28</v>
      </c>
      <c r="T8418" t="s">
        <v>29</v>
      </c>
      <c r="U8418" t="str">
        <f>IF(mba_decision_dataset[[#This Row],[Age]]&lt;25,"21-25",IF(mba_decision_dataset[[#This Row],[Age]]&gt;30,"31-35","25-30"))</f>
        <v>21-25</v>
      </c>
      <c r="V8418" t="str">
        <f>IF(mba_decision_dataset[[#This Row],[GRE/GMAT Score]]&lt;351,"250-350",IF(mba_decision_dataset[[#This Row],[GRE/GMAT Score]]&gt;645,"above 645","350-645"))</f>
        <v>350-645</v>
      </c>
      <c r="W8418" s="3">
        <f>(mba_decision_dataset[[#This Row],[Expected Post-MBA Salary]]-mba_decision_dataset[[#This Row],[Annual Salary (Before MBA)]])/mba_decision_dataset[[#This Row],[Annual Salary (Before MBA)]]</f>
        <v>1.3646083713220059</v>
      </c>
    </row>
    <row r="8419" spans="1:23" x14ac:dyDescent="0.4">
      <c r="A8419">
        <v>8418</v>
      </c>
      <c r="B8419">
        <v>23</v>
      </c>
      <c r="C8419" t="s">
        <v>20</v>
      </c>
      <c r="D8419" t="s">
        <v>50</v>
      </c>
      <c r="E8419">
        <v>2.2599999999999998</v>
      </c>
      <c r="F8419">
        <v>7</v>
      </c>
      <c r="G8419" t="s">
        <v>30</v>
      </c>
      <c r="H8419">
        <v>76800</v>
      </c>
      <c r="I8419" t="s">
        <v>23</v>
      </c>
      <c r="J8419">
        <v>423</v>
      </c>
      <c r="K8419">
        <v>466</v>
      </c>
      <c r="L8419">
        <v>6.2</v>
      </c>
      <c r="M8419">
        <v>6.9</v>
      </c>
      <c r="N8419" t="s">
        <v>45</v>
      </c>
      <c r="O8419" t="s">
        <v>43</v>
      </c>
      <c r="P8419">
        <v>174740</v>
      </c>
      <c r="Q8419" t="s">
        <v>39</v>
      </c>
      <c r="R8419" t="s">
        <v>40</v>
      </c>
      <c r="S8419" t="s">
        <v>28</v>
      </c>
      <c r="T8419" t="s">
        <v>23</v>
      </c>
      <c r="U8419" t="str">
        <f>IF(mba_decision_dataset[[#This Row],[Age]]&lt;25,"21-25",IF(mba_decision_dataset[[#This Row],[Age]]&gt;30,"31-35","25-30"))</f>
        <v>21-25</v>
      </c>
      <c r="V8419" t="str">
        <f>IF(mba_decision_dataset[[#This Row],[GRE/GMAT Score]]&lt;351,"250-350",IF(mba_decision_dataset[[#This Row],[GRE/GMAT Score]]&gt;645,"above 645","350-645"))</f>
        <v>350-645</v>
      </c>
      <c r="W8419" s="3">
        <f>(mba_decision_dataset[[#This Row],[Expected Post-MBA Salary]]-mba_decision_dataset[[#This Row],[Annual Salary (Before MBA)]])/mba_decision_dataset[[#This Row],[Annual Salary (Before MBA)]]</f>
        <v>1.2752604166666666</v>
      </c>
    </row>
    <row r="8420" spans="1:23" x14ac:dyDescent="0.4">
      <c r="A8420">
        <v>8419</v>
      </c>
      <c r="B8420">
        <v>22</v>
      </c>
      <c r="C8420" t="s">
        <v>48</v>
      </c>
      <c r="D8420" t="s">
        <v>50</v>
      </c>
      <c r="E8420">
        <v>2.4700000000000002</v>
      </c>
      <c r="F8420">
        <v>7</v>
      </c>
      <c r="G8420" t="s">
        <v>36</v>
      </c>
      <c r="H8420">
        <v>93689</v>
      </c>
      <c r="I8420" t="s">
        <v>23</v>
      </c>
      <c r="J8420">
        <v>482</v>
      </c>
      <c r="K8420">
        <v>214</v>
      </c>
      <c r="L8420">
        <v>5.0999999999999996</v>
      </c>
      <c r="M8420">
        <v>1.1000000000000001</v>
      </c>
      <c r="N8420" t="s">
        <v>24</v>
      </c>
      <c r="O8420" t="s">
        <v>25</v>
      </c>
      <c r="P8420">
        <v>70714</v>
      </c>
      <c r="Q8420" t="s">
        <v>26</v>
      </c>
      <c r="R8420" t="s">
        <v>32</v>
      </c>
      <c r="S8420" t="s">
        <v>33</v>
      </c>
      <c r="T8420" t="s">
        <v>23</v>
      </c>
      <c r="U8420" t="str">
        <f>IF(mba_decision_dataset[[#This Row],[Age]]&lt;25,"21-25",IF(mba_decision_dataset[[#This Row],[Age]]&gt;30,"31-35","25-30"))</f>
        <v>21-25</v>
      </c>
      <c r="V8420" t="str">
        <f>IF(mba_decision_dataset[[#This Row],[GRE/GMAT Score]]&lt;351,"250-350",IF(mba_decision_dataset[[#This Row],[GRE/GMAT Score]]&gt;645,"above 645","350-645"))</f>
        <v>350-645</v>
      </c>
      <c r="W8420" s="3">
        <f>(mba_decision_dataset[[#This Row],[Expected Post-MBA Salary]]-mba_decision_dataset[[#This Row],[Annual Salary (Before MBA)]])/mba_decision_dataset[[#This Row],[Annual Salary (Before MBA)]]</f>
        <v>-0.24522622719849715</v>
      </c>
    </row>
    <row r="8421" spans="1:23" x14ac:dyDescent="0.4">
      <c r="A8421">
        <v>8420</v>
      </c>
      <c r="B8421">
        <v>33</v>
      </c>
      <c r="C8421" t="s">
        <v>20</v>
      </c>
      <c r="D8421" t="s">
        <v>35</v>
      </c>
      <c r="E8421">
        <v>3.07</v>
      </c>
      <c r="F8421">
        <v>9</v>
      </c>
      <c r="G8421" t="s">
        <v>36</v>
      </c>
      <c r="H8421">
        <v>66437</v>
      </c>
      <c r="I8421" t="s">
        <v>23</v>
      </c>
      <c r="J8421">
        <v>684</v>
      </c>
      <c r="K8421">
        <v>81</v>
      </c>
      <c r="L8421">
        <v>8.1</v>
      </c>
      <c r="M8421">
        <v>8.1999999999999993</v>
      </c>
      <c r="N8421" t="s">
        <v>45</v>
      </c>
      <c r="O8421" t="s">
        <v>25</v>
      </c>
      <c r="P8421">
        <v>123440</v>
      </c>
      <c r="Q8421" t="s">
        <v>26</v>
      </c>
      <c r="R8421" t="s">
        <v>40</v>
      </c>
      <c r="S8421" t="s">
        <v>33</v>
      </c>
      <c r="T8421" t="s">
        <v>23</v>
      </c>
      <c r="U8421" t="str">
        <f>IF(mba_decision_dataset[[#This Row],[Age]]&lt;25,"21-25",IF(mba_decision_dataset[[#This Row],[Age]]&gt;30,"31-35","25-30"))</f>
        <v>31-35</v>
      </c>
      <c r="V8421" t="str">
        <f>IF(mba_decision_dataset[[#This Row],[GRE/GMAT Score]]&lt;351,"250-350",IF(mba_decision_dataset[[#This Row],[GRE/GMAT Score]]&gt;645,"above 645","350-645"))</f>
        <v>above 645</v>
      </c>
      <c r="W8421" s="3">
        <f>(mba_decision_dataset[[#This Row],[Expected Post-MBA Salary]]-mba_decision_dataset[[#This Row],[Annual Salary (Before MBA)]])/mba_decision_dataset[[#This Row],[Annual Salary (Before MBA)]]</f>
        <v>0.85800081280009632</v>
      </c>
    </row>
    <row r="8422" spans="1:23" x14ac:dyDescent="0.4">
      <c r="A8422">
        <v>8421</v>
      </c>
      <c r="B8422">
        <v>21</v>
      </c>
      <c r="C8422" t="s">
        <v>34</v>
      </c>
      <c r="D8422" t="s">
        <v>41</v>
      </c>
      <c r="E8422">
        <v>3.91</v>
      </c>
      <c r="F8422">
        <v>1</v>
      </c>
      <c r="G8422" t="s">
        <v>22</v>
      </c>
      <c r="H8422">
        <v>55117</v>
      </c>
      <c r="I8422" t="s">
        <v>23</v>
      </c>
      <c r="J8422">
        <v>750</v>
      </c>
      <c r="K8422">
        <v>109</v>
      </c>
      <c r="L8422">
        <v>3.1</v>
      </c>
      <c r="M8422">
        <v>1.1000000000000001</v>
      </c>
      <c r="N8422" t="s">
        <v>47</v>
      </c>
      <c r="O8422" t="s">
        <v>46</v>
      </c>
      <c r="P8422">
        <v>80235</v>
      </c>
      <c r="Q8422" t="s">
        <v>26</v>
      </c>
      <c r="R8422" t="s">
        <v>32</v>
      </c>
      <c r="S8422" t="s">
        <v>28</v>
      </c>
      <c r="T8422" t="s">
        <v>23</v>
      </c>
      <c r="U8422" t="str">
        <f>IF(mba_decision_dataset[[#This Row],[Age]]&lt;25,"21-25",IF(mba_decision_dataset[[#This Row],[Age]]&gt;30,"31-35","25-30"))</f>
        <v>21-25</v>
      </c>
      <c r="V8422" t="str">
        <f>IF(mba_decision_dataset[[#This Row],[GRE/GMAT Score]]&lt;351,"250-350",IF(mba_decision_dataset[[#This Row],[GRE/GMAT Score]]&gt;645,"above 645","350-645"))</f>
        <v>above 645</v>
      </c>
      <c r="W8422" s="3">
        <f>(mba_decision_dataset[[#This Row],[Expected Post-MBA Salary]]-mba_decision_dataset[[#This Row],[Annual Salary (Before MBA)]])/mba_decision_dataset[[#This Row],[Annual Salary (Before MBA)]]</f>
        <v>0.45572146524665713</v>
      </c>
    </row>
    <row r="8423" spans="1:23" x14ac:dyDescent="0.4">
      <c r="A8423">
        <v>8422</v>
      </c>
      <c r="B8423">
        <v>24</v>
      </c>
      <c r="C8423" t="s">
        <v>20</v>
      </c>
      <c r="D8423" t="s">
        <v>41</v>
      </c>
      <c r="E8423">
        <v>2.57</v>
      </c>
      <c r="F8423">
        <v>5</v>
      </c>
      <c r="G8423" t="s">
        <v>42</v>
      </c>
      <c r="H8423">
        <v>109568</v>
      </c>
      <c r="I8423" t="s">
        <v>23</v>
      </c>
      <c r="J8423">
        <v>791</v>
      </c>
      <c r="K8423">
        <v>343</v>
      </c>
      <c r="L8423">
        <v>9.6</v>
      </c>
      <c r="M8423">
        <v>6.5</v>
      </c>
      <c r="N8423" t="s">
        <v>24</v>
      </c>
      <c r="O8423" t="s">
        <v>43</v>
      </c>
      <c r="P8423">
        <v>80066</v>
      </c>
      <c r="Q8423" t="s">
        <v>39</v>
      </c>
      <c r="R8423" t="s">
        <v>40</v>
      </c>
      <c r="S8423" t="s">
        <v>33</v>
      </c>
      <c r="T8423" t="s">
        <v>23</v>
      </c>
      <c r="U8423" t="str">
        <f>IF(mba_decision_dataset[[#This Row],[Age]]&lt;25,"21-25",IF(mba_decision_dataset[[#This Row],[Age]]&gt;30,"31-35","25-30"))</f>
        <v>21-25</v>
      </c>
      <c r="V8423" t="str">
        <f>IF(mba_decision_dataset[[#This Row],[GRE/GMAT Score]]&lt;351,"250-350",IF(mba_decision_dataset[[#This Row],[GRE/GMAT Score]]&gt;645,"above 645","350-645"))</f>
        <v>above 645</v>
      </c>
      <c r="W8423" s="3">
        <f>(mba_decision_dataset[[#This Row],[Expected Post-MBA Salary]]-mba_decision_dataset[[#This Row],[Annual Salary (Before MBA)]])/mba_decision_dataset[[#This Row],[Annual Salary (Before MBA)]]</f>
        <v>-0.26925744742990654</v>
      </c>
    </row>
    <row r="8424" spans="1:23" x14ac:dyDescent="0.4">
      <c r="A8424">
        <v>8423</v>
      </c>
      <c r="B8424">
        <v>25</v>
      </c>
      <c r="C8424" t="s">
        <v>34</v>
      </c>
      <c r="D8424" t="s">
        <v>49</v>
      </c>
      <c r="E8424">
        <v>2.98</v>
      </c>
      <c r="F8424">
        <v>6</v>
      </c>
      <c r="G8424" t="s">
        <v>36</v>
      </c>
      <c r="H8424">
        <v>43354</v>
      </c>
      <c r="I8424" t="s">
        <v>29</v>
      </c>
      <c r="J8424">
        <v>539</v>
      </c>
      <c r="K8424">
        <v>38</v>
      </c>
      <c r="L8424">
        <v>2.5</v>
      </c>
      <c r="M8424">
        <v>5</v>
      </c>
      <c r="N8424" t="s">
        <v>37</v>
      </c>
      <c r="O8424" t="s">
        <v>38</v>
      </c>
      <c r="P8424">
        <v>109783</v>
      </c>
      <c r="Q8424" t="s">
        <v>39</v>
      </c>
      <c r="R8424" t="s">
        <v>27</v>
      </c>
      <c r="S8424" t="s">
        <v>33</v>
      </c>
      <c r="T8424" t="s">
        <v>29</v>
      </c>
      <c r="U8424" t="str">
        <f>IF(mba_decision_dataset[[#This Row],[Age]]&lt;25,"21-25",IF(mba_decision_dataset[[#This Row],[Age]]&gt;30,"31-35","25-30"))</f>
        <v>25-30</v>
      </c>
      <c r="V8424" t="str">
        <f>IF(mba_decision_dataset[[#This Row],[GRE/GMAT Score]]&lt;351,"250-350",IF(mba_decision_dataset[[#This Row],[GRE/GMAT Score]]&gt;645,"above 645","350-645"))</f>
        <v>350-645</v>
      </c>
      <c r="W8424" s="3">
        <f>(mba_decision_dataset[[#This Row],[Expected Post-MBA Salary]]-mba_decision_dataset[[#This Row],[Annual Salary (Before MBA)]])/mba_decision_dataset[[#This Row],[Annual Salary (Before MBA)]]</f>
        <v>1.5322461595239194</v>
      </c>
    </row>
    <row r="8425" spans="1:23" x14ac:dyDescent="0.4">
      <c r="A8425">
        <v>8424</v>
      </c>
      <c r="B8425">
        <v>33</v>
      </c>
      <c r="C8425" t="s">
        <v>20</v>
      </c>
      <c r="D8425" t="s">
        <v>35</v>
      </c>
      <c r="E8425">
        <v>2.8</v>
      </c>
      <c r="F8425">
        <v>9</v>
      </c>
      <c r="G8425" t="s">
        <v>42</v>
      </c>
      <c r="H8425">
        <v>90500</v>
      </c>
      <c r="I8425" t="s">
        <v>23</v>
      </c>
      <c r="J8425">
        <v>524</v>
      </c>
      <c r="K8425">
        <v>120</v>
      </c>
      <c r="L8425">
        <v>3.7</v>
      </c>
      <c r="M8425">
        <v>2.9</v>
      </c>
      <c r="N8425" t="s">
        <v>47</v>
      </c>
      <c r="O8425" t="s">
        <v>43</v>
      </c>
      <c r="P8425">
        <v>62523</v>
      </c>
      <c r="Q8425" t="s">
        <v>39</v>
      </c>
      <c r="R8425" t="s">
        <v>32</v>
      </c>
      <c r="S8425" t="s">
        <v>28</v>
      </c>
      <c r="T8425" t="s">
        <v>23</v>
      </c>
      <c r="U8425" t="str">
        <f>IF(mba_decision_dataset[[#This Row],[Age]]&lt;25,"21-25",IF(mba_decision_dataset[[#This Row],[Age]]&gt;30,"31-35","25-30"))</f>
        <v>31-35</v>
      </c>
      <c r="V8425" t="str">
        <f>IF(mba_decision_dataset[[#This Row],[GRE/GMAT Score]]&lt;351,"250-350",IF(mba_decision_dataset[[#This Row],[GRE/GMAT Score]]&gt;645,"above 645","350-645"))</f>
        <v>350-645</v>
      </c>
      <c r="W8425" s="3">
        <f>(mba_decision_dataset[[#This Row],[Expected Post-MBA Salary]]-mba_decision_dataset[[#This Row],[Annual Salary (Before MBA)]])/mba_decision_dataset[[#This Row],[Annual Salary (Before MBA)]]</f>
        <v>-0.30913812154696135</v>
      </c>
    </row>
    <row r="8426" spans="1:23" x14ac:dyDescent="0.4">
      <c r="A8426">
        <v>8425</v>
      </c>
      <c r="B8426">
        <v>26</v>
      </c>
      <c r="C8426" t="s">
        <v>34</v>
      </c>
      <c r="D8426" t="s">
        <v>35</v>
      </c>
      <c r="E8426">
        <v>3.79</v>
      </c>
      <c r="F8426">
        <v>0</v>
      </c>
      <c r="G8426" t="s">
        <v>22</v>
      </c>
      <c r="H8426">
        <v>36549</v>
      </c>
      <c r="I8426" t="s">
        <v>23</v>
      </c>
      <c r="J8426">
        <v>661</v>
      </c>
      <c r="K8426">
        <v>156</v>
      </c>
      <c r="L8426">
        <v>9</v>
      </c>
      <c r="M8426">
        <v>7.8</v>
      </c>
      <c r="N8426" t="s">
        <v>45</v>
      </c>
      <c r="O8426" t="s">
        <v>31</v>
      </c>
      <c r="P8426">
        <v>187261</v>
      </c>
      <c r="Q8426" t="s">
        <v>26</v>
      </c>
      <c r="R8426" t="s">
        <v>32</v>
      </c>
      <c r="S8426" t="s">
        <v>33</v>
      </c>
      <c r="T8426" t="s">
        <v>29</v>
      </c>
      <c r="U8426" t="str">
        <f>IF(mba_decision_dataset[[#This Row],[Age]]&lt;25,"21-25",IF(mba_decision_dataset[[#This Row],[Age]]&gt;30,"31-35","25-30"))</f>
        <v>25-30</v>
      </c>
      <c r="V8426" t="str">
        <f>IF(mba_decision_dataset[[#This Row],[GRE/GMAT Score]]&lt;351,"250-350",IF(mba_decision_dataset[[#This Row],[GRE/GMAT Score]]&gt;645,"above 645","350-645"))</f>
        <v>above 645</v>
      </c>
      <c r="W8426" s="3">
        <f>(mba_decision_dataset[[#This Row],[Expected Post-MBA Salary]]-mba_decision_dataset[[#This Row],[Annual Salary (Before MBA)]])/mba_decision_dataset[[#This Row],[Annual Salary (Before MBA)]]</f>
        <v>4.1235601521245453</v>
      </c>
    </row>
    <row r="8427" spans="1:23" x14ac:dyDescent="0.4">
      <c r="A8427">
        <v>8426</v>
      </c>
      <c r="B8427">
        <v>25</v>
      </c>
      <c r="C8427" t="s">
        <v>34</v>
      </c>
      <c r="D8427" t="s">
        <v>50</v>
      </c>
      <c r="E8427">
        <v>2.14</v>
      </c>
      <c r="F8427">
        <v>4</v>
      </c>
      <c r="G8427" t="s">
        <v>22</v>
      </c>
      <c r="H8427">
        <v>83935</v>
      </c>
      <c r="I8427" t="s">
        <v>23</v>
      </c>
      <c r="J8427">
        <v>255</v>
      </c>
      <c r="K8427">
        <v>7</v>
      </c>
      <c r="L8427">
        <v>6.5</v>
      </c>
      <c r="M8427">
        <v>10</v>
      </c>
      <c r="N8427" t="s">
        <v>37</v>
      </c>
      <c r="O8427" t="s">
        <v>31</v>
      </c>
      <c r="P8427">
        <v>85913</v>
      </c>
      <c r="Q8427" t="s">
        <v>26</v>
      </c>
      <c r="R8427" t="s">
        <v>32</v>
      </c>
      <c r="S8427" t="s">
        <v>33</v>
      </c>
      <c r="T8427" t="s">
        <v>29</v>
      </c>
      <c r="U8427" t="str">
        <f>IF(mba_decision_dataset[[#This Row],[Age]]&lt;25,"21-25",IF(mba_decision_dataset[[#This Row],[Age]]&gt;30,"31-35","25-30"))</f>
        <v>25-30</v>
      </c>
      <c r="V8427" t="str">
        <f>IF(mba_decision_dataset[[#This Row],[GRE/GMAT Score]]&lt;351,"250-350",IF(mba_decision_dataset[[#This Row],[GRE/GMAT Score]]&gt;645,"above 645","350-645"))</f>
        <v>250-350</v>
      </c>
      <c r="W8427" s="3">
        <f>(mba_decision_dataset[[#This Row],[Expected Post-MBA Salary]]-mba_decision_dataset[[#This Row],[Annual Salary (Before MBA)]])/mba_decision_dataset[[#This Row],[Annual Salary (Before MBA)]]</f>
        <v>2.3565854530291298E-2</v>
      </c>
    </row>
    <row r="8428" spans="1:23" x14ac:dyDescent="0.4">
      <c r="A8428">
        <v>8427</v>
      </c>
      <c r="B8428">
        <v>21</v>
      </c>
      <c r="C8428" t="s">
        <v>34</v>
      </c>
      <c r="D8428" t="s">
        <v>35</v>
      </c>
      <c r="E8428">
        <v>3.13</v>
      </c>
      <c r="F8428">
        <v>5</v>
      </c>
      <c r="G8428" t="s">
        <v>30</v>
      </c>
      <c r="H8428">
        <v>117399</v>
      </c>
      <c r="I8428" t="s">
        <v>23</v>
      </c>
      <c r="J8428">
        <v>394</v>
      </c>
      <c r="K8428">
        <v>418</v>
      </c>
      <c r="L8428">
        <v>8.6999999999999993</v>
      </c>
      <c r="M8428">
        <v>7.3</v>
      </c>
      <c r="N8428" t="s">
        <v>45</v>
      </c>
      <c r="O8428" t="s">
        <v>46</v>
      </c>
      <c r="P8428">
        <v>189972</v>
      </c>
      <c r="Q8428" t="s">
        <v>39</v>
      </c>
      <c r="R8428" t="s">
        <v>32</v>
      </c>
      <c r="S8428" t="s">
        <v>33</v>
      </c>
      <c r="T8428" t="s">
        <v>29</v>
      </c>
      <c r="U8428" t="str">
        <f>IF(mba_decision_dataset[[#This Row],[Age]]&lt;25,"21-25",IF(mba_decision_dataset[[#This Row],[Age]]&gt;30,"31-35","25-30"))</f>
        <v>21-25</v>
      </c>
      <c r="V8428" t="str">
        <f>IF(mba_decision_dataset[[#This Row],[GRE/GMAT Score]]&lt;351,"250-350",IF(mba_decision_dataset[[#This Row],[GRE/GMAT Score]]&gt;645,"above 645","350-645"))</f>
        <v>350-645</v>
      </c>
      <c r="W8428" s="3">
        <f>(mba_decision_dataset[[#This Row],[Expected Post-MBA Salary]]-mba_decision_dataset[[#This Row],[Annual Salary (Before MBA)]])/mba_decision_dataset[[#This Row],[Annual Salary (Before MBA)]]</f>
        <v>0.61817391970970792</v>
      </c>
    </row>
    <row r="8429" spans="1:23" x14ac:dyDescent="0.4">
      <c r="A8429">
        <v>8428</v>
      </c>
      <c r="B8429">
        <v>23</v>
      </c>
      <c r="C8429" t="s">
        <v>20</v>
      </c>
      <c r="D8429" t="s">
        <v>21</v>
      </c>
      <c r="E8429">
        <v>3.69</v>
      </c>
      <c r="F8429">
        <v>6</v>
      </c>
      <c r="G8429" t="s">
        <v>22</v>
      </c>
      <c r="H8429">
        <v>98015</v>
      </c>
      <c r="I8429" t="s">
        <v>23</v>
      </c>
      <c r="J8429">
        <v>350</v>
      </c>
      <c r="K8429">
        <v>130</v>
      </c>
      <c r="L8429">
        <v>2.8</v>
      </c>
      <c r="M8429">
        <v>8.3000000000000007</v>
      </c>
      <c r="N8429" t="s">
        <v>24</v>
      </c>
      <c r="O8429" t="s">
        <v>25</v>
      </c>
      <c r="P8429">
        <v>189253</v>
      </c>
      <c r="Q8429" t="s">
        <v>39</v>
      </c>
      <c r="R8429" t="s">
        <v>44</v>
      </c>
      <c r="S8429" t="s">
        <v>33</v>
      </c>
      <c r="T8429" t="s">
        <v>23</v>
      </c>
      <c r="U8429" t="str">
        <f>IF(mba_decision_dataset[[#This Row],[Age]]&lt;25,"21-25",IF(mba_decision_dataset[[#This Row],[Age]]&gt;30,"31-35","25-30"))</f>
        <v>21-25</v>
      </c>
      <c r="V8429" t="str">
        <f>IF(mba_decision_dataset[[#This Row],[GRE/GMAT Score]]&lt;351,"250-350",IF(mba_decision_dataset[[#This Row],[GRE/GMAT Score]]&gt;645,"above 645","350-645"))</f>
        <v>250-350</v>
      </c>
      <c r="W8429" s="3">
        <f>(mba_decision_dataset[[#This Row],[Expected Post-MBA Salary]]-mba_decision_dataset[[#This Row],[Annual Salary (Before MBA)]])/mba_decision_dataset[[#This Row],[Annual Salary (Before MBA)]]</f>
        <v>0.9308575218078865</v>
      </c>
    </row>
    <row r="8430" spans="1:23" x14ac:dyDescent="0.4">
      <c r="A8430">
        <v>8429</v>
      </c>
      <c r="B8430">
        <v>21</v>
      </c>
      <c r="C8430" t="s">
        <v>34</v>
      </c>
      <c r="D8430" t="s">
        <v>49</v>
      </c>
      <c r="E8430">
        <v>3.98</v>
      </c>
      <c r="F8430">
        <v>8</v>
      </c>
      <c r="G8430" t="s">
        <v>30</v>
      </c>
      <c r="H8430">
        <v>119347</v>
      </c>
      <c r="I8430" t="s">
        <v>23</v>
      </c>
      <c r="J8430">
        <v>413</v>
      </c>
      <c r="K8430">
        <v>44</v>
      </c>
      <c r="L8430">
        <v>8.1999999999999993</v>
      </c>
      <c r="M8430">
        <v>9.1999999999999993</v>
      </c>
      <c r="N8430" t="s">
        <v>47</v>
      </c>
      <c r="O8430" t="s">
        <v>25</v>
      </c>
      <c r="P8430">
        <v>83783</v>
      </c>
      <c r="Q8430" t="s">
        <v>39</v>
      </c>
      <c r="R8430" t="s">
        <v>32</v>
      </c>
      <c r="S8430" t="s">
        <v>33</v>
      </c>
      <c r="T8430" t="s">
        <v>29</v>
      </c>
      <c r="U8430" t="str">
        <f>IF(mba_decision_dataset[[#This Row],[Age]]&lt;25,"21-25",IF(mba_decision_dataset[[#This Row],[Age]]&gt;30,"31-35","25-30"))</f>
        <v>21-25</v>
      </c>
      <c r="V8430" t="str">
        <f>IF(mba_decision_dataset[[#This Row],[GRE/GMAT Score]]&lt;351,"250-350",IF(mba_decision_dataset[[#This Row],[GRE/GMAT Score]]&gt;645,"above 645","350-645"))</f>
        <v>350-645</v>
      </c>
      <c r="W8430" s="3">
        <f>(mba_decision_dataset[[#This Row],[Expected Post-MBA Salary]]-mba_decision_dataset[[#This Row],[Annual Salary (Before MBA)]])/mba_decision_dataset[[#This Row],[Annual Salary (Before MBA)]]</f>
        <v>-0.29798821922628971</v>
      </c>
    </row>
    <row r="8431" spans="1:23" x14ac:dyDescent="0.4">
      <c r="A8431">
        <v>8430</v>
      </c>
      <c r="B8431">
        <v>31</v>
      </c>
      <c r="C8431" t="s">
        <v>20</v>
      </c>
      <c r="D8431" t="s">
        <v>21</v>
      </c>
      <c r="E8431">
        <v>3.4</v>
      </c>
      <c r="F8431">
        <v>2</v>
      </c>
      <c r="G8431" t="s">
        <v>42</v>
      </c>
      <c r="H8431">
        <v>106633</v>
      </c>
      <c r="I8431" t="s">
        <v>23</v>
      </c>
      <c r="J8431">
        <v>762</v>
      </c>
      <c r="K8431">
        <v>194</v>
      </c>
      <c r="L8431">
        <v>2.6</v>
      </c>
      <c r="M8431">
        <v>5</v>
      </c>
      <c r="N8431" t="s">
        <v>47</v>
      </c>
      <c r="O8431" t="s">
        <v>31</v>
      </c>
      <c r="P8431">
        <v>97381</v>
      </c>
      <c r="Q8431" t="s">
        <v>26</v>
      </c>
      <c r="R8431" t="s">
        <v>27</v>
      </c>
      <c r="S8431" t="s">
        <v>33</v>
      </c>
      <c r="T8431" t="s">
        <v>23</v>
      </c>
      <c r="U8431" t="str">
        <f>IF(mba_decision_dataset[[#This Row],[Age]]&lt;25,"21-25",IF(mba_decision_dataset[[#This Row],[Age]]&gt;30,"31-35","25-30"))</f>
        <v>31-35</v>
      </c>
      <c r="V8431" t="str">
        <f>IF(mba_decision_dataset[[#This Row],[GRE/GMAT Score]]&lt;351,"250-350",IF(mba_decision_dataset[[#This Row],[GRE/GMAT Score]]&gt;645,"above 645","350-645"))</f>
        <v>above 645</v>
      </c>
      <c r="W8431" s="3">
        <f>(mba_decision_dataset[[#This Row],[Expected Post-MBA Salary]]-mba_decision_dataset[[#This Row],[Annual Salary (Before MBA)]])/mba_decision_dataset[[#This Row],[Annual Salary (Before MBA)]]</f>
        <v>-8.6764885166880801E-2</v>
      </c>
    </row>
    <row r="8432" spans="1:23" x14ac:dyDescent="0.4">
      <c r="A8432">
        <v>8431</v>
      </c>
      <c r="B8432">
        <v>25</v>
      </c>
      <c r="C8432" t="s">
        <v>20</v>
      </c>
      <c r="D8432" t="s">
        <v>41</v>
      </c>
      <c r="E8432">
        <v>2.76</v>
      </c>
      <c r="F8432">
        <v>7</v>
      </c>
      <c r="G8432" t="s">
        <v>30</v>
      </c>
      <c r="H8432">
        <v>83734</v>
      </c>
      <c r="I8432" t="s">
        <v>23</v>
      </c>
      <c r="J8432">
        <v>393</v>
      </c>
      <c r="K8432">
        <v>150</v>
      </c>
      <c r="L8432">
        <v>7.7</v>
      </c>
      <c r="M8432">
        <v>6.7</v>
      </c>
      <c r="N8432" t="s">
        <v>45</v>
      </c>
      <c r="O8432" t="s">
        <v>31</v>
      </c>
      <c r="P8432">
        <v>63828</v>
      </c>
      <c r="Q8432" t="s">
        <v>26</v>
      </c>
      <c r="R8432" t="s">
        <v>44</v>
      </c>
      <c r="S8432" t="s">
        <v>28</v>
      </c>
      <c r="T8432" t="s">
        <v>23</v>
      </c>
      <c r="U8432" t="str">
        <f>IF(mba_decision_dataset[[#This Row],[Age]]&lt;25,"21-25",IF(mba_decision_dataset[[#This Row],[Age]]&gt;30,"31-35","25-30"))</f>
        <v>25-30</v>
      </c>
      <c r="V8432" t="str">
        <f>IF(mba_decision_dataset[[#This Row],[GRE/GMAT Score]]&lt;351,"250-350",IF(mba_decision_dataset[[#This Row],[GRE/GMAT Score]]&gt;645,"above 645","350-645"))</f>
        <v>350-645</v>
      </c>
      <c r="W8432" s="3">
        <f>(mba_decision_dataset[[#This Row],[Expected Post-MBA Salary]]-mba_decision_dataset[[#This Row],[Annual Salary (Before MBA)]])/mba_decision_dataset[[#This Row],[Annual Salary (Before MBA)]]</f>
        <v>-0.23772899897293812</v>
      </c>
    </row>
    <row r="8433" spans="1:23" x14ac:dyDescent="0.4">
      <c r="A8433">
        <v>8432</v>
      </c>
      <c r="B8433">
        <v>25</v>
      </c>
      <c r="C8433" t="s">
        <v>20</v>
      </c>
      <c r="D8433" t="s">
        <v>50</v>
      </c>
      <c r="E8433">
        <v>2.82</v>
      </c>
      <c r="F8433">
        <v>9</v>
      </c>
      <c r="G8433" t="s">
        <v>42</v>
      </c>
      <c r="H8433">
        <v>58537</v>
      </c>
      <c r="I8433" t="s">
        <v>29</v>
      </c>
      <c r="J8433">
        <v>701</v>
      </c>
      <c r="K8433">
        <v>442</v>
      </c>
      <c r="L8433">
        <v>2.4</v>
      </c>
      <c r="M8433">
        <v>5.8</v>
      </c>
      <c r="N8433" t="s">
        <v>45</v>
      </c>
      <c r="O8433" t="s">
        <v>46</v>
      </c>
      <c r="P8433">
        <v>121460</v>
      </c>
      <c r="Q8433" t="s">
        <v>26</v>
      </c>
      <c r="R8433" t="s">
        <v>32</v>
      </c>
      <c r="S8433" t="s">
        <v>28</v>
      </c>
      <c r="T8433" t="s">
        <v>29</v>
      </c>
      <c r="U8433" t="str">
        <f>IF(mba_decision_dataset[[#This Row],[Age]]&lt;25,"21-25",IF(mba_decision_dataset[[#This Row],[Age]]&gt;30,"31-35","25-30"))</f>
        <v>25-30</v>
      </c>
      <c r="V8433" t="str">
        <f>IF(mba_decision_dataset[[#This Row],[GRE/GMAT Score]]&lt;351,"250-350",IF(mba_decision_dataset[[#This Row],[GRE/GMAT Score]]&gt;645,"above 645","350-645"))</f>
        <v>above 645</v>
      </c>
      <c r="W8433" s="3">
        <f>(mba_decision_dataset[[#This Row],[Expected Post-MBA Salary]]-mba_decision_dataset[[#This Row],[Annual Salary (Before MBA)]])/mba_decision_dataset[[#This Row],[Annual Salary (Before MBA)]]</f>
        <v>1.0749269692673009</v>
      </c>
    </row>
    <row r="8434" spans="1:23" x14ac:dyDescent="0.4">
      <c r="A8434">
        <v>8433</v>
      </c>
      <c r="B8434">
        <v>32</v>
      </c>
      <c r="C8434" t="s">
        <v>20</v>
      </c>
      <c r="D8434" t="s">
        <v>21</v>
      </c>
      <c r="E8434">
        <v>2.7</v>
      </c>
      <c r="F8434">
        <v>2</v>
      </c>
      <c r="G8434" t="s">
        <v>36</v>
      </c>
      <c r="H8434">
        <v>89394</v>
      </c>
      <c r="I8434" t="s">
        <v>23</v>
      </c>
      <c r="J8434">
        <v>296</v>
      </c>
      <c r="K8434">
        <v>248</v>
      </c>
      <c r="L8434">
        <v>4.0999999999999996</v>
      </c>
      <c r="M8434">
        <v>3.8</v>
      </c>
      <c r="N8434" t="s">
        <v>45</v>
      </c>
      <c r="O8434" t="s">
        <v>25</v>
      </c>
      <c r="P8434">
        <v>81003</v>
      </c>
      <c r="Q8434" t="s">
        <v>39</v>
      </c>
      <c r="R8434" t="s">
        <v>40</v>
      </c>
      <c r="S8434" t="s">
        <v>28</v>
      </c>
      <c r="T8434" t="s">
        <v>29</v>
      </c>
      <c r="U8434" t="str">
        <f>IF(mba_decision_dataset[[#This Row],[Age]]&lt;25,"21-25",IF(mba_decision_dataset[[#This Row],[Age]]&gt;30,"31-35","25-30"))</f>
        <v>31-35</v>
      </c>
      <c r="V8434" t="str">
        <f>IF(mba_decision_dataset[[#This Row],[GRE/GMAT Score]]&lt;351,"250-350",IF(mba_decision_dataset[[#This Row],[GRE/GMAT Score]]&gt;645,"above 645","350-645"))</f>
        <v>250-350</v>
      </c>
      <c r="W8434" s="3">
        <f>(mba_decision_dataset[[#This Row],[Expected Post-MBA Salary]]-mba_decision_dataset[[#This Row],[Annual Salary (Before MBA)]])/mba_decision_dataset[[#This Row],[Annual Salary (Before MBA)]]</f>
        <v>-9.3865360091281297E-2</v>
      </c>
    </row>
    <row r="8435" spans="1:23" x14ac:dyDescent="0.4">
      <c r="A8435">
        <v>8434</v>
      </c>
      <c r="B8435">
        <v>31</v>
      </c>
      <c r="C8435" t="s">
        <v>20</v>
      </c>
      <c r="D8435" t="s">
        <v>49</v>
      </c>
      <c r="E8435">
        <v>3.21</v>
      </c>
      <c r="F8435">
        <v>8</v>
      </c>
      <c r="G8435" t="s">
        <v>42</v>
      </c>
      <c r="H8435">
        <v>80512</v>
      </c>
      <c r="I8435" t="s">
        <v>23</v>
      </c>
      <c r="J8435">
        <v>272</v>
      </c>
      <c r="K8435">
        <v>385</v>
      </c>
      <c r="L8435">
        <v>5.3</v>
      </c>
      <c r="M8435">
        <v>1.6</v>
      </c>
      <c r="N8435" t="s">
        <v>24</v>
      </c>
      <c r="O8435" t="s">
        <v>31</v>
      </c>
      <c r="P8435">
        <v>148439</v>
      </c>
      <c r="Q8435" t="s">
        <v>26</v>
      </c>
      <c r="R8435" t="s">
        <v>40</v>
      </c>
      <c r="S8435" t="s">
        <v>28</v>
      </c>
      <c r="T8435" t="s">
        <v>29</v>
      </c>
      <c r="U8435" t="str">
        <f>IF(mba_decision_dataset[[#This Row],[Age]]&lt;25,"21-25",IF(mba_decision_dataset[[#This Row],[Age]]&gt;30,"31-35","25-30"))</f>
        <v>31-35</v>
      </c>
      <c r="V8435" t="str">
        <f>IF(mba_decision_dataset[[#This Row],[GRE/GMAT Score]]&lt;351,"250-350",IF(mba_decision_dataset[[#This Row],[GRE/GMAT Score]]&gt;645,"above 645","350-645"))</f>
        <v>250-350</v>
      </c>
      <c r="W8435" s="3">
        <f>(mba_decision_dataset[[#This Row],[Expected Post-MBA Salary]]-mba_decision_dataset[[#This Row],[Annual Salary (Before MBA)]])/mba_decision_dataset[[#This Row],[Annual Salary (Before MBA)]]</f>
        <v>0.84368789745627981</v>
      </c>
    </row>
    <row r="8436" spans="1:23" x14ac:dyDescent="0.4">
      <c r="A8436">
        <v>8435</v>
      </c>
      <c r="B8436">
        <v>33</v>
      </c>
      <c r="C8436" t="s">
        <v>34</v>
      </c>
      <c r="D8436" t="s">
        <v>21</v>
      </c>
      <c r="E8436">
        <v>3.48</v>
      </c>
      <c r="F8436">
        <v>7</v>
      </c>
      <c r="G8436" t="s">
        <v>38</v>
      </c>
      <c r="H8436">
        <v>88279</v>
      </c>
      <c r="I8436" t="s">
        <v>29</v>
      </c>
      <c r="J8436">
        <v>444</v>
      </c>
      <c r="K8436">
        <v>98</v>
      </c>
      <c r="L8436">
        <v>9.3000000000000007</v>
      </c>
      <c r="M8436">
        <v>8.6999999999999993</v>
      </c>
      <c r="N8436" t="s">
        <v>24</v>
      </c>
      <c r="O8436" t="s">
        <v>46</v>
      </c>
      <c r="P8436">
        <v>188228</v>
      </c>
      <c r="Q8436" t="s">
        <v>26</v>
      </c>
      <c r="R8436" t="s">
        <v>44</v>
      </c>
      <c r="S8436" t="s">
        <v>28</v>
      </c>
      <c r="T8436" t="s">
        <v>29</v>
      </c>
      <c r="U8436" t="str">
        <f>IF(mba_decision_dataset[[#This Row],[Age]]&lt;25,"21-25",IF(mba_decision_dataset[[#This Row],[Age]]&gt;30,"31-35","25-30"))</f>
        <v>31-35</v>
      </c>
      <c r="V8436" t="str">
        <f>IF(mba_decision_dataset[[#This Row],[GRE/GMAT Score]]&lt;351,"250-350",IF(mba_decision_dataset[[#This Row],[GRE/GMAT Score]]&gt;645,"above 645","350-645"))</f>
        <v>350-645</v>
      </c>
      <c r="W8436" s="3">
        <f>(mba_decision_dataset[[#This Row],[Expected Post-MBA Salary]]-mba_decision_dataset[[#This Row],[Annual Salary (Before MBA)]])/mba_decision_dataset[[#This Row],[Annual Salary (Before MBA)]]</f>
        <v>1.1321945196479344</v>
      </c>
    </row>
    <row r="8437" spans="1:23" x14ac:dyDescent="0.4">
      <c r="A8437">
        <v>8436</v>
      </c>
      <c r="B8437">
        <v>26</v>
      </c>
      <c r="C8437" t="s">
        <v>20</v>
      </c>
      <c r="D8437" t="s">
        <v>21</v>
      </c>
      <c r="E8437">
        <v>3.64</v>
      </c>
      <c r="F8437">
        <v>8</v>
      </c>
      <c r="G8437" t="s">
        <v>30</v>
      </c>
      <c r="H8437">
        <v>57622</v>
      </c>
      <c r="I8437" t="s">
        <v>29</v>
      </c>
      <c r="J8437">
        <v>695</v>
      </c>
      <c r="K8437">
        <v>37</v>
      </c>
      <c r="L8437">
        <v>7.6</v>
      </c>
      <c r="M8437">
        <v>1.9</v>
      </c>
      <c r="N8437" t="s">
        <v>24</v>
      </c>
      <c r="O8437" t="s">
        <v>38</v>
      </c>
      <c r="P8437">
        <v>92725</v>
      </c>
      <c r="Q8437" t="s">
        <v>39</v>
      </c>
      <c r="R8437" t="s">
        <v>27</v>
      </c>
      <c r="S8437" t="s">
        <v>33</v>
      </c>
      <c r="T8437" t="s">
        <v>29</v>
      </c>
      <c r="U8437" t="str">
        <f>IF(mba_decision_dataset[[#This Row],[Age]]&lt;25,"21-25",IF(mba_decision_dataset[[#This Row],[Age]]&gt;30,"31-35","25-30"))</f>
        <v>25-30</v>
      </c>
      <c r="V8437" t="str">
        <f>IF(mba_decision_dataset[[#This Row],[GRE/GMAT Score]]&lt;351,"250-350",IF(mba_decision_dataset[[#This Row],[GRE/GMAT Score]]&gt;645,"above 645","350-645"))</f>
        <v>above 645</v>
      </c>
      <c r="W8437" s="3">
        <f>(mba_decision_dataset[[#This Row],[Expected Post-MBA Salary]]-mba_decision_dataset[[#This Row],[Annual Salary (Before MBA)]])/mba_decision_dataset[[#This Row],[Annual Salary (Before MBA)]]</f>
        <v>0.60919440491478949</v>
      </c>
    </row>
    <row r="8438" spans="1:23" x14ac:dyDescent="0.4">
      <c r="A8438">
        <v>8437</v>
      </c>
      <c r="B8438">
        <v>28</v>
      </c>
      <c r="C8438" t="s">
        <v>20</v>
      </c>
      <c r="D8438" t="s">
        <v>35</v>
      </c>
      <c r="E8438">
        <v>2.83</v>
      </c>
      <c r="F8438">
        <v>4</v>
      </c>
      <c r="G8438" t="s">
        <v>36</v>
      </c>
      <c r="H8438">
        <v>107393</v>
      </c>
      <c r="I8438" t="s">
        <v>23</v>
      </c>
      <c r="J8438">
        <v>334</v>
      </c>
      <c r="K8438">
        <v>313</v>
      </c>
      <c r="L8438">
        <v>3.5</v>
      </c>
      <c r="M8438">
        <v>6.1</v>
      </c>
      <c r="N8438" t="s">
        <v>24</v>
      </c>
      <c r="O8438" t="s">
        <v>43</v>
      </c>
      <c r="P8438">
        <v>60178</v>
      </c>
      <c r="Q8438" t="s">
        <v>26</v>
      </c>
      <c r="R8438" t="s">
        <v>27</v>
      </c>
      <c r="S8438" t="s">
        <v>33</v>
      </c>
      <c r="T8438" t="s">
        <v>29</v>
      </c>
      <c r="U8438" t="str">
        <f>IF(mba_decision_dataset[[#This Row],[Age]]&lt;25,"21-25",IF(mba_decision_dataset[[#This Row],[Age]]&gt;30,"31-35","25-30"))</f>
        <v>25-30</v>
      </c>
      <c r="V8438" t="str">
        <f>IF(mba_decision_dataset[[#This Row],[GRE/GMAT Score]]&lt;351,"250-350",IF(mba_decision_dataset[[#This Row],[GRE/GMAT Score]]&gt;645,"above 645","350-645"))</f>
        <v>250-350</v>
      </c>
      <c r="W8438" s="3">
        <f>(mba_decision_dataset[[#This Row],[Expected Post-MBA Salary]]-mba_decision_dataset[[#This Row],[Annual Salary (Before MBA)]])/mba_decision_dataset[[#This Row],[Annual Salary (Before MBA)]]</f>
        <v>-0.43964690436061943</v>
      </c>
    </row>
    <row r="8439" spans="1:23" x14ac:dyDescent="0.4">
      <c r="A8439">
        <v>8438</v>
      </c>
      <c r="B8439">
        <v>30</v>
      </c>
      <c r="C8439" t="s">
        <v>20</v>
      </c>
      <c r="D8439" t="s">
        <v>50</v>
      </c>
      <c r="E8439">
        <v>3.43</v>
      </c>
      <c r="F8439">
        <v>8</v>
      </c>
      <c r="G8439" t="s">
        <v>42</v>
      </c>
      <c r="H8439">
        <v>55339</v>
      </c>
      <c r="I8439" t="s">
        <v>23</v>
      </c>
      <c r="J8439">
        <v>593</v>
      </c>
      <c r="K8439">
        <v>139</v>
      </c>
      <c r="L8439">
        <v>5</v>
      </c>
      <c r="M8439">
        <v>1.3</v>
      </c>
      <c r="N8439" t="s">
        <v>37</v>
      </c>
      <c r="O8439" t="s">
        <v>38</v>
      </c>
      <c r="P8439">
        <v>117803</v>
      </c>
      <c r="Q8439" t="s">
        <v>39</v>
      </c>
      <c r="R8439" t="s">
        <v>32</v>
      </c>
      <c r="S8439" t="s">
        <v>28</v>
      </c>
      <c r="T8439" t="s">
        <v>29</v>
      </c>
      <c r="U8439" t="str">
        <f>IF(mba_decision_dataset[[#This Row],[Age]]&lt;25,"21-25",IF(mba_decision_dataset[[#This Row],[Age]]&gt;30,"31-35","25-30"))</f>
        <v>25-30</v>
      </c>
      <c r="V8439" t="str">
        <f>IF(mba_decision_dataset[[#This Row],[GRE/GMAT Score]]&lt;351,"250-350",IF(mba_decision_dataset[[#This Row],[GRE/GMAT Score]]&gt;645,"above 645","350-645"))</f>
        <v>350-645</v>
      </c>
      <c r="W8439" s="3">
        <f>(mba_decision_dataset[[#This Row],[Expected Post-MBA Salary]]-mba_decision_dataset[[#This Row],[Annual Salary (Before MBA)]])/mba_decision_dataset[[#This Row],[Annual Salary (Before MBA)]]</f>
        <v>1.1287518748080017</v>
      </c>
    </row>
    <row r="8440" spans="1:23" x14ac:dyDescent="0.4">
      <c r="A8440">
        <v>8439</v>
      </c>
      <c r="B8440">
        <v>32</v>
      </c>
      <c r="C8440" t="s">
        <v>34</v>
      </c>
      <c r="D8440" t="s">
        <v>41</v>
      </c>
      <c r="E8440">
        <v>3.83</v>
      </c>
      <c r="F8440">
        <v>2</v>
      </c>
      <c r="G8440" t="s">
        <v>22</v>
      </c>
      <c r="H8440">
        <v>79051</v>
      </c>
      <c r="I8440" t="s">
        <v>29</v>
      </c>
      <c r="J8440">
        <v>716</v>
      </c>
      <c r="K8440">
        <v>61</v>
      </c>
      <c r="L8440">
        <v>4.2</v>
      </c>
      <c r="M8440">
        <v>5.8</v>
      </c>
      <c r="N8440" t="s">
        <v>24</v>
      </c>
      <c r="O8440" t="s">
        <v>38</v>
      </c>
      <c r="P8440">
        <v>160488</v>
      </c>
      <c r="Q8440" t="s">
        <v>26</v>
      </c>
      <c r="R8440" t="s">
        <v>44</v>
      </c>
      <c r="S8440" t="s">
        <v>28</v>
      </c>
      <c r="T8440" t="s">
        <v>23</v>
      </c>
      <c r="U8440" t="str">
        <f>IF(mba_decision_dataset[[#This Row],[Age]]&lt;25,"21-25",IF(mba_decision_dataset[[#This Row],[Age]]&gt;30,"31-35","25-30"))</f>
        <v>31-35</v>
      </c>
      <c r="V8440" t="str">
        <f>IF(mba_decision_dataset[[#This Row],[GRE/GMAT Score]]&lt;351,"250-350",IF(mba_decision_dataset[[#This Row],[GRE/GMAT Score]]&gt;645,"above 645","350-645"))</f>
        <v>above 645</v>
      </c>
      <c r="W8440" s="3">
        <f>(mba_decision_dataset[[#This Row],[Expected Post-MBA Salary]]-mba_decision_dataset[[#This Row],[Annual Salary (Before MBA)]])/mba_decision_dataset[[#This Row],[Annual Salary (Before MBA)]]</f>
        <v>1.030183046387775</v>
      </c>
    </row>
    <row r="8441" spans="1:23" x14ac:dyDescent="0.4">
      <c r="A8441">
        <v>8440</v>
      </c>
      <c r="B8441">
        <v>21</v>
      </c>
      <c r="C8441" t="s">
        <v>34</v>
      </c>
      <c r="D8441" t="s">
        <v>49</v>
      </c>
      <c r="E8441">
        <v>3.84</v>
      </c>
      <c r="F8441">
        <v>6</v>
      </c>
      <c r="G8441" t="s">
        <v>30</v>
      </c>
      <c r="H8441">
        <v>76964</v>
      </c>
      <c r="I8441" t="s">
        <v>23</v>
      </c>
      <c r="J8441">
        <v>548</v>
      </c>
      <c r="K8441">
        <v>475</v>
      </c>
      <c r="L8441">
        <v>9.5</v>
      </c>
      <c r="M8441">
        <v>1.5</v>
      </c>
      <c r="N8441" t="s">
        <v>24</v>
      </c>
      <c r="O8441" t="s">
        <v>31</v>
      </c>
      <c r="P8441">
        <v>111457</v>
      </c>
      <c r="Q8441" t="s">
        <v>39</v>
      </c>
      <c r="R8441" t="s">
        <v>27</v>
      </c>
      <c r="S8441" t="s">
        <v>33</v>
      </c>
      <c r="T8441" t="s">
        <v>29</v>
      </c>
      <c r="U8441" t="str">
        <f>IF(mba_decision_dataset[[#This Row],[Age]]&lt;25,"21-25",IF(mba_decision_dataset[[#This Row],[Age]]&gt;30,"31-35","25-30"))</f>
        <v>21-25</v>
      </c>
      <c r="V8441" t="str">
        <f>IF(mba_decision_dataset[[#This Row],[GRE/GMAT Score]]&lt;351,"250-350",IF(mba_decision_dataset[[#This Row],[GRE/GMAT Score]]&gt;645,"above 645","350-645"))</f>
        <v>350-645</v>
      </c>
      <c r="W8441" s="3">
        <f>(mba_decision_dataset[[#This Row],[Expected Post-MBA Salary]]-mba_decision_dataset[[#This Row],[Annual Salary (Before MBA)]])/mba_decision_dataset[[#This Row],[Annual Salary (Before MBA)]]</f>
        <v>0.44817057325502835</v>
      </c>
    </row>
    <row r="8442" spans="1:23" x14ac:dyDescent="0.4">
      <c r="A8442">
        <v>8441</v>
      </c>
      <c r="B8442">
        <v>24</v>
      </c>
      <c r="C8442" t="s">
        <v>20</v>
      </c>
      <c r="D8442" t="s">
        <v>49</v>
      </c>
      <c r="E8442">
        <v>3.41</v>
      </c>
      <c r="F8442">
        <v>2</v>
      </c>
      <c r="G8442" t="s">
        <v>42</v>
      </c>
      <c r="H8442">
        <v>116926</v>
      </c>
      <c r="I8442" t="s">
        <v>29</v>
      </c>
      <c r="J8442">
        <v>620</v>
      </c>
      <c r="K8442">
        <v>142</v>
      </c>
      <c r="L8442">
        <v>2.6</v>
      </c>
      <c r="M8442">
        <v>7.4</v>
      </c>
      <c r="N8442" t="s">
        <v>37</v>
      </c>
      <c r="O8442" t="s">
        <v>25</v>
      </c>
      <c r="P8442">
        <v>146844</v>
      </c>
      <c r="Q8442" t="s">
        <v>26</v>
      </c>
      <c r="R8442" t="s">
        <v>40</v>
      </c>
      <c r="S8442" t="s">
        <v>28</v>
      </c>
      <c r="T8442" t="s">
        <v>23</v>
      </c>
      <c r="U8442" t="str">
        <f>IF(mba_decision_dataset[[#This Row],[Age]]&lt;25,"21-25",IF(mba_decision_dataset[[#This Row],[Age]]&gt;30,"31-35","25-30"))</f>
        <v>21-25</v>
      </c>
      <c r="V8442" t="str">
        <f>IF(mba_decision_dataset[[#This Row],[GRE/GMAT Score]]&lt;351,"250-350",IF(mba_decision_dataset[[#This Row],[GRE/GMAT Score]]&gt;645,"above 645","350-645"))</f>
        <v>350-645</v>
      </c>
      <c r="W8442" s="3">
        <f>(mba_decision_dataset[[#This Row],[Expected Post-MBA Salary]]-mba_decision_dataset[[#This Row],[Annual Salary (Before MBA)]])/mba_decision_dataset[[#This Row],[Annual Salary (Before MBA)]]</f>
        <v>0.25587123479807744</v>
      </c>
    </row>
    <row r="8443" spans="1:23" x14ac:dyDescent="0.4">
      <c r="A8443">
        <v>8442</v>
      </c>
      <c r="B8443">
        <v>30</v>
      </c>
      <c r="C8443" t="s">
        <v>34</v>
      </c>
      <c r="D8443" t="s">
        <v>41</v>
      </c>
      <c r="E8443">
        <v>3.27</v>
      </c>
      <c r="F8443">
        <v>5</v>
      </c>
      <c r="G8443" t="s">
        <v>36</v>
      </c>
      <c r="H8443">
        <v>89698</v>
      </c>
      <c r="I8443" t="s">
        <v>23</v>
      </c>
      <c r="J8443">
        <v>421</v>
      </c>
      <c r="K8443">
        <v>72</v>
      </c>
      <c r="L8443">
        <v>9.1999999999999993</v>
      </c>
      <c r="M8443">
        <v>6.3</v>
      </c>
      <c r="N8443" t="s">
        <v>47</v>
      </c>
      <c r="O8443" t="s">
        <v>31</v>
      </c>
      <c r="P8443">
        <v>140981</v>
      </c>
      <c r="Q8443" t="s">
        <v>26</v>
      </c>
      <c r="R8443" t="s">
        <v>44</v>
      </c>
      <c r="S8443" t="s">
        <v>28</v>
      </c>
      <c r="T8443" t="s">
        <v>29</v>
      </c>
      <c r="U8443" t="str">
        <f>IF(mba_decision_dataset[[#This Row],[Age]]&lt;25,"21-25",IF(mba_decision_dataset[[#This Row],[Age]]&gt;30,"31-35","25-30"))</f>
        <v>25-30</v>
      </c>
      <c r="V8443" t="str">
        <f>IF(mba_decision_dataset[[#This Row],[GRE/GMAT Score]]&lt;351,"250-350",IF(mba_decision_dataset[[#This Row],[GRE/GMAT Score]]&gt;645,"above 645","350-645"))</f>
        <v>350-645</v>
      </c>
      <c r="W8443" s="3">
        <f>(mba_decision_dataset[[#This Row],[Expected Post-MBA Salary]]-mba_decision_dataset[[#This Row],[Annual Salary (Before MBA)]])/mba_decision_dataset[[#This Row],[Annual Salary (Before MBA)]]</f>
        <v>0.57172958148453701</v>
      </c>
    </row>
    <row r="8444" spans="1:23" x14ac:dyDescent="0.4">
      <c r="A8444">
        <v>8443</v>
      </c>
      <c r="B8444">
        <v>31</v>
      </c>
      <c r="C8444" t="s">
        <v>34</v>
      </c>
      <c r="D8444" t="s">
        <v>49</v>
      </c>
      <c r="E8444">
        <v>3.06</v>
      </c>
      <c r="F8444">
        <v>7</v>
      </c>
      <c r="G8444" t="s">
        <v>22</v>
      </c>
      <c r="H8444">
        <v>43977</v>
      </c>
      <c r="I8444" t="s">
        <v>23</v>
      </c>
      <c r="J8444">
        <v>481</v>
      </c>
      <c r="K8444">
        <v>81</v>
      </c>
      <c r="L8444">
        <v>8.5</v>
      </c>
      <c r="M8444">
        <v>7.5</v>
      </c>
      <c r="N8444" t="s">
        <v>24</v>
      </c>
      <c r="O8444" t="s">
        <v>38</v>
      </c>
      <c r="P8444">
        <v>113188</v>
      </c>
      <c r="Q8444" t="s">
        <v>26</v>
      </c>
      <c r="R8444" t="s">
        <v>44</v>
      </c>
      <c r="S8444" t="s">
        <v>28</v>
      </c>
      <c r="T8444" t="s">
        <v>29</v>
      </c>
      <c r="U8444" t="str">
        <f>IF(mba_decision_dataset[[#This Row],[Age]]&lt;25,"21-25",IF(mba_decision_dataset[[#This Row],[Age]]&gt;30,"31-35","25-30"))</f>
        <v>31-35</v>
      </c>
      <c r="V8444" t="str">
        <f>IF(mba_decision_dataset[[#This Row],[GRE/GMAT Score]]&lt;351,"250-350",IF(mba_decision_dataset[[#This Row],[GRE/GMAT Score]]&gt;645,"above 645","350-645"))</f>
        <v>350-645</v>
      </c>
      <c r="W8444" s="3">
        <f>(mba_decision_dataset[[#This Row],[Expected Post-MBA Salary]]-mba_decision_dataset[[#This Row],[Annual Salary (Before MBA)]])/mba_decision_dataset[[#This Row],[Annual Salary (Before MBA)]]</f>
        <v>1.5737999408781864</v>
      </c>
    </row>
    <row r="8445" spans="1:23" x14ac:dyDescent="0.4">
      <c r="A8445">
        <v>8444</v>
      </c>
      <c r="B8445">
        <v>21</v>
      </c>
      <c r="C8445" t="s">
        <v>20</v>
      </c>
      <c r="D8445" t="s">
        <v>35</v>
      </c>
      <c r="E8445">
        <v>2.37</v>
      </c>
      <c r="F8445">
        <v>1</v>
      </c>
      <c r="G8445" t="s">
        <v>30</v>
      </c>
      <c r="H8445">
        <v>57938</v>
      </c>
      <c r="I8445" t="s">
        <v>23</v>
      </c>
      <c r="J8445">
        <v>735</v>
      </c>
      <c r="K8445">
        <v>77</v>
      </c>
      <c r="L8445">
        <v>2.2000000000000002</v>
      </c>
      <c r="M8445">
        <v>6.1</v>
      </c>
      <c r="N8445" t="s">
        <v>37</v>
      </c>
      <c r="O8445" t="s">
        <v>43</v>
      </c>
      <c r="P8445">
        <v>168164</v>
      </c>
      <c r="Q8445" t="s">
        <v>26</v>
      </c>
      <c r="R8445" t="s">
        <v>27</v>
      </c>
      <c r="S8445" t="s">
        <v>28</v>
      </c>
      <c r="T8445" t="s">
        <v>23</v>
      </c>
      <c r="U8445" t="str">
        <f>IF(mba_decision_dataset[[#This Row],[Age]]&lt;25,"21-25",IF(mba_decision_dataset[[#This Row],[Age]]&gt;30,"31-35","25-30"))</f>
        <v>21-25</v>
      </c>
      <c r="V8445" t="str">
        <f>IF(mba_decision_dataset[[#This Row],[GRE/GMAT Score]]&lt;351,"250-350",IF(mba_decision_dataset[[#This Row],[GRE/GMAT Score]]&gt;645,"above 645","350-645"))</f>
        <v>above 645</v>
      </c>
      <c r="W8445" s="3">
        <f>(mba_decision_dataset[[#This Row],[Expected Post-MBA Salary]]-mba_decision_dataset[[#This Row],[Annual Salary (Before MBA)]])/mba_decision_dataset[[#This Row],[Annual Salary (Before MBA)]]</f>
        <v>1.9024819634782009</v>
      </c>
    </row>
    <row r="8446" spans="1:23" x14ac:dyDescent="0.4">
      <c r="A8446">
        <v>8445</v>
      </c>
      <c r="B8446">
        <v>29</v>
      </c>
      <c r="C8446" t="s">
        <v>34</v>
      </c>
      <c r="D8446" t="s">
        <v>21</v>
      </c>
      <c r="E8446">
        <v>2.25</v>
      </c>
      <c r="F8446">
        <v>7</v>
      </c>
      <c r="G8446" t="s">
        <v>36</v>
      </c>
      <c r="H8446">
        <v>94893</v>
      </c>
      <c r="I8446" t="s">
        <v>23</v>
      </c>
      <c r="J8446">
        <v>787</v>
      </c>
      <c r="K8446">
        <v>232</v>
      </c>
      <c r="L8446">
        <v>3.5</v>
      </c>
      <c r="M8446">
        <v>7.7</v>
      </c>
      <c r="N8446" t="s">
        <v>47</v>
      </c>
      <c r="O8446" t="s">
        <v>38</v>
      </c>
      <c r="P8446">
        <v>82065</v>
      </c>
      <c r="Q8446" t="s">
        <v>39</v>
      </c>
      <c r="R8446" t="s">
        <v>27</v>
      </c>
      <c r="S8446" t="s">
        <v>33</v>
      </c>
      <c r="T8446" t="s">
        <v>29</v>
      </c>
      <c r="U8446" t="str">
        <f>IF(mba_decision_dataset[[#This Row],[Age]]&lt;25,"21-25",IF(mba_decision_dataset[[#This Row],[Age]]&gt;30,"31-35","25-30"))</f>
        <v>25-30</v>
      </c>
      <c r="V8446" t="str">
        <f>IF(mba_decision_dataset[[#This Row],[GRE/GMAT Score]]&lt;351,"250-350",IF(mba_decision_dataset[[#This Row],[GRE/GMAT Score]]&gt;645,"above 645","350-645"))</f>
        <v>above 645</v>
      </c>
      <c r="W8446" s="3">
        <f>(mba_decision_dataset[[#This Row],[Expected Post-MBA Salary]]-mba_decision_dataset[[#This Row],[Annual Salary (Before MBA)]])/mba_decision_dataset[[#This Row],[Annual Salary (Before MBA)]]</f>
        <v>-0.13518383863930955</v>
      </c>
    </row>
    <row r="8447" spans="1:23" x14ac:dyDescent="0.4">
      <c r="A8447">
        <v>8446</v>
      </c>
      <c r="B8447">
        <v>31</v>
      </c>
      <c r="C8447" t="s">
        <v>34</v>
      </c>
      <c r="D8447" t="s">
        <v>35</v>
      </c>
      <c r="E8447">
        <v>2.97</v>
      </c>
      <c r="F8447">
        <v>0</v>
      </c>
      <c r="G8447" t="s">
        <v>22</v>
      </c>
      <c r="H8447">
        <v>107582</v>
      </c>
      <c r="I8447" t="s">
        <v>29</v>
      </c>
      <c r="J8447">
        <v>409</v>
      </c>
      <c r="K8447">
        <v>367</v>
      </c>
      <c r="L8447">
        <v>7.4</v>
      </c>
      <c r="M8447">
        <v>4.3</v>
      </c>
      <c r="N8447" t="s">
        <v>45</v>
      </c>
      <c r="O8447" t="s">
        <v>31</v>
      </c>
      <c r="P8447">
        <v>118678</v>
      </c>
      <c r="Q8447" t="s">
        <v>39</v>
      </c>
      <c r="R8447" t="s">
        <v>40</v>
      </c>
      <c r="S8447" t="s">
        <v>28</v>
      </c>
      <c r="T8447" t="s">
        <v>23</v>
      </c>
      <c r="U8447" t="str">
        <f>IF(mba_decision_dataset[[#This Row],[Age]]&lt;25,"21-25",IF(mba_decision_dataset[[#This Row],[Age]]&gt;30,"31-35","25-30"))</f>
        <v>31-35</v>
      </c>
      <c r="V8447" t="str">
        <f>IF(mba_decision_dataset[[#This Row],[GRE/GMAT Score]]&lt;351,"250-350",IF(mba_decision_dataset[[#This Row],[GRE/GMAT Score]]&gt;645,"above 645","350-645"))</f>
        <v>350-645</v>
      </c>
      <c r="W8447" s="3">
        <f>(mba_decision_dataset[[#This Row],[Expected Post-MBA Salary]]-mba_decision_dataset[[#This Row],[Annual Salary (Before MBA)]])/mba_decision_dataset[[#This Row],[Annual Salary (Before MBA)]]</f>
        <v>0.10313993047164023</v>
      </c>
    </row>
    <row r="8448" spans="1:23" x14ac:dyDescent="0.4">
      <c r="A8448">
        <v>8447</v>
      </c>
      <c r="B8448">
        <v>27</v>
      </c>
      <c r="C8448" t="s">
        <v>34</v>
      </c>
      <c r="D8448" t="s">
        <v>35</v>
      </c>
      <c r="E8448">
        <v>2.3199999999999998</v>
      </c>
      <c r="F8448">
        <v>3</v>
      </c>
      <c r="G8448" t="s">
        <v>38</v>
      </c>
      <c r="H8448">
        <v>100532</v>
      </c>
      <c r="I8448" t="s">
        <v>29</v>
      </c>
      <c r="J8448">
        <v>292</v>
      </c>
      <c r="K8448">
        <v>263</v>
      </c>
      <c r="L8448">
        <v>7.4</v>
      </c>
      <c r="M8448">
        <v>3.9</v>
      </c>
      <c r="N8448" t="s">
        <v>47</v>
      </c>
      <c r="O8448" t="s">
        <v>46</v>
      </c>
      <c r="P8448">
        <v>116787</v>
      </c>
      <c r="Q8448" t="s">
        <v>26</v>
      </c>
      <c r="R8448" t="s">
        <v>32</v>
      </c>
      <c r="S8448" t="s">
        <v>33</v>
      </c>
      <c r="T8448" t="s">
        <v>29</v>
      </c>
      <c r="U8448" t="str">
        <f>IF(mba_decision_dataset[[#This Row],[Age]]&lt;25,"21-25",IF(mba_decision_dataset[[#This Row],[Age]]&gt;30,"31-35","25-30"))</f>
        <v>25-30</v>
      </c>
      <c r="V8448" t="str">
        <f>IF(mba_decision_dataset[[#This Row],[GRE/GMAT Score]]&lt;351,"250-350",IF(mba_decision_dataset[[#This Row],[GRE/GMAT Score]]&gt;645,"above 645","350-645"))</f>
        <v>250-350</v>
      </c>
      <c r="W8448" s="3">
        <f>(mba_decision_dataset[[#This Row],[Expected Post-MBA Salary]]-mba_decision_dataset[[#This Row],[Annual Salary (Before MBA)]])/mba_decision_dataset[[#This Row],[Annual Salary (Before MBA)]]</f>
        <v>0.16168981020968448</v>
      </c>
    </row>
    <row r="8449" spans="1:23" x14ac:dyDescent="0.4">
      <c r="A8449">
        <v>8448</v>
      </c>
      <c r="B8449">
        <v>27</v>
      </c>
      <c r="C8449" t="s">
        <v>20</v>
      </c>
      <c r="D8449" t="s">
        <v>35</v>
      </c>
      <c r="E8449">
        <v>3.15</v>
      </c>
      <c r="F8449">
        <v>6</v>
      </c>
      <c r="G8449" t="s">
        <v>22</v>
      </c>
      <c r="H8449">
        <v>84445</v>
      </c>
      <c r="I8449" t="s">
        <v>23</v>
      </c>
      <c r="J8449">
        <v>361</v>
      </c>
      <c r="K8449">
        <v>79</v>
      </c>
      <c r="L8449">
        <v>3.1</v>
      </c>
      <c r="M8449">
        <v>5.4</v>
      </c>
      <c r="N8449" t="s">
        <v>45</v>
      </c>
      <c r="O8449" t="s">
        <v>31</v>
      </c>
      <c r="P8449">
        <v>172427</v>
      </c>
      <c r="Q8449" t="s">
        <v>26</v>
      </c>
      <c r="R8449" t="s">
        <v>40</v>
      </c>
      <c r="S8449" t="s">
        <v>28</v>
      </c>
      <c r="T8449" t="s">
        <v>23</v>
      </c>
      <c r="U8449" t="str">
        <f>IF(mba_decision_dataset[[#This Row],[Age]]&lt;25,"21-25",IF(mba_decision_dataset[[#This Row],[Age]]&gt;30,"31-35","25-30"))</f>
        <v>25-30</v>
      </c>
      <c r="V8449" t="str">
        <f>IF(mba_decision_dataset[[#This Row],[GRE/GMAT Score]]&lt;351,"250-350",IF(mba_decision_dataset[[#This Row],[GRE/GMAT Score]]&gt;645,"above 645","350-645"))</f>
        <v>350-645</v>
      </c>
      <c r="W8449" s="3">
        <f>(mba_decision_dataset[[#This Row],[Expected Post-MBA Salary]]-mba_decision_dataset[[#This Row],[Annual Salary (Before MBA)]])/mba_decision_dataset[[#This Row],[Annual Salary (Before MBA)]]</f>
        <v>1.0418852507549292</v>
      </c>
    </row>
    <row r="8450" spans="1:23" x14ac:dyDescent="0.4">
      <c r="A8450">
        <v>8449</v>
      </c>
      <c r="B8450">
        <v>32</v>
      </c>
      <c r="C8450" t="s">
        <v>20</v>
      </c>
      <c r="D8450" t="s">
        <v>41</v>
      </c>
      <c r="E8450">
        <v>3.29</v>
      </c>
      <c r="F8450">
        <v>0</v>
      </c>
      <c r="G8450" t="s">
        <v>30</v>
      </c>
      <c r="H8450">
        <v>103751</v>
      </c>
      <c r="I8450" t="s">
        <v>23</v>
      </c>
      <c r="J8450">
        <v>707</v>
      </c>
      <c r="K8450">
        <v>425</v>
      </c>
      <c r="L8450">
        <v>6.7</v>
      </c>
      <c r="M8450">
        <v>5.5</v>
      </c>
      <c r="N8450" t="s">
        <v>37</v>
      </c>
      <c r="O8450" t="s">
        <v>31</v>
      </c>
      <c r="P8450">
        <v>143524</v>
      </c>
      <c r="Q8450" t="s">
        <v>39</v>
      </c>
      <c r="R8450" t="s">
        <v>27</v>
      </c>
      <c r="S8450" t="s">
        <v>28</v>
      </c>
      <c r="T8450" t="s">
        <v>29</v>
      </c>
      <c r="U8450" t="str">
        <f>IF(mba_decision_dataset[[#This Row],[Age]]&lt;25,"21-25",IF(mba_decision_dataset[[#This Row],[Age]]&gt;30,"31-35","25-30"))</f>
        <v>31-35</v>
      </c>
      <c r="V8450" t="str">
        <f>IF(mba_decision_dataset[[#This Row],[GRE/GMAT Score]]&lt;351,"250-350",IF(mba_decision_dataset[[#This Row],[GRE/GMAT Score]]&gt;645,"above 645","350-645"))</f>
        <v>above 645</v>
      </c>
      <c r="W8450" s="3">
        <f>(mba_decision_dataset[[#This Row],[Expected Post-MBA Salary]]-mba_decision_dataset[[#This Row],[Annual Salary (Before MBA)]])/mba_decision_dataset[[#This Row],[Annual Salary (Before MBA)]]</f>
        <v>0.38335052192268027</v>
      </c>
    </row>
    <row r="8451" spans="1:23" x14ac:dyDescent="0.4">
      <c r="A8451">
        <v>8450</v>
      </c>
      <c r="B8451">
        <v>25</v>
      </c>
      <c r="C8451" t="s">
        <v>20</v>
      </c>
      <c r="D8451" t="s">
        <v>50</v>
      </c>
      <c r="E8451">
        <v>3.05</v>
      </c>
      <c r="F8451">
        <v>5</v>
      </c>
      <c r="G8451" t="s">
        <v>38</v>
      </c>
      <c r="H8451">
        <v>119786</v>
      </c>
      <c r="I8451" t="s">
        <v>29</v>
      </c>
      <c r="J8451">
        <v>707</v>
      </c>
      <c r="K8451">
        <v>110</v>
      </c>
      <c r="L8451">
        <v>7.2</v>
      </c>
      <c r="M8451">
        <v>4.0999999999999996</v>
      </c>
      <c r="N8451" t="s">
        <v>37</v>
      </c>
      <c r="O8451" t="s">
        <v>31</v>
      </c>
      <c r="P8451">
        <v>186592</v>
      </c>
      <c r="Q8451" t="s">
        <v>26</v>
      </c>
      <c r="R8451" t="s">
        <v>44</v>
      </c>
      <c r="S8451" t="s">
        <v>33</v>
      </c>
      <c r="T8451" t="s">
        <v>29</v>
      </c>
      <c r="U8451" t="str">
        <f>IF(mba_decision_dataset[[#This Row],[Age]]&lt;25,"21-25",IF(mba_decision_dataset[[#This Row],[Age]]&gt;30,"31-35","25-30"))</f>
        <v>25-30</v>
      </c>
      <c r="V8451" t="str">
        <f>IF(mba_decision_dataset[[#This Row],[GRE/GMAT Score]]&lt;351,"250-350",IF(mba_decision_dataset[[#This Row],[GRE/GMAT Score]]&gt;645,"above 645","350-645"))</f>
        <v>above 645</v>
      </c>
      <c r="W8451" s="3">
        <f>(mba_decision_dataset[[#This Row],[Expected Post-MBA Salary]]-mba_decision_dataset[[#This Row],[Annual Salary (Before MBA)]])/mba_decision_dataset[[#This Row],[Annual Salary (Before MBA)]]</f>
        <v>0.55771125173225589</v>
      </c>
    </row>
    <row r="8452" spans="1:23" x14ac:dyDescent="0.4">
      <c r="A8452">
        <v>8451</v>
      </c>
      <c r="B8452">
        <v>27</v>
      </c>
      <c r="C8452" t="s">
        <v>34</v>
      </c>
      <c r="D8452" t="s">
        <v>41</v>
      </c>
      <c r="E8452">
        <v>2.0699999999999998</v>
      </c>
      <c r="F8452">
        <v>9</v>
      </c>
      <c r="G8452" t="s">
        <v>42</v>
      </c>
      <c r="H8452">
        <v>45859</v>
      </c>
      <c r="I8452" t="s">
        <v>23</v>
      </c>
      <c r="J8452">
        <v>490</v>
      </c>
      <c r="K8452">
        <v>271</v>
      </c>
      <c r="L8452">
        <v>1.6</v>
      </c>
      <c r="M8452">
        <v>5.5</v>
      </c>
      <c r="N8452" t="s">
        <v>37</v>
      </c>
      <c r="O8452" t="s">
        <v>25</v>
      </c>
      <c r="P8452">
        <v>196904</v>
      </c>
      <c r="Q8452" t="s">
        <v>26</v>
      </c>
      <c r="R8452" t="s">
        <v>40</v>
      </c>
      <c r="S8452" t="s">
        <v>33</v>
      </c>
      <c r="T8452" t="s">
        <v>29</v>
      </c>
      <c r="U8452" t="str">
        <f>IF(mba_decision_dataset[[#This Row],[Age]]&lt;25,"21-25",IF(mba_decision_dataset[[#This Row],[Age]]&gt;30,"31-35","25-30"))</f>
        <v>25-30</v>
      </c>
      <c r="V8452" t="str">
        <f>IF(mba_decision_dataset[[#This Row],[GRE/GMAT Score]]&lt;351,"250-350",IF(mba_decision_dataset[[#This Row],[GRE/GMAT Score]]&gt;645,"above 645","350-645"))</f>
        <v>350-645</v>
      </c>
      <c r="W8452" s="3">
        <f>(mba_decision_dataset[[#This Row],[Expected Post-MBA Salary]]-mba_decision_dataset[[#This Row],[Annual Salary (Before MBA)]])/mba_decision_dataset[[#This Row],[Annual Salary (Before MBA)]]</f>
        <v>3.293682810353475</v>
      </c>
    </row>
    <row r="8453" spans="1:23" x14ac:dyDescent="0.4">
      <c r="A8453">
        <v>8452</v>
      </c>
      <c r="B8453">
        <v>32</v>
      </c>
      <c r="C8453" t="s">
        <v>34</v>
      </c>
      <c r="D8453" t="s">
        <v>41</v>
      </c>
      <c r="E8453">
        <v>2.12</v>
      </c>
      <c r="F8453">
        <v>5</v>
      </c>
      <c r="G8453" t="s">
        <v>38</v>
      </c>
      <c r="H8453">
        <v>47391</v>
      </c>
      <c r="I8453" t="s">
        <v>23</v>
      </c>
      <c r="J8453">
        <v>644</v>
      </c>
      <c r="K8453">
        <v>235</v>
      </c>
      <c r="L8453">
        <v>4.4000000000000004</v>
      </c>
      <c r="M8453">
        <v>2.9</v>
      </c>
      <c r="N8453" t="s">
        <v>37</v>
      </c>
      <c r="O8453" t="s">
        <v>46</v>
      </c>
      <c r="P8453">
        <v>100912</v>
      </c>
      <c r="Q8453" t="s">
        <v>39</v>
      </c>
      <c r="R8453" t="s">
        <v>32</v>
      </c>
      <c r="S8453" t="s">
        <v>28</v>
      </c>
      <c r="T8453" t="s">
        <v>23</v>
      </c>
      <c r="U8453" t="str">
        <f>IF(mba_decision_dataset[[#This Row],[Age]]&lt;25,"21-25",IF(mba_decision_dataset[[#This Row],[Age]]&gt;30,"31-35","25-30"))</f>
        <v>31-35</v>
      </c>
      <c r="V8453" t="str">
        <f>IF(mba_decision_dataset[[#This Row],[GRE/GMAT Score]]&lt;351,"250-350",IF(mba_decision_dataset[[#This Row],[GRE/GMAT Score]]&gt;645,"above 645","350-645"))</f>
        <v>350-645</v>
      </c>
      <c r="W8453" s="3">
        <f>(mba_decision_dataset[[#This Row],[Expected Post-MBA Salary]]-mba_decision_dataset[[#This Row],[Annual Salary (Before MBA)]])/mba_decision_dataset[[#This Row],[Annual Salary (Before MBA)]]</f>
        <v>1.1293494545377813</v>
      </c>
    </row>
    <row r="8454" spans="1:23" x14ac:dyDescent="0.4">
      <c r="A8454">
        <v>8453</v>
      </c>
      <c r="B8454">
        <v>22</v>
      </c>
      <c r="C8454" t="s">
        <v>20</v>
      </c>
      <c r="D8454" t="s">
        <v>35</v>
      </c>
      <c r="E8454">
        <v>2.23</v>
      </c>
      <c r="F8454">
        <v>6</v>
      </c>
      <c r="G8454" t="s">
        <v>38</v>
      </c>
      <c r="H8454">
        <v>96653</v>
      </c>
      <c r="I8454" t="s">
        <v>29</v>
      </c>
      <c r="J8454">
        <v>367</v>
      </c>
      <c r="K8454">
        <v>228</v>
      </c>
      <c r="L8454">
        <v>9.1999999999999993</v>
      </c>
      <c r="M8454">
        <v>6.9</v>
      </c>
      <c r="N8454" t="s">
        <v>47</v>
      </c>
      <c r="O8454" t="s">
        <v>25</v>
      </c>
      <c r="P8454">
        <v>147718</v>
      </c>
      <c r="Q8454" t="s">
        <v>26</v>
      </c>
      <c r="R8454" t="s">
        <v>32</v>
      </c>
      <c r="S8454" t="s">
        <v>28</v>
      </c>
      <c r="T8454" t="s">
        <v>23</v>
      </c>
      <c r="U8454" t="str">
        <f>IF(mba_decision_dataset[[#This Row],[Age]]&lt;25,"21-25",IF(mba_decision_dataset[[#This Row],[Age]]&gt;30,"31-35","25-30"))</f>
        <v>21-25</v>
      </c>
      <c r="V8454" t="str">
        <f>IF(mba_decision_dataset[[#This Row],[GRE/GMAT Score]]&lt;351,"250-350",IF(mba_decision_dataset[[#This Row],[GRE/GMAT Score]]&gt;645,"above 645","350-645"))</f>
        <v>350-645</v>
      </c>
      <c r="W8454" s="3">
        <f>(mba_decision_dataset[[#This Row],[Expected Post-MBA Salary]]-mba_decision_dataset[[#This Row],[Annual Salary (Before MBA)]])/mba_decision_dataset[[#This Row],[Annual Salary (Before MBA)]]</f>
        <v>0.52833331608951606</v>
      </c>
    </row>
    <row r="8455" spans="1:23" x14ac:dyDescent="0.4">
      <c r="A8455">
        <v>8454</v>
      </c>
      <c r="B8455">
        <v>34</v>
      </c>
      <c r="C8455" t="s">
        <v>20</v>
      </c>
      <c r="D8455" t="s">
        <v>50</v>
      </c>
      <c r="E8455">
        <v>2.31</v>
      </c>
      <c r="F8455">
        <v>8</v>
      </c>
      <c r="G8455" t="s">
        <v>38</v>
      </c>
      <c r="H8455">
        <v>70058</v>
      </c>
      <c r="I8455" t="s">
        <v>29</v>
      </c>
      <c r="J8455">
        <v>711</v>
      </c>
      <c r="K8455">
        <v>206</v>
      </c>
      <c r="L8455">
        <v>9.1</v>
      </c>
      <c r="M8455">
        <v>9.6999999999999993</v>
      </c>
      <c r="N8455" t="s">
        <v>37</v>
      </c>
      <c r="O8455" t="s">
        <v>43</v>
      </c>
      <c r="P8455">
        <v>120879</v>
      </c>
      <c r="Q8455" t="s">
        <v>39</v>
      </c>
      <c r="R8455" t="s">
        <v>32</v>
      </c>
      <c r="S8455" t="s">
        <v>33</v>
      </c>
      <c r="T8455" t="s">
        <v>29</v>
      </c>
      <c r="U8455" t="str">
        <f>IF(mba_decision_dataset[[#This Row],[Age]]&lt;25,"21-25",IF(mba_decision_dataset[[#This Row],[Age]]&gt;30,"31-35","25-30"))</f>
        <v>31-35</v>
      </c>
      <c r="V8455" t="str">
        <f>IF(mba_decision_dataset[[#This Row],[GRE/GMAT Score]]&lt;351,"250-350",IF(mba_decision_dataset[[#This Row],[GRE/GMAT Score]]&gt;645,"above 645","350-645"))</f>
        <v>above 645</v>
      </c>
      <c r="W8455" s="3">
        <f>(mba_decision_dataset[[#This Row],[Expected Post-MBA Salary]]-mba_decision_dataset[[#This Row],[Annual Salary (Before MBA)]])/mba_decision_dataset[[#This Row],[Annual Salary (Before MBA)]]</f>
        <v>0.72541322903879646</v>
      </c>
    </row>
    <row r="8456" spans="1:23" x14ac:dyDescent="0.4">
      <c r="A8456">
        <v>8455</v>
      </c>
      <c r="B8456">
        <v>33</v>
      </c>
      <c r="C8456" t="s">
        <v>34</v>
      </c>
      <c r="D8456" t="s">
        <v>41</v>
      </c>
      <c r="E8456">
        <v>3.98</v>
      </c>
      <c r="F8456">
        <v>6</v>
      </c>
      <c r="G8456" t="s">
        <v>22</v>
      </c>
      <c r="H8456">
        <v>38228</v>
      </c>
      <c r="I8456" t="s">
        <v>29</v>
      </c>
      <c r="J8456">
        <v>728</v>
      </c>
      <c r="K8456">
        <v>94</v>
      </c>
      <c r="L8456">
        <v>7</v>
      </c>
      <c r="M8456">
        <v>6.4</v>
      </c>
      <c r="N8456" t="s">
        <v>24</v>
      </c>
      <c r="O8456" t="s">
        <v>25</v>
      </c>
      <c r="P8456">
        <v>131506</v>
      </c>
      <c r="Q8456" t="s">
        <v>26</v>
      </c>
      <c r="R8456" t="s">
        <v>40</v>
      </c>
      <c r="S8456" t="s">
        <v>33</v>
      </c>
      <c r="T8456" t="s">
        <v>29</v>
      </c>
      <c r="U8456" t="str">
        <f>IF(mba_decision_dataset[[#This Row],[Age]]&lt;25,"21-25",IF(mba_decision_dataset[[#This Row],[Age]]&gt;30,"31-35","25-30"))</f>
        <v>31-35</v>
      </c>
      <c r="V8456" t="str">
        <f>IF(mba_decision_dataset[[#This Row],[GRE/GMAT Score]]&lt;351,"250-350",IF(mba_decision_dataset[[#This Row],[GRE/GMAT Score]]&gt;645,"above 645","350-645"))</f>
        <v>above 645</v>
      </c>
      <c r="W8456" s="3">
        <f>(mba_decision_dataset[[#This Row],[Expected Post-MBA Salary]]-mba_decision_dataset[[#This Row],[Annual Salary (Before MBA)]])/mba_decision_dataset[[#This Row],[Annual Salary (Before MBA)]]</f>
        <v>2.4400439468452442</v>
      </c>
    </row>
    <row r="8457" spans="1:23" x14ac:dyDescent="0.4">
      <c r="A8457">
        <v>8456</v>
      </c>
      <c r="B8457">
        <v>24</v>
      </c>
      <c r="C8457" t="s">
        <v>34</v>
      </c>
      <c r="D8457" t="s">
        <v>50</v>
      </c>
      <c r="E8457">
        <v>2.69</v>
      </c>
      <c r="F8457">
        <v>2</v>
      </c>
      <c r="G8457" t="s">
        <v>38</v>
      </c>
      <c r="H8457">
        <v>104580</v>
      </c>
      <c r="I8457" t="s">
        <v>29</v>
      </c>
      <c r="J8457">
        <v>386</v>
      </c>
      <c r="K8457">
        <v>190</v>
      </c>
      <c r="L8457">
        <v>6.9</v>
      </c>
      <c r="M8457">
        <v>5.3</v>
      </c>
      <c r="N8457" t="s">
        <v>37</v>
      </c>
      <c r="O8457" t="s">
        <v>38</v>
      </c>
      <c r="P8457">
        <v>74029</v>
      </c>
      <c r="Q8457" t="s">
        <v>26</v>
      </c>
      <c r="R8457" t="s">
        <v>27</v>
      </c>
      <c r="S8457" t="s">
        <v>33</v>
      </c>
      <c r="T8457" t="s">
        <v>29</v>
      </c>
      <c r="U8457" t="str">
        <f>IF(mba_decision_dataset[[#This Row],[Age]]&lt;25,"21-25",IF(mba_decision_dataset[[#This Row],[Age]]&gt;30,"31-35","25-30"))</f>
        <v>21-25</v>
      </c>
      <c r="V8457" t="str">
        <f>IF(mba_decision_dataset[[#This Row],[GRE/GMAT Score]]&lt;351,"250-350",IF(mba_decision_dataset[[#This Row],[GRE/GMAT Score]]&gt;645,"above 645","350-645"))</f>
        <v>350-645</v>
      </c>
      <c r="W8457" s="3">
        <f>(mba_decision_dataset[[#This Row],[Expected Post-MBA Salary]]-mba_decision_dataset[[#This Row],[Annual Salary (Before MBA)]])/mba_decision_dataset[[#This Row],[Annual Salary (Before MBA)]]</f>
        <v>-0.29213042646777587</v>
      </c>
    </row>
    <row r="8458" spans="1:23" x14ac:dyDescent="0.4">
      <c r="A8458">
        <v>8457</v>
      </c>
      <c r="B8458">
        <v>34</v>
      </c>
      <c r="C8458" t="s">
        <v>34</v>
      </c>
      <c r="D8458" t="s">
        <v>35</v>
      </c>
      <c r="E8458">
        <v>2.58</v>
      </c>
      <c r="F8458">
        <v>3</v>
      </c>
      <c r="G8458" t="s">
        <v>38</v>
      </c>
      <c r="H8458">
        <v>119227</v>
      </c>
      <c r="I8458" t="s">
        <v>29</v>
      </c>
      <c r="J8458">
        <v>490</v>
      </c>
      <c r="K8458">
        <v>186</v>
      </c>
      <c r="L8458">
        <v>8.6999999999999993</v>
      </c>
      <c r="M8458">
        <v>9.1</v>
      </c>
      <c r="N8458" t="s">
        <v>37</v>
      </c>
      <c r="O8458" t="s">
        <v>38</v>
      </c>
      <c r="P8458">
        <v>148547</v>
      </c>
      <c r="Q8458" t="s">
        <v>39</v>
      </c>
      <c r="R8458" t="s">
        <v>40</v>
      </c>
      <c r="S8458" t="s">
        <v>28</v>
      </c>
      <c r="T8458" t="s">
        <v>29</v>
      </c>
      <c r="U8458" t="str">
        <f>IF(mba_decision_dataset[[#This Row],[Age]]&lt;25,"21-25",IF(mba_decision_dataset[[#This Row],[Age]]&gt;30,"31-35","25-30"))</f>
        <v>31-35</v>
      </c>
      <c r="V8458" t="str">
        <f>IF(mba_decision_dataset[[#This Row],[GRE/GMAT Score]]&lt;351,"250-350",IF(mba_decision_dataset[[#This Row],[GRE/GMAT Score]]&gt;645,"above 645","350-645"))</f>
        <v>350-645</v>
      </c>
      <c r="W8458" s="3">
        <f>(mba_decision_dataset[[#This Row],[Expected Post-MBA Salary]]-mba_decision_dataset[[#This Row],[Annual Salary (Before MBA)]])/mba_decision_dataset[[#This Row],[Annual Salary (Before MBA)]]</f>
        <v>0.24591745158395331</v>
      </c>
    </row>
    <row r="8459" spans="1:23" x14ac:dyDescent="0.4">
      <c r="A8459">
        <v>8458</v>
      </c>
      <c r="B8459">
        <v>34</v>
      </c>
      <c r="C8459" t="s">
        <v>34</v>
      </c>
      <c r="D8459" t="s">
        <v>41</v>
      </c>
      <c r="E8459">
        <v>2.1</v>
      </c>
      <c r="F8459">
        <v>0</v>
      </c>
      <c r="G8459" t="s">
        <v>42</v>
      </c>
      <c r="H8459">
        <v>63401</v>
      </c>
      <c r="I8459" t="s">
        <v>29</v>
      </c>
      <c r="J8459">
        <v>376</v>
      </c>
      <c r="K8459">
        <v>118</v>
      </c>
      <c r="L8459">
        <v>4.0999999999999996</v>
      </c>
      <c r="M8459">
        <v>6.9</v>
      </c>
      <c r="N8459" t="s">
        <v>45</v>
      </c>
      <c r="O8459" t="s">
        <v>43</v>
      </c>
      <c r="P8459">
        <v>88610</v>
      </c>
      <c r="Q8459" t="s">
        <v>39</v>
      </c>
      <c r="R8459" t="s">
        <v>40</v>
      </c>
      <c r="S8459" t="s">
        <v>33</v>
      </c>
      <c r="T8459" t="s">
        <v>29</v>
      </c>
      <c r="U8459" t="str">
        <f>IF(mba_decision_dataset[[#This Row],[Age]]&lt;25,"21-25",IF(mba_decision_dataset[[#This Row],[Age]]&gt;30,"31-35","25-30"))</f>
        <v>31-35</v>
      </c>
      <c r="V8459" t="str">
        <f>IF(mba_decision_dataset[[#This Row],[GRE/GMAT Score]]&lt;351,"250-350",IF(mba_decision_dataset[[#This Row],[GRE/GMAT Score]]&gt;645,"above 645","350-645"))</f>
        <v>350-645</v>
      </c>
      <c r="W8459" s="3">
        <f>(mba_decision_dataset[[#This Row],[Expected Post-MBA Salary]]-mba_decision_dataset[[#This Row],[Annual Salary (Before MBA)]])/mba_decision_dataset[[#This Row],[Annual Salary (Before MBA)]]</f>
        <v>0.39761202504692356</v>
      </c>
    </row>
    <row r="8460" spans="1:23" x14ac:dyDescent="0.4">
      <c r="A8460">
        <v>8459</v>
      </c>
      <c r="B8460">
        <v>27</v>
      </c>
      <c r="C8460" t="s">
        <v>34</v>
      </c>
      <c r="D8460" t="s">
        <v>50</v>
      </c>
      <c r="E8460">
        <v>3.27</v>
      </c>
      <c r="F8460">
        <v>4</v>
      </c>
      <c r="G8460" t="s">
        <v>38</v>
      </c>
      <c r="H8460">
        <v>90135</v>
      </c>
      <c r="I8460" t="s">
        <v>23</v>
      </c>
      <c r="J8460">
        <v>732</v>
      </c>
      <c r="K8460">
        <v>47</v>
      </c>
      <c r="L8460">
        <v>1.4</v>
      </c>
      <c r="M8460">
        <v>3.7</v>
      </c>
      <c r="N8460" t="s">
        <v>24</v>
      </c>
      <c r="O8460" t="s">
        <v>38</v>
      </c>
      <c r="P8460">
        <v>83705</v>
      </c>
      <c r="Q8460" t="s">
        <v>26</v>
      </c>
      <c r="R8460" t="s">
        <v>44</v>
      </c>
      <c r="S8460" t="s">
        <v>33</v>
      </c>
      <c r="T8460" t="s">
        <v>29</v>
      </c>
      <c r="U8460" t="str">
        <f>IF(mba_decision_dataset[[#This Row],[Age]]&lt;25,"21-25",IF(mba_decision_dataset[[#This Row],[Age]]&gt;30,"31-35","25-30"))</f>
        <v>25-30</v>
      </c>
      <c r="V8460" t="str">
        <f>IF(mba_decision_dataset[[#This Row],[GRE/GMAT Score]]&lt;351,"250-350",IF(mba_decision_dataset[[#This Row],[GRE/GMAT Score]]&gt;645,"above 645","350-645"))</f>
        <v>above 645</v>
      </c>
      <c r="W8460" s="3">
        <f>(mba_decision_dataset[[#This Row],[Expected Post-MBA Salary]]-mba_decision_dataset[[#This Row],[Annual Salary (Before MBA)]])/mba_decision_dataset[[#This Row],[Annual Salary (Before MBA)]]</f>
        <v>-7.133743828701393E-2</v>
      </c>
    </row>
    <row r="8461" spans="1:23" x14ac:dyDescent="0.4">
      <c r="A8461">
        <v>8460</v>
      </c>
      <c r="B8461">
        <v>23</v>
      </c>
      <c r="C8461" t="s">
        <v>20</v>
      </c>
      <c r="D8461" t="s">
        <v>49</v>
      </c>
      <c r="E8461">
        <v>3.3</v>
      </c>
      <c r="F8461">
        <v>6</v>
      </c>
      <c r="G8461" t="s">
        <v>22</v>
      </c>
      <c r="H8461">
        <v>72212</v>
      </c>
      <c r="I8461" t="s">
        <v>23</v>
      </c>
      <c r="J8461">
        <v>603</v>
      </c>
      <c r="K8461">
        <v>292</v>
      </c>
      <c r="L8461">
        <v>8.6</v>
      </c>
      <c r="M8461">
        <v>6.6</v>
      </c>
      <c r="N8461" t="s">
        <v>45</v>
      </c>
      <c r="O8461" t="s">
        <v>38</v>
      </c>
      <c r="P8461">
        <v>143054</v>
      </c>
      <c r="Q8461" t="s">
        <v>39</v>
      </c>
      <c r="R8461" t="s">
        <v>32</v>
      </c>
      <c r="S8461" t="s">
        <v>33</v>
      </c>
      <c r="T8461" t="s">
        <v>29</v>
      </c>
      <c r="U8461" t="str">
        <f>IF(mba_decision_dataset[[#This Row],[Age]]&lt;25,"21-25",IF(mba_decision_dataset[[#This Row],[Age]]&gt;30,"31-35","25-30"))</f>
        <v>21-25</v>
      </c>
      <c r="V8461" t="str">
        <f>IF(mba_decision_dataset[[#This Row],[GRE/GMAT Score]]&lt;351,"250-350",IF(mba_decision_dataset[[#This Row],[GRE/GMAT Score]]&gt;645,"above 645","350-645"))</f>
        <v>350-645</v>
      </c>
      <c r="W8461" s="3">
        <f>(mba_decision_dataset[[#This Row],[Expected Post-MBA Salary]]-mba_decision_dataset[[#This Row],[Annual Salary (Before MBA)]])/mba_decision_dataset[[#This Row],[Annual Salary (Before MBA)]]</f>
        <v>0.98102808397496266</v>
      </c>
    </row>
    <row r="8462" spans="1:23" x14ac:dyDescent="0.4">
      <c r="A8462">
        <v>8461</v>
      </c>
      <c r="B8462">
        <v>22</v>
      </c>
      <c r="C8462" t="s">
        <v>20</v>
      </c>
      <c r="D8462" t="s">
        <v>41</v>
      </c>
      <c r="E8462">
        <v>2.35</v>
      </c>
      <c r="F8462">
        <v>2</v>
      </c>
      <c r="G8462" t="s">
        <v>36</v>
      </c>
      <c r="H8462">
        <v>67282</v>
      </c>
      <c r="I8462" t="s">
        <v>23</v>
      </c>
      <c r="J8462">
        <v>484</v>
      </c>
      <c r="K8462">
        <v>127</v>
      </c>
      <c r="L8462">
        <v>3.8</v>
      </c>
      <c r="M8462">
        <v>7.7</v>
      </c>
      <c r="N8462" t="s">
        <v>24</v>
      </c>
      <c r="O8462" t="s">
        <v>43</v>
      </c>
      <c r="P8462">
        <v>140554</v>
      </c>
      <c r="Q8462" t="s">
        <v>26</v>
      </c>
      <c r="R8462" t="s">
        <v>32</v>
      </c>
      <c r="S8462" t="s">
        <v>28</v>
      </c>
      <c r="T8462" t="s">
        <v>23</v>
      </c>
      <c r="U8462" t="str">
        <f>IF(mba_decision_dataset[[#This Row],[Age]]&lt;25,"21-25",IF(mba_decision_dataset[[#This Row],[Age]]&gt;30,"31-35","25-30"))</f>
        <v>21-25</v>
      </c>
      <c r="V8462" t="str">
        <f>IF(mba_decision_dataset[[#This Row],[GRE/GMAT Score]]&lt;351,"250-350",IF(mba_decision_dataset[[#This Row],[GRE/GMAT Score]]&gt;645,"above 645","350-645"))</f>
        <v>350-645</v>
      </c>
      <c r="W8462" s="3">
        <f>(mba_decision_dataset[[#This Row],[Expected Post-MBA Salary]]-mba_decision_dataset[[#This Row],[Annual Salary (Before MBA)]])/mba_decision_dataset[[#This Row],[Annual Salary (Before MBA)]]</f>
        <v>1.0890282690764246</v>
      </c>
    </row>
    <row r="8463" spans="1:23" x14ac:dyDescent="0.4">
      <c r="A8463">
        <v>8462</v>
      </c>
      <c r="B8463">
        <v>30</v>
      </c>
      <c r="C8463" t="s">
        <v>20</v>
      </c>
      <c r="D8463" t="s">
        <v>41</v>
      </c>
      <c r="E8463">
        <v>3.84</v>
      </c>
      <c r="F8463">
        <v>5</v>
      </c>
      <c r="G8463" t="s">
        <v>36</v>
      </c>
      <c r="H8463">
        <v>52243</v>
      </c>
      <c r="I8463" t="s">
        <v>29</v>
      </c>
      <c r="J8463">
        <v>587</v>
      </c>
      <c r="K8463">
        <v>78</v>
      </c>
      <c r="L8463">
        <v>7.1</v>
      </c>
      <c r="M8463">
        <v>7.9</v>
      </c>
      <c r="N8463" t="s">
        <v>47</v>
      </c>
      <c r="O8463" t="s">
        <v>31</v>
      </c>
      <c r="P8463">
        <v>127306</v>
      </c>
      <c r="Q8463" t="s">
        <v>26</v>
      </c>
      <c r="R8463" t="s">
        <v>32</v>
      </c>
      <c r="S8463" t="s">
        <v>28</v>
      </c>
      <c r="T8463" t="s">
        <v>29</v>
      </c>
      <c r="U8463" t="str">
        <f>IF(mba_decision_dataset[[#This Row],[Age]]&lt;25,"21-25",IF(mba_decision_dataset[[#This Row],[Age]]&gt;30,"31-35","25-30"))</f>
        <v>25-30</v>
      </c>
      <c r="V8463" t="str">
        <f>IF(mba_decision_dataset[[#This Row],[GRE/GMAT Score]]&lt;351,"250-350",IF(mba_decision_dataset[[#This Row],[GRE/GMAT Score]]&gt;645,"above 645","350-645"))</f>
        <v>350-645</v>
      </c>
      <c r="W8463" s="3">
        <f>(mba_decision_dataset[[#This Row],[Expected Post-MBA Salary]]-mba_decision_dataset[[#This Row],[Annual Salary (Before MBA)]])/mba_decision_dataset[[#This Row],[Annual Salary (Before MBA)]]</f>
        <v>1.4368049308041269</v>
      </c>
    </row>
    <row r="8464" spans="1:23" x14ac:dyDescent="0.4">
      <c r="A8464">
        <v>8463</v>
      </c>
      <c r="B8464">
        <v>22</v>
      </c>
      <c r="C8464" t="s">
        <v>34</v>
      </c>
      <c r="D8464" t="s">
        <v>41</v>
      </c>
      <c r="E8464">
        <v>3.6</v>
      </c>
      <c r="F8464">
        <v>2</v>
      </c>
      <c r="G8464" t="s">
        <v>22</v>
      </c>
      <c r="H8464">
        <v>51364</v>
      </c>
      <c r="I8464" t="s">
        <v>29</v>
      </c>
      <c r="J8464">
        <v>663</v>
      </c>
      <c r="K8464">
        <v>4</v>
      </c>
      <c r="L8464">
        <v>5.4</v>
      </c>
      <c r="M8464">
        <v>1.1000000000000001</v>
      </c>
      <c r="N8464" t="s">
        <v>47</v>
      </c>
      <c r="O8464" t="s">
        <v>43</v>
      </c>
      <c r="P8464">
        <v>75734</v>
      </c>
      <c r="Q8464" t="s">
        <v>26</v>
      </c>
      <c r="R8464" t="s">
        <v>40</v>
      </c>
      <c r="S8464" t="s">
        <v>28</v>
      </c>
      <c r="T8464" t="s">
        <v>23</v>
      </c>
      <c r="U8464" t="str">
        <f>IF(mba_decision_dataset[[#This Row],[Age]]&lt;25,"21-25",IF(mba_decision_dataset[[#This Row],[Age]]&gt;30,"31-35","25-30"))</f>
        <v>21-25</v>
      </c>
      <c r="V8464" t="str">
        <f>IF(mba_decision_dataset[[#This Row],[GRE/GMAT Score]]&lt;351,"250-350",IF(mba_decision_dataset[[#This Row],[GRE/GMAT Score]]&gt;645,"above 645","350-645"))</f>
        <v>above 645</v>
      </c>
      <c r="W8464" s="3">
        <f>(mba_decision_dataset[[#This Row],[Expected Post-MBA Salary]]-mba_decision_dataset[[#This Row],[Annual Salary (Before MBA)]])/mba_decision_dataset[[#This Row],[Annual Salary (Before MBA)]]</f>
        <v>0.47445681800482831</v>
      </c>
    </row>
    <row r="8465" spans="1:23" x14ac:dyDescent="0.4">
      <c r="A8465">
        <v>8464</v>
      </c>
      <c r="B8465">
        <v>33</v>
      </c>
      <c r="C8465" t="s">
        <v>20</v>
      </c>
      <c r="D8465" t="s">
        <v>50</v>
      </c>
      <c r="E8465">
        <v>2.46</v>
      </c>
      <c r="F8465">
        <v>3</v>
      </c>
      <c r="G8465" t="s">
        <v>22</v>
      </c>
      <c r="H8465">
        <v>62474</v>
      </c>
      <c r="I8465" t="s">
        <v>23</v>
      </c>
      <c r="J8465">
        <v>380</v>
      </c>
      <c r="K8465">
        <v>329</v>
      </c>
      <c r="L8465">
        <v>2.2999999999999998</v>
      </c>
      <c r="M8465">
        <v>7.9</v>
      </c>
      <c r="N8465" t="s">
        <v>47</v>
      </c>
      <c r="O8465" t="s">
        <v>43</v>
      </c>
      <c r="P8465">
        <v>126570</v>
      </c>
      <c r="Q8465" t="s">
        <v>26</v>
      </c>
      <c r="R8465" t="s">
        <v>40</v>
      </c>
      <c r="S8465" t="s">
        <v>33</v>
      </c>
      <c r="T8465" t="s">
        <v>29</v>
      </c>
      <c r="U8465" t="str">
        <f>IF(mba_decision_dataset[[#This Row],[Age]]&lt;25,"21-25",IF(mba_decision_dataset[[#This Row],[Age]]&gt;30,"31-35","25-30"))</f>
        <v>31-35</v>
      </c>
      <c r="V8465" t="str">
        <f>IF(mba_decision_dataset[[#This Row],[GRE/GMAT Score]]&lt;351,"250-350",IF(mba_decision_dataset[[#This Row],[GRE/GMAT Score]]&gt;645,"above 645","350-645"))</f>
        <v>350-645</v>
      </c>
      <c r="W8465" s="3">
        <f>(mba_decision_dataset[[#This Row],[Expected Post-MBA Salary]]-mba_decision_dataset[[#This Row],[Annual Salary (Before MBA)]])/mba_decision_dataset[[#This Row],[Annual Salary (Before MBA)]]</f>
        <v>1.0259628005250183</v>
      </c>
    </row>
    <row r="8466" spans="1:23" x14ac:dyDescent="0.4">
      <c r="A8466">
        <v>8465</v>
      </c>
      <c r="B8466">
        <v>21</v>
      </c>
      <c r="C8466" t="s">
        <v>20</v>
      </c>
      <c r="D8466" t="s">
        <v>21</v>
      </c>
      <c r="E8466">
        <v>2.97</v>
      </c>
      <c r="F8466">
        <v>4</v>
      </c>
      <c r="G8466" t="s">
        <v>38</v>
      </c>
      <c r="H8466">
        <v>59850</v>
      </c>
      <c r="I8466" t="s">
        <v>29</v>
      </c>
      <c r="J8466">
        <v>310</v>
      </c>
      <c r="K8466">
        <v>353</v>
      </c>
      <c r="L8466">
        <v>4.8</v>
      </c>
      <c r="M8466">
        <v>8.1999999999999993</v>
      </c>
      <c r="N8466" t="s">
        <v>37</v>
      </c>
      <c r="O8466" t="s">
        <v>46</v>
      </c>
      <c r="P8466">
        <v>107883</v>
      </c>
      <c r="Q8466" t="s">
        <v>26</v>
      </c>
      <c r="R8466" t="s">
        <v>32</v>
      </c>
      <c r="S8466" t="s">
        <v>28</v>
      </c>
      <c r="T8466" t="s">
        <v>23</v>
      </c>
      <c r="U8466" t="str">
        <f>IF(mba_decision_dataset[[#This Row],[Age]]&lt;25,"21-25",IF(mba_decision_dataset[[#This Row],[Age]]&gt;30,"31-35","25-30"))</f>
        <v>21-25</v>
      </c>
      <c r="V8466" t="str">
        <f>IF(mba_decision_dataset[[#This Row],[GRE/GMAT Score]]&lt;351,"250-350",IF(mba_decision_dataset[[#This Row],[GRE/GMAT Score]]&gt;645,"above 645","350-645"))</f>
        <v>250-350</v>
      </c>
      <c r="W8466" s="3">
        <f>(mba_decision_dataset[[#This Row],[Expected Post-MBA Salary]]-mba_decision_dataset[[#This Row],[Annual Salary (Before MBA)]])/mba_decision_dataset[[#This Row],[Annual Salary (Before MBA)]]</f>
        <v>0.80255639097744358</v>
      </c>
    </row>
    <row r="8467" spans="1:23" x14ac:dyDescent="0.4">
      <c r="A8467">
        <v>8466</v>
      </c>
      <c r="B8467">
        <v>25</v>
      </c>
      <c r="C8467" t="s">
        <v>20</v>
      </c>
      <c r="D8467" t="s">
        <v>41</v>
      </c>
      <c r="E8467">
        <v>2.92</v>
      </c>
      <c r="F8467">
        <v>5</v>
      </c>
      <c r="G8467" t="s">
        <v>22</v>
      </c>
      <c r="H8467">
        <v>53907</v>
      </c>
      <c r="I8467" t="s">
        <v>23</v>
      </c>
      <c r="J8467">
        <v>740</v>
      </c>
      <c r="K8467">
        <v>58</v>
      </c>
      <c r="L8467">
        <v>3.4</v>
      </c>
      <c r="M8467">
        <v>2.6</v>
      </c>
      <c r="N8467" t="s">
        <v>24</v>
      </c>
      <c r="O8467" t="s">
        <v>46</v>
      </c>
      <c r="P8467">
        <v>81929</v>
      </c>
      <c r="Q8467" t="s">
        <v>39</v>
      </c>
      <c r="R8467" t="s">
        <v>27</v>
      </c>
      <c r="S8467" t="s">
        <v>33</v>
      </c>
      <c r="T8467" t="s">
        <v>29</v>
      </c>
      <c r="U8467" t="str">
        <f>IF(mba_decision_dataset[[#This Row],[Age]]&lt;25,"21-25",IF(mba_decision_dataset[[#This Row],[Age]]&gt;30,"31-35","25-30"))</f>
        <v>25-30</v>
      </c>
      <c r="V8467" t="str">
        <f>IF(mba_decision_dataset[[#This Row],[GRE/GMAT Score]]&lt;351,"250-350",IF(mba_decision_dataset[[#This Row],[GRE/GMAT Score]]&gt;645,"above 645","350-645"))</f>
        <v>above 645</v>
      </c>
      <c r="W8467" s="3">
        <f>(mba_decision_dataset[[#This Row],[Expected Post-MBA Salary]]-mba_decision_dataset[[#This Row],[Annual Salary (Before MBA)]])/mba_decision_dataset[[#This Row],[Annual Salary (Before MBA)]]</f>
        <v>0.51982117350251356</v>
      </c>
    </row>
    <row r="8468" spans="1:23" x14ac:dyDescent="0.4">
      <c r="A8468">
        <v>8467</v>
      </c>
      <c r="B8468">
        <v>32</v>
      </c>
      <c r="C8468" t="s">
        <v>20</v>
      </c>
      <c r="D8468" t="s">
        <v>49</v>
      </c>
      <c r="E8468">
        <v>2.7</v>
      </c>
      <c r="F8468">
        <v>5</v>
      </c>
      <c r="G8468" t="s">
        <v>38</v>
      </c>
      <c r="H8468">
        <v>73011</v>
      </c>
      <c r="I8468" t="s">
        <v>23</v>
      </c>
      <c r="J8468">
        <v>508</v>
      </c>
      <c r="K8468">
        <v>247</v>
      </c>
      <c r="L8468">
        <v>1.1000000000000001</v>
      </c>
      <c r="M8468">
        <v>8.6999999999999993</v>
      </c>
      <c r="N8468" t="s">
        <v>47</v>
      </c>
      <c r="O8468" t="s">
        <v>25</v>
      </c>
      <c r="P8468">
        <v>172156</v>
      </c>
      <c r="Q8468" t="s">
        <v>39</v>
      </c>
      <c r="R8468" t="s">
        <v>32</v>
      </c>
      <c r="S8468" t="s">
        <v>33</v>
      </c>
      <c r="T8468" t="s">
        <v>23</v>
      </c>
      <c r="U8468" t="str">
        <f>IF(mba_decision_dataset[[#This Row],[Age]]&lt;25,"21-25",IF(mba_decision_dataset[[#This Row],[Age]]&gt;30,"31-35","25-30"))</f>
        <v>31-35</v>
      </c>
      <c r="V8468" t="str">
        <f>IF(mba_decision_dataset[[#This Row],[GRE/GMAT Score]]&lt;351,"250-350",IF(mba_decision_dataset[[#This Row],[GRE/GMAT Score]]&gt;645,"above 645","350-645"))</f>
        <v>350-645</v>
      </c>
      <c r="W8468" s="3">
        <f>(mba_decision_dataset[[#This Row],[Expected Post-MBA Salary]]-mba_decision_dataset[[#This Row],[Annual Salary (Before MBA)]])/mba_decision_dataset[[#This Row],[Annual Salary (Before MBA)]]</f>
        <v>1.3579460629220255</v>
      </c>
    </row>
    <row r="8469" spans="1:23" x14ac:dyDescent="0.4">
      <c r="A8469">
        <v>8468</v>
      </c>
      <c r="B8469">
        <v>26</v>
      </c>
      <c r="C8469" t="s">
        <v>34</v>
      </c>
      <c r="D8469" t="s">
        <v>49</v>
      </c>
      <c r="E8469">
        <v>3.64</v>
      </c>
      <c r="F8469">
        <v>0</v>
      </c>
      <c r="G8469" t="s">
        <v>30</v>
      </c>
      <c r="H8469">
        <v>88071</v>
      </c>
      <c r="I8469" t="s">
        <v>23</v>
      </c>
      <c r="J8469">
        <v>648</v>
      </c>
      <c r="K8469">
        <v>188</v>
      </c>
      <c r="L8469">
        <v>5.7</v>
      </c>
      <c r="M8469">
        <v>7.4</v>
      </c>
      <c r="N8469" t="s">
        <v>24</v>
      </c>
      <c r="O8469" t="s">
        <v>43</v>
      </c>
      <c r="P8469">
        <v>143678</v>
      </c>
      <c r="Q8469" t="s">
        <v>26</v>
      </c>
      <c r="R8469" t="s">
        <v>40</v>
      </c>
      <c r="S8469" t="s">
        <v>33</v>
      </c>
      <c r="T8469" t="s">
        <v>29</v>
      </c>
      <c r="U8469" t="str">
        <f>IF(mba_decision_dataset[[#This Row],[Age]]&lt;25,"21-25",IF(mba_decision_dataset[[#This Row],[Age]]&gt;30,"31-35","25-30"))</f>
        <v>25-30</v>
      </c>
      <c r="V8469" t="str">
        <f>IF(mba_decision_dataset[[#This Row],[GRE/GMAT Score]]&lt;351,"250-350",IF(mba_decision_dataset[[#This Row],[GRE/GMAT Score]]&gt;645,"above 645","350-645"))</f>
        <v>above 645</v>
      </c>
      <c r="W8469" s="3">
        <f>(mba_decision_dataset[[#This Row],[Expected Post-MBA Salary]]-mba_decision_dataset[[#This Row],[Annual Salary (Before MBA)]])/mba_decision_dataset[[#This Row],[Annual Salary (Before MBA)]]</f>
        <v>0.63138831170305776</v>
      </c>
    </row>
    <row r="8470" spans="1:23" x14ac:dyDescent="0.4">
      <c r="A8470">
        <v>8469</v>
      </c>
      <c r="B8470">
        <v>26</v>
      </c>
      <c r="C8470" t="s">
        <v>20</v>
      </c>
      <c r="D8470" t="s">
        <v>35</v>
      </c>
      <c r="E8470">
        <v>2.2200000000000002</v>
      </c>
      <c r="F8470">
        <v>7</v>
      </c>
      <c r="G8470" t="s">
        <v>42</v>
      </c>
      <c r="H8470">
        <v>56668</v>
      </c>
      <c r="I8470" t="s">
        <v>29</v>
      </c>
      <c r="J8470">
        <v>536</v>
      </c>
      <c r="K8470">
        <v>200</v>
      </c>
      <c r="L8470">
        <v>6.1</v>
      </c>
      <c r="M8470">
        <v>6.6</v>
      </c>
      <c r="N8470" t="s">
        <v>47</v>
      </c>
      <c r="O8470" t="s">
        <v>46</v>
      </c>
      <c r="P8470">
        <v>107151</v>
      </c>
      <c r="Q8470" t="s">
        <v>26</v>
      </c>
      <c r="R8470" t="s">
        <v>40</v>
      </c>
      <c r="S8470" t="s">
        <v>33</v>
      </c>
      <c r="T8470" t="s">
        <v>23</v>
      </c>
      <c r="U8470" t="str">
        <f>IF(mba_decision_dataset[[#This Row],[Age]]&lt;25,"21-25",IF(mba_decision_dataset[[#This Row],[Age]]&gt;30,"31-35","25-30"))</f>
        <v>25-30</v>
      </c>
      <c r="V8470" t="str">
        <f>IF(mba_decision_dataset[[#This Row],[GRE/GMAT Score]]&lt;351,"250-350",IF(mba_decision_dataset[[#This Row],[GRE/GMAT Score]]&gt;645,"above 645","350-645"))</f>
        <v>350-645</v>
      </c>
      <c r="W8470" s="3">
        <f>(mba_decision_dataset[[#This Row],[Expected Post-MBA Salary]]-mba_decision_dataset[[#This Row],[Annual Salary (Before MBA)]])/mba_decision_dataset[[#This Row],[Annual Salary (Before MBA)]]</f>
        <v>0.89085550928213453</v>
      </c>
    </row>
    <row r="8471" spans="1:23" x14ac:dyDescent="0.4">
      <c r="A8471">
        <v>8470</v>
      </c>
      <c r="B8471">
        <v>29</v>
      </c>
      <c r="C8471" t="s">
        <v>20</v>
      </c>
      <c r="D8471" t="s">
        <v>21</v>
      </c>
      <c r="E8471">
        <v>2.83</v>
      </c>
      <c r="F8471">
        <v>2</v>
      </c>
      <c r="G8471" t="s">
        <v>42</v>
      </c>
      <c r="H8471">
        <v>39416</v>
      </c>
      <c r="I8471" t="s">
        <v>29</v>
      </c>
      <c r="J8471">
        <v>448</v>
      </c>
      <c r="K8471">
        <v>79</v>
      </c>
      <c r="L8471">
        <v>3.8</v>
      </c>
      <c r="M8471">
        <v>7.9</v>
      </c>
      <c r="N8471" t="s">
        <v>45</v>
      </c>
      <c r="O8471" t="s">
        <v>38</v>
      </c>
      <c r="P8471">
        <v>76130</v>
      </c>
      <c r="Q8471" t="s">
        <v>26</v>
      </c>
      <c r="R8471" t="s">
        <v>44</v>
      </c>
      <c r="S8471" t="s">
        <v>28</v>
      </c>
      <c r="T8471" t="s">
        <v>23</v>
      </c>
      <c r="U8471" t="str">
        <f>IF(mba_decision_dataset[[#This Row],[Age]]&lt;25,"21-25",IF(mba_decision_dataset[[#This Row],[Age]]&gt;30,"31-35","25-30"))</f>
        <v>25-30</v>
      </c>
      <c r="V8471" t="str">
        <f>IF(mba_decision_dataset[[#This Row],[GRE/GMAT Score]]&lt;351,"250-350",IF(mba_decision_dataset[[#This Row],[GRE/GMAT Score]]&gt;645,"above 645","350-645"))</f>
        <v>350-645</v>
      </c>
      <c r="W8471" s="3">
        <f>(mba_decision_dataset[[#This Row],[Expected Post-MBA Salary]]-mba_decision_dataset[[#This Row],[Annual Salary (Before MBA)]])/mba_decision_dataset[[#This Row],[Annual Salary (Before MBA)]]</f>
        <v>0.93144915770245584</v>
      </c>
    </row>
    <row r="8472" spans="1:23" x14ac:dyDescent="0.4">
      <c r="A8472">
        <v>8471</v>
      </c>
      <c r="B8472">
        <v>24</v>
      </c>
      <c r="C8472" t="s">
        <v>34</v>
      </c>
      <c r="D8472" t="s">
        <v>21</v>
      </c>
      <c r="E8472">
        <v>2.86</v>
      </c>
      <c r="F8472">
        <v>3</v>
      </c>
      <c r="G8472" t="s">
        <v>42</v>
      </c>
      <c r="H8472">
        <v>44585</v>
      </c>
      <c r="I8472" t="s">
        <v>23</v>
      </c>
      <c r="J8472">
        <v>576</v>
      </c>
      <c r="K8472">
        <v>230</v>
      </c>
      <c r="L8472">
        <v>3.6</v>
      </c>
      <c r="M8472">
        <v>3.3</v>
      </c>
      <c r="N8472" t="s">
        <v>47</v>
      </c>
      <c r="O8472" t="s">
        <v>25</v>
      </c>
      <c r="P8472">
        <v>181054</v>
      </c>
      <c r="Q8472" t="s">
        <v>39</v>
      </c>
      <c r="R8472" t="s">
        <v>40</v>
      </c>
      <c r="S8472" t="s">
        <v>33</v>
      </c>
      <c r="T8472" t="s">
        <v>23</v>
      </c>
      <c r="U8472" t="str">
        <f>IF(mba_decision_dataset[[#This Row],[Age]]&lt;25,"21-25",IF(mba_decision_dataset[[#This Row],[Age]]&gt;30,"31-35","25-30"))</f>
        <v>21-25</v>
      </c>
      <c r="V8472" t="str">
        <f>IF(mba_decision_dataset[[#This Row],[GRE/GMAT Score]]&lt;351,"250-350",IF(mba_decision_dataset[[#This Row],[GRE/GMAT Score]]&gt;645,"above 645","350-645"))</f>
        <v>350-645</v>
      </c>
      <c r="W8472" s="3">
        <f>(mba_decision_dataset[[#This Row],[Expected Post-MBA Salary]]-mba_decision_dataset[[#This Row],[Annual Salary (Before MBA)]])/mba_decision_dataset[[#This Row],[Annual Salary (Before MBA)]]</f>
        <v>3.0608724907480096</v>
      </c>
    </row>
    <row r="8473" spans="1:23" x14ac:dyDescent="0.4">
      <c r="A8473">
        <v>8472</v>
      </c>
      <c r="B8473">
        <v>21</v>
      </c>
      <c r="C8473" t="s">
        <v>20</v>
      </c>
      <c r="D8473" t="s">
        <v>50</v>
      </c>
      <c r="E8473">
        <v>2.94</v>
      </c>
      <c r="F8473">
        <v>7</v>
      </c>
      <c r="G8473" t="s">
        <v>30</v>
      </c>
      <c r="H8473">
        <v>106932</v>
      </c>
      <c r="I8473" t="s">
        <v>29</v>
      </c>
      <c r="J8473">
        <v>341</v>
      </c>
      <c r="K8473">
        <v>413</v>
      </c>
      <c r="L8473">
        <v>5</v>
      </c>
      <c r="M8473">
        <v>2.4</v>
      </c>
      <c r="N8473" t="s">
        <v>45</v>
      </c>
      <c r="O8473" t="s">
        <v>43</v>
      </c>
      <c r="P8473">
        <v>173553</v>
      </c>
      <c r="Q8473" t="s">
        <v>26</v>
      </c>
      <c r="R8473" t="s">
        <v>40</v>
      </c>
      <c r="S8473" t="s">
        <v>28</v>
      </c>
      <c r="T8473" t="s">
        <v>29</v>
      </c>
      <c r="U8473" t="str">
        <f>IF(mba_decision_dataset[[#This Row],[Age]]&lt;25,"21-25",IF(mba_decision_dataset[[#This Row],[Age]]&gt;30,"31-35","25-30"))</f>
        <v>21-25</v>
      </c>
      <c r="V8473" t="str">
        <f>IF(mba_decision_dataset[[#This Row],[GRE/GMAT Score]]&lt;351,"250-350",IF(mba_decision_dataset[[#This Row],[GRE/GMAT Score]]&gt;645,"above 645","350-645"))</f>
        <v>250-350</v>
      </c>
      <c r="W8473" s="3">
        <f>(mba_decision_dataset[[#This Row],[Expected Post-MBA Salary]]-mba_decision_dataset[[#This Row],[Annual Salary (Before MBA)]])/mba_decision_dataset[[#This Row],[Annual Salary (Before MBA)]]</f>
        <v>0.62302210750757492</v>
      </c>
    </row>
    <row r="8474" spans="1:23" x14ac:dyDescent="0.4">
      <c r="A8474">
        <v>8473</v>
      </c>
      <c r="B8474">
        <v>26</v>
      </c>
      <c r="C8474" t="s">
        <v>34</v>
      </c>
      <c r="D8474" t="s">
        <v>35</v>
      </c>
      <c r="E8474">
        <v>3.72</v>
      </c>
      <c r="F8474">
        <v>4</v>
      </c>
      <c r="G8474" t="s">
        <v>42</v>
      </c>
      <c r="H8474">
        <v>30685</v>
      </c>
      <c r="I8474" t="s">
        <v>23</v>
      </c>
      <c r="J8474">
        <v>477</v>
      </c>
      <c r="K8474">
        <v>321</v>
      </c>
      <c r="L8474">
        <v>6.6</v>
      </c>
      <c r="M8474">
        <v>1.6</v>
      </c>
      <c r="N8474" t="s">
        <v>37</v>
      </c>
      <c r="O8474" t="s">
        <v>43</v>
      </c>
      <c r="P8474">
        <v>77111</v>
      </c>
      <c r="Q8474" t="s">
        <v>26</v>
      </c>
      <c r="R8474" t="s">
        <v>27</v>
      </c>
      <c r="S8474" t="s">
        <v>28</v>
      </c>
      <c r="T8474" t="s">
        <v>29</v>
      </c>
      <c r="U8474" t="str">
        <f>IF(mba_decision_dataset[[#This Row],[Age]]&lt;25,"21-25",IF(mba_decision_dataset[[#This Row],[Age]]&gt;30,"31-35","25-30"))</f>
        <v>25-30</v>
      </c>
      <c r="V8474" t="str">
        <f>IF(mba_decision_dataset[[#This Row],[GRE/GMAT Score]]&lt;351,"250-350",IF(mba_decision_dataset[[#This Row],[GRE/GMAT Score]]&gt;645,"above 645","350-645"))</f>
        <v>350-645</v>
      </c>
      <c r="W8474" s="3">
        <f>(mba_decision_dataset[[#This Row],[Expected Post-MBA Salary]]-mba_decision_dataset[[#This Row],[Annual Salary (Before MBA)]])/mba_decision_dataset[[#This Row],[Annual Salary (Before MBA)]]</f>
        <v>1.5129868013687469</v>
      </c>
    </row>
    <row r="8475" spans="1:23" x14ac:dyDescent="0.4">
      <c r="A8475">
        <v>8474</v>
      </c>
      <c r="B8475">
        <v>25</v>
      </c>
      <c r="C8475" t="s">
        <v>34</v>
      </c>
      <c r="D8475" t="s">
        <v>50</v>
      </c>
      <c r="E8475">
        <v>2.44</v>
      </c>
      <c r="F8475">
        <v>5</v>
      </c>
      <c r="G8475" t="s">
        <v>38</v>
      </c>
      <c r="H8475">
        <v>98676</v>
      </c>
      <c r="I8475" t="s">
        <v>29</v>
      </c>
      <c r="J8475">
        <v>359</v>
      </c>
      <c r="K8475">
        <v>486</v>
      </c>
      <c r="L8475">
        <v>9.6999999999999993</v>
      </c>
      <c r="M8475">
        <v>4.9000000000000004</v>
      </c>
      <c r="N8475" t="s">
        <v>45</v>
      </c>
      <c r="O8475" t="s">
        <v>25</v>
      </c>
      <c r="P8475">
        <v>91432</v>
      </c>
      <c r="Q8475" t="s">
        <v>26</v>
      </c>
      <c r="R8475" t="s">
        <v>32</v>
      </c>
      <c r="S8475" t="s">
        <v>33</v>
      </c>
      <c r="T8475" t="s">
        <v>29</v>
      </c>
      <c r="U8475" t="str">
        <f>IF(mba_decision_dataset[[#This Row],[Age]]&lt;25,"21-25",IF(mba_decision_dataset[[#This Row],[Age]]&gt;30,"31-35","25-30"))</f>
        <v>25-30</v>
      </c>
      <c r="V8475" t="str">
        <f>IF(mba_decision_dataset[[#This Row],[GRE/GMAT Score]]&lt;351,"250-350",IF(mba_decision_dataset[[#This Row],[GRE/GMAT Score]]&gt;645,"above 645","350-645"))</f>
        <v>350-645</v>
      </c>
      <c r="W8475" s="3">
        <f>(mba_decision_dataset[[#This Row],[Expected Post-MBA Salary]]-mba_decision_dataset[[#This Row],[Annual Salary (Before MBA)]])/mba_decision_dataset[[#This Row],[Annual Salary (Before MBA)]]</f>
        <v>-7.3411974542948635E-2</v>
      </c>
    </row>
    <row r="8476" spans="1:23" x14ac:dyDescent="0.4">
      <c r="A8476">
        <v>8475</v>
      </c>
      <c r="B8476">
        <v>30</v>
      </c>
      <c r="C8476" t="s">
        <v>34</v>
      </c>
      <c r="D8476" t="s">
        <v>35</v>
      </c>
      <c r="E8476">
        <v>2.21</v>
      </c>
      <c r="F8476">
        <v>0</v>
      </c>
      <c r="G8476" t="s">
        <v>36</v>
      </c>
      <c r="H8476">
        <v>68848</v>
      </c>
      <c r="I8476" t="s">
        <v>23</v>
      </c>
      <c r="J8476">
        <v>530</v>
      </c>
      <c r="K8476">
        <v>372</v>
      </c>
      <c r="L8476">
        <v>5.3</v>
      </c>
      <c r="M8476">
        <v>5.6</v>
      </c>
      <c r="N8476" t="s">
        <v>24</v>
      </c>
      <c r="O8476" t="s">
        <v>38</v>
      </c>
      <c r="P8476">
        <v>125163</v>
      </c>
      <c r="Q8476" t="s">
        <v>39</v>
      </c>
      <c r="R8476" t="s">
        <v>32</v>
      </c>
      <c r="S8476" t="s">
        <v>33</v>
      </c>
      <c r="T8476" t="s">
        <v>23</v>
      </c>
      <c r="U8476" t="str">
        <f>IF(mba_decision_dataset[[#This Row],[Age]]&lt;25,"21-25",IF(mba_decision_dataset[[#This Row],[Age]]&gt;30,"31-35","25-30"))</f>
        <v>25-30</v>
      </c>
      <c r="V8476" t="str">
        <f>IF(mba_decision_dataset[[#This Row],[GRE/GMAT Score]]&lt;351,"250-350",IF(mba_decision_dataset[[#This Row],[GRE/GMAT Score]]&gt;645,"above 645","350-645"))</f>
        <v>350-645</v>
      </c>
      <c r="W8476" s="3">
        <f>(mba_decision_dataset[[#This Row],[Expected Post-MBA Salary]]-mba_decision_dataset[[#This Row],[Annual Salary (Before MBA)]])/mba_decision_dataset[[#This Row],[Annual Salary (Before MBA)]]</f>
        <v>0.81796130606553563</v>
      </c>
    </row>
    <row r="8477" spans="1:23" x14ac:dyDescent="0.4">
      <c r="A8477">
        <v>8476</v>
      </c>
      <c r="B8477">
        <v>26</v>
      </c>
      <c r="C8477" t="s">
        <v>34</v>
      </c>
      <c r="D8477" t="s">
        <v>21</v>
      </c>
      <c r="E8477">
        <v>3.24</v>
      </c>
      <c r="F8477">
        <v>7</v>
      </c>
      <c r="G8477" t="s">
        <v>42</v>
      </c>
      <c r="H8477">
        <v>35648</v>
      </c>
      <c r="I8477" t="s">
        <v>29</v>
      </c>
      <c r="J8477">
        <v>799</v>
      </c>
      <c r="K8477">
        <v>155</v>
      </c>
      <c r="L8477">
        <v>9.4</v>
      </c>
      <c r="M8477">
        <v>1.9</v>
      </c>
      <c r="N8477" t="s">
        <v>45</v>
      </c>
      <c r="O8477" t="s">
        <v>43</v>
      </c>
      <c r="P8477">
        <v>117626</v>
      </c>
      <c r="Q8477" t="s">
        <v>39</v>
      </c>
      <c r="R8477" t="s">
        <v>27</v>
      </c>
      <c r="S8477" t="s">
        <v>33</v>
      </c>
      <c r="T8477" t="s">
        <v>23</v>
      </c>
      <c r="U8477" t="str">
        <f>IF(mba_decision_dataset[[#This Row],[Age]]&lt;25,"21-25",IF(mba_decision_dataset[[#This Row],[Age]]&gt;30,"31-35","25-30"))</f>
        <v>25-30</v>
      </c>
      <c r="V8477" t="str">
        <f>IF(mba_decision_dataset[[#This Row],[GRE/GMAT Score]]&lt;351,"250-350",IF(mba_decision_dataset[[#This Row],[GRE/GMAT Score]]&gt;645,"above 645","350-645"))</f>
        <v>above 645</v>
      </c>
      <c r="W8477" s="3">
        <f>(mba_decision_dataset[[#This Row],[Expected Post-MBA Salary]]-mba_decision_dataset[[#This Row],[Annual Salary (Before MBA)]])/mba_decision_dataset[[#This Row],[Annual Salary (Before MBA)]]</f>
        <v>2.2996521543985637</v>
      </c>
    </row>
    <row r="8478" spans="1:23" x14ac:dyDescent="0.4">
      <c r="A8478">
        <v>8477</v>
      </c>
      <c r="B8478">
        <v>23</v>
      </c>
      <c r="C8478" t="s">
        <v>20</v>
      </c>
      <c r="D8478" t="s">
        <v>50</v>
      </c>
      <c r="E8478">
        <v>2.35</v>
      </c>
      <c r="F8478">
        <v>4</v>
      </c>
      <c r="G8478" t="s">
        <v>42</v>
      </c>
      <c r="H8478">
        <v>30429</v>
      </c>
      <c r="I8478" t="s">
        <v>23</v>
      </c>
      <c r="J8478">
        <v>334</v>
      </c>
      <c r="K8478">
        <v>78</v>
      </c>
      <c r="L8478">
        <v>9.8000000000000007</v>
      </c>
      <c r="M8478">
        <v>4.5999999999999996</v>
      </c>
      <c r="N8478" t="s">
        <v>47</v>
      </c>
      <c r="O8478" t="s">
        <v>43</v>
      </c>
      <c r="P8478">
        <v>160838</v>
      </c>
      <c r="Q8478" t="s">
        <v>26</v>
      </c>
      <c r="R8478" t="s">
        <v>27</v>
      </c>
      <c r="S8478" t="s">
        <v>33</v>
      </c>
      <c r="T8478" t="s">
        <v>23</v>
      </c>
      <c r="U8478" t="str">
        <f>IF(mba_decision_dataset[[#This Row],[Age]]&lt;25,"21-25",IF(mba_decision_dataset[[#This Row],[Age]]&gt;30,"31-35","25-30"))</f>
        <v>21-25</v>
      </c>
      <c r="V8478" t="str">
        <f>IF(mba_decision_dataset[[#This Row],[GRE/GMAT Score]]&lt;351,"250-350",IF(mba_decision_dataset[[#This Row],[GRE/GMAT Score]]&gt;645,"above 645","350-645"))</f>
        <v>250-350</v>
      </c>
      <c r="W8478" s="3">
        <f>(mba_decision_dataset[[#This Row],[Expected Post-MBA Salary]]-mba_decision_dataset[[#This Row],[Annual Salary (Before MBA)]])/mba_decision_dataset[[#This Row],[Annual Salary (Before MBA)]]</f>
        <v>4.2856814223273849</v>
      </c>
    </row>
    <row r="8479" spans="1:23" x14ac:dyDescent="0.4">
      <c r="A8479">
        <v>8478</v>
      </c>
      <c r="B8479">
        <v>22</v>
      </c>
      <c r="C8479" t="s">
        <v>34</v>
      </c>
      <c r="D8479" t="s">
        <v>35</v>
      </c>
      <c r="E8479">
        <v>2.15</v>
      </c>
      <c r="F8479">
        <v>0</v>
      </c>
      <c r="G8479" t="s">
        <v>38</v>
      </c>
      <c r="H8479">
        <v>81959</v>
      </c>
      <c r="I8479" t="s">
        <v>29</v>
      </c>
      <c r="J8479">
        <v>589</v>
      </c>
      <c r="K8479">
        <v>456</v>
      </c>
      <c r="L8479">
        <v>6.5</v>
      </c>
      <c r="M8479">
        <v>3.3</v>
      </c>
      <c r="N8479" t="s">
        <v>24</v>
      </c>
      <c r="O8479" t="s">
        <v>38</v>
      </c>
      <c r="P8479">
        <v>91556</v>
      </c>
      <c r="Q8479" t="s">
        <v>26</v>
      </c>
      <c r="R8479" t="s">
        <v>40</v>
      </c>
      <c r="S8479" t="s">
        <v>28</v>
      </c>
      <c r="T8479" t="s">
        <v>23</v>
      </c>
      <c r="U8479" t="str">
        <f>IF(mba_decision_dataset[[#This Row],[Age]]&lt;25,"21-25",IF(mba_decision_dataset[[#This Row],[Age]]&gt;30,"31-35","25-30"))</f>
        <v>21-25</v>
      </c>
      <c r="V8479" t="str">
        <f>IF(mba_decision_dataset[[#This Row],[GRE/GMAT Score]]&lt;351,"250-350",IF(mba_decision_dataset[[#This Row],[GRE/GMAT Score]]&gt;645,"above 645","350-645"))</f>
        <v>350-645</v>
      </c>
      <c r="W8479" s="3">
        <f>(mba_decision_dataset[[#This Row],[Expected Post-MBA Salary]]-mba_decision_dataset[[#This Row],[Annual Salary (Before MBA)]])/mba_decision_dataset[[#This Row],[Annual Salary (Before MBA)]]</f>
        <v>0.11709513293231982</v>
      </c>
    </row>
    <row r="8480" spans="1:23" x14ac:dyDescent="0.4">
      <c r="A8480">
        <v>8479</v>
      </c>
      <c r="B8480">
        <v>26</v>
      </c>
      <c r="C8480" t="s">
        <v>20</v>
      </c>
      <c r="D8480" t="s">
        <v>21</v>
      </c>
      <c r="E8480">
        <v>2.85</v>
      </c>
      <c r="F8480">
        <v>6</v>
      </c>
      <c r="G8480" t="s">
        <v>38</v>
      </c>
      <c r="H8480">
        <v>53267</v>
      </c>
      <c r="I8480" t="s">
        <v>23</v>
      </c>
      <c r="J8480">
        <v>447</v>
      </c>
      <c r="K8480">
        <v>7</v>
      </c>
      <c r="L8480">
        <v>6</v>
      </c>
      <c r="M8480">
        <v>9</v>
      </c>
      <c r="N8480" t="s">
        <v>47</v>
      </c>
      <c r="O8480" t="s">
        <v>25</v>
      </c>
      <c r="P8480">
        <v>89346</v>
      </c>
      <c r="Q8480" t="s">
        <v>39</v>
      </c>
      <c r="R8480" t="s">
        <v>27</v>
      </c>
      <c r="S8480" t="s">
        <v>28</v>
      </c>
      <c r="T8480" t="s">
        <v>23</v>
      </c>
      <c r="U8480" t="str">
        <f>IF(mba_decision_dataset[[#This Row],[Age]]&lt;25,"21-25",IF(mba_decision_dataset[[#This Row],[Age]]&gt;30,"31-35","25-30"))</f>
        <v>25-30</v>
      </c>
      <c r="V8480" t="str">
        <f>IF(mba_decision_dataset[[#This Row],[GRE/GMAT Score]]&lt;351,"250-350",IF(mba_decision_dataset[[#This Row],[GRE/GMAT Score]]&gt;645,"above 645","350-645"))</f>
        <v>350-645</v>
      </c>
      <c r="W8480" s="3">
        <f>(mba_decision_dataset[[#This Row],[Expected Post-MBA Salary]]-mba_decision_dataset[[#This Row],[Annual Salary (Before MBA)]])/mba_decision_dataset[[#This Row],[Annual Salary (Before MBA)]]</f>
        <v>0.67732367131619953</v>
      </c>
    </row>
    <row r="8481" spans="1:23" x14ac:dyDescent="0.4">
      <c r="A8481">
        <v>8480</v>
      </c>
      <c r="B8481">
        <v>33</v>
      </c>
      <c r="C8481" t="s">
        <v>20</v>
      </c>
      <c r="D8481" t="s">
        <v>21</v>
      </c>
      <c r="E8481">
        <v>2.44</v>
      </c>
      <c r="F8481">
        <v>1</v>
      </c>
      <c r="G8481" t="s">
        <v>42</v>
      </c>
      <c r="H8481">
        <v>94956</v>
      </c>
      <c r="I8481" t="s">
        <v>29</v>
      </c>
      <c r="J8481">
        <v>325</v>
      </c>
      <c r="K8481">
        <v>88</v>
      </c>
      <c r="L8481">
        <v>1.5</v>
      </c>
      <c r="M8481">
        <v>6.2</v>
      </c>
      <c r="N8481" t="s">
        <v>45</v>
      </c>
      <c r="O8481" t="s">
        <v>38</v>
      </c>
      <c r="P8481">
        <v>164969</v>
      </c>
      <c r="Q8481" t="s">
        <v>26</v>
      </c>
      <c r="R8481" t="s">
        <v>40</v>
      </c>
      <c r="S8481" t="s">
        <v>33</v>
      </c>
      <c r="T8481" t="s">
        <v>23</v>
      </c>
      <c r="U8481" t="str">
        <f>IF(mba_decision_dataset[[#This Row],[Age]]&lt;25,"21-25",IF(mba_decision_dataset[[#This Row],[Age]]&gt;30,"31-35","25-30"))</f>
        <v>31-35</v>
      </c>
      <c r="V8481" t="str">
        <f>IF(mba_decision_dataset[[#This Row],[GRE/GMAT Score]]&lt;351,"250-350",IF(mba_decision_dataset[[#This Row],[GRE/GMAT Score]]&gt;645,"above 645","350-645"))</f>
        <v>250-350</v>
      </c>
      <c r="W8481" s="3">
        <f>(mba_decision_dataset[[#This Row],[Expected Post-MBA Salary]]-mba_decision_dataset[[#This Row],[Annual Salary (Before MBA)]])/mba_decision_dataset[[#This Row],[Annual Salary (Before MBA)]]</f>
        <v>0.73732044315261802</v>
      </c>
    </row>
    <row r="8482" spans="1:23" x14ac:dyDescent="0.4">
      <c r="A8482">
        <v>8481</v>
      </c>
      <c r="B8482">
        <v>21</v>
      </c>
      <c r="C8482" t="s">
        <v>20</v>
      </c>
      <c r="D8482" t="s">
        <v>41</v>
      </c>
      <c r="E8482">
        <v>2.72</v>
      </c>
      <c r="F8482">
        <v>5</v>
      </c>
      <c r="G8482" t="s">
        <v>22</v>
      </c>
      <c r="H8482">
        <v>80346</v>
      </c>
      <c r="I8482" t="s">
        <v>29</v>
      </c>
      <c r="J8482">
        <v>422</v>
      </c>
      <c r="K8482">
        <v>336</v>
      </c>
      <c r="L8482">
        <v>3</v>
      </c>
      <c r="M8482">
        <v>2.6</v>
      </c>
      <c r="N8482" t="s">
        <v>37</v>
      </c>
      <c r="O8482" t="s">
        <v>25</v>
      </c>
      <c r="P8482">
        <v>155027</v>
      </c>
      <c r="Q8482" t="s">
        <v>39</v>
      </c>
      <c r="R8482" t="s">
        <v>32</v>
      </c>
      <c r="S8482" t="s">
        <v>33</v>
      </c>
      <c r="T8482" t="s">
        <v>23</v>
      </c>
      <c r="U8482" t="str">
        <f>IF(mba_decision_dataset[[#This Row],[Age]]&lt;25,"21-25",IF(mba_decision_dataset[[#This Row],[Age]]&gt;30,"31-35","25-30"))</f>
        <v>21-25</v>
      </c>
      <c r="V8482" t="str">
        <f>IF(mba_decision_dataset[[#This Row],[GRE/GMAT Score]]&lt;351,"250-350",IF(mba_decision_dataset[[#This Row],[GRE/GMAT Score]]&gt;645,"above 645","350-645"))</f>
        <v>350-645</v>
      </c>
      <c r="W8482" s="3">
        <f>(mba_decision_dataset[[#This Row],[Expected Post-MBA Salary]]-mba_decision_dataset[[#This Row],[Annual Salary (Before MBA)]])/mba_decision_dataset[[#This Row],[Annual Salary (Before MBA)]]</f>
        <v>0.92949244517461982</v>
      </c>
    </row>
    <row r="8483" spans="1:23" x14ac:dyDescent="0.4">
      <c r="A8483">
        <v>8482</v>
      </c>
      <c r="B8483">
        <v>27</v>
      </c>
      <c r="C8483" t="s">
        <v>20</v>
      </c>
      <c r="D8483" t="s">
        <v>50</v>
      </c>
      <c r="E8483">
        <v>2.52</v>
      </c>
      <c r="F8483">
        <v>2</v>
      </c>
      <c r="G8483" t="s">
        <v>30</v>
      </c>
      <c r="H8483">
        <v>42665</v>
      </c>
      <c r="I8483" t="s">
        <v>23</v>
      </c>
      <c r="J8483">
        <v>474</v>
      </c>
      <c r="K8483">
        <v>193</v>
      </c>
      <c r="L8483">
        <v>10</v>
      </c>
      <c r="M8483">
        <v>5.4</v>
      </c>
      <c r="N8483" t="s">
        <v>47</v>
      </c>
      <c r="O8483" t="s">
        <v>38</v>
      </c>
      <c r="P8483">
        <v>87084</v>
      </c>
      <c r="Q8483" t="s">
        <v>26</v>
      </c>
      <c r="R8483" t="s">
        <v>32</v>
      </c>
      <c r="S8483" t="s">
        <v>33</v>
      </c>
      <c r="T8483" t="s">
        <v>29</v>
      </c>
      <c r="U8483" t="str">
        <f>IF(mba_decision_dataset[[#This Row],[Age]]&lt;25,"21-25",IF(mba_decision_dataset[[#This Row],[Age]]&gt;30,"31-35","25-30"))</f>
        <v>25-30</v>
      </c>
      <c r="V8483" t="str">
        <f>IF(mba_decision_dataset[[#This Row],[GRE/GMAT Score]]&lt;351,"250-350",IF(mba_decision_dataset[[#This Row],[GRE/GMAT Score]]&gt;645,"above 645","350-645"))</f>
        <v>350-645</v>
      </c>
      <c r="W8483" s="3">
        <f>(mba_decision_dataset[[#This Row],[Expected Post-MBA Salary]]-mba_decision_dataset[[#This Row],[Annual Salary (Before MBA)]])/mba_decision_dataset[[#This Row],[Annual Salary (Before MBA)]]</f>
        <v>1.0411109808976913</v>
      </c>
    </row>
    <row r="8484" spans="1:23" x14ac:dyDescent="0.4">
      <c r="A8484">
        <v>8483</v>
      </c>
      <c r="B8484">
        <v>27</v>
      </c>
      <c r="C8484" t="s">
        <v>34</v>
      </c>
      <c r="D8484" t="s">
        <v>41</v>
      </c>
      <c r="E8484">
        <v>2.19</v>
      </c>
      <c r="F8484">
        <v>5</v>
      </c>
      <c r="G8484" t="s">
        <v>36</v>
      </c>
      <c r="H8484">
        <v>52106</v>
      </c>
      <c r="I8484" t="s">
        <v>23</v>
      </c>
      <c r="J8484">
        <v>268</v>
      </c>
      <c r="K8484">
        <v>234</v>
      </c>
      <c r="L8484">
        <v>7.7</v>
      </c>
      <c r="M8484">
        <v>1.4</v>
      </c>
      <c r="N8484" t="s">
        <v>37</v>
      </c>
      <c r="O8484" t="s">
        <v>46</v>
      </c>
      <c r="P8484">
        <v>98869</v>
      </c>
      <c r="Q8484" t="s">
        <v>39</v>
      </c>
      <c r="R8484" t="s">
        <v>40</v>
      </c>
      <c r="S8484" t="s">
        <v>28</v>
      </c>
      <c r="T8484" t="s">
        <v>29</v>
      </c>
      <c r="U8484" t="str">
        <f>IF(mba_decision_dataset[[#This Row],[Age]]&lt;25,"21-25",IF(mba_decision_dataset[[#This Row],[Age]]&gt;30,"31-35","25-30"))</f>
        <v>25-30</v>
      </c>
      <c r="V8484" t="str">
        <f>IF(mba_decision_dataset[[#This Row],[GRE/GMAT Score]]&lt;351,"250-350",IF(mba_decision_dataset[[#This Row],[GRE/GMAT Score]]&gt;645,"above 645","350-645"))</f>
        <v>250-350</v>
      </c>
      <c r="W8484" s="3">
        <f>(mba_decision_dataset[[#This Row],[Expected Post-MBA Salary]]-mba_decision_dataset[[#This Row],[Annual Salary (Before MBA)]])/mba_decision_dataset[[#This Row],[Annual Salary (Before MBA)]]</f>
        <v>0.89745902583195791</v>
      </c>
    </row>
    <row r="8485" spans="1:23" x14ac:dyDescent="0.4">
      <c r="A8485">
        <v>8484</v>
      </c>
      <c r="B8485">
        <v>30</v>
      </c>
      <c r="C8485" t="s">
        <v>20</v>
      </c>
      <c r="D8485" t="s">
        <v>21</v>
      </c>
      <c r="E8485">
        <v>3.12</v>
      </c>
      <c r="F8485">
        <v>8</v>
      </c>
      <c r="G8485" t="s">
        <v>36</v>
      </c>
      <c r="H8485">
        <v>41889</v>
      </c>
      <c r="I8485" t="s">
        <v>23</v>
      </c>
      <c r="J8485">
        <v>486</v>
      </c>
      <c r="K8485">
        <v>332</v>
      </c>
      <c r="L8485">
        <v>7</v>
      </c>
      <c r="M8485">
        <v>5</v>
      </c>
      <c r="N8485" t="s">
        <v>24</v>
      </c>
      <c r="O8485" t="s">
        <v>31</v>
      </c>
      <c r="P8485">
        <v>137460</v>
      </c>
      <c r="Q8485" t="s">
        <v>26</v>
      </c>
      <c r="R8485" t="s">
        <v>32</v>
      </c>
      <c r="S8485" t="s">
        <v>33</v>
      </c>
      <c r="T8485" t="s">
        <v>23</v>
      </c>
      <c r="U8485" t="str">
        <f>IF(mba_decision_dataset[[#This Row],[Age]]&lt;25,"21-25",IF(mba_decision_dataset[[#This Row],[Age]]&gt;30,"31-35","25-30"))</f>
        <v>25-30</v>
      </c>
      <c r="V8485" t="str">
        <f>IF(mba_decision_dataset[[#This Row],[GRE/GMAT Score]]&lt;351,"250-350",IF(mba_decision_dataset[[#This Row],[GRE/GMAT Score]]&gt;645,"above 645","350-645"))</f>
        <v>350-645</v>
      </c>
      <c r="W8485" s="3">
        <f>(mba_decision_dataset[[#This Row],[Expected Post-MBA Salary]]-mba_decision_dataset[[#This Row],[Annual Salary (Before MBA)]])/mba_decision_dataset[[#This Row],[Annual Salary (Before MBA)]]</f>
        <v>2.2815297572154982</v>
      </c>
    </row>
    <row r="8486" spans="1:23" x14ac:dyDescent="0.4">
      <c r="A8486">
        <v>8485</v>
      </c>
      <c r="B8486">
        <v>33</v>
      </c>
      <c r="C8486" t="s">
        <v>34</v>
      </c>
      <c r="D8486" t="s">
        <v>50</v>
      </c>
      <c r="E8486">
        <v>2.0499999999999998</v>
      </c>
      <c r="F8486">
        <v>5</v>
      </c>
      <c r="G8486" t="s">
        <v>30</v>
      </c>
      <c r="H8486">
        <v>57669</v>
      </c>
      <c r="I8486" t="s">
        <v>23</v>
      </c>
      <c r="J8486">
        <v>675</v>
      </c>
      <c r="K8486">
        <v>297</v>
      </c>
      <c r="L8486">
        <v>6.1</v>
      </c>
      <c r="M8486">
        <v>9.1</v>
      </c>
      <c r="N8486" t="s">
        <v>45</v>
      </c>
      <c r="O8486" t="s">
        <v>43</v>
      </c>
      <c r="P8486">
        <v>140545</v>
      </c>
      <c r="Q8486" t="s">
        <v>26</v>
      </c>
      <c r="R8486" t="s">
        <v>40</v>
      </c>
      <c r="S8486" t="s">
        <v>28</v>
      </c>
      <c r="T8486" t="s">
        <v>23</v>
      </c>
      <c r="U8486" t="str">
        <f>IF(mba_decision_dataset[[#This Row],[Age]]&lt;25,"21-25",IF(mba_decision_dataset[[#This Row],[Age]]&gt;30,"31-35","25-30"))</f>
        <v>31-35</v>
      </c>
      <c r="V8486" t="str">
        <f>IF(mba_decision_dataset[[#This Row],[GRE/GMAT Score]]&lt;351,"250-350",IF(mba_decision_dataset[[#This Row],[GRE/GMAT Score]]&gt;645,"above 645","350-645"))</f>
        <v>above 645</v>
      </c>
      <c r="W8486" s="3">
        <f>(mba_decision_dataset[[#This Row],[Expected Post-MBA Salary]]-mba_decision_dataset[[#This Row],[Annual Salary (Before MBA)]])/mba_decision_dataset[[#This Row],[Annual Salary (Before MBA)]]</f>
        <v>1.4370979208933743</v>
      </c>
    </row>
    <row r="8487" spans="1:23" x14ac:dyDescent="0.4">
      <c r="A8487">
        <v>8486</v>
      </c>
      <c r="B8487">
        <v>27</v>
      </c>
      <c r="C8487" t="s">
        <v>20</v>
      </c>
      <c r="D8487" t="s">
        <v>50</v>
      </c>
      <c r="E8487">
        <v>3.93</v>
      </c>
      <c r="F8487">
        <v>0</v>
      </c>
      <c r="G8487" t="s">
        <v>42</v>
      </c>
      <c r="H8487">
        <v>74334</v>
      </c>
      <c r="I8487" t="s">
        <v>23</v>
      </c>
      <c r="J8487">
        <v>342</v>
      </c>
      <c r="K8487">
        <v>74</v>
      </c>
      <c r="L8487">
        <v>7.1</v>
      </c>
      <c r="M8487">
        <v>5.7</v>
      </c>
      <c r="N8487" t="s">
        <v>45</v>
      </c>
      <c r="O8487" t="s">
        <v>43</v>
      </c>
      <c r="P8487">
        <v>189396</v>
      </c>
      <c r="Q8487" t="s">
        <v>26</v>
      </c>
      <c r="R8487" t="s">
        <v>44</v>
      </c>
      <c r="S8487" t="s">
        <v>33</v>
      </c>
      <c r="T8487" t="s">
        <v>23</v>
      </c>
      <c r="U8487" t="str">
        <f>IF(mba_decision_dataset[[#This Row],[Age]]&lt;25,"21-25",IF(mba_decision_dataset[[#This Row],[Age]]&gt;30,"31-35","25-30"))</f>
        <v>25-30</v>
      </c>
      <c r="V8487" t="str">
        <f>IF(mba_decision_dataset[[#This Row],[GRE/GMAT Score]]&lt;351,"250-350",IF(mba_decision_dataset[[#This Row],[GRE/GMAT Score]]&gt;645,"above 645","350-645"))</f>
        <v>250-350</v>
      </c>
      <c r="W8487" s="3">
        <f>(mba_decision_dataset[[#This Row],[Expected Post-MBA Salary]]-mba_decision_dataset[[#This Row],[Annual Salary (Before MBA)]])/mba_decision_dataset[[#This Row],[Annual Salary (Before MBA)]]</f>
        <v>1.5479053999515699</v>
      </c>
    </row>
    <row r="8488" spans="1:23" x14ac:dyDescent="0.4">
      <c r="A8488">
        <v>8487</v>
      </c>
      <c r="B8488">
        <v>32</v>
      </c>
      <c r="C8488" t="s">
        <v>20</v>
      </c>
      <c r="D8488" t="s">
        <v>49</v>
      </c>
      <c r="E8488">
        <v>2.68</v>
      </c>
      <c r="F8488">
        <v>5</v>
      </c>
      <c r="G8488" t="s">
        <v>42</v>
      </c>
      <c r="H8488">
        <v>77106</v>
      </c>
      <c r="I8488" t="s">
        <v>29</v>
      </c>
      <c r="J8488">
        <v>791</v>
      </c>
      <c r="K8488">
        <v>298</v>
      </c>
      <c r="L8488">
        <v>7.1</v>
      </c>
      <c r="M8488">
        <v>2.9</v>
      </c>
      <c r="N8488" t="s">
        <v>45</v>
      </c>
      <c r="O8488" t="s">
        <v>43</v>
      </c>
      <c r="P8488">
        <v>119161</v>
      </c>
      <c r="Q8488" t="s">
        <v>39</v>
      </c>
      <c r="R8488" t="s">
        <v>44</v>
      </c>
      <c r="S8488" t="s">
        <v>28</v>
      </c>
      <c r="T8488" t="s">
        <v>23</v>
      </c>
      <c r="U8488" t="str">
        <f>IF(mba_decision_dataset[[#This Row],[Age]]&lt;25,"21-25",IF(mba_decision_dataset[[#This Row],[Age]]&gt;30,"31-35","25-30"))</f>
        <v>31-35</v>
      </c>
      <c r="V8488" t="str">
        <f>IF(mba_decision_dataset[[#This Row],[GRE/GMAT Score]]&lt;351,"250-350",IF(mba_decision_dataset[[#This Row],[GRE/GMAT Score]]&gt;645,"above 645","350-645"))</f>
        <v>above 645</v>
      </c>
      <c r="W8488" s="3">
        <f>(mba_decision_dataset[[#This Row],[Expected Post-MBA Salary]]-mba_decision_dataset[[#This Row],[Annual Salary (Before MBA)]])/mba_decision_dataset[[#This Row],[Annual Salary (Before MBA)]]</f>
        <v>0.5454179960054989</v>
      </c>
    </row>
    <row r="8489" spans="1:23" x14ac:dyDescent="0.4">
      <c r="A8489">
        <v>8488</v>
      </c>
      <c r="B8489">
        <v>31</v>
      </c>
      <c r="C8489" t="s">
        <v>48</v>
      </c>
      <c r="D8489" t="s">
        <v>35</v>
      </c>
      <c r="E8489">
        <v>3.39</v>
      </c>
      <c r="F8489">
        <v>2</v>
      </c>
      <c r="G8489" t="s">
        <v>42</v>
      </c>
      <c r="H8489">
        <v>94947</v>
      </c>
      <c r="I8489" t="s">
        <v>29</v>
      </c>
      <c r="J8489">
        <v>388</v>
      </c>
      <c r="K8489">
        <v>419</v>
      </c>
      <c r="L8489">
        <v>3</v>
      </c>
      <c r="M8489">
        <v>9.3000000000000007</v>
      </c>
      <c r="N8489" t="s">
        <v>47</v>
      </c>
      <c r="O8489" t="s">
        <v>25</v>
      </c>
      <c r="P8489">
        <v>128105</v>
      </c>
      <c r="Q8489" t="s">
        <v>26</v>
      </c>
      <c r="R8489" t="s">
        <v>32</v>
      </c>
      <c r="S8489" t="s">
        <v>28</v>
      </c>
      <c r="T8489" t="s">
        <v>29</v>
      </c>
      <c r="U8489" t="str">
        <f>IF(mba_decision_dataset[[#This Row],[Age]]&lt;25,"21-25",IF(mba_decision_dataset[[#This Row],[Age]]&gt;30,"31-35","25-30"))</f>
        <v>31-35</v>
      </c>
      <c r="V8489" t="str">
        <f>IF(mba_decision_dataset[[#This Row],[GRE/GMAT Score]]&lt;351,"250-350",IF(mba_decision_dataset[[#This Row],[GRE/GMAT Score]]&gt;645,"above 645","350-645"))</f>
        <v>350-645</v>
      </c>
      <c r="W8489" s="3">
        <f>(mba_decision_dataset[[#This Row],[Expected Post-MBA Salary]]-mba_decision_dataset[[#This Row],[Annual Salary (Before MBA)]])/mba_decision_dataset[[#This Row],[Annual Salary (Before MBA)]]</f>
        <v>0.34922641052376591</v>
      </c>
    </row>
    <row r="8490" spans="1:23" x14ac:dyDescent="0.4">
      <c r="A8490">
        <v>8489</v>
      </c>
      <c r="B8490">
        <v>30</v>
      </c>
      <c r="C8490" t="s">
        <v>20</v>
      </c>
      <c r="D8490" t="s">
        <v>49</v>
      </c>
      <c r="E8490">
        <v>3.62</v>
      </c>
      <c r="F8490">
        <v>3</v>
      </c>
      <c r="G8490" t="s">
        <v>42</v>
      </c>
      <c r="H8490">
        <v>81998</v>
      </c>
      <c r="I8490" t="s">
        <v>23</v>
      </c>
      <c r="J8490">
        <v>589</v>
      </c>
      <c r="K8490">
        <v>418</v>
      </c>
      <c r="L8490">
        <v>8.1</v>
      </c>
      <c r="M8490">
        <v>9.5</v>
      </c>
      <c r="N8490" t="s">
        <v>47</v>
      </c>
      <c r="O8490" t="s">
        <v>31</v>
      </c>
      <c r="P8490">
        <v>61171</v>
      </c>
      <c r="Q8490" t="s">
        <v>26</v>
      </c>
      <c r="R8490" t="s">
        <v>44</v>
      </c>
      <c r="S8490" t="s">
        <v>33</v>
      </c>
      <c r="T8490" t="s">
        <v>23</v>
      </c>
      <c r="U8490" t="str">
        <f>IF(mba_decision_dataset[[#This Row],[Age]]&lt;25,"21-25",IF(mba_decision_dataset[[#This Row],[Age]]&gt;30,"31-35","25-30"))</f>
        <v>25-30</v>
      </c>
      <c r="V8490" t="str">
        <f>IF(mba_decision_dataset[[#This Row],[GRE/GMAT Score]]&lt;351,"250-350",IF(mba_decision_dataset[[#This Row],[GRE/GMAT Score]]&gt;645,"above 645","350-645"))</f>
        <v>350-645</v>
      </c>
      <c r="W8490" s="3">
        <f>(mba_decision_dataset[[#This Row],[Expected Post-MBA Salary]]-mba_decision_dataset[[#This Row],[Annual Salary (Before MBA)]])/mba_decision_dataset[[#This Row],[Annual Salary (Before MBA)]]</f>
        <v>-0.25399399985365495</v>
      </c>
    </row>
    <row r="8491" spans="1:23" x14ac:dyDescent="0.4">
      <c r="A8491">
        <v>8490</v>
      </c>
      <c r="B8491">
        <v>21</v>
      </c>
      <c r="C8491" t="s">
        <v>34</v>
      </c>
      <c r="D8491" t="s">
        <v>49</v>
      </c>
      <c r="E8491">
        <v>2.56</v>
      </c>
      <c r="F8491">
        <v>3</v>
      </c>
      <c r="G8491" t="s">
        <v>42</v>
      </c>
      <c r="H8491">
        <v>65852</v>
      </c>
      <c r="I8491" t="s">
        <v>23</v>
      </c>
      <c r="J8491">
        <v>534</v>
      </c>
      <c r="K8491">
        <v>393</v>
      </c>
      <c r="L8491">
        <v>5.2</v>
      </c>
      <c r="M8491">
        <v>3.5</v>
      </c>
      <c r="N8491" t="s">
        <v>47</v>
      </c>
      <c r="O8491" t="s">
        <v>46</v>
      </c>
      <c r="P8491">
        <v>131632</v>
      </c>
      <c r="Q8491" t="s">
        <v>26</v>
      </c>
      <c r="R8491" t="s">
        <v>27</v>
      </c>
      <c r="S8491" t="s">
        <v>28</v>
      </c>
      <c r="T8491" t="s">
        <v>29</v>
      </c>
      <c r="U8491" t="str">
        <f>IF(mba_decision_dataset[[#This Row],[Age]]&lt;25,"21-25",IF(mba_decision_dataset[[#This Row],[Age]]&gt;30,"31-35","25-30"))</f>
        <v>21-25</v>
      </c>
      <c r="V8491" t="str">
        <f>IF(mba_decision_dataset[[#This Row],[GRE/GMAT Score]]&lt;351,"250-350",IF(mba_decision_dataset[[#This Row],[GRE/GMAT Score]]&gt;645,"above 645","350-645"))</f>
        <v>350-645</v>
      </c>
      <c r="W8491" s="3">
        <f>(mba_decision_dataset[[#This Row],[Expected Post-MBA Salary]]-mba_decision_dataset[[#This Row],[Annual Salary (Before MBA)]])/mba_decision_dataset[[#This Row],[Annual Salary (Before MBA)]]</f>
        <v>0.99890663913017064</v>
      </c>
    </row>
    <row r="8492" spans="1:23" x14ac:dyDescent="0.4">
      <c r="A8492">
        <v>8491</v>
      </c>
      <c r="B8492">
        <v>24</v>
      </c>
      <c r="C8492" t="s">
        <v>20</v>
      </c>
      <c r="D8492" t="s">
        <v>21</v>
      </c>
      <c r="E8492">
        <v>3.5</v>
      </c>
      <c r="F8492">
        <v>8</v>
      </c>
      <c r="G8492" t="s">
        <v>36</v>
      </c>
      <c r="H8492">
        <v>105118</v>
      </c>
      <c r="I8492" t="s">
        <v>23</v>
      </c>
      <c r="J8492">
        <v>731</v>
      </c>
      <c r="K8492">
        <v>305</v>
      </c>
      <c r="L8492">
        <v>7.3</v>
      </c>
      <c r="M8492">
        <v>2.6</v>
      </c>
      <c r="N8492" t="s">
        <v>24</v>
      </c>
      <c r="O8492" t="s">
        <v>31</v>
      </c>
      <c r="P8492">
        <v>165834</v>
      </c>
      <c r="Q8492" t="s">
        <v>26</v>
      </c>
      <c r="R8492" t="s">
        <v>40</v>
      </c>
      <c r="S8492" t="s">
        <v>33</v>
      </c>
      <c r="T8492" t="s">
        <v>29</v>
      </c>
      <c r="U8492" t="str">
        <f>IF(mba_decision_dataset[[#This Row],[Age]]&lt;25,"21-25",IF(mba_decision_dataset[[#This Row],[Age]]&gt;30,"31-35","25-30"))</f>
        <v>21-25</v>
      </c>
      <c r="V8492" t="str">
        <f>IF(mba_decision_dataset[[#This Row],[GRE/GMAT Score]]&lt;351,"250-350",IF(mba_decision_dataset[[#This Row],[GRE/GMAT Score]]&gt;645,"above 645","350-645"))</f>
        <v>above 645</v>
      </c>
      <c r="W8492" s="3">
        <f>(mba_decision_dataset[[#This Row],[Expected Post-MBA Salary]]-mba_decision_dataset[[#This Row],[Annual Salary (Before MBA)]])/mba_decision_dataset[[#This Row],[Annual Salary (Before MBA)]]</f>
        <v>0.57759850834300497</v>
      </c>
    </row>
    <row r="8493" spans="1:23" x14ac:dyDescent="0.4">
      <c r="A8493">
        <v>8492</v>
      </c>
      <c r="B8493">
        <v>33</v>
      </c>
      <c r="C8493" t="s">
        <v>20</v>
      </c>
      <c r="D8493" t="s">
        <v>35</v>
      </c>
      <c r="E8493">
        <v>3.66</v>
      </c>
      <c r="F8493">
        <v>7</v>
      </c>
      <c r="G8493" t="s">
        <v>42</v>
      </c>
      <c r="H8493">
        <v>94262</v>
      </c>
      <c r="I8493" t="s">
        <v>29</v>
      </c>
      <c r="J8493">
        <v>482</v>
      </c>
      <c r="K8493">
        <v>406</v>
      </c>
      <c r="L8493">
        <v>4.0999999999999996</v>
      </c>
      <c r="M8493">
        <v>1.8</v>
      </c>
      <c r="N8493" t="s">
        <v>37</v>
      </c>
      <c r="O8493" t="s">
        <v>46</v>
      </c>
      <c r="P8493">
        <v>70575</v>
      </c>
      <c r="Q8493" t="s">
        <v>26</v>
      </c>
      <c r="R8493" t="s">
        <v>40</v>
      </c>
      <c r="S8493" t="s">
        <v>28</v>
      </c>
      <c r="T8493" t="s">
        <v>29</v>
      </c>
      <c r="U8493" t="str">
        <f>IF(mba_decision_dataset[[#This Row],[Age]]&lt;25,"21-25",IF(mba_decision_dataset[[#This Row],[Age]]&gt;30,"31-35","25-30"))</f>
        <v>31-35</v>
      </c>
      <c r="V8493" t="str">
        <f>IF(mba_decision_dataset[[#This Row],[GRE/GMAT Score]]&lt;351,"250-350",IF(mba_decision_dataset[[#This Row],[GRE/GMAT Score]]&gt;645,"above 645","350-645"))</f>
        <v>350-645</v>
      </c>
      <c r="W8493" s="3">
        <f>(mba_decision_dataset[[#This Row],[Expected Post-MBA Salary]]-mba_decision_dataset[[#This Row],[Annual Salary (Before MBA)]])/mba_decision_dataset[[#This Row],[Annual Salary (Before MBA)]]</f>
        <v>-0.2512889605567461</v>
      </c>
    </row>
    <row r="8494" spans="1:23" x14ac:dyDescent="0.4">
      <c r="A8494">
        <v>8493</v>
      </c>
      <c r="B8494">
        <v>27</v>
      </c>
      <c r="C8494" t="s">
        <v>20</v>
      </c>
      <c r="D8494" t="s">
        <v>49</v>
      </c>
      <c r="E8494">
        <v>2.48</v>
      </c>
      <c r="F8494">
        <v>6</v>
      </c>
      <c r="G8494" t="s">
        <v>38</v>
      </c>
      <c r="H8494">
        <v>108620</v>
      </c>
      <c r="I8494" t="s">
        <v>29</v>
      </c>
      <c r="J8494">
        <v>482</v>
      </c>
      <c r="K8494">
        <v>421</v>
      </c>
      <c r="L8494">
        <v>6.2</v>
      </c>
      <c r="M8494">
        <v>7.9</v>
      </c>
      <c r="N8494" t="s">
        <v>37</v>
      </c>
      <c r="O8494" t="s">
        <v>43</v>
      </c>
      <c r="P8494">
        <v>103236</v>
      </c>
      <c r="Q8494" t="s">
        <v>26</v>
      </c>
      <c r="R8494" t="s">
        <v>32</v>
      </c>
      <c r="S8494" t="s">
        <v>33</v>
      </c>
      <c r="T8494" t="s">
        <v>29</v>
      </c>
      <c r="U8494" t="str">
        <f>IF(mba_decision_dataset[[#This Row],[Age]]&lt;25,"21-25",IF(mba_decision_dataset[[#This Row],[Age]]&gt;30,"31-35","25-30"))</f>
        <v>25-30</v>
      </c>
      <c r="V8494" t="str">
        <f>IF(mba_decision_dataset[[#This Row],[GRE/GMAT Score]]&lt;351,"250-350",IF(mba_decision_dataset[[#This Row],[GRE/GMAT Score]]&gt;645,"above 645","350-645"))</f>
        <v>350-645</v>
      </c>
      <c r="W8494" s="3">
        <f>(mba_decision_dataset[[#This Row],[Expected Post-MBA Salary]]-mba_decision_dataset[[#This Row],[Annual Salary (Before MBA)]])/mba_decision_dataset[[#This Row],[Annual Salary (Before MBA)]]</f>
        <v>-4.9567298839992634E-2</v>
      </c>
    </row>
    <row r="8495" spans="1:23" x14ac:dyDescent="0.4">
      <c r="A8495">
        <v>8494</v>
      </c>
      <c r="B8495">
        <v>31</v>
      </c>
      <c r="C8495" t="s">
        <v>34</v>
      </c>
      <c r="D8495" t="s">
        <v>49</v>
      </c>
      <c r="E8495">
        <v>3.98</v>
      </c>
      <c r="F8495">
        <v>4</v>
      </c>
      <c r="G8495" t="s">
        <v>22</v>
      </c>
      <c r="H8495">
        <v>41095</v>
      </c>
      <c r="I8495" t="s">
        <v>23</v>
      </c>
      <c r="J8495">
        <v>288</v>
      </c>
      <c r="K8495">
        <v>316</v>
      </c>
      <c r="L8495">
        <v>7.6</v>
      </c>
      <c r="M8495">
        <v>7.4</v>
      </c>
      <c r="N8495" t="s">
        <v>45</v>
      </c>
      <c r="O8495" t="s">
        <v>25</v>
      </c>
      <c r="P8495">
        <v>141584</v>
      </c>
      <c r="Q8495" t="s">
        <v>26</v>
      </c>
      <c r="R8495" t="s">
        <v>40</v>
      </c>
      <c r="S8495" t="s">
        <v>33</v>
      </c>
      <c r="T8495" t="s">
        <v>23</v>
      </c>
      <c r="U8495" t="str">
        <f>IF(mba_decision_dataset[[#This Row],[Age]]&lt;25,"21-25",IF(mba_decision_dataset[[#This Row],[Age]]&gt;30,"31-35","25-30"))</f>
        <v>31-35</v>
      </c>
      <c r="V8495" t="str">
        <f>IF(mba_decision_dataset[[#This Row],[GRE/GMAT Score]]&lt;351,"250-350",IF(mba_decision_dataset[[#This Row],[GRE/GMAT Score]]&gt;645,"above 645","350-645"))</f>
        <v>250-350</v>
      </c>
      <c r="W8495" s="3">
        <f>(mba_decision_dataset[[#This Row],[Expected Post-MBA Salary]]-mba_decision_dataset[[#This Row],[Annual Salary (Before MBA)]])/mba_decision_dataset[[#This Row],[Annual Salary (Before MBA)]]</f>
        <v>2.4452853145151479</v>
      </c>
    </row>
    <row r="8496" spans="1:23" x14ac:dyDescent="0.4">
      <c r="A8496">
        <v>8495</v>
      </c>
      <c r="B8496">
        <v>29</v>
      </c>
      <c r="C8496" t="s">
        <v>20</v>
      </c>
      <c r="D8496" t="s">
        <v>50</v>
      </c>
      <c r="E8496">
        <v>2.04</v>
      </c>
      <c r="F8496">
        <v>9</v>
      </c>
      <c r="G8496" t="s">
        <v>42</v>
      </c>
      <c r="H8496">
        <v>102596</v>
      </c>
      <c r="I8496" t="s">
        <v>23</v>
      </c>
      <c r="J8496">
        <v>309</v>
      </c>
      <c r="K8496">
        <v>12</v>
      </c>
      <c r="L8496">
        <v>6.5</v>
      </c>
      <c r="M8496">
        <v>7.9</v>
      </c>
      <c r="N8496" t="s">
        <v>47</v>
      </c>
      <c r="O8496" t="s">
        <v>31</v>
      </c>
      <c r="P8496">
        <v>93633</v>
      </c>
      <c r="Q8496" t="s">
        <v>26</v>
      </c>
      <c r="R8496" t="s">
        <v>32</v>
      </c>
      <c r="S8496" t="s">
        <v>33</v>
      </c>
      <c r="T8496" t="s">
        <v>29</v>
      </c>
      <c r="U8496" t="str">
        <f>IF(mba_decision_dataset[[#This Row],[Age]]&lt;25,"21-25",IF(mba_decision_dataset[[#This Row],[Age]]&gt;30,"31-35","25-30"))</f>
        <v>25-30</v>
      </c>
      <c r="V8496" t="str">
        <f>IF(mba_decision_dataset[[#This Row],[GRE/GMAT Score]]&lt;351,"250-350",IF(mba_decision_dataset[[#This Row],[GRE/GMAT Score]]&gt;645,"above 645","350-645"))</f>
        <v>250-350</v>
      </c>
      <c r="W8496" s="3">
        <f>(mba_decision_dataset[[#This Row],[Expected Post-MBA Salary]]-mba_decision_dataset[[#This Row],[Annual Salary (Before MBA)]])/mba_decision_dataset[[#This Row],[Annual Salary (Before MBA)]]</f>
        <v>-8.7362080392997782E-2</v>
      </c>
    </row>
    <row r="8497" spans="1:23" x14ac:dyDescent="0.4">
      <c r="A8497">
        <v>8496</v>
      </c>
      <c r="B8497">
        <v>25</v>
      </c>
      <c r="C8497" t="s">
        <v>20</v>
      </c>
      <c r="D8497" t="s">
        <v>21</v>
      </c>
      <c r="E8497">
        <v>2.4300000000000002</v>
      </c>
      <c r="F8497">
        <v>3</v>
      </c>
      <c r="G8497" t="s">
        <v>38</v>
      </c>
      <c r="H8497">
        <v>53212</v>
      </c>
      <c r="I8497" t="s">
        <v>29</v>
      </c>
      <c r="J8497">
        <v>475</v>
      </c>
      <c r="K8497">
        <v>379</v>
      </c>
      <c r="L8497">
        <v>6.7</v>
      </c>
      <c r="M8497">
        <v>2.5</v>
      </c>
      <c r="N8497" t="s">
        <v>24</v>
      </c>
      <c r="O8497" t="s">
        <v>38</v>
      </c>
      <c r="P8497">
        <v>115869</v>
      </c>
      <c r="Q8497" t="s">
        <v>39</v>
      </c>
      <c r="R8497" t="s">
        <v>40</v>
      </c>
      <c r="S8497" t="s">
        <v>33</v>
      </c>
      <c r="T8497" t="s">
        <v>29</v>
      </c>
      <c r="U8497" t="str">
        <f>IF(mba_decision_dataset[[#This Row],[Age]]&lt;25,"21-25",IF(mba_decision_dataset[[#This Row],[Age]]&gt;30,"31-35","25-30"))</f>
        <v>25-30</v>
      </c>
      <c r="V8497" t="str">
        <f>IF(mba_decision_dataset[[#This Row],[GRE/GMAT Score]]&lt;351,"250-350",IF(mba_decision_dataset[[#This Row],[GRE/GMAT Score]]&gt;645,"above 645","350-645"))</f>
        <v>350-645</v>
      </c>
      <c r="W8497" s="3">
        <f>(mba_decision_dataset[[#This Row],[Expected Post-MBA Salary]]-mba_decision_dataset[[#This Row],[Annual Salary (Before MBA)]])/mba_decision_dataset[[#This Row],[Annual Salary (Before MBA)]]</f>
        <v>1.1774975569420432</v>
      </c>
    </row>
    <row r="8498" spans="1:23" x14ac:dyDescent="0.4">
      <c r="A8498">
        <v>8497</v>
      </c>
      <c r="B8498">
        <v>33</v>
      </c>
      <c r="C8498" t="s">
        <v>20</v>
      </c>
      <c r="D8498" t="s">
        <v>49</v>
      </c>
      <c r="E8498">
        <v>3.56</v>
      </c>
      <c r="F8498">
        <v>2</v>
      </c>
      <c r="G8498" t="s">
        <v>36</v>
      </c>
      <c r="H8498">
        <v>81173</v>
      </c>
      <c r="I8498" t="s">
        <v>23</v>
      </c>
      <c r="J8498">
        <v>729</v>
      </c>
      <c r="K8498">
        <v>292</v>
      </c>
      <c r="L8498">
        <v>2.7</v>
      </c>
      <c r="M8498">
        <v>9.8000000000000007</v>
      </c>
      <c r="N8498" t="s">
        <v>45</v>
      </c>
      <c r="O8498" t="s">
        <v>25</v>
      </c>
      <c r="P8498">
        <v>175598</v>
      </c>
      <c r="Q8498" t="s">
        <v>39</v>
      </c>
      <c r="R8498" t="s">
        <v>40</v>
      </c>
      <c r="S8498" t="s">
        <v>28</v>
      </c>
      <c r="T8498" t="s">
        <v>23</v>
      </c>
      <c r="U8498" t="str">
        <f>IF(mba_decision_dataset[[#This Row],[Age]]&lt;25,"21-25",IF(mba_decision_dataset[[#This Row],[Age]]&gt;30,"31-35","25-30"))</f>
        <v>31-35</v>
      </c>
      <c r="V8498" t="str">
        <f>IF(mba_decision_dataset[[#This Row],[GRE/GMAT Score]]&lt;351,"250-350",IF(mba_decision_dataset[[#This Row],[GRE/GMAT Score]]&gt;645,"above 645","350-645"))</f>
        <v>above 645</v>
      </c>
      <c r="W8498" s="3">
        <f>(mba_decision_dataset[[#This Row],[Expected Post-MBA Salary]]-mba_decision_dataset[[#This Row],[Annual Salary (Before MBA)]])/mba_decision_dataset[[#This Row],[Annual Salary (Before MBA)]]</f>
        <v>1.1632562551587351</v>
      </c>
    </row>
    <row r="8499" spans="1:23" x14ac:dyDescent="0.4">
      <c r="A8499">
        <v>8498</v>
      </c>
      <c r="B8499">
        <v>22</v>
      </c>
      <c r="C8499" t="s">
        <v>34</v>
      </c>
      <c r="D8499" t="s">
        <v>35</v>
      </c>
      <c r="E8499">
        <v>2.39</v>
      </c>
      <c r="F8499">
        <v>0</v>
      </c>
      <c r="G8499" t="s">
        <v>38</v>
      </c>
      <c r="H8499">
        <v>108377</v>
      </c>
      <c r="I8499" t="s">
        <v>29</v>
      </c>
      <c r="J8499">
        <v>655</v>
      </c>
      <c r="K8499">
        <v>298</v>
      </c>
      <c r="L8499">
        <v>5.6</v>
      </c>
      <c r="M8499">
        <v>2.7</v>
      </c>
      <c r="N8499" t="s">
        <v>24</v>
      </c>
      <c r="O8499" t="s">
        <v>31</v>
      </c>
      <c r="P8499">
        <v>195308</v>
      </c>
      <c r="Q8499" t="s">
        <v>39</v>
      </c>
      <c r="R8499" t="s">
        <v>32</v>
      </c>
      <c r="S8499" t="s">
        <v>28</v>
      </c>
      <c r="T8499" t="s">
        <v>23</v>
      </c>
      <c r="U8499" t="str">
        <f>IF(mba_decision_dataset[[#This Row],[Age]]&lt;25,"21-25",IF(mba_decision_dataset[[#This Row],[Age]]&gt;30,"31-35","25-30"))</f>
        <v>21-25</v>
      </c>
      <c r="V8499" t="str">
        <f>IF(mba_decision_dataset[[#This Row],[GRE/GMAT Score]]&lt;351,"250-350",IF(mba_decision_dataset[[#This Row],[GRE/GMAT Score]]&gt;645,"above 645","350-645"))</f>
        <v>above 645</v>
      </c>
      <c r="W8499" s="3">
        <f>(mba_decision_dataset[[#This Row],[Expected Post-MBA Salary]]-mba_decision_dataset[[#This Row],[Annual Salary (Before MBA)]])/mba_decision_dataset[[#This Row],[Annual Salary (Before MBA)]]</f>
        <v>0.80211668527455082</v>
      </c>
    </row>
    <row r="8500" spans="1:23" x14ac:dyDescent="0.4">
      <c r="A8500">
        <v>8499</v>
      </c>
      <c r="B8500">
        <v>27</v>
      </c>
      <c r="C8500" t="s">
        <v>34</v>
      </c>
      <c r="D8500" t="s">
        <v>41</v>
      </c>
      <c r="E8500">
        <v>3.4</v>
      </c>
      <c r="F8500">
        <v>8</v>
      </c>
      <c r="G8500" t="s">
        <v>30</v>
      </c>
      <c r="H8500">
        <v>117432</v>
      </c>
      <c r="I8500" t="s">
        <v>23</v>
      </c>
      <c r="J8500">
        <v>622</v>
      </c>
      <c r="K8500">
        <v>352</v>
      </c>
      <c r="L8500">
        <v>3.5</v>
      </c>
      <c r="M8500">
        <v>1.3</v>
      </c>
      <c r="N8500" t="s">
        <v>24</v>
      </c>
      <c r="O8500" t="s">
        <v>38</v>
      </c>
      <c r="P8500">
        <v>178040</v>
      </c>
      <c r="Q8500" t="s">
        <v>39</v>
      </c>
      <c r="R8500" t="s">
        <v>40</v>
      </c>
      <c r="S8500" t="s">
        <v>33</v>
      </c>
      <c r="T8500" t="s">
        <v>23</v>
      </c>
      <c r="U8500" t="str">
        <f>IF(mba_decision_dataset[[#This Row],[Age]]&lt;25,"21-25",IF(mba_decision_dataset[[#This Row],[Age]]&gt;30,"31-35","25-30"))</f>
        <v>25-30</v>
      </c>
      <c r="V8500" t="str">
        <f>IF(mba_decision_dataset[[#This Row],[GRE/GMAT Score]]&lt;351,"250-350",IF(mba_decision_dataset[[#This Row],[GRE/GMAT Score]]&gt;645,"above 645","350-645"))</f>
        <v>350-645</v>
      </c>
      <c r="W8500" s="3">
        <f>(mba_decision_dataset[[#This Row],[Expected Post-MBA Salary]]-mba_decision_dataset[[#This Row],[Annual Salary (Before MBA)]])/mba_decision_dataset[[#This Row],[Annual Salary (Before MBA)]]</f>
        <v>0.51611145173376938</v>
      </c>
    </row>
    <row r="8501" spans="1:23" x14ac:dyDescent="0.4">
      <c r="A8501">
        <v>8500</v>
      </c>
      <c r="B8501">
        <v>30</v>
      </c>
      <c r="C8501" t="s">
        <v>34</v>
      </c>
      <c r="D8501" t="s">
        <v>41</v>
      </c>
      <c r="E8501">
        <v>3.71</v>
      </c>
      <c r="F8501">
        <v>7</v>
      </c>
      <c r="G8501" t="s">
        <v>30</v>
      </c>
      <c r="H8501">
        <v>75549</v>
      </c>
      <c r="I8501" t="s">
        <v>23</v>
      </c>
      <c r="J8501">
        <v>592</v>
      </c>
      <c r="K8501">
        <v>383</v>
      </c>
      <c r="L8501">
        <v>4.3</v>
      </c>
      <c r="M8501">
        <v>4.5</v>
      </c>
      <c r="N8501" t="s">
        <v>45</v>
      </c>
      <c r="O8501" t="s">
        <v>43</v>
      </c>
      <c r="P8501">
        <v>101004</v>
      </c>
      <c r="Q8501" t="s">
        <v>26</v>
      </c>
      <c r="R8501" t="s">
        <v>44</v>
      </c>
      <c r="S8501" t="s">
        <v>28</v>
      </c>
      <c r="T8501" t="s">
        <v>29</v>
      </c>
      <c r="U8501" t="str">
        <f>IF(mba_decision_dataset[[#This Row],[Age]]&lt;25,"21-25",IF(mba_decision_dataset[[#This Row],[Age]]&gt;30,"31-35","25-30"))</f>
        <v>25-30</v>
      </c>
      <c r="V8501" t="str">
        <f>IF(mba_decision_dataset[[#This Row],[GRE/GMAT Score]]&lt;351,"250-350",IF(mba_decision_dataset[[#This Row],[GRE/GMAT Score]]&gt;645,"above 645","350-645"))</f>
        <v>350-645</v>
      </c>
      <c r="W8501" s="3">
        <f>(mba_decision_dataset[[#This Row],[Expected Post-MBA Salary]]-mba_decision_dataset[[#This Row],[Annual Salary (Before MBA)]])/mba_decision_dataset[[#This Row],[Annual Salary (Before MBA)]]</f>
        <v>0.33693364571337808</v>
      </c>
    </row>
    <row r="8502" spans="1:23" x14ac:dyDescent="0.4">
      <c r="A8502">
        <v>8501</v>
      </c>
      <c r="B8502">
        <v>21</v>
      </c>
      <c r="C8502" t="s">
        <v>20</v>
      </c>
      <c r="D8502" t="s">
        <v>21</v>
      </c>
      <c r="E8502">
        <v>3.92</v>
      </c>
      <c r="F8502">
        <v>0</v>
      </c>
      <c r="G8502" t="s">
        <v>38</v>
      </c>
      <c r="H8502">
        <v>52972</v>
      </c>
      <c r="I8502" t="s">
        <v>23</v>
      </c>
      <c r="J8502">
        <v>656</v>
      </c>
      <c r="K8502">
        <v>81</v>
      </c>
      <c r="L8502">
        <v>8.1999999999999993</v>
      </c>
      <c r="M8502">
        <v>6</v>
      </c>
      <c r="N8502" t="s">
        <v>47</v>
      </c>
      <c r="O8502" t="s">
        <v>25</v>
      </c>
      <c r="P8502">
        <v>133001</v>
      </c>
      <c r="Q8502" t="s">
        <v>26</v>
      </c>
      <c r="R8502" t="s">
        <v>32</v>
      </c>
      <c r="S8502" t="s">
        <v>28</v>
      </c>
      <c r="T8502" t="s">
        <v>23</v>
      </c>
      <c r="U8502" t="str">
        <f>IF(mba_decision_dataset[[#This Row],[Age]]&lt;25,"21-25",IF(mba_decision_dataset[[#This Row],[Age]]&gt;30,"31-35","25-30"))</f>
        <v>21-25</v>
      </c>
      <c r="V8502" t="str">
        <f>IF(mba_decision_dataset[[#This Row],[GRE/GMAT Score]]&lt;351,"250-350",IF(mba_decision_dataset[[#This Row],[GRE/GMAT Score]]&gt;645,"above 645","350-645"))</f>
        <v>above 645</v>
      </c>
      <c r="W8502" s="3">
        <f>(mba_decision_dataset[[#This Row],[Expected Post-MBA Salary]]-mba_decision_dataset[[#This Row],[Annual Salary (Before MBA)]])/mba_decision_dataset[[#This Row],[Annual Salary (Before MBA)]]</f>
        <v>1.5107792796194215</v>
      </c>
    </row>
    <row r="8503" spans="1:23" x14ac:dyDescent="0.4">
      <c r="A8503">
        <v>8502</v>
      </c>
      <c r="B8503">
        <v>27</v>
      </c>
      <c r="C8503" t="s">
        <v>34</v>
      </c>
      <c r="D8503" t="s">
        <v>41</v>
      </c>
      <c r="E8503">
        <v>2.95</v>
      </c>
      <c r="F8503">
        <v>1</v>
      </c>
      <c r="G8503" t="s">
        <v>42</v>
      </c>
      <c r="H8503">
        <v>74356</v>
      </c>
      <c r="I8503" t="s">
        <v>23</v>
      </c>
      <c r="J8503">
        <v>524</v>
      </c>
      <c r="K8503">
        <v>386</v>
      </c>
      <c r="L8503">
        <v>1.4</v>
      </c>
      <c r="M8503">
        <v>4.7</v>
      </c>
      <c r="N8503" t="s">
        <v>24</v>
      </c>
      <c r="O8503" t="s">
        <v>31</v>
      </c>
      <c r="P8503">
        <v>86907</v>
      </c>
      <c r="Q8503" t="s">
        <v>39</v>
      </c>
      <c r="R8503" t="s">
        <v>32</v>
      </c>
      <c r="S8503" t="s">
        <v>33</v>
      </c>
      <c r="T8503" t="s">
        <v>23</v>
      </c>
      <c r="U8503" t="str">
        <f>IF(mba_decision_dataset[[#This Row],[Age]]&lt;25,"21-25",IF(mba_decision_dataset[[#This Row],[Age]]&gt;30,"31-35","25-30"))</f>
        <v>25-30</v>
      </c>
      <c r="V8503" t="str">
        <f>IF(mba_decision_dataset[[#This Row],[GRE/GMAT Score]]&lt;351,"250-350",IF(mba_decision_dataset[[#This Row],[GRE/GMAT Score]]&gt;645,"above 645","350-645"))</f>
        <v>350-645</v>
      </c>
      <c r="W8503" s="3">
        <f>(mba_decision_dataset[[#This Row],[Expected Post-MBA Salary]]-mba_decision_dataset[[#This Row],[Annual Salary (Before MBA)]])/mba_decision_dataset[[#This Row],[Annual Salary (Before MBA)]]</f>
        <v>0.16879606218731508</v>
      </c>
    </row>
    <row r="8504" spans="1:23" x14ac:dyDescent="0.4">
      <c r="A8504">
        <v>8503</v>
      </c>
      <c r="B8504">
        <v>26</v>
      </c>
      <c r="C8504" t="s">
        <v>34</v>
      </c>
      <c r="D8504" t="s">
        <v>50</v>
      </c>
      <c r="E8504">
        <v>3.94</v>
      </c>
      <c r="F8504">
        <v>0</v>
      </c>
      <c r="G8504" t="s">
        <v>42</v>
      </c>
      <c r="H8504">
        <v>77097</v>
      </c>
      <c r="I8504" t="s">
        <v>23</v>
      </c>
      <c r="J8504">
        <v>271</v>
      </c>
      <c r="K8504">
        <v>415</v>
      </c>
      <c r="L8504">
        <v>3.3</v>
      </c>
      <c r="M8504">
        <v>5.4</v>
      </c>
      <c r="N8504" t="s">
        <v>45</v>
      </c>
      <c r="O8504" t="s">
        <v>43</v>
      </c>
      <c r="P8504">
        <v>90524</v>
      </c>
      <c r="Q8504" t="s">
        <v>26</v>
      </c>
      <c r="R8504" t="s">
        <v>32</v>
      </c>
      <c r="S8504" t="s">
        <v>28</v>
      </c>
      <c r="T8504" t="s">
        <v>29</v>
      </c>
      <c r="U8504" t="str">
        <f>IF(mba_decision_dataset[[#This Row],[Age]]&lt;25,"21-25",IF(mba_decision_dataset[[#This Row],[Age]]&gt;30,"31-35","25-30"))</f>
        <v>25-30</v>
      </c>
      <c r="V8504" t="str">
        <f>IF(mba_decision_dataset[[#This Row],[GRE/GMAT Score]]&lt;351,"250-350",IF(mba_decision_dataset[[#This Row],[GRE/GMAT Score]]&gt;645,"above 645","350-645"))</f>
        <v>250-350</v>
      </c>
      <c r="W8504" s="3">
        <f>(mba_decision_dataset[[#This Row],[Expected Post-MBA Salary]]-mba_decision_dataset[[#This Row],[Annual Salary (Before MBA)]])/mba_decision_dataset[[#This Row],[Annual Salary (Before MBA)]]</f>
        <v>0.17415723050183535</v>
      </c>
    </row>
    <row r="8505" spans="1:23" x14ac:dyDescent="0.4">
      <c r="A8505">
        <v>8504</v>
      </c>
      <c r="B8505">
        <v>27</v>
      </c>
      <c r="C8505" t="s">
        <v>34</v>
      </c>
      <c r="D8505" t="s">
        <v>50</v>
      </c>
      <c r="E8505">
        <v>2.82</v>
      </c>
      <c r="F8505">
        <v>0</v>
      </c>
      <c r="G8505" t="s">
        <v>42</v>
      </c>
      <c r="H8505">
        <v>84056</v>
      </c>
      <c r="I8505" t="s">
        <v>29</v>
      </c>
      <c r="J8505">
        <v>634</v>
      </c>
      <c r="K8505">
        <v>276</v>
      </c>
      <c r="L8505">
        <v>8.1</v>
      </c>
      <c r="M8505">
        <v>6</v>
      </c>
      <c r="N8505" t="s">
        <v>24</v>
      </c>
      <c r="O8505" t="s">
        <v>46</v>
      </c>
      <c r="P8505">
        <v>83561</v>
      </c>
      <c r="Q8505" t="s">
        <v>39</v>
      </c>
      <c r="R8505" t="s">
        <v>32</v>
      </c>
      <c r="S8505" t="s">
        <v>33</v>
      </c>
      <c r="T8505" t="s">
        <v>23</v>
      </c>
      <c r="U8505" t="str">
        <f>IF(mba_decision_dataset[[#This Row],[Age]]&lt;25,"21-25",IF(mba_decision_dataset[[#This Row],[Age]]&gt;30,"31-35","25-30"))</f>
        <v>25-30</v>
      </c>
      <c r="V8505" t="str">
        <f>IF(mba_decision_dataset[[#This Row],[GRE/GMAT Score]]&lt;351,"250-350",IF(mba_decision_dataset[[#This Row],[GRE/GMAT Score]]&gt;645,"above 645","350-645"))</f>
        <v>350-645</v>
      </c>
      <c r="W8505" s="3">
        <f>(mba_decision_dataset[[#This Row],[Expected Post-MBA Salary]]-mba_decision_dataset[[#This Row],[Annual Salary (Before MBA)]])/mba_decision_dataset[[#This Row],[Annual Salary (Before MBA)]]</f>
        <v>-5.8889311887313223E-3</v>
      </c>
    </row>
    <row r="8506" spans="1:23" x14ac:dyDescent="0.4">
      <c r="A8506">
        <v>8505</v>
      </c>
      <c r="B8506">
        <v>34</v>
      </c>
      <c r="C8506" t="s">
        <v>34</v>
      </c>
      <c r="D8506" t="s">
        <v>35</v>
      </c>
      <c r="E8506">
        <v>2.44</v>
      </c>
      <c r="F8506">
        <v>8</v>
      </c>
      <c r="G8506" t="s">
        <v>38</v>
      </c>
      <c r="H8506">
        <v>99532</v>
      </c>
      <c r="I8506" t="s">
        <v>23</v>
      </c>
      <c r="J8506">
        <v>275</v>
      </c>
      <c r="K8506">
        <v>374</v>
      </c>
      <c r="L8506">
        <v>8.6</v>
      </c>
      <c r="M8506">
        <v>2.9</v>
      </c>
      <c r="N8506" t="s">
        <v>37</v>
      </c>
      <c r="O8506" t="s">
        <v>43</v>
      </c>
      <c r="P8506">
        <v>145004</v>
      </c>
      <c r="Q8506" t="s">
        <v>39</v>
      </c>
      <c r="R8506" t="s">
        <v>27</v>
      </c>
      <c r="S8506" t="s">
        <v>28</v>
      </c>
      <c r="T8506" t="s">
        <v>23</v>
      </c>
      <c r="U8506" t="str">
        <f>IF(mba_decision_dataset[[#This Row],[Age]]&lt;25,"21-25",IF(mba_decision_dataset[[#This Row],[Age]]&gt;30,"31-35","25-30"))</f>
        <v>31-35</v>
      </c>
      <c r="V8506" t="str">
        <f>IF(mba_decision_dataset[[#This Row],[GRE/GMAT Score]]&lt;351,"250-350",IF(mba_decision_dataset[[#This Row],[GRE/GMAT Score]]&gt;645,"above 645","350-645"))</f>
        <v>250-350</v>
      </c>
      <c r="W8506" s="3">
        <f>(mba_decision_dataset[[#This Row],[Expected Post-MBA Salary]]-mba_decision_dataset[[#This Row],[Annual Salary (Before MBA)]])/mba_decision_dataset[[#This Row],[Annual Salary (Before MBA)]]</f>
        <v>0.45685809588875942</v>
      </c>
    </row>
    <row r="8507" spans="1:23" x14ac:dyDescent="0.4">
      <c r="A8507">
        <v>8506</v>
      </c>
      <c r="B8507">
        <v>33</v>
      </c>
      <c r="C8507" t="s">
        <v>34</v>
      </c>
      <c r="D8507" t="s">
        <v>21</v>
      </c>
      <c r="E8507">
        <v>3.03</v>
      </c>
      <c r="F8507">
        <v>4</v>
      </c>
      <c r="G8507" t="s">
        <v>30</v>
      </c>
      <c r="H8507">
        <v>83707</v>
      </c>
      <c r="I8507" t="s">
        <v>29</v>
      </c>
      <c r="J8507">
        <v>765</v>
      </c>
      <c r="K8507">
        <v>38</v>
      </c>
      <c r="L8507">
        <v>2.9</v>
      </c>
      <c r="M8507">
        <v>8.6</v>
      </c>
      <c r="N8507" t="s">
        <v>24</v>
      </c>
      <c r="O8507" t="s">
        <v>31</v>
      </c>
      <c r="P8507">
        <v>181496</v>
      </c>
      <c r="Q8507" t="s">
        <v>26</v>
      </c>
      <c r="R8507" t="s">
        <v>32</v>
      </c>
      <c r="S8507" t="s">
        <v>33</v>
      </c>
      <c r="T8507" t="s">
        <v>23</v>
      </c>
      <c r="U8507" t="str">
        <f>IF(mba_decision_dataset[[#This Row],[Age]]&lt;25,"21-25",IF(mba_decision_dataset[[#This Row],[Age]]&gt;30,"31-35","25-30"))</f>
        <v>31-35</v>
      </c>
      <c r="V8507" t="str">
        <f>IF(mba_decision_dataset[[#This Row],[GRE/GMAT Score]]&lt;351,"250-350",IF(mba_decision_dataset[[#This Row],[GRE/GMAT Score]]&gt;645,"above 645","350-645"))</f>
        <v>above 645</v>
      </c>
      <c r="W8507" s="3">
        <f>(mba_decision_dataset[[#This Row],[Expected Post-MBA Salary]]-mba_decision_dataset[[#This Row],[Annual Salary (Before MBA)]])/mba_decision_dataset[[#This Row],[Annual Salary (Before MBA)]]</f>
        <v>1.1682296582125749</v>
      </c>
    </row>
    <row r="8508" spans="1:23" x14ac:dyDescent="0.4">
      <c r="A8508">
        <v>8507</v>
      </c>
      <c r="B8508">
        <v>30</v>
      </c>
      <c r="C8508" t="s">
        <v>20</v>
      </c>
      <c r="D8508" t="s">
        <v>21</v>
      </c>
      <c r="E8508">
        <v>3.3</v>
      </c>
      <c r="F8508">
        <v>2</v>
      </c>
      <c r="G8508" t="s">
        <v>30</v>
      </c>
      <c r="H8508">
        <v>115214</v>
      </c>
      <c r="I8508" t="s">
        <v>23</v>
      </c>
      <c r="J8508">
        <v>517</v>
      </c>
      <c r="K8508">
        <v>133</v>
      </c>
      <c r="L8508">
        <v>2.5</v>
      </c>
      <c r="M8508">
        <v>3.4</v>
      </c>
      <c r="N8508" t="s">
        <v>45</v>
      </c>
      <c r="O8508" t="s">
        <v>43</v>
      </c>
      <c r="P8508">
        <v>70856</v>
      </c>
      <c r="Q8508" t="s">
        <v>26</v>
      </c>
      <c r="R8508" t="s">
        <v>27</v>
      </c>
      <c r="S8508" t="s">
        <v>28</v>
      </c>
      <c r="T8508" t="s">
        <v>23</v>
      </c>
      <c r="U8508" t="str">
        <f>IF(mba_decision_dataset[[#This Row],[Age]]&lt;25,"21-25",IF(mba_decision_dataset[[#This Row],[Age]]&gt;30,"31-35","25-30"))</f>
        <v>25-30</v>
      </c>
      <c r="V8508" t="str">
        <f>IF(mba_decision_dataset[[#This Row],[GRE/GMAT Score]]&lt;351,"250-350",IF(mba_decision_dataset[[#This Row],[GRE/GMAT Score]]&gt;645,"above 645","350-645"))</f>
        <v>350-645</v>
      </c>
      <c r="W8508" s="3">
        <f>(mba_decision_dataset[[#This Row],[Expected Post-MBA Salary]]-mba_decision_dataset[[#This Row],[Annual Salary (Before MBA)]])/mba_decision_dataset[[#This Row],[Annual Salary (Before MBA)]]</f>
        <v>-0.38500529449546061</v>
      </c>
    </row>
    <row r="8509" spans="1:23" x14ac:dyDescent="0.4">
      <c r="A8509">
        <v>8508</v>
      </c>
      <c r="B8509">
        <v>23</v>
      </c>
      <c r="C8509" t="s">
        <v>34</v>
      </c>
      <c r="D8509" t="s">
        <v>41</v>
      </c>
      <c r="E8509">
        <v>2.92</v>
      </c>
      <c r="F8509">
        <v>1</v>
      </c>
      <c r="G8509" t="s">
        <v>36</v>
      </c>
      <c r="H8509">
        <v>118798</v>
      </c>
      <c r="I8509" t="s">
        <v>29</v>
      </c>
      <c r="J8509">
        <v>341</v>
      </c>
      <c r="K8509">
        <v>200</v>
      </c>
      <c r="L8509">
        <v>8.1999999999999993</v>
      </c>
      <c r="M8509">
        <v>10</v>
      </c>
      <c r="N8509" t="s">
        <v>45</v>
      </c>
      <c r="O8509" t="s">
        <v>31</v>
      </c>
      <c r="P8509">
        <v>69142</v>
      </c>
      <c r="Q8509" t="s">
        <v>26</v>
      </c>
      <c r="R8509" t="s">
        <v>40</v>
      </c>
      <c r="S8509" t="s">
        <v>28</v>
      </c>
      <c r="T8509" t="s">
        <v>29</v>
      </c>
      <c r="U8509" t="str">
        <f>IF(mba_decision_dataset[[#This Row],[Age]]&lt;25,"21-25",IF(mba_decision_dataset[[#This Row],[Age]]&gt;30,"31-35","25-30"))</f>
        <v>21-25</v>
      </c>
      <c r="V8509" t="str">
        <f>IF(mba_decision_dataset[[#This Row],[GRE/GMAT Score]]&lt;351,"250-350",IF(mba_decision_dataset[[#This Row],[GRE/GMAT Score]]&gt;645,"above 645","350-645"))</f>
        <v>250-350</v>
      </c>
      <c r="W8509" s="3">
        <f>(mba_decision_dataset[[#This Row],[Expected Post-MBA Salary]]-mba_decision_dataset[[#This Row],[Annual Salary (Before MBA)]])/mba_decision_dataset[[#This Row],[Annual Salary (Before MBA)]]</f>
        <v>-0.41798683479519855</v>
      </c>
    </row>
    <row r="8510" spans="1:23" x14ac:dyDescent="0.4">
      <c r="A8510">
        <v>8509</v>
      </c>
      <c r="B8510">
        <v>23</v>
      </c>
      <c r="C8510" t="s">
        <v>34</v>
      </c>
      <c r="D8510" t="s">
        <v>49</v>
      </c>
      <c r="E8510">
        <v>3.13</v>
      </c>
      <c r="F8510">
        <v>7</v>
      </c>
      <c r="G8510" t="s">
        <v>30</v>
      </c>
      <c r="H8510">
        <v>57584</v>
      </c>
      <c r="I8510" t="s">
        <v>23</v>
      </c>
      <c r="J8510">
        <v>542</v>
      </c>
      <c r="K8510">
        <v>272</v>
      </c>
      <c r="L8510">
        <v>7.5</v>
      </c>
      <c r="M8510">
        <v>9.8000000000000007</v>
      </c>
      <c r="N8510" t="s">
        <v>45</v>
      </c>
      <c r="O8510" t="s">
        <v>25</v>
      </c>
      <c r="P8510">
        <v>157040</v>
      </c>
      <c r="Q8510" t="s">
        <v>26</v>
      </c>
      <c r="R8510" t="s">
        <v>40</v>
      </c>
      <c r="S8510" t="s">
        <v>33</v>
      </c>
      <c r="T8510" t="s">
        <v>29</v>
      </c>
      <c r="U8510" t="str">
        <f>IF(mba_decision_dataset[[#This Row],[Age]]&lt;25,"21-25",IF(mba_decision_dataset[[#This Row],[Age]]&gt;30,"31-35","25-30"))</f>
        <v>21-25</v>
      </c>
      <c r="V8510" t="str">
        <f>IF(mba_decision_dataset[[#This Row],[GRE/GMAT Score]]&lt;351,"250-350",IF(mba_decision_dataset[[#This Row],[GRE/GMAT Score]]&gt;645,"above 645","350-645"))</f>
        <v>350-645</v>
      </c>
      <c r="W8510" s="3">
        <f>(mba_decision_dataset[[#This Row],[Expected Post-MBA Salary]]-mba_decision_dataset[[#This Row],[Annual Salary (Before MBA)]])/mba_decision_dataset[[#This Row],[Annual Salary (Before MBA)]]</f>
        <v>1.7271464295637677</v>
      </c>
    </row>
    <row r="8511" spans="1:23" x14ac:dyDescent="0.4">
      <c r="A8511">
        <v>8510</v>
      </c>
      <c r="B8511">
        <v>27</v>
      </c>
      <c r="C8511" t="s">
        <v>20</v>
      </c>
      <c r="D8511" t="s">
        <v>49</v>
      </c>
      <c r="E8511">
        <v>2.83</v>
      </c>
      <c r="F8511">
        <v>7</v>
      </c>
      <c r="G8511" t="s">
        <v>30</v>
      </c>
      <c r="H8511">
        <v>31578</v>
      </c>
      <c r="I8511" t="s">
        <v>29</v>
      </c>
      <c r="J8511">
        <v>636</v>
      </c>
      <c r="K8511">
        <v>60</v>
      </c>
      <c r="L8511">
        <v>6.1</v>
      </c>
      <c r="M8511">
        <v>3.8</v>
      </c>
      <c r="N8511" t="s">
        <v>47</v>
      </c>
      <c r="O8511" t="s">
        <v>31</v>
      </c>
      <c r="P8511">
        <v>60276</v>
      </c>
      <c r="Q8511" t="s">
        <v>26</v>
      </c>
      <c r="R8511" t="s">
        <v>40</v>
      </c>
      <c r="S8511" t="s">
        <v>28</v>
      </c>
      <c r="T8511" t="s">
        <v>29</v>
      </c>
      <c r="U8511" t="str">
        <f>IF(mba_decision_dataset[[#This Row],[Age]]&lt;25,"21-25",IF(mba_decision_dataset[[#This Row],[Age]]&gt;30,"31-35","25-30"))</f>
        <v>25-30</v>
      </c>
      <c r="V8511" t="str">
        <f>IF(mba_decision_dataset[[#This Row],[GRE/GMAT Score]]&lt;351,"250-350",IF(mba_decision_dataset[[#This Row],[GRE/GMAT Score]]&gt;645,"above 645","350-645"))</f>
        <v>350-645</v>
      </c>
      <c r="W8511" s="3">
        <f>(mba_decision_dataset[[#This Row],[Expected Post-MBA Salary]]-mba_decision_dataset[[#This Row],[Annual Salary (Before MBA)]])/mba_decision_dataset[[#This Row],[Annual Salary (Before MBA)]]</f>
        <v>0.90879726391791749</v>
      </c>
    </row>
    <row r="8512" spans="1:23" x14ac:dyDescent="0.4">
      <c r="A8512">
        <v>8511</v>
      </c>
      <c r="B8512">
        <v>33</v>
      </c>
      <c r="C8512" t="s">
        <v>20</v>
      </c>
      <c r="D8512" t="s">
        <v>49</v>
      </c>
      <c r="E8512">
        <v>3.05</v>
      </c>
      <c r="F8512">
        <v>5</v>
      </c>
      <c r="G8512" t="s">
        <v>22</v>
      </c>
      <c r="H8512">
        <v>51060</v>
      </c>
      <c r="I8512" t="s">
        <v>29</v>
      </c>
      <c r="J8512">
        <v>379</v>
      </c>
      <c r="K8512">
        <v>96</v>
      </c>
      <c r="L8512">
        <v>5.0999999999999996</v>
      </c>
      <c r="M8512">
        <v>5.8</v>
      </c>
      <c r="N8512" t="s">
        <v>47</v>
      </c>
      <c r="O8512" t="s">
        <v>25</v>
      </c>
      <c r="P8512">
        <v>68603</v>
      </c>
      <c r="Q8512" t="s">
        <v>39</v>
      </c>
      <c r="R8512" t="s">
        <v>44</v>
      </c>
      <c r="S8512" t="s">
        <v>33</v>
      </c>
      <c r="T8512" t="s">
        <v>29</v>
      </c>
      <c r="U8512" t="str">
        <f>IF(mba_decision_dataset[[#This Row],[Age]]&lt;25,"21-25",IF(mba_decision_dataset[[#This Row],[Age]]&gt;30,"31-35","25-30"))</f>
        <v>31-35</v>
      </c>
      <c r="V8512" t="str">
        <f>IF(mba_decision_dataset[[#This Row],[GRE/GMAT Score]]&lt;351,"250-350",IF(mba_decision_dataset[[#This Row],[GRE/GMAT Score]]&gt;645,"above 645","350-645"))</f>
        <v>350-645</v>
      </c>
      <c r="W8512" s="3">
        <f>(mba_decision_dataset[[#This Row],[Expected Post-MBA Salary]]-mba_decision_dataset[[#This Row],[Annual Salary (Before MBA)]])/mba_decision_dataset[[#This Row],[Annual Salary (Before MBA)]]</f>
        <v>0.34357618488053271</v>
      </c>
    </row>
    <row r="8513" spans="1:23" x14ac:dyDescent="0.4">
      <c r="A8513">
        <v>8512</v>
      </c>
      <c r="B8513">
        <v>22</v>
      </c>
      <c r="C8513" t="s">
        <v>48</v>
      </c>
      <c r="D8513" t="s">
        <v>35</v>
      </c>
      <c r="E8513">
        <v>3.91</v>
      </c>
      <c r="F8513">
        <v>1</v>
      </c>
      <c r="G8513" t="s">
        <v>30</v>
      </c>
      <c r="H8513">
        <v>40400</v>
      </c>
      <c r="I8513" t="s">
        <v>29</v>
      </c>
      <c r="J8513">
        <v>734</v>
      </c>
      <c r="K8513">
        <v>3</v>
      </c>
      <c r="L8513">
        <v>8.9</v>
      </c>
      <c r="M8513">
        <v>9.3000000000000007</v>
      </c>
      <c r="N8513" t="s">
        <v>24</v>
      </c>
      <c r="O8513" t="s">
        <v>31</v>
      </c>
      <c r="P8513">
        <v>158123</v>
      </c>
      <c r="Q8513" t="s">
        <v>26</v>
      </c>
      <c r="R8513" t="s">
        <v>27</v>
      </c>
      <c r="S8513" t="s">
        <v>28</v>
      </c>
      <c r="T8513" t="s">
        <v>29</v>
      </c>
      <c r="U8513" t="str">
        <f>IF(mba_decision_dataset[[#This Row],[Age]]&lt;25,"21-25",IF(mba_decision_dataset[[#This Row],[Age]]&gt;30,"31-35","25-30"))</f>
        <v>21-25</v>
      </c>
      <c r="V8513" t="str">
        <f>IF(mba_decision_dataset[[#This Row],[GRE/GMAT Score]]&lt;351,"250-350",IF(mba_decision_dataset[[#This Row],[GRE/GMAT Score]]&gt;645,"above 645","350-645"))</f>
        <v>above 645</v>
      </c>
      <c r="W8513" s="3">
        <f>(mba_decision_dataset[[#This Row],[Expected Post-MBA Salary]]-mba_decision_dataset[[#This Row],[Annual Salary (Before MBA)]])/mba_decision_dataset[[#This Row],[Annual Salary (Before MBA)]]</f>
        <v>2.9139356435643564</v>
      </c>
    </row>
    <row r="8514" spans="1:23" x14ac:dyDescent="0.4">
      <c r="A8514">
        <v>8513</v>
      </c>
      <c r="B8514">
        <v>21</v>
      </c>
      <c r="C8514" t="s">
        <v>20</v>
      </c>
      <c r="D8514" t="s">
        <v>21</v>
      </c>
      <c r="E8514">
        <v>3</v>
      </c>
      <c r="F8514">
        <v>0</v>
      </c>
      <c r="G8514" t="s">
        <v>38</v>
      </c>
      <c r="H8514">
        <v>71625</v>
      </c>
      <c r="I8514" t="s">
        <v>23</v>
      </c>
      <c r="J8514">
        <v>360</v>
      </c>
      <c r="K8514">
        <v>201</v>
      </c>
      <c r="L8514">
        <v>3.5</v>
      </c>
      <c r="M8514">
        <v>6</v>
      </c>
      <c r="N8514" t="s">
        <v>37</v>
      </c>
      <c r="O8514" t="s">
        <v>43</v>
      </c>
      <c r="P8514">
        <v>132007</v>
      </c>
      <c r="Q8514" t="s">
        <v>39</v>
      </c>
      <c r="R8514" t="s">
        <v>40</v>
      </c>
      <c r="S8514" t="s">
        <v>33</v>
      </c>
      <c r="T8514" t="s">
        <v>29</v>
      </c>
      <c r="U8514" t="str">
        <f>IF(mba_decision_dataset[[#This Row],[Age]]&lt;25,"21-25",IF(mba_decision_dataset[[#This Row],[Age]]&gt;30,"31-35","25-30"))</f>
        <v>21-25</v>
      </c>
      <c r="V8514" t="str">
        <f>IF(mba_decision_dataset[[#This Row],[GRE/GMAT Score]]&lt;351,"250-350",IF(mba_decision_dataset[[#This Row],[GRE/GMAT Score]]&gt;645,"above 645","350-645"))</f>
        <v>350-645</v>
      </c>
      <c r="W8514" s="3">
        <f>(mba_decision_dataset[[#This Row],[Expected Post-MBA Salary]]-mba_decision_dataset[[#This Row],[Annual Salary (Before MBA)]])/mba_decision_dataset[[#This Row],[Annual Salary (Before MBA)]]</f>
        <v>0.84302966841186733</v>
      </c>
    </row>
    <row r="8515" spans="1:23" x14ac:dyDescent="0.4">
      <c r="A8515">
        <v>8514</v>
      </c>
      <c r="B8515">
        <v>29</v>
      </c>
      <c r="C8515" t="s">
        <v>34</v>
      </c>
      <c r="D8515" t="s">
        <v>41</v>
      </c>
      <c r="E8515">
        <v>2.5099999999999998</v>
      </c>
      <c r="F8515">
        <v>5</v>
      </c>
      <c r="G8515" t="s">
        <v>42</v>
      </c>
      <c r="H8515">
        <v>59570</v>
      </c>
      <c r="I8515" t="s">
        <v>23</v>
      </c>
      <c r="J8515">
        <v>677</v>
      </c>
      <c r="K8515">
        <v>122</v>
      </c>
      <c r="L8515">
        <v>6.8</v>
      </c>
      <c r="M8515">
        <v>8</v>
      </c>
      <c r="N8515" t="s">
        <v>24</v>
      </c>
      <c r="O8515" t="s">
        <v>38</v>
      </c>
      <c r="P8515">
        <v>183374</v>
      </c>
      <c r="Q8515" t="s">
        <v>26</v>
      </c>
      <c r="R8515" t="s">
        <v>44</v>
      </c>
      <c r="S8515" t="s">
        <v>28</v>
      </c>
      <c r="T8515" t="s">
        <v>23</v>
      </c>
      <c r="U8515" t="str">
        <f>IF(mba_decision_dataset[[#This Row],[Age]]&lt;25,"21-25",IF(mba_decision_dataset[[#This Row],[Age]]&gt;30,"31-35","25-30"))</f>
        <v>25-30</v>
      </c>
      <c r="V8515" t="str">
        <f>IF(mba_decision_dataset[[#This Row],[GRE/GMAT Score]]&lt;351,"250-350",IF(mba_decision_dataset[[#This Row],[GRE/GMAT Score]]&gt;645,"above 645","350-645"))</f>
        <v>above 645</v>
      </c>
      <c r="W8515" s="3">
        <f>(mba_decision_dataset[[#This Row],[Expected Post-MBA Salary]]-mba_decision_dataset[[#This Row],[Annual Salary (Before MBA)]])/mba_decision_dataset[[#This Row],[Annual Salary (Before MBA)]]</f>
        <v>2.0782944435118349</v>
      </c>
    </row>
    <row r="8516" spans="1:23" x14ac:dyDescent="0.4">
      <c r="A8516">
        <v>8515</v>
      </c>
      <c r="B8516">
        <v>29</v>
      </c>
      <c r="C8516" t="s">
        <v>20</v>
      </c>
      <c r="D8516" t="s">
        <v>35</v>
      </c>
      <c r="E8516">
        <v>3.52</v>
      </c>
      <c r="F8516">
        <v>0</v>
      </c>
      <c r="G8516" t="s">
        <v>38</v>
      </c>
      <c r="H8516">
        <v>33862</v>
      </c>
      <c r="I8516" t="s">
        <v>29</v>
      </c>
      <c r="J8516">
        <v>483</v>
      </c>
      <c r="K8516">
        <v>228</v>
      </c>
      <c r="L8516">
        <v>9.4</v>
      </c>
      <c r="M8516">
        <v>5.2</v>
      </c>
      <c r="N8516" t="s">
        <v>24</v>
      </c>
      <c r="O8516" t="s">
        <v>31</v>
      </c>
      <c r="P8516">
        <v>197662</v>
      </c>
      <c r="Q8516" t="s">
        <v>26</v>
      </c>
      <c r="R8516" t="s">
        <v>32</v>
      </c>
      <c r="S8516" t="s">
        <v>33</v>
      </c>
      <c r="T8516" t="s">
        <v>29</v>
      </c>
      <c r="U8516" t="str">
        <f>IF(mba_decision_dataset[[#This Row],[Age]]&lt;25,"21-25",IF(mba_decision_dataset[[#This Row],[Age]]&gt;30,"31-35","25-30"))</f>
        <v>25-30</v>
      </c>
      <c r="V8516" t="str">
        <f>IF(mba_decision_dataset[[#This Row],[GRE/GMAT Score]]&lt;351,"250-350",IF(mba_decision_dataset[[#This Row],[GRE/GMAT Score]]&gt;645,"above 645","350-645"))</f>
        <v>350-645</v>
      </c>
      <c r="W8516" s="3">
        <f>(mba_decision_dataset[[#This Row],[Expected Post-MBA Salary]]-mba_decision_dataset[[#This Row],[Annual Salary (Before MBA)]])/mba_decision_dataset[[#This Row],[Annual Salary (Before MBA)]]</f>
        <v>4.8372807276593228</v>
      </c>
    </row>
    <row r="8517" spans="1:23" x14ac:dyDescent="0.4">
      <c r="A8517">
        <v>8516</v>
      </c>
      <c r="B8517">
        <v>27</v>
      </c>
      <c r="C8517" t="s">
        <v>20</v>
      </c>
      <c r="D8517" t="s">
        <v>50</v>
      </c>
      <c r="E8517">
        <v>2.68</v>
      </c>
      <c r="F8517">
        <v>5</v>
      </c>
      <c r="G8517" t="s">
        <v>42</v>
      </c>
      <c r="H8517">
        <v>112008</v>
      </c>
      <c r="I8517" t="s">
        <v>29</v>
      </c>
      <c r="J8517">
        <v>286</v>
      </c>
      <c r="K8517">
        <v>33</v>
      </c>
      <c r="L8517">
        <v>2.5</v>
      </c>
      <c r="M8517">
        <v>5.2</v>
      </c>
      <c r="N8517" t="s">
        <v>24</v>
      </c>
      <c r="O8517" t="s">
        <v>43</v>
      </c>
      <c r="P8517">
        <v>100139</v>
      </c>
      <c r="Q8517" t="s">
        <v>26</v>
      </c>
      <c r="R8517" t="s">
        <v>27</v>
      </c>
      <c r="S8517" t="s">
        <v>28</v>
      </c>
      <c r="T8517" t="s">
        <v>23</v>
      </c>
      <c r="U8517" t="str">
        <f>IF(mba_decision_dataset[[#This Row],[Age]]&lt;25,"21-25",IF(mba_decision_dataset[[#This Row],[Age]]&gt;30,"31-35","25-30"))</f>
        <v>25-30</v>
      </c>
      <c r="V8517" t="str">
        <f>IF(mba_decision_dataset[[#This Row],[GRE/GMAT Score]]&lt;351,"250-350",IF(mba_decision_dataset[[#This Row],[GRE/GMAT Score]]&gt;645,"above 645","350-645"))</f>
        <v>250-350</v>
      </c>
      <c r="W8517" s="3">
        <f>(mba_decision_dataset[[#This Row],[Expected Post-MBA Salary]]-mba_decision_dataset[[#This Row],[Annual Salary (Before MBA)]])/mba_decision_dataset[[#This Row],[Annual Salary (Before MBA)]]</f>
        <v>-0.10596564531104921</v>
      </c>
    </row>
    <row r="8518" spans="1:23" x14ac:dyDescent="0.4">
      <c r="A8518">
        <v>8517</v>
      </c>
      <c r="B8518">
        <v>27</v>
      </c>
      <c r="C8518" t="s">
        <v>20</v>
      </c>
      <c r="D8518" t="s">
        <v>50</v>
      </c>
      <c r="E8518">
        <v>3.63</v>
      </c>
      <c r="F8518">
        <v>9</v>
      </c>
      <c r="G8518" t="s">
        <v>42</v>
      </c>
      <c r="H8518">
        <v>62437</v>
      </c>
      <c r="I8518" t="s">
        <v>29</v>
      </c>
      <c r="J8518">
        <v>354</v>
      </c>
      <c r="K8518">
        <v>326</v>
      </c>
      <c r="L8518">
        <v>2.7</v>
      </c>
      <c r="M8518">
        <v>4.3</v>
      </c>
      <c r="N8518" t="s">
        <v>37</v>
      </c>
      <c r="O8518" t="s">
        <v>46</v>
      </c>
      <c r="P8518">
        <v>77750</v>
      </c>
      <c r="Q8518" t="s">
        <v>39</v>
      </c>
      <c r="R8518" t="s">
        <v>32</v>
      </c>
      <c r="S8518" t="s">
        <v>33</v>
      </c>
      <c r="T8518" t="s">
        <v>29</v>
      </c>
      <c r="U8518" t="str">
        <f>IF(mba_decision_dataset[[#This Row],[Age]]&lt;25,"21-25",IF(mba_decision_dataset[[#This Row],[Age]]&gt;30,"31-35","25-30"))</f>
        <v>25-30</v>
      </c>
      <c r="V8518" t="str">
        <f>IF(mba_decision_dataset[[#This Row],[GRE/GMAT Score]]&lt;351,"250-350",IF(mba_decision_dataset[[#This Row],[GRE/GMAT Score]]&gt;645,"above 645","350-645"))</f>
        <v>350-645</v>
      </c>
      <c r="W8518" s="3">
        <f>(mba_decision_dataset[[#This Row],[Expected Post-MBA Salary]]-mba_decision_dataset[[#This Row],[Annual Salary (Before MBA)]])/mba_decision_dataset[[#This Row],[Annual Salary (Before MBA)]]</f>
        <v>0.24525521725899707</v>
      </c>
    </row>
    <row r="8519" spans="1:23" x14ac:dyDescent="0.4">
      <c r="A8519">
        <v>8518</v>
      </c>
      <c r="B8519">
        <v>23</v>
      </c>
      <c r="C8519" t="s">
        <v>20</v>
      </c>
      <c r="D8519" t="s">
        <v>50</v>
      </c>
      <c r="E8519">
        <v>2.11</v>
      </c>
      <c r="F8519">
        <v>1</v>
      </c>
      <c r="G8519" t="s">
        <v>36</v>
      </c>
      <c r="H8519">
        <v>42627</v>
      </c>
      <c r="I8519" t="s">
        <v>29</v>
      </c>
      <c r="J8519">
        <v>588</v>
      </c>
      <c r="K8519">
        <v>96</v>
      </c>
      <c r="L8519">
        <v>2.1</v>
      </c>
      <c r="M8519">
        <v>5.4</v>
      </c>
      <c r="N8519" t="s">
        <v>47</v>
      </c>
      <c r="O8519" t="s">
        <v>25</v>
      </c>
      <c r="P8519">
        <v>188741</v>
      </c>
      <c r="Q8519" t="s">
        <v>26</v>
      </c>
      <c r="R8519" t="s">
        <v>40</v>
      </c>
      <c r="S8519" t="s">
        <v>33</v>
      </c>
      <c r="T8519" t="s">
        <v>23</v>
      </c>
      <c r="U8519" t="str">
        <f>IF(mba_decision_dataset[[#This Row],[Age]]&lt;25,"21-25",IF(mba_decision_dataset[[#This Row],[Age]]&gt;30,"31-35","25-30"))</f>
        <v>21-25</v>
      </c>
      <c r="V8519" t="str">
        <f>IF(mba_decision_dataset[[#This Row],[GRE/GMAT Score]]&lt;351,"250-350",IF(mba_decision_dataset[[#This Row],[GRE/GMAT Score]]&gt;645,"above 645","350-645"))</f>
        <v>350-645</v>
      </c>
      <c r="W8519" s="3">
        <f>(mba_decision_dataset[[#This Row],[Expected Post-MBA Salary]]-mba_decision_dataset[[#This Row],[Annual Salary (Before MBA)]])/mba_decision_dataset[[#This Row],[Annual Salary (Before MBA)]]</f>
        <v>3.4277335960776032</v>
      </c>
    </row>
    <row r="8520" spans="1:23" x14ac:dyDescent="0.4">
      <c r="A8520">
        <v>8519</v>
      </c>
      <c r="B8520">
        <v>30</v>
      </c>
      <c r="C8520" t="s">
        <v>20</v>
      </c>
      <c r="D8520" t="s">
        <v>21</v>
      </c>
      <c r="E8520">
        <v>2.66</v>
      </c>
      <c r="F8520">
        <v>6</v>
      </c>
      <c r="G8520" t="s">
        <v>30</v>
      </c>
      <c r="H8520">
        <v>106846</v>
      </c>
      <c r="I8520" t="s">
        <v>23</v>
      </c>
      <c r="J8520">
        <v>439</v>
      </c>
      <c r="K8520">
        <v>274</v>
      </c>
      <c r="L8520">
        <v>3.4</v>
      </c>
      <c r="M8520">
        <v>1.5</v>
      </c>
      <c r="N8520" t="s">
        <v>24</v>
      </c>
      <c r="O8520" t="s">
        <v>46</v>
      </c>
      <c r="P8520">
        <v>122079</v>
      </c>
      <c r="Q8520" t="s">
        <v>26</v>
      </c>
      <c r="R8520" t="s">
        <v>44</v>
      </c>
      <c r="S8520" t="s">
        <v>33</v>
      </c>
      <c r="T8520" t="s">
        <v>23</v>
      </c>
      <c r="U8520" t="str">
        <f>IF(mba_decision_dataset[[#This Row],[Age]]&lt;25,"21-25",IF(mba_decision_dataset[[#This Row],[Age]]&gt;30,"31-35","25-30"))</f>
        <v>25-30</v>
      </c>
      <c r="V8520" t="str">
        <f>IF(mba_decision_dataset[[#This Row],[GRE/GMAT Score]]&lt;351,"250-350",IF(mba_decision_dataset[[#This Row],[GRE/GMAT Score]]&gt;645,"above 645","350-645"))</f>
        <v>350-645</v>
      </c>
      <c r="W8520" s="3">
        <f>(mba_decision_dataset[[#This Row],[Expected Post-MBA Salary]]-mba_decision_dataset[[#This Row],[Annual Salary (Before MBA)]])/mba_decision_dataset[[#This Row],[Annual Salary (Before MBA)]]</f>
        <v>0.14256967972596074</v>
      </c>
    </row>
    <row r="8521" spans="1:23" x14ac:dyDescent="0.4">
      <c r="A8521">
        <v>8520</v>
      </c>
      <c r="B8521">
        <v>22</v>
      </c>
      <c r="C8521" t="s">
        <v>20</v>
      </c>
      <c r="D8521" t="s">
        <v>50</v>
      </c>
      <c r="E8521">
        <v>2.19</v>
      </c>
      <c r="F8521">
        <v>9</v>
      </c>
      <c r="G8521" t="s">
        <v>36</v>
      </c>
      <c r="H8521">
        <v>117800</v>
      </c>
      <c r="I8521" t="s">
        <v>23</v>
      </c>
      <c r="J8521">
        <v>440</v>
      </c>
      <c r="K8521">
        <v>260</v>
      </c>
      <c r="L8521">
        <v>6.1</v>
      </c>
      <c r="M8521">
        <v>9.6999999999999993</v>
      </c>
      <c r="N8521" t="s">
        <v>24</v>
      </c>
      <c r="O8521" t="s">
        <v>43</v>
      </c>
      <c r="P8521">
        <v>99944</v>
      </c>
      <c r="Q8521" t="s">
        <v>39</v>
      </c>
      <c r="R8521" t="s">
        <v>40</v>
      </c>
      <c r="S8521" t="s">
        <v>33</v>
      </c>
      <c r="T8521" t="s">
        <v>29</v>
      </c>
      <c r="U8521" t="str">
        <f>IF(mba_decision_dataset[[#This Row],[Age]]&lt;25,"21-25",IF(mba_decision_dataset[[#This Row],[Age]]&gt;30,"31-35","25-30"))</f>
        <v>21-25</v>
      </c>
      <c r="V8521" t="str">
        <f>IF(mba_decision_dataset[[#This Row],[GRE/GMAT Score]]&lt;351,"250-350",IF(mba_decision_dataset[[#This Row],[GRE/GMAT Score]]&gt;645,"above 645","350-645"))</f>
        <v>350-645</v>
      </c>
      <c r="W8521" s="3">
        <f>(mba_decision_dataset[[#This Row],[Expected Post-MBA Salary]]-mba_decision_dataset[[#This Row],[Annual Salary (Before MBA)]])/mba_decision_dataset[[#This Row],[Annual Salary (Before MBA)]]</f>
        <v>-0.15157894736842106</v>
      </c>
    </row>
    <row r="8522" spans="1:23" x14ac:dyDescent="0.4">
      <c r="A8522">
        <v>8521</v>
      </c>
      <c r="B8522">
        <v>31</v>
      </c>
      <c r="C8522" t="s">
        <v>34</v>
      </c>
      <c r="D8522" t="s">
        <v>49</v>
      </c>
      <c r="E8522">
        <v>2.17</v>
      </c>
      <c r="F8522">
        <v>1</v>
      </c>
      <c r="G8522" t="s">
        <v>42</v>
      </c>
      <c r="H8522">
        <v>82976</v>
      </c>
      <c r="I8522" t="s">
        <v>29</v>
      </c>
      <c r="J8522">
        <v>305</v>
      </c>
      <c r="K8522">
        <v>172</v>
      </c>
      <c r="L8522">
        <v>4</v>
      </c>
      <c r="M8522">
        <v>8.6</v>
      </c>
      <c r="N8522" t="s">
        <v>37</v>
      </c>
      <c r="O8522" t="s">
        <v>25</v>
      </c>
      <c r="P8522">
        <v>128019</v>
      </c>
      <c r="Q8522" t="s">
        <v>26</v>
      </c>
      <c r="R8522" t="s">
        <v>27</v>
      </c>
      <c r="S8522" t="s">
        <v>33</v>
      </c>
      <c r="T8522" t="s">
        <v>29</v>
      </c>
      <c r="U8522" t="str">
        <f>IF(mba_decision_dataset[[#This Row],[Age]]&lt;25,"21-25",IF(mba_decision_dataset[[#This Row],[Age]]&gt;30,"31-35","25-30"))</f>
        <v>31-35</v>
      </c>
      <c r="V8522" t="str">
        <f>IF(mba_decision_dataset[[#This Row],[GRE/GMAT Score]]&lt;351,"250-350",IF(mba_decision_dataset[[#This Row],[GRE/GMAT Score]]&gt;645,"above 645","350-645"))</f>
        <v>250-350</v>
      </c>
      <c r="W8522" s="3">
        <f>(mba_decision_dataset[[#This Row],[Expected Post-MBA Salary]]-mba_decision_dataset[[#This Row],[Annual Salary (Before MBA)]])/mba_decision_dataset[[#This Row],[Annual Salary (Before MBA)]]</f>
        <v>0.54284371384496721</v>
      </c>
    </row>
    <row r="8523" spans="1:23" x14ac:dyDescent="0.4">
      <c r="A8523">
        <v>8522</v>
      </c>
      <c r="B8523">
        <v>27</v>
      </c>
      <c r="C8523" t="s">
        <v>48</v>
      </c>
      <c r="D8523" t="s">
        <v>50</v>
      </c>
      <c r="E8523">
        <v>3.32</v>
      </c>
      <c r="F8523">
        <v>1</v>
      </c>
      <c r="G8523" t="s">
        <v>22</v>
      </c>
      <c r="H8523">
        <v>63184</v>
      </c>
      <c r="I8523" t="s">
        <v>29</v>
      </c>
      <c r="J8523">
        <v>363</v>
      </c>
      <c r="K8523">
        <v>238</v>
      </c>
      <c r="L8523">
        <v>6</v>
      </c>
      <c r="M8523">
        <v>8.6999999999999993</v>
      </c>
      <c r="N8523" t="s">
        <v>24</v>
      </c>
      <c r="O8523" t="s">
        <v>43</v>
      </c>
      <c r="P8523">
        <v>163709</v>
      </c>
      <c r="Q8523" t="s">
        <v>39</v>
      </c>
      <c r="R8523" t="s">
        <v>44</v>
      </c>
      <c r="S8523" t="s">
        <v>28</v>
      </c>
      <c r="T8523" t="s">
        <v>29</v>
      </c>
      <c r="U8523" t="str">
        <f>IF(mba_decision_dataset[[#This Row],[Age]]&lt;25,"21-25",IF(mba_decision_dataset[[#This Row],[Age]]&gt;30,"31-35","25-30"))</f>
        <v>25-30</v>
      </c>
      <c r="V8523" t="str">
        <f>IF(mba_decision_dataset[[#This Row],[GRE/GMAT Score]]&lt;351,"250-350",IF(mba_decision_dataset[[#This Row],[GRE/GMAT Score]]&gt;645,"above 645","350-645"))</f>
        <v>350-645</v>
      </c>
      <c r="W8523" s="3">
        <f>(mba_decision_dataset[[#This Row],[Expected Post-MBA Salary]]-mba_decision_dataset[[#This Row],[Annual Salary (Before MBA)]])/mba_decision_dataset[[#This Row],[Annual Salary (Before MBA)]]</f>
        <v>1.590988224867055</v>
      </c>
    </row>
    <row r="8524" spans="1:23" x14ac:dyDescent="0.4">
      <c r="A8524">
        <v>8523</v>
      </c>
      <c r="B8524">
        <v>29</v>
      </c>
      <c r="C8524" t="s">
        <v>20</v>
      </c>
      <c r="D8524" t="s">
        <v>35</v>
      </c>
      <c r="E8524">
        <v>2.77</v>
      </c>
      <c r="F8524">
        <v>5</v>
      </c>
      <c r="G8524" t="s">
        <v>22</v>
      </c>
      <c r="H8524">
        <v>57140</v>
      </c>
      <c r="I8524" t="s">
        <v>29</v>
      </c>
      <c r="J8524">
        <v>275</v>
      </c>
      <c r="K8524">
        <v>348</v>
      </c>
      <c r="L8524">
        <v>5.3</v>
      </c>
      <c r="M8524">
        <v>7.1</v>
      </c>
      <c r="N8524" t="s">
        <v>24</v>
      </c>
      <c r="O8524" t="s">
        <v>31</v>
      </c>
      <c r="P8524">
        <v>135866</v>
      </c>
      <c r="Q8524" t="s">
        <v>26</v>
      </c>
      <c r="R8524" t="s">
        <v>40</v>
      </c>
      <c r="S8524" t="s">
        <v>28</v>
      </c>
      <c r="T8524" t="s">
        <v>29</v>
      </c>
      <c r="U8524" t="str">
        <f>IF(mba_decision_dataset[[#This Row],[Age]]&lt;25,"21-25",IF(mba_decision_dataset[[#This Row],[Age]]&gt;30,"31-35","25-30"))</f>
        <v>25-30</v>
      </c>
      <c r="V8524" t="str">
        <f>IF(mba_decision_dataset[[#This Row],[GRE/GMAT Score]]&lt;351,"250-350",IF(mba_decision_dataset[[#This Row],[GRE/GMAT Score]]&gt;645,"above 645","350-645"))</f>
        <v>250-350</v>
      </c>
      <c r="W8524" s="3">
        <f>(mba_decision_dataset[[#This Row],[Expected Post-MBA Salary]]-mba_decision_dataset[[#This Row],[Annual Salary (Before MBA)]])/mba_decision_dataset[[#This Row],[Annual Salary (Before MBA)]]</f>
        <v>1.3777738886944346</v>
      </c>
    </row>
    <row r="8525" spans="1:23" x14ac:dyDescent="0.4">
      <c r="A8525">
        <v>8524</v>
      </c>
      <c r="B8525">
        <v>21</v>
      </c>
      <c r="C8525" t="s">
        <v>34</v>
      </c>
      <c r="D8525" t="s">
        <v>50</v>
      </c>
      <c r="E8525">
        <v>3.74</v>
      </c>
      <c r="F8525">
        <v>3</v>
      </c>
      <c r="G8525" t="s">
        <v>36</v>
      </c>
      <c r="H8525">
        <v>118835</v>
      </c>
      <c r="I8525" t="s">
        <v>23</v>
      </c>
      <c r="J8525">
        <v>359</v>
      </c>
      <c r="K8525">
        <v>163</v>
      </c>
      <c r="L8525">
        <v>5.8</v>
      </c>
      <c r="M8525">
        <v>2.7</v>
      </c>
      <c r="N8525" t="s">
        <v>47</v>
      </c>
      <c r="O8525" t="s">
        <v>25</v>
      </c>
      <c r="P8525">
        <v>77424</v>
      </c>
      <c r="Q8525" t="s">
        <v>26</v>
      </c>
      <c r="R8525" t="s">
        <v>40</v>
      </c>
      <c r="S8525" t="s">
        <v>33</v>
      </c>
      <c r="T8525" t="s">
        <v>23</v>
      </c>
      <c r="U8525" t="str">
        <f>IF(mba_decision_dataset[[#This Row],[Age]]&lt;25,"21-25",IF(mba_decision_dataset[[#This Row],[Age]]&gt;30,"31-35","25-30"))</f>
        <v>21-25</v>
      </c>
      <c r="V8525" t="str">
        <f>IF(mba_decision_dataset[[#This Row],[GRE/GMAT Score]]&lt;351,"250-350",IF(mba_decision_dataset[[#This Row],[GRE/GMAT Score]]&gt;645,"above 645","350-645"))</f>
        <v>350-645</v>
      </c>
      <c r="W8525" s="3">
        <f>(mba_decision_dataset[[#This Row],[Expected Post-MBA Salary]]-mba_decision_dataset[[#This Row],[Annual Salary (Before MBA)]])/mba_decision_dataset[[#This Row],[Annual Salary (Before MBA)]]</f>
        <v>-0.34847477594984644</v>
      </c>
    </row>
    <row r="8526" spans="1:23" x14ac:dyDescent="0.4">
      <c r="A8526">
        <v>8525</v>
      </c>
      <c r="B8526">
        <v>33</v>
      </c>
      <c r="C8526" t="s">
        <v>34</v>
      </c>
      <c r="D8526" t="s">
        <v>49</v>
      </c>
      <c r="E8526">
        <v>3.03</v>
      </c>
      <c r="F8526">
        <v>5</v>
      </c>
      <c r="G8526" t="s">
        <v>36</v>
      </c>
      <c r="H8526">
        <v>83683</v>
      </c>
      <c r="I8526" t="s">
        <v>23</v>
      </c>
      <c r="J8526">
        <v>700</v>
      </c>
      <c r="K8526">
        <v>371</v>
      </c>
      <c r="L8526">
        <v>9.6</v>
      </c>
      <c r="M8526">
        <v>2.9</v>
      </c>
      <c r="N8526" t="s">
        <v>24</v>
      </c>
      <c r="O8526" t="s">
        <v>46</v>
      </c>
      <c r="P8526">
        <v>131043</v>
      </c>
      <c r="Q8526" t="s">
        <v>39</v>
      </c>
      <c r="R8526" t="s">
        <v>44</v>
      </c>
      <c r="S8526" t="s">
        <v>33</v>
      </c>
      <c r="T8526" t="s">
        <v>29</v>
      </c>
      <c r="U8526" t="str">
        <f>IF(mba_decision_dataset[[#This Row],[Age]]&lt;25,"21-25",IF(mba_decision_dataset[[#This Row],[Age]]&gt;30,"31-35","25-30"))</f>
        <v>31-35</v>
      </c>
      <c r="V8526" t="str">
        <f>IF(mba_decision_dataset[[#This Row],[GRE/GMAT Score]]&lt;351,"250-350",IF(mba_decision_dataset[[#This Row],[GRE/GMAT Score]]&gt;645,"above 645","350-645"))</f>
        <v>above 645</v>
      </c>
      <c r="W8526" s="3">
        <f>(mba_decision_dataset[[#This Row],[Expected Post-MBA Salary]]-mba_decision_dataset[[#This Row],[Annual Salary (Before MBA)]])/mba_decision_dataset[[#This Row],[Annual Salary (Before MBA)]]</f>
        <v>0.5659452935482715</v>
      </c>
    </row>
    <row r="8527" spans="1:23" x14ac:dyDescent="0.4">
      <c r="A8527">
        <v>8526</v>
      </c>
      <c r="B8527">
        <v>34</v>
      </c>
      <c r="C8527" t="s">
        <v>34</v>
      </c>
      <c r="D8527" t="s">
        <v>50</v>
      </c>
      <c r="E8527">
        <v>2.59</v>
      </c>
      <c r="F8527">
        <v>7</v>
      </c>
      <c r="G8527" t="s">
        <v>30</v>
      </c>
      <c r="H8527">
        <v>81399</v>
      </c>
      <c r="I8527" t="s">
        <v>23</v>
      </c>
      <c r="J8527">
        <v>402</v>
      </c>
      <c r="K8527">
        <v>98</v>
      </c>
      <c r="L8527">
        <v>2.9</v>
      </c>
      <c r="M8527">
        <v>1.8</v>
      </c>
      <c r="N8527" t="s">
        <v>45</v>
      </c>
      <c r="O8527" t="s">
        <v>46</v>
      </c>
      <c r="P8527">
        <v>185931</v>
      </c>
      <c r="Q8527" t="s">
        <v>26</v>
      </c>
      <c r="R8527" t="s">
        <v>44</v>
      </c>
      <c r="S8527" t="s">
        <v>33</v>
      </c>
      <c r="T8527" t="s">
        <v>29</v>
      </c>
      <c r="U8527" t="str">
        <f>IF(mba_decision_dataset[[#This Row],[Age]]&lt;25,"21-25",IF(mba_decision_dataset[[#This Row],[Age]]&gt;30,"31-35","25-30"))</f>
        <v>31-35</v>
      </c>
      <c r="V8527" t="str">
        <f>IF(mba_decision_dataset[[#This Row],[GRE/GMAT Score]]&lt;351,"250-350",IF(mba_decision_dataset[[#This Row],[GRE/GMAT Score]]&gt;645,"above 645","350-645"))</f>
        <v>350-645</v>
      </c>
      <c r="W8527" s="3">
        <f>(mba_decision_dataset[[#This Row],[Expected Post-MBA Salary]]-mba_decision_dataset[[#This Row],[Annual Salary (Before MBA)]])/mba_decision_dataset[[#This Row],[Annual Salary (Before MBA)]]</f>
        <v>1.2841926804997605</v>
      </c>
    </row>
    <row r="8528" spans="1:23" x14ac:dyDescent="0.4">
      <c r="A8528">
        <v>8527</v>
      </c>
      <c r="B8528">
        <v>24</v>
      </c>
      <c r="C8528" t="s">
        <v>34</v>
      </c>
      <c r="D8528" t="s">
        <v>41</v>
      </c>
      <c r="E8528">
        <v>3.44</v>
      </c>
      <c r="F8528">
        <v>9</v>
      </c>
      <c r="G8528" t="s">
        <v>36</v>
      </c>
      <c r="H8528">
        <v>90874</v>
      </c>
      <c r="I8528" t="s">
        <v>23</v>
      </c>
      <c r="J8528">
        <v>750</v>
      </c>
      <c r="K8528">
        <v>376</v>
      </c>
      <c r="L8528">
        <v>7</v>
      </c>
      <c r="M8528">
        <v>8</v>
      </c>
      <c r="N8528" t="s">
        <v>37</v>
      </c>
      <c r="O8528" t="s">
        <v>46</v>
      </c>
      <c r="P8528">
        <v>157351</v>
      </c>
      <c r="Q8528" t="s">
        <v>39</v>
      </c>
      <c r="R8528" t="s">
        <v>27</v>
      </c>
      <c r="S8528" t="s">
        <v>28</v>
      </c>
      <c r="T8528" t="s">
        <v>23</v>
      </c>
      <c r="U8528" t="str">
        <f>IF(mba_decision_dataset[[#This Row],[Age]]&lt;25,"21-25",IF(mba_decision_dataset[[#This Row],[Age]]&gt;30,"31-35","25-30"))</f>
        <v>21-25</v>
      </c>
      <c r="V8528" t="str">
        <f>IF(mba_decision_dataset[[#This Row],[GRE/GMAT Score]]&lt;351,"250-350",IF(mba_decision_dataset[[#This Row],[GRE/GMAT Score]]&gt;645,"above 645","350-645"))</f>
        <v>above 645</v>
      </c>
      <c r="W8528" s="3">
        <f>(mba_decision_dataset[[#This Row],[Expected Post-MBA Salary]]-mba_decision_dataset[[#This Row],[Annual Salary (Before MBA)]])/mba_decision_dataset[[#This Row],[Annual Salary (Before MBA)]]</f>
        <v>0.73152937033695009</v>
      </c>
    </row>
    <row r="8529" spans="1:23" x14ac:dyDescent="0.4">
      <c r="A8529">
        <v>8528</v>
      </c>
      <c r="B8529">
        <v>26</v>
      </c>
      <c r="C8529" t="s">
        <v>20</v>
      </c>
      <c r="D8529" t="s">
        <v>49</v>
      </c>
      <c r="E8529">
        <v>3.25</v>
      </c>
      <c r="F8529">
        <v>2</v>
      </c>
      <c r="G8529" t="s">
        <v>36</v>
      </c>
      <c r="H8529">
        <v>106209</v>
      </c>
      <c r="I8529" t="s">
        <v>29</v>
      </c>
      <c r="J8529">
        <v>721</v>
      </c>
      <c r="K8529">
        <v>34</v>
      </c>
      <c r="L8529">
        <v>5.3</v>
      </c>
      <c r="M8529">
        <v>9.1</v>
      </c>
      <c r="N8529" t="s">
        <v>45</v>
      </c>
      <c r="O8529" t="s">
        <v>31</v>
      </c>
      <c r="P8529">
        <v>175777</v>
      </c>
      <c r="Q8529" t="s">
        <v>26</v>
      </c>
      <c r="R8529" t="s">
        <v>27</v>
      </c>
      <c r="S8529" t="s">
        <v>28</v>
      </c>
      <c r="T8529" t="s">
        <v>23</v>
      </c>
      <c r="U8529" t="str">
        <f>IF(mba_decision_dataset[[#This Row],[Age]]&lt;25,"21-25",IF(mba_decision_dataset[[#This Row],[Age]]&gt;30,"31-35","25-30"))</f>
        <v>25-30</v>
      </c>
      <c r="V8529" t="str">
        <f>IF(mba_decision_dataset[[#This Row],[GRE/GMAT Score]]&lt;351,"250-350",IF(mba_decision_dataset[[#This Row],[GRE/GMAT Score]]&gt;645,"above 645","350-645"))</f>
        <v>above 645</v>
      </c>
      <c r="W8529" s="3">
        <f>(mba_decision_dataset[[#This Row],[Expected Post-MBA Salary]]-mba_decision_dataset[[#This Row],[Annual Salary (Before MBA)]])/mba_decision_dataset[[#This Row],[Annual Salary (Before MBA)]]</f>
        <v>0.65501040401472566</v>
      </c>
    </row>
    <row r="8530" spans="1:23" x14ac:dyDescent="0.4">
      <c r="A8530">
        <v>8529</v>
      </c>
      <c r="B8530">
        <v>27</v>
      </c>
      <c r="C8530" t="s">
        <v>20</v>
      </c>
      <c r="D8530" t="s">
        <v>21</v>
      </c>
      <c r="E8530">
        <v>3.6</v>
      </c>
      <c r="F8530">
        <v>4</v>
      </c>
      <c r="G8530" t="s">
        <v>38</v>
      </c>
      <c r="H8530">
        <v>103353</v>
      </c>
      <c r="I8530" t="s">
        <v>23</v>
      </c>
      <c r="J8530">
        <v>610</v>
      </c>
      <c r="K8530">
        <v>113</v>
      </c>
      <c r="L8530">
        <v>7.1</v>
      </c>
      <c r="M8530">
        <v>6.5</v>
      </c>
      <c r="N8530" t="s">
        <v>37</v>
      </c>
      <c r="O8530" t="s">
        <v>38</v>
      </c>
      <c r="P8530">
        <v>169619</v>
      </c>
      <c r="Q8530" t="s">
        <v>39</v>
      </c>
      <c r="R8530" t="s">
        <v>32</v>
      </c>
      <c r="S8530" t="s">
        <v>33</v>
      </c>
      <c r="T8530" t="s">
        <v>29</v>
      </c>
      <c r="U8530" t="str">
        <f>IF(mba_decision_dataset[[#This Row],[Age]]&lt;25,"21-25",IF(mba_decision_dataset[[#This Row],[Age]]&gt;30,"31-35","25-30"))</f>
        <v>25-30</v>
      </c>
      <c r="V8530" t="str">
        <f>IF(mba_decision_dataset[[#This Row],[GRE/GMAT Score]]&lt;351,"250-350",IF(mba_decision_dataset[[#This Row],[GRE/GMAT Score]]&gt;645,"above 645","350-645"))</f>
        <v>350-645</v>
      </c>
      <c r="W8530" s="3">
        <f>(mba_decision_dataset[[#This Row],[Expected Post-MBA Salary]]-mba_decision_dataset[[#This Row],[Annual Salary (Before MBA)]])/mba_decision_dataset[[#This Row],[Annual Salary (Before MBA)]]</f>
        <v>0.6411618433910965</v>
      </c>
    </row>
    <row r="8531" spans="1:23" x14ac:dyDescent="0.4">
      <c r="A8531">
        <v>8530</v>
      </c>
      <c r="B8531">
        <v>30</v>
      </c>
      <c r="C8531" t="s">
        <v>20</v>
      </c>
      <c r="D8531" t="s">
        <v>50</v>
      </c>
      <c r="E8531">
        <v>3.29</v>
      </c>
      <c r="F8531">
        <v>4</v>
      </c>
      <c r="G8531" t="s">
        <v>36</v>
      </c>
      <c r="H8531">
        <v>42666</v>
      </c>
      <c r="I8531" t="s">
        <v>29</v>
      </c>
      <c r="J8531">
        <v>786</v>
      </c>
      <c r="K8531">
        <v>165</v>
      </c>
      <c r="L8531">
        <v>6.4</v>
      </c>
      <c r="M8531">
        <v>8.6</v>
      </c>
      <c r="N8531" t="s">
        <v>24</v>
      </c>
      <c r="O8531" t="s">
        <v>46</v>
      </c>
      <c r="P8531">
        <v>171863</v>
      </c>
      <c r="Q8531" t="s">
        <v>26</v>
      </c>
      <c r="R8531" t="s">
        <v>44</v>
      </c>
      <c r="S8531" t="s">
        <v>28</v>
      </c>
      <c r="T8531" t="s">
        <v>23</v>
      </c>
      <c r="U8531" t="str">
        <f>IF(mba_decision_dataset[[#This Row],[Age]]&lt;25,"21-25",IF(mba_decision_dataset[[#This Row],[Age]]&gt;30,"31-35","25-30"))</f>
        <v>25-30</v>
      </c>
      <c r="V8531" t="str">
        <f>IF(mba_decision_dataset[[#This Row],[GRE/GMAT Score]]&lt;351,"250-350",IF(mba_decision_dataset[[#This Row],[GRE/GMAT Score]]&gt;645,"above 645","350-645"))</f>
        <v>above 645</v>
      </c>
      <c r="W8531" s="3">
        <f>(mba_decision_dataset[[#This Row],[Expected Post-MBA Salary]]-mba_decision_dataset[[#This Row],[Annual Salary (Before MBA)]])/mba_decision_dataset[[#This Row],[Annual Salary (Before MBA)]]</f>
        <v>3.028102001593775</v>
      </c>
    </row>
    <row r="8532" spans="1:23" x14ac:dyDescent="0.4">
      <c r="A8532">
        <v>8531</v>
      </c>
      <c r="B8532">
        <v>27</v>
      </c>
      <c r="C8532" t="s">
        <v>20</v>
      </c>
      <c r="D8532" t="s">
        <v>35</v>
      </c>
      <c r="E8532">
        <v>2.33</v>
      </c>
      <c r="F8532">
        <v>9</v>
      </c>
      <c r="G8532" t="s">
        <v>36</v>
      </c>
      <c r="H8532">
        <v>88173</v>
      </c>
      <c r="I8532" t="s">
        <v>23</v>
      </c>
      <c r="J8532">
        <v>442</v>
      </c>
      <c r="K8532">
        <v>481</v>
      </c>
      <c r="L8532">
        <v>7.8</v>
      </c>
      <c r="M8532">
        <v>9.1999999999999993</v>
      </c>
      <c r="N8532" t="s">
        <v>37</v>
      </c>
      <c r="O8532" t="s">
        <v>43</v>
      </c>
      <c r="P8532">
        <v>105794</v>
      </c>
      <c r="Q8532" t="s">
        <v>26</v>
      </c>
      <c r="R8532" t="s">
        <v>40</v>
      </c>
      <c r="S8532" t="s">
        <v>28</v>
      </c>
      <c r="T8532" t="s">
        <v>23</v>
      </c>
      <c r="U8532" t="str">
        <f>IF(mba_decision_dataset[[#This Row],[Age]]&lt;25,"21-25",IF(mba_decision_dataset[[#This Row],[Age]]&gt;30,"31-35","25-30"))</f>
        <v>25-30</v>
      </c>
      <c r="V8532" t="str">
        <f>IF(mba_decision_dataset[[#This Row],[GRE/GMAT Score]]&lt;351,"250-350",IF(mba_decision_dataset[[#This Row],[GRE/GMAT Score]]&gt;645,"above 645","350-645"))</f>
        <v>350-645</v>
      </c>
      <c r="W8532" s="3">
        <f>(mba_decision_dataset[[#This Row],[Expected Post-MBA Salary]]-mba_decision_dataset[[#This Row],[Annual Salary (Before MBA)]])/mba_decision_dataset[[#This Row],[Annual Salary (Before MBA)]]</f>
        <v>0.19984575777165345</v>
      </c>
    </row>
    <row r="8533" spans="1:23" x14ac:dyDescent="0.4">
      <c r="A8533">
        <v>8532</v>
      </c>
      <c r="B8533">
        <v>30</v>
      </c>
      <c r="C8533" t="s">
        <v>34</v>
      </c>
      <c r="D8533" t="s">
        <v>50</v>
      </c>
      <c r="E8533">
        <v>3.34</v>
      </c>
      <c r="F8533">
        <v>8</v>
      </c>
      <c r="G8533" t="s">
        <v>38</v>
      </c>
      <c r="H8533">
        <v>110761</v>
      </c>
      <c r="I8533" t="s">
        <v>29</v>
      </c>
      <c r="J8533">
        <v>616</v>
      </c>
      <c r="K8533">
        <v>400</v>
      </c>
      <c r="L8533">
        <v>5.8</v>
      </c>
      <c r="M8533">
        <v>2.2999999999999998</v>
      </c>
      <c r="N8533" t="s">
        <v>24</v>
      </c>
      <c r="O8533" t="s">
        <v>43</v>
      </c>
      <c r="P8533">
        <v>185136</v>
      </c>
      <c r="Q8533" t="s">
        <v>39</v>
      </c>
      <c r="R8533" t="s">
        <v>27</v>
      </c>
      <c r="S8533" t="s">
        <v>33</v>
      </c>
      <c r="T8533" t="s">
        <v>29</v>
      </c>
      <c r="U8533" t="str">
        <f>IF(mba_decision_dataset[[#This Row],[Age]]&lt;25,"21-25",IF(mba_decision_dataset[[#This Row],[Age]]&gt;30,"31-35","25-30"))</f>
        <v>25-30</v>
      </c>
      <c r="V8533" t="str">
        <f>IF(mba_decision_dataset[[#This Row],[GRE/GMAT Score]]&lt;351,"250-350",IF(mba_decision_dataset[[#This Row],[GRE/GMAT Score]]&gt;645,"above 645","350-645"))</f>
        <v>350-645</v>
      </c>
      <c r="W8533" s="3">
        <f>(mba_decision_dataset[[#This Row],[Expected Post-MBA Salary]]-mba_decision_dataset[[#This Row],[Annual Salary (Before MBA)]])/mba_decision_dataset[[#This Row],[Annual Salary (Before MBA)]]</f>
        <v>0.67149086772419897</v>
      </c>
    </row>
    <row r="8534" spans="1:23" x14ac:dyDescent="0.4">
      <c r="A8534">
        <v>8533</v>
      </c>
      <c r="B8534">
        <v>22</v>
      </c>
      <c r="C8534" t="s">
        <v>20</v>
      </c>
      <c r="D8534" t="s">
        <v>35</v>
      </c>
      <c r="E8534">
        <v>2.78</v>
      </c>
      <c r="F8534">
        <v>6</v>
      </c>
      <c r="G8534" t="s">
        <v>42</v>
      </c>
      <c r="H8534">
        <v>93212</v>
      </c>
      <c r="I8534" t="s">
        <v>29</v>
      </c>
      <c r="J8534">
        <v>412</v>
      </c>
      <c r="K8534">
        <v>230</v>
      </c>
      <c r="L8534">
        <v>7.3</v>
      </c>
      <c r="M8534">
        <v>4.5</v>
      </c>
      <c r="N8534" t="s">
        <v>47</v>
      </c>
      <c r="O8534" t="s">
        <v>38</v>
      </c>
      <c r="P8534">
        <v>74590</v>
      </c>
      <c r="Q8534" t="s">
        <v>26</v>
      </c>
      <c r="R8534" t="s">
        <v>40</v>
      </c>
      <c r="S8534" t="s">
        <v>33</v>
      </c>
      <c r="T8534" t="s">
        <v>29</v>
      </c>
      <c r="U8534" t="str">
        <f>IF(mba_decision_dataset[[#This Row],[Age]]&lt;25,"21-25",IF(mba_decision_dataset[[#This Row],[Age]]&gt;30,"31-35","25-30"))</f>
        <v>21-25</v>
      </c>
      <c r="V8534" t="str">
        <f>IF(mba_decision_dataset[[#This Row],[GRE/GMAT Score]]&lt;351,"250-350",IF(mba_decision_dataset[[#This Row],[GRE/GMAT Score]]&gt;645,"above 645","350-645"))</f>
        <v>350-645</v>
      </c>
      <c r="W8534" s="3">
        <f>(mba_decision_dataset[[#This Row],[Expected Post-MBA Salary]]-mba_decision_dataset[[#This Row],[Annual Salary (Before MBA)]])/mba_decision_dataset[[#This Row],[Annual Salary (Before MBA)]]</f>
        <v>-0.1997811440587049</v>
      </c>
    </row>
    <row r="8535" spans="1:23" x14ac:dyDescent="0.4">
      <c r="A8535">
        <v>8534</v>
      </c>
      <c r="B8535">
        <v>34</v>
      </c>
      <c r="C8535" t="s">
        <v>34</v>
      </c>
      <c r="D8535" t="s">
        <v>41</v>
      </c>
      <c r="E8535">
        <v>2.93</v>
      </c>
      <c r="F8535">
        <v>8</v>
      </c>
      <c r="G8535" t="s">
        <v>42</v>
      </c>
      <c r="H8535">
        <v>59843</v>
      </c>
      <c r="I8535" t="s">
        <v>23</v>
      </c>
      <c r="J8535">
        <v>521</v>
      </c>
      <c r="K8535">
        <v>485</v>
      </c>
      <c r="L8535">
        <v>7.6</v>
      </c>
      <c r="M8535">
        <v>2.2000000000000002</v>
      </c>
      <c r="N8535" t="s">
        <v>45</v>
      </c>
      <c r="O8535" t="s">
        <v>25</v>
      </c>
      <c r="P8535">
        <v>116235</v>
      </c>
      <c r="Q8535" t="s">
        <v>26</v>
      </c>
      <c r="R8535" t="s">
        <v>44</v>
      </c>
      <c r="S8535" t="s">
        <v>28</v>
      </c>
      <c r="T8535" t="s">
        <v>23</v>
      </c>
      <c r="U8535" t="str">
        <f>IF(mba_decision_dataset[[#This Row],[Age]]&lt;25,"21-25",IF(mba_decision_dataset[[#This Row],[Age]]&gt;30,"31-35","25-30"))</f>
        <v>31-35</v>
      </c>
      <c r="V8535" t="str">
        <f>IF(mba_decision_dataset[[#This Row],[GRE/GMAT Score]]&lt;351,"250-350",IF(mba_decision_dataset[[#This Row],[GRE/GMAT Score]]&gt;645,"above 645","350-645"))</f>
        <v>350-645</v>
      </c>
      <c r="W8535" s="3">
        <f>(mba_decision_dataset[[#This Row],[Expected Post-MBA Salary]]-mba_decision_dataset[[#This Row],[Annual Salary (Before MBA)]])/mba_decision_dataset[[#This Row],[Annual Salary (Before MBA)]]</f>
        <v>0.9423324365422856</v>
      </c>
    </row>
    <row r="8536" spans="1:23" x14ac:dyDescent="0.4">
      <c r="A8536">
        <v>8535</v>
      </c>
      <c r="B8536">
        <v>24</v>
      </c>
      <c r="C8536" t="s">
        <v>34</v>
      </c>
      <c r="D8536" t="s">
        <v>21</v>
      </c>
      <c r="E8536">
        <v>3.84</v>
      </c>
      <c r="F8536">
        <v>7</v>
      </c>
      <c r="G8536" t="s">
        <v>38</v>
      </c>
      <c r="H8536">
        <v>35919</v>
      </c>
      <c r="I8536" t="s">
        <v>29</v>
      </c>
      <c r="J8536">
        <v>793</v>
      </c>
      <c r="K8536">
        <v>188</v>
      </c>
      <c r="L8536">
        <v>2.6</v>
      </c>
      <c r="M8536">
        <v>4.5999999999999996</v>
      </c>
      <c r="N8536" t="s">
        <v>24</v>
      </c>
      <c r="O8536" t="s">
        <v>46</v>
      </c>
      <c r="P8536">
        <v>182470</v>
      </c>
      <c r="Q8536" t="s">
        <v>39</v>
      </c>
      <c r="R8536" t="s">
        <v>32</v>
      </c>
      <c r="S8536" t="s">
        <v>28</v>
      </c>
      <c r="T8536" t="s">
        <v>23</v>
      </c>
      <c r="U8536" t="str">
        <f>IF(mba_decision_dataset[[#This Row],[Age]]&lt;25,"21-25",IF(mba_decision_dataset[[#This Row],[Age]]&gt;30,"31-35","25-30"))</f>
        <v>21-25</v>
      </c>
      <c r="V8536" t="str">
        <f>IF(mba_decision_dataset[[#This Row],[GRE/GMAT Score]]&lt;351,"250-350",IF(mba_decision_dataset[[#This Row],[GRE/GMAT Score]]&gt;645,"above 645","350-645"))</f>
        <v>above 645</v>
      </c>
      <c r="W8536" s="3">
        <f>(mba_decision_dataset[[#This Row],[Expected Post-MBA Salary]]-mba_decision_dataset[[#This Row],[Annual Salary (Before MBA)]])/mba_decision_dataset[[#This Row],[Annual Salary (Before MBA)]]</f>
        <v>4.0800412038197056</v>
      </c>
    </row>
    <row r="8537" spans="1:23" x14ac:dyDescent="0.4">
      <c r="A8537">
        <v>8536</v>
      </c>
      <c r="B8537">
        <v>25</v>
      </c>
      <c r="C8537" t="s">
        <v>48</v>
      </c>
      <c r="D8537" t="s">
        <v>49</v>
      </c>
      <c r="E8537">
        <v>2.72</v>
      </c>
      <c r="F8537">
        <v>2</v>
      </c>
      <c r="G8537" t="s">
        <v>30</v>
      </c>
      <c r="H8537">
        <v>84063</v>
      </c>
      <c r="I8537" t="s">
        <v>29</v>
      </c>
      <c r="J8537">
        <v>488</v>
      </c>
      <c r="K8537">
        <v>108</v>
      </c>
      <c r="L8537">
        <v>9.3000000000000007</v>
      </c>
      <c r="M8537">
        <v>5.2</v>
      </c>
      <c r="N8537" t="s">
        <v>47</v>
      </c>
      <c r="O8537" t="s">
        <v>25</v>
      </c>
      <c r="P8537">
        <v>149118</v>
      </c>
      <c r="Q8537" t="s">
        <v>26</v>
      </c>
      <c r="R8537" t="s">
        <v>27</v>
      </c>
      <c r="S8537" t="s">
        <v>28</v>
      </c>
      <c r="T8537" t="s">
        <v>29</v>
      </c>
      <c r="U8537" t="str">
        <f>IF(mba_decision_dataset[[#This Row],[Age]]&lt;25,"21-25",IF(mba_decision_dataset[[#This Row],[Age]]&gt;30,"31-35","25-30"))</f>
        <v>25-30</v>
      </c>
      <c r="V8537" t="str">
        <f>IF(mba_decision_dataset[[#This Row],[GRE/GMAT Score]]&lt;351,"250-350",IF(mba_decision_dataset[[#This Row],[GRE/GMAT Score]]&gt;645,"above 645","350-645"))</f>
        <v>350-645</v>
      </c>
      <c r="W8537" s="3">
        <f>(mba_decision_dataset[[#This Row],[Expected Post-MBA Salary]]-mba_decision_dataset[[#This Row],[Annual Salary (Before MBA)]])/mba_decision_dataset[[#This Row],[Annual Salary (Before MBA)]]</f>
        <v>0.77388387280967841</v>
      </c>
    </row>
    <row r="8538" spans="1:23" x14ac:dyDescent="0.4">
      <c r="A8538">
        <v>8537</v>
      </c>
      <c r="B8538">
        <v>34</v>
      </c>
      <c r="C8538" t="s">
        <v>34</v>
      </c>
      <c r="D8538" t="s">
        <v>49</v>
      </c>
      <c r="E8538">
        <v>3.22</v>
      </c>
      <c r="F8538">
        <v>1</v>
      </c>
      <c r="G8538" t="s">
        <v>36</v>
      </c>
      <c r="H8538">
        <v>96778</v>
      </c>
      <c r="I8538" t="s">
        <v>29</v>
      </c>
      <c r="J8538">
        <v>638</v>
      </c>
      <c r="K8538">
        <v>209</v>
      </c>
      <c r="L8538">
        <v>7.5</v>
      </c>
      <c r="M8538">
        <v>7.4</v>
      </c>
      <c r="N8538" t="s">
        <v>24</v>
      </c>
      <c r="O8538" t="s">
        <v>46</v>
      </c>
      <c r="P8538">
        <v>143209</v>
      </c>
      <c r="Q8538" t="s">
        <v>26</v>
      </c>
      <c r="R8538" t="s">
        <v>27</v>
      </c>
      <c r="S8538" t="s">
        <v>28</v>
      </c>
      <c r="T8538" t="s">
        <v>23</v>
      </c>
      <c r="U8538" t="str">
        <f>IF(mba_decision_dataset[[#This Row],[Age]]&lt;25,"21-25",IF(mba_decision_dataset[[#This Row],[Age]]&gt;30,"31-35","25-30"))</f>
        <v>31-35</v>
      </c>
      <c r="V8538" t="str">
        <f>IF(mba_decision_dataset[[#This Row],[GRE/GMAT Score]]&lt;351,"250-350",IF(mba_decision_dataset[[#This Row],[GRE/GMAT Score]]&gt;645,"above 645","350-645"))</f>
        <v>350-645</v>
      </c>
      <c r="W8538" s="3">
        <f>(mba_decision_dataset[[#This Row],[Expected Post-MBA Salary]]-mba_decision_dataset[[#This Row],[Annual Salary (Before MBA)]])/mba_decision_dataset[[#This Row],[Annual Salary (Before MBA)]]</f>
        <v>0.47976812912025463</v>
      </c>
    </row>
    <row r="8539" spans="1:23" x14ac:dyDescent="0.4">
      <c r="A8539">
        <v>8538</v>
      </c>
      <c r="B8539">
        <v>32</v>
      </c>
      <c r="C8539" t="s">
        <v>20</v>
      </c>
      <c r="D8539" t="s">
        <v>21</v>
      </c>
      <c r="E8539">
        <v>2.73</v>
      </c>
      <c r="F8539">
        <v>2</v>
      </c>
      <c r="G8539" t="s">
        <v>30</v>
      </c>
      <c r="H8539">
        <v>85472</v>
      </c>
      <c r="I8539" t="s">
        <v>23</v>
      </c>
      <c r="J8539">
        <v>259</v>
      </c>
      <c r="K8539">
        <v>279</v>
      </c>
      <c r="L8539">
        <v>1.9</v>
      </c>
      <c r="M8539">
        <v>7</v>
      </c>
      <c r="N8539" t="s">
        <v>45</v>
      </c>
      <c r="O8539" t="s">
        <v>25</v>
      </c>
      <c r="P8539">
        <v>127174</v>
      </c>
      <c r="Q8539" t="s">
        <v>39</v>
      </c>
      <c r="R8539" t="s">
        <v>40</v>
      </c>
      <c r="S8539" t="s">
        <v>33</v>
      </c>
      <c r="T8539" t="s">
        <v>29</v>
      </c>
      <c r="U8539" t="str">
        <f>IF(mba_decision_dataset[[#This Row],[Age]]&lt;25,"21-25",IF(mba_decision_dataset[[#This Row],[Age]]&gt;30,"31-35","25-30"))</f>
        <v>31-35</v>
      </c>
      <c r="V8539" t="str">
        <f>IF(mba_decision_dataset[[#This Row],[GRE/GMAT Score]]&lt;351,"250-350",IF(mba_decision_dataset[[#This Row],[GRE/GMAT Score]]&gt;645,"above 645","350-645"))</f>
        <v>250-350</v>
      </c>
      <c r="W8539" s="3">
        <f>(mba_decision_dataset[[#This Row],[Expected Post-MBA Salary]]-mba_decision_dataset[[#This Row],[Annual Salary (Before MBA)]])/mba_decision_dataset[[#This Row],[Annual Salary (Before MBA)]]</f>
        <v>0.48790247098464995</v>
      </c>
    </row>
    <row r="8540" spans="1:23" x14ac:dyDescent="0.4">
      <c r="A8540">
        <v>8539</v>
      </c>
      <c r="B8540">
        <v>21</v>
      </c>
      <c r="C8540" t="s">
        <v>34</v>
      </c>
      <c r="D8540" t="s">
        <v>41</v>
      </c>
      <c r="E8540">
        <v>2.19</v>
      </c>
      <c r="F8540">
        <v>5</v>
      </c>
      <c r="G8540" t="s">
        <v>22</v>
      </c>
      <c r="H8540">
        <v>51969</v>
      </c>
      <c r="I8540" t="s">
        <v>23</v>
      </c>
      <c r="J8540">
        <v>577</v>
      </c>
      <c r="K8540">
        <v>395</v>
      </c>
      <c r="L8540">
        <v>8.6999999999999993</v>
      </c>
      <c r="M8540">
        <v>9.9</v>
      </c>
      <c r="N8540" t="s">
        <v>37</v>
      </c>
      <c r="O8540" t="s">
        <v>46</v>
      </c>
      <c r="P8540">
        <v>141331</v>
      </c>
      <c r="Q8540" t="s">
        <v>26</v>
      </c>
      <c r="R8540" t="s">
        <v>44</v>
      </c>
      <c r="S8540" t="s">
        <v>33</v>
      </c>
      <c r="T8540" t="s">
        <v>29</v>
      </c>
      <c r="U8540" t="str">
        <f>IF(mba_decision_dataset[[#This Row],[Age]]&lt;25,"21-25",IF(mba_decision_dataset[[#This Row],[Age]]&gt;30,"31-35","25-30"))</f>
        <v>21-25</v>
      </c>
      <c r="V8540" t="str">
        <f>IF(mba_decision_dataset[[#This Row],[GRE/GMAT Score]]&lt;351,"250-350",IF(mba_decision_dataset[[#This Row],[GRE/GMAT Score]]&gt;645,"above 645","350-645"))</f>
        <v>350-645</v>
      </c>
      <c r="W8540" s="3">
        <f>(mba_decision_dataset[[#This Row],[Expected Post-MBA Salary]]-mba_decision_dataset[[#This Row],[Annual Salary (Before MBA)]])/mba_decision_dataset[[#This Row],[Annual Salary (Before MBA)]]</f>
        <v>1.719525101502819</v>
      </c>
    </row>
    <row r="8541" spans="1:23" x14ac:dyDescent="0.4">
      <c r="A8541">
        <v>8540</v>
      </c>
      <c r="B8541">
        <v>21</v>
      </c>
      <c r="C8541" t="s">
        <v>20</v>
      </c>
      <c r="D8541" t="s">
        <v>41</v>
      </c>
      <c r="E8541">
        <v>2.91</v>
      </c>
      <c r="F8541">
        <v>9</v>
      </c>
      <c r="G8541" t="s">
        <v>30</v>
      </c>
      <c r="H8541">
        <v>43081</v>
      </c>
      <c r="I8541" t="s">
        <v>29</v>
      </c>
      <c r="J8541">
        <v>594</v>
      </c>
      <c r="K8541">
        <v>115</v>
      </c>
      <c r="L8541">
        <v>2.7</v>
      </c>
      <c r="M8541">
        <v>3</v>
      </c>
      <c r="N8541" t="s">
        <v>45</v>
      </c>
      <c r="O8541" t="s">
        <v>38</v>
      </c>
      <c r="P8541">
        <v>84889</v>
      </c>
      <c r="Q8541" t="s">
        <v>26</v>
      </c>
      <c r="R8541" t="s">
        <v>40</v>
      </c>
      <c r="S8541" t="s">
        <v>28</v>
      </c>
      <c r="T8541" t="s">
        <v>29</v>
      </c>
      <c r="U8541" t="str">
        <f>IF(mba_decision_dataset[[#This Row],[Age]]&lt;25,"21-25",IF(mba_decision_dataset[[#This Row],[Age]]&gt;30,"31-35","25-30"))</f>
        <v>21-25</v>
      </c>
      <c r="V8541" t="str">
        <f>IF(mba_decision_dataset[[#This Row],[GRE/GMAT Score]]&lt;351,"250-350",IF(mba_decision_dataset[[#This Row],[GRE/GMAT Score]]&gt;645,"above 645","350-645"))</f>
        <v>350-645</v>
      </c>
      <c r="W8541" s="3">
        <f>(mba_decision_dataset[[#This Row],[Expected Post-MBA Salary]]-mba_decision_dataset[[#This Row],[Annual Salary (Before MBA)]])/mba_decision_dataset[[#This Row],[Annual Salary (Before MBA)]]</f>
        <v>0.97045101088646968</v>
      </c>
    </row>
    <row r="8542" spans="1:23" x14ac:dyDescent="0.4">
      <c r="A8542">
        <v>8541</v>
      </c>
      <c r="B8542">
        <v>30</v>
      </c>
      <c r="C8542" t="s">
        <v>34</v>
      </c>
      <c r="D8542" t="s">
        <v>50</v>
      </c>
      <c r="E8542">
        <v>3.19</v>
      </c>
      <c r="F8542">
        <v>3</v>
      </c>
      <c r="G8542" t="s">
        <v>36</v>
      </c>
      <c r="H8542">
        <v>96425</v>
      </c>
      <c r="I8542" t="s">
        <v>29</v>
      </c>
      <c r="J8542">
        <v>645</v>
      </c>
      <c r="K8542">
        <v>34</v>
      </c>
      <c r="L8542">
        <v>6.3</v>
      </c>
      <c r="M8542">
        <v>2.4</v>
      </c>
      <c r="N8542" t="s">
        <v>47</v>
      </c>
      <c r="O8542" t="s">
        <v>31</v>
      </c>
      <c r="P8542">
        <v>121380</v>
      </c>
      <c r="Q8542" t="s">
        <v>26</v>
      </c>
      <c r="R8542" t="s">
        <v>27</v>
      </c>
      <c r="S8542" t="s">
        <v>28</v>
      </c>
      <c r="T8542" t="s">
        <v>29</v>
      </c>
      <c r="U8542" t="str">
        <f>IF(mba_decision_dataset[[#This Row],[Age]]&lt;25,"21-25",IF(mba_decision_dataset[[#This Row],[Age]]&gt;30,"31-35","25-30"))</f>
        <v>25-30</v>
      </c>
      <c r="V8542" t="str">
        <f>IF(mba_decision_dataset[[#This Row],[GRE/GMAT Score]]&lt;351,"250-350",IF(mba_decision_dataset[[#This Row],[GRE/GMAT Score]]&gt;645,"above 645","350-645"))</f>
        <v>350-645</v>
      </c>
      <c r="W8542" s="3">
        <f>(mba_decision_dataset[[#This Row],[Expected Post-MBA Salary]]-mba_decision_dataset[[#This Row],[Annual Salary (Before MBA)]])/mba_decision_dataset[[#This Row],[Annual Salary (Before MBA)]]</f>
        <v>0.25880217785843918</v>
      </c>
    </row>
    <row r="8543" spans="1:23" x14ac:dyDescent="0.4">
      <c r="A8543">
        <v>8542</v>
      </c>
      <c r="B8543">
        <v>23</v>
      </c>
      <c r="C8543" t="s">
        <v>34</v>
      </c>
      <c r="D8543" t="s">
        <v>41</v>
      </c>
      <c r="E8543">
        <v>2.82</v>
      </c>
      <c r="F8543">
        <v>0</v>
      </c>
      <c r="G8543" t="s">
        <v>42</v>
      </c>
      <c r="H8543">
        <v>70098</v>
      </c>
      <c r="I8543" t="s">
        <v>23</v>
      </c>
      <c r="J8543">
        <v>339</v>
      </c>
      <c r="K8543">
        <v>58</v>
      </c>
      <c r="L8543">
        <v>3.8</v>
      </c>
      <c r="M8543">
        <v>7.5</v>
      </c>
      <c r="N8543" t="s">
        <v>37</v>
      </c>
      <c r="O8543" t="s">
        <v>46</v>
      </c>
      <c r="P8543">
        <v>120601</v>
      </c>
      <c r="Q8543" t="s">
        <v>26</v>
      </c>
      <c r="R8543" t="s">
        <v>27</v>
      </c>
      <c r="S8543" t="s">
        <v>33</v>
      </c>
      <c r="T8543" t="s">
        <v>29</v>
      </c>
      <c r="U8543" t="str">
        <f>IF(mba_decision_dataset[[#This Row],[Age]]&lt;25,"21-25",IF(mba_decision_dataset[[#This Row],[Age]]&gt;30,"31-35","25-30"))</f>
        <v>21-25</v>
      </c>
      <c r="V8543" t="str">
        <f>IF(mba_decision_dataset[[#This Row],[GRE/GMAT Score]]&lt;351,"250-350",IF(mba_decision_dataset[[#This Row],[GRE/GMAT Score]]&gt;645,"above 645","350-645"))</f>
        <v>250-350</v>
      </c>
      <c r="W8543" s="3">
        <f>(mba_decision_dataset[[#This Row],[Expected Post-MBA Salary]]-mba_decision_dataset[[#This Row],[Annual Salary (Before MBA)]])/mba_decision_dataset[[#This Row],[Annual Salary (Before MBA)]]</f>
        <v>0.72046278067847869</v>
      </c>
    </row>
    <row r="8544" spans="1:23" x14ac:dyDescent="0.4">
      <c r="A8544">
        <v>8543</v>
      </c>
      <c r="B8544">
        <v>30</v>
      </c>
      <c r="C8544" t="s">
        <v>34</v>
      </c>
      <c r="D8544" t="s">
        <v>50</v>
      </c>
      <c r="E8544">
        <v>2.78</v>
      </c>
      <c r="F8544">
        <v>9</v>
      </c>
      <c r="G8544" t="s">
        <v>36</v>
      </c>
      <c r="H8544">
        <v>89801</v>
      </c>
      <c r="I8544" t="s">
        <v>23</v>
      </c>
      <c r="J8544">
        <v>701</v>
      </c>
      <c r="K8544">
        <v>89</v>
      </c>
      <c r="L8544">
        <v>6.2</v>
      </c>
      <c r="M8544">
        <v>7.3</v>
      </c>
      <c r="N8544" t="s">
        <v>37</v>
      </c>
      <c r="O8544" t="s">
        <v>43</v>
      </c>
      <c r="P8544">
        <v>170110</v>
      </c>
      <c r="Q8544" t="s">
        <v>39</v>
      </c>
      <c r="R8544" t="s">
        <v>44</v>
      </c>
      <c r="S8544" t="s">
        <v>33</v>
      </c>
      <c r="T8544" t="s">
        <v>23</v>
      </c>
      <c r="U8544" t="str">
        <f>IF(mba_decision_dataset[[#This Row],[Age]]&lt;25,"21-25",IF(mba_decision_dataset[[#This Row],[Age]]&gt;30,"31-35","25-30"))</f>
        <v>25-30</v>
      </c>
      <c r="V8544" t="str">
        <f>IF(mba_decision_dataset[[#This Row],[GRE/GMAT Score]]&lt;351,"250-350",IF(mba_decision_dataset[[#This Row],[GRE/GMAT Score]]&gt;645,"above 645","350-645"))</f>
        <v>above 645</v>
      </c>
      <c r="W8544" s="3">
        <f>(mba_decision_dataset[[#This Row],[Expected Post-MBA Salary]]-mba_decision_dataset[[#This Row],[Annual Salary (Before MBA)]])/mba_decision_dataset[[#This Row],[Annual Salary (Before MBA)]]</f>
        <v>0.89429961804434244</v>
      </c>
    </row>
    <row r="8545" spans="1:23" x14ac:dyDescent="0.4">
      <c r="A8545">
        <v>8544</v>
      </c>
      <c r="B8545">
        <v>23</v>
      </c>
      <c r="C8545" t="s">
        <v>20</v>
      </c>
      <c r="D8545" t="s">
        <v>35</v>
      </c>
      <c r="E8545">
        <v>3.64</v>
      </c>
      <c r="F8545">
        <v>9</v>
      </c>
      <c r="G8545" t="s">
        <v>36</v>
      </c>
      <c r="H8545">
        <v>53225</v>
      </c>
      <c r="I8545" t="s">
        <v>23</v>
      </c>
      <c r="J8545">
        <v>696</v>
      </c>
      <c r="K8545">
        <v>304</v>
      </c>
      <c r="L8545">
        <v>9</v>
      </c>
      <c r="M8545">
        <v>2.2000000000000002</v>
      </c>
      <c r="N8545" t="s">
        <v>24</v>
      </c>
      <c r="O8545" t="s">
        <v>46</v>
      </c>
      <c r="P8545">
        <v>112493</v>
      </c>
      <c r="Q8545" t="s">
        <v>39</v>
      </c>
      <c r="R8545" t="s">
        <v>32</v>
      </c>
      <c r="S8545" t="s">
        <v>33</v>
      </c>
      <c r="T8545" t="s">
        <v>29</v>
      </c>
      <c r="U8545" t="str">
        <f>IF(mba_decision_dataset[[#This Row],[Age]]&lt;25,"21-25",IF(mba_decision_dataset[[#This Row],[Age]]&gt;30,"31-35","25-30"))</f>
        <v>21-25</v>
      </c>
      <c r="V8545" t="str">
        <f>IF(mba_decision_dataset[[#This Row],[GRE/GMAT Score]]&lt;351,"250-350",IF(mba_decision_dataset[[#This Row],[GRE/GMAT Score]]&gt;645,"above 645","350-645"))</f>
        <v>above 645</v>
      </c>
      <c r="W8545" s="3">
        <f>(mba_decision_dataset[[#This Row],[Expected Post-MBA Salary]]-mba_decision_dataset[[#This Row],[Annual Salary (Before MBA)]])/mba_decision_dataset[[#This Row],[Annual Salary (Before MBA)]]</f>
        <v>1.1135368717707843</v>
      </c>
    </row>
    <row r="8546" spans="1:23" x14ac:dyDescent="0.4">
      <c r="A8546">
        <v>8545</v>
      </c>
      <c r="B8546">
        <v>32</v>
      </c>
      <c r="C8546" t="s">
        <v>34</v>
      </c>
      <c r="D8546" t="s">
        <v>21</v>
      </c>
      <c r="E8546">
        <v>2.06</v>
      </c>
      <c r="F8546">
        <v>8</v>
      </c>
      <c r="G8546" t="s">
        <v>36</v>
      </c>
      <c r="H8546">
        <v>53601</v>
      </c>
      <c r="I8546" t="s">
        <v>23</v>
      </c>
      <c r="J8546">
        <v>659</v>
      </c>
      <c r="K8546">
        <v>467</v>
      </c>
      <c r="L8546">
        <v>9</v>
      </c>
      <c r="M8546">
        <v>8.4</v>
      </c>
      <c r="N8546" t="s">
        <v>45</v>
      </c>
      <c r="O8546" t="s">
        <v>43</v>
      </c>
      <c r="P8546">
        <v>90432</v>
      </c>
      <c r="Q8546" t="s">
        <v>26</v>
      </c>
      <c r="R8546" t="s">
        <v>27</v>
      </c>
      <c r="S8546" t="s">
        <v>28</v>
      </c>
      <c r="T8546" t="s">
        <v>29</v>
      </c>
      <c r="U8546" t="str">
        <f>IF(mba_decision_dataset[[#This Row],[Age]]&lt;25,"21-25",IF(mba_decision_dataset[[#This Row],[Age]]&gt;30,"31-35","25-30"))</f>
        <v>31-35</v>
      </c>
      <c r="V8546" t="str">
        <f>IF(mba_decision_dataset[[#This Row],[GRE/GMAT Score]]&lt;351,"250-350",IF(mba_decision_dataset[[#This Row],[GRE/GMAT Score]]&gt;645,"above 645","350-645"))</f>
        <v>above 645</v>
      </c>
      <c r="W8546" s="3">
        <f>(mba_decision_dataset[[#This Row],[Expected Post-MBA Salary]]-mba_decision_dataset[[#This Row],[Annual Salary (Before MBA)]])/mba_decision_dataset[[#This Row],[Annual Salary (Before MBA)]]</f>
        <v>0.68713270274808302</v>
      </c>
    </row>
    <row r="8547" spans="1:23" x14ac:dyDescent="0.4">
      <c r="A8547">
        <v>8546</v>
      </c>
      <c r="B8547">
        <v>28</v>
      </c>
      <c r="C8547" t="s">
        <v>20</v>
      </c>
      <c r="D8547" t="s">
        <v>35</v>
      </c>
      <c r="E8547">
        <v>2.59</v>
      </c>
      <c r="F8547">
        <v>5</v>
      </c>
      <c r="G8547" t="s">
        <v>30</v>
      </c>
      <c r="H8547">
        <v>85737</v>
      </c>
      <c r="I8547" t="s">
        <v>23</v>
      </c>
      <c r="J8547">
        <v>693</v>
      </c>
      <c r="K8547">
        <v>72</v>
      </c>
      <c r="L8547">
        <v>8.1</v>
      </c>
      <c r="M8547">
        <v>4.0999999999999996</v>
      </c>
      <c r="N8547" t="s">
        <v>47</v>
      </c>
      <c r="O8547" t="s">
        <v>46</v>
      </c>
      <c r="P8547">
        <v>191273</v>
      </c>
      <c r="Q8547" t="s">
        <v>39</v>
      </c>
      <c r="R8547" t="s">
        <v>44</v>
      </c>
      <c r="S8547" t="s">
        <v>28</v>
      </c>
      <c r="T8547" t="s">
        <v>29</v>
      </c>
      <c r="U8547" t="str">
        <f>IF(mba_decision_dataset[[#This Row],[Age]]&lt;25,"21-25",IF(mba_decision_dataset[[#This Row],[Age]]&gt;30,"31-35","25-30"))</f>
        <v>25-30</v>
      </c>
      <c r="V8547" t="str">
        <f>IF(mba_decision_dataset[[#This Row],[GRE/GMAT Score]]&lt;351,"250-350",IF(mba_decision_dataset[[#This Row],[GRE/GMAT Score]]&gt;645,"above 645","350-645"))</f>
        <v>above 645</v>
      </c>
      <c r="W8547" s="3">
        <f>(mba_decision_dataset[[#This Row],[Expected Post-MBA Salary]]-mba_decision_dataset[[#This Row],[Annual Salary (Before MBA)]])/mba_decision_dataset[[#This Row],[Annual Salary (Before MBA)]]</f>
        <v>1.2309271376418582</v>
      </c>
    </row>
    <row r="8548" spans="1:23" x14ac:dyDescent="0.4">
      <c r="A8548">
        <v>8547</v>
      </c>
      <c r="B8548">
        <v>29</v>
      </c>
      <c r="C8548" t="s">
        <v>20</v>
      </c>
      <c r="D8548" t="s">
        <v>35</v>
      </c>
      <c r="E8548">
        <v>3.62</v>
      </c>
      <c r="F8548">
        <v>0</v>
      </c>
      <c r="G8548" t="s">
        <v>42</v>
      </c>
      <c r="H8548">
        <v>60765</v>
      </c>
      <c r="I8548" t="s">
        <v>29</v>
      </c>
      <c r="J8548">
        <v>648</v>
      </c>
      <c r="K8548">
        <v>68</v>
      </c>
      <c r="L8548">
        <v>8.3000000000000007</v>
      </c>
      <c r="M8548">
        <v>5.2</v>
      </c>
      <c r="N8548" t="s">
        <v>37</v>
      </c>
      <c r="O8548" t="s">
        <v>38</v>
      </c>
      <c r="P8548">
        <v>103606</v>
      </c>
      <c r="Q8548" t="s">
        <v>39</v>
      </c>
      <c r="R8548" t="s">
        <v>27</v>
      </c>
      <c r="S8548" t="s">
        <v>28</v>
      </c>
      <c r="T8548" t="s">
        <v>29</v>
      </c>
      <c r="U8548" t="str">
        <f>IF(mba_decision_dataset[[#This Row],[Age]]&lt;25,"21-25",IF(mba_decision_dataset[[#This Row],[Age]]&gt;30,"31-35","25-30"))</f>
        <v>25-30</v>
      </c>
      <c r="V8548" t="str">
        <f>IF(mba_decision_dataset[[#This Row],[GRE/GMAT Score]]&lt;351,"250-350",IF(mba_decision_dataset[[#This Row],[GRE/GMAT Score]]&gt;645,"above 645","350-645"))</f>
        <v>above 645</v>
      </c>
      <c r="W8548" s="3">
        <f>(mba_decision_dataset[[#This Row],[Expected Post-MBA Salary]]-mba_decision_dataset[[#This Row],[Annual Salary (Before MBA)]])/mba_decision_dataset[[#This Row],[Annual Salary (Before MBA)]]</f>
        <v>0.70502756521023613</v>
      </c>
    </row>
    <row r="8549" spans="1:23" x14ac:dyDescent="0.4">
      <c r="A8549">
        <v>8548</v>
      </c>
      <c r="B8549">
        <v>34</v>
      </c>
      <c r="C8549" t="s">
        <v>34</v>
      </c>
      <c r="D8549" t="s">
        <v>35</v>
      </c>
      <c r="E8549">
        <v>3.84</v>
      </c>
      <c r="F8549">
        <v>2</v>
      </c>
      <c r="G8549" t="s">
        <v>42</v>
      </c>
      <c r="H8549">
        <v>88576</v>
      </c>
      <c r="I8549" t="s">
        <v>23</v>
      </c>
      <c r="J8549">
        <v>254</v>
      </c>
      <c r="K8549">
        <v>134</v>
      </c>
      <c r="L8549">
        <v>5.6</v>
      </c>
      <c r="M8549">
        <v>7.2</v>
      </c>
      <c r="N8549" t="s">
        <v>45</v>
      </c>
      <c r="O8549" t="s">
        <v>46</v>
      </c>
      <c r="P8549">
        <v>133640</v>
      </c>
      <c r="Q8549" t="s">
        <v>26</v>
      </c>
      <c r="R8549" t="s">
        <v>40</v>
      </c>
      <c r="S8549" t="s">
        <v>28</v>
      </c>
      <c r="T8549" t="s">
        <v>29</v>
      </c>
      <c r="U8549" t="str">
        <f>IF(mba_decision_dataset[[#This Row],[Age]]&lt;25,"21-25",IF(mba_decision_dataset[[#This Row],[Age]]&gt;30,"31-35","25-30"))</f>
        <v>31-35</v>
      </c>
      <c r="V8549" t="str">
        <f>IF(mba_decision_dataset[[#This Row],[GRE/GMAT Score]]&lt;351,"250-350",IF(mba_decision_dataset[[#This Row],[GRE/GMAT Score]]&gt;645,"above 645","350-645"))</f>
        <v>250-350</v>
      </c>
      <c r="W8549" s="3">
        <f>(mba_decision_dataset[[#This Row],[Expected Post-MBA Salary]]-mba_decision_dataset[[#This Row],[Annual Salary (Before MBA)]])/mba_decision_dataset[[#This Row],[Annual Salary (Before MBA)]]</f>
        <v>0.50876083815028905</v>
      </c>
    </row>
    <row r="8550" spans="1:23" x14ac:dyDescent="0.4">
      <c r="A8550">
        <v>8549</v>
      </c>
      <c r="B8550">
        <v>31</v>
      </c>
      <c r="C8550" t="s">
        <v>20</v>
      </c>
      <c r="D8550" t="s">
        <v>35</v>
      </c>
      <c r="E8550">
        <v>2.82</v>
      </c>
      <c r="F8550">
        <v>0</v>
      </c>
      <c r="G8550" t="s">
        <v>30</v>
      </c>
      <c r="H8550">
        <v>104073</v>
      </c>
      <c r="I8550" t="s">
        <v>23</v>
      </c>
      <c r="J8550">
        <v>345</v>
      </c>
      <c r="K8550">
        <v>88</v>
      </c>
      <c r="L8550">
        <v>8.8000000000000007</v>
      </c>
      <c r="M8550">
        <v>6.5</v>
      </c>
      <c r="N8550" t="s">
        <v>45</v>
      </c>
      <c r="O8550" t="s">
        <v>31</v>
      </c>
      <c r="P8550">
        <v>103223</v>
      </c>
      <c r="Q8550" t="s">
        <v>26</v>
      </c>
      <c r="R8550" t="s">
        <v>27</v>
      </c>
      <c r="S8550" t="s">
        <v>33</v>
      </c>
      <c r="T8550" t="s">
        <v>29</v>
      </c>
      <c r="U8550" t="str">
        <f>IF(mba_decision_dataset[[#This Row],[Age]]&lt;25,"21-25",IF(mba_decision_dataset[[#This Row],[Age]]&gt;30,"31-35","25-30"))</f>
        <v>31-35</v>
      </c>
      <c r="V8550" t="str">
        <f>IF(mba_decision_dataset[[#This Row],[GRE/GMAT Score]]&lt;351,"250-350",IF(mba_decision_dataset[[#This Row],[GRE/GMAT Score]]&gt;645,"above 645","350-645"))</f>
        <v>250-350</v>
      </c>
      <c r="W8550" s="3">
        <f>(mba_decision_dataset[[#This Row],[Expected Post-MBA Salary]]-mba_decision_dataset[[#This Row],[Annual Salary (Before MBA)]])/mba_decision_dataset[[#This Row],[Annual Salary (Before MBA)]]</f>
        <v>-8.1673440757929535E-3</v>
      </c>
    </row>
    <row r="8551" spans="1:23" x14ac:dyDescent="0.4">
      <c r="A8551">
        <v>8550</v>
      </c>
      <c r="B8551">
        <v>32</v>
      </c>
      <c r="C8551" t="s">
        <v>48</v>
      </c>
      <c r="D8551" t="s">
        <v>49</v>
      </c>
      <c r="E8551">
        <v>3.78</v>
      </c>
      <c r="F8551">
        <v>8</v>
      </c>
      <c r="G8551" t="s">
        <v>30</v>
      </c>
      <c r="H8551">
        <v>92815</v>
      </c>
      <c r="I8551" t="s">
        <v>23</v>
      </c>
      <c r="J8551">
        <v>773</v>
      </c>
      <c r="K8551">
        <v>212</v>
      </c>
      <c r="L8551">
        <v>5.2</v>
      </c>
      <c r="M8551">
        <v>7</v>
      </c>
      <c r="N8551" t="s">
        <v>45</v>
      </c>
      <c r="O8551" t="s">
        <v>25</v>
      </c>
      <c r="P8551">
        <v>92325</v>
      </c>
      <c r="Q8551" t="s">
        <v>39</v>
      </c>
      <c r="R8551" t="s">
        <v>40</v>
      </c>
      <c r="S8551" t="s">
        <v>33</v>
      </c>
      <c r="T8551" t="s">
        <v>23</v>
      </c>
      <c r="U8551" t="str">
        <f>IF(mba_decision_dataset[[#This Row],[Age]]&lt;25,"21-25",IF(mba_decision_dataset[[#This Row],[Age]]&gt;30,"31-35","25-30"))</f>
        <v>31-35</v>
      </c>
      <c r="V8551" t="str">
        <f>IF(mba_decision_dataset[[#This Row],[GRE/GMAT Score]]&lt;351,"250-350",IF(mba_decision_dataset[[#This Row],[GRE/GMAT Score]]&gt;645,"above 645","350-645"))</f>
        <v>above 645</v>
      </c>
      <c r="W8551" s="3">
        <f>(mba_decision_dataset[[#This Row],[Expected Post-MBA Salary]]-mba_decision_dataset[[#This Row],[Annual Salary (Before MBA)]])/mba_decision_dataset[[#This Row],[Annual Salary (Before MBA)]]</f>
        <v>-5.2793190755804562E-3</v>
      </c>
    </row>
    <row r="8552" spans="1:23" x14ac:dyDescent="0.4">
      <c r="A8552">
        <v>8551</v>
      </c>
      <c r="B8552">
        <v>21</v>
      </c>
      <c r="C8552" t="s">
        <v>20</v>
      </c>
      <c r="D8552" t="s">
        <v>41</v>
      </c>
      <c r="E8552">
        <v>2.4</v>
      </c>
      <c r="F8552">
        <v>3</v>
      </c>
      <c r="G8552" t="s">
        <v>30</v>
      </c>
      <c r="H8552">
        <v>70808</v>
      </c>
      <c r="I8552" t="s">
        <v>23</v>
      </c>
      <c r="J8552">
        <v>593</v>
      </c>
      <c r="K8552">
        <v>259</v>
      </c>
      <c r="L8552">
        <v>2.9</v>
      </c>
      <c r="M8552">
        <v>2</v>
      </c>
      <c r="N8552" t="s">
        <v>45</v>
      </c>
      <c r="O8552" t="s">
        <v>43</v>
      </c>
      <c r="P8552">
        <v>70143</v>
      </c>
      <c r="Q8552" t="s">
        <v>39</v>
      </c>
      <c r="R8552" t="s">
        <v>27</v>
      </c>
      <c r="S8552" t="s">
        <v>33</v>
      </c>
      <c r="T8552" t="s">
        <v>23</v>
      </c>
      <c r="U8552" t="str">
        <f>IF(mba_decision_dataset[[#This Row],[Age]]&lt;25,"21-25",IF(mba_decision_dataset[[#This Row],[Age]]&gt;30,"31-35","25-30"))</f>
        <v>21-25</v>
      </c>
      <c r="V8552" t="str">
        <f>IF(mba_decision_dataset[[#This Row],[GRE/GMAT Score]]&lt;351,"250-350",IF(mba_decision_dataset[[#This Row],[GRE/GMAT Score]]&gt;645,"above 645","350-645"))</f>
        <v>350-645</v>
      </c>
      <c r="W8552" s="3">
        <f>(mba_decision_dataset[[#This Row],[Expected Post-MBA Salary]]-mba_decision_dataset[[#This Row],[Annual Salary (Before MBA)]])/mba_decision_dataset[[#This Row],[Annual Salary (Before MBA)]]</f>
        <v>-9.391594170150265E-3</v>
      </c>
    </row>
    <row r="8553" spans="1:23" x14ac:dyDescent="0.4">
      <c r="A8553">
        <v>8552</v>
      </c>
      <c r="B8553">
        <v>34</v>
      </c>
      <c r="C8553" t="s">
        <v>34</v>
      </c>
      <c r="D8553" t="s">
        <v>21</v>
      </c>
      <c r="E8553">
        <v>2.44</v>
      </c>
      <c r="F8553">
        <v>1</v>
      </c>
      <c r="G8553" t="s">
        <v>22</v>
      </c>
      <c r="H8553">
        <v>107301</v>
      </c>
      <c r="I8553" t="s">
        <v>23</v>
      </c>
      <c r="J8553">
        <v>738</v>
      </c>
      <c r="K8553">
        <v>361</v>
      </c>
      <c r="L8553">
        <v>9.1</v>
      </c>
      <c r="M8553">
        <v>3.6</v>
      </c>
      <c r="N8553" t="s">
        <v>24</v>
      </c>
      <c r="O8553" t="s">
        <v>25</v>
      </c>
      <c r="P8553">
        <v>128253</v>
      </c>
      <c r="Q8553" t="s">
        <v>26</v>
      </c>
      <c r="R8553" t="s">
        <v>27</v>
      </c>
      <c r="S8553" t="s">
        <v>28</v>
      </c>
      <c r="T8553" t="s">
        <v>29</v>
      </c>
      <c r="U8553" t="str">
        <f>IF(mba_decision_dataset[[#This Row],[Age]]&lt;25,"21-25",IF(mba_decision_dataset[[#This Row],[Age]]&gt;30,"31-35","25-30"))</f>
        <v>31-35</v>
      </c>
      <c r="V8553" t="str">
        <f>IF(mba_decision_dataset[[#This Row],[GRE/GMAT Score]]&lt;351,"250-350",IF(mba_decision_dataset[[#This Row],[GRE/GMAT Score]]&gt;645,"above 645","350-645"))</f>
        <v>above 645</v>
      </c>
      <c r="W8553" s="3">
        <f>(mba_decision_dataset[[#This Row],[Expected Post-MBA Salary]]-mba_decision_dataset[[#This Row],[Annual Salary (Before MBA)]])/mba_decision_dataset[[#This Row],[Annual Salary (Before MBA)]]</f>
        <v>0.19526379064500796</v>
      </c>
    </row>
    <row r="8554" spans="1:23" x14ac:dyDescent="0.4">
      <c r="A8554">
        <v>8553</v>
      </c>
      <c r="B8554">
        <v>31</v>
      </c>
      <c r="C8554" t="s">
        <v>20</v>
      </c>
      <c r="D8554" t="s">
        <v>21</v>
      </c>
      <c r="E8554">
        <v>3.69</v>
      </c>
      <c r="F8554">
        <v>3</v>
      </c>
      <c r="G8554" t="s">
        <v>22</v>
      </c>
      <c r="H8554">
        <v>67950</v>
      </c>
      <c r="I8554" t="s">
        <v>23</v>
      </c>
      <c r="J8554">
        <v>457</v>
      </c>
      <c r="K8554">
        <v>314</v>
      </c>
      <c r="L8554">
        <v>5.0999999999999996</v>
      </c>
      <c r="M8554">
        <v>8.3000000000000007</v>
      </c>
      <c r="N8554" t="s">
        <v>24</v>
      </c>
      <c r="O8554" t="s">
        <v>43</v>
      </c>
      <c r="P8554">
        <v>84825</v>
      </c>
      <c r="Q8554" t="s">
        <v>26</v>
      </c>
      <c r="R8554" t="s">
        <v>27</v>
      </c>
      <c r="S8554" t="s">
        <v>33</v>
      </c>
      <c r="T8554" t="s">
        <v>29</v>
      </c>
      <c r="U8554" t="str">
        <f>IF(mba_decision_dataset[[#This Row],[Age]]&lt;25,"21-25",IF(mba_decision_dataset[[#This Row],[Age]]&gt;30,"31-35","25-30"))</f>
        <v>31-35</v>
      </c>
      <c r="V8554" t="str">
        <f>IF(mba_decision_dataset[[#This Row],[GRE/GMAT Score]]&lt;351,"250-350",IF(mba_decision_dataset[[#This Row],[GRE/GMAT Score]]&gt;645,"above 645","350-645"))</f>
        <v>350-645</v>
      </c>
      <c r="W8554" s="3">
        <f>(mba_decision_dataset[[#This Row],[Expected Post-MBA Salary]]-mba_decision_dataset[[#This Row],[Annual Salary (Before MBA)]])/mba_decision_dataset[[#This Row],[Annual Salary (Before MBA)]]</f>
        <v>0.24834437086092714</v>
      </c>
    </row>
    <row r="8555" spans="1:23" x14ac:dyDescent="0.4">
      <c r="A8555">
        <v>8554</v>
      </c>
      <c r="B8555">
        <v>22</v>
      </c>
      <c r="C8555" t="s">
        <v>34</v>
      </c>
      <c r="D8555" t="s">
        <v>35</v>
      </c>
      <c r="E8555">
        <v>3.81</v>
      </c>
      <c r="F8555">
        <v>1</v>
      </c>
      <c r="G8555" t="s">
        <v>36</v>
      </c>
      <c r="H8555">
        <v>46722</v>
      </c>
      <c r="I8555" t="s">
        <v>29</v>
      </c>
      <c r="J8555">
        <v>777</v>
      </c>
      <c r="K8555">
        <v>23</v>
      </c>
      <c r="L8555">
        <v>6.4</v>
      </c>
      <c r="M8555">
        <v>9.4</v>
      </c>
      <c r="N8555" t="s">
        <v>47</v>
      </c>
      <c r="O8555" t="s">
        <v>31</v>
      </c>
      <c r="P8555">
        <v>142508</v>
      </c>
      <c r="Q8555" t="s">
        <v>26</v>
      </c>
      <c r="R8555" t="s">
        <v>44</v>
      </c>
      <c r="S8555" t="s">
        <v>28</v>
      </c>
      <c r="T8555" t="s">
        <v>23</v>
      </c>
      <c r="U8555" t="str">
        <f>IF(mba_decision_dataset[[#This Row],[Age]]&lt;25,"21-25",IF(mba_decision_dataset[[#This Row],[Age]]&gt;30,"31-35","25-30"))</f>
        <v>21-25</v>
      </c>
      <c r="V8555" t="str">
        <f>IF(mba_decision_dataset[[#This Row],[GRE/GMAT Score]]&lt;351,"250-350",IF(mba_decision_dataset[[#This Row],[GRE/GMAT Score]]&gt;645,"above 645","350-645"))</f>
        <v>above 645</v>
      </c>
      <c r="W8555" s="3">
        <f>(mba_decision_dataset[[#This Row],[Expected Post-MBA Salary]]-mba_decision_dataset[[#This Row],[Annual Salary (Before MBA)]])/mba_decision_dataset[[#This Row],[Annual Salary (Before MBA)]]</f>
        <v>2.050126278840803</v>
      </c>
    </row>
    <row r="8556" spans="1:23" x14ac:dyDescent="0.4">
      <c r="A8556">
        <v>8555</v>
      </c>
      <c r="B8556">
        <v>30</v>
      </c>
      <c r="C8556" t="s">
        <v>34</v>
      </c>
      <c r="D8556" t="s">
        <v>21</v>
      </c>
      <c r="E8556">
        <v>2.4500000000000002</v>
      </c>
      <c r="F8556">
        <v>5</v>
      </c>
      <c r="G8556" t="s">
        <v>22</v>
      </c>
      <c r="H8556">
        <v>95857</v>
      </c>
      <c r="I8556" t="s">
        <v>29</v>
      </c>
      <c r="J8556">
        <v>556</v>
      </c>
      <c r="K8556">
        <v>185</v>
      </c>
      <c r="L8556">
        <v>6.6</v>
      </c>
      <c r="M8556">
        <v>4.7</v>
      </c>
      <c r="N8556" t="s">
        <v>47</v>
      </c>
      <c r="O8556" t="s">
        <v>38</v>
      </c>
      <c r="P8556">
        <v>90096</v>
      </c>
      <c r="Q8556" t="s">
        <v>26</v>
      </c>
      <c r="R8556" t="s">
        <v>32</v>
      </c>
      <c r="S8556" t="s">
        <v>33</v>
      </c>
      <c r="T8556" t="s">
        <v>29</v>
      </c>
      <c r="U8556" t="str">
        <f>IF(mba_decision_dataset[[#This Row],[Age]]&lt;25,"21-25",IF(mba_decision_dataset[[#This Row],[Age]]&gt;30,"31-35","25-30"))</f>
        <v>25-30</v>
      </c>
      <c r="V8556" t="str">
        <f>IF(mba_decision_dataset[[#This Row],[GRE/GMAT Score]]&lt;351,"250-350",IF(mba_decision_dataset[[#This Row],[GRE/GMAT Score]]&gt;645,"above 645","350-645"))</f>
        <v>350-645</v>
      </c>
      <c r="W8556" s="3">
        <f>(mba_decision_dataset[[#This Row],[Expected Post-MBA Salary]]-mba_decision_dataset[[#This Row],[Annual Salary (Before MBA)]])/mba_decision_dataset[[#This Row],[Annual Salary (Before MBA)]]</f>
        <v>-6.0099940536424049E-2</v>
      </c>
    </row>
    <row r="8557" spans="1:23" x14ac:dyDescent="0.4">
      <c r="A8557">
        <v>8556</v>
      </c>
      <c r="B8557">
        <v>22</v>
      </c>
      <c r="C8557" t="s">
        <v>34</v>
      </c>
      <c r="D8557" t="s">
        <v>50</v>
      </c>
      <c r="E8557">
        <v>2.12</v>
      </c>
      <c r="F8557">
        <v>5</v>
      </c>
      <c r="G8557" t="s">
        <v>30</v>
      </c>
      <c r="H8557">
        <v>50642</v>
      </c>
      <c r="I8557" t="s">
        <v>23</v>
      </c>
      <c r="J8557">
        <v>793</v>
      </c>
      <c r="K8557">
        <v>83</v>
      </c>
      <c r="L8557">
        <v>1.7</v>
      </c>
      <c r="M8557">
        <v>9.6999999999999993</v>
      </c>
      <c r="N8557" t="s">
        <v>47</v>
      </c>
      <c r="O8557" t="s">
        <v>38</v>
      </c>
      <c r="P8557">
        <v>135604</v>
      </c>
      <c r="Q8557" t="s">
        <v>39</v>
      </c>
      <c r="R8557" t="s">
        <v>32</v>
      </c>
      <c r="S8557" t="s">
        <v>28</v>
      </c>
      <c r="T8557" t="s">
        <v>23</v>
      </c>
      <c r="U8557" t="str">
        <f>IF(mba_decision_dataset[[#This Row],[Age]]&lt;25,"21-25",IF(mba_decision_dataset[[#This Row],[Age]]&gt;30,"31-35","25-30"))</f>
        <v>21-25</v>
      </c>
      <c r="V8557" t="str">
        <f>IF(mba_decision_dataset[[#This Row],[GRE/GMAT Score]]&lt;351,"250-350",IF(mba_decision_dataset[[#This Row],[GRE/GMAT Score]]&gt;645,"above 645","350-645"))</f>
        <v>above 645</v>
      </c>
      <c r="W8557" s="3">
        <f>(mba_decision_dataset[[#This Row],[Expected Post-MBA Salary]]-mba_decision_dataset[[#This Row],[Annual Salary (Before MBA)]])/mba_decision_dataset[[#This Row],[Annual Salary (Before MBA)]]</f>
        <v>1.6776983531456104</v>
      </c>
    </row>
    <row r="8558" spans="1:23" x14ac:dyDescent="0.4">
      <c r="A8558">
        <v>8557</v>
      </c>
      <c r="B8558">
        <v>24</v>
      </c>
      <c r="C8558" t="s">
        <v>20</v>
      </c>
      <c r="D8558" t="s">
        <v>21</v>
      </c>
      <c r="E8558">
        <v>2.1800000000000002</v>
      </c>
      <c r="F8558">
        <v>6</v>
      </c>
      <c r="G8558" t="s">
        <v>30</v>
      </c>
      <c r="H8558">
        <v>46719</v>
      </c>
      <c r="I8558" t="s">
        <v>29</v>
      </c>
      <c r="J8558">
        <v>477</v>
      </c>
      <c r="K8558">
        <v>129</v>
      </c>
      <c r="L8558">
        <v>4.2</v>
      </c>
      <c r="M8558">
        <v>9.4</v>
      </c>
      <c r="N8558" t="s">
        <v>24</v>
      </c>
      <c r="O8558" t="s">
        <v>43</v>
      </c>
      <c r="P8558">
        <v>169371</v>
      </c>
      <c r="Q8558" t="s">
        <v>26</v>
      </c>
      <c r="R8558" t="s">
        <v>32</v>
      </c>
      <c r="S8558" t="s">
        <v>28</v>
      </c>
      <c r="T8558" t="s">
        <v>23</v>
      </c>
      <c r="U8558" t="str">
        <f>IF(mba_decision_dataset[[#This Row],[Age]]&lt;25,"21-25",IF(mba_decision_dataset[[#This Row],[Age]]&gt;30,"31-35","25-30"))</f>
        <v>21-25</v>
      </c>
      <c r="V8558" t="str">
        <f>IF(mba_decision_dataset[[#This Row],[GRE/GMAT Score]]&lt;351,"250-350",IF(mba_decision_dataset[[#This Row],[GRE/GMAT Score]]&gt;645,"above 645","350-645"))</f>
        <v>350-645</v>
      </c>
      <c r="W8558" s="3">
        <f>(mba_decision_dataset[[#This Row],[Expected Post-MBA Salary]]-mba_decision_dataset[[#This Row],[Annual Salary (Before MBA)]])/mba_decision_dataset[[#This Row],[Annual Salary (Before MBA)]]</f>
        <v>2.6253130418031208</v>
      </c>
    </row>
    <row r="8559" spans="1:23" x14ac:dyDescent="0.4">
      <c r="A8559">
        <v>8558</v>
      </c>
      <c r="B8559">
        <v>22</v>
      </c>
      <c r="C8559" t="s">
        <v>34</v>
      </c>
      <c r="D8559" t="s">
        <v>35</v>
      </c>
      <c r="E8559">
        <v>2.52</v>
      </c>
      <c r="F8559">
        <v>8</v>
      </c>
      <c r="G8559" t="s">
        <v>30</v>
      </c>
      <c r="H8559">
        <v>94800</v>
      </c>
      <c r="I8559" t="s">
        <v>23</v>
      </c>
      <c r="J8559">
        <v>478</v>
      </c>
      <c r="K8559">
        <v>259</v>
      </c>
      <c r="L8559">
        <v>4.2</v>
      </c>
      <c r="M8559">
        <v>8.6999999999999993</v>
      </c>
      <c r="N8559" t="s">
        <v>37</v>
      </c>
      <c r="O8559" t="s">
        <v>46</v>
      </c>
      <c r="P8559">
        <v>173933</v>
      </c>
      <c r="Q8559" t="s">
        <v>39</v>
      </c>
      <c r="R8559" t="s">
        <v>32</v>
      </c>
      <c r="S8559" t="s">
        <v>28</v>
      </c>
      <c r="T8559" t="s">
        <v>29</v>
      </c>
      <c r="U8559" t="str">
        <f>IF(mba_decision_dataset[[#This Row],[Age]]&lt;25,"21-25",IF(mba_decision_dataset[[#This Row],[Age]]&gt;30,"31-35","25-30"))</f>
        <v>21-25</v>
      </c>
      <c r="V8559" t="str">
        <f>IF(mba_decision_dataset[[#This Row],[GRE/GMAT Score]]&lt;351,"250-350",IF(mba_decision_dataset[[#This Row],[GRE/GMAT Score]]&gt;645,"above 645","350-645"))</f>
        <v>350-645</v>
      </c>
      <c r="W8559" s="3">
        <f>(mba_decision_dataset[[#This Row],[Expected Post-MBA Salary]]-mba_decision_dataset[[#This Row],[Annual Salary (Before MBA)]])/mba_decision_dataset[[#This Row],[Annual Salary (Before MBA)]]</f>
        <v>0.83473628691983126</v>
      </c>
    </row>
    <row r="8560" spans="1:23" x14ac:dyDescent="0.4">
      <c r="A8560">
        <v>8559</v>
      </c>
      <c r="B8560">
        <v>27</v>
      </c>
      <c r="C8560" t="s">
        <v>20</v>
      </c>
      <c r="D8560" t="s">
        <v>21</v>
      </c>
      <c r="E8560">
        <v>3.52</v>
      </c>
      <c r="F8560">
        <v>8</v>
      </c>
      <c r="G8560" t="s">
        <v>42</v>
      </c>
      <c r="H8560">
        <v>84514</v>
      </c>
      <c r="I8560" t="s">
        <v>29</v>
      </c>
      <c r="J8560">
        <v>636</v>
      </c>
      <c r="K8560">
        <v>279</v>
      </c>
      <c r="L8560">
        <v>7.5</v>
      </c>
      <c r="M8560">
        <v>7.8</v>
      </c>
      <c r="N8560" t="s">
        <v>45</v>
      </c>
      <c r="O8560" t="s">
        <v>31</v>
      </c>
      <c r="P8560">
        <v>129311</v>
      </c>
      <c r="Q8560" t="s">
        <v>26</v>
      </c>
      <c r="R8560" t="s">
        <v>27</v>
      </c>
      <c r="S8560" t="s">
        <v>28</v>
      </c>
      <c r="T8560" t="s">
        <v>29</v>
      </c>
      <c r="U8560" t="str">
        <f>IF(mba_decision_dataset[[#This Row],[Age]]&lt;25,"21-25",IF(mba_decision_dataset[[#This Row],[Age]]&gt;30,"31-35","25-30"))</f>
        <v>25-30</v>
      </c>
      <c r="V8560" t="str">
        <f>IF(mba_decision_dataset[[#This Row],[GRE/GMAT Score]]&lt;351,"250-350",IF(mba_decision_dataset[[#This Row],[GRE/GMAT Score]]&gt;645,"above 645","350-645"))</f>
        <v>350-645</v>
      </c>
      <c r="W8560" s="3">
        <f>(mba_decision_dataset[[#This Row],[Expected Post-MBA Salary]]-mba_decision_dataset[[#This Row],[Annual Salary (Before MBA)]])/mba_decision_dataset[[#This Row],[Annual Salary (Before MBA)]]</f>
        <v>0.53005419220484185</v>
      </c>
    </row>
    <row r="8561" spans="1:23" x14ac:dyDescent="0.4">
      <c r="A8561">
        <v>8560</v>
      </c>
      <c r="B8561">
        <v>33</v>
      </c>
      <c r="C8561" t="s">
        <v>20</v>
      </c>
      <c r="D8561" t="s">
        <v>41</v>
      </c>
      <c r="E8561">
        <v>3.02</v>
      </c>
      <c r="F8561">
        <v>3</v>
      </c>
      <c r="G8561" t="s">
        <v>42</v>
      </c>
      <c r="H8561">
        <v>92769</v>
      </c>
      <c r="I8561" t="s">
        <v>29</v>
      </c>
      <c r="J8561">
        <v>620</v>
      </c>
      <c r="K8561">
        <v>1</v>
      </c>
      <c r="L8561">
        <v>7.1</v>
      </c>
      <c r="M8561">
        <v>5.8</v>
      </c>
      <c r="N8561" t="s">
        <v>24</v>
      </c>
      <c r="O8561" t="s">
        <v>31</v>
      </c>
      <c r="P8561">
        <v>195866</v>
      </c>
      <c r="Q8561" t="s">
        <v>39</v>
      </c>
      <c r="R8561" t="s">
        <v>32</v>
      </c>
      <c r="S8561" t="s">
        <v>28</v>
      </c>
      <c r="T8561" t="s">
        <v>29</v>
      </c>
      <c r="U8561" t="str">
        <f>IF(mba_decision_dataset[[#This Row],[Age]]&lt;25,"21-25",IF(mba_decision_dataset[[#This Row],[Age]]&gt;30,"31-35","25-30"))</f>
        <v>31-35</v>
      </c>
      <c r="V8561" t="str">
        <f>IF(mba_decision_dataset[[#This Row],[GRE/GMAT Score]]&lt;351,"250-350",IF(mba_decision_dataset[[#This Row],[GRE/GMAT Score]]&gt;645,"above 645","350-645"))</f>
        <v>350-645</v>
      </c>
      <c r="W8561" s="3">
        <f>(mba_decision_dataset[[#This Row],[Expected Post-MBA Salary]]-mba_decision_dataset[[#This Row],[Annual Salary (Before MBA)]])/mba_decision_dataset[[#This Row],[Annual Salary (Before MBA)]]</f>
        <v>1.1113302935247766</v>
      </c>
    </row>
    <row r="8562" spans="1:23" x14ac:dyDescent="0.4">
      <c r="A8562">
        <v>8561</v>
      </c>
      <c r="B8562">
        <v>29</v>
      </c>
      <c r="C8562" t="s">
        <v>20</v>
      </c>
      <c r="D8562" t="s">
        <v>35</v>
      </c>
      <c r="E8562">
        <v>2.91</v>
      </c>
      <c r="F8562">
        <v>8</v>
      </c>
      <c r="G8562" t="s">
        <v>22</v>
      </c>
      <c r="H8562">
        <v>35271</v>
      </c>
      <c r="I8562" t="s">
        <v>29</v>
      </c>
      <c r="J8562">
        <v>597</v>
      </c>
      <c r="K8562">
        <v>367</v>
      </c>
      <c r="L8562">
        <v>9.9</v>
      </c>
      <c r="M8562">
        <v>2.9</v>
      </c>
      <c r="N8562" t="s">
        <v>24</v>
      </c>
      <c r="O8562" t="s">
        <v>31</v>
      </c>
      <c r="P8562">
        <v>148773</v>
      </c>
      <c r="Q8562" t="s">
        <v>26</v>
      </c>
      <c r="R8562" t="s">
        <v>40</v>
      </c>
      <c r="S8562" t="s">
        <v>33</v>
      </c>
      <c r="T8562" t="s">
        <v>29</v>
      </c>
      <c r="U8562" t="str">
        <f>IF(mba_decision_dataset[[#This Row],[Age]]&lt;25,"21-25",IF(mba_decision_dataset[[#This Row],[Age]]&gt;30,"31-35","25-30"))</f>
        <v>25-30</v>
      </c>
      <c r="V8562" t="str">
        <f>IF(mba_decision_dataset[[#This Row],[GRE/GMAT Score]]&lt;351,"250-350",IF(mba_decision_dataset[[#This Row],[GRE/GMAT Score]]&gt;645,"above 645","350-645"))</f>
        <v>350-645</v>
      </c>
      <c r="W8562" s="3">
        <f>(mba_decision_dataset[[#This Row],[Expected Post-MBA Salary]]-mba_decision_dataset[[#This Row],[Annual Salary (Before MBA)]])/mba_decision_dataset[[#This Row],[Annual Salary (Before MBA)]]</f>
        <v>3.2179977885515014</v>
      </c>
    </row>
    <row r="8563" spans="1:23" x14ac:dyDescent="0.4">
      <c r="A8563">
        <v>8562</v>
      </c>
      <c r="B8563">
        <v>27</v>
      </c>
      <c r="C8563" t="s">
        <v>34</v>
      </c>
      <c r="D8563" t="s">
        <v>49</v>
      </c>
      <c r="E8563">
        <v>3.17</v>
      </c>
      <c r="F8563">
        <v>7</v>
      </c>
      <c r="G8563" t="s">
        <v>38</v>
      </c>
      <c r="H8563">
        <v>104134</v>
      </c>
      <c r="I8563" t="s">
        <v>23</v>
      </c>
      <c r="J8563">
        <v>273</v>
      </c>
      <c r="K8563">
        <v>5</v>
      </c>
      <c r="L8563">
        <v>7.6</v>
      </c>
      <c r="M8563">
        <v>3.3</v>
      </c>
      <c r="N8563" t="s">
        <v>24</v>
      </c>
      <c r="O8563" t="s">
        <v>25</v>
      </c>
      <c r="P8563">
        <v>168407</v>
      </c>
      <c r="Q8563" t="s">
        <v>39</v>
      </c>
      <c r="R8563" t="s">
        <v>44</v>
      </c>
      <c r="S8563" t="s">
        <v>33</v>
      </c>
      <c r="T8563" t="s">
        <v>29</v>
      </c>
      <c r="U8563" t="str">
        <f>IF(mba_decision_dataset[[#This Row],[Age]]&lt;25,"21-25",IF(mba_decision_dataset[[#This Row],[Age]]&gt;30,"31-35","25-30"))</f>
        <v>25-30</v>
      </c>
      <c r="V8563" t="str">
        <f>IF(mba_decision_dataset[[#This Row],[GRE/GMAT Score]]&lt;351,"250-350",IF(mba_decision_dataset[[#This Row],[GRE/GMAT Score]]&gt;645,"above 645","350-645"))</f>
        <v>250-350</v>
      </c>
      <c r="W8563" s="3">
        <f>(mba_decision_dataset[[#This Row],[Expected Post-MBA Salary]]-mba_decision_dataset[[#This Row],[Annual Salary (Before MBA)]])/mba_decision_dataset[[#This Row],[Annual Salary (Before MBA)]]</f>
        <v>0.61721435842280137</v>
      </c>
    </row>
    <row r="8564" spans="1:23" x14ac:dyDescent="0.4">
      <c r="A8564">
        <v>8563</v>
      </c>
      <c r="B8564">
        <v>32</v>
      </c>
      <c r="C8564" t="s">
        <v>20</v>
      </c>
      <c r="D8564" t="s">
        <v>41</v>
      </c>
      <c r="E8564">
        <v>3.78</v>
      </c>
      <c r="F8564">
        <v>0</v>
      </c>
      <c r="G8564" t="s">
        <v>38</v>
      </c>
      <c r="H8564">
        <v>112016</v>
      </c>
      <c r="I8564" t="s">
        <v>23</v>
      </c>
      <c r="J8564">
        <v>262</v>
      </c>
      <c r="K8564">
        <v>156</v>
      </c>
      <c r="L8564">
        <v>3</v>
      </c>
      <c r="M8564">
        <v>2.5</v>
      </c>
      <c r="N8564" t="s">
        <v>47</v>
      </c>
      <c r="O8564" t="s">
        <v>25</v>
      </c>
      <c r="P8564">
        <v>152542</v>
      </c>
      <c r="Q8564" t="s">
        <v>26</v>
      </c>
      <c r="R8564" t="s">
        <v>32</v>
      </c>
      <c r="S8564" t="s">
        <v>28</v>
      </c>
      <c r="T8564" t="s">
        <v>29</v>
      </c>
      <c r="U8564" t="str">
        <f>IF(mba_decision_dataset[[#This Row],[Age]]&lt;25,"21-25",IF(mba_decision_dataset[[#This Row],[Age]]&gt;30,"31-35","25-30"))</f>
        <v>31-35</v>
      </c>
      <c r="V8564" t="str">
        <f>IF(mba_decision_dataset[[#This Row],[GRE/GMAT Score]]&lt;351,"250-350",IF(mba_decision_dataset[[#This Row],[GRE/GMAT Score]]&gt;645,"above 645","350-645"))</f>
        <v>250-350</v>
      </c>
      <c r="W8564" s="3">
        <f>(mba_decision_dataset[[#This Row],[Expected Post-MBA Salary]]-mba_decision_dataset[[#This Row],[Annual Salary (Before MBA)]])/mba_decision_dataset[[#This Row],[Annual Salary (Before MBA)]]</f>
        <v>0.36178760177117553</v>
      </c>
    </row>
    <row r="8565" spans="1:23" x14ac:dyDescent="0.4">
      <c r="A8565">
        <v>8564</v>
      </c>
      <c r="B8565">
        <v>26</v>
      </c>
      <c r="C8565" t="s">
        <v>34</v>
      </c>
      <c r="D8565" t="s">
        <v>21</v>
      </c>
      <c r="E8565">
        <v>2.1800000000000002</v>
      </c>
      <c r="F8565">
        <v>6</v>
      </c>
      <c r="G8565" t="s">
        <v>30</v>
      </c>
      <c r="H8565">
        <v>48787</v>
      </c>
      <c r="I8565" t="s">
        <v>23</v>
      </c>
      <c r="J8565">
        <v>766</v>
      </c>
      <c r="K8565">
        <v>496</v>
      </c>
      <c r="L8565">
        <v>4.0999999999999996</v>
      </c>
      <c r="M8565">
        <v>8.6</v>
      </c>
      <c r="N8565" t="s">
        <v>47</v>
      </c>
      <c r="O8565" t="s">
        <v>31</v>
      </c>
      <c r="P8565">
        <v>80433</v>
      </c>
      <c r="Q8565" t="s">
        <v>39</v>
      </c>
      <c r="R8565" t="s">
        <v>27</v>
      </c>
      <c r="S8565" t="s">
        <v>33</v>
      </c>
      <c r="T8565" t="s">
        <v>23</v>
      </c>
      <c r="U8565" t="str">
        <f>IF(mba_decision_dataset[[#This Row],[Age]]&lt;25,"21-25",IF(mba_decision_dataset[[#This Row],[Age]]&gt;30,"31-35","25-30"))</f>
        <v>25-30</v>
      </c>
      <c r="V8565" t="str">
        <f>IF(mba_decision_dataset[[#This Row],[GRE/GMAT Score]]&lt;351,"250-350",IF(mba_decision_dataset[[#This Row],[GRE/GMAT Score]]&gt;645,"above 645","350-645"))</f>
        <v>above 645</v>
      </c>
      <c r="W8565" s="3">
        <f>(mba_decision_dataset[[#This Row],[Expected Post-MBA Salary]]-mba_decision_dataset[[#This Row],[Annual Salary (Before MBA)]])/mba_decision_dataset[[#This Row],[Annual Salary (Before MBA)]]</f>
        <v>0.64865640437001659</v>
      </c>
    </row>
    <row r="8566" spans="1:23" x14ac:dyDescent="0.4">
      <c r="A8566">
        <v>8565</v>
      </c>
      <c r="B8566">
        <v>30</v>
      </c>
      <c r="C8566" t="s">
        <v>34</v>
      </c>
      <c r="D8566" t="s">
        <v>49</v>
      </c>
      <c r="E8566">
        <v>3.39</v>
      </c>
      <c r="F8566">
        <v>6</v>
      </c>
      <c r="G8566" t="s">
        <v>42</v>
      </c>
      <c r="H8566">
        <v>33134</v>
      </c>
      <c r="I8566" t="s">
        <v>29</v>
      </c>
      <c r="J8566">
        <v>427</v>
      </c>
      <c r="K8566">
        <v>69</v>
      </c>
      <c r="L8566">
        <v>2.5</v>
      </c>
      <c r="M8566">
        <v>1.1000000000000001</v>
      </c>
      <c r="N8566" t="s">
        <v>47</v>
      </c>
      <c r="O8566" t="s">
        <v>31</v>
      </c>
      <c r="P8566">
        <v>62692</v>
      </c>
      <c r="Q8566" t="s">
        <v>39</v>
      </c>
      <c r="R8566" t="s">
        <v>40</v>
      </c>
      <c r="S8566" t="s">
        <v>33</v>
      </c>
      <c r="T8566" t="s">
        <v>29</v>
      </c>
      <c r="U8566" t="str">
        <f>IF(mba_decision_dataset[[#This Row],[Age]]&lt;25,"21-25",IF(mba_decision_dataset[[#This Row],[Age]]&gt;30,"31-35","25-30"))</f>
        <v>25-30</v>
      </c>
      <c r="V8566" t="str">
        <f>IF(mba_decision_dataset[[#This Row],[GRE/GMAT Score]]&lt;351,"250-350",IF(mba_decision_dataset[[#This Row],[GRE/GMAT Score]]&gt;645,"above 645","350-645"))</f>
        <v>350-645</v>
      </c>
      <c r="W8566" s="3">
        <f>(mba_decision_dataset[[#This Row],[Expected Post-MBA Salary]]-mba_decision_dataset[[#This Row],[Annual Salary (Before MBA)]])/mba_decision_dataset[[#This Row],[Annual Salary (Before MBA)]]</f>
        <v>0.89207460614474554</v>
      </c>
    </row>
    <row r="8567" spans="1:23" x14ac:dyDescent="0.4">
      <c r="A8567">
        <v>8566</v>
      </c>
      <c r="B8567">
        <v>21</v>
      </c>
      <c r="C8567" t="s">
        <v>20</v>
      </c>
      <c r="D8567" t="s">
        <v>41</v>
      </c>
      <c r="E8567">
        <v>3.85</v>
      </c>
      <c r="F8567">
        <v>9</v>
      </c>
      <c r="G8567" t="s">
        <v>36</v>
      </c>
      <c r="H8567">
        <v>106215</v>
      </c>
      <c r="I8567" t="s">
        <v>23</v>
      </c>
      <c r="J8567">
        <v>709</v>
      </c>
      <c r="K8567">
        <v>83</v>
      </c>
      <c r="L8567">
        <v>8.8000000000000007</v>
      </c>
      <c r="M8567">
        <v>3.4</v>
      </c>
      <c r="N8567" t="s">
        <v>37</v>
      </c>
      <c r="O8567" t="s">
        <v>25</v>
      </c>
      <c r="P8567">
        <v>60062</v>
      </c>
      <c r="Q8567" t="s">
        <v>39</v>
      </c>
      <c r="R8567" t="s">
        <v>44</v>
      </c>
      <c r="S8567" t="s">
        <v>33</v>
      </c>
      <c r="T8567" t="s">
        <v>23</v>
      </c>
      <c r="U8567" t="str">
        <f>IF(mba_decision_dataset[[#This Row],[Age]]&lt;25,"21-25",IF(mba_decision_dataset[[#This Row],[Age]]&gt;30,"31-35","25-30"))</f>
        <v>21-25</v>
      </c>
      <c r="V8567" t="str">
        <f>IF(mba_decision_dataset[[#This Row],[GRE/GMAT Score]]&lt;351,"250-350",IF(mba_decision_dataset[[#This Row],[GRE/GMAT Score]]&gt;645,"above 645","350-645"))</f>
        <v>above 645</v>
      </c>
      <c r="W8567" s="3">
        <f>(mba_decision_dataset[[#This Row],[Expected Post-MBA Salary]]-mba_decision_dataset[[#This Row],[Annual Salary (Before MBA)]])/mba_decision_dataset[[#This Row],[Annual Salary (Before MBA)]]</f>
        <v>-0.43452431389163487</v>
      </c>
    </row>
    <row r="8568" spans="1:23" x14ac:dyDescent="0.4">
      <c r="A8568">
        <v>8567</v>
      </c>
      <c r="B8568">
        <v>31</v>
      </c>
      <c r="C8568" t="s">
        <v>34</v>
      </c>
      <c r="D8568" t="s">
        <v>50</v>
      </c>
      <c r="E8568">
        <v>2.4300000000000002</v>
      </c>
      <c r="F8568">
        <v>3</v>
      </c>
      <c r="G8568" t="s">
        <v>22</v>
      </c>
      <c r="H8568">
        <v>85614</v>
      </c>
      <c r="I8568" t="s">
        <v>23</v>
      </c>
      <c r="J8568">
        <v>624</v>
      </c>
      <c r="K8568">
        <v>300</v>
      </c>
      <c r="L8568">
        <v>8.6</v>
      </c>
      <c r="M8568">
        <v>6.4</v>
      </c>
      <c r="N8568" t="s">
        <v>45</v>
      </c>
      <c r="O8568" t="s">
        <v>43</v>
      </c>
      <c r="P8568">
        <v>138343</v>
      </c>
      <c r="Q8568" t="s">
        <v>26</v>
      </c>
      <c r="R8568" t="s">
        <v>27</v>
      </c>
      <c r="S8568" t="s">
        <v>33</v>
      </c>
      <c r="T8568" t="s">
        <v>23</v>
      </c>
      <c r="U8568" t="str">
        <f>IF(mba_decision_dataset[[#This Row],[Age]]&lt;25,"21-25",IF(mba_decision_dataset[[#This Row],[Age]]&gt;30,"31-35","25-30"))</f>
        <v>31-35</v>
      </c>
      <c r="V8568" t="str">
        <f>IF(mba_decision_dataset[[#This Row],[GRE/GMAT Score]]&lt;351,"250-350",IF(mba_decision_dataset[[#This Row],[GRE/GMAT Score]]&gt;645,"above 645","350-645"))</f>
        <v>350-645</v>
      </c>
      <c r="W8568" s="3">
        <f>(mba_decision_dataset[[#This Row],[Expected Post-MBA Salary]]-mba_decision_dataset[[#This Row],[Annual Salary (Before MBA)]])/mba_decision_dataset[[#This Row],[Annual Salary (Before MBA)]]</f>
        <v>0.6158922606115822</v>
      </c>
    </row>
    <row r="8569" spans="1:23" x14ac:dyDescent="0.4">
      <c r="A8569">
        <v>8568</v>
      </c>
      <c r="B8569">
        <v>30</v>
      </c>
      <c r="C8569" t="s">
        <v>20</v>
      </c>
      <c r="D8569" t="s">
        <v>41</v>
      </c>
      <c r="E8569">
        <v>3.68</v>
      </c>
      <c r="F8569">
        <v>6</v>
      </c>
      <c r="G8569" t="s">
        <v>42</v>
      </c>
      <c r="H8569">
        <v>69698</v>
      </c>
      <c r="I8569" t="s">
        <v>23</v>
      </c>
      <c r="J8569">
        <v>651</v>
      </c>
      <c r="K8569">
        <v>397</v>
      </c>
      <c r="L8569">
        <v>9.1999999999999993</v>
      </c>
      <c r="M8569">
        <v>9.9</v>
      </c>
      <c r="N8569" t="s">
        <v>45</v>
      </c>
      <c r="O8569" t="s">
        <v>25</v>
      </c>
      <c r="P8569">
        <v>139596</v>
      </c>
      <c r="Q8569" t="s">
        <v>26</v>
      </c>
      <c r="R8569" t="s">
        <v>27</v>
      </c>
      <c r="S8569" t="s">
        <v>28</v>
      </c>
      <c r="T8569" t="s">
        <v>29</v>
      </c>
      <c r="U8569" t="str">
        <f>IF(mba_decision_dataset[[#This Row],[Age]]&lt;25,"21-25",IF(mba_decision_dataset[[#This Row],[Age]]&gt;30,"31-35","25-30"))</f>
        <v>25-30</v>
      </c>
      <c r="V8569" t="str">
        <f>IF(mba_decision_dataset[[#This Row],[GRE/GMAT Score]]&lt;351,"250-350",IF(mba_decision_dataset[[#This Row],[GRE/GMAT Score]]&gt;645,"above 645","350-645"))</f>
        <v>above 645</v>
      </c>
      <c r="W8569" s="3">
        <f>(mba_decision_dataset[[#This Row],[Expected Post-MBA Salary]]-mba_decision_dataset[[#This Row],[Annual Salary (Before MBA)]])/mba_decision_dataset[[#This Row],[Annual Salary (Before MBA)]]</f>
        <v>1.0028695227983586</v>
      </c>
    </row>
    <row r="8570" spans="1:23" x14ac:dyDescent="0.4">
      <c r="A8570">
        <v>8569</v>
      </c>
      <c r="B8570">
        <v>29</v>
      </c>
      <c r="C8570" t="s">
        <v>34</v>
      </c>
      <c r="D8570" t="s">
        <v>49</v>
      </c>
      <c r="E8570">
        <v>3.4</v>
      </c>
      <c r="F8570">
        <v>9</v>
      </c>
      <c r="G8570" t="s">
        <v>30</v>
      </c>
      <c r="H8570">
        <v>30916</v>
      </c>
      <c r="I8570" t="s">
        <v>23</v>
      </c>
      <c r="J8570">
        <v>538</v>
      </c>
      <c r="K8570">
        <v>478</v>
      </c>
      <c r="L8570">
        <v>6.9</v>
      </c>
      <c r="M8570">
        <v>3.7</v>
      </c>
      <c r="N8570" t="s">
        <v>24</v>
      </c>
      <c r="O8570" t="s">
        <v>46</v>
      </c>
      <c r="P8570">
        <v>187183</v>
      </c>
      <c r="Q8570" t="s">
        <v>26</v>
      </c>
      <c r="R8570" t="s">
        <v>27</v>
      </c>
      <c r="S8570" t="s">
        <v>28</v>
      </c>
      <c r="T8570" t="s">
        <v>29</v>
      </c>
      <c r="U8570" t="str">
        <f>IF(mba_decision_dataset[[#This Row],[Age]]&lt;25,"21-25",IF(mba_decision_dataset[[#This Row],[Age]]&gt;30,"31-35","25-30"))</f>
        <v>25-30</v>
      </c>
      <c r="V8570" t="str">
        <f>IF(mba_decision_dataset[[#This Row],[GRE/GMAT Score]]&lt;351,"250-350",IF(mba_decision_dataset[[#This Row],[GRE/GMAT Score]]&gt;645,"above 645","350-645"))</f>
        <v>350-645</v>
      </c>
      <c r="W8570" s="3">
        <f>(mba_decision_dataset[[#This Row],[Expected Post-MBA Salary]]-mba_decision_dataset[[#This Row],[Annual Salary (Before MBA)]])/mba_decision_dataset[[#This Row],[Annual Salary (Before MBA)]]</f>
        <v>5.0545672143873723</v>
      </c>
    </row>
    <row r="8571" spans="1:23" x14ac:dyDescent="0.4">
      <c r="A8571">
        <v>8570</v>
      </c>
      <c r="B8571">
        <v>25</v>
      </c>
      <c r="C8571" t="s">
        <v>20</v>
      </c>
      <c r="D8571" t="s">
        <v>50</v>
      </c>
      <c r="E8571">
        <v>2.0299999999999998</v>
      </c>
      <c r="F8571">
        <v>9</v>
      </c>
      <c r="G8571" t="s">
        <v>30</v>
      </c>
      <c r="H8571">
        <v>58263</v>
      </c>
      <c r="I8571" t="s">
        <v>29</v>
      </c>
      <c r="J8571">
        <v>435</v>
      </c>
      <c r="K8571">
        <v>200</v>
      </c>
      <c r="L8571">
        <v>3.4</v>
      </c>
      <c r="M8571">
        <v>2.9</v>
      </c>
      <c r="N8571" t="s">
        <v>45</v>
      </c>
      <c r="O8571" t="s">
        <v>31</v>
      </c>
      <c r="P8571">
        <v>147464</v>
      </c>
      <c r="Q8571" t="s">
        <v>39</v>
      </c>
      <c r="R8571" t="s">
        <v>27</v>
      </c>
      <c r="S8571" t="s">
        <v>28</v>
      </c>
      <c r="T8571" t="s">
        <v>29</v>
      </c>
      <c r="U8571" t="str">
        <f>IF(mba_decision_dataset[[#This Row],[Age]]&lt;25,"21-25",IF(mba_decision_dataset[[#This Row],[Age]]&gt;30,"31-35","25-30"))</f>
        <v>25-30</v>
      </c>
      <c r="V8571" t="str">
        <f>IF(mba_decision_dataset[[#This Row],[GRE/GMAT Score]]&lt;351,"250-350",IF(mba_decision_dataset[[#This Row],[GRE/GMAT Score]]&gt;645,"above 645","350-645"))</f>
        <v>350-645</v>
      </c>
      <c r="W8571" s="3">
        <f>(mba_decision_dataset[[#This Row],[Expected Post-MBA Salary]]-mba_decision_dataset[[#This Row],[Annual Salary (Before MBA)]])/mba_decision_dataset[[#This Row],[Annual Salary (Before MBA)]]</f>
        <v>1.5310059557523643</v>
      </c>
    </row>
    <row r="8572" spans="1:23" x14ac:dyDescent="0.4">
      <c r="A8572">
        <v>8571</v>
      </c>
      <c r="B8572">
        <v>31</v>
      </c>
      <c r="C8572" t="s">
        <v>34</v>
      </c>
      <c r="D8572" t="s">
        <v>21</v>
      </c>
      <c r="E8572">
        <v>2.46</v>
      </c>
      <c r="F8572">
        <v>4</v>
      </c>
      <c r="G8572" t="s">
        <v>38</v>
      </c>
      <c r="H8572">
        <v>97666</v>
      </c>
      <c r="I8572" t="s">
        <v>23</v>
      </c>
      <c r="J8572">
        <v>752</v>
      </c>
      <c r="K8572">
        <v>81</v>
      </c>
      <c r="L8572">
        <v>9.1</v>
      </c>
      <c r="M8572">
        <v>1.7</v>
      </c>
      <c r="N8572" t="s">
        <v>37</v>
      </c>
      <c r="O8572" t="s">
        <v>43</v>
      </c>
      <c r="P8572">
        <v>175789</v>
      </c>
      <c r="Q8572" t="s">
        <v>39</v>
      </c>
      <c r="R8572" t="s">
        <v>27</v>
      </c>
      <c r="S8572" t="s">
        <v>33</v>
      </c>
      <c r="T8572" t="s">
        <v>23</v>
      </c>
      <c r="U8572" t="str">
        <f>IF(mba_decision_dataset[[#This Row],[Age]]&lt;25,"21-25",IF(mba_decision_dataset[[#This Row],[Age]]&gt;30,"31-35","25-30"))</f>
        <v>31-35</v>
      </c>
      <c r="V8572" t="str">
        <f>IF(mba_decision_dataset[[#This Row],[GRE/GMAT Score]]&lt;351,"250-350",IF(mba_decision_dataset[[#This Row],[GRE/GMAT Score]]&gt;645,"above 645","350-645"))</f>
        <v>above 645</v>
      </c>
      <c r="W8572" s="3">
        <f>(mba_decision_dataset[[#This Row],[Expected Post-MBA Salary]]-mba_decision_dataset[[#This Row],[Annual Salary (Before MBA)]])/mba_decision_dataset[[#This Row],[Annual Salary (Before MBA)]]</f>
        <v>0.79989965801814344</v>
      </c>
    </row>
    <row r="8573" spans="1:23" x14ac:dyDescent="0.4">
      <c r="A8573">
        <v>8572</v>
      </c>
      <c r="B8573">
        <v>25</v>
      </c>
      <c r="C8573" t="s">
        <v>20</v>
      </c>
      <c r="D8573" t="s">
        <v>35</v>
      </c>
      <c r="E8573">
        <v>3.21</v>
      </c>
      <c r="F8573">
        <v>4</v>
      </c>
      <c r="G8573" t="s">
        <v>30</v>
      </c>
      <c r="H8573">
        <v>60407</v>
      </c>
      <c r="I8573" t="s">
        <v>23</v>
      </c>
      <c r="J8573">
        <v>411</v>
      </c>
      <c r="K8573">
        <v>281</v>
      </c>
      <c r="L8573">
        <v>3.5</v>
      </c>
      <c r="M8573">
        <v>3.6</v>
      </c>
      <c r="N8573" t="s">
        <v>24</v>
      </c>
      <c r="O8573" t="s">
        <v>43</v>
      </c>
      <c r="P8573">
        <v>103187</v>
      </c>
      <c r="Q8573" t="s">
        <v>26</v>
      </c>
      <c r="R8573" t="s">
        <v>44</v>
      </c>
      <c r="S8573" t="s">
        <v>33</v>
      </c>
      <c r="T8573" t="s">
        <v>29</v>
      </c>
      <c r="U8573" t="str">
        <f>IF(mba_decision_dataset[[#This Row],[Age]]&lt;25,"21-25",IF(mba_decision_dataset[[#This Row],[Age]]&gt;30,"31-35","25-30"))</f>
        <v>25-30</v>
      </c>
      <c r="V8573" t="str">
        <f>IF(mba_decision_dataset[[#This Row],[GRE/GMAT Score]]&lt;351,"250-350",IF(mba_decision_dataset[[#This Row],[GRE/GMAT Score]]&gt;645,"above 645","350-645"))</f>
        <v>350-645</v>
      </c>
      <c r="W8573" s="3">
        <f>(mba_decision_dataset[[#This Row],[Expected Post-MBA Salary]]-mba_decision_dataset[[#This Row],[Annual Salary (Before MBA)]])/mba_decision_dataset[[#This Row],[Annual Salary (Before MBA)]]</f>
        <v>0.70819606999188833</v>
      </c>
    </row>
    <row r="8574" spans="1:23" x14ac:dyDescent="0.4">
      <c r="A8574">
        <v>8573</v>
      </c>
      <c r="B8574">
        <v>26</v>
      </c>
      <c r="C8574" t="s">
        <v>20</v>
      </c>
      <c r="D8574" t="s">
        <v>21</v>
      </c>
      <c r="E8574">
        <v>3</v>
      </c>
      <c r="F8574">
        <v>4</v>
      </c>
      <c r="G8574" t="s">
        <v>30</v>
      </c>
      <c r="H8574">
        <v>117449</v>
      </c>
      <c r="I8574" t="s">
        <v>23</v>
      </c>
      <c r="J8574">
        <v>707</v>
      </c>
      <c r="K8574">
        <v>76</v>
      </c>
      <c r="L8574">
        <v>4.5</v>
      </c>
      <c r="M8574">
        <v>8.4</v>
      </c>
      <c r="N8574" t="s">
        <v>45</v>
      </c>
      <c r="O8574" t="s">
        <v>25</v>
      </c>
      <c r="P8574">
        <v>188144</v>
      </c>
      <c r="Q8574" t="s">
        <v>39</v>
      </c>
      <c r="R8574" t="s">
        <v>27</v>
      </c>
      <c r="S8574" t="s">
        <v>28</v>
      </c>
      <c r="T8574" t="s">
        <v>29</v>
      </c>
      <c r="U8574" t="str">
        <f>IF(mba_decision_dataset[[#This Row],[Age]]&lt;25,"21-25",IF(mba_decision_dataset[[#This Row],[Age]]&gt;30,"31-35","25-30"))</f>
        <v>25-30</v>
      </c>
      <c r="V8574" t="str">
        <f>IF(mba_decision_dataset[[#This Row],[GRE/GMAT Score]]&lt;351,"250-350",IF(mba_decision_dataset[[#This Row],[GRE/GMAT Score]]&gt;645,"above 645","350-645"))</f>
        <v>above 645</v>
      </c>
      <c r="W8574" s="3">
        <f>(mba_decision_dataset[[#This Row],[Expected Post-MBA Salary]]-mba_decision_dataset[[#This Row],[Annual Salary (Before MBA)]])/mba_decision_dataset[[#This Row],[Annual Salary (Before MBA)]]</f>
        <v>0.60192083372357363</v>
      </c>
    </row>
    <row r="8575" spans="1:23" x14ac:dyDescent="0.4">
      <c r="A8575">
        <v>8574</v>
      </c>
      <c r="B8575">
        <v>29</v>
      </c>
      <c r="C8575" t="s">
        <v>20</v>
      </c>
      <c r="D8575" t="s">
        <v>35</v>
      </c>
      <c r="E8575">
        <v>3.06</v>
      </c>
      <c r="F8575">
        <v>5</v>
      </c>
      <c r="G8575" t="s">
        <v>36</v>
      </c>
      <c r="H8575">
        <v>35691</v>
      </c>
      <c r="I8575" t="s">
        <v>23</v>
      </c>
      <c r="J8575">
        <v>280</v>
      </c>
      <c r="K8575">
        <v>238</v>
      </c>
      <c r="L8575">
        <v>1.2</v>
      </c>
      <c r="M8575">
        <v>2.2000000000000002</v>
      </c>
      <c r="N8575" t="s">
        <v>47</v>
      </c>
      <c r="O8575" t="s">
        <v>43</v>
      </c>
      <c r="P8575">
        <v>113660</v>
      </c>
      <c r="Q8575" t="s">
        <v>26</v>
      </c>
      <c r="R8575" t="s">
        <v>40</v>
      </c>
      <c r="S8575" t="s">
        <v>28</v>
      </c>
      <c r="T8575" t="s">
        <v>23</v>
      </c>
      <c r="U8575" t="str">
        <f>IF(mba_decision_dataset[[#This Row],[Age]]&lt;25,"21-25",IF(mba_decision_dataset[[#This Row],[Age]]&gt;30,"31-35","25-30"))</f>
        <v>25-30</v>
      </c>
      <c r="V8575" t="str">
        <f>IF(mba_decision_dataset[[#This Row],[GRE/GMAT Score]]&lt;351,"250-350",IF(mba_decision_dataset[[#This Row],[GRE/GMAT Score]]&gt;645,"above 645","350-645"))</f>
        <v>250-350</v>
      </c>
      <c r="W8575" s="3">
        <f>(mba_decision_dataset[[#This Row],[Expected Post-MBA Salary]]-mba_decision_dataset[[#This Row],[Annual Salary (Before MBA)]])/mba_decision_dataset[[#This Row],[Annual Salary (Before MBA)]]</f>
        <v>2.1845563307276343</v>
      </c>
    </row>
    <row r="8576" spans="1:23" x14ac:dyDescent="0.4">
      <c r="A8576">
        <v>8575</v>
      </c>
      <c r="B8576">
        <v>33</v>
      </c>
      <c r="C8576" t="s">
        <v>20</v>
      </c>
      <c r="D8576" t="s">
        <v>35</v>
      </c>
      <c r="E8576">
        <v>2.46</v>
      </c>
      <c r="F8576">
        <v>6</v>
      </c>
      <c r="G8576" t="s">
        <v>22</v>
      </c>
      <c r="H8576">
        <v>61487</v>
      </c>
      <c r="I8576" t="s">
        <v>29</v>
      </c>
      <c r="J8576">
        <v>328</v>
      </c>
      <c r="K8576">
        <v>285</v>
      </c>
      <c r="L8576">
        <v>6.2</v>
      </c>
      <c r="M8576">
        <v>2.2999999999999998</v>
      </c>
      <c r="N8576" t="s">
        <v>37</v>
      </c>
      <c r="O8576" t="s">
        <v>38</v>
      </c>
      <c r="P8576">
        <v>86777</v>
      </c>
      <c r="Q8576" t="s">
        <v>39</v>
      </c>
      <c r="R8576" t="s">
        <v>40</v>
      </c>
      <c r="S8576" t="s">
        <v>28</v>
      </c>
      <c r="T8576" t="s">
        <v>23</v>
      </c>
      <c r="U8576" t="str">
        <f>IF(mba_decision_dataset[[#This Row],[Age]]&lt;25,"21-25",IF(mba_decision_dataset[[#This Row],[Age]]&gt;30,"31-35","25-30"))</f>
        <v>31-35</v>
      </c>
      <c r="V8576" t="str">
        <f>IF(mba_decision_dataset[[#This Row],[GRE/GMAT Score]]&lt;351,"250-350",IF(mba_decision_dataset[[#This Row],[GRE/GMAT Score]]&gt;645,"above 645","350-645"))</f>
        <v>250-350</v>
      </c>
      <c r="W8576" s="3">
        <f>(mba_decision_dataset[[#This Row],[Expected Post-MBA Salary]]-mba_decision_dataset[[#This Row],[Annual Salary (Before MBA)]])/mba_decision_dataset[[#This Row],[Annual Salary (Before MBA)]]</f>
        <v>0.411306455023013</v>
      </c>
    </row>
    <row r="8577" spans="1:23" x14ac:dyDescent="0.4">
      <c r="A8577">
        <v>8576</v>
      </c>
      <c r="B8577">
        <v>28</v>
      </c>
      <c r="C8577" t="s">
        <v>20</v>
      </c>
      <c r="D8577" t="s">
        <v>49</v>
      </c>
      <c r="E8577">
        <v>3.35</v>
      </c>
      <c r="F8577">
        <v>4</v>
      </c>
      <c r="G8577" t="s">
        <v>36</v>
      </c>
      <c r="H8577">
        <v>67069</v>
      </c>
      <c r="I8577" t="s">
        <v>29</v>
      </c>
      <c r="J8577">
        <v>532</v>
      </c>
      <c r="K8577">
        <v>235</v>
      </c>
      <c r="L8577">
        <v>4.9000000000000004</v>
      </c>
      <c r="M8577">
        <v>2.2999999999999998</v>
      </c>
      <c r="N8577" t="s">
        <v>47</v>
      </c>
      <c r="O8577" t="s">
        <v>25</v>
      </c>
      <c r="P8577">
        <v>125372</v>
      </c>
      <c r="Q8577" t="s">
        <v>26</v>
      </c>
      <c r="R8577" t="s">
        <v>40</v>
      </c>
      <c r="S8577" t="s">
        <v>28</v>
      </c>
      <c r="T8577" t="s">
        <v>29</v>
      </c>
      <c r="U8577" t="str">
        <f>IF(mba_decision_dataset[[#This Row],[Age]]&lt;25,"21-25",IF(mba_decision_dataset[[#This Row],[Age]]&gt;30,"31-35","25-30"))</f>
        <v>25-30</v>
      </c>
      <c r="V8577" t="str">
        <f>IF(mba_decision_dataset[[#This Row],[GRE/GMAT Score]]&lt;351,"250-350",IF(mba_decision_dataset[[#This Row],[GRE/GMAT Score]]&gt;645,"above 645","350-645"))</f>
        <v>350-645</v>
      </c>
      <c r="W8577" s="3">
        <f>(mba_decision_dataset[[#This Row],[Expected Post-MBA Salary]]-mba_decision_dataset[[#This Row],[Annual Salary (Before MBA)]])/mba_decision_dataset[[#This Row],[Annual Salary (Before MBA)]]</f>
        <v>0.86929878185152609</v>
      </c>
    </row>
    <row r="8578" spans="1:23" x14ac:dyDescent="0.4">
      <c r="A8578">
        <v>8577</v>
      </c>
      <c r="B8578">
        <v>28</v>
      </c>
      <c r="C8578" t="s">
        <v>20</v>
      </c>
      <c r="D8578" t="s">
        <v>50</v>
      </c>
      <c r="E8578">
        <v>2.5299999999999998</v>
      </c>
      <c r="F8578">
        <v>8</v>
      </c>
      <c r="G8578" t="s">
        <v>38</v>
      </c>
      <c r="H8578">
        <v>101889</v>
      </c>
      <c r="I8578" t="s">
        <v>23</v>
      </c>
      <c r="J8578">
        <v>436</v>
      </c>
      <c r="K8578">
        <v>375</v>
      </c>
      <c r="L8578">
        <v>6.8</v>
      </c>
      <c r="M8578">
        <v>2</v>
      </c>
      <c r="N8578" t="s">
        <v>24</v>
      </c>
      <c r="O8578" t="s">
        <v>25</v>
      </c>
      <c r="P8578">
        <v>162187</v>
      </c>
      <c r="Q8578" t="s">
        <v>26</v>
      </c>
      <c r="R8578" t="s">
        <v>27</v>
      </c>
      <c r="S8578" t="s">
        <v>28</v>
      </c>
      <c r="T8578" t="s">
        <v>23</v>
      </c>
      <c r="U8578" t="str">
        <f>IF(mba_decision_dataset[[#This Row],[Age]]&lt;25,"21-25",IF(mba_decision_dataset[[#This Row],[Age]]&gt;30,"31-35","25-30"))</f>
        <v>25-30</v>
      </c>
      <c r="V8578" t="str">
        <f>IF(mba_decision_dataset[[#This Row],[GRE/GMAT Score]]&lt;351,"250-350",IF(mba_decision_dataset[[#This Row],[GRE/GMAT Score]]&gt;645,"above 645","350-645"))</f>
        <v>350-645</v>
      </c>
      <c r="W8578" s="3">
        <f>(mba_decision_dataset[[#This Row],[Expected Post-MBA Salary]]-mba_decision_dataset[[#This Row],[Annual Salary (Before MBA)]])/mba_decision_dataset[[#This Row],[Annual Salary (Before MBA)]]</f>
        <v>0.5918008813512744</v>
      </c>
    </row>
    <row r="8579" spans="1:23" x14ac:dyDescent="0.4">
      <c r="A8579">
        <v>8578</v>
      </c>
      <c r="B8579">
        <v>34</v>
      </c>
      <c r="C8579" t="s">
        <v>20</v>
      </c>
      <c r="D8579" t="s">
        <v>50</v>
      </c>
      <c r="E8579">
        <v>2.78</v>
      </c>
      <c r="F8579">
        <v>8</v>
      </c>
      <c r="G8579" t="s">
        <v>42</v>
      </c>
      <c r="H8579">
        <v>43147</v>
      </c>
      <c r="I8579" t="s">
        <v>23</v>
      </c>
      <c r="J8579">
        <v>788</v>
      </c>
      <c r="K8579">
        <v>385</v>
      </c>
      <c r="L8579">
        <v>9.6999999999999993</v>
      </c>
      <c r="M8579">
        <v>5.0999999999999996</v>
      </c>
      <c r="N8579" t="s">
        <v>47</v>
      </c>
      <c r="O8579" t="s">
        <v>25</v>
      </c>
      <c r="P8579">
        <v>134215</v>
      </c>
      <c r="Q8579" t="s">
        <v>26</v>
      </c>
      <c r="R8579" t="s">
        <v>32</v>
      </c>
      <c r="S8579" t="s">
        <v>28</v>
      </c>
      <c r="T8579" t="s">
        <v>29</v>
      </c>
      <c r="U8579" t="str">
        <f>IF(mba_decision_dataset[[#This Row],[Age]]&lt;25,"21-25",IF(mba_decision_dataset[[#This Row],[Age]]&gt;30,"31-35","25-30"))</f>
        <v>31-35</v>
      </c>
      <c r="V8579" t="str">
        <f>IF(mba_decision_dataset[[#This Row],[GRE/GMAT Score]]&lt;351,"250-350",IF(mba_decision_dataset[[#This Row],[GRE/GMAT Score]]&gt;645,"above 645","350-645"))</f>
        <v>above 645</v>
      </c>
      <c r="W8579" s="3">
        <f>(mba_decision_dataset[[#This Row],[Expected Post-MBA Salary]]-mba_decision_dataset[[#This Row],[Annual Salary (Before MBA)]])/mba_decision_dataset[[#This Row],[Annual Salary (Before MBA)]]</f>
        <v>2.1106450042876679</v>
      </c>
    </row>
    <row r="8580" spans="1:23" x14ac:dyDescent="0.4">
      <c r="A8580">
        <v>8579</v>
      </c>
      <c r="B8580">
        <v>28</v>
      </c>
      <c r="C8580" t="s">
        <v>34</v>
      </c>
      <c r="D8580" t="s">
        <v>41</v>
      </c>
      <c r="E8580">
        <v>2.74</v>
      </c>
      <c r="F8580">
        <v>6</v>
      </c>
      <c r="G8580" t="s">
        <v>38</v>
      </c>
      <c r="H8580">
        <v>67216</v>
      </c>
      <c r="I8580" t="s">
        <v>23</v>
      </c>
      <c r="J8580">
        <v>624</v>
      </c>
      <c r="K8580">
        <v>450</v>
      </c>
      <c r="L8580">
        <v>1.5</v>
      </c>
      <c r="M8580">
        <v>8.4</v>
      </c>
      <c r="N8580" t="s">
        <v>47</v>
      </c>
      <c r="O8580" t="s">
        <v>46</v>
      </c>
      <c r="P8580">
        <v>133193</v>
      </c>
      <c r="Q8580" t="s">
        <v>26</v>
      </c>
      <c r="R8580" t="s">
        <v>40</v>
      </c>
      <c r="S8580" t="s">
        <v>33</v>
      </c>
      <c r="T8580" t="s">
        <v>23</v>
      </c>
      <c r="U8580" t="str">
        <f>IF(mba_decision_dataset[[#This Row],[Age]]&lt;25,"21-25",IF(mba_decision_dataset[[#This Row],[Age]]&gt;30,"31-35","25-30"))</f>
        <v>25-30</v>
      </c>
      <c r="V8580" t="str">
        <f>IF(mba_decision_dataset[[#This Row],[GRE/GMAT Score]]&lt;351,"250-350",IF(mba_decision_dataset[[#This Row],[GRE/GMAT Score]]&gt;645,"above 645","350-645"))</f>
        <v>350-645</v>
      </c>
      <c r="W8580" s="3">
        <f>(mba_decision_dataset[[#This Row],[Expected Post-MBA Salary]]-mba_decision_dataset[[#This Row],[Annual Salary (Before MBA)]])/mba_decision_dataset[[#This Row],[Annual Salary (Before MBA)]]</f>
        <v>0.98156688883599141</v>
      </c>
    </row>
    <row r="8581" spans="1:23" x14ac:dyDescent="0.4">
      <c r="A8581">
        <v>8580</v>
      </c>
      <c r="B8581">
        <v>21</v>
      </c>
      <c r="C8581" t="s">
        <v>34</v>
      </c>
      <c r="D8581" t="s">
        <v>21</v>
      </c>
      <c r="E8581">
        <v>3.34</v>
      </c>
      <c r="F8581">
        <v>9</v>
      </c>
      <c r="G8581" t="s">
        <v>30</v>
      </c>
      <c r="H8581">
        <v>51893</v>
      </c>
      <c r="I8581" t="s">
        <v>29</v>
      </c>
      <c r="J8581">
        <v>634</v>
      </c>
      <c r="K8581">
        <v>496</v>
      </c>
      <c r="L8581">
        <v>1.8</v>
      </c>
      <c r="M8581">
        <v>5.0999999999999996</v>
      </c>
      <c r="N8581" t="s">
        <v>45</v>
      </c>
      <c r="O8581" t="s">
        <v>38</v>
      </c>
      <c r="P8581">
        <v>186109</v>
      </c>
      <c r="Q8581" t="s">
        <v>39</v>
      </c>
      <c r="R8581" t="s">
        <v>44</v>
      </c>
      <c r="S8581" t="s">
        <v>28</v>
      </c>
      <c r="T8581" t="s">
        <v>29</v>
      </c>
      <c r="U8581" t="str">
        <f>IF(mba_decision_dataset[[#This Row],[Age]]&lt;25,"21-25",IF(mba_decision_dataset[[#This Row],[Age]]&gt;30,"31-35","25-30"))</f>
        <v>21-25</v>
      </c>
      <c r="V8581" t="str">
        <f>IF(mba_decision_dataset[[#This Row],[GRE/GMAT Score]]&lt;351,"250-350",IF(mba_decision_dataset[[#This Row],[GRE/GMAT Score]]&gt;645,"above 645","350-645"))</f>
        <v>350-645</v>
      </c>
      <c r="W8581" s="3">
        <f>(mba_decision_dataset[[#This Row],[Expected Post-MBA Salary]]-mba_decision_dataset[[#This Row],[Annual Salary (Before MBA)]])/mba_decision_dataset[[#This Row],[Annual Salary (Before MBA)]]</f>
        <v>2.5863989362727149</v>
      </c>
    </row>
    <row r="8582" spans="1:23" x14ac:dyDescent="0.4">
      <c r="A8582">
        <v>8581</v>
      </c>
      <c r="B8582">
        <v>21</v>
      </c>
      <c r="C8582" t="s">
        <v>34</v>
      </c>
      <c r="D8582" t="s">
        <v>49</v>
      </c>
      <c r="E8582">
        <v>2.1800000000000002</v>
      </c>
      <c r="F8582">
        <v>2</v>
      </c>
      <c r="G8582" t="s">
        <v>22</v>
      </c>
      <c r="H8582">
        <v>42934</v>
      </c>
      <c r="I8582" t="s">
        <v>29</v>
      </c>
      <c r="J8582">
        <v>325</v>
      </c>
      <c r="K8582">
        <v>290</v>
      </c>
      <c r="L8582">
        <v>6.1</v>
      </c>
      <c r="M8582">
        <v>5.9</v>
      </c>
      <c r="N8582" t="s">
        <v>37</v>
      </c>
      <c r="O8582" t="s">
        <v>43</v>
      </c>
      <c r="P8582">
        <v>111385</v>
      </c>
      <c r="Q8582" t="s">
        <v>39</v>
      </c>
      <c r="R8582" t="s">
        <v>32</v>
      </c>
      <c r="S8582" t="s">
        <v>33</v>
      </c>
      <c r="T8582" t="s">
        <v>29</v>
      </c>
      <c r="U8582" t="str">
        <f>IF(mba_decision_dataset[[#This Row],[Age]]&lt;25,"21-25",IF(mba_decision_dataset[[#This Row],[Age]]&gt;30,"31-35","25-30"))</f>
        <v>21-25</v>
      </c>
      <c r="V8582" t="str">
        <f>IF(mba_decision_dataset[[#This Row],[GRE/GMAT Score]]&lt;351,"250-350",IF(mba_decision_dataset[[#This Row],[GRE/GMAT Score]]&gt;645,"above 645","350-645"))</f>
        <v>250-350</v>
      </c>
      <c r="W8582" s="3">
        <f>(mba_decision_dataset[[#This Row],[Expected Post-MBA Salary]]-mba_decision_dataset[[#This Row],[Annual Salary (Before MBA)]])/mba_decision_dataset[[#This Row],[Annual Salary (Before MBA)]]</f>
        <v>1.5943308333721526</v>
      </c>
    </row>
    <row r="8583" spans="1:23" x14ac:dyDescent="0.4">
      <c r="A8583">
        <v>8582</v>
      </c>
      <c r="B8583">
        <v>28</v>
      </c>
      <c r="C8583" t="s">
        <v>34</v>
      </c>
      <c r="D8583" t="s">
        <v>21</v>
      </c>
      <c r="E8583">
        <v>2.41</v>
      </c>
      <c r="F8583">
        <v>3</v>
      </c>
      <c r="G8583" t="s">
        <v>30</v>
      </c>
      <c r="H8583">
        <v>31723</v>
      </c>
      <c r="I8583" t="s">
        <v>29</v>
      </c>
      <c r="J8583">
        <v>656</v>
      </c>
      <c r="K8583">
        <v>59</v>
      </c>
      <c r="L8583">
        <v>10</v>
      </c>
      <c r="M8583">
        <v>6.1</v>
      </c>
      <c r="N8583" t="s">
        <v>45</v>
      </c>
      <c r="O8583" t="s">
        <v>31</v>
      </c>
      <c r="P8583">
        <v>90564</v>
      </c>
      <c r="Q8583" t="s">
        <v>39</v>
      </c>
      <c r="R8583" t="s">
        <v>44</v>
      </c>
      <c r="S8583" t="s">
        <v>28</v>
      </c>
      <c r="T8583" t="s">
        <v>23</v>
      </c>
      <c r="U8583" t="str">
        <f>IF(mba_decision_dataset[[#This Row],[Age]]&lt;25,"21-25",IF(mba_decision_dataset[[#This Row],[Age]]&gt;30,"31-35","25-30"))</f>
        <v>25-30</v>
      </c>
      <c r="V8583" t="str">
        <f>IF(mba_decision_dataset[[#This Row],[GRE/GMAT Score]]&lt;351,"250-350",IF(mba_decision_dataset[[#This Row],[GRE/GMAT Score]]&gt;645,"above 645","350-645"))</f>
        <v>above 645</v>
      </c>
      <c r="W8583" s="3">
        <f>(mba_decision_dataset[[#This Row],[Expected Post-MBA Salary]]-mba_decision_dataset[[#This Row],[Annual Salary (Before MBA)]])/mba_decision_dataset[[#This Row],[Annual Salary (Before MBA)]]</f>
        <v>1.8548371843772657</v>
      </c>
    </row>
    <row r="8584" spans="1:23" x14ac:dyDescent="0.4">
      <c r="A8584">
        <v>8583</v>
      </c>
      <c r="B8584">
        <v>25</v>
      </c>
      <c r="C8584" t="s">
        <v>34</v>
      </c>
      <c r="D8584" t="s">
        <v>41</v>
      </c>
      <c r="E8584">
        <v>2.4</v>
      </c>
      <c r="F8584">
        <v>3</v>
      </c>
      <c r="G8584" t="s">
        <v>22</v>
      </c>
      <c r="H8584">
        <v>117484</v>
      </c>
      <c r="I8584" t="s">
        <v>23</v>
      </c>
      <c r="J8584">
        <v>372</v>
      </c>
      <c r="K8584">
        <v>225</v>
      </c>
      <c r="L8584">
        <v>3.6</v>
      </c>
      <c r="M8584">
        <v>4.5</v>
      </c>
      <c r="N8584" t="s">
        <v>37</v>
      </c>
      <c r="O8584" t="s">
        <v>38</v>
      </c>
      <c r="P8584">
        <v>62524</v>
      </c>
      <c r="Q8584" t="s">
        <v>39</v>
      </c>
      <c r="R8584" t="s">
        <v>32</v>
      </c>
      <c r="S8584" t="s">
        <v>33</v>
      </c>
      <c r="T8584" t="s">
        <v>29</v>
      </c>
      <c r="U8584" t="str">
        <f>IF(mba_decision_dataset[[#This Row],[Age]]&lt;25,"21-25",IF(mba_decision_dataset[[#This Row],[Age]]&gt;30,"31-35","25-30"))</f>
        <v>25-30</v>
      </c>
      <c r="V8584" t="str">
        <f>IF(mba_decision_dataset[[#This Row],[GRE/GMAT Score]]&lt;351,"250-350",IF(mba_decision_dataset[[#This Row],[GRE/GMAT Score]]&gt;645,"above 645","350-645"))</f>
        <v>350-645</v>
      </c>
      <c r="W8584" s="3">
        <f>(mba_decision_dataset[[#This Row],[Expected Post-MBA Salary]]-mba_decision_dataset[[#This Row],[Annual Salary (Before MBA)]])/mba_decision_dataset[[#This Row],[Annual Salary (Before MBA)]]</f>
        <v>-0.46780838241803141</v>
      </c>
    </row>
    <row r="8585" spans="1:23" x14ac:dyDescent="0.4">
      <c r="A8585">
        <v>8584</v>
      </c>
      <c r="B8585">
        <v>29</v>
      </c>
      <c r="C8585" t="s">
        <v>34</v>
      </c>
      <c r="D8585" t="s">
        <v>41</v>
      </c>
      <c r="E8585">
        <v>2.2200000000000002</v>
      </c>
      <c r="F8585">
        <v>6</v>
      </c>
      <c r="G8585" t="s">
        <v>22</v>
      </c>
      <c r="H8585">
        <v>91319</v>
      </c>
      <c r="I8585" t="s">
        <v>29</v>
      </c>
      <c r="J8585">
        <v>717</v>
      </c>
      <c r="K8585">
        <v>449</v>
      </c>
      <c r="L8585">
        <v>5.8</v>
      </c>
      <c r="M8585">
        <v>4.0999999999999996</v>
      </c>
      <c r="N8585" t="s">
        <v>24</v>
      </c>
      <c r="O8585" t="s">
        <v>25</v>
      </c>
      <c r="P8585">
        <v>75701</v>
      </c>
      <c r="Q8585" t="s">
        <v>39</v>
      </c>
      <c r="R8585" t="s">
        <v>27</v>
      </c>
      <c r="S8585" t="s">
        <v>28</v>
      </c>
      <c r="T8585" t="s">
        <v>23</v>
      </c>
      <c r="U8585" t="str">
        <f>IF(mba_decision_dataset[[#This Row],[Age]]&lt;25,"21-25",IF(mba_decision_dataset[[#This Row],[Age]]&gt;30,"31-35","25-30"))</f>
        <v>25-30</v>
      </c>
      <c r="V8585" t="str">
        <f>IF(mba_decision_dataset[[#This Row],[GRE/GMAT Score]]&lt;351,"250-350",IF(mba_decision_dataset[[#This Row],[GRE/GMAT Score]]&gt;645,"above 645","350-645"))</f>
        <v>above 645</v>
      </c>
      <c r="W8585" s="3">
        <f>(mba_decision_dataset[[#This Row],[Expected Post-MBA Salary]]-mba_decision_dataset[[#This Row],[Annual Salary (Before MBA)]])/mba_decision_dataset[[#This Row],[Annual Salary (Before MBA)]]</f>
        <v>-0.17102683997853677</v>
      </c>
    </row>
    <row r="8586" spans="1:23" x14ac:dyDescent="0.4">
      <c r="A8586">
        <v>8585</v>
      </c>
      <c r="B8586">
        <v>22</v>
      </c>
      <c r="C8586" t="s">
        <v>20</v>
      </c>
      <c r="D8586" t="s">
        <v>49</v>
      </c>
      <c r="E8586">
        <v>2.42</v>
      </c>
      <c r="F8586">
        <v>1</v>
      </c>
      <c r="G8586" t="s">
        <v>22</v>
      </c>
      <c r="H8586">
        <v>63893</v>
      </c>
      <c r="I8586" t="s">
        <v>29</v>
      </c>
      <c r="J8586">
        <v>440</v>
      </c>
      <c r="K8586">
        <v>202</v>
      </c>
      <c r="L8586">
        <v>2.8</v>
      </c>
      <c r="M8586">
        <v>6.7</v>
      </c>
      <c r="N8586" t="s">
        <v>24</v>
      </c>
      <c r="O8586" t="s">
        <v>31</v>
      </c>
      <c r="P8586">
        <v>191438</v>
      </c>
      <c r="Q8586" t="s">
        <v>26</v>
      </c>
      <c r="R8586" t="s">
        <v>27</v>
      </c>
      <c r="S8586" t="s">
        <v>28</v>
      </c>
      <c r="T8586" t="s">
        <v>23</v>
      </c>
      <c r="U8586" t="str">
        <f>IF(mba_decision_dataset[[#This Row],[Age]]&lt;25,"21-25",IF(mba_decision_dataset[[#This Row],[Age]]&gt;30,"31-35","25-30"))</f>
        <v>21-25</v>
      </c>
      <c r="V8586" t="str">
        <f>IF(mba_decision_dataset[[#This Row],[GRE/GMAT Score]]&lt;351,"250-350",IF(mba_decision_dataset[[#This Row],[GRE/GMAT Score]]&gt;645,"above 645","350-645"))</f>
        <v>350-645</v>
      </c>
      <c r="W8586" s="3">
        <f>(mba_decision_dataset[[#This Row],[Expected Post-MBA Salary]]-mba_decision_dataset[[#This Row],[Annual Salary (Before MBA)]])/mba_decision_dataset[[#This Row],[Annual Salary (Before MBA)]]</f>
        <v>1.9962280688025291</v>
      </c>
    </row>
    <row r="8587" spans="1:23" x14ac:dyDescent="0.4">
      <c r="A8587">
        <v>8586</v>
      </c>
      <c r="B8587">
        <v>29</v>
      </c>
      <c r="C8587" t="s">
        <v>34</v>
      </c>
      <c r="D8587" t="s">
        <v>41</v>
      </c>
      <c r="E8587">
        <v>3.21</v>
      </c>
      <c r="F8587">
        <v>4</v>
      </c>
      <c r="G8587" t="s">
        <v>42</v>
      </c>
      <c r="H8587">
        <v>92820</v>
      </c>
      <c r="I8587" t="s">
        <v>23</v>
      </c>
      <c r="J8587">
        <v>504</v>
      </c>
      <c r="K8587">
        <v>210</v>
      </c>
      <c r="L8587">
        <v>5.8</v>
      </c>
      <c r="M8587">
        <v>4.2</v>
      </c>
      <c r="N8587" t="s">
        <v>45</v>
      </c>
      <c r="O8587" t="s">
        <v>25</v>
      </c>
      <c r="P8587">
        <v>170132</v>
      </c>
      <c r="Q8587" t="s">
        <v>26</v>
      </c>
      <c r="R8587" t="s">
        <v>40</v>
      </c>
      <c r="S8587" t="s">
        <v>28</v>
      </c>
      <c r="T8587" t="s">
        <v>23</v>
      </c>
      <c r="U8587" t="str">
        <f>IF(mba_decision_dataset[[#This Row],[Age]]&lt;25,"21-25",IF(mba_decision_dataset[[#This Row],[Age]]&gt;30,"31-35","25-30"))</f>
        <v>25-30</v>
      </c>
      <c r="V8587" t="str">
        <f>IF(mba_decision_dataset[[#This Row],[GRE/GMAT Score]]&lt;351,"250-350",IF(mba_decision_dataset[[#This Row],[GRE/GMAT Score]]&gt;645,"above 645","350-645"))</f>
        <v>350-645</v>
      </c>
      <c r="W8587" s="3">
        <f>(mba_decision_dataset[[#This Row],[Expected Post-MBA Salary]]-mba_decision_dataset[[#This Row],[Annual Salary (Before MBA)]])/mba_decision_dataset[[#This Row],[Annual Salary (Before MBA)]]</f>
        <v>0.83292393880629179</v>
      </c>
    </row>
    <row r="8588" spans="1:23" x14ac:dyDescent="0.4">
      <c r="A8588">
        <v>8587</v>
      </c>
      <c r="B8588">
        <v>32</v>
      </c>
      <c r="C8588" t="s">
        <v>20</v>
      </c>
      <c r="D8588" t="s">
        <v>49</v>
      </c>
      <c r="E8588">
        <v>3.46</v>
      </c>
      <c r="F8588">
        <v>3</v>
      </c>
      <c r="G8588" t="s">
        <v>38</v>
      </c>
      <c r="H8588">
        <v>60500</v>
      </c>
      <c r="I8588" t="s">
        <v>23</v>
      </c>
      <c r="J8588">
        <v>461</v>
      </c>
      <c r="K8588">
        <v>22</v>
      </c>
      <c r="L8588">
        <v>2.7</v>
      </c>
      <c r="M8588">
        <v>2.1</v>
      </c>
      <c r="N8588" t="s">
        <v>47</v>
      </c>
      <c r="O8588" t="s">
        <v>46</v>
      </c>
      <c r="P8588">
        <v>137761</v>
      </c>
      <c r="Q8588" t="s">
        <v>26</v>
      </c>
      <c r="R8588" t="s">
        <v>44</v>
      </c>
      <c r="S8588" t="s">
        <v>28</v>
      </c>
      <c r="T8588" t="s">
        <v>29</v>
      </c>
      <c r="U8588" t="str">
        <f>IF(mba_decision_dataset[[#This Row],[Age]]&lt;25,"21-25",IF(mba_decision_dataset[[#This Row],[Age]]&gt;30,"31-35","25-30"))</f>
        <v>31-35</v>
      </c>
      <c r="V8588" t="str">
        <f>IF(mba_decision_dataset[[#This Row],[GRE/GMAT Score]]&lt;351,"250-350",IF(mba_decision_dataset[[#This Row],[GRE/GMAT Score]]&gt;645,"above 645","350-645"))</f>
        <v>350-645</v>
      </c>
      <c r="W8588" s="3">
        <f>(mba_decision_dataset[[#This Row],[Expected Post-MBA Salary]]-mba_decision_dataset[[#This Row],[Annual Salary (Before MBA)]])/mba_decision_dataset[[#This Row],[Annual Salary (Before MBA)]]</f>
        <v>1.2770413223140495</v>
      </c>
    </row>
    <row r="8589" spans="1:23" x14ac:dyDescent="0.4">
      <c r="A8589">
        <v>8588</v>
      </c>
      <c r="B8589">
        <v>34</v>
      </c>
      <c r="C8589" t="s">
        <v>34</v>
      </c>
      <c r="D8589" t="s">
        <v>41</v>
      </c>
      <c r="E8589">
        <v>3.32</v>
      </c>
      <c r="F8589">
        <v>9</v>
      </c>
      <c r="G8589" t="s">
        <v>42</v>
      </c>
      <c r="H8589">
        <v>79294</v>
      </c>
      <c r="I8589" t="s">
        <v>23</v>
      </c>
      <c r="J8589">
        <v>533</v>
      </c>
      <c r="K8589">
        <v>181</v>
      </c>
      <c r="L8589">
        <v>2.6</v>
      </c>
      <c r="M8589">
        <v>8.8000000000000007</v>
      </c>
      <c r="N8589" t="s">
        <v>24</v>
      </c>
      <c r="O8589" t="s">
        <v>25</v>
      </c>
      <c r="P8589">
        <v>125067</v>
      </c>
      <c r="Q8589" t="s">
        <v>26</v>
      </c>
      <c r="R8589" t="s">
        <v>40</v>
      </c>
      <c r="S8589" t="s">
        <v>33</v>
      </c>
      <c r="T8589" t="s">
        <v>29</v>
      </c>
      <c r="U8589" t="str">
        <f>IF(mba_decision_dataset[[#This Row],[Age]]&lt;25,"21-25",IF(mba_decision_dataset[[#This Row],[Age]]&gt;30,"31-35","25-30"))</f>
        <v>31-35</v>
      </c>
      <c r="V8589" t="str">
        <f>IF(mba_decision_dataset[[#This Row],[GRE/GMAT Score]]&lt;351,"250-350",IF(mba_decision_dataset[[#This Row],[GRE/GMAT Score]]&gt;645,"above 645","350-645"))</f>
        <v>350-645</v>
      </c>
      <c r="W8589" s="3">
        <f>(mba_decision_dataset[[#This Row],[Expected Post-MBA Salary]]-mba_decision_dataset[[#This Row],[Annual Salary (Before MBA)]])/mba_decision_dataset[[#This Row],[Annual Salary (Before MBA)]]</f>
        <v>0.57725679118218276</v>
      </c>
    </row>
    <row r="8590" spans="1:23" x14ac:dyDescent="0.4">
      <c r="A8590">
        <v>8589</v>
      </c>
      <c r="B8590">
        <v>28</v>
      </c>
      <c r="C8590" t="s">
        <v>34</v>
      </c>
      <c r="D8590" t="s">
        <v>50</v>
      </c>
      <c r="E8590">
        <v>2.95</v>
      </c>
      <c r="F8590">
        <v>8</v>
      </c>
      <c r="G8590" t="s">
        <v>42</v>
      </c>
      <c r="H8590">
        <v>74816</v>
      </c>
      <c r="I8590" t="s">
        <v>29</v>
      </c>
      <c r="J8590">
        <v>529</v>
      </c>
      <c r="K8590">
        <v>31</v>
      </c>
      <c r="L8590">
        <v>4</v>
      </c>
      <c r="M8590">
        <v>6.3</v>
      </c>
      <c r="N8590" t="s">
        <v>37</v>
      </c>
      <c r="O8590" t="s">
        <v>38</v>
      </c>
      <c r="P8590">
        <v>147793</v>
      </c>
      <c r="Q8590" t="s">
        <v>26</v>
      </c>
      <c r="R8590" t="s">
        <v>44</v>
      </c>
      <c r="S8590" t="s">
        <v>28</v>
      </c>
      <c r="T8590" t="s">
        <v>29</v>
      </c>
      <c r="U8590" t="str">
        <f>IF(mba_decision_dataset[[#This Row],[Age]]&lt;25,"21-25",IF(mba_decision_dataset[[#This Row],[Age]]&gt;30,"31-35","25-30"))</f>
        <v>25-30</v>
      </c>
      <c r="V8590" t="str">
        <f>IF(mba_decision_dataset[[#This Row],[GRE/GMAT Score]]&lt;351,"250-350",IF(mba_decision_dataset[[#This Row],[GRE/GMAT Score]]&gt;645,"above 645","350-645"))</f>
        <v>350-645</v>
      </c>
      <c r="W8590" s="3">
        <f>(mba_decision_dataset[[#This Row],[Expected Post-MBA Salary]]-mba_decision_dataset[[#This Row],[Annual Salary (Before MBA)]])/mba_decision_dataset[[#This Row],[Annual Salary (Before MBA)]]</f>
        <v>0.97541969632164238</v>
      </c>
    </row>
    <row r="8591" spans="1:23" x14ac:dyDescent="0.4">
      <c r="A8591">
        <v>8590</v>
      </c>
      <c r="B8591">
        <v>29</v>
      </c>
      <c r="C8591" t="s">
        <v>20</v>
      </c>
      <c r="D8591" t="s">
        <v>49</v>
      </c>
      <c r="E8591">
        <v>2.1</v>
      </c>
      <c r="F8591">
        <v>0</v>
      </c>
      <c r="G8591" t="s">
        <v>42</v>
      </c>
      <c r="H8591">
        <v>54100</v>
      </c>
      <c r="I8591" t="s">
        <v>29</v>
      </c>
      <c r="J8591">
        <v>527</v>
      </c>
      <c r="K8591">
        <v>322</v>
      </c>
      <c r="L8591">
        <v>9.5</v>
      </c>
      <c r="M8591">
        <v>8.5</v>
      </c>
      <c r="N8591" t="s">
        <v>37</v>
      </c>
      <c r="O8591" t="s">
        <v>46</v>
      </c>
      <c r="P8591">
        <v>136719</v>
      </c>
      <c r="Q8591" t="s">
        <v>39</v>
      </c>
      <c r="R8591" t="s">
        <v>44</v>
      </c>
      <c r="S8591" t="s">
        <v>33</v>
      </c>
      <c r="T8591" t="s">
        <v>23</v>
      </c>
      <c r="U8591" t="str">
        <f>IF(mba_decision_dataset[[#This Row],[Age]]&lt;25,"21-25",IF(mba_decision_dataset[[#This Row],[Age]]&gt;30,"31-35","25-30"))</f>
        <v>25-30</v>
      </c>
      <c r="V8591" t="str">
        <f>IF(mba_decision_dataset[[#This Row],[GRE/GMAT Score]]&lt;351,"250-350",IF(mba_decision_dataset[[#This Row],[GRE/GMAT Score]]&gt;645,"above 645","350-645"))</f>
        <v>350-645</v>
      </c>
      <c r="W8591" s="3">
        <f>(mba_decision_dataset[[#This Row],[Expected Post-MBA Salary]]-mba_decision_dataset[[#This Row],[Annual Salary (Before MBA)]])/mba_decision_dataset[[#This Row],[Annual Salary (Before MBA)]]</f>
        <v>1.5271534195933456</v>
      </c>
    </row>
    <row r="8592" spans="1:23" x14ac:dyDescent="0.4">
      <c r="A8592">
        <v>8591</v>
      </c>
      <c r="B8592">
        <v>24</v>
      </c>
      <c r="C8592" t="s">
        <v>34</v>
      </c>
      <c r="D8592" t="s">
        <v>50</v>
      </c>
      <c r="E8592">
        <v>3.92</v>
      </c>
      <c r="F8592">
        <v>9</v>
      </c>
      <c r="G8592" t="s">
        <v>36</v>
      </c>
      <c r="H8592">
        <v>95458</v>
      </c>
      <c r="I8592" t="s">
        <v>29</v>
      </c>
      <c r="J8592">
        <v>719</v>
      </c>
      <c r="K8592">
        <v>215</v>
      </c>
      <c r="L8592">
        <v>6.9</v>
      </c>
      <c r="M8592">
        <v>5.3</v>
      </c>
      <c r="N8592" t="s">
        <v>47</v>
      </c>
      <c r="O8592" t="s">
        <v>25</v>
      </c>
      <c r="P8592">
        <v>131880</v>
      </c>
      <c r="Q8592" t="s">
        <v>39</v>
      </c>
      <c r="R8592" t="s">
        <v>40</v>
      </c>
      <c r="S8592" t="s">
        <v>28</v>
      </c>
      <c r="T8592" t="s">
        <v>29</v>
      </c>
      <c r="U8592" t="str">
        <f>IF(mba_decision_dataset[[#This Row],[Age]]&lt;25,"21-25",IF(mba_decision_dataset[[#This Row],[Age]]&gt;30,"31-35","25-30"))</f>
        <v>21-25</v>
      </c>
      <c r="V8592" t="str">
        <f>IF(mba_decision_dataset[[#This Row],[GRE/GMAT Score]]&lt;351,"250-350",IF(mba_decision_dataset[[#This Row],[GRE/GMAT Score]]&gt;645,"above 645","350-645"))</f>
        <v>above 645</v>
      </c>
      <c r="W8592" s="3">
        <f>(mba_decision_dataset[[#This Row],[Expected Post-MBA Salary]]-mba_decision_dataset[[#This Row],[Annual Salary (Before MBA)]])/mba_decision_dataset[[#This Row],[Annual Salary (Before MBA)]]</f>
        <v>0.38155000104758113</v>
      </c>
    </row>
    <row r="8593" spans="1:23" x14ac:dyDescent="0.4">
      <c r="A8593">
        <v>8592</v>
      </c>
      <c r="B8593">
        <v>21</v>
      </c>
      <c r="C8593" t="s">
        <v>20</v>
      </c>
      <c r="D8593" t="s">
        <v>50</v>
      </c>
      <c r="E8593">
        <v>2.34</v>
      </c>
      <c r="F8593">
        <v>2</v>
      </c>
      <c r="G8593" t="s">
        <v>36</v>
      </c>
      <c r="H8593">
        <v>82201</v>
      </c>
      <c r="I8593" t="s">
        <v>23</v>
      </c>
      <c r="J8593">
        <v>417</v>
      </c>
      <c r="K8593">
        <v>259</v>
      </c>
      <c r="L8593">
        <v>4.3</v>
      </c>
      <c r="M8593">
        <v>6.8</v>
      </c>
      <c r="N8593" t="s">
        <v>24</v>
      </c>
      <c r="O8593" t="s">
        <v>38</v>
      </c>
      <c r="P8593">
        <v>111108</v>
      </c>
      <c r="Q8593" t="s">
        <v>39</v>
      </c>
      <c r="R8593" t="s">
        <v>40</v>
      </c>
      <c r="S8593" t="s">
        <v>33</v>
      </c>
      <c r="T8593" t="s">
        <v>29</v>
      </c>
      <c r="U8593" t="str">
        <f>IF(mba_decision_dataset[[#This Row],[Age]]&lt;25,"21-25",IF(mba_decision_dataset[[#This Row],[Age]]&gt;30,"31-35","25-30"))</f>
        <v>21-25</v>
      </c>
      <c r="V8593" t="str">
        <f>IF(mba_decision_dataset[[#This Row],[GRE/GMAT Score]]&lt;351,"250-350",IF(mba_decision_dataset[[#This Row],[GRE/GMAT Score]]&gt;645,"above 645","350-645"))</f>
        <v>350-645</v>
      </c>
      <c r="W8593" s="3">
        <f>(mba_decision_dataset[[#This Row],[Expected Post-MBA Salary]]-mba_decision_dataset[[#This Row],[Annual Salary (Before MBA)]])/mba_decision_dataset[[#This Row],[Annual Salary (Before MBA)]]</f>
        <v>0.35166238853541926</v>
      </c>
    </row>
    <row r="8594" spans="1:23" x14ac:dyDescent="0.4">
      <c r="A8594">
        <v>8593</v>
      </c>
      <c r="B8594">
        <v>21</v>
      </c>
      <c r="C8594" t="s">
        <v>20</v>
      </c>
      <c r="D8594" t="s">
        <v>49</v>
      </c>
      <c r="E8594">
        <v>3.34</v>
      </c>
      <c r="F8594">
        <v>5</v>
      </c>
      <c r="G8594" t="s">
        <v>36</v>
      </c>
      <c r="H8594">
        <v>42234</v>
      </c>
      <c r="I8594" t="s">
        <v>29</v>
      </c>
      <c r="J8594">
        <v>452</v>
      </c>
      <c r="K8594">
        <v>174</v>
      </c>
      <c r="L8594">
        <v>6.7</v>
      </c>
      <c r="M8594">
        <v>9.3000000000000007</v>
      </c>
      <c r="N8594" t="s">
        <v>47</v>
      </c>
      <c r="O8594" t="s">
        <v>43</v>
      </c>
      <c r="P8594">
        <v>100720</v>
      </c>
      <c r="Q8594" t="s">
        <v>26</v>
      </c>
      <c r="R8594" t="s">
        <v>44</v>
      </c>
      <c r="S8594" t="s">
        <v>33</v>
      </c>
      <c r="T8594" t="s">
        <v>23</v>
      </c>
      <c r="U8594" t="str">
        <f>IF(mba_decision_dataset[[#This Row],[Age]]&lt;25,"21-25",IF(mba_decision_dataset[[#This Row],[Age]]&gt;30,"31-35","25-30"))</f>
        <v>21-25</v>
      </c>
      <c r="V8594" t="str">
        <f>IF(mba_decision_dataset[[#This Row],[GRE/GMAT Score]]&lt;351,"250-350",IF(mba_decision_dataset[[#This Row],[GRE/GMAT Score]]&gt;645,"above 645","350-645"))</f>
        <v>350-645</v>
      </c>
      <c r="W8594" s="3">
        <f>(mba_decision_dataset[[#This Row],[Expected Post-MBA Salary]]-mba_decision_dataset[[#This Row],[Annual Salary (Before MBA)]])/mba_decision_dataset[[#This Row],[Annual Salary (Before MBA)]]</f>
        <v>1.3848084481697212</v>
      </c>
    </row>
    <row r="8595" spans="1:23" x14ac:dyDescent="0.4">
      <c r="A8595">
        <v>8594</v>
      </c>
      <c r="B8595">
        <v>25</v>
      </c>
      <c r="C8595" t="s">
        <v>20</v>
      </c>
      <c r="D8595" t="s">
        <v>21</v>
      </c>
      <c r="E8595">
        <v>3.83</v>
      </c>
      <c r="F8595">
        <v>3</v>
      </c>
      <c r="G8595" t="s">
        <v>42</v>
      </c>
      <c r="H8595">
        <v>81865</v>
      </c>
      <c r="I8595" t="s">
        <v>29</v>
      </c>
      <c r="J8595">
        <v>345</v>
      </c>
      <c r="K8595">
        <v>428</v>
      </c>
      <c r="L8595">
        <v>2.8</v>
      </c>
      <c r="M8595">
        <v>7.7</v>
      </c>
      <c r="N8595" t="s">
        <v>24</v>
      </c>
      <c r="O8595" t="s">
        <v>25</v>
      </c>
      <c r="P8595">
        <v>153450</v>
      </c>
      <c r="Q8595" t="s">
        <v>26</v>
      </c>
      <c r="R8595" t="s">
        <v>27</v>
      </c>
      <c r="S8595" t="s">
        <v>28</v>
      </c>
      <c r="T8595" t="s">
        <v>29</v>
      </c>
      <c r="U8595" t="str">
        <f>IF(mba_decision_dataset[[#This Row],[Age]]&lt;25,"21-25",IF(mba_decision_dataset[[#This Row],[Age]]&gt;30,"31-35","25-30"))</f>
        <v>25-30</v>
      </c>
      <c r="V8595" t="str">
        <f>IF(mba_decision_dataset[[#This Row],[GRE/GMAT Score]]&lt;351,"250-350",IF(mba_decision_dataset[[#This Row],[GRE/GMAT Score]]&gt;645,"above 645","350-645"))</f>
        <v>250-350</v>
      </c>
      <c r="W8595" s="3">
        <f>(mba_decision_dataset[[#This Row],[Expected Post-MBA Salary]]-mba_decision_dataset[[#This Row],[Annual Salary (Before MBA)]])/mba_decision_dataset[[#This Row],[Annual Salary (Before MBA)]]</f>
        <v>0.8744274109814939</v>
      </c>
    </row>
    <row r="8596" spans="1:23" x14ac:dyDescent="0.4">
      <c r="A8596">
        <v>8595</v>
      </c>
      <c r="B8596">
        <v>22</v>
      </c>
      <c r="C8596" t="s">
        <v>34</v>
      </c>
      <c r="D8596" t="s">
        <v>35</v>
      </c>
      <c r="E8596">
        <v>3.4</v>
      </c>
      <c r="F8596">
        <v>2</v>
      </c>
      <c r="G8596" t="s">
        <v>30</v>
      </c>
      <c r="H8596">
        <v>100444</v>
      </c>
      <c r="I8596" t="s">
        <v>23</v>
      </c>
      <c r="J8596">
        <v>633</v>
      </c>
      <c r="K8596">
        <v>377</v>
      </c>
      <c r="L8596">
        <v>6.7</v>
      </c>
      <c r="M8596">
        <v>4.2</v>
      </c>
      <c r="N8596" t="s">
        <v>37</v>
      </c>
      <c r="O8596" t="s">
        <v>46</v>
      </c>
      <c r="P8596">
        <v>158570</v>
      </c>
      <c r="Q8596" t="s">
        <v>39</v>
      </c>
      <c r="R8596" t="s">
        <v>27</v>
      </c>
      <c r="S8596" t="s">
        <v>33</v>
      </c>
      <c r="T8596" t="s">
        <v>23</v>
      </c>
      <c r="U8596" t="str">
        <f>IF(mba_decision_dataset[[#This Row],[Age]]&lt;25,"21-25",IF(mba_decision_dataset[[#This Row],[Age]]&gt;30,"31-35","25-30"))</f>
        <v>21-25</v>
      </c>
      <c r="V8596" t="str">
        <f>IF(mba_decision_dataset[[#This Row],[GRE/GMAT Score]]&lt;351,"250-350",IF(mba_decision_dataset[[#This Row],[GRE/GMAT Score]]&gt;645,"above 645","350-645"))</f>
        <v>350-645</v>
      </c>
      <c r="W8596" s="3">
        <f>(mba_decision_dataset[[#This Row],[Expected Post-MBA Salary]]-mba_decision_dataset[[#This Row],[Annual Salary (Before MBA)]])/mba_decision_dataset[[#This Row],[Annual Salary (Before MBA)]]</f>
        <v>0.57869061367528174</v>
      </c>
    </row>
    <row r="8597" spans="1:23" x14ac:dyDescent="0.4">
      <c r="A8597">
        <v>8596</v>
      </c>
      <c r="B8597">
        <v>34</v>
      </c>
      <c r="C8597" t="s">
        <v>34</v>
      </c>
      <c r="D8597" t="s">
        <v>41</v>
      </c>
      <c r="E8597">
        <v>2.44</v>
      </c>
      <c r="F8597">
        <v>5</v>
      </c>
      <c r="G8597" t="s">
        <v>36</v>
      </c>
      <c r="H8597">
        <v>114613</v>
      </c>
      <c r="I8597" t="s">
        <v>23</v>
      </c>
      <c r="J8597">
        <v>358</v>
      </c>
      <c r="K8597">
        <v>344</v>
      </c>
      <c r="L8597">
        <v>9.3000000000000007</v>
      </c>
      <c r="M8597">
        <v>4</v>
      </c>
      <c r="N8597" t="s">
        <v>37</v>
      </c>
      <c r="O8597" t="s">
        <v>43</v>
      </c>
      <c r="P8597">
        <v>161005</v>
      </c>
      <c r="Q8597" t="s">
        <v>26</v>
      </c>
      <c r="R8597" t="s">
        <v>44</v>
      </c>
      <c r="S8597" t="s">
        <v>28</v>
      </c>
      <c r="T8597" t="s">
        <v>29</v>
      </c>
      <c r="U8597" t="str">
        <f>IF(mba_decision_dataset[[#This Row],[Age]]&lt;25,"21-25",IF(mba_decision_dataset[[#This Row],[Age]]&gt;30,"31-35","25-30"))</f>
        <v>31-35</v>
      </c>
      <c r="V8597" t="str">
        <f>IF(mba_decision_dataset[[#This Row],[GRE/GMAT Score]]&lt;351,"250-350",IF(mba_decision_dataset[[#This Row],[GRE/GMAT Score]]&gt;645,"above 645","350-645"))</f>
        <v>350-645</v>
      </c>
      <c r="W8597" s="3">
        <f>(mba_decision_dataset[[#This Row],[Expected Post-MBA Salary]]-mba_decision_dataset[[#This Row],[Annual Salary (Before MBA)]])/mba_decision_dataset[[#This Row],[Annual Salary (Before MBA)]]</f>
        <v>0.40477083751406906</v>
      </c>
    </row>
    <row r="8598" spans="1:23" x14ac:dyDescent="0.4">
      <c r="A8598">
        <v>8597</v>
      </c>
      <c r="B8598">
        <v>28</v>
      </c>
      <c r="C8598" t="s">
        <v>34</v>
      </c>
      <c r="D8598" t="s">
        <v>41</v>
      </c>
      <c r="E8598">
        <v>2.63</v>
      </c>
      <c r="F8598">
        <v>2</v>
      </c>
      <c r="G8598" t="s">
        <v>36</v>
      </c>
      <c r="H8598">
        <v>112135</v>
      </c>
      <c r="I8598" t="s">
        <v>23</v>
      </c>
      <c r="J8598">
        <v>587</v>
      </c>
      <c r="K8598">
        <v>217</v>
      </c>
      <c r="L8598">
        <v>9.4</v>
      </c>
      <c r="M8598">
        <v>3.5</v>
      </c>
      <c r="N8598" t="s">
        <v>37</v>
      </c>
      <c r="O8598" t="s">
        <v>25</v>
      </c>
      <c r="P8598">
        <v>78221</v>
      </c>
      <c r="Q8598" t="s">
        <v>26</v>
      </c>
      <c r="R8598" t="s">
        <v>32</v>
      </c>
      <c r="S8598" t="s">
        <v>33</v>
      </c>
      <c r="T8598" t="s">
        <v>23</v>
      </c>
      <c r="U8598" t="str">
        <f>IF(mba_decision_dataset[[#This Row],[Age]]&lt;25,"21-25",IF(mba_decision_dataset[[#This Row],[Age]]&gt;30,"31-35","25-30"))</f>
        <v>25-30</v>
      </c>
      <c r="V8598" t="str">
        <f>IF(mba_decision_dataset[[#This Row],[GRE/GMAT Score]]&lt;351,"250-350",IF(mba_decision_dataset[[#This Row],[GRE/GMAT Score]]&gt;645,"above 645","350-645"))</f>
        <v>350-645</v>
      </c>
      <c r="W8598" s="3">
        <f>(mba_decision_dataset[[#This Row],[Expected Post-MBA Salary]]-mba_decision_dataset[[#This Row],[Annual Salary (Before MBA)]])/mba_decision_dataset[[#This Row],[Annual Salary (Before MBA)]]</f>
        <v>-0.30243902439024389</v>
      </c>
    </row>
    <row r="8599" spans="1:23" x14ac:dyDescent="0.4">
      <c r="A8599">
        <v>8598</v>
      </c>
      <c r="B8599">
        <v>30</v>
      </c>
      <c r="C8599" t="s">
        <v>20</v>
      </c>
      <c r="D8599" t="s">
        <v>21</v>
      </c>
      <c r="E8599">
        <v>2.06</v>
      </c>
      <c r="F8599">
        <v>6</v>
      </c>
      <c r="G8599" t="s">
        <v>42</v>
      </c>
      <c r="H8599">
        <v>48162</v>
      </c>
      <c r="I8599" t="s">
        <v>23</v>
      </c>
      <c r="J8599">
        <v>307</v>
      </c>
      <c r="K8599">
        <v>169</v>
      </c>
      <c r="L8599">
        <v>6.3</v>
      </c>
      <c r="M8599">
        <v>5.3</v>
      </c>
      <c r="N8599" t="s">
        <v>47</v>
      </c>
      <c r="O8599" t="s">
        <v>43</v>
      </c>
      <c r="P8599">
        <v>135370</v>
      </c>
      <c r="Q8599" t="s">
        <v>26</v>
      </c>
      <c r="R8599" t="s">
        <v>32</v>
      </c>
      <c r="S8599" t="s">
        <v>33</v>
      </c>
      <c r="T8599" t="s">
        <v>29</v>
      </c>
      <c r="U8599" t="str">
        <f>IF(mba_decision_dataset[[#This Row],[Age]]&lt;25,"21-25",IF(mba_decision_dataset[[#This Row],[Age]]&gt;30,"31-35","25-30"))</f>
        <v>25-30</v>
      </c>
      <c r="V8599" t="str">
        <f>IF(mba_decision_dataset[[#This Row],[GRE/GMAT Score]]&lt;351,"250-350",IF(mba_decision_dataset[[#This Row],[GRE/GMAT Score]]&gt;645,"above 645","350-645"))</f>
        <v>250-350</v>
      </c>
      <c r="W8599" s="3">
        <f>(mba_decision_dataset[[#This Row],[Expected Post-MBA Salary]]-mba_decision_dataset[[#This Row],[Annual Salary (Before MBA)]])/mba_decision_dataset[[#This Row],[Annual Salary (Before MBA)]]</f>
        <v>1.8107221460902787</v>
      </c>
    </row>
    <row r="8600" spans="1:23" x14ac:dyDescent="0.4">
      <c r="A8600">
        <v>8599</v>
      </c>
      <c r="B8600">
        <v>31</v>
      </c>
      <c r="C8600" t="s">
        <v>34</v>
      </c>
      <c r="D8600" t="s">
        <v>35</v>
      </c>
      <c r="E8600">
        <v>3.23</v>
      </c>
      <c r="F8600">
        <v>0</v>
      </c>
      <c r="G8600" t="s">
        <v>38</v>
      </c>
      <c r="H8600">
        <v>61457</v>
      </c>
      <c r="I8600" t="s">
        <v>29</v>
      </c>
      <c r="J8600">
        <v>447</v>
      </c>
      <c r="K8600">
        <v>13</v>
      </c>
      <c r="L8600">
        <v>8.9</v>
      </c>
      <c r="M8600">
        <v>9.3000000000000007</v>
      </c>
      <c r="N8600" t="s">
        <v>45</v>
      </c>
      <c r="O8600" t="s">
        <v>31</v>
      </c>
      <c r="P8600">
        <v>161775</v>
      </c>
      <c r="Q8600" t="s">
        <v>39</v>
      </c>
      <c r="R8600" t="s">
        <v>44</v>
      </c>
      <c r="S8600" t="s">
        <v>33</v>
      </c>
      <c r="T8600" t="s">
        <v>29</v>
      </c>
      <c r="U8600" t="str">
        <f>IF(mba_decision_dataset[[#This Row],[Age]]&lt;25,"21-25",IF(mba_decision_dataset[[#This Row],[Age]]&gt;30,"31-35","25-30"))</f>
        <v>31-35</v>
      </c>
      <c r="V8600" t="str">
        <f>IF(mba_decision_dataset[[#This Row],[GRE/GMAT Score]]&lt;351,"250-350",IF(mba_decision_dataset[[#This Row],[GRE/GMAT Score]]&gt;645,"above 645","350-645"))</f>
        <v>350-645</v>
      </c>
      <c r="W8600" s="3">
        <f>(mba_decision_dataset[[#This Row],[Expected Post-MBA Salary]]-mba_decision_dataset[[#This Row],[Annual Salary (Before MBA)]])/mba_decision_dataset[[#This Row],[Annual Salary (Before MBA)]]</f>
        <v>1.6323282945799502</v>
      </c>
    </row>
    <row r="8601" spans="1:23" x14ac:dyDescent="0.4">
      <c r="A8601">
        <v>8600</v>
      </c>
      <c r="B8601">
        <v>25</v>
      </c>
      <c r="C8601" t="s">
        <v>34</v>
      </c>
      <c r="D8601" t="s">
        <v>21</v>
      </c>
      <c r="E8601">
        <v>3.23</v>
      </c>
      <c r="F8601">
        <v>8</v>
      </c>
      <c r="G8601" t="s">
        <v>30</v>
      </c>
      <c r="H8601">
        <v>102117</v>
      </c>
      <c r="I8601" t="s">
        <v>29</v>
      </c>
      <c r="J8601">
        <v>584</v>
      </c>
      <c r="K8601">
        <v>10</v>
      </c>
      <c r="L8601">
        <v>4.5</v>
      </c>
      <c r="M8601">
        <v>1.2</v>
      </c>
      <c r="N8601" t="s">
        <v>45</v>
      </c>
      <c r="O8601" t="s">
        <v>31</v>
      </c>
      <c r="P8601">
        <v>98726</v>
      </c>
      <c r="Q8601" t="s">
        <v>26</v>
      </c>
      <c r="R8601" t="s">
        <v>27</v>
      </c>
      <c r="S8601" t="s">
        <v>28</v>
      </c>
      <c r="T8601" t="s">
        <v>29</v>
      </c>
      <c r="U8601" t="str">
        <f>IF(mba_decision_dataset[[#This Row],[Age]]&lt;25,"21-25",IF(mba_decision_dataset[[#This Row],[Age]]&gt;30,"31-35","25-30"))</f>
        <v>25-30</v>
      </c>
      <c r="V8601" t="str">
        <f>IF(mba_decision_dataset[[#This Row],[GRE/GMAT Score]]&lt;351,"250-350",IF(mba_decision_dataset[[#This Row],[GRE/GMAT Score]]&gt;645,"above 645","350-645"))</f>
        <v>350-645</v>
      </c>
      <c r="W8601" s="3">
        <f>(mba_decision_dataset[[#This Row],[Expected Post-MBA Salary]]-mba_decision_dataset[[#This Row],[Annual Salary (Before MBA)]])/mba_decision_dataset[[#This Row],[Annual Salary (Before MBA)]]</f>
        <v>-3.3207007648089933E-2</v>
      </c>
    </row>
    <row r="8602" spans="1:23" x14ac:dyDescent="0.4">
      <c r="A8602">
        <v>8601</v>
      </c>
      <c r="B8602">
        <v>25</v>
      </c>
      <c r="C8602" t="s">
        <v>20</v>
      </c>
      <c r="D8602" t="s">
        <v>35</v>
      </c>
      <c r="E8602">
        <v>3.45</v>
      </c>
      <c r="F8602">
        <v>9</v>
      </c>
      <c r="G8602" t="s">
        <v>22</v>
      </c>
      <c r="H8602">
        <v>40711</v>
      </c>
      <c r="I8602" t="s">
        <v>23</v>
      </c>
      <c r="J8602">
        <v>746</v>
      </c>
      <c r="K8602">
        <v>62</v>
      </c>
      <c r="L8602">
        <v>9</v>
      </c>
      <c r="M8602">
        <v>7.8</v>
      </c>
      <c r="N8602" t="s">
        <v>45</v>
      </c>
      <c r="O8602" t="s">
        <v>46</v>
      </c>
      <c r="P8602">
        <v>177592</v>
      </c>
      <c r="Q8602" t="s">
        <v>39</v>
      </c>
      <c r="R8602" t="s">
        <v>44</v>
      </c>
      <c r="S8602" t="s">
        <v>28</v>
      </c>
      <c r="T8602" t="s">
        <v>23</v>
      </c>
      <c r="U8602" t="str">
        <f>IF(mba_decision_dataset[[#This Row],[Age]]&lt;25,"21-25",IF(mba_decision_dataset[[#This Row],[Age]]&gt;30,"31-35","25-30"))</f>
        <v>25-30</v>
      </c>
      <c r="V8602" t="str">
        <f>IF(mba_decision_dataset[[#This Row],[GRE/GMAT Score]]&lt;351,"250-350",IF(mba_decision_dataset[[#This Row],[GRE/GMAT Score]]&gt;645,"above 645","350-645"))</f>
        <v>above 645</v>
      </c>
      <c r="W8602" s="3">
        <f>(mba_decision_dataset[[#This Row],[Expected Post-MBA Salary]]-mba_decision_dataset[[#This Row],[Annual Salary (Before MBA)]])/mba_decision_dataset[[#This Row],[Annual Salary (Before MBA)]]</f>
        <v>3.3622608140306061</v>
      </c>
    </row>
    <row r="8603" spans="1:23" x14ac:dyDescent="0.4">
      <c r="A8603">
        <v>8602</v>
      </c>
      <c r="B8603">
        <v>22</v>
      </c>
      <c r="C8603" t="s">
        <v>34</v>
      </c>
      <c r="D8603" t="s">
        <v>49</v>
      </c>
      <c r="E8603">
        <v>2.02</v>
      </c>
      <c r="F8603">
        <v>1</v>
      </c>
      <c r="G8603" t="s">
        <v>22</v>
      </c>
      <c r="H8603">
        <v>73020</v>
      </c>
      <c r="I8603" t="s">
        <v>23</v>
      </c>
      <c r="J8603">
        <v>567</v>
      </c>
      <c r="K8603">
        <v>390</v>
      </c>
      <c r="L8603">
        <v>4</v>
      </c>
      <c r="M8603">
        <v>4.2</v>
      </c>
      <c r="N8603" t="s">
        <v>37</v>
      </c>
      <c r="O8603" t="s">
        <v>25</v>
      </c>
      <c r="P8603">
        <v>180453</v>
      </c>
      <c r="Q8603" t="s">
        <v>39</v>
      </c>
      <c r="R8603" t="s">
        <v>40</v>
      </c>
      <c r="S8603" t="s">
        <v>33</v>
      </c>
      <c r="T8603" t="s">
        <v>23</v>
      </c>
      <c r="U8603" t="str">
        <f>IF(mba_decision_dataset[[#This Row],[Age]]&lt;25,"21-25",IF(mba_decision_dataset[[#This Row],[Age]]&gt;30,"31-35","25-30"))</f>
        <v>21-25</v>
      </c>
      <c r="V8603" t="str">
        <f>IF(mba_decision_dataset[[#This Row],[GRE/GMAT Score]]&lt;351,"250-350",IF(mba_decision_dataset[[#This Row],[GRE/GMAT Score]]&gt;645,"above 645","350-645"))</f>
        <v>350-645</v>
      </c>
      <c r="W8603" s="3">
        <f>(mba_decision_dataset[[#This Row],[Expected Post-MBA Salary]]-mba_decision_dataset[[#This Row],[Annual Salary (Before MBA)]])/mba_decision_dataset[[#This Row],[Annual Salary (Before MBA)]]</f>
        <v>1.4712818405916188</v>
      </c>
    </row>
    <row r="8604" spans="1:23" x14ac:dyDescent="0.4">
      <c r="A8604">
        <v>8603</v>
      </c>
      <c r="B8604">
        <v>27</v>
      </c>
      <c r="C8604" t="s">
        <v>20</v>
      </c>
      <c r="D8604" t="s">
        <v>49</v>
      </c>
      <c r="E8604">
        <v>3.64</v>
      </c>
      <c r="F8604">
        <v>3</v>
      </c>
      <c r="G8604" t="s">
        <v>30</v>
      </c>
      <c r="H8604">
        <v>85608</v>
      </c>
      <c r="I8604" t="s">
        <v>23</v>
      </c>
      <c r="J8604">
        <v>415</v>
      </c>
      <c r="K8604">
        <v>453</v>
      </c>
      <c r="L8604">
        <v>7.3</v>
      </c>
      <c r="M8604">
        <v>8.3000000000000007</v>
      </c>
      <c r="N8604" t="s">
        <v>24</v>
      </c>
      <c r="O8604" t="s">
        <v>38</v>
      </c>
      <c r="P8604">
        <v>167026</v>
      </c>
      <c r="Q8604" t="s">
        <v>26</v>
      </c>
      <c r="R8604" t="s">
        <v>27</v>
      </c>
      <c r="S8604" t="s">
        <v>28</v>
      </c>
      <c r="T8604" t="s">
        <v>23</v>
      </c>
      <c r="U8604" t="str">
        <f>IF(mba_decision_dataset[[#This Row],[Age]]&lt;25,"21-25",IF(mba_decision_dataset[[#This Row],[Age]]&gt;30,"31-35","25-30"))</f>
        <v>25-30</v>
      </c>
      <c r="V8604" t="str">
        <f>IF(mba_decision_dataset[[#This Row],[GRE/GMAT Score]]&lt;351,"250-350",IF(mba_decision_dataset[[#This Row],[GRE/GMAT Score]]&gt;645,"above 645","350-645"))</f>
        <v>350-645</v>
      </c>
      <c r="W8604" s="3">
        <f>(mba_decision_dataset[[#This Row],[Expected Post-MBA Salary]]-mba_decision_dataset[[#This Row],[Annual Salary (Before MBA)]])/mba_decision_dataset[[#This Row],[Annual Salary (Before MBA)]]</f>
        <v>0.9510559760770021</v>
      </c>
    </row>
    <row r="8605" spans="1:23" x14ac:dyDescent="0.4">
      <c r="A8605">
        <v>8604</v>
      </c>
      <c r="B8605">
        <v>33</v>
      </c>
      <c r="C8605" t="s">
        <v>20</v>
      </c>
      <c r="D8605" t="s">
        <v>50</v>
      </c>
      <c r="E8605">
        <v>3.48</v>
      </c>
      <c r="F8605">
        <v>5</v>
      </c>
      <c r="G8605" t="s">
        <v>42</v>
      </c>
      <c r="H8605">
        <v>67098</v>
      </c>
      <c r="I8605" t="s">
        <v>23</v>
      </c>
      <c r="J8605">
        <v>630</v>
      </c>
      <c r="K8605">
        <v>434</v>
      </c>
      <c r="L8605">
        <v>9.3000000000000007</v>
      </c>
      <c r="M8605">
        <v>4.9000000000000004</v>
      </c>
      <c r="N8605" t="s">
        <v>47</v>
      </c>
      <c r="O8605" t="s">
        <v>43</v>
      </c>
      <c r="P8605">
        <v>61598</v>
      </c>
      <c r="Q8605" t="s">
        <v>26</v>
      </c>
      <c r="R8605" t="s">
        <v>27</v>
      </c>
      <c r="S8605" t="s">
        <v>28</v>
      </c>
      <c r="T8605" t="s">
        <v>23</v>
      </c>
      <c r="U8605" t="str">
        <f>IF(mba_decision_dataset[[#This Row],[Age]]&lt;25,"21-25",IF(mba_decision_dataset[[#This Row],[Age]]&gt;30,"31-35","25-30"))</f>
        <v>31-35</v>
      </c>
      <c r="V8605" t="str">
        <f>IF(mba_decision_dataset[[#This Row],[GRE/GMAT Score]]&lt;351,"250-350",IF(mba_decision_dataset[[#This Row],[GRE/GMAT Score]]&gt;645,"above 645","350-645"))</f>
        <v>350-645</v>
      </c>
      <c r="W8605" s="3">
        <f>(mba_decision_dataset[[#This Row],[Expected Post-MBA Salary]]-mba_decision_dataset[[#This Row],[Annual Salary (Before MBA)]])/mba_decision_dataset[[#This Row],[Annual Salary (Before MBA)]]</f>
        <v>-8.1969656323586396E-2</v>
      </c>
    </row>
    <row r="8606" spans="1:23" x14ac:dyDescent="0.4">
      <c r="A8606">
        <v>8605</v>
      </c>
      <c r="B8606">
        <v>28</v>
      </c>
      <c r="C8606" t="s">
        <v>20</v>
      </c>
      <c r="D8606" t="s">
        <v>50</v>
      </c>
      <c r="E8606">
        <v>2.2799999999999998</v>
      </c>
      <c r="F8606">
        <v>5</v>
      </c>
      <c r="G8606" t="s">
        <v>38</v>
      </c>
      <c r="H8606">
        <v>85112</v>
      </c>
      <c r="I8606" t="s">
        <v>23</v>
      </c>
      <c r="J8606">
        <v>593</v>
      </c>
      <c r="K8606">
        <v>423</v>
      </c>
      <c r="L8606">
        <v>6.1</v>
      </c>
      <c r="M8606">
        <v>7.5</v>
      </c>
      <c r="N8606" t="s">
        <v>37</v>
      </c>
      <c r="O8606" t="s">
        <v>38</v>
      </c>
      <c r="P8606">
        <v>109666</v>
      </c>
      <c r="Q8606" t="s">
        <v>39</v>
      </c>
      <c r="R8606" t="s">
        <v>44</v>
      </c>
      <c r="S8606" t="s">
        <v>28</v>
      </c>
      <c r="T8606" t="s">
        <v>29</v>
      </c>
      <c r="U8606" t="str">
        <f>IF(mba_decision_dataset[[#This Row],[Age]]&lt;25,"21-25",IF(mba_decision_dataset[[#This Row],[Age]]&gt;30,"31-35","25-30"))</f>
        <v>25-30</v>
      </c>
      <c r="V8606" t="str">
        <f>IF(mba_decision_dataset[[#This Row],[GRE/GMAT Score]]&lt;351,"250-350",IF(mba_decision_dataset[[#This Row],[GRE/GMAT Score]]&gt;645,"above 645","350-645"))</f>
        <v>350-645</v>
      </c>
      <c r="W8606" s="3">
        <f>(mba_decision_dataset[[#This Row],[Expected Post-MBA Salary]]-mba_decision_dataset[[#This Row],[Annual Salary (Before MBA)]])/mba_decision_dataset[[#This Row],[Annual Salary (Before MBA)]]</f>
        <v>0.28849045962966446</v>
      </c>
    </row>
    <row r="8607" spans="1:23" x14ac:dyDescent="0.4">
      <c r="A8607">
        <v>8606</v>
      </c>
      <c r="B8607">
        <v>30</v>
      </c>
      <c r="C8607" t="s">
        <v>34</v>
      </c>
      <c r="D8607" t="s">
        <v>49</v>
      </c>
      <c r="E8607">
        <v>2.7</v>
      </c>
      <c r="F8607">
        <v>7</v>
      </c>
      <c r="G8607" t="s">
        <v>38</v>
      </c>
      <c r="H8607">
        <v>70018</v>
      </c>
      <c r="I8607" t="s">
        <v>23</v>
      </c>
      <c r="J8607">
        <v>653</v>
      </c>
      <c r="K8607">
        <v>464</v>
      </c>
      <c r="L8607">
        <v>3.5</v>
      </c>
      <c r="M8607">
        <v>8.5</v>
      </c>
      <c r="N8607" t="s">
        <v>45</v>
      </c>
      <c r="O8607" t="s">
        <v>46</v>
      </c>
      <c r="P8607">
        <v>189016</v>
      </c>
      <c r="Q8607" t="s">
        <v>26</v>
      </c>
      <c r="R8607" t="s">
        <v>40</v>
      </c>
      <c r="S8607" t="s">
        <v>33</v>
      </c>
      <c r="T8607" t="s">
        <v>23</v>
      </c>
      <c r="U8607" t="str">
        <f>IF(mba_decision_dataset[[#This Row],[Age]]&lt;25,"21-25",IF(mba_decision_dataset[[#This Row],[Age]]&gt;30,"31-35","25-30"))</f>
        <v>25-30</v>
      </c>
      <c r="V8607" t="str">
        <f>IF(mba_decision_dataset[[#This Row],[GRE/GMAT Score]]&lt;351,"250-350",IF(mba_decision_dataset[[#This Row],[GRE/GMAT Score]]&gt;645,"above 645","350-645"))</f>
        <v>above 645</v>
      </c>
      <c r="W8607" s="3">
        <f>(mba_decision_dataset[[#This Row],[Expected Post-MBA Salary]]-mba_decision_dataset[[#This Row],[Annual Salary (Before MBA)]])/mba_decision_dataset[[#This Row],[Annual Salary (Before MBA)]]</f>
        <v>1.6995344054386015</v>
      </c>
    </row>
    <row r="8608" spans="1:23" x14ac:dyDescent="0.4">
      <c r="A8608">
        <v>8607</v>
      </c>
      <c r="B8608">
        <v>33</v>
      </c>
      <c r="C8608" t="s">
        <v>20</v>
      </c>
      <c r="D8608" t="s">
        <v>50</v>
      </c>
      <c r="E8608">
        <v>3.28</v>
      </c>
      <c r="F8608">
        <v>7</v>
      </c>
      <c r="G8608" t="s">
        <v>22</v>
      </c>
      <c r="H8608">
        <v>67106</v>
      </c>
      <c r="I8608" t="s">
        <v>29</v>
      </c>
      <c r="J8608">
        <v>789</v>
      </c>
      <c r="K8608">
        <v>427</v>
      </c>
      <c r="L8608">
        <v>7.3</v>
      </c>
      <c r="M8608">
        <v>5.2</v>
      </c>
      <c r="N8608" t="s">
        <v>45</v>
      </c>
      <c r="O8608" t="s">
        <v>43</v>
      </c>
      <c r="P8608">
        <v>101929</v>
      </c>
      <c r="Q8608" t="s">
        <v>26</v>
      </c>
      <c r="R8608" t="s">
        <v>27</v>
      </c>
      <c r="S8608" t="s">
        <v>33</v>
      </c>
      <c r="T8608" t="s">
        <v>29</v>
      </c>
      <c r="U8608" t="str">
        <f>IF(mba_decision_dataset[[#This Row],[Age]]&lt;25,"21-25",IF(mba_decision_dataset[[#This Row],[Age]]&gt;30,"31-35","25-30"))</f>
        <v>31-35</v>
      </c>
      <c r="V8608" t="str">
        <f>IF(mba_decision_dataset[[#This Row],[GRE/GMAT Score]]&lt;351,"250-350",IF(mba_decision_dataset[[#This Row],[GRE/GMAT Score]]&gt;645,"above 645","350-645"))</f>
        <v>above 645</v>
      </c>
      <c r="W8608" s="3">
        <f>(mba_decision_dataset[[#This Row],[Expected Post-MBA Salary]]-mba_decision_dataset[[#This Row],[Annual Salary (Before MBA)]])/mba_decision_dataset[[#This Row],[Annual Salary (Before MBA)]]</f>
        <v>0.51892528238905611</v>
      </c>
    </row>
    <row r="8609" spans="1:23" x14ac:dyDescent="0.4">
      <c r="A8609">
        <v>8608</v>
      </c>
      <c r="B8609">
        <v>21</v>
      </c>
      <c r="C8609" t="s">
        <v>20</v>
      </c>
      <c r="D8609" t="s">
        <v>49</v>
      </c>
      <c r="E8609">
        <v>2.99</v>
      </c>
      <c r="F8609">
        <v>3</v>
      </c>
      <c r="G8609" t="s">
        <v>38</v>
      </c>
      <c r="H8609">
        <v>97295</v>
      </c>
      <c r="I8609" t="s">
        <v>29</v>
      </c>
      <c r="J8609">
        <v>479</v>
      </c>
      <c r="K8609">
        <v>341</v>
      </c>
      <c r="L8609">
        <v>2</v>
      </c>
      <c r="M8609">
        <v>7.6</v>
      </c>
      <c r="N8609" t="s">
        <v>24</v>
      </c>
      <c r="O8609" t="s">
        <v>25</v>
      </c>
      <c r="P8609">
        <v>130574</v>
      </c>
      <c r="Q8609" t="s">
        <v>39</v>
      </c>
      <c r="R8609" t="s">
        <v>27</v>
      </c>
      <c r="S8609" t="s">
        <v>33</v>
      </c>
      <c r="T8609" t="s">
        <v>23</v>
      </c>
      <c r="U8609" t="str">
        <f>IF(mba_decision_dataset[[#This Row],[Age]]&lt;25,"21-25",IF(mba_decision_dataset[[#This Row],[Age]]&gt;30,"31-35","25-30"))</f>
        <v>21-25</v>
      </c>
      <c r="V8609" t="str">
        <f>IF(mba_decision_dataset[[#This Row],[GRE/GMAT Score]]&lt;351,"250-350",IF(mba_decision_dataset[[#This Row],[GRE/GMAT Score]]&gt;645,"above 645","350-645"))</f>
        <v>350-645</v>
      </c>
      <c r="W8609" s="3">
        <f>(mba_decision_dataset[[#This Row],[Expected Post-MBA Salary]]-mba_decision_dataset[[#This Row],[Annual Salary (Before MBA)]])/mba_decision_dataset[[#This Row],[Annual Salary (Before MBA)]]</f>
        <v>0.34204224266406291</v>
      </c>
    </row>
    <row r="8610" spans="1:23" x14ac:dyDescent="0.4">
      <c r="A8610">
        <v>8609</v>
      </c>
      <c r="B8610">
        <v>22</v>
      </c>
      <c r="C8610" t="s">
        <v>20</v>
      </c>
      <c r="D8610" t="s">
        <v>21</v>
      </c>
      <c r="E8610">
        <v>2.23</v>
      </c>
      <c r="F8610">
        <v>5</v>
      </c>
      <c r="G8610" t="s">
        <v>22</v>
      </c>
      <c r="H8610">
        <v>93828</v>
      </c>
      <c r="I8610" t="s">
        <v>23</v>
      </c>
      <c r="J8610">
        <v>755</v>
      </c>
      <c r="K8610">
        <v>298</v>
      </c>
      <c r="L8610">
        <v>4.0999999999999996</v>
      </c>
      <c r="M8610">
        <v>1.6</v>
      </c>
      <c r="N8610" t="s">
        <v>47</v>
      </c>
      <c r="O8610" t="s">
        <v>25</v>
      </c>
      <c r="P8610">
        <v>160092</v>
      </c>
      <c r="Q8610" t="s">
        <v>26</v>
      </c>
      <c r="R8610" t="s">
        <v>32</v>
      </c>
      <c r="S8610" t="s">
        <v>33</v>
      </c>
      <c r="T8610" t="s">
        <v>23</v>
      </c>
      <c r="U8610" t="str">
        <f>IF(mba_decision_dataset[[#This Row],[Age]]&lt;25,"21-25",IF(mba_decision_dataset[[#This Row],[Age]]&gt;30,"31-35","25-30"))</f>
        <v>21-25</v>
      </c>
      <c r="V8610" t="str">
        <f>IF(mba_decision_dataset[[#This Row],[GRE/GMAT Score]]&lt;351,"250-350",IF(mba_decision_dataset[[#This Row],[GRE/GMAT Score]]&gt;645,"above 645","350-645"))</f>
        <v>above 645</v>
      </c>
      <c r="W8610" s="3">
        <f>(mba_decision_dataset[[#This Row],[Expected Post-MBA Salary]]-mba_decision_dataset[[#This Row],[Annual Salary (Before MBA)]])/mba_decision_dataset[[#This Row],[Annual Salary (Before MBA)]]</f>
        <v>0.70622841795626035</v>
      </c>
    </row>
    <row r="8611" spans="1:23" x14ac:dyDescent="0.4">
      <c r="A8611">
        <v>8610</v>
      </c>
      <c r="B8611">
        <v>30</v>
      </c>
      <c r="C8611" t="s">
        <v>20</v>
      </c>
      <c r="D8611" t="s">
        <v>41</v>
      </c>
      <c r="E8611">
        <v>2.17</v>
      </c>
      <c r="F8611">
        <v>8</v>
      </c>
      <c r="G8611" t="s">
        <v>36</v>
      </c>
      <c r="H8611">
        <v>113167</v>
      </c>
      <c r="I8611" t="s">
        <v>23</v>
      </c>
      <c r="J8611">
        <v>450</v>
      </c>
      <c r="K8611">
        <v>379</v>
      </c>
      <c r="L8611">
        <v>9.1</v>
      </c>
      <c r="M8611">
        <v>3.7</v>
      </c>
      <c r="N8611" t="s">
        <v>37</v>
      </c>
      <c r="O8611" t="s">
        <v>38</v>
      </c>
      <c r="P8611">
        <v>196204</v>
      </c>
      <c r="Q8611" t="s">
        <v>26</v>
      </c>
      <c r="R8611" t="s">
        <v>32</v>
      </c>
      <c r="S8611" t="s">
        <v>28</v>
      </c>
      <c r="T8611" t="s">
        <v>29</v>
      </c>
      <c r="U8611" t="str">
        <f>IF(mba_decision_dataset[[#This Row],[Age]]&lt;25,"21-25",IF(mba_decision_dataset[[#This Row],[Age]]&gt;30,"31-35","25-30"))</f>
        <v>25-30</v>
      </c>
      <c r="V8611" t="str">
        <f>IF(mba_decision_dataset[[#This Row],[GRE/GMAT Score]]&lt;351,"250-350",IF(mba_decision_dataset[[#This Row],[GRE/GMAT Score]]&gt;645,"above 645","350-645"))</f>
        <v>350-645</v>
      </c>
      <c r="W8611" s="3">
        <f>(mba_decision_dataset[[#This Row],[Expected Post-MBA Salary]]-mba_decision_dataset[[#This Row],[Annual Salary (Before MBA)]])/mba_decision_dataset[[#This Row],[Annual Salary (Before MBA)]]</f>
        <v>0.73375630705064199</v>
      </c>
    </row>
    <row r="8612" spans="1:23" x14ac:dyDescent="0.4">
      <c r="A8612">
        <v>8611</v>
      </c>
      <c r="B8612">
        <v>24</v>
      </c>
      <c r="C8612" t="s">
        <v>20</v>
      </c>
      <c r="D8612" t="s">
        <v>49</v>
      </c>
      <c r="E8612">
        <v>3.56</v>
      </c>
      <c r="F8612">
        <v>6</v>
      </c>
      <c r="G8612" t="s">
        <v>42</v>
      </c>
      <c r="H8612">
        <v>108509</v>
      </c>
      <c r="I8612" t="s">
        <v>29</v>
      </c>
      <c r="J8612">
        <v>269</v>
      </c>
      <c r="K8612">
        <v>296</v>
      </c>
      <c r="L8612">
        <v>7.6</v>
      </c>
      <c r="M8612">
        <v>3.9</v>
      </c>
      <c r="N8612" t="s">
        <v>45</v>
      </c>
      <c r="O8612" t="s">
        <v>38</v>
      </c>
      <c r="P8612">
        <v>82622</v>
      </c>
      <c r="Q8612" t="s">
        <v>26</v>
      </c>
      <c r="R8612" t="s">
        <v>32</v>
      </c>
      <c r="S8612" t="s">
        <v>28</v>
      </c>
      <c r="T8612" t="s">
        <v>23</v>
      </c>
      <c r="U8612" t="str">
        <f>IF(mba_decision_dataset[[#This Row],[Age]]&lt;25,"21-25",IF(mba_decision_dataset[[#This Row],[Age]]&gt;30,"31-35","25-30"))</f>
        <v>21-25</v>
      </c>
      <c r="V8612" t="str">
        <f>IF(mba_decision_dataset[[#This Row],[GRE/GMAT Score]]&lt;351,"250-350",IF(mba_decision_dataset[[#This Row],[GRE/GMAT Score]]&gt;645,"above 645","350-645"))</f>
        <v>250-350</v>
      </c>
      <c r="W8612" s="3">
        <f>(mba_decision_dataset[[#This Row],[Expected Post-MBA Salary]]-mba_decision_dataset[[#This Row],[Annual Salary (Before MBA)]])/mba_decision_dataset[[#This Row],[Annual Salary (Before MBA)]]</f>
        <v>-0.23857007252854601</v>
      </c>
    </row>
    <row r="8613" spans="1:23" x14ac:dyDescent="0.4">
      <c r="A8613">
        <v>8612</v>
      </c>
      <c r="B8613">
        <v>25</v>
      </c>
      <c r="C8613" t="s">
        <v>20</v>
      </c>
      <c r="D8613" t="s">
        <v>49</v>
      </c>
      <c r="E8613">
        <v>2.31</v>
      </c>
      <c r="F8613">
        <v>7</v>
      </c>
      <c r="G8613" t="s">
        <v>38</v>
      </c>
      <c r="H8613">
        <v>77883</v>
      </c>
      <c r="I8613" t="s">
        <v>29</v>
      </c>
      <c r="J8613">
        <v>356</v>
      </c>
      <c r="K8613">
        <v>389</v>
      </c>
      <c r="L8613">
        <v>1.5</v>
      </c>
      <c r="M8613">
        <v>5.3</v>
      </c>
      <c r="N8613" t="s">
        <v>37</v>
      </c>
      <c r="O8613" t="s">
        <v>46</v>
      </c>
      <c r="P8613">
        <v>189706</v>
      </c>
      <c r="Q8613" t="s">
        <v>39</v>
      </c>
      <c r="R8613" t="s">
        <v>32</v>
      </c>
      <c r="S8613" t="s">
        <v>33</v>
      </c>
      <c r="T8613" t="s">
        <v>29</v>
      </c>
      <c r="U8613" t="str">
        <f>IF(mba_decision_dataset[[#This Row],[Age]]&lt;25,"21-25",IF(mba_decision_dataset[[#This Row],[Age]]&gt;30,"31-35","25-30"))</f>
        <v>25-30</v>
      </c>
      <c r="V8613" t="str">
        <f>IF(mba_decision_dataset[[#This Row],[GRE/GMAT Score]]&lt;351,"250-350",IF(mba_decision_dataset[[#This Row],[GRE/GMAT Score]]&gt;645,"above 645","350-645"))</f>
        <v>350-645</v>
      </c>
      <c r="W8613" s="3">
        <f>(mba_decision_dataset[[#This Row],[Expected Post-MBA Salary]]-mba_decision_dataset[[#This Row],[Annual Salary (Before MBA)]])/mba_decision_dataset[[#This Row],[Annual Salary (Before MBA)]]</f>
        <v>1.4357818779451228</v>
      </c>
    </row>
    <row r="8614" spans="1:23" x14ac:dyDescent="0.4">
      <c r="A8614">
        <v>8613</v>
      </c>
      <c r="B8614">
        <v>33</v>
      </c>
      <c r="C8614" t="s">
        <v>34</v>
      </c>
      <c r="D8614" t="s">
        <v>49</v>
      </c>
      <c r="E8614">
        <v>2.34</v>
      </c>
      <c r="F8614">
        <v>7</v>
      </c>
      <c r="G8614" t="s">
        <v>42</v>
      </c>
      <c r="H8614">
        <v>47504</v>
      </c>
      <c r="I8614" t="s">
        <v>23</v>
      </c>
      <c r="J8614">
        <v>718</v>
      </c>
      <c r="K8614">
        <v>225</v>
      </c>
      <c r="L8614">
        <v>6.2</v>
      </c>
      <c r="M8614">
        <v>6.8</v>
      </c>
      <c r="N8614" t="s">
        <v>47</v>
      </c>
      <c r="O8614" t="s">
        <v>46</v>
      </c>
      <c r="P8614">
        <v>190970</v>
      </c>
      <c r="Q8614" t="s">
        <v>26</v>
      </c>
      <c r="R8614" t="s">
        <v>40</v>
      </c>
      <c r="S8614" t="s">
        <v>33</v>
      </c>
      <c r="T8614" t="s">
        <v>29</v>
      </c>
      <c r="U8614" t="str">
        <f>IF(mba_decision_dataset[[#This Row],[Age]]&lt;25,"21-25",IF(mba_decision_dataset[[#This Row],[Age]]&gt;30,"31-35","25-30"))</f>
        <v>31-35</v>
      </c>
      <c r="V8614" t="str">
        <f>IF(mba_decision_dataset[[#This Row],[GRE/GMAT Score]]&lt;351,"250-350",IF(mba_decision_dataset[[#This Row],[GRE/GMAT Score]]&gt;645,"above 645","350-645"))</f>
        <v>above 645</v>
      </c>
      <c r="W8614" s="3">
        <f>(mba_decision_dataset[[#This Row],[Expected Post-MBA Salary]]-mba_decision_dataset[[#This Row],[Annual Salary (Before MBA)]])/mba_decision_dataset[[#This Row],[Annual Salary (Before MBA)]]</f>
        <v>3.02008251936679</v>
      </c>
    </row>
    <row r="8615" spans="1:23" x14ac:dyDescent="0.4">
      <c r="A8615">
        <v>8614</v>
      </c>
      <c r="B8615">
        <v>22</v>
      </c>
      <c r="C8615" t="s">
        <v>20</v>
      </c>
      <c r="D8615" t="s">
        <v>50</v>
      </c>
      <c r="E8615">
        <v>3.66</v>
      </c>
      <c r="F8615">
        <v>1</v>
      </c>
      <c r="G8615" t="s">
        <v>36</v>
      </c>
      <c r="H8615">
        <v>113760</v>
      </c>
      <c r="I8615" t="s">
        <v>23</v>
      </c>
      <c r="J8615">
        <v>271</v>
      </c>
      <c r="K8615">
        <v>67</v>
      </c>
      <c r="L8615">
        <v>3.2</v>
      </c>
      <c r="M8615">
        <v>5.2</v>
      </c>
      <c r="N8615" t="s">
        <v>24</v>
      </c>
      <c r="O8615" t="s">
        <v>43</v>
      </c>
      <c r="P8615">
        <v>110593</v>
      </c>
      <c r="Q8615" t="s">
        <v>39</v>
      </c>
      <c r="R8615" t="s">
        <v>27</v>
      </c>
      <c r="S8615" t="s">
        <v>33</v>
      </c>
      <c r="T8615" t="s">
        <v>29</v>
      </c>
      <c r="U8615" t="str">
        <f>IF(mba_decision_dataset[[#This Row],[Age]]&lt;25,"21-25",IF(mba_decision_dataset[[#This Row],[Age]]&gt;30,"31-35","25-30"))</f>
        <v>21-25</v>
      </c>
      <c r="V8615" t="str">
        <f>IF(mba_decision_dataset[[#This Row],[GRE/GMAT Score]]&lt;351,"250-350",IF(mba_decision_dataset[[#This Row],[GRE/GMAT Score]]&gt;645,"above 645","350-645"))</f>
        <v>250-350</v>
      </c>
      <c r="W8615" s="3">
        <f>(mba_decision_dataset[[#This Row],[Expected Post-MBA Salary]]-mba_decision_dataset[[#This Row],[Annual Salary (Before MBA)]])/mba_decision_dataset[[#This Row],[Annual Salary (Before MBA)]]</f>
        <v>-2.7839310829817158E-2</v>
      </c>
    </row>
    <row r="8616" spans="1:23" x14ac:dyDescent="0.4">
      <c r="A8616">
        <v>8615</v>
      </c>
      <c r="B8616">
        <v>21</v>
      </c>
      <c r="C8616" t="s">
        <v>34</v>
      </c>
      <c r="D8616" t="s">
        <v>50</v>
      </c>
      <c r="E8616">
        <v>3.22</v>
      </c>
      <c r="F8616">
        <v>6</v>
      </c>
      <c r="G8616" t="s">
        <v>30</v>
      </c>
      <c r="H8616">
        <v>34995</v>
      </c>
      <c r="I8616" t="s">
        <v>29</v>
      </c>
      <c r="J8616">
        <v>454</v>
      </c>
      <c r="K8616">
        <v>317</v>
      </c>
      <c r="L8616">
        <v>1.1000000000000001</v>
      </c>
      <c r="M8616">
        <v>8.6</v>
      </c>
      <c r="N8616" t="s">
        <v>24</v>
      </c>
      <c r="O8616" t="s">
        <v>31</v>
      </c>
      <c r="P8616">
        <v>138563</v>
      </c>
      <c r="Q8616" t="s">
        <v>39</v>
      </c>
      <c r="R8616" t="s">
        <v>27</v>
      </c>
      <c r="S8616" t="s">
        <v>28</v>
      </c>
      <c r="T8616" t="s">
        <v>23</v>
      </c>
      <c r="U8616" t="str">
        <f>IF(mba_decision_dataset[[#This Row],[Age]]&lt;25,"21-25",IF(mba_decision_dataset[[#This Row],[Age]]&gt;30,"31-35","25-30"))</f>
        <v>21-25</v>
      </c>
      <c r="V8616" t="str">
        <f>IF(mba_decision_dataset[[#This Row],[GRE/GMAT Score]]&lt;351,"250-350",IF(mba_decision_dataset[[#This Row],[GRE/GMAT Score]]&gt;645,"above 645","350-645"))</f>
        <v>350-645</v>
      </c>
      <c r="W8616" s="3">
        <f>(mba_decision_dataset[[#This Row],[Expected Post-MBA Salary]]-mba_decision_dataset[[#This Row],[Annual Salary (Before MBA)]])/mba_decision_dataset[[#This Row],[Annual Salary (Before MBA)]]</f>
        <v>2.9595085012144593</v>
      </c>
    </row>
    <row r="8617" spans="1:23" x14ac:dyDescent="0.4">
      <c r="A8617">
        <v>8616</v>
      </c>
      <c r="B8617">
        <v>29</v>
      </c>
      <c r="C8617" t="s">
        <v>34</v>
      </c>
      <c r="D8617" t="s">
        <v>50</v>
      </c>
      <c r="E8617">
        <v>3.21</v>
      </c>
      <c r="F8617">
        <v>2</v>
      </c>
      <c r="G8617" t="s">
        <v>30</v>
      </c>
      <c r="H8617">
        <v>105990</v>
      </c>
      <c r="I8617" t="s">
        <v>29</v>
      </c>
      <c r="J8617">
        <v>296</v>
      </c>
      <c r="K8617">
        <v>15</v>
      </c>
      <c r="L8617">
        <v>3.4</v>
      </c>
      <c r="M8617">
        <v>3.3</v>
      </c>
      <c r="N8617" t="s">
        <v>24</v>
      </c>
      <c r="O8617" t="s">
        <v>25</v>
      </c>
      <c r="P8617">
        <v>154994</v>
      </c>
      <c r="Q8617" t="s">
        <v>39</v>
      </c>
      <c r="R8617" t="s">
        <v>32</v>
      </c>
      <c r="S8617" t="s">
        <v>28</v>
      </c>
      <c r="T8617" t="s">
        <v>29</v>
      </c>
      <c r="U8617" t="str">
        <f>IF(mba_decision_dataset[[#This Row],[Age]]&lt;25,"21-25",IF(mba_decision_dataset[[#This Row],[Age]]&gt;30,"31-35","25-30"))</f>
        <v>25-30</v>
      </c>
      <c r="V8617" t="str">
        <f>IF(mba_decision_dataset[[#This Row],[GRE/GMAT Score]]&lt;351,"250-350",IF(mba_decision_dataset[[#This Row],[GRE/GMAT Score]]&gt;645,"above 645","350-645"))</f>
        <v>250-350</v>
      </c>
      <c r="W8617" s="3">
        <f>(mba_decision_dataset[[#This Row],[Expected Post-MBA Salary]]-mba_decision_dataset[[#This Row],[Annual Salary (Before MBA)]])/mba_decision_dataset[[#This Row],[Annual Salary (Before MBA)]]</f>
        <v>0.46234550429285781</v>
      </c>
    </row>
    <row r="8618" spans="1:23" x14ac:dyDescent="0.4">
      <c r="A8618">
        <v>8617</v>
      </c>
      <c r="B8618">
        <v>34</v>
      </c>
      <c r="C8618" t="s">
        <v>20</v>
      </c>
      <c r="D8618" t="s">
        <v>50</v>
      </c>
      <c r="E8618">
        <v>2.96</v>
      </c>
      <c r="F8618">
        <v>6</v>
      </c>
      <c r="G8618" t="s">
        <v>30</v>
      </c>
      <c r="H8618">
        <v>49946</v>
      </c>
      <c r="I8618" t="s">
        <v>23</v>
      </c>
      <c r="J8618">
        <v>274</v>
      </c>
      <c r="K8618">
        <v>394</v>
      </c>
      <c r="L8618">
        <v>8</v>
      </c>
      <c r="M8618">
        <v>2.2000000000000002</v>
      </c>
      <c r="N8618" t="s">
        <v>37</v>
      </c>
      <c r="O8618" t="s">
        <v>43</v>
      </c>
      <c r="P8618">
        <v>102769</v>
      </c>
      <c r="Q8618" t="s">
        <v>39</v>
      </c>
      <c r="R8618" t="s">
        <v>27</v>
      </c>
      <c r="S8618" t="s">
        <v>28</v>
      </c>
      <c r="T8618" t="s">
        <v>23</v>
      </c>
      <c r="U8618" t="str">
        <f>IF(mba_decision_dataset[[#This Row],[Age]]&lt;25,"21-25",IF(mba_decision_dataset[[#This Row],[Age]]&gt;30,"31-35","25-30"))</f>
        <v>31-35</v>
      </c>
      <c r="V8618" t="str">
        <f>IF(mba_decision_dataset[[#This Row],[GRE/GMAT Score]]&lt;351,"250-350",IF(mba_decision_dataset[[#This Row],[GRE/GMAT Score]]&gt;645,"above 645","350-645"))</f>
        <v>250-350</v>
      </c>
      <c r="W8618" s="3">
        <f>(mba_decision_dataset[[#This Row],[Expected Post-MBA Salary]]-mba_decision_dataset[[#This Row],[Annual Salary (Before MBA)]])/mba_decision_dataset[[#This Row],[Annual Salary (Before MBA)]]</f>
        <v>1.0576022103872182</v>
      </c>
    </row>
    <row r="8619" spans="1:23" x14ac:dyDescent="0.4">
      <c r="A8619">
        <v>8618</v>
      </c>
      <c r="B8619">
        <v>21</v>
      </c>
      <c r="C8619" t="s">
        <v>20</v>
      </c>
      <c r="D8619" t="s">
        <v>21</v>
      </c>
      <c r="E8619">
        <v>3.14</v>
      </c>
      <c r="F8619">
        <v>1</v>
      </c>
      <c r="G8619" t="s">
        <v>22</v>
      </c>
      <c r="H8619">
        <v>96609</v>
      </c>
      <c r="I8619" t="s">
        <v>23</v>
      </c>
      <c r="J8619">
        <v>399</v>
      </c>
      <c r="K8619">
        <v>1</v>
      </c>
      <c r="L8619">
        <v>4.5999999999999996</v>
      </c>
      <c r="M8619">
        <v>4.3</v>
      </c>
      <c r="N8619" t="s">
        <v>37</v>
      </c>
      <c r="O8619" t="s">
        <v>31</v>
      </c>
      <c r="P8619">
        <v>118688</v>
      </c>
      <c r="Q8619" t="s">
        <v>26</v>
      </c>
      <c r="R8619" t="s">
        <v>27</v>
      </c>
      <c r="S8619" t="s">
        <v>33</v>
      </c>
      <c r="T8619" t="s">
        <v>29</v>
      </c>
      <c r="U8619" t="str">
        <f>IF(mba_decision_dataset[[#This Row],[Age]]&lt;25,"21-25",IF(mba_decision_dataset[[#This Row],[Age]]&gt;30,"31-35","25-30"))</f>
        <v>21-25</v>
      </c>
      <c r="V8619" t="str">
        <f>IF(mba_decision_dataset[[#This Row],[GRE/GMAT Score]]&lt;351,"250-350",IF(mba_decision_dataset[[#This Row],[GRE/GMAT Score]]&gt;645,"above 645","350-645"))</f>
        <v>350-645</v>
      </c>
      <c r="W8619" s="3">
        <f>(mba_decision_dataset[[#This Row],[Expected Post-MBA Salary]]-mba_decision_dataset[[#This Row],[Annual Salary (Before MBA)]])/mba_decision_dataset[[#This Row],[Annual Salary (Before MBA)]]</f>
        <v>0.22853978407808798</v>
      </c>
    </row>
    <row r="8620" spans="1:23" x14ac:dyDescent="0.4">
      <c r="A8620">
        <v>8619</v>
      </c>
      <c r="B8620">
        <v>33</v>
      </c>
      <c r="C8620" t="s">
        <v>34</v>
      </c>
      <c r="D8620" t="s">
        <v>49</v>
      </c>
      <c r="E8620">
        <v>3.2</v>
      </c>
      <c r="F8620">
        <v>0</v>
      </c>
      <c r="G8620" t="s">
        <v>22</v>
      </c>
      <c r="H8620">
        <v>52795</v>
      </c>
      <c r="I8620" t="s">
        <v>23</v>
      </c>
      <c r="J8620">
        <v>566</v>
      </c>
      <c r="K8620">
        <v>319</v>
      </c>
      <c r="L8620">
        <v>3.4</v>
      </c>
      <c r="M8620">
        <v>3.2</v>
      </c>
      <c r="N8620" t="s">
        <v>24</v>
      </c>
      <c r="O8620" t="s">
        <v>25</v>
      </c>
      <c r="P8620">
        <v>183996</v>
      </c>
      <c r="Q8620" t="s">
        <v>39</v>
      </c>
      <c r="R8620" t="s">
        <v>32</v>
      </c>
      <c r="S8620" t="s">
        <v>28</v>
      </c>
      <c r="T8620" t="s">
        <v>29</v>
      </c>
      <c r="U8620" t="str">
        <f>IF(mba_decision_dataset[[#This Row],[Age]]&lt;25,"21-25",IF(mba_decision_dataset[[#This Row],[Age]]&gt;30,"31-35","25-30"))</f>
        <v>31-35</v>
      </c>
      <c r="V8620" t="str">
        <f>IF(mba_decision_dataset[[#This Row],[GRE/GMAT Score]]&lt;351,"250-350",IF(mba_decision_dataset[[#This Row],[GRE/GMAT Score]]&gt;645,"above 645","350-645"))</f>
        <v>350-645</v>
      </c>
      <c r="W8620" s="3">
        <f>(mba_decision_dataset[[#This Row],[Expected Post-MBA Salary]]-mba_decision_dataset[[#This Row],[Annual Salary (Before MBA)]])/mba_decision_dataset[[#This Row],[Annual Salary (Before MBA)]]</f>
        <v>2.4851027559427976</v>
      </c>
    </row>
    <row r="8621" spans="1:23" x14ac:dyDescent="0.4">
      <c r="A8621">
        <v>8620</v>
      </c>
      <c r="B8621">
        <v>24</v>
      </c>
      <c r="C8621" t="s">
        <v>20</v>
      </c>
      <c r="D8621" t="s">
        <v>21</v>
      </c>
      <c r="E8621">
        <v>3.94</v>
      </c>
      <c r="F8621">
        <v>8</v>
      </c>
      <c r="G8621" t="s">
        <v>30</v>
      </c>
      <c r="H8621">
        <v>66946</v>
      </c>
      <c r="I8621" t="s">
        <v>23</v>
      </c>
      <c r="J8621">
        <v>368</v>
      </c>
      <c r="K8621">
        <v>330</v>
      </c>
      <c r="L8621">
        <v>10</v>
      </c>
      <c r="M8621">
        <v>6.3</v>
      </c>
      <c r="N8621" t="s">
        <v>37</v>
      </c>
      <c r="O8621" t="s">
        <v>38</v>
      </c>
      <c r="P8621">
        <v>120741</v>
      </c>
      <c r="Q8621" t="s">
        <v>39</v>
      </c>
      <c r="R8621" t="s">
        <v>40</v>
      </c>
      <c r="S8621" t="s">
        <v>33</v>
      </c>
      <c r="T8621" t="s">
        <v>23</v>
      </c>
      <c r="U8621" t="str">
        <f>IF(mba_decision_dataset[[#This Row],[Age]]&lt;25,"21-25",IF(mba_decision_dataset[[#This Row],[Age]]&gt;30,"31-35","25-30"))</f>
        <v>21-25</v>
      </c>
      <c r="V8621" t="str">
        <f>IF(mba_decision_dataset[[#This Row],[GRE/GMAT Score]]&lt;351,"250-350",IF(mba_decision_dataset[[#This Row],[GRE/GMAT Score]]&gt;645,"above 645","350-645"))</f>
        <v>350-645</v>
      </c>
      <c r="W8621" s="3">
        <f>(mba_decision_dataset[[#This Row],[Expected Post-MBA Salary]]-mba_decision_dataset[[#This Row],[Annual Salary (Before MBA)]])/mba_decision_dataset[[#This Row],[Annual Salary (Before MBA)]]</f>
        <v>0.80355809159621183</v>
      </c>
    </row>
    <row r="8622" spans="1:23" x14ac:dyDescent="0.4">
      <c r="A8622">
        <v>8621</v>
      </c>
      <c r="B8622">
        <v>22</v>
      </c>
      <c r="C8622" t="s">
        <v>20</v>
      </c>
      <c r="D8622" t="s">
        <v>50</v>
      </c>
      <c r="E8622">
        <v>2.4500000000000002</v>
      </c>
      <c r="F8622">
        <v>9</v>
      </c>
      <c r="G8622" t="s">
        <v>36</v>
      </c>
      <c r="H8622">
        <v>36387</v>
      </c>
      <c r="I8622" t="s">
        <v>23</v>
      </c>
      <c r="J8622">
        <v>397</v>
      </c>
      <c r="K8622">
        <v>272</v>
      </c>
      <c r="L8622">
        <v>6.2</v>
      </c>
      <c r="M8622">
        <v>6.1</v>
      </c>
      <c r="N8622" t="s">
        <v>24</v>
      </c>
      <c r="O8622" t="s">
        <v>43</v>
      </c>
      <c r="P8622">
        <v>178762</v>
      </c>
      <c r="Q8622" t="s">
        <v>26</v>
      </c>
      <c r="R8622" t="s">
        <v>27</v>
      </c>
      <c r="S8622" t="s">
        <v>33</v>
      </c>
      <c r="T8622" t="s">
        <v>23</v>
      </c>
      <c r="U8622" t="str">
        <f>IF(mba_decision_dataset[[#This Row],[Age]]&lt;25,"21-25",IF(mba_decision_dataset[[#This Row],[Age]]&gt;30,"31-35","25-30"))</f>
        <v>21-25</v>
      </c>
      <c r="V8622" t="str">
        <f>IF(mba_decision_dataset[[#This Row],[GRE/GMAT Score]]&lt;351,"250-350",IF(mba_decision_dataset[[#This Row],[GRE/GMAT Score]]&gt;645,"above 645","350-645"))</f>
        <v>350-645</v>
      </c>
      <c r="W8622" s="3">
        <f>(mba_decision_dataset[[#This Row],[Expected Post-MBA Salary]]-mba_decision_dataset[[#This Row],[Annual Salary (Before MBA)]])/mba_decision_dataset[[#This Row],[Annual Salary (Before MBA)]]</f>
        <v>3.9127985269464367</v>
      </c>
    </row>
    <row r="8623" spans="1:23" x14ac:dyDescent="0.4">
      <c r="A8623">
        <v>8622</v>
      </c>
      <c r="B8623">
        <v>31</v>
      </c>
      <c r="C8623" t="s">
        <v>20</v>
      </c>
      <c r="D8623" t="s">
        <v>21</v>
      </c>
      <c r="E8623">
        <v>2.4300000000000002</v>
      </c>
      <c r="F8623">
        <v>9</v>
      </c>
      <c r="G8623" t="s">
        <v>22</v>
      </c>
      <c r="H8623">
        <v>71184</v>
      </c>
      <c r="I8623" t="s">
        <v>29</v>
      </c>
      <c r="J8623">
        <v>457</v>
      </c>
      <c r="K8623">
        <v>351</v>
      </c>
      <c r="L8623">
        <v>3</v>
      </c>
      <c r="M8623">
        <v>7.6</v>
      </c>
      <c r="N8623" t="s">
        <v>47</v>
      </c>
      <c r="O8623" t="s">
        <v>46</v>
      </c>
      <c r="P8623">
        <v>129017</v>
      </c>
      <c r="Q8623" t="s">
        <v>39</v>
      </c>
      <c r="R8623" t="s">
        <v>40</v>
      </c>
      <c r="S8623" t="s">
        <v>28</v>
      </c>
      <c r="T8623" t="s">
        <v>29</v>
      </c>
      <c r="U8623" t="str">
        <f>IF(mba_decision_dataset[[#This Row],[Age]]&lt;25,"21-25",IF(mba_decision_dataset[[#This Row],[Age]]&gt;30,"31-35","25-30"))</f>
        <v>31-35</v>
      </c>
      <c r="V8623" t="str">
        <f>IF(mba_decision_dataset[[#This Row],[GRE/GMAT Score]]&lt;351,"250-350",IF(mba_decision_dataset[[#This Row],[GRE/GMAT Score]]&gt;645,"above 645","350-645"))</f>
        <v>350-645</v>
      </c>
      <c r="W8623" s="3">
        <f>(mba_decision_dataset[[#This Row],[Expected Post-MBA Salary]]-mba_decision_dataset[[#This Row],[Annual Salary (Before MBA)]])/mba_decision_dataset[[#This Row],[Annual Salary (Before MBA)]]</f>
        <v>0.81244380759721291</v>
      </c>
    </row>
    <row r="8624" spans="1:23" x14ac:dyDescent="0.4">
      <c r="A8624">
        <v>8623</v>
      </c>
      <c r="B8624">
        <v>24</v>
      </c>
      <c r="C8624" t="s">
        <v>34</v>
      </c>
      <c r="D8624" t="s">
        <v>49</v>
      </c>
      <c r="E8624">
        <v>2.11</v>
      </c>
      <c r="F8624">
        <v>0</v>
      </c>
      <c r="G8624" t="s">
        <v>30</v>
      </c>
      <c r="H8624">
        <v>90945</v>
      </c>
      <c r="I8624" t="s">
        <v>23</v>
      </c>
      <c r="J8624">
        <v>269</v>
      </c>
      <c r="K8624">
        <v>492</v>
      </c>
      <c r="L8624">
        <v>2.8</v>
      </c>
      <c r="M8624">
        <v>8.1</v>
      </c>
      <c r="N8624" t="s">
        <v>37</v>
      </c>
      <c r="O8624" t="s">
        <v>46</v>
      </c>
      <c r="P8624">
        <v>104811</v>
      </c>
      <c r="Q8624" t="s">
        <v>26</v>
      </c>
      <c r="R8624" t="s">
        <v>27</v>
      </c>
      <c r="S8624" t="s">
        <v>28</v>
      </c>
      <c r="T8624" t="s">
        <v>29</v>
      </c>
      <c r="U8624" t="str">
        <f>IF(mba_decision_dataset[[#This Row],[Age]]&lt;25,"21-25",IF(mba_decision_dataset[[#This Row],[Age]]&gt;30,"31-35","25-30"))</f>
        <v>21-25</v>
      </c>
      <c r="V8624" t="str">
        <f>IF(mba_decision_dataset[[#This Row],[GRE/GMAT Score]]&lt;351,"250-350",IF(mba_decision_dataset[[#This Row],[GRE/GMAT Score]]&gt;645,"above 645","350-645"))</f>
        <v>250-350</v>
      </c>
      <c r="W8624" s="3">
        <f>(mba_decision_dataset[[#This Row],[Expected Post-MBA Salary]]-mba_decision_dataset[[#This Row],[Annual Salary (Before MBA)]])/mba_decision_dataset[[#This Row],[Annual Salary (Before MBA)]]</f>
        <v>0.15246577601847269</v>
      </c>
    </row>
    <row r="8625" spans="1:23" x14ac:dyDescent="0.4">
      <c r="A8625">
        <v>8624</v>
      </c>
      <c r="B8625">
        <v>28</v>
      </c>
      <c r="C8625" t="s">
        <v>34</v>
      </c>
      <c r="D8625" t="s">
        <v>49</v>
      </c>
      <c r="E8625">
        <v>3.32</v>
      </c>
      <c r="F8625">
        <v>0</v>
      </c>
      <c r="G8625" t="s">
        <v>42</v>
      </c>
      <c r="H8625">
        <v>119825</v>
      </c>
      <c r="I8625" t="s">
        <v>29</v>
      </c>
      <c r="J8625">
        <v>607</v>
      </c>
      <c r="K8625">
        <v>28</v>
      </c>
      <c r="L8625">
        <v>1.9</v>
      </c>
      <c r="M8625">
        <v>2.2999999999999998</v>
      </c>
      <c r="N8625" t="s">
        <v>37</v>
      </c>
      <c r="O8625" t="s">
        <v>43</v>
      </c>
      <c r="P8625">
        <v>160051</v>
      </c>
      <c r="Q8625" t="s">
        <v>39</v>
      </c>
      <c r="R8625" t="s">
        <v>27</v>
      </c>
      <c r="S8625" t="s">
        <v>28</v>
      </c>
      <c r="T8625" t="s">
        <v>29</v>
      </c>
      <c r="U8625" t="str">
        <f>IF(mba_decision_dataset[[#This Row],[Age]]&lt;25,"21-25",IF(mba_decision_dataset[[#This Row],[Age]]&gt;30,"31-35","25-30"))</f>
        <v>25-30</v>
      </c>
      <c r="V8625" t="str">
        <f>IF(mba_decision_dataset[[#This Row],[GRE/GMAT Score]]&lt;351,"250-350",IF(mba_decision_dataset[[#This Row],[GRE/GMAT Score]]&gt;645,"above 645","350-645"))</f>
        <v>350-645</v>
      </c>
      <c r="W8625" s="3">
        <f>(mba_decision_dataset[[#This Row],[Expected Post-MBA Salary]]-mba_decision_dataset[[#This Row],[Annual Salary (Before MBA)]])/mba_decision_dataset[[#This Row],[Annual Salary (Before MBA)]]</f>
        <v>0.3357062382641352</v>
      </c>
    </row>
    <row r="8626" spans="1:23" x14ac:dyDescent="0.4">
      <c r="A8626">
        <v>8625</v>
      </c>
      <c r="B8626">
        <v>28</v>
      </c>
      <c r="C8626" t="s">
        <v>48</v>
      </c>
      <c r="D8626" t="s">
        <v>50</v>
      </c>
      <c r="E8626">
        <v>3.1</v>
      </c>
      <c r="F8626">
        <v>2</v>
      </c>
      <c r="G8626" t="s">
        <v>30</v>
      </c>
      <c r="H8626">
        <v>65805</v>
      </c>
      <c r="I8626" t="s">
        <v>23</v>
      </c>
      <c r="J8626">
        <v>286</v>
      </c>
      <c r="K8626">
        <v>37</v>
      </c>
      <c r="L8626">
        <v>6.5</v>
      </c>
      <c r="M8626">
        <v>4.0999999999999996</v>
      </c>
      <c r="N8626" t="s">
        <v>24</v>
      </c>
      <c r="O8626" t="s">
        <v>25</v>
      </c>
      <c r="P8626">
        <v>82695</v>
      </c>
      <c r="Q8626" t="s">
        <v>39</v>
      </c>
      <c r="R8626" t="s">
        <v>32</v>
      </c>
      <c r="S8626" t="s">
        <v>33</v>
      </c>
      <c r="T8626" t="s">
        <v>29</v>
      </c>
      <c r="U8626" t="str">
        <f>IF(mba_decision_dataset[[#This Row],[Age]]&lt;25,"21-25",IF(mba_decision_dataset[[#This Row],[Age]]&gt;30,"31-35","25-30"))</f>
        <v>25-30</v>
      </c>
      <c r="V8626" t="str">
        <f>IF(mba_decision_dataset[[#This Row],[GRE/GMAT Score]]&lt;351,"250-350",IF(mba_decision_dataset[[#This Row],[GRE/GMAT Score]]&gt;645,"above 645","350-645"))</f>
        <v>250-350</v>
      </c>
      <c r="W8626" s="3">
        <f>(mba_decision_dataset[[#This Row],[Expected Post-MBA Salary]]-mba_decision_dataset[[#This Row],[Annual Salary (Before MBA)]])/mba_decision_dataset[[#This Row],[Annual Salary (Before MBA)]]</f>
        <v>0.25666742648734897</v>
      </c>
    </row>
    <row r="8627" spans="1:23" x14ac:dyDescent="0.4">
      <c r="A8627">
        <v>8626</v>
      </c>
      <c r="B8627">
        <v>31</v>
      </c>
      <c r="C8627" t="s">
        <v>34</v>
      </c>
      <c r="D8627" t="s">
        <v>49</v>
      </c>
      <c r="E8627">
        <v>2.2200000000000002</v>
      </c>
      <c r="F8627">
        <v>0</v>
      </c>
      <c r="G8627" t="s">
        <v>30</v>
      </c>
      <c r="H8627">
        <v>45722</v>
      </c>
      <c r="I8627" t="s">
        <v>29</v>
      </c>
      <c r="J8627">
        <v>392</v>
      </c>
      <c r="K8627">
        <v>347</v>
      </c>
      <c r="L8627">
        <v>8.9</v>
      </c>
      <c r="M8627">
        <v>1.7</v>
      </c>
      <c r="N8627" t="s">
        <v>24</v>
      </c>
      <c r="O8627" t="s">
        <v>38</v>
      </c>
      <c r="P8627">
        <v>175611</v>
      </c>
      <c r="Q8627" t="s">
        <v>26</v>
      </c>
      <c r="R8627" t="s">
        <v>27</v>
      </c>
      <c r="S8627" t="s">
        <v>28</v>
      </c>
      <c r="T8627" t="s">
        <v>23</v>
      </c>
      <c r="U8627" t="str">
        <f>IF(mba_decision_dataset[[#This Row],[Age]]&lt;25,"21-25",IF(mba_decision_dataset[[#This Row],[Age]]&gt;30,"31-35","25-30"))</f>
        <v>31-35</v>
      </c>
      <c r="V8627" t="str">
        <f>IF(mba_decision_dataset[[#This Row],[GRE/GMAT Score]]&lt;351,"250-350",IF(mba_decision_dataset[[#This Row],[GRE/GMAT Score]]&gt;645,"above 645","350-645"))</f>
        <v>350-645</v>
      </c>
      <c r="W8627" s="3">
        <f>(mba_decision_dataset[[#This Row],[Expected Post-MBA Salary]]-mba_decision_dataset[[#This Row],[Annual Salary (Before MBA)]])/mba_decision_dataset[[#This Row],[Annual Salary (Before MBA)]]</f>
        <v>2.8408424828310221</v>
      </c>
    </row>
    <row r="8628" spans="1:23" x14ac:dyDescent="0.4">
      <c r="A8628">
        <v>8627</v>
      </c>
      <c r="B8628">
        <v>32</v>
      </c>
      <c r="C8628" t="s">
        <v>20</v>
      </c>
      <c r="D8628" t="s">
        <v>21</v>
      </c>
      <c r="E8628">
        <v>2.73</v>
      </c>
      <c r="F8628">
        <v>6</v>
      </c>
      <c r="G8628" t="s">
        <v>42</v>
      </c>
      <c r="H8628">
        <v>44446</v>
      </c>
      <c r="I8628" t="s">
        <v>23</v>
      </c>
      <c r="J8628">
        <v>386</v>
      </c>
      <c r="K8628">
        <v>54</v>
      </c>
      <c r="L8628">
        <v>8.6999999999999993</v>
      </c>
      <c r="M8628">
        <v>7.1</v>
      </c>
      <c r="N8628" t="s">
        <v>24</v>
      </c>
      <c r="O8628" t="s">
        <v>43</v>
      </c>
      <c r="P8628">
        <v>60645</v>
      </c>
      <c r="Q8628" t="s">
        <v>26</v>
      </c>
      <c r="R8628" t="s">
        <v>32</v>
      </c>
      <c r="S8628" t="s">
        <v>33</v>
      </c>
      <c r="T8628" t="s">
        <v>23</v>
      </c>
      <c r="U8628" t="str">
        <f>IF(mba_decision_dataset[[#This Row],[Age]]&lt;25,"21-25",IF(mba_decision_dataset[[#This Row],[Age]]&gt;30,"31-35","25-30"))</f>
        <v>31-35</v>
      </c>
      <c r="V8628" t="str">
        <f>IF(mba_decision_dataset[[#This Row],[GRE/GMAT Score]]&lt;351,"250-350",IF(mba_decision_dataset[[#This Row],[GRE/GMAT Score]]&gt;645,"above 645","350-645"))</f>
        <v>350-645</v>
      </c>
      <c r="W8628" s="3">
        <f>(mba_decision_dataset[[#This Row],[Expected Post-MBA Salary]]-mba_decision_dataset[[#This Row],[Annual Salary (Before MBA)]])/mba_decision_dataset[[#This Row],[Annual Salary (Before MBA)]]</f>
        <v>0.36446474373396931</v>
      </c>
    </row>
    <row r="8629" spans="1:23" x14ac:dyDescent="0.4">
      <c r="A8629">
        <v>8628</v>
      </c>
      <c r="B8629">
        <v>29</v>
      </c>
      <c r="C8629" t="s">
        <v>20</v>
      </c>
      <c r="D8629" t="s">
        <v>35</v>
      </c>
      <c r="E8629">
        <v>2.36</v>
      </c>
      <c r="F8629">
        <v>6</v>
      </c>
      <c r="G8629" t="s">
        <v>22</v>
      </c>
      <c r="H8629">
        <v>94878</v>
      </c>
      <c r="I8629" t="s">
        <v>29</v>
      </c>
      <c r="J8629">
        <v>421</v>
      </c>
      <c r="K8629">
        <v>119</v>
      </c>
      <c r="L8629">
        <v>9.5</v>
      </c>
      <c r="M8629">
        <v>8.1999999999999993</v>
      </c>
      <c r="N8629" t="s">
        <v>37</v>
      </c>
      <c r="O8629" t="s">
        <v>31</v>
      </c>
      <c r="P8629">
        <v>116687</v>
      </c>
      <c r="Q8629" t="s">
        <v>39</v>
      </c>
      <c r="R8629" t="s">
        <v>32</v>
      </c>
      <c r="S8629" t="s">
        <v>33</v>
      </c>
      <c r="T8629" t="s">
        <v>29</v>
      </c>
      <c r="U8629" t="str">
        <f>IF(mba_decision_dataset[[#This Row],[Age]]&lt;25,"21-25",IF(mba_decision_dataset[[#This Row],[Age]]&gt;30,"31-35","25-30"))</f>
        <v>25-30</v>
      </c>
      <c r="V8629" t="str">
        <f>IF(mba_decision_dataset[[#This Row],[GRE/GMAT Score]]&lt;351,"250-350",IF(mba_decision_dataset[[#This Row],[GRE/GMAT Score]]&gt;645,"above 645","350-645"))</f>
        <v>350-645</v>
      </c>
      <c r="W8629" s="3">
        <f>(mba_decision_dataset[[#This Row],[Expected Post-MBA Salary]]-mba_decision_dataset[[#This Row],[Annual Salary (Before MBA)]])/mba_decision_dataset[[#This Row],[Annual Salary (Before MBA)]]</f>
        <v>0.22986361432576571</v>
      </c>
    </row>
    <row r="8630" spans="1:23" x14ac:dyDescent="0.4">
      <c r="A8630">
        <v>8629</v>
      </c>
      <c r="B8630">
        <v>33</v>
      </c>
      <c r="C8630" t="s">
        <v>20</v>
      </c>
      <c r="D8630" t="s">
        <v>49</v>
      </c>
      <c r="E8630">
        <v>2.66</v>
      </c>
      <c r="F8630">
        <v>7</v>
      </c>
      <c r="G8630" t="s">
        <v>42</v>
      </c>
      <c r="H8630">
        <v>50869</v>
      </c>
      <c r="I8630" t="s">
        <v>23</v>
      </c>
      <c r="J8630">
        <v>645</v>
      </c>
      <c r="K8630">
        <v>395</v>
      </c>
      <c r="L8630">
        <v>1.2</v>
      </c>
      <c r="M8630">
        <v>9.6999999999999993</v>
      </c>
      <c r="N8630" t="s">
        <v>24</v>
      </c>
      <c r="O8630" t="s">
        <v>38</v>
      </c>
      <c r="P8630">
        <v>116830</v>
      </c>
      <c r="Q8630" t="s">
        <v>26</v>
      </c>
      <c r="R8630" t="s">
        <v>40</v>
      </c>
      <c r="S8630" t="s">
        <v>33</v>
      </c>
      <c r="T8630" t="s">
        <v>29</v>
      </c>
      <c r="U8630" t="str">
        <f>IF(mba_decision_dataset[[#This Row],[Age]]&lt;25,"21-25",IF(mba_decision_dataset[[#This Row],[Age]]&gt;30,"31-35","25-30"))</f>
        <v>31-35</v>
      </c>
      <c r="V8630" t="str">
        <f>IF(mba_decision_dataset[[#This Row],[GRE/GMAT Score]]&lt;351,"250-350",IF(mba_decision_dataset[[#This Row],[GRE/GMAT Score]]&gt;645,"above 645","350-645"))</f>
        <v>350-645</v>
      </c>
      <c r="W8630" s="3">
        <f>(mba_decision_dataset[[#This Row],[Expected Post-MBA Salary]]-mba_decision_dataset[[#This Row],[Annual Salary (Before MBA)]])/mba_decision_dataset[[#This Row],[Annual Salary (Before MBA)]]</f>
        <v>1.2966836383652125</v>
      </c>
    </row>
    <row r="8631" spans="1:23" x14ac:dyDescent="0.4">
      <c r="A8631">
        <v>8630</v>
      </c>
      <c r="B8631">
        <v>31</v>
      </c>
      <c r="C8631" t="s">
        <v>20</v>
      </c>
      <c r="D8631" t="s">
        <v>21</v>
      </c>
      <c r="E8631">
        <v>3.9</v>
      </c>
      <c r="F8631">
        <v>1</v>
      </c>
      <c r="G8631" t="s">
        <v>22</v>
      </c>
      <c r="H8631">
        <v>93811</v>
      </c>
      <c r="I8631" t="s">
        <v>23</v>
      </c>
      <c r="J8631">
        <v>488</v>
      </c>
      <c r="K8631">
        <v>213</v>
      </c>
      <c r="L8631">
        <v>6.1</v>
      </c>
      <c r="M8631">
        <v>9.6</v>
      </c>
      <c r="N8631" t="s">
        <v>45</v>
      </c>
      <c r="O8631" t="s">
        <v>46</v>
      </c>
      <c r="P8631">
        <v>101622</v>
      </c>
      <c r="Q8631" t="s">
        <v>39</v>
      </c>
      <c r="R8631" t="s">
        <v>44</v>
      </c>
      <c r="S8631" t="s">
        <v>28</v>
      </c>
      <c r="T8631" t="s">
        <v>29</v>
      </c>
      <c r="U8631" t="str">
        <f>IF(mba_decision_dataset[[#This Row],[Age]]&lt;25,"21-25",IF(mba_decision_dataset[[#This Row],[Age]]&gt;30,"31-35","25-30"))</f>
        <v>31-35</v>
      </c>
      <c r="V8631" t="str">
        <f>IF(mba_decision_dataset[[#This Row],[GRE/GMAT Score]]&lt;351,"250-350",IF(mba_decision_dataset[[#This Row],[GRE/GMAT Score]]&gt;645,"above 645","350-645"))</f>
        <v>350-645</v>
      </c>
      <c r="W8631" s="3">
        <f>(mba_decision_dataset[[#This Row],[Expected Post-MBA Salary]]-mba_decision_dataset[[#This Row],[Annual Salary (Before MBA)]])/mba_decision_dataset[[#This Row],[Annual Salary (Before MBA)]]</f>
        <v>8.3263156772659927E-2</v>
      </c>
    </row>
    <row r="8632" spans="1:23" x14ac:dyDescent="0.4">
      <c r="A8632">
        <v>8631</v>
      </c>
      <c r="B8632">
        <v>32</v>
      </c>
      <c r="C8632" t="s">
        <v>20</v>
      </c>
      <c r="D8632" t="s">
        <v>21</v>
      </c>
      <c r="E8632">
        <v>3.37</v>
      </c>
      <c r="F8632">
        <v>6</v>
      </c>
      <c r="G8632" t="s">
        <v>36</v>
      </c>
      <c r="H8632">
        <v>49019</v>
      </c>
      <c r="I8632" t="s">
        <v>29</v>
      </c>
      <c r="J8632">
        <v>402</v>
      </c>
      <c r="K8632">
        <v>293</v>
      </c>
      <c r="L8632">
        <v>9.3000000000000007</v>
      </c>
      <c r="M8632">
        <v>6.7</v>
      </c>
      <c r="N8632" t="s">
        <v>37</v>
      </c>
      <c r="O8632" t="s">
        <v>38</v>
      </c>
      <c r="P8632">
        <v>112424</v>
      </c>
      <c r="Q8632" t="s">
        <v>39</v>
      </c>
      <c r="R8632" t="s">
        <v>44</v>
      </c>
      <c r="S8632" t="s">
        <v>28</v>
      </c>
      <c r="T8632" t="s">
        <v>29</v>
      </c>
      <c r="U8632" t="str">
        <f>IF(mba_decision_dataset[[#This Row],[Age]]&lt;25,"21-25",IF(mba_decision_dataset[[#This Row],[Age]]&gt;30,"31-35","25-30"))</f>
        <v>31-35</v>
      </c>
      <c r="V8632" t="str">
        <f>IF(mba_decision_dataset[[#This Row],[GRE/GMAT Score]]&lt;351,"250-350",IF(mba_decision_dataset[[#This Row],[GRE/GMAT Score]]&gt;645,"above 645","350-645"))</f>
        <v>350-645</v>
      </c>
      <c r="W8632" s="3">
        <f>(mba_decision_dataset[[#This Row],[Expected Post-MBA Salary]]-mba_decision_dataset[[#This Row],[Annual Salary (Before MBA)]])/mba_decision_dataset[[#This Row],[Annual Salary (Before MBA)]]</f>
        <v>1.2934780391276852</v>
      </c>
    </row>
    <row r="8633" spans="1:23" x14ac:dyDescent="0.4">
      <c r="A8633">
        <v>8632</v>
      </c>
      <c r="B8633">
        <v>25</v>
      </c>
      <c r="C8633" t="s">
        <v>20</v>
      </c>
      <c r="D8633" t="s">
        <v>21</v>
      </c>
      <c r="E8633">
        <v>2.02</v>
      </c>
      <c r="F8633">
        <v>8</v>
      </c>
      <c r="G8633" t="s">
        <v>22</v>
      </c>
      <c r="H8633">
        <v>66042</v>
      </c>
      <c r="I8633" t="s">
        <v>23</v>
      </c>
      <c r="J8633">
        <v>451</v>
      </c>
      <c r="K8633">
        <v>422</v>
      </c>
      <c r="L8633">
        <v>9.1</v>
      </c>
      <c r="M8633">
        <v>7.7</v>
      </c>
      <c r="N8633" t="s">
        <v>37</v>
      </c>
      <c r="O8633" t="s">
        <v>25</v>
      </c>
      <c r="P8633">
        <v>187632</v>
      </c>
      <c r="Q8633" t="s">
        <v>26</v>
      </c>
      <c r="R8633" t="s">
        <v>40</v>
      </c>
      <c r="S8633" t="s">
        <v>33</v>
      </c>
      <c r="T8633" t="s">
        <v>23</v>
      </c>
      <c r="U8633" t="str">
        <f>IF(mba_decision_dataset[[#This Row],[Age]]&lt;25,"21-25",IF(mba_decision_dataset[[#This Row],[Age]]&gt;30,"31-35","25-30"))</f>
        <v>25-30</v>
      </c>
      <c r="V8633" t="str">
        <f>IF(mba_decision_dataset[[#This Row],[GRE/GMAT Score]]&lt;351,"250-350",IF(mba_decision_dataset[[#This Row],[GRE/GMAT Score]]&gt;645,"above 645","350-645"))</f>
        <v>350-645</v>
      </c>
      <c r="W8633" s="3">
        <f>(mba_decision_dataset[[#This Row],[Expected Post-MBA Salary]]-mba_decision_dataset[[#This Row],[Annual Salary (Before MBA)]])/mba_decision_dataset[[#This Row],[Annual Salary (Before MBA)]]</f>
        <v>1.8411011174707004</v>
      </c>
    </row>
    <row r="8634" spans="1:23" x14ac:dyDescent="0.4">
      <c r="A8634">
        <v>8633</v>
      </c>
      <c r="B8634">
        <v>27</v>
      </c>
      <c r="C8634" t="s">
        <v>20</v>
      </c>
      <c r="D8634" t="s">
        <v>49</v>
      </c>
      <c r="E8634">
        <v>2.5099999999999998</v>
      </c>
      <c r="F8634">
        <v>9</v>
      </c>
      <c r="G8634" t="s">
        <v>38</v>
      </c>
      <c r="H8634">
        <v>94219</v>
      </c>
      <c r="I8634" t="s">
        <v>23</v>
      </c>
      <c r="J8634">
        <v>299</v>
      </c>
      <c r="K8634">
        <v>249</v>
      </c>
      <c r="L8634">
        <v>3.4</v>
      </c>
      <c r="M8634">
        <v>2.9</v>
      </c>
      <c r="N8634" t="s">
        <v>24</v>
      </c>
      <c r="O8634" t="s">
        <v>25</v>
      </c>
      <c r="P8634">
        <v>89469</v>
      </c>
      <c r="Q8634" t="s">
        <v>26</v>
      </c>
      <c r="R8634" t="s">
        <v>44</v>
      </c>
      <c r="S8634" t="s">
        <v>28</v>
      </c>
      <c r="T8634" t="s">
        <v>29</v>
      </c>
      <c r="U8634" t="str">
        <f>IF(mba_decision_dataset[[#This Row],[Age]]&lt;25,"21-25",IF(mba_decision_dataset[[#This Row],[Age]]&gt;30,"31-35","25-30"))</f>
        <v>25-30</v>
      </c>
      <c r="V8634" t="str">
        <f>IF(mba_decision_dataset[[#This Row],[GRE/GMAT Score]]&lt;351,"250-350",IF(mba_decision_dataset[[#This Row],[GRE/GMAT Score]]&gt;645,"above 645","350-645"))</f>
        <v>250-350</v>
      </c>
      <c r="W8634" s="3">
        <f>(mba_decision_dataset[[#This Row],[Expected Post-MBA Salary]]-mba_decision_dataset[[#This Row],[Annual Salary (Before MBA)]])/mba_decision_dataset[[#This Row],[Annual Salary (Before MBA)]]</f>
        <v>-5.0414459928464536E-2</v>
      </c>
    </row>
    <row r="8635" spans="1:23" x14ac:dyDescent="0.4">
      <c r="A8635">
        <v>8634</v>
      </c>
      <c r="B8635">
        <v>23</v>
      </c>
      <c r="C8635" t="s">
        <v>20</v>
      </c>
      <c r="D8635" t="s">
        <v>35</v>
      </c>
      <c r="E8635">
        <v>2.02</v>
      </c>
      <c r="F8635">
        <v>4</v>
      </c>
      <c r="G8635" t="s">
        <v>22</v>
      </c>
      <c r="H8635">
        <v>116319</v>
      </c>
      <c r="I8635" t="s">
        <v>23</v>
      </c>
      <c r="J8635">
        <v>388</v>
      </c>
      <c r="K8635">
        <v>418</v>
      </c>
      <c r="L8635">
        <v>5.5</v>
      </c>
      <c r="M8635">
        <v>6.2</v>
      </c>
      <c r="N8635" t="s">
        <v>37</v>
      </c>
      <c r="O8635" t="s">
        <v>38</v>
      </c>
      <c r="P8635">
        <v>62931</v>
      </c>
      <c r="Q8635" t="s">
        <v>39</v>
      </c>
      <c r="R8635" t="s">
        <v>32</v>
      </c>
      <c r="S8635" t="s">
        <v>28</v>
      </c>
      <c r="T8635" t="s">
        <v>29</v>
      </c>
      <c r="U8635" t="str">
        <f>IF(mba_decision_dataset[[#This Row],[Age]]&lt;25,"21-25",IF(mba_decision_dataset[[#This Row],[Age]]&gt;30,"31-35","25-30"))</f>
        <v>21-25</v>
      </c>
      <c r="V8635" t="str">
        <f>IF(mba_decision_dataset[[#This Row],[GRE/GMAT Score]]&lt;351,"250-350",IF(mba_decision_dataset[[#This Row],[GRE/GMAT Score]]&gt;645,"above 645","350-645"))</f>
        <v>350-645</v>
      </c>
      <c r="W8635" s="3">
        <f>(mba_decision_dataset[[#This Row],[Expected Post-MBA Salary]]-mba_decision_dataset[[#This Row],[Annual Salary (Before MBA)]])/mba_decision_dataset[[#This Row],[Annual Salary (Before MBA)]]</f>
        <v>-0.45897918654733966</v>
      </c>
    </row>
    <row r="8636" spans="1:23" x14ac:dyDescent="0.4">
      <c r="A8636">
        <v>8635</v>
      </c>
      <c r="B8636">
        <v>30</v>
      </c>
      <c r="C8636" t="s">
        <v>20</v>
      </c>
      <c r="D8636" t="s">
        <v>50</v>
      </c>
      <c r="E8636">
        <v>3.43</v>
      </c>
      <c r="F8636">
        <v>9</v>
      </c>
      <c r="G8636" t="s">
        <v>38</v>
      </c>
      <c r="H8636">
        <v>52689</v>
      </c>
      <c r="I8636" t="s">
        <v>29</v>
      </c>
      <c r="J8636">
        <v>588</v>
      </c>
      <c r="K8636">
        <v>150</v>
      </c>
      <c r="L8636">
        <v>1.9</v>
      </c>
      <c r="M8636">
        <v>4</v>
      </c>
      <c r="N8636" t="s">
        <v>37</v>
      </c>
      <c r="O8636" t="s">
        <v>46</v>
      </c>
      <c r="P8636">
        <v>99887</v>
      </c>
      <c r="Q8636" t="s">
        <v>26</v>
      </c>
      <c r="R8636" t="s">
        <v>27</v>
      </c>
      <c r="S8636" t="s">
        <v>28</v>
      </c>
      <c r="T8636" t="s">
        <v>29</v>
      </c>
      <c r="U8636" t="str">
        <f>IF(mba_decision_dataset[[#This Row],[Age]]&lt;25,"21-25",IF(mba_decision_dataset[[#This Row],[Age]]&gt;30,"31-35","25-30"))</f>
        <v>25-30</v>
      </c>
      <c r="V8636" t="str">
        <f>IF(mba_decision_dataset[[#This Row],[GRE/GMAT Score]]&lt;351,"250-350",IF(mba_decision_dataset[[#This Row],[GRE/GMAT Score]]&gt;645,"above 645","350-645"))</f>
        <v>350-645</v>
      </c>
      <c r="W8636" s="3">
        <f>(mba_decision_dataset[[#This Row],[Expected Post-MBA Salary]]-mba_decision_dataset[[#This Row],[Annual Salary (Before MBA)]])/mba_decision_dataset[[#This Row],[Annual Salary (Before MBA)]]</f>
        <v>0.8957846988935072</v>
      </c>
    </row>
    <row r="8637" spans="1:23" x14ac:dyDescent="0.4">
      <c r="A8637">
        <v>8636</v>
      </c>
      <c r="B8637">
        <v>24</v>
      </c>
      <c r="C8637" t="s">
        <v>48</v>
      </c>
      <c r="D8637" t="s">
        <v>50</v>
      </c>
      <c r="E8637">
        <v>2.94</v>
      </c>
      <c r="F8637">
        <v>2</v>
      </c>
      <c r="G8637" t="s">
        <v>22</v>
      </c>
      <c r="H8637">
        <v>46084</v>
      </c>
      <c r="I8637" t="s">
        <v>23</v>
      </c>
      <c r="J8637">
        <v>528</v>
      </c>
      <c r="K8637">
        <v>458</v>
      </c>
      <c r="L8637">
        <v>3.5</v>
      </c>
      <c r="M8637">
        <v>2</v>
      </c>
      <c r="N8637" t="s">
        <v>37</v>
      </c>
      <c r="O8637" t="s">
        <v>38</v>
      </c>
      <c r="P8637">
        <v>103802</v>
      </c>
      <c r="Q8637" t="s">
        <v>39</v>
      </c>
      <c r="R8637" t="s">
        <v>27</v>
      </c>
      <c r="S8637" t="s">
        <v>33</v>
      </c>
      <c r="T8637" t="s">
        <v>29</v>
      </c>
      <c r="U8637" t="str">
        <f>IF(mba_decision_dataset[[#This Row],[Age]]&lt;25,"21-25",IF(mba_decision_dataset[[#This Row],[Age]]&gt;30,"31-35","25-30"))</f>
        <v>21-25</v>
      </c>
      <c r="V8637" t="str">
        <f>IF(mba_decision_dataset[[#This Row],[GRE/GMAT Score]]&lt;351,"250-350",IF(mba_decision_dataset[[#This Row],[GRE/GMAT Score]]&gt;645,"above 645","350-645"))</f>
        <v>350-645</v>
      </c>
      <c r="W8637" s="3">
        <f>(mba_decision_dataset[[#This Row],[Expected Post-MBA Salary]]-mba_decision_dataset[[#This Row],[Annual Salary (Before MBA)]])/mba_decision_dataset[[#This Row],[Annual Salary (Before MBA)]]</f>
        <v>1.2524520440933946</v>
      </c>
    </row>
    <row r="8638" spans="1:23" x14ac:dyDescent="0.4">
      <c r="A8638">
        <v>8637</v>
      </c>
      <c r="B8638">
        <v>30</v>
      </c>
      <c r="C8638" t="s">
        <v>34</v>
      </c>
      <c r="D8638" t="s">
        <v>49</v>
      </c>
      <c r="E8638">
        <v>3.99</v>
      </c>
      <c r="F8638">
        <v>8</v>
      </c>
      <c r="G8638" t="s">
        <v>42</v>
      </c>
      <c r="H8638">
        <v>44307</v>
      </c>
      <c r="I8638" t="s">
        <v>29</v>
      </c>
      <c r="J8638">
        <v>337</v>
      </c>
      <c r="K8638">
        <v>439</v>
      </c>
      <c r="L8638">
        <v>9.9</v>
      </c>
      <c r="M8638">
        <v>5.4</v>
      </c>
      <c r="N8638" t="s">
        <v>45</v>
      </c>
      <c r="O8638" t="s">
        <v>46</v>
      </c>
      <c r="P8638">
        <v>107001</v>
      </c>
      <c r="Q8638" t="s">
        <v>26</v>
      </c>
      <c r="R8638" t="s">
        <v>27</v>
      </c>
      <c r="S8638" t="s">
        <v>28</v>
      </c>
      <c r="T8638" t="s">
        <v>23</v>
      </c>
      <c r="U8638" t="str">
        <f>IF(mba_decision_dataset[[#This Row],[Age]]&lt;25,"21-25",IF(mba_decision_dataset[[#This Row],[Age]]&gt;30,"31-35","25-30"))</f>
        <v>25-30</v>
      </c>
      <c r="V8638" t="str">
        <f>IF(mba_decision_dataset[[#This Row],[GRE/GMAT Score]]&lt;351,"250-350",IF(mba_decision_dataset[[#This Row],[GRE/GMAT Score]]&gt;645,"above 645","350-645"))</f>
        <v>250-350</v>
      </c>
      <c r="W8638" s="3">
        <f>(mba_decision_dataset[[#This Row],[Expected Post-MBA Salary]]-mba_decision_dataset[[#This Row],[Annual Salary (Before MBA)]])/mba_decision_dataset[[#This Row],[Annual Salary (Before MBA)]]</f>
        <v>1.4149908592321756</v>
      </c>
    </row>
    <row r="8639" spans="1:23" x14ac:dyDescent="0.4">
      <c r="A8639">
        <v>8638</v>
      </c>
      <c r="B8639">
        <v>29</v>
      </c>
      <c r="C8639" t="s">
        <v>48</v>
      </c>
      <c r="D8639" t="s">
        <v>49</v>
      </c>
      <c r="E8639">
        <v>3.47</v>
      </c>
      <c r="F8639">
        <v>0</v>
      </c>
      <c r="G8639" t="s">
        <v>22</v>
      </c>
      <c r="H8639">
        <v>54253</v>
      </c>
      <c r="I8639" t="s">
        <v>29</v>
      </c>
      <c r="J8639">
        <v>594</v>
      </c>
      <c r="K8639">
        <v>132</v>
      </c>
      <c r="L8639">
        <v>6.3</v>
      </c>
      <c r="M8639">
        <v>4.8</v>
      </c>
      <c r="N8639" t="s">
        <v>45</v>
      </c>
      <c r="O8639" t="s">
        <v>43</v>
      </c>
      <c r="P8639">
        <v>168988</v>
      </c>
      <c r="Q8639" t="s">
        <v>26</v>
      </c>
      <c r="R8639" t="s">
        <v>32</v>
      </c>
      <c r="S8639" t="s">
        <v>33</v>
      </c>
      <c r="T8639" t="s">
        <v>29</v>
      </c>
      <c r="U8639" t="str">
        <f>IF(mba_decision_dataset[[#This Row],[Age]]&lt;25,"21-25",IF(mba_decision_dataset[[#This Row],[Age]]&gt;30,"31-35","25-30"))</f>
        <v>25-30</v>
      </c>
      <c r="V8639" t="str">
        <f>IF(mba_decision_dataset[[#This Row],[GRE/GMAT Score]]&lt;351,"250-350",IF(mba_decision_dataset[[#This Row],[GRE/GMAT Score]]&gt;645,"above 645","350-645"))</f>
        <v>350-645</v>
      </c>
      <c r="W8639" s="3">
        <f>(mba_decision_dataset[[#This Row],[Expected Post-MBA Salary]]-mba_decision_dataset[[#This Row],[Annual Salary (Before MBA)]])/mba_decision_dataset[[#This Row],[Annual Salary (Before MBA)]]</f>
        <v>2.1148139273404234</v>
      </c>
    </row>
    <row r="8640" spans="1:23" x14ac:dyDescent="0.4">
      <c r="A8640">
        <v>8639</v>
      </c>
      <c r="B8640">
        <v>30</v>
      </c>
      <c r="C8640" t="s">
        <v>20</v>
      </c>
      <c r="D8640" t="s">
        <v>41</v>
      </c>
      <c r="E8640">
        <v>3.04</v>
      </c>
      <c r="F8640">
        <v>2</v>
      </c>
      <c r="G8640" t="s">
        <v>30</v>
      </c>
      <c r="H8640">
        <v>76136</v>
      </c>
      <c r="I8640" t="s">
        <v>29</v>
      </c>
      <c r="J8640">
        <v>497</v>
      </c>
      <c r="K8640">
        <v>44</v>
      </c>
      <c r="L8640">
        <v>10</v>
      </c>
      <c r="M8640">
        <v>1.6</v>
      </c>
      <c r="N8640" t="s">
        <v>24</v>
      </c>
      <c r="O8640" t="s">
        <v>25</v>
      </c>
      <c r="P8640">
        <v>62131</v>
      </c>
      <c r="Q8640" t="s">
        <v>26</v>
      </c>
      <c r="R8640" t="s">
        <v>44</v>
      </c>
      <c r="S8640" t="s">
        <v>28</v>
      </c>
      <c r="T8640" t="s">
        <v>29</v>
      </c>
      <c r="U8640" t="str">
        <f>IF(mba_decision_dataset[[#This Row],[Age]]&lt;25,"21-25",IF(mba_decision_dataset[[#This Row],[Age]]&gt;30,"31-35","25-30"))</f>
        <v>25-30</v>
      </c>
      <c r="V8640" t="str">
        <f>IF(mba_decision_dataset[[#This Row],[GRE/GMAT Score]]&lt;351,"250-350",IF(mba_decision_dataset[[#This Row],[GRE/GMAT Score]]&gt;645,"above 645","350-645"))</f>
        <v>350-645</v>
      </c>
      <c r="W8640" s="3">
        <f>(mba_decision_dataset[[#This Row],[Expected Post-MBA Salary]]-mba_decision_dataset[[#This Row],[Annual Salary (Before MBA)]])/mba_decision_dataset[[#This Row],[Annual Salary (Before MBA)]]</f>
        <v>-0.18394714721025535</v>
      </c>
    </row>
    <row r="8641" spans="1:23" x14ac:dyDescent="0.4">
      <c r="A8641">
        <v>8640</v>
      </c>
      <c r="B8641">
        <v>30</v>
      </c>
      <c r="C8641" t="s">
        <v>20</v>
      </c>
      <c r="D8641" t="s">
        <v>35</v>
      </c>
      <c r="E8641">
        <v>3.61</v>
      </c>
      <c r="F8641">
        <v>1</v>
      </c>
      <c r="G8641" t="s">
        <v>22</v>
      </c>
      <c r="H8641">
        <v>114712</v>
      </c>
      <c r="I8641" t="s">
        <v>29</v>
      </c>
      <c r="J8641">
        <v>771</v>
      </c>
      <c r="K8641">
        <v>133</v>
      </c>
      <c r="L8641">
        <v>1.1000000000000001</v>
      </c>
      <c r="M8641">
        <v>9.6</v>
      </c>
      <c r="N8641" t="s">
        <v>37</v>
      </c>
      <c r="O8641" t="s">
        <v>38</v>
      </c>
      <c r="P8641">
        <v>89188</v>
      </c>
      <c r="Q8641" t="s">
        <v>39</v>
      </c>
      <c r="R8641" t="s">
        <v>27</v>
      </c>
      <c r="S8641" t="s">
        <v>28</v>
      </c>
      <c r="T8641" t="s">
        <v>29</v>
      </c>
      <c r="U8641" t="str">
        <f>IF(mba_decision_dataset[[#This Row],[Age]]&lt;25,"21-25",IF(mba_decision_dataset[[#This Row],[Age]]&gt;30,"31-35","25-30"))</f>
        <v>25-30</v>
      </c>
      <c r="V8641" t="str">
        <f>IF(mba_decision_dataset[[#This Row],[GRE/GMAT Score]]&lt;351,"250-350",IF(mba_decision_dataset[[#This Row],[GRE/GMAT Score]]&gt;645,"above 645","350-645"))</f>
        <v>above 645</v>
      </c>
      <c r="W8641" s="3">
        <f>(mba_decision_dataset[[#This Row],[Expected Post-MBA Salary]]-mba_decision_dataset[[#This Row],[Annual Salary (Before MBA)]])/mba_decision_dataset[[#This Row],[Annual Salary (Before MBA)]]</f>
        <v>-0.22250505614059557</v>
      </c>
    </row>
    <row r="8642" spans="1:23" x14ac:dyDescent="0.4">
      <c r="A8642">
        <v>8641</v>
      </c>
      <c r="B8642">
        <v>34</v>
      </c>
      <c r="C8642" t="s">
        <v>20</v>
      </c>
      <c r="D8642" t="s">
        <v>21</v>
      </c>
      <c r="E8642">
        <v>3.41</v>
      </c>
      <c r="F8642">
        <v>1</v>
      </c>
      <c r="G8642" t="s">
        <v>42</v>
      </c>
      <c r="H8642">
        <v>51020</v>
      </c>
      <c r="I8642" t="s">
        <v>23</v>
      </c>
      <c r="J8642">
        <v>491</v>
      </c>
      <c r="K8642">
        <v>471</v>
      </c>
      <c r="L8642">
        <v>9.6999999999999993</v>
      </c>
      <c r="M8642">
        <v>9.6</v>
      </c>
      <c r="N8642" t="s">
        <v>45</v>
      </c>
      <c r="O8642" t="s">
        <v>38</v>
      </c>
      <c r="P8642">
        <v>146796</v>
      </c>
      <c r="Q8642" t="s">
        <v>26</v>
      </c>
      <c r="R8642" t="s">
        <v>27</v>
      </c>
      <c r="S8642" t="s">
        <v>28</v>
      </c>
      <c r="T8642" t="s">
        <v>23</v>
      </c>
      <c r="U8642" t="str">
        <f>IF(mba_decision_dataset[[#This Row],[Age]]&lt;25,"21-25",IF(mba_decision_dataset[[#This Row],[Age]]&gt;30,"31-35","25-30"))</f>
        <v>31-35</v>
      </c>
      <c r="V8642" t="str">
        <f>IF(mba_decision_dataset[[#This Row],[GRE/GMAT Score]]&lt;351,"250-350",IF(mba_decision_dataset[[#This Row],[GRE/GMAT Score]]&gt;645,"above 645","350-645"))</f>
        <v>350-645</v>
      </c>
      <c r="W8642" s="3">
        <f>(mba_decision_dataset[[#This Row],[Expected Post-MBA Salary]]-mba_decision_dataset[[#This Row],[Annual Salary (Before MBA)]])/mba_decision_dataset[[#This Row],[Annual Salary (Before MBA)]]</f>
        <v>1.8772246177969423</v>
      </c>
    </row>
    <row r="8643" spans="1:23" x14ac:dyDescent="0.4">
      <c r="A8643">
        <v>8642</v>
      </c>
      <c r="B8643">
        <v>32</v>
      </c>
      <c r="C8643" t="s">
        <v>20</v>
      </c>
      <c r="D8643" t="s">
        <v>21</v>
      </c>
      <c r="E8643">
        <v>2.4900000000000002</v>
      </c>
      <c r="F8643">
        <v>2</v>
      </c>
      <c r="G8643" t="s">
        <v>42</v>
      </c>
      <c r="H8643">
        <v>77961</v>
      </c>
      <c r="I8643" t="s">
        <v>23</v>
      </c>
      <c r="J8643">
        <v>694</v>
      </c>
      <c r="K8643">
        <v>255</v>
      </c>
      <c r="L8643">
        <v>4.2</v>
      </c>
      <c r="M8643">
        <v>6</v>
      </c>
      <c r="N8643" t="s">
        <v>47</v>
      </c>
      <c r="O8643" t="s">
        <v>46</v>
      </c>
      <c r="P8643">
        <v>61597</v>
      </c>
      <c r="Q8643" t="s">
        <v>39</v>
      </c>
      <c r="R8643" t="s">
        <v>27</v>
      </c>
      <c r="S8643" t="s">
        <v>33</v>
      </c>
      <c r="T8643" t="s">
        <v>29</v>
      </c>
      <c r="U8643" t="str">
        <f>IF(mba_decision_dataset[[#This Row],[Age]]&lt;25,"21-25",IF(mba_decision_dataset[[#This Row],[Age]]&gt;30,"31-35","25-30"))</f>
        <v>31-35</v>
      </c>
      <c r="V8643" t="str">
        <f>IF(mba_decision_dataset[[#This Row],[GRE/GMAT Score]]&lt;351,"250-350",IF(mba_decision_dataset[[#This Row],[GRE/GMAT Score]]&gt;645,"above 645","350-645"))</f>
        <v>above 645</v>
      </c>
      <c r="W8643" s="3">
        <f>(mba_decision_dataset[[#This Row],[Expected Post-MBA Salary]]-mba_decision_dataset[[#This Row],[Annual Salary (Before MBA)]])/mba_decision_dataset[[#This Row],[Annual Salary (Before MBA)]]</f>
        <v>-0.20989982170572466</v>
      </c>
    </row>
    <row r="8644" spans="1:23" x14ac:dyDescent="0.4">
      <c r="A8644">
        <v>8643</v>
      </c>
      <c r="B8644">
        <v>21</v>
      </c>
      <c r="C8644" t="s">
        <v>20</v>
      </c>
      <c r="D8644" t="s">
        <v>50</v>
      </c>
      <c r="E8644">
        <v>3.06</v>
      </c>
      <c r="F8644">
        <v>9</v>
      </c>
      <c r="G8644" t="s">
        <v>22</v>
      </c>
      <c r="H8644">
        <v>60412</v>
      </c>
      <c r="I8644" t="s">
        <v>29</v>
      </c>
      <c r="J8644">
        <v>726</v>
      </c>
      <c r="K8644">
        <v>208</v>
      </c>
      <c r="L8644">
        <v>1.7</v>
      </c>
      <c r="M8644">
        <v>9.5</v>
      </c>
      <c r="N8644" t="s">
        <v>24</v>
      </c>
      <c r="O8644" t="s">
        <v>31</v>
      </c>
      <c r="P8644">
        <v>107015</v>
      </c>
      <c r="Q8644" t="s">
        <v>26</v>
      </c>
      <c r="R8644" t="s">
        <v>40</v>
      </c>
      <c r="S8644" t="s">
        <v>28</v>
      </c>
      <c r="T8644" t="s">
        <v>23</v>
      </c>
      <c r="U8644" t="str">
        <f>IF(mba_decision_dataset[[#This Row],[Age]]&lt;25,"21-25",IF(mba_decision_dataset[[#This Row],[Age]]&gt;30,"31-35","25-30"))</f>
        <v>21-25</v>
      </c>
      <c r="V8644" t="str">
        <f>IF(mba_decision_dataset[[#This Row],[GRE/GMAT Score]]&lt;351,"250-350",IF(mba_decision_dataset[[#This Row],[GRE/GMAT Score]]&gt;645,"above 645","350-645"))</f>
        <v>above 645</v>
      </c>
      <c r="W8644" s="3">
        <f>(mba_decision_dataset[[#This Row],[Expected Post-MBA Salary]]-mba_decision_dataset[[#This Row],[Annual Salary (Before MBA)]])/mba_decision_dataset[[#This Row],[Annual Salary (Before MBA)]]</f>
        <v>0.77141958551281198</v>
      </c>
    </row>
    <row r="8645" spans="1:23" x14ac:dyDescent="0.4">
      <c r="A8645">
        <v>8644</v>
      </c>
      <c r="B8645">
        <v>22</v>
      </c>
      <c r="C8645" t="s">
        <v>34</v>
      </c>
      <c r="D8645" t="s">
        <v>49</v>
      </c>
      <c r="E8645">
        <v>3.11</v>
      </c>
      <c r="F8645">
        <v>6</v>
      </c>
      <c r="G8645" t="s">
        <v>22</v>
      </c>
      <c r="H8645">
        <v>69347</v>
      </c>
      <c r="I8645" t="s">
        <v>23</v>
      </c>
      <c r="J8645">
        <v>623</v>
      </c>
      <c r="K8645">
        <v>184</v>
      </c>
      <c r="L8645">
        <v>1.8</v>
      </c>
      <c r="M8645">
        <v>3.3</v>
      </c>
      <c r="N8645" t="s">
        <v>24</v>
      </c>
      <c r="O8645" t="s">
        <v>46</v>
      </c>
      <c r="P8645">
        <v>199823</v>
      </c>
      <c r="Q8645" t="s">
        <v>26</v>
      </c>
      <c r="R8645" t="s">
        <v>27</v>
      </c>
      <c r="S8645" t="s">
        <v>33</v>
      </c>
      <c r="T8645" t="s">
        <v>29</v>
      </c>
      <c r="U8645" t="str">
        <f>IF(mba_decision_dataset[[#This Row],[Age]]&lt;25,"21-25",IF(mba_decision_dataset[[#This Row],[Age]]&gt;30,"31-35","25-30"))</f>
        <v>21-25</v>
      </c>
      <c r="V8645" t="str">
        <f>IF(mba_decision_dataset[[#This Row],[GRE/GMAT Score]]&lt;351,"250-350",IF(mba_decision_dataset[[#This Row],[GRE/GMAT Score]]&gt;645,"above 645","350-645"))</f>
        <v>350-645</v>
      </c>
      <c r="W8645" s="3">
        <f>(mba_decision_dataset[[#This Row],[Expected Post-MBA Salary]]-mba_decision_dataset[[#This Row],[Annual Salary (Before MBA)]])/mba_decision_dataset[[#This Row],[Annual Salary (Before MBA)]]</f>
        <v>1.881494513100783</v>
      </c>
    </row>
    <row r="8646" spans="1:23" x14ac:dyDescent="0.4">
      <c r="A8646">
        <v>8645</v>
      </c>
      <c r="B8646">
        <v>25</v>
      </c>
      <c r="C8646" t="s">
        <v>48</v>
      </c>
      <c r="D8646" t="s">
        <v>35</v>
      </c>
      <c r="E8646">
        <v>2.9</v>
      </c>
      <c r="F8646">
        <v>5</v>
      </c>
      <c r="G8646" t="s">
        <v>22</v>
      </c>
      <c r="H8646">
        <v>102033</v>
      </c>
      <c r="I8646" t="s">
        <v>23</v>
      </c>
      <c r="J8646">
        <v>298</v>
      </c>
      <c r="K8646">
        <v>403</v>
      </c>
      <c r="L8646">
        <v>4.0999999999999996</v>
      </c>
      <c r="M8646">
        <v>8.1</v>
      </c>
      <c r="N8646" t="s">
        <v>47</v>
      </c>
      <c r="O8646" t="s">
        <v>31</v>
      </c>
      <c r="P8646">
        <v>171788</v>
      </c>
      <c r="Q8646" t="s">
        <v>39</v>
      </c>
      <c r="R8646" t="s">
        <v>40</v>
      </c>
      <c r="S8646" t="s">
        <v>33</v>
      </c>
      <c r="T8646" t="s">
        <v>29</v>
      </c>
      <c r="U8646" t="str">
        <f>IF(mba_decision_dataset[[#This Row],[Age]]&lt;25,"21-25",IF(mba_decision_dataset[[#This Row],[Age]]&gt;30,"31-35","25-30"))</f>
        <v>25-30</v>
      </c>
      <c r="V8646" t="str">
        <f>IF(mba_decision_dataset[[#This Row],[GRE/GMAT Score]]&lt;351,"250-350",IF(mba_decision_dataset[[#This Row],[GRE/GMAT Score]]&gt;645,"above 645","350-645"))</f>
        <v>250-350</v>
      </c>
      <c r="W8646" s="3">
        <f>(mba_decision_dataset[[#This Row],[Expected Post-MBA Salary]]-mba_decision_dataset[[#This Row],[Annual Salary (Before MBA)]])/mba_decision_dataset[[#This Row],[Annual Salary (Before MBA)]]</f>
        <v>0.68365136769476542</v>
      </c>
    </row>
    <row r="8647" spans="1:23" x14ac:dyDescent="0.4">
      <c r="A8647">
        <v>8646</v>
      </c>
      <c r="B8647">
        <v>23</v>
      </c>
      <c r="C8647" t="s">
        <v>20</v>
      </c>
      <c r="D8647" t="s">
        <v>50</v>
      </c>
      <c r="E8647">
        <v>2.36</v>
      </c>
      <c r="F8647">
        <v>8</v>
      </c>
      <c r="G8647" t="s">
        <v>36</v>
      </c>
      <c r="H8647">
        <v>35586</v>
      </c>
      <c r="I8647" t="s">
        <v>29</v>
      </c>
      <c r="J8647">
        <v>581</v>
      </c>
      <c r="K8647">
        <v>15</v>
      </c>
      <c r="L8647">
        <v>5.3</v>
      </c>
      <c r="M8647">
        <v>9.5</v>
      </c>
      <c r="N8647" t="s">
        <v>24</v>
      </c>
      <c r="O8647" t="s">
        <v>38</v>
      </c>
      <c r="P8647">
        <v>188270</v>
      </c>
      <c r="Q8647" t="s">
        <v>26</v>
      </c>
      <c r="R8647" t="s">
        <v>40</v>
      </c>
      <c r="S8647" t="s">
        <v>28</v>
      </c>
      <c r="T8647" t="s">
        <v>29</v>
      </c>
      <c r="U8647" t="str">
        <f>IF(mba_decision_dataset[[#This Row],[Age]]&lt;25,"21-25",IF(mba_decision_dataset[[#This Row],[Age]]&gt;30,"31-35","25-30"))</f>
        <v>21-25</v>
      </c>
      <c r="V8647" t="str">
        <f>IF(mba_decision_dataset[[#This Row],[GRE/GMAT Score]]&lt;351,"250-350",IF(mba_decision_dataset[[#This Row],[GRE/GMAT Score]]&gt;645,"above 645","350-645"))</f>
        <v>350-645</v>
      </c>
      <c r="W8647" s="3">
        <f>(mba_decision_dataset[[#This Row],[Expected Post-MBA Salary]]-mba_decision_dataset[[#This Row],[Annual Salary (Before MBA)]])/mba_decision_dataset[[#This Row],[Annual Salary (Before MBA)]]</f>
        <v>4.2905637048277416</v>
      </c>
    </row>
    <row r="8648" spans="1:23" x14ac:dyDescent="0.4">
      <c r="A8648">
        <v>8647</v>
      </c>
      <c r="B8648">
        <v>22</v>
      </c>
      <c r="C8648" t="s">
        <v>20</v>
      </c>
      <c r="D8648" t="s">
        <v>35</v>
      </c>
      <c r="E8648">
        <v>2.4500000000000002</v>
      </c>
      <c r="F8648">
        <v>9</v>
      </c>
      <c r="G8648" t="s">
        <v>38</v>
      </c>
      <c r="H8648">
        <v>95383</v>
      </c>
      <c r="I8648" t="s">
        <v>29</v>
      </c>
      <c r="J8648">
        <v>794</v>
      </c>
      <c r="K8648">
        <v>307</v>
      </c>
      <c r="L8648">
        <v>1.8</v>
      </c>
      <c r="M8648">
        <v>4.5999999999999996</v>
      </c>
      <c r="N8648" t="s">
        <v>47</v>
      </c>
      <c r="O8648" t="s">
        <v>25</v>
      </c>
      <c r="P8648">
        <v>94235</v>
      </c>
      <c r="Q8648" t="s">
        <v>39</v>
      </c>
      <c r="R8648" t="s">
        <v>32</v>
      </c>
      <c r="S8648" t="s">
        <v>28</v>
      </c>
      <c r="T8648" t="s">
        <v>29</v>
      </c>
      <c r="U8648" t="str">
        <f>IF(mba_decision_dataset[[#This Row],[Age]]&lt;25,"21-25",IF(mba_decision_dataset[[#This Row],[Age]]&gt;30,"31-35","25-30"))</f>
        <v>21-25</v>
      </c>
      <c r="V8648" t="str">
        <f>IF(mba_decision_dataset[[#This Row],[GRE/GMAT Score]]&lt;351,"250-350",IF(mba_decision_dataset[[#This Row],[GRE/GMAT Score]]&gt;645,"above 645","350-645"))</f>
        <v>above 645</v>
      </c>
      <c r="W8648" s="3">
        <f>(mba_decision_dataset[[#This Row],[Expected Post-MBA Salary]]-mba_decision_dataset[[#This Row],[Annual Salary (Before MBA)]])/mba_decision_dataset[[#This Row],[Annual Salary (Before MBA)]]</f>
        <v>-1.2035687701162682E-2</v>
      </c>
    </row>
    <row r="8649" spans="1:23" x14ac:dyDescent="0.4">
      <c r="A8649">
        <v>8648</v>
      </c>
      <c r="B8649">
        <v>21</v>
      </c>
      <c r="C8649" t="s">
        <v>20</v>
      </c>
      <c r="D8649" t="s">
        <v>49</v>
      </c>
      <c r="E8649">
        <v>2.56</v>
      </c>
      <c r="F8649">
        <v>9</v>
      </c>
      <c r="G8649" t="s">
        <v>22</v>
      </c>
      <c r="H8649">
        <v>51328</v>
      </c>
      <c r="I8649" t="s">
        <v>23</v>
      </c>
      <c r="J8649">
        <v>528</v>
      </c>
      <c r="K8649">
        <v>153</v>
      </c>
      <c r="L8649">
        <v>8.6999999999999993</v>
      </c>
      <c r="M8649">
        <v>3.7</v>
      </c>
      <c r="N8649" t="s">
        <v>47</v>
      </c>
      <c r="O8649" t="s">
        <v>43</v>
      </c>
      <c r="P8649">
        <v>154712</v>
      </c>
      <c r="Q8649" t="s">
        <v>39</v>
      </c>
      <c r="R8649" t="s">
        <v>27</v>
      </c>
      <c r="S8649" t="s">
        <v>28</v>
      </c>
      <c r="T8649" t="s">
        <v>23</v>
      </c>
      <c r="U8649" t="str">
        <f>IF(mba_decision_dataset[[#This Row],[Age]]&lt;25,"21-25",IF(mba_decision_dataset[[#This Row],[Age]]&gt;30,"31-35","25-30"))</f>
        <v>21-25</v>
      </c>
      <c r="V8649" t="str">
        <f>IF(mba_decision_dataset[[#This Row],[GRE/GMAT Score]]&lt;351,"250-350",IF(mba_decision_dataset[[#This Row],[GRE/GMAT Score]]&gt;645,"above 645","350-645"))</f>
        <v>350-645</v>
      </c>
      <c r="W8649" s="3">
        <f>(mba_decision_dataset[[#This Row],[Expected Post-MBA Salary]]-mba_decision_dataset[[#This Row],[Annual Salary (Before MBA)]])/mba_decision_dataset[[#This Row],[Annual Salary (Before MBA)]]</f>
        <v>2.0141832917705735</v>
      </c>
    </row>
    <row r="8650" spans="1:23" x14ac:dyDescent="0.4">
      <c r="A8650">
        <v>8649</v>
      </c>
      <c r="B8650">
        <v>30</v>
      </c>
      <c r="C8650" t="s">
        <v>20</v>
      </c>
      <c r="D8650" t="s">
        <v>21</v>
      </c>
      <c r="E8650">
        <v>2.02</v>
      </c>
      <c r="F8650">
        <v>2</v>
      </c>
      <c r="G8650" t="s">
        <v>22</v>
      </c>
      <c r="H8650">
        <v>48841</v>
      </c>
      <c r="I8650" t="s">
        <v>23</v>
      </c>
      <c r="J8650">
        <v>430</v>
      </c>
      <c r="K8650">
        <v>204</v>
      </c>
      <c r="L8650">
        <v>5.4</v>
      </c>
      <c r="M8650">
        <v>7.3</v>
      </c>
      <c r="N8650" t="s">
        <v>37</v>
      </c>
      <c r="O8650" t="s">
        <v>25</v>
      </c>
      <c r="P8650">
        <v>102772</v>
      </c>
      <c r="Q8650" t="s">
        <v>26</v>
      </c>
      <c r="R8650" t="s">
        <v>27</v>
      </c>
      <c r="S8650" t="s">
        <v>33</v>
      </c>
      <c r="T8650" t="s">
        <v>29</v>
      </c>
      <c r="U8650" t="str">
        <f>IF(mba_decision_dataset[[#This Row],[Age]]&lt;25,"21-25",IF(mba_decision_dataset[[#This Row],[Age]]&gt;30,"31-35","25-30"))</f>
        <v>25-30</v>
      </c>
      <c r="V8650" t="str">
        <f>IF(mba_decision_dataset[[#This Row],[GRE/GMAT Score]]&lt;351,"250-350",IF(mba_decision_dataset[[#This Row],[GRE/GMAT Score]]&gt;645,"above 645","350-645"))</f>
        <v>350-645</v>
      </c>
      <c r="W8650" s="3">
        <f>(mba_decision_dataset[[#This Row],[Expected Post-MBA Salary]]-mba_decision_dataset[[#This Row],[Annual Salary (Before MBA)]])/mba_decision_dataset[[#This Row],[Annual Salary (Before MBA)]]</f>
        <v>1.1042157203988452</v>
      </c>
    </row>
    <row r="8651" spans="1:23" x14ac:dyDescent="0.4">
      <c r="A8651">
        <v>8650</v>
      </c>
      <c r="B8651">
        <v>23</v>
      </c>
      <c r="C8651" t="s">
        <v>20</v>
      </c>
      <c r="D8651" t="s">
        <v>41</v>
      </c>
      <c r="E8651">
        <v>3.83</v>
      </c>
      <c r="F8651">
        <v>4</v>
      </c>
      <c r="G8651" t="s">
        <v>38</v>
      </c>
      <c r="H8651">
        <v>68840</v>
      </c>
      <c r="I8651" t="s">
        <v>29</v>
      </c>
      <c r="J8651">
        <v>542</v>
      </c>
      <c r="K8651">
        <v>481</v>
      </c>
      <c r="L8651">
        <v>4.3</v>
      </c>
      <c r="M8651">
        <v>5.3</v>
      </c>
      <c r="N8651" t="s">
        <v>24</v>
      </c>
      <c r="O8651" t="s">
        <v>25</v>
      </c>
      <c r="P8651">
        <v>197650</v>
      </c>
      <c r="Q8651" t="s">
        <v>26</v>
      </c>
      <c r="R8651" t="s">
        <v>27</v>
      </c>
      <c r="S8651" t="s">
        <v>28</v>
      </c>
      <c r="T8651" t="s">
        <v>29</v>
      </c>
      <c r="U8651" t="str">
        <f>IF(mba_decision_dataset[[#This Row],[Age]]&lt;25,"21-25",IF(mba_decision_dataset[[#This Row],[Age]]&gt;30,"31-35","25-30"))</f>
        <v>21-25</v>
      </c>
      <c r="V8651" t="str">
        <f>IF(mba_decision_dataset[[#This Row],[GRE/GMAT Score]]&lt;351,"250-350",IF(mba_decision_dataset[[#This Row],[GRE/GMAT Score]]&gt;645,"above 645","350-645"))</f>
        <v>350-645</v>
      </c>
      <c r="W8651" s="3">
        <f>(mba_decision_dataset[[#This Row],[Expected Post-MBA Salary]]-mba_decision_dataset[[#This Row],[Annual Salary (Before MBA)]])/mba_decision_dataset[[#This Row],[Annual Salary (Before MBA)]]</f>
        <v>1.8711504938988961</v>
      </c>
    </row>
    <row r="8652" spans="1:23" x14ac:dyDescent="0.4">
      <c r="A8652">
        <v>8651</v>
      </c>
      <c r="B8652">
        <v>21</v>
      </c>
      <c r="C8652" t="s">
        <v>20</v>
      </c>
      <c r="D8652" t="s">
        <v>35</v>
      </c>
      <c r="E8652">
        <v>3.37</v>
      </c>
      <c r="F8652">
        <v>8</v>
      </c>
      <c r="G8652" t="s">
        <v>30</v>
      </c>
      <c r="H8652">
        <v>115998</v>
      </c>
      <c r="I8652" t="s">
        <v>29</v>
      </c>
      <c r="J8652">
        <v>470</v>
      </c>
      <c r="K8652">
        <v>362</v>
      </c>
      <c r="L8652">
        <v>5.7</v>
      </c>
      <c r="M8652">
        <v>4.4000000000000004</v>
      </c>
      <c r="N8652" t="s">
        <v>47</v>
      </c>
      <c r="O8652" t="s">
        <v>43</v>
      </c>
      <c r="P8652">
        <v>198177</v>
      </c>
      <c r="Q8652" t="s">
        <v>26</v>
      </c>
      <c r="R8652" t="s">
        <v>27</v>
      </c>
      <c r="S8652" t="s">
        <v>28</v>
      </c>
      <c r="T8652" t="s">
        <v>29</v>
      </c>
      <c r="U8652" t="str">
        <f>IF(mba_decision_dataset[[#This Row],[Age]]&lt;25,"21-25",IF(mba_decision_dataset[[#This Row],[Age]]&gt;30,"31-35","25-30"))</f>
        <v>21-25</v>
      </c>
      <c r="V8652" t="str">
        <f>IF(mba_decision_dataset[[#This Row],[GRE/GMAT Score]]&lt;351,"250-350",IF(mba_decision_dataset[[#This Row],[GRE/GMAT Score]]&gt;645,"above 645","350-645"))</f>
        <v>350-645</v>
      </c>
      <c r="W8652" s="3">
        <f>(mba_decision_dataset[[#This Row],[Expected Post-MBA Salary]]-mba_decision_dataset[[#This Row],[Annual Salary (Before MBA)]])/mba_decision_dataset[[#This Row],[Annual Salary (Before MBA)]]</f>
        <v>0.70845186985982522</v>
      </c>
    </row>
    <row r="8653" spans="1:23" x14ac:dyDescent="0.4">
      <c r="A8653">
        <v>8652</v>
      </c>
      <c r="B8653">
        <v>32</v>
      </c>
      <c r="C8653" t="s">
        <v>20</v>
      </c>
      <c r="D8653" t="s">
        <v>21</v>
      </c>
      <c r="E8653">
        <v>3.38</v>
      </c>
      <c r="F8653">
        <v>2</v>
      </c>
      <c r="G8653" t="s">
        <v>36</v>
      </c>
      <c r="H8653">
        <v>34092</v>
      </c>
      <c r="I8653" t="s">
        <v>29</v>
      </c>
      <c r="J8653">
        <v>733</v>
      </c>
      <c r="K8653">
        <v>72</v>
      </c>
      <c r="L8653">
        <v>5.4</v>
      </c>
      <c r="M8653">
        <v>8</v>
      </c>
      <c r="N8653" t="s">
        <v>37</v>
      </c>
      <c r="O8653" t="s">
        <v>38</v>
      </c>
      <c r="P8653">
        <v>195377</v>
      </c>
      <c r="Q8653" t="s">
        <v>26</v>
      </c>
      <c r="R8653" t="s">
        <v>27</v>
      </c>
      <c r="S8653" t="s">
        <v>28</v>
      </c>
      <c r="T8653" t="s">
        <v>29</v>
      </c>
      <c r="U8653" t="str">
        <f>IF(mba_decision_dataset[[#This Row],[Age]]&lt;25,"21-25",IF(mba_decision_dataset[[#This Row],[Age]]&gt;30,"31-35","25-30"))</f>
        <v>31-35</v>
      </c>
      <c r="V8653" t="str">
        <f>IF(mba_decision_dataset[[#This Row],[GRE/GMAT Score]]&lt;351,"250-350",IF(mba_decision_dataset[[#This Row],[GRE/GMAT Score]]&gt;645,"above 645","350-645"))</f>
        <v>above 645</v>
      </c>
      <c r="W8653" s="3">
        <f>(mba_decision_dataset[[#This Row],[Expected Post-MBA Salary]]-mba_decision_dataset[[#This Row],[Annual Salary (Before MBA)]])/mba_decision_dataset[[#This Row],[Annual Salary (Before MBA)]]</f>
        <v>4.7308752786577495</v>
      </c>
    </row>
    <row r="8654" spans="1:23" x14ac:dyDescent="0.4">
      <c r="A8654">
        <v>8653</v>
      </c>
      <c r="B8654">
        <v>21</v>
      </c>
      <c r="C8654" t="s">
        <v>20</v>
      </c>
      <c r="D8654" t="s">
        <v>35</v>
      </c>
      <c r="E8654">
        <v>3.14</v>
      </c>
      <c r="F8654">
        <v>7</v>
      </c>
      <c r="G8654" t="s">
        <v>36</v>
      </c>
      <c r="H8654">
        <v>32080</v>
      </c>
      <c r="I8654" t="s">
        <v>23</v>
      </c>
      <c r="J8654">
        <v>254</v>
      </c>
      <c r="K8654">
        <v>181</v>
      </c>
      <c r="L8654">
        <v>1.9</v>
      </c>
      <c r="M8654">
        <v>3.2</v>
      </c>
      <c r="N8654" t="s">
        <v>24</v>
      </c>
      <c r="O8654" t="s">
        <v>46</v>
      </c>
      <c r="P8654">
        <v>141649</v>
      </c>
      <c r="Q8654" t="s">
        <v>26</v>
      </c>
      <c r="R8654" t="s">
        <v>27</v>
      </c>
      <c r="S8654" t="s">
        <v>33</v>
      </c>
      <c r="T8654" t="s">
        <v>29</v>
      </c>
      <c r="U8654" t="str">
        <f>IF(mba_decision_dataset[[#This Row],[Age]]&lt;25,"21-25",IF(mba_decision_dataset[[#This Row],[Age]]&gt;30,"31-35","25-30"))</f>
        <v>21-25</v>
      </c>
      <c r="V8654" t="str">
        <f>IF(mba_decision_dataset[[#This Row],[GRE/GMAT Score]]&lt;351,"250-350",IF(mba_decision_dataset[[#This Row],[GRE/GMAT Score]]&gt;645,"above 645","350-645"))</f>
        <v>250-350</v>
      </c>
      <c r="W8654" s="3">
        <f>(mba_decision_dataset[[#This Row],[Expected Post-MBA Salary]]-mba_decision_dataset[[#This Row],[Annual Salary (Before MBA)]])/mba_decision_dataset[[#This Row],[Annual Salary (Before MBA)]]</f>
        <v>3.4154925187032421</v>
      </c>
    </row>
    <row r="8655" spans="1:23" x14ac:dyDescent="0.4">
      <c r="A8655">
        <v>8654</v>
      </c>
      <c r="B8655">
        <v>32</v>
      </c>
      <c r="C8655" t="s">
        <v>20</v>
      </c>
      <c r="D8655" t="s">
        <v>35</v>
      </c>
      <c r="E8655">
        <v>3.38</v>
      </c>
      <c r="F8655">
        <v>8</v>
      </c>
      <c r="G8655" t="s">
        <v>30</v>
      </c>
      <c r="H8655">
        <v>44157</v>
      </c>
      <c r="I8655" t="s">
        <v>23</v>
      </c>
      <c r="J8655">
        <v>724</v>
      </c>
      <c r="K8655">
        <v>67</v>
      </c>
      <c r="L8655">
        <v>1.5</v>
      </c>
      <c r="M8655">
        <v>7.2</v>
      </c>
      <c r="N8655" t="s">
        <v>24</v>
      </c>
      <c r="O8655" t="s">
        <v>25</v>
      </c>
      <c r="P8655">
        <v>64310</v>
      </c>
      <c r="Q8655" t="s">
        <v>26</v>
      </c>
      <c r="R8655" t="s">
        <v>27</v>
      </c>
      <c r="S8655" t="s">
        <v>28</v>
      </c>
      <c r="T8655" t="s">
        <v>29</v>
      </c>
      <c r="U8655" t="str">
        <f>IF(mba_decision_dataset[[#This Row],[Age]]&lt;25,"21-25",IF(mba_decision_dataset[[#This Row],[Age]]&gt;30,"31-35","25-30"))</f>
        <v>31-35</v>
      </c>
      <c r="V8655" t="str">
        <f>IF(mba_decision_dataset[[#This Row],[GRE/GMAT Score]]&lt;351,"250-350",IF(mba_decision_dataset[[#This Row],[GRE/GMAT Score]]&gt;645,"above 645","350-645"))</f>
        <v>above 645</v>
      </c>
      <c r="W8655" s="3">
        <f>(mba_decision_dataset[[#This Row],[Expected Post-MBA Salary]]-mba_decision_dataset[[#This Row],[Annual Salary (Before MBA)]])/mba_decision_dataset[[#This Row],[Annual Salary (Before MBA)]]</f>
        <v>0.45639422968045834</v>
      </c>
    </row>
    <row r="8656" spans="1:23" x14ac:dyDescent="0.4">
      <c r="A8656">
        <v>8655</v>
      </c>
      <c r="B8656">
        <v>21</v>
      </c>
      <c r="C8656" t="s">
        <v>20</v>
      </c>
      <c r="D8656" t="s">
        <v>35</v>
      </c>
      <c r="E8656">
        <v>3.96</v>
      </c>
      <c r="F8656">
        <v>6</v>
      </c>
      <c r="G8656" t="s">
        <v>38</v>
      </c>
      <c r="H8656">
        <v>74830</v>
      </c>
      <c r="I8656" t="s">
        <v>23</v>
      </c>
      <c r="J8656">
        <v>719</v>
      </c>
      <c r="K8656">
        <v>172</v>
      </c>
      <c r="L8656">
        <v>7.1</v>
      </c>
      <c r="M8656">
        <v>4.5</v>
      </c>
      <c r="N8656" t="s">
        <v>37</v>
      </c>
      <c r="O8656" t="s">
        <v>46</v>
      </c>
      <c r="P8656">
        <v>65285</v>
      </c>
      <c r="Q8656" t="s">
        <v>26</v>
      </c>
      <c r="R8656" t="s">
        <v>27</v>
      </c>
      <c r="S8656" t="s">
        <v>33</v>
      </c>
      <c r="T8656" t="s">
        <v>23</v>
      </c>
      <c r="U8656" t="str">
        <f>IF(mba_decision_dataset[[#This Row],[Age]]&lt;25,"21-25",IF(mba_decision_dataset[[#This Row],[Age]]&gt;30,"31-35","25-30"))</f>
        <v>21-25</v>
      </c>
      <c r="V8656" t="str">
        <f>IF(mba_decision_dataset[[#This Row],[GRE/GMAT Score]]&lt;351,"250-350",IF(mba_decision_dataset[[#This Row],[GRE/GMAT Score]]&gt;645,"above 645","350-645"))</f>
        <v>above 645</v>
      </c>
      <c r="W8656" s="3">
        <f>(mba_decision_dataset[[#This Row],[Expected Post-MBA Salary]]-mba_decision_dataset[[#This Row],[Annual Salary (Before MBA)]])/mba_decision_dataset[[#This Row],[Annual Salary (Before MBA)]]</f>
        <v>-0.12755579313109716</v>
      </c>
    </row>
    <row r="8657" spans="1:23" x14ac:dyDescent="0.4">
      <c r="A8657">
        <v>8656</v>
      </c>
      <c r="B8657">
        <v>28</v>
      </c>
      <c r="C8657" t="s">
        <v>20</v>
      </c>
      <c r="D8657" t="s">
        <v>49</v>
      </c>
      <c r="E8657">
        <v>2.77</v>
      </c>
      <c r="F8657">
        <v>5</v>
      </c>
      <c r="G8657" t="s">
        <v>38</v>
      </c>
      <c r="H8657">
        <v>64511</v>
      </c>
      <c r="I8657" t="s">
        <v>29</v>
      </c>
      <c r="J8657">
        <v>454</v>
      </c>
      <c r="K8657">
        <v>487</v>
      </c>
      <c r="L8657">
        <v>5.4</v>
      </c>
      <c r="M8657">
        <v>3.4</v>
      </c>
      <c r="N8657" t="s">
        <v>37</v>
      </c>
      <c r="O8657" t="s">
        <v>25</v>
      </c>
      <c r="P8657">
        <v>138961</v>
      </c>
      <c r="Q8657" t="s">
        <v>26</v>
      </c>
      <c r="R8657" t="s">
        <v>27</v>
      </c>
      <c r="S8657" t="s">
        <v>33</v>
      </c>
      <c r="T8657" t="s">
        <v>29</v>
      </c>
      <c r="U8657" t="str">
        <f>IF(mba_decision_dataset[[#This Row],[Age]]&lt;25,"21-25",IF(mba_decision_dataset[[#This Row],[Age]]&gt;30,"31-35","25-30"))</f>
        <v>25-30</v>
      </c>
      <c r="V8657" t="str">
        <f>IF(mba_decision_dataset[[#This Row],[GRE/GMAT Score]]&lt;351,"250-350",IF(mba_decision_dataset[[#This Row],[GRE/GMAT Score]]&gt;645,"above 645","350-645"))</f>
        <v>350-645</v>
      </c>
      <c r="W8657" s="3">
        <f>(mba_decision_dataset[[#This Row],[Expected Post-MBA Salary]]-mba_decision_dataset[[#This Row],[Annual Salary (Before MBA)]])/mba_decision_dataset[[#This Row],[Annual Salary (Before MBA)]]</f>
        <v>1.1540667483064904</v>
      </c>
    </row>
    <row r="8658" spans="1:23" x14ac:dyDescent="0.4">
      <c r="A8658">
        <v>8657</v>
      </c>
      <c r="B8658">
        <v>23</v>
      </c>
      <c r="C8658" t="s">
        <v>48</v>
      </c>
      <c r="D8658" t="s">
        <v>50</v>
      </c>
      <c r="E8658">
        <v>3.43</v>
      </c>
      <c r="F8658">
        <v>5</v>
      </c>
      <c r="G8658" t="s">
        <v>42</v>
      </c>
      <c r="H8658">
        <v>116804</v>
      </c>
      <c r="I8658" t="s">
        <v>23</v>
      </c>
      <c r="J8658">
        <v>665</v>
      </c>
      <c r="K8658">
        <v>294</v>
      </c>
      <c r="L8658">
        <v>1.2</v>
      </c>
      <c r="M8658">
        <v>9.4</v>
      </c>
      <c r="N8658" t="s">
        <v>45</v>
      </c>
      <c r="O8658" t="s">
        <v>38</v>
      </c>
      <c r="P8658">
        <v>98054</v>
      </c>
      <c r="Q8658" t="s">
        <v>39</v>
      </c>
      <c r="R8658" t="s">
        <v>27</v>
      </c>
      <c r="S8658" t="s">
        <v>28</v>
      </c>
      <c r="T8658" t="s">
        <v>23</v>
      </c>
      <c r="U8658" t="str">
        <f>IF(mba_decision_dataset[[#This Row],[Age]]&lt;25,"21-25",IF(mba_decision_dataset[[#This Row],[Age]]&gt;30,"31-35","25-30"))</f>
        <v>21-25</v>
      </c>
      <c r="V8658" t="str">
        <f>IF(mba_decision_dataset[[#This Row],[GRE/GMAT Score]]&lt;351,"250-350",IF(mba_decision_dataset[[#This Row],[GRE/GMAT Score]]&gt;645,"above 645","350-645"))</f>
        <v>above 645</v>
      </c>
      <c r="W8658" s="3">
        <f>(mba_decision_dataset[[#This Row],[Expected Post-MBA Salary]]-mba_decision_dataset[[#This Row],[Annual Salary (Before MBA)]])/mba_decision_dataset[[#This Row],[Annual Salary (Before MBA)]]</f>
        <v>-0.16052532447518922</v>
      </c>
    </row>
    <row r="8659" spans="1:23" x14ac:dyDescent="0.4">
      <c r="A8659">
        <v>8658</v>
      </c>
      <c r="B8659">
        <v>31</v>
      </c>
      <c r="C8659" t="s">
        <v>20</v>
      </c>
      <c r="D8659" t="s">
        <v>35</v>
      </c>
      <c r="E8659">
        <v>2.72</v>
      </c>
      <c r="F8659">
        <v>5</v>
      </c>
      <c r="G8659" t="s">
        <v>38</v>
      </c>
      <c r="H8659">
        <v>66017</v>
      </c>
      <c r="I8659" t="s">
        <v>23</v>
      </c>
      <c r="J8659">
        <v>691</v>
      </c>
      <c r="K8659">
        <v>189</v>
      </c>
      <c r="L8659">
        <v>7</v>
      </c>
      <c r="M8659">
        <v>3.2</v>
      </c>
      <c r="N8659" t="s">
        <v>47</v>
      </c>
      <c r="O8659" t="s">
        <v>46</v>
      </c>
      <c r="P8659">
        <v>103291</v>
      </c>
      <c r="Q8659" t="s">
        <v>39</v>
      </c>
      <c r="R8659" t="s">
        <v>40</v>
      </c>
      <c r="S8659" t="s">
        <v>28</v>
      </c>
      <c r="T8659" t="s">
        <v>29</v>
      </c>
      <c r="U8659" t="str">
        <f>IF(mba_decision_dataset[[#This Row],[Age]]&lt;25,"21-25",IF(mba_decision_dataset[[#This Row],[Age]]&gt;30,"31-35","25-30"))</f>
        <v>31-35</v>
      </c>
      <c r="V8659" t="str">
        <f>IF(mba_decision_dataset[[#This Row],[GRE/GMAT Score]]&lt;351,"250-350",IF(mba_decision_dataset[[#This Row],[GRE/GMAT Score]]&gt;645,"above 645","350-645"))</f>
        <v>above 645</v>
      </c>
      <c r="W8659" s="3">
        <f>(mba_decision_dataset[[#This Row],[Expected Post-MBA Salary]]-mba_decision_dataset[[#This Row],[Annual Salary (Before MBA)]])/mba_decision_dataset[[#This Row],[Annual Salary (Before MBA)]]</f>
        <v>0.56461214535649906</v>
      </c>
    </row>
    <row r="8660" spans="1:23" x14ac:dyDescent="0.4">
      <c r="A8660">
        <v>8659</v>
      </c>
      <c r="B8660">
        <v>21</v>
      </c>
      <c r="C8660" t="s">
        <v>34</v>
      </c>
      <c r="D8660" t="s">
        <v>49</v>
      </c>
      <c r="E8660">
        <v>3.71</v>
      </c>
      <c r="F8660">
        <v>4</v>
      </c>
      <c r="G8660" t="s">
        <v>36</v>
      </c>
      <c r="H8660">
        <v>34479</v>
      </c>
      <c r="I8660" t="s">
        <v>23</v>
      </c>
      <c r="J8660">
        <v>289</v>
      </c>
      <c r="K8660">
        <v>69</v>
      </c>
      <c r="L8660">
        <v>7.4</v>
      </c>
      <c r="M8660">
        <v>4.5</v>
      </c>
      <c r="N8660" t="s">
        <v>24</v>
      </c>
      <c r="O8660" t="s">
        <v>43</v>
      </c>
      <c r="P8660">
        <v>188238</v>
      </c>
      <c r="Q8660" t="s">
        <v>26</v>
      </c>
      <c r="R8660" t="s">
        <v>40</v>
      </c>
      <c r="S8660" t="s">
        <v>33</v>
      </c>
      <c r="T8660" t="s">
        <v>23</v>
      </c>
      <c r="U8660" t="str">
        <f>IF(mba_decision_dataset[[#This Row],[Age]]&lt;25,"21-25",IF(mba_decision_dataset[[#This Row],[Age]]&gt;30,"31-35","25-30"))</f>
        <v>21-25</v>
      </c>
      <c r="V8660" t="str">
        <f>IF(mba_decision_dataset[[#This Row],[GRE/GMAT Score]]&lt;351,"250-350",IF(mba_decision_dataset[[#This Row],[GRE/GMAT Score]]&gt;645,"above 645","350-645"))</f>
        <v>250-350</v>
      </c>
      <c r="W8660" s="3">
        <f>(mba_decision_dataset[[#This Row],[Expected Post-MBA Salary]]-mba_decision_dataset[[#This Row],[Annual Salary (Before MBA)]])/mba_decision_dataset[[#This Row],[Annual Salary (Before MBA)]]</f>
        <v>4.459497085182285</v>
      </c>
    </row>
    <row r="8661" spans="1:23" x14ac:dyDescent="0.4">
      <c r="A8661">
        <v>8660</v>
      </c>
      <c r="B8661">
        <v>27</v>
      </c>
      <c r="C8661" t="s">
        <v>34</v>
      </c>
      <c r="D8661" t="s">
        <v>41</v>
      </c>
      <c r="E8661">
        <v>3.72</v>
      </c>
      <c r="F8661">
        <v>6</v>
      </c>
      <c r="G8661" t="s">
        <v>42</v>
      </c>
      <c r="H8661">
        <v>70635</v>
      </c>
      <c r="I8661" t="s">
        <v>23</v>
      </c>
      <c r="J8661">
        <v>606</v>
      </c>
      <c r="K8661">
        <v>46</v>
      </c>
      <c r="L8661">
        <v>9.6999999999999993</v>
      </c>
      <c r="M8661">
        <v>6.6</v>
      </c>
      <c r="N8661" t="s">
        <v>37</v>
      </c>
      <c r="O8661" t="s">
        <v>38</v>
      </c>
      <c r="P8661">
        <v>118780</v>
      </c>
      <c r="Q8661" t="s">
        <v>26</v>
      </c>
      <c r="R8661" t="s">
        <v>40</v>
      </c>
      <c r="S8661" t="s">
        <v>28</v>
      </c>
      <c r="T8661" t="s">
        <v>29</v>
      </c>
      <c r="U8661" t="str">
        <f>IF(mba_decision_dataset[[#This Row],[Age]]&lt;25,"21-25",IF(mba_decision_dataset[[#This Row],[Age]]&gt;30,"31-35","25-30"))</f>
        <v>25-30</v>
      </c>
      <c r="V8661" t="str">
        <f>IF(mba_decision_dataset[[#This Row],[GRE/GMAT Score]]&lt;351,"250-350",IF(mba_decision_dataset[[#This Row],[GRE/GMAT Score]]&gt;645,"above 645","350-645"))</f>
        <v>350-645</v>
      </c>
      <c r="W8661" s="3">
        <f>(mba_decision_dataset[[#This Row],[Expected Post-MBA Salary]]-mba_decision_dataset[[#This Row],[Annual Salary (Before MBA)]])/mba_decision_dataset[[#This Row],[Annual Salary (Before MBA)]]</f>
        <v>0.68160260494089331</v>
      </c>
    </row>
    <row r="8662" spans="1:23" x14ac:dyDescent="0.4">
      <c r="A8662">
        <v>8661</v>
      </c>
      <c r="B8662">
        <v>30</v>
      </c>
      <c r="C8662" t="s">
        <v>48</v>
      </c>
      <c r="D8662" t="s">
        <v>50</v>
      </c>
      <c r="E8662">
        <v>3.8</v>
      </c>
      <c r="F8662">
        <v>6</v>
      </c>
      <c r="G8662" t="s">
        <v>22</v>
      </c>
      <c r="H8662">
        <v>71174</v>
      </c>
      <c r="I8662" t="s">
        <v>23</v>
      </c>
      <c r="J8662">
        <v>383</v>
      </c>
      <c r="K8662">
        <v>103</v>
      </c>
      <c r="L8662">
        <v>6.7</v>
      </c>
      <c r="M8662">
        <v>1.5</v>
      </c>
      <c r="N8662" t="s">
        <v>24</v>
      </c>
      <c r="O8662" t="s">
        <v>43</v>
      </c>
      <c r="P8662">
        <v>87169</v>
      </c>
      <c r="Q8662" t="s">
        <v>26</v>
      </c>
      <c r="R8662" t="s">
        <v>44</v>
      </c>
      <c r="S8662" t="s">
        <v>33</v>
      </c>
      <c r="T8662" t="s">
        <v>29</v>
      </c>
      <c r="U8662" t="str">
        <f>IF(mba_decision_dataset[[#This Row],[Age]]&lt;25,"21-25",IF(mba_decision_dataset[[#This Row],[Age]]&gt;30,"31-35","25-30"))</f>
        <v>25-30</v>
      </c>
      <c r="V8662" t="str">
        <f>IF(mba_decision_dataset[[#This Row],[GRE/GMAT Score]]&lt;351,"250-350",IF(mba_decision_dataset[[#This Row],[GRE/GMAT Score]]&gt;645,"above 645","350-645"))</f>
        <v>350-645</v>
      </c>
      <c r="W8662" s="3">
        <f>(mba_decision_dataset[[#This Row],[Expected Post-MBA Salary]]-mba_decision_dataset[[#This Row],[Annual Salary (Before MBA)]])/mba_decision_dataset[[#This Row],[Annual Salary (Before MBA)]]</f>
        <v>0.22473094107398769</v>
      </c>
    </row>
    <row r="8663" spans="1:23" x14ac:dyDescent="0.4">
      <c r="A8663">
        <v>8662</v>
      </c>
      <c r="B8663">
        <v>23</v>
      </c>
      <c r="C8663" t="s">
        <v>34</v>
      </c>
      <c r="D8663" t="s">
        <v>49</v>
      </c>
      <c r="E8663">
        <v>2.0099999999999998</v>
      </c>
      <c r="F8663">
        <v>6</v>
      </c>
      <c r="G8663" t="s">
        <v>22</v>
      </c>
      <c r="H8663">
        <v>36350</v>
      </c>
      <c r="I8663" t="s">
        <v>23</v>
      </c>
      <c r="J8663">
        <v>340</v>
      </c>
      <c r="K8663">
        <v>239</v>
      </c>
      <c r="L8663">
        <v>3.5</v>
      </c>
      <c r="M8663">
        <v>1.9</v>
      </c>
      <c r="N8663" t="s">
        <v>47</v>
      </c>
      <c r="O8663" t="s">
        <v>25</v>
      </c>
      <c r="P8663">
        <v>99661</v>
      </c>
      <c r="Q8663" t="s">
        <v>39</v>
      </c>
      <c r="R8663" t="s">
        <v>40</v>
      </c>
      <c r="S8663" t="s">
        <v>33</v>
      </c>
      <c r="T8663" t="s">
        <v>23</v>
      </c>
      <c r="U8663" t="str">
        <f>IF(mba_decision_dataset[[#This Row],[Age]]&lt;25,"21-25",IF(mba_decision_dataset[[#This Row],[Age]]&gt;30,"31-35","25-30"))</f>
        <v>21-25</v>
      </c>
      <c r="V8663" t="str">
        <f>IF(mba_decision_dataset[[#This Row],[GRE/GMAT Score]]&lt;351,"250-350",IF(mba_decision_dataset[[#This Row],[GRE/GMAT Score]]&gt;645,"above 645","350-645"))</f>
        <v>250-350</v>
      </c>
      <c r="W8663" s="3">
        <f>(mba_decision_dataset[[#This Row],[Expected Post-MBA Salary]]-mba_decision_dataset[[#This Row],[Annual Salary (Before MBA)]])/mba_decision_dataset[[#This Row],[Annual Salary (Before MBA)]]</f>
        <v>1.7417056396148556</v>
      </c>
    </row>
    <row r="8664" spans="1:23" x14ac:dyDescent="0.4">
      <c r="A8664">
        <v>8663</v>
      </c>
      <c r="B8664">
        <v>28</v>
      </c>
      <c r="C8664" t="s">
        <v>34</v>
      </c>
      <c r="D8664" t="s">
        <v>41</v>
      </c>
      <c r="E8664">
        <v>2.6</v>
      </c>
      <c r="F8664">
        <v>2</v>
      </c>
      <c r="G8664" t="s">
        <v>22</v>
      </c>
      <c r="H8664">
        <v>112490</v>
      </c>
      <c r="I8664" t="s">
        <v>23</v>
      </c>
      <c r="J8664">
        <v>446</v>
      </c>
      <c r="K8664">
        <v>112</v>
      </c>
      <c r="L8664">
        <v>3.1</v>
      </c>
      <c r="M8664">
        <v>6.7</v>
      </c>
      <c r="N8664" t="s">
        <v>24</v>
      </c>
      <c r="O8664" t="s">
        <v>25</v>
      </c>
      <c r="P8664">
        <v>116722</v>
      </c>
      <c r="Q8664" t="s">
        <v>39</v>
      </c>
      <c r="R8664" t="s">
        <v>32</v>
      </c>
      <c r="S8664" t="s">
        <v>33</v>
      </c>
      <c r="T8664" t="s">
        <v>29</v>
      </c>
      <c r="U8664" t="str">
        <f>IF(mba_decision_dataset[[#This Row],[Age]]&lt;25,"21-25",IF(mba_decision_dataset[[#This Row],[Age]]&gt;30,"31-35","25-30"))</f>
        <v>25-30</v>
      </c>
      <c r="V8664" t="str">
        <f>IF(mba_decision_dataset[[#This Row],[GRE/GMAT Score]]&lt;351,"250-350",IF(mba_decision_dataset[[#This Row],[GRE/GMAT Score]]&gt;645,"above 645","350-645"))</f>
        <v>350-645</v>
      </c>
      <c r="W8664" s="3">
        <f>(mba_decision_dataset[[#This Row],[Expected Post-MBA Salary]]-mba_decision_dataset[[#This Row],[Annual Salary (Before MBA)]])/mba_decision_dataset[[#This Row],[Annual Salary (Before MBA)]]</f>
        <v>3.7621121877500226E-2</v>
      </c>
    </row>
    <row r="8665" spans="1:23" x14ac:dyDescent="0.4">
      <c r="A8665">
        <v>8664</v>
      </c>
      <c r="B8665">
        <v>24</v>
      </c>
      <c r="C8665" t="s">
        <v>34</v>
      </c>
      <c r="D8665" t="s">
        <v>50</v>
      </c>
      <c r="E8665">
        <v>2.27</v>
      </c>
      <c r="F8665">
        <v>5</v>
      </c>
      <c r="G8665" t="s">
        <v>42</v>
      </c>
      <c r="H8665">
        <v>70806</v>
      </c>
      <c r="I8665" t="s">
        <v>23</v>
      </c>
      <c r="J8665">
        <v>498</v>
      </c>
      <c r="K8665">
        <v>316</v>
      </c>
      <c r="L8665">
        <v>5.0999999999999996</v>
      </c>
      <c r="M8665">
        <v>6.3</v>
      </c>
      <c r="N8665" t="s">
        <v>45</v>
      </c>
      <c r="O8665" t="s">
        <v>43</v>
      </c>
      <c r="P8665">
        <v>173788</v>
      </c>
      <c r="Q8665" t="s">
        <v>26</v>
      </c>
      <c r="R8665" t="s">
        <v>44</v>
      </c>
      <c r="S8665" t="s">
        <v>33</v>
      </c>
      <c r="T8665" t="s">
        <v>29</v>
      </c>
      <c r="U8665" t="str">
        <f>IF(mba_decision_dataset[[#This Row],[Age]]&lt;25,"21-25",IF(mba_decision_dataset[[#This Row],[Age]]&gt;30,"31-35","25-30"))</f>
        <v>21-25</v>
      </c>
      <c r="V8665" t="str">
        <f>IF(mba_decision_dataset[[#This Row],[GRE/GMAT Score]]&lt;351,"250-350",IF(mba_decision_dataset[[#This Row],[GRE/GMAT Score]]&gt;645,"above 645","350-645"))</f>
        <v>350-645</v>
      </c>
      <c r="W8665" s="3">
        <f>(mba_decision_dataset[[#This Row],[Expected Post-MBA Salary]]-mba_decision_dataset[[#This Row],[Annual Salary (Before MBA)]])/mba_decision_dataset[[#This Row],[Annual Salary (Before MBA)]]</f>
        <v>1.4544247662627461</v>
      </c>
    </row>
    <row r="8666" spans="1:23" x14ac:dyDescent="0.4">
      <c r="A8666">
        <v>8665</v>
      </c>
      <c r="B8666">
        <v>24</v>
      </c>
      <c r="C8666" t="s">
        <v>20</v>
      </c>
      <c r="D8666" t="s">
        <v>49</v>
      </c>
      <c r="E8666">
        <v>2.91</v>
      </c>
      <c r="F8666">
        <v>8</v>
      </c>
      <c r="G8666" t="s">
        <v>36</v>
      </c>
      <c r="H8666">
        <v>82459</v>
      </c>
      <c r="I8666" t="s">
        <v>29</v>
      </c>
      <c r="J8666">
        <v>588</v>
      </c>
      <c r="K8666">
        <v>32</v>
      </c>
      <c r="L8666">
        <v>1.8</v>
      </c>
      <c r="M8666">
        <v>6.4</v>
      </c>
      <c r="N8666" t="s">
        <v>47</v>
      </c>
      <c r="O8666" t="s">
        <v>25</v>
      </c>
      <c r="P8666">
        <v>106908</v>
      </c>
      <c r="Q8666" t="s">
        <v>39</v>
      </c>
      <c r="R8666" t="s">
        <v>32</v>
      </c>
      <c r="S8666" t="s">
        <v>28</v>
      </c>
      <c r="T8666" t="s">
        <v>23</v>
      </c>
      <c r="U8666" t="str">
        <f>IF(mba_decision_dataset[[#This Row],[Age]]&lt;25,"21-25",IF(mba_decision_dataset[[#This Row],[Age]]&gt;30,"31-35","25-30"))</f>
        <v>21-25</v>
      </c>
      <c r="V8666" t="str">
        <f>IF(mba_decision_dataset[[#This Row],[GRE/GMAT Score]]&lt;351,"250-350",IF(mba_decision_dataset[[#This Row],[GRE/GMAT Score]]&gt;645,"above 645","350-645"))</f>
        <v>350-645</v>
      </c>
      <c r="W8666" s="3">
        <f>(mba_decision_dataset[[#This Row],[Expected Post-MBA Salary]]-mba_decision_dataset[[#This Row],[Annual Salary (Before MBA)]])/mba_decision_dataset[[#This Row],[Annual Salary (Before MBA)]]</f>
        <v>0.29649886610315429</v>
      </c>
    </row>
    <row r="8667" spans="1:23" x14ac:dyDescent="0.4">
      <c r="A8667">
        <v>8666</v>
      </c>
      <c r="B8667">
        <v>25</v>
      </c>
      <c r="C8667" t="s">
        <v>20</v>
      </c>
      <c r="D8667" t="s">
        <v>41</v>
      </c>
      <c r="E8667">
        <v>2.99</v>
      </c>
      <c r="F8667">
        <v>8</v>
      </c>
      <c r="G8667" t="s">
        <v>38</v>
      </c>
      <c r="H8667">
        <v>68480</v>
      </c>
      <c r="I8667" t="s">
        <v>23</v>
      </c>
      <c r="J8667">
        <v>555</v>
      </c>
      <c r="K8667">
        <v>252</v>
      </c>
      <c r="L8667">
        <v>5.5</v>
      </c>
      <c r="M8667">
        <v>6.3</v>
      </c>
      <c r="N8667" t="s">
        <v>47</v>
      </c>
      <c r="O8667" t="s">
        <v>25</v>
      </c>
      <c r="P8667">
        <v>107773</v>
      </c>
      <c r="Q8667" t="s">
        <v>26</v>
      </c>
      <c r="R8667" t="s">
        <v>27</v>
      </c>
      <c r="S8667" t="s">
        <v>33</v>
      </c>
      <c r="T8667" t="s">
        <v>23</v>
      </c>
      <c r="U8667" t="str">
        <f>IF(mba_decision_dataset[[#This Row],[Age]]&lt;25,"21-25",IF(mba_decision_dataset[[#This Row],[Age]]&gt;30,"31-35","25-30"))</f>
        <v>25-30</v>
      </c>
      <c r="V8667" t="str">
        <f>IF(mba_decision_dataset[[#This Row],[GRE/GMAT Score]]&lt;351,"250-350",IF(mba_decision_dataset[[#This Row],[GRE/GMAT Score]]&gt;645,"above 645","350-645"))</f>
        <v>350-645</v>
      </c>
      <c r="W8667" s="3">
        <f>(mba_decision_dataset[[#This Row],[Expected Post-MBA Salary]]-mba_decision_dataset[[#This Row],[Annual Salary (Before MBA)]])/mba_decision_dataset[[#This Row],[Annual Salary (Before MBA)]]</f>
        <v>0.57378796728971959</v>
      </c>
    </row>
    <row r="8668" spans="1:23" x14ac:dyDescent="0.4">
      <c r="A8668">
        <v>8667</v>
      </c>
      <c r="B8668">
        <v>26</v>
      </c>
      <c r="C8668" t="s">
        <v>48</v>
      </c>
      <c r="D8668" t="s">
        <v>49</v>
      </c>
      <c r="E8668">
        <v>2.5099999999999998</v>
      </c>
      <c r="F8668">
        <v>3</v>
      </c>
      <c r="G8668" t="s">
        <v>42</v>
      </c>
      <c r="H8668">
        <v>32476</v>
      </c>
      <c r="I8668" t="s">
        <v>23</v>
      </c>
      <c r="J8668">
        <v>673</v>
      </c>
      <c r="K8668">
        <v>407</v>
      </c>
      <c r="L8668">
        <v>4</v>
      </c>
      <c r="M8668">
        <v>8.5</v>
      </c>
      <c r="N8668" t="s">
        <v>45</v>
      </c>
      <c r="O8668" t="s">
        <v>43</v>
      </c>
      <c r="P8668">
        <v>115152</v>
      </c>
      <c r="Q8668" t="s">
        <v>26</v>
      </c>
      <c r="R8668" t="s">
        <v>27</v>
      </c>
      <c r="S8668" t="s">
        <v>28</v>
      </c>
      <c r="T8668" t="s">
        <v>23</v>
      </c>
      <c r="U8668" t="str">
        <f>IF(mba_decision_dataset[[#This Row],[Age]]&lt;25,"21-25",IF(mba_decision_dataset[[#This Row],[Age]]&gt;30,"31-35","25-30"))</f>
        <v>25-30</v>
      </c>
      <c r="V8668" t="str">
        <f>IF(mba_decision_dataset[[#This Row],[GRE/GMAT Score]]&lt;351,"250-350",IF(mba_decision_dataset[[#This Row],[GRE/GMAT Score]]&gt;645,"above 645","350-645"))</f>
        <v>above 645</v>
      </c>
      <c r="W8668" s="3">
        <f>(mba_decision_dataset[[#This Row],[Expected Post-MBA Salary]]-mba_decision_dataset[[#This Row],[Annual Salary (Before MBA)]])/mba_decision_dataset[[#This Row],[Annual Salary (Before MBA)]]</f>
        <v>2.5457568666091883</v>
      </c>
    </row>
    <row r="8669" spans="1:23" x14ac:dyDescent="0.4">
      <c r="A8669">
        <v>8668</v>
      </c>
      <c r="B8669">
        <v>27</v>
      </c>
      <c r="C8669" t="s">
        <v>34</v>
      </c>
      <c r="D8669" t="s">
        <v>41</v>
      </c>
      <c r="E8669">
        <v>3.45</v>
      </c>
      <c r="F8669">
        <v>8</v>
      </c>
      <c r="G8669" t="s">
        <v>36</v>
      </c>
      <c r="H8669">
        <v>93452</v>
      </c>
      <c r="I8669" t="s">
        <v>23</v>
      </c>
      <c r="J8669">
        <v>762</v>
      </c>
      <c r="K8669">
        <v>403</v>
      </c>
      <c r="L8669">
        <v>8.5</v>
      </c>
      <c r="M8669">
        <v>4</v>
      </c>
      <c r="N8669" t="s">
        <v>47</v>
      </c>
      <c r="O8669" t="s">
        <v>46</v>
      </c>
      <c r="P8669">
        <v>106144</v>
      </c>
      <c r="Q8669" t="s">
        <v>39</v>
      </c>
      <c r="R8669" t="s">
        <v>27</v>
      </c>
      <c r="S8669" t="s">
        <v>33</v>
      </c>
      <c r="T8669" t="s">
        <v>29</v>
      </c>
      <c r="U8669" t="str">
        <f>IF(mba_decision_dataset[[#This Row],[Age]]&lt;25,"21-25",IF(mba_decision_dataset[[#This Row],[Age]]&gt;30,"31-35","25-30"))</f>
        <v>25-30</v>
      </c>
      <c r="V8669" t="str">
        <f>IF(mba_decision_dataset[[#This Row],[GRE/GMAT Score]]&lt;351,"250-350",IF(mba_decision_dataset[[#This Row],[GRE/GMAT Score]]&gt;645,"above 645","350-645"))</f>
        <v>above 645</v>
      </c>
      <c r="W8669" s="3">
        <f>(mba_decision_dataset[[#This Row],[Expected Post-MBA Salary]]-mba_decision_dataset[[#This Row],[Annual Salary (Before MBA)]])/mba_decision_dataset[[#This Row],[Annual Salary (Before MBA)]]</f>
        <v>0.13581303770919831</v>
      </c>
    </row>
    <row r="8670" spans="1:23" x14ac:dyDescent="0.4">
      <c r="A8670">
        <v>8669</v>
      </c>
      <c r="B8670">
        <v>34</v>
      </c>
      <c r="C8670" t="s">
        <v>48</v>
      </c>
      <c r="D8670" t="s">
        <v>35</v>
      </c>
      <c r="E8670">
        <v>2.54</v>
      </c>
      <c r="F8670">
        <v>1</v>
      </c>
      <c r="G8670" t="s">
        <v>38</v>
      </c>
      <c r="H8670">
        <v>109676</v>
      </c>
      <c r="I8670" t="s">
        <v>23</v>
      </c>
      <c r="J8670">
        <v>387</v>
      </c>
      <c r="K8670">
        <v>27</v>
      </c>
      <c r="L8670">
        <v>7.3</v>
      </c>
      <c r="M8670">
        <v>2.6</v>
      </c>
      <c r="N8670" t="s">
        <v>24</v>
      </c>
      <c r="O8670" t="s">
        <v>46</v>
      </c>
      <c r="P8670">
        <v>86064</v>
      </c>
      <c r="Q8670" t="s">
        <v>39</v>
      </c>
      <c r="R8670" t="s">
        <v>27</v>
      </c>
      <c r="S8670" t="s">
        <v>33</v>
      </c>
      <c r="T8670" t="s">
        <v>29</v>
      </c>
      <c r="U8670" t="str">
        <f>IF(mba_decision_dataset[[#This Row],[Age]]&lt;25,"21-25",IF(mba_decision_dataset[[#This Row],[Age]]&gt;30,"31-35","25-30"))</f>
        <v>31-35</v>
      </c>
      <c r="V8670" t="str">
        <f>IF(mba_decision_dataset[[#This Row],[GRE/GMAT Score]]&lt;351,"250-350",IF(mba_decision_dataset[[#This Row],[GRE/GMAT Score]]&gt;645,"above 645","350-645"))</f>
        <v>350-645</v>
      </c>
      <c r="W8670" s="3">
        <f>(mba_decision_dataset[[#This Row],[Expected Post-MBA Salary]]-mba_decision_dataset[[#This Row],[Annual Salary (Before MBA)]])/mba_decision_dataset[[#This Row],[Annual Salary (Before MBA)]]</f>
        <v>-0.21528866844159159</v>
      </c>
    </row>
    <row r="8671" spans="1:23" x14ac:dyDescent="0.4">
      <c r="A8671">
        <v>8670</v>
      </c>
      <c r="B8671">
        <v>34</v>
      </c>
      <c r="C8671" t="s">
        <v>34</v>
      </c>
      <c r="D8671" t="s">
        <v>35</v>
      </c>
      <c r="E8671">
        <v>3.71</v>
      </c>
      <c r="F8671">
        <v>7</v>
      </c>
      <c r="G8671" t="s">
        <v>30</v>
      </c>
      <c r="H8671">
        <v>30551</v>
      </c>
      <c r="I8671" t="s">
        <v>23</v>
      </c>
      <c r="J8671">
        <v>554</v>
      </c>
      <c r="K8671">
        <v>469</v>
      </c>
      <c r="L8671">
        <v>3.3</v>
      </c>
      <c r="M8671">
        <v>9.1</v>
      </c>
      <c r="N8671" t="s">
        <v>37</v>
      </c>
      <c r="O8671" t="s">
        <v>38</v>
      </c>
      <c r="P8671">
        <v>72534</v>
      </c>
      <c r="Q8671" t="s">
        <v>26</v>
      </c>
      <c r="R8671" t="s">
        <v>32</v>
      </c>
      <c r="S8671" t="s">
        <v>33</v>
      </c>
      <c r="T8671" t="s">
        <v>23</v>
      </c>
      <c r="U8671" t="str">
        <f>IF(mba_decision_dataset[[#This Row],[Age]]&lt;25,"21-25",IF(mba_decision_dataset[[#This Row],[Age]]&gt;30,"31-35","25-30"))</f>
        <v>31-35</v>
      </c>
      <c r="V8671" t="str">
        <f>IF(mba_decision_dataset[[#This Row],[GRE/GMAT Score]]&lt;351,"250-350",IF(mba_decision_dataset[[#This Row],[GRE/GMAT Score]]&gt;645,"above 645","350-645"))</f>
        <v>350-645</v>
      </c>
      <c r="W8671" s="3">
        <f>(mba_decision_dataset[[#This Row],[Expected Post-MBA Salary]]-mba_decision_dataset[[#This Row],[Annual Salary (Before MBA)]])/mba_decision_dataset[[#This Row],[Annual Salary (Before MBA)]]</f>
        <v>1.3741939707374553</v>
      </c>
    </row>
    <row r="8672" spans="1:23" x14ac:dyDescent="0.4">
      <c r="A8672">
        <v>8671</v>
      </c>
      <c r="B8672">
        <v>24</v>
      </c>
      <c r="C8672" t="s">
        <v>34</v>
      </c>
      <c r="D8672" t="s">
        <v>50</v>
      </c>
      <c r="E8672">
        <v>2.36</v>
      </c>
      <c r="F8672">
        <v>1</v>
      </c>
      <c r="G8672" t="s">
        <v>36</v>
      </c>
      <c r="H8672">
        <v>75137</v>
      </c>
      <c r="I8672" t="s">
        <v>23</v>
      </c>
      <c r="J8672">
        <v>263</v>
      </c>
      <c r="K8672">
        <v>290</v>
      </c>
      <c r="L8672">
        <v>5.3</v>
      </c>
      <c r="M8672">
        <v>6</v>
      </c>
      <c r="N8672" t="s">
        <v>47</v>
      </c>
      <c r="O8672" t="s">
        <v>43</v>
      </c>
      <c r="P8672">
        <v>99614</v>
      </c>
      <c r="Q8672" t="s">
        <v>26</v>
      </c>
      <c r="R8672" t="s">
        <v>32</v>
      </c>
      <c r="S8672" t="s">
        <v>28</v>
      </c>
      <c r="T8672" t="s">
        <v>29</v>
      </c>
      <c r="U8672" t="str">
        <f>IF(mba_decision_dataset[[#This Row],[Age]]&lt;25,"21-25",IF(mba_decision_dataset[[#This Row],[Age]]&gt;30,"31-35","25-30"))</f>
        <v>21-25</v>
      </c>
      <c r="V8672" t="str">
        <f>IF(mba_decision_dataset[[#This Row],[GRE/GMAT Score]]&lt;351,"250-350",IF(mba_decision_dataset[[#This Row],[GRE/GMAT Score]]&gt;645,"above 645","350-645"))</f>
        <v>250-350</v>
      </c>
      <c r="W8672" s="3">
        <f>(mba_decision_dataset[[#This Row],[Expected Post-MBA Salary]]-mba_decision_dataset[[#This Row],[Annual Salary (Before MBA)]])/mba_decision_dataset[[#This Row],[Annual Salary (Before MBA)]]</f>
        <v>0.32576493605014839</v>
      </c>
    </row>
    <row r="8673" spans="1:23" x14ac:dyDescent="0.4">
      <c r="A8673">
        <v>8672</v>
      </c>
      <c r="B8673">
        <v>28</v>
      </c>
      <c r="C8673" t="s">
        <v>34</v>
      </c>
      <c r="D8673" t="s">
        <v>41</v>
      </c>
      <c r="E8673">
        <v>2.73</v>
      </c>
      <c r="F8673">
        <v>4</v>
      </c>
      <c r="G8673" t="s">
        <v>30</v>
      </c>
      <c r="H8673">
        <v>53713</v>
      </c>
      <c r="I8673" t="s">
        <v>23</v>
      </c>
      <c r="J8673">
        <v>295</v>
      </c>
      <c r="K8673">
        <v>322</v>
      </c>
      <c r="L8673">
        <v>7.5</v>
      </c>
      <c r="M8673">
        <v>8.1</v>
      </c>
      <c r="N8673" t="s">
        <v>24</v>
      </c>
      <c r="O8673" t="s">
        <v>38</v>
      </c>
      <c r="P8673">
        <v>73629</v>
      </c>
      <c r="Q8673" t="s">
        <v>39</v>
      </c>
      <c r="R8673" t="s">
        <v>27</v>
      </c>
      <c r="S8673" t="s">
        <v>28</v>
      </c>
      <c r="T8673" t="s">
        <v>29</v>
      </c>
      <c r="U8673" t="str">
        <f>IF(mba_decision_dataset[[#This Row],[Age]]&lt;25,"21-25",IF(mba_decision_dataset[[#This Row],[Age]]&gt;30,"31-35","25-30"))</f>
        <v>25-30</v>
      </c>
      <c r="V8673" t="str">
        <f>IF(mba_decision_dataset[[#This Row],[GRE/GMAT Score]]&lt;351,"250-350",IF(mba_decision_dataset[[#This Row],[GRE/GMAT Score]]&gt;645,"above 645","350-645"))</f>
        <v>250-350</v>
      </c>
      <c r="W8673" s="3">
        <f>(mba_decision_dataset[[#This Row],[Expected Post-MBA Salary]]-mba_decision_dataset[[#This Row],[Annual Salary (Before MBA)]])/mba_decision_dataset[[#This Row],[Annual Salary (Before MBA)]]</f>
        <v>0.37078547092882541</v>
      </c>
    </row>
    <row r="8674" spans="1:23" x14ac:dyDescent="0.4">
      <c r="A8674">
        <v>8673</v>
      </c>
      <c r="B8674">
        <v>33</v>
      </c>
      <c r="C8674" t="s">
        <v>34</v>
      </c>
      <c r="D8674" t="s">
        <v>35</v>
      </c>
      <c r="E8674">
        <v>3.24</v>
      </c>
      <c r="F8674">
        <v>5</v>
      </c>
      <c r="G8674" t="s">
        <v>22</v>
      </c>
      <c r="H8674">
        <v>54688</v>
      </c>
      <c r="I8674" t="s">
        <v>29</v>
      </c>
      <c r="J8674">
        <v>363</v>
      </c>
      <c r="K8674">
        <v>117</v>
      </c>
      <c r="L8674">
        <v>2.6</v>
      </c>
      <c r="M8674">
        <v>2.7</v>
      </c>
      <c r="N8674" t="s">
        <v>24</v>
      </c>
      <c r="O8674" t="s">
        <v>31</v>
      </c>
      <c r="P8674">
        <v>91800</v>
      </c>
      <c r="Q8674" t="s">
        <v>26</v>
      </c>
      <c r="R8674" t="s">
        <v>32</v>
      </c>
      <c r="S8674" t="s">
        <v>28</v>
      </c>
      <c r="T8674" t="s">
        <v>29</v>
      </c>
      <c r="U8674" t="str">
        <f>IF(mba_decision_dataset[[#This Row],[Age]]&lt;25,"21-25",IF(mba_decision_dataset[[#This Row],[Age]]&gt;30,"31-35","25-30"))</f>
        <v>31-35</v>
      </c>
      <c r="V8674" t="str">
        <f>IF(mba_decision_dataset[[#This Row],[GRE/GMAT Score]]&lt;351,"250-350",IF(mba_decision_dataset[[#This Row],[GRE/GMAT Score]]&gt;645,"above 645","350-645"))</f>
        <v>350-645</v>
      </c>
      <c r="W8674" s="3">
        <f>(mba_decision_dataset[[#This Row],[Expected Post-MBA Salary]]-mba_decision_dataset[[#This Row],[Annual Salary (Before MBA)]])/mba_decision_dataset[[#This Row],[Annual Salary (Before MBA)]]</f>
        <v>0.67861322410766534</v>
      </c>
    </row>
    <row r="8675" spans="1:23" x14ac:dyDescent="0.4">
      <c r="A8675">
        <v>8674</v>
      </c>
      <c r="B8675">
        <v>26</v>
      </c>
      <c r="C8675" t="s">
        <v>34</v>
      </c>
      <c r="D8675" t="s">
        <v>50</v>
      </c>
      <c r="E8675">
        <v>3.21</v>
      </c>
      <c r="F8675">
        <v>1</v>
      </c>
      <c r="G8675" t="s">
        <v>22</v>
      </c>
      <c r="H8675">
        <v>105275</v>
      </c>
      <c r="I8675" t="s">
        <v>29</v>
      </c>
      <c r="J8675">
        <v>396</v>
      </c>
      <c r="K8675">
        <v>309</v>
      </c>
      <c r="L8675">
        <v>9.6999999999999993</v>
      </c>
      <c r="M8675">
        <v>5.2</v>
      </c>
      <c r="N8675" t="s">
        <v>37</v>
      </c>
      <c r="O8675" t="s">
        <v>25</v>
      </c>
      <c r="P8675">
        <v>158101</v>
      </c>
      <c r="Q8675" t="s">
        <v>39</v>
      </c>
      <c r="R8675" t="s">
        <v>27</v>
      </c>
      <c r="S8675" t="s">
        <v>33</v>
      </c>
      <c r="T8675" t="s">
        <v>29</v>
      </c>
      <c r="U8675" t="str">
        <f>IF(mba_decision_dataset[[#This Row],[Age]]&lt;25,"21-25",IF(mba_decision_dataset[[#This Row],[Age]]&gt;30,"31-35","25-30"))</f>
        <v>25-30</v>
      </c>
      <c r="V8675" t="str">
        <f>IF(mba_decision_dataset[[#This Row],[GRE/GMAT Score]]&lt;351,"250-350",IF(mba_decision_dataset[[#This Row],[GRE/GMAT Score]]&gt;645,"above 645","350-645"))</f>
        <v>350-645</v>
      </c>
      <c r="W8675" s="3">
        <f>(mba_decision_dataset[[#This Row],[Expected Post-MBA Salary]]-mba_decision_dataset[[#This Row],[Annual Salary (Before MBA)]])/mba_decision_dataset[[#This Row],[Annual Salary (Before MBA)]]</f>
        <v>0.50179054856328664</v>
      </c>
    </row>
    <row r="8676" spans="1:23" x14ac:dyDescent="0.4">
      <c r="A8676">
        <v>8675</v>
      </c>
      <c r="B8676">
        <v>34</v>
      </c>
      <c r="C8676" t="s">
        <v>34</v>
      </c>
      <c r="D8676" t="s">
        <v>21</v>
      </c>
      <c r="E8676">
        <v>2.16</v>
      </c>
      <c r="F8676">
        <v>8</v>
      </c>
      <c r="G8676" t="s">
        <v>36</v>
      </c>
      <c r="H8676">
        <v>64813</v>
      </c>
      <c r="I8676" t="s">
        <v>23</v>
      </c>
      <c r="J8676">
        <v>491</v>
      </c>
      <c r="K8676">
        <v>137</v>
      </c>
      <c r="L8676">
        <v>1.8</v>
      </c>
      <c r="M8676">
        <v>2.1</v>
      </c>
      <c r="N8676" t="s">
        <v>24</v>
      </c>
      <c r="O8676" t="s">
        <v>43</v>
      </c>
      <c r="P8676">
        <v>151404</v>
      </c>
      <c r="Q8676" t="s">
        <v>39</v>
      </c>
      <c r="R8676" t="s">
        <v>44</v>
      </c>
      <c r="S8676" t="s">
        <v>33</v>
      </c>
      <c r="T8676" t="s">
        <v>29</v>
      </c>
      <c r="U8676" t="str">
        <f>IF(mba_decision_dataset[[#This Row],[Age]]&lt;25,"21-25",IF(mba_decision_dataset[[#This Row],[Age]]&gt;30,"31-35","25-30"))</f>
        <v>31-35</v>
      </c>
      <c r="V8676" t="str">
        <f>IF(mba_decision_dataset[[#This Row],[GRE/GMAT Score]]&lt;351,"250-350",IF(mba_decision_dataset[[#This Row],[GRE/GMAT Score]]&gt;645,"above 645","350-645"))</f>
        <v>350-645</v>
      </c>
      <c r="W8676" s="3">
        <f>(mba_decision_dataset[[#This Row],[Expected Post-MBA Salary]]-mba_decision_dataset[[#This Row],[Annual Salary (Before MBA)]])/mba_decision_dataset[[#This Row],[Annual Salary (Before MBA)]]</f>
        <v>1.3360128369308626</v>
      </c>
    </row>
    <row r="8677" spans="1:23" x14ac:dyDescent="0.4">
      <c r="A8677">
        <v>8676</v>
      </c>
      <c r="B8677">
        <v>21</v>
      </c>
      <c r="C8677" t="s">
        <v>34</v>
      </c>
      <c r="D8677" t="s">
        <v>35</v>
      </c>
      <c r="E8677">
        <v>3.69</v>
      </c>
      <c r="F8677">
        <v>5</v>
      </c>
      <c r="G8677" t="s">
        <v>30</v>
      </c>
      <c r="H8677">
        <v>36615</v>
      </c>
      <c r="I8677" t="s">
        <v>23</v>
      </c>
      <c r="J8677">
        <v>778</v>
      </c>
      <c r="K8677">
        <v>159</v>
      </c>
      <c r="L8677">
        <v>9.6</v>
      </c>
      <c r="M8677">
        <v>1.9</v>
      </c>
      <c r="N8677" t="s">
        <v>47</v>
      </c>
      <c r="O8677" t="s">
        <v>31</v>
      </c>
      <c r="P8677">
        <v>159626</v>
      </c>
      <c r="Q8677" t="s">
        <v>39</v>
      </c>
      <c r="R8677" t="s">
        <v>40</v>
      </c>
      <c r="S8677" t="s">
        <v>28</v>
      </c>
      <c r="T8677" t="s">
        <v>23</v>
      </c>
      <c r="U8677" t="str">
        <f>IF(mba_decision_dataset[[#This Row],[Age]]&lt;25,"21-25",IF(mba_decision_dataset[[#This Row],[Age]]&gt;30,"31-35","25-30"))</f>
        <v>21-25</v>
      </c>
      <c r="V8677" t="str">
        <f>IF(mba_decision_dataset[[#This Row],[GRE/GMAT Score]]&lt;351,"250-350",IF(mba_decision_dataset[[#This Row],[GRE/GMAT Score]]&gt;645,"above 645","350-645"))</f>
        <v>above 645</v>
      </c>
      <c r="W8677" s="3">
        <f>(mba_decision_dataset[[#This Row],[Expected Post-MBA Salary]]-mba_decision_dataset[[#This Row],[Annual Salary (Before MBA)]])/mba_decision_dataset[[#This Row],[Annual Salary (Before MBA)]]</f>
        <v>3.359579407346716</v>
      </c>
    </row>
    <row r="8678" spans="1:23" x14ac:dyDescent="0.4">
      <c r="A8678">
        <v>8677</v>
      </c>
      <c r="B8678">
        <v>21</v>
      </c>
      <c r="C8678" t="s">
        <v>34</v>
      </c>
      <c r="D8678" t="s">
        <v>35</v>
      </c>
      <c r="E8678">
        <v>3.2</v>
      </c>
      <c r="F8678">
        <v>7</v>
      </c>
      <c r="G8678" t="s">
        <v>42</v>
      </c>
      <c r="H8678">
        <v>117406</v>
      </c>
      <c r="I8678" t="s">
        <v>23</v>
      </c>
      <c r="J8678">
        <v>459</v>
      </c>
      <c r="K8678">
        <v>312</v>
      </c>
      <c r="L8678">
        <v>1.2</v>
      </c>
      <c r="M8678">
        <v>5.0999999999999996</v>
      </c>
      <c r="N8678" t="s">
        <v>47</v>
      </c>
      <c r="O8678" t="s">
        <v>43</v>
      </c>
      <c r="P8678">
        <v>123561</v>
      </c>
      <c r="Q8678" t="s">
        <v>26</v>
      </c>
      <c r="R8678" t="s">
        <v>44</v>
      </c>
      <c r="S8678" t="s">
        <v>33</v>
      </c>
      <c r="T8678" t="s">
        <v>23</v>
      </c>
      <c r="U8678" t="str">
        <f>IF(mba_decision_dataset[[#This Row],[Age]]&lt;25,"21-25",IF(mba_decision_dataset[[#This Row],[Age]]&gt;30,"31-35","25-30"))</f>
        <v>21-25</v>
      </c>
      <c r="V8678" t="str">
        <f>IF(mba_decision_dataset[[#This Row],[GRE/GMAT Score]]&lt;351,"250-350",IF(mba_decision_dataset[[#This Row],[GRE/GMAT Score]]&gt;645,"above 645","350-645"))</f>
        <v>350-645</v>
      </c>
      <c r="W8678" s="3">
        <f>(mba_decision_dataset[[#This Row],[Expected Post-MBA Salary]]-mba_decision_dataset[[#This Row],[Annual Salary (Before MBA)]])/mba_decision_dataset[[#This Row],[Annual Salary (Before MBA)]]</f>
        <v>5.2424918658330918E-2</v>
      </c>
    </row>
    <row r="8679" spans="1:23" x14ac:dyDescent="0.4">
      <c r="A8679">
        <v>8678</v>
      </c>
      <c r="B8679">
        <v>29</v>
      </c>
      <c r="C8679" t="s">
        <v>34</v>
      </c>
      <c r="D8679" t="s">
        <v>49</v>
      </c>
      <c r="E8679">
        <v>3.74</v>
      </c>
      <c r="F8679">
        <v>3</v>
      </c>
      <c r="G8679" t="s">
        <v>38</v>
      </c>
      <c r="H8679">
        <v>95751</v>
      </c>
      <c r="I8679" t="s">
        <v>29</v>
      </c>
      <c r="J8679">
        <v>481</v>
      </c>
      <c r="K8679">
        <v>352</v>
      </c>
      <c r="L8679">
        <v>5.4</v>
      </c>
      <c r="M8679">
        <v>6.4</v>
      </c>
      <c r="N8679" t="s">
        <v>47</v>
      </c>
      <c r="O8679" t="s">
        <v>43</v>
      </c>
      <c r="P8679">
        <v>169913</v>
      </c>
      <c r="Q8679" t="s">
        <v>39</v>
      </c>
      <c r="R8679" t="s">
        <v>32</v>
      </c>
      <c r="S8679" t="s">
        <v>33</v>
      </c>
      <c r="T8679" t="s">
        <v>29</v>
      </c>
      <c r="U8679" t="str">
        <f>IF(mba_decision_dataset[[#This Row],[Age]]&lt;25,"21-25",IF(mba_decision_dataset[[#This Row],[Age]]&gt;30,"31-35","25-30"))</f>
        <v>25-30</v>
      </c>
      <c r="V8679" t="str">
        <f>IF(mba_decision_dataset[[#This Row],[GRE/GMAT Score]]&lt;351,"250-350",IF(mba_decision_dataset[[#This Row],[GRE/GMAT Score]]&gt;645,"above 645","350-645"))</f>
        <v>350-645</v>
      </c>
      <c r="W8679" s="3">
        <f>(mba_decision_dataset[[#This Row],[Expected Post-MBA Salary]]-mba_decision_dataset[[#This Row],[Annual Salary (Before MBA)]])/mba_decision_dataset[[#This Row],[Annual Salary (Before MBA)]]</f>
        <v>0.77452976992407385</v>
      </c>
    </row>
    <row r="8680" spans="1:23" x14ac:dyDescent="0.4">
      <c r="A8680">
        <v>8679</v>
      </c>
      <c r="B8680">
        <v>30</v>
      </c>
      <c r="C8680" t="s">
        <v>20</v>
      </c>
      <c r="D8680" t="s">
        <v>21</v>
      </c>
      <c r="E8680">
        <v>3.74</v>
      </c>
      <c r="F8680">
        <v>2</v>
      </c>
      <c r="G8680" t="s">
        <v>22</v>
      </c>
      <c r="H8680">
        <v>93024</v>
      </c>
      <c r="I8680" t="s">
        <v>23</v>
      </c>
      <c r="J8680">
        <v>619</v>
      </c>
      <c r="K8680">
        <v>376</v>
      </c>
      <c r="L8680">
        <v>3.6</v>
      </c>
      <c r="M8680">
        <v>9.3000000000000007</v>
      </c>
      <c r="N8680" t="s">
        <v>37</v>
      </c>
      <c r="O8680" t="s">
        <v>25</v>
      </c>
      <c r="P8680">
        <v>110994</v>
      </c>
      <c r="Q8680" t="s">
        <v>39</v>
      </c>
      <c r="R8680" t="s">
        <v>40</v>
      </c>
      <c r="S8680" t="s">
        <v>28</v>
      </c>
      <c r="T8680" t="s">
        <v>23</v>
      </c>
      <c r="U8680" t="str">
        <f>IF(mba_decision_dataset[[#This Row],[Age]]&lt;25,"21-25",IF(mba_decision_dataset[[#This Row],[Age]]&gt;30,"31-35","25-30"))</f>
        <v>25-30</v>
      </c>
      <c r="V8680" t="str">
        <f>IF(mba_decision_dataset[[#This Row],[GRE/GMAT Score]]&lt;351,"250-350",IF(mba_decision_dataset[[#This Row],[GRE/GMAT Score]]&gt;645,"above 645","350-645"))</f>
        <v>350-645</v>
      </c>
      <c r="W8680" s="3">
        <f>(mba_decision_dataset[[#This Row],[Expected Post-MBA Salary]]-mba_decision_dataset[[#This Row],[Annual Salary (Before MBA)]])/mba_decision_dataset[[#This Row],[Annual Salary (Before MBA)]]</f>
        <v>0.19317595459236325</v>
      </c>
    </row>
    <row r="8681" spans="1:23" x14ac:dyDescent="0.4">
      <c r="A8681">
        <v>8680</v>
      </c>
      <c r="B8681">
        <v>26</v>
      </c>
      <c r="C8681" t="s">
        <v>20</v>
      </c>
      <c r="D8681" t="s">
        <v>41</v>
      </c>
      <c r="E8681">
        <v>3.09</v>
      </c>
      <c r="F8681">
        <v>3</v>
      </c>
      <c r="G8681" t="s">
        <v>22</v>
      </c>
      <c r="H8681">
        <v>87613</v>
      </c>
      <c r="I8681" t="s">
        <v>23</v>
      </c>
      <c r="J8681">
        <v>706</v>
      </c>
      <c r="K8681">
        <v>74</v>
      </c>
      <c r="L8681">
        <v>9.6999999999999993</v>
      </c>
      <c r="M8681">
        <v>1.4</v>
      </c>
      <c r="N8681" t="s">
        <v>37</v>
      </c>
      <c r="O8681" t="s">
        <v>43</v>
      </c>
      <c r="P8681">
        <v>153183</v>
      </c>
      <c r="Q8681" t="s">
        <v>39</v>
      </c>
      <c r="R8681" t="s">
        <v>27</v>
      </c>
      <c r="S8681" t="s">
        <v>28</v>
      </c>
      <c r="T8681" t="s">
        <v>29</v>
      </c>
      <c r="U8681" t="str">
        <f>IF(mba_decision_dataset[[#This Row],[Age]]&lt;25,"21-25",IF(mba_decision_dataset[[#This Row],[Age]]&gt;30,"31-35","25-30"))</f>
        <v>25-30</v>
      </c>
      <c r="V8681" t="str">
        <f>IF(mba_decision_dataset[[#This Row],[GRE/GMAT Score]]&lt;351,"250-350",IF(mba_decision_dataset[[#This Row],[GRE/GMAT Score]]&gt;645,"above 645","350-645"))</f>
        <v>above 645</v>
      </c>
      <c r="W8681" s="3">
        <f>(mba_decision_dataset[[#This Row],[Expected Post-MBA Salary]]-mba_decision_dataset[[#This Row],[Annual Salary (Before MBA)]])/mba_decision_dataset[[#This Row],[Annual Salary (Before MBA)]]</f>
        <v>0.74840491707851575</v>
      </c>
    </row>
    <row r="8682" spans="1:23" x14ac:dyDescent="0.4">
      <c r="A8682">
        <v>8681</v>
      </c>
      <c r="B8682">
        <v>30</v>
      </c>
      <c r="C8682" t="s">
        <v>34</v>
      </c>
      <c r="D8682" t="s">
        <v>50</v>
      </c>
      <c r="E8682">
        <v>3.82</v>
      </c>
      <c r="F8682">
        <v>0</v>
      </c>
      <c r="G8682" t="s">
        <v>22</v>
      </c>
      <c r="H8682">
        <v>62637</v>
      </c>
      <c r="I8682" t="s">
        <v>23</v>
      </c>
      <c r="J8682">
        <v>442</v>
      </c>
      <c r="K8682">
        <v>420</v>
      </c>
      <c r="L8682">
        <v>8.6999999999999993</v>
      </c>
      <c r="M8682">
        <v>4.4000000000000004</v>
      </c>
      <c r="N8682" t="s">
        <v>37</v>
      </c>
      <c r="O8682" t="s">
        <v>31</v>
      </c>
      <c r="P8682">
        <v>103971</v>
      </c>
      <c r="Q8682" t="s">
        <v>39</v>
      </c>
      <c r="R8682" t="s">
        <v>32</v>
      </c>
      <c r="S8682" t="s">
        <v>28</v>
      </c>
      <c r="T8682" t="s">
        <v>23</v>
      </c>
      <c r="U8682" t="str">
        <f>IF(mba_decision_dataset[[#This Row],[Age]]&lt;25,"21-25",IF(mba_decision_dataset[[#This Row],[Age]]&gt;30,"31-35","25-30"))</f>
        <v>25-30</v>
      </c>
      <c r="V8682" t="str">
        <f>IF(mba_decision_dataset[[#This Row],[GRE/GMAT Score]]&lt;351,"250-350",IF(mba_decision_dataset[[#This Row],[GRE/GMAT Score]]&gt;645,"above 645","350-645"))</f>
        <v>350-645</v>
      </c>
      <c r="W8682" s="3">
        <f>(mba_decision_dataset[[#This Row],[Expected Post-MBA Salary]]-mba_decision_dataset[[#This Row],[Annual Salary (Before MBA)]])/mba_decision_dataset[[#This Row],[Annual Salary (Before MBA)]]</f>
        <v>0.65989750466976382</v>
      </c>
    </row>
    <row r="8683" spans="1:23" x14ac:dyDescent="0.4">
      <c r="A8683">
        <v>8682</v>
      </c>
      <c r="B8683">
        <v>28</v>
      </c>
      <c r="C8683" t="s">
        <v>34</v>
      </c>
      <c r="D8683" t="s">
        <v>21</v>
      </c>
      <c r="E8683">
        <v>3.7</v>
      </c>
      <c r="F8683">
        <v>0</v>
      </c>
      <c r="G8683" t="s">
        <v>22</v>
      </c>
      <c r="H8683">
        <v>104552</v>
      </c>
      <c r="I8683" t="s">
        <v>23</v>
      </c>
      <c r="J8683">
        <v>319</v>
      </c>
      <c r="K8683">
        <v>409</v>
      </c>
      <c r="L8683">
        <v>9.1</v>
      </c>
      <c r="M8683">
        <v>7.7</v>
      </c>
      <c r="N8683" t="s">
        <v>37</v>
      </c>
      <c r="O8683" t="s">
        <v>31</v>
      </c>
      <c r="P8683">
        <v>155214</v>
      </c>
      <c r="Q8683" t="s">
        <v>39</v>
      </c>
      <c r="R8683" t="s">
        <v>44</v>
      </c>
      <c r="S8683" t="s">
        <v>33</v>
      </c>
      <c r="T8683" t="s">
        <v>29</v>
      </c>
      <c r="U8683" t="str">
        <f>IF(mba_decision_dataset[[#This Row],[Age]]&lt;25,"21-25",IF(mba_decision_dataset[[#This Row],[Age]]&gt;30,"31-35","25-30"))</f>
        <v>25-30</v>
      </c>
      <c r="V8683" t="str">
        <f>IF(mba_decision_dataset[[#This Row],[GRE/GMAT Score]]&lt;351,"250-350",IF(mba_decision_dataset[[#This Row],[GRE/GMAT Score]]&gt;645,"above 645","350-645"))</f>
        <v>250-350</v>
      </c>
      <c r="W8683" s="3">
        <f>(mba_decision_dataset[[#This Row],[Expected Post-MBA Salary]]-mba_decision_dataset[[#This Row],[Annual Salary (Before MBA)]])/mba_decision_dataset[[#This Row],[Annual Salary (Before MBA)]]</f>
        <v>0.4845627056392991</v>
      </c>
    </row>
    <row r="8684" spans="1:23" x14ac:dyDescent="0.4">
      <c r="A8684">
        <v>8683</v>
      </c>
      <c r="B8684">
        <v>33</v>
      </c>
      <c r="C8684" t="s">
        <v>20</v>
      </c>
      <c r="D8684" t="s">
        <v>41</v>
      </c>
      <c r="E8684">
        <v>3.92</v>
      </c>
      <c r="F8684">
        <v>7</v>
      </c>
      <c r="G8684" t="s">
        <v>36</v>
      </c>
      <c r="H8684">
        <v>46220</v>
      </c>
      <c r="I8684" t="s">
        <v>23</v>
      </c>
      <c r="J8684">
        <v>543</v>
      </c>
      <c r="K8684">
        <v>385</v>
      </c>
      <c r="L8684">
        <v>5.4</v>
      </c>
      <c r="M8684">
        <v>3.7</v>
      </c>
      <c r="N8684" t="s">
        <v>45</v>
      </c>
      <c r="O8684" t="s">
        <v>46</v>
      </c>
      <c r="P8684">
        <v>159941</v>
      </c>
      <c r="Q8684" t="s">
        <v>39</v>
      </c>
      <c r="R8684" t="s">
        <v>44</v>
      </c>
      <c r="S8684" t="s">
        <v>28</v>
      </c>
      <c r="T8684" t="s">
        <v>29</v>
      </c>
      <c r="U8684" t="str">
        <f>IF(mba_decision_dataset[[#This Row],[Age]]&lt;25,"21-25",IF(mba_decision_dataset[[#This Row],[Age]]&gt;30,"31-35","25-30"))</f>
        <v>31-35</v>
      </c>
      <c r="V8684" t="str">
        <f>IF(mba_decision_dataset[[#This Row],[GRE/GMAT Score]]&lt;351,"250-350",IF(mba_decision_dataset[[#This Row],[GRE/GMAT Score]]&gt;645,"above 645","350-645"))</f>
        <v>350-645</v>
      </c>
      <c r="W8684" s="3">
        <f>(mba_decision_dataset[[#This Row],[Expected Post-MBA Salary]]-mba_decision_dataset[[#This Row],[Annual Salary (Before MBA)]])/mba_decision_dataset[[#This Row],[Annual Salary (Before MBA)]]</f>
        <v>2.4604283859800953</v>
      </c>
    </row>
    <row r="8685" spans="1:23" x14ac:dyDescent="0.4">
      <c r="A8685">
        <v>8684</v>
      </c>
      <c r="B8685">
        <v>27</v>
      </c>
      <c r="C8685" t="s">
        <v>20</v>
      </c>
      <c r="D8685" t="s">
        <v>35</v>
      </c>
      <c r="E8685">
        <v>3.7</v>
      </c>
      <c r="F8685">
        <v>0</v>
      </c>
      <c r="G8685" t="s">
        <v>36</v>
      </c>
      <c r="H8685">
        <v>75627</v>
      </c>
      <c r="I8685" t="s">
        <v>29</v>
      </c>
      <c r="J8685">
        <v>394</v>
      </c>
      <c r="K8685">
        <v>214</v>
      </c>
      <c r="L8685">
        <v>2</v>
      </c>
      <c r="M8685">
        <v>7.8</v>
      </c>
      <c r="N8685" t="s">
        <v>37</v>
      </c>
      <c r="O8685" t="s">
        <v>25</v>
      </c>
      <c r="P8685">
        <v>181846</v>
      </c>
      <c r="Q8685" t="s">
        <v>39</v>
      </c>
      <c r="R8685" t="s">
        <v>40</v>
      </c>
      <c r="S8685" t="s">
        <v>28</v>
      </c>
      <c r="T8685" t="s">
        <v>23</v>
      </c>
      <c r="U8685" t="str">
        <f>IF(mba_decision_dataset[[#This Row],[Age]]&lt;25,"21-25",IF(mba_decision_dataset[[#This Row],[Age]]&gt;30,"31-35","25-30"))</f>
        <v>25-30</v>
      </c>
      <c r="V8685" t="str">
        <f>IF(mba_decision_dataset[[#This Row],[GRE/GMAT Score]]&lt;351,"250-350",IF(mba_decision_dataset[[#This Row],[GRE/GMAT Score]]&gt;645,"above 645","350-645"))</f>
        <v>350-645</v>
      </c>
      <c r="W8685" s="3">
        <f>(mba_decision_dataset[[#This Row],[Expected Post-MBA Salary]]-mba_decision_dataset[[#This Row],[Annual Salary (Before MBA)]])/mba_decision_dataset[[#This Row],[Annual Salary (Before MBA)]]</f>
        <v>1.4045116162217197</v>
      </c>
    </row>
    <row r="8686" spans="1:23" x14ac:dyDescent="0.4">
      <c r="A8686">
        <v>8685</v>
      </c>
      <c r="B8686">
        <v>32</v>
      </c>
      <c r="C8686" t="s">
        <v>34</v>
      </c>
      <c r="D8686" t="s">
        <v>50</v>
      </c>
      <c r="E8686">
        <v>3.64</v>
      </c>
      <c r="F8686">
        <v>4</v>
      </c>
      <c r="G8686" t="s">
        <v>30</v>
      </c>
      <c r="H8686">
        <v>77440</v>
      </c>
      <c r="I8686" t="s">
        <v>29</v>
      </c>
      <c r="J8686">
        <v>374</v>
      </c>
      <c r="K8686">
        <v>389</v>
      </c>
      <c r="L8686">
        <v>3.2</v>
      </c>
      <c r="M8686">
        <v>9.6</v>
      </c>
      <c r="N8686" t="s">
        <v>37</v>
      </c>
      <c r="O8686" t="s">
        <v>43</v>
      </c>
      <c r="P8686">
        <v>148781</v>
      </c>
      <c r="Q8686" t="s">
        <v>26</v>
      </c>
      <c r="R8686" t="s">
        <v>44</v>
      </c>
      <c r="S8686" t="s">
        <v>28</v>
      </c>
      <c r="T8686" t="s">
        <v>23</v>
      </c>
      <c r="U8686" t="str">
        <f>IF(mba_decision_dataset[[#This Row],[Age]]&lt;25,"21-25",IF(mba_decision_dataset[[#This Row],[Age]]&gt;30,"31-35","25-30"))</f>
        <v>31-35</v>
      </c>
      <c r="V8686" t="str">
        <f>IF(mba_decision_dataset[[#This Row],[GRE/GMAT Score]]&lt;351,"250-350",IF(mba_decision_dataset[[#This Row],[GRE/GMAT Score]]&gt;645,"above 645","350-645"))</f>
        <v>350-645</v>
      </c>
      <c r="W8686" s="3">
        <f>(mba_decision_dataset[[#This Row],[Expected Post-MBA Salary]]-mba_decision_dataset[[#This Row],[Annual Salary (Before MBA)]])/mba_decision_dataset[[#This Row],[Annual Salary (Before MBA)]]</f>
        <v>0.92124225206611565</v>
      </c>
    </row>
    <row r="8687" spans="1:23" x14ac:dyDescent="0.4">
      <c r="A8687">
        <v>8686</v>
      </c>
      <c r="B8687">
        <v>26</v>
      </c>
      <c r="C8687" t="s">
        <v>34</v>
      </c>
      <c r="D8687" t="s">
        <v>50</v>
      </c>
      <c r="E8687">
        <v>2.94</v>
      </c>
      <c r="F8687">
        <v>9</v>
      </c>
      <c r="G8687" t="s">
        <v>42</v>
      </c>
      <c r="H8687">
        <v>102437</v>
      </c>
      <c r="I8687" t="s">
        <v>29</v>
      </c>
      <c r="J8687">
        <v>625</v>
      </c>
      <c r="K8687">
        <v>51</v>
      </c>
      <c r="L8687">
        <v>5.8</v>
      </c>
      <c r="M8687">
        <v>6.3</v>
      </c>
      <c r="N8687" t="s">
        <v>24</v>
      </c>
      <c r="O8687" t="s">
        <v>38</v>
      </c>
      <c r="P8687">
        <v>70560</v>
      </c>
      <c r="Q8687" t="s">
        <v>39</v>
      </c>
      <c r="R8687" t="s">
        <v>40</v>
      </c>
      <c r="S8687" t="s">
        <v>28</v>
      </c>
      <c r="T8687" t="s">
        <v>29</v>
      </c>
      <c r="U8687" t="str">
        <f>IF(mba_decision_dataset[[#This Row],[Age]]&lt;25,"21-25",IF(mba_decision_dataset[[#This Row],[Age]]&gt;30,"31-35","25-30"))</f>
        <v>25-30</v>
      </c>
      <c r="V8687" t="str">
        <f>IF(mba_decision_dataset[[#This Row],[GRE/GMAT Score]]&lt;351,"250-350",IF(mba_decision_dataset[[#This Row],[GRE/GMAT Score]]&gt;645,"above 645","350-645"))</f>
        <v>350-645</v>
      </c>
      <c r="W8687" s="3">
        <f>(mba_decision_dataset[[#This Row],[Expected Post-MBA Salary]]-mba_decision_dataset[[#This Row],[Annual Salary (Before MBA)]])/mba_decision_dataset[[#This Row],[Annual Salary (Before MBA)]]</f>
        <v>-0.31118638773099566</v>
      </c>
    </row>
    <row r="8688" spans="1:23" x14ac:dyDescent="0.4">
      <c r="A8688">
        <v>8687</v>
      </c>
      <c r="B8688">
        <v>24</v>
      </c>
      <c r="C8688" t="s">
        <v>34</v>
      </c>
      <c r="D8688" t="s">
        <v>21</v>
      </c>
      <c r="E8688">
        <v>2.42</v>
      </c>
      <c r="F8688">
        <v>8</v>
      </c>
      <c r="G8688" t="s">
        <v>30</v>
      </c>
      <c r="H8688">
        <v>96773</v>
      </c>
      <c r="I8688" t="s">
        <v>23</v>
      </c>
      <c r="J8688">
        <v>395</v>
      </c>
      <c r="K8688">
        <v>161</v>
      </c>
      <c r="L8688">
        <v>4.5</v>
      </c>
      <c r="M8688">
        <v>3.3</v>
      </c>
      <c r="N8688" t="s">
        <v>37</v>
      </c>
      <c r="O8688" t="s">
        <v>38</v>
      </c>
      <c r="P8688">
        <v>89079</v>
      </c>
      <c r="Q8688" t="s">
        <v>39</v>
      </c>
      <c r="R8688" t="s">
        <v>32</v>
      </c>
      <c r="S8688" t="s">
        <v>33</v>
      </c>
      <c r="T8688" t="s">
        <v>29</v>
      </c>
      <c r="U8688" t="str">
        <f>IF(mba_decision_dataset[[#This Row],[Age]]&lt;25,"21-25",IF(mba_decision_dataset[[#This Row],[Age]]&gt;30,"31-35","25-30"))</f>
        <v>21-25</v>
      </c>
      <c r="V8688" t="str">
        <f>IF(mba_decision_dataset[[#This Row],[GRE/GMAT Score]]&lt;351,"250-350",IF(mba_decision_dataset[[#This Row],[GRE/GMAT Score]]&gt;645,"above 645","350-645"))</f>
        <v>350-645</v>
      </c>
      <c r="W8688" s="3">
        <f>(mba_decision_dataset[[#This Row],[Expected Post-MBA Salary]]-mba_decision_dataset[[#This Row],[Annual Salary (Before MBA)]])/mba_decision_dataset[[#This Row],[Annual Salary (Before MBA)]]</f>
        <v>-7.950564723631591E-2</v>
      </c>
    </row>
    <row r="8689" spans="1:23" x14ac:dyDescent="0.4">
      <c r="A8689">
        <v>8688</v>
      </c>
      <c r="B8689">
        <v>27</v>
      </c>
      <c r="C8689" t="s">
        <v>34</v>
      </c>
      <c r="D8689" t="s">
        <v>49</v>
      </c>
      <c r="E8689">
        <v>3.82</v>
      </c>
      <c r="F8689">
        <v>2</v>
      </c>
      <c r="G8689" t="s">
        <v>42</v>
      </c>
      <c r="H8689">
        <v>40833</v>
      </c>
      <c r="I8689" t="s">
        <v>23</v>
      </c>
      <c r="J8689">
        <v>487</v>
      </c>
      <c r="K8689">
        <v>437</v>
      </c>
      <c r="L8689">
        <v>3.9</v>
      </c>
      <c r="M8689">
        <v>6.4</v>
      </c>
      <c r="N8689" t="s">
        <v>45</v>
      </c>
      <c r="O8689" t="s">
        <v>25</v>
      </c>
      <c r="P8689">
        <v>181032</v>
      </c>
      <c r="Q8689" t="s">
        <v>26</v>
      </c>
      <c r="R8689" t="s">
        <v>27</v>
      </c>
      <c r="S8689" t="s">
        <v>28</v>
      </c>
      <c r="T8689" t="s">
        <v>29</v>
      </c>
      <c r="U8689" t="str">
        <f>IF(mba_decision_dataset[[#This Row],[Age]]&lt;25,"21-25",IF(mba_decision_dataset[[#This Row],[Age]]&gt;30,"31-35","25-30"))</f>
        <v>25-30</v>
      </c>
      <c r="V8689" t="str">
        <f>IF(mba_decision_dataset[[#This Row],[GRE/GMAT Score]]&lt;351,"250-350",IF(mba_decision_dataset[[#This Row],[GRE/GMAT Score]]&gt;645,"above 645","350-645"))</f>
        <v>350-645</v>
      </c>
      <c r="W8689" s="3">
        <f>(mba_decision_dataset[[#This Row],[Expected Post-MBA Salary]]-mba_decision_dataset[[#This Row],[Annual Salary (Before MBA)]])/mba_decision_dataset[[#This Row],[Annual Salary (Before MBA)]]</f>
        <v>3.4334729263096024</v>
      </c>
    </row>
    <row r="8690" spans="1:23" x14ac:dyDescent="0.4">
      <c r="A8690">
        <v>8689</v>
      </c>
      <c r="B8690">
        <v>29</v>
      </c>
      <c r="C8690" t="s">
        <v>20</v>
      </c>
      <c r="D8690" t="s">
        <v>41</v>
      </c>
      <c r="E8690">
        <v>3.45</v>
      </c>
      <c r="F8690">
        <v>9</v>
      </c>
      <c r="G8690" t="s">
        <v>36</v>
      </c>
      <c r="H8690">
        <v>69770</v>
      </c>
      <c r="I8690" t="s">
        <v>23</v>
      </c>
      <c r="J8690">
        <v>384</v>
      </c>
      <c r="K8690">
        <v>337</v>
      </c>
      <c r="L8690">
        <v>3.7</v>
      </c>
      <c r="M8690">
        <v>3.7</v>
      </c>
      <c r="N8690" t="s">
        <v>24</v>
      </c>
      <c r="O8690" t="s">
        <v>43</v>
      </c>
      <c r="P8690">
        <v>170450</v>
      </c>
      <c r="Q8690" t="s">
        <v>39</v>
      </c>
      <c r="R8690" t="s">
        <v>32</v>
      </c>
      <c r="S8690" t="s">
        <v>33</v>
      </c>
      <c r="T8690" t="s">
        <v>23</v>
      </c>
      <c r="U8690" t="str">
        <f>IF(mba_decision_dataset[[#This Row],[Age]]&lt;25,"21-25",IF(mba_decision_dataset[[#This Row],[Age]]&gt;30,"31-35","25-30"))</f>
        <v>25-30</v>
      </c>
      <c r="V8690" t="str">
        <f>IF(mba_decision_dataset[[#This Row],[GRE/GMAT Score]]&lt;351,"250-350",IF(mba_decision_dataset[[#This Row],[GRE/GMAT Score]]&gt;645,"above 645","350-645"))</f>
        <v>350-645</v>
      </c>
      <c r="W8690" s="3">
        <f>(mba_decision_dataset[[#This Row],[Expected Post-MBA Salary]]-mba_decision_dataset[[#This Row],[Annual Salary (Before MBA)]])/mba_decision_dataset[[#This Row],[Annual Salary (Before MBA)]]</f>
        <v>1.4430270890067365</v>
      </c>
    </row>
    <row r="8691" spans="1:23" x14ac:dyDescent="0.4">
      <c r="A8691">
        <v>8690</v>
      </c>
      <c r="B8691">
        <v>34</v>
      </c>
      <c r="C8691" t="s">
        <v>20</v>
      </c>
      <c r="D8691" t="s">
        <v>21</v>
      </c>
      <c r="E8691">
        <v>2.56</v>
      </c>
      <c r="F8691">
        <v>1</v>
      </c>
      <c r="G8691" t="s">
        <v>22</v>
      </c>
      <c r="H8691">
        <v>101743</v>
      </c>
      <c r="I8691" t="s">
        <v>23</v>
      </c>
      <c r="J8691">
        <v>668</v>
      </c>
      <c r="K8691">
        <v>470</v>
      </c>
      <c r="L8691">
        <v>3.1</v>
      </c>
      <c r="M8691">
        <v>2.5</v>
      </c>
      <c r="N8691" t="s">
        <v>45</v>
      </c>
      <c r="O8691" t="s">
        <v>25</v>
      </c>
      <c r="P8691">
        <v>138877</v>
      </c>
      <c r="Q8691" t="s">
        <v>39</v>
      </c>
      <c r="R8691" t="s">
        <v>32</v>
      </c>
      <c r="S8691" t="s">
        <v>28</v>
      </c>
      <c r="T8691" t="s">
        <v>23</v>
      </c>
      <c r="U8691" t="str">
        <f>IF(mba_decision_dataset[[#This Row],[Age]]&lt;25,"21-25",IF(mba_decision_dataset[[#This Row],[Age]]&gt;30,"31-35","25-30"))</f>
        <v>31-35</v>
      </c>
      <c r="V8691" t="str">
        <f>IF(mba_decision_dataset[[#This Row],[GRE/GMAT Score]]&lt;351,"250-350",IF(mba_decision_dataset[[#This Row],[GRE/GMAT Score]]&gt;645,"above 645","350-645"))</f>
        <v>above 645</v>
      </c>
      <c r="W8691" s="3">
        <f>(mba_decision_dataset[[#This Row],[Expected Post-MBA Salary]]-mba_decision_dataset[[#This Row],[Annual Salary (Before MBA)]])/mba_decision_dataset[[#This Row],[Annual Salary (Before MBA)]]</f>
        <v>0.36497842603422348</v>
      </c>
    </row>
    <row r="8692" spans="1:23" x14ac:dyDescent="0.4">
      <c r="A8692">
        <v>8691</v>
      </c>
      <c r="B8692">
        <v>31</v>
      </c>
      <c r="C8692" t="s">
        <v>20</v>
      </c>
      <c r="D8692" t="s">
        <v>49</v>
      </c>
      <c r="E8692">
        <v>2.68</v>
      </c>
      <c r="F8692">
        <v>4</v>
      </c>
      <c r="G8692" t="s">
        <v>30</v>
      </c>
      <c r="H8692">
        <v>79921</v>
      </c>
      <c r="I8692" t="s">
        <v>29</v>
      </c>
      <c r="J8692">
        <v>421</v>
      </c>
      <c r="K8692">
        <v>467</v>
      </c>
      <c r="L8692">
        <v>5.8</v>
      </c>
      <c r="M8692">
        <v>8.1</v>
      </c>
      <c r="N8692" t="s">
        <v>24</v>
      </c>
      <c r="O8692" t="s">
        <v>25</v>
      </c>
      <c r="P8692">
        <v>71563</v>
      </c>
      <c r="Q8692" t="s">
        <v>39</v>
      </c>
      <c r="R8692" t="s">
        <v>32</v>
      </c>
      <c r="S8692" t="s">
        <v>28</v>
      </c>
      <c r="T8692" t="s">
        <v>23</v>
      </c>
      <c r="U8692" t="str">
        <f>IF(mba_decision_dataset[[#This Row],[Age]]&lt;25,"21-25",IF(mba_decision_dataset[[#This Row],[Age]]&gt;30,"31-35","25-30"))</f>
        <v>31-35</v>
      </c>
      <c r="V8692" t="str">
        <f>IF(mba_decision_dataset[[#This Row],[GRE/GMAT Score]]&lt;351,"250-350",IF(mba_decision_dataset[[#This Row],[GRE/GMAT Score]]&gt;645,"above 645","350-645"))</f>
        <v>350-645</v>
      </c>
      <c r="W8692" s="3">
        <f>(mba_decision_dataset[[#This Row],[Expected Post-MBA Salary]]-mba_decision_dataset[[#This Row],[Annual Salary (Before MBA)]])/mba_decision_dataset[[#This Row],[Annual Salary (Before MBA)]]</f>
        <v>-0.10457827104265462</v>
      </c>
    </row>
    <row r="8693" spans="1:23" x14ac:dyDescent="0.4">
      <c r="A8693">
        <v>8692</v>
      </c>
      <c r="B8693">
        <v>30</v>
      </c>
      <c r="C8693" t="s">
        <v>34</v>
      </c>
      <c r="D8693" t="s">
        <v>49</v>
      </c>
      <c r="E8693">
        <v>3.37</v>
      </c>
      <c r="F8693">
        <v>1</v>
      </c>
      <c r="G8693" t="s">
        <v>42</v>
      </c>
      <c r="H8693">
        <v>69541</v>
      </c>
      <c r="I8693" t="s">
        <v>29</v>
      </c>
      <c r="J8693">
        <v>544</v>
      </c>
      <c r="K8693">
        <v>189</v>
      </c>
      <c r="L8693">
        <v>7.2</v>
      </c>
      <c r="M8693">
        <v>7</v>
      </c>
      <c r="N8693" t="s">
        <v>45</v>
      </c>
      <c r="O8693" t="s">
        <v>46</v>
      </c>
      <c r="P8693">
        <v>68640</v>
      </c>
      <c r="Q8693" t="s">
        <v>26</v>
      </c>
      <c r="R8693" t="s">
        <v>32</v>
      </c>
      <c r="S8693" t="s">
        <v>28</v>
      </c>
      <c r="T8693" t="s">
        <v>29</v>
      </c>
      <c r="U8693" t="str">
        <f>IF(mba_decision_dataset[[#This Row],[Age]]&lt;25,"21-25",IF(mba_decision_dataset[[#This Row],[Age]]&gt;30,"31-35","25-30"))</f>
        <v>25-30</v>
      </c>
      <c r="V8693" t="str">
        <f>IF(mba_decision_dataset[[#This Row],[GRE/GMAT Score]]&lt;351,"250-350",IF(mba_decision_dataset[[#This Row],[GRE/GMAT Score]]&gt;645,"above 645","350-645"))</f>
        <v>350-645</v>
      </c>
      <c r="W8693" s="3">
        <f>(mba_decision_dataset[[#This Row],[Expected Post-MBA Salary]]-mba_decision_dataset[[#This Row],[Annual Salary (Before MBA)]])/mba_decision_dataset[[#This Row],[Annual Salary (Before MBA)]]</f>
        <v>-1.2956385441681886E-2</v>
      </c>
    </row>
    <row r="8694" spans="1:23" x14ac:dyDescent="0.4">
      <c r="A8694">
        <v>8693</v>
      </c>
      <c r="B8694">
        <v>30</v>
      </c>
      <c r="C8694" t="s">
        <v>20</v>
      </c>
      <c r="D8694" t="s">
        <v>49</v>
      </c>
      <c r="E8694">
        <v>2.96</v>
      </c>
      <c r="F8694">
        <v>9</v>
      </c>
      <c r="G8694" t="s">
        <v>38</v>
      </c>
      <c r="H8694">
        <v>36975</v>
      </c>
      <c r="I8694" t="s">
        <v>29</v>
      </c>
      <c r="J8694">
        <v>772</v>
      </c>
      <c r="K8694">
        <v>419</v>
      </c>
      <c r="L8694">
        <v>7.2</v>
      </c>
      <c r="M8694">
        <v>8.6999999999999993</v>
      </c>
      <c r="N8694" t="s">
        <v>24</v>
      </c>
      <c r="O8694" t="s">
        <v>46</v>
      </c>
      <c r="P8694">
        <v>184904</v>
      </c>
      <c r="Q8694" t="s">
        <v>39</v>
      </c>
      <c r="R8694" t="s">
        <v>40</v>
      </c>
      <c r="S8694" t="s">
        <v>33</v>
      </c>
      <c r="T8694" t="s">
        <v>29</v>
      </c>
      <c r="U8694" t="str">
        <f>IF(mba_decision_dataset[[#This Row],[Age]]&lt;25,"21-25",IF(mba_decision_dataset[[#This Row],[Age]]&gt;30,"31-35","25-30"))</f>
        <v>25-30</v>
      </c>
      <c r="V8694" t="str">
        <f>IF(mba_decision_dataset[[#This Row],[GRE/GMAT Score]]&lt;351,"250-350",IF(mba_decision_dataset[[#This Row],[GRE/GMAT Score]]&gt;645,"above 645","350-645"))</f>
        <v>above 645</v>
      </c>
      <c r="W8694" s="3">
        <f>(mba_decision_dataset[[#This Row],[Expected Post-MBA Salary]]-mba_decision_dataset[[#This Row],[Annual Salary (Before MBA)]])/mba_decision_dataset[[#This Row],[Annual Salary (Before MBA)]]</f>
        <v>4.0007843137254904</v>
      </c>
    </row>
    <row r="8695" spans="1:23" x14ac:dyDescent="0.4">
      <c r="A8695">
        <v>8694</v>
      </c>
      <c r="B8695">
        <v>34</v>
      </c>
      <c r="C8695" t="s">
        <v>34</v>
      </c>
      <c r="D8695" t="s">
        <v>50</v>
      </c>
      <c r="E8695">
        <v>2.16</v>
      </c>
      <c r="F8695">
        <v>0</v>
      </c>
      <c r="G8695" t="s">
        <v>42</v>
      </c>
      <c r="H8695">
        <v>105240</v>
      </c>
      <c r="I8695" t="s">
        <v>29</v>
      </c>
      <c r="J8695">
        <v>374</v>
      </c>
      <c r="K8695">
        <v>419</v>
      </c>
      <c r="L8695">
        <v>1.4</v>
      </c>
      <c r="M8695">
        <v>8.8000000000000007</v>
      </c>
      <c r="N8695" t="s">
        <v>24</v>
      </c>
      <c r="O8695" t="s">
        <v>38</v>
      </c>
      <c r="P8695">
        <v>177618</v>
      </c>
      <c r="Q8695" t="s">
        <v>26</v>
      </c>
      <c r="R8695" t="s">
        <v>27</v>
      </c>
      <c r="S8695" t="s">
        <v>33</v>
      </c>
      <c r="T8695" t="s">
        <v>29</v>
      </c>
      <c r="U8695" t="str">
        <f>IF(mba_decision_dataset[[#This Row],[Age]]&lt;25,"21-25",IF(mba_decision_dataset[[#This Row],[Age]]&gt;30,"31-35","25-30"))</f>
        <v>31-35</v>
      </c>
      <c r="V8695" t="str">
        <f>IF(mba_decision_dataset[[#This Row],[GRE/GMAT Score]]&lt;351,"250-350",IF(mba_decision_dataset[[#This Row],[GRE/GMAT Score]]&gt;645,"above 645","350-645"))</f>
        <v>350-645</v>
      </c>
      <c r="W8695" s="3">
        <f>(mba_decision_dataset[[#This Row],[Expected Post-MBA Salary]]-mba_decision_dataset[[#This Row],[Annual Salary (Before MBA)]])/mba_decision_dataset[[#This Row],[Annual Salary (Before MBA)]]</f>
        <v>0.68774230330672748</v>
      </c>
    </row>
    <row r="8696" spans="1:23" x14ac:dyDescent="0.4">
      <c r="A8696">
        <v>8695</v>
      </c>
      <c r="B8696">
        <v>27</v>
      </c>
      <c r="C8696" t="s">
        <v>34</v>
      </c>
      <c r="D8696" t="s">
        <v>41</v>
      </c>
      <c r="E8696">
        <v>2.2799999999999998</v>
      </c>
      <c r="F8696">
        <v>8</v>
      </c>
      <c r="G8696" t="s">
        <v>30</v>
      </c>
      <c r="H8696">
        <v>104055</v>
      </c>
      <c r="I8696" t="s">
        <v>29</v>
      </c>
      <c r="J8696">
        <v>515</v>
      </c>
      <c r="K8696">
        <v>236</v>
      </c>
      <c r="L8696">
        <v>1.2</v>
      </c>
      <c r="M8696">
        <v>4.2</v>
      </c>
      <c r="N8696" t="s">
        <v>37</v>
      </c>
      <c r="O8696" t="s">
        <v>38</v>
      </c>
      <c r="P8696">
        <v>154976</v>
      </c>
      <c r="Q8696" t="s">
        <v>26</v>
      </c>
      <c r="R8696" t="s">
        <v>27</v>
      </c>
      <c r="S8696" t="s">
        <v>33</v>
      </c>
      <c r="T8696" t="s">
        <v>29</v>
      </c>
      <c r="U8696" t="str">
        <f>IF(mba_decision_dataset[[#This Row],[Age]]&lt;25,"21-25",IF(mba_decision_dataset[[#This Row],[Age]]&gt;30,"31-35","25-30"))</f>
        <v>25-30</v>
      </c>
      <c r="V8696" t="str">
        <f>IF(mba_decision_dataset[[#This Row],[GRE/GMAT Score]]&lt;351,"250-350",IF(mba_decision_dataset[[#This Row],[GRE/GMAT Score]]&gt;645,"above 645","350-645"))</f>
        <v>350-645</v>
      </c>
      <c r="W8696" s="3">
        <f>(mba_decision_dataset[[#This Row],[Expected Post-MBA Salary]]-mba_decision_dataset[[#This Row],[Annual Salary (Before MBA)]])/mba_decision_dataset[[#This Row],[Annual Salary (Before MBA)]]</f>
        <v>0.48936620056700786</v>
      </c>
    </row>
    <row r="8697" spans="1:23" x14ac:dyDescent="0.4">
      <c r="A8697">
        <v>8696</v>
      </c>
      <c r="B8697">
        <v>21</v>
      </c>
      <c r="C8697" t="s">
        <v>34</v>
      </c>
      <c r="D8697" t="s">
        <v>41</v>
      </c>
      <c r="E8697">
        <v>3.49</v>
      </c>
      <c r="F8697">
        <v>9</v>
      </c>
      <c r="G8697" t="s">
        <v>36</v>
      </c>
      <c r="H8697">
        <v>77956</v>
      </c>
      <c r="I8697" t="s">
        <v>23</v>
      </c>
      <c r="J8697">
        <v>377</v>
      </c>
      <c r="K8697">
        <v>83</v>
      </c>
      <c r="L8697">
        <v>1.8</v>
      </c>
      <c r="M8697">
        <v>2</v>
      </c>
      <c r="N8697" t="s">
        <v>47</v>
      </c>
      <c r="O8697" t="s">
        <v>31</v>
      </c>
      <c r="P8697">
        <v>189310</v>
      </c>
      <c r="Q8697" t="s">
        <v>26</v>
      </c>
      <c r="R8697" t="s">
        <v>44</v>
      </c>
      <c r="S8697" t="s">
        <v>33</v>
      </c>
      <c r="T8697" t="s">
        <v>23</v>
      </c>
      <c r="U8697" t="str">
        <f>IF(mba_decision_dataset[[#This Row],[Age]]&lt;25,"21-25",IF(mba_decision_dataset[[#This Row],[Age]]&gt;30,"31-35","25-30"))</f>
        <v>21-25</v>
      </c>
      <c r="V8697" t="str">
        <f>IF(mba_decision_dataset[[#This Row],[GRE/GMAT Score]]&lt;351,"250-350",IF(mba_decision_dataset[[#This Row],[GRE/GMAT Score]]&gt;645,"above 645","350-645"))</f>
        <v>350-645</v>
      </c>
      <c r="W8697" s="3">
        <f>(mba_decision_dataset[[#This Row],[Expected Post-MBA Salary]]-mba_decision_dataset[[#This Row],[Annual Salary (Before MBA)]])/mba_decision_dataset[[#This Row],[Annual Salary (Before MBA)]]</f>
        <v>1.4284211606547284</v>
      </c>
    </row>
    <row r="8698" spans="1:23" x14ac:dyDescent="0.4">
      <c r="A8698">
        <v>8697</v>
      </c>
      <c r="B8698">
        <v>30</v>
      </c>
      <c r="C8698" t="s">
        <v>34</v>
      </c>
      <c r="D8698" t="s">
        <v>21</v>
      </c>
      <c r="E8698">
        <v>2.66</v>
      </c>
      <c r="F8698">
        <v>8</v>
      </c>
      <c r="G8698" t="s">
        <v>22</v>
      </c>
      <c r="H8698">
        <v>36679</v>
      </c>
      <c r="I8698" t="s">
        <v>23</v>
      </c>
      <c r="J8698">
        <v>603</v>
      </c>
      <c r="K8698">
        <v>283</v>
      </c>
      <c r="L8698">
        <v>1.2</v>
      </c>
      <c r="M8698">
        <v>5.2</v>
      </c>
      <c r="N8698" t="s">
        <v>45</v>
      </c>
      <c r="O8698" t="s">
        <v>31</v>
      </c>
      <c r="P8698">
        <v>144259</v>
      </c>
      <c r="Q8698" t="s">
        <v>39</v>
      </c>
      <c r="R8698" t="s">
        <v>40</v>
      </c>
      <c r="S8698" t="s">
        <v>33</v>
      </c>
      <c r="T8698" t="s">
        <v>23</v>
      </c>
      <c r="U8698" t="str">
        <f>IF(mba_decision_dataset[[#This Row],[Age]]&lt;25,"21-25",IF(mba_decision_dataset[[#This Row],[Age]]&gt;30,"31-35","25-30"))</f>
        <v>25-30</v>
      </c>
      <c r="V8698" t="str">
        <f>IF(mba_decision_dataset[[#This Row],[GRE/GMAT Score]]&lt;351,"250-350",IF(mba_decision_dataset[[#This Row],[GRE/GMAT Score]]&gt;645,"above 645","350-645"))</f>
        <v>350-645</v>
      </c>
      <c r="W8698" s="3">
        <f>(mba_decision_dataset[[#This Row],[Expected Post-MBA Salary]]-mba_decision_dataset[[#This Row],[Annual Salary (Before MBA)]])/mba_decision_dataset[[#This Row],[Annual Salary (Before MBA)]]</f>
        <v>2.9330134409335042</v>
      </c>
    </row>
    <row r="8699" spans="1:23" x14ac:dyDescent="0.4">
      <c r="A8699">
        <v>8698</v>
      </c>
      <c r="B8699">
        <v>29</v>
      </c>
      <c r="C8699" t="s">
        <v>20</v>
      </c>
      <c r="D8699" t="s">
        <v>35</v>
      </c>
      <c r="E8699">
        <v>3.02</v>
      </c>
      <c r="F8699">
        <v>0</v>
      </c>
      <c r="G8699" t="s">
        <v>38</v>
      </c>
      <c r="H8699">
        <v>64177</v>
      </c>
      <c r="I8699" t="s">
        <v>23</v>
      </c>
      <c r="J8699">
        <v>325</v>
      </c>
      <c r="K8699">
        <v>139</v>
      </c>
      <c r="L8699">
        <v>5</v>
      </c>
      <c r="M8699">
        <v>4.2</v>
      </c>
      <c r="N8699" t="s">
        <v>37</v>
      </c>
      <c r="O8699" t="s">
        <v>46</v>
      </c>
      <c r="P8699">
        <v>163682</v>
      </c>
      <c r="Q8699" t="s">
        <v>39</v>
      </c>
      <c r="R8699" t="s">
        <v>44</v>
      </c>
      <c r="S8699" t="s">
        <v>33</v>
      </c>
      <c r="T8699" t="s">
        <v>23</v>
      </c>
      <c r="U8699" t="str">
        <f>IF(mba_decision_dataset[[#This Row],[Age]]&lt;25,"21-25",IF(mba_decision_dataset[[#This Row],[Age]]&gt;30,"31-35","25-30"))</f>
        <v>25-30</v>
      </c>
      <c r="V8699" t="str">
        <f>IF(mba_decision_dataset[[#This Row],[GRE/GMAT Score]]&lt;351,"250-350",IF(mba_decision_dataset[[#This Row],[GRE/GMAT Score]]&gt;645,"above 645","350-645"))</f>
        <v>250-350</v>
      </c>
      <c r="W8699" s="3">
        <f>(mba_decision_dataset[[#This Row],[Expected Post-MBA Salary]]-mba_decision_dataset[[#This Row],[Annual Salary (Before MBA)]])/mba_decision_dataset[[#This Row],[Annual Salary (Before MBA)]]</f>
        <v>1.5504775854278012</v>
      </c>
    </row>
    <row r="8700" spans="1:23" x14ac:dyDescent="0.4">
      <c r="A8700">
        <v>8699</v>
      </c>
      <c r="B8700">
        <v>33</v>
      </c>
      <c r="C8700" t="s">
        <v>34</v>
      </c>
      <c r="D8700" t="s">
        <v>21</v>
      </c>
      <c r="E8700">
        <v>3.53</v>
      </c>
      <c r="F8700">
        <v>3</v>
      </c>
      <c r="G8700" t="s">
        <v>30</v>
      </c>
      <c r="H8700">
        <v>52491</v>
      </c>
      <c r="I8700" t="s">
        <v>23</v>
      </c>
      <c r="J8700">
        <v>642</v>
      </c>
      <c r="K8700">
        <v>234</v>
      </c>
      <c r="L8700">
        <v>1.5</v>
      </c>
      <c r="M8700">
        <v>6.7</v>
      </c>
      <c r="N8700" t="s">
        <v>24</v>
      </c>
      <c r="O8700" t="s">
        <v>31</v>
      </c>
      <c r="P8700">
        <v>144630</v>
      </c>
      <c r="Q8700" t="s">
        <v>39</v>
      </c>
      <c r="R8700" t="s">
        <v>32</v>
      </c>
      <c r="S8700" t="s">
        <v>28</v>
      </c>
      <c r="T8700" t="s">
        <v>29</v>
      </c>
      <c r="U8700" t="str">
        <f>IF(mba_decision_dataset[[#This Row],[Age]]&lt;25,"21-25",IF(mba_decision_dataset[[#This Row],[Age]]&gt;30,"31-35","25-30"))</f>
        <v>31-35</v>
      </c>
      <c r="V8700" t="str">
        <f>IF(mba_decision_dataset[[#This Row],[GRE/GMAT Score]]&lt;351,"250-350",IF(mba_decision_dataset[[#This Row],[GRE/GMAT Score]]&gt;645,"above 645","350-645"))</f>
        <v>350-645</v>
      </c>
      <c r="W8700" s="3">
        <f>(mba_decision_dataset[[#This Row],[Expected Post-MBA Salary]]-mba_decision_dataset[[#This Row],[Annual Salary (Before MBA)]])/mba_decision_dataset[[#This Row],[Annual Salary (Before MBA)]]</f>
        <v>1.7553294850545809</v>
      </c>
    </row>
    <row r="8701" spans="1:23" x14ac:dyDescent="0.4">
      <c r="A8701">
        <v>8700</v>
      </c>
      <c r="B8701">
        <v>24</v>
      </c>
      <c r="C8701" t="s">
        <v>20</v>
      </c>
      <c r="D8701" t="s">
        <v>41</v>
      </c>
      <c r="E8701">
        <v>3.5</v>
      </c>
      <c r="F8701">
        <v>4</v>
      </c>
      <c r="G8701" t="s">
        <v>36</v>
      </c>
      <c r="H8701">
        <v>95953</v>
      </c>
      <c r="I8701" t="s">
        <v>29</v>
      </c>
      <c r="J8701">
        <v>607</v>
      </c>
      <c r="K8701">
        <v>28</v>
      </c>
      <c r="L8701">
        <v>4.9000000000000004</v>
      </c>
      <c r="M8701">
        <v>8.6</v>
      </c>
      <c r="N8701" t="s">
        <v>37</v>
      </c>
      <c r="O8701" t="s">
        <v>25</v>
      </c>
      <c r="P8701">
        <v>89494</v>
      </c>
      <c r="Q8701" t="s">
        <v>39</v>
      </c>
      <c r="R8701" t="s">
        <v>32</v>
      </c>
      <c r="S8701" t="s">
        <v>28</v>
      </c>
      <c r="T8701" t="s">
        <v>29</v>
      </c>
      <c r="U8701" t="str">
        <f>IF(mba_decision_dataset[[#This Row],[Age]]&lt;25,"21-25",IF(mba_decision_dataset[[#This Row],[Age]]&gt;30,"31-35","25-30"))</f>
        <v>21-25</v>
      </c>
      <c r="V8701" t="str">
        <f>IF(mba_decision_dataset[[#This Row],[GRE/GMAT Score]]&lt;351,"250-350",IF(mba_decision_dataset[[#This Row],[GRE/GMAT Score]]&gt;645,"above 645","350-645"))</f>
        <v>350-645</v>
      </c>
      <c r="W8701" s="3">
        <f>(mba_decision_dataset[[#This Row],[Expected Post-MBA Salary]]-mba_decision_dataset[[#This Row],[Annual Salary (Before MBA)]])/mba_decision_dataset[[#This Row],[Annual Salary (Before MBA)]]</f>
        <v>-6.731420591331172E-2</v>
      </c>
    </row>
    <row r="8702" spans="1:23" x14ac:dyDescent="0.4">
      <c r="A8702">
        <v>8701</v>
      </c>
      <c r="B8702">
        <v>23</v>
      </c>
      <c r="C8702" t="s">
        <v>20</v>
      </c>
      <c r="D8702" t="s">
        <v>50</v>
      </c>
      <c r="E8702">
        <v>2.33</v>
      </c>
      <c r="F8702">
        <v>1</v>
      </c>
      <c r="G8702" t="s">
        <v>42</v>
      </c>
      <c r="H8702">
        <v>118375</v>
      </c>
      <c r="I8702" t="s">
        <v>23</v>
      </c>
      <c r="J8702">
        <v>257</v>
      </c>
      <c r="K8702">
        <v>138</v>
      </c>
      <c r="L8702">
        <v>4</v>
      </c>
      <c r="M8702">
        <v>6.5</v>
      </c>
      <c r="N8702" t="s">
        <v>37</v>
      </c>
      <c r="O8702" t="s">
        <v>31</v>
      </c>
      <c r="P8702">
        <v>150375</v>
      </c>
      <c r="Q8702" t="s">
        <v>39</v>
      </c>
      <c r="R8702" t="s">
        <v>44</v>
      </c>
      <c r="S8702" t="s">
        <v>33</v>
      </c>
      <c r="T8702" t="s">
        <v>29</v>
      </c>
      <c r="U8702" t="str">
        <f>IF(mba_decision_dataset[[#This Row],[Age]]&lt;25,"21-25",IF(mba_decision_dataset[[#This Row],[Age]]&gt;30,"31-35","25-30"))</f>
        <v>21-25</v>
      </c>
      <c r="V8702" t="str">
        <f>IF(mba_decision_dataset[[#This Row],[GRE/GMAT Score]]&lt;351,"250-350",IF(mba_decision_dataset[[#This Row],[GRE/GMAT Score]]&gt;645,"above 645","350-645"))</f>
        <v>250-350</v>
      </c>
      <c r="W8702" s="3">
        <f>(mba_decision_dataset[[#This Row],[Expected Post-MBA Salary]]-mba_decision_dataset[[#This Row],[Annual Salary (Before MBA)]])/mba_decision_dataset[[#This Row],[Annual Salary (Before MBA)]]</f>
        <v>0.27032734952481519</v>
      </c>
    </row>
    <row r="8703" spans="1:23" x14ac:dyDescent="0.4">
      <c r="A8703">
        <v>8702</v>
      </c>
      <c r="B8703">
        <v>24</v>
      </c>
      <c r="C8703" t="s">
        <v>20</v>
      </c>
      <c r="D8703" t="s">
        <v>21</v>
      </c>
      <c r="E8703">
        <v>2.2000000000000002</v>
      </c>
      <c r="F8703">
        <v>8</v>
      </c>
      <c r="G8703" t="s">
        <v>36</v>
      </c>
      <c r="H8703">
        <v>39675</v>
      </c>
      <c r="I8703" t="s">
        <v>23</v>
      </c>
      <c r="J8703">
        <v>270</v>
      </c>
      <c r="K8703">
        <v>291</v>
      </c>
      <c r="L8703">
        <v>1.5</v>
      </c>
      <c r="M8703">
        <v>1.1000000000000001</v>
      </c>
      <c r="N8703" t="s">
        <v>45</v>
      </c>
      <c r="O8703" t="s">
        <v>31</v>
      </c>
      <c r="P8703">
        <v>75244</v>
      </c>
      <c r="Q8703" t="s">
        <v>39</v>
      </c>
      <c r="R8703" t="s">
        <v>44</v>
      </c>
      <c r="S8703" t="s">
        <v>28</v>
      </c>
      <c r="T8703" t="s">
        <v>23</v>
      </c>
      <c r="U8703" t="str">
        <f>IF(mba_decision_dataset[[#This Row],[Age]]&lt;25,"21-25",IF(mba_decision_dataset[[#This Row],[Age]]&gt;30,"31-35","25-30"))</f>
        <v>21-25</v>
      </c>
      <c r="V8703" t="str">
        <f>IF(mba_decision_dataset[[#This Row],[GRE/GMAT Score]]&lt;351,"250-350",IF(mba_decision_dataset[[#This Row],[GRE/GMAT Score]]&gt;645,"above 645","350-645"))</f>
        <v>250-350</v>
      </c>
      <c r="W8703" s="3">
        <f>(mba_decision_dataset[[#This Row],[Expected Post-MBA Salary]]-mba_decision_dataset[[#This Row],[Annual Salary (Before MBA)]])/mba_decision_dataset[[#This Row],[Annual Salary (Before MBA)]]</f>
        <v>0.89650913673597987</v>
      </c>
    </row>
    <row r="8704" spans="1:23" x14ac:dyDescent="0.4">
      <c r="A8704">
        <v>8703</v>
      </c>
      <c r="B8704">
        <v>24</v>
      </c>
      <c r="C8704" t="s">
        <v>20</v>
      </c>
      <c r="D8704" t="s">
        <v>35</v>
      </c>
      <c r="E8704">
        <v>3.18</v>
      </c>
      <c r="F8704">
        <v>8</v>
      </c>
      <c r="G8704" t="s">
        <v>36</v>
      </c>
      <c r="H8704">
        <v>46753</v>
      </c>
      <c r="I8704" t="s">
        <v>23</v>
      </c>
      <c r="J8704">
        <v>457</v>
      </c>
      <c r="K8704">
        <v>274</v>
      </c>
      <c r="L8704">
        <v>1.8</v>
      </c>
      <c r="M8704">
        <v>6.4</v>
      </c>
      <c r="N8704" t="s">
        <v>37</v>
      </c>
      <c r="O8704" t="s">
        <v>25</v>
      </c>
      <c r="P8704">
        <v>184043</v>
      </c>
      <c r="Q8704" t="s">
        <v>26</v>
      </c>
      <c r="R8704" t="s">
        <v>40</v>
      </c>
      <c r="S8704" t="s">
        <v>33</v>
      </c>
      <c r="T8704" t="s">
        <v>29</v>
      </c>
      <c r="U8704" t="str">
        <f>IF(mba_decision_dataset[[#This Row],[Age]]&lt;25,"21-25",IF(mba_decision_dataset[[#This Row],[Age]]&gt;30,"31-35","25-30"))</f>
        <v>21-25</v>
      </c>
      <c r="V8704" t="str">
        <f>IF(mba_decision_dataset[[#This Row],[GRE/GMAT Score]]&lt;351,"250-350",IF(mba_decision_dataset[[#This Row],[GRE/GMAT Score]]&gt;645,"above 645","350-645"))</f>
        <v>350-645</v>
      </c>
      <c r="W8704" s="3">
        <f>(mba_decision_dataset[[#This Row],[Expected Post-MBA Salary]]-mba_decision_dataset[[#This Row],[Annual Salary (Before MBA)]])/mba_decision_dataset[[#This Row],[Annual Salary (Before MBA)]]</f>
        <v>2.9364960537291727</v>
      </c>
    </row>
    <row r="8705" spans="1:23" x14ac:dyDescent="0.4">
      <c r="A8705">
        <v>8704</v>
      </c>
      <c r="B8705">
        <v>33</v>
      </c>
      <c r="C8705" t="s">
        <v>34</v>
      </c>
      <c r="D8705" t="s">
        <v>21</v>
      </c>
      <c r="E8705">
        <v>3.48</v>
      </c>
      <c r="F8705">
        <v>8</v>
      </c>
      <c r="G8705" t="s">
        <v>22</v>
      </c>
      <c r="H8705">
        <v>113972</v>
      </c>
      <c r="I8705" t="s">
        <v>29</v>
      </c>
      <c r="J8705">
        <v>346</v>
      </c>
      <c r="K8705">
        <v>133</v>
      </c>
      <c r="L8705">
        <v>7.9</v>
      </c>
      <c r="M8705">
        <v>2.2000000000000002</v>
      </c>
      <c r="N8705" t="s">
        <v>45</v>
      </c>
      <c r="O8705" t="s">
        <v>46</v>
      </c>
      <c r="P8705">
        <v>117995</v>
      </c>
      <c r="Q8705" t="s">
        <v>26</v>
      </c>
      <c r="R8705" t="s">
        <v>27</v>
      </c>
      <c r="S8705" t="s">
        <v>28</v>
      </c>
      <c r="T8705" t="s">
        <v>23</v>
      </c>
      <c r="U8705" t="str">
        <f>IF(mba_decision_dataset[[#This Row],[Age]]&lt;25,"21-25",IF(mba_decision_dataset[[#This Row],[Age]]&gt;30,"31-35","25-30"))</f>
        <v>31-35</v>
      </c>
      <c r="V8705" t="str">
        <f>IF(mba_decision_dataset[[#This Row],[GRE/GMAT Score]]&lt;351,"250-350",IF(mba_decision_dataset[[#This Row],[GRE/GMAT Score]]&gt;645,"above 645","350-645"))</f>
        <v>250-350</v>
      </c>
      <c r="W8705" s="3">
        <f>(mba_decision_dataset[[#This Row],[Expected Post-MBA Salary]]-mba_decision_dataset[[#This Row],[Annual Salary (Before MBA)]])/mba_decision_dataset[[#This Row],[Annual Salary (Before MBA)]]</f>
        <v>3.5298143403642998E-2</v>
      </c>
    </row>
    <row r="8706" spans="1:23" x14ac:dyDescent="0.4">
      <c r="A8706">
        <v>8705</v>
      </c>
      <c r="B8706">
        <v>30</v>
      </c>
      <c r="C8706" t="s">
        <v>34</v>
      </c>
      <c r="D8706" t="s">
        <v>49</v>
      </c>
      <c r="E8706">
        <v>2.2999999999999998</v>
      </c>
      <c r="F8706">
        <v>7</v>
      </c>
      <c r="G8706" t="s">
        <v>30</v>
      </c>
      <c r="H8706">
        <v>79260</v>
      </c>
      <c r="I8706" t="s">
        <v>23</v>
      </c>
      <c r="J8706">
        <v>511</v>
      </c>
      <c r="K8706">
        <v>390</v>
      </c>
      <c r="L8706">
        <v>7.5</v>
      </c>
      <c r="M8706">
        <v>3.9</v>
      </c>
      <c r="N8706" t="s">
        <v>47</v>
      </c>
      <c r="O8706" t="s">
        <v>38</v>
      </c>
      <c r="P8706">
        <v>198317</v>
      </c>
      <c r="Q8706" t="s">
        <v>26</v>
      </c>
      <c r="R8706" t="s">
        <v>40</v>
      </c>
      <c r="S8706" t="s">
        <v>28</v>
      </c>
      <c r="T8706" t="s">
        <v>23</v>
      </c>
      <c r="U8706" t="str">
        <f>IF(mba_decision_dataset[[#This Row],[Age]]&lt;25,"21-25",IF(mba_decision_dataset[[#This Row],[Age]]&gt;30,"31-35","25-30"))</f>
        <v>25-30</v>
      </c>
      <c r="V8706" t="str">
        <f>IF(mba_decision_dataset[[#This Row],[GRE/GMAT Score]]&lt;351,"250-350",IF(mba_decision_dataset[[#This Row],[GRE/GMAT Score]]&gt;645,"above 645","350-645"))</f>
        <v>350-645</v>
      </c>
      <c r="W8706" s="3">
        <f>(mba_decision_dataset[[#This Row],[Expected Post-MBA Salary]]-mba_decision_dataset[[#This Row],[Annual Salary (Before MBA)]])/mba_decision_dataset[[#This Row],[Annual Salary (Before MBA)]]</f>
        <v>1.5021069896543022</v>
      </c>
    </row>
    <row r="8707" spans="1:23" x14ac:dyDescent="0.4">
      <c r="A8707">
        <v>8706</v>
      </c>
      <c r="B8707">
        <v>31</v>
      </c>
      <c r="C8707" t="s">
        <v>20</v>
      </c>
      <c r="D8707" t="s">
        <v>35</v>
      </c>
      <c r="E8707">
        <v>2.74</v>
      </c>
      <c r="F8707">
        <v>5</v>
      </c>
      <c r="G8707" t="s">
        <v>36</v>
      </c>
      <c r="H8707">
        <v>64683</v>
      </c>
      <c r="I8707" t="s">
        <v>29</v>
      </c>
      <c r="J8707">
        <v>308</v>
      </c>
      <c r="K8707">
        <v>342</v>
      </c>
      <c r="L8707">
        <v>3.6</v>
      </c>
      <c r="M8707">
        <v>3.2</v>
      </c>
      <c r="N8707" t="s">
        <v>37</v>
      </c>
      <c r="O8707" t="s">
        <v>46</v>
      </c>
      <c r="P8707">
        <v>109867</v>
      </c>
      <c r="Q8707" t="s">
        <v>39</v>
      </c>
      <c r="R8707" t="s">
        <v>40</v>
      </c>
      <c r="S8707" t="s">
        <v>33</v>
      </c>
      <c r="T8707" t="s">
        <v>23</v>
      </c>
      <c r="U8707" t="str">
        <f>IF(mba_decision_dataset[[#This Row],[Age]]&lt;25,"21-25",IF(mba_decision_dataset[[#This Row],[Age]]&gt;30,"31-35","25-30"))</f>
        <v>31-35</v>
      </c>
      <c r="V8707" t="str">
        <f>IF(mba_decision_dataset[[#This Row],[GRE/GMAT Score]]&lt;351,"250-350",IF(mba_decision_dataset[[#This Row],[GRE/GMAT Score]]&gt;645,"above 645","350-645"))</f>
        <v>250-350</v>
      </c>
      <c r="W8707" s="3">
        <f>(mba_decision_dataset[[#This Row],[Expected Post-MBA Salary]]-mba_decision_dataset[[#This Row],[Annual Salary (Before MBA)]])/mba_decision_dataset[[#This Row],[Annual Salary (Before MBA)]]</f>
        <v>0.69854521280707449</v>
      </c>
    </row>
    <row r="8708" spans="1:23" x14ac:dyDescent="0.4">
      <c r="A8708">
        <v>8707</v>
      </c>
      <c r="B8708">
        <v>22</v>
      </c>
      <c r="C8708" t="s">
        <v>20</v>
      </c>
      <c r="D8708" t="s">
        <v>49</v>
      </c>
      <c r="E8708">
        <v>3.74</v>
      </c>
      <c r="F8708">
        <v>0</v>
      </c>
      <c r="G8708" t="s">
        <v>42</v>
      </c>
      <c r="H8708">
        <v>112102</v>
      </c>
      <c r="I8708" t="s">
        <v>23</v>
      </c>
      <c r="J8708">
        <v>784</v>
      </c>
      <c r="K8708">
        <v>158</v>
      </c>
      <c r="L8708">
        <v>2.2000000000000002</v>
      </c>
      <c r="M8708">
        <v>5.5</v>
      </c>
      <c r="N8708" t="s">
        <v>24</v>
      </c>
      <c r="O8708" t="s">
        <v>38</v>
      </c>
      <c r="P8708">
        <v>71325</v>
      </c>
      <c r="Q8708" t="s">
        <v>26</v>
      </c>
      <c r="R8708" t="s">
        <v>40</v>
      </c>
      <c r="S8708" t="s">
        <v>33</v>
      </c>
      <c r="T8708" t="s">
        <v>29</v>
      </c>
      <c r="U8708" t="str">
        <f>IF(mba_decision_dataset[[#This Row],[Age]]&lt;25,"21-25",IF(mba_decision_dataset[[#This Row],[Age]]&gt;30,"31-35","25-30"))</f>
        <v>21-25</v>
      </c>
      <c r="V8708" t="str">
        <f>IF(mba_decision_dataset[[#This Row],[GRE/GMAT Score]]&lt;351,"250-350",IF(mba_decision_dataset[[#This Row],[GRE/GMAT Score]]&gt;645,"above 645","350-645"))</f>
        <v>above 645</v>
      </c>
      <c r="W8708" s="3">
        <f>(mba_decision_dataset[[#This Row],[Expected Post-MBA Salary]]-mba_decision_dataset[[#This Row],[Annual Salary (Before MBA)]])/mba_decision_dataset[[#This Row],[Annual Salary (Before MBA)]]</f>
        <v>-0.36374908565413644</v>
      </c>
    </row>
    <row r="8709" spans="1:23" x14ac:dyDescent="0.4">
      <c r="A8709">
        <v>8708</v>
      </c>
      <c r="B8709">
        <v>34</v>
      </c>
      <c r="C8709" t="s">
        <v>34</v>
      </c>
      <c r="D8709" t="s">
        <v>50</v>
      </c>
      <c r="E8709">
        <v>3.89</v>
      </c>
      <c r="F8709">
        <v>9</v>
      </c>
      <c r="G8709" t="s">
        <v>42</v>
      </c>
      <c r="H8709">
        <v>43942</v>
      </c>
      <c r="I8709" t="s">
        <v>23</v>
      </c>
      <c r="J8709">
        <v>578</v>
      </c>
      <c r="K8709">
        <v>338</v>
      </c>
      <c r="L8709">
        <v>4.2</v>
      </c>
      <c r="M8709">
        <v>8.1</v>
      </c>
      <c r="N8709" t="s">
        <v>37</v>
      </c>
      <c r="O8709" t="s">
        <v>25</v>
      </c>
      <c r="P8709">
        <v>158428</v>
      </c>
      <c r="Q8709" t="s">
        <v>26</v>
      </c>
      <c r="R8709" t="s">
        <v>32</v>
      </c>
      <c r="S8709" t="s">
        <v>33</v>
      </c>
      <c r="T8709" t="s">
        <v>29</v>
      </c>
      <c r="U8709" t="str">
        <f>IF(mba_decision_dataset[[#This Row],[Age]]&lt;25,"21-25",IF(mba_decision_dataset[[#This Row],[Age]]&gt;30,"31-35","25-30"))</f>
        <v>31-35</v>
      </c>
      <c r="V8709" t="str">
        <f>IF(mba_decision_dataset[[#This Row],[GRE/GMAT Score]]&lt;351,"250-350",IF(mba_decision_dataset[[#This Row],[GRE/GMAT Score]]&gt;645,"above 645","350-645"))</f>
        <v>350-645</v>
      </c>
      <c r="W8709" s="3">
        <f>(mba_decision_dataset[[#This Row],[Expected Post-MBA Salary]]-mba_decision_dataset[[#This Row],[Annual Salary (Before MBA)]])/mba_decision_dataset[[#This Row],[Annual Salary (Before MBA)]]</f>
        <v>2.6053889217605026</v>
      </c>
    </row>
    <row r="8710" spans="1:23" x14ac:dyDescent="0.4">
      <c r="A8710">
        <v>8709</v>
      </c>
      <c r="B8710">
        <v>32</v>
      </c>
      <c r="C8710" t="s">
        <v>34</v>
      </c>
      <c r="D8710" t="s">
        <v>41</v>
      </c>
      <c r="E8710">
        <v>2.91</v>
      </c>
      <c r="F8710">
        <v>4</v>
      </c>
      <c r="G8710" t="s">
        <v>22</v>
      </c>
      <c r="H8710">
        <v>49747</v>
      </c>
      <c r="I8710" t="s">
        <v>29</v>
      </c>
      <c r="J8710">
        <v>708</v>
      </c>
      <c r="K8710">
        <v>493</v>
      </c>
      <c r="L8710">
        <v>5.4</v>
      </c>
      <c r="M8710">
        <v>1.3</v>
      </c>
      <c r="N8710" t="s">
        <v>37</v>
      </c>
      <c r="O8710" t="s">
        <v>46</v>
      </c>
      <c r="P8710">
        <v>162291</v>
      </c>
      <c r="Q8710" t="s">
        <v>39</v>
      </c>
      <c r="R8710" t="s">
        <v>44</v>
      </c>
      <c r="S8710" t="s">
        <v>28</v>
      </c>
      <c r="T8710" t="s">
        <v>29</v>
      </c>
      <c r="U8710" t="str">
        <f>IF(mba_decision_dataset[[#This Row],[Age]]&lt;25,"21-25",IF(mba_decision_dataset[[#This Row],[Age]]&gt;30,"31-35","25-30"))</f>
        <v>31-35</v>
      </c>
      <c r="V8710" t="str">
        <f>IF(mba_decision_dataset[[#This Row],[GRE/GMAT Score]]&lt;351,"250-350",IF(mba_decision_dataset[[#This Row],[GRE/GMAT Score]]&gt;645,"above 645","350-645"))</f>
        <v>above 645</v>
      </c>
      <c r="W8710" s="3">
        <f>(mba_decision_dataset[[#This Row],[Expected Post-MBA Salary]]-mba_decision_dataset[[#This Row],[Annual Salary (Before MBA)]])/mba_decision_dataset[[#This Row],[Annual Salary (Before MBA)]]</f>
        <v>2.2623273765252176</v>
      </c>
    </row>
    <row r="8711" spans="1:23" x14ac:dyDescent="0.4">
      <c r="A8711">
        <v>8710</v>
      </c>
      <c r="B8711">
        <v>34</v>
      </c>
      <c r="C8711" t="s">
        <v>20</v>
      </c>
      <c r="D8711" t="s">
        <v>21</v>
      </c>
      <c r="E8711">
        <v>2.16</v>
      </c>
      <c r="F8711">
        <v>7</v>
      </c>
      <c r="G8711" t="s">
        <v>36</v>
      </c>
      <c r="H8711">
        <v>98423</v>
      </c>
      <c r="I8711" t="s">
        <v>23</v>
      </c>
      <c r="J8711">
        <v>645</v>
      </c>
      <c r="K8711">
        <v>321</v>
      </c>
      <c r="L8711">
        <v>5.7</v>
      </c>
      <c r="M8711">
        <v>1.5</v>
      </c>
      <c r="N8711" t="s">
        <v>24</v>
      </c>
      <c r="O8711" t="s">
        <v>38</v>
      </c>
      <c r="P8711">
        <v>112770</v>
      </c>
      <c r="Q8711" t="s">
        <v>39</v>
      </c>
      <c r="R8711" t="s">
        <v>44</v>
      </c>
      <c r="S8711" t="s">
        <v>28</v>
      </c>
      <c r="T8711" t="s">
        <v>23</v>
      </c>
      <c r="U8711" t="str">
        <f>IF(mba_decision_dataset[[#This Row],[Age]]&lt;25,"21-25",IF(mba_decision_dataset[[#This Row],[Age]]&gt;30,"31-35","25-30"))</f>
        <v>31-35</v>
      </c>
      <c r="V8711" t="str">
        <f>IF(mba_decision_dataset[[#This Row],[GRE/GMAT Score]]&lt;351,"250-350",IF(mba_decision_dataset[[#This Row],[GRE/GMAT Score]]&gt;645,"above 645","350-645"))</f>
        <v>350-645</v>
      </c>
      <c r="W8711" s="3">
        <f>(mba_decision_dataset[[#This Row],[Expected Post-MBA Salary]]-mba_decision_dataset[[#This Row],[Annual Salary (Before MBA)]])/mba_decision_dataset[[#This Row],[Annual Salary (Before MBA)]]</f>
        <v>0.14576877355902584</v>
      </c>
    </row>
    <row r="8712" spans="1:23" x14ac:dyDescent="0.4">
      <c r="A8712">
        <v>8711</v>
      </c>
      <c r="B8712">
        <v>21</v>
      </c>
      <c r="C8712" t="s">
        <v>34</v>
      </c>
      <c r="D8712" t="s">
        <v>21</v>
      </c>
      <c r="E8712">
        <v>2.52</v>
      </c>
      <c r="F8712">
        <v>3</v>
      </c>
      <c r="G8712" t="s">
        <v>42</v>
      </c>
      <c r="H8712">
        <v>119949</v>
      </c>
      <c r="I8712" t="s">
        <v>23</v>
      </c>
      <c r="J8712">
        <v>434</v>
      </c>
      <c r="K8712">
        <v>196</v>
      </c>
      <c r="L8712">
        <v>1.2</v>
      </c>
      <c r="M8712">
        <v>9.6</v>
      </c>
      <c r="N8712" t="s">
        <v>37</v>
      </c>
      <c r="O8712" t="s">
        <v>43</v>
      </c>
      <c r="P8712">
        <v>77377</v>
      </c>
      <c r="Q8712" t="s">
        <v>39</v>
      </c>
      <c r="R8712" t="s">
        <v>44</v>
      </c>
      <c r="S8712" t="s">
        <v>33</v>
      </c>
      <c r="T8712" t="s">
        <v>29</v>
      </c>
      <c r="U8712" t="str">
        <f>IF(mba_decision_dataset[[#This Row],[Age]]&lt;25,"21-25",IF(mba_decision_dataset[[#This Row],[Age]]&gt;30,"31-35","25-30"))</f>
        <v>21-25</v>
      </c>
      <c r="V8712" t="str">
        <f>IF(mba_decision_dataset[[#This Row],[GRE/GMAT Score]]&lt;351,"250-350",IF(mba_decision_dataset[[#This Row],[GRE/GMAT Score]]&gt;645,"above 645","350-645"))</f>
        <v>350-645</v>
      </c>
      <c r="W8712" s="3">
        <f>(mba_decision_dataset[[#This Row],[Expected Post-MBA Salary]]-mba_decision_dataset[[#This Row],[Annual Salary (Before MBA)]])/mba_decision_dataset[[#This Row],[Annual Salary (Before MBA)]]</f>
        <v>-0.35491750660697463</v>
      </c>
    </row>
    <row r="8713" spans="1:23" x14ac:dyDescent="0.4">
      <c r="A8713">
        <v>8712</v>
      </c>
      <c r="B8713">
        <v>32</v>
      </c>
      <c r="C8713" t="s">
        <v>34</v>
      </c>
      <c r="D8713" t="s">
        <v>49</v>
      </c>
      <c r="E8713">
        <v>2.4700000000000002</v>
      </c>
      <c r="F8713">
        <v>7</v>
      </c>
      <c r="G8713" t="s">
        <v>42</v>
      </c>
      <c r="H8713">
        <v>84966</v>
      </c>
      <c r="I8713" t="s">
        <v>23</v>
      </c>
      <c r="J8713">
        <v>572</v>
      </c>
      <c r="K8713">
        <v>190</v>
      </c>
      <c r="L8713">
        <v>6.4</v>
      </c>
      <c r="M8713">
        <v>5</v>
      </c>
      <c r="N8713" t="s">
        <v>37</v>
      </c>
      <c r="O8713" t="s">
        <v>46</v>
      </c>
      <c r="P8713">
        <v>135498</v>
      </c>
      <c r="Q8713" t="s">
        <v>26</v>
      </c>
      <c r="R8713" t="s">
        <v>32</v>
      </c>
      <c r="S8713" t="s">
        <v>28</v>
      </c>
      <c r="T8713" t="s">
        <v>29</v>
      </c>
      <c r="U8713" t="str">
        <f>IF(mba_decision_dataset[[#This Row],[Age]]&lt;25,"21-25",IF(mba_decision_dataset[[#This Row],[Age]]&gt;30,"31-35","25-30"))</f>
        <v>31-35</v>
      </c>
      <c r="V8713" t="str">
        <f>IF(mba_decision_dataset[[#This Row],[GRE/GMAT Score]]&lt;351,"250-350",IF(mba_decision_dataset[[#This Row],[GRE/GMAT Score]]&gt;645,"above 645","350-645"))</f>
        <v>350-645</v>
      </c>
      <c r="W8713" s="3">
        <f>(mba_decision_dataset[[#This Row],[Expected Post-MBA Salary]]-mba_decision_dataset[[#This Row],[Annual Salary (Before MBA)]])/mba_decision_dataset[[#This Row],[Annual Salary (Before MBA)]]</f>
        <v>0.59473201045123936</v>
      </c>
    </row>
    <row r="8714" spans="1:23" x14ac:dyDescent="0.4">
      <c r="A8714">
        <v>8713</v>
      </c>
      <c r="B8714">
        <v>30</v>
      </c>
      <c r="C8714" t="s">
        <v>34</v>
      </c>
      <c r="D8714" t="s">
        <v>49</v>
      </c>
      <c r="E8714">
        <v>2.48</v>
      </c>
      <c r="F8714">
        <v>5</v>
      </c>
      <c r="G8714" t="s">
        <v>22</v>
      </c>
      <c r="H8714">
        <v>55684</v>
      </c>
      <c r="I8714" t="s">
        <v>29</v>
      </c>
      <c r="J8714">
        <v>623</v>
      </c>
      <c r="K8714">
        <v>362</v>
      </c>
      <c r="L8714">
        <v>6.7</v>
      </c>
      <c r="M8714">
        <v>7.7</v>
      </c>
      <c r="N8714" t="s">
        <v>24</v>
      </c>
      <c r="O8714" t="s">
        <v>31</v>
      </c>
      <c r="P8714">
        <v>145518</v>
      </c>
      <c r="Q8714" t="s">
        <v>39</v>
      </c>
      <c r="R8714" t="s">
        <v>32</v>
      </c>
      <c r="S8714" t="s">
        <v>33</v>
      </c>
      <c r="T8714" t="s">
        <v>29</v>
      </c>
      <c r="U8714" t="str">
        <f>IF(mba_decision_dataset[[#This Row],[Age]]&lt;25,"21-25",IF(mba_decision_dataset[[#This Row],[Age]]&gt;30,"31-35","25-30"))</f>
        <v>25-30</v>
      </c>
      <c r="V8714" t="str">
        <f>IF(mba_decision_dataset[[#This Row],[GRE/GMAT Score]]&lt;351,"250-350",IF(mba_decision_dataset[[#This Row],[GRE/GMAT Score]]&gt;645,"above 645","350-645"))</f>
        <v>350-645</v>
      </c>
      <c r="W8714" s="3">
        <f>(mba_decision_dataset[[#This Row],[Expected Post-MBA Salary]]-mba_decision_dataset[[#This Row],[Annual Salary (Before MBA)]])/mba_decision_dataset[[#This Row],[Annual Salary (Before MBA)]]</f>
        <v>1.6132820918037498</v>
      </c>
    </row>
    <row r="8715" spans="1:23" x14ac:dyDescent="0.4">
      <c r="A8715">
        <v>8714</v>
      </c>
      <c r="B8715">
        <v>32</v>
      </c>
      <c r="C8715" t="s">
        <v>20</v>
      </c>
      <c r="D8715" t="s">
        <v>41</v>
      </c>
      <c r="E8715">
        <v>2.99</v>
      </c>
      <c r="F8715">
        <v>0</v>
      </c>
      <c r="G8715" t="s">
        <v>36</v>
      </c>
      <c r="H8715">
        <v>39389</v>
      </c>
      <c r="I8715" t="s">
        <v>29</v>
      </c>
      <c r="J8715">
        <v>465</v>
      </c>
      <c r="K8715">
        <v>176</v>
      </c>
      <c r="L8715">
        <v>6.8</v>
      </c>
      <c r="M8715">
        <v>8.9</v>
      </c>
      <c r="N8715" t="s">
        <v>37</v>
      </c>
      <c r="O8715" t="s">
        <v>38</v>
      </c>
      <c r="P8715">
        <v>185112</v>
      </c>
      <c r="Q8715" t="s">
        <v>39</v>
      </c>
      <c r="R8715" t="s">
        <v>27</v>
      </c>
      <c r="S8715" t="s">
        <v>28</v>
      </c>
      <c r="T8715" t="s">
        <v>23</v>
      </c>
      <c r="U8715" t="str">
        <f>IF(mba_decision_dataset[[#This Row],[Age]]&lt;25,"21-25",IF(mba_decision_dataset[[#This Row],[Age]]&gt;30,"31-35","25-30"))</f>
        <v>31-35</v>
      </c>
      <c r="V8715" t="str">
        <f>IF(mba_decision_dataset[[#This Row],[GRE/GMAT Score]]&lt;351,"250-350",IF(mba_decision_dataset[[#This Row],[GRE/GMAT Score]]&gt;645,"above 645","350-645"))</f>
        <v>350-645</v>
      </c>
      <c r="W8715" s="3">
        <f>(mba_decision_dataset[[#This Row],[Expected Post-MBA Salary]]-mba_decision_dataset[[#This Row],[Annual Salary (Before MBA)]])/mba_decision_dataset[[#This Row],[Annual Salary (Before MBA)]]</f>
        <v>3.6995861788824289</v>
      </c>
    </row>
    <row r="8716" spans="1:23" x14ac:dyDescent="0.4">
      <c r="A8716">
        <v>8715</v>
      </c>
      <c r="B8716">
        <v>21</v>
      </c>
      <c r="C8716" t="s">
        <v>34</v>
      </c>
      <c r="D8716" t="s">
        <v>21</v>
      </c>
      <c r="E8716">
        <v>3.17</v>
      </c>
      <c r="F8716">
        <v>0</v>
      </c>
      <c r="G8716" t="s">
        <v>22</v>
      </c>
      <c r="H8716">
        <v>38755</v>
      </c>
      <c r="I8716" t="s">
        <v>23</v>
      </c>
      <c r="J8716">
        <v>279</v>
      </c>
      <c r="K8716">
        <v>112</v>
      </c>
      <c r="L8716">
        <v>6.6</v>
      </c>
      <c r="M8716">
        <v>4.4000000000000004</v>
      </c>
      <c r="N8716" t="s">
        <v>47</v>
      </c>
      <c r="O8716" t="s">
        <v>43</v>
      </c>
      <c r="P8716">
        <v>196382</v>
      </c>
      <c r="Q8716" t="s">
        <v>39</v>
      </c>
      <c r="R8716" t="s">
        <v>44</v>
      </c>
      <c r="S8716" t="s">
        <v>33</v>
      </c>
      <c r="T8716" t="s">
        <v>29</v>
      </c>
      <c r="U8716" t="str">
        <f>IF(mba_decision_dataset[[#This Row],[Age]]&lt;25,"21-25",IF(mba_decision_dataset[[#This Row],[Age]]&gt;30,"31-35","25-30"))</f>
        <v>21-25</v>
      </c>
      <c r="V8716" t="str">
        <f>IF(mba_decision_dataset[[#This Row],[GRE/GMAT Score]]&lt;351,"250-350",IF(mba_decision_dataset[[#This Row],[GRE/GMAT Score]]&gt;645,"above 645","350-645"))</f>
        <v>250-350</v>
      </c>
      <c r="W8716" s="3">
        <f>(mba_decision_dataset[[#This Row],[Expected Post-MBA Salary]]-mba_decision_dataset[[#This Row],[Annual Salary (Before MBA)]])/mba_decision_dataset[[#This Row],[Annual Salary (Before MBA)]]</f>
        <v>4.0672687395174814</v>
      </c>
    </row>
    <row r="8717" spans="1:23" x14ac:dyDescent="0.4">
      <c r="A8717">
        <v>8716</v>
      </c>
      <c r="B8717">
        <v>33</v>
      </c>
      <c r="C8717" t="s">
        <v>34</v>
      </c>
      <c r="D8717" t="s">
        <v>41</v>
      </c>
      <c r="E8717">
        <v>2.25</v>
      </c>
      <c r="F8717">
        <v>2</v>
      </c>
      <c r="G8717" t="s">
        <v>36</v>
      </c>
      <c r="H8717">
        <v>74769</v>
      </c>
      <c r="I8717" t="s">
        <v>29</v>
      </c>
      <c r="J8717">
        <v>504</v>
      </c>
      <c r="K8717">
        <v>152</v>
      </c>
      <c r="L8717">
        <v>9.6</v>
      </c>
      <c r="M8717">
        <v>5.9</v>
      </c>
      <c r="N8717" t="s">
        <v>47</v>
      </c>
      <c r="O8717" t="s">
        <v>38</v>
      </c>
      <c r="P8717">
        <v>177016</v>
      </c>
      <c r="Q8717" t="s">
        <v>39</v>
      </c>
      <c r="R8717" t="s">
        <v>44</v>
      </c>
      <c r="S8717" t="s">
        <v>28</v>
      </c>
      <c r="T8717" t="s">
        <v>29</v>
      </c>
      <c r="U8717" t="str">
        <f>IF(mba_decision_dataset[[#This Row],[Age]]&lt;25,"21-25",IF(mba_decision_dataset[[#This Row],[Age]]&gt;30,"31-35","25-30"))</f>
        <v>31-35</v>
      </c>
      <c r="V8717" t="str">
        <f>IF(mba_decision_dataset[[#This Row],[GRE/GMAT Score]]&lt;351,"250-350",IF(mba_decision_dataset[[#This Row],[GRE/GMAT Score]]&gt;645,"above 645","350-645"))</f>
        <v>350-645</v>
      </c>
      <c r="W8717" s="3">
        <f>(mba_decision_dataset[[#This Row],[Expected Post-MBA Salary]]-mba_decision_dataset[[#This Row],[Annual Salary (Before MBA)]])/mba_decision_dataset[[#This Row],[Annual Salary (Before MBA)]]</f>
        <v>1.367505249501799</v>
      </c>
    </row>
    <row r="8718" spans="1:23" x14ac:dyDescent="0.4">
      <c r="A8718">
        <v>8717</v>
      </c>
      <c r="B8718">
        <v>34</v>
      </c>
      <c r="C8718" t="s">
        <v>34</v>
      </c>
      <c r="D8718" t="s">
        <v>49</v>
      </c>
      <c r="E8718">
        <v>3.78</v>
      </c>
      <c r="F8718">
        <v>0</v>
      </c>
      <c r="G8718" t="s">
        <v>42</v>
      </c>
      <c r="H8718">
        <v>30643</v>
      </c>
      <c r="I8718" t="s">
        <v>23</v>
      </c>
      <c r="J8718">
        <v>532</v>
      </c>
      <c r="K8718">
        <v>81</v>
      </c>
      <c r="L8718">
        <v>7.4</v>
      </c>
      <c r="M8718">
        <v>8.8000000000000007</v>
      </c>
      <c r="N8718" t="s">
        <v>37</v>
      </c>
      <c r="O8718" t="s">
        <v>46</v>
      </c>
      <c r="P8718">
        <v>172624</v>
      </c>
      <c r="Q8718" t="s">
        <v>39</v>
      </c>
      <c r="R8718" t="s">
        <v>44</v>
      </c>
      <c r="S8718" t="s">
        <v>33</v>
      </c>
      <c r="T8718" t="s">
        <v>29</v>
      </c>
      <c r="U8718" t="str">
        <f>IF(mba_decision_dataset[[#This Row],[Age]]&lt;25,"21-25",IF(mba_decision_dataset[[#This Row],[Age]]&gt;30,"31-35","25-30"))</f>
        <v>31-35</v>
      </c>
      <c r="V8718" t="str">
        <f>IF(mba_decision_dataset[[#This Row],[GRE/GMAT Score]]&lt;351,"250-350",IF(mba_decision_dataset[[#This Row],[GRE/GMAT Score]]&gt;645,"above 645","350-645"))</f>
        <v>350-645</v>
      </c>
      <c r="W8718" s="3">
        <f>(mba_decision_dataset[[#This Row],[Expected Post-MBA Salary]]-mba_decision_dataset[[#This Row],[Annual Salary (Before MBA)]])/mba_decision_dataset[[#This Row],[Annual Salary (Before MBA)]]</f>
        <v>4.6333909865222074</v>
      </c>
    </row>
    <row r="8719" spans="1:23" x14ac:dyDescent="0.4">
      <c r="A8719">
        <v>8718</v>
      </c>
      <c r="B8719">
        <v>28</v>
      </c>
      <c r="C8719" t="s">
        <v>34</v>
      </c>
      <c r="D8719" t="s">
        <v>49</v>
      </c>
      <c r="E8719">
        <v>3.24</v>
      </c>
      <c r="F8719">
        <v>3</v>
      </c>
      <c r="G8719" t="s">
        <v>30</v>
      </c>
      <c r="H8719">
        <v>50663</v>
      </c>
      <c r="I8719" t="s">
        <v>23</v>
      </c>
      <c r="J8719">
        <v>726</v>
      </c>
      <c r="K8719">
        <v>171</v>
      </c>
      <c r="L8719">
        <v>3.9</v>
      </c>
      <c r="M8719">
        <v>6.4</v>
      </c>
      <c r="N8719" t="s">
        <v>24</v>
      </c>
      <c r="O8719" t="s">
        <v>43</v>
      </c>
      <c r="P8719">
        <v>131829</v>
      </c>
      <c r="Q8719" t="s">
        <v>39</v>
      </c>
      <c r="R8719" t="s">
        <v>32</v>
      </c>
      <c r="S8719" t="s">
        <v>33</v>
      </c>
      <c r="T8719" t="s">
        <v>23</v>
      </c>
      <c r="U8719" t="str">
        <f>IF(mba_decision_dataset[[#This Row],[Age]]&lt;25,"21-25",IF(mba_decision_dataset[[#This Row],[Age]]&gt;30,"31-35","25-30"))</f>
        <v>25-30</v>
      </c>
      <c r="V8719" t="str">
        <f>IF(mba_decision_dataset[[#This Row],[GRE/GMAT Score]]&lt;351,"250-350",IF(mba_decision_dataset[[#This Row],[GRE/GMAT Score]]&gt;645,"above 645","350-645"))</f>
        <v>above 645</v>
      </c>
      <c r="W8719" s="3">
        <f>(mba_decision_dataset[[#This Row],[Expected Post-MBA Salary]]-mba_decision_dataset[[#This Row],[Annual Salary (Before MBA)]])/mba_decision_dataset[[#This Row],[Annual Salary (Before MBA)]]</f>
        <v>1.6020764660600437</v>
      </c>
    </row>
    <row r="8720" spans="1:23" x14ac:dyDescent="0.4">
      <c r="A8720">
        <v>8719</v>
      </c>
      <c r="B8720">
        <v>34</v>
      </c>
      <c r="C8720" t="s">
        <v>48</v>
      </c>
      <c r="D8720" t="s">
        <v>35</v>
      </c>
      <c r="E8720">
        <v>3.19</v>
      </c>
      <c r="F8720">
        <v>2</v>
      </c>
      <c r="G8720" t="s">
        <v>42</v>
      </c>
      <c r="H8720">
        <v>81669</v>
      </c>
      <c r="I8720" t="s">
        <v>29</v>
      </c>
      <c r="J8720">
        <v>629</v>
      </c>
      <c r="K8720">
        <v>375</v>
      </c>
      <c r="L8720">
        <v>8.3000000000000007</v>
      </c>
      <c r="M8720">
        <v>2.7</v>
      </c>
      <c r="N8720" t="s">
        <v>24</v>
      </c>
      <c r="O8720" t="s">
        <v>31</v>
      </c>
      <c r="P8720">
        <v>152533</v>
      </c>
      <c r="Q8720" t="s">
        <v>39</v>
      </c>
      <c r="R8720" t="s">
        <v>44</v>
      </c>
      <c r="S8720" t="s">
        <v>33</v>
      </c>
      <c r="T8720" t="s">
        <v>29</v>
      </c>
      <c r="U8720" t="str">
        <f>IF(mba_decision_dataset[[#This Row],[Age]]&lt;25,"21-25",IF(mba_decision_dataset[[#This Row],[Age]]&gt;30,"31-35","25-30"))</f>
        <v>31-35</v>
      </c>
      <c r="V8720" t="str">
        <f>IF(mba_decision_dataset[[#This Row],[GRE/GMAT Score]]&lt;351,"250-350",IF(mba_decision_dataset[[#This Row],[GRE/GMAT Score]]&gt;645,"above 645","350-645"))</f>
        <v>350-645</v>
      </c>
      <c r="W8720" s="3">
        <f>(mba_decision_dataset[[#This Row],[Expected Post-MBA Salary]]-mba_decision_dataset[[#This Row],[Annual Salary (Before MBA)]])/mba_decision_dataset[[#This Row],[Annual Salary (Before MBA)]]</f>
        <v>0.86769765761794559</v>
      </c>
    </row>
    <row r="8721" spans="1:23" x14ac:dyDescent="0.4">
      <c r="A8721">
        <v>8720</v>
      </c>
      <c r="B8721">
        <v>22</v>
      </c>
      <c r="C8721" t="s">
        <v>20</v>
      </c>
      <c r="D8721" t="s">
        <v>49</v>
      </c>
      <c r="E8721">
        <v>3.97</v>
      </c>
      <c r="F8721">
        <v>6</v>
      </c>
      <c r="G8721" t="s">
        <v>30</v>
      </c>
      <c r="H8721">
        <v>77281</v>
      </c>
      <c r="I8721" t="s">
        <v>23</v>
      </c>
      <c r="J8721">
        <v>791</v>
      </c>
      <c r="K8721">
        <v>341</v>
      </c>
      <c r="L8721">
        <v>4.9000000000000004</v>
      </c>
      <c r="M8721">
        <v>6.4</v>
      </c>
      <c r="N8721" t="s">
        <v>47</v>
      </c>
      <c r="O8721" t="s">
        <v>43</v>
      </c>
      <c r="P8721">
        <v>96022</v>
      </c>
      <c r="Q8721" t="s">
        <v>26</v>
      </c>
      <c r="R8721" t="s">
        <v>44</v>
      </c>
      <c r="S8721" t="s">
        <v>28</v>
      </c>
      <c r="T8721" t="s">
        <v>29</v>
      </c>
      <c r="U8721" t="str">
        <f>IF(mba_decision_dataset[[#This Row],[Age]]&lt;25,"21-25",IF(mba_decision_dataset[[#This Row],[Age]]&gt;30,"31-35","25-30"))</f>
        <v>21-25</v>
      </c>
      <c r="V8721" t="str">
        <f>IF(mba_decision_dataset[[#This Row],[GRE/GMAT Score]]&lt;351,"250-350",IF(mba_decision_dataset[[#This Row],[GRE/GMAT Score]]&gt;645,"above 645","350-645"))</f>
        <v>above 645</v>
      </c>
      <c r="W8721" s="3">
        <f>(mba_decision_dataset[[#This Row],[Expected Post-MBA Salary]]-mba_decision_dataset[[#This Row],[Annual Salary (Before MBA)]])/mba_decision_dataset[[#This Row],[Annual Salary (Before MBA)]]</f>
        <v>0.24250462597533676</v>
      </c>
    </row>
    <row r="8722" spans="1:23" x14ac:dyDescent="0.4">
      <c r="A8722">
        <v>8721</v>
      </c>
      <c r="B8722">
        <v>32</v>
      </c>
      <c r="C8722" t="s">
        <v>48</v>
      </c>
      <c r="D8722" t="s">
        <v>49</v>
      </c>
      <c r="E8722">
        <v>3.26</v>
      </c>
      <c r="F8722">
        <v>8</v>
      </c>
      <c r="G8722" t="s">
        <v>36</v>
      </c>
      <c r="H8722">
        <v>87020</v>
      </c>
      <c r="I8722" t="s">
        <v>29</v>
      </c>
      <c r="J8722">
        <v>432</v>
      </c>
      <c r="K8722">
        <v>200</v>
      </c>
      <c r="L8722">
        <v>1.5</v>
      </c>
      <c r="M8722">
        <v>9.6999999999999993</v>
      </c>
      <c r="N8722" t="s">
        <v>24</v>
      </c>
      <c r="O8722" t="s">
        <v>38</v>
      </c>
      <c r="P8722">
        <v>135867</v>
      </c>
      <c r="Q8722" t="s">
        <v>26</v>
      </c>
      <c r="R8722" t="s">
        <v>32</v>
      </c>
      <c r="S8722" t="s">
        <v>28</v>
      </c>
      <c r="T8722" t="s">
        <v>29</v>
      </c>
      <c r="U8722" t="str">
        <f>IF(mba_decision_dataset[[#This Row],[Age]]&lt;25,"21-25",IF(mba_decision_dataset[[#This Row],[Age]]&gt;30,"31-35","25-30"))</f>
        <v>31-35</v>
      </c>
      <c r="V8722" t="str">
        <f>IF(mba_decision_dataset[[#This Row],[GRE/GMAT Score]]&lt;351,"250-350",IF(mba_decision_dataset[[#This Row],[GRE/GMAT Score]]&gt;645,"above 645","350-645"))</f>
        <v>350-645</v>
      </c>
      <c r="W8722" s="3">
        <f>(mba_decision_dataset[[#This Row],[Expected Post-MBA Salary]]-mba_decision_dataset[[#This Row],[Annual Salary (Before MBA)]])/mba_decision_dataset[[#This Row],[Annual Salary (Before MBA)]]</f>
        <v>0.56133072856814525</v>
      </c>
    </row>
    <row r="8723" spans="1:23" x14ac:dyDescent="0.4">
      <c r="A8723">
        <v>8722</v>
      </c>
      <c r="B8723">
        <v>30</v>
      </c>
      <c r="C8723" t="s">
        <v>34</v>
      </c>
      <c r="D8723" t="s">
        <v>41</v>
      </c>
      <c r="E8723">
        <v>3.86</v>
      </c>
      <c r="F8723">
        <v>6</v>
      </c>
      <c r="G8723" t="s">
        <v>36</v>
      </c>
      <c r="H8723">
        <v>89030</v>
      </c>
      <c r="I8723" t="s">
        <v>23</v>
      </c>
      <c r="J8723">
        <v>400</v>
      </c>
      <c r="K8723">
        <v>494</v>
      </c>
      <c r="L8723">
        <v>6.8</v>
      </c>
      <c r="M8723">
        <v>9.9</v>
      </c>
      <c r="N8723" t="s">
        <v>24</v>
      </c>
      <c r="O8723" t="s">
        <v>43</v>
      </c>
      <c r="P8723">
        <v>193333</v>
      </c>
      <c r="Q8723" t="s">
        <v>39</v>
      </c>
      <c r="R8723" t="s">
        <v>32</v>
      </c>
      <c r="S8723" t="s">
        <v>33</v>
      </c>
      <c r="T8723" t="s">
        <v>29</v>
      </c>
      <c r="U8723" t="str">
        <f>IF(mba_decision_dataset[[#This Row],[Age]]&lt;25,"21-25",IF(mba_decision_dataset[[#This Row],[Age]]&gt;30,"31-35","25-30"))</f>
        <v>25-30</v>
      </c>
      <c r="V8723" t="str">
        <f>IF(mba_decision_dataset[[#This Row],[GRE/GMAT Score]]&lt;351,"250-350",IF(mba_decision_dataset[[#This Row],[GRE/GMAT Score]]&gt;645,"above 645","350-645"))</f>
        <v>350-645</v>
      </c>
      <c r="W8723" s="3">
        <f>(mba_decision_dataset[[#This Row],[Expected Post-MBA Salary]]-mba_decision_dataset[[#This Row],[Annual Salary (Before MBA)]])/mba_decision_dataset[[#This Row],[Annual Salary (Before MBA)]]</f>
        <v>1.171548916095698</v>
      </c>
    </row>
    <row r="8724" spans="1:23" x14ac:dyDescent="0.4">
      <c r="A8724">
        <v>8723</v>
      </c>
      <c r="B8724">
        <v>25</v>
      </c>
      <c r="C8724" t="s">
        <v>34</v>
      </c>
      <c r="D8724" t="s">
        <v>35</v>
      </c>
      <c r="E8724">
        <v>2.57</v>
      </c>
      <c r="F8724">
        <v>4</v>
      </c>
      <c r="G8724" t="s">
        <v>38</v>
      </c>
      <c r="H8724">
        <v>70317</v>
      </c>
      <c r="I8724" t="s">
        <v>29</v>
      </c>
      <c r="J8724">
        <v>542</v>
      </c>
      <c r="K8724">
        <v>274</v>
      </c>
      <c r="L8724">
        <v>4.4000000000000004</v>
      </c>
      <c r="M8724">
        <v>9.1999999999999993</v>
      </c>
      <c r="N8724" t="s">
        <v>24</v>
      </c>
      <c r="O8724" t="s">
        <v>38</v>
      </c>
      <c r="P8724">
        <v>62769</v>
      </c>
      <c r="Q8724" t="s">
        <v>39</v>
      </c>
      <c r="R8724" t="s">
        <v>27</v>
      </c>
      <c r="S8724" t="s">
        <v>28</v>
      </c>
      <c r="T8724" t="s">
        <v>23</v>
      </c>
      <c r="U8724" t="str">
        <f>IF(mba_decision_dataset[[#This Row],[Age]]&lt;25,"21-25",IF(mba_decision_dataset[[#This Row],[Age]]&gt;30,"31-35","25-30"))</f>
        <v>25-30</v>
      </c>
      <c r="V8724" t="str">
        <f>IF(mba_decision_dataset[[#This Row],[GRE/GMAT Score]]&lt;351,"250-350",IF(mba_decision_dataset[[#This Row],[GRE/GMAT Score]]&gt;645,"above 645","350-645"))</f>
        <v>350-645</v>
      </c>
      <c r="W8724" s="3">
        <f>(mba_decision_dataset[[#This Row],[Expected Post-MBA Salary]]-mba_decision_dataset[[#This Row],[Annual Salary (Before MBA)]])/mba_decision_dataset[[#This Row],[Annual Salary (Before MBA)]]</f>
        <v>-0.10734246341567473</v>
      </c>
    </row>
    <row r="8725" spans="1:23" x14ac:dyDescent="0.4">
      <c r="A8725">
        <v>8724</v>
      </c>
      <c r="B8725">
        <v>32</v>
      </c>
      <c r="C8725" t="s">
        <v>20</v>
      </c>
      <c r="D8725" t="s">
        <v>35</v>
      </c>
      <c r="E8725">
        <v>2.48</v>
      </c>
      <c r="F8725">
        <v>0</v>
      </c>
      <c r="G8725" t="s">
        <v>36</v>
      </c>
      <c r="H8725">
        <v>33184</v>
      </c>
      <c r="I8725" t="s">
        <v>23</v>
      </c>
      <c r="J8725">
        <v>469</v>
      </c>
      <c r="K8725">
        <v>161</v>
      </c>
      <c r="L8725">
        <v>9.4</v>
      </c>
      <c r="M8725">
        <v>7.5</v>
      </c>
      <c r="N8725" t="s">
        <v>37</v>
      </c>
      <c r="O8725" t="s">
        <v>25</v>
      </c>
      <c r="P8725">
        <v>105736</v>
      </c>
      <c r="Q8725" t="s">
        <v>39</v>
      </c>
      <c r="R8725" t="s">
        <v>32</v>
      </c>
      <c r="S8725" t="s">
        <v>28</v>
      </c>
      <c r="T8725" t="s">
        <v>29</v>
      </c>
      <c r="U8725" t="str">
        <f>IF(mba_decision_dataset[[#This Row],[Age]]&lt;25,"21-25",IF(mba_decision_dataset[[#This Row],[Age]]&gt;30,"31-35","25-30"))</f>
        <v>31-35</v>
      </c>
      <c r="V8725" t="str">
        <f>IF(mba_decision_dataset[[#This Row],[GRE/GMAT Score]]&lt;351,"250-350",IF(mba_decision_dataset[[#This Row],[GRE/GMAT Score]]&gt;645,"above 645","350-645"))</f>
        <v>350-645</v>
      </c>
      <c r="W8725" s="3">
        <f>(mba_decision_dataset[[#This Row],[Expected Post-MBA Salary]]-mba_decision_dataset[[#This Row],[Annual Salary (Before MBA)]])/mba_decision_dataset[[#This Row],[Annual Salary (Before MBA)]]</f>
        <v>2.1863548698167792</v>
      </c>
    </row>
    <row r="8726" spans="1:23" x14ac:dyDescent="0.4">
      <c r="A8726">
        <v>8725</v>
      </c>
      <c r="B8726">
        <v>24</v>
      </c>
      <c r="C8726" t="s">
        <v>20</v>
      </c>
      <c r="D8726" t="s">
        <v>21</v>
      </c>
      <c r="E8726">
        <v>3.03</v>
      </c>
      <c r="F8726">
        <v>4</v>
      </c>
      <c r="G8726" t="s">
        <v>36</v>
      </c>
      <c r="H8726">
        <v>75025</v>
      </c>
      <c r="I8726" t="s">
        <v>29</v>
      </c>
      <c r="J8726">
        <v>684</v>
      </c>
      <c r="K8726">
        <v>94</v>
      </c>
      <c r="L8726">
        <v>4.0999999999999996</v>
      </c>
      <c r="M8726">
        <v>8.9</v>
      </c>
      <c r="N8726" t="s">
        <v>45</v>
      </c>
      <c r="O8726" t="s">
        <v>38</v>
      </c>
      <c r="P8726">
        <v>146556</v>
      </c>
      <c r="Q8726" t="s">
        <v>26</v>
      </c>
      <c r="R8726" t="s">
        <v>40</v>
      </c>
      <c r="S8726" t="s">
        <v>33</v>
      </c>
      <c r="T8726" t="s">
        <v>23</v>
      </c>
      <c r="U8726" t="str">
        <f>IF(mba_decision_dataset[[#This Row],[Age]]&lt;25,"21-25",IF(mba_decision_dataset[[#This Row],[Age]]&gt;30,"31-35","25-30"))</f>
        <v>21-25</v>
      </c>
      <c r="V8726" t="str">
        <f>IF(mba_decision_dataset[[#This Row],[GRE/GMAT Score]]&lt;351,"250-350",IF(mba_decision_dataset[[#This Row],[GRE/GMAT Score]]&gt;645,"above 645","350-645"))</f>
        <v>above 645</v>
      </c>
      <c r="W8726" s="3">
        <f>(mba_decision_dataset[[#This Row],[Expected Post-MBA Salary]]-mba_decision_dataset[[#This Row],[Annual Salary (Before MBA)]])/mba_decision_dataset[[#This Row],[Annual Salary (Before MBA)]]</f>
        <v>0.95342885704765079</v>
      </c>
    </row>
    <row r="8727" spans="1:23" x14ac:dyDescent="0.4">
      <c r="A8727">
        <v>8726</v>
      </c>
      <c r="B8727">
        <v>28</v>
      </c>
      <c r="C8727" t="s">
        <v>34</v>
      </c>
      <c r="D8727" t="s">
        <v>50</v>
      </c>
      <c r="E8727">
        <v>3.02</v>
      </c>
      <c r="F8727">
        <v>0</v>
      </c>
      <c r="G8727" t="s">
        <v>38</v>
      </c>
      <c r="H8727">
        <v>54861</v>
      </c>
      <c r="I8727" t="s">
        <v>23</v>
      </c>
      <c r="J8727">
        <v>598</v>
      </c>
      <c r="K8727">
        <v>9</v>
      </c>
      <c r="L8727">
        <v>1.4</v>
      </c>
      <c r="M8727">
        <v>4.7</v>
      </c>
      <c r="N8727" t="s">
        <v>47</v>
      </c>
      <c r="O8727" t="s">
        <v>31</v>
      </c>
      <c r="P8727">
        <v>187467</v>
      </c>
      <c r="Q8727" t="s">
        <v>26</v>
      </c>
      <c r="R8727" t="s">
        <v>40</v>
      </c>
      <c r="S8727" t="s">
        <v>33</v>
      </c>
      <c r="T8727" t="s">
        <v>23</v>
      </c>
      <c r="U8727" t="str">
        <f>IF(mba_decision_dataset[[#This Row],[Age]]&lt;25,"21-25",IF(mba_decision_dataset[[#This Row],[Age]]&gt;30,"31-35","25-30"))</f>
        <v>25-30</v>
      </c>
      <c r="V8727" t="str">
        <f>IF(mba_decision_dataset[[#This Row],[GRE/GMAT Score]]&lt;351,"250-350",IF(mba_decision_dataset[[#This Row],[GRE/GMAT Score]]&gt;645,"above 645","350-645"))</f>
        <v>350-645</v>
      </c>
      <c r="W8727" s="3">
        <f>(mba_decision_dataset[[#This Row],[Expected Post-MBA Salary]]-mba_decision_dataset[[#This Row],[Annual Salary (Before MBA)]])/mba_decision_dataset[[#This Row],[Annual Salary (Before MBA)]]</f>
        <v>2.4171269207633839</v>
      </c>
    </row>
    <row r="8728" spans="1:23" x14ac:dyDescent="0.4">
      <c r="A8728">
        <v>8727</v>
      </c>
      <c r="B8728">
        <v>22</v>
      </c>
      <c r="C8728" t="s">
        <v>34</v>
      </c>
      <c r="D8728" t="s">
        <v>21</v>
      </c>
      <c r="E8728">
        <v>2.4500000000000002</v>
      </c>
      <c r="F8728">
        <v>5</v>
      </c>
      <c r="G8728" t="s">
        <v>30</v>
      </c>
      <c r="H8728">
        <v>108360</v>
      </c>
      <c r="I8728" t="s">
        <v>23</v>
      </c>
      <c r="J8728">
        <v>741</v>
      </c>
      <c r="K8728">
        <v>180</v>
      </c>
      <c r="L8728">
        <v>9.5</v>
      </c>
      <c r="M8728">
        <v>4.0999999999999996</v>
      </c>
      <c r="N8728" t="s">
        <v>24</v>
      </c>
      <c r="O8728" t="s">
        <v>38</v>
      </c>
      <c r="P8728">
        <v>133612</v>
      </c>
      <c r="Q8728" t="s">
        <v>26</v>
      </c>
      <c r="R8728" t="s">
        <v>40</v>
      </c>
      <c r="S8728" t="s">
        <v>33</v>
      </c>
      <c r="T8728" t="s">
        <v>29</v>
      </c>
      <c r="U8728" t="str">
        <f>IF(mba_decision_dataset[[#This Row],[Age]]&lt;25,"21-25",IF(mba_decision_dataset[[#This Row],[Age]]&gt;30,"31-35","25-30"))</f>
        <v>21-25</v>
      </c>
      <c r="V8728" t="str">
        <f>IF(mba_decision_dataset[[#This Row],[GRE/GMAT Score]]&lt;351,"250-350",IF(mba_decision_dataset[[#This Row],[GRE/GMAT Score]]&gt;645,"above 645","350-645"))</f>
        <v>above 645</v>
      </c>
      <c r="W8728" s="3">
        <f>(mba_decision_dataset[[#This Row],[Expected Post-MBA Salary]]-mba_decision_dataset[[#This Row],[Annual Salary (Before MBA)]])/mba_decision_dataset[[#This Row],[Annual Salary (Before MBA)]]</f>
        <v>0.23303802141011443</v>
      </c>
    </row>
    <row r="8729" spans="1:23" x14ac:dyDescent="0.4">
      <c r="A8729">
        <v>8728</v>
      </c>
      <c r="B8729">
        <v>30</v>
      </c>
      <c r="C8729" t="s">
        <v>20</v>
      </c>
      <c r="D8729" t="s">
        <v>21</v>
      </c>
      <c r="E8729">
        <v>3.4</v>
      </c>
      <c r="F8729">
        <v>7</v>
      </c>
      <c r="G8729" t="s">
        <v>36</v>
      </c>
      <c r="H8729">
        <v>38171</v>
      </c>
      <c r="I8729" t="s">
        <v>23</v>
      </c>
      <c r="J8729">
        <v>613</v>
      </c>
      <c r="K8729">
        <v>11</v>
      </c>
      <c r="L8729">
        <v>8.5</v>
      </c>
      <c r="M8729">
        <v>10</v>
      </c>
      <c r="N8729" t="s">
        <v>37</v>
      </c>
      <c r="O8729" t="s">
        <v>46</v>
      </c>
      <c r="P8729">
        <v>155642</v>
      </c>
      <c r="Q8729" t="s">
        <v>39</v>
      </c>
      <c r="R8729" t="s">
        <v>44</v>
      </c>
      <c r="S8729" t="s">
        <v>33</v>
      </c>
      <c r="T8729" t="s">
        <v>23</v>
      </c>
      <c r="U8729" t="str">
        <f>IF(mba_decision_dataset[[#This Row],[Age]]&lt;25,"21-25",IF(mba_decision_dataset[[#This Row],[Age]]&gt;30,"31-35","25-30"))</f>
        <v>25-30</v>
      </c>
      <c r="V8729" t="str">
        <f>IF(mba_decision_dataset[[#This Row],[GRE/GMAT Score]]&lt;351,"250-350",IF(mba_decision_dataset[[#This Row],[GRE/GMAT Score]]&gt;645,"above 645","350-645"))</f>
        <v>350-645</v>
      </c>
      <c r="W8729" s="3">
        <f>(mba_decision_dataset[[#This Row],[Expected Post-MBA Salary]]-mba_decision_dataset[[#This Row],[Annual Salary (Before MBA)]])/mba_decision_dataset[[#This Row],[Annual Salary (Before MBA)]]</f>
        <v>3.0774933850305204</v>
      </c>
    </row>
    <row r="8730" spans="1:23" x14ac:dyDescent="0.4">
      <c r="A8730">
        <v>8729</v>
      </c>
      <c r="B8730">
        <v>29</v>
      </c>
      <c r="C8730" t="s">
        <v>34</v>
      </c>
      <c r="D8730" t="s">
        <v>21</v>
      </c>
      <c r="E8730">
        <v>2.06</v>
      </c>
      <c r="F8730">
        <v>6</v>
      </c>
      <c r="G8730" t="s">
        <v>22</v>
      </c>
      <c r="H8730">
        <v>66815</v>
      </c>
      <c r="I8730" t="s">
        <v>23</v>
      </c>
      <c r="J8730">
        <v>742</v>
      </c>
      <c r="K8730">
        <v>452</v>
      </c>
      <c r="L8730">
        <v>9.8000000000000007</v>
      </c>
      <c r="M8730">
        <v>8.9</v>
      </c>
      <c r="N8730" t="s">
        <v>24</v>
      </c>
      <c r="O8730" t="s">
        <v>46</v>
      </c>
      <c r="P8730">
        <v>64351</v>
      </c>
      <c r="Q8730" t="s">
        <v>26</v>
      </c>
      <c r="R8730" t="s">
        <v>32</v>
      </c>
      <c r="S8730" t="s">
        <v>33</v>
      </c>
      <c r="T8730" t="s">
        <v>23</v>
      </c>
      <c r="U8730" t="str">
        <f>IF(mba_decision_dataset[[#This Row],[Age]]&lt;25,"21-25",IF(mba_decision_dataset[[#This Row],[Age]]&gt;30,"31-35","25-30"))</f>
        <v>25-30</v>
      </c>
      <c r="V8730" t="str">
        <f>IF(mba_decision_dataset[[#This Row],[GRE/GMAT Score]]&lt;351,"250-350",IF(mba_decision_dataset[[#This Row],[GRE/GMAT Score]]&gt;645,"above 645","350-645"))</f>
        <v>above 645</v>
      </c>
      <c r="W8730" s="3">
        <f>(mba_decision_dataset[[#This Row],[Expected Post-MBA Salary]]-mba_decision_dataset[[#This Row],[Annual Salary (Before MBA)]])/mba_decision_dataset[[#This Row],[Annual Salary (Before MBA)]]</f>
        <v>-3.6877946568884233E-2</v>
      </c>
    </row>
    <row r="8731" spans="1:23" x14ac:dyDescent="0.4">
      <c r="A8731">
        <v>8730</v>
      </c>
      <c r="B8731">
        <v>27</v>
      </c>
      <c r="C8731" t="s">
        <v>20</v>
      </c>
      <c r="D8731" t="s">
        <v>35</v>
      </c>
      <c r="E8731">
        <v>3.38</v>
      </c>
      <c r="F8731">
        <v>0</v>
      </c>
      <c r="G8731" t="s">
        <v>36</v>
      </c>
      <c r="H8731">
        <v>107385</v>
      </c>
      <c r="I8731" t="s">
        <v>23</v>
      </c>
      <c r="J8731">
        <v>542</v>
      </c>
      <c r="K8731">
        <v>2</v>
      </c>
      <c r="L8731">
        <v>2.6</v>
      </c>
      <c r="M8731">
        <v>2</v>
      </c>
      <c r="N8731" t="s">
        <v>47</v>
      </c>
      <c r="O8731" t="s">
        <v>31</v>
      </c>
      <c r="P8731">
        <v>83148</v>
      </c>
      <c r="Q8731" t="s">
        <v>26</v>
      </c>
      <c r="R8731" t="s">
        <v>44</v>
      </c>
      <c r="S8731" t="s">
        <v>28</v>
      </c>
      <c r="T8731" t="s">
        <v>29</v>
      </c>
      <c r="U8731" t="str">
        <f>IF(mba_decision_dataset[[#This Row],[Age]]&lt;25,"21-25",IF(mba_decision_dataset[[#This Row],[Age]]&gt;30,"31-35","25-30"))</f>
        <v>25-30</v>
      </c>
      <c r="V8731" t="str">
        <f>IF(mba_decision_dataset[[#This Row],[GRE/GMAT Score]]&lt;351,"250-350",IF(mba_decision_dataset[[#This Row],[GRE/GMAT Score]]&gt;645,"above 645","350-645"))</f>
        <v>350-645</v>
      </c>
      <c r="W8731" s="3">
        <f>(mba_decision_dataset[[#This Row],[Expected Post-MBA Salary]]-mba_decision_dataset[[#This Row],[Annual Salary (Before MBA)]])/mba_decision_dataset[[#This Row],[Annual Salary (Before MBA)]]</f>
        <v>-0.22570191367509429</v>
      </c>
    </row>
    <row r="8732" spans="1:23" x14ac:dyDescent="0.4">
      <c r="A8732">
        <v>8731</v>
      </c>
      <c r="B8732">
        <v>33</v>
      </c>
      <c r="C8732" t="s">
        <v>48</v>
      </c>
      <c r="D8732" t="s">
        <v>41</v>
      </c>
      <c r="E8732">
        <v>2.91</v>
      </c>
      <c r="F8732">
        <v>7</v>
      </c>
      <c r="G8732" t="s">
        <v>36</v>
      </c>
      <c r="H8732">
        <v>75022</v>
      </c>
      <c r="I8732" t="s">
        <v>23</v>
      </c>
      <c r="J8732">
        <v>760</v>
      </c>
      <c r="K8732">
        <v>283</v>
      </c>
      <c r="L8732">
        <v>1.2</v>
      </c>
      <c r="M8732">
        <v>8.3000000000000007</v>
      </c>
      <c r="N8732" t="s">
        <v>45</v>
      </c>
      <c r="O8732" t="s">
        <v>31</v>
      </c>
      <c r="P8732">
        <v>159268</v>
      </c>
      <c r="Q8732" t="s">
        <v>26</v>
      </c>
      <c r="R8732" t="s">
        <v>32</v>
      </c>
      <c r="S8732" t="s">
        <v>33</v>
      </c>
      <c r="T8732" t="s">
        <v>23</v>
      </c>
      <c r="U8732" t="str">
        <f>IF(mba_decision_dataset[[#This Row],[Age]]&lt;25,"21-25",IF(mba_decision_dataset[[#This Row],[Age]]&gt;30,"31-35","25-30"))</f>
        <v>31-35</v>
      </c>
      <c r="V8732" t="str">
        <f>IF(mba_decision_dataset[[#This Row],[GRE/GMAT Score]]&lt;351,"250-350",IF(mba_decision_dataset[[#This Row],[GRE/GMAT Score]]&gt;645,"above 645","350-645"))</f>
        <v>above 645</v>
      </c>
      <c r="W8732" s="3">
        <f>(mba_decision_dataset[[#This Row],[Expected Post-MBA Salary]]-mba_decision_dataset[[#This Row],[Annual Salary (Before MBA)]])/mba_decision_dataset[[#This Row],[Annual Salary (Before MBA)]]</f>
        <v>1.1229506011569939</v>
      </c>
    </row>
    <row r="8733" spans="1:23" x14ac:dyDescent="0.4">
      <c r="A8733">
        <v>8732</v>
      </c>
      <c r="B8733">
        <v>27</v>
      </c>
      <c r="C8733" t="s">
        <v>34</v>
      </c>
      <c r="D8733" t="s">
        <v>49</v>
      </c>
      <c r="E8733">
        <v>3.38</v>
      </c>
      <c r="F8733">
        <v>8</v>
      </c>
      <c r="G8733" t="s">
        <v>42</v>
      </c>
      <c r="H8733">
        <v>71851</v>
      </c>
      <c r="I8733" t="s">
        <v>23</v>
      </c>
      <c r="J8733">
        <v>792</v>
      </c>
      <c r="K8733">
        <v>402</v>
      </c>
      <c r="L8733">
        <v>9.6</v>
      </c>
      <c r="M8733">
        <v>1.1000000000000001</v>
      </c>
      <c r="N8733" t="s">
        <v>24</v>
      </c>
      <c r="O8733" t="s">
        <v>25</v>
      </c>
      <c r="P8733">
        <v>60392</v>
      </c>
      <c r="Q8733" t="s">
        <v>26</v>
      </c>
      <c r="R8733" t="s">
        <v>32</v>
      </c>
      <c r="S8733" t="s">
        <v>33</v>
      </c>
      <c r="T8733" t="s">
        <v>29</v>
      </c>
      <c r="U8733" t="str">
        <f>IF(mba_decision_dataset[[#This Row],[Age]]&lt;25,"21-25",IF(mba_decision_dataset[[#This Row],[Age]]&gt;30,"31-35","25-30"))</f>
        <v>25-30</v>
      </c>
      <c r="V8733" t="str">
        <f>IF(mba_decision_dataset[[#This Row],[GRE/GMAT Score]]&lt;351,"250-350",IF(mba_decision_dataset[[#This Row],[GRE/GMAT Score]]&gt;645,"above 645","350-645"))</f>
        <v>above 645</v>
      </c>
      <c r="W8733" s="3">
        <f>(mba_decision_dataset[[#This Row],[Expected Post-MBA Salary]]-mba_decision_dataset[[#This Row],[Annual Salary (Before MBA)]])/mba_decision_dataset[[#This Row],[Annual Salary (Before MBA)]]</f>
        <v>-0.1594828186107361</v>
      </c>
    </row>
    <row r="8734" spans="1:23" x14ac:dyDescent="0.4">
      <c r="A8734">
        <v>8733</v>
      </c>
      <c r="B8734">
        <v>21</v>
      </c>
      <c r="C8734" t="s">
        <v>20</v>
      </c>
      <c r="D8734" t="s">
        <v>35</v>
      </c>
      <c r="E8734">
        <v>2.95</v>
      </c>
      <c r="F8734">
        <v>9</v>
      </c>
      <c r="G8734" t="s">
        <v>36</v>
      </c>
      <c r="H8734">
        <v>72568</v>
      </c>
      <c r="I8734" t="s">
        <v>23</v>
      </c>
      <c r="J8734">
        <v>402</v>
      </c>
      <c r="K8734">
        <v>357</v>
      </c>
      <c r="L8734">
        <v>7.7</v>
      </c>
      <c r="M8734">
        <v>4.8</v>
      </c>
      <c r="N8734" t="s">
        <v>47</v>
      </c>
      <c r="O8734" t="s">
        <v>46</v>
      </c>
      <c r="P8734">
        <v>142557</v>
      </c>
      <c r="Q8734" t="s">
        <v>26</v>
      </c>
      <c r="R8734" t="s">
        <v>44</v>
      </c>
      <c r="S8734" t="s">
        <v>28</v>
      </c>
      <c r="T8734" t="s">
        <v>29</v>
      </c>
      <c r="U8734" t="str">
        <f>IF(mba_decision_dataset[[#This Row],[Age]]&lt;25,"21-25",IF(mba_decision_dataset[[#This Row],[Age]]&gt;30,"31-35","25-30"))</f>
        <v>21-25</v>
      </c>
      <c r="V8734" t="str">
        <f>IF(mba_decision_dataset[[#This Row],[GRE/GMAT Score]]&lt;351,"250-350",IF(mba_decision_dataset[[#This Row],[GRE/GMAT Score]]&gt;645,"above 645","350-645"))</f>
        <v>350-645</v>
      </c>
      <c r="W8734" s="3">
        <f>(mba_decision_dataset[[#This Row],[Expected Post-MBA Salary]]-mba_decision_dataset[[#This Row],[Annual Salary (Before MBA)]])/mba_decision_dataset[[#This Row],[Annual Salary (Before MBA)]]</f>
        <v>0.96446091941351564</v>
      </c>
    </row>
    <row r="8735" spans="1:23" x14ac:dyDescent="0.4">
      <c r="A8735">
        <v>8734</v>
      </c>
      <c r="B8735">
        <v>34</v>
      </c>
      <c r="C8735" t="s">
        <v>34</v>
      </c>
      <c r="D8735" t="s">
        <v>49</v>
      </c>
      <c r="E8735">
        <v>3.95</v>
      </c>
      <c r="F8735">
        <v>1</v>
      </c>
      <c r="G8735" t="s">
        <v>36</v>
      </c>
      <c r="H8735">
        <v>115615</v>
      </c>
      <c r="I8735" t="s">
        <v>23</v>
      </c>
      <c r="J8735">
        <v>706</v>
      </c>
      <c r="K8735">
        <v>162</v>
      </c>
      <c r="L8735">
        <v>8.6999999999999993</v>
      </c>
      <c r="M8735">
        <v>1.8</v>
      </c>
      <c r="N8735" t="s">
        <v>47</v>
      </c>
      <c r="O8735" t="s">
        <v>46</v>
      </c>
      <c r="P8735">
        <v>192531</v>
      </c>
      <c r="Q8735" t="s">
        <v>39</v>
      </c>
      <c r="R8735" t="s">
        <v>27</v>
      </c>
      <c r="S8735" t="s">
        <v>28</v>
      </c>
      <c r="T8735" t="s">
        <v>23</v>
      </c>
      <c r="U8735" t="str">
        <f>IF(mba_decision_dataset[[#This Row],[Age]]&lt;25,"21-25",IF(mba_decision_dataset[[#This Row],[Age]]&gt;30,"31-35","25-30"))</f>
        <v>31-35</v>
      </c>
      <c r="V8735" t="str">
        <f>IF(mba_decision_dataset[[#This Row],[GRE/GMAT Score]]&lt;351,"250-350",IF(mba_decision_dataset[[#This Row],[GRE/GMAT Score]]&gt;645,"above 645","350-645"))</f>
        <v>above 645</v>
      </c>
      <c r="W8735" s="3">
        <f>(mba_decision_dataset[[#This Row],[Expected Post-MBA Salary]]-mba_decision_dataset[[#This Row],[Annual Salary (Before MBA)]])/mba_decision_dataset[[#This Row],[Annual Salary (Before MBA)]]</f>
        <v>0.66527699692946418</v>
      </c>
    </row>
    <row r="8736" spans="1:23" x14ac:dyDescent="0.4">
      <c r="A8736">
        <v>8735</v>
      </c>
      <c r="B8736">
        <v>32</v>
      </c>
      <c r="C8736" t="s">
        <v>34</v>
      </c>
      <c r="D8736" t="s">
        <v>49</v>
      </c>
      <c r="E8736">
        <v>2.67</v>
      </c>
      <c r="F8736">
        <v>0</v>
      </c>
      <c r="G8736" t="s">
        <v>22</v>
      </c>
      <c r="H8736">
        <v>76802</v>
      </c>
      <c r="I8736" t="s">
        <v>23</v>
      </c>
      <c r="J8736">
        <v>402</v>
      </c>
      <c r="K8736">
        <v>438</v>
      </c>
      <c r="L8736">
        <v>1</v>
      </c>
      <c r="M8736">
        <v>4.3</v>
      </c>
      <c r="N8736" t="s">
        <v>47</v>
      </c>
      <c r="O8736" t="s">
        <v>43</v>
      </c>
      <c r="P8736">
        <v>75567</v>
      </c>
      <c r="Q8736" t="s">
        <v>26</v>
      </c>
      <c r="R8736" t="s">
        <v>32</v>
      </c>
      <c r="S8736" t="s">
        <v>28</v>
      </c>
      <c r="T8736" t="s">
        <v>29</v>
      </c>
      <c r="U8736" t="str">
        <f>IF(mba_decision_dataset[[#This Row],[Age]]&lt;25,"21-25",IF(mba_decision_dataset[[#This Row],[Age]]&gt;30,"31-35","25-30"))</f>
        <v>31-35</v>
      </c>
      <c r="V8736" t="str">
        <f>IF(mba_decision_dataset[[#This Row],[GRE/GMAT Score]]&lt;351,"250-350",IF(mba_decision_dataset[[#This Row],[GRE/GMAT Score]]&gt;645,"above 645","350-645"))</f>
        <v>350-645</v>
      </c>
      <c r="W8736" s="3">
        <f>(mba_decision_dataset[[#This Row],[Expected Post-MBA Salary]]-mba_decision_dataset[[#This Row],[Annual Salary (Before MBA)]])/mba_decision_dataset[[#This Row],[Annual Salary (Before MBA)]]</f>
        <v>-1.6080310408583109E-2</v>
      </c>
    </row>
    <row r="8737" spans="1:23" x14ac:dyDescent="0.4">
      <c r="A8737">
        <v>8736</v>
      </c>
      <c r="B8737">
        <v>22</v>
      </c>
      <c r="C8737" t="s">
        <v>20</v>
      </c>
      <c r="D8737" t="s">
        <v>50</v>
      </c>
      <c r="E8737">
        <v>3.97</v>
      </c>
      <c r="F8737">
        <v>5</v>
      </c>
      <c r="G8737" t="s">
        <v>38</v>
      </c>
      <c r="H8737">
        <v>112611</v>
      </c>
      <c r="I8737" t="s">
        <v>29</v>
      </c>
      <c r="J8737">
        <v>610</v>
      </c>
      <c r="K8737">
        <v>11</v>
      </c>
      <c r="L8737">
        <v>6.9</v>
      </c>
      <c r="M8737">
        <v>8.3000000000000007</v>
      </c>
      <c r="N8737" t="s">
        <v>24</v>
      </c>
      <c r="O8737" t="s">
        <v>46</v>
      </c>
      <c r="P8737">
        <v>107442</v>
      </c>
      <c r="Q8737" t="s">
        <v>39</v>
      </c>
      <c r="R8737" t="s">
        <v>40</v>
      </c>
      <c r="S8737" t="s">
        <v>33</v>
      </c>
      <c r="T8737" t="s">
        <v>23</v>
      </c>
      <c r="U8737" t="str">
        <f>IF(mba_decision_dataset[[#This Row],[Age]]&lt;25,"21-25",IF(mba_decision_dataset[[#This Row],[Age]]&gt;30,"31-35","25-30"))</f>
        <v>21-25</v>
      </c>
      <c r="V8737" t="str">
        <f>IF(mba_decision_dataset[[#This Row],[GRE/GMAT Score]]&lt;351,"250-350",IF(mba_decision_dataset[[#This Row],[GRE/GMAT Score]]&gt;645,"above 645","350-645"))</f>
        <v>350-645</v>
      </c>
      <c r="W8737" s="3">
        <f>(mba_decision_dataset[[#This Row],[Expected Post-MBA Salary]]-mba_decision_dataset[[#This Row],[Annual Salary (Before MBA)]])/mba_decision_dataset[[#This Row],[Annual Salary (Before MBA)]]</f>
        <v>-4.5901377307723049E-2</v>
      </c>
    </row>
    <row r="8738" spans="1:23" x14ac:dyDescent="0.4">
      <c r="A8738">
        <v>8737</v>
      </c>
      <c r="B8738">
        <v>24</v>
      </c>
      <c r="C8738" t="s">
        <v>34</v>
      </c>
      <c r="D8738" t="s">
        <v>21</v>
      </c>
      <c r="E8738">
        <v>2.13</v>
      </c>
      <c r="F8738">
        <v>3</v>
      </c>
      <c r="G8738" t="s">
        <v>38</v>
      </c>
      <c r="H8738">
        <v>34612</v>
      </c>
      <c r="I8738" t="s">
        <v>23</v>
      </c>
      <c r="J8738">
        <v>535</v>
      </c>
      <c r="K8738">
        <v>247</v>
      </c>
      <c r="L8738">
        <v>7.4</v>
      </c>
      <c r="M8738">
        <v>2.4</v>
      </c>
      <c r="N8738" t="s">
        <v>47</v>
      </c>
      <c r="O8738" t="s">
        <v>46</v>
      </c>
      <c r="P8738">
        <v>88630</v>
      </c>
      <c r="Q8738" t="s">
        <v>39</v>
      </c>
      <c r="R8738" t="s">
        <v>40</v>
      </c>
      <c r="S8738" t="s">
        <v>28</v>
      </c>
      <c r="T8738" t="s">
        <v>23</v>
      </c>
      <c r="U8738" t="str">
        <f>IF(mba_decision_dataset[[#This Row],[Age]]&lt;25,"21-25",IF(mba_decision_dataset[[#This Row],[Age]]&gt;30,"31-35","25-30"))</f>
        <v>21-25</v>
      </c>
      <c r="V8738" t="str">
        <f>IF(mba_decision_dataset[[#This Row],[GRE/GMAT Score]]&lt;351,"250-350",IF(mba_decision_dataset[[#This Row],[GRE/GMAT Score]]&gt;645,"above 645","350-645"))</f>
        <v>350-645</v>
      </c>
      <c r="W8738" s="3">
        <f>(mba_decision_dataset[[#This Row],[Expected Post-MBA Salary]]-mba_decision_dataset[[#This Row],[Annual Salary (Before MBA)]])/mba_decision_dataset[[#This Row],[Annual Salary (Before MBA)]]</f>
        <v>1.5606725990985786</v>
      </c>
    </row>
    <row r="8739" spans="1:23" x14ac:dyDescent="0.4">
      <c r="A8739">
        <v>8738</v>
      </c>
      <c r="B8739">
        <v>24</v>
      </c>
      <c r="C8739" t="s">
        <v>20</v>
      </c>
      <c r="D8739" t="s">
        <v>50</v>
      </c>
      <c r="E8739">
        <v>3.37</v>
      </c>
      <c r="F8739">
        <v>6</v>
      </c>
      <c r="G8739" t="s">
        <v>38</v>
      </c>
      <c r="H8739">
        <v>107643</v>
      </c>
      <c r="I8739" t="s">
        <v>29</v>
      </c>
      <c r="J8739">
        <v>653</v>
      </c>
      <c r="K8739">
        <v>450</v>
      </c>
      <c r="L8739">
        <v>4.0999999999999996</v>
      </c>
      <c r="M8739">
        <v>4.2</v>
      </c>
      <c r="N8739" t="s">
        <v>45</v>
      </c>
      <c r="O8739" t="s">
        <v>43</v>
      </c>
      <c r="P8739">
        <v>146978</v>
      </c>
      <c r="Q8739" t="s">
        <v>39</v>
      </c>
      <c r="R8739" t="s">
        <v>32</v>
      </c>
      <c r="S8739" t="s">
        <v>33</v>
      </c>
      <c r="T8739" t="s">
        <v>23</v>
      </c>
      <c r="U8739" t="str">
        <f>IF(mba_decision_dataset[[#This Row],[Age]]&lt;25,"21-25",IF(mba_decision_dataset[[#This Row],[Age]]&gt;30,"31-35","25-30"))</f>
        <v>21-25</v>
      </c>
      <c r="V8739" t="str">
        <f>IF(mba_decision_dataset[[#This Row],[GRE/GMAT Score]]&lt;351,"250-350",IF(mba_decision_dataset[[#This Row],[GRE/GMAT Score]]&gt;645,"above 645","350-645"))</f>
        <v>above 645</v>
      </c>
      <c r="W8739" s="3">
        <f>(mba_decision_dataset[[#This Row],[Expected Post-MBA Salary]]-mba_decision_dataset[[#This Row],[Annual Salary (Before MBA)]])/mba_decision_dataset[[#This Row],[Annual Salary (Before MBA)]]</f>
        <v>0.36542088198953948</v>
      </c>
    </row>
    <row r="8740" spans="1:23" x14ac:dyDescent="0.4">
      <c r="A8740">
        <v>8739</v>
      </c>
      <c r="B8740">
        <v>31</v>
      </c>
      <c r="C8740" t="s">
        <v>34</v>
      </c>
      <c r="D8740" t="s">
        <v>21</v>
      </c>
      <c r="E8740">
        <v>2.91</v>
      </c>
      <c r="F8740">
        <v>2</v>
      </c>
      <c r="G8740" t="s">
        <v>42</v>
      </c>
      <c r="H8740">
        <v>88057</v>
      </c>
      <c r="I8740" t="s">
        <v>23</v>
      </c>
      <c r="J8740">
        <v>528</v>
      </c>
      <c r="K8740">
        <v>287</v>
      </c>
      <c r="L8740">
        <v>5.3</v>
      </c>
      <c r="M8740">
        <v>3.3</v>
      </c>
      <c r="N8740" t="s">
        <v>37</v>
      </c>
      <c r="O8740" t="s">
        <v>25</v>
      </c>
      <c r="P8740">
        <v>131081</v>
      </c>
      <c r="Q8740" t="s">
        <v>26</v>
      </c>
      <c r="R8740" t="s">
        <v>40</v>
      </c>
      <c r="S8740" t="s">
        <v>33</v>
      </c>
      <c r="T8740" t="s">
        <v>23</v>
      </c>
      <c r="U8740" t="str">
        <f>IF(mba_decision_dataset[[#This Row],[Age]]&lt;25,"21-25",IF(mba_decision_dataset[[#This Row],[Age]]&gt;30,"31-35","25-30"))</f>
        <v>31-35</v>
      </c>
      <c r="V8740" t="str">
        <f>IF(mba_decision_dataset[[#This Row],[GRE/GMAT Score]]&lt;351,"250-350",IF(mba_decision_dataset[[#This Row],[GRE/GMAT Score]]&gt;645,"above 645","350-645"))</f>
        <v>350-645</v>
      </c>
      <c r="W8740" s="3">
        <f>(mba_decision_dataset[[#This Row],[Expected Post-MBA Salary]]-mba_decision_dataset[[#This Row],[Annual Salary (Before MBA)]])/mba_decision_dataset[[#This Row],[Annual Salary (Before MBA)]]</f>
        <v>0.48859261614635974</v>
      </c>
    </row>
    <row r="8741" spans="1:23" x14ac:dyDescent="0.4">
      <c r="A8741">
        <v>8740</v>
      </c>
      <c r="B8741">
        <v>34</v>
      </c>
      <c r="C8741" t="s">
        <v>20</v>
      </c>
      <c r="D8741" t="s">
        <v>35</v>
      </c>
      <c r="E8741">
        <v>3.64</v>
      </c>
      <c r="F8741">
        <v>2</v>
      </c>
      <c r="G8741" t="s">
        <v>36</v>
      </c>
      <c r="H8741">
        <v>64047</v>
      </c>
      <c r="I8741" t="s">
        <v>23</v>
      </c>
      <c r="J8741">
        <v>376</v>
      </c>
      <c r="K8741">
        <v>428</v>
      </c>
      <c r="L8741">
        <v>2.2000000000000002</v>
      </c>
      <c r="M8741">
        <v>2.2000000000000002</v>
      </c>
      <c r="N8741" t="s">
        <v>47</v>
      </c>
      <c r="O8741" t="s">
        <v>31</v>
      </c>
      <c r="P8741">
        <v>177392</v>
      </c>
      <c r="Q8741" t="s">
        <v>39</v>
      </c>
      <c r="R8741" t="s">
        <v>32</v>
      </c>
      <c r="S8741" t="s">
        <v>33</v>
      </c>
      <c r="T8741" t="s">
        <v>23</v>
      </c>
      <c r="U8741" t="str">
        <f>IF(mba_decision_dataset[[#This Row],[Age]]&lt;25,"21-25",IF(mba_decision_dataset[[#This Row],[Age]]&gt;30,"31-35","25-30"))</f>
        <v>31-35</v>
      </c>
      <c r="V8741" t="str">
        <f>IF(mba_decision_dataset[[#This Row],[GRE/GMAT Score]]&lt;351,"250-350",IF(mba_decision_dataset[[#This Row],[GRE/GMAT Score]]&gt;645,"above 645","350-645"))</f>
        <v>350-645</v>
      </c>
      <c r="W8741" s="3">
        <f>(mba_decision_dataset[[#This Row],[Expected Post-MBA Salary]]-mba_decision_dataset[[#This Row],[Annual Salary (Before MBA)]])/mba_decision_dataset[[#This Row],[Annual Salary (Before MBA)]]</f>
        <v>1.7697159898199759</v>
      </c>
    </row>
    <row r="8742" spans="1:23" x14ac:dyDescent="0.4">
      <c r="A8742">
        <v>8741</v>
      </c>
      <c r="B8742">
        <v>23</v>
      </c>
      <c r="C8742" t="s">
        <v>20</v>
      </c>
      <c r="D8742" t="s">
        <v>49</v>
      </c>
      <c r="E8742">
        <v>3.58</v>
      </c>
      <c r="F8742">
        <v>7</v>
      </c>
      <c r="G8742" t="s">
        <v>30</v>
      </c>
      <c r="H8742">
        <v>42941</v>
      </c>
      <c r="I8742" t="s">
        <v>23</v>
      </c>
      <c r="J8742">
        <v>634</v>
      </c>
      <c r="K8742">
        <v>56</v>
      </c>
      <c r="L8742">
        <v>1.7</v>
      </c>
      <c r="M8742">
        <v>9.6999999999999993</v>
      </c>
      <c r="N8742" t="s">
        <v>37</v>
      </c>
      <c r="O8742" t="s">
        <v>25</v>
      </c>
      <c r="P8742">
        <v>98435</v>
      </c>
      <c r="Q8742" t="s">
        <v>26</v>
      </c>
      <c r="R8742" t="s">
        <v>40</v>
      </c>
      <c r="S8742" t="s">
        <v>28</v>
      </c>
      <c r="T8742" t="s">
        <v>23</v>
      </c>
      <c r="U8742" t="str">
        <f>IF(mba_decision_dataset[[#This Row],[Age]]&lt;25,"21-25",IF(mba_decision_dataset[[#This Row],[Age]]&gt;30,"31-35","25-30"))</f>
        <v>21-25</v>
      </c>
      <c r="V8742" t="str">
        <f>IF(mba_decision_dataset[[#This Row],[GRE/GMAT Score]]&lt;351,"250-350",IF(mba_decision_dataset[[#This Row],[GRE/GMAT Score]]&gt;645,"above 645","350-645"))</f>
        <v>350-645</v>
      </c>
      <c r="W8742" s="3">
        <f>(mba_decision_dataset[[#This Row],[Expected Post-MBA Salary]]-mba_decision_dataset[[#This Row],[Annual Salary (Before MBA)]])/mba_decision_dataset[[#This Row],[Annual Salary (Before MBA)]]</f>
        <v>1.2923313383479658</v>
      </c>
    </row>
    <row r="8743" spans="1:23" x14ac:dyDescent="0.4">
      <c r="A8743">
        <v>8742</v>
      </c>
      <c r="B8743">
        <v>27</v>
      </c>
      <c r="C8743" t="s">
        <v>20</v>
      </c>
      <c r="D8743" t="s">
        <v>50</v>
      </c>
      <c r="E8743">
        <v>3.6</v>
      </c>
      <c r="F8743">
        <v>6</v>
      </c>
      <c r="G8743" t="s">
        <v>30</v>
      </c>
      <c r="H8743">
        <v>96451</v>
      </c>
      <c r="I8743" t="s">
        <v>29</v>
      </c>
      <c r="J8743">
        <v>392</v>
      </c>
      <c r="K8743">
        <v>345</v>
      </c>
      <c r="L8743">
        <v>8.3000000000000007</v>
      </c>
      <c r="M8743">
        <v>4.9000000000000004</v>
      </c>
      <c r="N8743" t="s">
        <v>37</v>
      </c>
      <c r="O8743" t="s">
        <v>31</v>
      </c>
      <c r="P8743">
        <v>93554</v>
      </c>
      <c r="Q8743" t="s">
        <v>26</v>
      </c>
      <c r="R8743" t="s">
        <v>27</v>
      </c>
      <c r="S8743" t="s">
        <v>28</v>
      </c>
      <c r="T8743" t="s">
        <v>29</v>
      </c>
      <c r="U8743" t="str">
        <f>IF(mba_decision_dataset[[#This Row],[Age]]&lt;25,"21-25",IF(mba_decision_dataset[[#This Row],[Age]]&gt;30,"31-35","25-30"))</f>
        <v>25-30</v>
      </c>
      <c r="V8743" t="str">
        <f>IF(mba_decision_dataset[[#This Row],[GRE/GMAT Score]]&lt;351,"250-350",IF(mba_decision_dataset[[#This Row],[GRE/GMAT Score]]&gt;645,"above 645","350-645"))</f>
        <v>350-645</v>
      </c>
      <c r="W8743" s="3">
        <f>(mba_decision_dataset[[#This Row],[Expected Post-MBA Salary]]-mba_decision_dataset[[#This Row],[Annual Salary (Before MBA)]])/mba_decision_dataset[[#This Row],[Annual Salary (Before MBA)]]</f>
        <v>-3.003597681724399E-2</v>
      </c>
    </row>
    <row r="8744" spans="1:23" x14ac:dyDescent="0.4">
      <c r="A8744">
        <v>8743</v>
      </c>
      <c r="B8744">
        <v>32</v>
      </c>
      <c r="C8744" t="s">
        <v>20</v>
      </c>
      <c r="D8744" t="s">
        <v>35</v>
      </c>
      <c r="E8744">
        <v>2.19</v>
      </c>
      <c r="F8744">
        <v>4</v>
      </c>
      <c r="G8744" t="s">
        <v>22</v>
      </c>
      <c r="H8744">
        <v>107331</v>
      </c>
      <c r="I8744" t="s">
        <v>23</v>
      </c>
      <c r="J8744">
        <v>270</v>
      </c>
      <c r="K8744">
        <v>234</v>
      </c>
      <c r="L8744">
        <v>8.4</v>
      </c>
      <c r="M8744">
        <v>1.2</v>
      </c>
      <c r="N8744" t="s">
        <v>47</v>
      </c>
      <c r="O8744" t="s">
        <v>31</v>
      </c>
      <c r="P8744">
        <v>147890</v>
      </c>
      <c r="Q8744" t="s">
        <v>26</v>
      </c>
      <c r="R8744" t="s">
        <v>40</v>
      </c>
      <c r="S8744" t="s">
        <v>33</v>
      </c>
      <c r="T8744" t="s">
        <v>29</v>
      </c>
      <c r="U8744" t="str">
        <f>IF(mba_decision_dataset[[#This Row],[Age]]&lt;25,"21-25",IF(mba_decision_dataset[[#This Row],[Age]]&gt;30,"31-35","25-30"))</f>
        <v>31-35</v>
      </c>
      <c r="V8744" t="str">
        <f>IF(mba_decision_dataset[[#This Row],[GRE/GMAT Score]]&lt;351,"250-350",IF(mba_decision_dataset[[#This Row],[GRE/GMAT Score]]&gt;645,"above 645","350-645"))</f>
        <v>250-350</v>
      </c>
      <c r="W8744" s="3">
        <f>(mba_decision_dataset[[#This Row],[Expected Post-MBA Salary]]-mba_decision_dataset[[#This Row],[Annual Salary (Before MBA)]])/mba_decision_dataset[[#This Row],[Annual Salary (Before MBA)]]</f>
        <v>0.37788709692446731</v>
      </c>
    </row>
    <row r="8745" spans="1:23" x14ac:dyDescent="0.4">
      <c r="A8745">
        <v>8744</v>
      </c>
      <c r="B8745">
        <v>28</v>
      </c>
      <c r="C8745" t="s">
        <v>34</v>
      </c>
      <c r="D8745" t="s">
        <v>35</v>
      </c>
      <c r="E8745">
        <v>3.64</v>
      </c>
      <c r="F8745">
        <v>2</v>
      </c>
      <c r="G8745" t="s">
        <v>42</v>
      </c>
      <c r="H8745">
        <v>40155</v>
      </c>
      <c r="I8745" t="s">
        <v>23</v>
      </c>
      <c r="J8745">
        <v>535</v>
      </c>
      <c r="K8745">
        <v>147</v>
      </c>
      <c r="L8745">
        <v>3.1</v>
      </c>
      <c r="M8745">
        <v>7.1</v>
      </c>
      <c r="N8745" t="s">
        <v>24</v>
      </c>
      <c r="O8745" t="s">
        <v>43</v>
      </c>
      <c r="P8745">
        <v>120965</v>
      </c>
      <c r="Q8745" t="s">
        <v>39</v>
      </c>
      <c r="R8745" t="s">
        <v>32</v>
      </c>
      <c r="S8745" t="s">
        <v>28</v>
      </c>
      <c r="T8745" t="s">
        <v>29</v>
      </c>
      <c r="U8745" t="str">
        <f>IF(mba_decision_dataset[[#This Row],[Age]]&lt;25,"21-25",IF(mba_decision_dataset[[#This Row],[Age]]&gt;30,"31-35","25-30"))</f>
        <v>25-30</v>
      </c>
      <c r="V8745" t="str">
        <f>IF(mba_decision_dataset[[#This Row],[GRE/GMAT Score]]&lt;351,"250-350",IF(mba_decision_dataset[[#This Row],[GRE/GMAT Score]]&gt;645,"above 645","350-645"))</f>
        <v>350-645</v>
      </c>
      <c r="W8745" s="3">
        <f>(mba_decision_dataset[[#This Row],[Expected Post-MBA Salary]]-mba_decision_dataset[[#This Row],[Annual Salary (Before MBA)]])/mba_decision_dataset[[#This Row],[Annual Salary (Before MBA)]]</f>
        <v>2.0124517494708005</v>
      </c>
    </row>
    <row r="8746" spans="1:23" x14ac:dyDescent="0.4">
      <c r="A8746">
        <v>8745</v>
      </c>
      <c r="B8746">
        <v>22</v>
      </c>
      <c r="C8746" t="s">
        <v>20</v>
      </c>
      <c r="D8746" t="s">
        <v>21</v>
      </c>
      <c r="E8746">
        <v>2.4300000000000002</v>
      </c>
      <c r="F8746">
        <v>0</v>
      </c>
      <c r="G8746" t="s">
        <v>42</v>
      </c>
      <c r="H8746">
        <v>93478</v>
      </c>
      <c r="I8746" t="s">
        <v>23</v>
      </c>
      <c r="J8746">
        <v>504</v>
      </c>
      <c r="K8746">
        <v>288</v>
      </c>
      <c r="L8746">
        <v>8.4</v>
      </c>
      <c r="M8746">
        <v>5.7</v>
      </c>
      <c r="N8746" t="s">
        <v>37</v>
      </c>
      <c r="O8746" t="s">
        <v>31</v>
      </c>
      <c r="P8746">
        <v>124585</v>
      </c>
      <c r="Q8746" t="s">
        <v>39</v>
      </c>
      <c r="R8746" t="s">
        <v>44</v>
      </c>
      <c r="S8746" t="s">
        <v>28</v>
      </c>
      <c r="T8746" t="s">
        <v>29</v>
      </c>
      <c r="U8746" t="str">
        <f>IF(mba_decision_dataset[[#This Row],[Age]]&lt;25,"21-25",IF(mba_decision_dataset[[#This Row],[Age]]&gt;30,"31-35","25-30"))</f>
        <v>21-25</v>
      </c>
      <c r="V8746" t="str">
        <f>IF(mba_decision_dataset[[#This Row],[GRE/GMAT Score]]&lt;351,"250-350",IF(mba_decision_dataset[[#This Row],[GRE/GMAT Score]]&gt;645,"above 645","350-645"))</f>
        <v>350-645</v>
      </c>
      <c r="W8746" s="3">
        <f>(mba_decision_dataset[[#This Row],[Expected Post-MBA Salary]]-mba_decision_dataset[[#This Row],[Annual Salary (Before MBA)]])/mba_decision_dataset[[#This Row],[Annual Salary (Before MBA)]]</f>
        <v>0.33277348680973062</v>
      </c>
    </row>
    <row r="8747" spans="1:23" x14ac:dyDescent="0.4">
      <c r="A8747">
        <v>8746</v>
      </c>
      <c r="B8747">
        <v>24</v>
      </c>
      <c r="C8747" t="s">
        <v>20</v>
      </c>
      <c r="D8747" t="s">
        <v>49</v>
      </c>
      <c r="E8747">
        <v>2.0499999999999998</v>
      </c>
      <c r="F8747">
        <v>2</v>
      </c>
      <c r="G8747" t="s">
        <v>36</v>
      </c>
      <c r="H8747">
        <v>116115</v>
      </c>
      <c r="I8747" t="s">
        <v>23</v>
      </c>
      <c r="J8747">
        <v>772</v>
      </c>
      <c r="K8747">
        <v>420</v>
      </c>
      <c r="L8747">
        <v>4.3</v>
      </c>
      <c r="M8747">
        <v>8.4</v>
      </c>
      <c r="N8747" t="s">
        <v>24</v>
      </c>
      <c r="O8747" t="s">
        <v>38</v>
      </c>
      <c r="P8747">
        <v>118952</v>
      </c>
      <c r="Q8747" t="s">
        <v>26</v>
      </c>
      <c r="R8747" t="s">
        <v>44</v>
      </c>
      <c r="S8747" t="s">
        <v>33</v>
      </c>
      <c r="T8747" t="s">
        <v>29</v>
      </c>
      <c r="U8747" t="str">
        <f>IF(mba_decision_dataset[[#This Row],[Age]]&lt;25,"21-25",IF(mba_decision_dataset[[#This Row],[Age]]&gt;30,"31-35","25-30"))</f>
        <v>21-25</v>
      </c>
      <c r="V8747" t="str">
        <f>IF(mba_decision_dataset[[#This Row],[GRE/GMAT Score]]&lt;351,"250-350",IF(mba_decision_dataset[[#This Row],[GRE/GMAT Score]]&gt;645,"above 645","350-645"))</f>
        <v>above 645</v>
      </c>
      <c r="W8747" s="3">
        <f>(mba_decision_dataset[[#This Row],[Expected Post-MBA Salary]]-mba_decision_dataset[[#This Row],[Annual Salary (Before MBA)]])/mba_decision_dataset[[#This Row],[Annual Salary (Before MBA)]]</f>
        <v>2.4432674503724754E-2</v>
      </c>
    </row>
    <row r="8748" spans="1:23" x14ac:dyDescent="0.4">
      <c r="A8748">
        <v>8747</v>
      </c>
      <c r="B8748">
        <v>34</v>
      </c>
      <c r="C8748" t="s">
        <v>34</v>
      </c>
      <c r="D8748" t="s">
        <v>21</v>
      </c>
      <c r="E8748">
        <v>2.44</v>
      </c>
      <c r="F8748">
        <v>8</v>
      </c>
      <c r="G8748" t="s">
        <v>30</v>
      </c>
      <c r="H8748">
        <v>69923</v>
      </c>
      <c r="I8748" t="s">
        <v>29</v>
      </c>
      <c r="J8748">
        <v>363</v>
      </c>
      <c r="K8748">
        <v>71</v>
      </c>
      <c r="L8748">
        <v>3.6</v>
      </c>
      <c r="M8748">
        <v>4.3</v>
      </c>
      <c r="N8748" t="s">
        <v>24</v>
      </c>
      <c r="O8748" t="s">
        <v>38</v>
      </c>
      <c r="P8748">
        <v>115284</v>
      </c>
      <c r="Q8748" t="s">
        <v>26</v>
      </c>
      <c r="R8748" t="s">
        <v>40</v>
      </c>
      <c r="S8748" t="s">
        <v>28</v>
      </c>
      <c r="T8748" t="s">
        <v>23</v>
      </c>
      <c r="U8748" t="str">
        <f>IF(mba_decision_dataset[[#This Row],[Age]]&lt;25,"21-25",IF(mba_decision_dataset[[#This Row],[Age]]&gt;30,"31-35","25-30"))</f>
        <v>31-35</v>
      </c>
      <c r="V8748" t="str">
        <f>IF(mba_decision_dataset[[#This Row],[GRE/GMAT Score]]&lt;351,"250-350",IF(mba_decision_dataset[[#This Row],[GRE/GMAT Score]]&gt;645,"above 645","350-645"))</f>
        <v>350-645</v>
      </c>
      <c r="W8748" s="3">
        <f>(mba_decision_dataset[[#This Row],[Expected Post-MBA Salary]]-mba_decision_dataset[[#This Row],[Annual Salary (Before MBA)]])/mba_decision_dataset[[#This Row],[Annual Salary (Before MBA)]]</f>
        <v>0.648727886389314</v>
      </c>
    </row>
    <row r="8749" spans="1:23" x14ac:dyDescent="0.4">
      <c r="A8749">
        <v>8748</v>
      </c>
      <c r="B8749">
        <v>23</v>
      </c>
      <c r="C8749" t="s">
        <v>20</v>
      </c>
      <c r="D8749" t="s">
        <v>21</v>
      </c>
      <c r="E8749">
        <v>2.96</v>
      </c>
      <c r="F8749">
        <v>0</v>
      </c>
      <c r="G8749" t="s">
        <v>42</v>
      </c>
      <c r="H8749">
        <v>80456</v>
      </c>
      <c r="I8749" t="s">
        <v>29</v>
      </c>
      <c r="J8749">
        <v>467</v>
      </c>
      <c r="K8749">
        <v>142</v>
      </c>
      <c r="L8749">
        <v>8.1</v>
      </c>
      <c r="M8749">
        <v>9.1999999999999993</v>
      </c>
      <c r="N8749" t="s">
        <v>47</v>
      </c>
      <c r="O8749" t="s">
        <v>38</v>
      </c>
      <c r="P8749">
        <v>134811</v>
      </c>
      <c r="Q8749" t="s">
        <v>39</v>
      </c>
      <c r="R8749" t="s">
        <v>27</v>
      </c>
      <c r="S8749" t="s">
        <v>28</v>
      </c>
      <c r="T8749" t="s">
        <v>23</v>
      </c>
      <c r="U8749" t="str">
        <f>IF(mba_decision_dataset[[#This Row],[Age]]&lt;25,"21-25",IF(mba_decision_dataset[[#This Row],[Age]]&gt;30,"31-35","25-30"))</f>
        <v>21-25</v>
      </c>
      <c r="V8749" t="str">
        <f>IF(mba_decision_dataset[[#This Row],[GRE/GMAT Score]]&lt;351,"250-350",IF(mba_decision_dataset[[#This Row],[GRE/GMAT Score]]&gt;645,"above 645","350-645"))</f>
        <v>350-645</v>
      </c>
      <c r="W8749" s="3">
        <f>(mba_decision_dataset[[#This Row],[Expected Post-MBA Salary]]-mba_decision_dataset[[#This Row],[Annual Salary (Before MBA)]])/mba_decision_dataset[[#This Row],[Annual Salary (Before MBA)]]</f>
        <v>0.67558665606045543</v>
      </c>
    </row>
    <row r="8750" spans="1:23" x14ac:dyDescent="0.4">
      <c r="A8750">
        <v>8749</v>
      </c>
      <c r="B8750">
        <v>22</v>
      </c>
      <c r="C8750" t="s">
        <v>34</v>
      </c>
      <c r="D8750" t="s">
        <v>35</v>
      </c>
      <c r="E8750">
        <v>3.48</v>
      </c>
      <c r="F8750">
        <v>4</v>
      </c>
      <c r="G8750" t="s">
        <v>22</v>
      </c>
      <c r="H8750">
        <v>44504</v>
      </c>
      <c r="I8750" t="s">
        <v>29</v>
      </c>
      <c r="J8750">
        <v>488</v>
      </c>
      <c r="K8750">
        <v>379</v>
      </c>
      <c r="L8750">
        <v>7.4</v>
      </c>
      <c r="M8750">
        <v>1.3</v>
      </c>
      <c r="N8750" t="s">
        <v>45</v>
      </c>
      <c r="O8750" t="s">
        <v>38</v>
      </c>
      <c r="P8750">
        <v>127456</v>
      </c>
      <c r="Q8750" t="s">
        <v>39</v>
      </c>
      <c r="R8750" t="s">
        <v>40</v>
      </c>
      <c r="S8750" t="s">
        <v>28</v>
      </c>
      <c r="T8750" t="s">
        <v>23</v>
      </c>
      <c r="U8750" t="str">
        <f>IF(mba_decision_dataset[[#This Row],[Age]]&lt;25,"21-25",IF(mba_decision_dataset[[#This Row],[Age]]&gt;30,"31-35","25-30"))</f>
        <v>21-25</v>
      </c>
      <c r="V8750" t="str">
        <f>IF(mba_decision_dataset[[#This Row],[GRE/GMAT Score]]&lt;351,"250-350",IF(mba_decision_dataset[[#This Row],[GRE/GMAT Score]]&gt;645,"above 645","350-645"))</f>
        <v>350-645</v>
      </c>
      <c r="W8750" s="3">
        <f>(mba_decision_dataset[[#This Row],[Expected Post-MBA Salary]]-mba_decision_dataset[[#This Row],[Annual Salary (Before MBA)]])/mba_decision_dataset[[#This Row],[Annual Salary (Before MBA)]]</f>
        <v>1.863922344058961</v>
      </c>
    </row>
    <row r="8751" spans="1:23" x14ac:dyDescent="0.4">
      <c r="A8751">
        <v>8750</v>
      </c>
      <c r="B8751">
        <v>32</v>
      </c>
      <c r="C8751" t="s">
        <v>48</v>
      </c>
      <c r="D8751" t="s">
        <v>21</v>
      </c>
      <c r="E8751">
        <v>2.44</v>
      </c>
      <c r="F8751">
        <v>3</v>
      </c>
      <c r="G8751" t="s">
        <v>30</v>
      </c>
      <c r="H8751">
        <v>78493</v>
      </c>
      <c r="I8751" t="s">
        <v>23</v>
      </c>
      <c r="J8751">
        <v>794</v>
      </c>
      <c r="K8751">
        <v>173</v>
      </c>
      <c r="L8751">
        <v>6.7</v>
      </c>
      <c r="M8751">
        <v>5.7</v>
      </c>
      <c r="N8751" t="s">
        <v>45</v>
      </c>
      <c r="O8751" t="s">
        <v>43</v>
      </c>
      <c r="P8751">
        <v>188148</v>
      </c>
      <c r="Q8751" t="s">
        <v>39</v>
      </c>
      <c r="R8751" t="s">
        <v>44</v>
      </c>
      <c r="S8751" t="s">
        <v>28</v>
      </c>
      <c r="T8751" t="s">
        <v>23</v>
      </c>
      <c r="U8751" t="str">
        <f>IF(mba_decision_dataset[[#This Row],[Age]]&lt;25,"21-25",IF(mba_decision_dataset[[#This Row],[Age]]&gt;30,"31-35","25-30"))</f>
        <v>31-35</v>
      </c>
      <c r="V8751" t="str">
        <f>IF(mba_decision_dataset[[#This Row],[GRE/GMAT Score]]&lt;351,"250-350",IF(mba_decision_dataset[[#This Row],[GRE/GMAT Score]]&gt;645,"above 645","350-645"))</f>
        <v>above 645</v>
      </c>
      <c r="W8751" s="3">
        <f>(mba_decision_dataset[[#This Row],[Expected Post-MBA Salary]]-mba_decision_dataset[[#This Row],[Annual Salary (Before MBA)]])/mba_decision_dataset[[#This Row],[Annual Salary (Before MBA)]]</f>
        <v>1.3970035544570854</v>
      </c>
    </row>
    <row r="8752" spans="1:23" x14ac:dyDescent="0.4">
      <c r="A8752">
        <v>8751</v>
      </c>
      <c r="B8752">
        <v>33</v>
      </c>
      <c r="C8752" t="s">
        <v>34</v>
      </c>
      <c r="D8752" t="s">
        <v>41</v>
      </c>
      <c r="E8752">
        <v>2.23</v>
      </c>
      <c r="F8752">
        <v>5</v>
      </c>
      <c r="G8752" t="s">
        <v>42</v>
      </c>
      <c r="H8752">
        <v>74414</v>
      </c>
      <c r="I8752" t="s">
        <v>29</v>
      </c>
      <c r="J8752">
        <v>731</v>
      </c>
      <c r="K8752">
        <v>257</v>
      </c>
      <c r="L8752">
        <v>8.1999999999999993</v>
      </c>
      <c r="M8752">
        <v>5.4</v>
      </c>
      <c r="N8752" t="s">
        <v>24</v>
      </c>
      <c r="O8752" t="s">
        <v>43</v>
      </c>
      <c r="P8752">
        <v>157767</v>
      </c>
      <c r="Q8752" t="s">
        <v>39</v>
      </c>
      <c r="R8752" t="s">
        <v>44</v>
      </c>
      <c r="S8752" t="s">
        <v>28</v>
      </c>
      <c r="T8752" t="s">
        <v>23</v>
      </c>
      <c r="U8752" t="str">
        <f>IF(mba_decision_dataset[[#This Row],[Age]]&lt;25,"21-25",IF(mba_decision_dataset[[#This Row],[Age]]&gt;30,"31-35","25-30"))</f>
        <v>31-35</v>
      </c>
      <c r="V8752" t="str">
        <f>IF(mba_decision_dataset[[#This Row],[GRE/GMAT Score]]&lt;351,"250-350",IF(mba_decision_dataset[[#This Row],[GRE/GMAT Score]]&gt;645,"above 645","350-645"))</f>
        <v>above 645</v>
      </c>
      <c r="W8752" s="3">
        <f>(mba_decision_dataset[[#This Row],[Expected Post-MBA Salary]]-mba_decision_dataset[[#This Row],[Annual Salary (Before MBA)]])/mba_decision_dataset[[#This Row],[Annual Salary (Before MBA)]]</f>
        <v>1.1201252452495498</v>
      </c>
    </row>
    <row r="8753" spans="1:23" x14ac:dyDescent="0.4">
      <c r="A8753">
        <v>8752</v>
      </c>
      <c r="B8753">
        <v>34</v>
      </c>
      <c r="C8753" t="s">
        <v>20</v>
      </c>
      <c r="D8753" t="s">
        <v>49</v>
      </c>
      <c r="E8753">
        <v>3.29</v>
      </c>
      <c r="F8753">
        <v>1</v>
      </c>
      <c r="G8753" t="s">
        <v>36</v>
      </c>
      <c r="H8753">
        <v>47640</v>
      </c>
      <c r="I8753" t="s">
        <v>23</v>
      </c>
      <c r="J8753">
        <v>314</v>
      </c>
      <c r="K8753">
        <v>180</v>
      </c>
      <c r="L8753">
        <v>8.8000000000000007</v>
      </c>
      <c r="M8753">
        <v>1.1000000000000001</v>
      </c>
      <c r="N8753" t="s">
        <v>24</v>
      </c>
      <c r="O8753" t="s">
        <v>38</v>
      </c>
      <c r="P8753">
        <v>117603</v>
      </c>
      <c r="Q8753" t="s">
        <v>39</v>
      </c>
      <c r="R8753" t="s">
        <v>44</v>
      </c>
      <c r="S8753" t="s">
        <v>28</v>
      </c>
      <c r="T8753" t="s">
        <v>23</v>
      </c>
      <c r="U8753" t="str">
        <f>IF(mba_decision_dataset[[#This Row],[Age]]&lt;25,"21-25",IF(mba_decision_dataset[[#This Row],[Age]]&gt;30,"31-35","25-30"))</f>
        <v>31-35</v>
      </c>
      <c r="V8753" t="str">
        <f>IF(mba_decision_dataset[[#This Row],[GRE/GMAT Score]]&lt;351,"250-350",IF(mba_decision_dataset[[#This Row],[GRE/GMAT Score]]&gt;645,"above 645","350-645"))</f>
        <v>250-350</v>
      </c>
      <c r="W8753" s="3">
        <f>(mba_decision_dataset[[#This Row],[Expected Post-MBA Salary]]-mba_decision_dataset[[#This Row],[Annual Salary (Before MBA)]])/mba_decision_dataset[[#This Row],[Annual Salary (Before MBA)]]</f>
        <v>1.4685768261964736</v>
      </c>
    </row>
    <row r="8754" spans="1:23" x14ac:dyDescent="0.4">
      <c r="A8754">
        <v>8753</v>
      </c>
      <c r="B8754">
        <v>26</v>
      </c>
      <c r="C8754" t="s">
        <v>20</v>
      </c>
      <c r="D8754" t="s">
        <v>21</v>
      </c>
      <c r="E8754">
        <v>3.97</v>
      </c>
      <c r="F8754">
        <v>3</v>
      </c>
      <c r="G8754" t="s">
        <v>36</v>
      </c>
      <c r="H8754">
        <v>114737</v>
      </c>
      <c r="I8754" t="s">
        <v>23</v>
      </c>
      <c r="J8754">
        <v>428</v>
      </c>
      <c r="K8754">
        <v>289</v>
      </c>
      <c r="L8754">
        <v>9.5</v>
      </c>
      <c r="M8754">
        <v>1.6</v>
      </c>
      <c r="N8754" t="s">
        <v>24</v>
      </c>
      <c r="O8754" t="s">
        <v>46</v>
      </c>
      <c r="P8754">
        <v>74834</v>
      </c>
      <c r="Q8754" t="s">
        <v>39</v>
      </c>
      <c r="R8754" t="s">
        <v>32</v>
      </c>
      <c r="S8754" t="s">
        <v>33</v>
      </c>
      <c r="T8754" t="s">
        <v>23</v>
      </c>
      <c r="U8754" t="str">
        <f>IF(mba_decision_dataset[[#This Row],[Age]]&lt;25,"21-25",IF(mba_decision_dataset[[#This Row],[Age]]&gt;30,"31-35","25-30"))</f>
        <v>25-30</v>
      </c>
      <c r="V8754" t="str">
        <f>IF(mba_decision_dataset[[#This Row],[GRE/GMAT Score]]&lt;351,"250-350",IF(mba_decision_dataset[[#This Row],[GRE/GMAT Score]]&gt;645,"above 645","350-645"))</f>
        <v>350-645</v>
      </c>
      <c r="W8754" s="3">
        <f>(mba_decision_dataset[[#This Row],[Expected Post-MBA Salary]]-mba_decision_dataset[[#This Row],[Annual Salary (Before MBA)]])/mba_decision_dataset[[#This Row],[Annual Salary (Before MBA)]]</f>
        <v>-0.34777796177344711</v>
      </c>
    </row>
    <row r="8755" spans="1:23" x14ac:dyDescent="0.4">
      <c r="A8755">
        <v>8754</v>
      </c>
      <c r="B8755">
        <v>33</v>
      </c>
      <c r="C8755" t="s">
        <v>48</v>
      </c>
      <c r="D8755" t="s">
        <v>21</v>
      </c>
      <c r="E8755">
        <v>3.2</v>
      </c>
      <c r="F8755">
        <v>8</v>
      </c>
      <c r="G8755" t="s">
        <v>36</v>
      </c>
      <c r="H8755">
        <v>79179</v>
      </c>
      <c r="I8755" t="s">
        <v>23</v>
      </c>
      <c r="J8755">
        <v>712</v>
      </c>
      <c r="K8755">
        <v>162</v>
      </c>
      <c r="L8755">
        <v>6.6</v>
      </c>
      <c r="M8755">
        <v>3.6</v>
      </c>
      <c r="N8755" t="s">
        <v>45</v>
      </c>
      <c r="O8755" t="s">
        <v>31</v>
      </c>
      <c r="P8755">
        <v>76300</v>
      </c>
      <c r="Q8755" t="s">
        <v>39</v>
      </c>
      <c r="R8755" t="s">
        <v>44</v>
      </c>
      <c r="S8755" t="s">
        <v>33</v>
      </c>
      <c r="T8755" t="s">
        <v>23</v>
      </c>
      <c r="U8755" t="str">
        <f>IF(mba_decision_dataset[[#This Row],[Age]]&lt;25,"21-25",IF(mba_decision_dataset[[#This Row],[Age]]&gt;30,"31-35","25-30"))</f>
        <v>31-35</v>
      </c>
      <c r="V8755" t="str">
        <f>IF(mba_decision_dataset[[#This Row],[GRE/GMAT Score]]&lt;351,"250-350",IF(mba_decision_dataset[[#This Row],[GRE/GMAT Score]]&gt;645,"above 645","350-645"))</f>
        <v>above 645</v>
      </c>
      <c r="W8755" s="3">
        <f>(mba_decision_dataset[[#This Row],[Expected Post-MBA Salary]]-mba_decision_dataset[[#This Row],[Annual Salary (Before MBA)]])/mba_decision_dataset[[#This Row],[Annual Salary (Before MBA)]]</f>
        <v>-3.6360651182763104E-2</v>
      </c>
    </row>
    <row r="8756" spans="1:23" x14ac:dyDescent="0.4">
      <c r="A8756">
        <v>8755</v>
      </c>
      <c r="B8756">
        <v>24</v>
      </c>
      <c r="C8756" t="s">
        <v>20</v>
      </c>
      <c r="D8756" t="s">
        <v>50</v>
      </c>
      <c r="E8756">
        <v>3.38</v>
      </c>
      <c r="F8756">
        <v>4</v>
      </c>
      <c r="G8756" t="s">
        <v>36</v>
      </c>
      <c r="H8756">
        <v>85339</v>
      </c>
      <c r="I8756" t="s">
        <v>29</v>
      </c>
      <c r="J8756">
        <v>664</v>
      </c>
      <c r="K8756">
        <v>400</v>
      </c>
      <c r="L8756">
        <v>1.8</v>
      </c>
      <c r="M8756">
        <v>6.2</v>
      </c>
      <c r="N8756" t="s">
        <v>24</v>
      </c>
      <c r="O8756" t="s">
        <v>25</v>
      </c>
      <c r="P8756">
        <v>68525</v>
      </c>
      <c r="Q8756" t="s">
        <v>39</v>
      </c>
      <c r="R8756" t="s">
        <v>27</v>
      </c>
      <c r="S8756" t="s">
        <v>33</v>
      </c>
      <c r="T8756" t="s">
        <v>29</v>
      </c>
      <c r="U8756" t="str">
        <f>IF(mba_decision_dataset[[#This Row],[Age]]&lt;25,"21-25",IF(mba_decision_dataset[[#This Row],[Age]]&gt;30,"31-35","25-30"))</f>
        <v>21-25</v>
      </c>
      <c r="V8756" t="str">
        <f>IF(mba_decision_dataset[[#This Row],[GRE/GMAT Score]]&lt;351,"250-350",IF(mba_decision_dataset[[#This Row],[GRE/GMAT Score]]&gt;645,"above 645","350-645"))</f>
        <v>above 645</v>
      </c>
      <c r="W8756" s="3">
        <f>(mba_decision_dataset[[#This Row],[Expected Post-MBA Salary]]-mba_decision_dataset[[#This Row],[Annual Salary (Before MBA)]])/mba_decision_dataset[[#This Row],[Annual Salary (Before MBA)]]</f>
        <v>-0.19702597874359906</v>
      </c>
    </row>
    <row r="8757" spans="1:23" x14ac:dyDescent="0.4">
      <c r="A8757">
        <v>8756</v>
      </c>
      <c r="B8757">
        <v>26</v>
      </c>
      <c r="C8757" t="s">
        <v>20</v>
      </c>
      <c r="D8757" t="s">
        <v>49</v>
      </c>
      <c r="E8757">
        <v>3.12</v>
      </c>
      <c r="F8757">
        <v>7</v>
      </c>
      <c r="G8757" t="s">
        <v>30</v>
      </c>
      <c r="H8757">
        <v>60292</v>
      </c>
      <c r="I8757" t="s">
        <v>23</v>
      </c>
      <c r="J8757">
        <v>628</v>
      </c>
      <c r="K8757">
        <v>351</v>
      </c>
      <c r="L8757">
        <v>4.2</v>
      </c>
      <c r="M8757">
        <v>2.9</v>
      </c>
      <c r="N8757" t="s">
        <v>37</v>
      </c>
      <c r="O8757" t="s">
        <v>38</v>
      </c>
      <c r="P8757">
        <v>171395</v>
      </c>
      <c r="Q8757" t="s">
        <v>26</v>
      </c>
      <c r="R8757" t="s">
        <v>44</v>
      </c>
      <c r="S8757" t="s">
        <v>33</v>
      </c>
      <c r="T8757" t="s">
        <v>23</v>
      </c>
      <c r="U8757" t="str">
        <f>IF(mba_decision_dataset[[#This Row],[Age]]&lt;25,"21-25",IF(mba_decision_dataset[[#This Row],[Age]]&gt;30,"31-35","25-30"))</f>
        <v>25-30</v>
      </c>
      <c r="V8757" t="str">
        <f>IF(mba_decision_dataset[[#This Row],[GRE/GMAT Score]]&lt;351,"250-350",IF(mba_decision_dataset[[#This Row],[GRE/GMAT Score]]&gt;645,"above 645","350-645"))</f>
        <v>350-645</v>
      </c>
      <c r="W8757" s="3">
        <f>(mba_decision_dataset[[#This Row],[Expected Post-MBA Salary]]-mba_decision_dataset[[#This Row],[Annual Salary (Before MBA)]])/mba_decision_dataset[[#This Row],[Annual Salary (Before MBA)]]</f>
        <v>1.842748623366284</v>
      </c>
    </row>
    <row r="8758" spans="1:23" x14ac:dyDescent="0.4">
      <c r="A8758">
        <v>8757</v>
      </c>
      <c r="B8758">
        <v>22</v>
      </c>
      <c r="C8758" t="s">
        <v>20</v>
      </c>
      <c r="D8758" t="s">
        <v>49</v>
      </c>
      <c r="E8758">
        <v>3.56</v>
      </c>
      <c r="F8758">
        <v>1</v>
      </c>
      <c r="G8758" t="s">
        <v>30</v>
      </c>
      <c r="H8758">
        <v>92250</v>
      </c>
      <c r="I8758" t="s">
        <v>23</v>
      </c>
      <c r="J8758">
        <v>561</v>
      </c>
      <c r="K8758">
        <v>121</v>
      </c>
      <c r="L8758">
        <v>2.2000000000000002</v>
      </c>
      <c r="M8758">
        <v>2.7</v>
      </c>
      <c r="N8758" t="s">
        <v>37</v>
      </c>
      <c r="O8758" t="s">
        <v>38</v>
      </c>
      <c r="P8758">
        <v>159841</v>
      </c>
      <c r="Q8758" t="s">
        <v>39</v>
      </c>
      <c r="R8758" t="s">
        <v>44</v>
      </c>
      <c r="S8758" t="s">
        <v>28</v>
      </c>
      <c r="T8758" t="s">
        <v>29</v>
      </c>
      <c r="U8758" t="str">
        <f>IF(mba_decision_dataset[[#This Row],[Age]]&lt;25,"21-25",IF(mba_decision_dataset[[#This Row],[Age]]&gt;30,"31-35","25-30"))</f>
        <v>21-25</v>
      </c>
      <c r="V8758" t="str">
        <f>IF(mba_decision_dataset[[#This Row],[GRE/GMAT Score]]&lt;351,"250-350",IF(mba_decision_dataset[[#This Row],[GRE/GMAT Score]]&gt;645,"above 645","350-645"))</f>
        <v>350-645</v>
      </c>
      <c r="W8758" s="3">
        <f>(mba_decision_dataset[[#This Row],[Expected Post-MBA Salary]]-mba_decision_dataset[[#This Row],[Annual Salary (Before MBA)]])/mba_decision_dataset[[#This Row],[Annual Salary (Before MBA)]]</f>
        <v>0.73269376693766941</v>
      </c>
    </row>
    <row r="8759" spans="1:23" x14ac:dyDescent="0.4">
      <c r="A8759">
        <v>8758</v>
      </c>
      <c r="B8759">
        <v>32</v>
      </c>
      <c r="C8759" t="s">
        <v>20</v>
      </c>
      <c r="D8759" t="s">
        <v>21</v>
      </c>
      <c r="E8759">
        <v>3.95</v>
      </c>
      <c r="F8759">
        <v>8</v>
      </c>
      <c r="G8759" t="s">
        <v>42</v>
      </c>
      <c r="H8759">
        <v>101990</v>
      </c>
      <c r="I8759" t="s">
        <v>23</v>
      </c>
      <c r="J8759">
        <v>453</v>
      </c>
      <c r="K8759">
        <v>130</v>
      </c>
      <c r="L8759">
        <v>2.1</v>
      </c>
      <c r="M8759">
        <v>2.2000000000000002</v>
      </c>
      <c r="N8759" t="s">
        <v>37</v>
      </c>
      <c r="O8759" t="s">
        <v>46</v>
      </c>
      <c r="P8759">
        <v>97070</v>
      </c>
      <c r="Q8759" t="s">
        <v>39</v>
      </c>
      <c r="R8759" t="s">
        <v>44</v>
      </c>
      <c r="S8759" t="s">
        <v>33</v>
      </c>
      <c r="T8759" t="s">
        <v>23</v>
      </c>
      <c r="U8759" t="str">
        <f>IF(mba_decision_dataset[[#This Row],[Age]]&lt;25,"21-25",IF(mba_decision_dataset[[#This Row],[Age]]&gt;30,"31-35","25-30"))</f>
        <v>31-35</v>
      </c>
      <c r="V8759" t="str">
        <f>IF(mba_decision_dataset[[#This Row],[GRE/GMAT Score]]&lt;351,"250-350",IF(mba_decision_dataset[[#This Row],[GRE/GMAT Score]]&gt;645,"above 645","350-645"))</f>
        <v>350-645</v>
      </c>
      <c r="W8759" s="3">
        <f>(mba_decision_dataset[[#This Row],[Expected Post-MBA Salary]]-mba_decision_dataset[[#This Row],[Annual Salary (Before MBA)]])/mba_decision_dataset[[#This Row],[Annual Salary (Before MBA)]]</f>
        <v>-4.8240023531718794E-2</v>
      </c>
    </row>
    <row r="8760" spans="1:23" x14ac:dyDescent="0.4">
      <c r="A8760">
        <v>8759</v>
      </c>
      <c r="B8760">
        <v>24</v>
      </c>
      <c r="C8760" t="s">
        <v>34</v>
      </c>
      <c r="D8760" t="s">
        <v>41</v>
      </c>
      <c r="E8760">
        <v>3.09</v>
      </c>
      <c r="F8760">
        <v>6</v>
      </c>
      <c r="G8760" t="s">
        <v>22</v>
      </c>
      <c r="H8760">
        <v>50359</v>
      </c>
      <c r="I8760" t="s">
        <v>29</v>
      </c>
      <c r="J8760">
        <v>704</v>
      </c>
      <c r="K8760">
        <v>190</v>
      </c>
      <c r="L8760">
        <v>9.9</v>
      </c>
      <c r="M8760">
        <v>9.4</v>
      </c>
      <c r="N8760" t="s">
        <v>24</v>
      </c>
      <c r="O8760" t="s">
        <v>43</v>
      </c>
      <c r="P8760">
        <v>157809</v>
      </c>
      <c r="Q8760" t="s">
        <v>26</v>
      </c>
      <c r="R8760" t="s">
        <v>44</v>
      </c>
      <c r="S8760" t="s">
        <v>28</v>
      </c>
      <c r="T8760" t="s">
        <v>29</v>
      </c>
      <c r="U8760" t="str">
        <f>IF(mba_decision_dataset[[#This Row],[Age]]&lt;25,"21-25",IF(mba_decision_dataset[[#This Row],[Age]]&gt;30,"31-35","25-30"))</f>
        <v>21-25</v>
      </c>
      <c r="V8760" t="str">
        <f>IF(mba_decision_dataset[[#This Row],[GRE/GMAT Score]]&lt;351,"250-350",IF(mba_decision_dataset[[#This Row],[GRE/GMAT Score]]&gt;645,"above 645","350-645"))</f>
        <v>above 645</v>
      </c>
      <c r="W8760" s="3">
        <f>(mba_decision_dataset[[#This Row],[Expected Post-MBA Salary]]-mba_decision_dataset[[#This Row],[Annual Salary (Before MBA)]])/mba_decision_dataset[[#This Row],[Annual Salary (Before MBA)]]</f>
        <v>2.1336801763339226</v>
      </c>
    </row>
    <row r="8761" spans="1:23" x14ac:dyDescent="0.4">
      <c r="A8761">
        <v>8760</v>
      </c>
      <c r="B8761">
        <v>31</v>
      </c>
      <c r="C8761" t="s">
        <v>34</v>
      </c>
      <c r="D8761" t="s">
        <v>50</v>
      </c>
      <c r="E8761">
        <v>2.83</v>
      </c>
      <c r="F8761">
        <v>6</v>
      </c>
      <c r="G8761" t="s">
        <v>38</v>
      </c>
      <c r="H8761">
        <v>64164</v>
      </c>
      <c r="I8761" t="s">
        <v>23</v>
      </c>
      <c r="J8761">
        <v>294</v>
      </c>
      <c r="K8761">
        <v>332</v>
      </c>
      <c r="L8761">
        <v>2.7</v>
      </c>
      <c r="M8761">
        <v>6.1</v>
      </c>
      <c r="N8761" t="s">
        <v>47</v>
      </c>
      <c r="O8761" t="s">
        <v>46</v>
      </c>
      <c r="P8761">
        <v>124344</v>
      </c>
      <c r="Q8761" t="s">
        <v>26</v>
      </c>
      <c r="R8761" t="s">
        <v>40</v>
      </c>
      <c r="S8761" t="s">
        <v>28</v>
      </c>
      <c r="T8761" t="s">
        <v>23</v>
      </c>
      <c r="U8761" t="str">
        <f>IF(mba_decision_dataset[[#This Row],[Age]]&lt;25,"21-25",IF(mba_decision_dataset[[#This Row],[Age]]&gt;30,"31-35","25-30"))</f>
        <v>31-35</v>
      </c>
      <c r="V8761" t="str">
        <f>IF(mba_decision_dataset[[#This Row],[GRE/GMAT Score]]&lt;351,"250-350",IF(mba_decision_dataset[[#This Row],[GRE/GMAT Score]]&gt;645,"above 645","350-645"))</f>
        <v>250-350</v>
      </c>
      <c r="W8761" s="3">
        <f>(mba_decision_dataset[[#This Row],[Expected Post-MBA Salary]]-mba_decision_dataset[[#This Row],[Annual Salary (Before MBA)]])/mba_decision_dataset[[#This Row],[Annual Salary (Before MBA)]]</f>
        <v>0.93790910791097815</v>
      </c>
    </row>
    <row r="8762" spans="1:23" x14ac:dyDescent="0.4">
      <c r="A8762">
        <v>8761</v>
      </c>
      <c r="B8762">
        <v>26</v>
      </c>
      <c r="C8762" t="s">
        <v>48</v>
      </c>
      <c r="D8762" t="s">
        <v>41</v>
      </c>
      <c r="E8762">
        <v>3.72</v>
      </c>
      <c r="F8762">
        <v>1</v>
      </c>
      <c r="G8762" t="s">
        <v>38</v>
      </c>
      <c r="H8762">
        <v>107579</v>
      </c>
      <c r="I8762" t="s">
        <v>23</v>
      </c>
      <c r="J8762">
        <v>794</v>
      </c>
      <c r="K8762">
        <v>19</v>
      </c>
      <c r="L8762">
        <v>7.6</v>
      </c>
      <c r="M8762">
        <v>3.2</v>
      </c>
      <c r="N8762" t="s">
        <v>24</v>
      </c>
      <c r="O8762" t="s">
        <v>38</v>
      </c>
      <c r="P8762">
        <v>166364</v>
      </c>
      <c r="Q8762" t="s">
        <v>26</v>
      </c>
      <c r="R8762" t="s">
        <v>40</v>
      </c>
      <c r="S8762" t="s">
        <v>28</v>
      </c>
      <c r="T8762" t="s">
        <v>29</v>
      </c>
      <c r="U8762" t="str">
        <f>IF(mba_decision_dataset[[#This Row],[Age]]&lt;25,"21-25",IF(mba_decision_dataset[[#This Row],[Age]]&gt;30,"31-35","25-30"))</f>
        <v>25-30</v>
      </c>
      <c r="V8762" t="str">
        <f>IF(mba_decision_dataset[[#This Row],[GRE/GMAT Score]]&lt;351,"250-350",IF(mba_decision_dataset[[#This Row],[GRE/GMAT Score]]&gt;645,"above 645","350-645"))</f>
        <v>above 645</v>
      </c>
      <c r="W8762" s="3">
        <f>(mba_decision_dataset[[#This Row],[Expected Post-MBA Salary]]-mba_decision_dataset[[#This Row],[Annual Salary (Before MBA)]])/mba_decision_dataset[[#This Row],[Annual Salary (Before MBA)]]</f>
        <v>0.54643564264401046</v>
      </c>
    </row>
    <row r="8763" spans="1:23" x14ac:dyDescent="0.4">
      <c r="A8763">
        <v>8762</v>
      </c>
      <c r="B8763">
        <v>34</v>
      </c>
      <c r="C8763" t="s">
        <v>34</v>
      </c>
      <c r="D8763" t="s">
        <v>21</v>
      </c>
      <c r="E8763">
        <v>3.94</v>
      </c>
      <c r="F8763">
        <v>7</v>
      </c>
      <c r="G8763" t="s">
        <v>36</v>
      </c>
      <c r="H8763">
        <v>63835</v>
      </c>
      <c r="I8763" t="s">
        <v>29</v>
      </c>
      <c r="J8763">
        <v>355</v>
      </c>
      <c r="K8763">
        <v>399</v>
      </c>
      <c r="L8763">
        <v>8</v>
      </c>
      <c r="M8763">
        <v>9.6999999999999993</v>
      </c>
      <c r="N8763" t="s">
        <v>37</v>
      </c>
      <c r="O8763" t="s">
        <v>46</v>
      </c>
      <c r="P8763">
        <v>94118</v>
      </c>
      <c r="Q8763" t="s">
        <v>39</v>
      </c>
      <c r="R8763" t="s">
        <v>32</v>
      </c>
      <c r="S8763" t="s">
        <v>33</v>
      </c>
      <c r="T8763" t="s">
        <v>29</v>
      </c>
      <c r="U8763" t="str">
        <f>IF(mba_decision_dataset[[#This Row],[Age]]&lt;25,"21-25",IF(mba_decision_dataset[[#This Row],[Age]]&gt;30,"31-35","25-30"))</f>
        <v>31-35</v>
      </c>
      <c r="V8763" t="str">
        <f>IF(mba_decision_dataset[[#This Row],[GRE/GMAT Score]]&lt;351,"250-350",IF(mba_decision_dataset[[#This Row],[GRE/GMAT Score]]&gt;645,"above 645","350-645"))</f>
        <v>350-645</v>
      </c>
      <c r="W8763" s="3">
        <f>(mba_decision_dataset[[#This Row],[Expected Post-MBA Salary]]-mba_decision_dataset[[#This Row],[Annual Salary (Before MBA)]])/mba_decision_dataset[[#This Row],[Annual Salary (Before MBA)]]</f>
        <v>0.47439492441450615</v>
      </c>
    </row>
    <row r="8764" spans="1:23" x14ac:dyDescent="0.4">
      <c r="A8764">
        <v>8763</v>
      </c>
      <c r="B8764">
        <v>25</v>
      </c>
      <c r="C8764" t="s">
        <v>20</v>
      </c>
      <c r="D8764" t="s">
        <v>49</v>
      </c>
      <c r="E8764">
        <v>2.2599999999999998</v>
      </c>
      <c r="F8764">
        <v>8</v>
      </c>
      <c r="G8764" t="s">
        <v>42</v>
      </c>
      <c r="H8764">
        <v>103738</v>
      </c>
      <c r="I8764" t="s">
        <v>29</v>
      </c>
      <c r="J8764">
        <v>752</v>
      </c>
      <c r="K8764">
        <v>464</v>
      </c>
      <c r="L8764">
        <v>5.4</v>
      </c>
      <c r="M8764">
        <v>4.7</v>
      </c>
      <c r="N8764" t="s">
        <v>45</v>
      </c>
      <c r="O8764" t="s">
        <v>31</v>
      </c>
      <c r="P8764">
        <v>160432</v>
      </c>
      <c r="Q8764" t="s">
        <v>26</v>
      </c>
      <c r="R8764" t="s">
        <v>40</v>
      </c>
      <c r="S8764" t="s">
        <v>28</v>
      </c>
      <c r="T8764" t="s">
        <v>23</v>
      </c>
      <c r="U8764" t="str">
        <f>IF(mba_decision_dataset[[#This Row],[Age]]&lt;25,"21-25",IF(mba_decision_dataset[[#This Row],[Age]]&gt;30,"31-35","25-30"))</f>
        <v>25-30</v>
      </c>
      <c r="V8764" t="str">
        <f>IF(mba_decision_dataset[[#This Row],[GRE/GMAT Score]]&lt;351,"250-350",IF(mba_decision_dataset[[#This Row],[GRE/GMAT Score]]&gt;645,"above 645","350-645"))</f>
        <v>above 645</v>
      </c>
      <c r="W8764" s="3">
        <f>(mba_decision_dataset[[#This Row],[Expected Post-MBA Salary]]-mba_decision_dataset[[#This Row],[Annual Salary (Before MBA)]])/mba_decision_dataset[[#This Row],[Annual Salary (Before MBA)]]</f>
        <v>0.54651140372862406</v>
      </c>
    </row>
    <row r="8765" spans="1:23" x14ac:dyDescent="0.4">
      <c r="A8765">
        <v>8764</v>
      </c>
      <c r="B8765">
        <v>23</v>
      </c>
      <c r="C8765" t="s">
        <v>20</v>
      </c>
      <c r="D8765" t="s">
        <v>49</v>
      </c>
      <c r="E8765">
        <v>3.16</v>
      </c>
      <c r="F8765">
        <v>9</v>
      </c>
      <c r="G8765" t="s">
        <v>38</v>
      </c>
      <c r="H8765">
        <v>75842</v>
      </c>
      <c r="I8765" t="s">
        <v>23</v>
      </c>
      <c r="J8765">
        <v>543</v>
      </c>
      <c r="K8765">
        <v>272</v>
      </c>
      <c r="L8765">
        <v>1</v>
      </c>
      <c r="M8765">
        <v>2</v>
      </c>
      <c r="N8765" t="s">
        <v>37</v>
      </c>
      <c r="O8765" t="s">
        <v>25</v>
      </c>
      <c r="P8765">
        <v>172280</v>
      </c>
      <c r="Q8765" t="s">
        <v>39</v>
      </c>
      <c r="R8765" t="s">
        <v>40</v>
      </c>
      <c r="S8765" t="s">
        <v>28</v>
      </c>
      <c r="T8765" t="s">
        <v>23</v>
      </c>
      <c r="U8765" t="str">
        <f>IF(mba_decision_dataset[[#This Row],[Age]]&lt;25,"21-25",IF(mba_decision_dataset[[#This Row],[Age]]&gt;30,"31-35","25-30"))</f>
        <v>21-25</v>
      </c>
      <c r="V8765" t="str">
        <f>IF(mba_decision_dataset[[#This Row],[GRE/GMAT Score]]&lt;351,"250-350",IF(mba_decision_dataset[[#This Row],[GRE/GMAT Score]]&gt;645,"above 645","350-645"))</f>
        <v>350-645</v>
      </c>
      <c r="W8765" s="3">
        <f>(mba_decision_dataset[[#This Row],[Expected Post-MBA Salary]]-mba_decision_dataset[[#This Row],[Annual Salary (Before MBA)]])/mba_decision_dataset[[#This Row],[Annual Salary (Before MBA)]]</f>
        <v>1.271564568444925</v>
      </c>
    </row>
    <row r="8766" spans="1:23" x14ac:dyDescent="0.4">
      <c r="A8766">
        <v>8765</v>
      </c>
      <c r="B8766">
        <v>28</v>
      </c>
      <c r="C8766" t="s">
        <v>48</v>
      </c>
      <c r="D8766" t="s">
        <v>41</v>
      </c>
      <c r="E8766">
        <v>3.58</v>
      </c>
      <c r="F8766">
        <v>4</v>
      </c>
      <c r="G8766" t="s">
        <v>38</v>
      </c>
      <c r="H8766">
        <v>44139</v>
      </c>
      <c r="I8766" t="s">
        <v>29</v>
      </c>
      <c r="J8766">
        <v>305</v>
      </c>
      <c r="K8766">
        <v>412</v>
      </c>
      <c r="L8766">
        <v>7.5</v>
      </c>
      <c r="M8766">
        <v>5.6</v>
      </c>
      <c r="N8766" t="s">
        <v>45</v>
      </c>
      <c r="O8766" t="s">
        <v>46</v>
      </c>
      <c r="P8766">
        <v>89221</v>
      </c>
      <c r="Q8766" t="s">
        <v>39</v>
      </c>
      <c r="R8766" t="s">
        <v>32</v>
      </c>
      <c r="S8766" t="s">
        <v>33</v>
      </c>
      <c r="T8766" t="s">
        <v>23</v>
      </c>
      <c r="U8766" t="str">
        <f>IF(mba_decision_dataset[[#This Row],[Age]]&lt;25,"21-25",IF(mba_decision_dataset[[#This Row],[Age]]&gt;30,"31-35","25-30"))</f>
        <v>25-30</v>
      </c>
      <c r="V8766" t="str">
        <f>IF(mba_decision_dataset[[#This Row],[GRE/GMAT Score]]&lt;351,"250-350",IF(mba_decision_dataset[[#This Row],[GRE/GMAT Score]]&gt;645,"above 645","350-645"))</f>
        <v>250-350</v>
      </c>
      <c r="W8766" s="3">
        <f>(mba_decision_dataset[[#This Row],[Expected Post-MBA Salary]]-mba_decision_dataset[[#This Row],[Annual Salary (Before MBA)]])/mba_decision_dataset[[#This Row],[Annual Salary (Before MBA)]]</f>
        <v>1.0213643263327217</v>
      </c>
    </row>
    <row r="8767" spans="1:23" x14ac:dyDescent="0.4">
      <c r="A8767">
        <v>8766</v>
      </c>
      <c r="B8767">
        <v>27</v>
      </c>
      <c r="C8767" t="s">
        <v>20</v>
      </c>
      <c r="D8767" t="s">
        <v>35</v>
      </c>
      <c r="E8767">
        <v>3.07</v>
      </c>
      <c r="F8767">
        <v>2</v>
      </c>
      <c r="G8767" t="s">
        <v>38</v>
      </c>
      <c r="H8767">
        <v>99319</v>
      </c>
      <c r="I8767" t="s">
        <v>29</v>
      </c>
      <c r="J8767">
        <v>700</v>
      </c>
      <c r="K8767">
        <v>459</v>
      </c>
      <c r="L8767">
        <v>9.6</v>
      </c>
      <c r="M8767">
        <v>4.9000000000000004</v>
      </c>
      <c r="N8767" t="s">
        <v>24</v>
      </c>
      <c r="O8767" t="s">
        <v>38</v>
      </c>
      <c r="P8767">
        <v>151655</v>
      </c>
      <c r="Q8767" t="s">
        <v>26</v>
      </c>
      <c r="R8767" t="s">
        <v>40</v>
      </c>
      <c r="S8767" t="s">
        <v>28</v>
      </c>
      <c r="T8767" t="s">
        <v>29</v>
      </c>
      <c r="U8767" t="str">
        <f>IF(mba_decision_dataset[[#This Row],[Age]]&lt;25,"21-25",IF(mba_decision_dataset[[#This Row],[Age]]&gt;30,"31-35","25-30"))</f>
        <v>25-30</v>
      </c>
      <c r="V8767" t="str">
        <f>IF(mba_decision_dataset[[#This Row],[GRE/GMAT Score]]&lt;351,"250-350",IF(mba_decision_dataset[[#This Row],[GRE/GMAT Score]]&gt;645,"above 645","350-645"))</f>
        <v>above 645</v>
      </c>
      <c r="W8767" s="3">
        <f>(mba_decision_dataset[[#This Row],[Expected Post-MBA Salary]]-mba_decision_dataset[[#This Row],[Annual Salary (Before MBA)]])/mba_decision_dataset[[#This Row],[Annual Salary (Before MBA)]]</f>
        <v>0.52694851941723131</v>
      </c>
    </row>
    <row r="8768" spans="1:23" x14ac:dyDescent="0.4">
      <c r="A8768">
        <v>8767</v>
      </c>
      <c r="B8768">
        <v>23</v>
      </c>
      <c r="C8768" t="s">
        <v>20</v>
      </c>
      <c r="D8768" t="s">
        <v>21</v>
      </c>
      <c r="E8768">
        <v>2.82</v>
      </c>
      <c r="F8768">
        <v>2</v>
      </c>
      <c r="G8768" t="s">
        <v>38</v>
      </c>
      <c r="H8768">
        <v>55498</v>
      </c>
      <c r="I8768" t="s">
        <v>23</v>
      </c>
      <c r="J8768">
        <v>557</v>
      </c>
      <c r="K8768">
        <v>134</v>
      </c>
      <c r="L8768">
        <v>7.9</v>
      </c>
      <c r="M8768">
        <v>6.6</v>
      </c>
      <c r="N8768" t="s">
        <v>37</v>
      </c>
      <c r="O8768" t="s">
        <v>31</v>
      </c>
      <c r="P8768">
        <v>161435</v>
      </c>
      <c r="Q8768" t="s">
        <v>26</v>
      </c>
      <c r="R8768" t="s">
        <v>27</v>
      </c>
      <c r="S8768" t="s">
        <v>33</v>
      </c>
      <c r="T8768" t="s">
        <v>23</v>
      </c>
      <c r="U8768" t="str">
        <f>IF(mba_decision_dataset[[#This Row],[Age]]&lt;25,"21-25",IF(mba_decision_dataset[[#This Row],[Age]]&gt;30,"31-35","25-30"))</f>
        <v>21-25</v>
      </c>
      <c r="V8768" t="str">
        <f>IF(mba_decision_dataset[[#This Row],[GRE/GMAT Score]]&lt;351,"250-350",IF(mba_decision_dataset[[#This Row],[GRE/GMAT Score]]&gt;645,"above 645","350-645"))</f>
        <v>350-645</v>
      </c>
      <c r="W8768" s="3">
        <f>(mba_decision_dataset[[#This Row],[Expected Post-MBA Salary]]-mba_decision_dataset[[#This Row],[Annual Salary (Before MBA)]])/mba_decision_dataset[[#This Row],[Annual Salary (Before MBA)]]</f>
        <v>1.9088435619301596</v>
      </c>
    </row>
    <row r="8769" spans="1:23" x14ac:dyDescent="0.4">
      <c r="A8769">
        <v>8768</v>
      </c>
      <c r="B8769">
        <v>26</v>
      </c>
      <c r="C8769" t="s">
        <v>34</v>
      </c>
      <c r="D8769" t="s">
        <v>49</v>
      </c>
      <c r="E8769">
        <v>3.31</v>
      </c>
      <c r="F8769">
        <v>5</v>
      </c>
      <c r="G8769" t="s">
        <v>38</v>
      </c>
      <c r="H8769">
        <v>75254</v>
      </c>
      <c r="I8769" t="s">
        <v>29</v>
      </c>
      <c r="J8769">
        <v>541</v>
      </c>
      <c r="K8769">
        <v>283</v>
      </c>
      <c r="L8769">
        <v>5.8</v>
      </c>
      <c r="M8769">
        <v>7.3</v>
      </c>
      <c r="N8769" t="s">
        <v>24</v>
      </c>
      <c r="O8769" t="s">
        <v>31</v>
      </c>
      <c r="P8769">
        <v>196469</v>
      </c>
      <c r="Q8769" t="s">
        <v>26</v>
      </c>
      <c r="R8769" t="s">
        <v>32</v>
      </c>
      <c r="S8769" t="s">
        <v>33</v>
      </c>
      <c r="T8769" t="s">
        <v>23</v>
      </c>
      <c r="U8769" t="str">
        <f>IF(mba_decision_dataset[[#This Row],[Age]]&lt;25,"21-25",IF(mba_decision_dataset[[#This Row],[Age]]&gt;30,"31-35","25-30"))</f>
        <v>25-30</v>
      </c>
      <c r="V8769" t="str">
        <f>IF(mba_decision_dataset[[#This Row],[GRE/GMAT Score]]&lt;351,"250-350",IF(mba_decision_dataset[[#This Row],[GRE/GMAT Score]]&gt;645,"above 645","350-645"))</f>
        <v>350-645</v>
      </c>
      <c r="W8769" s="3">
        <f>(mba_decision_dataset[[#This Row],[Expected Post-MBA Salary]]-mba_decision_dataset[[#This Row],[Annual Salary (Before MBA)]])/mba_decision_dataset[[#This Row],[Annual Salary (Before MBA)]]</f>
        <v>1.6107449437903634</v>
      </c>
    </row>
    <row r="8770" spans="1:23" x14ac:dyDescent="0.4">
      <c r="A8770">
        <v>8769</v>
      </c>
      <c r="B8770">
        <v>24</v>
      </c>
      <c r="C8770" t="s">
        <v>34</v>
      </c>
      <c r="D8770" t="s">
        <v>35</v>
      </c>
      <c r="E8770">
        <v>2.54</v>
      </c>
      <c r="F8770">
        <v>0</v>
      </c>
      <c r="G8770" t="s">
        <v>42</v>
      </c>
      <c r="H8770">
        <v>117508</v>
      </c>
      <c r="I8770" t="s">
        <v>29</v>
      </c>
      <c r="J8770">
        <v>625</v>
      </c>
      <c r="K8770">
        <v>209</v>
      </c>
      <c r="L8770">
        <v>6.3</v>
      </c>
      <c r="M8770">
        <v>4.0999999999999996</v>
      </c>
      <c r="N8770" t="s">
        <v>24</v>
      </c>
      <c r="O8770" t="s">
        <v>46</v>
      </c>
      <c r="P8770">
        <v>105381</v>
      </c>
      <c r="Q8770" t="s">
        <v>26</v>
      </c>
      <c r="R8770" t="s">
        <v>27</v>
      </c>
      <c r="S8770" t="s">
        <v>33</v>
      </c>
      <c r="T8770" t="s">
        <v>29</v>
      </c>
      <c r="U8770" t="str">
        <f>IF(mba_decision_dataset[[#This Row],[Age]]&lt;25,"21-25",IF(mba_decision_dataset[[#This Row],[Age]]&gt;30,"31-35","25-30"))</f>
        <v>21-25</v>
      </c>
      <c r="V8770" t="str">
        <f>IF(mba_decision_dataset[[#This Row],[GRE/GMAT Score]]&lt;351,"250-350",IF(mba_decision_dataset[[#This Row],[GRE/GMAT Score]]&gt;645,"above 645","350-645"))</f>
        <v>350-645</v>
      </c>
      <c r="W8770" s="3">
        <f>(mba_decision_dataset[[#This Row],[Expected Post-MBA Salary]]-mba_decision_dataset[[#This Row],[Annual Salary (Before MBA)]])/mba_decision_dataset[[#This Row],[Annual Salary (Before MBA)]]</f>
        <v>-0.10320148415427034</v>
      </c>
    </row>
    <row r="8771" spans="1:23" x14ac:dyDescent="0.4">
      <c r="A8771">
        <v>8770</v>
      </c>
      <c r="B8771">
        <v>31</v>
      </c>
      <c r="C8771" t="s">
        <v>20</v>
      </c>
      <c r="D8771" t="s">
        <v>49</v>
      </c>
      <c r="E8771">
        <v>2.7</v>
      </c>
      <c r="F8771">
        <v>9</v>
      </c>
      <c r="G8771" t="s">
        <v>38</v>
      </c>
      <c r="H8771">
        <v>88488</v>
      </c>
      <c r="I8771" t="s">
        <v>23</v>
      </c>
      <c r="J8771">
        <v>725</v>
      </c>
      <c r="K8771">
        <v>423</v>
      </c>
      <c r="L8771">
        <v>2.4</v>
      </c>
      <c r="M8771">
        <v>2.5</v>
      </c>
      <c r="N8771" t="s">
        <v>24</v>
      </c>
      <c r="O8771" t="s">
        <v>38</v>
      </c>
      <c r="P8771">
        <v>163645</v>
      </c>
      <c r="Q8771" t="s">
        <v>39</v>
      </c>
      <c r="R8771" t="s">
        <v>27</v>
      </c>
      <c r="S8771" t="s">
        <v>28</v>
      </c>
      <c r="T8771" t="s">
        <v>23</v>
      </c>
      <c r="U8771" t="str">
        <f>IF(mba_decision_dataset[[#This Row],[Age]]&lt;25,"21-25",IF(mba_decision_dataset[[#This Row],[Age]]&gt;30,"31-35","25-30"))</f>
        <v>31-35</v>
      </c>
      <c r="V8771" t="str">
        <f>IF(mba_decision_dataset[[#This Row],[GRE/GMAT Score]]&lt;351,"250-350",IF(mba_decision_dataset[[#This Row],[GRE/GMAT Score]]&gt;645,"above 645","350-645"))</f>
        <v>above 645</v>
      </c>
      <c r="W8771" s="3">
        <f>(mba_decision_dataset[[#This Row],[Expected Post-MBA Salary]]-mba_decision_dataset[[#This Row],[Annual Salary (Before MBA)]])/mba_decision_dataset[[#This Row],[Annual Salary (Before MBA)]]</f>
        <v>0.84934680408642982</v>
      </c>
    </row>
    <row r="8772" spans="1:23" x14ac:dyDescent="0.4">
      <c r="A8772">
        <v>8771</v>
      </c>
      <c r="B8772">
        <v>25</v>
      </c>
      <c r="C8772" t="s">
        <v>34</v>
      </c>
      <c r="D8772" t="s">
        <v>49</v>
      </c>
      <c r="E8772">
        <v>3.98</v>
      </c>
      <c r="F8772">
        <v>8</v>
      </c>
      <c r="G8772" t="s">
        <v>38</v>
      </c>
      <c r="H8772">
        <v>38090</v>
      </c>
      <c r="I8772" t="s">
        <v>23</v>
      </c>
      <c r="J8772">
        <v>782</v>
      </c>
      <c r="K8772">
        <v>395</v>
      </c>
      <c r="L8772">
        <v>9</v>
      </c>
      <c r="M8772">
        <v>4.7</v>
      </c>
      <c r="N8772" t="s">
        <v>24</v>
      </c>
      <c r="O8772" t="s">
        <v>25</v>
      </c>
      <c r="P8772">
        <v>90651</v>
      </c>
      <c r="Q8772" t="s">
        <v>26</v>
      </c>
      <c r="R8772" t="s">
        <v>27</v>
      </c>
      <c r="S8772" t="s">
        <v>28</v>
      </c>
      <c r="T8772" t="s">
        <v>29</v>
      </c>
      <c r="U8772" t="str">
        <f>IF(mba_decision_dataset[[#This Row],[Age]]&lt;25,"21-25",IF(mba_decision_dataset[[#This Row],[Age]]&gt;30,"31-35","25-30"))</f>
        <v>25-30</v>
      </c>
      <c r="V8772" t="str">
        <f>IF(mba_decision_dataset[[#This Row],[GRE/GMAT Score]]&lt;351,"250-350",IF(mba_decision_dataset[[#This Row],[GRE/GMAT Score]]&gt;645,"above 645","350-645"))</f>
        <v>above 645</v>
      </c>
      <c r="W8772" s="3">
        <f>(mba_decision_dataset[[#This Row],[Expected Post-MBA Salary]]-mba_decision_dataset[[#This Row],[Annual Salary (Before MBA)]])/mba_decision_dataset[[#This Row],[Annual Salary (Before MBA)]]</f>
        <v>1.3799159884484116</v>
      </c>
    </row>
    <row r="8773" spans="1:23" x14ac:dyDescent="0.4">
      <c r="A8773">
        <v>8772</v>
      </c>
      <c r="B8773">
        <v>31</v>
      </c>
      <c r="C8773" t="s">
        <v>48</v>
      </c>
      <c r="D8773" t="s">
        <v>35</v>
      </c>
      <c r="E8773">
        <v>3.27</v>
      </c>
      <c r="F8773">
        <v>5</v>
      </c>
      <c r="G8773" t="s">
        <v>42</v>
      </c>
      <c r="H8773">
        <v>37181</v>
      </c>
      <c r="I8773" t="s">
        <v>23</v>
      </c>
      <c r="J8773">
        <v>627</v>
      </c>
      <c r="K8773">
        <v>141</v>
      </c>
      <c r="L8773">
        <v>6.4</v>
      </c>
      <c r="M8773">
        <v>5.5</v>
      </c>
      <c r="N8773" t="s">
        <v>47</v>
      </c>
      <c r="O8773" t="s">
        <v>46</v>
      </c>
      <c r="P8773">
        <v>191551</v>
      </c>
      <c r="Q8773" t="s">
        <v>26</v>
      </c>
      <c r="R8773" t="s">
        <v>32</v>
      </c>
      <c r="S8773" t="s">
        <v>28</v>
      </c>
      <c r="T8773" t="s">
        <v>29</v>
      </c>
      <c r="U8773" t="str">
        <f>IF(mba_decision_dataset[[#This Row],[Age]]&lt;25,"21-25",IF(mba_decision_dataset[[#This Row],[Age]]&gt;30,"31-35","25-30"))</f>
        <v>31-35</v>
      </c>
      <c r="V8773" t="str">
        <f>IF(mba_decision_dataset[[#This Row],[GRE/GMAT Score]]&lt;351,"250-350",IF(mba_decision_dataset[[#This Row],[GRE/GMAT Score]]&gt;645,"above 645","350-645"))</f>
        <v>350-645</v>
      </c>
      <c r="W8773" s="3">
        <f>(mba_decision_dataset[[#This Row],[Expected Post-MBA Salary]]-mba_decision_dataset[[#This Row],[Annual Salary (Before MBA)]])/mba_decision_dataset[[#This Row],[Annual Salary (Before MBA)]]</f>
        <v>4.1518517522390468</v>
      </c>
    </row>
    <row r="8774" spans="1:23" x14ac:dyDescent="0.4">
      <c r="A8774">
        <v>8773</v>
      </c>
      <c r="B8774">
        <v>25</v>
      </c>
      <c r="C8774" t="s">
        <v>20</v>
      </c>
      <c r="D8774" t="s">
        <v>41</v>
      </c>
      <c r="E8774">
        <v>3.75</v>
      </c>
      <c r="F8774">
        <v>8</v>
      </c>
      <c r="G8774" t="s">
        <v>30</v>
      </c>
      <c r="H8774">
        <v>111887</v>
      </c>
      <c r="I8774" t="s">
        <v>23</v>
      </c>
      <c r="J8774">
        <v>753</v>
      </c>
      <c r="K8774">
        <v>496</v>
      </c>
      <c r="L8774">
        <v>3.2</v>
      </c>
      <c r="M8774">
        <v>5.2</v>
      </c>
      <c r="N8774" t="s">
        <v>45</v>
      </c>
      <c r="O8774" t="s">
        <v>43</v>
      </c>
      <c r="P8774">
        <v>92508</v>
      </c>
      <c r="Q8774" t="s">
        <v>26</v>
      </c>
      <c r="R8774" t="s">
        <v>40</v>
      </c>
      <c r="S8774" t="s">
        <v>33</v>
      </c>
      <c r="T8774" t="s">
        <v>29</v>
      </c>
      <c r="U8774" t="str">
        <f>IF(mba_decision_dataset[[#This Row],[Age]]&lt;25,"21-25",IF(mba_decision_dataset[[#This Row],[Age]]&gt;30,"31-35","25-30"))</f>
        <v>25-30</v>
      </c>
      <c r="V8774" t="str">
        <f>IF(mba_decision_dataset[[#This Row],[GRE/GMAT Score]]&lt;351,"250-350",IF(mba_decision_dataset[[#This Row],[GRE/GMAT Score]]&gt;645,"above 645","350-645"))</f>
        <v>above 645</v>
      </c>
      <c r="W8774" s="3">
        <f>(mba_decision_dataset[[#This Row],[Expected Post-MBA Salary]]-mba_decision_dataset[[#This Row],[Annual Salary (Before MBA)]])/mba_decision_dataset[[#This Row],[Annual Salary (Before MBA)]]</f>
        <v>-0.17320153369024105</v>
      </c>
    </row>
    <row r="8775" spans="1:23" x14ac:dyDescent="0.4">
      <c r="A8775">
        <v>8774</v>
      </c>
      <c r="B8775">
        <v>27</v>
      </c>
      <c r="C8775" t="s">
        <v>34</v>
      </c>
      <c r="D8775" t="s">
        <v>21</v>
      </c>
      <c r="E8775">
        <v>3.62</v>
      </c>
      <c r="F8775">
        <v>2</v>
      </c>
      <c r="G8775" t="s">
        <v>30</v>
      </c>
      <c r="H8775">
        <v>85871</v>
      </c>
      <c r="I8775" t="s">
        <v>23</v>
      </c>
      <c r="J8775">
        <v>549</v>
      </c>
      <c r="K8775">
        <v>77</v>
      </c>
      <c r="L8775">
        <v>1.9</v>
      </c>
      <c r="M8775">
        <v>1.3</v>
      </c>
      <c r="N8775" t="s">
        <v>47</v>
      </c>
      <c r="O8775" t="s">
        <v>31</v>
      </c>
      <c r="P8775">
        <v>103133</v>
      </c>
      <c r="Q8775" t="s">
        <v>26</v>
      </c>
      <c r="R8775" t="s">
        <v>40</v>
      </c>
      <c r="S8775" t="s">
        <v>28</v>
      </c>
      <c r="T8775" t="s">
        <v>29</v>
      </c>
      <c r="U8775" t="str">
        <f>IF(mba_decision_dataset[[#This Row],[Age]]&lt;25,"21-25",IF(mba_decision_dataset[[#This Row],[Age]]&gt;30,"31-35","25-30"))</f>
        <v>25-30</v>
      </c>
      <c r="V8775" t="str">
        <f>IF(mba_decision_dataset[[#This Row],[GRE/GMAT Score]]&lt;351,"250-350",IF(mba_decision_dataset[[#This Row],[GRE/GMAT Score]]&gt;645,"above 645","350-645"))</f>
        <v>350-645</v>
      </c>
      <c r="W8775" s="3">
        <f>(mba_decision_dataset[[#This Row],[Expected Post-MBA Salary]]-mba_decision_dataset[[#This Row],[Annual Salary (Before MBA)]])/mba_decision_dataset[[#This Row],[Annual Salary (Before MBA)]]</f>
        <v>0.20102246392845083</v>
      </c>
    </row>
    <row r="8776" spans="1:23" x14ac:dyDescent="0.4">
      <c r="A8776">
        <v>8775</v>
      </c>
      <c r="B8776">
        <v>31</v>
      </c>
      <c r="C8776" t="s">
        <v>20</v>
      </c>
      <c r="D8776" t="s">
        <v>35</v>
      </c>
      <c r="E8776">
        <v>3.3</v>
      </c>
      <c r="F8776">
        <v>9</v>
      </c>
      <c r="G8776" t="s">
        <v>30</v>
      </c>
      <c r="H8776">
        <v>75787</v>
      </c>
      <c r="I8776" t="s">
        <v>29</v>
      </c>
      <c r="J8776">
        <v>466</v>
      </c>
      <c r="K8776">
        <v>328</v>
      </c>
      <c r="L8776">
        <v>3.4</v>
      </c>
      <c r="M8776">
        <v>8.1</v>
      </c>
      <c r="N8776" t="s">
        <v>24</v>
      </c>
      <c r="O8776" t="s">
        <v>43</v>
      </c>
      <c r="P8776">
        <v>192592</v>
      </c>
      <c r="Q8776" t="s">
        <v>26</v>
      </c>
      <c r="R8776" t="s">
        <v>32</v>
      </c>
      <c r="S8776" t="s">
        <v>28</v>
      </c>
      <c r="T8776" t="s">
        <v>29</v>
      </c>
      <c r="U8776" t="str">
        <f>IF(mba_decision_dataset[[#This Row],[Age]]&lt;25,"21-25",IF(mba_decision_dataset[[#This Row],[Age]]&gt;30,"31-35","25-30"))</f>
        <v>31-35</v>
      </c>
      <c r="V8776" t="str">
        <f>IF(mba_decision_dataset[[#This Row],[GRE/GMAT Score]]&lt;351,"250-350",IF(mba_decision_dataset[[#This Row],[GRE/GMAT Score]]&gt;645,"above 645","350-645"))</f>
        <v>350-645</v>
      </c>
      <c r="W8776" s="3">
        <f>(mba_decision_dataset[[#This Row],[Expected Post-MBA Salary]]-mba_decision_dataset[[#This Row],[Annual Salary (Before MBA)]])/mba_decision_dataset[[#This Row],[Annual Salary (Before MBA)]]</f>
        <v>1.5412273872827793</v>
      </c>
    </row>
    <row r="8777" spans="1:23" x14ac:dyDescent="0.4">
      <c r="A8777">
        <v>8776</v>
      </c>
      <c r="B8777">
        <v>25</v>
      </c>
      <c r="C8777" t="s">
        <v>34</v>
      </c>
      <c r="D8777" t="s">
        <v>35</v>
      </c>
      <c r="E8777">
        <v>3.68</v>
      </c>
      <c r="F8777">
        <v>2</v>
      </c>
      <c r="G8777" t="s">
        <v>38</v>
      </c>
      <c r="H8777">
        <v>85959</v>
      </c>
      <c r="I8777" t="s">
        <v>23</v>
      </c>
      <c r="J8777">
        <v>357</v>
      </c>
      <c r="K8777">
        <v>25</v>
      </c>
      <c r="L8777">
        <v>7.9</v>
      </c>
      <c r="M8777">
        <v>4.0999999999999996</v>
      </c>
      <c r="N8777" t="s">
        <v>47</v>
      </c>
      <c r="O8777" t="s">
        <v>31</v>
      </c>
      <c r="P8777">
        <v>89183</v>
      </c>
      <c r="Q8777" t="s">
        <v>26</v>
      </c>
      <c r="R8777" t="s">
        <v>32</v>
      </c>
      <c r="S8777" t="s">
        <v>28</v>
      </c>
      <c r="T8777" t="s">
        <v>23</v>
      </c>
      <c r="U8777" t="str">
        <f>IF(mba_decision_dataset[[#This Row],[Age]]&lt;25,"21-25",IF(mba_decision_dataset[[#This Row],[Age]]&gt;30,"31-35","25-30"))</f>
        <v>25-30</v>
      </c>
      <c r="V8777" t="str">
        <f>IF(mba_decision_dataset[[#This Row],[GRE/GMAT Score]]&lt;351,"250-350",IF(mba_decision_dataset[[#This Row],[GRE/GMAT Score]]&gt;645,"above 645","350-645"))</f>
        <v>350-645</v>
      </c>
      <c r="W8777" s="3">
        <f>(mba_decision_dataset[[#This Row],[Expected Post-MBA Salary]]-mba_decision_dataset[[#This Row],[Annual Salary (Before MBA)]])/mba_decision_dataset[[#This Row],[Annual Salary (Before MBA)]]</f>
        <v>3.7506252981072373E-2</v>
      </c>
    </row>
    <row r="8778" spans="1:23" x14ac:dyDescent="0.4">
      <c r="A8778">
        <v>8777</v>
      </c>
      <c r="B8778">
        <v>31</v>
      </c>
      <c r="C8778" t="s">
        <v>34</v>
      </c>
      <c r="D8778" t="s">
        <v>49</v>
      </c>
      <c r="E8778">
        <v>2.57</v>
      </c>
      <c r="F8778">
        <v>9</v>
      </c>
      <c r="G8778" t="s">
        <v>42</v>
      </c>
      <c r="H8778">
        <v>101413</v>
      </c>
      <c r="I8778" t="s">
        <v>23</v>
      </c>
      <c r="J8778">
        <v>610</v>
      </c>
      <c r="K8778">
        <v>169</v>
      </c>
      <c r="L8778">
        <v>9.6</v>
      </c>
      <c r="M8778">
        <v>3.6</v>
      </c>
      <c r="N8778" t="s">
        <v>45</v>
      </c>
      <c r="O8778" t="s">
        <v>46</v>
      </c>
      <c r="P8778">
        <v>100409</v>
      </c>
      <c r="Q8778" t="s">
        <v>26</v>
      </c>
      <c r="R8778" t="s">
        <v>27</v>
      </c>
      <c r="S8778" t="s">
        <v>33</v>
      </c>
      <c r="T8778" t="s">
        <v>29</v>
      </c>
      <c r="U8778" t="str">
        <f>IF(mba_decision_dataset[[#This Row],[Age]]&lt;25,"21-25",IF(mba_decision_dataset[[#This Row],[Age]]&gt;30,"31-35","25-30"))</f>
        <v>31-35</v>
      </c>
      <c r="V8778" t="str">
        <f>IF(mba_decision_dataset[[#This Row],[GRE/GMAT Score]]&lt;351,"250-350",IF(mba_decision_dataset[[#This Row],[GRE/GMAT Score]]&gt;645,"above 645","350-645"))</f>
        <v>350-645</v>
      </c>
      <c r="W8778" s="3">
        <f>(mba_decision_dataset[[#This Row],[Expected Post-MBA Salary]]-mba_decision_dataset[[#This Row],[Annual Salary (Before MBA)]])/mba_decision_dataset[[#This Row],[Annual Salary (Before MBA)]]</f>
        <v>-9.900111425556881E-3</v>
      </c>
    </row>
    <row r="8779" spans="1:23" x14ac:dyDescent="0.4">
      <c r="A8779">
        <v>8778</v>
      </c>
      <c r="B8779">
        <v>23</v>
      </c>
      <c r="C8779" t="s">
        <v>48</v>
      </c>
      <c r="D8779" t="s">
        <v>35</v>
      </c>
      <c r="E8779">
        <v>3.27</v>
      </c>
      <c r="F8779">
        <v>6</v>
      </c>
      <c r="G8779" t="s">
        <v>30</v>
      </c>
      <c r="H8779">
        <v>99555</v>
      </c>
      <c r="I8779" t="s">
        <v>23</v>
      </c>
      <c r="J8779">
        <v>603</v>
      </c>
      <c r="K8779">
        <v>124</v>
      </c>
      <c r="L8779">
        <v>3.1</v>
      </c>
      <c r="M8779">
        <v>2.9</v>
      </c>
      <c r="N8779" t="s">
        <v>37</v>
      </c>
      <c r="O8779" t="s">
        <v>31</v>
      </c>
      <c r="P8779">
        <v>115472</v>
      </c>
      <c r="Q8779" t="s">
        <v>26</v>
      </c>
      <c r="R8779" t="s">
        <v>40</v>
      </c>
      <c r="S8779" t="s">
        <v>33</v>
      </c>
      <c r="T8779" t="s">
        <v>29</v>
      </c>
      <c r="U8779" t="str">
        <f>IF(mba_decision_dataset[[#This Row],[Age]]&lt;25,"21-25",IF(mba_decision_dataset[[#This Row],[Age]]&gt;30,"31-35","25-30"))</f>
        <v>21-25</v>
      </c>
      <c r="V8779" t="str">
        <f>IF(mba_decision_dataset[[#This Row],[GRE/GMAT Score]]&lt;351,"250-350",IF(mba_decision_dataset[[#This Row],[GRE/GMAT Score]]&gt;645,"above 645","350-645"))</f>
        <v>350-645</v>
      </c>
      <c r="W8779" s="3">
        <f>(mba_decision_dataset[[#This Row],[Expected Post-MBA Salary]]-mba_decision_dataset[[#This Row],[Annual Salary (Before MBA)]])/mba_decision_dataset[[#This Row],[Annual Salary (Before MBA)]]</f>
        <v>0.15988147255286023</v>
      </c>
    </row>
    <row r="8780" spans="1:23" x14ac:dyDescent="0.4">
      <c r="A8780">
        <v>8779</v>
      </c>
      <c r="B8780">
        <v>30</v>
      </c>
      <c r="C8780" t="s">
        <v>20</v>
      </c>
      <c r="D8780" t="s">
        <v>21</v>
      </c>
      <c r="E8780">
        <v>3.18</v>
      </c>
      <c r="F8780">
        <v>6</v>
      </c>
      <c r="G8780" t="s">
        <v>36</v>
      </c>
      <c r="H8780">
        <v>105870</v>
      </c>
      <c r="I8780" t="s">
        <v>23</v>
      </c>
      <c r="J8780">
        <v>392</v>
      </c>
      <c r="K8780">
        <v>165</v>
      </c>
      <c r="L8780">
        <v>3.8</v>
      </c>
      <c r="M8780">
        <v>6.2</v>
      </c>
      <c r="N8780" t="s">
        <v>24</v>
      </c>
      <c r="O8780" t="s">
        <v>38</v>
      </c>
      <c r="P8780">
        <v>126229</v>
      </c>
      <c r="Q8780" t="s">
        <v>26</v>
      </c>
      <c r="R8780" t="s">
        <v>40</v>
      </c>
      <c r="S8780" t="s">
        <v>28</v>
      </c>
      <c r="T8780" t="s">
        <v>29</v>
      </c>
      <c r="U8780" t="str">
        <f>IF(mba_decision_dataset[[#This Row],[Age]]&lt;25,"21-25",IF(mba_decision_dataset[[#This Row],[Age]]&gt;30,"31-35","25-30"))</f>
        <v>25-30</v>
      </c>
      <c r="V8780" t="str">
        <f>IF(mba_decision_dataset[[#This Row],[GRE/GMAT Score]]&lt;351,"250-350",IF(mba_decision_dataset[[#This Row],[GRE/GMAT Score]]&gt;645,"above 645","350-645"))</f>
        <v>350-645</v>
      </c>
      <c r="W8780" s="3">
        <f>(mba_decision_dataset[[#This Row],[Expected Post-MBA Salary]]-mba_decision_dataset[[#This Row],[Annual Salary (Before MBA)]])/mba_decision_dataset[[#This Row],[Annual Salary (Before MBA)]]</f>
        <v>0.19230187966373855</v>
      </c>
    </row>
    <row r="8781" spans="1:23" x14ac:dyDescent="0.4">
      <c r="A8781">
        <v>8780</v>
      </c>
      <c r="B8781">
        <v>25</v>
      </c>
      <c r="C8781" t="s">
        <v>20</v>
      </c>
      <c r="D8781" t="s">
        <v>41</v>
      </c>
      <c r="E8781">
        <v>3.24</v>
      </c>
      <c r="F8781">
        <v>3</v>
      </c>
      <c r="G8781" t="s">
        <v>36</v>
      </c>
      <c r="H8781">
        <v>103995</v>
      </c>
      <c r="I8781" t="s">
        <v>29</v>
      </c>
      <c r="J8781">
        <v>673</v>
      </c>
      <c r="K8781">
        <v>270</v>
      </c>
      <c r="L8781">
        <v>8.1999999999999993</v>
      </c>
      <c r="M8781">
        <v>6.3</v>
      </c>
      <c r="N8781" t="s">
        <v>24</v>
      </c>
      <c r="O8781" t="s">
        <v>43</v>
      </c>
      <c r="P8781">
        <v>71830</v>
      </c>
      <c r="Q8781" t="s">
        <v>26</v>
      </c>
      <c r="R8781" t="s">
        <v>27</v>
      </c>
      <c r="S8781" t="s">
        <v>28</v>
      </c>
      <c r="T8781" t="s">
        <v>29</v>
      </c>
      <c r="U8781" t="str">
        <f>IF(mba_decision_dataset[[#This Row],[Age]]&lt;25,"21-25",IF(mba_decision_dataset[[#This Row],[Age]]&gt;30,"31-35","25-30"))</f>
        <v>25-30</v>
      </c>
      <c r="V8781" t="str">
        <f>IF(mba_decision_dataset[[#This Row],[GRE/GMAT Score]]&lt;351,"250-350",IF(mba_decision_dataset[[#This Row],[GRE/GMAT Score]]&gt;645,"above 645","350-645"))</f>
        <v>above 645</v>
      </c>
      <c r="W8781" s="3">
        <f>(mba_decision_dataset[[#This Row],[Expected Post-MBA Salary]]-mba_decision_dataset[[#This Row],[Annual Salary (Before MBA)]])/mba_decision_dataset[[#This Row],[Annual Salary (Before MBA)]]</f>
        <v>-0.3092937160440406</v>
      </c>
    </row>
    <row r="8782" spans="1:23" x14ac:dyDescent="0.4">
      <c r="A8782">
        <v>8781</v>
      </c>
      <c r="B8782">
        <v>27</v>
      </c>
      <c r="C8782" t="s">
        <v>20</v>
      </c>
      <c r="D8782" t="s">
        <v>41</v>
      </c>
      <c r="E8782">
        <v>2.34</v>
      </c>
      <c r="F8782">
        <v>7</v>
      </c>
      <c r="G8782" t="s">
        <v>42</v>
      </c>
      <c r="H8782">
        <v>50672</v>
      </c>
      <c r="I8782" t="s">
        <v>23</v>
      </c>
      <c r="J8782">
        <v>424</v>
      </c>
      <c r="K8782">
        <v>405</v>
      </c>
      <c r="L8782">
        <v>7.6</v>
      </c>
      <c r="M8782">
        <v>4.9000000000000004</v>
      </c>
      <c r="N8782" t="s">
        <v>47</v>
      </c>
      <c r="O8782" t="s">
        <v>46</v>
      </c>
      <c r="P8782">
        <v>158787</v>
      </c>
      <c r="Q8782" t="s">
        <v>26</v>
      </c>
      <c r="R8782" t="s">
        <v>44</v>
      </c>
      <c r="S8782" t="s">
        <v>28</v>
      </c>
      <c r="T8782" t="s">
        <v>29</v>
      </c>
      <c r="U8782" t="str">
        <f>IF(mba_decision_dataset[[#This Row],[Age]]&lt;25,"21-25",IF(mba_decision_dataset[[#This Row],[Age]]&gt;30,"31-35","25-30"))</f>
        <v>25-30</v>
      </c>
      <c r="V8782" t="str">
        <f>IF(mba_decision_dataset[[#This Row],[GRE/GMAT Score]]&lt;351,"250-350",IF(mba_decision_dataset[[#This Row],[GRE/GMAT Score]]&gt;645,"above 645","350-645"))</f>
        <v>350-645</v>
      </c>
      <c r="W8782" s="3">
        <f>(mba_decision_dataset[[#This Row],[Expected Post-MBA Salary]]-mba_decision_dataset[[#This Row],[Annual Salary (Before MBA)]])/mba_decision_dataset[[#This Row],[Annual Salary (Before MBA)]]</f>
        <v>2.1336240922008209</v>
      </c>
    </row>
    <row r="8783" spans="1:23" x14ac:dyDescent="0.4">
      <c r="A8783">
        <v>8782</v>
      </c>
      <c r="B8783">
        <v>25</v>
      </c>
      <c r="C8783" t="s">
        <v>34</v>
      </c>
      <c r="D8783" t="s">
        <v>41</v>
      </c>
      <c r="E8783">
        <v>2.5499999999999998</v>
      </c>
      <c r="F8783">
        <v>1</v>
      </c>
      <c r="G8783" t="s">
        <v>38</v>
      </c>
      <c r="H8783">
        <v>89835</v>
      </c>
      <c r="I8783" t="s">
        <v>29</v>
      </c>
      <c r="J8783">
        <v>453</v>
      </c>
      <c r="K8783">
        <v>43</v>
      </c>
      <c r="L8783">
        <v>2.1</v>
      </c>
      <c r="M8783">
        <v>7.1</v>
      </c>
      <c r="N8783" t="s">
        <v>37</v>
      </c>
      <c r="O8783" t="s">
        <v>38</v>
      </c>
      <c r="P8783">
        <v>133228</v>
      </c>
      <c r="Q8783" t="s">
        <v>39</v>
      </c>
      <c r="R8783" t="s">
        <v>44</v>
      </c>
      <c r="S8783" t="s">
        <v>28</v>
      </c>
      <c r="T8783" t="s">
        <v>29</v>
      </c>
      <c r="U8783" t="str">
        <f>IF(mba_decision_dataset[[#This Row],[Age]]&lt;25,"21-25",IF(mba_decision_dataset[[#This Row],[Age]]&gt;30,"31-35","25-30"))</f>
        <v>25-30</v>
      </c>
      <c r="V8783" t="str">
        <f>IF(mba_decision_dataset[[#This Row],[GRE/GMAT Score]]&lt;351,"250-350",IF(mba_decision_dataset[[#This Row],[GRE/GMAT Score]]&gt;645,"above 645","350-645"))</f>
        <v>350-645</v>
      </c>
      <c r="W8783" s="3">
        <f>(mba_decision_dataset[[#This Row],[Expected Post-MBA Salary]]-mba_decision_dataset[[#This Row],[Annual Salary (Before MBA)]])/mba_decision_dataset[[#This Row],[Annual Salary (Before MBA)]]</f>
        <v>0.48302999944342406</v>
      </c>
    </row>
    <row r="8784" spans="1:23" x14ac:dyDescent="0.4">
      <c r="A8784">
        <v>8783</v>
      </c>
      <c r="B8784">
        <v>25</v>
      </c>
      <c r="C8784" t="s">
        <v>20</v>
      </c>
      <c r="D8784" t="s">
        <v>21</v>
      </c>
      <c r="E8784">
        <v>2.57</v>
      </c>
      <c r="F8784">
        <v>0</v>
      </c>
      <c r="G8784" t="s">
        <v>30</v>
      </c>
      <c r="H8784">
        <v>92521</v>
      </c>
      <c r="I8784" t="s">
        <v>23</v>
      </c>
      <c r="J8784">
        <v>749</v>
      </c>
      <c r="K8784">
        <v>300</v>
      </c>
      <c r="L8784">
        <v>9.1999999999999993</v>
      </c>
      <c r="M8784">
        <v>1.3</v>
      </c>
      <c r="N8784" t="s">
        <v>45</v>
      </c>
      <c r="O8784" t="s">
        <v>38</v>
      </c>
      <c r="P8784">
        <v>84189</v>
      </c>
      <c r="Q8784" t="s">
        <v>39</v>
      </c>
      <c r="R8784" t="s">
        <v>44</v>
      </c>
      <c r="S8784" t="s">
        <v>33</v>
      </c>
      <c r="T8784" t="s">
        <v>29</v>
      </c>
      <c r="U8784" t="str">
        <f>IF(mba_decision_dataset[[#This Row],[Age]]&lt;25,"21-25",IF(mba_decision_dataset[[#This Row],[Age]]&gt;30,"31-35","25-30"))</f>
        <v>25-30</v>
      </c>
      <c r="V8784" t="str">
        <f>IF(mba_decision_dataset[[#This Row],[GRE/GMAT Score]]&lt;351,"250-350",IF(mba_decision_dataset[[#This Row],[GRE/GMAT Score]]&gt;645,"above 645","350-645"))</f>
        <v>above 645</v>
      </c>
      <c r="W8784" s="3">
        <f>(mba_decision_dataset[[#This Row],[Expected Post-MBA Salary]]-mba_decision_dataset[[#This Row],[Annual Salary (Before MBA)]])/mba_decision_dataset[[#This Row],[Annual Salary (Before MBA)]]</f>
        <v>-9.0055230704380623E-2</v>
      </c>
    </row>
    <row r="8785" spans="1:23" x14ac:dyDescent="0.4">
      <c r="A8785">
        <v>8784</v>
      </c>
      <c r="B8785">
        <v>29</v>
      </c>
      <c r="C8785" t="s">
        <v>20</v>
      </c>
      <c r="D8785" t="s">
        <v>49</v>
      </c>
      <c r="E8785">
        <v>3.2</v>
      </c>
      <c r="F8785">
        <v>0</v>
      </c>
      <c r="G8785" t="s">
        <v>38</v>
      </c>
      <c r="H8785">
        <v>83204</v>
      </c>
      <c r="I8785" t="s">
        <v>23</v>
      </c>
      <c r="J8785">
        <v>557</v>
      </c>
      <c r="K8785">
        <v>468</v>
      </c>
      <c r="L8785">
        <v>3.1</v>
      </c>
      <c r="M8785">
        <v>8.1999999999999993</v>
      </c>
      <c r="N8785" t="s">
        <v>37</v>
      </c>
      <c r="O8785" t="s">
        <v>38</v>
      </c>
      <c r="P8785">
        <v>108112</v>
      </c>
      <c r="Q8785" t="s">
        <v>39</v>
      </c>
      <c r="R8785" t="s">
        <v>40</v>
      </c>
      <c r="S8785" t="s">
        <v>33</v>
      </c>
      <c r="T8785" t="s">
        <v>23</v>
      </c>
      <c r="U8785" t="str">
        <f>IF(mba_decision_dataset[[#This Row],[Age]]&lt;25,"21-25",IF(mba_decision_dataset[[#This Row],[Age]]&gt;30,"31-35","25-30"))</f>
        <v>25-30</v>
      </c>
      <c r="V8785" t="str">
        <f>IF(mba_decision_dataset[[#This Row],[GRE/GMAT Score]]&lt;351,"250-350",IF(mba_decision_dataset[[#This Row],[GRE/GMAT Score]]&gt;645,"above 645","350-645"))</f>
        <v>350-645</v>
      </c>
      <c r="W8785" s="3">
        <f>(mba_decision_dataset[[#This Row],[Expected Post-MBA Salary]]-mba_decision_dataset[[#This Row],[Annual Salary (Before MBA)]])/mba_decision_dataset[[#This Row],[Annual Salary (Before MBA)]]</f>
        <v>0.29936060766309314</v>
      </c>
    </row>
    <row r="8786" spans="1:23" x14ac:dyDescent="0.4">
      <c r="A8786">
        <v>8785</v>
      </c>
      <c r="B8786">
        <v>23</v>
      </c>
      <c r="C8786" t="s">
        <v>20</v>
      </c>
      <c r="D8786" t="s">
        <v>21</v>
      </c>
      <c r="E8786">
        <v>3.95</v>
      </c>
      <c r="F8786">
        <v>1</v>
      </c>
      <c r="G8786" t="s">
        <v>30</v>
      </c>
      <c r="H8786">
        <v>35084</v>
      </c>
      <c r="I8786" t="s">
        <v>23</v>
      </c>
      <c r="J8786">
        <v>425</v>
      </c>
      <c r="K8786">
        <v>468</v>
      </c>
      <c r="L8786">
        <v>7.9</v>
      </c>
      <c r="M8786">
        <v>3.3</v>
      </c>
      <c r="N8786" t="s">
        <v>37</v>
      </c>
      <c r="O8786" t="s">
        <v>31</v>
      </c>
      <c r="P8786">
        <v>194629</v>
      </c>
      <c r="Q8786" t="s">
        <v>39</v>
      </c>
      <c r="R8786" t="s">
        <v>44</v>
      </c>
      <c r="S8786" t="s">
        <v>33</v>
      </c>
      <c r="T8786" t="s">
        <v>23</v>
      </c>
      <c r="U8786" t="str">
        <f>IF(mba_decision_dataset[[#This Row],[Age]]&lt;25,"21-25",IF(mba_decision_dataset[[#This Row],[Age]]&gt;30,"31-35","25-30"))</f>
        <v>21-25</v>
      </c>
      <c r="V8786" t="str">
        <f>IF(mba_decision_dataset[[#This Row],[GRE/GMAT Score]]&lt;351,"250-350",IF(mba_decision_dataset[[#This Row],[GRE/GMAT Score]]&gt;645,"above 645","350-645"))</f>
        <v>350-645</v>
      </c>
      <c r="W8786" s="3">
        <f>(mba_decision_dataset[[#This Row],[Expected Post-MBA Salary]]-mba_decision_dataset[[#This Row],[Annual Salary (Before MBA)]])/mba_decision_dataset[[#This Row],[Annual Salary (Before MBA)]]</f>
        <v>4.5475145365408736</v>
      </c>
    </row>
    <row r="8787" spans="1:23" x14ac:dyDescent="0.4">
      <c r="A8787">
        <v>8786</v>
      </c>
      <c r="B8787">
        <v>33</v>
      </c>
      <c r="C8787" t="s">
        <v>20</v>
      </c>
      <c r="D8787" t="s">
        <v>35</v>
      </c>
      <c r="E8787">
        <v>3.91</v>
      </c>
      <c r="F8787">
        <v>5</v>
      </c>
      <c r="G8787" t="s">
        <v>22</v>
      </c>
      <c r="H8787">
        <v>38489</v>
      </c>
      <c r="I8787" t="s">
        <v>29</v>
      </c>
      <c r="J8787">
        <v>350</v>
      </c>
      <c r="K8787">
        <v>298</v>
      </c>
      <c r="L8787">
        <v>6.9</v>
      </c>
      <c r="M8787">
        <v>5.2</v>
      </c>
      <c r="N8787" t="s">
        <v>37</v>
      </c>
      <c r="O8787" t="s">
        <v>38</v>
      </c>
      <c r="P8787">
        <v>66653</v>
      </c>
      <c r="Q8787" t="s">
        <v>39</v>
      </c>
      <c r="R8787" t="s">
        <v>32</v>
      </c>
      <c r="S8787" t="s">
        <v>33</v>
      </c>
      <c r="T8787" t="s">
        <v>29</v>
      </c>
      <c r="U8787" t="str">
        <f>IF(mba_decision_dataset[[#This Row],[Age]]&lt;25,"21-25",IF(mba_decision_dataset[[#This Row],[Age]]&gt;30,"31-35","25-30"))</f>
        <v>31-35</v>
      </c>
      <c r="V8787" t="str">
        <f>IF(mba_decision_dataset[[#This Row],[GRE/GMAT Score]]&lt;351,"250-350",IF(mba_decision_dataset[[#This Row],[GRE/GMAT Score]]&gt;645,"above 645","350-645"))</f>
        <v>250-350</v>
      </c>
      <c r="W8787" s="3">
        <f>(mba_decision_dataset[[#This Row],[Expected Post-MBA Salary]]-mba_decision_dataset[[#This Row],[Annual Salary (Before MBA)]])/mba_decision_dataset[[#This Row],[Annual Salary (Before MBA)]]</f>
        <v>0.73174153654290841</v>
      </c>
    </row>
    <row r="8788" spans="1:23" x14ac:dyDescent="0.4">
      <c r="A8788">
        <v>8787</v>
      </c>
      <c r="B8788">
        <v>26</v>
      </c>
      <c r="C8788" t="s">
        <v>20</v>
      </c>
      <c r="D8788" t="s">
        <v>50</v>
      </c>
      <c r="E8788">
        <v>2.4500000000000002</v>
      </c>
      <c r="F8788">
        <v>7</v>
      </c>
      <c r="G8788" t="s">
        <v>22</v>
      </c>
      <c r="H8788">
        <v>38704</v>
      </c>
      <c r="I8788" t="s">
        <v>23</v>
      </c>
      <c r="J8788">
        <v>467</v>
      </c>
      <c r="K8788">
        <v>411</v>
      </c>
      <c r="L8788">
        <v>5.2</v>
      </c>
      <c r="M8788">
        <v>7.7</v>
      </c>
      <c r="N8788" t="s">
        <v>37</v>
      </c>
      <c r="O8788" t="s">
        <v>38</v>
      </c>
      <c r="P8788">
        <v>188909</v>
      </c>
      <c r="Q8788" t="s">
        <v>39</v>
      </c>
      <c r="R8788" t="s">
        <v>27</v>
      </c>
      <c r="S8788" t="s">
        <v>33</v>
      </c>
      <c r="T8788" t="s">
        <v>29</v>
      </c>
      <c r="U8788" t="str">
        <f>IF(mba_decision_dataset[[#This Row],[Age]]&lt;25,"21-25",IF(mba_decision_dataset[[#This Row],[Age]]&gt;30,"31-35","25-30"))</f>
        <v>25-30</v>
      </c>
      <c r="V8788" t="str">
        <f>IF(mba_decision_dataset[[#This Row],[GRE/GMAT Score]]&lt;351,"250-350",IF(mba_decision_dataset[[#This Row],[GRE/GMAT Score]]&gt;645,"above 645","350-645"))</f>
        <v>350-645</v>
      </c>
      <c r="W8788" s="3">
        <f>(mba_decision_dataset[[#This Row],[Expected Post-MBA Salary]]-mba_decision_dataset[[#This Row],[Annual Salary (Before MBA)]])/mba_decision_dataset[[#This Row],[Annual Salary (Before MBA)]]</f>
        <v>3.8808650268706075</v>
      </c>
    </row>
    <row r="8789" spans="1:23" x14ac:dyDescent="0.4">
      <c r="A8789">
        <v>8788</v>
      </c>
      <c r="B8789">
        <v>21</v>
      </c>
      <c r="C8789" t="s">
        <v>34</v>
      </c>
      <c r="D8789" t="s">
        <v>50</v>
      </c>
      <c r="E8789">
        <v>2.61</v>
      </c>
      <c r="F8789">
        <v>2</v>
      </c>
      <c r="G8789" t="s">
        <v>38</v>
      </c>
      <c r="H8789">
        <v>119493</v>
      </c>
      <c r="I8789" t="s">
        <v>23</v>
      </c>
      <c r="J8789">
        <v>601</v>
      </c>
      <c r="K8789">
        <v>33</v>
      </c>
      <c r="L8789">
        <v>1.8</v>
      </c>
      <c r="M8789">
        <v>2.6</v>
      </c>
      <c r="N8789" t="s">
        <v>45</v>
      </c>
      <c r="O8789" t="s">
        <v>31</v>
      </c>
      <c r="P8789">
        <v>140551</v>
      </c>
      <c r="Q8789" t="s">
        <v>26</v>
      </c>
      <c r="R8789" t="s">
        <v>27</v>
      </c>
      <c r="S8789" t="s">
        <v>28</v>
      </c>
      <c r="T8789" t="s">
        <v>29</v>
      </c>
      <c r="U8789" t="str">
        <f>IF(mba_decision_dataset[[#This Row],[Age]]&lt;25,"21-25",IF(mba_decision_dataset[[#This Row],[Age]]&gt;30,"31-35","25-30"))</f>
        <v>21-25</v>
      </c>
      <c r="V8789" t="str">
        <f>IF(mba_decision_dataset[[#This Row],[GRE/GMAT Score]]&lt;351,"250-350",IF(mba_decision_dataset[[#This Row],[GRE/GMAT Score]]&gt;645,"above 645","350-645"))</f>
        <v>350-645</v>
      </c>
      <c r="W8789" s="3">
        <f>(mba_decision_dataset[[#This Row],[Expected Post-MBA Salary]]-mba_decision_dataset[[#This Row],[Annual Salary (Before MBA)]])/mba_decision_dataset[[#This Row],[Annual Salary (Before MBA)]]</f>
        <v>0.17622789619475618</v>
      </c>
    </row>
    <row r="8790" spans="1:23" x14ac:dyDescent="0.4">
      <c r="A8790">
        <v>8789</v>
      </c>
      <c r="B8790">
        <v>30</v>
      </c>
      <c r="C8790" t="s">
        <v>20</v>
      </c>
      <c r="D8790" t="s">
        <v>50</v>
      </c>
      <c r="E8790">
        <v>2.0699999999999998</v>
      </c>
      <c r="F8790">
        <v>5</v>
      </c>
      <c r="G8790" t="s">
        <v>36</v>
      </c>
      <c r="H8790">
        <v>80060</v>
      </c>
      <c r="I8790" t="s">
        <v>23</v>
      </c>
      <c r="J8790">
        <v>423</v>
      </c>
      <c r="K8790">
        <v>415</v>
      </c>
      <c r="L8790">
        <v>9</v>
      </c>
      <c r="M8790">
        <v>9.1</v>
      </c>
      <c r="N8790" t="s">
        <v>47</v>
      </c>
      <c r="O8790" t="s">
        <v>46</v>
      </c>
      <c r="P8790">
        <v>158686</v>
      </c>
      <c r="Q8790" t="s">
        <v>39</v>
      </c>
      <c r="R8790" t="s">
        <v>44</v>
      </c>
      <c r="S8790" t="s">
        <v>33</v>
      </c>
      <c r="T8790" t="s">
        <v>29</v>
      </c>
      <c r="U8790" t="str">
        <f>IF(mba_decision_dataset[[#This Row],[Age]]&lt;25,"21-25",IF(mba_decision_dataset[[#This Row],[Age]]&gt;30,"31-35","25-30"))</f>
        <v>25-30</v>
      </c>
      <c r="V8790" t="str">
        <f>IF(mba_decision_dataset[[#This Row],[GRE/GMAT Score]]&lt;351,"250-350",IF(mba_decision_dataset[[#This Row],[GRE/GMAT Score]]&gt;645,"above 645","350-645"))</f>
        <v>350-645</v>
      </c>
      <c r="W8790" s="3">
        <f>(mba_decision_dataset[[#This Row],[Expected Post-MBA Salary]]-mba_decision_dataset[[#This Row],[Annual Salary (Before MBA)]])/mba_decision_dataset[[#This Row],[Annual Salary (Before MBA)]]</f>
        <v>0.98208843367474397</v>
      </c>
    </row>
    <row r="8791" spans="1:23" x14ac:dyDescent="0.4">
      <c r="A8791">
        <v>8790</v>
      </c>
      <c r="B8791">
        <v>25</v>
      </c>
      <c r="C8791" t="s">
        <v>20</v>
      </c>
      <c r="D8791" t="s">
        <v>41</v>
      </c>
      <c r="E8791">
        <v>2.8</v>
      </c>
      <c r="F8791">
        <v>7</v>
      </c>
      <c r="G8791" t="s">
        <v>38</v>
      </c>
      <c r="H8791">
        <v>32253</v>
      </c>
      <c r="I8791" t="s">
        <v>23</v>
      </c>
      <c r="J8791">
        <v>395</v>
      </c>
      <c r="K8791">
        <v>144</v>
      </c>
      <c r="L8791">
        <v>5.8</v>
      </c>
      <c r="M8791">
        <v>2.2000000000000002</v>
      </c>
      <c r="N8791" t="s">
        <v>24</v>
      </c>
      <c r="O8791" t="s">
        <v>31</v>
      </c>
      <c r="P8791">
        <v>81618</v>
      </c>
      <c r="Q8791" t="s">
        <v>26</v>
      </c>
      <c r="R8791" t="s">
        <v>32</v>
      </c>
      <c r="S8791" t="s">
        <v>28</v>
      </c>
      <c r="T8791" t="s">
        <v>29</v>
      </c>
      <c r="U8791" t="str">
        <f>IF(mba_decision_dataset[[#This Row],[Age]]&lt;25,"21-25",IF(mba_decision_dataset[[#This Row],[Age]]&gt;30,"31-35","25-30"))</f>
        <v>25-30</v>
      </c>
      <c r="V8791" t="str">
        <f>IF(mba_decision_dataset[[#This Row],[GRE/GMAT Score]]&lt;351,"250-350",IF(mba_decision_dataset[[#This Row],[GRE/GMAT Score]]&gt;645,"above 645","350-645"))</f>
        <v>350-645</v>
      </c>
      <c r="W8791" s="3">
        <f>(mba_decision_dataset[[#This Row],[Expected Post-MBA Salary]]-mba_decision_dataset[[#This Row],[Annual Salary (Before MBA)]])/mba_decision_dataset[[#This Row],[Annual Salary (Before MBA)]]</f>
        <v>1.5305552971816576</v>
      </c>
    </row>
    <row r="8792" spans="1:23" x14ac:dyDescent="0.4">
      <c r="A8792">
        <v>8791</v>
      </c>
      <c r="B8792">
        <v>28</v>
      </c>
      <c r="C8792" t="s">
        <v>34</v>
      </c>
      <c r="D8792" t="s">
        <v>21</v>
      </c>
      <c r="E8792">
        <v>3.67</v>
      </c>
      <c r="F8792">
        <v>8</v>
      </c>
      <c r="G8792" t="s">
        <v>30</v>
      </c>
      <c r="H8792">
        <v>81177</v>
      </c>
      <c r="I8792" t="s">
        <v>23</v>
      </c>
      <c r="J8792">
        <v>433</v>
      </c>
      <c r="K8792">
        <v>135</v>
      </c>
      <c r="L8792">
        <v>2</v>
      </c>
      <c r="M8792">
        <v>8.3000000000000007</v>
      </c>
      <c r="N8792" t="s">
        <v>47</v>
      </c>
      <c r="O8792" t="s">
        <v>46</v>
      </c>
      <c r="P8792">
        <v>105095</v>
      </c>
      <c r="Q8792" t="s">
        <v>39</v>
      </c>
      <c r="R8792" t="s">
        <v>32</v>
      </c>
      <c r="S8792" t="s">
        <v>28</v>
      </c>
      <c r="T8792" t="s">
        <v>29</v>
      </c>
      <c r="U8792" t="str">
        <f>IF(mba_decision_dataset[[#This Row],[Age]]&lt;25,"21-25",IF(mba_decision_dataset[[#This Row],[Age]]&gt;30,"31-35","25-30"))</f>
        <v>25-30</v>
      </c>
      <c r="V8792" t="str">
        <f>IF(mba_decision_dataset[[#This Row],[GRE/GMAT Score]]&lt;351,"250-350",IF(mba_decision_dataset[[#This Row],[GRE/GMAT Score]]&gt;645,"above 645","350-645"))</f>
        <v>350-645</v>
      </c>
      <c r="W8792" s="3">
        <f>(mba_decision_dataset[[#This Row],[Expected Post-MBA Salary]]-mba_decision_dataset[[#This Row],[Annual Salary (Before MBA)]])/mba_decision_dataset[[#This Row],[Annual Salary (Before MBA)]]</f>
        <v>0.29464010741958929</v>
      </c>
    </row>
    <row r="8793" spans="1:23" x14ac:dyDescent="0.4">
      <c r="A8793">
        <v>8792</v>
      </c>
      <c r="B8793">
        <v>25</v>
      </c>
      <c r="C8793" t="s">
        <v>34</v>
      </c>
      <c r="D8793" t="s">
        <v>21</v>
      </c>
      <c r="E8793">
        <v>3.83</v>
      </c>
      <c r="F8793">
        <v>7</v>
      </c>
      <c r="G8793" t="s">
        <v>38</v>
      </c>
      <c r="H8793">
        <v>109040</v>
      </c>
      <c r="I8793" t="s">
        <v>23</v>
      </c>
      <c r="J8793">
        <v>666</v>
      </c>
      <c r="K8793">
        <v>376</v>
      </c>
      <c r="L8793">
        <v>5.3</v>
      </c>
      <c r="M8793">
        <v>4.5999999999999996</v>
      </c>
      <c r="N8793" t="s">
        <v>24</v>
      </c>
      <c r="O8793" t="s">
        <v>46</v>
      </c>
      <c r="P8793">
        <v>140144</v>
      </c>
      <c r="Q8793" t="s">
        <v>26</v>
      </c>
      <c r="R8793" t="s">
        <v>44</v>
      </c>
      <c r="S8793" t="s">
        <v>33</v>
      </c>
      <c r="T8793" t="s">
        <v>29</v>
      </c>
      <c r="U8793" t="str">
        <f>IF(mba_decision_dataset[[#This Row],[Age]]&lt;25,"21-25",IF(mba_decision_dataset[[#This Row],[Age]]&gt;30,"31-35","25-30"))</f>
        <v>25-30</v>
      </c>
      <c r="V8793" t="str">
        <f>IF(mba_decision_dataset[[#This Row],[GRE/GMAT Score]]&lt;351,"250-350",IF(mba_decision_dataset[[#This Row],[GRE/GMAT Score]]&gt;645,"above 645","350-645"))</f>
        <v>above 645</v>
      </c>
      <c r="W8793" s="3">
        <f>(mba_decision_dataset[[#This Row],[Expected Post-MBA Salary]]-mba_decision_dataset[[#This Row],[Annual Salary (Before MBA)]])/mba_decision_dataset[[#This Row],[Annual Salary (Before MBA)]]</f>
        <v>0.28525311812179016</v>
      </c>
    </row>
    <row r="8794" spans="1:23" x14ac:dyDescent="0.4">
      <c r="A8794">
        <v>8793</v>
      </c>
      <c r="B8794">
        <v>29</v>
      </c>
      <c r="C8794" t="s">
        <v>20</v>
      </c>
      <c r="D8794" t="s">
        <v>41</v>
      </c>
      <c r="E8794">
        <v>2.4700000000000002</v>
      </c>
      <c r="F8794">
        <v>6</v>
      </c>
      <c r="G8794" t="s">
        <v>38</v>
      </c>
      <c r="H8794">
        <v>116239</v>
      </c>
      <c r="I8794" t="s">
        <v>23</v>
      </c>
      <c r="J8794">
        <v>394</v>
      </c>
      <c r="K8794">
        <v>16</v>
      </c>
      <c r="L8794">
        <v>1.9</v>
      </c>
      <c r="M8794">
        <v>2.5</v>
      </c>
      <c r="N8794" t="s">
        <v>47</v>
      </c>
      <c r="O8794" t="s">
        <v>38</v>
      </c>
      <c r="P8794">
        <v>92976</v>
      </c>
      <c r="Q8794" t="s">
        <v>26</v>
      </c>
      <c r="R8794" t="s">
        <v>44</v>
      </c>
      <c r="S8794" t="s">
        <v>28</v>
      </c>
      <c r="T8794" t="s">
        <v>23</v>
      </c>
      <c r="U8794" t="str">
        <f>IF(mba_decision_dataset[[#This Row],[Age]]&lt;25,"21-25",IF(mba_decision_dataset[[#This Row],[Age]]&gt;30,"31-35","25-30"))</f>
        <v>25-30</v>
      </c>
      <c r="V8794" t="str">
        <f>IF(mba_decision_dataset[[#This Row],[GRE/GMAT Score]]&lt;351,"250-350",IF(mba_decision_dataset[[#This Row],[GRE/GMAT Score]]&gt;645,"above 645","350-645"))</f>
        <v>350-645</v>
      </c>
      <c r="W8794" s="3">
        <f>(mba_decision_dataset[[#This Row],[Expected Post-MBA Salary]]-mba_decision_dataset[[#This Row],[Annual Salary (Before MBA)]])/mba_decision_dataset[[#This Row],[Annual Salary (Before MBA)]]</f>
        <v>-0.20013076506164024</v>
      </c>
    </row>
    <row r="8795" spans="1:23" x14ac:dyDescent="0.4">
      <c r="A8795">
        <v>8794</v>
      </c>
      <c r="B8795">
        <v>31</v>
      </c>
      <c r="C8795" t="s">
        <v>20</v>
      </c>
      <c r="D8795" t="s">
        <v>35</v>
      </c>
      <c r="E8795">
        <v>2.5299999999999998</v>
      </c>
      <c r="F8795">
        <v>3</v>
      </c>
      <c r="G8795" t="s">
        <v>30</v>
      </c>
      <c r="H8795">
        <v>75503</v>
      </c>
      <c r="I8795" t="s">
        <v>29</v>
      </c>
      <c r="J8795">
        <v>325</v>
      </c>
      <c r="K8795">
        <v>46</v>
      </c>
      <c r="L8795">
        <v>4.4000000000000004</v>
      </c>
      <c r="M8795">
        <v>8.8000000000000007</v>
      </c>
      <c r="N8795" t="s">
        <v>47</v>
      </c>
      <c r="O8795" t="s">
        <v>25</v>
      </c>
      <c r="P8795">
        <v>102197</v>
      </c>
      <c r="Q8795" t="s">
        <v>39</v>
      </c>
      <c r="R8795" t="s">
        <v>44</v>
      </c>
      <c r="S8795" t="s">
        <v>28</v>
      </c>
      <c r="T8795" t="s">
        <v>29</v>
      </c>
      <c r="U8795" t="str">
        <f>IF(mba_decision_dataset[[#This Row],[Age]]&lt;25,"21-25",IF(mba_decision_dataset[[#This Row],[Age]]&gt;30,"31-35","25-30"))</f>
        <v>31-35</v>
      </c>
      <c r="V8795" t="str">
        <f>IF(mba_decision_dataset[[#This Row],[GRE/GMAT Score]]&lt;351,"250-350",IF(mba_decision_dataset[[#This Row],[GRE/GMAT Score]]&gt;645,"above 645","350-645"))</f>
        <v>250-350</v>
      </c>
      <c r="W8795" s="3">
        <f>(mba_decision_dataset[[#This Row],[Expected Post-MBA Salary]]-mba_decision_dataset[[#This Row],[Annual Salary (Before MBA)]])/mba_decision_dataset[[#This Row],[Annual Salary (Before MBA)]]</f>
        <v>0.35354886560798909</v>
      </c>
    </row>
    <row r="8796" spans="1:23" x14ac:dyDescent="0.4">
      <c r="A8796">
        <v>8795</v>
      </c>
      <c r="B8796">
        <v>26</v>
      </c>
      <c r="C8796" t="s">
        <v>34</v>
      </c>
      <c r="D8796" t="s">
        <v>50</v>
      </c>
      <c r="E8796">
        <v>2.44</v>
      </c>
      <c r="F8796">
        <v>2</v>
      </c>
      <c r="G8796" t="s">
        <v>36</v>
      </c>
      <c r="H8796">
        <v>63587</v>
      </c>
      <c r="I8796" t="s">
        <v>23</v>
      </c>
      <c r="J8796">
        <v>635</v>
      </c>
      <c r="K8796">
        <v>4</v>
      </c>
      <c r="L8796">
        <v>2.1</v>
      </c>
      <c r="M8796">
        <v>7.6</v>
      </c>
      <c r="N8796" t="s">
        <v>45</v>
      </c>
      <c r="O8796" t="s">
        <v>43</v>
      </c>
      <c r="P8796">
        <v>82670</v>
      </c>
      <c r="Q8796" t="s">
        <v>26</v>
      </c>
      <c r="R8796" t="s">
        <v>32</v>
      </c>
      <c r="S8796" t="s">
        <v>28</v>
      </c>
      <c r="T8796" t="s">
        <v>29</v>
      </c>
      <c r="U8796" t="str">
        <f>IF(mba_decision_dataset[[#This Row],[Age]]&lt;25,"21-25",IF(mba_decision_dataset[[#This Row],[Age]]&gt;30,"31-35","25-30"))</f>
        <v>25-30</v>
      </c>
      <c r="V8796" t="str">
        <f>IF(mba_decision_dataset[[#This Row],[GRE/GMAT Score]]&lt;351,"250-350",IF(mba_decision_dataset[[#This Row],[GRE/GMAT Score]]&gt;645,"above 645","350-645"))</f>
        <v>350-645</v>
      </c>
      <c r="W8796" s="3">
        <f>(mba_decision_dataset[[#This Row],[Expected Post-MBA Salary]]-mba_decision_dataset[[#This Row],[Annual Salary (Before MBA)]])/mba_decision_dataset[[#This Row],[Annual Salary (Before MBA)]]</f>
        <v>0.30010851274631606</v>
      </c>
    </row>
    <row r="8797" spans="1:23" x14ac:dyDescent="0.4">
      <c r="A8797">
        <v>8796</v>
      </c>
      <c r="B8797">
        <v>28</v>
      </c>
      <c r="C8797" t="s">
        <v>20</v>
      </c>
      <c r="D8797" t="s">
        <v>50</v>
      </c>
      <c r="E8797">
        <v>2.7</v>
      </c>
      <c r="F8797">
        <v>6</v>
      </c>
      <c r="G8797" t="s">
        <v>22</v>
      </c>
      <c r="H8797">
        <v>49948</v>
      </c>
      <c r="I8797" t="s">
        <v>23</v>
      </c>
      <c r="J8797">
        <v>403</v>
      </c>
      <c r="K8797">
        <v>3</v>
      </c>
      <c r="L8797">
        <v>3.4</v>
      </c>
      <c r="M8797">
        <v>3.1</v>
      </c>
      <c r="N8797" t="s">
        <v>37</v>
      </c>
      <c r="O8797" t="s">
        <v>25</v>
      </c>
      <c r="P8797">
        <v>102360</v>
      </c>
      <c r="Q8797" t="s">
        <v>26</v>
      </c>
      <c r="R8797" t="s">
        <v>32</v>
      </c>
      <c r="S8797" t="s">
        <v>33</v>
      </c>
      <c r="T8797" t="s">
        <v>29</v>
      </c>
      <c r="U8797" t="str">
        <f>IF(mba_decision_dataset[[#This Row],[Age]]&lt;25,"21-25",IF(mba_decision_dataset[[#This Row],[Age]]&gt;30,"31-35","25-30"))</f>
        <v>25-30</v>
      </c>
      <c r="V8797" t="str">
        <f>IF(mba_decision_dataset[[#This Row],[GRE/GMAT Score]]&lt;351,"250-350",IF(mba_decision_dataset[[#This Row],[GRE/GMAT Score]]&gt;645,"above 645","350-645"))</f>
        <v>350-645</v>
      </c>
      <c r="W8797" s="3">
        <f>(mba_decision_dataset[[#This Row],[Expected Post-MBA Salary]]-mba_decision_dataset[[#This Row],[Annual Salary (Before MBA)]])/mba_decision_dataset[[#This Row],[Annual Salary (Before MBA)]]</f>
        <v>1.049331304556739</v>
      </c>
    </row>
    <row r="8798" spans="1:23" x14ac:dyDescent="0.4">
      <c r="A8798">
        <v>8797</v>
      </c>
      <c r="B8798">
        <v>30</v>
      </c>
      <c r="C8798" t="s">
        <v>34</v>
      </c>
      <c r="D8798" t="s">
        <v>41</v>
      </c>
      <c r="E8798">
        <v>3.61</v>
      </c>
      <c r="F8798">
        <v>0</v>
      </c>
      <c r="G8798" t="s">
        <v>30</v>
      </c>
      <c r="H8798">
        <v>87454</v>
      </c>
      <c r="I8798" t="s">
        <v>23</v>
      </c>
      <c r="J8798">
        <v>416</v>
      </c>
      <c r="K8798">
        <v>350</v>
      </c>
      <c r="L8798">
        <v>8.3000000000000007</v>
      </c>
      <c r="M8798">
        <v>7</v>
      </c>
      <c r="N8798" t="s">
        <v>45</v>
      </c>
      <c r="O8798" t="s">
        <v>38</v>
      </c>
      <c r="P8798">
        <v>108742</v>
      </c>
      <c r="Q8798" t="s">
        <v>26</v>
      </c>
      <c r="R8798" t="s">
        <v>27</v>
      </c>
      <c r="S8798" t="s">
        <v>33</v>
      </c>
      <c r="T8798" t="s">
        <v>29</v>
      </c>
      <c r="U8798" t="str">
        <f>IF(mba_decision_dataset[[#This Row],[Age]]&lt;25,"21-25",IF(mba_decision_dataset[[#This Row],[Age]]&gt;30,"31-35","25-30"))</f>
        <v>25-30</v>
      </c>
      <c r="V8798" t="str">
        <f>IF(mba_decision_dataset[[#This Row],[GRE/GMAT Score]]&lt;351,"250-350",IF(mba_decision_dataset[[#This Row],[GRE/GMAT Score]]&gt;645,"above 645","350-645"))</f>
        <v>350-645</v>
      </c>
      <c r="W8798" s="3">
        <f>(mba_decision_dataset[[#This Row],[Expected Post-MBA Salary]]-mba_decision_dataset[[#This Row],[Annual Salary (Before MBA)]])/mba_decision_dataset[[#This Row],[Annual Salary (Before MBA)]]</f>
        <v>0.24341939762618062</v>
      </c>
    </row>
    <row r="8799" spans="1:23" x14ac:dyDescent="0.4">
      <c r="A8799">
        <v>8798</v>
      </c>
      <c r="B8799">
        <v>28</v>
      </c>
      <c r="C8799" t="s">
        <v>20</v>
      </c>
      <c r="D8799" t="s">
        <v>50</v>
      </c>
      <c r="E8799">
        <v>3.29</v>
      </c>
      <c r="F8799">
        <v>6</v>
      </c>
      <c r="G8799" t="s">
        <v>38</v>
      </c>
      <c r="H8799">
        <v>89987</v>
      </c>
      <c r="I8799" t="s">
        <v>29</v>
      </c>
      <c r="J8799">
        <v>696</v>
      </c>
      <c r="K8799">
        <v>275</v>
      </c>
      <c r="L8799">
        <v>3.1</v>
      </c>
      <c r="M8799">
        <v>2.4</v>
      </c>
      <c r="N8799" t="s">
        <v>45</v>
      </c>
      <c r="O8799" t="s">
        <v>46</v>
      </c>
      <c r="P8799">
        <v>198133</v>
      </c>
      <c r="Q8799" t="s">
        <v>39</v>
      </c>
      <c r="R8799" t="s">
        <v>32</v>
      </c>
      <c r="S8799" t="s">
        <v>28</v>
      </c>
      <c r="T8799" t="s">
        <v>23</v>
      </c>
      <c r="U8799" t="str">
        <f>IF(mba_decision_dataset[[#This Row],[Age]]&lt;25,"21-25",IF(mba_decision_dataset[[#This Row],[Age]]&gt;30,"31-35","25-30"))</f>
        <v>25-30</v>
      </c>
      <c r="V8799" t="str">
        <f>IF(mba_decision_dataset[[#This Row],[GRE/GMAT Score]]&lt;351,"250-350",IF(mba_decision_dataset[[#This Row],[GRE/GMAT Score]]&gt;645,"above 645","350-645"))</f>
        <v>above 645</v>
      </c>
      <c r="W8799" s="3">
        <f>(mba_decision_dataset[[#This Row],[Expected Post-MBA Salary]]-mba_decision_dataset[[#This Row],[Annual Salary (Before MBA)]])/mba_decision_dataset[[#This Row],[Annual Salary (Before MBA)]]</f>
        <v>1.2017958149510486</v>
      </c>
    </row>
    <row r="8800" spans="1:23" x14ac:dyDescent="0.4">
      <c r="A8800">
        <v>8799</v>
      </c>
      <c r="B8800">
        <v>33</v>
      </c>
      <c r="C8800" t="s">
        <v>20</v>
      </c>
      <c r="D8800" t="s">
        <v>49</v>
      </c>
      <c r="E8800">
        <v>3.57</v>
      </c>
      <c r="F8800">
        <v>5</v>
      </c>
      <c r="G8800" t="s">
        <v>42</v>
      </c>
      <c r="H8800">
        <v>107290</v>
      </c>
      <c r="I8800" t="s">
        <v>29</v>
      </c>
      <c r="J8800">
        <v>650</v>
      </c>
      <c r="K8800">
        <v>347</v>
      </c>
      <c r="L8800">
        <v>6.7</v>
      </c>
      <c r="M8800">
        <v>9.8000000000000007</v>
      </c>
      <c r="N8800" t="s">
        <v>24</v>
      </c>
      <c r="O8800" t="s">
        <v>31</v>
      </c>
      <c r="P8800">
        <v>184729</v>
      </c>
      <c r="Q8800" t="s">
        <v>26</v>
      </c>
      <c r="R8800" t="s">
        <v>40</v>
      </c>
      <c r="S8800" t="s">
        <v>33</v>
      </c>
      <c r="T8800" t="s">
        <v>23</v>
      </c>
      <c r="U8800" t="str">
        <f>IF(mba_decision_dataset[[#This Row],[Age]]&lt;25,"21-25",IF(mba_decision_dataset[[#This Row],[Age]]&gt;30,"31-35","25-30"))</f>
        <v>31-35</v>
      </c>
      <c r="V8800" t="str">
        <f>IF(mba_decision_dataset[[#This Row],[GRE/GMAT Score]]&lt;351,"250-350",IF(mba_decision_dataset[[#This Row],[GRE/GMAT Score]]&gt;645,"above 645","350-645"))</f>
        <v>above 645</v>
      </c>
      <c r="W8800" s="3">
        <f>(mba_decision_dataset[[#This Row],[Expected Post-MBA Salary]]-mba_decision_dataset[[#This Row],[Annual Salary (Before MBA)]])/mba_decision_dataset[[#This Row],[Annual Salary (Before MBA)]]</f>
        <v>0.72177276540218105</v>
      </c>
    </row>
    <row r="8801" spans="1:23" x14ac:dyDescent="0.4">
      <c r="A8801">
        <v>8800</v>
      </c>
      <c r="B8801">
        <v>23</v>
      </c>
      <c r="C8801" t="s">
        <v>20</v>
      </c>
      <c r="D8801" t="s">
        <v>21</v>
      </c>
      <c r="E8801">
        <v>3.17</v>
      </c>
      <c r="F8801">
        <v>2</v>
      </c>
      <c r="G8801" t="s">
        <v>38</v>
      </c>
      <c r="H8801">
        <v>91803</v>
      </c>
      <c r="I8801" t="s">
        <v>23</v>
      </c>
      <c r="J8801">
        <v>365</v>
      </c>
      <c r="K8801">
        <v>285</v>
      </c>
      <c r="L8801">
        <v>3.1</v>
      </c>
      <c r="M8801">
        <v>5.9</v>
      </c>
      <c r="N8801" t="s">
        <v>24</v>
      </c>
      <c r="O8801" t="s">
        <v>38</v>
      </c>
      <c r="P8801">
        <v>62964</v>
      </c>
      <c r="Q8801" t="s">
        <v>39</v>
      </c>
      <c r="R8801" t="s">
        <v>32</v>
      </c>
      <c r="S8801" t="s">
        <v>28</v>
      </c>
      <c r="T8801" t="s">
        <v>29</v>
      </c>
      <c r="U8801" t="str">
        <f>IF(mba_decision_dataset[[#This Row],[Age]]&lt;25,"21-25",IF(mba_decision_dataset[[#This Row],[Age]]&gt;30,"31-35","25-30"))</f>
        <v>21-25</v>
      </c>
      <c r="V8801" t="str">
        <f>IF(mba_decision_dataset[[#This Row],[GRE/GMAT Score]]&lt;351,"250-350",IF(mba_decision_dataset[[#This Row],[GRE/GMAT Score]]&gt;645,"above 645","350-645"))</f>
        <v>350-645</v>
      </c>
      <c r="W8801" s="3">
        <f>(mba_decision_dataset[[#This Row],[Expected Post-MBA Salary]]-mba_decision_dataset[[#This Row],[Annual Salary (Before MBA)]])/mba_decision_dataset[[#This Row],[Annual Salary (Before MBA)]]</f>
        <v>-0.31414006078232737</v>
      </c>
    </row>
    <row r="8802" spans="1:23" x14ac:dyDescent="0.4">
      <c r="A8802">
        <v>8801</v>
      </c>
      <c r="B8802">
        <v>27</v>
      </c>
      <c r="C8802" t="s">
        <v>34</v>
      </c>
      <c r="D8802" t="s">
        <v>50</v>
      </c>
      <c r="E8802">
        <v>2.52</v>
      </c>
      <c r="F8802">
        <v>2</v>
      </c>
      <c r="G8802" t="s">
        <v>38</v>
      </c>
      <c r="H8802">
        <v>96202</v>
      </c>
      <c r="I8802" t="s">
        <v>29</v>
      </c>
      <c r="J8802">
        <v>349</v>
      </c>
      <c r="K8802">
        <v>369</v>
      </c>
      <c r="L8802">
        <v>6.5</v>
      </c>
      <c r="M8802">
        <v>2.4</v>
      </c>
      <c r="N8802" t="s">
        <v>47</v>
      </c>
      <c r="O8802" t="s">
        <v>46</v>
      </c>
      <c r="P8802">
        <v>141226</v>
      </c>
      <c r="Q8802" t="s">
        <v>26</v>
      </c>
      <c r="R8802" t="s">
        <v>32</v>
      </c>
      <c r="S8802" t="s">
        <v>28</v>
      </c>
      <c r="T8802" t="s">
        <v>23</v>
      </c>
      <c r="U8802" t="str">
        <f>IF(mba_decision_dataset[[#This Row],[Age]]&lt;25,"21-25",IF(mba_decision_dataset[[#This Row],[Age]]&gt;30,"31-35","25-30"))</f>
        <v>25-30</v>
      </c>
      <c r="V8802" t="str">
        <f>IF(mba_decision_dataset[[#This Row],[GRE/GMAT Score]]&lt;351,"250-350",IF(mba_decision_dataset[[#This Row],[GRE/GMAT Score]]&gt;645,"above 645","350-645"))</f>
        <v>250-350</v>
      </c>
      <c r="W8802" s="3">
        <f>(mba_decision_dataset[[#This Row],[Expected Post-MBA Salary]]-mba_decision_dataset[[#This Row],[Annual Salary (Before MBA)]])/mba_decision_dataset[[#This Row],[Annual Salary (Before MBA)]]</f>
        <v>0.46801521797883622</v>
      </c>
    </row>
    <row r="8803" spans="1:23" x14ac:dyDescent="0.4">
      <c r="A8803">
        <v>8802</v>
      </c>
      <c r="B8803">
        <v>34</v>
      </c>
      <c r="C8803" t="s">
        <v>34</v>
      </c>
      <c r="D8803" t="s">
        <v>50</v>
      </c>
      <c r="E8803">
        <v>2.46</v>
      </c>
      <c r="F8803">
        <v>1</v>
      </c>
      <c r="G8803" t="s">
        <v>42</v>
      </c>
      <c r="H8803">
        <v>64913</v>
      </c>
      <c r="I8803" t="s">
        <v>29</v>
      </c>
      <c r="J8803">
        <v>283</v>
      </c>
      <c r="K8803">
        <v>236</v>
      </c>
      <c r="L8803">
        <v>7.7</v>
      </c>
      <c r="M8803">
        <v>1.6</v>
      </c>
      <c r="N8803" t="s">
        <v>47</v>
      </c>
      <c r="O8803" t="s">
        <v>31</v>
      </c>
      <c r="P8803">
        <v>123180</v>
      </c>
      <c r="Q8803" t="s">
        <v>39</v>
      </c>
      <c r="R8803" t="s">
        <v>44</v>
      </c>
      <c r="S8803" t="s">
        <v>28</v>
      </c>
      <c r="T8803" t="s">
        <v>23</v>
      </c>
      <c r="U8803" t="str">
        <f>IF(mba_decision_dataset[[#This Row],[Age]]&lt;25,"21-25",IF(mba_decision_dataset[[#This Row],[Age]]&gt;30,"31-35","25-30"))</f>
        <v>31-35</v>
      </c>
      <c r="V8803" t="str">
        <f>IF(mba_decision_dataset[[#This Row],[GRE/GMAT Score]]&lt;351,"250-350",IF(mba_decision_dataset[[#This Row],[GRE/GMAT Score]]&gt;645,"above 645","350-645"))</f>
        <v>250-350</v>
      </c>
      <c r="W8803" s="3">
        <f>(mba_decision_dataset[[#This Row],[Expected Post-MBA Salary]]-mba_decision_dataset[[#This Row],[Annual Salary (Before MBA)]])/mba_decision_dataset[[#This Row],[Annual Salary (Before MBA)]]</f>
        <v>0.89761681019210326</v>
      </c>
    </row>
    <row r="8804" spans="1:23" x14ac:dyDescent="0.4">
      <c r="A8804">
        <v>8803</v>
      </c>
      <c r="B8804">
        <v>27</v>
      </c>
      <c r="C8804" t="s">
        <v>20</v>
      </c>
      <c r="D8804" t="s">
        <v>49</v>
      </c>
      <c r="E8804">
        <v>2.02</v>
      </c>
      <c r="F8804">
        <v>0</v>
      </c>
      <c r="G8804" t="s">
        <v>38</v>
      </c>
      <c r="H8804">
        <v>101356</v>
      </c>
      <c r="I8804" t="s">
        <v>29</v>
      </c>
      <c r="J8804">
        <v>780</v>
      </c>
      <c r="K8804">
        <v>337</v>
      </c>
      <c r="L8804">
        <v>1.9</v>
      </c>
      <c r="M8804">
        <v>6.7</v>
      </c>
      <c r="N8804" t="s">
        <v>37</v>
      </c>
      <c r="O8804" t="s">
        <v>38</v>
      </c>
      <c r="P8804">
        <v>82307</v>
      </c>
      <c r="Q8804" t="s">
        <v>39</v>
      </c>
      <c r="R8804" t="s">
        <v>32</v>
      </c>
      <c r="S8804" t="s">
        <v>28</v>
      </c>
      <c r="T8804" t="s">
        <v>29</v>
      </c>
      <c r="U8804" t="str">
        <f>IF(mba_decision_dataset[[#This Row],[Age]]&lt;25,"21-25",IF(mba_decision_dataset[[#This Row],[Age]]&gt;30,"31-35","25-30"))</f>
        <v>25-30</v>
      </c>
      <c r="V8804" t="str">
        <f>IF(mba_decision_dataset[[#This Row],[GRE/GMAT Score]]&lt;351,"250-350",IF(mba_decision_dataset[[#This Row],[GRE/GMAT Score]]&gt;645,"above 645","350-645"))</f>
        <v>above 645</v>
      </c>
      <c r="W8804" s="3">
        <f>(mba_decision_dataset[[#This Row],[Expected Post-MBA Salary]]-mba_decision_dataset[[#This Row],[Annual Salary (Before MBA)]])/mba_decision_dataset[[#This Row],[Annual Salary (Before MBA)]]</f>
        <v>-0.18794151308259993</v>
      </c>
    </row>
    <row r="8805" spans="1:23" x14ac:dyDescent="0.4">
      <c r="A8805">
        <v>8804</v>
      </c>
      <c r="B8805">
        <v>34</v>
      </c>
      <c r="C8805" t="s">
        <v>34</v>
      </c>
      <c r="D8805" t="s">
        <v>35</v>
      </c>
      <c r="E8805">
        <v>3.56</v>
      </c>
      <c r="F8805">
        <v>4</v>
      </c>
      <c r="G8805" t="s">
        <v>42</v>
      </c>
      <c r="H8805">
        <v>84268</v>
      </c>
      <c r="I8805" t="s">
        <v>23</v>
      </c>
      <c r="J8805">
        <v>665</v>
      </c>
      <c r="K8805">
        <v>65</v>
      </c>
      <c r="L8805">
        <v>8.6</v>
      </c>
      <c r="M8805">
        <v>6.8</v>
      </c>
      <c r="N8805" t="s">
        <v>47</v>
      </c>
      <c r="O8805" t="s">
        <v>46</v>
      </c>
      <c r="P8805">
        <v>122180</v>
      </c>
      <c r="Q8805" t="s">
        <v>39</v>
      </c>
      <c r="R8805" t="s">
        <v>27</v>
      </c>
      <c r="S8805" t="s">
        <v>28</v>
      </c>
      <c r="T8805" t="s">
        <v>23</v>
      </c>
      <c r="U8805" t="str">
        <f>IF(mba_decision_dataset[[#This Row],[Age]]&lt;25,"21-25",IF(mba_decision_dataset[[#This Row],[Age]]&gt;30,"31-35","25-30"))</f>
        <v>31-35</v>
      </c>
      <c r="V8805" t="str">
        <f>IF(mba_decision_dataset[[#This Row],[GRE/GMAT Score]]&lt;351,"250-350",IF(mba_decision_dataset[[#This Row],[GRE/GMAT Score]]&gt;645,"above 645","350-645"))</f>
        <v>above 645</v>
      </c>
      <c r="W8805" s="3">
        <f>(mba_decision_dataset[[#This Row],[Expected Post-MBA Salary]]-mba_decision_dataset[[#This Row],[Annual Salary (Before MBA)]])/mba_decision_dataset[[#This Row],[Annual Salary (Before MBA)]]</f>
        <v>0.4498979446527745</v>
      </c>
    </row>
    <row r="8806" spans="1:23" x14ac:dyDescent="0.4">
      <c r="A8806">
        <v>8805</v>
      </c>
      <c r="B8806">
        <v>30</v>
      </c>
      <c r="C8806" t="s">
        <v>20</v>
      </c>
      <c r="D8806" t="s">
        <v>35</v>
      </c>
      <c r="E8806">
        <v>3.69</v>
      </c>
      <c r="F8806">
        <v>6</v>
      </c>
      <c r="G8806" t="s">
        <v>38</v>
      </c>
      <c r="H8806">
        <v>118661</v>
      </c>
      <c r="I8806" t="s">
        <v>29</v>
      </c>
      <c r="J8806">
        <v>747</v>
      </c>
      <c r="K8806">
        <v>277</v>
      </c>
      <c r="L8806">
        <v>9.1999999999999993</v>
      </c>
      <c r="M8806">
        <v>9.8000000000000007</v>
      </c>
      <c r="N8806" t="s">
        <v>45</v>
      </c>
      <c r="O8806" t="s">
        <v>25</v>
      </c>
      <c r="P8806">
        <v>114898</v>
      </c>
      <c r="Q8806" t="s">
        <v>26</v>
      </c>
      <c r="R8806" t="s">
        <v>27</v>
      </c>
      <c r="S8806" t="s">
        <v>28</v>
      </c>
      <c r="T8806" t="s">
        <v>29</v>
      </c>
      <c r="U8806" t="str">
        <f>IF(mba_decision_dataset[[#This Row],[Age]]&lt;25,"21-25",IF(mba_decision_dataset[[#This Row],[Age]]&gt;30,"31-35","25-30"))</f>
        <v>25-30</v>
      </c>
      <c r="V8806" t="str">
        <f>IF(mba_decision_dataset[[#This Row],[GRE/GMAT Score]]&lt;351,"250-350",IF(mba_decision_dataset[[#This Row],[GRE/GMAT Score]]&gt;645,"above 645","350-645"))</f>
        <v>above 645</v>
      </c>
      <c r="W8806" s="3">
        <f>(mba_decision_dataset[[#This Row],[Expected Post-MBA Salary]]-mba_decision_dataset[[#This Row],[Annual Salary (Before MBA)]])/mba_decision_dataset[[#This Row],[Annual Salary (Before MBA)]]</f>
        <v>-3.1712188503383587E-2</v>
      </c>
    </row>
    <row r="8807" spans="1:23" x14ac:dyDescent="0.4">
      <c r="A8807">
        <v>8806</v>
      </c>
      <c r="B8807">
        <v>32</v>
      </c>
      <c r="C8807" t="s">
        <v>20</v>
      </c>
      <c r="D8807" t="s">
        <v>49</v>
      </c>
      <c r="E8807">
        <v>3.54</v>
      </c>
      <c r="F8807">
        <v>6</v>
      </c>
      <c r="G8807" t="s">
        <v>36</v>
      </c>
      <c r="H8807">
        <v>50029</v>
      </c>
      <c r="I8807" t="s">
        <v>23</v>
      </c>
      <c r="J8807">
        <v>627</v>
      </c>
      <c r="K8807">
        <v>225</v>
      </c>
      <c r="L8807">
        <v>4.4000000000000004</v>
      </c>
      <c r="M8807">
        <v>5.5</v>
      </c>
      <c r="N8807" t="s">
        <v>47</v>
      </c>
      <c r="O8807" t="s">
        <v>25</v>
      </c>
      <c r="P8807">
        <v>164832</v>
      </c>
      <c r="Q8807" t="s">
        <v>39</v>
      </c>
      <c r="R8807" t="s">
        <v>44</v>
      </c>
      <c r="S8807" t="s">
        <v>28</v>
      </c>
      <c r="T8807" t="s">
        <v>29</v>
      </c>
      <c r="U8807" t="str">
        <f>IF(mba_decision_dataset[[#This Row],[Age]]&lt;25,"21-25",IF(mba_decision_dataset[[#This Row],[Age]]&gt;30,"31-35","25-30"))</f>
        <v>31-35</v>
      </c>
      <c r="V8807" t="str">
        <f>IF(mba_decision_dataset[[#This Row],[GRE/GMAT Score]]&lt;351,"250-350",IF(mba_decision_dataset[[#This Row],[GRE/GMAT Score]]&gt;645,"above 645","350-645"))</f>
        <v>350-645</v>
      </c>
      <c r="W8807" s="3">
        <f>(mba_decision_dataset[[#This Row],[Expected Post-MBA Salary]]-mba_decision_dataset[[#This Row],[Annual Salary (Before MBA)]])/mba_decision_dataset[[#This Row],[Annual Salary (Before MBA)]]</f>
        <v>2.294729057146855</v>
      </c>
    </row>
    <row r="8808" spans="1:23" x14ac:dyDescent="0.4">
      <c r="A8808">
        <v>8807</v>
      </c>
      <c r="B8808">
        <v>26</v>
      </c>
      <c r="C8808" t="s">
        <v>34</v>
      </c>
      <c r="D8808" t="s">
        <v>35</v>
      </c>
      <c r="E8808">
        <v>2.15</v>
      </c>
      <c r="F8808">
        <v>5</v>
      </c>
      <c r="G8808" t="s">
        <v>22</v>
      </c>
      <c r="H8808">
        <v>30258</v>
      </c>
      <c r="I8808" t="s">
        <v>23</v>
      </c>
      <c r="J8808">
        <v>331</v>
      </c>
      <c r="K8808">
        <v>183</v>
      </c>
      <c r="L8808">
        <v>8.9</v>
      </c>
      <c r="M8808">
        <v>4.0999999999999996</v>
      </c>
      <c r="N8808" t="s">
        <v>24</v>
      </c>
      <c r="O8808" t="s">
        <v>43</v>
      </c>
      <c r="P8808">
        <v>182128</v>
      </c>
      <c r="Q8808" t="s">
        <v>39</v>
      </c>
      <c r="R8808" t="s">
        <v>44</v>
      </c>
      <c r="S8808" t="s">
        <v>28</v>
      </c>
      <c r="T8808" t="s">
        <v>29</v>
      </c>
      <c r="U8808" t="str">
        <f>IF(mba_decision_dataset[[#This Row],[Age]]&lt;25,"21-25",IF(mba_decision_dataset[[#This Row],[Age]]&gt;30,"31-35","25-30"))</f>
        <v>25-30</v>
      </c>
      <c r="V8808" t="str">
        <f>IF(mba_decision_dataset[[#This Row],[GRE/GMAT Score]]&lt;351,"250-350",IF(mba_decision_dataset[[#This Row],[GRE/GMAT Score]]&gt;645,"above 645","350-645"))</f>
        <v>250-350</v>
      </c>
      <c r="W8808" s="3">
        <f>(mba_decision_dataset[[#This Row],[Expected Post-MBA Salary]]-mba_decision_dataset[[#This Row],[Annual Salary (Before MBA)]])/mba_decision_dataset[[#This Row],[Annual Salary (Before MBA)]]</f>
        <v>5.0191684843677704</v>
      </c>
    </row>
    <row r="8809" spans="1:23" x14ac:dyDescent="0.4">
      <c r="A8809">
        <v>8808</v>
      </c>
      <c r="B8809">
        <v>32</v>
      </c>
      <c r="C8809" t="s">
        <v>20</v>
      </c>
      <c r="D8809" t="s">
        <v>41</v>
      </c>
      <c r="E8809">
        <v>3.52</v>
      </c>
      <c r="F8809">
        <v>9</v>
      </c>
      <c r="G8809" t="s">
        <v>36</v>
      </c>
      <c r="H8809">
        <v>40320</v>
      </c>
      <c r="I8809" t="s">
        <v>29</v>
      </c>
      <c r="J8809">
        <v>738</v>
      </c>
      <c r="K8809">
        <v>89</v>
      </c>
      <c r="L8809">
        <v>2</v>
      </c>
      <c r="M8809">
        <v>7.4</v>
      </c>
      <c r="N8809" t="s">
        <v>24</v>
      </c>
      <c r="O8809" t="s">
        <v>38</v>
      </c>
      <c r="P8809">
        <v>93813</v>
      </c>
      <c r="Q8809" t="s">
        <v>39</v>
      </c>
      <c r="R8809" t="s">
        <v>44</v>
      </c>
      <c r="S8809" t="s">
        <v>28</v>
      </c>
      <c r="T8809" t="s">
        <v>23</v>
      </c>
      <c r="U8809" t="str">
        <f>IF(mba_decision_dataset[[#This Row],[Age]]&lt;25,"21-25",IF(mba_decision_dataset[[#This Row],[Age]]&gt;30,"31-35","25-30"))</f>
        <v>31-35</v>
      </c>
      <c r="V8809" t="str">
        <f>IF(mba_decision_dataset[[#This Row],[GRE/GMAT Score]]&lt;351,"250-350",IF(mba_decision_dataset[[#This Row],[GRE/GMAT Score]]&gt;645,"above 645","350-645"))</f>
        <v>above 645</v>
      </c>
      <c r="W8809" s="3">
        <f>(mba_decision_dataset[[#This Row],[Expected Post-MBA Salary]]-mba_decision_dataset[[#This Row],[Annual Salary (Before MBA)]])/mba_decision_dataset[[#This Row],[Annual Salary (Before MBA)]]</f>
        <v>1.3267113095238094</v>
      </c>
    </row>
    <row r="8810" spans="1:23" x14ac:dyDescent="0.4">
      <c r="A8810">
        <v>8809</v>
      </c>
      <c r="B8810">
        <v>27</v>
      </c>
      <c r="C8810" t="s">
        <v>34</v>
      </c>
      <c r="D8810" t="s">
        <v>49</v>
      </c>
      <c r="E8810">
        <v>2.09</v>
      </c>
      <c r="F8810">
        <v>5</v>
      </c>
      <c r="G8810" t="s">
        <v>30</v>
      </c>
      <c r="H8810">
        <v>74925</v>
      </c>
      <c r="I8810" t="s">
        <v>23</v>
      </c>
      <c r="J8810">
        <v>571</v>
      </c>
      <c r="K8810">
        <v>11</v>
      </c>
      <c r="L8810">
        <v>4.8</v>
      </c>
      <c r="M8810">
        <v>8.1999999999999993</v>
      </c>
      <c r="N8810" t="s">
        <v>47</v>
      </c>
      <c r="O8810" t="s">
        <v>46</v>
      </c>
      <c r="P8810">
        <v>181302</v>
      </c>
      <c r="Q8810" t="s">
        <v>26</v>
      </c>
      <c r="R8810" t="s">
        <v>32</v>
      </c>
      <c r="S8810" t="s">
        <v>33</v>
      </c>
      <c r="T8810" t="s">
        <v>23</v>
      </c>
      <c r="U8810" t="str">
        <f>IF(mba_decision_dataset[[#This Row],[Age]]&lt;25,"21-25",IF(mba_decision_dataset[[#This Row],[Age]]&gt;30,"31-35","25-30"))</f>
        <v>25-30</v>
      </c>
      <c r="V8810" t="str">
        <f>IF(mba_decision_dataset[[#This Row],[GRE/GMAT Score]]&lt;351,"250-350",IF(mba_decision_dataset[[#This Row],[GRE/GMAT Score]]&gt;645,"above 645","350-645"))</f>
        <v>350-645</v>
      </c>
      <c r="W8810" s="3">
        <f>(mba_decision_dataset[[#This Row],[Expected Post-MBA Salary]]-mba_decision_dataset[[#This Row],[Annual Salary (Before MBA)]])/mba_decision_dataset[[#This Row],[Annual Salary (Before MBA)]]</f>
        <v>1.4197797797797798</v>
      </c>
    </row>
    <row r="8811" spans="1:23" x14ac:dyDescent="0.4">
      <c r="A8811">
        <v>8810</v>
      </c>
      <c r="B8811">
        <v>34</v>
      </c>
      <c r="C8811" t="s">
        <v>34</v>
      </c>
      <c r="D8811" t="s">
        <v>21</v>
      </c>
      <c r="E8811">
        <v>2.21</v>
      </c>
      <c r="F8811">
        <v>6</v>
      </c>
      <c r="G8811" t="s">
        <v>30</v>
      </c>
      <c r="H8811">
        <v>66301</v>
      </c>
      <c r="I8811" t="s">
        <v>29</v>
      </c>
      <c r="J8811">
        <v>417</v>
      </c>
      <c r="K8811">
        <v>99</v>
      </c>
      <c r="L8811">
        <v>2.5</v>
      </c>
      <c r="M8811">
        <v>7.2</v>
      </c>
      <c r="N8811" t="s">
        <v>37</v>
      </c>
      <c r="O8811" t="s">
        <v>46</v>
      </c>
      <c r="P8811">
        <v>114125</v>
      </c>
      <c r="Q8811" t="s">
        <v>39</v>
      </c>
      <c r="R8811" t="s">
        <v>27</v>
      </c>
      <c r="S8811" t="s">
        <v>33</v>
      </c>
      <c r="T8811" t="s">
        <v>29</v>
      </c>
      <c r="U8811" t="str">
        <f>IF(mba_decision_dataset[[#This Row],[Age]]&lt;25,"21-25",IF(mba_decision_dataset[[#This Row],[Age]]&gt;30,"31-35","25-30"))</f>
        <v>31-35</v>
      </c>
      <c r="V8811" t="str">
        <f>IF(mba_decision_dataset[[#This Row],[GRE/GMAT Score]]&lt;351,"250-350",IF(mba_decision_dataset[[#This Row],[GRE/GMAT Score]]&gt;645,"above 645","350-645"))</f>
        <v>350-645</v>
      </c>
      <c r="W8811" s="3">
        <f>(mba_decision_dataset[[#This Row],[Expected Post-MBA Salary]]-mba_decision_dataset[[#This Row],[Annual Salary (Before MBA)]])/mba_decision_dataset[[#This Row],[Annual Salary (Before MBA)]]</f>
        <v>0.721316420566809</v>
      </c>
    </row>
    <row r="8812" spans="1:23" x14ac:dyDescent="0.4">
      <c r="A8812">
        <v>8811</v>
      </c>
      <c r="B8812">
        <v>22</v>
      </c>
      <c r="C8812" t="s">
        <v>34</v>
      </c>
      <c r="D8812" t="s">
        <v>21</v>
      </c>
      <c r="E8812">
        <v>2.88</v>
      </c>
      <c r="F8812">
        <v>7</v>
      </c>
      <c r="G8812" t="s">
        <v>38</v>
      </c>
      <c r="H8812">
        <v>75914</v>
      </c>
      <c r="I8812" t="s">
        <v>23</v>
      </c>
      <c r="J8812">
        <v>401</v>
      </c>
      <c r="K8812">
        <v>420</v>
      </c>
      <c r="L8812">
        <v>9.6999999999999993</v>
      </c>
      <c r="M8812">
        <v>7.7</v>
      </c>
      <c r="N8812" t="s">
        <v>47</v>
      </c>
      <c r="O8812" t="s">
        <v>25</v>
      </c>
      <c r="P8812">
        <v>110110</v>
      </c>
      <c r="Q8812" t="s">
        <v>26</v>
      </c>
      <c r="R8812" t="s">
        <v>40</v>
      </c>
      <c r="S8812" t="s">
        <v>33</v>
      </c>
      <c r="T8812" t="s">
        <v>29</v>
      </c>
      <c r="U8812" t="str">
        <f>IF(mba_decision_dataset[[#This Row],[Age]]&lt;25,"21-25",IF(mba_decision_dataset[[#This Row],[Age]]&gt;30,"31-35","25-30"))</f>
        <v>21-25</v>
      </c>
      <c r="V8812" t="str">
        <f>IF(mba_decision_dataset[[#This Row],[GRE/GMAT Score]]&lt;351,"250-350",IF(mba_decision_dataset[[#This Row],[GRE/GMAT Score]]&gt;645,"above 645","350-645"))</f>
        <v>350-645</v>
      </c>
      <c r="W8812" s="3">
        <f>(mba_decision_dataset[[#This Row],[Expected Post-MBA Salary]]-mba_decision_dataset[[#This Row],[Annual Salary (Before MBA)]])/mba_decision_dataset[[#This Row],[Annual Salary (Before MBA)]]</f>
        <v>0.45045709618779145</v>
      </c>
    </row>
    <row r="8813" spans="1:23" x14ac:dyDescent="0.4">
      <c r="A8813">
        <v>8812</v>
      </c>
      <c r="B8813">
        <v>29</v>
      </c>
      <c r="C8813" t="s">
        <v>34</v>
      </c>
      <c r="D8813" t="s">
        <v>21</v>
      </c>
      <c r="E8813">
        <v>2.95</v>
      </c>
      <c r="F8813">
        <v>4</v>
      </c>
      <c r="G8813" t="s">
        <v>30</v>
      </c>
      <c r="H8813">
        <v>118531</v>
      </c>
      <c r="I8813" t="s">
        <v>29</v>
      </c>
      <c r="J8813">
        <v>251</v>
      </c>
      <c r="K8813">
        <v>39</v>
      </c>
      <c r="L8813">
        <v>8</v>
      </c>
      <c r="M8813">
        <v>7.2</v>
      </c>
      <c r="N8813" t="s">
        <v>47</v>
      </c>
      <c r="O8813" t="s">
        <v>31</v>
      </c>
      <c r="P8813">
        <v>125820</v>
      </c>
      <c r="Q8813" t="s">
        <v>39</v>
      </c>
      <c r="R8813" t="s">
        <v>40</v>
      </c>
      <c r="S8813" t="s">
        <v>28</v>
      </c>
      <c r="T8813" t="s">
        <v>29</v>
      </c>
      <c r="U8813" t="str">
        <f>IF(mba_decision_dataset[[#This Row],[Age]]&lt;25,"21-25",IF(mba_decision_dataset[[#This Row],[Age]]&gt;30,"31-35","25-30"))</f>
        <v>25-30</v>
      </c>
      <c r="V8813" t="str">
        <f>IF(mba_decision_dataset[[#This Row],[GRE/GMAT Score]]&lt;351,"250-350",IF(mba_decision_dataset[[#This Row],[GRE/GMAT Score]]&gt;645,"above 645","350-645"))</f>
        <v>250-350</v>
      </c>
      <c r="W8813" s="3">
        <f>(mba_decision_dataset[[#This Row],[Expected Post-MBA Salary]]-mba_decision_dataset[[#This Row],[Annual Salary (Before MBA)]])/mba_decision_dataset[[#This Row],[Annual Salary (Before MBA)]]</f>
        <v>6.1494461364537546E-2</v>
      </c>
    </row>
    <row r="8814" spans="1:23" x14ac:dyDescent="0.4">
      <c r="A8814">
        <v>8813</v>
      </c>
      <c r="B8814">
        <v>30</v>
      </c>
      <c r="C8814" t="s">
        <v>20</v>
      </c>
      <c r="D8814" t="s">
        <v>50</v>
      </c>
      <c r="E8814">
        <v>3.63</v>
      </c>
      <c r="F8814">
        <v>0</v>
      </c>
      <c r="G8814" t="s">
        <v>30</v>
      </c>
      <c r="H8814">
        <v>43406</v>
      </c>
      <c r="I8814" t="s">
        <v>29</v>
      </c>
      <c r="J8814">
        <v>592</v>
      </c>
      <c r="K8814">
        <v>50</v>
      </c>
      <c r="L8814">
        <v>6.6</v>
      </c>
      <c r="M8814">
        <v>2.6</v>
      </c>
      <c r="N8814" t="s">
        <v>45</v>
      </c>
      <c r="O8814" t="s">
        <v>31</v>
      </c>
      <c r="P8814">
        <v>153359</v>
      </c>
      <c r="Q8814" t="s">
        <v>26</v>
      </c>
      <c r="R8814" t="s">
        <v>40</v>
      </c>
      <c r="S8814" t="s">
        <v>33</v>
      </c>
      <c r="T8814" t="s">
        <v>29</v>
      </c>
      <c r="U8814" t="str">
        <f>IF(mba_decision_dataset[[#This Row],[Age]]&lt;25,"21-25",IF(mba_decision_dataset[[#This Row],[Age]]&gt;30,"31-35","25-30"))</f>
        <v>25-30</v>
      </c>
      <c r="V8814" t="str">
        <f>IF(mba_decision_dataset[[#This Row],[GRE/GMAT Score]]&lt;351,"250-350",IF(mba_decision_dataset[[#This Row],[GRE/GMAT Score]]&gt;645,"above 645","350-645"))</f>
        <v>350-645</v>
      </c>
      <c r="W8814" s="3">
        <f>(mba_decision_dataset[[#This Row],[Expected Post-MBA Salary]]-mba_decision_dataset[[#This Row],[Annual Salary (Before MBA)]])/mba_decision_dataset[[#This Row],[Annual Salary (Before MBA)]]</f>
        <v>2.5331290604985486</v>
      </c>
    </row>
    <row r="8815" spans="1:23" x14ac:dyDescent="0.4">
      <c r="A8815">
        <v>8814</v>
      </c>
      <c r="B8815">
        <v>30</v>
      </c>
      <c r="C8815" t="s">
        <v>20</v>
      </c>
      <c r="D8815" t="s">
        <v>49</v>
      </c>
      <c r="E8815">
        <v>3.36</v>
      </c>
      <c r="F8815">
        <v>6</v>
      </c>
      <c r="G8815" t="s">
        <v>38</v>
      </c>
      <c r="H8815">
        <v>78414</v>
      </c>
      <c r="I8815" t="s">
        <v>23</v>
      </c>
      <c r="J8815">
        <v>453</v>
      </c>
      <c r="K8815">
        <v>284</v>
      </c>
      <c r="L8815">
        <v>1.6</v>
      </c>
      <c r="M8815">
        <v>8.3000000000000007</v>
      </c>
      <c r="N8815" t="s">
        <v>37</v>
      </c>
      <c r="O8815" t="s">
        <v>31</v>
      </c>
      <c r="P8815">
        <v>60430</v>
      </c>
      <c r="Q8815" t="s">
        <v>39</v>
      </c>
      <c r="R8815" t="s">
        <v>40</v>
      </c>
      <c r="S8815" t="s">
        <v>33</v>
      </c>
      <c r="T8815" t="s">
        <v>29</v>
      </c>
      <c r="U8815" t="str">
        <f>IF(mba_decision_dataset[[#This Row],[Age]]&lt;25,"21-25",IF(mba_decision_dataset[[#This Row],[Age]]&gt;30,"31-35","25-30"))</f>
        <v>25-30</v>
      </c>
      <c r="V8815" t="str">
        <f>IF(mba_decision_dataset[[#This Row],[GRE/GMAT Score]]&lt;351,"250-350",IF(mba_decision_dataset[[#This Row],[GRE/GMAT Score]]&gt;645,"above 645","350-645"))</f>
        <v>350-645</v>
      </c>
      <c r="W8815" s="3">
        <f>(mba_decision_dataset[[#This Row],[Expected Post-MBA Salary]]-mba_decision_dataset[[#This Row],[Annual Salary (Before MBA)]])/mba_decision_dataset[[#This Row],[Annual Salary (Before MBA)]]</f>
        <v>-0.22934680031627006</v>
      </c>
    </row>
    <row r="8816" spans="1:23" x14ac:dyDescent="0.4">
      <c r="A8816">
        <v>8815</v>
      </c>
      <c r="B8816">
        <v>21</v>
      </c>
      <c r="C8816" t="s">
        <v>20</v>
      </c>
      <c r="D8816" t="s">
        <v>49</v>
      </c>
      <c r="E8816">
        <v>2.31</v>
      </c>
      <c r="F8816">
        <v>1</v>
      </c>
      <c r="G8816" t="s">
        <v>38</v>
      </c>
      <c r="H8816">
        <v>92143</v>
      </c>
      <c r="I8816" t="s">
        <v>29</v>
      </c>
      <c r="J8816">
        <v>257</v>
      </c>
      <c r="K8816">
        <v>20</v>
      </c>
      <c r="L8816">
        <v>2.5</v>
      </c>
      <c r="M8816">
        <v>6.6</v>
      </c>
      <c r="N8816" t="s">
        <v>47</v>
      </c>
      <c r="O8816" t="s">
        <v>31</v>
      </c>
      <c r="P8816">
        <v>146443</v>
      </c>
      <c r="Q8816" t="s">
        <v>26</v>
      </c>
      <c r="R8816" t="s">
        <v>27</v>
      </c>
      <c r="S8816" t="s">
        <v>33</v>
      </c>
      <c r="T8816" t="s">
        <v>29</v>
      </c>
      <c r="U8816" t="str">
        <f>IF(mba_decision_dataset[[#This Row],[Age]]&lt;25,"21-25",IF(mba_decision_dataset[[#This Row],[Age]]&gt;30,"31-35","25-30"))</f>
        <v>21-25</v>
      </c>
      <c r="V8816" t="str">
        <f>IF(mba_decision_dataset[[#This Row],[GRE/GMAT Score]]&lt;351,"250-350",IF(mba_decision_dataset[[#This Row],[GRE/GMAT Score]]&gt;645,"above 645","350-645"))</f>
        <v>250-350</v>
      </c>
      <c r="W8816" s="3">
        <f>(mba_decision_dataset[[#This Row],[Expected Post-MBA Salary]]-mba_decision_dataset[[#This Row],[Annual Salary (Before MBA)]])/mba_decision_dataset[[#This Row],[Annual Salary (Before MBA)]]</f>
        <v>0.58930141193579544</v>
      </c>
    </row>
    <row r="8817" spans="1:23" x14ac:dyDescent="0.4">
      <c r="A8817">
        <v>8816</v>
      </c>
      <c r="B8817">
        <v>21</v>
      </c>
      <c r="C8817" t="s">
        <v>20</v>
      </c>
      <c r="D8817" t="s">
        <v>35</v>
      </c>
      <c r="E8817">
        <v>2.4500000000000002</v>
      </c>
      <c r="F8817">
        <v>4</v>
      </c>
      <c r="G8817" t="s">
        <v>22</v>
      </c>
      <c r="H8817">
        <v>91097</v>
      </c>
      <c r="I8817" t="s">
        <v>23</v>
      </c>
      <c r="J8817">
        <v>755</v>
      </c>
      <c r="K8817">
        <v>167</v>
      </c>
      <c r="L8817">
        <v>4.2</v>
      </c>
      <c r="M8817">
        <v>4.5</v>
      </c>
      <c r="N8817" t="s">
        <v>45</v>
      </c>
      <c r="O8817" t="s">
        <v>46</v>
      </c>
      <c r="P8817">
        <v>68635</v>
      </c>
      <c r="Q8817" t="s">
        <v>39</v>
      </c>
      <c r="R8817" t="s">
        <v>40</v>
      </c>
      <c r="S8817" t="s">
        <v>28</v>
      </c>
      <c r="T8817" t="s">
        <v>29</v>
      </c>
      <c r="U8817" t="str">
        <f>IF(mba_decision_dataset[[#This Row],[Age]]&lt;25,"21-25",IF(mba_decision_dataset[[#This Row],[Age]]&gt;30,"31-35","25-30"))</f>
        <v>21-25</v>
      </c>
      <c r="V8817" t="str">
        <f>IF(mba_decision_dataset[[#This Row],[GRE/GMAT Score]]&lt;351,"250-350",IF(mba_decision_dataset[[#This Row],[GRE/GMAT Score]]&gt;645,"above 645","350-645"))</f>
        <v>above 645</v>
      </c>
      <c r="W8817" s="3">
        <f>(mba_decision_dataset[[#This Row],[Expected Post-MBA Salary]]-mba_decision_dataset[[#This Row],[Annual Salary (Before MBA)]])/mba_decision_dataset[[#This Row],[Annual Salary (Before MBA)]]</f>
        <v>-0.24657233498358891</v>
      </c>
    </row>
    <row r="8818" spans="1:23" x14ac:dyDescent="0.4">
      <c r="A8818">
        <v>8817</v>
      </c>
      <c r="B8818">
        <v>23</v>
      </c>
      <c r="C8818" t="s">
        <v>20</v>
      </c>
      <c r="D8818" t="s">
        <v>49</v>
      </c>
      <c r="E8818">
        <v>2.57</v>
      </c>
      <c r="F8818">
        <v>6</v>
      </c>
      <c r="G8818" t="s">
        <v>42</v>
      </c>
      <c r="H8818">
        <v>35689</v>
      </c>
      <c r="I8818" t="s">
        <v>23</v>
      </c>
      <c r="J8818">
        <v>522</v>
      </c>
      <c r="K8818">
        <v>491</v>
      </c>
      <c r="L8818">
        <v>3</v>
      </c>
      <c r="M8818">
        <v>7</v>
      </c>
      <c r="N8818" t="s">
        <v>47</v>
      </c>
      <c r="O8818" t="s">
        <v>25</v>
      </c>
      <c r="P8818">
        <v>102872</v>
      </c>
      <c r="Q8818" t="s">
        <v>26</v>
      </c>
      <c r="R8818" t="s">
        <v>27</v>
      </c>
      <c r="S8818" t="s">
        <v>33</v>
      </c>
      <c r="T8818" t="s">
        <v>23</v>
      </c>
      <c r="U8818" t="str">
        <f>IF(mba_decision_dataset[[#This Row],[Age]]&lt;25,"21-25",IF(mba_decision_dataset[[#This Row],[Age]]&gt;30,"31-35","25-30"))</f>
        <v>21-25</v>
      </c>
      <c r="V8818" t="str">
        <f>IF(mba_decision_dataset[[#This Row],[GRE/GMAT Score]]&lt;351,"250-350",IF(mba_decision_dataset[[#This Row],[GRE/GMAT Score]]&gt;645,"above 645","350-645"))</f>
        <v>350-645</v>
      </c>
      <c r="W8818" s="3">
        <f>(mba_decision_dataset[[#This Row],[Expected Post-MBA Salary]]-mba_decision_dataset[[#This Row],[Annual Salary (Before MBA)]])/mba_decision_dataset[[#This Row],[Annual Salary (Before MBA)]]</f>
        <v>1.882456779399815</v>
      </c>
    </row>
    <row r="8819" spans="1:23" x14ac:dyDescent="0.4">
      <c r="A8819">
        <v>8818</v>
      </c>
      <c r="B8819">
        <v>34</v>
      </c>
      <c r="C8819" t="s">
        <v>20</v>
      </c>
      <c r="D8819" t="s">
        <v>49</v>
      </c>
      <c r="E8819">
        <v>2.25</v>
      </c>
      <c r="F8819">
        <v>6</v>
      </c>
      <c r="G8819" t="s">
        <v>38</v>
      </c>
      <c r="H8819">
        <v>95183</v>
      </c>
      <c r="I8819" t="s">
        <v>23</v>
      </c>
      <c r="J8819">
        <v>538</v>
      </c>
      <c r="K8819">
        <v>409</v>
      </c>
      <c r="L8819">
        <v>3.8</v>
      </c>
      <c r="M8819">
        <v>8.6</v>
      </c>
      <c r="N8819" t="s">
        <v>47</v>
      </c>
      <c r="O8819" t="s">
        <v>31</v>
      </c>
      <c r="P8819">
        <v>105498</v>
      </c>
      <c r="Q8819" t="s">
        <v>39</v>
      </c>
      <c r="R8819" t="s">
        <v>44</v>
      </c>
      <c r="S8819" t="s">
        <v>28</v>
      </c>
      <c r="T8819" t="s">
        <v>29</v>
      </c>
      <c r="U8819" t="str">
        <f>IF(mba_decision_dataset[[#This Row],[Age]]&lt;25,"21-25",IF(mba_decision_dataset[[#This Row],[Age]]&gt;30,"31-35","25-30"))</f>
        <v>31-35</v>
      </c>
      <c r="V8819" t="str">
        <f>IF(mba_decision_dataset[[#This Row],[GRE/GMAT Score]]&lt;351,"250-350",IF(mba_decision_dataset[[#This Row],[GRE/GMAT Score]]&gt;645,"above 645","350-645"))</f>
        <v>350-645</v>
      </c>
      <c r="W8819" s="3">
        <f>(mba_decision_dataset[[#This Row],[Expected Post-MBA Salary]]-mba_decision_dataset[[#This Row],[Annual Salary (Before MBA)]])/mba_decision_dataset[[#This Row],[Annual Salary (Before MBA)]]</f>
        <v>0.10837019215616234</v>
      </c>
    </row>
    <row r="8820" spans="1:23" x14ac:dyDescent="0.4">
      <c r="A8820">
        <v>8819</v>
      </c>
      <c r="B8820">
        <v>23</v>
      </c>
      <c r="C8820" t="s">
        <v>48</v>
      </c>
      <c r="D8820" t="s">
        <v>35</v>
      </c>
      <c r="E8820">
        <v>2.58</v>
      </c>
      <c r="F8820">
        <v>8</v>
      </c>
      <c r="G8820" t="s">
        <v>22</v>
      </c>
      <c r="H8820">
        <v>61194</v>
      </c>
      <c r="I8820" t="s">
        <v>29</v>
      </c>
      <c r="J8820">
        <v>560</v>
      </c>
      <c r="K8820">
        <v>383</v>
      </c>
      <c r="L8820">
        <v>9.6999999999999993</v>
      </c>
      <c r="M8820">
        <v>8.8000000000000007</v>
      </c>
      <c r="N8820" t="s">
        <v>45</v>
      </c>
      <c r="O8820" t="s">
        <v>31</v>
      </c>
      <c r="P8820">
        <v>77598</v>
      </c>
      <c r="Q8820" t="s">
        <v>26</v>
      </c>
      <c r="R8820" t="s">
        <v>27</v>
      </c>
      <c r="S8820" t="s">
        <v>33</v>
      </c>
      <c r="T8820" t="s">
        <v>29</v>
      </c>
      <c r="U8820" t="str">
        <f>IF(mba_decision_dataset[[#This Row],[Age]]&lt;25,"21-25",IF(mba_decision_dataset[[#This Row],[Age]]&gt;30,"31-35","25-30"))</f>
        <v>21-25</v>
      </c>
      <c r="V8820" t="str">
        <f>IF(mba_decision_dataset[[#This Row],[GRE/GMAT Score]]&lt;351,"250-350",IF(mba_decision_dataset[[#This Row],[GRE/GMAT Score]]&gt;645,"above 645","350-645"))</f>
        <v>350-645</v>
      </c>
      <c r="W8820" s="3">
        <f>(mba_decision_dataset[[#This Row],[Expected Post-MBA Salary]]-mba_decision_dataset[[#This Row],[Annual Salary (Before MBA)]])/mba_decision_dataset[[#This Row],[Annual Salary (Before MBA)]]</f>
        <v>0.26806549661731544</v>
      </c>
    </row>
    <row r="8821" spans="1:23" x14ac:dyDescent="0.4">
      <c r="A8821">
        <v>8820</v>
      </c>
      <c r="B8821">
        <v>21</v>
      </c>
      <c r="C8821" t="s">
        <v>20</v>
      </c>
      <c r="D8821" t="s">
        <v>49</v>
      </c>
      <c r="E8821">
        <v>3.46</v>
      </c>
      <c r="F8821">
        <v>4</v>
      </c>
      <c r="G8821" t="s">
        <v>36</v>
      </c>
      <c r="H8821">
        <v>64642</v>
      </c>
      <c r="I8821" t="s">
        <v>23</v>
      </c>
      <c r="J8821">
        <v>452</v>
      </c>
      <c r="K8821">
        <v>253</v>
      </c>
      <c r="L8821">
        <v>8.1999999999999993</v>
      </c>
      <c r="M8821">
        <v>4</v>
      </c>
      <c r="N8821" t="s">
        <v>37</v>
      </c>
      <c r="O8821" t="s">
        <v>43</v>
      </c>
      <c r="P8821">
        <v>93245</v>
      </c>
      <c r="Q8821" t="s">
        <v>39</v>
      </c>
      <c r="R8821" t="s">
        <v>44</v>
      </c>
      <c r="S8821" t="s">
        <v>28</v>
      </c>
      <c r="T8821" t="s">
        <v>29</v>
      </c>
      <c r="U8821" t="str">
        <f>IF(mba_decision_dataset[[#This Row],[Age]]&lt;25,"21-25",IF(mba_decision_dataset[[#This Row],[Age]]&gt;30,"31-35","25-30"))</f>
        <v>21-25</v>
      </c>
      <c r="V8821" t="str">
        <f>IF(mba_decision_dataset[[#This Row],[GRE/GMAT Score]]&lt;351,"250-350",IF(mba_decision_dataset[[#This Row],[GRE/GMAT Score]]&gt;645,"above 645","350-645"))</f>
        <v>350-645</v>
      </c>
      <c r="W8821" s="3">
        <f>(mba_decision_dataset[[#This Row],[Expected Post-MBA Salary]]-mba_decision_dataset[[#This Row],[Annual Salary (Before MBA)]])/mba_decision_dataset[[#This Row],[Annual Salary (Before MBA)]]</f>
        <v>0.44248321524705297</v>
      </c>
    </row>
    <row r="8822" spans="1:23" x14ac:dyDescent="0.4">
      <c r="A8822">
        <v>8821</v>
      </c>
      <c r="B8822">
        <v>32</v>
      </c>
      <c r="C8822" t="s">
        <v>34</v>
      </c>
      <c r="D8822" t="s">
        <v>49</v>
      </c>
      <c r="E8822">
        <v>2.48</v>
      </c>
      <c r="F8822">
        <v>5</v>
      </c>
      <c r="G8822" t="s">
        <v>30</v>
      </c>
      <c r="H8822">
        <v>96492</v>
      </c>
      <c r="I8822" t="s">
        <v>29</v>
      </c>
      <c r="J8822">
        <v>578</v>
      </c>
      <c r="K8822">
        <v>174</v>
      </c>
      <c r="L8822">
        <v>1.6</v>
      </c>
      <c r="M8822">
        <v>2.1</v>
      </c>
      <c r="N8822" t="s">
        <v>45</v>
      </c>
      <c r="O8822" t="s">
        <v>38</v>
      </c>
      <c r="P8822">
        <v>105560</v>
      </c>
      <c r="Q8822" t="s">
        <v>39</v>
      </c>
      <c r="R8822" t="s">
        <v>32</v>
      </c>
      <c r="S8822" t="s">
        <v>33</v>
      </c>
      <c r="T8822" t="s">
        <v>29</v>
      </c>
      <c r="U8822" t="str">
        <f>IF(mba_decision_dataset[[#This Row],[Age]]&lt;25,"21-25",IF(mba_decision_dataset[[#This Row],[Age]]&gt;30,"31-35","25-30"))</f>
        <v>31-35</v>
      </c>
      <c r="V8822" t="str">
        <f>IF(mba_decision_dataset[[#This Row],[GRE/GMAT Score]]&lt;351,"250-350",IF(mba_decision_dataset[[#This Row],[GRE/GMAT Score]]&gt;645,"above 645","350-645"))</f>
        <v>350-645</v>
      </c>
      <c r="W8822" s="3">
        <f>(mba_decision_dataset[[#This Row],[Expected Post-MBA Salary]]-mba_decision_dataset[[#This Row],[Annual Salary (Before MBA)]])/mba_decision_dataset[[#This Row],[Annual Salary (Before MBA)]]</f>
        <v>9.3976702731832687E-2</v>
      </c>
    </row>
    <row r="8823" spans="1:23" x14ac:dyDescent="0.4">
      <c r="A8823">
        <v>8822</v>
      </c>
      <c r="B8823">
        <v>27</v>
      </c>
      <c r="C8823" t="s">
        <v>34</v>
      </c>
      <c r="D8823" t="s">
        <v>41</v>
      </c>
      <c r="E8823">
        <v>3.67</v>
      </c>
      <c r="F8823">
        <v>9</v>
      </c>
      <c r="G8823" t="s">
        <v>42</v>
      </c>
      <c r="H8823">
        <v>111708</v>
      </c>
      <c r="I8823" t="s">
        <v>23</v>
      </c>
      <c r="J8823">
        <v>347</v>
      </c>
      <c r="K8823">
        <v>200</v>
      </c>
      <c r="L8823">
        <v>1.5</v>
      </c>
      <c r="M8823">
        <v>3</v>
      </c>
      <c r="N8823" t="s">
        <v>47</v>
      </c>
      <c r="O8823" t="s">
        <v>43</v>
      </c>
      <c r="P8823">
        <v>118816</v>
      </c>
      <c r="Q8823" t="s">
        <v>26</v>
      </c>
      <c r="R8823" t="s">
        <v>32</v>
      </c>
      <c r="S8823" t="s">
        <v>33</v>
      </c>
      <c r="T8823" t="s">
        <v>29</v>
      </c>
      <c r="U8823" t="str">
        <f>IF(mba_decision_dataset[[#This Row],[Age]]&lt;25,"21-25",IF(mba_decision_dataset[[#This Row],[Age]]&gt;30,"31-35","25-30"))</f>
        <v>25-30</v>
      </c>
      <c r="V8823" t="str">
        <f>IF(mba_decision_dataset[[#This Row],[GRE/GMAT Score]]&lt;351,"250-350",IF(mba_decision_dataset[[#This Row],[GRE/GMAT Score]]&gt;645,"above 645","350-645"))</f>
        <v>250-350</v>
      </c>
      <c r="W8823" s="3">
        <f>(mba_decision_dataset[[#This Row],[Expected Post-MBA Salary]]-mba_decision_dataset[[#This Row],[Annual Salary (Before MBA)]])/mba_decision_dataset[[#This Row],[Annual Salary (Before MBA)]]</f>
        <v>6.3630178680130337E-2</v>
      </c>
    </row>
    <row r="8824" spans="1:23" x14ac:dyDescent="0.4">
      <c r="A8824">
        <v>8823</v>
      </c>
      <c r="B8824">
        <v>24</v>
      </c>
      <c r="C8824" t="s">
        <v>34</v>
      </c>
      <c r="D8824" t="s">
        <v>35</v>
      </c>
      <c r="E8824">
        <v>2.94</v>
      </c>
      <c r="F8824">
        <v>5</v>
      </c>
      <c r="G8824" t="s">
        <v>36</v>
      </c>
      <c r="H8824">
        <v>67257</v>
      </c>
      <c r="I8824" t="s">
        <v>23</v>
      </c>
      <c r="J8824">
        <v>613</v>
      </c>
      <c r="K8824">
        <v>288</v>
      </c>
      <c r="L8824">
        <v>1.4</v>
      </c>
      <c r="M8824">
        <v>6.5</v>
      </c>
      <c r="N8824" t="s">
        <v>24</v>
      </c>
      <c r="O8824" t="s">
        <v>46</v>
      </c>
      <c r="P8824">
        <v>117040</v>
      </c>
      <c r="Q8824" t="s">
        <v>39</v>
      </c>
      <c r="R8824" t="s">
        <v>40</v>
      </c>
      <c r="S8824" t="s">
        <v>33</v>
      </c>
      <c r="T8824" t="s">
        <v>29</v>
      </c>
      <c r="U8824" t="str">
        <f>IF(mba_decision_dataset[[#This Row],[Age]]&lt;25,"21-25",IF(mba_decision_dataset[[#This Row],[Age]]&gt;30,"31-35","25-30"))</f>
        <v>21-25</v>
      </c>
      <c r="V8824" t="str">
        <f>IF(mba_decision_dataset[[#This Row],[GRE/GMAT Score]]&lt;351,"250-350",IF(mba_decision_dataset[[#This Row],[GRE/GMAT Score]]&gt;645,"above 645","350-645"))</f>
        <v>350-645</v>
      </c>
      <c r="W8824" s="3">
        <f>(mba_decision_dataset[[#This Row],[Expected Post-MBA Salary]]-mba_decision_dataset[[#This Row],[Annual Salary (Before MBA)]])/mba_decision_dataset[[#This Row],[Annual Salary (Before MBA)]]</f>
        <v>0.74019061212959247</v>
      </c>
    </row>
    <row r="8825" spans="1:23" x14ac:dyDescent="0.4">
      <c r="A8825">
        <v>8824</v>
      </c>
      <c r="B8825">
        <v>30</v>
      </c>
      <c r="C8825" t="s">
        <v>20</v>
      </c>
      <c r="D8825" t="s">
        <v>41</v>
      </c>
      <c r="E8825">
        <v>2.65</v>
      </c>
      <c r="F8825">
        <v>0</v>
      </c>
      <c r="G8825" t="s">
        <v>38</v>
      </c>
      <c r="H8825">
        <v>84415</v>
      </c>
      <c r="I8825" t="s">
        <v>29</v>
      </c>
      <c r="J8825">
        <v>740</v>
      </c>
      <c r="K8825">
        <v>447</v>
      </c>
      <c r="L8825">
        <v>7.5</v>
      </c>
      <c r="M8825">
        <v>5.6</v>
      </c>
      <c r="N8825" t="s">
        <v>37</v>
      </c>
      <c r="O8825" t="s">
        <v>38</v>
      </c>
      <c r="P8825">
        <v>97012</v>
      </c>
      <c r="Q8825" t="s">
        <v>39</v>
      </c>
      <c r="R8825" t="s">
        <v>32</v>
      </c>
      <c r="S8825" t="s">
        <v>28</v>
      </c>
      <c r="T8825" t="s">
        <v>29</v>
      </c>
      <c r="U8825" t="str">
        <f>IF(mba_decision_dataset[[#This Row],[Age]]&lt;25,"21-25",IF(mba_decision_dataset[[#This Row],[Age]]&gt;30,"31-35","25-30"))</f>
        <v>25-30</v>
      </c>
      <c r="V8825" t="str">
        <f>IF(mba_decision_dataset[[#This Row],[GRE/GMAT Score]]&lt;351,"250-350",IF(mba_decision_dataset[[#This Row],[GRE/GMAT Score]]&gt;645,"above 645","350-645"))</f>
        <v>above 645</v>
      </c>
      <c r="W8825" s="3">
        <f>(mba_decision_dataset[[#This Row],[Expected Post-MBA Salary]]-mba_decision_dataset[[#This Row],[Annual Salary (Before MBA)]])/mba_decision_dataset[[#This Row],[Annual Salary (Before MBA)]]</f>
        <v>0.14922703311022922</v>
      </c>
    </row>
    <row r="8826" spans="1:23" x14ac:dyDescent="0.4">
      <c r="A8826">
        <v>8825</v>
      </c>
      <c r="B8826">
        <v>33</v>
      </c>
      <c r="C8826" t="s">
        <v>20</v>
      </c>
      <c r="D8826" t="s">
        <v>50</v>
      </c>
      <c r="E8826">
        <v>2.82</v>
      </c>
      <c r="F8826">
        <v>9</v>
      </c>
      <c r="G8826" t="s">
        <v>36</v>
      </c>
      <c r="H8826">
        <v>84174</v>
      </c>
      <c r="I8826" t="s">
        <v>23</v>
      </c>
      <c r="J8826">
        <v>328</v>
      </c>
      <c r="K8826">
        <v>212</v>
      </c>
      <c r="L8826">
        <v>5.6</v>
      </c>
      <c r="M8826">
        <v>5.4</v>
      </c>
      <c r="N8826" t="s">
        <v>24</v>
      </c>
      <c r="O8826" t="s">
        <v>38</v>
      </c>
      <c r="P8826">
        <v>90968</v>
      </c>
      <c r="Q8826" t="s">
        <v>39</v>
      </c>
      <c r="R8826" t="s">
        <v>40</v>
      </c>
      <c r="S8826" t="s">
        <v>33</v>
      </c>
      <c r="T8826" t="s">
        <v>23</v>
      </c>
      <c r="U8826" t="str">
        <f>IF(mba_decision_dataset[[#This Row],[Age]]&lt;25,"21-25",IF(mba_decision_dataset[[#This Row],[Age]]&gt;30,"31-35","25-30"))</f>
        <v>31-35</v>
      </c>
      <c r="V8826" t="str">
        <f>IF(mba_decision_dataset[[#This Row],[GRE/GMAT Score]]&lt;351,"250-350",IF(mba_decision_dataset[[#This Row],[GRE/GMAT Score]]&gt;645,"above 645","350-645"))</f>
        <v>250-350</v>
      </c>
      <c r="W8826" s="3">
        <f>(mba_decision_dataset[[#This Row],[Expected Post-MBA Salary]]-mba_decision_dataset[[#This Row],[Annual Salary (Before MBA)]])/mba_decision_dataset[[#This Row],[Annual Salary (Before MBA)]]</f>
        <v>8.0713759593223564E-2</v>
      </c>
    </row>
    <row r="8827" spans="1:23" x14ac:dyDescent="0.4">
      <c r="A8827">
        <v>8826</v>
      </c>
      <c r="B8827">
        <v>22</v>
      </c>
      <c r="C8827" t="s">
        <v>20</v>
      </c>
      <c r="D8827" t="s">
        <v>35</v>
      </c>
      <c r="E8827">
        <v>3.42</v>
      </c>
      <c r="F8827">
        <v>6</v>
      </c>
      <c r="G8827" t="s">
        <v>22</v>
      </c>
      <c r="H8827">
        <v>32057</v>
      </c>
      <c r="I8827" t="s">
        <v>23</v>
      </c>
      <c r="J8827">
        <v>569</v>
      </c>
      <c r="K8827">
        <v>368</v>
      </c>
      <c r="L8827">
        <v>2.2999999999999998</v>
      </c>
      <c r="M8827">
        <v>3.7</v>
      </c>
      <c r="N8827" t="s">
        <v>37</v>
      </c>
      <c r="O8827" t="s">
        <v>31</v>
      </c>
      <c r="P8827">
        <v>64699</v>
      </c>
      <c r="Q8827" t="s">
        <v>26</v>
      </c>
      <c r="R8827" t="s">
        <v>40</v>
      </c>
      <c r="S8827" t="s">
        <v>33</v>
      </c>
      <c r="T8827" t="s">
        <v>29</v>
      </c>
      <c r="U8827" t="str">
        <f>IF(mba_decision_dataset[[#This Row],[Age]]&lt;25,"21-25",IF(mba_decision_dataset[[#This Row],[Age]]&gt;30,"31-35","25-30"))</f>
        <v>21-25</v>
      </c>
      <c r="V8827" t="str">
        <f>IF(mba_decision_dataset[[#This Row],[GRE/GMAT Score]]&lt;351,"250-350",IF(mba_decision_dataset[[#This Row],[GRE/GMAT Score]]&gt;645,"above 645","350-645"))</f>
        <v>350-645</v>
      </c>
      <c r="W8827" s="3">
        <f>(mba_decision_dataset[[#This Row],[Expected Post-MBA Salary]]-mba_decision_dataset[[#This Row],[Annual Salary (Before MBA)]])/mba_decision_dataset[[#This Row],[Annual Salary (Before MBA)]]</f>
        <v>1.0182487444239947</v>
      </c>
    </row>
    <row r="8828" spans="1:23" x14ac:dyDescent="0.4">
      <c r="A8828">
        <v>8827</v>
      </c>
      <c r="B8828">
        <v>30</v>
      </c>
      <c r="C8828" t="s">
        <v>20</v>
      </c>
      <c r="D8828" t="s">
        <v>49</v>
      </c>
      <c r="E8828">
        <v>3.03</v>
      </c>
      <c r="F8828">
        <v>9</v>
      </c>
      <c r="G8828" t="s">
        <v>38</v>
      </c>
      <c r="H8828">
        <v>111406</v>
      </c>
      <c r="I8828" t="s">
        <v>23</v>
      </c>
      <c r="J8828">
        <v>337</v>
      </c>
      <c r="K8828">
        <v>370</v>
      </c>
      <c r="L8828">
        <v>9.5</v>
      </c>
      <c r="M8828">
        <v>1.7</v>
      </c>
      <c r="N8828" t="s">
        <v>47</v>
      </c>
      <c r="O8828" t="s">
        <v>38</v>
      </c>
      <c r="P8828">
        <v>142579</v>
      </c>
      <c r="Q8828" t="s">
        <v>26</v>
      </c>
      <c r="R8828" t="s">
        <v>32</v>
      </c>
      <c r="S8828" t="s">
        <v>28</v>
      </c>
      <c r="T8828" t="s">
        <v>23</v>
      </c>
      <c r="U8828" t="str">
        <f>IF(mba_decision_dataset[[#This Row],[Age]]&lt;25,"21-25",IF(mba_decision_dataset[[#This Row],[Age]]&gt;30,"31-35","25-30"))</f>
        <v>25-30</v>
      </c>
      <c r="V8828" t="str">
        <f>IF(mba_decision_dataset[[#This Row],[GRE/GMAT Score]]&lt;351,"250-350",IF(mba_decision_dataset[[#This Row],[GRE/GMAT Score]]&gt;645,"above 645","350-645"))</f>
        <v>250-350</v>
      </c>
      <c r="W8828" s="3">
        <f>(mba_decision_dataset[[#This Row],[Expected Post-MBA Salary]]-mba_decision_dataset[[#This Row],[Annual Salary (Before MBA)]])/mba_decision_dataset[[#This Row],[Annual Salary (Before MBA)]]</f>
        <v>0.27981437265497372</v>
      </c>
    </row>
    <row r="8829" spans="1:23" x14ac:dyDescent="0.4">
      <c r="A8829">
        <v>8828</v>
      </c>
      <c r="B8829">
        <v>25</v>
      </c>
      <c r="C8829" t="s">
        <v>20</v>
      </c>
      <c r="D8829" t="s">
        <v>49</v>
      </c>
      <c r="E8829">
        <v>2.0099999999999998</v>
      </c>
      <c r="F8829">
        <v>6</v>
      </c>
      <c r="G8829" t="s">
        <v>38</v>
      </c>
      <c r="H8829">
        <v>48761</v>
      </c>
      <c r="I8829" t="s">
        <v>29</v>
      </c>
      <c r="J8829">
        <v>606</v>
      </c>
      <c r="K8829">
        <v>300</v>
      </c>
      <c r="L8829">
        <v>2.8</v>
      </c>
      <c r="M8829">
        <v>3.7</v>
      </c>
      <c r="N8829" t="s">
        <v>24</v>
      </c>
      <c r="O8829" t="s">
        <v>46</v>
      </c>
      <c r="P8829">
        <v>143287</v>
      </c>
      <c r="Q8829" t="s">
        <v>26</v>
      </c>
      <c r="R8829" t="s">
        <v>44</v>
      </c>
      <c r="S8829" t="s">
        <v>28</v>
      </c>
      <c r="T8829" t="s">
        <v>29</v>
      </c>
      <c r="U8829" t="str">
        <f>IF(mba_decision_dataset[[#This Row],[Age]]&lt;25,"21-25",IF(mba_decision_dataset[[#This Row],[Age]]&gt;30,"31-35","25-30"))</f>
        <v>25-30</v>
      </c>
      <c r="V8829" t="str">
        <f>IF(mba_decision_dataset[[#This Row],[GRE/GMAT Score]]&lt;351,"250-350",IF(mba_decision_dataset[[#This Row],[GRE/GMAT Score]]&gt;645,"above 645","350-645"))</f>
        <v>350-645</v>
      </c>
      <c r="W8829" s="3">
        <f>(mba_decision_dataset[[#This Row],[Expected Post-MBA Salary]]-mba_decision_dataset[[#This Row],[Annual Salary (Before MBA)]])/mba_decision_dataset[[#This Row],[Annual Salary (Before MBA)]]</f>
        <v>1.9385574537027543</v>
      </c>
    </row>
    <row r="8830" spans="1:23" x14ac:dyDescent="0.4">
      <c r="A8830">
        <v>8829</v>
      </c>
      <c r="B8830">
        <v>26</v>
      </c>
      <c r="C8830" t="s">
        <v>34</v>
      </c>
      <c r="D8830" t="s">
        <v>41</v>
      </c>
      <c r="E8830">
        <v>3.84</v>
      </c>
      <c r="F8830">
        <v>3</v>
      </c>
      <c r="G8830" t="s">
        <v>42</v>
      </c>
      <c r="H8830">
        <v>107067</v>
      </c>
      <c r="I8830" t="s">
        <v>29</v>
      </c>
      <c r="J8830">
        <v>618</v>
      </c>
      <c r="K8830">
        <v>425</v>
      </c>
      <c r="L8830">
        <v>7.5</v>
      </c>
      <c r="M8830">
        <v>7.2</v>
      </c>
      <c r="N8830" t="s">
        <v>24</v>
      </c>
      <c r="O8830" t="s">
        <v>43</v>
      </c>
      <c r="P8830">
        <v>181680</v>
      </c>
      <c r="Q8830" t="s">
        <v>39</v>
      </c>
      <c r="R8830" t="s">
        <v>32</v>
      </c>
      <c r="S8830" t="s">
        <v>28</v>
      </c>
      <c r="T8830" t="s">
        <v>23</v>
      </c>
      <c r="U8830" t="str">
        <f>IF(mba_decision_dataset[[#This Row],[Age]]&lt;25,"21-25",IF(mba_decision_dataset[[#This Row],[Age]]&gt;30,"31-35","25-30"))</f>
        <v>25-30</v>
      </c>
      <c r="V8830" t="str">
        <f>IF(mba_decision_dataset[[#This Row],[GRE/GMAT Score]]&lt;351,"250-350",IF(mba_decision_dataset[[#This Row],[GRE/GMAT Score]]&gt;645,"above 645","350-645"))</f>
        <v>350-645</v>
      </c>
      <c r="W8830" s="3">
        <f>(mba_decision_dataset[[#This Row],[Expected Post-MBA Salary]]-mba_decision_dataset[[#This Row],[Annual Salary (Before MBA)]])/mba_decision_dataset[[#This Row],[Annual Salary (Before MBA)]]</f>
        <v>0.6968813920255541</v>
      </c>
    </row>
    <row r="8831" spans="1:23" x14ac:dyDescent="0.4">
      <c r="A8831">
        <v>8830</v>
      </c>
      <c r="B8831">
        <v>29</v>
      </c>
      <c r="C8831" t="s">
        <v>20</v>
      </c>
      <c r="D8831" t="s">
        <v>41</v>
      </c>
      <c r="E8831">
        <v>2.13</v>
      </c>
      <c r="F8831">
        <v>3</v>
      </c>
      <c r="G8831" t="s">
        <v>22</v>
      </c>
      <c r="H8831">
        <v>112449</v>
      </c>
      <c r="I8831" t="s">
        <v>23</v>
      </c>
      <c r="J8831">
        <v>417</v>
      </c>
      <c r="K8831">
        <v>84</v>
      </c>
      <c r="L8831">
        <v>10</v>
      </c>
      <c r="M8831">
        <v>6.6</v>
      </c>
      <c r="N8831" t="s">
        <v>47</v>
      </c>
      <c r="O8831" t="s">
        <v>31</v>
      </c>
      <c r="P8831">
        <v>97159</v>
      </c>
      <c r="Q8831" t="s">
        <v>39</v>
      </c>
      <c r="R8831" t="s">
        <v>40</v>
      </c>
      <c r="S8831" t="s">
        <v>33</v>
      </c>
      <c r="T8831" t="s">
        <v>29</v>
      </c>
      <c r="U8831" t="str">
        <f>IF(mba_decision_dataset[[#This Row],[Age]]&lt;25,"21-25",IF(mba_decision_dataset[[#This Row],[Age]]&gt;30,"31-35","25-30"))</f>
        <v>25-30</v>
      </c>
      <c r="V8831" t="str">
        <f>IF(mba_decision_dataset[[#This Row],[GRE/GMAT Score]]&lt;351,"250-350",IF(mba_decision_dataset[[#This Row],[GRE/GMAT Score]]&gt;645,"above 645","350-645"))</f>
        <v>350-645</v>
      </c>
      <c r="W8831" s="3">
        <f>(mba_decision_dataset[[#This Row],[Expected Post-MBA Salary]]-mba_decision_dataset[[#This Row],[Annual Salary (Before MBA)]])/mba_decision_dataset[[#This Row],[Annual Salary (Before MBA)]]</f>
        <v>-0.1359727520920595</v>
      </c>
    </row>
    <row r="8832" spans="1:23" x14ac:dyDescent="0.4">
      <c r="A8832">
        <v>8831</v>
      </c>
      <c r="B8832">
        <v>24</v>
      </c>
      <c r="C8832" t="s">
        <v>34</v>
      </c>
      <c r="D8832" t="s">
        <v>50</v>
      </c>
      <c r="E8832">
        <v>3.88</v>
      </c>
      <c r="F8832">
        <v>5</v>
      </c>
      <c r="G8832" t="s">
        <v>30</v>
      </c>
      <c r="H8832">
        <v>90339</v>
      </c>
      <c r="I8832" t="s">
        <v>23</v>
      </c>
      <c r="J8832">
        <v>435</v>
      </c>
      <c r="K8832">
        <v>249</v>
      </c>
      <c r="L8832">
        <v>9.9</v>
      </c>
      <c r="M8832">
        <v>3.5</v>
      </c>
      <c r="N8832" t="s">
        <v>45</v>
      </c>
      <c r="O8832" t="s">
        <v>25</v>
      </c>
      <c r="P8832">
        <v>186267</v>
      </c>
      <c r="Q8832" t="s">
        <v>39</v>
      </c>
      <c r="R8832" t="s">
        <v>27</v>
      </c>
      <c r="S8832" t="s">
        <v>33</v>
      </c>
      <c r="T8832" t="s">
        <v>29</v>
      </c>
      <c r="U8832" t="str">
        <f>IF(mba_decision_dataset[[#This Row],[Age]]&lt;25,"21-25",IF(mba_decision_dataset[[#This Row],[Age]]&gt;30,"31-35","25-30"))</f>
        <v>21-25</v>
      </c>
      <c r="V8832" t="str">
        <f>IF(mba_decision_dataset[[#This Row],[GRE/GMAT Score]]&lt;351,"250-350",IF(mba_decision_dataset[[#This Row],[GRE/GMAT Score]]&gt;645,"above 645","350-645"))</f>
        <v>350-645</v>
      </c>
      <c r="W8832" s="3">
        <f>(mba_decision_dataset[[#This Row],[Expected Post-MBA Salary]]-mba_decision_dataset[[#This Row],[Annual Salary (Before MBA)]])/mba_decision_dataset[[#This Row],[Annual Salary (Before MBA)]]</f>
        <v>1.0618669677547903</v>
      </c>
    </row>
    <row r="8833" spans="1:23" x14ac:dyDescent="0.4">
      <c r="A8833">
        <v>8832</v>
      </c>
      <c r="B8833">
        <v>22</v>
      </c>
      <c r="C8833" t="s">
        <v>48</v>
      </c>
      <c r="D8833" t="s">
        <v>50</v>
      </c>
      <c r="E8833">
        <v>2.06</v>
      </c>
      <c r="F8833">
        <v>2</v>
      </c>
      <c r="G8833" t="s">
        <v>36</v>
      </c>
      <c r="H8833">
        <v>106518</v>
      </c>
      <c r="I8833" t="s">
        <v>23</v>
      </c>
      <c r="J8833">
        <v>272</v>
      </c>
      <c r="K8833">
        <v>9</v>
      </c>
      <c r="L8833">
        <v>6.6</v>
      </c>
      <c r="M8833">
        <v>7.9</v>
      </c>
      <c r="N8833" t="s">
        <v>47</v>
      </c>
      <c r="O8833" t="s">
        <v>43</v>
      </c>
      <c r="P8833">
        <v>175244</v>
      </c>
      <c r="Q8833" t="s">
        <v>26</v>
      </c>
      <c r="R8833" t="s">
        <v>32</v>
      </c>
      <c r="S8833" t="s">
        <v>33</v>
      </c>
      <c r="T8833" t="s">
        <v>23</v>
      </c>
      <c r="U8833" t="str">
        <f>IF(mba_decision_dataset[[#This Row],[Age]]&lt;25,"21-25",IF(mba_decision_dataset[[#This Row],[Age]]&gt;30,"31-35","25-30"))</f>
        <v>21-25</v>
      </c>
      <c r="V8833" t="str">
        <f>IF(mba_decision_dataset[[#This Row],[GRE/GMAT Score]]&lt;351,"250-350",IF(mba_decision_dataset[[#This Row],[GRE/GMAT Score]]&gt;645,"above 645","350-645"))</f>
        <v>250-350</v>
      </c>
      <c r="W8833" s="3">
        <f>(mba_decision_dataset[[#This Row],[Expected Post-MBA Salary]]-mba_decision_dataset[[#This Row],[Annual Salary (Before MBA)]])/mba_decision_dataset[[#This Row],[Annual Salary (Before MBA)]]</f>
        <v>0.64520550517283459</v>
      </c>
    </row>
    <row r="8834" spans="1:23" x14ac:dyDescent="0.4">
      <c r="A8834">
        <v>8833</v>
      </c>
      <c r="B8834">
        <v>25</v>
      </c>
      <c r="C8834" t="s">
        <v>20</v>
      </c>
      <c r="D8834" t="s">
        <v>49</v>
      </c>
      <c r="E8834">
        <v>3.54</v>
      </c>
      <c r="F8834">
        <v>9</v>
      </c>
      <c r="G8834" t="s">
        <v>42</v>
      </c>
      <c r="H8834">
        <v>88303</v>
      </c>
      <c r="I8834" t="s">
        <v>29</v>
      </c>
      <c r="J8834">
        <v>600</v>
      </c>
      <c r="K8834">
        <v>373</v>
      </c>
      <c r="L8834">
        <v>2.4</v>
      </c>
      <c r="M8834">
        <v>9.6</v>
      </c>
      <c r="N8834" t="s">
        <v>47</v>
      </c>
      <c r="O8834" t="s">
        <v>31</v>
      </c>
      <c r="P8834">
        <v>136901</v>
      </c>
      <c r="Q8834" t="s">
        <v>39</v>
      </c>
      <c r="R8834" t="s">
        <v>27</v>
      </c>
      <c r="S8834" t="s">
        <v>28</v>
      </c>
      <c r="T8834" t="s">
        <v>29</v>
      </c>
      <c r="U8834" t="str">
        <f>IF(mba_decision_dataset[[#This Row],[Age]]&lt;25,"21-25",IF(mba_decision_dataset[[#This Row],[Age]]&gt;30,"31-35","25-30"))</f>
        <v>25-30</v>
      </c>
      <c r="V8834" t="str">
        <f>IF(mba_decision_dataset[[#This Row],[GRE/GMAT Score]]&lt;351,"250-350",IF(mba_decision_dataset[[#This Row],[GRE/GMAT Score]]&gt;645,"above 645","350-645"))</f>
        <v>350-645</v>
      </c>
      <c r="W8834" s="3">
        <f>(mba_decision_dataset[[#This Row],[Expected Post-MBA Salary]]-mba_decision_dataset[[#This Row],[Annual Salary (Before MBA)]])/mba_decision_dataset[[#This Row],[Annual Salary (Before MBA)]]</f>
        <v>0.55035502757550703</v>
      </c>
    </row>
    <row r="8835" spans="1:23" x14ac:dyDescent="0.4">
      <c r="A8835">
        <v>8834</v>
      </c>
      <c r="B8835">
        <v>23</v>
      </c>
      <c r="C8835" t="s">
        <v>20</v>
      </c>
      <c r="D8835" t="s">
        <v>21</v>
      </c>
      <c r="E8835">
        <v>3.07</v>
      </c>
      <c r="F8835">
        <v>5</v>
      </c>
      <c r="G8835" t="s">
        <v>42</v>
      </c>
      <c r="H8835">
        <v>46647</v>
      </c>
      <c r="I8835" t="s">
        <v>29</v>
      </c>
      <c r="J8835">
        <v>599</v>
      </c>
      <c r="K8835">
        <v>461</v>
      </c>
      <c r="L8835">
        <v>9.9</v>
      </c>
      <c r="M8835">
        <v>3.3</v>
      </c>
      <c r="N8835" t="s">
        <v>37</v>
      </c>
      <c r="O8835" t="s">
        <v>31</v>
      </c>
      <c r="P8835">
        <v>72302</v>
      </c>
      <c r="Q8835" t="s">
        <v>26</v>
      </c>
      <c r="R8835" t="s">
        <v>44</v>
      </c>
      <c r="S8835" t="s">
        <v>33</v>
      </c>
      <c r="T8835" t="s">
        <v>29</v>
      </c>
      <c r="U8835" t="str">
        <f>IF(mba_decision_dataset[[#This Row],[Age]]&lt;25,"21-25",IF(mba_decision_dataset[[#This Row],[Age]]&gt;30,"31-35","25-30"))</f>
        <v>21-25</v>
      </c>
      <c r="V8835" t="str">
        <f>IF(mba_decision_dataset[[#This Row],[GRE/GMAT Score]]&lt;351,"250-350",IF(mba_decision_dataset[[#This Row],[GRE/GMAT Score]]&gt;645,"above 645","350-645"))</f>
        <v>350-645</v>
      </c>
      <c r="W8835" s="3">
        <f>(mba_decision_dataset[[#This Row],[Expected Post-MBA Salary]]-mba_decision_dataset[[#This Row],[Annual Salary (Before MBA)]])/mba_decision_dataset[[#This Row],[Annual Salary (Before MBA)]]</f>
        <v>0.54998177803502901</v>
      </c>
    </row>
    <row r="8836" spans="1:23" x14ac:dyDescent="0.4">
      <c r="A8836">
        <v>8835</v>
      </c>
      <c r="B8836">
        <v>22</v>
      </c>
      <c r="C8836" t="s">
        <v>34</v>
      </c>
      <c r="D8836" t="s">
        <v>50</v>
      </c>
      <c r="E8836">
        <v>3.01</v>
      </c>
      <c r="F8836">
        <v>3</v>
      </c>
      <c r="G8836" t="s">
        <v>38</v>
      </c>
      <c r="H8836">
        <v>96013</v>
      </c>
      <c r="I8836" t="s">
        <v>29</v>
      </c>
      <c r="J8836">
        <v>768</v>
      </c>
      <c r="K8836">
        <v>38</v>
      </c>
      <c r="L8836">
        <v>7.5</v>
      </c>
      <c r="M8836">
        <v>8.1</v>
      </c>
      <c r="N8836" t="s">
        <v>47</v>
      </c>
      <c r="O8836" t="s">
        <v>38</v>
      </c>
      <c r="P8836">
        <v>186220</v>
      </c>
      <c r="Q8836" t="s">
        <v>39</v>
      </c>
      <c r="R8836" t="s">
        <v>27</v>
      </c>
      <c r="S8836" t="s">
        <v>28</v>
      </c>
      <c r="T8836" t="s">
        <v>29</v>
      </c>
      <c r="U8836" t="str">
        <f>IF(mba_decision_dataset[[#This Row],[Age]]&lt;25,"21-25",IF(mba_decision_dataset[[#This Row],[Age]]&gt;30,"31-35","25-30"))</f>
        <v>21-25</v>
      </c>
      <c r="V8836" t="str">
        <f>IF(mba_decision_dataset[[#This Row],[GRE/GMAT Score]]&lt;351,"250-350",IF(mba_decision_dataset[[#This Row],[GRE/GMAT Score]]&gt;645,"above 645","350-645"))</f>
        <v>above 645</v>
      </c>
      <c r="W8836" s="3">
        <f>(mba_decision_dataset[[#This Row],[Expected Post-MBA Salary]]-mba_decision_dataset[[#This Row],[Annual Salary (Before MBA)]])/mba_decision_dataset[[#This Row],[Annual Salary (Before MBA)]]</f>
        <v>0.93952902211158906</v>
      </c>
    </row>
    <row r="8837" spans="1:23" x14ac:dyDescent="0.4">
      <c r="A8837">
        <v>8836</v>
      </c>
      <c r="B8837">
        <v>32</v>
      </c>
      <c r="C8837" t="s">
        <v>20</v>
      </c>
      <c r="D8837" t="s">
        <v>49</v>
      </c>
      <c r="E8837">
        <v>2.15</v>
      </c>
      <c r="F8837">
        <v>9</v>
      </c>
      <c r="G8837" t="s">
        <v>36</v>
      </c>
      <c r="H8837">
        <v>71315</v>
      </c>
      <c r="I8837" t="s">
        <v>23</v>
      </c>
      <c r="J8837">
        <v>692</v>
      </c>
      <c r="K8837">
        <v>470</v>
      </c>
      <c r="L8837">
        <v>8.4</v>
      </c>
      <c r="M8837">
        <v>8.1</v>
      </c>
      <c r="N8837" t="s">
        <v>47</v>
      </c>
      <c r="O8837" t="s">
        <v>31</v>
      </c>
      <c r="P8837">
        <v>84912</v>
      </c>
      <c r="Q8837" t="s">
        <v>39</v>
      </c>
      <c r="R8837" t="s">
        <v>32</v>
      </c>
      <c r="S8837" t="s">
        <v>28</v>
      </c>
      <c r="T8837" t="s">
        <v>29</v>
      </c>
      <c r="U8837" t="str">
        <f>IF(mba_decision_dataset[[#This Row],[Age]]&lt;25,"21-25",IF(mba_decision_dataset[[#This Row],[Age]]&gt;30,"31-35","25-30"))</f>
        <v>31-35</v>
      </c>
      <c r="V8837" t="str">
        <f>IF(mba_decision_dataset[[#This Row],[GRE/GMAT Score]]&lt;351,"250-350",IF(mba_decision_dataset[[#This Row],[GRE/GMAT Score]]&gt;645,"above 645","350-645"))</f>
        <v>above 645</v>
      </c>
      <c r="W8837" s="3">
        <f>(mba_decision_dataset[[#This Row],[Expected Post-MBA Salary]]-mba_decision_dataset[[#This Row],[Annual Salary (Before MBA)]])/mba_decision_dataset[[#This Row],[Annual Salary (Before MBA)]]</f>
        <v>0.19066115123045643</v>
      </c>
    </row>
    <row r="8838" spans="1:23" x14ac:dyDescent="0.4">
      <c r="A8838">
        <v>8837</v>
      </c>
      <c r="B8838">
        <v>21</v>
      </c>
      <c r="C8838" t="s">
        <v>34</v>
      </c>
      <c r="D8838" t="s">
        <v>50</v>
      </c>
      <c r="E8838">
        <v>2.48</v>
      </c>
      <c r="F8838">
        <v>7</v>
      </c>
      <c r="G8838" t="s">
        <v>42</v>
      </c>
      <c r="H8838">
        <v>107058</v>
      </c>
      <c r="I8838" t="s">
        <v>23</v>
      </c>
      <c r="J8838">
        <v>358</v>
      </c>
      <c r="K8838">
        <v>124</v>
      </c>
      <c r="L8838">
        <v>9.8000000000000007</v>
      </c>
      <c r="M8838">
        <v>5.8</v>
      </c>
      <c r="N8838" t="s">
        <v>45</v>
      </c>
      <c r="O8838" t="s">
        <v>31</v>
      </c>
      <c r="P8838">
        <v>140077</v>
      </c>
      <c r="Q8838" t="s">
        <v>39</v>
      </c>
      <c r="R8838" t="s">
        <v>40</v>
      </c>
      <c r="S8838" t="s">
        <v>33</v>
      </c>
      <c r="T8838" t="s">
        <v>29</v>
      </c>
      <c r="U8838" t="str">
        <f>IF(mba_decision_dataset[[#This Row],[Age]]&lt;25,"21-25",IF(mba_decision_dataset[[#This Row],[Age]]&gt;30,"31-35","25-30"))</f>
        <v>21-25</v>
      </c>
      <c r="V8838" t="str">
        <f>IF(mba_decision_dataset[[#This Row],[GRE/GMAT Score]]&lt;351,"250-350",IF(mba_decision_dataset[[#This Row],[GRE/GMAT Score]]&gt;645,"above 645","350-645"))</f>
        <v>350-645</v>
      </c>
      <c r="W8838" s="3">
        <f>(mba_decision_dataset[[#This Row],[Expected Post-MBA Salary]]-mba_decision_dataset[[#This Row],[Annual Salary (Before MBA)]])/mba_decision_dataset[[#This Row],[Annual Salary (Before MBA)]]</f>
        <v>0.30842160324310186</v>
      </c>
    </row>
    <row r="8839" spans="1:23" x14ac:dyDescent="0.4">
      <c r="A8839">
        <v>8838</v>
      </c>
      <c r="B8839">
        <v>30</v>
      </c>
      <c r="C8839" t="s">
        <v>20</v>
      </c>
      <c r="D8839" t="s">
        <v>35</v>
      </c>
      <c r="E8839">
        <v>3.56</v>
      </c>
      <c r="F8839">
        <v>4</v>
      </c>
      <c r="G8839" t="s">
        <v>38</v>
      </c>
      <c r="H8839">
        <v>59742</v>
      </c>
      <c r="I8839" t="s">
        <v>29</v>
      </c>
      <c r="J8839">
        <v>619</v>
      </c>
      <c r="K8839">
        <v>350</v>
      </c>
      <c r="L8839">
        <v>2.8</v>
      </c>
      <c r="M8839">
        <v>1.1000000000000001</v>
      </c>
      <c r="N8839" t="s">
        <v>45</v>
      </c>
      <c r="O8839" t="s">
        <v>38</v>
      </c>
      <c r="P8839">
        <v>129074</v>
      </c>
      <c r="Q8839" t="s">
        <v>26</v>
      </c>
      <c r="R8839" t="s">
        <v>27</v>
      </c>
      <c r="S8839" t="s">
        <v>33</v>
      </c>
      <c r="T8839" t="s">
        <v>29</v>
      </c>
      <c r="U8839" t="str">
        <f>IF(mba_decision_dataset[[#This Row],[Age]]&lt;25,"21-25",IF(mba_decision_dataset[[#This Row],[Age]]&gt;30,"31-35","25-30"))</f>
        <v>25-30</v>
      </c>
      <c r="V8839" t="str">
        <f>IF(mba_decision_dataset[[#This Row],[GRE/GMAT Score]]&lt;351,"250-350",IF(mba_decision_dataset[[#This Row],[GRE/GMAT Score]]&gt;645,"above 645","350-645"))</f>
        <v>350-645</v>
      </c>
      <c r="W8839" s="3">
        <f>(mba_decision_dataset[[#This Row],[Expected Post-MBA Salary]]-mba_decision_dataset[[#This Row],[Annual Salary (Before MBA)]])/mba_decision_dataset[[#This Row],[Annual Salary (Before MBA)]]</f>
        <v>1.1605235847477486</v>
      </c>
    </row>
    <row r="8840" spans="1:23" x14ac:dyDescent="0.4">
      <c r="A8840">
        <v>8839</v>
      </c>
      <c r="B8840">
        <v>22</v>
      </c>
      <c r="C8840" t="s">
        <v>34</v>
      </c>
      <c r="D8840" t="s">
        <v>41</v>
      </c>
      <c r="E8840">
        <v>3.78</v>
      </c>
      <c r="F8840">
        <v>7</v>
      </c>
      <c r="G8840" t="s">
        <v>38</v>
      </c>
      <c r="H8840">
        <v>54638</v>
      </c>
      <c r="I8840" t="s">
        <v>23</v>
      </c>
      <c r="J8840">
        <v>735</v>
      </c>
      <c r="K8840">
        <v>37</v>
      </c>
      <c r="L8840">
        <v>3.9</v>
      </c>
      <c r="M8840">
        <v>3.6</v>
      </c>
      <c r="N8840" t="s">
        <v>37</v>
      </c>
      <c r="O8840" t="s">
        <v>43</v>
      </c>
      <c r="P8840">
        <v>146426</v>
      </c>
      <c r="Q8840" t="s">
        <v>39</v>
      </c>
      <c r="R8840" t="s">
        <v>40</v>
      </c>
      <c r="S8840" t="s">
        <v>28</v>
      </c>
      <c r="T8840" t="s">
        <v>29</v>
      </c>
      <c r="U8840" t="str">
        <f>IF(mba_decision_dataset[[#This Row],[Age]]&lt;25,"21-25",IF(mba_decision_dataset[[#This Row],[Age]]&gt;30,"31-35","25-30"))</f>
        <v>21-25</v>
      </c>
      <c r="V8840" t="str">
        <f>IF(mba_decision_dataset[[#This Row],[GRE/GMAT Score]]&lt;351,"250-350",IF(mba_decision_dataset[[#This Row],[GRE/GMAT Score]]&gt;645,"above 645","350-645"))</f>
        <v>above 645</v>
      </c>
      <c r="W8840" s="3">
        <f>(mba_decision_dataset[[#This Row],[Expected Post-MBA Salary]]-mba_decision_dataset[[#This Row],[Annual Salary (Before MBA)]])/mba_decision_dataset[[#This Row],[Annual Salary (Before MBA)]]</f>
        <v>1.6799297192430176</v>
      </c>
    </row>
    <row r="8841" spans="1:23" x14ac:dyDescent="0.4">
      <c r="A8841">
        <v>8840</v>
      </c>
      <c r="B8841">
        <v>26</v>
      </c>
      <c r="C8841" t="s">
        <v>20</v>
      </c>
      <c r="D8841" t="s">
        <v>49</v>
      </c>
      <c r="E8841">
        <v>3.06</v>
      </c>
      <c r="F8841">
        <v>8</v>
      </c>
      <c r="G8841" t="s">
        <v>22</v>
      </c>
      <c r="H8841">
        <v>59607</v>
      </c>
      <c r="I8841" t="s">
        <v>23</v>
      </c>
      <c r="J8841">
        <v>361</v>
      </c>
      <c r="K8841">
        <v>298</v>
      </c>
      <c r="L8841">
        <v>3.2</v>
      </c>
      <c r="M8841">
        <v>1.4</v>
      </c>
      <c r="N8841" t="s">
        <v>47</v>
      </c>
      <c r="O8841" t="s">
        <v>25</v>
      </c>
      <c r="P8841">
        <v>152481</v>
      </c>
      <c r="Q8841" t="s">
        <v>26</v>
      </c>
      <c r="R8841" t="s">
        <v>32</v>
      </c>
      <c r="S8841" t="s">
        <v>28</v>
      </c>
      <c r="T8841" t="s">
        <v>29</v>
      </c>
      <c r="U8841" t="str">
        <f>IF(mba_decision_dataset[[#This Row],[Age]]&lt;25,"21-25",IF(mba_decision_dataset[[#This Row],[Age]]&gt;30,"31-35","25-30"))</f>
        <v>25-30</v>
      </c>
      <c r="V8841" t="str">
        <f>IF(mba_decision_dataset[[#This Row],[GRE/GMAT Score]]&lt;351,"250-350",IF(mba_decision_dataset[[#This Row],[GRE/GMAT Score]]&gt;645,"above 645","350-645"))</f>
        <v>350-645</v>
      </c>
      <c r="W8841" s="3">
        <f>(mba_decision_dataset[[#This Row],[Expected Post-MBA Salary]]-mba_decision_dataset[[#This Row],[Annual Salary (Before MBA)]])/mba_decision_dataset[[#This Row],[Annual Salary (Before MBA)]]</f>
        <v>1.5581055916251447</v>
      </c>
    </row>
    <row r="8842" spans="1:23" x14ac:dyDescent="0.4">
      <c r="A8842">
        <v>8841</v>
      </c>
      <c r="B8842">
        <v>28</v>
      </c>
      <c r="C8842" t="s">
        <v>20</v>
      </c>
      <c r="D8842" t="s">
        <v>50</v>
      </c>
      <c r="E8842">
        <v>2.71</v>
      </c>
      <c r="F8842">
        <v>3</v>
      </c>
      <c r="G8842" t="s">
        <v>38</v>
      </c>
      <c r="H8842">
        <v>66940</v>
      </c>
      <c r="I8842" t="s">
        <v>23</v>
      </c>
      <c r="J8842">
        <v>535</v>
      </c>
      <c r="K8842">
        <v>151</v>
      </c>
      <c r="L8842">
        <v>9.9</v>
      </c>
      <c r="M8842">
        <v>4.7</v>
      </c>
      <c r="N8842" t="s">
        <v>47</v>
      </c>
      <c r="O8842" t="s">
        <v>25</v>
      </c>
      <c r="P8842">
        <v>184294</v>
      </c>
      <c r="Q8842" t="s">
        <v>26</v>
      </c>
      <c r="R8842" t="s">
        <v>44</v>
      </c>
      <c r="S8842" t="s">
        <v>33</v>
      </c>
      <c r="T8842" t="s">
        <v>23</v>
      </c>
      <c r="U8842" t="str">
        <f>IF(mba_decision_dataset[[#This Row],[Age]]&lt;25,"21-25",IF(mba_decision_dataset[[#This Row],[Age]]&gt;30,"31-35","25-30"))</f>
        <v>25-30</v>
      </c>
      <c r="V8842" t="str">
        <f>IF(mba_decision_dataset[[#This Row],[GRE/GMAT Score]]&lt;351,"250-350",IF(mba_decision_dataset[[#This Row],[GRE/GMAT Score]]&gt;645,"above 645","350-645"))</f>
        <v>350-645</v>
      </c>
      <c r="W8842" s="3">
        <f>(mba_decision_dataset[[#This Row],[Expected Post-MBA Salary]]-mba_decision_dataset[[#This Row],[Annual Salary (Before MBA)]])/mba_decision_dataset[[#This Row],[Annual Salary (Before MBA)]]</f>
        <v>1.753122198984165</v>
      </c>
    </row>
    <row r="8843" spans="1:23" x14ac:dyDescent="0.4">
      <c r="A8843">
        <v>8842</v>
      </c>
      <c r="B8843">
        <v>33</v>
      </c>
      <c r="C8843" t="s">
        <v>34</v>
      </c>
      <c r="D8843" t="s">
        <v>41</v>
      </c>
      <c r="E8843">
        <v>2.12</v>
      </c>
      <c r="F8843">
        <v>0</v>
      </c>
      <c r="G8843" t="s">
        <v>30</v>
      </c>
      <c r="H8843">
        <v>92072</v>
      </c>
      <c r="I8843" t="s">
        <v>23</v>
      </c>
      <c r="J8843">
        <v>643</v>
      </c>
      <c r="K8843">
        <v>75</v>
      </c>
      <c r="L8843">
        <v>6.9</v>
      </c>
      <c r="M8843">
        <v>6.1</v>
      </c>
      <c r="N8843" t="s">
        <v>37</v>
      </c>
      <c r="O8843" t="s">
        <v>25</v>
      </c>
      <c r="P8843">
        <v>168160</v>
      </c>
      <c r="Q8843" t="s">
        <v>39</v>
      </c>
      <c r="R8843" t="s">
        <v>32</v>
      </c>
      <c r="S8843" t="s">
        <v>33</v>
      </c>
      <c r="T8843" t="s">
        <v>29</v>
      </c>
      <c r="U8843" t="str">
        <f>IF(mba_decision_dataset[[#This Row],[Age]]&lt;25,"21-25",IF(mba_decision_dataset[[#This Row],[Age]]&gt;30,"31-35","25-30"))</f>
        <v>31-35</v>
      </c>
      <c r="V8843" t="str">
        <f>IF(mba_decision_dataset[[#This Row],[GRE/GMAT Score]]&lt;351,"250-350",IF(mba_decision_dataset[[#This Row],[GRE/GMAT Score]]&gt;645,"above 645","350-645"))</f>
        <v>350-645</v>
      </c>
      <c r="W8843" s="3">
        <f>(mba_decision_dataset[[#This Row],[Expected Post-MBA Salary]]-mba_decision_dataset[[#This Row],[Annual Salary (Before MBA)]])/mba_decision_dataset[[#This Row],[Annual Salary (Before MBA)]]</f>
        <v>0.82639673299157179</v>
      </c>
    </row>
    <row r="8844" spans="1:23" x14ac:dyDescent="0.4">
      <c r="A8844">
        <v>8843</v>
      </c>
      <c r="B8844">
        <v>23</v>
      </c>
      <c r="C8844" t="s">
        <v>20</v>
      </c>
      <c r="D8844" t="s">
        <v>21</v>
      </c>
      <c r="E8844">
        <v>3.36</v>
      </c>
      <c r="F8844">
        <v>9</v>
      </c>
      <c r="G8844" t="s">
        <v>22</v>
      </c>
      <c r="H8844">
        <v>113863</v>
      </c>
      <c r="I8844" t="s">
        <v>23</v>
      </c>
      <c r="J8844">
        <v>347</v>
      </c>
      <c r="K8844">
        <v>206</v>
      </c>
      <c r="L8844">
        <v>3.8</v>
      </c>
      <c r="M8844">
        <v>4.9000000000000004</v>
      </c>
      <c r="N8844" t="s">
        <v>37</v>
      </c>
      <c r="O8844" t="s">
        <v>46</v>
      </c>
      <c r="P8844">
        <v>158900</v>
      </c>
      <c r="Q8844" t="s">
        <v>39</v>
      </c>
      <c r="R8844" t="s">
        <v>44</v>
      </c>
      <c r="S8844" t="s">
        <v>28</v>
      </c>
      <c r="T8844" t="s">
        <v>23</v>
      </c>
      <c r="U8844" t="str">
        <f>IF(mba_decision_dataset[[#This Row],[Age]]&lt;25,"21-25",IF(mba_decision_dataset[[#This Row],[Age]]&gt;30,"31-35","25-30"))</f>
        <v>21-25</v>
      </c>
      <c r="V8844" t="str">
        <f>IF(mba_decision_dataset[[#This Row],[GRE/GMAT Score]]&lt;351,"250-350",IF(mba_decision_dataset[[#This Row],[GRE/GMAT Score]]&gt;645,"above 645","350-645"))</f>
        <v>250-350</v>
      </c>
      <c r="W8844" s="3">
        <f>(mba_decision_dataset[[#This Row],[Expected Post-MBA Salary]]-mba_decision_dataset[[#This Row],[Annual Salary (Before MBA)]])/mba_decision_dataset[[#This Row],[Annual Salary (Before MBA)]]</f>
        <v>0.39553674152270712</v>
      </c>
    </row>
    <row r="8845" spans="1:23" x14ac:dyDescent="0.4">
      <c r="A8845">
        <v>8844</v>
      </c>
      <c r="B8845">
        <v>31</v>
      </c>
      <c r="C8845" t="s">
        <v>20</v>
      </c>
      <c r="D8845" t="s">
        <v>50</v>
      </c>
      <c r="E8845">
        <v>2.56</v>
      </c>
      <c r="F8845">
        <v>6</v>
      </c>
      <c r="G8845" t="s">
        <v>22</v>
      </c>
      <c r="H8845">
        <v>48444</v>
      </c>
      <c r="I8845" t="s">
        <v>23</v>
      </c>
      <c r="J8845">
        <v>774</v>
      </c>
      <c r="K8845">
        <v>144</v>
      </c>
      <c r="L8845">
        <v>4.3</v>
      </c>
      <c r="M8845">
        <v>7.2</v>
      </c>
      <c r="N8845" t="s">
        <v>24</v>
      </c>
      <c r="O8845" t="s">
        <v>43</v>
      </c>
      <c r="P8845">
        <v>105023</v>
      </c>
      <c r="Q8845" t="s">
        <v>26</v>
      </c>
      <c r="R8845" t="s">
        <v>32</v>
      </c>
      <c r="S8845" t="s">
        <v>28</v>
      </c>
      <c r="T8845" t="s">
        <v>29</v>
      </c>
      <c r="U8845" t="str">
        <f>IF(mba_decision_dataset[[#This Row],[Age]]&lt;25,"21-25",IF(mba_decision_dataset[[#This Row],[Age]]&gt;30,"31-35","25-30"))</f>
        <v>31-35</v>
      </c>
      <c r="V8845" t="str">
        <f>IF(mba_decision_dataset[[#This Row],[GRE/GMAT Score]]&lt;351,"250-350",IF(mba_decision_dataset[[#This Row],[GRE/GMAT Score]]&gt;645,"above 645","350-645"))</f>
        <v>above 645</v>
      </c>
      <c r="W8845" s="3">
        <f>(mba_decision_dataset[[#This Row],[Expected Post-MBA Salary]]-mba_decision_dataset[[#This Row],[Annual Salary (Before MBA)]])/mba_decision_dataset[[#This Row],[Annual Salary (Before MBA)]]</f>
        <v>1.1679258525307572</v>
      </c>
    </row>
    <row r="8846" spans="1:23" x14ac:dyDescent="0.4">
      <c r="A8846">
        <v>8845</v>
      </c>
      <c r="B8846">
        <v>29</v>
      </c>
      <c r="C8846" t="s">
        <v>20</v>
      </c>
      <c r="D8846" t="s">
        <v>49</v>
      </c>
      <c r="E8846">
        <v>2.11</v>
      </c>
      <c r="F8846">
        <v>6</v>
      </c>
      <c r="G8846" t="s">
        <v>30</v>
      </c>
      <c r="H8846">
        <v>61109</v>
      </c>
      <c r="I8846" t="s">
        <v>23</v>
      </c>
      <c r="J8846">
        <v>416</v>
      </c>
      <c r="K8846">
        <v>39</v>
      </c>
      <c r="L8846">
        <v>5.0999999999999996</v>
      </c>
      <c r="M8846">
        <v>3.1</v>
      </c>
      <c r="N8846" t="s">
        <v>24</v>
      </c>
      <c r="O8846" t="s">
        <v>38</v>
      </c>
      <c r="P8846">
        <v>68055</v>
      </c>
      <c r="Q8846" t="s">
        <v>26</v>
      </c>
      <c r="R8846" t="s">
        <v>27</v>
      </c>
      <c r="S8846" t="s">
        <v>33</v>
      </c>
      <c r="T8846" t="s">
        <v>29</v>
      </c>
      <c r="U8846" t="str">
        <f>IF(mba_decision_dataset[[#This Row],[Age]]&lt;25,"21-25",IF(mba_decision_dataset[[#This Row],[Age]]&gt;30,"31-35","25-30"))</f>
        <v>25-30</v>
      </c>
      <c r="V8846" t="str">
        <f>IF(mba_decision_dataset[[#This Row],[GRE/GMAT Score]]&lt;351,"250-350",IF(mba_decision_dataset[[#This Row],[GRE/GMAT Score]]&gt;645,"above 645","350-645"))</f>
        <v>350-645</v>
      </c>
      <c r="W8846" s="3">
        <f>(mba_decision_dataset[[#This Row],[Expected Post-MBA Salary]]-mba_decision_dataset[[#This Row],[Annual Salary (Before MBA)]])/mba_decision_dataset[[#This Row],[Annual Salary (Before MBA)]]</f>
        <v>0.11366574481663912</v>
      </c>
    </row>
    <row r="8847" spans="1:23" x14ac:dyDescent="0.4">
      <c r="A8847">
        <v>8846</v>
      </c>
      <c r="B8847">
        <v>32</v>
      </c>
      <c r="C8847" t="s">
        <v>20</v>
      </c>
      <c r="D8847" t="s">
        <v>35</v>
      </c>
      <c r="E8847">
        <v>3.33</v>
      </c>
      <c r="F8847">
        <v>4</v>
      </c>
      <c r="G8847" t="s">
        <v>30</v>
      </c>
      <c r="H8847">
        <v>48098</v>
      </c>
      <c r="I8847" t="s">
        <v>23</v>
      </c>
      <c r="J8847">
        <v>697</v>
      </c>
      <c r="K8847">
        <v>476</v>
      </c>
      <c r="L8847">
        <v>4.9000000000000004</v>
      </c>
      <c r="M8847">
        <v>1.7</v>
      </c>
      <c r="N8847" t="s">
        <v>45</v>
      </c>
      <c r="O8847" t="s">
        <v>25</v>
      </c>
      <c r="P8847">
        <v>167060</v>
      </c>
      <c r="Q8847" t="s">
        <v>39</v>
      </c>
      <c r="R8847" t="s">
        <v>27</v>
      </c>
      <c r="S8847" t="s">
        <v>33</v>
      </c>
      <c r="T8847" t="s">
        <v>29</v>
      </c>
      <c r="U8847" t="str">
        <f>IF(mba_decision_dataset[[#This Row],[Age]]&lt;25,"21-25",IF(mba_decision_dataset[[#This Row],[Age]]&gt;30,"31-35","25-30"))</f>
        <v>31-35</v>
      </c>
      <c r="V8847" t="str">
        <f>IF(mba_decision_dataset[[#This Row],[GRE/GMAT Score]]&lt;351,"250-350",IF(mba_decision_dataset[[#This Row],[GRE/GMAT Score]]&gt;645,"above 645","350-645"))</f>
        <v>above 645</v>
      </c>
      <c r="W8847" s="3">
        <f>(mba_decision_dataset[[#This Row],[Expected Post-MBA Salary]]-mba_decision_dataset[[#This Row],[Annual Salary (Before MBA)]])/mba_decision_dataset[[#This Row],[Annual Salary (Before MBA)]]</f>
        <v>2.4733252941910266</v>
      </c>
    </row>
    <row r="8848" spans="1:23" x14ac:dyDescent="0.4">
      <c r="A8848">
        <v>8847</v>
      </c>
      <c r="B8848">
        <v>29</v>
      </c>
      <c r="C8848" t="s">
        <v>34</v>
      </c>
      <c r="D8848" t="s">
        <v>41</v>
      </c>
      <c r="E8848">
        <v>2.97</v>
      </c>
      <c r="F8848">
        <v>4</v>
      </c>
      <c r="G8848" t="s">
        <v>42</v>
      </c>
      <c r="H8848">
        <v>44139</v>
      </c>
      <c r="I8848" t="s">
        <v>29</v>
      </c>
      <c r="J8848">
        <v>530</v>
      </c>
      <c r="K8848">
        <v>310</v>
      </c>
      <c r="L8848">
        <v>2.6</v>
      </c>
      <c r="M8848">
        <v>2.5</v>
      </c>
      <c r="N8848" t="s">
        <v>37</v>
      </c>
      <c r="O8848" t="s">
        <v>31</v>
      </c>
      <c r="P8848">
        <v>62854</v>
      </c>
      <c r="Q8848" t="s">
        <v>26</v>
      </c>
      <c r="R8848" t="s">
        <v>40</v>
      </c>
      <c r="S8848" t="s">
        <v>28</v>
      </c>
      <c r="T8848" t="s">
        <v>29</v>
      </c>
      <c r="U8848" t="str">
        <f>IF(mba_decision_dataset[[#This Row],[Age]]&lt;25,"21-25",IF(mba_decision_dataset[[#This Row],[Age]]&gt;30,"31-35","25-30"))</f>
        <v>25-30</v>
      </c>
      <c r="V8848" t="str">
        <f>IF(mba_decision_dataset[[#This Row],[GRE/GMAT Score]]&lt;351,"250-350",IF(mba_decision_dataset[[#This Row],[GRE/GMAT Score]]&gt;645,"above 645","350-645"))</f>
        <v>350-645</v>
      </c>
      <c r="W8848" s="3">
        <f>(mba_decision_dataset[[#This Row],[Expected Post-MBA Salary]]-mba_decision_dataset[[#This Row],[Annual Salary (Before MBA)]])/mba_decision_dataset[[#This Row],[Annual Salary (Before MBA)]]</f>
        <v>0.42400144996488365</v>
      </c>
    </row>
    <row r="8849" spans="1:23" x14ac:dyDescent="0.4">
      <c r="A8849">
        <v>8848</v>
      </c>
      <c r="B8849">
        <v>22</v>
      </c>
      <c r="C8849" t="s">
        <v>34</v>
      </c>
      <c r="D8849" t="s">
        <v>41</v>
      </c>
      <c r="E8849">
        <v>2.02</v>
      </c>
      <c r="F8849">
        <v>0</v>
      </c>
      <c r="G8849" t="s">
        <v>42</v>
      </c>
      <c r="H8849">
        <v>115519</v>
      </c>
      <c r="I8849" t="s">
        <v>23</v>
      </c>
      <c r="J8849">
        <v>418</v>
      </c>
      <c r="K8849">
        <v>381</v>
      </c>
      <c r="L8849">
        <v>8.6999999999999993</v>
      </c>
      <c r="M8849">
        <v>3.4</v>
      </c>
      <c r="N8849" t="s">
        <v>45</v>
      </c>
      <c r="O8849" t="s">
        <v>31</v>
      </c>
      <c r="P8849">
        <v>142884</v>
      </c>
      <c r="Q8849" t="s">
        <v>39</v>
      </c>
      <c r="R8849" t="s">
        <v>44</v>
      </c>
      <c r="S8849" t="s">
        <v>33</v>
      </c>
      <c r="T8849" t="s">
        <v>29</v>
      </c>
      <c r="U8849" t="str">
        <f>IF(mba_decision_dataset[[#This Row],[Age]]&lt;25,"21-25",IF(mba_decision_dataset[[#This Row],[Age]]&gt;30,"31-35","25-30"))</f>
        <v>21-25</v>
      </c>
      <c r="V8849" t="str">
        <f>IF(mba_decision_dataset[[#This Row],[GRE/GMAT Score]]&lt;351,"250-350",IF(mba_decision_dataset[[#This Row],[GRE/GMAT Score]]&gt;645,"above 645","350-645"))</f>
        <v>350-645</v>
      </c>
      <c r="W8849" s="3">
        <f>(mba_decision_dataset[[#This Row],[Expected Post-MBA Salary]]-mba_decision_dataset[[#This Row],[Annual Salary (Before MBA)]])/mba_decision_dataset[[#This Row],[Annual Salary (Before MBA)]]</f>
        <v>0.23688743843004181</v>
      </c>
    </row>
    <row r="8850" spans="1:23" x14ac:dyDescent="0.4">
      <c r="A8850">
        <v>8849</v>
      </c>
      <c r="B8850">
        <v>28</v>
      </c>
      <c r="C8850" t="s">
        <v>34</v>
      </c>
      <c r="D8850" t="s">
        <v>35</v>
      </c>
      <c r="E8850">
        <v>2.2200000000000002</v>
      </c>
      <c r="F8850">
        <v>2</v>
      </c>
      <c r="G8850" t="s">
        <v>30</v>
      </c>
      <c r="H8850">
        <v>87811</v>
      </c>
      <c r="I8850" t="s">
        <v>29</v>
      </c>
      <c r="J8850">
        <v>475</v>
      </c>
      <c r="K8850">
        <v>114</v>
      </c>
      <c r="L8850">
        <v>8</v>
      </c>
      <c r="M8850">
        <v>3.2</v>
      </c>
      <c r="N8850" t="s">
        <v>47</v>
      </c>
      <c r="O8850" t="s">
        <v>31</v>
      </c>
      <c r="P8850">
        <v>185428</v>
      </c>
      <c r="Q8850" t="s">
        <v>39</v>
      </c>
      <c r="R8850" t="s">
        <v>32</v>
      </c>
      <c r="S8850" t="s">
        <v>28</v>
      </c>
      <c r="T8850" t="s">
        <v>23</v>
      </c>
      <c r="U8850" t="str">
        <f>IF(mba_decision_dataset[[#This Row],[Age]]&lt;25,"21-25",IF(mba_decision_dataset[[#This Row],[Age]]&gt;30,"31-35","25-30"))</f>
        <v>25-30</v>
      </c>
      <c r="V8850" t="str">
        <f>IF(mba_decision_dataset[[#This Row],[GRE/GMAT Score]]&lt;351,"250-350",IF(mba_decision_dataset[[#This Row],[GRE/GMAT Score]]&gt;645,"above 645","350-645"))</f>
        <v>350-645</v>
      </c>
      <c r="W8850" s="3">
        <f>(mba_decision_dataset[[#This Row],[Expected Post-MBA Salary]]-mba_decision_dataset[[#This Row],[Annual Salary (Before MBA)]])/mba_decision_dataset[[#This Row],[Annual Salary (Before MBA)]]</f>
        <v>1.1116716584482582</v>
      </c>
    </row>
    <row r="8851" spans="1:23" x14ac:dyDescent="0.4">
      <c r="A8851">
        <v>8850</v>
      </c>
      <c r="B8851">
        <v>30</v>
      </c>
      <c r="C8851" t="s">
        <v>34</v>
      </c>
      <c r="D8851" t="s">
        <v>49</v>
      </c>
      <c r="E8851">
        <v>3.4</v>
      </c>
      <c r="F8851">
        <v>0</v>
      </c>
      <c r="G8851" t="s">
        <v>42</v>
      </c>
      <c r="H8851">
        <v>90095</v>
      </c>
      <c r="I8851" t="s">
        <v>23</v>
      </c>
      <c r="J8851">
        <v>567</v>
      </c>
      <c r="K8851">
        <v>104</v>
      </c>
      <c r="L8851">
        <v>9.1999999999999993</v>
      </c>
      <c r="M8851">
        <v>5.6</v>
      </c>
      <c r="N8851" t="s">
        <v>47</v>
      </c>
      <c r="O8851" t="s">
        <v>31</v>
      </c>
      <c r="P8851">
        <v>129493</v>
      </c>
      <c r="Q8851" t="s">
        <v>39</v>
      </c>
      <c r="R8851" t="s">
        <v>32</v>
      </c>
      <c r="S8851" t="s">
        <v>33</v>
      </c>
      <c r="T8851" t="s">
        <v>29</v>
      </c>
      <c r="U8851" t="str">
        <f>IF(mba_decision_dataset[[#This Row],[Age]]&lt;25,"21-25",IF(mba_decision_dataset[[#This Row],[Age]]&gt;30,"31-35","25-30"))</f>
        <v>25-30</v>
      </c>
      <c r="V8851" t="str">
        <f>IF(mba_decision_dataset[[#This Row],[GRE/GMAT Score]]&lt;351,"250-350",IF(mba_decision_dataset[[#This Row],[GRE/GMAT Score]]&gt;645,"above 645","350-645"))</f>
        <v>350-645</v>
      </c>
      <c r="W8851" s="3">
        <f>(mba_decision_dataset[[#This Row],[Expected Post-MBA Salary]]-mba_decision_dataset[[#This Row],[Annual Salary (Before MBA)]])/mba_decision_dataset[[#This Row],[Annual Salary (Before MBA)]]</f>
        <v>0.43729396747877242</v>
      </c>
    </row>
    <row r="8852" spans="1:23" x14ac:dyDescent="0.4">
      <c r="A8852">
        <v>8851</v>
      </c>
      <c r="B8852">
        <v>31</v>
      </c>
      <c r="C8852" t="s">
        <v>20</v>
      </c>
      <c r="D8852" t="s">
        <v>21</v>
      </c>
      <c r="E8852">
        <v>2.13</v>
      </c>
      <c r="F8852">
        <v>6</v>
      </c>
      <c r="G8852" t="s">
        <v>30</v>
      </c>
      <c r="H8852">
        <v>116356</v>
      </c>
      <c r="I8852" t="s">
        <v>23</v>
      </c>
      <c r="J8852">
        <v>289</v>
      </c>
      <c r="K8852">
        <v>155</v>
      </c>
      <c r="L8852">
        <v>5.7</v>
      </c>
      <c r="M8852">
        <v>9.1</v>
      </c>
      <c r="N8852" t="s">
        <v>47</v>
      </c>
      <c r="O8852" t="s">
        <v>38</v>
      </c>
      <c r="P8852">
        <v>106822</v>
      </c>
      <c r="Q8852" t="s">
        <v>39</v>
      </c>
      <c r="R8852" t="s">
        <v>32</v>
      </c>
      <c r="S8852" t="s">
        <v>28</v>
      </c>
      <c r="T8852" t="s">
        <v>29</v>
      </c>
      <c r="U8852" t="str">
        <f>IF(mba_decision_dataset[[#This Row],[Age]]&lt;25,"21-25",IF(mba_decision_dataset[[#This Row],[Age]]&gt;30,"31-35","25-30"))</f>
        <v>31-35</v>
      </c>
      <c r="V8852" t="str">
        <f>IF(mba_decision_dataset[[#This Row],[GRE/GMAT Score]]&lt;351,"250-350",IF(mba_decision_dataset[[#This Row],[GRE/GMAT Score]]&gt;645,"above 645","350-645"))</f>
        <v>250-350</v>
      </c>
      <c r="W8852" s="3">
        <f>(mba_decision_dataset[[#This Row],[Expected Post-MBA Salary]]-mba_decision_dataset[[#This Row],[Annual Salary (Before MBA)]])/mba_decision_dataset[[#This Row],[Annual Salary (Before MBA)]]</f>
        <v>-8.1938189693698649E-2</v>
      </c>
    </row>
    <row r="8853" spans="1:23" x14ac:dyDescent="0.4">
      <c r="A8853">
        <v>8852</v>
      </c>
      <c r="B8853">
        <v>32</v>
      </c>
      <c r="C8853" t="s">
        <v>20</v>
      </c>
      <c r="D8853" t="s">
        <v>35</v>
      </c>
      <c r="E8853">
        <v>3.73</v>
      </c>
      <c r="F8853">
        <v>4</v>
      </c>
      <c r="G8853" t="s">
        <v>30</v>
      </c>
      <c r="H8853">
        <v>115046</v>
      </c>
      <c r="I8853" t="s">
        <v>23</v>
      </c>
      <c r="J8853">
        <v>737</v>
      </c>
      <c r="K8853">
        <v>174</v>
      </c>
      <c r="L8853">
        <v>7</v>
      </c>
      <c r="M8853">
        <v>4.2</v>
      </c>
      <c r="N8853" t="s">
        <v>47</v>
      </c>
      <c r="O8853" t="s">
        <v>25</v>
      </c>
      <c r="P8853">
        <v>159056</v>
      </c>
      <c r="Q8853" t="s">
        <v>26</v>
      </c>
      <c r="R8853" t="s">
        <v>40</v>
      </c>
      <c r="S8853" t="s">
        <v>28</v>
      </c>
      <c r="T8853" t="s">
        <v>29</v>
      </c>
      <c r="U8853" t="str">
        <f>IF(mba_decision_dataset[[#This Row],[Age]]&lt;25,"21-25",IF(mba_decision_dataset[[#This Row],[Age]]&gt;30,"31-35","25-30"))</f>
        <v>31-35</v>
      </c>
      <c r="V8853" t="str">
        <f>IF(mba_decision_dataset[[#This Row],[GRE/GMAT Score]]&lt;351,"250-350",IF(mba_decision_dataset[[#This Row],[GRE/GMAT Score]]&gt;645,"above 645","350-645"))</f>
        <v>above 645</v>
      </c>
      <c r="W8853" s="3">
        <f>(mba_decision_dataset[[#This Row],[Expected Post-MBA Salary]]-mba_decision_dataset[[#This Row],[Annual Salary (Before MBA)]])/mba_decision_dataset[[#This Row],[Annual Salary (Before MBA)]]</f>
        <v>0.38254263511986508</v>
      </c>
    </row>
    <row r="8854" spans="1:23" x14ac:dyDescent="0.4">
      <c r="A8854">
        <v>8853</v>
      </c>
      <c r="B8854">
        <v>25</v>
      </c>
      <c r="C8854" t="s">
        <v>34</v>
      </c>
      <c r="D8854" t="s">
        <v>21</v>
      </c>
      <c r="E8854">
        <v>2.62</v>
      </c>
      <c r="F8854">
        <v>3</v>
      </c>
      <c r="G8854" t="s">
        <v>38</v>
      </c>
      <c r="H8854">
        <v>58060</v>
      </c>
      <c r="I8854" t="s">
        <v>23</v>
      </c>
      <c r="J8854">
        <v>667</v>
      </c>
      <c r="K8854">
        <v>458</v>
      </c>
      <c r="L8854">
        <v>7.8</v>
      </c>
      <c r="M8854">
        <v>1.8</v>
      </c>
      <c r="N8854" t="s">
        <v>45</v>
      </c>
      <c r="O8854" t="s">
        <v>31</v>
      </c>
      <c r="P8854">
        <v>109570</v>
      </c>
      <c r="Q8854" t="s">
        <v>39</v>
      </c>
      <c r="R8854" t="s">
        <v>40</v>
      </c>
      <c r="S8854" t="s">
        <v>33</v>
      </c>
      <c r="T8854" t="s">
        <v>29</v>
      </c>
      <c r="U8854" t="str">
        <f>IF(mba_decision_dataset[[#This Row],[Age]]&lt;25,"21-25",IF(mba_decision_dataset[[#This Row],[Age]]&gt;30,"31-35","25-30"))</f>
        <v>25-30</v>
      </c>
      <c r="V8854" t="str">
        <f>IF(mba_decision_dataset[[#This Row],[GRE/GMAT Score]]&lt;351,"250-350",IF(mba_decision_dataset[[#This Row],[GRE/GMAT Score]]&gt;645,"above 645","350-645"))</f>
        <v>above 645</v>
      </c>
      <c r="W8854" s="3">
        <f>(mba_decision_dataset[[#This Row],[Expected Post-MBA Salary]]-mba_decision_dataset[[#This Row],[Annual Salary (Before MBA)]])/mba_decision_dataset[[#This Row],[Annual Salary (Before MBA)]]</f>
        <v>0.88718566999655524</v>
      </c>
    </row>
    <row r="8855" spans="1:23" x14ac:dyDescent="0.4">
      <c r="A8855">
        <v>8854</v>
      </c>
      <c r="B8855">
        <v>24</v>
      </c>
      <c r="C8855" t="s">
        <v>34</v>
      </c>
      <c r="D8855" t="s">
        <v>49</v>
      </c>
      <c r="E8855">
        <v>2.1800000000000002</v>
      </c>
      <c r="F8855">
        <v>6</v>
      </c>
      <c r="G8855" t="s">
        <v>42</v>
      </c>
      <c r="H8855">
        <v>70269</v>
      </c>
      <c r="I8855" t="s">
        <v>29</v>
      </c>
      <c r="J8855">
        <v>584</v>
      </c>
      <c r="K8855">
        <v>302</v>
      </c>
      <c r="L8855">
        <v>6.3</v>
      </c>
      <c r="M8855">
        <v>8.4</v>
      </c>
      <c r="N8855" t="s">
        <v>47</v>
      </c>
      <c r="O8855" t="s">
        <v>43</v>
      </c>
      <c r="P8855">
        <v>197370</v>
      </c>
      <c r="Q8855" t="s">
        <v>26</v>
      </c>
      <c r="R8855" t="s">
        <v>32</v>
      </c>
      <c r="S8855" t="s">
        <v>33</v>
      </c>
      <c r="T8855" t="s">
        <v>29</v>
      </c>
      <c r="U8855" t="str">
        <f>IF(mba_decision_dataset[[#This Row],[Age]]&lt;25,"21-25",IF(mba_decision_dataset[[#This Row],[Age]]&gt;30,"31-35","25-30"))</f>
        <v>21-25</v>
      </c>
      <c r="V8855" t="str">
        <f>IF(mba_decision_dataset[[#This Row],[GRE/GMAT Score]]&lt;351,"250-350",IF(mba_decision_dataset[[#This Row],[GRE/GMAT Score]]&gt;645,"above 645","350-645"))</f>
        <v>350-645</v>
      </c>
      <c r="W8855" s="3">
        <f>(mba_decision_dataset[[#This Row],[Expected Post-MBA Salary]]-mba_decision_dataset[[#This Row],[Annual Salary (Before MBA)]])/mba_decision_dataset[[#This Row],[Annual Salary (Before MBA)]]</f>
        <v>1.8087776971352945</v>
      </c>
    </row>
    <row r="8856" spans="1:23" x14ac:dyDescent="0.4">
      <c r="A8856">
        <v>8855</v>
      </c>
      <c r="B8856">
        <v>30</v>
      </c>
      <c r="C8856" t="s">
        <v>20</v>
      </c>
      <c r="D8856" t="s">
        <v>50</v>
      </c>
      <c r="E8856">
        <v>3.52</v>
      </c>
      <c r="F8856">
        <v>8</v>
      </c>
      <c r="G8856" t="s">
        <v>22</v>
      </c>
      <c r="H8856">
        <v>44523</v>
      </c>
      <c r="I8856" t="s">
        <v>29</v>
      </c>
      <c r="J8856">
        <v>764</v>
      </c>
      <c r="K8856">
        <v>20</v>
      </c>
      <c r="L8856">
        <v>7.3</v>
      </c>
      <c r="M8856">
        <v>1.1000000000000001</v>
      </c>
      <c r="N8856" t="s">
        <v>37</v>
      </c>
      <c r="O8856" t="s">
        <v>43</v>
      </c>
      <c r="P8856">
        <v>68832</v>
      </c>
      <c r="Q8856" t="s">
        <v>39</v>
      </c>
      <c r="R8856" t="s">
        <v>44</v>
      </c>
      <c r="S8856" t="s">
        <v>28</v>
      </c>
      <c r="T8856" t="s">
        <v>23</v>
      </c>
      <c r="U8856" t="str">
        <f>IF(mba_decision_dataset[[#This Row],[Age]]&lt;25,"21-25",IF(mba_decision_dataset[[#This Row],[Age]]&gt;30,"31-35","25-30"))</f>
        <v>25-30</v>
      </c>
      <c r="V8856" t="str">
        <f>IF(mba_decision_dataset[[#This Row],[GRE/GMAT Score]]&lt;351,"250-350",IF(mba_decision_dataset[[#This Row],[GRE/GMAT Score]]&gt;645,"above 645","350-645"))</f>
        <v>above 645</v>
      </c>
      <c r="W8856" s="3">
        <f>(mba_decision_dataset[[#This Row],[Expected Post-MBA Salary]]-mba_decision_dataset[[#This Row],[Annual Salary (Before MBA)]])/mba_decision_dataset[[#This Row],[Annual Salary (Before MBA)]]</f>
        <v>0.54598746715180912</v>
      </c>
    </row>
    <row r="8857" spans="1:23" x14ac:dyDescent="0.4">
      <c r="A8857">
        <v>8856</v>
      </c>
      <c r="B8857">
        <v>25</v>
      </c>
      <c r="C8857" t="s">
        <v>20</v>
      </c>
      <c r="D8857" t="s">
        <v>50</v>
      </c>
      <c r="E8857">
        <v>3.05</v>
      </c>
      <c r="F8857">
        <v>5</v>
      </c>
      <c r="G8857" t="s">
        <v>22</v>
      </c>
      <c r="H8857">
        <v>97279</v>
      </c>
      <c r="I8857" t="s">
        <v>23</v>
      </c>
      <c r="J8857">
        <v>685</v>
      </c>
      <c r="K8857">
        <v>347</v>
      </c>
      <c r="L8857">
        <v>5.8</v>
      </c>
      <c r="M8857">
        <v>5.6</v>
      </c>
      <c r="N8857" t="s">
        <v>47</v>
      </c>
      <c r="O8857" t="s">
        <v>38</v>
      </c>
      <c r="P8857">
        <v>79126</v>
      </c>
      <c r="Q8857" t="s">
        <v>26</v>
      </c>
      <c r="R8857" t="s">
        <v>27</v>
      </c>
      <c r="S8857" t="s">
        <v>33</v>
      </c>
      <c r="T8857" t="s">
        <v>29</v>
      </c>
      <c r="U8857" t="str">
        <f>IF(mba_decision_dataset[[#This Row],[Age]]&lt;25,"21-25",IF(mba_decision_dataset[[#This Row],[Age]]&gt;30,"31-35","25-30"))</f>
        <v>25-30</v>
      </c>
      <c r="V8857" t="str">
        <f>IF(mba_decision_dataset[[#This Row],[GRE/GMAT Score]]&lt;351,"250-350",IF(mba_decision_dataset[[#This Row],[GRE/GMAT Score]]&gt;645,"above 645","350-645"))</f>
        <v>above 645</v>
      </c>
      <c r="W8857" s="3">
        <f>(mba_decision_dataset[[#This Row],[Expected Post-MBA Salary]]-mba_decision_dataset[[#This Row],[Annual Salary (Before MBA)]])/mba_decision_dataset[[#This Row],[Annual Salary (Before MBA)]]</f>
        <v>-0.18660759259449625</v>
      </c>
    </row>
    <row r="8858" spans="1:23" x14ac:dyDescent="0.4">
      <c r="A8858">
        <v>8857</v>
      </c>
      <c r="B8858">
        <v>24</v>
      </c>
      <c r="C8858" t="s">
        <v>20</v>
      </c>
      <c r="D8858" t="s">
        <v>49</v>
      </c>
      <c r="E8858">
        <v>2.61</v>
      </c>
      <c r="F8858">
        <v>8</v>
      </c>
      <c r="G8858" t="s">
        <v>42</v>
      </c>
      <c r="H8858">
        <v>57653</v>
      </c>
      <c r="I8858" t="s">
        <v>23</v>
      </c>
      <c r="J8858">
        <v>500</v>
      </c>
      <c r="K8858">
        <v>342</v>
      </c>
      <c r="L8858">
        <v>4.5999999999999996</v>
      </c>
      <c r="M8858">
        <v>8.3000000000000007</v>
      </c>
      <c r="N8858" t="s">
        <v>47</v>
      </c>
      <c r="O8858" t="s">
        <v>38</v>
      </c>
      <c r="P8858">
        <v>183824</v>
      </c>
      <c r="Q8858" t="s">
        <v>39</v>
      </c>
      <c r="R8858" t="s">
        <v>27</v>
      </c>
      <c r="S8858" t="s">
        <v>33</v>
      </c>
      <c r="T8858" t="s">
        <v>29</v>
      </c>
      <c r="U8858" t="str">
        <f>IF(mba_decision_dataset[[#This Row],[Age]]&lt;25,"21-25",IF(mba_decision_dataset[[#This Row],[Age]]&gt;30,"31-35","25-30"))</f>
        <v>21-25</v>
      </c>
      <c r="V8858" t="str">
        <f>IF(mba_decision_dataset[[#This Row],[GRE/GMAT Score]]&lt;351,"250-350",IF(mba_decision_dataset[[#This Row],[GRE/GMAT Score]]&gt;645,"above 645","350-645"))</f>
        <v>350-645</v>
      </c>
      <c r="W8858" s="3">
        <f>(mba_decision_dataset[[#This Row],[Expected Post-MBA Salary]]-mba_decision_dataset[[#This Row],[Annual Salary (Before MBA)]])/mba_decision_dataset[[#This Row],[Annual Salary (Before MBA)]]</f>
        <v>2.1884550673859122</v>
      </c>
    </row>
    <row r="8859" spans="1:23" x14ac:dyDescent="0.4">
      <c r="A8859">
        <v>8858</v>
      </c>
      <c r="B8859">
        <v>28</v>
      </c>
      <c r="C8859" t="s">
        <v>34</v>
      </c>
      <c r="D8859" t="s">
        <v>21</v>
      </c>
      <c r="E8859">
        <v>2.81</v>
      </c>
      <c r="F8859">
        <v>5</v>
      </c>
      <c r="G8859" t="s">
        <v>42</v>
      </c>
      <c r="H8859">
        <v>85909</v>
      </c>
      <c r="I8859" t="s">
        <v>23</v>
      </c>
      <c r="J8859">
        <v>347</v>
      </c>
      <c r="K8859">
        <v>429</v>
      </c>
      <c r="L8859">
        <v>9.8000000000000007</v>
      </c>
      <c r="M8859">
        <v>6.1</v>
      </c>
      <c r="N8859" t="s">
        <v>47</v>
      </c>
      <c r="O8859" t="s">
        <v>43</v>
      </c>
      <c r="P8859">
        <v>185411</v>
      </c>
      <c r="Q8859" t="s">
        <v>39</v>
      </c>
      <c r="R8859" t="s">
        <v>32</v>
      </c>
      <c r="S8859" t="s">
        <v>28</v>
      </c>
      <c r="T8859" t="s">
        <v>29</v>
      </c>
      <c r="U8859" t="str">
        <f>IF(mba_decision_dataset[[#This Row],[Age]]&lt;25,"21-25",IF(mba_decision_dataset[[#This Row],[Age]]&gt;30,"31-35","25-30"))</f>
        <v>25-30</v>
      </c>
      <c r="V8859" t="str">
        <f>IF(mba_decision_dataset[[#This Row],[GRE/GMAT Score]]&lt;351,"250-350",IF(mba_decision_dataset[[#This Row],[GRE/GMAT Score]]&gt;645,"above 645","350-645"))</f>
        <v>250-350</v>
      </c>
      <c r="W8859" s="3">
        <f>(mba_decision_dataset[[#This Row],[Expected Post-MBA Salary]]-mba_decision_dataset[[#This Row],[Annual Salary (Before MBA)]])/mba_decision_dataset[[#This Row],[Annual Salary (Before MBA)]]</f>
        <v>1.1582255642598565</v>
      </c>
    </row>
    <row r="8860" spans="1:23" x14ac:dyDescent="0.4">
      <c r="A8860">
        <v>8859</v>
      </c>
      <c r="B8860">
        <v>24</v>
      </c>
      <c r="C8860" t="s">
        <v>34</v>
      </c>
      <c r="D8860" t="s">
        <v>35</v>
      </c>
      <c r="E8860">
        <v>2.04</v>
      </c>
      <c r="F8860">
        <v>9</v>
      </c>
      <c r="G8860" t="s">
        <v>42</v>
      </c>
      <c r="H8860">
        <v>68300</v>
      </c>
      <c r="I8860" t="s">
        <v>23</v>
      </c>
      <c r="J8860">
        <v>574</v>
      </c>
      <c r="K8860">
        <v>288</v>
      </c>
      <c r="L8860">
        <v>5.3</v>
      </c>
      <c r="M8860">
        <v>9.4</v>
      </c>
      <c r="N8860" t="s">
        <v>47</v>
      </c>
      <c r="O8860" t="s">
        <v>46</v>
      </c>
      <c r="P8860">
        <v>80843</v>
      </c>
      <c r="Q8860" t="s">
        <v>39</v>
      </c>
      <c r="R8860" t="s">
        <v>44</v>
      </c>
      <c r="S8860" t="s">
        <v>28</v>
      </c>
      <c r="T8860" t="s">
        <v>29</v>
      </c>
      <c r="U8860" t="str">
        <f>IF(mba_decision_dataset[[#This Row],[Age]]&lt;25,"21-25",IF(mba_decision_dataset[[#This Row],[Age]]&gt;30,"31-35","25-30"))</f>
        <v>21-25</v>
      </c>
      <c r="V8860" t="str">
        <f>IF(mba_decision_dataset[[#This Row],[GRE/GMAT Score]]&lt;351,"250-350",IF(mba_decision_dataset[[#This Row],[GRE/GMAT Score]]&gt;645,"above 645","350-645"))</f>
        <v>350-645</v>
      </c>
      <c r="W8860" s="3">
        <f>(mba_decision_dataset[[#This Row],[Expected Post-MBA Salary]]-mba_decision_dataset[[#This Row],[Annual Salary (Before MBA)]])/mba_decision_dataset[[#This Row],[Annual Salary (Before MBA)]]</f>
        <v>0.18364568081991214</v>
      </c>
    </row>
    <row r="8861" spans="1:23" x14ac:dyDescent="0.4">
      <c r="A8861">
        <v>8860</v>
      </c>
      <c r="B8861">
        <v>33</v>
      </c>
      <c r="C8861" t="s">
        <v>20</v>
      </c>
      <c r="D8861" t="s">
        <v>49</v>
      </c>
      <c r="E8861">
        <v>3.33</v>
      </c>
      <c r="F8861">
        <v>8</v>
      </c>
      <c r="G8861" t="s">
        <v>42</v>
      </c>
      <c r="H8861">
        <v>46663</v>
      </c>
      <c r="I8861" t="s">
        <v>29</v>
      </c>
      <c r="J8861">
        <v>719</v>
      </c>
      <c r="K8861">
        <v>288</v>
      </c>
      <c r="L8861">
        <v>8.5</v>
      </c>
      <c r="M8861">
        <v>1.3</v>
      </c>
      <c r="N8861" t="s">
        <v>45</v>
      </c>
      <c r="O8861" t="s">
        <v>46</v>
      </c>
      <c r="P8861">
        <v>191269</v>
      </c>
      <c r="Q8861" t="s">
        <v>26</v>
      </c>
      <c r="R8861" t="s">
        <v>27</v>
      </c>
      <c r="S8861" t="s">
        <v>33</v>
      </c>
      <c r="T8861" t="s">
        <v>29</v>
      </c>
      <c r="U8861" t="str">
        <f>IF(mba_decision_dataset[[#This Row],[Age]]&lt;25,"21-25",IF(mba_decision_dataset[[#This Row],[Age]]&gt;30,"31-35","25-30"))</f>
        <v>31-35</v>
      </c>
      <c r="V8861" t="str">
        <f>IF(mba_decision_dataset[[#This Row],[GRE/GMAT Score]]&lt;351,"250-350",IF(mba_decision_dataset[[#This Row],[GRE/GMAT Score]]&gt;645,"above 645","350-645"))</f>
        <v>above 645</v>
      </c>
      <c r="W8861" s="3">
        <f>(mba_decision_dataset[[#This Row],[Expected Post-MBA Salary]]-mba_decision_dataset[[#This Row],[Annual Salary (Before MBA)]])/mba_decision_dataset[[#This Row],[Annual Salary (Before MBA)]]</f>
        <v>3.0989434884169471</v>
      </c>
    </row>
    <row r="8862" spans="1:23" x14ac:dyDescent="0.4">
      <c r="A8862">
        <v>8861</v>
      </c>
      <c r="B8862">
        <v>30</v>
      </c>
      <c r="C8862" t="s">
        <v>34</v>
      </c>
      <c r="D8862" t="s">
        <v>49</v>
      </c>
      <c r="E8862">
        <v>2.73</v>
      </c>
      <c r="F8862">
        <v>5</v>
      </c>
      <c r="G8862" t="s">
        <v>38</v>
      </c>
      <c r="H8862">
        <v>118114</v>
      </c>
      <c r="I8862" t="s">
        <v>29</v>
      </c>
      <c r="J8862">
        <v>765</v>
      </c>
      <c r="K8862">
        <v>119</v>
      </c>
      <c r="L8862">
        <v>6.4</v>
      </c>
      <c r="M8862">
        <v>9.5</v>
      </c>
      <c r="N8862" t="s">
        <v>24</v>
      </c>
      <c r="O8862" t="s">
        <v>25</v>
      </c>
      <c r="P8862">
        <v>123142</v>
      </c>
      <c r="Q8862" t="s">
        <v>39</v>
      </c>
      <c r="R8862" t="s">
        <v>32</v>
      </c>
      <c r="S8862" t="s">
        <v>33</v>
      </c>
      <c r="T8862" t="s">
        <v>23</v>
      </c>
      <c r="U8862" t="str">
        <f>IF(mba_decision_dataset[[#This Row],[Age]]&lt;25,"21-25",IF(mba_decision_dataset[[#This Row],[Age]]&gt;30,"31-35","25-30"))</f>
        <v>25-30</v>
      </c>
      <c r="V8862" t="str">
        <f>IF(mba_decision_dataset[[#This Row],[GRE/GMAT Score]]&lt;351,"250-350",IF(mba_decision_dataset[[#This Row],[GRE/GMAT Score]]&gt;645,"above 645","350-645"))</f>
        <v>above 645</v>
      </c>
      <c r="W8862" s="3">
        <f>(mba_decision_dataset[[#This Row],[Expected Post-MBA Salary]]-mba_decision_dataset[[#This Row],[Annual Salary (Before MBA)]])/mba_decision_dataset[[#This Row],[Annual Salary (Before MBA)]]</f>
        <v>4.2569043466481535E-2</v>
      </c>
    </row>
    <row r="8863" spans="1:23" x14ac:dyDescent="0.4">
      <c r="A8863">
        <v>8862</v>
      </c>
      <c r="B8863">
        <v>32</v>
      </c>
      <c r="C8863" t="s">
        <v>20</v>
      </c>
      <c r="D8863" t="s">
        <v>50</v>
      </c>
      <c r="E8863">
        <v>3.43</v>
      </c>
      <c r="F8863">
        <v>8</v>
      </c>
      <c r="G8863" t="s">
        <v>30</v>
      </c>
      <c r="H8863">
        <v>53828</v>
      </c>
      <c r="I8863" t="s">
        <v>23</v>
      </c>
      <c r="J8863">
        <v>751</v>
      </c>
      <c r="K8863">
        <v>177</v>
      </c>
      <c r="L8863">
        <v>3.5</v>
      </c>
      <c r="M8863">
        <v>7.7</v>
      </c>
      <c r="N8863" t="s">
        <v>47</v>
      </c>
      <c r="O8863" t="s">
        <v>25</v>
      </c>
      <c r="P8863">
        <v>74853</v>
      </c>
      <c r="Q8863" t="s">
        <v>39</v>
      </c>
      <c r="R8863" t="s">
        <v>32</v>
      </c>
      <c r="S8863" t="s">
        <v>28</v>
      </c>
      <c r="T8863" t="s">
        <v>29</v>
      </c>
      <c r="U8863" t="str">
        <f>IF(mba_decision_dataset[[#This Row],[Age]]&lt;25,"21-25",IF(mba_decision_dataset[[#This Row],[Age]]&gt;30,"31-35","25-30"))</f>
        <v>31-35</v>
      </c>
      <c r="V8863" t="str">
        <f>IF(mba_decision_dataset[[#This Row],[GRE/GMAT Score]]&lt;351,"250-350",IF(mba_decision_dataset[[#This Row],[GRE/GMAT Score]]&gt;645,"above 645","350-645"))</f>
        <v>above 645</v>
      </c>
      <c r="W8863" s="3">
        <f>(mba_decision_dataset[[#This Row],[Expected Post-MBA Salary]]-mba_decision_dataset[[#This Row],[Annual Salary (Before MBA)]])/mba_decision_dataset[[#This Row],[Annual Salary (Before MBA)]]</f>
        <v>0.39059597235639443</v>
      </c>
    </row>
    <row r="8864" spans="1:23" x14ac:dyDescent="0.4">
      <c r="A8864">
        <v>8863</v>
      </c>
      <c r="B8864">
        <v>33</v>
      </c>
      <c r="C8864" t="s">
        <v>20</v>
      </c>
      <c r="D8864" t="s">
        <v>35</v>
      </c>
      <c r="E8864">
        <v>3.26</v>
      </c>
      <c r="F8864">
        <v>2</v>
      </c>
      <c r="G8864" t="s">
        <v>42</v>
      </c>
      <c r="H8864">
        <v>94829</v>
      </c>
      <c r="I8864" t="s">
        <v>23</v>
      </c>
      <c r="J8864">
        <v>530</v>
      </c>
      <c r="K8864">
        <v>486</v>
      </c>
      <c r="L8864">
        <v>2</v>
      </c>
      <c r="M8864">
        <v>3.9</v>
      </c>
      <c r="N8864" t="s">
        <v>47</v>
      </c>
      <c r="O8864" t="s">
        <v>31</v>
      </c>
      <c r="P8864">
        <v>193743</v>
      </c>
      <c r="Q8864" t="s">
        <v>39</v>
      </c>
      <c r="R8864" t="s">
        <v>32</v>
      </c>
      <c r="S8864" t="s">
        <v>33</v>
      </c>
      <c r="T8864" t="s">
        <v>29</v>
      </c>
      <c r="U8864" t="str">
        <f>IF(mba_decision_dataset[[#This Row],[Age]]&lt;25,"21-25",IF(mba_decision_dataset[[#This Row],[Age]]&gt;30,"31-35","25-30"))</f>
        <v>31-35</v>
      </c>
      <c r="V8864" t="str">
        <f>IF(mba_decision_dataset[[#This Row],[GRE/GMAT Score]]&lt;351,"250-350",IF(mba_decision_dataset[[#This Row],[GRE/GMAT Score]]&gt;645,"above 645","350-645"))</f>
        <v>350-645</v>
      </c>
      <c r="W8864" s="3">
        <f>(mba_decision_dataset[[#This Row],[Expected Post-MBA Salary]]-mba_decision_dataset[[#This Row],[Annual Salary (Before MBA)]])/mba_decision_dataset[[#This Row],[Annual Salary (Before MBA)]]</f>
        <v>1.0430775395712282</v>
      </c>
    </row>
    <row r="8865" spans="1:23" x14ac:dyDescent="0.4">
      <c r="A8865">
        <v>8864</v>
      </c>
      <c r="B8865">
        <v>34</v>
      </c>
      <c r="C8865" t="s">
        <v>34</v>
      </c>
      <c r="D8865" t="s">
        <v>50</v>
      </c>
      <c r="E8865">
        <v>3.3</v>
      </c>
      <c r="F8865">
        <v>4</v>
      </c>
      <c r="G8865" t="s">
        <v>42</v>
      </c>
      <c r="H8865">
        <v>114950</v>
      </c>
      <c r="I8865" t="s">
        <v>23</v>
      </c>
      <c r="J8865">
        <v>501</v>
      </c>
      <c r="K8865">
        <v>303</v>
      </c>
      <c r="L8865">
        <v>9.1999999999999993</v>
      </c>
      <c r="M8865">
        <v>6.6</v>
      </c>
      <c r="N8865" t="s">
        <v>37</v>
      </c>
      <c r="O8865" t="s">
        <v>43</v>
      </c>
      <c r="P8865">
        <v>140194</v>
      </c>
      <c r="Q8865" t="s">
        <v>26</v>
      </c>
      <c r="R8865" t="s">
        <v>32</v>
      </c>
      <c r="S8865" t="s">
        <v>28</v>
      </c>
      <c r="T8865" t="s">
        <v>23</v>
      </c>
      <c r="U8865" t="str">
        <f>IF(mba_decision_dataset[[#This Row],[Age]]&lt;25,"21-25",IF(mba_decision_dataset[[#This Row],[Age]]&gt;30,"31-35","25-30"))</f>
        <v>31-35</v>
      </c>
      <c r="V8865" t="str">
        <f>IF(mba_decision_dataset[[#This Row],[GRE/GMAT Score]]&lt;351,"250-350",IF(mba_decision_dataset[[#This Row],[GRE/GMAT Score]]&gt;645,"above 645","350-645"))</f>
        <v>350-645</v>
      </c>
      <c r="W8865" s="3">
        <f>(mba_decision_dataset[[#This Row],[Expected Post-MBA Salary]]-mba_decision_dataset[[#This Row],[Annual Salary (Before MBA)]])/mba_decision_dataset[[#This Row],[Annual Salary (Before MBA)]]</f>
        <v>0.21960852544584603</v>
      </c>
    </row>
    <row r="8866" spans="1:23" x14ac:dyDescent="0.4">
      <c r="A8866">
        <v>8865</v>
      </c>
      <c r="B8866">
        <v>26</v>
      </c>
      <c r="C8866" t="s">
        <v>20</v>
      </c>
      <c r="D8866" t="s">
        <v>21</v>
      </c>
      <c r="E8866">
        <v>3.59</v>
      </c>
      <c r="F8866">
        <v>4</v>
      </c>
      <c r="G8866" t="s">
        <v>30</v>
      </c>
      <c r="H8866">
        <v>54922</v>
      </c>
      <c r="I8866" t="s">
        <v>23</v>
      </c>
      <c r="J8866">
        <v>683</v>
      </c>
      <c r="K8866">
        <v>40</v>
      </c>
      <c r="L8866">
        <v>4</v>
      </c>
      <c r="M8866">
        <v>6.1</v>
      </c>
      <c r="N8866" t="s">
        <v>47</v>
      </c>
      <c r="O8866" t="s">
        <v>46</v>
      </c>
      <c r="P8866">
        <v>183547</v>
      </c>
      <c r="Q8866" t="s">
        <v>26</v>
      </c>
      <c r="R8866" t="s">
        <v>44</v>
      </c>
      <c r="S8866" t="s">
        <v>28</v>
      </c>
      <c r="T8866" t="s">
        <v>29</v>
      </c>
      <c r="U8866" t="str">
        <f>IF(mba_decision_dataset[[#This Row],[Age]]&lt;25,"21-25",IF(mba_decision_dataset[[#This Row],[Age]]&gt;30,"31-35","25-30"))</f>
        <v>25-30</v>
      </c>
      <c r="V8866" t="str">
        <f>IF(mba_decision_dataset[[#This Row],[GRE/GMAT Score]]&lt;351,"250-350",IF(mba_decision_dataset[[#This Row],[GRE/GMAT Score]]&gt;645,"above 645","350-645"))</f>
        <v>above 645</v>
      </c>
      <c r="W8866" s="3">
        <f>(mba_decision_dataset[[#This Row],[Expected Post-MBA Salary]]-mba_decision_dataset[[#This Row],[Annual Salary (Before MBA)]])/mba_decision_dataset[[#This Row],[Annual Salary (Before MBA)]]</f>
        <v>2.3419576854448128</v>
      </c>
    </row>
    <row r="8867" spans="1:23" x14ac:dyDescent="0.4">
      <c r="A8867">
        <v>8866</v>
      </c>
      <c r="B8867">
        <v>22</v>
      </c>
      <c r="C8867" t="s">
        <v>20</v>
      </c>
      <c r="D8867" t="s">
        <v>21</v>
      </c>
      <c r="E8867">
        <v>3.26</v>
      </c>
      <c r="F8867">
        <v>9</v>
      </c>
      <c r="G8867" t="s">
        <v>30</v>
      </c>
      <c r="H8867">
        <v>107940</v>
      </c>
      <c r="I8867" t="s">
        <v>23</v>
      </c>
      <c r="J8867">
        <v>504</v>
      </c>
      <c r="K8867">
        <v>5</v>
      </c>
      <c r="L8867">
        <v>3.7</v>
      </c>
      <c r="M8867">
        <v>9.1999999999999993</v>
      </c>
      <c r="N8867" t="s">
        <v>37</v>
      </c>
      <c r="O8867" t="s">
        <v>38</v>
      </c>
      <c r="P8867">
        <v>162085</v>
      </c>
      <c r="Q8867" t="s">
        <v>39</v>
      </c>
      <c r="R8867" t="s">
        <v>32</v>
      </c>
      <c r="S8867" t="s">
        <v>33</v>
      </c>
      <c r="T8867" t="s">
        <v>23</v>
      </c>
      <c r="U8867" t="str">
        <f>IF(mba_decision_dataset[[#This Row],[Age]]&lt;25,"21-25",IF(mba_decision_dataset[[#This Row],[Age]]&gt;30,"31-35","25-30"))</f>
        <v>21-25</v>
      </c>
      <c r="V8867" t="str">
        <f>IF(mba_decision_dataset[[#This Row],[GRE/GMAT Score]]&lt;351,"250-350",IF(mba_decision_dataset[[#This Row],[GRE/GMAT Score]]&gt;645,"above 645","350-645"))</f>
        <v>350-645</v>
      </c>
      <c r="W8867" s="3">
        <f>(mba_decision_dataset[[#This Row],[Expected Post-MBA Salary]]-mba_decision_dataset[[#This Row],[Annual Salary (Before MBA)]])/mba_decision_dataset[[#This Row],[Annual Salary (Before MBA)]]</f>
        <v>0.50162127107652399</v>
      </c>
    </row>
    <row r="8868" spans="1:23" x14ac:dyDescent="0.4">
      <c r="A8868">
        <v>8867</v>
      </c>
      <c r="B8868">
        <v>25</v>
      </c>
      <c r="C8868" t="s">
        <v>48</v>
      </c>
      <c r="D8868" t="s">
        <v>41</v>
      </c>
      <c r="E8868">
        <v>2.84</v>
      </c>
      <c r="F8868">
        <v>7</v>
      </c>
      <c r="G8868" t="s">
        <v>30</v>
      </c>
      <c r="H8868">
        <v>47780</v>
      </c>
      <c r="I8868" t="s">
        <v>29</v>
      </c>
      <c r="J8868">
        <v>656</v>
      </c>
      <c r="K8868">
        <v>446</v>
      </c>
      <c r="L8868">
        <v>7.7</v>
      </c>
      <c r="M8868">
        <v>4.7</v>
      </c>
      <c r="N8868" t="s">
        <v>24</v>
      </c>
      <c r="O8868" t="s">
        <v>31</v>
      </c>
      <c r="P8868">
        <v>61855</v>
      </c>
      <c r="Q8868" t="s">
        <v>26</v>
      </c>
      <c r="R8868" t="s">
        <v>40</v>
      </c>
      <c r="S8868" t="s">
        <v>33</v>
      </c>
      <c r="T8868" t="s">
        <v>23</v>
      </c>
      <c r="U8868" t="str">
        <f>IF(mba_decision_dataset[[#This Row],[Age]]&lt;25,"21-25",IF(mba_decision_dataset[[#This Row],[Age]]&gt;30,"31-35","25-30"))</f>
        <v>25-30</v>
      </c>
      <c r="V8868" t="str">
        <f>IF(mba_decision_dataset[[#This Row],[GRE/GMAT Score]]&lt;351,"250-350",IF(mba_decision_dataset[[#This Row],[GRE/GMAT Score]]&gt;645,"above 645","350-645"))</f>
        <v>above 645</v>
      </c>
      <c r="W8868" s="3">
        <f>(mba_decision_dataset[[#This Row],[Expected Post-MBA Salary]]-mba_decision_dataset[[#This Row],[Annual Salary (Before MBA)]])/mba_decision_dataset[[#This Row],[Annual Salary (Before MBA)]]</f>
        <v>0.29457932189200503</v>
      </c>
    </row>
    <row r="8869" spans="1:23" x14ac:dyDescent="0.4">
      <c r="A8869">
        <v>8868</v>
      </c>
      <c r="B8869">
        <v>26</v>
      </c>
      <c r="C8869" t="s">
        <v>34</v>
      </c>
      <c r="D8869" t="s">
        <v>49</v>
      </c>
      <c r="E8869">
        <v>2.78</v>
      </c>
      <c r="F8869">
        <v>6</v>
      </c>
      <c r="G8869" t="s">
        <v>36</v>
      </c>
      <c r="H8869">
        <v>41573</v>
      </c>
      <c r="I8869" t="s">
        <v>29</v>
      </c>
      <c r="J8869">
        <v>658</v>
      </c>
      <c r="K8869">
        <v>104</v>
      </c>
      <c r="L8869">
        <v>6.8</v>
      </c>
      <c r="M8869">
        <v>1.9</v>
      </c>
      <c r="N8869" t="s">
        <v>47</v>
      </c>
      <c r="O8869" t="s">
        <v>25</v>
      </c>
      <c r="P8869">
        <v>138510</v>
      </c>
      <c r="Q8869" t="s">
        <v>26</v>
      </c>
      <c r="R8869" t="s">
        <v>40</v>
      </c>
      <c r="S8869" t="s">
        <v>33</v>
      </c>
      <c r="T8869" t="s">
        <v>23</v>
      </c>
      <c r="U8869" t="str">
        <f>IF(mba_decision_dataset[[#This Row],[Age]]&lt;25,"21-25",IF(mba_decision_dataset[[#This Row],[Age]]&gt;30,"31-35","25-30"))</f>
        <v>25-30</v>
      </c>
      <c r="V8869" t="str">
        <f>IF(mba_decision_dataset[[#This Row],[GRE/GMAT Score]]&lt;351,"250-350",IF(mba_decision_dataset[[#This Row],[GRE/GMAT Score]]&gt;645,"above 645","350-645"))</f>
        <v>above 645</v>
      </c>
      <c r="W8869" s="3">
        <f>(mba_decision_dataset[[#This Row],[Expected Post-MBA Salary]]-mba_decision_dataset[[#This Row],[Annual Salary (Before MBA)]])/mba_decision_dataset[[#This Row],[Annual Salary (Before MBA)]]</f>
        <v>2.3317297284295093</v>
      </c>
    </row>
    <row r="8870" spans="1:23" x14ac:dyDescent="0.4">
      <c r="A8870">
        <v>8869</v>
      </c>
      <c r="B8870">
        <v>25</v>
      </c>
      <c r="C8870" t="s">
        <v>34</v>
      </c>
      <c r="D8870" t="s">
        <v>35</v>
      </c>
      <c r="E8870">
        <v>2.2400000000000002</v>
      </c>
      <c r="F8870">
        <v>1</v>
      </c>
      <c r="G8870" t="s">
        <v>22</v>
      </c>
      <c r="H8870">
        <v>42458</v>
      </c>
      <c r="I8870" t="s">
        <v>23</v>
      </c>
      <c r="J8870">
        <v>575</v>
      </c>
      <c r="K8870">
        <v>265</v>
      </c>
      <c r="L8870">
        <v>6.9</v>
      </c>
      <c r="M8870">
        <v>1.6</v>
      </c>
      <c r="N8870" t="s">
        <v>37</v>
      </c>
      <c r="O8870" t="s">
        <v>46</v>
      </c>
      <c r="P8870">
        <v>86871</v>
      </c>
      <c r="Q8870" t="s">
        <v>39</v>
      </c>
      <c r="R8870" t="s">
        <v>44</v>
      </c>
      <c r="S8870" t="s">
        <v>33</v>
      </c>
      <c r="T8870" t="s">
        <v>23</v>
      </c>
      <c r="U8870" t="str">
        <f>IF(mba_decision_dataset[[#This Row],[Age]]&lt;25,"21-25",IF(mba_decision_dataset[[#This Row],[Age]]&gt;30,"31-35","25-30"))</f>
        <v>25-30</v>
      </c>
      <c r="V8870" t="str">
        <f>IF(mba_decision_dataset[[#This Row],[GRE/GMAT Score]]&lt;351,"250-350",IF(mba_decision_dataset[[#This Row],[GRE/GMAT Score]]&gt;645,"above 645","350-645"))</f>
        <v>350-645</v>
      </c>
      <c r="W8870" s="3">
        <f>(mba_decision_dataset[[#This Row],[Expected Post-MBA Salary]]-mba_decision_dataset[[#This Row],[Annual Salary (Before MBA)]])/mba_decision_dataset[[#This Row],[Annual Salary (Before MBA)]]</f>
        <v>1.0460455037919827</v>
      </c>
    </row>
    <row r="8871" spans="1:23" x14ac:dyDescent="0.4">
      <c r="A8871">
        <v>8870</v>
      </c>
      <c r="B8871">
        <v>32</v>
      </c>
      <c r="C8871" t="s">
        <v>20</v>
      </c>
      <c r="D8871" t="s">
        <v>35</v>
      </c>
      <c r="E8871">
        <v>3.56</v>
      </c>
      <c r="F8871">
        <v>1</v>
      </c>
      <c r="G8871" t="s">
        <v>42</v>
      </c>
      <c r="H8871">
        <v>98309</v>
      </c>
      <c r="I8871" t="s">
        <v>29</v>
      </c>
      <c r="J8871">
        <v>347</v>
      </c>
      <c r="K8871">
        <v>455</v>
      </c>
      <c r="L8871">
        <v>2.2000000000000002</v>
      </c>
      <c r="M8871">
        <v>4.7</v>
      </c>
      <c r="N8871" t="s">
        <v>37</v>
      </c>
      <c r="O8871" t="s">
        <v>46</v>
      </c>
      <c r="P8871">
        <v>112664</v>
      </c>
      <c r="Q8871" t="s">
        <v>39</v>
      </c>
      <c r="R8871" t="s">
        <v>27</v>
      </c>
      <c r="S8871" t="s">
        <v>28</v>
      </c>
      <c r="T8871" t="s">
        <v>29</v>
      </c>
      <c r="U8871" t="str">
        <f>IF(mba_decision_dataset[[#This Row],[Age]]&lt;25,"21-25",IF(mba_decision_dataset[[#This Row],[Age]]&gt;30,"31-35","25-30"))</f>
        <v>31-35</v>
      </c>
      <c r="V8871" t="str">
        <f>IF(mba_decision_dataset[[#This Row],[GRE/GMAT Score]]&lt;351,"250-350",IF(mba_decision_dataset[[#This Row],[GRE/GMAT Score]]&gt;645,"above 645","350-645"))</f>
        <v>250-350</v>
      </c>
      <c r="W8871" s="3">
        <f>(mba_decision_dataset[[#This Row],[Expected Post-MBA Salary]]-mba_decision_dataset[[#This Row],[Annual Salary (Before MBA)]])/mba_decision_dataset[[#This Row],[Annual Salary (Before MBA)]]</f>
        <v>0.1460191844083451</v>
      </c>
    </row>
    <row r="8872" spans="1:23" x14ac:dyDescent="0.4">
      <c r="A8872">
        <v>8871</v>
      </c>
      <c r="B8872">
        <v>22</v>
      </c>
      <c r="C8872" t="s">
        <v>20</v>
      </c>
      <c r="D8872" t="s">
        <v>50</v>
      </c>
      <c r="E8872">
        <v>3.52</v>
      </c>
      <c r="F8872">
        <v>6</v>
      </c>
      <c r="G8872" t="s">
        <v>38</v>
      </c>
      <c r="H8872">
        <v>52407</v>
      </c>
      <c r="I8872" t="s">
        <v>23</v>
      </c>
      <c r="J8872">
        <v>398</v>
      </c>
      <c r="K8872">
        <v>146</v>
      </c>
      <c r="L8872">
        <v>3.2</v>
      </c>
      <c r="M8872">
        <v>9.9</v>
      </c>
      <c r="N8872" t="s">
        <v>24</v>
      </c>
      <c r="O8872" t="s">
        <v>25</v>
      </c>
      <c r="P8872">
        <v>111251</v>
      </c>
      <c r="Q8872" t="s">
        <v>26</v>
      </c>
      <c r="R8872" t="s">
        <v>32</v>
      </c>
      <c r="S8872" t="s">
        <v>33</v>
      </c>
      <c r="T8872" t="s">
        <v>23</v>
      </c>
      <c r="U8872" t="str">
        <f>IF(mba_decision_dataset[[#This Row],[Age]]&lt;25,"21-25",IF(mba_decision_dataset[[#This Row],[Age]]&gt;30,"31-35","25-30"))</f>
        <v>21-25</v>
      </c>
      <c r="V8872" t="str">
        <f>IF(mba_decision_dataset[[#This Row],[GRE/GMAT Score]]&lt;351,"250-350",IF(mba_decision_dataset[[#This Row],[GRE/GMAT Score]]&gt;645,"above 645","350-645"))</f>
        <v>350-645</v>
      </c>
      <c r="W8872" s="3">
        <f>(mba_decision_dataset[[#This Row],[Expected Post-MBA Salary]]-mba_decision_dataset[[#This Row],[Annual Salary (Before MBA)]])/mba_decision_dataset[[#This Row],[Annual Salary (Before MBA)]]</f>
        <v>1.1228271032495658</v>
      </c>
    </row>
    <row r="8873" spans="1:23" x14ac:dyDescent="0.4">
      <c r="A8873">
        <v>8872</v>
      </c>
      <c r="B8873">
        <v>34</v>
      </c>
      <c r="C8873" t="s">
        <v>34</v>
      </c>
      <c r="D8873" t="s">
        <v>50</v>
      </c>
      <c r="E8873">
        <v>2.4900000000000002</v>
      </c>
      <c r="F8873">
        <v>9</v>
      </c>
      <c r="G8873" t="s">
        <v>38</v>
      </c>
      <c r="H8873">
        <v>33734</v>
      </c>
      <c r="I8873" t="s">
        <v>29</v>
      </c>
      <c r="J8873">
        <v>357</v>
      </c>
      <c r="K8873">
        <v>430</v>
      </c>
      <c r="L8873">
        <v>5.5</v>
      </c>
      <c r="M8873">
        <v>6.6</v>
      </c>
      <c r="N8873" t="s">
        <v>45</v>
      </c>
      <c r="O8873" t="s">
        <v>25</v>
      </c>
      <c r="P8873">
        <v>153211</v>
      </c>
      <c r="Q8873" t="s">
        <v>26</v>
      </c>
      <c r="R8873" t="s">
        <v>32</v>
      </c>
      <c r="S8873" t="s">
        <v>33</v>
      </c>
      <c r="T8873" t="s">
        <v>29</v>
      </c>
      <c r="U8873" t="str">
        <f>IF(mba_decision_dataset[[#This Row],[Age]]&lt;25,"21-25",IF(mba_decision_dataset[[#This Row],[Age]]&gt;30,"31-35","25-30"))</f>
        <v>31-35</v>
      </c>
      <c r="V8873" t="str">
        <f>IF(mba_decision_dataset[[#This Row],[GRE/GMAT Score]]&lt;351,"250-350",IF(mba_decision_dataset[[#This Row],[GRE/GMAT Score]]&gt;645,"above 645","350-645"))</f>
        <v>350-645</v>
      </c>
      <c r="W8873" s="3">
        <f>(mba_decision_dataset[[#This Row],[Expected Post-MBA Salary]]-mba_decision_dataset[[#This Row],[Annual Salary (Before MBA)]])/mba_decision_dataset[[#This Row],[Annual Salary (Before MBA)]]</f>
        <v>3.5417383055670837</v>
      </c>
    </row>
    <row r="8874" spans="1:23" x14ac:dyDescent="0.4">
      <c r="A8874">
        <v>8873</v>
      </c>
      <c r="B8874">
        <v>27</v>
      </c>
      <c r="C8874" t="s">
        <v>34</v>
      </c>
      <c r="D8874" t="s">
        <v>35</v>
      </c>
      <c r="E8874">
        <v>3.73</v>
      </c>
      <c r="F8874">
        <v>9</v>
      </c>
      <c r="G8874" t="s">
        <v>30</v>
      </c>
      <c r="H8874">
        <v>40479</v>
      </c>
      <c r="I8874" t="s">
        <v>29</v>
      </c>
      <c r="J8874">
        <v>599</v>
      </c>
      <c r="K8874">
        <v>232</v>
      </c>
      <c r="L8874">
        <v>8.8000000000000007</v>
      </c>
      <c r="M8874">
        <v>7.7</v>
      </c>
      <c r="N8874" t="s">
        <v>45</v>
      </c>
      <c r="O8874" t="s">
        <v>31</v>
      </c>
      <c r="P8874">
        <v>115223</v>
      </c>
      <c r="Q8874" t="s">
        <v>39</v>
      </c>
      <c r="R8874" t="s">
        <v>27</v>
      </c>
      <c r="S8874" t="s">
        <v>33</v>
      </c>
      <c r="T8874" t="s">
        <v>29</v>
      </c>
      <c r="U8874" t="str">
        <f>IF(mba_decision_dataset[[#This Row],[Age]]&lt;25,"21-25",IF(mba_decision_dataset[[#This Row],[Age]]&gt;30,"31-35","25-30"))</f>
        <v>25-30</v>
      </c>
      <c r="V8874" t="str">
        <f>IF(mba_decision_dataset[[#This Row],[GRE/GMAT Score]]&lt;351,"250-350",IF(mba_decision_dataset[[#This Row],[GRE/GMAT Score]]&gt;645,"above 645","350-645"))</f>
        <v>350-645</v>
      </c>
      <c r="W8874" s="3">
        <f>(mba_decision_dataset[[#This Row],[Expected Post-MBA Salary]]-mba_decision_dataset[[#This Row],[Annual Salary (Before MBA)]])/mba_decision_dataset[[#This Row],[Annual Salary (Before MBA)]]</f>
        <v>1.8464883025766448</v>
      </c>
    </row>
    <row r="8875" spans="1:23" x14ac:dyDescent="0.4">
      <c r="A8875">
        <v>8874</v>
      </c>
      <c r="B8875">
        <v>24</v>
      </c>
      <c r="C8875" t="s">
        <v>34</v>
      </c>
      <c r="D8875" t="s">
        <v>50</v>
      </c>
      <c r="E8875">
        <v>3.18</v>
      </c>
      <c r="F8875">
        <v>3</v>
      </c>
      <c r="G8875" t="s">
        <v>38</v>
      </c>
      <c r="H8875">
        <v>41896</v>
      </c>
      <c r="I8875" t="s">
        <v>23</v>
      </c>
      <c r="J8875">
        <v>372</v>
      </c>
      <c r="K8875">
        <v>1</v>
      </c>
      <c r="L8875">
        <v>4.8</v>
      </c>
      <c r="M8875">
        <v>9.6999999999999993</v>
      </c>
      <c r="N8875" t="s">
        <v>24</v>
      </c>
      <c r="O8875" t="s">
        <v>43</v>
      </c>
      <c r="P8875">
        <v>88489</v>
      </c>
      <c r="Q8875" t="s">
        <v>39</v>
      </c>
      <c r="R8875" t="s">
        <v>27</v>
      </c>
      <c r="S8875" t="s">
        <v>28</v>
      </c>
      <c r="T8875" t="s">
        <v>29</v>
      </c>
      <c r="U8875" t="str">
        <f>IF(mba_decision_dataset[[#This Row],[Age]]&lt;25,"21-25",IF(mba_decision_dataset[[#This Row],[Age]]&gt;30,"31-35","25-30"))</f>
        <v>21-25</v>
      </c>
      <c r="V8875" t="str">
        <f>IF(mba_decision_dataset[[#This Row],[GRE/GMAT Score]]&lt;351,"250-350",IF(mba_decision_dataset[[#This Row],[GRE/GMAT Score]]&gt;645,"above 645","350-645"))</f>
        <v>350-645</v>
      </c>
      <c r="W8875" s="3">
        <f>(mba_decision_dataset[[#This Row],[Expected Post-MBA Salary]]-mba_decision_dataset[[#This Row],[Annual Salary (Before MBA)]])/mba_decision_dataset[[#This Row],[Annual Salary (Before MBA)]]</f>
        <v>1.1121109413786519</v>
      </c>
    </row>
    <row r="8876" spans="1:23" x14ac:dyDescent="0.4">
      <c r="A8876">
        <v>8875</v>
      </c>
      <c r="B8876">
        <v>28</v>
      </c>
      <c r="C8876" t="s">
        <v>20</v>
      </c>
      <c r="D8876" t="s">
        <v>41</v>
      </c>
      <c r="E8876">
        <v>2.96</v>
      </c>
      <c r="F8876">
        <v>5</v>
      </c>
      <c r="G8876" t="s">
        <v>22</v>
      </c>
      <c r="H8876">
        <v>111622</v>
      </c>
      <c r="I8876" t="s">
        <v>23</v>
      </c>
      <c r="J8876">
        <v>561</v>
      </c>
      <c r="K8876">
        <v>241</v>
      </c>
      <c r="L8876">
        <v>2.2999999999999998</v>
      </c>
      <c r="M8876">
        <v>7</v>
      </c>
      <c r="N8876" t="s">
        <v>24</v>
      </c>
      <c r="O8876" t="s">
        <v>25</v>
      </c>
      <c r="P8876">
        <v>101842</v>
      </c>
      <c r="Q8876" t="s">
        <v>39</v>
      </c>
      <c r="R8876" t="s">
        <v>27</v>
      </c>
      <c r="S8876" t="s">
        <v>28</v>
      </c>
      <c r="T8876" t="s">
        <v>29</v>
      </c>
      <c r="U8876" t="str">
        <f>IF(mba_decision_dataset[[#This Row],[Age]]&lt;25,"21-25",IF(mba_decision_dataset[[#This Row],[Age]]&gt;30,"31-35","25-30"))</f>
        <v>25-30</v>
      </c>
      <c r="V8876" t="str">
        <f>IF(mba_decision_dataset[[#This Row],[GRE/GMAT Score]]&lt;351,"250-350",IF(mba_decision_dataset[[#This Row],[GRE/GMAT Score]]&gt;645,"above 645","350-645"))</f>
        <v>350-645</v>
      </c>
      <c r="W8876" s="3">
        <f>(mba_decision_dataset[[#This Row],[Expected Post-MBA Salary]]-mba_decision_dataset[[#This Row],[Annual Salary (Before MBA)]])/mba_decision_dataset[[#This Row],[Annual Salary (Before MBA)]]</f>
        <v>-8.7617136406801521E-2</v>
      </c>
    </row>
    <row r="8877" spans="1:23" x14ac:dyDescent="0.4">
      <c r="A8877">
        <v>8876</v>
      </c>
      <c r="B8877">
        <v>27</v>
      </c>
      <c r="C8877" t="s">
        <v>20</v>
      </c>
      <c r="D8877" t="s">
        <v>49</v>
      </c>
      <c r="E8877">
        <v>2.0299999999999998</v>
      </c>
      <c r="F8877">
        <v>8</v>
      </c>
      <c r="G8877" t="s">
        <v>42</v>
      </c>
      <c r="H8877">
        <v>47191</v>
      </c>
      <c r="I8877" t="s">
        <v>29</v>
      </c>
      <c r="J8877">
        <v>508</v>
      </c>
      <c r="K8877">
        <v>378</v>
      </c>
      <c r="L8877">
        <v>4.5999999999999996</v>
      </c>
      <c r="M8877">
        <v>6.4</v>
      </c>
      <c r="N8877" t="s">
        <v>45</v>
      </c>
      <c r="O8877" t="s">
        <v>43</v>
      </c>
      <c r="P8877">
        <v>84216</v>
      </c>
      <c r="Q8877" t="s">
        <v>26</v>
      </c>
      <c r="R8877" t="s">
        <v>40</v>
      </c>
      <c r="S8877" t="s">
        <v>33</v>
      </c>
      <c r="T8877" t="s">
        <v>23</v>
      </c>
      <c r="U8877" t="str">
        <f>IF(mba_decision_dataset[[#This Row],[Age]]&lt;25,"21-25",IF(mba_decision_dataset[[#This Row],[Age]]&gt;30,"31-35","25-30"))</f>
        <v>25-30</v>
      </c>
      <c r="V8877" t="str">
        <f>IF(mba_decision_dataset[[#This Row],[GRE/GMAT Score]]&lt;351,"250-350",IF(mba_decision_dataset[[#This Row],[GRE/GMAT Score]]&gt;645,"above 645","350-645"))</f>
        <v>350-645</v>
      </c>
      <c r="W8877" s="3">
        <f>(mba_decision_dataset[[#This Row],[Expected Post-MBA Salary]]-mba_decision_dataset[[#This Row],[Annual Salary (Before MBA)]])/mba_decision_dataset[[#This Row],[Annual Salary (Before MBA)]]</f>
        <v>0.78457756775656373</v>
      </c>
    </row>
    <row r="8878" spans="1:23" x14ac:dyDescent="0.4">
      <c r="A8878">
        <v>8877</v>
      </c>
      <c r="B8878">
        <v>27</v>
      </c>
      <c r="C8878" t="s">
        <v>48</v>
      </c>
      <c r="D8878" t="s">
        <v>41</v>
      </c>
      <c r="E8878">
        <v>2.77</v>
      </c>
      <c r="F8878">
        <v>9</v>
      </c>
      <c r="G8878" t="s">
        <v>38</v>
      </c>
      <c r="H8878">
        <v>113720</v>
      </c>
      <c r="I8878" t="s">
        <v>29</v>
      </c>
      <c r="J8878">
        <v>654</v>
      </c>
      <c r="K8878">
        <v>134</v>
      </c>
      <c r="L8878">
        <v>3.6</v>
      </c>
      <c r="M8878">
        <v>2.7</v>
      </c>
      <c r="N8878" t="s">
        <v>47</v>
      </c>
      <c r="O8878" t="s">
        <v>46</v>
      </c>
      <c r="P8878">
        <v>179710</v>
      </c>
      <c r="Q8878" t="s">
        <v>39</v>
      </c>
      <c r="R8878" t="s">
        <v>27</v>
      </c>
      <c r="S8878" t="s">
        <v>33</v>
      </c>
      <c r="T8878" t="s">
        <v>23</v>
      </c>
      <c r="U8878" t="str">
        <f>IF(mba_decision_dataset[[#This Row],[Age]]&lt;25,"21-25",IF(mba_decision_dataset[[#This Row],[Age]]&gt;30,"31-35","25-30"))</f>
        <v>25-30</v>
      </c>
      <c r="V8878" t="str">
        <f>IF(mba_decision_dataset[[#This Row],[GRE/GMAT Score]]&lt;351,"250-350",IF(mba_decision_dataset[[#This Row],[GRE/GMAT Score]]&gt;645,"above 645","350-645"))</f>
        <v>above 645</v>
      </c>
      <c r="W8878" s="3">
        <f>(mba_decision_dataset[[#This Row],[Expected Post-MBA Salary]]-mba_decision_dataset[[#This Row],[Annual Salary (Before MBA)]])/mba_decision_dataset[[#This Row],[Annual Salary (Before MBA)]]</f>
        <v>0.58028491030601481</v>
      </c>
    </row>
    <row r="8879" spans="1:23" x14ac:dyDescent="0.4">
      <c r="A8879">
        <v>8878</v>
      </c>
      <c r="B8879">
        <v>29</v>
      </c>
      <c r="C8879" t="s">
        <v>34</v>
      </c>
      <c r="D8879" t="s">
        <v>21</v>
      </c>
      <c r="E8879">
        <v>3.28</v>
      </c>
      <c r="F8879">
        <v>3</v>
      </c>
      <c r="G8879" t="s">
        <v>22</v>
      </c>
      <c r="H8879">
        <v>78971</v>
      </c>
      <c r="I8879" t="s">
        <v>29</v>
      </c>
      <c r="J8879">
        <v>460</v>
      </c>
      <c r="K8879">
        <v>206</v>
      </c>
      <c r="L8879">
        <v>10</v>
      </c>
      <c r="M8879">
        <v>3.6</v>
      </c>
      <c r="N8879" t="s">
        <v>24</v>
      </c>
      <c r="O8879" t="s">
        <v>46</v>
      </c>
      <c r="P8879">
        <v>74476</v>
      </c>
      <c r="Q8879" t="s">
        <v>26</v>
      </c>
      <c r="R8879" t="s">
        <v>40</v>
      </c>
      <c r="S8879" t="s">
        <v>28</v>
      </c>
      <c r="T8879" t="s">
        <v>29</v>
      </c>
      <c r="U8879" t="str">
        <f>IF(mba_decision_dataset[[#This Row],[Age]]&lt;25,"21-25",IF(mba_decision_dataset[[#This Row],[Age]]&gt;30,"31-35","25-30"))</f>
        <v>25-30</v>
      </c>
      <c r="V8879" t="str">
        <f>IF(mba_decision_dataset[[#This Row],[GRE/GMAT Score]]&lt;351,"250-350",IF(mba_decision_dataset[[#This Row],[GRE/GMAT Score]]&gt;645,"above 645","350-645"))</f>
        <v>350-645</v>
      </c>
      <c r="W8879" s="3">
        <f>(mba_decision_dataset[[#This Row],[Expected Post-MBA Salary]]-mba_decision_dataset[[#This Row],[Annual Salary (Before MBA)]])/mba_decision_dataset[[#This Row],[Annual Salary (Before MBA)]]</f>
        <v>-5.6919628724468478E-2</v>
      </c>
    </row>
    <row r="8880" spans="1:23" x14ac:dyDescent="0.4">
      <c r="A8880">
        <v>8879</v>
      </c>
      <c r="B8880">
        <v>21</v>
      </c>
      <c r="C8880" t="s">
        <v>20</v>
      </c>
      <c r="D8880" t="s">
        <v>35</v>
      </c>
      <c r="E8880">
        <v>2.1800000000000002</v>
      </c>
      <c r="F8880">
        <v>6</v>
      </c>
      <c r="G8880" t="s">
        <v>22</v>
      </c>
      <c r="H8880">
        <v>71035</v>
      </c>
      <c r="I8880" t="s">
        <v>29</v>
      </c>
      <c r="J8880">
        <v>426</v>
      </c>
      <c r="K8880">
        <v>216</v>
      </c>
      <c r="L8880">
        <v>4.4000000000000004</v>
      </c>
      <c r="M8880">
        <v>8.9</v>
      </c>
      <c r="N8880" t="s">
        <v>37</v>
      </c>
      <c r="O8880" t="s">
        <v>43</v>
      </c>
      <c r="P8880">
        <v>142073</v>
      </c>
      <c r="Q8880" t="s">
        <v>26</v>
      </c>
      <c r="R8880" t="s">
        <v>40</v>
      </c>
      <c r="S8880" t="s">
        <v>28</v>
      </c>
      <c r="T8880" t="s">
        <v>23</v>
      </c>
      <c r="U8880" t="str">
        <f>IF(mba_decision_dataset[[#This Row],[Age]]&lt;25,"21-25",IF(mba_decision_dataset[[#This Row],[Age]]&gt;30,"31-35","25-30"))</f>
        <v>21-25</v>
      </c>
      <c r="V8880" t="str">
        <f>IF(mba_decision_dataset[[#This Row],[GRE/GMAT Score]]&lt;351,"250-350",IF(mba_decision_dataset[[#This Row],[GRE/GMAT Score]]&gt;645,"above 645","350-645"))</f>
        <v>350-645</v>
      </c>
      <c r="W8880" s="3">
        <f>(mba_decision_dataset[[#This Row],[Expected Post-MBA Salary]]-mba_decision_dataset[[#This Row],[Annual Salary (Before MBA)]])/mba_decision_dataset[[#This Row],[Annual Salary (Before MBA)]]</f>
        <v>1.0000422327021892</v>
      </c>
    </row>
    <row r="8881" spans="1:23" x14ac:dyDescent="0.4">
      <c r="A8881">
        <v>8880</v>
      </c>
      <c r="B8881">
        <v>30</v>
      </c>
      <c r="C8881" t="s">
        <v>20</v>
      </c>
      <c r="D8881" t="s">
        <v>41</v>
      </c>
      <c r="E8881">
        <v>2.92</v>
      </c>
      <c r="F8881">
        <v>8</v>
      </c>
      <c r="G8881" t="s">
        <v>36</v>
      </c>
      <c r="H8881">
        <v>79887</v>
      </c>
      <c r="I8881" t="s">
        <v>23</v>
      </c>
      <c r="J8881">
        <v>631</v>
      </c>
      <c r="K8881">
        <v>209</v>
      </c>
      <c r="L8881">
        <v>6.5</v>
      </c>
      <c r="M8881">
        <v>5.6</v>
      </c>
      <c r="N8881" t="s">
        <v>45</v>
      </c>
      <c r="O8881" t="s">
        <v>31</v>
      </c>
      <c r="P8881">
        <v>66434</v>
      </c>
      <c r="Q8881" t="s">
        <v>26</v>
      </c>
      <c r="R8881" t="s">
        <v>40</v>
      </c>
      <c r="S8881" t="s">
        <v>28</v>
      </c>
      <c r="T8881" t="s">
        <v>23</v>
      </c>
      <c r="U8881" t="str">
        <f>IF(mba_decision_dataset[[#This Row],[Age]]&lt;25,"21-25",IF(mba_decision_dataset[[#This Row],[Age]]&gt;30,"31-35","25-30"))</f>
        <v>25-30</v>
      </c>
      <c r="V8881" t="str">
        <f>IF(mba_decision_dataset[[#This Row],[GRE/GMAT Score]]&lt;351,"250-350",IF(mba_decision_dataset[[#This Row],[GRE/GMAT Score]]&gt;645,"above 645","350-645"))</f>
        <v>350-645</v>
      </c>
      <c r="W8881" s="3">
        <f>(mba_decision_dataset[[#This Row],[Expected Post-MBA Salary]]-mba_decision_dataset[[#This Row],[Annual Salary (Before MBA)]])/mba_decision_dataset[[#This Row],[Annual Salary (Before MBA)]]</f>
        <v>-0.16840036551629176</v>
      </c>
    </row>
    <row r="8882" spans="1:23" x14ac:dyDescent="0.4">
      <c r="A8882">
        <v>8881</v>
      </c>
      <c r="B8882">
        <v>26</v>
      </c>
      <c r="C8882" t="s">
        <v>20</v>
      </c>
      <c r="D8882" t="s">
        <v>41</v>
      </c>
      <c r="E8882">
        <v>3.99</v>
      </c>
      <c r="F8882">
        <v>0</v>
      </c>
      <c r="G8882" t="s">
        <v>36</v>
      </c>
      <c r="H8882">
        <v>117290</v>
      </c>
      <c r="I8882" t="s">
        <v>29</v>
      </c>
      <c r="J8882">
        <v>536</v>
      </c>
      <c r="K8882">
        <v>81</v>
      </c>
      <c r="L8882">
        <v>6.2</v>
      </c>
      <c r="M8882">
        <v>8.8000000000000007</v>
      </c>
      <c r="N8882" t="s">
        <v>24</v>
      </c>
      <c r="O8882" t="s">
        <v>38</v>
      </c>
      <c r="P8882">
        <v>124392</v>
      </c>
      <c r="Q8882" t="s">
        <v>39</v>
      </c>
      <c r="R8882" t="s">
        <v>40</v>
      </c>
      <c r="S8882" t="s">
        <v>33</v>
      </c>
      <c r="T8882" t="s">
        <v>29</v>
      </c>
      <c r="U8882" t="str">
        <f>IF(mba_decision_dataset[[#This Row],[Age]]&lt;25,"21-25",IF(mba_decision_dataset[[#This Row],[Age]]&gt;30,"31-35","25-30"))</f>
        <v>25-30</v>
      </c>
      <c r="V8882" t="str">
        <f>IF(mba_decision_dataset[[#This Row],[GRE/GMAT Score]]&lt;351,"250-350",IF(mba_decision_dataset[[#This Row],[GRE/GMAT Score]]&gt;645,"above 645","350-645"))</f>
        <v>350-645</v>
      </c>
      <c r="W8882" s="3">
        <f>(mba_decision_dataset[[#This Row],[Expected Post-MBA Salary]]-mba_decision_dataset[[#This Row],[Annual Salary (Before MBA)]])/mba_decision_dataset[[#This Row],[Annual Salary (Before MBA)]]</f>
        <v>6.0550771591781058E-2</v>
      </c>
    </row>
    <row r="8883" spans="1:23" x14ac:dyDescent="0.4">
      <c r="A8883">
        <v>8882</v>
      </c>
      <c r="B8883">
        <v>26</v>
      </c>
      <c r="C8883" t="s">
        <v>20</v>
      </c>
      <c r="D8883" t="s">
        <v>50</v>
      </c>
      <c r="E8883">
        <v>3.43</v>
      </c>
      <c r="F8883">
        <v>9</v>
      </c>
      <c r="G8883" t="s">
        <v>38</v>
      </c>
      <c r="H8883">
        <v>73845</v>
      </c>
      <c r="I8883" t="s">
        <v>29</v>
      </c>
      <c r="J8883">
        <v>551</v>
      </c>
      <c r="K8883">
        <v>236</v>
      </c>
      <c r="L8883">
        <v>2.5</v>
      </c>
      <c r="M8883">
        <v>1.1000000000000001</v>
      </c>
      <c r="N8883" t="s">
        <v>47</v>
      </c>
      <c r="O8883" t="s">
        <v>43</v>
      </c>
      <c r="P8883">
        <v>112496</v>
      </c>
      <c r="Q8883" t="s">
        <v>26</v>
      </c>
      <c r="R8883" t="s">
        <v>40</v>
      </c>
      <c r="S8883" t="s">
        <v>33</v>
      </c>
      <c r="T8883" t="s">
        <v>29</v>
      </c>
      <c r="U8883" t="str">
        <f>IF(mba_decision_dataset[[#This Row],[Age]]&lt;25,"21-25",IF(mba_decision_dataset[[#This Row],[Age]]&gt;30,"31-35","25-30"))</f>
        <v>25-30</v>
      </c>
      <c r="V8883" t="str">
        <f>IF(mba_decision_dataset[[#This Row],[GRE/GMAT Score]]&lt;351,"250-350",IF(mba_decision_dataset[[#This Row],[GRE/GMAT Score]]&gt;645,"above 645","350-645"))</f>
        <v>350-645</v>
      </c>
      <c r="W8883" s="3">
        <f>(mba_decision_dataset[[#This Row],[Expected Post-MBA Salary]]-mba_decision_dataset[[#This Row],[Annual Salary (Before MBA)]])/mba_decision_dataset[[#This Row],[Annual Salary (Before MBA)]]</f>
        <v>0.52340713656984228</v>
      </c>
    </row>
    <row r="8884" spans="1:23" x14ac:dyDescent="0.4">
      <c r="A8884">
        <v>8883</v>
      </c>
      <c r="B8884">
        <v>26</v>
      </c>
      <c r="C8884" t="s">
        <v>20</v>
      </c>
      <c r="D8884" t="s">
        <v>50</v>
      </c>
      <c r="E8884">
        <v>3.09</v>
      </c>
      <c r="F8884">
        <v>1</v>
      </c>
      <c r="G8884" t="s">
        <v>22</v>
      </c>
      <c r="H8884">
        <v>52844</v>
      </c>
      <c r="I8884" t="s">
        <v>23</v>
      </c>
      <c r="J8884">
        <v>550</v>
      </c>
      <c r="K8884">
        <v>21</v>
      </c>
      <c r="L8884">
        <v>2.2000000000000002</v>
      </c>
      <c r="M8884">
        <v>5.6</v>
      </c>
      <c r="N8884" t="s">
        <v>37</v>
      </c>
      <c r="O8884" t="s">
        <v>25</v>
      </c>
      <c r="P8884">
        <v>159310</v>
      </c>
      <c r="Q8884" t="s">
        <v>39</v>
      </c>
      <c r="R8884" t="s">
        <v>40</v>
      </c>
      <c r="S8884" t="s">
        <v>33</v>
      </c>
      <c r="T8884" t="s">
        <v>23</v>
      </c>
      <c r="U8884" t="str">
        <f>IF(mba_decision_dataset[[#This Row],[Age]]&lt;25,"21-25",IF(mba_decision_dataset[[#This Row],[Age]]&gt;30,"31-35","25-30"))</f>
        <v>25-30</v>
      </c>
      <c r="V8884" t="str">
        <f>IF(mba_decision_dataset[[#This Row],[GRE/GMAT Score]]&lt;351,"250-350",IF(mba_decision_dataset[[#This Row],[GRE/GMAT Score]]&gt;645,"above 645","350-645"))</f>
        <v>350-645</v>
      </c>
      <c r="W8884" s="3">
        <f>(mba_decision_dataset[[#This Row],[Expected Post-MBA Salary]]-mba_decision_dataset[[#This Row],[Annual Salary (Before MBA)]])/mba_decision_dataset[[#This Row],[Annual Salary (Before MBA)]]</f>
        <v>2.014722579668458</v>
      </c>
    </row>
    <row r="8885" spans="1:23" x14ac:dyDescent="0.4">
      <c r="A8885">
        <v>8884</v>
      </c>
      <c r="B8885">
        <v>33</v>
      </c>
      <c r="C8885" t="s">
        <v>20</v>
      </c>
      <c r="D8885" t="s">
        <v>50</v>
      </c>
      <c r="E8885">
        <v>3.07</v>
      </c>
      <c r="F8885">
        <v>8</v>
      </c>
      <c r="G8885" t="s">
        <v>30</v>
      </c>
      <c r="H8885">
        <v>110588</v>
      </c>
      <c r="I8885" t="s">
        <v>29</v>
      </c>
      <c r="J8885">
        <v>708</v>
      </c>
      <c r="K8885">
        <v>368</v>
      </c>
      <c r="L8885">
        <v>1.2</v>
      </c>
      <c r="M8885">
        <v>3.8</v>
      </c>
      <c r="N8885" t="s">
        <v>24</v>
      </c>
      <c r="O8885" t="s">
        <v>46</v>
      </c>
      <c r="P8885">
        <v>116552</v>
      </c>
      <c r="Q8885" t="s">
        <v>39</v>
      </c>
      <c r="R8885" t="s">
        <v>32</v>
      </c>
      <c r="S8885" t="s">
        <v>28</v>
      </c>
      <c r="T8885" t="s">
        <v>23</v>
      </c>
      <c r="U8885" t="str">
        <f>IF(mba_decision_dataset[[#This Row],[Age]]&lt;25,"21-25",IF(mba_decision_dataset[[#This Row],[Age]]&gt;30,"31-35","25-30"))</f>
        <v>31-35</v>
      </c>
      <c r="V8885" t="str">
        <f>IF(mba_decision_dataset[[#This Row],[GRE/GMAT Score]]&lt;351,"250-350",IF(mba_decision_dataset[[#This Row],[GRE/GMAT Score]]&gt;645,"above 645","350-645"))</f>
        <v>above 645</v>
      </c>
      <c r="W8885" s="3">
        <f>(mba_decision_dataset[[#This Row],[Expected Post-MBA Salary]]-mba_decision_dataset[[#This Row],[Annual Salary (Before MBA)]])/mba_decision_dataset[[#This Row],[Annual Salary (Before MBA)]]</f>
        <v>5.3929901978514848E-2</v>
      </c>
    </row>
    <row r="8886" spans="1:23" x14ac:dyDescent="0.4">
      <c r="A8886">
        <v>8885</v>
      </c>
      <c r="B8886">
        <v>32</v>
      </c>
      <c r="C8886" t="s">
        <v>34</v>
      </c>
      <c r="D8886" t="s">
        <v>21</v>
      </c>
      <c r="E8886">
        <v>2.09</v>
      </c>
      <c r="F8886">
        <v>4</v>
      </c>
      <c r="G8886" t="s">
        <v>36</v>
      </c>
      <c r="H8886">
        <v>83951</v>
      </c>
      <c r="I8886" t="s">
        <v>23</v>
      </c>
      <c r="J8886">
        <v>690</v>
      </c>
      <c r="K8886">
        <v>291</v>
      </c>
      <c r="L8886">
        <v>2.2000000000000002</v>
      </c>
      <c r="M8886">
        <v>3.5</v>
      </c>
      <c r="N8886" t="s">
        <v>24</v>
      </c>
      <c r="O8886" t="s">
        <v>31</v>
      </c>
      <c r="P8886">
        <v>143254</v>
      </c>
      <c r="Q8886" t="s">
        <v>39</v>
      </c>
      <c r="R8886" t="s">
        <v>44</v>
      </c>
      <c r="S8886" t="s">
        <v>28</v>
      </c>
      <c r="T8886" t="s">
        <v>23</v>
      </c>
      <c r="U8886" t="str">
        <f>IF(mba_decision_dataset[[#This Row],[Age]]&lt;25,"21-25",IF(mba_decision_dataset[[#This Row],[Age]]&gt;30,"31-35","25-30"))</f>
        <v>31-35</v>
      </c>
      <c r="V8886" t="str">
        <f>IF(mba_decision_dataset[[#This Row],[GRE/GMAT Score]]&lt;351,"250-350",IF(mba_decision_dataset[[#This Row],[GRE/GMAT Score]]&gt;645,"above 645","350-645"))</f>
        <v>above 645</v>
      </c>
      <c r="W8886" s="3">
        <f>(mba_decision_dataset[[#This Row],[Expected Post-MBA Salary]]-mba_decision_dataset[[#This Row],[Annual Salary (Before MBA)]])/mba_decision_dataset[[#This Row],[Annual Salary (Before MBA)]]</f>
        <v>0.70640016199926148</v>
      </c>
    </row>
    <row r="8887" spans="1:23" x14ac:dyDescent="0.4">
      <c r="A8887">
        <v>8886</v>
      </c>
      <c r="B8887">
        <v>26</v>
      </c>
      <c r="C8887" t="s">
        <v>20</v>
      </c>
      <c r="D8887" t="s">
        <v>41</v>
      </c>
      <c r="E8887">
        <v>3.91</v>
      </c>
      <c r="F8887">
        <v>3</v>
      </c>
      <c r="G8887" t="s">
        <v>22</v>
      </c>
      <c r="H8887">
        <v>107352</v>
      </c>
      <c r="I8887" t="s">
        <v>23</v>
      </c>
      <c r="J8887">
        <v>561</v>
      </c>
      <c r="K8887">
        <v>186</v>
      </c>
      <c r="L8887">
        <v>7.5</v>
      </c>
      <c r="M8887">
        <v>8.6999999999999993</v>
      </c>
      <c r="N8887" t="s">
        <v>45</v>
      </c>
      <c r="O8887" t="s">
        <v>46</v>
      </c>
      <c r="P8887">
        <v>137791</v>
      </c>
      <c r="Q8887" t="s">
        <v>39</v>
      </c>
      <c r="R8887" t="s">
        <v>40</v>
      </c>
      <c r="S8887" t="s">
        <v>28</v>
      </c>
      <c r="T8887" t="s">
        <v>29</v>
      </c>
      <c r="U8887" t="str">
        <f>IF(mba_decision_dataset[[#This Row],[Age]]&lt;25,"21-25",IF(mba_decision_dataset[[#This Row],[Age]]&gt;30,"31-35","25-30"))</f>
        <v>25-30</v>
      </c>
      <c r="V8887" t="str">
        <f>IF(mba_decision_dataset[[#This Row],[GRE/GMAT Score]]&lt;351,"250-350",IF(mba_decision_dataset[[#This Row],[GRE/GMAT Score]]&gt;645,"above 645","350-645"))</f>
        <v>350-645</v>
      </c>
      <c r="W8887" s="3">
        <f>(mba_decision_dataset[[#This Row],[Expected Post-MBA Salary]]-mba_decision_dataset[[#This Row],[Annual Salary (Before MBA)]])/mba_decision_dataset[[#This Row],[Annual Salary (Before MBA)]]</f>
        <v>0.28354385572695434</v>
      </c>
    </row>
    <row r="8888" spans="1:23" x14ac:dyDescent="0.4">
      <c r="A8888">
        <v>8887</v>
      </c>
      <c r="B8888">
        <v>32</v>
      </c>
      <c r="C8888" t="s">
        <v>48</v>
      </c>
      <c r="D8888" t="s">
        <v>49</v>
      </c>
      <c r="E8888">
        <v>3.86</v>
      </c>
      <c r="F8888">
        <v>6</v>
      </c>
      <c r="G8888" t="s">
        <v>36</v>
      </c>
      <c r="H8888">
        <v>83413</v>
      </c>
      <c r="I8888" t="s">
        <v>29</v>
      </c>
      <c r="J8888">
        <v>415</v>
      </c>
      <c r="K8888">
        <v>378</v>
      </c>
      <c r="L8888">
        <v>6.7</v>
      </c>
      <c r="M8888">
        <v>8.5</v>
      </c>
      <c r="N8888" t="s">
        <v>24</v>
      </c>
      <c r="O8888" t="s">
        <v>38</v>
      </c>
      <c r="P8888">
        <v>63107</v>
      </c>
      <c r="Q8888" t="s">
        <v>26</v>
      </c>
      <c r="R8888" t="s">
        <v>44</v>
      </c>
      <c r="S8888" t="s">
        <v>33</v>
      </c>
      <c r="T8888" t="s">
        <v>29</v>
      </c>
      <c r="U8888" t="str">
        <f>IF(mba_decision_dataset[[#This Row],[Age]]&lt;25,"21-25",IF(mba_decision_dataset[[#This Row],[Age]]&gt;30,"31-35","25-30"))</f>
        <v>31-35</v>
      </c>
      <c r="V8888" t="str">
        <f>IF(mba_decision_dataset[[#This Row],[GRE/GMAT Score]]&lt;351,"250-350",IF(mba_decision_dataset[[#This Row],[GRE/GMAT Score]]&gt;645,"above 645","350-645"))</f>
        <v>350-645</v>
      </c>
      <c r="W8888" s="3">
        <f>(mba_decision_dataset[[#This Row],[Expected Post-MBA Salary]]-mba_decision_dataset[[#This Row],[Annual Salary (Before MBA)]])/mba_decision_dataset[[#This Row],[Annual Salary (Before MBA)]]</f>
        <v>-0.24343927205591454</v>
      </c>
    </row>
    <row r="8889" spans="1:23" x14ac:dyDescent="0.4">
      <c r="A8889">
        <v>8888</v>
      </c>
      <c r="B8889">
        <v>30</v>
      </c>
      <c r="C8889" t="s">
        <v>20</v>
      </c>
      <c r="D8889" t="s">
        <v>50</v>
      </c>
      <c r="E8889">
        <v>3.36</v>
      </c>
      <c r="F8889">
        <v>4</v>
      </c>
      <c r="G8889" t="s">
        <v>42</v>
      </c>
      <c r="H8889">
        <v>52865</v>
      </c>
      <c r="I8889" t="s">
        <v>29</v>
      </c>
      <c r="J8889">
        <v>511</v>
      </c>
      <c r="K8889">
        <v>305</v>
      </c>
      <c r="L8889">
        <v>3.6</v>
      </c>
      <c r="M8889">
        <v>9.1</v>
      </c>
      <c r="N8889" t="s">
        <v>37</v>
      </c>
      <c r="O8889" t="s">
        <v>31</v>
      </c>
      <c r="P8889">
        <v>73575</v>
      </c>
      <c r="Q8889" t="s">
        <v>26</v>
      </c>
      <c r="R8889" t="s">
        <v>27</v>
      </c>
      <c r="S8889" t="s">
        <v>28</v>
      </c>
      <c r="T8889" t="s">
        <v>29</v>
      </c>
      <c r="U8889" t="str">
        <f>IF(mba_decision_dataset[[#This Row],[Age]]&lt;25,"21-25",IF(mba_decision_dataset[[#This Row],[Age]]&gt;30,"31-35","25-30"))</f>
        <v>25-30</v>
      </c>
      <c r="V8889" t="str">
        <f>IF(mba_decision_dataset[[#This Row],[GRE/GMAT Score]]&lt;351,"250-350",IF(mba_decision_dataset[[#This Row],[GRE/GMAT Score]]&gt;645,"above 645","350-645"))</f>
        <v>350-645</v>
      </c>
      <c r="W8889" s="3">
        <f>(mba_decision_dataset[[#This Row],[Expected Post-MBA Salary]]-mba_decision_dataset[[#This Row],[Annual Salary (Before MBA)]])/mba_decision_dataset[[#This Row],[Annual Salary (Before MBA)]]</f>
        <v>0.39175257731958762</v>
      </c>
    </row>
    <row r="8890" spans="1:23" x14ac:dyDescent="0.4">
      <c r="A8890">
        <v>8889</v>
      </c>
      <c r="B8890">
        <v>27</v>
      </c>
      <c r="C8890" t="s">
        <v>34</v>
      </c>
      <c r="D8890" t="s">
        <v>21</v>
      </c>
      <c r="E8890">
        <v>2.2000000000000002</v>
      </c>
      <c r="F8890">
        <v>0</v>
      </c>
      <c r="G8890" t="s">
        <v>22</v>
      </c>
      <c r="H8890">
        <v>76734</v>
      </c>
      <c r="I8890" t="s">
        <v>23</v>
      </c>
      <c r="J8890">
        <v>750</v>
      </c>
      <c r="K8890">
        <v>226</v>
      </c>
      <c r="L8890">
        <v>2.9</v>
      </c>
      <c r="M8890">
        <v>4.9000000000000004</v>
      </c>
      <c r="N8890" t="s">
        <v>24</v>
      </c>
      <c r="O8890" t="s">
        <v>46</v>
      </c>
      <c r="P8890">
        <v>66356</v>
      </c>
      <c r="Q8890" t="s">
        <v>26</v>
      </c>
      <c r="R8890" t="s">
        <v>40</v>
      </c>
      <c r="S8890" t="s">
        <v>28</v>
      </c>
      <c r="T8890" t="s">
        <v>29</v>
      </c>
      <c r="U8890" t="str">
        <f>IF(mba_decision_dataset[[#This Row],[Age]]&lt;25,"21-25",IF(mba_decision_dataset[[#This Row],[Age]]&gt;30,"31-35","25-30"))</f>
        <v>25-30</v>
      </c>
      <c r="V8890" t="str">
        <f>IF(mba_decision_dataset[[#This Row],[GRE/GMAT Score]]&lt;351,"250-350",IF(mba_decision_dataset[[#This Row],[GRE/GMAT Score]]&gt;645,"above 645","350-645"))</f>
        <v>above 645</v>
      </c>
      <c r="W8890" s="3">
        <f>(mba_decision_dataset[[#This Row],[Expected Post-MBA Salary]]-mba_decision_dataset[[#This Row],[Annual Salary (Before MBA)]])/mba_decision_dataset[[#This Row],[Annual Salary (Before MBA)]]</f>
        <v>-0.13524643573904657</v>
      </c>
    </row>
    <row r="8891" spans="1:23" x14ac:dyDescent="0.4">
      <c r="A8891">
        <v>8890</v>
      </c>
      <c r="B8891">
        <v>34</v>
      </c>
      <c r="C8891" t="s">
        <v>20</v>
      </c>
      <c r="D8891" t="s">
        <v>21</v>
      </c>
      <c r="E8891">
        <v>2.42</v>
      </c>
      <c r="F8891">
        <v>8</v>
      </c>
      <c r="G8891" t="s">
        <v>22</v>
      </c>
      <c r="H8891">
        <v>66585</v>
      </c>
      <c r="I8891" t="s">
        <v>23</v>
      </c>
      <c r="J8891">
        <v>360</v>
      </c>
      <c r="K8891">
        <v>205</v>
      </c>
      <c r="L8891">
        <v>1.3</v>
      </c>
      <c r="M8891">
        <v>9.6999999999999993</v>
      </c>
      <c r="N8891" t="s">
        <v>45</v>
      </c>
      <c r="O8891" t="s">
        <v>43</v>
      </c>
      <c r="P8891">
        <v>162137</v>
      </c>
      <c r="Q8891" t="s">
        <v>39</v>
      </c>
      <c r="R8891" t="s">
        <v>27</v>
      </c>
      <c r="S8891" t="s">
        <v>28</v>
      </c>
      <c r="T8891" t="s">
        <v>23</v>
      </c>
      <c r="U8891" t="str">
        <f>IF(mba_decision_dataset[[#This Row],[Age]]&lt;25,"21-25",IF(mba_decision_dataset[[#This Row],[Age]]&gt;30,"31-35","25-30"))</f>
        <v>31-35</v>
      </c>
      <c r="V8891" t="str">
        <f>IF(mba_decision_dataset[[#This Row],[GRE/GMAT Score]]&lt;351,"250-350",IF(mba_decision_dataset[[#This Row],[GRE/GMAT Score]]&gt;645,"above 645","350-645"))</f>
        <v>350-645</v>
      </c>
      <c r="W8891" s="3">
        <f>(mba_decision_dataset[[#This Row],[Expected Post-MBA Salary]]-mba_decision_dataset[[#This Row],[Annual Salary (Before MBA)]])/mba_decision_dataset[[#This Row],[Annual Salary (Before MBA)]]</f>
        <v>1.435037921453781</v>
      </c>
    </row>
    <row r="8892" spans="1:23" x14ac:dyDescent="0.4">
      <c r="A8892">
        <v>8891</v>
      </c>
      <c r="B8892">
        <v>30</v>
      </c>
      <c r="C8892" t="s">
        <v>34</v>
      </c>
      <c r="D8892" t="s">
        <v>50</v>
      </c>
      <c r="E8892">
        <v>2.37</v>
      </c>
      <c r="F8892">
        <v>7</v>
      </c>
      <c r="G8892" t="s">
        <v>42</v>
      </c>
      <c r="H8892">
        <v>112333</v>
      </c>
      <c r="I8892" t="s">
        <v>23</v>
      </c>
      <c r="J8892">
        <v>322</v>
      </c>
      <c r="K8892">
        <v>142</v>
      </c>
      <c r="L8892">
        <v>3.5</v>
      </c>
      <c r="M8892">
        <v>3.9</v>
      </c>
      <c r="N8892" t="s">
        <v>37</v>
      </c>
      <c r="O8892" t="s">
        <v>46</v>
      </c>
      <c r="P8892">
        <v>159724</v>
      </c>
      <c r="Q8892" t="s">
        <v>39</v>
      </c>
      <c r="R8892" t="s">
        <v>32</v>
      </c>
      <c r="S8892" t="s">
        <v>33</v>
      </c>
      <c r="T8892" t="s">
        <v>29</v>
      </c>
      <c r="U8892" t="str">
        <f>IF(mba_decision_dataset[[#This Row],[Age]]&lt;25,"21-25",IF(mba_decision_dataset[[#This Row],[Age]]&gt;30,"31-35","25-30"))</f>
        <v>25-30</v>
      </c>
      <c r="V8892" t="str">
        <f>IF(mba_decision_dataset[[#This Row],[GRE/GMAT Score]]&lt;351,"250-350",IF(mba_decision_dataset[[#This Row],[GRE/GMAT Score]]&gt;645,"above 645","350-645"))</f>
        <v>250-350</v>
      </c>
      <c r="W8892" s="3">
        <f>(mba_decision_dataset[[#This Row],[Expected Post-MBA Salary]]-mba_decision_dataset[[#This Row],[Annual Salary (Before MBA)]])/mba_decision_dataset[[#This Row],[Annual Salary (Before MBA)]]</f>
        <v>0.42187959014715176</v>
      </c>
    </row>
    <row r="8893" spans="1:23" x14ac:dyDescent="0.4">
      <c r="A8893">
        <v>8892</v>
      </c>
      <c r="B8893">
        <v>26</v>
      </c>
      <c r="C8893" t="s">
        <v>48</v>
      </c>
      <c r="D8893" t="s">
        <v>35</v>
      </c>
      <c r="E8893">
        <v>3.04</v>
      </c>
      <c r="F8893">
        <v>2</v>
      </c>
      <c r="G8893" t="s">
        <v>36</v>
      </c>
      <c r="H8893">
        <v>51528</v>
      </c>
      <c r="I8893" t="s">
        <v>23</v>
      </c>
      <c r="J8893">
        <v>414</v>
      </c>
      <c r="K8893">
        <v>68</v>
      </c>
      <c r="L8893">
        <v>4</v>
      </c>
      <c r="M8893">
        <v>9.9</v>
      </c>
      <c r="N8893" t="s">
        <v>45</v>
      </c>
      <c r="O8893" t="s">
        <v>46</v>
      </c>
      <c r="P8893">
        <v>70644</v>
      </c>
      <c r="Q8893" t="s">
        <v>39</v>
      </c>
      <c r="R8893" t="s">
        <v>44</v>
      </c>
      <c r="S8893" t="s">
        <v>28</v>
      </c>
      <c r="T8893" t="s">
        <v>29</v>
      </c>
      <c r="U8893" t="str">
        <f>IF(mba_decision_dataset[[#This Row],[Age]]&lt;25,"21-25",IF(mba_decision_dataset[[#This Row],[Age]]&gt;30,"31-35","25-30"))</f>
        <v>25-30</v>
      </c>
      <c r="V8893" t="str">
        <f>IF(mba_decision_dataset[[#This Row],[GRE/GMAT Score]]&lt;351,"250-350",IF(mba_decision_dataset[[#This Row],[GRE/GMAT Score]]&gt;645,"above 645","350-645"))</f>
        <v>350-645</v>
      </c>
      <c r="W8893" s="3">
        <f>(mba_decision_dataset[[#This Row],[Expected Post-MBA Salary]]-mba_decision_dataset[[#This Row],[Annual Salary (Before MBA)]])/mba_decision_dataset[[#This Row],[Annual Salary (Before MBA)]]</f>
        <v>0.3709827666511411</v>
      </c>
    </row>
    <row r="8894" spans="1:23" x14ac:dyDescent="0.4">
      <c r="A8894">
        <v>8893</v>
      </c>
      <c r="B8894">
        <v>21</v>
      </c>
      <c r="C8894" t="s">
        <v>34</v>
      </c>
      <c r="D8894" t="s">
        <v>41</v>
      </c>
      <c r="E8894">
        <v>2.42</v>
      </c>
      <c r="F8894">
        <v>9</v>
      </c>
      <c r="G8894" t="s">
        <v>42</v>
      </c>
      <c r="H8894">
        <v>71731</v>
      </c>
      <c r="I8894" t="s">
        <v>23</v>
      </c>
      <c r="J8894">
        <v>667</v>
      </c>
      <c r="K8894">
        <v>382</v>
      </c>
      <c r="L8894">
        <v>8.8000000000000007</v>
      </c>
      <c r="M8894">
        <v>7.8</v>
      </c>
      <c r="N8894" t="s">
        <v>45</v>
      </c>
      <c r="O8894" t="s">
        <v>46</v>
      </c>
      <c r="P8894">
        <v>146916</v>
      </c>
      <c r="Q8894" t="s">
        <v>26</v>
      </c>
      <c r="R8894" t="s">
        <v>27</v>
      </c>
      <c r="S8894" t="s">
        <v>33</v>
      </c>
      <c r="T8894" t="s">
        <v>29</v>
      </c>
      <c r="U8894" t="str">
        <f>IF(mba_decision_dataset[[#This Row],[Age]]&lt;25,"21-25",IF(mba_decision_dataset[[#This Row],[Age]]&gt;30,"31-35","25-30"))</f>
        <v>21-25</v>
      </c>
      <c r="V8894" t="str">
        <f>IF(mba_decision_dataset[[#This Row],[GRE/GMAT Score]]&lt;351,"250-350",IF(mba_decision_dataset[[#This Row],[GRE/GMAT Score]]&gt;645,"above 645","350-645"))</f>
        <v>above 645</v>
      </c>
      <c r="W8894" s="3">
        <f>(mba_decision_dataset[[#This Row],[Expected Post-MBA Salary]]-mba_decision_dataset[[#This Row],[Annual Salary (Before MBA)]])/mba_decision_dataset[[#This Row],[Annual Salary (Before MBA)]]</f>
        <v>1.0481521239073761</v>
      </c>
    </row>
    <row r="8895" spans="1:23" x14ac:dyDescent="0.4">
      <c r="A8895">
        <v>8894</v>
      </c>
      <c r="B8895">
        <v>23</v>
      </c>
      <c r="C8895" t="s">
        <v>34</v>
      </c>
      <c r="D8895" t="s">
        <v>50</v>
      </c>
      <c r="E8895">
        <v>3.39</v>
      </c>
      <c r="F8895">
        <v>2</v>
      </c>
      <c r="G8895" t="s">
        <v>38</v>
      </c>
      <c r="H8895">
        <v>62273</v>
      </c>
      <c r="I8895" t="s">
        <v>29</v>
      </c>
      <c r="J8895">
        <v>632</v>
      </c>
      <c r="K8895">
        <v>472</v>
      </c>
      <c r="L8895">
        <v>1.1000000000000001</v>
      </c>
      <c r="M8895">
        <v>6.9</v>
      </c>
      <c r="N8895" t="s">
        <v>45</v>
      </c>
      <c r="O8895" t="s">
        <v>25</v>
      </c>
      <c r="P8895">
        <v>92388</v>
      </c>
      <c r="Q8895" t="s">
        <v>39</v>
      </c>
      <c r="R8895" t="s">
        <v>32</v>
      </c>
      <c r="S8895" t="s">
        <v>28</v>
      </c>
      <c r="T8895" t="s">
        <v>29</v>
      </c>
      <c r="U8895" t="str">
        <f>IF(mba_decision_dataset[[#This Row],[Age]]&lt;25,"21-25",IF(mba_decision_dataset[[#This Row],[Age]]&gt;30,"31-35","25-30"))</f>
        <v>21-25</v>
      </c>
      <c r="V8895" t="str">
        <f>IF(mba_decision_dataset[[#This Row],[GRE/GMAT Score]]&lt;351,"250-350",IF(mba_decision_dataset[[#This Row],[GRE/GMAT Score]]&gt;645,"above 645","350-645"))</f>
        <v>350-645</v>
      </c>
      <c r="W8895" s="3">
        <f>(mba_decision_dataset[[#This Row],[Expected Post-MBA Salary]]-mba_decision_dataset[[#This Row],[Annual Salary (Before MBA)]])/mba_decision_dataset[[#This Row],[Annual Salary (Before MBA)]]</f>
        <v>0.48359642220545018</v>
      </c>
    </row>
    <row r="8896" spans="1:23" x14ac:dyDescent="0.4">
      <c r="A8896">
        <v>8895</v>
      </c>
      <c r="B8896">
        <v>22</v>
      </c>
      <c r="C8896" t="s">
        <v>20</v>
      </c>
      <c r="D8896" t="s">
        <v>49</v>
      </c>
      <c r="E8896">
        <v>3.09</v>
      </c>
      <c r="F8896">
        <v>2</v>
      </c>
      <c r="G8896" t="s">
        <v>30</v>
      </c>
      <c r="H8896">
        <v>59303</v>
      </c>
      <c r="I8896" t="s">
        <v>29</v>
      </c>
      <c r="J8896">
        <v>289</v>
      </c>
      <c r="K8896">
        <v>134</v>
      </c>
      <c r="L8896">
        <v>3.4</v>
      </c>
      <c r="M8896">
        <v>9</v>
      </c>
      <c r="N8896" t="s">
        <v>47</v>
      </c>
      <c r="O8896" t="s">
        <v>25</v>
      </c>
      <c r="P8896">
        <v>94984</v>
      </c>
      <c r="Q8896" t="s">
        <v>39</v>
      </c>
      <c r="R8896" t="s">
        <v>40</v>
      </c>
      <c r="S8896" t="s">
        <v>28</v>
      </c>
      <c r="T8896" t="s">
        <v>29</v>
      </c>
      <c r="U8896" t="str">
        <f>IF(mba_decision_dataset[[#This Row],[Age]]&lt;25,"21-25",IF(mba_decision_dataset[[#This Row],[Age]]&gt;30,"31-35","25-30"))</f>
        <v>21-25</v>
      </c>
      <c r="V8896" t="str">
        <f>IF(mba_decision_dataset[[#This Row],[GRE/GMAT Score]]&lt;351,"250-350",IF(mba_decision_dataset[[#This Row],[GRE/GMAT Score]]&gt;645,"above 645","350-645"))</f>
        <v>250-350</v>
      </c>
      <c r="W8896" s="3">
        <f>(mba_decision_dataset[[#This Row],[Expected Post-MBA Salary]]-mba_decision_dataset[[#This Row],[Annual Salary (Before MBA)]])/mba_decision_dataset[[#This Row],[Annual Salary (Before MBA)]]</f>
        <v>0.60167276529012026</v>
      </c>
    </row>
    <row r="8897" spans="1:23" x14ac:dyDescent="0.4">
      <c r="A8897">
        <v>8896</v>
      </c>
      <c r="B8897">
        <v>26</v>
      </c>
      <c r="C8897" t="s">
        <v>34</v>
      </c>
      <c r="D8897" t="s">
        <v>41</v>
      </c>
      <c r="E8897">
        <v>2.04</v>
      </c>
      <c r="F8897">
        <v>6</v>
      </c>
      <c r="G8897" t="s">
        <v>36</v>
      </c>
      <c r="H8897">
        <v>113445</v>
      </c>
      <c r="I8897" t="s">
        <v>23</v>
      </c>
      <c r="J8897">
        <v>497</v>
      </c>
      <c r="K8897">
        <v>404</v>
      </c>
      <c r="L8897">
        <v>9.6</v>
      </c>
      <c r="M8897">
        <v>6.7</v>
      </c>
      <c r="N8897" t="s">
        <v>24</v>
      </c>
      <c r="O8897" t="s">
        <v>46</v>
      </c>
      <c r="P8897">
        <v>131579</v>
      </c>
      <c r="Q8897" t="s">
        <v>39</v>
      </c>
      <c r="R8897" t="s">
        <v>40</v>
      </c>
      <c r="S8897" t="s">
        <v>33</v>
      </c>
      <c r="T8897" t="s">
        <v>23</v>
      </c>
      <c r="U8897" t="str">
        <f>IF(mba_decision_dataset[[#This Row],[Age]]&lt;25,"21-25",IF(mba_decision_dataset[[#This Row],[Age]]&gt;30,"31-35","25-30"))</f>
        <v>25-30</v>
      </c>
      <c r="V8897" t="str">
        <f>IF(mba_decision_dataset[[#This Row],[GRE/GMAT Score]]&lt;351,"250-350",IF(mba_decision_dataset[[#This Row],[GRE/GMAT Score]]&gt;645,"above 645","350-645"))</f>
        <v>350-645</v>
      </c>
      <c r="W8897" s="3">
        <f>(mba_decision_dataset[[#This Row],[Expected Post-MBA Salary]]-mba_decision_dataset[[#This Row],[Annual Salary (Before MBA)]])/mba_decision_dataset[[#This Row],[Annual Salary (Before MBA)]]</f>
        <v>0.15984838467980078</v>
      </c>
    </row>
    <row r="8898" spans="1:23" x14ac:dyDescent="0.4">
      <c r="A8898">
        <v>8897</v>
      </c>
      <c r="B8898">
        <v>28</v>
      </c>
      <c r="C8898" t="s">
        <v>34</v>
      </c>
      <c r="D8898" t="s">
        <v>21</v>
      </c>
      <c r="E8898">
        <v>3.49</v>
      </c>
      <c r="F8898">
        <v>1</v>
      </c>
      <c r="G8898" t="s">
        <v>22</v>
      </c>
      <c r="H8898">
        <v>115344</v>
      </c>
      <c r="I8898" t="s">
        <v>23</v>
      </c>
      <c r="J8898">
        <v>417</v>
      </c>
      <c r="K8898">
        <v>352</v>
      </c>
      <c r="L8898">
        <v>8.6999999999999993</v>
      </c>
      <c r="M8898">
        <v>4.8</v>
      </c>
      <c r="N8898" t="s">
        <v>24</v>
      </c>
      <c r="O8898" t="s">
        <v>43</v>
      </c>
      <c r="P8898">
        <v>107162</v>
      </c>
      <c r="Q8898" t="s">
        <v>39</v>
      </c>
      <c r="R8898" t="s">
        <v>32</v>
      </c>
      <c r="S8898" t="s">
        <v>33</v>
      </c>
      <c r="T8898" t="s">
        <v>23</v>
      </c>
      <c r="U8898" t="str">
        <f>IF(mba_decision_dataset[[#This Row],[Age]]&lt;25,"21-25",IF(mba_decision_dataset[[#This Row],[Age]]&gt;30,"31-35","25-30"))</f>
        <v>25-30</v>
      </c>
      <c r="V8898" t="str">
        <f>IF(mba_decision_dataset[[#This Row],[GRE/GMAT Score]]&lt;351,"250-350",IF(mba_decision_dataset[[#This Row],[GRE/GMAT Score]]&gt;645,"above 645","350-645"))</f>
        <v>350-645</v>
      </c>
      <c r="W8898" s="3">
        <f>(mba_decision_dataset[[#This Row],[Expected Post-MBA Salary]]-mba_decision_dataset[[#This Row],[Annual Salary (Before MBA)]])/mba_decision_dataset[[#This Row],[Annual Salary (Before MBA)]]</f>
        <v>-7.0935636010542383E-2</v>
      </c>
    </row>
    <row r="8899" spans="1:23" x14ac:dyDescent="0.4">
      <c r="A8899">
        <v>8898</v>
      </c>
      <c r="B8899">
        <v>23</v>
      </c>
      <c r="C8899" t="s">
        <v>48</v>
      </c>
      <c r="D8899" t="s">
        <v>49</v>
      </c>
      <c r="E8899">
        <v>2.38</v>
      </c>
      <c r="F8899">
        <v>8</v>
      </c>
      <c r="G8899" t="s">
        <v>38</v>
      </c>
      <c r="H8899">
        <v>58243</v>
      </c>
      <c r="I8899" t="s">
        <v>29</v>
      </c>
      <c r="J8899">
        <v>299</v>
      </c>
      <c r="K8899">
        <v>23</v>
      </c>
      <c r="L8899">
        <v>8.9</v>
      </c>
      <c r="M8899">
        <v>4.3</v>
      </c>
      <c r="N8899" t="s">
        <v>47</v>
      </c>
      <c r="O8899" t="s">
        <v>38</v>
      </c>
      <c r="P8899">
        <v>119139</v>
      </c>
      <c r="Q8899" t="s">
        <v>26</v>
      </c>
      <c r="R8899" t="s">
        <v>44</v>
      </c>
      <c r="S8899" t="s">
        <v>28</v>
      </c>
      <c r="T8899" t="s">
        <v>29</v>
      </c>
      <c r="U8899" t="str">
        <f>IF(mba_decision_dataset[[#This Row],[Age]]&lt;25,"21-25",IF(mba_decision_dataset[[#This Row],[Age]]&gt;30,"31-35","25-30"))</f>
        <v>21-25</v>
      </c>
      <c r="V8899" t="str">
        <f>IF(mba_decision_dataset[[#This Row],[GRE/GMAT Score]]&lt;351,"250-350",IF(mba_decision_dataset[[#This Row],[GRE/GMAT Score]]&gt;645,"above 645","350-645"))</f>
        <v>250-350</v>
      </c>
      <c r="W8899" s="3">
        <f>(mba_decision_dataset[[#This Row],[Expected Post-MBA Salary]]-mba_decision_dataset[[#This Row],[Annual Salary (Before MBA)]])/mba_decision_dataset[[#This Row],[Annual Salary (Before MBA)]]</f>
        <v>1.0455505382621086</v>
      </c>
    </row>
    <row r="8900" spans="1:23" x14ac:dyDescent="0.4">
      <c r="A8900">
        <v>8899</v>
      </c>
      <c r="B8900">
        <v>30</v>
      </c>
      <c r="C8900" t="s">
        <v>20</v>
      </c>
      <c r="D8900" t="s">
        <v>41</v>
      </c>
      <c r="E8900">
        <v>3.65</v>
      </c>
      <c r="F8900">
        <v>3</v>
      </c>
      <c r="G8900" t="s">
        <v>36</v>
      </c>
      <c r="H8900">
        <v>61444</v>
      </c>
      <c r="I8900" t="s">
        <v>23</v>
      </c>
      <c r="J8900">
        <v>745</v>
      </c>
      <c r="K8900">
        <v>233</v>
      </c>
      <c r="L8900">
        <v>1</v>
      </c>
      <c r="M8900">
        <v>2.2999999999999998</v>
      </c>
      <c r="N8900" t="s">
        <v>24</v>
      </c>
      <c r="O8900" t="s">
        <v>31</v>
      </c>
      <c r="P8900">
        <v>144791</v>
      </c>
      <c r="Q8900" t="s">
        <v>26</v>
      </c>
      <c r="R8900" t="s">
        <v>27</v>
      </c>
      <c r="S8900" t="s">
        <v>28</v>
      </c>
      <c r="T8900" t="s">
        <v>29</v>
      </c>
      <c r="U8900" t="str">
        <f>IF(mba_decision_dataset[[#This Row],[Age]]&lt;25,"21-25",IF(mba_decision_dataset[[#This Row],[Age]]&gt;30,"31-35","25-30"))</f>
        <v>25-30</v>
      </c>
      <c r="V8900" t="str">
        <f>IF(mba_decision_dataset[[#This Row],[GRE/GMAT Score]]&lt;351,"250-350",IF(mba_decision_dataset[[#This Row],[GRE/GMAT Score]]&gt;645,"above 645","350-645"))</f>
        <v>above 645</v>
      </c>
      <c r="W8900" s="3">
        <f>(mba_decision_dataset[[#This Row],[Expected Post-MBA Salary]]-mba_decision_dataset[[#This Row],[Annual Salary (Before MBA)]])/mba_decision_dataset[[#This Row],[Annual Salary (Before MBA)]]</f>
        <v>1.3564709328819737</v>
      </c>
    </row>
    <row r="8901" spans="1:23" x14ac:dyDescent="0.4">
      <c r="A8901">
        <v>8900</v>
      </c>
      <c r="B8901">
        <v>28</v>
      </c>
      <c r="C8901" t="s">
        <v>48</v>
      </c>
      <c r="D8901" t="s">
        <v>49</v>
      </c>
      <c r="E8901">
        <v>2.71</v>
      </c>
      <c r="F8901">
        <v>6</v>
      </c>
      <c r="G8901" t="s">
        <v>30</v>
      </c>
      <c r="H8901">
        <v>59000</v>
      </c>
      <c r="I8901" t="s">
        <v>23</v>
      </c>
      <c r="J8901">
        <v>769</v>
      </c>
      <c r="K8901">
        <v>14</v>
      </c>
      <c r="L8901">
        <v>4.3</v>
      </c>
      <c r="M8901">
        <v>5.3</v>
      </c>
      <c r="N8901" t="s">
        <v>47</v>
      </c>
      <c r="O8901" t="s">
        <v>43</v>
      </c>
      <c r="P8901">
        <v>114627</v>
      </c>
      <c r="Q8901" t="s">
        <v>39</v>
      </c>
      <c r="R8901" t="s">
        <v>27</v>
      </c>
      <c r="S8901" t="s">
        <v>33</v>
      </c>
      <c r="T8901" t="s">
        <v>23</v>
      </c>
      <c r="U8901" t="str">
        <f>IF(mba_decision_dataset[[#This Row],[Age]]&lt;25,"21-25",IF(mba_decision_dataset[[#This Row],[Age]]&gt;30,"31-35","25-30"))</f>
        <v>25-30</v>
      </c>
      <c r="V8901" t="str">
        <f>IF(mba_decision_dataset[[#This Row],[GRE/GMAT Score]]&lt;351,"250-350",IF(mba_decision_dataset[[#This Row],[GRE/GMAT Score]]&gt;645,"above 645","350-645"))</f>
        <v>above 645</v>
      </c>
      <c r="W8901" s="3">
        <f>(mba_decision_dataset[[#This Row],[Expected Post-MBA Salary]]-mba_decision_dataset[[#This Row],[Annual Salary (Before MBA)]])/mba_decision_dataset[[#This Row],[Annual Salary (Before MBA)]]</f>
        <v>0.94283050847457628</v>
      </c>
    </row>
    <row r="8902" spans="1:23" x14ac:dyDescent="0.4">
      <c r="A8902">
        <v>8901</v>
      </c>
      <c r="B8902">
        <v>28</v>
      </c>
      <c r="C8902" t="s">
        <v>20</v>
      </c>
      <c r="D8902" t="s">
        <v>21</v>
      </c>
      <c r="E8902">
        <v>2.68</v>
      </c>
      <c r="F8902">
        <v>7</v>
      </c>
      <c r="G8902" t="s">
        <v>22</v>
      </c>
      <c r="H8902">
        <v>81776</v>
      </c>
      <c r="I8902" t="s">
        <v>29</v>
      </c>
      <c r="J8902">
        <v>594</v>
      </c>
      <c r="K8902">
        <v>342</v>
      </c>
      <c r="L8902">
        <v>5.3</v>
      </c>
      <c r="M8902">
        <v>8.1</v>
      </c>
      <c r="N8902" t="s">
        <v>37</v>
      </c>
      <c r="O8902" t="s">
        <v>43</v>
      </c>
      <c r="P8902">
        <v>112903</v>
      </c>
      <c r="Q8902" t="s">
        <v>26</v>
      </c>
      <c r="R8902" t="s">
        <v>44</v>
      </c>
      <c r="S8902" t="s">
        <v>28</v>
      </c>
      <c r="T8902" t="s">
        <v>29</v>
      </c>
      <c r="U8902" t="str">
        <f>IF(mba_decision_dataset[[#This Row],[Age]]&lt;25,"21-25",IF(mba_decision_dataset[[#This Row],[Age]]&gt;30,"31-35","25-30"))</f>
        <v>25-30</v>
      </c>
      <c r="V8902" t="str">
        <f>IF(mba_decision_dataset[[#This Row],[GRE/GMAT Score]]&lt;351,"250-350",IF(mba_decision_dataset[[#This Row],[GRE/GMAT Score]]&gt;645,"above 645","350-645"))</f>
        <v>350-645</v>
      </c>
      <c r="W8902" s="3">
        <f>(mba_decision_dataset[[#This Row],[Expected Post-MBA Salary]]-mba_decision_dataset[[#This Row],[Annual Salary (Before MBA)]])/mba_decision_dataset[[#This Row],[Annual Salary (Before MBA)]]</f>
        <v>0.3806373508119742</v>
      </c>
    </row>
    <row r="8903" spans="1:23" x14ac:dyDescent="0.4">
      <c r="A8903">
        <v>8902</v>
      </c>
      <c r="B8903">
        <v>25</v>
      </c>
      <c r="C8903" t="s">
        <v>20</v>
      </c>
      <c r="D8903" t="s">
        <v>50</v>
      </c>
      <c r="E8903">
        <v>2.02</v>
      </c>
      <c r="F8903">
        <v>4</v>
      </c>
      <c r="G8903" t="s">
        <v>42</v>
      </c>
      <c r="H8903">
        <v>54270</v>
      </c>
      <c r="I8903" t="s">
        <v>29</v>
      </c>
      <c r="J8903">
        <v>515</v>
      </c>
      <c r="K8903">
        <v>209</v>
      </c>
      <c r="L8903">
        <v>2</v>
      </c>
      <c r="M8903">
        <v>2.2000000000000002</v>
      </c>
      <c r="N8903" t="s">
        <v>45</v>
      </c>
      <c r="O8903" t="s">
        <v>43</v>
      </c>
      <c r="P8903">
        <v>186820</v>
      </c>
      <c r="Q8903" t="s">
        <v>26</v>
      </c>
      <c r="R8903" t="s">
        <v>32</v>
      </c>
      <c r="S8903" t="s">
        <v>28</v>
      </c>
      <c r="T8903" t="s">
        <v>23</v>
      </c>
      <c r="U8903" t="str">
        <f>IF(mba_decision_dataset[[#This Row],[Age]]&lt;25,"21-25",IF(mba_decision_dataset[[#This Row],[Age]]&gt;30,"31-35","25-30"))</f>
        <v>25-30</v>
      </c>
      <c r="V8903" t="str">
        <f>IF(mba_decision_dataset[[#This Row],[GRE/GMAT Score]]&lt;351,"250-350",IF(mba_decision_dataset[[#This Row],[GRE/GMAT Score]]&gt;645,"above 645","350-645"))</f>
        <v>350-645</v>
      </c>
      <c r="W8903" s="3">
        <f>(mba_decision_dataset[[#This Row],[Expected Post-MBA Salary]]-mba_decision_dataset[[#This Row],[Annual Salary (Before MBA)]])/mba_decision_dataset[[#This Row],[Annual Salary (Before MBA)]]</f>
        <v>2.4424175419200296</v>
      </c>
    </row>
    <row r="8904" spans="1:23" x14ac:dyDescent="0.4">
      <c r="A8904">
        <v>8903</v>
      </c>
      <c r="B8904">
        <v>28</v>
      </c>
      <c r="C8904" t="s">
        <v>20</v>
      </c>
      <c r="D8904" t="s">
        <v>49</v>
      </c>
      <c r="E8904">
        <v>3.98</v>
      </c>
      <c r="F8904">
        <v>7</v>
      </c>
      <c r="G8904" t="s">
        <v>30</v>
      </c>
      <c r="H8904">
        <v>84359</v>
      </c>
      <c r="I8904" t="s">
        <v>29</v>
      </c>
      <c r="J8904">
        <v>438</v>
      </c>
      <c r="K8904">
        <v>360</v>
      </c>
      <c r="L8904">
        <v>1.7</v>
      </c>
      <c r="M8904">
        <v>9.3000000000000007</v>
      </c>
      <c r="N8904" t="s">
        <v>47</v>
      </c>
      <c r="O8904" t="s">
        <v>31</v>
      </c>
      <c r="P8904">
        <v>113733</v>
      </c>
      <c r="Q8904" t="s">
        <v>39</v>
      </c>
      <c r="R8904" t="s">
        <v>44</v>
      </c>
      <c r="S8904" t="s">
        <v>33</v>
      </c>
      <c r="T8904" t="s">
        <v>29</v>
      </c>
      <c r="U8904" t="str">
        <f>IF(mba_decision_dataset[[#This Row],[Age]]&lt;25,"21-25",IF(mba_decision_dataset[[#This Row],[Age]]&gt;30,"31-35","25-30"))</f>
        <v>25-30</v>
      </c>
      <c r="V8904" t="str">
        <f>IF(mba_decision_dataset[[#This Row],[GRE/GMAT Score]]&lt;351,"250-350",IF(mba_decision_dataset[[#This Row],[GRE/GMAT Score]]&gt;645,"above 645","350-645"))</f>
        <v>350-645</v>
      </c>
      <c r="W8904" s="3">
        <f>(mba_decision_dataset[[#This Row],[Expected Post-MBA Salary]]-mba_decision_dataset[[#This Row],[Annual Salary (Before MBA)]])/mba_decision_dataset[[#This Row],[Annual Salary (Before MBA)]]</f>
        <v>0.34820232577436905</v>
      </c>
    </row>
    <row r="8905" spans="1:23" x14ac:dyDescent="0.4">
      <c r="A8905">
        <v>8904</v>
      </c>
      <c r="B8905">
        <v>26</v>
      </c>
      <c r="C8905" t="s">
        <v>20</v>
      </c>
      <c r="D8905" t="s">
        <v>50</v>
      </c>
      <c r="E8905">
        <v>3.22</v>
      </c>
      <c r="F8905">
        <v>3</v>
      </c>
      <c r="G8905" t="s">
        <v>36</v>
      </c>
      <c r="H8905">
        <v>114923</v>
      </c>
      <c r="I8905" t="s">
        <v>29</v>
      </c>
      <c r="J8905">
        <v>580</v>
      </c>
      <c r="K8905">
        <v>307</v>
      </c>
      <c r="L8905">
        <v>4.2</v>
      </c>
      <c r="M8905">
        <v>3</v>
      </c>
      <c r="N8905" t="s">
        <v>37</v>
      </c>
      <c r="O8905" t="s">
        <v>25</v>
      </c>
      <c r="P8905">
        <v>66439</v>
      </c>
      <c r="Q8905" t="s">
        <v>26</v>
      </c>
      <c r="R8905" t="s">
        <v>44</v>
      </c>
      <c r="S8905" t="s">
        <v>33</v>
      </c>
      <c r="T8905" t="s">
        <v>29</v>
      </c>
      <c r="U8905" t="str">
        <f>IF(mba_decision_dataset[[#This Row],[Age]]&lt;25,"21-25",IF(mba_decision_dataset[[#This Row],[Age]]&gt;30,"31-35","25-30"))</f>
        <v>25-30</v>
      </c>
      <c r="V8905" t="str">
        <f>IF(mba_decision_dataset[[#This Row],[GRE/GMAT Score]]&lt;351,"250-350",IF(mba_decision_dataset[[#This Row],[GRE/GMAT Score]]&gt;645,"above 645","350-645"))</f>
        <v>350-645</v>
      </c>
      <c r="W8905" s="3">
        <f>(mba_decision_dataset[[#This Row],[Expected Post-MBA Salary]]-mba_decision_dataset[[#This Row],[Annual Salary (Before MBA)]])/mba_decision_dataset[[#This Row],[Annual Salary (Before MBA)]]</f>
        <v>-0.42188247783298383</v>
      </c>
    </row>
    <row r="8906" spans="1:23" x14ac:dyDescent="0.4">
      <c r="A8906">
        <v>8905</v>
      </c>
      <c r="B8906">
        <v>25</v>
      </c>
      <c r="C8906" t="s">
        <v>34</v>
      </c>
      <c r="D8906" t="s">
        <v>21</v>
      </c>
      <c r="E8906">
        <v>2.85</v>
      </c>
      <c r="F8906">
        <v>9</v>
      </c>
      <c r="G8906" t="s">
        <v>22</v>
      </c>
      <c r="H8906">
        <v>106730</v>
      </c>
      <c r="I8906" t="s">
        <v>23</v>
      </c>
      <c r="J8906">
        <v>403</v>
      </c>
      <c r="K8906">
        <v>373</v>
      </c>
      <c r="L8906">
        <v>9.3000000000000007</v>
      </c>
      <c r="M8906">
        <v>9.6</v>
      </c>
      <c r="N8906" t="s">
        <v>24</v>
      </c>
      <c r="O8906" t="s">
        <v>38</v>
      </c>
      <c r="P8906">
        <v>143065</v>
      </c>
      <c r="Q8906" t="s">
        <v>26</v>
      </c>
      <c r="R8906" t="s">
        <v>44</v>
      </c>
      <c r="S8906" t="s">
        <v>28</v>
      </c>
      <c r="T8906" t="s">
        <v>23</v>
      </c>
      <c r="U8906" t="str">
        <f>IF(mba_decision_dataset[[#This Row],[Age]]&lt;25,"21-25",IF(mba_decision_dataset[[#This Row],[Age]]&gt;30,"31-35","25-30"))</f>
        <v>25-30</v>
      </c>
      <c r="V8906" t="str">
        <f>IF(mba_decision_dataset[[#This Row],[GRE/GMAT Score]]&lt;351,"250-350",IF(mba_decision_dataset[[#This Row],[GRE/GMAT Score]]&gt;645,"above 645","350-645"))</f>
        <v>350-645</v>
      </c>
      <c r="W8906" s="3">
        <f>(mba_decision_dataset[[#This Row],[Expected Post-MBA Salary]]-mba_decision_dataset[[#This Row],[Annual Salary (Before MBA)]])/mba_decision_dataset[[#This Row],[Annual Salary (Before MBA)]]</f>
        <v>0.3404384896467722</v>
      </c>
    </row>
    <row r="8907" spans="1:23" x14ac:dyDescent="0.4">
      <c r="A8907">
        <v>8906</v>
      </c>
      <c r="B8907">
        <v>29</v>
      </c>
      <c r="C8907" t="s">
        <v>34</v>
      </c>
      <c r="D8907" t="s">
        <v>21</v>
      </c>
      <c r="E8907">
        <v>2.19</v>
      </c>
      <c r="F8907">
        <v>1</v>
      </c>
      <c r="G8907" t="s">
        <v>36</v>
      </c>
      <c r="H8907">
        <v>95441</v>
      </c>
      <c r="I8907" t="s">
        <v>29</v>
      </c>
      <c r="J8907">
        <v>395</v>
      </c>
      <c r="K8907">
        <v>258</v>
      </c>
      <c r="L8907">
        <v>4.5999999999999996</v>
      </c>
      <c r="M8907">
        <v>5.0999999999999996</v>
      </c>
      <c r="N8907" t="s">
        <v>37</v>
      </c>
      <c r="O8907" t="s">
        <v>46</v>
      </c>
      <c r="P8907">
        <v>131642</v>
      </c>
      <c r="Q8907" t="s">
        <v>26</v>
      </c>
      <c r="R8907" t="s">
        <v>32</v>
      </c>
      <c r="S8907" t="s">
        <v>28</v>
      </c>
      <c r="T8907" t="s">
        <v>23</v>
      </c>
      <c r="U8907" t="str">
        <f>IF(mba_decision_dataset[[#This Row],[Age]]&lt;25,"21-25",IF(mba_decision_dataset[[#This Row],[Age]]&gt;30,"31-35","25-30"))</f>
        <v>25-30</v>
      </c>
      <c r="V8907" t="str">
        <f>IF(mba_decision_dataset[[#This Row],[GRE/GMAT Score]]&lt;351,"250-350",IF(mba_decision_dataset[[#This Row],[GRE/GMAT Score]]&gt;645,"above 645","350-645"))</f>
        <v>350-645</v>
      </c>
      <c r="W8907" s="3">
        <f>(mba_decision_dataset[[#This Row],[Expected Post-MBA Salary]]-mba_decision_dataset[[#This Row],[Annual Salary (Before MBA)]])/mba_decision_dataset[[#This Row],[Annual Salary (Before MBA)]]</f>
        <v>0.37930239624480044</v>
      </c>
    </row>
    <row r="8908" spans="1:23" x14ac:dyDescent="0.4">
      <c r="A8908">
        <v>8907</v>
      </c>
      <c r="B8908">
        <v>34</v>
      </c>
      <c r="C8908" t="s">
        <v>34</v>
      </c>
      <c r="D8908" t="s">
        <v>49</v>
      </c>
      <c r="E8908">
        <v>3.4</v>
      </c>
      <c r="F8908">
        <v>2</v>
      </c>
      <c r="G8908" t="s">
        <v>30</v>
      </c>
      <c r="H8908">
        <v>98843</v>
      </c>
      <c r="I8908" t="s">
        <v>29</v>
      </c>
      <c r="J8908">
        <v>427</v>
      </c>
      <c r="K8908">
        <v>177</v>
      </c>
      <c r="L8908">
        <v>7.8</v>
      </c>
      <c r="M8908">
        <v>2.2000000000000002</v>
      </c>
      <c r="N8908" t="s">
        <v>45</v>
      </c>
      <c r="O8908" t="s">
        <v>46</v>
      </c>
      <c r="P8908">
        <v>155909</v>
      </c>
      <c r="Q8908" t="s">
        <v>26</v>
      </c>
      <c r="R8908" t="s">
        <v>40</v>
      </c>
      <c r="S8908" t="s">
        <v>28</v>
      </c>
      <c r="T8908" t="s">
        <v>23</v>
      </c>
      <c r="U8908" t="str">
        <f>IF(mba_decision_dataset[[#This Row],[Age]]&lt;25,"21-25",IF(mba_decision_dataset[[#This Row],[Age]]&gt;30,"31-35","25-30"))</f>
        <v>31-35</v>
      </c>
      <c r="V8908" t="str">
        <f>IF(mba_decision_dataset[[#This Row],[GRE/GMAT Score]]&lt;351,"250-350",IF(mba_decision_dataset[[#This Row],[GRE/GMAT Score]]&gt;645,"above 645","350-645"))</f>
        <v>350-645</v>
      </c>
      <c r="W8908" s="3">
        <f>(mba_decision_dataset[[#This Row],[Expected Post-MBA Salary]]-mba_decision_dataset[[#This Row],[Annual Salary (Before MBA)]])/mba_decision_dataset[[#This Row],[Annual Salary (Before MBA)]]</f>
        <v>0.57733982173750287</v>
      </c>
    </row>
    <row r="8909" spans="1:23" x14ac:dyDescent="0.4">
      <c r="A8909">
        <v>8908</v>
      </c>
      <c r="B8909">
        <v>27</v>
      </c>
      <c r="C8909" t="s">
        <v>34</v>
      </c>
      <c r="D8909" t="s">
        <v>49</v>
      </c>
      <c r="E8909">
        <v>2.57</v>
      </c>
      <c r="F8909">
        <v>5</v>
      </c>
      <c r="G8909" t="s">
        <v>22</v>
      </c>
      <c r="H8909">
        <v>116065</v>
      </c>
      <c r="I8909" t="s">
        <v>23</v>
      </c>
      <c r="J8909">
        <v>396</v>
      </c>
      <c r="K8909">
        <v>263</v>
      </c>
      <c r="L8909">
        <v>6.4</v>
      </c>
      <c r="M8909">
        <v>2</v>
      </c>
      <c r="N8909" t="s">
        <v>37</v>
      </c>
      <c r="O8909" t="s">
        <v>38</v>
      </c>
      <c r="P8909">
        <v>139079</v>
      </c>
      <c r="Q8909" t="s">
        <v>26</v>
      </c>
      <c r="R8909" t="s">
        <v>44</v>
      </c>
      <c r="S8909" t="s">
        <v>28</v>
      </c>
      <c r="T8909" t="s">
        <v>29</v>
      </c>
      <c r="U8909" t="str">
        <f>IF(mba_decision_dataset[[#This Row],[Age]]&lt;25,"21-25",IF(mba_decision_dataset[[#This Row],[Age]]&gt;30,"31-35","25-30"))</f>
        <v>25-30</v>
      </c>
      <c r="V8909" t="str">
        <f>IF(mba_decision_dataset[[#This Row],[GRE/GMAT Score]]&lt;351,"250-350",IF(mba_decision_dataset[[#This Row],[GRE/GMAT Score]]&gt;645,"above 645","350-645"))</f>
        <v>350-645</v>
      </c>
      <c r="W8909" s="3">
        <f>(mba_decision_dataset[[#This Row],[Expected Post-MBA Salary]]-mba_decision_dataset[[#This Row],[Annual Salary (Before MBA)]])/mba_decision_dataset[[#This Row],[Annual Salary (Before MBA)]]</f>
        <v>0.19828544350148625</v>
      </c>
    </row>
    <row r="8910" spans="1:23" x14ac:dyDescent="0.4">
      <c r="A8910">
        <v>8909</v>
      </c>
      <c r="B8910">
        <v>28</v>
      </c>
      <c r="C8910" t="s">
        <v>34</v>
      </c>
      <c r="D8910" t="s">
        <v>21</v>
      </c>
      <c r="E8910">
        <v>3.98</v>
      </c>
      <c r="F8910">
        <v>9</v>
      </c>
      <c r="G8910" t="s">
        <v>30</v>
      </c>
      <c r="H8910">
        <v>71142</v>
      </c>
      <c r="I8910" t="s">
        <v>23</v>
      </c>
      <c r="J8910">
        <v>520</v>
      </c>
      <c r="K8910">
        <v>227</v>
      </c>
      <c r="L8910">
        <v>9</v>
      </c>
      <c r="M8910">
        <v>7</v>
      </c>
      <c r="N8910" t="s">
        <v>37</v>
      </c>
      <c r="O8910" t="s">
        <v>43</v>
      </c>
      <c r="P8910">
        <v>78784</v>
      </c>
      <c r="Q8910" t="s">
        <v>39</v>
      </c>
      <c r="R8910" t="s">
        <v>32</v>
      </c>
      <c r="S8910" t="s">
        <v>28</v>
      </c>
      <c r="T8910" t="s">
        <v>23</v>
      </c>
      <c r="U8910" t="str">
        <f>IF(mba_decision_dataset[[#This Row],[Age]]&lt;25,"21-25",IF(mba_decision_dataset[[#This Row],[Age]]&gt;30,"31-35","25-30"))</f>
        <v>25-30</v>
      </c>
      <c r="V8910" t="str">
        <f>IF(mba_decision_dataset[[#This Row],[GRE/GMAT Score]]&lt;351,"250-350",IF(mba_decision_dataset[[#This Row],[GRE/GMAT Score]]&gt;645,"above 645","350-645"))</f>
        <v>350-645</v>
      </c>
      <c r="W8910" s="3">
        <f>(mba_decision_dataset[[#This Row],[Expected Post-MBA Salary]]-mba_decision_dataset[[#This Row],[Annual Salary (Before MBA)]])/mba_decision_dataset[[#This Row],[Annual Salary (Before MBA)]]</f>
        <v>0.10741896488712716</v>
      </c>
    </row>
    <row r="8911" spans="1:23" x14ac:dyDescent="0.4">
      <c r="A8911">
        <v>8910</v>
      </c>
      <c r="B8911">
        <v>21</v>
      </c>
      <c r="C8911" t="s">
        <v>34</v>
      </c>
      <c r="D8911" t="s">
        <v>49</v>
      </c>
      <c r="E8911">
        <v>3.9</v>
      </c>
      <c r="F8911">
        <v>5</v>
      </c>
      <c r="G8911" t="s">
        <v>36</v>
      </c>
      <c r="H8911">
        <v>45325</v>
      </c>
      <c r="I8911" t="s">
        <v>23</v>
      </c>
      <c r="J8911">
        <v>265</v>
      </c>
      <c r="K8911">
        <v>100</v>
      </c>
      <c r="L8911">
        <v>4</v>
      </c>
      <c r="M8911">
        <v>8.3000000000000007</v>
      </c>
      <c r="N8911" t="s">
        <v>37</v>
      </c>
      <c r="O8911" t="s">
        <v>31</v>
      </c>
      <c r="P8911">
        <v>85571</v>
      </c>
      <c r="Q8911" t="s">
        <v>26</v>
      </c>
      <c r="R8911" t="s">
        <v>40</v>
      </c>
      <c r="S8911" t="s">
        <v>33</v>
      </c>
      <c r="T8911" t="s">
        <v>29</v>
      </c>
      <c r="U8911" t="str">
        <f>IF(mba_decision_dataset[[#This Row],[Age]]&lt;25,"21-25",IF(mba_decision_dataset[[#This Row],[Age]]&gt;30,"31-35","25-30"))</f>
        <v>21-25</v>
      </c>
      <c r="V8911" t="str">
        <f>IF(mba_decision_dataset[[#This Row],[GRE/GMAT Score]]&lt;351,"250-350",IF(mba_decision_dataset[[#This Row],[GRE/GMAT Score]]&gt;645,"above 645","350-645"))</f>
        <v>250-350</v>
      </c>
      <c r="W8911" s="3">
        <f>(mba_decision_dataset[[#This Row],[Expected Post-MBA Salary]]-mba_decision_dataset[[#This Row],[Annual Salary (Before MBA)]])/mba_decision_dataset[[#This Row],[Annual Salary (Before MBA)]]</f>
        <v>0.88794263651406513</v>
      </c>
    </row>
    <row r="8912" spans="1:23" x14ac:dyDescent="0.4">
      <c r="A8912">
        <v>8911</v>
      </c>
      <c r="B8912">
        <v>31</v>
      </c>
      <c r="C8912" t="s">
        <v>20</v>
      </c>
      <c r="D8912" t="s">
        <v>49</v>
      </c>
      <c r="E8912">
        <v>3.47</v>
      </c>
      <c r="F8912">
        <v>6</v>
      </c>
      <c r="G8912" t="s">
        <v>22</v>
      </c>
      <c r="H8912">
        <v>48152</v>
      </c>
      <c r="I8912" t="s">
        <v>23</v>
      </c>
      <c r="J8912">
        <v>761</v>
      </c>
      <c r="K8912">
        <v>178</v>
      </c>
      <c r="L8912">
        <v>2.2000000000000002</v>
      </c>
      <c r="M8912">
        <v>1.5</v>
      </c>
      <c r="N8912" t="s">
        <v>47</v>
      </c>
      <c r="O8912" t="s">
        <v>43</v>
      </c>
      <c r="P8912">
        <v>149175</v>
      </c>
      <c r="Q8912" t="s">
        <v>26</v>
      </c>
      <c r="R8912" t="s">
        <v>44</v>
      </c>
      <c r="S8912" t="s">
        <v>28</v>
      </c>
      <c r="T8912" t="s">
        <v>23</v>
      </c>
      <c r="U8912" t="str">
        <f>IF(mba_decision_dataset[[#This Row],[Age]]&lt;25,"21-25",IF(mba_decision_dataset[[#This Row],[Age]]&gt;30,"31-35","25-30"))</f>
        <v>31-35</v>
      </c>
      <c r="V8912" t="str">
        <f>IF(mba_decision_dataset[[#This Row],[GRE/GMAT Score]]&lt;351,"250-350",IF(mba_decision_dataset[[#This Row],[GRE/GMAT Score]]&gt;645,"above 645","350-645"))</f>
        <v>above 645</v>
      </c>
      <c r="W8912" s="3">
        <f>(mba_decision_dataset[[#This Row],[Expected Post-MBA Salary]]-mba_decision_dataset[[#This Row],[Annual Salary (Before MBA)]])/mba_decision_dataset[[#This Row],[Annual Salary (Before MBA)]]</f>
        <v>2.0980021598272138</v>
      </c>
    </row>
    <row r="8913" spans="1:23" x14ac:dyDescent="0.4">
      <c r="A8913">
        <v>8912</v>
      </c>
      <c r="B8913">
        <v>22</v>
      </c>
      <c r="C8913" t="s">
        <v>34</v>
      </c>
      <c r="D8913" t="s">
        <v>49</v>
      </c>
      <c r="E8913">
        <v>3.94</v>
      </c>
      <c r="F8913">
        <v>3</v>
      </c>
      <c r="G8913" t="s">
        <v>22</v>
      </c>
      <c r="H8913">
        <v>67049</v>
      </c>
      <c r="I8913" t="s">
        <v>23</v>
      </c>
      <c r="J8913">
        <v>396</v>
      </c>
      <c r="K8913">
        <v>142</v>
      </c>
      <c r="L8913">
        <v>2.2000000000000002</v>
      </c>
      <c r="M8913">
        <v>9.1999999999999993</v>
      </c>
      <c r="N8913" t="s">
        <v>24</v>
      </c>
      <c r="O8913" t="s">
        <v>46</v>
      </c>
      <c r="P8913">
        <v>183664</v>
      </c>
      <c r="Q8913" t="s">
        <v>26</v>
      </c>
      <c r="R8913" t="s">
        <v>27</v>
      </c>
      <c r="S8913" t="s">
        <v>33</v>
      </c>
      <c r="T8913" t="s">
        <v>23</v>
      </c>
      <c r="U8913" t="str">
        <f>IF(mba_decision_dataset[[#This Row],[Age]]&lt;25,"21-25",IF(mba_decision_dataset[[#This Row],[Age]]&gt;30,"31-35","25-30"))</f>
        <v>21-25</v>
      </c>
      <c r="V8913" t="str">
        <f>IF(mba_decision_dataset[[#This Row],[GRE/GMAT Score]]&lt;351,"250-350",IF(mba_decision_dataset[[#This Row],[GRE/GMAT Score]]&gt;645,"above 645","350-645"))</f>
        <v>350-645</v>
      </c>
      <c r="W8913" s="3">
        <f>(mba_decision_dataset[[#This Row],[Expected Post-MBA Salary]]-mba_decision_dataset[[#This Row],[Annual Salary (Before MBA)]])/mba_decision_dataset[[#This Row],[Annual Salary (Before MBA)]]</f>
        <v>1.7392503989619532</v>
      </c>
    </row>
    <row r="8914" spans="1:23" x14ac:dyDescent="0.4">
      <c r="A8914">
        <v>8913</v>
      </c>
      <c r="B8914">
        <v>28</v>
      </c>
      <c r="C8914" t="s">
        <v>34</v>
      </c>
      <c r="D8914" t="s">
        <v>49</v>
      </c>
      <c r="E8914">
        <v>2.21</v>
      </c>
      <c r="F8914">
        <v>7</v>
      </c>
      <c r="G8914" t="s">
        <v>22</v>
      </c>
      <c r="H8914">
        <v>71048</v>
      </c>
      <c r="I8914" t="s">
        <v>29</v>
      </c>
      <c r="J8914">
        <v>704</v>
      </c>
      <c r="K8914">
        <v>20</v>
      </c>
      <c r="L8914">
        <v>2.7</v>
      </c>
      <c r="M8914">
        <v>1.3</v>
      </c>
      <c r="N8914" t="s">
        <v>24</v>
      </c>
      <c r="O8914" t="s">
        <v>31</v>
      </c>
      <c r="P8914">
        <v>162257</v>
      </c>
      <c r="Q8914" t="s">
        <v>39</v>
      </c>
      <c r="R8914" t="s">
        <v>44</v>
      </c>
      <c r="S8914" t="s">
        <v>28</v>
      </c>
      <c r="T8914" t="s">
        <v>29</v>
      </c>
      <c r="U8914" t="str">
        <f>IF(mba_decision_dataset[[#This Row],[Age]]&lt;25,"21-25",IF(mba_decision_dataset[[#This Row],[Age]]&gt;30,"31-35","25-30"))</f>
        <v>25-30</v>
      </c>
      <c r="V8914" t="str">
        <f>IF(mba_decision_dataset[[#This Row],[GRE/GMAT Score]]&lt;351,"250-350",IF(mba_decision_dataset[[#This Row],[GRE/GMAT Score]]&gt;645,"above 645","350-645"))</f>
        <v>above 645</v>
      </c>
      <c r="W8914" s="3">
        <f>(mba_decision_dataset[[#This Row],[Expected Post-MBA Salary]]-mba_decision_dataset[[#This Row],[Annual Salary (Before MBA)]])/mba_decision_dataset[[#This Row],[Annual Salary (Before MBA)]]</f>
        <v>1.2837659047404573</v>
      </c>
    </row>
    <row r="8915" spans="1:23" x14ac:dyDescent="0.4">
      <c r="A8915">
        <v>8914</v>
      </c>
      <c r="B8915">
        <v>32</v>
      </c>
      <c r="C8915" t="s">
        <v>34</v>
      </c>
      <c r="D8915" t="s">
        <v>41</v>
      </c>
      <c r="E8915">
        <v>2.56</v>
      </c>
      <c r="F8915">
        <v>7</v>
      </c>
      <c r="G8915" t="s">
        <v>36</v>
      </c>
      <c r="H8915">
        <v>90406</v>
      </c>
      <c r="I8915" t="s">
        <v>29</v>
      </c>
      <c r="J8915">
        <v>652</v>
      </c>
      <c r="K8915">
        <v>220</v>
      </c>
      <c r="L8915">
        <v>8.3000000000000007</v>
      </c>
      <c r="M8915">
        <v>5.9</v>
      </c>
      <c r="N8915" t="s">
        <v>45</v>
      </c>
      <c r="O8915" t="s">
        <v>43</v>
      </c>
      <c r="P8915">
        <v>98482</v>
      </c>
      <c r="Q8915" t="s">
        <v>26</v>
      </c>
      <c r="R8915" t="s">
        <v>27</v>
      </c>
      <c r="S8915" t="s">
        <v>28</v>
      </c>
      <c r="T8915" t="s">
        <v>29</v>
      </c>
      <c r="U8915" t="str">
        <f>IF(mba_decision_dataset[[#This Row],[Age]]&lt;25,"21-25",IF(mba_decision_dataset[[#This Row],[Age]]&gt;30,"31-35","25-30"))</f>
        <v>31-35</v>
      </c>
      <c r="V8915" t="str">
        <f>IF(mba_decision_dataset[[#This Row],[GRE/GMAT Score]]&lt;351,"250-350",IF(mba_decision_dataset[[#This Row],[GRE/GMAT Score]]&gt;645,"above 645","350-645"))</f>
        <v>above 645</v>
      </c>
      <c r="W8915" s="3">
        <f>(mba_decision_dataset[[#This Row],[Expected Post-MBA Salary]]-mba_decision_dataset[[#This Row],[Annual Salary (Before MBA)]])/mba_decision_dataset[[#This Row],[Annual Salary (Before MBA)]]</f>
        <v>8.9330354180032295E-2</v>
      </c>
    </row>
    <row r="8916" spans="1:23" x14ac:dyDescent="0.4">
      <c r="A8916">
        <v>8915</v>
      </c>
      <c r="B8916">
        <v>29</v>
      </c>
      <c r="C8916" t="s">
        <v>34</v>
      </c>
      <c r="D8916" t="s">
        <v>21</v>
      </c>
      <c r="E8916">
        <v>2.5099999999999998</v>
      </c>
      <c r="F8916">
        <v>6</v>
      </c>
      <c r="G8916" t="s">
        <v>38</v>
      </c>
      <c r="H8916">
        <v>46469</v>
      </c>
      <c r="I8916" t="s">
        <v>29</v>
      </c>
      <c r="J8916">
        <v>593</v>
      </c>
      <c r="K8916">
        <v>397</v>
      </c>
      <c r="L8916">
        <v>6.1</v>
      </c>
      <c r="M8916">
        <v>5.6</v>
      </c>
      <c r="N8916" t="s">
        <v>45</v>
      </c>
      <c r="O8916" t="s">
        <v>31</v>
      </c>
      <c r="P8916">
        <v>109715</v>
      </c>
      <c r="Q8916" t="s">
        <v>26</v>
      </c>
      <c r="R8916" t="s">
        <v>40</v>
      </c>
      <c r="S8916" t="s">
        <v>28</v>
      </c>
      <c r="T8916" t="s">
        <v>29</v>
      </c>
      <c r="U8916" t="str">
        <f>IF(mba_decision_dataset[[#This Row],[Age]]&lt;25,"21-25",IF(mba_decision_dataset[[#This Row],[Age]]&gt;30,"31-35","25-30"))</f>
        <v>25-30</v>
      </c>
      <c r="V8916" t="str">
        <f>IF(mba_decision_dataset[[#This Row],[GRE/GMAT Score]]&lt;351,"250-350",IF(mba_decision_dataset[[#This Row],[GRE/GMAT Score]]&gt;645,"above 645","350-645"))</f>
        <v>350-645</v>
      </c>
      <c r="W8916" s="3">
        <f>(mba_decision_dataset[[#This Row],[Expected Post-MBA Salary]]-mba_decision_dataset[[#This Row],[Annual Salary (Before MBA)]])/mba_decision_dataset[[#This Row],[Annual Salary (Before MBA)]]</f>
        <v>1.3610363898512987</v>
      </c>
    </row>
    <row r="8917" spans="1:23" x14ac:dyDescent="0.4">
      <c r="A8917">
        <v>8916</v>
      </c>
      <c r="B8917">
        <v>24</v>
      </c>
      <c r="C8917" t="s">
        <v>34</v>
      </c>
      <c r="D8917" t="s">
        <v>21</v>
      </c>
      <c r="E8917">
        <v>2.14</v>
      </c>
      <c r="F8917">
        <v>2</v>
      </c>
      <c r="G8917" t="s">
        <v>36</v>
      </c>
      <c r="H8917">
        <v>33687</v>
      </c>
      <c r="I8917" t="s">
        <v>29</v>
      </c>
      <c r="J8917">
        <v>257</v>
      </c>
      <c r="K8917">
        <v>313</v>
      </c>
      <c r="L8917">
        <v>5.9</v>
      </c>
      <c r="M8917">
        <v>8.1999999999999993</v>
      </c>
      <c r="N8917" t="s">
        <v>47</v>
      </c>
      <c r="O8917" t="s">
        <v>43</v>
      </c>
      <c r="P8917">
        <v>105350</v>
      </c>
      <c r="Q8917" t="s">
        <v>26</v>
      </c>
      <c r="R8917" t="s">
        <v>27</v>
      </c>
      <c r="S8917" t="s">
        <v>33</v>
      </c>
      <c r="T8917" t="s">
        <v>29</v>
      </c>
      <c r="U8917" t="str">
        <f>IF(mba_decision_dataset[[#This Row],[Age]]&lt;25,"21-25",IF(mba_decision_dataset[[#This Row],[Age]]&gt;30,"31-35","25-30"))</f>
        <v>21-25</v>
      </c>
      <c r="V8917" t="str">
        <f>IF(mba_decision_dataset[[#This Row],[GRE/GMAT Score]]&lt;351,"250-350",IF(mba_decision_dataset[[#This Row],[GRE/GMAT Score]]&gt;645,"above 645","350-645"))</f>
        <v>250-350</v>
      </c>
      <c r="W8917" s="3">
        <f>(mba_decision_dataset[[#This Row],[Expected Post-MBA Salary]]-mba_decision_dataset[[#This Row],[Annual Salary (Before MBA)]])/mba_decision_dataset[[#This Row],[Annual Salary (Before MBA)]]</f>
        <v>2.1273191438833972</v>
      </c>
    </row>
    <row r="8918" spans="1:23" x14ac:dyDescent="0.4">
      <c r="A8918">
        <v>8917</v>
      </c>
      <c r="B8918">
        <v>32</v>
      </c>
      <c r="C8918" t="s">
        <v>20</v>
      </c>
      <c r="D8918" t="s">
        <v>35</v>
      </c>
      <c r="E8918">
        <v>3.94</v>
      </c>
      <c r="F8918">
        <v>2</v>
      </c>
      <c r="G8918" t="s">
        <v>42</v>
      </c>
      <c r="H8918">
        <v>45981</v>
      </c>
      <c r="I8918" t="s">
        <v>29</v>
      </c>
      <c r="J8918">
        <v>299</v>
      </c>
      <c r="K8918">
        <v>249</v>
      </c>
      <c r="L8918">
        <v>2.1</v>
      </c>
      <c r="M8918">
        <v>6.2</v>
      </c>
      <c r="N8918" t="s">
        <v>47</v>
      </c>
      <c r="O8918" t="s">
        <v>38</v>
      </c>
      <c r="P8918">
        <v>133275</v>
      </c>
      <c r="Q8918" t="s">
        <v>39</v>
      </c>
      <c r="R8918" t="s">
        <v>44</v>
      </c>
      <c r="S8918" t="s">
        <v>28</v>
      </c>
      <c r="T8918" t="s">
        <v>29</v>
      </c>
      <c r="U8918" t="str">
        <f>IF(mba_decision_dataset[[#This Row],[Age]]&lt;25,"21-25",IF(mba_decision_dataset[[#This Row],[Age]]&gt;30,"31-35","25-30"))</f>
        <v>31-35</v>
      </c>
      <c r="V8918" t="str">
        <f>IF(mba_decision_dataset[[#This Row],[GRE/GMAT Score]]&lt;351,"250-350",IF(mba_decision_dataset[[#This Row],[GRE/GMAT Score]]&gt;645,"above 645","350-645"))</f>
        <v>250-350</v>
      </c>
      <c r="W8918" s="3">
        <f>(mba_decision_dataset[[#This Row],[Expected Post-MBA Salary]]-mba_decision_dataset[[#This Row],[Annual Salary (Before MBA)]])/mba_decision_dataset[[#This Row],[Annual Salary (Before MBA)]]</f>
        <v>1.8984798068767534</v>
      </c>
    </row>
    <row r="8919" spans="1:23" x14ac:dyDescent="0.4">
      <c r="A8919">
        <v>8918</v>
      </c>
      <c r="B8919">
        <v>30</v>
      </c>
      <c r="C8919" t="s">
        <v>20</v>
      </c>
      <c r="D8919" t="s">
        <v>50</v>
      </c>
      <c r="E8919">
        <v>2.12</v>
      </c>
      <c r="F8919">
        <v>1</v>
      </c>
      <c r="G8919" t="s">
        <v>38</v>
      </c>
      <c r="H8919">
        <v>62887</v>
      </c>
      <c r="I8919" t="s">
        <v>23</v>
      </c>
      <c r="J8919">
        <v>262</v>
      </c>
      <c r="K8919">
        <v>177</v>
      </c>
      <c r="L8919">
        <v>2.6</v>
      </c>
      <c r="M8919">
        <v>4</v>
      </c>
      <c r="N8919" t="s">
        <v>24</v>
      </c>
      <c r="O8919" t="s">
        <v>31</v>
      </c>
      <c r="P8919">
        <v>63198</v>
      </c>
      <c r="Q8919" t="s">
        <v>26</v>
      </c>
      <c r="R8919" t="s">
        <v>40</v>
      </c>
      <c r="S8919" t="s">
        <v>28</v>
      </c>
      <c r="T8919" t="s">
        <v>23</v>
      </c>
      <c r="U8919" t="str">
        <f>IF(mba_decision_dataset[[#This Row],[Age]]&lt;25,"21-25",IF(mba_decision_dataset[[#This Row],[Age]]&gt;30,"31-35","25-30"))</f>
        <v>25-30</v>
      </c>
      <c r="V8919" t="str">
        <f>IF(mba_decision_dataset[[#This Row],[GRE/GMAT Score]]&lt;351,"250-350",IF(mba_decision_dataset[[#This Row],[GRE/GMAT Score]]&gt;645,"above 645","350-645"))</f>
        <v>250-350</v>
      </c>
      <c r="W8919" s="3">
        <f>(mba_decision_dataset[[#This Row],[Expected Post-MBA Salary]]-mba_decision_dataset[[#This Row],[Annual Salary (Before MBA)]])/mba_decision_dataset[[#This Row],[Annual Salary (Before MBA)]]</f>
        <v>4.9453782180736879E-3</v>
      </c>
    </row>
    <row r="8920" spans="1:23" x14ac:dyDescent="0.4">
      <c r="A8920">
        <v>8919</v>
      </c>
      <c r="B8920">
        <v>31</v>
      </c>
      <c r="C8920" t="s">
        <v>34</v>
      </c>
      <c r="D8920" t="s">
        <v>35</v>
      </c>
      <c r="E8920">
        <v>3.71</v>
      </c>
      <c r="F8920">
        <v>6</v>
      </c>
      <c r="G8920" t="s">
        <v>36</v>
      </c>
      <c r="H8920">
        <v>103815</v>
      </c>
      <c r="I8920" t="s">
        <v>23</v>
      </c>
      <c r="J8920">
        <v>451</v>
      </c>
      <c r="K8920">
        <v>236</v>
      </c>
      <c r="L8920">
        <v>2.8</v>
      </c>
      <c r="M8920">
        <v>6.2</v>
      </c>
      <c r="N8920" t="s">
        <v>47</v>
      </c>
      <c r="O8920" t="s">
        <v>38</v>
      </c>
      <c r="P8920">
        <v>177314</v>
      </c>
      <c r="Q8920" t="s">
        <v>39</v>
      </c>
      <c r="R8920" t="s">
        <v>44</v>
      </c>
      <c r="S8920" t="s">
        <v>28</v>
      </c>
      <c r="T8920" t="s">
        <v>29</v>
      </c>
      <c r="U8920" t="str">
        <f>IF(mba_decision_dataset[[#This Row],[Age]]&lt;25,"21-25",IF(mba_decision_dataset[[#This Row],[Age]]&gt;30,"31-35","25-30"))</f>
        <v>31-35</v>
      </c>
      <c r="V8920" t="str">
        <f>IF(mba_decision_dataset[[#This Row],[GRE/GMAT Score]]&lt;351,"250-350",IF(mba_decision_dataset[[#This Row],[GRE/GMAT Score]]&gt;645,"above 645","350-645"))</f>
        <v>350-645</v>
      </c>
      <c r="W8920" s="3">
        <f>(mba_decision_dataset[[#This Row],[Expected Post-MBA Salary]]-mba_decision_dataset[[#This Row],[Annual Salary (Before MBA)]])/mba_decision_dataset[[#This Row],[Annual Salary (Before MBA)]]</f>
        <v>0.7079805423108414</v>
      </c>
    </row>
    <row r="8921" spans="1:23" x14ac:dyDescent="0.4">
      <c r="A8921">
        <v>8920</v>
      </c>
      <c r="B8921">
        <v>30</v>
      </c>
      <c r="C8921" t="s">
        <v>20</v>
      </c>
      <c r="D8921" t="s">
        <v>49</v>
      </c>
      <c r="E8921">
        <v>3.54</v>
      </c>
      <c r="F8921">
        <v>5</v>
      </c>
      <c r="G8921" t="s">
        <v>42</v>
      </c>
      <c r="H8921">
        <v>90471</v>
      </c>
      <c r="I8921" t="s">
        <v>29</v>
      </c>
      <c r="J8921">
        <v>683</v>
      </c>
      <c r="K8921">
        <v>455</v>
      </c>
      <c r="L8921">
        <v>7.8</v>
      </c>
      <c r="M8921">
        <v>9.6</v>
      </c>
      <c r="N8921" t="s">
        <v>24</v>
      </c>
      <c r="O8921" t="s">
        <v>31</v>
      </c>
      <c r="P8921">
        <v>128519</v>
      </c>
      <c r="Q8921" t="s">
        <v>26</v>
      </c>
      <c r="R8921" t="s">
        <v>40</v>
      </c>
      <c r="S8921" t="s">
        <v>28</v>
      </c>
      <c r="T8921" t="s">
        <v>29</v>
      </c>
      <c r="U8921" t="str">
        <f>IF(mba_decision_dataset[[#This Row],[Age]]&lt;25,"21-25",IF(mba_decision_dataset[[#This Row],[Age]]&gt;30,"31-35","25-30"))</f>
        <v>25-30</v>
      </c>
      <c r="V8921" t="str">
        <f>IF(mba_decision_dataset[[#This Row],[GRE/GMAT Score]]&lt;351,"250-350",IF(mba_decision_dataset[[#This Row],[GRE/GMAT Score]]&gt;645,"above 645","350-645"))</f>
        <v>above 645</v>
      </c>
      <c r="W8921" s="3">
        <f>(mba_decision_dataset[[#This Row],[Expected Post-MBA Salary]]-mba_decision_dataset[[#This Row],[Annual Salary (Before MBA)]])/mba_decision_dataset[[#This Row],[Annual Salary (Before MBA)]]</f>
        <v>0.42055465287219107</v>
      </c>
    </row>
    <row r="8922" spans="1:23" x14ac:dyDescent="0.4">
      <c r="A8922">
        <v>8921</v>
      </c>
      <c r="B8922">
        <v>34</v>
      </c>
      <c r="C8922" t="s">
        <v>34</v>
      </c>
      <c r="D8922" t="s">
        <v>49</v>
      </c>
      <c r="E8922">
        <v>2.75</v>
      </c>
      <c r="F8922">
        <v>6</v>
      </c>
      <c r="G8922" t="s">
        <v>30</v>
      </c>
      <c r="H8922">
        <v>80063</v>
      </c>
      <c r="I8922" t="s">
        <v>23</v>
      </c>
      <c r="J8922">
        <v>656</v>
      </c>
      <c r="K8922">
        <v>451</v>
      </c>
      <c r="L8922">
        <v>7.3</v>
      </c>
      <c r="M8922">
        <v>2.1</v>
      </c>
      <c r="N8922" t="s">
        <v>37</v>
      </c>
      <c r="O8922" t="s">
        <v>43</v>
      </c>
      <c r="P8922">
        <v>179705</v>
      </c>
      <c r="Q8922" t="s">
        <v>26</v>
      </c>
      <c r="R8922" t="s">
        <v>32</v>
      </c>
      <c r="S8922" t="s">
        <v>33</v>
      </c>
      <c r="T8922" t="s">
        <v>23</v>
      </c>
      <c r="U8922" t="str">
        <f>IF(mba_decision_dataset[[#This Row],[Age]]&lt;25,"21-25",IF(mba_decision_dataset[[#This Row],[Age]]&gt;30,"31-35","25-30"))</f>
        <v>31-35</v>
      </c>
      <c r="V8922" t="str">
        <f>IF(mba_decision_dataset[[#This Row],[GRE/GMAT Score]]&lt;351,"250-350",IF(mba_decision_dataset[[#This Row],[GRE/GMAT Score]]&gt;645,"above 645","350-645"))</f>
        <v>above 645</v>
      </c>
      <c r="W8922" s="3">
        <f>(mba_decision_dataset[[#This Row],[Expected Post-MBA Salary]]-mba_decision_dataset[[#This Row],[Annual Salary (Before MBA)]])/mba_decision_dataset[[#This Row],[Annual Salary (Before MBA)]]</f>
        <v>1.2445449208748112</v>
      </c>
    </row>
    <row r="8923" spans="1:23" x14ac:dyDescent="0.4">
      <c r="A8923">
        <v>8922</v>
      </c>
      <c r="B8923">
        <v>29</v>
      </c>
      <c r="C8923" t="s">
        <v>20</v>
      </c>
      <c r="D8923" t="s">
        <v>41</v>
      </c>
      <c r="E8923">
        <v>2.04</v>
      </c>
      <c r="F8923">
        <v>1</v>
      </c>
      <c r="G8923" t="s">
        <v>42</v>
      </c>
      <c r="H8923">
        <v>98901</v>
      </c>
      <c r="I8923" t="s">
        <v>29</v>
      </c>
      <c r="J8923">
        <v>407</v>
      </c>
      <c r="K8923">
        <v>133</v>
      </c>
      <c r="L8923">
        <v>6.3</v>
      </c>
      <c r="M8923">
        <v>6.9</v>
      </c>
      <c r="N8923" t="s">
        <v>37</v>
      </c>
      <c r="O8923" t="s">
        <v>46</v>
      </c>
      <c r="P8923">
        <v>196487</v>
      </c>
      <c r="Q8923" t="s">
        <v>26</v>
      </c>
      <c r="R8923" t="s">
        <v>44</v>
      </c>
      <c r="S8923" t="s">
        <v>28</v>
      </c>
      <c r="T8923" t="s">
        <v>29</v>
      </c>
      <c r="U8923" t="str">
        <f>IF(mba_decision_dataset[[#This Row],[Age]]&lt;25,"21-25",IF(mba_decision_dataset[[#This Row],[Age]]&gt;30,"31-35","25-30"))</f>
        <v>25-30</v>
      </c>
      <c r="V8923" t="str">
        <f>IF(mba_decision_dataset[[#This Row],[GRE/GMAT Score]]&lt;351,"250-350",IF(mba_decision_dataset[[#This Row],[GRE/GMAT Score]]&gt;645,"above 645","350-645"))</f>
        <v>350-645</v>
      </c>
      <c r="W8923" s="3">
        <f>(mba_decision_dataset[[#This Row],[Expected Post-MBA Salary]]-mba_decision_dataset[[#This Row],[Annual Salary (Before MBA)]])/mba_decision_dataset[[#This Row],[Annual Salary (Before MBA)]]</f>
        <v>0.98670387559276451</v>
      </c>
    </row>
    <row r="8924" spans="1:23" x14ac:dyDescent="0.4">
      <c r="A8924">
        <v>8923</v>
      </c>
      <c r="B8924">
        <v>24</v>
      </c>
      <c r="C8924" t="s">
        <v>20</v>
      </c>
      <c r="D8924" t="s">
        <v>41</v>
      </c>
      <c r="E8924">
        <v>2.0099999999999998</v>
      </c>
      <c r="F8924">
        <v>3</v>
      </c>
      <c r="G8924" t="s">
        <v>22</v>
      </c>
      <c r="H8924">
        <v>61427</v>
      </c>
      <c r="I8924" t="s">
        <v>23</v>
      </c>
      <c r="J8924">
        <v>734</v>
      </c>
      <c r="K8924">
        <v>437</v>
      </c>
      <c r="L8924">
        <v>1.9</v>
      </c>
      <c r="M8924">
        <v>2.5</v>
      </c>
      <c r="N8924" t="s">
        <v>24</v>
      </c>
      <c r="O8924" t="s">
        <v>31</v>
      </c>
      <c r="P8924">
        <v>169890</v>
      </c>
      <c r="Q8924" t="s">
        <v>26</v>
      </c>
      <c r="R8924" t="s">
        <v>32</v>
      </c>
      <c r="S8924" t="s">
        <v>28</v>
      </c>
      <c r="T8924" t="s">
        <v>23</v>
      </c>
      <c r="U8924" t="str">
        <f>IF(mba_decision_dataset[[#This Row],[Age]]&lt;25,"21-25",IF(mba_decision_dataset[[#This Row],[Age]]&gt;30,"31-35","25-30"))</f>
        <v>21-25</v>
      </c>
      <c r="V8924" t="str">
        <f>IF(mba_decision_dataset[[#This Row],[GRE/GMAT Score]]&lt;351,"250-350",IF(mba_decision_dataset[[#This Row],[GRE/GMAT Score]]&gt;645,"above 645","350-645"))</f>
        <v>above 645</v>
      </c>
      <c r="W8924" s="3">
        <f>(mba_decision_dataset[[#This Row],[Expected Post-MBA Salary]]-mba_decision_dataset[[#This Row],[Annual Salary (Before MBA)]])/mba_decision_dataset[[#This Row],[Annual Salary (Before MBA)]]</f>
        <v>1.7657219138164</v>
      </c>
    </row>
    <row r="8925" spans="1:23" x14ac:dyDescent="0.4">
      <c r="A8925">
        <v>8924</v>
      </c>
      <c r="B8925">
        <v>30</v>
      </c>
      <c r="C8925" t="s">
        <v>34</v>
      </c>
      <c r="D8925" t="s">
        <v>41</v>
      </c>
      <c r="E8925">
        <v>2.41</v>
      </c>
      <c r="F8925">
        <v>0</v>
      </c>
      <c r="G8925" t="s">
        <v>38</v>
      </c>
      <c r="H8925">
        <v>114502</v>
      </c>
      <c r="I8925" t="s">
        <v>29</v>
      </c>
      <c r="J8925">
        <v>796</v>
      </c>
      <c r="K8925">
        <v>436</v>
      </c>
      <c r="L8925">
        <v>2.4</v>
      </c>
      <c r="M8925">
        <v>2.8</v>
      </c>
      <c r="N8925" t="s">
        <v>47</v>
      </c>
      <c r="O8925" t="s">
        <v>31</v>
      </c>
      <c r="P8925">
        <v>163666</v>
      </c>
      <c r="Q8925" t="s">
        <v>26</v>
      </c>
      <c r="R8925" t="s">
        <v>32</v>
      </c>
      <c r="S8925" t="s">
        <v>28</v>
      </c>
      <c r="T8925" t="s">
        <v>29</v>
      </c>
      <c r="U8925" t="str">
        <f>IF(mba_decision_dataset[[#This Row],[Age]]&lt;25,"21-25",IF(mba_decision_dataset[[#This Row],[Age]]&gt;30,"31-35","25-30"))</f>
        <v>25-30</v>
      </c>
      <c r="V8925" t="str">
        <f>IF(mba_decision_dataset[[#This Row],[GRE/GMAT Score]]&lt;351,"250-350",IF(mba_decision_dataset[[#This Row],[GRE/GMAT Score]]&gt;645,"above 645","350-645"))</f>
        <v>above 645</v>
      </c>
      <c r="W8925" s="3">
        <f>(mba_decision_dataset[[#This Row],[Expected Post-MBA Salary]]-mba_decision_dataset[[#This Row],[Annual Salary (Before MBA)]])/mba_decision_dataset[[#This Row],[Annual Salary (Before MBA)]]</f>
        <v>0.42937241270894833</v>
      </c>
    </row>
    <row r="8926" spans="1:23" x14ac:dyDescent="0.4">
      <c r="A8926">
        <v>8925</v>
      </c>
      <c r="B8926">
        <v>30</v>
      </c>
      <c r="C8926" t="s">
        <v>20</v>
      </c>
      <c r="D8926" t="s">
        <v>41</v>
      </c>
      <c r="E8926">
        <v>2.99</v>
      </c>
      <c r="F8926">
        <v>1</v>
      </c>
      <c r="G8926" t="s">
        <v>36</v>
      </c>
      <c r="H8926">
        <v>89986</v>
      </c>
      <c r="I8926" t="s">
        <v>23</v>
      </c>
      <c r="J8926">
        <v>642</v>
      </c>
      <c r="K8926">
        <v>353</v>
      </c>
      <c r="L8926">
        <v>3.3</v>
      </c>
      <c r="M8926">
        <v>9.8000000000000007</v>
      </c>
      <c r="N8926" t="s">
        <v>37</v>
      </c>
      <c r="O8926" t="s">
        <v>46</v>
      </c>
      <c r="P8926">
        <v>147524</v>
      </c>
      <c r="Q8926" t="s">
        <v>39</v>
      </c>
      <c r="R8926" t="s">
        <v>40</v>
      </c>
      <c r="S8926" t="s">
        <v>28</v>
      </c>
      <c r="T8926" t="s">
        <v>29</v>
      </c>
      <c r="U8926" t="str">
        <f>IF(mba_decision_dataset[[#This Row],[Age]]&lt;25,"21-25",IF(mba_decision_dataset[[#This Row],[Age]]&gt;30,"31-35","25-30"))</f>
        <v>25-30</v>
      </c>
      <c r="V8926" t="str">
        <f>IF(mba_decision_dataset[[#This Row],[GRE/GMAT Score]]&lt;351,"250-350",IF(mba_decision_dataset[[#This Row],[GRE/GMAT Score]]&gt;645,"above 645","350-645"))</f>
        <v>350-645</v>
      </c>
      <c r="W8926" s="3">
        <f>(mba_decision_dataset[[#This Row],[Expected Post-MBA Salary]]-mba_decision_dataset[[#This Row],[Annual Salary (Before MBA)]])/mba_decision_dataset[[#This Row],[Annual Salary (Before MBA)]]</f>
        <v>0.63941057497832998</v>
      </c>
    </row>
    <row r="8927" spans="1:23" x14ac:dyDescent="0.4">
      <c r="A8927">
        <v>8926</v>
      </c>
      <c r="B8927">
        <v>30</v>
      </c>
      <c r="C8927" t="s">
        <v>34</v>
      </c>
      <c r="D8927" t="s">
        <v>41</v>
      </c>
      <c r="E8927">
        <v>2.92</v>
      </c>
      <c r="F8927">
        <v>6</v>
      </c>
      <c r="G8927" t="s">
        <v>36</v>
      </c>
      <c r="H8927">
        <v>113662</v>
      </c>
      <c r="I8927" t="s">
        <v>23</v>
      </c>
      <c r="J8927">
        <v>617</v>
      </c>
      <c r="K8927">
        <v>430</v>
      </c>
      <c r="L8927">
        <v>8.5</v>
      </c>
      <c r="M8927">
        <v>8.4</v>
      </c>
      <c r="N8927" t="s">
        <v>45</v>
      </c>
      <c r="O8927" t="s">
        <v>46</v>
      </c>
      <c r="P8927">
        <v>152762</v>
      </c>
      <c r="Q8927" t="s">
        <v>39</v>
      </c>
      <c r="R8927" t="s">
        <v>44</v>
      </c>
      <c r="S8927" t="s">
        <v>28</v>
      </c>
      <c r="T8927" t="s">
        <v>23</v>
      </c>
      <c r="U8927" t="str">
        <f>IF(mba_decision_dataset[[#This Row],[Age]]&lt;25,"21-25",IF(mba_decision_dataset[[#This Row],[Age]]&gt;30,"31-35","25-30"))</f>
        <v>25-30</v>
      </c>
      <c r="V8927" t="str">
        <f>IF(mba_decision_dataset[[#This Row],[GRE/GMAT Score]]&lt;351,"250-350",IF(mba_decision_dataset[[#This Row],[GRE/GMAT Score]]&gt;645,"above 645","350-645"))</f>
        <v>350-645</v>
      </c>
      <c r="W8927" s="3">
        <f>(mba_decision_dataset[[#This Row],[Expected Post-MBA Salary]]-mba_decision_dataset[[#This Row],[Annual Salary (Before MBA)]])/mba_decision_dataset[[#This Row],[Annual Salary (Before MBA)]]</f>
        <v>0.34400239306012564</v>
      </c>
    </row>
    <row r="8928" spans="1:23" x14ac:dyDescent="0.4">
      <c r="A8928">
        <v>8927</v>
      </c>
      <c r="B8928">
        <v>29</v>
      </c>
      <c r="C8928" t="s">
        <v>20</v>
      </c>
      <c r="D8928" t="s">
        <v>41</v>
      </c>
      <c r="E8928">
        <v>3.17</v>
      </c>
      <c r="F8928">
        <v>4</v>
      </c>
      <c r="G8928" t="s">
        <v>22</v>
      </c>
      <c r="H8928">
        <v>96270</v>
      </c>
      <c r="I8928" t="s">
        <v>29</v>
      </c>
      <c r="J8928">
        <v>626</v>
      </c>
      <c r="K8928">
        <v>315</v>
      </c>
      <c r="L8928">
        <v>7.5</v>
      </c>
      <c r="M8928">
        <v>9.1999999999999993</v>
      </c>
      <c r="N8928" t="s">
        <v>24</v>
      </c>
      <c r="O8928" t="s">
        <v>46</v>
      </c>
      <c r="P8928">
        <v>173922</v>
      </c>
      <c r="Q8928" t="s">
        <v>39</v>
      </c>
      <c r="R8928" t="s">
        <v>44</v>
      </c>
      <c r="S8928" t="s">
        <v>33</v>
      </c>
      <c r="T8928" t="s">
        <v>23</v>
      </c>
      <c r="U8928" t="str">
        <f>IF(mba_decision_dataset[[#This Row],[Age]]&lt;25,"21-25",IF(mba_decision_dataset[[#This Row],[Age]]&gt;30,"31-35","25-30"))</f>
        <v>25-30</v>
      </c>
      <c r="V8928" t="str">
        <f>IF(mba_decision_dataset[[#This Row],[GRE/GMAT Score]]&lt;351,"250-350",IF(mba_decision_dataset[[#This Row],[GRE/GMAT Score]]&gt;645,"above 645","350-645"))</f>
        <v>350-645</v>
      </c>
      <c r="W8928" s="3">
        <f>(mba_decision_dataset[[#This Row],[Expected Post-MBA Salary]]-mba_decision_dataset[[#This Row],[Annual Salary (Before MBA)]])/mba_decision_dataset[[#This Row],[Annual Salary (Before MBA)]]</f>
        <v>0.80660641944531009</v>
      </c>
    </row>
    <row r="8929" spans="1:23" x14ac:dyDescent="0.4">
      <c r="A8929">
        <v>8928</v>
      </c>
      <c r="B8929">
        <v>31</v>
      </c>
      <c r="C8929" t="s">
        <v>20</v>
      </c>
      <c r="D8929" t="s">
        <v>41</v>
      </c>
      <c r="E8929">
        <v>3.54</v>
      </c>
      <c r="F8929">
        <v>9</v>
      </c>
      <c r="G8929" t="s">
        <v>38</v>
      </c>
      <c r="H8929">
        <v>53498</v>
      </c>
      <c r="I8929" t="s">
        <v>23</v>
      </c>
      <c r="J8929">
        <v>355</v>
      </c>
      <c r="K8929">
        <v>9</v>
      </c>
      <c r="L8929">
        <v>9.1999999999999993</v>
      </c>
      <c r="M8929">
        <v>2.4</v>
      </c>
      <c r="N8929" t="s">
        <v>37</v>
      </c>
      <c r="O8929" t="s">
        <v>46</v>
      </c>
      <c r="P8929">
        <v>88522</v>
      </c>
      <c r="Q8929" t="s">
        <v>26</v>
      </c>
      <c r="R8929" t="s">
        <v>40</v>
      </c>
      <c r="S8929" t="s">
        <v>33</v>
      </c>
      <c r="T8929" t="s">
        <v>29</v>
      </c>
      <c r="U8929" t="str">
        <f>IF(mba_decision_dataset[[#This Row],[Age]]&lt;25,"21-25",IF(mba_decision_dataset[[#This Row],[Age]]&gt;30,"31-35","25-30"))</f>
        <v>31-35</v>
      </c>
      <c r="V8929" t="str">
        <f>IF(mba_decision_dataset[[#This Row],[GRE/GMAT Score]]&lt;351,"250-350",IF(mba_decision_dataset[[#This Row],[GRE/GMAT Score]]&gt;645,"above 645","350-645"))</f>
        <v>350-645</v>
      </c>
      <c r="W8929" s="3">
        <f>(mba_decision_dataset[[#This Row],[Expected Post-MBA Salary]]-mba_decision_dataset[[#This Row],[Annual Salary (Before MBA)]])/mba_decision_dataset[[#This Row],[Annual Salary (Before MBA)]]</f>
        <v>0.65467867957680659</v>
      </c>
    </row>
    <row r="8930" spans="1:23" x14ac:dyDescent="0.4">
      <c r="A8930">
        <v>8929</v>
      </c>
      <c r="B8930">
        <v>27</v>
      </c>
      <c r="C8930" t="s">
        <v>34</v>
      </c>
      <c r="D8930" t="s">
        <v>41</v>
      </c>
      <c r="E8930">
        <v>2.75</v>
      </c>
      <c r="F8930">
        <v>2</v>
      </c>
      <c r="G8930" t="s">
        <v>38</v>
      </c>
      <c r="H8930">
        <v>95588</v>
      </c>
      <c r="I8930" t="s">
        <v>23</v>
      </c>
      <c r="J8930">
        <v>620</v>
      </c>
      <c r="K8930">
        <v>53</v>
      </c>
      <c r="L8930">
        <v>1.3</v>
      </c>
      <c r="M8930">
        <v>4.7</v>
      </c>
      <c r="N8930" t="s">
        <v>45</v>
      </c>
      <c r="O8930" t="s">
        <v>25</v>
      </c>
      <c r="P8930">
        <v>81982</v>
      </c>
      <c r="Q8930" t="s">
        <v>39</v>
      </c>
      <c r="R8930" t="s">
        <v>32</v>
      </c>
      <c r="S8930" t="s">
        <v>33</v>
      </c>
      <c r="T8930" t="s">
        <v>29</v>
      </c>
      <c r="U8930" t="str">
        <f>IF(mba_decision_dataset[[#This Row],[Age]]&lt;25,"21-25",IF(mba_decision_dataset[[#This Row],[Age]]&gt;30,"31-35","25-30"))</f>
        <v>25-30</v>
      </c>
      <c r="V8930" t="str">
        <f>IF(mba_decision_dataset[[#This Row],[GRE/GMAT Score]]&lt;351,"250-350",IF(mba_decision_dataset[[#This Row],[GRE/GMAT Score]]&gt;645,"above 645","350-645"))</f>
        <v>350-645</v>
      </c>
      <c r="W8930" s="3">
        <f>(mba_decision_dataset[[#This Row],[Expected Post-MBA Salary]]-mba_decision_dataset[[#This Row],[Annual Salary (Before MBA)]])/mba_decision_dataset[[#This Row],[Annual Salary (Before MBA)]]</f>
        <v>-0.14234004268318198</v>
      </c>
    </row>
    <row r="8931" spans="1:23" x14ac:dyDescent="0.4">
      <c r="A8931">
        <v>8930</v>
      </c>
      <c r="B8931">
        <v>22</v>
      </c>
      <c r="C8931" t="s">
        <v>20</v>
      </c>
      <c r="D8931" t="s">
        <v>41</v>
      </c>
      <c r="E8931">
        <v>2.3199999999999998</v>
      </c>
      <c r="F8931">
        <v>1</v>
      </c>
      <c r="G8931" t="s">
        <v>22</v>
      </c>
      <c r="H8931">
        <v>89079</v>
      </c>
      <c r="I8931" t="s">
        <v>23</v>
      </c>
      <c r="J8931">
        <v>359</v>
      </c>
      <c r="K8931">
        <v>91</v>
      </c>
      <c r="L8931">
        <v>8.4</v>
      </c>
      <c r="M8931">
        <v>7.9</v>
      </c>
      <c r="N8931" t="s">
        <v>24</v>
      </c>
      <c r="O8931" t="s">
        <v>38</v>
      </c>
      <c r="P8931">
        <v>131627</v>
      </c>
      <c r="Q8931" t="s">
        <v>26</v>
      </c>
      <c r="R8931" t="s">
        <v>32</v>
      </c>
      <c r="S8931" t="s">
        <v>33</v>
      </c>
      <c r="T8931" t="s">
        <v>23</v>
      </c>
      <c r="U8931" t="str">
        <f>IF(mba_decision_dataset[[#This Row],[Age]]&lt;25,"21-25",IF(mba_decision_dataset[[#This Row],[Age]]&gt;30,"31-35","25-30"))</f>
        <v>21-25</v>
      </c>
      <c r="V8931" t="str">
        <f>IF(mba_decision_dataset[[#This Row],[GRE/GMAT Score]]&lt;351,"250-350",IF(mba_decision_dataset[[#This Row],[GRE/GMAT Score]]&gt;645,"above 645","350-645"))</f>
        <v>350-645</v>
      </c>
      <c r="W8931" s="3">
        <f>(mba_decision_dataset[[#This Row],[Expected Post-MBA Salary]]-mba_decision_dataset[[#This Row],[Annual Salary (Before MBA)]])/mba_decision_dataset[[#This Row],[Annual Salary (Before MBA)]]</f>
        <v>0.47764344009250215</v>
      </c>
    </row>
    <row r="8932" spans="1:23" x14ac:dyDescent="0.4">
      <c r="A8932">
        <v>8931</v>
      </c>
      <c r="B8932">
        <v>29</v>
      </c>
      <c r="C8932" t="s">
        <v>34</v>
      </c>
      <c r="D8932" t="s">
        <v>21</v>
      </c>
      <c r="E8932">
        <v>3.6</v>
      </c>
      <c r="F8932">
        <v>2</v>
      </c>
      <c r="G8932" t="s">
        <v>38</v>
      </c>
      <c r="H8932">
        <v>44018</v>
      </c>
      <c r="I8932" t="s">
        <v>23</v>
      </c>
      <c r="J8932">
        <v>543</v>
      </c>
      <c r="K8932">
        <v>271</v>
      </c>
      <c r="L8932">
        <v>1.2</v>
      </c>
      <c r="M8932">
        <v>6.8</v>
      </c>
      <c r="N8932" t="s">
        <v>24</v>
      </c>
      <c r="O8932" t="s">
        <v>43</v>
      </c>
      <c r="P8932">
        <v>71489</v>
      </c>
      <c r="Q8932" t="s">
        <v>26</v>
      </c>
      <c r="R8932" t="s">
        <v>40</v>
      </c>
      <c r="S8932" t="s">
        <v>28</v>
      </c>
      <c r="T8932" t="s">
        <v>29</v>
      </c>
      <c r="U8932" t="str">
        <f>IF(mba_decision_dataset[[#This Row],[Age]]&lt;25,"21-25",IF(mba_decision_dataset[[#This Row],[Age]]&gt;30,"31-35","25-30"))</f>
        <v>25-30</v>
      </c>
      <c r="V8932" t="str">
        <f>IF(mba_decision_dataset[[#This Row],[GRE/GMAT Score]]&lt;351,"250-350",IF(mba_decision_dataset[[#This Row],[GRE/GMAT Score]]&gt;645,"above 645","350-645"))</f>
        <v>350-645</v>
      </c>
      <c r="W8932" s="3">
        <f>(mba_decision_dataset[[#This Row],[Expected Post-MBA Salary]]-mba_decision_dataset[[#This Row],[Annual Salary (Before MBA)]])/mba_decision_dataset[[#This Row],[Annual Salary (Before MBA)]]</f>
        <v>0.62408560134490432</v>
      </c>
    </row>
    <row r="8933" spans="1:23" x14ac:dyDescent="0.4">
      <c r="A8933">
        <v>8932</v>
      </c>
      <c r="B8933">
        <v>24</v>
      </c>
      <c r="C8933" t="s">
        <v>34</v>
      </c>
      <c r="D8933" t="s">
        <v>41</v>
      </c>
      <c r="E8933">
        <v>2.67</v>
      </c>
      <c r="F8933">
        <v>3</v>
      </c>
      <c r="G8933" t="s">
        <v>22</v>
      </c>
      <c r="H8933">
        <v>66764</v>
      </c>
      <c r="I8933" t="s">
        <v>23</v>
      </c>
      <c r="J8933">
        <v>513</v>
      </c>
      <c r="K8933">
        <v>226</v>
      </c>
      <c r="L8933">
        <v>7</v>
      </c>
      <c r="M8933">
        <v>2.4</v>
      </c>
      <c r="N8933" t="s">
        <v>24</v>
      </c>
      <c r="O8933" t="s">
        <v>46</v>
      </c>
      <c r="P8933">
        <v>86209</v>
      </c>
      <c r="Q8933" t="s">
        <v>39</v>
      </c>
      <c r="R8933" t="s">
        <v>32</v>
      </c>
      <c r="S8933" t="s">
        <v>33</v>
      </c>
      <c r="T8933" t="s">
        <v>29</v>
      </c>
      <c r="U8933" t="str">
        <f>IF(mba_decision_dataset[[#This Row],[Age]]&lt;25,"21-25",IF(mba_decision_dataset[[#This Row],[Age]]&gt;30,"31-35","25-30"))</f>
        <v>21-25</v>
      </c>
      <c r="V8933" t="str">
        <f>IF(mba_decision_dataset[[#This Row],[GRE/GMAT Score]]&lt;351,"250-350",IF(mba_decision_dataset[[#This Row],[GRE/GMAT Score]]&gt;645,"above 645","350-645"))</f>
        <v>350-645</v>
      </c>
      <c r="W8933" s="3">
        <f>(mba_decision_dataset[[#This Row],[Expected Post-MBA Salary]]-mba_decision_dataset[[#This Row],[Annual Salary (Before MBA)]])/mba_decision_dataset[[#This Row],[Annual Salary (Before MBA)]]</f>
        <v>0.2912497753280211</v>
      </c>
    </row>
    <row r="8934" spans="1:23" x14ac:dyDescent="0.4">
      <c r="A8934">
        <v>8933</v>
      </c>
      <c r="B8934">
        <v>28</v>
      </c>
      <c r="C8934" t="s">
        <v>20</v>
      </c>
      <c r="D8934" t="s">
        <v>50</v>
      </c>
      <c r="E8934">
        <v>2.57</v>
      </c>
      <c r="F8934">
        <v>9</v>
      </c>
      <c r="G8934" t="s">
        <v>42</v>
      </c>
      <c r="H8934">
        <v>67736</v>
      </c>
      <c r="I8934" t="s">
        <v>29</v>
      </c>
      <c r="J8934">
        <v>580</v>
      </c>
      <c r="K8934">
        <v>338</v>
      </c>
      <c r="L8934">
        <v>6.8</v>
      </c>
      <c r="M8934">
        <v>5</v>
      </c>
      <c r="N8934" t="s">
        <v>37</v>
      </c>
      <c r="O8934" t="s">
        <v>25</v>
      </c>
      <c r="P8934">
        <v>183976</v>
      </c>
      <c r="Q8934" t="s">
        <v>26</v>
      </c>
      <c r="R8934" t="s">
        <v>40</v>
      </c>
      <c r="S8934" t="s">
        <v>28</v>
      </c>
      <c r="T8934" t="s">
        <v>29</v>
      </c>
      <c r="U8934" t="str">
        <f>IF(mba_decision_dataset[[#This Row],[Age]]&lt;25,"21-25",IF(mba_decision_dataset[[#This Row],[Age]]&gt;30,"31-35","25-30"))</f>
        <v>25-30</v>
      </c>
      <c r="V8934" t="str">
        <f>IF(mba_decision_dataset[[#This Row],[GRE/GMAT Score]]&lt;351,"250-350",IF(mba_decision_dataset[[#This Row],[GRE/GMAT Score]]&gt;645,"above 645","350-645"))</f>
        <v>350-645</v>
      </c>
      <c r="W8934" s="3">
        <f>(mba_decision_dataset[[#This Row],[Expected Post-MBA Salary]]-mba_decision_dataset[[#This Row],[Annual Salary (Before MBA)]])/mba_decision_dataset[[#This Row],[Annual Salary (Before MBA)]]</f>
        <v>1.7160741703082556</v>
      </c>
    </row>
    <row r="8935" spans="1:23" x14ac:dyDescent="0.4">
      <c r="A8935">
        <v>8934</v>
      </c>
      <c r="B8935">
        <v>34</v>
      </c>
      <c r="C8935" t="s">
        <v>34</v>
      </c>
      <c r="D8935" t="s">
        <v>41</v>
      </c>
      <c r="E8935">
        <v>3.53</v>
      </c>
      <c r="F8935">
        <v>9</v>
      </c>
      <c r="G8935" t="s">
        <v>22</v>
      </c>
      <c r="H8935">
        <v>62276</v>
      </c>
      <c r="I8935" t="s">
        <v>29</v>
      </c>
      <c r="J8935">
        <v>673</v>
      </c>
      <c r="K8935">
        <v>260</v>
      </c>
      <c r="L8935">
        <v>3.4</v>
      </c>
      <c r="M8935">
        <v>3.2</v>
      </c>
      <c r="N8935" t="s">
        <v>37</v>
      </c>
      <c r="O8935" t="s">
        <v>46</v>
      </c>
      <c r="P8935">
        <v>109367</v>
      </c>
      <c r="Q8935" t="s">
        <v>26</v>
      </c>
      <c r="R8935" t="s">
        <v>44</v>
      </c>
      <c r="S8935" t="s">
        <v>28</v>
      </c>
      <c r="T8935" t="s">
        <v>29</v>
      </c>
      <c r="U8935" t="str">
        <f>IF(mba_decision_dataset[[#This Row],[Age]]&lt;25,"21-25",IF(mba_decision_dataset[[#This Row],[Age]]&gt;30,"31-35","25-30"))</f>
        <v>31-35</v>
      </c>
      <c r="V8935" t="str">
        <f>IF(mba_decision_dataset[[#This Row],[GRE/GMAT Score]]&lt;351,"250-350",IF(mba_decision_dataset[[#This Row],[GRE/GMAT Score]]&gt;645,"above 645","350-645"))</f>
        <v>above 645</v>
      </c>
      <c r="W8935" s="3">
        <f>(mba_decision_dataset[[#This Row],[Expected Post-MBA Salary]]-mba_decision_dataset[[#This Row],[Annual Salary (Before MBA)]])/mba_decision_dataset[[#This Row],[Annual Salary (Before MBA)]]</f>
        <v>0.75616609929989076</v>
      </c>
    </row>
    <row r="8936" spans="1:23" x14ac:dyDescent="0.4">
      <c r="A8936">
        <v>8935</v>
      </c>
      <c r="B8936">
        <v>27</v>
      </c>
      <c r="C8936" t="s">
        <v>34</v>
      </c>
      <c r="D8936" t="s">
        <v>49</v>
      </c>
      <c r="E8936">
        <v>3.87</v>
      </c>
      <c r="F8936">
        <v>4</v>
      </c>
      <c r="G8936" t="s">
        <v>36</v>
      </c>
      <c r="H8936">
        <v>41061</v>
      </c>
      <c r="I8936" t="s">
        <v>23</v>
      </c>
      <c r="J8936">
        <v>528</v>
      </c>
      <c r="K8936">
        <v>418</v>
      </c>
      <c r="L8936">
        <v>7.7</v>
      </c>
      <c r="M8936">
        <v>4</v>
      </c>
      <c r="N8936" t="s">
        <v>47</v>
      </c>
      <c r="O8936" t="s">
        <v>43</v>
      </c>
      <c r="P8936">
        <v>170132</v>
      </c>
      <c r="Q8936" t="s">
        <v>39</v>
      </c>
      <c r="R8936" t="s">
        <v>27</v>
      </c>
      <c r="S8936" t="s">
        <v>28</v>
      </c>
      <c r="T8936" t="s">
        <v>29</v>
      </c>
      <c r="U8936" t="str">
        <f>IF(mba_decision_dataset[[#This Row],[Age]]&lt;25,"21-25",IF(mba_decision_dataset[[#This Row],[Age]]&gt;30,"31-35","25-30"))</f>
        <v>25-30</v>
      </c>
      <c r="V8936" t="str">
        <f>IF(mba_decision_dataset[[#This Row],[GRE/GMAT Score]]&lt;351,"250-350",IF(mba_decision_dataset[[#This Row],[GRE/GMAT Score]]&gt;645,"above 645","350-645"))</f>
        <v>350-645</v>
      </c>
      <c r="W8936" s="3">
        <f>(mba_decision_dataset[[#This Row],[Expected Post-MBA Salary]]-mba_decision_dataset[[#This Row],[Annual Salary (Before MBA)]])/mba_decision_dataset[[#This Row],[Annual Salary (Before MBA)]]</f>
        <v>3.1433964102189424</v>
      </c>
    </row>
    <row r="8937" spans="1:23" x14ac:dyDescent="0.4">
      <c r="A8937">
        <v>8936</v>
      </c>
      <c r="B8937">
        <v>33</v>
      </c>
      <c r="C8937" t="s">
        <v>20</v>
      </c>
      <c r="D8937" t="s">
        <v>49</v>
      </c>
      <c r="E8937">
        <v>3.83</v>
      </c>
      <c r="F8937">
        <v>7</v>
      </c>
      <c r="G8937" t="s">
        <v>30</v>
      </c>
      <c r="H8937">
        <v>43555</v>
      </c>
      <c r="I8937" t="s">
        <v>23</v>
      </c>
      <c r="J8937">
        <v>473</v>
      </c>
      <c r="K8937">
        <v>318</v>
      </c>
      <c r="L8937">
        <v>4.8</v>
      </c>
      <c r="M8937">
        <v>9.1999999999999993</v>
      </c>
      <c r="N8937" t="s">
        <v>24</v>
      </c>
      <c r="O8937" t="s">
        <v>25</v>
      </c>
      <c r="P8937">
        <v>98852</v>
      </c>
      <c r="Q8937" t="s">
        <v>39</v>
      </c>
      <c r="R8937" t="s">
        <v>40</v>
      </c>
      <c r="S8937" t="s">
        <v>28</v>
      </c>
      <c r="T8937" t="s">
        <v>23</v>
      </c>
      <c r="U8937" t="str">
        <f>IF(mba_decision_dataset[[#This Row],[Age]]&lt;25,"21-25",IF(mba_decision_dataset[[#This Row],[Age]]&gt;30,"31-35","25-30"))</f>
        <v>31-35</v>
      </c>
      <c r="V8937" t="str">
        <f>IF(mba_decision_dataset[[#This Row],[GRE/GMAT Score]]&lt;351,"250-350",IF(mba_decision_dataset[[#This Row],[GRE/GMAT Score]]&gt;645,"above 645","350-645"))</f>
        <v>350-645</v>
      </c>
      <c r="W8937" s="3">
        <f>(mba_decision_dataset[[#This Row],[Expected Post-MBA Salary]]-mba_decision_dataset[[#This Row],[Annual Salary (Before MBA)]])/mba_decision_dataset[[#This Row],[Annual Salary (Before MBA)]]</f>
        <v>1.2695901733440478</v>
      </c>
    </row>
    <row r="8938" spans="1:23" x14ac:dyDescent="0.4">
      <c r="A8938">
        <v>8937</v>
      </c>
      <c r="B8938">
        <v>27</v>
      </c>
      <c r="C8938" t="s">
        <v>20</v>
      </c>
      <c r="D8938" t="s">
        <v>41</v>
      </c>
      <c r="E8938">
        <v>2.27</v>
      </c>
      <c r="F8938">
        <v>8</v>
      </c>
      <c r="G8938" t="s">
        <v>42</v>
      </c>
      <c r="H8938">
        <v>92316</v>
      </c>
      <c r="I8938" t="s">
        <v>23</v>
      </c>
      <c r="J8938">
        <v>422</v>
      </c>
      <c r="K8938">
        <v>237</v>
      </c>
      <c r="L8938">
        <v>6.7</v>
      </c>
      <c r="M8938">
        <v>3.2</v>
      </c>
      <c r="N8938" t="s">
        <v>47</v>
      </c>
      <c r="O8938" t="s">
        <v>43</v>
      </c>
      <c r="P8938">
        <v>139648</v>
      </c>
      <c r="Q8938" t="s">
        <v>26</v>
      </c>
      <c r="R8938" t="s">
        <v>27</v>
      </c>
      <c r="S8938" t="s">
        <v>28</v>
      </c>
      <c r="T8938" t="s">
        <v>23</v>
      </c>
      <c r="U8938" t="str">
        <f>IF(mba_decision_dataset[[#This Row],[Age]]&lt;25,"21-25",IF(mba_decision_dataset[[#This Row],[Age]]&gt;30,"31-35","25-30"))</f>
        <v>25-30</v>
      </c>
      <c r="V8938" t="str">
        <f>IF(mba_decision_dataset[[#This Row],[GRE/GMAT Score]]&lt;351,"250-350",IF(mba_decision_dataset[[#This Row],[GRE/GMAT Score]]&gt;645,"above 645","350-645"))</f>
        <v>350-645</v>
      </c>
      <c r="W8938" s="3">
        <f>(mba_decision_dataset[[#This Row],[Expected Post-MBA Salary]]-mba_decision_dataset[[#This Row],[Annual Salary (Before MBA)]])/mba_decision_dataset[[#This Row],[Annual Salary (Before MBA)]]</f>
        <v>0.51271718878634254</v>
      </c>
    </row>
    <row r="8939" spans="1:23" x14ac:dyDescent="0.4">
      <c r="A8939">
        <v>8938</v>
      </c>
      <c r="B8939">
        <v>28</v>
      </c>
      <c r="C8939" t="s">
        <v>20</v>
      </c>
      <c r="D8939" t="s">
        <v>41</v>
      </c>
      <c r="E8939">
        <v>3.01</v>
      </c>
      <c r="F8939">
        <v>1</v>
      </c>
      <c r="G8939" t="s">
        <v>36</v>
      </c>
      <c r="H8939">
        <v>38904</v>
      </c>
      <c r="I8939" t="s">
        <v>23</v>
      </c>
      <c r="J8939">
        <v>378</v>
      </c>
      <c r="K8939">
        <v>213</v>
      </c>
      <c r="L8939">
        <v>6.7</v>
      </c>
      <c r="M8939">
        <v>4.4000000000000004</v>
      </c>
      <c r="N8939" t="s">
        <v>47</v>
      </c>
      <c r="O8939" t="s">
        <v>38</v>
      </c>
      <c r="P8939">
        <v>99739</v>
      </c>
      <c r="Q8939" t="s">
        <v>26</v>
      </c>
      <c r="R8939" t="s">
        <v>27</v>
      </c>
      <c r="S8939" t="s">
        <v>28</v>
      </c>
      <c r="T8939" t="s">
        <v>29</v>
      </c>
      <c r="U8939" t="str">
        <f>IF(mba_decision_dataset[[#This Row],[Age]]&lt;25,"21-25",IF(mba_decision_dataset[[#This Row],[Age]]&gt;30,"31-35","25-30"))</f>
        <v>25-30</v>
      </c>
      <c r="V8939" t="str">
        <f>IF(mba_decision_dataset[[#This Row],[GRE/GMAT Score]]&lt;351,"250-350",IF(mba_decision_dataset[[#This Row],[GRE/GMAT Score]]&gt;645,"above 645","350-645"))</f>
        <v>350-645</v>
      </c>
      <c r="W8939" s="3">
        <f>(mba_decision_dataset[[#This Row],[Expected Post-MBA Salary]]-mba_decision_dataset[[#This Row],[Annual Salary (Before MBA)]])/mba_decision_dataset[[#This Row],[Annual Salary (Before MBA)]]</f>
        <v>1.5637209541435328</v>
      </c>
    </row>
    <row r="8940" spans="1:23" x14ac:dyDescent="0.4">
      <c r="A8940">
        <v>8939</v>
      </c>
      <c r="B8940">
        <v>21</v>
      </c>
      <c r="C8940" t="s">
        <v>34</v>
      </c>
      <c r="D8940" t="s">
        <v>49</v>
      </c>
      <c r="E8940">
        <v>2.19</v>
      </c>
      <c r="F8940">
        <v>2</v>
      </c>
      <c r="G8940" t="s">
        <v>42</v>
      </c>
      <c r="H8940">
        <v>36127</v>
      </c>
      <c r="I8940" t="s">
        <v>29</v>
      </c>
      <c r="J8940">
        <v>495</v>
      </c>
      <c r="K8940">
        <v>210</v>
      </c>
      <c r="L8940">
        <v>8.9</v>
      </c>
      <c r="M8940">
        <v>5.7</v>
      </c>
      <c r="N8940" t="s">
        <v>47</v>
      </c>
      <c r="O8940" t="s">
        <v>31</v>
      </c>
      <c r="P8940">
        <v>143654</v>
      </c>
      <c r="Q8940" t="s">
        <v>26</v>
      </c>
      <c r="R8940" t="s">
        <v>40</v>
      </c>
      <c r="S8940" t="s">
        <v>28</v>
      </c>
      <c r="T8940" t="s">
        <v>29</v>
      </c>
      <c r="U8940" t="str">
        <f>IF(mba_decision_dataset[[#This Row],[Age]]&lt;25,"21-25",IF(mba_decision_dataset[[#This Row],[Age]]&gt;30,"31-35","25-30"))</f>
        <v>21-25</v>
      </c>
      <c r="V8940" t="str">
        <f>IF(mba_decision_dataset[[#This Row],[GRE/GMAT Score]]&lt;351,"250-350",IF(mba_decision_dataset[[#This Row],[GRE/GMAT Score]]&gt;645,"above 645","350-645"))</f>
        <v>350-645</v>
      </c>
      <c r="W8940" s="3">
        <f>(mba_decision_dataset[[#This Row],[Expected Post-MBA Salary]]-mba_decision_dataset[[#This Row],[Annual Salary (Before MBA)]])/mba_decision_dataset[[#This Row],[Annual Salary (Before MBA)]]</f>
        <v>2.9763611703158301</v>
      </c>
    </row>
    <row r="8941" spans="1:23" x14ac:dyDescent="0.4">
      <c r="A8941">
        <v>8940</v>
      </c>
      <c r="B8941">
        <v>25</v>
      </c>
      <c r="C8941" t="s">
        <v>34</v>
      </c>
      <c r="D8941" t="s">
        <v>50</v>
      </c>
      <c r="E8941">
        <v>3.92</v>
      </c>
      <c r="F8941">
        <v>3</v>
      </c>
      <c r="G8941" t="s">
        <v>36</v>
      </c>
      <c r="H8941">
        <v>59335</v>
      </c>
      <c r="I8941" t="s">
        <v>23</v>
      </c>
      <c r="J8941">
        <v>770</v>
      </c>
      <c r="K8941">
        <v>308</v>
      </c>
      <c r="L8941">
        <v>7.1</v>
      </c>
      <c r="M8941">
        <v>1.6</v>
      </c>
      <c r="N8941" t="s">
        <v>24</v>
      </c>
      <c r="O8941" t="s">
        <v>46</v>
      </c>
      <c r="P8941">
        <v>129772</v>
      </c>
      <c r="Q8941" t="s">
        <v>39</v>
      </c>
      <c r="R8941" t="s">
        <v>27</v>
      </c>
      <c r="S8941" t="s">
        <v>33</v>
      </c>
      <c r="T8941" t="s">
        <v>29</v>
      </c>
      <c r="U8941" t="str">
        <f>IF(mba_decision_dataset[[#This Row],[Age]]&lt;25,"21-25",IF(mba_decision_dataset[[#This Row],[Age]]&gt;30,"31-35","25-30"))</f>
        <v>25-30</v>
      </c>
      <c r="V8941" t="str">
        <f>IF(mba_decision_dataset[[#This Row],[GRE/GMAT Score]]&lt;351,"250-350",IF(mba_decision_dataset[[#This Row],[GRE/GMAT Score]]&gt;645,"above 645","350-645"))</f>
        <v>above 645</v>
      </c>
      <c r="W8941" s="3">
        <f>(mba_decision_dataset[[#This Row],[Expected Post-MBA Salary]]-mba_decision_dataset[[#This Row],[Annual Salary (Before MBA)]])/mba_decision_dataset[[#This Row],[Annual Salary (Before MBA)]]</f>
        <v>1.1871071037330412</v>
      </c>
    </row>
    <row r="8942" spans="1:23" x14ac:dyDescent="0.4">
      <c r="A8942">
        <v>8941</v>
      </c>
      <c r="B8942">
        <v>22</v>
      </c>
      <c r="C8942" t="s">
        <v>34</v>
      </c>
      <c r="D8942" t="s">
        <v>35</v>
      </c>
      <c r="E8942">
        <v>2.4300000000000002</v>
      </c>
      <c r="F8942">
        <v>6</v>
      </c>
      <c r="G8942" t="s">
        <v>38</v>
      </c>
      <c r="H8942">
        <v>37280</v>
      </c>
      <c r="I8942" t="s">
        <v>23</v>
      </c>
      <c r="J8942">
        <v>545</v>
      </c>
      <c r="K8942">
        <v>164</v>
      </c>
      <c r="L8942">
        <v>7</v>
      </c>
      <c r="M8942">
        <v>9</v>
      </c>
      <c r="N8942" t="s">
        <v>37</v>
      </c>
      <c r="O8942" t="s">
        <v>46</v>
      </c>
      <c r="P8942">
        <v>140501</v>
      </c>
      <c r="Q8942" t="s">
        <v>26</v>
      </c>
      <c r="R8942" t="s">
        <v>32</v>
      </c>
      <c r="S8942" t="s">
        <v>28</v>
      </c>
      <c r="T8942" t="s">
        <v>29</v>
      </c>
      <c r="U8942" t="str">
        <f>IF(mba_decision_dataset[[#This Row],[Age]]&lt;25,"21-25",IF(mba_decision_dataset[[#This Row],[Age]]&gt;30,"31-35","25-30"))</f>
        <v>21-25</v>
      </c>
      <c r="V8942" t="str">
        <f>IF(mba_decision_dataset[[#This Row],[GRE/GMAT Score]]&lt;351,"250-350",IF(mba_decision_dataset[[#This Row],[GRE/GMAT Score]]&gt;645,"above 645","350-645"))</f>
        <v>350-645</v>
      </c>
      <c r="W8942" s="3">
        <f>(mba_decision_dataset[[#This Row],[Expected Post-MBA Salary]]-mba_decision_dataset[[#This Row],[Annual Salary (Before MBA)]])/mba_decision_dataset[[#This Row],[Annual Salary (Before MBA)]]</f>
        <v>2.7688036480686695</v>
      </c>
    </row>
    <row r="8943" spans="1:23" x14ac:dyDescent="0.4">
      <c r="A8943">
        <v>8942</v>
      </c>
      <c r="B8943">
        <v>22</v>
      </c>
      <c r="C8943" t="s">
        <v>34</v>
      </c>
      <c r="D8943" t="s">
        <v>21</v>
      </c>
      <c r="E8943">
        <v>2.39</v>
      </c>
      <c r="F8943">
        <v>5</v>
      </c>
      <c r="G8943" t="s">
        <v>22</v>
      </c>
      <c r="H8943">
        <v>92341</v>
      </c>
      <c r="I8943" t="s">
        <v>29</v>
      </c>
      <c r="J8943">
        <v>405</v>
      </c>
      <c r="K8943">
        <v>99</v>
      </c>
      <c r="L8943">
        <v>6.4</v>
      </c>
      <c r="M8943">
        <v>5.2</v>
      </c>
      <c r="N8943" t="s">
        <v>37</v>
      </c>
      <c r="O8943" t="s">
        <v>38</v>
      </c>
      <c r="P8943">
        <v>73777</v>
      </c>
      <c r="Q8943" t="s">
        <v>26</v>
      </c>
      <c r="R8943" t="s">
        <v>32</v>
      </c>
      <c r="S8943" t="s">
        <v>33</v>
      </c>
      <c r="T8943" t="s">
        <v>29</v>
      </c>
      <c r="U8943" t="str">
        <f>IF(mba_decision_dataset[[#This Row],[Age]]&lt;25,"21-25",IF(mba_decision_dataset[[#This Row],[Age]]&gt;30,"31-35","25-30"))</f>
        <v>21-25</v>
      </c>
      <c r="V8943" t="str">
        <f>IF(mba_decision_dataset[[#This Row],[GRE/GMAT Score]]&lt;351,"250-350",IF(mba_decision_dataset[[#This Row],[GRE/GMAT Score]]&gt;645,"above 645","350-645"))</f>
        <v>350-645</v>
      </c>
      <c r="W8943" s="3">
        <f>(mba_decision_dataset[[#This Row],[Expected Post-MBA Salary]]-mba_decision_dataset[[#This Row],[Annual Salary (Before MBA)]])/mba_decision_dataset[[#This Row],[Annual Salary (Before MBA)]]</f>
        <v>-0.2010374589835501</v>
      </c>
    </row>
    <row r="8944" spans="1:23" x14ac:dyDescent="0.4">
      <c r="A8944">
        <v>8943</v>
      </c>
      <c r="B8944">
        <v>21</v>
      </c>
      <c r="C8944" t="s">
        <v>34</v>
      </c>
      <c r="D8944" t="s">
        <v>49</v>
      </c>
      <c r="E8944">
        <v>3.78</v>
      </c>
      <c r="F8944">
        <v>5</v>
      </c>
      <c r="G8944" t="s">
        <v>36</v>
      </c>
      <c r="H8944">
        <v>88010</v>
      </c>
      <c r="I8944" t="s">
        <v>29</v>
      </c>
      <c r="J8944">
        <v>601</v>
      </c>
      <c r="K8944">
        <v>186</v>
      </c>
      <c r="L8944">
        <v>1.9</v>
      </c>
      <c r="M8944">
        <v>4.2</v>
      </c>
      <c r="N8944" t="s">
        <v>37</v>
      </c>
      <c r="O8944" t="s">
        <v>25</v>
      </c>
      <c r="P8944">
        <v>105994</v>
      </c>
      <c r="Q8944" t="s">
        <v>39</v>
      </c>
      <c r="R8944" t="s">
        <v>32</v>
      </c>
      <c r="S8944" t="s">
        <v>28</v>
      </c>
      <c r="T8944" t="s">
        <v>29</v>
      </c>
      <c r="U8944" t="str">
        <f>IF(mba_decision_dataset[[#This Row],[Age]]&lt;25,"21-25",IF(mba_decision_dataset[[#This Row],[Age]]&gt;30,"31-35","25-30"))</f>
        <v>21-25</v>
      </c>
      <c r="V8944" t="str">
        <f>IF(mba_decision_dataset[[#This Row],[GRE/GMAT Score]]&lt;351,"250-350",IF(mba_decision_dataset[[#This Row],[GRE/GMAT Score]]&gt;645,"above 645","350-645"))</f>
        <v>350-645</v>
      </c>
      <c r="W8944" s="3">
        <f>(mba_decision_dataset[[#This Row],[Expected Post-MBA Salary]]-mba_decision_dataset[[#This Row],[Annual Salary (Before MBA)]])/mba_decision_dataset[[#This Row],[Annual Salary (Before MBA)]]</f>
        <v>0.20434041586183388</v>
      </c>
    </row>
    <row r="8945" spans="1:23" x14ac:dyDescent="0.4">
      <c r="A8945">
        <v>8944</v>
      </c>
      <c r="B8945">
        <v>25</v>
      </c>
      <c r="C8945" t="s">
        <v>34</v>
      </c>
      <c r="D8945" t="s">
        <v>41</v>
      </c>
      <c r="E8945">
        <v>3.94</v>
      </c>
      <c r="F8945">
        <v>9</v>
      </c>
      <c r="G8945" t="s">
        <v>36</v>
      </c>
      <c r="H8945">
        <v>90846</v>
      </c>
      <c r="I8945" t="s">
        <v>23</v>
      </c>
      <c r="J8945">
        <v>542</v>
      </c>
      <c r="K8945">
        <v>71</v>
      </c>
      <c r="L8945">
        <v>3.7</v>
      </c>
      <c r="M8945">
        <v>5.3</v>
      </c>
      <c r="N8945" t="s">
        <v>24</v>
      </c>
      <c r="O8945" t="s">
        <v>25</v>
      </c>
      <c r="P8945">
        <v>127738</v>
      </c>
      <c r="Q8945" t="s">
        <v>26</v>
      </c>
      <c r="R8945" t="s">
        <v>27</v>
      </c>
      <c r="S8945" t="s">
        <v>28</v>
      </c>
      <c r="T8945" t="s">
        <v>29</v>
      </c>
      <c r="U8945" t="str">
        <f>IF(mba_decision_dataset[[#This Row],[Age]]&lt;25,"21-25",IF(mba_decision_dataset[[#This Row],[Age]]&gt;30,"31-35","25-30"))</f>
        <v>25-30</v>
      </c>
      <c r="V8945" t="str">
        <f>IF(mba_decision_dataset[[#This Row],[GRE/GMAT Score]]&lt;351,"250-350",IF(mba_decision_dataset[[#This Row],[GRE/GMAT Score]]&gt;645,"above 645","350-645"))</f>
        <v>350-645</v>
      </c>
      <c r="W8945" s="3">
        <f>(mba_decision_dataset[[#This Row],[Expected Post-MBA Salary]]-mba_decision_dataset[[#This Row],[Annual Salary (Before MBA)]])/mba_decision_dataset[[#This Row],[Annual Salary (Before MBA)]]</f>
        <v>0.40609382911740749</v>
      </c>
    </row>
    <row r="8946" spans="1:23" x14ac:dyDescent="0.4">
      <c r="A8946">
        <v>8945</v>
      </c>
      <c r="B8946">
        <v>22</v>
      </c>
      <c r="C8946" t="s">
        <v>34</v>
      </c>
      <c r="D8946" t="s">
        <v>21</v>
      </c>
      <c r="E8946">
        <v>3.4</v>
      </c>
      <c r="F8946">
        <v>6</v>
      </c>
      <c r="G8946" t="s">
        <v>38</v>
      </c>
      <c r="H8946">
        <v>40209</v>
      </c>
      <c r="I8946" t="s">
        <v>29</v>
      </c>
      <c r="J8946">
        <v>704</v>
      </c>
      <c r="K8946">
        <v>226</v>
      </c>
      <c r="L8946">
        <v>5.0999999999999996</v>
      </c>
      <c r="M8946">
        <v>7.1</v>
      </c>
      <c r="N8946" t="s">
        <v>37</v>
      </c>
      <c r="O8946" t="s">
        <v>25</v>
      </c>
      <c r="P8946">
        <v>164347</v>
      </c>
      <c r="Q8946" t="s">
        <v>39</v>
      </c>
      <c r="R8946" t="s">
        <v>40</v>
      </c>
      <c r="S8946" t="s">
        <v>33</v>
      </c>
      <c r="T8946" t="s">
        <v>23</v>
      </c>
      <c r="U8946" t="str">
        <f>IF(mba_decision_dataset[[#This Row],[Age]]&lt;25,"21-25",IF(mba_decision_dataset[[#This Row],[Age]]&gt;30,"31-35","25-30"))</f>
        <v>21-25</v>
      </c>
      <c r="V8946" t="str">
        <f>IF(mba_decision_dataset[[#This Row],[GRE/GMAT Score]]&lt;351,"250-350",IF(mba_decision_dataset[[#This Row],[GRE/GMAT Score]]&gt;645,"above 645","350-645"))</f>
        <v>above 645</v>
      </c>
      <c r="W8946" s="3">
        <f>(mba_decision_dataset[[#This Row],[Expected Post-MBA Salary]]-mba_decision_dataset[[#This Row],[Annual Salary (Before MBA)]])/mba_decision_dataset[[#This Row],[Annual Salary (Before MBA)]]</f>
        <v>3.087318759481708</v>
      </c>
    </row>
    <row r="8947" spans="1:23" x14ac:dyDescent="0.4">
      <c r="A8947">
        <v>8946</v>
      </c>
      <c r="B8947">
        <v>24</v>
      </c>
      <c r="C8947" t="s">
        <v>20</v>
      </c>
      <c r="D8947" t="s">
        <v>41</v>
      </c>
      <c r="E8947">
        <v>2.2400000000000002</v>
      </c>
      <c r="F8947">
        <v>0</v>
      </c>
      <c r="G8947" t="s">
        <v>30</v>
      </c>
      <c r="H8947">
        <v>50653</v>
      </c>
      <c r="I8947" t="s">
        <v>23</v>
      </c>
      <c r="J8947">
        <v>523</v>
      </c>
      <c r="K8947">
        <v>430</v>
      </c>
      <c r="L8947">
        <v>3.3</v>
      </c>
      <c r="M8947">
        <v>6.5</v>
      </c>
      <c r="N8947" t="s">
        <v>47</v>
      </c>
      <c r="O8947" t="s">
        <v>25</v>
      </c>
      <c r="P8947">
        <v>196753</v>
      </c>
      <c r="Q8947" t="s">
        <v>26</v>
      </c>
      <c r="R8947" t="s">
        <v>40</v>
      </c>
      <c r="S8947" t="s">
        <v>33</v>
      </c>
      <c r="T8947" t="s">
        <v>23</v>
      </c>
      <c r="U8947" t="str">
        <f>IF(mba_decision_dataset[[#This Row],[Age]]&lt;25,"21-25",IF(mba_decision_dataset[[#This Row],[Age]]&gt;30,"31-35","25-30"))</f>
        <v>21-25</v>
      </c>
      <c r="V8947" t="str">
        <f>IF(mba_decision_dataset[[#This Row],[GRE/GMAT Score]]&lt;351,"250-350",IF(mba_decision_dataset[[#This Row],[GRE/GMAT Score]]&gt;645,"above 645","350-645"))</f>
        <v>350-645</v>
      </c>
      <c r="W8947" s="3">
        <f>(mba_decision_dataset[[#This Row],[Expected Post-MBA Salary]]-mba_decision_dataset[[#This Row],[Annual Salary (Before MBA)]])/mba_decision_dataset[[#This Row],[Annual Salary (Before MBA)]]</f>
        <v>2.8843306418178587</v>
      </c>
    </row>
    <row r="8948" spans="1:23" x14ac:dyDescent="0.4">
      <c r="A8948">
        <v>8947</v>
      </c>
      <c r="B8948">
        <v>23</v>
      </c>
      <c r="C8948" t="s">
        <v>34</v>
      </c>
      <c r="D8948" t="s">
        <v>35</v>
      </c>
      <c r="E8948">
        <v>2.97</v>
      </c>
      <c r="F8948">
        <v>7</v>
      </c>
      <c r="G8948" t="s">
        <v>30</v>
      </c>
      <c r="H8948">
        <v>93834</v>
      </c>
      <c r="I8948" t="s">
        <v>29</v>
      </c>
      <c r="J8948">
        <v>361</v>
      </c>
      <c r="K8948">
        <v>421</v>
      </c>
      <c r="L8948">
        <v>2.5</v>
      </c>
      <c r="M8948">
        <v>6.2</v>
      </c>
      <c r="N8948" t="s">
        <v>47</v>
      </c>
      <c r="O8948" t="s">
        <v>43</v>
      </c>
      <c r="P8948">
        <v>84727</v>
      </c>
      <c r="Q8948" t="s">
        <v>26</v>
      </c>
      <c r="R8948" t="s">
        <v>40</v>
      </c>
      <c r="S8948" t="s">
        <v>33</v>
      </c>
      <c r="T8948" t="s">
        <v>23</v>
      </c>
      <c r="U8948" t="str">
        <f>IF(mba_decision_dataset[[#This Row],[Age]]&lt;25,"21-25",IF(mba_decision_dataset[[#This Row],[Age]]&gt;30,"31-35","25-30"))</f>
        <v>21-25</v>
      </c>
      <c r="V8948" t="str">
        <f>IF(mba_decision_dataset[[#This Row],[GRE/GMAT Score]]&lt;351,"250-350",IF(mba_decision_dataset[[#This Row],[GRE/GMAT Score]]&gt;645,"above 645","350-645"))</f>
        <v>350-645</v>
      </c>
      <c r="W8948" s="3">
        <f>(mba_decision_dataset[[#This Row],[Expected Post-MBA Salary]]-mba_decision_dataset[[#This Row],[Annual Salary (Before MBA)]])/mba_decision_dataset[[#This Row],[Annual Salary (Before MBA)]]</f>
        <v>-9.7054372615469869E-2</v>
      </c>
    </row>
    <row r="8949" spans="1:23" x14ac:dyDescent="0.4">
      <c r="A8949">
        <v>8948</v>
      </c>
      <c r="B8949">
        <v>23</v>
      </c>
      <c r="C8949" t="s">
        <v>34</v>
      </c>
      <c r="D8949" t="s">
        <v>35</v>
      </c>
      <c r="E8949">
        <v>3.63</v>
      </c>
      <c r="F8949">
        <v>8</v>
      </c>
      <c r="G8949" t="s">
        <v>22</v>
      </c>
      <c r="H8949">
        <v>91090</v>
      </c>
      <c r="I8949" t="s">
        <v>23</v>
      </c>
      <c r="J8949">
        <v>701</v>
      </c>
      <c r="K8949">
        <v>194</v>
      </c>
      <c r="L8949">
        <v>5.6</v>
      </c>
      <c r="M8949">
        <v>3.7</v>
      </c>
      <c r="N8949" t="s">
        <v>24</v>
      </c>
      <c r="O8949" t="s">
        <v>38</v>
      </c>
      <c r="P8949">
        <v>196072</v>
      </c>
      <c r="Q8949" t="s">
        <v>26</v>
      </c>
      <c r="R8949" t="s">
        <v>32</v>
      </c>
      <c r="S8949" t="s">
        <v>33</v>
      </c>
      <c r="T8949" t="s">
        <v>29</v>
      </c>
      <c r="U8949" t="str">
        <f>IF(mba_decision_dataset[[#This Row],[Age]]&lt;25,"21-25",IF(mba_decision_dataset[[#This Row],[Age]]&gt;30,"31-35","25-30"))</f>
        <v>21-25</v>
      </c>
      <c r="V8949" t="str">
        <f>IF(mba_decision_dataset[[#This Row],[GRE/GMAT Score]]&lt;351,"250-350",IF(mba_decision_dataset[[#This Row],[GRE/GMAT Score]]&gt;645,"above 645","350-645"))</f>
        <v>above 645</v>
      </c>
      <c r="W8949" s="3">
        <f>(mba_decision_dataset[[#This Row],[Expected Post-MBA Salary]]-mba_decision_dataset[[#This Row],[Annual Salary (Before MBA)]])/mba_decision_dataset[[#This Row],[Annual Salary (Before MBA)]]</f>
        <v>1.1525085080689428</v>
      </c>
    </row>
    <row r="8950" spans="1:23" x14ac:dyDescent="0.4">
      <c r="A8950">
        <v>8949</v>
      </c>
      <c r="B8950">
        <v>22</v>
      </c>
      <c r="C8950" t="s">
        <v>34</v>
      </c>
      <c r="D8950" t="s">
        <v>49</v>
      </c>
      <c r="E8950">
        <v>3.14</v>
      </c>
      <c r="F8950">
        <v>1</v>
      </c>
      <c r="G8950" t="s">
        <v>38</v>
      </c>
      <c r="H8950">
        <v>36328</v>
      </c>
      <c r="I8950" t="s">
        <v>29</v>
      </c>
      <c r="J8950">
        <v>326</v>
      </c>
      <c r="K8950">
        <v>425</v>
      </c>
      <c r="L8950">
        <v>8.5</v>
      </c>
      <c r="M8950">
        <v>4.9000000000000004</v>
      </c>
      <c r="N8950" t="s">
        <v>24</v>
      </c>
      <c r="O8950" t="s">
        <v>25</v>
      </c>
      <c r="P8950">
        <v>91308</v>
      </c>
      <c r="Q8950" t="s">
        <v>39</v>
      </c>
      <c r="R8950" t="s">
        <v>40</v>
      </c>
      <c r="S8950" t="s">
        <v>28</v>
      </c>
      <c r="T8950" t="s">
        <v>29</v>
      </c>
      <c r="U8950" t="str">
        <f>IF(mba_decision_dataset[[#This Row],[Age]]&lt;25,"21-25",IF(mba_decision_dataset[[#This Row],[Age]]&gt;30,"31-35","25-30"))</f>
        <v>21-25</v>
      </c>
      <c r="V8950" t="str">
        <f>IF(mba_decision_dataset[[#This Row],[GRE/GMAT Score]]&lt;351,"250-350",IF(mba_decision_dataset[[#This Row],[GRE/GMAT Score]]&gt;645,"above 645","350-645"))</f>
        <v>250-350</v>
      </c>
      <c r="W8950" s="3">
        <f>(mba_decision_dataset[[#This Row],[Expected Post-MBA Salary]]-mba_decision_dataset[[#This Row],[Annual Salary (Before MBA)]])/mba_decision_dataset[[#This Row],[Annual Salary (Before MBA)]]</f>
        <v>1.5134331645012111</v>
      </c>
    </row>
    <row r="8951" spans="1:23" x14ac:dyDescent="0.4">
      <c r="A8951">
        <v>8950</v>
      </c>
      <c r="B8951">
        <v>33</v>
      </c>
      <c r="C8951" t="s">
        <v>34</v>
      </c>
      <c r="D8951" t="s">
        <v>21</v>
      </c>
      <c r="E8951">
        <v>2.27</v>
      </c>
      <c r="F8951">
        <v>0</v>
      </c>
      <c r="G8951" t="s">
        <v>42</v>
      </c>
      <c r="H8951">
        <v>100027</v>
      </c>
      <c r="I8951" t="s">
        <v>23</v>
      </c>
      <c r="J8951">
        <v>329</v>
      </c>
      <c r="K8951">
        <v>336</v>
      </c>
      <c r="L8951">
        <v>6.7</v>
      </c>
      <c r="M8951">
        <v>7.3</v>
      </c>
      <c r="N8951" t="s">
        <v>24</v>
      </c>
      <c r="O8951" t="s">
        <v>31</v>
      </c>
      <c r="P8951">
        <v>146746</v>
      </c>
      <c r="Q8951" t="s">
        <v>39</v>
      </c>
      <c r="R8951" t="s">
        <v>32</v>
      </c>
      <c r="S8951" t="s">
        <v>33</v>
      </c>
      <c r="T8951" t="s">
        <v>29</v>
      </c>
      <c r="U8951" t="str">
        <f>IF(mba_decision_dataset[[#This Row],[Age]]&lt;25,"21-25",IF(mba_decision_dataset[[#This Row],[Age]]&gt;30,"31-35","25-30"))</f>
        <v>31-35</v>
      </c>
      <c r="V8951" t="str">
        <f>IF(mba_decision_dataset[[#This Row],[GRE/GMAT Score]]&lt;351,"250-350",IF(mba_decision_dataset[[#This Row],[GRE/GMAT Score]]&gt;645,"above 645","350-645"))</f>
        <v>250-350</v>
      </c>
      <c r="W8951" s="3">
        <f>(mba_decision_dataset[[#This Row],[Expected Post-MBA Salary]]-mba_decision_dataset[[#This Row],[Annual Salary (Before MBA)]])/mba_decision_dataset[[#This Row],[Annual Salary (Before MBA)]]</f>
        <v>0.46706389274895777</v>
      </c>
    </row>
    <row r="8952" spans="1:23" x14ac:dyDescent="0.4">
      <c r="A8952">
        <v>8951</v>
      </c>
      <c r="B8952">
        <v>26</v>
      </c>
      <c r="C8952" t="s">
        <v>20</v>
      </c>
      <c r="D8952" t="s">
        <v>21</v>
      </c>
      <c r="E8952">
        <v>2.34</v>
      </c>
      <c r="F8952">
        <v>3</v>
      </c>
      <c r="G8952" t="s">
        <v>36</v>
      </c>
      <c r="H8952">
        <v>94796</v>
      </c>
      <c r="I8952" t="s">
        <v>23</v>
      </c>
      <c r="J8952">
        <v>327</v>
      </c>
      <c r="K8952">
        <v>412</v>
      </c>
      <c r="L8952">
        <v>7.3</v>
      </c>
      <c r="M8952">
        <v>8.9</v>
      </c>
      <c r="N8952" t="s">
        <v>45</v>
      </c>
      <c r="O8952" t="s">
        <v>38</v>
      </c>
      <c r="P8952">
        <v>171433</v>
      </c>
      <c r="Q8952" t="s">
        <v>39</v>
      </c>
      <c r="R8952" t="s">
        <v>32</v>
      </c>
      <c r="S8952" t="s">
        <v>33</v>
      </c>
      <c r="T8952" t="s">
        <v>29</v>
      </c>
      <c r="U8952" t="str">
        <f>IF(mba_decision_dataset[[#This Row],[Age]]&lt;25,"21-25",IF(mba_decision_dataset[[#This Row],[Age]]&gt;30,"31-35","25-30"))</f>
        <v>25-30</v>
      </c>
      <c r="V8952" t="str">
        <f>IF(mba_decision_dataset[[#This Row],[GRE/GMAT Score]]&lt;351,"250-350",IF(mba_decision_dataset[[#This Row],[GRE/GMAT Score]]&gt;645,"above 645","350-645"))</f>
        <v>250-350</v>
      </c>
      <c r="W8952" s="3">
        <f>(mba_decision_dataset[[#This Row],[Expected Post-MBA Salary]]-mba_decision_dataset[[#This Row],[Annual Salary (Before MBA)]])/mba_decision_dataset[[#This Row],[Annual Salary (Before MBA)]]</f>
        <v>0.8084412844423815</v>
      </c>
    </row>
    <row r="8953" spans="1:23" x14ac:dyDescent="0.4">
      <c r="A8953">
        <v>8952</v>
      </c>
      <c r="B8953">
        <v>22</v>
      </c>
      <c r="C8953" t="s">
        <v>34</v>
      </c>
      <c r="D8953" t="s">
        <v>35</v>
      </c>
      <c r="E8953">
        <v>3.73</v>
      </c>
      <c r="F8953">
        <v>1</v>
      </c>
      <c r="G8953" t="s">
        <v>22</v>
      </c>
      <c r="H8953">
        <v>40552</v>
      </c>
      <c r="I8953" t="s">
        <v>23</v>
      </c>
      <c r="J8953">
        <v>685</v>
      </c>
      <c r="K8953">
        <v>310</v>
      </c>
      <c r="L8953">
        <v>2.2999999999999998</v>
      </c>
      <c r="M8953">
        <v>2.2000000000000002</v>
      </c>
      <c r="N8953" t="s">
        <v>24</v>
      </c>
      <c r="O8953" t="s">
        <v>43</v>
      </c>
      <c r="P8953">
        <v>97803</v>
      </c>
      <c r="Q8953" t="s">
        <v>26</v>
      </c>
      <c r="R8953" t="s">
        <v>44</v>
      </c>
      <c r="S8953" t="s">
        <v>33</v>
      </c>
      <c r="T8953" t="s">
        <v>23</v>
      </c>
      <c r="U8953" t="str">
        <f>IF(mba_decision_dataset[[#This Row],[Age]]&lt;25,"21-25",IF(mba_decision_dataset[[#This Row],[Age]]&gt;30,"31-35","25-30"))</f>
        <v>21-25</v>
      </c>
      <c r="V8953" t="str">
        <f>IF(mba_decision_dataset[[#This Row],[GRE/GMAT Score]]&lt;351,"250-350",IF(mba_decision_dataset[[#This Row],[GRE/GMAT Score]]&gt;645,"above 645","350-645"))</f>
        <v>above 645</v>
      </c>
      <c r="W8953" s="3">
        <f>(mba_decision_dataset[[#This Row],[Expected Post-MBA Salary]]-mba_decision_dataset[[#This Row],[Annual Salary (Before MBA)]])/mba_decision_dataset[[#This Row],[Annual Salary (Before MBA)]]</f>
        <v>1.4117922667192739</v>
      </c>
    </row>
    <row r="8954" spans="1:23" x14ac:dyDescent="0.4">
      <c r="A8954">
        <v>8953</v>
      </c>
      <c r="B8954">
        <v>34</v>
      </c>
      <c r="C8954" t="s">
        <v>20</v>
      </c>
      <c r="D8954" t="s">
        <v>41</v>
      </c>
      <c r="E8954">
        <v>3.05</v>
      </c>
      <c r="F8954">
        <v>5</v>
      </c>
      <c r="G8954" t="s">
        <v>30</v>
      </c>
      <c r="H8954">
        <v>80373</v>
      </c>
      <c r="I8954" t="s">
        <v>23</v>
      </c>
      <c r="J8954">
        <v>438</v>
      </c>
      <c r="K8954">
        <v>252</v>
      </c>
      <c r="L8954">
        <v>8.1999999999999993</v>
      </c>
      <c r="M8954">
        <v>8.6</v>
      </c>
      <c r="N8954" t="s">
        <v>24</v>
      </c>
      <c r="O8954" t="s">
        <v>31</v>
      </c>
      <c r="P8954">
        <v>97856</v>
      </c>
      <c r="Q8954" t="s">
        <v>39</v>
      </c>
      <c r="R8954" t="s">
        <v>44</v>
      </c>
      <c r="S8954" t="s">
        <v>33</v>
      </c>
      <c r="T8954" t="s">
        <v>29</v>
      </c>
      <c r="U8954" t="str">
        <f>IF(mba_decision_dataset[[#This Row],[Age]]&lt;25,"21-25",IF(mba_decision_dataset[[#This Row],[Age]]&gt;30,"31-35","25-30"))</f>
        <v>31-35</v>
      </c>
      <c r="V8954" t="str">
        <f>IF(mba_decision_dataset[[#This Row],[GRE/GMAT Score]]&lt;351,"250-350",IF(mba_decision_dataset[[#This Row],[GRE/GMAT Score]]&gt;645,"above 645","350-645"))</f>
        <v>350-645</v>
      </c>
      <c r="W8954" s="3">
        <f>(mba_decision_dataset[[#This Row],[Expected Post-MBA Salary]]-mba_decision_dataset[[#This Row],[Annual Salary (Before MBA)]])/mba_decision_dataset[[#This Row],[Annual Salary (Before MBA)]]</f>
        <v>0.21752329762482425</v>
      </c>
    </row>
    <row r="8955" spans="1:23" x14ac:dyDescent="0.4">
      <c r="A8955">
        <v>8954</v>
      </c>
      <c r="B8955">
        <v>34</v>
      </c>
      <c r="C8955" t="s">
        <v>34</v>
      </c>
      <c r="D8955" t="s">
        <v>49</v>
      </c>
      <c r="E8955">
        <v>3.41</v>
      </c>
      <c r="F8955">
        <v>2</v>
      </c>
      <c r="G8955" t="s">
        <v>42</v>
      </c>
      <c r="H8955">
        <v>38100</v>
      </c>
      <c r="I8955" t="s">
        <v>29</v>
      </c>
      <c r="J8955">
        <v>284</v>
      </c>
      <c r="K8955">
        <v>158</v>
      </c>
      <c r="L8955">
        <v>2</v>
      </c>
      <c r="M8955">
        <v>8.1999999999999993</v>
      </c>
      <c r="N8955" t="s">
        <v>24</v>
      </c>
      <c r="O8955" t="s">
        <v>25</v>
      </c>
      <c r="P8955">
        <v>171922</v>
      </c>
      <c r="Q8955" t="s">
        <v>26</v>
      </c>
      <c r="R8955" t="s">
        <v>32</v>
      </c>
      <c r="S8955" t="s">
        <v>33</v>
      </c>
      <c r="T8955" t="s">
        <v>23</v>
      </c>
      <c r="U8955" t="str">
        <f>IF(mba_decision_dataset[[#This Row],[Age]]&lt;25,"21-25",IF(mba_decision_dataset[[#This Row],[Age]]&gt;30,"31-35","25-30"))</f>
        <v>31-35</v>
      </c>
      <c r="V8955" t="str">
        <f>IF(mba_decision_dataset[[#This Row],[GRE/GMAT Score]]&lt;351,"250-350",IF(mba_decision_dataset[[#This Row],[GRE/GMAT Score]]&gt;645,"above 645","350-645"))</f>
        <v>250-350</v>
      </c>
      <c r="W8955" s="3">
        <f>(mba_decision_dataset[[#This Row],[Expected Post-MBA Salary]]-mba_decision_dataset[[#This Row],[Annual Salary (Before MBA)]])/mba_decision_dataset[[#This Row],[Annual Salary (Before MBA)]]</f>
        <v>3.5123884514435697</v>
      </c>
    </row>
    <row r="8956" spans="1:23" x14ac:dyDescent="0.4">
      <c r="A8956">
        <v>8955</v>
      </c>
      <c r="B8956">
        <v>28</v>
      </c>
      <c r="C8956" t="s">
        <v>20</v>
      </c>
      <c r="D8956" t="s">
        <v>50</v>
      </c>
      <c r="E8956">
        <v>2.75</v>
      </c>
      <c r="F8956">
        <v>8</v>
      </c>
      <c r="G8956" t="s">
        <v>38</v>
      </c>
      <c r="H8956">
        <v>110966</v>
      </c>
      <c r="I8956" t="s">
        <v>29</v>
      </c>
      <c r="J8956">
        <v>461</v>
      </c>
      <c r="K8956">
        <v>31</v>
      </c>
      <c r="L8956">
        <v>3.5</v>
      </c>
      <c r="M8956">
        <v>7.7</v>
      </c>
      <c r="N8956" t="s">
        <v>47</v>
      </c>
      <c r="O8956" t="s">
        <v>31</v>
      </c>
      <c r="P8956">
        <v>192913</v>
      </c>
      <c r="Q8956" t="s">
        <v>26</v>
      </c>
      <c r="R8956" t="s">
        <v>32</v>
      </c>
      <c r="S8956" t="s">
        <v>28</v>
      </c>
      <c r="T8956" t="s">
        <v>29</v>
      </c>
      <c r="U8956" t="str">
        <f>IF(mba_decision_dataset[[#This Row],[Age]]&lt;25,"21-25",IF(mba_decision_dataset[[#This Row],[Age]]&gt;30,"31-35","25-30"))</f>
        <v>25-30</v>
      </c>
      <c r="V8956" t="str">
        <f>IF(mba_decision_dataset[[#This Row],[GRE/GMAT Score]]&lt;351,"250-350",IF(mba_decision_dataset[[#This Row],[GRE/GMAT Score]]&gt;645,"above 645","350-645"))</f>
        <v>350-645</v>
      </c>
      <c r="W8956" s="3">
        <f>(mba_decision_dataset[[#This Row],[Expected Post-MBA Salary]]-mba_decision_dataset[[#This Row],[Annual Salary (Before MBA)]])/mba_decision_dataset[[#This Row],[Annual Salary (Before MBA)]]</f>
        <v>0.73848746462880521</v>
      </c>
    </row>
    <row r="8957" spans="1:23" x14ac:dyDescent="0.4">
      <c r="A8957">
        <v>8956</v>
      </c>
      <c r="B8957">
        <v>28</v>
      </c>
      <c r="C8957" t="s">
        <v>34</v>
      </c>
      <c r="D8957" t="s">
        <v>35</v>
      </c>
      <c r="E8957">
        <v>3.06</v>
      </c>
      <c r="F8957">
        <v>7</v>
      </c>
      <c r="G8957" t="s">
        <v>36</v>
      </c>
      <c r="H8957">
        <v>116477</v>
      </c>
      <c r="I8957" t="s">
        <v>23</v>
      </c>
      <c r="J8957">
        <v>532</v>
      </c>
      <c r="K8957">
        <v>8</v>
      </c>
      <c r="L8957">
        <v>8.9</v>
      </c>
      <c r="M8957">
        <v>5.2</v>
      </c>
      <c r="N8957" t="s">
        <v>37</v>
      </c>
      <c r="O8957" t="s">
        <v>46</v>
      </c>
      <c r="P8957">
        <v>139167</v>
      </c>
      <c r="Q8957" t="s">
        <v>39</v>
      </c>
      <c r="R8957" t="s">
        <v>40</v>
      </c>
      <c r="S8957" t="s">
        <v>33</v>
      </c>
      <c r="T8957" t="s">
        <v>29</v>
      </c>
      <c r="U8957" t="str">
        <f>IF(mba_decision_dataset[[#This Row],[Age]]&lt;25,"21-25",IF(mba_decision_dataset[[#This Row],[Age]]&gt;30,"31-35","25-30"))</f>
        <v>25-30</v>
      </c>
      <c r="V8957" t="str">
        <f>IF(mba_decision_dataset[[#This Row],[GRE/GMAT Score]]&lt;351,"250-350",IF(mba_decision_dataset[[#This Row],[GRE/GMAT Score]]&gt;645,"above 645","350-645"))</f>
        <v>350-645</v>
      </c>
      <c r="W8957" s="3">
        <f>(mba_decision_dataset[[#This Row],[Expected Post-MBA Salary]]-mba_decision_dataset[[#This Row],[Annual Salary (Before MBA)]])/mba_decision_dataset[[#This Row],[Annual Salary (Before MBA)]]</f>
        <v>0.19480240734222207</v>
      </c>
    </row>
    <row r="8958" spans="1:23" x14ac:dyDescent="0.4">
      <c r="A8958">
        <v>8957</v>
      </c>
      <c r="B8958">
        <v>33</v>
      </c>
      <c r="C8958" t="s">
        <v>34</v>
      </c>
      <c r="D8958" t="s">
        <v>35</v>
      </c>
      <c r="E8958">
        <v>3.95</v>
      </c>
      <c r="F8958">
        <v>6</v>
      </c>
      <c r="G8958" t="s">
        <v>36</v>
      </c>
      <c r="H8958">
        <v>86845</v>
      </c>
      <c r="I8958" t="s">
        <v>23</v>
      </c>
      <c r="J8958">
        <v>387</v>
      </c>
      <c r="K8958">
        <v>486</v>
      </c>
      <c r="L8958">
        <v>9.3000000000000007</v>
      </c>
      <c r="M8958">
        <v>6.1</v>
      </c>
      <c r="N8958" t="s">
        <v>37</v>
      </c>
      <c r="O8958" t="s">
        <v>31</v>
      </c>
      <c r="P8958">
        <v>72398</v>
      </c>
      <c r="Q8958" t="s">
        <v>39</v>
      </c>
      <c r="R8958" t="s">
        <v>32</v>
      </c>
      <c r="S8958" t="s">
        <v>33</v>
      </c>
      <c r="T8958" t="s">
        <v>29</v>
      </c>
      <c r="U8958" t="str">
        <f>IF(mba_decision_dataset[[#This Row],[Age]]&lt;25,"21-25",IF(mba_decision_dataset[[#This Row],[Age]]&gt;30,"31-35","25-30"))</f>
        <v>31-35</v>
      </c>
      <c r="V8958" t="str">
        <f>IF(mba_decision_dataset[[#This Row],[GRE/GMAT Score]]&lt;351,"250-350",IF(mba_decision_dataset[[#This Row],[GRE/GMAT Score]]&gt;645,"above 645","350-645"))</f>
        <v>350-645</v>
      </c>
      <c r="W8958" s="3">
        <f>(mba_decision_dataset[[#This Row],[Expected Post-MBA Salary]]-mba_decision_dataset[[#This Row],[Annual Salary (Before MBA)]])/mba_decision_dataset[[#This Row],[Annual Salary (Before MBA)]]</f>
        <v>-0.16635384881110024</v>
      </c>
    </row>
    <row r="8959" spans="1:23" x14ac:dyDescent="0.4">
      <c r="A8959">
        <v>8958</v>
      </c>
      <c r="B8959">
        <v>34</v>
      </c>
      <c r="C8959" t="s">
        <v>34</v>
      </c>
      <c r="D8959" t="s">
        <v>49</v>
      </c>
      <c r="E8959">
        <v>2.66</v>
      </c>
      <c r="F8959">
        <v>6</v>
      </c>
      <c r="G8959" t="s">
        <v>30</v>
      </c>
      <c r="H8959">
        <v>102062</v>
      </c>
      <c r="I8959" t="s">
        <v>23</v>
      </c>
      <c r="J8959">
        <v>734</v>
      </c>
      <c r="K8959">
        <v>99</v>
      </c>
      <c r="L8959">
        <v>1.8</v>
      </c>
      <c r="M8959">
        <v>5.3</v>
      </c>
      <c r="N8959" t="s">
        <v>45</v>
      </c>
      <c r="O8959" t="s">
        <v>46</v>
      </c>
      <c r="P8959">
        <v>123107</v>
      </c>
      <c r="Q8959" t="s">
        <v>26</v>
      </c>
      <c r="R8959" t="s">
        <v>32</v>
      </c>
      <c r="S8959" t="s">
        <v>28</v>
      </c>
      <c r="T8959" t="s">
        <v>29</v>
      </c>
      <c r="U8959" t="str">
        <f>IF(mba_decision_dataset[[#This Row],[Age]]&lt;25,"21-25",IF(mba_decision_dataset[[#This Row],[Age]]&gt;30,"31-35","25-30"))</f>
        <v>31-35</v>
      </c>
      <c r="V8959" t="str">
        <f>IF(mba_decision_dataset[[#This Row],[GRE/GMAT Score]]&lt;351,"250-350",IF(mba_decision_dataset[[#This Row],[GRE/GMAT Score]]&gt;645,"above 645","350-645"))</f>
        <v>above 645</v>
      </c>
      <c r="W8959" s="3">
        <f>(mba_decision_dataset[[#This Row],[Expected Post-MBA Salary]]-mba_decision_dataset[[#This Row],[Annual Salary (Before MBA)]])/mba_decision_dataset[[#This Row],[Annual Salary (Before MBA)]]</f>
        <v>0.20619819325508024</v>
      </c>
    </row>
    <row r="8960" spans="1:23" x14ac:dyDescent="0.4">
      <c r="A8960">
        <v>8959</v>
      </c>
      <c r="B8960">
        <v>32</v>
      </c>
      <c r="C8960" t="s">
        <v>20</v>
      </c>
      <c r="D8960" t="s">
        <v>41</v>
      </c>
      <c r="E8960">
        <v>3.35</v>
      </c>
      <c r="F8960">
        <v>6</v>
      </c>
      <c r="G8960" t="s">
        <v>30</v>
      </c>
      <c r="H8960">
        <v>92658</v>
      </c>
      <c r="I8960" t="s">
        <v>23</v>
      </c>
      <c r="J8960">
        <v>454</v>
      </c>
      <c r="K8960">
        <v>455</v>
      </c>
      <c r="L8960">
        <v>2.5</v>
      </c>
      <c r="M8960">
        <v>5.6</v>
      </c>
      <c r="N8960" t="s">
        <v>24</v>
      </c>
      <c r="O8960" t="s">
        <v>43</v>
      </c>
      <c r="P8960">
        <v>163912</v>
      </c>
      <c r="Q8960" t="s">
        <v>39</v>
      </c>
      <c r="R8960" t="s">
        <v>27</v>
      </c>
      <c r="S8960" t="s">
        <v>28</v>
      </c>
      <c r="T8960" t="s">
        <v>23</v>
      </c>
      <c r="U8960" t="str">
        <f>IF(mba_decision_dataset[[#This Row],[Age]]&lt;25,"21-25",IF(mba_decision_dataset[[#This Row],[Age]]&gt;30,"31-35","25-30"))</f>
        <v>31-35</v>
      </c>
      <c r="V8960" t="str">
        <f>IF(mba_decision_dataset[[#This Row],[GRE/GMAT Score]]&lt;351,"250-350",IF(mba_decision_dataset[[#This Row],[GRE/GMAT Score]]&gt;645,"above 645","350-645"))</f>
        <v>350-645</v>
      </c>
      <c r="W8960" s="3">
        <f>(mba_decision_dataset[[#This Row],[Expected Post-MBA Salary]]-mba_decision_dataset[[#This Row],[Annual Salary (Before MBA)]])/mba_decision_dataset[[#This Row],[Annual Salary (Before MBA)]]</f>
        <v>0.76899997841524748</v>
      </c>
    </row>
    <row r="8961" spans="1:23" x14ac:dyDescent="0.4">
      <c r="A8961">
        <v>8960</v>
      </c>
      <c r="B8961">
        <v>25</v>
      </c>
      <c r="C8961" t="s">
        <v>48</v>
      </c>
      <c r="D8961" t="s">
        <v>21</v>
      </c>
      <c r="E8961">
        <v>2.35</v>
      </c>
      <c r="F8961">
        <v>4</v>
      </c>
      <c r="G8961" t="s">
        <v>22</v>
      </c>
      <c r="H8961">
        <v>66271</v>
      </c>
      <c r="I8961" t="s">
        <v>23</v>
      </c>
      <c r="J8961">
        <v>585</v>
      </c>
      <c r="K8961">
        <v>338</v>
      </c>
      <c r="L8961">
        <v>4.2</v>
      </c>
      <c r="M8961">
        <v>6.5</v>
      </c>
      <c r="N8961" t="s">
        <v>47</v>
      </c>
      <c r="O8961" t="s">
        <v>43</v>
      </c>
      <c r="P8961">
        <v>142696</v>
      </c>
      <c r="Q8961" t="s">
        <v>39</v>
      </c>
      <c r="R8961" t="s">
        <v>44</v>
      </c>
      <c r="S8961" t="s">
        <v>28</v>
      </c>
      <c r="T8961" t="s">
        <v>23</v>
      </c>
      <c r="U8961" t="str">
        <f>IF(mba_decision_dataset[[#This Row],[Age]]&lt;25,"21-25",IF(mba_decision_dataset[[#This Row],[Age]]&gt;30,"31-35","25-30"))</f>
        <v>25-30</v>
      </c>
      <c r="V8961" t="str">
        <f>IF(mba_decision_dataset[[#This Row],[GRE/GMAT Score]]&lt;351,"250-350",IF(mba_decision_dataset[[#This Row],[GRE/GMAT Score]]&gt;645,"above 645","350-645"))</f>
        <v>350-645</v>
      </c>
      <c r="W8961" s="3">
        <f>(mba_decision_dataset[[#This Row],[Expected Post-MBA Salary]]-mba_decision_dataset[[#This Row],[Annual Salary (Before MBA)]])/mba_decision_dataset[[#This Row],[Annual Salary (Before MBA)]]</f>
        <v>1.1532193568831013</v>
      </c>
    </row>
    <row r="8962" spans="1:23" x14ac:dyDescent="0.4">
      <c r="A8962">
        <v>8961</v>
      </c>
      <c r="B8962">
        <v>30</v>
      </c>
      <c r="C8962" t="s">
        <v>34</v>
      </c>
      <c r="D8962" t="s">
        <v>35</v>
      </c>
      <c r="E8962">
        <v>2.2400000000000002</v>
      </c>
      <c r="F8962">
        <v>7</v>
      </c>
      <c r="G8962" t="s">
        <v>36</v>
      </c>
      <c r="H8962">
        <v>56606</v>
      </c>
      <c r="I8962" t="s">
        <v>29</v>
      </c>
      <c r="J8962">
        <v>702</v>
      </c>
      <c r="K8962">
        <v>432</v>
      </c>
      <c r="L8962">
        <v>7.4</v>
      </c>
      <c r="M8962">
        <v>5.4</v>
      </c>
      <c r="N8962" t="s">
        <v>37</v>
      </c>
      <c r="O8962" t="s">
        <v>38</v>
      </c>
      <c r="P8962">
        <v>181339</v>
      </c>
      <c r="Q8962" t="s">
        <v>26</v>
      </c>
      <c r="R8962" t="s">
        <v>40</v>
      </c>
      <c r="S8962" t="s">
        <v>28</v>
      </c>
      <c r="T8962" t="s">
        <v>23</v>
      </c>
      <c r="U8962" t="str">
        <f>IF(mba_decision_dataset[[#This Row],[Age]]&lt;25,"21-25",IF(mba_decision_dataset[[#This Row],[Age]]&gt;30,"31-35","25-30"))</f>
        <v>25-30</v>
      </c>
      <c r="V8962" t="str">
        <f>IF(mba_decision_dataset[[#This Row],[GRE/GMAT Score]]&lt;351,"250-350",IF(mba_decision_dataset[[#This Row],[GRE/GMAT Score]]&gt;645,"above 645","350-645"))</f>
        <v>above 645</v>
      </c>
      <c r="W8962" s="3">
        <f>(mba_decision_dataset[[#This Row],[Expected Post-MBA Salary]]-mba_decision_dataset[[#This Row],[Annual Salary (Before MBA)]])/mba_decision_dataset[[#This Row],[Annual Salary (Before MBA)]]</f>
        <v>2.2035296611666606</v>
      </c>
    </row>
    <row r="8963" spans="1:23" x14ac:dyDescent="0.4">
      <c r="A8963">
        <v>8962</v>
      </c>
      <c r="B8963">
        <v>27</v>
      </c>
      <c r="C8963" t="s">
        <v>34</v>
      </c>
      <c r="D8963" t="s">
        <v>49</v>
      </c>
      <c r="E8963">
        <v>3.57</v>
      </c>
      <c r="F8963">
        <v>3</v>
      </c>
      <c r="G8963" t="s">
        <v>36</v>
      </c>
      <c r="H8963">
        <v>93598</v>
      </c>
      <c r="I8963" t="s">
        <v>23</v>
      </c>
      <c r="J8963">
        <v>735</v>
      </c>
      <c r="K8963">
        <v>228</v>
      </c>
      <c r="L8963">
        <v>2.2999999999999998</v>
      </c>
      <c r="M8963">
        <v>6</v>
      </c>
      <c r="N8963" t="s">
        <v>45</v>
      </c>
      <c r="O8963" t="s">
        <v>31</v>
      </c>
      <c r="P8963">
        <v>111762</v>
      </c>
      <c r="Q8963" t="s">
        <v>39</v>
      </c>
      <c r="R8963" t="s">
        <v>40</v>
      </c>
      <c r="S8963" t="s">
        <v>33</v>
      </c>
      <c r="T8963" t="s">
        <v>29</v>
      </c>
      <c r="U8963" t="str">
        <f>IF(mba_decision_dataset[[#This Row],[Age]]&lt;25,"21-25",IF(mba_decision_dataset[[#This Row],[Age]]&gt;30,"31-35","25-30"))</f>
        <v>25-30</v>
      </c>
      <c r="V8963" t="str">
        <f>IF(mba_decision_dataset[[#This Row],[GRE/GMAT Score]]&lt;351,"250-350",IF(mba_decision_dataset[[#This Row],[GRE/GMAT Score]]&gt;645,"above 645","350-645"))</f>
        <v>above 645</v>
      </c>
      <c r="W8963" s="3">
        <f>(mba_decision_dataset[[#This Row],[Expected Post-MBA Salary]]-mba_decision_dataset[[#This Row],[Annual Salary (Before MBA)]])/mba_decision_dataset[[#This Row],[Annual Salary (Before MBA)]]</f>
        <v>0.19406397572597706</v>
      </c>
    </row>
    <row r="8964" spans="1:23" x14ac:dyDescent="0.4">
      <c r="A8964">
        <v>8963</v>
      </c>
      <c r="B8964">
        <v>24</v>
      </c>
      <c r="C8964" t="s">
        <v>20</v>
      </c>
      <c r="D8964" t="s">
        <v>49</v>
      </c>
      <c r="E8964">
        <v>3.69</v>
      </c>
      <c r="F8964">
        <v>4</v>
      </c>
      <c r="G8964" t="s">
        <v>36</v>
      </c>
      <c r="H8964">
        <v>57302</v>
      </c>
      <c r="I8964" t="s">
        <v>23</v>
      </c>
      <c r="J8964">
        <v>686</v>
      </c>
      <c r="K8964">
        <v>186</v>
      </c>
      <c r="L8964">
        <v>2.4</v>
      </c>
      <c r="M8964">
        <v>7</v>
      </c>
      <c r="N8964" t="s">
        <v>45</v>
      </c>
      <c r="O8964" t="s">
        <v>25</v>
      </c>
      <c r="P8964">
        <v>107410</v>
      </c>
      <c r="Q8964" t="s">
        <v>39</v>
      </c>
      <c r="R8964" t="s">
        <v>44</v>
      </c>
      <c r="S8964" t="s">
        <v>33</v>
      </c>
      <c r="T8964" t="s">
        <v>29</v>
      </c>
      <c r="U8964" t="str">
        <f>IF(mba_decision_dataset[[#This Row],[Age]]&lt;25,"21-25",IF(mba_decision_dataset[[#This Row],[Age]]&gt;30,"31-35","25-30"))</f>
        <v>21-25</v>
      </c>
      <c r="V8964" t="str">
        <f>IF(mba_decision_dataset[[#This Row],[GRE/GMAT Score]]&lt;351,"250-350",IF(mba_decision_dataset[[#This Row],[GRE/GMAT Score]]&gt;645,"above 645","350-645"))</f>
        <v>above 645</v>
      </c>
      <c r="W8964" s="3">
        <f>(mba_decision_dataset[[#This Row],[Expected Post-MBA Salary]]-mba_decision_dataset[[#This Row],[Annual Salary (Before MBA)]])/mba_decision_dataset[[#This Row],[Annual Salary (Before MBA)]]</f>
        <v>0.87445464381696969</v>
      </c>
    </row>
    <row r="8965" spans="1:23" x14ac:dyDescent="0.4">
      <c r="A8965">
        <v>8964</v>
      </c>
      <c r="B8965">
        <v>21</v>
      </c>
      <c r="C8965" t="s">
        <v>34</v>
      </c>
      <c r="D8965" t="s">
        <v>49</v>
      </c>
      <c r="E8965">
        <v>3.34</v>
      </c>
      <c r="F8965">
        <v>2</v>
      </c>
      <c r="G8965" t="s">
        <v>36</v>
      </c>
      <c r="H8965">
        <v>53140</v>
      </c>
      <c r="I8965" t="s">
        <v>23</v>
      </c>
      <c r="J8965">
        <v>671</v>
      </c>
      <c r="K8965">
        <v>85</v>
      </c>
      <c r="L8965">
        <v>5.9</v>
      </c>
      <c r="M8965">
        <v>3.4</v>
      </c>
      <c r="N8965" t="s">
        <v>24</v>
      </c>
      <c r="O8965" t="s">
        <v>46</v>
      </c>
      <c r="P8965">
        <v>122327</v>
      </c>
      <c r="Q8965" t="s">
        <v>26</v>
      </c>
      <c r="R8965" t="s">
        <v>32</v>
      </c>
      <c r="S8965" t="s">
        <v>33</v>
      </c>
      <c r="T8965" t="s">
        <v>23</v>
      </c>
      <c r="U8965" t="str">
        <f>IF(mba_decision_dataset[[#This Row],[Age]]&lt;25,"21-25",IF(mba_decision_dataset[[#This Row],[Age]]&gt;30,"31-35","25-30"))</f>
        <v>21-25</v>
      </c>
      <c r="V8965" t="str">
        <f>IF(mba_decision_dataset[[#This Row],[GRE/GMAT Score]]&lt;351,"250-350",IF(mba_decision_dataset[[#This Row],[GRE/GMAT Score]]&gt;645,"above 645","350-645"))</f>
        <v>above 645</v>
      </c>
      <c r="W8965" s="3">
        <f>(mba_decision_dataset[[#This Row],[Expected Post-MBA Salary]]-mba_decision_dataset[[#This Row],[Annual Salary (Before MBA)]])/mba_decision_dataset[[#This Row],[Annual Salary (Before MBA)]]</f>
        <v>1.3019759126834776</v>
      </c>
    </row>
    <row r="8966" spans="1:23" x14ac:dyDescent="0.4">
      <c r="A8966">
        <v>8965</v>
      </c>
      <c r="B8966">
        <v>31</v>
      </c>
      <c r="C8966" t="s">
        <v>20</v>
      </c>
      <c r="D8966" t="s">
        <v>21</v>
      </c>
      <c r="E8966">
        <v>2.3199999999999998</v>
      </c>
      <c r="F8966">
        <v>2</v>
      </c>
      <c r="G8966" t="s">
        <v>42</v>
      </c>
      <c r="H8966">
        <v>65247</v>
      </c>
      <c r="I8966" t="s">
        <v>23</v>
      </c>
      <c r="J8966">
        <v>387</v>
      </c>
      <c r="K8966">
        <v>260</v>
      </c>
      <c r="L8966">
        <v>6.3</v>
      </c>
      <c r="M8966">
        <v>7.4</v>
      </c>
      <c r="N8966" t="s">
        <v>24</v>
      </c>
      <c r="O8966" t="s">
        <v>38</v>
      </c>
      <c r="P8966">
        <v>85217</v>
      </c>
      <c r="Q8966" t="s">
        <v>39</v>
      </c>
      <c r="R8966" t="s">
        <v>32</v>
      </c>
      <c r="S8966" t="s">
        <v>33</v>
      </c>
      <c r="T8966" t="s">
        <v>29</v>
      </c>
      <c r="U8966" t="str">
        <f>IF(mba_decision_dataset[[#This Row],[Age]]&lt;25,"21-25",IF(mba_decision_dataset[[#This Row],[Age]]&gt;30,"31-35","25-30"))</f>
        <v>31-35</v>
      </c>
      <c r="V8966" t="str">
        <f>IF(mba_decision_dataset[[#This Row],[GRE/GMAT Score]]&lt;351,"250-350",IF(mba_decision_dataset[[#This Row],[GRE/GMAT Score]]&gt;645,"above 645","350-645"))</f>
        <v>350-645</v>
      </c>
      <c r="W8966" s="3">
        <f>(mba_decision_dataset[[#This Row],[Expected Post-MBA Salary]]-mba_decision_dataset[[#This Row],[Annual Salary (Before MBA)]])/mba_decision_dataset[[#This Row],[Annual Salary (Before MBA)]]</f>
        <v>0.30606771192545251</v>
      </c>
    </row>
    <row r="8967" spans="1:23" x14ac:dyDescent="0.4">
      <c r="A8967">
        <v>8966</v>
      </c>
      <c r="B8967">
        <v>22</v>
      </c>
      <c r="C8967" t="s">
        <v>34</v>
      </c>
      <c r="D8967" t="s">
        <v>35</v>
      </c>
      <c r="E8967">
        <v>2.48</v>
      </c>
      <c r="F8967">
        <v>1</v>
      </c>
      <c r="G8967" t="s">
        <v>38</v>
      </c>
      <c r="H8967">
        <v>68555</v>
      </c>
      <c r="I8967" t="s">
        <v>29</v>
      </c>
      <c r="J8967">
        <v>255</v>
      </c>
      <c r="K8967">
        <v>96</v>
      </c>
      <c r="L8967">
        <v>1.8</v>
      </c>
      <c r="M8967">
        <v>9.6999999999999993</v>
      </c>
      <c r="N8967" t="s">
        <v>37</v>
      </c>
      <c r="O8967" t="s">
        <v>46</v>
      </c>
      <c r="P8967">
        <v>101657</v>
      </c>
      <c r="Q8967" t="s">
        <v>26</v>
      </c>
      <c r="R8967" t="s">
        <v>27</v>
      </c>
      <c r="S8967" t="s">
        <v>33</v>
      </c>
      <c r="T8967" t="s">
        <v>29</v>
      </c>
      <c r="U8967" t="str">
        <f>IF(mba_decision_dataset[[#This Row],[Age]]&lt;25,"21-25",IF(mba_decision_dataset[[#This Row],[Age]]&gt;30,"31-35","25-30"))</f>
        <v>21-25</v>
      </c>
      <c r="V8967" t="str">
        <f>IF(mba_decision_dataset[[#This Row],[GRE/GMAT Score]]&lt;351,"250-350",IF(mba_decision_dataset[[#This Row],[GRE/GMAT Score]]&gt;645,"above 645","350-645"))</f>
        <v>250-350</v>
      </c>
      <c r="W8967" s="3">
        <f>(mba_decision_dataset[[#This Row],[Expected Post-MBA Salary]]-mba_decision_dataset[[#This Row],[Annual Salary (Before MBA)]])/mba_decision_dataset[[#This Row],[Annual Salary (Before MBA)]]</f>
        <v>0.48285318357523155</v>
      </c>
    </row>
    <row r="8968" spans="1:23" x14ac:dyDescent="0.4">
      <c r="A8968">
        <v>8967</v>
      </c>
      <c r="B8968">
        <v>30</v>
      </c>
      <c r="C8968" t="s">
        <v>20</v>
      </c>
      <c r="D8968" t="s">
        <v>49</v>
      </c>
      <c r="E8968">
        <v>3.82</v>
      </c>
      <c r="F8968">
        <v>4</v>
      </c>
      <c r="G8968" t="s">
        <v>42</v>
      </c>
      <c r="H8968">
        <v>41029</v>
      </c>
      <c r="I8968" t="s">
        <v>23</v>
      </c>
      <c r="J8968">
        <v>462</v>
      </c>
      <c r="K8968">
        <v>80</v>
      </c>
      <c r="L8968">
        <v>4.5999999999999996</v>
      </c>
      <c r="M8968">
        <v>2.8</v>
      </c>
      <c r="N8968" t="s">
        <v>24</v>
      </c>
      <c r="O8968" t="s">
        <v>46</v>
      </c>
      <c r="P8968">
        <v>119876</v>
      </c>
      <c r="Q8968" t="s">
        <v>39</v>
      </c>
      <c r="R8968" t="s">
        <v>44</v>
      </c>
      <c r="S8968" t="s">
        <v>28</v>
      </c>
      <c r="T8968" t="s">
        <v>29</v>
      </c>
      <c r="U8968" t="str">
        <f>IF(mba_decision_dataset[[#This Row],[Age]]&lt;25,"21-25",IF(mba_decision_dataset[[#This Row],[Age]]&gt;30,"31-35","25-30"))</f>
        <v>25-30</v>
      </c>
      <c r="V8968" t="str">
        <f>IF(mba_decision_dataset[[#This Row],[GRE/GMAT Score]]&lt;351,"250-350",IF(mba_decision_dataset[[#This Row],[GRE/GMAT Score]]&gt;645,"above 645","350-645"))</f>
        <v>350-645</v>
      </c>
      <c r="W8968" s="3">
        <f>(mba_decision_dataset[[#This Row],[Expected Post-MBA Salary]]-mba_decision_dataset[[#This Row],[Annual Salary (Before MBA)]])/mba_decision_dataset[[#This Row],[Annual Salary (Before MBA)]]</f>
        <v>1.9217382826781058</v>
      </c>
    </row>
    <row r="8969" spans="1:23" x14ac:dyDescent="0.4">
      <c r="A8969">
        <v>8968</v>
      </c>
      <c r="B8969">
        <v>30</v>
      </c>
      <c r="C8969" t="s">
        <v>34</v>
      </c>
      <c r="D8969" t="s">
        <v>21</v>
      </c>
      <c r="E8969">
        <v>2.58</v>
      </c>
      <c r="F8969">
        <v>1</v>
      </c>
      <c r="G8969" t="s">
        <v>38</v>
      </c>
      <c r="H8969">
        <v>105766</v>
      </c>
      <c r="I8969" t="s">
        <v>29</v>
      </c>
      <c r="J8969">
        <v>344</v>
      </c>
      <c r="K8969">
        <v>274</v>
      </c>
      <c r="L8969">
        <v>7.6</v>
      </c>
      <c r="M8969">
        <v>9.3000000000000007</v>
      </c>
      <c r="N8969" t="s">
        <v>37</v>
      </c>
      <c r="O8969" t="s">
        <v>31</v>
      </c>
      <c r="P8969">
        <v>176266</v>
      </c>
      <c r="Q8969" t="s">
        <v>39</v>
      </c>
      <c r="R8969" t="s">
        <v>44</v>
      </c>
      <c r="S8969" t="s">
        <v>33</v>
      </c>
      <c r="T8969" t="s">
        <v>23</v>
      </c>
      <c r="U8969" t="str">
        <f>IF(mba_decision_dataset[[#This Row],[Age]]&lt;25,"21-25",IF(mba_decision_dataset[[#This Row],[Age]]&gt;30,"31-35","25-30"))</f>
        <v>25-30</v>
      </c>
      <c r="V8969" t="str">
        <f>IF(mba_decision_dataset[[#This Row],[GRE/GMAT Score]]&lt;351,"250-350",IF(mba_decision_dataset[[#This Row],[GRE/GMAT Score]]&gt;645,"above 645","350-645"))</f>
        <v>250-350</v>
      </c>
      <c r="W8969" s="3">
        <f>(mba_decision_dataset[[#This Row],[Expected Post-MBA Salary]]-mba_decision_dataset[[#This Row],[Annual Salary (Before MBA)]])/mba_decision_dataset[[#This Row],[Annual Salary (Before MBA)]]</f>
        <v>0.66656581510126123</v>
      </c>
    </row>
    <row r="8970" spans="1:23" x14ac:dyDescent="0.4">
      <c r="A8970">
        <v>8969</v>
      </c>
      <c r="B8970">
        <v>24</v>
      </c>
      <c r="C8970" t="s">
        <v>34</v>
      </c>
      <c r="D8970" t="s">
        <v>41</v>
      </c>
      <c r="E8970">
        <v>3.64</v>
      </c>
      <c r="F8970">
        <v>9</v>
      </c>
      <c r="G8970" t="s">
        <v>42</v>
      </c>
      <c r="H8970">
        <v>45814</v>
      </c>
      <c r="I8970" t="s">
        <v>29</v>
      </c>
      <c r="J8970">
        <v>534</v>
      </c>
      <c r="K8970">
        <v>482</v>
      </c>
      <c r="L8970">
        <v>4.0999999999999996</v>
      </c>
      <c r="M8970">
        <v>4.8</v>
      </c>
      <c r="N8970" t="s">
        <v>24</v>
      </c>
      <c r="O8970" t="s">
        <v>46</v>
      </c>
      <c r="P8970">
        <v>191446</v>
      </c>
      <c r="Q8970" t="s">
        <v>26</v>
      </c>
      <c r="R8970" t="s">
        <v>32</v>
      </c>
      <c r="S8970" t="s">
        <v>33</v>
      </c>
      <c r="T8970" t="s">
        <v>23</v>
      </c>
      <c r="U8970" t="str">
        <f>IF(mba_decision_dataset[[#This Row],[Age]]&lt;25,"21-25",IF(mba_decision_dataset[[#This Row],[Age]]&gt;30,"31-35","25-30"))</f>
        <v>21-25</v>
      </c>
      <c r="V8970" t="str">
        <f>IF(mba_decision_dataset[[#This Row],[GRE/GMAT Score]]&lt;351,"250-350",IF(mba_decision_dataset[[#This Row],[GRE/GMAT Score]]&gt;645,"above 645","350-645"))</f>
        <v>350-645</v>
      </c>
      <c r="W8970" s="3">
        <f>(mba_decision_dataset[[#This Row],[Expected Post-MBA Salary]]-mba_decision_dataset[[#This Row],[Annual Salary (Before MBA)]])/mba_decision_dataset[[#This Row],[Annual Salary (Before MBA)]]</f>
        <v>3.1787663159732831</v>
      </c>
    </row>
    <row r="8971" spans="1:23" x14ac:dyDescent="0.4">
      <c r="A8971">
        <v>8970</v>
      </c>
      <c r="B8971">
        <v>21</v>
      </c>
      <c r="C8971" t="s">
        <v>20</v>
      </c>
      <c r="D8971" t="s">
        <v>50</v>
      </c>
      <c r="E8971">
        <v>2.57</v>
      </c>
      <c r="F8971">
        <v>3</v>
      </c>
      <c r="G8971" t="s">
        <v>22</v>
      </c>
      <c r="H8971">
        <v>105499</v>
      </c>
      <c r="I8971" t="s">
        <v>29</v>
      </c>
      <c r="J8971">
        <v>627</v>
      </c>
      <c r="K8971">
        <v>278</v>
      </c>
      <c r="L8971">
        <v>3.2</v>
      </c>
      <c r="M8971">
        <v>9.1999999999999993</v>
      </c>
      <c r="N8971" t="s">
        <v>37</v>
      </c>
      <c r="O8971" t="s">
        <v>46</v>
      </c>
      <c r="P8971">
        <v>85730</v>
      </c>
      <c r="Q8971" t="s">
        <v>39</v>
      </c>
      <c r="R8971" t="s">
        <v>32</v>
      </c>
      <c r="S8971" t="s">
        <v>33</v>
      </c>
      <c r="T8971" t="s">
        <v>29</v>
      </c>
      <c r="U8971" t="str">
        <f>IF(mba_decision_dataset[[#This Row],[Age]]&lt;25,"21-25",IF(mba_decision_dataset[[#This Row],[Age]]&gt;30,"31-35","25-30"))</f>
        <v>21-25</v>
      </c>
      <c r="V8971" t="str">
        <f>IF(mba_decision_dataset[[#This Row],[GRE/GMAT Score]]&lt;351,"250-350",IF(mba_decision_dataset[[#This Row],[GRE/GMAT Score]]&gt;645,"above 645","350-645"))</f>
        <v>350-645</v>
      </c>
      <c r="W8971" s="3">
        <f>(mba_decision_dataset[[#This Row],[Expected Post-MBA Salary]]-mba_decision_dataset[[#This Row],[Annual Salary (Before MBA)]])/mba_decision_dataset[[#This Row],[Annual Salary (Before MBA)]]</f>
        <v>-0.18738566242334051</v>
      </c>
    </row>
    <row r="8972" spans="1:23" x14ac:dyDescent="0.4">
      <c r="A8972">
        <v>8971</v>
      </c>
      <c r="B8972">
        <v>33</v>
      </c>
      <c r="C8972" t="s">
        <v>20</v>
      </c>
      <c r="D8972" t="s">
        <v>35</v>
      </c>
      <c r="E8972">
        <v>3.88</v>
      </c>
      <c r="F8972">
        <v>9</v>
      </c>
      <c r="G8972" t="s">
        <v>38</v>
      </c>
      <c r="H8972">
        <v>62383</v>
      </c>
      <c r="I8972" t="s">
        <v>23</v>
      </c>
      <c r="J8972">
        <v>751</v>
      </c>
      <c r="K8972">
        <v>283</v>
      </c>
      <c r="L8972">
        <v>2</v>
      </c>
      <c r="M8972">
        <v>4.8</v>
      </c>
      <c r="N8972" t="s">
        <v>45</v>
      </c>
      <c r="O8972" t="s">
        <v>25</v>
      </c>
      <c r="P8972">
        <v>184303</v>
      </c>
      <c r="Q8972" t="s">
        <v>39</v>
      </c>
      <c r="R8972" t="s">
        <v>27</v>
      </c>
      <c r="S8972" t="s">
        <v>28</v>
      </c>
      <c r="T8972" t="s">
        <v>23</v>
      </c>
      <c r="U8972" t="str">
        <f>IF(mba_decision_dataset[[#This Row],[Age]]&lt;25,"21-25",IF(mba_decision_dataset[[#This Row],[Age]]&gt;30,"31-35","25-30"))</f>
        <v>31-35</v>
      </c>
      <c r="V8972" t="str">
        <f>IF(mba_decision_dataset[[#This Row],[GRE/GMAT Score]]&lt;351,"250-350",IF(mba_decision_dataset[[#This Row],[GRE/GMAT Score]]&gt;645,"above 645","350-645"))</f>
        <v>above 645</v>
      </c>
      <c r="W8972" s="3">
        <f>(mba_decision_dataset[[#This Row],[Expected Post-MBA Salary]]-mba_decision_dataset[[#This Row],[Annual Salary (Before MBA)]])/mba_decision_dataset[[#This Row],[Annual Salary (Before MBA)]]</f>
        <v>1.9543785967330842</v>
      </c>
    </row>
    <row r="8973" spans="1:23" x14ac:dyDescent="0.4">
      <c r="A8973">
        <v>8972</v>
      </c>
      <c r="B8973">
        <v>28</v>
      </c>
      <c r="C8973" t="s">
        <v>34</v>
      </c>
      <c r="D8973" t="s">
        <v>21</v>
      </c>
      <c r="E8973">
        <v>3.83</v>
      </c>
      <c r="F8973">
        <v>0</v>
      </c>
      <c r="G8973" t="s">
        <v>36</v>
      </c>
      <c r="H8973">
        <v>59023</v>
      </c>
      <c r="I8973" t="s">
        <v>29</v>
      </c>
      <c r="J8973">
        <v>698</v>
      </c>
      <c r="K8973">
        <v>76</v>
      </c>
      <c r="L8973">
        <v>5.2</v>
      </c>
      <c r="M8973">
        <v>7.4</v>
      </c>
      <c r="N8973" t="s">
        <v>45</v>
      </c>
      <c r="O8973" t="s">
        <v>31</v>
      </c>
      <c r="P8973">
        <v>120585</v>
      </c>
      <c r="Q8973" t="s">
        <v>39</v>
      </c>
      <c r="R8973" t="s">
        <v>40</v>
      </c>
      <c r="S8973" t="s">
        <v>28</v>
      </c>
      <c r="T8973" t="s">
        <v>23</v>
      </c>
      <c r="U8973" t="str">
        <f>IF(mba_decision_dataset[[#This Row],[Age]]&lt;25,"21-25",IF(mba_decision_dataset[[#This Row],[Age]]&gt;30,"31-35","25-30"))</f>
        <v>25-30</v>
      </c>
      <c r="V8973" t="str">
        <f>IF(mba_decision_dataset[[#This Row],[GRE/GMAT Score]]&lt;351,"250-350",IF(mba_decision_dataset[[#This Row],[GRE/GMAT Score]]&gt;645,"above 645","350-645"))</f>
        <v>above 645</v>
      </c>
      <c r="W8973" s="3">
        <f>(mba_decision_dataset[[#This Row],[Expected Post-MBA Salary]]-mba_decision_dataset[[#This Row],[Annual Salary (Before MBA)]])/mba_decision_dataset[[#This Row],[Annual Salary (Before MBA)]]</f>
        <v>1.0430171289158463</v>
      </c>
    </row>
    <row r="8974" spans="1:23" x14ac:dyDescent="0.4">
      <c r="A8974">
        <v>8973</v>
      </c>
      <c r="B8974">
        <v>29</v>
      </c>
      <c r="C8974" t="s">
        <v>20</v>
      </c>
      <c r="D8974" t="s">
        <v>50</v>
      </c>
      <c r="E8974">
        <v>2.09</v>
      </c>
      <c r="F8974">
        <v>1</v>
      </c>
      <c r="G8974" t="s">
        <v>38</v>
      </c>
      <c r="H8974">
        <v>44458</v>
      </c>
      <c r="I8974" t="s">
        <v>29</v>
      </c>
      <c r="J8974">
        <v>666</v>
      </c>
      <c r="K8974">
        <v>489</v>
      </c>
      <c r="L8974">
        <v>9.5</v>
      </c>
      <c r="M8974">
        <v>6</v>
      </c>
      <c r="N8974" t="s">
        <v>45</v>
      </c>
      <c r="O8974" t="s">
        <v>25</v>
      </c>
      <c r="P8974">
        <v>80182</v>
      </c>
      <c r="Q8974" t="s">
        <v>39</v>
      </c>
      <c r="R8974" t="s">
        <v>40</v>
      </c>
      <c r="S8974" t="s">
        <v>28</v>
      </c>
      <c r="T8974" t="s">
        <v>23</v>
      </c>
      <c r="U8974" t="str">
        <f>IF(mba_decision_dataset[[#This Row],[Age]]&lt;25,"21-25",IF(mba_decision_dataset[[#This Row],[Age]]&gt;30,"31-35","25-30"))</f>
        <v>25-30</v>
      </c>
      <c r="V8974" t="str">
        <f>IF(mba_decision_dataset[[#This Row],[GRE/GMAT Score]]&lt;351,"250-350",IF(mba_decision_dataset[[#This Row],[GRE/GMAT Score]]&gt;645,"above 645","350-645"))</f>
        <v>above 645</v>
      </c>
      <c r="W8974" s="3">
        <f>(mba_decision_dataset[[#This Row],[Expected Post-MBA Salary]]-mba_decision_dataset[[#This Row],[Annual Salary (Before MBA)]])/mba_decision_dataset[[#This Row],[Annual Salary (Before MBA)]]</f>
        <v>0.80354491879976608</v>
      </c>
    </row>
    <row r="8975" spans="1:23" x14ac:dyDescent="0.4">
      <c r="A8975">
        <v>8974</v>
      </c>
      <c r="B8975">
        <v>24</v>
      </c>
      <c r="C8975" t="s">
        <v>34</v>
      </c>
      <c r="D8975" t="s">
        <v>50</v>
      </c>
      <c r="E8975">
        <v>3.54</v>
      </c>
      <c r="F8975">
        <v>0</v>
      </c>
      <c r="G8975" t="s">
        <v>36</v>
      </c>
      <c r="H8975">
        <v>36991</v>
      </c>
      <c r="I8975" t="s">
        <v>23</v>
      </c>
      <c r="J8975">
        <v>347</v>
      </c>
      <c r="K8975">
        <v>32</v>
      </c>
      <c r="L8975">
        <v>6.5</v>
      </c>
      <c r="M8975">
        <v>7.7</v>
      </c>
      <c r="N8975" t="s">
        <v>47</v>
      </c>
      <c r="O8975" t="s">
        <v>38</v>
      </c>
      <c r="P8975">
        <v>188512</v>
      </c>
      <c r="Q8975" t="s">
        <v>26</v>
      </c>
      <c r="R8975" t="s">
        <v>32</v>
      </c>
      <c r="S8975" t="s">
        <v>28</v>
      </c>
      <c r="T8975" t="s">
        <v>29</v>
      </c>
      <c r="U8975" t="str">
        <f>IF(mba_decision_dataset[[#This Row],[Age]]&lt;25,"21-25",IF(mba_decision_dataset[[#This Row],[Age]]&gt;30,"31-35","25-30"))</f>
        <v>21-25</v>
      </c>
      <c r="V8975" t="str">
        <f>IF(mba_decision_dataset[[#This Row],[GRE/GMAT Score]]&lt;351,"250-350",IF(mba_decision_dataset[[#This Row],[GRE/GMAT Score]]&gt;645,"above 645","350-645"))</f>
        <v>250-350</v>
      </c>
      <c r="W8975" s="3">
        <f>(mba_decision_dataset[[#This Row],[Expected Post-MBA Salary]]-mba_decision_dataset[[#This Row],[Annual Salary (Before MBA)]])/mba_decision_dataset[[#This Row],[Annual Salary (Before MBA)]]</f>
        <v>4.0961585250466328</v>
      </c>
    </row>
    <row r="8976" spans="1:23" x14ac:dyDescent="0.4">
      <c r="A8976">
        <v>8975</v>
      </c>
      <c r="B8976">
        <v>30</v>
      </c>
      <c r="C8976" t="s">
        <v>20</v>
      </c>
      <c r="D8976" t="s">
        <v>21</v>
      </c>
      <c r="E8976">
        <v>2.34</v>
      </c>
      <c r="F8976">
        <v>1</v>
      </c>
      <c r="G8976" t="s">
        <v>22</v>
      </c>
      <c r="H8976">
        <v>74323</v>
      </c>
      <c r="I8976" t="s">
        <v>23</v>
      </c>
      <c r="J8976">
        <v>384</v>
      </c>
      <c r="K8976">
        <v>455</v>
      </c>
      <c r="L8976">
        <v>1.6</v>
      </c>
      <c r="M8976">
        <v>7.3</v>
      </c>
      <c r="N8976" t="s">
        <v>45</v>
      </c>
      <c r="O8976" t="s">
        <v>43</v>
      </c>
      <c r="P8976">
        <v>142657</v>
      </c>
      <c r="Q8976" t="s">
        <v>39</v>
      </c>
      <c r="R8976" t="s">
        <v>44</v>
      </c>
      <c r="S8976" t="s">
        <v>33</v>
      </c>
      <c r="T8976" t="s">
        <v>29</v>
      </c>
      <c r="U8976" t="str">
        <f>IF(mba_decision_dataset[[#This Row],[Age]]&lt;25,"21-25",IF(mba_decision_dataset[[#This Row],[Age]]&gt;30,"31-35","25-30"))</f>
        <v>25-30</v>
      </c>
      <c r="V8976" t="str">
        <f>IF(mba_decision_dataset[[#This Row],[GRE/GMAT Score]]&lt;351,"250-350",IF(mba_decision_dataset[[#This Row],[GRE/GMAT Score]]&gt;645,"above 645","350-645"))</f>
        <v>350-645</v>
      </c>
      <c r="W8976" s="3">
        <f>(mba_decision_dataset[[#This Row],[Expected Post-MBA Salary]]-mba_decision_dataset[[#This Row],[Annual Salary (Before MBA)]])/mba_decision_dataset[[#This Row],[Annual Salary (Before MBA)]]</f>
        <v>0.91941929147101165</v>
      </c>
    </row>
    <row r="8977" spans="1:23" x14ac:dyDescent="0.4">
      <c r="A8977">
        <v>8976</v>
      </c>
      <c r="B8977">
        <v>23</v>
      </c>
      <c r="C8977" t="s">
        <v>20</v>
      </c>
      <c r="D8977" t="s">
        <v>21</v>
      </c>
      <c r="E8977">
        <v>2.4300000000000002</v>
      </c>
      <c r="F8977">
        <v>3</v>
      </c>
      <c r="G8977" t="s">
        <v>38</v>
      </c>
      <c r="H8977">
        <v>39153</v>
      </c>
      <c r="I8977" t="s">
        <v>23</v>
      </c>
      <c r="J8977">
        <v>637</v>
      </c>
      <c r="K8977">
        <v>296</v>
      </c>
      <c r="L8977">
        <v>3.3</v>
      </c>
      <c r="M8977">
        <v>9.6</v>
      </c>
      <c r="N8977" t="s">
        <v>24</v>
      </c>
      <c r="O8977" t="s">
        <v>46</v>
      </c>
      <c r="P8977">
        <v>160072</v>
      </c>
      <c r="Q8977" t="s">
        <v>26</v>
      </c>
      <c r="R8977" t="s">
        <v>27</v>
      </c>
      <c r="S8977" t="s">
        <v>28</v>
      </c>
      <c r="T8977" t="s">
        <v>29</v>
      </c>
      <c r="U8977" t="str">
        <f>IF(mba_decision_dataset[[#This Row],[Age]]&lt;25,"21-25",IF(mba_decision_dataset[[#This Row],[Age]]&gt;30,"31-35","25-30"))</f>
        <v>21-25</v>
      </c>
      <c r="V8977" t="str">
        <f>IF(mba_decision_dataset[[#This Row],[GRE/GMAT Score]]&lt;351,"250-350",IF(mba_decision_dataset[[#This Row],[GRE/GMAT Score]]&gt;645,"above 645","350-645"))</f>
        <v>350-645</v>
      </c>
      <c r="W8977" s="3">
        <f>(mba_decision_dataset[[#This Row],[Expected Post-MBA Salary]]-mba_decision_dataset[[#This Row],[Annual Salary (Before MBA)]])/mba_decision_dataset[[#This Row],[Annual Salary (Before MBA)]]</f>
        <v>3.0883712614614462</v>
      </c>
    </row>
    <row r="8978" spans="1:23" x14ac:dyDescent="0.4">
      <c r="A8978">
        <v>8977</v>
      </c>
      <c r="B8978">
        <v>22</v>
      </c>
      <c r="C8978" t="s">
        <v>20</v>
      </c>
      <c r="D8978" t="s">
        <v>21</v>
      </c>
      <c r="E8978">
        <v>2.92</v>
      </c>
      <c r="F8978">
        <v>0</v>
      </c>
      <c r="G8978" t="s">
        <v>30</v>
      </c>
      <c r="H8978">
        <v>50816</v>
      </c>
      <c r="I8978" t="s">
        <v>29</v>
      </c>
      <c r="J8978">
        <v>568</v>
      </c>
      <c r="K8978">
        <v>358</v>
      </c>
      <c r="L8978">
        <v>7.7</v>
      </c>
      <c r="M8978">
        <v>3.6</v>
      </c>
      <c r="N8978" t="s">
        <v>45</v>
      </c>
      <c r="O8978" t="s">
        <v>31</v>
      </c>
      <c r="P8978">
        <v>146242</v>
      </c>
      <c r="Q8978" t="s">
        <v>39</v>
      </c>
      <c r="R8978" t="s">
        <v>32</v>
      </c>
      <c r="S8978" t="s">
        <v>33</v>
      </c>
      <c r="T8978" t="s">
        <v>29</v>
      </c>
      <c r="U8978" t="str">
        <f>IF(mba_decision_dataset[[#This Row],[Age]]&lt;25,"21-25",IF(mba_decision_dataset[[#This Row],[Age]]&gt;30,"31-35","25-30"))</f>
        <v>21-25</v>
      </c>
      <c r="V8978" t="str">
        <f>IF(mba_decision_dataset[[#This Row],[GRE/GMAT Score]]&lt;351,"250-350",IF(mba_decision_dataset[[#This Row],[GRE/GMAT Score]]&gt;645,"above 645","350-645"))</f>
        <v>350-645</v>
      </c>
      <c r="W8978" s="3">
        <f>(mba_decision_dataset[[#This Row],[Expected Post-MBA Salary]]-mba_decision_dataset[[#This Row],[Annual Salary (Before MBA)]])/mba_decision_dataset[[#This Row],[Annual Salary (Before MBA)]]</f>
        <v>1.8778731108312343</v>
      </c>
    </row>
    <row r="8979" spans="1:23" x14ac:dyDescent="0.4">
      <c r="A8979">
        <v>8978</v>
      </c>
      <c r="B8979">
        <v>25</v>
      </c>
      <c r="C8979" t="s">
        <v>34</v>
      </c>
      <c r="D8979" t="s">
        <v>49</v>
      </c>
      <c r="E8979">
        <v>3.15</v>
      </c>
      <c r="F8979">
        <v>5</v>
      </c>
      <c r="G8979" t="s">
        <v>36</v>
      </c>
      <c r="H8979">
        <v>50272</v>
      </c>
      <c r="I8979" t="s">
        <v>23</v>
      </c>
      <c r="J8979">
        <v>446</v>
      </c>
      <c r="K8979">
        <v>236</v>
      </c>
      <c r="L8979">
        <v>7.8</v>
      </c>
      <c r="M8979">
        <v>9.4</v>
      </c>
      <c r="N8979" t="s">
        <v>45</v>
      </c>
      <c r="O8979" t="s">
        <v>43</v>
      </c>
      <c r="P8979">
        <v>174077</v>
      </c>
      <c r="Q8979" t="s">
        <v>26</v>
      </c>
      <c r="R8979" t="s">
        <v>40</v>
      </c>
      <c r="S8979" t="s">
        <v>28</v>
      </c>
      <c r="T8979" t="s">
        <v>29</v>
      </c>
      <c r="U8979" t="str">
        <f>IF(mba_decision_dataset[[#This Row],[Age]]&lt;25,"21-25",IF(mba_decision_dataset[[#This Row],[Age]]&gt;30,"31-35","25-30"))</f>
        <v>25-30</v>
      </c>
      <c r="V8979" t="str">
        <f>IF(mba_decision_dataset[[#This Row],[GRE/GMAT Score]]&lt;351,"250-350",IF(mba_decision_dataset[[#This Row],[GRE/GMAT Score]]&gt;645,"above 645","350-645"))</f>
        <v>350-645</v>
      </c>
      <c r="W8979" s="3">
        <f>(mba_decision_dataset[[#This Row],[Expected Post-MBA Salary]]-mba_decision_dataset[[#This Row],[Annual Salary (Before MBA)]])/mba_decision_dataset[[#This Row],[Annual Salary (Before MBA)]]</f>
        <v>2.4627028962444304</v>
      </c>
    </row>
    <row r="8980" spans="1:23" x14ac:dyDescent="0.4">
      <c r="A8980">
        <v>8979</v>
      </c>
      <c r="B8980">
        <v>34</v>
      </c>
      <c r="C8980" t="s">
        <v>20</v>
      </c>
      <c r="D8980" t="s">
        <v>41</v>
      </c>
      <c r="E8980">
        <v>2.65</v>
      </c>
      <c r="F8980">
        <v>0</v>
      </c>
      <c r="G8980" t="s">
        <v>38</v>
      </c>
      <c r="H8980">
        <v>52806</v>
      </c>
      <c r="I8980" t="s">
        <v>29</v>
      </c>
      <c r="J8980">
        <v>373</v>
      </c>
      <c r="K8980">
        <v>445</v>
      </c>
      <c r="L8980">
        <v>4.4000000000000004</v>
      </c>
      <c r="M8980">
        <v>3.3</v>
      </c>
      <c r="N8980" t="s">
        <v>37</v>
      </c>
      <c r="O8980" t="s">
        <v>46</v>
      </c>
      <c r="P8980">
        <v>93819</v>
      </c>
      <c r="Q8980" t="s">
        <v>26</v>
      </c>
      <c r="R8980" t="s">
        <v>40</v>
      </c>
      <c r="S8980" t="s">
        <v>28</v>
      </c>
      <c r="T8980" t="s">
        <v>29</v>
      </c>
      <c r="U8980" t="str">
        <f>IF(mba_decision_dataset[[#This Row],[Age]]&lt;25,"21-25",IF(mba_decision_dataset[[#This Row],[Age]]&gt;30,"31-35","25-30"))</f>
        <v>31-35</v>
      </c>
      <c r="V8980" t="str">
        <f>IF(mba_decision_dataset[[#This Row],[GRE/GMAT Score]]&lt;351,"250-350",IF(mba_decision_dataset[[#This Row],[GRE/GMAT Score]]&gt;645,"above 645","350-645"))</f>
        <v>350-645</v>
      </c>
      <c r="W8980" s="3">
        <f>(mba_decision_dataset[[#This Row],[Expected Post-MBA Salary]]-mba_decision_dataset[[#This Row],[Annual Salary (Before MBA)]])/mba_decision_dataset[[#This Row],[Annual Salary (Before MBA)]]</f>
        <v>0.77667310532893985</v>
      </c>
    </row>
    <row r="8981" spans="1:23" x14ac:dyDescent="0.4">
      <c r="A8981">
        <v>8980</v>
      </c>
      <c r="B8981">
        <v>23</v>
      </c>
      <c r="C8981" t="s">
        <v>34</v>
      </c>
      <c r="D8981" t="s">
        <v>49</v>
      </c>
      <c r="E8981">
        <v>3.15</v>
      </c>
      <c r="F8981">
        <v>2</v>
      </c>
      <c r="G8981" t="s">
        <v>42</v>
      </c>
      <c r="H8981">
        <v>59540</v>
      </c>
      <c r="I8981" t="s">
        <v>23</v>
      </c>
      <c r="J8981">
        <v>578</v>
      </c>
      <c r="K8981">
        <v>232</v>
      </c>
      <c r="L8981">
        <v>1.6</v>
      </c>
      <c r="M8981">
        <v>8.1</v>
      </c>
      <c r="N8981" t="s">
        <v>37</v>
      </c>
      <c r="O8981" t="s">
        <v>46</v>
      </c>
      <c r="P8981">
        <v>77134</v>
      </c>
      <c r="Q8981" t="s">
        <v>39</v>
      </c>
      <c r="R8981" t="s">
        <v>27</v>
      </c>
      <c r="S8981" t="s">
        <v>33</v>
      </c>
      <c r="T8981" t="s">
        <v>29</v>
      </c>
      <c r="U8981" t="str">
        <f>IF(mba_decision_dataset[[#This Row],[Age]]&lt;25,"21-25",IF(mba_decision_dataset[[#This Row],[Age]]&gt;30,"31-35","25-30"))</f>
        <v>21-25</v>
      </c>
      <c r="V8981" t="str">
        <f>IF(mba_decision_dataset[[#This Row],[GRE/GMAT Score]]&lt;351,"250-350",IF(mba_decision_dataset[[#This Row],[GRE/GMAT Score]]&gt;645,"above 645","350-645"))</f>
        <v>350-645</v>
      </c>
      <c r="W8981" s="3">
        <f>(mba_decision_dataset[[#This Row],[Expected Post-MBA Salary]]-mba_decision_dataset[[#This Row],[Annual Salary (Before MBA)]])/mba_decision_dataset[[#This Row],[Annual Salary (Before MBA)]]</f>
        <v>0.29549882431978503</v>
      </c>
    </row>
    <row r="8982" spans="1:23" x14ac:dyDescent="0.4">
      <c r="A8982">
        <v>8981</v>
      </c>
      <c r="B8982">
        <v>30</v>
      </c>
      <c r="C8982" t="s">
        <v>34</v>
      </c>
      <c r="D8982" t="s">
        <v>50</v>
      </c>
      <c r="E8982">
        <v>2.34</v>
      </c>
      <c r="F8982">
        <v>1</v>
      </c>
      <c r="G8982" t="s">
        <v>38</v>
      </c>
      <c r="H8982">
        <v>86550</v>
      </c>
      <c r="I8982" t="s">
        <v>23</v>
      </c>
      <c r="J8982">
        <v>327</v>
      </c>
      <c r="K8982">
        <v>330</v>
      </c>
      <c r="L8982">
        <v>5.8</v>
      </c>
      <c r="M8982">
        <v>5.4</v>
      </c>
      <c r="N8982" t="s">
        <v>24</v>
      </c>
      <c r="O8982" t="s">
        <v>43</v>
      </c>
      <c r="P8982">
        <v>100339</v>
      </c>
      <c r="Q8982" t="s">
        <v>39</v>
      </c>
      <c r="R8982" t="s">
        <v>27</v>
      </c>
      <c r="S8982" t="s">
        <v>33</v>
      </c>
      <c r="T8982" t="s">
        <v>29</v>
      </c>
      <c r="U8982" t="str">
        <f>IF(mba_decision_dataset[[#This Row],[Age]]&lt;25,"21-25",IF(mba_decision_dataset[[#This Row],[Age]]&gt;30,"31-35","25-30"))</f>
        <v>25-30</v>
      </c>
      <c r="V8982" t="str">
        <f>IF(mba_decision_dataset[[#This Row],[GRE/GMAT Score]]&lt;351,"250-350",IF(mba_decision_dataset[[#This Row],[GRE/GMAT Score]]&gt;645,"above 645","350-645"))</f>
        <v>250-350</v>
      </c>
      <c r="W8982" s="3">
        <f>(mba_decision_dataset[[#This Row],[Expected Post-MBA Salary]]-mba_decision_dataset[[#This Row],[Annual Salary (Before MBA)]])/mba_decision_dataset[[#This Row],[Annual Salary (Before MBA)]]</f>
        <v>0.15931831311380704</v>
      </c>
    </row>
    <row r="8983" spans="1:23" x14ac:dyDescent="0.4">
      <c r="A8983">
        <v>8982</v>
      </c>
      <c r="B8983">
        <v>27</v>
      </c>
      <c r="C8983" t="s">
        <v>20</v>
      </c>
      <c r="D8983" t="s">
        <v>50</v>
      </c>
      <c r="E8983">
        <v>2.04</v>
      </c>
      <c r="F8983">
        <v>1</v>
      </c>
      <c r="G8983" t="s">
        <v>36</v>
      </c>
      <c r="H8983">
        <v>76747</v>
      </c>
      <c r="I8983" t="s">
        <v>29</v>
      </c>
      <c r="J8983">
        <v>523</v>
      </c>
      <c r="K8983">
        <v>164</v>
      </c>
      <c r="L8983">
        <v>7.6</v>
      </c>
      <c r="M8983">
        <v>1.6</v>
      </c>
      <c r="N8983" t="s">
        <v>24</v>
      </c>
      <c r="O8983" t="s">
        <v>38</v>
      </c>
      <c r="P8983">
        <v>92870</v>
      </c>
      <c r="Q8983" t="s">
        <v>39</v>
      </c>
      <c r="R8983" t="s">
        <v>32</v>
      </c>
      <c r="S8983" t="s">
        <v>28</v>
      </c>
      <c r="T8983" t="s">
        <v>29</v>
      </c>
      <c r="U8983" t="str">
        <f>IF(mba_decision_dataset[[#This Row],[Age]]&lt;25,"21-25",IF(mba_decision_dataset[[#This Row],[Age]]&gt;30,"31-35","25-30"))</f>
        <v>25-30</v>
      </c>
      <c r="V8983" t="str">
        <f>IF(mba_decision_dataset[[#This Row],[GRE/GMAT Score]]&lt;351,"250-350",IF(mba_decision_dataset[[#This Row],[GRE/GMAT Score]]&gt;645,"above 645","350-645"))</f>
        <v>350-645</v>
      </c>
      <c r="W8983" s="3">
        <f>(mba_decision_dataset[[#This Row],[Expected Post-MBA Salary]]-mba_decision_dataset[[#This Row],[Annual Salary (Before MBA)]])/mba_decision_dataset[[#This Row],[Annual Salary (Before MBA)]]</f>
        <v>0.21007987282890536</v>
      </c>
    </row>
    <row r="8984" spans="1:23" x14ac:dyDescent="0.4">
      <c r="A8984">
        <v>8983</v>
      </c>
      <c r="B8984">
        <v>31</v>
      </c>
      <c r="C8984" t="s">
        <v>34</v>
      </c>
      <c r="D8984" t="s">
        <v>50</v>
      </c>
      <c r="E8984">
        <v>3.14</v>
      </c>
      <c r="F8984">
        <v>3</v>
      </c>
      <c r="G8984" t="s">
        <v>30</v>
      </c>
      <c r="H8984">
        <v>66972</v>
      </c>
      <c r="I8984" t="s">
        <v>23</v>
      </c>
      <c r="J8984">
        <v>385</v>
      </c>
      <c r="K8984">
        <v>266</v>
      </c>
      <c r="L8984">
        <v>4</v>
      </c>
      <c r="M8984">
        <v>1.3</v>
      </c>
      <c r="N8984" t="s">
        <v>47</v>
      </c>
      <c r="O8984" t="s">
        <v>25</v>
      </c>
      <c r="P8984">
        <v>103203</v>
      </c>
      <c r="Q8984" t="s">
        <v>39</v>
      </c>
      <c r="R8984" t="s">
        <v>27</v>
      </c>
      <c r="S8984" t="s">
        <v>28</v>
      </c>
      <c r="T8984" t="s">
        <v>29</v>
      </c>
      <c r="U8984" t="str">
        <f>IF(mba_decision_dataset[[#This Row],[Age]]&lt;25,"21-25",IF(mba_decision_dataset[[#This Row],[Age]]&gt;30,"31-35","25-30"))</f>
        <v>31-35</v>
      </c>
      <c r="V8984" t="str">
        <f>IF(mba_decision_dataset[[#This Row],[GRE/GMAT Score]]&lt;351,"250-350",IF(mba_decision_dataset[[#This Row],[GRE/GMAT Score]]&gt;645,"above 645","350-645"))</f>
        <v>350-645</v>
      </c>
      <c r="W8984" s="3">
        <f>(mba_decision_dataset[[#This Row],[Expected Post-MBA Salary]]-mba_decision_dataset[[#This Row],[Annual Salary (Before MBA)]])/mba_decision_dataset[[#This Row],[Annual Salary (Before MBA)]]</f>
        <v>0.54098727826554383</v>
      </c>
    </row>
    <row r="8985" spans="1:23" x14ac:dyDescent="0.4">
      <c r="A8985">
        <v>8984</v>
      </c>
      <c r="B8985">
        <v>26</v>
      </c>
      <c r="C8985" t="s">
        <v>20</v>
      </c>
      <c r="D8985" t="s">
        <v>21</v>
      </c>
      <c r="E8985">
        <v>3.03</v>
      </c>
      <c r="F8985">
        <v>8</v>
      </c>
      <c r="G8985" t="s">
        <v>30</v>
      </c>
      <c r="H8985">
        <v>64664</v>
      </c>
      <c r="I8985" t="s">
        <v>23</v>
      </c>
      <c r="J8985">
        <v>722</v>
      </c>
      <c r="K8985">
        <v>455</v>
      </c>
      <c r="L8985">
        <v>8.1</v>
      </c>
      <c r="M8985">
        <v>5.7</v>
      </c>
      <c r="N8985" t="s">
        <v>37</v>
      </c>
      <c r="O8985" t="s">
        <v>25</v>
      </c>
      <c r="P8985">
        <v>160255</v>
      </c>
      <c r="Q8985" t="s">
        <v>26</v>
      </c>
      <c r="R8985" t="s">
        <v>40</v>
      </c>
      <c r="S8985" t="s">
        <v>28</v>
      </c>
      <c r="T8985" t="s">
        <v>23</v>
      </c>
      <c r="U8985" t="str">
        <f>IF(mba_decision_dataset[[#This Row],[Age]]&lt;25,"21-25",IF(mba_decision_dataset[[#This Row],[Age]]&gt;30,"31-35","25-30"))</f>
        <v>25-30</v>
      </c>
      <c r="V8985" t="str">
        <f>IF(mba_decision_dataset[[#This Row],[GRE/GMAT Score]]&lt;351,"250-350",IF(mba_decision_dataset[[#This Row],[GRE/GMAT Score]]&gt;645,"above 645","350-645"))</f>
        <v>above 645</v>
      </c>
      <c r="W8985" s="3">
        <f>(mba_decision_dataset[[#This Row],[Expected Post-MBA Salary]]-mba_decision_dataset[[#This Row],[Annual Salary (Before MBA)]])/mba_decision_dataset[[#This Row],[Annual Salary (Before MBA)]]</f>
        <v>1.4782722998886553</v>
      </c>
    </row>
    <row r="8986" spans="1:23" x14ac:dyDescent="0.4">
      <c r="A8986">
        <v>8985</v>
      </c>
      <c r="B8986">
        <v>21</v>
      </c>
      <c r="C8986" t="s">
        <v>34</v>
      </c>
      <c r="D8986" t="s">
        <v>35</v>
      </c>
      <c r="E8986">
        <v>3.38</v>
      </c>
      <c r="F8986">
        <v>2</v>
      </c>
      <c r="G8986" t="s">
        <v>42</v>
      </c>
      <c r="H8986">
        <v>96685</v>
      </c>
      <c r="I8986" t="s">
        <v>29</v>
      </c>
      <c r="J8986">
        <v>573</v>
      </c>
      <c r="K8986">
        <v>371</v>
      </c>
      <c r="L8986">
        <v>4</v>
      </c>
      <c r="M8986">
        <v>1.3</v>
      </c>
      <c r="N8986" t="s">
        <v>37</v>
      </c>
      <c r="O8986" t="s">
        <v>43</v>
      </c>
      <c r="P8986">
        <v>64642</v>
      </c>
      <c r="Q8986" t="s">
        <v>26</v>
      </c>
      <c r="R8986" t="s">
        <v>44</v>
      </c>
      <c r="S8986" t="s">
        <v>28</v>
      </c>
      <c r="T8986" t="s">
        <v>29</v>
      </c>
      <c r="U8986" t="str">
        <f>IF(mba_decision_dataset[[#This Row],[Age]]&lt;25,"21-25",IF(mba_decision_dataset[[#This Row],[Age]]&gt;30,"31-35","25-30"))</f>
        <v>21-25</v>
      </c>
      <c r="V8986" t="str">
        <f>IF(mba_decision_dataset[[#This Row],[GRE/GMAT Score]]&lt;351,"250-350",IF(mba_decision_dataset[[#This Row],[GRE/GMAT Score]]&gt;645,"above 645","350-645"))</f>
        <v>350-645</v>
      </c>
      <c r="W8986" s="3">
        <f>(mba_decision_dataset[[#This Row],[Expected Post-MBA Salary]]-mba_decision_dataset[[#This Row],[Annual Salary (Before MBA)]])/mba_decision_dataset[[#This Row],[Annual Salary (Before MBA)]]</f>
        <v>-0.33141645549981902</v>
      </c>
    </row>
    <row r="8987" spans="1:23" x14ac:dyDescent="0.4">
      <c r="A8987">
        <v>8986</v>
      </c>
      <c r="B8987">
        <v>32</v>
      </c>
      <c r="C8987" t="s">
        <v>20</v>
      </c>
      <c r="D8987" t="s">
        <v>49</v>
      </c>
      <c r="E8987">
        <v>3.3</v>
      </c>
      <c r="F8987">
        <v>5</v>
      </c>
      <c r="G8987" t="s">
        <v>22</v>
      </c>
      <c r="H8987">
        <v>61299</v>
      </c>
      <c r="I8987" t="s">
        <v>23</v>
      </c>
      <c r="J8987">
        <v>620</v>
      </c>
      <c r="K8987">
        <v>131</v>
      </c>
      <c r="L8987">
        <v>2.5</v>
      </c>
      <c r="M8987">
        <v>9.5</v>
      </c>
      <c r="N8987" t="s">
        <v>24</v>
      </c>
      <c r="O8987" t="s">
        <v>31</v>
      </c>
      <c r="P8987">
        <v>108035</v>
      </c>
      <c r="Q8987" t="s">
        <v>39</v>
      </c>
      <c r="R8987" t="s">
        <v>44</v>
      </c>
      <c r="S8987" t="s">
        <v>33</v>
      </c>
      <c r="T8987" t="s">
        <v>23</v>
      </c>
      <c r="U8987" t="str">
        <f>IF(mba_decision_dataset[[#This Row],[Age]]&lt;25,"21-25",IF(mba_decision_dataset[[#This Row],[Age]]&gt;30,"31-35","25-30"))</f>
        <v>31-35</v>
      </c>
      <c r="V8987" t="str">
        <f>IF(mba_decision_dataset[[#This Row],[GRE/GMAT Score]]&lt;351,"250-350",IF(mba_decision_dataset[[#This Row],[GRE/GMAT Score]]&gt;645,"above 645","350-645"))</f>
        <v>350-645</v>
      </c>
      <c r="W8987" s="3">
        <f>(mba_decision_dataset[[#This Row],[Expected Post-MBA Salary]]-mba_decision_dataset[[#This Row],[Annual Salary (Before MBA)]])/mba_decision_dataset[[#This Row],[Annual Salary (Before MBA)]]</f>
        <v>0.7624267932592701</v>
      </c>
    </row>
    <row r="8988" spans="1:23" x14ac:dyDescent="0.4">
      <c r="A8988">
        <v>8987</v>
      </c>
      <c r="B8988">
        <v>28</v>
      </c>
      <c r="C8988" t="s">
        <v>20</v>
      </c>
      <c r="D8988" t="s">
        <v>35</v>
      </c>
      <c r="E8988">
        <v>3.79</v>
      </c>
      <c r="F8988">
        <v>9</v>
      </c>
      <c r="G8988" t="s">
        <v>30</v>
      </c>
      <c r="H8988">
        <v>99364</v>
      </c>
      <c r="I8988" t="s">
        <v>29</v>
      </c>
      <c r="J8988">
        <v>403</v>
      </c>
      <c r="K8988">
        <v>76</v>
      </c>
      <c r="L8988">
        <v>8.1999999999999993</v>
      </c>
      <c r="M8988">
        <v>2.5</v>
      </c>
      <c r="N8988" t="s">
        <v>37</v>
      </c>
      <c r="O8988" t="s">
        <v>38</v>
      </c>
      <c r="P8988">
        <v>174715</v>
      </c>
      <c r="Q8988" t="s">
        <v>39</v>
      </c>
      <c r="R8988" t="s">
        <v>40</v>
      </c>
      <c r="S8988" t="s">
        <v>28</v>
      </c>
      <c r="T8988" t="s">
        <v>23</v>
      </c>
      <c r="U8988" t="str">
        <f>IF(mba_decision_dataset[[#This Row],[Age]]&lt;25,"21-25",IF(mba_decision_dataset[[#This Row],[Age]]&gt;30,"31-35","25-30"))</f>
        <v>25-30</v>
      </c>
      <c r="V8988" t="str">
        <f>IF(mba_decision_dataset[[#This Row],[GRE/GMAT Score]]&lt;351,"250-350",IF(mba_decision_dataset[[#This Row],[GRE/GMAT Score]]&gt;645,"above 645","350-645"))</f>
        <v>350-645</v>
      </c>
      <c r="W8988" s="3">
        <f>(mba_decision_dataset[[#This Row],[Expected Post-MBA Salary]]-mba_decision_dataset[[#This Row],[Annual Salary (Before MBA)]])/mba_decision_dataset[[#This Row],[Annual Salary (Before MBA)]]</f>
        <v>0.75833299786643049</v>
      </c>
    </row>
    <row r="8989" spans="1:23" x14ac:dyDescent="0.4">
      <c r="A8989">
        <v>8988</v>
      </c>
      <c r="B8989">
        <v>22</v>
      </c>
      <c r="C8989" t="s">
        <v>34</v>
      </c>
      <c r="D8989" t="s">
        <v>41</v>
      </c>
      <c r="E8989">
        <v>2.92</v>
      </c>
      <c r="F8989">
        <v>2</v>
      </c>
      <c r="G8989" t="s">
        <v>22</v>
      </c>
      <c r="H8989">
        <v>69238</v>
      </c>
      <c r="I8989" t="s">
        <v>29</v>
      </c>
      <c r="J8989">
        <v>666</v>
      </c>
      <c r="K8989">
        <v>224</v>
      </c>
      <c r="L8989">
        <v>2.2000000000000002</v>
      </c>
      <c r="M8989">
        <v>5.4</v>
      </c>
      <c r="N8989" t="s">
        <v>45</v>
      </c>
      <c r="O8989" t="s">
        <v>38</v>
      </c>
      <c r="P8989">
        <v>165613</v>
      </c>
      <c r="Q8989" t="s">
        <v>26</v>
      </c>
      <c r="R8989" t="s">
        <v>40</v>
      </c>
      <c r="S8989" t="s">
        <v>28</v>
      </c>
      <c r="T8989" t="s">
        <v>23</v>
      </c>
      <c r="U8989" t="str">
        <f>IF(mba_decision_dataset[[#This Row],[Age]]&lt;25,"21-25",IF(mba_decision_dataset[[#This Row],[Age]]&gt;30,"31-35","25-30"))</f>
        <v>21-25</v>
      </c>
      <c r="V8989" t="str">
        <f>IF(mba_decision_dataset[[#This Row],[GRE/GMAT Score]]&lt;351,"250-350",IF(mba_decision_dataset[[#This Row],[GRE/GMAT Score]]&gt;645,"above 645","350-645"))</f>
        <v>above 645</v>
      </c>
      <c r="W8989" s="3">
        <f>(mba_decision_dataset[[#This Row],[Expected Post-MBA Salary]]-mba_decision_dataset[[#This Row],[Annual Salary (Before MBA)]])/mba_decision_dataset[[#This Row],[Annual Salary (Before MBA)]]</f>
        <v>1.3919379531471157</v>
      </c>
    </row>
    <row r="8990" spans="1:23" x14ac:dyDescent="0.4">
      <c r="A8990">
        <v>8989</v>
      </c>
      <c r="B8990">
        <v>25</v>
      </c>
      <c r="C8990" t="s">
        <v>48</v>
      </c>
      <c r="D8990" t="s">
        <v>41</v>
      </c>
      <c r="E8990">
        <v>2.02</v>
      </c>
      <c r="F8990">
        <v>9</v>
      </c>
      <c r="G8990" t="s">
        <v>36</v>
      </c>
      <c r="H8990">
        <v>51770</v>
      </c>
      <c r="I8990" t="s">
        <v>23</v>
      </c>
      <c r="J8990">
        <v>271</v>
      </c>
      <c r="K8990">
        <v>63</v>
      </c>
      <c r="L8990">
        <v>3.2</v>
      </c>
      <c r="M8990">
        <v>4.4000000000000004</v>
      </c>
      <c r="N8990" t="s">
        <v>24</v>
      </c>
      <c r="O8990" t="s">
        <v>43</v>
      </c>
      <c r="P8990">
        <v>178266</v>
      </c>
      <c r="Q8990" t="s">
        <v>26</v>
      </c>
      <c r="R8990" t="s">
        <v>40</v>
      </c>
      <c r="S8990" t="s">
        <v>33</v>
      </c>
      <c r="T8990" t="s">
        <v>29</v>
      </c>
      <c r="U8990" t="str">
        <f>IF(mba_decision_dataset[[#This Row],[Age]]&lt;25,"21-25",IF(mba_decision_dataset[[#This Row],[Age]]&gt;30,"31-35","25-30"))</f>
        <v>25-30</v>
      </c>
      <c r="V8990" t="str">
        <f>IF(mba_decision_dataset[[#This Row],[GRE/GMAT Score]]&lt;351,"250-350",IF(mba_decision_dataset[[#This Row],[GRE/GMAT Score]]&gt;645,"above 645","350-645"))</f>
        <v>250-350</v>
      </c>
      <c r="W8990" s="3">
        <f>(mba_decision_dataset[[#This Row],[Expected Post-MBA Salary]]-mba_decision_dataset[[#This Row],[Annual Salary (Before MBA)]])/mba_decision_dataset[[#This Row],[Annual Salary (Before MBA)]]</f>
        <v>2.4434228317558433</v>
      </c>
    </row>
    <row r="8991" spans="1:23" x14ac:dyDescent="0.4">
      <c r="A8991">
        <v>8990</v>
      </c>
      <c r="B8991">
        <v>29</v>
      </c>
      <c r="C8991" t="s">
        <v>20</v>
      </c>
      <c r="D8991" t="s">
        <v>49</v>
      </c>
      <c r="E8991">
        <v>3.26</v>
      </c>
      <c r="F8991">
        <v>4</v>
      </c>
      <c r="G8991" t="s">
        <v>38</v>
      </c>
      <c r="H8991">
        <v>54039</v>
      </c>
      <c r="I8991" t="s">
        <v>23</v>
      </c>
      <c r="J8991">
        <v>505</v>
      </c>
      <c r="K8991">
        <v>371</v>
      </c>
      <c r="L8991">
        <v>8.6999999999999993</v>
      </c>
      <c r="M8991">
        <v>5.7</v>
      </c>
      <c r="N8991" t="s">
        <v>37</v>
      </c>
      <c r="O8991" t="s">
        <v>43</v>
      </c>
      <c r="P8991">
        <v>153634</v>
      </c>
      <c r="Q8991" t="s">
        <v>26</v>
      </c>
      <c r="R8991" t="s">
        <v>27</v>
      </c>
      <c r="S8991" t="s">
        <v>33</v>
      </c>
      <c r="T8991" t="s">
        <v>29</v>
      </c>
      <c r="U8991" t="str">
        <f>IF(mba_decision_dataset[[#This Row],[Age]]&lt;25,"21-25",IF(mba_decision_dataset[[#This Row],[Age]]&gt;30,"31-35","25-30"))</f>
        <v>25-30</v>
      </c>
      <c r="V8991" t="str">
        <f>IF(mba_decision_dataset[[#This Row],[GRE/GMAT Score]]&lt;351,"250-350",IF(mba_decision_dataset[[#This Row],[GRE/GMAT Score]]&gt;645,"above 645","350-645"))</f>
        <v>350-645</v>
      </c>
      <c r="W8991" s="3">
        <f>(mba_decision_dataset[[#This Row],[Expected Post-MBA Salary]]-mba_decision_dataset[[#This Row],[Annual Salary (Before MBA)]])/mba_decision_dataset[[#This Row],[Annual Salary (Before MBA)]]</f>
        <v>1.8430207812875885</v>
      </c>
    </row>
    <row r="8992" spans="1:23" x14ac:dyDescent="0.4">
      <c r="A8992">
        <v>8991</v>
      </c>
      <c r="B8992">
        <v>28</v>
      </c>
      <c r="C8992" t="s">
        <v>34</v>
      </c>
      <c r="D8992" t="s">
        <v>50</v>
      </c>
      <c r="E8992">
        <v>3.35</v>
      </c>
      <c r="F8992">
        <v>8</v>
      </c>
      <c r="G8992" t="s">
        <v>22</v>
      </c>
      <c r="H8992">
        <v>36791</v>
      </c>
      <c r="I8992" t="s">
        <v>23</v>
      </c>
      <c r="J8992">
        <v>284</v>
      </c>
      <c r="K8992">
        <v>350</v>
      </c>
      <c r="L8992">
        <v>5.7</v>
      </c>
      <c r="M8992">
        <v>2.9</v>
      </c>
      <c r="N8992" t="s">
        <v>24</v>
      </c>
      <c r="O8992" t="s">
        <v>25</v>
      </c>
      <c r="P8992">
        <v>176567</v>
      </c>
      <c r="Q8992" t="s">
        <v>39</v>
      </c>
      <c r="R8992" t="s">
        <v>27</v>
      </c>
      <c r="S8992" t="s">
        <v>33</v>
      </c>
      <c r="T8992" t="s">
        <v>29</v>
      </c>
      <c r="U8992" t="str">
        <f>IF(mba_decision_dataset[[#This Row],[Age]]&lt;25,"21-25",IF(mba_decision_dataset[[#This Row],[Age]]&gt;30,"31-35","25-30"))</f>
        <v>25-30</v>
      </c>
      <c r="V8992" t="str">
        <f>IF(mba_decision_dataset[[#This Row],[GRE/GMAT Score]]&lt;351,"250-350",IF(mba_decision_dataset[[#This Row],[GRE/GMAT Score]]&gt;645,"above 645","350-645"))</f>
        <v>250-350</v>
      </c>
      <c r="W8992" s="3">
        <f>(mba_decision_dataset[[#This Row],[Expected Post-MBA Salary]]-mba_decision_dataset[[#This Row],[Annual Salary (Before MBA)]])/mba_decision_dataset[[#This Row],[Annual Salary (Before MBA)]]</f>
        <v>3.799190019298198</v>
      </c>
    </row>
    <row r="8993" spans="1:23" x14ac:dyDescent="0.4">
      <c r="A8993">
        <v>8992</v>
      </c>
      <c r="B8993">
        <v>22</v>
      </c>
      <c r="C8993" t="s">
        <v>20</v>
      </c>
      <c r="D8993" t="s">
        <v>41</v>
      </c>
      <c r="E8993">
        <v>3.04</v>
      </c>
      <c r="F8993">
        <v>2</v>
      </c>
      <c r="G8993" t="s">
        <v>36</v>
      </c>
      <c r="H8993">
        <v>98883</v>
      </c>
      <c r="I8993" t="s">
        <v>23</v>
      </c>
      <c r="J8993">
        <v>433</v>
      </c>
      <c r="K8993">
        <v>394</v>
      </c>
      <c r="L8993">
        <v>2.4</v>
      </c>
      <c r="M8993">
        <v>8.8000000000000007</v>
      </c>
      <c r="N8993" t="s">
        <v>37</v>
      </c>
      <c r="O8993" t="s">
        <v>31</v>
      </c>
      <c r="P8993">
        <v>171131</v>
      </c>
      <c r="Q8993" t="s">
        <v>39</v>
      </c>
      <c r="R8993" t="s">
        <v>40</v>
      </c>
      <c r="S8993" t="s">
        <v>33</v>
      </c>
      <c r="T8993" t="s">
        <v>29</v>
      </c>
      <c r="U8993" t="str">
        <f>IF(mba_decision_dataset[[#This Row],[Age]]&lt;25,"21-25",IF(mba_decision_dataset[[#This Row],[Age]]&gt;30,"31-35","25-30"))</f>
        <v>21-25</v>
      </c>
      <c r="V8993" t="str">
        <f>IF(mba_decision_dataset[[#This Row],[GRE/GMAT Score]]&lt;351,"250-350",IF(mba_decision_dataset[[#This Row],[GRE/GMAT Score]]&gt;645,"above 645","350-645"))</f>
        <v>350-645</v>
      </c>
      <c r="W8993" s="3">
        <f>(mba_decision_dataset[[#This Row],[Expected Post-MBA Salary]]-mba_decision_dataset[[#This Row],[Annual Salary (Before MBA)]])/mba_decision_dataset[[#This Row],[Annual Salary (Before MBA)]]</f>
        <v>0.73064126290666742</v>
      </c>
    </row>
    <row r="8994" spans="1:23" x14ac:dyDescent="0.4">
      <c r="A8994">
        <v>8993</v>
      </c>
      <c r="B8994">
        <v>29</v>
      </c>
      <c r="C8994" t="s">
        <v>34</v>
      </c>
      <c r="D8994" t="s">
        <v>35</v>
      </c>
      <c r="E8994">
        <v>3.38</v>
      </c>
      <c r="F8994">
        <v>7</v>
      </c>
      <c r="G8994" t="s">
        <v>36</v>
      </c>
      <c r="H8994">
        <v>75117</v>
      </c>
      <c r="I8994" t="s">
        <v>29</v>
      </c>
      <c r="J8994">
        <v>472</v>
      </c>
      <c r="K8994">
        <v>149</v>
      </c>
      <c r="L8994">
        <v>6.5</v>
      </c>
      <c r="M8994">
        <v>1.1000000000000001</v>
      </c>
      <c r="N8994" t="s">
        <v>24</v>
      </c>
      <c r="O8994" t="s">
        <v>25</v>
      </c>
      <c r="P8994">
        <v>176592</v>
      </c>
      <c r="Q8994" t="s">
        <v>39</v>
      </c>
      <c r="R8994" t="s">
        <v>32</v>
      </c>
      <c r="S8994" t="s">
        <v>33</v>
      </c>
      <c r="T8994" t="s">
        <v>29</v>
      </c>
      <c r="U8994" t="str">
        <f>IF(mba_decision_dataset[[#This Row],[Age]]&lt;25,"21-25",IF(mba_decision_dataset[[#This Row],[Age]]&gt;30,"31-35","25-30"))</f>
        <v>25-30</v>
      </c>
      <c r="V8994" t="str">
        <f>IF(mba_decision_dataset[[#This Row],[GRE/GMAT Score]]&lt;351,"250-350",IF(mba_decision_dataset[[#This Row],[GRE/GMAT Score]]&gt;645,"above 645","350-645"))</f>
        <v>350-645</v>
      </c>
      <c r="W8994" s="3">
        <f>(mba_decision_dataset[[#This Row],[Expected Post-MBA Salary]]-mba_decision_dataset[[#This Row],[Annual Salary (Before MBA)]])/mba_decision_dataset[[#This Row],[Annual Salary (Before MBA)]]</f>
        <v>1.3508926075322496</v>
      </c>
    </row>
    <row r="8995" spans="1:23" x14ac:dyDescent="0.4">
      <c r="A8995">
        <v>8994</v>
      </c>
      <c r="B8995">
        <v>25</v>
      </c>
      <c r="C8995" t="s">
        <v>34</v>
      </c>
      <c r="D8995" t="s">
        <v>35</v>
      </c>
      <c r="E8995">
        <v>2.65</v>
      </c>
      <c r="F8995">
        <v>5</v>
      </c>
      <c r="G8995" t="s">
        <v>36</v>
      </c>
      <c r="H8995">
        <v>33146</v>
      </c>
      <c r="I8995" t="s">
        <v>29</v>
      </c>
      <c r="J8995">
        <v>375</v>
      </c>
      <c r="K8995">
        <v>422</v>
      </c>
      <c r="L8995">
        <v>6.3</v>
      </c>
      <c r="M8995">
        <v>6.1</v>
      </c>
      <c r="N8995" t="s">
        <v>47</v>
      </c>
      <c r="O8995" t="s">
        <v>43</v>
      </c>
      <c r="P8995">
        <v>135718</v>
      </c>
      <c r="Q8995" t="s">
        <v>39</v>
      </c>
      <c r="R8995" t="s">
        <v>40</v>
      </c>
      <c r="S8995" t="s">
        <v>28</v>
      </c>
      <c r="T8995" t="s">
        <v>23</v>
      </c>
      <c r="U8995" t="str">
        <f>IF(mba_decision_dataset[[#This Row],[Age]]&lt;25,"21-25",IF(mba_decision_dataset[[#This Row],[Age]]&gt;30,"31-35","25-30"))</f>
        <v>25-30</v>
      </c>
      <c r="V8995" t="str">
        <f>IF(mba_decision_dataset[[#This Row],[GRE/GMAT Score]]&lt;351,"250-350",IF(mba_decision_dataset[[#This Row],[GRE/GMAT Score]]&gt;645,"above 645","350-645"))</f>
        <v>350-645</v>
      </c>
      <c r="W8995" s="3">
        <f>(mba_decision_dataset[[#This Row],[Expected Post-MBA Salary]]-mba_decision_dataset[[#This Row],[Annual Salary (Before MBA)]])/mba_decision_dataset[[#This Row],[Annual Salary (Before MBA)]]</f>
        <v>3.0945513787485668</v>
      </c>
    </row>
    <row r="8996" spans="1:23" x14ac:dyDescent="0.4">
      <c r="A8996">
        <v>8995</v>
      </c>
      <c r="B8996">
        <v>30</v>
      </c>
      <c r="C8996" t="s">
        <v>20</v>
      </c>
      <c r="D8996" t="s">
        <v>21</v>
      </c>
      <c r="E8996">
        <v>2.2999999999999998</v>
      </c>
      <c r="F8996">
        <v>7</v>
      </c>
      <c r="G8996" t="s">
        <v>42</v>
      </c>
      <c r="H8996">
        <v>74657</v>
      </c>
      <c r="I8996" t="s">
        <v>23</v>
      </c>
      <c r="J8996">
        <v>448</v>
      </c>
      <c r="K8996">
        <v>20</v>
      </c>
      <c r="L8996">
        <v>6</v>
      </c>
      <c r="M8996">
        <v>4.0999999999999996</v>
      </c>
      <c r="N8996" t="s">
        <v>45</v>
      </c>
      <c r="O8996" t="s">
        <v>43</v>
      </c>
      <c r="P8996">
        <v>118062</v>
      </c>
      <c r="Q8996" t="s">
        <v>26</v>
      </c>
      <c r="R8996" t="s">
        <v>44</v>
      </c>
      <c r="S8996" t="s">
        <v>33</v>
      </c>
      <c r="T8996" t="s">
        <v>29</v>
      </c>
      <c r="U8996" t="str">
        <f>IF(mba_decision_dataset[[#This Row],[Age]]&lt;25,"21-25",IF(mba_decision_dataset[[#This Row],[Age]]&gt;30,"31-35","25-30"))</f>
        <v>25-30</v>
      </c>
      <c r="V8996" t="str">
        <f>IF(mba_decision_dataset[[#This Row],[GRE/GMAT Score]]&lt;351,"250-350",IF(mba_decision_dataset[[#This Row],[GRE/GMAT Score]]&gt;645,"above 645","350-645"))</f>
        <v>350-645</v>
      </c>
      <c r="W8996" s="3">
        <f>(mba_decision_dataset[[#This Row],[Expected Post-MBA Salary]]-mba_decision_dataset[[#This Row],[Annual Salary (Before MBA)]])/mba_decision_dataset[[#This Row],[Annual Salary (Before MBA)]]</f>
        <v>0.58139223381598515</v>
      </c>
    </row>
    <row r="8997" spans="1:23" x14ac:dyDescent="0.4">
      <c r="A8997">
        <v>8996</v>
      </c>
      <c r="B8997">
        <v>34</v>
      </c>
      <c r="C8997" t="s">
        <v>20</v>
      </c>
      <c r="D8997" t="s">
        <v>50</v>
      </c>
      <c r="E8997">
        <v>3.33</v>
      </c>
      <c r="F8997">
        <v>1</v>
      </c>
      <c r="G8997" t="s">
        <v>42</v>
      </c>
      <c r="H8997">
        <v>116136</v>
      </c>
      <c r="I8997" t="s">
        <v>29</v>
      </c>
      <c r="J8997">
        <v>378</v>
      </c>
      <c r="K8997">
        <v>15</v>
      </c>
      <c r="L8997">
        <v>4.0999999999999996</v>
      </c>
      <c r="M8997">
        <v>2.9</v>
      </c>
      <c r="N8997" t="s">
        <v>45</v>
      </c>
      <c r="O8997" t="s">
        <v>38</v>
      </c>
      <c r="P8997">
        <v>67734</v>
      </c>
      <c r="Q8997" t="s">
        <v>26</v>
      </c>
      <c r="R8997" t="s">
        <v>32</v>
      </c>
      <c r="S8997" t="s">
        <v>33</v>
      </c>
      <c r="T8997" t="s">
        <v>23</v>
      </c>
      <c r="U8997" t="str">
        <f>IF(mba_decision_dataset[[#This Row],[Age]]&lt;25,"21-25",IF(mba_decision_dataset[[#This Row],[Age]]&gt;30,"31-35","25-30"))</f>
        <v>31-35</v>
      </c>
      <c r="V8997" t="str">
        <f>IF(mba_decision_dataset[[#This Row],[GRE/GMAT Score]]&lt;351,"250-350",IF(mba_decision_dataset[[#This Row],[GRE/GMAT Score]]&gt;645,"above 645","350-645"))</f>
        <v>350-645</v>
      </c>
      <c r="W8997" s="3">
        <f>(mba_decision_dataset[[#This Row],[Expected Post-MBA Salary]]-mba_decision_dataset[[#This Row],[Annual Salary (Before MBA)]])/mba_decision_dataset[[#This Row],[Annual Salary (Before MBA)]]</f>
        <v>-0.416769993800372</v>
      </c>
    </row>
    <row r="8998" spans="1:23" x14ac:dyDescent="0.4">
      <c r="A8998">
        <v>8997</v>
      </c>
      <c r="B8998">
        <v>26</v>
      </c>
      <c r="C8998" t="s">
        <v>20</v>
      </c>
      <c r="D8998" t="s">
        <v>21</v>
      </c>
      <c r="E8998">
        <v>2.4900000000000002</v>
      </c>
      <c r="F8998">
        <v>8</v>
      </c>
      <c r="G8998" t="s">
        <v>22</v>
      </c>
      <c r="H8998">
        <v>58373</v>
      </c>
      <c r="I8998" t="s">
        <v>29</v>
      </c>
      <c r="J8998">
        <v>478</v>
      </c>
      <c r="K8998">
        <v>405</v>
      </c>
      <c r="L8998">
        <v>4.7</v>
      </c>
      <c r="M8998">
        <v>2.9</v>
      </c>
      <c r="N8998" t="s">
        <v>37</v>
      </c>
      <c r="O8998" t="s">
        <v>31</v>
      </c>
      <c r="P8998">
        <v>192927</v>
      </c>
      <c r="Q8998" t="s">
        <v>39</v>
      </c>
      <c r="R8998" t="s">
        <v>40</v>
      </c>
      <c r="S8998" t="s">
        <v>33</v>
      </c>
      <c r="T8998" t="s">
        <v>29</v>
      </c>
      <c r="U8998" t="str">
        <f>IF(mba_decision_dataset[[#This Row],[Age]]&lt;25,"21-25",IF(mba_decision_dataset[[#This Row],[Age]]&gt;30,"31-35","25-30"))</f>
        <v>25-30</v>
      </c>
      <c r="V8998" t="str">
        <f>IF(mba_decision_dataset[[#This Row],[GRE/GMAT Score]]&lt;351,"250-350",IF(mba_decision_dataset[[#This Row],[GRE/GMAT Score]]&gt;645,"above 645","350-645"))</f>
        <v>350-645</v>
      </c>
      <c r="W8998" s="3">
        <f>(mba_decision_dataset[[#This Row],[Expected Post-MBA Salary]]-mba_decision_dataset[[#This Row],[Annual Salary (Before MBA)]])/mba_decision_dataset[[#This Row],[Annual Salary (Before MBA)]]</f>
        <v>2.3050725506655474</v>
      </c>
    </row>
    <row r="8999" spans="1:23" x14ac:dyDescent="0.4">
      <c r="A8999">
        <v>8998</v>
      </c>
      <c r="B8999">
        <v>33</v>
      </c>
      <c r="C8999" t="s">
        <v>20</v>
      </c>
      <c r="D8999" t="s">
        <v>49</v>
      </c>
      <c r="E8999">
        <v>2.91</v>
      </c>
      <c r="F8999">
        <v>0</v>
      </c>
      <c r="G8999" t="s">
        <v>36</v>
      </c>
      <c r="H8999">
        <v>89875</v>
      </c>
      <c r="I8999" t="s">
        <v>29</v>
      </c>
      <c r="J8999">
        <v>471</v>
      </c>
      <c r="K8999">
        <v>351</v>
      </c>
      <c r="L8999">
        <v>7.8</v>
      </c>
      <c r="M8999">
        <v>2.7</v>
      </c>
      <c r="N8999" t="s">
        <v>45</v>
      </c>
      <c r="O8999" t="s">
        <v>43</v>
      </c>
      <c r="P8999">
        <v>83152</v>
      </c>
      <c r="Q8999" t="s">
        <v>39</v>
      </c>
      <c r="R8999" t="s">
        <v>32</v>
      </c>
      <c r="S8999" t="s">
        <v>33</v>
      </c>
      <c r="T8999" t="s">
        <v>23</v>
      </c>
      <c r="U8999" t="str">
        <f>IF(mba_decision_dataset[[#This Row],[Age]]&lt;25,"21-25",IF(mba_decision_dataset[[#This Row],[Age]]&gt;30,"31-35","25-30"))</f>
        <v>31-35</v>
      </c>
      <c r="V8999" t="str">
        <f>IF(mba_decision_dataset[[#This Row],[GRE/GMAT Score]]&lt;351,"250-350",IF(mba_decision_dataset[[#This Row],[GRE/GMAT Score]]&gt;645,"above 645","350-645"))</f>
        <v>350-645</v>
      </c>
      <c r="W8999" s="3">
        <f>(mba_decision_dataset[[#This Row],[Expected Post-MBA Salary]]-mba_decision_dataset[[#This Row],[Annual Salary (Before MBA)]])/mba_decision_dataset[[#This Row],[Annual Salary (Before MBA)]]</f>
        <v>-7.4803894297635606E-2</v>
      </c>
    </row>
    <row r="9000" spans="1:23" x14ac:dyDescent="0.4">
      <c r="A9000">
        <v>8999</v>
      </c>
      <c r="B9000">
        <v>23</v>
      </c>
      <c r="C9000" t="s">
        <v>20</v>
      </c>
      <c r="D9000" t="s">
        <v>41</v>
      </c>
      <c r="E9000">
        <v>2.98</v>
      </c>
      <c r="F9000">
        <v>2</v>
      </c>
      <c r="G9000" t="s">
        <v>22</v>
      </c>
      <c r="H9000">
        <v>84981</v>
      </c>
      <c r="I9000" t="s">
        <v>29</v>
      </c>
      <c r="J9000">
        <v>697</v>
      </c>
      <c r="K9000">
        <v>403</v>
      </c>
      <c r="L9000">
        <v>9.3000000000000007</v>
      </c>
      <c r="M9000">
        <v>6.4</v>
      </c>
      <c r="N9000" t="s">
        <v>45</v>
      </c>
      <c r="O9000" t="s">
        <v>38</v>
      </c>
      <c r="P9000">
        <v>100663</v>
      </c>
      <c r="Q9000" t="s">
        <v>26</v>
      </c>
      <c r="R9000" t="s">
        <v>40</v>
      </c>
      <c r="S9000" t="s">
        <v>28</v>
      </c>
      <c r="T9000" t="s">
        <v>23</v>
      </c>
      <c r="U9000" t="str">
        <f>IF(mba_decision_dataset[[#This Row],[Age]]&lt;25,"21-25",IF(mba_decision_dataset[[#This Row],[Age]]&gt;30,"31-35","25-30"))</f>
        <v>21-25</v>
      </c>
      <c r="V9000" t="str">
        <f>IF(mba_decision_dataset[[#This Row],[GRE/GMAT Score]]&lt;351,"250-350",IF(mba_decision_dataset[[#This Row],[GRE/GMAT Score]]&gt;645,"above 645","350-645"))</f>
        <v>above 645</v>
      </c>
      <c r="W9000" s="3">
        <f>(mba_decision_dataset[[#This Row],[Expected Post-MBA Salary]]-mba_decision_dataset[[#This Row],[Annual Salary (Before MBA)]])/mba_decision_dataset[[#This Row],[Annual Salary (Before MBA)]]</f>
        <v>0.18453536672903356</v>
      </c>
    </row>
    <row r="9001" spans="1:23" x14ac:dyDescent="0.4">
      <c r="A9001">
        <v>9000</v>
      </c>
      <c r="B9001">
        <v>33</v>
      </c>
      <c r="C9001" t="s">
        <v>34</v>
      </c>
      <c r="D9001" t="s">
        <v>21</v>
      </c>
      <c r="E9001">
        <v>2.95</v>
      </c>
      <c r="F9001">
        <v>3</v>
      </c>
      <c r="G9001" t="s">
        <v>30</v>
      </c>
      <c r="H9001">
        <v>54574</v>
      </c>
      <c r="I9001" t="s">
        <v>29</v>
      </c>
      <c r="J9001">
        <v>713</v>
      </c>
      <c r="K9001">
        <v>491</v>
      </c>
      <c r="L9001">
        <v>6.2</v>
      </c>
      <c r="M9001">
        <v>9</v>
      </c>
      <c r="N9001" t="s">
        <v>37</v>
      </c>
      <c r="O9001" t="s">
        <v>25</v>
      </c>
      <c r="P9001">
        <v>192085</v>
      </c>
      <c r="Q9001" t="s">
        <v>26</v>
      </c>
      <c r="R9001" t="s">
        <v>27</v>
      </c>
      <c r="S9001" t="s">
        <v>33</v>
      </c>
      <c r="T9001" t="s">
        <v>29</v>
      </c>
      <c r="U9001" t="str">
        <f>IF(mba_decision_dataset[[#This Row],[Age]]&lt;25,"21-25",IF(mba_decision_dataset[[#This Row],[Age]]&gt;30,"31-35","25-30"))</f>
        <v>31-35</v>
      </c>
      <c r="V9001" t="str">
        <f>IF(mba_decision_dataset[[#This Row],[GRE/GMAT Score]]&lt;351,"250-350",IF(mba_decision_dataset[[#This Row],[GRE/GMAT Score]]&gt;645,"above 645","350-645"))</f>
        <v>above 645</v>
      </c>
      <c r="W9001" s="3">
        <f>(mba_decision_dataset[[#This Row],[Expected Post-MBA Salary]]-mba_decision_dataset[[#This Row],[Annual Salary (Before MBA)]])/mba_decision_dataset[[#This Row],[Annual Salary (Before MBA)]]</f>
        <v>2.5197163484443141</v>
      </c>
    </row>
    <row r="9002" spans="1:23" x14ac:dyDescent="0.4">
      <c r="A9002">
        <v>9001</v>
      </c>
      <c r="B9002">
        <v>23</v>
      </c>
      <c r="C9002" t="s">
        <v>48</v>
      </c>
      <c r="D9002" t="s">
        <v>21</v>
      </c>
      <c r="E9002">
        <v>3.2</v>
      </c>
      <c r="F9002">
        <v>5</v>
      </c>
      <c r="G9002" t="s">
        <v>22</v>
      </c>
      <c r="H9002">
        <v>101817</v>
      </c>
      <c r="I9002" t="s">
        <v>23</v>
      </c>
      <c r="J9002">
        <v>509</v>
      </c>
      <c r="K9002">
        <v>136</v>
      </c>
      <c r="L9002">
        <v>9.4</v>
      </c>
      <c r="M9002">
        <v>4.5999999999999996</v>
      </c>
      <c r="N9002" t="s">
        <v>45</v>
      </c>
      <c r="O9002" t="s">
        <v>25</v>
      </c>
      <c r="P9002">
        <v>114470</v>
      </c>
      <c r="Q9002" t="s">
        <v>39</v>
      </c>
      <c r="R9002" t="s">
        <v>27</v>
      </c>
      <c r="S9002" t="s">
        <v>28</v>
      </c>
      <c r="T9002" t="s">
        <v>29</v>
      </c>
      <c r="U9002" t="str">
        <f>IF(mba_decision_dataset[[#This Row],[Age]]&lt;25,"21-25",IF(mba_decision_dataset[[#This Row],[Age]]&gt;30,"31-35","25-30"))</f>
        <v>21-25</v>
      </c>
      <c r="V9002" t="str">
        <f>IF(mba_decision_dataset[[#This Row],[GRE/GMAT Score]]&lt;351,"250-350",IF(mba_decision_dataset[[#This Row],[GRE/GMAT Score]]&gt;645,"above 645","350-645"))</f>
        <v>350-645</v>
      </c>
      <c r="W9002" s="3">
        <f>(mba_decision_dataset[[#This Row],[Expected Post-MBA Salary]]-mba_decision_dataset[[#This Row],[Annual Salary (Before MBA)]])/mba_decision_dataset[[#This Row],[Annual Salary (Before MBA)]]</f>
        <v>0.12427197815688933</v>
      </c>
    </row>
    <row r="9003" spans="1:23" x14ac:dyDescent="0.4">
      <c r="A9003">
        <v>9002</v>
      </c>
      <c r="B9003">
        <v>30</v>
      </c>
      <c r="C9003" t="s">
        <v>20</v>
      </c>
      <c r="D9003" t="s">
        <v>49</v>
      </c>
      <c r="E9003">
        <v>2.06</v>
      </c>
      <c r="F9003">
        <v>3</v>
      </c>
      <c r="G9003" t="s">
        <v>38</v>
      </c>
      <c r="H9003">
        <v>68055</v>
      </c>
      <c r="I9003" t="s">
        <v>29</v>
      </c>
      <c r="J9003">
        <v>756</v>
      </c>
      <c r="K9003">
        <v>426</v>
      </c>
      <c r="L9003">
        <v>2.6</v>
      </c>
      <c r="M9003">
        <v>2.5</v>
      </c>
      <c r="N9003" t="s">
        <v>37</v>
      </c>
      <c r="O9003" t="s">
        <v>38</v>
      </c>
      <c r="P9003">
        <v>81844</v>
      </c>
      <c r="Q9003" t="s">
        <v>39</v>
      </c>
      <c r="R9003" t="s">
        <v>44</v>
      </c>
      <c r="S9003" t="s">
        <v>33</v>
      </c>
      <c r="T9003" t="s">
        <v>23</v>
      </c>
      <c r="U9003" t="str">
        <f>IF(mba_decision_dataset[[#This Row],[Age]]&lt;25,"21-25",IF(mba_decision_dataset[[#This Row],[Age]]&gt;30,"31-35","25-30"))</f>
        <v>25-30</v>
      </c>
      <c r="V9003" t="str">
        <f>IF(mba_decision_dataset[[#This Row],[GRE/GMAT Score]]&lt;351,"250-350",IF(mba_decision_dataset[[#This Row],[GRE/GMAT Score]]&gt;645,"above 645","350-645"))</f>
        <v>above 645</v>
      </c>
      <c r="W9003" s="3">
        <f>(mba_decision_dataset[[#This Row],[Expected Post-MBA Salary]]-mba_decision_dataset[[#This Row],[Annual Salary (Before MBA)]])/mba_decision_dataset[[#This Row],[Annual Salary (Before MBA)]]</f>
        <v>0.20261553155535963</v>
      </c>
    </row>
    <row r="9004" spans="1:23" x14ac:dyDescent="0.4">
      <c r="A9004">
        <v>9003</v>
      </c>
      <c r="B9004">
        <v>28</v>
      </c>
      <c r="C9004" t="s">
        <v>34</v>
      </c>
      <c r="D9004" t="s">
        <v>35</v>
      </c>
      <c r="E9004">
        <v>3.98</v>
      </c>
      <c r="F9004">
        <v>1</v>
      </c>
      <c r="G9004" t="s">
        <v>36</v>
      </c>
      <c r="H9004">
        <v>97685</v>
      </c>
      <c r="I9004" t="s">
        <v>23</v>
      </c>
      <c r="J9004">
        <v>266</v>
      </c>
      <c r="K9004">
        <v>278</v>
      </c>
      <c r="L9004">
        <v>3.6</v>
      </c>
      <c r="M9004">
        <v>1.5</v>
      </c>
      <c r="N9004" t="s">
        <v>37</v>
      </c>
      <c r="O9004" t="s">
        <v>46</v>
      </c>
      <c r="P9004">
        <v>186364</v>
      </c>
      <c r="Q9004" t="s">
        <v>26</v>
      </c>
      <c r="R9004" t="s">
        <v>40</v>
      </c>
      <c r="S9004" t="s">
        <v>28</v>
      </c>
      <c r="T9004" t="s">
        <v>29</v>
      </c>
      <c r="U9004" t="str">
        <f>IF(mba_decision_dataset[[#This Row],[Age]]&lt;25,"21-25",IF(mba_decision_dataset[[#This Row],[Age]]&gt;30,"31-35","25-30"))</f>
        <v>25-30</v>
      </c>
      <c r="V9004" t="str">
        <f>IF(mba_decision_dataset[[#This Row],[GRE/GMAT Score]]&lt;351,"250-350",IF(mba_decision_dataset[[#This Row],[GRE/GMAT Score]]&gt;645,"above 645","350-645"))</f>
        <v>250-350</v>
      </c>
      <c r="W9004" s="3">
        <f>(mba_decision_dataset[[#This Row],[Expected Post-MBA Salary]]-mba_decision_dataset[[#This Row],[Annual Salary (Before MBA)]])/mba_decision_dataset[[#This Row],[Annual Salary (Before MBA)]]</f>
        <v>0.90780570200133082</v>
      </c>
    </row>
    <row r="9005" spans="1:23" x14ac:dyDescent="0.4">
      <c r="A9005">
        <v>9004</v>
      </c>
      <c r="B9005">
        <v>31</v>
      </c>
      <c r="C9005" t="s">
        <v>34</v>
      </c>
      <c r="D9005" t="s">
        <v>35</v>
      </c>
      <c r="E9005">
        <v>3.43</v>
      </c>
      <c r="F9005">
        <v>2</v>
      </c>
      <c r="G9005" t="s">
        <v>22</v>
      </c>
      <c r="H9005">
        <v>49440</v>
      </c>
      <c r="I9005" t="s">
        <v>29</v>
      </c>
      <c r="J9005">
        <v>604</v>
      </c>
      <c r="K9005">
        <v>110</v>
      </c>
      <c r="L9005">
        <v>8.5</v>
      </c>
      <c r="M9005">
        <v>8.4</v>
      </c>
      <c r="N9005" t="s">
        <v>45</v>
      </c>
      <c r="O9005" t="s">
        <v>25</v>
      </c>
      <c r="P9005">
        <v>72081</v>
      </c>
      <c r="Q9005" t="s">
        <v>26</v>
      </c>
      <c r="R9005" t="s">
        <v>40</v>
      </c>
      <c r="S9005" t="s">
        <v>28</v>
      </c>
      <c r="T9005" t="s">
        <v>23</v>
      </c>
      <c r="U9005" t="str">
        <f>IF(mba_decision_dataset[[#This Row],[Age]]&lt;25,"21-25",IF(mba_decision_dataset[[#This Row],[Age]]&gt;30,"31-35","25-30"))</f>
        <v>31-35</v>
      </c>
      <c r="V9005" t="str">
        <f>IF(mba_decision_dataset[[#This Row],[GRE/GMAT Score]]&lt;351,"250-350",IF(mba_decision_dataset[[#This Row],[GRE/GMAT Score]]&gt;645,"above 645","350-645"))</f>
        <v>350-645</v>
      </c>
      <c r="W9005" s="3">
        <f>(mba_decision_dataset[[#This Row],[Expected Post-MBA Salary]]-mba_decision_dataset[[#This Row],[Annual Salary (Before MBA)]])/mba_decision_dataset[[#This Row],[Annual Salary (Before MBA)]]</f>
        <v>0.4579490291262136</v>
      </c>
    </row>
    <row r="9006" spans="1:23" x14ac:dyDescent="0.4">
      <c r="A9006">
        <v>9005</v>
      </c>
      <c r="B9006">
        <v>30</v>
      </c>
      <c r="C9006" t="s">
        <v>34</v>
      </c>
      <c r="D9006" t="s">
        <v>49</v>
      </c>
      <c r="E9006">
        <v>2.85</v>
      </c>
      <c r="F9006">
        <v>2</v>
      </c>
      <c r="G9006" t="s">
        <v>42</v>
      </c>
      <c r="H9006">
        <v>44354</v>
      </c>
      <c r="I9006" t="s">
        <v>23</v>
      </c>
      <c r="J9006">
        <v>667</v>
      </c>
      <c r="K9006">
        <v>116</v>
      </c>
      <c r="L9006">
        <v>9.6999999999999993</v>
      </c>
      <c r="M9006">
        <v>3</v>
      </c>
      <c r="N9006" t="s">
        <v>47</v>
      </c>
      <c r="O9006" t="s">
        <v>46</v>
      </c>
      <c r="P9006">
        <v>167262</v>
      </c>
      <c r="Q9006" t="s">
        <v>39</v>
      </c>
      <c r="R9006" t="s">
        <v>40</v>
      </c>
      <c r="S9006" t="s">
        <v>33</v>
      </c>
      <c r="T9006" t="s">
        <v>29</v>
      </c>
      <c r="U9006" t="str">
        <f>IF(mba_decision_dataset[[#This Row],[Age]]&lt;25,"21-25",IF(mba_decision_dataset[[#This Row],[Age]]&gt;30,"31-35","25-30"))</f>
        <v>25-30</v>
      </c>
      <c r="V9006" t="str">
        <f>IF(mba_decision_dataset[[#This Row],[GRE/GMAT Score]]&lt;351,"250-350",IF(mba_decision_dataset[[#This Row],[GRE/GMAT Score]]&gt;645,"above 645","350-645"))</f>
        <v>above 645</v>
      </c>
      <c r="W9006" s="3">
        <f>(mba_decision_dataset[[#This Row],[Expected Post-MBA Salary]]-mba_decision_dataset[[#This Row],[Annual Salary (Before MBA)]])/mba_decision_dataset[[#This Row],[Annual Salary (Before MBA)]]</f>
        <v>2.7710691256707398</v>
      </c>
    </row>
    <row r="9007" spans="1:23" x14ac:dyDescent="0.4">
      <c r="A9007">
        <v>9006</v>
      </c>
      <c r="B9007">
        <v>30</v>
      </c>
      <c r="C9007" t="s">
        <v>34</v>
      </c>
      <c r="D9007" t="s">
        <v>35</v>
      </c>
      <c r="E9007">
        <v>2.38</v>
      </c>
      <c r="F9007">
        <v>5</v>
      </c>
      <c r="G9007" t="s">
        <v>38</v>
      </c>
      <c r="H9007">
        <v>89757</v>
      </c>
      <c r="I9007" t="s">
        <v>23</v>
      </c>
      <c r="J9007">
        <v>689</v>
      </c>
      <c r="K9007">
        <v>494</v>
      </c>
      <c r="L9007">
        <v>9</v>
      </c>
      <c r="M9007">
        <v>7.6</v>
      </c>
      <c r="N9007" t="s">
        <v>24</v>
      </c>
      <c r="O9007" t="s">
        <v>38</v>
      </c>
      <c r="P9007">
        <v>179716</v>
      </c>
      <c r="Q9007" t="s">
        <v>39</v>
      </c>
      <c r="R9007" t="s">
        <v>44</v>
      </c>
      <c r="S9007" t="s">
        <v>28</v>
      </c>
      <c r="T9007" t="s">
        <v>23</v>
      </c>
      <c r="U9007" t="str">
        <f>IF(mba_decision_dataset[[#This Row],[Age]]&lt;25,"21-25",IF(mba_decision_dataset[[#This Row],[Age]]&gt;30,"31-35","25-30"))</f>
        <v>25-30</v>
      </c>
      <c r="V9007" t="str">
        <f>IF(mba_decision_dataset[[#This Row],[GRE/GMAT Score]]&lt;351,"250-350",IF(mba_decision_dataset[[#This Row],[GRE/GMAT Score]]&gt;645,"above 645","350-645"))</f>
        <v>above 645</v>
      </c>
      <c r="W9007" s="3">
        <f>(mba_decision_dataset[[#This Row],[Expected Post-MBA Salary]]-mba_decision_dataset[[#This Row],[Annual Salary (Before MBA)]])/mba_decision_dataset[[#This Row],[Annual Salary (Before MBA)]]</f>
        <v>1.0022505208507415</v>
      </c>
    </row>
    <row r="9008" spans="1:23" x14ac:dyDescent="0.4">
      <c r="A9008">
        <v>9007</v>
      </c>
      <c r="B9008">
        <v>32</v>
      </c>
      <c r="C9008" t="s">
        <v>34</v>
      </c>
      <c r="D9008" t="s">
        <v>49</v>
      </c>
      <c r="E9008">
        <v>2.16</v>
      </c>
      <c r="F9008">
        <v>4</v>
      </c>
      <c r="G9008" t="s">
        <v>22</v>
      </c>
      <c r="H9008">
        <v>109269</v>
      </c>
      <c r="I9008" t="s">
        <v>23</v>
      </c>
      <c r="J9008">
        <v>772</v>
      </c>
      <c r="K9008">
        <v>495</v>
      </c>
      <c r="L9008">
        <v>5.4</v>
      </c>
      <c r="M9008">
        <v>5.8</v>
      </c>
      <c r="N9008" t="s">
        <v>47</v>
      </c>
      <c r="O9008" t="s">
        <v>31</v>
      </c>
      <c r="P9008">
        <v>60500</v>
      </c>
      <c r="Q9008" t="s">
        <v>26</v>
      </c>
      <c r="R9008" t="s">
        <v>40</v>
      </c>
      <c r="S9008" t="s">
        <v>33</v>
      </c>
      <c r="T9008" t="s">
        <v>23</v>
      </c>
      <c r="U9008" t="str">
        <f>IF(mba_decision_dataset[[#This Row],[Age]]&lt;25,"21-25",IF(mba_decision_dataset[[#This Row],[Age]]&gt;30,"31-35","25-30"))</f>
        <v>31-35</v>
      </c>
      <c r="V9008" t="str">
        <f>IF(mba_decision_dataset[[#This Row],[GRE/GMAT Score]]&lt;351,"250-350",IF(mba_decision_dataset[[#This Row],[GRE/GMAT Score]]&gt;645,"above 645","350-645"))</f>
        <v>above 645</v>
      </c>
      <c r="W9008" s="3">
        <f>(mba_decision_dataset[[#This Row],[Expected Post-MBA Salary]]-mba_decision_dataset[[#This Row],[Annual Salary (Before MBA)]])/mba_decision_dataset[[#This Row],[Annual Salary (Before MBA)]]</f>
        <v>-0.4463205483714503</v>
      </c>
    </row>
    <row r="9009" spans="1:23" x14ac:dyDescent="0.4">
      <c r="A9009">
        <v>9008</v>
      </c>
      <c r="B9009">
        <v>22</v>
      </c>
      <c r="C9009" t="s">
        <v>20</v>
      </c>
      <c r="D9009" t="s">
        <v>35</v>
      </c>
      <c r="E9009">
        <v>3.34</v>
      </c>
      <c r="F9009">
        <v>4</v>
      </c>
      <c r="G9009" t="s">
        <v>22</v>
      </c>
      <c r="H9009">
        <v>45718</v>
      </c>
      <c r="I9009" t="s">
        <v>23</v>
      </c>
      <c r="J9009">
        <v>545</v>
      </c>
      <c r="K9009">
        <v>332</v>
      </c>
      <c r="L9009">
        <v>8.3000000000000007</v>
      </c>
      <c r="M9009">
        <v>6.7</v>
      </c>
      <c r="N9009" t="s">
        <v>47</v>
      </c>
      <c r="O9009" t="s">
        <v>43</v>
      </c>
      <c r="P9009">
        <v>77144</v>
      </c>
      <c r="Q9009" t="s">
        <v>39</v>
      </c>
      <c r="R9009" t="s">
        <v>40</v>
      </c>
      <c r="S9009" t="s">
        <v>33</v>
      </c>
      <c r="T9009" t="s">
        <v>23</v>
      </c>
      <c r="U9009" t="str">
        <f>IF(mba_decision_dataset[[#This Row],[Age]]&lt;25,"21-25",IF(mba_decision_dataset[[#This Row],[Age]]&gt;30,"31-35","25-30"))</f>
        <v>21-25</v>
      </c>
      <c r="V9009" t="str">
        <f>IF(mba_decision_dataset[[#This Row],[GRE/GMAT Score]]&lt;351,"250-350",IF(mba_decision_dataset[[#This Row],[GRE/GMAT Score]]&gt;645,"above 645","350-645"))</f>
        <v>350-645</v>
      </c>
      <c r="W9009" s="3">
        <f>(mba_decision_dataset[[#This Row],[Expected Post-MBA Salary]]-mba_decision_dataset[[#This Row],[Annual Salary (Before MBA)]])/mba_decision_dataset[[#This Row],[Annual Salary (Before MBA)]]</f>
        <v>0.68738789973314673</v>
      </c>
    </row>
    <row r="9010" spans="1:23" x14ac:dyDescent="0.4">
      <c r="A9010">
        <v>9009</v>
      </c>
      <c r="B9010">
        <v>31</v>
      </c>
      <c r="C9010" t="s">
        <v>20</v>
      </c>
      <c r="D9010" t="s">
        <v>49</v>
      </c>
      <c r="E9010">
        <v>2.63</v>
      </c>
      <c r="F9010">
        <v>3</v>
      </c>
      <c r="G9010" t="s">
        <v>22</v>
      </c>
      <c r="H9010">
        <v>106416</v>
      </c>
      <c r="I9010" t="s">
        <v>23</v>
      </c>
      <c r="J9010">
        <v>349</v>
      </c>
      <c r="K9010">
        <v>273</v>
      </c>
      <c r="L9010">
        <v>2.8</v>
      </c>
      <c r="M9010">
        <v>6.2</v>
      </c>
      <c r="N9010" t="s">
        <v>47</v>
      </c>
      <c r="O9010" t="s">
        <v>25</v>
      </c>
      <c r="P9010">
        <v>140280</v>
      </c>
      <c r="Q9010" t="s">
        <v>26</v>
      </c>
      <c r="R9010" t="s">
        <v>44</v>
      </c>
      <c r="S9010" t="s">
        <v>33</v>
      </c>
      <c r="T9010" t="s">
        <v>29</v>
      </c>
      <c r="U9010" t="str">
        <f>IF(mba_decision_dataset[[#This Row],[Age]]&lt;25,"21-25",IF(mba_decision_dataset[[#This Row],[Age]]&gt;30,"31-35","25-30"))</f>
        <v>31-35</v>
      </c>
      <c r="V9010" t="str">
        <f>IF(mba_decision_dataset[[#This Row],[GRE/GMAT Score]]&lt;351,"250-350",IF(mba_decision_dataset[[#This Row],[GRE/GMAT Score]]&gt;645,"above 645","350-645"))</f>
        <v>250-350</v>
      </c>
      <c r="W9010" s="3">
        <f>(mba_decision_dataset[[#This Row],[Expected Post-MBA Salary]]-mba_decision_dataset[[#This Row],[Annual Salary (Before MBA)]])/mba_decision_dataset[[#This Row],[Annual Salary (Before MBA)]]</f>
        <v>0.31822282363554355</v>
      </c>
    </row>
    <row r="9011" spans="1:23" x14ac:dyDescent="0.4">
      <c r="A9011">
        <v>9010</v>
      </c>
      <c r="B9011">
        <v>32</v>
      </c>
      <c r="C9011" t="s">
        <v>20</v>
      </c>
      <c r="D9011" t="s">
        <v>35</v>
      </c>
      <c r="E9011">
        <v>2.46</v>
      </c>
      <c r="F9011">
        <v>3</v>
      </c>
      <c r="G9011" t="s">
        <v>42</v>
      </c>
      <c r="H9011">
        <v>75936</v>
      </c>
      <c r="I9011" t="s">
        <v>23</v>
      </c>
      <c r="J9011">
        <v>539</v>
      </c>
      <c r="K9011">
        <v>362</v>
      </c>
      <c r="L9011">
        <v>3.9</v>
      </c>
      <c r="M9011">
        <v>9.6</v>
      </c>
      <c r="N9011" t="s">
        <v>24</v>
      </c>
      <c r="O9011" t="s">
        <v>43</v>
      </c>
      <c r="P9011">
        <v>97405</v>
      </c>
      <c r="Q9011" t="s">
        <v>26</v>
      </c>
      <c r="R9011" t="s">
        <v>32</v>
      </c>
      <c r="S9011" t="s">
        <v>28</v>
      </c>
      <c r="T9011" t="s">
        <v>29</v>
      </c>
      <c r="U9011" t="str">
        <f>IF(mba_decision_dataset[[#This Row],[Age]]&lt;25,"21-25",IF(mba_decision_dataset[[#This Row],[Age]]&gt;30,"31-35","25-30"))</f>
        <v>31-35</v>
      </c>
      <c r="V9011" t="str">
        <f>IF(mba_decision_dataset[[#This Row],[GRE/GMAT Score]]&lt;351,"250-350",IF(mba_decision_dataset[[#This Row],[GRE/GMAT Score]]&gt;645,"above 645","350-645"))</f>
        <v>350-645</v>
      </c>
      <c r="W9011" s="3">
        <f>(mba_decision_dataset[[#This Row],[Expected Post-MBA Salary]]-mba_decision_dataset[[#This Row],[Annual Salary (Before MBA)]])/mba_decision_dataset[[#This Row],[Annual Salary (Before MBA)]]</f>
        <v>0.28272492625368734</v>
      </c>
    </row>
    <row r="9012" spans="1:23" x14ac:dyDescent="0.4">
      <c r="A9012">
        <v>9011</v>
      </c>
      <c r="B9012">
        <v>32</v>
      </c>
      <c r="C9012" t="s">
        <v>20</v>
      </c>
      <c r="D9012" t="s">
        <v>21</v>
      </c>
      <c r="E9012">
        <v>2.76</v>
      </c>
      <c r="F9012">
        <v>8</v>
      </c>
      <c r="G9012" t="s">
        <v>22</v>
      </c>
      <c r="H9012">
        <v>32196</v>
      </c>
      <c r="I9012" t="s">
        <v>29</v>
      </c>
      <c r="J9012">
        <v>385</v>
      </c>
      <c r="K9012">
        <v>12</v>
      </c>
      <c r="L9012">
        <v>10</v>
      </c>
      <c r="M9012">
        <v>1.9</v>
      </c>
      <c r="N9012" t="s">
        <v>37</v>
      </c>
      <c r="O9012" t="s">
        <v>46</v>
      </c>
      <c r="P9012">
        <v>190993</v>
      </c>
      <c r="Q9012" t="s">
        <v>26</v>
      </c>
      <c r="R9012" t="s">
        <v>27</v>
      </c>
      <c r="S9012" t="s">
        <v>28</v>
      </c>
      <c r="T9012" t="s">
        <v>29</v>
      </c>
      <c r="U9012" t="str">
        <f>IF(mba_decision_dataset[[#This Row],[Age]]&lt;25,"21-25",IF(mba_decision_dataset[[#This Row],[Age]]&gt;30,"31-35","25-30"))</f>
        <v>31-35</v>
      </c>
      <c r="V9012" t="str">
        <f>IF(mba_decision_dataset[[#This Row],[GRE/GMAT Score]]&lt;351,"250-350",IF(mba_decision_dataset[[#This Row],[GRE/GMAT Score]]&gt;645,"above 645","350-645"))</f>
        <v>350-645</v>
      </c>
      <c r="W9012" s="3">
        <f>(mba_decision_dataset[[#This Row],[Expected Post-MBA Salary]]-mba_decision_dataset[[#This Row],[Annual Salary (Before MBA)]])/mba_decision_dataset[[#This Row],[Annual Salary (Before MBA)]]</f>
        <v>4.9321965461548016</v>
      </c>
    </row>
    <row r="9013" spans="1:23" x14ac:dyDescent="0.4">
      <c r="A9013">
        <v>9012</v>
      </c>
      <c r="B9013">
        <v>22</v>
      </c>
      <c r="C9013" t="s">
        <v>20</v>
      </c>
      <c r="D9013" t="s">
        <v>21</v>
      </c>
      <c r="E9013">
        <v>3.19</v>
      </c>
      <c r="F9013">
        <v>6</v>
      </c>
      <c r="G9013" t="s">
        <v>30</v>
      </c>
      <c r="H9013">
        <v>87840</v>
      </c>
      <c r="I9013" t="s">
        <v>23</v>
      </c>
      <c r="J9013">
        <v>496</v>
      </c>
      <c r="K9013">
        <v>125</v>
      </c>
      <c r="L9013">
        <v>2.6</v>
      </c>
      <c r="M9013">
        <v>6.9</v>
      </c>
      <c r="N9013" t="s">
        <v>37</v>
      </c>
      <c r="O9013" t="s">
        <v>25</v>
      </c>
      <c r="P9013">
        <v>128766</v>
      </c>
      <c r="Q9013" t="s">
        <v>26</v>
      </c>
      <c r="R9013" t="s">
        <v>40</v>
      </c>
      <c r="S9013" t="s">
        <v>33</v>
      </c>
      <c r="T9013" t="s">
        <v>23</v>
      </c>
      <c r="U9013" t="str">
        <f>IF(mba_decision_dataset[[#This Row],[Age]]&lt;25,"21-25",IF(mba_decision_dataset[[#This Row],[Age]]&gt;30,"31-35","25-30"))</f>
        <v>21-25</v>
      </c>
      <c r="V9013" t="str">
        <f>IF(mba_decision_dataset[[#This Row],[GRE/GMAT Score]]&lt;351,"250-350",IF(mba_decision_dataset[[#This Row],[GRE/GMAT Score]]&gt;645,"above 645","350-645"))</f>
        <v>350-645</v>
      </c>
      <c r="W9013" s="3">
        <f>(mba_decision_dataset[[#This Row],[Expected Post-MBA Salary]]-mba_decision_dataset[[#This Row],[Annual Salary (Before MBA)]])/mba_decision_dataset[[#This Row],[Annual Salary (Before MBA)]]</f>
        <v>0.46591530054644809</v>
      </c>
    </row>
    <row r="9014" spans="1:23" x14ac:dyDescent="0.4">
      <c r="A9014">
        <v>9013</v>
      </c>
      <c r="B9014">
        <v>33</v>
      </c>
      <c r="C9014" t="s">
        <v>34</v>
      </c>
      <c r="D9014" t="s">
        <v>35</v>
      </c>
      <c r="E9014">
        <v>3.34</v>
      </c>
      <c r="F9014">
        <v>7</v>
      </c>
      <c r="G9014" t="s">
        <v>30</v>
      </c>
      <c r="H9014">
        <v>107190</v>
      </c>
      <c r="I9014" t="s">
        <v>23</v>
      </c>
      <c r="J9014">
        <v>459</v>
      </c>
      <c r="K9014">
        <v>95</v>
      </c>
      <c r="L9014">
        <v>3.2</v>
      </c>
      <c r="M9014">
        <v>2</v>
      </c>
      <c r="N9014" t="s">
        <v>37</v>
      </c>
      <c r="O9014" t="s">
        <v>31</v>
      </c>
      <c r="P9014">
        <v>152822</v>
      </c>
      <c r="Q9014" t="s">
        <v>26</v>
      </c>
      <c r="R9014" t="s">
        <v>27</v>
      </c>
      <c r="S9014" t="s">
        <v>33</v>
      </c>
      <c r="T9014" t="s">
        <v>23</v>
      </c>
      <c r="U9014" t="str">
        <f>IF(mba_decision_dataset[[#This Row],[Age]]&lt;25,"21-25",IF(mba_decision_dataset[[#This Row],[Age]]&gt;30,"31-35","25-30"))</f>
        <v>31-35</v>
      </c>
      <c r="V9014" t="str">
        <f>IF(mba_decision_dataset[[#This Row],[GRE/GMAT Score]]&lt;351,"250-350",IF(mba_decision_dataset[[#This Row],[GRE/GMAT Score]]&gt;645,"above 645","350-645"))</f>
        <v>350-645</v>
      </c>
      <c r="W9014" s="3">
        <f>(mba_decision_dataset[[#This Row],[Expected Post-MBA Salary]]-mba_decision_dataset[[#This Row],[Annual Salary (Before MBA)]])/mba_decision_dataset[[#This Row],[Annual Salary (Before MBA)]]</f>
        <v>0.4257113536710514</v>
      </c>
    </row>
    <row r="9015" spans="1:23" x14ac:dyDescent="0.4">
      <c r="A9015">
        <v>9014</v>
      </c>
      <c r="B9015">
        <v>25</v>
      </c>
      <c r="C9015" t="s">
        <v>20</v>
      </c>
      <c r="D9015" t="s">
        <v>49</v>
      </c>
      <c r="E9015">
        <v>3.29</v>
      </c>
      <c r="F9015">
        <v>3</v>
      </c>
      <c r="G9015" t="s">
        <v>30</v>
      </c>
      <c r="H9015">
        <v>47133</v>
      </c>
      <c r="I9015" t="s">
        <v>29</v>
      </c>
      <c r="J9015">
        <v>567</v>
      </c>
      <c r="K9015">
        <v>499</v>
      </c>
      <c r="L9015">
        <v>7.5</v>
      </c>
      <c r="M9015">
        <v>2.7</v>
      </c>
      <c r="N9015" t="s">
        <v>47</v>
      </c>
      <c r="O9015" t="s">
        <v>31</v>
      </c>
      <c r="P9015">
        <v>115865</v>
      </c>
      <c r="Q9015" t="s">
        <v>39</v>
      </c>
      <c r="R9015" t="s">
        <v>40</v>
      </c>
      <c r="S9015" t="s">
        <v>33</v>
      </c>
      <c r="T9015" t="s">
        <v>23</v>
      </c>
      <c r="U9015" t="str">
        <f>IF(mba_decision_dataset[[#This Row],[Age]]&lt;25,"21-25",IF(mba_decision_dataset[[#This Row],[Age]]&gt;30,"31-35","25-30"))</f>
        <v>25-30</v>
      </c>
      <c r="V9015" t="str">
        <f>IF(mba_decision_dataset[[#This Row],[GRE/GMAT Score]]&lt;351,"250-350",IF(mba_decision_dataset[[#This Row],[GRE/GMAT Score]]&gt;645,"above 645","350-645"))</f>
        <v>350-645</v>
      </c>
      <c r="W9015" s="3">
        <f>(mba_decision_dataset[[#This Row],[Expected Post-MBA Salary]]-mba_decision_dataset[[#This Row],[Annual Salary (Before MBA)]])/mba_decision_dataset[[#This Row],[Annual Salary (Before MBA)]]</f>
        <v>1.4582564233127533</v>
      </c>
    </row>
    <row r="9016" spans="1:23" x14ac:dyDescent="0.4">
      <c r="A9016">
        <v>9015</v>
      </c>
      <c r="B9016">
        <v>26</v>
      </c>
      <c r="C9016" t="s">
        <v>34</v>
      </c>
      <c r="D9016" t="s">
        <v>21</v>
      </c>
      <c r="E9016">
        <v>3.73</v>
      </c>
      <c r="F9016">
        <v>2</v>
      </c>
      <c r="G9016" t="s">
        <v>22</v>
      </c>
      <c r="H9016">
        <v>83254</v>
      </c>
      <c r="I9016" t="s">
        <v>23</v>
      </c>
      <c r="J9016">
        <v>463</v>
      </c>
      <c r="K9016">
        <v>381</v>
      </c>
      <c r="L9016">
        <v>7</v>
      </c>
      <c r="M9016">
        <v>7.1</v>
      </c>
      <c r="N9016" t="s">
        <v>47</v>
      </c>
      <c r="O9016" t="s">
        <v>31</v>
      </c>
      <c r="P9016">
        <v>60647</v>
      </c>
      <c r="Q9016" t="s">
        <v>39</v>
      </c>
      <c r="R9016" t="s">
        <v>44</v>
      </c>
      <c r="S9016" t="s">
        <v>33</v>
      </c>
      <c r="T9016" t="s">
        <v>29</v>
      </c>
      <c r="U9016" t="str">
        <f>IF(mba_decision_dataset[[#This Row],[Age]]&lt;25,"21-25",IF(mba_decision_dataset[[#This Row],[Age]]&gt;30,"31-35","25-30"))</f>
        <v>25-30</v>
      </c>
      <c r="V9016" t="str">
        <f>IF(mba_decision_dataset[[#This Row],[GRE/GMAT Score]]&lt;351,"250-350",IF(mba_decision_dataset[[#This Row],[GRE/GMAT Score]]&gt;645,"above 645","350-645"))</f>
        <v>350-645</v>
      </c>
      <c r="W9016" s="3">
        <f>(mba_decision_dataset[[#This Row],[Expected Post-MBA Salary]]-mba_decision_dataset[[#This Row],[Annual Salary (Before MBA)]])/mba_decision_dataset[[#This Row],[Annual Salary (Before MBA)]]</f>
        <v>-0.27154250846806161</v>
      </c>
    </row>
    <row r="9017" spans="1:23" x14ac:dyDescent="0.4">
      <c r="A9017">
        <v>9016</v>
      </c>
      <c r="B9017">
        <v>32</v>
      </c>
      <c r="C9017" t="s">
        <v>20</v>
      </c>
      <c r="D9017" t="s">
        <v>41</v>
      </c>
      <c r="E9017">
        <v>2.44</v>
      </c>
      <c r="F9017">
        <v>0</v>
      </c>
      <c r="G9017" t="s">
        <v>38</v>
      </c>
      <c r="H9017">
        <v>85253</v>
      </c>
      <c r="I9017" t="s">
        <v>23</v>
      </c>
      <c r="J9017">
        <v>448</v>
      </c>
      <c r="K9017">
        <v>319</v>
      </c>
      <c r="L9017">
        <v>7.5</v>
      </c>
      <c r="M9017">
        <v>6.6</v>
      </c>
      <c r="N9017" t="s">
        <v>24</v>
      </c>
      <c r="O9017" t="s">
        <v>31</v>
      </c>
      <c r="P9017">
        <v>65039</v>
      </c>
      <c r="Q9017" t="s">
        <v>26</v>
      </c>
      <c r="R9017" t="s">
        <v>27</v>
      </c>
      <c r="S9017" t="s">
        <v>33</v>
      </c>
      <c r="T9017" t="s">
        <v>23</v>
      </c>
      <c r="U9017" t="str">
        <f>IF(mba_decision_dataset[[#This Row],[Age]]&lt;25,"21-25",IF(mba_decision_dataset[[#This Row],[Age]]&gt;30,"31-35","25-30"))</f>
        <v>31-35</v>
      </c>
      <c r="V9017" t="str">
        <f>IF(mba_decision_dataset[[#This Row],[GRE/GMAT Score]]&lt;351,"250-350",IF(mba_decision_dataset[[#This Row],[GRE/GMAT Score]]&gt;645,"above 645","350-645"))</f>
        <v>350-645</v>
      </c>
      <c r="W9017" s="3">
        <f>(mba_decision_dataset[[#This Row],[Expected Post-MBA Salary]]-mba_decision_dataset[[#This Row],[Annual Salary (Before MBA)]])/mba_decision_dataset[[#This Row],[Annual Salary (Before MBA)]]</f>
        <v>-0.23710602559440724</v>
      </c>
    </row>
    <row r="9018" spans="1:23" x14ac:dyDescent="0.4">
      <c r="A9018">
        <v>9017</v>
      </c>
      <c r="B9018">
        <v>22</v>
      </c>
      <c r="C9018" t="s">
        <v>34</v>
      </c>
      <c r="D9018" t="s">
        <v>35</v>
      </c>
      <c r="E9018">
        <v>3.27</v>
      </c>
      <c r="F9018">
        <v>8</v>
      </c>
      <c r="G9018" t="s">
        <v>42</v>
      </c>
      <c r="H9018">
        <v>63814</v>
      </c>
      <c r="I9018" t="s">
        <v>23</v>
      </c>
      <c r="J9018">
        <v>376</v>
      </c>
      <c r="K9018">
        <v>328</v>
      </c>
      <c r="L9018">
        <v>9.6</v>
      </c>
      <c r="M9018">
        <v>5.4</v>
      </c>
      <c r="N9018" t="s">
        <v>47</v>
      </c>
      <c r="O9018" t="s">
        <v>43</v>
      </c>
      <c r="P9018">
        <v>119457</v>
      </c>
      <c r="Q9018" t="s">
        <v>39</v>
      </c>
      <c r="R9018" t="s">
        <v>27</v>
      </c>
      <c r="S9018" t="s">
        <v>28</v>
      </c>
      <c r="T9018" t="s">
        <v>29</v>
      </c>
      <c r="U9018" t="str">
        <f>IF(mba_decision_dataset[[#This Row],[Age]]&lt;25,"21-25",IF(mba_decision_dataset[[#This Row],[Age]]&gt;30,"31-35","25-30"))</f>
        <v>21-25</v>
      </c>
      <c r="V9018" t="str">
        <f>IF(mba_decision_dataset[[#This Row],[GRE/GMAT Score]]&lt;351,"250-350",IF(mba_decision_dataset[[#This Row],[GRE/GMAT Score]]&gt;645,"above 645","350-645"))</f>
        <v>350-645</v>
      </c>
      <c r="W9018" s="3">
        <f>(mba_decision_dataset[[#This Row],[Expected Post-MBA Salary]]-mba_decision_dataset[[#This Row],[Annual Salary (Before MBA)]])/mba_decision_dataset[[#This Row],[Annual Salary (Before MBA)]]</f>
        <v>0.8719559971166202</v>
      </c>
    </row>
    <row r="9019" spans="1:23" x14ac:dyDescent="0.4">
      <c r="A9019">
        <v>9018</v>
      </c>
      <c r="B9019">
        <v>25</v>
      </c>
      <c r="C9019" t="s">
        <v>34</v>
      </c>
      <c r="D9019" t="s">
        <v>41</v>
      </c>
      <c r="E9019">
        <v>2.2000000000000002</v>
      </c>
      <c r="F9019">
        <v>8</v>
      </c>
      <c r="G9019" t="s">
        <v>30</v>
      </c>
      <c r="H9019">
        <v>106757</v>
      </c>
      <c r="I9019" t="s">
        <v>29</v>
      </c>
      <c r="J9019">
        <v>631</v>
      </c>
      <c r="K9019">
        <v>254</v>
      </c>
      <c r="L9019">
        <v>2.1</v>
      </c>
      <c r="M9019">
        <v>8</v>
      </c>
      <c r="N9019" t="s">
        <v>45</v>
      </c>
      <c r="O9019" t="s">
        <v>43</v>
      </c>
      <c r="P9019">
        <v>152215</v>
      </c>
      <c r="Q9019" t="s">
        <v>39</v>
      </c>
      <c r="R9019" t="s">
        <v>40</v>
      </c>
      <c r="S9019" t="s">
        <v>28</v>
      </c>
      <c r="T9019" t="s">
        <v>29</v>
      </c>
      <c r="U9019" t="str">
        <f>IF(mba_decision_dataset[[#This Row],[Age]]&lt;25,"21-25",IF(mba_decision_dataset[[#This Row],[Age]]&gt;30,"31-35","25-30"))</f>
        <v>25-30</v>
      </c>
      <c r="V9019" t="str">
        <f>IF(mba_decision_dataset[[#This Row],[GRE/GMAT Score]]&lt;351,"250-350",IF(mba_decision_dataset[[#This Row],[GRE/GMAT Score]]&gt;645,"above 645","350-645"))</f>
        <v>350-645</v>
      </c>
      <c r="W9019" s="3">
        <f>(mba_decision_dataset[[#This Row],[Expected Post-MBA Salary]]-mba_decision_dataset[[#This Row],[Annual Salary (Before MBA)]])/mba_decision_dataset[[#This Row],[Annual Salary (Before MBA)]]</f>
        <v>0.42580814372828013</v>
      </c>
    </row>
    <row r="9020" spans="1:23" x14ac:dyDescent="0.4">
      <c r="A9020">
        <v>9019</v>
      </c>
      <c r="B9020">
        <v>27</v>
      </c>
      <c r="C9020" t="s">
        <v>20</v>
      </c>
      <c r="D9020" t="s">
        <v>41</v>
      </c>
      <c r="E9020">
        <v>3.1</v>
      </c>
      <c r="F9020">
        <v>1</v>
      </c>
      <c r="G9020" t="s">
        <v>30</v>
      </c>
      <c r="H9020">
        <v>52617</v>
      </c>
      <c r="I9020" t="s">
        <v>23</v>
      </c>
      <c r="J9020">
        <v>262</v>
      </c>
      <c r="K9020">
        <v>443</v>
      </c>
      <c r="L9020">
        <v>6.2</v>
      </c>
      <c r="M9020">
        <v>7.2</v>
      </c>
      <c r="N9020" t="s">
        <v>47</v>
      </c>
      <c r="O9020" t="s">
        <v>46</v>
      </c>
      <c r="P9020">
        <v>117315</v>
      </c>
      <c r="Q9020" t="s">
        <v>39</v>
      </c>
      <c r="R9020" t="s">
        <v>44</v>
      </c>
      <c r="S9020" t="s">
        <v>33</v>
      </c>
      <c r="T9020" t="s">
        <v>23</v>
      </c>
      <c r="U9020" t="str">
        <f>IF(mba_decision_dataset[[#This Row],[Age]]&lt;25,"21-25",IF(mba_decision_dataset[[#This Row],[Age]]&gt;30,"31-35","25-30"))</f>
        <v>25-30</v>
      </c>
      <c r="V9020" t="str">
        <f>IF(mba_decision_dataset[[#This Row],[GRE/GMAT Score]]&lt;351,"250-350",IF(mba_decision_dataset[[#This Row],[GRE/GMAT Score]]&gt;645,"above 645","350-645"))</f>
        <v>250-350</v>
      </c>
      <c r="W9020" s="3">
        <f>(mba_decision_dataset[[#This Row],[Expected Post-MBA Salary]]-mba_decision_dataset[[#This Row],[Annual Salary (Before MBA)]])/mba_decision_dataset[[#This Row],[Annual Salary (Before MBA)]]</f>
        <v>1.2296025999201778</v>
      </c>
    </row>
    <row r="9021" spans="1:23" x14ac:dyDescent="0.4">
      <c r="A9021">
        <v>9020</v>
      </c>
      <c r="B9021">
        <v>30</v>
      </c>
      <c r="C9021" t="s">
        <v>20</v>
      </c>
      <c r="D9021" t="s">
        <v>50</v>
      </c>
      <c r="E9021">
        <v>3.17</v>
      </c>
      <c r="F9021">
        <v>3</v>
      </c>
      <c r="G9021" t="s">
        <v>38</v>
      </c>
      <c r="H9021">
        <v>33601</v>
      </c>
      <c r="I9021" t="s">
        <v>23</v>
      </c>
      <c r="J9021">
        <v>635</v>
      </c>
      <c r="K9021">
        <v>48</v>
      </c>
      <c r="L9021">
        <v>3.3</v>
      </c>
      <c r="M9021">
        <v>1.5</v>
      </c>
      <c r="N9021" t="s">
        <v>37</v>
      </c>
      <c r="O9021" t="s">
        <v>43</v>
      </c>
      <c r="P9021">
        <v>109166</v>
      </c>
      <c r="Q9021" t="s">
        <v>39</v>
      </c>
      <c r="R9021" t="s">
        <v>27</v>
      </c>
      <c r="S9021" t="s">
        <v>28</v>
      </c>
      <c r="T9021" t="s">
        <v>29</v>
      </c>
      <c r="U9021" t="str">
        <f>IF(mba_decision_dataset[[#This Row],[Age]]&lt;25,"21-25",IF(mba_decision_dataset[[#This Row],[Age]]&gt;30,"31-35","25-30"))</f>
        <v>25-30</v>
      </c>
      <c r="V9021" t="str">
        <f>IF(mba_decision_dataset[[#This Row],[GRE/GMAT Score]]&lt;351,"250-350",IF(mba_decision_dataset[[#This Row],[GRE/GMAT Score]]&gt;645,"above 645","350-645"))</f>
        <v>350-645</v>
      </c>
      <c r="W9021" s="3">
        <f>(mba_decision_dataset[[#This Row],[Expected Post-MBA Salary]]-mba_decision_dataset[[#This Row],[Annual Salary (Before MBA)]])/mba_decision_dataset[[#This Row],[Annual Salary (Before MBA)]]</f>
        <v>2.2488914020416058</v>
      </c>
    </row>
    <row r="9022" spans="1:23" x14ac:dyDescent="0.4">
      <c r="A9022">
        <v>9021</v>
      </c>
      <c r="B9022">
        <v>30</v>
      </c>
      <c r="C9022" t="s">
        <v>34</v>
      </c>
      <c r="D9022" t="s">
        <v>41</v>
      </c>
      <c r="E9022">
        <v>2.4300000000000002</v>
      </c>
      <c r="F9022">
        <v>3</v>
      </c>
      <c r="G9022" t="s">
        <v>30</v>
      </c>
      <c r="H9022">
        <v>85156</v>
      </c>
      <c r="I9022" t="s">
        <v>23</v>
      </c>
      <c r="J9022">
        <v>278</v>
      </c>
      <c r="K9022">
        <v>210</v>
      </c>
      <c r="L9022">
        <v>4.5</v>
      </c>
      <c r="M9022">
        <v>6.9</v>
      </c>
      <c r="N9022" t="s">
        <v>45</v>
      </c>
      <c r="O9022" t="s">
        <v>46</v>
      </c>
      <c r="P9022">
        <v>104056</v>
      </c>
      <c r="Q9022" t="s">
        <v>39</v>
      </c>
      <c r="R9022" t="s">
        <v>44</v>
      </c>
      <c r="S9022" t="s">
        <v>28</v>
      </c>
      <c r="T9022" t="s">
        <v>29</v>
      </c>
      <c r="U9022" t="str">
        <f>IF(mba_decision_dataset[[#This Row],[Age]]&lt;25,"21-25",IF(mba_decision_dataset[[#This Row],[Age]]&gt;30,"31-35","25-30"))</f>
        <v>25-30</v>
      </c>
      <c r="V9022" t="str">
        <f>IF(mba_decision_dataset[[#This Row],[GRE/GMAT Score]]&lt;351,"250-350",IF(mba_decision_dataset[[#This Row],[GRE/GMAT Score]]&gt;645,"above 645","350-645"))</f>
        <v>250-350</v>
      </c>
      <c r="W9022" s="3">
        <f>(mba_decision_dataset[[#This Row],[Expected Post-MBA Salary]]-mba_decision_dataset[[#This Row],[Annual Salary (Before MBA)]])/mba_decision_dataset[[#This Row],[Annual Salary (Before MBA)]]</f>
        <v>0.22194560571186997</v>
      </c>
    </row>
    <row r="9023" spans="1:23" x14ac:dyDescent="0.4">
      <c r="A9023">
        <v>9022</v>
      </c>
      <c r="B9023">
        <v>28</v>
      </c>
      <c r="C9023" t="s">
        <v>20</v>
      </c>
      <c r="D9023" t="s">
        <v>41</v>
      </c>
      <c r="E9023">
        <v>2.78</v>
      </c>
      <c r="F9023">
        <v>0</v>
      </c>
      <c r="G9023" t="s">
        <v>42</v>
      </c>
      <c r="H9023">
        <v>92529</v>
      </c>
      <c r="I9023" t="s">
        <v>23</v>
      </c>
      <c r="J9023">
        <v>737</v>
      </c>
      <c r="K9023">
        <v>244</v>
      </c>
      <c r="L9023">
        <v>3.9</v>
      </c>
      <c r="M9023">
        <v>4.5</v>
      </c>
      <c r="N9023" t="s">
        <v>24</v>
      </c>
      <c r="O9023" t="s">
        <v>43</v>
      </c>
      <c r="P9023">
        <v>153365</v>
      </c>
      <c r="Q9023" t="s">
        <v>39</v>
      </c>
      <c r="R9023" t="s">
        <v>32</v>
      </c>
      <c r="S9023" t="s">
        <v>33</v>
      </c>
      <c r="T9023" t="s">
        <v>29</v>
      </c>
      <c r="U9023" t="str">
        <f>IF(mba_decision_dataset[[#This Row],[Age]]&lt;25,"21-25",IF(mba_decision_dataset[[#This Row],[Age]]&gt;30,"31-35","25-30"))</f>
        <v>25-30</v>
      </c>
      <c r="V9023" t="str">
        <f>IF(mba_decision_dataset[[#This Row],[GRE/GMAT Score]]&lt;351,"250-350",IF(mba_decision_dataset[[#This Row],[GRE/GMAT Score]]&gt;645,"above 645","350-645"))</f>
        <v>above 645</v>
      </c>
      <c r="W9023" s="3">
        <f>(mba_decision_dataset[[#This Row],[Expected Post-MBA Salary]]-mba_decision_dataset[[#This Row],[Annual Salary (Before MBA)]])/mba_decision_dataset[[#This Row],[Annual Salary (Before MBA)]]</f>
        <v>0.65748035750953759</v>
      </c>
    </row>
    <row r="9024" spans="1:23" x14ac:dyDescent="0.4">
      <c r="A9024">
        <v>9023</v>
      </c>
      <c r="B9024">
        <v>32</v>
      </c>
      <c r="C9024" t="s">
        <v>20</v>
      </c>
      <c r="D9024" t="s">
        <v>50</v>
      </c>
      <c r="E9024">
        <v>3.65</v>
      </c>
      <c r="F9024">
        <v>1</v>
      </c>
      <c r="G9024" t="s">
        <v>38</v>
      </c>
      <c r="H9024">
        <v>40292</v>
      </c>
      <c r="I9024" t="s">
        <v>23</v>
      </c>
      <c r="J9024">
        <v>587</v>
      </c>
      <c r="K9024">
        <v>27</v>
      </c>
      <c r="L9024">
        <v>9.4</v>
      </c>
      <c r="M9024">
        <v>5.2</v>
      </c>
      <c r="N9024" t="s">
        <v>45</v>
      </c>
      <c r="O9024" t="s">
        <v>46</v>
      </c>
      <c r="P9024">
        <v>111975</v>
      </c>
      <c r="Q9024" t="s">
        <v>39</v>
      </c>
      <c r="R9024" t="s">
        <v>40</v>
      </c>
      <c r="S9024" t="s">
        <v>33</v>
      </c>
      <c r="T9024" t="s">
        <v>23</v>
      </c>
      <c r="U9024" t="str">
        <f>IF(mba_decision_dataset[[#This Row],[Age]]&lt;25,"21-25",IF(mba_decision_dataset[[#This Row],[Age]]&gt;30,"31-35","25-30"))</f>
        <v>31-35</v>
      </c>
      <c r="V9024" t="str">
        <f>IF(mba_decision_dataset[[#This Row],[GRE/GMAT Score]]&lt;351,"250-350",IF(mba_decision_dataset[[#This Row],[GRE/GMAT Score]]&gt;645,"above 645","350-645"))</f>
        <v>350-645</v>
      </c>
      <c r="W9024" s="3">
        <f>(mba_decision_dataset[[#This Row],[Expected Post-MBA Salary]]-mba_decision_dataset[[#This Row],[Annual Salary (Before MBA)]])/mba_decision_dataset[[#This Row],[Annual Salary (Before MBA)]]</f>
        <v>1.7790876600814058</v>
      </c>
    </row>
    <row r="9025" spans="1:23" x14ac:dyDescent="0.4">
      <c r="A9025">
        <v>9024</v>
      </c>
      <c r="B9025">
        <v>27</v>
      </c>
      <c r="C9025" t="s">
        <v>20</v>
      </c>
      <c r="D9025" t="s">
        <v>50</v>
      </c>
      <c r="E9025">
        <v>2.2999999999999998</v>
      </c>
      <c r="F9025">
        <v>7</v>
      </c>
      <c r="G9025" t="s">
        <v>36</v>
      </c>
      <c r="H9025">
        <v>108226</v>
      </c>
      <c r="I9025" t="s">
        <v>23</v>
      </c>
      <c r="J9025">
        <v>763</v>
      </c>
      <c r="K9025">
        <v>448</v>
      </c>
      <c r="L9025">
        <v>9.5</v>
      </c>
      <c r="M9025">
        <v>5.7</v>
      </c>
      <c r="N9025" t="s">
        <v>47</v>
      </c>
      <c r="O9025" t="s">
        <v>38</v>
      </c>
      <c r="P9025">
        <v>172774</v>
      </c>
      <c r="Q9025" t="s">
        <v>26</v>
      </c>
      <c r="R9025" t="s">
        <v>44</v>
      </c>
      <c r="S9025" t="s">
        <v>28</v>
      </c>
      <c r="T9025" t="s">
        <v>23</v>
      </c>
      <c r="U9025" t="str">
        <f>IF(mba_decision_dataset[[#This Row],[Age]]&lt;25,"21-25",IF(mba_decision_dataset[[#This Row],[Age]]&gt;30,"31-35","25-30"))</f>
        <v>25-30</v>
      </c>
      <c r="V9025" t="str">
        <f>IF(mba_decision_dataset[[#This Row],[GRE/GMAT Score]]&lt;351,"250-350",IF(mba_decision_dataset[[#This Row],[GRE/GMAT Score]]&gt;645,"above 645","350-645"))</f>
        <v>above 645</v>
      </c>
      <c r="W9025" s="3">
        <f>(mba_decision_dataset[[#This Row],[Expected Post-MBA Salary]]-mba_decision_dataset[[#This Row],[Annual Salary (Before MBA)]])/mba_decision_dataset[[#This Row],[Annual Salary (Before MBA)]]</f>
        <v>0.59641860551069059</v>
      </c>
    </row>
    <row r="9026" spans="1:23" x14ac:dyDescent="0.4">
      <c r="A9026">
        <v>9025</v>
      </c>
      <c r="B9026">
        <v>28</v>
      </c>
      <c r="C9026" t="s">
        <v>34</v>
      </c>
      <c r="D9026" t="s">
        <v>50</v>
      </c>
      <c r="E9026">
        <v>2.87</v>
      </c>
      <c r="F9026">
        <v>5</v>
      </c>
      <c r="G9026" t="s">
        <v>42</v>
      </c>
      <c r="H9026">
        <v>34799</v>
      </c>
      <c r="I9026" t="s">
        <v>23</v>
      </c>
      <c r="J9026">
        <v>566</v>
      </c>
      <c r="K9026">
        <v>362</v>
      </c>
      <c r="L9026">
        <v>5.5</v>
      </c>
      <c r="M9026">
        <v>4</v>
      </c>
      <c r="N9026" t="s">
        <v>37</v>
      </c>
      <c r="O9026" t="s">
        <v>31</v>
      </c>
      <c r="P9026">
        <v>180299</v>
      </c>
      <c r="Q9026" t="s">
        <v>39</v>
      </c>
      <c r="R9026" t="s">
        <v>40</v>
      </c>
      <c r="S9026" t="s">
        <v>33</v>
      </c>
      <c r="T9026" t="s">
        <v>23</v>
      </c>
      <c r="U9026" t="str">
        <f>IF(mba_decision_dataset[[#This Row],[Age]]&lt;25,"21-25",IF(mba_decision_dataset[[#This Row],[Age]]&gt;30,"31-35","25-30"))</f>
        <v>25-30</v>
      </c>
      <c r="V9026" t="str">
        <f>IF(mba_decision_dataset[[#This Row],[GRE/GMAT Score]]&lt;351,"250-350",IF(mba_decision_dataset[[#This Row],[GRE/GMAT Score]]&gt;645,"above 645","350-645"))</f>
        <v>350-645</v>
      </c>
      <c r="W9026" s="3">
        <f>(mba_decision_dataset[[#This Row],[Expected Post-MBA Salary]]-mba_decision_dataset[[#This Row],[Annual Salary (Before MBA)]])/mba_decision_dataset[[#This Row],[Annual Salary (Before MBA)]]</f>
        <v>4.1811546308801981</v>
      </c>
    </row>
    <row r="9027" spans="1:23" x14ac:dyDescent="0.4">
      <c r="A9027">
        <v>9026</v>
      </c>
      <c r="B9027">
        <v>34</v>
      </c>
      <c r="C9027" t="s">
        <v>34</v>
      </c>
      <c r="D9027" t="s">
        <v>49</v>
      </c>
      <c r="E9027">
        <v>3.87</v>
      </c>
      <c r="F9027">
        <v>0</v>
      </c>
      <c r="G9027" t="s">
        <v>42</v>
      </c>
      <c r="H9027">
        <v>116157</v>
      </c>
      <c r="I9027" t="s">
        <v>29</v>
      </c>
      <c r="J9027">
        <v>577</v>
      </c>
      <c r="K9027">
        <v>117</v>
      </c>
      <c r="L9027">
        <v>7.6</v>
      </c>
      <c r="M9027">
        <v>5</v>
      </c>
      <c r="N9027" t="s">
        <v>37</v>
      </c>
      <c r="O9027" t="s">
        <v>25</v>
      </c>
      <c r="P9027">
        <v>140854</v>
      </c>
      <c r="Q9027" t="s">
        <v>26</v>
      </c>
      <c r="R9027" t="s">
        <v>44</v>
      </c>
      <c r="S9027" t="s">
        <v>33</v>
      </c>
      <c r="T9027" t="s">
        <v>23</v>
      </c>
      <c r="U9027" t="str">
        <f>IF(mba_decision_dataset[[#This Row],[Age]]&lt;25,"21-25",IF(mba_decision_dataset[[#This Row],[Age]]&gt;30,"31-35","25-30"))</f>
        <v>31-35</v>
      </c>
      <c r="V9027" t="str">
        <f>IF(mba_decision_dataset[[#This Row],[GRE/GMAT Score]]&lt;351,"250-350",IF(mba_decision_dataset[[#This Row],[GRE/GMAT Score]]&gt;645,"above 645","350-645"))</f>
        <v>350-645</v>
      </c>
      <c r="W9027" s="3">
        <f>(mba_decision_dataset[[#This Row],[Expected Post-MBA Salary]]-mba_decision_dataset[[#This Row],[Annual Salary (Before MBA)]])/mba_decision_dataset[[#This Row],[Annual Salary (Before MBA)]]</f>
        <v>0.21261740575255902</v>
      </c>
    </row>
    <row r="9028" spans="1:23" x14ac:dyDescent="0.4">
      <c r="A9028">
        <v>9027</v>
      </c>
      <c r="B9028">
        <v>32</v>
      </c>
      <c r="C9028" t="s">
        <v>34</v>
      </c>
      <c r="D9028" t="s">
        <v>50</v>
      </c>
      <c r="E9028">
        <v>3.01</v>
      </c>
      <c r="F9028">
        <v>6</v>
      </c>
      <c r="G9028" t="s">
        <v>22</v>
      </c>
      <c r="H9028">
        <v>47432</v>
      </c>
      <c r="I9028" t="s">
        <v>23</v>
      </c>
      <c r="J9028">
        <v>553</v>
      </c>
      <c r="K9028">
        <v>63</v>
      </c>
      <c r="L9028">
        <v>2.9</v>
      </c>
      <c r="M9028">
        <v>6.1</v>
      </c>
      <c r="N9028" t="s">
        <v>37</v>
      </c>
      <c r="O9028" t="s">
        <v>43</v>
      </c>
      <c r="P9028">
        <v>145250</v>
      </c>
      <c r="Q9028" t="s">
        <v>39</v>
      </c>
      <c r="R9028" t="s">
        <v>44</v>
      </c>
      <c r="S9028" t="s">
        <v>33</v>
      </c>
      <c r="T9028" t="s">
        <v>23</v>
      </c>
      <c r="U9028" t="str">
        <f>IF(mba_decision_dataset[[#This Row],[Age]]&lt;25,"21-25",IF(mba_decision_dataset[[#This Row],[Age]]&gt;30,"31-35","25-30"))</f>
        <v>31-35</v>
      </c>
      <c r="V9028" t="str">
        <f>IF(mba_decision_dataset[[#This Row],[GRE/GMAT Score]]&lt;351,"250-350",IF(mba_decision_dataset[[#This Row],[GRE/GMAT Score]]&gt;645,"above 645","350-645"))</f>
        <v>350-645</v>
      </c>
      <c r="W9028" s="3">
        <f>(mba_decision_dataset[[#This Row],[Expected Post-MBA Salary]]-mba_decision_dataset[[#This Row],[Annual Salary (Before MBA)]])/mba_decision_dataset[[#This Row],[Annual Salary (Before MBA)]]</f>
        <v>2.0622786304604488</v>
      </c>
    </row>
    <row r="9029" spans="1:23" x14ac:dyDescent="0.4">
      <c r="A9029">
        <v>9028</v>
      </c>
      <c r="B9029">
        <v>29</v>
      </c>
      <c r="C9029" t="s">
        <v>34</v>
      </c>
      <c r="D9029" t="s">
        <v>49</v>
      </c>
      <c r="E9029">
        <v>3.45</v>
      </c>
      <c r="F9029">
        <v>6</v>
      </c>
      <c r="G9029" t="s">
        <v>36</v>
      </c>
      <c r="H9029">
        <v>79913</v>
      </c>
      <c r="I9029" t="s">
        <v>29</v>
      </c>
      <c r="J9029">
        <v>651</v>
      </c>
      <c r="K9029">
        <v>427</v>
      </c>
      <c r="L9029">
        <v>4</v>
      </c>
      <c r="M9029">
        <v>1.5</v>
      </c>
      <c r="N9029" t="s">
        <v>37</v>
      </c>
      <c r="O9029" t="s">
        <v>31</v>
      </c>
      <c r="P9029">
        <v>103265</v>
      </c>
      <c r="Q9029" t="s">
        <v>39</v>
      </c>
      <c r="R9029" t="s">
        <v>44</v>
      </c>
      <c r="S9029" t="s">
        <v>28</v>
      </c>
      <c r="T9029" t="s">
        <v>29</v>
      </c>
      <c r="U9029" t="str">
        <f>IF(mba_decision_dataset[[#This Row],[Age]]&lt;25,"21-25",IF(mba_decision_dataset[[#This Row],[Age]]&gt;30,"31-35","25-30"))</f>
        <v>25-30</v>
      </c>
      <c r="V9029" t="str">
        <f>IF(mba_decision_dataset[[#This Row],[GRE/GMAT Score]]&lt;351,"250-350",IF(mba_decision_dataset[[#This Row],[GRE/GMAT Score]]&gt;645,"above 645","350-645"))</f>
        <v>above 645</v>
      </c>
      <c r="W9029" s="3">
        <f>(mba_decision_dataset[[#This Row],[Expected Post-MBA Salary]]-mba_decision_dataset[[#This Row],[Annual Salary (Before MBA)]])/mba_decision_dataset[[#This Row],[Annual Salary (Before MBA)]]</f>
        <v>0.292217786843192</v>
      </c>
    </row>
    <row r="9030" spans="1:23" x14ac:dyDescent="0.4">
      <c r="A9030">
        <v>9029</v>
      </c>
      <c r="B9030">
        <v>25</v>
      </c>
      <c r="C9030" t="s">
        <v>34</v>
      </c>
      <c r="D9030" t="s">
        <v>35</v>
      </c>
      <c r="E9030">
        <v>3.65</v>
      </c>
      <c r="F9030">
        <v>5</v>
      </c>
      <c r="G9030" t="s">
        <v>36</v>
      </c>
      <c r="H9030">
        <v>82774</v>
      </c>
      <c r="I9030" t="s">
        <v>23</v>
      </c>
      <c r="J9030">
        <v>555</v>
      </c>
      <c r="K9030">
        <v>198</v>
      </c>
      <c r="L9030">
        <v>6.9</v>
      </c>
      <c r="M9030">
        <v>6.2</v>
      </c>
      <c r="N9030" t="s">
        <v>45</v>
      </c>
      <c r="O9030" t="s">
        <v>43</v>
      </c>
      <c r="P9030">
        <v>124703</v>
      </c>
      <c r="Q9030" t="s">
        <v>26</v>
      </c>
      <c r="R9030" t="s">
        <v>40</v>
      </c>
      <c r="S9030" t="s">
        <v>33</v>
      </c>
      <c r="T9030" t="s">
        <v>29</v>
      </c>
      <c r="U9030" t="str">
        <f>IF(mba_decision_dataset[[#This Row],[Age]]&lt;25,"21-25",IF(mba_decision_dataset[[#This Row],[Age]]&gt;30,"31-35","25-30"))</f>
        <v>25-30</v>
      </c>
      <c r="V9030" t="str">
        <f>IF(mba_decision_dataset[[#This Row],[GRE/GMAT Score]]&lt;351,"250-350",IF(mba_decision_dataset[[#This Row],[GRE/GMAT Score]]&gt;645,"above 645","350-645"))</f>
        <v>350-645</v>
      </c>
      <c r="W9030" s="3">
        <f>(mba_decision_dataset[[#This Row],[Expected Post-MBA Salary]]-mba_decision_dataset[[#This Row],[Annual Salary (Before MBA)]])/mba_decision_dataset[[#This Row],[Annual Salary (Before MBA)]]</f>
        <v>0.5065479498393215</v>
      </c>
    </row>
    <row r="9031" spans="1:23" x14ac:dyDescent="0.4">
      <c r="A9031">
        <v>9030</v>
      </c>
      <c r="B9031">
        <v>33</v>
      </c>
      <c r="C9031" t="s">
        <v>34</v>
      </c>
      <c r="D9031" t="s">
        <v>49</v>
      </c>
      <c r="E9031">
        <v>2.41</v>
      </c>
      <c r="F9031">
        <v>7</v>
      </c>
      <c r="G9031" t="s">
        <v>38</v>
      </c>
      <c r="H9031">
        <v>64169</v>
      </c>
      <c r="I9031" t="s">
        <v>23</v>
      </c>
      <c r="J9031">
        <v>452</v>
      </c>
      <c r="K9031">
        <v>156</v>
      </c>
      <c r="L9031">
        <v>7.1</v>
      </c>
      <c r="M9031">
        <v>4.0999999999999996</v>
      </c>
      <c r="N9031" t="s">
        <v>37</v>
      </c>
      <c r="O9031" t="s">
        <v>46</v>
      </c>
      <c r="P9031">
        <v>187915</v>
      </c>
      <c r="Q9031" t="s">
        <v>39</v>
      </c>
      <c r="R9031" t="s">
        <v>27</v>
      </c>
      <c r="S9031" t="s">
        <v>33</v>
      </c>
      <c r="T9031" t="s">
        <v>23</v>
      </c>
      <c r="U9031" t="str">
        <f>IF(mba_decision_dataset[[#This Row],[Age]]&lt;25,"21-25",IF(mba_decision_dataset[[#This Row],[Age]]&gt;30,"31-35","25-30"))</f>
        <v>31-35</v>
      </c>
      <c r="V9031" t="str">
        <f>IF(mba_decision_dataset[[#This Row],[GRE/GMAT Score]]&lt;351,"250-350",IF(mba_decision_dataset[[#This Row],[GRE/GMAT Score]]&gt;645,"above 645","350-645"))</f>
        <v>350-645</v>
      </c>
      <c r="W9031" s="3">
        <f>(mba_decision_dataset[[#This Row],[Expected Post-MBA Salary]]-mba_decision_dataset[[#This Row],[Annual Salary (Before MBA)]])/mba_decision_dataset[[#This Row],[Annual Salary (Before MBA)]]</f>
        <v>1.928438965855787</v>
      </c>
    </row>
    <row r="9032" spans="1:23" x14ac:dyDescent="0.4">
      <c r="A9032">
        <v>9031</v>
      </c>
      <c r="B9032">
        <v>25</v>
      </c>
      <c r="C9032" t="s">
        <v>48</v>
      </c>
      <c r="D9032" t="s">
        <v>35</v>
      </c>
      <c r="E9032">
        <v>2.44</v>
      </c>
      <c r="F9032">
        <v>4</v>
      </c>
      <c r="G9032" t="s">
        <v>30</v>
      </c>
      <c r="H9032">
        <v>102915</v>
      </c>
      <c r="I9032" t="s">
        <v>23</v>
      </c>
      <c r="J9032">
        <v>404</v>
      </c>
      <c r="K9032">
        <v>126</v>
      </c>
      <c r="L9032">
        <v>9.1999999999999993</v>
      </c>
      <c r="M9032">
        <v>6.2</v>
      </c>
      <c r="N9032" t="s">
        <v>47</v>
      </c>
      <c r="O9032" t="s">
        <v>43</v>
      </c>
      <c r="P9032">
        <v>152552</v>
      </c>
      <c r="Q9032" t="s">
        <v>39</v>
      </c>
      <c r="R9032" t="s">
        <v>40</v>
      </c>
      <c r="S9032" t="s">
        <v>33</v>
      </c>
      <c r="T9032" t="s">
        <v>29</v>
      </c>
      <c r="U9032" t="str">
        <f>IF(mba_decision_dataset[[#This Row],[Age]]&lt;25,"21-25",IF(mba_decision_dataset[[#This Row],[Age]]&gt;30,"31-35","25-30"))</f>
        <v>25-30</v>
      </c>
      <c r="V9032" t="str">
        <f>IF(mba_decision_dataset[[#This Row],[GRE/GMAT Score]]&lt;351,"250-350",IF(mba_decision_dataset[[#This Row],[GRE/GMAT Score]]&gt;645,"above 645","350-645"))</f>
        <v>350-645</v>
      </c>
      <c r="W9032" s="3">
        <f>(mba_decision_dataset[[#This Row],[Expected Post-MBA Salary]]-mba_decision_dataset[[#This Row],[Annual Salary (Before MBA)]])/mba_decision_dataset[[#This Row],[Annual Salary (Before MBA)]]</f>
        <v>0.48231064470679685</v>
      </c>
    </row>
    <row r="9033" spans="1:23" x14ac:dyDescent="0.4">
      <c r="A9033">
        <v>9032</v>
      </c>
      <c r="B9033">
        <v>31</v>
      </c>
      <c r="C9033" t="s">
        <v>20</v>
      </c>
      <c r="D9033" t="s">
        <v>50</v>
      </c>
      <c r="E9033">
        <v>3.52</v>
      </c>
      <c r="F9033">
        <v>1</v>
      </c>
      <c r="G9033" t="s">
        <v>36</v>
      </c>
      <c r="H9033">
        <v>45211</v>
      </c>
      <c r="I9033" t="s">
        <v>23</v>
      </c>
      <c r="J9033">
        <v>665</v>
      </c>
      <c r="K9033">
        <v>157</v>
      </c>
      <c r="L9033">
        <v>7.8</v>
      </c>
      <c r="M9033">
        <v>5</v>
      </c>
      <c r="N9033" t="s">
        <v>24</v>
      </c>
      <c r="O9033" t="s">
        <v>31</v>
      </c>
      <c r="P9033">
        <v>112002</v>
      </c>
      <c r="Q9033" t="s">
        <v>26</v>
      </c>
      <c r="R9033" t="s">
        <v>40</v>
      </c>
      <c r="S9033" t="s">
        <v>28</v>
      </c>
      <c r="T9033" t="s">
        <v>29</v>
      </c>
      <c r="U9033" t="str">
        <f>IF(mba_decision_dataset[[#This Row],[Age]]&lt;25,"21-25",IF(mba_decision_dataset[[#This Row],[Age]]&gt;30,"31-35","25-30"))</f>
        <v>31-35</v>
      </c>
      <c r="V9033" t="str">
        <f>IF(mba_decision_dataset[[#This Row],[GRE/GMAT Score]]&lt;351,"250-350",IF(mba_decision_dataset[[#This Row],[GRE/GMAT Score]]&gt;645,"above 645","350-645"))</f>
        <v>above 645</v>
      </c>
      <c r="W9033" s="3">
        <f>(mba_decision_dataset[[#This Row],[Expected Post-MBA Salary]]-mba_decision_dataset[[#This Row],[Annual Salary (Before MBA)]])/mba_decision_dataset[[#This Row],[Annual Salary (Before MBA)]]</f>
        <v>1.4773174669881224</v>
      </c>
    </row>
    <row r="9034" spans="1:23" x14ac:dyDescent="0.4">
      <c r="A9034">
        <v>9033</v>
      </c>
      <c r="B9034">
        <v>30</v>
      </c>
      <c r="C9034" t="s">
        <v>20</v>
      </c>
      <c r="D9034" t="s">
        <v>50</v>
      </c>
      <c r="E9034">
        <v>3.51</v>
      </c>
      <c r="F9034">
        <v>3</v>
      </c>
      <c r="G9034" t="s">
        <v>38</v>
      </c>
      <c r="H9034">
        <v>105924</v>
      </c>
      <c r="I9034" t="s">
        <v>23</v>
      </c>
      <c r="J9034">
        <v>571</v>
      </c>
      <c r="K9034">
        <v>402</v>
      </c>
      <c r="L9034">
        <v>8.6</v>
      </c>
      <c r="M9034">
        <v>2.6</v>
      </c>
      <c r="N9034" t="s">
        <v>24</v>
      </c>
      <c r="O9034" t="s">
        <v>31</v>
      </c>
      <c r="P9034">
        <v>191439</v>
      </c>
      <c r="Q9034" t="s">
        <v>39</v>
      </c>
      <c r="R9034" t="s">
        <v>44</v>
      </c>
      <c r="S9034" t="s">
        <v>33</v>
      </c>
      <c r="T9034" t="s">
        <v>29</v>
      </c>
      <c r="U9034" t="str">
        <f>IF(mba_decision_dataset[[#This Row],[Age]]&lt;25,"21-25",IF(mba_decision_dataset[[#This Row],[Age]]&gt;30,"31-35","25-30"))</f>
        <v>25-30</v>
      </c>
      <c r="V9034" t="str">
        <f>IF(mba_decision_dataset[[#This Row],[GRE/GMAT Score]]&lt;351,"250-350",IF(mba_decision_dataset[[#This Row],[GRE/GMAT Score]]&gt;645,"above 645","350-645"))</f>
        <v>350-645</v>
      </c>
      <c r="W9034" s="3">
        <f>(mba_decision_dataset[[#This Row],[Expected Post-MBA Salary]]-mba_decision_dataset[[#This Row],[Annual Salary (Before MBA)]])/mba_decision_dataset[[#This Row],[Annual Salary (Before MBA)]]</f>
        <v>0.8073241191797893</v>
      </c>
    </row>
    <row r="9035" spans="1:23" x14ac:dyDescent="0.4">
      <c r="A9035">
        <v>9034</v>
      </c>
      <c r="B9035">
        <v>24</v>
      </c>
      <c r="C9035" t="s">
        <v>34</v>
      </c>
      <c r="D9035" t="s">
        <v>35</v>
      </c>
      <c r="E9035">
        <v>2.12</v>
      </c>
      <c r="F9035">
        <v>7</v>
      </c>
      <c r="G9035" t="s">
        <v>36</v>
      </c>
      <c r="H9035">
        <v>108650</v>
      </c>
      <c r="I9035" t="s">
        <v>23</v>
      </c>
      <c r="J9035">
        <v>471</v>
      </c>
      <c r="K9035">
        <v>493</v>
      </c>
      <c r="L9035">
        <v>8.4</v>
      </c>
      <c r="M9035">
        <v>2</v>
      </c>
      <c r="N9035" t="s">
        <v>47</v>
      </c>
      <c r="O9035" t="s">
        <v>43</v>
      </c>
      <c r="P9035">
        <v>162167</v>
      </c>
      <c r="Q9035" t="s">
        <v>39</v>
      </c>
      <c r="R9035" t="s">
        <v>44</v>
      </c>
      <c r="S9035" t="s">
        <v>28</v>
      </c>
      <c r="T9035" t="s">
        <v>23</v>
      </c>
      <c r="U9035" t="str">
        <f>IF(mba_decision_dataset[[#This Row],[Age]]&lt;25,"21-25",IF(mba_decision_dataset[[#This Row],[Age]]&gt;30,"31-35","25-30"))</f>
        <v>21-25</v>
      </c>
      <c r="V9035" t="str">
        <f>IF(mba_decision_dataset[[#This Row],[GRE/GMAT Score]]&lt;351,"250-350",IF(mba_decision_dataset[[#This Row],[GRE/GMAT Score]]&gt;645,"above 645","350-645"))</f>
        <v>350-645</v>
      </c>
      <c r="W9035" s="3">
        <f>(mba_decision_dataset[[#This Row],[Expected Post-MBA Salary]]-mba_decision_dataset[[#This Row],[Annual Salary (Before MBA)]])/mba_decision_dataset[[#This Row],[Annual Salary (Before MBA)]]</f>
        <v>0.492563276576162</v>
      </c>
    </row>
    <row r="9036" spans="1:23" x14ac:dyDescent="0.4">
      <c r="A9036">
        <v>9035</v>
      </c>
      <c r="B9036">
        <v>33</v>
      </c>
      <c r="C9036" t="s">
        <v>34</v>
      </c>
      <c r="D9036" t="s">
        <v>21</v>
      </c>
      <c r="E9036">
        <v>2.64</v>
      </c>
      <c r="F9036">
        <v>7</v>
      </c>
      <c r="G9036" t="s">
        <v>42</v>
      </c>
      <c r="H9036">
        <v>78503</v>
      </c>
      <c r="I9036" t="s">
        <v>23</v>
      </c>
      <c r="J9036">
        <v>591</v>
      </c>
      <c r="K9036">
        <v>107</v>
      </c>
      <c r="L9036">
        <v>3.4</v>
      </c>
      <c r="M9036">
        <v>8.9</v>
      </c>
      <c r="N9036" t="s">
        <v>45</v>
      </c>
      <c r="O9036" t="s">
        <v>25</v>
      </c>
      <c r="P9036">
        <v>199963</v>
      </c>
      <c r="Q9036" t="s">
        <v>39</v>
      </c>
      <c r="R9036" t="s">
        <v>32</v>
      </c>
      <c r="S9036" t="s">
        <v>33</v>
      </c>
      <c r="T9036" t="s">
        <v>23</v>
      </c>
      <c r="U9036" t="str">
        <f>IF(mba_decision_dataset[[#This Row],[Age]]&lt;25,"21-25",IF(mba_decision_dataset[[#This Row],[Age]]&gt;30,"31-35","25-30"))</f>
        <v>31-35</v>
      </c>
      <c r="V9036" t="str">
        <f>IF(mba_decision_dataset[[#This Row],[GRE/GMAT Score]]&lt;351,"250-350",IF(mba_decision_dataset[[#This Row],[GRE/GMAT Score]]&gt;645,"above 645","350-645"))</f>
        <v>350-645</v>
      </c>
      <c r="W9036" s="3">
        <f>(mba_decision_dataset[[#This Row],[Expected Post-MBA Salary]]-mba_decision_dataset[[#This Row],[Annual Salary (Before MBA)]])/mba_decision_dataset[[#This Row],[Annual Salary (Before MBA)]]</f>
        <v>1.5472020177572832</v>
      </c>
    </row>
    <row r="9037" spans="1:23" x14ac:dyDescent="0.4">
      <c r="A9037">
        <v>9036</v>
      </c>
      <c r="B9037">
        <v>29</v>
      </c>
      <c r="C9037" t="s">
        <v>20</v>
      </c>
      <c r="D9037" t="s">
        <v>49</v>
      </c>
      <c r="E9037">
        <v>2.8</v>
      </c>
      <c r="F9037">
        <v>4</v>
      </c>
      <c r="G9037" t="s">
        <v>36</v>
      </c>
      <c r="H9037">
        <v>33148</v>
      </c>
      <c r="I9037" t="s">
        <v>23</v>
      </c>
      <c r="J9037">
        <v>401</v>
      </c>
      <c r="K9037">
        <v>302</v>
      </c>
      <c r="L9037">
        <v>8.3000000000000007</v>
      </c>
      <c r="M9037">
        <v>4.5999999999999996</v>
      </c>
      <c r="N9037" t="s">
        <v>37</v>
      </c>
      <c r="O9037" t="s">
        <v>25</v>
      </c>
      <c r="P9037">
        <v>152609</v>
      </c>
      <c r="Q9037" t="s">
        <v>26</v>
      </c>
      <c r="R9037" t="s">
        <v>40</v>
      </c>
      <c r="S9037" t="s">
        <v>33</v>
      </c>
      <c r="T9037" t="s">
        <v>29</v>
      </c>
      <c r="U9037" t="str">
        <f>IF(mba_decision_dataset[[#This Row],[Age]]&lt;25,"21-25",IF(mba_decision_dataset[[#This Row],[Age]]&gt;30,"31-35","25-30"))</f>
        <v>25-30</v>
      </c>
      <c r="V9037" t="str">
        <f>IF(mba_decision_dataset[[#This Row],[GRE/GMAT Score]]&lt;351,"250-350",IF(mba_decision_dataset[[#This Row],[GRE/GMAT Score]]&gt;645,"above 645","350-645"))</f>
        <v>350-645</v>
      </c>
      <c r="W9037" s="3">
        <f>(mba_decision_dataset[[#This Row],[Expected Post-MBA Salary]]-mba_decision_dataset[[#This Row],[Annual Salary (Before MBA)]])/mba_decision_dataset[[#This Row],[Annual Salary (Before MBA)]]</f>
        <v>3.6038675033184506</v>
      </c>
    </row>
    <row r="9038" spans="1:23" x14ac:dyDescent="0.4">
      <c r="A9038">
        <v>9037</v>
      </c>
      <c r="B9038">
        <v>25</v>
      </c>
      <c r="C9038" t="s">
        <v>20</v>
      </c>
      <c r="D9038" t="s">
        <v>41</v>
      </c>
      <c r="E9038">
        <v>3.66</v>
      </c>
      <c r="F9038">
        <v>5</v>
      </c>
      <c r="G9038" t="s">
        <v>30</v>
      </c>
      <c r="H9038">
        <v>100157</v>
      </c>
      <c r="I9038" t="s">
        <v>23</v>
      </c>
      <c r="J9038">
        <v>392</v>
      </c>
      <c r="K9038">
        <v>494</v>
      </c>
      <c r="L9038">
        <v>2.9</v>
      </c>
      <c r="M9038">
        <v>6.5</v>
      </c>
      <c r="N9038" t="s">
        <v>45</v>
      </c>
      <c r="O9038" t="s">
        <v>38</v>
      </c>
      <c r="P9038">
        <v>185185</v>
      </c>
      <c r="Q9038" t="s">
        <v>26</v>
      </c>
      <c r="R9038" t="s">
        <v>32</v>
      </c>
      <c r="S9038" t="s">
        <v>33</v>
      </c>
      <c r="T9038" t="s">
        <v>23</v>
      </c>
      <c r="U9038" t="str">
        <f>IF(mba_decision_dataset[[#This Row],[Age]]&lt;25,"21-25",IF(mba_decision_dataset[[#This Row],[Age]]&gt;30,"31-35","25-30"))</f>
        <v>25-30</v>
      </c>
      <c r="V9038" t="str">
        <f>IF(mba_decision_dataset[[#This Row],[GRE/GMAT Score]]&lt;351,"250-350",IF(mba_decision_dataset[[#This Row],[GRE/GMAT Score]]&gt;645,"above 645","350-645"))</f>
        <v>350-645</v>
      </c>
      <c r="W9038" s="3">
        <f>(mba_decision_dataset[[#This Row],[Expected Post-MBA Salary]]-mba_decision_dataset[[#This Row],[Annual Salary (Before MBA)]])/mba_decision_dataset[[#This Row],[Annual Salary (Before MBA)]]</f>
        <v>0.84894715296983736</v>
      </c>
    </row>
    <row r="9039" spans="1:23" x14ac:dyDescent="0.4">
      <c r="A9039">
        <v>9038</v>
      </c>
      <c r="B9039">
        <v>34</v>
      </c>
      <c r="C9039" t="s">
        <v>34</v>
      </c>
      <c r="D9039" t="s">
        <v>50</v>
      </c>
      <c r="E9039">
        <v>2.84</v>
      </c>
      <c r="F9039">
        <v>8</v>
      </c>
      <c r="G9039" t="s">
        <v>38</v>
      </c>
      <c r="H9039">
        <v>98542</v>
      </c>
      <c r="I9039" t="s">
        <v>29</v>
      </c>
      <c r="J9039">
        <v>617</v>
      </c>
      <c r="K9039">
        <v>87</v>
      </c>
      <c r="L9039">
        <v>1.1000000000000001</v>
      </c>
      <c r="M9039">
        <v>1.8</v>
      </c>
      <c r="N9039" t="s">
        <v>47</v>
      </c>
      <c r="O9039" t="s">
        <v>38</v>
      </c>
      <c r="P9039">
        <v>93298</v>
      </c>
      <c r="Q9039" t="s">
        <v>39</v>
      </c>
      <c r="R9039" t="s">
        <v>44</v>
      </c>
      <c r="S9039" t="s">
        <v>33</v>
      </c>
      <c r="T9039" t="s">
        <v>29</v>
      </c>
      <c r="U9039" t="str">
        <f>IF(mba_decision_dataset[[#This Row],[Age]]&lt;25,"21-25",IF(mba_decision_dataset[[#This Row],[Age]]&gt;30,"31-35","25-30"))</f>
        <v>31-35</v>
      </c>
      <c r="V9039" t="str">
        <f>IF(mba_decision_dataset[[#This Row],[GRE/GMAT Score]]&lt;351,"250-350",IF(mba_decision_dataset[[#This Row],[GRE/GMAT Score]]&gt;645,"above 645","350-645"))</f>
        <v>350-645</v>
      </c>
      <c r="W9039" s="3">
        <f>(mba_decision_dataset[[#This Row],[Expected Post-MBA Salary]]-mba_decision_dataset[[#This Row],[Annual Salary (Before MBA)]])/mba_decision_dataset[[#This Row],[Annual Salary (Before MBA)]]</f>
        <v>-5.32158876418177E-2</v>
      </c>
    </row>
    <row r="9040" spans="1:23" x14ac:dyDescent="0.4">
      <c r="A9040">
        <v>9039</v>
      </c>
      <c r="B9040">
        <v>22</v>
      </c>
      <c r="C9040" t="s">
        <v>34</v>
      </c>
      <c r="D9040" t="s">
        <v>49</v>
      </c>
      <c r="E9040">
        <v>3.85</v>
      </c>
      <c r="F9040">
        <v>9</v>
      </c>
      <c r="G9040" t="s">
        <v>30</v>
      </c>
      <c r="H9040">
        <v>104293</v>
      </c>
      <c r="I9040" t="s">
        <v>29</v>
      </c>
      <c r="J9040">
        <v>682</v>
      </c>
      <c r="K9040">
        <v>313</v>
      </c>
      <c r="L9040">
        <v>6.5</v>
      </c>
      <c r="M9040">
        <v>4.7</v>
      </c>
      <c r="N9040" t="s">
        <v>37</v>
      </c>
      <c r="O9040" t="s">
        <v>38</v>
      </c>
      <c r="P9040">
        <v>73041</v>
      </c>
      <c r="Q9040" t="s">
        <v>39</v>
      </c>
      <c r="R9040" t="s">
        <v>44</v>
      </c>
      <c r="S9040" t="s">
        <v>33</v>
      </c>
      <c r="T9040" t="s">
        <v>29</v>
      </c>
      <c r="U9040" t="str">
        <f>IF(mba_decision_dataset[[#This Row],[Age]]&lt;25,"21-25",IF(mba_decision_dataset[[#This Row],[Age]]&gt;30,"31-35","25-30"))</f>
        <v>21-25</v>
      </c>
      <c r="V9040" t="str">
        <f>IF(mba_decision_dataset[[#This Row],[GRE/GMAT Score]]&lt;351,"250-350",IF(mba_decision_dataset[[#This Row],[GRE/GMAT Score]]&gt;645,"above 645","350-645"))</f>
        <v>above 645</v>
      </c>
      <c r="W9040" s="3">
        <f>(mba_decision_dataset[[#This Row],[Expected Post-MBA Salary]]-mba_decision_dataset[[#This Row],[Annual Salary (Before MBA)]])/mba_decision_dataset[[#This Row],[Annual Salary (Before MBA)]]</f>
        <v>-0.29965577747308064</v>
      </c>
    </row>
    <row r="9041" spans="1:23" x14ac:dyDescent="0.4">
      <c r="A9041">
        <v>9040</v>
      </c>
      <c r="B9041">
        <v>30</v>
      </c>
      <c r="C9041" t="s">
        <v>20</v>
      </c>
      <c r="D9041" t="s">
        <v>49</v>
      </c>
      <c r="E9041">
        <v>3.99</v>
      </c>
      <c r="F9041">
        <v>9</v>
      </c>
      <c r="G9041" t="s">
        <v>22</v>
      </c>
      <c r="H9041">
        <v>72959</v>
      </c>
      <c r="I9041" t="s">
        <v>29</v>
      </c>
      <c r="J9041">
        <v>544</v>
      </c>
      <c r="K9041">
        <v>228</v>
      </c>
      <c r="L9041">
        <v>4.3</v>
      </c>
      <c r="M9041">
        <v>7.4</v>
      </c>
      <c r="N9041" t="s">
        <v>24</v>
      </c>
      <c r="O9041" t="s">
        <v>46</v>
      </c>
      <c r="P9041">
        <v>199535</v>
      </c>
      <c r="Q9041" t="s">
        <v>39</v>
      </c>
      <c r="R9041" t="s">
        <v>44</v>
      </c>
      <c r="S9041" t="s">
        <v>28</v>
      </c>
      <c r="T9041" t="s">
        <v>23</v>
      </c>
      <c r="U9041" t="str">
        <f>IF(mba_decision_dataset[[#This Row],[Age]]&lt;25,"21-25",IF(mba_decision_dataset[[#This Row],[Age]]&gt;30,"31-35","25-30"))</f>
        <v>25-30</v>
      </c>
      <c r="V9041" t="str">
        <f>IF(mba_decision_dataset[[#This Row],[GRE/GMAT Score]]&lt;351,"250-350",IF(mba_decision_dataset[[#This Row],[GRE/GMAT Score]]&gt;645,"above 645","350-645"))</f>
        <v>350-645</v>
      </c>
      <c r="W9041" s="3">
        <f>(mba_decision_dataset[[#This Row],[Expected Post-MBA Salary]]-mba_decision_dataset[[#This Row],[Annual Salary (Before MBA)]])/mba_decision_dataset[[#This Row],[Annual Salary (Before MBA)]]</f>
        <v>1.7348921997286146</v>
      </c>
    </row>
    <row r="9042" spans="1:23" x14ac:dyDescent="0.4">
      <c r="A9042">
        <v>9041</v>
      </c>
      <c r="B9042">
        <v>28</v>
      </c>
      <c r="C9042" t="s">
        <v>34</v>
      </c>
      <c r="D9042" t="s">
        <v>50</v>
      </c>
      <c r="E9042">
        <v>3.56</v>
      </c>
      <c r="F9042">
        <v>9</v>
      </c>
      <c r="G9042" t="s">
        <v>30</v>
      </c>
      <c r="H9042">
        <v>69596</v>
      </c>
      <c r="I9042" t="s">
        <v>29</v>
      </c>
      <c r="J9042">
        <v>336</v>
      </c>
      <c r="K9042">
        <v>10</v>
      </c>
      <c r="L9042">
        <v>7</v>
      </c>
      <c r="M9042">
        <v>9.6999999999999993</v>
      </c>
      <c r="N9042" t="s">
        <v>47</v>
      </c>
      <c r="O9042" t="s">
        <v>25</v>
      </c>
      <c r="P9042">
        <v>177305</v>
      </c>
      <c r="Q9042" t="s">
        <v>26</v>
      </c>
      <c r="R9042" t="s">
        <v>44</v>
      </c>
      <c r="S9042" t="s">
        <v>28</v>
      </c>
      <c r="T9042" t="s">
        <v>23</v>
      </c>
      <c r="U9042" t="str">
        <f>IF(mba_decision_dataset[[#This Row],[Age]]&lt;25,"21-25",IF(mba_decision_dataset[[#This Row],[Age]]&gt;30,"31-35","25-30"))</f>
        <v>25-30</v>
      </c>
      <c r="V9042" t="str">
        <f>IF(mba_decision_dataset[[#This Row],[GRE/GMAT Score]]&lt;351,"250-350",IF(mba_decision_dataset[[#This Row],[GRE/GMAT Score]]&gt;645,"above 645","350-645"))</f>
        <v>250-350</v>
      </c>
      <c r="W9042" s="3">
        <f>(mba_decision_dataset[[#This Row],[Expected Post-MBA Salary]]-mba_decision_dataset[[#This Row],[Annual Salary (Before MBA)]])/mba_decision_dataset[[#This Row],[Annual Salary (Before MBA)]]</f>
        <v>1.5476320478188401</v>
      </c>
    </row>
    <row r="9043" spans="1:23" x14ac:dyDescent="0.4">
      <c r="A9043">
        <v>9042</v>
      </c>
      <c r="B9043">
        <v>27</v>
      </c>
      <c r="C9043" t="s">
        <v>34</v>
      </c>
      <c r="D9043" t="s">
        <v>35</v>
      </c>
      <c r="E9043">
        <v>3.33</v>
      </c>
      <c r="F9043">
        <v>1</v>
      </c>
      <c r="G9043" t="s">
        <v>30</v>
      </c>
      <c r="H9043">
        <v>54049</v>
      </c>
      <c r="I9043" t="s">
        <v>23</v>
      </c>
      <c r="J9043">
        <v>253</v>
      </c>
      <c r="K9043">
        <v>308</v>
      </c>
      <c r="L9043">
        <v>3</v>
      </c>
      <c r="M9043">
        <v>6</v>
      </c>
      <c r="N9043" t="s">
        <v>45</v>
      </c>
      <c r="O9043" t="s">
        <v>38</v>
      </c>
      <c r="P9043">
        <v>177336</v>
      </c>
      <c r="Q9043" t="s">
        <v>39</v>
      </c>
      <c r="R9043" t="s">
        <v>44</v>
      </c>
      <c r="S9043" t="s">
        <v>33</v>
      </c>
      <c r="T9043" t="s">
        <v>29</v>
      </c>
      <c r="U9043" t="str">
        <f>IF(mba_decision_dataset[[#This Row],[Age]]&lt;25,"21-25",IF(mba_decision_dataset[[#This Row],[Age]]&gt;30,"31-35","25-30"))</f>
        <v>25-30</v>
      </c>
      <c r="V9043" t="str">
        <f>IF(mba_decision_dataset[[#This Row],[GRE/GMAT Score]]&lt;351,"250-350",IF(mba_decision_dataset[[#This Row],[GRE/GMAT Score]]&gt;645,"above 645","350-645"))</f>
        <v>250-350</v>
      </c>
      <c r="W9043" s="3">
        <f>(mba_decision_dataset[[#This Row],[Expected Post-MBA Salary]]-mba_decision_dataset[[#This Row],[Annual Salary (Before MBA)]])/mba_decision_dataset[[#This Row],[Annual Salary (Before MBA)]]</f>
        <v>2.2810227756295212</v>
      </c>
    </row>
    <row r="9044" spans="1:23" x14ac:dyDescent="0.4">
      <c r="A9044">
        <v>9043</v>
      </c>
      <c r="B9044">
        <v>28</v>
      </c>
      <c r="C9044" t="s">
        <v>34</v>
      </c>
      <c r="D9044" t="s">
        <v>50</v>
      </c>
      <c r="E9044">
        <v>2.78</v>
      </c>
      <c r="F9044">
        <v>4</v>
      </c>
      <c r="G9044" t="s">
        <v>38</v>
      </c>
      <c r="H9044">
        <v>63713</v>
      </c>
      <c r="I9044" t="s">
        <v>29</v>
      </c>
      <c r="J9044">
        <v>690</v>
      </c>
      <c r="K9044">
        <v>27</v>
      </c>
      <c r="L9044">
        <v>3.3</v>
      </c>
      <c r="M9044">
        <v>2.6</v>
      </c>
      <c r="N9044" t="s">
        <v>24</v>
      </c>
      <c r="O9044" t="s">
        <v>25</v>
      </c>
      <c r="P9044">
        <v>180882</v>
      </c>
      <c r="Q9044" t="s">
        <v>39</v>
      </c>
      <c r="R9044" t="s">
        <v>32</v>
      </c>
      <c r="S9044" t="s">
        <v>33</v>
      </c>
      <c r="T9044" t="s">
        <v>29</v>
      </c>
      <c r="U9044" t="str">
        <f>IF(mba_decision_dataset[[#This Row],[Age]]&lt;25,"21-25",IF(mba_decision_dataset[[#This Row],[Age]]&gt;30,"31-35","25-30"))</f>
        <v>25-30</v>
      </c>
      <c r="V9044" t="str">
        <f>IF(mba_decision_dataset[[#This Row],[GRE/GMAT Score]]&lt;351,"250-350",IF(mba_decision_dataset[[#This Row],[GRE/GMAT Score]]&gt;645,"above 645","350-645"))</f>
        <v>above 645</v>
      </c>
      <c r="W9044" s="3">
        <f>(mba_decision_dataset[[#This Row],[Expected Post-MBA Salary]]-mba_decision_dataset[[#This Row],[Annual Salary (Before MBA)]])/mba_decision_dataset[[#This Row],[Annual Salary (Before MBA)]]</f>
        <v>1.8390124464395021</v>
      </c>
    </row>
    <row r="9045" spans="1:23" x14ac:dyDescent="0.4">
      <c r="A9045">
        <v>9044</v>
      </c>
      <c r="B9045">
        <v>32</v>
      </c>
      <c r="C9045" t="s">
        <v>20</v>
      </c>
      <c r="D9045" t="s">
        <v>49</v>
      </c>
      <c r="E9045">
        <v>2.13</v>
      </c>
      <c r="F9045">
        <v>8</v>
      </c>
      <c r="G9045" t="s">
        <v>42</v>
      </c>
      <c r="H9045">
        <v>81194</v>
      </c>
      <c r="I9045" t="s">
        <v>23</v>
      </c>
      <c r="J9045">
        <v>776</v>
      </c>
      <c r="K9045">
        <v>274</v>
      </c>
      <c r="L9045">
        <v>9.1</v>
      </c>
      <c r="M9045">
        <v>1.1000000000000001</v>
      </c>
      <c r="N9045" t="s">
        <v>45</v>
      </c>
      <c r="O9045" t="s">
        <v>43</v>
      </c>
      <c r="P9045">
        <v>102343</v>
      </c>
      <c r="Q9045" t="s">
        <v>39</v>
      </c>
      <c r="R9045" t="s">
        <v>40</v>
      </c>
      <c r="S9045" t="s">
        <v>33</v>
      </c>
      <c r="T9045" t="s">
        <v>23</v>
      </c>
      <c r="U9045" t="str">
        <f>IF(mba_decision_dataset[[#This Row],[Age]]&lt;25,"21-25",IF(mba_decision_dataset[[#This Row],[Age]]&gt;30,"31-35","25-30"))</f>
        <v>31-35</v>
      </c>
      <c r="V9045" t="str">
        <f>IF(mba_decision_dataset[[#This Row],[GRE/GMAT Score]]&lt;351,"250-350",IF(mba_decision_dataset[[#This Row],[GRE/GMAT Score]]&gt;645,"above 645","350-645"))</f>
        <v>above 645</v>
      </c>
      <c r="W9045" s="3">
        <f>(mba_decision_dataset[[#This Row],[Expected Post-MBA Salary]]-mba_decision_dataset[[#This Row],[Annual Salary (Before MBA)]])/mba_decision_dataset[[#This Row],[Annual Salary (Before MBA)]]</f>
        <v>0.26047491193930589</v>
      </c>
    </row>
    <row r="9046" spans="1:23" x14ac:dyDescent="0.4">
      <c r="A9046">
        <v>9045</v>
      </c>
      <c r="B9046">
        <v>23</v>
      </c>
      <c r="C9046" t="s">
        <v>20</v>
      </c>
      <c r="D9046" t="s">
        <v>21</v>
      </c>
      <c r="E9046">
        <v>3.15</v>
      </c>
      <c r="F9046">
        <v>2</v>
      </c>
      <c r="G9046" t="s">
        <v>36</v>
      </c>
      <c r="H9046">
        <v>70616</v>
      </c>
      <c r="I9046" t="s">
        <v>23</v>
      </c>
      <c r="J9046">
        <v>420</v>
      </c>
      <c r="K9046">
        <v>297</v>
      </c>
      <c r="L9046">
        <v>7</v>
      </c>
      <c r="M9046">
        <v>4.2</v>
      </c>
      <c r="N9046" t="s">
        <v>24</v>
      </c>
      <c r="O9046" t="s">
        <v>43</v>
      </c>
      <c r="P9046">
        <v>143579</v>
      </c>
      <c r="Q9046" t="s">
        <v>26</v>
      </c>
      <c r="R9046" t="s">
        <v>32</v>
      </c>
      <c r="S9046" t="s">
        <v>33</v>
      </c>
      <c r="T9046" t="s">
        <v>29</v>
      </c>
      <c r="U9046" t="str">
        <f>IF(mba_decision_dataset[[#This Row],[Age]]&lt;25,"21-25",IF(mba_decision_dataset[[#This Row],[Age]]&gt;30,"31-35","25-30"))</f>
        <v>21-25</v>
      </c>
      <c r="V9046" t="str">
        <f>IF(mba_decision_dataset[[#This Row],[GRE/GMAT Score]]&lt;351,"250-350",IF(mba_decision_dataset[[#This Row],[GRE/GMAT Score]]&gt;645,"above 645","350-645"))</f>
        <v>350-645</v>
      </c>
      <c r="W9046" s="3">
        <f>(mba_decision_dataset[[#This Row],[Expected Post-MBA Salary]]-mba_decision_dataset[[#This Row],[Annual Salary (Before MBA)]])/mba_decision_dataset[[#This Row],[Annual Salary (Before MBA)]]</f>
        <v>1.0332360938031042</v>
      </c>
    </row>
    <row r="9047" spans="1:23" x14ac:dyDescent="0.4">
      <c r="A9047">
        <v>9046</v>
      </c>
      <c r="B9047">
        <v>24</v>
      </c>
      <c r="C9047" t="s">
        <v>20</v>
      </c>
      <c r="D9047" t="s">
        <v>35</v>
      </c>
      <c r="E9047">
        <v>2.72</v>
      </c>
      <c r="F9047">
        <v>5</v>
      </c>
      <c r="G9047" t="s">
        <v>36</v>
      </c>
      <c r="H9047">
        <v>59312</v>
      </c>
      <c r="I9047" t="s">
        <v>23</v>
      </c>
      <c r="J9047">
        <v>511</v>
      </c>
      <c r="K9047">
        <v>53</v>
      </c>
      <c r="L9047">
        <v>1.8</v>
      </c>
      <c r="M9047">
        <v>4.7</v>
      </c>
      <c r="N9047" t="s">
        <v>24</v>
      </c>
      <c r="O9047" t="s">
        <v>43</v>
      </c>
      <c r="P9047">
        <v>127359</v>
      </c>
      <c r="Q9047" t="s">
        <v>26</v>
      </c>
      <c r="R9047" t="s">
        <v>44</v>
      </c>
      <c r="S9047" t="s">
        <v>28</v>
      </c>
      <c r="T9047" t="s">
        <v>29</v>
      </c>
      <c r="U9047" t="str">
        <f>IF(mba_decision_dataset[[#This Row],[Age]]&lt;25,"21-25",IF(mba_decision_dataset[[#This Row],[Age]]&gt;30,"31-35","25-30"))</f>
        <v>21-25</v>
      </c>
      <c r="V9047" t="str">
        <f>IF(mba_decision_dataset[[#This Row],[GRE/GMAT Score]]&lt;351,"250-350",IF(mba_decision_dataset[[#This Row],[GRE/GMAT Score]]&gt;645,"above 645","350-645"))</f>
        <v>350-645</v>
      </c>
      <c r="W9047" s="3">
        <f>(mba_decision_dataset[[#This Row],[Expected Post-MBA Salary]]-mba_decision_dataset[[#This Row],[Annual Salary (Before MBA)]])/mba_decision_dataset[[#This Row],[Annual Salary (Before MBA)]]</f>
        <v>1.147272052872943</v>
      </c>
    </row>
    <row r="9048" spans="1:23" x14ac:dyDescent="0.4">
      <c r="A9048">
        <v>9047</v>
      </c>
      <c r="B9048">
        <v>25</v>
      </c>
      <c r="C9048" t="s">
        <v>20</v>
      </c>
      <c r="D9048" t="s">
        <v>50</v>
      </c>
      <c r="E9048">
        <v>2.7</v>
      </c>
      <c r="F9048">
        <v>3</v>
      </c>
      <c r="G9048" t="s">
        <v>38</v>
      </c>
      <c r="H9048">
        <v>104235</v>
      </c>
      <c r="I9048" t="s">
        <v>29</v>
      </c>
      <c r="J9048">
        <v>591</v>
      </c>
      <c r="K9048">
        <v>13</v>
      </c>
      <c r="L9048">
        <v>4.2</v>
      </c>
      <c r="M9048">
        <v>5.5</v>
      </c>
      <c r="N9048" t="s">
        <v>47</v>
      </c>
      <c r="O9048" t="s">
        <v>31</v>
      </c>
      <c r="P9048">
        <v>79843</v>
      </c>
      <c r="Q9048" t="s">
        <v>39</v>
      </c>
      <c r="R9048" t="s">
        <v>32</v>
      </c>
      <c r="S9048" t="s">
        <v>33</v>
      </c>
      <c r="T9048" t="s">
        <v>23</v>
      </c>
      <c r="U9048" t="str">
        <f>IF(mba_decision_dataset[[#This Row],[Age]]&lt;25,"21-25",IF(mba_decision_dataset[[#This Row],[Age]]&gt;30,"31-35","25-30"))</f>
        <v>25-30</v>
      </c>
      <c r="V9048" t="str">
        <f>IF(mba_decision_dataset[[#This Row],[GRE/GMAT Score]]&lt;351,"250-350",IF(mba_decision_dataset[[#This Row],[GRE/GMAT Score]]&gt;645,"above 645","350-645"))</f>
        <v>350-645</v>
      </c>
      <c r="W9048" s="3">
        <f>(mba_decision_dataset[[#This Row],[Expected Post-MBA Salary]]-mba_decision_dataset[[#This Row],[Annual Salary (Before MBA)]])/mba_decision_dataset[[#This Row],[Annual Salary (Before MBA)]]</f>
        <v>-0.23400968964359381</v>
      </c>
    </row>
    <row r="9049" spans="1:23" x14ac:dyDescent="0.4">
      <c r="A9049">
        <v>9048</v>
      </c>
      <c r="B9049">
        <v>26</v>
      </c>
      <c r="C9049" t="s">
        <v>34</v>
      </c>
      <c r="D9049" t="s">
        <v>41</v>
      </c>
      <c r="E9049">
        <v>3.38</v>
      </c>
      <c r="F9049">
        <v>3</v>
      </c>
      <c r="G9049" t="s">
        <v>38</v>
      </c>
      <c r="H9049">
        <v>116145</v>
      </c>
      <c r="I9049" t="s">
        <v>29</v>
      </c>
      <c r="J9049">
        <v>279</v>
      </c>
      <c r="K9049">
        <v>151</v>
      </c>
      <c r="L9049">
        <v>6.9</v>
      </c>
      <c r="M9049">
        <v>1</v>
      </c>
      <c r="N9049" t="s">
        <v>47</v>
      </c>
      <c r="O9049" t="s">
        <v>25</v>
      </c>
      <c r="P9049">
        <v>172468</v>
      </c>
      <c r="Q9049" t="s">
        <v>39</v>
      </c>
      <c r="R9049" t="s">
        <v>32</v>
      </c>
      <c r="S9049" t="s">
        <v>28</v>
      </c>
      <c r="T9049" t="s">
        <v>23</v>
      </c>
      <c r="U9049" t="str">
        <f>IF(mba_decision_dataset[[#This Row],[Age]]&lt;25,"21-25",IF(mba_decision_dataset[[#This Row],[Age]]&gt;30,"31-35","25-30"))</f>
        <v>25-30</v>
      </c>
      <c r="V9049" t="str">
        <f>IF(mba_decision_dataset[[#This Row],[GRE/GMAT Score]]&lt;351,"250-350",IF(mba_decision_dataset[[#This Row],[GRE/GMAT Score]]&gt;645,"above 645","350-645"))</f>
        <v>250-350</v>
      </c>
      <c r="W9049" s="3">
        <f>(mba_decision_dataset[[#This Row],[Expected Post-MBA Salary]]-mba_decision_dataset[[#This Row],[Annual Salary (Before MBA)]])/mba_decision_dataset[[#This Row],[Annual Salary (Before MBA)]]</f>
        <v>0.48493693228292223</v>
      </c>
    </row>
    <row r="9050" spans="1:23" x14ac:dyDescent="0.4">
      <c r="A9050">
        <v>9049</v>
      </c>
      <c r="B9050">
        <v>21</v>
      </c>
      <c r="C9050" t="s">
        <v>20</v>
      </c>
      <c r="D9050" t="s">
        <v>50</v>
      </c>
      <c r="E9050">
        <v>2.93</v>
      </c>
      <c r="F9050">
        <v>2</v>
      </c>
      <c r="G9050" t="s">
        <v>42</v>
      </c>
      <c r="H9050">
        <v>51575</v>
      </c>
      <c r="I9050" t="s">
        <v>29</v>
      </c>
      <c r="J9050">
        <v>335</v>
      </c>
      <c r="K9050">
        <v>51</v>
      </c>
      <c r="L9050">
        <v>7.4</v>
      </c>
      <c r="M9050">
        <v>7.5</v>
      </c>
      <c r="N9050" t="s">
        <v>37</v>
      </c>
      <c r="O9050" t="s">
        <v>43</v>
      </c>
      <c r="P9050">
        <v>100140</v>
      </c>
      <c r="Q9050" t="s">
        <v>26</v>
      </c>
      <c r="R9050" t="s">
        <v>27</v>
      </c>
      <c r="S9050" t="s">
        <v>28</v>
      </c>
      <c r="T9050" t="s">
        <v>23</v>
      </c>
      <c r="U9050" t="str">
        <f>IF(mba_decision_dataset[[#This Row],[Age]]&lt;25,"21-25",IF(mba_decision_dataset[[#This Row],[Age]]&gt;30,"31-35","25-30"))</f>
        <v>21-25</v>
      </c>
      <c r="V9050" t="str">
        <f>IF(mba_decision_dataset[[#This Row],[GRE/GMAT Score]]&lt;351,"250-350",IF(mba_decision_dataset[[#This Row],[GRE/GMAT Score]]&gt;645,"above 645","350-645"))</f>
        <v>250-350</v>
      </c>
      <c r="W9050" s="3">
        <f>(mba_decision_dataset[[#This Row],[Expected Post-MBA Salary]]-mba_decision_dataset[[#This Row],[Annual Salary (Before MBA)]])/mba_decision_dataset[[#This Row],[Annual Salary (Before MBA)]]</f>
        <v>0.94163839069316524</v>
      </c>
    </row>
    <row r="9051" spans="1:23" x14ac:dyDescent="0.4">
      <c r="A9051">
        <v>9050</v>
      </c>
      <c r="B9051">
        <v>24</v>
      </c>
      <c r="C9051" t="s">
        <v>48</v>
      </c>
      <c r="D9051" t="s">
        <v>49</v>
      </c>
      <c r="E9051">
        <v>3.5</v>
      </c>
      <c r="F9051">
        <v>9</v>
      </c>
      <c r="G9051" t="s">
        <v>42</v>
      </c>
      <c r="H9051">
        <v>67516</v>
      </c>
      <c r="I9051" t="s">
        <v>29</v>
      </c>
      <c r="J9051">
        <v>669</v>
      </c>
      <c r="K9051">
        <v>296</v>
      </c>
      <c r="L9051">
        <v>5.5</v>
      </c>
      <c r="M9051">
        <v>6.9</v>
      </c>
      <c r="N9051" t="s">
        <v>47</v>
      </c>
      <c r="O9051" t="s">
        <v>38</v>
      </c>
      <c r="P9051">
        <v>86967</v>
      </c>
      <c r="Q9051" t="s">
        <v>39</v>
      </c>
      <c r="R9051" t="s">
        <v>40</v>
      </c>
      <c r="S9051" t="s">
        <v>33</v>
      </c>
      <c r="T9051" t="s">
        <v>23</v>
      </c>
      <c r="U9051" t="str">
        <f>IF(mba_decision_dataset[[#This Row],[Age]]&lt;25,"21-25",IF(mba_decision_dataset[[#This Row],[Age]]&gt;30,"31-35","25-30"))</f>
        <v>21-25</v>
      </c>
      <c r="V9051" t="str">
        <f>IF(mba_decision_dataset[[#This Row],[GRE/GMAT Score]]&lt;351,"250-350",IF(mba_decision_dataset[[#This Row],[GRE/GMAT Score]]&gt;645,"above 645","350-645"))</f>
        <v>above 645</v>
      </c>
      <c r="W9051" s="3">
        <f>(mba_decision_dataset[[#This Row],[Expected Post-MBA Salary]]-mba_decision_dataset[[#This Row],[Annual Salary (Before MBA)]])/mba_decision_dataset[[#This Row],[Annual Salary (Before MBA)]]</f>
        <v>0.28809467385508619</v>
      </c>
    </row>
    <row r="9052" spans="1:23" x14ac:dyDescent="0.4">
      <c r="A9052">
        <v>9051</v>
      </c>
      <c r="B9052">
        <v>31</v>
      </c>
      <c r="C9052" t="s">
        <v>20</v>
      </c>
      <c r="D9052" t="s">
        <v>49</v>
      </c>
      <c r="E9052">
        <v>2.8</v>
      </c>
      <c r="F9052">
        <v>0</v>
      </c>
      <c r="G9052" t="s">
        <v>22</v>
      </c>
      <c r="H9052">
        <v>74005</v>
      </c>
      <c r="I9052" t="s">
        <v>23</v>
      </c>
      <c r="J9052">
        <v>551</v>
      </c>
      <c r="K9052">
        <v>235</v>
      </c>
      <c r="L9052">
        <v>3.3</v>
      </c>
      <c r="M9052">
        <v>1.2</v>
      </c>
      <c r="N9052" t="s">
        <v>47</v>
      </c>
      <c r="O9052" t="s">
        <v>43</v>
      </c>
      <c r="P9052">
        <v>197374</v>
      </c>
      <c r="Q9052" t="s">
        <v>26</v>
      </c>
      <c r="R9052" t="s">
        <v>32</v>
      </c>
      <c r="S9052" t="s">
        <v>33</v>
      </c>
      <c r="T9052" t="s">
        <v>29</v>
      </c>
      <c r="U9052" t="str">
        <f>IF(mba_decision_dataset[[#This Row],[Age]]&lt;25,"21-25",IF(mba_decision_dataset[[#This Row],[Age]]&gt;30,"31-35","25-30"))</f>
        <v>31-35</v>
      </c>
      <c r="V9052" t="str">
        <f>IF(mba_decision_dataset[[#This Row],[GRE/GMAT Score]]&lt;351,"250-350",IF(mba_decision_dataset[[#This Row],[GRE/GMAT Score]]&gt;645,"above 645","350-645"))</f>
        <v>350-645</v>
      </c>
      <c r="W9052" s="3">
        <f>(mba_decision_dataset[[#This Row],[Expected Post-MBA Salary]]-mba_decision_dataset[[#This Row],[Annual Salary (Before MBA)]])/mba_decision_dataset[[#This Row],[Annual Salary (Before MBA)]]</f>
        <v>1.6670360110803324</v>
      </c>
    </row>
    <row r="9053" spans="1:23" x14ac:dyDescent="0.4">
      <c r="A9053">
        <v>9052</v>
      </c>
      <c r="B9053">
        <v>32</v>
      </c>
      <c r="C9053" t="s">
        <v>20</v>
      </c>
      <c r="D9053" t="s">
        <v>41</v>
      </c>
      <c r="E9053">
        <v>2.2999999999999998</v>
      </c>
      <c r="F9053">
        <v>7</v>
      </c>
      <c r="G9053" t="s">
        <v>36</v>
      </c>
      <c r="H9053">
        <v>91842</v>
      </c>
      <c r="I9053" t="s">
        <v>23</v>
      </c>
      <c r="J9053">
        <v>634</v>
      </c>
      <c r="K9053">
        <v>343</v>
      </c>
      <c r="L9053">
        <v>7</v>
      </c>
      <c r="M9053">
        <v>4</v>
      </c>
      <c r="N9053" t="s">
        <v>24</v>
      </c>
      <c r="O9053" t="s">
        <v>25</v>
      </c>
      <c r="P9053">
        <v>188968</v>
      </c>
      <c r="Q9053" t="s">
        <v>39</v>
      </c>
      <c r="R9053" t="s">
        <v>40</v>
      </c>
      <c r="S9053" t="s">
        <v>33</v>
      </c>
      <c r="T9053" t="s">
        <v>29</v>
      </c>
      <c r="U9053" t="str">
        <f>IF(mba_decision_dataset[[#This Row],[Age]]&lt;25,"21-25",IF(mba_decision_dataset[[#This Row],[Age]]&gt;30,"31-35","25-30"))</f>
        <v>31-35</v>
      </c>
      <c r="V9053" t="str">
        <f>IF(mba_decision_dataset[[#This Row],[GRE/GMAT Score]]&lt;351,"250-350",IF(mba_decision_dataset[[#This Row],[GRE/GMAT Score]]&gt;645,"above 645","350-645"))</f>
        <v>350-645</v>
      </c>
      <c r="W9053" s="3">
        <f>(mba_decision_dataset[[#This Row],[Expected Post-MBA Salary]]-mba_decision_dataset[[#This Row],[Annual Salary (Before MBA)]])/mba_decision_dataset[[#This Row],[Annual Salary (Before MBA)]]</f>
        <v>1.0575335902963785</v>
      </c>
    </row>
    <row r="9054" spans="1:23" x14ac:dyDescent="0.4">
      <c r="A9054">
        <v>9053</v>
      </c>
      <c r="B9054">
        <v>30</v>
      </c>
      <c r="C9054" t="s">
        <v>34</v>
      </c>
      <c r="D9054" t="s">
        <v>35</v>
      </c>
      <c r="E9054">
        <v>2.92</v>
      </c>
      <c r="F9054">
        <v>4</v>
      </c>
      <c r="G9054" t="s">
        <v>36</v>
      </c>
      <c r="H9054">
        <v>54062</v>
      </c>
      <c r="I9054" t="s">
        <v>29</v>
      </c>
      <c r="J9054">
        <v>494</v>
      </c>
      <c r="K9054">
        <v>40</v>
      </c>
      <c r="L9054">
        <v>1.8</v>
      </c>
      <c r="M9054">
        <v>4.3</v>
      </c>
      <c r="N9054" t="s">
        <v>24</v>
      </c>
      <c r="O9054" t="s">
        <v>46</v>
      </c>
      <c r="P9054">
        <v>156274</v>
      </c>
      <c r="Q9054" t="s">
        <v>26</v>
      </c>
      <c r="R9054" t="s">
        <v>44</v>
      </c>
      <c r="S9054" t="s">
        <v>33</v>
      </c>
      <c r="T9054" t="s">
        <v>29</v>
      </c>
      <c r="U9054" t="str">
        <f>IF(mba_decision_dataset[[#This Row],[Age]]&lt;25,"21-25",IF(mba_decision_dataset[[#This Row],[Age]]&gt;30,"31-35","25-30"))</f>
        <v>25-30</v>
      </c>
      <c r="V9054" t="str">
        <f>IF(mba_decision_dataset[[#This Row],[GRE/GMAT Score]]&lt;351,"250-350",IF(mba_decision_dataset[[#This Row],[GRE/GMAT Score]]&gt;645,"above 645","350-645"))</f>
        <v>350-645</v>
      </c>
      <c r="W9054" s="3">
        <f>(mba_decision_dataset[[#This Row],[Expected Post-MBA Salary]]-mba_decision_dataset[[#This Row],[Annual Salary (Before MBA)]])/mba_decision_dataset[[#This Row],[Annual Salary (Before MBA)]]</f>
        <v>1.8906440753209279</v>
      </c>
    </row>
    <row r="9055" spans="1:23" x14ac:dyDescent="0.4">
      <c r="A9055">
        <v>9054</v>
      </c>
      <c r="B9055">
        <v>33</v>
      </c>
      <c r="C9055" t="s">
        <v>34</v>
      </c>
      <c r="D9055" t="s">
        <v>49</v>
      </c>
      <c r="E9055">
        <v>3.9</v>
      </c>
      <c r="F9055">
        <v>1</v>
      </c>
      <c r="G9055" t="s">
        <v>22</v>
      </c>
      <c r="H9055">
        <v>68013</v>
      </c>
      <c r="I9055" t="s">
        <v>29</v>
      </c>
      <c r="J9055">
        <v>645</v>
      </c>
      <c r="K9055">
        <v>306</v>
      </c>
      <c r="L9055">
        <v>8.1</v>
      </c>
      <c r="M9055">
        <v>3.6</v>
      </c>
      <c r="N9055" t="s">
        <v>47</v>
      </c>
      <c r="O9055" t="s">
        <v>43</v>
      </c>
      <c r="P9055">
        <v>62177</v>
      </c>
      <c r="Q9055" t="s">
        <v>39</v>
      </c>
      <c r="R9055" t="s">
        <v>32</v>
      </c>
      <c r="S9055" t="s">
        <v>33</v>
      </c>
      <c r="T9055" t="s">
        <v>29</v>
      </c>
      <c r="U9055" t="str">
        <f>IF(mba_decision_dataset[[#This Row],[Age]]&lt;25,"21-25",IF(mba_decision_dataset[[#This Row],[Age]]&gt;30,"31-35","25-30"))</f>
        <v>31-35</v>
      </c>
      <c r="V9055" t="str">
        <f>IF(mba_decision_dataset[[#This Row],[GRE/GMAT Score]]&lt;351,"250-350",IF(mba_decision_dataset[[#This Row],[GRE/GMAT Score]]&gt;645,"above 645","350-645"))</f>
        <v>350-645</v>
      </c>
      <c r="W9055" s="3">
        <f>(mba_decision_dataset[[#This Row],[Expected Post-MBA Salary]]-mba_decision_dataset[[#This Row],[Annual Salary (Before MBA)]])/mba_decision_dataset[[#This Row],[Annual Salary (Before MBA)]]</f>
        <v>-8.5807125108435148E-2</v>
      </c>
    </row>
    <row r="9056" spans="1:23" x14ac:dyDescent="0.4">
      <c r="A9056">
        <v>9055</v>
      </c>
      <c r="B9056">
        <v>25</v>
      </c>
      <c r="C9056" t="s">
        <v>20</v>
      </c>
      <c r="D9056" t="s">
        <v>35</v>
      </c>
      <c r="E9056">
        <v>3.6</v>
      </c>
      <c r="F9056">
        <v>0</v>
      </c>
      <c r="G9056" t="s">
        <v>38</v>
      </c>
      <c r="H9056">
        <v>72488</v>
      </c>
      <c r="I9056" t="s">
        <v>23</v>
      </c>
      <c r="J9056">
        <v>374</v>
      </c>
      <c r="K9056">
        <v>120</v>
      </c>
      <c r="L9056">
        <v>7.8</v>
      </c>
      <c r="M9056">
        <v>3.7</v>
      </c>
      <c r="N9056" t="s">
        <v>47</v>
      </c>
      <c r="O9056" t="s">
        <v>31</v>
      </c>
      <c r="P9056">
        <v>153372</v>
      </c>
      <c r="Q9056" t="s">
        <v>26</v>
      </c>
      <c r="R9056" t="s">
        <v>27</v>
      </c>
      <c r="S9056" t="s">
        <v>28</v>
      </c>
      <c r="T9056" t="s">
        <v>23</v>
      </c>
      <c r="U9056" t="str">
        <f>IF(mba_decision_dataset[[#This Row],[Age]]&lt;25,"21-25",IF(mba_decision_dataset[[#This Row],[Age]]&gt;30,"31-35","25-30"))</f>
        <v>25-30</v>
      </c>
      <c r="V9056" t="str">
        <f>IF(mba_decision_dataset[[#This Row],[GRE/GMAT Score]]&lt;351,"250-350",IF(mba_decision_dataset[[#This Row],[GRE/GMAT Score]]&gt;645,"above 645","350-645"))</f>
        <v>350-645</v>
      </c>
      <c r="W9056" s="3">
        <f>(mba_decision_dataset[[#This Row],[Expected Post-MBA Salary]]-mba_decision_dataset[[#This Row],[Annual Salary (Before MBA)]])/mba_decision_dataset[[#This Row],[Annual Salary (Before MBA)]]</f>
        <v>1.1158260677629401</v>
      </c>
    </row>
    <row r="9057" spans="1:23" x14ac:dyDescent="0.4">
      <c r="A9057">
        <v>9056</v>
      </c>
      <c r="B9057">
        <v>27</v>
      </c>
      <c r="C9057" t="s">
        <v>34</v>
      </c>
      <c r="D9057" t="s">
        <v>35</v>
      </c>
      <c r="E9057">
        <v>2.41</v>
      </c>
      <c r="F9057">
        <v>0</v>
      </c>
      <c r="G9057" t="s">
        <v>36</v>
      </c>
      <c r="H9057">
        <v>100145</v>
      </c>
      <c r="I9057" t="s">
        <v>23</v>
      </c>
      <c r="J9057">
        <v>259</v>
      </c>
      <c r="K9057">
        <v>369</v>
      </c>
      <c r="L9057">
        <v>3.6</v>
      </c>
      <c r="M9057">
        <v>4.9000000000000004</v>
      </c>
      <c r="N9057" t="s">
        <v>45</v>
      </c>
      <c r="O9057" t="s">
        <v>31</v>
      </c>
      <c r="P9057">
        <v>96875</v>
      </c>
      <c r="Q9057" t="s">
        <v>26</v>
      </c>
      <c r="R9057" t="s">
        <v>27</v>
      </c>
      <c r="S9057" t="s">
        <v>33</v>
      </c>
      <c r="T9057" t="s">
        <v>29</v>
      </c>
      <c r="U9057" t="str">
        <f>IF(mba_decision_dataset[[#This Row],[Age]]&lt;25,"21-25",IF(mba_decision_dataset[[#This Row],[Age]]&gt;30,"31-35","25-30"))</f>
        <v>25-30</v>
      </c>
      <c r="V9057" t="str">
        <f>IF(mba_decision_dataset[[#This Row],[GRE/GMAT Score]]&lt;351,"250-350",IF(mba_decision_dataset[[#This Row],[GRE/GMAT Score]]&gt;645,"above 645","350-645"))</f>
        <v>250-350</v>
      </c>
      <c r="W9057" s="3">
        <f>(mba_decision_dataset[[#This Row],[Expected Post-MBA Salary]]-mba_decision_dataset[[#This Row],[Annual Salary (Before MBA)]])/mba_decision_dataset[[#This Row],[Annual Salary (Before MBA)]]</f>
        <v>-3.2652653652204301E-2</v>
      </c>
    </row>
    <row r="9058" spans="1:23" x14ac:dyDescent="0.4">
      <c r="A9058">
        <v>9057</v>
      </c>
      <c r="B9058">
        <v>33</v>
      </c>
      <c r="C9058" t="s">
        <v>34</v>
      </c>
      <c r="D9058" t="s">
        <v>50</v>
      </c>
      <c r="E9058">
        <v>2.78</v>
      </c>
      <c r="F9058">
        <v>3</v>
      </c>
      <c r="G9058" t="s">
        <v>30</v>
      </c>
      <c r="H9058">
        <v>53006</v>
      </c>
      <c r="I9058" t="s">
        <v>23</v>
      </c>
      <c r="J9058">
        <v>762</v>
      </c>
      <c r="K9058">
        <v>29</v>
      </c>
      <c r="L9058">
        <v>1.5</v>
      </c>
      <c r="M9058">
        <v>7.3</v>
      </c>
      <c r="N9058" t="s">
        <v>45</v>
      </c>
      <c r="O9058" t="s">
        <v>25</v>
      </c>
      <c r="P9058">
        <v>82613</v>
      </c>
      <c r="Q9058" t="s">
        <v>26</v>
      </c>
      <c r="R9058" t="s">
        <v>40</v>
      </c>
      <c r="S9058" t="s">
        <v>33</v>
      </c>
      <c r="T9058" t="s">
        <v>29</v>
      </c>
      <c r="U9058" t="str">
        <f>IF(mba_decision_dataset[[#This Row],[Age]]&lt;25,"21-25",IF(mba_decision_dataset[[#This Row],[Age]]&gt;30,"31-35","25-30"))</f>
        <v>31-35</v>
      </c>
      <c r="V9058" t="str">
        <f>IF(mba_decision_dataset[[#This Row],[GRE/GMAT Score]]&lt;351,"250-350",IF(mba_decision_dataset[[#This Row],[GRE/GMAT Score]]&gt;645,"above 645","350-645"))</f>
        <v>above 645</v>
      </c>
      <c r="W9058" s="3">
        <f>(mba_decision_dataset[[#This Row],[Expected Post-MBA Salary]]-mba_decision_dataset[[#This Row],[Annual Salary (Before MBA)]])/mba_decision_dataset[[#This Row],[Annual Salary (Before MBA)]]</f>
        <v>0.55855940836886386</v>
      </c>
    </row>
    <row r="9059" spans="1:23" x14ac:dyDescent="0.4">
      <c r="A9059">
        <v>9058</v>
      </c>
      <c r="B9059">
        <v>25</v>
      </c>
      <c r="C9059" t="s">
        <v>34</v>
      </c>
      <c r="D9059" t="s">
        <v>35</v>
      </c>
      <c r="E9059">
        <v>3.86</v>
      </c>
      <c r="F9059">
        <v>3</v>
      </c>
      <c r="G9059" t="s">
        <v>38</v>
      </c>
      <c r="H9059">
        <v>31033</v>
      </c>
      <c r="I9059" t="s">
        <v>29</v>
      </c>
      <c r="J9059">
        <v>524</v>
      </c>
      <c r="K9059">
        <v>74</v>
      </c>
      <c r="L9059">
        <v>1.8</v>
      </c>
      <c r="M9059">
        <v>7.1</v>
      </c>
      <c r="N9059" t="s">
        <v>37</v>
      </c>
      <c r="O9059" t="s">
        <v>25</v>
      </c>
      <c r="P9059">
        <v>176071</v>
      </c>
      <c r="Q9059" t="s">
        <v>26</v>
      </c>
      <c r="R9059" t="s">
        <v>27</v>
      </c>
      <c r="S9059" t="s">
        <v>33</v>
      </c>
      <c r="T9059" t="s">
        <v>23</v>
      </c>
      <c r="U9059" t="str">
        <f>IF(mba_decision_dataset[[#This Row],[Age]]&lt;25,"21-25",IF(mba_decision_dataset[[#This Row],[Age]]&gt;30,"31-35","25-30"))</f>
        <v>25-30</v>
      </c>
      <c r="V9059" t="str">
        <f>IF(mba_decision_dataset[[#This Row],[GRE/GMAT Score]]&lt;351,"250-350",IF(mba_decision_dataset[[#This Row],[GRE/GMAT Score]]&gt;645,"above 645","350-645"))</f>
        <v>350-645</v>
      </c>
      <c r="W9059" s="3">
        <f>(mba_decision_dataset[[#This Row],[Expected Post-MBA Salary]]-mba_decision_dataset[[#This Row],[Annual Salary (Before MBA)]])/mba_decision_dataset[[#This Row],[Annual Salary (Before MBA)]]</f>
        <v>4.6736699642316246</v>
      </c>
    </row>
    <row r="9060" spans="1:23" x14ac:dyDescent="0.4">
      <c r="A9060">
        <v>9059</v>
      </c>
      <c r="B9060">
        <v>33</v>
      </c>
      <c r="C9060" t="s">
        <v>34</v>
      </c>
      <c r="D9060" t="s">
        <v>49</v>
      </c>
      <c r="E9060">
        <v>2.25</v>
      </c>
      <c r="F9060">
        <v>5</v>
      </c>
      <c r="G9060" t="s">
        <v>38</v>
      </c>
      <c r="H9060">
        <v>92916</v>
      </c>
      <c r="I9060" t="s">
        <v>23</v>
      </c>
      <c r="J9060">
        <v>621</v>
      </c>
      <c r="K9060">
        <v>118</v>
      </c>
      <c r="L9060">
        <v>4.8</v>
      </c>
      <c r="M9060">
        <v>4.7</v>
      </c>
      <c r="N9060" t="s">
        <v>45</v>
      </c>
      <c r="O9060" t="s">
        <v>38</v>
      </c>
      <c r="P9060">
        <v>78461</v>
      </c>
      <c r="Q9060" t="s">
        <v>39</v>
      </c>
      <c r="R9060" t="s">
        <v>27</v>
      </c>
      <c r="S9060" t="s">
        <v>33</v>
      </c>
      <c r="T9060" t="s">
        <v>29</v>
      </c>
      <c r="U9060" t="str">
        <f>IF(mba_decision_dataset[[#This Row],[Age]]&lt;25,"21-25",IF(mba_decision_dataset[[#This Row],[Age]]&gt;30,"31-35","25-30"))</f>
        <v>31-35</v>
      </c>
      <c r="V9060" t="str">
        <f>IF(mba_decision_dataset[[#This Row],[GRE/GMAT Score]]&lt;351,"250-350",IF(mba_decision_dataset[[#This Row],[GRE/GMAT Score]]&gt;645,"above 645","350-645"))</f>
        <v>350-645</v>
      </c>
      <c r="W9060" s="3">
        <f>(mba_decision_dataset[[#This Row],[Expected Post-MBA Salary]]-mba_decision_dataset[[#This Row],[Annual Salary (Before MBA)]])/mba_decision_dataset[[#This Row],[Annual Salary (Before MBA)]]</f>
        <v>-0.15557062292823626</v>
      </c>
    </row>
    <row r="9061" spans="1:23" x14ac:dyDescent="0.4">
      <c r="A9061">
        <v>9060</v>
      </c>
      <c r="B9061">
        <v>33</v>
      </c>
      <c r="C9061" t="s">
        <v>20</v>
      </c>
      <c r="D9061" t="s">
        <v>49</v>
      </c>
      <c r="E9061">
        <v>2.5099999999999998</v>
      </c>
      <c r="F9061">
        <v>6</v>
      </c>
      <c r="G9061" t="s">
        <v>42</v>
      </c>
      <c r="H9061">
        <v>70309</v>
      </c>
      <c r="I9061" t="s">
        <v>23</v>
      </c>
      <c r="J9061">
        <v>432</v>
      </c>
      <c r="K9061">
        <v>222</v>
      </c>
      <c r="L9061">
        <v>2.7</v>
      </c>
      <c r="M9061">
        <v>6.6</v>
      </c>
      <c r="N9061" t="s">
        <v>45</v>
      </c>
      <c r="O9061" t="s">
        <v>38</v>
      </c>
      <c r="P9061">
        <v>83472</v>
      </c>
      <c r="Q9061" t="s">
        <v>26</v>
      </c>
      <c r="R9061" t="s">
        <v>40</v>
      </c>
      <c r="S9061" t="s">
        <v>28</v>
      </c>
      <c r="T9061" t="s">
        <v>29</v>
      </c>
      <c r="U9061" t="str">
        <f>IF(mba_decision_dataset[[#This Row],[Age]]&lt;25,"21-25",IF(mba_decision_dataset[[#This Row],[Age]]&gt;30,"31-35","25-30"))</f>
        <v>31-35</v>
      </c>
      <c r="V9061" t="str">
        <f>IF(mba_decision_dataset[[#This Row],[GRE/GMAT Score]]&lt;351,"250-350",IF(mba_decision_dataset[[#This Row],[GRE/GMAT Score]]&gt;645,"above 645","350-645"))</f>
        <v>350-645</v>
      </c>
      <c r="W9061" s="3">
        <f>(mba_decision_dataset[[#This Row],[Expected Post-MBA Salary]]-mba_decision_dataset[[#This Row],[Annual Salary (Before MBA)]])/mba_decision_dataset[[#This Row],[Annual Salary (Before MBA)]]</f>
        <v>0.18721643032897636</v>
      </c>
    </row>
    <row r="9062" spans="1:23" x14ac:dyDescent="0.4">
      <c r="A9062">
        <v>9061</v>
      </c>
      <c r="B9062">
        <v>21</v>
      </c>
      <c r="C9062" t="s">
        <v>34</v>
      </c>
      <c r="D9062" t="s">
        <v>21</v>
      </c>
      <c r="E9062">
        <v>2.52</v>
      </c>
      <c r="F9062">
        <v>0</v>
      </c>
      <c r="G9062" t="s">
        <v>22</v>
      </c>
      <c r="H9062">
        <v>41037</v>
      </c>
      <c r="I9062" t="s">
        <v>29</v>
      </c>
      <c r="J9062">
        <v>432</v>
      </c>
      <c r="K9062">
        <v>150</v>
      </c>
      <c r="L9062">
        <v>4.9000000000000004</v>
      </c>
      <c r="M9062">
        <v>1.6</v>
      </c>
      <c r="N9062" t="s">
        <v>45</v>
      </c>
      <c r="O9062" t="s">
        <v>31</v>
      </c>
      <c r="P9062">
        <v>112921</v>
      </c>
      <c r="Q9062" t="s">
        <v>26</v>
      </c>
      <c r="R9062" t="s">
        <v>40</v>
      </c>
      <c r="S9062" t="s">
        <v>33</v>
      </c>
      <c r="T9062" t="s">
        <v>29</v>
      </c>
      <c r="U9062" t="str">
        <f>IF(mba_decision_dataset[[#This Row],[Age]]&lt;25,"21-25",IF(mba_decision_dataset[[#This Row],[Age]]&gt;30,"31-35","25-30"))</f>
        <v>21-25</v>
      </c>
      <c r="V9062" t="str">
        <f>IF(mba_decision_dataset[[#This Row],[GRE/GMAT Score]]&lt;351,"250-350",IF(mba_decision_dataset[[#This Row],[GRE/GMAT Score]]&gt;645,"above 645","350-645"))</f>
        <v>350-645</v>
      </c>
      <c r="W9062" s="3">
        <f>(mba_decision_dataset[[#This Row],[Expected Post-MBA Salary]]-mba_decision_dataset[[#This Row],[Annual Salary (Before MBA)]])/mba_decision_dataset[[#This Row],[Annual Salary (Before MBA)]]</f>
        <v>1.7516875015230158</v>
      </c>
    </row>
    <row r="9063" spans="1:23" x14ac:dyDescent="0.4">
      <c r="A9063">
        <v>9062</v>
      </c>
      <c r="B9063">
        <v>31</v>
      </c>
      <c r="C9063" t="s">
        <v>34</v>
      </c>
      <c r="D9063" t="s">
        <v>35</v>
      </c>
      <c r="E9063">
        <v>3.14</v>
      </c>
      <c r="F9063">
        <v>9</v>
      </c>
      <c r="G9063" t="s">
        <v>38</v>
      </c>
      <c r="H9063">
        <v>38927</v>
      </c>
      <c r="I9063" t="s">
        <v>29</v>
      </c>
      <c r="J9063">
        <v>463</v>
      </c>
      <c r="K9063">
        <v>186</v>
      </c>
      <c r="L9063">
        <v>1.5</v>
      </c>
      <c r="M9063">
        <v>7.9</v>
      </c>
      <c r="N9063" t="s">
        <v>45</v>
      </c>
      <c r="O9063" t="s">
        <v>43</v>
      </c>
      <c r="P9063">
        <v>189813</v>
      </c>
      <c r="Q9063" t="s">
        <v>26</v>
      </c>
      <c r="R9063" t="s">
        <v>32</v>
      </c>
      <c r="S9063" t="s">
        <v>33</v>
      </c>
      <c r="T9063" t="s">
        <v>29</v>
      </c>
      <c r="U9063" t="str">
        <f>IF(mba_decision_dataset[[#This Row],[Age]]&lt;25,"21-25",IF(mba_decision_dataset[[#This Row],[Age]]&gt;30,"31-35","25-30"))</f>
        <v>31-35</v>
      </c>
      <c r="V9063" t="str">
        <f>IF(mba_decision_dataset[[#This Row],[GRE/GMAT Score]]&lt;351,"250-350",IF(mba_decision_dataset[[#This Row],[GRE/GMAT Score]]&gt;645,"above 645","350-645"))</f>
        <v>350-645</v>
      </c>
      <c r="W9063" s="3">
        <f>(mba_decision_dataset[[#This Row],[Expected Post-MBA Salary]]-mba_decision_dataset[[#This Row],[Annual Salary (Before MBA)]])/mba_decision_dataset[[#This Row],[Annual Salary (Before MBA)]]</f>
        <v>3.8761271097181904</v>
      </c>
    </row>
    <row r="9064" spans="1:23" x14ac:dyDescent="0.4">
      <c r="A9064">
        <v>9063</v>
      </c>
      <c r="B9064">
        <v>27</v>
      </c>
      <c r="C9064" t="s">
        <v>20</v>
      </c>
      <c r="D9064" t="s">
        <v>21</v>
      </c>
      <c r="E9064">
        <v>2.82</v>
      </c>
      <c r="F9064">
        <v>1</v>
      </c>
      <c r="G9064" t="s">
        <v>42</v>
      </c>
      <c r="H9064">
        <v>37232</v>
      </c>
      <c r="I9064" t="s">
        <v>29</v>
      </c>
      <c r="J9064">
        <v>432</v>
      </c>
      <c r="K9064">
        <v>223</v>
      </c>
      <c r="L9064">
        <v>5</v>
      </c>
      <c r="M9064">
        <v>5</v>
      </c>
      <c r="N9064" t="s">
        <v>45</v>
      </c>
      <c r="O9064" t="s">
        <v>38</v>
      </c>
      <c r="P9064">
        <v>176505</v>
      </c>
      <c r="Q9064" t="s">
        <v>39</v>
      </c>
      <c r="R9064" t="s">
        <v>40</v>
      </c>
      <c r="S9064" t="s">
        <v>28</v>
      </c>
      <c r="T9064" t="s">
        <v>23</v>
      </c>
      <c r="U9064" t="str">
        <f>IF(mba_decision_dataset[[#This Row],[Age]]&lt;25,"21-25",IF(mba_decision_dataset[[#This Row],[Age]]&gt;30,"31-35","25-30"))</f>
        <v>25-30</v>
      </c>
      <c r="V9064" t="str">
        <f>IF(mba_decision_dataset[[#This Row],[GRE/GMAT Score]]&lt;351,"250-350",IF(mba_decision_dataset[[#This Row],[GRE/GMAT Score]]&gt;645,"above 645","350-645"))</f>
        <v>350-645</v>
      </c>
      <c r="W9064" s="3">
        <f>(mba_decision_dataset[[#This Row],[Expected Post-MBA Salary]]-mba_decision_dataset[[#This Row],[Annual Salary (Before MBA)]])/mba_decision_dataset[[#This Row],[Annual Salary (Before MBA)]]</f>
        <v>3.7406800601633003</v>
      </c>
    </row>
    <row r="9065" spans="1:23" x14ac:dyDescent="0.4">
      <c r="A9065">
        <v>9064</v>
      </c>
      <c r="B9065">
        <v>28</v>
      </c>
      <c r="C9065" t="s">
        <v>20</v>
      </c>
      <c r="D9065" t="s">
        <v>50</v>
      </c>
      <c r="E9065">
        <v>2.16</v>
      </c>
      <c r="F9065">
        <v>2</v>
      </c>
      <c r="G9065" t="s">
        <v>30</v>
      </c>
      <c r="H9065">
        <v>76121</v>
      </c>
      <c r="I9065" t="s">
        <v>23</v>
      </c>
      <c r="J9065">
        <v>707</v>
      </c>
      <c r="K9065">
        <v>298</v>
      </c>
      <c r="L9065">
        <v>9.1</v>
      </c>
      <c r="M9065">
        <v>1.8</v>
      </c>
      <c r="N9065" t="s">
        <v>37</v>
      </c>
      <c r="O9065" t="s">
        <v>38</v>
      </c>
      <c r="P9065">
        <v>114361</v>
      </c>
      <c r="Q9065" t="s">
        <v>39</v>
      </c>
      <c r="R9065" t="s">
        <v>44</v>
      </c>
      <c r="S9065" t="s">
        <v>33</v>
      </c>
      <c r="T9065" t="s">
        <v>29</v>
      </c>
      <c r="U9065" t="str">
        <f>IF(mba_decision_dataset[[#This Row],[Age]]&lt;25,"21-25",IF(mba_decision_dataset[[#This Row],[Age]]&gt;30,"31-35","25-30"))</f>
        <v>25-30</v>
      </c>
      <c r="V9065" t="str">
        <f>IF(mba_decision_dataset[[#This Row],[GRE/GMAT Score]]&lt;351,"250-350",IF(mba_decision_dataset[[#This Row],[GRE/GMAT Score]]&gt;645,"above 645","350-645"))</f>
        <v>above 645</v>
      </c>
      <c r="W9065" s="3">
        <f>(mba_decision_dataset[[#This Row],[Expected Post-MBA Salary]]-mba_decision_dataset[[#This Row],[Annual Salary (Before MBA)]])/mba_decision_dataset[[#This Row],[Annual Salary (Before MBA)]]</f>
        <v>0.50235808778129554</v>
      </c>
    </row>
    <row r="9066" spans="1:23" x14ac:dyDescent="0.4">
      <c r="A9066">
        <v>9065</v>
      </c>
      <c r="B9066">
        <v>33</v>
      </c>
      <c r="C9066" t="s">
        <v>34</v>
      </c>
      <c r="D9066" t="s">
        <v>21</v>
      </c>
      <c r="E9066">
        <v>3.26</v>
      </c>
      <c r="F9066">
        <v>8</v>
      </c>
      <c r="G9066" t="s">
        <v>30</v>
      </c>
      <c r="H9066">
        <v>119346</v>
      </c>
      <c r="I9066" t="s">
        <v>23</v>
      </c>
      <c r="J9066">
        <v>742</v>
      </c>
      <c r="K9066">
        <v>23</v>
      </c>
      <c r="L9066">
        <v>7.1</v>
      </c>
      <c r="M9066">
        <v>4.4000000000000004</v>
      </c>
      <c r="N9066" t="s">
        <v>37</v>
      </c>
      <c r="O9066" t="s">
        <v>38</v>
      </c>
      <c r="P9066">
        <v>155633</v>
      </c>
      <c r="Q9066" t="s">
        <v>26</v>
      </c>
      <c r="R9066" t="s">
        <v>32</v>
      </c>
      <c r="S9066" t="s">
        <v>28</v>
      </c>
      <c r="T9066" t="s">
        <v>29</v>
      </c>
      <c r="U9066" t="str">
        <f>IF(mba_decision_dataset[[#This Row],[Age]]&lt;25,"21-25",IF(mba_decision_dataset[[#This Row],[Age]]&gt;30,"31-35","25-30"))</f>
        <v>31-35</v>
      </c>
      <c r="V9066" t="str">
        <f>IF(mba_decision_dataset[[#This Row],[GRE/GMAT Score]]&lt;351,"250-350",IF(mba_decision_dataset[[#This Row],[GRE/GMAT Score]]&gt;645,"above 645","350-645"))</f>
        <v>above 645</v>
      </c>
      <c r="W9066" s="3">
        <f>(mba_decision_dataset[[#This Row],[Expected Post-MBA Salary]]-mba_decision_dataset[[#This Row],[Annual Salary (Before MBA)]])/mba_decision_dataset[[#This Row],[Annual Salary (Before MBA)]]</f>
        <v>0.30404873225746987</v>
      </c>
    </row>
    <row r="9067" spans="1:23" x14ac:dyDescent="0.4">
      <c r="A9067">
        <v>9066</v>
      </c>
      <c r="B9067">
        <v>27</v>
      </c>
      <c r="C9067" t="s">
        <v>20</v>
      </c>
      <c r="D9067" t="s">
        <v>35</v>
      </c>
      <c r="E9067">
        <v>2.2000000000000002</v>
      </c>
      <c r="F9067">
        <v>3</v>
      </c>
      <c r="G9067" t="s">
        <v>36</v>
      </c>
      <c r="H9067">
        <v>52941</v>
      </c>
      <c r="I9067" t="s">
        <v>23</v>
      </c>
      <c r="J9067">
        <v>714</v>
      </c>
      <c r="K9067">
        <v>452</v>
      </c>
      <c r="L9067">
        <v>1.6</v>
      </c>
      <c r="M9067">
        <v>7.4</v>
      </c>
      <c r="N9067" t="s">
        <v>45</v>
      </c>
      <c r="O9067" t="s">
        <v>38</v>
      </c>
      <c r="P9067">
        <v>117937</v>
      </c>
      <c r="Q9067" t="s">
        <v>26</v>
      </c>
      <c r="R9067" t="s">
        <v>40</v>
      </c>
      <c r="S9067" t="s">
        <v>33</v>
      </c>
      <c r="T9067" t="s">
        <v>29</v>
      </c>
      <c r="U9067" t="str">
        <f>IF(mba_decision_dataset[[#This Row],[Age]]&lt;25,"21-25",IF(mba_decision_dataset[[#This Row],[Age]]&gt;30,"31-35","25-30"))</f>
        <v>25-30</v>
      </c>
      <c r="V9067" t="str">
        <f>IF(mba_decision_dataset[[#This Row],[GRE/GMAT Score]]&lt;351,"250-350",IF(mba_decision_dataset[[#This Row],[GRE/GMAT Score]]&gt;645,"above 645","350-645"))</f>
        <v>above 645</v>
      </c>
      <c r="W9067" s="3">
        <f>(mba_decision_dataset[[#This Row],[Expected Post-MBA Salary]]-mba_decision_dataset[[#This Row],[Annual Salary (Before MBA)]])/mba_decision_dataset[[#This Row],[Annual Salary (Before MBA)]]</f>
        <v>1.2277063145766041</v>
      </c>
    </row>
    <row r="9068" spans="1:23" x14ac:dyDescent="0.4">
      <c r="A9068">
        <v>9067</v>
      </c>
      <c r="B9068">
        <v>31</v>
      </c>
      <c r="C9068" t="s">
        <v>20</v>
      </c>
      <c r="D9068" t="s">
        <v>49</v>
      </c>
      <c r="E9068">
        <v>3.21</v>
      </c>
      <c r="F9068">
        <v>5</v>
      </c>
      <c r="G9068" t="s">
        <v>22</v>
      </c>
      <c r="H9068">
        <v>94420</v>
      </c>
      <c r="I9068" t="s">
        <v>23</v>
      </c>
      <c r="J9068">
        <v>331</v>
      </c>
      <c r="K9068">
        <v>488</v>
      </c>
      <c r="L9068">
        <v>1.8</v>
      </c>
      <c r="M9068">
        <v>2.1</v>
      </c>
      <c r="N9068" t="s">
        <v>24</v>
      </c>
      <c r="O9068" t="s">
        <v>38</v>
      </c>
      <c r="P9068">
        <v>133023</v>
      </c>
      <c r="Q9068" t="s">
        <v>39</v>
      </c>
      <c r="R9068" t="s">
        <v>32</v>
      </c>
      <c r="S9068" t="s">
        <v>33</v>
      </c>
      <c r="T9068" t="s">
        <v>29</v>
      </c>
      <c r="U9068" t="str">
        <f>IF(mba_decision_dataset[[#This Row],[Age]]&lt;25,"21-25",IF(mba_decision_dataset[[#This Row],[Age]]&gt;30,"31-35","25-30"))</f>
        <v>31-35</v>
      </c>
      <c r="V9068" t="str">
        <f>IF(mba_decision_dataset[[#This Row],[GRE/GMAT Score]]&lt;351,"250-350",IF(mba_decision_dataset[[#This Row],[GRE/GMAT Score]]&gt;645,"above 645","350-645"))</f>
        <v>250-350</v>
      </c>
      <c r="W9068" s="3">
        <f>(mba_decision_dataset[[#This Row],[Expected Post-MBA Salary]]-mba_decision_dataset[[#This Row],[Annual Salary (Before MBA)]])/mba_decision_dataset[[#This Row],[Annual Salary (Before MBA)]]</f>
        <v>0.40884346536750688</v>
      </c>
    </row>
    <row r="9069" spans="1:23" x14ac:dyDescent="0.4">
      <c r="A9069">
        <v>9068</v>
      </c>
      <c r="B9069">
        <v>34</v>
      </c>
      <c r="C9069" t="s">
        <v>48</v>
      </c>
      <c r="D9069" t="s">
        <v>50</v>
      </c>
      <c r="E9069">
        <v>3.01</v>
      </c>
      <c r="F9069">
        <v>1</v>
      </c>
      <c r="G9069" t="s">
        <v>22</v>
      </c>
      <c r="H9069">
        <v>34123</v>
      </c>
      <c r="I9069" t="s">
        <v>23</v>
      </c>
      <c r="J9069">
        <v>562</v>
      </c>
      <c r="K9069">
        <v>258</v>
      </c>
      <c r="L9069">
        <v>5.6</v>
      </c>
      <c r="M9069">
        <v>8.3000000000000007</v>
      </c>
      <c r="N9069" t="s">
        <v>37</v>
      </c>
      <c r="O9069" t="s">
        <v>43</v>
      </c>
      <c r="P9069">
        <v>85296</v>
      </c>
      <c r="Q9069" t="s">
        <v>39</v>
      </c>
      <c r="R9069" t="s">
        <v>27</v>
      </c>
      <c r="S9069" t="s">
        <v>28</v>
      </c>
      <c r="T9069" t="s">
        <v>29</v>
      </c>
      <c r="U9069" t="str">
        <f>IF(mba_decision_dataset[[#This Row],[Age]]&lt;25,"21-25",IF(mba_decision_dataset[[#This Row],[Age]]&gt;30,"31-35","25-30"))</f>
        <v>31-35</v>
      </c>
      <c r="V9069" t="str">
        <f>IF(mba_decision_dataset[[#This Row],[GRE/GMAT Score]]&lt;351,"250-350",IF(mba_decision_dataset[[#This Row],[GRE/GMAT Score]]&gt;645,"above 645","350-645"))</f>
        <v>350-645</v>
      </c>
      <c r="W9069" s="3">
        <f>(mba_decision_dataset[[#This Row],[Expected Post-MBA Salary]]-mba_decision_dataset[[#This Row],[Annual Salary (Before MBA)]])/mba_decision_dataset[[#This Row],[Annual Salary (Before MBA)]]</f>
        <v>1.4996629839111451</v>
      </c>
    </row>
    <row r="9070" spans="1:23" x14ac:dyDescent="0.4">
      <c r="A9070">
        <v>9069</v>
      </c>
      <c r="B9070">
        <v>33</v>
      </c>
      <c r="C9070" t="s">
        <v>20</v>
      </c>
      <c r="D9070" t="s">
        <v>35</v>
      </c>
      <c r="E9070">
        <v>2.99</v>
      </c>
      <c r="F9070">
        <v>1</v>
      </c>
      <c r="G9070" t="s">
        <v>42</v>
      </c>
      <c r="H9070">
        <v>98146</v>
      </c>
      <c r="I9070" t="s">
        <v>23</v>
      </c>
      <c r="J9070">
        <v>466</v>
      </c>
      <c r="K9070">
        <v>206</v>
      </c>
      <c r="L9070">
        <v>3.4</v>
      </c>
      <c r="M9070">
        <v>7.4</v>
      </c>
      <c r="N9070" t="s">
        <v>47</v>
      </c>
      <c r="O9070" t="s">
        <v>46</v>
      </c>
      <c r="P9070">
        <v>78969</v>
      </c>
      <c r="Q9070" t="s">
        <v>39</v>
      </c>
      <c r="R9070" t="s">
        <v>27</v>
      </c>
      <c r="S9070" t="s">
        <v>33</v>
      </c>
      <c r="T9070" t="s">
        <v>29</v>
      </c>
      <c r="U9070" t="str">
        <f>IF(mba_decision_dataset[[#This Row],[Age]]&lt;25,"21-25",IF(mba_decision_dataset[[#This Row],[Age]]&gt;30,"31-35","25-30"))</f>
        <v>31-35</v>
      </c>
      <c r="V9070" t="str">
        <f>IF(mba_decision_dataset[[#This Row],[GRE/GMAT Score]]&lt;351,"250-350",IF(mba_decision_dataset[[#This Row],[GRE/GMAT Score]]&gt;645,"above 645","350-645"))</f>
        <v>350-645</v>
      </c>
      <c r="W9070" s="3">
        <f>(mba_decision_dataset[[#This Row],[Expected Post-MBA Salary]]-mba_decision_dataset[[#This Row],[Annual Salary (Before MBA)]])/mba_decision_dataset[[#This Row],[Annual Salary (Before MBA)]]</f>
        <v>-0.1953925784036028</v>
      </c>
    </row>
    <row r="9071" spans="1:23" x14ac:dyDescent="0.4">
      <c r="A9071">
        <v>9070</v>
      </c>
      <c r="B9071">
        <v>24</v>
      </c>
      <c r="C9071" t="s">
        <v>20</v>
      </c>
      <c r="D9071" t="s">
        <v>50</v>
      </c>
      <c r="E9071">
        <v>2.13</v>
      </c>
      <c r="F9071">
        <v>1</v>
      </c>
      <c r="G9071" t="s">
        <v>36</v>
      </c>
      <c r="H9071">
        <v>42500</v>
      </c>
      <c r="I9071" t="s">
        <v>23</v>
      </c>
      <c r="J9071">
        <v>365</v>
      </c>
      <c r="K9071">
        <v>296</v>
      </c>
      <c r="L9071">
        <v>5</v>
      </c>
      <c r="M9071">
        <v>1.7</v>
      </c>
      <c r="N9071" t="s">
        <v>45</v>
      </c>
      <c r="O9071" t="s">
        <v>38</v>
      </c>
      <c r="P9071">
        <v>70337</v>
      </c>
      <c r="Q9071" t="s">
        <v>26</v>
      </c>
      <c r="R9071" t="s">
        <v>32</v>
      </c>
      <c r="S9071" t="s">
        <v>28</v>
      </c>
      <c r="T9071" t="s">
        <v>29</v>
      </c>
      <c r="U9071" t="str">
        <f>IF(mba_decision_dataset[[#This Row],[Age]]&lt;25,"21-25",IF(mba_decision_dataset[[#This Row],[Age]]&gt;30,"31-35","25-30"))</f>
        <v>21-25</v>
      </c>
      <c r="V9071" t="str">
        <f>IF(mba_decision_dataset[[#This Row],[GRE/GMAT Score]]&lt;351,"250-350",IF(mba_decision_dataset[[#This Row],[GRE/GMAT Score]]&gt;645,"above 645","350-645"))</f>
        <v>350-645</v>
      </c>
      <c r="W9071" s="3">
        <f>(mba_decision_dataset[[#This Row],[Expected Post-MBA Salary]]-mba_decision_dataset[[#This Row],[Annual Salary (Before MBA)]])/mba_decision_dataset[[#This Row],[Annual Salary (Before MBA)]]</f>
        <v>0.65498823529411765</v>
      </c>
    </row>
    <row r="9072" spans="1:23" x14ac:dyDescent="0.4">
      <c r="A9072">
        <v>9071</v>
      </c>
      <c r="B9072">
        <v>28</v>
      </c>
      <c r="C9072" t="s">
        <v>34</v>
      </c>
      <c r="D9072" t="s">
        <v>41</v>
      </c>
      <c r="E9072">
        <v>3.28</v>
      </c>
      <c r="F9072">
        <v>4</v>
      </c>
      <c r="G9072" t="s">
        <v>22</v>
      </c>
      <c r="H9072">
        <v>66476</v>
      </c>
      <c r="I9072" t="s">
        <v>29</v>
      </c>
      <c r="J9072">
        <v>659</v>
      </c>
      <c r="K9072">
        <v>375</v>
      </c>
      <c r="L9072">
        <v>7.9</v>
      </c>
      <c r="M9072">
        <v>9.8000000000000007</v>
      </c>
      <c r="N9072" t="s">
        <v>24</v>
      </c>
      <c r="O9072" t="s">
        <v>25</v>
      </c>
      <c r="P9072">
        <v>183826</v>
      </c>
      <c r="Q9072" t="s">
        <v>39</v>
      </c>
      <c r="R9072" t="s">
        <v>32</v>
      </c>
      <c r="S9072" t="s">
        <v>33</v>
      </c>
      <c r="T9072" t="s">
        <v>23</v>
      </c>
      <c r="U9072" t="str">
        <f>IF(mba_decision_dataset[[#This Row],[Age]]&lt;25,"21-25",IF(mba_decision_dataset[[#This Row],[Age]]&gt;30,"31-35","25-30"))</f>
        <v>25-30</v>
      </c>
      <c r="V9072" t="str">
        <f>IF(mba_decision_dataset[[#This Row],[GRE/GMAT Score]]&lt;351,"250-350",IF(mba_decision_dataset[[#This Row],[GRE/GMAT Score]]&gt;645,"above 645","350-645"))</f>
        <v>above 645</v>
      </c>
      <c r="W9072" s="3">
        <f>(mba_decision_dataset[[#This Row],[Expected Post-MBA Salary]]-mba_decision_dataset[[#This Row],[Annual Salary (Before MBA)]])/mba_decision_dataset[[#This Row],[Annual Salary (Before MBA)]]</f>
        <v>1.7652987544376919</v>
      </c>
    </row>
    <row r="9073" spans="1:23" x14ac:dyDescent="0.4">
      <c r="A9073">
        <v>9072</v>
      </c>
      <c r="B9073">
        <v>25</v>
      </c>
      <c r="C9073" t="s">
        <v>34</v>
      </c>
      <c r="D9073" t="s">
        <v>35</v>
      </c>
      <c r="E9073">
        <v>2.86</v>
      </c>
      <c r="F9073">
        <v>8</v>
      </c>
      <c r="G9073" t="s">
        <v>36</v>
      </c>
      <c r="H9073">
        <v>57404</v>
      </c>
      <c r="I9073" t="s">
        <v>29</v>
      </c>
      <c r="J9073">
        <v>528</v>
      </c>
      <c r="K9073">
        <v>410</v>
      </c>
      <c r="L9073">
        <v>4.5</v>
      </c>
      <c r="M9073">
        <v>9.5</v>
      </c>
      <c r="N9073" t="s">
        <v>24</v>
      </c>
      <c r="O9073" t="s">
        <v>46</v>
      </c>
      <c r="P9073">
        <v>86797</v>
      </c>
      <c r="Q9073" t="s">
        <v>39</v>
      </c>
      <c r="R9073" t="s">
        <v>40</v>
      </c>
      <c r="S9073" t="s">
        <v>28</v>
      </c>
      <c r="T9073" t="s">
        <v>23</v>
      </c>
      <c r="U9073" t="str">
        <f>IF(mba_decision_dataset[[#This Row],[Age]]&lt;25,"21-25",IF(mba_decision_dataset[[#This Row],[Age]]&gt;30,"31-35","25-30"))</f>
        <v>25-30</v>
      </c>
      <c r="V9073" t="str">
        <f>IF(mba_decision_dataset[[#This Row],[GRE/GMAT Score]]&lt;351,"250-350",IF(mba_decision_dataset[[#This Row],[GRE/GMAT Score]]&gt;645,"above 645","350-645"))</f>
        <v>350-645</v>
      </c>
      <c r="W9073" s="3">
        <f>(mba_decision_dataset[[#This Row],[Expected Post-MBA Salary]]-mba_decision_dataset[[#This Row],[Annual Salary (Before MBA)]])/mba_decision_dataset[[#This Row],[Annual Salary (Before MBA)]]</f>
        <v>0.51203748867674725</v>
      </c>
    </row>
    <row r="9074" spans="1:23" x14ac:dyDescent="0.4">
      <c r="A9074">
        <v>9073</v>
      </c>
      <c r="B9074">
        <v>30</v>
      </c>
      <c r="C9074" t="s">
        <v>20</v>
      </c>
      <c r="D9074" t="s">
        <v>41</v>
      </c>
      <c r="E9074">
        <v>2.82</v>
      </c>
      <c r="F9074">
        <v>5</v>
      </c>
      <c r="G9074" t="s">
        <v>42</v>
      </c>
      <c r="H9074">
        <v>95063</v>
      </c>
      <c r="I9074" t="s">
        <v>23</v>
      </c>
      <c r="J9074">
        <v>336</v>
      </c>
      <c r="K9074">
        <v>406</v>
      </c>
      <c r="L9074">
        <v>3.7</v>
      </c>
      <c r="M9074">
        <v>2.2000000000000002</v>
      </c>
      <c r="N9074" t="s">
        <v>37</v>
      </c>
      <c r="O9074" t="s">
        <v>31</v>
      </c>
      <c r="P9074">
        <v>142404</v>
      </c>
      <c r="Q9074" t="s">
        <v>26</v>
      </c>
      <c r="R9074" t="s">
        <v>27</v>
      </c>
      <c r="S9074" t="s">
        <v>33</v>
      </c>
      <c r="T9074" t="s">
        <v>29</v>
      </c>
      <c r="U9074" t="str">
        <f>IF(mba_decision_dataset[[#This Row],[Age]]&lt;25,"21-25",IF(mba_decision_dataset[[#This Row],[Age]]&gt;30,"31-35","25-30"))</f>
        <v>25-30</v>
      </c>
      <c r="V9074" t="str">
        <f>IF(mba_decision_dataset[[#This Row],[GRE/GMAT Score]]&lt;351,"250-350",IF(mba_decision_dataset[[#This Row],[GRE/GMAT Score]]&gt;645,"above 645","350-645"))</f>
        <v>250-350</v>
      </c>
      <c r="W9074" s="3">
        <f>(mba_decision_dataset[[#This Row],[Expected Post-MBA Salary]]-mba_decision_dataset[[#This Row],[Annual Salary (Before MBA)]])/mba_decision_dataset[[#This Row],[Annual Salary (Before MBA)]]</f>
        <v>0.49799606576691247</v>
      </c>
    </row>
    <row r="9075" spans="1:23" x14ac:dyDescent="0.4">
      <c r="A9075">
        <v>9074</v>
      </c>
      <c r="B9075">
        <v>29</v>
      </c>
      <c r="C9075" t="s">
        <v>34</v>
      </c>
      <c r="D9075" t="s">
        <v>21</v>
      </c>
      <c r="E9075">
        <v>3.19</v>
      </c>
      <c r="F9075">
        <v>8</v>
      </c>
      <c r="G9075" t="s">
        <v>36</v>
      </c>
      <c r="H9075">
        <v>75209</v>
      </c>
      <c r="I9075" t="s">
        <v>29</v>
      </c>
      <c r="J9075">
        <v>342</v>
      </c>
      <c r="K9075">
        <v>302</v>
      </c>
      <c r="L9075">
        <v>9.1</v>
      </c>
      <c r="M9075">
        <v>2.8</v>
      </c>
      <c r="N9075" t="s">
        <v>24</v>
      </c>
      <c r="O9075" t="s">
        <v>43</v>
      </c>
      <c r="P9075">
        <v>129109</v>
      </c>
      <c r="Q9075" t="s">
        <v>39</v>
      </c>
      <c r="R9075" t="s">
        <v>44</v>
      </c>
      <c r="S9075" t="s">
        <v>33</v>
      </c>
      <c r="T9075" t="s">
        <v>23</v>
      </c>
      <c r="U9075" t="str">
        <f>IF(mba_decision_dataset[[#This Row],[Age]]&lt;25,"21-25",IF(mba_decision_dataset[[#This Row],[Age]]&gt;30,"31-35","25-30"))</f>
        <v>25-30</v>
      </c>
      <c r="V9075" t="str">
        <f>IF(mba_decision_dataset[[#This Row],[GRE/GMAT Score]]&lt;351,"250-350",IF(mba_decision_dataset[[#This Row],[GRE/GMAT Score]]&gt;645,"above 645","350-645"))</f>
        <v>250-350</v>
      </c>
      <c r="W9075" s="3">
        <f>(mba_decision_dataset[[#This Row],[Expected Post-MBA Salary]]-mba_decision_dataset[[#This Row],[Annual Salary (Before MBA)]])/mba_decision_dataset[[#This Row],[Annual Salary (Before MBA)]]</f>
        <v>0.71666954752755652</v>
      </c>
    </row>
    <row r="9076" spans="1:23" x14ac:dyDescent="0.4">
      <c r="A9076">
        <v>9075</v>
      </c>
      <c r="B9076">
        <v>32</v>
      </c>
      <c r="C9076" t="s">
        <v>34</v>
      </c>
      <c r="D9076" t="s">
        <v>35</v>
      </c>
      <c r="E9076">
        <v>3.21</v>
      </c>
      <c r="F9076">
        <v>5</v>
      </c>
      <c r="G9076" t="s">
        <v>38</v>
      </c>
      <c r="H9076">
        <v>49303</v>
      </c>
      <c r="I9076" t="s">
        <v>29</v>
      </c>
      <c r="J9076">
        <v>474</v>
      </c>
      <c r="K9076">
        <v>360</v>
      </c>
      <c r="L9076">
        <v>7.4</v>
      </c>
      <c r="M9076">
        <v>4.0999999999999996</v>
      </c>
      <c r="N9076" t="s">
        <v>47</v>
      </c>
      <c r="O9076" t="s">
        <v>38</v>
      </c>
      <c r="P9076">
        <v>152047</v>
      </c>
      <c r="Q9076" t="s">
        <v>39</v>
      </c>
      <c r="R9076" t="s">
        <v>44</v>
      </c>
      <c r="S9076" t="s">
        <v>33</v>
      </c>
      <c r="T9076" t="s">
        <v>23</v>
      </c>
      <c r="U9076" t="str">
        <f>IF(mba_decision_dataset[[#This Row],[Age]]&lt;25,"21-25",IF(mba_decision_dataset[[#This Row],[Age]]&gt;30,"31-35","25-30"))</f>
        <v>31-35</v>
      </c>
      <c r="V9076" t="str">
        <f>IF(mba_decision_dataset[[#This Row],[GRE/GMAT Score]]&lt;351,"250-350",IF(mba_decision_dataset[[#This Row],[GRE/GMAT Score]]&gt;645,"above 645","350-645"))</f>
        <v>350-645</v>
      </c>
      <c r="W9076" s="3">
        <f>(mba_decision_dataset[[#This Row],[Expected Post-MBA Salary]]-mba_decision_dataset[[#This Row],[Annual Salary (Before MBA)]])/mba_decision_dataset[[#This Row],[Annual Salary (Before MBA)]]</f>
        <v>2.0839299839766343</v>
      </c>
    </row>
    <row r="9077" spans="1:23" x14ac:dyDescent="0.4">
      <c r="A9077">
        <v>9076</v>
      </c>
      <c r="B9077">
        <v>32</v>
      </c>
      <c r="C9077" t="s">
        <v>34</v>
      </c>
      <c r="D9077" t="s">
        <v>41</v>
      </c>
      <c r="E9077">
        <v>2.0299999999999998</v>
      </c>
      <c r="F9077">
        <v>8</v>
      </c>
      <c r="G9077" t="s">
        <v>38</v>
      </c>
      <c r="H9077">
        <v>30157</v>
      </c>
      <c r="I9077" t="s">
        <v>23</v>
      </c>
      <c r="J9077">
        <v>564</v>
      </c>
      <c r="K9077">
        <v>210</v>
      </c>
      <c r="L9077">
        <v>6.7</v>
      </c>
      <c r="M9077">
        <v>9.9</v>
      </c>
      <c r="N9077" t="s">
        <v>24</v>
      </c>
      <c r="O9077" t="s">
        <v>31</v>
      </c>
      <c r="P9077">
        <v>113972</v>
      </c>
      <c r="Q9077" t="s">
        <v>26</v>
      </c>
      <c r="R9077" t="s">
        <v>44</v>
      </c>
      <c r="S9077" t="s">
        <v>28</v>
      </c>
      <c r="T9077" t="s">
        <v>29</v>
      </c>
      <c r="U9077" t="str">
        <f>IF(mba_decision_dataset[[#This Row],[Age]]&lt;25,"21-25",IF(mba_decision_dataset[[#This Row],[Age]]&gt;30,"31-35","25-30"))</f>
        <v>31-35</v>
      </c>
      <c r="V9077" t="str">
        <f>IF(mba_decision_dataset[[#This Row],[GRE/GMAT Score]]&lt;351,"250-350",IF(mba_decision_dataset[[#This Row],[GRE/GMAT Score]]&gt;645,"above 645","350-645"))</f>
        <v>350-645</v>
      </c>
      <c r="W9077" s="3">
        <f>(mba_decision_dataset[[#This Row],[Expected Post-MBA Salary]]-mba_decision_dataset[[#This Row],[Annual Salary (Before MBA)]])/mba_decision_dataset[[#This Row],[Annual Salary (Before MBA)]]</f>
        <v>2.7792883907550485</v>
      </c>
    </row>
    <row r="9078" spans="1:23" x14ac:dyDescent="0.4">
      <c r="A9078">
        <v>9077</v>
      </c>
      <c r="B9078">
        <v>30</v>
      </c>
      <c r="C9078" t="s">
        <v>20</v>
      </c>
      <c r="D9078" t="s">
        <v>49</v>
      </c>
      <c r="E9078">
        <v>2.25</v>
      </c>
      <c r="F9078">
        <v>4</v>
      </c>
      <c r="G9078" t="s">
        <v>38</v>
      </c>
      <c r="H9078">
        <v>45255</v>
      </c>
      <c r="I9078" t="s">
        <v>23</v>
      </c>
      <c r="J9078">
        <v>504</v>
      </c>
      <c r="K9078">
        <v>200</v>
      </c>
      <c r="L9078">
        <v>1.6</v>
      </c>
      <c r="M9078">
        <v>7.3</v>
      </c>
      <c r="N9078" t="s">
        <v>47</v>
      </c>
      <c r="O9078" t="s">
        <v>46</v>
      </c>
      <c r="P9078">
        <v>61018</v>
      </c>
      <c r="Q9078" t="s">
        <v>26</v>
      </c>
      <c r="R9078" t="s">
        <v>40</v>
      </c>
      <c r="S9078" t="s">
        <v>28</v>
      </c>
      <c r="T9078" t="s">
        <v>29</v>
      </c>
      <c r="U9078" t="str">
        <f>IF(mba_decision_dataset[[#This Row],[Age]]&lt;25,"21-25",IF(mba_decision_dataset[[#This Row],[Age]]&gt;30,"31-35","25-30"))</f>
        <v>25-30</v>
      </c>
      <c r="V9078" t="str">
        <f>IF(mba_decision_dataset[[#This Row],[GRE/GMAT Score]]&lt;351,"250-350",IF(mba_decision_dataset[[#This Row],[GRE/GMAT Score]]&gt;645,"above 645","350-645"))</f>
        <v>350-645</v>
      </c>
      <c r="W9078" s="3">
        <f>(mba_decision_dataset[[#This Row],[Expected Post-MBA Salary]]-mba_decision_dataset[[#This Row],[Annual Salary (Before MBA)]])/mba_decision_dataset[[#This Row],[Annual Salary (Before MBA)]]</f>
        <v>0.34831510330350235</v>
      </c>
    </row>
    <row r="9079" spans="1:23" x14ac:dyDescent="0.4">
      <c r="A9079">
        <v>9078</v>
      </c>
      <c r="B9079">
        <v>25</v>
      </c>
      <c r="C9079" t="s">
        <v>20</v>
      </c>
      <c r="D9079" t="s">
        <v>21</v>
      </c>
      <c r="E9079">
        <v>2.4700000000000002</v>
      </c>
      <c r="F9079">
        <v>0</v>
      </c>
      <c r="G9079" t="s">
        <v>38</v>
      </c>
      <c r="H9079">
        <v>73301</v>
      </c>
      <c r="I9079" t="s">
        <v>23</v>
      </c>
      <c r="J9079">
        <v>523</v>
      </c>
      <c r="K9079">
        <v>362</v>
      </c>
      <c r="L9079">
        <v>5.5</v>
      </c>
      <c r="M9079">
        <v>9.1999999999999993</v>
      </c>
      <c r="N9079" t="s">
        <v>45</v>
      </c>
      <c r="O9079" t="s">
        <v>46</v>
      </c>
      <c r="P9079">
        <v>140336</v>
      </c>
      <c r="Q9079" t="s">
        <v>26</v>
      </c>
      <c r="R9079" t="s">
        <v>32</v>
      </c>
      <c r="S9079" t="s">
        <v>28</v>
      </c>
      <c r="T9079" t="s">
        <v>29</v>
      </c>
      <c r="U9079" t="str">
        <f>IF(mba_decision_dataset[[#This Row],[Age]]&lt;25,"21-25",IF(mba_decision_dataset[[#This Row],[Age]]&gt;30,"31-35","25-30"))</f>
        <v>25-30</v>
      </c>
      <c r="V9079" t="str">
        <f>IF(mba_decision_dataset[[#This Row],[GRE/GMAT Score]]&lt;351,"250-350",IF(mba_decision_dataset[[#This Row],[GRE/GMAT Score]]&gt;645,"above 645","350-645"))</f>
        <v>350-645</v>
      </c>
      <c r="W9079" s="3">
        <f>(mba_decision_dataset[[#This Row],[Expected Post-MBA Salary]]-mba_decision_dataset[[#This Row],[Annual Salary (Before MBA)]])/mba_decision_dataset[[#This Row],[Annual Salary (Before MBA)]]</f>
        <v>0.91451685515886549</v>
      </c>
    </row>
    <row r="9080" spans="1:23" x14ac:dyDescent="0.4">
      <c r="A9080">
        <v>9079</v>
      </c>
      <c r="B9080">
        <v>21</v>
      </c>
      <c r="C9080" t="s">
        <v>20</v>
      </c>
      <c r="D9080" t="s">
        <v>35</v>
      </c>
      <c r="E9080">
        <v>3.36</v>
      </c>
      <c r="F9080">
        <v>5</v>
      </c>
      <c r="G9080" t="s">
        <v>30</v>
      </c>
      <c r="H9080">
        <v>60056</v>
      </c>
      <c r="I9080" t="s">
        <v>23</v>
      </c>
      <c r="J9080">
        <v>576</v>
      </c>
      <c r="K9080">
        <v>228</v>
      </c>
      <c r="L9080">
        <v>9.1</v>
      </c>
      <c r="M9080">
        <v>3.5</v>
      </c>
      <c r="N9080" t="s">
        <v>45</v>
      </c>
      <c r="O9080" t="s">
        <v>43</v>
      </c>
      <c r="P9080">
        <v>130716</v>
      </c>
      <c r="Q9080" t="s">
        <v>26</v>
      </c>
      <c r="R9080" t="s">
        <v>32</v>
      </c>
      <c r="S9080" t="s">
        <v>28</v>
      </c>
      <c r="T9080" t="s">
        <v>23</v>
      </c>
      <c r="U9080" t="str">
        <f>IF(mba_decision_dataset[[#This Row],[Age]]&lt;25,"21-25",IF(mba_decision_dataset[[#This Row],[Age]]&gt;30,"31-35","25-30"))</f>
        <v>21-25</v>
      </c>
      <c r="V9080" t="str">
        <f>IF(mba_decision_dataset[[#This Row],[GRE/GMAT Score]]&lt;351,"250-350",IF(mba_decision_dataset[[#This Row],[GRE/GMAT Score]]&gt;645,"above 645","350-645"))</f>
        <v>350-645</v>
      </c>
      <c r="W9080" s="3">
        <f>(mba_decision_dataset[[#This Row],[Expected Post-MBA Salary]]-mba_decision_dataset[[#This Row],[Annual Salary (Before MBA)]])/mba_decision_dataset[[#This Row],[Annual Salary (Before MBA)]]</f>
        <v>1.1765685360330358</v>
      </c>
    </row>
    <row r="9081" spans="1:23" x14ac:dyDescent="0.4">
      <c r="A9081">
        <v>9080</v>
      </c>
      <c r="B9081">
        <v>32</v>
      </c>
      <c r="C9081" t="s">
        <v>34</v>
      </c>
      <c r="D9081" t="s">
        <v>35</v>
      </c>
      <c r="E9081">
        <v>3.15</v>
      </c>
      <c r="F9081">
        <v>3</v>
      </c>
      <c r="G9081" t="s">
        <v>30</v>
      </c>
      <c r="H9081">
        <v>33437</v>
      </c>
      <c r="I9081" t="s">
        <v>29</v>
      </c>
      <c r="J9081">
        <v>473</v>
      </c>
      <c r="K9081">
        <v>203</v>
      </c>
      <c r="L9081">
        <v>8.4</v>
      </c>
      <c r="M9081">
        <v>8.8000000000000007</v>
      </c>
      <c r="N9081" t="s">
        <v>45</v>
      </c>
      <c r="O9081" t="s">
        <v>43</v>
      </c>
      <c r="P9081">
        <v>158560</v>
      </c>
      <c r="Q9081" t="s">
        <v>39</v>
      </c>
      <c r="R9081" t="s">
        <v>32</v>
      </c>
      <c r="S9081" t="s">
        <v>28</v>
      </c>
      <c r="T9081" t="s">
        <v>29</v>
      </c>
      <c r="U9081" t="str">
        <f>IF(mba_decision_dataset[[#This Row],[Age]]&lt;25,"21-25",IF(mba_decision_dataset[[#This Row],[Age]]&gt;30,"31-35","25-30"))</f>
        <v>31-35</v>
      </c>
      <c r="V9081" t="str">
        <f>IF(mba_decision_dataset[[#This Row],[GRE/GMAT Score]]&lt;351,"250-350",IF(mba_decision_dataset[[#This Row],[GRE/GMAT Score]]&gt;645,"above 645","350-645"))</f>
        <v>350-645</v>
      </c>
      <c r="W9081" s="3">
        <f>(mba_decision_dataset[[#This Row],[Expected Post-MBA Salary]]-mba_decision_dataset[[#This Row],[Annual Salary (Before MBA)]])/mba_decision_dataset[[#This Row],[Annual Salary (Before MBA)]]</f>
        <v>3.7420522176032538</v>
      </c>
    </row>
    <row r="9082" spans="1:23" x14ac:dyDescent="0.4">
      <c r="A9082">
        <v>9081</v>
      </c>
      <c r="B9082">
        <v>29</v>
      </c>
      <c r="C9082" t="s">
        <v>34</v>
      </c>
      <c r="D9082" t="s">
        <v>49</v>
      </c>
      <c r="E9082">
        <v>3.52</v>
      </c>
      <c r="F9082">
        <v>8</v>
      </c>
      <c r="G9082" t="s">
        <v>22</v>
      </c>
      <c r="H9082">
        <v>85748</v>
      </c>
      <c r="I9082" t="s">
        <v>29</v>
      </c>
      <c r="J9082">
        <v>385</v>
      </c>
      <c r="K9082">
        <v>366</v>
      </c>
      <c r="L9082">
        <v>1.6</v>
      </c>
      <c r="M9082">
        <v>2</v>
      </c>
      <c r="N9082" t="s">
        <v>47</v>
      </c>
      <c r="O9082" t="s">
        <v>38</v>
      </c>
      <c r="P9082">
        <v>74131</v>
      </c>
      <c r="Q9082" t="s">
        <v>39</v>
      </c>
      <c r="R9082" t="s">
        <v>44</v>
      </c>
      <c r="S9082" t="s">
        <v>33</v>
      </c>
      <c r="T9082" t="s">
        <v>29</v>
      </c>
      <c r="U9082" t="str">
        <f>IF(mba_decision_dataset[[#This Row],[Age]]&lt;25,"21-25",IF(mba_decision_dataset[[#This Row],[Age]]&gt;30,"31-35","25-30"))</f>
        <v>25-30</v>
      </c>
      <c r="V9082" t="str">
        <f>IF(mba_decision_dataset[[#This Row],[GRE/GMAT Score]]&lt;351,"250-350",IF(mba_decision_dataset[[#This Row],[GRE/GMAT Score]]&gt;645,"above 645","350-645"))</f>
        <v>350-645</v>
      </c>
      <c r="W9082" s="3">
        <f>(mba_decision_dataset[[#This Row],[Expected Post-MBA Salary]]-mba_decision_dataset[[#This Row],[Annual Salary (Before MBA)]])/mba_decision_dataset[[#This Row],[Annual Salary (Before MBA)]]</f>
        <v>-0.1354783785044549</v>
      </c>
    </row>
    <row r="9083" spans="1:23" x14ac:dyDescent="0.4">
      <c r="A9083">
        <v>9082</v>
      </c>
      <c r="B9083">
        <v>32</v>
      </c>
      <c r="C9083" t="s">
        <v>48</v>
      </c>
      <c r="D9083" t="s">
        <v>49</v>
      </c>
      <c r="E9083">
        <v>3.48</v>
      </c>
      <c r="F9083">
        <v>5</v>
      </c>
      <c r="G9083" t="s">
        <v>30</v>
      </c>
      <c r="H9083">
        <v>106559</v>
      </c>
      <c r="I9083" t="s">
        <v>23</v>
      </c>
      <c r="J9083">
        <v>691</v>
      </c>
      <c r="K9083">
        <v>188</v>
      </c>
      <c r="L9083">
        <v>7.8</v>
      </c>
      <c r="M9083">
        <v>10</v>
      </c>
      <c r="N9083" t="s">
        <v>45</v>
      </c>
      <c r="O9083" t="s">
        <v>25</v>
      </c>
      <c r="P9083">
        <v>65860</v>
      </c>
      <c r="Q9083" t="s">
        <v>26</v>
      </c>
      <c r="R9083" t="s">
        <v>27</v>
      </c>
      <c r="S9083" t="s">
        <v>33</v>
      </c>
      <c r="T9083" t="s">
        <v>29</v>
      </c>
      <c r="U9083" t="str">
        <f>IF(mba_decision_dataset[[#This Row],[Age]]&lt;25,"21-25",IF(mba_decision_dataset[[#This Row],[Age]]&gt;30,"31-35","25-30"))</f>
        <v>31-35</v>
      </c>
      <c r="V9083" t="str">
        <f>IF(mba_decision_dataset[[#This Row],[GRE/GMAT Score]]&lt;351,"250-350",IF(mba_decision_dataset[[#This Row],[GRE/GMAT Score]]&gt;645,"above 645","350-645"))</f>
        <v>above 645</v>
      </c>
      <c r="W9083" s="3">
        <f>(mba_decision_dataset[[#This Row],[Expected Post-MBA Salary]]-mba_decision_dataset[[#This Row],[Annual Salary (Before MBA)]])/mba_decision_dataset[[#This Row],[Annual Salary (Before MBA)]]</f>
        <v>-0.38193864431910962</v>
      </c>
    </row>
    <row r="9084" spans="1:23" x14ac:dyDescent="0.4">
      <c r="A9084">
        <v>9083</v>
      </c>
      <c r="B9084">
        <v>25</v>
      </c>
      <c r="C9084" t="s">
        <v>34</v>
      </c>
      <c r="D9084" t="s">
        <v>41</v>
      </c>
      <c r="E9084">
        <v>3.71</v>
      </c>
      <c r="F9084">
        <v>0</v>
      </c>
      <c r="G9084" t="s">
        <v>36</v>
      </c>
      <c r="H9084">
        <v>51101</v>
      </c>
      <c r="I9084" t="s">
        <v>23</v>
      </c>
      <c r="J9084">
        <v>611</v>
      </c>
      <c r="K9084">
        <v>336</v>
      </c>
      <c r="L9084">
        <v>8.9</v>
      </c>
      <c r="M9084">
        <v>2</v>
      </c>
      <c r="N9084" t="s">
        <v>45</v>
      </c>
      <c r="O9084" t="s">
        <v>43</v>
      </c>
      <c r="P9084">
        <v>82638</v>
      </c>
      <c r="Q9084" t="s">
        <v>26</v>
      </c>
      <c r="R9084" t="s">
        <v>40</v>
      </c>
      <c r="S9084" t="s">
        <v>33</v>
      </c>
      <c r="T9084" t="s">
        <v>29</v>
      </c>
      <c r="U9084" t="str">
        <f>IF(mba_decision_dataset[[#This Row],[Age]]&lt;25,"21-25",IF(mba_decision_dataset[[#This Row],[Age]]&gt;30,"31-35","25-30"))</f>
        <v>25-30</v>
      </c>
      <c r="V9084" t="str">
        <f>IF(mba_decision_dataset[[#This Row],[GRE/GMAT Score]]&lt;351,"250-350",IF(mba_decision_dataset[[#This Row],[GRE/GMAT Score]]&gt;645,"above 645","350-645"))</f>
        <v>350-645</v>
      </c>
      <c r="W9084" s="3">
        <f>(mba_decision_dataset[[#This Row],[Expected Post-MBA Salary]]-mba_decision_dataset[[#This Row],[Annual Salary (Before MBA)]])/mba_decision_dataset[[#This Row],[Annual Salary (Before MBA)]]</f>
        <v>0.61715034930823276</v>
      </c>
    </row>
    <row r="9085" spans="1:23" x14ac:dyDescent="0.4">
      <c r="A9085">
        <v>9084</v>
      </c>
      <c r="B9085">
        <v>26</v>
      </c>
      <c r="C9085" t="s">
        <v>34</v>
      </c>
      <c r="D9085" t="s">
        <v>41</v>
      </c>
      <c r="E9085">
        <v>2.75</v>
      </c>
      <c r="F9085">
        <v>5</v>
      </c>
      <c r="G9085" t="s">
        <v>36</v>
      </c>
      <c r="H9085">
        <v>73241</v>
      </c>
      <c r="I9085" t="s">
        <v>29</v>
      </c>
      <c r="J9085">
        <v>522</v>
      </c>
      <c r="K9085">
        <v>490</v>
      </c>
      <c r="L9085">
        <v>3.2</v>
      </c>
      <c r="M9085">
        <v>4.9000000000000004</v>
      </c>
      <c r="N9085" t="s">
        <v>45</v>
      </c>
      <c r="O9085" t="s">
        <v>46</v>
      </c>
      <c r="P9085">
        <v>181985</v>
      </c>
      <c r="Q9085" t="s">
        <v>39</v>
      </c>
      <c r="R9085" t="s">
        <v>27</v>
      </c>
      <c r="S9085" t="s">
        <v>33</v>
      </c>
      <c r="T9085" t="s">
        <v>23</v>
      </c>
      <c r="U9085" t="str">
        <f>IF(mba_decision_dataset[[#This Row],[Age]]&lt;25,"21-25",IF(mba_decision_dataset[[#This Row],[Age]]&gt;30,"31-35","25-30"))</f>
        <v>25-30</v>
      </c>
      <c r="V9085" t="str">
        <f>IF(mba_decision_dataset[[#This Row],[GRE/GMAT Score]]&lt;351,"250-350",IF(mba_decision_dataset[[#This Row],[GRE/GMAT Score]]&gt;645,"above 645","350-645"))</f>
        <v>350-645</v>
      </c>
      <c r="W9085" s="3">
        <f>(mba_decision_dataset[[#This Row],[Expected Post-MBA Salary]]-mba_decision_dataset[[#This Row],[Annual Salary (Before MBA)]])/mba_decision_dataset[[#This Row],[Annual Salary (Before MBA)]]</f>
        <v>1.4847421526194344</v>
      </c>
    </row>
    <row r="9086" spans="1:23" x14ac:dyDescent="0.4">
      <c r="A9086">
        <v>9085</v>
      </c>
      <c r="B9086">
        <v>24</v>
      </c>
      <c r="C9086" t="s">
        <v>20</v>
      </c>
      <c r="D9086" t="s">
        <v>41</v>
      </c>
      <c r="E9086">
        <v>2.69</v>
      </c>
      <c r="F9086">
        <v>2</v>
      </c>
      <c r="G9086" t="s">
        <v>30</v>
      </c>
      <c r="H9086">
        <v>84070</v>
      </c>
      <c r="I9086" t="s">
        <v>23</v>
      </c>
      <c r="J9086">
        <v>666</v>
      </c>
      <c r="K9086">
        <v>399</v>
      </c>
      <c r="L9086">
        <v>5.7</v>
      </c>
      <c r="M9086">
        <v>8.4</v>
      </c>
      <c r="N9086" t="s">
        <v>24</v>
      </c>
      <c r="O9086" t="s">
        <v>31</v>
      </c>
      <c r="P9086">
        <v>180519</v>
      </c>
      <c r="Q9086" t="s">
        <v>39</v>
      </c>
      <c r="R9086" t="s">
        <v>40</v>
      </c>
      <c r="S9086" t="s">
        <v>33</v>
      </c>
      <c r="T9086" t="s">
        <v>23</v>
      </c>
      <c r="U9086" t="str">
        <f>IF(mba_decision_dataset[[#This Row],[Age]]&lt;25,"21-25",IF(mba_decision_dataset[[#This Row],[Age]]&gt;30,"31-35","25-30"))</f>
        <v>21-25</v>
      </c>
      <c r="V9086" t="str">
        <f>IF(mba_decision_dataset[[#This Row],[GRE/GMAT Score]]&lt;351,"250-350",IF(mba_decision_dataset[[#This Row],[GRE/GMAT Score]]&gt;645,"above 645","350-645"))</f>
        <v>above 645</v>
      </c>
      <c r="W9086" s="3">
        <f>(mba_decision_dataset[[#This Row],[Expected Post-MBA Salary]]-mba_decision_dataset[[#This Row],[Annual Salary (Before MBA)]])/mba_decision_dataset[[#This Row],[Annual Salary (Before MBA)]]</f>
        <v>1.1472463423337695</v>
      </c>
    </row>
    <row r="9087" spans="1:23" x14ac:dyDescent="0.4">
      <c r="A9087">
        <v>9086</v>
      </c>
      <c r="B9087">
        <v>26</v>
      </c>
      <c r="C9087" t="s">
        <v>34</v>
      </c>
      <c r="D9087" t="s">
        <v>50</v>
      </c>
      <c r="E9087">
        <v>3.66</v>
      </c>
      <c r="F9087">
        <v>2</v>
      </c>
      <c r="G9087" t="s">
        <v>36</v>
      </c>
      <c r="H9087">
        <v>105952</v>
      </c>
      <c r="I9087" t="s">
        <v>23</v>
      </c>
      <c r="J9087">
        <v>437</v>
      </c>
      <c r="K9087">
        <v>232</v>
      </c>
      <c r="L9087">
        <v>9</v>
      </c>
      <c r="M9087">
        <v>8.6999999999999993</v>
      </c>
      <c r="N9087" t="s">
        <v>45</v>
      </c>
      <c r="O9087" t="s">
        <v>31</v>
      </c>
      <c r="P9087">
        <v>151962</v>
      </c>
      <c r="Q9087" t="s">
        <v>39</v>
      </c>
      <c r="R9087" t="s">
        <v>32</v>
      </c>
      <c r="S9087" t="s">
        <v>33</v>
      </c>
      <c r="T9087" t="s">
        <v>23</v>
      </c>
      <c r="U9087" t="str">
        <f>IF(mba_decision_dataset[[#This Row],[Age]]&lt;25,"21-25",IF(mba_decision_dataset[[#This Row],[Age]]&gt;30,"31-35","25-30"))</f>
        <v>25-30</v>
      </c>
      <c r="V9087" t="str">
        <f>IF(mba_decision_dataset[[#This Row],[GRE/GMAT Score]]&lt;351,"250-350",IF(mba_decision_dataset[[#This Row],[GRE/GMAT Score]]&gt;645,"above 645","350-645"))</f>
        <v>350-645</v>
      </c>
      <c r="W9087" s="3">
        <f>(mba_decision_dataset[[#This Row],[Expected Post-MBA Salary]]-mba_decision_dataset[[#This Row],[Annual Salary (Before MBA)]])/mba_decision_dataset[[#This Row],[Annual Salary (Before MBA)]]</f>
        <v>0.43425324675324678</v>
      </c>
    </row>
    <row r="9088" spans="1:23" x14ac:dyDescent="0.4">
      <c r="A9088">
        <v>9087</v>
      </c>
      <c r="B9088">
        <v>32</v>
      </c>
      <c r="C9088" t="s">
        <v>34</v>
      </c>
      <c r="D9088" t="s">
        <v>21</v>
      </c>
      <c r="E9088">
        <v>2.48</v>
      </c>
      <c r="F9088">
        <v>6</v>
      </c>
      <c r="G9088" t="s">
        <v>22</v>
      </c>
      <c r="H9088">
        <v>81791</v>
      </c>
      <c r="I9088" t="s">
        <v>23</v>
      </c>
      <c r="J9088">
        <v>527</v>
      </c>
      <c r="K9088">
        <v>303</v>
      </c>
      <c r="L9088">
        <v>8.9</v>
      </c>
      <c r="M9088">
        <v>8.8000000000000007</v>
      </c>
      <c r="N9088" t="s">
        <v>47</v>
      </c>
      <c r="O9088" t="s">
        <v>31</v>
      </c>
      <c r="P9088">
        <v>103594</v>
      </c>
      <c r="Q9088" t="s">
        <v>39</v>
      </c>
      <c r="R9088" t="s">
        <v>44</v>
      </c>
      <c r="S9088" t="s">
        <v>33</v>
      </c>
      <c r="T9088" t="s">
        <v>29</v>
      </c>
      <c r="U9088" t="str">
        <f>IF(mba_decision_dataset[[#This Row],[Age]]&lt;25,"21-25",IF(mba_decision_dataset[[#This Row],[Age]]&gt;30,"31-35","25-30"))</f>
        <v>31-35</v>
      </c>
      <c r="V9088" t="str">
        <f>IF(mba_decision_dataset[[#This Row],[GRE/GMAT Score]]&lt;351,"250-350",IF(mba_decision_dataset[[#This Row],[GRE/GMAT Score]]&gt;645,"above 645","350-645"))</f>
        <v>350-645</v>
      </c>
      <c r="W9088" s="3">
        <f>(mba_decision_dataset[[#This Row],[Expected Post-MBA Salary]]-mba_decision_dataset[[#This Row],[Annual Salary (Before MBA)]])/mba_decision_dataset[[#This Row],[Annual Salary (Before MBA)]]</f>
        <v>0.26656967147974714</v>
      </c>
    </row>
    <row r="9089" spans="1:23" x14ac:dyDescent="0.4">
      <c r="A9089">
        <v>9088</v>
      </c>
      <c r="B9089">
        <v>28</v>
      </c>
      <c r="C9089" t="s">
        <v>34</v>
      </c>
      <c r="D9089" t="s">
        <v>35</v>
      </c>
      <c r="E9089">
        <v>2.92</v>
      </c>
      <c r="F9089">
        <v>1</v>
      </c>
      <c r="G9089" t="s">
        <v>42</v>
      </c>
      <c r="H9089">
        <v>30051</v>
      </c>
      <c r="I9089" t="s">
        <v>23</v>
      </c>
      <c r="J9089">
        <v>281</v>
      </c>
      <c r="K9089">
        <v>128</v>
      </c>
      <c r="L9089">
        <v>4.7</v>
      </c>
      <c r="M9089">
        <v>3.6</v>
      </c>
      <c r="N9089" t="s">
        <v>24</v>
      </c>
      <c r="O9089" t="s">
        <v>43</v>
      </c>
      <c r="P9089">
        <v>98891</v>
      </c>
      <c r="Q9089" t="s">
        <v>26</v>
      </c>
      <c r="R9089" t="s">
        <v>32</v>
      </c>
      <c r="S9089" t="s">
        <v>28</v>
      </c>
      <c r="T9089" t="s">
        <v>29</v>
      </c>
      <c r="U9089" t="str">
        <f>IF(mba_decision_dataset[[#This Row],[Age]]&lt;25,"21-25",IF(mba_decision_dataset[[#This Row],[Age]]&gt;30,"31-35","25-30"))</f>
        <v>25-30</v>
      </c>
      <c r="V9089" t="str">
        <f>IF(mba_decision_dataset[[#This Row],[GRE/GMAT Score]]&lt;351,"250-350",IF(mba_decision_dataset[[#This Row],[GRE/GMAT Score]]&gt;645,"above 645","350-645"))</f>
        <v>250-350</v>
      </c>
      <c r="W9089" s="3">
        <f>(mba_decision_dataset[[#This Row],[Expected Post-MBA Salary]]-mba_decision_dataset[[#This Row],[Annual Salary (Before MBA)]])/mba_decision_dataset[[#This Row],[Annual Salary (Before MBA)]]</f>
        <v>2.2907723536654356</v>
      </c>
    </row>
    <row r="9090" spans="1:23" x14ac:dyDescent="0.4">
      <c r="A9090">
        <v>9089</v>
      </c>
      <c r="B9090">
        <v>23</v>
      </c>
      <c r="C9090" t="s">
        <v>20</v>
      </c>
      <c r="D9090" t="s">
        <v>21</v>
      </c>
      <c r="E9090">
        <v>2.39</v>
      </c>
      <c r="F9090">
        <v>8</v>
      </c>
      <c r="G9090" t="s">
        <v>30</v>
      </c>
      <c r="H9090">
        <v>80623</v>
      </c>
      <c r="I9090" t="s">
        <v>29</v>
      </c>
      <c r="J9090">
        <v>658</v>
      </c>
      <c r="K9090">
        <v>339</v>
      </c>
      <c r="L9090">
        <v>5.6</v>
      </c>
      <c r="M9090">
        <v>6.9</v>
      </c>
      <c r="N9090" t="s">
        <v>45</v>
      </c>
      <c r="O9090" t="s">
        <v>38</v>
      </c>
      <c r="P9090">
        <v>142121</v>
      </c>
      <c r="Q9090" t="s">
        <v>26</v>
      </c>
      <c r="R9090" t="s">
        <v>40</v>
      </c>
      <c r="S9090" t="s">
        <v>33</v>
      </c>
      <c r="T9090" t="s">
        <v>23</v>
      </c>
      <c r="U9090" t="str">
        <f>IF(mba_decision_dataset[[#This Row],[Age]]&lt;25,"21-25",IF(mba_decision_dataset[[#This Row],[Age]]&gt;30,"31-35","25-30"))</f>
        <v>21-25</v>
      </c>
      <c r="V9090" t="str">
        <f>IF(mba_decision_dataset[[#This Row],[GRE/GMAT Score]]&lt;351,"250-350",IF(mba_decision_dataset[[#This Row],[GRE/GMAT Score]]&gt;645,"above 645","350-645"))</f>
        <v>above 645</v>
      </c>
      <c r="W9090" s="3">
        <f>(mba_decision_dataset[[#This Row],[Expected Post-MBA Salary]]-mba_decision_dataset[[#This Row],[Annual Salary (Before MBA)]])/mba_decision_dataset[[#This Row],[Annual Salary (Before MBA)]]</f>
        <v>0.76278481326668568</v>
      </c>
    </row>
    <row r="9091" spans="1:23" x14ac:dyDescent="0.4">
      <c r="A9091">
        <v>9090</v>
      </c>
      <c r="B9091">
        <v>25</v>
      </c>
      <c r="C9091" t="s">
        <v>34</v>
      </c>
      <c r="D9091" t="s">
        <v>49</v>
      </c>
      <c r="E9091">
        <v>3.83</v>
      </c>
      <c r="F9091">
        <v>8</v>
      </c>
      <c r="G9091" t="s">
        <v>38</v>
      </c>
      <c r="H9091">
        <v>70751</v>
      </c>
      <c r="I9091" t="s">
        <v>23</v>
      </c>
      <c r="J9091">
        <v>385</v>
      </c>
      <c r="K9091">
        <v>316</v>
      </c>
      <c r="L9091">
        <v>2</v>
      </c>
      <c r="M9091">
        <v>2.9</v>
      </c>
      <c r="N9091" t="s">
        <v>37</v>
      </c>
      <c r="O9091" t="s">
        <v>46</v>
      </c>
      <c r="P9091">
        <v>199808</v>
      </c>
      <c r="Q9091" t="s">
        <v>26</v>
      </c>
      <c r="R9091" t="s">
        <v>27</v>
      </c>
      <c r="S9091" t="s">
        <v>33</v>
      </c>
      <c r="T9091" t="s">
        <v>29</v>
      </c>
      <c r="U9091" t="str">
        <f>IF(mba_decision_dataset[[#This Row],[Age]]&lt;25,"21-25",IF(mba_decision_dataset[[#This Row],[Age]]&gt;30,"31-35","25-30"))</f>
        <v>25-30</v>
      </c>
      <c r="V9091" t="str">
        <f>IF(mba_decision_dataset[[#This Row],[GRE/GMAT Score]]&lt;351,"250-350",IF(mba_decision_dataset[[#This Row],[GRE/GMAT Score]]&gt;645,"above 645","350-645"))</f>
        <v>350-645</v>
      </c>
      <c r="W9091" s="3">
        <f>(mba_decision_dataset[[#This Row],[Expected Post-MBA Salary]]-mba_decision_dataset[[#This Row],[Annual Salary (Before MBA)]])/mba_decision_dataset[[#This Row],[Annual Salary (Before MBA)]]</f>
        <v>1.8241014261282527</v>
      </c>
    </row>
    <row r="9092" spans="1:23" x14ac:dyDescent="0.4">
      <c r="A9092">
        <v>9091</v>
      </c>
      <c r="B9092">
        <v>22</v>
      </c>
      <c r="C9092" t="s">
        <v>20</v>
      </c>
      <c r="D9092" t="s">
        <v>21</v>
      </c>
      <c r="E9092">
        <v>2.82</v>
      </c>
      <c r="F9092">
        <v>6</v>
      </c>
      <c r="G9092" t="s">
        <v>36</v>
      </c>
      <c r="H9092">
        <v>30329</v>
      </c>
      <c r="I9092" t="s">
        <v>23</v>
      </c>
      <c r="J9092">
        <v>312</v>
      </c>
      <c r="K9092">
        <v>72</v>
      </c>
      <c r="L9092">
        <v>5.8</v>
      </c>
      <c r="M9092">
        <v>5.4</v>
      </c>
      <c r="N9092" t="s">
        <v>47</v>
      </c>
      <c r="O9092" t="s">
        <v>43</v>
      </c>
      <c r="P9092">
        <v>74851</v>
      </c>
      <c r="Q9092" t="s">
        <v>26</v>
      </c>
      <c r="R9092" t="s">
        <v>32</v>
      </c>
      <c r="S9092" t="s">
        <v>33</v>
      </c>
      <c r="T9092" t="s">
        <v>29</v>
      </c>
      <c r="U9092" t="str">
        <f>IF(mba_decision_dataset[[#This Row],[Age]]&lt;25,"21-25",IF(mba_decision_dataset[[#This Row],[Age]]&gt;30,"31-35","25-30"))</f>
        <v>21-25</v>
      </c>
      <c r="V9092" t="str">
        <f>IF(mba_decision_dataset[[#This Row],[GRE/GMAT Score]]&lt;351,"250-350",IF(mba_decision_dataset[[#This Row],[GRE/GMAT Score]]&gt;645,"above 645","350-645"))</f>
        <v>250-350</v>
      </c>
      <c r="W9092" s="3">
        <f>(mba_decision_dataset[[#This Row],[Expected Post-MBA Salary]]-mba_decision_dataset[[#This Row],[Annual Salary (Before MBA)]])/mba_decision_dataset[[#This Row],[Annual Salary (Before MBA)]]</f>
        <v>1.4679679514655939</v>
      </c>
    </row>
    <row r="9093" spans="1:23" x14ac:dyDescent="0.4">
      <c r="A9093">
        <v>9092</v>
      </c>
      <c r="B9093">
        <v>34</v>
      </c>
      <c r="C9093" t="s">
        <v>20</v>
      </c>
      <c r="D9093" t="s">
        <v>21</v>
      </c>
      <c r="E9093">
        <v>2.42</v>
      </c>
      <c r="F9093">
        <v>8</v>
      </c>
      <c r="G9093" t="s">
        <v>36</v>
      </c>
      <c r="H9093">
        <v>107393</v>
      </c>
      <c r="I9093" t="s">
        <v>29</v>
      </c>
      <c r="J9093">
        <v>790</v>
      </c>
      <c r="K9093">
        <v>383</v>
      </c>
      <c r="L9093">
        <v>8.6999999999999993</v>
      </c>
      <c r="M9093">
        <v>8.6</v>
      </c>
      <c r="N9093" t="s">
        <v>24</v>
      </c>
      <c r="O9093" t="s">
        <v>43</v>
      </c>
      <c r="P9093">
        <v>121555</v>
      </c>
      <c r="Q9093" t="s">
        <v>26</v>
      </c>
      <c r="R9093" t="s">
        <v>44</v>
      </c>
      <c r="S9093" t="s">
        <v>28</v>
      </c>
      <c r="T9093" t="s">
        <v>23</v>
      </c>
      <c r="U9093" t="str">
        <f>IF(mba_decision_dataset[[#This Row],[Age]]&lt;25,"21-25",IF(mba_decision_dataset[[#This Row],[Age]]&gt;30,"31-35","25-30"))</f>
        <v>31-35</v>
      </c>
      <c r="V9093" t="str">
        <f>IF(mba_decision_dataset[[#This Row],[GRE/GMAT Score]]&lt;351,"250-350",IF(mba_decision_dataset[[#This Row],[GRE/GMAT Score]]&gt;645,"above 645","350-645"))</f>
        <v>above 645</v>
      </c>
      <c r="W9093" s="3">
        <f>(mba_decision_dataset[[#This Row],[Expected Post-MBA Salary]]-mba_decision_dataset[[#This Row],[Annual Salary (Before MBA)]])/mba_decision_dataset[[#This Row],[Annual Salary (Before MBA)]]</f>
        <v>0.13187079232352203</v>
      </c>
    </row>
    <row r="9094" spans="1:23" x14ac:dyDescent="0.4">
      <c r="A9094">
        <v>9093</v>
      </c>
      <c r="B9094">
        <v>22</v>
      </c>
      <c r="C9094" t="s">
        <v>34</v>
      </c>
      <c r="D9094" t="s">
        <v>41</v>
      </c>
      <c r="E9094">
        <v>3.38</v>
      </c>
      <c r="F9094">
        <v>5</v>
      </c>
      <c r="G9094" t="s">
        <v>42</v>
      </c>
      <c r="H9094">
        <v>95317</v>
      </c>
      <c r="I9094" t="s">
        <v>23</v>
      </c>
      <c r="J9094">
        <v>458</v>
      </c>
      <c r="K9094">
        <v>273</v>
      </c>
      <c r="L9094">
        <v>2.6</v>
      </c>
      <c r="M9094">
        <v>4.7</v>
      </c>
      <c r="N9094" t="s">
        <v>45</v>
      </c>
      <c r="O9094" t="s">
        <v>25</v>
      </c>
      <c r="P9094">
        <v>63635</v>
      </c>
      <c r="Q9094" t="s">
        <v>39</v>
      </c>
      <c r="R9094" t="s">
        <v>27</v>
      </c>
      <c r="S9094" t="s">
        <v>28</v>
      </c>
      <c r="T9094" t="s">
        <v>29</v>
      </c>
      <c r="U9094" t="str">
        <f>IF(mba_decision_dataset[[#This Row],[Age]]&lt;25,"21-25",IF(mba_decision_dataset[[#This Row],[Age]]&gt;30,"31-35","25-30"))</f>
        <v>21-25</v>
      </c>
      <c r="V9094" t="str">
        <f>IF(mba_decision_dataset[[#This Row],[GRE/GMAT Score]]&lt;351,"250-350",IF(mba_decision_dataset[[#This Row],[GRE/GMAT Score]]&gt;645,"above 645","350-645"))</f>
        <v>350-645</v>
      </c>
      <c r="W9094" s="3">
        <f>(mba_decision_dataset[[#This Row],[Expected Post-MBA Salary]]-mba_decision_dataset[[#This Row],[Annual Salary (Before MBA)]])/mba_decision_dataset[[#This Row],[Annual Salary (Before MBA)]]</f>
        <v>-0.33238561851506027</v>
      </c>
    </row>
    <row r="9095" spans="1:23" x14ac:dyDescent="0.4">
      <c r="A9095">
        <v>9094</v>
      </c>
      <c r="B9095">
        <v>33</v>
      </c>
      <c r="C9095" t="s">
        <v>34</v>
      </c>
      <c r="D9095" t="s">
        <v>49</v>
      </c>
      <c r="E9095">
        <v>2.4900000000000002</v>
      </c>
      <c r="F9095">
        <v>8</v>
      </c>
      <c r="G9095" t="s">
        <v>22</v>
      </c>
      <c r="H9095">
        <v>104512</v>
      </c>
      <c r="I9095" t="s">
        <v>29</v>
      </c>
      <c r="J9095">
        <v>289</v>
      </c>
      <c r="K9095">
        <v>249</v>
      </c>
      <c r="L9095">
        <v>5.0999999999999996</v>
      </c>
      <c r="M9095">
        <v>2</v>
      </c>
      <c r="N9095" t="s">
        <v>47</v>
      </c>
      <c r="O9095" t="s">
        <v>31</v>
      </c>
      <c r="P9095">
        <v>114397</v>
      </c>
      <c r="Q9095" t="s">
        <v>26</v>
      </c>
      <c r="R9095" t="s">
        <v>44</v>
      </c>
      <c r="S9095" t="s">
        <v>28</v>
      </c>
      <c r="T9095" t="s">
        <v>23</v>
      </c>
      <c r="U9095" t="str">
        <f>IF(mba_decision_dataset[[#This Row],[Age]]&lt;25,"21-25",IF(mba_decision_dataset[[#This Row],[Age]]&gt;30,"31-35","25-30"))</f>
        <v>31-35</v>
      </c>
      <c r="V9095" t="str">
        <f>IF(mba_decision_dataset[[#This Row],[GRE/GMAT Score]]&lt;351,"250-350",IF(mba_decision_dataset[[#This Row],[GRE/GMAT Score]]&gt;645,"above 645","350-645"))</f>
        <v>250-350</v>
      </c>
      <c r="W9095" s="3">
        <f>(mba_decision_dataset[[#This Row],[Expected Post-MBA Salary]]-mba_decision_dataset[[#This Row],[Annual Salary (Before MBA)]])/mba_decision_dataset[[#This Row],[Annual Salary (Before MBA)]]</f>
        <v>9.4582440293937545E-2</v>
      </c>
    </row>
    <row r="9096" spans="1:23" x14ac:dyDescent="0.4">
      <c r="A9096">
        <v>9095</v>
      </c>
      <c r="B9096">
        <v>27</v>
      </c>
      <c r="C9096" t="s">
        <v>20</v>
      </c>
      <c r="D9096" t="s">
        <v>21</v>
      </c>
      <c r="E9096">
        <v>3.89</v>
      </c>
      <c r="F9096">
        <v>9</v>
      </c>
      <c r="G9096" t="s">
        <v>36</v>
      </c>
      <c r="H9096">
        <v>78680</v>
      </c>
      <c r="I9096" t="s">
        <v>23</v>
      </c>
      <c r="J9096">
        <v>763</v>
      </c>
      <c r="K9096">
        <v>402</v>
      </c>
      <c r="L9096">
        <v>6.8</v>
      </c>
      <c r="M9096">
        <v>1.2</v>
      </c>
      <c r="N9096" t="s">
        <v>24</v>
      </c>
      <c r="O9096" t="s">
        <v>46</v>
      </c>
      <c r="P9096">
        <v>82741</v>
      </c>
      <c r="Q9096" t="s">
        <v>26</v>
      </c>
      <c r="R9096" t="s">
        <v>44</v>
      </c>
      <c r="S9096" t="s">
        <v>28</v>
      </c>
      <c r="T9096" t="s">
        <v>23</v>
      </c>
      <c r="U9096" t="str">
        <f>IF(mba_decision_dataset[[#This Row],[Age]]&lt;25,"21-25",IF(mba_decision_dataset[[#This Row],[Age]]&gt;30,"31-35","25-30"))</f>
        <v>25-30</v>
      </c>
      <c r="V9096" t="str">
        <f>IF(mba_decision_dataset[[#This Row],[GRE/GMAT Score]]&lt;351,"250-350",IF(mba_decision_dataset[[#This Row],[GRE/GMAT Score]]&gt;645,"above 645","350-645"))</f>
        <v>above 645</v>
      </c>
      <c r="W9096" s="3">
        <f>(mba_decision_dataset[[#This Row],[Expected Post-MBA Salary]]-mba_decision_dataset[[#This Row],[Annual Salary (Before MBA)]])/mba_decision_dataset[[#This Row],[Annual Salary (Before MBA)]]</f>
        <v>5.161413319776309E-2</v>
      </c>
    </row>
    <row r="9097" spans="1:23" x14ac:dyDescent="0.4">
      <c r="A9097">
        <v>9096</v>
      </c>
      <c r="B9097">
        <v>30</v>
      </c>
      <c r="C9097" t="s">
        <v>34</v>
      </c>
      <c r="D9097" t="s">
        <v>35</v>
      </c>
      <c r="E9097">
        <v>2.74</v>
      </c>
      <c r="F9097">
        <v>1</v>
      </c>
      <c r="G9097" t="s">
        <v>38</v>
      </c>
      <c r="H9097">
        <v>45157</v>
      </c>
      <c r="I9097" t="s">
        <v>23</v>
      </c>
      <c r="J9097">
        <v>489</v>
      </c>
      <c r="K9097">
        <v>66</v>
      </c>
      <c r="L9097">
        <v>1.4</v>
      </c>
      <c r="M9097">
        <v>9.1</v>
      </c>
      <c r="N9097" t="s">
        <v>24</v>
      </c>
      <c r="O9097" t="s">
        <v>31</v>
      </c>
      <c r="P9097">
        <v>107079</v>
      </c>
      <c r="Q9097" t="s">
        <v>26</v>
      </c>
      <c r="R9097" t="s">
        <v>27</v>
      </c>
      <c r="S9097" t="s">
        <v>33</v>
      </c>
      <c r="T9097" t="s">
        <v>23</v>
      </c>
      <c r="U9097" t="str">
        <f>IF(mba_decision_dataset[[#This Row],[Age]]&lt;25,"21-25",IF(mba_decision_dataset[[#This Row],[Age]]&gt;30,"31-35","25-30"))</f>
        <v>25-30</v>
      </c>
      <c r="V9097" t="str">
        <f>IF(mba_decision_dataset[[#This Row],[GRE/GMAT Score]]&lt;351,"250-350",IF(mba_decision_dataset[[#This Row],[GRE/GMAT Score]]&gt;645,"above 645","350-645"))</f>
        <v>350-645</v>
      </c>
      <c r="W9097" s="3">
        <f>(mba_decision_dataset[[#This Row],[Expected Post-MBA Salary]]-mba_decision_dataset[[#This Row],[Annual Salary (Before MBA)]])/mba_decision_dataset[[#This Row],[Annual Salary (Before MBA)]]</f>
        <v>1.371260269725624</v>
      </c>
    </row>
    <row r="9098" spans="1:23" x14ac:dyDescent="0.4">
      <c r="A9098">
        <v>9097</v>
      </c>
      <c r="B9098">
        <v>33</v>
      </c>
      <c r="C9098" t="s">
        <v>20</v>
      </c>
      <c r="D9098" t="s">
        <v>41</v>
      </c>
      <c r="E9098">
        <v>3.33</v>
      </c>
      <c r="F9098">
        <v>4</v>
      </c>
      <c r="G9098" t="s">
        <v>42</v>
      </c>
      <c r="H9098">
        <v>54871</v>
      </c>
      <c r="I9098" t="s">
        <v>29</v>
      </c>
      <c r="J9098">
        <v>792</v>
      </c>
      <c r="K9098">
        <v>293</v>
      </c>
      <c r="L9098">
        <v>1.3</v>
      </c>
      <c r="M9098">
        <v>2.1</v>
      </c>
      <c r="N9098" t="s">
        <v>45</v>
      </c>
      <c r="O9098" t="s">
        <v>38</v>
      </c>
      <c r="P9098">
        <v>133853</v>
      </c>
      <c r="Q9098" t="s">
        <v>26</v>
      </c>
      <c r="R9098" t="s">
        <v>40</v>
      </c>
      <c r="S9098" t="s">
        <v>33</v>
      </c>
      <c r="T9098" t="s">
        <v>23</v>
      </c>
      <c r="U9098" t="str">
        <f>IF(mba_decision_dataset[[#This Row],[Age]]&lt;25,"21-25",IF(mba_decision_dataset[[#This Row],[Age]]&gt;30,"31-35","25-30"))</f>
        <v>31-35</v>
      </c>
      <c r="V9098" t="str">
        <f>IF(mba_decision_dataset[[#This Row],[GRE/GMAT Score]]&lt;351,"250-350",IF(mba_decision_dataset[[#This Row],[GRE/GMAT Score]]&gt;645,"above 645","350-645"))</f>
        <v>above 645</v>
      </c>
      <c r="W9098" s="3">
        <f>(mba_decision_dataset[[#This Row],[Expected Post-MBA Salary]]-mba_decision_dataset[[#This Row],[Annual Salary (Before MBA)]])/mba_decision_dataset[[#This Row],[Annual Salary (Before MBA)]]</f>
        <v>1.439412440086749</v>
      </c>
    </row>
    <row r="9099" spans="1:23" x14ac:dyDescent="0.4">
      <c r="A9099">
        <v>9098</v>
      </c>
      <c r="B9099">
        <v>30</v>
      </c>
      <c r="C9099" t="s">
        <v>20</v>
      </c>
      <c r="D9099" t="s">
        <v>21</v>
      </c>
      <c r="E9099">
        <v>2.69</v>
      </c>
      <c r="F9099">
        <v>5</v>
      </c>
      <c r="G9099" t="s">
        <v>36</v>
      </c>
      <c r="H9099">
        <v>61518</v>
      </c>
      <c r="I9099" t="s">
        <v>23</v>
      </c>
      <c r="J9099">
        <v>483</v>
      </c>
      <c r="K9099">
        <v>368</v>
      </c>
      <c r="L9099">
        <v>8.6</v>
      </c>
      <c r="M9099">
        <v>8.9</v>
      </c>
      <c r="N9099" t="s">
        <v>45</v>
      </c>
      <c r="O9099" t="s">
        <v>38</v>
      </c>
      <c r="P9099">
        <v>111628</v>
      </c>
      <c r="Q9099" t="s">
        <v>26</v>
      </c>
      <c r="R9099" t="s">
        <v>44</v>
      </c>
      <c r="S9099" t="s">
        <v>28</v>
      </c>
      <c r="T9099" t="s">
        <v>29</v>
      </c>
      <c r="U9099" t="str">
        <f>IF(mba_decision_dataset[[#This Row],[Age]]&lt;25,"21-25",IF(mba_decision_dataset[[#This Row],[Age]]&gt;30,"31-35","25-30"))</f>
        <v>25-30</v>
      </c>
      <c r="V9099" t="str">
        <f>IF(mba_decision_dataset[[#This Row],[GRE/GMAT Score]]&lt;351,"250-350",IF(mba_decision_dataset[[#This Row],[GRE/GMAT Score]]&gt;645,"above 645","350-645"))</f>
        <v>350-645</v>
      </c>
      <c r="W9099" s="3">
        <f>(mba_decision_dataset[[#This Row],[Expected Post-MBA Salary]]-mba_decision_dataset[[#This Row],[Annual Salary (Before MBA)]])/mba_decision_dataset[[#This Row],[Annual Salary (Before MBA)]]</f>
        <v>0.8145583406482656</v>
      </c>
    </row>
    <row r="9100" spans="1:23" x14ac:dyDescent="0.4">
      <c r="A9100">
        <v>9099</v>
      </c>
      <c r="B9100">
        <v>34</v>
      </c>
      <c r="C9100" t="s">
        <v>20</v>
      </c>
      <c r="D9100" t="s">
        <v>49</v>
      </c>
      <c r="E9100">
        <v>3.61</v>
      </c>
      <c r="F9100">
        <v>5</v>
      </c>
      <c r="G9100" t="s">
        <v>38</v>
      </c>
      <c r="H9100">
        <v>112265</v>
      </c>
      <c r="I9100" t="s">
        <v>23</v>
      </c>
      <c r="J9100">
        <v>595</v>
      </c>
      <c r="K9100">
        <v>280</v>
      </c>
      <c r="L9100">
        <v>9.6999999999999993</v>
      </c>
      <c r="M9100">
        <v>1.8</v>
      </c>
      <c r="N9100" t="s">
        <v>24</v>
      </c>
      <c r="O9100" t="s">
        <v>43</v>
      </c>
      <c r="P9100">
        <v>146829</v>
      </c>
      <c r="Q9100" t="s">
        <v>26</v>
      </c>
      <c r="R9100" t="s">
        <v>44</v>
      </c>
      <c r="S9100" t="s">
        <v>33</v>
      </c>
      <c r="T9100" t="s">
        <v>29</v>
      </c>
      <c r="U9100" t="str">
        <f>IF(mba_decision_dataset[[#This Row],[Age]]&lt;25,"21-25",IF(mba_decision_dataset[[#This Row],[Age]]&gt;30,"31-35","25-30"))</f>
        <v>31-35</v>
      </c>
      <c r="V9100" t="str">
        <f>IF(mba_decision_dataset[[#This Row],[GRE/GMAT Score]]&lt;351,"250-350",IF(mba_decision_dataset[[#This Row],[GRE/GMAT Score]]&gt;645,"above 645","350-645"))</f>
        <v>350-645</v>
      </c>
      <c r="W9100" s="3">
        <f>(mba_decision_dataset[[#This Row],[Expected Post-MBA Salary]]-mba_decision_dataset[[#This Row],[Annual Salary (Before MBA)]])/mba_decision_dataset[[#This Row],[Annual Salary (Before MBA)]]</f>
        <v>0.30787867990914353</v>
      </c>
    </row>
    <row r="9101" spans="1:23" x14ac:dyDescent="0.4">
      <c r="A9101">
        <v>9100</v>
      </c>
      <c r="B9101">
        <v>31</v>
      </c>
      <c r="C9101" t="s">
        <v>34</v>
      </c>
      <c r="D9101" t="s">
        <v>35</v>
      </c>
      <c r="E9101">
        <v>3.79</v>
      </c>
      <c r="F9101">
        <v>3</v>
      </c>
      <c r="G9101" t="s">
        <v>36</v>
      </c>
      <c r="H9101">
        <v>102849</v>
      </c>
      <c r="I9101" t="s">
        <v>23</v>
      </c>
      <c r="J9101">
        <v>642</v>
      </c>
      <c r="K9101">
        <v>81</v>
      </c>
      <c r="L9101">
        <v>7.8</v>
      </c>
      <c r="M9101">
        <v>3.2</v>
      </c>
      <c r="N9101" t="s">
        <v>45</v>
      </c>
      <c r="O9101" t="s">
        <v>38</v>
      </c>
      <c r="P9101">
        <v>172331</v>
      </c>
      <c r="Q9101" t="s">
        <v>39</v>
      </c>
      <c r="R9101" t="s">
        <v>44</v>
      </c>
      <c r="S9101" t="s">
        <v>28</v>
      </c>
      <c r="T9101" t="s">
        <v>29</v>
      </c>
      <c r="U9101" t="str">
        <f>IF(mba_decision_dataset[[#This Row],[Age]]&lt;25,"21-25",IF(mba_decision_dataset[[#This Row],[Age]]&gt;30,"31-35","25-30"))</f>
        <v>31-35</v>
      </c>
      <c r="V9101" t="str">
        <f>IF(mba_decision_dataset[[#This Row],[GRE/GMAT Score]]&lt;351,"250-350",IF(mba_decision_dataset[[#This Row],[GRE/GMAT Score]]&gt;645,"above 645","350-645"))</f>
        <v>350-645</v>
      </c>
      <c r="W9101" s="3">
        <f>(mba_decision_dataset[[#This Row],[Expected Post-MBA Salary]]-mba_decision_dataset[[#This Row],[Annual Salary (Before MBA)]])/mba_decision_dataset[[#This Row],[Annual Salary (Before MBA)]]</f>
        <v>0.67557292730118912</v>
      </c>
    </row>
    <row r="9102" spans="1:23" x14ac:dyDescent="0.4">
      <c r="A9102">
        <v>9101</v>
      </c>
      <c r="B9102">
        <v>30</v>
      </c>
      <c r="C9102" t="s">
        <v>48</v>
      </c>
      <c r="D9102" t="s">
        <v>49</v>
      </c>
      <c r="E9102">
        <v>3.58</v>
      </c>
      <c r="F9102">
        <v>3</v>
      </c>
      <c r="G9102" t="s">
        <v>38</v>
      </c>
      <c r="H9102">
        <v>47889</v>
      </c>
      <c r="I9102" t="s">
        <v>23</v>
      </c>
      <c r="J9102">
        <v>259</v>
      </c>
      <c r="K9102">
        <v>143</v>
      </c>
      <c r="L9102">
        <v>9.6999999999999993</v>
      </c>
      <c r="M9102">
        <v>7.6</v>
      </c>
      <c r="N9102" t="s">
        <v>37</v>
      </c>
      <c r="O9102" t="s">
        <v>46</v>
      </c>
      <c r="P9102">
        <v>140835</v>
      </c>
      <c r="Q9102" t="s">
        <v>39</v>
      </c>
      <c r="R9102" t="s">
        <v>40</v>
      </c>
      <c r="S9102" t="s">
        <v>33</v>
      </c>
      <c r="T9102" t="s">
        <v>29</v>
      </c>
      <c r="U9102" t="str">
        <f>IF(mba_decision_dataset[[#This Row],[Age]]&lt;25,"21-25",IF(mba_decision_dataset[[#This Row],[Age]]&gt;30,"31-35","25-30"))</f>
        <v>25-30</v>
      </c>
      <c r="V9102" t="str">
        <f>IF(mba_decision_dataset[[#This Row],[GRE/GMAT Score]]&lt;351,"250-350",IF(mba_decision_dataset[[#This Row],[GRE/GMAT Score]]&gt;645,"above 645","350-645"))</f>
        <v>250-350</v>
      </c>
      <c r="W9102" s="3">
        <f>(mba_decision_dataset[[#This Row],[Expected Post-MBA Salary]]-mba_decision_dataset[[#This Row],[Annual Salary (Before MBA)]])/mba_decision_dataset[[#This Row],[Annual Salary (Before MBA)]]</f>
        <v>1.9408632462569693</v>
      </c>
    </row>
    <row r="9103" spans="1:23" x14ac:dyDescent="0.4">
      <c r="A9103">
        <v>9102</v>
      </c>
      <c r="B9103">
        <v>26</v>
      </c>
      <c r="C9103" t="s">
        <v>34</v>
      </c>
      <c r="D9103" t="s">
        <v>49</v>
      </c>
      <c r="E9103">
        <v>3.7</v>
      </c>
      <c r="F9103">
        <v>4</v>
      </c>
      <c r="G9103" t="s">
        <v>42</v>
      </c>
      <c r="H9103">
        <v>99410</v>
      </c>
      <c r="I9103" t="s">
        <v>23</v>
      </c>
      <c r="J9103">
        <v>300</v>
      </c>
      <c r="K9103">
        <v>51</v>
      </c>
      <c r="L9103">
        <v>2.4</v>
      </c>
      <c r="M9103">
        <v>2.6</v>
      </c>
      <c r="N9103" t="s">
        <v>24</v>
      </c>
      <c r="O9103" t="s">
        <v>43</v>
      </c>
      <c r="P9103">
        <v>196958</v>
      </c>
      <c r="Q9103" t="s">
        <v>39</v>
      </c>
      <c r="R9103" t="s">
        <v>40</v>
      </c>
      <c r="S9103" t="s">
        <v>28</v>
      </c>
      <c r="T9103" t="s">
        <v>29</v>
      </c>
      <c r="U9103" t="str">
        <f>IF(mba_decision_dataset[[#This Row],[Age]]&lt;25,"21-25",IF(mba_decision_dataset[[#This Row],[Age]]&gt;30,"31-35","25-30"))</f>
        <v>25-30</v>
      </c>
      <c r="V9103" t="str">
        <f>IF(mba_decision_dataset[[#This Row],[GRE/GMAT Score]]&lt;351,"250-350",IF(mba_decision_dataset[[#This Row],[GRE/GMAT Score]]&gt;645,"above 645","350-645"))</f>
        <v>250-350</v>
      </c>
      <c r="W9103" s="3">
        <f>(mba_decision_dataset[[#This Row],[Expected Post-MBA Salary]]-mba_decision_dataset[[#This Row],[Annual Salary (Before MBA)]])/mba_decision_dataset[[#This Row],[Annual Salary (Before MBA)]]</f>
        <v>0.98126948999094654</v>
      </c>
    </row>
    <row r="9104" spans="1:23" x14ac:dyDescent="0.4">
      <c r="A9104">
        <v>9103</v>
      </c>
      <c r="B9104">
        <v>24</v>
      </c>
      <c r="C9104" t="s">
        <v>34</v>
      </c>
      <c r="D9104" t="s">
        <v>49</v>
      </c>
      <c r="E9104">
        <v>2.2000000000000002</v>
      </c>
      <c r="F9104">
        <v>5</v>
      </c>
      <c r="G9104" t="s">
        <v>22</v>
      </c>
      <c r="H9104">
        <v>59050</v>
      </c>
      <c r="I9104" t="s">
        <v>23</v>
      </c>
      <c r="J9104">
        <v>421</v>
      </c>
      <c r="K9104">
        <v>408</v>
      </c>
      <c r="L9104">
        <v>8.8000000000000007</v>
      </c>
      <c r="M9104">
        <v>9</v>
      </c>
      <c r="N9104" t="s">
        <v>37</v>
      </c>
      <c r="O9104" t="s">
        <v>46</v>
      </c>
      <c r="P9104">
        <v>135480</v>
      </c>
      <c r="Q9104" t="s">
        <v>26</v>
      </c>
      <c r="R9104" t="s">
        <v>27</v>
      </c>
      <c r="S9104" t="s">
        <v>33</v>
      </c>
      <c r="T9104" t="s">
        <v>23</v>
      </c>
      <c r="U9104" t="str">
        <f>IF(mba_decision_dataset[[#This Row],[Age]]&lt;25,"21-25",IF(mba_decision_dataset[[#This Row],[Age]]&gt;30,"31-35","25-30"))</f>
        <v>21-25</v>
      </c>
      <c r="V9104" t="str">
        <f>IF(mba_decision_dataset[[#This Row],[GRE/GMAT Score]]&lt;351,"250-350",IF(mba_decision_dataset[[#This Row],[GRE/GMAT Score]]&gt;645,"above 645","350-645"))</f>
        <v>350-645</v>
      </c>
      <c r="W9104" s="3">
        <f>(mba_decision_dataset[[#This Row],[Expected Post-MBA Salary]]-mba_decision_dataset[[#This Row],[Annual Salary (Before MBA)]])/mba_decision_dataset[[#This Row],[Annual Salary (Before MBA)]]</f>
        <v>1.2943268416596105</v>
      </c>
    </row>
    <row r="9105" spans="1:23" x14ac:dyDescent="0.4">
      <c r="A9105">
        <v>9104</v>
      </c>
      <c r="B9105">
        <v>25</v>
      </c>
      <c r="C9105" t="s">
        <v>20</v>
      </c>
      <c r="D9105" t="s">
        <v>50</v>
      </c>
      <c r="E9105">
        <v>3.85</v>
      </c>
      <c r="F9105">
        <v>7</v>
      </c>
      <c r="G9105" t="s">
        <v>30</v>
      </c>
      <c r="H9105">
        <v>49831</v>
      </c>
      <c r="I9105" t="s">
        <v>23</v>
      </c>
      <c r="J9105">
        <v>275</v>
      </c>
      <c r="K9105">
        <v>279</v>
      </c>
      <c r="L9105">
        <v>9.1999999999999993</v>
      </c>
      <c r="M9105">
        <v>3</v>
      </c>
      <c r="N9105" t="s">
        <v>24</v>
      </c>
      <c r="O9105" t="s">
        <v>31</v>
      </c>
      <c r="P9105">
        <v>159729</v>
      </c>
      <c r="Q9105" t="s">
        <v>26</v>
      </c>
      <c r="R9105" t="s">
        <v>44</v>
      </c>
      <c r="S9105" t="s">
        <v>33</v>
      </c>
      <c r="T9105" t="s">
        <v>29</v>
      </c>
      <c r="U9105" t="str">
        <f>IF(mba_decision_dataset[[#This Row],[Age]]&lt;25,"21-25",IF(mba_decision_dataset[[#This Row],[Age]]&gt;30,"31-35","25-30"))</f>
        <v>25-30</v>
      </c>
      <c r="V9105" t="str">
        <f>IF(mba_decision_dataset[[#This Row],[GRE/GMAT Score]]&lt;351,"250-350",IF(mba_decision_dataset[[#This Row],[GRE/GMAT Score]]&gt;645,"above 645","350-645"))</f>
        <v>250-350</v>
      </c>
      <c r="W9105" s="3">
        <f>(mba_decision_dataset[[#This Row],[Expected Post-MBA Salary]]-mba_decision_dataset[[#This Row],[Annual Salary (Before MBA)]])/mba_decision_dataset[[#This Row],[Annual Salary (Before MBA)]]</f>
        <v>2.2054143003351325</v>
      </c>
    </row>
    <row r="9106" spans="1:23" x14ac:dyDescent="0.4">
      <c r="A9106">
        <v>9105</v>
      </c>
      <c r="B9106">
        <v>21</v>
      </c>
      <c r="C9106" t="s">
        <v>20</v>
      </c>
      <c r="D9106" t="s">
        <v>35</v>
      </c>
      <c r="E9106">
        <v>3.25</v>
      </c>
      <c r="F9106">
        <v>9</v>
      </c>
      <c r="G9106" t="s">
        <v>30</v>
      </c>
      <c r="H9106">
        <v>105722</v>
      </c>
      <c r="I9106" t="s">
        <v>23</v>
      </c>
      <c r="J9106">
        <v>452</v>
      </c>
      <c r="K9106">
        <v>347</v>
      </c>
      <c r="L9106">
        <v>3.6</v>
      </c>
      <c r="M9106">
        <v>4.3</v>
      </c>
      <c r="N9106" t="s">
        <v>37</v>
      </c>
      <c r="O9106" t="s">
        <v>38</v>
      </c>
      <c r="P9106">
        <v>88012</v>
      </c>
      <c r="Q9106" t="s">
        <v>39</v>
      </c>
      <c r="R9106" t="s">
        <v>44</v>
      </c>
      <c r="S9106" t="s">
        <v>28</v>
      </c>
      <c r="T9106" t="s">
        <v>23</v>
      </c>
      <c r="U9106" t="str">
        <f>IF(mba_decision_dataset[[#This Row],[Age]]&lt;25,"21-25",IF(mba_decision_dataset[[#This Row],[Age]]&gt;30,"31-35","25-30"))</f>
        <v>21-25</v>
      </c>
      <c r="V9106" t="str">
        <f>IF(mba_decision_dataset[[#This Row],[GRE/GMAT Score]]&lt;351,"250-350",IF(mba_decision_dataset[[#This Row],[GRE/GMAT Score]]&gt;645,"above 645","350-645"))</f>
        <v>350-645</v>
      </c>
      <c r="W9106" s="3">
        <f>(mba_decision_dataset[[#This Row],[Expected Post-MBA Salary]]-mba_decision_dataset[[#This Row],[Annual Salary (Before MBA)]])/mba_decision_dataset[[#This Row],[Annual Salary (Before MBA)]]</f>
        <v>-0.16751480297383706</v>
      </c>
    </row>
    <row r="9107" spans="1:23" x14ac:dyDescent="0.4">
      <c r="A9107">
        <v>9106</v>
      </c>
      <c r="B9107">
        <v>27</v>
      </c>
      <c r="C9107" t="s">
        <v>34</v>
      </c>
      <c r="D9107" t="s">
        <v>49</v>
      </c>
      <c r="E9107">
        <v>3.74</v>
      </c>
      <c r="F9107">
        <v>0</v>
      </c>
      <c r="G9107" t="s">
        <v>22</v>
      </c>
      <c r="H9107">
        <v>87911</v>
      </c>
      <c r="I9107" t="s">
        <v>29</v>
      </c>
      <c r="J9107">
        <v>584</v>
      </c>
      <c r="K9107">
        <v>214</v>
      </c>
      <c r="L9107">
        <v>6.8</v>
      </c>
      <c r="M9107">
        <v>8.8000000000000007</v>
      </c>
      <c r="N9107" t="s">
        <v>24</v>
      </c>
      <c r="O9107" t="s">
        <v>38</v>
      </c>
      <c r="P9107">
        <v>191295</v>
      </c>
      <c r="Q9107" t="s">
        <v>39</v>
      </c>
      <c r="R9107" t="s">
        <v>32</v>
      </c>
      <c r="S9107" t="s">
        <v>28</v>
      </c>
      <c r="T9107" t="s">
        <v>29</v>
      </c>
      <c r="U9107" t="str">
        <f>IF(mba_decision_dataset[[#This Row],[Age]]&lt;25,"21-25",IF(mba_decision_dataset[[#This Row],[Age]]&gt;30,"31-35","25-30"))</f>
        <v>25-30</v>
      </c>
      <c r="V9107" t="str">
        <f>IF(mba_decision_dataset[[#This Row],[GRE/GMAT Score]]&lt;351,"250-350",IF(mba_decision_dataset[[#This Row],[GRE/GMAT Score]]&gt;645,"above 645","350-645"))</f>
        <v>350-645</v>
      </c>
      <c r="W9107" s="3">
        <f>(mba_decision_dataset[[#This Row],[Expected Post-MBA Salary]]-mba_decision_dataset[[#This Row],[Annual Salary (Before MBA)]])/mba_decision_dataset[[#This Row],[Annual Salary (Before MBA)]]</f>
        <v>1.1760075530934695</v>
      </c>
    </row>
    <row r="9108" spans="1:23" x14ac:dyDescent="0.4">
      <c r="A9108">
        <v>9107</v>
      </c>
      <c r="B9108">
        <v>28</v>
      </c>
      <c r="C9108" t="s">
        <v>20</v>
      </c>
      <c r="D9108" t="s">
        <v>50</v>
      </c>
      <c r="E9108">
        <v>3.37</v>
      </c>
      <c r="F9108">
        <v>7</v>
      </c>
      <c r="G9108" t="s">
        <v>36</v>
      </c>
      <c r="H9108">
        <v>99492</v>
      </c>
      <c r="I9108" t="s">
        <v>29</v>
      </c>
      <c r="J9108">
        <v>717</v>
      </c>
      <c r="K9108">
        <v>303</v>
      </c>
      <c r="L9108">
        <v>3.8</v>
      </c>
      <c r="M9108">
        <v>4.0999999999999996</v>
      </c>
      <c r="N9108" t="s">
        <v>24</v>
      </c>
      <c r="O9108" t="s">
        <v>43</v>
      </c>
      <c r="P9108">
        <v>198960</v>
      </c>
      <c r="Q9108" t="s">
        <v>26</v>
      </c>
      <c r="R9108" t="s">
        <v>40</v>
      </c>
      <c r="S9108" t="s">
        <v>33</v>
      </c>
      <c r="T9108" t="s">
        <v>23</v>
      </c>
      <c r="U9108" t="str">
        <f>IF(mba_decision_dataset[[#This Row],[Age]]&lt;25,"21-25",IF(mba_decision_dataset[[#This Row],[Age]]&gt;30,"31-35","25-30"))</f>
        <v>25-30</v>
      </c>
      <c r="V9108" t="str">
        <f>IF(mba_decision_dataset[[#This Row],[GRE/GMAT Score]]&lt;351,"250-350",IF(mba_decision_dataset[[#This Row],[GRE/GMAT Score]]&gt;645,"above 645","350-645"))</f>
        <v>above 645</v>
      </c>
      <c r="W9108" s="3">
        <f>(mba_decision_dataset[[#This Row],[Expected Post-MBA Salary]]-mba_decision_dataset[[#This Row],[Annual Salary (Before MBA)]])/mba_decision_dataset[[#This Row],[Annual Salary (Before MBA)]]</f>
        <v>0.99975877457484019</v>
      </c>
    </row>
    <row r="9109" spans="1:23" x14ac:dyDescent="0.4">
      <c r="A9109">
        <v>9108</v>
      </c>
      <c r="B9109">
        <v>29</v>
      </c>
      <c r="C9109" t="s">
        <v>34</v>
      </c>
      <c r="D9109" t="s">
        <v>41</v>
      </c>
      <c r="E9109">
        <v>2.4</v>
      </c>
      <c r="F9109">
        <v>1</v>
      </c>
      <c r="G9109" t="s">
        <v>42</v>
      </c>
      <c r="H9109">
        <v>90844</v>
      </c>
      <c r="I9109" t="s">
        <v>29</v>
      </c>
      <c r="J9109">
        <v>279</v>
      </c>
      <c r="K9109">
        <v>190</v>
      </c>
      <c r="L9109">
        <v>2</v>
      </c>
      <c r="M9109">
        <v>6.3</v>
      </c>
      <c r="N9109" t="s">
        <v>45</v>
      </c>
      <c r="O9109" t="s">
        <v>31</v>
      </c>
      <c r="P9109">
        <v>157039</v>
      </c>
      <c r="Q9109" t="s">
        <v>39</v>
      </c>
      <c r="R9109" t="s">
        <v>27</v>
      </c>
      <c r="S9109" t="s">
        <v>33</v>
      </c>
      <c r="T9109" t="s">
        <v>23</v>
      </c>
      <c r="U9109" t="str">
        <f>IF(mba_decision_dataset[[#This Row],[Age]]&lt;25,"21-25",IF(mba_decision_dataset[[#This Row],[Age]]&gt;30,"31-35","25-30"))</f>
        <v>25-30</v>
      </c>
      <c r="V9109" t="str">
        <f>IF(mba_decision_dataset[[#This Row],[GRE/GMAT Score]]&lt;351,"250-350",IF(mba_decision_dataset[[#This Row],[GRE/GMAT Score]]&gt;645,"above 645","350-645"))</f>
        <v>250-350</v>
      </c>
      <c r="W9109" s="3">
        <f>(mba_decision_dataset[[#This Row],[Expected Post-MBA Salary]]-mba_decision_dataset[[#This Row],[Annual Salary (Before MBA)]])/mba_decision_dataset[[#This Row],[Annual Salary (Before MBA)]]</f>
        <v>0.72866672537536881</v>
      </c>
    </row>
    <row r="9110" spans="1:23" x14ac:dyDescent="0.4">
      <c r="A9110">
        <v>9109</v>
      </c>
      <c r="B9110">
        <v>28</v>
      </c>
      <c r="C9110" t="s">
        <v>34</v>
      </c>
      <c r="D9110" t="s">
        <v>50</v>
      </c>
      <c r="E9110">
        <v>3.22</v>
      </c>
      <c r="F9110">
        <v>6</v>
      </c>
      <c r="G9110" t="s">
        <v>38</v>
      </c>
      <c r="H9110">
        <v>69409</v>
      </c>
      <c r="I9110" t="s">
        <v>23</v>
      </c>
      <c r="J9110">
        <v>478</v>
      </c>
      <c r="K9110">
        <v>205</v>
      </c>
      <c r="L9110">
        <v>8.3000000000000007</v>
      </c>
      <c r="M9110">
        <v>3.9</v>
      </c>
      <c r="N9110" t="s">
        <v>24</v>
      </c>
      <c r="O9110" t="s">
        <v>38</v>
      </c>
      <c r="P9110">
        <v>179860</v>
      </c>
      <c r="Q9110" t="s">
        <v>39</v>
      </c>
      <c r="R9110" t="s">
        <v>40</v>
      </c>
      <c r="S9110" t="s">
        <v>28</v>
      </c>
      <c r="T9110" t="s">
        <v>29</v>
      </c>
      <c r="U9110" t="str">
        <f>IF(mba_decision_dataset[[#This Row],[Age]]&lt;25,"21-25",IF(mba_decision_dataset[[#This Row],[Age]]&gt;30,"31-35","25-30"))</f>
        <v>25-30</v>
      </c>
      <c r="V9110" t="str">
        <f>IF(mba_decision_dataset[[#This Row],[GRE/GMAT Score]]&lt;351,"250-350",IF(mba_decision_dataset[[#This Row],[GRE/GMAT Score]]&gt;645,"above 645","350-645"))</f>
        <v>350-645</v>
      </c>
      <c r="W9110" s="3">
        <f>(mba_decision_dataset[[#This Row],[Expected Post-MBA Salary]]-mba_decision_dataset[[#This Row],[Annual Salary (Before MBA)]])/mba_decision_dataset[[#This Row],[Annual Salary (Before MBA)]]</f>
        <v>1.5913066028901151</v>
      </c>
    </row>
    <row r="9111" spans="1:23" x14ac:dyDescent="0.4">
      <c r="A9111">
        <v>9110</v>
      </c>
      <c r="B9111">
        <v>25</v>
      </c>
      <c r="C9111" t="s">
        <v>48</v>
      </c>
      <c r="D9111" t="s">
        <v>41</v>
      </c>
      <c r="E9111">
        <v>2.1800000000000002</v>
      </c>
      <c r="F9111">
        <v>3</v>
      </c>
      <c r="G9111" t="s">
        <v>42</v>
      </c>
      <c r="H9111">
        <v>50042</v>
      </c>
      <c r="I9111" t="s">
        <v>23</v>
      </c>
      <c r="J9111">
        <v>372</v>
      </c>
      <c r="K9111">
        <v>241</v>
      </c>
      <c r="L9111">
        <v>9.1999999999999993</v>
      </c>
      <c r="M9111">
        <v>5.3</v>
      </c>
      <c r="N9111" t="s">
        <v>37</v>
      </c>
      <c r="O9111" t="s">
        <v>38</v>
      </c>
      <c r="P9111">
        <v>134168</v>
      </c>
      <c r="Q9111" t="s">
        <v>26</v>
      </c>
      <c r="R9111" t="s">
        <v>44</v>
      </c>
      <c r="S9111" t="s">
        <v>33</v>
      </c>
      <c r="T9111" t="s">
        <v>29</v>
      </c>
      <c r="U9111" t="str">
        <f>IF(mba_decision_dataset[[#This Row],[Age]]&lt;25,"21-25",IF(mba_decision_dataset[[#This Row],[Age]]&gt;30,"31-35","25-30"))</f>
        <v>25-30</v>
      </c>
      <c r="V9111" t="str">
        <f>IF(mba_decision_dataset[[#This Row],[GRE/GMAT Score]]&lt;351,"250-350",IF(mba_decision_dataset[[#This Row],[GRE/GMAT Score]]&gt;645,"above 645","350-645"))</f>
        <v>350-645</v>
      </c>
      <c r="W9111" s="3">
        <f>(mba_decision_dataset[[#This Row],[Expected Post-MBA Salary]]-mba_decision_dataset[[#This Row],[Annual Salary (Before MBA)]])/mba_decision_dataset[[#This Row],[Annual Salary (Before MBA)]]</f>
        <v>1.6811078693897126</v>
      </c>
    </row>
    <row r="9112" spans="1:23" x14ac:dyDescent="0.4">
      <c r="A9112">
        <v>9111</v>
      </c>
      <c r="B9112">
        <v>23</v>
      </c>
      <c r="C9112" t="s">
        <v>20</v>
      </c>
      <c r="D9112" t="s">
        <v>50</v>
      </c>
      <c r="E9112">
        <v>3.39</v>
      </c>
      <c r="F9112">
        <v>7</v>
      </c>
      <c r="G9112" t="s">
        <v>22</v>
      </c>
      <c r="H9112">
        <v>48925</v>
      </c>
      <c r="I9112" t="s">
        <v>29</v>
      </c>
      <c r="J9112">
        <v>484</v>
      </c>
      <c r="K9112">
        <v>244</v>
      </c>
      <c r="L9112">
        <v>2</v>
      </c>
      <c r="M9112">
        <v>5.2</v>
      </c>
      <c r="N9112" t="s">
        <v>24</v>
      </c>
      <c r="O9112" t="s">
        <v>46</v>
      </c>
      <c r="P9112">
        <v>82753</v>
      </c>
      <c r="Q9112" t="s">
        <v>39</v>
      </c>
      <c r="R9112" t="s">
        <v>40</v>
      </c>
      <c r="S9112" t="s">
        <v>33</v>
      </c>
      <c r="T9112" t="s">
        <v>29</v>
      </c>
      <c r="U9112" t="str">
        <f>IF(mba_decision_dataset[[#This Row],[Age]]&lt;25,"21-25",IF(mba_decision_dataset[[#This Row],[Age]]&gt;30,"31-35","25-30"))</f>
        <v>21-25</v>
      </c>
      <c r="V9112" t="str">
        <f>IF(mba_decision_dataset[[#This Row],[GRE/GMAT Score]]&lt;351,"250-350",IF(mba_decision_dataset[[#This Row],[GRE/GMAT Score]]&gt;645,"above 645","350-645"))</f>
        <v>350-645</v>
      </c>
      <c r="W9112" s="3">
        <f>(mba_decision_dataset[[#This Row],[Expected Post-MBA Salary]]-mba_decision_dataset[[#This Row],[Annual Salary (Before MBA)]])/mba_decision_dataset[[#This Row],[Annual Salary (Before MBA)]]</f>
        <v>0.69142565150740931</v>
      </c>
    </row>
    <row r="9113" spans="1:23" x14ac:dyDescent="0.4">
      <c r="A9113">
        <v>9112</v>
      </c>
      <c r="B9113">
        <v>30</v>
      </c>
      <c r="C9113" t="s">
        <v>20</v>
      </c>
      <c r="D9113" t="s">
        <v>49</v>
      </c>
      <c r="E9113">
        <v>2.82</v>
      </c>
      <c r="F9113">
        <v>5</v>
      </c>
      <c r="G9113" t="s">
        <v>36</v>
      </c>
      <c r="H9113">
        <v>40803</v>
      </c>
      <c r="I9113" t="s">
        <v>23</v>
      </c>
      <c r="J9113">
        <v>692</v>
      </c>
      <c r="K9113">
        <v>447</v>
      </c>
      <c r="L9113">
        <v>6.8</v>
      </c>
      <c r="M9113">
        <v>5.3</v>
      </c>
      <c r="N9113" t="s">
        <v>24</v>
      </c>
      <c r="O9113" t="s">
        <v>38</v>
      </c>
      <c r="P9113">
        <v>121420</v>
      </c>
      <c r="Q9113" t="s">
        <v>39</v>
      </c>
      <c r="R9113" t="s">
        <v>27</v>
      </c>
      <c r="S9113" t="s">
        <v>33</v>
      </c>
      <c r="T9113" t="s">
        <v>29</v>
      </c>
      <c r="U9113" t="str">
        <f>IF(mba_decision_dataset[[#This Row],[Age]]&lt;25,"21-25",IF(mba_decision_dataset[[#This Row],[Age]]&gt;30,"31-35","25-30"))</f>
        <v>25-30</v>
      </c>
      <c r="V9113" t="str">
        <f>IF(mba_decision_dataset[[#This Row],[GRE/GMAT Score]]&lt;351,"250-350",IF(mba_decision_dataset[[#This Row],[GRE/GMAT Score]]&gt;645,"above 645","350-645"))</f>
        <v>above 645</v>
      </c>
      <c r="W9113" s="3">
        <f>(mba_decision_dataset[[#This Row],[Expected Post-MBA Salary]]-mba_decision_dataset[[#This Row],[Annual Salary (Before MBA)]])/mba_decision_dataset[[#This Row],[Annual Salary (Before MBA)]]</f>
        <v>1.9757615861578806</v>
      </c>
    </row>
    <row r="9114" spans="1:23" x14ac:dyDescent="0.4">
      <c r="A9114">
        <v>9113</v>
      </c>
      <c r="B9114">
        <v>31</v>
      </c>
      <c r="C9114" t="s">
        <v>34</v>
      </c>
      <c r="D9114" t="s">
        <v>50</v>
      </c>
      <c r="E9114">
        <v>2.2999999999999998</v>
      </c>
      <c r="F9114">
        <v>4</v>
      </c>
      <c r="G9114" t="s">
        <v>36</v>
      </c>
      <c r="H9114">
        <v>74227</v>
      </c>
      <c r="I9114" t="s">
        <v>23</v>
      </c>
      <c r="J9114">
        <v>333</v>
      </c>
      <c r="K9114">
        <v>268</v>
      </c>
      <c r="L9114">
        <v>9.6999999999999993</v>
      </c>
      <c r="M9114">
        <v>4.3</v>
      </c>
      <c r="N9114" t="s">
        <v>45</v>
      </c>
      <c r="O9114" t="s">
        <v>43</v>
      </c>
      <c r="P9114">
        <v>179841</v>
      </c>
      <c r="Q9114" t="s">
        <v>26</v>
      </c>
      <c r="R9114" t="s">
        <v>27</v>
      </c>
      <c r="S9114" t="s">
        <v>33</v>
      </c>
      <c r="T9114" t="s">
        <v>29</v>
      </c>
      <c r="U9114" t="str">
        <f>IF(mba_decision_dataset[[#This Row],[Age]]&lt;25,"21-25",IF(mba_decision_dataset[[#This Row],[Age]]&gt;30,"31-35","25-30"))</f>
        <v>31-35</v>
      </c>
      <c r="V9114" t="str">
        <f>IF(mba_decision_dataset[[#This Row],[GRE/GMAT Score]]&lt;351,"250-350",IF(mba_decision_dataset[[#This Row],[GRE/GMAT Score]]&gt;645,"above 645","350-645"))</f>
        <v>250-350</v>
      </c>
      <c r="W9114" s="3">
        <f>(mba_decision_dataset[[#This Row],[Expected Post-MBA Salary]]-mba_decision_dataset[[#This Row],[Annual Salary (Before MBA)]])/mba_decision_dataset[[#This Row],[Annual Salary (Before MBA)]]</f>
        <v>1.4228515230307031</v>
      </c>
    </row>
    <row r="9115" spans="1:23" x14ac:dyDescent="0.4">
      <c r="A9115">
        <v>9114</v>
      </c>
      <c r="B9115">
        <v>29</v>
      </c>
      <c r="C9115" t="s">
        <v>20</v>
      </c>
      <c r="D9115" t="s">
        <v>50</v>
      </c>
      <c r="E9115">
        <v>3.96</v>
      </c>
      <c r="F9115">
        <v>9</v>
      </c>
      <c r="G9115" t="s">
        <v>22</v>
      </c>
      <c r="H9115">
        <v>91238</v>
      </c>
      <c r="I9115" t="s">
        <v>29</v>
      </c>
      <c r="J9115">
        <v>589</v>
      </c>
      <c r="K9115">
        <v>99</v>
      </c>
      <c r="L9115">
        <v>3.5</v>
      </c>
      <c r="M9115">
        <v>7.5</v>
      </c>
      <c r="N9115" t="s">
        <v>47</v>
      </c>
      <c r="O9115" t="s">
        <v>46</v>
      </c>
      <c r="P9115">
        <v>99516</v>
      </c>
      <c r="Q9115" t="s">
        <v>39</v>
      </c>
      <c r="R9115" t="s">
        <v>40</v>
      </c>
      <c r="S9115" t="s">
        <v>28</v>
      </c>
      <c r="T9115" t="s">
        <v>23</v>
      </c>
      <c r="U9115" t="str">
        <f>IF(mba_decision_dataset[[#This Row],[Age]]&lt;25,"21-25",IF(mba_decision_dataset[[#This Row],[Age]]&gt;30,"31-35","25-30"))</f>
        <v>25-30</v>
      </c>
      <c r="V9115" t="str">
        <f>IF(mba_decision_dataset[[#This Row],[GRE/GMAT Score]]&lt;351,"250-350",IF(mba_decision_dataset[[#This Row],[GRE/GMAT Score]]&gt;645,"above 645","350-645"))</f>
        <v>350-645</v>
      </c>
      <c r="W9115" s="3">
        <f>(mba_decision_dataset[[#This Row],[Expected Post-MBA Salary]]-mba_decision_dataset[[#This Row],[Annual Salary (Before MBA)]])/mba_decision_dataset[[#This Row],[Annual Salary (Before MBA)]]</f>
        <v>9.0729739801398535E-2</v>
      </c>
    </row>
    <row r="9116" spans="1:23" x14ac:dyDescent="0.4">
      <c r="A9116">
        <v>9115</v>
      </c>
      <c r="B9116">
        <v>26</v>
      </c>
      <c r="C9116" t="s">
        <v>34</v>
      </c>
      <c r="D9116" t="s">
        <v>49</v>
      </c>
      <c r="E9116">
        <v>3.8</v>
      </c>
      <c r="F9116">
        <v>9</v>
      </c>
      <c r="G9116" t="s">
        <v>42</v>
      </c>
      <c r="H9116">
        <v>102419</v>
      </c>
      <c r="I9116" t="s">
        <v>29</v>
      </c>
      <c r="J9116">
        <v>749</v>
      </c>
      <c r="K9116">
        <v>384</v>
      </c>
      <c r="L9116">
        <v>7.8</v>
      </c>
      <c r="M9116">
        <v>4.0999999999999996</v>
      </c>
      <c r="N9116" t="s">
        <v>45</v>
      </c>
      <c r="O9116" t="s">
        <v>46</v>
      </c>
      <c r="P9116">
        <v>112015</v>
      </c>
      <c r="Q9116" t="s">
        <v>39</v>
      </c>
      <c r="R9116" t="s">
        <v>40</v>
      </c>
      <c r="S9116" t="s">
        <v>28</v>
      </c>
      <c r="T9116" t="s">
        <v>23</v>
      </c>
      <c r="U9116" t="str">
        <f>IF(mba_decision_dataset[[#This Row],[Age]]&lt;25,"21-25",IF(mba_decision_dataset[[#This Row],[Age]]&gt;30,"31-35","25-30"))</f>
        <v>25-30</v>
      </c>
      <c r="V9116" t="str">
        <f>IF(mba_decision_dataset[[#This Row],[GRE/GMAT Score]]&lt;351,"250-350",IF(mba_decision_dataset[[#This Row],[GRE/GMAT Score]]&gt;645,"above 645","350-645"))</f>
        <v>above 645</v>
      </c>
      <c r="W9116" s="3">
        <f>(mba_decision_dataset[[#This Row],[Expected Post-MBA Salary]]-mba_decision_dataset[[#This Row],[Annual Salary (Before MBA)]])/mba_decision_dataset[[#This Row],[Annual Salary (Before MBA)]]</f>
        <v>9.3693552954041734E-2</v>
      </c>
    </row>
    <row r="9117" spans="1:23" x14ac:dyDescent="0.4">
      <c r="A9117">
        <v>9116</v>
      </c>
      <c r="B9117">
        <v>25</v>
      </c>
      <c r="C9117" t="s">
        <v>20</v>
      </c>
      <c r="D9117" t="s">
        <v>41</v>
      </c>
      <c r="E9117">
        <v>3.79</v>
      </c>
      <c r="F9117">
        <v>4</v>
      </c>
      <c r="G9117" t="s">
        <v>30</v>
      </c>
      <c r="H9117">
        <v>49593</v>
      </c>
      <c r="I9117" t="s">
        <v>29</v>
      </c>
      <c r="J9117">
        <v>446</v>
      </c>
      <c r="K9117">
        <v>348</v>
      </c>
      <c r="L9117">
        <v>4.7</v>
      </c>
      <c r="M9117">
        <v>2.2000000000000002</v>
      </c>
      <c r="N9117" t="s">
        <v>37</v>
      </c>
      <c r="O9117" t="s">
        <v>43</v>
      </c>
      <c r="P9117">
        <v>138772</v>
      </c>
      <c r="Q9117" t="s">
        <v>26</v>
      </c>
      <c r="R9117" t="s">
        <v>40</v>
      </c>
      <c r="S9117" t="s">
        <v>33</v>
      </c>
      <c r="T9117" t="s">
        <v>29</v>
      </c>
      <c r="U9117" t="str">
        <f>IF(mba_decision_dataset[[#This Row],[Age]]&lt;25,"21-25",IF(mba_decision_dataset[[#This Row],[Age]]&gt;30,"31-35","25-30"))</f>
        <v>25-30</v>
      </c>
      <c r="V9117" t="str">
        <f>IF(mba_decision_dataset[[#This Row],[GRE/GMAT Score]]&lt;351,"250-350",IF(mba_decision_dataset[[#This Row],[GRE/GMAT Score]]&gt;645,"above 645","350-645"))</f>
        <v>350-645</v>
      </c>
      <c r="W9117" s="3">
        <f>(mba_decision_dataset[[#This Row],[Expected Post-MBA Salary]]-mba_decision_dataset[[#This Row],[Annual Salary (Before MBA)]])/mba_decision_dataset[[#This Row],[Annual Salary (Before MBA)]]</f>
        <v>1.798217490371625</v>
      </c>
    </row>
    <row r="9118" spans="1:23" x14ac:dyDescent="0.4">
      <c r="A9118">
        <v>9117</v>
      </c>
      <c r="B9118">
        <v>33</v>
      </c>
      <c r="C9118" t="s">
        <v>20</v>
      </c>
      <c r="D9118" t="s">
        <v>49</v>
      </c>
      <c r="E9118">
        <v>3.58</v>
      </c>
      <c r="F9118">
        <v>3</v>
      </c>
      <c r="G9118" t="s">
        <v>42</v>
      </c>
      <c r="H9118">
        <v>40234</v>
      </c>
      <c r="I9118" t="s">
        <v>29</v>
      </c>
      <c r="J9118">
        <v>452</v>
      </c>
      <c r="K9118">
        <v>266</v>
      </c>
      <c r="L9118">
        <v>1.6</v>
      </c>
      <c r="M9118">
        <v>6.4</v>
      </c>
      <c r="N9118" t="s">
        <v>37</v>
      </c>
      <c r="O9118" t="s">
        <v>43</v>
      </c>
      <c r="P9118">
        <v>181880</v>
      </c>
      <c r="Q9118" t="s">
        <v>26</v>
      </c>
      <c r="R9118" t="s">
        <v>40</v>
      </c>
      <c r="S9118" t="s">
        <v>28</v>
      </c>
      <c r="T9118" t="s">
        <v>23</v>
      </c>
      <c r="U9118" t="str">
        <f>IF(mba_decision_dataset[[#This Row],[Age]]&lt;25,"21-25",IF(mba_decision_dataset[[#This Row],[Age]]&gt;30,"31-35","25-30"))</f>
        <v>31-35</v>
      </c>
      <c r="V9118" t="str">
        <f>IF(mba_decision_dataset[[#This Row],[GRE/GMAT Score]]&lt;351,"250-350",IF(mba_decision_dataset[[#This Row],[GRE/GMAT Score]]&gt;645,"above 645","350-645"))</f>
        <v>350-645</v>
      </c>
      <c r="W9118" s="3">
        <f>(mba_decision_dataset[[#This Row],[Expected Post-MBA Salary]]-mba_decision_dataset[[#This Row],[Annual Salary (Before MBA)]])/mba_decision_dataset[[#This Row],[Annual Salary (Before MBA)]]</f>
        <v>3.5205547546850924</v>
      </c>
    </row>
    <row r="9119" spans="1:23" x14ac:dyDescent="0.4">
      <c r="A9119">
        <v>9118</v>
      </c>
      <c r="B9119">
        <v>23</v>
      </c>
      <c r="C9119" t="s">
        <v>20</v>
      </c>
      <c r="D9119" t="s">
        <v>35</v>
      </c>
      <c r="E9119">
        <v>3.38</v>
      </c>
      <c r="F9119">
        <v>2</v>
      </c>
      <c r="G9119" t="s">
        <v>36</v>
      </c>
      <c r="H9119">
        <v>115793</v>
      </c>
      <c r="I9119" t="s">
        <v>23</v>
      </c>
      <c r="J9119">
        <v>379</v>
      </c>
      <c r="K9119">
        <v>202</v>
      </c>
      <c r="L9119">
        <v>7.3</v>
      </c>
      <c r="M9119">
        <v>3.5</v>
      </c>
      <c r="N9119" t="s">
        <v>45</v>
      </c>
      <c r="O9119" t="s">
        <v>31</v>
      </c>
      <c r="P9119">
        <v>121118</v>
      </c>
      <c r="Q9119" t="s">
        <v>26</v>
      </c>
      <c r="R9119" t="s">
        <v>40</v>
      </c>
      <c r="S9119" t="s">
        <v>28</v>
      </c>
      <c r="T9119" t="s">
        <v>29</v>
      </c>
      <c r="U9119" t="str">
        <f>IF(mba_decision_dataset[[#This Row],[Age]]&lt;25,"21-25",IF(mba_decision_dataset[[#This Row],[Age]]&gt;30,"31-35","25-30"))</f>
        <v>21-25</v>
      </c>
      <c r="V9119" t="str">
        <f>IF(mba_decision_dataset[[#This Row],[GRE/GMAT Score]]&lt;351,"250-350",IF(mba_decision_dataset[[#This Row],[GRE/GMAT Score]]&gt;645,"above 645","350-645"))</f>
        <v>350-645</v>
      </c>
      <c r="W9119" s="3">
        <f>(mba_decision_dataset[[#This Row],[Expected Post-MBA Salary]]-mba_decision_dataset[[#This Row],[Annual Salary (Before MBA)]])/mba_decision_dataset[[#This Row],[Annual Salary (Before MBA)]]</f>
        <v>4.5987235843272044E-2</v>
      </c>
    </row>
    <row r="9120" spans="1:23" x14ac:dyDescent="0.4">
      <c r="A9120">
        <v>9119</v>
      </c>
      <c r="B9120">
        <v>26</v>
      </c>
      <c r="C9120" t="s">
        <v>20</v>
      </c>
      <c r="D9120" t="s">
        <v>50</v>
      </c>
      <c r="E9120">
        <v>3.31</v>
      </c>
      <c r="F9120">
        <v>2</v>
      </c>
      <c r="G9120" t="s">
        <v>36</v>
      </c>
      <c r="H9120">
        <v>51694</v>
      </c>
      <c r="I9120" t="s">
        <v>23</v>
      </c>
      <c r="J9120">
        <v>348</v>
      </c>
      <c r="K9120">
        <v>439</v>
      </c>
      <c r="L9120">
        <v>3.2</v>
      </c>
      <c r="M9120">
        <v>1.3</v>
      </c>
      <c r="N9120" t="s">
        <v>37</v>
      </c>
      <c r="O9120" t="s">
        <v>43</v>
      </c>
      <c r="P9120">
        <v>170472</v>
      </c>
      <c r="Q9120" t="s">
        <v>39</v>
      </c>
      <c r="R9120" t="s">
        <v>44</v>
      </c>
      <c r="S9120" t="s">
        <v>28</v>
      </c>
      <c r="T9120" t="s">
        <v>23</v>
      </c>
      <c r="U9120" t="str">
        <f>IF(mba_decision_dataset[[#This Row],[Age]]&lt;25,"21-25",IF(mba_decision_dataset[[#This Row],[Age]]&gt;30,"31-35","25-30"))</f>
        <v>25-30</v>
      </c>
      <c r="V9120" t="str">
        <f>IF(mba_decision_dataset[[#This Row],[GRE/GMAT Score]]&lt;351,"250-350",IF(mba_decision_dataset[[#This Row],[GRE/GMAT Score]]&gt;645,"above 645","350-645"))</f>
        <v>250-350</v>
      </c>
      <c r="W9120" s="3">
        <f>(mba_decision_dataset[[#This Row],[Expected Post-MBA Salary]]-mba_decision_dataset[[#This Row],[Annual Salary (Before MBA)]])/mba_decision_dataset[[#This Row],[Annual Salary (Before MBA)]]</f>
        <v>2.2977134677138547</v>
      </c>
    </row>
    <row r="9121" spans="1:23" x14ac:dyDescent="0.4">
      <c r="A9121">
        <v>9120</v>
      </c>
      <c r="B9121">
        <v>23</v>
      </c>
      <c r="C9121" t="s">
        <v>34</v>
      </c>
      <c r="D9121" t="s">
        <v>35</v>
      </c>
      <c r="E9121">
        <v>2.21</v>
      </c>
      <c r="F9121">
        <v>2</v>
      </c>
      <c r="G9121" t="s">
        <v>22</v>
      </c>
      <c r="H9121">
        <v>83918</v>
      </c>
      <c r="I9121" t="s">
        <v>29</v>
      </c>
      <c r="J9121">
        <v>279</v>
      </c>
      <c r="K9121">
        <v>45</v>
      </c>
      <c r="L9121">
        <v>6.4</v>
      </c>
      <c r="M9121">
        <v>1.4</v>
      </c>
      <c r="N9121" t="s">
        <v>24</v>
      </c>
      <c r="O9121" t="s">
        <v>31</v>
      </c>
      <c r="P9121">
        <v>83889</v>
      </c>
      <c r="Q9121" t="s">
        <v>26</v>
      </c>
      <c r="R9121" t="s">
        <v>32</v>
      </c>
      <c r="S9121" t="s">
        <v>28</v>
      </c>
      <c r="T9121" t="s">
        <v>29</v>
      </c>
      <c r="U9121" t="str">
        <f>IF(mba_decision_dataset[[#This Row],[Age]]&lt;25,"21-25",IF(mba_decision_dataset[[#This Row],[Age]]&gt;30,"31-35","25-30"))</f>
        <v>21-25</v>
      </c>
      <c r="V9121" t="str">
        <f>IF(mba_decision_dataset[[#This Row],[GRE/GMAT Score]]&lt;351,"250-350",IF(mba_decision_dataset[[#This Row],[GRE/GMAT Score]]&gt;645,"above 645","350-645"))</f>
        <v>250-350</v>
      </c>
      <c r="W9121" s="3">
        <f>(mba_decision_dataset[[#This Row],[Expected Post-MBA Salary]]-mba_decision_dataset[[#This Row],[Annual Salary (Before MBA)]])/mba_decision_dataset[[#This Row],[Annual Salary (Before MBA)]]</f>
        <v>-3.4557544269405848E-4</v>
      </c>
    </row>
    <row r="9122" spans="1:23" x14ac:dyDescent="0.4">
      <c r="A9122">
        <v>9121</v>
      </c>
      <c r="B9122">
        <v>30</v>
      </c>
      <c r="C9122" t="s">
        <v>20</v>
      </c>
      <c r="D9122" t="s">
        <v>49</v>
      </c>
      <c r="E9122">
        <v>3.8</v>
      </c>
      <c r="F9122">
        <v>6</v>
      </c>
      <c r="G9122" t="s">
        <v>42</v>
      </c>
      <c r="H9122">
        <v>97039</v>
      </c>
      <c r="I9122" t="s">
        <v>29</v>
      </c>
      <c r="J9122">
        <v>634</v>
      </c>
      <c r="K9122">
        <v>216</v>
      </c>
      <c r="L9122">
        <v>1.6</v>
      </c>
      <c r="M9122">
        <v>5.4</v>
      </c>
      <c r="N9122" t="s">
        <v>37</v>
      </c>
      <c r="O9122" t="s">
        <v>25</v>
      </c>
      <c r="P9122">
        <v>90742</v>
      </c>
      <c r="Q9122" t="s">
        <v>39</v>
      </c>
      <c r="R9122" t="s">
        <v>40</v>
      </c>
      <c r="S9122" t="s">
        <v>33</v>
      </c>
      <c r="T9122" t="s">
        <v>29</v>
      </c>
      <c r="U9122" t="str">
        <f>IF(mba_decision_dataset[[#This Row],[Age]]&lt;25,"21-25",IF(mba_decision_dataset[[#This Row],[Age]]&gt;30,"31-35","25-30"))</f>
        <v>25-30</v>
      </c>
      <c r="V9122" t="str">
        <f>IF(mba_decision_dataset[[#This Row],[GRE/GMAT Score]]&lt;351,"250-350",IF(mba_decision_dataset[[#This Row],[GRE/GMAT Score]]&gt;645,"above 645","350-645"))</f>
        <v>350-645</v>
      </c>
      <c r="W9122" s="3">
        <f>(mba_decision_dataset[[#This Row],[Expected Post-MBA Salary]]-mba_decision_dataset[[#This Row],[Annual Salary (Before MBA)]])/mba_decision_dataset[[#This Row],[Annual Salary (Before MBA)]]</f>
        <v>-6.4891435402260944E-2</v>
      </c>
    </row>
    <row r="9123" spans="1:23" x14ac:dyDescent="0.4">
      <c r="A9123">
        <v>9122</v>
      </c>
      <c r="B9123">
        <v>32</v>
      </c>
      <c r="C9123" t="s">
        <v>20</v>
      </c>
      <c r="D9123" t="s">
        <v>49</v>
      </c>
      <c r="E9123">
        <v>3.76</v>
      </c>
      <c r="F9123">
        <v>7</v>
      </c>
      <c r="G9123" t="s">
        <v>30</v>
      </c>
      <c r="H9123">
        <v>95713</v>
      </c>
      <c r="I9123" t="s">
        <v>23</v>
      </c>
      <c r="J9123">
        <v>446</v>
      </c>
      <c r="K9123">
        <v>348</v>
      </c>
      <c r="L9123">
        <v>2.1</v>
      </c>
      <c r="M9123">
        <v>9.6999999999999993</v>
      </c>
      <c r="N9123" t="s">
        <v>37</v>
      </c>
      <c r="O9123" t="s">
        <v>25</v>
      </c>
      <c r="P9123">
        <v>192933</v>
      </c>
      <c r="Q9123" t="s">
        <v>39</v>
      </c>
      <c r="R9123" t="s">
        <v>32</v>
      </c>
      <c r="S9123" t="s">
        <v>33</v>
      </c>
      <c r="T9123" t="s">
        <v>23</v>
      </c>
      <c r="U9123" t="str">
        <f>IF(mba_decision_dataset[[#This Row],[Age]]&lt;25,"21-25",IF(mba_decision_dataset[[#This Row],[Age]]&gt;30,"31-35","25-30"))</f>
        <v>31-35</v>
      </c>
      <c r="V9123" t="str">
        <f>IF(mba_decision_dataset[[#This Row],[GRE/GMAT Score]]&lt;351,"250-350",IF(mba_decision_dataset[[#This Row],[GRE/GMAT Score]]&gt;645,"above 645","350-645"))</f>
        <v>350-645</v>
      </c>
      <c r="W9123" s="3">
        <f>(mba_decision_dataset[[#This Row],[Expected Post-MBA Salary]]-mba_decision_dataset[[#This Row],[Annual Salary (Before MBA)]])/mba_decision_dataset[[#This Row],[Annual Salary (Before MBA)]]</f>
        <v>1.0157449876192366</v>
      </c>
    </row>
    <row r="9124" spans="1:23" x14ac:dyDescent="0.4">
      <c r="A9124">
        <v>9123</v>
      </c>
      <c r="B9124">
        <v>26</v>
      </c>
      <c r="C9124" t="s">
        <v>20</v>
      </c>
      <c r="D9124" t="s">
        <v>21</v>
      </c>
      <c r="E9124">
        <v>3.5</v>
      </c>
      <c r="F9124">
        <v>7</v>
      </c>
      <c r="G9124" t="s">
        <v>42</v>
      </c>
      <c r="H9124">
        <v>78676</v>
      </c>
      <c r="I9124" t="s">
        <v>23</v>
      </c>
      <c r="J9124">
        <v>313</v>
      </c>
      <c r="K9124">
        <v>359</v>
      </c>
      <c r="L9124">
        <v>1.1000000000000001</v>
      </c>
      <c r="M9124">
        <v>1.7</v>
      </c>
      <c r="N9124" t="s">
        <v>37</v>
      </c>
      <c r="O9124" t="s">
        <v>38</v>
      </c>
      <c r="P9124">
        <v>174814</v>
      </c>
      <c r="Q9124" t="s">
        <v>26</v>
      </c>
      <c r="R9124" t="s">
        <v>32</v>
      </c>
      <c r="S9124" t="s">
        <v>28</v>
      </c>
      <c r="T9124" t="s">
        <v>23</v>
      </c>
      <c r="U9124" t="str">
        <f>IF(mba_decision_dataset[[#This Row],[Age]]&lt;25,"21-25",IF(mba_decision_dataset[[#This Row],[Age]]&gt;30,"31-35","25-30"))</f>
        <v>25-30</v>
      </c>
      <c r="V9124" t="str">
        <f>IF(mba_decision_dataset[[#This Row],[GRE/GMAT Score]]&lt;351,"250-350",IF(mba_decision_dataset[[#This Row],[GRE/GMAT Score]]&gt;645,"above 645","350-645"))</f>
        <v>250-350</v>
      </c>
      <c r="W9124" s="3">
        <f>(mba_decision_dataset[[#This Row],[Expected Post-MBA Salary]]-mba_decision_dataset[[#This Row],[Annual Salary (Before MBA)]])/mba_decision_dataset[[#This Row],[Annual Salary (Before MBA)]]</f>
        <v>1.2219482434287456</v>
      </c>
    </row>
    <row r="9125" spans="1:23" x14ac:dyDescent="0.4">
      <c r="A9125">
        <v>9124</v>
      </c>
      <c r="B9125">
        <v>24</v>
      </c>
      <c r="C9125" t="s">
        <v>20</v>
      </c>
      <c r="D9125" t="s">
        <v>35</v>
      </c>
      <c r="E9125">
        <v>3.85</v>
      </c>
      <c r="F9125">
        <v>1</v>
      </c>
      <c r="G9125" t="s">
        <v>36</v>
      </c>
      <c r="H9125">
        <v>90063</v>
      </c>
      <c r="I9125" t="s">
        <v>29</v>
      </c>
      <c r="J9125">
        <v>713</v>
      </c>
      <c r="K9125">
        <v>37</v>
      </c>
      <c r="L9125">
        <v>3</v>
      </c>
      <c r="M9125">
        <v>4</v>
      </c>
      <c r="N9125" t="s">
        <v>37</v>
      </c>
      <c r="O9125" t="s">
        <v>25</v>
      </c>
      <c r="P9125">
        <v>173813</v>
      </c>
      <c r="Q9125" t="s">
        <v>26</v>
      </c>
      <c r="R9125" t="s">
        <v>32</v>
      </c>
      <c r="S9125" t="s">
        <v>28</v>
      </c>
      <c r="T9125" t="s">
        <v>29</v>
      </c>
      <c r="U9125" t="str">
        <f>IF(mba_decision_dataset[[#This Row],[Age]]&lt;25,"21-25",IF(mba_decision_dataset[[#This Row],[Age]]&gt;30,"31-35","25-30"))</f>
        <v>21-25</v>
      </c>
      <c r="V9125" t="str">
        <f>IF(mba_decision_dataset[[#This Row],[GRE/GMAT Score]]&lt;351,"250-350",IF(mba_decision_dataset[[#This Row],[GRE/GMAT Score]]&gt;645,"above 645","350-645"))</f>
        <v>above 645</v>
      </c>
      <c r="W9125" s="3">
        <f>(mba_decision_dataset[[#This Row],[Expected Post-MBA Salary]]-mba_decision_dataset[[#This Row],[Annual Salary (Before MBA)]])/mba_decision_dataset[[#This Row],[Annual Salary (Before MBA)]]</f>
        <v>0.92990462231993165</v>
      </c>
    </row>
    <row r="9126" spans="1:23" x14ac:dyDescent="0.4">
      <c r="A9126">
        <v>9125</v>
      </c>
      <c r="B9126">
        <v>22</v>
      </c>
      <c r="C9126" t="s">
        <v>20</v>
      </c>
      <c r="D9126" t="s">
        <v>21</v>
      </c>
      <c r="E9126">
        <v>3.11</v>
      </c>
      <c r="F9126">
        <v>2</v>
      </c>
      <c r="G9126" t="s">
        <v>42</v>
      </c>
      <c r="H9126">
        <v>72704</v>
      </c>
      <c r="I9126" t="s">
        <v>23</v>
      </c>
      <c r="J9126">
        <v>285</v>
      </c>
      <c r="K9126">
        <v>393</v>
      </c>
      <c r="L9126">
        <v>2.2000000000000002</v>
      </c>
      <c r="M9126">
        <v>1.4</v>
      </c>
      <c r="N9126" t="s">
        <v>47</v>
      </c>
      <c r="O9126" t="s">
        <v>46</v>
      </c>
      <c r="P9126">
        <v>140859</v>
      </c>
      <c r="Q9126" t="s">
        <v>39</v>
      </c>
      <c r="R9126" t="s">
        <v>32</v>
      </c>
      <c r="S9126" t="s">
        <v>28</v>
      </c>
      <c r="T9126" t="s">
        <v>29</v>
      </c>
      <c r="U9126" t="str">
        <f>IF(mba_decision_dataset[[#This Row],[Age]]&lt;25,"21-25",IF(mba_decision_dataset[[#This Row],[Age]]&gt;30,"31-35","25-30"))</f>
        <v>21-25</v>
      </c>
      <c r="V9126" t="str">
        <f>IF(mba_decision_dataset[[#This Row],[GRE/GMAT Score]]&lt;351,"250-350",IF(mba_decision_dataset[[#This Row],[GRE/GMAT Score]]&gt;645,"above 645","350-645"))</f>
        <v>250-350</v>
      </c>
      <c r="W9126" s="3">
        <f>(mba_decision_dataset[[#This Row],[Expected Post-MBA Salary]]-mba_decision_dataset[[#This Row],[Annual Salary (Before MBA)]])/mba_decision_dataset[[#This Row],[Annual Salary (Before MBA)]]</f>
        <v>0.93743122799295775</v>
      </c>
    </row>
    <row r="9127" spans="1:23" x14ac:dyDescent="0.4">
      <c r="A9127">
        <v>9126</v>
      </c>
      <c r="B9127">
        <v>28</v>
      </c>
      <c r="C9127" t="s">
        <v>20</v>
      </c>
      <c r="D9127" t="s">
        <v>35</v>
      </c>
      <c r="E9127">
        <v>2.9</v>
      </c>
      <c r="F9127">
        <v>1</v>
      </c>
      <c r="G9127" t="s">
        <v>36</v>
      </c>
      <c r="H9127">
        <v>90664</v>
      </c>
      <c r="I9127" t="s">
        <v>23</v>
      </c>
      <c r="J9127">
        <v>330</v>
      </c>
      <c r="K9127">
        <v>100</v>
      </c>
      <c r="L9127">
        <v>3.6</v>
      </c>
      <c r="M9127">
        <v>6.7</v>
      </c>
      <c r="N9127" t="s">
        <v>37</v>
      </c>
      <c r="O9127" t="s">
        <v>46</v>
      </c>
      <c r="P9127">
        <v>85315</v>
      </c>
      <c r="Q9127" t="s">
        <v>39</v>
      </c>
      <c r="R9127" t="s">
        <v>44</v>
      </c>
      <c r="S9127" t="s">
        <v>28</v>
      </c>
      <c r="T9127" t="s">
        <v>23</v>
      </c>
      <c r="U9127" t="str">
        <f>IF(mba_decision_dataset[[#This Row],[Age]]&lt;25,"21-25",IF(mba_decision_dataset[[#This Row],[Age]]&gt;30,"31-35","25-30"))</f>
        <v>25-30</v>
      </c>
      <c r="V9127" t="str">
        <f>IF(mba_decision_dataset[[#This Row],[GRE/GMAT Score]]&lt;351,"250-350",IF(mba_decision_dataset[[#This Row],[GRE/GMAT Score]]&gt;645,"above 645","350-645"))</f>
        <v>250-350</v>
      </c>
      <c r="W9127" s="3">
        <f>(mba_decision_dataset[[#This Row],[Expected Post-MBA Salary]]-mba_decision_dataset[[#This Row],[Annual Salary (Before MBA)]])/mba_decision_dataset[[#This Row],[Annual Salary (Before MBA)]]</f>
        <v>-5.8998058766434304E-2</v>
      </c>
    </row>
    <row r="9128" spans="1:23" x14ac:dyDescent="0.4">
      <c r="A9128">
        <v>9127</v>
      </c>
      <c r="B9128">
        <v>24</v>
      </c>
      <c r="C9128" t="s">
        <v>34</v>
      </c>
      <c r="D9128" t="s">
        <v>21</v>
      </c>
      <c r="E9128">
        <v>3.94</v>
      </c>
      <c r="F9128">
        <v>5</v>
      </c>
      <c r="G9128" t="s">
        <v>36</v>
      </c>
      <c r="H9128">
        <v>61164</v>
      </c>
      <c r="I9128" t="s">
        <v>23</v>
      </c>
      <c r="J9128">
        <v>785</v>
      </c>
      <c r="K9128">
        <v>355</v>
      </c>
      <c r="L9128">
        <v>2.8</v>
      </c>
      <c r="M9128">
        <v>6.2</v>
      </c>
      <c r="N9128" t="s">
        <v>45</v>
      </c>
      <c r="O9128" t="s">
        <v>38</v>
      </c>
      <c r="P9128">
        <v>192487</v>
      </c>
      <c r="Q9128" t="s">
        <v>39</v>
      </c>
      <c r="R9128" t="s">
        <v>44</v>
      </c>
      <c r="S9128" t="s">
        <v>33</v>
      </c>
      <c r="T9128" t="s">
        <v>29</v>
      </c>
      <c r="U9128" t="str">
        <f>IF(mba_decision_dataset[[#This Row],[Age]]&lt;25,"21-25",IF(mba_decision_dataset[[#This Row],[Age]]&gt;30,"31-35","25-30"))</f>
        <v>21-25</v>
      </c>
      <c r="V9128" t="str">
        <f>IF(mba_decision_dataset[[#This Row],[GRE/GMAT Score]]&lt;351,"250-350",IF(mba_decision_dataset[[#This Row],[GRE/GMAT Score]]&gt;645,"above 645","350-645"))</f>
        <v>above 645</v>
      </c>
      <c r="W9128" s="3">
        <f>(mba_decision_dataset[[#This Row],[Expected Post-MBA Salary]]-mba_decision_dataset[[#This Row],[Annual Salary (Before MBA)]])/mba_decision_dataset[[#This Row],[Annual Salary (Before MBA)]]</f>
        <v>2.1470636322019487</v>
      </c>
    </row>
    <row r="9129" spans="1:23" x14ac:dyDescent="0.4">
      <c r="A9129">
        <v>9128</v>
      </c>
      <c r="B9129">
        <v>29</v>
      </c>
      <c r="C9129" t="s">
        <v>34</v>
      </c>
      <c r="D9129" t="s">
        <v>21</v>
      </c>
      <c r="E9129">
        <v>2.93</v>
      </c>
      <c r="F9129">
        <v>2</v>
      </c>
      <c r="G9129" t="s">
        <v>38</v>
      </c>
      <c r="H9129">
        <v>85009</v>
      </c>
      <c r="I9129" t="s">
        <v>23</v>
      </c>
      <c r="J9129">
        <v>741</v>
      </c>
      <c r="K9129">
        <v>363</v>
      </c>
      <c r="L9129">
        <v>3.4</v>
      </c>
      <c r="M9129">
        <v>3.6</v>
      </c>
      <c r="N9129" t="s">
        <v>37</v>
      </c>
      <c r="O9129" t="s">
        <v>25</v>
      </c>
      <c r="P9129">
        <v>113657</v>
      </c>
      <c r="Q9129" t="s">
        <v>26</v>
      </c>
      <c r="R9129" t="s">
        <v>40</v>
      </c>
      <c r="S9129" t="s">
        <v>33</v>
      </c>
      <c r="T9129" t="s">
        <v>23</v>
      </c>
      <c r="U9129" t="str">
        <f>IF(mba_decision_dataset[[#This Row],[Age]]&lt;25,"21-25",IF(mba_decision_dataset[[#This Row],[Age]]&gt;30,"31-35","25-30"))</f>
        <v>25-30</v>
      </c>
      <c r="V9129" t="str">
        <f>IF(mba_decision_dataset[[#This Row],[GRE/GMAT Score]]&lt;351,"250-350",IF(mba_decision_dataset[[#This Row],[GRE/GMAT Score]]&gt;645,"above 645","350-645"))</f>
        <v>above 645</v>
      </c>
      <c r="W9129" s="3">
        <f>(mba_decision_dataset[[#This Row],[Expected Post-MBA Salary]]-mba_decision_dataset[[#This Row],[Annual Salary (Before MBA)]])/mba_decision_dataset[[#This Row],[Annual Salary (Before MBA)]]</f>
        <v>0.33699961180580879</v>
      </c>
    </row>
    <row r="9130" spans="1:23" x14ac:dyDescent="0.4">
      <c r="A9130">
        <v>9129</v>
      </c>
      <c r="B9130">
        <v>27</v>
      </c>
      <c r="C9130" t="s">
        <v>34</v>
      </c>
      <c r="D9130" t="s">
        <v>35</v>
      </c>
      <c r="E9130">
        <v>3.28</v>
      </c>
      <c r="F9130">
        <v>5</v>
      </c>
      <c r="G9130" t="s">
        <v>30</v>
      </c>
      <c r="H9130">
        <v>35345</v>
      </c>
      <c r="I9130" t="s">
        <v>29</v>
      </c>
      <c r="J9130">
        <v>628</v>
      </c>
      <c r="K9130">
        <v>440</v>
      </c>
      <c r="L9130">
        <v>2.2000000000000002</v>
      </c>
      <c r="M9130">
        <v>7.8</v>
      </c>
      <c r="N9130" t="s">
        <v>37</v>
      </c>
      <c r="O9130" t="s">
        <v>25</v>
      </c>
      <c r="P9130">
        <v>163197</v>
      </c>
      <c r="Q9130" t="s">
        <v>26</v>
      </c>
      <c r="R9130" t="s">
        <v>27</v>
      </c>
      <c r="S9130" t="s">
        <v>33</v>
      </c>
      <c r="T9130" t="s">
        <v>23</v>
      </c>
      <c r="U9130" t="str">
        <f>IF(mba_decision_dataset[[#This Row],[Age]]&lt;25,"21-25",IF(mba_decision_dataset[[#This Row],[Age]]&gt;30,"31-35","25-30"))</f>
        <v>25-30</v>
      </c>
      <c r="V9130" t="str">
        <f>IF(mba_decision_dataset[[#This Row],[GRE/GMAT Score]]&lt;351,"250-350",IF(mba_decision_dataset[[#This Row],[GRE/GMAT Score]]&gt;645,"above 645","350-645"))</f>
        <v>350-645</v>
      </c>
      <c r="W9130" s="3">
        <f>(mba_decision_dataset[[#This Row],[Expected Post-MBA Salary]]-mba_decision_dataset[[#This Row],[Annual Salary (Before MBA)]])/mba_decision_dataset[[#This Row],[Annual Salary (Before MBA)]]</f>
        <v>3.6172584523977931</v>
      </c>
    </row>
    <row r="9131" spans="1:23" x14ac:dyDescent="0.4">
      <c r="A9131">
        <v>9130</v>
      </c>
      <c r="B9131">
        <v>32</v>
      </c>
      <c r="C9131" t="s">
        <v>34</v>
      </c>
      <c r="D9131" t="s">
        <v>49</v>
      </c>
      <c r="E9131">
        <v>2.75</v>
      </c>
      <c r="F9131">
        <v>3</v>
      </c>
      <c r="G9131" t="s">
        <v>22</v>
      </c>
      <c r="H9131">
        <v>76087</v>
      </c>
      <c r="I9131" t="s">
        <v>23</v>
      </c>
      <c r="J9131">
        <v>695</v>
      </c>
      <c r="K9131">
        <v>177</v>
      </c>
      <c r="L9131">
        <v>2.6</v>
      </c>
      <c r="M9131">
        <v>1.3</v>
      </c>
      <c r="N9131" t="s">
        <v>37</v>
      </c>
      <c r="O9131" t="s">
        <v>46</v>
      </c>
      <c r="P9131">
        <v>168331</v>
      </c>
      <c r="Q9131" t="s">
        <v>26</v>
      </c>
      <c r="R9131" t="s">
        <v>44</v>
      </c>
      <c r="S9131" t="s">
        <v>28</v>
      </c>
      <c r="T9131" t="s">
        <v>23</v>
      </c>
      <c r="U9131" t="str">
        <f>IF(mba_decision_dataset[[#This Row],[Age]]&lt;25,"21-25",IF(mba_decision_dataset[[#This Row],[Age]]&gt;30,"31-35","25-30"))</f>
        <v>31-35</v>
      </c>
      <c r="V9131" t="str">
        <f>IF(mba_decision_dataset[[#This Row],[GRE/GMAT Score]]&lt;351,"250-350",IF(mba_decision_dataset[[#This Row],[GRE/GMAT Score]]&gt;645,"above 645","350-645"))</f>
        <v>above 645</v>
      </c>
      <c r="W9131" s="3">
        <f>(mba_decision_dataset[[#This Row],[Expected Post-MBA Salary]]-mba_decision_dataset[[#This Row],[Annual Salary (Before MBA)]])/mba_decision_dataset[[#This Row],[Annual Salary (Before MBA)]]</f>
        <v>1.2123490215148449</v>
      </c>
    </row>
    <row r="9132" spans="1:23" x14ac:dyDescent="0.4">
      <c r="A9132">
        <v>9131</v>
      </c>
      <c r="B9132">
        <v>22</v>
      </c>
      <c r="C9132" t="s">
        <v>20</v>
      </c>
      <c r="D9132" t="s">
        <v>41</v>
      </c>
      <c r="E9132">
        <v>3.27</v>
      </c>
      <c r="F9132">
        <v>9</v>
      </c>
      <c r="G9132" t="s">
        <v>30</v>
      </c>
      <c r="H9132">
        <v>56575</v>
      </c>
      <c r="I9132" t="s">
        <v>29</v>
      </c>
      <c r="J9132">
        <v>758</v>
      </c>
      <c r="K9132">
        <v>450</v>
      </c>
      <c r="L9132">
        <v>3.5</v>
      </c>
      <c r="M9132">
        <v>2.1</v>
      </c>
      <c r="N9132" t="s">
        <v>47</v>
      </c>
      <c r="O9132" t="s">
        <v>31</v>
      </c>
      <c r="P9132">
        <v>103938</v>
      </c>
      <c r="Q9132" t="s">
        <v>39</v>
      </c>
      <c r="R9132" t="s">
        <v>40</v>
      </c>
      <c r="S9132" t="s">
        <v>33</v>
      </c>
      <c r="T9132" t="s">
        <v>23</v>
      </c>
      <c r="U9132" t="str">
        <f>IF(mba_decision_dataset[[#This Row],[Age]]&lt;25,"21-25",IF(mba_decision_dataset[[#This Row],[Age]]&gt;30,"31-35","25-30"))</f>
        <v>21-25</v>
      </c>
      <c r="V9132" t="str">
        <f>IF(mba_decision_dataset[[#This Row],[GRE/GMAT Score]]&lt;351,"250-350",IF(mba_decision_dataset[[#This Row],[GRE/GMAT Score]]&gt;645,"above 645","350-645"))</f>
        <v>above 645</v>
      </c>
      <c r="W9132" s="3">
        <f>(mba_decision_dataset[[#This Row],[Expected Post-MBA Salary]]-mba_decision_dataset[[#This Row],[Annual Salary (Before MBA)]])/mba_decision_dataset[[#This Row],[Annual Salary (Before MBA)]]</f>
        <v>0.83717189571365447</v>
      </c>
    </row>
    <row r="9133" spans="1:23" x14ac:dyDescent="0.4">
      <c r="A9133">
        <v>9132</v>
      </c>
      <c r="B9133">
        <v>24</v>
      </c>
      <c r="C9133" t="s">
        <v>34</v>
      </c>
      <c r="D9133" t="s">
        <v>49</v>
      </c>
      <c r="E9133">
        <v>3.44</v>
      </c>
      <c r="F9133">
        <v>9</v>
      </c>
      <c r="G9133" t="s">
        <v>42</v>
      </c>
      <c r="H9133">
        <v>36050</v>
      </c>
      <c r="I9133" t="s">
        <v>23</v>
      </c>
      <c r="J9133">
        <v>483</v>
      </c>
      <c r="K9133">
        <v>442</v>
      </c>
      <c r="L9133">
        <v>4.9000000000000004</v>
      </c>
      <c r="M9133">
        <v>1.5</v>
      </c>
      <c r="N9133" t="s">
        <v>24</v>
      </c>
      <c r="O9133" t="s">
        <v>38</v>
      </c>
      <c r="P9133">
        <v>60627</v>
      </c>
      <c r="Q9133" t="s">
        <v>26</v>
      </c>
      <c r="R9133" t="s">
        <v>40</v>
      </c>
      <c r="S9133" t="s">
        <v>33</v>
      </c>
      <c r="T9133" t="s">
        <v>23</v>
      </c>
      <c r="U9133" t="str">
        <f>IF(mba_decision_dataset[[#This Row],[Age]]&lt;25,"21-25",IF(mba_decision_dataset[[#This Row],[Age]]&gt;30,"31-35","25-30"))</f>
        <v>21-25</v>
      </c>
      <c r="V9133" t="str">
        <f>IF(mba_decision_dataset[[#This Row],[GRE/GMAT Score]]&lt;351,"250-350",IF(mba_decision_dataset[[#This Row],[GRE/GMAT Score]]&gt;645,"above 645","350-645"))</f>
        <v>350-645</v>
      </c>
      <c r="W9133" s="3">
        <f>(mba_decision_dataset[[#This Row],[Expected Post-MBA Salary]]-mba_decision_dataset[[#This Row],[Annual Salary (Before MBA)]])/mba_decision_dataset[[#This Row],[Annual Salary (Before MBA)]]</f>
        <v>0.681747572815534</v>
      </c>
    </row>
    <row r="9134" spans="1:23" x14ac:dyDescent="0.4">
      <c r="A9134">
        <v>9133</v>
      </c>
      <c r="B9134">
        <v>25</v>
      </c>
      <c r="C9134" t="s">
        <v>34</v>
      </c>
      <c r="D9134" t="s">
        <v>41</v>
      </c>
      <c r="E9134">
        <v>3.25</v>
      </c>
      <c r="F9134">
        <v>5</v>
      </c>
      <c r="G9134" t="s">
        <v>38</v>
      </c>
      <c r="H9134">
        <v>70956</v>
      </c>
      <c r="I9134" t="s">
        <v>29</v>
      </c>
      <c r="J9134">
        <v>414</v>
      </c>
      <c r="K9134">
        <v>252</v>
      </c>
      <c r="L9134">
        <v>3.4</v>
      </c>
      <c r="M9134">
        <v>4</v>
      </c>
      <c r="N9134" t="s">
        <v>45</v>
      </c>
      <c r="O9134" t="s">
        <v>38</v>
      </c>
      <c r="P9134">
        <v>199775</v>
      </c>
      <c r="Q9134" t="s">
        <v>26</v>
      </c>
      <c r="R9134" t="s">
        <v>32</v>
      </c>
      <c r="S9134" t="s">
        <v>28</v>
      </c>
      <c r="T9134" t="s">
        <v>23</v>
      </c>
      <c r="U9134" t="str">
        <f>IF(mba_decision_dataset[[#This Row],[Age]]&lt;25,"21-25",IF(mba_decision_dataset[[#This Row],[Age]]&gt;30,"31-35","25-30"))</f>
        <v>25-30</v>
      </c>
      <c r="V9134" t="str">
        <f>IF(mba_decision_dataset[[#This Row],[GRE/GMAT Score]]&lt;351,"250-350",IF(mba_decision_dataset[[#This Row],[GRE/GMAT Score]]&gt;645,"above 645","350-645"))</f>
        <v>350-645</v>
      </c>
      <c r="W9134" s="3">
        <f>(mba_decision_dataset[[#This Row],[Expected Post-MBA Salary]]-mba_decision_dataset[[#This Row],[Annual Salary (Before MBA)]])/mba_decision_dataset[[#This Row],[Annual Salary (Before MBA)]]</f>
        <v>1.8154771971362536</v>
      </c>
    </row>
    <row r="9135" spans="1:23" x14ac:dyDescent="0.4">
      <c r="A9135">
        <v>9134</v>
      </c>
      <c r="B9135">
        <v>23</v>
      </c>
      <c r="C9135" t="s">
        <v>20</v>
      </c>
      <c r="D9135" t="s">
        <v>35</v>
      </c>
      <c r="E9135">
        <v>3.03</v>
      </c>
      <c r="F9135">
        <v>2</v>
      </c>
      <c r="G9135" t="s">
        <v>36</v>
      </c>
      <c r="H9135">
        <v>96270</v>
      </c>
      <c r="I9135" t="s">
        <v>23</v>
      </c>
      <c r="J9135">
        <v>356</v>
      </c>
      <c r="K9135">
        <v>53</v>
      </c>
      <c r="L9135">
        <v>2.7</v>
      </c>
      <c r="M9135">
        <v>5.5</v>
      </c>
      <c r="N9135" t="s">
        <v>47</v>
      </c>
      <c r="O9135" t="s">
        <v>43</v>
      </c>
      <c r="P9135">
        <v>109913</v>
      </c>
      <c r="Q9135" t="s">
        <v>26</v>
      </c>
      <c r="R9135" t="s">
        <v>32</v>
      </c>
      <c r="S9135" t="s">
        <v>28</v>
      </c>
      <c r="T9135" t="s">
        <v>29</v>
      </c>
      <c r="U9135" t="str">
        <f>IF(mba_decision_dataset[[#This Row],[Age]]&lt;25,"21-25",IF(mba_decision_dataset[[#This Row],[Age]]&gt;30,"31-35","25-30"))</f>
        <v>21-25</v>
      </c>
      <c r="V9135" t="str">
        <f>IF(mba_decision_dataset[[#This Row],[GRE/GMAT Score]]&lt;351,"250-350",IF(mba_decision_dataset[[#This Row],[GRE/GMAT Score]]&gt;645,"above 645","350-645"))</f>
        <v>350-645</v>
      </c>
      <c r="W9135" s="3">
        <f>(mba_decision_dataset[[#This Row],[Expected Post-MBA Salary]]-mba_decision_dataset[[#This Row],[Annual Salary (Before MBA)]])/mba_decision_dataset[[#This Row],[Annual Salary (Before MBA)]]</f>
        <v>0.14171600706346732</v>
      </c>
    </row>
    <row r="9136" spans="1:23" x14ac:dyDescent="0.4">
      <c r="A9136">
        <v>9135</v>
      </c>
      <c r="B9136">
        <v>29</v>
      </c>
      <c r="C9136" t="s">
        <v>34</v>
      </c>
      <c r="D9136" t="s">
        <v>50</v>
      </c>
      <c r="E9136">
        <v>2.6</v>
      </c>
      <c r="F9136">
        <v>4</v>
      </c>
      <c r="G9136" t="s">
        <v>30</v>
      </c>
      <c r="H9136">
        <v>68236</v>
      </c>
      <c r="I9136" t="s">
        <v>29</v>
      </c>
      <c r="J9136">
        <v>703</v>
      </c>
      <c r="K9136">
        <v>361</v>
      </c>
      <c r="L9136">
        <v>6.7</v>
      </c>
      <c r="M9136">
        <v>3.6</v>
      </c>
      <c r="N9136" t="s">
        <v>37</v>
      </c>
      <c r="O9136" t="s">
        <v>43</v>
      </c>
      <c r="P9136">
        <v>103205</v>
      </c>
      <c r="Q9136" t="s">
        <v>39</v>
      </c>
      <c r="R9136" t="s">
        <v>27</v>
      </c>
      <c r="S9136" t="s">
        <v>28</v>
      </c>
      <c r="T9136" t="s">
        <v>23</v>
      </c>
      <c r="U9136" t="str">
        <f>IF(mba_decision_dataset[[#This Row],[Age]]&lt;25,"21-25",IF(mba_decision_dataset[[#This Row],[Age]]&gt;30,"31-35","25-30"))</f>
        <v>25-30</v>
      </c>
      <c r="V9136" t="str">
        <f>IF(mba_decision_dataset[[#This Row],[GRE/GMAT Score]]&lt;351,"250-350",IF(mba_decision_dataset[[#This Row],[GRE/GMAT Score]]&gt;645,"above 645","350-645"))</f>
        <v>above 645</v>
      </c>
      <c r="W9136" s="3">
        <f>(mba_decision_dataset[[#This Row],[Expected Post-MBA Salary]]-mba_decision_dataset[[#This Row],[Annual Salary (Before MBA)]])/mba_decision_dataset[[#This Row],[Annual Salary (Before MBA)]]</f>
        <v>0.51247142270942025</v>
      </c>
    </row>
    <row r="9137" spans="1:23" x14ac:dyDescent="0.4">
      <c r="A9137">
        <v>9136</v>
      </c>
      <c r="B9137">
        <v>33</v>
      </c>
      <c r="C9137" t="s">
        <v>20</v>
      </c>
      <c r="D9137" t="s">
        <v>49</v>
      </c>
      <c r="E9137">
        <v>3.29</v>
      </c>
      <c r="F9137">
        <v>7</v>
      </c>
      <c r="G9137" t="s">
        <v>36</v>
      </c>
      <c r="H9137">
        <v>76892</v>
      </c>
      <c r="I9137" t="s">
        <v>23</v>
      </c>
      <c r="J9137">
        <v>516</v>
      </c>
      <c r="K9137">
        <v>486</v>
      </c>
      <c r="L9137">
        <v>4.3</v>
      </c>
      <c r="M9137">
        <v>3.8</v>
      </c>
      <c r="N9137" t="s">
        <v>45</v>
      </c>
      <c r="O9137" t="s">
        <v>25</v>
      </c>
      <c r="P9137">
        <v>153696</v>
      </c>
      <c r="Q9137" t="s">
        <v>39</v>
      </c>
      <c r="R9137" t="s">
        <v>32</v>
      </c>
      <c r="S9137" t="s">
        <v>33</v>
      </c>
      <c r="T9137" t="s">
        <v>23</v>
      </c>
      <c r="U9137" t="str">
        <f>IF(mba_decision_dataset[[#This Row],[Age]]&lt;25,"21-25",IF(mba_decision_dataset[[#This Row],[Age]]&gt;30,"31-35","25-30"))</f>
        <v>31-35</v>
      </c>
      <c r="V9137" t="str">
        <f>IF(mba_decision_dataset[[#This Row],[GRE/GMAT Score]]&lt;351,"250-350",IF(mba_decision_dataset[[#This Row],[GRE/GMAT Score]]&gt;645,"above 645","350-645"))</f>
        <v>350-645</v>
      </c>
      <c r="W9137" s="3">
        <f>(mba_decision_dataset[[#This Row],[Expected Post-MBA Salary]]-mba_decision_dataset[[#This Row],[Annual Salary (Before MBA)]])/mba_decision_dataset[[#This Row],[Annual Salary (Before MBA)]]</f>
        <v>0.99885553763720547</v>
      </c>
    </row>
    <row r="9138" spans="1:23" x14ac:dyDescent="0.4">
      <c r="A9138">
        <v>9137</v>
      </c>
      <c r="B9138">
        <v>25</v>
      </c>
      <c r="C9138" t="s">
        <v>20</v>
      </c>
      <c r="D9138" t="s">
        <v>21</v>
      </c>
      <c r="E9138">
        <v>3.82</v>
      </c>
      <c r="F9138">
        <v>2</v>
      </c>
      <c r="G9138" t="s">
        <v>36</v>
      </c>
      <c r="H9138">
        <v>71507</v>
      </c>
      <c r="I9138" t="s">
        <v>23</v>
      </c>
      <c r="J9138">
        <v>424</v>
      </c>
      <c r="K9138">
        <v>151</v>
      </c>
      <c r="L9138">
        <v>6.4</v>
      </c>
      <c r="M9138">
        <v>6.2</v>
      </c>
      <c r="N9138" t="s">
        <v>47</v>
      </c>
      <c r="O9138" t="s">
        <v>38</v>
      </c>
      <c r="P9138">
        <v>124263</v>
      </c>
      <c r="Q9138" t="s">
        <v>39</v>
      </c>
      <c r="R9138" t="s">
        <v>40</v>
      </c>
      <c r="S9138" t="s">
        <v>33</v>
      </c>
      <c r="T9138" t="s">
        <v>23</v>
      </c>
      <c r="U9138" t="str">
        <f>IF(mba_decision_dataset[[#This Row],[Age]]&lt;25,"21-25",IF(mba_decision_dataset[[#This Row],[Age]]&gt;30,"31-35","25-30"))</f>
        <v>25-30</v>
      </c>
      <c r="V9138" t="str">
        <f>IF(mba_decision_dataset[[#This Row],[GRE/GMAT Score]]&lt;351,"250-350",IF(mba_decision_dataset[[#This Row],[GRE/GMAT Score]]&gt;645,"above 645","350-645"))</f>
        <v>350-645</v>
      </c>
      <c r="W9138" s="3">
        <f>(mba_decision_dataset[[#This Row],[Expected Post-MBA Salary]]-mba_decision_dataset[[#This Row],[Annual Salary (Before MBA)]])/mba_decision_dataset[[#This Row],[Annual Salary (Before MBA)]]</f>
        <v>0.73777392423119414</v>
      </c>
    </row>
    <row r="9139" spans="1:23" x14ac:dyDescent="0.4">
      <c r="A9139">
        <v>9138</v>
      </c>
      <c r="B9139">
        <v>22</v>
      </c>
      <c r="C9139" t="s">
        <v>34</v>
      </c>
      <c r="D9139" t="s">
        <v>49</v>
      </c>
      <c r="E9139">
        <v>2.0099999999999998</v>
      </c>
      <c r="F9139">
        <v>8</v>
      </c>
      <c r="G9139" t="s">
        <v>38</v>
      </c>
      <c r="H9139">
        <v>78827</v>
      </c>
      <c r="I9139" t="s">
        <v>23</v>
      </c>
      <c r="J9139">
        <v>581</v>
      </c>
      <c r="K9139">
        <v>127</v>
      </c>
      <c r="L9139">
        <v>4.5999999999999996</v>
      </c>
      <c r="M9139">
        <v>3.2</v>
      </c>
      <c r="N9139" t="s">
        <v>47</v>
      </c>
      <c r="O9139" t="s">
        <v>43</v>
      </c>
      <c r="P9139">
        <v>89168</v>
      </c>
      <c r="Q9139" t="s">
        <v>39</v>
      </c>
      <c r="R9139" t="s">
        <v>40</v>
      </c>
      <c r="S9139" t="s">
        <v>33</v>
      </c>
      <c r="T9139" t="s">
        <v>23</v>
      </c>
      <c r="U9139" t="str">
        <f>IF(mba_decision_dataset[[#This Row],[Age]]&lt;25,"21-25",IF(mba_decision_dataset[[#This Row],[Age]]&gt;30,"31-35","25-30"))</f>
        <v>21-25</v>
      </c>
      <c r="V9139" t="str">
        <f>IF(mba_decision_dataset[[#This Row],[GRE/GMAT Score]]&lt;351,"250-350",IF(mba_decision_dataset[[#This Row],[GRE/GMAT Score]]&gt;645,"above 645","350-645"))</f>
        <v>350-645</v>
      </c>
      <c r="W9139" s="3">
        <f>(mba_decision_dataset[[#This Row],[Expected Post-MBA Salary]]-mba_decision_dataset[[#This Row],[Annual Salary (Before MBA)]])/mba_decision_dataset[[#This Row],[Annual Salary (Before MBA)]]</f>
        <v>0.13118601494411813</v>
      </c>
    </row>
    <row r="9140" spans="1:23" x14ac:dyDescent="0.4">
      <c r="A9140">
        <v>9139</v>
      </c>
      <c r="B9140">
        <v>31</v>
      </c>
      <c r="C9140" t="s">
        <v>20</v>
      </c>
      <c r="D9140" t="s">
        <v>35</v>
      </c>
      <c r="E9140">
        <v>2.27</v>
      </c>
      <c r="F9140">
        <v>8</v>
      </c>
      <c r="G9140" t="s">
        <v>30</v>
      </c>
      <c r="H9140">
        <v>63079</v>
      </c>
      <c r="I9140" t="s">
        <v>23</v>
      </c>
      <c r="J9140">
        <v>639</v>
      </c>
      <c r="K9140">
        <v>396</v>
      </c>
      <c r="L9140">
        <v>4.7</v>
      </c>
      <c r="M9140">
        <v>3.5</v>
      </c>
      <c r="N9140" t="s">
        <v>45</v>
      </c>
      <c r="O9140" t="s">
        <v>43</v>
      </c>
      <c r="P9140">
        <v>184171</v>
      </c>
      <c r="Q9140" t="s">
        <v>26</v>
      </c>
      <c r="R9140" t="s">
        <v>40</v>
      </c>
      <c r="S9140" t="s">
        <v>28</v>
      </c>
      <c r="T9140" t="s">
        <v>29</v>
      </c>
      <c r="U9140" t="str">
        <f>IF(mba_decision_dataset[[#This Row],[Age]]&lt;25,"21-25",IF(mba_decision_dataset[[#This Row],[Age]]&gt;30,"31-35","25-30"))</f>
        <v>31-35</v>
      </c>
      <c r="V9140" t="str">
        <f>IF(mba_decision_dataset[[#This Row],[GRE/GMAT Score]]&lt;351,"250-350",IF(mba_decision_dataset[[#This Row],[GRE/GMAT Score]]&gt;645,"above 645","350-645"))</f>
        <v>350-645</v>
      </c>
      <c r="W9140" s="3">
        <f>(mba_decision_dataset[[#This Row],[Expected Post-MBA Salary]]-mba_decision_dataset[[#This Row],[Annual Salary (Before MBA)]])/mba_decision_dataset[[#This Row],[Annual Salary (Before MBA)]]</f>
        <v>1.9196880102728324</v>
      </c>
    </row>
    <row r="9141" spans="1:23" x14ac:dyDescent="0.4">
      <c r="A9141">
        <v>9140</v>
      </c>
      <c r="B9141">
        <v>23</v>
      </c>
      <c r="C9141" t="s">
        <v>20</v>
      </c>
      <c r="D9141" t="s">
        <v>50</v>
      </c>
      <c r="E9141">
        <v>2.2400000000000002</v>
      </c>
      <c r="F9141">
        <v>6</v>
      </c>
      <c r="G9141" t="s">
        <v>38</v>
      </c>
      <c r="H9141">
        <v>71928</v>
      </c>
      <c r="I9141" t="s">
        <v>23</v>
      </c>
      <c r="J9141">
        <v>669</v>
      </c>
      <c r="K9141">
        <v>243</v>
      </c>
      <c r="L9141">
        <v>4.4000000000000004</v>
      </c>
      <c r="M9141">
        <v>9.1</v>
      </c>
      <c r="N9141" t="s">
        <v>37</v>
      </c>
      <c r="O9141" t="s">
        <v>38</v>
      </c>
      <c r="P9141">
        <v>104770</v>
      </c>
      <c r="Q9141" t="s">
        <v>26</v>
      </c>
      <c r="R9141" t="s">
        <v>44</v>
      </c>
      <c r="S9141" t="s">
        <v>28</v>
      </c>
      <c r="T9141" t="s">
        <v>23</v>
      </c>
      <c r="U9141" t="str">
        <f>IF(mba_decision_dataset[[#This Row],[Age]]&lt;25,"21-25",IF(mba_decision_dataset[[#This Row],[Age]]&gt;30,"31-35","25-30"))</f>
        <v>21-25</v>
      </c>
      <c r="V9141" t="str">
        <f>IF(mba_decision_dataset[[#This Row],[GRE/GMAT Score]]&lt;351,"250-350",IF(mba_decision_dataset[[#This Row],[GRE/GMAT Score]]&gt;645,"above 645","350-645"))</f>
        <v>above 645</v>
      </c>
      <c r="W9141" s="3">
        <f>(mba_decision_dataset[[#This Row],[Expected Post-MBA Salary]]-mba_decision_dataset[[#This Row],[Annual Salary (Before MBA)]])/mba_decision_dataset[[#This Row],[Annual Salary (Before MBA)]]</f>
        <v>0.45659548437326214</v>
      </c>
    </row>
    <row r="9142" spans="1:23" x14ac:dyDescent="0.4">
      <c r="A9142">
        <v>9141</v>
      </c>
      <c r="B9142">
        <v>34</v>
      </c>
      <c r="C9142" t="s">
        <v>20</v>
      </c>
      <c r="D9142" t="s">
        <v>50</v>
      </c>
      <c r="E9142">
        <v>3.85</v>
      </c>
      <c r="F9142">
        <v>7</v>
      </c>
      <c r="G9142" t="s">
        <v>36</v>
      </c>
      <c r="H9142">
        <v>85103</v>
      </c>
      <c r="I9142" t="s">
        <v>23</v>
      </c>
      <c r="J9142">
        <v>695</v>
      </c>
      <c r="K9142">
        <v>341</v>
      </c>
      <c r="L9142">
        <v>8.6999999999999993</v>
      </c>
      <c r="M9142">
        <v>7.5</v>
      </c>
      <c r="N9142" t="s">
        <v>45</v>
      </c>
      <c r="O9142" t="s">
        <v>38</v>
      </c>
      <c r="P9142">
        <v>66725</v>
      </c>
      <c r="Q9142" t="s">
        <v>39</v>
      </c>
      <c r="R9142" t="s">
        <v>44</v>
      </c>
      <c r="S9142" t="s">
        <v>28</v>
      </c>
      <c r="T9142" t="s">
        <v>23</v>
      </c>
      <c r="U9142" t="str">
        <f>IF(mba_decision_dataset[[#This Row],[Age]]&lt;25,"21-25",IF(mba_decision_dataset[[#This Row],[Age]]&gt;30,"31-35","25-30"))</f>
        <v>31-35</v>
      </c>
      <c r="V9142" t="str">
        <f>IF(mba_decision_dataset[[#This Row],[GRE/GMAT Score]]&lt;351,"250-350",IF(mba_decision_dataset[[#This Row],[GRE/GMAT Score]]&gt;645,"above 645","350-645"))</f>
        <v>above 645</v>
      </c>
      <c r="W9142" s="3">
        <f>(mba_decision_dataset[[#This Row],[Expected Post-MBA Salary]]-mba_decision_dataset[[#This Row],[Annual Salary (Before MBA)]])/mba_decision_dataset[[#This Row],[Annual Salary (Before MBA)]]</f>
        <v>-0.21595008401583962</v>
      </c>
    </row>
    <row r="9143" spans="1:23" x14ac:dyDescent="0.4">
      <c r="A9143">
        <v>9142</v>
      </c>
      <c r="B9143">
        <v>29</v>
      </c>
      <c r="C9143" t="s">
        <v>20</v>
      </c>
      <c r="D9143" t="s">
        <v>49</v>
      </c>
      <c r="E9143">
        <v>3.33</v>
      </c>
      <c r="F9143">
        <v>8</v>
      </c>
      <c r="G9143" t="s">
        <v>30</v>
      </c>
      <c r="H9143">
        <v>80234</v>
      </c>
      <c r="I9143" t="s">
        <v>29</v>
      </c>
      <c r="J9143">
        <v>565</v>
      </c>
      <c r="K9143">
        <v>29</v>
      </c>
      <c r="L9143">
        <v>4.5</v>
      </c>
      <c r="M9143">
        <v>5.5</v>
      </c>
      <c r="N9143" t="s">
        <v>45</v>
      </c>
      <c r="O9143" t="s">
        <v>31</v>
      </c>
      <c r="P9143">
        <v>178904</v>
      </c>
      <c r="Q9143" t="s">
        <v>26</v>
      </c>
      <c r="R9143" t="s">
        <v>32</v>
      </c>
      <c r="S9143" t="s">
        <v>33</v>
      </c>
      <c r="T9143" t="s">
        <v>29</v>
      </c>
      <c r="U9143" t="str">
        <f>IF(mba_decision_dataset[[#This Row],[Age]]&lt;25,"21-25",IF(mba_decision_dataset[[#This Row],[Age]]&gt;30,"31-35","25-30"))</f>
        <v>25-30</v>
      </c>
      <c r="V9143" t="str">
        <f>IF(mba_decision_dataset[[#This Row],[GRE/GMAT Score]]&lt;351,"250-350",IF(mba_decision_dataset[[#This Row],[GRE/GMAT Score]]&gt;645,"above 645","350-645"))</f>
        <v>350-645</v>
      </c>
      <c r="W9143" s="3">
        <f>(mba_decision_dataset[[#This Row],[Expected Post-MBA Salary]]-mba_decision_dataset[[#This Row],[Annual Salary (Before MBA)]])/mba_decision_dataset[[#This Row],[Annual Salary (Before MBA)]]</f>
        <v>1.2297778996435427</v>
      </c>
    </row>
    <row r="9144" spans="1:23" x14ac:dyDescent="0.4">
      <c r="A9144">
        <v>9143</v>
      </c>
      <c r="B9144">
        <v>27</v>
      </c>
      <c r="C9144" t="s">
        <v>20</v>
      </c>
      <c r="D9144" t="s">
        <v>49</v>
      </c>
      <c r="E9144">
        <v>3.9</v>
      </c>
      <c r="F9144">
        <v>0</v>
      </c>
      <c r="G9144" t="s">
        <v>36</v>
      </c>
      <c r="H9144">
        <v>73776</v>
      </c>
      <c r="I9144" t="s">
        <v>23</v>
      </c>
      <c r="J9144">
        <v>584</v>
      </c>
      <c r="K9144">
        <v>228</v>
      </c>
      <c r="L9144">
        <v>6.4</v>
      </c>
      <c r="M9144">
        <v>7.3</v>
      </c>
      <c r="N9144" t="s">
        <v>47</v>
      </c>
      <c r="O9144" t="s">
        <v>31</v>
      </c>
      <c r="P9144">
        <v>165365</v>
      </c>
      <c r="Q9144" t="s">
        <v>39</v>
      </c>
      <c r="R9144" t="s">
        <v>27</v>
      </c>
      <c r="S9144" t="s">
        <v>28</v>
      </c>
      <c r="T9144" t="s">
        <v>23</v>
      </c>
      <c r="U9144" t="str">
        <f>IF(mba_decision_dataset[[#This Row],[Age]]&lt;25,"21-25",IF(mba_decision_dataset[[#This Row],[Age]]&gt;30,"31-35","25-30"))</f>
        <v>25-30</v>
      </c>
      <c r="V9144" t="str">
        <f>IF(mba_decision_dataset[[#This Row],[GRE/GMAT Score]]&lt;351,"250-350",IF(mba_decision_dataset[[#This Row],[GRE/GMAT Score]]&gt;645,"above 645","350-645"))</f>
        <v>350-645</v>
      </c>
      <c r="W9144" s="3">
        <f>(mba_decision_dataset[[#This Row],[Expected Post-MBA Salary]]-mba_decision_dataset[[#This Row],[Annual Salary (Before MBA)]])/mba_decision_dataset[[#This Row],[Annual Salary (Before MBA)]]</f>
        <v>1.2414470830622424</v>
      </c>
    </row>
    <row r="9145" spans="1:23" x14ac:dyDescent="0.4">
      <c r="A9145">
        <v>9144</v>
      </c>
      <c r="B9145">
        <v>22</v>
      </c>
      <c r="C9145" t="s">
        <v>34</v>
      </c>
      <c r="D9145" t="s">
        <v>49</v>
      </c>
      <c r="E9145">
        <v>3.17</v>
      </c>
      <c r="F9145">
        <v>6</v>
      </c>
      <c r="G9145" t="s">
        <v>36</v>
      </c>
      <c r="H9145">
        <v>30720</v>
      </c>
      <c r="I9145" t="s">
        <v>23</v>
      </c>
      <c r="J9145">
        <v>577</v>
      </c>
      <c r="K9145">
        <v>107</v>
      </c>
      <c r="L9145">
        <v>5.2</v>
      </c>
      <c r="M9145">
        <v>5</v>
      </c>
      <c r="N9145" t="s">
        <v>47</v>
      </c>
      <c r="O9145" t="s">
        <v>46</v>
      </c>
      <c r="P9145">
        <v>137539</v>
      </c>
      <c r="Q9145" t="s">
        <v>26</v>
      </c>
      <c r="R9145" t="s">
        <v>40</v>
      </c>
      <c r="S9145" t="s">
        <v>28</v>
      </c>
      <c r="T9145" t="s">
        <v>29</v>
      </c>
      <c r="U9145" t="str">
        <f>IF(mba_decision_dataset[[#This Row],[Age]]&lt;25,"21-25",IF(mba_decision_dataset[[#This Row],[Age]]&gt;30,"31-35","25-30"))</f>
        <v>21-25</v>
      </c>
      <c r="V9145" t="str">
        <f>IF(mba_decision_dataset[[#This Row],[GRE/GMAT Score]]&lt;351,"250-350",IF(mba_decision_dataset[[#This Row],[GRE/GMAT Score]]&gt;645,"above 645","350-645"))</f>
        <v>350-645</v>
      </c>
      <c r="W9145" s="3">
        <f>(mba_decision_dataset[[#This Row],[Expected Post-MBA Salary]]-mba_decision_dataset[[#This Row],[Annual Salary (Before MBA)]])/mba_decision_dataset[[#This Row],[Annual Salary (Before MBA)]]</f>
        <v>3.4771809895833332</v>
      </c>
    </row>
    <row r="9146" spans="1:23" x14ac:dyDescent="0.4">
      <c r="A9146">
        <v>9145</v>
      </c>
      <c r="B9146">
        <v>29</v>
      </c>
      <c r="C9146" t="s">
        <v>34</v>
      </c>
      <c r="D9146" t="s">
        <v>35</v>
      </c>
      <c r="E9146">
        <v>2.92</v>
      </c>
      <c r="F9146">
        <v>9</v>
      </c>
      <c r="G9146" t="s">
        <v>30</v>
      </c>
      <c r="H9146">
        <v>83496</v>
      </c>
      <c r="I9146" t="s">
        <v>29</v>
      </c>
      <c r="J9146">
        <v>593</v>
      </c>
      <c r="K9146">
        <v>229</v>
      </c>
      <c r="L9146">
        <v>6.3</v>
      </c>
      <c r="M9146">
        <v>9.1999999999999993</v>
      </c>
      <c r="N9146" t="s">
        <v>45</v>
      </c>
      <c r="O9146" t="s">
        <v>46</v>
      </c>
      <c r="P9146">
        <v>194941</v>
      </c>
      <c r="Q9146" t="s">
        <v>26</v>
      </c>
      <c r="R9146" t="s">
        <v>27</v>
      </c>
      <c r="S9146" t="s">
        <v>28</v>
      </c>
      <c r="T9146" t="s">
        <v>29</v>
      </c>
      <c r="U9146" t="str">
        <f>IF(mba_decision_dataset[[#This Row],[Age]]&lt;25,"21-25",IF(mba_decision_dataset[[#This Row],[Age]]&gt;30,"31-35","25-30"))</f>
        <v>25-30</v>
      </c>
      <c r="V9146" t="str">
        <f>IF(mba_decision_dataset[[#This Row],[GRE/GMAT Score]]&lt;351,"250-350",IF(mba_decision_dataset[[#This Row],[GRE/GMAT Score]]&gt;645,"above 645","350-645"))</f>
        <v>350-645</v>
      </c>
      <c r="W9146" s="3">
        <f>(mba_decision_dataset[[#This Row],[Expected Post-MBA Salary]]-mba_decision_dataset[[#This Row],[Annual Salary (Before MBA)]])/mba_decision_dataset[[#This Row],[Annual Salary (Before MBA)]]</f>
        <v>1.3347345980645779</v>
      </c>
    </row>
    <row r="9147" spans="1:23" x14ac:dyDescent="0.4">
      <c r="A9147">
        <v>9146</v>
      </c>
      <c r="B9147">
        <v>34</v>
      </c>
      <c r="C9147" t="s">
        <v>34</v>
      </c>
      <c r="D9147" t="s">
        <v>41</v>
      </c>
      <c r="E9147">
        <v>3.58</v>
      </c>
      <c r="F9147">
        <v>2</v>
      </c>
      <c r="G9147" t="s">
        <v>22</v>
      </c>
      <c r="H9147">
        <v>89353</v>
      </c>
      <c r="I9147" t="s">
        <v>23</v>
      </c>
      <c r="J9147">
        <v>408</v>
      </c>
      <c r="K9147">
        <v>283</v>
      </c>
      <c r="L9147">
        <v>2.8</v>
      </c>
      <c r="M9147">
        <v>2.6</v>
      </c>
      <c r="N9147" t="s">
        <v>47</v>
      </c>
      <c r="O9147" t="s">
        <v>31</v>
      </c>
      <c r="P9147">
        <v>134869</v>
      </c>
      <c r="Q9147" t="s">
        <v>39</v>
      </c>
      <c r="R9147" t="s">
        <v>27</v>
      </c>
      <c r="S9147" t="s">
        <v>33</v>
      </c>
      <c r="T9147" t="s">
        <v>29</v>
      </c>
      <c r="U9147" t="str">
        <f>IF(mba_decision_dataset[[#This Row],[Age]]&lt;25,"21-25",IF(mba_decision_dataset[[#This Row],[Age]]&gt;30,"31-35","25-30"))</f>
        <v>31-35</v>
      </c>
      <c r="V9147" t="str">
        <f>IF(mba_decision_dataset[[#This Row],[GRE/GMAT Score]]&lt;351,"250-350",IF(mba_decision_dataset[[#This Row],[GRE/GMAT Score]]&gt;645,"above 645","350-645"))</f>
        <v>350-645</v>
      </c>
      <c r="W9147" s="3">
        <f>(mba_decision_dataset[[#This Row],[Expected Post-MBA Salary]]-mba_decision_dataset[[#This Row],[Annual Salary (Before MBA)]])/mba_decision_dataset[[#This Row],[Annual Salary (Before MBA)]]</f>
        <v>0.50939531968708385</v>
      </c>
    </row>
    <row r="9148" spans="1:23" x14ac:dyDescent="0.4">
      <c r="A9148">
        <v>9147</v>
      </c>
      <c r="B9148">
        <v>24</v>
      </c>
      <c r="C9148" t="s">
        <v>20</v>
      </c>
      <c r="D9148" t="s">
        <v>41</v>
      </c>
      <c r="E9148">
        <v>2.3199999999999998</v>
      </c>
      <c r="F9148">
        <v>5</v>
      </c>
      <c r="G9148" t="s">
        <v>38</v>
      </c>
      <c r="H9148">
        <v>38012</v>
      </c>
      <c r="I9148" t="s">
        <v>29</v>
      </c>
      <c r="J9148">
        <v>309</v>
      </c>
      <c r="K9148">
        <v>198</v>
      </c>
      <c r="L9148">
        <v>2.1</v>
      </c>
      <c r="M9148">
        <v>2.5</v>
      </c>
      <c r="N9148" t="s">
        <v>24</v>
      </c>
      <c r="O9148" t="s">
        <v>25</v>
      </c>
      <c r="P9148">
        <v>60972</v>
      </c>
      <c r="Q9148" t="s">
        <v>39</v>
      </c>
      <c r="R9148" t="s">
        <v>40</v>
      </c>
      <c r="S9148" t="s">
        <v>28</v>
      </c>
      <c r="T9148" t="s">
        <v>23</v>
      </c>
      <c r="U9148" t="str">
        <f>IF(mba_decision_dataset[[#This Row],[Age]]&lt;25,"21-25",IF(mba_decision_dataset[[#This Row],[Age]]&gt;30,"31-35","25-30"))</f>
        <v>21-25</v>
      </c>
      <c r="V9148" t="str">
        <f>IF(mba_decision_dataset[[#This Row],[GRE/GMAT Score]]&lt;351,"250-350",IF(mba_decision_dataset[[#This Row],[GRE/GMAT Score]]&gt;645,"above 645","350-645"))</f>
        <v>250-350</v>
      </c>
      <c r="W9148" s="3">
        <f>(mba_decision_dataset[[#This Row],[Expected Post-MBA Salary]]-mba_decision_dataset[[#This Row],[Annual Salary (Before MBA)]])/mba_decision_dataset[[#This Row],[Annual Salary (Before MBA)]]</f>
        <v>0.60401978322634953</v>
      </c>
    </row>
    <row r="9149" spans="1:23" x14ac:dyDescent="0.4">
      <c r="A9149">
        <v>9148</v>
      </c>
      <c r="B9149">
        <v>33</v>
      </c>
      <c r="C9149" t="s">
        <v>48</v>
      </c>
      <c r="D9149" t="s">
        <v>21</v>
      </c>
      <c r="E9149">
        <v>2.76</v>
      </c>
      <c r="F9149">
        <v>8</v>
      </c>
      <c r="G9149" t="s">
        <v>42</v>
      </c>
      <c r="H9149">
        <v>114228</v>
      </c>
      <c r="I9149" t="s">
        <v>29</v>
      </c>
      <c r="J9149">
        <v>646</v>
      </c>
      <c r="K9149">
        <v>148</v>
      </c>
      <c r="L9149">
        <v>6.3</v>
      </c>
      <c r="M9149">
        <v>1.5</v>
      </c>
      <c r="N9149" t="s">
        <v>45</v>
      </c>
      <c r="O9149" t="s">
        <v>31</v>
      </c>
      <c r="P9149">
        <v>87048</v>
      </c>
      <c r="Q9149" t="s">
        <v>39</v>
      </c>
      <c r="R9149" t="s">
        <v>40</v>
      </c>
      <c r="S9149" t="s">
        <v>33</v>
      </c>
      <c r="T9149" t="s">
        <v>23</v>
      </c>
      <c r="U9149" t="str">
        <f>IF(mba_decision_dataset[[#This Row],[Age]]&lt;25,"21-25",IF(mba_decision_dataset[[#This Row],[Age]]&gt;30,"31-35","25-30"))</f>
        <v>31-35</v>
      </c>
      <c r="V9149" t="str">
        <f>IF(mba_decision_dataset[[#This Row],[GRE/GMAT Score]]&lt;351,"250-350",IF(mba_decision_dataset[[#This Row],[GRE/GMAT Score]]&gt;645,"above 645","350-645"))</f>
        <v>above 645</v>
      </c>
      <c r="W9149" s="3">
        <f>(mba_decision_dataset[[#This Row],[Expected Post-MBA Salary]]-mba_decision_dataset[[#This Row],[Annual Salary (Before MBA)]])/mba_decision_dataset[[#This Row],[Annual Salary (Before MBA)]]</f>
        <v>-0.23794516230696502</v>
      </c>
    </row>
    <row r="9150" spans="1:23" x14ac:dyDescent="0.4">
      <c r="A9150">
        <v>9149</v>
      </c>
      <c r="B9150">
        <v>29</v>
      </c>
      <c r="C9150" t="s">
        <v>34</v>
      </c>
      <c r="D9150" t="s">
        <v>35</v>
      </c>
      <c r="E9150">
        <v>2.93</v>
      </c>
      <c r="F9150">
        <v>9</v>
      </c>
      <c r="G9150" t="s">
        <v>36</v>
      </c>
      <c r="H9150">
        <v>83305</v>
      </c>
      <c r="I9150" t="s">
        <v>29</v>
      </c>
      <c r="J9150">
        <v>729</v>
      </c>
      <c r="K9150">
        <v>182</v>
      </c>
      <c r="L9150">
        <v>9.8000000000000007</v>
      </c>
      <c r="M9150">
        <v>2.6</v>
      </c>
      <c r="N9150" t="s">
        <v>37</v>
      </c>
      <c r="O9150" t="s">
        <v>31</v>
      </c>
      <c r="P9150">
        <v>121084</v>
      </c>
      <c r="Q9150" t="s">
        <v>26</v>
      </c>
      <c r="R9150" t="s">
        <v>27</v>
      </c>
      <c r="S9150" t="s">
        <v>33</v>
      </c>
      <c r="T9150" t="s">
        <v>29</v>
      </c>
      <c r="U9150" t="str">
        <f>IF(mba_decision_dataset[[#This Row],[Age]]&lt;25,"21-25",IF(mba_decision_dataset[[#This Row],[Age]]&gt;30,"31-35","25-30"))</f>
        <v>25-30</v>
      </c>
      <c r="V9150" t="str">
        <f>IF(mba_decision_dataset[[#This Row],[GRE/GMAT Score]]&lt;351,"250-350",IF(mba_decision_dataset[[#This Row],[GRE/GMAT Score]]&gt;645,"above 645","350-645"))</f>
        <v>above 645</v>
      </c>
      <c r="W9150" s="3">
        <f>(mba_decision_dataset[[#This Row],[Expected Post-MBA Salary]]-mba_decision_dataset[[#This Row],[Annual Salary (Before MBA)]])/mba_decision_dataset[[#This Row],[Annual Salary (Before MBA)]]</f>
        <v>0.45350219074485326</v>
      </c>
    </row>
    <row r="9151" spans="1:23" x14ac:dyDescent="0.4">
      <c r="A9151">
        <v>9150</v>
      </c>
      <c r="B9151">
        <v>33</v>
      </c>
      <c r="C9151" t="s">
        <v>20</v>
      </c>
      <c r="D9151" t="s">
        <v>50</v>
      </c>
      <c r="E9151">
        <v>2.6</v>
      </c>
      <c r="F9151">
        <v>7</v>
      </c>
      <c r="G9151" t="s">
        <v>38</v>
      </c>
      <c r="H9151">
        <v>74088</v>
      </c>
      <c r="I9151" t="s">
        <v>29</v>
      </c>
      <c r="J9151">
        <v>798</v>
      </c>
      <c r="K9151">
        <v>48</v>
      </c>
      <c r="L9151">
        <v>3.3</v>
      </c>
      <c r="M9151">
        <v>3</v>
      </c>
      <c r="N9151" t="s">
        <v>45</v>
      </c>
      <c r="O9151" t="s">
        <v>31</v>
      </c>
      <c r="P9151">
        <v>69640</v>
      </c>
      <c r="Q9151" t="s">
        <v>39</v>
      </c>
      <c r="R9151" t="s">
        <v>40</v>
      </c>
      <c r="S9151" t="s">
        <v>33</v>
      </c>
      <c r="T9151" t="s">
        <v>23</v>
      </c>
      <c r="U9151" t="str">
        <f>IF(mba_decision_dataset[[#This Row],[Age]]&lt;25,"21-25",IF(mba_decision_dataset[[#This Row],[Age]]&gt;30,"31-35","25-30"))</f>
        <v>31-35</v>
      </c>
      <c r="V9151" t="str">
        <f>IF(mba_decision_dataset[[#This Row],[GRE/GMAT Score]]&lt;351,"250-350",IF(mba_decision_dataset[[#This Row],[GRE/GMAT Score]]&gt;645,"above 645","350-645"))</f>
        <v>above 645</v>
      </c>
      <c r="W9151" s="3">
        <f>(mba_decision_dataset[[#This Row],[Expected Post-MBA Salary]]-mba_decision_dataset[[#This Row],[Annual Salary (Before MBA)]])/mba_decision_dataset[[#This Row],[Annual Salary (Before MBA)]]</f>
        <v>-6.0036713097937587E-2</v>
      </c>
    </row>
    <row r="9152" spans="1:23" x14ac:dyDescent="0.4">
      <c r="A9152">
        <v>9151</v>
      </c>
      <c r="B9152">
        <v>22</v>
      </c>
      <c r="C9152" t="s">
        <v>34</v>
      </c>
      <c r="D9152" t="s">
        <v>21</v>
      </c>
      <c r="E9152">
        <v>2.74</v>
      </c>
      <c r="F9152">
        <v>1</v>
      </c>
      <c r="G9152" t="s">
        <v>38</v>
      </c>
      <c r="H9152">
        <v>107481</v>
      </c>
      <c r="I9152" t="s">
        <v>29</v>
      </c>
      <c r="J9152">
        <v>500</v>
      </c>
      <c r="K9152">
        <v>107</v>
      </c>
      <c r="L9152">
        <v>1</v>
      </c>
      <c r="M9152">
        <v>8.6999999999999993</v>
      </c>
      <c r="N9152" t="s">
        <v>24</v>
      </c>
      <c r="O9152" t="s">
        <v>25</v>
      </c>
      <c r="P9152">
        <v>189801</v>
      </c>
      <c r="Q9152" t="s">
        <v>39</v>
      </c>
      <c r="R9152" t="s">
        <v>27</v>
      </c>
      <c r="S9152" t="s">
        <v>33</v>
      </c>
      <c r="T9152" t="s">
        <v>23</v>
      </c>
      <c r="U9152" t="str">
        <f>IF(mba_decision_dataset[[#This Row],[Age]]&lt;25,"21-25",IF(mba_decision_dataset[[#This Row],[Age]]&gt;30,"31-35","25-30"))</f>
        <v>21-25</v>
      </c>
      <c r="V9152" t="str">
        <f>IF(mba_decision_dataset[[#This Row],[GRE/GMAT Score]]&lt;351,"250-350",IF(mba_decision_dataset[[#This Row],[GRE/GMAT Score]]&gt;645,"above 645","350-645"))</f>
        <v>350-645</v>
      </c>
      <c r="W9152" s="3">
        <f>(mba_decision_dataset[[#This Row],[Expected Post-MBA Salary]]-mba_decision_dataset[[#This Row],[Annual Salary (Before MBA)]])/mba_decision_dataset[[#This Row],[Annual Salary (Before MBA)]]</f>
        <v>0.76590281072933819</v>
      </c>
    </row>
    <row r="9153" spans="1:23" x14ac:dyDescent="0.4">
      <c r="A9153">
        <v>9152</v>
      </c>
      <c r="B9153">
        <v>32</v>
      </c>
      <c r="C9153" t="s">
        <v>34</v>
      </c>
      <c r="D9153" t="s">
        <v>50</v>
      </c>
      <c r="E9153">
        <v>2.16</v>
      </c>
      <c r="F9153">
        <v>3</v>
      </c>
      <c r="G9153" t="s">
        <v>30</v>
      </c>
      <c r="H9153">
        <v>79224</v>
      </c>
      <c r="I9153" t="s">
        <v>29</v>
      </c>
      <c r="J9153">
        <v>310</v>
      </c>
      <c r="K9153">
        <v>184</v>
      </c>
      <c r="L9153">
        <v>9.1999999999999993</v>
      </c>
      <c r="M9153">
        <v>5.6</v>
      </c>
      <c r="N9153" t="s">
        <v>45</v>
      </c>
      <c r="O9153" t="s">
        <v>25</v>
      </c>
      <c r="P9153">
        <v>132055</v>
      </c>
      <c r="Q9153" t="s">
        <v>26</v>
      </c>
      <c r="R9153" t="s">
        <v>27</v>
      </c>
      <c r="S9153" t="s">
        <v>28</v>
      </c>
      <c r="T9153" t="s">
        <v>29</v>
      </c>
      <c r="U9153" t="str">
        <f>IF(mba_decision_dataset[[#This Row],[Age]]&lt;25,"21-25",IF(mba_decision_dataset[[#This Row],[Age]]&gt;30,"31-35","25-30"))</f>
        <v>31-35</v>
      </c>
      <c r="V9153" t="str">
        <f>IF(mba_decision_dataset[[#This Row],[GRE/GMAT Score]]&lt;351,"250-350",IF(mba_decision_dataset[[#This Row],[GRE/GMAT Score]]&gt;645,"above 645","350-645"))</f>
        <v>250-350</v>
      </c>
      <c r="W9153" s="3">
        <f>(mba_decision_dataset[[#This Row],[Expected Post-MBA Salary]]-mba_decision_dataset[[#This Row],[Annual Salary (Before MBA)]])/mba_decision_dataset[[#This Row],[Annual Salary (Before MBA)]]</f>
        <v>0.66685600323134409</v>
      </c>
    </row>
    <row r="9154" spans="1:23" x14ac:dyDescent="0.4">
      <c r="A9154">
        <v>9153</v>
      </c>
      <c r="B9154">
        <v>30</v>
      </c>
      <c r="C9154" t="s">
        <v>34</v>
      </c>
      <c r="D9154" t="s">
        <v>50</v>
      </c>
      <c r="E9154">
        <v>2.4</v>
      </c>
      <c r="F9154">
        <v>4</v>
      </c>
      <c r="G9154" t="s">
        <v>30</v>
      </c>
      <c r="H9154">
        <v>78517</v>
      </c>
      <c r="I9154" t="s">
        <v>23</v>
      </c>
      <c r="J9154">
        <v>651</v>
      </c>
      <c r="K9154">
        <v>489</v>
      </c>
      <c r="L9154">
        <v>2.2000000000000002</v>
      </c>
      <c r="M9154">
        <v>2.9</v>
      </c>
      <c r="N9154" t="s">
        <v>24</v>
      </c>
      <c r="O9154" t="s">
        <v>46</v>
      </c>
      <c r="P9154">
        <v>62920</v>
      </c>
      <c r="Q9154" t="s">
        <v>39</v>
      </c>
      <c r="R9154" t="s">
        <v>32</v>
      </c>
      <c r="S9154" t="s">
        <v>33</v>
      </c>
      <c r="T9154" t="s">
        <v>23</v>
      </c>
      <c r="U9154" t="str">
        <f>IF(mba_decision_dataset[[#This Row],[Age]]&lt;25,"21-25",IF(mba_decision_dataset[[#This Row],[Age]]&gt;30,"31-35","25-30"))</f>
        <v>25-30</v>
      </c>
      <c r="V9154" t="str">
        <f>IF(mba_decision_dataset[[#This Row],[GRE/GMAT Score]]&lt;351,"250-350",IF(mba_decision_dataset[[#This Row],[GRE/GMAT Score]]&gt;645,"above 645","350-645"))</f>
        <v>above 645</v>
      </c>
      <c r="W9154" s="3">
        <f>(mba_decision_dataset[[#This Row],[Expected Post-MBA Salary]]-mba_decision_dataset[[#This Row],[Annual Salary (Before MBA)]])/mba_decision_dataset[[#This Row],[Annual Salary (Before MBA)]]</f>
        <v>-0.19864487945285733</v>
      </c>
    </row>
    <row r="9155" spans="1:23" x14ac:dyDescent="0.4">
      <c r="A9155">
        <v>9154</v>
      </c>
      <c r="B9155">
        <v>32</v>
      </c>
      <c r="C9155" t="s">
        <v>20</v>
      </c>
      <c r="D9155" t="s">
        <v>49</v>
      </c>
      <c r="E9155">
        <v>2.67</v>
      </c>
      <c r="F9155">
        <v>9</v>
      </c>
      <c r="G9155" t="s">
        <v>30</v>
      </c>
      <c r="H9155">
        <v>77956</v>
      </c>
      <c r="I9155" t="s">
        <v>23</v>
      </c>
      <c r="J9155">
        <v>559</v>
      </c>
      <c r="K9155">
        <v>150</v>
      </c>
      <c r="L9155">
        <v>8.8000000000000007</v>
      </c>
      <c r="M9155">
        <v>8.6999999999999993</v>
      </c>
      <c r="N9155" t="s">
        <v>37</v>
      </c>
      <c r="O9155" t="s">
        <v>43</v>
      </c>
      <c r="P9155">
        <v>66600</v>
      </c>
      <c r="Q9155" t="s">
        <v>26</v>
      </c>
      <c r="R9155" t="s">
        <v>27</v>
      </c>
      <c r="S9155" t="s">
        <v>33</v>
      </c>
      <c r="T9155" t="s">
        <v>23</v>
      </c>
      <c r="U9155" t="str">
        <f>IF(mba_decision_dataset[[#This Row],[Age]]&lt;25,"21-25",IF(mba_decision_dataset[[#This Row],[Age]]&gt;30,"31-35","25-30"))</f>
        <v>31-35</v>
      </c>
      <c r="V9155" t="str">
        <f>IF(mba_decision_dataset[[#This Row],[GRE/GMAT Score]]&lt;351,"250-350",IF(mba_decision_dataset[[#This Row],[GRE/GMAT Score]]&gt;645,"above 645","350-645"))</f>
        <v>350-645</v>
      </c>
      <c r="W9155" s="3">
        <f>(mba_decision_dataset[[#This Row],[Expected Post-MBA Salary]]-mba_decision_dataset[[#This Row],[Annual Salary (Before MBA)]])/mba_decision_dataset[[#This Row],[Annual Salary (Before MBA)]]</f>
        <v>-0.14567191749191852</v>
      </c>
    </row>
    <row r="9156" spans="1:23" x14ac:dyDescent="0.4">
      <c r="A9156">
        <v>9155</v>
      </c>
      <c r="B9156">
        <v>24</v>
      </c>
      <c r="C9156" t="s">
        <v>20</v>
      </c>
      <c r="D9156" t="s">
        <v>50</v>
      </c>
      <c r="E9156">
        <v>3.59</v>
      </c>
      <c r="F9156">
        <v>5</v>
      </c>
      <c r="G9156" t="s">
        <v>38</v>
      </c>
      <c r="H9156">
        <v>83232</v>
      </c>
      <c r="I9156" t="s">
        <v>29</v>
      </c>
      <c r="J9156">
        <v>627</v>
      </c>
      <c r="K9156">
        <v>151</v>
      </c>
      <c r="L9156">
        <v>5.6</v>
      </c>
      <c r="M9156">
        <v>1.7</v>
      </c>
      <c r="N9156" t="s">
        <v>24</v>
      </c>
      <c r="O9156" t="s">
        <v>25</v>
      </c>
      <c r="P9156">
        <v>188959</v>
      </c>
      <c r="Q9156" t="s">
        <v>26</v>
      </c>
      <c r="R9156" t="s">
        <v>44</v>
      </c>
      <c r="S9156" t="s">
        <v>33</v>
      </c>
      <c r="T9156" t="s">
        <v>29</v>
      </c>
      <c r="U9156" t="str">
        <f>IF(mba_decision_dataset[[#This Row],[Age]]&lt;25,"21-25",IF(mba_decision_dataset[[#This Row],[Age]]&gt;30,"31-35","25-30"))</f>
        <v>21-25</v>
      </c>
      <c r="V9156" t="str">
        <f>IF(mba_decision_dataset[[#This Row],[GRE/GMAT Score]]&lt;351,"250-350",IF(mba_decision_dataset[[#This Row],[GRE/GMAT Score]]&gt;645,"above 645","350-645"))</f>
        <v>350-645</v>
      </c>
      <c r="W9156" s="3">
        <f>(mba_decision_dataset[[#This Row],[Expected Post-MBA Salary]]-mba_decision_dataset[[#This Row],[Annual Salary (Before MBA)]])/mba_decision_dataset[[#This Row],[Annual Salary (Before MBA)]]</f>
        <v>1.270268646674356</v>
      </c>
    </row>
    <row r="9157" spans="1:23" x14ac:dyDescent="0.4">
      <c r="A9157">
        <v>9156</v>
      </c>
      <c r="B9157">
        <v>25</v>
      </c>
      <c r="C9157" t="s">
        <v>34</v>
      </c>
      <c r="D9157" t="s">
        <v>50</v>
      </c>
      <c r="E9157">
        <v>2.36</v>
      </c>
      <c r="F9157">
        <v>6</v>
      </c>
      <c r="G9157" t="s">
        <v>30</v>
      </c>
      <c r="H9157">
        <v>85829</v>
      </c>
      <c r="I9157" t="s">
        <v>23</v>
      </c>
      <c r="J9157">
        <v>536</v>
      </c>
      <c r="K9157">
        <v>162</v>
      </c>
      <c r="L9157">
        <v>2.6</v>
      </c>
      <c r="M9157">
        <v>3.6</v>
      </c>
      <c r="N9157" t="s">
        <v>37</v>
      </c>
      <c r="O9157" t="s">
        <v>38</v>
      </c>
      <c r="P9157">
        <v>144271</v>
      </c>
      <c r="Q9157" t="s">
        <v>26</v>
      </c>
      <c r="R9157" t="s">
        <v>40</v>
      </c>
      <c r="S9157" t="s">
        <v>33</v>
      </c>
      <c r="T9157" t="s">
        <v>29</v>
      </c>
      <c r="U9157" t="str">
        <f>IF(mba_decision_dataset[[#This Row],[Age]]&lt;25,"21-25",IF(mba_decision_dataset[[#This Row],[Age]]&gt;30,"31-35","25-30"))</f>
        <v>25-30</v>
      </c>
      <c r="V9157" t="str">
        <f>IF(mba_decision_dataset[[#This Row],[GRE/GMAT Score]]&lt;351,"250-350",IF(mba_decision_dataset[[#This Row],[GRE/GMAT Score]]&gt;645,"above 645","350-645"))</f>
        <v>350-645</v>
      </c>
      <c r="W9157" s="3">
        <f>(mba_decision_dataset[[#This Row],[Expected Post-MBA Salary]]-mba_decision_dataset[[#This Row],[Annual Salary (Before MBA)]])/mba_decision_dataset[[#This Row],[Annual Salary (Before MBA)]]</f>
        <v>0.68091204604504307</v>
      </c>
    </row>
    <row r="9158" spans="1:23" x14ac:dyDescent="0.4">
      <c r="A9158">
        <v>9157</v>
      </c>
      <c r="B9158">
        <v>22</v>
      </c>
      <c r="C9158" t="s">
        <v>34</v>
      </c>
      <c r="D9158" t="s">
        <v>35</v>
      </c>
      <c r="E9158">
        <v>2.69</v>
      </c>
      <c r="F9158">
        <v>3</v>
      </c>
      <c r="G9158" t="s">
        <v>42</v>
      </c>
      <c r="H9158">
        <v>91492</v>
      </c>
      <c r="I9158" t="s">
        <v>29</v>
      </c>
      <c r="J9158">
        <v>589</v>
      </c>
      <c r="K9158">
        <v>260</v>
      </c>
      <c r="L9158">
        <v>2.8</v>
      </c>
      <c r="M9158">
        <v>9.4</v>
      </c>
      <c r="N9158" t="s">
        <v>45</v>
      </c>
      <c r="O9158" t="s">
        <v>31</v>
      </c>
      <c r="P9158">
        <v>84107</v>
      </c>
      <c r="Q9158" t="s">
        <v>26</v>
      </c>
      <c r="R9158" t="s">
        <v>40</v>
      </c>
      <c r="S9158" t="s">
        <v>33</v>
      </c>
      <c r="T9158" t="s">
        <v>23</v>
      </c>
      <c r="U9158" t="str">
        <f>IF(mba_decision_dataset[[#This Row],[Age]]&lt;25,"21-25",IF(mba_decision_dataset[[#This Row],[Age]]&gt;30,"31-35","25-30"))</f>
        <v>21-25</v>
      </c>
      <c r="V9158" t="str">
        <f>IF(mba_decision_dataset[[#This Row],[GRE/GMAT Score]]&lt;351,"250-350",IF(mba_decision_dataset[[#This Row],[GRE/GMAT Score]]&gt;645,"above 645","350-645"))</f>
        <v>350-645</v>
      </c>
      <c r="W9158" s="3">
        <f>(mba_decision_dataset[[#This Row],[Expected Post-MBA Salary]]-mba_decision_dataset[[#This Row],[Annual Salary (Before MBA)]])/mba_decision_dataset[[#This Row],[Annual Salary (Before MBA)]]</f>
        <v>-8.0717439776155295E-2</v>
      </c>
    </row>
    <row r="9159" spans="1:23" x14ac:dyDescent="0.4">
      <c r="A9159">
        <v>9158</v>
      </c>
      <c r="B9159">
        <v>30</v>
      </c>
      <c r="C9159" t="s">
        <v>34</v>
      </c>
      <c r="D9159" t="s">
        <v>49</v>
      </c>
      <c r="E9159">
        <v>2.13</v>
      </c>
      <c r="F9159">
        <v>3</v>
      </c>
      <c r="G9159" t="s">
        <v>38</v>
      </c>
      <c r="H9159">
        <v>73576</v>
      </c>
      <c r="I9159" t="s">
        <v>23</v>
      </c>
      <c r="J9159">
        <v>459</v>
      </c>
      <c r="K9159">
        <v>480</v>
      </c>
      <c r="L9159">
        <v>5.7</v>
      </c>
      <c r="M9159">
        <v>9.6999999999999993</v>
      </c>
      <c r="N9159" t="s">
        <v>45</v>
      </c>
      <c r="O9159" t="s">
        <v>31</v>
      </c>
      <c r="P9159">
        <v>111162</v>
      </c>
      <c r="Q9159" t="s">
        <v>26</v>
      </c>
      <c r="R9159" t="s">
        <v>40</v>
      </c>
      <c r="S9159" t="s">
        <v>28</v>
      </c>
      <c r="T9159" t="s">
        <v>23</v>
      </c>
      <c r="U9159" t="str">
        <f>IF(mba_decision_dataset[[#This Row],[Age]]&lt;25,"21-25",IF(mba_decision_dataset[[#This Row],[Age]]&gt;30,"31-35","25-30"))</f>
        <v>25-30</v>
      </c>
      <c r="V9159" t="str">
        <f>IF(mba_decision_dataset[[#This Row],[GRE/GMAT Score]]&lt;351,"250-350",IF(mba_decision_dataset[[#This Row],[GRE/GMAT Score]]&gt;645,"above 645","350-645"))</f>
        <v>350-645</v>
      </c>
      <c r="W9159" s="3">
        <f>(mba_decision_dataset[[#This Row],[Expected Post-MBA Salary]]-mba_decision_dataset[[#This Row],[Annual Salary (Before MBA)]])/mba_decision_dataset[[#This Row],[Annual Salary (Before MBA)]]</f>
        <v>0.5108459280200065</v>
      </c>
    </row>
    <row r="9160" spans="1:23" x14ac:dyDescent="0.4">
      <c r="A9160">
        <v>9159</v>
      </c>
      <c r="B9160">
        <v>21</v>
      </c>
      <c r="C9160" t="s">
        <v>34</v>
      </c>
      <c r="D9160" t="s">
        <v>49</v>
      </c>
      <c r="E9160">
        <v>3.11</v>
      </c>
      <c r="F9160">
        <v>4</v>
      </c>
      <c r="G9160" t="s">
        <v>30</v>
      </c>
      <c r="H9160">
        <v>59565</v>
      </c>
      <c r="I9160" t="s">
        <v>23</v>
      </c>
      <c r="J9160">
        <v>601</v>
      </c>
      <c r="K9160">
        <v>272</v>
      </c>
      <c r="L9160">
        <v>8.1999999999999993</v>
      </c>
      <c r="M9160">
        <v>4.3</v>
      </c>
      <c r="N9160" t="s">
        <v>37</v>
      </c>
      <c r="O9160" t="s">
        <v>38</v>
      </c>
      <c r="P9160">
        <v>183366</v>
      </c>
      <c r="Q9160" t="s">
        <v>26</v>
      </c>
      <c r="R9160" t="s">
        <v>27</v>
      </c>
      <c r="S9160" t="s">
        <v>28</v>
      </c>
      <c r="T9160" t="s">
        <v>29</v>
      </c>
      <c r="U9160" t="str">
        <f>IF(mba_decision_dataset[[#This Row],[Age]]&lt;25,"21-25",IF(mba_decision_dataset[[#This Row],[Age]]&gt;30,"31-35","25-30"))</f>
        <v>21-25</v>
      </c>
      <c r="V9160" t="str">
        <f>IF(mba_decision_dataset[[#This Row],[GRE/GMAT Score]]&lt;351,"250-350",IF(mba_decision_dataset[[#This Row],[GRE/GMAT Score]]&gt;645,"above 645","350-645"))</f>
        <v>350-645</v>
      </c>
      <c r="W9160" s="3">
        <f>(mba_decision_dataset[[#This Row],[Expected Post-MBA Salary]]-mba_decision_dataset[[#This Row],[Annual Salary (Before MBA)]])/mba_decision_dataset[[#This Row],[Annual Salary (Before MBA)]]</f>
        <v>2.078418534374213</v>
      </c>
    </row>
    <row r="9161" spans="1:23" x14ac:dyDescent="0.4">
      <c r="A9161">
        <v>9160</v>
      </c>
      <c r="B9161">
        <v>27</v>
      </c>
      <c r="C9161" t="s">
        <v>34</v>
      </c>
      <c r="D9161" t="s">
        <v>21</v>
      </c>
      <c r="E9161">
        <v>3.22</v>
      </c>
      <c r="F9161">
        <v>8</v>
      </c>
      <c r="G9161" t="s">
        <v>36</v>
      </c>
      <c r="H9161">
        <v>99734</v>
      </c>
      <c r="I9161" t="s">
        <v>23</v>
      </c>
      <c r="J9161">
        <v>311</v>
      </c>
      <c r="K9161">
        <v>324</v>
      </c>
      <c r="L9161">
        <v>8.3000000000000007</v>
      </c>
      <c r="M9161">
        <v>8.1999999999999993</v>
      </c>
      <c r="N9161" t="s">
        <v>47</v>
      </c>
      <c r="O9161" t="s">
        <v>31</v>
      </c>
      <c r="P9161">
        <v>150481</v>
      </c>
      <c r="Q9161" t="s">
        <v>26</v>
      </c>
      <c r="R9161" t="s">
        <v>40</v>
      </c>
      <c r="S9161" t="s">
        <v>33</v>
      </c>
      <c r="T9161" t="s">
        <v>29</v>
      </c>
      <c r="U9161" t="str">
        <f>IF(mba_decision_dataset[[#This Row],[Age]]&lt;25,"21-25",IF(mba_decision_dataset[[#This Row],[Age]]&gt;30,"31-35","25-30"))</f>
        <v>25-30</v>
      </c>
      <c r="V9161" t="str">
        <f>IF(mba_decision_dataset[[#This Row],[GRE/GMAT Score]]&lt;351,"250-350",IF(mba_decision_dataset[[#This Row],[GRE/GMAT Score]]&gt;645,"above 645","350-645"))</f>
        <v>250-350</v>
      </c>
      <c r="W9161" s="3">
        <f>(mba_decision_dataset[[#This Row],[Expected Post-MBA Salary]]-mba_decision_dataset[[#This Row],[Annual Salary (Before MBA)]])/mba_decision_dataset[[#This Row],[Annual Salary (Before MBA)]]</f>
        <v>0.50882347043134735</v>
      </c>
    </row>
    <row r="9162" spans="1:23" x14ac:dyDescent="0.4">
      <c r="A9162">
        <v>9161</v>
      </c>
      <c r="B9162">
        <v>30</v>
      </c>
      <c r="C9162" t="s">
        <v>20</v>
      </c>
      <c r="D9162" t="s">
        <v>49</v>
      </c>
      <c r="E9162">
        <v>3.73</v>
      </c>
      <c r="F9162">
        <v>8</v>
      </c>
      <c r="G9162" t="s">
        <v>38</v>
      </c>
      <c r="H9162">
        <v>47202</v>
      </c>
      <c r="I9162" t="s">
        <v>23</v>
      </c>
      <c r="J9162">
        <v>328</v>
      </c>
      <c r="K9162">
        <v>28</v>
      </c>
      <c r="L9162">
        <v>3.1</v>
      </c>
      <c r="M9162">
        <v>2.4</v>
      </c>
      <c r="N9162" t="s">
        <v>24</v>
      </c>
      <c r="O9162" t="s">
        <v>46</v>
      </c>
      <c r="P9162">
        <v>88206</v>
      </c>
      <c r="Q9162" t="s">
        <v>39</v>
      </c>
      <c r="R9162" t="s">
        <v>32</v>
      </c>
      <c r="S9162" t="s">
        <v>28</v>
      </c>
      <c r="T9162" t="s">
        <v>23</v>
      </c>
      <c r="U9162" t="str">
        <f>IF(mba_decision_dataset[[#This Row],[Age]]&lt;25,"21-25",IF(mba_decision_dataset[[#This Row],[Age]]&gt;30,"31-35","25-30"))</f>
        <v>25-30</v>
      </c>
      <c r="V9162" t="str">
        <f>IF(mba_decision_dataset[[#This Row],[GRE/GMAT Score]]&lt;351,"250-350",IF(mba_decision_dataset[[#This Row],[GRE/GMAT Score]]&gt;645,"above 645","350-645"))</f>
        <v>250-350</v>
      </c>
      <c r="W9162" s="3">
        <f>(mba_decision_dataset[[#This Row],[Expected Post-MBA Salary]]-mba_decision_dataset[[#This Row],[Annual Salary (Before MBA)]])/mba_decision_dataset[[#This Row],[Annual Salary (Before MBA)]]</f>
        <v>0.86869200457607731</v>
      </c>
    </row>
    <row r="9163" spans="1:23" x14ac:dyDescent="0.4">
      <c r="A9163">
        <v>9162</v>
      </c>
      <c r="B9163">
        <v>21</v>
      </c>
      <c r="C9163" t="s">
        <v>34</v>
      </c>
      <c r="D9163" t="s">
        <v>41</v>
      </c>
      <c r="E9163">
        <v>3.64</v>
      </c>
      <c r="F9163">
        <v>0</v>
      </c>
      <c r="G9163" t="s">
        <v>22</v>
      </c>
      <c r="H9163">
        <v>80682</v>
      </c>
      <c r="I9163" t="s">
        <v>23</v>
      </c>
      <c r="J9163">
        <v>512</v>
      </c>
      <c r="K9163">
        <v>476</v>
      </c>
      <c r="L9163">
        <v>7.4</v>
      </c>
      <c r="M9163">
        <v>9</v>
      </c>
      <c r="N9163" t="s">
        <v>47</v>
      </c>
      <c r="O9163" t="s">
        <v>43</v>
      </c>
      <c r="P9163">
        <v>178341</v>
      </c>
      <c r="Q9163" t="s">
        <v>26</v>
      </c>
      <c r="R9163" t="s">
        <v>40</v>
      </c>
      <c r="S9163" t="s">
        <v>33</v>
      </c>
      <c r="T9163" t="s">
        <v>29</v>
      </c>
      <c r="U9163" t="str">
        <f>IF(mba_decision_dataset[[#This Row],[Age]]&lt;25,"21-25",IF(mba_decision_dataset[[#This Row],[Age]]&gt;30,"31-35","25-30"))</f>
        <v>21-25</v>
      </c>
      <c r="V9163" t="str">
        <f>IF(mba_decision_dataset[[#This Row],[GRE/GMAT Score]]&lt;351,"250-350",IF(mba_decision_dataset[[#This Row],[GRE/GMAT Score]]&gt;645,"above 645","350-645"))</f>
        <v>350-645</v>
      </c>
      <c r="W9163" s="3">
        <f>(mba_decision_dataset[[#This Row],[Expected Post-MBA Salary]]-mba_decision_dataset[[#This Row],[Annual Salary (Before MBA)]])/mba_decision_dataset[[#This Row],[Annual Salary (Before MBA)]]</f>
        <v>1.2104186807466348</v>
      </c>
    </row>
    <row r="9164" spans="1:23" x14ac:dyDescent="0.4">
      <c r="A9164">
        <v>9163</v>
      </c>
      <c r="B9164">
        <v>31</v>
      </c>
      <c r="C9164" t="s">
        <v>20</v>
      </c>
      <c r="D9164" t="s">
        <v>35</v>
      </c>
      <c r="E9164">
        <v>2.57</v>
      </c>
      <c r="F9164">
        <v>4</v>
      </c>
      <c r="G9164" t="s">
        <v>22</v>
      </c>
      <c r="H9164">
        <v>116385</v>
      </c>
      <c r="I9164" t="s">
        <v>29</v>
      </c>
      <c r="J9164">
        <v>408</v>
      </c>
      <c r="K9164">
        <v>233</v>
      </c>
      <c r="L9164">
        <v>5.3</v>
      </c>
      <c r="M9164">
        <v>8.1</v>
      </c>
      <c r="N9164" t="s">
        <v>47</v>
      </c>
      <c r="O9164" t="s">
        <v>38</v>
      </c>
      <c r="P9164">
        <v>187992</v>
      </c>
      <c r="Q9164" t="s">
        <v>39</v>
      </c>
      <c r="R9164" t="s">
        <v>40</v>
      </c>
      <c r="S9164" t="s">
        <v>33</v>
      </c>
      <c r="T9164" t="s">
        <v>29</v>
      </c>
      <c r="U9164" t="str">
        <f>IF(mba_decision_dataset[[#This Row],[Age]]&lt;25,"21-25",IF(mba_decision_dataset[[#This Row],[Age]]&gt;30,"31-35","25-30"))</f>
        <v>31-35</v>
      </c>
      <c r="V9164" t="str">
        <f>IF(mba_decision_dataset[[#This Row],[GRE/GMAT Score]]&lt;351,"250-350",IF(mba_decision_dataset[[#This Row],[GRE/GMAT Score]]&gt;645,"above 645","350-645"))</f>
        <v>350-645</v>
      </c>
      <c r="W9164" s="3">
        <f>(mba_decision_dataset[[#This Row],[Expected Post-MBA Salary]]-mba_decision_dataset[[#This Row],[Annual Salary (Before MBA)]])/mba_decision_dataset[[#This Row],[Annual Salary (Before MBA)]]</f>
        <v>0.61525969841474415</v>
      </c>
    </row>
    <row r="9165" spans="1:23" x14ac:dyDescent="0.4">
      <c r="A9165">
        <v>9164</v>
      </c>
      <c r="B9165">
        <v>31</v>
      </c>
      <c r="C9165" t="s">
        <v>34</v>
      </c>
      <c r="D9165" t="s">
        <v>21</v>
      </c>
      <c r="E9165">
        <v>2.27</v>
      </c>
      <c r="F9165">
        <v>4</v>
      </c>
      <c r="G9165" t="s">
        <v>38</v>
      </c>
      <c r="H9165">
        <v>86504</v>
      </c>
      <c r="I9165" t="s">
        <v>29</v>
      </c>
      <c r="J9165">
        <v>504</v>
      </c>
      <c r="K9165">
        <v>22</v>
      </c>
      <c r="L9165">
        <v>6.6</v>
      </c>
      <c r="M9165">
        <v>6.9</v>
      </c>
      <c r="N9165" t="s">
        <v>45</v>
      </c>
      <c r="O9165" t="s">
        <v>46</v>
      </c>
      <c r="P9165">
        <v>106162</v>
      </c>
      <c r="Q9165" t="s">
        <v>26</v>
      </c>
      <c r="R9165" t="s">
        <v>27</v>
      </c>
      <c r="S9165" t="s">
        <v>33</v>
      </c>
      <c r="T9165" t="s">
        <v>29</v>
      </c>
      <c r="U9165" t="str">
        <f>IF(mba_decision_dataset[[#This Row],[Age]]&lt;25,"21-25",IF(mba_decision_dataset[[#This Row],[Age]]&gt;30,"31-35","25-30"))</f>
        <v>31-35</v>
      </c>
      <c r="V9165" t="str">
        <f>IF(mba_decision_dataset[[#This Row],[GRE/GMAT Score]]&lt;351,"250-350",IF(mba_decision_dataset[[#This Row],[GRE/GMAT Score]]&gt;645,"above 645","350-645"))</f>
        <v>350-645</v>
      </c>
      <c r="W9165" s="3">
        <f>(mba_decision_dataset[[#This Row],[Expected Post-MBA Salary]]-mba_decision_dataset[[#This Row],[Annual Salary (Before MBA)]])/mba_decision_dataset[[#This Row],[Annual Salary (Before MBA)]]</f>
        <v>0.2272496069545917</v>
      </c>
    </row>
    <row r="9166" spans="1:23" x14ac:dyDescent="0.4">
      <c r="A9166">
        <v>9165</v>
      </c>
      <c r="B9166">
        <v>28</v>
      </c>
      <c r="C9166" t="s">
        <v>34</v>
      </c>
      <c r="D9166" t="s">
        <v>41</v>
      </c>
      <c r="E9166">
        <v>2.31</v>
      </c>
      <c r="F9166">
        <v>6</v>
      </c>
      <c r="G9166" t="s">
        <v>38</v>
      </c>
      <c r="H9166">
        <v>47433</v>
      </c>
      <c r="I9166" t="s">
        <v>23</v>
      </c>
      <c r="J9166">
        <v>289</v>
      </c>
      <c r="K9166">
        <v>8</v>
      </c>
      <c r="L9166">
        <v>2.2000000000000002</v>
      </c>
      <c r="M9166">
        <v>8.5</v>
      </c>
      <c r="N9166" t="s">
        <v>45</v>
      </c>
      <c r="O9166" t="s">
        <v>46</v>
      </c>
      <c r="P9166">
        <v>187134</v>
      </c>
      <c r="Q9166" t="s">
        <v>39</v>
      </c>
      <c r="R9166" t="s">
        <v>40</v>
      </c>
      <c r="S9166" t="s">
        <v>33</v>
      </c>
      <c r="T9166" t="s">
        <v>29</v>
      </c>
      <c r="U9166" t="str">
        <f>IF(mba_decision_dataset[[#This Row],[Age]]&lt;25,"21-25",IF(mba_decision_dataset[[#This Row],[Age]]&gt;30,"31-35","25-30"))</f>
        <v>25-30</v>
      </c>
      <c r="V9166" t="str">
        <f>IF(mba_decision_dataset[[#This Row],[GRE/GMAT Score]]&lt;351,"250-350",IF(mba_decision_dataset[[#This Row],[GRE/GMAT Score]]&gt;645,"above 645","350-645"))</f>
        <v>250-350</v>
      </c>
      <c r="W9166" s="3">
        <f>(mba_decision_dataset[[#This Row],[Expected Post-MBA Salary]]-mba_decision_dataset[[#This Row],[Annual Salary (Before MBA)]])/mba_decision_dataset[[#This Row],[Annual Salary (Before MBA)]]</f>
        <v>2.9452280058187337</v>
      </c>
    </row>
    <row r="9167" spans="1:23" x14ac:dyDescent="0.4">
      <c r="A9167">
        <v>9166</v>
      </c>
      <c r="B9167">
        <v>23</v>
      </c>
      <c r="C9167" t="s">
        <v>20</v>
      </c>
      <c r="D9167" t="s">
        <v>50</v>
      </c>
      <c r="E9167">
        <v>3.94</v>
      </c>
      <c r="F9167">
        <v>7</v>
      </c>
      <c r="G9167" t="s">
        <v>22</v>
      </c>
      <c r="H9167">
        <v>87368</v>
      </c>
      <c r="I9167" t="s">
        <v>23</v>
      </c>
      <c r="J9167">
        <v>588</v>
      </c>
      <c r="K9167">
        <v>218</v>
      </c>
      <c r="L9167">
        <v>4.9000000000000004</v>
      </c>
      <c r="M9167">
        <v>6.1</v>
      </c>
      <c r="N9167" t="s">
        <v>24</v>
      </c>
      <c r="O9167" t="s">
        <v>46</v>
      </c>
      <c r="P9167">
        <v>105983</v>
      </c>
      <c r="Q9167" t="s">
        <v>26</v>
      </c>
      <c r="R9167" t="s">
        <v>32</v>
      </c>
      <c r="S9167" t="s">
        <v>28</v>
      </c>
      <c r="T9167" t="s">
        <v>23</v>
      </c>
      <c r="U9167" t="str">
        <f>IF(mba_decision_dataset[[#This Row],[Age]]&lt;25,"21-25",IF(mba_decision_dataset[[#This Row],[Age]]&gt;30,"31-35","25-30"))</f>
        <v>21-25</v>
      </c>
      <c r="V9167" t="str">
        <f>IF(mba_decision_dataset[[#This Row],[GRE/GMAT Score]]&lt;351,"250-350",IF(mba_decision_dataset[[#This Row],[GRE/GMAT Score]]&gt;645,"above 645","350-645"))</f>
        <v>350-645</v>
      </c>
      <c r="W9167" s="3">
        <f>(mba_decision_dataset[[#This Row],[Expected Post-MBA Salary]]-mba_decision_dataset[[#This Row],[Annual Salary (Before MBA)]])/mba_decision_dataset[[#This Row],[Annual Salary (Before MBA)]]</f>
        <v>0.21306427982785459</v>
      </c>
    </row>
    <row r="9168" spans="1:23" x14ac:dyDescent="0.4">
      <c r="A9168">
        <v>9167</v>
      </c>
      <c r="B9168">
        <v>34</v>
      </c>
      <c r="C9168" t="s">
        <v>34</v>
      </c>
      <c r="D9168" t="s">
        <v>41</v>
      </c>
      <c r="E9168">
        <v>3.35</v>
      </c>
      <c r="F9168">
        <v>2</v>
      </c>
      <c r="G9168" t="s">
        <v>36</v>
      </c>
      <c r="H9168">
        <v>63695</v>
      </c>
      <c r="I9168" t="s">
        <v>23</v>
      </c>
      <c r="J9168">
        <v>329</v>
      </c>
      <c r="K9168">
        <v>231</v>
      </c>
      <c r="L9168">
        <v>2.1</v>
      </c>
      <c r="M9168">
        <v>4</v>
      </c>
      <c r="N9168" t="s">
        <v>47</v>
      </c>
      <c r="O9168" t="s">
        <v>43</v>
      </c>
      <c r="P9168">
        <v>187532</v>
      </c>
      <c r="Q9168" t="s">
        <v>39</v>
      </c>
      <c r="R9168" t="s">
        <v>27</v>
      </c>
      <c r="S9168" t="s">
        <v>33</v>
      </c>
      <c r="T9168" t="s">
        <v>23</v>
      </c>
      <c r="U9168" t="str">
        <f>IF(mba_decision_dataset[[#This Row],[Age]]&lt;25,"21-25",IF(mba_decision_dataset[[#This Row],[Age]]&gt;30,"31-35","25-30"))</f>
        <v>31-35</v>
      </c>
      <c r="V9168" t="str">
        <f>IF(mba_decision_dataset[[#This Row],[GRE/GMAT Score]]&lt;351,"250-350",IF(mba_decision_dataset[[#This Row],[GRE/GMAT Score]]&gt;645,"above 645","350-645"))</f>
        <v>250-350</v>
      </c>
      <c r="W9168" s="3">
        <f>(mba_decision_dataset[[#This Row],[Expected Post-MBA Salary]]-mba_decision_dataset[[#This Row],[Annual Salary (Before MBA)]])/mba_decision_dataset[[#This Row],[Annual Salary (Before MBA)]]</f>
        <v>1.944218541486773</v>
      </c>
    </row>
    <row r="9169" spans="1:23" x14ac:dyDescent="0.4">
      <c r="A9169">
        <v>9168</v>
      </c>
      <c r="B9169">
        <v>30</v>
      </c>
      <c r="C9169" t="s">
        <v>20</v>
      </c>
      <c r="D9169" t="s">
        <v>21</v>
      </c>
      <c r="E9169">
        <v>2.09</v>
      </c>
      <c r="F9169">
        <v>0</v>
      </c>
      <c r="G9169" t="s">
        <v>36</v>
      </c>
      <c r="H9169">
        <v>62007</v>
      </c>
      <c r="I9169" t="s">
        <v>23</v>
      </c>
      <c r="J9169">
        <v>442</v>
      </c>
      <c r="K9169">
        <v>350</v>
      </c>
      <c r="L9169">
        <v>5.5</v>
      </c>
      <c r="M9169">
        <v>7</v>
      </c>
      <c r="N9169" t="s">
        <v>45</v>
      </c>
      <c r="O9169" t="s">
        <v>46</v>
      </c>
      <c r="P9169">
        <v>190682</v>
      </c>
      <c r="Q9169" t="s">
        <v>26</v>
      </c>
      <c r="R9169" t="s">
        <v>27</v>
      </c>
      <c r="S9169" t="s">
        <v>33</v>
      </c>
      <c r="T9169" t="s">
        <v>23</v>
      </c>
      <c r="U9169" t="str">
        <f>IF(mba_decision_dataset[[#This Row],[Age]]&lt;25,"21-25",IF(mba_decision_dataset[[#This Row],[Age]]&gt;30,"31-35","25-30"))</f>
        <v>25-30</v>
      </c>
      <c r="V9169" t="str">
        <f>IF(mba_decision_dataset[[#This Row],[GRE/GMAT Score]]&lt;351,"250-350",IF(mba_decision_dataset[[#This Row],[GRE/GMAT Score]]&gt;645,"above 645","350-645"))</f>
        <v>350-645</v>
      </c>
      <c r="W9169" s="3">
        <f>(mba_decision_dataset[[#This Row],[Expected Post-MBA Salary]]-mba_decision_dataset[[#This Row],[Annual Salary (Before MBA)]])/mba_decision_dataset[[#This Row],[Annual Salary (Before MBA)]]</f>
        <v>2.0751689325398743</v>
      </c>
    </row>
    <row r="9170" spans="1:23" x14ac:dyDescent="0.4">
      <c r="A9170">
        <v>9169</v>
      </c>
      <c r="B9170">
        <v>26</v>
      </c>
      <c r="C9170" t="s">
        <v>20</v>
      </c>
      <c r="D9170" t="s">
        <v>49</v>
      </c>
      <c r="E9170">
        <v>2.27</v>
      </c>
      <c r="F9170">
        <v>1</v>
      </c>
      <c r="G9170" t="s">
        <v>36</v>
      </c>
      <c r="H9170">
        <v>107320</v>
      </c>
      <c r="I9170" t="s">
        <v>29</v>
      </c>
      <c r="J9170">
        <v>274</v>
      </c>
      <c r="K9170">
        <v>114</v>
      </c>
      <c r="L9170">
        <v>1.6</v>
      </c>
      <c r="M9170">
        <v>7</v>
      </c>
      <c r="N9170" t="s">
        <v>37</v>
      </c>
      <c r="O9170" t="s">
        <v>25</v>
      </c>
      <c r="P9170">
        <v>108386</v>
      </c>
      <c r="Q9170" t="s">
        <v>26</v>
      </c>
      <c r="R9170" t="s">
        <v>44</v>
      </c>
      <c r="S9170" t="s">
        <v>33</v>
      </c>
      <c r="T9170" t="s">
        <v>29</v>
      </c>
      <c r="U9170" t="str">
        <f>IF(mba_decision_dataset[[#This Row],[Age]]&lt;25,"21-25",IF(mba_decision_dataset[[#This Row],[Age]]&gt;30,"31-35","25-30"))</f>
        <v>25-30</v>
      </c>
      <c r="V9170" t="str">
        <f>IF(mba_decision_dataset[[#This Row],[GRE/GMAT Score]]&lt;351,"250-350",IF(mba_decision_dataset[[#This Row],[GRE/GMAT Score]]&gt;645,"above 645","350-645"))</f>
        <v>250-350</v>
      </c>
      <c r="W9170" s="3">
        <f>(mba_decision_dataset[[#This Row],[Expected Post-MBA Salary]]-mba_decision_dataset[[#This Row],[Annual Salary (Before MBA)]])/mba_decision_dataset[[#This Row],[Annual Salary (Before MBA)]]</f>
        <v>9.9329109206112553E-3</v>
      </c>
    </row>
    <row r="9171" spans="1:23" x14ac:dyDescent="0.4">
      <c r="A9171">
        <v>9170</v>
      </c>
      <c r="B9171">
        <v>27</v>
      </c>
      <c r="C9171" t="s">
        <v>20</v>
      </c>
      <c r="D9171" t="s">
        <v>35</v>
      </c>
      <c r="E9171">
        <v>2.97</v>
      </c>
      <c r="F9171">
        <v>5</v>
      </c>
      <c r="G9171" t="s">
        <v>42</v>
      </c>
      <c r="H9171">
        <v>97381</v>
      </c>
      <c r="I9171" t="s">
        <v>23</v>
      </c>
      <c r="J9171">
        <v>544</v>
      </c>
      <c r="K9171">
        <v>181</v>
      </c>
      <c r="L9171">
        <v>2.2000000000000002</v>
      </c>
      <c r="M9171">
        <v>6.2</v>
      </c>
      <c r="N9171" t="s">
        <v>37</v>
      </c>
      <c r="O9171" t="s">
        <v>43</v>
      </c>
      <c r="P9171">
        <v>161077</v>
      </c>
      <c r="Q9171" t="s">
        <v>26</v>
      </c>
      <c r="R9171" t="s">
        <v>27</v>
      </c>
      <c r="S9171" t="s">
        <v>28</v>
      </c>
      <c r="T9171" t="s">
        <v>23</v>
      </c>
      <c r="U9171" t="str">
        <f>IF(mba_decision_dataset[[#This Row],[Age]]&lt;25,"21-25",IF(mba_decision_dataset[[#This Row],[Age]]&gt;30,"31-35","25-30"))</f>
        <v>25-30</v>
      </c>
      <c r="V9171" t="str">
        <f>IF(mba_decision_dataset[[#This Row],[GRE/GMAT Score]]&lt;351,"250-350",IF(mba_decision_dataset[[#This Row],[GRE/GMAT Score]]&gt;645,"above 645","350-645"))</f>
        <v>350-645</v>
      </c>
      <c r="W9171" s="3">
        <f>(mba_decision_dataset[[#This Row],[Expected Post-MBA Salary]]-mba_decision_dataset[[#This Row],[Annual Salary (Before MBA)]])/mba_decision_dataset[[#This Row],[Annual Salary (Before MBA)]]</f>
        <v>0.65409063369651166</v>
      </c>
    </row>
    <row r="9172" spans="1:23" x14ac:dyDescent="0.4">
      <c r="A9172">
        <v>9171</v>
      </c>
      <c r="B9172">
        <v>30</v>
      </c>
      <c r="C9172" t="s">
        <v>20</v>
      </c>
      <c r="D9172" t="s">
        <v>21</v>
      </c>
      <c r="E9172">
        <v>2.42</v>
      </c>
      <c r="F9172">
        <v>5</v>
      </c>
      <c r="G9172" t="s">
        <v>42</v>
      </c>
      <c r="H9172">
        <v>57075</v>
      </c>
      <c r="I9172" t="s">
        <v>23</v>
      </c>
      <c r="J9172">
        <v>409</v>
      </c>
      <c r="K9172">
        <v>137</v>
      </c>
      <c r="L9172">
        <v>3.9</v>
      </c>
      <c r="M9172">
        <v>8.1</v>
      </c>
      <c r="N9172" t="s">
        <v>37</v>
      </c>
      <c r="O9172" t="s">
        <v>25</v>
      </c>
      <c r="P9172">
        <v>149731</v>
      </c>
      <c r="Q9172" t="s">
        <v>26</v>
      </c>
      <c r="R9172" t="s">
        <v>44</v>
      </c>
      <c r="S9172" t="s">
        <v>28</v>
      </c>
      <c r="T9172" t="s">
        <v>29</v>
      </c>
      <c r="U9172" t="str">
        <f>IF(mba_decision_dataset[[#This Row],[Age]]&lt;25,"21-25",IF(mba_decision_dataset[[#This Row],[Age]]&gt;30,"31-35","25-30"))</f>
        <v>25-30</v>
      </c>
      <c r="V9172" t="str">
        <f>IF(mba_decision_dataset[[#This Row],[GRE/GMAT Score]]&lt;351,"250-350",IF(mba_decision_dataset[[#This Row],[GRE/GMAT Score]]&gt;645,"above 645","350-645"))</f>
        <v>350-645</v>
      </c>
      <c r="W9172" s="3">
        <f>(mba_decision_dataset[[#This Row],[Expected Post-MBA Salary]]-mba_decision_dataset[[#This Row],[Annual Salary (Before MBA)]])/mba_decision_dataset[[#This Row],[Annual Salary (Before MBA)]]</f>
        <v>1.6234077967586509</v>
      </c>
    </row>
    <row r="9173" spans="1:23" x14ac:dyDescent="0.4">
      <c r="A9173">
        <v>9172</v>
      </c>
      <c r="B9173">
        <v>21</v>
      </c>
      <c r="C9173" t="s">
        <v>20</v>
      </c>
      <c r="D9173" t="s">
        <v>41</v>
      </c>
      <c r="E9173">
        <v>3.61</v>
      </c>
      <c r="F9173">
        <v>4</v>
      </c>
      <c r="G9173" t="s">
        <v>36</v>
      </c>
      <c r="H9173">
        <v>108530</v>
      </c>
      <c r="I9173" t="s">
        <v>23</v>
      </c>
      <c r="J9173">
        <v>443</v>
      </c>
      <c r="K9173">
        <v>346</v>
      </c>
      <c r="L9173">
        <v>5.6</v>
      </c>
      <c r="M9173">
        <v>1.5</v>
      </c>
      <c r="N9173" t="s">
        <v>45</v>
      </c>
      <c r="O9173" t="s">
        <v>46</v>
      </c>
      <c r="P9173">
        <v>77385</v>
      </c>
      <c r="Q9173" t="s">
        <v>39</v>
      </c>
      <c r="R9173" t="s">
        <v>40</v>
      </c>
      <c r="S9173" t="s">
        <v>33</v>
      </c>
      <c r="T9173" t="s">
        <v>29</v>
      </c>
      <c r="U9173" t="str">
        <f>IF(mba_decision_dataset[[#This Row],[Age]]&lt;25,"21-25",IF(mba_decision_dataset[[#This Row],[Age]]&gt;30,"31-35","25-30"))</f>
        <v>21-25</v>
      </c>
      <c r="V9173" t="str">
        <f>IF(mba_decision_dataset[[#This Row],[GRE/GMAT Score]]&lt;351,"250-350",IF(mba_decision_dataset[[#This Row],[GRE/GMAT Score]]&gt;645,"above 645","350-645"))</f>
        <v>350-645</v>
      </c>
      <c r="W9173" s="3">
        <f>(mba_decision_dataset[[#This Row],[Expected Post-MBA Salary]]-mba_decision_dataset[[#This Row],[Annual Salary (Before MBA)]])/mba_decision_dataset[[#This Row],[Annual Salary (Before MBA)]]</f>
        <v>-0.28697134432875704</v>
      </c>
    </row>
    <row r="9174" spans="1:23" x14ac:dyDescent="0.4">
      <c r="A9174">
        <v>9173</v>
      </c>
      <c r="B9174">
        <v>34</v>
      </c>
      <c r="C9174" t="s">
        <v>20</v>
      </c>
      <c r="D9174" t="s">
        <v>41</v>
      </c>
      <c r="E9174">
        <v>3.15</v>
      </c>
      <c r="F9174">
        <v>4</v>
      </c>
      <c r="G9174" t="s">
        <v>22</v>
      </c>
      <c r="H9174">
        <v>92635</v>
      </c>
      <c r="I9174" t="s">
        <v>23</v>
      </c>
      <c r="J9174">
        <v>765</v>
      </c>
      <c r="K9174">
        <v>426</v>
      </c>
      <c r="L9174">
        <v>2</v>
      </c>
      <c r="M9174">
        <v>6.8</v>
      </c>
      <c r="N9174" t="s">
        <v>37</v>
      </c>
      <c r="O9174" t="s">
        <v>43</v>
      </c>
      <c r="P9174">
        <v>77588</v>
      </c>
      <c r="Q9174" t="s">
        <v>39</v>
      </c>
      <c r="R9174" t="s">
        <v>40</v>
      </c>
      <c r="S9174" t="s">
        <v>33</v>
      </c>
      <c r="T9174" t="s">
        <v>23</v>
      </c>
      <c r="U9174" t="str">
        <f>IF(mba_decision_dataset[[#This Row],[Age]]&lt;25,"21-25",IF(mba_decision_dataset[[#This Row],[Age]]&gt;30,"31-35","25-30"))</f>
        <v>31-35</v>
      </c>
      <c r="V9174" t="str">
        <f>IF(mba_decision_dataset[[#This Row],[GRE/GMAT Score]]&lt;351,"250-350",IF(mba_decision_dataset[[#This Row],[GRE/GMAT Score]]&gt;645,"above 645","350-645"))</f>
        <v>above 645</v>
      </c>
      <c r="W9174" s="3">
        <f>(mba_decision_dataset[[#This Row],[Expected Post-MBA Salary]]-mba_decision_dataset[[#This Row],[Annual Salary (Before MBA)]])/mba_decision_dataset[[#This Row],[Annual Salary (Before MBA)]]</f>
        <v>-0.16243320559183894</v>
      </c>
    </row>
    <row r="9175" spans="1:23" x14ac:dyDescent="0.4">
      <c r="A9175">
        <v>9174</v>
      </c>
      <c r="B9175">
        <v>26</v>
      </c>
      <c r="C9175" t="s">
        <v>34</v>
      </c>
      <c r="D9175" t="s">
        <v>21</v>
      </c>
      <c r="E9175">
        <v>3.23</v>
      </c>
      <c r="F9175">
        <v>8</v>
      </c>
      <c r="G9175" t="s">
        <v>42</v>
      </c>
      <c r="H9175">
        <v>109017</v>
      </c>
      <c r="I9175" t="s">
        <v>23</v>
      </c>
      <c r="J9175">
        <v>528</v>
      </c>
      <c r="K9175">
        <v>123</v>
      </c>
      <c r="L9175">
        <v>8.9</v>
      </c>
      <c r="M9175">
        <v>6.2</v>
      </c>
      <c r="N9175" t="s">
        <v>24</v>
      </c>
      <c r="O9175" t="s">
        <v>25</v>
      </c>
      <c r="P9175">
        <v>76459</v>
      </c>
      <c r="Q9175" t="s">
        <v>26</v>
      </c>
      <c r="R9175" t="s">
        <v>44</v>
      </c>
      <c r="S9175" t="s">
        <v>33</v>
      </c>
      <c r="T9175" t="s">
        <v>29</v>
      </c>
      <c r="U9175" t="str">
        <f>IF(mba_decision_dataset[[#This Row],[Age]]&lt;25,"21-25",IF(mba_decision_dataset[[#This Row],[Age]]&gt;30,"31-35","25-30"))</f>
        <v>25-30</v>
      </c>
      <c r="V9175" t="str">
        <f>IF(mba_decision_dataset[[#This Row],[GRE/GMAT Score]]&lt;351,"250-350",IF(mba_decision_dataset[[#This Row],[GRE/GMAT Score]]&gt;645,"above 645","350-645"))</f>
        <v>350-645</v>
      </c>
      <c r="W9175" s="3">
        <f>(mba_decision_dataset[[#This Row],[Expected Post-MBA Salary]]-mba_decision_dataset[[#This Row],[Annual Salary (Before MBA)]])/mba_decision_dataset[[#This Row],[Annual Salary (Before MBA)]]</f>
        <v>-0.29865066916169036</v>
      </c>
    </row>
    <row r="9176" spans="1:23" x14ac:dyDescent="0.4">
      <c r="A9176">
        <v>9175</v>
      </c>
      <c r="B9176">
        <v>27</v>
      </c>
      <c r="C9176" t="s">
        <v>34</v>
      </c>
      <c r="D9176" t="s">
        <v>21</v>
      </c>
      <c r="E9176">
        <v>2.93</v>
      </c>
      <c r="F9176">
        <v>6</v>
      </c>
      <c r="G9176" t="s">
        <v>30</v>
      </c>
      <c r="H9176">
        <v>61855</v>
      </c>
      <c r="I9176" t="s">
        <v>23</v>
      </c>
      <c r="J9176">
        <v>539</v>
      </c>
      <c r="K9176">
        <v>54</v>
      </c>
      <c r="L9176">
        <v>3.5</v>
      </c>
      <c r="M9176">
        <v>3</v>
      </c>
      <c r="N9176" t="s">
        <v>37</v>
      </c>
      <c r="O9176" t="s">
        <v>25</v>
      </c>
      <c r="P9176">
        <v>199390</v>
      </c>
      <c r="Q9176" t="s">
        <v>26</v>
      </c>
      <c r="R9176" t="s">
        <v>27</v>
      </c>
      <c r="S9176" t="s">
        <v>33</v>
      </c>
      <c r="T9176" t="s">
        <v>23</v>
      </c>
      <c r="U9176" t="str">
        <f>IF(mba_decision_dataset[[#This Row],[Age]]&lt;25,"21-25",IF(mba_decision_dataset[[#This Row],[Age]]&gt;30,"31-35","25-30"))</f>
        <v>25-30</v>
      </c>
      <c r="V9176" t="str">
        <f>IF(mba_decision_dataset[[#This Row],[GRE/GMAT Score]]&lt;351,"250-350",IF(mba_decision_dataset[[#This Row],[GRE/GMAT Score]]&gt;645,"above 645","350-645"))</f>
        <v>350-645</v>
      </c>
      <c r="W9176" s="3">
        <f>(mba_decision_dataset[[#This Row],[Expected Post-MBA Salary]]-mba_decision_dataset[[#This Row],[Annual Salary (Before MBA)]])/mba_decision_dataset[[#This Row],[Annual Salary (Before MBA)]]</f>
        <v>2.2235065879880365</v>
      </c>
    </row>
    <row r="9177" spans="1:23" x14ac:dyDescent="0.4">
      <c r="A9177">
        <v>9176</v>
      </c>
      <c r="B9177">
        <v>26</v>
      </c>
      <c r="C9177" t="s">
        <v>34</v>
      </c>
      <c r="D9177" t="s">
        <v>21</v>
      </c>
      <c r="E9177">
        <v>2.5099999999999998</v>
      </c>
      <c r="F9177">
        <v>5</v>
      </c>
      <c r="G9177" t="s">
        <v>42</v>
      </c>
      <c r="H9177">
        <v>70924</v>
      </c>
      <c r="I9177" t="s">
        <v>29</v>
      </c>
      <c r="J9177">
        <v>435</v>
      </c>
      <c r="K9177">
        <v>331</v>
      </c>
      <c r="L9177">
        <v>6.3</v>
      </c>
      <c r="M9177">
        <v>1.8</v>
      </c>
      <c r="N9177" t="s">
        <v>45</v>
      </c>
      <c r="O9177" t="s">
        <v>31</v>
      </c>
      <c r="P9177">
        <v>79676</v>
      </c>
      <c r="Q9177" t="s">
        <v>39</v>
      </c>
      <c r="R9177" t="s">
        <v>32</v>
      </c>
      <c r="S9177" t="s">
        <v>33</v>
      </c>
      <c r="T9177" t="s">
        <v>23</v>
      </c>
      <c r="U9177" t="str">
        <f>IF(mba_decision_dataset[[#This Row],[Age]]&lt;25,"21-25",IF(mba_decision_dataset[[#This Row],[Age]]&gt;30,"31-35","25-30"))</f>
        <v>25-30</v>
      </c>
      <c r="V9177" t="str">
        <f>IF(mba_decision_dataset[[#This Row],[GRE/GMAT Score]]&lt;351,"250-350",IF(mba_decision_dataset[[#This Row],[GRE/GMAT Score]]&gt;645,"above 645","350-645"))</f>
        <v>350-645</v>
      </c>
      <c r="W9177" s="3">
        <f>(mba_decision_dataset[[#This Row],[Expected Post-MBA Salary]]-mba_decision_dataset[[#This Row],[Annual Salary (Before MBA)]])/mba_decision_dataset[[#This Row],[Annual Salary (Before MBA)]]</f>
        <v>0.12339969544864926</v>
      </c>
    </row>
    <row r="9178" spans="1:23" x14ac:dyDescent="0.4">
      <c r="A9178">
        <v>9177</v>
      </c>
      <c r="B9178">
        <v>24</v>
      </c>
      <c r="C9178" t="s">
        <v>20</v>
      </c>
      <c r="D9178" t="s">
        <v>49</v>
      </c>
      <c r="E9178">
        <v>3.18</v>
      </c>
      <c r="F9178">
        <v>6</v>
      </c>
      <c r="G9178" t="s">
        <v>22</v>
      </c>
      <c r="H9178">
        <v>113847</v>
      </c>
      <c r="I9178" t="s">
        <v>23</v>
      </c>
      <c r="J9178">
        <v>578</v>
      </c>
      <c r="K9178">
        <v>377</v>
      </c>
      <c r="L9178">
        <v>2.2999999999999998</v>
      </c>
      <c r="M9178">
        <v>5.2</v>
      </c>
      <c r="N9178" t="s">
        <v>24</v>
      </c>
      <c r="O9178" t="s">
        <v>31</v>
      </c>
      <c r="P9178">
        <v>89699</v>
      </c>
      <c r="Q9178" t="s">
        <v>26</v>
      </c>
      <c r="R9178" t="s">
        <v>32</v>
      </c>
      <c r="S9178" t="s">
        <v>28</v>
      </c>
      <c r="T9178" t="s">
        <v>29</v>
      </c>
      <c r="U9178" t="str">
        <f>IF(mba_decision_dataset[[#This Row],[Age]]&lt;25,"21-25",IF(mba_decision_dataset[[#This Row],[Age]]&gt;30,"31-35","25-30"))</f>
        <v>21-25</v>
      </c>
      <c r="V9178" t="str">
        <f>IF(mba_decision_dataset[[#This Row],[GRE/GMAT Score]]&lt;351,"250-350",IF(mba_decision_dataset[[#This Row],[GRE/GMAT Score]]&gt;645,"above 645","350-645"))</f>
        <v>350-645</v>
      </c>
      <c r="W9178" s="3">
        <f>(mba_decision_dataset[[#This Row],[Expected Post-MBA Salary]]-mba_decision_dataset[[#This Row],[Annual Salary (Before MBA)]])/mba_decision_dataset[[#This Row],[Annual Salary (Before MBA)]]</f>
        <v>-0.2121092343232584</v>
      </c>
    </row>
    <row r="9179" spans="1:23" x14ac:dyDescent="0.4">
      <c r="A9179">
        <v>9178</v>
      </c>
      <c r="B9179">
        <v>21</v>
      </c>
      <c r="C9179" t="s">
        <v>34</v>
      </c>
      <c r="D9179" t="s">
        <v>21</v>
      </c>
      <c r="E9179">
        <v>3.43</v>
      </c>
      <c r="F9179">
        <v>2</v>
      </c>
      <c r="G9179" t="s">
        <v>22</v>
      </c>
      <c r="H9179">
        <v>112605</v>
      </c>
      <c r="I9179" t="s">
        <v>29</v>
      </c>
      <c r="J9179">
        <v>524</v>
      </c>
      <c r="K9179">
        <v>409</v>
      </c>
      <c r="L9179">
        <v>7.6</v>
      </c>
      <c r="M9179">
        <v>3.3</v>
      </c>
      <c r="N9179" t="s">
        <v>45</v>
      </c>
      <c r="O9179" t="s">
        <v>31</v>
      </c>
      <c r="P9179">
        <v>75471</v>
      </c>
      <c r="Q9179" t="s">
        <v>26</v>
      </c>
      <c r="R9179" t="s">
        <v>32</v>
      </c>
      <c r="S9179" t="s">
        <v>33</v>
      </c>
      <c r="T9179" t="s">
        <v>23</v>
      </c>
      <c r="U9179" t="str">
        <f>IF(mba_decision_dataset[[#This Row],[Age]]&lt;25,"21-25",IF(mba_decision_dataset[[#This Row],[Age]]&gt;30,"31-35","25-30"))</f>
        <v>21-25</v>
      </c>
      <c r="V9179" t="str">
        <f>IF(mba_decision_dataset[[#This Row],[GRE/GMAT Score]]&lt;351,"250-350",IF(mba_decision_dataset[[#This Row],[GRE/GMAT Score]]&gt;645,"above 645","350-645"))</f>
        <v>350-645</v>
      </c>
      <c r="W9179" s="3">
        <f>(mba_decision_dataset[[#This Row],[Expected Post-MBA Salary]]-mba_decision_dataset[[#This Row],[Annual Salary (Before MBA)]])/mba_decision_dataset[[#This Row],[Annual Salary (Before MBA)]]</f>
        <v>-0.32977221260157186</v>
      </c>
    </row>
    <row r="9180" spans="1:23" x14ac:dyDescent="0.4">
      <c r="A9180">
        <v>9179</v>
      </c>
      <c r="B9180">
        <v>31</v>
      </c>
      <c r="C9180" t="s">
        <v>34</v>
      </c>
      <c r="D9180" t="s">
        <v>50</v>
      </c>
      <c r="E9180">
        <v>2.74</v>
      </c>
      <c r="F9180">
        <v>6</v>
      </c>
      <c r="G9180" t="s">
        <v>38</v>
      </c>
      <c r="H9180">
        <v>85585</v>
      </c>
      <c r="I9180" t="s">
        <v>29</v>
      </c>
      <c r="J9180">
        <v>784</v>
      </c>
      <c r="K9180">
        <v>98</v>
      </c>
      <c r="L9180">
        <v>5.9</v>
      </c>
      <c r="M9180">
        <v>8</v>
      </c>
      <c r="N9180" t="s">
        <v>24</v>
      </c>
      <c r="O9180" t="s">
        <v>43</v>
      </c>
      <c r="P9180">
        <v>121385</v>
      </c>
      <c r="Q9180" t="s">
        <v>39</v>
      </c>
      <c r="R9180" t="s">
        <v>40</v>
      </c>
      <c r="S9180" t="s">
        <v>33</v>
      </c>
      <c r="T9180" t="s">
        <v>23</v>
      </c>
      <c r="U9180" t="str">
        <f>IF(mba_decision_dataset[[#This Row],[Age]]&lt;25,"21-25",IF(mba_decision_dataset[[#This Row],[Age]]&gt;30,"31-35","25-30"))</f>
        <v>31-35</v>
      </c>
      <c r="V9180" t="str">
        <f>IF(mba_decision_dataset[[#This Row],[GRE/GMAT Score]]&lt;351,"250-350",IF(mba_decision_dataset[[#This Row],[GRE/GMAT Score]]&gt;645,"above 645","350-645"))</f>
        <v>above 645</v>
      </c>
      <c r="W9180" s="3">
        <f>(mba_decision_dataset[[#This Row],[Expected Post-MBA Salary]]-mba_decision_dataset[[#This Row],[Annual Salary (Before MBA)]])/mba_decision_dataset[[#This Row],[Annual Salary (Before MBA)]]</f>
        <v>0.41829759887830814</v>
      </c>
    </row>
    <row r="9181" spans="1:23" x14ac:dyDescent="0.4">
      <c r="A9181">
        <v>9180</v>
      </c>
      <c r="B9181">
        <v>29</v>
      </c>
      <c r="C9181" t="s">
        <v>20</v>
      </c>
      <c r="D9181" t="s">
        <v>35</v>
      </c>
      <c r="E9181">
        <v>3.01</v>
      </c>
      <c r="F9181">
        <v>2</v>
      </c>
      <c r="G9181" t="s">
        <v>22</v>
      </c>
      <c r="H9181">
        <v>102259</v>
      </c>
      <c r="I9181" t="s">
        <v>23</v>
      </c>
      <c r="J9181">
        <v>774</v>
      </c>
      <c r="K9181">
        <v>91</v>
      </c>
      <c r="L9181">
        <v>9.4</v>
      </c>
      <c r="M9181">
        <v>5.4</v>
      </c>
      <c r="N9181" t="s">
        <v>37</v>
      </c>
      <c r="O9181" t="s">
        <v>25</v>
      </c>
      <c r="P9181">
        <v>124951</v>
      </c>
      <c r="Q9181" t="s">
        <v>39</v>
      </c>
      <c r="R9181" t="s">
        <v>44</v>
      </c>
      <c r="S9181" t="s">
        <v>33</v>
      </c>
      <c r="T9181" t="s">
        <v>23</v>
      </c>
      <c r="U9181" t="str">
        <f>IF(mba_decision_dataset[[#This Row],[Age]]&lt;25,"21-25",IF(mba_decision_dataset[[#This Row],[Age]]&gt;30,"31-35","25-30"))</f>
        <v>25-30</v>
      </c>
      <c r="V9181" t="str">
        <f>IF(mba_decision_dataset[[#This Row],[GRE/GMAT Score]]&lt;351,"250-350",IF(mba_decision_dataset[[#This Row],[GRE/GMAT Score]]&gt;645,"above 645","350-645"))</f>
        <v>above 645</v>
      </c>
      <c r="W9181" s="3">
        <f>(mba_decision_dataset[[#This Row],[Expected Post-MBA Salary]]-mba_decision_dataset[[#This Row],[Annual Salary (Before MBA)]])/mba_decision_dataset[[#This Row],[Annual Salary (Before MBA)]]</f>
        <v>0.22190711819986506</v>
      </c>
    </row>
    <row r="9182" spans="1:23" x14ac:dyDescent="0.4">
      <c r="A9182">
        <v>9181</v>
      </c>
      <c r="B9182">
        <v>24</v>
      </c>
      <c r="C9182" t="s">
        <v>34</v>
      </c>
      <c r="D9182" t="s">
        <v>35</v>
      </c>
      <c r="E9182">
        <v>3.68</v>
      </c>
      <c r="F9182">
        <v>7</v>
      </c>
      <c r="G9182" t="s">
        <v>36</v>
      </c>
      <c r="H9182">
        <v>95674</v>
      </c>
      <c r="I9182" t="s">
        <v>29</v>
      </c>
      <c r="J9182">
        <v>726</v>
      </c>
      <c r="K9182">
        <v>499</v>
      </c>
      <c r="L9182">
        <v>7.2</v>
      </c>
      <c r="M9182">
        <v>9.6999999999999993</v>
      </c>
      <c r="N9182" t="s">
        <v>37</v>
      </c>
      <c r="O9182" t="s">
        <v>38</v>
      </c>
      <c r="P9182">
        <v>122692</v>
      </c>
      <c r="Q9182" t="s">
        <v>39</v>
      </c>
      <c r="R9182" t="s">
        <v>27</v>
      </c>
      <c r="S9182" t="s">
        <v>28</v>
      </c>
      <c r="T9182" t="s">
        <v>23</v>
      </c>
      <c r="U9182" t="str">
        <f>IF(mba_decision_dataset[[#This Row],[Age]]&lt;25,"21-25",IF(mba_decision_dataset[[#This Row],[Age]]&gt;30,"31-35","25-30"))</f>
        <v>21-25</v>
      </c>
      <c r="V9182" t="str">
        <f>IF(mba_decision_dataset[[#This Row],[GRE/GMAT Score]]&lt;351,"250-350",IF(mba_decision_dataset[[#This Row],[GRE/GMAT Score]]&gt;645,"above 645","350-645"))</f>
        <v>above 645</v>
      </c>
      <c r="W9182" s="3">
        <f>(mba_decision_dataset[[#This Row],[Expected Post-MBA Salary]]-mba_decision_dataset[[#This Row],[Annual Salary (Before MBA)]])/mba_decision_dataset[[#This Row],[Annual Salary (Before MBA)]]</f>
        <v>0.28239647135062818</v>
      </c>
    </row>
    <row r="9183" spans="1:23" x14ac:dyDescent="0.4">
      <c r="A9183">
        <v>9182</v>
      </c>
      <c r="B9183">
        <v>27</v>
      </c>
      <c r="C9183" t="s">
        <v>20</v>
      </c>
      <c r="D9183" t="s">
        <v>50</v>
      </c>
      <c r="E9183">
        <v>2.2999999999999998</v>
      </c>
      <c r="F9183">
        <v>9</v>
      </c>
      <c r="G9183" t="s">
        <v>22</v>
      </c>
      <c r="H9183">
        <v>68106</v>
      </c>
      <c r="I9183" t="s">
        <v>23</v>
      </c>
      <c r="J9183">
        <v>577</v>
      </c>
      <c r="K9183">
        <v>10</v>
      </c>
      <c r="L9183">
        <v>9.8000000000000007</v>
      </c>
      <c r="M9183">
        <v>9.6</v>
      </c>
      <c r="N9183" t="s">
        <v>24</v>
      </c>
      <c r="O9183" t="s">
        <v>43</v>
      </c>
      <c r="P9183">
        <v>68684</v>
      </c>
      <c r="Q9183" t="s">
        <v>39</v>
      </c>
      <c r="R9183" t="s">
        <v>44</v>
      </c>
      <c r="S9183" t="s">
        <v>28</v>
      </c>
      <c r="T9183" t="s">
        <v>23</v>
      </c>
      <c r="U9183" t="str">
        <f>IF(mba_decision_dataset[[#This Row],[Age]]&lt;25,"21-25",IF(mba_decision_dataset[[#This Row],[Age]]&gt;30,"31-35","25-30"))</f>
        <v>25-30</v>
      </c>
      <c r="V9183" t="str">
        <f>IF(mba_decision_dataset[[#This Row],[GRE/GMAT Score]]&lt;351,"250-350",IF(mba_decision_dataset[[#This Row],[GRE/GMAT Score]]&gt;645,"above 645","350-645"))</f>
        <v>350-645</v>
      </c>
      <c r="W9183" s="3">
        <f>(mba_decision_dataset[[#This Row],[Expected Post-MBA Salary]]-mba_decision_dataset[[#This Row],[Annual Salary (Before MBA)]])/mba_decision_dataset[[#This Row],[Annual Salary (Before MBA)]]</f>
        <v>8.4867706222652925E-3</v>
      </c>
    </row>
    <row r="9184" spans="1:23" x14ac:dyDescent="0.4">
      <c r="A9184">
        <v>9183</v>
      </c>
      <c r="B9184">
        <v>27</v>
      </c>
      <c r="C9184" t="s">
        <v>34</v>
      </c>
      <c r="D9184" t="s">
        <v>41</v>
      </c>
      <c r="E9184">
        <v>3.09</v>
      </c>
      <c r="F9184">
        <v>9</v>
      </c>
      <c r="G9184" t="s">
        <v>42</v>
      </c>
      <c r="H9184">
        <v>111298</v>
      </c>
      <c r="I9184" t="s">
        <v>29</v>
      </c>
      <c r="J9184">
        <v>615</v>
      </c>
      <c r="K9184">
        <v>463</v>
      </c>
      <c r="L9184">
        <v>8.3000000000000007</v>
      </c>
      <c r="M9184">
        <v>8.9</v>
      </c>
      <c r="N9184" t="s">
        <v>24</v>
      </c>
      <c r="O9184" t="s">
        <v>46</v>
      </c>
      <c r="P9184">
        <v>175413</v>
      </c>
      <c r="Q9184" t="s">
        <v>39</v>
      </c>
      <c r="R9184" t="s">
        <v>27</v>
      </c>
      <c r="S9184" t="s">
        <v>28</v>
      </c>
      <c r="T9184" t="s">
        <v>29</v>
      </c>
      <c r="U9184" t="str">
        <f>IF(mba_decision_dataset[[#This Row],[Age]]&lt;25,"21-25",IF(mba_decision_dataset[[#This Row],[Age]]&gt;30,"31-35","25-30"))</f>
        <v>25-30</v>
      </c>
      <c r="V9184" t="str">
        <f>IF(mba_decision_dataset[[#This Row],[GRE/GMAT Score]]&lt;351,"250-350",IF(mba_decision_dataset[[#This Row],[GRE/GMAT Score]]&gt;645,"above 645","350-645"))</f>
        <v>350-645</v>
      </c>
      <c r="W9184" s="3">
        <f>(mba_decision_dataset[[#This Row],[Expected Post-MBA Salary]]-mba_decision_dataset[[#This Row],[Annual Salary (Before MBA)]])/mba_decision_dataset[[#This Row],[Annual Salary (Before MBA)]]</f>
        <v>0.57606605689230717</v>
      </c>
    </row>
    <row r="9185" spans="1:23" x14ac:dyDescent="0.4">
      <c r="A9185">
        <v>9184</v>
      </c>
      <c r="B9185">
        <v>22</v>
      </c>
      <c r="C9185" t="s">
        <v>20</v>
      </c>
      <c r="D9185" t="s">
        <v>41</v>
      </c>
      <c r="E9185">
        <v>2.7</v>
      </c>
      <c r="F9185">
        <v>8</v>
      </c>
      <c r="G9185" t="s">
        <v>42</v>
      </c>
      <c r="H9185">
        <v>71457</v>
      </c>
      <c r="I9185" t="s">
        <v>23</v>
      </c>
      <c r="J9185">
        <v>254</v>
      </c>
      <c r="K9185">
        <v>242</v>
      </c>
      <c r="L9185">
        <v>5.8</v>
      </c>
      <c r="M9185">
        <v>6.7</v>
      </c>
      <c r="N9185" t="s">
        <v>37</v>
      </c>
      <c r="O9185" t="s">
        <v>38</v>
      </c>
      <c r="P9185">
        <v>85426</v>
      </c>
      <c r="Q9185" t="s">
        <v>39</v>
      </c>
      <c r="R9185" t="s">
        <v>40</v>
      </c>
      <c r="S9185" t="s">
        <v>28</v>
      </c>
      <c r="T9185" t="s">
        <v>29</v>
      </c>
      <c r="U9185" t="str">
        <f>IF(mba_decision_dataset[[#This Row],[Age]]&lt;25,"21-25",IF(mba_decision_dataset[[#This Row],[Age]]&gt;30,"31-35","25-30"))</f>
        <v>21-25</v>
      </c>
      <c r="V9185" t="str">
        <f>IF(mba_decision_dataset[[#This Row],[GRE/GMAT Score]]&lt;351,"250-350",IF(mba_decision_dataset[[#This Row],[GRE/GMAT Score]]&gt;645,"above 645","350-645"))</f>
        <v>250-350</v>
      </c>
      <c r="W9185" s="3">
        <f>(mba_decision_dataset[[#This Row],[Expected Post-MBA Salary]]-mba_decision_dataset[[#This Row],[Annual Salary (Before MBA)]])/mba_decision_dataset[[#This Row],[Annual Salary (Before MBA)]]</f>
        <v>0.19548819569811215</v>
      </c>
    </row>
    <row r="9186" spans="1:23" x14ac:dyDescent="0.4">
      <c r="A9186">
        <v>9185</v>
      </c>
      <c r="B9186">
        <v>21</v>
      </c>
      <c r="C9186" t="s">
        <v>20</v>
      </c>
      <c r="D9186" t="s">
        <v>41</v>
      </c>
      <c r="E9186">
        <v>3.41</v>
      </c>
      <c r="F9186">
        <v>2</v>
      </c>
      <c r="G9186" t="s">
        <v>42</v>
      </c>
      <c r="H9186">
        <v>35371</v>
      </c>
      <c r="I9186" t="s">
        <v>29</v>
      </c>
      <c r="J9186">
        <v>724</v>
      </c>
      <c r="K9186">
        <v>453</v>
      </c>
      <c r="L9186">
        <v>3</v>
      </c>
      <c r="M9186">
        <v>6.4</v>
      </c>
      <c r="N9186" t="s">
        <v>45</v>
      </c>
      <c r="O9186" t="s">
        <v>46</v>
      </c>
      <c r="P9186">
        <v>73316</v>
      </c>
      <c r="Q9186" t="s">
        <v>39</v>
      </c>
      <c r="R9186" t="s">
        <v>40</v>
      </c>
      <c r="S9186" t="s">
        <v>33</v>
      </c>
      <c r="T9186" t="s">
        <v>29</v>
      </c>
      <c r="U9186" t="str">
        <f>IF(mba_decision_dataset[[#This Row],[Age]]&lt;25,"21-25",IF(mba_decision_dataset[[#This Row],[Age]]&gt;30,"31-35","25-30"))</f>
        <v>21-25</v>
      </c>
      <c r="V9186" t="str">
        <f>IF(mba_decision_dataset[[#This Row],[GRE/GMAT Score]]&lt;351,"250-350",IF(mba_decision_dataset[[#This Row],[GRE/GMAT Score]]&gt;645,"above 645","350-645"))</f>
        <v>above 645</v>
      </c>
      <c r="W9186" s="3">
        <f>(mba_decision_dataset[[#This Row],[Expected Post-MBA Salary]]-mba_decision_dataset[[#This Row],[Annual Salary (Before MBA)]])/mba_decision_dataset[[#This Row],[Annual Salary (Before MBA)]]</f>
        <v>1.0727714794605749</v>
      </c>
    </row>
    <row r="9187" spans="1:23" x14ac:dyDescent="0.4">
      <c r="A9187">
        <v>9186</v>
      </c>
      <c r="B9187">
        <v>28</v>
      </c>
      <c r="C9187" t="s">
        <v>34</v>
      </c>
      <c r="D9187" t="s">
        <v>41</v>
      </c>
      <c r="E9187">
        <v>2.04</v>
      </c>
      <c r="F9187">
        <v>6</v>
      </c>
      <c r="G9187" t="s">
        <v>22</v>
      </c>
      <c r="H9187">
        <v>48134</v>
      </c>
      <c r="I9187" t="s">
        <v>29</v>
      </c>
      <c r="J9187">
        <v>672</v>
      </c>
      <c r="K9187">
        <v>396</v>
      </c>
      <c r="L9187">
        <v>4.0999999999999996</v>
      </c>
      <c r="M9187">
        <v>3</v>
      </c>
      <c r="N9187" t="s">
        <v>47</v>
      </c>
      <c r="O9187" t="s">
        <v>43</v>
      </c>
      <c r="P9187">
        <v>77678</v>
      </c>
      <c r="Q9187" t="s">
        <v>26</v>
      </c>
      <c r="R9187" t="s">
        <v>32</v>
      </c>
      <c r="S9187" t="s">
        <v>33</v>
      </c>
      <c r="T9187" t="s">
        <v>29</v>
      </c>
      <c r="U9187" t="str">
        <f>IF(mba_decision_dataset[[#This Row],[Age]]&lt;25,"21-25",IF(mba_decision_dataset[[#This Row],[Age]]&gt;30,"31-35","25-30"))</f>
        <v>25-30</v>
      </c>
      <c r="V9187" t="str">
        <f>IF(mba_decision_dataset[[#This Row],[GRE/GMAT Score]]&lt;351,"250-350",IF(mba_decision_dataset[[#This Row],[GRE/GMAT Score]]&gt;645,"above 645","350-645"))</f>
        <v>above 645</v>
      </c>
      <c r="W9187" s="3">
        <f>(mba_decision_dataset[[#This Row],[Expected Post-MBA Salary]]-mba_decision_dataset[[#This Row],[Annual Salary (Before MBA)]])/mba_decision_dataset[[#This Row],[Annual Salary (Before MBA)]]</f>
        <v>0.61378651265217932</v>
      </c>
    </row>
    <row r="9188" spans="1:23" x14ac:dyDescent="0.4">
      <c r="A9188">
        <v>9187</v>
      </c>
      <c r="B9188">
        <v>28</v>
      </c>
      <c r="C9188" t="s">
        <v>20</v>
      </c>
      <c r="D9188" t="s">
        <v>49</v>
      </c>
      <c r="E9188">
        <v>3.34</v>
      </c>
      <c r="F9188">
        <v>7</v>
      </c>
      <c r="G9188" t="s">
        <v>36</v>
      </c>
      <c r="H9188">
        <v>90068</v>
      </c>
      <c r="I9188" t="s">
        <v>23</v>
      </c>
      <c r="J9188">
        <v>625</v>
      </c>
      <c r="K9188">
        <v>264</v>
      </c>
      <c r="L9188">
        <v>4.4000000000000004</v>
      </c>
      <c r="M9188">
        <v>7.5</v>
      </c>
      <c r="N9188" t="s">
        <v>47</v>
      </c>
      <c r="O9188" t="s">
        <v>31</v>
      </c>
      <c r="P9188">
        <v>155897</v>
      </c>
      <c r="Q9188" t="s">
        <v>26</v>
      </c>
      <c r="R9188" t="s">
        <v>40</v>
      </c>
      <c r="S9188" t="s">
        <v>33</v>
      </c>
      <c r="T9188" t="s">
        <v>29</v>
      </c>
      <c r="U9188" t="str">
        <f>IF(mba_decision_dataset[[#This Row],[Age]]&lt;25,"21-25",IF(mba_decision_dataset[[#This Row],[Age]]&gt;30,"31-35","25-30"))</f>
        <v>25-30</v>
      </c>
      <c r="V9188" t="str">
        <f>IF(mba_decision_dataset[[#This Row],[GRE/GMAT Score]]&lt;351,"250-350",IF(mba_decision_dataset[[#This Row],[GRE/GMAT Score]]&gt;645,"above 645","350-645"))</f>
        <v>350-645</v>
      </c>
      <c r="W9188" s="3">
        <f>(mba_decision_dataset[[#This Row],[Expected Post-MBA Salary]]-mba_decision_dataset[[#This Row],[Annual Salary (Before MBA)]])/mba_decision_dataset[[#This Row],[Annual Salary (Before MBA)]]</f>
        <v>0.73088111204867434</v>
      </c>
    </row>
    <row r="9189" spans="1:23" x14ac:dyDescent="0.4">
      <c r="A9189">
        <v>9188</v>
      </c>
      <c r="B9189">
        <v>27</v>
      </c>
      <c r="C9189" t="s">
        <v>20</v>
      </c>
      <c r="D9189" t="s">
        <v>50</v>
      </c>
      <c r="E9189">
        <v>2.21</v>
      </c>
      <c r="F9189">
        <v>2</v>
      </c>
      <c r="G9189" t="s">
        <v>36</v>
      </c>
      <c r="H9189">
        <v>102585</v>
      </c>
      <c r="I9189" t="s">
        <v>23</v>
      </c>
      <c r="J9189">
        <v>399</v>
      </c>
      <c r="K9189">
        <v>198</v>
      </c>
      <c r="L9189">
        <v>9.1999999999999993</v>
      </c>
      <c r="M9189">
        <v>9.1999999999999993</v>
      </c>
      <c r="N9189" t="s">
        <v>37</v>
      </c>
      <c r="O9189" t="s">
        <v>43</v>
      </c>
      <c r="P9189">
        <v>74743</v>
      </c>
      <c r="Q9189" t="s">
        <v>39</v>
      </c>
      <c r="R9189" t="s">
        <v>40</v>
      </c>
      <c r="S9189" t="s">
        <v>28</v>
      </c>
      <c r="T9189" t="s">
        <v>29</v>
      </c>
      <c r="U9189" t="str">
        <f>IF(mba_decision_dataset[[#This Row],[Age]]&lt;25,"21-25",IF(mba_decision_dataset[[#This Row],[Age]]&gt;30,"31-35","25-30"))</f>
        <v>25-30</v>
      </c>
      <c r="V9189" t="str">
        <f>IF(mba_decision_dataset[[#This Row],[GRE/GMAT Score]]&lt;351,"250-350",IF(mba_decision_dataset[[#This Row],[GRE/GMAT Score]]&gt;645,"above 645","350-645"))</f>
        <v>350-645</v>
      </c>
      <c r="W9189" s="3">
        <f>(mba_decision_dataset[[#This Row],[Expected Post-MBA Salary]]-mba_decision_dataset[[#This Row],[Annual Salary (Before MBA)]])/mba_decision_dataset[[#This Row],[Annual Salary (Before MBA)]]</f>
        <v>-0.27140420139396598</v>
      </c>
    </row>
    <row r="9190" spans="1:23" x14ac:dyDescent="0.4">
      <c r="A9190">
        <v>9189</v>
      </c>
      <c r="B9190">
        <v>34</v>
      </c>
      <c r="C9190" t="s">
        <v>34</v>
      </c>
      <c r="D9190" t="s">
        <v>35</v>
      </c>
      <c r="E9190">
        <v>2.13</v>
      </c>
      <c r="F9190">
        <v>5</v>
      </c>
      <c r="G9190" t="s">
        <v>38</v>
      </c>
      <c r="H9190">
        <v>80768</v>
      </c>
      <c r="I9190" t="s">
        <v>23</v>
      </c>
      <c r="J9190">
        <v>655</v>
      </c>
      <c r="K9190">
        <v>344</v>
      </c>
      <c r="L9190">
        <v>3.3</v>
      </c>
      <c r="M9190">
        <v>3.8</v>
      </c>
      <c r="N9190" t="s">
        <v>47</v>
      </c>
      <c r="O9190" t="s">
        <v>46</v>
      </c>
      <c r="P9190">
        <v>126090</v>
      </c>
      <c r="Q9190" t="s">
        <v>26</v>
      </c>
      <c r="R9190" t="s">
        <v>27</v>
      </c>
      <c r="S9190" t="s">
        <v>33</v>
      </c>
      <c r="T9190" t="s">
        <v>29</v>
      </c>
      <c r="U9190" t="str">
        <f>IF(mba_decision_dataset[[#This Row],[Age]]&lt;25,"21-25",IF(mba_decision_dataset[[#This Row],[Age]]&gt;30,"31-35","25-30"))</f>
        <v>31-35</v>
      </c>
      <c r="V9190" t="str">
        <f>IF(mba_decision_dataset[[#This Row],[GRE/GMAT Score]]&lt;351,"250-350",IF(mba_decision_dataset[[#This Row],[GRE/GMAT Score]]&gt;645,"above 645","350-645"))</f>
        <v>above 645</v>
      </c>
      <c r="W9190" s="3">
        <f>(mba_decision_dataset[[#This Row],[Expected Post-MBA Salary]]-mba_decision_dataset[[#This Row],[Annual Salary (Before MBA)]])/mba_decision_dataset[[#This Row],[Annual Salary (Before MBA)]]</f>
        <v>0.56113807448494457</v>
      </c>
    </row>
    <row r="9191" spans="1:23" x14ac:dyDescent="0.4">
      <c r="A9191">
        <v>9190</v>
      </c>
      <c r="B9191">
        <v>28</v>
      </c>
      <c r="C9191" t="s">
        <v>34</v>
      </c>
      <c r="D9191" t="s">
        <v>50</v>
      </c>
      <c r="E9191">
        <v>3.45</v>
      </c>
      <c r="F9191">
        <v>6</v>
      </c>
      <c r="G9191" t="s">
        <v>30</v>
      </c>
      <c r="H9191">
        <v>57443</v>
      </c>
      <c r="I9191" t="s">
        <v>29</v>
      </c>
      <c r="J9191">
        <v>695</v>
      </c>
      <c r="K9191">
        <v>257</v>
      </c>
      <c r="L9191">
        <v>7.5</v>
      </c>
      <c r="M9191">
        <v>8.6</v>
      </c>
      <c r="N9191" t="s">
        <v>45</v>
      </c>
      <c r="O9191" t="s">
        <v>31</v>
      </c>
      <c r="P9191">
        <v>60467</v>
      </c>
      <c r="Q9191" t="s">
        <v>26</v>
      </c>
      <c r="R9191" t="s">
        <v>44</v>
      </c>
      <c r="S9191" t="s">
        <v>33</v>
      </c>
      <c r="T9191" t="s">
        <v>29</v>
      </c>
      <c r="U9191" t="str">
        <f>IF(mba_decision_dataset[[#This Row],[Age]]&lt;25,"21-25",IF(mba_decision_dataset[[#This Row],[Age]]&gt;30,"31-35","25-30"))</f>
        <v>25-30</v>
      </c>
      <c r="V9191" t="str">
        <f>IF(mba_decision_dataset[[#This Row],[GRE/GMAT Score]]&lt;351,"250-350",IF(mba_decision_dataset[[#This Row],[GRE/GMAT Score]]&gt;645,"above 645","350-645"))</f>
        <v>above 645</v>
      </c>
      <c r="W9191" s="3">
        <f>(mba_decision_dataset[[#This Row],[Expected Post-MBA Salary]]-mba_decision_dataset[[#This Row],[Annual Salary (Before MBA)]])/mba_decision_dataset[[#This Row],[Annual Salary (Before MBA)]]</f>
        <v>5.2643490068415649E-2</v>
      </c>
    </row>
    <row r="9192" spans="1:23" x14ac:dyDescent="0.4">
      <c r="A9192">
        <v>9191</v>
      </c>
      <c r="B9192">
        <v>23</v>
      </c>
      <c r="C9192" t="s">
        <v>34</v>
      </c>
      <c r="D9192" t="s">
        <v>35</v>
      </c>
      <c r="E9192">
        <v>3.28</v>
      </c>
      <c r="F9192">
        <v>3</v>
      </c>
      <c r="G9192" t="s">
        <v>36</v>
      </c>
      <c r="H9192">
        <v>90739</v>
      </c>
      <c r="I9192" t="s">
        <v>23</v>
      </c>
      <c r="J9192">
        <v>685</v>
      </c>
      <c r="K9192">
        <v>281</v>
      </c>
      <c r="L9192">
        <v>6.3</v>
      </c>
      <c r="M9192">
        <v>4.7</v>
      </c>
      <c r="N9192" t="s">
        <v>47</v>
      </c>
      <c r="O9192" t="s">
        <v>43</v>
      </c>
      <c r="P9192">
        <v>160979</v>
      </c>
      <c r="Q9192" t="s">
        <v>39</v>
      </c>
      <c r="R9192" t="s">
        <v>32</v>
      </c>
      <c r="S9192" t="s">
        <v>28</v>
      </c>
      <c r="T9192" t="s">
        <v>23</v>
      </c>
      <c r="U9192" t="str">
        <f>IF(mba_decision_dataset[[#This Row],[Age]]&lt;25,"21-25",IF(mba_decision_dataset[[#This Row],[Age]]&gt;30,"31-35","25-30"))</f>
        <v>21-25</v>
      </c>
      <c r="V9192" t="str">
        <f>IF(mba_decision_dataset[[#This Row],[GRE/GMAT Score]]&lt;351,"250-350",IF(mba_decision_dataset[[#This Row],[GRE/GMAT Score]]&gt;645,"above 645","350-645"))</f>
        <v>above 645</v>
      </c>
      <c r="W9192" s="3">
        <f>(mba_decision_dataset[[#This Row],[Expected Post-MBA Salary]]-mba_decision_dataset[[#This Row],[Annual Salary (Before MBA)]])/mba_decision_dataset[[#This Row],[Annual Salary (Before MBA)]]</f>
        <v>0.77408831924530797</v>
      </c>
    </row>
    <row r="9193" spans="1:23" x14ac:dyDescent="0.4">
      <c r="A9193">
        <v>9192</v>
      </c>
      <c r="B9193">
        <v>31</v>
      </c>
      <c r="C9193" t="s">
        <v>20</v>
      </c>
      <c r="D9193" t="s">
        <v>41</v>
      </c>
      <c r="E9193">
        <v>3.79</v>
      </c>
      <c r="F9193">
        <v>5</v>
      </c>
      <c r="G9193" t="s">
        <v>42</v>
      </c>
      <c r="H9193">
        <v>112399</v>
      </c>
      <c r="I9193" t="s">
        <v>23</v>
      </c>
      <c r="J9193">
        <v>672</v>
      </c>
      <c r="K9193">
        <v>301</v>
      </c>
      <c r="L9193">
        <v>2.5</v>
      </c>
      <c r="M9193">
        <v>9.6</v>
      </c>
      <c r="N9193" t="s">
        <v>47</v>
      </c>
      <c r="O9193" t="s">
        <v>31</v>
      </c>
      <c r="P9193">
        <v>72244</v>
      </c>
      <c r="Q9193" t="s">
        <v>26</v>
      </c>
      <c r="R9193" t="s">
        <v>44</v>
      </c>
      <c r="S9193" t="s">
        <v>28</v>
      </c>
      <c r="T9193" t="s">
        <v>29</v>
      </c>
      <c r="U9193" t="str">
        <f>IF(mba_decision_dataset[[#This Row],[Age]]&lt;25,"21-25",IF(mba_decision_dataset[[#This Row],[Age]]&gt;30,"31-35","25-30"))</f>
        <v>31-35</v>
      </c>
      <c r="V9193" t="str">
        <f>IF(mba_decision_dataset[[#This Row],[GRE/GMAT Score]]&lt;351,"250-350",IF(mba_decision_dataset[[#This Row],[GRE/GMAT Score]]&gt;645,"above 645","350-645"))</f>
        <v>above 645</v>
      </c>
      <c r="W9193" s="3">
        <f>(mba_decision_dataset[[#This Row],[Expected Post-MBA Salary]]-mba_decision_dataset[[#This Row],[Annual Salary (Before MBA)]])/mba_decision_dataset[[#This Row],[Annual Salary (Before MBA)]]</f>
        <v>-0.35725406809669125</v>
      </c>
    </row>
    <row r="9194" spans="1:23" x14ac:dyDescent="0.4">
      <c r="A9194">
        <v>9193</v>
      </c>
      <c r="B9194">
        <v>22</v>
      </c>
      <c r="C9194" t="s">
        <v>20</v>
      </c>
      <c r="D9194" t="s">
        <v>49</v>
      </c>
      <c r="E9194">
        <v>3.04</v>
      </c>
      <c r="F9194">
        <v>6</v>
      </c>
      <c r="G9194" t="s">
        <v>38</v>
      </c>
      <c r="H9194">
        <v>86477</v>
      </c>
      <c r="I9194" t="s">
        <v>23</v>
      </c>
      <c r="J9194">
        <v>366</v>
      </c>
      <c r="K9194">
        <v>175</v>
      </c>
      <c r="L9194">
        <v>3.4</v>
      </c>
      <c r="M9194">
        <v>4.5999999999999996</v>
      </c>
      <c r="N9194" t="s">
        <v>37</v>
      </c>
      <c r="O9194" t="s">
        <v>43</v>
      </c>
      <c r="P9194">
        <v>170434</v>
      </c>
      <c r="Q9194" t="s">
        <v>39</v>
      </c>
      <c r="R9194" t="s">
        <v>27</v>
      </c>
      <c r="S9194" t="s">
        <v>33</v>
      </c>
      <c r="T9194" t="s">
        <v>29</v>
      </c>
      <c r="U9194" t="str">
        <f>IF(mba_decision_dataset[[#This Row],[Age]]&lt;25,"21-25",IF(mba_decision_dataset[[#This Row],[Age]]&gt;30,"31-35","25-30"))</f>
        <v>21-25</v>
      </c>
      <c r="V9194" t="str">
        <f>IF(mba_decision_dataset[[#This Row],[GRE/GMAT Score]]&lt;351,"250-350",IF(mba_decision_dataset[[#This Row],[GRE/GMAT Score]]&gt;645,"above 645","350-645"))</f>
        <v>350-645</v>
      </c>
      <c r="W9194" s="3">
        <f>(mba_decision_dataset[[#This Row],[Expected Post-MBA Salary]]-mba_decision_dataset[[#This Row],[Annual Salary (Before MBA)]])/mba_decision_dataset[[#This Row],[Annual Salary (Before MBA)]]</f>
        <v>0.97085930362986694</v>
      </c>
    </row>
    <row r="9195" spans="1:23" x14ac:dyDescent="0.4">
      <c r="A9195">
        <v>9194</v>
      </c>
      <c r="B9195">
        <v>27</v>
      </c>
      <c r="C9195" t="s">
        <v>34</v>
      </c>
      <c r="D9195" t="s">
        <v>21</v>
      </c>
      <c r="E9195">
        <v>3.06</v>
      </c>
      <c r="F9195">
        <v>6</v>
      </c>
      <c r="G9195" t="s">
        <v>36</v>
      </c>
      <c r="H9195">
        <v>97245</v>
      </c>
      <c r="I9195" t="s">
        <v>23</v>
      </c>
      <c r="J9195">
        <v>374</v>
      </c>
      <c r="K9195">
        <v>267</v>
      </c>
      <c r="L9195">
        <v>3.6</v>
      </c>
      <c r="M9195">
        <v>8</v>
      </c>
      <c r="N9195" t="s">
        <v>24</v>
      </c>
      <c r="O9195" t="s">
        <v>25</v>
      </c>
      <c r="P9195">
        <v>73769</v>
      </c>
      <c r="Q9195" t="s">
        <v>39</v>
      </c>
      <c r="R9195" t="s">
        <v>44</v>
      </c>
      <c r="S9195" t="s">
        <v>28</v>
      </c>
      <c r="T9195" t="s">
        <v>23</v>
      </c>
      <c r="U9195" t="str">
        <f>IF(mba_decision_dataset[[#This Row],[Age]]&lt;25,"21-25",IF(mba_decision_dataset[[#This Row],[Age]]&gt;30,"31-35","25-30"))</f>
        <v>25-30</v>
      </c>
      <c r="V9195" t="str">
        <f>IF(mba_decision_dataset[[#This Row],[GRE/GMAT Score]]&lt;351,"250-350",IF(mba_decision_dataset[[#This Row],[GRE/GMAT Score]]&gt;645,"above 645","350-645"))</f>
        <v>350-645</v>
      </c>
      <c r="W9195" s="3">
        <f>(mba_decision_dataset[[#This Row],[Expected Post-MBA Salary]]-mba_decision_dataset[[#This Row],[Annual Salary (Before MBA)]])/mba_decision_dataset[[#This Row],[Annual Salary (Before MBA)]]</f>
        <v>-0.24141086945344234</v>
      </c>
    </row>
    <row r="9196" spans="1:23" x14ac:dyDescent="0.4">
      <c r="A9196">
        <v>9195</v>
      </c>
      <c r="B9196">
        <v>28</v>
      </c>
      <c r="C9196" t="s">
        <v>20</v>
      </c>
      <c r="D9196" t="s">
        <v>21</v>
      </c>
      <c r="E9196">
        <v>3.41</v>
      </c>
      <c r="F9196">
        <v>0</v>
      </c>
      <c r="G9196" t="s">
        <v>36</v>
      </c>
      <c r="H9196">
        <v>119236</v>
      </c>
      <c r="I9196" t="s">
        <v>23</v>
      </c>
      <c r="J9196">
        <v>689</v>
      </c>
      <c r="K9196">
        <v>190</v>
      </c>
      <c r="L9196">
        <v>2.6</v>
      </c>
      <c r="M9196">
        <v>8.3000000000000007</v>
      </c>
      <c r="N9196" t="s">
        <v>47</v>
      </c>
      <c r="O9196" t="s">
        <v>46</v>
      </c>
      <c r="P9196">
        <v>172996</v>
      </c>
      <c r="Q9196" t="s">
        <v>26</v>
      </c>
      <c r="R9196" t="s">
        <v>27</v>
      </c>
      <c r="S9196" t="s">
        <v>33</v>
      </c>
      <c r="T9196" t="s">
        <v>29</v>
      </c>
      <c r="U9196" t="str">
        <f>IF(mba_decision_dataset[[#This Row],[Age]]&lt;25,"21-25",IF(mba_decision_dataset[[#This Row],[Age]]&gt;30,"31-35","25-30"))</f>
        <v>25-30</v>
      </c>
      <c r="V9196" t="str">
        <f>IF(mba_decision_dataset[[#This Row],[GRE/GMAT Score]]&lt;351,"250-350",IF(mba_decision_dataset[[#This Row],[GRE/GMAT Score]]&gt;645,"above 645","350-645"))</f>
        <v>above 645</v>
      </c>
      <c r="W9196" s="3">
        <f>(mba_decision_dataset[[#This Row],[Expected Post-MBA Salary]]-mba_decision_dataset[[#This Row],[Annual Salary (Before MBA)]])/mba_decision_dataset[[#This Row],[Annual Salary (Before MBA)]]</f>
        <v>0.4508705424536214</v>
      </c>
    </row>
    <row r="9197" spans="1:23" x14ac:dyDescent="0.4">
      <c r="A9197">
        <v>9196</v>
      </c>
      <c r="B9197">
        <v>21</v>
      </c>
      <c r="C9197" t="s">
        <v>20</v>
      </c>
      <c r="D9197" t="s">
        <v>41</v>
      </c>
      <c r="E9197">
        <v>2.65</v>
      </c>
      <c r="F9197">
        <v>1</v>
      </c>
      <c r="G9197" t="s">
        <v>30</v>
      </c>
      <c r="H9197">
        <v>35262</v>
      </c>
      <c r="I9197" t="s">
        <v>29</v>
      </c>
      <c r="J9197">
        <v>645</v>
      </c>
      <c r="K9197">
        <v>215</v>
      </c>
      <c r="L9197">
        <v>8.1</v>
      </c>
      <c r="M9197">
        <v>7.4</v>
      </c>
      <c r="N9197" t="s">
        <v>45</v>
      </c>
      <c r="O9197" t="s">
        <v>25</v>
      </c>
      <c r="P9197">
        <v>132289</v>
      </c>
      <c r="Q9197" t="s">
        <v>26</v>
      </c>
      <c r="R9197" t="s">
        <v>27</v>
      </c>
      <c r="S9197" t="s">
        <v>33</v>
      </c>
      <c r="T9197" t="s">
        <v>29</v>
      </c>
      <c r="U9197" t="str">
        <f>IF(mba_decision_dataset[[#This Row],[Age]]&lt;25,"21-25",IF(mba_decision_dataset[[#This Row],[Age]]&gt;30,"31-35","25-30"))</f>
        <v>21-25</v>
      </c>
      <c r="V9197" t="str">
        <f>IF(mba_decision_dataset[[#This Row],[GRE/GMAT Score]]&lt;351,"250-350",IF(mba_decision_dataset[[#This Row],[GRE/GMAT Score]]&gt;645,"above 645","350-645"))</f>
        <v>350-645</v>
      </c>
      <c r="W9197" s="3">
        <f>(mba_decision_dataset[[#This Row],[Expected Post-MBA Salary]]-mba_decision_dataset[[#This Row],[Annual Salary (Before MBA)]])/mba_decision_dataset[[#This Row],[Annual Salary (Before MBA)]]</f>
        <v>2.7516022914185241</v>
      </c>
    </row>
    <row r="9198" spans="1:23" x14ac:dyDescent="0.4">
      <c r="A9198">
        <v>9197</v>
      </c>
      <c r="B9198">
        <v>32</v>
      </c>
      <c r="C9198" t="s">
        <v>34</v>
      </c>
      <c r="D9198" t="s">
        <v>41</v>
      </c>
      <c r="E9198">
        <v>2.0699999999999998</v>
      </c>
      <c r="F9198">
        <v>0</v>
      </c>
      <c r="G9198" t="s">
        <v>30</v>
      </c>
      <c r="H9198">
        <v>110514</v>
      </c>
      <c r="I9198" t="s">
        <v>23</v>
      </c>
      <c r="J9198">
        <v>601</v>
      </c>
      <c r="K9198">
        <v>420</v>
      </c>
      <c r="L9198">
        <v>3.8</v>
      </c>
      <c r="M9198">
        <v>4.4000000000000004</v>
      </c>
      <c r="N9198" t="s">
        <v>47</v>
      </c>
      <c r="O9198" t="s">
        <v>46</v>
      </c>
      <c r="P9198">
        <v>78111</v>
      </c>
      <c r="Q9198" t="s">
        <v>39</v>
      </c>
      <c r="R9198" t="s">
        <v>44</v>
      </c>
      <c r="S9198" t="s">
        <v>28</v>
      </c>
      <c r="T9198" t="s">
        <v>29</v>
      </c>
      <c r="U9198" t="str">
        <f>IF(mba_decision_dataset[[#This Row],[Age]]&lt;25,"21-25",IF(mba_decision_dataset[[#This Row],[Age]]&gt;30,"31-35","25-30"))</f>
        <v>31-35</v>
      </c>
      <c r="V9198" t="str">
        <f>IF(mba_decision_dataset[[#This Row],[GRE/GMAT Score]]&lt;351,"250-350",IF(mba_decision_dataset[[#This Row],[GRE/GMAT Score]]&gt;645,"above 645","350-645"))</f>
        <v>350-645</v>
      </c>
      <c r="W9198" s="3">
        <f>(mba_decision_dataset[[#This Row],[Expected Post-MBA Salary]]-mba_decision_dataset[[#This Row],[Annual Salary (Before MBA)]])/mba_decision_dataset[[#This Row],[Annual Salary (Before MBA)]]</f>
        <v>-0.29320267115478582</v>
      </c>
    </row>
    <row r="9199" spans="1:23" x14ac:dyDescent="0.4">
      <c r="A9199">
        <v>9198</v>
      </c>
      <c r="B9199">
        <v>30</v>
      </c>
      <c r="C9199" t="s">
        <v>20</v>
      </c>
      <c r="D9199" t="s">
        <v>50</v>
      </c>
      <c r="E9199">
        <v>2.46</v>
      </c>
      <c r="F9199">
        <v>8</v>
      </c>
      <c r="G9199" t="s">
        <v>30</v>
      </c>
      <c r="H9199">
        <v>68224</v>
      </c>
      <c r="I9199" t="s">
        <v>29</v>
      </c>
      <c r="J9199">
        <v>638</v>
      </c>
      <c r="K9199">
        <v>40</v>
      </c>
      <c r="L9199">
        <v>5.8</v>
      </c>
      <c r="M9199">
        <v>2.4</v>
      </c>
      <c r="N9199" t="s">
        <v>47</v>
      </c>
      <c r="O9199" t="s">
        <v>25</v>
      </c>
      <c r="P9199">
        <v>91860</v>
      </c>
      <c r="Q9199" t="s">
        <v>26</v>
      </c>
      <c r="R9199" t="s">
        <v>27</v>
      </c>
      <c r="S9199" t="s">
        <v>28</v>
      </c>
      <c r="T9199" t="s">
        <v>23</v>
      </c>
      <c r="U9199" t="str">
        <f>IF(mba_decision_dataset[[#This Row],[Age]]&lt;25,"21-25",IF(mba_decision_dataset[[#This Row],[Age]]&gt;30,"31-35","25-30"))</f>
        <v>25-30</v>
      </c>
      <c r="V9199" t="str">
        <f>IF(mba_decision_dataset[[#This Row],[GRE/GMAT Score]]&lt;351,"250-350",IF(mba_decision_dataset[[#This Row],[GRE/GMAT Score]]&gt;645,"above 645","350-645"))</f>
        <v>350-645</v>
      </c>
      <c r="W9199" s="3">
        <f>(mba_decision_dataset[[#This Row],[Expected Post-MBA Salary]]-mba_decision_dataset[[#This Row],[Annual Salary (Before MBA)]])/mba_decision_dataset[[#This Row],[Annual Salary (Before MBA)]]</f>
        <v>0.3464469981238274</v>
      </c>
    </row>
    <row r="9200" spans="1:23" x14ac:dyDescent="0.4">
      <c r="A9200">
        <v>9199</v>
      </c>
      <c r="B9200">
        <v>29</v>
      </c>
      <c r="C9200" t="s">
        <v>20</v>
      </c>
      <c r="D9200" t="s">
        <v>49</v>
      </c>
      <c r="E9200">
        <v>2.48</v>
      </c>
      <c r="F9200">
        <v>6</v>
      </c>
      <c r="G9200" t="s">
        <v>36</v>
      </c>
      <c r="H9200">
        <v>58768</v>
      </c>
      <c r="I9200" t="s">
        <v>23</v>
      </c>
      <c r="J9200">
        <v>751</v>
      </c>
      <c r="K9200">
        <v>71</v>
      </c>
      <c r="L9200">
        <v>7.6</v>
      </c>
      <c r="M9200">
        <v>1.9</v>
      </c>
      <c r="N9200" t="s">
        <v>37</v>
      </c>
      <c r="O9200" t="s">
        <v>43</v>
      </c>
      <c r="P9200">
        <v>75667</v>
      </c>
      <c r="Q9200" t="s">
        <v>26</v>
      </c>
      <c r="R9200" t="s">
        <v>27</v>
      </c>
      <c r="S9200" t="s">
        <v>33</v>
      </c>
      <c r="T9200" t="s">
        <v>29</v>
      </c>
      <c r="U9200" t="str">
        <f>IF(mba_decision_dataset[[#This Row],[Age]]&lt;25,"21-25",IF(mba_decision_dataset[[#This Row],[Age]]&gt;30,"31-35","25-30"))</f>
        <v>25-30</v>
      </c>
      <c r="V9200" t="str">
        <f>IF(mba_decision_dataset[[#This Row],[GRE/GMAT Score]]&lt;351,"250-350",IF(mba_decision_dataset[[#This Row],[GRE/GMAT Score]]&gt;645,"above 645","350-645"))</f>
        <v>above 645</v>
      </c>
      <c r="W9200" s="3">
        <f>(mba_decision_dataset[[#This Row],[Expected Post-MBA Salary]]-mba_decision_dataset[[#This Row],[Annual Salary (Before MBA)]])/mba_decision_dataset[[#This Row],[Annual Salary (Before MBA)]]</f>
        <v>0.2875544514021236</v>
      </c>
    </row>
    <row r="9201" spans="1:23" x14ac:dyDescent="0.4">
      <c r="A9201">
        <v>9200</v>
      </c>
      <c r="B9201">
        <v>33</v>
      </c>
      <c r="C9201" t="s">
        <v>20</v>
      </c>
      <c r="D9201" t="s">
        <v>49</v>
      </c>
      <c r="E9201">
        <v>2.67</v>
      </c>
      <c r="F9201">
        <v>6</v>
      </c>
      <c r="G9201" t="s">
        <v>36</v>
      </c>
      <c r="H9201">
        <v>79604</v>
      </c>
      <c r="I9201" t="s">
        <v>29</v>
      </c>
      <c r="J9201">
        <v>684</v>
      </c>
      <c r="K9201">
        <v>219</v>
      </c>
      <c r="L9201">
        <v>9.6999999999999993</v>
      </c>
      <c r="M9201">
        <v>1.8</v>
      </c>
      <c r="N9201" t="s">
        <v>37</v>
      </c>
      <c r="O9201" t="s">
        <v>43</v>
      </c>
      <c r="P9201">
        <v>121432</v>
      </c>
      <c r="Q9201" t="s">
        <v>39</v>
      </c>
      <c r="R9201" t="s">
        <v>44</v>
      </c>
      <c r="S9201" t="s">
        <v>28</v>
      </c>
      <c r="T9201" t="s">
        <v>23</v>
      </c>
      <c r="U9201" t="str">
        <f>IF(mba_decision_dataset[[#This Row],[Age]]&lt;25,"21-25",IF(mba_decision_dataset[[#This Row],[Age]]&gt;30,"31-35","25-30"))</f>
        <v>31-35</v>
      </c>
      <c r="V9201" t="str">
        <f>IF(mba_decision_dataset[[#This Row],[GRE/GMAT Score]]&lt;351,"250-350",IF(mba_decision_dataset[[#This Row],[GRE/GMAT Score]]&gt;645,"above 645","350-645"))</f>
        <v>above 645</v>
      </c>
      <c r="W9201" s="3">
        <f>(mba_decision_dataset[[#This Row],[Expected Post-MBA Salary]]-mba_decision_dataset[[#This Row],[Annual Salary (Before MBA)]])/mba_decision_dataset[[#This Row],[Annual Salary (Before MBA)]]</f>
        <v>0.52545098236269538</v>
      </c>
    </row>
    <row r="9202" spans="1:23" x14ac:dyDescent="0.4">
      <c r="A9202">
        <v>9201</v>
      </c>
      <c r="B9202">
        <v>31</v>
      </c>
      <c r="C9202" t="s">
        <v>20</v>
      </c>
      <c r="D9202" t="s">
        <v>50</v>
      </c>
      <c r="E9202">
        <v>3.89</v>
      </c>
      <c r="F9202">
        <v>2</v>
      </c>
      <c r="G9202" t="s">
        <v>42</v>
      </c>
      <c r="H9202">
        <v>45623</v>
      </c>
      <c r="I9202" t="s">
        <v>23</v>
      </c>
      <c r="J9202">
        <v>485</v>
      </c>
      <c r="K9202">
        <v>365</v>
      </c>
      <c r="L9202">
        <v>9.1999999999999993</v>
      </c>
      <c r="M9202">
        <v>7.9</v>
      </c>
      <c r="N9202" t="s">
        <v>45</v>
      </c>
      <c r="O9202" t="s">
        <v>46</v>
      </c>
      <c r="P9202">
        <v>66176</v>
      </c>
      <c r="Q9202" t="s">
        <v>39</v>
      </c>
      <c r="R9202" t="s">
        <v>32</v>
      </c>
      <c r="S9202" t="s">
        <v>28</v>
      </c>
      <c r="T9202" t="s">
        <v>29</v>
      </c>
      <c r="U9202" t="str">
        <f>IF(mba_decision_dataset[[#This Row],[Age]]&lt;25,"21-25",IF(mba_decision_dataset[[#This Row],[Age]]&gt;30,"31-35","25-30"))</f>
        <v>31-35</v>
      </c>
      <c r="V9202" t="str">
        <f>IF(mba_decision_dataset[[#This Row],[GRE/GMAT Score]]&lt;351,"250-350",IF(mba_decision_dataset[[#This Row],[GRE/GMAT Score]]&gt;645,"above 645","350-645"))</f>
        <v>350-645</v>
      </c>
      <c r="W9202" s="3">
        <f>(mba_decision_dataset[[#This Row],[Expected Post-MBA Salary]]-mba_decision_dataset[[#This Row],[Annual Salary (Before MBA)]])/mba_decision_dataset[[#This Row],[Annual Salary (Before MBA)]]</f>
        <v>0.45049646011879974</v>
      </c>
    </row>
    <row r="9203" spans="1:23" x14ac:dyDescent="0.4">
      <c r="A9203">
        <v>9202</v>
      </c>
      <c r="B9203">
        <v>24</v>
      </c>
      <c r="C9203" t="s">
        <v>20</v>
      </c>
      <c r="D9203" t="s">
        <v>49</v>
      </c>
      <c r="E9203">
        <v>3.61</v>
      </c>
      <c r="F9203">
        <v>4</v>
      </c>
      <c r="G9203" t="s">
        <v>22</v>
      </c>
      <c r="H9203">
        <v>96905</v>
      </c>
      <c r="I9203" t="s">
        <v>23</v>
      </c>
      <c r="J9203">
        <v>765</v>
      </c>
      <c r="K9203">
        <v>469</v>
      </c>
      <c r="L9203">
        <v>2.9</v>
      </c>
      <c r="M9203">
        <v>4.4000000000000004</v>
      </c>
      <c r="N9203" t="s">
        <v>24</v>
      </c>
      <c r="O9203" t="s">
        <v>46</v>
      </c>
      <c r="P9203">
        <v>152019</v>
      </c>
      <c r="Q9203" t="s">
        <v>26</v>
      </c>
      <c r="R9203" t="s">
        <v>27</v>
      </c>
      <c r="S9203" t="s">
        <v>28</v>
      </c>
      <c r="T9203" t="s">
        <v>29</v>
      </c>
      <c r="U9203" t="str">
        <f>IF(mba_decision_dataset[[#This Row],[Age]]&lt;25,"21-25",IF(mba_decision_dataset[[#This Row],[Age]]&gt;30,"31-35","25-30"))</f>
        <v>21-25</v>
      </c>
      <c r="V9203" t="str">
        <f>IF(mba_decision_dataset[[#This Row],[GRE/GMAT Score]]&lt;351,"250-350",IF(mba_decision_dataset[[#This Row],[GRE/GMAT Score]]&gt;645,"above 645","350-645"))</f>
        <v>above 645</v>
      </c>
      <c r="W9203" s="3">
        <f>(mba_decision_dataset[[#This Row],[Expected Post-MBA Salary]]-mba_decision_dataset[[#This Row],[Annual Salary (Before MBA)]])/mba_decision_dataset[[#This Row],[Annual Salary (Before MBA)]]</f>
        <v>0.56874258294205671</v>
      </c>
    </row>
    <row r="9204" spans="1:23" x14ac:dyDescent="0.4">
      <c r="A9204">
        <v>9203</v>
      </c>
      <c r="B9204">
        <v>34</v>
      </c>
      <c r="C9204" t="s">
        <v>20</v>
      </c>
      <c r="D9204" t="s">
        <v>49</v>
      </c>
      <c r="E9204">
        <v>3.87</v>
      </c>
      <c r="F9204">
        <v>1</v>
      </c>
      <c r="G9204" t="s">
        <v>30</v>
      </c>
      <c r="H9204">
        <v>94995</v>
      </c>
      <c r="I9204" t="s">
        <v>29</v>
      </c>
      <c r="J9204">
        <v>608</v>
      </c>
      <c r="K9204">
        <v>5</v>
      </c>
      <c r="L9204">
        <v>9</v>
      </c>
      <c r="M9204">
        <v>4.4000000000000004</v>
      </c>
      <c r="N9204" t="s">
        <v>47</v>
      </c>
      <c r="O9204" t="s">
        <v>43</v>
      </c>
      <c r="P9204">
        <v>63589</v>
      </c>
      <c r="Q9204" t="s">
        <v>26</v>
      </c>
      <c r="R9204" t="s">
        <v>40</v>
      </c>
      <c r="S9204" t="s">
        <v>28</v>
      </c>
      <c r="T9204" t="s">
        <v>29</v>
      </c>
      <c r="U9204" t="str">
        <f>IF(mba_decision_dataset[[#This Row],[Age]]&lt;25,"21-25",IF(mba_decision_dataset[[#This Row],[Age]]&gt;30,"31-35","25-30"))</f>
        <v>31-35</v>
      </c>
      <c r="V9204" t="str">
        <f>IF(mba_decision_dataset[[#This Row],[GRE/GMAT Score]]&lt;351,"250-350",IF(mba_decision_dataset[[#This Row],[GRE/GMAT Score]]&gt;645,"above 645","350-645"))</f>
        <v>350-645</v>
      </c>
      <c r="W9204" s="3">
        <f>(mba_decision_dataset[[#This Row],[Expected Post-MBA Salary]]-mba_decision_dataset[[#This Row],[Annual Salary (Before MBA)]])/mba_decision_dataset[[#This Row],[Annual Salary (Before MBA)]]</f>
        <v>-0.33060687404600242</v>
      </c>
    </row>
    <row r="9205" spans="1:23" x14ac:dyDescent="0.4">
      <c r="A9205">
        <v>9204</v>
      </c>
      <c r="B9205">
        <v>32</v>
      </c>
      <c r="C9205" t="s">
        <v>20</v>
      </c>
      <c r="D9205" t="s">
        <v>21</v>
      </c>
      <c r="E9205">
        <v>4</v>
      </c>
      <c r="F9205">
        <v>4</v>
      </c>
      <c r="G9205" t="s">
        <v>42</v>
      </c>
      <c r="H9205">
        <v>103099</v>
      </c>
      <c r="I9205" t="s">
        <v>23</v>
      </c>
      <c r="J9205">
        <v>433</v>
      </c>
      <c r="K9205">
        <v>225</v>
      </c>
      <c r="L9205">
        <v>8.6</v>
      </c>
      <c r="M9205">
        <v>2.8</v>
      </c>
      <c r="N9205" t="s">
        <v>24</v>
      </c>
      <c r="O9205" t="s">
        <v>25</v>
      </c>
      <c r="P9205">
        <v>71265</v>
      </c>
      <c r="Q9205" t="s">
        <v>39</v>
      </c>
      <c r="R9205" t="s">
        <v>32</v>
      </c>
      <c r="S9205" t="s">
        <v>28</v>
      </c>
      <c r="T9205" t="s">
        <v>23</v>
      </c>
      <c r="U9205" t="str">
        <f>IF(mba_decision_dataset[[#This Row],[Age]]&lt;25,"21-25",IF(mba_decision_dataset[[#This Row],[Age]]&gt;30,"31-35","25-30"))</f>
        <v>31-35</v>
      </c>
      <c r="V9205" t="str">
        <f>IF(mba_decision_dataset[[#This Row],[GRE/GMAT Score]]&lt;351,"250-350",IF(mba_decision_dataset[[#This Row],[GRE/GMAT Score]]&gt;645,"above 645","350-645"))</f>
        <v>350-645</v>
      </c>
      <c r="W9205" s="3">
        <f>(mba_decision_dataset[[#This Row],[Expected Post-MBA Salary]]-mba_decision_dataset[[#This Row],[Annual Salary (Before MBA)]])/mba_decision_dataset[[#This Row],[Annual Salary (Before MBA)]]</f>
        <v>-0.30877118109777979</v>
      </c>
    </row>
    <row r="9206" spans="1:23" x14ac:dyDescent="0.4">
      <c r="A9206">
        <v>9205</v>
      </c>
      <c r="B9206">
        <v>34</v>
      </c>
      <c r="C9206" t="s">
        <v>34</v>
      </c>
      <c r="D9206" t="s">
        <v>49</v>
      </c>
      <c r="E9206">
        <v>2.87</v>
      </c>
      <c r="F9206">
        <v>7</v>
      </c>
      <c r="G9206" t="s">
        <v>42</v>
      </c>
      <c r="H9206">
        <v>89287</v>
      </c>
      <c r="I9206" t="s">
        <v>23</v>
      </c>
      <c r="J9206">
        <v>524</v>
      </c>
      <c r="K9206">
        <v>185</v>
      </c>
      <c r="L9206">
        <v>1.3</v>
      </c>
      <c r="M9206">
        <v>2.9</v>
      </c>
      <c r="N9206" t="s">
        <v>37</v>
      </c>
      <c r="O9206" t="s">
        <v>43</v>
      </c>
      <c r="P9206">
        <v>83155</v>
      </c>
      <c r="Q9206" t="s">
        <v>26</v>
      </c>
      <c r="R9206" t="s">
        <v>27</v>
      </c>
      <c r="S9206" t="s">
        <v>28</v>
      </c>
      <c r="T9206" t="s">
        <v>29</v>
      </c>
      <c r="U9206" t="str">
        <f>IF(mba_decision_dataset[[#This Row],[Age]]&lt;25,"21-25",IF(mba_decision_dataset[[#This Row],[Age]]&gt;30,"31-35","25-30"))</f>
        <v>31-35</v>
      </c>
      <c r="V9206" t="str">
        <f>IF(mba_decision_dataset[[#This Row],[GRE/GMAT Score]]&lt;351,"250-350",IF(mba_decision_dataset[[#This Row],[GRE/GMAT Score]]&gt;645,"above 645","350-645"))</f>
        <v>350-645</v>
      </c>
      <c r="W9206" s="3">
        <f>(mba_decision_dataset[[#This Row],[Expected Post-MBA Salary]]-mba_decision_dataset[[#This Row],[Annual Salary (Before MBA)]])/mba_decision_dataset[[#This Row],[Annual Salary (Before MBA)]]</f>
        <v>-6.8677411045280953E-2</v>
      </c>
    </row>
    <row r="9207" spans="1:23" x14ac:dyDescent="0.4">
      <c r="A9207">
        <v>9206</v>
      </c>
      <c r="B9207">
        <v>24</v>
      </c>
      <c r="C9207" t="s">
        <v>34</v>
      </c>
      <c r="D9207" t="s">
        <v>41</v>
      </c>
      <c r="E9207">
        <v>2.4500000000000002</v>
      </c>
      <c r="F9207">
        <v>9</v>
      </c>
      <c r="G9207" t="s">
        <v>38</v>
      </c>
      <c r="H9207">
        <v>97087</v>
      </c>
      <c r="I9207" t="s">
        <v>29</v>
      </c>
      <c r="J9207">
        <v>454</v>
      </c>
      <c r="K9207">
        <v>144</v>
      </c>
      <c r="L9207">
        <v>9</v>
      </c>
      <c r="M9207">
        <v>4.4000000000000004</v>
      </c>
      <c r="N9207" t="s">
        <v>47</v>
      </c>
      <c r="O9207" t="s">
        <v>31</v>
      </c>
      <c r="P9207">
        <v>185853</v>
      </c>
      <c r="Q9207" t="s">
        <v>26</v>
      </c>
      <c r="R9207" t="s">
        <v>44</v>
      </c>
      <c r="S9207" t="s">
        <v>28</v>
      </c>
      <c r="T9207" t="s">
        <v>23</v>
      </c>
      <c r="U9207" t="str">
        <f>IF(mba_decision_dataset[[#This Row],[Age]]&lt;25,"21-25",IF(mba_decision_dataset[[#This Row],[Age]]&gt;30,"31-35","25-30"))</f>
        <v>21-25</v>
      </c>
      <c r="V9207" t="str">
        <f>IF(mba_decision_dataset[[#This Row],[GRE/GMAT Score]]&lt;351,"250-350",IF(mba_decision_dataset[[#This Row],[GRE/GMAT Score]]&gt;645,"above 645","350-645"))</f>
        <v>350-645</v>
      </c>
      <c r="W9207" s="3">
        <f>(mba_decision_dataset[[#This Row],[Expected Post-MBA Salary]]-mba_decision_dataset[[#This Row],[Annual Salary (Before MBA)]])/mba_decision_dataset[[#This Row],[Annual Salary (Before MBA)]]</f>
        <v>0.91429336574412645</v>
      </c>
    </row>
    <row r="9208" spans="1:23" x14ac:dyDescent="0.4">
      <c r="A9208">
        <v>9207</v>
      </c>
      <c r="B9208">
        <v>23</v>
      </c>
      <c r="C9208" t="s">
        <v>20</v>
      </c>
      <c r="D9208" t="s">
        <v>21</v>
      </c>
      <c r="E9208">
        <v>3.12</v>
      </c>
      <c r="F9208">
        <v>2</v>
      </c>
      <c r="G9208" t="s">
        <v>42</v>
      </c>
      <c r="H9208">
        <v>79556</v>
      </c>
      <c r="I9208" t="s">
        <v>23</v>
      </c>
      <c r="J9208">
        <v>295</v>
      </c>
      <c r="K9208">
        <v>395</v>
      </c>
      <c r="L9208">
        <v>5.8</v>
      </c>
      <c r="M9208">
        <v>2.9</v>
      </c>
      <c r="N9208" t="s">
        <v>47</v>
      </c>
      <c r="O9208" t="s">
        <v>46</v>
      </c>
      <c r="P9208">
        <v>195888</v>
      </c>
      <c r="Q9208" t="s">
        <v>39</v>
      </c>
      <c r="R9208" t="s">
        <v>44</v>
      </c>
      <c r="S9208" t="s">
        <v>33</v>
      </c>
      <c r="T9208" t="s">
        <v>29</v>
      </c>
      <c r="U9208" t="str">
        <f>IF(mba_decision_dataset[[#This Row],[Age]]&lt;25,"21-25",IF(mba_decision_dataset[[#This Row],[Age]]&gt;30,"31-35","25-30"))</f>
        <v>21-25</v>
      </c>
      <c r="V9208" t="str">
        <f>IF(mba_decision_dataset[[#This Row],[GRE/GMAT Score]]&lt;351,"250-350",IF(mba_decision_dataset[[#This Row],[GRE/GMAT Score]]&gt;645,"above 645","350-645"))</f>
        <v>250-350</v>
      </c>
      <c r="W9208" s="3">
        <f>(mba_decision_dataset[[#This Row],[Expected Post-MBA Salary]]-mba_decision_dataset[[#This Row],[Annual Salary (Before MBA)]])/mba_decision_dataset[[#This Row],[Annual Salary (Before MBA)]]</f>
        <v>1.4622655739353412</v>
      </c>
    </row>
    <row r="9209" spans="1:23" x14ac:dyDescent="0.4">
      <c r="A9209">
        <v>9208</v>
      </c>
      <c r="B9209">
        <v>26</v>
      </c>
      <c r="C9209" t="s">
        <v>34</v>
      </c>
      <c r="D9209" t="s">
        <v>41</v>
      </c>
      <c r="E9209">
        <v>3.76</v>
      </c>
      <c r="F9209">
        <v>3</v>
      </c>
      <c r="G9209" t="s">
        <v>30</v>
      </c>
      <c r="H9209">
        <v>87865</v>
      </c>
      <c r="I9209" t="s">
        <v>29</v>
      </c>
      <c r="J9209">
        <v>438</v>
      </c>
      <c r="K9209">
        <v>182</v>
      </c>
      <c r="L9209">
        <v>2.7</v>
      </c>
      <c r="M9209">
        <v>6.7</v>
      </c>
      <c r="N9209" t="s">
        <v>24</v>
      </c>
      <c r="O9209" t="s">
        <v>31</v>
      </c>
      <c r="P9209">
        <v>137516</v>
      </c>
      <c r="Q9209" t="s">
        <v>39</v>
      </c>
      <c r="R9209" t="s">
        <v>44</v>
      </c>
      <c r="S9209" t="s">
        <v>33</v>
      </c>
      <c r="T9209" t="s">
        <v>23</v>
      </c>
      <c r="U9209" t="str">
        <f>IF(mba_decision_dataset[[#This Row],[Age]]&lt;25,"21-25",IF(mba_decision_dataset[[#This Row],[Age]]&gt;30,"31-35","25-30"))</f>
        <v>25-30</v>
      </c>
      <c r="V9209" t="str">
        <f>IF(mba_decision_dataset[[#This Row],[GRE/GMAT Score]]&lt;351,"250-350",IF(mba_decision_dataset[[#This Row],[GRE/GMAT Score]]&gt;645,"above 645","350-645"))</f>
        <v>350-645</v>
      </c>
      <c r="W9209" s="3">
        <f>(mba_decision_dataset[[#This Row],[Expected Post-MBA Salary]]-mba_decision_dataset[[#This Row],[Annual Salary (Before MBA)]])/mba_decision_dataset[[#This Row],[Annual Salary (Before MBA)]]</f>
        <v>0.56508279747339674</v>
      </c>
    </row>
    <row r="9210" spans="1:23" x14ac:dyDescent="0.4">
      <c r="A9210">
        <v>9209</v>
      </c>
      <c r="B9210">
        <v>21</v>
      </c>
      <c r="C9210" t="s">
        <v>20</v>
      </c>
      <c r="D9210" t="s">
        <v>41</v>
      </c>
      <c r="E9210">
        <v>2.93</v>
      </c>
      <c r="F9210">
        <v>7</v>
      </c>
      <c r="G9210" t="s">
        <v>22</v>
      </c>
      <c r="H9210">
        <v>92393</v>
      </c>
      <c r="I9210" t="s">
        <v>29</v>
      </c>
      <c r="J9210">
        <v>294</v>
      </c>
      <c r="K9210">
        <v>383</v>
      </c>
      <c r="L9210">
        <v>10</v>
      </c>
      <c r="M9210">
        <v>8.6999999999999993</v>
      </c>
      <c r="N9210" t="s">
        <v>47</v>
      </c>
      <c r="O9210" t="s">
        <v>46</v>
      </c>
      <c r="P9210">
        <v>150264</v>
      </c>
      <c r="Q9210" t="s">
        <v>39</v>
      </c>
      <c r="R9210" t="s">
        <v>44</v>
      </c>
      <c r="S9210" t="s">
        <v>28</v>
      </c>
      <c r="T9210" t="s">
        <v>29</v>
      </c>
      <c r="U9210" t="str">
        <f>IF(mba_decision_dataset[[#This Row],[Age]]&lt;25,"21-25",IF(mba_decision_dataset[[#This Row],[Age]]&gt;30,"31-35","25-30"))</f>
        <v>21-25</v>
      </c>
      <c r="V9210" t="str">
        <f>IF(mba_decision_dataset[[#This Row],[GRE/GMAT Score]]&lt;351,"250-350",IF(mba_decision_dataset[[#This Row],[GRE/GMAT Score]]&gt;645,"above 645","350-645"))</f>
        <v>250-350</v>
      </c>
      <c r="W9210" s="3">
        <f>(mba_decision_dataset[[#This Row],[Expected Post-MBA Salary]]-mba_decision_dataset[[#This Row],[Annual Salary (Before MBA)]])/mba_decision_dataset[[#This Row],[Annual Salary (Before MBA)]]</f>
        <v>0.62635697509551591</v>
      </c>
    </row>
    <row r="9211" spans="1:23" x14ac:dyDescent="0.4">
      <c r="A9211">
        <v>9210</v>
      </c>
      <c r="B9211">
        <v>26</v>
      </c>
      <c r="C9211" t="s">
        <v>20</v>
      </c>
      <c r="D9211" t="s">
        <v>50</v>
      </c>
      <c r="E9211">
        <v>3.01</v>
      </c>
      <c r="F9211">
        <v>1</v>
      </c>
      <c r="G9211" t="s">
        <v>42</v>
      </c>
      <c r="H9211">
        <v>63385</v>
      </c>
      <c r="I9211" t="s">
        <v>29</v>
      </c>
      <c r="J9211">
        <v>679</v>
      </c>
      <c r="K9211">
        <v>416</v>
      </c>
      <c r="L9211">
        <v>3.8</v>
      </c>
      <c r="M9211">
        <v>7.1</v>
      </c>
      <c r="N9211" t="s">
        <v>37</v>
      </c>
      <c r="O9211" t="s">
        <v>38</v>
      </c>
      <c r="P9211">
        <v>77906</v>
      </c>
      <c r="Q9211" t="s">
        <v>39</v>
      </c>
      <c r="R9211" t="s">
        <v>40</v>
      </c>
      <c r="S9211" t="s">
        <v>33</v>
      </c>
      <c r="T9211" t="s">
        <v>29</v>
      </c>
      <c r="U9211" t="str">
        <f>IF(mba_decision_dataset[[#This Row],[Age]]&lt;25,"21-25",IF(mba_decision_dataset[[#This Row],[Age]]&gt;30,"31-35","25-30"))</f>
        <v>25-30</v>
      </c>
      <c r="V9211" t="str">
        <f>IF(mba_decision_dataset[[#This Row],[GRE/GMAT Score]]&lt;351,"250-350",IF(mba_decision_dataset[[#This Row],[GRE/GMAT Score]]&gt;645,"above 645","350-645"))</f>
        <v>above 645</v>
      </c>
      <c r="W9211" s="3">
        <f>(mba_decision_dataset[[#This Row],[Expected Post-MBA Salary]]-mba_decision_dataset[[#This Row],[Annual Salary (Before MBA)]])/mba_decision_dataset[[#This Row],[Annual Salary (Before MBA)]]</f>
        <v>0.22909205648023981</v>
      </c>
    </row>
    <row r="9212" spans="1:23" x14ac:dyDescent="0.4">
      <c r="A9212">
        <v>9211</v>
      </c>
      <c r="B9212">
        <v>22</v>
      </c>
      <c r="C9212" t="s">
        <v>20</v>
      </c>
      <c r="D9212" t="s">
        <v>49</v>
      </c>
      <c r="E9212">
        <v>2.27</v>
      </c>
      <c r="F9212">
        <v>0</v>
      </c>
      <c r="G9212" t="s">
        <v>36</v>
      </c>
      <c r="H9212">
        <v>48448</v>
      </c>
      <c r="I9212" t="s">
        <v>23</v>
      </c>
      <c r="J9212">
        <v>266</v>
      </c>
      <c r="K9212">
        <v>306</v>
      </c>
      <c r="L9212">
        <v>2.7</v>
      </c>
      <c r="M9212">
        <v>3.7</v>
      </c>
      <c r="N9212" t="s">
        <v>47</v>
      </c>
      <c r="O9212" t="s">
        <v>43</v>
      </c>
      <c r="P9212">
        <v>76013</v>
      </c>
      <c r="Q9212" t="s">
        <v>39</v>
      </c>
      <c r="R9212" t="s">
        <v>27</v>
      </c>
      <c r="S9212" t="s">
        <v>33</v>
      </c>
      <c r="T9212" t="s">
        <v>29</v>
      </c>
      <c r="U9212" t="str">
        <f>IF(mba_decision_dataset[[#This Row],[Age]]&lt;25,"21-25",IF(mba_decision_dataset[[#This Row],[Age]]&gt;30,"31-35","25-30"))</f>
        <v>21-25</v>
      </c>
      <c r="V9212" t="str">
        <f>IF(mba_decision_dataset[[#This Row],[GRE/GMAT Score]]&lt;351,"250-350",IF(mba_decision_dataset[[#This Row],[GRE/GMAT Score]]&gt;645,"above 645","350-645"))</f>
        <v>250-350</v>
      </c>
      <c r="W9212" s="3">
        <f>(mba_decision_dataset[[#This Row],[Expected Post-MBA Salary]]-mba_decision_dataset[[#This Row],[Annual Salary (Before MBA)]])/mba_decision_dataset[[#This Row],[Annual Salary (Before MBA)]]</f>
        <v>0.56896053500660504</v>
      </c>
    </row>
    <row r="9213" spans="1:23" x14ac:dyDescent="0.4">
      <c r="A9213">
        <v>9212</v>
      </c>
      <c r="B9213">
        <v>29</v>
      </c>
      <c r="C9213" t="s">
        <v>34</v>
      </c>
      <c r="D9213" t="s">
        <v>49</v>
      </c>
      <c r="E9213">
        <v>2.84</v>
      </c>
      <c r="F9213">
        <v>2</v>
      </c>
      <c r="G9213" t="s">
        <v>36</v>
      </c>
      <c r="H9213">
        <v>42491</v>
      </c>
      <c r="I9213" t="s">
        <v>23</v>
      </c>
      <c r="J9213">
        <v>648</v>
      </c>
      <c r="K9213">
        <v>216</v>
      </c>
      <c r="L9213">
        <v>2.6</v>
      </c>
      <c r="M9213">
        <v>3.9</v>
      </c>
      <c r="N9213" t="s">
        <v>24</v>
      </c>
      <c r="O9213" t="s">
        <v>46</v>
      </c>
      <c r="P9213">
        <v>187759</v>
      </c>
      <c r="Q9213" t="s">
        <v>26</v>
      </c>
      <c r="R9213" t="s">
        <v>44</v>
      </c>
      <c r="S9213" t="s">
        <v>28</v>
      </c>
      <c r="T9213" t="s">
        <v>29</v>
      </c>
      <c r="U9213" t="str">
        <f>IF(mba_decision_dataset[[#This Row],[Age]]&lt;25,"21-25",IF(mba_decision_dataset[[#This Row],[Age]]&gt;30,"31-35","25-30"))</f>
        <v>25-30</v>
      </c>
      <c r="V9213" t="str">
        <f>IF(mba_decision_dataset[[#This Row],[GRE/GMAT Score]]&lt;351,"250-350",IF(mba_decision_dataset[[#This Row],[GRE/GMAT Score]]&gt;645,"above 645","350-645"))</f>
        <v>above 645</v>
      </c>
      <c r="W9213" s="3">
        <f>(mba_decision_dataset[[#This Row],[Expected Post-MBA Salary]]-mba_decision_dataset[[#This Row],[Annual Salary (Before MBA)]])/mba_decision_dataset[[#This Row],[Annual Salary (Before MBA)]]</f>
        <v>3.4187945682615144</v>
      </c>
    </row>
    <row r="9214" spans="1:23" x14ac:dyDescent="0.4">
      <c r="A9214">
        <v>9213</v>
      </c>
      <c r="B9214">
        <v>22</v>
      </c>
      <c r="C9214" t="s">
        <v>34</v>
      </c>
      <c r="D9214" t="s">
        <v>49</v>
      </c>
      <c r="E9214">
        <v>2.77</v>
      </c>
      <c r="F9214">
        <v>1</v>
      </c>
      <c r="G9214" t="s">
        <v>42</v>
      </c>
      <c r="H9214">
        <v>45366</v>
      </c>
      <c r="I9214" t="s">
        <v>23</v>
      </c>
      <c r="J9214">
        <v>578</v>
      </c>
      <c r="K9214">
        <v>457</v>
      </c>
      <c r="L9214">
        <v>5.7</v>
      </c>
      <c r="M9214">
        <v>6.5</v>
      </c>
      <c r="N9214" t="s">
        <v>47</v>
      </c>
      <c r="O9214" t="s">
        <v>31</v>
      </c>
      <c r="P9214">
        <v>138215</v>
      </c>
      <c r="Q9214" t="s">
        <v>26</v>
      </c>
      <c r="R9214" t="s">
        <v>40</v>
      </c>
      <c r="S9214" t="s">
        <v>28</v>
      </c>
      <c r="T9214" t="s">
        <v>29</v>
      </c>
      <c r="U9214" t="str">
        <f>IF(mba_decision_dataset[[#This Row],[Age]]&lt;25,"21-25",IF(mba_decision_dataset[[#This Row],[Age]]&gt;30,"31-35","25-30"))</f>
        <v>21-25</v>
      </c>
      <c r="V9214" t="str">
        <f>IF(mba_decision_dataset[[#This Row],[GRE/GMAT Score]]&lt;351,"250-350",IF(mba_decision_dataset[[#This Row],[GRE/GMAT Score]]&gt;645,"above 645","350-645"))</f>
        <v>350-645</v>
      </c>
      <c r="W9214" s="3">
        <f>(mba_decision_dataset[[#This Row],[Expected Post-MBA Salary]]-mba_decision_dataset[[#This Row],[Annual Salary (Before MBA)]])/mba_decision_dataset[[#This Row],[Annual Salary (Before MBA)]]</f>
        <v>2.0466649032314947</v>
      </c>
    </row>
    <row r="9215" spans="1:23" x14ac:dyDescent="0.4">
      <c r="A9215">
        <v>9214</v>
      </c>
      <c r="B9215">
        <v>27</v>
      </c>
      <c r="C9215" t="s">
        <v>34</v>
      </c>
      <c r="D9215" t="s">
        <v>49</v>
      </c>
      <c r="E9215">
        <v>2.7</v>
      </c>
      <c r="F9215">
        <v>9</v>
      </c>
      <c r="G9215" t="s">
        <v>30</v>
      </c>
      <c r="H9215">
        <v>105464</v>
      </c>
      <c r="I9215" t="s">
        <v>23</v>
      </c>
      <c r="J9215">
        <v>299</v>
      </c>
      <c r="K9215">
        <v>190</v>
      </c>
      <c r="L9215">
        <v>2.6</v>
      </c>
      <c r="M9215">
        <v>6.6</v>
      </c>
      <c r="N9215" t="s">
        <v>47</v>
      </c>
      <c r="O9215" t="s">
        <v>46</v>
      </c>
      <c r="P9215">
        <v>99274</v>
      </c>
      <c r="Q9215" t="s">
        <v>39</v>
      </c>
      <c r="R9215" t="s">
        <v>27</v>
      </c>
      <c r="S9215" t="s">
        <v>33</v>
      </c>
      <c r="T9215" t="s">
        <v>23</v>
      </c>
      <c r="U9215" t="str">
        <f>IF(mba_decision_dataset[[#This Row],[Age]]&lt;25,"21-25",IF(mba_decision_dataset[[#This Row],[Age]]&gt;30,"31-35","25-30"))</f>
        <v>25-30</v>
      </c>
      <c r="V9215" t="str">
        <f>IF(mba_decision_dataset[[#This Row],[GRE/GMAT Score]]&lt;351,"250-350",IF(mba_decision_dataset[[#This Row],[GRE/GMAT Score]]&gt;645,"above 645","350-645"))</f>
        <v>250-350</v>
      </c>
      <c r="W9215" s="3">
        <f>(mba_decision_dataset[[#This Row],[Expected Post-MBA Salary]]-mba_decision_dataset[[#This Row],[Annual Salary (Before MBA)]])/mba_decision_dataset[[#This Row],[Annual Salary (Before MBA)]]</f>
        <v>-5.8693013729803532E-2</v>
      </c>
    </row>
    <row r="9216" spans="1:23" x14ac:dyDescent="0.4">
      <c r="A9216">
        <v>9215</v>
      </c>
      <c r="B9216">
        <v>32</v>
      </c>
      <c r="C9216" t="s">
        <v>20</v>
      </c>
      <c r="D9216" t="s">
        <v>21</v>
      </c>
      <c r="E9216">
        <v>3.77</v>
      </c>
      <c r="F9216">
        <v>1</v>
      </c>
      <c r="G9216" t="s">
        <v>22</v>
      </c>
      <c r="H9216">
        <v>60253</v>
      </c>
      <c r="I9216" t="s">
        <v>23</v>
      </c>
      <c r="J9216">
        <v>624</v>
      </c>
      <c r="K9216">
        <v>356</v>
      </c>
      <c r="L9216">
        <v>5.7</v>
      </c>
      <c r="M9216">
        <v>7.8</v>
      </c>
      <c r="N9216" t="s">
        <v>47</v>
      </c>
      <c r="O9216" t="s">
        <v>43</v>
      </c>
      <c r="P9216">
        <v>69044</v>
      </c>
      <c r="Q9216" t="s">
        <v>39</v>
      </c>
      <c r="R9216" t="s">
        <v>44</v>
      </c>
      <c r="S9216" t="s">
        <v>28</v>
      </c>
      <c r="T9216" t="s">
        <v>29</v>
      </c>
      <c r="U9216" t="str">
        <f>IF(mba_decision_dataset[[#This Row],[Age]]&lt;25,"21-25",IF(mba_decision_dataset[[#This Row],[Age]]&gt;30,"31-35","25-30"))</f>
        <v>31-35</v>
      </c>
      <c r="V9216" t="str">
        <f>IF(mba_decision_dataset[[#This Row],[GRE/GMAT Score]]&lt;351,"250-350",IF(mba_decision_dataset[[#This Row],[GRE/GMAT Score]]&gt;645,"above 645","350-645"))</f>
        <v>350-645</v>
      </c>
      <c r="W9216" s="3">
        <f>(mba_decision_dataset[[#This Row],[Expected Post-MBA Salary]]-mba_decision_dataset[[#This Row],[Annual Salary (Before MBA)]])/mba_decision_dataset[[#This Row],[Annual Salary (Before MBA)]]</f>
        <v>0.14590144889051168</v>
      </c>
    </row>
    <row r="9217" spans="1:23" x14ac:dyDescent="0.4">
      <c r="A9217">
        <v>9216</v>
      </c>
      <c r="B9217">
        <v>21</v>
      </c>
      <c r="C9217" t="s">
        <v>20</v>
      </c>
      <c r="D9217" t="s">
        <v>35</v>
      </c>
      <c r="E9217">
        <v>2.12</v>
      </c>
      <c r="F9217">
        <v>3</v>
      </c>
      <c r="G9217" t="s">
        <v>22</v>
      </c>
      <c r="H9217">
        <v>82913</v>
      </c>
      <c r="I9217" t="s">
        <v>23</v>
      </c>
      <c r="J9217">
        <v>462</v>
      </c>
      <c r="K9217">
        <v>263</v>
      </c>
      <c r="L9217">
        <v>7.6</v>
      </c>
      <c r="M9217">
        <v>9.4</v>
      </c>
      <c r="N9217" t="s">
        <v>45</v>
      </c>
      <c r="O9217" t="s">
        <v>25</v>
      </c>
      <c r="P9217">
        <v>180613</v>
      </c>
      <c r="Q9217" t="s">
        <v>39</v>
      </c>
      <c r="R9217" t="s">
        <v>32</v>
      </c>
      <c r="S9217" t="s">
        <v>28</v>
      </c>
      <c r="T9217" t="s">
        <v>29</v>
      </c>
      <c r="U9217" t="str">
        <f>IF(mba_decision_dataset[[#This Row],[Age]]&lt;25,"21-25",IF(mba_decision_dataset[[#This Row],[Age]]&gt;30,"31-35","25-30"))</f>
        <v>21-25</v>
      </c>
      <c r="V9217" t="str">
        <f>IF(mba_decision_dataset[[#This Row],[GRE/GMAT Score]]&lt;351,"250-350",IF(mba_decision_dataset[[#This Row],[GRE/GMAT Score]]&gt;645,"above 645","350-645"))</f>
        <v>350-645</v>
      </c>
      <c r="W9217" s="3">
        <f>(mba_decision_dataset[[#This Row],[Expected Post-MBA Salary]]-mba_decision_dataset[[#This Row],[Annual Salary (Before MBA)]])/mba_decision_dataset[[#This Row],[Annual Salary (Before MBA)]]</f>
        <v>1.1783435649415652</v>
      </c>
    </row>
    <row r="9218" spans="1:23" x14ac:dyDescent="0.4">
      <c r="A9218">
        <v>9217</v>
      </c>
      <c r="B9218">
        <v>32</v>
      </c>
      <c r="C9218" t="s">
        <v>34</v>
      </c>
      <c r="D9218" t="s">
        <v>41</v>
      </c>
      <c r="E9218">
        <v>3.94</v>
      </c>
      <c r="F9218">
        <v>5</v>
      </c>
      <c r="G9218" t="s">
        <v>30</v>
      </c>
      <c r="H9218">
        <v>88878</v>
      </c>
      <c r="I9218" t="s">
        <v>29</v>
      </c>
      <c r="J9218">
        <v>284</v>
      </c>
      <c r="K9218">
        <v>348</v>
      </c>
      <c r="L9218">
        <v>9.5</v>
      </c>
      <c r="M9218">
        <v>3</v>
      </c>
      <c r="N9218" t="s">
        <v>37</v>
      </c>
      <c r="O9218" t="s">
        <v>25</v>
      </c>
      <c r="P9218">
        <v>159442</v>
      </c>
      <c r="Q9218" t="s">
        <v>39</v>
      </c>
      <c r="R9218" t="s">
        <v>44</v>
      </c>
      <c r="S9218" t="s">
        <v>33</v>
      </c>
      <c r="T9218" t="s">
        <v>23</v>
      </c>
      <c r="U9218" t="str">
        <f>IF(mba_decision_dataset[[#This Row],[Age]]&lt;25,"21-25",IF(mba_decision_dataset[[#This Row],[Age]]&gt;30,"31-35","25-30"))</f>
        <v>31-35</v>
      </c>
      <c r="V9218" t="str">
        <f>IF(mba_decision_dataset[[#This Row],[GRE/GMAT Score]]&lt;351,"250-350",IF(mba_decision_dataset[[#This Row],[GRE/GMAT Score]]&gt;645,"above 645","350-645"))</f>
        <v>250-350</v>
      </c>
      <c r="W9218" s="3">
        <f>(mba_decision_dataset[[#This Row],[Expected Post-MBA Salary]]-mba_decision_dataset[[#This Row],[Annual Salary (Before MBA)]])/mba_decision_dataset[[#This Row],[Annual Salary (Before MBA)]]</f>
        <v>0.79394225792659601</v>
      </c>
    </row>
    <row r="9219" spans="1:23" x14ac:dyDescent="0.4">
      <c r="A9219">
        <v>9218</v>
      </c>
      <c r="B9219">
        <v>27</v>
      </c>
      <c r="C9219" t="s">
        <v>20</v>
      </c>
      <c r="D9219" t="s">
        <v>35</v>
      </c>
      <c r="E9219">
        <v>2.02</v>
      </c>
      <c r="F9219">
        <v>9</v>
      </c>
      <c r="G9219" t="s">
        <v>36</v>
      </c>
      <c r="H9219">
        <v>71993</v>
      </c>
      <c r="I9219" t="s">
        <v>29</v>
      </c>
      <c r="J9219">
        <v>308</v>
      </c>
      <c r="K9219">
        <v>316</v>
      </c>
      <c r="L9219">
        <v>4.3</v>
      </c>
      <c r="M9219">
        <v>3.6</v>
      </c>
      <c r="N9219" t="s">
        <v>24</v>
      </c>
      <c r="O9219" t="s">
        <v>43</v>
      </c>
      <c r="P9219">
        <v>152942</v>
      </c>
      <c r="Q9219" t="s">
        <v>26</v>
      </c>
      <c r="R9219" t="s">
        <v>40</v>
      </c>
      <c r="S9219" t="s">
        <v>28</v>
      </c>
      <c r="T9219" t="s">
        <v>29</v>
      </c>
      <c r="U9219" t="str">
        <f>IF(mba_decision_dataset[[#This Row],[Age]]&lt;25,"21-25",IF(mba_decision_dataset[[#This Row],[Age]]&gt;30,"31-35","25-30"))</f>
        <v>25-30</v>
      </c>
      <c r="V9219" t="str">
        <f>IF(mba_decision_dataset[[#This Row],[GRE/GMAT Score]]&lt;351,"250-350",IF(mba_decision_dataset[[#This Row],[GRE/GMAT Score]]&gt;645,"above 645","350-645"))</f>
        <v>250-350</v>
      </c>
      <c r="W9219" s="3">
        <f>(mba_decision_dataset[[#This Row],[Expected Post-MBA Salary]]-mba_decision_dataset[[#This Row],[Annual Salary (Before MBA)]])/mba_decision_dataset[[#This Row],[Annual Salary (Before MBA)]]</f>
        <v>1.1244009834289446</v>
      </c>
    </row>
    <row r="9220" spans="1:23" x14ac:dyDescent="0.4">
      <c r="A9220">
        <v>9219</v>
      </c>
      <c r="B9220">
        <v>25</v>
      </c>
      <c r="C9220" t="s">
        <v>34</v>
      </c>
      <c r="D9220" t="s">
        <v>35</v>
      </c>
      <c r="E9220">
        <v>3.89</v>
      </c>
      <c r="F9220">
        <v>9</v>
      </c>
      <c r="G9220" t="s">
        <v>36</v>
      </c>
      <c r="H9220">
        <v>84031</v>
      </c>
      <c r="I9220" t="s">
        <v>23</v>
      </c>
      <c r="J9220">
        <v>773</v>
      </c>
      <c r="K9220">
        <v>471</v>
      </c>
      <c r="L9220">
        <v>9.8000000000000007</v>
      </c>
      <c r="M9220">
        <v>7.5</v>
      </c>
      <c r="N9220" t="s">
        <v>37</v>
      </c>
      <c r="O9220" t="s">
        <v>46</v>
      </c>
      <c r="P9220">
        <v>138807</v>
      </c>
      <c r="Q9220" t="s">
        <v>39</v>
      </c>
      <c r="R9220" t="s">
        <v>32</v>
      </c>
      <c r="S9220" t="s">
        <v>28</v>
      </c>
      <c r="T9220" t="s">
        <v>29</v>
      </c>
      <c r="U9220" t="str">
        <f>IF(mba_decision_dataset[[#This Row],[Age]]&lt;25,"21-25",IF(mba_decision_dataset[[#This Row],[Age]]&gt;30,"31-35","25-30"))</f>
        <v>25-30</v>
      </c>
      <c r="V9220" t="str">
        <f>IF(mba_decision_dataset[[#This Row],[GRE/GMAT Score]]&lt;351,"250-350",IF(mba_decision_dataset[[#This Row],[GRE/GMAT Score]]&gt;645,"above 645","350-645"))</f>
        <v>above 645</v>
      </c>
      <c r="W9220" s="3">
        <f>(mba_decision_dataset[[#This Row],[Expected Post-MBA Salary]]-mba_decision_dataset[[#This Row],[Annual Salary (Before MBA)]])/mba_decision_dataset[[#This Row],[Annual Salary (Before MBA)]]</f>
        <v>0.65185467268032038</v>
      </c>
    </row>
    <row r="9221" spans="1:23" x14ac:dyDescent="0.4">
      <c r="A9221">
        <v>9220</v>
      </c>
      <c r="B9221">
        <v>28</v>
      </c>
      <c r="C9221" t="s">
        <v>34</v>
      </c>
      <c r="D9221" t="s">
        <v>35</v>
      </c>
      <c r="E9221">
        <v>3.1</v>
      </c>
      <c r="F9221">
        <v>4</v>
      </c>
      <c r="G9221" t="s">
        <v>38</v>
      </c>
      <c r="H9221">
        <v>64560</v>
      </c>
      <c r="I9221" t="s">
        <v>23</v>
      </c>
      <c r="J9221">
        <v>789</v>
      </c>
      <c r="K9221">
        <v>295</v>
      </c>
      <c r="L9221">
        <v>9.9</v>
      </c>
      <c r="M9221">
        <v>2.1</v>
      </c>
      <c r="N9221" t="s">
        <v>24</v>
      </c>
      <c r="O9221" t="s">
        <v>31</v>
      </c>
      <c r="P9221">
        <v>66420</v>
      </c>
      <c r="Q9221" t="s">
        <v>26</v>
      </c>
      <c r="R9221" t="s">
        <v>44</v>
      </c>
      <c r="S9221" t="s">
        <v>33</v>
      </c>
      <c r="T9221" t="s">
        <v>23</v>
      </c>
      <c r="U9221" t="str">
        <f>IF(mba_decision_dataset[[#This Row],[Age]]&lt;25,"21-25",IF(mba_decision_dataset[[#This Row],[Age]]&gt;30,"31-35","25-30"))</f>
        <v>25-30</v>
      </c>
      <c r="V9221" t="str">
        <f>IF(mba_decision_dataset[[#This Row],[GRE/GMAT Score]]&lt;351,"250-350",IF(mba_decision_dataset[[#This Row],[GRE/GMAT Score]]&gt;645,"above 645","350-645"))</f>
        <v>above 645</v>
      </c>
      <c r="W9221" s="3">
        <f>(mba_decision_dataset[[#This Row],[Expected Post-MBA Salary]]-mba_decision_dataset[[#This Row],[Annual Salary (Before MBA)]])/mba_decision_dataset[[#This Row],[Annual Salary (Before MBA)]]</f>
        <v>2.8810408921933085E-2</v>
      </c>
    </row>
    <row r="9222" spans="1:23" x14ac:dyDescent="0.4">
      <c r="A9222">
        <v>9221</v>
      </c>
      <c r="B9222">
        <v>24</v>
      </c>
      <c r="C9222" t="s">
        <v>34</v>
      </c>
      <c r="D9222" t="s">
        <v>21</v>
      </c>
      <c r="E9222">
        <v>3.4</v>
      </c>
      <c r="F9222">
        <v>3</v>
      </c>
      <c r="G9222" t="s">
        <v>42</v>
      </c>
      <c r="H9222">
        <v>58296</v>
      </c>
      <c r="I9222" t="s">
        <v>29</v>
      </c>
      <c r="J9222">
        <v>625</v>
      </c>
      <c r="K9222">
        <v>77</v>
      </c>
      <c r="L9222">
        <v>6.3</v>
      </c>
      <c r="M9222">
        <v>3.2</v>
      </c>
      <c r="N9222" t="s">
        <v>45</v>
      </c>
      <c r="O9222" t="s">
        <v>46</v>
      </c>
      <c r="P9222">
        <v>87409</v>
      </c>
      <c r="Q9222" t="s">
        <v>26</v>
      </c>
      <c r="R9222" t="s">
        <v>44</v>
      </c>
      <c r="S9222" t="s">
        <v>33</v>
      </c>
      <c r="T9222" t="s">
        <v>29</v>
      </c>
      <c r="U9222" t="str">
        <f>IF(mba_decision_dataset[[#This Row],[Age]]&lt;25,"21-25",IF(mba_decision_dataset[[#This Row],[Age]]&gt;30,"31-35","25-30"))</f>
        <v>21-25</v>
      </c>
      <c r="V9222" t="str">
        <f>IF(mba_decision_dataset[[#This Row],[GRE/GMAT Score]]&lt;351,"250-350",IF(mba_decision_dataset[[#This Row],[GRE/GMAT Score]]&gt;645,"above 645","350-645"))</f>
        <v>350-645</v>
      </c>
      <c r="W9222" s="3">
        <f>(mba_decision_dataset[[#This Row],[Expected Post-MBA Salary]]-mba_decision_dataset[[#This Row],[Annual Salary (Before MBA)]])/mba_decision_dataset[[#This Row],[Annual Salary (Before MBA)]]</f>
        <v>0.49939961575408259</v>
      </c>
    </row>
    <row r="9223" spans="1:23" x14ac:dyDescent="0.4">
      <c r="A9223">
        <v>9222</v>
      </c>
      <c r="B9223">
        <v>32</v>
      </c>
      <c r="C9223" t="s">
        <v>34</v>
      </c>
      <c r="D9223" t="s">
        <v>35</v>
      </c>
      <c r="E9223">
        <v>2.37</v>
      </c>
      <c r="F9223">
        <v>7</v>
      </c>
      <c r="G9223" t="s">
        <v>42</v>
      </c>
      <c r="H9223">
        <v>97772</v>
      </c>
      <c r="I9223" t="s">
        <v>23</v>
      </c>
      <c r="J9223">
        <v>377</v>
      </c>
      <c r="K9223">
        <v>51</v>
      </c>
      <c r="L9223">
        <v>3.7</v>
      </c>
      <c r="M9223">
        <v>3.1</v>
      </c>
      <c r="N9223" t="s">
        <v>47</v>
      </c>
      <c r="O9223" t="s">
        <v>25</v>
      </c>
      <c r="P9223">
        <v>185752</v>
      </c>
      <c r="Q9223" t="s">
        <v>39</v>
      </c>
      <c r="R9223" t="s">
        <v>44</v>
      </c>
      <c r="S9223" t="s">
        <v>28</v>
      </c>
      <c r="T9223" t="s">
        <v>29</v>
      </c>
      <c r="U9223" t="str">
        <f>IF(mba_decision_dataset[[#This Row],[Age]]&lt;25,"21-25",IF(mba_decision_dataset[[#This Row],[Age]]&gt;30,"31-35","25-30"))</f>
        <v>31-35</v>
      </c>
      <c r="V9223" t="str">
        <f>IF(mba_decision_dataset[[#This Row],[GRE/GMAT Score]]&lt;351,"250-350",IF(mba_decision_dataset[[#This Row],[GRE/GMAT Score]]&gt;645,"above 645","350-645"))</f>
        <v>350-645</v>
      </c>
      <c r="W9223" s="3">
        <f>(mba_decision_dataset[[#This Row],[Expected Post-MBA Salary]]-mba_decision_dataset[[#This Row],[Annual Salary (Before MBA)]])/mba_decision_dataset[[#This Row],[Annual Salary (Before MBA)]]</f>
        <v>0.89984862741889293</v>
      </c>
    </row>
    <row r="9224" spans="1:23" x14ac:dyDescent="0.4">
      <c r="A9224">
        <v>9223</v>
      </c>
      <c r="B9224">
        <v>30</v>
      </c>
      <c r="C9224" t="s">
        <v>34</v>
      </c>
      <c r="D9224" t="s">
        <v>21</v>
      </c>
      <c r="E9224">
        <v>3.31</v>
      </c>
      <c r="F9224">
        <v>4</v>
      </c>
      <c r="G9224" t="s">
        <v>36</v>
      </c>
      <c r="H9224">
        <v>37599</v>
      </c>
      <c r="I9224" t="s">
        <v>23</v>
      </c>
      <c r="J9224">
        <v>748</v>
      </c>
      <c r="K9224">
        <v>391</v>
      </c>
      <c r="L9224">
        <v>8.6999999999999993</v>
      </c>
      <c r="M9224">
        <v>2.9</v>
      </c>
      <c r="N9224" t="s">
        <v>47</v>
      </c>
      <c r="O9224" t="s">
        <v>31</v>
      </c>
      <c r="P9224">
        <v>67040</v>
      </c>
      <c r="Q9224" t="s">
        <v>26</v>
      </c>
      <c r="R9224" t="s">
        <v>32</v>
      </c>
      <c r="S9224" t="s">
        <v>33</v>
      </c>
      <c r="T9224" t="s">
        <v>23</v>
      </c>
      <c r="U9224" t="str">
        <f>IF(mba_decision_dataset[[#This Row],[Age]]&lt;25,"21-25",IF(mba_decision_dataset[[#This Row],[Age]]&gt;30,"31-35","25-30"))</f>
        <v>25-30</v>
      </c>
      <c r="V9224" t="str">
        <f>IF(mba_decision_dataset[[#This Row],[GRE/GMAT Score]]&lt;351,"250-350",IF(mba_decision_dataset[[#This Row],[GRE/GMAT Score]]&gt;645,"above 645","350-645"))</f>
        <v>above 645</v>
      </c>
      <c r="W9224" s="3">
        <f>(mba_decision_dataset[[#This Row],[Expected Post-MBA Salary]]-mba_decision_dataset[[#This Row],[Annual Salary (Before MBA)]])/mba_decision_dataset[[#This Row],[Annual Salary (Before MBA)]]</f>
        <v>0.78302614431234874</v>
      </c>
    </row>
    <row r="9225" spans="1:23" x14ac:dyDescent="0.4">
      <c r="A9225">
        <v>9224</v>
      </c>
      <c r="B9225">
        <v>27</v>
      </c>
      <c r="C9225" t="s">
        <v>34</v>
      </c>
      <c r="D9225" t="s">
        <v>50</v>
      </c>
      <c r="E9225">
        <v>3.76</v>
      </c>
      <c r="F9225">
        <v>1</v>
      </c>
      <c r="G9225" t="s">
        <v>42</v>
      </c>
      <c r="H9225">
        <v>85439</v>
      </c>
      <c r="I9225" t="s">
        <v>29</v>
      </c>
      <c r="J9225">
        <v>469</v>
      </c>
      <c r="K9225">
        <v>469</v>
      </c>
      <c r="L9225">
        <v>1.5</v>
      </c>
      <c r="M9225">
        <v>7.3</v>
      </c>
      <c r="N9225" t="s">
        <v>45</v>
      </c>
      <c r="O9225" t="s">
        <v>31</v>
      </c>
      <c r="P9225">
        <v>84123</v>
      </c>
      <c r="Q9225" t="s">
        <v>26</v>
      </c>
      <c r="R9225" t="s">
        <v>27</v>
      </c>
      <c r="S9225" t="s">
        <v>33</v>
      </c>
      <c r="T9225" t="s">
        <v>23</v>
      </c>
      <c r="U9225" t="str">
        <f>IF(mba_decision_dataset[[#This Row],[Age]]&lt;25,"21-25",IF(mba_decision_dataset[[#This Row],[Age]]&gt;30,"31-35","25-30"))</f>
        <v>25-30</v>
      </c>
      <c r="V9225" t="str">
        <f>IF(mba_decision_dataset[[#This Row],[GRE/GMAT Score]]&lt;351,"250-350",IF(mba_decision_dataset[[#This Row],[GRE/GMAT Score]]&gt;645,"above 645","350-645"))</f>
        <v>350-645</v>
      </c>
      <c r="W9225" s="3">
        <f>(mba_decision_dataset[[#This Row],[Expected Post-MBA Salary]]-mba_decision_dataset[[#This Row],[Annual Salary (Before MBA)]])/mba_decision_dataset[[#This Row],[Annual Salary (Before MBA)]]</f>
        <v>-1.5402801999087067E-2</v>
      </c>
    </row>
    <row r="9226" spans="1:23" x14ac:dyDescent="0.4">
      <c r="A9226">
        <v>9225</v>
      </c>
      <c r="B9226">
        <v>26</v>
      </c>
      <c r="C9226" t="s">
        <v>34</v>
      </c>
      <c r="D9226" t="s">
        <v>50</v>
      </c>
      <c r="E9226">
        <v>2.2799999999999998</v>
      </c>
      <c r="F9226">
        <v>3</v>
      </c>
      <c r="G9226" t="s">
        <v>30</v>
      </c>
      <c r="H9226">
        <v>95249</v>
      </c>
      <c r="I9226" t="s">
        <v>29</v>
      </c>
      <c r="J9226">
        <v>442</v>
      </c>
      <c r="K9226">
        <v>124</v>
      </c>
      <c r="L9226">
        <v>5</v>
      </c>
      <c r="M9226">
        <v>2.7</v>
      </c>
      <c r="N9226" t="s">
        <v>45</v>
      </c>
      <c r="O9226" t="s">
        <v>31</v>
      </c>
      <c r="P9226">
        <v>150494</v>
      </c>
      <c r="Q9226" t="s">
        <v>39</v>
      </c>
      <c r="R9226" t="s">
        <v>27</v>
      </c>
      <c r="S9226" t="s">
        <v>28</v>
      </c>
      <c r="T9226" t="s">
        <v>23</v>
      </c>
      <c r="U9226" t="str">
        <f>IF(mba_decision_dataset[[#This Row],[Age]]&lt;25,"21-25",IF(mba_decision_dataset[[#This Row],[Age]]&gt;30,"31-35","25-30"))</f>
        <v>25-30</v>
      </c>
      <c r="V9226" t="str">
        <f>IF(mba_decision_dataset[[#This Row],[GRE/GMAT Score]]&lt;351,"250-350",IF(mba_decision_dataset[[#This Row],[GRE/GMAT Score]]&gt;645,"above 645","350-645"))</f>
        <v>350-645</v>
      </c>
      <c r="W9226" s="3">
        <f>(mba_decision_dataset[[#This Row],[Expected Post-MBA Salary]]-mba_decision_dataset[[#This Row],[Annual Salary (Before MBA)]])/mba_decision_dataset[[#This Row],[Annual Salary (Before MBA)]]</f>
        <v>0.58000608930277486</v>
      </c>
    </row>
    <row r="9227" spans="1:23" x14ac:dyDescent="0.4">
      <c r="A9227">
        <v>9226</v>
      </c>
      <c r="B9227">
        <v>25</v>
      </c>
      <c r="C9227" t="s">
        <v>20</v>
      </c>
      <c r="D9227" t="s">
        <v>50</v>
      </c>
      <c r="E9227">
        <v>2.25</v>
      </c>
      <c r="F9227">
        <v>6</v>
      </c>
      <c r="G9227" t="s">
        <v>22</v>
      </c>
      <c r="H9227">
        <v>40525</v>
      </c>
      <c r="I9227" t="s">
        <v>29</v>
      </c>
      <c r="J9227">
        <v>301</v>
      </c>
      <c r="K9227">
        <v>124</v>
      </c>
      <c r="L9227">
        <v>6.7</v>
      </c>
      <c r="M9227">
        <v>8.6999999999999993</v>
      </c>
      <c r="N9227" t="s">
        <v>37</v>
      </c>
      <c r="O9227" t="s">
        <v>43</v>
      </c>
      <c r="P9227">
        <v>108254</v>
      </c>
      <c r="Q9227" t="s">
        <v>39</v>
      </c>
      <c r="R9227" t="s">
        <v>44</v>
      </c>
      <c r="S9227" t="s">
        <v>28</v>
      </c>
      <c r="T9227" t="s">
        <v>23</v>
      </c>
      <c r="U9227" t="str">
        <f>IF(mba_decision_dataset[[#This Row],[Age]]&lt;25,"21-25",IF(mba_decision_dataset[[#This Row],[Age]]&gt;30,"31-35","25-30"))</f>
        <v>25-30</v>
      </c>
      <c r="V9227" t="str">
        <f>IF(mba_decision_dataset[[#This Row],[GRE/GMAT Score]]&lt;351,"250-350",IF(mba_decision_dataset[[#This Row],[GRE/GMAT Score]]&gt;645,"above 645","350-645"))</f>
        <v>250-350</v>
      </c>
      <c r="W9227" s="3">
        <f>(mba_decision_dataset[[#This Row],[Expected Post-MBA Salary]]-mba_decision_dataset[[#This Row],[Annual Salary (Before MBA)]])/mba_decision_dataset[[#This Row],[Annual Salary (Before MBA)]]</f>
        <v>1.6712893275755707</v>
      </c>
    </row>
    <row r="9228" spans="1:23" x14ac:dyDescent="0.4">
      <c r="A9228">
        <v>9227</v>
      </c>
      <c r="B9228">
        <v>24</v>
      </c>
      <c r="C9228" t="s">
        <v>34</v>
      </c>
      <c r="D9228" t="s">
        <v>21</v>
      </c>
      <c r="E9228">
        <v>2.61</v>
      </c>
      <c r="F9228">
        <v>3</v>
      </c>
      <c r="G9228" t="s">
        <v>38</v>
      </c>
      <c r="H9228">
        <v>54903</v>
      </c>
      <c r="I9228" t="s">
        <v>29</v>
      </c>
      <c r="J9228">
        <v>767</v>
      </c>
      <c r="K9228">
        <v>167</v>
      </c>
      <c r="L9228">
        <v>9.8000000000000007</v>
      </c>
      <c r="M9228">
        <v>6.1</v>
      </c>
      <c r="N9228" t="s">
        <v>47</v>
      </c>
      <c r="O9228" t="s">
        <v>38</v>
      </c>
      <c r="P9228">
        <v>132107</v>
      </c>
      <c r="Q9228" t="s">
        <v>39</v>
      </c>
      <c r="R9228" t="s">
        <v>32</v>
      </c>
      <c r="S9228" t="s">
        <v>28</v>
      </c>
      <c r="T9228" t="s">
        <v>29</v>
      </c>
      <c r="U9228" t="str">
        <f>IF(mba_decision_dataset[[#This Row],[Age]]&lt;25,"21-25",IF(mba_decision_dataset[[#This Row],[Age]]&gt;30,"31-35","25-30"))</f>
        <v>21-25</v>
      </c>
      <c r="V9228" t="str">
        <f>IF(mba_decision_dataset[[#This Row],[GRE/GMAT Score]]&lt;351,"250-350",IF(mba_decision_dataset[[#This Row],[GRE/GMAT Score]]&gt;645,"above 645","350-645"))</f>
        <v>above 645</v>
      </c>
      <c r="W9228" s="3">
        <f>(mba_decision_dataset[[#This Row],[Expected Post-MBA Salary]]-mba_decision_dataset[[#This Row],[Annual Salary (Before MBA)]])/mba_decision_dataset[[#This Row],[Annual Salary (Before MBA)]]</f>
        <v>1.4061890971349471</v>
      </c>
    </row>
    <row r="9229" spans="1:23" x14ac:dyDescent="0.4">
      <c r="A9229">
        <v>9228</v>
      </c>
      <c r="B9229">
        <v>27</v>
      </c>
      <c r="C9229" t="s">
        <v>20</v>
      </c>
      <c r="D9229" t="s">
        <v>21</v>
      </c>
      <c r="E9229">
        <v>2.3199999999999998</v>
      </c>
      <c r="F9229">
        <v>5</v>
      </c>
      <c r="G9229" t="s">
        <v>30</v>
      </c>
      <c r="H9229">
        <v>111418</v>
      </c>
      <c r="I9229" t="s">
        <v>23</v>
      </c>
      <c r="J9229">
        <v>414</v>
      </c>
      <c r="K9229">
        <v>205</v>
      </c>
      <c r="L9229">
        <v>7.3</v>
      </c>
      <c r="M9229">
        <v>5.7</v>
      </c>
      <c r="N9229" t="s">
        <v>37</v>
      </c>
      <c r="O9229" t="s">
        <v>25</v>
      </c>
      <c r="P9229">
        <v>170751</v>
      </c>
      <c r="Q9229" t="s">
        <v>26</v>
      </c>
      <c r="R9229" t="s">
        <v>27</v>
      </c>
      <c r="S9229" t="s">
        <v>28</v>
      </c>
      <c r="T9229" t="s">
        <v>29</v>
      </c>
      <c r="U9229" t="str">
        <f>IF(mba_decision_dataset[[#This Row],[Age]]&lt;25,"21-25",IF(mba_decision_dataset[[#This Row],[Age]]&gt;30,"31-35","25-30"))</f>
        <v>25-30</v>
      </c>
      <c r="V9229" t="str">
        <f>IF(mba_decision_dataset[[#This Row],[GRE/GMAT Score]]&lt;351,"250-350",IF(mba_decision_dataset[[#This Row],[GRE/GMAT Score]]&gt;645,"above 645","350-645"))</f>
        <v>350-645</v>
      </c>
      <c r="W9229" s="3">
        <f>(mba_decision_dataset[[#This Row],[Expected Post-MBA Salary]]-mba_decision_dataset[[#This Row],[Annual Salary (Before MBA)]])/mba_decision_dataset[[#This Row],[Annual Salary (Before MBA)]]</f>
        <v>0.53252616273851627</v>
      </c>
    </row>
    <row r="9230" spans="1:23" x14ac:dyDescent="0.4">
      <c r="A9230">
        <v>9229</v>
      </c>
      <c r="B9230">
        <v>32</v>
      </c>
      <c r="C9230" t="s">
        <v>20</v>
      </c>
      <c r="D9230" t="s">
        <v>41</v>
      </c>
      <c r="E9230">
        <v>2.2200000000000002</v>
      </c>
      <c r="F9230">
        <v>1</v>
      </c>
      <c r="G9230" t="s">
        <v>30</v>
      </c>
      <c r="H9230">
        <v>65696</v>
      </c>
      <c r="I9230" t="s">
        <v>29</v>
      </c>
      <c r="J9230">
        <v>512</v>
      </c>
      <c r="K9230">
        <v>164</v>
      </c>
      <c r="L9230">
        <v>3.1</v>
      </c>
      <c r="M9230">
        <v>4.5</v>
      </c>
      <c r="N9230" t="s">
        <v>45</v>
      </c>
      <c r="O9230" t="s">
        <v>31</v>
      </c>
      <c r="P9230">
        <v>120358</v>
      </c>
      <c r="Q9230" t="s">
        <v>39</v>
      </c>
      <c r="R9230" t="s">
        <v>32</v>
      </c>
      <c r="S9230" t="s">
        <v>33</v>
      </c>
      <c r="T9230" t="s">
        <v>23</v>
      </c>
      <c r="U9230" t="str">
        <f>IF(mba_decision_dataset[[#This Row],[Age]]&lt;25,"21-25",IF(mba_decision_dataset[[#This Row],[Age]]&gt;30,"31-35","25-30"))</f>
        <v>31-35</v>
      </c>
      <c r="V9230" t="str">
        <f>IF(mba_decision_dataset[[#This Row],[GRE/GMAT Score]]&lt;351,"250-350",IF(mba_decision_dataset[[#This Row],[GRE/GMAT Score]]&gt;645,"above 645","350-645"))</f>
        <v>350-645</v>
      </c>
      <c r="W9230" s="3">
        <f>(mba_decision_dataset[[#This Row],[Expected Post-MBA Salary]]-mba_decision_dataset[[#This Row],[Annual Salary (Before MBA)]])/mba_decision_dataset[[#This Row],[Annual Salary (Before MBA)]]</f>
        <v>0.83204456892352652</v>
      </c>
    </row>
    <row r="9231" spans="1:23" x14ac:dyDescent="0.4">
      <c r="A9231">
        <v>9230</v>
      </c>
      <c r="B9231">
        <v>25</v>
      </c>
      <c r="C9231" t="s">
        <v>20</v>
      </c>
      <c r="D9231" t="s">
        <v>35</v>
      </c>
      <c r="E9231">
        <v>3.36</v>
      </c>
      <c r="F9231">
        <v>8</v>
      </c>
      <c r="G9231" t="s">
        <v>30</v>
      </c>
      <c r="H9231">
        <v>106211</v>
      </c>
      <c r="I9231" t="s">
        <v>23</v>
      </c>
      <c r="J9231">
        <v>634</v>
      </c>
      <c r="K9231">
        <v>12</v>
      </c>
      <c r="L9231">
        <v>8.6999999999999993</v>
      </c>
      <c r="M9231">
        <v>3.1</v>
      </c>
      <c r="N9231" t="s">
        <v>45</v>
      </c>
      <c r="O9231" t="s">
        <v>31</v>
      </c>
      <c r="P9231">
        <v>93202</v>
      </c>
      <c r="Q9231" t="s">
        <v>39</v>
      </c>
      <c r="R9231" t="s">
        <v>44</v>
      </c>
      <c r="S9231" t="s">
        <v>28</v>
      </c>
      <c r="T9231" t="s">
        <v>29</v>
      </c>
      <c r="U9231" t="str">
        <f>IF(mba_decision_dataset[[#This Row],[Age]]&lt;25,"21-25",IF(mba_decision_dataset[[#This Row],[Age]]&gt;30,"31-35","25-30"))</f>
        <v>25-30</v>
      </c>
      <c r="V9231" t="str">
        <f>IF(mba_decision_dataset[[#This Row],[GRE/GMAT Score]]&lt;351,"250-350",IF(mba_decision_dataset[[#This Row],[GRE/GMAT Score]]&gt;645,"above 645","350-645"))</f>
        <v>350-645</v>
      </c>
      <c r="W9231" s="3">
        <f>(mba_decision_dataset[[#This Row],[Expected Post-MBA Salary]]-mba_decision_dataset[[#This Row],[Annual Salary (Before MBA)]])/mba_decision_dataset[[#This Row],[Annual Salary (Before MBA)]]</f>
        <v>-0.12248260537985707</v>
      </c>
    </row>
    <row r="9232" spans="1:23" x14ac:dyDescent="0.4">
      <c r="A9232">
        <v>9231</v>
      </c>
      <c r="B9232">
        <v>25</v>
      </c>
      <c r="C9232" t="s">
        <v>20</v>
      </c>
      <c r="D9232" t="s">
        <v>49</v>
      </c>
      <c r="E9232">
        <v>2.4300000000000002</v>
      </c>
      <c r="F9232">
        <v>3</v>
      </c>
      <c r="G9232" t="s">
        <v>42</v>
      </c>
      <c r="H9232">
        <v>43802</v>
      </c>
      <c r="I9232" t="s">
        <v>23</v>
      </c>
      <c r="J9232">
        <v>425</v>
      </c>
      <c r="K9232">
        <v>328</v>
      </c>
      <c r="L9232">
        <v>6.9</v>
      </c>
      <c r="M9232">
        <v>2.4</v>
      </c>
      <c r="N9232" t="s">
        <v>47</v>
      </c>
      <c r="O9232" t="s">
        <v>43</v>
      </c>
      <c r="P9232">
        <v>134772</v>
      </c>
      <c r="Q9232" t="s">
        <v>39</v>
      </c>
      <c r="R9232" t="s">
        <v>27</v>
      </c>
      <c r="S9232" t="s">
        <v>28</v>
      </c>
      <c r="T9232" t="s">
        <v>29</v>
      </c>
      <c r="U9232" t="str">
        <f>IF(mba_decision_dataset[[#This Row],[Age]]&lt;25,"21-25",IF(mba_decision_dataset[[#This Row],[Age]]&gt;30,"31-35","25-30"))</f>
        <v>25-30</v>
      </c>
      <c r="V9232" t="str">
        <f>IF(mba_decision_dataset[[#This Row],[GRE/GMAT Score]]&lt;351,"250-350",IF(mba_decision_dataset[[#This Row],[GRE/GMAT Score]]&gt;645,"above 645","350-645"))</f>
        <v>350-645</v>
      </c>
      <c r="W9232" s="3">
        <f>(mba_decision_dataset[[#This Row],[Expected Post-MBA Salary]]-mba_decision_dataset[[#This Row],[Annual Salary (Before MBA)]])/mba_decision_dataset[[#This Row],[Annual Salary (Before MBA)]]</f>
        <v>2.0768458061275741</v>
      </c>
    </row>
    <row r="9233" spans="1:23" x14ac:dyDescent="0.4">
      <c r="A9233">
        <v>9232</v>
      </c>
      <c r="B9233">
        <v>21</v>
      </c>
      <c r="C9233" t="s">
        <v>34</v>
      </c>
      <c r="D9233" t="s">
        <v>49</v>
      </c>
      <c r="E9233">
        <v>3.33</v>
      </c>
      <c r="F9233">
        <v>0</v>
      </c>
      <c r="G9233" t="s">
        <v>22</v>
      </c>
      <c r="H9233">
        <v>92511</v>
      </c>
      <c r="I9233" t="s">
        <v>23</v>
      </c>
      <c r="J9233">
        <v>684</v>
      </c>
      <c r="K9233">
        <v>496</v>
      </c>
      <c r="L9233">
        <v>8.8000000000000007</v>
      </c>
      <c r="M9233">
        <v>2.8</v>
      </c>
      <c r="N9233" t="s">
        <v>47</v>
      </c>
      <c r="O9233" t="s">
        <v>43</v>
      </c>
      <c r="P9233">
        <v>192267</v>
      </c>
      <c r="Q9233" t="s">
        <v>26</v>
      </c>
      <c r="R9233" t="s">
        <v>27</v>
      </c>
      <c r="S9233" t="s">
        <v>28</v>
      </c>
      <c r="T9233" t="s">
        <v>23</v>
      </c>
      <c r="U9233" t="str">
        <f>IF(mba_decision_dataset[[#This Row],[Age]]&lt;25,"21-25",IF(mba_decision_dataset[[#This Row],[Age]]&gt;30,"31-35","25-30"))</f>
        <v>21-25</v>
      </c>
      <c r="V9233" t="str">
        <f>IF(mba_decision_dataset[[#This Row],[GRE/GMAT Score]]&lt;351,"250-350",IF(mba_decision_dataset[[#This Row],[GRE/GMAT Score]]&gt;645,"above 645","350-645"))</f>
        <v>above 645</v>
      </c>
      <c r="W9233" s="3">
        <f>(mba_decision_dataset[[#This Row],[Expected Post-MBA Salary]]-mba_decision_dataset[[#This Row],[Annual Salary (Before MBA)]])/mba_decision_dataset[[#This Row],[Annual Salary (Before MBA)]]</f>
        <v>1.0783150111878588</v>
      </c>
    </row>
    <row r="9234" spans="1:23" x14ac:dyDescent="0.4">
      <c r="A9234">
        <v>9233</v>
      </c>
      <c r="B9234">
        <v>22</v>
      </c>
      <c r="C9234" t="s">
        <v>34</v>
      </c>
      <c r="D9234" t="s">
        <v>35</v>
      </c>
      <c r="E9234">
        <v>3.72</v>
      </c>
      <c r="F9234">
        <v>2</v>
      </c>
      <c r="G9234" t="s">
        <v>38</v>
      </c>
      <c r="H9234">
        <v>55350</v>
      </c>
      <c r="I9234" t="s">
        <v>29</v>
      </c>
      <c r="J9234">
        <v>485</v>
      </c>
      <c r="K9234">
        <v>107</v>
      </c>
      <c r="L9234">
        <v>7.3</v>
      </c>
      <c r="M9234">
        <v>9.4</v>
      </c>
      <c r="N9234" t="s">
        <v>47</v>
      </c>
      <c r="O9234" t="s">
        <v>46</v>
      </c>
      <c r="P9234">
        <v>131477</v>
      </c>
      <c r="Q9234" t="s">
        <v>39</v>
      </c>
      <c r="R9234" t="s">
        <v>44</v>
      </c>
      <c r="S9234" t="s">
        <v>33</v>
      </c>
      <c r="T9234" t="s">
        <v>29</v>
      </c>
      <c r="U9234" t="str">
        <f>IF(mba_decision_dataset[[#This Row],[Age]]&lt;25,"21-25",IF(mba_decision_dataset[[#This Row],[Age]]&gt;30,"31-35","25-30"))</f>
        <v>21-25</v>
      </c>
      <c r="V9234" t="str">
        <f>IF(mba_decision_dataset[[#This Row],[GRE/GMAT Score]]&lt;351,"250-350",IF(mba_decision_dataset[[#This Row],[GRE/GMAT Score]]&gt;645,"above 645","350-645"))</f>
        <v>350-645</v>
      </c>
      <c r="W9234" s="3">
        <f>(mba_decision_dataset[[#This Row],[Expected Post-MBA Salary]]-mba_decision_dataset[[#This Row],[Annual Salary (Before MBA)]])/mba_decision_dataset[[#This Row],[Annual Salary (Before MBA)]]</f>
        <v>1.3753748870822042</v>
      </c>
    </row>
    <row r="9235" spans="1:23" x14ac:dyDescent="0.4">
      <c r="A9235">
        <v>9234</v>
      </c>
      <c r="B9235">
        <v>25</v>
      </c>
      <c r="C9235" t="s">
        <v>20</v>
      </c>
      <c r="D9235" t="s">
        <v>49</v>
      </c>
      <c r="E9235">
        <v>3.3</v>
      </c>
      <c r="F9235">
        <v>6</v>
      </c>
      <c r="G9235" t="s">
        <v>36</v>
      </c>
      <c r="H9235">
        <v>53477</v>
      </c>
      <c r="I9235" t="s">
        <v>29</v>
      </c>
      <c r="J9235">
        <v>391</v>
      </c>
      <c r="K9235">
        <v>356</v>
      </c>
      <c r="L9235">
        <v>4.0999999999999996</v>
      </c>
      <c r="M9235">
        <v>6.6</v>
      </c>
      <c r="N9235" t="s">
        <v>37</v>
      </c>
      <c r="O9235" t="s">
        <v>38</v>
      </c>
      <c r="P9235">
        <v>142809</v>
      </c>
      <c r="Q9235" t="s">
        <v>26</v>
      </c>
      <c r="R9235" t="s">
        <v>27</v>
      </c>
      <c r="S9235" t="s">
        <v>33</v>
      </c>
      <c r="T9235" t="s">
        <v>29</v>
      </c>
      <c r="U9235" t="str">
        <f>IF(mba_decision_dataset[[#This Row],[Age]]&lt;25,"21-25",IF(mba_decision_dataset[[#This Row],[Age]]&gt;30,"31-35","25-30"))</f>
        <v>25-30</v>
      </c>
      <c r="V9235" t="str">
        <f>IF(mba_decision_dataset[[#This Row],[GRE/GMAT Score]]&lt;351,"250-350",IF(mba_decision_dataset[[#This Row],[GRE/GMAT Score]]&gt;645,"above 645","350-645"))</f>
        <v>350-645</v>
      </c>
      <c r="W9235" s="3">
        <f>(mba_decision_dataset[[#This Row],[Expected Post-MBA Salary]]-mba_decision_dataset[[#This Row],[Annual Salary (Before MBA)]])/mba_decision_dataset[[#This Row],[Annual Salary (Before MBA)]]</f>
        <v>1.6704751575443648</v>
      </c>
    </row>
    <row r="9236" spans="1:23" x14ac:dyDescent="0.4">
      <c r="A9236">
        <v>9235</v>
      </c>
      <c r="B9236">
        <v>33</v>
      </c>
      <c r="C9236" t="s">
        <v>20</v>
      </c>
      <c r="D9236" t="s">
        <v>49</v>
      </c>
      <c r="E9236">
        <v>2.2400000000000002</v>
      </c>
      <c r="F9236">
        <v>9</v>
      </c>
      <c r="G9236" t="s">
        <v>30</v>
      </c>
      <c r="H9236">
        <v>88624</v>
      </c>
      <c r="I9236" t="s">
        <v>23</v>
      </c>
      <c r="J9236">
        <v>584</v>
      </c>
      <c r="K9236">
        <v>53</v>
      </c>
      <c r="L9236">
        <v>2</v>
      </c>
      <c r="M9236">
        <v>5.4</v>
      </c>
      <c r="N9236" t="s">
        <v>47</v>
      </c>
      <c r="O9236" t="s">
        <v>31</v>
      </c>
      <c r="P9236">
        <v>163866</v>
      </c>
      <c r="Q9236" t="s">
        <v>26</v>
      </c>
      <c r="R9236" t="s">
        <v>27</v>
      </c>
      <c r="S9236" t="s">
        <v>28</v>
      </c>
      <c r="T9236" t="s">
        <v>29</v>
      </c>
      <c r="U9236" t="str">
        <f>IF(mba_decision_dataset[[#This Row],[Age]]&lt;25,"21-25",IF(mba_decision_dataset[[#This Row],[Age]]&gt;30,"31-35","25-30"))</f>
        <v>31-35</v>
      </c>
      <c r="V9236" t="str">
        <f>IF(mba_decision_dataset[[#This Row],[GRE/GMAT Score]]&lt;351,"250-350",IF(mba_decision_dataset[[#This Row],[GRE/GMAT Score]]&gt;645,"above 645","350-645"))</f>
        <v>350-645</v>
      </c>
      <c r="W9236" s="3">
        <f>(mba_decision_dataset[[#This Row],[Expected Post-MBA Salary]]-mba_decision_dataset[[#This Row],[Annual Salary (Before MBA)]])/mba_decision_dataset[[#This Row],[Annual Salary (Before MBA)]]</f>
        <v>0.84900252753204553</v>
      </c>
    </row>
    <row r="9237" spans="1:23" x14ac:dyDescent="0.4">
      <c r="A9237">
        <v>9236</v>
      </c>
      <c r="B9237">
        <v>23</v>
      </c>
      <c r="C9237" t="s">
        <v>34</v>
      </c>
      <c r="D9237" t="s">
        <v>49</v>
      </c>
      <c r="E9237">
        <v>3.15</v>
      </c>
      <c r="F9237">
        <v>8</v>
      </c>
      <c r="G9237" t="s">
        <v>30</v>
      </c>
      <c r="H9237">
        <v>96591</v>
      </c>
      <c r="I9237" t="s">
        <v>29</v>
      </c>
      <c r="J9237">
        <v>674</v>
      </c>
      <c r="K9237">
        <v>189</v>
      </c>
      <c r="L9237">
        <v>7.2</v>
      </c>
      <c r="M9237">
        <v>1.2</v>
      </c>
      <c r="N9237" t="s">
        <v>47</v>
      </c>
      <c r="O9237" t="s">
        <v>38</v>
      </c>
      <c r="P9237">
        <v>164301</v>
      </c>
      <c r="Q9237" t="s">
        <v>26</v>
      </c>
      <c r="R9237" t="s">
        <v>44</v>
      </c>
      <c r="S9237" t="s">
        <v>33</v>
      </c>
      <c r="T9237" t="s">
        <v>29</v>
      </c>
      <c r="U9237" t="str">
        <f>IF(mba_decision_dataset[[#This Row],[Age]]&lt;25,"21-25",IF(mba_decision_dataset[[#This Row],[Age]]&gt;30,"31-35","25-30"))</f>
        <v>21-25</v>
      </c>
      <c r="V9237" t="str">
        <f>IF(mba_decision_dataset[[#This Row],[GRE/GMAT Score]]&lt;351,"250-350",IF(mba_decision_dataset[[#This Row],[GRE/GMAT Score]]&gt;645,"above 645","350-645"))</f>
        <v>above 645</v>
      </c>
      <c r="W9237" s="3">
        <f>(mba_decision_dataset[[#This Row],[Expected Post-MBA Salary]]-mba_decision_dataset[[#This Row],[Annual Salary (Before MBA)]])/mba_decision_dataset[[#This Row],[Annual Salary (Before MBA)]]</f>
        <v>0.70099698729695314</v>
      </c>
    </row>
    <row r="9238" spans="1:23" x14ac:dyDescent="0.4">
      <c r="A9238">
        <v>9237</v>
      </c>
      <c r="B9238">
        <v>34</v>
      </c>
      <c r="C9238" t="s">
        <v>34</v>
      </c>
      <c r="D9238" t="s">
        <v>21</v>
      </c>
      <c r="E9238">
        <v>2.79</v>
      </c>
      <c r="F9238">
        <v>5</v>
      </c>
      <c r="G9238" t="s">
        <v>30</v>
      </c>
      <c r="H9238">
        <v>57790</v>
      </c>
      <c r="I9238" t="s">
        <v>23</v>
      </c>
      <c r="J9238">
        <v>491</v>
      </c>
      <c r="K9238">
        <v>367</v>
      </c>
      <c r="L9238">
        <v>2.8</v>
      </c>
      <c r="M9238">
        <v>9.5</v>
      </c>
      <c r="N9238" t="s">
        <v>45</v>
      </c>
      <c r="O9238" t="s">
        <v>43</v>
      </c>
      <c r="P9238">
        <v>157594</v>
      </c>
      <c r="Q9238" t="s">
        <v>39</v>
      </c>
      <c r="R9238" t="s">
        <v>27</v>
      </c>
      <c r="S9238" t="s">
        <v>33</v>
      </c>
      <c r="T9238" t="s">
        <v>29</v>
      </c>
      <c r="U9238" t="str">
        <f>IF(mba_decision_dataset[[#This Row],[Age]]&lt;25,"21-25",IF(mba_decision_dataset[[#This Row],[Age]]&gt;30,"31-35","25-30"))</f>
        <v>31-35</v>
      </c>
      <c r="V9238" t="str">
        <f>IF(mba_decision_dataset[[#This Row],[GRE/GMAT Score]]&lt;351,"250-350",IF(mba_decision_dataset[[#This Row],[GRE/GMAT Score]]&gt;645,"above 645","350-645"))</f>
        <v>350-645</v>
      </c>
      <c r="W9238" s="3">
        <f>(mba_decision_dataset[[#This Row],[Expected Post-MBA Salary]]-mba_decision_dataset[[#This Row],[Annual Salary (Before MBA)]])/mba_decision_dataset[[#This Row],[Annual Salary (Before MBA)]]</f>
        <v>1.7270115937013324</v>
      </c>
    </row>
    <row r="9239" spans="1:23" x14ac:dyDescent="0.4">
      <c r="A9239">
        <v>9238</v>
      </c>
      <c r="B9239">
        <v>33</v>
      </c>
      <c r="C9239" t="s">
        <v>34</v>
      </c>
      <c r="D9239" t="s">
        <v>21</v>
      </c>
      <c r="E9239">
        <v>2.69</v>
      </c>
      <c r="F9239">
        <v>3</v>
      </c>
      <c r="G9239" t="s">
        <v>36</v>
      </c>
      <c r="H9239">
        <v>49409</v>
      </c>
      <c r="I9239" t="s">
        <v>23</v>
      </c>
      <c r="J9239">
        <v>356</v>
      </c>
      <c r="K9239">
        <v>122</v>
      </c>
      <c r="L9239">
        <v>1.6</v>
      </c>
      <c r="M9239">
        <v>7.7</v>
      </c>
      <c r="N9239" t="s">
        <v>37</v>
      </c>
      <c r="O9239" t="s">
        <v>46</v>
      </c>
      <c r="P9239">
        <v>175694</v>
      </c>
      <c r="Q9239" t="s">
        <v>26</v>
      </c>
      <c r="R9239" t="s">
        <v>27</v>
      </c>
      <c r="S9239" t="s">
        <v>33</v>
      </c>
      <c r="T9239" t="s">
        <v>29</v>
      </c>
      <c r="U9239" t="str">
        <f>IF(mba_decision_dataset[[#This Row],[Age]]&lt;25,"21-25",IF(mba_decision_dataset[[#This Row],[Age]]&gt;30,"31-35","25-30"))</f>
        <v>31-35</v>
      </c>
      <c r="V9239" t="str">
        <f>IF(mba_decision_dataset[[#This Row],[GRE/GMAT Score]]&lt;351,"250-350",IF(mba_decision_dataset[[#This Row],[GRE/GMAT Score]]&gt;645,"above 645","350-645"))</f>
        <v>350-645</v>
      </c>
      <c r="W9239" s="3">
        <f>(mba_decision_dataset[[#This Row],[Expected Post-MBA Salary]]-mba_decision_dataset[[#This Row],[Annual Salary (Before MBA)]])/mba_decision_dataset[[#This Row],[Annual Salary (Before MBA)]]</f>
        <v>2.5559108664413368</v>
      </c>
    </row>
    <row r="9240" spans="1:23" x14ac:dyDescent="0.4">
      <c r="A9240">
        <v>9239</v>
      </c>
      <c r="B9240">
        <v>22</v>
      </c>
      <c r="C9240" t="s">
        <v>20</v>
      </c>
      <c r="D9240" t="s">
        <v>21</v>
      </c>
      <c r="E9240">
        <v>2.64</v>
      </c>
      <c r="F9240">
        <v>1</v>
      </c>
      <c r="G9240" t="s">
        <v>42</v>
      </c>
      <c r="H9240">
        <v>104843</v>
      </c>
      <c r="I9240" t="s">
        <v>29</v>
      </c>
      <c r="J9240">
        <v>695</v>
      </c>
      <c r="K9240">
        <v>236</v>
      </c>
      <c r="L9240">
        <v>3.6</v>
      </c>
      <c r="M9240">
        <v>2.7</v>
      </c>
      <c r="N9240" t="s">
        <v>45</v>
      </c>
      <c r="O9240" t="s">
        <v>38</v>
      </c>
      <c r="P9240">
        <v>97134</v>
      </c>
      <c r="Q9240" t="s">
        <v>39</v>
      </c>
      <c r="R9240" t="s">
        <v>40</v>
      </c>
      <c r="S9240" t="s">
        <v>33</v>
      </c>
      <c r="T9240" t="s">
        <v>29</v>
      </c>
      <c r="U9240" t="str">
        <f>IF(mba_decision_dataset[[#This Row],[Age]]&lt;25,"21-25",IF(mba_decision_dataset[[#This Row],[Age]]&gt;30,"31-35","25-30"))</f>
        <v>21-25</v>
      </c>
      <c r="V9240" t="str">
        <f>IF(mba_decision_dataset[[#This Row],[GRE/GMAT Score]]&lt;351,"250-350",IF(mba_decision_dataset[[#This Row],[GRE/GMAT Score]]&gt;645,"above 645","350-645"))</f>
        <v>above 645</v>
      </c>
      <c r="W9240" s="3">
        <f>(mba_decision_dataset[[#This Row],[Expected Post-MBA Salary]]-mba_decision_dataset[[#This Row],[Annual Salary (Before MBA)]])/mba_decision_dataset[[#This Row],[Annual Salary (Before MBA)]]</f>
        <v>-7.352899096744657E-2</v>
      </c>
    </row>
    <row r="9241" spans="1:23" x14ac:dyDescent="0.4">
      <c r="A9241">
        <v>9240</v>
      </c>
      <c r="B9241">
        <v>34</v>
      </c>
      <c r="C9241" t="s">
        <v>34</v>
      </c>
      <c r="D9241" t="s">
        <v>35</v>
      </c>
      <c r="E9241">
        <v>3.86</v>
      </c>
      <c r="F9241">
        <v>8</v>
      </c>
      <c r="G9241" t="s">
        <v>42</v>
      </c>
      <c r="H9241">
        <v>34284</v>
      </c>
      <c r="I9241" t="s">
        <v>23</v>
      </c>
      <c r="J9241">
        <v>562</v>
      </c>
      <c r="K9241">
        <v>23</v>
      </c>
      <c r="L9241">
        <v>3.9</v>
      </c>
      <c r="M9241">
        <v>4.7</v>
      </c>
      <c r="N9241" t="s">
        <v>47</v>
      </c>
      <c r="O9241" t="s">
        <v>31</v>
      </c>
      <c r="P9241">
        <v>139897</v>
      </c>
      <c r="Q9241" t="s">
        <v>26</v>
      </c>
      <c r="R9241" t="s">
        <v>27</v>
      </c>
      <c r="S9241" t="s">
        <v>28</v>
      </c>
      <c r="T9241" t="s">
        <v>29</v>
      </c>
      <c r="U9241" t="str">
        <f>IF(mba_decision_dataset[[#This Row],[Age]]&lt;25,"21-25",IF(mba_decision_dataset[[#This Row],[Age]]&gt;30,"31-35","25-30"))</f>
        <v>31-35</v>
      </c>
      <c r="V9241" t="str">
        <f>IF(mba_decision_dataset[[#This Row],[GRE/GMAT Score]]&lt;351,"250-350",IF(mba_decision_dataset[[#This Row],[GRE/GMAT Score]]&gt;645,"above 645","350-645"))</f>
        <v>350-645</v>
      </c>
      <c r="W9241" s="3">
        <f>(mba_decision_dataset[[#This Row],[Expected Post-MBA Salary]]-mba_decision_dataset[[#This Row],[Annual Salary (Before MBA)]])/mba_decision_dataset[[#This Row],[Annual Salary (Before MBA)]]</f>
        <v>3.0805331933263331</v>
      </c>
    </row>
    <row r="9242" spans="1:23" x14ac:dyDescent="0.4">
      <c r="A9242">
        <v>9241</v>
      </c>
      <c r="B9242">
        <v>34</v>
      </c>
      <c r="C9242" t="s">
        <v>20</v>
      </c>
      <c r="D9242" t="s">
        <v>50</v>
      </c>
      <c r="E9242">
        <v>3.49</v>
      </c>
      <c r="F9242">
        <v>7</v>
      </c>
      <c r="G9242" t="s">
        <v>22</v>
      </c>
      <c r="H9242">
        <v>55420</v>
      </c>
      <c r="I9242" t="s">
        <v>29</v>
      </c>
      <c r="J9242">
        <v>391</v>
      </c>
      <c r="K9242">
        <v>482</v>
      </c>
      <c r="L9242">
        <v>9.9</v>
      </c>
      <c r="M9242">
        <v>6.7</v>
      </c>
      <c r="N9242" t="s">
        <v>24</v>
      </c>
      <c r="O9242" t="s">
        <v>46</v>
      </c>
      <c r="P9242">
        <v>103335</v>
      </c>
      <c r="Q9242" t="s">
        <v>26</v>
      </c>
      <c r="R9242" t="s">
        <v>27</v>
      </c>
      <c r="S9242" t="s">
        <v>33</v>
      </c>
      <c r="T9242" t="s">
        <v>23</v>
      </c>
      <c r="U9242" t="str">
        <f>IF(mba_decision_dataset[[#This Row],[Age]]&lt;25,"21-25",IF(mba_decision_dataset[[#This Row],[Age]]&gt;30,"31-35","25-30"))</f>
        <v>31-35</v>
      </c>
      <c r="V9242" t="str">
        <f>IF(mba_decision_dataset[[#This Row],[GRE/GMAT Score]]&lt;351,"250-350",IF(mba_decision_dataset[[#This Row],[GRE/GMAT Score]]&gt;645,"above 645","350-645"))</f>
        <v>350-645</v>
      </c>
      <c r="W9242" s="3">
        <f>(mba_decision_dataset[[#This Row],[Expected Post-MBA Salary]]-mba_decision_dataset[[#This Row],[Annual Salary (Before MBA)]])/mba_decision_dataset[[#This Row],[Annual Salary (Before MBA)]]</f>
        <v>0.86457957416095277</v>
      </c>
    </row>
    <row r="9243" spans="1:23" x14ac:dyDescent="0.4">
      <c r="A9243">
        <v>9242</v>
      </c>
      <c r="B9243">
        <v>24</v>
      </c>
      <c r="C9243" t="s">
        <v>20</v>
      </c>
      <c r="D9243" t="s">
        <v>49</v>
      </c>
      <c r="E9243">
        <v>2.27</v>
      </c>
      <c r="F9243">
        <v>6</v>
      </c>
      <c r="G9243" t="s">
        <v>42</v>
      </c>
      <c r="H9243">
        <v>69351</v>
      </c>
      <c r="I9243" t="s">
        <v>23</v>
      </c>
      <c r="J9243">
        <v>324</v>
      </c>
      <c r="K9243">
        <v>279</v>
      </c>
      <c r="L9243">
        <v>6.1</v>
      </c>
      <c r="M9243">
        <v>2.6</v>
      </c>
      <c r="N9243" t="s">
        <v>47</v>
      </c>
      <c r="O9243" t="s">
        <v>31</v>
      </c>
      <c r="P9243">
        <v>159329</v>
      </c>
      <c r="Q9243" t="s">
        <v>26</v>
      </c>
      <c r="R9243" t="s">
        <v>32</v>
      </c>
      <c r="S9243" t="s">
        <v>33</v>
      </c>
      <c r="T9243" t="s">
        <v>29</v>
      </c>
      <c r="U9243" t="str">
        <f>IF(mba_decision_dataset[[#This Row],[Age]]&lt;25,"21-25",IF(mba_decision_dataset[[#This Row],[Age]]&gt;30,"31-35","25-30"))</f>
        <v>21-25</v>
      </c>
      <c r="V9243" t="str">
        <f>IF(mba_decision_dataset[[#This Row],[GRE/GMAT Score]]&lt;351,"250-350",IF(mba_decision_dataset[[#This Row],[GRE/GMAT Score]]&gt;645,"above 645","350-645"))</f>
        <v>250-350</v>
      </c>
      <c r="W9243" s="3">
        <f>(mba_decision_dataset[[#This Row],[Expected Post-MBA Salary]]-mba_decision_dataset[[#This Row],[Annual Salary (Before MBA)]])/mba_decision_dataset[[#This Row],[Annual Salary (Before MBA)]]</f>
        <v>1.2974290204899712</v>
      </c>
    </row>
    <row r="9244" spans="1:23" x14ac:dyDescent="0.4">
      <c r="A9244">
        <v>9243</v>
      </c>
      <c r="B9244">
        <v>24</v>
      </c>
      <c r="C9244" t="s">
        <v>20</v>
      </c>
      <c r="D9244" t="s">
        <v>41</v>
      </c>
      <c r="E9244">
        <v>2.95</v>
      </c>
      <c r="F9244">
        <v>1</v>
      </c>
      <c r="G9244" t="s">
        <v>42</v>
      </c>
      <c r="H9244">
        <v>89425</v>
      </c>
      <c r="I9244" t="s">
        <v>23</v>
      </c>
      <c r="J9244">
        <v>680</v>
      </c>
      <c r="K9244">
        <v>230</v>
      </c>
      <c r="L9244">
        <v>9.9</v>
      </c>
      <c r="M9244">
        <v>5.4</v>
      </c>
      <c r="N9244" t="s">
        <v>37</v>
      </c>
      <c r="O9244" t="s">
        <v>31</v>
      </c>
      <c r="P9244">
        <v>179395</v>
      </c>
      <c r="Q9244" t="s">
        <v>26</v>
      </c>
      <c r="R9244" t="s">
        <v>27</v>
      </c>
      <c r="S9244" t="s">
        <v>28</v>
      </c>
      <c r="T9244" t="s">
        <v>29</v>
      </c>
      <c r="U9244" t="str">
        <f>IF(mba_decision_dataset[[#This Row],[Age]]&lt;25,"21-25",IF(mba_decision_dataset[[#This Row],[Age]]&gt;30,"31-35","25-30"))</f>
        <v>21-25</v>
      </c>
      <c r="V9244" t="str">
        <f>IF(mba_decision_dataset[[#This Row],[GRE/GMAT Score]]&lt;351,"250-350",IF(mba_decision_dataset[[#This Row],[GRE/GMAT Score]]&gt;645,"above 645","350-645"))</f>
        <v>above 645</v>
      </c>
      <c r="W9244" s="3">
        <f>(mba_decision_dataset[[#This Row],[Expected Post-MBA Salary]]-mba_decision_dataset[[#This Row],[Annual Salary (Before MBA)]])/mba_decision_dataset[[#This Row],[Annual Salary (Before MBA)]]</f>
        <v>1.0060944925915571</v>
      </c>
    </row>
    <row r="9245" spans="1:23" x14ac:dyDescent="0.4">
      <c r="A9245">
        <v>9244</v>
      </c>
      <c r="B9245">
        <v>24</v>
      </c>
      <c r="C9245" t="s">
        <v>20</v>
      </c>
      <c r="D9245" t="s">
        <v>21</v>
      </c>
      <c r="E9245">
        <v>2.64</v>
      </c>
      <c r="F9245">
        <v>1</v>
      </c>
      <c r="G9245" t="s">
        <v>38</v>
      </c>
      <c r="H9245">
        <v>95171</v>
      </c>
      <c r="I9245" t="s">
        <v>23</v>
      </c>
      <c r="J9245">
        <v>438</v>
      </c>
      <c r="K9245">
        <v>285</v>
      </c>
      <c r="L9245">
        <v>8</v>
      </c>
      <c r="M9245">
        <v>7.4</v>
      </c>
      <c r="N9245" t="s">
        <v>45</v>
      </c>
      <c r="O9245" t="s">
        <v>38</v>
      </c>
      <c r="P9245">
        <v>74545</v>
      </c>
      <c r="Q9245" t="s">
        <v>26</v>
      </c>
      <c r="R9245" t="s">
        <v>40</v>
      </c>
      <c r="S9245" t="s">
        <v>33</v>
      </c>
      <c r="T9245" t="s">
        <v>29</v>
      </c>
      <c r="U9245" t="str">
        <f>IF(mba_decision_dataset[[#This Row],[Age]]&lt;25,"21-25",IF(mba_decision_dataset[[#This Row],[Age]]&gt;30,"31-35","25-30"))</f>
        <v>21-25</v>
      </c>
      <c r="V9245" t="str">
        <f>IF(mba_decision_dataset[[#This Row],[GRE/GMAT Score]]&lt;351,"250-350",IF(mba_decision_dataset[[#This Row],[GRE/GMAT Score]]&gt;645,"above 645","350-645"))</f>
        <v>350-645</v>
      </c>
      <c r="W9245" s="3">
        <f>(mba_decision_dataset[[#This Row],[Expected Post-MBA Salary]]-mba_decision_dataset[[#This Row],[Annual Salary (Before MBA)]])/mba_decision_dataset[[#This Row],[Annual Salary (Before MBA)]]</f>
        <v>-0.21672568324384528</v>
      </c>
    </row>
    <row r="9246" spans="1:23" x14ac:dyDescent="0.4">
      <c r="A9246">
        <v>9245</v>
      </c>
      <c r="B9246">
        <v>24</v>
      </c>
      <c r="C9246" t="s">
        <v>20</v>
      </c>
      <c r="D9246" t="s">
        <v>41</v>
      </c>
      <c r="E9246">
        <v>3.96</v>
      </c>
      <c r="F9246">
        <v>7</v>
      </c>
      <c r="G9246" t="s">
        <v>38</v>
      </c>
      <c r="H9246">
        <v>62885</v>
      </c>
      <c r="I9246" t="s">
        <v>23</v>
      </c>
      <c r="J9246">
        <v>589</v>
      </c>
      <c r="K9246">
        <v>434</v>
      </c>
      <c r="L9246">
        <v>5.5</v>
      </c>
      <c r="M9246">
        <v>2.2999999999999998</v>
      </c>
      <c r="N9246" t="s">
        <v>37</v>
      </c>
      <c r="O9246" t="s">
        <v>25</v>
      </c>
      <c r="P9246">
        <v>165239</v>
      </c>
      <c r="Q9246" t="s">
        <v>39</v>
      </c>
      <c r="R9246" t="s">
        <v>40</v>
      </c>
      <c r="S9246" t="s">
        <v>33</v>
      </c>
      <c r="T9246" t="s">
        <v>29</v>
      </c>
      <c r="U9246" t="str">
        <f>IF(mba_decision_dataset[[#This Row],[Age]]&lt;25,"21-25",IF(mba_decision_dataset[[#This Row],[Age]]&gt;30,"31-35","25-30"))</f>
        <v>21-25</v>
      </c>
      <c r="V9246" t="str">
        <f>IF(mba_decision_dataset[[#This Row],[GRE/GMAT Score]]&lt;351,"250-350",IF(mba_decision_dataset[[#This Row],[GRE/GMAT Score]]&gt;645,"above 645","350-645"))</f>
        <v>350-645</v>
      </c>
      <c r="W9246" s="3">
        <f>(mba_decision_dataset[[#This Row],[Expected Post-MBA Salary]]-mba_decision_dataset[[#This Row],[Annual Salary (Before MBA)]])/mba_decision_dataset[[#This Row],[Annual Salary (Before MBA)]]</f>
        <v>1.6276377514510614</v>
      </c>
    </row>
    <row r="9247" spans="1:23" x14ac:dyDescent="0.4">
      <c r="A9247">
        <v>9246</v>
      </c>
      <c r="B9247">
        <v>23</v>
      </c>
      <c r="C9247" t="s">
        <v>48</v>
      </c>
      <c r="D9247" t="s">
        <v>49</v>
      </c>
      <c r="E9247">
        <v>3.96</v>
      </c>
      <c r="F9247">
        <v>8</v>
      </c>
      <c r="G9247" t="s">
        <v>42</v>
      </c>
      <c r="H9247">
        <v>44359</v>
      </c>
      <c r="I9247" t="s">
        <v>23</v>
      </c>
      <c r="J9247">
        <v>476</v>
      </c>
      <c r="K9247">
        <v>152</v>
      </c>
      <c r="L9247">
        <v>3.6</v>
      </c>
      <c r="M9247">
        <v>3.2</v>
      </c>
      <c r="N9247" t="s">
        <v>47</v>
      </c>
      <c r="O9247" t="s">
        <v>25</v>
      </c>
      <c r="P9247">
        <v>173068</v>
      </c>
      <c r="Q9247" t="s">
        <v>39</v>
      </c>
      <c r="R9247" t="s">
        <v>27</v>
      </c>
      <c r="S9247" t="s">
        <v>28</v>
      </c>
      <c r="T9247" t="s">
        <v>29</v>
      </c>
      <c r="U9247" t="str">
        <f>IF(mba_decision_dataset[[#This Row],[Age]]&lt;25,"21-25",IF(mba_decision_dataset[[#This Row],[Age]]&gt;30,"31-35","25-30"))</f>
        <v>21-25</v>
      </c>
      <c r="V9247" t="str">
        <f>IF(mba_decision_dataset[[#This Row],[GRE/GMAT Score]]&lt;351,"250-350",IF(mba_decision_dataset[[#This Row],[GRE/GMAT Score]]&gt;645,"above 645","350-645"))</f>
        <v>350-645</v>
      </c>
      <c r="W9247" s="3">
        <f>(mba_decision_dataset[[#This Row],[Expected Post-MBA Salary]]-mba_decision_dataset[[#This Row],[Annual Salary (Before MBA)]])/mba_decision_dataset[[#This Row],[Annual Salary (Before MBA)]]</f>
        <v>2.901530692756825</v>
      </c>
    </row>
    <row r="9248" spans="1:23" x14ac:dyDescent="0.4">
      <c r="A9248">
        <v>9247</v>
      </c>
      <c r="B9248">
        <v>33</v>
      </c>
      <c r="C9248" t="s">
        <v>20</v>
      </c>
      <c r="D9248" t="s">
        <v>50</v>
      </c>
      <c r="E9248">
        <v>2.64</v>
      </c>
      <c r="F9248">
        <v>8</v>
      </c>
      <c r="G9248" t="s">
        <v>38</v>
      </c>
      <c r="H9248">
        <v>103243</v>
      </c>
      <c r="I9248" t="s">
        <v>23</v>
      </c>
      <c r="J9248">
        <v>532</v>
      </c>
      <c r="K9248">
        <v>150</v>
      </c>
      <c r="L9248">
        <v>3</v>
      </c>
      <c r="M9248">
        <v>5.4</v>
      </c>
      <c r="N9248" t="s">
        <v>45</v>
      </c>
      <c r="O9248" t="s">
        <v>31</v>
      </c>
      <c r="P9248">
        <v>158196</v>
      </c>
      <c r="Q9248" t="s">
        <v>39</v>
      </c>
      <c r="R9248" t="s">
        <v>32</v>
      </c>
      <c r="S9248" t="s">
        <v>28</v>
      </c>
      <c r="T9248" t="s">
        <v>23</v>
      </c>
      <c r="U9248" t="str">
        <f>IF(mba_decision_dataset[[#This Row],[Age]]&lt;25,"21-25",IF(mba_decision_dataset[[#This Row],[Age]]&gt;30,"31-35","25-30"))</f>
        <v>31-35</v>
      </c>
      <c r="V9248" t="str">
        <f>IF(mba_decision_dataset[[#This Row],[GRE/GMAT Score]]&lt;351,"250-350",IF(mba_decision_dataset[[#This Row],[GRE/GMAT Score]]&gt;645,"above 645","350-645"))</f>
        <v>350-645</v>
      </c>
      <c r="W9248" s="3">
        <f>(mba_decision_dataset[[#This Row],[Expected Post-MBA Salary]]-mba_decision_dataset[[#This Row],[Annual Salary (Before MBA)]])/mba_decision_dataset[[#This Row],[Annual Salary (Before MBA)]]</f>
        <v>0.53226853152271825</v>
      </c>
    </row>
    <row r="9249" spans="1:23" x14ac:dyDescent="0.4">
      <c r="A9249">
        <v>9248</v>
      </c>
      <c r="B9249">
        <v>32</v>
      </c>
      <c r="C9249" t="s">
        <v>20</v>
      </c>
      <c r="D9249" t="s">
        <v>41</v>
      </c>
      <c r="E9249">
        <v>2.7</v>
      </c>
      <c r="F9249">
        <v>7</v>
      </c>
      <c r="G9249" t="s">
        <v>22</v>
      </c>
      <c r="H9249">
        <v>108602</v>
      </c>
      <c r="I9249" t="s">
        <v>29</v>
      </c>
      <c r="J9249">
        <v>693</v>
      </c>
      <c r="K9249">
        <v>12</v>
      </c>
      <c r="L9249">
        <v>3.1</v>
      </c>
      <c r="M9249">
        <v>7.3</v>
      </c>
      <c r="N9249" t="s">
        <v>47</v>
      </c>
      <c r="O9249" t="s">
        <v>38</v>
      </c>
      <c r="P9249">
        <v>192362</v>
      </c>
      <c r="Q9249" t="s">
        <v>39</v>
      </c>
      <c r="R9249" t="s">
        <v>40</v>
      </c>
      <c r="S9249" t="s">
        <v>33</v>
      </c>
      <c r="T9249" t="s">
        <v>29</v>
      </c>
      <c r="U9249" t="str">
        <f>IF(mba_decision_dataset[[#This Row],[Age]]&lt;25,"21-25",IF(mba_decision_dataset[[#This Row],[Age]]&gt;30,"31-35","25-30"))</f>
        <v>31-35</v>
      </c>
      <c r="V9249" t="str">
        <f>IF(mba_decision_dataset[[#This Row],[GRE/GMAT Score]]&lt;351,"250-350",IF(mba_decision_dataset[[#This Row],[GRE/GMAT Score]]&gt;645,"above 645","350-645"))</f>
        <v>above 645</v>
      </c>
      <c r="W9249" s="3">
        <f>(mba_decision_dataset[[#This Row],[Expected Post-MBA Salary]]-mba_decision_dataset[[#This Row],[Annual Salary (Before MBA)]])/mba_decision_dataset[[#This Row],[Annual Salary (Before MBA)]]</f>
        <v>0.77125651461299061</v>
      </c>
    </row>
    <row r="9250" spans="1:23" x14ac:dyDescent="0.4">
      <c r="A9250">
        <v>9249</v>
      </c>
      <c r="B9250">
        <v>27</v>
      </c>
      <c r="C9250" t="s">
        <v>20</v>
      </c>
      <c r="D9250" t="s">
        <v>49</v>
      </c>
      <c r="E9250">
        <v>3.2</v>
      </c>
      <c r="F9250">
        <v>0</v>
      </c>
      <c r="G9250" t="s">
        <v>42</v>
      </c>
      <c r="H9250">
        <v>76834</v>
      </c>
      <c r="I9250" t="s">
        <v>23</v>
      </c>
      <c r="J9250">
        <v>703</v>
      </c>
      <c r="K9250">
        <v>336</v>
      </c>
      <c r="L9250">
        <v>8.8000000000000007</v>
      </c>
      <c r="M9250">
        <v>6.1</v>
      </c>
      <c r="N9250" t="s">
        <v>47</v>
      </c>
      <c r="O9250" t="s">
        <v>31</v>
      </c>
      <c r="P9250">
        <v>123019</v>
      </c>
      <c r="Q9250" t="s">
        <v>26</v>
      </c>
      <c r="R9250" t="s">
        <v>40</v>
      </c>
      <c r="S9250" t="s">
        <v>28</v>
      </c>
      <c r="T9250" t="s">
        <v>23</v>
      </c>
      <c r="U9250" t="str">
        <f>IF(mba_decision_dataset[[#This Row],[Age]]&lt;25,"21-25",IF(mba_decision_dataset[[#This Row],[Age]]&gt;30,"31-35","25-30"))</f>
        <v>25-30</v>
      </c>
      <c r="V9250" t="str">
        <f>IF(mba_decision_dataset[[#This Row],[GRE/GMAT Score]]&lt;351,"250-350",IF(mba_decision_dataset[[#This Row],[GRE/GMAT Score]]&gt;645,"above 645","350-645"))</f>
        <v>above 645</v>
      </c>
      <c r="W9250" s="3">
        <f>(mba_decision_dataset[[#This Row],[Expected Post-MBA Salary]]-mba_decision_dataset[[#This Row],[Annual Salary (Before MBA)]])/mba_decision_dataset[[#This Row],[Annual Salary (Before MBA)]]</f>
        <v>0.60110107504490196</v>
      </c>
    </row>
    <row r="9251" spans="1:23" x14ac:dyDescent="0.4">
      <c r="A9251">
        <v>9250</v>
      </c>
      <c r="B9251">
        <v>29</v>
      </c>
      <c r="C9251" t="s">
        <v>20</v>
      </c>
      <c r="D9251" t="s">
        <v>49</v>
      </c>
      <c r="E9251">
        <v>2.96</v>
      </c>
      <c r="F9251">
        <v>4</v>
      </c>
      <c r="G9251" t="s">
        <v>38</v>
      </c>
      <c r="H9251">
        <v>41227</v>
      </c>
      <c r="I9251" t="s">
        <v>29</v>
      </c>
      <c r="J9251">
        <v>678</v>
      </c>
      <c r="K9251">
        <v>193</v>
      </c>
      <c r="L9251">
        <v>4.5999999999999996</v>
      </c>
      <c r="M9251">
        <v>2.9</v>
      </c>
      <c r="N9251" t="s">
        <v>47</v>
      </c>
      <c r="O9251" t="s">
        <v>46</v>
      </c>
      <c r="P9251">
        <v>90448</v>
      </c>
      <c r="Q9251" t="s">
        <v>26</v>
      </c>
      <c r="R9251" t="s">
        <v>44</v>
      </c>
      <c r="S9251" t="s">
        <v>28</v>
      </c>
      <c r="T9251" t="s">
        <v>29</v>
      </c>
      <c r="U9251" t="str">
        <f>IF(mba_decision_dataset[[#This Row],[Age]]&lt;25,"21-25",IF(mba_decision_dataset[[#This Row],[Age]]&gt;30,"31-35","25-30"))</f>
        <v>25-30</v>
      </c>
      <c r="V9251" t="str">
        <f>IF(mba_decision_dataset[[#This Row],[GRE/GMAT Score]]&lt;351,"250-350",IF(mba_decision_dataset[[#This Row],[GRE/GMAT Score]]&gt;645,"above 645","350-645"))</f>
        <v>above 645</v>
      </c>
      <c r="W9251" s="3">
        <f>(mba_decision_dataset[[#This Row],[Expected Post-MBA Salary]]-mba_decision_dataset[[#This Row],[Annual Salary (Before MBA)]])/mba_decision_dataset[[#This Row],[Annual Salary (Before MBA)]]</f>
        <v>1.193902054478861</v>
      </c>
    </row>
    <row r="9252" spans="1:23" x14ac:dyDescent="0.4">
      <c r="A9252">
        <v>9251</v>
      </c>
      <c r="B9252">
        <v>32</v>
      </c>
      <c r="C9252" t="s">
        <v>34</v>
      </c>
      <c r="D9252" t="s">
        <v>21</v>
      </c>
      <c r="E9252">
        <v>2.4300000000000002</v>
      </c>
      <c r="F9252">
        <v>6</v>
      </c>
      <c r="G9252" t="s">
        <v>36</v>
      </c>
      <c r="H9252">
        <v>89391</v>
      </c>
      <c r="I9252" t="s">
        <v>29</v>
      </c>
      <c r="J9252">
        <v>506</v>
      </c>
      <c r="K9252">
        <v>371</v>
      </c>
      <c r="L9252">
        <v>5.0999999999999996</v>
      </c>
      <c r="M9252">
        <v>8.4</v>
      </c>
      <c r="N9252" t="s">
        <v>37</v>
      </c>
      <c r="O9252" t="s">
        <v>43</v>
      </c>
      <c r="P9252">
        <v>123109</v>
      </c>
      <c r="Q9252" t="s">
        <v>26</v>
      </c>
      <c r="R9252" t="s">
        <v>40</v>
      </c>
      <c r="S9252" t="s">
        <v>33</v>
      </c>
      <c r="T9252" t="s">
        <v>29</v>
      </c>
      <c r="U9252" t="str">
        <f>IF(mba_decision_dataset[[#This Row],[Age]]&lt;25,"21-25",IF(mba_decision_dataset[[#This Row],[Age]]&gt;30,"31-35","25-30"))</f>
        <v>31-35</v>
      </c>
      <c r="V9252" t="str">
        <f>IF(mba_decision_dataset[[#This Row],[GRE/GMAT Score]]&lt;351,"250-350",IF(mba_decision_dataset[[#This Row],[GRE/GMAT Score]]&gt;645,"above 645","350-645"))</f>
        <v>350-645</v>
      </c>
      <c r="W9252" s="3">
        <f>(mba_decision_dataset[[#This Row],[Expected Post-MBA Salary]]-mba_decision_dataset[[#This Row],[Annual Salary (Before MBA)]])/mba_decision_dataset[[#This Row],[Annual Salary (Before MBA)]]</f>
        <v>0.37719680952221141</v>
      </c>
    </row>
    <row r="9253" spans="1:23" x14ac:dyDescent="0.4">
      <c r="A9253">
        <v>9252</v>
      </c>
      <c r="B9253">
        <v>25</v>
      </c>
      <c r="C9253" t="s">
        <v>20</v>
      </c>
      <c r="D9253" t="s">
        <v>50</v>
      </c>
      <c r="E9253">
        <v>3.32</v>
      </c>
      <c r="F9253">
        <v>9</v>
      </c>
      <c r="G9253" t="s">
        <v>38</v>
      </c>
      <c r="H9253">
        <v>109568</v>
      </c>
      <c r="I9253" t="s">
        <v>23</v>
      </c>
      <c r="J9253">
        <v>543</v>
      </c>
      <c r="K9253">
        <v>414</v>
      </c>
      <c r="L9253">
        <v>6.6</v>
      </c>
      <c r="M9253">
        <v>5.7</v>
      </c>
      <c r="N9253" t="s">
        <v>45</v>
      </c>
      <c r="O9253" t="s">
        <v>43</v>
      </c>
      <c r="P9253">
        <v>135334</v>
      </c>
      <c r="Q9253" t="s">
        <v>26</v>
      </c>
      <c r="R9253" t="s">
        <v>44</v>
      </c>
      <c r="S9253" t="s">
        <v>28</v>
      </c>
      <c r="T9253" t="s">
        <v>23</v>
      </c>
      <c r="U9253" t="str">
        <f>IF(mba_decision_dataset[[#This Row],[Age]]&lt;25,"21-25",IF(mba_decision_dataset[[#This Row],[Age]]&gt;30,"31-35","25-30"))</f>
        <v>25-30</v>
      </c>
      <c r="V9253" t="str">
        <f>IF(mba_decision_dataset[[#This Row],[GRE/GMAT Score]]&lt;351,"250-350",IF(mba_decision_dataset[[#This Row],[GRE/GMAT Score]]&gt;645,"above 645","350-645"))</f>
        <v>350-645</v>
      </c>
      <c r="W9253" s="3">
        <f>(mba_decision_dataset[[#This Row],[Expected Post-MBA Salary]]-mba_decision_dataset[[#This Row],[Annual Salary (Before MBA)]])/mba_decision_dataset[[#This Row],[Annual Salary (Before MBA)]]</f>
        <v>0.23515990070093459</v>
      </c>
    </row>
    <row r="9254" spans="1:23" x14ac:dyDescent="0.4">
      <c r="A9254">
        <v>9253</v>
      </c>
      <c r="B9254">
        <v>24</v>
      </c>
      <c r="C9254" t="s">
        <v>34</v>
      </c>
      <c r="D9254" t="s">
        <v>49</v>
      </c>
      <c r="E9254">
        <v>2.67</v>
      </c>
      <c r="F9254">
        <v>5</v>
      </c>
      <c r="G9254" t="s">
        <v>38</v>
      </c>
      <c r="H9254">
        <v>89520</v>
      </c>
      <c r="I9254" t="s">
        <v>23</v>
      </c>
      <c r="J9254">
        <v>650</v>
      </c>
      <c r="K9254">
        <v>36</v>
      </c>
      <c r="L9254">
        <v>1.5</v>
      </c>
      <c r="M9254">
        <v>2</v>
      </c>
      <c r="N9254" t="s">
        <v>37</v>
      </c>
      <c r="O9254" t="s">
        <v>25</v>
      </c>
      <c r="P9254">
        <v>140067</v>
      </c>
      <c r="Q9254" t="s">
        <v>39</v>
      </c>
      <c r="R9254" t="s">
        <v>27</v>
      </c>
      <c r="S9254" t="s">
        <v>28</v>
      </c>
      <c r="T9254" t="s">
        <v>29</v>
      </c>
      <c r="U9254" t="str">
        <f>IF(mba_decision_dataset[[#This Row],[Age]]&lt;25,"21-25",IF(mba_decision_dataset[[#This Row],[Age]]&gt;30,"31-35","25-30"))</f>
        <v>21-25</v>
      </c>
      <c r="V9254" t="str">
        <f>IF(mba_decision_dataset[[#This Row],[GRE/GMAT Score]]&lt;351,"250-350",IF(mba_decision_dataset[[#This Row],[GRE/GMAT Score]]&gt;645,"above 645","350-645"))</f>
        <v>above 645</v>
      </c>
      <c r="W9254" s="3">
        <f>(mba_decision_dataset[[#This Row],[Expected Post-MBA Salary]]-mba_decision_dataset[[#This Row],[Annual Salary (Before MBA)]])/mba_decision_dataset[[#This Row],[Annual Salary (Before MBA)]]</f>
        <v>0.56464477211796249</v>
      </c>
    </row>
    <row r="9255" spans="1:23" x14ac:dyDescent="0.4">
      <c r="A9255">
        <v>9254</v>
      </c>
      <c r="B9255">
        <v>31</v>
      </c>
      <c r="C9255" t="s">
        <v>20</v>
      </c>
      <c r="D9255" t="s">
        <v>50</v>
      </c>
      <c r="E9255">
        <v>3.31</v>
      </c>
      <c r="F9255">
        <v>0</v>
      </c>
      <c r="G9255" t="s">
        <v>36</v>
      </c>
      <c r="H9255">
        <v>70568</v>
      </c>
      <c r="I9255" t="s">
        <v>29</v>
      </c>
      <c r="J9255">
        <v>605</v>
      </c>
      <c r="K9255">
        <v>42</v>
      </c>
      <c r="L9255">
        <v>5.3</v>
      </c>
      <c r="M9255">
        <v>3</v>
      </c>
      <c r="N9255" t="s">
        <v>47</v>
      </c>
      <c r="O9255" t="s">
        <v>43</v>
      </c>
      <c r="P9255">
        <v>144077</v>
      </c>
      <c r="Q9255" t="s">
        <v>26</v>
      </c>
      <c r="R9255" t="s">
        <v>40</v>
      </c>
      <c r="S9255" t="s">
        <v>33</v>
      </c>
      <c r="T9255" t="s">
        <v>29</v>
      </c>
      <c r="U9255" t="str">
        <f>IF(mba_decision_dataset[[#This Row],[Age]]&lt;25,"21-25",IF(mba_decision_dataset[[#This Row],[Age]]&gt;30,"31-35","25-30"))</f>
        <v>31-35</v>
      </c>
      <c r="V9255" t="str">
        <f>IF(mba_decision_dataset[[#This Row],[GRE/GMAT Score]]&lt;351,"250-350",IF(mba_decision_dataset[[#This Row],[GRE/GMAT Score]]&gt;645,"above 645","350-645"))</f>
        <v>350-645</v>
      </c>
      <c r="W9255" s="3">
        <f>(mba_decision_dataset[[#This Row],[Expected Post-MBA Salary]]-mba_decision_dataset[[#This Row],[Annual Salary (Before MBA)]])/mba_decision_dataset[[#This Row],[Annual Salary (Before MBA)]]</f>
        <v>1.0416761138192949</v>
      </c>
    </row>
    <row r="9256" spans="1:23" x14ac:dyDescent="0.4">
      <c r="A9256">
        <v>9255</v>
      </c>
      <c r="B9256">
        <v>22</v>
      </c>
      <c r="C9256" t="s">
        <v>34</v>
      </c>
      <c r="D9256" t="s">
        <v>21</v>
      </c>
      <c r="E9256">
        <v>2.77</v>
      </c>
      <c r="F9256">
        <v>9</v>
      </c>
      <c r="G9256" t="s">
        <v>22</v>
      </c>
      <c r="H9256">
        <v>93940</v>
      </c>
      <c r="I9256" t="s">
        <v>23</v>
      </c>
      <c r="J9256">
        <v>671</v>
      </c>
      <c r="K9256">
        <v>234</v>
      </c>
      <c r="L9256">
        <v>1.1000000000000001</v>
      </c>
      <c r="M9256">
        <v>9.6999999999999993</v>
      </c>
      <c r="N9256" t="s">
        <v>45</v>
      </c>
      <c r="O9256" t="s">
        <v>25</v>
      </c>
      <c r="P9256">
        <v>148827</v>
      </c>
      <c r="Q9256" t="s">
        <v>39</v>
      </c>
      <c r="R9256" t="s">
        <v>44</v>
      </c>
      <c r="S9256" t="s">
        <v>28</v>
      </c>
      <c r="T9256" t="s">
        <v>29</v>
      </c>
      <c r="U9256" t="str">
        <f>IF(mba_decision_dataset[[#This Row],[Age]]&lt;25,"21-25",IF(mba_decision_dataset[[#This Row],[Age]]&gt;30,"31-35","25-30"))</f>
        <v>21-25</v>
      </c>
      <c r="V9256" t="str">
        <f>IF(mba_decision_dataset[[#This Row],[GRE/GMAT Score]]&lt;351,"250-350",IF(mba_decision_dataset[[#This Row],[GRE/GMAT Score]]&gt;645,"above 645","350-645"))</f>
        <v>above 645</v>
      </c>
      <c r="W9256" s="3">
        <f>(mba_decision_dataset[[#This Row],[Expected Post-MBA Salary]]-mba_decision_dataset[[#This Row],[Annual Salary (Before MBA)]])/mba_decision_dataset[[#This Row],[Annual Salary (Before MBA)]]</f>
        <v>0.58427719821162449</v>
      </c>
    </row>
    <row r="9257" spans="1:23" x14ac:dyDescent="0.4">
      <c r="A9257">
        <v>9256</v>
      </c>
      <c r="B9257">
        <v>22</v>
      </c>
      <c r="C9257" t="s">
        <v>34</v>
      </c>
      <c r="D9257" t="s">
        <v>41</v>
      </c>
      <c r="E9257">
        <v>3.4</v>
      </c>
      <c r="F9257">
        <v>5</v>
      </c>
      <c r="G9257" t="s">
        <v>36</v>
      </c>
      <c r="H9257">
        <v>90524</v>
      </c>
      <c r="I9257" t="s">
        <v>29</v>
      </c>
      <c r="J9257">
        <v>378</v>
      </c>
      <c r="K9257">
        <v>384</v>
      </c>
      <c r="L9257">
        <v>7.7</v>
      </c>
      <c r="M9257">
        <v>7.3</v>
      </c>
      <c r="N9257" t="s">
        <v>24</v>
      </c>
      <c r="O9257" t="s">
        <v>25</v>
      </c>
      <c r="P9257">
        <v>191441</v>
      </c>
      <c r="Q9257" t="s">
        <v>26</v>
      </c>
      <c r="R9257" t="s">
        <v>40</v>
      </c>
      <c r="S9257" t="s">
        <v>28</v>
      </c>
      <c r="T9257" t="s">
        <v>23</v>
      </c>
      <c r="U9257" t="str">
        <f>IF(mba_decision_dataset[[#This Row],[Age]]&lt;25,"21-25",IF(mba_decision_dataset[[#This Row],[Age]]&gt;30,"31-35","25-30"))</f>
        <v>21-25</v>
      </c>
      <c r="V9257" t="str">
        <f>IF(mba_decision_dataset[[#This Row],[GRE/GMAT Score]]&lt;351,"250-350",IF(mba_decision_dataset[[#This Row],[GRE/GMAT Score]]&gt;645,"above 645","350-645"))</f>
        <v>350-645</v>
      </c>
      <c r="W9257" s="3">
        <f>(mba_decision_dataset[[#This Row],[Expected Post-MBA Salary]]-mba_decision_dataset[[#This Row],[Annual Salary (Before MBA)]])/mba_decision_dataset[[#This Row],[Annual Salary (Before MBA)]]</f>
        <v>1.1148093323317574</v>
      </c>
    </row>
    <row r="9258" spans="1:23" x14ac:dyDescent="0.4">
      <c r="A9258">
        <v>9257</v>
      </c>
      <c r="B9258">
        <v>25</v>
      </c>
      <c r="C9258" t="s">
        <v>34</v>
      </c>
      <c r="D9258" t="s">
        <v>35</v>
      </c>
      <c r="E9258">
        <v>3.34</v>
      </c>
      <c r="F9258">
        <v>3</v>
      </c>
      <c r="G9258" t="s">
        <v>22</v>
      </c>
      <c r="H9258">
        <v>97136</v>
      </c>
      <c r="I9258" t="s">
        <v>29</v>
      </c>
      <c r="J9258">
        <v>751</v>
      </c>
      <c r="K9258">
        <v>24</v>
      </c>
      <c r="L9258">
        <v>1.2</v>
      </c>
      <c r="M9258">
        <v>4</v>
      </c>
      <c r="N9258" t="s">
        <v>37</v>
      </c>
      <c r="O9258" t="s">
        <v>46</v>
      </c>
      <c r="P9258">
        <v>84244</v>
      </c>
      <c r="Q9258" t="s">
        <v>39</v>
      </c>
      <c r="R9258" t="s">
        <v>40</v>
      </c>
      <c r="S9258" t="s">
        <v>28</v>
      </c>
      <c r="T9258" t="s">
        <v>23</v>
      </c>
      <c r="U9258" t="str">
        <f>IF(mba_decision_dataset[[#This Row],[Age]]&lt;25,"21-25",IF(mba_decision_dataset[[#This Row],[Age]]&gt;30,"31-35","25-30"))</f>
        <v>25-30</v>
      </c>
      <c r="V9258" t="str">
        <f>IF(mba_decision_dataset[[#This Row],[GRE/GMAT Score]]&lt;351,"250-350",IF(mba_decision_dataset[[#This Row],[GRE/GMAT Score]]&gt;645,"above 645","350-645"))</f>
        <v>above 645</v>
      </c>
      <c r="W9258" s="3">
        <f>(mba_decision_dataset[[#This Row],[Expected Post-MBA Salary]]-mba_decision_dataset[[#This Row],[Annual Salary (Before MBA)]])/mba_decision_dataset[[#This Row],[Annual Salary (Before MBA)]]</f>
        <v>-0.13272113325646517</v>
      </c>
    </row>
    <row r="9259" spans="1:23" x14ac:dyDescent="0.4">
      <c r="A9259">
        <v>9258</v>
      </c>
      <c r="B9259">
        <v>27</v>
      </c>
      <c r="C9259" t="s">
        <v>34</v>
      </c>
      <c r="D9259" t="s">
        <v>35</v>
      </c>
      <c r="E9259">
        <v>3.02</v>
      </c>
      <c r="F9259">
        <v>2</v>
      </c>
      <c r="G9259" t="s">
        <v>36</v>
      </c>
      <c r="H9259">
        <v>57711</v>
      </c>
      <c r="I9259" t="s">
        <v>29</v>
      </c>
      <c r="J9259">
        <v>710</v>
      </c>
      <c r="K9259">
        <v>423</v>
      </c>
      <c r="L9259">
        <v>7.3</v>
      </c>
      <c r="M9259">
        <v>3.2</v>
      </c>
      <c r="N9259" t="s">
        <v>45</v>
      </c>
      <c r="O9259" t="s">
        <v>46</v>
      </c>
      <c r="P9259">
        <v>132765</v>
      </c>
      <c r="Q9259" t="s">
        <v>39</v>
      </c>
      <c r="R9259" t="s">
        <v>40</v>
      </c>
      <c r="S9259" t="s">
        <v>33</v>
      </c>
      <c r="T9259" t="s">
        <v>29</v>
      </c>
      <c r="U9259" t="str">
        <f>IF(mba_decision_dataset[[#This Row],[Age]]&lt;25,"21-25",IF(mba_decision_dataset[[#This Row],[Age]]&gt;30,"31-35","25-30"))</f>
        <v>25-30</v>
      </c>
      <c r="V9259" t="str">
        <f>IF(mba_decision_dataset[[#This Row],[GRE/GMAT Score]]&lt;351,"250-350",IF(mba_decision_dataset[[#This Row],[GRE/GMAT Score]]&gt;645,"above 645","350-645"))</f>
        <v>above 645</v>
      </c>
      <c r="W9259" s="3">
        <f>(mba_decision_dataset[[#This Row],[Expected Post-MBA Salary]]-mba_decision_dataset[[#This Row],[Annual Salary (Before MBA)]])/mba_decision_dataset[[#This Row],[Annual Salary (Before MBA)]]</f>
        <v>1.3005146332588242</v>
      </c>
    </row>
    <row r="9260" spans="1:23" x14ac:dyDescent="0.4">
      <c r="A9260">
        <v>9259</v>
      </c>
      <c r="B9260">
        <v>30</v>
      </c>
      <c r="C9260" t="s">
        <v>34</v>
      </c>
      <c r="D9260" t="s">
        <v>35</v>
      </c>
      <c r="E9260">
        <v>3.41</v>
      </c>
      <c r="F9260">
        <v>3</v>
      </c>
      <c r="G9260" t="s">
        <v>22</v>
      </c>
      <c r="H9260">
        <v>59704</v>
      </c>
      <c r="I9260" t="s">
        <v>23</v>
      </c>
      <c r="J9260">
        <v>256</v>
      </c>
      <c r="K9260">
        <v>38</v>
      </c>
      <c r="L9260">
        <v>2.8</v>
      </c>
      <c r="M9260">
        <v>5.2</v>
      </c>
      <c r="N9260" t="s">
        <v>45</v>
      </c>
      <c r="O9260" t="s">
        <v>25</v>
      </c>
      <c r="P9260">
        <v>125143</v>
      </c>
      <c r="Q9260" t="s">
        <v>39</v>
      </c>
      <c r="R9260" t="s">
        <v>40</v>
      </c>
      <c r="S9260" t="s">
        <v>33</v>
      </c>
      <c r="T9260" t="s">
        <v>23</v>
      </c>
      <c r="U9260" t="str">
        <f>IF(mba_decision_dataset[[#This Row],[Age]]&lt;25,"21-25",IF(mba_decision_dataset[[#This Row],[Age]]&gt;30,"31-35","25-30"))</f>
        <v>25-30</v>
      </c>
      <c r="V9260" t="str">
        <f>IF(mba_decision_dataset[[#This Row],[GRE/GMAT Score]]&lt;351,"250-350",IF(mba_decision_dataset[[#This Row],[GRE/GMAT Score]]&gt;645,"above 645","350-645"))</f>
        <v>250-350</v>
      </c>
      <c r="W9260" s="3">
        <f>(mba_decision_dataset[[#This Row],[Expected Post-MBA Salary]]-mba_decision_dataset[[#This Row],[Annual Salary (Before MBA)]])/mba_decision_dataset[[#This Row],[Annual Salary (Before MBA)]]</f>
        <v>1.096057215596945</v>
      </c>
    </row>
    <row r="9261" spans="1:23" x14ac:dyDescent="0.4">
      <c r="A9261">
        <v>9260</v>
      </c>
      <c r="B9261">
        <v>30</v>
      </c>
      <c r="C9261" t="s">
        <v>20</v>
      </c>
      <c r="D9261" t="s">
        <v>50</v>
      </c>
      <c r="E9261">
        <v>2.92</v>
      </c>
      <c r="F9261">
        <v>7</v>
      </c>
      <c r="G9261" t="s">
        <v>22</v>
      </c>
      <c r="H9261">
        <v>103759</v>
      </c>
      <c r="I9261" t="s">
        <v>29</v>
      </c>
      <c r="J9261">
        <v>612</v>
      </c>
      <c r="K9261">
        <v>160</v>
      </c>
      <c r="L9261">
        <v>8.3000000000000007</v>
      </c>
      <c r="M9261">
        <v>2.4</v>
      </c>
      <c r="N9261" t="s">
        <v>45</v>
      </c>
      <c r="O9261" t="s">
        <v>43</v>
      </c>
      <c r="P9261">
        <v>169472</v>
      </c>
      <c r="Q9261" t="s">
        <v>39</v>
      </c>
      <c r="R9261" t="s">
        <v>32</v>
      </c>
      <c r="S9261" t="s">
        <v>33</v>
      </c>
      <c r="T9261" t="s">
        <v>23</v>
      </c>
      <c r="U9261" t="str">
        <f>IF(mba_decision_dataset[[#This Row],[Age]]&lt;25,"21-25",IF(mba_decision_dataset[[#This Row],[Age]]&gt;30,"31-35","25-30"))</f>
        <v>25-30</v>
      </c>
      <c r="V9261" t="str">
        <f>IF(mba_decision_dataset[[#This Row],[GRE/GMAT Score]]&lt;351,"250-350",IF(mba_decision_dataset[[#This Row],[GRE/GMAT Score]]&gt;645,"above 645","350-645"))</f>
        <v>350-645</v>
      </c>
      <c r="W9261" s="3">
        <f>(mba_decision_dataset[[#This Row],[Expected Post-MBA Salary]]-mba_decision_dataset[[#This Row],[Annual Salary (Before MBA)]])/mba_decision_dataset[[#This Row],[Annual Salary (Before MBA)]]</f>
        <v>0.63332337435788699</v>
      </c>
    </row>
    <row r="9262" spans="1:23" x14ac:dyDescent="0.4">
      <c r="A9262">
        <v>9261</v>
      </c>
      <c r="B9262">
        <v>29</v>
      </c>
      <c r="C9262" t="s">
        <v>34</v>
      </c>
      <c r="D9262" t="s">
        <v>35</v>
      </c>
      <c r="E9262">
        <v>2.23</v>
      </c>
      <c r="F9262">
        <v>5</v>
      </c>
      <c r="G9262" t="s">
        <v>30</v>
      </c>
      <c r="H9262">
        <v>35949</v>
      </c>
      <c r="I9262" t="s">
        <v>29</v>
      </c>
      <c r="J9262">
        <v>293</v>
      </c>
      <c r="K9262">
        <v>255</v>
      </c>
      <c r="L9262">
        <v>3.8</v>
      </c>
      <c r="M9262">
        <v>3.1</v>
      </c>
      <c r="N9262" t="s">
        <v>47</v>
      </c>
      <c r="O9262" t="s">
        <v>43</v>
      </c>
      <c r="P9262">
        <v>147661</v>
      </c>
      <c r="Q9262" t="s">
        <v>39</v>
      </c>
      <c r="R9262" t="s">
        <v>44</v>
      </c>
      <c r="S9262" t="s">
        <v>28</v>
      </c>
      <c r="T9262" t="s">
        <v>23</v>
      </c>
      <c r="U9262" t="str">
        <f>IF(mba_decision_dataset[[#This Row],[Age]]&lt;25,"21-25",IF(mba_decision_dataset[[#This Row],[Age]]&gt;30,"31-35","25-30"))</f>
        <v>25-30</v>
      </c>
      <c r="V9262" t="str">
        <f>IF(mba_decision_dataset[[#This Row],[GRE/GMAT Score]]&lt;351,"250-350",IF(mba_decision_dataset[[#This Row],[GRE/GMAT Score]]&gt;645,"above 645","350-645"))</f>
        <v>250-350</v>
      </c>
      <c r="W9262" s="3">
        <f>(mba_decision_dataset[[#This Row],[Expected Post-MBA Salary]]-mba_decision_dataset[[#This Row],[Annual Salary (Before MBA)]])/mba_decision_dataset[[#This Row],[Annual Salary (Before MBA)]]</f>
        <v>3.1075134217919831</v>
      </c>
    </row>
    <row r="9263" spans="1:23" x14ac:dyDescent="0.4">
      <c r="A9263">
        <v>9262</v>
      </c>
      <c r="B9263">
        <v>33</v>
      </c>
      <c r="C9263" t="s">
        <v>34</v>
      </c>
      <c r="D9263" t="s">
        <v>41</v>
      </c>
      <c r="E9263">
        <v>2.36</v>
      </c>
      <c r="F9263">
        <v>8</v>
      </c>
      <c r="G9263" t="s">
        <v>30</v>
      </c>
      <c r="H9263">
        <v>57817</v>
      </c>
      <c r="I9263" t="s">
        <v>23</v>
      </c>
      <c r="J9263">
        <v>774</v>
      </c>
      <c r="K9263">
        <v>186</v>
      </c>
      <c r="L9263">
        <v>9.1</v>
      </c>
      <c r="M9263">
        <v>7.3</v>
      </c>
      <c r="N9263" t="s">
        <v>24</v>
      </c>
      <c r="O9263" t="s">
        <v>25</v>
      </c>
      <c r="P9263">
        <v>174821</v>
      </c>
      <c r="Q9263" t="s">
        <v>26</v>
      </c>
      <c r="R9263" t="s">
        <v>27</v>
      </c>
      <c r="S9263" t="s">
        <v>33</v>
      </c>
      <c r="T9263" t="s">
        <v>23</v>
      </c>
      <c r="U9263" t="str">
        <f>IF(mba_decision_dataset[[#This Row],[Age]]&lt;25,"21-25",IF(mba_decision_dataset[[#This Row],[Age]]&gt;30,"31-35","25-30"))</f>
        <v>31-35</v>
      </c>
      <c r="V9263" t="str">
        <f>IF(mba_decision_dataset[[#This Row],[GRE/GMAT Score]]&lt;351,"250-350",IF(mba_decision_dataset[[#This Row],[GRE/GMAT Score]]&gt;645,"above 645","350-645"))</f>
        <v>above 645</v>
      </c>
      <c r="W9263" s="3">
        <f>(mba_decision_dataset[[#This Row],[Expected Post-MBA Salary]]-mba_decision_dataset[[#This Row],[Annual Salary (Before MBA)]])/mba_decision_dataset[[#This Row],[Annual Salary (Before MBA)]]</f>
        <v>2.0236954528944775</v>
      </c>
    </row>
    <row r="9264" spans="1:23" x14ac:dyDescent="0.4">
      <c r="A9264">
        <v>9263</v>
      </c>
      <c r="B9264">
        <v>27</v>
      </c>
      <c r="C9264" t="s">
        <v>34</v>
      </c>
      <c r="D9264" t="s">
        <v>49</v>
      </c>
      <c r="E9264">
        <v>2.4900000000000002</v>
      </c>
      <c r="F9264">
        <v>4</v>
      </c>
      <c r="G9264" t="s">
        <v>38</v>
      </c>
      <c r="H9264">
        <v>78303</v>
      </c>
      <c r="I9264" t="s">
        <v>23</v>
      </c>
      <c r="J9264">
        <v>781</v>
      </c>
      <c r="K9264">
        <v>54</v>
      </c>
      <c r="L9264">
        <v>7.6</v>
      </c>
      <c r="M9264">
        <v>8.6999999999999993</v>
      </c>
      <c r="N9264" t="s">
        <v>47</v>
      </c>
      <c r="O9264" t="s">
        <v>31</v>
      </c>
      <c r="P9264">
        <v>186892</v>
      </c>
      <c r="Q9264" t="s">
        <v>39</v>
      </c>
      <c r="R9264" t="s">
        <v>44</v>
      </c>
      <c r="S9264" t="s">
        <v>33</v>
      </c>
      <c r="T9264" t="s">
        <v>29</v>
      </c>
      <c r="U9264" t="str">
        <f>IF(mba_decision_dataset[[#This Row],[Age]]&lt;25,"21-25",IF(mba_decision_dataset[[#This Row],[Age]]&gt;30,"31-35","25-30"))</f>
        <v>25-30</v>
      </c>
      <c r="V9264" t="str">
        <f>IF(mba_decision_dataset[[#This Row],[GRE/GMAT Score]]&lt;351,"250-350",IF(mba_decision_dataset[[#This Row],[GRE/GMAT Score]]&gt;645,"above 645","350-645"))</f>
        <v>above 645</v>
      </c>
      <c r="W9264" s="3">
        <f>(mba_decision_dataset[[#This Row],[Expected Post-MBA Salary]]-mba_decision_dataset[[#This Row],[Annual Salary (Before MBA)]])/mba_decision_dataset[[#This Row],[Annual Salary (Before MBA)]]</f>
        <v>1.3867795614471987</v>
      </c>
    </row>
    <row r="9265" spans="1:23" x14ac:dyDescent="0.4">
      <c r="A9265">
        <v>9264</v>
      </c>
      <c r="B9265">
        <v>25</v>
      </c>
      <c r="C9265" t="s">
        <v>20</v>
      </c>
      <c r="D9265" t="s">
        <v>50</v>
      </c>
      <c r="E9265">
        <v>2.13</v>
      </c>
      <c r="F9265">
        <v>8</v>
      </c>
      <c r="G9265" t="s">
        <v>36</v>
      </c>
      <c r="H9265">
        <v>74829</v>
      </c>
      <c r="I9265" t="s">
        <v>29</v>
      </c>
      <c r="J9265">
        <v>254</v>
      </c>
      <c r="K9265">
        <v>416</v>
      </c>
      <c r="L9265">
        <v>2.9</v>
      </c>
      <c r="M9265">
        <v>1.6</v>
      </c>
      <c r="N9265" t="s">
        <v>47</v>
      </c>
      <c r="O9265" t="s">
        <v>31</v>
      </c>
      <c r="P9265">
        <v>141900</v>
      </c>
      <c r="Q9265" t="s">
        <v>39</v>
      </c>
      <c r="R9265" t="s">
        <v>32</v>
      </c>
      <c r="S9265" t="s">
        <v>33</v>
      </c>
      <c r="T9265" t="s">
        <v>23</v>
      </c>
      <c r="U9265" t="str">
        <f>IF(mba_decision_dataset[[#This Row],[Age]]&lt;25,"21-25",IF(mba_decision_dataset[[#This Row],[Age]]&gt;30,"31-35","25-30"))</f>
        <v>25-30</v>
      </c>
      <c r="V9265" t="str">
        <f>IF(mba_decision_dataset[[#This Row],[GRE/GMAT Score]]&lt;351,"250-350",IF(mba_decision_dataset[[#This Row],[GRE/GMAT Score]]&gt;645,"above 645","350-645"))</f>
        <v>250-350</v>
      </c>
      <c r="W9265" s="3">
        <f>(mba_decision_dataset[[#This Row],[Expected Post-MBA Salary]]-mba_decision_dataset[[#This Row],[Annual Salary (Before MBA)]])/mba_decision_dataset[[#This Row],[Annual Salary (Before MBA)]]</f>
        <v>0.89632361784869508</v>
      </c>
    </row>
    <row r="9266" spans="1:23" x14ac:dyDescent="0.4">
      <c r="A9266">
        <v>9265</v>
      </c>
      <c r="B9266">
        <v>30</v>
      </c>
      <c r="C9266" t="s">
        <v>20</v>
      </c>
      <c r="D9266" t="s">
        <v>41</v>
      </c>
      <c r="E9266">
        <v>3.42</v>
      </c>
      <c r="F9266">
        <v>3</v>
      </c>
      <c r="G9266" t="s">
        <v>22</v>
      </c>
      <c r="H9266">
        <v>70086</v>
      </c>
      <c r="I9266" t="s">
        <v>29</v>
      </c>
      <c r="J9266">
        <v>361</v>
      </c>
      <c r="K9266">
        <v>253</v>
      </c>
      <c r="L9266">
        <v>9</v>
      </c>
      <c r="M9266">
        <v>6.3</v>
      </c>
      <c r="N9266" t="s">
        <v>47</v>
      </c>
      <c r="O9266" t="s">
        <v>46</v>
      </c>
      <c r="P9266">
        <v>164278</v>
      </c>
      <c r="Q9266" t="s">
        <v>39</v>
      </c>
      <c r="R9266" t="s">
        <v>27</v>
      </c>
      <c r="S9266" t="s">
        <v>28</v>
      </c>
      <c r="T9266" t="s">
        <v>23</v>
      </c>
      <c r="U9266" t="str">
        <f>IF(mba_decision_dataset[[#This Row],[Age]]&lt;25,"21-25",IF(mba_decision_dataset[[#This Row],[Age]]&gt;30,"31-35","25-30"))</f>
        <v>25-30</v>
      </c>
      <c r="V9266" t="str">
        <f>IF(mba_decision_dataset[[#This Row],[GRE/GMAT Score]]&lt;351,"250-350",IF(mba_decision_dataset[[#This Row],[GRE/GMAT Score]]&gt;645,"above 645","350-645"))</f>
        <v>350-645</v>
      </c>
      <c r="W9266" s="3">
        <f>(mba_decision_dataset[[#This Row],[Expected Post-MBA Salary]]-mba_decision_dataset[[#This Row],[Annual Salary (Before MBA)]])/mba_decision_dataset[[#This Row],[Annual Salary (Before MBA)]]</f>
        <v>1.3439488628256713</v>
      </c>
    </row>
    <row r="9267" spans="1:23" x14ac:dyDescent="0.4">
      <c r="A9267">
        <v>9266</v>
      </c>
      <c r="B9267">
        <v>30</v>
      </c>
      <c r="C9267" t="s">
        <v>34</v>
      </c>
      <c r="D9267" t="s">
        <v>50</v>
      </c>
      <c r="E9267">
        <v>2.73</v>
      </c>
      <c r="F9267">
        <v>3</v>
      </c>
      <c r="G9267" t="s">
        <v>30</v>
      </c>
      <c r="H9267">
        <v>56726</v>
      </c>
      <c r="I9267" t="s">
        <v>23</v>
      </c>
      <c r="J9267">
        <v>658</v>
      </c>
      <c r="K9267">
        <v>332</v>
      </c>
      <c r="L9267">
        <v>1.2</v>
      </c>
      <c r="M9267">
        <v>6.3</v>
      </c>
      <c r="N9267" t="s">
        <v>24</v>
      </c>
      <c r="O9267" t="s">
        <v>46</v>
      </c>
      <c r="P9267">
        <v>193230</v>
      </c>
      <c r="Q9267" t="s">
        <v>39</v>
      </c>
      <c r="R9267" t="s">
        <v>27</v>
      </c>
      <c r="S9267" t="s">
        <v>28</v>
      </c>
      <c r="T9267" t="s">
        <v>29</v>
      </c>
      <c r="U9267" t="str">
        <f>IF(mba_decision_dataset[[#This Row],[Age]]&lt;25,"21-25",IF(mba_decision_dataset[[#This Row],[Age]]&gt;30,"31-35","25-30"))</f>
        <v>25-30</v>
      </c>
      <c r="V9267" t="str">
        <f>IF(mba_decision_dataset[[#This Row],[GRE/GMAT Score]]&lt;351,"250-350",IF(mba_decision_dataset[[#This Row],[GRE/GMAT Score]]&gt;645,"above 645","350-645"))</f>
        <v>above 645</v>
      </c>
      <c r="W9267" s="3">
        <f>(mba_decision_dataset[[#This Row],[Expected Post-MBA Salary]]-mba_decision_dataset[[#This Row],[Annual Salary (Before MBA)]])/mba_decision_dataset[[#This Row],[Annual Salary (Before MBA)]]</f>
        <v>2.406374501992032</v>
      </c>
    </row>
    <row r="9268" spans="1:23" x14ac:dyDescent="0.4">
      <c r="A9268">
        <v>9267</v>
      </c>
      <c r="B9268">
        <v>30</v>
      </c>
      <c r="C9268" t="s">
        <v>20</v>
      </c>
      <c r="D9268" t="s">
        <v>50</v>
      </c>
      <c r="E9268">
        <v>2.19</v>
      </c>
      <c r="F9268">
        <v>5</v>
      </c>
      <c r="G9268" t="s">
        <v>38</v>
      </c>
      <c r="H9268">
        <v>41224</v>
      </c>
      <c r="I9268" t="s">
        <v>23</v>
      </c>
      <c r="J9268">
        <v>689</v>
      </c>
      <c r="K9268">
        <v>266</v>
      </c>
      <c r="L9268">
        <v>6.6</v>
      </c>
      <c r="M9268">
        <v>4.4000000000000004</v>
      </c>
      <c r="N9268" t="s">
        <v>24</v>
      </c>
      <c r="O9268" t="s">
        <v>43</v>
      </c>
      <c r="P9268">
        <v>184641</v>
      </c>
      <c r="Q9268" t="s">
        <v>39</v>
      </c>
      <c r="R9268" t="s">
        <v>40</v>
      </c>
      <c r="S9268" t="s">
        <v>28</v>
      </c>
      <c r="T9268" t="s">
        <v>29</v>
      </c>
      <c r="U9268" t="str">
        <f>IF(mba_decision_dataset[[#This Row],[Age]]&lt;25,"21-25",IF(mba_decision_dataset[[#This Row],[Age]]&gt;30,"31-35","25-30"))</f>
        <v>25-30</v>
      </c>
      <c r="V9268" t="str">
        <f>IF(mba_decision_dataset[[#This Row],[GRE/GMAT Score]]&lt;351,"250-350",IF(mba_decision_dataset[[#This Row],[GRE/GMAT Score]]&gt;645,"above 645","350-645"))</f>
        <v>above 645</v>
      </c>
      <c r="W9268" s="3">
        <f>(mba_decision_dataset[[#This Row],[Expected Post-MBA Salary]]-mba_decision_dataset[[#This Row],[Annual Salary (Before MBA)]])/mba_decision_dataset[[#This Row],[Annual Salary (Before MBA)]]</f>
        <v>3.4789685620027169</v>
      </c>
    </row>
    <row r="9269" spans="1:23" x14ac:dyDescent="0.4">
      <c r="A9269">
        <v>9268</v>
      </c>
      <c r="B9269">
        <v>26</v>
      </c>
      <c r="C9269" t="s">
        <v>20</v>
      </c>
      <c r="D9269" t="s">
        <v>50</v>
      </c>
      <c r="E9269">
        <v>3.64</v>
      </c>
      <c r="F9269">
        <v>9</v>
      </c>
      <c r="G9269" t="s">
        <v>38</v>
      </c>
      <c r="H9269">
        <v>91976</v>
      </c>
      <c r="I9269" t="s">
        <v>29</v>
      </c>
      <c r="J9269">
        <v>719</v>
      </c>
      <c r="K9269">
        <v>57</v>
      </c>
      <c r="L9269">
        <v>8.6</v>
      </c>
      <c r="M9269">
        <v>8.1</v>
      </c>
      <c r="N9269" t="s">
        <v>47</v>
      </c>
      <c r="O9269" t="s">
        <v>43</v>
      </c>
      <c r="P9269">
        <v>147352</v>
      </c>
      <c r="Q9269" t="s">
        <v>39</v>
      </c>
      <c r="R9269" t="s">
        <v>44</v>
      </c>
      <c r="S9269" t="s">
        <v>33</v>
      </c>
      <c r="T9269" t="s">
        <v>29</v>
      </c>
      <c r="U9269" t="str">
        <f>IF(mba_decision_dataset[[#This Row],[Age]]&lt;25,"21-25",IF(mba_decision_dataset[[#This Row],[Age]]&gt;30,"31-35","25-30"))</f>
        <v>25-30</v>
      </c>
      <c r="V9269" t="str">
        <f>IF(mba_decision_dataset[[#This Row],[GRE/GMAT Score]]&lt;351,"250-350",IF(mba_decision_dataset[[#This Row],[GRE/GMAT Score]]&gt;645,"above 645","350-645"))</f>
        <v>above 645</v>
      </c>
      <c r="W9269" s="3">
        <f>(mba_decision_dataset[[#This Row],[Expected Post-MBA Salary]]-mba_decision_dataset[[#This Row],[Annual Salary (Before MBA)]])/mba_decision_dataset[[#This Row],[Annual Salary (Before MBA)]]</f>
        <v>0.6020701052448465</v>
      </c>
    </row>
    <row r="9270" spans="1:23" x14ac:dyDescent="0.4">
      <c r="A9270">
        <v>9269</v>
      </c>
      <c r="B9270">
        <v>31</v>
      </c>
      <c r="C9270" t="s">
        <v>20</v>
      </c>
      <c r="D9270" t="s">
        <v>21</v>
      </c>
      <c r="E9270">
        <v>3.37</v>
      </c>
      <c r="F9270">
        <v>6</v>
      </c>
      <c r="G9270" t="s">
        <v>38</v>
      </c>
      <c r="H9270">
        <v>46024</v>
      </c>
      <c r="I9270" t="s">
        <v>29</v>
      </c>
      <c r="J9270">
        <v>634</v>
      </c>
      <c r="K9270">
        <v>204</v>
      </c>
      <c r="L9270">
        <v>2.2000000000000002</v>
      </c>
      <c r="M9270">
        <v>5.5</v>
      </c>
      <c r="N9270" t="s">
        <v>24</v>
      </c>
      <c r="O9270" t="s">
        <v>43</v>
      </c>
      <c r="P9270">
        <v>76733</v>
      </c>
      <c r="Q9270" t="s">
        <v>39</v>
      </c>
      <c r="R9270" t="s">
        <v>27</v>
      </c>
      <c r="S9270" t="s">
        <v>33</v>
      </c>
      <c r="T9270" t="s">
        <v>23</v>
      </c>
      <c r="U9270" t="str">
        <f>IF(mba_decision_dataset[[#This Row],[Age]]&lt;25,"21-25",IF(mba_decision_dataset[[#This Row],[Age]]&gt;30,"31-35","25-30"))</f>
        <v>31-35</v>
      </c>
      <c r="V9270" t="str">
        <f>IF(mba_decision_dataset[[#This Row],[GRE/GMAT Score]]&lt;351,"250-350",IF(mba_decision_dataset[[#This Row],[GRE/GMAT Score]]&gt;645,"above 645","350-645"))</f>
        <v>350-645</v>
      </c>
      <c r="W9270" s="3">
        <f>(mba_decision_dataset[[#This Row],[Expected Post-MBA Salary]]-mba_decision_dataset[[#This Row],[Annual Salary (Before MBA)]])/mba_decision_dataset[[#This Row],[Annual Salary (Before MBA)]]</f>
        <v>0.66723883191378408</v>
      </c>
    </row>
    <row r="9271" spans="1:23" x14ac:dyDescent="0.4">
      <c r="A9271">
        <v>9270</v>
      </c>
      <c r="B9271">
        <v>32</v>
      </c>
      <c r="C9271" t="s">
        <v>34</v>
      </c>
      <c r="D9271" t="s">
        <v>49</v>
      </c>
      <c r="E9271">
        <v>2.9</v>
      </c>
      <c r="F9271">
        <v>1</v>
      </c>
      <c r="G9271" t="s">
        <v>30</v>
      </c>
      <c r="H9271">
        <v>73627</v>
      </c>
      <c r="I9271" t="s">
        <v>29</v>
      </c>
      <c r="J9271">
        <v>733</v>
      </c>
      <c r="K9271">
        <v>333</v>
      </c>
      <c r="L9271">
        <v>1.4</v>
      </c>
      <c r="M9271">
        <v>2.2999999999999998</v>
      </c>
      <c r="N9271" t="s">
        <v>37</v>
      </c>
      <c r="O9271" t="s">
        <v>25</v>
      </c>
      <c r="P9271">
        <v>123823</v>
      </c>
      <c r="Q9271" t="s">
        <v>26</v>
      </c>
      <c r="R9271" t="s">
        <v>32</v>
      </c>
      <c r="S9271" t="s">
        <v>33</v>
      </c>
      <c r="T9271" t="s">
        <v>29</v>
      </c>
      <c r="U9271" t="str">
        <f>IF(mba_decision_dataset[[#This Row],[Age]]&lt;25,"21-25",IF(mba_decision_dataset[[#This Row],[Age]]&gt;30,"31-35","25-30"))</f>
        <v>31-35</v>
      </c>
      <c r="V9271" t="str">
        <f>IF(mba_decision_dataset[[#This Row],[GRE/GMAT Score]]&lt;351,"250-350",IF(mba_decision_dataset[[#This Row],[GRE/GMAT Score]]&gt;645,"above 645","350-645"))</f>
        <v>above 645</v>
      </c>
      <c r="W9271" s="3">
        <f>(mba_decision_dataset[[#This Row],[Expected Post-MBA Salary]]-mba_decision_dataset[[#This Row],[Annual Salary (Before MBA)]])/mba_decision_dataset[[#This Row],[Annual Salary (Before MBA)]]</f>
        <v>0.68176076710989175</v>
      </c>
    </row>
    <row r="9272" spans="1:23" x14ac:dyDescent="0.4">
      <c r="A9272">
        <v>9271</v>
      </c>
      <c r="B9272">
        <v>23</v>
      </c>
      <c r="C9272" t="s">
        <v>48</v>
      </c>
      <c r="D9272" t="s">
        <v>35</v>
      </c>
      <c r="E9272">
        <v>2.4900000000000002</v>
      </c>
      <c r="F9272">
        <v>3</v>
      </c>
      <c r="G9272" t="s">
        <v>42</v>
      </c>
      <c r="H9272">
        <v>116042</v>
      </c>
      <c r="I9272" t="s">
        <v>29</v>
      </c>
      <c r="J9272">
        <v>426</v>
      </c>
      <c r="K9272">
        <v>79</v>
      </c>
      <c r="L9272">
        <v>9</v>
      </c>
      <c r="M9272">
        <v>6.7</v>
      </c>
      <c r="N9272" t="s">
        <v>45</v>
      </c>
      <c r="O9272" t="s">
        <v>46</v>
      </c>
      <c r="P9272">
        <v>196752</v>
      </c>
      <c r="Q9272" t="s">
        <v>26</v>
      </c>
      <c r="R9272" t="s">
        <v>32</v>
      </c>
      <c r="S9272" t="s">
        <v>33</v>
      </c>
      <c r="T9272" t="s">
        <v>29</v>
      </c>
      <c r="U9272" t="str">
        <f>IF(mba_decision_dataset[[#This Row],[Age]]&lt;25,"21-25",IF(mba_decision_dataset[[#This Row],[Age]]&gt;30,"31-35","25-30"))</f>
        <v>21-25</v>
      </c>
      <c r="V9272" t="str">
        <f>IF(mba_decision_dataset[[#This Row],[GRE/GMAT Score]]&lt;351,"250-350",IF(mba_decision_dataset[[#This Row],[GRE/GMAT Score]]&gt;645,"above 645","350-645"))</f>
        <v>350-645</v>
      </c>
      <c r="W9272" s="3">
        <f>(mba_decision_dataset[[#This Row],[Expected Post-MBA Salary]]-mba_decision_dataset[[#This Row],[Annual Salary (Before MBA)]])/mba_decision_dataset[[#This Row],[Annual Salary (Before MBA)]]</f>
        <v>0.69552403440133748</v>
      </c>
    </row>
    <row r="9273" spans="1:23" x14ac:dyDescent="0.4">
      <c r="A9273">
        <v>9272</v>
      </c>
      <c r="B9273">
        <v>25</v>
      </c>
      <c r="C9273" t="s">
        <v>20</v>
      </c>
      <c r="D9273" t="s">
        <v>21</v>
      </c>
      <c r="E9273">
        <v>2.2999999999999998</v>
      </c>
      <c r="F9273">
        <v>7</v>
      </c>
      <c r="G9273" t="s">
        <v>38</v>
      </c>
      <c r="H9273">
        <v>87994</v>
      </c>
      <c r="I9273" t="s">
        <v>23</v>
      </c>
      <c r="J9273">
        <v>783</v>
      </c>
      <c r="K9273">
        <v>252</v>
      </c>
      <c r="L9273">
        <v>3.7</v>
      </c>
      <c r="M9273">
        <v>6.4</v>
      </c>
      <c r="N9273" t="s">
        <v>37</v>
      </c>
      <c r="O9273" t="s">
        <v>46</v>
      </c>
      <c r="P9273">
        <v>178035</v>
      </c>
      <c r="Q9273" t="s">
        <v>26</v>
      </c>
      <c r="R9273" t="s">
        <v>32</v>
      </c>
      <c r="S9273" t="s">
        <v>33</v>
      </c>
      <c r="T9273" t="s">
        <v>29</v>
      </c>
      <c r="U9273" t="str">
        <f>IF(mba_decision_dataset[[#This Row],[Age]]&lt;25,"21-25",IF(mba_decision_dataset[[#This Row],[Age]]&gt;30,"31-35","25-30"))</f>
        <v>25-30</v>
      </c>
      <c r="V9273" t="str">
        <f>IF(mba_decision_dataset[[#This Row],[GRE/GMAT Score]]&lt;351,"250-350",IF(mba_decision_dataset[[#This Row],[GRE/GMAT Score]]&gt;645,"above 645","350-645"))</f>
        <v>above 645</v>
      </c>
      <c r="W9273" s="3">
        <f>(mba_decision_dataset[[#This Row],[Expected Post-MBA Salary]]-mba_decision_dataset[[#This Row],[Annual Salary (Before MBA)]])/mba_decision_dataset[[#This Row],[Annual Salary (Before MBA)]]</f>
        <v>1.0232629497465737</v>
      </c>
    </row>
    <row r="9274" spans="1:23" x14ac:dyDescent="0.4">
      <c r="A9274">
        <v>9273</v>
      </c>
      <c r="B9274">
        <v>28</v>
      </c>
      <c r="C9274" t="s">
        <v>20</v>
      </c>
      <c r="D9274" t="s">
        <v>49</v>
      </c>
      <c r="E9274">
        <v>2.92</v>
      </c>
      <c r="F9274">
        <v>8</v>
      </c>
      <c r="G9274" t="s">
        <v>42</v>
      </c>
      <c r="H9274">
        <v>107957</v>
      </c>
      <c r="I9274" t="s">
        <v>23</v>
      </c>
      <c r="J9274">
        <v>619</v>
      </c>
      <c r="K9274">
        <v>382</v>
      </c>
      <c r="L9274">
        <v>7</v>
      </c>
      <c r="M9274">
        <v>9.9</v>
      </c>
      <c r="N9274" t="s">
        <v>47</v>
      </c>
      <c r="O9274" t="s">
        <v>31</v>
      </c>
      <c r="P9274">
        <v>95985</v>
      </c>
      <c r="Q9274" t="s">
        <v>26</v>
      </c>
      <c r="R9274" t="s">
        <v>44</v>
      </c>
      <c r="S9274" t="s">
        <v>33</v>
      </c>
      <c r="T9274" t="s">
        <v>29</v>
      </c>
      <c r="U9274" t="str">
        <f>IF(mba_decision_dataset[[#This Row],[Age]]&lt;25,"21-25",IF(mba_decision_dataset[[#This Row],[Age]]&gt;30,"31-35","25-30"))</f>
        <v>25-30</v>
      </c>
      <c r="V9274" t="str">
        <f>IF(mba_decision_dataset[[#This Row],[GRE/GMAT Score]]&lt;351,"250-350",IF(mba_decision_dataset[[#This Row],[GRE/GMAT Score]]&gt;645,"above 645","350-645"))</f>
        <v>350-645</v>
      </c>
      <c r="W9274" s="3">
        <f>(mba_decision_dataset[[#This Row],[Expected Post-MBA Salary]]-mba_decision_dataset[[#This Row],[Annual Salary (Before MBA)]])/mba_decision_dataset[[#This Row],[Annual Salary (Before MBA)]]</f>
        <v>-0.11089600489083616</v>
      </c>
    </row>
    <row r="9275" spans="1:23" x14ac:dyDescent="0.4">
      <c r="A9275">
        <v>9274</v>
      </c>
      <c r="B9275">
        <v>21</v>
      </c>
      <c r="C9275" t="s">
        <v>20</v>
      </c>
      <c r="D9275" t="s">
        <v>35</v>
      </c>
      <c r="E9275">
        <v>3.77</v>
      </c>
      <c r="F9275">
        <v>4</v>
      </c>
      <c r="G9275" t="s">
        <v>42</v>
      </c>
      <c r="H9275">
        <v>105342</v>
      </c>
      <c r="I9275" t="s">
        <v>29</v>
      </c>
      <c r="J9275">
        <v>718</v>
      </c>
      <c r="K9275">
        <v>30</v>
      </c>
      <c r="L9275">
        <v>8.5</v>
      </c>
      <c r="M9275">
        <v>3</v>
      </c>
      <c r="N9275" t="s">
        <v>24</v>
      </c>
      <c r="O9275" t="s">
        <v>38</v>
      </c>
      <c r="P9275">
        <v>132013</v>
      </c>
      <c r="Q9275" t="s">
        <v>39</v>
      </c>
      <c r="R9275" t="s">
        <v>40</v>
      </c>
      <c r="S9275" t="s">
        <v>28</v>
      </c>
      <c r="T9275" t="s">
        <v>29</v>
      </c>
      <c r="U9275" t="str">
        <f>IF(mba_decision_dataset[[#This Row],[Age]]&lt;25,"21-25",IF(mba_decision_dataset[[#This Row],[Age]]&gt;30,"31-35","25-30"))</f>
        <v>21-25</v>
      </c>
      <c r="V9275" t="str">
        <f>IF(mba_decision_dataset[[#This Row],[GRE/GMAT Score]]&lt;351,"250-350",IF(mba_decision_dataset[[#This Row],[GRE/GMAT Score]]&gt;645,"above 645","350-645"))</f>
        <v>above 645</v>
      </c>
      <c r="W9275" s="3">
        <f>(mba_decision_dataset[[#This Row],[Expected Post-MBA Salary]]-mba_decision_dataset[[#This Row],[Annual Salary (Before MBA)]])/mba_decision_dataset[[#This Row],[Annual Salary (Before MBA)]]</f>
        <v>0.25318486453646222</v>
      </c>
    </row>
    <row r="9276" spans="1:23" x14ac:dyDescent="0.4">
      <c r="A9276">
        <v>9275</v>
      </c>
      <c r="B9276">
        <v>32</v>
      </c>
      <c r="C9276" t="s">
        <v>20</v>
      </c>
      <c r="D9276" t="s">
        <v>21</v>
      </c>
      <c r="E9276">
        <v>2.38</v>
      </c>
      <c r="F9276">
        <v>5</v>
      </c>
      <c r="G9276" t="s">
        <v>42</v>
      </c>
      <c r="H9276">
        <v>84495</v>
      </c>
      <c r="I9276" t="s">
        <v>23</v>
      </c>
      <c r="J9276">
        <v>792</v>
      </c>
      <c r="K9276">
        <v>309</v>
      </c>
      <c r="L9276">
        <v>2</v>
      </c>
      <c r="M9276">
        <v>6.5</v>
      </c>
      <c r="N9276" t="s">
        <v>45</v>
      </c>
      <c r="O9276" t="s">
        <v>46</v>
      </c>
      <c r="P9276">
        <v>154476</v>
      </c>
      <c r="Q9276" t="s">
        <v>39</v>
      </c>
      <c r="R9276" t="s">
        <v>32</v>
      </c>
      <c r="S9276" t="s">
        <v>33</v>
      </c>
      <c r="T9276" t="s">
        <v>29</v>
      </c>
      <c r="U9276" t="str">
        <f>IF(mba_decision_dataset[[#This Row],[Age]]&lt;25,"21-25",IF(mba_decision_dataset[[#This Row],[Age]]&gt;30,"31-35","25-30"))</f>
        <v>31-35</v>
      </c>
      <c r="V9276" t="str">
        <f>IF(mba_decision_dataset[[#This Row],[GRE/GMAT Score]]&lt;351,"250-350",IF(mba_decision_dataset[[#This Row],[GRE/GMAT Score]]&gt;645,"above 645","350-645"))</f>
        <v>above 645</v>
      </c>
      <c r="W9276" s="3">
        <f>(mba_decision_dataset[[#This Row],[Expected Post-MBA Salary]]-mba_decision_dataset[[#This Row],[Annual Salary (Before MBA)]])/mba_decision_dataset[[#This Row],[Annual Salary (Before MBA)]]</f>
        <v>0.82822652227942484</v>
      </c>
    </row>
    <row r="9277" spans="1:23" x14ac:dyDescent="0.4">
      <c r="A9277">
        <v>9276</v>
      </c>
      <c r="B9277">
        <v>21</v>
      </c>
      <c r="C9277" t="s">
        <v>34</v>
      </c>
      <c r="D9277" t="s">
        <v>21</v>
      </c>
      <c r="E9277">
        <v>3.14</v>
      </c>
      <c r="F9277">
        <v>9</v>
      </c>
      <c r="G9277" t="s">
        <v>38</v>
      </c>
      <c r="H9277">
        <v>78495</v>
      </c>
      <c r="I9277" t="s">
        <v>23</v>
      </c>
      <c r="J9277">
        <v>626</v>
      </c>
      <c r="K9277">
        <v>77</v>
      </c>
      <c r="L9277">
        <v>4.4000000000000004</v>
      </c>
      <c r="M9277">
        <v>6.2</v>
      </c>
      <c r="N9277" t="s">
        <v>24</v>
      </c>
      <c r="O9277" t="s">
        <v>46</v>
      </c>
      <c r="P9277">
        <v>184421</v>
      </c>
      <c r="Q9277" t="s">
        <v>39</v>
      </c>
      <c r="R9277" t="s">
        <v>40</v>
      </c>
      <c r="S9277" t="s">
        <v>28</v>
      </c>
      <c r="T9277" t="s">
        <v>23</v>
      </c>
      <c r="U9277" t="str">
        <f>IF(mba_decision_dataset[[#This Row],[Age]]&lt;25,"21-25",IF(mba_decision_dataset[[#This Row],[Age]]&gt;30,"31-35","25-30"))</f>
        <v>21-25</v>
      </c>
      <c r="V9277" t="str">
        <f>IF(mba_decision_dataset[[#This Row],[GRE/GMAT Score]]&lt;351,"250-350",IF(mba_decision_dataset[[#This Row],[GRE/GMAT Score]]&gt;645,"above 645","350-645"))</f>
        <v>350-645</v>
      </c>
      <c r="W9277" s="3">
        <f>(mba_decision_dataset[[#This Row],[Expected Post-MBA Salary]]-mba_decision_dataset[[#This Row],[Annual Salary (Before MBA)]])/mba_decision_dataset[[#This Row],[Annual Salary (Before MBA)]]</f>
        <v>1.3494617491559973</v>
      </c>
    </row>
    <row r="9278" spans="1:23" x14ac:dyDescent="0.4">
      <c r="A9278">
        <v>9277</v>
      </c>
      <c r="B9278">
        <v>27</v>
      </c>
      <c r="C9278" t="s">
        <v>34</v>
      </c>
      <c r="D9278" t="s">
        <v>41</v>
      </c>
      <c r="E9278">
        <v>3.92</v>
      </c>
      <c r="F9278">
        <v>6</v>
      </c>
      <c r="G9278" t="s">
        <v>22</v>
      </c>
      <c r="H9278">
        <v>59399</v>
      </c>
      <c r="I9278" t="s">
        <v>23</v>
      </c>
      <c r="J9278">
        <v>598</v>
      </c>
      <c r="K9278">
        <v>243</v>
      </c>
      <c r="L9278">
        <v>7.5</v>
      </c>
      <c r="M9278">
        <v>3.9</v>
      </c>
      <c r="N9278" t="s">
        <v>47</v>
      </c>
      <c r="O9278" t="s">
        <v>38</v>
      </c>
      <c r="P9278">
        <v>155458</v>
      </c>
      <c r="Q9278" t="s">
        <v>39</v>
      </c>
      <c r="R9278" t="s">
        <v>32</v>
      </c>
      <c r="S9278" t="s">
        <v>28</v>
      </c>
      <c r="T9278" t="s">
        <v>23</v>
      </c>
      <c r="U9278" t="str">
        <f>IF(mba_decision_dataset[[#This Row],[Age]]&lt;25,"21-25",IF(mba_decision_dataset[[#This Row],[Age]]&gt;30,"31-35","25-30"))</f>
        <v>25-30</v>
      </c>
      <c r="V9278" t="str">
        <f>IF(mba_decision_dataset[[#This Row],[GRE/GMAT Score]]&lt;351,"250-350",IF(mba_decision_dataset[[#This Row],[GRE/GMAT Score]]&gt;645,"above 645","350-645"))</f>
        <v>350-645</v>
      </c>
      <c r="W9278" s="3">
        <f>(mba_decision_dataset[[#This Row],[Expected Post-MBA Salary]]-mba_decision_dataset[[#This Row],[Annual Salary (Before MBA)]])/mba_decision_dataset[[#This Row],[Annual Salary (Before MBA)]]</f>
        <v>1.6171821074428863</v>
      </c>
    </row>
    <row r="9279" spans="1:23" x14ac:dyDescent="0.4">
      <c r="A9279">
        <v>9278</v>
      </c>
      <c r="B9279">
        <v>34</v>
      </c>
      <c r="C9279" t="s">
        <v>20</v>
      </c>
      <c r="D9279" t="s">
        <v>21</v>
      </c>
      <c r="E9279">
        <v>3.27</v>
      </c>
      <c r="F9279">
        <v>6</v>
      </c>
      <c r="G9279" t="s">
        <v>42</v>
      </c>
      <c r="H9279">
        <v>100346</v>
      </c>
      <c r="I9279" t="s">
        <v>23</v>
      </c>
      <c r="J9279">
        <v>755</v>
      </c>
      <c r="K9279">
        <v>176</v>
      </c>
      <c r="L9279">
        <v>1.7</v>
      </c>
      <c r="M9279">
        <v>7.9</v>
      </c>
      <c r="N9279" t="s">
        <v>37</v>
      </c>
      <c r="O9279" t="s">
        <v>38</v>
      </c>
      <c r="P9279">
        <v>164853</v>
      </c>
      <c r="Q9279" t="s">
        <v>39</v>
      </c>
      <c r="R9279" t="s">
        <v>27</v>
      </c>
      <c r="S9279" t="s">
        <v>33</v>
      </c>
      <c r="T9279" t="s">
        <v>23</v>
      </c>
      <c r="U9279" t="str">
        <f>IF(mba_decision_dataset[[#This Row],[Age]]&lt;25,"21-25",IF(mba_decision_dataset[[#This Row],[Age]]&gt;30,"31-35","25-30"))</f>
        <v>31-35</v>
      </c>
      <c r="V9279" t="str">
        <f>IF(mba_decision_dataset[[#This Row],[GRE/GMAT Score]]&lt;351,"250-350",IF(mba_decision_dataset[[#This Row],[GRE/GMAT Score]]&gt;645,"above 645","350-645"))</f>
        <v>above 645</v>
      </c>
      <c r="W9279" s="3">
        <f>(mba_decision_dataset[[#This Row],[Expected Post-MBA Salary]]-mba_decision_dataset[[#This Row],[Annual Salary (Before MBA)]])/mba_decision_dataset[[#This Row],[Annual Salary (Before MBA)]]</f>
        <v>0.64284575369222485</v>
      </c>
    </row>
    <row r="9280" spans="1:23" x14ac:dyDescent="0.4">
      <c r="A9280">
        <v>9279</v>
      </c>
      <c r="B9280">
        <v>25</v>
      </c>
      <c r="C9280" t="s">
        <v>34</v>
      </c>
      <c r="D9280" t="s">
        <v>50</v>
      </c>
      <c r="E9280">
        <v>2.88</v>
      </c>
      <c r="F9280">
        <v>2</v>
      </c>
      <c r="G9280" t="s">
        <v>30</v>
      </c>
      <c r="H9280">
        <v>81305</v>
      </c>
      <c r="I9280" t="s">
        <v>29</v>
      </c>
      <c r="J9280">
        <v>743</v>
      </c>
      <c r="K9280">
        <v>299</v>
      </c>
      <c r="L9280">
        <v>7.7</v>
      </c>
      <c r="M9280">
        <v>4.3</v>
      </c>
      <c r="N9280" t="s">
        <v>45</v>
      </c>
      <c r="O9280" t="s">
        <v>38</v>
      </c>
      <c r="P9280">
        <v>65483</v>
      </c>
      <c r="Q9280" t="s">
        <v>26</v>
      </c>
      <c r="R9280" t="s">
        <v>27</v>
      </c>
      <c r="S9280" t="s">
        <v>28</v>
      </c>
      <c r="T9280" t="s">
        <v>29</v>
      </c>
      <c r="U9280" t="str">
        <f>IF(mba_decision_dataset[[#This Row],[Age]]&lt;25,"21-25",IF(mba_decision_dataset[[#This Row],[Age]]&gt;30,"31-35","25-30"))</f>
        <v>25-30</v>
      </c>
      <c r="V9280" t="str">
        <f>IF(mba_decision_dataset[[#This Row],[GRE/GMAT Score]]&lt;351,"250-350",IF(mba_decision_dataset[[#This Row],[GRE/GMAT Score]]&gt;645,"above 645","350-645"))</f>
        <v>above 645</v>
      </c>
      <c r="W9280" s="3">
        <f>(mba_decision_dataset[[#This Row],[Expected Post-MBA Salary]]-mba_decision_dataset[[#This Row],[Annual Salary (Before MBA)]])/mba_decision_dataset[[#This Row],[Annual Salary (Before MBA)]]</f>
        <v>-0.19460057807022937</v>
      </c>
    </row>
    <row r="9281" spans="1:23" x14ac:dyDescent="0.4">
      <c r="A9281">
        <v>9280</v>
      </c>
      <c r="B9281">
        <v>34</v>
      </c>
      <c r="C9281" t="s">
        <v>34</v>
      </c>
      <c r="D9281" t="s">
        <v>21</v>
      </c>
      <c r="E9281">
        <v>3.43</v>
      </c>
      <c r="F9281">
        <v>1</v>
      </c>
      <c r="G9281" t="s">
        <v>30</v>
      </c>
      <c r="H9281">
        <v>104204</v>
      </c>
      <c r="I9281" t="s">
        <v>29</v>
      </c>
      <c r="J9281">
        <v>547</v>
      </c>
      <c r="K9281">
        <v>129</v>
      </c>
      <c r="L9281">
        <v>8.9</v>
      </c>
      <c r="M9281">
        <v>6.9</v>
      </c>
      <c r="N9281" t="s">
        <v>24</v>
      </c>
      <c r="O9281" t="s">
        <v>46</v>
      </c>
      <c r="P9281">
        <v>83107</v>
      </c>
      <c r="Q9281" t="s">
        <v>26</v>
      </c>
      <c r="R9281" t="s">
        <v>40</v>
      </c>
      <c r="S9281" t="s">
        <v>33</v>
      </c>
      <c r="T9281" t="s">
        <v>29</v>
      </c>
      <c r="U9281" t="str">
        <f>IF(mba_decision_dataset[[#This Row],[Age]]&lt;25,"21-25",IF(mba_decision_dataset[[#This Row],[Age]]&gt;30,"31-35","25-30"))</f>
        <v>31-35</v>
      </c>
      <c r="V9281" t="str">
        <f>IF(mba_decision_dataset[[#This Row],[GRE/GMAT Score]]&lt;351,"250-350",IF(mba_decision_dataset[[#This Row],[GRE/GMAT Score]]&gt;645,"above 645","350-645"))</f>
        <v>350-645</v>
      </c>
      <c r="W9281" s="3">
        <f>(mba_decision_dataset[[#This Row],[Expected Post-MBA Salary]]-mba_decision_dataset[[#This Row],[Annual Salary (Before MBA)]])/mba_decision_dataset[[#This Row],[Annual Salary (Before MBA)]]</f>
        <v>-0.20245863882384554</v>
      </c>
    </row>
    <row r="9282" spans="1:23" x14ac:dyDescent="0.4">
      <c r="A9282">
        <v>9281</v>
      </c>
      <c r="B9282">
        <v>25</v>
      </c>
      <c r="C9282" t="s">
        <v>20</v>
      </c>
      <c r="D9282" t="s">
        <v>50</v>
      </c>
      <c r="E9282">
        <v>3.65</v>
      </c>
      <c r="F9282">
        <v>9</v>
      </c>
      <c r="G9282" t="s">
        <v>42</v>
      </c>
      <c r="H9282">
        <v>65783</v>
      </c>
      <c r="I9282" t="s">
        <v>29</v>
      </c>
      <c r="J9282">
        <v>641</v>
      </c>
      <c r="K9282">
        <v>82</v>
      </c>
      <c r="L9282">
        <v>8.1999999999999993</v>
      </c>
      <c r="M9282">
        <v>4.5999999999999996</v>
      </c>
      <c r="N9282" t="s">
        <v>24</v>
      </c>
      <c r="O9282" t="s">
        <v>43</v>
      </c>
      <c r="P9282">
        <v>107678</v>
      </c>
      <c r="Q9282" t="s">
        <v>39</v>
      </c>
      <c r="R9282" t="s">
        <v>27</v>
      </c>
      <c r="S9282" t="s">
        <v>33</v>
      </c>
      <c r="T9282" t="s">
        <v>23</v>
      </c>
      <c r="U9282" t="str">
        <f>IF(mba_decision_dataset[[#This Row],[Age]]&lt;25,"21-25",IF(mba_decision_dataset[[#This Row],[Age]]&gt;30,"31-35","25-30"))</f>
        <v>25-30</v>
      </c>
      <c r="V9282" t="str">
        <f>IF(mba_decision_dataset[[#This Row],[GRE/GMAT Score]]&lt;351,"250-350",IF(mba_decision_dataset[[#This Row],[GRE/GMAT Score]]&gt;645,"above 645","350-645"))</f>
        <v>350-645</v>
      </c>
      <c r="W9282" s="3">
        <f>(mba_decision_dataset[[#This Row],[Expected Post-MBA Salary]]-mba_decision_dataset[[#This Row],[Annual Salary (Before MBA)]])/mba_decision_dataset[[#This Row],[Annual Salary (Before MBA)]]</f>
        <v>0.6368666676800997</v>
      </c>
    </row>
    <row r="9283" spans="1:23" x14ac:dyDescent="0.4">
      <c r="A9283">
        <v>9282</v>
      </c>
      <c r="B9283">
        <v>21</v>
      </c>
      <c r="C9283" t="s">
        <v>20</v>
      </c>
      <c r="D9283" t="s">
        <v>49</v>
      </c>
      <c r="E9283">
        <v>3.18</v>
      </c>
      <c r="F9283">
        <v>7</v>
      </c>
      <c r="G9283" t="s">
        <v>42</v>
      </c>
      <c r="H9283">
        <v>57511</v>
      </c>
      <c r="I9283" t="s">
        <v>23</v>
      </c>
      <c r="J9283">
        <v>540</v>
      </c>
      <c r="K9283">
        <v>295</v>
      </c>
      <c r="L9283">
        <v>3.2</v>
      </c>
      <c r="M9283">
        <v>8.1</v>
      </c>
      <c r="N9283" t="s">
        <v>24</v>
      </c>
      <c r="O9283" t="s">
        <v>46</v>
      </c>
      <c r="P9283">
        <v>105809</v>
      </c>
      <c r="Q9283" t="s">
        <v>26</v>
      </c>
      <c r="R9283" t="s">
        <v>32</v>
      </c>
      <c r="S9283" t="s">
        <v>28</v>
      </c>
      <c r="T9283" t="s">
        <v>23</v>
      </c>
      <c r="U9283" t="str">
        <f>IF(mba_decision_dataset[[#This Row],[Age]]&lt;25,"21-25",IF(mba_decision_dataset[[#This Row],[Age]]&gt;30,"31-35","25-30"))</f>
        <v>21-25</v>
      </c>
      <c r="V9283" t="str">
        <f>IF(mba_decision_dataset[[#This Row],[GRE/GMAT Score]]&lt;351,"250-350",IF(mba_decision_dataset[[#This Row],[GRE/GMAT Score]]&gt;645,"above 645","350-645"))</f>
        <v>350-645</v>
      </c>
      <c r="W9283" s="3">
        <f>(mba_decision_dataset[[#This Row],[Expected Post-MBA Salary]]-mba_decision_dataset[[#This Row],[Annual Salary (Before MBA)]])/mba_decision_dataset[[#This Row],[Annual Salary (Before MBA)]]</f>
        <v>0.83980455912781904</v>
      </c>
    </row>
    <row r="9284" spans="1:23" x14ac:dyDescent="0.4">
      <c r="A9284">
        <v>9283</v>
      </c>
      <c r="B9284">
        <v>29</v>
      </c>
      <c r="C9284" t="s">
        <v>48</v>
      </c>
      <c r="D9284" t="s">
        <v>49</v>
      </c>
      <c r="E9284">
        <v>3.74</v>
      </c>
      <c r="F9284">
        <v>8</v>
      </c>
      <c r="G9284" t="s">
        <v>42</v>
      </c>
      <c r="H9284">
        <v>86996</v>
      </c>
      <c r="I9284" t="s">
        <v>23</v>
      </c>
      <c r="J9284">
        <v>796</v>
      </c>
      <c r="K9284">
        <v>396</v>
      </c>
      <c r="L9284">
        <v>8.5</v>
      </c>
      <c r="M9284">
        <v>10</v>
      </c>
      <c r="N9284" t="s">
        <v>45</v>
      </c>
      <c r="O9284" t="s">
        <v>25</v>
      </c>
      <c r="P9284">
        <v>80791</v>
      </c>
      <c r="Q9284" t="s">
        <v>26</v>
      </c>
      <c r="R9284" t="s">
        <v>40</v>
      </c>
      <c r="S9284" t="s">
        <v>28</v>
      </c>
      <c r="T9284" t="s">
        <v>23</v>
      </c>
      <c r="U9284" t="str">
        <f>IF(mba_decision_dataset[[#This Row],[Age]]&lt;25,"21-25",IF(mba_decision_dataset[[#This Row],[Age]]&gt;30,"31-35","25-30"))</f>
        <v>25-30</v>
      </c>
      <c r="V9284" t="str">
        <f>IF(mba_decision_dataset[[#This Row],[GRE/GMAT Score]]&lt;351,"250-350",IF(mba_decision_dataset[[#This Row],[GRE/GMAT Score]]&gt;645,"above 645","350-645"))</f>
        <v>above 645</v>
      </c>
      <c r="W9284" s="3">
        <f>(mba_decision_dataset[[#This Row],[Expected Post-MBA Salary]]-mba_decision_dataset[[#This Row],[Annual Salary (Before MBA)]])/mba_decision_dataset[[#This Row],[Annual Salary (Before MBA)]]</f>
        <v>-7.1325118396248097E-2</v>
      </c>
    </row>
    <row r="9285" spans="1:23" x14ac:dyDescent="0.4">
      <c r="A9285">
        <v>9284</v>
      </c>
      <c r="B9285">
        <v>21</v>
      </c>
      <c r="C9285" t="s">
        <v>20</v>
      </c>
      <c r="D9285" t="s">
        <v>50</v>
      </c>
      <c r="E9285">
        <v>3.03</v>
      </c>
      <c r="F9285">
        <v>7</v>
      </c>
      <c r="G9285" t="s">
        <v>30</v>
      </c>
      <c r="H9285">
        <v>119289</v>
      </c>
      <c r="I9285" t="s">
        <v>29</v>
      </c>
      <c r="J9285">
        <v>784</v>
      </c>
      <c r="K9285">
        <v>178</v>
      </c>
      <c r="L9285">
        <v>7.2</v>
      </c>
      <c r="M9285">
        <v>7.2</v>
      </c>
      <c r="N9285" t="s">
        <v>37</v>
      </c>
      <c r="O9285" t="s">
        <v>31</v>
      </c>
      <c r="P9285">
        <v>192383</v>
      </c>
      <c r="Q9285" t="s">
        <v>39</v>
      </c>
      <c r="R9285" t="s">
        <v>40</v>
      </c>
      <c r="S9285" t="s">
        <v>33</v>
      </c>
      <c r="T9285" t="s">
        <v>29</v>
      </c>
      <c r="U9285" t="str">
        <f>IF(mba_decision_dataset[[#This Row],[Age]]&lt;25,"21-25",IF(mba_decision_dataset[[#This Row],[Age]]&gt;30,"31-35","25-30"))</f>
        <v>21-25</v>
      </c>
      <c r="V9285" t="str">
        <f>IF(mba_decision_dataset[[#This Row],[GRE/GMAT Score]]&lt;351,"250-350",IF(mba_decision_dataset[[#This Row],[GRE/GMAT Score]]&gt;645,"above 645","350-645"))</f>
        <v>above 645</v>
      </c>
      <c r="W9285" s="3">
        <f>(mba_decision_dataset[[#This Row],[Expected Post-MBA Salary]]-mba_decision_dataset[[#This Row],[Annual Salary (Before MBA)]])/mba_decision_dataset[[#This Row],[Annual Salary (Before MBA)]]</f>
        <v>0.61274719378987164</v>
      </c>
    </row>
    <row r="9286" spans="1:23" x14ac:dyDescent="0.4">
      <c r="A9286">
        <v>9285</v>
      </c>
      <c r="B9286">
        <v>25</v>
      </c>
      <c r="C9286" t="s">
        <v>34</v>
      </c>
      <c r="D9286" t="s">
        <v>41</v>
      </c>
      <c r="E9286">
        <v>3.66</v>
      </c>
      <c r="F9286">
        <v>7</v>
      </c>
      <c r="G9286" t="s">
        <v>36</v>
      </c>
      <c r="H9286">
        <v>107114</v>
      </c>
      <c r="I9286" t="s">
        <v>29</v>
      </c>
      <c r="J9286">
        <v>551</v>
      </c>
      <c r="K9286">
        <v>492</v>
      </c>
      <c r="L9286">
        <v>7.7</v>
      </c>
      <c r="M9286">
        <v>8</v>
      </c>
      <c r="N9286" t="s">
        <v>47</v>
      </c>
      <c r="O9286" t="s">
        <v>25</v>
      </c>
      <c r="P9286">
        <v>65068</v>
      </c>
      <c r="Q9286" t="s">
        <v>39</v>
      </c>
      <c r="R9286" t="s">
        <v>32</v>
      </c>
      <c r="S9286" t="s">
        <v>33</v>
      </c>
      <c r="T9286" t="s">
        <v>29</v>
      </c>
      <c r="U9286" t="str">
        <f>IF(mba_decision_dataset[[#This Row],[Age]]&lt;25,"21-25",IF(mba_decision_dataset[[#This Row],[Age]]&gt;30,"31-35","25-30"))</f>
        <v>25-30</v>
      </c>
      <c r="V9286" t="str">
        <f>IF(mba_decision_dataset[[#This Row],[GRE/GMAT Score]]&lt;351,"250-350",IF(mba_decision_dataset[[#This Row],[GRE/GMAT Score]]&gt;645,"above 645","350-645"))</f>
        <v>350-645</v>
      </c>
      <c r="W9286" s="3">
        <f>(mba_decision_dataset[[#This Row],[Expected Post-MBA Salary]]-mba_decision_dataset[[#This Row],[Annual Salary (Before MBA)]])/mba_decision_dataset[[#This Row],[Annual Salary (Before MBA)]]</f>
        <v>-0.39253505610844519</v>
      </c>
    </row>
    <row r="9287" spans="1:23" x14ac:dyDescent="0.4">
      <c r="A9287">
        <v>9286</v>
      </c>
      <c r="B9287">
        <v>30</v>
      </c>
      <c r="C9287" t="s">
        <v>20</v>
      </c>
      <c r="D9287" t="s">
        <v>41</v>
      </c>
      <c r="E9287">
        <v>3.9</v>
      </c>
      <c r="F9287">
        <v>1</v>
      </c>
      <c r="G9287" t="s">
        <v>22</v>
      </c>
      <c r="H9287">
        <v>33081</v>
      </c>
      <c r="I9287" t="s">
        <v>23</v>
      </c>
      <c r="J9287">
        <v>328</v>
      </c>
      <c r="K9287">
        <v>393</v>
      </c>
      <c r="L9287">
        <v>7.7</v>
      </c>
      <c r="M9287">
        <v>1.5</v>
      </c>
      <c r="N9287" t="s">
        <v>37</v>
      </c>
      <c r="O9287" t="s">
        <v>38</v>
      </c>
      <c r="P9287">
        <v>101943</v>
      </c>
      <c r="Q9287" t="s">
        <v>26</v>
      </c>
      <c r="R9287" t="s">
        <v>40</v>
      </c>
      <c r="S9287" t="s">
        <v>28</v>
      </c>
      <c r="T9287" t="s">
        <v>29</v>
      </c>
      <c r="U9287" t="str">
        <f>IF(mba_decision_dataset[[#This Row],[Age]]&lt;25,"21-25",IF(mba_decision_dataset[[#This Row],[Age]]&gt;30,"31-35","25-30"))</f>
        <v>25-30</v>
      </c>
      <c r="V9287" t="str">
        <f>IF(mba_decision_dataset[[#This Row],[GRE/GMAT Score]]&lt;351,"250-350",IF(mba_decision_dataset[[#This Row],[GRE/GMAT Score]]&gt;645,"above 645","350-645"))</f>
        <v>250-350</v>
      </c>
      <c r="W9287" s="3">
        <f>(mba_decision_dataset[[#This Row],[Expected Post-MBA Salary]]-mba_decision_dataset[[#This Row],[Annual Salary (Before MBA)]])/mba_decision_dataset[[#This Row],[Annual Salary (Before MBA)]]</f>
        <v>2.0816178471025664</v>
      </c>
    </row>
    <row r="9288" spans="1:23" x14ac:dyDescent="0.4">
      <c r="A9288">
        <v>9287</v>
      </c>
      <c r="B9288">
        <v>29</v>
      </c>
      <c r="C9288" t="s">
        <v>34</v>
      </c>
      <c r="D9288" t="s">
        <v>49</v>
      </c>
      <c r="E9288">
        <v>3</v>
      </c>
      <c r="F9288">
        <v>3</v>
      </c>
      <c r="G9288" t="s">
        <v>36</v>
      </c>
      <c r="H9288">
        <v>70192</v>
      </c>
      <c r="I9288" t="s">
        <v>23</v>
      </c>
      <c r="J9288">
        <v>732</v>
      </c>
      <c r="K9288">
        <v>433</v>
      </c>
      <c r="L9288">
        <v>5</v>
      </c>
      <c r="M9288">
        <v>9</v>
      </c>
      <c r="N9288" t="s">
        <v>24</v>
      </c>
      <c r="O9288" t="s">
        <v>46</v>
      </c>
      <c r="P9288">
        <v>193440</v>
      </c>
      <c r="Q9288" t="s">
        <v>39</v>
      </c>
      <c r="R9288" t="s">
        <v>32</v>
      </c>
      <c r="S9288" t="s">
        <v>33</v>
      </c>
      <c r="T9288" t="s">
        <v>29</v>
      </c>
      <c r="U9288" t="str">
        <f>IF(mba_decision_dataset[[#This Row],[Age]]&lt;25,"21-25",IF(mba_decision_dataset[[#This Row],[Age]]&gt;30,"31-35","25-30"))</f>
        <v>25-30</v>
      </c>
      <c r="V9288" t="str">
        <f>IF(mba_decision_dataset[[#This Row],[GRE/GMAT Score]]&lt;351,"250-350",IF(mba_decision_dataset[[#This Row],[GRE/GMAT Score]]&gt;645,"above 645","350-645"))</f>
        <v>above 645</v>
      </c>
      <c r="W9288" s="3">
        <f>(mba_decision_dataset[[#This Row],[Expected Post-MBA Salary]]-mba_decision_dataset[[#This Row],[Annual Salary (Before MBA)]])/mba_decision_dataset[[#This Row],[Annual Salary (Before MBA)]]</f>
        <v>1.7558696147709141</v>
      </c>
    </row>
    <row r="9289" spans="1:23" x14ac:dyDescent="0.4">
      <c r="A9289">
        <v>9288</v>
      </c>
      <c r="B9289">
        <v>34</v>
      </c>
      <c r="C9289" t="s">
        <v>34</v>
      </c>
      <c r="D9289" t="s">
        <v>21</v>
      </c>
      <c r="E9289">
        <v>3.21</v>
      </c>
      <c r="F9289">
        <v>5</v>
      </c>
      <c r="G9289" t="s">
        <v>30</v>
      </c>
      <c r="H9289">
        <v>44060</v>
      </c>
      <c r="I9289" t="s">
        <v>23</v>
      </c>
      <c r="J9289">
        <v>262</v>
      </c>
      <c r="K9289">
        <v>132</v>
      </c>
      <c r="L9289">
        <v>9.1</v>
      </c>
      <c r="M9289">
        <v>8.5</v>
      </c>
      <c r="N9289" t="s">
        <v>47</v>
      </c>
      <c r="O9289" t="s">
        <v>46</v>
      </c>
      <c r="P9289">
        <v>76426</v>
      </c>
      <c r="Q9289" t="s">
        <v>26</v>
      </c>
      <c r="R9289" t="s">
        <v>27</v>
      </c>
      <c r="S9289" t="s">
        <v>28</v>
      </c>
      <c r="T9289" t="s">
        <v>29</v>
      </c>
      <c r="U9289" t="str">
        <f>IF(mba_decision_dataset[[#This Row],[Age]]&lt;25,"21-25",IF(mba_decision_dataset[[#This Row],[Age]]&gt;30,"31-35","25-30"))</f>
        <v>31-35</v>
      </c>
      <c r="V9289" t="str">
        <f>IF(mba_decision_dataset[[#This Row],[GRE/GMAT Score]]&lt;351,"250-350",IF(mba_decision_dataset[[#This Row],[GRE/GMAT Score]]&gt;645,"above 645","350-645"))</f>
        <v>250-350</v>
      </c>
      <c r="W9289" s="3">
        <f>(mba_decision_dataset[[#This Row],[Expected Post-MBA Salary]]-mba_decision_dataset[[#This Row],[Annual Salary (Before MBA)]])/mba_decision_dataset[[#This Row],[Annual Salary (Before MBA)]]</f>
        <v>0.73458919655015886</v>
      </c>
    </row>
    <row r="9290" spans="1:23" x14ac:dyDescent="0.4">
      <c r="A9290">
        <v>9289</v>
      </c>
      <c r="B9290">
        <v>24</v>
      </c>
      <c r="C9290" t="s">
        <v>34</v>
      </c>
      <c r="D9290" t="s">
        <v>49</v>
      </c>
      <c r="E9290">
        <v>3.22</v>
      </c>
      <c r="F9290">
        <v>7</v>
      </c>
      <c r="G9290" t="s">
        <v>30</v>
      </c>
      <c r="H9290">
        <v>40966</v>
      </c>
      <c r="I9290" t="s">
        <v>23</v>
      </c>
      <c r="J9290">
        <v>683</v>
      </c>
      <c r="K9290">
        <v>376</v>
      </c>
      <c r="L9290">
        <v>2.1</v>
      </c>
      <c r="M9290">
        <v>2.2000000000000002</v>
      </c>
      <c r="N9290" t="s">
        <v>37</v>
      </c>
      <c r="O9290" t="s">
        <v>31</v>
      </c>
      <c r="P9290">
        <v>151355</v>
      </c>
      <c r="Q9290" t="s">
        <v>39</v>
      </c>
      <c r="R9290" t="s">
        <v>27</v>
      </c>
      <c r="S9290" t="s">
        <v>33</v>
      </c>
      <c r="T9290" t="s">
        <v>29</v>
      </c>
      <c r="U9290" t="str">
        <f>IF(mba_decision_dataset[[#This Row],[Age]]&lt;25,"21-25",IF(mba_decision_dataset[[#This Row],[Age]]&gt;30,"31-35","25-30"))</f>
        <v>21-25</v>
      </c>
      <c r="V9290" t="str">
        <f>IF(mba_decision_dataset[[#This Row],[GRE/GMAT Score]]&lt;351,"250-350",IF(mba_decision_dataset[[#This Row],[GRE/GMAT Score]]&gt;645,"above 645","350-645"))</f>
        <v>above 645</v>
      </c>
      <c r="W9290" s="3">
        <f>(mba_decision_dataset[[#This Row],[Expected Post-MBA Salary]]-mba_decision_dataset[[#This Row],[Annual Salary (Before MBA)]])/mba_decision_dataset[[#This Row],[Annual Salary (Before MBA)]]</f>
        <v>2.6946492213054727</v>
      </c>
    </row>
    <row r="9291" spans="1:23" x14ac:dyDescent="0.4">
      <c r="A9291">
        <v>9290</v>
      </c>
      <c r="B9291">
        <v>33</v>
      </c>
      <c r="C9291" t="s">
        <v>34</v>
      </c>
      <c r="D9291" t="s">
        <v>49</v>
      </c>
      <c r="E9291">
        <v>3.56</v>
      </c>
      <c r="F9291">
        <v>1</v>
      </c>
      <c r="G9291" t="s">
        <v>38</v>
      </c>
      <c r="H9291">
        <v>118209</v>
      </c>
      <c r="I9291" t="s">
        <v>23</v>
      </c>
      <c r="J9291">
        <v>664</v>
      </c>
      <c r="K9291">
        <v>219</v>
      </c>
      <c r="L9291">
        <v>9.6</v>
      </c>
      <c r="M9291">
        <v>6.6</v>
      </c>
      <c r="N9291" t="s">
        <v>47</v>
      </c>
      <c r="O9291" t="s">
        <v>31</v>
      </c>
      <c r="P9291">
        <v>175091</v>
      </c>
      <c r="Q9291" t="s">
        <v>39</v>
      </c>
      <c r="R9291" t="s">
        <v>32</v>
      </c>
      <c r="S9291" t="s">
        <v>28</v>
      </c>
      <c r="T9291" t="s">
        <v>29</v>
      </c>
      <c r="U9291" t="str">
        <f>IF(mba_decision_dataset[[#This Row],[Age]]&lt;25,"21-25",IF(mba_decision_dataset[[#This Row],[Age]]&gt;30,"31-35","25-30"))</f>
        <v>31-35</v>
      </c>
      <c r="V9291" t="str">
        <f>IF(mba_decision_dataset[[#This Row],[GRE/GMAT Score]]&lt;351,"250-350",IF(mba_decision_dataset[[#This Row],[GRE/GMAT Score]]&gt;645,"above 645","350-645"))</f>
        <v>above 645</v>
      </c>
      <c r="W9291" s="3">
        <f>(mba_decision_dataset[[#This Row],[Expected Post-MBA Salary]]-mba_decision_dataset[[#This Row],[Annual Salary (Before MBA)]])/mba_decision_dataset[[#This Row],[Annual Salary (Before MBA)]]</f>
        <v>0.4811985551015574</v>
      </c>
    </row>
    <row r="9292" spans="1:23" x14ac:dyDescent="0.4">
      <c r="A9292">
        <v>9291</v>
      </c>
      <c r="B9292">
        <v>28</v>
      </c>
      <c r="C9292" t="s">
        <v>34</v>
      </c>
      <c r="D9292" t="s">
        <v>50</v>
      </c>
      <c r="E9292">
        <v>3.65</v>
      </c>
      <c r="F9292">
        <v>7</v>
      </c>
      <c r="G9292" t="s">
        <v>36</v>
      </c>
      <c r="H9292">
        <v>78982</v>
      </c>
      <c r="I9292" t="s">
        <v>23</v>
      </c>
      <c r="J9292">
        <v>562</v>
      </c>
      <c r="K9292">
        <v>255</v>
      </c>
      <c r="L9292">
        <v>1.1000000000000001</v>
      </c>
      <c r="M9292">
        <v>8.8000000000000007</v>
      </c>
      <c r="N9292" t="s">
        <v>37</v>
      </c>
      <c r="O9292" t="s">
        <v>31</v>
      </c>
      <c r="P9292">
        <v>173695</v>
      </c>
      <c r="Q9292" t="s">
        <v>26</v>
      </c>
      <c r="R9292" t="s">
        <v>44</v>
      </c>
      <c r="S9292" t="s">
        <v>28</v>
      </c>
      <c r="T9292" t="s">
        <v>29</v>
      </c>
      <c r="U9292" t="str">
        <f>IF(mba_decision_dataset[[#This Row],[Age]]&lt;25,"21-25",IF(mba_decision_dataset[[#This Row],[Age]]&gt;30,"31-35","25-30"))</f>
        <v>25-30</v>
      </c>
      <c r="V9292" t="str">
        <f>IF(mba_decision_dataset[[#This Row],[GRE/GMAT Score]]&lt;351,"250-350",IF(mba_decision_dataset[[#This Row],[GRE/GMAT Score]]&gt;645,"above 645","350-645"))</f>
        <v>350-645</v>
      </c>
      <c r="W9292" s="3">
        <f>(mba_decision_dataset[[#This Row],[Expected Post-MBA Salary]]-mba_decision_dataset[[#This Row],[Annual Salary (Before MBA)]])/mba_decision_dataset[[#This Row],[Annual Salary (Before MBA)]]</f>
        <v>1.1991719632321289</v>
      </c>
    </row>
    <row r="9293" spans="1:23" x14ac:dyDescent="0.4">
      <c r="A9293">
        <v>9292</v>
      </c>
      <c r="B9293">
        <v>26</v>
      </c>
      <c r="C9293" t="s">
        <v>34</v>
      </c>
      <c r="D9293" t="s">
        <v>41</v>
      </c>
      <c r="E9293">
        <v>2.0499999999999998</v>
      </c>
      <c r="F9293">
        <v>0</v>
      </c>
      <c r="G9293" t="s">
        <v>42</v>
      </c>
      <c r="H9293">
        <v>46132</v>
      </c>
      <c r="I9293" t="s">
        <v>23</v>
      </c>
      <c r="J9293">
        <v>752</v>
      </c>
      <c r="K9293">
        <v>92</v>
      </c>
      <c r="L9293">
        <v>7.9</v>
      </c>
      <c r="M9293">
        <v>6.7</v>
      </c>
      <c r="N9293" t="s">
        <v>24</v>
      </c>
      <c r="O9293" t="s">
        <v>31</v>
      </c>
      <c r="P9293">
        <v>87846</v>
      </c>
      <c r="Q9293" t="s">
        <v>26</v>
      </c>
      <c r="R9293" t="s">
        <v>32</v>
      </c>
      <c r="S9293" t="s">
        <v>33</v>
      </c>
      <c r="T9293" t="s">
        <v>23</v>
      </c>
      <c r="U9293" t="str">
        <f>IF(mba_decision_dataset[[#This Row],[Age]]&lt;25,"21-25",IF(mba_decision_dataset[[#This Row],[Age]]&gt;30,"31-35","25-30"))</f>
        <v>25-30</v>
      </c>
      <c r="V9293" t="str">
        <f>IF(mba_decision_dataset[[#This Row],[GRE/GMAT Score]]&lt;351,"250-350",IF(mba_decision_dataset[[#This Row],[GRE/GMAT Score]]&gt;645,"above 645","350-645"))</f>
        <v>above 645</v>
      </c>
      <c r="W9293" s="3">
        <f>(mba_decision_dataset[[#This Row],[Expected Post-MBA Salary]]-mba_decision_dataset[[#This Row],[Annual Salary (Before MBA)]])/mba_decision_dataset[[#This Row],[Annual Salary (Before MBA)]]</f>
        <v>0.9042313361657851</v>
      </c>
    </row>
    <row r="9294" spans="1:23" x14ac:dyDescent="0.4">
      <c r="A9294">
        <v>9293</v>
      </c>
      <c r="B9294">
        <v>31</v>
      </c>
      <c r="C9294" t="s">
        <v>20</v>
      </c>
      <c r="D9294" t="s">
        <v>50</v>
      </c>
      <c r="E9294">
        <v>3.47</v>
      </c>
      <c r="F9294">
        <v>5</v>
      </c>
      <c r="G9294" t="s">
        <v>42</v>
      </c>
      <c r="H9294">
        <v>115349</v>
      </c>
      <c r="I9294" t="s">
        <v>23</v>
      </c>
      <c r="J9294">
        <v>775</v>
      </c>
      <c r="K9294">
        <v>24</v>
      </c>
      <c r="L9294">
        <v>2.7</v>
      </c>
      <c r="M9294">
        <v>8.9</v>
      </c>
      <c r="N9294" t="s">
        <v>24</v>
      </c>
      <c r="O9294" t="s">
        <v>25</v>
      </c>
      <c r="P9294">
        <v>92709</v>
      </c>
      <c r="Q9294" t="s">
        <v>26</v>
      </c>
      <c r="R9294" t="s">
        <v>44</v>
      </c>
      <c r="S9294" t="s">
        <v>33</v>
      </c>
      <c r="T9294" t="s">
        <v>23</v>
      </c>
      <c r="U9294" t="str">
        <f>IF(mba_decision_dataset[[#This Row],[Age]]&lt;25,"21-25",IF(mba_decision_dataset[[#This Row],[Age]]&gt;30,"31-35","25-30"))</f>
        <v>31-35</v>
      </c>
      <c r="V9294" t="str">
        <f>IF(mba_decision_dataset[[#This Row],[GRE/GMAT Score]]&lt;351,"250-350",IF(mba_decision_dataset[[#This Row],[GRE/GMAT Score]]&gt;645,"above 645","350-645"))</f>
        <v>above 645</v>
      </c>
      <c r="W9294" s="3">
        <f>(mba_decision_dataset[[#This Row],[Expected Post-MBA Salary]]-mba_decision_dataset[[#This Row],[Annual Salary (Before MBA)]])/mba_decision_dataset[[#This Row],[Annual Salary (Before MBA)]]</f>
        <v>-0.19627391654890811</v>
      </c>
    </row>
    <row r="9295" spans="1:23" x14ac:dyDescent="0.4">
      <c r="A9295">
        <v>9294</v>
      </c>
      <c r="B9295">
        <v>23</v>
      </c>
      <c r="C9295" t="s">
        <v>20</v>
      </c>
      <c r="D9295" t="s">
        <v>49</v>
      </c>
      <c r="E9295">
        <v>3.57</v>
      </c>
      <c r="F9295">
        <v>7</v>
      </c>
      <c r="G9295" t="s">
        <v>30</v>
      </c>
      <c r="H9295">
        <v>45221</v>
      </c>
      <c r="I9295" t="s">
        <v>29</v>
      </c>
      <c r="J9295">
        <v>599</v>
      </c>
      <c r="K9295">
        <v>68</v>
      </c>
      <c r="L9295">
        <v>1.6</v>
      </c>
      <c r="M9295">
        <v>7.4</v>
      </c>
      <c r="N9295" t="s">
        <v>37</v>
      </c>
      <c r="O9295" t="s">
        <v>25</v>
      </c>
      <c r="P9295">
        <v>150503</v>
      </c>
      <c r="Q9295" t="s">
        <v>39</v>
      </c>
      <c r="R9295" t="s">
        <v>40</v>
      </c>
      <c r="S9295" t="s">
        <v>28</v>
      </c>
      <c r="T9295" t="s">
        <v>29</v>
      </c>
      <c r="U9295" t="str">
        <f>IF(mba_decision_dataset[[#This Row],[Age]]&lt;25,"21-25",IF(mba_decision_dataset[[#This Row],[Age]]&gt;30,"31-35","25-30"))</f>
        <v>21-25</v>
      </c>
      <c r="V9295" t="str">
        <f>IF(mba_decision_dataset[[#This Row],[GRE/GMAT Score]]&lt;351,"250-350",IF(mba_decision_dataset[[#This Row],[GRE/GMAT Score]]&gt;645,"above 645","350-645"))</f>
        <v>350-645</v>
      </c>
      <c r="W9295" s="3">
        <f>(mba_decision_dataset[[#This Row],[Expected Post-MBA Salary]]-mba_decision_dataset[[#This Row],[Annual Salary (Before MBA)]])/mba_decision_dataset[[#This Row],[Annual Salary (Before MBA)]]</f>
        <v>2.3281661175117754</v>
      </c>
    </row>
    <row r="9296" spans="1:23" x14ac:dyDescent="0.4">
      <c r="A9296">
        <v>9295</v>
      </c>
      <c r="B9296">
        <v>24</v>
      </c>
      <c r="C9296" t="s">
        <v>34</v>
      </c>
      <c r="D9296" t="s">
        <v>35</v>
      </c>
      <c r="E9296">
        <v>3.4</v>
      </c>
      <c r="F9296">
        <v>7</v>
      </c>
      <c r="G9296" t="s">
        <v>38</v>
      </c>
      <c r="H9296">
        <v>45732</v>
      </c>
      <c r="I9296" t="s">
        <v>29</v>
      </c>
      <c r="J9296">
        <v>428</v>
      </c>
      <c r="K9296">
        <v>444</v>
      </c>
      <c r="L9296">
        <v>5.5</v>
      </c>
      <c r="M9296">
        <v>5</v>
      </c>
      <c r="N9296" t="s">
        <v>47</v>
      </c>
      <c r="O9296" t="s">
        <v>31</v>
      </c>
      <c r="P9296">
        <v>77618</v>
      </c>
      <c r="Q9296" t="s">
        <v>39</v>
      </c>
      <c r="R9296" t="s">
        <v>32</v>
      </c>
      <c r="S9296" t="s">
        <v>33</v>
      </c>
      <c r="T9296" t="s">
        <v>23</v>
      </c>
      <c r="U9296" t="str">
        <f>IF(mba_decision_dataset[[#This Row],[Age]]&lt;25,"21-25",IF(mba_decision_dataset[[#This Row],[Age]]&gt;30,"31-35","25-30"))</f>
        <v>21-25</v>
      </c>
      <c r="V9296" t="str">
        <f>IF(mba_decision_dataset[[#This Row],[GRE/GMAT Score]]&lt;351,"250-350",IF(mba_decision_dataset[[#This Row],[GRE/GMAT Score]]&gt;645,"above 645","350-645"))</f>
        <v>350-645</v>
      </c>
      <c r="W9296" s="3">
        <f>(mba_decision_dataset[[#This Row],[Expected Post-MBA Salary]]-mba_decision_dataset[[#This Row],[Annual Salary (Before MBA)]])/mba_decision_dataset[[#This Row],[Annual Salary (Before MBA)]]</f>
        <v>0.69723607102247875</v>
      </c>
    </row>
    <row r="9297" spans="1:23" x14ac:dyDescent="0.4">
      <c r="A9297">
        <v>9296</v>
      </c>
      <c r="B9297">
        <v>22</v>
      </c>
      <c r="C9297" t="s">
        <v>34</v>
      </c>
      <c r="D9297" t="s">
        <v>21</v>
      </c>
      <c r="E9297">
        <v>3.43</v>
      </c>
      <c r="F9297">
        <v>6</v>
      </c>
      <c r="G9297" t="s">
        <v>36</v>
      </c>
      <c r="H9297">
        <v>91929</v>
      </c>
      <c r="I9297" t="s">
        <v>29</v>
      </c>
      <c r="J9297">
        <v>770</v>
      </c>
      <c r="K9297">
        <v>254</v>
      </c>
      <c r="L9297">
        <v>5.6</v>
      </c>
      <c r="M9297">
        <v>9.6</v>
      </c>
      <c r="N9297" t="s">
        <v>37</v>
      </c>
      <c r="O9297" t="s">
        <v>31</v>
      </c>
      <c r="P9297">
        <v>110669</v>
      </c>
      <c r="Q9297" t="s">
        <v>39</v>
      </c>
      <c r="R9297" t="s">
        <v>40</v>
      </c>
      <c r="S9297" t="s">
        <v>28</v>
      </c>
      <c r="T9297" t="s">
        <v>23</v>
      </c>
      <c r="U9297" t="str">
        <f>IF(mba_decision_dataset[[#This Row],[Age]]&lt;25,"21-25",IF(mba_decision_dataset[[#This Row],[Age]]&gt;30,"31-35","25-30"))</f>
        <v>21-25</v>
      </c>
      <c r="V9297" t="str">
        <f>IF(mba_decision_dataset[[#This Row],[GRE/GMAT Score]]&lt;351,"250-350",IF(mba_decision_dataset[[#This Row],[GRE/GMAT Score]]&gt;645,"above 645","350-645"))</f>
        <v>above 645</v>
      </c>
      <c r="W9297" s="3">
        <f>(mba_decision_dataset[[#This Row],[Expected Post-MBA Salary]]-mba_decision_dataset[[#This Row],[Annual Salary (Before MBA)]])/mba_decision_dataset[[#This Row],[Annual Salary (Before MBA)]]</f>
        <v>0.20385297349041107</v>
      </c>
    </row>
    <row r="9298" spans="1:23" x14ac:dyDescent="0.4">
      <c r="A9298">
        <v>9297</v>
      </c>
      <c r="B9298">
        <v>21</v>
      </c>
      <c r="C9298" t="s">
        <v>20</v>
      </c>
      <c r="D9298" t="s">
        <v>49</v>
      </c>
      <c r="E9298">
        <v>2.08</v>
      </c>
      <c r="F9298">
        <v>6</v>
      </c>
      <c r="G9298" t="s">
        <v>38</v>
      </c>
      <c r="H9298">
        <v>53654</v>
      </c>
      <c r="I9298" t="s">
        <v>29</v>
      </c>
      <c r="J9298">
        <v>443</v>
      </c>
      <c r="K9298">
        <v>156</v>
      </c>
      <c r="L9298">
        <v>7</v>
      </c>
      <c r="M9298">
        <v>9.3000000000000007</v>
      </c>
      <c r="N9298" t="s">
        <v>47</v>
      </c>
      <c r="O9298" t="s">
        <v>25</v>
      </c>
      <c r="P9298">
        <v>129296</v>
      </c>
      <c r="Q9298" t="s">
        <v>26</v>
      </c>
      <c r="R9298" t="s">
        <v>27</v>
      </c>
      <c r="S9298" t="s">
        <v>33</v>
      </c>
      <c r="T9298" t="s">
        <v>29</v>
      </c>
      <c r="U9298" t="str">
        <f>IF(mba_decision_dataset[[#This Row],[Age]]&lt;25,"21-25",IF(mba_decision_dataset[[#This Row],[Age]]&gt;30,"31-35","25-30"))</f>
        <v>21-25</v>
      </c>
      <c r="V9298" t="str">
        <f>IF(mba_decision_dataset[[#This Row],[GRE/GMAT Score]]&lt;351,"250-350",IF(mba_decision_dataset[[#This Row],[GRE/GMAT Score]]&gt;645,"above 645","350-645"))</f>
        <v>350-645</v>
      </c>
      <c r="W9298" s="3">
        <f>(mba_decision_dataset[[#This Row],[Expected Post-MBA Salary]]-mba_decision_dataset[[#This Row],[Annual Salary (Before MBA)]])/mba_decision_dataset[[#This Row],[Annual Salary (Before MBA)]]</f>
        <v>1.4098110112945912</v>
      </c>
    </row>
    <row r="9299" spans="1:23" x14ac:dyDescent="0.4">
      <c r="A9299">
        <v>9298</v>
      </c>
      <c r="B9299">
        <v>33</v>
      </c>
      <c r="C9299" t="s">
        <v>20</v>
      </c>
      <c r="D9299" t="s">
        <v>50</v>
      </c>
      <c r="E9299">
        <v>2.88</v>
      </c>
      <c r="F9299">
        <v>9</v>
      </c>
      <c r="G9299" t="s">
        <v>22</v>
      </c>
      <c r="H9299">
        <v>51203</v>
      </c>
      <c r="I9299" t="s">
        <v>23</v>
      </c>
      <c r="J9299">
        <v>799</v>
      </c>
      <c r="K9299">
        <v>180</v>
      </c>
      <c r="L9299">
        <v>6.4</v>
      </c>
      <c r="M9299">
        <v>1.6</v>
      </c>
      <c r="N9299" t="s">
        <v>45</v>
      </c>
      <c r="O9299" t="s">
        <v>46</v>
      </c>
      <c r="P9299">
        <v>185448</v>
      </c>
      <c r="Q9299" t="s">
        <v>26</v>
      </c>
      <c r="R9299" t="s">
        <v>32</v>
      </c>
      <c r="S9299" t="s">
        <v>28</v>
      </c>
      <c r="T9299" t="s">
        <v>29</v>
      </c>
      <c r="U9299" t="str">
        <f>IF(mba_decision_dataset[[#This Row],[Age]]&lt;25,"21-25",IF(mba_decision_dataset[[#This Row],[Age]]&gt;30,"31-35","25-30"))</f>
        <v>31-35</v>
      </c>
      <c r="V9299" t="str">
        <f>IF(mba_decision_dataset[[#This Row],[GRE/GMAT Score]]&lt;351,"250-350",IF(mba_decision_dataset[[#This Row],[GRE/GMAT Score]]&gt;645,"above 645","350-645"))</f>
        <v>above 645</v>
      </c>
      <c r="W9299" s="3">
        <f>(mba_decision_dataset[[#This Row],[Expected Post-MBA Salary]]-mba_decision_dataset[[#This Row],[Annual Salary (Before MBA)]])/mba_decision_dataset[[#This Row],[Annual Salary (Before MBA)]]</f>
        <v>2.6218190340409744</v>
      </c>
    </row>
    <row r="9300" spans="1:23" x14ac:dyDescent="0.4">
      <c r="A9300">
        <v>9299</v>
      </c>
      <c r="B9300">
        <v>34</v>
      </c>
      <c r="C9300" t="s">
        <v>34</v>
      </c>
      <c r="D9300" t="s">
        <v>35</v>
      </c>
      <c r="E9300">
        <v>3.64</v>
      </c>
      <c r="F9300">
        <v>8</v>
      </c>
      <c r="G9300" t="s">
        <v>38</v>
      </c>
      <c r="H9300">
        <v>46220</v>
      </c>
      <c r="I9300" t="s">
        <v>23</v>
      </c>
      <c r="J9300">
        <v>782</v>
      </c>
      <c r="K9300">
        <v>404</v>
      </c>
      <c r="L9300">
        <v>1.3</v>
      </c>
      <c r="M9300">
        <v>2.4</v>
      </c>
      <c r="N9300" t="s">
        <v>24</v>
      </c>
      <c r="O9300" t="s">
        <v>46</v>
      </c>
      <c r="P9300">
        <v>157953</v>
      </c>
      <c r="Q9300" t="s">
        <v>39</v>
      </c>
      <c r="R9300" t="s">
        <v>27</v>
      </c>
      <c r="S9300" t="s">
        <v>33</v>
      </c>
      <c r="T9300" t="s">
        <v>23</v>
      </c>
      <c r="U9300" t="str">
        <f>IF(mba_decision_dataset[[#This Row],[Age]]&lt;25,"21-25",IF(mba_decision_dataset[[#This Row],[Age]]&gt;30,"31-35","25-30"))</f>
        <v>31-35</v>
      </c>
      <c r="V9300" t="str">
        <f>IF(mba_decision_dataset[[#This Row],[GRE/GMAT Score]]&lt;351,"250-350",IF(mba_decision_dataset[[#This Row],[GRE/GMAT Score]]&gt;645,"above 645","350-645"))</f>
        <v>above 645</v>
      </c>
      <c r="W9300" s="3">
        <f>(mba_decision_dataset[[#This Row],[Expected Post-MBA Salary]]-mba_decision_dataset[[#This Row],[Annual Salary (Before MBA)]])/mba_decision_dataset[[#This Row],[Annual Salary (Before MBA)]]</f>
        <v>2.4174167027260927</v>
      </c>
    </row>
    <row r="9301" spans="1:23" x14ac:dyDescent="0.4">
      <c r="A9301">
        <v>9300</v>
      </c>
      <c r="B9301">
        <v>28</v>
      </c>
      <c r="C9301" t="s">
        <v>20</v>
      </c>
      <c r="D9301" t="s">
        <v>35</v>
      </c>
      <c r="E9301">
        <v>3.87</v>
      </c>
      <c r="F9301">
        <v>1</v>
      </c>
      <c r="G9301" t="s">
        <v>22</v>
      </c>
      <c r="H9301">
        <v>85072</v>
      </c>
      <c r="I9301" t="s">
        <v>29</v>
      </c>
      <c r="J9301">
        <v>427</v>
      </c>
      <c r="K9301">
        <v>319</v>
      </c>
      <c r="L9301">
        <v>2.8</v>
      </c>
      <c r="M9301">
        <v>6.2</v>
      </c>
      <c r="N9301" t="s">
        <v>47</v>
      </c>
      <c r="O9301" t="s">
        <v>43</v>
      </c>
      <c r="P9301">
        <v>102337</v>
      </c>
      <c r="Q9301" t="s">
        <v>39</v>
      </c>
      <c r="R9301" t="s">
        <v>40</v>
      </c>
      <c r="S9301" t="s">
        <v>33</v>
      </c>
      <c r="T9301" t="s">
        <v>29</v>
      </c>
      <c r="U9301" t="str">
        <f>IF(mba_decision_dataset[[#This Row],[Age]]&lt;25,"21-25",IF(mba_decision_dataset[[#This Row],[Age]]&gt;30,"31-35","25-30"))</f>
        <v>25-30</v>
      </c>
      <c r="V9301" t="str">
        <f>IF(mba_decision_dataset[[#This Row],[GRE/GMAT Score]]&lt;351,"250-350",IF(mba_decision_dataset[[#This Row],[GRE/GMAT Score]]&gt;645,"above 645","350-645"))</f>
        <v>350-645</v>
      </c>
      <c r="W9301" s="3">
        <f>(mba_decision_dataset[[#This Row],[Expected Post-MBA Salary]]-mba_decision_dataset[[#This Row],[Annual Salary (Before MBA)]])/mba_decision_dataset[[#This Row],[Annual Salary (Before MBA)]]</f>
        <v>0.20294574007899191</v>
      </c>
    </row>
    <row r="9302" spans="1:23" x14ac:dyDescent="0.4">
      <c r="A9302">
        <v>9301</v>
      </c>
      <c r="B9302">
        <v>21</v>
      </c>
      <c r="C9302" t="s">
        <v>20</v>
      </c>
      <c r="D9302" t="s">
        <v>49</v>
      </c>
      <c r="E9302">
        <v>2.46</v>
      </c>
      <c r="F9302">
        <v>0</v>
      </c>
      <c r="G9302" t="s">
        <v>36</v>
      </c>
      <c r="H9302">
        <v>80360</v>
      </c>
      <c r="I9302" t="s">
        <v>29</v>
      </c>
      <c r="J9302">
        <v>633</v>
      </c>
      <c r="K9302">
        <v>221</v>
      </c>
      <c r="L9302">
        <v>7.4</v>
      </c>
      <c r="M9302">
        <v>6.6</v>
      </c>
      <c r="N9302" t="s">
        <v>45</v>
      </c>
      <c r="O9302" t="s">
        <v>46</v>
      </c>
      <c r="P9302">
        <v>167408</v>
      </c>
      <c r="Q9302" t="s">
        <v>39</v>
      </c>
      <c r="R9302" t="s">
        <v>32</v>
      </c>
      <c r="S9302" t="s">
        <v>33</v>
      </c>
      <c r="T9302" t="s">
        <v>29</v>
      </c>
      <c r="U9302" t="str">
        <f>IF(mba_decision_dataset[[#This Row],[Age]]&lt;25,"21-25",IF(mba_decision_dataset[[#This Row],[Age]]&gt;30,"31-35","25-30"))</f>
        <v>21-25</v>
      </c>
      <c r="V9302" t="str">
        <f>IF(mba_decision_dataset[[#This Row],[GRE/GMAT Score]]&lt;351,"250-350",IF(mba_decision_dataset[[#This Row],[GRE/GMAT Score]]&gt;645,"above 645","350-645"))</f>
        <v>350-645</v>
      </c>
      <c r="W9302" s="3">
        <f>(mba_decision_dataset[[#This Row],[Expected Post-MBA Salary]]-mba_decision_dataset[[#This Row],[Annual Salary (Before MBA)]])/mba_decision_dataset[[#This Row],[Annual Salary (Before MBA)]]</f>
        <v>1.0832254853160777</v>
      </c>
    </row>
    <row r="9303" spans="1:23" x14ac:dyDescent="0.4">
      <c r="A9303">
        <v>9302</v>
      </c>
      <c r="B9303">
        <v>34</v>
      </c>
      <c r="C9303" t="s">
        <v>34</v>
      </c>
      <c r="D9303" t="s">
        <v>41</v>
      </c>
      <c r="E9303">
        <v>3.16</v>
      </c>
      <c r="F9303">
        <v>1</v>
      </c>
      <c r="G9303" t="s">
        <v>42</v>
      </c>
      <c r="H9303">
        <v>91018</v>
      </c>
      <c r="I9303" t="s">
        <v>23</v>
      </c>
      <c r="J9303">
        <v>520</v>
      </c>
      <c r="K9303">
        <v>353</v>
      </c>
      <c r="L9303">
        <v>9.5</v>
      </c>
      <c r="M9303">
        <v>9.1</v>
      </c>
      <c r="N9303" t="s">
        <v>47</v>
      </c>
      <c r="O9303" t="s">
        <v>46</v>
      </c>
      <c r="P9303">
        <v>93914</v>
      </c>
      <c r="Q9303" t="s">
        <v>39</v>
      </c>
      <c r="R9303" t="s">
        <v>44</v>
      </c>
      <c r="S9303" t="s">
        <v>33</v>
      </c>
      <c r="T9303" t="s">
        <v>29</v>
      </c>
      <c r="U9303" t="str">
        <f>IF(mba_decision_dataset[[#This Row],[Age]]&lt;25,"21-25",IF(mba_decision_dataset[[#This Row],[Age]]&gt;30,"31-35","25-30"))</f>
        <v>31-35</v>
      </c>
      <c r="V9303" t="str">
        <f>IF(mba_decision_dataset[[#This Row],[GRE/GMAT Score]]&lt;351,"250-350",IF(mba_decision_dataset[[#This Row],[GRE/GMAT Score]]&gt;645,"above 645","350-645"))</f>
        <v>350-645</v>
      </c>
      <c r="W9303" s="3">
        <f>(mba_decision_dataset[[#This Row],[Expected Post-MBA Salary]]-mba_decision_dataset[[#This Row],[Annual Salary (Before MBA)]])/mba_decision_dataset[[#This Row],[Annual Salary (Before MBA)]]</f>
        <v>3.1817882177151771E-2</v>
      </c>
    </row>
    <row r="9304" spans="1:23" x14ac:dyDescent="0.4">
      <c r="A9304">
        <v>9303</v>
      </c>
      <c r="B9304">
        <v>33</v>
      </c>
      <c r="C9304" t="s">
        <v>34</v>
      </c>
      <c r="D9304" t="s">
        <v>35</v>
      </c>
      <c r="E9304">
        <v>3.61</v>
      </c>
      <c r="F9304">
        <v>2</v>
      </c>
      <c r="G9304" t="s">
        <v>22</v>
      </c>
      <c r="H9304">
        <v>80552</v>
      </c>
      <c r="I9304" t="s">
        <v>29</v>
      </c>
      <c r="J9304">
        <v>430</v>
      </c>
      <c r="K9304">
        <v>30</v>
      </c>
      <c r="L9304">
        <v>7.9</v>
      </c>
      <c r="M9304">
        <v>2.4</v>
      </c>
      <c r="N9304" t="s">
        <v>47</v>
      </c>
      <c r="O9304" t="s">
        <v>43</v>
      </c>
      <c r="P9304">
        <v>171241</v>
      </c>
      <c r="Q9304" t="s">
        <v>39</v>
      </c>
      <c r="R9304" t="s">
        <v>44</v>
      </c>
      <c r="S9304" t="s">
        <v>28</v>
      </c>
      <c r="T9304" t="s">
        <v>23</v>
      </c>
      <c r="U9304" t="str">
        <f>IF(mba_decision_dataset[[#This Row],[Age]]&lt;25,"21-25",IF(mba_decision_dataset[[#This Row],[Age]]&gt;30,"31-35","25-30"))</f>
        <v>31-35</v>
      </c>
      <c r="V9304" t="str">
        <f>IF(mba_decision_dataset[[#This Row],[GRE/GMAT Score]]&lt;351,"250-350",IF(mba_decision_dataset[[#This Row],[GRE/GMAT Score]]&gt;645,"above 645","350-645"))</f>
        <v>350-645</v>
      </c>
      <c r="W9304" s="3">
        <f>(mba_decision_dataset[[#This Row],[Expected Post-MBA Salary]]-mba_decision_dataset[[#This Row],[Annual Salary (Before MBA)]])/mba_decision_dataset[[#This Row],[Annual Salary (Before MBA)]]</f>
        <v>1.125844175191181</v>
      </c>
    </row>
    <row r="9305" spans="1:23" x14ac:dyDescent="0.4">
      <c r="A9305">
        <v>9304</v>
      </c>
      <c r="B9305">
        <v>31</v>
      </c>
      <c r="C9305" t="s">
        <v>20</v>
      </c>
      <c r="D9305" t="s">
        <v>21</v>
      </c>
      <c r="E9305">
        <v>3.5</v>
      </c>
      <c r="F9305">
        <v>8</v>
      </c>
      <c r="G9305" t="s">
        <v>42</v>
      </c>
      <c r="H9305">
        <v>34206</v>
      </c>
      <c r="I9305" t="s">
        <v>23</v>
      </c>
      <c r="J9305">
        <v>508</v>
      </c>
      <c r="K9305">
        <v>451</v>
      </c>
      <c r="L9305">
        <v>9.9</v>
      </c>
      <c r="M9305">
        <v>4.4000000000000004</v>
      </c>
      <c r="N9305" t="s">
        <v>37</v>
      </c>
      <c r="O9305" t="s">
        <v>43</v>
      </c>
      <c r="P9305">
        <v>93532</v>
      </c>
      <c r="Q9305" t="s">
        <v>26</v>
      </c>
      <c r="R9305" t="s">
        <v>32</v>
      </c>
      <c r="S9305" t="s">
        <v>33</v>
      </c>
      <c r="T9305" t="s">
        <v>23</v>
      </c>
      <c r="U9305" t="str">
        <f>IF(mba_decision_dataset[[#This Row],[Age]]&lt;25,"21-25",IF(mba_decision_dataset[[#This Row],[Age]]&gt;30,"31-35","25-30"))</f>
        <v>31-35</v>
      </c>
      <c r="V9305" t="str">
        <f>IF(mba_decision_dataset[[#This Row],[GRE/GMAT Score]]&lt;351,"250-350",IF(mba_decision_dataset[[#This Row],[GRE/GMAT Score]]&gt;645,"above 645","350-645"))</f>
        <v>350-645</v>
      </c>
      <c r="W9305" s="3">
        <f>(mba_decision_dataset[[#This Row],[Expected Post-MBA Salary]]-mba_decision_dataset[[#This Row],[Annual Salary (Before MBA)]])/mba_decision_dataset[[#This Row],[Annual Salary (Before MBA)]]</f>
        <v>1.7343740864175876</v>
      </c>
    </row>
    <row r="9306" spans="1:23" x14ac:dyDescent="0.4">
      <c r="A9306">
        <v>9305</v>
      </c>
      <c r="B9306">
        <v>21</v>
      </c>
      <c r="C9306" t="s">
        <v>20</v>
      </c>
      <c r="D9306" t="s">
        <v>50</v>
      </c>
      <c r="E9306">
        <v>3.24</v>
      </c>
      <c r="F9306">
        <v>9</v>
      </c>
      <c r="G9306" t="s">
        <v>38</v>
      </c>
      <c r="H9306">
        <v>71281</v>
      </c>
      <c r="I9306" t="s">
        <v>29</v>
      </c>
      <c r="J9306">
        <v>271</v>
      </c>
      <c r="K9306">
        <v>147</v>
      </c>
      <c r="L9306">
        <v>2.1</v>
      </c>
      <c r="M9306">
        <v>9.8000000000000007</v>
      </c>
      <c r="N9306" t="s">
        <v>45</v>
      </c>
      <c r="O9306" t="s">
        <v>25</v>
      </c>
      <c r="P9306">
        <v>66119</v>
      </c>
      <c r="Q9306" t="s">
        <v>26</v>
      </c>
      <c r="R9306" t="s">
        <v>27</v>
      </c>
      <c r="S9306" t="s">
        <v>33</v>
      </c>
      <c r="T9306" t="s">
        <v>29</v>
      </c>
      <c r="U9306" t="str">
        <f>IF(mba_decision_dataset[[#This Row],[Age]]&lt;25,"21-25",IF(mba_decision_dataset[[#This Row],[Age]]&gt;30,"31-35","25-30"))</f>
        <v>21-25</v>
      </c>
      <c r="V9306" t="str">
        <f>IF(mba_decision_dataset[[#This Row],[GRE/GMAT Score]]&lt;351,"250-350",IF(mba_decision_dataset[[#This Row],[GRE/GMAT Score]]&gt;645,"above 645","350-645"))</f>
        <v>250-350</v>
      </c>
      <c r="W9306" s="3">
        <f>(mba_decision_dataset[[#This Row],[Expected Post-MBA Salary]]-mba_decision_dataset[[#This Row],[Annual Salary (Before MBA)]])/mba_decision_dataset[[#This Row],[Annual Salary (Before MBA)]]</f>
        <v>-7.2417614792160606E-2</v>
      </c>
    </row>
    <row r="9307" spans="1:23" x14ac:dyDescent="0.4">
      <c r="A9307">
        <v>9306</v>
      </c>
      <c r="B9307">
        <v>24</v>
      </c>
      <c r="C9307" t="s">
        <v>20</v>
      </c>
      <c r="D9307" t="s">
        <v>50</v>
      </c>
      <c r="E9307">
        <v>2.04</v>
      </c>
      <c r="F9307">
        <v>6</v>
      </c>
      <c r="G9307" t="s">
        <v>38</v>
      </c>
      <c r="H9307">
        <v>74671</v>
      </c>
      <c r="I9307" t="s">
        <v>23</v>
      </c>
      <c r="J9307">
        <v>544</v>
      </c>
      <c r="K9307">
        <v>149</v>
      </c>
      <c r="L9307">
        <v>9.6</v>
      </c>
      <c r="M9307">
        <v>8.6999999999999993</v>
      </c>
      <c r="N9307" t="s">
        <v>24</v>
      </c>
      <c r="O9307" t="s">
        <v>31</v>
      </c>
      <c r="P9307">
        <v>98591</v>
      </c>
      <c r="Q9307" t="s">
        <v>26</v>
      </c>
      <c r="R9307" t="s">
        <v>44</v>
      </c>
      <c r="S9307" t="s">
        <v>28</v>
      </c>
      <c r="T9307" t="s">
        <v>23</v>
      </c>
      <c r="U9307" t="str">
        <f>IF(mba_decision_dataset[[#This Row],[Age]]&lt;25,"21-25",IF(mba_decision_dataset[[#This Row],[Age]]&gt;30,"31-35","25-30"))</f>
        <v>21-25</v>
      </c>
      <c r="V9307" t="str">
        <f>IF(mba_decision_dataset[[#This Row],[GRE/GMAT Score]]&lt;351,"250-350",IF(mba_decision_dataset[[#This Row],[GRE/GMAT Score]]&gt;645,"above 645","350-645"))</f>
        <v>350-645</v>
      </c>
      <c r="W9307" s="3">
        <f>(mba_decision_dataset[[#This Row],[Expected Post-MBA Salary]]-mba_decision_dataset[[#This Row],[Annual Salary (Before MBA)]])/mba_decision_dataset[[#This Row],[Annual Salary (Before MBA)]]</f>
        <v>0.32033855178047704</v>
      </c>
    </row>
    <row r="9308" spans="1:23" x14ac:dyDescent="0.4">
      <c r="A9308">
        <v>9307</v>
      </c>
      <c r="B9308">
        <v>30</v>
      </c>
      <c r="C9308" t="s">
        <v>20</v>
      </c>
      <c r="D9308" t="s">
        <v>50</v>
      </c>
      <c r="E9308">
        <v>3.45</v>
      </c>
      <c r="F9308">
        <v>4</v>
      </c>
      <c r="G9308" t="s">
        <v>36</v>
      </c>
      <c r="H9308">
        <v>34858</v>
      </c>
      <c r="I9308" t="s">
        <v>23</v>
      </c>
      <c r="J9308">
        <v>773</v>
      </c>
      <c r="K9308">
        <v>424</v>
      </c>
      <c r="L9308">
        <v>4.4000000000000004</v>
      </c>
      <c r="M9308">
        <v>9.1999999999999993</v>
      </c>
      <c r="N9308" t="s">
        <v>47</v>
      </c>
      <c r="O9308" t="s">
        <v>25</v>
      </c>
      <c r="P9308">
        <v>173302</v>
      </c>
      <c r="Q9308" t="s">
        <v>39</v>
      </c>
      <c r="R9308" t="s">
        <v>32</v>
      </c>
      <c r="S9308" t="s">
        <v>28</v>
      </c>
      <c r="T9308" t="s">
        <v>23</v>
      </c>
      <c r="U9308" t="str">
        <f>IF(mba_decision_dataset[[#This Row],[Age]]&lt;25,"21-25",IF(mba_decision_dataset[[#This Row],[Age]]&gt;30,"31-35","25-30"))</f>
        <v>25-30</v>
      </c>
      <c r="V9308" t="str">
        <f>IF(mba_decision_dataset[[#This Row],[GRE/GMAT Score]]&lt;351,"250-350",IF(mba_decision_dataset[[#This Row],[GRE/GMAT Score]]&gt;645,"above 645","350-645"))</f>
        <v>above 645</v>
      </c>
      <c r="W9308" s="3">
        <f>(mba_decision_dataset[[#This Row],[Expected Post-MBA Salary]]-mba_decision_dataset[[#This Row],[Annual Salary (Before MBA)]])/mba_decision_dataset[[#This Row],[Annual Salary (Before MBA)]]</f>
        <v>3.9716564346778358</v>
      </c>
    </row>
    <row r="9309" spans="1:23" x14ac:dyDescent="0.4">
      <c r="A9309">
        <v>9308</v>
      </c>
      <c r="B9309">
        <v>32</v>
      </c>
      <c r="C9309" t="s">
        <v>34</v>
      </c>
      <c r="D9309" t="s">
        <v>49</v>
      </c>
      <c r="E9309">
        <v>3.55</v>
      </c>
      <c r="F9309">
        <v>4</v>
      </c>
      <c r="G9309" t="s">
        <v>42</v>
      </c>
      <c r="H9309">
        <v>102689</v>
      </c>
      <c r="I9309" t="s">
        <v>29</v>
      </c>
      <c r="J9309">
        <v>795</v>
      </c>
      <c r="K9309">
        <v>277</v>
      </c>
      <c r="L9309">
        <v>6</v>
      </c>
      <c r="M9309">
        <v>1.3</v>
      </c>
      <c r="N9309" t="s">
        <v>45</v>
      </c>
      <c r="O9309" t="s">
        <v>31</v>
      </c>
      <c r="P9309">
        <v>199080</v>
      </c>
      <c r="Q9309" t="s">
        <v>39</v>
      </c>
      <c r="R9309" t="s">
        <v>44</v>
      </c>
      <c r="S9309" t="s">
        <v>33</v>
      </c>
      <c r="T9309" t="s">
        <v>23</v>
      </c>
      <c r="U9309" t="str">
        <f>IF(mba_decision_dataset[[#This Row],[Age]]&lt;25,"21-25",IF(mba_decision_dataset[[#This Row],[Age]]&gt;30,"31-35","25-30"))</f>
        <v>31-35</v>
      </c>
      <c r="V9309" t="str">
        <f>IF(mba_decision_dataset[[#This Row],[GRE/GMAT Score]]&lt;351,"250-350",IF(mba_decision_dataset[[#This Row],[GRE/GMAT Score]]&gt;645,"above 645","350-645"))</f>
        <v>above 645</v>
      </c>
      <c r="W9309" s="3">
        <f>(mba_decision_dataset[[#This Row],[Expected Post-MBA Salary]]-mba_decision_dataset[[#This Row],[Annual Salary (Before MBA)]])/mba_decision_dataset[[#This Row],[Annual Salary (Before MBA)]]</f>
        <v>0.93866918559923651</v>
      </c>
    </row>
    <row r="9310" spans="1:23" x14ac:dyDescent="0.4">
      <c r="A9310">
        <v>9309</v>
      </c>
      <c r="B9310">
        <v>30</v>
      </c>
      <c r="C9310" t="s">
        <v>34</v>
      </c>
      <c r="D9310" t="s">
        <v>50</v>
      </c>
      <c r="E9310">
        <v>3.45</v>
      </c>
      <c r="F9310">
        <v>5</v>
      </c>
      <c r="G9310" t="s">
        <v>36</v>
      </c>
      <c r="H9310">
        <v>87027</v>
      </c>
      <c r="I9310" t="s">
        <v>23</v>
      </c>
      <c r="J9310">
        <v>550</v>
      </c>
      <c r="K9310">
        <v>340</v>
      </c>
      <c r="L9310">
        <v>9.8000000000000007</v>
      </c>
      <c r="M9310">
        <v>3</v>
      </c>
      <c r="N9310" t="s">
        <v>37</v>
      </c>
      <c r="O9310" t="s">
        <v>46</v>
      </c>
      <c r="P9310">
        <v>115462</v>
      </c>
      <c r="Q9310" t="s">
        <v>39</v>
      </c>
      <c r="R9310" t="s">
        <v>44</v>
      </c>
      <c r="S9310" t="s">
        <v>33</v>
      </c>
      <c r="T9310" t="s">
        <v>29</v>
      </c>
      <c r="U9310" t="str">
        <f>IF(mba_decision_dataset[[#This Row],[Age]]&lt;25,"21-25",IF(mba_decision_dataset[[#This Row],[Age]]&gt;30,"31-35","25-30"))</f>
        <v>25-30</v>
      </c>
      <c r="V9310" t="str">
        <f>IF(mba_decision_dataset[[#This Row],[GRE/GMAT Score]]&lt;351,"250-350",IF(mba_decision_dataset[[#This Row],[GRE/GMAT Score]]&gt;645,"above 645","350-645"))</f>
        <v>350-645</v>
      </c>
      <c r="W9310" s="3">
        <f>(mba_decision_dataset[[#This Row],[Expected Post-MBA Salary]]-mba_decision_dataset[[#This Row],[Annual Salary (Before MBA)]])/mba_decision_dataset[[#This Row],[Annual Salary (Before MBA)]]</f>
        <v>0.32673767911108048</v>
      </c>
    </row>
    <row r="9311" spans="1:23" x14ac:dyDescent="0.4">
      <c r="A9311">
        <v>9310</v>
      </c>
      <c r="B9311">
        <v>26</v>
      </c>
      <c r="C9311" t="s">
        <v>20</v>
      </c>
      <c r="D9311" t="s">
        <v>50</v>
      </c>
      <c r="E9311">
        <v>3.53</v>
      </c>
      <c r="F9311">
        <v>1</v>
      </c>
      <c r="G9311" t="s">
        <v>22</v>
      </c>
      <c r="H9311">
        <v>40006</v>
      </c>
      <c r="I9311" t="s">
        <v>23</v>
      </c>
      <c r="J9311">
        <v>602</v>
      </c>
      <c r="K9311">
        <v>256</v>
      </c>
      <c r="L9311">
        <v>5</v>
      </c>
      <c r="M9311">
        <v>5.2</v>
      </c>
      <c r="N9311" t="s">
        <v>24</v>
      </c>
      <c r="O9311" t="s">
        <v>31</v>
      </c>
      <c r="P9311">
        <v>121123</v>
      </c>
      <c r="Q9311" t="s">
        <v>39</v>
      </c>
      <c r="R9311" t="s">
        <v>44</v>
      </c>
      <c r="S9311" t="s">
        <v>33</v>
      </c>
      <c r="T9311" t="s">
        <v>29</v>
      </c>
      <c r="U9311" t="str">
        <f>IF(mba_decision_dataset[[#This Row],[Age]]&lt;25,"21-25",IF(mba_decision_dataset[[#This Row],[Age]]&gt;30,"31-35","25-30"))</f>
        <v>25-30</v>
      </c>
      <c r="V9311" t="str">
        <f>IF(mba_decision_dataset[[#This Row],[GRE/GMAT Score]]&lt;351,"250-350",IF(mba_decision_dataset[[#This Row],[GRE/GMAT Score]]&gt;645,"above 645","350-645"))</f>
        <v>350-645</v>
      </c>
      <c r="W9311" s="3">
        <f>(mba_decision_dataset[[#This Row],[Expected Post-MBA Salary]]-mba_decision_dataset[[#This Row],[Annual Salary (Before MBA)]])/mba_decision_dataset[[#This Row],[Annual Salary (Before MBA)]]</f>
        <v>2.0276208568714691</v>
      </c>
    </row>
    <row r="9312" spans="1:23" x14ac:dyDescent="0.4">
      <c r="A9312">
        <v>9311</v>
      </c>
      <c r="B9312">
        <v>29</v>
      </c>
      <c r="C9312" t="s">
        <v>20</v>
      </c>
      <c r="D9312" t="s">
        <v>21</v>
      </c>
      <c r="E9312">
        <v>2.86</v>
      </c>
      <c r="F9312">
        <v>0</v>
      </c>
      <c r="G9312" t="s">
        <v>38</v>
      </c>
      <c r="H9312">
        <v>118040</v>
      </c>
      <c r="I9312" t="s">
        <v>29</v>
      </c>
      <c r="J9312">
        <v>508</v>
      </c>
      <c r="K9312">
        <v>311</v>
      </c>
      <c r="L9312">
        <v>3.8</v>
      </c>
      <c r="M9312">
        <v>8.9</v>
      </c>
      <c r="N9312" t="s">
        <v>47</v>
      </c>
      <c r="O9312" t="s">
        <v>43</v>
      </c>
      <c r="P9312">
        <v>64368</v>
      </c>
      <c r="Q9312" t="s">
        <v>26</v>
      </c>
      <c r="R9312" t="s">
        <v>40</v>
      </c>
      <c r="S9312" t="s">
        <v>33</v>
      </c>
      <c r="T9312" t="s">
        <v>23</v>
      </c>
      <c r="U9312" t="str">
        <f>IF(mba_decision_dataset[[#This Row],[Age]]&lt;25,"21-25",IF(mba_decision_dataset[[#This Row],[Age]]&gt;30,"31-35","25-30"))</f>
        <v>25-30</v>
      </c>
      <c r="V9312" t="str">
        <f>IF(mba_decision_dataset[[#This Row],[GRE/GMAT Score]]&lt;351,"250-350",IF(mba_decision_dataset[[#This Row],[GRE/GMAT Score]]&gt;645,"above 645","350-645"))</f>
        <v>350-645</v>
      </c>
      <c r="W9312" s="3">
        <f>(mba_decision_dataset[[#This Row],[Expected Post-MBA Salary]]-mba_decision_dataset[[#This Row],[Annual Salary (Before MBA)]])/mba_decision_dataset[[#This Row],[Annual Salary (Before MBA)]]</f>
        <v>-0.4546933242968485</v>
      </c>
    </row>
    <row r="9313" spans="1:23" x14ac:dyDescent="0.4">
      <c r="A9313">
        <v>9312</v>
      </c>
      <c r="B9313">
        <v>21</v>
      </c>
      <c r="C9313" t="s">
        <v>20</v>
      </c>
      <c r="D9313" t="s">
        <v>41</v>
      </c>
      <c r="E9313">
        <v>3.99</v>
      </c>
      <c r="F9313">
        <v>0</v>
      </c>
      <c r="G9313" t="s">
        <v>38</v>
      </c>
      <c r="H9313">
        <v>102616</v>
      </c>
      <c r="I9313" t="s">
        <v>23</v>
      </c>
      <c r="J9313">
        <v>424</v>
      </c>
      <c r="K9313">
        <v>289</v>
      </c>
      <c r="L9313">
        <v>8.1</v>
      </c>
      <c r="M9313">
        <v>5</v>
      </c>
      <c r="N9313" t="s">
        <v>37</v>
      </c>
      <c r="O9313" t="s">
        <v>43</v>
      </c>
      <c r="P9313">
        <v>185253</v>
      </c>
      <c r="Q9313" t="s">
        <v>39</v>
      </c>
      <c r="R9313" t="s">
        <v>27</v>
      </c>
      <c r="S9313" t="s">
        <v>33</v>
      </c>
      <c r="T9313" t="s">
        <v>29</v>
      </c>
      <c r="U9313" t="str">
        <f>IF(mba_decision_dataset[[#This Row],[Age]]&lt;25,"21-25",IF(mba_decision_dataset[[#This Row],[Age]]&gt;30,"31-35","25-30"))</f>
        <v>21-25</v>
      </c>
      <c r="V9313" t="str">
        <f>IF(mba_decision_dataset[[#This Row],[GRE/GMAT Score]]&lt;351,"250-350",IF(mba_decision_dataset[[#This Row],[GRE/GMAT Score]]&gt;645,"above 645","350-645"))</f>
        <v>350-645</v>
      </c>
      <c r="W9313" s="3">
        <f>(mba_decision_dataset[[#This Row],[Expected Post-MBA Salary]]-mba_decision_dataset[[#This Row],[Annual Salary (Before MBA)]])/mba_decision_dataset[[#This Row],[Annual Salary (Before MBA)]]</f>
        <v>0.80530326654712714</v>
      </c>
    </row>
    <row r="9314" spans="1:23" x14ac:dyDescent="0.4">
      <c r="A9314">
        <v>9313</v>
      </c>
      <c r="B9314">
        <v>27</v>
      </c>
      <c r="C9314" t="s">
        <v>48</v>
      </c>
      <c r="D9314" t="s">
        <v>49</v>
      </c>
      <c r="E9314">
        <v>3.54</v>
      </c>
      <c r="F9314">
        <v>2</v>
      </c>
      <c r="G9314" t="s">
        <v>38</v>
      </c>
      <c r="H9314">
        <v>118347</v>
      </c>
      <c r="I9314" t="s">
        <v>23</v>
      </c>
      <c r="J9314">
        <v>773</v>
      </c>
      <c r="K9314">
        <v>422</v>
      </c>
      <c r="L9314">
        <v>7.3</v>
      </c>
      <c r="M9314">
        <v>2.4</v>
      </c>
      <c r="N9314" t="s">
        <v>37</v>
      </c>
      <c r="O9314" t="s">
        <v>31</v>
      </c>
      <c r="P9314">
        <v>158557</v>
      </c>
      <c r="Q9314" t="s">
        <v>26</v>
      </c>
      <c r="R9314" t="s">
        <v>32</v>
      </c>
      <c r="S9314" t="s">
        <v>33</v>
      </c>
      <c r="T9314" t="s">
        <v>23</v>
      </c>
      <c r="U9314" t="str">
        <f>IF(mba_decision_dataset[[#This Row],[Age]]&lt;25,"21-25",IF(mba_decision_dataset[[#This Row],[Age]]&gt;30,"31-35","25-30"))</f>
        <v>25-30</v>
      </c>
      <c r="V9314" t="str">
        <f>IF(mba_decision_dataset[[#This Row],[GRE/GMAT Score]]&lt;351,"250-350",IF(mba_decision_dataset[[#This Row],[GRE/GMAT Score]]&gt;645,"above 645","350-645"))</f>
        <v>above 645</v>
      </c>
      <c r="W9314" s="3">
        <f>(mba_decision_dataset[[#This Row],[Expected Post-MBA Salary]]-mba_decision_dataset[[#This Row],[Annual Salary (Before MBA)]])/mba_decision_dataset[[#This Row],[Annual Salary (Before MBA)]]</f>
        <v>0.33976357660101225</v>
      </c>
    </row>
    <row r="9315" spans="1:23" x14ac:dyDescent="0.4">
      <c r="A9315">
        <v>9314</v>
      </c>
      <c r="B9315">
        <v>30</v>
      </c>
      <c r="C9315" t="s">
        <v>20</v>
      </c>
      <c r="D9315" t="s">
        <v>49</v>
      </c>
      <c r="E9315">
        <v>3.16</v>
      </c>
      <c r="F9315">
        <v>0</v>
      </c>
      <c r="G9315" t="s">
        <v>38</v>
      </c>
      <c r="H9315">
        <v>55312</v>
      </c>
      <c r="I9315" t="s">
        <v>29</v>
      </c>
      <c r="J9315">
        <v>582</v>
      </c>
      <c r="K9315">
        <v>9</v>
      </c>
      <c r="L9315">
        <v>1.2</v>
      </c>
      <c r="M9315">
        <v>6.5</v>
      </c>
      <c r="N9315" t="s">
        <v>45</v>
      </c>
      <c r="O9315" t="s">
        <v>31</v>
      </c>
      <c r="P9315">
        <v>146486</v>
      </c>
      <c r="Q9315" t="s">
        <v>26</v>
      </c>
      <c r="R9315" t="s">
        <v>32</v>
      </c>
      <c r="S9315" t="s">
        <v>33</v>
      </c>
      <c r="T9315" t="s">
        <v>29</v>
      </c>
      <c r="U9315" t="str">
        <f>IF(mba_decision_dataset[[#This Row],[Age]]&lt;25,"21-25",IF(mba_decision_dataset[[#This Row],[Age]]&gt;30,"31-35","25-30"))</f>
        <v>25-30</v>
      </c>
      <c r="V9315" t="str">
        <f>IF(mba_decision_dataset[[#This Row],[GRE/GMAT Score]]&lt;351,"250-350",IF(mba_decision_dataset[[#This Row],[GRE/GMAT Score]]&gt;645,"above 645","350-645"))</f>
        <v>350-645</v>
      </c>
      <c r="W9315" s="3">
        <f>(mba_decision_dataset[[#This Row],[Expected Post-MBA Salary]]-mba_decision_dataset[[#This Row],[Annual Salary (Before MBA)]])/mba_decision_dataset[[#This Row],[Annual Salary (Before MBA)]]</f>
        <v>1.6483584032398033</v>
      </c>
    </row>
    <row r="9316" spans="1:23" x14ac:dyDescent="0.4">
      <c r="A9316">
        <v>9315</v>
      </c>
      <c r="B9316">
        <v>31</v>
      </c>
      <c r="C9316" t="s">
        <v>34</v>
      </c>
      <c r="D9316" t="s">
        <v>50</v>
      </c>
      <c r="E9316">
        <v>3.87</v>
      </c>
      <c r="F9316">
        <v>8</v>
      </c>
      <c r="G9316" t="s">
        <v>38</v>
      </c>
      <c r="H9316">
        <v>31180</v>
      </c>
      <c r="I9316" t="s">
        <v>23</v>
      </c>
      <c r="J9316">
        <v>625</v>
      </c>
      <c r="K9316">
        <v>50</v>
      </c>
      <c r="L9316">
        <v>5.4</v>
      </c>
      <c r="M9316">
        <v>9</v>
      </c>
      <c r="N9316" t="s">
        <v>24</v>
      </c>
      <c r="O9316" t="s">
        <v>31</v>
      </c>
      <c r="P9316">
        <v>94183</v>
      </c>
      <c r="Q9316" t="s">
        <v>39</v>
      </c>
      <c r="R9316" t="s">
        <v>40</v>
      </c>
      <c r="S9316" t="s">
        <v>33</v>
      </c>
      <c r="T9316" t="s">
        <v>29</v>
      </c>
      <c r="U9316" t="str">
        <f>IF(mba_decision_dataset[[#This Row],[Age]]&lt;25,"21-25",IF(mba_decision_dataset[[#This Row],[Age]]&gt;30,"31-35","25-30"))</f>
        <v>31-35</v>
      </c>
      <c r="V9316" t="str">
        <f>IF(mba_decision_dataset[[#This Row],[GRE/GMAT Score]]&lt;351,"250-350",IF(mba_decision_dataset[[#This Row],[GRE/GMAT Score]]&gt;645,"above 645","350-645"))</f>
        <v>350-645</v>
      </c>
      <c r="W9316" s="3">
        <f>(mba_decision_dataset[[#This Row],[Expected Post-MBA Salary]]-mba_decision_dataset[[#This Row],[Annual Salary (Before MBA)]])/mba_decision_dataset[[#This Row],[Annual Salary (Before MBA)]]</f>
        <v>2.020622193713919</v>
      </c>
    </row>
    <row r="9317" spans="1:23" x14ac:dyDescent="0.4">
      <c r="A9317">
        <v>9316</v>
      </c>
      <c r="B9317">
        <v>25</v>
      </c>
      <c r="C9317" t="s">
        <v>34</v>
      </c>
      <c r="D9317" t="s">
        <v>21</v>
      </c>
      <c r="E9317">
        <v>3.82</v>
      </c>
      <c r="F9317">
        <v>9</v>
      </c>
      <c r="G9317" t="s">
        <v>22</v>
      </c>
      <c r="H9317">
        <v>112799</v>
      </c>
      <c r="I9317" t="s">
        <v>29</v>
      </c>
      <c r="J9317">
        <v>759</v>
      </c>
      <c r="K9317">
        <v>95</v>
      </c>
      <c r="L9317">
        <v>9.3000000000000007</v>
      </c>
      <c r="M9317">
        <v>1.6</v>
      </c>
      <c r="N9317" t="s">
        <v>47</v>
      </c>
      <c r="O9317" t="s">
        <v>46</v>
      </c>
      <c r="P9317">
        <v>109847</v>
      </c>
      <c r="Q9317" t="s">
        <v>39</v>
      </c>
      <c r="R9317" t="s">
        <v>44</v>
      </c>
      <c r="S9317" t="s">
        <v>28</v>
      </c>
      <c r="T9317" t="s">
        <v>29</v>
      </c>
      <c r="U9317" t="str">
        <f>IF(mba_decision_dataset[[#This Row],[Age]]&lt;25,"21-25",IF(mba_decision_dataset[[#This Row],[Age]]&gt;30,"31-35","25-30"))</f>
        <v>25-30</v>
      </c>
      <c r="V9317" t="str">
        <f>IF(mba_decision_dataset[[#This Row],[GRE/GMAT Score]]&lt;351,"250-350",IF(mba_decision_dataset[[#This Row],[GRE/GMAT Score]]&gt;645,"above 645","350-645"))</f>
        <v>above 645</v>
      </c>
      <c r="W9317" s="3">
        <f>(mba_decision_dataset[[#This Row],[Expected Post-MBA Salary]]-mba_decision_dataset[[#This Row],[Annual Salary (Before MBA)]])/mba_decision_dataset[[#This Row],[Annual Salary (Before MBA)]]</f>
        <v>-2.6170444773446572E-2</v>
      </c>
    </row>
    <row r="9318" spans="1:23" x14ac:dyDescent="0.4">
      <c r="A9318">
        <v>9317</v>
      </c>
      <c r="B9318">
        <v>32</v>
      </c>
      <c r="C9318" t="s">
        <v>34</v>
      </c>
      <c r="D9318" t="s">
        <v>35</v>
      </c>
      <c r="E9318">
        <v>3.63</v>
      </c>
      <c r="F9318">
        <v>4</v>
      </c>
      <c r="G9318" t="s">
        <v>22</v>
      </c>
      <c r="H9318">
        <v>69607</v>
      </c>
      <c r="I9318" t="s">
        <v>23</v>
      </c>
      <c r="J9318">
        <v>339</v>
      </c>
      <c r="K9318">
        <v>32</v>
      </c>
      <c r="L9318">
        <v>5.9</v>
      </c>
      <c r="M9318">
        <v>5.5</v>
      </c>
      <c r="N9318" t="s">
        <v>47</v>
      </c>
      <c r="O9318" t="s">
        <v>46</v>
      </c>
      <c r="P9318">
        <v>110747</v>
      </c>
      <c r="Q9318" t="s">
        <v>39</v>
      </c>
      <c r="R9318" t="s">
        <v>27</v>
      </c>
      <c r="S9318" t="s">
        <v>28</v>
      </c>
      <c r="T9318" t="s">
        <v>23</v>
      </c>
      <c r="U9318" t="str">
        <f>IF(mba_decision_dataset[[#This Row],[Age]]&lt;25,"21-25",IF(mba_decision_dataset[[#This Row],[Age]]&gt;30,"31-35","25-30"))</f>
        <v>31-35</v>
      </c>
      <c r="V9318" t="str">
        <f>IF(mba_decision_dataset[[#This Row],[GRE/GMAT Score]]&lt;351,"250-350",IF(mba_decision_dataset[[#This Row],[GRE/GMAT Score]]&gt;645,"above 645","350-645"))</f>
        <v>250-350</v>
      </c>
      <c r="W9318" s="3">
        <f>(mba_decision_dataset[[#This Row],[Expected Post-MBA Salary]]-mba_decision_dataset[[#This Row],[Annual Salary (Before MBA)]])/mba_decision_dataset[[#This Row],[Annual Salary (Before MBA)]]</f>
        <v>0.5910325110980218</v>
      </c>
    </row>
    <row r="9319" spans="1:23" x14ac:dyDescent="0.4">
      <c r="A9319">
        <v>9318</v>
      </c>
      <c r="B9319">
        <v>28</v>
      </c>
      <c r="C9319" t="s">
        <v>34</v>
      </c>
      <c r="D9319" t="s">
        <v>50</v>
      </c>
      <c r="E9319">
        <v>3.13</v>
      </c>
      <c r="F9319">
        <v>8</v>
      </c>
      <c r="G9319" t="s">
        <v>36</v>
      </c>
      <c r="H9319">
        <v>80574</v>
      </c>
      <c r="I9319" t="s">
        <v>23</v>
      </c>
      <c r="J9319">
        <v>749</v>
      </c>
      <c r="K9319">
        <v>41</v>
      </c>
      <c r="L9319">
        <v>6.5</v>
      </c>
      <c r="M9319">
        <v>9.8000000000000007</v>
      </c>
      <c r="N9319" t="s">
        <v>37</v>
      </c>
      <c r="O9319" t="s">
        <v>46</v>
      </c>
      <c r="P9319">
        <v>197611</v>
      </c>
      <c r="Q9319" t="s">
        <v>26</v>
      </c>
      <c r="R9319" t="s">
        <v>40</v>
      </c>
      <c r="S9319" t="s">
        <v>28</v>
      </c>
      <c r="T9319" t="s">
        <v>29</v>
      </c>
      <c r="U9319" t="str">
        <f>IF(mba_decision_dataset[[#This Row],[Age]]&lt;25,"21-25",IF(mba_decision_dataset[[#This Row],[Age]]&gt;30,"31-35","25-30"))</f>
        <v>25-30</v>
      </c>
      <c r="V9319" t="str">
        <f>IF(mba_decision_dataset[[#This Row],[GRE/GMAT Score]]&lt;351,"250-350",IF(mba_decision_dataset[[#This Row],[GRE/GMAT Score]]&gt;645,"above 645","350-645"))</f>
        <v>above 645</v>
      </c>
      <c r="W9319" s="3">
        <f>(mba_decision_dataset[[#This Row],[Expected Post-MBA Salary]]-mba_decision_dataset[[#This Row],[Annual Salary (Before MBA)]])/mba_decision_dataset[[#This Row],[Annual Salary (Before MBA)]]</f>
        <v>1.4525405217563978</v>
      </c>
    </row>
    <row r="9320" spans="1:23" x14ac:dyDescent="0.4">
      <c r="A9320">
        <v>9319</v>
      </c>
      <c r="B9320">
        <v>34</v>
      </c>
      <c r="C9320" t="s">
        <v>20</v>
      </c>
      <c r="D9320" t="s">
        <v>50</v>
      </c>
      <c r="E9320">
        <v>3.05</v>
      </c>
      <c r="F9320">
        <v>4</v>
      </c>
      <c r="G9320" t="s">
        <v>30</v>
      </c>
      <c r="H9320">
        <v>92990</v>
      </c>
      <c r="I9320" t="s">
        <v>23</v>
      </c>
      <c r="J9320">
        <v>509</v>
      </c>
      <c r="K9320">
        <v>407</v>
      </c>
      <c r="L9320">
        <v>5.4</v>
      </c>
      <c r="M9320">
        <v>1.7</v>
      </c>
      <c r="N9320" t="s">
        <v>47</v>
      </c>
      <c r="O9320" t="s">
        <v>46</v>
      </c>
      <c r="P9320">
        <v>125616</v>
      </c>
      <c r="Q9320" t="s">
        <v>26</v>
      </c>
      <c r="R9320" t="s">
        <v>40</v>
      </c>
      <c r="S9320" t="s">
        <v>33</v>
      </c>
      <c r="T9320" t="s">
        <v>23</v>
      </c>
      <c r="U9320" t="str">
        <f>IF(mba_decision_dataset[[#This Row],[Age]]&lt;25,"21-25",IF(mba_decision_dataset[[#This Row],[Age]]&gt;30,"31-35","25-30"))</f>
        <v>31-35</v>
      </c>
      <c r="V9320" t="str">
        <f>IF(mba_decision_dataset[[#This Row],[GRE/GMAT Score]]&lt;351,"250-350",IF(mba_decision_dataset[[#This Row],[GRE/GMAT Score]]&gt;645,"above 645","350-645"))</f>
        <v>350-645</v>
      </c>
      <c r="W9320" s="3">
        <f>(mba_decision_dataset[[#This Row],[Expected Post-MBA Salary]]-mba_decision_dataset[[#This Row],[Annual Salary (Before MBA)]])/mba_decision_dataset[[#This Row],[Annual Salary (Before MBA)]]</f>
        <v>0.35085493063770296</v>
      </c>
    </row>
    <row r="9321" spans="1:23" x14ac:dyDescent="0.4">
      <c r="A9321">
        <v>9320</v>
      </c>
      <c r="B9321">
        <v>27</v>
      </c>
      <c r="C9321" t="s">
        <v>34</v>
      </c>
      <c r="D9321" t="s">
        <v>49</v>
      </c>
      <c r="E9321">
        <v>2.66</v>
      </c>
      <c r="F9321">
        <v>0</v>
      </c>
      <c r="G9321" t="s">
        <v>38</v>
      </c>
      <c r="H9321">
        <v>114772</v>
      </c>
      <c r="I9321" t="s">
        <v>23</v>
      </c>
      <c r="J9321">
        <v>517</v>
      </c>
      <c r="K9321">
        <v>215</v>
      </c>
      <c r="L9321">
        <v>6.3</v>
      </c>
      <c r="M9321">
        <v>4.5999999999999996</v>
      </c>
      <c r="N9321" t="s">
        <v>47</v>
      </c>
      <c r="O9321" t="s">
        <v>38</v>
      </c>
      <c r="P9321">
        <v>179822</v>
      </c>
      <c r="Q9321" t="s">
        <v>26</v>
      </c>
      <c r="R9321" t="s">
        <v>27</v>
      </c>
      <c r="S9321" t="s">
        <v>28</v>
      </c>
      <c r="T9321" t="s">
        <v>23</v>
      </c>
      <c r="U9321" t="str">
        <f>IF(mba_decision_dataset[[#This Row],[Age]]&lt;25,"21-25",IF(mba_decision_dataset[[#This Row],[Age]]&gt;30,"31-35","25-30"))</f>
        <v>25-30</v>
      </c>
      <c r="V9321" t="str">
        <f>IF(mba_decision_dataset[[#This Row],[GRE/GMAT Score]]&lt;351,"250-350",IF(mba_decision_dataset[[#This Row],[GRE/GMAT Score]]&gt;645,"above 645","350-645"))</f>
        <v>350-645</v>
      </c>
      <c r="W9321" s="3">
        <f>(mba_decision_dataset[[#This Row],[Expected Post-MBA Salary]]-mba_decision_dataset[[#This Row],[Annual Salary (Before MBA)]])/mba_decision_dataset[[#This Row],[Annual Salary (Before MBA)]]</f>
        <v>0.56677586867877183</v>
      </c>
    </row>
    <row r="9322" spans="1:23" x14ac:dyDescent="0.4">
      <c r="A9322">
        <v>9321</v>
      </c>
      <c r="B9322">
        <v>24</v>
      </c>
      <c r="C9322" t="s">
        <v>20</v>
      </c>
      <c r="D9322" t="s">
        <v>49</v>
      </c>
      <c r="E9322">
        <v>2.5</v>
      </c>
      <c r="F9322">
        <v>6</v>
      </c>
      <c r="G9322" t="s">
        <v>38</v>
      </c>
      <c r="H9322">
        <v>42279</v>
      </c>
      <c r="I9322" t="s">
        <v>29</v>
      </c>
      <c r="J9322">
        <v>302</v>
      </c>
      <c r="K9322">
        <v>372</v>
      </c>
      <c r="L9322">
        <v>3.7</v>
      </c>
      <c r="M9322">
        <v>3</v>
      </c>
      <c r="N9322" t="s">
        <v>47</v>
      </c>
      <c r="O9322" t="s">
        <v>38</v>
      </c>
      <c r="P9322">
        <v>176355</v>
      </c>
      <c r="Q9322" t="s">
        <v>26</v>
      </c>
      <c r="R9322" t="s">
        <v>27</v>
      </c>
      <c r="S9322" t="s">
        <v>28</v>
      </c>
      <c r="T9322" t="s">
        <v>29</v>
      </c>
      <c r="U9322" t="str">
        <f>IF(mba_decision_dataset[[#This Row],[Age]]&lt;25,"21-25",IF(mba_decision_dataset[[#This Row],[Age]]&gt;30,"31-35","25-30"))</f>
        <v>21-25</v>
      </c>
      <c r="V9322" t="str">
        <f>IF(mba_decision_dataset[[#This Row],[GRE/GMAT Score]]&lt;351,"250-350",IF(mba_decision_dataset[[#This Row],[GRE/GMAT Score]]&gt;645,"above 645","350-645"))</f>
        <v>250-350</v>
      </c>
      <c r="W9322" s="3">
        <f>(mba_decision_dataset[[#This Row],[Expected Post-MBA Salary]]-mba_decision_dataset[[#This Row],[Annual Salary (Before MBA)]])/mba_decision_dataset[[#This Row],[Annual Salary (Before MBA)]]</f>
        <v>3.1712197544880438</v>
      </c>
    </row>
    <row r="9323" spans="1:23" x14ac:dyDescent="0.4">
      <c r="A9323">
        <v>9322</v>
      </c>
      <c r="B9323">
        <v>24</v>
      </c>
      <c r="C9323" t="s">
        <v>34</v>
      </c>
      <c r="D9323" t="s">
        <v>50</v>
      </c>
      <c r="E9323">
        <v>3.02</v>
      </c>
      <c r="F9323">
        <v>6</v>
      </c>
      <c r="G9323" t="s">
        <v>30</v>
      </c>
      <c r="H9323">
        <v>86682</v>
      </c>
      <c r="I9323" t="s">
        <v>23</v>
      </c>
      <c r="J9323">
        <v>521</v>
      </c>
      <c r="K9323">
        <v>298</v>
      </c>
      <c r="L9323">
        <v>2.8</v>
      </c>
      <c r="M9323">
        <v>2.1</v>
      </c>
      <c r="N9323" t="s">
        <v>24</v>
      </c>
      <c r="O9323" t="s">
        <v>25</v>
      </c>
      <c r="P9323">
        <v>187915</v>
      </c>
      <c r="Q9323" t="s">
        <v>26</v>
      </c>
      <c r="R9323" t="s">
        <v>40</v>
      </c>
      <c r="S9323" t="s">
        <v>28</v>
      </c>
      <c r="T9323" t="s">
        <v>23</v>
      </c>
      <c r="U9323" t="str">
        <f>IF(mba_decision_dataset[[#This Row],[Age]]&lt;25,"21-25",IF(mba_decision_dataset[[#This Row],[Age]]&gt;30,"31-35","25-30"))</f>
        <v>21-25</v>
      </c>
      <c r="V9323" t="str">
        <f>IF(mba_decision_dataset[[#This Row],[GRE/GMAT Score]]&lt;351,"250-350",IF(mba_decision_dataset[[#This Row],[GRE/GMAT Score]]&gt;645,"above 645","350-645"))</f>
        <v>350-645</v>
      </c>
      <c r="W9323" s="3">
        <f>(mba_decision_dataset[[#This Row],[Expected Post-MBA Salary]]-mba_decision_dataset[[#This Row],[Annual Salary (Before MBA)]])/mba_decision_dataset[[#This Row],[Annual Salary (Before MBA)]]</f>
        <v>1.1678664543965298</v>
      </c>
    </row>
    <row r="9324" spans="1:23" x14ac:dyDescent="0.4">
      <c r="A9324">
        <v>9323</v>
      </c>
      <c r="B9324">
        <v>26</v>
      </c>
      <c r="C9324" t="s">
        <v>20</v>
      </c>
      <c r="D9324" t="s">
        <v>49</v>
      </c>
      <c r="E9324">
        <v>3.16</v>
      </c>
      <c r="F9324">
        <v>3</v>
      </c>
      <c r="G9324" t="s">
        <v>36</v>
      </c>
      <c r="H9324">
        <v>87786</v>
      </c>
      <c r="I9324" t="s">
        <v>29</v>
      </c>
      <c r="J9324">
        <v>394</v>
      </c>
      <c r="K9324">
        <v>400</v>
      </c>
      <c r="L9324">
        <v>4.5</v>
      </c>
      <c r="M9324">
        <v>7.5</v>
      </c>
      <c r="N9324" t="s">
        <v>45</v>
      </c>
      <c r="O9324" t="s">
        <v>31</v>
      </c>
      <c r="P9324">
        <v>77424</v>
      </c>
      <c r="Q9324" t="s">
        <v>26</v>
      </c>
      <c r="R9324" t="s">
        <v>27</v>
      </c>
      <c r="S9324" t="s">
        <v>33</v>
      </c>
      <c r="T9324" t="s">
        <v>23</v>
      </c>
      <c r="U9324" t="str">
        <f>IF(mba_decision_dataset[[#This Row],[Age]]&lt;25,"21-25",IF(mba_decision_dataset[[#This Row],[Age]]&gt;30,"31-35","25-30"))</f>
        <v>25-30</v>
      </c>
      <c r="V9324" t="str">
        <f>IF(mba_decision_dataset[[#This Row],[GRE/GMAT Score]]&lt;351,"250-350",IF(mba_decision_dataset[[#This Row],[GRE/GMAT Score]]&gt;645,"above 645","350-645"))</f>
        <v>350-645</v>
      </c>
      <c r="W9324" s="3">
        <f>(mba_decision_dataset[[#This Row],[Expected Post-MBA Salary]]-mba_decision_dataset[[#This Row],[Annual Salary (Before MBA)]])/mba_decision_dataset[[#This Row],[Annual Salary (Before MBA)]]</f>
        <v>-0.11803704463126238</v>
      </c>
    </row>
    <row r="9325" spans="1:23" x14ac:dyDescent="0.4">
      <c r="A9325">
        <v>9324</v>
      </c>
      <c r="B9325">
        <v>26</v>
      </c>
      <c r="C9325" t="s">
        <v>34</v>
      </c>
      <c r="D9325" t="s">
        <v>21</v>
      </c>
      <c r="E9325">
        <v>2.4900000000000002</v>
      </c>
      <c r="F9325">
        <v>2</v>
      </c>
      <c r="G9325" t="s">
        <v>22</v>
      </c>
      <c r="H9325">
        <v>99042</v>
      </c>
      <c r="I9325" t="s">
        <v>23</v>
      </c>
      <c r="J9325">
        <v>737</v>
      </c>
      <c r="K9325">
        <v>405</v>
      </c>
      <c r="L9325">
        <v>3.1</v>
      </c>
      <c r="M9325">
        <v>1.6</v>
      </c>
      <c r="N9325" t="s">
        <v>45</v>
      </c>
      <c r="O9325" t="s">
        <v>46</v>
      </c>
      <c r="P9325">
        <v>156282</v>
      </c>
      <c r="Q9325" t="s">
        <v>39</v>
      </c>
      <c r="R9325" t="s">
        <v>32</v>
      </c>
      <c r="S9325" t="s">
        <v>28</v>
      </c>
      <c r="T9325" t="s">
        <v>29</v>
      </c>
      <c r="U9325" t="str">
        <f>IF(mba_decision_dataset[[#This Row],[Age]]&lt;25,"21-25",IF(mba_decision_dataset[[#This Row],[Age]]&gt;30,"31-35","25-30"))</f>
        <v>25-30</v>
      </c>
      <c r="V9325" t="str">
        <f>IF(mba_decision_dataset[[#This Row],[GRE/GMAT Score]]&lt;351,"250-350",IF(mba_decision_dataset[[#This Row],[GRE/GMAT Score]]&gt;645,"above 645","350-645"))</f>
        <v>above 645</v>
      </c>
      <c r="W9325" s="3">
        <f>(mba_decision_dataset[[#This Row],[Expected Post-MBA Salary]]-mba_decision_dataset[[#This Row],[Annual Salary (Before MBA)]])/mba_decision_dataset[[#This Row],[Annual Salary (Before MBA)]]</f>
        <v>0.57793663294359965</v>
      </c>
    </row>
    <row r="9326" spans="1:23" x14ac:dyDescent="0.4">
      <c r="A9326">
        <v>9325</v>
      </c>
      <c r="B9326">
        <v>29</v>
      </c>
      <c r="C9326" t="s">
        <v>20</v>
      </c>
      <c r="D9326" t="s">
        <v>35</v>
      </c>
      <c r="E9326">
        <v>3.85</v>
      </c>
      <c r="F9326">
        <v>0</v>
      </c>
      <c r="G9326" t="s">
        <v>38</v>
      </c>
      <c r="H9326">
        <v>86951</v>
      </c>
      <c r="I9326" t="s">
        <v>29</v>
      </c>
      <c r="J9326">
        <v>659</v>
      </c>
      <c r="K9326">
        <v>447</v>
      </c>
      <c r="L9326">
        <v>9.1999999999999993</v>
      </c>
      <c r="M9326">
        <v>9.1999999999999993</v>
      </c>
      <c r="N9326" t="s">
        <v>24</v>
      </c>
      <c r="O9326" t="s">
        <v>46</v>
      </c>
      <c r="P9326">
        <v>186318</v>
      </c>
      <c r="Q9326" t="s">
        <v>39</v>
      </c>
      <c r="R9326" t="s">
        <v>32</v>
      </c>
      <c r="S9326" t="s">
        <v>33</v>
      </c>
      <c r="T9326" t="s">
        <v>23</v>
      </c>
      <c r="U9326" t="str">
        <f>IF(mba_decision_dataset[[#This Row],[Age]]&lt;25,"21-25",IF(mba_decision_dataset[[#This Row],[Age]]&gt;30,"31-35","25-30"))</f>
        <v>25-30</v>
      </c>
      <c r="V9326" t="str">
        <f>IF(mba_decision_dataset[[#This Row],[GRE/GMAT Score]]&lt;351,"250-350",IF(mba_decision_dataset[[#This Row],[GRE/GMAT Score]]&gt;645,"above 645","350-645"))</f>
        <v>above 645</v>
      </c>
      <c r="W9326" s="3">
        <f>(mba_decision_dataset[[#This Row],[Expected Post-MBA Salary]]-mba_decision_dataset[[#This Row],[Annual Salary (Before MBA)]])/mba_decision_dataset[[#This Row],[Annual Salary (Before MBA)]]</f>
        <v>1.1427930673597773</v>
      </c>
    </row>
    <row r="9327" spans="1:23" x14ac:dyDescent="0.4">
      <c r="A9327">
        <v>9326</v>
      </c>
      <c r="B9327">
        <v>32</v>
      </c>
      <c r="C9327" t="s">
        <v>34</v>
      </c>
      <c r="D9327" t="s">
        <v>35</v>
      </c>
      <c r="E9327">
        <v>3.11</v>
      </c>
      <c r="F9327">
        <v>6</v>
      </c>
      <c r="G9327" t="s">
        <v>36</v>
      </c>
      <c r="H9327">
        <v>53892</v>
      </c>
      <c r="I9327" t="s">
        <v>29</v>
      </c>
      <c r="J9327">
        <v>278</v>
      </c>
      <c r="K9327">
        <v>76</v>
      </c>
      <c r="L9327">
        <v>2.2999999999999998</v>
      </c>
      <c r="M9327">
        <v>9.6</v>
      </c>
      <c r="N9327" t="s">
        <v>37</v>
      </c>
      <c r="O9327" t="s">
        <v>43</v>
      </c>
      <c r="P9327">
        <v>90638</v>
      </c>
      <c r="Q9327" t="s">
        <v>26</v>
      </c>
      <c r="R9327" t="s">
        <v>27</v>
      </c>
      <c r="S9327" t="s">
        <v>33</v>
      </c>
      <c r="T9327" t="s">
        <v>29</v>
      </c>
      <c r="U9327" t="str">
        <f>IF(mba_decision_dataset[[#This Row],[Age]]&lt;25,"21-25",IF(mba_decision_dataset[[#This Row],[Age]]&gt;30,"31-35","25-30"))</f>
        <v>31-35</v>
      </c>
      <c r="V9327" t="str">
        <f>IF(mba_decision_dataset[[#This Row],[GRE/GMAT Score]]&lt;351,"250-350",IF(mba_decision_dataset[[#This Row],[GRE/GMAT Score]]&gt;645,"above 645","350-645"))</f>
        <v>250-350</v>
      </c>
      <c r="W9327" s="3">
        <f>(mba_decision_dataset[[#This Row],[Expected Post-MBA Salary]]-mba_decision_dataset[[#This Row],[Annual Salary (Before MBA)]])/mba_decision_dataset[[#This Row],[Annual Salary (Before MBA)]]</f>
        <v>0.68184517182513171</v>
      </c>
    </row>
    <row r="9328" spans="1:23" x14ac:dyDescent="0.4">
      <c r="A9328">
        <v>9327</v>
      </c>
      <c r="B9328">
        <v>25</v>
      </c>
      <c r="C9328" t="s">
        <v>20</v>
      </c>
      <c r="D9328" t="s">
        <v>35</v>
      </c>
      <c r="E9328">
        <v>3.05</v>
      </c>
      <c r="F9328">
        <v>4</v>
      </c>
      <c r="G9328" t="s">
        <v>30</v>
      </c>
      <c r="H9328">
        <v>38439</v>
      </c>
      <c r="I9328" t="s">
        <v>23</v>
      </c>
      <c r="J9328">
        <v>757</v>
      </c>
      <c r="K9328">
        <v>454</v>
      </c>
      <c r="L9328">
        <v>3.2</v>
      </c>
      <c r="M9328">
        <v>6.2</v>
      </c>
      <c r="N9328" t="s">
        <v>45</v>
      </c>
      <c r="O9328" t="s">
        <v>38</v>
      </c>
      <c r="P9328">
        <v>82483</v>
      </c>
      <c r="Q9328" t="s">
        <v>26</v>
      </c>
      <c r="R9328" t="s">
        <v>27</v>
      </c>
      <c r="S9328" t="s">
        <v>33</v>
      </c>
      <c r="T9328" t="s">
        <v>29</v>
      </c>
      <c r="U9328" t="str">
        <f>IF(mba_decision_dataset[[#This Row],[Age]]&lt;25,"21-25",IF(mba_decision_dataset[[#This Row],[Age]]&gt;30,"31-35","25-30"))</f>
        <v>25-30</v>
      </c>
      <c r="V9328" t="str">
        <f>IF(mba_decision_dataset[[#This Row],[GRE/GMAT Score]]&lt;351,"250-350",IF(mba_decision_dataset[[#This Row],[GRE/GMAT Score]]&gt;645,"above 645","350-645"))</f>
        <v>above 645</v>
      </c>
      <c r="W9328" s="3">
        <f>(mba_decision_dataset[[#This Row],[Expected Post-MBA Salary]]-mba_decision_dataset[[#This Row],[Annual Salary (Before MBA)]])/mba_decision_dataset[[#This Row],[Annual Salary (Before MBA)]]</f>
        <v>1.1458154478524416</v>
      </c>
    </row>
    <row r="9329" spans="1:23" x14ac:dyDescent="0.4">
      <c r="A9329">
        <v>9328</v>
      </c>
      <c r="B9329">
        <v>28</v>
      </c>
      <c r="C9329" t="s">
        <v>34</v>
      </c>
      <c r="D9329" t="s">
        <v>50</v>
      </c>
      <c r="E9329">
        <v>2.87</v>
      </c>
      <c r="F9329">
        <v>9</v>
      </c>
      <c r="G9329" t="s">
        <v>22</v>
      </c>
      <c r="H9329">
        <v>49362</v>
      </c>
      <c r="I9329" t="s">
        <v>23</v>
      </c>
      <c r="J9329">
        <v>599</v>
      </c>
      <c r="K9329">
        <v>398</v>
      </c>
      <c r="L9329">
        <v>8.1</v>
      </c>
      <c r="M9329">
        <v>6.6</v>
      </c>
      <c r="N9329" t="s">
        <v>45</v>
      </c>
      <c r="O9329" t="s">
        <v>46</v>
      </c>
      <c r="P9329">
        <v>109186</v>
      </c>
      <c r="Q9329" t="s">
        <v>26</v>
      </c>
      <c r="R9329" t="s">
        <v>40</v>
      </c>
      <c r="S9329" t="s">
        <v>28</v>
      </c>
      <c r="T9329" t="s">
        <v>29</v>
      </c>
      <c r="U9329" t="str">
        <f>IF(mba_decision_dataset[[#This Row],[Age]]&lt;25,"21-25",IF(mba_decision_dataset[[#This Row],[Age]]&gt;30,"31-35","25-30"))</f>
        <v>25-30</v>
      </c>
      <c r="V9329" t="str">
        <f>IF(mba_decision_dataset[[#This Row],[GRE/GMAT Score]]&lt;351,"250-350",IF(mba_decision_dataset[[#This Row],[GRE/GMAT Score]]&gt;645,"above 645","350-645"))</f>
        <v>350-645</v>
      </c>
      <c r="W9329" s="3">
        <f>(mba_decision_dataset[[#This Row],[Expected Post-MBA Salary]]-mba_decision_dataset[[#This Row],[Annual Salary (Before MBA)]])/mba_decision_dataset[[#This Row],[Annual Salary (Before MBA)]]</f>
        <v>1.2119444106802804</v>
      </c>
    </row>
    <row r="9330" spans="1:23" x14ac:dyDescent="0.4">
      <c r="A9330">
        <v>9329</v>
      </c>
      <c r="B9330">
        <v>25</v>
      </c>
      <c r="C9330" t="s">
        <v>20</v>
      </c>
      <c r="D9330" t="s">
        <v>50</v>
      </c>
      <c r="E9330">
        <v>2.12</v>
      </c>
      <c r="F9330">
        <v>0</v>
      </c>
      <c r="G9330" t="s">
        <v>22</v>
      </c>
      <c r="H9330">
        <v>56741</v>
      </c>
      <c r="I9330" t="s">
        <v>23</v>
      </c>
      <c r="J9330">
        <v>745</v>
      </c>
      <c r="K9330">
        <v>86</v>
      </c>
      <c r="L9330">
        <v>1.9</v>
      </c>
      <c r="M9330">
        <v>9.1999999999999993</v>
      </c>
      <c r="N9330" t="s">
        <v>47</v>
      </c>
      <c r="O9330" t="s">
        <v>31</v>
      </c>
      <c r="P9330">
        <v>154108</v>
      </c>
      <c r="Q9330" t="s">
        <v>26</v>
      </c>
      <c r="R9330" t="s">
        <v>32</v>
      </c>
      <c r="S9330" t="s">
        <v>33</v>
      </c>
      <c r="T9330" t="s">
        <v>23</v>
      </c>
      <c r="U9330" t="str">
        <f>IF(mba_decision_dataset[[#This Row],[Age]]&lt;25,"21-25",IF(mba_decision_dataset[[#This Row],[Age]]&gt;30,"31-35","25-30"))</f>
        <v>25-30</v>
      </c>
      <c r="V9330" t="str">
        <f>IF(mba_decision_dataset[[#This Row],[GRE/GMAT Score]]&lt;351,"250-350",IF(mba_decision_dataset[[#This Row],[GRE/GMAT Score]]&gt;645,"above 645","350-645"))</f>
        <v>above 645</v>
      </c>
      <c r="W9330" s="3">
        <f>(mba_decision_dataset[[#This Row],[Expected Post-MBA Salary]]-mba_decision_dataset[[#This Row],[Annual Salary (Before MBA)]])/mba_decision_dataset[[#This Row],[Annual Salary (Before MBA)]]</f>
        <v>1.7159902010891595</v>
      </c>
    </row>
    <row r="9331" spans="1:23" x14ac:dyDescent="0.4">
      <c r="A9331">
        <v>9330</v>
      </c>
      <c r="B9331">
        <v>22</v>
      </c>
      <c r="C9331" t="s">
        <v>20</v>
      </c>
      <c r="D9331" t="s">
        <v>50</v>
      </c>
      <c r="E9331">
        <v>3.76</v>
      </c>
      <c r="F9331">
        <v>0</v>
      </c>
      <c r="G9331" t="s">
        <v>36</v>
      </c>
      <c r="H9331">
        <v>50571</v>
      </c>
      <c r="I9331" t="s">
        <v>29</v>
      </c>
      <c r="J9331">
        <v>606</v>
      </c>
      <c r="K9331">
        <v>479</v>
      </c>
      <c r="L9331">
        <v>8.1999999999999993</v>
      </c>
      <c r="M9331">
        <v>6.1</v>
      </c>
      <c r="N9331" t="s">
        <v>45</v>
      </c>
      <c r="O9331" t="s">
        <v>43</v>
      </c>
      <c r="P9331">
        <v>156140</v>
      </c>
      <c r="Q9331" t="s">
        <v>39</v>
      </c>
      <c r="R9331" t="s">
        <v>44</v>
      </c>
      <c r="S9331" t="s">
        <v>33</v>
      </c>
      <c r="T9331" t="s">
        <v>29</v>
      </c>
      <c r="U9331" t="str">
        <f>IF(mba_decision_dataset[[#This Row],[Age]]&lt;25,"21-25",IF(mba_decision_dataset[[#This Row],[Age]]&gt;30,"31-35","25-30"))</f>
        <v>21-25</v>
      </c>
      <c r="V9331" t="str">
        <f>IF(mba_decision_dataset[[#This Row],[GRE/GMAT Score]]&lt;351,"250-350",IF(mba_decision_dataset[[#This Row],[GRE/GMAT Score]]&gt;645,"above 645","350-645"))</f>
        <v>350-645</v>
      </c>
      <c r="W9331" s="3">
        <f>(mba_decision_dataset[[#This Row],[Expected Post-MBA Salary]]-mba_decision_dataset[[#This Row],[Annual Salary (Before MBA)]])/mba_decision_dataset[[#This Row],[Annual Salary (Before MBA)]]</f>
        <v>2.0875402898894624</v>
      </c>
    </row>
    <row r="9332" spans="1:23" x14ac:dyDescent="0.4">
      <c r="A9332">
        <v>9331</v>
      </c>
      <c r="B9332">
        <v>26</v>
      </c>
      <c r="C9332" t="s">
        <v>34</v>
      </c>
      <c r="D9332" t="s">
        <v>21</v>
      </c>
      <c r="E9332">
        <v>2.63</v>
      </c>
      <c r="F9332">
        <v>2</v>
      </c>
      <c r="G9332" t="s">
        <v>42</v>
      </c>
      <c r="H9332">
        <v>107781</v>
      </c>
      <c r="I9332" t="s">
        <v>23</v>
      </c>
      <c r="J9332">
        <v>751</v>
      </c>
      <c r="K9332">
        <v>104</v>
      </c>
      <c r="L9332">
        <v>6.2</v>
      </c>
      <c r="M9332">
        <v>2.9</v>
      </c>
      <c r="N9332" t="s">
        <v>24</v>
      </c>
      <c r="O9332" t="s">
        <v>25</v>
      </c>
      <c r="P9332">
        <v>103371</v>
      </c>
      <c r="Q9332" t="s">
        <v>26</v>
      </c>
      <c r="R9332" t="s">
        <v>40</v>
      </c>
      <c r="S9332" t="s">
        <v>28</v>
      </c>
      <c r="T9332" t="s">
        <v>29</v>
      </c>
      <c r="U9332" t="str">
        <f>IF(mba_decision_dataset[[#This Row],[Age]]&lt;25,"21-25",IF(mba_decision_dataset[[#This Row],[Age]]&gt;30,"31-35","25-30"))</f>
        <v>25-30</v>
      </c>
      <c r="V9332" t="str">
        <f>IF(mba_decision_dataset[[#This Row],[GRE/GMAT Score]]&lt;351,"250-350",IF(mba_decision_dataset[[#This Row],[GRE/GMAT Score]]&gt;645,"above 645","350-645"))</f>
        <v>above 645</v>
      </c>
      <c r="W9332" s="3">
        <f>(mba_decision_dataset[[#This Row],[Expected Post-MBA Salary]]-mba_decision_dataset[[#This Row],[Annual Salary (Before MBA)]])/mba_decision_dataset[[#This Row],[Annual Salary (Before MBA)]]</f>
        <v>-4.0916302502296324E-2</v>
      </c>
    </row>
    <row r="9333" spans="1:23" x14ac:dyDescent="0.4">
      <c r="A9333">
        <v>9332</v>
      </c>
      <c r="B9333">
        <v>29</v>
      </c>
      <c r="C9333" t="s">
        <v>34</v>
      </c>
      <c r="D9333" t="s">
        <v>35</v>
      </c>
      <c r="E9333">
        <v>3.28</v>
      </c>
      <c r="F9333">
        <v>2</v>
      </c>
      <c r="G9333" t="s">
        <v>42</v>
      </c>
      <c r="H9333">
        <v>92900</v>
      </c>
      <c r="I9333" t="s">
        <v>23</v>
      </c>
      <c r="J9333">
        <v>480</v>
      </c>
      <c r="K9333">
        <v>431</v>
      </c>
      <c r="L9333">
        <v>5.0999999999999996</v>
      </c>
      <c r="M9333">
        <v>4.2</v>
      </c>
      <c r="N9333" t="s">
        <v>47</v>
      </c>
      <c r="O9333" t="s">
        <v>25</v>
      </c>
      <c r="P9333">
        <v>133742</v>
      </c>
      <c r="Q9333" t="s">
        <v>39</v>
      </c>
      <c r="R9333" t="s">
        <v>32</v>
      </c>
      <c r="S9333" t="s">
        <v>33</v>
      </c>
      <c r="T9333" t="s">
        <v>23</v>
      </c>
      <c r="U9333" t="str">
        <f>IF(mba_decision_dataset[[#This Row],[Age]]&lt;25,"21-25",IF(mba_decision_dataset[[#This Row],[Age]]&gt;30,"31-35","25-30"))</f>
        <v>25-30</v>
      </c>
      <c r="V9333" t="str">
        <f>IF(mba_decision_dataset[[#This Row],[GRE/GMAT Score]]&lt;351,"250-350",IF(mba_decision_dataset[[#This Row],[GRE/GMAT Score]]&gt;645,"above 645","350-645"))</f>
        <v>350-645</v>
      </c>
      <c r="W9333" s="3">
        <f>(mba_decision_dataset[[#This Row],[Expected Post-MBA Salary]]-mba_decision_dataset[[#This Row],[Annual Salary (Before MBA)]])/mba_decision_dataset[[#This Row],[Annual Salary (Before MBA)]]</f>
        <v>0.43963401506996769</v>
      </c>
    </row>
    <row r="9334" spans="1:23" x14ac:dyDescent="0.4">
      <c r="A9334">
        <v>9333</v>
      </c>
      <c r="B9334">
        <v>33</v>
      </c>
      <c r="C9334" t="s">
        <v>20</v>
      </c>
      <c r="D9334" t="s">
        <v>49</v>
      </c>
      <c r="E9334">
        <v>3.21</v>
      </c>
      <c r="F9334">
        <v>1</v>
      </c>
      <c r="G9334" t="s">
        <v>42</v>
      </c>
      <c r="H9334">
        <v>51327</v>
      </c>
      <c r="I9334" t="s">
        <v>23</v>
      </c>
      <c r="J9334">
        <v>790</v>
      </c>
      <c r="K9334">
        <v>426</v>
      </c>
      <c r="L9334">
        <v>8.8000000000000007</v>
      </c>
      <c r="M9334">
        <v>5.4</v>
      </c>
      <c r="N9334" t="s">
        <v>24</v>
      </c>
      <c r="O9334" t="s">
        <v>38</v>
      </c>
      <c r="P9334">
        <v>69023</v>
      </c>
      <c r="Q9334" t="s">
        <v>39</v>
      </c>
      <c r="R9334" t="s">
        <v>32</v>
      </c>
      <c r="S9334" t="s">
        <v>33</v>
      </c>
      <c r="T9334" t="s">
        <v>29</v>
      </c>
      <c r="U9334" t="str">
        <f>IF(mba_decision_dataset[[#This Row],[Age]]&lt;25,"21-25",IF(mba_decision_dataset[[#This Row],[Age]]&gt;30,"31-35","25-30"))</f>
        <v>31-35</v>
      </c>
      <c r="V9334" t="str">
        <f>IF(mba_decision_dataset[[#This Row],[GRE/GMAT Score]]&lt;351,"250-350",IF(mba_decision_dataset[[#This Row],[GRE/GMAT Score]]&gt;645,"above 645","350-645"))</f>
        <v>above 645</v>
      </c>
      <c r="W9334" s="3">
        <f>(mba_decision_dataset[[#This Row],[Expected Post-MBA Salary]]-mba_decision_dataset[[#This Row],[Annual Salary (Before MBA)]])/mba_decision_dataset[[#This Row],[Annual Salary (Before MBA)]]</f>
        <v>0.3447698092621817</v>
      </c>
    </row>
    <row r="9335" spans="1:23" x14ac:dyDescent="0.4">
      <c r="A9335">
        <v>9334</v>
      </c>
      <c r="B9335">
        <v>23</v>
      </c>
      <c r="C9335" t="s">
        <v>34</v>
      </c>
      <c r="D9335" t="s">
        <v>49</v>
      </c>
      <c r="E9335">
        <v>3.17</v>
      </c>
      <c r="F9335">
        <v>7</v>
      </c>
      <c r="G9335" t="s">
        <v>30</v>
      </c>
      <c r="H9335">
        <v>47931</v>
      </c>
      <c r="I9335" t="s">
        <v>29</v>
      </c>
      <c r="J9335">
        <v>370</v>
      </c>
      <c r="K9335">
        <v>156</v>
      </c>
      <c r="L9335">
        <v>4.5999999999999996</v>
      </c>
      <c r="M9335">
        <v>7.4</v>
      </c>
      <c r="N9335" t="s">
        <v>45</v>
      </c>
      <c r="O9335" t="s">
        <v>31</v>
      </c>
      <c r="P9335">
        <v>184440</v>
      </c>
      <c r="Q9335" t="s">
        <v>39</v>
      </c>
      <c r="R9335" t="s">
        <v>27</v>
      </c>
      <c r="S9335" t="s">
        <v>33</v>
      </c>
      <c r="T9335" t="s">
        <v>29</v>
      </c>
      <c r="U9335" t="str">
        <f>IF(mba_decision_dataset[[#This Row],[Age]]&lt;25,"21-25",IF(mba_decision_dataset[[#This Row],[Age]]&gt;30,"31-35","25-30"))</f>
        <v>21-25</v>
      </c>
      <c r="V9335" t="str">
        <f>IF(mba_decision_dataset[[#This Row],[GRE/GMAT Score]]&lt;351,"250-350",IF(mba_decision_dataset[[#This Row],[GRE/GMAT Score]]&gt;645,"above 645","350-645"))</f>
        <v>350-645</v>
      </c>
      <c r="W9335" s="3">
        <f>(mba_decision_dataset[[#This Row],[Expected Post-MBA Salary]]-mba_decision_dataset[[#This Row],[Annual Salary (Before MBA)]])/mba_decision_dataset[[#This Row],[Annual Salary (Before MBA)]]</f>
        <v>2.8480315453464353</v>
      </c>
    </row>
    <row r="9336" spans="1:23" x14ac:dyDescent="0.4">
      <c r="A9336">
        <v>9335</v>
      </c>
      <c r="B9336">
        <v>21</v>
      </c>
      <c r="C9336" t="s">
        <v>34</v>
      </c>
      <c r="D9336" t="s">
        <v>41</v>
      </c>
      <c r="E9336">
        <v>3.05</v>
      </c>
      <c r="F9336">
        <v>7</v>
      </c>
      <c r="G9336" t="s">
        <v>42</v>
      </c>
      <c r="H9336">
        <v>60235</v>
      </c>
      <c r="I9336" t="s">
        <v>23</v>
      </c>
      <c r="J9336">
        <v>426</v>
      </c>
      <c r="K9336">
        <v>453</v>
      </c>
      <c r="L9336">
        <v>3.5</v>
      </c>
      <c r="M9336">
        <v>5.2</v>
      </c>
      <c r="N9336" t="s">
        <v>37</v>
      </c>
      <c r="O9336" t="s">
        <v>31</v>
      </c>
      <c r="P9336">
        <v>188264</v>
      </c>
      <c r="Q9336" t="s">
        <v>26</v>
      </c>
      <c r="R9336" t="s">
        <v>40</v>
      </c>
      <c r="S9336" t="s">
        <v>33</v>
      </c>
      <c r="T9336" t="s">
        <v>29</v>
      </c>
      <c r="U9336" t="str">
        <f>IF(mba_decision_dataset[[#This Row],[Age]]&lt;25,"21-25",IF(mba_decision_dataset[[#This Row],[Age]]&gt;30,"31-35","25-30"))</f>
        <v>21-25</v>
      </c>
      <c r="V9336" t="str">
        <f>IF(mba_decision_dataset[[#This Row],[GRE/GMAT Score]]&lt;351,"250-350",IF(mba_decision_dataset[[#This Row],[GRE/GMAT Score]]&gt;645,"above 645","350-645"))</f>
        <v>350-645</v>
      </c>
      <c r="W9336" s="3">
        <f>(mba_decision_dataset[[#This Row],[Expected Post-MBA Salary]]-mba_decision_dataset[[#This Row],[Annual Salary (Before MBA)]])/mba_decision_dataset[[#This Row],[Annual Salary (Before MBA)]]</f>
        <v>2.1254918236905453</v>
      </c>
    </row>
    <row r="9337" spans="1:23" x14ac:dyDescent="0.4">
      <c r="A9337">
        <v>9336</v>
      </c>
      <c r="B9337">
        <v>21</v>
      </c>
      <c r="C9337" t="s">
        <v>34</v>
      </c>
      <c r="D9337" t="s">
        <v>41</v>
      </c>
      <c r="E9337">
        <v>2.36</v>
      </c>
      <c r="F9337">
        <v>5</v>
      </c>
      <c r="G9337" t="s">
        <v>36</v>
      </c>
      <c r="H9337">
        <v>48374</v>
      </c>
      <c r="I9337" t="s">
        <v>29</v>
      </c>
      <c r="J9337">
        <v>596</v>
      </c>
      <c r="K9337">
        <v>154</v>
      </c>
      <c r="L9337">
        <v>5.9</v>
      </c>
      <c r="M9337">
        <v>9.5</v>
      </c>
      <c r="N9337" t="s">
        <v>47</v>
      </c>
      <c r="O9337" t="s">
        <v>25</v>
      </c>
      <c r="P9337">
        <v>77948</v>
      </c>
      <c r="Q9337" t="s">
        <v>26</v>
      </c>
      <c r="R9337" t="s">
        <v>32</v>
      </c>
      <c r="S9337" t="s">
        <v>28</v>
      </c>
      <c r="T9337" t="s">
        <v>23</v>
      </c>
      <c r="U9337" t="str">
        <f>IF(mba_decision_dataset[[#This Row],[Age]]&lt;25,"21-25",IF(mba_decision_dataset[[#This Row],[Age]]&gt;30,"31-35","25-30"))</f>
        <v>21-25</v>
      </c>
      <c r="V9337" t="str">
        <f>IF(mba_decision_dataset[[#This Row],[GRE/GMAT Score]]&lt;351,"250-350",IF(mba_decision_dataset[[#This Row],[GRE/GMAT Score]]&gt;645,"above 645","350-645"))</f>
        <v>350-645</v>
      </c>
      <c r="W9337" s="3">
        <f>(mba_decision_dataset[[#This Row],[Expected Post-MBA Salary]]-mba_decision_dataset[[#This Row],[Annual Salary (Before MBA)]])/mba_decision_dataset[[#This Row],[Annual Salary (Before MBA)]]</f>
        <v>0.61136147517261341</v>
      </c>
    </row>
    <row r="9338" spans="1:23" x14ac:dyDescent="0.4">
      <c r="A9338">
        <v>9337</v>
      </c>
      <c r="B9338">
        <v>33</v>
      </c>
      <c r="C9338" t="s">
        <v>20</v>
      </c>
      <c r="D9338" t="s">
        <v>49</v>
      </c>
      <c r="E9338">
        <v>2.56</v>
      </c>
      <c r="F9338">
        <v>4</v>
      </c>
      <c r="G9338" t="s">
        <v>22</v>
      </c>
      <c r="H9338">
        <v>89168</v>
      </c>
      <c r="I9338" t="s">
        <v>29</v>
      </c>
      <c r="J9338">
        <v>393</v>
      </c>
      <c r="K9338">
        <v>436</v>
      </c>
      <c r="L9338">
        <v>6</v>
      </c>
      <c r="M9338">
        <v>6.4</v>
      </c>
      <c r="N9338" t="s">
        <v>24</v>
      </c>
      <c r="O9338" t="s">
        <v>46</v>
      </c>
      <c r="P9338">
        <v>194373</v>
      </c>
      <c r="Q9338" t="s">
        <v>39</v>
      </c>
      <c r="R9338" t="s">
        <v>27</v>
      </c>
      <c r="S9338" t="s">
        <v>28</v>
      </c>
      <c r="T9338" t="s">
        <v>29</v>
      </c>
      <c r="U9338" t="str">
        <f>IF(mba_decision_dataset[[#This Row],[Age]]&lt;25,"21-25",IF(mba_decision_dataset[[#This Row],[Age]]&gt;30,"31-35","25-30"))</f>
        <v>31-35</v>
      </c>
      <c r="V9338" t="str">
        <f>IF(mba_decision_dataset[[#This Row],[GRE/GMAT Score]]&lt;351,"250-350",IF(mba_decision_dataset[[#This Row],[GRE/GMAT Score]]&gt;645,"above 645","350-645"))</f>
        <v>350-645</v>
      </c>
      <c r="W9338" s="3">
        <f>(mba_decision_dataset[[#This Row],[Expected Post-MBA Salary]]-mba_decision_dataset[[#This Row],[Annual Salary (Before MBA)]])/mba_decision_dataset[[#This Row],[Annual Salary (Before MBA)]]</f>
        <v>1.1798515162390095</v>
      </c>
    </row>
    <row r="9339" spans="1:23" x14ac:dyDescent="0.4">
      <c r="A9339">
        <v>9338</v>
      </c>
      <c r="B9339">
        <v>23</v>
      </c>
      <c r="C9339" t="s">
        <v>20</v>
      </c>
      <c r="D9339" t="s">
        <v>35</v>
      </c>
      <c r="E9339">
        <v>3.05</v>
      </c>
      <c r="F9339">
        <v>5</v>
      </c>
      <c r="G9339" t="s">
        <v>36</v>
      </c>
      <c r="H9339">
        <v>61703</v>
      </c>
      <c r="I9339" t="s">
        <v>23</v>
      </c>
      <c r="J9339">
        <v>586</v>
      </c>
      <c r="K9339">
        <v>91</v>
      </c>
      <c r="L9339">
        <v>2.1</v>
      </c>
      <c r="M9339">
        <v>5.9</v>
      </c>
      <c r="N9339" t="s">
        <v>37</v>
      </c>
      <c r="O9339" t="s">
        <v>46</v>
      </c>
      <c r="P9339">
        <v>166450</v>
      </c>
      <c r="Q9339" t="s">
        <v>26</v>
      </c>
      <c r="R9339" t="s">
        <v>44</v>
      </c>
      <c r="S9339" t="s">
        <v>33</v>
      </c>
      <c r="T9339" t="s">
        <v>29</v>
      </c>
      <c r="U9339" t="str">
        <f>IF(mba_decision_dataset[[#This Row],[Age]]&lt;25,"21-25",IF(mba_decision_dataset[[#This Row],[Age]]&gt;30,"31-35","25-30"))</f>
        <v>21-25</v>
      </c>
      <c r="V9339" t="str">
        <f>IF(mba_decision_dataset[[#This Row],[GRE/GMAT Score]]&lt;351,"250-350",IF(mba_decision_dataset[[#This Row],[GRE/GMAT Score]]&gt;645,"above 645","350-645"))</f>
        <v>350-645</v>
      </c>
      <c r="W9339" s="3">
        <f>(mba_decision_dataset[[#This Row],[Expected Post-MBA Salary]]-mba_decision_dataset[[#This Row],[Annual Salary (Before MBA)]])/mba_decision_dataset[[#This Row],[Annual Salary (Before MBA)]]</f>
        <v>1.6975997925546571</v>
      </c>
    </row>
    <row r="9340" spans="1:23" x14ac:dyDescent="0.4">
      <c r="A9340">
        <v>9339</v>
      </c>
      <c r="B9340">
        <v>30</v>
      </c>
      <c r="C9340" t="s">
        <v>34</v>
      </c>
      <c r="D9340" t="s">
        <v>50</v>
      </c>
      <c r="E9340">
        <v>3.58</v>
      </c>
      <c r="F9340">
        <v>0</v>
      </c>
      <c r="G9340" t="s">
        <v>36</v>
      </c>
      <c r="H9340">
        <v>98682</v>
      </c>
      <c r="I9340" t="s">
        <v>23</v>
      </c>
      <c r="J9340">
        <v>518</v>
      </c>
      <c r="K9340">
        <v>477</v>
      </c>
      <c r="L9340">
        <v>8.1</v>
      </c>
      <c r="M9340">
        <v>8</v>
      </c>
      <c r="N9340" t="s">
        <v>24</v>
      </c>
      <c r="O9340" t="s">
        <v>43</v>
      </c>
      <c r="P9340">
        <v>108970</v>
      </c>
      <c r="Q9340" t="s">
        <v>26</v>
      </c>
      <c r="R9340" t="s">
        <v>27</v>
      </c>
      <c r="S9340" t="s">
        <v>28</v>
      </c>
      <c r="T9340" t="s">
        <v>23</v>
      </c>
      <c r="U9340" t="str">
        <f>IF(mba_decision_dataset[[#This Row],[Age]]&lt;25,"21-25",IF(mba_decision_dataset[[#This Row],[Age]]&gt;30,"31-35","25-30"))</f>
        <v>25-30</v>
      </c>
      <c r="V9340" t="str">
        <f>IF(mba_decision_dataset[[#This Row],[GRE/GMAT Score]]&lt;351,"250-350",IF(mba_decision_dataset[[#This Row],[GRE/GMAT Score]]&gt;645,"above 645","350-645"))</f>
        <v>350-645</v>
      </c>
      <c r="W9340" s="3">
        <f>(mba_decision_dataset[[#This Row],[Expected Post-MBA Salary]]-mba_decision_dataset[[#This Row],[Annual Salary (Before MBA)]])/mba_decision_dataset[[#This Row],[Annual Salary (Before MBA)]]</f>
        <v>0.10425406862447052</v>
      </c>
    </row>
    <row r="9341" spans="1:23" x14ac:dyDescent="0.4">
      <c r="A9341">
        <v>9340</v>
      </c>
      <c r="B9341">
        <v>25</v>
      </c>
      <c r="C9341" t="s">
        <v>20</v>
      </c>
      <c r="D9341" t="s">
        <v>49</v>
      </c>
      <c r="E9341">
        <v>2.86</v>
      </c>
      <c r="F9341">
        <v>1</v>
      </c>
      <c r="G9341" t="s">
        <v>38</v>
      </c>
      <c r="H9341">
        <v>109950</v>
      </c>
      <c r="I9341" t="s">
        <v>23</v>
      </c>
      <c r="J9341">
        <v>301</v>
      </c>
      <c r="K9341">
        <v>336</v>
      </c>
      <c r="L9341">
        <v>4.4000000000000004</v>
      </c>
      <c r="M9341">
        <v>2.9</v>
      </c>
      <c r="N9341" t="s">
        <v>24</v>
      </c>
      <c r="O9341" t="s">
        <v>43</v>
      </c>
      <c r="P9341">
        <v>106666</v>
      </c>
      <c r="Q9341" t="s">
        <v>26</v>
      </c>
      <c r="R9341" t="s">
        <v>44</v>
      </c>
      <c r="S9341" t="s">
        <v>33</v>
      </c>
      <c r="T9341" t="s">
        <v>29</v>
      </c>
      <c r="U9341" t="str">
        <f>IF(mba_decision_dataset[[#This Row],[Age]]&lt;25,"21-25",IF(mba_decision_dataset[[#This Row],[Age]]&gt;30,"31-35","25-30"))</f>
        <v>25-30</v>
      </c>
      <c r="V9341" t="str">
        <f>IF(mba_decision_dataset[[#This Row],[GRE/GMAT Score]]&lt;351,"250-350",IF(mba_decision_dataset[[#This Row],[GRE/GMAT Score]]&gt;645,"above 645","350-645"))</f>
        <v>250-350</v>
      </c>
      <c r="W9341" s="3">
        <f>(mba_decision_dataset[[#This Row],[Expected Post-MBA Salary]]-mba_decision_dataset[[#This Row],[Annual Salary (Before MBA)]])/mba_decision_dataset[[#This Row],[Annual Salary (Before MBA)]]</f>
        <v>-2.9868121873578901E-2</v>
      </c>
    </row>
    <row r="9342" spans="1:23" x14ac:dyDescent="0.4">
      <c r="A9342">
        <v>9341</v>
      </c>
      <c r="B9342">
        <v>23</v>
      </c>
      <c r="C9342" t="s">
        <v>34</v>
      </c>
      <c r="D9342" t="s">
        <v>49</v>
      </c>
      <c r="E9342">
        <v>2.41</v>
      </c>
      <c r="F9342">
        <v>6</v>
      </c>
      <c r="G9342" t="s">
        <v>30</v>
      </c>
      <c r="H9342">
        <v>31746</v>
      </c>
      <c r="I9342" t="s">
        <v>29</v>
      </c>
      <c r="J9342">
        <v>786</v>
      </c>
      <c r="K9342">
        <v>184</v>
      </c>
      <c r="L9342">
        <v>2.1</v>
      </c>
      <c r="M9342">
        <v>5.6</v>
      </c>
      <c r="N9342" t="s">
        <v>24</v>
      </c>
      <c r="O9342" t="s">
        <v>31</v>
      </c>
      <c r="P9342">
        <v>132015</v>
      </c>
      <c r="Q9342" t="s">
        <v>39</v>
      </c>
      <c r="R9342" t="s">
        <v>40</v>
      </c>
      <c r="S9342" t="s">
        <v>33</v>
      </c>
      <c r="T9342" t="s">
        <v>23</v>
      </c>
      <c r="U9342" t="str">
        <f>IF(mba_decision_dataset[[#This Row],[Age]]&lt;25,"21-25",IF(mba_decision_dataset[[#This Row],[Age]]&gt;30,"31-35","25-30"))</f>
        <v>21-25</v>
      </c>
      <c r="V9342" t="str">
        <f>IF(mba_decision_dataset[[#This Row],[GRE/GMAT Score]]&lt;351,"250-350",IF(mba_decision_dataset[[#This Row],[GRE/GMAT Score]]&gt;645,"above 645","350-645"))</f>
        <v>above 645</v>
      </c>
      <c r="W9342" s="3">
        <f>(mba_decision_dataset[[#This Row],[Expected Post-MBA Salary]]-mba_decision_dataset[[#This Row],[Annual Salary (Before MBA)]])/mba_decision_dataset[[#This Row],[Annual Salary (Before MBA)]]</f>
        <v>3.1584766584766584</v>
      </c>
    </row>
    <row r="9343" spans="1:23" x14ac:dyDescent="0.4">
      <c r="A9343">
        <v>9342</v>
      </c>
      <c r="B9343">
        <v>29</v>
      </c>
      <c r="C9343" t="s">
        <v>20</v>
      </c>
      <c r="D9343" t="s">
        <v>41</v>
      </c>
      <c r="E9343">
        <v>2.1800000000000002</v>
      </c>
      <c r="F9343">
        <v>0</v>
      </c>
      <c r="G9343" t="s">
        <v>22</v>
      </c>
      <c r="H9343">
        <v>49144</v>
      </c>
      <c r="I9343" t="s">
        <v>23</v>
      </c>
      <c r="J9343">
        <v>485</v>
      </c>
      <c r="K9343">
        <v>474</v>
      </c>
      <c r="L9343">
        <v>1.9</v>
      </c>
      <c r="M9343">
        <v>1.2</v>
      </c>
      <c r="N9343" t="s">
        <v>37</v>
      </c>
      <c r="O9343" t="s">
        <v>38</v>
      </c>
      <c r="P9343">
        <v>83284</v>
      </c>
      <c r="Q9343" t="s">
        <v>39</v>
      </c>
      <c r="R9343" t="s">
        <v>27</v>
      </c>
      <c r="S9343" t="s">
        <v>28</v>
      </c>
      <c r="T9343" t="s">
        <v>29</v>
      </c>
      <c r="U9343" t="str">
        <f>IF(mba_decision_dataset[[#This Row],[Age]]&lt;25,"21-25",IF(mba_decision_dataset[[#This Row],[Age]]&gt;30,"31-35","25-30"))</f>
        <v>25-30</v>
      </c>
      <c r="V9343" t="str">
        <f>IF(mba_decision_dataset[[#This Row],[GRE/GMAT Score]]&lt;351,"250-350",IF(mba_decision_dataset[[#This Row],[GRE/GMAT Score]]&gt;645,"above 645","350-645"))</f>
        <v>350-645</v>
      </c>
      <c r="W9343" s="3">
        <f>(mba_decision_dataset[[#This Row],[Expected Post-MBA Salary]]-mba_decision_dataset[[#This Row],[Annual Salary (Before MBA)]])/mba_decision_dataset[[#This Row],[Annual Salary (Before MBA)]]</f>
        <v>0.69469314667100768</v>
      </c>
    </row>
    <row r="9344" spans="1:23" x14ac:dyDescent="0.4">
      <c r="A9344">
        <v>9343</v>
      </c>
      <c r="B9344">
        <v>28</v>
      </c>
      <c r="C9344" t="s">
        <v>20</v>
      </c>
      <c r="D9344" t="s">
        <v>35</v>
      </c>
      <c r="E9344">
        <v>3.33</v>
      </c>
      <c r="F9344">
        <v>7</v>
      </c>
      <c r="G9344" t="s">
        <v>38</v>
      </c>
      <c r="H9344">
        <v>58876</v>
      </c>
      <c r="I9344" t="s">
        <v>29</v>
      </c>
      <c r="J9344">
        <v>630</v>
      </c>
      <c r="K9344">
        <v>8</v>
      </c>
      <c r="L9344">
        <v>6.1</v>
      </c>
      <c r="M9344">
        <v>5</v>
      </c>
      <c r="N9344" t="s">
        <v>37</v>
      </c>
      <c r="O9344" t="s">
        <v>46</v>
      </c>
      <c r="P9344">
        <v>83951</v>
      </c>
      <c r="Q9344" t="s">
        <v>26</v>
      </c>
      <c r="R9344" t="s">
        <v>27</v>
      </c>
      <c r="S9344" t="s">
        <v>33</v>
      </c>
      <c r="T9344" t="s">
        <v>29</v>
      </c>
      <c r="U9344" t="str">
        <f>IF(mba_decision_dataset[[#This Row],[Age]]&lt;25,"21-25",IF(mba_decision_dataset[[#This Row],[Age]]&gt;30,"31-35","25-30"))</f>
        <v>25-30</v>
      </c>
      <c r="V9344" t="str">
        <f>IF(mba_decision_dataset[[#This Row],[GRE/GMAT Score]]&lt;351,"250-350",IF(mba_decision_dataset[[#This Row],[GRE/GMAT Score]]&gt;645,"above 645","350-645"))</f>
        <v>350-645</v>
      </c>
      <c r="W9344" s="3">
        <f>(mba_decision_dataset[[#This Row],[Expected Post-MBA Salary]]-mba_decision_dataset[[#This Row],[Annual Salary (Before MBA)]])/mba_decision_dataset[[#This Row],[Annual Salary (Before MBA)]]</f>
        <v>0.42589510156940008</v>
      </c>
    </row>
    <row r="9345" spans="1:23" x14ac:dyDescent="0.4">
      <c r="A9345">
        <v>9344</v>
      </c>
      <c r="B9345">
        <v>23</v>
      </c>
      <c r="C9345" t="s">
        <v>34</v>
      </c>
      <c r="D9345" t="s">
        <v>49</v>
      </c>
      <c r="E9345">
        <v>2.85</v>
      </c>
      <c r="F9345">
        <v>2</v>
      </c>
      <c r="G9345" t="s">
        <v>30</v>
      </c>
      <c r="H9345">
        <v>36961</v>
      </c>
      <c r="I9345" t="s">
        <v>23</v>
      </c>
      <c r="J9345">
        <v>740</v>
      </c>
      <c r="K9345">
        <v>203</v>
      </c>
      <c r="L9345">
        <v>4.4000000000000004</v>
      </c>
      <c r="M9345">
        <v>2.4</v>
      </c>
      <c r="N9345" t="s">
        <v>47</v>
      </c>
      <c r="O9345" t="s">
        <v>46</v>
      </c>
      <c r="P9345">
        <v>168523</v>
      </c>
      <c r="Q9345" t="s">
        <v>39</v>
      </c>
      <c r="R9345" t="s">
        <v>44</v>
      </c>
      <c r="S9345" t="s">
        <v>28</v>
      </c>
      <c r="T9345" t="s">
        <v>23</v>
      </c>
      <c r="U9345" t="str">
        <f>IF(mba_decision_dataset[[#This Row],[Age]]&lt;25,"21-25",IF(mba_decision_dataset[[#This Row],[Age]]&gt;30,"31-35","25-30"))</f>
        <v>21-25</v>
      </c>
      <c r="V9345" t="str">
        <f>IF(mba_decision_dataset[[#This Row],[GRE/GMAT Score]]&lt;351,"250-350",IF(mba_decision_dataset[[#This Row],[GRE/GMAT Score]]&gt;645,"above 645","350-645"))</f>
        <v>above 645</v>
      </c>
      <c r="W9345" s="3">
        <f>(mba_decision_dataset[[#This Row],[Expected Post-MBA Salary]]-mba_decision_dataset[[#This Row],[Annual Salary (Before MBA)]])/mba_decision_dataset[[#This Row],[Annual Salary (Before MBA)]]</f>
        <v>3.5594816157571496</v>
      </c>
    </row>
    <row r="9346" spans="1:23" x14ac:dyDescent="0.4">
      <c r="A9346">
        <v>9345</v>
      </c>
      <c r="B9346">
        <v>29</v>
      </c>
      <c r="C9346" t="s">
        <v>34</v>
      </c>
      <c r="D9346" t="s">
        <v>50</v>
      </c>
      <c r="E9346">
        <v>2.25</v>
      </c>
      <c r="F9346">
        <v>3</v>
      </c>
      <c r="G9346" t="s">
        <v>22</v>
      </c>
      <c r="H9346">
        <v>55401</v>
      </c>
      <c r="I9346" t="s">
        <v>29</v>
      </c>
      <c r="J9346">
        <v>692</v>
      </c>
      <c r="K9346">
        <v>259</v>
      </c>
      <c r="L9346">
        <v>3.9</v>
      </c>
      <c r="M9346">
        <v>8.1999999999999993</v>
      </c>
      <c r="N9346" t="s">
        <v>45</v>
      </c>
      <c r="O9346" t="s">
        <v>38</v>
      </c>
      <c r="P9346">
        <v>78053</v>
      </c>
      <c r="Q9346" t="s">
        <v>26</v>
      </c>
      <c r="R9346" t="s">
        <v>40</v>
      </c>
      <c r="S9346" t="s">
        <v>33</v>
      </c>
      <c r="T9346" t="s">
        <v>23</v>
      </c>
      <c r="U9346" t="str">
        <f>IF(mba_decision_dataset[[#This Row],[Age]]&lt;25,"21-25",IF(mba_decision_dataset[[#This Row],[Age]]&gt;30,"31-35","25-30"))</f>
        <v>25-30</v>
      </c>
      <c r="V9346" t="str">
        <f>IF(mba_decision_dataset[[#This Row],[GRE/GMAT Score]]&lt;351,"250-350",IF(mba_decision_dataset[[#This Row],[GRE/GMAT Score]]&gt;645,"above 645","350-645"))</f>
        <v>above 645</v>
      </c>
      <c r="W9346" s="3">
        <f>(mba_decision_dataset[[#This Row],[Expected Post-MBA Salary]]-mba_decision_dataset[[#This Row],[Annual Salary (Before MBA)]])/mba_decision_dataset[[#This Row],[Annual Salary (Before MBA)]]</f>
        <v>0.40887348603815815</v>
      </c>
    </row>
    <row r="9347" spans="1:23" x14ac:dyDescent="0.4">
      <c r="A9347">
        <v>9346</v>
      </c>
      <c r="B9347">
        <v>33</v>
      </c>
      <c r="C9347" t="s">
        <v>34</v>
      </c>
      <c r="D9347" t="s">
        <v>50</v>
      </c>
      <c r="E9347">
        <v>3.35</v>
      </c>
      <c r="F9347">
        <v>6</v>
      </c>
      <c r="G9347" t="s">
        <v>38</v>
      </c>
      <c r="H9347">
        <v>59977</v>
      </c>
      <c r="I9347" t="s">
        <v>29</v>
      </c>
      <c r="J9347">
        <v>709</v>
      </c>
      <c r="K9347">
        <v>322</v>
      </c>
      <c r="L9347">
        <v>5.0999999999999996</v>
      </c>
      <c r="M9347">
        <v>4.4000000000000004</v>
      </c>
      <c r="N9347" t="s">
        <v>24</v>
      </c>
      <c r="O9347" t="s">
        <v>46</v>
      </c>
      <c r="P9347">
        <v>136362</v>
      </c>
      <c r="Q9347" t="s">
        <v>26</v>
      </c>
      <c r="R9347" t="s">
        <v>27</v>
      </c>
      <c r="S9347" t="s">
        <v>33</v>
      </c>
      <c r="T9347" t="s">
        <v>23</v>
      </c>
      <c r="U9347" t="str">
        <f>IF(mba_decision_dataset[[#This Row],[Age]]&lt;25,"21-25",IF(mba_decision_dataset[[#This Row],[Age]]&gt;30,"31-35","25-30"))</f>
        <v>31-35</v>
      </c>
      <c r="V9347" t="str">
        <f>IF(mba_decision_dataset[[#This Row],[GRE/GMAT Score]]&lt;351,"250-350",IF(mba_decision_dataset[[#This Row],[GRE/GMAT Score]]&gt;645,"above 645","350-645"))</f>
        <v>above 645</v>
      </c>
      <c r="W9347" s="3">
        <f>(mba_decision_dataset[[#This Row],[Expected Post-MBA Salary]]-mba_decision_dataset[[#This Row],[Annual Salary (Before MBA)]])/mba_decision_dataset[[#This Row],[Annual Salary (Before MBA)]]</f>
        <v>1.273571535755373</v>
      </c>
    </row>
    <row r="9348" spans="1:23" x14ac:dyDescent="0.4">
      <c r="A9348">
        <v>9347</v>
      </c>
      <c r="B9348">
        <v>26</v>
      </c>
      <c r="C9348" t="s">
        <v>20</v>
      </c>
      <c r="D9348" t="s">
        <v>21</v>
      </c>
      <c r="E9348">
        <v>2.42</v>
      </c>
      <c r="F9348">
        <v>9</v>
      </c>
      <c r="G9348" t="s">
        <v>42</v>
      </c>
      <c r="H9348">
        <v>79174</v>
      </c>
      <c r="I9348" t="s">
        <v>23</v>
      </c>
      <c r="J9348">
        <v>317</v>
      </c>
      <c r="K9348">
        <v>385</v>
      </c>
      <c r="L9348">
        <v>8.1</v>
      </c>
      <c r="M9348">
        <v>5.2</v>
      </c>
      <c r="N9348" t="s">
        <v>47</v>
      </c>
      <c r="O9348" t="s">
        <v>46</v>
      </c>
      <c r="P9348">
        <v>129257</v>
      </c>
      <c r="Q9348" t="s">
        <v>39</v>
      </c>
      <c r="R9348" t="s">
        <v>27</v>
      </c>
      <c r="S9348" t="s">
        <v>28</v>
      </c>
      <c r="T9348" t="s">
        <v>23</v>
      </c>
      <c r="U9348" t="str">
        <f>IF(mba_decision_dataset[[#This Row],[Age]]&lt;25,"21-25",IF(mba_decision_dataset[[#This Row],[Age]]&gt;30,"31-35","25-30"))</f>
        <v>25-30</v>
      </c>
      <c r="V9348" t="str">
        <f>IF(mba_decision_dataset[[#This Row],[GRE/GMAT Score]]&lt;351,"250-350",IF(mba_decision_dataset[[#This Row],[GRE/GMAT Score]]&gt;645,"above 645","350-645"))</f>
        <v>250-350</v>
      </c>
      <c r="W9348" s="3">
        <f>(mba_decision_dataset[[#This Row],[Expected Post-MBA Salary]]-mba_decision_dataset[[#This Row],[Annual Salary (Before MBA)]])/mba_decision_dataset[[#This Row],[Annual Salary (Before MBA)]]</f>
        <v>0.63256877257685606</v>
      </c>
    </row>
    <row r="9349" spans="1:23" x14ac:dyDescent="0.4">
      <c r="A9349">
        <v>9348</v>
      </c>
      <c r="B9349">
        <v>33</v>
      </c>
      <c r="C9349" t="s">
        <v>20</v>
      </c>
      <c r="D9349" t="s">
        <v>50</v>
      </c>
      <c r="E9349">
        <v>3.02</v>
      </c>
      <c r="F9349">
        <v>6</v>
      </c>
      <c r="G9349" t="s">
        <v>36</v>
      </c>
      <c r="H9349">
        <v>58804</v>
      </c>
      <c r="I9349" t="s">
        <v>29</v>
      </c>
      <c r="J9349">
        <v>367</v>
      </c>
      <c r="K9349">
        <v>1</v>
      </c>
      <c r="L9349">
        <v>2.5</v>
      </c>
      <c r="M9349">
        <v>1.3</v>
      </c>
      <c r="N9349" t="s">
        <v>47</v>
      </c>
      <c r="O9349" t="s">
        <v>38</v>
      </c>
      <c r="P9349">
        <v>164738</v>
      </c>
      <c r="Q9349" t="s">
        <v>39</v>
      </c>
      <c r="R9349" t="s">
        <v>44</v>
      </c>
      <c r="S9349" t="s">
        <v>33</v>
      </c>
      <c r="T9349" t="s">
        <v>29</v>
      </c>
      <c r="U9349" t="str">
        <f>IF(mba_decision_dataset[[#This Row],[Age]]&lt;25,"21-25",IF(mba_decision_dataset[[#This Row],[Age]]&gt;30,"31-35","25-30"))</f>
        <v>31-35</v>
      </c>
      <c r="V9349" t="str">
        <f>IF(mba_decision_dataset[[#This Row],[GRE/GMAT Score]]&lt;351,"250-350",IF(mba_decision_dataset[[#This Row],[GRE/GMAT Score]]&gt;645,"above 645","350-645"))</f>
        <v>350-645</v>
      </c>
      <c r="W9349" s="3">
        <f>(mba_decision_dataset[[#This Row],[Expected Post-MBA Salary]]-mba_decision_dataset[[#This Row],[Annual Salary (Before MBA)]])/mba_decision_dataset[[#This Row],[Annual Salary (Before MBA)]]</f>
        <v>1.8014760900619005</v>
      </c>
    </row>
    <row r="9350" spans="1:23" x14ac:dyDescent="0.4">
      <c r="A9350">
        <v>9349</v>
      </c>
      <c r="B9350">
        <v>27</v>
      </c>
      <c r="C9350" t="s">
        <v>20</v>
      </c>
      <c r="D9350" t="s">
        <v>49</v>
      </c>
      <c r="E9350">
        <v>2.61</v>
      </c>
      <c r="F9350">
        <v>1</v>
      </c>
      <c r="G9350" t="s">
        <v>42</v>
      </c>
      <c r="H9350">
        <v>70550</v>
      </c>
      <c r="I9350" t="s">
        <v>23</v>
      </c>
      <c r="J9350">
        <v>678</v>
      </c>
      <c r="K9350">
        <v>340</v>
      </c>
      <c r="L9350">
        <v>2.1</v>
      </c>
      <c r="M9350">
        <v>1.3</v>
      </c>
      <c r="N9350" t="s">
        <v>24</v>
      </c>
      <c r="O9350" t="s">
        <v>38</v>
      </c>
      <c r="P9350">
        <v>168183</v>
      </c>
      <c r="Q9350" t="s">
        <v>26</v>
      </c>
      <c r="R9350" t="s">
        <v>44</v>
      </c>
      <c r="S9350" t="s">
        <v>28</v>
      </c>
      <c r="T9350" t="s">
        <v>29</v>
      </c>
      <c r="U9350" t="str">
        <f>IF(mba_decision_dataset[[#This Row],[Age]]&lt;25,"21-25",IF(mba_decision_dataset[[#This Row],[Age]]&gt;30,"31-35","25-30"))</f>
        <v>25-30</v>
      </c>
      <c r="V9350" t="str">
        <f>IF(mba_decision_dataset[[#This Row],[GRE/GMAT Score]]&lt;351,"250-350",IF(mba_decision_dataset[[#This Row],[GRE/GMAT Score]]&gt;645,"above 645","350-645"))</f>
        <v>above 645</v>
      </c>
      <c r="W9350" s="3">
        <f>(mba_decision_dataset[[#This Row],[Expected Post-MBA Salary]]-mba_decision_dataset[[#This Row],[Annual Salary (Before MBA)]])/mba_decision_dataset[[#This Row],[Annual Salary (Before MBA)]]</f>
        <v>1.3838837703756202</v>
      </c>
    </row>
    <row r="9351" spans="1:23" x14ac:dyDescent="0.4">
      <c r="A9351">
        <v>9350</v>
      </c>
      <c r="B9351">
        <v>24</v>
      </c>
      <c r="C9351" t="s">
        <v>20</v>
      </c>
      <c r="D9351" t="s">
        <v>49</v>
      </c>
      <c r="E9351">
        <v>3.86</v>
      </c>
      <c r="F9351">
        <v>4</v>
      </c>
      <c r="G9351" t="s">
        <v>22</v>
      </c>
      <c r="H9351">
        <v>64397</v>
      </c>
      <c r="I9351" t="s">
        <v>29</v>
      </c>
      <c r="J9351">
        <v>321</v>
      </c>
      <c r="K9351">
        <v>298</v>
      </c>
      <c r="L9351">
        <v>8.8000000000000007</v>
      </c>
      <c r="M9351">
        <v>3.4</v>
      </c>
      <c r="N9351" t="s">
        <v>47</v>
      </c>
      <c r="O9351" t="s">
        <v>43</v>
      </c>
      <c r="P9351">
        <v>130326</v>
      </c>
      <c r="Q9351" t="s">
        <v>39</v>
      </c>
      <c r="R9351" t="s">
        <v>40</v>
      </c>
      <c r="S9351" t="s">
        <v>28</v>
      </c>
      <c r="T9351" t="s">
        <v>29</v>
      </c>
      <c r="U9351" t="str">
        <f>IF(mba_decision_dataset[[#This Row],[Age]]&lt;25,"21-25",IF(mba_decision_dataset[[#This Row],[Age]]&gt;30,"31-35","25-30"))</f>
        <v>21-25</v>
      </c>
      <c r="V9351" t="str">
        <f>IF(mba_decision_dataset[[#This Row],[GRE/GMAT Score]]&lt;351,"250-350",IF(mba_decision_dataset[[#This Row],[GRE/GMAT Score]]&gt;645,"above 645","350-645"))</f>
        <v>250-350</v>
      </c>
      <c r="W9351" s="3">
        <f>(mba_decision_dataset[[#This Row],[Expected Post-MBA Salary]]-mba_decision_dataset[[#This Row],[Annual Salary (Before MBA)]])/mba_decision_dataset[[#This Row],[Annual Salary (Before MBA)]]</f>
        <v>1.0237899281022409</v>
      </c>
    </row>
    <row r="9352" spans="1:23" x14ac:dyDescent="0.4">
      <c r="A9352">
        <v>9351</v>
      </c>
      <c r="B9352">
        <v>24</v>
      </c>
      <c r="C9352" t="s">
        <v>34</v>
      </c>
      <c r="D9352" t="s">
        <v>50</v>
      </c>
      <c r="E9352">
        <v>2.46</v>
      </c>
      <c r="F9352">
        <v>7</v>
      </c>
      <c r="G9352" t="s">
        <v>38</v>
      </c>
      <c r="H9352">
        <v>80677</v>
      </c>
      <c r="I9352" t="s">
        <v>23</v>
      </c>
      <c r="J9352">
        <v>534</v>
      </c>
      <c r="K9352">
        <v>479</v>
      </c>
      <c r="L9352">
        <v>8.3000000000000007</v>
      </c>
      <c r="M9352">
        <v>7.3</v>
      </c>
      <c r="N9352" t="s">
        <v>24</v>
      </c>
      <c r="O9352" t="s">
        <v>43</v>
      </c>
      <c r="P9352">
        <v>78994</v>
      </c>
      <c r="Q9352" t="s">
        <v>26</v>
      </c>
      <c r="R9352" t="s">
        <v>32</v>
      </c>
      <c r="S9352" t="s">
        <v>33</v>
      </c>
      <c r="T9352" t="s">
        <v>23</v>
      </c>
      <c r="U9352" t="str">
        <f>IF(mba_decision_dataset[[#This Row],[Age]]&lt;25,"21-25",IF(mba_decision_dataset[[#This Row],[Age]]&gt;30,"31-35","25-30"))</f>
        <v>21-25</v>
      </c>
      <c r="V9352" t="str">
        <f>IF(mba_decision_dataset[[#This Row],[GRE/GMAT Score]]&lt;351,"250-350",IF(mba_decision_dataset[[#This Row],[GRE/GMAT Score]]&gt;645,"above 645","350-645"))</f>
        <v>350-645</v>
      </c>
      <c r="W9352" s="3">
        <f>(mba_decision_dataset[[#This Row],[Expected Post-MBA Salary]]-mba_decision_dataset[[#This Row],[Annual Salary (Before MBA)]])/mba_decision_dataset[[#This Row],[Annual Salary (Before MBA)]]</f>
        <v>-2.0860964091376725E-2</v>
      </c>
    </row>
    <row r="9353" spans="1:23" x14ac:dyDescent="0.4">
      <c r="A9353">
        <v>9352</v>
      </c>
      <c r="B9353">
        <v>32</v>
      </c>
      <c r="C9353" t="s">
        <v>34</v>
      </c>
      <c r="D9353" t="s">
        <v>41</v>
      </c>
      <c r="E9353">
        <v>2.84</v>
      </c>
      <c r="F9353">
        <v>8</v>
      </c>
      <c r="G9353" t="s">
        <v>38</v>
      </c>
      <c r="H9353">
        <v>69353</v>
      </c>
      <c r="I9353" t="s">
        <v>29</v>
      </c>
      <c r="J9353">
        <v>764</v>
      </c>
      <c r="K9353">
        <v>178</v>
      </c>
      <c r="L9353">
        <v>2.5</v>
      </c>
      <c r="M9353">
        <v>7.8</v>
      </c>
      <c r="N9353" t="s">
        <v>24</v>
      </c>
      <c r="O9353" t="s">
        <v>38</v>
      </c>
      <c r="P9353">
        <v>135183</v>
      </c>
      <c r="Q9353" t="s">
        <v>39</v>
      </c>
      <c r="R9353" t="s">
        <v>32</v>
      </c>
      <c r="S9353" t="s">
        <v>33</v>
      </c>
      <c r="T9353" t="s">
        <v>29</v>
      </c>
      <c r="U9353" t="str">
        <f>IF(mba_decision_dataset[[#This Row],[Age]]&lt;25,"21-25",IF(mba_decision_dataset[[#This Row],[Age]]&gt;30,"31-35","25-30"))</f>
        <v>31-35</v>
      </c>
      <c r="V9353" t="str">
        <f>IF(mba_decision_dataset[[#This Row],[GRE/GMAT Score]]&lt;351,"250-350",IF(mba_decision_dataset[[#This Row],[GRE/GMAT Score]]&gt;645,"above 645","350-645"))</f>
        <v>above 645</v>
      </c>
      <c r="W9353" s="3">
        <f>(mba_decision_dataset[[#This Row],[Expected Post-MBA Salary]]-mba_decision_dataset[[#This Row],[Annual Salary (Before MBA)]])/mba_decision_dataset[[#This Row],[Annual Salary (Before MBA)]]</f>
        <v>0.94920190907386848</v>
      </c>
    </row>
    <row r="9354" spans="1:23" x14ac:dyDescent="0.4">
      <c r="A9354">
        <v>9353</v>
      </c>
      <c r="B9354">
        <v>33</v>
      </c>
      <c r="C9354" t="s">
        <v>20</v>
      </c>
      <c r="D9354" t="s">
        <v>35</v>
      </c>
      <c r="E9354">
        <v>3.92</v>
      </c>
      <c r="F9354">
        <v>4</v>
      </c>
      <c r="G9354" t="s">
        <v>38</v>
      </c>
      <c r="H9354">
        <v>90586</v>
      </c>
      <c r="I9354" t="s">
        <v>23</v>
      </c>
      <c r="J9354">
        <v>472</v>
      </c>
      <c r="K9354">
        <v>80</v>
      </c>
      <c r="L9354">
        <v>6</v>
      </c>
      <c r="M9354">
        <v>9.9</v>
      </c>
      <c r="N9354" t="s">
        <v>24</v>
      </c>
      <c r="O9354" t="s">
        <v>38</v>
      </c>
      <c r="P9354">
        <v>88438</v>
      </c>
      <c r="Q9354" t="s">
        <v>26</v>
      </c>
      <c r="R9354" t="s">
        <v>40</v>
      </c>
      <c r="S9354" t="s">
        <v>28</v>
      </c>
      <c r="T9354" t="s">
        <v>29</v>
      </c>
      <c r="U9354" t="str">
        <f>IF(mba_decision_dataset[[#This Row],[Age]]&lt;25,"21-25",IF(mba_decision_dataset[[#This Row],[Age]]&gt;30,"31-35","25-30"))</f>
        <v>31-35</v>
      </c>
      <c r="V9354" t="str">
        <f>IF(mba_decision_dataset[[#This Row],[GRE/GMAT Score]]&lt;351,"250-350",IF(mba_decision_dataset[[#This Row],[GRE/GMAT Score]]&gt;645,"above 645","350-645"))</f>
        <v>350-645</v>
      </c>
      <c r="W9354" s="3">
        <f>(mba_decision_dataset[[#This Row],[Expected Post-MBA Salary]]-mba_decision_dataset[[#This Row],[Annual Salary (Before MBA)]])/mba_decision_dataset[[#This Row],[Annual Salary (Before MBA)]]</f>
        <v>-2.3712273419733733E-2</v>
      </c>
    </row>
    <row r="9355" spans="1:23" x14ac:dyDescent="0.4">
      <c r="A9355">
        <v>9354</v>
      </c>
      <c r="B9355">
        <v>22</v>
      </c>
      <c r="C9355" t="s">
        <v>34</v>
      </c>
      <c r="D9355" t="s">
        <v>49</v>
      </c>
      <c r="E9355">
        <v>2.64</v>
      </c>
      <c r="F9355">
        <v>1</v>
      </c>
      <c r="G9355" t="s">
        <v>36</v>
      </c>
      <c r="H9355">
        <v>44191</v>
      </c>
      <c r="I9355" t="s">
        <v>29</v>
      </c>
      <c r="J9355">
        <v>529</v>
      </c>
      <c r="K9355">
        <v>435</v>
      </c>
      <c r="L9355">
        <v>5.9</v>
      </c>
      <c r="M9355">
        <v>8</v>
      </c>
      <c r="N9355" t="s">
        <v>37</v>
      </c>
      <c r="O9355" t="s">
        <v>31</v>
      </c>
      <c r="P9355">
        <v>144195</v>
      </c>
      <c r="Q9355" t="s">
        <v>39</v>
      </c>
      <c r="R9355" t="s">
        <v>40</v>
      </c>
      <c r="S9355" t="s">
        <v>28</v>
      </c>
      <c r="T9355" t="s">
        <v>29</v>
      </c>
      <c r="U9355" t="str">
        <f>IF(mba_decision_dataset[[#This Row],[Age]]&lt;25,"21-25",IF(mba_decision_dataset[[#This Row],[Age]]&gt;30,"31-35","25-30"))</f>
        <v>21-25</v>
      </c>
      <c r="V9355" t="str">
        <f>IF(mba_decision_dataset[[#This Row],[GRE/GMAT Score]]&lt;351,"250-350",IF(mba_decision_dataset[[#This Row],[GRE/GMAT Score]]&gt;645,"above 645","350-645"))</f>
        <v>350-645</v>
      </c>
      <c r="W9355" s="3">
        <f>(mba_decision_dataset[[#This Row],[Expected Post-MBA Salary]]-mba_decision_dataset[[#This Row],[Annual Salary (Before MBA)]])/mba_decision_dataset[[#This Row],[Annual Salary (Before MBA)]]</f>
        <v>2.2629947274331879</v>
      </c>
    </row>
    <row r="9356" spans="1:23" x14ac:dyDescent="0.4">
      <c r="A9356">
        <v>9355</v>
      </c>
      <c r="B9356">
        <v>25</v>
      </c>
      <c r="C9356" t="s">
        <v>20</v>
      </c>
      <c r="D9356" t="s">
        <v>50</v>
      </c>
      <c r="E9356">
        <v>3.29</v>
      </c>
      <c r="F9356">
        <v>3</v>
      </c>
      <c r="G9356" t="s">
        <v>38</v>
      </c>
      <c r="H9356">
        <v>75021</v>
      </c>
      <c r="I9356" t="s">
        <v>23</v>
      </c>
      <c r="J9356">
        <v>483</v>
      </c>
      <c r="K9356">
        <v>304</v>
      </c>
      <c r="L9356">
        <v>8</v>
      </c>
      <c r="M9356">
        <v>6.8</v>
      </c>
      <c r="N9356" t="s">
        <v>47</v>
      </c>
      <c r="O9356" t="s">
        <v>25</v>
      </c>
      <c r="P9356">
        <v>165382</v>
      </c>
      <c r="Q9356" t="s">
        <v>39</v>
      </c>
      <c r="R9356" t="s">
        <v>32</v>
      </c>
      <c r="S9356" t="s">
        <v>33</v>
      </c>
      <c r="T9356" t="s">
        <v>23</v>
      </c>
      <c r="U9356" t="str">
        <f>IF(mba_decision_dataset[[#This Row],[Age]]&lt;25,"21-25",IF(mba_decision_dataset[[#This Row],[Age]]&gt;30,"31-35","25-30"))</f>
        <v>25-30</v>
      </c>
      <c r="V9356" t="str">
        <f>IF(mba_decision_dataset[[#This Row],[GRE/GMAT Score]]&lt;351,"250-350",IF(mba_decision_dataset[[#This Row],[GRE/GMAT Score]]&gt;645,"above 645","350-645"))</f>
        <v>350-645</v>
      </c>
      <c r="W9356" s="3">
        <f>(mba_decision_dataset[[#This Row],[Expected Post-MBA Salary]]-mba_decision_dataset[[#This Row],[Annual Salary (Before MBA)]])/mba_decision_dataset[[#This Row],[Annual Salary (Before MBA)]]</f>
        <v>1.2044760800309247</v>
      </c>
    </row>
    <row r="9357" spans="1:23" x14ac:dyDescent="0.4">
      <c r="A9357">
        <v>9356</v>
      </c>
      <c r="B9357">
        <v>28</v>
      </c>
      <c r="C9357" t="s">
        <v>34</v>
      </c>
      <c r="D9357" t="s">
        <v>50</v>
      </c>
      <c r="E9357">
        <v>2.63</v>
      </c>
      <c r="F9357">
        <v>4</v>
      </c>
      <c r="G9357" t="s">
        <v>30</v>
      </c>
      <c r="H9357">
        <v>45290</v>
      </c>
      <c r="I9357" t="s">
        <v>23</v>
      </c>
      <c r="J9357">
        <v>764</v>
      </c>
      <c r="K9357">
        <v>451</v>
      </c>
      <c r="L9357">
        <v>4</v>
      </c>
      <c r="M9357">
        <v>7.3</v>
      </c>
      <c r="N9357" t="s">
        <v>45</v>
      </c>
      <c r="O9357" t="s">
        <v>25</v>
      </c>
      <c r="P9357">
        <v>177256</v>
      </c>
      <c r="Q9357" t="s">
        <v>26</v>
      </c>
      <c r="R9357" t="s">
        <v>27</v>
      </c>
      <c r="S9357" t="s">
        <v>28</v>
      </c>
      <c r="T9357" t="s">
        <v>29</v>
      </c>
      <c r="U9357" t="str">
        <f>IF(mba_decision_dataset[[#This Row],[Age]]&lt;25,"21-25",IF(mba_decision_dataset[[#This Row],[Age]]&gt;30,"31-35","25-30"))</f>
        <v>25-30</v>
      </c>
      <c r="V9357" t="str">
        <f>IF(mba_decision_dataset[[#This Row],[GRE/GMAT Score]]&lt;351,"250-350",IF(mba_decision_dataset[[#This Row],[GRE/GMAT Score]]&gt;645,"above 645","350-645"))</f>
        <v>above 645</v>
      </c>
      <c r="W9357" s="3">
        <f>(mba_decision_dataset[[#This Row],[Expected Post-MBA Salary]]-mba_decision_dataset[[#This Row],[Annual Salary (Before MBA)]])/mba_decision_dataset[[#This Row],[Annual Salary (Before MBA)]]</f>
        <v>2.9137999558401413</v>
      </c>
    </row>
    <row r="9358" spans="1:23" x14ac:dyDescent="0.4">
      <c r="A9358">
        <v>9357</v>
      </c>
      <c r="B9358">
        <v>27</v>
      </c>
      <c r="C9358" t="s">
        <v>20</v>
      </c>
      <c r="D9358" t="s">
        <v>49</v>
      </c>
      <c r="E9358">
        <v>2.2200000000000002</v>
      </c>
      <c r="F9358">
        <v>5</v>
      </c>
      <c r="G9358" t="s">
        <v>30</v>
      </c>
      <c r="H9358">
        <v>115077</v>
      </c>
      <c r="I9358" t="s">
        <v>29</v>
      </c>
      <c r="J9358">
        <v>251</v>
      </c>
      <c r="K9358">
        <v>295</v>
      </c>
      <c r="L9358">
        <v>1.6</v>
      </c>
      <c r="M9358">
        <v>4.5999999999999996</v>
      </c>
      <c r="N9358" t="s">
        <v>37</v>
      </c>
      <c r="O9358" t="s">
        <v>38</v>
      </c>
      <c r="P9358">
        <v>89393</v>
      </c>
      <c r="Q9358" t="s">
        <v>39</v>
      </c>
      <c r="R9358" t="s">
        <v>40</v>
      </c>
      <c r="S9358" t="s">
        <v>33</v>
      </c>
      <c r="T9358" t="s">
        <v>29</v>
      </c>
      <c r="U9358" t="str">
        <f>IF(mba_decision_dataset[[#This Row],[Age]]&lt;25,"21-25",IF(mba_decision_dataset[[#This Row],[Age]]&gt;30,"31-35","25-30"))</f>
        <v>25-30</v>
      </c>
      <c r="V9358" t="str">
        <f>IF(mba_decision_dataset[[#This Row],[GRE/GMAT Score]]&lt;351,"250-350",IF(mba_decision_dataset[[#This Row],[GRE/GMAT Score]]&gt;645,"above 645","350-645"))</f>
        <v>250-350</v>
      </c>
      <c r="W9358" s="3">
        <f>(mba_decision_dataset[[#This Row],[Expected Post-MBA Salary]]-mba_decision_dataset[[#This Row],[Annual Salary (Before MBA)]])/mba_decision_dataset[[#This Row],[Annual Salary (Before MBA)]]</f>
        <v>-0.22318969038122299</v>
      </c>
    </row>
    <row r="9359" spans="1:23" x14ac:dyDescent="0.4">
      <c r="A9359">
        <v>9358</v>
      </c>
      <c r="B9359">
        <v>27</v>
      </c>
      <c r="C9359" t="s">
        <v>34</v>
      </c>
      <c r="D9359" t="s">
        <v>21</v>
      </c>
      <c r="E9359">
        <v>3.26</v>
      </c>
      <c r="F9359">
        <v>5</v>
      </c>
      <c r="G9359" t="s">
        <v>30</v>
      </c>
      <c r="H9359">
        <v>101353</v>
      </c>
      <c r="I9359" t="s">
        <v>23</v>
      </c>
      <c r="J9359">
        <v>794</v>
      </c>
      <c r="K9359">
        <v>326</v>
      </c>
      <c r="L9359">
        <v>2.7</v>
      </c>
      <c r="M9359">
        <v>9.6999999999999993</v>
      </c>
      <c r="N9359" t="s">
        <v>37</v>
      </c>
      <c r="O9359" t="s">
        <v>43</v>
      </c>
      <c r="P9359">
        <v>170467</v>
      </c>
      <c r="Q9359" t="s">
        <v>39</v>
      </c>
      <c r="R9359" t="s">
        <v>40</v>
      </c>
      <c r="S9359" t="s">
        <v>33</v>
      </c>
      <c r="T9359" t="s">
        <v>29</v>
      </c>
      <c r="U9359" t="str">
        <f>IF(mba_decision_dataset[[#This Row],[Age]]&lt;25,"21-25",IF(mba_decision_dataset[[#This Row],[Age]]&gt;30,"31-35","25-30"))</f>
        <v>25-30</v>
      </c>
      <c r="V9359" t="str">
        <f>IF(mba_decision_dataset[[#This Row],[GRE/GMAT Score]]&lt;351,"250-350",IF(mba_decision_dataset[[#This Row],[GRE/GMAT Score]]&gt;645,"above 645","350-645"))</f>
        <v>above 645</v>
      </c>
      <c r="W9359" s="3">
        <f>(mba_decision_dataset[[#This Row],[Expected Post-MBA Salary]]-mba_decision_dataset[[#This Row],[Annual Salary (Before MBA)]])/mba_decision_dataset[[#This Row],[Annual Salary (Before MBA)]]</f>
        <v>0.68191370753702407</v>
      </c>
    </row>
    <row r="9360" spans="1:23" x14ac:dyDescent="0.4">
      <c r="A9360">
        <v>9359</v>
      </c>
      <c r="B9360">
        <v>26</v>
      </c>
      <c r="C9360" t="s">
        <v>20</v>
      </c>
      <c r="D9360" t="s">
        <v>35</v>
      </c>
      <c r="E9360">
        <v>3.83</v>
      </c>
      <c r="F9360">
        <v>0</v>
      </c>
      <c r="G9360" t="s">
        <v>42</v>
      </c>
      <c r="H9360">
        <v>47004</v>
      </c>
      <c r="I9360" t="s">
        <v>23</v>
      </c>
      <c r="J9360">
        <v>283</v>
      </c>
      <c r="K9360">
        <v>491</v>
      </c>
      <c r="L9360">
        <v>2.9</v>
      </c>
      <c r="M9360">
        <v>6.6</v>
      </c>
      <c r="N9360" t="s">
        <v>47</v>
      </c>
      <c r="O9360" t="s">
        <v>46</v>
      </c>
      <c r="P9360">
        <v>180491</v>
      </c>
      <c r="Q9360" t="s">
        <v>26</v>
      </c>
      <c r="R9360" t="s">
        <v>27</v>
      </c>
      <c r="S9360" t="s">
        <v>33</v>
      </c>
      <c r="T9360" t="s">
        <v>23</v>
      </c>
      <c r="U9360" t="str">
        <f>IF(mba_decision_dataset[[#This Row],[Age]]&lt;25,"21-25",IF(mba_decision_dataset[[#This Row],[Age]]&gt;30,"31-35","25-30"))</f>
        <v>25-30</v>
      </c>
      <c r="V9360" t="str">
        <f>IF(mba_decision_dataset[[#This Row],[GRE/GMAT Score]]&lt;351,"250-350",IF(mba_decision_dataset[[#This Row],[GRE/GMAT Score]]&gt;645,"above 645","350-645"))</f>
        <v>250-350</v>
      </c>
      <c r="W9360" s="3">
        <f>(mba_decision_dataset[[#This Row],[Expected Post-MBA Salary]]-mba_decision_dataset[[#This Row],[Annual Salary (Before MBA)]])/mba_decision_dataset[[#This Row],[Annual Salary (Before MBA)]]</f>
        <v>2.8399072419368565</v>
      </c>
    </row>
    <row r="9361" spans="1:23" x14ac:dyDescent="0.4">
      <c r="A9361">
        <v>9360</v>
      </c>
      <c r="B9361">
        <v>23</v>
      </c>
      <c r="C9361" t="s">
        <v>20</v>
      </c>
      <c r="D9361" t="s">
        <v>49</v>
      </c>
      <c r="E9361">
        <v>2.91</v>
      </c>
      <c r="F9361">
        <v>5</v>
      </c>
      <c r="G9361" t="s">
        <v>22</v>
      </c>
      <c r="H9361">
        <v>34651</v>
      </c>
      <c r="I9361" t="s">
        <v>23</v>
      </c>
      <c r="J9361">
        <v>287</v>
      </c>
      <c r="K9361">
        <v>421</v>
      </c>
      <c r="L9361">
        <v>5.2</v>
      </c>
      <c r="M9361">
        <v>1.2</v>
      </c>
      <c r="N9361" t="s">
        <v>47</v>
      </c>
      <c r="O9361" t="s">
        <v>31</v>
      </c>
      <c r="P9361">
        <v>98446</v>
      </c>
      <c r="Q9361" t="s">
        <v>26</v>
      </c>
      <c r="R9361" t="s">
        <v>27</v>
      </c>
      <c r="S9361" t="s">
        <v>28</v>
      </c>
      <c r="T9361" t="s">
        <v>29</v>
      </c>
      <c r="U9361" t="str">
        <f>IF(mba_decision_dataset[[#This Row],[Age]]&lt;25,"21-25",IF(mba_decision_dataset[[#This Row],[Age]]&gt;30,"31-35","25-30"))</f>
        <v>21-25</v>
      </c>
      <c r="V9361" t="str">
        <f>IF(mba_decision_dataset[[#This Row],[GRE/GMAT Score]]&lt;351,"250-350",IF(mba_decision_dataset[[#This Row],[GRE/GMAT Score]]&gt;645,"above 645","350-645"))</f>
        <v>250-350</v>
      </c>
      <c r="W9361" s="3">
        <f>(mba_decision_dataset[[#This Row],[Expected Post-MBA Salary]]-mba_decision_dataset[[#This Row],[Annual Salary (Before MBA)]])/mba_decision_dataset[[#This Row],[Annual Salary (Before MBA)]]</f>
        <v>1.8410724077227207</v>
      </c>
    </row>
    <row r="9362" spans="1:23" x14ac:dyDescent="0.4">
      <c r="A9362">
        <v>9361</v>
      </c>
      <c r="B9362">
        <v>25</v>
      </c>
      <c r="C9362" t="s">
        <v>20</v>
      </c>
      <c r="D9362" t="s">
        <v>50</v>
      </c>
      <c r="E9362">
        <v>3.25</v>
      </c>
      <c r="F9362">
        <v>9</v>
      </c>
      <c r="G9362" t="s">
        <v>42</v>
      </c>
      <c r="H9362">
        <v>96251</v>
      </c>
      <c r="I9362" t="s">
        <v>23</v>
      </c>
      <c r="J9362">
        <v>376</v>
      </c>
      <c r="K9362">
        <v>233</v>
      </c>
      <c r="L9362">
        <v>5.5</v>
      </c>
      <c r="M9362">
        <v>4.0999999999999996</v>
      </c>
      <c r="N9362" t="s">
        <v>37</v>
      </c>
      <c r="O9362" t="s">
        <v>43</v>
      </c>
      <c r="P9362">
        <v>112624</v>
      </c>
      <c r="Q9362" t="s">
        <v>26</v>
      </c>
      <c r="R9362" t="s">
        <v>40</v>
      </c>
      <c r="S9362" t="s">
        <v>28</v>
      </c>
      <c r="T9362" t="s">
        <v>23</v>
      </c>
      <c r="U9362" t="str">
        <f>IF(mba_decision_dataset[[#This Row],[Age]]&lt;25,"21-25",IF(mba_decision_dataset[[#This Row],[Age]]&gt;30,"31-35","25-30"))</f>
        <v>25-30</v>
      </c>
      <c r="V9362" t="str">
        <f>IF(mba_decision_dataset[[#This Row],[GRE/GMAT Score]]&lt;351,"250-350",IF(mba_decision_dataset[[#This Row],[GRE/GMAT Score]]&gt;645,"above 645","350-645"))</f>
        <v>350-645</v>
      </c>
      <c r="W9362" s="3">
        <f>(mba_decision_dataset[[#This Row],[Expected Post-MBA Salary]]-mba_decision_dataset[[#This Row],[Annual Salary (Before MBA)]])/mba_decision_dataset[[#This Row],[Annual Salary (Before MBA)]]</f>
        <v>0.17010732356027469</v>
      </c>
    </row>
    <row r="9363" spans="1:23" x14ac:dyDescent="0.4">
      <c r="A9363">
        <v>9362</v>
      </c>
      <c r="B9363">
        <v>33</v>
      </c>
      <c r="C9363" t="s">
        <v>20</v>
      </c>
      <c r="D9363" t="s">
        <v>21</v>
      </c>
      <c r="E9363">
        <v>3.22</v>
      </c>
      <c r="F9363">
        <v>0</v>
      </c>
      <c r="G9363" t="s">
        <v>42</v>
      </c>
      <c r="H9363">
        <v>38297</v>
      </c>
      <c r="I9363" t="s">
        <v>23</v>
      </c>
      <c r="J9363">
        <v>397</v>
      </c>
      <c r="K9363">
        <v>36</v>
      </c>
      <c r="L9363">
        <v>2.8</v>
      </c>
      <c r="M9363">
        <v>2.2999999999999998</v>
      </c>
      <c r="N9363" t="s">
        <v>24</v>
      </c>
      <c r="O9363" t="s">
        <v>31</v>
      </c>
      <c r="P9363">
        <v>152690</v>
      </c>
      <c r="Q9363" t="s">
        <v>26</v>
      </c>
      <c r="R9363" t="s">
        <v>32</v>
      </c>
      <c r="S9363" t="s">
        <v>28</v>
      </c>
      <c r="T9363" t="s">
        <v>23</v>
      </c>
      <c r="U9363" t="str">
        <f>IF(mba_decision_dataset[[#This Row],[Age]]&lt;25,"21-25",IF(mba_decision_dataset[[#This Row],[Age]]&gt;30,"31-35","25-30"))</f>
        <v>31-35</v>
      </c>
      <c r="V9363" t="str">
        <f>IF(mba_decision_dataset[[#This Row],[GRE/GMAT Score]]&lt;351,"250-350",IF(mba_decision_dataset[[#This Row],[GRE/GMAT Score]]&gt;645,"above 645","350-645"))</f>
        <v>350-645</v>
      </c>
      <c r="W9363" s="3">
        <f>(mba_decision_dataset[[#This Row],[Expected Post-MBA Salary]]-mba_decision_dataset[[#This Row],[Annual Salary (Before MBA)]])/mba_decision_dataset[[#This Row],[Annual Salary (Before MBA)]]</f>
        <v>2.986996370472883</v>
      </c>
    </row>
    <row r="9364" spans="1:23" x14ac:dyDescent="0.4">
      <c r="A9364">
        <v>9363</v>
      </c>
      <c r="B9364">
        <v>21</v>
      </c>
      <c r="C9364" t="s">
        <v>20</v>
      </c>
      <c r="D9364" t="s">
        <v>49</v>
      </c>
      <c r="E9364">
        <v>2.83</v>
      </c>
      <c r="F9364">
        <v>4</v>
      </c>
      <c r="G9364" t="s">
        <v>36</v>
      </c>
      <c r="H9364">
        <v>90313</v>
      </c>
      <c r="I9364" t="s">
        <v>23</v>
      </c>
      <c r="J9364">
        <v>410</v>
      </c>
      <c r="K9364">
        <v>76</v>
      </c>
      <c r="L9364">
        <v>3.9</v>
      </c>
      <c r="M9364">
        <v>3.1</v>
      </c>
      <c r="N9364" t="s">
        <v>24</v>
      </c>
      <c r="O9364" t="s">
        <v>43</v>
      </c>
      <c r="P9364">
        <v>78884</v>
      </c>
      <c r="Q9364" t="s">
        <v>39</v>
      </c>
      <c r="R9364" t="s">
        <v>27</v>
      </c>
      <c r="S9364" t="s">
        <v>28</v>
      </c>
      <c r="T9364" t="s">
        <v>23</v>
      </c>
      <c r="U9364" t="str">
        <f>IF(mba_decision_dataset[[#This Row],[Age]]&lt;25,"21-25",IF(mba_decision_dataset[[#This Row],[Age]]&gt;30,"31-35","25-30"))</f>
        <v>21-25</v>
      </c>
      <c r="V9364" t="str">
        <f>IF(mba_decision_dataset[[#This Row],[GRE/GMAT Score]]&lt;351,"250-350",IF(mba_decision_dataset[[#This Row],[GRE/GMAT Score]]&gt;645,"above 645","350-645"))</f>
        <v>350-645</v>
      </c>
      <c r="W9364" s="3">
        <f>(mba_decision_dataset[[#This Row],[Expected Post-MBA Salary]]-mba_decision_dataset[[#This Row],[Annual Salary (Before MBA)]])/mba_decision_dataset[[#This Row],[Annual Salary (Before MBA)]]</f>
        <v>-0.12654878035277314</v>
      </c>
    </row>
    <row r="9365" spans="1:23" x14ac:dyDescent="0.4">
      <c r="A9365">
        <v>9364</v>
      </c>
      <c r="B9365">
        <v>27</v>
      </c>
      <c r="C9365" t="s">
        <v>20</v>
      </c>
      <c r="D9365" t="s">
        <v>35</v>
      </c>
      <c r="E9365">
        <v>3.23</v>
      </c>
      <c r="F9365">
        <v>6</v>
      </c>
      <c r="G9365" t="s">
        <v>42</v>
      </c>
      <c r="H9365">
        <v>54172</v>
      </c>
      <c r="I9365" t="s">
        <v>23</v>
      </c>
      <c r="J9365">
        <v>294</v>
      </c>
      <c r="K9365">
        <v>74</v>
      </c>
      <c r="L9365">
        <v>8.1</v>
      </c>
      <c r="M9365">
        <v>6.1</v>
      </c>
      <c r="N9365" t="s">
        <v>37</v>
      </c>
      <c r="O9365" t="s">
        <v>46</v>
      </c>
      <c r="P9365">
        <v>76445</v>
      </c>
      <c r="Q9365" t="s">
        <v>26</v>
      </c>
      <c r="R9365" t="s">
        <v>40</v>
      </c>
      <c r="S9365" t="s">
        <v>28</v>
      </c>
      <c r="T9365" t="s">
        <v>29</v>
      </c>
      <c r="U9365" t="str">
        <f>IF(mba_decision_dataset[[#This Row],[Age]]&lt;25,"21-25",IF(mba_decision_dataset[[#This Row],[Age]]&gt;30,"31-35","25-30"))</f>
        <v>25-30</v>
      </c>
      <c r="V9365" t="str">
        <f>IF(mba_decision_dataset[[#This Row],[GRE/GMAT Score]]&lt;351,"250-350",IF(mba_decision_dataset[[#This Row],[GRE/GMAT Score]]&gt;645,"above 645","350-645"))</f>
        <v>250-350</v>
      </c>
      <c r="W9365" s="3">
        <f>(mba_decision_dataset[[#This Row],[Expected Post-MBA Salary]]-mba_decision_dataset[[#This Row],[Annual Salary (Before MBA)]])/mba_decision_dataset[[#This Row],[Annual Salary (Before MBA)]]</f>
        <v>0.411153363361146</v>
      </c>
    </row>
    <row r="9366" spans="1:23" x14ac:dyDescent="0.4">
      <c r="A9366">
        <v>9365</v>
      </c>
      <c r="B9366">
        <v>29</v>
      </c>
      <c r="C9366" t="s">
        <v>20</v>
      </c>
      <c r="D9366" t="s">
        <v>21</v>
      </c>
      <c r="E9366">
        <v>2.52</v>
      </c>
      <c r="F9366">
        <v>7</v>
      </c>
      <c r="G9366" t="s">
        <v>36</v>
      </c>
      <c r="H9366">
        <v>69467</v>
      </c>
      <c r="I9366" t="s">
        <v>23</v>
      </c>
      <c r="J9366">
        <v>745</v>
      </c>
      <c r="K9366">
        <v>35</v>
      </c>
      <c r="L9366">
        <v>1.4</v>
      </c>
      <c r="M9366">
        <v>5</v>
      </c>
      <c r="N9366" t="s">
        <v>45</v>
      </c>
      <c r="O9366" t="s">
        <v>38</v>
      </c>
      <c r="P9366">
        <v>156450</v>
      </c>
      <c r="Q9366" t="s">
        <v>26</v>
      </c>
      <c r="R9366" t="s">
        <v>44</v>
      </c>
      <c r="S9366" t="s">
        <v>28</v>
      </c>
      <c r="T9366" t="s">
        <v>23</v>
      </c>
      <c r="U9366" t="str">
        <f>IF(mba_decision_dataset[[#This Row],[Age]]&lt;25,"21-25",IF(mba_decision_dataset[[#This Row],[Age]]&gt;30,"31-35","25-30"))</f>
        <v>25-30</v>
      </c>
      <c r="V9366" t="str">
        <f>IF(mba_decision_dataset[[#This Row],[GRE/GMAT Score]]&lt;351,"250-350",IF(mba_decision_dataset[[#This Row],[GRE/GMAT Score]]&gt;645,"above 645","350-645"))</f>
        <v>above 645</v>
      </c>
      <c r="W9366" s="3">
        <f>(mba_decision_dataset[[#This Row],[Expected Post-MBA Salary]]-mba_decision_dataset[[#This Row],[Annual Salary (Before MBA)]])/mba_decision_dataset[[#This Row],[Annual Salary (Before MBA)]]</f>
        <v>1.2521485021664964</v>
      </c>
    </row>
    <row r="9367" spans="1:23" x14ac:dyDescent="0.4">
      <c r="A9367">
        <v>9366</v>
      </c>
      <c r="B9367">
        <v>21</v>
      </c>
      <c r="C9367" t="s">
        <v>34</v>
      </c>
      <c r="D9367" t="s">
        <v>50</v>
      </c>
      <c r="E9367">
        <v>2.76</v>
      </c>
      <c r="F9367">
        <v>4</v>
      </c>
      <c r="G9367" t="s">
        <v>30</v>
      </c>
      <c r="H9367">
        <v>112648</v>
      </c>
      <c r="I9367" t="s">
        <v>23</v>
      </c>
      <c r="J9367">
        <v>309</v>
      </c>
      <c r="K9367">
        <v>487</v>
      </c>
      <c r="L9367">
        <v>7.7</v>
      </c>
      <c r="M9367">
        <v>5.0999999999999996</v>
      </c>
      <c r="N9367" t="s">
        <v>37</v>
      </c>
      <c r="O9367" t="s">
        <v>25</v>
      </c>
      <c r="P9367">
        <v>69516</v>
      </c>
      <c r="Q9367" t="s">
        <v>39</v>
      </c>
      <c r="R9367" t="s">
        <v>27</v>
      </c>
      <c r="S9367" t="s">
        <v>33</v>
      </c>
      <c r="T9367" t="s">
        <v>29</v>
      </c>
      <c r="U9367" t="str">
        <f>IF(mba_decision_dataset[[#This Row],[Age]]&lt;25,"21-25",IF(mba_decision_dataset[[#This Row],[Age]]&gt;30,"31-35","25-30"))</f>
        <v>21-25</v>
      </c>
      <c r="V9367" t="str">
        <f>IF(mba_decision_dataset[[#This Row],[GRE/GMAT Score]]&lt;351,"250-350",IF(mba_decision_dataset[[#This Row],[GRE/GMAT Score]]&gt;645,"above 645","350-645"))</f>
        <v>250-350</v>
      </c>
      <c r="W9367" s="3">
        <f>(mba_decision_dataset[[#This Row],[Expected Post-MBA Salary]]-mba_decision_dataset[[#This Row],[Annual Salary (Before MBA)]])/mba_decision_dataset[[#This Row],[Annual Salary (Before MBA)]]</f>
        <v>-0.382891840068177</v>
      </c>
    </row>
    <row r="9368" spans="1:23" x14ac:dyDescent="0.4">
      <c r="A9368">
        <v>9367</v>
      </c>
      <c r="B9368">
        <v>33</v>
      </c>
      <c r="C9368" t="s">
        <v>20</v>
      </c>
      <c r="D9368" t="s">
        <v>41</v>
      </c>
      <c r="E9368">
        <v>2.88</v>
      </c>
      <c r="F9368">
        <v>1</v>
      </c>
      <c r="G9368" t="s">
        <v>30</v>
      </c>
      <c r="H9368">
        <v>108128</v>
      </c>
      <c r="I9368" t="s">
        <v>23</v>
      </c>
      <c r="J9368">
        <v>699</v>
      </c>
      <c r="K9368">
        <v>322</v>
      </c>
      <c r="L9368">
        <v>9.8000000000000007</v>
      </c>
      <c r="M9368">
        <v>4.9000000000000004</v>
      </c>
      <c r="N9368" t="s">
        <v>37</v>
      </c>
      <c r="O9368" t="s">
        <v>38</v>
      </c>
      <c r="P9368">
        <v>72331</v>
      </c>
      <c r="Q9368" t="s">
        <v>26</v>
      </c>
      <c r="R9368" t="s">
        <v>32</v>
      </c>
      <c r="S9368" t="s">
        <v>33</v>
      </c>
      <c r="T9368" t="s">
        <v>23</v>
      </c>
      <c r="U9368" t="str">
        <f>IF(mba_decision_dataset[[#This Row],[Age]]&lt;25,"21-25",IF(mba_decision_dataset[[#This Row],[Age]]&gt;30,"31-35","25-30"))</f>
        <v>31-35</v>
      </c>
      <c r="V9368" t="str">
        <f>IF(mba_decision_dataset[[#This Row],[GRE/GMAT Score]]&lt;351,"250-350",IF(mba_decision_dataset[[#This Row],[GRE/GMAT Score]]&gt;645,"above 645","350-645"))</f>
        <v>above 645</v>
      </c>
      <c r="W9368" s="3">
        <f>(mba_decision_dataset[[#This Row],[Expected Post-MBA Salary]]-mba_decision_dataset[[#This Row],[Annual Salary (Before MBA)]])/mba_decision_dataset[[#This Row],[Annual Salary (Before MBA)]]</f>
        <v>-0.33106133471441257</v>
      </c>
    </row>
    <row r="9369" spans="1:23" x14ac:dyDescent="0.4">
      <c r="A9369">
        <v>9368</v>
      </c>
      <c r="B9369">
        <v>22</v>
      </c>
      <c r="C9369" t="s">
        <v>34</v>
      </c>
      <c r="D9369" t="s">
        <v>35</v>
      </c>
      <c r="E9369">
        <v>3.73</v>
      </c>
      <c r="F9369">
        <v>2</v>
      </c>
      <c r="G9369" t="s">
        <v>42</v>
      </c>
      <c r="H9369">
        <v>73098</v>
      </c>
      <c r="I9369" t="s">
        <v>23</v>
      </c>
      <c r="J9369">
        <v>261</v>
      </c>
      <c r="K9369">
        <v>377</v>
      </c>
      <c r="L9369">
        <v>7.9</v>
      </c>
      <c r="M9369">
        <v>2.8</v>
      </c>
      <c r="N9369" t="s">
        <v>37</v>
      </c>
      <c r="O9369" t="s">
        <v>43</v>
      </c>
      <c r="P9369">
        <v>71227</v>
      </c>
      <c r="Q9369" t="s">
        <v>39</v>
      </c>
      <c r="R9369" t="s">
        <v>44</v>
      </c>
      <c r="S9369" t="s">
        <v>33</v>
      </c>
      <c r="T9369" t="s">
        <v>23</v>
      </c>
      <c r="U9369" t="str">
        <f>IF(mba_decision_dataset[[#This Row],[Age]]&lt;25,"21-25",IF(mba_decision_dataset[[#This Row],[Age]]&gt;30,"31-35","25-30"))</f>
        <v>21-25</v>
      </c>
      <c r="V9369" t="str">
        <f>IF(mba_decision_dataset[[#This Row],[GRE/GMAT Score]]&lt;351,"250-350",IF(mba_decision_dataset[[#This Row],[GRE/GMAT Score]]&gt;645,"above 645","350-645"))</f>
        <v>250-350</v>
      </c>
      <c r="W9369" s="3">
        <f>(mba_decision_dataset[[#This Row],[Expected Post-MBA Salary]]-mba_decision_dataset[[#This Row],[Annual Salary (Before MBA)]])/mba_decision_dataset[[#This Row],[Annual Salary (Before MBA)]]</f>
        <v>-2.5595775534214344E-2</v>
      </c>
    </row>
    <row r="9370" spans="1:23" x14ac:dyDescent="0.4">
      <c r="A9370">
        <v>9369</v>
      </c>
      <c r="B9370">
        <v>23</v>
      </c>
      <c r="C9370" t="s">
        <v>20</v>
      </c>
      <c r="D9370" t="s">
        <v>21</v>
      </c>
      <c r="E9370">
        <v>2.7</v>
      </c>
      <c r="F9370">
        <v>6</v>
      </c>
      <c r="G9370" t="s">
        <v>42</v>
      </c>
      <c r="H9370">
        <v>98079</v>
      </c>
      <c r="I9370" t="s">
        <v>23</v>
      </c>
      <c r="J9370">
        <v>386</v>
      </c>
      <c r="K9370">
        <v>31</v>
      </c>
      <c r="L9370">
        <v>9.4</v>
      </c>
      <c r="M9370">
        <v>2</v>
      </c>
      <c r="N9370" t="s">
        <v>47</v>
      </c>
      <c r="O9370" t="s">
        <v>43</v>
      </c>
      <c r="P9370">
        <v>170554</v>
      </c>
      <c r="Q9370" t="s">
        <v>26</v>
      </c>
      <c r="R9370" t="s">
        <v>32</v>
      </c>
      <c r="S9370" t="s">
        <v>28</v>
      </c>
      <c r="T9370" t="s">
        <v>29</v>
      </c>
      <c r="U9370" t="str">
        <f>IF(mba_decision_dataset[[#This Row],[Age]]&lt;25,"21-25",IF(mba_decision_dataset[[#This Row],[Age]]&gt;30,"31-35","25-30"))</f>
        <v>21-25</v>
      </c>
      <c r="V9370" t="str">
        <f>IF(mba_decision_dataset[[#This Row],[GRE/GMAT Score]]&lt;351,"250-350",IF(mba_decision_dataset[[#This Row],[GRE/GMAT Score]]&gt;645,"above 645","350-645"))</f>
        <v>350-645</v>
      </c>
      <c r="W9370" s="3">
        <f>(mba_decision_dataset[[#This Row],[Expected Post-MBA Salary]]-mba_decision_dataset[[#This Row],[Annual Salary (Before MBA)]])/mba_decision_dataset[[#This Row],[Annual Salary (Before MBA)]]</f>
        <v>0.73894513606378531</v>
      </c>
    </row>
    <row r="9371" spans="1:23" x14ac:dyDescent="0.4">
      <c r="A9371">
        <v>9370</v>
      </c>
      <c r="B9371">
        <v>23</v>
      </c>
      <c r="C9371" t="s">
        <v>34</v>
      </c>
      <c r="D9371" t="s">
        <v>49</v>
      </c>
      <c r="E9371">
        <v>3.27</v>
      </c>
      <c r="F9371">
        <v>9</v>
      </c>
      <c r="G9371" t="s">
        <v>30</v>
      </c>
      <c r="H9371">
        <v>33152</v>
      </c>
      <c r="I9371" t="s">
        <v>23</v>
      </c>
      <c r="J9371">
        <v>516</v>
      </c>
      <c r="K9371">
        <v>168</v>
      </c>
      <c r="L9371">
        <v>3.4</v>
      </c>
      <c r="M9371">
        <v>4.9000000000000004</v>
      </c>
      <c r="N9371" t="s">
        <v>37</v>
      </c>
      <c r="O9371" t="s">
        <v>31</v>
      </c>
      <c r="P9371">
        <v>113312</v>
      </c>
      <c r="Q9371" t="s">
        <v>39</v>
      </c>
      <c r="R9371" t="s">
        <v>44</v>
      </c>
      <c r="S9371" t="s">
        <v>28</v>
      </c>
      <c r="T9371" t="s">
        <v>23</v>
      </c>
      <c r="U9371" t="str">
        <f>IF(mba_decision_dataset[[#This Row],[Age]]&lt;25,"21-25",IF(mba_decision_dataset[[#This Row],[Age]]&gt;30,"31-35","25-30"))</f>
        <v>21-25</v>
      </c>
      <c r="V9371" t="str">
        <f>IF(mba_decision_dataset[[#This Row],[GRE/GMAT Score]]&lt;351,"250-350",IF(mba_decision_dataset[[#This Row],[GRE/GMAT Score]]&gt;645,"above 645","350-645"))</f>
        <v>350-645</v>
      </c>
      <c r="W9371" s="3">
        <f>(mba_decision_dataset[[#This Row],[Expected Post-MBA Salary]]-mba_decision_dataset[[#This Row],[Annual Salary (Before MBA)]])/mba_decision_dataset[[#This Row],[Annual Salary (Before MBA)]]</f>
        <v>2.4179536679536682</v>
      </c>
    </row>
    <row r="9372" spans="1:23" x14ac:dyDescent="0.4">
      <c r="A9372">
        <v>9371</v>
      </c>
      <c r="B9372">
        <v>28</v>
      </c>
      <c r="C9372" t="s">
        <v>34</v>
      </c>
      <c r="D9372" t="s">
        <v>49</v>
      </c>
      <c r="E9372">
        <v>2.4300000000000002</v>
      </c>
      <c r="F9372">
        <v>3</v>
      </c>
      <c r="G9372" t="s">
        <v>38</v>
      </c>
      <c r="H9372">
        <v>79848</v>
      </c>
      <c r="I9372" t="s">
        <v>29</v>
      </c>
      <c r="J9372">
        <v>398</v>
      </c>
      <c r="K9372">
        <v>493</v>
      </c>
      <c r="L9372">
        <v>5.7</v>
      </c>
      <c r="M9372">
        <v>3.4</v>
      </c>
      <c r="N9372" t="s">
        <v>37</v>
      </c>
      <c r="O9372" t="s">
        <v>46</v>
      </c>
      <c r="P9372">
        <v>151624</v>
      </c>
      <c r="Q9372" t="s">
        <v>26</v>
      </c>
      <c r="R9372" t="s">
        <v>32</v>
      </c>
      <c r="S9372" t="s">
        <v>28</v>
      </c>
      <c r="T9372" t="s">
        <v>29</v>
      </c>
      <c r="U9372" t="str">
        <f>IF(mba_decision_dataset[[#This Row],[Age]]&lt;25,"21-25",IF(mba_decision_dataset[[#This Row],[Age]]&gt;30,"31-35","25-30"))</f>
        <v>25-30</v>
      </c>
      <c r="V9372" t="str">
        <f>IF(mba_decision_dataset[[#This Row],[GRE/GMAT Score]]&lt;351,"250-350",IF(mba_decision_dataset[[#This Row],[GRE/GMAT Score]]&gt;645,"above 645","350-645"))</f>
        <v>350-645</v>
      </c>
      <c r="W9372" s="3">
        <f>(mba_decision_dataset[[#This Row],[Expected Post-MBA Salary]]-mba_decision_dataset[[#This Row],[Annual Salary (Before MBA)]])/mba_decision_dataset[[#This Row],[Annual Salary (Before MBA)]]</f>
        <v>0.89890792505760941</v>
      </c>
    </row>
    <row r="9373" spans="1:23" x14ac:dyDescent="0.4">
      <c r="A9373">
        <v>9372</v>
      </c>
      <c r="B9373">
        <v>27</v>
      </c>
      <c r="C9373" t="s">
        <v>20</v>
      </c>
      <c r="D9373" t="s">
        <v>21</v>
      </c>
      <c r="E9373">
        <v>2.5099999999999998</v>
      </c>
      <c r="F9373">
        <v>0</v>
      </c>
      <c r="G9373" t="s">
        <v>30</v>
      </c>
      <c r="H9373">
        <v>116149</v>
      </c>
      <c r="I9373" t="s">
        <v>29</v>
      </c>
      <c r="J9373">
        <v>396</v>
      </c>
      <c r="K9373">
        <v>79</v>
      </c>
      <c r="L9373">
        <v>4.7</v>
      </c>
      <c r="M9373">
        <v>3.8</v>
      </c>
      <c r="N9373" t="s">
        <v>37</v>
      </c>
      <c r="O9373" t="s">
        <v>25</v>
      </c>
      <c r="P9373">
        <v>111855</v>
      </c>
      <c r="Q9373" t="s">
        <v>26</v>
      </c>
      <c r="R9373" t="s">
        <v>40</v>
      </c>
      <c r="S9373" t="s">
        <v>33</v>
      </c>
      <c r="T9373" t="s">
        <v>29</v>
      </c>
      <c r="U9373" t="str">
        <f>IF(mba_decision_dataset[[#This Row],[Age]]&lt;25,"21-25",IF(mba_decision_dataset[[#This Row],[Age]]&gt;30,"31-35","25-30"))</f>
        <v>25-30</v>
      </c>
      <c r="V9373" t="str">
        <f>IF(mba_decision_dataset[[#This Row],[GRE/GMAT Score]]&lt;351,"250-350",IF(mba_decision_dataset[[#This Row],[GRE/GMAT Score]]&gt;645,"above 645","350-645"))</f>
        <v>350-645</v>
      </c>
      <c r="W9373" s="3">
        <f>(mba_decision_dataset[[#This Row],[Expected Post-MBA Salary]]-mba_decision_dataset[[#This Row],[Annual Salary (Before MBA)]])/mba_decision_dataset[[#This Row],[Annual Salary (Before MBA)]]</f>
        <v>-3.6969754367235187E-2</v>
      </c>
    </row>
    <row r="9374" spans="1:23" x14ac:dyDescent="0.4">
      <c r="A9374">
        <v>9373</v>
      </c>
      <c r="B9374">
        <v>26</v>
      </c>
      <c r="C9374" t="s">
        <v>34</v>
      </c>
      <c r="D9374" t="s">
        <v>49</v>
      </c>
      <c r="E9374">
        <v>3.3</v>
      </c>
      <c r="F9374">
        <v>2</v>
      </c>
      <c r="G9374" t="s">
        <v>38</v>
      </c>
      <c r="H9374">
        <v>38598</v>
      </c>
      <c r="I9374" t="s">
        <v>29</v>
      </c>
      <c r="J9374">
        <v>744</v>
      </c>
      <c r="K9374">
        <v>383</v>
      </c>
      <c r="L9374">
        <v>3.5</v>
      </c>
      <c r="M9374">
        <v>2</v>
      </c>
      <c r="N9374" t="s">
        <v>37</v>
      </c>
      <c r="O9374" t="s">
        <v>31</v>
      </c>
      <c r="P9374">
        <v>73567</v>
      </c>
      <c r="Q9374" t="s">
        <v>39</v>
      </c>
      <c r="R9374" t="s">
        <v>27</v>
      </c>
      <c r="S9374" t="s">
        <v>28</v>
      </c>
      <c r="T9374" t="s">
        <v>29</v>
      </c>
      <c r="U9374" t="str">
        <f>IF(mba_decision_dataset[[#This Row],[Age]]&lt;25,"21-25",IF(mba_decision_dataset[[#This Row],[Age]]&gt;30,"31-35","25-30"))</f>
        <v>25-30</v>
      </c>
      <c r="V9374" t="str">
        <f>IF(mba_decision_dataset[[#This Row],[GRE/GMAT Score]]&lt;351,"250-350",IF(mba_decision_dataset[[#This Row],[GRE/GMAT Score]]&gt;645,"above 645","350-645"))</f>
        <v>above 645</v>
      </c>
      <c r="W9374" s="3">
        <f>(mba_decision_dataset[[#This Row],[Expected Post-MBA Salary]]-mba_decision_dataset[[#This Row],[Annual Salary (Before MBA)]])/mba_decision_dataset[[#This Row],[Annual Salary (Before MBA)]]</f>
        <v>0.90597958443442661</v>
      </c>
    </row>
    <row r="9375" spans="1:23" x14ac:dyDescent="0.4">
      <c r="A9375">
        <v>9374</v>
      </c>
      <c r="B9375">
        <v>30</v>
      </c>
      <c r="C9375" t="s">
        <v>20</v>
      </c>
      <c r="D9375" t="s">
        <v>21</v>
      </c>
      <c r="E9375">
        <v>3.52</v>
      </c>
      <c r="F9375">
        <v>9</v>
      </c>
      <c r="G9375" t="s">
        <v>30</v>
      </c>
      <c r="H9375">
        <v>119085</v>
      </c>
      <c r="I9375" t="s">
        <v>23</v>
      </c>
      <c r="J9375">
        <v>500</v>
      </c>
      <c r="K9375">
        <v>161</v>
      </c>
      <c r="L9375">
        <v>1.4</v>
      </c>
      <c r="M9375">
        <v>8</v>
      </c>
      <c r="N9375" t="s">
        <v>47</v>
      </c>
      <c r="O9375" t="s">
        <v>46</v>
      </c>
      <c r="P9375">
        <v>199754</v>
      </c>
      <c r="Q9375" t="s">
        <v>39</v>
      </c>
      <c r="R9375" t="s">
        <v>44</v>
      </c>
      <c r="S9375" t="s">
        <v>33</v>
      </c>
      <c r="T9375" t="s">
        <v>23</v>
      </c>
      <c r="U9375" t="str">
        <f>IF(mba_decision_dataset[[#This Row],[Age]]&lt;25,"21-25",IF(mba_decision_dataset[[#This Row],[Age]]&gt;30,"31-35","25-30"))</f>
        <v>25-30</v>
      </c>
      <c r="V9375" t="str">
        <f>IF(mba_decision_dataset[[#This Row],[GRE/GMAT Score]]&lt;351,"250-350",IF(mba_decision_dataset[[#This Row],[GRE/GMAT Score]]&gt;645,"above 645","350-645"))</f>
        <v>350-645</v>
      </c>
      <c r="W9375" s="3">
        <f>(mba_decision_dataset[[#This Row],[Expected Post-MBA Salary]]-mba_decision_dataset[[#This Row],[Annual Salary (Before MBA)]])/mba_decision_dataset[[#This Row],[Annual Salary (Before MBA)]]</f>
        <v>0.67740689423521017</v>
      </c>
    </row>
    <row r="9376" spans="1:23" x14ac:dyDescent="0.4">
      <c r="A9376">
        <v>9375</v>
      </c>
      <c r="B9376">
        <v>30</v>
      </c>
      <c r="C9376" t="s">
        <v>34</v>
      </c>
      <c r="D9376" t="s">
        <v>35</v>
      </c>
      <c r="E9376">
        <v>2.92</v>
      </c>
      <c r="F9376">
        <v>1</v>
      </c>
      <c r="G9376" t="s">
        <v>22</v>
      </c>
      <c r="H9376">
        <v>74528</v>
      </c>
      <c r="I9376" t="s">
        <v>23</v>
      </c>
      <c r="J9376">
        <v>438</v>
      </c>
      <c r="K9376">
        <v>194</v>
      </c>
      <c r="L9376">
        <v>7.8</v>
      </c>
      <c r="M9376">
        <v>1.6</v>
      </c>
      <c r="N9376" t="s">
        <v>24</v>
      </c>
      <c r="O9376" t="s">
        <v>46</v>
      </c>
      <c r="P9376">
        <v>110843</v>
      </c>
      <c r="Q9376" t="s">
        <v>39</v>
      </c>
      <c r="R9376" t="s">
        <v>27</v>
      </c>
      <c r="S9376" t="s">
        <v>33</v>
      </c>
      <c r="T9376" t="s">
        <v>23</v>
      </c>
      <c r="U9376" t="str">
        <f>IF(mba_decision_dataset[[#This Row],[Age]]&lt;25,"21-25",IF(mba_decision_dataset[[#This Row],[Age]]&gt;30,"31-35","25-30"))</f>
        <v>25-30</v>
      </c>
      <c r="V9376" t="str">
        <f>IF(mba_decision_dataset[[#This Row],[GRE/GMAT Score]]&lt;351,"250-350",IF(mba_decision_dataset[[#This Row],[GRE/GMAT Score]]&gt;645,"above 645","350-645"))</f>
        <v>350-645</v>
      </c>
      <c r="W9376" s="3">
        <f>(mba_decision_dataset[[#This Row],[Expected Post-MBA Salary]]-mba_decision_dataset[[#This Row],[Annual Salary (Before MBA)]])/mba_decision_dataset[[#This Row],[Annual Salary (Before MBA)]]</f>
        <v>0.48726653069987119</v>
      </c>
    </row>
    <row r="9377" spans="1:23" x14ac:dyDescent="0.4">
      <c r="A9377">
        <v>9376</v>
      </c>
      <c r="B9377">
        <v>31</v>
      </c>
      <c r="C9377" t="s">
        <v>34</v>
      </c>
      <c r="D9377" t="s">
        <v>49</v>
      </c>
      <c r="E9377">
        <v>2.67</v>
      </c>
      <c r="F9377">
        <v>8</v>
      </c>
      <c r="G9377" t="s">
        <v>36</v>
      </c>
      <c r="H9377">
        <v>67953</v>
      </c>
      <c r="I9377" t="s">
        <v>23</v>
      </c>
      <c r="J9377">
        <v>378</v>
      </c>
      <c r="K9377">
        <v>27</v>
      </c>
      <c r="L9377">
        <v>7.5</v>
      </c>
      <c r="M9377">
        <v>7.3</v>
      </c>
      <c r="N9377" t="s">
        <v>37</v>
      </c>
      <c r="O9377" t="s">
        <v>38</v>
      </c>
      <c r="P9377">
        <v>68075</v>
      </c>
      <c r="Q9377" t="s">
        <v>39</v>
      </c>
      <c r="R9377" t="s">
        <v>44</v>
      </c>
      <c r="S9377" t="s">
        <v>28</v>
      </c>
      <c r="T9377" t="s">
        <v>23</v>
      </c>
      <c r="U9377" t="str">
        <f>IF(mba_decision_dataset[[#This Row],[Age]]&lt;25,"21-25",IF(mba_decision_dataset[[#This Row],[Age]]&gt;30,"31-35","25-30"))</f>
        <v>31-35</v>
      </c>
      <c r="V9377" t="str">
        <f>IF(mba_decision_dataset[[#This Row],[GRE/GMAT Score]]&lt;351,"250-350",IF(mba_decision_dataset[[#This Row],[GRE/GMAT Score]]&gt;645,"above 645","350-645"))</f>
        <v>350-645</v>
      </c>
      <c r="W9377" s="3">
        <f>(mba_decision_dataset[[#This Row],[Expected Post-MBA Salary]]-mba_decision_dataset[[#This Row],[Annual Salary (Before MBA)]])/mba_decision_dataset[[#This Row],[Annual Salary (Before MBA)]]</f>
        <v>1.7953585566494489E-3</v>
      </c>
    </row>
    <row r="9378" spans="1:23" x14ac:dyDescent="0.4">
      <c r="A9378">
        <v>9377</v>
      </c>
      <c r="B9378">
        <v>24</v>
      </c>
      <c r="C9378" t="s">
        <v>20</v>
      </c>
      <c r="D9378" t="s">
        <v>35</v>
      </c>
      <c r="E9378">
        <v>3.82</v>
      </c>
      <c r="F9378">
        <v>0</v>
      </c>
      <c r="G9378" t="s">
        <v>36</v>
      </c>
      <c r="H9378">
        <v>74279</v>
      </c>
      <c r="I9378" t="s">
        <v>29</v>
      </c>
      <c r="J9378">
        <v>489</v>
      </c>
      <c r="K9378">
        <v>178</v>
      </c>
      <c r="L9378">
        <v>6.1</v>
      </c>
      <c r="M9378">
        <v>6.7</v>
      </c>
      <c r="N9378" t="s">
        <v>45</v>
      </c>
      <c r="O9378" t="s">
        <v>38</v>
      </c>
      <c r="P9378">
        <v>113530</v>
      </c>
      <c r="Q9378" t="s">
        <v>39</v>
      </c>
      <c r="R9378" t="s">
        <v>40</v>
      </c>
      <c r="S9378" t="s">
        <v>28</v>
      </c>
      <c r="T9378" t="s">
        <v>29</v>
      </c>
      <c r="U9378" t="str">
        <f>IF(mba_decision_dataset[[#This Row],[Age]]&lt;25,"21-25",IF(mba_decision_dataset[[#This Row],[Age]]&gt;30,"31-35","25-30"))</f>
        <v>21-25</v>
      </c>
      <c r="V9378" t="str">
        <f>IF(mba_decision_dataset[[#This Row],[GRE/GMAT Score]]&lt;351,"250-350",IF(mba_decision_dataset[[#This Row],[GRE/GMAT Score]]&gt;645,"above 645","350-645"))</f>
        <v>350-645</v>
      </c>
      <c r="W9378" s="3">
        <f>(mba_decision_dataset[[#This Row],[Expected Post-MBA Salary]]-mba_decision_dataset[[#This Row],[Annual Salary (Before MBA)]])/mba_decision_dataset[[#This Row],[Annual Salary (Before MBA)]]</f>
        <v>0.5284266077895502</v>
      </c>
    </row>
    <row r="9379" spans="1:23" x14ac:dyDescent="0.4">
      <c r="A9379">
        <v>9378</v>
      </c>
      <c r="B9379">
        <v>29</v>
      </c>
      <c r="C9379" t="s">
        <v>20</v>
      </c>
      <c r="D9379" t="s">
        <v>50</v>
      </c>
      <c r="E9379">
        <v>2.27</v>
      </c>
      <c r="F9379">
        <v>8</v>
      </c>
      <c r="G9379" t="s">
        <v>22</v>
      </c>
      <c r="H9379">
        <v>63283</v>
      </c>
      <c r="I9379" t="s">
        <v>29</v>
      </c>
      <c r="J9379">
        <v>627</v>
      </c>
      <c r="K9379">
        <v>344</v>
      </c>
      <c r="L9379">
        <v>9.8000000000000007</v>
      </c>
      <c r="M9379">
        <v>1.4</v>
      </c>
      <c r="N9379" t="s">
        <v>24</v>
      </c>
      <c r="O9379" t="s">
        <v>46</v>
      </c>
      <c r="P9379">
        <v>122124</v>
      </c>
      <c r="Q9379" t="s">
        <v>39</v>
      </c>
      <c r="R9379" t="s">
        <v>27</v>
      </c>
      <c r="S9379" t="s">
        <v>33</v>
      </c>
      <c r="T9379" t="s">
        <v>23</v>
      </c>
      <c r="U9379" t="str">
        <f>IF(mba_decision_dataset[[#This Row],[Age]]&lt;25,"21-25",IF(mba_decision_dataset[[#This Row],[Age]]&gt;30,"31-35","25-30"))</f>
        <v>25-30</v>
      </c>
      <c r="V9379" t="str">
        <f>IF(mba_decision_dataset[[#This Row],[GRE/GMAT Score]]&lt;351,"250-350",IF(mba_decision_dataset[[#This Row],[GRE/GMAT Score]]&gt;645,"above 645","350-645"))</f>
        <v>350-645</v>
      </c>
      <c r="W9379" s="3">
        <f>(mba_decision_dataset[[#This Row],[Expected Post-MBA Salary]]-mba_decision_dataset[[#This Row],[Annual Salary (Before MBA)]])/mba_decision_dataset[[#This Row],[Annual Salary (Before MBA)]]</f>
        <v>0.92980737322819718</v>
      </c>
    </row>
    <row r="9380" spans="1:23" x14ac:dyDescent="0.4">
      <c r="A9380">
        <v>9379</v>
      </c>
      <c r="B9380">
        <v>21</v>
      </c>
      <c r="C9380" t="s">
        <v>20</v>
      </c>
      <c r="D9380" t="s">
        <v>50</v>
      </c>
      <c r="E9380">
        <v>3.44</v>
      </c>
      <c r="F9380">
        <v>9</v>
      </c>
      <c r="G9380" t="s">
        <v>38</v>
      </c>
      <c r="H9380">
        <v>53647</v>
      </c>
      <c r="I9380" t="s">
        <v>23</v>
      </c>
      <c r="J9380">
        <v>449</v>
      </c>
      <c r="K9380">
        <v>91</v>
      </c>
      <c r="L9380">
        <v>8.8000000000000007</v>
      </c>
      <c r="M9380">
        <v>8.5</v>
      </c>
      <c r="N9380" t="s">
        <v>24</v>
      </c>
      <c r="O9380" t="s">
        <v>25</v>
      </c>
      <c r="P9380">
        <v>81035</v>
      </c>
      <c r="Q9380" t="s">
        <v>39</v>
      </c>
      <c r="R9380" t="s">
        <v>27</v>
      </c>
      <c r="S9380" t="s">
        <v>28</v>
      </c>
      <c r="T9380" t="s">
        <v>29</v>
      </c>
      <c r="U9380" t="str">
        <f>IF(mba_decision_dataset[[#This Row],[Age]]&lt;25,"21-25",IF(mba_decision_dataset[[#This Row],[Age]]&gt;30,"31-35","25-30"))</f>
        <v>21-25</v>
      </c>
      <c r="V9380" t="str">
        <f>IF(mba_decision_dataset[[#This Row],[GRE/GMAT Score]]&lt;351,"250-350",IF(mba_decision_dataset[[#This Row],[GRE/GMAT Score]]&gt;645,"above 645","350-645"))</f>
        <v>350-645</v>
      </c>
      <c r="W9380" s="3">
        <f>(mba_decision_dataset[[#This Row],[Expected Post-MBA Salary]]-mba_decision_dataset[[#This Row],[Annual Salary (Before MBA)]])/mba_decision_dataset[[#This Row],[Annual Salary (Before MBA)]]</f>
        <v>0.51052248960799296</v>
      </c>
    </row>
    <row r="9381" spans="1:23" x14ac:dyDescent="0.4">
      <c r="A9381">
        <v>9380</v>
      </c>
      <c r="B9381">
        <v>31</v>
      </c>
      <c r="C9381" t="s">
        <v>20</v>
      </c>
      <c r="D9381" t="s">
        <v>50</v>
      </c>
      <c r="E9381">
        <v>3.38</v>
      </c>
      <c r="F9381">
        <v>4</v>
      </c>
      <c r="G9381" t="s">
        <v>42</v>
      </c>
      <c r="H9381">
        <v>97281</v>
      </c>
      <c r="I9381" t="s">
        <v>29</v>
      </c>
      <c r="J9381">
        <v>691</v>
      </c>
      <c r="K9381">
        <v>115</v>
      </c>
      <c r="L9381">
        <v>6.1</v>
      </c>
      <c r="M9381">
        <v>6.2</v>
      </c>
      <c r="N9381" t="s">
        <v>24</v>
      </c>
      <c r="O9381" t="s">
        <v>25</v>
      </c>
      <c r="P9381">
        <v>194275</v>
      </c>
      <c r="Q9381" t="s">
        <v>26</v>
      </c>
      <c r="R9381" t="s">
        <v>32</v>
      </c>
      <c r="S9381" t="s">
        <v>28</v>
      </c>
      <c r="T9381" t="s">
        <v>23</v>
      </c>
      <c r="U9381" t="str">
        <f>IF(mba_decision_dataset[[#This Row],[Age]]&lt;25,"21-25",IF(mba_decision_dataset[[#This Row],[Age]]&gt;30,"31-35","25-30"))</f>
        <v>31-35</v>
      </c>
      <c r="V9381" t="str">
        <f>IF(mba_decision_dataset[[#This Row],[GRE/GMAT Score]]&lt;351,"250-350",IF(mba_decision_dataset[[#This Row],[GRE/GMAT Score]]&gt;645,"above 645","350-645"))</f>
        <v>above 645</v>
      </c>
      <c r="W9381" s="3">
        <f>(mba_decision_dataset[[#This Row],[Expected Post-MBA Salary]]-mba_decision_dataset[[#This Row],[Annual Salary (Before MBA)]])/mba_decision_dataset[[#This Row],[Annual Salary (Before MBA)]]</f>
        <v>0.99704978361653351</v>
      </c>
    </row>
    <row r="9382" spans="1:23" x14ac:dyDescent="0.4">
      <c r="A9382">
        <v>9381</v>
      </c>
      <c r="B9382">
        <v>22</v>
      </c>
      <c r="C9382" t="s">
        <v>34</v>
      </c>
      <c r="D9382" t="s">
        <v>50</v>
      </c>
      <c r="E9382">
        <v>3.38</v>
      </c>
      <c r="F9382">
        <v>5</v>
      </c>
      <c r="G9382" t="s">
        <v>42</v>
      </c>
      <c r="H9382">
        <v>91675</v>
      </c>
      <c r="I9382" t="s">
        <v>23</v>
      </c>
      <c r="J9382">
        <v>599</v>
      </c>
      <c r="K9382">
        <v>95</v>
      </c>
      <c r="L9382">
        <v>9.3000000000000007</v>
      </c>
      <c r="M9382">
        <v>7.5</v>
      </c>
      <c r="N9382" t="s">
        <v>47</v>
      </c>
      <c r="O9382" t="s">
        <v>43</v>
      </c>
      <c r="P9382">
        <v>141937</v>
      </c>
      <c r="Q9382" t="s">
        <v>26</v>
      </c>
      <c r="R9382" t="s">
        <v>32</v>
      </c>
      <c r="S9382" t="s">
        <v>28</v>
      </c>
      <c r="T9382" t="s">
        <v>29</v>
      </c>
      <c r="U9382" t="str">
        <f>IF(mba_decision_dataset[[#This Row],[Age]]&lt;25,"21-25",IF(mba_decision_dataset[[#This Row],[Age]]&gt;30,"31-35","25-30"))</f>
        <v>21-25</v>
      </c>
      <c r="V9382" t="str">
        <f>IF(mba_decision_dataset[[#This Row],[GRE/GMAT Score]]&lt;351,"250-350",IF(mba_decision_dataset[[#This Row],[GRE/GMAT Score]]&gt;645,"above 645","350-645"))</f>
        <v>350-645</v>
      </c>
      <c r="W9382" s="3">
        <f>(mba_decision_dataset[[#This Row],[Expected Post-MBA Salary]]-mba_decision_dataset[[#This Row],[Annual Salary (Before MBA)]])/mba_decision_dataset[[#This Row],[Annual Salary (Before MBA)]]</f>
        <v>0.5482628851922553</v>
      </c>
    </row>
    <row r="9383" spans="1:23" x14ac:dyDescent="0.4">
      <c r="A9383">
        <v>9382</v>
      </c>
      <c r="B9383">
        <v>34</v>
      </c>
      <c r="C9383" t="s">
        <v>20</v>
      </c>
      <c r="D9383" t="s">
        <v>49</v>
      </c>
      <c r="E9383">
        <v>3.87</v>
      </c>
      <c r="F9383">
        <v>5</v>
      </c>
      <c r="G9383" t="s">
        <v>36</v>
      </c>
      <c r="H9383">
        <v>64952</v>
      </c>
      <c r="I9383" t="s">
        <v>23</v>
      </c>
      <c r="J9383">
        <v>370</v>
      </c>
      <c r="K9383">
        <v>455</v>
      </c>
      <c r="L9383">
        <v>6</v>
      </c>
      <c r="M9383">
        <v>6.3</v>
      </c>
      <c r="N9383" t="s">
        <v>47</v>
      </c>
      <c r="O9383" t="s">
        <v>43</v>
      </c>
      <c r="P9383">
        <v>163010</v>
      </c>
      <c r="Q9383" t="s">
        <v>39</v>
      </c>
      <c r="R9383" t="s">
        <v>40</v>
      </c>
      <c r="S9383" t="s">
        <v>28</v>
      </c>
      <c r="T9383" t="s">
        <v>29</v>
      </c>
      <c r="U9383" t="str">
        <f>IF(mba_decision_dataset[[#This Row],[Age]]&lt;25,"21-25",IF(mba_decision_dataset[[#This Row],[Age]]&gt;30,"31-35","25-30"))</f>
        <v>31-35</v>
      </c>
      <c r="V9383" t="str">
        <f>IF(mba_decision_dataset[[#This Row],[GRE/GMAT Score]]&lt;351,"250-350",IF(mba_decision_dataset[[#This Row],[GRE/GMAT Score]]&gt;645,"above 645","350-645"))</f>
        <v>350-645</v>
      </c>
      <c r="W9383" s="3">
        <f>(mba_decision_dataset[[#This Row],[Expected Post-MBA Salary]]-mba_decision_dataset[[#This Row],[Annual Salary (Before MBA)]])/mba_decision_dataset[[#This Row],[Annual Salary (Before MBA)]]</f>
        <v>1.5096994703781255</v>
      </c>
    </row>
    <row r="9384" spans="1:23" x14ac:dyDescent="0.4">
      <c r="A9384">
        <v>9383</v>
      </c>
      <c r="B9384">
        <v>24</v>
      </c>
      <c r="C9384" t="s">
        <v>20</v>
      </c>
      <c r="D9384" t="s">
        <v>21</v>
      </c>
      <c r="E9384">
        <v>3.46</v>
      </c>
      <c r="F9384">
        <v>5</v>
      </c>
      <c r="G9384" t="s">
        <v>42</v>
      </c>
      <c r="H9384">
        <v>66196</v>
      </c>
      <c r="I9384" t="s">
        <v>29</v>
      </c>
      <c r="J9384">
        <v>290</v>
      </c>
      <c r="K9384">
        <v>26</v>
      </c>
      <c r="L9384">
        <v>8.5</v>
      </c>
      <c r="M9384">
        <v>3.2</v>
      </c>
      <c r="N9384" t="s">
        <v>45</v>
      </c>
      <c r="O9384" t="s">
        <v>31</v>
      </c>
      <c r="P9384">
        <v>190922</v>
      </c>
      <c r="Q9384" t="s">
        <v>26</v>
      </c>
      <c r="R9384" t="s">
        <v>44</v>
      </c>
      <c r="S9384" t="s">
        <v>28</v>
      </c>
      <c r="T9384" t="s">
        <v>29</v>
      </c>
      <c r="U9384" t="str">
        <f>IF(mba_decision_dataset[[#This Row],[Age]]&lt;25,"21-25",IF(mba_decision_dataset[[#This Row],[Age]]&gt;30,"31-35","25-30"))</f>
        <v>21-25</v>
      </c>
      <c r="V9384" t="str">
        <f>IF(mba_decision_dataset[[#This Row],[GRE/GMAT Score]]&lt;351,"250-350",IF(mba_decision_dataset[[#This Row],[GRE/GMAT Score]]&gt;645,"above 645","350-645"))</f>
        <v>250-350</v>
      </c>
      <c r="W9384" s="3">
        <f>(mba_decision_dataset[[#This Row],[Expected Post-MBA Salary]]-mba_decision_dataset[[#This Row],[Annual Salary (Before MBA)]])/mba_decision_dataset[[#This Row],[Annual Salary (Before MBA)]]</f>
        <v>1.8841923983322255</v>
      </c>
    </row>
    <row r="9385" spans="1:23" x14ac:dyDescent="0.4">
      <c r="A9385">
        <v>9384</v>
      </c>
      <c r="B9385">
        <v>23</v>
      </c>
      <c r="C9385" t="s">
        <v>20</v>
      </c>
      <c r="D9385" t="s">
        <v>49</v>
      </c>
      <c r="E9385">
        <v>2.6</v>
      </c>
      <c r="F9385">
        <v>8</v>
      </c>
      <c r="G9385" t="s">
        <v>38</v>
      </c>
      <c r="H9385">
        <v>96607</v>
      </c>
      <c r="I9385" t="s">
        <v>23</v>
      </c>
      <c r="J9385">
        <v>401</v>
      </c>
      <c r="K9385">
        <v>253</v>
      </c>
      <c r="L9385">
        <v>5.5</v>
      </c>
      <c r="M9385">
        <v>3.7</v>
      </c>
      <c r="N9385" t="s">
        <v>45</v>
      </c>
      <c r="O9385" t="s">
        <v>46</v>
      </c>
      <c r="P9385">
        <v>184867</v>
      </c>
      <c r="Q9385" t="s">
        <v>26</v>
      </c>
      <c r="R9385" t="s">
        <v>40</v>
      </c>
      <c r="S9385" t="s">
        <v>28</v>
      </c>
      <c r="T9385" t="s">
        <v>29</v>
      </c>
      <c r="U9385" t="str">
        <f>IF(mba_decision_dataset[[#This Row],[Age]]&lt;25,"21-25",IF(mba_decision_dataset[[#This Row],[Age]]&gt;30,"31-35","25-30"))</f>
        <v>21-25</v>
      </c>
      <c r="V9385" t="str">
        <f>IF(mba_decision_dataset[[#This Row],[GRE/GMAT Score]]&lt;351,"250-350",IF(mba_decision_dataset[[#This Row],[GRE/GMAT Score]]&gt;645,"above 645","350-645"))</f>
        <v>350-645</v>
      </c>
      <c r="W9385" s="3">
        <f>(mba_decision_dataset[[#This Row],[Expected Post-MBA Salary]]-mba_decision_dataset[[#This Row],[Annual Salary (Before MBA)]])/mba_decision_dataset[[#This Row],[Annual Salary (Before MBA)]]</f>
        <v>0.9135983934911549</v>
      </c>
    </row>
    <row r="9386" spans="1:23" x14ac:dyDescent="0.4">
      <c r="A9386">
        <v>9385</v>
      </c>
      <c r="B9386">
        <v>21</v>
      </c>
      <c r="C9386" t="s">
        <v>20</v>
      </c>
      <c r="D9386" t="s">
        <v>49</v>
      </c>
      <c r="E9386">
        <v>2.71</v>
      </c>
      <c r="F9386">
        <v>8</v>
      </c>
      <c r="G9386" t="s">
        <v>42</v>
      </c>
      <c r="H9386">
        <v>31187</v>
      </c>
      <c r="I9386" t="s">
        <v>29</v>
      </c>
      <c r="J9386">
        <v>420</v>
      </c>
      <c r="K9386">
        <v>150</v>
      </c>
      <c r="L9386">
        <v>8.3000000000000007</v>
      </c>
      <c r="M9386">
        <v>10</v>
      </c>
      <c r="N9386" t="s">
        <v>24</v>
      </c>
      <c r="O9386" t="s">
        <v>25</v>
      </c>
      <c r="P9386">
        <v>185746</v>
      </c>
      <c r="Q9386" t="s">
        <v>26</v>
      </c>
      <c r="R9386" t="s">
        <v>40</v>
      </c>
      <c r="S9386" t="s">
        <v>33</v>
      </c>
      <c r="T9386" t="s">
        <v>23</v>
      </c>
      <c r="U9386" t="str">
        <f>IF(mba_decision_dataset[[#This Row],[Age]]&lt;25,"21-25",IF(mba_decision_dataset[[#This Row],[Age]]&gt;30,"31-35","25-30"))</f>
        <v>21-25</v>
      </c>
      <c r="V9386" t="str">
        <f>IF(mba_decision_dataset[[#This Row],[GRE/GMAT Score]]&lt;351,"250-350",IF(mba_decision_dataset[[#This Row],[GRE/GMAT Score]]&gt;645,"above 645","350-645"))</f>
        <v>350-645</v>
      </c>
      <c r="W9386" s="3">
        <f>(mba_decision_dataset[[#This Row],[Expected Post-MBA Salary]]-mba_decision_dataset[[#This Row],[Annual Salary (Before MBA)]])/mba_decision_dataset[[#This Row],[Annual Salary (Before MBA)]]</f>
        <v>4.9558790521691733</v>
      </c>
    </row>
    <row r="9387" spans="1:23" x14ac:dyDescent="0.4">
      <c r="A9387">
        <v>9386</v>
      </c>
      <c r="B9387">
        <v>25</v>
      </c>
      <c r="C9387" t="s">
        <v>20</v>
      </c>
      <c r="D9387" t="s">
        <v>35</v>
      </c>
      <c r="E9387">
        <v>2.78</v>
      </c>
      <c r="F9387">
        <v>9</v>
      </c>
      <c r="G9387" t="s">
        <v>30</v>
      </c>
      <c r="H9387">
        <v>112419</v>
      </c>
      <c r="I9387" t="s">
        <v>23</v>
      </c>
      <c r="J9387">
        <v>586</v>
      </c>
      <c r="K9387">
        <v>450</v>
      </c>
      <c r="L9387">
        <v>5</v>
      </c>
      <c r="M9387">
        <v>8.3000000000000007</v>
      </c>
      <c r="N9387" t="s">
        <v>24</v>
      </c>
      <c r="O9387" t="s">
        <v>43</v>
      </c>
      <c r="P9387">
        <v>101858</v>
      </c>
      <c r="Q9387" t="s">
        <v>26</v>
      </c>
      <c r="R9387" t="s">
        <v>40</v>
      </c>
      <c r="S9387" t="s">
        <v>28</v>
      </c>
      <c r="T9387" t="s">
        <v>23</v>
      </c>
      <c r="U9387" t="str">
        <f>IF(mba_decision_dataset[[#This Row],[Age]]&lt;25,"21-25",IF(mba_decision_dataset[[#This Row],[Age]]&gt;30,"31-35","25-30"))</f>
        <v>25-30</v>
      </c>
      <c r="V9387" t="str">
        <f>IF(mba_decision_dataset[[#This Row],[GRE/GMAT Score]]&lt;351,"250-350",IF(mba_decision_dataset[[#This Row],[GRE/GMAT Score]]&gt;645,"above 645","350-645"))</f>
        <v>350-645</v>
      </c>
      <c r="W9387" s="3">
        <f>(mba_decision_dataset[[#This Row],[Expected Post-MBA Salary]]-mba_decision_dataset[[#This Row],[Annual Salary (Before MBA)]])/mba_decision_dataset[[#This Row],[Annual Salary (Before MBA)]]</f>
        <v>-9.3943194655707662E-2</v>
      </c>
    </row>
    <row r="9388" spans="1:23" x14ac:dyDescent="0.4">
      <c r="A9388">
        <v>9387</v>
      </c>
      <c r="B9388">
        <v>27</v>
      </c>
      <c r="C9388" t="s">
        <v>34</v>
      </c>
      <c r="D9388" t="s">
        <v>21</v>
      </c>
      <c r="E9388">
        <v>2.06</v>
      </c>
      <c r="F9388">
        <v>6</v>
      </c>
      <c r="G9388" t="s">
        <v>22</v>
      </c>
      <c r="H9388">
        <v>42561</v>
      </c>
      <c r="I9388" t="s">
        <v>23</v>
      </c>
      <c r="J9388">
        <v>623</v>
      </c>
      <c r="K9388">
        <v>400</v>
      </c>
      <c r="L9388">
        <v>6.1</v>
      </c>
      <c r="M9388">
        <v>8.5</v>
      </c>
      <c r="N9388" t="s">
        <v>24</v>
      </c>
      <c r="O9388" t="s">
        <v>43</v>
      </c>
      <c r="P9388">
        <v>183357</v>
      </c>
      <c r="Q9388" t="s">
        <v>39</v>
      </c>
      <c r="R9388" t="s">
        <v>44</v>
      </c>
      <c r="S9388" t="s">
        <v>33</v>
      </c>
      <c r="T9388" t="s">
        <v>29</v>
      </c>
      <c r="U9388" t="str">
        <f>IF(mba_decision_dataset[[#This Row],[Age]]&lt;25,"21-25",IF(mba_decision_dataset[[#This Row],[Age]]&gt;30,"31-35","25-30"))</f>
        <v>25-30</v>
      </c>
      <c r="V9388" t="str">
        <f>IF(mba_decision_dataset[[#This Row],[GRE/GMAT Score]]&lt;351,"250-350",IF(mba_decision_dataset[[#This Row],[GRE/GMAT Score]]&gt;645,"above 645","350-645"))</f>
        <v>350-645</v>
      </c>
      <c r="W9388" s="3">
        <f>(mba_decision_dataset[[#This Row],[Expected Post-MBA Salary]]-mba_decision_dataset[[#This Row],[Annual Salary (Before MBA)]])/mba_decision_dataset[[#This Row],[Annual Salary (Before MBA)]]</f>
        <v>3.3080989638401355</v>
      </c>
    </row>
    <row r="9389" spans="1:23" x14ac:dyDescent="0.4">
      <c r="A9389">
        <v>9388</v>
      </c>
      <c r="B9389">
        <v>22</v>
      </c>
      <c r="C9389" t="s">
        <v>20</v>
      </c>
      <c r="D9389" t="s">
        <v>41</v>
      </c>
      <c r="E9389">
        <v>3.83</v>
      </c>
      <c r="F9389">
        <v>2</v>
      </c>
      <c r="G9389" t="s">
        <v>36</v>
      </c>
      <c r="H9389">
        <v>32549</v>
      </c>
      <c r="I9389" t="s">
        <v>29</v>
      </c>
      <c r="J9389">
        <v>343</v>
      </c>
      <c r="K9389">
        <v>281</v>
      </c>
      <c r="L9389">
        <v>2.8</v>
      </c>
      <c r="M9389">
        <v>3.3</v>
      </c>
      <c r="N9389" t="s">
        <v>37</v>
      </c>
      <c r="O9389" t="s">
        <v>43</v>
      </c>
      <c r="P9389">
        <v>159120</v>
      </c>
      <c r="Q9389" t="s">
        <v>26</v>
      </c>
      <c r="R9389" t="s">
        <v>32</v>
      </c>
      <c r="S9389" t="s">
        <v>28</v>
      </c>
      <c r="T9389" t="s">
        <v>29</v>
      </c>
      <c r="U9389" t="str">
        <f>IF(mba_decision_dataset[[#This Row],[Age]]&lt;25,"21-25",IF(mba_decision_dataset[[#This Row],[Age]]&gt;30,"31-35","25-30"))</f>
        <v>21-25</v>
      </c>
      <c r="V9389" t="str">
        <f>IF(mba_decision_dataset[[#This Row],[GRE/GMAT Score]]&lt;351,"250-350",IF(mba_decision_dataset[[#This Row],[GRE/GMAT Score]]&gt;645,"above 645","350-645"))</f>
        <v>250-350</v>
      </c>
      <c r="W9389" s="3">
        <f>(mba_decision_dataset[[#This Row],[Expected Post-MBA Salary]]-mba_decision_dataset[[#This Row],[Annual Salary (Before MBA)]])/mba_decision_dataset[[#This Row],[Annual Salary (Before MBA)]]</f>
        <v>3.8886294509815968</v>
      </c>
    </row>
    <row r="9390" spans="1:23" x14ac:dyDescent="0.4">
      <c r="A9390">
        <v>9389</v>
      </c>
      <c r="B9390">
        <v>25</v>
      </c>
      <c r="C9390" t="s">
        <v>34</v>
      </c>
      <c r="D9390" t="s">
        <v>41</v>
      </c>
      <c r="E9390">
        <v>2.15</v>
      </c>
      <c r="F9390">
        <v>6</v>
      </c>
      <c r="G9390" t="s">
        <v>42</v>
      </c>
      <c r="H9390">
        <v>88840</v>
      </c>
      <c r="I9390" t="s">
        <v>23</v>
      </c>
      <c r="J9390">
        <v>365</v>
      </c>
      <c r="K9390">
        <v>400</v>
      </c>
      <c r="L9390">
        <v>6.6</v>
      </c>
      <c r="M9390">
        <v>8</v>
      </c>
      <c r="N9390" t="s">
        <v>37</v>
      </c>
      <c r="O9390" t="s">
        <v>43</v>
      </c>
      <c r="P9390">
        <v>121226</v>
      </c>
      <c r="Q9390" t="s">
        <v>26</v>
      </c>
      <c r="R9390" t="s">
        <v>44</v>
      </c>
      <c r="S9390" t="s">
        <v>28</v>
      </c>
      <c r="T9390" t="s">
        <v>29</v>
      </c>
      <c r="U9390" t="str">
        <f>IF(mba_decision_dataset[[#This Row],[Age]]&lt;25,"21-25",IF(mba_decision_dataset[[#This Row],[Age]]&gt;30,"31-35","25-30"))</f>
        <v>25-30</v>
      </c>
      <c r="V9390" t="str">
        <f>IF(mba_decision_dataset[[#This Row],[GRE/GMAT Score]]&lt;351,"250-350",IF(mba_decision_dataset[[#This Row],[GRE/GMAT Score]]&gt;645,"above 645","350-645"))</f>
        <v>350-645</v>
      </c>
      <c r="W9390" s="3">
        <f>(mba_decision_dataset[[#This Row],[Expected Post-MBA Salary]]-mba_decision_dataset[[#This Row],[Annual Salary (Before MBA)]])/mba_decision_dataset[[#This Row],[Annual Salary (Before MBA)]]</f>
        <v>0.3645429986492571</v>
      </c>
    </row>
    <row r="9391" spans="1:23" x14ac:dyDescent="0.4">
      <c r="A9391">
        <v>9390</v>
      </c>
      <c r="B9391">
        <v>26</v>
      </c>
      <c r="C9391" t="s">
        <v>20</v>
      </c>
      <c r="D9391" t="s">
        <v>21</v>
      </c>
      <c r="E9391">
        <v>3.4</v>
      </c>
      <c r="F9391">
        <v>4</v>
      </c>
      <c r="G9391" t="s">
        <v>38</v>
      </c>
      <c r="H9391">
        <v>36081</v>
      </c>
      <c r="I9391" t="s">
        <v>23</v>
      </c>
      <c r="J9391">
        <v>699</v>
      </c>
      <c r="K9391">
        <v>249</v>
      </c>
      <c r="L9391">
        <v>8.1999999999999993</v>
      </c>
      <c r="M9391">
        <v>4.0999999999999996</v>
      </c>
      <c r="N9391" t="s">
        <v>37</v>
      </c>
      <c r="O9391" t="s">
        <v>25</v>
      </c>
      <c r="P9391">
        <v>104236</v>
      </c>
      <c r="Q9391" t="s">
        <v>26</v>
      </c>
      <c r="R9391" t="s">
        <v>32</v>
      </c>
      <c r="S9391" t="s">
        <v>28</v>
      </c>
      <c r="T9391" t="s">
        <v>23</v>
      </c>
      <c r="U9391" t="str">
        <f>IF(mba_decision_dataset[[#This Row],[Age]]&lt;25,"21-25",IF(mba_decision_dataset[[#This Row],[Age]]&gt;30,"31-35","25-30"))</f>
        <v>25-30</v>
      </c>
      <c r="V9391" t="str">
        <f>IF(mba_decision_dataset[[#This Row],[GRE/GMAT Score]]&lt;351,"250-350",IF(mba_decision_dataset[[#This Row],[GRE/GMAT Score]]&gt;645,"above 645","350-645"))</f>
        <v>above 645</v>
      </c>
      <c r="W9391" s="3">
        <f>(mba_decision_dataset[[#This Row],[Expected Post-MBA Salary]]-mba_decision_dataset[[#This Row],[Annual Salary (Before MBA)]])/mba_decision_dataset[[#This Row],[Annual Salary (Before MBA)]]</f>
        <v>1.888944319725063</v>
      </c>
    </row>
    <row r="9392" spans="1:23" x14ac:dyDescent="0.4">
      <c r="A9392">
        <v>9391</v>
      </c>
      <c r="B9392">
        <v>31</v>
      </c>
      <c r="C9392" t="s">
        <v>20</v>
      </c>
      <c r="D9392" t="s">
        <v>41</v>
      </c>
      <c r="E9392">
        <v>3.46</v>
      </c>
      <c r="F9392">
        <v>8</v>
      </c>
      <c r="G9392" t="s">
        <v>42</v>
      </c>
      <c r="H9392">
        <v>37147</v>
      </c>
      <c r="I9392" t="s">
        <v>23</v>
      </c>
      <c r="J9392">
        <v>467</v>
      </c>
      <c r="K9392">
        <v>343</v>
      </c>
      <c r="L9392">
        <v>8.5</v>
      </c>
      <c r="M9392">
        <v>4</v>
      </c>
      <c r="N9392" t="s">
        <v>37</v>
      </c>
      <c r="O9392" t="s">
        <v>46</v>
      </c>
      <c r="P9392">
        <v>184360</v>
      </c>
      <c r="Q9392" t="s">
        <v>39</v>
      </c>
      <c r="R9392" t="s">
        <v>44</v>
      </c>
      <c r="S9392" t="s">
        <v>28</v>
      </c>
      <c r="T9392" t="s">
        <v>29</v>
      </c>
      <c r="U9392" t="str">
        <f>IF(mba_decision_dataset[[#This Row],[Age]]&lt;25,"21-25",IF(mba_decision_dataset[[#This Row],[Age]]&gt;30,"31-35","25-30"))</f>
        <v>31-35</v>
      </c>
      <c r="V9392" t="str">
        <f>IF(mba_decision_dataset[[#This Row],[GRE/GMAT Score]]&lt;351,"250-350",IF(mba_decision_dataset[[#This Row],[GRE/GMAT Score]]&gt;645,"above 645","350-645"))</f>
        <v>350-645</v>
      </c>
      <c r="W9392" s="3">
        <f>(mba_decision_dataset[[#This Row],[Expected Post-MBA Salary]]-mba_decision_dataset[[#This Row],[Annual Salary (Before MBA)]])/mba_decision_dataset[[#This Row],[Annual Salary (Before MBA)]]</f>
        <v>3.962984897838318</v>
      </c>
    </row>
    <row r="9393" spans="1:23" x14ac:dyDescent="0.4">
      <c r="A9393">
        <v>9392</v>
      </c>
      <c r="B9393">
        <v>27</v>
      </c>
      <c r="C9393" t="s">
        <v>34</v>
      </c>
      <c r="D9393" t="s">
        <v>21</v>
      </c>
      <c r="E9393">
        <v>3.69</v>
      </c>
      <c r="F9393">
        <v>7</v>
      </c>
      <c r="G9393" t="s">
        <v>22</v>
      </c>
      <c r="H9393">
        <v>110192</v>
      </c>
      <c r="I9393" t="s">
        <v>23</v>
      </c>
      <c r="J9393">
        <v>409</v>
      </c>
      <c r="K9393">
        <v>36</v>
      </c>
      <c r="L9393">
        <v>7.9</v>
      </c>
      <c r="M9393">
        <v>3.8</v>
      </c>
      <c r="N9393" t="s">
        <v>24</v>
      </c>
      <c r="O9393" t="s">
        <v>31</v>
      </c>
      <c r="P9393">
        <v>112830</v>
      </c>
      <c r="Q9393" t="s">
        <v>39</v>
      </c>
      <c r="R9393" t="s">
        <v>27</v>
      </c>
      <c r="S9393" t="s">
        <v>28</v>
      </c>
      <c r="T9393" t="s">
        <v>29</v>
      </c>
      <c r="U9393" t="str">
        <f>IF(mba_decision_dataset[[#This Row],[Age]]&lt;25,"21-25",IF(mba_decision_dataset[[#This Row],[Age]]&gt;30,"31-35","25-30"))</f>
        <v>25-30</v>
      </c>
      <c r="V9393" t="str">
        <f>IF(mba_decision_dataset[[#This Row],[GRE/GMAT Score]]&lt;351,"250-350",IF(mba_decision_dataset[[#This Row],[GRE/GMAT Score]]&gt;645,"above 645","350-645"))</f>
        <v>350-645</v>
      </c>
      <c r="W9393" s="3">
        <f>(mba_decision_dataset[[#This Row],[Expected Post-MBA Salary]]-mba_decision_dataset[[#This Row],[Annual Salary (Before MBA)]])/mba_decision_dataset[[#This Row],[Annual Salary (Before MBA)]]</f>
        <v>2.3940031944242775E-2</v>
      </c>
    </row>
    <row r="9394" spans="1:23" x14ac:dyDescent="0.4">
      <c r="A9394">
        <v>9393</v>
      </c>
      <c r="B9394">
        <v>21</v>
      </c>
      <c r="C9394" t="s">
        <v>20</v>
      </c>
      <c r="D9394" t="s">
        <v>35</v>
      </c>
      <c r="E9394">
        <v>3.11</v>
      </c>
      <c r="F9394">
        <v>9</v>
      </c>
      <c r="G9394" t="s">
        <v>30</v>
      </c>
      <c r="H9394">
        <v>59591</v>
      </c>
      <c r="I9394" t="s">
        <v>23</v>
      </c>
      <c r="J9394">
        <v>468</v>
      </c>
      <c r="K9394">
        <v>497</v>
      </c>
      <c r="L9394">
        <v>1.1000000000000001</v>
      </c>
      <c r="M9394">
        <v>2</v>
      </c>
      <c r="N9394" t="s">
        <v>45</v>
      </c>
      <c r="O9394" t="s">
        <v>31</v>
      </c>
      <c r="P9394">
        <v>98556</v>
      </c>
      <c r="Q9394" t="s">
        <v>39</v>
      </c>
      <c r="R9394" t="s">
        <v>44</v>
      </c>
      <c r="S9394" t="s">
        <v>28</v>
      </c>
      <c r="T9394" t="s">
        <v>29</v>
      </c>
      <c r="U9394" t="str">
        <f>IF(mba_decision_dataset[[#This Row],[Age]]&lt;25,"21-25",IF(mba_decision_dataset[[#This Row],[Age]]&gt;30,"31-35","25-30"))</f>
        <v>21-25</v>
      </c>
      <c r="V9394" t="str">
        <f>IF(mba_decision_dataset[[#This Row],[GRE/GMAT Score]]&lt;351,"250-350",IF(mba_decision_dataset[[#This Row],[GRE/GMAT Score]]&gt;645,"above 645","350-645"))</f>
        <v>350-645</v>
      </c>
      <c r="W9394" s="3">
        <f>(mba_decision_dataset[[#This Row],[Expected Post-MBA Salary]]-mba_decision_dataset[[#This Row],[Annual Salary (Before MBA)]])/mba_decision_dataset[[#This Row],[Annual Salary (Before MBA)]]</f>
        <v>0.65387390713362759</v>
      </c>
    </row>
    <row r="9395" spans="1:23" x14ac:dyDescent="0.4">
      <c r="A9395">
        <v>9394</v>
      </c>
      <c r="B9395">
        <v>27</v>
      </c>
      <c r="C9395" t="s">
        <v>20</v>
      </c>
      <c r="D9395" t="s">
        <v>35</v>
      </c>
      <c r="E9395">
        <v>3.45</v>
      </c>
      <c r="F9395">
        <v>5</v>
      </c>
      <c r="G9395" t="s">
        <v>36</v>
      </c>
      <c r="H9395">
        <v>110052</v>
      </c>
      <c r="I9395" t="s">
        <v>23</v>
      </c>
      <c r="J9395">
        <v>674</v>
      </c>
      <c r="K9395">
        <v>270</v>
      </c>
      <c r="L9395">
        <v>9.4</v>
      </c>
      <c r="M9395">
        <v>1.9</v>
      </c>
      <c r="N9395" t="s">
        <v>45</v>
      </c>
      <c r="O9395" t="s">
        <v>43</v>
      </c>
      <c r="P9395">
        <v>183990</v>
      </c>
      <c r="Q9395" t="s">
        <v>39</v>
      </c>
      <c r="R9395" t="s">
        <v>32</v>
      </c>
      <c r="S9395" t="s">
        <v>33</v>
      </c>
      <c r="T9395" t="s">
        <v>23</v>
      </c>
      <c r="U9395" t="str">
        <f>IF(mba_decision_dataset[[#This Row],[Age]]&lt;25,"21-25",IF(mba_decision_dataset[[#This Row],[Age]]&gt;30,"31-35","25-30"))</f>
        <v>25-30</v>
      </c>
      <c r="V9395" t="str">
        <f>IF(mba_decision_dataset[[#This Row],[GRE/GMAT Score]]&lt;351,"250-350",IF(mba_decision_dataset[[#This Row],[GRE/GMAT Score]]&gt;645,"above 645","350-645"))</f>
        <v>above 645</v>
      </c>
      <c r="W9395" s="3">
        <f>(mba_decision_dataset[[#This Row],[Expected Post-MBA Salary]]-mba_decision_dataset[[#This Row],[Annual Salary (Before MBA)]])/mba_decision_dataset[[#This Row],[Annual Salary (Before MBA)]]</f>
        <v>0.67184603641914731</v>
      </c>
    </row>
    <row r="9396" spans="1:23" x14ac:dyDescent="0.4">
      <c r="A9396">
        <v>9395</v>
      </c>
      <c r="B9396">
        <v>24</v>
      </c>
      <c r="C9396" t="s">
        <v>34</v>
      </c>
      <c r="D9396" t="s">
        <v>49</v>
      </c>
      <c r="E9396">
        <v>2.61</v>
      </c>
      <c r="F9396">
        <v>4</v>
      </c>
      <c r="G9396" t="s">
        <v>36</v>
      </c>
      <c r="H9396">
        <v>101281</v>
      </c>
      <c r="I9396" t="s">
        <v>29</v>
      </c>
      <c r="J9396">
        <v>260</v>
      </c>
      <c r="K9396">
        <v>296</v>
      </c>
      <c r="L9396">
        <v>1.5</v>
      </c>
      <c r="M9396">
        <v>7.2</v>
      </c>
      <c r="N9396" t="s">
        <v>47</v>
      </c>
      <c r="O9396" t="s">
        <v>31</v>
      </c>
      <c r="P9396">
        <v>103772</v>
      </c>
      <c r="Q9396" t="s">
        <v>26</v>
      </c>
      <c r="R9396" t="s">
        <v>40</v>
      </c>
      <c r="S9396" t="s">
        <v>28</v>
      </c>
      <c r="T9396" t="s">
        <v>23</v>
      </c>
      <c r="U9396" t="str">
        <f>IF(mba_decision_dataset[[#This Row],[Age]]&lt;25,"21-25",IF(mba_decision_dataset[[#This Row],[Age]]&gt;30,"31-35","25-30"))</f>
        <v>21-25</v>
      </c>
      <c r="V9396" t="str">
        <f>IF(mba_decision_dataset[[#This Row],[GRE/GMAT Score]]&lt;351,"250-350",IF(mba_decision_dataset[[#This Row],[GRE/GMAT Score]]&gt;645,"above 645","350-645"))</f>
        <v>250-350</v>
      </c>
      <c r="W9396" s="3">
        <f>(mba_decision_dataset[[#This Row],[Expected Post-MBA Salary]]-mba_decision_dataset[[#This Row],[Annual Salary (Before MBA)]])/mba_decision_dataset[[#This Row],[Annual Salary (Before MBA)]]</f>
        <v>2.4594938833542322E-2</v>
      </c>
    </row>
    <row r="9397" spans="1:23" x14ac:dyDescent="0.4">
      <c r="A9397">
        <v>9396</v>
      </c>
      <c r="B9397">
        <v>28</v>
      </c>
      <c r="C9397" t="s">
        <v>20</v>
      </c>
      <c r="D9397" t="s">
        <v>41</v>
      </c>
      <c r="E9397">
        <v>3.49</v>
      </c>
      <c r="F9397">
        <v>9</v>
      </c>
      <c r="G9397" t="s">
        <v>38</v>
      </c>
      <c r="H9397">
        <v>47204</v>
      </c>
      <c r="I9397" t="s">
        <v>29</v>
      </c>
      <c r="J9397">
        <v>365</v>
      </c>
      <c r="K9397">
        <v>265</v>
      </c>
      <c r="L9397">
        <v>7.4</v>
      </c>
      <c r="M9397">
        <v>5.6</v>
      </c>
      <c r="N9397" t="s">
        <v>47</v>
      </c>
      <c r="O9397" t="s">
        <v>43</v>
      </c>
      <c r="P9397">
        <v>82932</v>
      </c>
      <c r="Q9397" t="s">
        <v>39</v>
      </c>
      <c r="R9397" t="s">
        <v>44</v>
      </c>
      <c r="S9397" t="s">
        <v>33</v>
      </c>
      <c r="T9397" t="s">
        <v>29</v>
      </c>
      <c r="U9397" t="str">
        <f>IF(mba_decision_dataset[[#This Row],[Age]]&lt;25,"21-25",IF(mba_decision_dataset[[#This Row],[Age]]&gt;30,"31-35","25-30"))</f>
        <v>25-30</v>
      </c>
      <c r="V9397" t="str">
        <f>IF(mba_decision_dataset[[#This Row],[GRE/GMAT Score]]&lt;351,"250-350",IF(mba_decision_dataset[[#This Row],[GRE/GMAT Score]]&gt;645,"above 645","350-645"))</f>
        <v>350-645</v>
      </c>
      <c r="W9397" s="3">
        <f>(mba_decision_dataset[[#This Row],[Expected Post-MBA Salary]]-mba_decision_dataset[[#This Row],[Annual Salary (Before MBA)]])/mba_decision_dataset[[#This Row],[Annual Salary (Before MBA)]]</f>
        <v>0.75688500974493689</v>
      </c>
    </row>
    <row r="9398" spans="1:23" x14ac:dyDescent="0.4">
      <c r="A9398">
        <v>9397</v>
      </c>
      <c r="B9398">
        <v>33</v>
      </c>
      <c r="C9398" t="s">
        <v>20</v>
      </c>
      <c r="D9398" t="s">
        <v>21</v>
      </c>
      <c r="E9398">
        <v>2.69</v>
      </c>
      <c r="F9398">
        <v>1</v>
      </c>
      <c r="G9398" t="s">
        <v>30</v>
      </c>
      <c r="H9398">
        <v>39191</v>
      </c>
      <c r="I9398" t="s">
        <v>29</v>
      </c>
      <c r="J9398">
        <v>523</v>
      </c>
      <c r="K9398">
        <v>40</v>
      </c>
      <c r="L9398">
        <v>8.4</v>
      </c>
      <c r="M9398">
        <v>8.3000000000000007</v>
      </c>
      <c r="N9398" t="s">
        <v>45</v>
      </c>
      <c r="O9398" t="s">
        <v>25</v>
      </c>
      <c r="P9398">
        <v>152912</v>
      </c>
      <c r="Q9398" t="s">
        <v>39</v>
      </c>
      <c r="R9398" t="s">
        <v>44</v>
      </c>
      <c r="S9398" t="s">
        <v>28</v>
      </c>
      <c r="T9398" t="s">
        <v>29</v>
      </c>
      <c r="U9398" t="str">
        <f>IF(mba_decision_dataset[[#This Row],[Age]]&lt;25,"21-25",IF(mba_decision_dataset[[#This Row],[Age]]&gt;30,"31-35","25-30"))</f>
        <v>31-35</v>
      </c>
      <c r="V9398" t="str">
        <f>IF(mba_decision_dataset[[#This Row],[GRE/GMAT Score]]&lt;351,"250-350",IF(mba_decision_dataset[[#This Row],[GRE/GMAT Score]]&gt;645,"above 645","350-645"))</f>
        <v>350-645</v>
      </c>
      <c r="W9398" s="3">
        <f>(mba_decision_dataset[[#This Row],[Expected Post-MBA Salary]]-mba_decision_dataset[[#This Row],[Annual Salary (Before MBA)]])/mba_decision_dataset[[#This Row],[Annual Salary (Before MBA)]]</f>
        <v>2.9017121277844402</v>
      </c>
    </row>
    <row r="9399" spans="1:23" x14ac:dyDescent="0.4">
      <c r="A9399">
        <v>9398</v>
      </c>
      <c r="B9399">
        <v>24</v>
      </c>
      <c r="C9399" t="s">
        <v>34</v>
      </c>
      <c r="D9399" t="s">
        <v>35</v>
      </c>
      <c r="E9399">
        <v>3.81</v>
      </c>
      <c r="F9399">
        <v>2</v>
      </c>
      <c r="G9399" t="s">
        <v>42</v>
      </c>
      <c r="H9399">
        <v>38765</v>
      </c>
      <c r="I9399" t="s">
        <v>23</v>
      </c>
      <c r="J9399">
        <v>751</v>
      </c>
      <c r="K9399">
        <v>351</v>
      </c>
      <c r="L9399">
        <v>7.9</v>
      </c>
      <c r="M9399">
        <v>8.1</v>
      </c>
      <c r="N9399" t="s">
        <v>45</v>
      </c>
      <c r="O9399" t="s">
        <v>46</v>
      </c>
      <c r="P9399">
        <v>163518</v>
      </c>
      <c r="Q9399" t="s">
        <v>39</v>
      </c>
      <c r="R9399" t="s">
        <v>44</v>
      </c>
      <c r="S9399" t="s">
        <v>28</v>
      </c>
      <c r="T9399" t="s">
        <v>23</v>
      </c>
      <c r="U9399" t="str">
        <f>IF(mba_decision_dataset[[#This Row],[Age]]&lt;25,"21-25",IF(mba_decision_dataset[[#This Row],[Age]]&gt;30,"31-35","25-30"))</f>
        <v>21-25</v>
      </c>
      <c r="V9399" t="str">
        <f>IF(mba_decision_dataset[[#This Row],[GRE/GMAT Score]]&lt;351,"250-350",IF(mba_decision_dataset[[#This Row],[GRE/GMAT Score]]&gt;645,"above 645","350-645"))</f>
        <v>above 645</v>
      </c>
      <c r="W9399" s="3">
        <f>(mba_decision_dataset[[#This Row],[Expected Post-MBA Salary]]-mba_decision_dataset[[#This Row],[Annual Salary (Before MBA)]])/mba_decision_dataset[[#This Row],[Annual Salary (Before MBA)]]</f>
        <v>3.2181865084483428</v>
      </c>
    </row>
    <row r="9400" spans="1:23" x14ac:dyDescent="0.4">
      <c r="A9400">
        <v>9399</v>
      </c>
      <c r="B9400">
        <v>26</v>
      </c>
      <c r="C9400" t="s">
        <v>34</v>
      </c>
      <c r="D9400" t="s">
        <v>49</v>
      </c>
      <c r="E9400">
        <v>2.33</v>
      </c>
      <c r="F9400">
        <v>2</v>
      </c>
      <c r="G9400" t="s">
        <v>42</v>
      </c>
      <c r="H9400">
        <v>91373</v>
      </c>
      <c r="I9400" t="s">
        <v>23</v>
      </c>
      <c r="J9400">
        <v>257</v>
      </c>
      <c r="K9400">
        <v>370</v>
      </c>
      <c r="L9400">
        <v>7.9</v>
      </c>
      <c r="M9400">
        <v>4.0999999999999996</v>
      </c>
      <c r="N9400" t="s">
        <v>47</v>
      </c>
      <c r="O9400" t="s">
        <v>38</v>
      </c>
      <c r="P9400">
        <v>120517</v>
      </c>
      <c r="Q9400" t="s">
        <v>39</v>
      </c>
      <c r="R9400" t="s">
        <v>44</v>
      </c>
      <c r="S9400" t="s">
        <v>33</v>
      </c>
      <c r="T9400" t="s">
        <v>23</v>
      </c>
      <c r="U9400" t="str">
        <f>IF(mba_decision_dataset[[#This Row],[Age]]&lt;25,"21-25",IF(mba_decision_dataset[[#This Row],[Age]]&gt;30,"31-35","25-30"))</f>
        <v>25-30</v>
      </c>
      <c r="V9400" t="str">
        <f>IF(mba_decision_dataset[[#This Row],[GRE/GMAT Score]]&lt;351,"250-350",IF(mba_decision_dataset[[#This Row],[GRE/GMAT Score]]&gt;645,"above 645","350-645"))</f>
        <v>250-350</v>
      </c>
      <c r="W9400" s="3">
        <f>(mba_decision_dataset[[#This Row],[Expected Post-MBA Salary]]-mba_decision_dataset[[#This Row],[Annual Salary (Before MBA)]])/mba_decision_dataset[[#This Row],[Annual Salary (Before MBA)]]</f>
        <v>0.31895636566600638</v>
      </c>
    </row>
    <row r="9401" spans="1:23" x14ac:dyDescent="0.4">
      <c r="A9401">
        <v>9400</v>
      </c>
      <c r="B9401">
        <v>29</v>
      </c>
      <c r="C9401" t="s">
        <v>20</v>
      </c>
      <c r="D9401" t="s">
        <v>41</v>
      </c>
      <c r="E9401">
        <v>2.63</v>
      </c>
      <c r="F9401">
        <v>3</v>
      </c>
      <c r="G9401" t="s">
        <v>38</v>
      </c>
      <c r="H9401">
        <v>97234</v>
      </c>
      <c r="I9401" t="s">
        <v>29</v>
      </c>
      <c r="J9401">
        <v>532</v>
      </c>
      <c r="K9401">
        <v>327</v>
      </c>
      <c r="L9401">
        <v>3</v>
      </c>
      <c r="M9401">
        <v>2.2000000000000002</v>
      </c>
      <c r="N9401" t="s">
        <v>47</v>
      </c>
      <c r="O9401" t="s">
        <v>25</v>
      </c>
      <c r="P9401">
        <v>168610</v>
      </c>
      <c r="Q9401" t="s">
        <v>39</v>
      </c>
      <c r="R9401" t="s">
        <v>32</v>
      </c>
      <c r="S9401" t="s">
        <v>33</v>
      </c>
      <c r="T9401" t="s">
        <v>29</v>
      </c>
      <c r="U9401" t="str">
        <f>IF(mba_decision_dataset[[#This Row],[Age]]&lt;25,"21-25",IF(mba_decision_dataset[[#This Row],[Age]]&gt;30,"31-35","25-30"))</f>
        <v>25-30</v>
      </c>
      <c r="V9401" t="str">
        <f>IF(mba_decision_dataset[[#This Row],[GRE/GMAT Score]]&lt;351,"250-350",IF(mba_decision_dataset[[#This Row],[GRE/GMAT Score]]&gt;645,"above 645","350-645"))</f>
        <v>350-645</v>
      </c>
      <c r="W9401" s="3">
        <f>(mba_decision_dataset[[#This Row],[Expected Post-MBA Salary]]-mba_decision_dataset[[#This Row],[Annual Salary (Before MBA)]])/mba_decision_dataset[[#This Row],[Annual Salary (Before MBA)]]</f>
        <v>0.73406421622066353</v>
      </c>
    </row>
    <row r="9402" spans="1:23" x14ac:dyDescent="0.4">
      <c r="A9402">
        <v>9401</v>
      </c>
      <c r="B9402">
        <v>25</v>
      </c>
      <c r="C9402" t="s">
        <v>20</v>
      </c>
      <c r="D9402" t="s">
        <v>41</v>
      </c>
      <c r="E9402">
        <v>3</v>
      </c>
      <c r="F9402">
        <v>2</v>
      </c>
      <c r="G9402" t="s">
        <v>30</v>
      </c>
      <c r="H9402">
        <v>49426</v>
      </c>
      <c r="I9402" t="s">
        <v>29</v>
      </c>
      <c r="J9402">
        <v>459</v>
      </c>
      <c r="K9402">
        <v>378</v>
      </c>
      <c r="L9402">
        <v>1.8</v>
      </c>
      <c r="M9402">
        <v>3.5</v>
      </c>
      <c r="N9402" t="s">
        <v>47</v>
      </c>
      <c r="O9402" t="s">
        <v>31</v>
      </c>
      <c r="P9402">
        <v>60686</v>
      </c>
      <c r="Q9402" t="s">
        <v>26</v>
      </c>
      <c r="R9402" t="s">
        <v>40</v>
      </c>
      <c r="S9402" t="s">
        <v>28</v>
      </c>
      <c r="T9402" t="s">
        <v>29</v>
      </c>
      <c r="U9402" t="str">
        <f>IF(mba_decision_dataset[[#This Row],[Age]]&lt;25,"21-25",IF(mba_decision_dataset[[#This Row],[Age]]&gt;30,"31-35","25-30"))</f>
        <v>25-30</v>
      </c>
      <c r="V9402" t="str">
        <f>IF(mba_decision_dataset[[#This Row],[GRE/GMAT Score]]&lt;351,"250-350",IF(mba_decision_dataset[[#This Row],[GRE/GMAT Score]]&gt;645,"above 645","350-645"))</f>
        <v>350-645</v>
      </c>
      <c r="W9402" s="3">
        <f>(mba_decision_dataset[[#This Row],[Expected Post-MBA Salary]]-mba_decision_dataset[[#This Row],[Annual Salary (Before MBA)]])/mba_decision_dataset[[#This Row],[Annual Salary (Before MBA)]]</f>
        <v>0.22781531987213208</v>
      </c>
    </row>
    <row r="9403" spans="1:23" x14ac:dyDescent="0.4">
      <c r="A9403">
        <v>9402</v>
      </c>
      <c r="B9403">
        <v>34</v>
      </c>
      <c r="C9403" t="s">
        <v>20</v>
      </c>
      <c r="D9403" t="s">
        <v>41</v>
      </c>
      <c r="E9403">
        <v>3.55</v>
      </c>
      <c r="F9403">
        <v>6</v>
      </c>
      <c r="G9403" t="s">
        <v>38</v>
      </c>
      <c r="H9403">
        <v>33256</v>
      </c>
      <c r="I9403" t="s">
        <v>23</v>
      </c>
      <c r="J9403">
        <v>763</v>
      </c>
      <c r="K9403">
        <v>45</v>
      </c>
      <c r="L9403">
        <v>5.3</v>
      </c>
      <c r="M9403">
        <v>5.9</v>
      </c>
      <c r="N9403" t="s">
        <v>47</v>
      </c>
      <c r="O9403" t="s">
        <v>38</v>
      </c>
      <c r="P9403">
        <v>70130</v>
      </c>
      <c r="Q9403" t="s">
        <v>26</v>
      </c>
      <c r="R9403" t="s">
        <v>27</v>
      </c>
      <c r="S9403" t="s">
        <v>28</v>
      </c>
      <c r="T9403" t="s">
        <v>29</v>
      </c>
      <c r="U9403" t="str">
        <f>IF(mba_decision_dataset[[#This Row],[Age]]&lt;25,"21-25",IF(mba_decision_dataset[[#This Row],[Age]]&gt;30,"31-35","25-30"))</f>
        <v>31-35</v>
      </c>
      <c r="V9403" t="str">
        <f>IF(mba_decision_dataset[[#This Row],[GRE/GMAT Score]]&lt;351,"250-350",IF(mba_decision_dataset[[#This Row],[GRE/GMAT Score]]&gt;645,"above 645","350-645"))</f>
        <v>above 645</v>
      </c>
      <c r="W9403" s="3">
        <f>(mba_decision_dataset[[#This Row],[Expected Post-MBA Salary]]-mba_decision_dataset[[#This Row],[Annual Salary (Before MBA)]])/mba_decision_dataset[[#This Row],[Annual Salary (Before MBA)]]</f>
        <v>1.108792398364205</v>
      </c>
    </row>
    <row r="9404" spans="1:23" x14ac:dyDescent="0.4">
      <c r="A9404">
        <v>9403</v>
      </c>
      <c r="B9404">
        <v>32</v>
      </c>
      <c r="C9404" t="s">
        <v>20</v>
      </c>
      <c r="D9404" t="s">
        <v>35</v>
      </c>
      <c r="E9404">
        <v>3.5</v>
      </c>
      <c r="F9404">
        <v>5</v>
      </c>
      <c r="G9404" t="s">
        <v>22</v>
      </c>
      <c r="H9404">
        <v>87148</v>
      </c>
      <c r="I9404" t="s">
        <v>23</v>
      </c>
      <c r="J9404">
        <v>551</v>
      </c>
      <c r="K9404">
        <v>1</v>
      </c>
      <c r="L9404">
        <v>6.7</v>
      </c>
      <c r="M9404">
        <v>8.1999999999999993</v>
      </c>
      <c r="N9404" t="s">
        <v>24</v>
      </c>
      <c r="O9404" t="s">
        <v>31</v>
      </c>
      <c r="P9404">
        <v>168940</v>
      </c>
      <c r="Q9404" t="s">
        <v>39</v>
      </c>
      <c r="R9404" t="s">
        <v>27</v>
      </c>
      <c r="S9404" t="s">
        <v>28</v>
      </c>
      <c r="T9404" t="s">
        <v>29</v>
      </c>
      <c r="U9404" t="str">
        <f>IF(mba_decision_dataset[[#This Row],[Age]]&lt;25,"21-25",IF(mba_decision_dataset[[#This Row],[Age]]&gt;30,"31-35","25-30"))</f>
        <v>31-35</v>
      </c>
      <c r="V9404" t="str">
        <f>IF(mba_decision_dataset[[#This Row],[GRE/GMAT Score]]&lt;351,"250-350",IF(mba_decision_dataset[[#This Row],[GRE/GMAT Score]]&gt;645,"above 645","350-645"))</f>
        <v>350-645</v>
      </c>
      <c r="W9404" s="3">
        <f>(mba_decision_dataset[[#This Row],[Expected Post-MBA Salary]]-mba_decision_dataset[[#This Row],[Annual Salary (Before MBA)]])/mba_decision_dataset[[#This Row],[Annual Salary (Before MBA)]]</f>
        <v>0.93854133198696466</v>
      </c>
    </row>
    <row r="9405" spans="1:23" x14ac:dyDescent="0.4">
      <c r="A9405">
        <v>9404</v>
      </c>
      <c r="B9405">
        <v>24</v>
      </c>
      <c r="C9405" t="s">
        <v>34</v>
      </c>
      <c r="D9405" t="s">
        <v>35</v>
      </c>
      <c r="E9405">
        <v>2.42</v>
      </c>
      <c r="F9405">
        <v>7</v>
      </c>
      <c r="G9405" t="s">
        <v>22</v>
      </c>
      <c r="H9405">
        <v>97723</v>
      </c>
      <c r="I9405" t="s">
        <v>23</v>
      </c>
      <c r="J9405">
        <v>447</v>
      </c>
      <c r="K9405">
        <v>469</v>
      </c>
      <c r="L9405">
        <v>8.4</v>
      </c>
      <c r="M9405">
        <v>5</v>
      </c>
      <c r="N9405" t="s">
        <v>47</v>
      </c>
      <c r="O9405" t="s">
        <v>25</v>
      </c>
      <c r="P9405">
        <v>127928</v>
      </c>
      <c r="Q9405" t="s">
        <v>39</v>
      </c>
      <c r="R9405" t="s">
        <v>27</v>
      </c>
      <c r="S9405" t="s">
        <v>28</v>
      </c>
      <c r="T9405" t="s">
        <v>29</v>
      </c>
      <c r="U9405" t="str">
        <f>IF(mba_decision_dataset[[#This Row],[Age]]&lt;25,"21-25",IF(mba_decision_dataset[[#This Row],[Age]]&gt;30,"31-35","25-30"))</f>
        <v>21-25</v>
      </c>
      <c r="V9405" t="str">
        <f>IF(mba_decision_dataset[[#This Row],[GRE/GMAT Score]]&lt;351,"250-350",IF(mba_decision_dataset[[#This Row],[GRE/GMAT Score]]&gt;645,"above 645","350-645"))</f>
        <v>350-645</v>
      </c>
      <c r="W9405" s="3">
        <f>(mba_decision_dataset[[#This Row],[Expected Post-MBA Salary]]-mba_decision_dataset[[#This Row],[Annual Salary (Before MBA)]])/mba_decision_dataset[[#This Row],[Annual Salary (Before MBA)]]</f>
        <v>0.30908793221657133</v>
      </c>
    </row>
    <row r="9406" spans="1:23" x14ac:dyDescent="0.4">
      <c r="A9406">
        <v>9405</v>
      </c>
      <c r="B9406">
        <v>28</v>
      </c>
      <c r="C9406" t="s">
        <v>34</v>
      </c>
      <c r="D9406" t="s">
        <v>41</v>
      </c>
      <c r="E9406">
        <v>2.29</v>
      </c>
      <c r="F9406">
        <v>1</v>
      </c>
      <c r="G9406" t="s">
        <v>42</v>
      </c>
      <c r="H9406">
        <v>97314</v>
      </c>
      <c r="I9406" t="s">
        <v>23</v>
      </c>
      <c r="J9406">
        <v>638</v>
      </c>
      <c r="K9406">
        <v>413</v>
      </c>
      <c r="L9406">
        <v>4.2</v>
      </c>
      <c r="M9406">
        <v>6.3</v>
      </c>
      <c r="N9406" t="s">
        <v>37</v>
      </c>
      <c r="O9406" t="s">
        <v>31</v>
      </c>
      <c r="P9406">
        <v>149610</v>
      </c>
      <c r="Q9406" t="s">
        <v>26</v>
      </c>
      <c r="R9406" t="s">
        <v>40</v>
      </c>
      <c r="S9406" t="s">
        <v>33</v>
      </c>
      <c r="T9406" t="s">
        <v>23</v>
      </c>
      <c r="U9406" t="str">
        <f>IF(mba_decision_dataset[[#This Row],[Age]]&lt;25,"21-25",IF(mba_decision_dataset[[#This Row],[Age]]&gt;30,"31-35","25-30"))</f>
        <v>25-30</v>
      </c>
      <c r="V9406" t="str">
        <f>IF(mba_decision_dataset[[#This Row],[GRE/GMAT Score]]&lt;351,"250-350",IF(mba_decision_dataset[[#This Row],[GRE/GMAT Score]]&gt;645,"above 645","350-645"))</f>
        <v>350-645</v>
      </c>
      <c r="W9406" s="3">
        <f>(mba_decision_dataset[[#This Row],[Expected Post-MBA Salary]]-mba_decision_dataset[[#This Row],[Annual Salary (Before MBA)]])/mba_decision_dataset[[#This Row],[Annual Salary (Before MBA)]]</f>
        <v>0.53739441395893706</v>
      </c>
    </row>
    <row r="9407" spans="1:23" x14ac:dyDescent="0.4">
      <c r="A9407">
        <v>9406</v>
      </c>
      <c r="B9407">
        <v>33</v>
      </c>
      <c r="C9407" t="s">
        <v>34</v>
      </c>
      <c r="D9407" t="s">
        <v>35</v>
      </c>
      <c r="E9407">
        <v>2.61</v>
      </c>
      <c r="F9407">
        <v>1</v>
      </c>
      <c r="G9407" t="s">
        <v>22</v>
      </c>
      <c r="H9407">
        <v>64262</v>
      </c>
      <c r="I9407" t="s">
        <v>23</v>
      </c>
      <c r="J9407">
        <v>675</v>
      </c>
      <c r="K9407">
        <v>136</v>
      </c>
      <c r="L9407">
        <v>8.4</v>
      </c>
      <c r="M9407">
        <v>6</v>
      </c>
      <c r="N9407" t="s">
        <v>47</v>
      </c>
      <c r="O9407" t="s">
        <v>31</v>
      </c>
      <c r="P9407">
        <v>182799</v>
      </c>
      <c r="Q9407" t="s">
        <v>39</v>
      </c>
      <c r="R9407" t="s">
        <v>44</v>
      </c>
      <c r="S9407" t="s">
        <v>33</v>
      </c>
      <c r="T9407" t="s">
        <v>29</v>
      </c>
      <c r="U9407" t="str">
        <f>IF(mba_decision_dataset[[#This Row],[Age]]&lt;25,"21-25",IF(mba_decision_dataset[[#This Row],[Age]]&gt;30,"31-35","25-30"))</f>
        <v>31-35</v>
      </c>
      <c r="V9407" t="str">
        <f>IF(mba_decision_dataset[[#This Row],[GRE/GMAT Score]]&lt;351,"250-350",IF(mba_decision_dataset[[#This Row],[GRE/GMAT Score]]&gt;645,"above 645","350-645"))</f>
        <v>above 645</v>
      </c>
      <c r="W9407" s="3">
        <f>(mba_decision_dataset[[#This Row],[Expected Post-MBA Salary]]-mba_decision_dataset[[#This Row],[Annual Salary (Before MBA)]])/mba_decision_dataset[[#This Row],[Annual Salary (Before MBA)]]</f>
        <v>1.8445893374000186</v>
      </c>
    </row>
    <row r="9408" spans="1:23" x14ac:dyDescent="0.4">
      <c r="A9408">
        <v>9407</v>
      </c>
      <c r="B9408">
        <v>29</v>
      </c>
      <c r="C9408" t="s">
        <v>20</v>
      </c>
      <c r="D9408" t="s">
        <v>41</v>
      </c>
      <c r="E9408">
        <v>2.97</v>
      </c>
      <c r="F9408">
        <v>0</v>
      </c>
      <c r="G9408" t="s">
        <v>38</v>
      </c>
      <c r="H9408">
        <v>77600</v>
      </c>
      <c r="I9408" t="s">
        <v>29</v>
      </c>
      <c r="J9408">
        <v>620</v>
      </c>
      <c r="K9408">
        <v>201</v>
      </c>
      <c r="L9408">
        <v>5.5</v>
      </c>
      <c r="M9408">
        <v>2.9</v>
      </c>
      <c r="N9408" t="s">
        <v>47</v>
      </c>
      <c r="O9408" t="s">
        <v>46</v>
      </c>
      <c r="P9408">
        <v>89691</v>
      </c>
      <c r="Q9408" t="s">
        <v>26</v>
      </c>
      <c r="R9408" t="s">
        <v>32</v>
      </c>
      <c r="S9408" t="s">
        <v>33</v>
      </c>
      <c r="T9408" t="s">
        <v>29</v>
      </c>
      <c r="U9408" t="str">
        <f>IF(mba_decision_dataset[[#This Row],[Age]]&lt;25,"21-25",IF(mba_decision_dataset[[#This Row],[Age]]&gt;30,"31-35","25-30"))</f>
        <v>25-30</v>
      </c>
      <c r="V9408" t="str">
        <f>IF(mba_decision_dataset[[#This Row],[GRE/GMAT Score]]&lt;351,"250-350",IF(mba_decision_dataset[[#This Row],[GRE/GMAT Score]]&gt;645,"above 645","350-645"))</f>
        <v>350-645</v>
      </c>
      <c r="W9408" s="3">
        <f>(mba_decision_dataset[[#This Row],[Expected Post-MBA Salary]]-mba_decision_dataset[[#This Row],[Annual Salary (Before MBA)]])/mba_decision_dataset[[#This Row],[Annual Salary (Before MBA)]]</f>
        <v>0.15581185567010308</v>
      </c>
    </row>
    <row r="9409" spans="1:23" x14ac:dyDescent="0.4">
      <c r="A9409">
        <v>9408</v>
      </c>
      <c r="B9409">
        <v>24</v>
      </c>
      <c r="C9409" t="s">
        <v>20</v>
      </c>
      <c r="D9409" t="s">
        <v>50</v>
      </c>
      <c r="E9409">
        <v>3.08</v>
      </c>
      <c r="F9409">
        <v>4</v>
      </c>
      <c r="G9409" t="s">
        <v>36</v>
      </c>
      <c r="H9409">
        <v>43913</v>
      </c>
      <c r="I9409" t="s">
        <v>23</v>
      </c>
      <c r="J9409">
        <v>721</v>
      </c>
      <c r="K9409">
        <v>186</v>
      </c>
      <c r="L9409">
        <v>8.1</v>
      </c>
      <c r="M9409">
        <v>5</v>
      </c>
      <c r="N9409" t="s">
        <v>47</v>
      </c>
      <c r="O9409" t="s">
        <v>31</v>
      </c>
      <c r="P9409">
        <v>136937</v>
      </c>
      <c r="Q9409" t="s">
        <v>26</v>
      </c>
      <c r="R9409" t="s">
        <v>40</v>
      </c>
      <c r="S9409" t="s">
        <v>33</v>
      </c>
      <c r="T9409" t="s">
        <v>29</v>
      </c>
      <c r="U9409" t="str">
        <f>IF(mba_decision_dataset[[#This Row],[Age]]&lt;25,"21-25",IF(mba_decision_dataset[[#This Row],[Age]]&gt;30,"31-35","25-30"))</f>
        <v>21-25</v>
      </c>
      <c r="V9409" t="str">
        <f>IF(mba_decision_dataset[[#This Row],[GRE/GMAT Score]]&lt;351,"250-350",IF(mba_decision_dataset[[#This Row],[GRE/GMAT Score]]&gt;645,"above 645","350-645"))</f>
        <v>above 645</v>
      </c>
      <c r="W9409" s="3">
        <f>(mba_decision_dataset[[#This Row],[Expected Post-MBA Salary]]-mba_decision_dataset[[#This Row],[Annual Salary (Before MBA)]])/mba_decision_dataset[[#This Row],[Annual Salary (Before MBA)]]</f>
        <v>2.1183704142281328</v>
      </c>
    </row>
    <row r="9410" spans="1:23" x14ac:dyDescent="0.4">
      <c r="A9410">
        <v>9409</v>
      </c>
      <c r="B9410">
        <v>23</v>
      </c>
      <c r="C9410" t="s">
        <v>34</v>
      </c>
      <c r="D9410" t="s">
        <v>35</v>
      </c>
      <c r="E9410">
        <v>2.86</v>
      </c>
      <c r="F9410">
        <v>6</v>
      </c>
      <c r="G9410" t="s">
        <v>22</v>
      </c>
      <c r="H9410">
        <v>69235</v>
      </c>
      <c r="I9410" t="s">
        <v>23</v>
      </c>
      <c r="J9410">
        <v>407</v>
      </c>
      <c r="K9410">
        <v>19</v>
      </c>
      <c r="L9410">
        <v>3</v>
      </c>
      <c r="M9410">
        <v>7</v>
      </c>
      <c r="N9410" t="s">
        <v>37</v>
      </c>
      <c r="O9410" t="s">
        <v>25</v>
      </c>
      <c r="P9410">
        <v>90093</v>
      </c>
      <c r="Q9410" t="s">
        <v>26</v>
      </c>
      <c r="R9410" t="s">
        <v>32</v>
      </c>
      <c r="S9410" t="s">
        <v>33</v>
      </c>
      <c r="T9410" t="s">
        <v>29</v>
      </c>
      <c r="U9410" t="str">
        <f>IF(mba_decision_dataset[[#This Row],[Age]]&lt;25,"21-25",IF(mba_decision_dataset[[#This Row],[Age]]&gt;30,"31-35","25-30"))</f>
        <v>21-25</v>
      </c>
      <c r="V9410" t="str">
        <f>IF(mba_decision_dataset[[#This Row],[GRE/GMAT Score]]&lt;351,"250-350",IF(mba_decision_dataset[[#This Row],[GRE/GMAT Score]]&gt;645,"above 645","350-645"))</f>
        <v>350-645</v>
      </c>
      <c r="W9410" s="3">
        <f>(mba_decision_dataset[[#This Row],[Expected Post-MBA Salary]]-mba_decision_dataset[[#This Row],[Annual Salary (Before MBA)]])/mba_decision_dataset[[#This Row],[Annual Salary (Before MBA)]]</f>
        <v>0.30126381165595434</v>
      </c>
    </row>
    <row r="9411" spans="1:23" x14ac:dyDescent="0.4">
      <c r="A9411">
        <v>9410</v>
      </c>
      <c r="B9411">
        <v>28</v>
      </c>
      <c r="C9411" t="s">
        <v>20</v>
      </c>
      <c r="D9411" t="s">
        <v>21</v>
      </c>
      <c r="E9411">
        <v>3.33</v>
      </c>
      <c r="F9411">
        <v>8</v>
      </c>
      <c r="G9411" t="s">
        <v>38</v>
      </c>
      <c r="H9411">
        <v>55926</v>
      </c>
      <c r="I9411" t="s">
        <v>23</v>
      </c>
      <c r="J9411">
        <v>301</v>
      </c>
      <c r="K9411">
        <v>303</v>
      </c>
      <c r="L9411">
        <v>7.9</v>
      </c>
      <c r="M9411">
        <v>1.5</v>
      </c>
      <c r="N9411" t="s">
        <v>37</v>
      </c>
      <c r="O9411" t="s">
        <v>31</v>
      </c>
      <c r="P9411">
        <v>75565</v>
      </c>
      <c r="Q9411" t="s">
        <v>39</v>
      </c>
      <c r="R9411" t="s">
        <v>32</v>
      </c>
      <c r="S9411" t="s">
        <v>33</v>
      </c>
      <c r="T9411" t="s">
        <v>29</v>
      </c>
      <c r="U9411" t="str">
        <f>IF(mba_decision_dataset[[#This Row],[Age]]&lt;25,"21-25",IF(mba_decision_dataset[[#This Row],[Age]]&gt;30,"31-35","25-30"))</f>
        <v>25-30</v>
      </c>
      <c r="V9411" t="str">
        <f>IF(mba_decision_dataset[[#This Row],[GRE/GMAT Score]]&lt;351,"250-350",IF(mba_decision_dataset[[#This Row],[GRE/GMAT Score]]&gt;645,"above 645","350-645"))</f>
        <v>250-350</v>
      </c>
      <c r="W9411" s="3">
        <f>(mba_decision_dataset[[#This Row],[Expected Post-MBA Salary]]-mba_decision_dataset[[#This Row],[Annual Salary (Before MBA)]])/mba_decision_dataset[[#This Row],[Annual Salary (Before MBA)]]</f>
        <v>0.3511604620391231</v>
      </c>
    </row>
    <row r="9412" spans="1:23" x14ac:dyDescent="0.4">
      <c r="A9412">
        <v>9411</v>
      </c>
      <c r="B9412">
        <v>34</v>
      </c>
      <c r="C9412" t="s">
        <v>34</v>
      </c>
      <c r="D9412" t="s">
        <v>35</v>
      </c>
      <c r="E9412">
        <v>2.86</v>
      </c>
      <c r="F9412">
        <v>4</v>
      </c>
      <c r="G9412" t="s">
        <v>36</v>
      </c>
      <c r="H9412">
        <v>95886</v>
      </c>
      <c r="I9412" t="s">
        <v>23</v>
      </c>
      <c r="J9412">
        <v>714</v>
      </c>
      <c r="K9412">
        <v>483</v>
      </c>
      <c r="L9412">
        <v>2.9</v>
      </c>
      <c r="M9412">
        <v>6.4</v>
      </c>
      <c r="N9412" t="s">
        <v>24</v>
      </c>
      <c r="O9412" t="s">
        <v>46</v>
      </c>
      <c r="P9412">
        <v>131323</v>
      </c>
      <c r="Q9412" t="s">
        <v>39</v>
      </c>
      <c r="R9412" t="s">
        <v>44</v>
      </c>
      <c r="S9412" t="s">
        <v>28</v>
      </c>
      <c r="T9412" t="s">
        <v>29</v>
      </c>
      <c r="U9412" t="str">
        <f>IF(mba_decision_dataset[[#This Row],[Age]]&lt;25,"21-25",IF(mba_decision_dataset[[#This Row],[Age]]&gt;30,"31-35","25-30"))</f>
        <v>31-35</v>
      </c>
      <c r="V9412" t="str">
        <f>IF(mba_decision_dataset[[#This Row],[GRE/GMAT Score]]&lt;351,"250-350",IF(mba_decision_dataset[[#This Row],[GRE/GMAT Score]]&gt;645,"above 645","350-645"))</f>
        <v>above 645</v>
      </c>
      <c r="W9412" s="3">
        <f>(mba_decision_dataset[[#This Row],[Expected Post-MBA Salary]]-mba_decision_dataset[[#This Row],[Annual Salary (Before MBA)]])/mba_decision_dataset[[#This Row],[Annual Salary (Before MBA)]]</f>
        <v>0.36957428613144777</v>
      </c>
    </row>
    <row r="9413" spans="1:23" x14ac:dyDescent="0.4">
      <c r="A9413">
        <v>9412</v>
      </c>
      <c r="B9413">
        <v>25</v>
      </c>
      <c r="C9413" t="s">
        <v>34</v>
      </c>
      <c r="D9413" t="s">
        <v>41</v>
      </c>
      <c r="E9413">
        <v>3.89</v>
      </c>
      <c r="F9413">
        <v>0</v>
      </c>
      <c r="G9413" t="s">
        <v>36</v>
      </c>
      <c r="H9413">
        <v>64694</v>
      </c>
      <c r="I9413" t="s">
        <v>23</v>
      </c>
      <c r="J9413">
        <v>552</v>
      </c>
      <c r="K9413">
        <v>120</v>
      </c>
      <c r="L9413">
        <v>1.7</v>
      </c>
      <c r="M9413">
        <v>9.1</v>
      </c>
      <c r="N9413" t="s">
        <v>24</v>
      </c>
      <c r="O9413" t="s">
        <v>46</v>
      </c>
      <c r="P9413">
        <v>123777</v>
      </c>
      <c r="Q9413" t="s">
        <v>26</v>
      </c>
      <c r="R9413" t="s">
        <v>44</v>
      </c>
      <c r="S9413" t="s">
        <v>28</v>
      </c>
      <c r="T9413" t="s">
        <v>23</v>
      </c>
      <c r="U9413" t="str">
        <f>IF(mba_decision_dataset[[#This Row],[Age]]&lt;25,"21-25",IF(mba_decision_dataset[[#This Row],[Age]]&gt;30,"31-35","25-30"))</f>
        <v>25-30</v>
      </c>
      <c r="V9413" t="str">
        <f>IF(mba_decision_dataset[[#This Row],[GRE/GMAT Score]]&lt;351,"250-350",IF(mba_decision_dataset[[#This Row],[GRE/GMAT Score]]&gt;645,"above 645","350-645"))</f>
        <v>350-645</v>
      </c>
      <c r="W9413" s="3">
        <f>(mba_decision_dataset[[#This Row],[Expected Post-MBA Salary]]-mba_decision_dataset[[#This Row],[Annual Salary (Before MBA)]])/mba_decision_dataset[[#This Row],[Annual Salary (Before MBA)]]</f>
        <v>0.91326861841901874</v>
      </c>
    </row>
    <row r="9414" spans="1:23" x14ac:dyDescent="0.4">
      <c r="A9414">
        <v>9413</v>
      </c>
      <c r="B9414">
        <v>22</v>
      </c>
      <c r="C9414" t="s">
        <v>34</v>
      </c>
      <c r="D9414" t="s">
        <v>21</v>
      </c>
      <c r="E9414">
        <v>2.52</v>
      </c>
      <c r="F9414">
        <v>2</v>
      </c>
      <c r="G9414" t="s">
        <v>22</v>
      </c>
      <c r="H9414">
        <v>95382</v>
      </c>
      <c r="I9414" t="s">
        <v>29</v>
      </c>
      <c r="J9414">
        <v>797</v>
      </c>
      <c r="K9414">
        <v>27</v>
      </c>
      <c r="L9414">
        <v>8.1</v>
      </c>
      <c r="M9414">
        <v>9.1999999999999993</v>
      </c>
      <c r="N9414" t="s">
        <v>24</v>
      </c>
      <c r="O9414" t="s">
        <v>31</v>
      </c>
      <c r="P9414">
        <v>178872</v>
      </c>
      <c r="Q9414" t="s">
        <v>26</v>
      </c>
      <c r="R9414" t="s">
        <v>32</v>
      </c>
      <c r="S9414" t="s">
        <v>33</v>
      </c>
      <c r="T9414" t="s">
        <v>29</v>
      </c>
      <c r="U9414" t="str">
        <f>IF(mba_decision_dataset[[#This Row],[Age]]&lt;25,"21-25",IF(mba_decision_dataset[[#This Row],[Age]]&gt;30,"31-35","25-30"))</f>
        <v>21-25</v>
      </c>
      <c r="V9414" t="str">
        <f>IF(mba_decision_dataset[[#This Row],[GRE/GMAT Score]]&lt;351,"250-350",IF(mba_decision_dataset[[#This Row],[GRE/GMAT Score]]&gt;645,"above 645","350-645"))</f>
        <v>above 645</v>
      </c>
      <c r="W9414" s="3">
        <f>(mba_decision_dataset[[#This Row],[Expected Post-MBA Salary]]-mba_decision_dataset[[#This Row],[Annual Salary (Before MBA)]])/mba_decision_dataset[[#This Row],[Annual Salary (Before MBA)]]</f>
        <v>0.87532238787192551</v>
      </c>
    </row>
    <row r="9415" spans="1:23" x14ac:dyDescent="0.4">
      <c r="A9415">
        <v>9414</v>
      </c>
      <c r="B9415">
        <v>30</v>
      </c>
      <c r="C9415" t="s">
        <v>20</v>
      </c>
      <c r="D9415" t="s">
        <v>49</v>
      </c>
      <c r="E9415">
        <v>3.25</v>
      </c>
      <c r="F9415">
        <v>7</v>
      </c>
      <c r="G9415" t="s">
        <v>30</v>
      </c>
      <c r="H9415">
        <v>95319</v>
      </c>
      <c r="I9415" t="s">
        <v>23</v>
      </c>
      <c r="J9415">
        <v>649</v>
      </c>
      <c r="K9415">
        <v>213</v>
      </c>
      <c r="L9415">
        <v>8</v>
      </c>
      <c r="M9415">
        <v>8.6999999999999993</v>
      </c>
      <c r="N9415" t="s">
        <v>24</v>
      </c>
      <c r="O9415" t="s">
        <v>25</v>
      </c>
      <c r="P9415">
        <v>177169</v>
      </c>
      <c r="Q9415" t="s">
        <v>39</v>
      </c>
      <c r="R9415" t="s">
        <v>27</v>
      </c>
      <c r="S9415" t="s">
        <v>33</v>
      </c>
      <c r="T9415" t="s">
        <v>29</v>
      </c>
      <c r="U9415" t="str">
        <f>IF(mba_decision_dataset[[#This Row],[Age]]&lt;25,"21-25",IF(mba_decision_dataset[[#This Row],[Age]]&gt;30,"31-35","25-30"))</f>
        <v>25-30</v>
      </c>
      <c r="V9415" t="str">
        <f>IF(mba_decision_dataset[[#This Row],[GRE/GMAT Score]]&lt;351,"250-350",IF(mba_decision_dataset[[#This Row],[GRE/GMAT Score]]&gt;645,"above 645","350-645"))</f>
        <v>above 645</v>
      </c>
      <c r="W9415" s="3">
        <f>(mba_decision_dataset[[#This Row],[Expected Post-MBA Salary]]-mba_decision_dataset[[#This Row],[Annual Salary (Before MBA)]])/mba_decision_dataset[[#This Row],[Annual Salary (Before MBA)]]</f>
        <v>0.85869553814034982</v>
      </c>
    </row>
    <row r="9416" spans="1:23" x14ac:dyDescent="0.4">
      <c r="A9416">
        <v>9415</v>
      </c>
      <c r="B9416">
        <v>29</v>
      </c>
      <c r="C9416" t="s">
        <v>20</v>
      </c>
      <c r="D9416" t="s">
        <v>21</v>
      </c>
      <c r="E9416">
        <v>3.22</v>
      </c>
      <c r="F9416">
        <v>2</v>
      </c>
      <c r="G9416" t="s">
        <v>22</v>
      </c>
      <c r="H9416">
        <v>84418</v>
      </c>
      <c r="I9416" t="s">
        <v>29</v>
      </c>
      <c r="J9416">
        <v>263</v>
      </c>
      <c r="K9416">
        <v>471</v>
      </c>
      <c r="L9416">
        <v>2</v>
      </c>
      <c r="M9416">
        <v>3</v>
      </c>
      <c r="N9416" t="s">
        <v>24</v>
      </c>
      <c r="O9416" t="s">
        <v>46</v>
      </c>
      <c r="P9416">
        <v>195712</v>
      </c>
      <c r="Q9416" t="s">
        <v>26</v>
      </c>
      <c r="R9416" t="s">
        <v>40</v>
      </c>
      <c r="S9416" t="s">
        <v>33</v>
      </c>
      <c r="T9416" t="s">
        <v>23</v>
      </c>
      <c r="U9416" t="str">
        <f>IF(mba_decision_dataset[[#This Row],[Age]]&lt;25,"21-25",IF(mba_decision_dataset[[#This Row],[Age]]&gt;30,"31-35","25-30"))</f>
        <v>25-30</v>
      </c>
      <c r="V9416" t="str">
        <f>IF(mba_decision_dataset[[#This Row],[GRE/GMAT Score]]&lt;351,"250-350",IF(mba_decision_dataset[[#This Row],[GRE/GMAT Score]]&gt;645,"above 645","350-645"))</f>
        <v>250-350</v>
      </c>
      <c r="W9416" s="3">
        <f>(mba_decision_dataset[[#This Row],[Expected Post-MBA Salary]]-mba_decision_dataset[[#This Row],[Annual Salary (Before MBA)]])/mba_decision_dataset[[#This Row],[Annual Salary (Before MBA)]]</f>
        <v>1.3183681205430122</v>
      </c>
    </row>
    <row r="9417" spans="1:23" x14ac:dyDescent="0.4">
      <c r="A9417">
        <v>9416</v>
      </c>
      <c r="B9417">
        <v>23</v>
      </c>
      <c r="C9417" t="s">
        <v>34</v>
      </c>
      <c r="D9417" t="s">
        <v>21</v>
      </c>
      <c r="E9417">
        <v>2.56</v>
      </c>
      <c r="F9417">
        <v>6</v>
      </c>
      <c r="G9417" t="s">
        <v>22</v>
      </c>
      <c r="H9417">
        <v>88653</v>
      </c>
      <c r="I9417" t="s">
        <v>23</v>
      </c>
      <c r="J9417">
        <v>659</v>
      </c>
      <c r="K9417">
        <v>363</v>
      </c>
      <c r="L9417">
        <v>4.8</v>
      </c>
      <c r="M9417">
        <v>8.6999999999999993</v>
      </c>
      <c r="N9417" t="s">
        <v>37</v>
      </c>
      <c r="O9417" t="s">
        <v>46</v>
      </c>
      <c r="P9417">
        <v>107967</v>
      </c>
      <c r="Q9417" t="s">
        <v>26</v>
      </c>
      <c r="R9417" t="s">
        <v>44</v>
      </c>
      <c r="S9417" t="s">
        <v>28</v>
      </c>
      <c r="T9417" t="s">
        <v>29</v>
      </c>
      <c r="U9417" t="str">
        <f>IF(mba_decision_dataset[[#This Row],[Age]]&lt;25,"21-25",IF(mba_decision_dataset[[#This Row],[Age]]&gt;30,"31-35","25-30"))</f>
        <v>21-25</v>
      </c>
      <c r="V9417" t="str">
        <f>IF(mba_decision_dataset[[#This Row],[GRE/GMAT Score]]&lt;351,"250-350",IF(mba_decision_dataset[[#This Row],[GRE/GMAT Score]]&gt;645,"above 645","350-645"))</f>
        <v>above 645</v>
      </c>
      <c r="W9417" s="3">
        <f>(mba_decision_dataset[[#This Row],[Expected Post-MBA Salary]]-mba_decision_dataset[[#This Row],[Annual Salary (Before MBA)]])/mba_decision_dataset[[#This Row],[Annual Salary (Before MBA)]]</f>
        <v>0.21786064769381747</v>
      </c>
    </row>
    <row r="9418" spans="1:23" x14ac:dyDescent="0.4">
      <c r="A9418">
        <v>9417</v>
      </c>
      <c r="B9418">
        <v>32</v>
      </c>
      <c r="C9418" t="s">
        <v>34</v>
      </c>
      <c r="D9418" t="s">
        <v>35</v>
      </c>
      <c r="E9418">
        <v>2.82</v>
      </c>
      <c r="F9418">
        <v>9</v>
      </c>
      <c r="G9418" t="s">
        <v>30</v>
      </c>
      <c r="H9418">
        <v>42441</v>
      </c>
      <c r="I9418" t="s">
        <v>29</v>
      </c>
      <c r="J9418">
        <v>706</v>
      </c>
      <c r="K9418">
        <v>206</v>
      </c>
      <c r="L9418">
        <v>1.3</v>
      </c>
      <c r="M9418">
        <v>2</v>
      </c>
      <c r="N9418" t="s">
        <v>37</v>
      </c>
      <c r="O9418" t="s">
        <v>46</v>
      </c>
      <c r="P9418">
        <v>60250</v>
      </c>
      <c r="Q9418" t="s">
        <v>26</v>
      </c>
      <c r="R9418" t="s">
        <v>40</v>
      </c>
      <c r="S9418" t="s">
        <v>33</v>
      </c>
      <c r="T9418" t="s">
        <v>23</v>
      </c>
      <c r="U9418" t="str">
        <f>IF(mba_decision_dataset[[#This Row],[Age]]&lt;25,"21-25",IF(mba_decision_dataset[[#This Row],[Age]]&gt;30,"31-35","25-30"))</f>
        <v>31-35</v>
      </c>
      <c r="V9418" t="str">
        <f>IF(mba_decision_dataset[[#This Row],[GRE/GMAT Score]]&lt;351,"250-350",IF(mba_decision_dataset[[#This Row],[GRE/GMAT Score]]&gt;645,"above 645","350-645"))</f>
        <v>above 645</v>
      </c>
      <c r="W9418" s="3">
        <f>(mba_decision_dataset[[#This Row],[Expected Post-MBA Salary]]-mba_decision_dataset[[#This Row],[Annual Salary (Before MBA)]])/mba_decision_dataset[[#This Row],[Annual Salary (Before MBA)]]</f>
        <v>0.41961782238872786</v>
      </c>
    </row>
    <row r="9419" spans="1:23" x14ac:dyDescent="0.4">
      <c r="A9419">
        <v>9418</v>
      </c>
      <c r="B9419">
        <v>22</v>
      </c>
      <c r="C9419" t="s">
        <v>34</v>
      </c>
      <c r="D9419" t="s">
        <v>21</v>
      </c>
      <c r="E9419">
        <v>2.73</v>
      </c>
      <c r="F9419">
        <v>2</v>
      </c>
      <c r="G9419" t="s">
        <v>22</v>
      </c>
      <c r="H9419">
        <v>68778</v>
      </c>
      <c r="I9419" t="s">
        <v>29</v>
      </c>
      <c r="J9419">
        <v>390</v>
      </c>
      <c r="K9419">
        <v>204</v>
      </c>
      <c r="L9419">
        <v>7.5</v>
      </c>
      <c r="M9419">
        <v>3.9</v>
      </c>
      <c r="N9419" t="s">
        <v>24</v>
      </c>
      <c r="O9419" t="s">
        <v>31</v>
      </c>
      <c r="P9419">
        <v>83452</v>
      </c>
      <c r="Q9419" t="s">
        <v>39</v>
      </c>
      <c r="R9419" t="s">
        <v>40</v>
      </c>
      <c r="S9419" t="s">
        <v>28</v>
      </c>
      <c r="T9419" t="s">
        <v>29</v>
      </c>
      <c r="U9419" t="str">
        <f>IF(mba_decision_dataset[[#This Row],[Age]]&lt;25,"21-25",IF(mba_decision_dataset[[#This Row],[Age]]&gt;30,"31-35","25-30"))</f>
        <v>21-25</v>
      </c>
      <c r="V9419" t="str">
        <f>IF(mba_decision_dataset[[#This Row],[GRE/GMAT Score]]&lt;351,"250-350",IF(mba_decision_dataset[[#This Row],[GRE/GMAT Score]]&gt;645,"above 645","350-645"))</f>
        <v>350-645</v>
      </c>
      <c r="W9419" s="3">
        <f>(mba_decision_dataset[[#This Row],[Expected Post-MBA Salary]]-mba_decision_dataset[[#This Row],[Annual Salary (Before MBA)]])/mba_decision_dataset[[#This Row],[Annual Salary (Before MBA)]]</f>
        <v>0.21335310709820002</v>
      </c>
    </row>
    <row r="9420" spans="1:23" x14ac:dyDescent="0.4">
      <c r="A9420">
        <v>9419</v>
      </c>
      <c r="B9420">
        <v>21</v>
      </c>
      <c r="C9420" t="s">
        <v>20</v>
      </c>
      <c r="D9420" t="s">
        <v>21</v>
      </c>
      <c r="E9420">
        <v>2.34</v>
      </c>
      <c r="F9420">
        <v>1</v>
      </c>
      <c r="G9420" t="s">
        <v>38</v>
      </c>
      <c r="H9420">
        <v>42712</v>
      </c>
      <c r="I9420" t="s">
        <v>23</v>
      </c>
      <c r="J9420">
        <v>746</v>
      </c>
      <c r="K9420">
        <v>124</v>
      </c>
      <c r="L9420">
        <v>8</v>
      </c>
      <c r="M9420">
        <v>4.5999999999999996</v>
      </c>
      <c r="N9420" t="s">
        <v>45</v>
      </c>
      <c r="O9420" t="s">
        <v>46</v>
      </c>
      <c r="P9420">
        <v>106522</v>
      </c>
      <c r="Q9420" t="s">
        <v>26</v>
      </c>
      <c r="R9420" t="s">
        <v>44</v>
      </c>
      <c r="S9420" t="s">
        <v>33</v>
      </c>
      <c r="T9420" t="s">
        <v>29</v>
      </c>
      <c r="U9420" t="str">
        <f>IF(mba_decision_dataset[[#This Row],[Age]]&lt;25,"21-25",IF(mba_decision_dataset[[#This Row],[Age]]&gt;30,"31-35","25-30"))</f>
        <v>21-25</v>
      </c>
      <c r="V9420" t="str">
        <f>IF(mba_decision_dataset[[#This Row],[GRE/GMAT Score]]&lt;351,"250-350",IF(mba_decision_dataset[[#This Row],[GRE/GMAT Score]]&gt;645,"above 645","350-645"))</f>
        <v>above 645</v>
      </c>
      <c r="W9420" s="3">
        <f>(mba_decision_dataset[[#This Row],[Expected Post-MBA Salary]]-mba_decision_dataset[[#This Row],[Annual Salary (Before MBA)]])/mba_decision_dataset[[#This Row],[Annual Salary (Before MBA)]]</f>
        <v>1.4939595429855779</v>
      </c>
    </row>
    <row r="9421" spans="1:23" x14ac:dyDescent="0.4">
      <c r="A9421">
        <v>9420</v>
      </c>
      <c r="B9421">
        <v>34</v>
      </c>
      <c r="C9421" t="s">
        <v>34</v>
      </c>
      <c r="D9421" t="s">
        <v>41</v>
      </c>
      <c r="E9421">
        <v>2.95</v>
      </c>
      <c r="F9421">
        <v>9</v>
      </c>
      <c r="G9421" t="s">
        <v>30</v>
      </c>
      <c r="H9421">
        <v>115879</v>
      </c>
      <c r="I9421" t="s">
        <v>29</v>
      </c>
      <c r="J9421">
        <v>785</v>
      </c>
      <c r="K9421">
        <v>438</v>
      </c>
      <c r="L9421">
        <v>7</v>
      </c>
      <c r="M9421">
        <v>2.9</v>
      </c>
      <c r="N9421" t="s">
        <v>45</v>
      </c>
      <c r="O9421" t="s">
        <v>31</v>
      </c>
      <c r="P9421">
        <v>197512</v>
      </c>
      <c r="Q9421" t="s">
        <v>39</v>
      </c>
      <c r="R9421" t="s">
        <v>40</v>
      </c>
      <c r="S9421" t="s">
        <v>28</v>
      </c>
      <c r="T9421" t="s">
        <v>29</v>
      </c>
      <c r="U9421" t="str">
        <f>IF(mba_decision_dataset[[#This Row],[Age]]&lt;25,"21-25",IF(mba_decision_dataset[[#This Row],[Age]]&gt;30,"31-35","25-30"))</f>
        <v>31-35</v>
      </c>
      <c r="V9421" t="str">
        <f>IF(mba_decision_dataset[[#This Row],[GRE/GMAT Score]]&lt;351,"250-350",IF(mba_decision_dataset[[#This Row],[GRE/GMAT Score]]&gt;645,"above 645","350-645"))</f>
        <v>above 645</v>
      </c>
      <c r="W9421" s="3">
        <f>(mba_decision_dataset[[#This Row],[Expected Post-MBA Salary]]-mba_decision_dataset[[#This Row],[Annual Salary (Before MBA)]])/mba_decision_dataset[[#This Row],[Annual Salary (Before MBA)]]</f>
        <v>0.70446759119426294</v>
      </c>
    </row>
    <row r="9422" spans="1:23" x14ac:dyDescent="0.4">
      <c r="A9422">
        <v>9421</v>
      </c>
      <c r="B9422">
        <v>28</v>
      </c>
      <c r="C9422" t="s">
        <v>34</v>
      </c>
      <c r="D9422" t="s">
        <v>35</v>
      </c>
      <c r="E9422">
        <v>2.77</v>
      </c>
      <c r="F9422">
        <v>5</v>
      </c>
      <c r="G9422" t="s">
        <v>38</v>
      </c>
      <c r="H9422">
        <v>35269</v>
      </c>
      <c r="I9422" t="s">
        <v>29</v>
      </c>
      <c r="J9422">
        <v>638</v>
      </c>
      <c r="K9422">
        <v>453</v>
      </c>
      <c r="L9422">
        <v>5.7</v>
      </c>
      <c r="M9422">
        <v>8.9</v>
      </c>
      <c r="N9422" t="s">
        <v>45</v>
      </c>
      <c r="O9422" t="s">
        <v>31</v>
      </c>
      <c r="P9422">
        <v>128236</v>
      </c>
      <c r="Q9422" t="s">
        <v>26</v>
      </c>
      <c r="R9422" t="s">
        <v>40</v>
      </c>
      <c r="S9422" t="s">
        <v>28</v>
      </c>
      <c r="T9422" t="s">
        <v>29</v>
      </c>
      <c r="U9422" t="str">
        <f>IF(mba_decision_dataset[[#This Row],[Age]]&lt;25,"21-25",IF(mba_decision_dataset[[#This Row],[Age]]&gt;30,"31-35","25-30"))</f>
        <v>25-30</v>
      </c>
      <c r="V9422" t="str">
        <f>IF(mba_decision_dataset[[#This Row],[GRE/GMAT Score]]&lt;351,"250-350",IF(mba_decision_dataset[[#This Row],[GRE/GMAT Score]]&gt;645,"above 645","350-645"))</f>
        <v>350-645</v>
      </c>
      <c r="W9422" s="3">
        <f>(mba_decision_dataset[[#This Row],[Expected Post-MBA Salary]]-mba_decision_dataset[[#This Row],[Annual Salary (Before MBA)]])/mba_decision_dataset[[#This Row],[Annual Salary (Before MBA)]]</f>
        <v>2.6359409112818621</v>
      </c>
    </row>
    <row r="9423" spans="1:23" x14ac:dyDescent="0.4">
      <c r="A9423">
        <v>9422</v>
      </c>
      <c r="B9423">
        <v>31</v>
      </c>
      <c r="C9423" t="s">
        <v>20</v>
      </c>
      <c r="D9423" t="s">
        <v>41</v>
      </c>
      <c r="E9423">
        <v>2.36</v>
      </c>
      <c r="F9423">
        <v>1</v>
      </c>
      <c r="G9423" t="s">
        <v>36</v>
      </c>
      <c r="H9423">
        <v>84844</v>
      </c>
      <c r="I9423" t="s">
        <v>29</v>
      </c>
      <c r="J9423">
        <v>538</v>
      </c>
      <c r="K9423">
        <v>98</v>
      </c>
      <c r="L9423">
        <v>2.2000000000000002</v>
      </c>
      <c r="M9423">
        <v>7.6</v>
      </c>
      <c r="N9423" t="s">
        <v>45</v>
      </c>
      <c r="O9423" t="s">
        <v>31</v>
      </c>
      <c r="P9423">
        <v>185668</v>
      </c>
      <c r="Q9423" t="s">
        <v>39</v>
      </c>
      <c r="R9423" t="s">
        <v>40</v>
      </c>
      <c r="S9423" t="s">
        <v>28</v>
      </c>
      <c r="T9423" t="s">
        <v>29</v>
      </c>
      <c r="U9423" t="str">
        <f>IF(mba_decision_dataset[[#This Row],[Age]]&lt;25,"21-25",IF(mba_decision_dataset[[#This Row],[Age]]&gt;30,"31-35","25-30"))</f>
        <v>31-35</v>
      </c>
      <c r="V9423" t="str">
        <f>IF(mba_decision_dataset[[#This Row],[GRE/GMAT Score]]&lt;351,"250-350",IF(mba_decision_dataset[[#This Row],[GRE/GMAT Score]]&gt;645,"above 645","350-645"))</f>
        <v>350-645</v>
      </c>
      <c r="W9423" s="3">
        <f>(mba_decision_dataset[[#This Row],[Expected Post-MBA Salary]]-mba_decision_dataset[[#This Row],[Annual Salary (Before MBA)]])/mba_decision_dataset[[#This Row],[Annual Salary (Before MBA)]]</f>
        <v>1.1883456696996841</v>
      </c>
    </row>
    <row r="9424" spans="1:23" x14ac:dyDescent="0.4">
      <c r="A9424">
        <v>9423</v>
      </c>
      <c r="B9424">
        <v>23</v>
      </c>
      <c r="C9424" t="s">
        <v>34</v>
      </c>
      <c r="D9424" t="s">
        <v>35</v>
      </c>
      <c r="E9424">
        <v>2.9</v>
      </c>
      <c r="F9424">
        <v>9</v>
      </c>
      <c r="G9424" t="s">
        <v>30</v>
      </c>
      <c r="H9424">
        <v>53624</v>
      </c>
      <c r="I9424" t="s">
        <v>23</v>
      </c>
      <c r="J9424">
        <v>746</v>
      </c>
      <c r="K9424">
        <v>57</v>
      </c>
      <c r="L9424">
        <v>9.9</v>
      </c>
      <c r="M9424">
        <v>7.4</v>
      </c>
      <c r="N9424" t="s">
        <v>47</v>
      </c>
      <c r="O9424" t="s">
        <v>31</v>
      </c>
      <c r="P9424">
        <v>178394</v>
      </c>
      <c r="Q9424" t="s">
        <v>26</v>
      </c>
      <c r="R9424" t="s">
        <v>32</v>
      </c>
      <c r="S9424" t="s">
        <v>33</v>
      </c>
      <c r="T9424" t="s">
        <v>23</v>
      </c>
      <c r="U9424" t="str">
        <f>IF(mba_decision_dataset[[#This Row],[Age]]&lt;25,"21-25",IF(mba_decision_dataset[[#This Row],[Age]]&gt;30,"31-35","25-30"))</f>
        <v>21-25</v>
      </c>
      <c r="V9424" t="str">
        <f>IF(mba_decision_dataset[[#This Row],[GRE/GMAT Score]]&lt;351,"250-350",IF(mba_decision_dataset[[#This Row],[GRE/GMAT Score]]&gt;645,"above 645","350-645"))</f>
        <v>above 645</v>
      </c>
      <c r="W9424" s="3">
        <f>(mba_decision_dataset[[#This Row],[Expected Post-MBA Salary]]-mba_decision_dataset[[#This Row],[Annual Salary (Before MBA)]])/mba_decision_dataset[[#This Row],[Annual Salary (Before MBA)]]</f>
        <v>2.3267566761151723</v>
      </c>
    </row>
    <row r="9425" spans="1:23" x14ac:dyDescent="0.4">
      <c r="A9425">
        <v>9424</v>
      </c>
      <c r="B9425">
        <v>27</v>
      </c>
      <c r="C9425" t="s">
        <v>34</v>
      </c>
      <c r="D9425" t="s">
        <v>49</v>
      </c>
      <c r="E9425">
        <v>2.84</v>
      </c>
      <c r="F9425">
        <v>4</v>
      </c>
      <c r="G9425" t="s">
        <v>36</v>
      </c>
      <c r="H9425">
        <v>106077</v>
      </c>
      <c r="I9425" t="s">
        <v>23</v>
      </c>
      <c r="J9425">
        <v>408</v>
      </c>
      <c r="K9425">
        <v>183</v>
      </c>
      <c r="L9425">
        <v>3.3</v>
      </c>
      <c r="M9425">
        <v>9.3000000000000007</v>
      </c>
      <c r="N9425" t="s">
        <v>45</v>
      </c>
      <c r="O9425" t="s">
        <v>25</v>
      </c>
      <c r="P9425">
        <v>162113</v>
      </c>
      <c r="Q9425" t="s">
        <v>26</v>
      </c>
      <c r="R9425" t="s">
        <v>44</v>
      </c>
      <c r="S9425" t="s">
        <v>33</v>
      </c>
      <c r="T9425" t="s">
        <v>29</v>
      </c>
      <c r="U9425" t="str">
        <f>IF(mba_decision_dataset[[#This Row],[Age]]&lt;25,"21-25",IF(mba_decision_dataset[[#This Row],[Age]]&gt;30,"31-35","25-30"))</f>
        <v>25-30</v>
      </c>
      <c r="V9425" t="str">
        <f>IF(mba_decision_dataset[[#This Row],[GRE/GMAT Score]]&lt;351,"250-350",IF(mba_decision_dataset[[#This Row],[GRE/GMAT Score]]&gt;645,"above 645","350-645"))</f>
        <v>350-645</v>
      </c>
      <c r="W9425" s="3">
        <f>(mba_decision_dataset[[#This Row],[Expected Post-MBA Salary]]-mba_decision_dataset[[#This Row],[Annual Salary (Before MBA)]])/mba_decision_dataset[[#This Row],[Annual Salary (Before MBA)]]</f>
        <v>0.52825777501249094</v>
      </c>
    </row>
    <row r="9426" spans="1:23" x14ac:dyDescent="0.4">
      <c r="A9426">
        <v>9425</v>
      </c>
      <c r="B9426">
        <v>21</v>
      </c>
      <c r="C9426" t="s">
        <v>20</v>
      </c>
      <c r="D9426" t="s">
        <v>21</v>
      </c>
      <c r="E9426">
        <v>2.2599999999999998</v>
      </c>
      <c r="F9426">
        <v>4</v>
      </c>
      <c r="G9426" t="s">
        <v>42</v>
      </c>
      <c r="H9426">
        <v>117097</v>
      </c>
      <c r="I9426" t="s">
        <v>29</v>
      </c>
      <c r="J9426">
        <v>770</v>
      </c>
      <c r="K9426">
        <v>455</v>
      </c>
      <c r="L9426">
        <v>8.5</v>
      </c>
      <c r="M9426">
        <v>7.8</v>
      </c>
      <c r="N9426" t="s">
        <v>24</v>
      </c>
      <c r="O9426" t="s">
        <v>43</v>
      </c>
      <c r="P9426">
        <v>180996</v>
      </c>
      <c r="Q9426" t="s">
        <v>26</v>
      </c>
      <c r="R9426" t="s">
        <v>32</v>
      </c>
      <c r="S9426" t="s">
        <v>33</v>
      </c>
      <c r="T9426" t="s">
        <v>23</v>
      </c>
      <c r="U9426" t="str">
        <f>IF(mba_decision_dataset[[#This Row],[Age]]&lt;25,"21-25",IF(mba_decision_dataset[[#This Row],[Age]]&gt;30,"31-35","25-30"))</f>
        <v>21-25</v>
      </c>
      <c r="V9426" t="str">
        <f>IF(mba_decision_dataset[[#This Row],[GRE/GMAT Score]]&lt;351,"250-350",IF(mba_decision_dataset[[#This Row],[GRE/GMAT Score]]&gt;645,"above 645","350-645"))</f>
        <v>above 645</v>
      </c>
      <c r="W9426" s="3">
        <f>(mba_decision_dataset[[#This Row],[Expected Post-MBA Salary]]-mba_decision_dataset[[#This Row],[Annual Salary (Before MBA)]])/mba_decision_dataset[[#This Row],[Annual Salary (Before MBA)]]</f>
        <v>0.54569288709360619</v>
      </c>
    </row>
    <row r="9427" spans="1:23" x14ac:dyDescent="0.4">
      <c r="A9427">
        <v>9426</v>
      </c>
      <c r="B9427">
        <v>21</v>
      </c>
      <c r="C9427" t="s">
        <v>20</v>
      </c>
      <c r="D9427" t="s">
        <v>35</v>
      </c>
      <c r="E9427">
        <v>2.2599999999999998</v>
      </c>
      <c r="F9427">
        <v>4</v>
      </c>
      <c r="G9427" t="s">
        <v>42</v>
      </c>
      <c r="H9427">
        <v>61260</v>
      </c>
      <c r="I9427" t="s">
        <v>23</v>
      </c>
      <c r="J9427">
        <v>490</v>
      </c>
      <c r="K9427">
        <v>261</v>
      </c>
      <c r="L9427">
        <v>1.7</v>
      </c>
      <c r="M9427">
        <v>4.9000000000000004</v>
      </c>
      <c r="N9427" t="s">
        <v>45</v>
      </c>
      <c r="O9427" t="s">
        <v>25</v>
      </c>
      <c r="P9427">
        <v>81343</v>
      </c>
      <c r="Q9427" t="s">
        <v>39</v>
      </c>
      <c r="R9427" t="s">
        <v>27</v>
      </c>
      <c r="S9427" t="s">
        <v>33</v>
      </c>
      <c r="T9427" t="s">
        <v>29</v>
      </c>
      <c r="U9427" t="str">
        <f>IF(mba_decision_dataset[[#This Row],[Age]]&lt;25,"21-25",IF(mba_decision_dataset[[#This Row],[Age]]&gt;30,"31-35","25-30"))</f>
        <v>21-25</v>
      </c>
      <c r="V9427" t="str">
        <f>IF(mba_decision_dataset[[#This Row],[GRE/GMAT Score]]&lt;351,"250-350",IF(mba_decision_dataset[[#This Row],[GRE/GMAT Score]]&gt;645,"above 645","350-645"))</f>
        <v>350-645</v>
      </c>
      <c r="W9427" s="3">
        <f>(mba_decision_dataset[[#This Row],[Expected Post-MBA Salary]]-mba_decision_dataset[[#This Row],[Annual Salary (Before MBA)]])/mba_decision_dataset[[#This Row],[Annual Salary (Before MBA)]]</f>
        <v>0.32783219066274893</v>
      </c>
    </row>
    <row r="9428" spans="1:23" x14ac:dyDescent="0.4">
      <c r="A9428">
        <v>9427</v>
      </c>
      <c r="B9428">
        <v>32</v>
      </c>
      <c r="C9428" t="s">
        <v>34</v>
      </c>
      <c r="D9428" t="s">
        <v>21</v>
      </c>
      <c r="E9428">
        <v>3.3</v>
      </c>
      <c r="F9428">
        <v>5</v>
      </c>
      <c r="G9428" t="s">
        <v>38</v>
      </c>
      <c r="H9428">
        <v>119823</v>
      </c>
      <c r="I9428" t="s">
        <v>23</v>
      </c>
      <c r="J9428">
        <v>284</v>
      </c>
      <c r="K9428">
        <v>227</v>
      </c>
      <c r="L9428">
        <v>2.7</v>
      </c>
      <c r="M9428">
        <v>2.2000000000000002</v>
      </c>
      <c r="N9428" t="s">
        <v>45</v>
      </c>
      <c r="O9428" t="s">
        <v>31</v>
      </c>
      <c r="P9428">
        <v>91616</v>
      </c>
      <c r="Q9428" t="s">
        <v>39</v>
      </c>
      <c r="R9428" t="s">
        <v>44</v>
      </c>
      <c r="S9428" t="s">
        <v>33</v>
      </c>
      <c r="T9428" t="s">
        <v>23</v>
      </c>
      <c r="U9428" t="str">
        <f>IF(mba_decision_dataset[[#This Row],[Age]]&lt;25,"21-25",IF(mba_decision_dataset[[#This Row],[Age]]&gt;30,"31-35","25-30"))</f>
        <v>31-35</v>
      </c>
      <c r="V9428" t="str">
        <f>IF(mba_decision_dataset[[#This Row],[GRE/GMAT Score]]&lt;351,"250-350",IF(mba_decision_dataset[[#This Row],[GRE/GMAT Score]]&gt;645,"above 645","350-645"))</f>
        <v>250-350</v>
      </c>
      <c r="W9428" s="3">
        <f>(mba_decision_dataset[[#This Row],[Expected Post-MBA Salary]]-mba_decision_dataset[[#This Row],[Annual Salary (Before MBA)]])/mba_decision_dataset[[#This Row],[Annual Salary (Before MBA)]]</f>
        <v>-0.23540555652921391</v>
      </c>
    </row>
    <row r="9429" spans="1:23" x14ac:dyDescent="0.4">
      <c r="A9429">
        <v>9428</v>
      </c>
      <c r="B9429">
        <v>29</v>
      </c>
      <c r="C9429" t="s">
        <v>20</v>
      </c>
      <c r="D9429" t="s">
        <v>21</v>
      </c>
      <c r="E9429">
        <v>3.41</v>
      </c>
      <c r="F9429">
        <v>2</v>
      </c>
      <c r="G9429" t="s">
        <v>36</v>
      </c>
      <c r="H9429">
        <v>111460</v>
      </c>
      <c r="I9429" t="s">
        <v>29</v>
      </c>
      <c r="J9429">
        <v>769</v>
      </c>
      <c r="K9429">
        <v>473</v>
      </c>
      <c r="L9429">
        <v>7.2</v>
      </c>
      <c r="M9429">
        <v>8.5</v>
      </c>
      <c r="N9429" t="s">
        <v>37</v>
      </c>
      <c r="O9429" t="s">
        <v>38</v>
      </c>
      <c r="P9429">
        <v>76594</v>
      </c>
      <c r="Q9429" t="s">
        <v>26</v>
      </c>
      <c r="R9429" t="s">
        <v>27</v>
      </c>
      <c r="S9429" t="s">
        <v>33</v>
      </c>
      <c r="T9429" t="s">
        <v>29</v>
      </c>
      <c r="U9429" t="str">
        <f>IF(mba_decision_dataset[[#This Row],[Age]]&lt;25,"21-25",IF(mba_decision_dataset[[#This Row],[Age]]&gt;30,"31-35","25-30"))</f>
        <v>25-30</v>
      </c>
      <c r="V9429" t="str">
        <f>IF(mba_decision_dataset[[#This Row],[GRE/GMAT Score]]&lt;351,"250-350",IF(mba_decision_dataset[[#This Row],[GRE/GMAT Score]]&gt;645,"above 645","350-645"))</f>
        <v>above 645</v>
      </c>
      <c r="W9429" s="3">
        <f>(mba_decision_dataset[[#This Row],[Expected Post-MBA Salary]]-mba_decision_dataset[[#This Row],[Annual Salary (Before MBA)]])/mba_decision_dataset[[#This Row],[Annual Salary (Before MBA)]]</f>
        <v>-0.31281177103893776</v>
      </c>
    </row>
    <row r="9430" spans="1:23" x14ac:dyDescent="0.4">
      <c r="A9430">
        <v>9429</v>
      </c>
      <c r="B9430">
        <v>32</v>
      </c>
      <c r="C9430" t="s">
        <v>34</v>
      </c>
      <c r="D9430" t="s">
        <v>50</v>
      </c>
      <c r="E9430">
        <v>3.88</v>
      </c>
      <c r="F9430">
        <v>9</v>
      </c>
      <c r="G9430" t="s">
        <v>36</v>
      </c>
      <c r="H9430">
        <v>106689</v>
      </c>
      <c r="I9430" t="s">
        <v>23</v>
      </c>
      <c r="J9430">
        <v>394</v>
      </c>
      <c r="K9430">
        <v>94</v>
      </c>
      <c r="L9430">
        <v>1.4</v>
      </c>
      <c r="M9430">
        <v>7.4</v>
      </c>
      <c r="N9430" t="s">
        <v>45</v>
      </c>
      <c r="O9430" t="s">
        <v>31</v>
      </c>
      <c r="P9430">
        <v>77417</v>
      </c>
      <c r="Q9430" t="s">
        <v>39</v>
      </c>
      <c r="R9430" t="s">
        <v>32</v>
      </c>
      <c r="S9430" t="s">
        <v>33</v>
      </c>
      <c r="T9430" t="s">
        <v>29</v>
      </c>
      <c r="U9430" t="str">
        <f>IF(mba_decision_dataset[[#This Row],[Age]]&lt;25,"21-25",IF(mba_decision_dataset[[#This Row],[Age]]&gt;30,"31-35","25-30"))</f>
        <v>31-35</v>
      </c>
      <c r="V9430" t="str">
        <f>IF(mba_decision_dataset[[#This Row],[GRE/GMAT Score]]&lt;351,"250-350",IF(mba_decision_dataset[[#This Row],[GRE/GMAT Score]]&gt;645,"above 645","350-645"))</f>
        <v>350-645</v>
      </c>
      <c r="W9430" s="3">
        <f>(mba_decision_dataset[[#This Row],[Expected Post-MBA Salary]]-mba_decision_dataset[[#This Row],[Annual Salary (Before MBA)]])/mba_decision_dataset[[#This Row],[Annual Salary (Before MBA)]]</f>
        <v>-0.27436755429331983</v>
      </c>
    </row>
    <row r="9431" spans="1:23" x14ac:dyDescent="0.4">
      <c r="A9431">
        <v>9430</v>
      </c>
      <c r="B9431">
        <v>28</v>
      </c>
      <c r="C9431" t="s">
        <v>20</v>
      </c>
      <c r="D9431" t="s">
        <v>41</v>
      </c>
      <c r="E9431">
        <v>2.17</v>
      </c>
      <c r="F9431">
        <v>4</v>
      </c>
      <c r="G9431" t="s">
        <v>30</v>
      </c>
      <c r="H9431">
        <v>83918</v>
      </c>
      <c r="I9431" t="s">
        <v>23</v>
      </c>
      <c r="J9431">
        <v>269</v>
      </c>
      <c r="K9431">
        <v>426</v>
      </c>
      <c r="L9431">
        <v>1.1000000000000001</v>
      </c>
      <c r="M9431">
        <v>6.5</v>
      </c>
      <c r="N9431" t="s">
        <v>47</v>
      </c>
      <c r="O9431" t="s">
        <v>38</v>
      </c>
      <c r="P9431">
        <v>162904</v>
      </c>
      <c r="Q9431" t="s">
        <v>26</v>
      </c>
      <c r="R9431" t="s">
        <v>44</v>
      </c>
      <c r="S9431" t="s">
        <v>28</v>
      </c>
      <c r="T9431" t="s">
        <v>29</v>
      </c>
      <c r="U9431" t="str">
        <f>IF(mba_decision_dataset[[#This Row],[Age]]&lt;25,"21-25",IF(mba_decision_dataset[[#This Row],[Age]]&gt;30,"31-35","25-30"))</f>
        <v>25-30</v>
      </c>
      <c r="V9431" t="str">
        <f>IF(mba_decision_dataset[[#This Row],[GRE/GMAT Score]]&lt;351,"250-350",IF(mba_decision_dataset[[#This Row],[GRE/GMAT Score]]&gt;645,"above 645","350-645"))</f>
        <v>250-350</v>
      </c>
      <c r="W9431" s="3">
        <f>(mba_decision_dataset[[#This Row],[Expected Post-MBA Salary]]-mba_decision_dataset[[#This Row],[Annual Salary (Before MBA)]])/mba_decision_dataset[[#This Row],[Annual Salary (Before MBA)]]</f>
        <v>0.94122834195285876</v>
      </c>
    </row>
    <row r="9432" spans="1:23" x14ac:dyDescent="0.4">
      <c r="A9432">
        <v>9431</v>
      </c>
      <c r="B9432">
        <v>32</v>
      </c>
      <c r="C9432" t="s">
        <v>20</v>
      </c>
      <c r="D9432" t="s">
        <v>35</v>
      </c>
      <c r="E9432">
        <v>2.2400000000000002</v>
      </c>
      <c r="F9432">
        <v>7</v>
      </c>
      <c r="G9432" t="s">
        <v>42</v>
      </c>
      <c r="H9432">
        <v>119375</v>
      </c>
      <c r="I9432" t="s">
        <v>29</v>
      </c>
      <c r="J9432">
        <v>724</v>
      </c>
      <c r="K9432">
        <v>331</v>
      </c>
      <c r="L9432">
        <v>6.5</v>
      </c>
      <c r="M9432">
        <v>7.7</v>
      </c>
      <c r="N9432" t="s">
        <v>37</v>
      </c>
      <c r="O9432" t="s">
        <v>38</v>
      </c>
      <c r="P9432">
        <v>115220</v>
      </c>
      <c r="Q9432" t="s">
        <v>26</v>
      </c>
      <c r="R9432" t="s">
        <v>40</v>
      </c>
      <c r="S9432" t="s">
        <v>33</v>
      </c>
      <c r="T9432" t="s">
        <v>23</v>
      </c>
      <c r="U9432" t="str">
        <f>IF(mba_decision_dataset[[#This Row],[Age]]&lt;25,"21-25",IF(mba_decision_dataset[[#This Row],[Age]]&gt;30,"31-35","25-30"))</f>
        <v>31-35</v>
      </c>
      <c r="V9432" t="str">
        <f>IF(mba_decision_dataset[[#This Row],[GRE/GMAT Score]]&lt;351,"250-350",IF(mba_decision_dataset[[#This Row],[GRE/GMAT Score]]&gt;645,"above 645","350-645"))</f>
        <v>above 645</v>
      </c>
      <c r="W9432" s="3">
        <f>(mba_decision_dataset[[#This Row],[Expected Post-MBA Salary]]-mba_decision_dataset[[#This Row],[Annual Salary (Before MBA)]])/mba_decision_dataset[[#This Row],[Annual Salary (Before MBA)]]</f>
        <v>-3.4806282722513092E-2</v>
      </c>
    </row>
    <row r="9433" spans="1:23" x14ac:dyDescent="0.4">
      <c r="A9433">
        <v>9432</v>
      </c>
      <c r="B9433">
        <v>33</v>
      </c>
      <c r="C9433" t="s">
        <v>48</v>
      </c>
      <c r="D9433" t="s">
        <v>49</v>
      </c>
      <c r="E9433">
        <v>2.1</v>
      </c>
      <c r="F9433">
        <v>3</v>
      </c>
      <c r="G9433" t="s">
        <v>38</v>
      </c>
      <c r="H9433">
        <v>99640</v>
      </c>
      <c r="I9433" t="s">
        <v>23</v>
      </c>
      <c r="J9433">
        <v>497</v>
      </c>
      <c r="K9433">
        <v>456</v>
      </c>
      <c r="L9433">
        <v>7.1</v>
      </c>
      <c r="M9433">
        <v>7.8</v>
      </c>
      <c r="N9433" t="s">
        <v>47</v>
      </c>
      <c r="O9433" t="s">
        <v>31</v>
      </c>
      <c r="P9433">
        <v>193056</v>
      </c>
      <c r="Q9433" t="s">
        <v>26</v>
      </c>
      <c r="R9433" t="s">
        <v>27</v>
      </c>
      <c r="S9433" t="s">
        <v>28</v>
      </c>
      <c r="T9433" t="s">
        <v>29</v>
      </c>
      <c r="U9433" t="str">
        <f>IF(mba_decision_dataset[[#This Row],[Age]]&lt;25,"21-25",IF(mba_decision_dataset[[#This Row],[Age]]&gt;30,"31-35","25-30"))</f>
        <v>31-35</v>
      </c>
      <c r="V9433" t="str">
        <f>IF(mba_decision_dataset[[#This Row],[GRE/GMAT Score]]&lt;351,"250-350",IF(mba_decision_dataset[[#This Row],[GRE/GMAT Score]]&gt;645,"above 645","350-645"))</f>
        <v>350-645</v>
      </c>
      <c r="W9433" s="3">
        <f>(mba_decision_dataset[[#This Row],[Expected Post-MBA Salary]]-mba_decision_dataset[[#This Row],[Annual Salary (Before MBA)]])/mba_decision_dataset[[#This Row],[Annual Salary (Before MBA)]]</f>
        <v>0.93753512645523884</v>
      </c>
    </row>
    <row r="9434" spans="1:23" x14ac:dyDescent="0.4">
      <c r="A9434">
        <v>9433</v>
      </c>
      <c r="B9434">
        <v>23</v>
      </c>
      <c r="C9434" t="s">
        <v>34</v>
      </c>
      <c r="D9434" t="s">
        <v>50</v>
      </c>
      <c r="E9434">
        <v>3.06</v>
      </c>
      <c r="F9434">
        <v>4</v>
      </c>
      <c r="G9434" t="s">
        <v>38</v>
      </c>
      <c r="H9434">
        <v>61199</v>
      </c>
      <c r="I9434" t="s">
        <v>29</v>
      </c>
      <c r="J9434">
        <v>583</v>
      </c>
      <c r="K9434">
        <v>102</v>
      </c>
      <c r="L9434">
        <v>7.4</v>
      </c>
      <c r="M9434">
        <v>7.7</v>
      </c>
      <c r="N9434" t="s">
        <v>45</v>
      </c>
      <c r="O9434" t="s">
        <v>43</v>
      </c>
      <c r="P9434">
        <v>190077</v>
      </c>
      <c r="Q9434" t="s">
        <v>39</v>
      </c>
      <c r="R9434" t="s">
        <v>44</v>
      </c>
      <c r="S9434" t="s">
        <v>33</v>
      </c>
      <c r="T9434" t="s">
        <v>29</v>
      </c>
      <c r="U9434" t="str">
        <f>IF(mba_decision_dataset[[#This Row],[Age]]&lt;25,"21-25",IF(mba_decision_dataset[[#This Row],[Age]]&gt;30,"31-35","25-30"))</f>
        <v>21-25</v>
      </c>
      <c r="V9434" t="str">
        <f>IF(mba_decision_dataset[[#This Row],[GRE/GMAT Score]]&lt;351,"250-350",IF(mba_decision_dataset[[#This Row],[GRE/GMAT Score]]&gt;645,"above 645","350-645"))</f>
        <v>350-645</v>
      </c>
      <c r="W9434" s="3">
        <f>(mba_decision_dataset[[#This Row],[Expected Post-MBA Salary]]-mba_decision_dataset[[#This Row],[Annual Salary (Before MBA)]])/mba_decision_dataset[[#This Row],[Annual Salary (Before MBA)]]</f>
        <v>2.1058840830732528</v>
      </c>
    </row>
    <row r="9435" spans="1:23" x14ac:dyDescent="0.4">
      <c r="A9435">
        <v>9434</v>
      </c>
      <c r="B9435">
        <v>26</v>
      </c>
      <c r="C9435" t="s">
        <v>20</v>
      </c>
      <c r="D9435" t="s">
        <v>41</v>
      </c>
      <c r="E9435">
        <v>3.25</v>
      </c>
      <c r="F9435">
        <v>0</v>
      </c>
      <c r="G9435" t="s">
        <v>30</v>
      </c>
      <c r="H9435">
        <v>98359</v>
      </c>
      <c r="I9435" t="s">
        <v>23</v>
      </c>
      <c r="J9435">
        <v>271</v>
      </c>
      <c r="K9435">
        <v>156</v>
      </c>
      <c r="L9435">
        <v>8.8000000000000007</v>
      </c>
      <c r="M9435">
        <v>5.0999999999999996</v>
      </c>
      <c r="N9435" t="s">
        <v>47</v>
      </c>
      <c r="O9435" t="s">
        <v>31</v>
      </c>
      <c r="P9435">
        <v>167582</v>
      </c>
      <c r="Q9435" t="s">
        <v>26</v>
      </c>
      <c r="R9435" t="s">
        <v>40</v>
      </c>
      <c r="S9435" t="s">
        <v>33</v>
      </c>
      <c r="T9435" t="s">
        <v>23</v>
      </c>
      <c r="U9435" t="str">
        <f>IF(mba_decision_dataset[[#This Row],[Age]]&lt;25,"21-25",IF(mba_decision_dataset[[#This Row],[Age]]&gt;30,"31-35","25-30"))</f>
        <v>25-30</v>
      </c>
      <c r="V9435" t="str">
        <f>IF(mba_decision_dataset[[#This Row],[GRE/GMAT Score]]&lt;351,"250-350",IF(mba_decision_dataset[[#This Row],[GRE/GMAT Score]]&gt;645,"above 645","350-645"))</f>
        <v>250-350</v>
      </c>
      <c r="W9435" s="3">
        <f>(mba_decision_dataset[[#This Row],[Expected Post-MBA Salary]]-mba_decision_dataset[[#This Row],[Annual Salary (Before MBA)]])/mba_decision_dataset[[#This Row],[Annual Salary (Before MBA)]]</f>
        <v>0.70377901361339579</v>
      </c>
    </row>
    <row r="9436" spans="1:23" x14ac:dyDescent="0.4">
      <c r="A9436">
        <v>9435</v>
      </c>
      <c r="B9436">
        <v>31</v>
      </c>
      <c r="C9436" t="s">
        <v>34</v>
      </c>
      <c r="D9436" t="s">
        <v>49</v>
      </c>
      <c r="E9436">
        <v>2.81</v>
      </c>
      <c r="F9436">
        <v>0</v>
      </c>
      <c r="G9436" t="s">
        <v>30</v>
      </c>
      <c r="H9436">
        <v>76487</v>
      </c>
      <c r="I9436" t="s">
        <v>29</v>
      </c>
      <c r="J9436">
        <v>687</v>
      </c>
      <c r="K9436">
        <v>396</v>
      </c>
      <c r="L9436">
        <v>3.9</v>
      </c>
      <c r="M9436">
        <v>5.8</v>
      </c>
      <c r="N9436" t="s">
        <v>47</v>
      </c>
      <c r="O9436" t="s">
        <v>31</v>
      </c>
      <c r="P9436">
        <v>82718</v>
      </c>
      <c r="Q9436" t="s">
        <v>26</v>
      </c>
      <c r="R9436" t="s">
        <v>32</v>
      </c>
      <c r="S9436" t="s">
        <v>33</v>
      </c>
      <c r="T9436" t="s">
        <v>29</v>
      </c>
      <c r="U9436" t="str">
        <f>IF(mba_decision_dataset[[#This Row],[Age]]&lt;25,"21-25",IF(mba_decision_dataset[[#This Row],[Age]]&gt;30,"31-35","25-30"))</f>
        <v>31-35</v>
      </c>
      <c r="V9436" t="str">
        <f>IF(mba_decision_dataset[[#This Row],[GRE/GMAT Score]]&lt;351,"250-350",IF(mba_decision_dataset[[#This Row],[GRE/GMAT Score]]&gt;645,"above 645","350-645"))</f>
        <v>above 645</v>
      </c>
      <c r="W9436" s="3">
        <f>(mba_decision_dataset[[#This Row],[Expected Post-MBA Salary]]-mba_decision_dataset[[#This Row],[Annual Salary (Before MBA)]])/mba_decision_dataset[[#This Row],[Annual Salary (Before MBA)]]</f>
        <v>8.1464824087753476E-2</v>
      </c>
    </row>
    <row r="9437" spans="1:23" x14ac:dyDescent="0.4">
      <c r="A9437">
        <v>9436</v>
      </c>
      <c r="B9437">
        <v>23</v>
      </c>
      <c r="C9437" t="s">
        <v>20</v>
      </c>
      <c r="D9437" t="s">
        <v>49</v>
      </c>
      <c r="E9437">
        <v>3.6</v>
      </c>
      <c r="F9437">
        <v>7</v>
      </c>
      <c r="G9437" t="s">
        <v>38</v>
      </c>
      <c r="H9437">
        <v>30067</v>
      </c>
      <c r="I9437" t="s">
        <v>23</v>
      </c>
      <c r="J9437">
        <v>708</v>
      </c>
      <c r="K9437">
        <v>173</v>
      </c>
      <c r="L9437">
        <v>1.8</v>
      </c>
      <c r="M9437">
        <v>8.1999999999999993</v>
      </c>
      <c r="N9437" t="s">
        <v>37</v>
      </c>
      <c r="O9437" t="s">
        <v>31</v>
      </c>
      <c r="P9437">
        <v>127656</v>
      </c>
      <c r="Q9437" t="s">
        <v>26</v>
      </c>
      <c r="R9437" t="s">
        <v>44</v>
      </c>
      <c r="S9437" t="s">
        <v>33</v>
      </c>
      <c r="T9437" t="s">
        <v>23</v>
      </c>
      <c r="U9437" t="str">
        <f>IF(mba_decision_dataset[[#This Row],[Age]]&lt;25,"21-25",IF(mba_decision_dataset[[#This Row],[Age]]&gt;30,"31-35","25-30"))</f>
        <v>21-25</v>
      </c>
      <c r="V9437" t="str">
        <f>IF(mba_decision_dataset[[#This Row],[GRE/GMAT Score]]&lt;351,"250-350",IF(mba_decision_dataset[[#This Row],[GRE/GMAT Score]]&gt;645,"above 645","350-645"))</f>
        <v>above 645</v>
      </c>
      <c r="W9437" s="3">
        <f>(mba_decision_dataset[[#This Row],[Expected Post-MBA Salary]]-mba_decision_dataset[[#This Row],[Annual Salary (Before MBA)]])/mba_decision_dataset[[#This Row],[Annual Salary (Before MBA)]]</f>
        <v>3.2457178966973759</v>
      </c>
    </row>
    <row r="9438" spans="1:23" x14ac:dyDescent="0.4">
      <c r="A9438">
        <v>9437</v>
      </c>
      <c r="B9438">
        <v>33</v>
      </c>
      <c r="C9438" t="s">
        <v>20</v>
      </c>
      <c r="D9438" t="s">
        <v>21</v>
      </c>
      <c r="E9438">
        <v>3.37</v>
      </c>
      <c r="F9438">
        <v>1</v>
      </c>
      <c r="G9438" t="s">
        <v>30</v>
      </c>
      <c r="H9438">
        <v>55907</v>
      </c>
      <c r="I9438" t="s">
        <v>29</v>
      </c>
      <c r="J9438">
        <v>458</v>
      </c>
      <c r="K9438">
        <v>290</v>
      </c>
      <c r="L9438">
        <v>4.5999999999999996</v>
      </c>
      <c r="M9438">
        <v>9.4</v>
      </c>
      <c r="N9438" t="s">
        <v>24</v>
      </c>
      <c r="O9438" t="s">
        <v>38</v>
      </c>
      <c r="P9438">
        <v>99811</v>
      </c>
      <c r="Q9438" t="s">
        <v>26</v>
      </c>
      <c r="R9438" t="s">
        <v>32</v>
      </c>
      <c r="S9438" t="s">
        <v>33</v>
      </c>
      <c r="T9438" t="s">
        <v>23</v>
      </c>
      <c r="U9438" t="str">
        <f>IF(mba_decision_dataset[[#This Row],[Age]]&lt;25,"21-25",IF(mba_decision_dataset[[#This Row],[Age]]&gt;30,"31-35","25-30"))</f>
        <v>31-35</v>
      </c>
      <c r="V9438" t="str">
        <f>IF(mba_decision_dataset[[#This Row],[GRE/GMAT Score]]&lt;351,"250-350",IF(mba_decision_dataset[[#This Row],[GRE/GMAT Score]]&gt;645,"above 645","350-645"))</f>
        <v>350-645</v>
      </c>
      <c r="W9438" s="3">
        <f>(mba_decision_dataset[[#This Row],[Expected Post-MBA Salary]]-mba_decision_dataset[[#This Row],[Annual Salary (Before MBA)]])/mba_decision_dataset[[#This Row],[Annual Salary (Before MBA)]]</f>
        <v>0.78530416584685281</v>
      </c>
    </row>
    <row r="9439" spans="1:23" x14ac:dyDescent="0.4">
      <c r="A9439">
        <v>9438</v>
      </c>
      <c r="B9439">
        <v>32</v>
      </c>
      <c r="C9439" t="s">
        <v>20</v>
      </c>
      <c r="D9439" t="s">
        <v>41</v>
      </c>
      <c r="E9439">
        <v>3.97</v>
      </c>
      <c r="F9439">
        <v>9</v>
      </c>
      <c r="G9439" t="s">
        <v>36</v>
      </c>
      <c r="H9439">
        <v>42589</v>
      </c>
      <c r="I9439" t="s">
        <v>23</v>
      </c>
      <c r="J9439">
        <v>620</v>
      </c>
      <c r="K9439">
        <v>95</v>
      </c>
      <c r="L9439">
        <v>3.3</v>
      </c>
      <c r="M9439">
        <v>5.6</v>
      </c>
      <c r="N9439" t="s">
        <v>24</v>
      </c>
      <c r="O9439" t="s">
        <v>43</v>
      </c>
      <c r="P9439">
        <v>130717</v>
      </c>
      <c r="Q9439" t="s">
        <v>26</v>
      </c>
      <c r="R9439" t="s">
        <v>40</v>
      </c>
      <c r="S9439" t="s">
        <v>33</v>
      </c>
      <c r="T9439" t="s">
        <v>29</v>
      </c>
      <c r="U9439" t="str">
        <f>IF(mba_decision_dataset[[#This Row],[Age]]&lt;25,"21-25",IF(mba_decision_dataset[[#This Row],[Age]]&gt;30,"31-35","25-30"))</f>
        <v>31-35</v>
      </c>
      <c r="V9439" t="str">
        <f>IF(mba_decision_dataset[[#This Row],[GRE/GMAT Score]]&lt;351,"250-350",IF(mba_decision_dataset[[#This Row],[GRE/GMAT Score]]&gt;645,"above 645","350-645"))</f>
        <v>350-645</v>
      </c>
      <c r="W9439" s="3">
        <f>(mba_decision_dataset[[#This Row],[Expected Post-MBA Salary]]-mba_decision_dataset[[#This Row],[Annual Salary (Before MBA)]])/mba_decision_dataset[[#This Row],[Annual Salary (Before MBA)]]</f>
        <v>2.0692667120618</v>
      </c>
    </row>
    <row r="9440" spans="1:23" x14ac:dyDescent="0.4">
      <c r="A9440">
        <v>9439</v>
      </c>
      <c r="B9440">
        <v>24</v>
      </c>
      <c r="C9440" t="s">
        <v>20</v>
      </c>
      <c r="D9440" t="s">
        <v>50</v>
      </c>
      <c r="E9440">
        <v>2.2799999999999998</v>
      </c>
      <c r="F9440">
        <v>9</v>
      </c>
      <c r="G9440" t="s">
        <v>38</v>
      </c>
      <c r="H9440">
        <v>73280</v>
      </c>
      <c r="I9440" t="s">
        <v>23</v>
      </c>
      <c r="J9440">
        <v>330</v>
      </c>
      <c r="K9440">
        <v>247</v>
      </c>
      <c r="L9440">
        <v>9.6</v>
      </c>
      <c r="M9440">
        <v>7.2</v>
      </c>
      <c r="N9440" t="s">
        <v>47</v>
      </c>
      <c r="O9440" t="s">
        <v>43</v>
      </c>
      <c r="P9440">
        <v>96902</v>
      </c>
      <c r="Q9440" t="s">
        <v>26</v>
      </c>
      <c r="R9440" t="s">
        <v>27</v>
      </c>
      <c r="S9440" t="s">
        <v>33</v>
      </c>
      <c r="T9440" t="s">
        <v>29</v>
      </c>
      <c r="U9440" t="str">
        <f>IF(mba_decision_dataset[[#This Row],[Age]]&lt;25,"21-25",IF(mba_decision_dataset[[#This Row],[Age]]&gt;30,"31-35","25-30"))</f>
        <v>21-25</v>
      </c>
      <c r="V9440" t="str">
        <f>IF(mba_decision_dataset[[#This Row],[GRE/GMAT Score]]&lt;351,"250-350",IF(mba_decision_dataset[[#This Row],[GRE/GMAT Score]]&gt;645,"above 645","350-645"))</f>
        <v>250-350</v>
      </c>
      <c r="W9440" s="3">
        <f>(mba_decision_dataset[[#This Row],[Expected Post-MBA Salary]]-mba_decision_dataset[[#This Row],[Annual Salary (Before MBA)]])/mba_decision_dataset[[#This Row],[Annual Salary (Before MBA)]]</f>
        <v>0.32235262008733623</v>
      </c>
    </row>
    <row r="9441" spans="1:23" x14ac:dyDescent="0.4">
      <c r="A9441">
        <v>9440</v>
      </c>
      <c r="B9441">
        <v>21</v>
      </c>
      <c r="C9441" t="s">
        <v>34</v>
      </c>
      <c r="D9441" t="s">
        <v>35</v>
      </c>
      <c r="E9441">
        <v>2.12</v>
      </c>
      <c r="F9441">
        <v>6</v>
      </c>
      <c r="G9441" t="s">
        <v>22</v>
      </c>
      <c r="H9441">
        <v>118596</v>
      </c>
      <c r="I9441" t="s">
        <v>23</v>
      </c>
      <c r="J9441">
        <v>497</v>
      </c>
      <c r="K9441">
        <v>341</v>
      </c>
      <c r="L9441">
        <v>2.8</v>
      </c>
      <c r="M9441">
        <v>5.6</v>
      </c>
      <c r="N9441" t="s">
        <v>45</v>
      </c>
      <c r="O9441" t="s">
        <v>46</v>
      </c>
      <c r="P9441">
        <v>81216</v>
      </c>
      <c r="Q9441" t="s">
        <v>39</v>
      </c>
      <c r="R9441" t="s">
        <v>27</v>
      </c>
      <c r="S9441" t="s">
        <v>33</v>
      </c>
      <c r="T9441" t="s">
        <v>29</v>
      </c>
      <c r="U9441" t="str">
        <f>IF(mba_decision_dataset[[#This Row],[Age]]&lt;25,"21-25",IF(mba_decision_dataset[[#This Row],[Age]]&gt;30,"31-35","25-30"))</f>
        <v>21-25</v>
      </c>
      <c r="V9441" t="str">
        <f>IF(mba_decision_dataset[[#This Row],[GRE/GMAT Score]]&lt;351,"250-350",IF(mba_decision_dataset[[#This Row],[GRE/GMAT Score]]&gt;645,"above 645","350-645"))</f>
        <v>350-645</v>
      </c>
      <c r="W9441" s="3">
        <f>(mba_decision_dataset[[#This Row],[Expected Post-MBA Salary]]-mba_decision_dataset[[#This Row],[Annual Salary (Before MBA)]])/mba_decision_dataset[[#This Row],[Annual Salary (Before MBA)]]</f>
        <v>-0.31518769604371144</v>
      </c>
    </row>
    <row r="9442" spans="1:23" x14ac:dyDescent="0.4">
      <c r="A9442">
        <v>9441</v>
      </c>
      <c r="B9442">
        <v>25</v>
      </c>
      <c r="C9442" t="s">
        <v>34</v>
      </c>
      <c r="D9442" t="s">
        <v>35</v>
      </c>
      <c r="E9442">
        <v>2.5499999999999998</v>
      </c>
      <c r="F9442">
        <v>6</v>
      </c>
      <c r="G9442" t="s">
        <v>42</v>
      </c>
      <c r="H9442">
        <v>89951</v>
      </c>
      <c r="I9442" t="s">
        <v>23</v>
      </c>
      <c r="J9442">
        <v>701</v>
      </c>
      <c r="K9442">
        <v>464</v>
      </c>
      <c r="L9442">
        <v>7.3</v>
      </c>
      <c r="M9442">
        <v>4.8</v>
      </c>
      <c r="N9442" t="s">
        <v>24</v>
      </c>
      <c r="O9442" t="s">
        <v>31</v>
      </c>
      <c r="P9442">
        <v>101918</v>
      </c>
      <c r="Q9442" t="s">
        <v>39</v>
      </c>
      <c r="R9442" t="s">
        <v>44</v>
      </c>
      <c r="S9442" t="s">
        <v>28</v>
      </c>
      <c r="T9442" t="s">
        <v>23</v>
      </c>
      <c r="U9442" t="str">
        <f>IF(mba_decision_dataset[[#This Row],[Age]]&lt;25,"21-25",IF(mba_decision_dataset[[#This Row],[Age]]&gt;30,"31-35","25-30"))</f>
        <v>25-30</v>
      </c>
      <c r="V9442" t="str">
        <f>IF(mba_decision_dataset[[#This Row],[GRE/GMAT Score]]&lt;351,"250-350",IF(mba_decision_dataset[[#This Row],[GRE/GMAT Score]]&gt;645,"above 645","350-645"))</f>
        <v>above 645</v>
      </c>
      <c r="W9442" s="3">
        <f>(mba_decision_dataset[[#This Row],[Expected Post-MBA Salary]]-mba_decision_dataset[[#This Row],[Annual Salary (Before MBA)]])/mba_decision_dataset[[#This Row],[Annual Salary (Before MBA)]]</f>
        <v>0.13303909906504652</v>
      </c>
    </row>
    <row r="9443" spans="1:23" x14ac:dyDescent="0.4">
      <c r="A9443">
        <v>9442</v>
      </c>
      <c r="B9443">
        <v>21</v>
      </c>
      <c r="C9443" t="s">
        <v>48</v>
      </c>
      <c r="D9443" t="s">
        <v>50</v>
      </c>
      <c r="E9443">
        <v>2.04</v>
      </c>
      <c r="F9443">
        <v>8</v>
      </c>
      <c r="G9443" t="s">
        <v>42</v>
      </c>
      <c r="H9443">
        <v>54328</v>
      </c>
      <c r="I9443" t="s">
        <v>29</v>
      </c>
      <c r="J9443">
        <v>408</v>
      </c>
      <c r="K9443">
        <v>216</v>
      </c>
      <c r="L9443">
        <v>9.3000000000000007</v>
      </c>
      <c r="M9443">
        <v>8</v>
      </c>
      <c r="N9443" t="s">
        <v>24</v>
      </c>
      <c r="O9443" t="s">
        <v>31</v>
      </c>
      <c r="P9443">
        <v>97584</v>
      </c>
      <c r="Q9443" t="s">
        <v>39</v>
      </c>
      <c r="R9443" t="s">
        <v>44</v>
      </c>
      <c r="S9443" t="s">
        <v>33</v>
      </c>
      <c r="T9443" t="s">
        <v>29</v>
      </c>
      <c r="U9443" t="str">
        <f>IF(mba_decision_dataset[[#This Row],[Age]]&lt;25,"21-25",IF(mba_decision_dataset[[#This Row],[Age]]&gt;30,"31-35","25-30"))</f>
        <v>21-25</v>
      </c>
      <c r="V9443" t="str">
        <f>IF(mba_decision_dataset[[#This Row],[GRE/GMAT Score]]&lt;351,"250-350",IF(mba_decision_dataset[[#This Row],[GRE/GMAT Score]]&gt;645,"above 645","350-645"))</f>
        <v>350-645</v>
      </c>
      <c r="W9443" s="3">
        <f>(mba_decision_dataset[[#This Row],[Expected Post-MBA Salary]]-mba_decision_dataset[[#This Row],[Annual Salary (Before MBA)]])/mba_decision_dataset[[#This Row],[Annual Salary (Before MBA)]]</f>
        <v>0.79620085407156527</v>
      </c>
    </row>
    <row r="9444" spans="1:23" x14ac:dyDescent="0.4">
      <c r="A9444">
        <v>9443</v>
      </c>
      <c r="B9444">
        <v>33</v>
      </c>
      <c r="C9444" t="s">
        <v>34</v>
      </c>
      <c r="D9444" t="s">
        <v>21</v>
      </c>
      <c r="E9444">
        <v>3.87</v>
      </c>
      <c r="F9444">
        <v>0</v>
      </c>
      <c r="G9444" t="s">
        <v>22</v>
      </c>
      <c r="H9444">
        <v>101108</v>
      </c>
      <c r="I9444" t="s">
        <v>23</v>
      </c>
      <c r="J9444">
        <v>590</v>
      </c>
      <c r="K9444">
        <v>214</v>
      </c>
      <c r="L9444">
        <v>7</v>
      </c>
      <c r="M9444">
        <v>2.2999999999999998</v>
      </c>
      <c r="N9444" t="s">
        <v>24</v>
      </c>
      <c r="O9444" t="s">
        <v>31</v>
      </c>
      <c r="P9444">
        <v>185084</v>
      </c>
      <c r="Q9444" t="s">
        <v>26</v>
      </c>
      <c r="R9444" t="s">
        <v>44</v>
      </c>
      <c r="S9444" t="s">
        <v>28</v>
      </c>
      <c r="T9444" t="s">
        <v>29</v>
      </c>
      <c r="U9444" t="str">
        <f>IF(mba_decision_dataset[[#This Row],[Age]]&lt;25,"21-25",IF(mba_decision_dataset[[#This Row],[Age]]&gt;30,"31-35","25-30"))</f>
        <v>31-35</v>
      </c>
      <c r="V9444" t="str">
        <f>IF(mba_decision_dataset[[#This Row],[GRE/GMAT Score]]&lt;351,"250-350",IF(mba_decision_dataset[[#This Row],[GRE/GMAT Score]]&gt;645,"above 645","350-645"))</f>
        <v>350-645</v>
      </c>
      <c r="W9444" s="3">
        <f>(mba_decision_dataset[[#This Row],[Expected Post-MBA Salary]]-mba_decision_dataset[[#This Row],[Annual Salary (Before MBA)]])/mba_decision_dataset[[#This Row],[Annual Salary (Before MBA)]]</f>
        <v>0.83055742374490649</v>
      </c>
    </row>
    <row r="9445" spans="1:23" x14ac:dyDescent="0.4">
      <c r="A9445">
        <v>9444</v>
      </c>
      <c r="B9445">
        <v>21</v>
      </c>
      <c r="C9445" t="s">
        <v>20</v>
      </c>
      <c r="D9445" t="s">
        <v>21</v>
      </c>
      <c r="E9445">
        <v>2.61</v>
      </c>
      <c r="F9445">
        <v>1</v>
      </c>
      <c r="G9445" t="s">
        <v>22</v>
      </c>
      <c r="H9445">
        <v>71437</v>
      </c>
      <c r="I9445" t="s">
        <v>23</v>
      </c>
      <c r="J9445">
        <v>390</v>
      </c>
      <c r="K9445">
        <v>186</v>
      </c>
      <c r="L9445">
        <v>1.6</v>
      </c>
      <c r="M9445">
        <v>5</v>
      </c>
      <c r="N9445" t="s">
        <v>37</v>
      </c>
      <c r="O9445" t="s">
        <v>25</v>
      </c>
      <c r="P9445">
        <v>143082</v>
      </c>
      <c r="Q9445" t="s">
        <v>39</v>
      </c>
      <c r="R9445" t="s">
        <v>27</v>
      </c>
      <c r="S9445" t="s">
        <v>28</v>
      </c>
      <c r="T9445" t="s">
        <v>23</v>
      </c>
      <c r="U9445" t="str">
        <f>IF(mba_decision_dataset[[#This Row],[Age]]&lt;25,"21-25",IF(mba_decision_dataset[[#This Row],[Age]]&gt;30,"31-35","25-30"))</f>
        <v>21-25</v>
      </c>
      <c r="V9445" t="str">
        <f>IF(mba_decision_dataset[[#This Row],[GRE/GMAT Score]]&lt;351,"250-350",IF(mba_decision_dataset[[#This Row],[GRE/GMAT Score]]&gt;645,"above 645","350-645"))</f>
        <v>350-645</v>
      </c>
      <c r="W9445" s="3">
        <f>(mba_decision_dataset[[#This Row],[Expected Post-MBA Salary]]-mba_decision_dataset[[#This Row],[Annual Salary (Before MBA)]])/mba_decision_dataset[[#This Row],[Annual Salary (Before MBA)]]</f>
        <v>1.0029116564245419</v>
      </c>
    </row>
    <row r="9446" spans="1:23" x14ac:dyDescent="0.4">
      <c r="A9446">
        <v>9445</v>
      </c>
      <c r="B9446">
        <v>30</v>
      </c>
      <c r="C9446" t="s">
        <v>34</v>
      </c>
      <c r="D9446" t="s">
        <v>49</v>
      </c>
      <c r="E9446">
        <v>3.1</v>
      </c>
      <c r="F9446">
        <v>0</v>
      </c>
      <c r="G9446" t="s">
        <v>36</v>
      </c>
      <c r="H9446">
        <v>83765</v>
      </c>
      <c r="I9446" t="s">
        <v>29</v>
      </c>
      <c r="J9446">
        <v>362</v>
      </c>
      <c r="K9446">
        <v>269</v>
      </c>
      <c r="L9446">
        <v>9.3000000000000007</v>
      </c>
      <c r="M9446">
        <v>6.3</v>
      </c>
      <c r="N9446" t="s">
        <v>45</v>
      </c>
      <c r="O9446" t="s">
        <v>31</v>
      </c>
      <c r="P9446">
        <v>100905</v>
      </c>
      <c r="Q9446" t="s">
        <v>26</v>
      </c>
      <c r="R9446" t="s">
        <v>44</v>
      </c>
      <c r="S9446" t="s">
        <v>28</v>
      </c>
      <c r="T9446" t="s">
        <v>23</v>
      </c>
      <c r="U9446" t="str">
        <f>IF(mba_decision_dataset[[#This Row],[Age]]&lt;25,"21-25",IF(mba_decision_dataset[[#This Row],[Age]]&gt;30,"31-35","25-30"))</f>
        <v>25-30</v>
      </c>
      <c r="V9446" t="str">
        <f>IF(mba_decision_dataset[[#This Row],[GRE/GMAT Score]]&lt;351,"250-350",IF(mba_decision_dataset[[#This Row],[GRE/GMAT Score]]&gt;645,"above 645","350-645"))</f>
        <v>350-645</v>
      </c>
      <c r="W9446" s="3">
        <f>(mba_decision_dataset[[#This Row],[Expected Post-MBA Salary]]-mba_decision_dataset[[#This Row],[Annual Salary (Before MBA)]])/mba_decision_dataset[[#This Row],[Annual Salary (Before MBA)]]</f>
        <v>0.20462006804751387</v>
      </c>
    </row>
    <row r="9447" spans="1:23" x14ac:dyDescent="0.4">
      <c r="A9447">
        <v>9446</v>
      </c>
      <c r="B9447">
        <v>31</v>
      </c>
      <c r="C9447" t="s">
        <v>48</v>
      </c>
      <c r="D9447" t="s">
        <v>41</v>
      </c>
      <c r="E9447">
        <v>2.64</v>
      </c>
      <c r="F9447">
        <v>0</v>
      </c>
      <c r="G9447" t="s">
        <v>38</v>
      </c>
      <c r="H9447">
        <v>57365</v>
      </c>
      <c r="I9447" t="s">
        <v>29</v>
      </c>
      <c r="J9447">
        <v>278</v>
      </c>
      <c r="K9447">
        <v>265</v>
      </c>
      <c r="L9447">
        <v>2.2999999999999998</v>
      </c>
      <c r="M9447">
        <v>7.4</v>
      </c>
      <c r="N9447" t="s">
        <v>37</v>
      </c>
      <c r="O9447" t="s">
        <v>43</v>
      </c>
      <c r="P9447">
        <v>137672</v>
      </c>
      <c r="Q9447" t="s">
        <v>26</v>
      </c>
      <c r="R9447" t="s">
        <v>44</v>
      </c>
      <c r="S9447" t="s">
        <v>28</v>
      </c>
      <c r="T9447" t="s">
        <v>29</v>
      </c>
      <c r="U9447" t="str">
        <f>IF(mba_decision_dataset[[#This Row],[Age]]&lt;25,"21-25",IF(mba_decision_dataset[[#This Row],[Age]]&gt;30,"31-35","25-30"))</f>
        <v>31-35</v>
      </c>
      <c r="V9447" t="str">
        <f>IF(mba_decision_dataset[[#This Row],[GRE/GMAT Score]]&lt;351,"250-350",IF(mba_decision_dataset[[#This Row],[GRE/GMAT Score]]&gt;645,"above 645","350-645"))</f>
        <v>250-350</v>
      </c>
      <c r="W9447" s="3">
        <f>(mba_decision_dataset[[#This Row],[Expected Post-MBA Salary]]-mba_decision_dataset[[#This Row],[Annual Salary (Before MBA)]])/mba_decision_dataset[[#This Row],[Annual Salary (Before MBA)]]</f>
        <v>1.3999302710712107</v>
      </c>
    </row>
    <row r="9448" spans="1:23" x14ac:dyDescent="0.4">
      <c r="A9448">
        <v>9447</v>
      </c>
      <c r="B9448">
        <v>31</v>
      </c>
      <c r="C9448" t="s">
        <v>34</v>
      </c>
      <c r="D9448" t="s">
        <v>49</v>
      </c>
      <c r="E9448">
        <v>2.4900000000000002</v>
      </c>
      <c r="F9448">
        <v>3</v>
      </c>
      <c r="G9448" t="s">
        <v>30</v>
      </c>
      <c r="H9448">
        <v>43255</v>
      </c>
      <c r="I9448" t="s">
        <v>23</v>
      </c>
      <c r="J9448">
        <v>712</v>
      </c>
      <c r="K9448">
        <v>237</v>
      </c>
      <c r="L9448">
        <v>2.8</v>
      </c>
      <c r="M9448">
        <v>9</v>
      </c>
      <c r="N9448" t="s">
        <v>45</v>
      </c>
      <c r="O9448" t="s">
        <v>38</v>
      </c>
      <c r="P9448">
        <v>168959</v>
      </c>
      <c r="Q9448" t="s">
        <v>39</v>
      </c>
      <c r="R9448" t="s">
        <v>40</v>
      </c>
      <c r="S9448" t="s">
        <v>33</v>
      </c>
      <c r="T9448" t="s">
        <v>23</v>
      </c>
      <c r="U9448" t="str">
        <f>IF(mba_decision_dataset[[#This Row],[Age]]&lt;25,"21-25",IF(mba_decision_dataset[[#This Row],[Age]]&gt;30,"31-35","25-30"))</f>
        <v>31-35</v>
      </c>
      <c r="V9448" t="str">
        <f>IF(mba_decision_dataset[[#This Row],[GRE/GMAT Score]]&lt;351,"250-350",IF(mba_decision_dataset[[#This Row],[GRE/GMAT Score]]&gt;645,"above 645","350-645"))</f>
        <v>above 645</v>
      </c>
      <c r="W9448" s="3">
        <f>(mba_decision_dataset[[#This Row],[Expected Post-MBA Salary]]-mba_decision_dataset[[#This Row],[Annual Salary (Before MBA)]])/mba_decision_dataset[[#This Row],[Annual Salary (Before MBA)]]</f>
        <v>2.9061149000115591</v>
      </c>
    </row>
    <row r="9449" spans="1:23" x14ac:dyDescent="0.4">
      <c r="A9449">
        <v>9448</v>
      </c>
      <c r="B9449">
        <v>34</v>
      </c>
      <c r="C9449" t="s">
        <v>34</v>
      </c>
      <c r="D9449" t="s">
        <v>35</v>
      </c>
      <c r="E9449">
        <v>2.2999999999999998</v>
      </c>
      <c r="F9449">
        <v>7</v>
      </c>
      <c r="G9449" t="s">
        <v>42</v>
      </c>
      <c r="H9449">
        <v>42333</v>
      </c>
      <c r="I9449" t="s">
        <v>23</v>
      </c>
      <c r="J9449">
        <v>666</v>
      </c>
      <c r="K9449">
        <v>367</v>
      </c>
      <c r="L9449">
        <v>7.6</v>
      </c>
      <c r="M9449">
        <v>2.5</v>
      </c>
      <c r="N9449" t="s">
        <v>45</v>
      </c>
      <c r="O9449" t="s">
        <v>31</v>
      </c>
      <c r="P9449">
        <v>139909</v>
      </c>
      <c r="Q9449" t="s">
        <v>39</v>
      </c>
      <c r="R9449" t="s">
        <v>40</v>
      </c>
      <c r="S9449" t="s">
        <v>33</v>
      </c>
      <c r="T9449" t="s">
        <v>23</v>
      </c>
      <c r="U9449" t="str">
        <f>IF(mba_decision_dataset[[#This Row],[Age]]&lt;25,"21-25",IF(mba_decision_dataset[[#This Row],[Age]]&gt;30,"31-35","25-30"))</f>
        <v>31-35</v>
      </c>
      <c r="V9449" t="str">
        <f>IF(mba_decision_dataset[[#This Row],[GRE/GMAT Score]]&lt;351,"250-350",IF(mba_decision_dataset[[#This Row],[GRE/GMAT Score]]&gt;645,"above 645","350-645"))</f>
        <v>above 645</v>
      </c>
      <c r="W9449" s="3">
        <f>(mba_decision_dataset[[#This Row],[Expected Post-MBA Salary]]-mba_decision_dataset[[#This Row],[Annual Salary (Before MBA)]])/mba_decision_dataset[[#This Row],[Annual Salary (Before MBA)]]</f>
        <v>2.30496303120497</v>
      </c>
    </row>
    <row r="9450" spans="1:23" x14ac:dyDescent="0.4">
      <c r="A9450">
        <v>9449</v>
      </c>
      <c r="B9450">
        <v>27</v>
      </c>
      <c r="C9450" t="s">
        <v>34</v>
      </c>
      <c r="D9450" t="s">
        <v>50</v>
      </c>
      <c r="E9450">
        <v>2.64</v>
      </c>
      <c r="F9450">
        <v>9</v>
      </c>
      <c r="G9450" t="s">
        <v>22</v>
      </c>
      <c r="H9450">
        <v>47407</v>
      </c>
      <c r="I9450" t="s">
        <v>23</v>
      </c>
      <c r="J9450">
        <v>372</v>
      </c>
      <c r="K9450">
        <v>328</v>
      </c>
      <c r="L9450">
        <v>5.4</v>
      </c>
      <c r="M9450">
        <v>4.7</v>
      </c>
      <c r="N9450" t="s">
        <v>47</v>
      </c>
      <c r="O9450" t="s">
        <v>31</v>
      </c>
      <c r="P9450">
        <v>170124</v>
      </c>
      <c r="Q9450" t="s">
        <v>26</v>
      </c>
      <c r="R9450" t="s">
        <v>44</v>
      </c>
      <c r="S9450" t="s">
        <v>28</v>
      </c>
      <c r="T9450" t="s">
        <v>29</v>
      </c>
      <c r="U9450" t="str">
        <f>IF(mba_decision_dataset[[#This Row],[Age]]&lt;25,"21-25",IF(mba_decision_dataset[[#This Row],[Age]]&gt;30,"31-35","25-30"))</f>
        <v>25-30</v>
      </c>
      <c r="V9450" t="str">
        <f>IF(mba_decision_dataset[[#This Row],[GRE/GMAT Score]]&lt;351,"250-350",IF(mba_decision_dataset[[#This Row],[GRE/GMAT Score]]&gt;645,"above 645","350-645"))</f>
        <v>350-645</v>
      </c>
      <c r="W9450" s="3">
        <f>(mba_decision_dataset[[#This Row],[Expected Post-MBA Salary]]-mba_decision_dataset[[#This Row],[Annual Salary (Before MBA)]])/mba_decision_dataset[[#This Row],[Annual Salary (Before MBA)]]</f>
        <v>2.5885839643934441</v>
      </c>
    </row>
    <row r="9451" spans="1:23" x14ac:dyDescent="0.4">
      <c r="A9451">
        <v>9450</v>
      </c>
      <c r="B9451">
        <v>32</v>
      </c>
      <c r="C9451" t="s">
        <v>20</v>
      </c>
      <c r="D9451" t="s">
        <v>41</v>
      </c>
      <c r="E9451">
        <v>3.23</v>
      </c>
      <c r="F9451">
        <v>7</v>
      </c>
      <c r="G9451" t="s">
        <v>38</v>
      </c>
      <c r="H9451">
        <v>44959</v>
      </c>
      <c r="I9451" t="s">
        <v>23</v>
      </c>
      <c r="J9451">
        <v>612</v>
      </c>
      <c r="K9451">
        <v>471</v>
      </c>
      <c r="L9451">
        <v>8</v>
      </c>
      <c r="M9451">
        <v>3</v>
      </c>
      <c r="N9451" t="s">
        <v>24</v>
      </c>
      <c r="O9451" t="s">
        <v>31</v>
      </c>
      <c r="P9451">
        <v>184014</v>
      </c>
      <c r="Q9451" t="s">
        <v>39</v>
      </c>
      <c r="R9451" t="s">
        <v>32</v>
      </c>
      <c r="S9451" t="s">
        <v>33</v>
      </c>
      <c r="T9451" t="s">
        <v>23</v>
      </c>
      <c r="U9451" t="str">
        <f>IF(mba_decision_dataset[[#This Row],[Age]]&lt;25,"21-25",IF(mba_decision_dataset[[#This Row],[Age]]&gt;30,"31-35","25-30"))</f>
        <v>31-35</v>
      </c>
      <c r="V9451" t="str">
        <f>IF(mba_decision_dataset[[#This Row],[GRE/GMAT Score]]&lt;351,"250-350",IF(mba_decision_dataset[[#This Row],[GRE/GMAT Score]]&gt;645,"above 645","350-645"))</f>
        <v>350-645</v>
      </c>
      <c r="W9451" s="3">
        <f>(mba_decision_dataset[[#This Row],[Expected Post-MBA Salary]]-mba_decision_dataset[[#This Row],[Annual Salary (Before MBA)]])/mba_decision_dataset[[#This Row],[Annual Salary (Before MBA)]]</f>
        <v>3.0929291131920196</v>
      </c>
    </row>
    <row r="9452" spans="1:23" x14ac:dyDescent="0.4">
      <c r="A9452">
        <v>9451</v>
      </c>
      <c r="B9452">
        <v>26</v>
      </c>
      <c r="C9452" t="s">
        <v>34</v>
      </c>
      <c r="D9452" t="s">
        <v>50</v>
      </c>
      <c r="E9452">
        <v>3.94</v>
      </c>
      <c r="F9452">
        <v>8</v>
      </c>
      <c r="G9452" t="s">
        <v>30</v>
      </c>
      <c r="H9452">
        <v>105620</v>
      </c>
      <c r="I9452" t="s">
        <v>23</v>
      </c>
      <c r="J9452">
        <v>756</v>
      </c>
      <c r="K9452">
        <v>49</v>
      </c>
      <c r="L9452">
        <v>2.5</v>
      </c>
      <c r="M9452">
        <v>5.9</v>
      </c>
      <c r="N9452" t="s">
        <v>24</v>
      </c>
      <c r="O9452" t="s">
        <v>46</v>
      </c>
      <c r="P9452">
        <v>133170</v>
      </c>
      <c r="Q9452" t="s">
        <v>26</v>
      </c>
      <c r="R9452" t="s">
        <v>44</v>
      </c>
      <c r="S9452" t="s">
        <v>28</v>
      </c>
      <c r="T9452" t="s">
        <v>23</v>
      </c>
      <c r="U9452" t="str">
        <f>IF(mba_decision_dataset[[#This Row],[Age]]&lt;25,"21-25",IF(mba_decision_dataset[[#This Row],[Age]]&gt;30,"31-35","25-30"))</f>
        <v>25-30</v>
      </c>
      <c r="V9452" t="str">
        <f>IF(mba_decision_dataset[[#This Row],[GRE/GMAT Score]]&lt;351,"250-350",IF(mba_decision_dataset[[#This Row],[GRE/GMAT Score]]&gt;645,"above 645","350-645"))</f>
        <v>above 645</v>
      </c>
      <c r="W9452" s="3">
        <f>(mba_decision_dataset[[#This Row],[Expected Post-MBA Salary]]-mba_decision_dataset[[#This Row],[Annual Salary (Before MBA)]])/mba_decision_dataset[[#This Row],[Annual Salary (Before MBA)]]</f>
        <v>0.26084074985798145</v>
      </c>
    </row>
    <row r="9453" spans="1:23" x14ac:dyDescent="0.4">
      <c r="A9453">
        <v>9452</v>
      </c>
      <c r="B9453">
        <v>22</v>
      </c>
      <c r="C9453" t="s">
        <v>34</v>
      </c>
      <c r="D9453" t="s">
        <v>41</v>
      </c>
      <c r="E9453">
        <v>3.12</v>
      </c>
      <c r="F9453">
        <v>1</v>
      </c>
      <c r="G9453" t="s">
        <v>42</v>
      </c>
      <c r="H9453">
        <v>117496</v>
      </c>
      <c r="I9453" t="s">
        <v>29</v>
      </c>
      <c r="J9453">
        <v>761</v>
      </c>
      <c r="K9453">
        <v>138</v>
      </c>
      <c r="L9453">
        <v>8.6999999999999993</v>
      </c>
      <c r="M9453">
        <v>2.8</v>
      </c>
      <c r="N9453" t="s">
        <v>37</v>
      </c>
      <c r="O9453" t="s">
        <v>46</v>
      </c>
      <c r="P9453">
        <v>94855</v>
      </c>
      <c r="Q9453" t="s">
        <v>39</v>
      </c>
      <c r="R9453" t="s">
        <v>27</v>
      </c>
      <c r="S9453" t="s">
        <v>33</v>
      </c>
      <c r="T9453" t="s">
        <v>29</v>
      </c>
      <c r="U9453" t="str">
        <f>IF(mba_decision_dataset[[#This Row],[Age]]&lt;25,"21-25",IF(mba_decision_dataset[[#This Row],[Age]]&gt;30,"31-35","25-30"))</f>
        <v>21-25</v>
      </c>
      <c r="V9453" t="str">
        <f>IF(mba_decision_dataset[[#This Row],[GRE/GMAT Score]]&lt;351,"250-350",IF(mba_decision_dataset[[#This Row],[GRE/GMAT Score]]&gt;645,"above 645","350-645"))</f>
        <v>above 645</v>
      </c>
      <c r="W9453" s="3">
        <f>(mba_decision_dataset[[#This Row],[Expected Post-MBA Salary]]-mba_decision_dataset[[#This Row],[Annual Salary (Before MBA)]])/mba_decision_dataset[[#This Row],[Annual Salary (Before MBA)]]</f>
        <v>-0.19269592156328727</v>
      </c>
    </row>
    <row r="9454" spans="1:23" x14ac:dyDescent="0.4">
      <c r="A9454">
        <v>9453</v>
      </c>
      <c r="B9454">
        <v>34</v>
      </c>
      <c r="C9454" t="s">
        <v>48</v>
      </c>
      <c r="D9454" t="s">
        <v>35</v>
      </c>
      <c r="E9454">
        <v>3.07</v>
      </c>
      <c r="F9454">
        <v>6</v>
      </c>
      <c r="G9454" t="s">
        <v>38</v>
      </c>
      <c r="H9454">
        <v>36814</v>
      </c>
      <c r="I9454" t="s">
        <v>29</v>
      </c>
      <c r="J9454">
        <v>757</v>
      </c>
      <c r="K9454">
        <v>105</v>
      </c>
      <c r="L9454">
        <v>3.7</v>
      </c>
      <c r="M9454">
        <v>3.2</v>
      </c>
      <c r="N9454" t="s">
        <v>24</v>
      </c>
      <c r="O9454" t="s">
        <v>25</v>
      </c>
      <c r="P9454">
        <v>199637</v>
      </c>
      <c r="Q9454" t="s">
        <v>39</v>
      </c>
      <c r="R9454" t="s">
        <v>27</v>
      </c>
      <c r="S9454" t="s">
        <v>28</v>
      </c>
      <c r="T9454" t="s">
        <v>29</v>
      </c>
      <c r="U9454" t="str">
        <f>IF(mba_decision_dataset[[#This Row],[Age]]&lt;25,"21-25",IF(mba_decision_dataset[[#This Row],[Age]]&gt;30,"31-35","25-30"))</f>
        <v>31-35</v>
      </c>
      <c r="V9454" t="str">
        <f>IF(mba_decision_dataset[[#This Row],[GRE/GMAT Score]]&lt;351,"250-350",IF(mba_decision_dataset[[#This Row],[GRE/GMAT Score]]&gt;645,"above 645","350-645"))</f>
        <v>above 645</v>
      </c>
      <c r="W9454" s="3">
        <f>(mba_decision_dataset[[#This Row],[Expected Post-MBA Salary]]-mba_decision_dataset[[#This Row],[Annual Salary (Before MBA)]])/mba_decision_dataset[[#This Row],[Annual Salary (Before MBA)]]</f>
        <v>4.4228554354321723</v>
      </c>
    </row>
    <row r="9455" spans="1:23" x14ac:dyDescent="0.4">
      <c r="A9455">
        <v>9454</v>
      </c>
      <c r="B9455">
        <v>31</v>
      </c>
      <c r="C9455" t="s">
        <v>20</v>
      </c>
      <c r="D9455" t="s">
        <v>35</v>
      </c>
      <c r="E9455">
        <v>2.0699999999999998</v>
      </c>
      <c r="F9455">
        <v>3</v>
      </c>
      <c r="G9455" t="s">
        <v>42</v>
      </c>
      <c r="H9455">
        <v>69526</v>
      </c>
      <c r="I9455" t="s">
        <v>23</v>
      </c>
      <c r="J9455">
        <v>796</v>
      </c>
      <c r="K9455">
        <v>120</v>
      </c>
      <c r="L9455">
        <v>5.7</v>
      </c>
      <c r="M9455">
        <v>2.1</v>
      </c>
      <c r="N9455" t="s">
        <v>47</v>
      </c>
      <c r="O9455" t="s">
        <v>38</v>
      </c>
      <c r="P9455">
        <v>121022</v>
      </c>
      <c r="Q9455" t="s">
        <v>26</v>
      </c>
      <c r="R9455" t="s">
        <v>44</v>
      </c>
      <c r="S9455" t="s">
        <v>33</v>
      </c>
      <c r="T9455" t="s">
        <v>29</v>
      </c>
      <c r="U9455" t="str">
        <f>IF(mba_decision_dataset[[#This Row],[Age]]&lt;25,"21-25",IF(mba_decision_dataset[[#This Row],[Age]]&gt;30,"31-35","25-30"))</f>
        <v>31-35</v>
      </c>
      <c r="V9455" t="str">
        <f>IF(mba_decision_dataset[[#This Row],[GRE/GMAT Score]]&lt;351,"250-350",IF(mba_decision_dataset[[#This Row],[GRE/GMAT Score]]&gt;645,"above 645","350-645"))</f>
        <v>above 645</v>
      </c>
      <c r="W9455" s="3">
        <f>(mba_decision_dataset[[#This Row],[Expected Post-MBA Salary]]-mba_decision_dataset[[#This Row],[Annual Salary (Before MBA)]])/mba_decision_dataset[[#This Row],[Annual Salary (Before MBA)]]</f>
        <v>0.74067255415240341</v>
      </c>
    </row>
    <row r="9456" spans="1:23" x14ac:dyDescent="0.4">
      <c r="A9456">
        <v>9455</v>
      </c>
      <c r="B9456">
        <v>32</v>
      </c>
      <c r="C9456" t="s">
        <v>34</v>
      </c>
      <c r="D9456" t="s">
        <v>41</v>
      </c>
      <c r="E9456">
        <v>3.68</v>
      </c>
      <c r="F9456">
        <v>2</v>
      </c>
      <c r="G9456" t="s">
        <v>36</v>
      </c>
      <c r="H9456">
        <v>116662</v>
      </c>
      <c r="I9456" t="s">
        <v>23</v>
      </c>
      <c r="J9456">
        <v>407</v>
      </c>
      <c r="K9456">
        <v>465</v>
      </c>
      <c r="L9456">
        <v>2</v>
      </c>
      <c r="M9456">
        <v>6.1</v>
      </c>
      <c r="N9456" t="s">
        <v>37</v>
      </c>
      <c r="O9456" t="s">
        <v>31</v>
      </c>
      <c r="P9456">
        <v>142285</v>
      </c>
      <c r="Q9456" t="s">
        <v>26</v>
      </c>
      <c r="R9456" t="s">
        <v>40</v>
      </c>
      <c r="S9456" t="s">
        <v>28</v>
      </c>
      <c r="T9456" t="s">
        <v>29</v>
      </c>
      <c r="U9456" t="str">
        <f>IF(mba_decision_dataset[[#This Row],[Age]]&lt;25,"21-25",IF(mba_decision_dataset[[#This Row],[Age]]&gt;30,"31-35","25-30"))</f>
        <v>31-35</v>
      </c>
      <c r="V9456" t="str">
        <f>IF(mba_decision_dataset[[#This Row],[GRE/GMAT Score]]&lt;351,"250-350",IF(mba_decision_dataset[[#This Row],[GRE/GMAT Score]]&gt;645,"above 645","350-645"))</f>
        <v>350-645</v>
      </c>
      <c r="W9456" s="3">
        <f>(mba_decision_dataset[[#This Row],[Expected Post-MBA Salary]]-mba_decision_dataset[[#This Row],[Annual Salary (Before MBA)]])/mba_decision_dataset[[#This Row],[Annual Salary (Before MBA)]]</f>
        <v>0.21963449966570092</v>
      </c>
    </row>
    <row r="9457" spans="1:23" x14ac:dyDescent="0.4">
      <c r="A9457">
        <v>9456</v>
      </c>
      <c r="B9457">
        <v>22</v>
      </c>
      <c r="C9457" t="s">
        <v>34</v>
      </c>
      <c r="D9457" t="s">
        <v>21</v>
      </c>
      <c r="E9457">
        <v>2.09</v>
      </c>
      <c r="F9457">
        <v>3</v>
      </c>
      <c r="G9457" t="s">
        <v>42</v>
      </c>
      <c r="H9457">
        <v>116619</v>
      </c>
      <c r="I9457" t="s">
        <v>23</v>
      </c>
      <c r="J9457">
        <v>742</v>
      </c>
      <c r="K9457">
        <v>29</v>
      </c>
      <c r="L9457">
        <v>4.2</v>
      </c>
      <c r="M9457">
        <v>8.1999999999999993</v>
      </c>
      <c r="N9457" t="s">
        <v>45</v>
      </c>
      <c r="O9457" t="s">
        <v>38</v>
      </c>
      <c r="P9457">
        <v>164524</v>
      </c>
      <c r="Q9457" t="s">
        <v>26</v>
      </c>
      <c r="R9457" t="s">
        <v>44</v>
      </c>
      <c r="S9457" t="s">
        <v>28</v>
      </c>
      <c r="T9457" t="s">
        <v>23</v>
      </c>
      <c r="U9457" t="str">
        <f>IF(mba_decision_dataset[[#This Row],[Age]]&lt;25,"21-25",IF(mba_decision_dataset[[#This Row],[Age]]&gt;30,"31-35","25-30"))</f>
        <v>21-25</v>
      </c>
      <c r="V9457" t="str">
        <f>IF(mba_decision_dataset[[#This Row],[GRE/GMAT Score]]&lt;351,"250-350",IF(mba_decision_dataset[[#This Row],[GRE/GMAT Score]]&gt;645,"above 645","350-645"))</f>
        <v>above 645</v>
      </c>
      <c r="W9457" s="3">
        <f>(mba_decision_dataset[[#This Row],[Expected Post-MBA Salary]]-mba_decision_dataset[[#This Row],[Annual Salary (Before MBA)]])/mba_decision_dataset[[#This Row],[Annual Salary (Before MBA)]]</f>
        <v>0.41078211955170257</v>
      </c>
    </row>
    <row r="9458" spans="1:23" x14ac:dyDescent="0.4">
      <c r="A9458">
        <v>9457</v>
      </c>
      <c r="B9458">
        <v>31</v>
      </c>
      <c r="C9458" t="s">
        <v>20</v>
      </c>
      <c r="D9458" t="s">
        <v>41</v>
      </c>
      <c r="E9458">
        <v>3.81</v>
      </c>
      <c r="F9458">
        <v>3</v>
      </c>
      <c r="G9458" t="s">
        <v>36</v>
      </c>
      <c r="H9458">
        <v>80553</v>
      </c>
      <c r="I9458" t="s">
        <v>29</v>
      </c>
      <c r="J9458">
        <v>448</v>
      </c>
      <c r="K9458">
        <v>305</v>
      </c>
      <c r="L9458">
        <v>4.2</v>
      </c>
      <c r="M9458">
        <v>2.1</v>
      </c>
      <c r="N9458" t="s">
        <v>37</v>
      </c>
      <c r="O9458" t="s">
        <v>31</v>
      </c>
      <c r="P9458">
        <v>76264</v>
      </c>
      <c r="Q9458" t="s">
        <v>26</v>
      </c>
      <c r="R9458" t="s">
        <v>40</v>
      </c>
      <c r="S9458" t="s">
        <v>28</v>
      </c>
      <c r="T9458" t="s">
        <v>23</v>
      </c>
      <c r="U9458" t="str">
        <f>IF(mba_decision_dataset[[#This Row],[Age]]&lt;25,"21-25",IF(mba_decision_dataset[[#This Row],[Age]]&gt;30,"31-35","25-30"))</f>
        <v>31-35</v>
      </c>
      <c r="V9458" t="str">
        <f>IF(mba_decision_dataset[[#This Row],[GRE/GMAT Score]]&lt;351,"250-350",IF(mba_decision_dataset[[#This Row],[GRE/GMAT Score]]&gt;645,"above 645","350-645"))</f>
        <v>350-645</v>
      </c>
      <c r="W9458" s="3">
        <f>(mba_decision_dataset[[#This Row],[Expected Post-MBA Salary]]-mba_decision_dataset[[#This Row],[Annual Salary (Before MBA)]])/mba_decision_dataset[[#This Row],[Annual Salary (Before MBA)]]</f>
        <v>-5.3244447754894293E-2</v>
      </c>
    </row>
    <row r="9459" spans="1:23" x14ac:dyDescent="0.4">
      <c r="A9459">
        <v>9458</v>
      </c>
      <c r="B9459">
        <v>27</v>
      </c>
      <c r="C9459" t="s">
        <v>34</v>
      </c>
      <c r="D9459" t="s">
        <v>35</v>
      </c>
      <c r="E9459">
        <v>3.08</v>
      </c>
      <c r="F9459">
        <v>2</v>
      </c>
      <c r="G9459" t="s">
        <v>36</v>
      </c>
      <c r="H9459">
        <v>35858</v>
      </c>
      <c r="I9459" t="s">
        <v>23</v>
      </c>
      <c r="J9459">
        <v>426</v>
      </c>
      <c r="K9459">
        <v>179</v>
      </c>
      <c r="L9459">
        <v>9.6999999999999993</v>
      </c>
      <c r="M9459">
        <v>8.1</v>
      </c>
      <c r="N9459" t="s">
        <v>37</v>
      </c>
      <c r="O9459" t="s">
        <v>38</v>
      </c>
      <c r="P9459">
        <v>119252</v>
      </c>
      <c r="Q9459" t="s">
        <v>26</v>
      </c>
      <c r="R9459" t="s">
        <v>32</v>
      </c>
      <c r="S9459" t="s">
        <v>28</v>
      </c>
      <c r="T9459" t="s">
        <v>23</v>
      </c>
      <c r="U9459" t="str">
        <f>IF(mba_decision_dataset[[#This Row],[Age]]&lt;25,"21-25",IF(mba_decision_dataset[[#This Row],[Age]]&gt;30,"31-35","25-30"))</f>
        <v>25-30</v>
      </c>
      <c r="V9459" t="str">
        <f>IF(mba_decision_dataset[[#This Row],[GRE/GMAT Score]]&lt;351,"250-350",IF(mba_decision_dataset[[#This Row],[GRE/GMAT Score]]&gt;645,"above 645","350-645"))</f>
        <v>350-645</v>
      </c>
      <c r="W9459" s="3">
        <f>(mba_decision_dataset[[#This Row],[Expected Post-MBA Salary]]-mba_decision_dataset[[#This Row],[Annual Salary (Before MBA)]])/mba_decision_dataset[[#This Row],[Annual Salary (Before MBA)]]</f>
        <v>2.3256734898767362</v>
      </c>
    </row>
    <row r="9460" spans="1:23" x14ac:dyDescent="0.4">
      <c r="A9460">
        <v>9459</v>
      </c>
      <c r="B9460">
        <v>21</v>
      </c>
      <c r="C9460" t="s">
        <v>20</v>
      </c>
      <c r="D9460" t="s">
        <v>50</v>
      </c>
      <c r="E9460">
        <v>2.34</v>
      </c>
      <c r="F9460">
        <v>8</v>
      </c>
      <c r="G9460" t="s">
        <v>36</v>
      </c>
      <c r="H9460">
        <v>71734</v>
      </c>
      <c r="I9460" t="s">
        <v>23</v>
      </c>
      <c r="J9460">
        <v>457</v>
      </c>
      <c r="K9460">
        <v>179</v>
      </c>
      <c r="L9460">
        <v>8.5</v>
      </c>
      <c r="M9460">
        <v>9.6999999999999993</v>
      </c>
      <c r="N9460" t="s">
        <v>37</v>
      </c>
      <c r="O9460" t="s">
        <v>38</v>
      </c>
      <c r="P9460">
        <v>108999</v>
      </c>
      <c r="Q9460" t="s">
        <v>26</v>
      </c>
      <c r="R9460" t="s">
        <v>44</v>
      </c>
      <c r="S9460" t="s">
        <v>28</v>
      </c>
      <c r="T9460" t="s">
        <v>29</v>
      </c>
      <c r="U9460" t="str">
        <f>IF(mba_decision_dataset[[#This Row],[Age]]&lt;25,"21-25",IF(mba_decision_dataset[[#This Row],[Age]]&gt;30,"31-35","25-30"))</f>
        <v>21-25</v>
      </c>
      <c r="V9460" t="str">
        <f>IF(mba_decision_dataset[[#This Row],[GRE/GMAT Score]]&lt;351,"250-350",IF(mba_decision_dataset[[#This Row],[GRE/GMAT Score]]&gt;645,"above 645","350-645"))</f>
        <v>350-645</v>
      </c>
      <c r="W9460" s="3">
        <f>(mba_decision_dataset[[#This Row],[Expected Post-MBA Salary]]-mba_decision_dataset[[#This Row],[Annual Salary (Before MBA)]])/mba_decision_dataset[[#This Row],[Annual Salary (Before MBA)]]</f>
        <v>0.51948866646220759</v>
      </c>
    </row>
    <row r="9461" spans="1:23" x14ac:dyDescent="0.4">
      <c r="A9461">
        <v>9460</v>
      </c>
      <c r="B9461">
        <v>33</v>
      </c>
      <c r="C9461" t="s">
        <v>20</v>
      </c>
      <c r="D9461" t="s">
        <v>49</v>
      </c>
      <c r="E9461">
        <v>2.9</v>
      </c>
      <c r="F9461">
        <v>7</v>
      </c>
      <c r="G9461" t="s">
        <v>30</v>
      </c>
      <c r="H9461">
        <v>110226</v>
      </c>
      <c r="I9461" t="s">
        <v>29</v>
      </c>
      <c r="J9461">
        <v>383</v>
      </c>
      <c r="K9461">
        <v>450</v>
      </c>
      <c r="L9461">
        <v>1.5</v>
      </c>
      <c r="M9461">
        <v>5.3</v>
      </c>
      <c r="N9461" t="s">
        <v>37</v>
      </c>
      <c r="O9461" t="s">
        <v>46</v>
      </c>
      <c r="P9461">
        <v>183234</v>
      </c>
      <c r="Q9461" t="s">
        <v>26</v>
      </c>
      <c r="R9461" t="s">
        <v>40</v>
      </c>
      <c r="S9461" t="s">
        <v>33</v>
      </c>
      <c r="T9461" t="s">
        <v>29</v>
      </c>
      <c r="U9461" t="str">
        <f>IF(mba_decision_dataset[[#This Row],[Age]]&lt;25,"21-25",IF(mba_decision_dataset[[#This Row],[Age]]&gt;30,"31-35","25-30"))</f>
        <v>31-35</v>
      </c>
      <c r="V9461" t="str">
        <f>IF(mba_decision_dataset[[#This Row],[GRE/GMAT Score]]&lt;351,"250-350",IF(mba_decision_dataset[[#This Row],[GRE/GMAT Score]]&gt;645,"above 645","350-645"))</f>
        <v>350-645</v>
      </c>
      <c r="W9461" s="3">
        <f>(mba_decision_dataset[[#This Row],[Expected Post-MBA Salary]]-mba_decision_dataset[[#This Row],[Annual Salary (Before MBA)]])/mba_decision_dataset[[#This Row],[Annual Salary (Before MBA)]]</f>
        <v>0.66234826628926025</v>
      </c>
    </row>
    <row r="9462" spans="1:23" x14ac:dyDescent="0.4">
      <c r="A9462">
        <v>9461</v>
      </c>
      <c r="B9462">
        <v>22</v>
      </c>
      <c r="C9462" t="s">
        <v>20</v>
      </c>
      <c r="D9462" t="s">
        <v>50</v>
      </c>
      <c r="E9462">
        <v>3.99</v>
      </c>
      <c r="F9462">
        <v>9</v>
      </c>
      <c r="G9462" t="s">
        <v>30</v>
      </c>
      <c r="H9462">
        <v>36622</v>
      </c>
      <c r="I9462" t="s">
        <v>23</v>
      </c>
      <c r="J9462">
        <v>764</v>
      </c>
      <c r="K9462">
        <v>11</v>
      </c>
      <c r="L9462">
        <v>3.6</v>
      </c>
      <c r="M9462">
        <v>5.8</v>
      </c>
      <c r="N9462" t="s">
        <v>47</v>
      </c>
      <c r="O9462" t="s">
        <v>46</v>
      </c>
      <c r="P9462">
        <v>173451</v>
      </c>
      <c r="Q9462" t="s">
        <v>39</v>
      </c>
      <c r="R9462" t="s">
        <v>44</v>
      </c>
      <c r="S9462" t="s">
        <v>28</v>
      </c>
      <c r="T9462" t="s">
        <v>23</v>
      </c>
      <c r="U9462" t="str">
        <f>IF(mba_decision_dataset[[#This Row],[Age]]&lt;25,"21-25",IF(mba_decision_dataset[[#This Row],[Age]]&gt;30,"31-35","25-30"))</f>
        <v>21-25</v>
      </c>
      <c r="V9462" t="str">
        <f>IF(mba_decision_dataset[[#This Row],[GRE/GMAT Score]]&lt;351,"250-350",IF(mba_decision_dataset[[#This Row],[GRE/GMAT Score]]&gt;645,"above 645","350-645"))</f>
        <v>above 645</v>
      </c>
      <c r="W9462" s="3">
        <f>(mba_decision_dataset[[#This Row],[Expected Post-MBA Salary]]-mba_decision_dataset[[#This Row],[Annual Salary (Before MBA)]])/mba_decision_dataset[[#This Row],[Annual Salary (Before MBA)]]</f>
        <v>3.736251433564524</v>
      </c>
    </row>
    <row r="9463" spans="1:23" x14ac:dyDescent="0.4">
      <c r="A9463">
        <v>9462</v>
      </c>
      <c r="B9463">
        <v>32</v>
      </c>
      <c r="C9463" t="s">
        <v>34</v>
      </c>
      <c r="D9463" t="s">
        <v>35</v>
      </c>
      <c r="E9463">
        <v>2.61</v>
      </c>
      <c r="F9463">
        <v>1</v>
      </c>
      <c r="G9463" t="s">
        <v>36</v>
      </c>
      <c r="H9463">
        <v>68821</v>
      </c>
      <c r="I9463" t="s">
        <v>29</v>
      </c>
      <c r="J9463">
        <v>558</v>
      </c>
      <c r="K9463">
        <v>328</v>
      </c>
      <c r="L9463">
        <v>2.9</v>
      </c>
      <c r="M9463">
        <v>7.9</v>
      </c>
      <c r="N9463" t="s">
        <v>47</v>
      </c>
      <c r="O9463" t="s">
        <v>31</v>
      </c>
      <c r="P9463">
        <v>176286</v>
      </c>
      <c r="Q9463" t="s">
        <v>26</v>
      </c>
      <c r="R9463" t="s">
        <v>27</v>
      </c>
      <c r="S9463" t="s">
        <v>33</v>
      </c>
      <c r="T9463" t="s">
        <v>29</v>
      </c>
      <c r="U9463" t="str">
        <f>IF(mba_decision_dataset[[#This Row],[Age]]&lt;25,"21-25",IF(mba_decision_dataset[[#This Row],[Age]]&gt;30,"31-35","25-30"))</f>
        <v>31-35</v>
      </c>
      <c r="V9463" t="str">
        <f>IF(mba_decision_dataset[[#This Row],[GRE/GMAT Score]]&lt;351,"250-350",IF(mba_decision_dataset[[#This Row],[GRE/GMAT Score]]&gt;645,"above 645","350-645"))</f>
        <v>350-645</v>
      </c>
      <c r="W9463" s="3">
        <f>(mba_decision_dataset[[#This Row],[Expected Post-MBA Salary]]-mba_decision_dataset[[#This Row],[Annual Salary (Before MBA)]])/mba_decision_dataset[[#This Row],[Annual Salary (Before MBA)]]</f>
        <v>1.5615146539573677</v>
      </c>
    </row>
    <row r="9464" spans="1:23" x14ac:dyDescent="0.4">
      <c r="A9464">
        <v>9463</v>
      </c>
      <c r="B9464">
        <v>28</v>
      </c>
      <c r="C9464" t="s">
        <v>20</v>
      </c>
      <c r="D9464" t="s">
        <v>50</v>
      </c>
      <c r="E9464">
        <v>2.54</v>
      </c>
      <c r="F9464">
        <v>2</v>
      </c>
      <c r="G9464" t="s">
        <v>38</v>
      </c>
      <c r="H9464">
        <v>101047</v>
      </c>
      <c r="I9464" t="s">
        <v>23</v>
      </c>
      <c r="J9464">
        <v>771</v>
      </c>
      <c r="K9464">
        <v>405</v>
      </c>
      <c r="L9464">
        <v>3.9</v>
      </c>
      <c r="M9464">
        <v>7.8</v>
      </c>
      <c r="N9464" t="s">
        <v>24</v>
      </c>
      <c r="O9464" t="s">
        <v>38</v>
      </c>
      <c r="P9464">
        <v>132816</v>
      </c>
      <c r="Q9464" t="s">
        <v>39</v>
      </c>
      <c r="R9464" t="s">
        <v>27</v>
      </c>
      <c r="S9464" t="s">
        <v>33</v>
      </c>
      <c r="T9464" t="s">
        <v>23</v>
      </c>
      <c r="U9464" t="str">
        <f>IF(mba_decision_dataset[[#This Row],[Age]]&lt;25,"21-25",IF(mba_decision_dataset[[#This Row],[Age]]&gt;30,"31-35","25-30"))</f>
        <v>25-30</v>
      </c>
      <c r="V9464" t="str">
        <f>IF(mba_decision_dataset[[#This Row],[GRE/GMAT Score]]&lt;351,"250-350",IF(mba_decision_dataset[[#This Row],[GRE/GMAT Score]]&gt;645,"above 645","350-645"))</f>
        <v>above 645</v>
      </c>
      <c r="W9464" s="3">
        <f>(mba_decision_dataset[[#This Row],[Expected Post-MBA Salary]]-mba_decision_dataset[[#This Row],[Annual Salary (Before MBA)]])/mba_decision_dataset[[#This Row],[Annual Salary (Before MBA)]]</f>
        <v>0.31439825031915841</v>
      </c>
    </row>
    <row r="9465" spans="1:23" x14ac:dyDescent="0.4">
      <c r="A9465">
        <v>9464</v>
      </c>
      <c r="B9465">
        <v>26</v>
      </c>
      <c r="C9465" t="s">
        <v>20</v>
      </c>
      <c r="D9465" t="s">
        <v>21</v>
      </c>
      <c r="E9465">
        <v>2.2400000000000002</v>
      </c>
      <c r="F9465">
        <v>9</v>
      </c>
      <c r="G9465" t="s">
        <v>36</v>
      </c>
      <c r="H9465">
        <v>82975</v>
      </c>
      <c r="I9465" t="s">
        <v>29</v>
      </c>
      <c r="J9465">
        <v>785</v>
      </c>
      <c r="K9465">
        <v>497</v>
      </c>
      <c r="L9465">
        <v>1.1000000000000001</v>
      </c>
      <c r="M9465">
        <v>2</v>
      </c>
      <c r="N9465" t="s">
        <v>45</v>
      </c>
      <c r="O9465" t="s">
        <v>38</v>
      </c>
      <c r="P9465">
        <v>151184</v>
      </c>
      <c r="Q9465" t="s">
        <v>39</v>
      </c>
      <c r="R9465" t="s">
        <v>32</v>
      </c>
      <c r="S9465" t="s">
        <v>28</v>
      </c>
      <c r="T9465" t="s">
        <v>23</v>
      </c>
      <c r="U9465" t="str">
        <f>IF(mba_decision_dataset[[#This Row],[Age]]&lt;25,"21-25",IF(mba_decision_dataset[[#This Row],[Age]]&gt;30,"31-35","25-30"))</f>
        <v>25-30</v>
      </c>
      <c r="V9465" t="str">
        <f>IF(mba_decision_dataset[[#This Row],[GRE/GMAT Score]]&lt;351,"250-350",IF(mba_decision_dataset[[#This Row],[GRE/GMAT Score]]&gt;645,"above 645","350-645"))</f>
        <v>above 645</v>
      </c>
      <c r="W9465" s="3">
        <f>(mba_decision_dataset[[#This Row],[Expected Post-MBA Salary]]-mba_decision_dataset[[#This Row],[Annual Salary (Before MBA)]])/mba_decision_dataset[[#This Row],[Annual Salary (Before MBA)]]</f>
        <v>0.82204278397107566</v>
      </c>
    </row>
    <row r="9466" spans="1:23" x14ac:dyDescent="0.4">
      <c r="A9466">
        <v>9465</v>
      </c>
      <c r="B9466">
        <v>34</v>
      </c>
      <c r="C9466" t="s">
        <v>20</v>
      </c>
      <c r="D9466" t="s">
        <v>21</v>
      </c>
      <c r="E9466">
        <v>3.19</v>
      </c>
      <c r="F9466">
        <v>6</v>
      </c>
      <c r="G9466" t="s">
        <v>38</v>
      </c>
      <c r="H9466">
        <v>41447</v>
      </c>
      <c r="I9466" t="s">
        <v>29</v>
      </c>
      <c r="J9466">
        <v>361</v>
      </c>
      <c r="K9466">
        <v>481</v>
      </c>
      <c r="L9466">
        <v>8</v>
      </c>
      <c r="M9466">
        <v>8.5</v>
      </c>
      <c r="N9466" t="s">
        <v>47</v>
      </c>
      <c r="O9466" t="s">
        <v>43</v>
      </c>
      <c r="P9466">
        <v>163303</v>
      </c>
      <c r="Q9466" t="s">
        <v>39</v>
      </c>
      <c r="R9466" t="s">
        <v>32</v>
      </c>
      <c r="S9466" t="s">
        <v>33</v>
      </c>
      <c r="T9466" t="s">
        <v>29</v>
      </c>
      <c r="U9466" t="str">
        <f>IF(mba_decision_dataset[[#This Row],[Age]]&lt;25,"21-25",IF(mba_decision_dataset[[#This Row],[Age]]&gt;30,"31-35","25-30"))</f>
        <v>31-35</v>
      </c>
      <c r="V9466" t="str">
        <f>IF(mba_decision_dataset[[#This Row],[GRE/GMAT Score]]&lt;351,"250-350",IF(mba_decision_dataset[[#This Row],[GRE/GMAT Score]]&gt;645,"above 645","350-645"))</f>
        <v>350-645</v>
      </c>
      <c r="W9466" s="3">
        <f>(mba_decision_dataset[[#This Row],[Expected Post-MBA Salary]]-mba_decision_dataset[[#This Row],[Annual Salary (Before MBA)]])/mba_decision_dataset[[#This Row],[Annual Salary (Before MBA)]]</f>
        <v>2.9400439115014354</v>
      </c>
    </row>
    <row r="9467" spans="1:23" x14ac:dyDescent="0.4">
      <c r="A9467">
        <v>9466</v>
      </c>
      <c r="B9467">
        <v>22</v>
      </c>
      <c r="C9467" t="s">
        <v>20</v>
      </c>
      <c r="D9467" t="s">
        <v>41</v>
      </c>
      <c r="E9467">
        <v>2.1800000000000002</v>
      </c>
      <c r="F9467">
        <v>4</v>
      </c>
      <c r="G9467" t="s">
        <v>42</v>
      </c>
      <c r="H9467">
        <v>70399</v>
      </c>
      <c r="I9467" t="s">
        <v>23</v>
      </c>
      <c r="J9467">
        <v>666</v>
      </c>
      <c r="K9467">
        <v>306</v>
      </c>
      <c r="L9467">
        <v>2.2000000000000002</v>
      </c>
      <c r="M9467">
        <v>2</v>
      </c>
      <c r="N9467" t="s">
        <v>24</v>
      </c>
      <c r="O9467" t="s">
        <v>38</v>
      </c>
      <c r="P9467">
        <v>150267</v>
      </c>
      <c r="Q9467" t="s">
        <v>39</v>
      </c>
      <c r="R9467" t="s">
        <v>32</v>
      </c>
      <c r="S9467" t="s">
        <v>28</v>
      </c>
      <c r="T9467" t="s">
        <v>29</v>
      </c>
      <c r="U9467" t="str">
        <f>IF(mba_decision_dataset[[#This Row],[Age]]&lt;25,"21-25",IF(mba_decision_dataset[[#This Row],[Age]]&gt;30,"31-35","25-30"))</f>
        <v>21-25</v>
      </c>
      <c r="V9467" t="str">
        <f>IF(mba_decision_dataset[[#This Row],[GRE/GMAT Score]]&lt;351,"250-350",IF(mba_decision_dataset[[#This Row],[GRE/GMAT Score]]&gt;645,"above 645","350-645"))</f>
        <v>above 645</v>
      </c>
      <c r="W9467" s="3">
        <f>(mba_decision_dataset[[#This Row],[Expected Post-MBA Salary]]-mba_decision_dataset[[#This Row],[Annual Salary (Before MBA)]])/mba_decision_dataset[[#This Row],[Annual Salary (Before MBA)]]</f>
        <v>1.1345047514879474</v>
      </c>
    </row>
    <row r="9468" spans="1:23" x14ac:dyDescent="0.4">
      <c r="A9468">
        <v>9467</v>
      </c>
      <c r="B9468">
        <v>27</v>
      </c>
      <c r="C9468" t="s">
        <v>20</v>
      </c>
      <c r="D9468" t="s">
        <v>50</v>
      </c>
      <c r="E9468">
        <v>3.53</v>
      </c>
      <c r="F9468">
        <v>0</v>
      </c>
      <c r="G9468" t="s">
        <v>30</v>
      </c>
      <c r="H9468">
        <v>38801</v>
      </c>
      <c r="I9468" t="s">
        <v>29</v>
      </c>
      <c r="J9468">
        <v>759</v>
      </c>
      <c r="K9468">
        <v>455</v>
      </c>
      <c r="L9468">
        <v>2.8</v>
      </c>
      <c r="M9468">
        <v>6.1</v>
      </c>
      <c r="N9468" t="s">
        <v>47</v>
      </c>
      <c r="O9468" t="s">
        <v>43</v>
      </c>
      <c r="P9468">
        <v>77179</v>
      </c>
      <c r="Q9468" t="s">
        <v>39</v>
      </c>
      <c r="R9468" t="s">
        <v>32</v>
      </c>
      <c r="S9468" t="s">
        <v>33</v>
      </c>
      <c r="T9468" t="s">
        <v>23</v>
      </c>
      <c r="U9468" t="str">
        <f>IF(mba_decision_dataset[[#This Row],[Age]]&lt;25,"21-25",IF(mba_decision_dataset[[#This Row],[Age]]&gt;30,"31-35","25-30"))</f>
        <v>25-30</v>
      </c>
      <c r="V9468" t="str">
        <f>IF(mba_decision_dataset[[#This Row],[GRE/GMAT Score]]&lt;351,"250-350",IF(mba_decision_dataset[[#This Row],[GRE/GMAT Score]]&gt;645,"above 645","350-645"))</f>
        <v>above 645</v>
      </c>
      <c r="W9468" s="3">
        <f>(mba_decision_dataset[[#This Row],[Expected Post-MBA Salary]]-mba_decision_dataset[[#This Row],[Annual Salary (Before MBA)]])/mba_decision_dataset[[#This Row],[Annual Salary (Before MBA)]]</f>
        <v>0.98909821911806395</v>
      </c>
    </row>
    <row r="9469" spans="1:23" x14ac:dyDescent="0.4">
      <c r="A9469">
        <v>9468</v>
      </c>
      <c r="B9469">
        <v>24</v>
      </c>
      <c r="C9469" t="s">
        <v>20</v>
      </c>
      <c r="D9469" t="s">
        <v>50</v>
      </c>
      <c r="E9469">
        <v>3.84</v>
      </c>
      <c r="F9469">
        <v>0</v>
      </c>
      <c r="G9469" t="s">
        <v>38</v>
      </c>
      <c r="H9469">
        <v>77634</v>
      </c>
      <c r="I9469" t="s">
        <v>29</v>
      </c>
      <c r="J9469">
        <v>589</v>
      </c>
      <c r="K9469">
        <v>361</v>
      </c>
      <c r="L9469">
        <v>6.9</v>
      </c>
      <c r="M9469">
        <v>5.5</v>
      </c>
      <c r="N9469" t="s">
        <v>24</v>
      </c>
      <c r="O9469" t="s">
        <v>38</v>
      </c>
      <c r="P9469">
        <v>76948</v>
      </c>
      <c r="Q9469" t="s">
        <v>26</v>
      </c>
      <c r="R9469" t="s">
        <v>27</v>
      </c>
      <c r="S9469" t="s">
        <v>28</v>
      </c>
      <c r="T9469" t="s">
        <v>29</v>
      </c>
      <c r="U9469" t="str">
        <f>IF(mba_decision_dataset[[#This Row],[Age]]&lt;25,"21-25",IF(mba_decision_dataset[[#This Row],[Age]]&gt;30,"31-35","25-30"))</f>
        <v>21-25</v>
      </c>
      <c r="V9469" t="str">
        <f>IF(mba_decision_dataset[[#This Row],[GRE/GMAT Score]]&lt;351,"250-350",IF(mba_decision_dataset[[#This Row],[GRE/GMAT Score]]&gt;645,"above 645","350-645"))</f>
        <v>350-645</v>
      </c>
      <c r="W9469" s="3">
        <f>(mba_decision_dataset[[#This Row],[Expected Post-MBA Salary]]-mba_decision_dataset[[#This Row],[Annual Salary (Before MBA)]])/mba_decision_dataset[[#This Row],[Annual Salary (Before MBA)]]</f>
        <v>-8.836334595666847E-3</v>
      </c>
    </row>
    <row r="9470" spans="1:23" x14ac:dyDescent="0.4">
      <c r="A9470">
        <v>9469</v>
      </c>
      <c r="B9470">
        <v>22</v>
      </c>
      <c r="C9470" t="s">
        <v>34</v>
      </c>
      <c r="D9470" t="s">
        <v>35</v>
      </c>
      <c r="E9470">
        <v>3.86</v>
      </c>
      <c r="F9470">
        <v>7</v>
      </c>
      <c r="G9470" t="s">
        <v>38</v>
      </c>
      <c r="H9470">
        <v>82310</v>
      </c>
      <c r="I9470" t="s">
        <v>29</v>
      </c>
      <c r="J9470">
        <v>527</v>
      </c>
      <c r="K9470">
        <v>217</v>
      </c>
      <c r="L9470">
        <v>6.7</v>
      </c>
      <c r="M9470">
        <v>8.4</v>
      </c>
      <c r="N9470" t="s">
        <v>37</v>
      </c>
      <c r="O9470" t="s">
        <v>25</v>
      </c>
      <c r="P9470">
        <v>143133</v>
      </c>
      <c r="Q9470" t="s">
        <v>39</v>
      </c>
      <c r="R9470" t="s">
        <v>27</v>
      </c>
      <c r="S9470" t="s">
        <v>33</v>
      </c>
      <c r="T9470" t="s">
        <v>29</v>
      </c>
      <c r="U9470" t="str">
        <f>IF(mba_decision_dataset[[#This Row],[Age]]&lt;25,"21-25",IF(mba_decision_dataset[[#This Row],[Age]]&gt;30,"31-35","25-30"))</f>
        <v>21-25</v>
      </c>
      <c r="V9470" t="str">
        <f>IF(mba_decision_dataset[[#This Row],[GRE/GMAT Score]]&lt;351,"250-350",IF(mba_decision_dataset[[#This Row],[GRE/GMAT Score]]&gt;645,"above 645","350-645"))</f>
        <v>350-645</v>
      </c>
      <c r="W9470" s="3">
        <f>(mba_decision_dataset[[#This Row],[Expected Post-MBA Salary]]-mba_decision_dataset[[#This Row],[Annual Salary (Before MBA)]])/mba_decision_dataset[[#This Row],[Annual Salary (Before MBA)]]</f>
        <v>0.73895030980439802</v>
      </c>
    </row>
    <row r="9471" spans="1:23" x14ac:dyDescent="0.4">
      <c r="A9471">
        <v>9470</v>
      </c>
      <c r="B9471">
        <v>32</v>
      </c>
      <c r="C9471" t="s">
        <v>34</v>
      </c>
      <c r="D9471" t="s">
        <v>41</v>
      </c>
      <c r="E9471">
        <v>2.2200000000000002</v>
      </c>
      <c r="F9471">
        <v>5</v>
      </c>
      <c r="G9471" t="s">
        <v>38</v>
      </c>
      <c r="H9471">
        <v>44083</v>
      </c>
      <c r="I9471" t="s">
        <v>23</v>
      </c>
      <c r="J9471">
        <v>729</v>
      </c>
      <c r="K9471">
        <v>9</v>
      </c>
      <c r="L9471">
        <v>8.4</v>
      </c>
      <c r="M9471">
        <v>2.2000000000000002</v>
      </c>
      <c r="N9471" t="s">
        <v>37</v>
      </c>
      <c r="O9471" t="s">
        <v>31</v>
      </c>
      <c r="P9471">
        <v>98060</v>
      </c>
      <c r="Q9471" t="s">
        <v>39</v>
      </c>
      <c r="R9471" t="s">
        <v>32</v>
      </c>
      <c r="S9471" t="s">
        <v>33</v>
      </c>
      <c r="T9471" t="s">
        <v>29</v>
      </c>
      <c r="U9471" t="str">
        <f>IF(mba_decision_dataset[[#This Row],[Age]]&lt;25,"21-25",IF(mba_decision_dataset[[#This Row],[Age]]&gt;30,"31-35","25-30"))</f>
        <v>31-35</v>
      </c>
      <c r="V9471" t="str">
        <f>IF(mba_decision_dataset[[#This Row],[GRE/GMAT Score]]&lt;351,"250-350",IF(mba_decision_dataset[[#This Row],[GRE/GMAT Score]]&gt;645,"above 645","350-645"))</f>
        <v>above 645</v>
      </c>
      <c r="W9471" s="3">
        <f>(mba_decision_dataset[[#This Row],[Expected Post-MBA Salary]]-mba_decision_dataset[[#This Row],[Annual Salary (Before MBA)]])/mba_decision_dataset[[#This Row],[Annual Salary (Before MBA)]]</f>
        <v>1.2244402604178481</v>
      </c>
    </row>
    <row r="9472" spans="1:23" x14ac:dyDescent="0.4">
      <c r="A9472">
        <v>9471</v>
      </c>
      <c r="B9472">
        <v>26</v>
      </c>
      <c r="C9472" t="s">
        <v>20</v>
      </c>
      <c r="D9472" t="s">
        <v>41</v>
      </c>
      <c r="E9472">
        <v>3.12</v>
      </c>
      <c r="F9472">
        <v>3</v>
      </c>
      <c r="G9472" t="s">
        <v>22</v>
      </c>
      <c r="H9472">
        <v>95727</v>
      </c>
      <c r="I9472" t="s">
        <v>29</v>
      </c>
      <c r="J9472">
        <v>471</v>
      </c>
      <c r="K9472">
        <v>362</v>
      </c>
      <c r="L9472">
        <v>2.2000000000000002</v>
      </c>
      <c r="M9472">
        <v>6.8</v>
      </c>
      <c r="N9472" t="s">
        <v>24</v>
      </c>
      <c r="O9472" t="s">
        <v>46</v>
      </c>
      <c r="P9472">
        <v>188262</v>
      </c>
      <c r="Q9472" t="s">
        <v>39</v>
      </c>
      <c r="R9472" t="s">
        <v>32</v>
      </c>
      <c r="S9472" t="s">
        <v>28</v>
      </c>
      <c r="T9472" t="s">
        <v>23</v>
      </c>
      <c r="U9472" t="str">
        <f>IF(mba_decision_dataset[[#This Row],[Age]]&lt;25,"21-25",IF(mba_decision_dataset[[#This Row],[Age]]&gt;30,"31-35","25-30"))</f>
        <v>25-30</v>
      </c>
      <c r="V9472" t="str">
        <f>IF(mba_decision_dataset[[#This Row],[GRE/GMAT Score]]&lt;351,"250-350",IF(mba_decision_dataset[[#This Row],[GRE/GMAT Score]]&gt;645,"above 645","350-645"))</f>
        <v>350-645</v>
      </c>
      <c r="W9472" s="3">
        <f>(mba_decision_dataset[[#This Row],[Expected Post-MBA Salary]]-mba_decision_dataset[[#This Row],[Annual Salary (Before MBA)]])/mba_decision_dataset[[#This Row],[Annual Salary (Before MBA)]]</f>
        <v>0.96665517565577108</v>
      </c>
    </row>
    <row r="9473" spans="1:23" x14ac:dyDescent="0.4">
      <c r="A9473">
        <v>9472</v>
      </c>
      <c r="B9473">
        <v>31</v>
      </c>
      <c r="C9473" t="s">
        <v>20</v>
      </c>
      <c r="D9473" t="s">
        <v>50</v>
      </c>
      <c r="E9473">
        <v>2.19</v>
      </c>
      <c r="F9473">
        <v>2</v>
      </c>
      <c r="G9473" t="s">
        <v>30</v>
      </c>
      <c r="H9473">
        <v>102321</v>
      </c>
      <c r="I9473" t="s">
        <v>29</v>
      </c>
      <c r="J9473">
        <v>509</v>
      </c>
      <c r="K9473">
        <v>112</v>
      </c>
      <c r="L9473">
        <v>3</v>
      </c>
      <c r="M9473">
        <v>9.1</v>
      </c>
      <c r="N9473" t="s">
        <v>47</v>
      </c>
      <c r="O9473" t="s">
        <v>25</v>
      </c>
      <c r="P9473">
        <v>160361</v>
      </c>
      <c r="Q9473" t="s">
        <v>39</v>
      </c>
      <c r="R9473" t="s">
        <v>27</v>
      </c>
      <c r="S9473" t="s">
        <v>28</v>
      </c>
      <c r="T9473" t="s">
        <v>23</v>
      </c>
      <c r="U9473" t="str">
        <f>IF(mba_decision_dataset[[#This Row],[Age]]&lt;25,"21-25",IF(mba_decision_dataset[[#This Row],[Age]]&gt;30,"31-35","25-30"))</f>
        <v>31-35</v>
      </c>
      <c r="V9473" t="str">
        <f>IF(mba_decision_dataset[[#This Row],[GRE/GMAT Score]]&lt;351,"250-350",IF(mba_decision_dataset[[#This Row],[GRE/GMAT Score]]&gt;645,"above 645","350-645"))</f>
        <v>350-645</v>
      </c>
      <c r="W9473" s="3">
        <f>(mba_decision_dataset[[#This Row],[Expected Post-MBA Salary]]-mba_decision_dataset[[#This Row],[Annual Salary (Before MBA)]])/mba_decision_dataset[[#This Row],[Annual Salary (Before MBA)]]</f>
        <v>0.56723448754410144</v>
      </c>
    </row>
    <row r="9474" spans="1:23" x14ac:dyDescent="0.4">
      <c r="A9474">
        <v>9473</v>
      </c>
      <c r="B9474">
        <v>29</v>
      </c>
      <c r="C9474" t="s">
        <v>34</v>
      </c>
      <c r="D9474" t="s">
        <v>49</v>
      </c>
      <c r="E9474">
        <v>3.14</v>
      </c>
      <c r="F9474">
        <v>8</v>
      </c>
      <c r="G9474" t="s">
        <v>22</v>
      </c>
      <c r="H9474">
        <v>74235</v>
      </c>
      <c r="I9474" t="s">
        <v>23</v>
      </c>
      <c r="J9474">
        <v>428</v>
      </c>
      <c r="K9474">
        <v>43</v>
      </c>
      <c r="L9474">
        <v>8.9</v>
      </c>
      <c r="M9474">
        <v>6</v>
      </c>
      <c r="N9474" t="s">
        <v>47</v>
      </c>
      <c r="O9474" t="s">
        <v>43</v>
      </c>
      <c r="P9474">
        <v>67658</v>
      </c>
      <c r="Q9474" t="s">
        <v>39</v>
      </c>
      <c r="R9474" t="s">
        <v>27</v>
      </c>
      <c r="S9474" t="s">
        <v>28</v>
      </c>
      <c r="T9474" t="s">
        <v>29</v>
      </c>
      <c r="U9474" t="str">
        <f>IF(mba_decision_dataset[[#This Row],[Age]]&lt;25,"21-25",IF(mba_decision_dataset[[#This Row],[Age]]&gt;30,"31-35","25-30"))</f>
        <v>25-30</v>
      </c>
      <c r="V9474" t="str">
        <f>IF(mba_decision_dataset[[#This Row],[GRE/GMAT Score]]&lt;351,"250-350",IF(mba_decision_dataset[[#This Row],[GRE/GMAT Score]]&gt;645,"above 645","350-645"))</f>
        <v>350-645</v>
      </c>
      <c r="W9474" s="3">
        <f>(mba_decision_dataset[[#This Row],[Expected Post-MBA Salary]]-mba_decision_dataset[[#This Row],[Annual Salary (Before MBA)]])/mba_decision_dataset[[#This Row],[Annual Salary (Before MBA)]]</f>
        <v>-8.8597022967602884E-2</v>
      </c>
    </row>
    <row r="9475" spans="1:23" x14ac:dyDescent="0.4">
      <c r="A9475">
        <v>9474</v>
      </c>
      <c r="B9475">
        <v>31</v>
      </c>
      <c r="C9475" t="s">
        <v>20</v>
      </c>
      <c r="D9475" t="s">
        <v>50</v>
      </c>
      <c r="E9475">
        <v>3.63</v>
      </c>
      <c r="F9475">
        <v>8</v>
      </c>
      <c r="G9475" t="s">
        <v>42</v>
      </c>
      <c r="H9475">
        <v>89414</v>
      </c>
      <c r="I9475" t="s">
        <v>29</v>
      </c>
      <c r="J9475">
        <v>765</v>
      </c>
      <c r="K9475">
        <v>166</v>
      </c>
      <c r="L9475">
        <v>7</v>
      </c>
      <c r="M9475">
        <v>8.8000000000000007</v>
      </c>
      <c r="N9475" t="s">
        <v>45</v>
      </c>
      <c r="O9475" t="s">
        <v>38</v>
      </c>
      <c r="P9475">
        <v>196711</v>
      </c>
      <c r="Q9475" t="s">
        <v>26</v>
      </c>
      <c r="R9475" t="s">
        <v>27</v>
      </c>
      <c r="S9475" t="s">
        <v>33</v>
      </c>
      <c r="T9475" t="s">
        <v>23</v>
      </c>
      <c r="U9475" t="str">
        <f>IF(mba_decision_dataset[[#This Row],[Age]]&lt;25,"21-25",IF(mba_decision_dataset[[#This Row],[Age]]&gt;30,"31-35","25-30"))</f>
        <v>31-35</v>
      </c>
      <c r="V9475" t="str">
        <f>IF(mba_decision_dataset[[#This Row],[GRE/GMAT Score]]&lt;351,"250-350",IF(mba_decision_dataset[[#This Row],[GRE/GMAT Score]]&gt;645,"above 645","350-645"))</f>
        <v>above 645</v>
      </c>
      <c r="W9475" s="3">
        <f>(mba_decision_dataset[[#This Row],[Expected Post-MBA Salary]]-mba_decision_dataset[[#This Row],[Annual Salary (Before MBA)]])/mba_decision_dataset[[#This Row],[Annual Salary (Before MBA)]]</f>
        <v>1.2000022367861856</v>
      </c>
    </row>
    <row r="9476" spans="1:23" x14ac:dyDescent="0.4">
      <c r="A9476">
        <v>9475</v>
      </c>
      <c r="B9476">
        <v>29</v>
      </c>
      <c r="C9476" t="s">
        <v>48</v>
      </c>
      <c r="D9476" t="s">
        <v>50</v>
      </c>
      <c r="E9476">
        <v>3.08</v>
      </c>
      <c r="F9476">
        <v>3</v>
      </c>
      <c r="G9476" t="s">
        <v>38</v>
      </c>
      <c r="H9476">
        <v>74532</v>
      </c>
      <c r="I9476" t="s">
        <v>29</v>
      </c>
      <c r="J9476">
        <v>280</v>
      </c>
      <c r="K9476">
        <v>347</v>
      </c>
      <c r="L9476">
        <v>1.7</v>
      </c>
      <c r="M9476">
        <v>9</v>
      </c>
      <c r="N9476" t="s">
        <v>37</v>
      </c>
      <c r="O9476" t="s">
        <v>31</v>
      </c>
      <c r="P9476">
        <v>179558</v>
      </c>
      <c r="Q9476" t="s">
        <v>26</v>
      </c>
      <c r="R9476" t="s">
        <v>32</v>
      </c>
      <c r="S9476" t="s">
        <v>33</v>
      </c>
      <c r="T9476" t="s">
        <v>23</v>
      </c>
      <c r="U9476" t="str">
        <f>IF(mba_decision_dataset[[#This Row],[Age]]&lt;25,"21-25",IF(mba_decision_dataset[[#This Row],[Age]]&gt;30,"31-35","25-30"))</f>
        <v>25-30</v>
      </c>
      <c r="V9476" t="str">
        <f>IF(mba_decision_dataset[[#This Row],[GRE/GMAT Score]]&lt;351,"250-350",IF(mba_decision_dataset[[#This Row],[GRE/GMAT Score]]&gt;645,"above 645","350-645"))</f>
        <v>250-350</v>
      </c>
      <c r="W9476" s="3">
        <f>(mba_decision_dataset[[#This Row],[Expected Post-MBA Salary]]-mba_decision_dataset[[#This Row],[Annual Salary (Before MBA)]])/mba_decision_dataset[[#This Row],[Annual Salary (Before MBA)]]</f>
        <v>1.4091396983845865</v>
      </c>
    </row>
    <row r="9477" spans="1:23" x14ac:dyDescent="0.4">
      <c r="A9477">
        <v>9476</v>
      </c>
      <c r="B9477">
        <v>34</v>
      </c>
      <c r="C9477" t="s">
        <v>34</v>
      </c>
      <c r="D9477" t="s">
        <v>50</v>
      </c>
      <c r="E9477">
        <v>3.74</v>
      </c>
      <c r="F9477">
        <v>7</v>
      </c>
      <c r="G9477" t="s">
        <v>30</v>
      </c>
      <c r="H9477">
        <v>93057</v>
      </c>
      <c r="I9477" t="s">
        <v>29</v>
      </c>
      <c r="J9477">
        <v>690</v>
      </c>
      <c r="K9477">
        <v>44</v>
      </c>
      <c r="L9477">
        <v>1.8</v>
      </c>
      <c r="M9477">
        <v>3.3</v>
      </c>
      <c r="N9477" t="s">
        <v>37</v>
      </c>
      <c r="O9477" t="s">
        <v>38</v>
      </c>
      <c r="P9477">
        <v>82396</v>
      </c>
      <c r="Q9477" t="s">
        <v>39</v>
      </c>
      <c r="R9477" t="s">
        <v>44</v>
      </c>
      <c r="S9477" t="s">
        <v>28</v>
      </c>
      <c r="T9477" t="s">
        <v>29</v>
      </c>
      <c r="U9477" t="str">
        <f>IF(mba_decision_dataset[[#This Row],[Age]]&lt;25,"21-25",IF(mba_decision_dataset[[#This Row],[Age]]&gt;30,"31-35","25-30"))</f>
        <v>31-35</v>
      </c>
      <c r="V9477" t="str">
        <f>IF(mba_decision_dataset[[#This Row],[GRE/GMAT Score]]&lt;351,"250-350",IF(mba_decision_dataset[[#This Row],[GRE/GMAT Score]]&gt;645,"above 645","350-645"))</f>
        <v>above 645</v>
      </c>
      <c r="W9477" s="3">
        <f>(mba_decision_dataset[[#This Row],[Expected Post-MBA Salary]]-mba_decision_dataset[[#This Row],[Annual Salary (Before MBA)]])/mba_decision_dataset[[#This Row],[Annual Salary (Before MBA)]]</f>
        <v>-0.11456419183941026</v>
      </c>
    </row>
    <row r="9478" spans="1:23" x14ac:dyDescent="0.4">
      <c r="A9478">
        <v>9477</v>
      </c>
      <c r="B9478">
        <v>28</v>
      </c>
      <c r="C9478" t="s">
        <v>20</v>
      </c>
      <c r="D9478" t="s">
        <v>21</v>
      </c>
      <c r="E9478">
        <v>3.6</v>
      </c>
      <c r="F9478">
        <v>3</v>
      </c>
      <c r="G9478" t="s">
        <v>30</v>
      </c>
      <c r="H9478">
        <v>111375</v>
      </c>
      <c r="I9478" t="s">
        <v>23</v>
      </c>
      <c r="J9478">
        <v>450</v>
      </c>
      <c r="K9478">
        <v>181</v>
      </c>
      <c r="L9478">
        <v>5.8</v>
      </c>
      <c r="M9478">
        <v>8.9</v>
      </c>
      <c r="N9478" t="s">
        <v>37</v>
      </c>
      <c r="O9478" t="s">
        <v>31</v>
      </c>
      <c r="P9478">
        <v>123944</v>
      </c>
      <c r="Q9478" t="s">
        <v>39</v>
      </c>
      <c r="R9478" t="s">
        <v>32</v>
      </c>
      <c r="S9478" t="s">
        <v>28</v>
      </c>
      <c r="T9478" t="s">
        <v>23</v>
      </c>
      <c r="U9478" t="str">
        <f>IF(mba_decision_dataset[[#This Row],[Age]]&lt;25,"21-25",IF(mba_decision_dataset[[#This Row],[Age]]&gt;30,"31-35","25-30"))</f>
        <v>25-30</v>
      </c>
      <c r="V9478" t="str">
        <f>IF(mba_decision_dataset[[#This Row],[GRE/GMAT Score]]&lt;351,"250-350",IF(mba_decision_dataset[[#This Row],[GRE/GMAT Score]]&gt;645,"above 645","350-645"))</f>
        <v>350-645</v>
      </c>
      <c r="W9478" s="3">
        <f>(mba_decision_dataset[[#This Row],[Expected Post-MBA Salary]]-mba_decision_dataset[[#This Row],[Annual Salary (Before MBA)]])/mba_decision_dataset[[#This Row],[Annual Salary (Before MBA)]]</f>
        <v>0.11285297418630752</v>
      </c>
    </row>
    <row r="9479" spans="1:23" x14ac:dyDescent="0.4">
      <c r="A9479">
        <v>9478</v>
      </c>
      <c r="B9479">
        <v>23</v>
      </c>
      <c r="C9479" t="s">
        <v>20</v>
      </c>
      <c r="D9479" t="s">
        <v>41</v>
      </c>
      <c r="E9479">
        <v>2.5499999999999998</v>
      </c>
      <c r="F9479">
        <v>7</v>
      </c>
      <c r="G9479" t="s">
        <v>30</v>
      </c>
      <c r="H9479">
        <v>42210</v>
      </c>
      <c r="I9479" t="s">
        <v>23</v>
      </c>
      <c r="J9479">
        <v>279</v>
      </c>
      <c r="K9479">
        <v>188</v>
      </c>
      <c r="L9479">
        <v>7.8</v>
      </c>
      <c r="M9479">
        <v>7.1</v>
      </c>
      <c r="N9479" t="s">
        <v>47</v>
      </c>
      <c r="O9479" t="s">
        <v>46</v>
      </c>
      <c r="P9479">
        <v>136711</v>
      </c>
      <c r="Q9479" t="s">
        <v>26</v>
      </c>
      <c r="R9479" t="s">
        <v>40</v>
      </c>
      <c r="S9479" t="s">
        <v>28</v>
      </c>
      <c r="T9479" t="s">
        <v>23</v>
      </c>
      <c r="U9479" t="str">
        <f>IF(mba_decision_dataset[[#This Row],[Age]]&lt;25,"21-25",IF(mba_decision_dataset[[#This Row],[Age]]&gt;30,"31-35","25-30"))</f>
        <v>21-25</v>
      </c>
      <c r="V9479" t="str">
        <f>IF(mba_decision_dataset[[#This Row],[GRE/GMAT Score]]&lt;351,"250-350",IF(mba_decision_dataset[[#This Row],[GRE/GMAT Score]]&gt;645,"above 645","350-645"))</f>
        <v>250-350</v>
      </c>
      <c r="W9479" s="3">
        <f>(mba_decision_dataset[[#This Row],[Expected Post-MBA Salary]]-mba_decision_dataset[[#This Row],[Annual Salary (Before MBA)]])/mba_decision_dataset[[#This Row],[Annual Salary (Before MBA)]]</f>
        <v>2.238829661217721</v>
      </c>
    </row>
    <row r="9480" spans="1:23" x14ac:dyDescent="0.4">
      <c r="A9480">
        <v>9479</v>
      </c>
      <c r="B9480">
        <v>23</v>
      </c>
      <c r="C9480" t="s">
        <v>34</v>
      </c>
      <c r="D9480" t="s">
        <v>21</v>
      </c>
      <c r="E9480">
        <v>3.26</v>
      </c>
      <c r="F9480">
        <v>6</v>
      </c>
      <c r="G9480" t="s">
        <v>38</v>
      </c>
      <c r="H9480">
        <v>115305</v>
      </c>
      <c r="I9480" t="s">
        <v>29</v>
      </c>
      <c r="J9480">
        <v>494</v>
      </c>
      <c r="K9480">
        <v>330</v>
      </c>
      <c r="L9480">
        <v>6.8</v>
      </c>
      <c r="M9480">
        <v>8.6999999999999993</v>
      </c>
      <c r="N9480" t="s">
        <v>45</v>
      </c>
      <c r="O9480" t="s">
        <v>46</v>
      </c>
      <c r="P9480">
        <v>170816</v>
      </c>
      <c r="Q9480" t="s">
        <v>39</v>
      </c>
      <c r="R9480" t="s">
        <v>32</v>
      </c>
      <c r="S9480" t="s">
        <v>33</v>
      </c>
      <c r="T9480" t="s">
        <v>29</v>
      </c>
      <c r="U9480" t="str">
        <f>IF(mba_decision_dataset[[#This Row],[Age]]&lt;25,"21-25",IF(mba_decision_dataset[[#This Row],[Age]]&gt;30,"31-35","25-30"))</f>
        <v>21-25</v>
      </c>
      <c r="V9480" t="str">
        <f>IF(mba_decision_dataset[[#This Row],[GRE/GMAT Score]]&lt;351,"250-350",IF(mba_decision_dataset[[#This Row],[GRE/GMAT Score]]&gt;645,"above 645","350-645"))</f>
        <v>350-645</v>
      </c>
      <c r="W9480" s="3">
        <f>(mba_decision_dataset[[#This Row],[Expected Post-MBA Salary]]-mba_decision_dataset[[#This Row],[Annual Salary (Before MBA)]])/mba_decision_dataset[[#This Row],[Annual Salary (Before MBA)]]</f>
        <v>0.4814275183209748</v>
      </c>
    </row>
    <row r="9481" spans="1:23" x14ac:dyDescent="0.4">
      <c r="A9481">
        <v>9480</v>
      </c>
      <c r="B9481">
        <v>22</v>
      </c>
      <c r="C9481" t="s">
        <v>20</v>
      </c>
      <c r="D9481" t="s">
        <v>49</v>
      </c>
      <c r="E9481">
        <v>2.0099999999999998</v>
      </c>
      <c r="F9481">
        <v>5</v>
      </c>
      <c r="G9481" t="s">
        <v>36</v>
      </c>
      <c r="H9481">
        <v>44243</v>
      </c>
      <c r="I9481" t="s">
        <v>23</v>
      </c>
      <c r="J9481">
        <v>722</v>
      </c>
      <c r="K9481">
        <v>240</v>
      </c>
      <c r="L9481">
        <v>7.1</v>
      </c>
      <c r="M9481">
        <v>3.4</v>
      </c>
      <c r="N9481" t="s">
        <v>24</v>
      </c>
      <c r="O9481" t="s">
        <v>31</v>
      </c>
      <c r="P9481">
        <v>138793</v>
      </c>
      <c r="Q9481" t="s">
        <v>39</v>
      </c>
      <c r="R9481" t="s">
        <v>27</v>
      </c>
      <c r="S9481" t="s">
        <v>33</v>
      </c>
      <c r="T9481" t="s">
        <v>23</v>
      </c>
      <c r="U9481" t="str">
        <f>IF(mba_decision_dataset[[#This Row],[Age]]&lt;25,"21-25",IF(mba_decision_dataset[[#This Row],[Age]]&gt;30,"31-35","25-30"))</f>
        <v>21-25</v>
      </c>
      <c r="V9481" t="str">
        <f>IF(mba_decision_dataset[[#This Row],[GRE/GMAT Score]]&lt;351,"250-350",IF(mba_decision_dataset[[#This Row],[GRE/GMAT Score]]&gt;645,"above 645","350-645"))</f>
        <v>above 645</v>
      </c>
      <c r="W9481" s="3">
        <f>(mba_decision_dataset[[#This Row],[Expected Post-MBA Salary]]-mba_decision_dataset[[#This Row],[Annual Salary (Before MBA)]])/mba_decision_dataset[[#This Row],[Annual Salary (Before MBA)]]</f>
        <v>2.1370612300250889</v>
      </c>
    </row>
    <row r="9482" spans="1:23" x14ac:dyDescent="0.4">
      <c r="A9482">
        <v>9481</v>
      </c>
      <c r="B9482">
        <v>25</v>
      </c>
      <c r="C9482" t="s">
        <v>20</v>
      </c>
      <c r="D9482" t="s">
        <v>35</v>
      </c>
      <c r="E9482">
        <v>2.79</v>
      </c>
      <c r="F9482">
        <v>6</v>
      </c>
      <c r="G9482" t="s">
        <v>36</v>
      </c>
      <c r="H9482">
        <v>69926</v>
      </c>
      <c r="I9482" t="s">
        <v>23</v>
      </c>
      <c r="J9482">
        <v>749</v>
      </c>
      <c r="K9482">
        <v>410</v>
      </c>
      <c r="L9482">
        <v>6.1</v>
      </c>
      <c r="M9482">
        <v>4.4000000000000004</v>
      </c>
      <c r="N9482" t="s">
        <v>45</v>
      </c>
      <c r="O9482" t="s">
        <v>38</v>
      </c>
      <c r="P9482">
        <v>140193</v>
      </c>
      <c r="Q9482" t="s">
        <v>26</v>
      </c>
      <c r="R9482" t="s">
        <v>27</v>
      </c>
      <c r="S9482" t="s">
        <v>33</v>
      </c>
      <c r="T9482" t="s">
        <v>23</v>
      </c>
      <c r="U9482" t="str">
        <f>IF(mba_decision_dataset[[#This Row],[Age]]&lt;25,"21-25",IF(mba_decision_dataset[[#This Row],[Age]]&gt;30,"31-35","25-30"))</f>
        <v>25-30</v>
      </c>
      <c r="V9482" t="str">
        <f>IF(mba_decision_dataset[[#This Row],[GRE/GMAT Score]]&lt;351,"250-350",IF(mba_decision_dataset[[#This Row],[GRE/GMAT Score]]&gt;645,"above 645","350-645"))</f>
        <v>above 645</v>
      </c>
      <c r="W9482" s="3">
        <f>(mba_decision_dataset[[#This Row],[Expected Post-MBA Salary]]-mba_decision_dataset[[#This Row],[Annual Salary (Before MBA)]])/mba_decision_dataset[[#This Row],[Annual Salary (Before MBA)]]</f>
        <v>1.0048765838171783</v>
      </c>
    </row>
    <row r="9483" spans="1:23" x14ac:dyDescent="0.4">
      <c r="A9483">
        <v>9482</v>
      </c>
      <c r="B9483">
        <v>34</v>
      </c>
      <c r="C9483" t="s">
        <v>20</v>
      </c>
      <c r="D9483" t="s">
        <v>49</v>
      </c>
      <c r="E9483">
        <v>2.48</v>
      </c>
      <c r="F9483">
        <v>5</v>
      </c>
      <c r="G9483" t="s">
        <v>36</v>
      </c>
      <c r="H9483">
        <v>48393</v>
      </c>
      <c r="I9483" t="s">
        <v>23</v>
      </c>
      <c r="J9483">
        <v>416</v>
      </c>
      <c r="K9483">
        <v>254</v>
      </c>
      <c r="L9483">
        <v>8.9</v>
      </c>
      <c r="M9483">
        <v>6.4</v>
      </c>
      <c r="N9483" t="s">
        <v>47</v>
      </c>
      <c r="O9483" t="s">
        <v>43</v>
      </c>
      <c r="P9483">
        <v>167222</v>
      </c>
      <c r="Q9483" t="s">
        <v>39</v>
      </c>
      <c r="R9483" t="s">
        <v>44</v>
      </c>
      <c r="S9483" t="s">
        <v>33</v>
      </c>
      <c r="T9483" t="s">
        <v>29</v>
      </c>
      <c r="U9483" t="str">
        <f>IF(mba_decision_dataset[[#This Row],[Age]]&lt;25,"21-25",IF(mba_decision_dataset[[#This Row],[Age]]&gt;30,"31-35","25-30"))</f>
        <v>31-35</v>
      </c>
      <c r="V9483" t="str">
        <f>IF(mba_decision_dataset[[#This Row],[GRE/GMAT Score]]&lt;351,"250-350",IF(mba_decision_dataset[[#This Row],[GRE/GMAT Score]]&gt;645,"above 645","350-645"))</f>
        <v>350-645</v>
      </c>
      <c r="W9483" s="3">
        <f>(mba_decision_dataset[[#This Row],[Expected Post-MBA Salary]]-mba_decision_dataset[[#This Row],[Annual Salary (Before MBA)]])/mba_decision_dataset[[#This Row],[Annual Salary (Before MBA)]]</f>
        <v>2.4554997623623249</v>
      </c>
    </row>
    <row r="9484" spans="1:23" x14ac:dyDescent="0.4">
      <c r="A9484">
        <v>9483</v>
      </c>
      <c r="B9484">
        <v>32</v>
      </c>
      <c r="C9484" t="s">
        <v>34</v>
      </c>
      <c r="D9484" t="s">
        <v>41</v>
      </c>
      <c r="E9484">
        <v>3.87</v>
      </c>
      <c r="F9484">
        <v>5</v>
      </c>
      <c r="G9484" t="s">
        <v>22</v>
      </c>
      <c r="H9484">
        <v>60987</v>
      </c>
      <c r="I9484" t="s">
        <v>23</v>
      </c>
      <c r="J9484">
        <v>274</v>
      </c>
      <c r="K9484">
        <v>475</v>
      </c>
      <c r="L9484">
        <v>9.1</v>
      </c>
      <c r="M9484">
        <v>7.8</v>
      </c>
      <c r="N9484" t="s">
        <v>37</v>
      </c>
      <c r="O9484" t="s">
        <v>25</v>
      </c>
      <c r="P9484">
        <v>182258</v>
      </c>
      <c r="Q9484" t="s">
        <v>26</v>
      </c>
      <c r="R9484" t="s">
        <v>32</v>
      </c>
      <c r="S9484" t="s">
        <v>28</v>
      </c>
      <c r="T9484" t="s">
        <v>23</v>
      </c>
      <c r="U9484" t="str">
        <f>IF(mba_decision_dataset[[#This Row],[Age]]&lt;25,"21-25",IF(mba_decision_dataset[[#This Row],[Age]]&gt;30,"31-35","25-30"))</f>
        <v>31-35</v>
      </c>
      <c r="V9484" t="str">
        <f>IF(mba_decision_dataset[[#This Row],[GRE/GMAT Score]]&lt;351,"250-350",IF(mba_decision_dataset[[#This Row],[GRE/GMAT Score]]&gt;645,"above 645","350-645"))</f>
        <v>250-350</v>
      </c>
      <c r="W9484" s="3">
        <f>(mba_decision_dataset[[#This Row],[Expected Post-MBA Salary]]-mba_decision_dataset[[#This Row],[Annual Salary (Before MBA)]])/mba_decision_dataset[[#This Row],[Annual Salary (Before MBA)]]</f>
        <v>1.9884729532523324</v>
      </c>
    </row>
    <row r="9485" spans="1:23" x14ac:dyDescent="0.4">
      <c r="A9485">
        <v>9484</v>
      </c>
      <c r="B9485">
        <v>34</v>
      </c>
      <c r="C9485" t="s">
        <v>34</v>
      </c>
      <c r="D9485" t="s">
        <v>35</v>
      </c>
      <c r="E9485">
        <v>2.81</v>
      </c>
      <c r="F9485">
        <v>6</v>
      </c>
      <c r="G9485" t="s">
        <v>38</v>
      </c>
      <c r="H9485">
        <v>114642</v>
      </c>
      <c r="I9485" t="s">
        <v>29</v>
      </c>
      <c r="J9485">
        <v>498</v>
      </c>
      <c r="K9485">
        <v>312</v>
      </c>
      <c r="L9485">
        <v>6.5</v>
      </c>
      <c r="M9485">
        <v>9.8000000000000007</v>
      </c>
      <c r="N9485" t="s">
        <v>37</v>
      </c>
      <c r="O9485" t="s">
        <v>43</v>
      </c>
      <c r="P9485">
        <v>91664</v>
      </c>
      <c r="Q9485" t="s">
        <v>26</v>
      </c>
      <c r="R9485" t="s">
        <v>40</v>
      </c>
      <c r="S9485" t="s">
        <v>33</v>
      </c>
      <c r="T9485" t="s">
        <v>23</v>
      </c>
      <c r="U9485" t="str">
        <f>IF(mba_decision_dataset[[#This Row],[Age]]&lt;25,"21-25",IF(mba_decision_dataset[[#This Row],[Age]]&gt;30,"31-35","25-30"))</f>
        <v>31-35</v>
      </c>
      <c r="V9485" t="str">
        <f>IF(mba_decision_dataset[[#This Row],[GRE/GMAT Score]]&lt;351,"250-350",IF(mba_decision_dataset[[#This Row],[GRE/GMAT Score]]&gt;645,"above 645","350-645"))</f>
        <v>350-645</v>
      </c>
      <c r="W9485" s="3">
        <f>(mba_decision_dataset[[#This Row],[Expected Post-MBA Salary]]-mba_decision_dataset[[#This Row],[Annual Salary (Before MBA)]])/mba_decision_dataset[[#This Row],[Annual Salary (Before MBA)]]</f>
        <v>-0.20043265120985329</v>
      </c>
    </row>
    <row r="9486" spans="1:23" x14ac:dyDescent="0.4">
      <c r="A9486">
        <v>9485</v>
      </c>
      <c r="B9486">
        <v>24</v>
      </c>
      <c r="C9486" t="s">
        <v>20</v>
      </c>
      <c r="D9486" t="s">
        <v>49</v>
      </c>
      <c r="E9486">
        <v>3.31</v>
      </c>
      <c r="F9486">
        <v>3</v>
      </c>
      <c r="G9486" t="s">
        <v>42</v>
      </c>
      <c r="H9486">
        <v>118859</v>
      </c>
      <c r="I9486" t="s">
        <v>23</v>
      </c>
      <c r="J9486">
        <v>478</v>
      </c>
      <c r="K9486">
        <v>86</v>
      </c>
      <c r="L9486">
        <v>7.6</v>
      </c>
      <c r="M9486">
        <v>1.6</v>
      </c>
      <c r="N9486" t="s">
        <v>24</v>
      </c>
      <c r="O9486" t="s">
        <v>46</v>
      </c>
      <c r="P9486">
        <v>151204</v>
      </c>
      <c r="Q9486" t="s">
        <v>26</v>
      </c>
      <c r="R9486" t="s">
        <v>27</v>
      </c>
      <c r="S9486" t="s">
        <v>28</v>
      </c>
      <c r="T9486" t="s">
        <v>29</v>
      </c>
      <c r="U9486" t="str">
        <f>IF(mba_decision_dataset[[#This Row],[Age]]&lt;25,"21-25",IF(mba_decision_dataset[[#This Row],[Age]]&gt;30,"31-35","25-30"))</f>
        <v>21-25</v>
      </c>
      <c r="V9486" t="str">
        <f>IF(mba_decision_dataset[[#This Row],[GRE/GMAT Score]]&lt;351,"250-350",IF(mba_decision_dataset[[#This Row],[GRE/GMAT Score]]&gt;645,"above 645","350-645"))</f>
        <v>350-645</v>
      </c>
      <c r="W9486" s="3">
        <f>(mba_decision_dataset[[#This Row],[Expected Post-MBA Salary]]-mba_decision_dataset[[#This Row],[Annual Salary (Before MBA)]])/mba_decision_dataset[[#This Row],[Annual Salary (Before MBA)]]</f>
        <v>0.27212916144339089</v>
      </c>
    </row>
    <row r="9487" spans="1:23" x14ac:dyDescent="0.4">
      <c r="A9487">
        <v>9486</v>
      </c>
      <c r="B9487">
        <v>27</v>
      </c>
      <c r="C9487" t="s">
        <v>34</v>
      </c>
      <c r="D9487" t="s">
        <v>41</v>
      </c>
      <c r="E9487">
        <v>3.46</v>
      </c>
      <c r="F9487">
        <v>4</v>
      </c>
      <c r="G9487" t="s">
        <v>22</v>
      </c>
      <c r="H9487">
        <v>86549</v>
      </c>
      <c r="I9487" t="s">
        <v>29</v>
      </c>
      <c r="J9487">
        <v>413</v>
      </c>
      <c r="K9487">
        <v>184</v>
      </c>
      <c r="L9487">
        <v>5.2</v>
      </c>
      <c r="M9487">
        <v>5.9</v>
      </c>
      <c r="N9487" t="s">
        <v>37</v>
      </c>
      <c r="O9487" t="s">
        <v>46</v>
      </c>
      <c r="P9487">
        <v>135376</v>
      </c>
      <c r="Q9487" t="s">
        <v>39</v>
      </c>
      <c r="R9487" t="s">
        <v>40</v>
      </c>
      <c r="S9487" t="s">
        <v>33</v>
      </c>
      <c r="T9487" t="s">
        <v>23</v>
      </c>
      <c r="U9487" t="str">
        <f>IF(mba_decision_dataset[[#This Row],[Age]]&lt;25,"21-25",IF(mba_decision_dataset[[#This Row],[Age]]&gt;30,"31-35","25-30"))</f>
        <v>25-30</v>
      </c>
      <c r="V9487" t="str">
        <f>IF(mba_decision_dataset[[#This Row],[GRE/GMAT Score]]&lt;351,"250-350",IF(mba_decision_dataset[[#This Row],[GRE/GMAT Score]]&gt;645,"above 645","350-645"))</f>
        <v>350-645</v>
      </c>
      <c r="W9487" s="3">
        <f>(mba_decision_dataset[[#This Row],[Expected Post-MBA Salary]]-mba_decision_dataset[[#This Row],[Annual Salary (Before MBA)]])/mba_decision_dataset[[#This Row],[Annual Salary (Before MBA)]]</f>
        <v>0.56415440964078156</v>
      </c>
    </row>
    <row r="9488" spans="1:23" x14ac:dyDescent="0.4">
      <c r="A9488">
        <v>9487</v>
      </c>
      <c r="B9488">
        <v>24</v>
      </c>
      <c r="C9488" t="s">
        <v>20</v>
      </c>
      <c r="D9488" t="s">
        <v>49</v>
      </c>
      <c r="E9488">
        <v>3.55</v>
      </c>
      <c r="F9488">
        <v>8</v>
      </c>
      <c r="G9488" t="s">
        <v>30</v>
      </c>
      <c r="H9488">
        <v>91216</v>
      </c>
      <c r="I9488" t="s">
        <v>23</v>
      </c>
      <c r="J9488">
        <v>644</v>
      </c>
      <c r="K9488">
        <v>174</v>
      </c>
      <c r="L9488">
        <v>3.4</v>
      </c>
      <c r="M9488">
        <v>5.9</v>
      </c>
      <c r="N9488" t="s">
        <v>37</v>
      </c>
      <c r="O9488" t="s">
        <v>38</v>
      </c>
      <c r="P9488">
        <v>162208</v>
      </c>
      <c r="Q9488" t="s">
        <v>26</v>
      </c>
      <c r="R9488" t="s">
        <v>44</v>
      </c>
      <c r="S9488" t="s">
        <v>28</v>
      </c>
      <c r="T9488" t="s">
        <v>29</v>
      </c>
      <c r="U9488" t="str">
        <f>IF(mba_decision_dataset[[#This Row],[Age]]&lt;25,"21-25",IF(mba_decision_dataset[[#This Row],[Age]]&gt;30,"31-35","25-30"))</f>
        <v>21-25</v>
      </c>
      <c r="V9488" t="str">
        <f>IF(mba_decision_dataset[[#This Row],[GRE/GMAT Score]]&lt;351,"250-350",IF(mba_decision_dataset[[#This Row],[GRE/GMAT Score]]&gt;645,"above 645","350-645"))</f>
        <v>350-645</v>
      </c>
      <c r="W9488" s="3">
        <f>(mba_decision_dataset[[#This Row],[Expected Post-MBA Salary]]-mba_decision_dataset[[#This Row],[Annual Salary (Before MBA)]])/mba_decision_dataset[[#This Row],[Annual Salary (Before MBA)]]</f>
        <v>0.7782845114892124</v>
      </c>
    </row>
    <row r="9489" spans="1:23" x14ac:dyDescent="0.4">
      <c r="A9489">
        <v>9488</v>
      </c>
      <c r="B9489">
        <v>29</v>
      </c>
      <c r="C9489" t="s">
        <v>34</v>
      </c>
      <c r="D9489" t="s">
        <v>35</v>
      </c>
      <c r="E9489">
        <v>3.47</v>
      </c>
      <c r="F9489">
        <v>1</v>
      </c>
      <c r="G9489" t="s">
        <v>36</v>
      </c>
      <c r="H9489">
        <v>60180</v>
      </c>
      <c r="I9489" t="s">
        <v>23</v>
      </c>
      <c r="J9489">
        <v>723</v>
      </c>
      <c r="K9489">
        <v>241</v>
      </c>
      <c r="L9489">
        <v>6.7</v>
      </c>
      <c r="M9489">
        <v>9.1999999999999993</v>
      </c>
      <c r="N9489" t="s">
        <v>37</v>
      </c>
      <c r="O9489" t="s">
        <v>25</v>
      </c>
      <c r="P9489">
        <v>117989</v>
      </c>
      <c r="Q9489" t="s">
        <v>39</v>
      </c>
      <c r="R9489" t="s">
        <v>40</v>
      </c>
      <c r="S9489" t="s">
        <v>33</v>
      </c>
      <c r="T9489" t="s">
        <v>29</v>
      </c>
      <c r="U9489" t="str">
        <f>IF(mba_decision_dataset[[#This Row],[Age]]&lt;25,"21-25",IF(mba_decision_dataset[[#This Row],[Age]]&gt;30,"31-35","25-30"))</f>
        <v>25-30</v>
      </c>
      <c r="V9489" t="str">
        <f>IF(mba_decision_dataset[[#This Row],[GRE/GMAT Score]]&lt;351,"250-350",IF(mba_decision_dataset[[#This Row],[GRE/GMAT Score]]&gt;645,"above 645","350-645"))</f>
        <v>above 645</v>
      </c>
      <c r="W9489" s="3">
        <f>(mba_decision_dataset[[#This Row],[Expected Post-MBA Salary]]-mba_decision_dataset[[#This Row],[Annual Salary (Before MBA)]])/mba_decision_dataset[[#This Row],[Annual Salary (Before MBA)]]</f>
        <v>0.96060152874709204</v>
      </c>
    </row>
    <row r="9490" spans="1:23" x14ac:dyDescent="0.4">
      <c r="A9490">
        <v>9489</v>
      </c>
      <c r="B9490">
        <v>32</v>
      </c>
      <c r="C9490" t="s">
        <v>20</v>
      </c>
      <c r="D9490" t="s">
        <v>35</v>
      </c>
      <c r="E9490">
        <v>2.58</v>
      </c>
      <c r="F9490">
        <v>8</v>
      </c>
      <c r="G9490" t="s">
        <v>30</v>
      </c>
      <c r="H9490">
        <v>43641</v>
      </c>
      <c r="I9490" t="s">
        <v>23</v>
      </c>
      <c r="J9490">
        <v>551</v>
      </c>
      <c r="K9490">
        <v>404</v>
      </c>
      <c r="L9490">
        <v>8.3000000000000007</v>
      </c>
      <c r="M9490">
        <v>3.1</v>
      </c>
      <c r="N9490" t="s">
        <v>24</v>
      </c>
      <c r="O9490" t="s">
        <v>31</v>
      </c>
      <c r="P9490">
        <v>197139</v>
      </c>
      <c r="Q9490" t="s">
        <v>39</v>
      </c>
      <c r="R9490" t="s">
        <v>44</v>
      </c>
      <c r="S9490" t="s">
        <v>33</v>
      </c>
      <c r="T9490" t="s">
        <v>29</v>
      </c>
      <c r="U9490" t="str">
        <f>IF(mba_decision_dataset[[#This Row],[Age]]&lt;25,"21-25",IF(mba_decision_dataset[[#This Row],[Age]]&gt;30,"31-35","25-30"))</f>
        <v>31-35</v>
      </c>
      <c r="V9490" t="str">
        <f>IF(mba_decision_dataset[[#This Row],[GRE/GMAT Score]]&lt;351,"250-350",IF(mba_decision_dataset[[#This Row],[GRE/GMAT Score]]&gt;645,"above 645","350-645"))</f>
        <v>350-645</v>
      </c>
      <c r="W9490" s="3">
        <f>(mba_decision_dataset[[#This Row],[Expected Post-MBA Salary]]-mba_decision_dataset[[#This Row],[Annual Salary (Before MBA)]])/mba_decision_dataset[[#This Row],[Annual Salary (Before MBA)]]</f>
        <v>3.517288788066268</v>
      </c>
    </row>
    <row r="9491" spans="1:23" x14ac:dyDescent="0.4">
      <c r="A9491">
        <v>9490</v>
      </c>
      <c r="B9491">
        <v>32</v>
      </c>
      <c r="C9491" t="s">
        <v>34</v>
      </c>
      <c r="D9491" t="s">
        <v>49</v>
      </c>
      <c r="E9491">
        <v>3.37</v>
      </c>
      <c r="F9491">
        <v>4</v>
      </c>
      <c r="G9491" t="s">
        <v>22</v>
      </c>
      <c r="H9491">
        <v>83150</v>
      </c>
      <c r="I9491" t="s">
        <v>29</v>
      </c>
      <c r="J9491">
        <v>746</v>
      </c>
      <c r="K9491">
        <v>218</v>
      </c>
      <c r="L9491">
        <v>3.4</v>
      </c>
      <c r="M9491">
        <v>2.4</v>
      </c>
      <c r="N9491" t="s">
        <v>24</v>
      </c>
      <c r="O9491" t="s">
        <v>46</v>
      </c>
      <c r="P9491">
        <v>140229</v>
      </c>
      <c r="Q9491" t="s">
        <v>39</v>
      </c>
      <c r="R9491" t="s">
        <v>40</v>
      </c>
      <c r="S9491" t="s">
        <v>33</v>
      </c>
      <c r="T9491" t="s">
        <v>23</v>
      </c>
      <c r="U9491" t="str">
        <f>IF(mba_decision_dataset[[#This Row],[Age]]&lt;25,"21-25",IF(mba_decision_dataset[[#This Row],[Age]]&gt;30,"31-35","25-30"))</f>
        <v>31-35</v>
      </c>
      <c r="V9491" t="str">
        <f>IF(mba_decision_dataset[[#This Row],[GRE/GMAT Score]]&lt;351,"250-350",IF(mba_decision_dataset[[#This Row],[GRE/GMAT Score]]&gt;645,"above 645","350-645"))</f>
        <v>above 645</v>
      </c>
      <c r="W9491" s="3">
        <f>(mba_decision_dataset[[#This Row],[Expected Post-MBA Salary]]-mba_decision_dataset[[#This Row],[Annual Salary (Before MBA)]])/mba_decision_dataset[[#This Row],[Annual Salary (Before MBA)]]</f>
        <v>0.68645820805772695</v>
      </c>
    </row>
    <row r="9492" spans="1:23" x14ac:dyDescent="0.4">
      <c r="A9492">
        <v>9491</v>
      </c>
      <c r="B9492">
        <v>22</v>
      </c>
      <c r="C9492" t="s">
        <v>48</v>
      </c>
      <c r="D9492" t="s">
        <v>21</v>
      </c>
      <c r="E9492">
        <v>3.1</v>
      </c>
      <c r="F9492">
        <v>9</v>
      </c>
      <c r="G9492" t="s">
        <v>36</v>
      </c>
      <c r="H9492">
        <v>39421</v>
      </c>
      <c r="I9492" t="s">
        <v>23</v>
      </c>
      <c r="J9492">
        <v>635</v>
      </c>
      <c r="K9492">
        <v>293</v>
      </c>
      <c r="L9492">
        <v>6.6</v>
      </c>
      <c r="M9492">
        <v>5.3</v>
      </c>
      <c r="N9492" t="s">
        <v>24</v>
      </c>
      <c r="O9492" t="s">
        <v>38</v>
      </c>
      <c r="P9492">
        <v>176213</v>
      </c>
      <c r="Q9492" t="s">
        <v>26</v>
      </c>
      <c r="R9492" t="s">
        <v>40</v>
      </c>
      <c r="S9492" t="s">
        <v>33</v>
      </c>
      <c r="T9492" t="s">
        <v>23</v>
      </c>
      <c r="U9492" t="str">
        <f>IF(mba_decision_dataset[[#This Row],[Age]]&lt;25,"21-25",IF(mba_decision_dataset[[#This Row],[Age]]&gt;30,"31-35","25-30"))</f>
        <v>21-25</v>
      </c>
      <c r="V9492" t="str">
        <f>IF(mba_decision_dataset[[#This Row],[GRE/GMAT Score]]&lt;351,"250-350",IF(mba_decision_dataset[[#This Row],[GRE/GMAT Score]]&gt;645,"above 645","350-645"))</f>
        <v>350-645</v>
      </c>
      <c r="W9492" s="3">
        <f>(mba_decision_dataset[[#This Row],[Expected Post-MBA Salary]]-mba_decision_dataset[[#This Row],[Annual Salary (Before MBA)]])/mba_decision_dataset[[#This Row],[Annual Salary (Before MBA)]]</f>
        <v>3.4700286649247865</v>
      </c>
    </row>
    <row r="9493" spans="1:23" x14ac:dyDescent="0.4">
      <c r="A9493">
        <v>9492</v>
      </c>
      <c r="B9493">
        <v>31</v>
      </c>
      <c r="C9493" t="s">
        <v>20</v>
      </c>
      <c r="D9493" t="s">
        <v>49</v>
      </c>
      <c r="E9493">
        <v>3.19</v>
      </c>
      <c r="F9493">
        <v>0</v>
      </c>
      <c r="G9493" t="s">
        <v>38</v>
      </c>
      <c r="H9493">
        <v>66617</v>
      </c>
      <c r="I9493" t="s">
        <v>23</v>
      </c>
      <c r="J9493">
        <v>451</v>
      </c>
      <c r="K9493">
        <v>420</v>
      </c>
      <c r="L9493">
        <v>6.6</v>
      </c>
      <c r="M9493">
        <v>7.5</v>
      </c>
      <c r="N9493" t="s">
        <v>47</v>
      </c>
      <c r="O9493" t="s">
        <v>43</v>
      </c>
      <c r="P9493">
        <v>142132</v>
      </c>
      <c r="Q9493" t="s">
        <v>26</v>
      </c>
      <c r="R9493" t="s">
        <v>32</v>
      </c>
      <c r="S9493" t="s">
        <v>33</v>
      </c>
      <c r="T9493" t="s">
        <v>29</v>
      </c>
      <c r="U9493" t="str">
        <f>IF(mba_decision_dataset[[#This Row],[Age]]&lt;25,"21-25",IF(mba_decision_dataset[[#This Row],[Age]]&gt;30,"31-35","25-30"))</f>
        <v>31-35</v>
      </c>
      <c r="V9493" t="str">
        <f>IF(mba_decision_dataset[[#This Row],[GRE/GMAT Score]]&lt;351,"250-350",IF(mba_decision_dataset[[#This Row],[GRE/GMAT Score]]&gt;645,"above 645","350-645"))</f>
        <v>350-645</v>
      </c>
      <c r="W9493" s="3">
        <f>(mba_decision_dataset[[#This Row],[Expected Post-MBA Salary]]-mba_decision_dataset[[#This Row],[Annual Salary (Before MBA)]])/mba_decision_dataset[[#This Row],[Annual Salary (Before MBA)]]</f>
        <v>1.1335695092844169</v>
      </c>
    </row>
    <row r="9494" spans="1:23" x14ac:dyDescent="0.4">
      <c r="A9494">
        <v>9493</v>
      </c>
      <c r="B9494">
        <v>34</v>
      </c>
      <c r="C9494" t="s">
        <v>20</v>
      </c>
      <c r="D9494" t="s">
        <v>49</v>
      </c>
      <c r="E9494">
        <v>2</v>
      </c>
      <c r="F9494">
        <v>6</v>
      </c>
      <c r="G9494" t="s">
        <v>36</v>
      </c>
      <c r="H9494">
        <v>41416</v>
      </c>
      <c r="I9494" t="s">
        <v>23</v>
      </c>
      <c r="J9494">
        <v>348</v>
      </c>
      <c r="K9494">
        <v>477</v>
      </c>
      <c r="L9494">
        <v>9.3000000000000007</v>
      </c>
      <c r="M9494">
        <v>9.6999999999999993</v>
      </c>
      <c r="N9494" t="s">
        <v>24</v>
      </c>
      <c r="O9494" t="s">
        <v>31</v>
      </c>
      <c r="P9494">
        <v>139223</v>
      </c>
      <c r="Q9494" t="s">
        <v>39</v>
      </c>
      <c r="R9494" t="s">
        <v>40</v>
      </c>
      <c r="S9494" t="s">
        <v>33</v>
      </c>
      <c r="T9494" t="s">
        <v>29</v>
      </c>
      <c r="U9494" t="str">
        <f>IF(mba_decision_dataset[[#This Row],[Age]]&lt;25,"21-25",IF(mba_decision_dataset[[#This Row],[Age]]&gt;30,"31-35","25-30"))</f>
        <v>31-35</v>
      </c>
      <c r="V9494" t="str">
        <f>IF(mba_decision_dataset[[#This Row],[GRE/GMAT Score]]&lt;351,"250-350",IF(mba_decision_dataset[[#This Row],[GRE/GMAT Score]]&gt;645,"above 645","350-645"))</f>
        <v>250-350</v>
      </c>
      <c r="W9494" s="3">
        <f>(mba_decision_dataset[[#This Row],[Expected Post-MBA Salary]]-mba_decision_dataset[[#This Row],[Annual Salary (Before MBA)]])/mba_decision_dataset[[#This Row],[Annual Salary (Before MBA)]]</f>
        <v>2.3615752366235272</v>
      </c>
    </row>
    <row r="9495" spans="1:23" x14ac:dyDescent="0.4">
      <c r="A9495">
        <v>9494</v>
      </c>
      <c r="B9495">
        <v>26</v>
      </c>
      <c r="C9495" t="s">
        <v>20</v>
      </c>
      <c r="D9495" t="s">
        <v>49</v>
      </c>
      <c r="E9495">
        <v>2.52</v>
      </c>
      <c r="F9495">
        <v>4</v>
      </c>
      <c r="G9495" t="s">
        <v>36</v>
      </c>
      <c r="H9495">
        <v>64216</v>
      </c>
      <c r="I9495" t="s">
        <v>29</v>
      </c>
      <c r="J9495">
        <v>666</v>
      </c>
      <c r="K9495">
        <v>118</v>
      </c>
      <c r="L9495">
        <v>7.8</v>
      </c>
      <c r="M9495">
        <v>6.1</v>
      </c>
      <c r="N9495" t="s">
        <v>37</v>
      </c>
      <c r="O9495" t="s">
        <v>25</v>
      </c>
      <c r="P9495">
        <v>104063</v>
      </c>
      <c r="Q9495" t="s">
        <v>26</v>
      </c>
      <c r="R9495" t="s">
        <v>44</v>
      </c>
      <c r="S9495" t="s">
        <v>33</v>
      </c>
      <c r="T9495" t="s">
        <v>29</v>
      </c>
      <c r="U9495" t="str">
        <f>IF(mba_decision_dataset[[#This Row],[Age]]&lt;25,"21-25",IF(mba_decision_dataset[[#This Row],[Age]]&gt;30,"31-35","25-30"))</f>
        <v>25-30</v>
      </c>
      <c r="V9495" t="str">
        <f>IF(mba_decision_dataset[[#This Row],[GRE/GMAT Score]]&lt;351,"250-350",IF(mba_decision_dataset[[#This Row],[GRE/GMAT Score]]&gt;645,"above 645","350-645"))</f>
        <v>above 645</v>
      </c>
      <c r="W9495" s="3">
        <f>(mba_decision_dataset[[#This Row],[Expected Post-MBA Salary]]-mba_decision_dataset[[#This Row],[Annual Salary (Before MBA)]])/mba_decision_dataset[[#This Row],[Annual Salary (Before MBA)]]</f>
        <v>0.62051513641460077</v>
      </c>
    </row>
    <row r="9496" spans="1:23" x14ac:dyDescent="0.4">
      <c r="A9496">
        <v>9495</v>
      </c>
      <c r="B9496">
        <v>27</v>
      </c>
      <c r="C9496" t="s">
        <v>20</v>
      </c>
      <c r="D9496" t="s">
        <v>21</v>
      </c>
      <c r="E9496">
        <v>3.86</v>
      </c>
      <c r="F9496">
        <v>2</v>
      </c>
      <c r="G9496" t="s">
        <v>36</v>
      </c>
      <c r="H9496">
        <v>63772</v>
      </c>
      <c r="I9496" t="s">
        <v>23</v>
      </c>
      <c r="J9496">
        <v>280</v>
      </c>
      <c r="K9496">
        <v>205</v>
      </c>
      <c r="L9496">
        <v>8.3000000000000007</v>
      </c>
      <c r="M9496">
        <v>7.5</v>
      </c>
      <c r="N9496" t="s">
        <v>24</v>
      </c>
      <c r="O9496" t="s">
        <v>46</v>
      </c>
      <c r="P9496">
        <v>108026</v>
      </c>
      <c r="Q9496" t="s">
        <v>39</v>
      </c>
      <c r="R9496" t="s">
        <v>27</v>
      </c>
      <c r="S9496" t="s">
        <v>33</v>
      </c>
      <c r="T9496" t="s">
        <v>29</v>
      </c>
      <c r="U9496" t="str">
        <f>IF(mba_decision_dataset[[#This Row],[Age]]&lt;25,"21-25",IF(mba_decision_dataset[[#This Row],[Age]]&gt;30,"31-35","25-30"))</f>
        <v>25-30</v>
      </c>
      <c r="V9496" t="str">
        <f>IF(mba_decision_dataset[[#This Row],[GRE/GMAT Score]]&lt;351,"250-350",IF(mba_decision_dataset[[#This Row],[GRE/GMAT Score]]&gt;645,"above 645","350-645"))</f>
        <v>250-350</v>
      </c>
      <c r="W9496" s="3">
        <f>(mba_decision_dataset[[#This Row],[Expected Post-MBA Salary]]-mba_decision_dataset[[#This Row],[Annual Salary (Before MBA)]])/mba_decision_dataset[[#This Row],[Annual Salary (Before MBA)]]</f>
        <v>0.69394091450793449</v>
      </c>
    </row>
    <row r="9497" spans="1:23" x14ac:dyDescent="0.4">
      <c r="A9497">
        <v>9496</v>
      </c>
      <c r="B9497">
        <v>24</v>
      </c>
      <c r="C9497" t="s">
        <v>20</v>
      </c>
      <c r="D9497" t="s">
        <v>50</v>
      </c>
      <c r="E9497">
        <v>2.58</v>
      </c>
      <c r="F9497">
        <v>2</v>
      </c>
      <c r="G9497" t="s">
        <v>22</v>
      </c>
      <c r="H9497">
        <v>86336</v>
      </c>
      <c r="I9497" t="s">
        <v>29</v>
      </c>
      <c r="J9497">
        <v>637</v>
      </c>
      <c r="K9497">
        <v>327</v>
      </c>
      <c r="L9497">
        <v>6.1</v>
      </c>
      <c r="M9497">
        <v>3.5</v>
      </c>
      <c r="N9497" t="s">
        <v>37</v>
      </c>
      <c r="O9497" t="s">
        <v>25</v>
      </c>
      <c r="P9497">
        <v>151889</v>
      </c>
      <c r="Q9497" t="s">
        <v>39</v>
      </c>
      <c r="R9497" t="s">
        <v>27</v>
      </c>
      <c r="S9497" t="s">
        <v>33</v>
      </c>
      <c r="T9497" t="s">
        <v>29</v>
      </c>
      <c r="U9497" t="str">
        <f>IF(mba_decision_dataset[[#This Row],[Age]]&lt;25,"21-25",IF(mba_decision_dataset[[#This Row],[Age]]&gt;30,"31-35","25-30"))</f>
        <v>21-25</v>
      </c>
      <c r="V9497" t="str">
        <f>IF(mba_decision_dataset[[#This Row],[GRE/GMAT Score]]&lt;351,"250-350",IF(mba_decision_dataset[[#This Row],[GRE/GMAT Score]]&gt;645,"above 645","350-645"))</f>
        <v>350-645</v>
      </c>
      <c r="W9497" s="3">
        <f>(mba_decision_dataset[[#This Row],[Expected Post-MBA Salary]]-mba_decision_dataset[[#This Row],[Annual Salary (Before MBA)]])/mba_decision_dataset[[#This Row],[Annual Salary (Before MBA)]]</f>
        <v>0.75927770570793185</v>
      </c>
    </row>
    <row r="9498" spans="1:23" x14ac:dyDescent="0.4">
      <c r="A9498">
        <v>9497</v>
      </c>
      <c r="B9498">
        <v>33</v>
      </c>
      <c r="C9498" t="s">
        <v>34</v>
      </c>
      <c r="D9498" t="s">
        <v>35</v>
      </c>
      <c r="E9498">
        <v>2.88</v>
      </c>
      <c r="F9498">
        <v>0</v>
      </c>
      <c r="G9498" t="s">
        <v>36</v>
      </c>
      <c r="H9498">
        <v>105506</v>
      </c>
      <c r="I9498" t="s">
        <v>29</v>
      </c>
      <c r="J9498">
        <v>702</v>
      </c>
      <c r="K9498">
        <v>203</v>
      </c>
      <c r="L9498">
        <v>7.5</v>
      </c>
      <c r="M9498">
        <v>7.1</v>
      </c>
      <c r="N9498" t="s">
        <v>45</v>
      </c>
      <c r="O9498" t="s">
        <v>31</v>
      </c>
      <c r="P9498">
        <v>196976</v>
      </c>
      <c r="Q9498" t="s">
        <v>39</v>
      </c>
      <c r="R9498" t="s">
        <v>44</v>
      </c>
      <c r="S9498" t="s">
        <v>28</v>
      </c>
      <c r="T9498" t="s">
        <v>29</v>
      </c>
      <c r="U9498" t="str">
        <f>IF(mba_decision_dataset[[#This Row],[Age]]&lt;25,"21-25",IF(mba_decision_dataset[[#This Row],[Age]]&gt;30,"31-35","25-30"))</f>
        <v>31-35</v>
      </c>
      <c r="V9498" t="str">
        <f>IF(mba_decision_dataset[[#This Row],[GRE/GMAT Score]]&lt;351,"250-350",IF(mba_decision_dataset[[#This Row],[GRE/GMAT Score]]&gt;645,"above 645","350-645"))</f>
        <v>above 645</v>
      </c>
      <c r="W9498" s="3">
        <f>(mba_decision_dataset[[#This Row],[Expected Post-MBA Salary]]-mba_decision_dataset[[#This Row],[Annual Salary (Before MBA)]])/mba_decision_dataset[[#This Row],[Annual Salary (Before MBA)]]</f>
        <v>0.86696491194813563</v>
      </c>
    </row>
    <row r="9499" spans="1:23" x14ac:dyDescent="0.4">
      <c r="A9499">
        <v>9498</v>
      </c>
      <c r="B9499">
        <v>26</v>
      </c>
      <c r="C9499" t="s">
        <v>34</v>
      </c>
      <c r="D9499" t="s">
        <v>41</v>
      </c>
      <c r="E9499">
        <v>2.37</v>
      </c>
      <c r="F9499">
        <v>6</v>
      </c>
      <c r="G9499" t="s">
        <v>22</v>
      </c>
      <c r="H9499">
        <v>112131</v>
      </c>
      <c r="I9499" t="s">
        <v>29</v>
      </c>
      <c r="J9499">
        <v>714</v>
      </c>
      <c r="K9499">
        <v>427</v>
      </c>
      <c r="L9499">
        <v>3.2</v>
      </c>
      <c r="M9499">
        <v>3.2</v>
      </c>
      <c r="N9499" t="s">
        <v>47</v>
      </c>
      <c r="O9499" t="s">
        <v>46</v>
      </c>
      <c r="P9499">
        <v>133400</v>
      </c>
      <c r="Q9499" t="s">
        <v>39</v>
      </c>
      <c r="R9499" t="s">
        <v>40</v>
      </c>
      <c r="S9499" t="s">
        <v>33</v>
      </c>
      <c r="T9499" t="s">
        <v>29</v>
      </c>
      <c r="U9499" t="str">
        <f>IF(mba_decision_dataset[[#This Row],[Age]]&lt;25,"21-25",IF(mba_decision_dataset[[#This Row],[Age]]&gt;30,"31-35","25-30"))</f>
        <v>25-30</v>
      </c>
      <c r="V9499" t="str">
        <f>IF(mba_decision_dataset[[#This Row],[GRE/GMAT Score]]&lt;351,"250-350",IF(mba_decision_dataset[[#This Row],[GRE/GMAT Score]]&gt;645,"above 645","350-645"))</f>
        <v>above 645</v>
      </c>
      <c r="W9499" s="3">
        <f>(mba_decision_dataset[[#This Row],[Expected Post-MBA Salary]]-mba_decision_dataset[[#This Row],[Annual Salary (Before MBA)]])/mba_decision_dataset[[#This Row],[Annual Salary (Before MBA)]]</f>
        <v>0.18967992794142566</v>
      </c>
    </row>
    <row r="9500" spans="1:23" x14ac:dyDescent="0.4">
      <c r="A9500">
        <v>9499</v>
      </c>
      <c r="B9500">
        <v>27</v>
      </c>
      <c r="C9500" t="s">
        <v>20</v>
      </c>
      <c r="D9500" t="s">
        <v>35</v>
      </c>
      <c r="E9500">
        <v>2.2799999999999998</v>
      </c>
      <c r="F9500">
        <v>1</v>
      </c>
      <c r="G9500" t="s">
        <v>30</v>
      </c>
      <c r="H9500">
        <v>117867</v>
      </c>
      <c r="I9500" t="s">
        <v>23</v>
      </c>
      <c r="J9500">
        <v>422</v>
      </c>
      <c r="K9500">
        <v>376</v>
      </c>
      <c r="L9500">
        <v>6.2</v>
      </c>
      <c r="M9500">
        <v>5.5</v>
      </c>
      <c r="N9500" t="s">
        <v>47</v>
      </c>
      <c r="O9500" t="s">
        <v>31</v>
      </c>
      <c r="P9500">
        <v>195714</v>
      </c>
      <c r="Q9500" t="s">
        <v>39</v>
      </c>
      <c r="R9500" t="s">
        <v>27</v>
      </c>
      <c r="S9500" t="s">
        <v>33</v>
      </c>
      <c r="T9500" t="s">
        <v>29</v>
      </c>
      <c r="U9500" t="str">
        <f>IF(mba_decision_dataset[[#This Row],[Age]]&lt;25,"21-25",IF(mba_decision_dataset[[#This Row],[Age]]&gt;30,"31-35","25-30"))</f>
        <v>25-30</v>
      </c>
      <c r="V9500" t="str">
        <f>IF(mba_decision_dataset[[#This Row],[GRE/GMAT Score]]&lt;351,"250-350",IF(mba_decision_dataset[[#This Row],[GRE/GMAT Score]]&gt;645,"above 645","350-645"))</f>
        <v>350-645</v>
      </c>
      <c r="W9500" s="3">
        <f>(mba_decision_dataset[[#This Row],[Expected Post-MBA Salary]]-mba_decision_dataset[[#This Row],[Annual Salary (Before MBA)]])/mba_decision_dataset[[#This Row],[Annual Salary (Before MBA)]]</f>
        <v>0.66046476112906916</v>
      </c>
    </row>
    <row r="9501" spans="1:23" x14ac:dyDescent="0.4">
      <c r="A9501">
        <v>9500</v>
      </c>
      <c r="B9501">
        <v>24</v>
      </c>
      <c r="C9501" t="s">
        <v>34</v>
      </c>
      <c r="D9501" t="s">
        <v>35</v>
      </c>
      <c r="E9501">
        <v>2.42</v>
      </c>
      <c r="F9501">
        <v>7</v>
      </c>
      <c r="G9501" t="s">
        <v>38</v>
      </c>
      <c r="H9501">
        <v>38369</v>
      </c>
      <c r="I9501" t="s">
        <v>23</v>
      </c>
      <c r="J9501">
        <v>416</v>
      </c>
      <c r="K9501">
        <v>376</v>
      </c>
      <c r="L9501">
        <v>7</v>
      </c>
      <c r="M9501">
        <v>1.4</v>
      </c>
      <c r="N9501" t="s">
        <v>37</v>
      </c>
      <c r="O9501" t="s">
        <v>46</v>
      </c>
      <c r="P9501">
        <v>179135</v>
      </c>
      <c r="Q9501" t="s">
        <v>26</v>
      </c>
      <c r="R9501" t="s">
        <v>32</v>
      </c>
      <c r="S9501" t="s">
        <v>33</v>
      </c>
      <c r="T9501" t="s">
        <v>29</v>
      </c>
      <c r="U9501" t="str">
        <f>IF(mba_decision_dataset[[#This Row],[Age]]&lt;25,"21-25",IF(mba_decision_dataset[[#This Row],[Age]]&gt;30,"31-35","25-30"))</f>
        <v>21-25</v>
      </c>
      <c r="V9501" t="str">
        <f>IF(mba_decision_dataset[[#This Row],[GRE/GMAT Score]]&lt;351,"250-350",IF(mba_decision_dataset[[#This Row],[GRE/GMAT Score]]&gt;645,"above 645","350-645"))</f>
        <v>350-645</v>
      </c>
      <c r="W9501" s="3">
        <f>(mba_decision_dataset[[#This Row],[Expected Post-MBA Salary]]-mba_decision_dataset[[#This Row],[Annual Salary (Before MBA)]])/mba_decision_dataset[[#This Row],[Annual Salary (Before MBA)]]</f>
        <v>3.6687429956475279</v>
      </c>
    </row>
    <row r="9502" spans="1:23" x14ac:dyDescent="0.4">
      <c r="A9502">
        <v>9501</v>
      </c>
      <c r="B9502">
        <v>28</v>
      </c>
      <c r="C9502" t="s">
        <v>34</v>
      </c>
      <c r="D9502" t="s">
        <v>50</v>
      </c>
      <c r="E9502">
        <v>3.11</v>
      </c>
      <c r="F9502">
        <v>3</v>
      </c>
      <c r="G9502" t="s">
        <v>36</v>
      </c>
      <c r="H9502">
        <v>118028</v>
      </c>
      <c r="I9502" t="s">
        <v>23</v>
      </c>
      <c r="J9502">
        <v>466</v>
      </c>
      <c r="K9502">
        <v>309</v>
      </c>
      <c r="L9502">
        <v>8.5</v>
      </c>
      <c r="M9502">
        <v>3.9</v>
      </c>
      <c r="N9502" t="s">
        <v>45</v>
      </c>
      <c r="O9502" t="s">
        <v>31</v>
      </c>
      <c r="P9502">
        <v>119673</v>
      </c>
      <c r="Q9502" t="s">
        <v>39</v>
      </c>
      <c r="R9502" t="s">
        <v>44</v>
      </c>
      <c r="S9502" t="s">
        <v>28</v>
      </c>
      <c r="T9502" t="s">
        <v>23</v>
      </c>
      <c r="U9502" t="str">
        <f>IF(mba_decision_dataset[[#This Row],[Age]]&lt;25,"21-25",IF(mba_decision_dataset[[#This Row],[Age]]&gt;30,"31-35","25-30"))</f>
        <v>25-30</v>
      </c>
      <c r="V9502" t="str">
        <f>IF(mba_decision_dataset[[#This Row],[GRE/GMAT Score]]&lt;351,"250-350",IF(mba_decision_dataset[[#This Row],[GRE/GMAT Score]]&gt;645,"above 645","350-645"))</f>
        <v>350-645</v>
      </c>
      <c r="W9502" s="3">
        <f>(mba_decision_dataset[[#This Row],[Expected Post-MBA Salary]]-mba_decision_dataset[[#This Row],[Annual Salary (Before MBA)]])/mba_decision_dataset[[#This Row],[Annual Salary (Before MBA)]]</f>
        <v>1.3937370793371064E-2</v>
      </c>
    </row>
    <row r="9503" spans="1:23" x14ac:dyDescent="0.4">
      <c r="A9503">
        <v>9502</v>
      </c>
      <c r="B9503">
        <v>29</v>
      </c>
      <c r="C9503" t="s">
        <v>34</v>
      </c>
      <c r="D9503" t="s">
        <v>35</v>
      </c>
      <c r="E9503">
        <v>3.84</v>
      </c>
      <c r="F9503">
        <v>3</v>
      </c>
      <c r="G9503" t="s">
        <v>22</v>
      </c>
      <c r="H9503">
        <v>71582</v>
      </c>
      <c r="I9503" t="s">
        <v>23</v>
      </c>
      <c r="J9503">
        <v>749</v>
      </c>
      <c r="K9503">
        <v>184</v>
      </c>
      <c r="L9503">
        <v>2.5</v>
      </c>
      <c r="M9503">
        <v>8</v>
      </c>
      <c r="N9503" t="s">
        <v>37</v>
      </c>
      <c r="O9503" t="s">
        <v>38</v>
      </c>
      <c r="P9503">
        <v>83432</v>
      </c>
      <c r="Q9503" t="s">
        <v>39</v>
      </c>
      <c r="R9503" t="s">
        <v>44</v>
      </c>
      <c r="S9503" t="s">
        <v>33</v>
      </c>
      <c r="T9503" t="s">
        <v>23</v>
      </c>
      <c r="U9503" t="str">
        <f>IF(mba_decision_dataset[[#This Row],[Age]]&lt;25,"21-25",IF(mba_decision_dataset[[#This Row],[Age]]&gt;30,"31-35","25-30"))</f>
        <v>25-30</v>
      </c>
      <c r="V9503" t="str">
        <f>IF(mba_decision_dataset[[#This Row],[GRE/GMAT Score]]&lt;351,"250-350",IF(mba_decision_dataset[[#This Row],[GRE/GMAT Score]]&gt;645,"above 645","350-645"))</f>
        <v>above 645</v>
      </c>
      <c r="W9503" s="3">
        <f>(mba_decision_dataset[[#This Row],[Expected Post-MBA Salary]]-mba_decision_dataset[[#This Row],[Annual Salary (Before MBA)]])/mba_decision_dataset[[#This Row],[Annual Salary (Before MBA)]]</f>
        <v>0.16554441060601827</v>
      </c>
    </row>
    <row r="9504" spans="1:23" x14ac:dyDescent="0.4">
      <c r="A9504">
        <v>9503</v>
      </c>
      <c r="B9504">
        <v>21</v>
      </c>
      <c r="C9504" t="s">
        <v>20</v>
      </c>
      <c r="D9504" t="s">
        <v>35</v>
      </c>
      <c r="E9504">
        <v>2.65</v>
      </c>
      <c r="F9504">
        <v>4</v>
      </c>
      <c r="G9504" t="s">
        <v>36</v>
      </c>
      <c r="H9504">
        <v>95566</v>
      </c>
      <c r="I9504" t="s">
        <v>29</v>
      </c>
      <c r="J9504">
        <v>390</v>
      </c>
      <c r="K9504">
        <v>428</v>
      </c>
      <c r="L9504">
        <v>3.9</v>
      </c>
      <c r="M9504">
        <v>1.6</v>
      </c>
      <c r="N9504" t="s">
        <v>37</v>
      </c>
      <c r="O9504" t="s">
        <v>38</v>
      </c>
      <c r="P9504">
        <v>181731</v>
      </c>
      <c r="Q9504" t="s">
        <v>26</v>
      </c>
      <c r="R9504" t="s">
        <v>40</v>
      </c>
      <c r="S9504" t="s">
        <v>33</v>
      </c>
      <c r="T9504" t="s">
        <v>23</v>
      </c>
      <c r="U9504" t="str">
        <f>IF(mba_decision_dataset[[#This Row],[Age]]&lt;25,"21-25",IF(mba_decision_dataset[[#This Row],[Age]]&gt;30,"31-35","25-30"))</f>
        <v>21-25</v>
      </c>
      <c r="V9504" t="str">
        <f>IF(mba_decision_dataset[[#This Row],[GRE/GMAT Score]]&lt;351,"250-350",IF(mba_decision_dataset[[#This Row],[GRE/GMAT Score]]&gt;645,"above 645","350-645"))</f>
        <v>350-645</v>
      </c>
      <c r="W9504" s="3">
        <f>(mba_decision_dataset[[#This Row],[Expected Post-MBA Salary]]-mba_decision_dataset[[#This Row],[Annual Salary (Before MBA)]])/mba_decision_dataset[[#This Row],[Annual Salary (Before MBA)]]</f>
        <v>0.90162819412761863</v>
      </c>
    </row>
    <row r="9505" spans="1:23" x14ac:dyDescent="0.4">
      <c r="A9505">
        <v>9504</v>
      </c>
      <c r="B9505">
        <v>27</v>
      </c>
      <c r="C9505" t="s">
        <v>20</v>
      </c>
      <c r="D9505" t="s">
        <v>21</v>
      </c>
      <c r="E9505">
        <v>2.65</v>
      </c>
      <c r="F9505">
        <v>8</v>
      </c>
      <c r="G9505" t="s">
        <v>36</v>
      </c>
      <c r="H9505">
        <v>103731</v>
      </c>
      <c r="I9505" t="s">
        <v>23</v>
      </c>
      <c r="J9505">
        <v>406</v>
      </c>
      <c r="K9505">
        <v>195</v>
      </c>
      <c r="L9505">
        <v>8.1</v>
      </c>
      <c r="M9505">
        <v>3.9</v>
      </c>
      <c r="N9505" t="s">
        <v>45</v>
      </c>
      <c r="O9505" t="s">
        <v>43</v>
      </c>
      <c r="P9505">
        <v>163018</v>
      </c>
      <c r="Q9505" t="s">
        <v>26</v>
      </c>
      <c r="R9505" t="s">
        <v>44</v>
      </c>
      <c r="S9505" t="s">
        <v>28</v>
      </c>
      <c r="T9505" t="s">
        <v>29</v>
      </c>
      <c r="U9505" t="str">
        <f>IF(mba_decision_dataset[[#This Row],[Age]]&lt;25,"21-25",IF(mba_decision_dataset[[#This Row],[Age]]&gt;30,"31-35","25-30"))</f>
        <v>25-30</v>
      </c>
      <c r="V9505" t="str">
        <f>IF(mba_decision_dataset[[#This Row],[GRE/GMAT Score]]&lt;351,"250-350",IF(mba_decision_dataset[[#This Row],[GRE/GMAT Score]]&gt;645,"above 645","350-645"))</f>
        <v>350-645</v>
      </c>
      <c r="W9505" s="3">
        <f>(mba_decision_dataset[[#This Row],[Expected Post-MBA Salary]]-mba_decision_dataset[[#This Row],[Annual Salary (Before MBA)]])/mba_decision_dataset[[#This Row],[Annual Salary (Before MBA)]]</f>
        <v>0.57154563245317214</v>
      </c>
    </row>
    <row r="9506" spans="1:23" x14ac:dyDescent="0.4">
      <c r="A9506">
        <v>9505</v>
      </c>
      <c r="B9506">
        <v>29</v>
      </c>
      <c r="C9506" t="s">
        <v>20</v>
      </c>
      <c r="D9506" t="s">
        <v>21</v>
      </c>
      <c r="E9506">
        <v>3.13</v>
      </c>
      <c r="F9506">
        <v>6</v>
      </c>
      <c r="G9506" t="s">
        <v>36</v>
      </c>
      <c r="H9506">
        <v>43178</v>
      </c>
      <c r="I9506" t="s">
        <v>23</v>
      </c>
      <c r="J9506">
        <v>600</v>
      </c>
      <c r="K9506">
        <v>364</v>
      </c>
      <c r="L9506">
        <v>4.9000000000000004</v>
      </c>
      <c r="M9506">
        <v>2.5</v>
      </c>
      <c r="N9506" t="s">
        <v>45</v>
      </c>
      <c r="O9506" t="s">
        <v>31</v>
      </c>
      <c r="P9506">
        <v>103554</v>
      </c>
      <c r="Q9506" t="s">
        <v>26</v>
      </c>
      <c r="R9506" t="s">
        <v>27</v>
      </c>
      <c r="S9506" t="s">
        <v>28</v>
      </c>
      <c r="T9506" t="s">
        <v>29</v>
      </c>
      <c r="U9506" t="str">
        <f>IF(mba_decision_dataset[[#This Row],[Age]]&lt;25,"21-25",IF(mba_decision_dataset[[#This Row],[Age]]&gt;30,"31-35","25-30"))</f>
        <v>25-30</v>
      </c>
      <c r="V9506" t="str">
        <f>IF(mba_decision_dataset[[#This Row],[GRE/GMAT Score]]&lt;351,"250-350",IF(mba_decision_dataset[[#This Row],[GRE/GMAT Score]]&gt;645,"above 645","350-645"))</f>
        <v>350-645</v>
      </c>
      <c r="W9506" s="3">
        <f>(mba_decision_dataset[[#This Row],[Expected Post-MBA Salary]]-mba_decision_dataset[[#This Row],[Annual Salary (Before MBA)]])/mba_decision_dataset[[#This Row],[Annual Salary (Before MBA)]]</f>
        <v>1.3983046922043634</v>
      </c>
    </row>
    <row r="9507" spans="1:23" x14ac:dyDescent="0.4">
      <c r="A9507">
        <v>9506</v>
      </c>
      <c r="B9507">
        <v>32</v>
      </c>
      <c r="C9507" t="s">
        <v>20</v>
      </c>
      <c r="D9507" t="s">
        <v>21</v>
      </c>
      <c r="E9507">
        <v>2.71</v>
      </c>
      <c r="F9507">
        <v>2</v>
      </c>
      <c r="G9507" t="s">
        <v>42</v>
      </c>
      <c r="H9507">
        <v>30017</v>
      </c>
      <c r="I9507" t="s">
        <v>23</v>
      </c>
      <c r="J9507">
        <v>635</v>
      </c>
      <c r="K9507">
        <v>35</v>
      </c>
      <c r="L9507">
        <v>5.4</v>
      </c>
      <c r="M9507">
        <v>6.6</v>
      </c>
      <c r="N9507" t="s">
        <v>37</v>
      </c>
      <c r="O9507" t="s">
        <v>43</v>
      </c>
      <c r="P9507">
        <v>176108</v>
      </c>
      <c r="Q9507" t="s">
        <v>26</v>
      </c>
      <c r="R9507" t="s">
        <v>40</v>
      </c>
      <c r="S9507" t="s">
        <v>28</v>
      </c>
      <c r="T9507" t="s">
        <v>23</v>
      </c>
      <c r="U9507" t="str">
        <f>IF(mba_decision_dataset[[#This Row],[Age]]&lt;25,"21-25",IF(mba_decision_dataset[[#This Row],[Age]]&gt;30,"31-35","25-30"))</f>
        <v>31-35</v>
      </c>
      <c r="V9507" t="str">
        <f>IF(mba_decision_dataset[[#This Row],[GRE/GMAT Score]]&lt;351,"250-350",IF(mba_decision_dataset[[#This Row],[GRE/GMAT Score]]&gt;645,"above 645","350-645"))</f>
        <v>350-645</v>
      </c>
      <c r="W9507" s="3">
        <f>(mba_decision_dataset[[#This Row],[Expected Post-MBA Salary]]-mba_decision_dataset[[#This Row],[Annual Salary (Before MBA)]])/mba_decision_dataset[[#This Row],[Annual Salary (Before MBA)]]</f>
        <v>4.8669420661625082</v>
      </c>
    </row>
    <row r="9508" spans="1:23" x14ac:dyDescent="0.4">
      <c r="A9508">
        <v>9507</v>
      </c>
      <c r="B9508">
        <v>30</v>
      </c>
      <c r="C9508" t="s">
        <v>34</v>
      </c>
      <c r="D9508" t="s">
        <v>21</v>
      </c>
      <c r="E9508">
        <v>3.82</v>
      </c>
      <c r="F9508">
        <v>3</v>
      </c>
      <c r="G9508" t="s">
        <v>38</v>
      </c>
      <c r="H9508">
        <v>86314</v>
      </c>
      <c r="I9508" t="s">
        <v>23</v>
      </c>
      <c r="J9508">
        <v>660</v>
      </c>
      <c r="K9508">
        <v>385</v>
      </c>
      <c r="L9508">
        <v>6.6</v>
      </c>
      <c r="M9508">
        <v>7.7</v>
      </c>
      <c r="N9508" t="s">
        <v>45</v>
      </c>
      <c r="O9508" t="s">
        <v>38</v>
      </c>
      <c r="P9508">
        <v>103773</v>
      </c>
      <c r="Q9508" t="s">
        <v>39</v>
      </c>
      <c r="R9508" t="s">
        <v>44</v>
      </c>
      <c r="S9508" t="s">
        <v>28</v>
      </c>
      <c r="T9508" t="s">
        <v>29</v>
      </c>
      <c r="U9508" t="str">
        <f>IF(mba_decision_dataset[[#This Row],[Age]]&lt;25,"21-25",IF(mba_decision_dataset[[#This Row],[Age]]&gt;30,"31-35","25-30"))</f>
        <v>25-30</v>
      </c>
      <c r="V9508" t="str">
        <f>IF(mba_decision_dataset[[#This Row],[GRE/GMAT Score]]&lt;351,"250-350",IF(mba_decision_dataset[[#This Row],[GRE/GMAT Score]]&gt;645,"above 645","350-645"))</f>
        <v>above 645</v>
      </c>
      <c r="W9508" s="3">
        <f>(mba_decision_dataset[[#This Row],[Expected Post-MBA Salary]]-mba_decision_dataset[[#This Row],[Annual Salary (Before MBA)]])/mba_decision_dataset[[#This Row],[Annual Salary (Before MBA)]]</f>
        <v>0.20227309590564682</v>
      </c>
    </row>
    <row r="9509" spans="1:23" x14ac:dyDescent="0.4">
      <c r="A9509">
        <v>9508</v>
      </c>
      <c r="B9509">
        <v>25</v>
      </c>
      <c r="C9509" t="s">
        <v>34</v>
      </c>
      <c r="D9509" t="s">
        <v>21</v>
      </c>
      <c r="E9509">
        <v>2.76</v>
      </c>
      <c r="F9509">
        <v>8</v>
      </c>
      <c r="G9509" t="s">
        <v>38</v>
      </c>
      <c r="H9509">
        <v>67095</v>
      </c>
      <c r="I9509" t="s">
        <v>29</v>
      </c>
      <c r="J9509">
        <v>722</v>
      </c>
      <c r="K9509">
        <v>170</v>
      </c>
      <c r="L9509">
        <v>7.5</v>
      </c>
      <c r="M9509">
        <v>2</v>
      </c>
      <c r="N9509" t="s">
        <v>45</v>
      </c>
      <c r="O9509" t="s">
        <v>46</v>
      </c>
      <c r="P9509">
        <v>126455</v>
      </c>
      <c r="Q9509" t="s">
        <v>39</v>
      </c>
      <c r="R9509" t="s">
        <v>44</v>
      </c>
      <c r="S9509" t="s">
        <v>33</v>
      </c>
      <c r="T9509" t="s">
        <v>29</v>
      </c>
      <c r="U9509" t="str">
        <f>IF(mba_decision_dataset[[#This Row],[Age]]&lt;25,"21-25",IF(mba_decision_dataset[[#This Row],[Age]]&gt;30,"31-35","25-30"))</f>
        <v>25-30</v>
      </c>
      <c r="V9509" t="str">
        <f>IF(mba_decision_dataset[[#This Row],[GRE/GMAT Score]]&lt;351,"250-350",IF(mba_decision_dataset[[#This Row],[GRE/GMAT Score]]&gt;645,"above 645","350-645"))</f>
        <v>above 645</v>
      </c>
      <c r="W9509" s="3">
        <f>(mba_decision_dataset[[#This Row],[Expected Post-MBA Salary]]-mba_decision_dataset[[#This Row],[Annual Salary (Before MBA)]])/mba_decision_dataset[[#This Row],[Annual Salary (Before MBA)]]</f>
        <v>0.88471570161711011</v>
      </c>
    </row>
    <row r="9510" spans="1:23" x14ac:dyDescent="0.4">
      <c r="A9510">
        <v>9509</v>
      </c>
      <c r="B9510">
        <v>32</v>
      </c>
      <c r="C9510" t="s">
        <v>20</v>
      </c>
      <c r="D9510" t="s">
        <v>41</v>
      </c>
      <c r="E9510">
        <v>2.98</v>
      </c>
      <c r="F9510">
        <v>0</v>
      </c>
      <c r="G9510" t="s">
        <v>22</v>
      </c>
      <c r="H9510">
        <v>97361</v>
      </c>
      <c r="I9510" t="s">
        <v>23</v>
      </c>
      <c r="J9510">
        <v>671</v>
      </c>
      <c r="K9510">
        <v>449</v>
      </c>
      <c r="L9510">
        <v>3.6</v>
      </c>
      <c r="M9510">
        <v>5.7</v>
      </c>
      <c r="N9510" t="s">
        <v>37</v>
      </c>
      <c r="O9510" t="s">
        <v>31</v>
      </c>
      <c r="P9510">
        <v>167504</v>
      </c>
      <c r="Q9510" t="s">
        <v>39</v>
      </c>
      <c r="R9510" t="s">
        <v>32</v>
      </c>
      <c r="S9510" t="s">
        <v>28</v>
      </c>
      <c r="T9510" t="s">
        <v>29</v>
      </c>
      <c r="U9510" t="str">
        <f>IF(mba_decision_dataset[[#This Row],[Age]]&lt;25,"21-25",IF(mba_decision_dataset[[#This Row],[Age]]&gt;30,"31-35","25-30"))</f>
        <v>31-35</v>
      </c>
      <c r="V9510" t="str">
        <f>IF(mba_decision_dataset[[#This Row],[GRE/GMAT Score]]&lt;351,"250-350",IF(mba_decision_dataset[[#This Row],[GRE/GMAT Score]]&gt;645,"above 645","350-645"))</f>
        <v>above 645</v>
      </c>
      <c r="W9510" s="3">
        <f>(mba_decision_dataset[[#This Row],[Expected Post-MBA Salary]]-mba_decision_dataset[[#This Row],[Annual Salary (Before MBA)]])/mba_decision_dataset[[#This Row],[Annual Salary (Before MBA)]]</f>
        <v>0.72044247696716346</v>
      </c>
    </row>
    <row r="9511" spans="1:23" x14ac:dyDescent="0.4">
      <c r="A9511">
        <v>9510</v>
      </c>
      <c r="B9511">
        <v>22</v>
      </c>
      <c r="C9511" t="s">
        <v>20</v>
      </c>
      <c r="D9511" t="s">
        <v>50</v>
      </c>
      <c r="E9511">
        <v>3.07</v>
      </c>
      <c r="F9511">
        <v>7</v>
      </c>
      <c r="G9511" t="s">
        <v>30</v>
      </c>
      <c r="H9511">
        <v>54623</v>
      </c>
      <c r="I9511" t="s">
        <v>23</v>
      </c>
      <c r="J9511">
        <v>619</v>
      </c>
      <c r="K9511">
        <v>481</v>
      </c>
      <c r="L9511">
        <v>8.8000000000000007</v>
      </c>
      <c r="M9511">
        <v>7.1</v>
      </c>
      <c r="N9511" t="s">
        <v>47</v>
      </c>
      <c r="O9511" t="s">
        <v>46</v>
      </c>
      <c r="P9511">
        <v>82313</v>
      </c>
      <c r="Q9511" t="s">
        <v>26</v>
      </c>
      <c r="R9511" t="s">
        <v>32</v>
      </c>
      <c r="S9511" t="s">
        <v>33</v>
      </c>
      <c r="T9511" t="s">
        <v>29</v>
      </c>
      <c r="U9511" t="str">
        <f>IF(mba_decision_dataset[[#This Row],[Age]]&lt;25,"21-25",IF(mba_decision_dataset[[#This Row],[Age]]&gt;30,"31-35","25-30"))</f>
        <v>21-25</v>
      </c>
      <c r="V9511" t="str">
        <f>IF(mba_decision_dataset[[#This Row],[GRE/GMAT Score]]&lt;351,"250-350",IF(mba_decision_dataset[[#This Row],[GRE/GMAT Score]]&gt;645,"above 645","350-645"))</f>
        <v>350-645</v>
      </c>
      <c r="W9511" s="3">
        <f>(mba_decision_dataset[[#This Row],[Expected Post-MBA Salary]]-mba_decision_dataset[[#This Row],[Annual Salary (Before MBA)]])/mba_decision_dataset[[#This Row],[Annual Salary (Before MBA)]]</f>
        <v>0.50692931548981202</v>
      </c>
    </row>
    <row r="9512" spans="1:23" x14ac:dyDescent="0.4">
      <c r="A9512">
        <v>9511</v>
      </c>
      <c r="B9512">
        <v>30</v>
      </c>
      <c r="C9512" t="s">
        <v>34</v>
      </c>
      <c r="D9512" t="s">
        <v>49</v>
      </c>
      <c r="E9512">
        <v>3.56</v>
      </c>
      <c r="F9512">
        <v>7</v>
      </c>
      <c r="G9512" t="s">
        <v>30</v>
      </c>
      <c r="H9512">
        <v>36206</v>
      </c>
      <c r="I9512" t="s">
        <v>23</v>
      </c>
      <c r="J9512">
        <v>730</v>
      </c>
      <c r="K9512">
        <v>26</v>
      </c>
      <c r="L9512">
        <v>4.3</v>
      </c>
      <c r="M9512">
        <v>9.9</v>
      </c>
      <c r="N9512" t="s">
        <v>47</v>
      </c>
      <c r="O9512" t="s">
        <v>46</v>
      </c>
      <c r="P9512">
        <v>85145</v>
      </c>
      <c r="Q9512" t="s">
        <v>39</v>
      </c>
      <c r="R9512" t="s">
        <v>44</v>
      </c>
      <c r="S9512" t="s">
        <v>33</v>
      </c>
      <c r="T9512" t="s">
        <v>29</v>
      </c>
      <c r="U9512" t="str">
        <f>IF(mba_decision_dataset[[#This Row],[Age]]&lt;25,"21-25",IF(mba_decision_dataset[[#This Row],[Age]]&gt;30,"31-35","25-30"))</f>
        <v>25-30</v>
      </c>
      <c r="V9512" t="str">
        <f>IF(mba_decision_dataset[[#This Row],[GRE/GMAT Score]]&lt;351,"250-350",IF(mba_decision_dataset[[#This Row],[GRE/GMAT Score]]&gt;645,"above 645","350-645"))</f>
        <v>above 645</v>
      </c>
      <c r="W9512" s="3">
        <f>(mba_decision_dataset[[#This Row],[Expected Post-MBA Salary]]-mba_decision_dataset[[#This Row],[Annual Salary (Before MBA)]])/mba_decision_dataset[[#This Row],[Annual Salary (Before MBA)]]</f>
        <v>1.3516820416505551</v>
      </c>
    </row>
    <row r="9513" spans="1:23" x14ac:dyDescent="0.4">
      <c r="A9513">
        <v>9512</v>
      </c>
      <c r="B9513">
        <v>26</v>
      </c>
      <c r="C9513" t="s">
        <v>34</v>
      </c>
      <c r="D9513" t="s">
        <v>21</v>
      </c>
      <c r="E9513">
        <v>3.13</v>
      </c>
      <c r="F9513">
        <v>6</v>
      </c>
      <c r="G9513" t="s">
        <v>30</v>
      </c>
      <c r="H9513">
        <v>49545</v>
      </c>
      <c r="I9513" t="s">
        <v>23</v>
      </c>
      <c r="J9513">
        <v>685</v>
      </c>
      <c r="K9513">
        <v>363</v>
      </c>
      <c r="L9513">
        <v>3.3</v>
      </c>
      <c r="M9513">
        <v>3</v>
      </c>
      <c r="N9513" t="s">
        <v>37</v>
      </c>
      <c r="O9513" t="s">
        <v>43</v>
      </c>
      <c r="P9513">
        <v>78975</v>
      </c>
      <c r="Q9513" t="s">
        <v>39</v>
      </c>
      <c r="R9513" t="s">
        <v>27</v>
      </c>
      <c r="S9513" t="s">
        <v>28</v>
      </c>
      <c r="T9513" t="s">
        <v>23</v>
      </c>
      <c r="U9513" t="str">
        <f>IF(mba_decision_dataset[[#This Row],[Age]]&lt;25,"21-25",IF(mba_decision_dataset[[#This Row],[Age]]&gt;30,"31-35","25-30"))</f>
        <v>25-30</v>
      </c>
      <c r="V9513" t="str">
        <f>IF(mba_decision_dataset[[#This Row],[GRE/GMAT Score]]&lt;351,"250-350",IF(mba_decision_dataset[[#This Row],[GRE/GMAT Score]]&gt;645,"above 645","350-645"))</f>
        <v>above 645</v>
      </c>
      <c r="W9513" s="3">
        <f>(mba_decision_dataset[[#This Row],[Expected Post-MBA Salary]]-mba_decision_dataset[[#This Row],[Annual Salary (Before MBA)]])/mba_decision_dataset[[#This Row],[Annual Salary (Before MBA)]]</f>
        <v>0.59400544959128065</v>
      </c>
    </row>
    <row r="9514" spans="1:23" x14ac:dyDescent="0.4">
      <c r="A9514">
        <v>9513</v>
      </c>
      <c r="B9514">
        <v>32</v>
      </c>
      <c r="C9514" t="s">
        <v>34</v>
      </c>
      <c r="D9514" t="s">
        <v>50</v>
      </c>
      <c r="E9514">
        <v>2.48</v>
      </c>
      <c r="F9514">
        <v>5</v>
      </c>
      <c r="G9514" t="s">
        <v>36</v>
      </c>
      <c r="H9514">
        <v>64815</v>
      </c>
      <c r="I9514" t="s">
        <v>23</v>
      </c>
      <c r="J9514">
        <v>585</v>
      </c>
      <c r="K9514">
        <v>112</v>
      </c>
      <c r="L9514">
        <v>7.3</v>
      </c>
      <c r="M9514">
        <v>1.7</v>
      </c>
      <c r="N9514" t="s">
        <v>45</v>
      </c>
      <c r="O9514" t="s">
        <v>43</v>
      </c>
      <c r="P9514">
        <v>196368</v>
      </c>
      <c r="Q9514" t="s">
        <v>39</v>
      </c>
      <c r="R9514" t="s">
        <v>40</v>
      </c>
      <c r="S9514" t="s">
        <v>28</v>
      </c>
      <c r="T9514" t="s">
        <v>29</v>
      </c>
      <c r="U9514" t="str">
        <f>IF(mba_decision_dataset[[#This Row],[Age]]&lt;25,"21-25",IF(mba_decision_dataset[[#This Row],[Age]]&gt;30,"31-35","25-30"))</f>
        <v>31-35</v>
      </c>
      <c r="V9514" t="str">
        <f>IF(mba_decision_dataset[[#This Row],[GRE/GMAT Score]]&lt;351,"250-350",IF(mba_decision_dataset[[#This Row],[GRE/GMAT Score]]&gt;645,"above 645","350-645"))</f>
        <v>350-645</v>
      </c>
      <c r="W9514" s="3">
        <f>(mba_decision_dataset[[#This Row],[Expected Post-MBA Salary]]-mba_decision_dataset[[#This Row],[Annual Salary (Before MBA)]])/mba_decision_dataset[[#This Row],[Annual Salary (Before MBA)]]</f>
        <v>2.0296690580884054</v>
      </c>
    </row>
    <row r="9515" spans="1:23" x14ac:dyDescent="0.4">
      <c r="A9515">
        <v>9514</v>
      </c>
      <c r="B9515">
        <v>32</v>
      </c>
      <c r="C9515" t="s">
        <v>20</v>
      </c>
      <c r="D9515" t="s">
        <v>49</v>
      </c>
      <c r="E9515">
        <v>2.25</v>
      </c>
      <c r="F9515">
        <v>6</v>
      </c>
      <c r="G9515" t="s">
        <v>22</v>
      </c>
      <c r="H9515">
        <v>37766</v>
      </c>
      <c r="I9515" t="s">
        <v>29</v>
      </c>
      <c r="J9515">
        <v>409</v>
      </c>
      <c r="K9515">
        <v>451</v>
      </c>
      <c r="L9515">
        <v>4.2</v>
      </c>
      <c r="M9515">
        <v>3.3</v>
      </c>
      <c r="N9515" t="s">
        <v>24</v>
      </c>
      <c r="O9515" t="s">
        <v>38</v>
      </c>
      <c r="P9515">
        <v>141853</v>
      </c>
      <c r="Q9515" t="s">
        <v>26</v>
      </c>
      <c r="R9515" t="s">
        <v>44</v>
      </c>
      <c r="S9515" t="s">
        <v>28</v>
      </c>
      <c r="T9515" t="s">
        <v>23</v>
      </c>
      <c r="U9515" t="str">
        <f>IF(mba_decision_dataset[[#This Row],[Age]]&lt;25,"21-25",IF(mba_decision_dataset[[#This Row],[Age]]&gt;30,"31-35","25-30"))</f>
        <v>31-35</v>
      </c>
      <c r="V9515" t="str">
        <f>IF(mba_decision_dataset[[#This Row],[GRE/GMAT Score]]&lt;351,"250-350",IF(mba_decision_dataset[[#This Row],[GRE/GMAT Score]]&gt;645,"above 645","350-645"))</f>
        <v>350-645</v>
      </c>
      <c r="W9515" s="3">
        <f>(mba_decision_dataset[[#This Row],[Expected Post-MBA Salary]]-mba_decision_dataset[[#This Row],[Annual Salary (Before MBA)]])/mba_decision_dataset[[#This Row],[Annual Salary (Before MBA)]]</f>
        <v>2.7561033734046498</v>
      </c>
    </row>
    <row r="9516" spans="1:23" x14ac:dyDescent="0.4">
      <c r="A9516">
        <v>9515</v>
      </c>
      <c r="B9516">
        <v>27</v>
      </c>
      <c r="C9516" t="s">
        <v>34</v>
      </c>
      <c r="D9516" t="s">
        <v>35</v>
      </c>
      <c r="E9516">
        <v>3.88</v>
      </c>
      <c r="F9516">
        <v>9</v>
      </c>
      <c r="G9516" t="s">
        <v>36</v>
      </c>
      <c r="H9516">
        <v>54864</v>
      </c>
      <c r="I9516" t="s">
        <v>29</v>
      </c>
      <c r="J9516">
        <v>721</v>
      </c>
      <c r="K9516">
        <v>344</v>
      </c>
      <c r="L9516">
        <v>5.6</v>
      </c>
      <c r="M9516">
        <v>6</v>
      </c>
      <c r="N9516" t="s">
        <v>37</v>
      </c>
      <c r="O9516" t="s">
        <v>46</v>
      </c>
      <c r="P9516">
        <v>156683</v>
      </c>
      <c r="Q9516" t="s">
        <v>39</v>
      </c>
      <c r="R9516" t="s">
        <v>32</v>
      </c>
      <c r="S9516" t="s">
        <v>28</v>
      </c>
      <c r="T9516" t="s">
        <v>23</v>
      </c>
      <c r="U9516" t="str">
        <f>IF(mba_decision_dataset[[#This Row],[Age]]&lt;25,"21-25",IF(mba_decision_dataset[[#This Row],[Age]]&gt;30,"31-35","25-30"))</f>
        <v>25-30</v>
      </c>
      <c r="V9516" t="str">
        <f>IF(mba_decision_dataset[[#This Row],[GRE/GMAT Score]]&lt;351,"250-350",IF(mba_decision_dataset[[#This Row],[GRE/GMAT Score]]&gt;645,"above 645","350-645"))</f>
        <v>above 645</v>
      </c>
      <c r="W9516" s="3">
        <f>(mba_decision_dataset[[#This Row],[Expected Post-MBA Salary]]-mba_decision_dataset[[#This Row],[Annual Salary (Before MBA)]])/mba_decision_dataset[[#This Row],[Annual Salary (Before MBA)]]</f>
        <v>1.8558435403907845</v>
      </c>
    </row>
    <row r="9517" spans="1:23" x14ac:dyDescent="0.4">
      <c r="A9517">
        <v>9516</v>
      </c>
      <c r="B9517">
        <v>22</v>
      </c>
      <c r="C9517" t="s">
        <v>34</v>
      </c>
      <c r="D9517" t="s">
        <v>35</v>
      </c>
      <c r="E9517">
        <v>3.6</v>
      </c>
      <c r="F9517">
        <v>3</v>
      </c>
      <c r="G9517" t="s">
        <v>42</v>
      </c>
      <c r="H9517">
        <v>37248</v>
      </c>
      <c r="I9517" t="s">
        <v>23</v>
      </c>
      <c r="J9517">
        <v>635</v>
      </c>
      <c r="K9517">
        <v>99</v>
      </c>
      <c r="L9517">
        <v>4</v>
      </c>
      <c r="M9517">
        <v>6.7</v>
      </c>
      <c r="N9517" t="s">
        <v>24</v>
      </c>
      <c r="O9517" t="s">
        <v>25</v>
      </c>
      <c r="P9517">
        <v>64658</v>
      </c>
      <c r="Q9517" t="s">
        <v>26</v>
      </c>
      <c r="R9517" t="s">
        <v>44</v>
      </c>
      <c r="S9517" t="s">
        <v>33</v>
      </c>
      <c r="T9517" t="s">
        <v>29</v>
      </c>
      <c r="U9517" t="str">
        <f>IF(mba_decision_dataset[[#This Row],[Age]]&lt;25,"21-25",IF(mba_decision_dataset[[#This Row],[Age]]&gt;30,"31-35","25-30"))</f>
        <v>21-25</v>
      </c>
      <c r="V9517" t="str">
        <f>IF(mba_decision_dataset[[#This Row],[GRE/GMAT Score]]&lt;351,"250-350",IF(mba_decision_dataset[[#This Row],[GRE/GMAT Score]]&gt;645,"above 645","350-645"))</f>
        <v>350-645</v>
      </c>
      <c r="W9517" s="3">
        <f>(mba_decision_dataset[[#This Row],[Expected Post-MBA Salary]]-mba_decision_dataset[[#This Row],[Annual Salary (Before MBA)]])/mba_decision_dataset[[#This Row],[Annual Salary (Before MBA)]]</f>
        <v>0.73587843642611683</v>
      </c>
    </row>
    <row r="9518" spans="1:23" x14ac:dyDescent="0.4">
      <c r="A9518">
        <v>9517</v>
      </c>
      <c r="B9518">
        <v>22</v>
      </c>
      <c r="C9518" t="s">
        <v>34</v>
      </c>
      <c r="D9518" t="s">
        <v>50</v>
      </c>
      <c r="E9518">
        <v>2.0499999999999998</v>
      </c>
      <c r="F9518">
        <v>3</v>
      </c>
      <c r="G9518" t="s">
        <v>22</v>
      </c>
      <c r="H9518">
        <v>54745</v>
      </c>
      <c r="I9518" t="s">
        <v>23</v>
      </c>
      <c r="J9518">
        <v>397</v>
      </c>
      <c r="K9518">
        <v>189</v>
      </c>
      <c r="L9518">
        <v>8.6999999999999993</v>
      </c>
      <c r="M9518">
        <v>4.4000000000000004</v>
      </c>
      <c r="N9518" t="s">
        <v>47</v>
      </c>
      <c r="O9518" t="s">
        <v>46</v>
      </c>
      <c r="P9518">
        <v>137490</v>
      </c>
      <c r="Q9518" t="s">
        <v>26</v>
      </c>
      <c r="R9518" t="s">
        <v>40</v>
      </c>
      <c r="S9518" t="s">
        <v>28</v>
      </c>
      <c r="T9518" t="s">
        <v>29</v>
      </c>
      <c r="U9518" t="str">
        <f>IF(mba_decision_dataset[[#This Row],[Age]]&lt;25,"21-25",IF(mba_decision_dataset[[#This Row],[Age]]&gt;30,"31-35","25-30"))</f>
        <v>21-25</v>
      </c>
      <c r="V9518" t="str">
        <f>IF(mba_decision_dataset[[#This Row],[GRE/GMAT Score]]&lt;351,"250-350",IF(mba_decision_dataset[[#This Row],[GRE/GMAT Score]]&gt;645,"above 645","350-645"))</f>
        <v>350-645</v>
      </c>
      <c r="W9518" s="3">
        <f>(mba_decision_dataset[[#This Row],[Expected Post-MBA Salary]]-mba_decision_dataset[[#This Row],[Annual Salary (Before MBA)]])/mba_decision_dataset[[#This Row],[Annual Salary (Before MBA)]]</f>
        <v>1.5114622339939721</v>
      </c>
    </row>
    <row r="9519" spans="1:23" x14ac:dyDescent="0.4">
      <c r="A9519">
        <v>9518</v>
      </c>
      <c r="B9519">
        <v>30</v>
      </c>
      <c r="C9519" t="s">
        <v>20</v>
      </c>
      <c r="D9519" t="s">
        <v>41</v>
      </c>
      <c r="E9519">
        <v>3.64</v>
      </c>
      <c r="F9519">
        <v>4</v>
      </c>
      <c r="G9519" t="s">
        <v>22</v>
      </c>
      <c r="H9519">
        <v>82095</v>
      </c>
      <c r="I9519" t="s">
        <v>23</v>
      </c>
      <c r="J9519">
        <v>306</v>
      </c>
      <c r="K9519">
        <v>125</v>
      </c>
      <c r="L9519">
        <v>5.5</v>
      </c>
      <c r="M9519">
        <v>4.9000000000000004</v>
      </c>
      <c r="N9519" t="s">
        <v>24</v>
      </c>
      <c r="O9519" t="s">
        <v>38</v>
      </c>
      <c r="P9519">
        <v>65134</v>
      </c>
      <c r="Q9519" t="s">
        <v>26</v>
      </c>
      <c r="R9519" t="s">
        <v>27</v>
      </c>
      <c r="S9519" t="s">
        <v>28</v>
      </c>
      <c r="T9519" t="s">
        <v>29</v>
      </c>
      <c r="U9519" t="str">
        <f>IF(mba_decision_dataset[[#This Row],[Age]]&lt;25,"21-25",IF(mba_decision_dataset[[#This Row],[Age]]&gt;30,"31-35","25-30"))</f>
        <v>25-30</v>
      </c>
      <c r="V9519" t="str">
        <f>IF(mba_decision_dataset[[#This Row],[GRE/GMAT Score]]&lt;351,"250-350",IF(mba_decision_dataset[[#This Row],[GRE/GMAT Score]]&gt;645,"above 645","350-645"))</f>
        <v>250-350</v>
      </c>
      <c r="W9519" s="3">
        <f>(mba_decision_dataset[[#This Row],[Expected Post-MBA Salary]]-mba_decision_dataset[[#This Row],[Annual Salary (Before MBA)]])/mba_decision_dataset[[#This Row],[Annual Salary (Before MBA)]]</f>
        <v>-0.20660210731469639</v>
      </c>
    </row>
    <row r="9520" spans="1:23" x14ac:dyDescent="0.4">
      <c r="A9520">
        <v>9519</v>
      </c>
      <c r="B9520">
        <v>34</v>
      </c>
      <c r="C9520" t="s">
        <v>20</v>
      </c>
      <c r="D9520" t="s">
        <v>41</v>
      </c>
      <c r="E9520">
        <v>3.18</v>
      </c>
      <c r="F9520">
        <v>3</v>
      </c>
      <c r="G9520" t="s">
        <v>22</v>
      </c>
      <c r="H9520">
        <v>46031</v>
      </c>
      <c r="I9520" t="s">
        <v>23</v>
      </c>
      <c r="J9520">
        <v>311</v>
      </c>
      <c r="K9520">
        <v>360</v>
      </c>
      <c r="L9520">
        <v>1.6</v>
      </c>
      <c r="M9520">
        <v>5.9</v>
      </c>
      <c r="N9520" t="s">
        <v>37</v>
      </c>
      <c r="O9520" t="s">
        <v>25</v>
      </c>
      <c r="P9520">
        <v>119529</v>
      </c>
      <c r="Q9520" t="s">
        <v>26</v>
      </c>
      <c r="R9520" t="s">
        <v>40</v>
      </c>
      <c r="S9520" t="s">
        <v>28</v>
      </c>
      <c r="T9520" t="s">
        <v>23</v>
      </c>
      <c r="U9520" t="str">
        <f>IF(mba_decision_dataset[[#This Row],[Age]]&lt;25,"21-25",IF(mba_decision_dataset[[#This Row],[Age]]&gt;30,"31-35","25-30"))</f>
        <v>31-35</v>
      </c>
      <c r="V9520" t="str">
        <f>IF(mba_decision_dataset[[#This Row],[GRE/GMAT Score]]&lt;351,"250-350",IF(mba_decision_dataset[[#This Row],[GRE/GMAT Score]]&gt;645,"above 645","350-645"))</f>
        <v>250-350</v>
      </c>
      <c r="W9520" s="3">
        <f>(mba_decision_dataset[[#This Row],[Expected Post-MBA Salary]]-mba_decision_dataset[[#This Row],[Annual Salary (Before MBA)]])/mba_decision_dataset[[#This Row],[Annual Salary (Before MBA)]]</f>
        <v>1.5967065673133323</v>
      </c>
    </row>
    <row r="9521" spans="1:23" x14ac:dyDescent="0.4">
      <c r="A9521">
        <v>9520</v>
      </c>
      <c r="B9521">
        <v>32</v>
      </c>
      <c r="C9521" t="s">
        <v>20</v>
      </c>
      <c r="D9521" t="s">
        <v>50</v>
      </c>
      <c r="E9521">
        <v>3.04</v>
      </c>
      <c r="F9521">
        <v>3</v>
      </c>
      <c r="G9521" t="s">
        <v>42</v>
      </c>
      <c r="H9521">
        <v>94111</v>
      </c>
      <c r="I9521" t="s">
        <v>23</v>
      </c>
      <c r="J9521">
        <v>736</v>
      </c>
      <c r="K9521">
        <v>379</v>
      </c>
      <c r="L9521">
        <v>1.5</v>
      </c>
      <c r="M9521">
        <v>2.4</v>
      </c>
      <c r="N9521" t="s">
        <v>24</v>
      </c>
      <c r="O9521" t="s">
        <v>46</v>
      </c>
      <c r="P9521">
        <v>67983</v>
      </c>
      <c r="Q9521" t="s">
        <v>26</v>
      </c>
      <c r="R9521" t="s">
        <v>40</v>
      </c>
      <c r="S9521" t="s">
        <v>28</v>
      </c>
      <c r="T9521" t="s">
        <v>29</v>
      </c>
      <c r="U9521" t="str">
        <f>IF(mba_decision_dataset[[#This Row],[Age]]&lt;25,"21-25",IF(mba_decision_dataset[[#This Row],[Age]]&gt;30,"31-35","25-30"))</f>
        <v>31-35</v>
      </c>
      <c r="V9521" t="str">
        <f>IF(mba_decision_dataset[[#This Row],[GRE/GMAT Score]]&lt;351,"250-350",IF(mba_decision_dataset[[#This Row],[GRE/GMAT Score]]&gt;645,"above 645","350-645"))</f>
        <v>above 645</v>
      </c>
      <c r="W9521" s="3">
        <f>(mba_decision_dataset[[#This Row],[Expected Post-MBA Salary]]-mba_decision_dataset[[#This Row],[Annual Salary (Before MBA)]])/mba_decision_dataset[[#This Row],[Annual Salary (Before MBA)]]</f>
        <v>-0.27762960759103611</v>
      </c>
    </row>
    <row r="9522" spans="1:23" x14ac:dyDescent="0.4">
      <c r="A9522">
        <v>9521</v>
      </c>
      <c r="B9522">
        <v>30</v>
      </c>
      <c r="C9522" t="s">
        <v>34</v>
      </c>
      <c r="D9522" t="s">
        <v>41</v>
      </c>
      <c r="E9522">
        <v>2.02</v>
      </c>
      <c r="F9522">
        <v>8</v>
      </c>
      <c r="G9522" t="s">
        <v>22</v>
      </c>
      <c r="H9522">
        <v>118946</v>
      </c>
      <c r="I9522" t="s">
        <v>23</v>
      </c>
      <c r="J9522">
        <v>761</v>
      </c>
      <c r="K9522">
        <v>173</v>
      </c>
      <c r="L9522">
        <v>4.3</v>
      </c>
      <c r="M9522">
        <v>9.6999999999999993</v>
      </c>
      <c r="N9522" t="s">
        <v>47</v>
      </c>
      <c r="O9522" t="s">
        <v>31</v>
      </c>
      <c r="P9522">
        <v>155126</v>
      </c>
      <c r="Q9522" t="s">
        <v>39</v>
      </c>
      <c r="R9522" t="s">
        <v>32</v>
      </c>
      <c r="S9522" t="s">
        <v>28</v>
      </c>
      <c r="T9522" t="s">
        <v>29</v>
      </c>
      <c r="U9522" t="str">
        <f>IF(mba_decision_dataset[[#This Row],[Age]]&lt;25,"21-25",IF(mba_decision_dataset[[#This Row],[Age]]&gt;30,"31-35","25-30"))</f>
        <v>25-30</v>
      </c>
      <c r="V9522" t="str">
        <f>IF(mba_decision_dataset[[#This Row],[GRE/GMAT Score]]&lt;351,"250-350",IF(mba_decision_dataset[[#This Row],[GRE/GMAT Score]]&gt;645,"above 645","350-645"))</f>
        <v>above 645</v>
      </c>
      <c r="W9522" s="3">
        <f>(mba_decision_dataset[[#This Row],[Expected Post-MBA Salary]]-mba_decision_dataset[[#This Row],[Annual Salary (Before MBA)]])/mba_decision_dataset[[#This Row],[Annual Salary (Before MBA)]]</f>
        <v>0.30417164091268306</v>
      </c>
    </row>
    <row r="9523" spans="1:23" x14ac:dyDescent="0.4">
      <c r="A9523">
        <v>9522</v>
      </c>
      <c r="B9523">
        <v>21</v>
      </c>
      <c r="C9523" t="s">
        <v>34</v>
      </c>
      <c r="D9523" t="s">
        <v>41</v>
      </c>
      <c r="E9523">
        <v>3.56</v>
      </c>
      <c r="F9523">
        <v>5</v>
      </c>
      <c r="G9523" t="s">
        <v>42</v>
      </c>
      <c r="H9523">
        <v>83930</v>
      </c>
      <c r="I9523" t="s">
        <v>29</v>
      </c>
      <c r="J9523">
        <v>460</v>
      </c>
      <c r="K9523">
        <v>80</v>
      </c>
      <c r="L9523">
        <v>4.7</v>
      </c>
      <c r="M9523">
        <v>7.1</v>
      </c>
      <c r="N9523" t="s">
        <v>24</v>
      </c>
      <c r="O9523" t="s">
        <v>46</v>
      </c>
      <c r="P9523">
        <v>80644</v>
      </c>
      <c r="Q9523" t="s">
        <v>39</v>
      </c>
      <c r="R9523" t="s">
        <v>40</v>
      </c>
      <c r="S9523" t="s">
        <v>33</v>
      </c>
      <c r="T9523" t="s">
        <v>23</v>
      </c>
      <c r="U9523" t="str">
        <f>IF(mba_decision_dataset[[#This Row],[Age]]&lt;25,"21-25",IF(mba_decision_dataset[[#This Row],[Age]]&gt;30,"31-35","25-30"))</f>
        <v>21-25</v>
      </c>
      <c r="V9523" t="str">
        <f>IF(mba_decision_dataset[[#This Row],[GRE/GMAT Score]]&lt;351,"250-350",IF(mba_decision_dataset[[#This Row],[GRE/GMAT Score]]&gt;645,"above 645","350-645"))</f>
        <v>350-645</v>
      </c>
      <c r="W9523" s="3">
        <f>(mba_decision_dataset[[#This Row],[Expected Post-MBA Salary]]-mba_decision_dataset[[#This Row],[Annual Salary (Before MBA)]])/mba_decision_dataset[[#This Row],[Annual Salary (Before MBA)]]</f>
        <v>-3.9151674014059334E-2</v>
      </c>
    </row>
    <row r="9524" spans="1:23" x14ac:dyDescent="0.4">
      <c r="A9524">
        <v>9523</v>
      </c>
      <c r="B9524">
        <v>24</v>
      </c>
      <c r="C9524" t="s">
        <v>48</v>
      </c>
      <c r="D9524" t="s">
        <v>35</v>
      </c>
      <c r="E9524">
        <v>2.4</v>
      </c>
      <c r="F9524">
        <v>2</v>
      </c>
      <c r="G9524" t="s">
        <v>30</v>
      </c>
      <c r="H9524">
        <v>92136</v>
      </c>
      <c r="I9524" t="s">
        <v>29</v>
      </c>
      <c r="J9524">
        <v>316</v>
      </c>
      <c r="K9524">
        <v>239</v>
      </c>
      <c r="L9524">
        <v>1.3</v>
      </c>
      <c r="M9524">
        <v>5.7</v>
      </c>
      <c r="N9524" t="s">
        <v>47</v>
      </c>
      <c r="O9524" t="s">
        <v>43</v>
      </c>
      <c r="P9524">
        <v>116928</v>
      </c>
      <c r="Q9524" t="s">
        <v>26</v>
      </c>
      <c r="R9524" t="s">
        <v>44</v>
      </c>
      <c r="S9524" t="s">
        <v>28</v>
      </c>
      <c r="T9524" t="s">
        <v>29</v>
      </c>
      <c r="U9524" t="str">
        <f>IF(mba_decision_dataset[[#This Row],[Age]]&lt;25,"21-25",IF(mba_decision_dataset[[#This Row],[Age]]&gt;30,"31-35","25-30"))</f>
        <v>21-25</v>
      </c>
      <c r="V9524" t="str">
        <f>IF(mba_decision_dataset[[#This Row],[GRE/GMAT Score]]&lt;351,"250-350",IF(mba_decision_dataset[[#This Row],[GRE/GMAT Score]]&gt;645,"above 645","350-645"))</f>
        <v>250-350</v>
      </c>
      <c r="W9524" s="3">
        <f>(mba_decision_dataset[[#This Row],[Expected Post-MBA Salary]]-mba_decision_dataset[[#This Row],[Annual Salary (Before MBA)]])/mba_decision_dataset[[#This Row],[Annual Salary (Before MBA)]]</f>
        <v>0.26908048971086218</v>
      </c>
    </row>
    <row r="9525" spans="1:23" x14ac:dyDescent="0.4">
      <c r="A9525">
        <v>9524</v>
      </c>
      <c r="B9525">
        <v>27</v>
      </c>
      <c r="C9525" t="s">
        <v>48</v>
      </c>
      <c r="D9525" t="s">
        <v>41</v>
      </c>
      <c r="E9525">
        <v>3.46</v>
      </c>
      <c r="F9525">
        <v>2</v>
      </c>
      <c r="G9525" t="s">
        <v>22</v>
      </c>
      <c r="H9525">
        <v>114110</v>
      </c>
      <c r="I9525" t="s">
        <v>23</v>
      </c>
      <c r="J9525">
        <v>354</v>
      </c>
      <c r="K9525">
        <v>106</v>
      </c>
      <c r="L9525">
        <v>8.6999999999999993</v>
      </c>
      <c r="M9525">
        <v>7.6</v>
      </c>
      <c r="N9525" t="s">
        <v>47</v>
      </c>
      <c r="O9525" t="s">
        <v>31</v>
      </c>
      <c r="P9525">
        <v>93058</v>
      </c>
      <c r="Q9525" t="s">
        <v>39</v>
      </c>
      <c r="R9525" t="s">
        <v>32</v>
      </c>
      <c r="S9525" t="s">
        <v>28</v>
      </c>
      <c r="T9525" t="s">
        <v>23</v>
      </c>
      <c r="U9525" t="str">
        <f>IF(mba_decision_dataset[[#This Row],[Age]]&lt;25,"21-25",IF(mba_decision_dataset[[#This Row],[Age]]&gt;30,"31-35","25-30"))</f>
        <v>25-30</v>
      </c>
      <c r="V9525" t="str">
        <f>IF(mba_decision_dataset[[#This Row],[GRE/GMAT Score]]&lt;351,"250-350",IF(mba_decision_dataset[[#This Row],[GRE/GMAT Score]]&gt;645,"above 645","350-645"))</f>
        <v>350-645</v>
      </c>
      <c r="W9525" s="3">
        <f>(mba_decision_dataset[[#This Row],[Expected Post-MBA Salary]]-mba_decision_dataset[[#This Row],[Annual Salary (Before MBA)]])/mba_decision_dataset[[#This Row],[Annual Salary (Before MBA)]]</f>
        <v>-0.18448865130137587</v>
      </c>
    </row>
    <row r="9526" spans="1:23" x14ac:dyDescent="0.4">
      <c r="A9526">
        <v>9525</v>
      </c>
      <c r="B9526">
        <v>34</v>
      </c>
      <c r="C9526" t="s">
        <v>20</v>
      </c>
      <c r="D9526" t="s">
        <v>41</v>
      </c>
      <c r="E9526">
        <v>2.0299999999999998</v>
      </c>
      <c r="F9526">
        <v>9</v>
      </c>
      <c r="G9526" t="s">
        <v>36</v>
      </c>
      <c r="H9526">
        <v>87649</v>
      </c>
      <c r="I9526" t="s">
        <v>23</v>
      </c>
      <c r="J9526">
        <v>318</v>
      </c>
      <c r="K9526">
        <v>369</v>
      </c>
      <c r="L9526">
        <v>5.6</v>
      </c>
      <c r="M9526">
        <v>1.9</v>
      </c>
      <c r="N9526" t="s">
        <v>24</v>
      </c>
      <c r="O9526" t="s">
        <v>43</v>
      </c>
      <c r="P9526">
        <v>98024</v>
      </c>
      <c r="Q9526" t="s">
        <v>39</v>
      </c>
      <c r="R9526" t="s">
        <v>27</v>
      </c>
      <c r="S9526" t="s">
        <v>33</v>
      </c>
      <c r="T9526" t="s">
        <v>29</v>
      </c>
      <c r="U9526" t="str">
        <f>IF(mba_decision_dataset[[#This Row],[Age]]&lt;25,"21-25",IF(mba_decision_dataset[[#This Row],[Age]]&gt;30,"31-35","25-30"))</f>
        <v>31-35</v>
      </c>
      <c r="V9526" t="str">
        <f>IF(mba_decision_dataset[[#This Row],[GRE/GMAT Score]]&lt;351,"250-350",IF(mba_decision_dataset[[#This Row],[GRE/GMAT Score]]&gt;645,"above 645","350-645"))</f>
        <v>250-350</v>
      </c>
      <c r="W9526" s="3">
        <f>(mba_decision_dataset[[#This Row],[Expected Post-MBA Salary]]-mba_decision_dataset[[#This Row],[Annual Salary (Before MBA)]])/mba_decision_dataset[[#This Row],[Annual Salary (Before MBA)]]</f>
        <v>0.11836986160709193</v>
      </c>
    </row>
    <row r="9527" spans="1:23" x14ac:dyDescent="0.4">
      <c r="A9527">
        <v>9526</v>
      </c>
      <c r="B9527">
        <v>29</v>
      </c>
      <c r="C9527" t="s">
        <v>20</v>
      </c>
      <c r="D9527" t="s">
        <v>50</v>
      </c>
      <c r="E9527">
        <v>3.59</v>
      </c>
      <c r="F9527">
        <v>7</v>
      </c>
      <c r="G9527" t="s">
        <v>38</v>
      </c>
      <c r="H9527">
        <v>69283</v>
      </c>
      <c r="I9527" t="s">
        <v>23</v>
      </c>
      <c r="J9527">
        <v>612</v>
      </c>
      <c r="K9527">
        <v>99</v>
      </c>
      <c r="L9527">
        <v>5.9</v>
      </c>
      <c r="M9527">
        <v>8.1</v>
      </c>
      <c r="N9527" t="s">
        <v>45</v>
      </c>
      <c r="O9527" t="s">
        <v>46</v>
      </c>
      <c r="P9527">
        <v>133071</v>
      </c>
      <c r="Q9527" t="s">
        <v>26</v>
      </c>
      <c r="R9527" t="s">
        <v>44</v>
      </c>
      <c r="S9527" t="s">
        <v>33</v>
      </c>
      <c r="T9527" t="s">
        <v>23</v>
      </c>
      <c r="U9527" t="str">
        <f>IF(mba_decision_dataset[[#This Row],[Age]]&lt;25,"21-25",IF(mba_decision_dataset[[#This Row],[Age]]&gt;30,"31-35","25-30"))</f>
        <v>25-30</v>
      </c>
      <c r="V9527" t="str">
        <f>IF(mba_decision_dataset[[#This Row],[GRE/GMAT Score]]&lt;351,"250-350",IF(mba_decision_dataset[[#This Row],[GRE/GMAT Score]]&gt;645,"above 645","350-645"))</f>
        <v>350-645</v>
      </c>
      <c r="W9527" s="3">
        <f>(mba_decision_dataset[[#This Row],[Expected Post-MBA Salary]]-mba_decision_dataset[[#This Row],[Annual Salary (Before MBA)]])/mba_decision_dataset[[#This Row],[Annual Salary (Before MBA)]]</f>
        <v>0.92068761456634385</v>
      </c>
    </row>
    <row r="9528" spans="1:23" x14ac:dyDescent="0.4">
      <c r="A9528">
        <v>9527</v>
      </c>
      <c r="B9528">
        <v>23</v>
      </c>
      <c r="C9528" t="s">
        <v>20</v>
      </c>
      <c r="D9528" t="s">
        <v>41</v>
      </c>
      <c r="E9528">
        <v>2.0499999999999998</v>
      </c>
      <c r="F9528">
        <v>2</v>
      </c>
      <c r="G9528" t="s">
        <v>42</v>
      </c>
      <c r="H9528">
        <v>43894</v>
      </c>
      <c r="I9528" t="s">
        <v>29</v>
      </c>
      <c r="J9528">
        <v>572</v>
      </c>
      <c r="K9528">
        <v>78</v>
      </c>
      <c r="L9528">
        <v>6.9</v>
      </c>
      <c r="M9528">
        <v>2.7</v>
      </c>
      <c r="N9528" t="s">
        <v>45</v>
      </c>
      <c r="O9528" t="s">
        <v>25</v>
      </c>
      <c r="P9528">
        <v>136712</v>
      </c>
      <c r="Q9528" t="s">
        <v>39</v>
      </c>
      <c r="R9528" t="s">
        <v>27</v>
      </c>
      <c r="S9528" t="s">
        <v>28</v>
      </c>
      <c r="T9528" t="s">
        <v>29</v>
      </c>
      <c r="U9528" t="str">
        <f>IF(mba_decision_dataset[[#This Row],[Age]]&lt;25,"21-25",IF(mba_decision_dataset[[#This Row],[Age]]&gt;30,"31-35","25-30"))</f>
        <v>21-25</v>
      </c>
      <c r="V9528" t="str">
        <f>IF(mba_decision_dataset[[#This Row],[GRE/GMAT Score]]&lt;351,"250-350",IF(mba_decision_dataset[[#This Row],[GRE/GMAT Score]]&gt;645,"above 645","350-645"))</f>
        <v>350-645</v>
      </c>
      <c r="W9528" s="3">
        <f>(mba_decision_dataset[[#This Row],[Expected Post-MBA Salary]]-mba_decision_dataset[[#This Row],[Annual Salary (Before MBA)]])/mba_decision_dataset[[#This Row],[Annual Salary (Before MBA)]]</f>
        <v>2.1145942497835697</v>
      </c>
    </row>
    <row r="9529" spans="1:23" x14ac:dyDescent="0.4">
      <c r="A9529">
        <v>9528</v>
      </c>
      <c r="B9529">
        <v>32</v>
      </c>
      <c r="C9529" t="s">
        <v>20</v>
      </c>
      <c r="D9529" t="s">
        <v>21</v>
      </c>
      <c r="E9529">
        <v>2.4700000000000002</v>
      </c>
      <c r="F9529">
        <v>3</v>
      </c>
      <c r="G9529" t="s">
        <v>30</v>
      </c>
      <c r="H9529">
        <v>87918</v>
      </c>
      <c r="I9529" t="s">
        <v>23</v>
      </c>
      <c r="J9529">
        <v>411</v>
      </c>
      <c r="K9529">
        <v>417</v>
      </c>
      <c r="L9529">
        <v>3</v>
      </c>
      <c r="M9529">
        <v>1.7</v>
      </c>
      <c r="N9529" t="s">
        <v>45</v>
      </c>
      <c r="O9529" t="s">
        <v>43</v>
      </c>
      <c r="P9529">
        <v>174513</v>
      </c>
      <c r="Q9529" t="s">
        <v>39</v>
      </c>
      <c r="R9529" t="s">
        <v>44</v>
      </c>
      <c r="S9529" t="s">
        <v>33</v>
      </c>
      <c r="T9529" t="s">
        <v>23</v>
      </c>
      <c r="U9529" t="str">
        <f>IF(mba_decision_dataset[[#This Row],[Age]]&lt;25,"21-25",IF(mba_decision_dataset[[#This Row],[Age]]&gt;30,"31-35","25-30"))</f>
        <v>31-35</v>
      </c>
      <c r="V9529" t="str">
        <f>IF(mba_decision_dataset[[#This Row],[GRE/GMAT Score]]&lt;351,"250-350",IF(mba_decision_dataset[[#This Row],[GRE/GMAT Score]]&gt;645,"above 645","350-645"))</f>
        <v>350-645</v>
      </c>
      <c r="W9529" s="3">
        <f>(mba_decision_dataset[[#This Row],[Expected Post-MBA Salary]]-mba_decision_dataset[[#This Row],[Annual Salary (Before MBA)]])/mba_decision_dataset[[#This Row],[Annual Salary (Before MBA)]]</f>
        <v>0.98495188698560021</v>
      </c>
    </row>
    <row r="9530" spans="1:23" x14ac:dyDescent="0.4">
      <c r="A9530">
        <v>9529</v>
      </c>
      <c r="B9530">
        <v>31</v>
      </c>
      <c r="C9530" t="s">
        <v>34</v>
      </c>
      <c r="D9530" t="s">
        <v>21</v>
      </c>
      <c r="E9530">
        <v>2.54</v>
      </c>
      <c r="F9530">
        <v>5</v>
      </c>
      <c r="G9530" t="s">
        <v>30</v>
      </c>
      <c r="H9530">
        <v>62396</v>
      </c>
      <c r="I9530" t="s">
        <v>29</v>
      </c>
      <c r="J9530">
        <v>548</v>
      </c>
      <c r="K9530">
        <v>186</v>
      </c>
      <c r="L9530">
        <v>5.7</v>
      </c>
      <c r="M9530">
        <v>9</v>
      </c>
      <c r="N9530" t="s">
        <v>45</v>
      </c>
      <c r="O9530" t="s">
        <v>43</v>
      </c>
      <c r="P9530">
        <v>169689</v>
      </c>
      <c r="Q9530" t="s">
        <v>39</v>
      </c>
      <c r="R9530" t="s">
        <v>40</v>
      </c>
      <c r="S9530" t="s">
        <v>28</v>
      </c>
      <c r="T9530" t="s">
        <v>23</v>
      </c>
      <c r="U9530" t="str">
        <f>IF(mba_decision_dataset[[#This Row],[Age]]&lt;25,"21-25",IF(mba_decision_dataset[[#This Row],[Age]]&gt;30,"31-35","25-30"))</f>
        <v>31-35</v>
      </c>
      <c r="V9530" t="str">
        <f>IF(mba_decision_dataset[[#This Row],[GRE/GMAT Score]]&lt;351,"250-350",IF(mba_decision_dataset[[#This Row],[GRE/GMAT Score]]&gt;645,"above 645","350-645"))</f>
        <v>350-645</v>
      </c>
      <c r="W9530" s="3">
        <f>(mba_decision_dataset[[#This Row],[Expected Post-MBA Salary]]-mba_decision_dataset[[#This Row],[Annual Salary (Before MBA)]])/mba_decision_dataset[[#This Row],[Annual Salary (Before MBA)]]</f>
        <v>1.7195493300852618</v>
      </c>
    </row>
    <row r="9531" spans="1:23" x14ac:dyDescent="0.4">
      <c r="A9531">
        <v>9530</v>
      </c>
      <c r="B9531">
        <v>27</v>
      </c>
      <c r="C9531" t="s">
        <v>34</v>
      </c>
      <c r="D9531" t="s">
        <v>50</v>
      </c>
      <c r="E9531">
        <v>2.3199999999999998</v>
      </c>
      <c r="F9531">
        <v>8</v>
      </c>
      <c r="G9531" t="s">
        <v>38</v>
      </c>
      <c r="H9531">
        <v>51607</v>
      </c>
      <c r="I9531" t="s">
        <v>29</v>
      </c>
      <c r="J9531">
        <v>782</v>
      </c>
      <c r="K9531">
        <v>393</v>
      </c>
      <c r="L9531">
        <v>3</v>
      </c>
      <c r="M9531">
        <v>7.3</v>
      </c>
      <c r="N9531" t="s">
        <v>47</v>
      </c>
      <c r="O9531" t="s">
        <v>25</v>
      </c>
      <c r="P9531">
        <v>116020</v>
      </c>
      <c r="Q9531" t="s">
        <v>26</v>
      </c>
      <c r="R9531" t="s">
        <v>27</v>
      </c>
      <c r="S9531" t="s">
        <v>33</v>
      </c>
      <c r="T9531" t="s">
        <v>29</v>
      </c>
      <c r="U9531" t="str">
        <f>IF(mba_decision_dataset[[#This Row],[Age]]&lt;25,"21-25",IF(mba_decision_dataset[[#This Row],[Age]]&gt;30,"31-35","25-30"))</f>
        <v>25-30</v>
      </c>
      <c r="V9531" t="str">
        <f>IF(mba_decision_dataset[[#This Row],[GRE/GMAT Score]]&lt;351,"250-350",IF(mba_decision_dataset[[#This Row],[GRE/GMAT Score]]&gt;645,"above 645","350-645"))</f>
        <v>above 645</v>
      </c>
      <c r="W9531" s="3">
        <f>(mba_decision_dataset[[#This Row],[Expected Post-MBA Salary]]-mba_decision_dataset[[#This Row],[Annual Salary (Before MBA)]])/mba_decision_dataset[[#This Row],[Annual Salary (Before MBA)]]</f>
        <v>1.2481446315422327</v>
      </c>
    </row>
    <row r="9532" spans="1:23" x14ac:dyDescent="0.4">
      <c r="A9532">
        <v>9531</v>
      </c>
      <c r="B9532">
        <v>27</v>
      </c>
      <c r="C9532" t="s">
        <v>20</v>
      </c>
      <c r="D9532" t="s">
        <v>21</v>
      </c>
      <c r="E9532">
        <v>2.96</v>
      </c>
      <c r="F9532">
        <v>5</v>
      </c>
      <c r="G9532" t="s">
        <v>22</v>
      </c>
      <c r="H9532">
        <v>72129</v>
      </c>
      <c r="I9532" t="s">
        <v>23</v>
      </c>
      <c r="J9532">
        <v>773</v>
      </c>
      <c r="K9532">
        <v>403</v>
      </c>
      <c r="L9532">
        <v>4.7</v>
      </c>
      <c r="M9532">
        <v>1.3</v>
      </c>
      <c r="N9532" t="s">
        <v>37</v>
      </c>
      <c r="O9532" t="s">
        <v>25</v>
      </c>
      <c r="P9532">
        <v>87198</v>
      </c>
      <c r="Q9532" t="s">
        <v>26</v>
      </c>
      <c r="R9532" t="s">
        <v>27</v>
      </c>
      <c r="S9532" t="s">
        <v>28</v>
      </c>
      <c r="T9532" t="s">
        <v>29</v>
      </c>
      <c r="U9532" t="str">
        <f>IF(mba_decision_dataset[[#This Row],[Age]]&lt;25,"21-25",IF(mba_decision_dataset[[#This Row],[Age]]&gt;30,"31-35","25-30"))</f>
        <v>25-30</v>
      </c>
      <c r="V9532" t="str">
        <f>IF(mba_decision_dataset[[#This Row],[GRE/GMAT Score]]&lt;351,"250-350",IF(mba_decision_dataset[[#This Row],[GRE/GMAT Score]]&gt;645,"above 645","350-645"))</f>
        <v>above 645</v>
      </c>
      <c r="W9532" s="3">
        <f>(mba_decision_dataset[[#This Row],[Expected Post-MBA Salary]]-mba_decision_dataset[[#This Row],[Annual Salary (Before MBA)]])/mba_decision_dataset[[#This Row],[Annual Salary (Before MBA)]]</f>
        <v>0.2089173564031111</v>
      </c>
    </row>
    <row r="9533" spans="1:23" x14ac:dyDescent="0.4">
      <c r="A9533">
        <v>9532</v>
      </c>
      <c r="B9533">
        <v>27</v>
      </c>
      <c r="C9533" t="s">
        <v>34</v>
      </c>
      <c r="D9533" t="s">
        <v>35</v>
      </c>
      <c r="E9533">
        <v>2.57</v>
      </c>
      <c r="F9533">
        <v>2</v>
      </c>
      <c r="G9533" t="s">
        <v>36</v>
      </c>
      <c r="H9533">
        <v>107474</v>
      </c>
      <c r="I9533" t="s">
        <v>29</v>
      </c>
      <c r="J9533">
        <v>281</v>
      </c>
      <c r="K9533">
        <v>122</v>
      </c>
      <c r="L9533">
        <v>6.6</v>
      </c>
      <c r="M9533">
        <v>9.4</v>
      </c>
      <c r="N9533" t="s">
        <v>45</v>
      </c>
      <c r="O9533" t="s">
        <v>25</v>
      </c>
      <c r="P9533">
        <v>76133</v>
      </c>
      <c r="Q9533" t="s">
        <v>39</v>
      </c>
      <c r="R9533" t="s">
        <v>27</v>
      </c>
      <c r="S9533" t="s">
        <v>33</v>
      </c>
      <c r="T9533" t="s">
        <v>23</v>
      </c>
      <c r="U9533" t="str">
        <f>IF(mba_decision_dataset[[#This Row],[Age]]&lt;25,"21-25",IF(mba_decision_dataset[[#This Row],[Age]]&gt;30,"31-35","25-30"))</f>
        <v>25-30</v>
      </c>
      <c r="V9533" t="str">
        <f>IF(mba_decision_dataset[[#This Row],[GRE/GMAT Score]]&lt;351,"250-350",IF(mba_decision_dataset[[#This Row],[GRE/GMAT Score]]&gt;645,"above 645","350-645"))</f>
        <v>250-350</v>
      </c>
      <c r="W9533" s="3">
        <f>(mba_decision_dataset[[#This Row],[Expected Post-MBA Salary]]-mba_decision_dataset[[#This Row],[Annual Salary (Before MBA)]])/mba_decision_dataset[[#This Row],[Annual Salary (Before MBA)]]</f>
        <v>-0.29161471611738654</v>
      </c>
    </row>
    <row r="9534" spans="1:23" x14ac:dyDescent="0.4">
      <c r="A9534">
        <v>9533</v>
      </c>
      <c r="B9534">
        <v>22</v>
      </c>
      <c r="C9534" t="s">
        <v>34</v>
      </c>
      <c r="D9534" t="s">
        <v>50</v>
      </c>
      <c r="E9534">
        <v>3.99</v>
      </c>
      <c r="F9534">
        <v>5</v>
      </c>
      <c r="G9534" t="s">
        <v>38</v>
      </c>
      <c r="H9534">
        <v>69639</v>
      </c>
      <c r="I9534" t="s">
        <v>23</v>
      </c>
      <c r="J9534">
        <v>618</v>
      </c>
      <c r="K9534">
        <v>158</v>
      </c>
      <c r="L9534">
        <v>3.1</v>
      </c>
      <c r="M9534">
        <v>10</v>
      </c>
      <c r="N9534" t="s">
        <v>47</v>
      </c>
      <c r="O9534" t="s">
        <v>25</v>
      </c>
      <c r="P9534">
        <v>161532</v>
      </c>
      <c r="Q9534" t="s">
        <v>39</v>
      </c>
      <c r="R9534" t="s">
        <v>32</v>
      </c>
      <c r="S9534" t="s">
        <v>33</v>
      </c>
      <c r="T9534" t="s">
        <v>29</v>
      </c>
      <c r="U9534" t="str">
        <f>IF(mba_decision_dataset[[#This Row],[Age]]&lt;25,"21-25",IF(mba_decision_dataset[[#This Row],[Age]]&gt;30,"31-35","25-30"))</f>
        <v>21-25</v>
      </c>
      <c r="V9534" t="str">
        <f>IF(mba_decision_dataset[[#This Row],[GRE/GMAT Score]]&lt;351,"250-350",IF(mba_decision_dataset[[#This Row],[GRE/GMAT Score]]&gt;645,"above 645","350-645"))</f>
        <v>350-645</v>
      </c>
      <c r="W9534" s="3">
        <f>(mba_decision_dataset[[#This Row],[Expected Post-MBA Salary]]-mba_decision_dataset[[#This Row],[Annual Salary (Before MBA)]])/mba_decision_dataset[[#This Row],[Annual Salary (Before MBA)]]</f>
        <v>1.31956231422048</v>
      </c>
    </row>
    <row r="9535" spans="1:23" x14ac:dyDescent="0.4">
      <c r="A9535">
        <v>9534</v>
      </c>
      <c r="B9535">
        <v>26</v>
      </c>
      <c r="C9535" t="s">
        <v>20</v>
      </c>
      <c r="D9535" t="s">
        <v>41</v>
      </c>
      <c r="E9535">
        <v>3.16</v>
      </c>
      <c r="F9535">
        <v>3</v>
      </c>
      <c r="G9535" t="s">
        <v>22</v>
      </c>
      <c r="H9535">
        <v>100780</v>
      </c>
      <c r="I9535" t="s">
        <v>23</v>
      </c>
      <c r="J9535">
        <v>719</v>
      </c>
      <c r="K9535">
        <v>202</v>
      </c>
      <c r="L9535">
        <v>9</v>
      </c>
      <c r="M9535">
        <v>6.6</v>
      </c>
      <c r="N9535" t="s">
        <v>24</v>
      </c>
      <c r="O9535" t="s">
        <v>43</v>
      </c>
      <c r="P9535">
        <v>155162</v>
      </c>
      <c r="Q9535" t="s">
        <v>26</v>
      </c>
      <c r="R9535" t="s">
        <v>44</v>
      </c>
      <c r="S9535" t="s">
        <v>28</v>
      </c>
      <c r="T9535" t="s">
        <v>29</v>
      </c>
      <c r="U9535" t="str">
        <f>IF(mba_decision_dataset[[#This Row],[Age]]&lt;25,"21-25",IF(mba_decision_dataset[[#This Row],[Age]]&gt;30,"31-35","25-30"))</f>
        <v>25-30</v>
      </c>
      <c r="V9535" t="str">
        <f>IF(mba_decision_dataset[[#This Row],[GRE/GMAT Score]]&lt;351,"250-350",IF(mba_decision_dataset[[#This Row],[GRE/GMAT Score]]&gt;645,"above 645","350-645"))</f>
        <v>above 645</v>
      </c>
      <c r="W9535" s="3">
        <f>(mba_decision_dataset[[#This Row],[Expected Post-MBA Salary]]-mba_decision_dataset[[#This Row],[Annual Salary (Before MBA)]])/mba_decision_dataset[[#This Row],[Annual Salary (Before MBA)]]</f>
        <v>0.53961103393530463</v>
      </c>
    </row>
    <row r="9536" spans="1:23" x14ac:dyDescent="0.4">
      <c r="A9536">
        <v>9535</v>
      </c>
      <c r="B9536">
        <v>22</v>
      </c>
      <c r="C9536" t="s">
        <v>20</v>
      </c>
      <c r="D9536" t="s">
        <v>21</v>
      </c>
      <c r="E9536">
        <v>3.13</v>
      </c>
      <c r="F9536">
        <v>4</v>
      </c>
      <c r="G9536" t="s">
        <v>22</v>
      </c>
      <c r="H9536">
        <v>37203</v>
      </c>
      <c r="I9536" t="s">
        <v>23</v>
      </c>
      <c r="J9536">
        <v>603</v>
      </c>
      <c r="K9536">
        <v>191</v>
      </c>
      <c r="L9536">
        <v>3.6</v>
      </c>
      <c r="M9536">
        <v>2.2999999999999998</v>
      </c>
      <c r="N9536" t="s">
        <v>24</v>
      </c>
      <c r="O9536" t="s">
        <v>38</v>
      </c>
      <c r="P9536">
        <v>180481</v>
      </c>
      <c r="Q9536" t="s">
        <v>26</v>
      </c>
      <c r="R9536" t="s">
        <v>44</v>
      </c>
      <c r="S9536" t="s">
        <v>28</v>
      </c>
      <c r="T9536" t="s">
        <v>29</v>
      </c>
      <c r="U9536" t="str">
        <f>IF(mba_decision_dataset[[#This Row],[Age]]&lt;25,"21-25",IF(mba_decision_dataset[[#This Row],[Age]]&gt;30,"31-35","25-30"))</f>
        <v>21-25</v>
      </c>
      <c r="V9536" t="str">
        <f>IF(mba_decision_dataset[[#This Row],[GRE/GMAT Score]]&lt;351,"250-350",IF(mba_decision_dataset[[#This Row],[GRE/GMAT Score]]&gt;645,"above 645","350-645"))</f>
        <v>350-645</v>
      </c>
      <c r="W9536" s="3">
        <f>(mba_decision_dataset[[#This Row],[Expected Post-MBA Salary]]-mba_decision_dataset[[#This Row],[Annual Salary (Before MBA)]])/mba_decision_dataset[[#This Row],[Annual Salary (Before MBA)]]</f>
        <v>3.851248555224041</v>
      </c>
    </row>
    <row r="9537" spans="1:23" x14ac:dyDescent="0.4">
      <c r="A9537">
        <v>9536</v>
      </c>
      <c r="B9537">
        <v>26</v>
      </c>
      <c r="C9537" t="s">
        <v>20</v>
      </c>
      <c r="D9537" t="s">
        <v>35</v>
      </c>
      <c r="E9537">
        <v>2.44</v>
      </c>
      <c r="F9537">
        <v>4</v>
      </c>
      <c r="G9537" t="s">
        <v>42</v>
      </c>
      <c r="H9537">
        <v>79393</v>
      </c>
      <c r="I9537" t="s">
        <v>23</v>
      </c>
      <c r="J9537">
        <v>560</v>
      </c>
      <c r="K9537">
        <v>437</v>
      </c>
      <c r="L9537">
        <v>3.7</v>
      </c>
      <c r="M9537">
        <v>5.6</v>
      </c>
      <c r="N9537" t="s">
        <v>47</v>
      </c>
      <c r="O9537" t="s">
        <v>46</v>
      </c>
      <c r="P9537">
        <v>89990</v>
      </c>
      <c r="Q9537" t="s">
        <v>39</v>
      </c>
      <c r="R9537" t="s">
        <v>27</v>
      </c>
      <c r="S9537" t="s">
        <v>33</v>
      </c>
      <c r="T9537" t="s">
        <v>29</v>
      </c>
      <c r="U9537" t="str">
        <f>IF(mba_decision_dataset[[#This Row],[Age]]&lt;25,"21-25",IF(mba_decision_dataset[[#This Row],[Age]]&gt;30,"31-35","25-30"))</f>
        <v>25-30</v>
      </c>
      <c r="V9537" t="str">
        <f>IF(mba_decision_dataset[[#This Row],[GRE/GMAT Score]]&lt;351,"250-350",IF(mba_decision_dataset[[#This Row],[GRE/GMAT Score]]&gt;645,"above 645","350-645"))</f>
        <v>350-645</v>
      </c>
      <c r="W9537" s="3">
        <f>(mba_decision_dataset[[#This Row],[Expected Post-MBA Salary]]-mba_decision_dataset[[#This Row],[Annual Salary (Before MBA)]])/mba_decision_dataset[[#This Row],[Annual Salary (Before MBA)]]</f>
        <v>0.13347524340936859</v>
      </c>
    </row>
    <row r="9538" spans="1:23" x14ac:dyDescent="0.4">
      <c r="A9538">
        <v>9537</v>
      </c>
      <c r="B9538">
        <v>33</v>
      </c>
      <c r="C9538" t="s">
        <v>20</v>
      </c>
      <c r="D9538" t="s">
        <v>50</v>
      </c>
      <c r="E9538">
        <v>2.82</v>
      </c>
      <c r="F9538">
        <v>2</v>
      </c>
      <c r="G9538" t="s">
        <v>36</v>
      </c>
      <c r="H9538">
        <v>116993</v>
      </c>
      <c r="I9538" t="s">
        <v>29</v>
      </c>
      <c r="J9538">
        <v>698</v>
      </c>
      <c r="K9538">
        <v>395</v>
      </c>
      <c r="L9538">
        <v>9.3000000000000007</v>
      </c>
      <c r="M9538">
        <v>7.1</v>
      </c>
      <c r="N9538" t="s">
        <v>47</v>
      </c>
      <c r="O9538" t="s">
        <v>31</v>
      </c>
      <c r="P9538">
        <v>120717</v>
      </c>
      <c r="Q9538" t="s">
        <v>26</v>
      </c>
      <c r="R9538" t="s">
        <v>32</v>
      </c>
      <c r="S9538" t="s">
        <v>33</v>
      </c>
      <c r="T9538" t="s">
        <v>29</v>
      </c>
      <c r="U9538" t="str">
        <f>IF(mba_decision_dataset[[#This Row],[Age]]&lt;25,"21-25",IF(mba_decision_dataset[[#This Row],[Age]]&gt;30,"31-35","25-30"))</f>
        <v>31-35</v>
      </c>
      <c r="V9538" t="str">
        <f>IF(mba_decision_dataset[[#This Row],[GRE/GMAT Score]]&lt;351,"250-350",IF(mba_decision_dataset[[#This Row],[GRE/GMAT Score]]&gt;645,"above 645","350-645"))</f>
        <v>above 645</v>
      </c>
      <c r="W9538" s="3">
        <f>(mba_decision_dataset[[#This Row],[Expected Post-MBA Salary]]-mba_decision_dataset[[#This Row],[Annual Salary (Before MBA)]])/mba_decision_dataset[[#This Row],[Annual Salary (Before MBA)]]</f>
        <v>3.1830964245724104E-2</v>
      </c>
    </row>
    <row r="9539" spans="1:23" x14ac:dyDescent="0.4">
      <c r="A9539">
        <v>9538</v>
      </c>
      <c r="B9539">
        <v>30</v>
      </c>
      <c r="C9539" t="s">
        <v>34</v>
      </c>
      <c r="D9539" t="s">
        <v>50</v>
      </c>
      <c r="E9539">
        <v>2.25</v>
      </c>
      <c r="F9539">
        <v>4</v>
      </c>
      <c r="G9539" t="s">
        <v>36</v>
      </c>
      <c r="H9539">
        <v>41202</v>
      </c>
      <c r="I9539" t="s">
        <v>23</v>
      </c>
      <c r="J9539">
        <v>608</v>
      </c>
      <c r="K9539">
        <v>154</v>
      </c>
      <c r="L9539">
        <v>4.5</v>
      </c>
      <c r="M9539">
        <v>2.7</v>
      </c>
      <c r="N9539" t="s">
        <v>24</v>
      </c>
      <c r="O9539" t="s">
        <v>25</v>
      </c>
      <c r="P9539">
        <v>166297</v>
      </c>
      <c r="Q9539" t="s">
        <v>26</v>
      </c>
      <c r="R9539" t="s">
        <v>32</v>
      </c>
      <c r="S9539" t="s">
        <v>33</v>
      </c>
      <c r="T9539" t="s">
        <v>23</v>
      </c>
      <c r="U9539" t="str">
        <f>IF(mba_decision_dataset[[#This Row],[Age]]&lt;25,"21-25",IF(mba_decision_dataset[[#This Row],[Age]]&gt;30,"31-35","25-30"))</f>
        <v>25-30</v>
      </c>
      <c r="V9539" t="str">
        <f>IF(mba_decision_dataset[[#This Row],[GRE/GMAT Score]]&lt;351,"250-350",IF(mba_decision_dataset[[#This Row],[GRE/GMAT Score]]&gt;645,"above 645","350-645"))</f>
        <v>350-645</v>
      </c>
      <c r="W9539" s="3">
        <f>(mba_decision_dataset[[#This Row],[Expected Post-MBA Salary]]-mba_decision_dataset[[#This Row],[Annual Salary (Before MBA)]])/mba_decision_dataset[[#This Row],[Annual Salary (Before MBA)]]</f>
        <v>3.0361390223775544</v>
      </c>
    </row>
    <row r="9540" spans="1:23" x14ac:dyDescent="0.4">
      <c r="A9540">
        <v>9539</v>
      </c>
      <c r="B9540">
        <v>23</v>
      </c>
      <c r="C9540" t="s">
        <v>20</v>
      </c>
      <c r="D9540" t="s">
        <v>41</v>
      </c>
      <c r="E9540">
        <v>3.53</v>
      </c>
      <c r="F9540">
        <v>4</v>
      </c>
      <c r="G9540" t="s">
        <v>42</v>
      </c>
      <c r="H9540">
        <v>81689</v>
      </c>
      <c r="I9540" t="s">
        <v>29</v>
      </c>
      <c r="J9540">
        <v>410</v>
      </c>
      <c r="K9540">
        <v>410</v>
      </c>
      <c r="L9540">
        <v>2.2000000000000002</v>
      </c>
      <c r="M9540">
        <v>4.5</v>
      </c>
      <c r="N9540" t="s">
        <v>45</v>
      </c>
      <c r="O9540" t="s">
        <v>46</v>
      </c>
      <c r="P9540">
        <v>93344</v>
      </c>
      <c r="Q9540" t="s">
        <v>26</v>
      </c>
      <c r="R9540" t="s">
        <v>44</v>
      </c>
      <c r="S9540" t="s">
        <v>28</v>
      </c>
      <c r="T9540" t="s">
        <v>29</v>
      </c>
      <c r="U9540" t="str">
        <f>IF(mba_decision_dataset[[#This Row],[Age]]&lt;25,"21-25",IF(mba_decision_dataset[[#This Row],[Age]]&gt;30,"31-35","25-30"))</f>
        <v>21-25</v>
      </c>
      <c r="V9540" t="str">
        <f>IF(mba_decision_dataset[[#This Row],[GRE/GMAT Score]]&lt;351,"250-350",IF(mba_decision_dataset[[#This Row],[GRE/GMAT Score]]&gt;645,"above 645","350-645"))</f>
        <v>350-645</v>
      </c>
      <c r="W9540" s="3">
        <f>(mba_decision_dataset[[#This Row],[Expected Post-MBA Salary]]-mba_decision_dataset[[#This Row],[Annual Salary (Before MBA)]])/mba_decision_dataset[[#This Row],[Annual Salary (Before MBA)]]</f>
        <v>0.14267526839598968</v>
      </c>
    </row>
    <row r="9541" spans="1:23" x14ac:dyDescent="0.4">
      <c r="A9541">
        <v>9540</v>
      </c>
      <c r="B9541">
        <v>34</v>
      </c>
      <c r="C9541" t="s">
        <v>20</v>
      </c>
      <c r="D9541" t="s">
        <v>49</v>
      </c>
      <c r="E9541">
        <v>2.66</v>
      </c>
      <c r="F9541">
        <v>6</v>
      </c>
      <c r="G9541" t="s">
        <v>22</v>
      </c>
      <c r="H9541">
        <v>116780</v>
      </c>
      <c r="I9541" t="s">
        <v>23</v>
      </c>
      <c r="J9541">
        <v>441</v>
      </c>
      <c r="K9541">
        <v>398</v>
      </c>
      <c r="L9541">
        <v>4.8</v>
      </c>
      <c r="M9541">
        <v>2</v>
      </c>
      <c r="N9541" t="s">
        <v>37</v>
      </c>
      <c r="O9541" t="s">
        <v>46</v>
      </c>
      <c r="P9541">
        <v>155001</v>
      </c>
      <c r="Q9541" t="s">
        <v>39</v>
      </c>
      <c r="R9541" t="s">
        <v>27</v>
      </c>
      <c r="S9541" t="s">
        <v>33</v>
      </c>
      <c r="T9541" t="s">
        <v>23</v>
      </c>
      <c r="U9541" t="str">
        <f>IF(mba_decision_dataset[[#This Row],[Age]]&lt;25,"21-25",IF(mba_decision_dataset[[#This Row],[Age]]&gt;30,"31-35","25-30"))</f>
        <v>31-35</v>
      </c>
      <c r="V9541" t="str">
        <f>IF(mba_decision_dataset[[#This Row],[GRE/GMAT Score]]&lt;351,"250-350",IF(mba_decision_dataset[[#This Row],[GRE/GMAT Score]]&gt;645,"above 645","350-645"))</f>
        <v>350-645</v>
      </c>
      <c r="W9541" s="3">
        <f>(mba_decision_dataset[[#This Row],[Expected Post-MBA Salary]]-mba_decision_dataset[[#This Row],[Annual Salary (Before MBA)]])/mba_decision_dataset[[#This Row],[Annual Salary (Before MBA)]]</f>
        <v>0.327290631957527</v>
      </c>
    </row>
    <row r="9542" spans="1:23" x14ac:dyDescent="0.4">
      <c r="A9542">
        <v>9541</v>
      </c>
      <c r="B9542">
        <v>22</v>
      </c>
      <c r="C9542" t="s">
        <v>48</v>
      </c>
      <c r="D9542" t="s">
        <v>21</v>
      </c>
      <c r="E9542">
        <v>3.5</v>
      </c>
      <c r="F9542">
        <v>8</v>
      </c>
      <c r="G9542" t="s">
        <v>22</v>
      </c>
      <c r="H9542">
        <v>51668</v>
      </c>
      <c r="I9542" t="s">
        <v>23</v>
      </c>
      <c r="J9542">
        <v>725</v>
      </c>
      <c r="K9542">
        <v>400</v>
      </c>
      <c r="L9542">
        <v>4.0999999999999996</v>
      </c>
      <c r="M9542">
        <v>6.2</v>
      </c>
      <c r="N9542" t="s">
        <v>37</v>
      </c>
      <c r="O9542" t="s">
        <v>38</v>
      </c>
      <c r="P9542">
        <v>79347</v>
      </c>
      <c r="Q9542" t="s">
        <v>26</v>
      </c>
      <c r="R9542" t="s">
        <v>44</v>
      </c>
      <c r="S9542" t="s">
        <v>33</v>
      </c>
      <c r="T9542" t="s">
        <v>29</v>
      </c>
      <c r="U9542" t="str">
        <f>IF(mba_decision_dataset[[#This Row],[Age]]&lt;25,"21-25",IF(mba_decision_dataset[[#This Row],[Age]]&gt;30,"31-35","25-30"))</f>
        <v>21-25</v>
      </c>
      <c r="V9542" t="str">
        <f>IF(mba_decision_dataset[[#This Row],[GRE/GMAT Score]]&lt;351,"250-350",IF(mba_decision_dataset[[#This Row],[GRE/GMAT Score]]&gt;645,"above 645","350-645"))</f>
        <v>above 645</v>
      </c>
      <c r="W9542" s="3">
        <f>(mba_decision_dataset[[#This Row],[Expected Post-MBA Salary]]-mba_decision_dataset[[#This Row],[Annual Salary (Before MBA)]])/mba_decision_dataset[[#This Row],[Annual Salary (Before MBA)]]</f>
        <v>0.53570875590307343</v>
      </c>
    </row>
    <row r="9543" spans="1:23" x14ac:dyDescent="0.4">
      <c r="A9543">
        <v>9542</v>
      </c>
      <c r="B9543">
        <v>32</v>
      </c>
      <c r="C9543" t="s">
        <v>34</v>
      </c>
      <c r="D9543" t="s">
        <v>35</v>
      </c>
      <c r="E9543">
        <v>2.74</v>
      </c>
      <c r="F9543">
        <v>4</v>
      </c>
      <c r="G9543" t="s">
        <v>36</v>
      </c>
      <c r="H9543">
        <v>89513</v>
      </c>
      <c r="I9543" t="s">
        <v>29</v>
      </c>
      <c r="J9543">
        <v>387</v>
      </c>
      <c r="K9543">
        <v>295</v>
      </c>
      <c r="L9543">
        <v>5.5</v>
      </c>
      <c r="M9543">
        <v>4.0999999999999996</v>
      </c>
      <c r="N9543" t="s">
        <v>37</v>
      </c>
      <c r="O9543" t="s">
        <v>38</v>
      </c>
      <c r="P9543">
        <v>82727</v>
      </c>
      <c r="Q9543" t="s">
        <v>39</v>
      </c>
      <c r="R9543" t="s">
        <v>40</v>
      </c>
      <c r="S9543" t="s">
        <v>33</v>
      </c>
      <c r="T9543" t="s">
        <v>23</v>
      </c>
      <c r="U9543" t="str">
        <f>IF(mba_decision_dataset[[#This Row],[Age]]&lt;25,"21-25",IF(mba_decision_dataset[[#This Row],[Age]]&gt;30,"31-35","25-30"))</f>
        <v>31-35</v>
      </c>
      <c r="V9543" t="str">
        <f>IF(mba_decision_dataset[[#This Row],[GRE/GMAT Score]]&lt;351,"250-350",IF(mba_decision_dataset[[#This Row],[GRE/GMAT Score]]&gt;645,"above 645","350-645"))</f>
        <v>350-645</v>
      </c>
      <c r="W9543" s="3">
        <f>(mba_decision_dataset[[#This Row],[Expected Post-MBA Salary]]-mba_decision_dataset[[#This Row],[Annual Salary (Before MBA)]])/mba_decision_dataset[[#This Row],[Annual Salary (Before MBA)]]</f>
        <v>-7.5810217510305769E-2</v>
      </c>
    </row>
    <row r="9544" spans="1:23" x14ac:dyDescent="0.4">
      <c r="A9544">
        <v>9543</v>
      </c>
      <c r="B9544">
        <v>34</v>
      </c>
      <c r="C9544" t="s">
        <v>20</v>
      </c>
      <c r="D9544" t="s">
        <v>50</v>
      </c>
      <c r="E9544">
        <v>3.98</v>
      </c>
      <c r="F9544">
        <v>8</v>
      </c>
      <c r="G9544" t="s">
        <v>36</v>
      </c>
      <c r="H9544">
        <v>81793</v>
      </c>
      <c r="I9544" t="s">
        <v>29</v>
      </c>
      <c r="J9544">
        <v>760</v>
      </c>
      <c r="K9544">
        <v>30</v>
      </c>
      <c r="L9544">
        <v>6.5</v>
      </c>
      <c r="M9544">
        <v>4.2</v>
      </c>
      <c r="N9544" t="s">
        <v>24</v>
      </c>
      <c r="O9544" t="s">
        <v>43</v>
      </c>
      <c r="P9544">
        <v>177299</v>
      </c>
      <c r="Q9544" t="s">
        <v>26</v>
      </c>
      <c r="R9544" t="s">
        <v>40</v>
      </c>
      <c r="S9544" t="s">
        <v>28</v>
      </c>
      <c r="T9544" t="s">
        <v>29</v>
      </c>
      <c r="U9544" t="str">
        <f>IF(mba_decision_dataset[[#This Row],[Age]]&lt;25,"21-25",IF(mba_decision_dataset[[#This Row],[Age]]&gt;30,"31-35","25-30"))</f>
        <v>31-35</v>
      </c>
      <c r="V9544" t="str">
        <f>IF(mba_decision_dataset[[#This Row],[GRE/GMAT Score]]&lt;351,"250-350",IF(mba_decision_dataset[[#This Row],[GRE/GMAT Score]]&gt;645,"above 645","350-645"))</f>
        <v>above 645</v>
      </c>
      <c r="W9544" s="3">
        <f>(mba_decision_dataset[[#This Row],[Expected Post-MBA Salary]]-mba_decision_dataset[[#This Row],[Annual Salary (Before MBA)]])/mba_decision_dataset[[#This Row],[Annual Salary (Before MBA)]]</f>
        <v>1.1676549337962907</v>
      </c>
    </row>
    <row r="9545" spans="1:23" x14ac:dyDescent="0.4">
      <c r="A9545">
        <v>9544</v>
      </c>
      <c r="B9545">
        <v>26</v>
      </c>
      <c r="C9545" t="s">
        <v>48</v>
      </c>
      <c r="D9545" t="s">
        <v>21</v>
      </c>
      <c r="E9545">
        <v>2.34</v>
      </c>
      <c r="F9545">
        <v>4</v>
      </c>
      <c r="G9545" t="s">
        <v>36</v>
      </c>
      <c r="H9545">
        <v>42285</v>
      </c>
      <c r="I9545" t="s">
        <v>29</v>
      </c>
      <c r="J9545">
        <v>723</v>
      </c>
      <c r="K9545">
        <v>457</v>
      </c>
      <c r="L9545">
        <v>4</v>
      </c>
      <c r="M9545">
        <v>5.0999999999999996</v>
      </c>
      <c r="N9545" t="s">
        <v>24</v>
      </c>
      <c r="O9545" t="s">
        <v>46</v>
      </c>
      <c r="P9545">
        <v>84523</v>
      </c>
      <c r="Q9545" t="s">
        <v>39</v>
      </c>
      <c r="R9545" t="s">
        <v>44</v>
      </c>
      <c r="S9545" t="s">
        <v>28</v>
      </c>
      <c r="T9545" t="s">
        <v>23</v>
      </c>
      <c r="U9545" t="str">
        <f>IF(mba_decision_dataset[[#This Row],[Age]]&lt;25,"21-25",IF(mba_decision_dataset[[#This Row],[Age]]&gt;30,"31-35","25-30"))</f>
        <v>25-30</v>
      </c>
      <c r="V9545" t="str">
        <f>IF(mba_decision_dataset[[#This Row],[GRE/GMAT Score]]&lt;351,"250-350",IF(mba_decision_dataset[[#This Row],[GRE/GMAT Score]]&gt;645,"above 645","350-645"))</f>
        <v>above 645</v>
      </c>
      <c r="W9545" s="3">
        <f>(mba_decision_dataset[[#This Row],[Expected Post-MBA Salary]]-mba_decision_dataset[[#This Row],[Annual Salary (Before MBA)]])/mba_decision_dataset[[#This Row],[Annual Salary (Before MBA)]]</f>
        <v>0.99888849473808683</v>
      </c>
    </row>
    <row r="9546" spans="1:23" x14ac:dyDescent="0.4">
      <c r="A9546">
        <v>9545</v>
      </c>
      <c r="B9546">
        <v>22</v>
      </c>
      <c r="C9546" t="s">
        <v>20</v>
      </c>
      <c r="D9546" t="s">
        <v>35</v>
      </c>
      <c r="E9546">
        <v>2</v>
      </c>
      <c r="F9546">
        <v>3</v>
      </c>
      <c r="G9546" t="s">
        <v>36</v>
      </c>
      <c r="H9546">
        <v>95436</v>
      </c>
      <c r="I9546" t="s">
        <v>29</v>
      </c>
      <c r="J9546">
        <v>746</v>
      </c>
      <c r="K9546">
        <v>141</v>
      </c>
      <c r="L9546">
        <v>7.4</v>
      </c>
      <c r="M9546">
        <v>3.3</v>
      </c>
      <c r="N9546" t="s">
        <v>47</v>
      </c>
      <c r="O9546" t="s">
        <v>43</v>
      </c>
      <c r="P9546">
        <v>191183</v>
      </c>
      <c r="Q9546" t="s">
        <v>26</v>
      </c>
      <c r="R9546" t="s">
        <v>40</v>
      </c>
      <c r="S9546" t="s">
        <v>33</v>
      </c>
      <c r="T9546" t="s">
        <v>23</v>
      </c>
      <c r="U9546" t="str">
        <f>IF(mba_decision_dataset[[#This Row],[Age]]&lt;25,"21-25",IF(mba_decision_dataset[[#This Row],[Age]]&gt;30,"31-35","25-30"))</f>
        <v>21-25</v>
      </c>
      <c r="V9546" t="str">
        <f>IF(mba_decision_dataset[[#This Row],[GRE/GMAT Score]]&lt;351,"250-350",IF(mba_decision_dataset[[#This Row],[GRE/GMAT Score]]&gt;645,"above 645","350-645"))</f>
        <v>above 645</v>
      </c>
      <c r="W9546" s="3">
        <f>(mba_decision_dataset[[#This Row],[Expected Post-MBA Salary]]-mba_decision_dataset[[#This Row],[Annual Salary (Before MBA)]])/mba_decision_dataset[[#This Row],[Annual Salary (Before MBA)]]</f>
        <v>1.0032587283624628</v>
      </c>
    </row>
    <row r="9547" spans="1:23" x14ac:dyDescent="0.4">
      <c r="A9547">
        <v>9546</v>
      </c>
      <c r="B9547">
        <v>25</v>
      </c>
      <c r="C9547" t="s">
        <v>20</v>
      </c>
      <c r="D9547" t="s">
        <v>35</v>
      </c>
      <c r="E9547">
        <v>3.19</v>
      </c>
      <c r="F9547">
        <v>5</v>
      </c>
      <c r="G9547" t="s">
        <v>22</v>
      </c>
      <c r="H9547">
        <v>57620</v>
      </c>
      <c r="I9547" t="s">
        <v>23</v>
      </c>
      <c r="J9547">
        <v>359</v>
      </c>
      <c r="K9547">
        <v>103</v>
      </c>
      <c r="L9547">
        <v>3.7</v>
      </c>
      <c r="M9547">
        <v>6.6</v>
      </c>
      <c r="N9547" t="s">
        <v>24</v>
      </c>
      <c r="O9547" t="s">
        <v>43</v>
      </c>
      <c r="P9547">
        <v>121655</v>
      </c>
      <c r="Q9547" t="s">
        <v>26</v>
      </c>
      <c r="R9547" t="s">
        <v>27</v>
      </c>
      <c r="S9547" t="s">
        <v>33</v>
      </c>
      <c r="T9547" t="s">
        <v>29</v>
      </c>
      <c r="U9547" t="str">
        <f>IF(mba_decision_dataset[[#This Row],[Age]]&lt;25,"21-25",IF(mba_decision_dataset[[#This Row],[Age]]&gt;30,"31-35","25-30"))</f>
        <v>25-30</v>
      </c>
      <c r="V9547" t="str">
        <f>IF(mba_decision_dataset[[#This Row],[GRE/GMAT Score]]&lt;351,"250-350",IF(mba_decision_dataset[[#This Row],[GRE/GMAT Score]]&gt;645,"above 645","350-645"))</f>
        <v>350-645</v>
      </c>
      <c r="W9547" s="3">
        <f>(mba_decision_dataset[[#This Row],[Expected Post-MBA Salary]]-mba_decision_dataset[[#This Row],[Annual Salary (Before MBA)]])/mba_decision_dataset[[#This Row],[Annual Salary (Before MBA)]]</f>
        <v>1.1113328705310657</v>
      </c>
    </row>
    <row r="9548" spans="1:23" x14ac:dyDescent="0.4">
      <c r="A9548">
        <v>9547</v>
      </c>
      <c r="B9548">
        <v>22</v>
      </c>
      <c r="C9548" t="s">
        <v>34</v>
      </c>
      <c r="D9548" t="s">
        <v>50</v>
      </c>
      <c r="E9548">
        <v>3.91</v>
      </c>
      <c r="F9548">
        <v>7</v>
      </c>
      <c r="G9548" t="s">
        <v>36</v>
      </c>
      <c r="H9548">
        <v>48219</v>
      </c>
      <c r="I9548" t="s">
        <v>23</v>
      </c>
      <c r="J9548">
        <v>300</v>
      </c>
      <c r="K9548">
        <v>65</v>
      </c>
      <c r="L9548">
        <v>8.5</v>
      </c>
      <c r="M9548">
        <v>7</v>
      </c>
      <c r="N9548" t="s">
        <v>47</v>
      </c>
      <c r="O9548" t="s">
        <v>46</v>
      </c>
      <c r="P9548">
        <v>87574</v>
      </c>
      <c r="Q9548" t="s">
        <v>26</v>
      </c>
      <c r="R9548" t="s">
        <v>44</v>
      </c>
      <c r="S9548" t="s">
        <v>33</v>
      </c>
      <c r="T9548" t="s">
        <v>23</v>
      </c>
      <c r="U9548" t="str">
        <f>IF(mba_decision_dataset[[#This Row],[Age]]&lt;25,"21-25",IF(mba_decision_dataset[[#This Row],[Age]]&gt;30,"31-35","25-30"))</f>
        <v>21-25</v>
      </c>
      <c r="V9548" t="str">
        <f>IF(mba_decision_dataset[[#This Row],[GRE/GMAT Score]]&lt;351,"250-350",IF(mba_decision_dataset[[#This Row],[GRE/GMAT Score]]&gt;645,"above 645","350-645"))</f>
        <v>250-350</v>
      </c>
      <c r="W9548" s="3">
        <f>(mba_decision_dataset[[#This Row],[Expected Post-MBA Salary]]-mba_decision_dataset[[#This Row],[Annual Salary (Before MBA)]])/mba_decision_dataset[[#This Row],[Annual Salary (Before MBA)]]</f>
        <v>0.81617204836267865</v>
      </c>
    </row>
    <row r="9549" spans="1:23" x14ac:dyDescent="0.4">
      <c r="A9549">
        <v>9548</v>
      </c>
      <c r="B9549">
        <v>23</v>
      </c>
      <c r="C9549" t="s">
        <v>20</v>
      </c>
      <c r="D9549" t="s">
        <v>21</v>
      </c>
      <c r="E9549">
        <v>3.29</v>
      </c>
      <c r="F9549">
        <v>3</v>
      </c>
      <c r="G9549" t="s">
        <v>22</v>
      </c>
      <c r="H9549">
        <v>46195</v>
      </c>
      <c r="I9549" t="s">
        <v>29</v>
      </c>
      <c r="J9549">
        <v>723</v>
      </c>
      <c r="K9549">
        <v>375</v>
      </c>
      <c r="L9549">
        <v>9.6999999999999993</v>
      </c>
      <c r="M9549">
        <v>3.3</v>
      </c>
      <c r="N9549" t="s">
        <v>47</v>
      </c>
      <c r="O9549" t="s">
        <v>38</v>
      </c>
      <c r="P9549">
        <v>146373</v>
      </c>
      <c r="Q9549" t="s">
        <v>39</v>
      </c>
      <c r="R9549" t="s">
        <v>40</v>
      </c>
      <c r="S9549" t="s">
        <v>33</v>
      </c>
      <c r="T9549" t="s">
        <v>29</v>
      </c>
      <c r="U9549" t="str">
        <f>IF(mba_decision_dataset[[#This Row],[Age]]&lt;25,"21-25",IF(mba_decision_dataset[[#This Row],[Age]]&gt;30,"31-35","25-30"))</f>
        <v>21-25</v>
      </c>
      <c r="V9549" t="str">
        <f>IF(mba_decision_dataset[[#This Row],[GRE/GMAT Score]]&lt;351,"250-350",IF(mba_decision_dataset[[#This Row],[GRE/GMAT Score]]&gt;645,"above 645","350-645"))</f>
        <v>above 645</v>
      </c>
      <c r="W9549" s="3">
        <f>(mba_decision_dataset[[#This Row],[Expected Post-MBA Salary]]-mba_decision_dataset[[#This Row],[Annual Salary (Before MBA)]])/mba_decision_dataset[[#This Row],[Annual Salary (Before MBA)]]</f>
        <v>2.1685896742071651</v>
      </c>
    </row>
    <row r="9550" spans="1:23" x14ac:dyDescent="0.4">
      <c r="A9550">
        <v>9549</v>
      </c>
      <c r="B9550">
        <v>23</v>
      </c>
      <c r="C9550" t="s">
        <v>34</v>
      </c>
      <c r="D9550" t="s">
        <v>35</v>
      </c>
      <c r="E9550">
        <v>2.17</v>
      </c>
      <c r="F9550">
        <v>4</v>
      </c>
      <c r="G9550" t="s">
        <v>42</v>
      </c>
      <c r="H9550">
        <v>35195</v>
      </c>
      <c r="I9550" t="s">
        <v>23</v>
      </c>
      <c r="J9550">
        <v>606</v>
      </c>
      <c r="K9550">
        <v>231</v>
      </c>
      <c r="L9550">
        <v>1.1000000000000001</v>
      </c>
      <c r="M9550">
        <v>7.9</v>
      </c>
      <c r="N9550" t="s">
        <v>45</v>
      </c>
      <c r="O9550" t="s">
        <v>43</v>
      </c>
      <c r="P9550">
        <v>181462</v>
      </c>
      <c r="Q9550" t="s">
        <v>39</v>
      </c>
      <c r="R9550" t="s">
        <v>40</v>
      </c>
      <c r="S9550" t="s">
        <v>28</v>
      </c>
      <c r="T9550" t="s">
        <v>29</v>
      </c>
      <c r="U9550" t="str">
        <f>IF(mba_decision_dataset[[#This Row],[Age]]&lt;25,"21-25",IF(mba_decision_dataset[[#This Row],[Age]]&gt;30,"31-35","25-30"))</f>
        <v>21-25</v>
      </c>
      <c r="V9550" t="str">
        <f>IF(mba_decision_dataset[[#This Row],[GRE/GMAT Score]]&lt;351,"250-350",IF(mba_decision_dataset[[#This Row],[GRE/GMAT Score]]&gt;645,"above 645","350-645"))</f>
        <v>350-645</v>
      </c>
      <c r="W9550" s="3">
        <f>(mba_decision_dataset[[#This Row],[Expected Post-MBA Salary]]-mba_decision_dataset[[#This Row],[Annual Salary (Before MBA)]])/mba_decision_dataset[[#This Row],[Annual Salary (Before MBA)]]</f>
        <v>4.1559028271061234</v>
      </c>
    </row>
    <row r="9551" spans="1:23" x14ac:dyDescent="0.4">
      <c r="A9551">
        <v>9550</v>
      </c>
      <c r="B9551">
        <v>26</v>
      </c>
      <c r="C9551" t="s">
        <v>20</v>
      </c>
      <c r="D9551" t="s">
        <v>50</v>
      </c>
      <c r="E9551">
        <v>3.08</v>
      </c>
      <c r="F9551">
        <v>9</v>
      </c>
      <c r="G9551" t="s">
        <v>30</v>
      </c>
      <c r="H9551">
        <v>92349</v>
      </c>
      <c r="I9551" t="s">
        <v>23</v>
      </c>
      <c r="J9551">
        <v>728</v>
      </c>
      <c r="K9551">
        <v>130</v>
      </c>
      <c r="L9551">
        <v>2</v>
      </c>
      <c r="M9551">
        <v>1.5</v>
      </c>
      <c r="N9551" t="s">
        <v>45</v>
      </c>
      <c r="O9551" t="s">
        <v>25</v>
      </c>
      <c r="P9551">
        <v>83083</v>
      </c>
      <c r="Q9551" t="s">
        <v>26</v>
      </c>
      <c r="R9551" t="s">
        <v>40</v>
      </c>
      <c r="S9551" t="s">
        <v>33</v>
      </c>
      <c r="T9551" t="s">
        <v>29</v>
      </c>
      <c r="U9551" t="str">
        <f>IF(mba_decision_dataset[[#This Row],[Age]]&lt;25,"21-25",IF(mba_decision_dataset[[#This Row],[Age]]&gt;30,"31-35","25-30"))</f>
        <v>25-30</v>
      </c>
      <c r="V9551" t="str">
        <f>IF(mba_decision_dataset[[#This Row],[GRE/GMAT Score]]&lt;351,"250-350",IF(mba_decision_dataset[[#This Row],[GRE/GMAT Score]]&gt;645,"above 645","350-645"))</f>
        <v>above 645</v>
      </c>
      <c r="W9551" s="3">
        <f>(mba_decision_dataset[[#This Row],[Expected Post-MBA Salary]]-mba_decision_dataset[[#This Row],[Annual Salary (Before MBA)]])/mba_decision_dataset[[#This Row],[Annual Salary (Before MBA)]]</f>
        <v>-0.10033676596389782</v>
      </c>
    </row>
    <row r="9552" spans="1:23" x14ac:dyDescent="0.4">
      <c r="A9552">
        <v>9551</v>
      </c>
      <c r="B9552">
        <v>26</v>
      </c>
      <c r="C9552" t="s">
        <v>20</v>
      </c>
      <c r="D9552" t="s">
        <v>21</v>
      </c>
      <c r="E9552">
        <v>3.82</v>
      </c>
      <c r="F9552">
        <v>0</v>
      </c>
      <c r="G9552" t="s">
        <v>42</v>
      </c>
      <c r="H9552">
        <v>50301</v>
      </c>
      <c r="I9552" t="s">
        <v>23</v>
      </c>
      <c r="J9552">
        <v>543</v>
      </c>
      <c r="K9552">
        <v>23</v>
      </c>
      <c r="L9552">
        <v>5.6</v>
      </c>
      <c r="M9552">
        <v>7.2</v>
      </c>
      <c r="N9552" t="s">
        <v>45</v>
      </c>
      <c r="O9552" t="s">
        <v>38</v>
      </c>
      <c r="P9552">
        <v>79437</v>
      </c>
      <c r="Q9552" t="s">
        <v>26</v>
      </c>
      <c r="R9552" t="s">
        <v>32</v>
      </c>
      <c r="S9552" t="s">
        <v>28</v>
      </c>
      <c r="T9552" t="s">
        <v>29</v>
      </c>
      <c r="U9552" t="str">
        <f>IF(mba_decision_dataset[[#This Row],[Age]]&lt;25,"21-25",IF(mba_decision_dataset[[#This Row],[Age]]&gt;30,"31-35","25-30"))</f>
        <v>25-30</v>
      </c>
      <c r="V9552" t="str">
        <f>IF(mba_decision_dataset[[#This Row],[GRE/GMAT Score]]&lt;351,"250-350",IF(mba_decision_dataset[[#This Row],[GRE/GMAT Score]]&gt;645,"above 645","350-645"))</f>
        <v>350-645</v>
      </c>
      <c r="W9552" s="3">
        <f>(mba_decision_dataset[[#This Row],[Expected Post-MBA Salary]]-mba_decision_dataset[[#This Row],[Annual Salary (Before MBA)]])/mba_decision_dataset[[#This Row],[Annual Salary (Before MBA)]]</f>
        <v>0.57923301723623788</v>
      </c>
    </row>
    <row r="9553" spans="1:23" x14ac:dyDescent="0.4">
      <c r="A9553">
        <v>9552</v>
      </c>
      <c r="B9553">
        <v>30</v>
      </c>
      <c r="C9553" t="s">
        <v>34</v>
      </c>
      <c r="D9553" t="s">
        <v>21</v>
      </c>
      <c r="E9553">
        <v>2.0099999999999998</v>
      </c>
      <c r="F9553">
        <v>9</v>
      </c>
      <c r="G9553" t="s">
        <v>42</v>
      </c>
      <c r="H9553">
        <v>99298</v>
      </c>
      <c r="I9553" t="s">
        <v>23</v>
      </c>
      <c r="J9553">
        <v>676</v>
      </c>
      <c r="K9553">
        <v>290</v>
      </c>
      <c r="L9553">
        <v>6.6</v>
      </c>
      <c r="M9553">
        <v>4.9000000000000004</v>
      </c>
      <c r="N9553" t="s">
        <v>37</v>
      </c>
      <c r="O9553" t="s">
        <v>31</v>
      </c>
      <c r="P9553">
        <v>115368</v>
      </c>
      <c r="Q9553" t="s">
        <v>39</v>
      </c>
      <c r="R9553" t="s">
        <v>40</v>
      </c>
      <c r="S9553" t="s">
        <v>28</v>
      </c>
      <c r="T9553" t="s">
        <v>29</v>
      </c>
      <c r="U9553" t="str">
        <f>IF(mba_decision_dataset[[#This Row],[Age]]&lt;25,"21-25",IF(mba_decision_dataset[[#This Row],[Age]]&gt;30,"31-35","25-30"))</f>
        <v>25-30</v>
      </c>
      <c r="V9553" t="str">
        <f>IF(mba_decision_dataset[[#This Row],[GRE/GMAT Score]]&lt;351,"250-350",IF(mba_decision_dataset[[#This Row],[GRE/GMAT Score]]&gt;645,"above 645","350-645"))</f>
        <v>above 645</v>
      </c>
      <c r="W9553" s="3">
        <f>(mba_decision_dataset[[#This Row],[Expected Post-MBA Salary]]-mba_decision_dataset[[#This Row],[Annual Salary (Before MBA)]])/mba_decision_dataset[[#This Row],[Annual Salary (Before MBA)]]</f>
        <v>0.16183608934721747</v>
      </c>
    </row>
    <row r="9554" spans="1:23" x14ac:dyDescent="0.4">
      <c r="A9554">
        <v>9553</v>
      </c>
      <c r="B9554">
        <v>23</v>
      </c>
      <c r="C9554" t="s">
        <v>20</v>
      </c>
      <c r="D9554" t="s">
        <v>50</v>
      </c>
      <c r="E9554">
        <v>2.33</v>
      </c>
      <c r="F9554">
        <v>0</v>
      </c>
      <c r="G9554" t="s">
        <v>38</v>
      </c>
      <c r="H9554">
        <v>110585</v>
      </c>
      <c r="I9554" t="s">
        <v>23</v>
      </c>
      <c r="J9554">
        <v>277</v>
      </c>
      <c r="K9554">
        <v>321</v>
      </c>
      <c r="L9554">
        <v>9.1999999999999993</v>
      </c>
      <c r="M9554">
        <v>6.6</v>
      </c>
      <c r="N9554" t="s">
        <v>37</v>
      </c>
      <c r="O9554" t="s">
        <v>43</v>
      </c>
      <c r="P9554">
        <v>88861</v>
      </c>
      <c r="Q9554" t="s">
        <v>39</v>
      </c>
      <c r="R9554" t="s">
        <v>44</v>
      </c>
      <c r="S9554" t="s">
        <v>28</v>
      </c>
      <c r="T9554" t="s">
        <v>29</v>
      </c>
      <c r="U9554" t="str">
        <f>IF(mba_decision_dataset[[#This Row],[Age]]&lt;25,"21-25",IF(mba_decision_dataset[[#This Row],[Age]]&gt;30,"31-35","25-30"))</f>
        <v>21-25</v>
      </c>
      <c r="V9554" t="str">
        <f>IF(mba_decision_dataset[[#This Row],[GRE/GMAT Score]]&lt;351,"250-350",IF(mba_decision_dataset[[#This Row],[GRE/GMAT Score]]&gt;645,"above 645","350-645"))</f>
        <v>250-350</v>
      </c>
      <c r="W9554" s="3">
        <f>(mba_decision_dataset[[#This Row],[Expected Post-MBA Salary]]-mba_decision_dataset[[#This Row],[Annual Salary (Before MBA)]])/mba_decision_dataset[[#This Row],[Annual Salary (Before MBA)]]</f>
        <v>-0.1964461726273907</v>
      </c>
    </row>
    <row r="9555" spans="1:23" x14ac:dyDescent="0.4">
      <c r="A9555">
        <v>9554</v>
      </c>
      <c r="B9555">
        <v>23</v>
      </c>
      <c r="C9555" t="s">
        <v>34</v>
      </c>
      <c r="D9555" t="s">
        <v>21</v>
      </c>
      <c r="E9555">
        <v>3.63</v>
      </c>
      <c r="F9555">
        <v>7</v>
      </c>
      <c r="G9555" t="s">
        <v>42</v>
      </c>
      <c r="H9555">
        <v>56071</v>
      </c>
      <c r="I9555" t="s">
        <v>23</v>
      </c>
      <c r="J9555">
        <v>625</v>
      </c>
      <c r="K9555">
        <v>105</v>
      </c>
      <c r="L9555">
        <v>6.7</v>
      </c>
      <c r="M9555">
        <v>4.5999999999999996</v>
      </c>
      <c r="N9555" t="s">
        <v>37</v>
      </c>
      <c r="O9555" t="s">
        <v>46</v>
      </c>
      <c r="P9555">
        <v>188716</v>
      </c>
      <c r="Q9555" t="s">
        <v>39</v>
      </c>
      <c r="R9555" t="s">
        <v>44</v>
      </c>
      <c r="S9555" t="s">
        <v>33</v>
      </c>
      <c r="T9555" t="s">
        <v>29</v>
      </c>
      <c r="U9555" t="str">
        <f>IF(mba_decision_dataset[[#This Row],[Age]]&lt;25,"21-25",IF(mba_decision_dataset[[#This Row],[Age]]&gt;30,"31-35","25-30"))</f>
        <v>21-25</v>
      </c>
      <c r="V9555" t="str">
        <f>IF(mba_decision_dataset[[#This Row],[GRE/GMAT Score]]&lt;351,"250-350",IF(mba_decision_dataset[[#This Row],[GRE/GMAT Score]]&gt;645,"above 645","350-645"))</f>
        <v>350-645</v>
      </c>
      <c r="W9555" s="3">
        <f>(mba_decision_dataset[[#This Row],[Expected Post-MBA Salary]]-mba_decision_dataset[[#This Row],[Annual Salary (Before MBA)]])/mba_decision_dataset[[#This Row],[Annual Salary (Before MBA)]]</f>
        <v>2.3656613935902695</v>
      </c>
    </row>
    <row r="9556" spans="1:23" x14ac:dyDescent="0.4">
      <c r="A9556">
        <v>9555</v>
      </c>
      <c r="B9556">
        <v>33</v>
      </c>
      <c r="C9556" t="s">
        <v>34</v>
      </c>
      <c r="D9556" t="s">
        <v>49</v>
      </c>
      <c r="E9556">
        <v>3.79</v>
      </c>
      <c r="F9556">
        <v>6</v>
      </c>
      <c r="G9556" t="s">
        <v>38</v>
      </c>
      <c r="H9556">
        <v>79521</v>
      </c>
      <c r="I9556" t="s">
        <v>23</v>
      </c>
      <c r="J9556">
        <v>485</v>
      </c>
      <c r="K9556">
        <v>42</v>
      </c>
      <c r="L9556">
        <v>8.8000000000000007</v>
      </c>
      <c r="M9556">
        <v>4.4000000000000004</v>
      </c>
      <c r="N9556" t="s">
        <v>45</v>
      </c>
      <c r="O9556" t="s">
        <v>25</v>
      </c>
      <c r="P9556">
        <v>98735</v>
      </c>
      <c r="Q9556" t="s">
        <v>26</v>
      </c>
      <c r="R9556" t="s">
        <v>27</v>
      </c>
      <c r="S9556" t="s">
        <v>33</v>
      </c>
      <c r="T9556" t="s">
        <v>29</v>
      </c>
      <c r="U9556" t="str">
        <f>IF(mba_decision_dataset[[#This Row],[Age]]&lt;25,"21-25",IF(mba_decision_dataset[[#This Row],[Age]]&gt;30,"31-35","25-30"))</f>
        <v>31-35</v>
      </c>
      <c r="V9556" t="str">
        <f>IF(mba_decision_dataset[[#This Row],[GRE/GMAT Score]]&lt;351,"250-350",IF(mba_decision_dataset[[#This Row],[GRE/GMAT Score]]&gt;645,"above 645","350-645"))</f>
        <v>350-645</v>
      </c>
      <c r="W9556" s="3">
        <f>(mba_decision_dataset[[#This Row],[Expected Post-MBA Salary]]-mba_decision_dataset[[#This Row],[Annual Salary (Before MBA)]])/mba_decision_dataset[[#This Row],[Annual Salary (Before MBA)]]</f>
        <v>0.24162170998855648</v>
      </c>
    </row>
    <row r="9557" spans="1:23" x14ac:dyDescent="0.4">
      <c r="A9557">
        <v>9556</v>
      </c>
      <c r="B9557">
        <v>32</v>
      </c>
      <c r="C9557" t="s">
        <v>34</v>
      </c>
      <c r="D9557" t="s">
        <v>35</v>
      </c>
      <c r="E9557">
        <v>3.41</v>
      </c>
      <c r="F9557">
        <v>4</v>
      </c>
      <c r="G9557" t="s">
        <v>38</v>
      </c>
      <c r="H9557">
        <v>52864</v>
      </c>
      <c r="I9557" t="s">
        <v>23</v>
      </c>
      <c r="J9557">
        <v>737</v>
      </c>
      <c r="K9557">
        <v>170</v>
      </c>
      <c r="L9557">
        <v>5.7</v>
      </c>
      <c r="M9557">
        <v>2.2999999999999998</v>
      </c>
      <c r="N9557" t="s">
        <v>37</v>
      </c>
      <c r="O9557" t="s">
        <v>43</v>
      </c>
      <c r="P9557">
        <v>144599</v>
      </c>
      <c r="Q9557" t="s">
        <v>26</v>
      </c>
      <c r="R9557" t="s">
        <v>32</v>
      </c>
      <c r="S9557" t="s">
        <v>28</v>
      </c>
      <c r="T9557" t="s">
        <v>29</v>
      </c>
      <c r="U9557" t="str">
        <f>IF(mba_decision_dataset[[#This Row],[Age]]&lt;25,"21-25",IF(mba_decision_dataset[[#This Row],[Age]]&gt;30,"31-35","25-30"))</f>
        <v>31-35</v>
      </c>
      <c r="V9557" t="str">
        <f>IF(mba_decision_dataset[[#This Row],[GRE/GMAT Score]]&lt;351,"250-350",IF(mba_decision_dataset[[#This Row],[GRE/GMAT Score]]&gt;645,"above 645","350-645"))</f>
        <v>above 645</v>
      </c>
      <c r="W9557" s="3">
        <f>(mba_decision_dataset[[#This Row],[Expected Post-MBA Salary]]-mba_decision_dataset[[#This Row],[Annual Salary (Before MBA)]])/mba_decision_dataset[[#This Row],[Annual Salary (Before MBA)]]</f>
        <v>1.7353019067796611</v>
      </c>
    </row>
    <row r="9558" spans="1:23" x14ac:dyDescent="0.4">
      <c r="A9558">
        <v>9557</v>
      </c>
      <c r="B9558">
        <v>33</v>
      </c>
      <c r="C9558" t="s">
        <v>34</v>
      </c>
      <c r="D9558" t="s">
        <v>35</v>
      </c>
      <c r="E9558">
        <v>3.98</v>
      </c>
      <c r="F9558">
        <v>8</v>
      </c>
      <c r="G9558" t="s">
        <v>38</v>
      </c>
      <c r="H9558">
        <v>87175</v>
      </c>
      <c r="I9558" t="s">
        <v>23</v>
      </c>
      <c r="J9558">
        <v>627</v>
      </c>
      <c r="K9558">
        <v>325</v>
      </c>
      <c r="L9558">
        <v>7.2</v>
      </c>
      <c r="M9558">
        <v>7.4</v>
      </c>
      <c r="N9558" t="s">
        <v>37</v>
      </c>
      <c r="O9558" t="s">
        <v>38</v>
      </c>
      <c r="P9558">
        <v>166774</v>
      </c>
      <c r="Q9558" t="s">
        <v>26</v>
      </c>
      <c r="R9558" t="s">
        <v>40</v>
      </c>
      <c r="S9558" t="s">
        <v>33</v>
      </c>
      <c r="T9558" t="s">
        <v>23</v>
      </c>
      <c r="U9558" t="str">
        <f>IF(mba_decision_dataset[[#This Row],[Age]]&lt;25,"21-25",IF(mba_decision_dataset[[#This Row],[Age]]&gt;30,"31-35","25-30"))</f>
        <v>31-35</v>
      </c>
      <c r="V9558" t="str">
        <f>IF(mba_decision_dataset[[#This Row],[GRE/GMAT Score]]&lt;351,"250-350",IF(mba_decision_dataset[[#This Row],[GRE/GMAT Score]]&gt;645,"above 645","350-645"))</f>
        <v>350-645</v>
      </c>
      <c r="W9558" s="3">
        <f>(mba_decision_dataset[[#This Row],[Expected Post-MBA Salary]]-mba_decision_dataset[[#This Row],[Annual Salary (Before MBA)]])/mba_decision_dataset[[#This Row],[Annual Salary (Before MBA)]]</f>
        <v>0.91309435044450815</v>
      </c>
    </row>
    <row r="9559" spans="1:23" x14ac:dyDescent="0.4">
      <c r="A9559">
        <v>9558</v>
      </c>
      <c r="B9559">
        <v>21</v>
      </c>
      <c r="C9559" t="s">
        <v>20</v>
      </c>
      <c r="D9559" t="s">
        <v>21</v>
      </c>
      <c r="E9559">
        <v>2.1800000000000002</v>
      </c>
      <c r="F9559">
        <v>0</v>
      </c>
      <c r="G9559" t="s">
        <v>42</v>
      </c>
      <c r="H9559">
        <v>79732</v>
      </c>
      <c r="I9559" t="s">
        <v>29</v>
      </c>
      <c r="J9559">
        <v>570</v>
      </c>
      <c r="K9559">
        <v>423</v>
      </c>
      <c r="L9559">
        <v>9.3000000000000007</v>
      </c>
      <c r="M9559">
        <v>3.7</v>
      </c>
      <c r="N9559" t="s">
        <v>37</v>
      </c>
      <c r="O9559" t="s">
        <v>38</v>
      </c>
      <c r="P9559">
        <v>133671</v>
      </c>
      <c r="Q9559" t="s">
        <v>39</v>
      </c>
      <c r="R9559" t="s">
        <v>44</v>
      </c>
      <c r="S9559" t="s">
        <v>28</v>
      </c>
      <c r="T9559" t="s">
        <v>29</v>
      </c>
      <c r="U9559" t="str">
        <f>IF(mba_decision_dataset[[#This Row],[Age]]&lt;25,"21-25",IF(mba_decision_dataset[[#This Row],[Age]]&gt;30,"31-35","25-30"))</f>
        <v>21-25</v>
      </c>
      <c r="V9559" t="str">
        <f>IF(mba_decision_dataset[[#This Row],[GRE/GMAT Score]]&lt;351,"250-350",IF(mba_decision_dataset[[#This Row],[GRE/GMAT Score]]&gt;645,"above 645","350-645"))</f>
        <v>350-645</v>
      </c>
      <c r="W9559" s="3">
        <f>(mba_decision_dataset[[#This Row],[Expected Post-MBA Salary]]-mba_decision_dataset[[#This Row],[Annual Salary (Before MBA)]])/mba_decision_dataset[[#This Row],[Annual Salary (Before MBA)]]</f>
        <v>0.6765037876887573</v>
      </c>
    </row>
    <row r="9560" spans="1:23" x14ac:dyDescent="0.4">
      <c r="A9560">
        <v>9559</v>
      </c>
      <c r="B9560">
        <v>27</v>
      </c>
      <c r="C9560" t="s">
        <v>34</v>
      </c>
      <c r="D9560" t="s">
        <v>50</v>
      </c>
      <c r="E9560">
        <v>3.09</v>
      </c>
      <c r="F9560">
        <v>2</v>
      </c>
      <c r="G9560" t="s">
        <v>30</v>
      </c>
      <c r="H9560">
        <v>88985</v>
      </c>
      <c r="I9560" t="s">
        <v>29</v>
      </c>
      <c r="J9560">
        <v>309</v>
      </c>
      <c r="K9560">
        <v>480</v>
      </c>
      <c r="L9560">
        <v>7.1</v>
      </c>
      <c r="M9560">
        <v>4.9000000000000004</v>
      </c>
      <c r="N9560" t="s">
        <v>47</v>
      </c>
      <c r="O9560" t="s">
        <v>46</v>
      </c>
      <c r="P9560">
        <v>195246</v>
      </c>
      <c r="Q9560" t="s">
        <v>39</v>
      </c>
      <c r="R9560" t="s">
        <v>27</v>
      </c>
      <c r="S9560" t="s">
        <v>33</v>
      </c>
      <c r="T9560" t="s">
        <v>23</v>
      </c>
      <c r="U9560" t="str">
        <f>IF(mba_decision_dataset[[#This Row],[Age]]&lt;25,"21-25",IF(mba_decision_dataset[[#This Row],[Age]]&gt;30,"31-35","25-30"))</f>
        <v>25-30</v>
      </c>
      <c r="V9560" t="str">
        <f>IF(mba_decision_dataset[[#This Row],[GRE/GMAT Score]]&lt;351,"250-350",IF(mba_decision_dataset[[#This Row],[GRE/GMAT Score]]&gt;645,"above 645","350-645"))</f>
        <v>250-350</v>
      </c>
      <c r="W9560" s="3">
        <f>(mba_decision_dataset[[#This Row],[Expected Post-MBA Salary]]-mba_decision_dataset[[#This Row],[Annual Salary (Before MBA)]])/mba_decision_dataset[[#This Row],[Annual Salary (Before MBA)]]</f>
        <v>1.1941450806315672</v>
      </c>
    </row>
    <row r="9561" spans="1:23" x14ac:dyDescent="0.4">
      <c r="A9561">
        <v>9560</v>
      </c>
      <c r="B9561">
        <v>33</v>
      </c>
      <c r="C9561" t="s">
        <v>34</v>
      </c>
      <c r="D9561" t="s">
        <v>41</v>
      </c>
      <c r="E9561">
        <v>3.37</v>
      </c>
      <c r="F9561">
        <v>5</v>
      </c>
      <c r="G9561" t="s">
        <v>38</v>
      </c>
      <c r="H9561">
        <v>43376</v>
      </c>
      <c r="I9561" t="s">
        <v>29</v>
      </c>
      <c r="J9561">
        <v>474</v>
      </c>
      <c r="K9561">
        <v>202</v>
      </c>
      <c r="L9561">
        <v>5.3</v>
      </c>
      <c r="M9561">
        <v>7.8</v>
      </c>
      <c r="N9561" t="s">
        <v>37</v>
      </c>
      <c r="O9561" t="s">
        <v>46</v>
      </c>
      <c r="P9561">
        <v>98074</v>
      </c>
      <c r="Q9561" t="s">
        <v>26</v>
      </c>
      <c r="R9561" t="s">
        <v>44</v>
      </c>
      <c r="S9561" t="s">
        <v>28</v>
      </c>
      <c r="T9561" t="s">
        <v>29</v>
      </c>
      <c r="U9561" t="str">
        <f>IF(mba_decision_dataset[[#This Row],[Age]]&lt;25,"21-25",IF(mba_decision_dataset[[#This Row],[Age]]&gt;30,"31-35","25-30"))</f>
        <v>31-35</v>
      </c>
      <c r="V9561" t="str">
        <f>IF(mba_decision_dataset[[#This Row],[GRE/GMAT Score]]&lt;351,"250-350",IF(mba_decision_dataset[[#This Row],[GRE/GMAT Score]]&gt;645,"above 645","350-645"))</f>
        <v>350-645</v>
      </c>
      <c r="W9561" s="3">
        <f>(mba_decision_dataset[[#This Row],[Expected Post-MBA Salary]]-mba_decision_dataset[[#This Row],[Annual Salary (Before MBA)]])/mba_decision_dataset[[#This Row],[Annual Salary (Before MBA)]]</f>
        <v>1.2610199188491331</v>
      </c>
    </row>
    <row r="9562" spans="1:23" x14ac:dyDescent="0.4">
      <c r="A9562">
        <v>9561</v>
      </c>
      <c r="B9562">
        <v>28</v>
      </c>
      <c r="C9562" t="s">
        <v>34</v>
      </c>
      <c r="D9562" t="s">
        <v>21</v>
      </c>
      <c r="E9562">
        <v>3.41</v>
      </c>
      <c r="F9562">
        <v>0</v>
      </c>
      <c r="G9562" t="s">
        <v>36</v>
      </c>
      <c r="H9562">
        <v>64330</v>
      </c>
      <c r="I9562" t="s">
        <v>29</v>
      </c>
      <c r="J9562">
        <v>702</v>
      </c>
      <c r="K9562">
        <v>22</v>
      </c>
      <c r="L9562">
        <v>6.3</v>
      </c>
      <c r="M9562">
        <v>3.1</v>
      </c>
      <c r="N9562" t="s">
        <v>37</v>
      </c>
      <c r="O9562" t="s">
        <v>25</v>
      </c>
      <c r="P9562">
        <v>66598</v>
      </c>
      <c r="Q9562" t="s">
        <v>39</v>
      </c>
      <c r="R9562" t="s">
        <v>44</v>
      </c>
      <c r="S9562" t="s">
        <v>28</v>
      </c>
      <c r="T9562" t="s">
        <v>29</v>
      </c>
      <c r="U9562" t="str">
        <f>IF(mba_decision_dataset[[#This Row],[Age]]&lt;25,"21-25",IF(mba_decision_dataset[[#This Row],[Age]]&gt;30,"31-35","25-30"))</f>
        <v>25-30</v>
      </c>
      <c r="V9562" t="str">
        <f>IF(mba_decision_dataset[[#This Row],[GRE/GMAT Score]]&lt;351,"250-350",IF(mba_decision_dataset[[#This Row],[GRE/GMAT Score]]&gt;645,"above 645","350-645"))</f>
        <v>above 645</v>
      </c>
      <c r="W9562" s="3">
        <f>(mba_decision_dataset[[#This Row],[Expected Post-MBA Salary]]-mba_decision_dataset[[#This Row],[Annual Salary (Before MBA)]])/mba_decision_dataset[[#This Row],[Annual Salary (Before MBA)]]</f>
        <v>3.5255712731229599E-2</v>
      </c>
    </row>
    <row r="9563" spans="1:23" x14ac:dyDescent="0.4">
      <c r="A9563">
        <v>9562</v>
      </c>
      <c r="B9563">
        <v>22</v>
      </c>
      <c r="C9563" t="s">
        <v>34</v>
      </c>
      <c r="D9563" t="s">
        <v>41</v>
      </c>
      <c r="E9563">
        <v>3.59</v>
      </c>
      <c r="F9563">
        <v>5</v>
      </c>
      <c r="G9563" t="s">
        <v>36</v>
      </c>
      <c r="H9563">
        <v>43223</v>
      </c>
      <c r="I9563" t="s">
        <v>23</v>
      </c>
      <c r="J9563">
        <v>301</v>
      </c>
      <c r="K9563">
        <v>472</v>
      </c>
      <c r="L9563">
        <v>4.9000000000000004</v>
      </c>
      <c r="M9563">
        <v>5.0999999999999996</v>
      </c>
      <c r="N9563" t="s">
        <v>47</v>
      </c>
      <c r="O9563" t="s">
        <v>31</v>
      </c>
      <c r="P9563">
        <v>85616</v>
      </c>
      <c r="Q9563" t="s">
        <v>26</v>
      </c>
      <c r="R9563" t="s">
        <v>32</v>
      </c>
      <c r="S9563" t="s">
        <v>33</v>
      </c>
      <c r="T9563" t="s">
        <v>29</v>
      </c>
      <c r="U9563" t="str">
        <f>IF(mba_decision_dataset[[#This Row],[Age]]&lt;25,"21-25",IF(mba_decision_dataset[[#This Row],[Age]]&gt;30,"31-35","25-30"))</f>
        <v>21-25</v>
      </c>
      <c r="V9563" t="str">
        <f>IF(mba_decision_dataset[[#This Row],[GRE/GMAT Score]]&lt;351,"250-350",IF(mba_decision_dataset[[#This Row],[GRE/GMAT Score]]&gt;645,"above 645","350-645"))</f>
        <v>250-350</v>
      </c>
      <c r="W9563" s="3">
        <f>(mba_decision_dataset[[#This Row],[Expected Post-MBA Salary]]-mba_decision_dataset[[#This Row],[Annual Salary (Before MBA)]])/mba_decision_dataset[[#This Row],[Annual Salary (Before MBA)]]</f>
        <v>0.98079726071767348</v>
      </c>
    </row>
    <row r="9564" spans="1:23" x14ac:dyDescent="0.4">
      <c r="A9564">
        <v>9563</v>
      </c>
      <c r="B9564">
        <v>24</v>
      </c>
      <c r="C9564" t="s">
        <v>34</v>
      </c>
      <c r="D9564" t="s">
        <v>21</v>
      </c>
      <c r="E9564">
        <v>3.84</v>
      </c>
      <c r="F9564">
        <v>1</v>
      </c>
      <c r="G9564" t="s">
        <v>22</v>
      </c>
      <c r="H9564">
        <v>104165</v>
      </c>
      <c r="I9564" t="s">
        <v>23</v>
      </c>
      <c r="J9564">
        <v>609</v>
      </c>
      <c r="K9564">
        <v>250</v>
      </c>
      <c r="L9564">
        <v>2.4</v>
      </c>
      <c r="M9564">
        <v>3.9</v>
      </c>
      <c r="N9564" t="s">
        <v>45</v>
      </c>
      <c r="O9564" t="s">
        <v>31</v>
      </c>
      <c r="P9564">
        <v>190803</v>
      </c>
      <c r="Q9564" t="s">
        <v>39</v>
      </c>
      <c r="R9564" t="s">
        <v>44</v>
      </c>
      <c r="S9564" t="s">
        <v>33</v>
      </c>
      <c r="T9564" t="s">
        <v>23</v>
      </c>
      <c r="U9564" t="str">
        <f>IF(mba_decision_dataset[[#This Row],[Age]]&lt;25,"21-25",IF(mba_decision_dataset[[#This Row],[Age]]&gt;30,"31-35","25-30"))</f>
        <v>21-25</v>
      </c>
      <c r="V9564" t="str">
        <f>IF(mba_decision_dataset[[#This Row],[GRE/GMAT Score]]&lt;351,"250-350",IF(mba_decision_dataset[[#This Row],[GRE/GMAT Score]]&gt;645,"above 645","350-645"))</f>
        <v>350-645</v>
      </c>
      <c r="W9564" s="3">
        <f>(mba_decision_dataset[[#This Row],[Expected Post-MBA Salary]]-mba_decision_dataset[[#This Row],[Annual Salary (Before MBA)]])/mba_decision_dataset[[#This Row],[Annual Salary (Before MBA)]]</f>
        <v>0.8317381078097249</v>
      </c>
    </row>
    <row r="9565" spans="1:23" x14ac:dyDescent="0.4">
      <c r="A9565">
        <v>9564</v>
      </c>
      <c r="B9565">
        <v>30</v>
      </c>
      <c r="C9565" t="s">
        <v>20</v>
      </c>
      <c r="D9565" t="s">
        <v>41</v>
      </c>
      <c r="E9565">
        <v>2.72</v>
      </c>
      <c r="F9565">
        <v>9</v>
      </c>
      <c r="G9565" t="s">
        <v>36</v>
      </c>
      <c r="H9565">
        <v>64758</v>
      </c>
      <c r="I9565" t="s">
        <v>23</v>
      </c>
      <c r="J9565">
        <v>499</v>
      </c>
      <c r="K9565">
        <v>35</v>
      </c>
      <c r="L9565">
        <v>7.9</v>
      </c>
      <c r="M9565">
        <v>7.4</v>
      </c>
      <c r="N9565" t="s">
        <v>37</v>
      </c>
      <c r="O9565" t="s">
        <v>38</v>
      </c>
      <c r="P9565">
        <v>195157</v>
      </c>
      <c r="Q9565" t="s">
        <v>26</v>
      </c>
      <c r="R9565" t="s">
        <v>32</v>
      </c>
      <c r="S9565" t="s">
        <v>28</v>
      </c>
      <c r="T9565" t="s">
        <v>29</v>
      </c>
      <c r="U9565" t="str">
        <f>IF(mba_decision_dataset[[#This Row],[Age]]&lt;25,"21-25",IF(mba_decision_dataset[[#This Row],[Age]]&gt;30,"31-35","25-30"))</f>
        <v>25-30</v>
      </c>
      <c r="V9565" t="str">
        <f>IF(mba_decision_dataset[[#This Row],[GRE/GMAT Score]]&lt;351,"250-350",IF(mba_decision_dataset[[#This Row],[GRE/GMAT Score]]&gt;645,"above 645","350-645"))</f>
        <v>350-645</v>
      </c>
      <c r="W9565" s="3">
        <f>(mba_decision_dataset[[#This Row],[Expected Post-MBA Salary]]-mba_decision_dataset[[#This Row],[Annual Salary (Before MBA)]])/mba_decision_dataset[[#This Row],[Annual Salary (Before MBA)]]</f>
        <v>2.0136353809567931</v>
      </c>
    </row>
    <row r="9566" spans="1:23" x14ac:dyDescent="0.4">
      <c r="A9566">
        <v>9565</v>
      </c>
      <c r="B9566">
        <v>27</v>
      </c>
      <c r="C9566" t="s">
        <v>34</v>
      </c>
      <c r="D9566" t="s">
        <v>21</v>
      </c>
      <c r="E9566">
        <v>2.09</v>
      </c>
      <c r="F9566">
        <v>4</v>
      </c>
      <c r="G9566" t="s">
        <v>36</v>
      </c>
      <c r="H9566">
        <v>92560</v>
      </c>
      <c r="I9566" t="s">
        <v>23</v>
      </c>
      <c r="J9566">
        <v>673</v>
      </c>
      <c r="K9566">
        <v>223</v>
      </c>
      <c r="L9566">
        <v>4.7</v>
      </c>
      <c r="M9566">
        <v>9.6999999999999993</v>
      </c>
      <c r="N9566" t="s">
        <v>37</v>
      </c>
      <c r="O9566" t="s">
        <v>38</v>
      </c>
      <c r="P9566">
        <v>181046</v>
      </c>
      <c r="Q9566" t="s">
        <v>26</v>
      </c>
      <c r="R9566" t="s">
        <v>32</v>
      </c>
      <c r="S9566" t="s">
        <v>33</v>
      </c>
      <c r="T9566" t="s">
        <v>23</v>
      </c>
      <c r="U9566" t="str">
        <f>IF(mba_decision_dataset[[#This Row],[Age]]&lt;25,"21-25",IF(mba_decision_dataset[[#This Row],[Age]]&gt;30,"31-35","25-30"))</f>
        <v>25-30</v>
      </c>
      <c r="V9566" t="str">
        <f>IF(mba_decision_dataset[[#This Row],[GRE/GMAT Score]]&lt;351,"250-350",IF(mba_decision_dataset[[#This Row],[GRE/GMAT Score]]&gt;645,"above 645","350-645"))</f>
        <v>above 645</v>
      </c>
      <c r="W9566" s="3">
        <f>(mba_decision_dataset[[#This Row],[Expected Post-MBA Salary]]-mba_decision_dataset[[#This Row],[Annual Salary (Before MBA)]])/mba_decision_dataset[[#This Row],[Annual Salary (Before MBA)]]</f>
        <v>0.95598530682800342</v>
      </c>
    </row>
    <row r="9567" spans="1:23" x14ac:dyDescent="0.4">
      <c r="A9567">
        <v>9566</v>
      </c>
      <c r="B9567">
        <v>28</v>
      </c>
      <c r="C9567" t="s">
        <v>20</v>
      </c>
      <c r="D9567" t="s">
        <v>50</v>
      </c>
      <c r="E9567">
        <v>2.72</v>
      </c>
      <c r="F9567">
        <v>9</v>
      </c>
      <c r="G9567" t="s">
        <v>38</v>
      </c>
      <c r="H9567">
        <v>69073</v>
      </c>
      <c r="I9567" t="s">
        <v>29</v>
      </c>
      <c r="J9567">
        <v>291</v>
      </c>
      <c r="K9567">
        <v>44</v>
      </c>
      <c r="L9567">
        <v>1.9</v>
      </c>
      <c r="M9567">
        <v>9.6</v>
      </c>
      <c r="N9567" t="s">
        <v>45</v>
      </c>
      <c r="O9567" t="s">
        <v>38</v>
      </c>
      <c r="P9567">
        <v>120332</v>
      </c>
      <c r="Q9567" t="s">
        <v>26</v>
      </c>
      <c r="R9567" t="s">
        <v>44</v>
      </c>
      <c r="S9567" t="s">
        <v>28</v>
      </c>
      <c r="T9567" t="s">
        <v>29</v>
      </c>
      <c r="U9567" t="str">
        <f>IF(mba_decision_dataset[[#This Row],[Age]]&lt;25,"21-25",IF(mba_decision_dataset[[#This Row],[Age]]&gt;30,"31-35","25-30"))</f>
        <v>25-30</v>
      </c>
      <c r="V9567" t="str">
        <f>IF(mba_decision_dataset[[#This Row],[GRE/GMAT Score]]&lt;351,"250-350",IF(mba_decision_dataset[[#This Row],[GRE/GMAT Score]]&gt;645,"above 645","350-645"))</f>
        <v>250-350</v>
      </c>
      <c r="W9567" s="3">
        <f>(mba_decision_dataset[[#This Row],[Expected Post-MBA Salary]]-mba_decision_dataset[[#This Row],[Annual Salary (Before MBA)]])/mba_decision_dataset[[#This Row],[Annual Salary (Before MBA)]]</f>
        <v>0.74209893880387412</v>
      </c>
    </row>
    <row r="9568" spans="1:23" x14ac:dyDescent="0.4">
      <c r="A9568">
        <v>9567</v>
      </c>
      <c r="B9568">
        <v>21</v>
      </c>
      <c r="C9568" t="s">
        <v>20</v>
      </c>
      <c r="D9568" t="s">
        <v>41</v>
      </c>
      <c r="E9568">
        <v>3.34</v>
      </c>
      <c r="F9568">
        <v>1</v>
      </c>
      <c r="G9568" t="s">
        <v>42</v>
      </c>
      <c r="H9568">
        <v>102991</v>
      </c>
      <c r="I9568" t="s">
        <v>23</v>
      </c>
      <c r="J9568">
        <v>670</v>
      </c>
      <c r="K9568">
        <v>304</v>
      </c>
      <c r="L9568">
        <v>7.3</v>
      </c>
      <c r="M9568">
        <v>5.5</v>
      </c>
      <c r="N9568" t="s">
        <v>24</v>
      </c>
      <c r="O9568" t="s">
        <v>38</v>
      </c>
      <c r="P9568">
        <v>85892</v>
      </c>
      <c r="Q9568" t="s">
        <v>39</v>
      </c>
      <c r="R9568" t="s">
        <v>44</v>
      </c>
      <c r="S9568" t="s">
        <v>28</v>
      </c>
      <c r="T9568" t="s">
        <v>29</v>
      </c>
      <c r="U9568" t="str">
        <f>IF(mba_decision_dataset[[#This Row],[Age]]&lt;25,"21-25",IF(mba_decision_dataset[[#This Row],[Age]]&gt;30,"31-35","25-30"))</f>
        <v>21-25</v>
      </c>
      <c r="V9568" t="str">
        <f>IF(mba_decision_dataset[[#This Row],[GRE/GMAT Score]]&lt;351,"250-350",IF(mba_decision_dataset[[#This Row],[GRE/GMAT Score]]&gt;645,"above 645","350-645"))</f>
        <v>above 645</v>
      </c>
      <c r="W9568" s="3">
        <f>(mba_decision_dataset[[#This Row],[Expected Post-MBA Salary]]-mba_decision_dataset[[#This Row],[Annual Salary (Before MBA)]])/mba_decision_dataset[[#This Row],[Annual Salary (Before MBA)]]</f>
        <v>-0.16602421570816867</v>
      </c>
    </row>
    <row r="9569" spans="1:23" x14ac:dyDescent="0.4">
      <c r="A9569">
        <v>9568</v>
      </c>
      <c r="B9569">
        <v>24</v>
      </c>
      <c r="C9569" t="s">
        <v>34</v>
      </c>
      <c r="D9569" t="s">
        <v>49</v>
      </c>
      <c r="E9569">
        <v>2.4300000000000002</v>
      </c>
      <c r="F9569">
        <v>0</v>
      </c>
      <c r="G9569" t="s">
        <v>36</v>
      </c>
      <c r="H9569">
        <v>83810</v>
      </c>
      <c r="I9569" t="s">
        <v>29</v>
      </c>
      <c r="J9569">
        <v>656</v>
      </c>
      <c r="K9569">
        <v>306</v>
      </c>
      <c r="L9569">
        <v>7.9</v>
      </c>
      <c r="M9569">
        <v>2.5</v>
      </c>
      <c r="N9569" t="s">
        <v>37</v>
      </c>
      <c r="O9569" t="s">
        <v>25</v>
      </c>
      <c r="P9569">
        <v>174114</v>
      </c>
      <c r="Q9569" t="s">
        <v>26</v>
      </c>
      <c r="R9569" t="s">
        <v>44</v>
      </c>
      <c r="S9569" t="s">
        <v>28</v>
      </c>
      <c r="T9569" t="s">
        <v>23</v>
      </c>
      <c r="U9569" t="str">
        <f>IF(mba_decision_dataset[[#This Row],[Age]]&lt;25,"21-25",IF(mba_decision_dataset[[#This Row],[Age]]&gt;30,"31-35","25-30"))</f>
        <v>21-25</v>
      </c>
      <c r="V9569" t="str">
        <f>IF(mba_decision_dataset[[#This Row],[GRE/GMAT Score]]&lt;351,"250-350",IF(mba_decision_dataset[[#This Row],[GRE/GMAT Score]]&gt;645,"above 645","350-645"))</f>
        <v>above 645</v>
      </c>
      <c r="W9569" s="3">
        <f>(mba_decision_dataset[[#This Row],[Expected Post-MBA Salary]]-mba_decision_dataset[[#This Row],[Annual Salary (Before MBA)]])/mba_decision_dataset[[#This Row],[Annual Salary (Before MBA)]]</f>
        <v>1.0774847870182556</v>
      </c>
    </row>
    <row r="9570" spans="1:23" x14ac:dyDescent="0.4">
      <c r="A9570">
        <v>9569</v>
      </c>
      <c r="B9570">
        <v>26</v>
      </c>
      <c r="C9570" t="s">
        <v>20</v>
      </c>
      <c r="D9570" t="s">
        <v>50</v>
      </c>
      <c r="E9570">
        <v>3.62</v>
      </c>
      <c r="F9570">
        <v>3</v>
      </c>
      <c r="G9570" t="s">
        <v>42</v>
      </c>
      <c r="H9570">
        <v>80818</v>
      </c>
      <c r="I9570" t="s">
        <v>23</v>
      </c>
      <c r="J9570">
        <v>572</v>
      </c>
      <c r="K9570">
        <v>496</v>
      </c>
      <c r="L9570">
        <v>1.9</v>
      </c>
      <c r="M9570">
        <v>9.6999999999999993</v>
      </c>
      <c r="N9570" t="s">
        <v>24</v>
      </c>
      <c r="O9570" t="s">
        <v>25</v>
      </c>
      <c r="P9570">
        <v>172005</v>
      </c>
      <c r="Q9570" t="s">
        <v>26</v>
      </c>
      <c r="R9570" t="s">
        <v>27</v>
      </c>
      <c r="S9570" t="s">
        <v>28</v>
      </c>
      <c r="T9570" t="s">
        <v>23</v>
      </c>
      <c r="U9570" t="str">
        <f>IF(mba_decision_dataset[[#This Row],[Age]]&lt;25,"21-25",IF(mba_decision_dataset[[#This Row],[Age]]&gt;30,"31-35","25-30"))</f>
        <v>25-30</v>
      </c>
      <c r="V9570" t="str">
        <f>IF(mba_decision_dataset[[#This Row],[GRE/GMAT Score]]&lt;351,"250-350",IF(mba_decision_dataset[[#This Row],[GRE/GMAT Score]]&gt;645,"above 645","350-645"))</f>
        <v>350-645</v>
      </c>
      <c r="W9570" s="3">
        <f>(mba_decision_dataset[[#This Row],[Expected Post-MBA Salary]]-mba_decision_dataset[[#This Row],[Annual Salary (Before MBA)]])/mba_decision_dataset[[#This Row],[Annual Salary (Before MBA)]]</f>
        <v>1.1283006260981465</v>
      </c>
    </row>
    <row r="9571" spans="1:23" x14ac:dyDescent="0.4">
      <c r="A9571">
        <v>9570</v>
      </c>
      <c r="B9571">
        <v>23</v>
      </c>
      <c r="C9571" t="s">
        <v>20</v>
      </c>
      <c r="D9571" t="s">
        <v>21</v>
      </c>
      <c r="E9571">
        <v>2.44</v>
      </c>
      <c r="F9571">
        <v>1</v>
      </c>
      <c r="G9571" t="s">
        <v>30</v>
      </c>
      <c r="H9571">
        <v>111728</v>
      </c>
      <c r="I9571" t="s">
        <v>23</v>
      </c>
      <c r="J9571">
        <v>574</v>
      </c>
      <c r="K9571">
        <v>469</v>
      </c>
      <c r="L9571">
        <v>5.0999999999999996</v>
      </c>
      <c r="M9571">
        <v>9</v>
      </c>
      <c r="N9571" t="s">
        <v>45</v>
      </c>
      <c r="O9571" t="s">
        <v>46</v>
      </c>
      <c r="P9571">
        <v>68563</v>
      </c>
      <c r="Q9571" t="s">
        <v>26</v>
      </c>
      <c r="R9571" t="s">
        <v>40</v>
      </c>
      <c r="S9571" t="s">
        <v>33</v>
      </c>
      <c r="T9571" t="s">
        <v>29</v>
      </c>
      <c r="U9571" t="str">
        <f>IF(mba_decision_dataset[[#This Row],[Age]]&lt;25,"21-25",IF(mba_decision_dataset[[#This Row],[Age]]&gt;30,"31-35","25-30"))</f>
        <v>21-25</v>
      </c>
      <c r="V9571" t="str">
        <f>IF(mba_decision_dataset[[#This Row],[GRE/GMAT Score]]&lt;351,"250-350",IF(mba_decision_dataset[[#This Row],[GRE/GMAT Score]]&gt;645,"above 645","350-645"))</f>
        <v>350-645</v>
      </c>
      <c r="W9571" s="3">
        <f>(mba_decision_dataset[[#This Row],[Expected Post-MBA Salary]]-mba_decision_dataset[[#This Row],[Annual Salary (Before MBA)]])/mba_decision_dataset[[#This Row],[Annual Salary (Before MBA)]]</f>
        <v>-0.38634004009737932</v>
      </c>
    </row>
    <row r="9572" spans="1:23" x14ac:dyDescent="0.4">
      <c r="A9572">
        <v>9571</v>
      </c>
      <c r="B9572">
        <v>25</v>
      </c>
      <c r="C9572" t="s">
        <v>20</v>
      </c>
      <c r="D9572" t="s">
        <v>41</v>
      </c>
      <c r="E9572">
        <v>2.02</v>
      </c>
      <c r="F9572">
        <v>8</v>
      </c>
      <c r="G9572" t="s">
        <v>36</v>
      </c>
      <c r="H9572">
        <v>52269</v>
      </c>
      <c r="I9572" t="s">
        <v>23</v>
      </c>
      <c r="J9572">
        <v>584</v>
      </c>
      <c r="K9572">
        <v>187</v>
      </c>
      <c r="L9572">
        <v>5.3</v>
      </c>
      <c r="M9572">
        <v>2.4</v>
      </c>
      <c r="N9572" t="s">
        <v>47</v>
      </c>
      <c r="O9572" t="s">
        <v>43</v>
      </c>
      <c r="P9572">
        <v>84053</v>
      </c>
      <c r="Q9572" t="s">
        <v>39</v>
      </c>
      <c r="R9572" t="s">
        <v>27</v>
      </c>
      <c r="S9572" t="s">
        <v>28</v>
      </c>
      <c r="T9572" t="s">
        <v>29</v>
      </c>
      <c r="U9572" t="str">
        <f>IF(mba_decision_dataset[[#This Row],[Age]]&lt;25,"21-25",IF(mba_decision_dataset[[#This Row],[Age]]&gt;30,"31-35","25-30"))</f>
        <v>25-30</v>
      </c>
      <c r="V9572" t="str">
        <f>IF(mba_decision_dataset[[#This Row],[GRE/GMAT Score]]&lt;351,"250-350",IF(mba_decision_dataset[[#This Row],[GRE/GMAT Score]]&gt;645,"above 645","350-645"))</f>
        <v>350-645</v>
      </c>
      <c r="W9572" s="3">
        <f>(mba_decision_dataset[[#This Row],[Expected Post-MBA Salary]]-mba_decision_dataset[[#This Row],[Annual Salary (Before MBA)]])/mba_decision_dataset[[#This Row],[Annual Salary (Before MBA)]]</f>
        <v>0.60808509824178769</v>
      </c>
    </row>
    <row r="9573" spans="1:23" x14ac:dyDescent="0.4">
      <c r="A9573">
        <v>9572</v>
      </c>
      <c r="B9573">
        <v>30</v>
      </c>
      <c r="C9573" t="s">
        <v>34</v>
      </c>
      <c r="D9573" t="s">
        <v>35</v>
      </c>
      <c r="E9573">
        <v>3.02</v>
      </c>
      <c r="F9573">
        <v>2</v>
      </c>
      <c r="G9573" t="s">
        <v>30</v>
      </c>
      <c r="H9573">
        <v>53892</v>
      </c>
      <c r="I9573" t="s">
        <v>23</v>
      </c>
      <c r="J9573">
        <v>366</v>
      </c>
      <c r="K9573">
        <v>330</v>
      </c>
      <c r="L9573">
        <v>3.1</v>
      </c>
      <c r="M9573">
        <v>3.5</v>
      </c>
      <c r="N9573" t="s">
        <v>37</v>
      </c>
      <c r="O9573" t="s">
        <v>38</v>
      </c>
      <c r="P9573">
        <v>85715</v>
      </c>
      <c r="Q9573" t="s">
        <v>26</v>
      </c>
      <c r="R9573" t="s">
        <v>40</v>
      </c>
      <c r="S9573" t="s">
        <v>28</v>
      </c>
      <c r="T9573" t="s">
        <v>23</v>
      </c>
      <c r="U9573" t="str">
        <f>IF(mba_decision_dataset[[#This Row],[Age]]&lt;25,"21-25",IF(mba_decision_dataset[[#This Row],[Age]]&gt;30,"31-35","25-30"))</f>
        <v>25-30</v>
      </c>
      <c r="V9573" t="str">
        <f>IF(mba_decision_dataset[[#This Row],[GRE/GMAT Score]]&lt;351,"250-350",IF(mba_decision_dataset[[#This Row],[GRE/GMAT Score]]&gt;645,"above 645","350-645"))</f>
        <v>350-645</v>
      </c>
      <c r="W9573" s="3">
        <f>(mba_decision_dataset[[#This Row],[Expected Post-MBA Salary]]-mba_decision_dataset[[#This Row],[Annual Salary (Before MBA)]])/mba_decision_dataset[[#This Row],[Annual Salary (Before MBA)]]</f>
        <v>0.59049580642767019</v>
      </c>
    </row>
    <row r="9574" spans="1:23" x14ac:dyDescent="0.4">
      <c r="A9574">
        <v>9573</v>
      </c>
      <c r="B9574">
        <v>29</v>
      </c>
      <c r="C9574" t="s">
        <v>20</v>
      </c>
      <c r="D9574" t="s">
        <v>50</v>
      </c>
      <c r="E9574">
        <v>3.45</v>
      </c>
      <c r="F9574">
        <v>8</v>
      </c>
      <c r="G9574" t="s">
        <v>30</v>
      </c>
      <c r="H9574">
        <v>109372</v>
      </c>
      <c r="I9574" t="s">
        <v>29</v>
      </c>
      <c r="J9574">
        <v>347</v>
      </c>
      <c r="K9574">
        <v>91</v>
      </c>
      <c r="L9574">
        <v>8.1999999999999993</v>
      </c>
      <c r="M9574">
        <v>2</v>
      </c>
      <c r="N9574" t="s">
        <v>24</v>
      </c>
      <c r="O9574" t="s">
        <v>43</v>
      </c>
      <c r="P9574">
        <v>137887</v>
      </c>
      <c r="Q9574" t="s">
        <v>39</v>
      </c>
      <c r="R9574" t="s">
        <v>40</v>
      </c>
      <c r="S9574" t="s">
        <v>28</v>
      </c>
      <c r="T9574" t="s">
        <v>29</v>
      </c>
      <c r="U9574" t="str">
        <f>IF(mba_decision_dataset[[#This Row],[Age]]&lt;25,"21-25",IF(mba_decision_dataset[[#This Row],[Age]]&gt;30,"31-35","25-30"))</f>
        <v>25-30</v>
      </c>
      <c r="V9574" t="str">
        <f>IF(mba_decision_dataset[[#This Row],[GRE/GMAT Score]]&lt;351,"250-350",IF(mba_decision_dataset[[#This Row],[GRE/GMAT Score]]&gt;645,"above 645","350-645"))</f>
        <v>250-350</v>
      </c>
      <c r="W9574" s="3">
        <f>(mba_decision_dataset[[#This Row],[Expected Post-MBA Salary]]-mba_decision_dataset[[#This Row],[Annual Salary (Before MBA)]])/mba_decision_dataset[[#This Row],[Annual Salary (Before MBA)]]</f>
        <v>0.26071572248838826</v>
      </c>
    </row>
    <row r="9575" spans="1:23" x14ac:dyDescent="0.4">
      <c r="A9575">
        <v>9574</v>
      </c>
      <c r="B9575">
        <v>31</v>
      </c>
      <c r="C9575" t="s">
        <v>34</v>
      </c>
      <c r="D9575" t="s">
        <v>41</v>
      </c>
      <c r="E9575">
        <v>2.7</v>
      </c>
      <c r="F9575">
        <v>3</v>
      </c>
      <c r="G9575" t="s">
        <v>22</v>
      </c>
      <c r="H9575">
        <v>75575</v>
      </c>
      <c r="I9575" t="s">
        <v>29</v>
      </c>
      <c r="J9575">
        <v>499</v>
      </c>
      <c r="K9575">
        <v>289</v>
      </c>
      <c r="L9575">
        <v>5.8</v>
      </c>
      <c r="M9575">
        <v>9.6</v>
      </c>
      <c r="N9575" t="s">
        <v>24</v>
      </c>
      <c r="O9575" t="s">
        <v>31</v>
      </c>
      <c r="P9575">
        <v>74610</v>
      </c>
      <c r="Q9575" t="s">
        <v>39</v>
      </c>
      <c r="R9575" t="s">
        <v>32</v>
      </c>
      <c r="S9575" t="s">
        <v>28</v>
      </c>
      <c r="T9575" t="s">
        <v>29</v>
      </c>
      <c r="U9575" t="str">
        <f>IF(mba_decision_dataset[[#This Row],[Age]]&lt;25,"21-25",IF(mba_decision_dataset[[#This Row],[Age]]&gt;30,"31-35","25-30"))</f>
        <v>31-35</v>
      </c>
      <c r="V9575" t="str">
        <f>IF(mba_decision_dataset[[#This Row],[GRE/GMAT Score]]&lt;351,"250-350",IF(mba_decision_dataset[[#This Row],[GRE/GMAT Score]]&gt;645,"above 645","350-645"))</f>
        <v>350-645</v>
      </c>
      <c r="W9575" s="3">
        <f>(mba_decision_dataset[[#This Row],[Expected Post-MBA Salary]]-mba_decision_dataset[[#This Row],[Annual Salary (Before MBA)]])/mba_decision_dataset[[#This Row],[Annual Salary (Before MBA)]]</f>
        <v>-1.2768772742308965E-2</v>
      </c>
    </row>
    <row r="9576" spans="1:23" x14ac:dyDescent="0.4">
      <c r="A9576">
        <v>9575</v>
      </c>
      <c r="B9576">
        <v>33</v>
      </c>
      <c r="C9576" t="s">
        <v>20</v>
      </c>
      <c r="D9576" t="s">
        <v>50</v>
      </c>
      <c r="E9576">
        <v>3.5</v>
      </c>
      <c r="F9576">
        <v>9</v>
      </c>
      <c r="G9576" t="s">
        <v>42</v>
      </c>
      <c r="H9576">
        <v>57037</v>
      </c>
      <c r="I9576" t="s">
        <v>23</v>
      </c>
      <c r="J9576">
        <v>736</v>
      </c>
      <c r="K9576">
        <v>16</v>
      </c>
      <c r="L9576">
        <v>6.2</v>
      </c>
      <c r="M9576">
        <v>1.6</v>
      </c>
      <c r="N9576" t="s">
        <v>45</v>
      </c>
      <c r="O9576" t="s">
        <v>46</v>
      </c>
      <c r="P9576">
        <v>72860</v>
      </c>
      <c r="Q9576" t="s">
        <v>26</v>
      </c>
      <c r="R9576" t="s">
        <v>27</v>
      </c>
      <c r="S9576" t="s">
        <v>33</v>
      </c>
      <c r="T9576" t="s">
        <v>23</v>
      </c>
      <c r="U9576" t="str">
        <f>IF(mba_decision_dataset[[#This Row],[Age]]&lt;25,"21-25",IF(mba_decision_dataset[[#This Row],[Age]]&gt;30,"31-35","25-30"))</f>
        <v>31-35</v>
      </c>
      <c r="V9576" t="str">
        <f>IF(mba_decision_dataset[[#This Row],[GRE/GMAT Score]]&lt;351,"250-350",IF(mba_decision_dataset[[#This Row],[GRE/GMAT Score]]&gt;645,"above 645","350-645"))</f>
        <v>above 645</v>
      </c>
      <c r="W9576" s="3">
        <f>(mba_decision_dataset[[#This Row],[Expected Post-MBA Salary]]-mba_decision_dataset[[#This Row],[Annual Salary (Before MBA)]])/mba_decision_dataset[[#This Row],[Annual Salary (Before MBA)]]</f>
        <v>0.2774164139067623</v>
      </c>
    </row>
    <row r="9577" spans="1:23" x14ac:dyDescent="0.4">
      <c r="A9577">
        <v>9576</v>
      </c>
      <c r="B9577">
        <v>23</v>
      </c>
      <c r="C9577" t="s">
        <v>20</v>
      </c>
      <c r="D9577" t="s">
        <v>41</v>
      </c>
      <c r="E9577">
        <v>2.88</v>
      </c>
      <c r="F9577">
        <v>6</v>
      </c>
      <c r="G9577" t="s">
        <v>42</v>
      </c>
      <c r="H9577">
        <v>35383</v>
      </c>
      <c r="I9577" t="s">
        <v>23</v>
      </c>
      <c r="J9577">
        <v>435</v>
      </c>
      <c r="K9577">
        <v>127</v>
      </c>
      <c r="L9577">
        <v>4.2</v>
      </c>
      <c r="M9577">
        <v>4.5</v>
      </c>
      <c r="N9577" t="s">
        <v>45</v>
      </c>
      <c r="O9577" t="s">
        <v>25</v>
      </c>
      <c r="P9577">
        <v>169491</v>
      </c>
      <c r="Q9577" t="s">
        <v>39</v>
      </c>
      <c r="R9577" t="s">
        <v>27</v>
      </c>
      <c r="S9577" t="s">
        <v>28</v>
      </c>
      <c r="T9577" t="s">
        <v>29</v>
      </c>
      <c r="U9577" t="str">
        <f>IF(mba_decision_dataset[[#This Row],[Age]]&lt;25,"21-25",IF(mba_decision_dataset[[#This Row],[Age]]&gt;30,"31-35","25-30"))</f>
        <v>21-25</v>
      </c>
      <c r="V9577" t="str">
        <f>IF(mba_decision_dataset[[#This Row],[GRE/GMAT Score]]&lt;351,"250-350",IF(mba_decision_dataset[[#This Row],[GRE/GMAT Score]]&gt;645,"above 645","350-645"))</f>
        <v>350-645</v>
      </c>
      <c r="W9577" s="3">
        <f>(mba_decision_dataset[[#This Row],[Expected Post-MBA Salary]]-mba_decision_dataset[[#This Row],[Annual Salary (Before MBA)]])/mba_decision_dataset[[#This Row],[Annual Salary (Before MBA)]]</f>
        <v>3.7901817256874772</v>
      </c>
    </row>
    <row r="9578" spans="1:23" x14ac:dyDescent="0.4">
      <c r="A9578">
        <v>9577</v>
      </c>
      <c r="B9578">
        <v>25</v>
      </c>
      <c r="C9578" t="s">
        <v>20</v>
      </c>
      <c r="D9578" t="s">
        <v>35</v>
      </c>
      <c r="E9578">
        <v>2.34</v>
      </c>
      <c r="F9578">
        <v>6</v>
      </c>
      <c r="G9578" t="s">
        <v>22</v>
      </c>
      <c r="H9578">
        <v>112811</v>
      </c>
      <c r="I9578" t="s">
        <v>23</v>
      </c>
      <c r="J9578">
        <v>753</v>
      </c>
      <c r="K9578">
        <v>261</v>
      </c>
      <c r="L9578">
        <v>3.2</v>
      </c>
      <c r="M9578">
        <v>8.5</v>
      </c>
      <c r="N9578" t="s">
        <v>24</v>
      </c>
      <c r="O9578" t="s">
        <v>46</v>
      </c>
      <c r="P9578">
        <v>79273</v>
      </c>
      <c r="Q9578" t="s">
        <v>39</v>
      </c>
      <c r="R9578" t="s">
        <v>27</v>
      </c>
      <c r="S9578" t="s">
        <v>28</v>
      </c>
      <c r="T9578" t="s">
        <v>29</v>
      </c>
      <c r="U9578" t="str">
        <f>IF(mba_decision_dataset[[#This Row],[Age]]&lt;25,"21-25",IF(mba_decision_dataset[[#This Row],[Age]]&gt;30,"31-35","25-30"))</f>
        <v>25-30</v>
      </c>
      <c r="V9578" t="str">
        <f>IF(mba_decision_dataset[[#This Row],[GRE/GMAT Score]]&lt;351,"250-350",IF(mba_decision_dataset[[#This Row],[GRE/GMAT Score]]&gt;645,"above 645","350-645"))</f>
        <v>above 645</v>
      </c>
      <c r="W9578" s="3">
        <f>(mba_decision_dataset[[#This Row],[Expected Post-MBA Salary]]-mba_decision_dataset[[#This Row],[Annual Salary (Before MBA)]])/mba_decision_dataset[[#This Row],[Annual Salary (Before MBA)]]</f>
        <v>-0.2972937036281923</v>
      </c>
    </row>
    <row r="9579" spans="1:23" x14ac:dyDescent="0.4">
      <c r="A9579">
        <v>9578</v>
      </c>
      <c r="B9579">
        <v>28</v>
      </c>
      <c r="C9579" t="s">
        <v>34</v>
      </c>
      <c r="D9579" t="s">
        <v>49</v>
      </c>
      <c r="E9579">
        <v>2.1800000000000002</v>
      </c>
      <c r="F9579">
        <v>5</v>
      </c>
      <c r="G9579" t="s">
        <v>38</v>
      </c>
      <c r="H9579">
        <v>66186</v>
      </c>
      <c r="I9579" t="s">
        <v>29</v>
      </c>
      <c r="J9579">
        <v>680</v>
      </c>
      <c r="K9579">
        <v>216</v>
      </c>
      <c r="L9579">
        <v>8.1999999999999993</v>
      </c>
      <c r="M9579">
        <v>5.9</v>
      </c>
      <c r="N9579" t="s">
        <v>37</v>
      </c>
      <c r="O9579" t="s">
        <v>46</v>
      </c>
      <c r="P9579">
        <v>117307</v>
      </c>
      <c r="Q9579" t="s">
        <v>26</v>
      </c>
      <c r="R9579" t="s">
        <v>27</v>
      </c>
      <c r="S9579" t="s">
        <v>28</v>
      </c>
      <c r="T9579" t="s">
        <v>29</v>
      </c>
      <c r="U9579" t="str">
        <f>IF(mba_decision_dataset[[#This Row],[Age]]&lt;25,"21-25",IF(mba_decision_dataset[[#This Row],[Age]]&gt;30,"31-35","25-30"))</f>
        <v>25-30</v>
      </c>
      <c r="V9579" t="str">
        <f>IF(mba_decision_dataset[[#This Row],[GRE/GMAT Score]]&lt;351,"250-350",IF(mba_decision_dataset[[#This Row],[GRE/GMAT Score]]&gt;645,"above 645","350-645"))</f>
        <v>above 645</v>
      </c>
      <c r="W9579" s="3">
        <f>(mba_decision_dataset[[#This Row],[Expected Post-MBA Salary]]-mba_decision_dataset[[#This Row],[Annual Salary (Before MBA)]])/mba_decision_dataset[[#This Row],[Annual Salary (Before MBA)]]</f>
        <v>0.77238388783126344</v>
      </c>
    </row>
    <row r="9580" spans="1:23" x14ac:dyDescent="0.4">
      <c r="A9580">
        <v>9579</v>
      </c>
      <c r="B9580">
        <v>26</v>
      </c>
      <c r="C9580" t="s">
        <v>20</v>
      </c>
      <c r="D9580" t="s">
        <v>35</v>
      </c>
      <c r="E9580">
        <v>3.42</v>
      </c>
      <c r="F9580">
        <v>7</v>
      </c>
      <c r="G9580" t="s">
        <v>22</v>
      </c>
      <c r="H9580">
        <v>62598</v>
      </c>
      <c r="I9580" t="s">
        <v>29</v>
      </c>
      <c r="J9580">
        <v>642</v>
      </c>
      <c r="K9580">
        <v>428</v>
      </c>
      <c r="L9580">
        <v>5.8</v>
      </c>
      <c r="M9580">
        <v>5.6</v>
      </c>
      <c r="N9580" t="s">
        <v>37</v>
      </c>
      <c r="O9580" t="s">
        <v>46</v>
      </c>
      <c r="P9580">
        <v>155991</v>
      </c>
      <c r="Q9580" t="s">
        <v>26</v>
      </c>
      <c r="R9580" t="s">
        <v>44</v>
      </c>
      <c r="S9580" t="s">
        <v>28</v>
      </c>
      <c r="T9580" t="s">
        <v>29</v>
      </c>
      <c r="U9580" t="str">
        <f>IF(mba_decision_dataset[[#This Row],[Age]]&lt;25,"21-25",IF(mba_decision_dataset[[#This Row],[Age]]&gt;30,"31-35","25-30"))</f>
        <v>25-30</v>
      </c>
      <c r="V9580" t="str">
        <f>IF(mba_decision_dataset[[#This Row],[GRE/GMAT Score]]&lt;351,"250-350",IF(mba_decision_dataset[[#This Row],[GRE/GMAT Score]]&gt;645,"above 645","350-645"))</f>
        <v>350-645</v>
      </c>
      <c r="W9580" s="3">
        <f>(mba_decision_dataset[[#This Row],[Expected Post-MBA Salary]]-mba_decision_dataset[[#This Row],[Annual Salary (Before MBA)]])/mba_decision_dataset[[#This Row],[Annual Salary (Before MBA)]]</f>
        <v>1.4919486245566951</v>
      </c>
    </row>
    <row r="9581" spans="1:23" x14ac:dyDescent="0.4">
      <c r="A9581">
        <v>9580</v>
      </c>
      <c r="B9581">
        <v>24</v>
      </c>
      <c r="C9581" t="s">
        <v>48</v>
      </c>
      <c r="D9581" t="s">
        <v>21</v>
      </c>
      <c r="E9581">
        <v>2.77</v>
      </c>
      <c r="F9581">
        <v>5</v>
      </c>
      <c r="G9581" t="s">
        <v>22</v>
      </c>
      <c r="H9581">
        <v>43447</v>
      </c>
      <c r="I9581" t="s">
        <v>29</v>
      </c>
      <c r="J9581">
        <v>535</v>
      </c>
      <c r="K9581">
        <v>112</v>
      </c>
      <c r="L9581">
        <v>3.2</v>
      </c>
      <c r="M9581">
        <v>4.4000000000000004</v>
      </c>
      <c r="N9581" t="s">
        <v>45</v>
      </c>
      <c r="O9581" t="s">
        <v>31</v>
      </c>
      <c r="P9581">
        <v>129016</v>
      </c>
      <c r="Q9581" t="s">
        <v>39</v>
      </c>
      <c r="R9581" t="s">
        <v>32</v>
      </c>
      <c r="S9581" t="s">
        <v>28</v>
      </c>
      <c r="T9581" t="s">
        <v>29</v>
      </c>
      <c r="U9581" t="str">
        <f>IF(mba_decision_dataset[[#This Row],[Age]]&lt;25,"21-25",IF(mba_decision_dataset[[#This Row],[Age]]&gt;30,"31-35","25-30"))</f>
        <v>21-25</v>
      </c>
      <c r="V9581" t="str">
        <f>IF(mba_decision_dataset[[#This Row],[GRE/GMAT Score]]&lt;351,"250-350",IF(mba_decision_dataset[[#This Row],[GRE/GMAT Score]]&gt;645,"above 645","350-645"))</f>
        <v>350-645</v>
      </c>
      <c r="W9581" s="3">
        <f>(mba_decision_dataset[[#This Row],[Expected Post-MBA Salary]]-mba_decision_dataset[[#This Row],[Annual Salary (Before MBA)]])/mba_decision_dataset[[#This Row],[Annual Salary (Before MBA)]]</f>
        <v>1.9695030727092779</v>
      </c>
    </row>
    <row r="9582" spans="1:23" x14ac:dyDescent="0.4">
      <c r="A9582">
        <v>9581</v>
      </c>
      <c r="B9582">
        <v>28</v>
      </c>
      <c r="C9582" t="s">
        <v>34</v>
      </c>
      <c r="D9582" t="s">
        <v>50</v>
      </c>
      <c r="E9582">
        <v>3.83</v>
      </c>
      <c r="F9582">
        <v>8</v>
      </c>
      <c r="G9582" t="s">
        <v>22</v>
      </c>
      <c r="H9582">
        <v>89127</v>
      </c>
      <c r="I9582" t="s">
        <v>23</v>
      </c>
      <c r="J9582">
        <v>442</v>
      </c>
      <c r="K9582">
        <v>219</v>
      </c>
      <c r="L9582">
        <v>4.8</v>
      </c>
      <c r="M9582">
        <v>1.1000000000000001</v>
      </c>
      <c r="N9582" t="s">
        <v>37</v>
      </c>
      <c r="O9582" t="s">
        <v>25</v>
      </c>
      <c r="P9582">
        <v>193181</v>
      </c>
      <c r="Q9582" t="s">
        <v>39</v>
      </c>
      <c r="R9582" t="s">
        <v>40</v>
      </c>
      <c r="S9582" t="s">
        <v>33</v>
      </c>
      <c r="T9582" t="s">
        <v>29</v>
      </c>
      <c r="U9582" t="str">
        <f>IF(mba_decision_dataset[[#This Row],[Age]]&lt;25,"21-25",IF(mba_decision_dataset[[#This Row],[Age]]&gt;30,"31-35","25-30"))</f>
        <v>25-30</v>
      </c>
      <c r="V9582" t="str">
        <f>IF(mba_decision_dataset[[#This Row],[GRE/GMAT Score]]&lt;351,"250-350",IF(mba_decision_dataset[[#This Row],[GRE/GMAT Score]]&gt;645,"above 645","350-645"))</f>
        <v>350-645</v>
      </c>
      <c r="W9582" s="3">
        <f>(mba_decision_dataset[[#This Row],[Expected Post-MBA Salary]]-mba_decision_dataset[[#This Row],[Annual Salary (Before MBA)]])/mba_decision_dataset[[#This Row],[Annual Salary (Before MBA)]]</f>
        <v>1.1674801126482435</v>
      </c>
    </row>
    <row r="9583" spans="1:23" x14ac:dyDescent="0.4">
      <c r="A9583">
        <v>9582</v>
      </c>
      <c r="B9583">
        <v>31</v>
      </c>
      <c r="C9583" t="s">
        <v>34</v>
      </c>
      <c r="D9583" t="s">
        <v>49</v>
      </c>
      <c r="E9583">
        <v>3.08</v>
      </c>
      <c r="F9583">
        <v>4</v>
      </c>
      <c r="G9583" t="s">
        <v>30</v>
      </c>
      <c r="H9583">
        <v>44798</v>
      </c>
      <c r="I9583" t="s">
        <v>29</v>
      </c>
      <c r="J9583">
        <v>660</v>
      </c>
      <c r="K9583">
        <v>270</v>
      </c>
      <c r="L9583">
        <v>6</v>
      </c>
      <c r="M9583">
        <v>2.2999999999999998</v>
      </c>
      <c r="N9583" t="s">
        <v>47</v>
      </c>
      <c r="O9583" t="s">
        <v>31</v>
      </c>
      <c r="P9583">
        <v>131677</v>
      </c>
      <c r="Q9583" t="s">
        <v>26</v>
      </c>
      <c r="R9583" t="s">
        <v>32</v>
      </c>
      <c r="S9583" t="s">
        <v>28</v>
      </c>
      <c r="T9583" t="s">
        <v>29</v>
      </c>
      <c r="U9583" t="str">
        <f>IF(mba_decision_dataset[[#This Row],[Age]]&lt;25,"21-25",IF(mba_decision_dataset[[#This Row],[Age]]&gt;30,"31-35","25-30"))</f>
        <v>31-35</v>
      </c>
      <c r="V9583" t="str">
        <f>IF(mba_decision_dataset[[#This Row],[GRE/GMAT Score]]&lt;351,"250-350",IF(mba_decision_dataset[[#This Row],[GRE/GMAT Score]]&gt;645,"above 645","350-645"))</f>
        <v>above 645</v>
      </c>
      <c r="W9583" s="3">
        <f>(mba_decision_dataset[[#This Row],[Expected Post-MBA Salary]]-mba_decision_dataset[[#This Row],[Annual Salary (Before MBA)]])/mba_decision_dataset[[#This Row],[Annual Salary (Before MBA)]]</f>
        <v>1.9393499709808473</v>
      </c>
    </row>
    <row r="9584" spans="1:23" x14ac:dyDescent="0.4">
      <c r="A9584">
        <v>9583</v>
      </c>
      <c r="B9584">
        <v>23</v>
      </c>
      <c r="C9584" t="s">
        <v>34</v>
      </c>
      <c r="D9584" t="s">
        <v>50</v>
      </c>
      <c r="E9584">
        <v>2.7</v>
      </c>
      <c r="F9584">
        <v>2</v>
      </c>
      <c r="G9584" t="s">
        <v>42</v>
      </c>
      <c r="H9584">
        <v>85220</v>
      </c>
      <c r="I9584" t="s">
        <v>23</v>
      </c>
      <c r="J9584">
        <v>443</v>
      </c>
      <c r="K9584">
        <v>458</v>
      </c>
      <c r="L9584">
        <v>6</v>
      </c>
      <c r="M9584">
        <v>6.2</v>
      </c>
      <c r="N9584" t="s">
        <v>45</v>
      </c>
      <c r="O9584" t="s">
        <v>43</v>
      </c>
      <c r="P9584">
        <v>79281</v>
      </c>
      <c r="Q9584" t="s">
        <v>39</v>
      </c>
      <c r="R9584" t="s">
        <v>27</v>
      </c>
      <c r="S9584" t="s">
        <v>28</v>
      </c>
      <c r="T9584" t="s">
        <v>29</v>
      </c>
      <c r="U9584" t="str">
        <f>IF(mba_decision_dataset[[#This Row],[Age]]&lt;25,"21-25",IF(mba_decision_dataset[[#This Row],[Age]]&gt;30,"31-35","25-30"))</f>
        <v>21-25</v>
      </c>
      <c r="V9584" t="str">
        <f>IF(mba_decision_dataset[[#This Row],[GRE/GMAT Score]]&lt;351,"250-350",IF(mba_decision_dataset[[#This Row],[GRE/GMAT Score]]&gt;645,"above 645","350-645"))</f>
        <v>350-645</v>
      </c>
      <c r="W9584" s="3">
        <f>(mba_decision_dataset[[#This Row],[Expected Post-MBA Salary]]-mba_decision_dataset[[#This Row],[Annual Salary (Before MBA)]])/mba_decision_dataset[[#This Row],[Annual Salary (Before MBA)]]</f>
        <v>-6.9690213564890871E-2</v>
      </c>
    </row>
    <row r="9585" spans="1:23" x14ac:dyDescent="0.4">
      <c r="A9585">
        <v>9584</v>
      </c>
      <c r="B9585">
        <v>23</v>
      </c>
      <c r="C9585" t="s">
        <v>20</v>
      </c>
      <c r="D9585" t="s">
        <v>41</v>
      </c>
      <c r="E9585">
        <v>2.7</v>
      </c>
      <c r="F9585">
        <v>4</v>
      </c>
      <c r="G9585" t="s">
        <v>38</v>
      </c>
      <c r="H9585">
        <v>83446</v>
      </c>
      <c r="I9585" t="s">
        <v>23</v>
      </c>
      <c r="J9585">
        <v>289</v>
      </c>
      <c r="K9585">
        <v>377</v>
      </c>
      <c r="L9585">
        <v>6</v>
      </c>
      <c r="M9585">
        <v>8.1999999999999993</v>
      </c>
      <c r="N9585" t="s">
        <v>45</v>
      </c>
      <c r="O9585" t="s">
        <v>46</v>
      </c>
      <c r="P9585">
        <v>96798</v>
      </c>
      <c r="Q9585" t="s">
        <v>39</v>
      </c>
      <c r="R9585" t="s">
        <v>44</v>
      </c>
      <c r="S9585" t="s">
        <v>33</v>
      </c>
      <c r="T9585" t="s">
        <v>23</v>
      </c>
      <c r="U9585" t="str">
        <f>IF(mba_decision_dataset[[#This Row],[Age]]&lt;25,"21-25",IF(mba_decision_dataset[[#This Row],[Age]]&gt;30,"31-35","25-30"))</f>
        <v>21-25</v>
      </c>
      <c r="V9585" t="str">
        <f>IF(mba_decision_dataset[[#This Row],[GRE/GMAT Score]]&lt;351,"250-350",IF(mba_decision_dataset[[#This Row],[GRE/GMAT Score]]&gt;645,"above 645","350-645"))</f>
        <v>250-350</v>
      </c>
      <c r="W9585" s="3">
        <f>(mba_decision_dataset[[#This Row],[Expected Post-MBA Salary]]-mba_decision_dataset[[#This Row],[Annual Salary (Before MBA)]])/mba_decision_dataset[[#This Row],[Annual Salary (Before MBA)]]</f>
        <v>0.16000766963065935</v>
      </c>
    </row>
    <row r="9586" spans="1:23" x14ac:dyDescent="0.4">
      <c r="A9586">
        <v>9585</v>
      </c>
      <c r="B9586">
        <v>24</v>
      </c>
      <c r="C9586" t="s">
        <v>34</v>
      </c>
      <c r="D9586" t="s">
        <v>21</v>
      </c>
      <c r="E9586">
        <v>2.2599999999999998</v>
      </c>
      <c r="F9586">
        <v>3</v>
      </c>
      <c r="G9586" t="s">
        <v>36</v>
      </c>
      <c r="H9586">
        <v>47483</v>
      </c>
      <c r="I9586" t="s">
        <v>23</v>
      </c>
      <c r="J9586">
        <v>566</v>
      </c>
      <c r="K9586">
        <v>336</v>
      </c>
      <c r="L9586">
        <v>2.5</v>
      </c>
      <c r="M9586">
        <v>6.8</v>
      </c>
      <c r="N9586" t="s">
        <v>45</v>
      </c>
      <c r="O9586" t="s">
        <v>43</v>
      </c>
      <c r="P9586">
        <v>186463</v>
      </c>
      <c r="Q9586" t="s">
        <v>39</v>
      </c>
      <c r="R9586" t="s">
        <v>40</v>
      </c>
      <c r="S9586" t="s">
        <v>28</v>
      </c>
      <c r="T9586" t="s">
        <v>29</v>
      </c>
      <c r="U9586" t="str">
        <f>IF(mba_decision_dataset[[#This Row],[Age]]&lt;25,"21-25",IF(mba_decision_dataset[[#This Row],[Age]]&gt;30,"31-35","25-30"))</f>
        <v>21-25</v>
      </c>
      <c r="V9586" t="str">
        <f>IF(mba_decision_dataset[[#This Row],[GRE/GMAT Score]]&lt;351,"250-350",IF(mba_decision_dataset[[#This Row],[GRE/GMAT Score]]&gt;645,"above 645","350-645"))</f>
        <v>350-645</v>
      </c>
      <c r="W9586" s="3">
        <f>(mba_decision_dataset[[#This Row],[Expected Post-MBA Salary]]-mba_decision_dataset[[#This Row],[Annual Salary (Before MBA)]])/mba_decision_dataset[[#This Row],[Annual Salary (Before MBA)]]</f>
        <v>2.9269422740770379</v>
      </c>
    </row>
    <row r="9587" spans="1:23" x14ac:dyDescent="0.4">
      <c r="A9587">
        <v>9586</v>
      </c>
      <c r="B9587">
        <v>29</v>
      </c>
      <c r="C9587" t="s">
        <v>34</v>
      </c>
      <c r="D9587" t="s">
        <v>21</v>
      </c>
      <c r="E9587">
        <v>3.19</v>
      </c>
      <c r="F9587">
        <v>2</v>
      </c>
      <c r="G9587" t="s">
        <v>36</v>
      </c>
      <c r="H9587">
        <v>83105</v>
      </c>
      <c r="I9587" t="s">
        <v>23</v>
      </c>
      <c r="J9587">
        <v>626</v>
      </c>
      <c r="K9587">
        <v>349</v>
      </c>
      <c r="L9587">
        <v>6</v>
      </c>
      <c r="M9587">
        <v>7.8</v>
      </c>
      <c r="N9587" t="s">
        <v>37</v>
      </c>
      <c r="O9587" t="s">
        <v>43</v>
      </c>
      <c r="P9587">
        <v>131635</v>
      </c>
      <c r="Q9587" t="s">
        <v>26</v>
      </c>
      <c r="R9587" t="s">
        <v>40</v>
      </c>
      <c r="S9587" t="s">
        <v>28</v>
      </c>
      <c r="T9587" t="s">
        <v>23</v>
      </c>
      <c r="U9587" t="str">
        <f>IF(mba_decision_dataset[[#This Row],[Age]]&lt;25,"21-25",IF(mba_decision_dataset[[#This Row],[Age]]&gt;30,"31-35","25-30"))</f>
        <v>25-30</v>
      </c>
      <c r="V9587" t="str">
        <f>IF(mba_decision_dataset[[#This Row],[GRE/GMAT Score]]&lt;351,"250-350",IF(mba_decision_dataset[[#This Row],[GRE/GMAT Score]]&gt;645,"above 645","350-645"))</f>
        <v>350-645</v>
      </c>
      <c r="W9587" s="3">
        <f>(mba_decision_dataset[[#This Row],[Expected Post-MBA Salary]]-mba_decision_dataset[[#This Row],[Annual Salary (Before MBA)]])/mba_decision_dataset[[#This Row],[Annual Salary (Before MBA)]]</f>
        <v>0.58396005053847544</v>
      </c>
    </row>
    <row r="9588" spans="1:23" x14ac:dyDescent="0.4">
      <c r="A9588">
        <v>9587</v>
      </c>
      <c r="B9588">
        <v>25</v>
      </c>
      <c r="C9588" t="s">
        <v>34</v>
      </c>
      <c r="D9588" t="s">
        <v>50</v>
      </c>
      <c r="E9588">
        <v>3.16</v>
      </c>
      <c r="F9588">
        <v>0</v>
      </c>
      <c r="G9588" t="s">
        <v>36</v>
      </c>
      <c r="H9588">
        <v>48851</v>
      </c>
      <c r="I9588" t="s">
        <v>29</v>
      </c>
      <c r="J9588">
        <v>546</v>
      </c>
      <c r="K9588">
        <v>463</v>
      </c>
      <c r="L9588">
        <v>4.0999999999999996</v>
      </c>
      <c r="M9588">
        <v>2.9</v>
      </c>
      <c r="N9588" t="s">
        <v>45</v>
      </c>
      <c r="O9588" t="s">
        <v>31</v>
      </c>
      <c r="P9588">
        <v>68476</v>
      </c>
      <c r="Q9588" t="s">
        <v>39</v>
      </c>
      <c r="R9588" t="s">
        <v>27</v>
      </c>
      <c r="S9588" t="s">
        <v>28</v>
      </c>
      <c r="T9588" t="s">
        <v>29</v>
      </c>
      <c r="U9588" t="str">
        <f>IF(mba_decision_dataset[[#This Row],[Age]]&lt;25,"21-25",IF(mba_decision_dataset[[#This Row],[Age]]&gt;30,"31-35","25-30"))</f>
        <v>25-30</v>
      </c>
      <c r="V9588" t="str">
        <f>IF(mba_decision_dataset[[#This Row],[GRE/GMAT Score]]&lt;351,"250-350",IF(mba_decision_dataset[[#This Row],[GRE/GMAT Score]]&gt;645,"above 645","350-645"))</f>
        <v>350-645</v>
      </c>
      <c r="W9588" s="3">
        <f>(mba_decision_dataset[[#This Row],[Expected Post-MBA Salary]]-mba_decision_dataset[[#This Row],[Annual Salary (Before MBA)]])/mba_decision_dataset[[#This Row],[Annual Salary (Before MBA)]]</f>
        <v>0.40173179668788767</v>
      </c>
    </row>
    <row r="9589" spans="1:23" x14ac:dyDescent="0.4">
      <c r="A9589">
        <v>9588</v>
      </c>
      <c r="B9589">
        <v>28</v>
      </c>
      <c r="C9589" t="s">
        <v>34</v>
      </c>
      <c r="D9589" t="s">
        <v>21</v>
      </c>
      <c r="E9589">
        <v>3.6</v>
      </c>
      <c r="F9589">
        <v>7</v>
      </c>
      <c r="G9589" t="s">
        <v>38</v>
      </c>
      <c r="H9589">
        <v>119450</v>
      </c>
      <c r="I9589" t="s">
        <v>23</v>
      </c>
      <c r="J9589">
        <v>451</v>
      </c>
      <c r="K9589">
        <v>470</v>
      </c>
      <c r="L9589">
        <v>6.1</v>
      </c>
      <c r="M9589">
        <v>6.1</v>
      </c>
      <c r="N9589" t="s">
        <v>24</v>
      </c>
      <c r="O9589" t="s">
        <v>43</v>
      </c>
      <c r="P9589">
        <v>183417</v>
      </c>
      <c r="Q9589" t="s">
        <v>39</v>
      </c>
      <c r="R9589" t="s">
        <v>44</v>
      </c>
      <c r="S9589" t="s">
        <v>28</v>
      </c>
      <c r="T9589" t="s">
        <v>23</v>
      </c>
      <c r="U9589" t="str">
        <f>IF(mba_decision_dataset[[#This Row],[Age]]&lt;25,"21-25",IF(mba_decision_dataset[[#This Row],[Age]]&gt;30,"31-35","25-30"))</f>
        <v>25-30</v>
      </c>
      <c r="V9589" t="str">
        <f>IF(mba_decision_dataset[[#This Row],[GRE/GMAT Score]]&lt;351,"250-350",IF(mba_decision_dataset[[#This Row],[GRE/GMAT Score]]&gt;645,"above 645","350-645"))</f>
        <v>350-645</v>
      </c>
      <c r="W9589" s="3">
        <f>(mba_decision_dataset[[#This Row],[Expected Post-MBA Salary]]-mba_decision_dataset[[#This Row],[Annual Salary (Before MBA)]])/mba_decision_dataset[[#This Row],[Annual Salary (Before MBA)]]</f>
        <v>0.5355127668480536</v>
      </c>
    </row>
    <row r="9590" spans="1:23" x14ac:dyDescent="0.4">
      <c r="A9590">
        <v>9589</v>
      </c>
      <c r="B9590">
        <v>26</v>
      </c>
      <c r="C9590" t="s">
        <v>34</v>
      </c>
      <c r="D9590" t="s">
        <v>50</v>
      </c>
      <c r="E9590">
        <v>2.4</v>
      </c>
      <c r="F9590">
        <v>3</v>
      </c>
      <c r="G9590" t="s">
        <v>36</v>
      </c>
      <c r="H9590">
        <v>93305</v>
      </c>
      <c r="I9590" t="s">
        <v>23</v>
      </c>
      <c r="J9590">
        <v>717</v>
      </c>
      <c r="K9590">
        <v>363</v>
      </c>
      <c r="L9590">
        <v>7</v>
      </c>
      <c r="M9590">
        <v>4.3</v>
      </c>
      <c r="N9590" t="s">
        <v>45</v>
      </c>
      <c r="O9590" t="s">
        <v>38</v>
      </c>
      <c r="P9590">
        <v>69716</v>
      </c>
      <c r="Q9590" t="s">
        <v>39</v>
      </c>
      <c r="R9590" t="s">
        <v>32</v>
      </c>
      <c r="S9590" t="s">
        <v>33</v>
      </c>
      <c r="T9590" t="s">
        <v>29</v>
      </c>
      <c r="U9590" t="str">
        <f>IF(mba_decision_dataset[[#This Row],[Age]]&lt;25,"21-25",IF(mba_decision_dataset[[#This Row],[Age]]&gt;30,"31-35","25-30"))</f>
        <v>25-30</v>
      </c>
      <c r="V9590" t="str">
        <f>IF(mba_decision_dataset[[#This Row],[GRE/GMAT Score]]&lt;351,"250-350",IF(mba_decision_dataset[[#This Row],[GRE/GMAT Score]]&gt;645,"above 645","350-645"))</f>
        <v>above 645</v>
      </c>
      <c r="W9590" s="3">
        <f>(mba_decision_dataset[[#This Row],[Expected Post-MBA Salary]]-mba_decision_dataset[[#This Row],[Annual Salary (Before MBA)]])/mba_decision_dataset[[#This Row],[Annual Salary (Before MBA)]]</f>
        <v>-0.25281603343872244</v>
      </c>
    </row>
    <row r="9591" spans="1:23" x14ac:dyDescent="0.4">
      <c r="A9591">
        <v>9590</v>
      </c>
      <c r="B9591">
        <v>23</v>
      </c>
      <c r="C9591" t="s">
        <v>48</v>
      </c>
      <c r="D9591" t="s">
        <v>41</v>
      </c>
      <c r="E9591">
        <v>2.58</v>
      </c>
      <c r="F9591">
        <v>2</v>
      </c>
      <c r="G9591" t="s">
        <v>38</v>
      </c>
      <c r="H9591">
        <v>41709</v>
      </c>
      <c r="I9591" t="s">
        <v>23</v>
      </c>
      <c r="J9591">
        <v>419</v>
      </c>
      <c r="K9591">
        <v>313</v>
      </c>
      <c r="L9591">
        <v>3.1</v>
      </c>
      <c r="M9591">
        <v>4</v>
      </c>
      <c r="N9591" t="s">
        <v>24</v>
      </c>
      <c r="O9591" t="s">
        <v>25</v>
      </c>
      <c r="P9591">
        <v>198925</v>
      </c>
      <c r="Q9591" t="s">
        <v>39</v>
      </c>
      <c r="R9591" t="s">
        <v>27</v>
      </c>
      <c r="S9591" t="s">
        <v>33</v>
      </c>
      <c r="T9591" t="s">
        <v>29</v>
      </c>
      <c r="U9591" t="str">
        <f>IF(mba_decision_dataset[[#This Row],[Age]]&lt;25,"21-25",IF(mba_decision_dataset[[#This Row],[Age]]&gt;30,"31-35","25-30"))</f>
        <v>21-25</v>
      </c>
      <c r="V9591" t="str">
        <f>IF(mba_decision_dataset[[#This Row],[GRE/GMAT Score]]&lt;351,"250-350",IF(mba_decision_dataset[[#This Row],[GRE/GMAT Score]]&gt;645,"above 645","350-645"))</f>
        <v>350-645</v>
      </c>
      <c r="W9591" s="3">
        <f>(mba_decision_dataset[[#This Row],[Expected Post-MBA Salary]]-mba_decision_dataset[[#This Row],[Annual Salary (Before MBA)]])/mba_decision_dataset[[#This Row],[Annual Salary (Before MBA)]]</f>
        <v>3.7693543359946293</v>
      </c>
    </row>
    <row r="9592" spans="1:23" x14ac:dyDescent="0.4">
      <c r="A9592">
        <v>9591</v>
      </c>
      <c r="B9592">
        <v>28</v>
      </c>
      <c r="C9592" t="s">
        <v>20</v>
      </c>
      <c r="D9592" t="s">
        <v>41</v>
      </c>
      <c r="E9592">
        <v>2.19</v>
      </c>
      <c r="F9592">
        <v>3</v>
      </c>
      <c r="G9592" t="s">
        <v>36</v>
      </c>
      <c r="H9592">
        <v>81602</v>
      </c>
      <c r="I9592" t="s">
        <v>29</v>
      </c>
      <c r="J9592">
        <v>439</v>
      </c>
      <c r="K9592">
        <v>70</v>
      </c>
      <c r="L9592">
        <v>2.1</v>
      </c>
      <c r="M9592">
        <v>4.8</v>
      </c>
      <c r="N9592" t="s">
        <v>37</v>
      </c>
      <c r="O9592" t="s">
        <v>46</v>
      </c>
      <c r="P9592">
        <v>179751</v>
      </c>
      <c r="Q9592" t="s">
        <v>39</v>
      </c>
      <c r="R9592" t="s">
        <v>40</v>
      </c>
      <c r="S9592" t="s">
        <v>28</v>
      </c>
      <c r="T9592" t="s">
        <v>29</v>
      </c>
      <c r="U9592" t="str">
        <f>IF(mba_decision_dataset[[#This Row],[Age]]&lt;25,"21-25",IF(mba_decision_dataset[[#This Row],[Age]]&gt;30,"31-35","25-30"))</f>
        <v>25-30</v>
      </c>
      <c r="V9592" t="str">
        <f>IF(mba_decision_dataset[[#This Row],[GRE/GMAT Score]]&lt;351,"250-350",IF(mba_decision_dataset[[#This Row],[GRE/GMAT Score]]&gt;645,"above 645","350-645"))</f>
        <v>350-645</v>
      </c>
      <c r="W9592" s="3">
        <f>(mba_decision_dataset[[#This Row],[Expected Post-MBA Salary]]-mba_decision_dataset[[#This Row],[Annual Salary (Before MBA)]])/mba_decision_dataset[[#This Row],[Annual Salary (Before MBA)]]</f>
        <v>1.2027768927232176</v>
      </c>
    </row>
    <row r="9593" spans="1:23" x14ac:dyDescent="0.4">
      <c r="A9593">
        <v>9592</v>
      </c>
      <c r="B9593">
        <v>32</v>
      </c>
      <c r="C9593" t="s">
        <v>34</v>
      </c>
      <c r="D9593" t="s">
        <v>50</v>
      </c>
      <c r="E9593">
        <v>2.59</v>
      </c>
      <c r="F9593">
        <v>0</v>
      </c>
      <c r="G9593" t="s">
        <v>36</v>
      </c>
      <c r="H9593">
        <v>72667</v>
      </c>
      <c r="I9593" t="s">
        <v>23</v>
      </c>
      <c r="J9593">
        <v>368</v>
      </c>
      <c r="K9593">
        <v>123</v>
      </c>
      <c r="L9593">
        <v>6.4</v>
      </c>
      <c r="M9593">
        <v>8.8000000000000007</v>
      </c>
      <c r="N9593" t="s">
        <v>47</v>
      </c>
      <c r="O9593" t="s">
        <v>38</v>
      </c>
      <c r="P9593">
        <v>126911</v>
      </c>
      <c r="Q9593" t="s">
        <v>39</v>
      </c>
      <c r="R9593" t="s">
        <v>40</v>
      </c>
      <c r="S9593" t="s">
        <v>33</v>
      </c>
      <c r="T9593" t="s">
        <v>29</v>
      </c>
      <c r="U9593" t="str">
        <f>IF(mba_decision_dataset[[#This Row],[Age]]&lt;25,"21-25",IF(mba_decision_dataset[[#This Row],[Age]]&gt;30,"31-35","25-30"))</f>
        <v>31-35</v>
      </c>
      <c r="V9593" t="str">
        <f>IF(mba_decision_dataset[[#This Row],[GRE/GMAT Score]]&lt;351,"250-350",IF(mba_decision_dataset[[#This Row],[GRE/GMAT Score]]&gt;645,"above 645","350-645"))</f>
        <v>350-645</v>
      </c>
      <c r="W9593" s="3">
        <f>(mba_decision_dataset[[#This Row],[Expected Post-MBA Salary]]-mba_decision_dataset[[#This Row],[Annual Salary (Before MBA)]])/mba_decision_dataset[[#This Row],[Annual Salary (Before MBA)]]</f>
        <v>0.74647364002917416</v>
      </c>
    </row>
    <row r="9594" spans="1:23" x14ac:dyDescent="0.4">
      <c r="A9594">
        <v>9593</v>
      </c>
      <c r="B9594">
        <v>29</v>
      </c>
      <c r="C9594" t="s">
        <v>34</v>
      </c>
      <c r="D9594" t="s">
        <v>35</v>
      </c>
      <c r="E9594">
        <v>2.86</v>
      </c>
      <c r="F9594">
        <v>5</v>
      </c>
      <c r="G9594" t="s">
        <v>38</v>
      </c>
      <c r="H9594">
        <v>106144</v>
      </c>
      <c r="I9594" t="s">
        <v>23</v>
      </c>
      <c r="J9594">
        <v>799</v>
      </c>
      <c r="K9594">
        <v>115</v>
      </c>
      <c r="L9594">
        <v>7.2</v>
      </c>
      <c r="M9594">
        <v>9</v>
      </c>
      <c r="N9594" t="s">
        <v>24</v>
      </c>
      <c r="O9594" t="s">
        <v>43</v>
      </c>
      <c r="P9594">
        <v>118798</v>
      </c>
      <c r="Q9594" t="s">
        <v>39</v>
      </c>
      <c r="R9594" t="s">
        <v>32</v>
      </c>
      <c r="S9594" t="s">
        <v>33</v>
      </c>
      <c r="T9594" t="s">
        <v>23</v>
      </c>
      <c r="U9594" t="str">
        <f>IF(mba_decision_dataset[[#This Row],[Age]]&lt;25,"21-25",IF(mba_decision_dataset[[#This Row],[Age]]&gt;30,"31-35","25-30"))</f>
        <v>25-30</v>
      </c>
      <c r="V9594" t="str">
        <f>IF(mba_decision_dataset[[#This Row],[GRE/GMAT Score]]&lt;351,"250-350",IF(mba_decision_dataset[[#This Row],[GRE/GMAT Score]]&gt;645,"above 645","350-645"))</f>
        <v>above 645</v>
      </c>
      <c r="W9594" s="3">
        <f>(mba_decision_dataset[[#This Row],[Expected Post-MBA Salary]]-mba_decision_dataset[[#This Row],[Annual Salary (Before MBA)]])/mba_decision_dataset[[#This Row],[Annual Salary (Before MBA)]]</f>
        <v>0.11921540548688574</v>
      </c>
    </row>
    <row r="9595" spans="1:23" x14ac:dyDescent="0.4">
      <c r="A9595">
        <v>9594</v>
      </c>
      <c r="B9595">
        <v>28</v>
      </c>
      <c r="C9595" t="s">
        <v>34</v>
      </c>
      <c r="D9595" t="s">
        <v>35</v>
      </c>
      <c r="E9595">
        <v>3.93</v>
      </c>
      <c r="F9595">
        <v>2</v>
      </c>
      <c r="G9595" t="s">
        <v>42</v>
      </c>
      <c r="H9595">
        <v>65475</v>
      </c>
      <c r="I9595" t="s">
        <v>23</v>
      </c>
      <c r="J9595">
        <v>426</v>
      </c>
      <c r="K9595">
        <v>303</v>
      </c>
      <c r="L9595">
        <v>8.8000000000000007</v>
      </c>
      <c r="M9595">
        <v>8.1</v>
      </c>
      <c r="N9595" t="s">
        <v>45</v>
      </c>
      <c r="O9595" t="s">
        <v>25</v>
      </c>
      <c r="P9595">
        <v>118143</v>
      </c>
      <c r="Q9595" t="s">
        <v>26</v>
      </c>
      <c r="R9595" t="s">
        <v>27</v>
      </c>
      <c r="S9595" t="s">
        <v>28</v>
      </c>
      <c r="T9595" t="s">
        <v>23</v>
      </c>
      <c r="U9595" t="str">
        <f>IF(mba_decision_dataset[[#This Row],[Age]]&lt;25,"21-25",IF(mba_decision_dataset[[#This Row],[Age]]&gt;30,"31-35","25-30"))</f>
        <v>25-30</v>
      </c>
      <c r="V9595" t="str">
        <f>IF(mba_decision_dataset[[#This Row],[GRE/GMAT Score]]&lt;351,"250-350",IF(mba_decision_dataset[[#This Row],[GRE/GMAT Score]]&gt;645,"above 645","350-645"))</f>
        <v>350-645</v>
      </c>
      <c r="W9595" s="3">
        <f>(mba_decision_dataset[[#This Row],[Expected Post-MBA Salary]]-mba_decision_dataset[[#This Row],[Annual Salary (Before MBA)]])/mba_decision_dataset[[#This Row],[Annual Salary (Before MBA)]]</f>
        <v>0.80439862542955332</v>
      </c>
    </row>
    <row r="9596" spans="1:23" x14ac:dyDescent="0.4">
      <c r="A9596">
        <v>9595</v>
      </c>
      <c r="B9596">
        <v>33</v>
      </c>
      <c r="C9596" t="s">
        <v>20</v>
      </c>
      <c r="D9596" t="s">
        <v>41</v>
      </c>
      <c r="E9596">
        <v>3.31</v>
      </c>
      <c r="F9596">
        <v>7</v>
      </c>
      <c r="G9596" t="s">
        <v>38</v>
      </c>
      <c r="H9596">
        <v>95565</v>
      </c>
      <c r="I9596" t="s">
        <v>23</v>
      </c>
      <c r="J9596">
        <v>604</v>
      </c>
      <c r="K9596">
        <v>91</v>
      </c>
      <c r="L9596">
        <v>3.2</v>
      </c>
      <c r="M9596">
        <v>4.4000000000000004</v>
      </c>
      <c r="N9596" t="s">
        <v>45</v>
      </c>
      <c r="O9596" t="s">
        <v>38</v>
      </c>
      <c r="P9596">
        <v>89937</v>
      </c>
      <c r="Q9596" t="s">
        <v>26</v>
      </c>
      <c r="R9596" t="s">
        <v>27</v>
      </c>
      <c r="S9596" t="s">
        <v>33</v>
      </c>
      <c r="T9596" t="s">
        <v>29</v>
      </c>
      <c r="U9596" t="str">
        <f>IF(mba_decision_dataset[[#This Row],[Age]]&lt;25,"21-25",IF(mba_decision_dataset[[#This Row],[Age]]&gt;30,"31-35","25-30"))</f>
        <v>31-35</v>
      </c>
      <c r="V9596" t="str">
        <f>IF(mba_decision_dataset[[#This Row],[GRE/GMAT Score]]&lt;351,"250-350",IF(mba_decision_dataset[[#This Row],[GRE/GMAT Score]]&gt;645,"above 645","350-645"))</f>
        <v>350-645</v>
      </c>
      <c r="W9596" s="3">
        <f>(mba_decision_dataset[[#This Row],[Expected Post-MBA Salary]]-mba_decision_dataset[[#This Row],[Annual Salary (Before MBA)]])/mba_decision_dataset[[#This Row],[Annual Salary (Before MBA)]]</f>
        <v>-5.8891853712133103E-2</v>
      </c>
    </row>
    <row r="9597" spans="1:23" x14ac:dyDescent="0.4">
      <c r="A9597">
        <v>9596</v>
      </c>
      <c r="B9597">
        <v>24</v>
      </c>
      <c r="C9597" t="s">
        <v>34</v>
      </c>
      <c r="D9597" t="s">
        <v>49</v>
      </c>
      <c r="E9597">
        <v>3.57</v>
      </c>
      <c r="F9597">
        <v>9</v>
      </c>
      <c r="G9597" t="s">
        <v>38</v>
      </c>
      <c r="H9597">
        <v>95970</v>
      </c>
      <c r="I9597" t="s">
        <v>23</v>
      </c>
      <c r="J9597">
        <v>734</v>
      </c>
      <c r="K9597">
        <v>349</v>
      </c>
      <c r="L9597">
        <v>2.1</v>
      </c>
      <c r="M9597">
        <v>1.2</v>
      </c>
      <c r="N9597" t="s">
        <v>45</v>
      </c>
      <c r="O9597" t="s">
        <v>31</v>
      </c>
      <c r="P9597">
        <v>123843</v>
      </c>
      <c r="Q9597" t="s">
        <v>39</v>
      </c>
      <c r="R9597" t="s">
        <v>40</v>
      </c>
      <c r="S9597" t="s">
        <v>33</v>
      </c>
      <c r="T9597" t="s">
        <v>29</v>
      </c>
      <c r="U9597" t="str">
        <f>IF(mba_decision_dataset[[#This Row],[Age]]&lt;25,"21-25",IF(mba_decision_dataset[[#This Row],[Age]]&gt;30,"31-35","25-30"))</f>
        <v>21-25</v>
      </c>
      <c r="V9597" t="str">
        <f>IF(mba_decision_dataset[[#This Row],[GRE/GMAT Score]]&lt;351,"250-350",IF(mba_decision_dataset[[#This Row],[GRE/GMAT Score]]&gt;645,"above 645","350-645"))</f>
        <v>above 645</v>
      </c>
      <c r="W9597" s="3">
        <f>(mba_decision_dataset[[#This Row],[Expected Post-MBA Salary]]-mba_decision_dataset[[#This Row],[Annual Salary (Before MBA)]])/mba_decision_dataset[[#This Row],[Annual Salary (Before MBA)]]</f>
        <v>0.29043451078462018</v>
      </c>
    </row>
    <row r="9598" spans="1:23" x14ac:dyDescent="0.4">
      <c r="A9598">
        <v>9597</v>
      </c>
      <c r="B9598">
        <v>34</v>
      </c>
      <c r="C9598" t="s">
        <v>34</v>
      </c>
      <c r="D9598" t="s">
        <v>35</v>
      </c>
      <c r="E9598">
        <v>2.65</v>
      </c>
      <c r="F9598">
        <v>4</v>
      </c>
      <c r="G9598" t="s">
        <v>22</v>
      </c>
      <c r="H9598">
        <v>74281</v>
      </c>
      <c r="I9598" t="s">
        <v>23</v>
      </c>
      <c r="J9598">
        <v>606</v>
      </c>
      <c r="K9598">
        <v>237</v>
      </c>
      <c r="L9598">
        <v>9.8000000000000007</v>
      </c>
      <c r="M9598">
        <v>4.3</v>
      </c>
      <c r="N9598" t="s">
        <v>47</v>
      </c>
      <c r="O9598" t="s">
        <v>43</v>
      </c>
      <c r="P9598">
        <v>185138</v>
      </c>
      <c r="Q9598" t="s">
        <v>26</v>
      </c>
      <c r="R9598" t="s">
        <v>44</v>
      </c>
      <c r="S9598" t="s">
        <v>33</v>
      </c>
      <c r="T9598" t="s">
        <v>29</v>
      </c>
      <c r="U9598" t="str">
        <f>IF(mba_decision_dataset[[#This Row],[Age]]&lt;25,"21-25",IF(mba_decision_dataset[[#This Row],[Age]]&gt;30,"31-35","25-30"))</f>
        <v>31-35</v>
      </c>
      <c r="V9598" t="str">
        <f>IF(mba_decision_dataset[[#This Row],[GRE/GMAT Score]]&lt;351,"250-350",IF(mba_decision_dataset[[#This Row],[GRE/GMAT Score]]&gt;645,"above 645","350-645"))</f>
        <v>350-645</v>
      </c>
      <c r="W9598" s="3">
        <f>(mba_decision_dataset[[#This Row],[Expected Post-MBA Salary]]-mba_decision_dataset[[#This Row],[Annual Salary (Before MBA)]])/mba_decision_dataset[[#This Row],[Annual Salary (Before MBA)]]</f>
        <v>1.4924004792611838</v>
      </c>
    </row>
    <row r="9599" spans="1:23" x14ac:dyDescent="0.4">
      <c r="A9599">
        <v>9598</v>
      </c>
      <c r="B9599">
        <v>34</v>
      </c>
      <c r="C9599" t="s">
        <v>20</v>
      </c>
      <c r="D9599" t="s">
        <v>50</v>
      </c>
      <c r="E9599">
        <v>2.29</v>
      </c>
      <c r="F9599">
        <v>8</v>
      </c>
      <c r="G9599" t="s">
        <v>30</v>
      </c>
      <c r="H9599">
        <v>43802</v>
      </c>
      <c r="I9599" t="s">
        <v>23</v>
      </c>
      <c r="J9599">
        <v>253</v>
      </c>
      <c r="K9599">
        <v>220</v>
      </c>
      <c r="L9599">
        <v>1.4</v>
      </c>
      <c r="M9599">
        <v>8.4</v>
      </c>
      <c r="N9599" t="s">
        <v>37</v>
      </c>
      <c r="O9599" t="s">
        <v>38</v>
      </c>
      <c r="P9599">
        <v>153754</v>
      </c>
      <c r="Q9599" t="s">
        <v>39</v>
      </c>
      <c r="R9599" t="s">
        <v>40</v>
      </c>
      <c r="S9599" t="s">
        <v>28</v>
      </c>
      <c r="T9599" t="s">
        <v>23</v>
      </c>
      <c r="U9599" t="str">
        <f>IF(mba_decision_dataset[[#This Row],[Age]]&lt;25,"21-25",IF(mba_decision_dataset[[#This Row],[Age]]&gt;30,"31-35","25-30"))</f>
        <v>31-35</v>
      </c>
      <c r="V9599" t="str">
        <f>IF(mba_decision_dataset[[#This Row],[GRE/GMAT Score]]&lt;351,"250-350",IF(mba_decision_dataset[[#This Row],[GRE/GMAT Score]]&gt;645,"above 645","350-645"))</f>
        <v>250-350</v>
      </c>
      <c r="W9599" s="3">
        <f>(mba_decision_dataset[[#This Row],[Expected Post-MBA Salary]]-mba_decision_dataset[[#This Row],[Annual Salary (Before MBA)]])/mba_decision_dataset[[#This Row],[Annual Salary (Before MBA)]]</f>
        <v>2.5102050134697045</v>
      </c>
    </row>
    <row r="9600" spans="1:23" x14ac:dyDescent="0.4">
      <c r="A9600">
        <v>9599</v>
      </c>
      <c r="B9600">
        <v>33</v>
      </c>
      <c r="C9600" t="s">
        <v>34</v>
      </c>
      <c r="D9600" t="s">
        <v>41</v>
      </c>
      <c r="E9600">
        <v>2.5099999999999998</v>
      </c>
      <c r="F9600">
        <v>8</v>
      </c>
      <c r="G9600" t="s">
        <v>30</v>
      </c>
      <c r="H9600">
        <v>87642</v>
      </c>
      <c r="I9600" t="s">
        <v>23</v>
      </c>
      <c r="J9600">
        <v>606</v>
      </c>
      <c r="K9600">
        <v>147</v>
      </c>
      <c r="L9600">
        <v>4.7</v>
      </c>
      <c r="M9600">
        <v>1.9</v>
      </c>
      <c r="N9600" t="s">
        <v>47</v>
      </c>
      <c r="O9600" t="s">
        <v>46</v>
      </c>
      <c r="P9600">
        <v>171120</v>
      </c>
      <c r="Q9600" t="s">
        <v>39</v>
      </c>
      <c r="R9600" t="s">
        <v>40</v>
      </c>
      <c r="S9600" t="s">
        <v>33</v>
      </c>
      <c r="T9600" t="s">
        <v>23</v>
      </c>
      <c r="U9600" t="str">
        <f>IF(mba_decision_dataset[[#This Row],[Age]]&lt;25,"21-25",IF(mba_decision_dataset[[#This Row],[Age]]&gt;30,"31-35","25-30"))</f>
        <v>31-35</v>
      </c>
      <c r="V9600" t="str">
        <f>IF(mba_decision_dataset[[#This Row],[GRE/GMAT Score]]&lt;351,"250-350",IF(mba_decision_dataset[[#This Row],[GRE/GMAT Score]]&gt;645,"above 645","350-645"))</f>
        <v>350-645</v>
      </c>
      <c r="W9600" s="3">
        <f>(mba_decision_dataset[[#This Row],[Expected Post-MBA Salary]]-mba_decision_dataset[[#This Row],[Annual Salary (Before MBA)]])/mba_decision_dataset[[#This Row],[Annual Salary (Before MBA)]]</f>
        <v>0.9524885328951872</v>
      </c>
    </row>
    <row r="9601" spans="1:23" x14ac:dyDescent="0.4">
      <c r="A9601">
        <v>9600</v>
      </c>
      <c r="B9601">
        <v>31</v>
      </c>
      <c r="C9601" t="s">
        <v>20</v>
      </c>
      <c r="D9601" t="s">
        <v>21</v>
      </c>
      <c r="E9601">
        <v>2.5099999999999998</v>
      </c>
      <c r="F9601">
        <v>1</v>
      </c>
      <c r="G9601" t="s">
        <v>42</v>
      </c>
      <c r="H9601">
        <v>49925</v>
      </c>
      <c r="I9601" t="s">
        <v>29</v>
      </c>
      <c r="J9601">
        <v>310</v>
      </c>
      <c r="K9601">
        <v>353</v>
      </c>
      <c r="L9601">
        <v>5.4</v>
      </c>
      <c r="M9601">
        <v>7</v>
      </c>
      <c r="N9601" t="s">
        <v>47</v>
      </c>
      <c r="O9601" t="s">
        <v>43</v>
      </c>
      <c r="P9601">
        <v>65572</v>
      </c>
      <c r="Q9601" t="s">
        <v>39</v>
      </c>
      <c r="R9601" t="s">
        <v>32</v>
      </c>
      <c r="S9601" t="s">
        <v>33</v>
      </c>
      <c r="T9601" t="s">
        <v>29</v>
      </c>
      <c r="U9601" t="str">
        <f>IF(mba_decision_dataset[[#This Row],[Age]]&lt;25,"21-25",IF(mba_decision_dataset[[#This Row],[Age]]&gt;30,"31-35","25-30"))</f>
        <v>31-35</v>
      </c>
      <c r="V9601" t="str">
        <f>IF(mba_decision_dataset[[#This Row],[GRE/GMAT Score]]&lt;351,"250-350",IF(mba_decision_dataset[[#This Row],[GRE/GMAT Score]]&gt;645,"above 645","350-645"))</f>
        <v>250-350</v>
      </c>
      <c r="W9601" s="3">
        <f>(mba_decision_dataset[[#This Row],[Expected Post-MBA Salary]]-mba_decision_dataset[[#This Row],[Annual Salary (Before MBA)]])/mba_decision_dataset[[#This Row],[Annual Salary (Before MBA)]]</f>
        <v>0.31341011517275913</v>
      </c>
    </row>
    <row r="9602" spans="1:23" x14ac:dyDescent="0.4">
      <c r="A9602">
        <v>9601</v>
      </c>
      <c r="B9602">
        <v>26</v>
      </c>
      <c r="C9602" t="s">
        <v>48</v>
      </c>
      <c r="D9602" t="s">
        <v>21</v>
      </c>
      <c r="E9602">
        <v>3.17</v>
      </c>
      <c r="F9602">
        <v>4</v>
      </c>
      <c r="G9602" t="s">
        <v>42</v>
      </c>
      <c r="H9602">
        <v>56025</v>
      </c>
      <c r="I9602" t="s">
        <v>29</v>
      </c>
      <c r="J9602">
        <v>373</v>
      </c>
      <c r="K9602">
        <v>62</v>
      </c>
      <c r="L9602">
        <v>7.4</v>
      </c>
      <c r="M9602">
        <v>8.6999999999999993</v>
      </c>
      <c r="N9602" t="s">
        <v>37</v>
      </c>
      <c r="O9602" t="s">
        <v>25</v>
      </c>
      <c r="P9602">
        <v>60165</v>
      </c>
      <c r="Q9602" t="s">
        <v>39</v>
      </c>
      <c r="R9602" t="s">
        <v>32</v>
      </c>
      <c r="S9602" t="s">
        <v>33</v>
      </c>
      <c r="T9602" t="s">
        <v>29</v>
      </c>
      <c r="U9602" t="str">
        <f>IF(mba_decision_dataset[[#This Row],[Age]]&lt;25,"21-25",IF(mba_decision_dataset[[#This Row],[Age]]&gt;30,"31-35","25-30"))</f>
        <v>25-30</v>
      </c>
      <c r="V9602" t="str">
        <f>IF(mba_decision_dataset[[#This Row],[GRE/GMAT Score]]&lt;351,"250-350",IF(mba_decision_dataset[[#This Row],[GRE/GMAT Score]]&gt;645,"above 645","350-645"))</f>
        <v>350-645</v>
      </c>
      <c r="W9602" s="3">
        <f>(mba_decision_dataset[[#This Row],[Expected Post-MBA Salary]]-mba_decision_dataset[[#This Row],[Annual Salary (Before MBA)]])/mba_decision_dataset[[#This Row],[Annual Salary (Before MBA)]]</f>
        <v>7.3895582329317269E-2</v>
      </c>
    </row>
    <row r="9603" spans="1:23" x14ac:dyDescent="0.4">
      <c r="A9603">
        <v>9602</v>
      </c>
      <c r="B9603">
        <v>21</v>
      </c>
      <c r="C9603" t="s">
        <v>20</v>
      </c>
      <c r="D9603" t="s">
        <v>35</v>
      </c>
      <c r="E9603">
        <v>2.68</v>
      </c>
      <c r="F9603">
        <v>6</v>
      </c>
      <c r="G9603" t="s">
        <v>42</v>
      </c>
      <c r="H9603">
        <v>94786</v>
      </c>
      <c r="I9603" t="s">
        <v>29</v>
      </c>
      <c r="J9603">
        <v>773</v>
      </c>
      <c r="K9603">
        <v>138</v>
      </c>
      <c r="L9603">
        <v>8.3000000000000007</v>
      </c>
      <c r="M9603">
        <v>5.2</v>
      </c>
      <c r="N9603" t="s">
        <v>45</v>
      </c>
      <c r="O9603" t="s">
        <v>25</v>
      </c>
      <c r="P9603">
        <v>181844</v>
      </c>
      <c r="Q9603" t="s">
        <v>39</v>
      </c>
      <c r="R9603" t="s">
        <v>27</v>
      </c>
      <c r="S9603" t="s">
        <v>28</v>
      </c>
      <c r="T9603" t="s">
        <v>23</v>
      </c>
      <c r="U9603" t="str">
        <f>IF(mba_decision_dataset[[#This Row],[Age]]&lt;25,"21-25",IF(mba_decision_dataset[[#This Row],[Age]]&gt;30,"31-35","25-30"))</f>
        <v>21-25</v>
      </c>
      <c r="V9603" t="str">
        <f>IF(mba_decision_dataset[[#This Row],[GRE/GMAT Score]]&lt;351,"250-350",IF(mba_decision_dataset[[#This Row],[GRE/GMAT Score]]&gt;645,"above 645","350-645"))</f>
        <v>above 645</v>
      </c>
      <c r="W9603" s="3">
        <f>(mba_decision_dataset[[#This Row],[Expected Post-MBA Salary]]-mba_decision_dataset[[#This Row],[Annual Salary (Before MBA)]])/mba_decision_dataset[[#This Row],[Annual Salary (Before MBA)]]</f>
        <v>0.91846897221108603</v>
      </c>
    </row>
    <row r="9604" spans="1:23" x14ac:dyDescent="0.4">
      <c r="A9604">
        <v>9603</v>
      </c>
      <c r="B9604">
        <v>24</v>
      </c>
      <c r="C9604" t="s">
        <v>20</v>
      </c>
      <c r="D9604" t="s">
        <v>49</v>
      </c>
      <c r="E9604">
        <v>3.71</v>
      </c>
      <c r="F9604">
        <v>6</v>
      </c>
      <c r="G9604" t="s">
        <v>30</v>
      </c>
      <c r="H9604">
        <v>116402</v>
      </c>
      <c r="I9604" t="s">
        <v>29</v>
      </c>
      <c r="J9604">
        <v>533</v>
      </c>
      <c r="K9604">
        <v>56</v>
      </c>
      <c r="L9604">
        <v>6</v>
      </c>
      <c r="M9604">
        <v>1.4</v>
      </c>
      <c r="N9604" t="s">
        <v>37</v>
      </c>
      <c r="O9604" t="s">
        <v>38</v>
      </c>
      <c r="P9604">
        <v>80371</v>
      </c>
      <c r="Q9604" t="s">
        <v>26</v>
      </c>
      <c r="R9604" t="s">
        <v>32</v>
      </c>
      <c r="S9604" t="s">
        <v>33</v>
      </c>
      <c r="T9604" t="s">
        <v>29</v>
      </c>
      <c r="U9604" t="str">
        <f>IF(mba_decision_dataset[[#This Row],[Age]]&lt;25,"21-25",IF(mba_decision_dataset[[#This Row],[Age]]&gt;30,"31-35","25-30"))</f>
        <v>21-25</v>
      </c>
      <c r="V9604" t="str">
        <f>IF(mba_decision_dataset[[#This Row],[GRE/GMAT Score]]&lt;351,"250-350",IF(mba_decision_dataset[[#This Row],[GRE/GMAT Score]]&gt;645,"above 645","350-645"))</f>
        <v>350-645</v>
      </c>
      <c r="W9604" s="3">
        <f>(mba_decision_dataset[[#This Row],[Expected Post-MBA Salary]]-mba_decision_dataset[[#This Row],[Annual Salary (Before MBA)]])/mba_decision_dataset[[#This Row],[Annual Salary (Before MBA)]]</f>
        <v>-0.30953935499390045</v>
      </c>
    </row>
    <row r="9605" spans="1:23" x14ac:dyDescent="0.4">
      <c r="A9605">
        <v>9604</v>
      </c>
      <c r="B9605">
        <v>28</v>
      </c>
      <c r="C9605" t="s">
        <v>20</v>
      </c>
      <c r="D9605" t="s">
        <v>35</v>
      </c>
      <c r="E9605">
        <v>3.98</v>
      </c>
      <c r="F9605">
        <v>9</v>
      </c>
      <c r="G9605" t="s">
        <v>42</v>
      </c>
      <c r="H9605">
        <v>109363</v>
      </c>
      <c r="I9605" t="s">
        <v>29</v>
      </c>
      <c r="J9605">
        <v>496</v>
      </c>
      <c r="K9605">
        <v>267</v>
      </c>
      <c r="L9605">
        <v>1.3</v>
      </c>
      <c r="M9605">
        <v>5.5</v>
      </c>
      <c r="N9605" t="s">
        <v>24</v>
      </c>
      <c r="O9605" t="s">
        <v>43</v>
      </c>
      <c r="P9605">
        <v>90064</v>
      </c>
      <c r="Q9605" t="s">
        <v>26</v>
      </c>
      <c r="R9605" t="s">
        <v>44</v>
      </c>
      <c r="S9605" t="s">
        <v>33</v>
      </c>
      <c r="T9605" t="s">
        <v>23</v>
      </c>
      <c r="U9605" t="str">
        <f>IF(mba_decision_dataset[[#This Row],[Age]]&lt;25,"21-25",IF(mba_decision_dataset[[#This Row],[Age]]&gt;30,"31-35","25-30"))</f>
        <v>25-30</v>
      </c>
      <c r="V9605" t="str">
        <f>IF(mba_decision_dataset[[#This Row],[GRE/GMAT Score]]&lt;351,"250-350",IF(mba_decision_dataset[[#This Row],[GRE/GMAT Score]]&gt;645,"above 645","350-645"))</f>
        <v>350-645</v>
      </c>
      <c r="W9605" s="3">
        <f>(mba_decision_dataset[[#This Row],[Expected Post-MBA Salary]]-mba_decision_dataset[[#This Row],[Annual Salary (Before MBA)]])/mba_decision_dataset[[#This Row],[Annual Salary (Before MBA)]]</f>
        <v>-0.17646736099046295</v>
      </c>
    </row>
    <row r="9606" spans="1:23" x14ac:dyDescent="0.4">
      <c r="A9606">
        <v>9605</v>
      </c>
      <c r="B9606">
        <v>21</v>
      </c>
      <c r="C9606" t="s">
        <v>34</v>
      </c>
      <c r="D9606" t="s">
        <v>49</v>
      </c>
      <c r="E9606">
        <v>2.69</v>
      </c>
      <c r="F9606">
        <v>2</v>
      </c>
      <c r="G9606" t="s">
        <v>42</v>
      </c>
      <c r="H9606">
        <v>33554</v>
      </c>
      <c r="I9606" t="s">
        <v>29</v>
      </c>
      <c r="J9606">
        <v>467</v>
      </c>
      <c r="K9606">
        <v>236</v>
      </c>
      <c r="L9606">
        <v>10</v>
      </c>
      <c r="M9606">
        <v>7.2</v>
      </c>
      <c r="N9606" t="s">
        <v>24</v>
      </c>
      <c r="O9606" t="s">
        <v>25</v>
      </c>
      <c r="P9606">
        <v>132834</v>
      </c>
      <c r="Q9606" t="s">
        <v>39</v>
      </c>
      <c r="R9606" t="s">
        <v>40</v>
      </c>
      <c r="S9606" t="s">
        <v>28</v>
      </c>
      <c r="T9606" t="s">
        <v>29</v>
      </c>
      <c r="U9606" t="str">
        <f>IF(mba_decision_dataset[[#This Row],[Age]]&lt;25,"21-25",IF(mba_decision_dataset[[#This Row],[Age]]&gt;30,"31-35","25-30"))</f>
        <v>21-25</v>
      </c>
      <c r="V9606" t="str">
        <f>IF(mba_decision_dataset[[#This Row],[GRE/GMAT Score]]&lt;351,"250-350",IF(mba_decision_dataset[[#This Row],[GRE/GMAT Score]]&gt;645,"above 645","350-645"))</f>
        <v>350-645</v>
      </c>
      <c r="W9606" s="3">
        <f>(mba_decision_dataset[[#This Row],[Expected Post-MBA Salary]]-mba_decision_dataset[[#This Row],[Annual Salary (Before MBA)]])/mba_decision_dataset[[#This Row],[Annual Salary (Before MBA)]]</f>
        <v>2.9588126601895453</v>
      </c>
    </row>
    <row r="9607" spans="1:23" x14ac:dyDescent="0.4">
      <c r="A9607">
        <v>9606</v>
      </c>
      <c r="B9607">
        <v>23</v>
      </c>
      <c r="C9607" t="s">
        <v>20</v>
      </c>
      <c r="D9607" t="s">
        <v>35</v>
      </c>
      <c r="E9607">
        <v>3.41</v>
      </c>
      <c r="F9607">
        <v>6</v>
      </c>
      <c r="G9607" t="s">
        <v>38</v>
      </c>
      <c r="H9607">
        <v>118942</v>
      </c>
      <c r="I9607" t="s">
        <v>29</v>
      </c>
      <c r="J9607">
        <v>539</v>
      </c>
      <c r="K9607">
        <v>94</v>
      </c>
      <c r="L9607">
        <v>6.8</v>
      </c>
      <c r="M9607">
        <v>6.9</v>
      </c>
      <c r="N9607" t="s">
        <v>47</v>
      </c>
      <c r="O9607" t="s">
        <v>25</v>
      </c>
      <c r="P9607">
        <v>82076</v>
      </c>
      <c r="Q9607" t="s">
        <v>39</v>
      </c>
      <c r="R9607" t="s">
        <v>32</v>
      </c>
      <c r="S9607" t="s">
        <v>33</v>
      </c>
      <c r="T9607" t="s">
        <v>29</v>
      </c>
      <c r="U9607" t="str">
        <f>IF(mba_decision_dataset[[#This Row],[Age]]&lt;25,"21-25",IF(mba_decision_dataset[[#This Row],[Age]]&gt;30,"31-35","25-30"))</f>
        <v>21-25</v>
      </c>
      <c r="V9607" t="str">
        <f>IF(mba_decision_dataset[[#This Row],[GRE/GMAT Score]]&lt;351,"250-350",IF(mba_decision_dataset[[#This Row],[GRE/GMAT Score]]&gt;645,"above 645","350-645"))</f>
        <v>350-645</v>
      </c>
      <c r="W9607" s="3">
        <f>(mba_decision_dataset[[#This Row],[Expected Post-MBA Salary]]-mba_decision_dataset[[#This Row],[Annual Salary (Before MBA)]])/mba_decision_dataset[[#This Row],[Annual Salary (Before MBA)]]</f>
        <v>-0.30994938709623177</v>
      </c>
    </row>
    <row r="9608" spans="1:23" x14ac:dyDescent="0.4">
      <c r="A9608">
        <v>9607</v>
      </c>
      <c r="B9608">
        <v>21</v>
      </c>
      <c r="C9608" t="s">
        <v>34</v>
      </c>
      <c r="D9608" t="s">
        <v>21</v>
      </c>
      <c r="E9608">
        <v>3.31</v>
      </c>
      <c r="F9608">
        <v>6</v>
      </c>
      <c r="G9608" t="s">
        <v>38</v>
      </c>
      <c r="H9608">
        <v>84949</v>
      </c>
      <c r="I9608" t="s">
        <v>29</v>
      </c>
      <c r="J9608">
        <v>442</v>
      </c>
      <c r="K9608">
        <v>206</v>
      </c>
      <c r="L9608">
        <v>8.5</v>
      </c>
      <c r="M9608">
        <v>5.6</v>
      </c>
      <c r="N9608" t="s">
        <v>37</v>
      </c>
      <c r="O9608" t="s">
        <v>31</v>
      </c>
      <c r="P9608">
        <v>112331</v>
      </c>
      <c r="Q9608" t="s">
        <v>26</v>
      </c>
      <c r="R9608" t="s">
        <v>40</v>
      </c>
      <c r="S9608" t="s">
        <v>33</v>
      </c>
      <c r="T9608" t="s">
        <v>29</v>
      </c>
      <c r="U9608" t="str">
        <f>IF(mba_decision_dataset[[#This Row],[Age]]&lt;25,"21-25",IF(mba_decision_dataset[[#This Row],[Age]]&gt;30,"31-35","25-30"))</f>
        <v>21-25</v>
      </c>
      <c r="V9608" t="str">
        <f>IF(mba_decision_dataset[[#This Row],[GRE/GMAT Score]]&lt;351,"250-350",IF(mba_decision_dataset[[#This Row],[GRE/GMAT Score]]&gt;645,"above 645","350-645"))</f>
        <v>350-645</v>
      </c>
      <c r="W9608" s="3">
        <f>(mba_decision_dataset[[#This Row],[Expected Post-MBA Salary]]-mba_decision_dataset[[#This Row],[Annual Salary (Before MBA)]])/mba_decision_dataset[[#This Row],[Annual Salary (Before MBA)]]</f>
        <v>0.32233457721691838</v>
      </c>
    </row>
    <row r="9609" spans="1:23" x14ac:dyDescent="0.4">
      <c r="A9609">
        <v>9608</v>
      </c>
      <c r="B9609">
        <v>29</v>
      </c>
      <c r="C9609" t="s">
        <v>34</v>
      </c>
      <c r="D9609" t="s">
        <v>49</v>
      </c>
      <c r="E9609">
        <v>2.39</v>
      </c>
      <c r="F9609">
        <v>3</v>
      </c>
      <c r="G9609" t="s">
        <v>30</v>
      </c>
      <c r="H9609">
        <v>106488</v>
      </c>
      <c r="I9609" t="s">
        <v>29</v>
      </c>
      <c r="J9609">
        <v>680</v>
      </c>
      <c r="K9609">
        <v>80</v>
      </c>
      <c r="L9609">
        <v>4.7</v>
      </c>
      <c r="M9609">
        <v>6.4</v>
      </c>
      <c r="N9609" t="s">
        <v>47</v>
      </c>
      <c r="O9609" t="s">
        <v>31</v>
      </c>
      <c r="P9609">
        <v>68704</v>
      </c>
      <c r="Q9609" t="s">
        <v>39</v>
      </c>
      <c r="R9609" t="s">
        <v>40</v>
      </c>
      <c r="S9609" t="s">
        <v>33</v>
      </c>
      <c r="T9609" t="s">
        <v>23</v>
      </c>
      <c r="U9609" t="str">
        <f>IF(mba_decision_dataset[[#This Row],[Age]]&lt;25,"21-25",IF(mba_decision_dataset[[#This Row],[Age]]&gt;30,"31-35","25-30"))</f>
        <v>25-30</v>
      </c>
      <c r="V9609" t="str">
        <f>IF(mba_decision_dataset[[#This Row],[GRE/GMAT Score]]&lt;351,"250-350",IF(mba_decision_dataset[[#This Row],[GRE/GMAT Score]]&gt;645,"above 645","350-645"))</f>
        <v>above 645</v>
      </c>
      <c r="W9609" s="3">
        <f>(mba_decision_dataset[[#This Row],[Expected Post-MBA Salary]]-mba_decision_dataset[[#This Row],[Annual Salary (Before MBA)]])/mba_decision_dataset[[#This Row],[Annual Salary (Before MBA)]]</f>
        <v>-0.35481932236496133</v>
      </c>
    </row>
    <row r="9610" spans="1:23" x14ac:dyDescent="0.4">
      <c r="A9610">
        <v>9609</v>
      </c>
      <c r="B9610">
        <v>22</v>
      </c>
      <c r="C9610" t="s">
        <v>34</v>
      </c>
      <c r="D9610" t="s">
        <v>21</v>
      </c>
      <c r="E9610">
        <v>3.84</v>
      </c>
      <c r="F9610">
        <v>6</v>
      </c>
      <c r="G9610" t="s">
        <v>38</v>
      </c>
      <c r="H9610">
        <v>40695</v>
      </c>
      <c r="I9610" t="s">
        <v>23</v>
      </c>
      <c r="J9610">
        <v>401</v>
      </c>
      <c r="K9610">
        <v>391</v>
      </c>
      <c r="L9610">
        <v>1.5</v>
      </c>
      <c r="M9610">
        <v>3.5</v>
      </c>
      <c r="N9610" t="s">
        <v>47</v>
      </c>
      <c r="O9610" t="s">
        <v>43</v>
      </c>
      <c r="P9610">
        <v>155378</v>
      </c>
      <c r="Q9610" t="s">
        <v>26</v>
      </c>
      <c r="R9610" t="s">
        <v>32</v>
      </c>
      <c r="S9610" t="s">
        <v>28</v>
      </c>
      <c r="T9610" t="s">
        <v>29</v>
      </c>
      <c r="U9610" t="str">
        <f>IF(mba_decision_dataset[[#This Row],[Age]]&lt;25,"21-25",IF(mba_decision_dataset[[#This Row],[Age]]&gt;30,"31-35","25-30"))</f>
        <v>21-25</v>
      </c>
      <c r="V9610" t="str">
        <f>IF(mba_decision_dataset[[#This Row],[GRE/GMAT Score]]&lt;351,"250-350",IF(mba_decision_dataset[[#This Row],[GRE/GMAT Score]]&gt;645,"above 645","350-645"))</f>
        <v>350-645</v>
      </c>
      <c r="W9610" s="3">
        <f>(mba_decision_dataset[[#This Row],[Expected Post-MBA Salary]]-mba_decision_dataset[[#This Row],[Annual Salary (Before MBA)]])/mba_decision_dataset[[#This Row],[Annual Salary (Before MBA)]]</f>
        <v>2.8181103329647379</v>
      </c>
    </row>
    <row r="9611" spans="1:23" x14ac:dyDescent="0.4">
      <c r="A9611">
        <v>9610</v>
      </c>
      <c r="B9611">
        <v>29</v>
      </c>
      <c r="C9611" t="s">
        <v>20</v>
      </c>
      <c r="D9611" t="s">
        <v>50</v>
      </c>
      <c r="E9611">
        <v>2.4</v>
      </c>
      <c r="F9611">
        <v>7</v>
      </c>
      <c r="G9611" t="s">
        <v>42</v>
      </c>
      <c r="H9611">
        <v>99793</v>
      </c>
      <c r="I9611" t="s">
        <v>23</v>
      </c>
      <c r="J9611">
        <v>283</v>
      </c>
      <c r="K9611">
        <v>309</v>
      </c>
      <c r="L9611">
        <v>1.7</v>
      </c>
      <c r="M9611">
        <v>2.9</v>
      </c>
      <c r="N9611" t="s">
        <v>37</v>
      </c>
      <c r="O9611" t="s">
        <v>25</v>
      </c>
      <c r="P9611">
        <v>105690</v>
      </c>
      <c r="Q9611" t="s">
        <v>39</v>
      </c>
      <c r="R9611" t="s">
        <v>44</v>
      </c>
      <c r="S9611" t="s">
        <v>33</v>
      </c>
      <c r="T9611" t="s">
        <v>29</v>
      </c>
      <c r="U9611" t="str">
        <f>IF(mba_decision_dataset[[#This Row],[Age]]&lt;25,"21-25",IF(mba_decision_dataset[[#This Row],[Age]]&gt;30,"31-35","25-30"))</f>
        <v>25-30</v>
      </c>
      <c r="V9611" t="str">
        <f>IF(mba_decision_dataset[[#This Row],[GRE/GMAT Score]]&lt;351,"250-350",IF(mba_decision_dataset[[#This Row],[GRE/GMAT Score]]&gt;645,"above 645","350-645"))</f>
        <v>250-350</v>
      </c>
      <c r="W9611" s="3">
        <f>(mba_decision_dataset[[#This Row],[Expected Post-MBA Salary]]-mba_decision_dataset[[#This Row],[Annual Salary (Before MBA)]])/mba_decision_dataset[[#This Row],[Annual Salary (Before MBA)]]</f>
        <v>5.90923211046867E-2</v>
      </c>
    </row>
    <row r="9612" spans="1:23" x14ac:dyDescent="0.4">
      <c r="A9612">
        <v>9611</v>
      </c>
      <c r="B9612">
        <v>33</v>
      </c>
      <c r="C9612" t="s">
        <v>48</v>
      </c>
      <c r="D9612" t="s">
        <v>50</v>
      </c>
      <c r="E9612">
        <v>3.47</v>
      </c>
      <c r="F9612">
        <v>2</v>
      </c>
      <c r="G9612" t="s">
        <v>38</v>
      </c>
      <c r="H9612">
        <v>49762</v>
      </c>
      <c r="I9612" t="s">
        <v>23</v>
      </c>
      <c r="J9612">
        <v>321</v>
      </c>
      <c r="K9612">
        <v>324</v>
      </c>
      <c r="L9612">
        <v>7.9</v>
      </c>
      <c r="M9612">
        <v>9</v>
      </c>
      <c r="N9612" t="s">
        <v>45</v>
      </c>
      <c r="O9612" t="s">
        <v>46</v>
      </c>
      <c r="P9612">
        <v>176188</v>
      </c>
      <c r="Q9612" t="s">
        <v>39</v>
      </c>
      <c r="R9612" t="s">
        <v>32</v>
      </c>
      <c r="S9612" t="s">
        <v>28</v>
      </c>
      <c r="T9612" t="s">
        <v>29</v>
      </c>
      <c r="U9612" t="str">
        <f>IF(mba_decision_dataset[[#This Row],[Age]]&lt;25,"21-25",IF(mba_decision_dataset[[#This Row],[Age]]&gt;30,"31-35","25-30"))</f>
        <v>31-35</v>
      </c>
      <c r="V9612" t="str">
        <f>IF(mba_decision_dataset[[#This Row],[GRE/GMAT Score]]&lt;351,"250-350",IF(mba_decision_dataset[[#This Row],[GRE/GMAT Score]]&gt;645,"above 645","350-645"))</f>
        <v>250-350</v>
      </c>
      <c r="W9612" s="3">
        <f>(mba_decision_dataset[[#This Row],[Expected Post-MBA Salary]]-mba_decision_dataset[[#This Row],[Annual Salary (Before MBA)]])/mba_decision_dataset[[#This Row],[Annual Salary (Before MBA)]]</f>
        <v>2.5406133194003457</v>
      </c>
    </row>
    <row r="9613" spans="1:23" x14ac:dyDescent="0.4">
      <c r="A9613">
        <v>9612</v>
      </c>
      <c r="B9613">
        <v>24</v>
      </c>
      <c r="C9613" t="s">
        <v>34</v>
      </c>
      <c r="D9613" t="s">
        <v>41</v>
      </c>
      <c r="E9613">
        <v>2.7</v>
      </c>
      <c r="F9613">
        <v>1</v>
      </c>
      <c r="G9613" t="s">
        <v>22</v>
      </c>
      <c r="H9613">
        <v>57374</v>
      </c>
      <c r="I9613" t="s">
        <v>23</v>
      </c>
      <c r="J9613">
        <v>265</v>
      </c>
      <c r="K9613">
        <v>144</v>
      </c>
      <c r="L9613">
        <v>2.9</v>
      </c>
      <c r="M9613">
        <v>3.6</v>
      </c>
      <c r="N9613" t="s">
        <v>45</v>
      </c>
      <c r="O9613" t="s">
        <v>25</v>
      </c>
      <c r="P9613">
        <v>68505</v>
      </c>
      <c r="Q9613" t="s">
        <v>26</v>
      </c>
      <c r="R9613" t="s">
        <v>27</v>
      </c>
      <c r="S9613" t="s">
        <v>33</v>
      </c>
      <c r="T9613" t="s">
        <v>23</v>
      </c>
      <c r="U9613" t="str">
        <f>IF(mba_decision_dataset[[#This Row],[Age]]&lt;25,"21-25",IF(mba_decision_dataset[[#This Row],[Age]]&gt;30,"31-35","25-30"))</f>
        <v>21-25</v>
      </c>
      <c r="V9613" t="str">
        <f>IF(mba_decision_dataset[[#This Row],[GRE/GMAT Score]]&lt;351,"250-350",IF(mba_decision_dataset[[#This Row],[GRE/GMAT Score]]&gt;645,"above 645","350-645"))</f>
        <v>250-350</v>
      </c>
      <c r="W9613" s="3">
        <f>(mba_decision_dataset[[#This Row],[Expected Post-MBA Salary]]-mba_decision_dataset[[#This Row],[Annual Salary (Before MBA)]])/mba_decision_dataset[[#This Row],[Annual Salary (Before MBA)]]</f>
        <v>0.19400773869697074</v>
      </c>
    </row>
    <row r="9614" spans="1:23" x14ac:dyDescent="0.4">
      <c r="A9614">
        <v>9613</v>
      </c>
      <c r="B9614">
        <v>22</v>
      </c>
      <c r="C9614" t="s">
        <v>20</v>
      </c>
      <c r="D9614" t="s">
        <v>21</v>
      </c>
      <c r="E9614">
        <v>2.73</v>
      </c>
      <c r="F9614">
        <v>8</v>
      </c>
      <c r="G9614" t="s">
        <v>38</v>
      </c>
      <c r="H9614">
        <v>56014</v>
      </c>
      <c r="I9614" t="s">
        <v>23</v>
      </c>
      <c r="J9614">
        <v>329</v>
      </c>
      <c r="K9614">
        <v>188</v>
      </c>
      <c r="L9614">
        <v>8.6999999999999993</v>
      </c>
      <c r="M9614">
        <v>7.2</v>
      </c>
      <c r="N9614" t="s">
        <v>47</v>
      </c>
      <c r="O9614" t="s">
        <v>46</v>
      </c>
      <c r="P9614">
        <v>128441</v>
      </c>
      <c r="Q9614" t="s">
        <v>39</v>
      </c>
      <c r="R9614" t="s">
        <v>32</v>
      </c>
      <c r="S9614" t="s">
        <v>33</v>
      </c>
      <c r="T9614" t="s">
        <v>29</v>
      </c>
      <c r="U9614" t="str">
        <f>IF(mba_decision_dataset[[#This Row],[Age]]&lt;25,"21-25",IF(mba_decision_dataset[[#This Row],[Age]]&gt;30,"31-35","25-30"))</f>
        <v>21-25</v>
      </c>
      <c r="V9614" t="str">
        <f>IF(mba_decision_dataset[[#This Row],[GRE/GMAT Score]]&lt;351,"250-350",IF(mba_decision_dataset[[#This Row],[GRE/GMAT Score]]&gt;645,"above 645","350-645"))</f>
        <v>250-350</v>
      </c>
      <c r="W9614" s="3">
        <f>(mba_decision_dataset[[#This Row],[Expected Post-MBA Salary]]-mba_decision_dataset[[#This Row],[Annual Salary (Before MBA)]])/mba_decision_dataset[[#This Row],[Annual Salary (Before MBA)]]</f>
        <v>1.293016031706359</v>
      </c>
    </row>
    <row r="9615" spans="1:23" x14ac:dyDescent="0.4">
      <c r="A9615">
        <v>9614</v>
      </c>
      <c r="B9615">
        <v>24</v>
      </c>
      <c r="C9615" t="s">
        <v>20</v>
      </c>
      <c r="D9615" t="s">
        <v>21</v>
      </c>
      <c r="E9615">
        <v>2.91</v>
      </c>
      <c r="F9615">
        <v>6</v>
      </c>
      <c r="G9615" t="s">
        <v>30</v>
      </c>
      <c r="H9615">
        <v>63106</v>
      </c>
      <c r="I9615" t="s">
        <v>29</v>
      </c>
      <c r="J9615">
        <v>521</v>
      </c>
      <c r="K9615">
        <v>51</v>
      </c>
      <c r="L9615">
        <v>3.3</v>
      </c>
      <c r="M9615">
        <v>2.7</v>
      </c>
      <c r="N9615" t="s">
        <v>47</v>
      </c>
      <c r="O9615" t="s">
        <v>25</v>
      </c>
      <c r="P9615">
        <v>123382</v>
      </c>
      <c r="Q9615" t="s">
        <v>39</v>
      </c>
      <c r="R9615" t="s">
        <v>40</v>
      </c>
      <c r="S9615" t="s">
        <v>33</v>
      </c>
      <c r="T9615" t="s">
        <v>23</v>
      </c>
      <c r="U9615" t="str">
        <f>IF(mba_decision_dataset[[#This Row],[Age]]&lt;25,"21-25",IF(mba_decision_dataset[[#This Row],[Age]]&gt;30,"31-35","25-30"))</f>
        <v>21-25</v>
      </c>
      <c r="V9615" t="str">
        <f>IF(mba_decision_dataset[[#This Row],[GRE/GMAT Score]]&lt;351,"250-350",IF(mba_decision_dataset[[#This Row],[GRE/GMAT Score]]&gt;645,"above 645","350-645"))</f>
        <v>350-645</v>
      </c>
      <c r="W9615" s="3">
        <f>(mba_decision_dataset[[#This Row],[Expected Post-MBA Salary]]-mba_decision_dataset[[#This Row],[Annual Salary (Before MBA)]])/mba_decision_dataset[[#This Row],[Annual Salary (Before MBA)]]</f>
        <v>0.95515481887617659</v>
      </c>
    </row>
    <row r="9616" spans="1:23" x14ac:dyDescent="0.4">
      <c r="A9616">
        <v>9615</v>
      </c>
      <c r="B9616">
        <v>32</v>
      </c>
      <c r="C9616" t="s">
        <v>20</v>
      </c>
      <c r="D9616" t="s">
        <v>41</v>
      </c>
      <c r="E9616">
        <v>3.73</v>
      </c>
      <c r="F9616">
        <v>0</v>
      </c>
      <c r="G9616" t="s">
        <v>42</v>
      </c>
      <c r="H9616">
        <v>68970</v>
      </c>
      <c r="I9616" t="s">
        <v>23</v>
      </c>
      <c r="J9616">
        <v>731</v>
      </c>
      <c r="K9616">
        <v>128</v>
      </c>
      <c r="L9616">
        <v>3.3</v>
      </c>
      <c r="M9616">
        <v>4.9000000000000004</v>
      </c>
      <c r="N9616" t="s">
        <v>24</v>
      </c>
      <c r="O9616" t="s">
        <v>38</v>
      </c>
      <c r="P9616">
        <v>119990</v>
      </c>
      <c r="Q9616" t="s">
        <v>39</v>
      </c>
      <c r="R9616" t="s">
        <v>40</v>
      </c>
      <c r="S9616" t="s">
        <v>28</v>
      </c>
      <c r="T9616" t="s">
        <v>29</v>
      </c>
      <c r="U9616" t="str">
        <f>IF(mba_decision_dataset[[#This Row],[Age]]&lt;25,"21-25",IF(mba_decision_dataset[[#This Row],[Age]]&gt;30,"31-35","25-30"))</f>
        <v>31-35</v>
      </c>
      <c r="V9616" t="str">
        <f>IF(mba_decision_dataset[[#This Row],[GRE/GMAT Score]]&lt;351,"250-350",IF(mba_decision_dataset[[#This Row],[GRE/GMAT Score]]&gt;645,"above 645","350-645"))</f>
        <v>above 645</v>
      </c>
      <c r="W9616" s="3">
        <f>(mba_decision_dataset[[#This Row],[Expected Post-MBA Salary]]-mba_decision_dataset[[#This Row],[Annual Salary (Before MBA)]])/mba_decision_dataset[[#This Row],[Annual Salary (Before MBA)]]</f>
        <v>0.73974191677540957</v>
      </c>
    </row>
    <row r="9617" spans="1:23" x14ac:dyDescent="0.4">
      <c r="A9617">
        <v>9616</v>
      </c>
      <c r="B9617">
        <v>31</v>
      </c>
      <c r="C9617" t="s">
        <v>34</v>
      </c>
      <c r="D9617" t="s">
        <v>50</v>
      </c>
      <c r="E9617">
        <v>2.2799999999999998</v>
      </c>
      <c r="F9617">
        <v>9</v>
      </c>
      <c r="G9617" t="s">
        <v>42</v>
      </c>
      <c r="H9617">
        <v>106651</v>
      </c>
      <c r="I9617" t="s">
        <v>23</v>
      </c>
      <c r="J9617">
        <v>333</v>
      </c>
      <c r="K9617">
        <v>227</v>
      </c>
      <c r="L9617">
        <v>1.9</v>
      </c>
      <c r="M9617">
        <v>2.2999999999999998</v>
      </c>
      <c r="N9617" t="s">
        <v>45</v>
      </c>
      <c r="O9617" t="s">
        <v>38</v>
      </c>
      <c r="P9617">
        <v>187506</v>
      </c>
      <c r="Q9617" t="s">
        <v>26</v>
      </c>
      <c r="R9617" t="s">
        <v>44</v>
      </c>
      <c r="S9617" t="s">
        <v>33</v>
      </c>
      <c r="T9617" t="s">
        <v>23</v>
      </c>
      <c r="U9617" t="str">
        <f>IF(mba_decision_dataset[[#This Row],[Age]]&lt;25,"21-25",IF(mba_decision_dataset[[#This Row],[Age]]&gt;30,"31-35","25-30"))</f>
        <v>31-35</v>
      </c>
      <c r="V9617" t="str">
        <f>IF(mba_decision_dataset[[#This Row],[GRE/GMAT Score]]&lt;351,"250-350",IF(mba_decision_dataset[[#This Row],[GRE/GMAT Score]]&gt;645,"above 645","350-645"))</f>
        <v>250-350</v>
      </c>
      <c r="W9617" s="3">
        <f>(mba_decision_dataset[[#This Row],[Expected Post-MBA Salary]]-mba_decision_dataset[[#This Row],[Annual Salary (Before MBA)]])/mba_decision_dataset[[#This Row],[Annual Salary (Before MBA)]]</f>
        <v>0.75812697489943837</v>
      </c>
    </row>
    <row r="9618" spans="1:23" x14ac:dyDescent="0.4">
      <c r="A9618">
        <v>9617</v>
      </c>
      <c r="B9618">
        <v>31</v>
      </c>
      <c r="C9618" t="s">
        <v>20</v>
      </c>
      <c r="D9618" t="s">
        <v>50</v>
      </c>
      <c r="E9618">
        <v>2.11</v>
      </c>
      <c r="F9618">
        <v>9</v>
      </c>
      <c r="G9618" t="s">
        <v>30</v>
      </c>
      <c r="H9618">
        <v>100875</v>
      </c>
      <c r="I9618" t="s">
        <v>23</v>
      </c>
      <c r="J9618">
        <v>391</v>
      </c>
      <c r="K9618">
        <v>393</v>
      </c>
      <c r="L9618">
        <v>2.2999999999999998</v>
      </c>
      <c r="M9618">
        <v>3.7</v>
      </c>
      <c r="N9618" t="s">
        <v>37</v>
      </c>
      <c r="O9618" t="s">
        <v>43</v>
      </c>
      <c r="P9618">
        <v>101371</v>
      </c>
      <c r="Q9618" t="s">
        <v>26</v>
      </c>
      <c r="R9618" t="s">
        <v>27</v>
      </c>
      <c r="S9618" t="s">
        <v>33</v>
      </c>
      <c r="T9618" t="s">
        <v>29</v>
      </c>
      <c r="U9618" t="str">
        <f>IF(mba_decision_dataset[[#This Row],[Age]]&lt;25,"21-25",IF(mba_decision_dataset[[#This Row],[Age]]&gt;30,"31-35","25-30"))</f>
        <v>31-35</v>
      </c>
      <c r="V9618" t="str">
        <f>IF(mba_decision_dataset[[#This Row],[GRE/GMAT Score]]&lt;351,"250-350",IF(mba_decision_dataset[[#This Row],[GRE/GMAT Score]]&gt;645,"above 645","350-645"))</f>
        <v>350-645</v>
      </c>
      <c r="W9618" s="3">
        <f>(mba_decision_dataset[[#This Row],[Expected Post-MBA Salary]]-mba_decision_dataset[[#This Row],[Annual Salary (Before MBA)]])/mba_decision_dataset[[#This Row],[Annual Salary (Before MBA)]]</f>
        <v>4.916976456009913E-3</v>
      </c>
    </row>
    <row r="9619" spans="1:23" x14ac:dyDescent="0.4">
      <c r="A9619">
        <v>9618</v>
      </c>
      <c r="B9619">
        <v>30</v>
      </c>
      <c r="C9619" t="s">
        <v>20</v>
      </c>
      <c r="D9619" t="s">
        <v>49</v>
      </c>
      <c r="E9619">
        <v>2.8</v>
      </c>
      <c r="F9619">
        <v>8</v>
      </c>
      <c r="G9619" t="s">
        <v>38</v>
      </c>
      <c r="H9619">
        <v>97944</v>
      </c>
      <c r="I9619" t="s">
        <v>23</v>
      </c>
      <c r="J9619">
        <v>699</v>
      </c>
      <c r="K9619">
        <v>433</v>
      </c>
      <c r="L9619">
        <v>2.1</v>
      </c>
      <c r="M9619">
        <v>2.6</v>
      </c>
      <c r="N9619" t="s">
        <v>47</v>
      </c>
      <c r="O9619" t="s">
        <v>25</v>
      </c>
      <c r="P9619">
        <v>125922</v>
      </c>
      <c r="Q9619" t="s">
        <v>39</v>
      </c>
      <c r="R9619" t="s">
        <v>40</v>
      </c>
      <c r="S9619" t="s">
        <v>28</v>
      </c>
      <c r="T9619" t="s">
        <v>29</v>
      </c>
      <c r="U9619" t="str">
        <f>IF(mba_decision_dataset[[#This Row],[Age]]&lt;25,"21-25",IF(mba_decision_dataset[[#This Row],[Age]]&gt;30,"31-35","25-30"))</f>
        <v>25-30</v>
      </c>
      <c r="V9619" t="str">
        <f>IF(mba_decision_dataset[[#This Row],[GRE/GMAT Score]]&lt;351,"250-350",IF(mba_decision_dataset[[#This Row],[GRE/GMAT Score]]&gt;645,"above 645","350-645"))</f>
        <v>above 645</v>
      </c>
      <c r="W9619" s="3">
        <f>(mba_decision_dataset[[#This Row],[Expected Post-MBA Salary]]-mba_decision_dataset[[#This Row],[Annual Salary (Before MBA)]])/mba_decision_dataset[[#This Row],[Annual Salary (Before MBA)]]</f>
        <v>0.28565302621906397</v>
      </c>
    </row>
    <row r="9620" spans="1:23" x14ac:dyDescent="0.4">
      <c r="A9620">
        <v>9619</v>
      </c>
      <c r="B9620">
        <v>26</v>
      </c>
      <c r="C9620" t="s">
        <v>34</v>
      </c>
      <c r="D9620" t="s">
        <v>49</v>
      </c>
      <c r="E9620">
        <v>2.11</v>
      </c>
      <c r="F9620">
        <v>4</v>
      </c>
      <c r="G9620" t="s">
        <v>42</v>
      </c>
      <c r="H9620">
        <v>41025</v>
      </c>
      <c r="I9620" t="s">
        <v>29</v>
      </c>
      <c r="J9620">
        <v>652</v>
      </c>
      <c r="K9620">
        <v>292</v>
      </c>
      <c r="L9620">
        <v>1.4</v>
      </c>
      <c r="M9620">
        <v>9.6</v>
      </c>
      <c r="N9620" t="s">
        <v>47</v>
      </c>
      <c r="O9620" t="s">
        <v>43</v>
      </c>
      <c r="P9620">
        <v>171890</v>
      </c>
      <c r="Q9620" t="s">
        <v>39</v>
      </c>
      <c r="R9620" t="s">
        <v>44</v>
      </c>
      <c r="S9620" t="s">
        <v>28</v>
      </c>
      <c r="T9620" t="s">
        <v>29</v>
      </c>
      <c r="U9620" t="str">
        <f>IF(mba_decision_dataset[[#This Row],[Age]]&lt;25,"21-25",IF(mba_decision_dataset[[#This Row],[Age]]&gt;30,"31-35","25-30"))</f>
        <v>25-30</v>
      </c>
      <c r="V9620" t="str">
        <f>IF(mba_decision_dataset[[#This Row],[GRE/GMAT Score]]&lt;351,"250-350",IF(mba_decision_dataset[[#This Row],[GRE/GMAT Score]]&gt;645,"above 645","350-645"))</f>
        <v>above 645</v>
      </c>
      <c r="W9620" s="3">
        <f>(mba_decision_dataset[[#This Row],[Expected Post-MBA Salary]]-mba_decision_dataset[[#This Row],[Annual Salary (Before MBA)]])/mba_decision_dataset[[#This Row],[Annual Salary (Before MBA)]]</f>
        <v>3.1898842169408899</v>
      </c>
    </row>
    <row r="9621" spans="1:23" x14ac:dyDescent="0.4">
      <c r="A9621">
        <v>9620</v>
      </c>
      <c r="B9621">
        <v>31</v>
      </c>
      <c r="C9621" t="s">
        <v>34</v>
      </c>
      <c r="D9621" t="s">
        <v>50</v>
      </c>
      <c r="E9621">
        <v>3.38</v>
      </c>
      <c r="F9621">
        <v>1</v>
      </c>
      <c r="G9621" t="s">
        <v>42</v>
      </c>
      <c r="H9621">
        <v>36168</v>
      </c>
      <c r="I9621" t="s">
        <v>23</v>
      </c>
      <c r="J9621">
        <v>747</v>
      </c>
      <c r="K9621">
        <v>265</v>
      </c>
      <c r="L9621">
        <v>3.1</v>
      </c>
      <c r="M9621">
        <v>1.1000000000000001</v>
      </c>
      <c r="N9621" t="s">
        <v>24</v>
      </c>
      <c r="O9621" t="s">
        <v>31</v>
      </c>
      <c r="P9621">
        <v>135543</v>
      </c>
      <c r="Q9621" t="s">
        <v>26</v>
      </c>
      <c r="R9621" t="s">
        <v>40</v>
      </c>
      <c r="S9621" t="s">
        <v>33</v>
      </c>
      <c r="T9621" t="s">
        <v>29</v>
      </c>
      <c r="U9621" t="str">
        <f>IF(mba_decision_dataset[[#This Row],[Age]]&lt;25,"21-25",IF(mba_decision_dataset[[#This Row],[Age]]&gt;30,"31-35","25-30"))</f>
        <v>31-35</v>
      </c>
      <c r="V9621" t="str">
        <f>IF(mba_decision_dataset[[#This Row],[GRE/GMAT Score]]&lt;351,"250-350",IF(mba_decision_dataset[[#This Row],[GRE/GMAT Score]]&gt;645,"above 645","350-645"))</f>
        <v>above 645</v>
      </c>
      <c r="W9621" s="3">
        <f>(mba_decision_dataset[[#This Row],[Expected Post-MBA Salary]]-mba_decision_dataset[[#This Row],[Annual Salary (Before MBA)]])/mba_decision_dataset[[#This Row],[Annual Salary (Before MBA)]]</f>
        <v>2.7475945587259454</v>
      </c>
    </row>
    <row r="9622" spans="1:23" x14ac:dyDescent="0.4">
      <c r="A9622">
        <v>9621</v>
      </c>
      <c r="B9622">
        <v>27</v>
      </c>
      <c r="C9622" t="s">
        <v>34</v>
      </c>
      <c r="D9622" t="s">
        <v>35</v>
      </c>
      <c r="E9622">
        <v>3.52</v>
      </c>
      <c r="F9622">
        <v>6</v>
      </c>
      <c r="G9622" t="s">
        <v>22</v>
      </c>
      <c r="H9622">
        <v>48313</v>
      </c>
      <c r="I9622" t="s">
        <v>23</v>
      </c>
      <c r="J9622">
        <v>531</v>
      </c>
      <c r="K9622">
        <v>288</v>
      </c>
      <c r="L9622">
        <v>1.2</v>
      </c>
      <c r="M9622">
        <v>4.0999999999999996</v>
      </c>
      <c r="N9622" t="s">
        <v>45</v>
      </c>
      <c r="O9622" t="s">
        <v>43</v>
      </c>
      <c r="P9622">
        <v>85271</v>
      </c>
      <c r="Q9622" t="s">
        <v>39</v>
      </c>
      <c r="R9622" t="s">
        <v>32</v>
      </c>
      <c r="S9622" t="s">
        <v>28</v>
      </c>
      <c r="T9622" t="s">
        <v>29</v>
      </c>
      <c r="U9622" t="str">
        <f>IF(mba_decision_dataset[[#This Row],[Age]]&lt;25,"21-25",IF(mba_decision_dataset[[#This Row],[Age]]&gt;30,"31-35","25-30"))</f>
        <v>25-30</v>
      </c>
      <c r="V9622" t="str">
        <f>IF(mba_decision_dataset[[#This Row],[GRE/GMAT Score]]&lt;351,"250-350",IF(mba_decision_dataset[[#This Row],[GRE/GMAT Score]]&gt;645,"above 645","350-645"))</f>
        <v>350-645</v>
      </c>
      <c r="W9622" s="3">
        <f>(mba_decision_dataset[[#This Row],[Expected Post-MBA Salary]]-mba_decision_dataset[[#This Row],[Annual Salary (Before MBA)]])/mba_decision_dataset[[#This Row],[Annual Salary (Before MBA)]]</f>
        <v>0.76497009086581247</v>
      </c>
    </row>
    <row r="9623" spans="1:23" x14ac:dyDescent="0.4">
      <c r="A9623">
        <v>9622</v>
      </c>
      <c r="B9623">
        <v>23</v>
      </c>
      <c r="C9623" t="s">
        <v>34</v>
      </c>
      <c r="D9623" t="s">
        <v>21</v>
      </c>
      <c r="E9623">
        <v>3.71</v>
      </c>
      <c r="F9623">
        <v>8</v>
      </c>
      <c r="G9623" t="s">
        <v>30</v>
      </c>
      <c r="H9623">
        <v>48884</v>
      </c>
      <c r="I9623" t="s">
        <v>23</v>
      </c>
      <c r="J9623">
        <v>466</v>
      </c>
      <c r="K9623">
        <v>238</v>
      </c>
      <c r="L9623">
        <v>7.3</v>
      </c>
      <c r="M9623">
        <v>6.7</v>
      </c>
      <c r="N9623" t="s">
        <v>37</v>
      </c>
      <c r="O9623" t="s">
        <v>25</v>
      </c>
      <c r="P9623">
        <v>101306</v>
      </c>
      <c r="Q9623" t="s">
        <v>39</v>
      </c>
      <c r="R9623" t="s">
        <v>44</v>
      </c>
      <c r="S9623" t="s">
        <v>33</v>
      </c>
      <c r="T9623" t="s">
        <v>23</v>
      </c>
      <c r="U9623" t="str">
        <f>IF(mba_decision_dataset[[#This Row],[Age]]&lt;25,"21-25",IF(mba_decision_dataset[[#This Row],[Age]]&gt;30,"31-35","25-30"))</f>
        <v>21-25</v>
      </c>
      <c r="V9623" t="str">
        <f>IF(mba_decision_dataset[[#This Row],[GRE/GMAT Score]]&lt;351,"250-350",IF(mba_decision_dataset[[#This Row],[GRE/GMAT Score]]&gt;645,"above 645","350-645"))</f>
        <v>350-645</v>
      </c>
      <c r="W9623" s="3">
        <f>(mba_decision_dataset[[#This Row],[Expected Post-MBA Salary]]-mba_decision_dataset[[#This Row],[Annual Salary (Before MBA)]])/mba_decision_dataset[[#This Row],[Annual Salary (Before MBA)]]</f>
        <v>1.0723754193601178</v>
      </c>
    </row>
    <row r="9624" spans="1:23" x14ac:dyDescent="0.4">
      <c r="A9624">
        <v>9623</v>
      </c>
      <c r="B9624">
        <v>23</v>
      </c>
      <c r="C9624" t="s">
        <v>20</v>
      </c>
      <c r="D9624" t="s">
        <v>49</v>
      </c>
      <c r="E9624">
        <v>3.49</v>
      </c>
      <c r="F9624">
        <v>2</v>
      </c>
      <c r="G9624" t="s">
        <v>38</v>
      </c>
      <c r="H9624">
        <v>53758</v>
      </c>
      <c r="I9624" t="s">
        <v>29</v>
      </c>
      <c r="J9624">
        <v>682</v>
      </c>
      <c r="K9624">
        <v>313</v>
      </c>
      <c r="L9624">
        <v>6.5</v>
      </c>
      <c r="M9624">
        <v>8.9</v>
      </c>
      <c r="N9624" t="s">
        <v>47</v>
      </c>
      <c r="O9624" t="s">
        <v>25</v>
      </c>
      <c r="P9624">
        <v>134192</v>
      </c>
      <c r="Q9624" t="s">
        <v>39</v>
      </c>
      <c r="R9624" t="s">
        <v>44</v>
      </c>
      <c r="S9624" t="s">
        <v>28</v>
      </c>
      <c r="T9624" t="s">
        <v>29</v>
      </c>
      <c r="U9624" t="str">
        <f>IF(mba_decision_dataset[[#This Row],[Age]]&lt;25,"21-25",IF(mba_decision_dataset[[#This Row],[Age]]&gt;30,"31-35","25-30"))</f>
        <v>21-25</v>
      </c>
      <c r="V9624" t="str">
        <f>IF(mba_decision_dataset[[#This Row],[GRE/GMAT Score]]&lt;351,"250-350",IF(mba_decision_dataset[[#This Row],[GRE/GMAT Score]]&gt;645,"above 645","350-645"))</f>
        <v>above 645</v>
      </c>
      <c r="W9624" s="3">
        <f>(mba_decision_dataset[[#This Row],[Expected Post-MBA Salary]]-mba_decision_dataset[[#This Row],[Annual Salary (Before MBA)]])/mba_decision_dataset[[#This Row],[Annual Salary (Before MBA)]]</f>
        <v>1.4962238178503664</v>
      </c>
    </row>
    <row r="9625" spans="1:23" x14ac:dyDescent="0.4">
      <c r="A9625">
        <v>9624</v>
      </c>
      <c r="B9625">
        <v>32</v>
      </c>
      <c r="C9625" t="s">
        <v>34</v>
      </c>
      <c r="D9625" t="s">
        <v>35</v>
      </c>
      <c r="E9625">
        <v>3.83</v>
      </c>
      <c r="F9625">
        <v>3</v>
      </c>
      <c r="G9625" t="s">
        <v>38</v>
      </c>
      <c r="H9625">
        <v>39299</v>
      </c>
      <c r="I9625" t="s">
        <v>29</v>
      </c>
      <c r="J9625">
        <v>524</v>
      </c>
      <c r="K9625">
        <v>346</v>
      </c>
      <c r="L9625">
        <v>2.5</v>
      </c>
      <c r="M9625">
        <v>10</v>
      </c>
      <c r="N9625" t="s">
        <v>37</v>
      </c>
      <c r="O9625" t="s">
        <v>43</v>
      </c>
      <c r="P9625">
        <v>86846</v>
      </c>
      <c r="Q9625" t="s">
        <v>39</v>
      </c>
      <c r="R9625" t="s">
        <v>44</v>
      </c>
      <c r="S9625" t="s">
        <v>33</v>
      </c>
      <c r="T9625" t="s">
        <v>29</v>
      </c>
      <c r="U9625" t="str">
        <f>IF(mba_decision_dataset[[#This Row],[Age]]&lt;25,"21-25",IF(mba_decision_dataset[[#This Row],[Age]]&gt;30,"31-35","25-30"))</f>
        <v>31-35</v>
      </c>
      <c r="V9625" t="str">
        <f>IF(mba_decision_dataset[[#This Row],[GRE/GMAT Score]]&lt;351,"250-350",IF(mba_decision_dataset[[#This Row],[GRE/GMAT Score]]&gt;645,"above 645","350-645"))</f>
        <v>350-645</v>
      </c>
      <c r="W9625" s="3">
        <f>(mba_decision_dataset[[#This Row],[Expected Post-MBA Salary]]-mba_decision_dataset[[#This Row],[Annual Salary (Before MBA)]])/mba_decision_dataset[[#This Row],[Annual Salary (Before MBA)]]</f>
        <v>1.2098781139469197</v>
      </c>
    </row>
    <row r="9626" spans="1:23" x14ac:dyDescent="0.4">
      <c r="A9626">
        <v>9625</v>
      </c>
      <c r="B9626">
        <v>30</v>
      </c>
      <c r="C9626" t="s">
        <v>20</v>
      </c>
      <c r="D9626" t="s">
        <v>49</v>
      </c>
      <c r="E9626">
        <v>3.5</v>
      </c>
      <c r="F9626">
        <v>8</v>
      </c>
      <c r="G9626" t="s">
        <v>42</v>
      </c>
      <c r="H9626">
        <v>48679</v>
      </c>
      <c r="I9626" t="s">
        <v>23</v>
      </c>
      <c r="J9626">
        <v>629</v>
      </c>
      <c r="K9626">
        <v>313</v>
      </c>
      <c r="L9626">
        <v>8.8000000000000007</v>
      </c>
      <c r="M9626">
        <v>6.5</v>
      </c>
      <c r="N9626" t="s">
        <v>45</v>
      </c>
      <c r="O9626" t="s">
        <v>31</v>
      </c>
      <c r="P9626">
        <v>122524</v>
      </c>
      <c r="Q9626" t="s">
        <v>26</v>
      </c>
      <c r="R9626" t="s">
        <v>32</v>
      </c>
      <c r="S9626" t="s">
        <v>33</v>
      </c>
      <c r="T9626" t="s">
        <v>23</v>
      </c>
      <c r="U9626" t="str">
        <f>IF(mba_decision_dataset[[#This Row],[Age]]&lt;25,"21-25",IF(mba_decision_dataset[[#This Row],[Age]]&gt;30,"31-35","25-30"))</f>
        <v>25-30</v>
      </c>
      <c r="V9626" t="str">
        <f>IF(mba_decision_dataset[[#This Row],[GRE/GMAT Score]]&lt;351,"250-350",IF(mba_decision_dataset[[#This Row],[GRE/GMAT Score]]&gt;645,"above 645","350-645"))</f>
        <v>350-645</v>
      </c>
      <c r="W9626" s="3">
        <f>(mba_decision_dataset[[#This Row],[Expected Post-MBA Salary]]-mba_decision_dataset[[#This Row],[Annual Salary (Before MBA)]])/mba_decision_dataset[[#This Row],[Annual Salary (Before MBA)]]</f>
        <v>1.5169785739230468</v>
      </c>
    </row>
    <row r="9627" spans="1:23" x14ac:dyDescent="0.4">
      <c r="A9627">
        <v>9626</v>
      </c>
      <c r="B9627">
        <v>32</v>
      </c>
      <c r="C9627" t="s">
        <v>34</v>
      </c>
      <c r="D9627" t="s">
        <v>41</v>
      </c>
      <c r="E9627">
        <v>3.87</v>
      </c>
      <c r="F9627">
        <v>1</v>
      </c>
      <c r="G9627" t="s">
        <v>36</v>
      </c>
      <c r="H9627">
        <v>102951</v>
      </c>
      <c r="I9627" t="s">
        <v>23</v>
      </c>
      <c r="J9627">
        <v>743</v>
      </c>
      <c r="K9627">
        <v>44</v>
      </c>
      <c r="L9627">
        <v>3.6</v>
      </c>
      <c r="M9627">
        <v>9.3000000000000007</v>
      </c>
      <c r="N9627" t="s">
        <v>24</v>
      </c>
      <c r="O9627" t="s">
        <v>38</v>
      </c>
      <c r="P9627">
        <v>186805</v>
      </c>
      <c r="Q9627" t="s">
        <v>39</v>
      </c>
      <c r="R9627" t="s">
        <v>40</v>
      </c>
      <c r="S9627" t="s">
        <v>28</v>
      </c>
      <c r="T9627" t="s">
        <v>29</v>
      </c>
      <c r="U9627" t="str">
        <f>IF(mba_decision_dataset[[#This Row],[Age]]&lt;25,"21-25",IF(mba_decision_dataset[[#This Row],[Age]]&gt;30,"31-35","25-30"))</f>
        <v>31-35</v>
      </c>
      <c r="V9627" t="str">
        <f>IF(mba_decision_dataset[[#This Row],[GRE/GMAT Score]]&lt;351,"250-350",IF(mba_decision_dataset[[#This Row],[GRE/GMAT Score]]&gt;645,"above 645","350-645"))</f>
        <v>above 645</v>
      </c>
      <c r="W9627" s="3">
        <f>(mba_decision_dataset[[#This Row],[Expected Post-MBA Salary]]-mba_decision_dataset[[#This Row],[Annual Salary (Before MBA)]])/mba_decision_dataset[[#This Row],[Annual Salary (Before MBA)]]</f>
        <v>0.81450398733378016</v>
      </c>
    </row>
    <row r="9628" spans="1:23" x14ac:dyDescent="0.4">
      <c r="A9628">
        <v>9627</v>
      </c>
      <c r="B9628">
        <v>28</v>
      </c>
      <c r="C9628" t="s">
        <v>34</v>
      </c>
      <c r="D9628" t="s">
        <v>21</v>
      </c>
      <c r="E9628">
        <v>2.39</v>
      </c>
      <c r="F9628">
        <v>3</v>
      </c>
      <c r="G9628" t="s">
        <v>22</v>
      </c>
      <c r="H9628">
        <v>102754</v>
      </c>
      <c r="I9628" t="s">
        <v>29</v>
      </c>
      <c r="J9628">
        <v>554</v>
      </c>
      <c r="K9628">
        <v>147</v>
      </c>
      <c r="L9628">
        <v>5.8</v>
      </c>
      <c r="M9628">
        <v>9.5</v>
      </c>
      <c r="N9628" t="s">
        <v>47</v>
      </c>
      <c r="O9628" t="s">
        <v>46</v>
      </c>
      <c r="P9628">
        <v>95526</v>
      </c>
      <c r="Q9628" t="s">
        <v>26</v>
      </c>
      <c r="R9628" t="s">
        <v>27</v>
      </c>
      <c r="S9628" t="s">
        <v>28</v>
      </c>
      <c r="T9628" t="s">
        <v>23</v>
      </c>
      <c r="U9628" t="str">
        <f>IF(mba_decision_dataset[[#This Row],[Age]]&lt;25,"21-25",IF(mba_decision_dataset[[#This Row],[Age]]&gt;30,"31-35","25-30"))</f>
        <v>25-30</v>
      </c>
      <c r="V9628" t="str">
        <f>IF(mba_decision_dataset[[#This Row],[GRE/GMAT Score]]&lt;351,"250-350",IF(mba_decision_dataset[[#This Row],[GRE/GMAT Score]]&gt;645,"above 645","350-645"))</f>
        <v>350-645</v>
      </c>
      <c r="W9628" s="3">
        <f>(mba_decision_dataset[[#This Row],[Expected Post-MBA Salary]]-mba_decision_dataset[[#This Row],[Annual Salary (Before MBA)]])/mba_decision_dataset[[#This Row],[Annual Salary (Before MBA)]]</f>
        <v>-7.0342760379157987E-2</v>
      </c>
    </row>
    <row r="9629" spans="1:23" x14ac:dyDescent="0.4">
      <c r="A9629">
        <v>9628</v>
      </c>
      <c r="B9629">
        <v>25</v>
      </c>
      <c r="C9629" t="s">
        <v>20</v>
      </c>
      <c r="D9629" t="s">
        <v>49</v>
      </c>
      <c r="E9629">
        <v>3</v>
      </c>
      <c r="F9629">
        <v>4</v>
      </c>
      <c r="G9629" t="s">
        <v>22</v>
      </c>
      <c r="H9629">
        <v>102628</v>
      </c>
      <c r="I9629" t="s">
        <v>23</v>
      </c>
      <c r="J9629">
        <v>492</v>
      </c>
      <c r="K9629">
        <v>373</v>
      </c>
      <c r="L9629">
        <v>8.3000000000000007</v>
      </c>
      <c r="M9629">
        <v>5.8</v>
      </c>
      <c r="N9629" t="s">
        <v>47</v>
      </c>
      <c r="O9629" t="s">
        <v>38</v>
      </c>
      <c r="P9629">
        <v>129274</v>
      </c>
      <c r="Q9629" t="s">
        <v>39</v>
      </c>
      <c r="R9629" t="s">
        <v>40</v>
      </c>
      <c r="S9629" t="s">
        <v>28</v>
      </c>
      <c r="T9629" t="s">
        <v>29</v>
      </c>
      <c r="U9629" t="str">
        <f>IF(mba_decision_dataset[[#This Row],[Age]]&lt;25,"21-25",IF(mba_decision_dataset[[#This Row],[Age]]&gt;30,"31-35","25-30"))</f>
        <v>25-30</v>
      </c>
      <c r="V9629" t="str">
        <f>IF(mba_decision_dataset[[#This Row],[GRE/GMAT Score]]&lt;351,"250-350",IF(mba_decision_dataset[[#This Row],[GRE/GMAT Score]]&gt;645,"above 645","350-645"))</f>
        <v>350-645</v>
      </c>
      <c r="W9629" s="3">
        <f>(mba_decision_dataset[[#This Row],[Expected Post-MBA Salary]]-mba_decision_dataset[[#This Row],[Annual Salary (Before MBA)]])/mba_decision_dataset[[#This Row],[Annual Salary (Before MBA)]]</f>
        <v>0.25963674630705069</v>
      </c>
    </row>
    <row r="9630" spans="1:23" x14ac:dyDescent="0.4">
      <c r="A9630">
        <v>9629</v>
      </c>
      <c r="B9630">
        <v>24</v>
      </c>
      <c r="C9630" t="s">
        <v>48</v>
      </c>
      <c r="D9630" t="s">
        <v>50</v>
      </c>
      <c r="E9630">
        <v>3.99</v>
      </c>
      <c r="F9630">
        <v>3</v>
      </c>
      <c r="G9630" t="s">
        <v>22</v>
      </c>
      <c r="H9630">
        <v>72505</v>
      </c>
      <c r="I9630" t="s">
        <v>29</v>
      </c>
      <c r="J9630">
        <v>791</v>
      </c>
      <c r="K9630">
        <v>43</v>
      </c>
      <c r="L9630">
        <v>4.3</v>
      </c>
      <c r="M9630">
        <v>2</v>
      </c>
      <c r="N9630" t="s">
        <v>37</v>
      </c>
      <c r="O9630" t="s">
        <v>25</v>
      </c>
      <c r="P9630">
        <v>175236</v>
      </c>
      <c r="Q9630" t="s">
        <v>39</v>
      </c>
      <c r="R9630" t="s">
        <v>27</v>
      </c>
      <c r="S9630" t="s">
        <v>33</v>
      </c>
      <c r="T9630" t="s">
        <v>29</v>
      </c>
      <c r="U9630" t="str">
        <f>IF(mba_decision_dataset[[#This Row],[Age]]&lt;25,"21-25",IF(mba_decision_dataset[[#This Row],[Age]]&gt;30,"31-35","25-30"))</f>
        <v>21-25</v>
      </c>
      <c r="V9630" t="str">
        <f>IF(mba_decision_dataset[[#This Row],[GRE/GMAT Score]]&lt;351,"250-350",IF(mba_decision_dataset[[#This Row],[GRE/GMAT Score]]&gt;645,"above 645","350-645"))</f>
        <v>above 645</v>
      </c>
      <c r="W9630" s="3">
        <f>(mba_decision_dataset[[#This Row],[Expected Post-MBA Salary]]-mba_decision_dataset[[#This Row],[Annual Salary (Before MBA)]])/mba_decision_dataset[[#This Row],[Annual Salary (Before MBA)]]</f>
        <v>1.4168815943728019</v>
      </c>
    </row>
    <row r="9631" spans="1:23" x14ac:dyDescent="0.4">
      <c r="A9631">
        <v>9630</v>
      </c>
      <c r="B9631">
        <v>27</v>
      </c>
      <c r="C9631" t="s">
        <v>20</v>
      </c>
      <c r="D9631" t="s">
        <v>41</v>
      </c>
      <c r="E9631">
        <v>3.36</v>
      </c>
      <c r="F9631">
        <v>6</v>
      </c>
      <c r="G9631" t="s">
        <v>42</v>
      </c>
      <c r="H9631">
        <v>48608</v>
      </c>
      <c r="I9631" t="s">
        <v>29</v>
      </c>
      <c r="J9631">
        <v>334</v>
      </c>
      <c r="K9631">
        <v>324</v>
      </c>
      <c r="L9631">
        <v>3.3</v>
      </c>
      <c r="M9631">
        <v>5.5</v>
      </c>
      <c r="N9631" t="s">
        <v>24</v>
      </c>
      <c r="O9631" t="s">
        <v>46</v>
      </c>
      <c r="P9631">
        <v>178050</v>
      </c>
      <c r="Q9631" t="s">
        <v>26</v>
      </c>
      <c r="R9631" t="s">
        <v>40</v>
      </c>
      <c r="S9631" t="s">
        <v>28</v>
      </c>
      <c r="T9631" t="s">
        <v>29</v>
      </c>
      <c r="U9631" t="str">
        <f>IF(mba_decision_dataset[[#This Row],[Age]]&lt;25,"21-25",IF(mba_decision_dataset[[#This Row],[Age]]&gt;30,"31-35","25-30"))</f>
        <v>25-30</v>
      </c>
      <c r="V9631" t="str">
        <f>IF(mba_decision_dataset[[#This Row],[GRE/GMAT Score]]&lt;351,"250-350",IF(mba_decision_dataset[[#This Row],[GRE/GMAT Score]]&gt;645,"above 645","350-645"))</f>
        <v>250-350</v>
      </c>
      <c r="W9631" s="3">
        <f>(mba_decision_dataset[[#This Row],[Expected Post-MBA Salary]]-mba_decision_dataset[[#This Row],[Annual Salary (Before MBA)]])/mba_decision_dataset[[#This Row],[Annual Salary (Before MBA)]]</f>
        <v>2.6629772876892694</v>
      </c>
    </row>
    <row r="9632" spans="1:23" x14ac:dyDescent="0.4">
      <c r="A9632">
        <v>9631</v>
      </c>
      <c r="B9632">
        <v>27</v>
      </c>
      <c r="C9632" t="s">
        <v>20</v>
      </c>
      <c r="D9632" t="s">
        <v>41</v>
      </c>
      <c r="E9632">
        <v>3.76</v>
      </c>
      <c r="F9632">
        <v>5</v>
      </c>
      <c r="G9632" t="s">
        <v>30</v>
      </c>
      <c r="H9632">
        <v>36268</v>
      </c>
      <c r="I9632" t="s">
        <v>29</v>
      </c>
      <c r="J9632">
        <v>541</v>
      </c>
      <c r="K9632">
        <v>320</v>
      </c>
      <c r="L9632">
        <v>8.6999999999999993</v>
      </c>
      <c r="M9632">
        <v>5.4</v>
      </c>
      <c r="N9632" t="s">
        <v>24</v>
      </c>
      <c r="O9632" t="s">
        <v>31</v>
      </c>
      <c r="P9632">
        <v>102284</v>
      </c>
      <c r="Q9632" t="s">
        <v>39</v>
      </c>
      <c r="R9632" t="s">
        <v>40</v>
      </c>
      <c r="S9632" t="s">
        <v>28</v>
      </c>
      <c r="T9632" t="s">
        <v>29</v>
      </c>
      <c r="U9632" t="str">
        <f>IF(mba_decision_dataset[[#This Row],[Age]]&lt;25,"21-25",IF(mba_decision_dataset[[#This Row],[Age]]&gt;30,"31-35","25-30"))</f>
        <v>25-30</v>
      </c>
      <c r="V9632" t="str">
        <f>IF(mba_decision_dataset[[#This Row],[GRE/GMAT Score]]&lt;351,"250-350",IF(mba_decision_dataset[[#This Row],[GRE/GMAT Score]]&gt;645,"above 645","350-645"))</f>
        <v>350-645</v>
      </c>
      <c r="W9632" s="3">
        <f>(mba_decision_dataset[[#This Row],[Expected Post-MBA Salary]]-mba_decision_dataset[[#This Row],[Annual Salary (Before MBA)]])/mba_decision_dataset[[#This Row],[Annual Salary (Before MBA)]]</f>
        <v>1.8202271975295026</v>
      </c>
    </row>
    <row r="9633" spans="1:23" x14ac:dyDescent="0.4">
      <c r="A9633">
        <v>9632</v>
      </c>
      <c r="B9633">
        <v>33</v>
      </c>
      <c r="C9633" t="s">
        <v>34</v>
      </c>
      <c r="D9633" t="s">
        <v>50</v>
      </c>
      <c r="E9633">
        <v>2.06</v>
      </c>
      <c r="F9633">
        <v>8</v>
      </c>
      <c r="G9633" t="s">
        <v>30</v>
      </c>
      <c r="H9633">
        <v>54741</v>
      </c>
      <c r="I9633" t="s">
        <v>23</v>
      </c>
      <c r="J9633">
        <v>346</v>
      </c>
      <c r="K9633">
        <v>95</v>
      </c>
      <c r="L9633">
        <v>1.7</v>
      </c>
      <c r="M9633">
        <v>5.9</v>
      </c>
      <c r="N9633" t="s">
        <v>45</v>
      </c>
      <c r="O9633" t="s">
        <v>25</v>
      </c>
      <c r="P9633">
        <v>83810</v>
      </c>
      <c r="Q9633" t="s">
        <v>39</v>
      </c>
      <c r="R9633" t="s">
        <v>40</v>
      </c>
      <c r="S9633" t="s">
        <v>33</v>
      </c>
      <c r="T9633" t="s">
        <v>29</v>
      </c>
      <c r="U9633" t="str">
        <f>IF(mba_decision_dataset[[#This Row],[Age]]&lt;25,"21-25",IF(mba_decision_dataset[[#This Row],[Age]]&gt;30,"31-35","25-30"))</f>
        <v>31-35</v>
      </c>
      <c r="V9633" t="str">
        <f>IF(mba_decision_dataset[[#This Row],[GRE/GMAT Score]]&lt;351,"250-350",IF(mba_decision_dataset[[#This Row],[GRE/GMAT Score]]&gt;645,"above 645","350-645"))</f>
        <v>250-350</v>
      </c>
      <c r="W9633" s="3">
        <f>(mba_decision_dataset[[#This Row],[Expected Post-MBA Salary]]-mba_decision_dataset[[#This Row],[Annual Salary (Before MBA)]])/mba_decision_dataset[[#This Row],[Annual Salary (Before MBA)]]</f>
        <v>0.53102793153212402</v>
      </c>
    </row>
    <row r="9634" spans="1:23" x14ac:dyDescent="0.4">
      <c r="A9634">
        <v>9633</v>
      </c>
      <c r="B9634">
        <v>29</v>
      </c>
      <c r="C9634" t="s">
        <v>34</v>
      </c>
      <c r="D9634" t="s">
        <v>41</v>
      </c>
      <c r="E9634">
        <v>3.74</v>
      </c>
      <c r="F9634">
        <v>3</v>
      </c>
      <c r="G9634" t="s">
        <v>22</v>
      </c>
      <c r="H9634">
        <v>107147</v>
      </c>
      <c r="I9634" t="s">
        <v>23</v>
      </c>
      <c r="J9634">
        <v>706</v>
      </c>
      <c r="K9634">
        <v>141</v>
      </c>
      <c r="L9634">
        <v>6.9</v>
      </c>
      <c r="M9634">
        <v>4.2</v>
      </c>
      <c r="N9634" t="s">
        <v>37</v>
      </c>
      <c r="O9634" t="s">
        <v>38</v>
      </c>
      <c r="P9634">
        <v>191620</v>
      </c>
      <c r="Q9634" t="s">
        <v>26</v>
      </c>
      <c r="R9634" t="s">
        <v>40</v>
      </c>
      <c r="S9634" t="s">
        <v>28</v>
      </c>
      <c r="T9634" t="s">
        <v>23</v>
      </c>
      <c r="U9634" t="str">
        <f>IF(mba_decision_dataset[[#This Row],[Age]]&lt;25,"21-25",IF(mba_decision_dataset[[#This Row],[Age]]&gt;30,"31-35","25-30"))</f>
        <v>25-30</v>
      </c>
      <c r="V9634" t="str">
        <f>IF(mba_decision_dataset[[#This Row],[GRE/GMAT Score]]&lt;351,"250-350",IF(mba_decision_dataset[[#This Row],[GRE/GMAT Score]]&gt;645,"above 645","350-645"))</f>
        <v>above 645</v>
      </c>
      <c r="W9634" s="3">
        <f>(mba_decision_dataset[[#This Row],[Expected Post-MBA Salary]]-mba_decision_dataset[[#This Row],[Annual Salary (Before MBA)]])/mba_decision_dataset[[#This Row],[Annual Salary (Before MBA)]]</f>
        <v>0.78838418247827746</v>
      </c>
    </row>
    <row r="9635" spans="1:23" x14ac:dyDescent="0.4">
      <c r="A9635">
        <v>9634</v>
      </c>
      <c r="B9635">
        <v>29</v>
      </c>
      <c r="C9635" t="s">
        <v>34</v>
      </c>
      <c r="D9635" t="s">
        <v>21</v>
      </c>
      <c r="E9635">
        <v>3.4</v>
      </c>
      <c r="F9635">
        <v>8</v>
      </c>
      <c r="G9635" t="s">
        <v>36</v>
      </c>
      <c r="H9635">
        <v>87469</v>
      </c>
      <c r="I9635" t="s">
        <v>23</v>
      </c>
      <c r="J9635">
        <v>459</v>
      </c>
      <c r="K9635">
        <v>238</v>
      </c>
      <c r="L9635">
        <v>8.5</v>
      </c>
      <c r="M9635">
        <v>7</v>
      </c>
      <c r="N9635" t="s">
        <v>47</v>
      </c>
      <c r="O9635" t="s">
        <v>46</v>
      </c>
      <c r="P9635">
        <v>183642</v>
      </c>
      <c r="Q9635" t="s">
        <v>39</v>
      </c>
      <c r="R9635" t="s">
        <v>40</v>
      </c>
      <c r="S9635" t="s">
        <v>33</v>
      </c>
      <c r="T9635" t="s">
        <v>29</v>
      </c>
      <c r="U9635" t="str">
        <f>IF(mba_decision_dataset[[#This Row],[Age]]&lt;25,"21-25",IF(mba_decision_dataset[[#This Row],[Age]]&gt;30,"31-35","25-30"))</f>
        <v>25-30</v>
      </c>
      <c r="V9635" t="str">
        <f>IF(mba_decision_dataset[[#This Row],[GRE/GMAT Score]]&lt;351,"250-350",IF(mba_decision_dataset[[#This Row],[GRE/GMAT Score]]&gt;645,"above 645","350-645"))</f>
        <v>350-645</v>
      </c>
      <c r="W9635" s="3">
        <f>(mba_decision_dataset[[#This Row],[Expected Post-MBA Salary]]-mba_decision_dataset[[#This Row],[Annual Salary (Before MBA)]])/mba_decision_dataset[[#This Row],[Annual Salary (Before MBA)]]</f>
        <v>1.099509540522928</v>
      </c>
    </row>
    <row r="9636" spans="1:23" x14ac:dyDescent="0.4">
      <c r="A9636">
        <v>9635</v>
      </c>
      <c r="B9636">
        <v>25</v>
      </c>
      <c r="C9636" t="s">
        <v>34</v>
      </c>
      <c r="D9636" t="s">
        <v>49</v>
      </c>
      <c r="E9636">
        <v>2.34</v>
      </c>
      <c r="F9636">
        <v>0</v>
      </c>
      <c r="G9636" t="s">
        <v>36</v>
      </c>
      <c r="H9636">
        <v>66208</v>
      </c>
      <c r="I9636" t="s">
        <v>23</v>
      </c>
      <c r="J9636">
        <v>793</v>
      </c>
      <c r="K9636">
        <v>138</v>
      </c>
      <c r="L9636">
        <v>7.4</v>
      </c>
      <c r="M9636">
        <v>5.2</v>
      </c>
      <c r="N9636" t="s">
        <v>45</v>
      </c>
      <c r="O9636" t="s">
        <v>46</v>
      </c>
      <c r="P9636">
        <v>135392</v>
      </c>
      <c r="Q9636" t="s">
        <v>39</v>
      </c>
      <c r="R9636" t="s">
        <v>32</v>
      </c>
      <c r="S9636" t="s">
        <v>33</v>
      </c>
      <c r="T9636" t="s">
        <v>29</v>
      </c>
      <c r="U9636" t="str">
        <f>IF(mba_decision_dataset[[#This Row],[Age]]&lt;25,"21-25",IF(mba_decision_dataset[[#This Row],[Age]]&gt;30,"31-35","25-30"))</f>
        <v>25-30</v>
      </c>
      <c r="V9636" t="str">
        <f>IF(mba_decision_dataset[[#This Row],[GRE/GMAT Score]]&lt;351,"250-350",IF(mba_decision_dataset[[#This Row],[GRE/GMAT Score]]&gt;645,"above 645","350-645"))</f>
        <v>above 645</v>
      </c>
      <c r="W9636" s="3">
        <f>(mba_decision_dataset[[#This Row],[Expected Post-MBA Salary]]-mba_decision_dataset[[#This Row],[Annual Salary (Before MBA)]])/mba_decision_dataset[[#This Row],[Annual Salary (Before MBA)]]</f>
        <v>1.0449492508458191</v>
      </c>
    </row>
    <row r="9637" spans="1:23" x14ac:dyDescent="0.4">
      <c r="A9637">
        <v>9636</v>
      </c>
      <c r="B9637">
        <v>33</v>
      </c>
      <c r="C9637" t="s">
        <v>34</v>
      </c>
      <c r="D9637" t="s">
        <v>41</v>
      </c>
      <c r="E9637">
        <v>2.0499999999999998</v>
      </c>
      <c r="F9637">
        <v>5</v>
      </c>
      <c r="G9637" t="s">
        <v>38</v>
      </c>
      <c r="H9637">
        <v>112801</v>
      </c>
      <c r="I9637" t="s">
        <v>29</v>
      </c>
      <c r="J9637">
        <v>336</v>
      </c>
      <c r="K9637">
        <v>176</v>
      </c>
      <c r="L9637">
        <v>4.4000000000000004</v>
      </c>
      <c r="M9637">
        <v>6.1</v>
      </c>
      <c r="N9637" t="s">
        <v>24</v>
      </c>
      <c r="O9637" t="s">
        <v>31</v>
      </c>
      <c r="P9637">
        <v>120155</v>
      </c>
      <c r="Q9637" t="s">
        <v>26</v>
      </c>
      <c r="R9637" t="s">
        <v>27</v>
      </c>
      <c r="S9637" t="s">
        <v>28</v>
      </c>
      <c r="T9637" t="s">
        <v>23</v>
      </c>
      <c r="U9637" t="str">
        <f>IF(mba_decision_dataset[[#This Row],[Age]]&lt;25,"21-25",IF(mba_decision_dataset[[#This Row],[Age]]&gt;30,"31-35","25-30"))</f>
        <v>31-35</v>
      </c>
      <c r="V9637" t="str">
        <f>IF(mba_decision_dataset[[#This Row],[GRE/GMAT Score]]&lt;351,"250-350",IF(mba_decision_dataset[[#This Row],[GRE/GMAT Score]]&gt;645,"above 645","350-645"))</f>
        <v>250-350</v>
      </c>
      <c r="W9637" s="3">
        <f>(mba_decision_dataset[[#This Row],[Expected Post-MBA Salary]]-mba_decision_dataset[[#This Row],[Annual Salary (Before MBA)]])/mba_decision_dataset[[#This Row],[Annual Salary (Before MBA)]]</f>
        <v>6.5194457495944186E-2</v>
      </c>
    </row>
    <row r="9638" spans="1:23" x14ac:dyDescent="0.4">
      <c r="A9638">
        <v>9637</v>
      </c>
      <c r="B9638">
        <v>32</v>
      </c>
      <c r="C9638" t="s">
        <v>20</v>
      </c>
      <c r="D9638" t="s">
        <v>21</v>
      </c>
      <c r="E9638">
        <v>2.52</v>
      </c>
      <c r="F9638">
        <v>6</v>
      </c>
      <c r="G9638" t="s">
        <v>36</v>
      </c>
      <c r="H9638">
        <v>101469</v>
      </c>
      <c r="I9638" t="s">
        <v>29</v>
      </c>
      <c r="J9638">
        <v>691</v>
      </c>
      <c r="K9638">
        <v>148</v>
      </c>
      <c r="L9638">
        <v>9.6</v>
      </c>
      <c r="M9638">
        <v>3.7</v>
      </c>
      <c r="N9638" t="s">
        <v>45</v>
      </c>
      <c r="O9638" t="s">
        <v>38</v>
      </c>
      <c r="P9638">
        <v>98034</v>
      </c>
      <c r="Q9638" t="s">
        <v>26</v>
      </c>
      <c r="R9638" t="s">
        <v>44</v>
      </c>
      <c r="S9638" t="s">
        <v>28</v>
      </c>
      <c r="T9638" t="s">
        <v>29</v>
      </c>
      <c r="U9638" t="str">
        <f>IF(mba_decision_dataset[[#This Row],[Age]]&lt;25,"21-25",IF(mba_decision_dataset[[#This Row],[Age]]&gt;30,"31-35","25-30"))</f>
        <v>31-35</v>
      </c>
      <c r="V9638" t="str">
        <f>IF(mba_decision_dataset[[#This Row],[GRE/GMAT Score]]&lt;351,"250-350",IF(mba_decision_dataset[[#This Row],[GRE/GMAT Score]]&gt;645,"above 645","350-645"))</f>
        <v>above 645</v>
      </c>
      <c r="W9638" s="3">
        <f>(mba_decision_dataset[[#This Row],[Expected Post-MBA Salary]]-mba_decision_dataset[[#This Row],[Annual Salary (Before MBA)]])/mba_decision_dataset[[#This Row],[Annual Salary (Before MBA)]]</f>
        <v>-3.3852703781450492E-2</v>
      </c>
    </row>
    <row r="9639" spans="1:23" x14ac:dyDescent="0.4">
      <c r="A9639">
        <v>9638</v>
      </c>
      <c r="B9639">
        <v>33</v>
      </c>
      <c r="C9639" t="s">
        <v>20</v>
      </c>
      <c r="D9639" t="s">
        <v>50</v>
      </c>
      <c r="E9639">
        <v>3.83</v>
      </c>
      <c r="F9639">
        <v>8</v>
      </c>
      <c r="G9639" t="s">
        <v>22</v>
      </c>
      <c r="H9639">
        <v>37414</v>
      </c>
      <c r="I9639" t="s">
        <v>23</v>
      </c>
      <c r="J9639">
        <v>581</v>
      </c>
      <c r="K9639">
        <v>116</v>
      </c>
      <c r="L9639">
        <v>2.2000000000000002</v>
      </c>
      <c r="M9639">
        <v>5</v>
      </c>
      <c r="N9639" t="s">
        <v>37</v>
      </c>
      <c r="O9639" t="s">
        <v>46</v>
      </c>
      <c r="P9639">
        <v>196243</v>
      </c>
      <c r="Q9639" t="s">
        <v>26</v>
      </c>
      <c r="R9639" t="s">
        <v>40</v>
      </c>
      <c r="S9639" t="s">
        <v>33</v>
      </c>
      <c r="T9639" t="s">
        <v>23</v>
      </c>
      <c r="U9639" t="str">
        <f>IF(mba_decision_dataset[[#This Row],[Age]]&lt;25,"21-25",IF(mba_decision_dataset[[#This Row],[Age]]&gt;30,"31-35","25-30"))</f>
        <v>31-35</v>
      </c>
      <c r="V9639" t="str">
        <f>IF(mba_decision_dataset[[#This Row],[GRE/GMAT Score]]&lt;351,"250-350",IF(mba_decision_dataset[[#This Row],[GRE/GMAT Score]]&gt;645,"above 645","350-645"))</f>
        <v>350-645</v>
      </c>
      <c r="W9639" s="3">
        <f>(mba_decision_dataset[[#This Row],[Expected Post-MBA Salary]]-mba_decision_dataset[[#This Row],[Annual Salary (Before MBA)]])/mba_decision_dataset[[#This Row],[Annual Salary (Before MBA)]]</f>
        <v>4.2451756027155607</v>
      </c>
    </row>
    <row r="9640" spans="1:23" x14ac:dyDescent="0.4">
      <c r="A9640">
        <v>9639</v>
      </c>
      <c r="B9640">
        <v>28</v>
      </c>
      <c r="C9640" t="s">
        <v>20</v>
      </c>
      <c r="D9640" t="s">
        <v>49</v>
      </c>
      <c r="E9640">
        <v>3.34</v>
      </c>
      <c r="F9640">
        <v>0</v>
      </c>
      <c r="G9640" t="s">
        <v>38</v>
      </c>
      <c r="H9640">
        <v>34165</v>
      </c>
      <c r="I9640" t="s">
        <v>29</v>
      </c>
      <c r="J9640">
        <v>575</v>
      </c>
      <c r="K9640">
        <v>262</v>
      </c>
      <c r="L9640">
        <v>7.4</v>
      </c>
      <c r="M9640">
        <v>7.4</v>
      </c>
      <c r="N9640" t="s">
        <v>37</v>
      </c>
      <c r="O9640" t="s">
        <v>46</v>
      </c>
      <c r="P9640">
        <v>100905</v>
      </c>
      <c r="Q9640" t="s">
        <v>39</v>
      </c>
      <c r="R9640" t="s">
        <v>44</v>
      </c>
      <c r="S9640" t="s">
        <v>33</v>
      </c>
      <c r="T9640" t="s">
        <v>29</v>
      </c>
      <c r="U9640" t="str">
        <f>IF(mba_decision_dataset[[#This Row],[Age]]&lt;25,"21-25",IF(mba_decision_dataset[[#This Row],[Age]]&gt;30,"31-35","25-30"))</f>
        <v>25-30</v>
      </c>
      <c r="V9640" t="str">
        <f>IF(mba_decision_dataset[[#This Row],[GRE/GMAT Score]]&lt;351,"250-350",IF(mba_decision_dataset[[#This Row],[GRE/GMAT Score]]&gt;645,"above 645","350-645"))</f>
        <v>350-645</v>
      </c>
      <c r="W9640" s="3">
        <f>(mba_decision_dataset[[#This Row],[Expected Post-MBA Salary]]-mba_decision_dataset[[#This Row],[Annual Salary (Before MBA)]])/mba_decision_dataset[[#This Row],[Annual Salary (Before MBA)]]</f>
        <v>1.9534611444460706</v>
      </c>
    </row>
    <row r="9641" spans="1:23" x14ac:dyDescent="0.4">
      <c r="A9641">
        <v>9640</v>
      </c>
      <c r="B9641">
        <v>30</v>
      </c>
      <c r="C9641" t="s">
        <v>20</v>
      </c>
      <c r="D9641" t="s">
        <v>50</v>
      </c>
      <c r="E9641">
        <v>3.84</v>
      </c>
      <c r="F9641">
        <v>0</v>
      </c>
      <c r="G9641" t="s">
        <v>22</v>
      </c>
      <c r="H9641">
        <v>101673</v>
      </c>
      <c r="I9641" t="s">
        <v>29</v>
      </c>
      <c r="J9641">
        <v>446</v>
      </c>
      <c r="K9641">
        <v>428</v>
      </c>
      <c r="L9641">
        <v>7.5</v>
      </c>
      <c r="M9641">
        <v>2</v>
      </c>
      <c r="N9641" t="s">
        <v>24</v>
      </c>
      <c r="O9641" t="s">
        <v>31</v>
      </c>
      <c r="P9641">
        <v>117450</v>
      </c>
      <c r="Q9641" t="s">
        <v>26</v>
      </c>
      <c r="R9641" t="s">
        <v>32</v>
      </c>
      <c r="S9641" t="s">
        <v>28</v>
      </c>
      <c r="T9641" t="s">
        <v>29</v>
      </c>
      <c r="U9641" t="str">
        <f>IF(mba_decision_dataset[[#This Row],[Age]]&lt;25,"21-25",IF(mba_decision_dataset[[#This Row],[Age]]&gt;30,"31-35","25-30"))</f>
        <v>25-30</v>
      </c>
      <c r="V9641" t="str">
        <f>IF(mba_decision_dataset[[#This Row],[GRE/GMAT Score]]&lt;351,"250-350",IF(mba_decision_dataset[[#This Row],[GRE/GMAT Score]]&gt;645,"above 645","350-645"))</f>
        <v>350-645</v>
      </c>
      <c r="W9641" s="3">
        <f>(mba_decision_dataset[[#This Row],[Expected Post-MBA Salary]]-mba_decision_dataset[[#This Row],[Annual Salary (Before MBA)]])/mba_decision_dataset[[#This Row],[Annual Salary (Before MBA)]]</f>
        <v>0.15517393998406656</v>
      </c>
    </row>
    <row r="9642" spans="1:23" x14ac:dyDescent="0.4">
      <c r="A9642">
        <v>9641</v>
      </c>
      <c r="B9642">
        <v>21</v>
      </c>
      <c r="C9642" t="s">
        <v>34</v>
      </c>
      <c r="D9642" t="s">
        <v>49</v>
      </c>
      <c r="E9642">
        <v>2.89</v>
      </c>
      <c r="F9642">
        <v>1</v>
      </c>
      <c r="G9642" t="s">
        <v>30</v>
      </c>
      <c r="H9642">
        <v>61826</v>
      </c>
      <c r="I9642" t="s">
        <v>23</v>
      </c>
      <c r="J9642">
        <v>336</v>
      </c>
      <c r="K9642">
        <v>432</v>
      </c>
      <c r="L9642">
        <v>6.5</v>
      </c>
      <c r="M9642">
        <v>8.1999999999999993</v>
      </c>
      <c r="N9642" t="s">
        <v>24</v>
      </c>
      <c r="O9642" t="s">
        <v>25</v>
      </c>
      <c r="P9642">
        <v>147332</v>
      </c>
      <c r="Q9642" t="s">
        <v>39</v>
      </c>
      <c r="R9642" t="s">
        <v>27</v>
      </c>
      <c r="S9642" t="s">
        <v>28</v>
      </c>
      <c r="T9642" t="s">
        <v>29</v>
      </c>
      <c r="U9642" t="str">
        <f>IF(mba_decision_dataset[[#This Row],[Age]]&lt;25,"21-25",IF(mba_decision_dataset[[#This Row],[Age]]&gt;30,"31-35","25-30"))</f>
        <v>21-25</v>
      </c>
      <c r="V9642" t="str">
        <f>IF(mba_decision_dataset[[#This Row],[GRE/GMAT Score]]&lt;351,"250-350",IF(mba_decision_dataset[[#This Row],[GRE/GMAT Score]]&gt;645,"above 645","350-645"))</f>
        <v>250-350</v>
      </c>
      <c r="W9642" s="3">
        <f>(mba_decision_dataset[[#This Row],[Expected Post-MBA Salary]]-mba_decision_dataset[[#This Row],[Annual Salary (Before MBA)]])/mba_decision_dataset[[#This Row],[Annual Salary (Before MBA)]]</f>
        <v>1.3830103839808494</v>
      </c>
    </row>
    <row r="9643" spans="1:23" x14ac:dyDescent="0.4">
      <c r="A9643">
        <v>9642</v>
      </c>
      <c r="B9643">
        <v>29</v>
      </c>
      <c r="C9643" t="s">
        <v>20</v>
      </c>
      <c r="D9643" t="s">
        <v>41</v>
      </c>
      <c r="E9643">
        <v>3.87</v>
      </c>
      <c r="F9643">
        <v>5</v>
      </c>
      <c r="G9643" t="s">
        <v>22</v>
      </c>
      <c r="H9643">
        <v>72383</v>
      </c>
      <c r="I9643" t="s">
        <v>23</v>
      </c>
      <c r="J9643">
        <v>427</v>
      </c>
      <c r="K9643">
        <v>200</v>
      </c>
      <c r="L9643">
        <v>5.4</v>
      </c>
      <c r="M9643">
        <v>4.8</v>
      </c>
      <c r="N9643" t="s">
        <v>24</v>
      </c>
      <c r="O9643" t="s">
        <v>25</v>
      </c>
      <c r="P9643">
        <v>144114</v>
      </c>
      <c r="Q9643" t="s">
        <v>39</v>
      </c>
      <c r="R9643" t="s">
        <v>27</v>
      </c>
      <c r="S9643" t="s">
        <v>28</v>
      </c>
      <c r="T9643" t="s">
        <v>23</v>
      </c>
      <c r="U9643" t="str">
        <f>IF(mba_decision_dataset[[#This Row],[Age]]&lt;25,"21-25",IF(mba_decision_dataset[[#This Row],[Age]]&gt;30,"31-35","25-30"))</f>
        <v>25-30</v>
      </c>
      <c r="V9643" t="str">
        <f>IF(mba_decision_dataset[[#This Row],[GRE/GMAT Score]]&lt;351,"250-350",IF(mba_decision_dataset[[#This Row],[GRE/GMAT Score]]&gt;645,"above 645","350-645"))</f>
        <v>350-645</v>
      </c>
      <c r="W9643" s="3">
        <f>(mba_decision_dataset[[#This Row],[Expected Post-MBA Salary]]-mba_decision_dataset[[#This Row],[Annual Salary (Before MBA)]])/mba_decision_dataset[[#This Row],[Annual Salary (Before MBA)]]</f>
        <v>0.99099236008455027</v>
      </c>
    </row>
    <row r="9644" spans="1:23" x14ac:dyDescent="0.4">
      <c r="A9644">
        <v>9643</v>
      </c>
      <c r="B9644">
        <v>28</v>
      </c>
      <c r="C9644" t="s">
        <v>20</v>
      </c>
      <c r="D9644" t="s">
        <v>41</v>
      </c>
      <c r="E9644">
        <v>2.93</v>
      </c>
      <c r="F9644">
        <v>2</v>
      </c>
      <c r="G9644" t="s">
        <v>38</v>
      </c>
      <c r="H9644">
        <v>109846</v>
      </c>
      <c r="I9644" t="s">
        <v>29</v>
      </c>
      <c r="J9644">
        <v>793</v>
      </c>
      <c r="K9644">
        <v>483</v>
      </c>
      <c r="L9644">
        <v>9.6</v>
      </c>
      <c r="M9644">
        <v>9.8000000000000007</v>
      </c>
      <c r="N9644" t="s">
        <v>24</v>
      </c>
      <c r="O9644" t="s">
        <v>31</v>
      </c>
      <c r="P9644">
        <v>176027</v>
      </c>
      <c r="Q9644" t="s">
        <v>26</v>
      </c>
      <c r="R9644" t="s">
        <v>27</v>
      </c>
      <c r="S9644" t="s">
        <v>33</v>
      </c>
      <c r="T9644" t="s">
        <v>29</v>
      </c>
      <c r="U9644" t="str">
        <f>IF(mba_decision_dataset[[#This Row],[Age]]&lt;25,"21-25",IF(mba_decision_dataset[[#This Row],[Age]]&gt;30,"31-35","25-30"))</f>
        <v>25-30</v>
      </c>
      <c r="V9644" t="str">
        <f>IF(mba_decision_dataset[[#This Row],[GRE/GMAT Score]]&lt;351,"250-350",IF(mba_decision_dataset[[#This Row],[GRE/GMAT Score]]&gt;645,"above 645","350-645"))</f>
        <v>above 645</v>
      </c>
      <c r="W9644" s="3">
        <f>(mba_decision_dataset[[#This Row],[Expected Post-MBA Salary]]-mba_decision_dataset[[#This Row],[Annual Salary (Before MBA)]])/mba_decision_dataset[[#This Row],[Annual Salary (Before MBA)]]</f>
        <v>0.60248893906013878</v>
      </c>
    </row>
    <row r="9645" spans="1:23" x14ac:dyDescent="0.4">
      <c r="A9645">
        <v>9644</v>
      </c>
      <c r="B9645">
        <v>26</v>
      </c>
      <c r="C9645" t="s">
        <v>20</v>
      </c>
      <c r="D9645" t="s">
        <v>49</v>
      </c>
      <c r="E9645">
        <v>2.41</v>
      </c>
      <c r="F9645">
        <v>5</v>
      </c>
      <c r="G9645" t="s">
        <v>22</v>
      </c>
      <c r="H9645">
        <v>98665</v>
      </c>
      <c r="I9645" t="s">
        <v>23</v>
      </c>
      <c r="J9645">
        <v>435</v>
      </c>
      <c r="K9645">
        <v>64</v>
      </c>
      <c r="L9645">
        <v>5.2</v>
      </c>
      <c r="M9645">
        <v>5.8</v>
      </c>
      <c r="N9645" t="s">
        <v>47</v>
      </c>
      <c r="O9645" t="s">
        <v>43</v>
      </c>
      <c r="P9645">
        <v>89440</v>
      </c>
      <c r="Q9645" t="s">
        <v>39</v>
      </c>
      <c r="R9645" t="s">
        <v>27</v>
      </c>
      <c r="S9645" t="s">
        <v>28</v>
      </c>
      <c r="T9645" t="s">
        <v>23</v>
      </c>
      <c r="U9645" t="str">
        <f>IF(mba_decision_dataset[[#This Row],[Age]]&lt;25,"21-25",IF(mba_decision_dataset[[#This Row],[Age]]&gt;30,"31-35","25-30"))</f>
        <v>25-30</v>
      </c>
      <c r="V9645" t="str">
        <f>IF(mba_decision_dataset[[#This Row],[GRE/GMAT Score]]&lt;351,"250-350",IF(mba_decision_dataset[[#This Row],[GRE/GMAT Score]]&gt;645,"above 645","350-645"))</f>
        <v>350-645</v>
      </c>
      <c r="W9645" s="3">
        <f>(mba_decision_dataset[[#This Row],[Expected Post-MBA Salary]]-mba_decision_dataset[[#This Row],[Annual Salary (Before MBA)]])/mba_decision_dataset[[#This Row],[Annual Salary (Before MBA)]]</f>
        <v>-9.349820098312471E-2</v>
      </c>
    </row>
    <row r="9646" spans="1:23" x14ac:dyDescent="0.4">
      <c r="A9646">
        <v>9645</v>
      </c>
      <c r="B9646">
        <v>33</v>
      </c>
      <c r="C9646" t="s">
        <v>34</v>
      </c>
      <c r="D9646" t="s">
        <v>21</v>
      </c>
      <c r="E9646">
        <v>2.2999999999999998</v>
      </c>
      <c r="F9646">
        <v>1</v>
      </c>
      <c r="G9646" t="s">
        <v>42</v>
      </c>
      <c r="H9646">
        <v>82697</v>
      </c>
      <c r="I9646" t="s">
        <v>29</v>
      </c>
      <c r="J9646">
        <v>582</v>
      </c>
      <c r="K9646">
        <v>382</v>
      </c>
      <c r="L9646">
        <v>4</v>
      </c>
      <c r="M9646">
        <v>1.5</v>
      </c>
      <c r="N9646" t="s">
        <v>37</v>
      </c>
      <c r="O9646" t="s">
        <v>25</v>
      </c>
      <c r="P9646">
        <v>110986</v>
      </c>
      <c r="Q9646" t="s">
        <v>39</v>
      </c>
      <c r="R9646" t="s">
        <v>27</v>
      </c>
      <c r="S9646" t="s">
        <v>28</v>
      </c>
      <c r="T9646" t="s">
        <v>29</v>
      </c>
      <c r="U9646" t="str">
        <f>IF(mba_decision_dataset[[#This Row],[Age]]&lt;25,"21-25",IF(mba_decision_dataset[[#This Row],[Age]]&gt;30,"31-35","25-30"))</f>
        <v>31-35</v>
      </c>
      <c r="V9646" t="str">
        <f>IF(mba_decision_dataset[[#This Row],[GRE/GMAT Score]]&lt;351,"250-350",IF(mba_decision_dataset[[#This Row],[GRE/GMAT Score]]&gt;645,"above 645","350-645"))</f>
        <v>350-645</v>
      </c>
      <c r="W9646" s="3">
        <f>(mba_decision_dataset[[#This Row],[Expected Post-MBA Salary]]-mba_decision_dataset[[#This Row],[Annual Salary (Before MBA)]])/mba_decision_dataset[[#This Row],[Annual Salary (Before MBA)]]</f>
        <v>0.34208012382553177</v>
      </c>
    </row>
    <row r="9647" spans="1:23" x14ac:dyDescent="0.4">
      <c r="A9647">
        <v>9646</v>
      </c>
      <c r="B9647">
        <v>23</v>
      </c>
      <c r="C9647" t="s">
        <v>34</v>
      </c>
      <c r="D9647" t="s">
        <v>21</v>
      </c>
      <c r="E9647">
        <v>3.99</v>
      </c>
      <c r="F9647">
        <v>9</v>
      </c>
      <c r="G9647" t="s">
        <v>38</v>
      </c>
      <c r="H9647">
        <v>49365</v>
      </c>
      <c r="I9647" t="s">
        <v>29</v>
      </c>
      <c r="J9647">
        <v>482</v>
      </c>
      <c r="K9647">
        <v>463</v>
      </c>
      <c r="L9647">
        <v>5.6</v>
      </c>
      <c r="M9647">
        <v>5.6</v>
      </c>
      <c r="N9647" t="s">
        <v>24</v>
      </c>
      <c r="O9647" t="s">
        <v>46</v>
      </c>
      <c r="P9647">
        <v>113430</v>
      </c>
      <c r="Q9647" t="s">
        <v>26</v>
      </c>
      <c r="R9647" t="s">
        <v>40</v>
      </c>
      <c r="S9647" t="s">
        <v>28</v>
      </c>
      <c r="T9647" t="s">
        <v>29</v>
      </c>
      <c r="U9647" t="str">
        <f>IF(mba_decision_dataset[[#This Row],[Age]]&lt;25,"21-25",IF(mba_decision_dataset[[#This Row],[Age]]&gt;30,"31-35","25-30"))</f>
        <v>21-25</v>
      </c>
      <c r="V9647" t="str">
        <f>IF(mba_decision_dataset[[#This Row],[GRE/GMAT Score]]&lt;351,"250-350",IF(mba_decision_dataset[[#This Row],[GRE/GMAT Score]]&gt;645,"above 645","350-645"))</f>
        <v>350-645</v>
      </c>
      <c r="W9647" s="3">
        <f>(mba_decision_dataset[[#This Row],[Expected Post-MBA Salary]]-mba_decision_dataset[[#This Row],[Annual Salary (Before MBA)]])/mba_decision_dataset[[#This Row],[Annual Salary (Before MBA)]]</f>
        <v>1.2977818292312366</v>
      </c>
    </row>
    <row r="9648" spans="1:23" x14ac:dyDescent="0.4">
      <c r="A9648">
        <v>9647</v>
      </c>
      <c r="B9648">
        <v>23</v>
      </c>
      <c r="C9648" t="s">
        <v>20</v>
      </c>
      <c r="D9648" t="s">
        <v>21</v>
      </c>
      <c r="E9648">
        <v>2.67</v>
      </c>
      <c r="F9648">
        <v>5</v>
      </c>
      <c r="G9648" t="s">
        <v>36</v>
      </c>
      <c r="H9648">
        <v>52712</v>
      </c>
      <c r="I9648" t="s">
        <v>23</v>
      </c>
      <c r="J9648">
        <v>405</v>
      </c>
      <c r="K9648">
        <v>29</v>
      </c>
      <c r="L9648">
        <v>8.1999999999999993</v>
      </c>
      <c r="M9648">
        <v>5.8</v>
      </c>
      <c r="N9648" t="s">
        <v>47</v>
      </c>
      <c r="O9648" t="s">
        <v>43</v>
      </c>
      <c r="P9648">
        <v>101444</v>
      </c>
      <c r="Q9648" t="s">
        <v>26</v>
      </c>
      <c r="R9648" t="s">
        <v>32</v>
      </c>
      <c r="S9648" t="s">
        <v>33</v>
      </c>
      <c r="T9648" t="s">
        <v>29</v>
      </c>
      <c r="U9648" t="str">
        <f>IF(mba_decision_dataset[[#This Row],[Age]]&lt;25,"21-25",IF(mba_decision_dataset[[#This Row],[Age]]&gt;30,"31-35","25-30"))</f>
        <v>21-25</v>
      </c>
      <c r="V9648" t="str">
        <f>IF(mba_decision_dataset[[#This Row],[GRE/GMAT Score]]&lt;351,"250-350",IF(mba_decision_dataset[[#This Row],[GRE/GMAT Score]]&gt;645,"above 645","350-645"))</f>
        <v>350-645</v>
      </c>
      <c r="W9648" s="3">
        <f>(mba_decision_dataset[[#This Row],[Expected Post-MBA Salary]]-mba_decision_dataset[[#This Row],[Annual Salary (Before MBA)]])/mba_decision_dataset[[#This Row],[Annual Salary (Before MBA)]]</f>
        <v>0.9244953710730005</v>
      </c>
    </row>
    <row r="9649" spans="1:23" x14ac:dyDescent="0.4">
      <c r="A9649">
        <v>9648</v>
      </c>
      <c r="B9649">
        <v>28</v>
      </c>
      <c r="C9649" t="s">
        <v>34</v>
      </c>
      <c r="D9649" t="s">
        <v>35</v>
      </c>
      <c r="E9649">
        <v>2.3199999999999998</v>
      </c>
      <c r="F9649">
        <v>6</v>
      </c>
      <c r="G9649" t="s">
        <v>30</v>
      </c>
      <c r="H9649">
        <v>43388</v>
      </c>
      <c r="I9649" t="s">
        <v>23</v>
      </c>
      <c r="J9649">
        <v>620</v>
      </c>
      <c r="K9649">
        <v>498</v>
      </c>
      <c r="L9649">
        <v>2.5</v>
      </c>
      <c r="M9649">
        <v>7</v>
      </c>
      <c r="N9649" t="s">
        <v>45</v>
      </c>
      <c r="O9649" t="s">
        <v>25</v>
      </c>
      <c r="P9649">
        <v>102968</v>
      </c>
      <c r="Q9649" t="s">
        <v>39</v>
      </c>
      <c r="R9649" t="s">
        <v>27</v>
      </c>
      <c r="S9649" t="s">
        <v>33</v>
      </c>
      <c r="T9649" t="s">
        <v>29</v>
      </c>
      <c r="U9649" t="str">
        <f>IF(mba_decision_dataset[[#This Row],[Age]]&lt;25,"21-25",IF(mba_decision_dataset[[#This Row],[Age]]&gt;30,"31-35","25-30"))</f>
        <v>25-30</v>
      </c>
      <c r="V9649" t="str">
        <f>IF(mba_decision_dataset[[#This Row],[GRE/GMAT Score]]&lt;351,"250-350",IF(mba_decision_dataset[[#This Row],[GRE/GMAT Score]]&gt;645,"above 645","350-645"))</f>
        <v>350-645</v>
      </c>
      <c r="W9649" s="3">
        <f>(mba_decision_dataset[[#This Row],[Expected Post-MBA Salary]]-mba_decision_dataset[[#This Row],[Annual Salary (Before MBA)]])/mba_decision_dataset[[#This Row],[Annual Salary (Before MBA)]]</f>
        <v>1.3731907439845119</v>
      </c>
    </row>
    <row r="9650" spans="1:23" x14ac:dyDescent="0.4">
      <c r="A9650">
        <v>9649</v>
      </c>
      <c r="B9650">
        <v>25</v>
      </c>
      <c r="C9650" t="s">
        <v>20</v>
      </c>
      <c r="D9650" t="s">
        <v>21</v>
      </c>
      <c r="E9650">
        <v>2.02</v>
      </c>
      <c r="F9650">
        <v>5</v>
      </c>
      <c r="G9650" t="s">
        <v>36</v>
      </c>
      <c r="H9650">
        <v>63862</v>
      </c>
      <c r="I9650" t="s">
        <v>29</v>
      </c>
      <c r="J9650">
        <v>457</v>
      </c>
      <c r="K9650">
        <v>328</v>
      </c>
      <c r="L9650">
        <v>4.3</v>
      </c>
      <c r="M9650">
        <v>2.5</v>
      </c>
      <c r="N9650" t="s">
        <v>47</v>
      </c>
      <c r="O9650" t="s">
        <v>31</v>
      </c>
      <c r="P9650">
        <v>78939</v>
      </c>
      <c r="Q9650" t="s">
        <v>26</v>
      </c>
      <c r="R9650" t="s">
        <v>27</v>
      </c>
      <c r="S9650" t="s">
        <v>28</v>
      </c>
      <c r="T9650" t="s">
        <v>23</v>
      </c>
      <c r="U9650" t="str">
        <f>IF(mba_decision_dataset[[#This Row],[Age]]&lt;25,"21-25",IF(mba_decision_dataset[[#This Row],[Age]]&gt;30,"31-35","25-30"))</f>
        <v>25-30</v>
      </c>
      <c r="V9650" t="str">
        <f>IF(mba_decision_dataset[[#This Row],[GRE/GMAT Score]]&lt;351,"250-350",IF(mba_decision_dataset[[#This Row],[GRE/GMAT Score]]&gt;645,"above 645","350-645"))</f>
        <v>350-645</v>
      </c>
      <c r="W9650" s="3">
        <f>(mba_decision_dataset[[#This Row],[Expected Post-MBA Salary]]-mba_decision_dataset[[#This Row],[Annual Salary (Before MBA)]])/mba_decision_dataset[[#This Row],[Annual Salary (Before MBA)]]</f>
        <v>0.23608718799912312</v>
      </c>
    </row>
    <row r="9651" spans="1:23" x14ac:dyDescent="0.4">
      <c r="A9651">
        <v>9650</v>
      </c>
      <c r="B9651">
        <v>30</v>
      </c>
      <c r="C9651" t="s">
        <v>34</v>
      </c>
      <c r="D9651" t="s">
        <v>41</v>
      </c>
      <c r="E9651">
        <v>2.57</v>
      </c>
      <c r="F9651">
        <v>1</v>
      </c>
      <c r="G9651" t="s">
        <v>22</v>
      </c>
      <c r="H9651">
        <v>47523</v>
      </c>
      <c r="I9651" t="s">
        <v>23</v>
      </c>
      <c r="J9651">
        <v>544</v>
      </c>
      <c r="K9651">
        <v>9</v>
      </c>
      <c r="L9651">
        <v>6.1</v>
      </c>
      <c r="M9651">
        <v>5.3</v>
      </c>
      <c r="N9651" t="s">
        <v>24</v>
      </c>
      <c r="O9651" t="s">
        <v>38</v>
      </c>
      <c r="P9651">
        <v>114813</v>
      </c>
      <c r="Q9651" t="s">
        <v>39</v>
      </c>
      <c r="R9651" t="s">
        <v>32</v>
      </c>
      <c r="S9651" t="s">
        <v>33</v>
      </c>
      <c r="T9651" t="s">
        <v>23</v>
      </c>
      <c r="U9651" t="str">
        <f>IF(mba_decision_dataset[[#This Row],[Age]]&lt;25,"21-25",IF(mba_decision_dataset[[#This Row],[Age]]&gt;30,"31-35","25-30"))</f>
        <v>25-30</v>
      </c>
      <c r="V9651" t="str">
        <f>IF(mba_decision_dataset[[#This Row],[GRE/GMAT Score]]&lt;351,"250-350",IF(mba_decision_dataset[[#This Row],[GRE/GMAT Score]]&gt;645,"above 645","350-645"))</f>
        <v>350-645</v>
      </c>
      <c r="W9651" s="3">
        <f>(mba_decision_dataset[[#This Row],[Expected Post-MBA Salary]]-mba_decision_dataset[[#This Row],[Annual Salary (Before MBA)]])/mba_decision_dataset[[#This Row],[Annual Salary (Before MBA)]]</f>
        <v>1.4159459630073858</v>
      </c>
    </row>
    <row r="9652" spans="1:23" x14ac:dyDescent="0.4">
      <c r="A9652">
        <v>9651</v>
      </c>
      <c r="B9652">
        <v>31</v>
      </c>
      <c r="C9652" t="s">
        <v>20</v>
      </c>
      <c r="D9652" t="s">
        <v>35</v>
      </c>
      <c r="E9652">
        <v>3.78</v>
      </c>
      <c r="F9652">
        <v>4</v>
      </c>
      <c r="G9652" t="s">
        <v>36</v>
      </c>
      <c r="H9652">
        <v>57832</v>
      </c>
      <c r="I9652" t="s">
        <v>23</v>
      </c>
      <c r="J9652">
        <v>729</v>
      </c>
      <c r="K9652">
        <v>221</v>
      </c>
      <c r="L9652">
        <v>8.6</v>
      </c>
      <c r="M9652">
        <v>4.5</v>
      </c>
      <c r="N9652" t="s">
        <v>24</v>
      </c>
      <c r="O9652" t="s">
        <v>43</v>
      </c>
      <c r="P9652">
        <v>60347</v>
      </c>
      <c r="Q9652" t="s">
        <v>26</v>
      </c>
      <c r="R9652" t="s">
        <v>27</v>
      </c>
      <c r="S9652" t="s">
        <v>28</v>
      </c>
      <c r="T9652" t="s">
        <v>23</v>
      </c>
      <c r="U9652" t="str">
        <f>IF(mba_decision_dataset[[#This Row],[Age]]&lt;25,"21-25",IF(mba_decision_dataset[[#This Row],[Age]]&gt;30,"31-35","25-30"))</f>
        <v>31-35</v>
      </c>
      <c r="V9652" t="str">
        <f>IF(mba_decision_dataset[[#This Row],[GRE/GMAT Score]]&lt;351,"250-350",IF(mba_decision_dataset[[#This Row],[GRE/GMAT Score]]&gt;645,"above 645","350-645"))</f>
        <v>above 645</v>
      </c>
      <c r="W9652" s="3">
        <f>(mba_decision_dataset[[#This Row],[Expected Post-MBA Salary]]-mba_decision_dataset[[#This Row],[Annual Salary (Before MBA)]])/mba_decision_dataset[[#This Row],[Annual Salary (Before MBA)]]</f>
        <v>4.3488034306266424E-2</v>
      </c>
    </row>
    <row r="9653" spans="1:23" x14ac:dyDescent="0.4">
      <c r="A9653">
        <v>9652</v>
      </c>
      <c r="B9653">
        <v>34</v>
      </c>
      <c r="C9653" t="s">
        <v>20</v>
      </c>
      <c r="D9653" t="s">
        <v>21</v>
      </c>
      <c r="E9653">
        <v>3.07</v>
      </c>
      <c r="F9653">
        <v>9</v>
      </c>
      <c r="G9653" t="s">
        <v>38</v>
      </c>
      <c r="H9653">
        <v>102002</v>
      </c>
      <c r="I9653" t="s">
        <v>23</v>
      </c>
      <c r="J9653">
        <v>390</v>
      </c>
      <c r="K9653">
        <v>23</v>
      </c>
      <c r="L9653">
        <v>4.5999999999999996</v>
      </c>
      <c r="M9653">
        <v>9.3000000000000007</v>
      </c>
      <c r="N9653" t="s">
        <v>45</v>
      </c>
      <c r="O9653" t="s">
        <v>25</v>
      </c>
      <c r="P9653">
        <v>191591</v>
      </c>
      <c r="Q9653" t="s">
        <v>39</v>
      </c>
      <c r="R9653" t="s">
        <v>32</v>
      </c>
      <c r="S9653" t="s">
        <v>33</v>
      </c>
      <c r="T9653" t="s">
        <v>23</v>
      </c>
      <c r="U9653" t="str">
        <f>IF(mba_decision_dataset[[#This Row],[Age]]&lt;25,"21-25",IF(mba_decision_dataset[[#This Row],[Age]]&gt;30,"31-35","25-30"))</f>
        <v>31-35</v>
      </c>
      <c r="V9653" t="str">
        <f>IF(mba_decision_dataset[[#This Row],[GRE/GMAT Score]]&lt;351,"250-350",IF(mba_decision_dataset[[#This Row],[GRE/GMAT Score]]&gt;645,"above 645","350-645"))</f>
        <v>350-645</v>
      </c>
      <c r="W9653" s="3">
        <f>(mba_decision_dataset[[#This Row],[Expected Post-MBA Salary]]-mba_decision_dataset[[#This Row],[Annual Salary (Before MBA)]])/mba_decision_dataset[[#This Row],[Annual Salary (Before MBA)]]</f>
        <v>0.8783063077194565</v>
      </c>
    </row>
    <row r="9654" spans="1:23" x14ac:dyDescent="0.4">
      <c r="A9654">
        <v>9653</v>
      </c>
      <c r="B9654">
        <v>27</v>
      </c>
      <c r="C9654" t="s">
        <v>34</v>
      </c>
      <c r="D9654" t="s">
        <v>41</v>
      </c>
      <c r="E9654">
        <v>3.26</v>
      </c>
      <c r="F9654">
        <v>5</v>
      </c>
      <c r="G9654" t="s">
        <v>42</v>
      </c>
      <c r="H9654">
        <v>38206</v>
      </c>
      <c r="I9654" t="s">
        <v>23</v>
      </c>
      <c r="J9654">
        <v>307</v>
      </c>
      <c r="K9654">
        <v>311</v>
      </c>
      <c r="L9654">
        <v>6</v>
      </c>
      <c r="M9654">
        <v>3.7</v>
      </c>
      <c r="N9654" t="s">
        <v>45</v>
      </c>
      <c r="O9654" t="s">
        <v>25</v>
      </c>
      <c r="P9654">
        <v>170806</v>
      </c>
      <c r="Q9654" t="s">
        <v>39</v>
      </c>
      <c r="R9654" t="s">
        <v>32</v>
      </c>
      <c r="S9654" t="s">
        <v>33</v>
      </c>
      <c r="T9654" t="s">
        <v>23</v>
      </c>
      <c r="U9654" t="str">
        <f>IF(mba_decision_dataset[[#This Row],[Age]]&lt;25,"21-25",IF(mba_decision_dataset[[#This Row],[Age]]&gt;30,"31-35","25-30"))</f>
        <v>25-30</v>
      </c>
      <c r="V9654" t="str">
        <f>IF(mba_decision_dataset[[#This Row],[GRE/GMAT Score]]&lt;351,"250-350",IF(mba_decision_dataset[[#This Row],[GRE/GMAT Score]]&gt;645,"above 645","350-645"))</f>
        <v>250-350</v>
      </c>
      <c r="W9654" s="3">
        <f>(mba_decision_dataset[[#This Row],[Expected Post-MBA Salary]]-mba_decision_dataset[[#This Row],[Annual Salary (Before MBA)]])/mba_decision_dataset[[#This Row],[Annual Salary (Before MBA)]]</f>
        <v>3.4706590587865782</v>
      </c>
    </row>
    <row r="9655" spans="1:23" x14ac:dyDescent="0.4">
      <c r="A9655">
        <v>9654</v>
      </c>
      <c r="B9655">
        <v>25</v>
      </c>
      <c r="C9655" t="s">
        <v>34</v>
      </c>
      <c r="D9655" t="s">
        <v>35</v>
      </c>
      <c r="E9655">
        <v>3.84</v>
      </c>
      <c r="F9655">
        <v>7</v>
      </c>
      <c r="G9655" t="s">
        <v>36</v>
      </c>
      <c r="H9655">
        <v>45187</v>
      </c>
      <c r="I9655" t="s">
        <v>29</v>
      </c>
      <c r="J9655">
        <v>452</v>
      </c>
      <c r="K9655">
        <v>332</v>
      </c>
      <c r="L9655">
        <v>2.1</v>
      </c>
      <c r="M9655">
        <v>1.2</v>
      </c>
      <c r="N9655" t="s">
        <v>24</v>
      </c>
      <c r="O9655" t="s">
        <v>43</v>
      </c>
      <c r="P9655">
        <v>128696</v>
      </c>
      <c r="Q9655" t="s">
        <v>39</v>
      </c>
      <c r="R9655" t="s">
        <v>40</v>
      </c>
      <c r="S9655" t="s">
        <v>33</v>
      </c>
      <c r="T9655" t="s">
        <v>23</v>
      </c>
      <c r="U9655" t="str">
        <f>IF(mba_decision_dataset[[#This Row],[Age]]&lt;25,"21-25",IF(mba_decision_dataset[[#This Row],[Age]]&gt;30,"31-35","25-30"))</f>
        <v>25-30</v>
      </c>
      <c r="V9655" t="str">
        <f>IF(mba_decision_dataset[[#This Row],[GRE/GMAT Score]]&lt;351,"250-350",IF(mba_decision_dataset[[#This Row],[GRE/GMAT Score]]&gt;645,"above 645","350-645"))</f>
        <v>350-645</v>
      </c>
      <c r="W9655" s="3">
        <f>(mba_decision_dataset[[#This Row],[Expected Post-MBA Salary]]-mba_decision_dataset[[#This Row],[Annual Salary (Before MBA)]])/mba_decision_dataset[[#This Row],[Annual Salary (Before MBA)]]</f>
        <v>1.848075774005798</v>
      </c>
    </row>
    <row r="9656" spans="1:23" x14ac:dyDescent="0.4">
      <c r="A9656">
        <v>9655</v>
      </c>
      <c r="B9656">
        <v>28</v>
      </c>
      <c r="C9656" t="s">
        <v>20</v>
      </c>
      <c r="D9656" t="s">
        <v>41</v>
      </c>
      <c r="E9656">
        <v>3.03</v>
      </c>
      <c r="F9656">
        <v>8</v>
      </c>
      <c r="G9656" t="s">
        <v>22</v>
      </c>
      <c r="H9656">
        <v>69353</v>
      </c>
      <c r="I9656" t="s">
        <v>23</v>
      </c>
      <c r="J9656">
        <v>582</v>
      </c>
      <c r="K9656">
        <v>412</v>
      </c>
      <c r="L9656">
        <v>1.8</v>
      </c>
      <c r="M9656">
        <v>5.5</v>
      </c>
      <c r="N9656" t="s">
        <v>24</v>
      </c>
      <c r="O9656" t="s">
        <v>31</v>
      </c>
      <c r="P9656">
        <v>171432</v>
      </c>
      <c r="Q9656" t="s">
        <v>39</v>
      </c>
      <c r="R9656" t="s">
        <v>27</v>
      </c>
      <c r="S9656" t="s">
        <v>33</v>
      </c>
      <c r="T9656" t="s">
        <v>29</v>
      </c>
      <c r="U9656" t="str">
        <f>IF(mba_decision_dataset[[#This Row],[Age]]&lt;25,"21-25",IF(mba_decision_dataset[[#This Row],[Age]]&gt;30,"31-35","25-30"))</f>
        <v>25-30</v>
      </c>
      <c r="V9656" t="str">
        <f>IF(mba_decision_dataset[[#This Row],[GRE/GMAT Score]]&lt;351,"250-350",IF(mba_decision_dataset[[#This Row],[GRE/GMAT Score]]&gt;645,"above 645","350-645"))</f>
        <v>350-645</v>
      </c>
      <c r="W9656" s="3">
        <f>(mba_decision_dataset[[#This Row],[Expected Post-MBA Salary]]-mba_decision_dataset[[#This Row],[Annual Salary (Before MBA)]])/mba_decision_dataset[[#This Row],[Annual Salary (Before MBA)]]</f>
        <v>1.4718757660086803</v>
      </c>
    </row>
    <row r="9657" spans="1:23" x14ac:dyDescent="0.4">
      <c r="A9657">
        <v>9656</v>
      </c>
      <c r="B9657">
        <v>30</v>
      </c>
      <c r="C9657" t="s">
        <v>34</v>
      </c>
      <c r="D9657" t="s">
        <v>49</v>
      </c>
      <c r="E9657">
        <v>3.68</v>
      </c>
      <c r="F9657">
        <v>4</v>
      </c>
      <c r="G9657" t="s">
        <v>36</v>
      </c>
      <c r="H9657">
        <v>64306</v>
      </c>
      <c r="I9657" t="s">
        <v>29</v>
      </c>
      <c r="J9657">
        <v>396</v>
      </c>
      <c r="K9657">
        <v>431</v>
      </c>
      <c r="L9657">
        <v>2.9</v>
      </c>
      <c r="M9657">
        <v>9.6999999999999993</v>
      </c>
      <c r="N9657" t="s">
        <v>37</v>
      </c>
      <c r="O9657" t="s">
        <v>31</v>
      </c>
      <c r="P9657">
        <v>169549</v>
      </c>
      <c r="Q9657" t="s">
        <v>39</v>
      </c>
      <c r="R9657" t="s">
        <v>44</v>
      </c>
      <c r="S9657" t="s">
        <v>28</v>
      </c>
      <c r="T9657" t="s">
        <v>29</v>
      </c>
      <c r="U9657" t="str">
        <f>IF(mba_decision_dataset[[#This Row],[Age]]&lt;25,"21-25",IF(mba_decision_dataset[[#This Row],[Age]]&gt;30,"31-35","25-30"))</f>
        <v>25-30</v>
      </c>
      <c r="V9657" t="str">
        <f>IF(mba_decision_dataset[[#This Row],[GRE/GMAT Score]]&lt;351,"250-350",IF(mba_decision_dataset[[#This Row],[GRE/GMAT Score]]&gt;645,"above 645","350-645"))</f>
        <v>350-645</v>
      </c>
      <c r="W9657" s="3">
        <f>(mba_decision_dataset[[#This Row],[Expected Post-MBA Salary]]-mba_decision_dataset[[#This Row],[Annual Salary (Before MBA)]])/mba_decision_dataset[[#This Row],[Annual Salary (Before MBA)]]</f>
        <v>1.636596896090567</v>
      </c>
    </row>
    <row r="9658" spans="1:23" x14ac:dyDescent="0.4">
      <c r="A9658">
        <v>9657</v>
      </c>
      <c r="B9658">
        <v>30</v>
      </c>
      <c r="C9658" t="s">
        <v>34</v>
      </c>
      <c r="D9658" t="s">
        <v>41</v>
      </c>
      <c r="E9658">
        <v>2.65</v>
      </c>
      <c r="F9658">
        <v>6</v>
      </c>
      <c r="G9658" t="s">
        <v>36</v>
      </c>
      <c r="H9658">
        <v>67945</v>
      </c>
      <c r="I9658" t="s">
        <v>29</v>
      </c>
      <c r="J9658">
        <v>560</v>
      </c>
      <c r="K9658">
        <v>236</v>
      </c>
      <c r="L9658">
        <v>7.2</v>
      </c>
      <c r="M9658">
        <v>6.8</v>
      </c>
      <c r="N9658" t="s">
        <v>24</v>
      </c>
      <c r="O9658" t="s">
        <v>46</v>
      </c>
      <c r="P9658">
        <v>83921</v>
      </c>
      <c r="Q9658" t="s">
        <v>26</v>
      </c>
      <c r="R9658" t="s">
        <v>44</v>
      </c>
      <c r="S9658" t="s">
        <v>28</v>
      </c>
      <c r="T9658" t="s">
        <v>29</v>
      </c>
      <c r="U9658" t="str">
        <f>IF(mba_decision_dataset[[#This Row],[Age]]&lt;25,"21-25",IF(mba_decision_dataset[[#This Row],[Age]]&gt;30,"31-35","25-30"))</f>
        <v>25-30</v>
      </c>
      <c r="V9658" t="str">
        <f>IF(mba_decision_dataset[[#This Row],[GRE/GMAT Score]]&lt;351,"250-350",IF(mba_decision_dataset[[#This Row],[GRE/GMAT Score]]&gt;645,"above 645","350-645"))</f>
        <v>350-645</v>
      </c>
      <c r="W9658" s="3">
        <f>(mba_decision_dataset[[#This Row],[Expected Post-MBA Salary]]-mba_decision_dataset[[#This Row],[Annual Salary (Before MBA)]])/mba_decision_dataset[[#This Row],[Annual Salary (Before MBA)]]</f>
        <v>0.2351313562440209</v>
      </c>
    </row>
    <row r="9659" spans="1:23" x14ac:dyDescent="0.4">
      <c r="A9659">
        <v>9658</v>
      </c>
      <c r="B9659">
        <v>24</v>
      </c>
      <c r="C9659" t="s">
        <v>34</v>
      </c>
      <c r="D9659" t="s">
        <v>35</v>
      </c>
      <c r="E9659">
        <v>3.95</v>
      </c>
      <c r="F9659">
        <v>3</v>
      </c>
      <c r="G9659" t="s">
        <v>38</v>
      </c>
      <c r="H9659">
        <v>102078</v>
      </c>
      <c r="I9659" t="s">
        <v>23</v>
      </c>
      <c r="J9659">
        <v>624</v>
      </c>
      <c r="K9659">
        <v>143</v>
      </c>
      <c r="L9659">
        <v>2.9</v>
      </c>
      <c r="M9659">
        <v>6.4</v>
      </c>
      <c r="N9659" t="s">
        <v>37</v>
      </c>
      <c r="O9659" t="s">
        <v>31</v>
      </c>
      <c r="P9659">
        <v>66245</v>
      </c>
      <c r="Q9659" t="s">
        <v>39</v>
      </c>
      <c r="R9659" t="s">
        <v>44</v>
      </c>
      <c r="S9659" t="s">
        <v>33</v>
      </c>
      <c r="T9659" t="s">
        <v>29</v>
      </c>
      <c r="U9659" t="str">
        <f>IF(mba_decision_dataset[[#This Row],[Age]]&lt;25,"21-25",IF(mba_decision_dataset[[#This Row],[Age]]&gt;30,"31-35","25-30"))</f>
        <v>21-25</v>
      </c>
      <c r="V9659" t="str">
        <f>IF(mba_decision_dataset[[#This Row],[GRE/GMAT Score]]&lt;351,"250-350",IF(mba_decision_dataset[[#This Row],[GRE/GMAT Score]]&gt;645,"above 645","350-645"))</f>
        <v>350-645</v>
      </c>
      <c r="W9659" s="3">
        <f>(mba_decision_dataset[[#This Row],[Expected Post-MBA Salary]]-mba_decision_dataset[[#This Row],[Annual Salary (Before MBA)]])/mba_decision_dataset[[#This Row],[Annual Salary (Before MBA)]]</f>
        <v>-0.35103548267011503</v>
      </c>
    </row>
    <row r="9660" spans="1:23" x14ac:dyDescent="0.4">
      <c r="A9660">
        <v>9659</v>
      </c>
      <c r="B9660">
        <v>22</v>
      </c>
      <c r="C9660" t="s">
        <v>20</v>
      </c>
      <c r="D9660" t="s">
        <v>21</v>
      </c>
      <c r="E9660">
        <v>2.16</v>
      </c>
      <c r="F9660">
        <v>9</v>
      </c>
      <c r="G9660" t="s">
        <v>22</v>
      </c>
      <c r="H9660">
        <v>37579</v>
      </c>
      <c r="I9660" t="s">
        <v>29</v>
      </c>
      <c r="J9660">
        <v>288</v>
      </c>
      <c r="K9660">
        <v>242</v>
      </c>
      <c r="L9660">
        <v>8.9</v>
      </c>
      <c r="M9660">
        <v>8.5</v>
      </c>
      <c r="N9660" t="s">
        <v>45</v>
      </c>
      <c r="O9660" t="s">
        <v>38</v>
      </c>
      <c r="P9660">
        <v>134667</v>
      </c>
      <c r="Q9660" t="s">
        <v>39</v>
      </c>
      <c r="R9660" t="s">
        <v>40</v>
      </c>
      <c r="S9660" t="s">
        <v>33</v>
      </c>
      <c r="T9660" t="s">
        <v>23</v>
      </c>
      <c r="U9660" t="str">
        <f>IF(mba_decision_dataset[[#This Row],[Age]]&lt;25,"21-25",IF(mba_decision_dataset[[#This Row],[Age]]&gt;30,"31-35","25-30"))</f>
        <v>21-25</v>
      </c>
      <c r="V9660" t="str">
        <f>IF(mba_decision_dataset[[#This Row],[GRE/GMAT Score]]&lt;351,"250-350",IF(mba_decision_dataset[[#This Row],[GRE/GMAT Score]]&gt;645,"above 645","350-645"))</f>
        <v>250-350</v>
      </c>
      <c r="W9660" s="3">
        <f>(mba_decision_dataset[[#This Row],[Expected Post-MBA Salary]]-mba_decision_dataset[[#This Row],[Annual Salary (Before MBA)]])/mba_decision_dataset[[#This Row],[Annual Salary (Before MBA)]]</f>
        <v>2.5835706112456425</v>
      </c>
    </row>
    <row r="9661" spans="1:23" x14ac:dyDescent="0.4">
      <c r="A9661">
        <v>9660</v>
      </c>
      <c r="B9661">
        <v>23</v>
      </c>
      <c r="C9661" t="s">
        <v>20</v>
      </c>
      <c r="D9661" t="s">
        <v>35</v>
      </c>
      <c r="E9661">
        <v>3.45</v>
      </c>
      <c r="F9661">
        <v>4</v>
      </c>
      <c r="G9661" t="s">
        <v>22</v>
      </c>
      <c r="H9661">
        <v>56286</v>
      </c>
      <c r="I9661" t="s">
        <v>29</v>
      </c>
      <c r="J9661">
        <v>299</v>
      </c>
      <c r="K9661">
        <v>483</v>
      </c>
      <c r="L9661">
        <v>9.1</v>
      </c>
      <c r="M9661">
        <v>2.4</v>
      </c>
      <c r="N9661" t="s">
        <v>45</v>
      </c>
      <c r="O9661" t="s">
        <v>38</v>
      </c>
      <c r="P9661">
        <v>189848</v>
      </c>
      <c r="Q9661" t="s">
        <v>39</v>
      </c>
      <c r="R9661" t="s">
        <v>32</v>
      </c>
      <c r="S9661" t="s">
        <v>28</v>
      </c>
      <c r="T9661" t="s">
        <v>23</v>
      </c>
      <c r="U9661" t="str">
        <f>IF(mba_decision_dataset[[#This Row],[Age]]&lt;25,"21-25",IF(mba_decision_dataset[[#This Row],[Age]]&gt;30,"31-35","25-30"))</f>
        <v>21-25</v>
      </c>
      <c r="V9661" t="str">
        <f>IF(mba_decision_dataset[[#This Row],[GRE/GMAT Score]]&lt;351,"250-350",IF(mba_decision_dataset[[#This Row],[GRE/GMAT Score]]&gt;645,"above 645","350-645"))</f>
        <v>250-350</v>
      </c>
      <c r="W9661" s="3">
        <f>(mba_decision_dataset[[#This Row],[Expected Post-MBA Salary]]-mba_decision_dataset[[#This Row],[Annual Salary (Before MBA)]])/mba_decision_dataset[[#This Row],[Annual Salary (Before MBA)]]</f>
        <v>2.3729168887467575</v>
      </c>
    </row>
    <row r="9662" spans="1:23" x14ac:dyDescent="0.4">
      <c r="A9662">
        <v>9661</v>
      </c>
      <c r="B9662">
        <v>28</v>
      </c>
      <c r="C9662" t="s">
        <v>34</v>
      </c>
      <c r="D9662" t="s">
        <v>21</v>
      </c>
      <c r="E9662">
        <v>3.32</v>
      </c>
      <c r="F9662">
        <v>0</v>
      </c>
      <c r="G9662" t="s">
        <v>42</v>
      </c>
      <c r="H9662">
        <v>73584</v>
      </c>
      <c r="I9662" t="s">
        <v>23</v>
      </c>
      <c r="J9662">
        <v>316</v>
      </c>
      <c r="K9662">
        <v>477</v>
      </c>
      <c r="L9662">
        <v>3.4</v>
      </c>
      <c r="M9662">
        <v>4.2</v>
      </c>
      <c r="N9662" t="s">
        <v>45</v>
      </c>
      <c r="O9662" t="s">
        <v>25</v>
      </c>
      <c r="P9662">
        <v>137733</v>
      </c>
      <c r="Q9662" t="s">
        <v>39</v>
      </c>
      <c r="R9662" t="s">
        <v>40</v>
      </c>
      <c r="S9662" t="s">
        <v>28</v>
      </c>
      <c r="T9662" t="s">
        <v>23</v>
      </c>
      <c r="U9662" t="str">
        <f>IF(mba_decision_dataset[[#This Row],[Age]]&lt;25,"21-25",IF(mba_decision_dataset[[#This Row],[Age]]&gt;30,"31-35","25-30"))</f>
        <v>25-30</v>
      </c>
      <c r="V9662" t="str">
        <f>IF(mba_decision_dataset[[#This Row],[GRE/GMAT Score]]&lt;351,"250-350",IF(mba_decision_dataset[[#This Row],[GRE/GMAT Score]]&gt;645,"above 645","350-645"))</f>
        <v>250-350</v>
      </c>
      <c r="W9662" s="3">
        <f>(mba_decision_dataset[[#This Row],[Expected Post-MBA Salary]]-mba_decision_dataset[[#This Row],[Annual Salary (Before MBA)]])/mba_decision_dataset[[#This Row],[Annual Salary (Before MBA)]]</f>
        <v>0.87177919112850621</v>
      </c>
    </row>
    <row r="9663" spans="1:23" x14ac:dyDescent="0.4">
      <c r="A9663">
        <v>9662</v>
      </c>
      <c r="B9663">
        <v>31</v>
      </c>
      <c r="C9663" t="s">
        <v>20</v>
      </c>
      <c r="D9663" t="s">
        <v>21</v>
      </c>
      <c r="E9663">
        <v>2.38</v>
      </c>
      <c r="F9663">
        <v>2</v>
      </c>
      <c r="G9663" t="s">
        <v>38</v>
      </c>
      <c r="H9663">
        <v>100547</v>
      </c>
      <c r="I9663" t="s">
        <v>23</v>
      </c>
      <c r="J9663">
        <v>250</v>
      </c>
      <c r="K9663">
        <v>58</v>
      </c>
      <c r="L9663">
        <v>1.9</v>
      </c>
      <c r="M9663">
        <v>2.9</v>
      </c>
      <c r="N9663" t="s">
        <v>24</v>
      </c>
      <c r="O9663" t="s">
        <v>25</v>
      </c>
      <c r="P9663">
        <v>103863</v>
      </c>
      <c r="Q9663" t="s">
        <v>26</v>
      </c>
      <c r="R9663" t="s">
        <v>40</v>
      </c>
      <c r="S9663" t="s">
        <v>33</v>
      </c>
      <c r="T9663" t="s">
        <v>23</v>
      </c>
      <c r="U9663" t="str">
        <f>IF(mba_decision_dataset[[#This Row],[Age]]&lt;25,"21-25",IF(mba_decision_dataset[[#This Row],[Age]]&gt;30,"31-35","25-30"))</f>
        <v>31-35</v>
      </c>
      <c r="V9663" t="str">
        <f>IF(mba_decision_dataset[[#This Row],[GRE/GMAT Score]]&lt;351,"250-350",IF(mba_decision_dataset[[#This Row],[GRE/GMAT Score]]&gt;645,"above 645","350-645"))</f>
        <v>250-350</v>
      </c>
      <c r="W9663" s="3">
        <f>(mba_decision_dataset[[#This Row],[Expected Post-MBA Salary]]-mba_decision_dataset[[#This Row],[Annual Salary (Before MBA)]])/mba_decision_dataset[[#This Row],[Annual Salary (Before MBA)]]</f>
        <v>3.2979601579360897E-2</v>
      </c>
    </row>
    <row r="9664" spans="1:23" x14ac:dyDescent="0.4">
      <c r="A9664">
        <v>9663</v>
      </c>
      <c r="B9664">
        <v>33</v>
      </c>
      <c r="C9664" t="s">
        <v>20</v>
      </c>
      <c r="D9664" t="s">
        <v>50</v>
      </c>
      <c r="E9664">
        <v>2.78</v>
      </c>
      <c r="F9664">
        <v>1</v>
      </c>
      <c r="G9664" t="s">
        <v>38</v>
      </c>
      <c r="H9664">
        <v>108858</v>
      </c>
      <c r="I9664" t="s">
        <v>23</v>
      </c>
      <c r="J9664">
        <v>382</v>
      </c>
      <c r="K9664">
        <v>146</v>
      </c>
      <c r="L9664">
        <v>4.7</v>
      </c>
      <c r="M9664">
        <v>4.5</v>
      </c>
      <c r="N9664" t="s">
        <v>24</v>
      </c>
      <c r="O9664" t="s">
        <v>31</v>
      </c>
      <c r="P9664">
        <v>61840</v>
      </c>
      <c r="Q9664" t="s">
        <v>39</v>
      </c>
      <c r="R9664" t="s">
        <v>40</v>
      </c>
      <c r="S9664" t="s">
        <v>28</v>
      </c>
      <c r="T9664" t="s">
        <v>29</v>
      </c>
      <c r="U9664" t="str">
        <f>IF(mba_decision_dataset[[#This Row],[Age]]&lt;25,"21-25",IF(mba_decision_dataset[[#This Row],[Age]]&gt;30,"31-35","25-30"))</f>
        <v>31-35</v>
      </c>
      <c r="V9664" t="str">
        <f>IF(mba_decision_dataset[[#This Row],[GRE/GMAT Score]]&lt;351,"250-350",IF(mba_decision_dataset[[#This Row],[GRE/GMAT Score]]&gt;645,"above 645","350-645"))</f>
        <v>350-645</v>
      </c>
      <c r="W9664" s="3">
        <f>(mba_decision_dataset[[#This Row],[Expected Post-MBA Salary]]-mba_decision_dataset[[#This Row],[Annual Salary (Before MBA)]])/mba_decision_dataset[[#This Row],[Annual Salary (Before MBA)]]</f>
        <v>-0.43192048356574619</v>
      </c>
    </row>
    <row r="9665" spans="1:23" x14ac:dyDescent="0.4">
      <c r="A9665">
        <v>9664</v>
      </c>
      <c r="B9665">
        <v>27</v>
      </c>
      <c r="C9665" t="s">
        <v>20</v>
      </c>
      <c r="D9665" t="s">
        <v>49</v>
      </c>
      <c r="E9665">
        <v>2.63</v>
      </c>
      <c r="F9665">
        <v>5</v>
      </c>
      <c r="G9665" t="s">
        <v>30</v>
      </c>
      <c r="H9665">
        <v>64584</v>
      </c>
      <c r="I9665" t="s">
        <v>23</v>
      </c>
      <c r="J9665">
        <v>602</v>
      </c>
      <c r="K9665">
        <v>424</v>
      </c>
      <c r="L9665">
        <v>8.1</v>
      </c>
      <c r="M9665">
        <v>1.5</v>
      </c>
      <c r="N9665" t="s">
        <v>37</v>
      </c>
      <c r="O9665" t="s">
        <v>31</v>
      </c>
      <c r="P9665">
        <v>115560</v>
      </c>
      <c r="Q9665" t="s">
        <v>39</v>
      </c>
      <c r="R9665" t="s">
        <v>27</v>
      </c>
      <c r="S9665" t="s">
        <v>33</v>
      </c>
      <c r="T9665" t="s">
        <v>29</v>
      </c>
      <c r="U9665" t="str">
        <f>IF(mba_decision_dataset[[#This Row],[Age]]&lt;25,"21-25",IF(mba_decision_dataset[[#This Row],[Age]]&gt;30,"31-35","25-30"))</f>
        <v>25-30</v>
      </c>
      <c r="V9665" t="str">
        <f>IF(mba_decision_dataset[[#This Row],[GRE/GMAT Score]]&lt;351,"250-350",IF(mba_decision_dataset[[#This Row],[GRE/GMAT Score]]&gt;645,"above 645","350-645"))</f>
        <v>350-645</v>
      </c>
      <c r="W9665" s="3">
        <f>(mba_decision_dataset[[#This Row],[Expected Post-MBA Salary]]-mba_decision_dataset[[#This Row],[Annual Salary (Before MBA)]])/mba_decision_dataset[[#This Row],[Annual Salary (Before MBA)]]</f>
        <v>0.78929765886287628</v>
      </c>
    </row>
    <row r="9666" spans="1:23" x14ac:dyDescent="0.4">
      <c r="A9666">
        <v>9665</v>
      </c>
      <c r="B9666">
        <v>33</v>
      </c>
      <c r="C9666" t="s">
        <v>34</v>
      </c>
      <c r="D9666" t="s">
        <v>50</v>
      </c>
      <c r="E9666">
        <v>2.19</v>
      </c>
      <c r="F9666">
        <v>8</v>
      </c>
      <c r="G9666" t="s">
        <v>42</v>
      </c>
      <c r="H9666">
        <v>101171</v>
      </c>
      <c r="I9666" t="s">
        <v>23</v>
      </c>
      <c r="J9666">
        <v>631</v>
      </c>
      <c r="K9666">
        <v>146</v>
      </c>
      <c r="L9666">
        <v>2</v>
      </c>
      <c r="M9666">
        <v>4.7</v>
      </c>
      <c r="N9666" t="s">
        <v>24</v>
      </c>
      <c r="O9666" t="s">
        <v>25</v>
      </c>
      <c r="P9666">
        <v>144695</v>
      </c>
      <c r="Q9666" t="s">
        <v>26</v>
      </c>
      <c r="R9666" t="s">
        <v>40</v>
      </c>
      <c r="S9666" t="s">
        <v>28</v>
      </c>
      <c r="T9666" t="s">
        <v>29</v>
      </c>
      <c r="U9666" t="str">
        <f>IF(mba_decision_dataset[[#This Row],[Age]]&lt;25,"21-25",IF(mba_decision_dataset[[#This Row],[Age]]&gt;30,"31-35","25-30"))</f>
        <v>31-35</v>
      </c>
      <c r="V9666" t="str">
        <f>IF(mba_decision_dataset[[#This Row],[GRE/GMAT Score]]&lt;351,"250-350",IF(mba_decision_dataset[[#This Row],[GRE/GMAT Score]]&gt;645,"above 645","350-645"))</f>
        <v>350-645</v>
      </c>
      <c r="W9666" s="3">
        <f>(mba_decision_dataset[[#This Row],[Expected Post-MBA Salary]]-mba_decision_dataset[[#This Row],[Annual Salary (Before MBA)]])/mba_decision_dataset[[#This Row],[Annual Salary (Before MBA)]]</f>
        <v>0.43020233070741615</v>
      </c>
    </row>
    <row r="9667" spans="1:23" x14ac:dyDescent="0.4">
      <c r="A9667">
        <v>9666</v>
      </c>
      <c r="B9667">
        <v>22</v>
      </c>
      <c r="C9667" t="s">
        <v>20</v>
      </c>
      <c r="D9667" t="s">
        <v>35</v>
      </c>
      <c r="E9667">
        <v>3.17</v>
      </c>
      <c r="F9667">
        <v>9</v>
      </c>
      <c r="G9667" t="s">
        <v>42</v>
      </c>
      <c r="H9667">
        <v>36994</v>
      </c>
      <c r="I9667" t="s">
        <v>23</v>
      </c>
      <c r="J9667">
        <v>317</v>
      </c>
      <c r="K9667">
        <v>458</v>
      </c>
      <c r="L9667">
        <v>1.9</v>
      </c>
      <c r="M9667">
        <v>2.2999999999999998</v>
      </c>
      <c r="N9667" t="s">
        <v>24</v>
      </c>
      <c r="O9667" t="s">
        <v>25</v>
      </c>
      <c r="P9667">
        <v>101422</v>
      </c>
      <c r="Q9667" t="s">
        <v>39</v>
      </c>
      <c r="R9667" t="s">
        <v>40</v>
      </c>
      <c r="S9667" t="s">
        <v>28</v>
      </c>
      <c r="T9667" t="s">
        <v>29</v>
      </c>
      <c r="U9667" t="str">
        <f>IF(mba_decision_dataset[[#This Row],[Age]]&lt;25,"21-25",IF(mba_decision_dataset[[#This Row],[Age]]&gt;30,"31-35","25-30"))</f>
        <v>21-25</v>
      </c>
      <c r="V9667" t="str">
        <f>IF(mba_decision_dataset[[#This Row],[GRE/GMAT Score]]&lt;351,"250-350",IF(mba_decision_dataset[[#This Row],[GRE/GMAT Score]]&gt;645,"above 645","350-645"))</f>
        <v>250-350</v>
      </c>
      <c r="W9667" s="3">
        <f>(mba_decision_dataset[[#This Row],[Expected Post-MBA Salary]]-mba_decision_dataset[[#This Row],[Annual Salary (Before MBA)]])/mba_decision_dataset[[#This Row],[Annual Salary (Before MBA)]]</f>
        <v>1.7415797156295616</v>
      </c>
    </row>
    <row r="9668" spans="1:23" x14ac:dyDescent="0.4">
      <c r="A9668">
        <v>9667</v>
      </c>
      <c r="B9668">
        <v>26</v>
      </c>
      <c r="C9668" t="s">
        <v>34</v>
      </c>
      <c r="D9668" t="s">
        <v>50</v>
      </c>
      <c r="E9668">
        <v>3.99</v>
      </c>
      <c r="F9668">
        <v>2</v>
      </c>
      <c r="G9668" t="s">
        <v>22</v>
      </c>
      <c r="H9668">
        <v>58213</v>
      </c>
      <c r="I9668" t="s">
        <v>23</v>
      </c>
      <c r="J9668">
        <v>346</v>
      </c>
      <c r="K9668">
        <v>7</v>
      </c>
      <c r="L9668">
        <v>3.2</v>
      </c>
      <c r="M9668">
        <v>6.6</v>
      </c>
      <c r="N9668" t="s">
        <v>37</v>
      </c>
      <c r="O9668" t="s">
        <v>46</v>
      </c>
      <c r="P9668">
        <v>87014</v>
      </c>
      <c r="Q9668" t="s">
        <v>39</v>
      </c>
      <c r="R9668" t="s">
        <v>40</v>
      </c>
      <c r="S9668" t="s">
        <v>28</v>
      </c>
      <c r="T9668" t="s">
        <v>29</v>
      </c>
      <c r="U9668" t="str">
        <f>IF(mba_decision_dataset[[#This Row],[Age]]&lt;25,"21-25",IF(mba_decision_dataset[[#This Row],[Age]]&gt;30,"31-35","25-30"))</f>
        <v>25-30</v>
      </c>
      <c r="V9668" t="str">
        <f>IF(mba_decision_dataset[[#This Row],[GRE/GMAT Score]]&lt;351,"250-350",IF(mba_decision_dataset[[#This Row],[GRE/GMAT Score]]&gt;645,"above 645","350-645"))</f>
        <v>250-350</v>
      </c>
      <c r="W9668" s="3">
        <f>(mba_decision_dataset[[#This Row],[Expected Post-MBA Salary]]-mba_decision_dataset[[#This Row],[Annual Salary (Before MBA)]])/mba_decision_dataset[[#This Row],[Annual Salary (Before MBA)]]</f>
        <v>0.49475203133320733</v>
      </c>
    </row>
    <row r="9669" spans="1:23" x14ac:dyDescent="0.4">
      <c r="A9669">
        <v>9668</v>
      </c>
      <c r="B9669">
        <v>29</v>
      </c>
      <c r="C9669" t="s">
        <v>20</v>
      </c>
      <c r="D9669" t="s">
        <v>21</v>
      </c>
      <c r="E9669">
        <v>3.12</v>
      </c>
      <c r="F9669">
        <v>1</v>
      </c>
      <c r="G9669" t="s">
        <v>22</v>
      </c>
      <c r="H9669">
        <v>99787</v>
      </c>
      <c r="I9669" t="s">
        <v>23</v>
      </c>
      <c r="J9669">
        <v>723</v>
      </c>
      <c r="K9669">
        <v>130</v>
      </c>
      <c r="L9669">
        <v>7.2</v>
      </c>
      <c r="M9669">
        <v>5.3</v>
      </c>
      <c r="N9669" t="s">
        <v>45</v>
      </c>
      <c r="O9669" t="s">
        <v>25</v>
      </c>
      <c r="P9669">
        <v>69015</v>
      </c>
      <c r="Q9669" t="s">
        <v>26</v>
      </c>
      <c r="R9669" t="s">
        <v>44</v>
      </c>
      <c r="S9669" t="s">
        <v>33</v>
      </c>
      <c r="T9669" t="s">
        <v>29</v>
      </c>
      <c r="U9669" t="str">
        <f>IF(mba_decision_dataset[[#This Row],[Age]]&lt;25,"21-25",IF(mba_decision_dataset[[#This Row],[Age]]&gt;30,"31-35","25-30"))</f>
        <v>25-30</v>
      </c>
      <c r="V9669" t="str">
        <f>IF(mba_decision_dataset[[#This Row],[GRE/GMAT Score]]&lt;351,"250-350",IF(mba_decision_dataset[[#This Row],[GRE/GMAT Score]]&gt;645,"above 645","350-645"))</f>
        <v>above 645</v>
      </c>
      <c r="W9669" s="3">
        <f>(mba_decision_dataset[[#This Row],[Expected Post-MBA Salary]]-mba_decision_dataset[[#This Row],[Annual Salary (Before MBA)]])/mba_decision_dataset[[#This Row],[Annual Salary (Before MBA)]]</f>
        <v>-0.30837684267489751</v>
      </c>
    </row>
    <row r="9670" spans="1:23" x14ac:dyDescent="0.4">
      <c r="A9670">
        <v>9669</v>
      </c>
      <c r="B9670">
        <v>24</v>
      </c>
      <c r="C9670" t="s">
        <v>20</v>
      </c>
      <c r="D9670" t="s">
        <v>35</v>
      </c>
      <c r="E9670">
        <v>3.09</v>
      </c>
      <c r="F9670">
        <v>1</v>
      </c>
      <c r="G9670" t="s">
        <v>42</v>
      </c>
      <c r="H9670">
        <v>74169</v>
      </c>
      <c r="I9670" t="s">
        <v>29</v>
      </c>
      <c r="J9670">
        <v>319</v>
      </c>
      <c r="K9670">
        <v>210</v>
      </c>
      <c r="L9670">
        <v>4.4000000000000004</v>
      </c>
      <c r="M9670">
        <v>7</v>
      </c>
      <c r="N9670" t="s">
        <v>45</v>
      </c>
      <c r="O9670" t="s">
        <v>43</v>
      </c>
      <c r="P9670">
        <v>92695</v>
      </c>
      <c r="Q9670" t="s">
        <v>26</v>
      </c>
      <c r="R9670" t="s">
        <v>40</v>
      </c>
      <c r="S9670" t="s">
        <v>28</v>
      </c>
      <c r="T9670" t="s">
        <v>29</v>
      </c>
      <c r="U9670" t="str">
        <f>IF(mba_decision_dataset[[#This Row],[Age]]&lt;25,"21-25",IF(mba_decision_dataset[[#This Row],[Age]]&gt;30,"31-35","25-30"))</f>
        <v>21-25</v>
      </c>
      <c r="V9670" t="str">
        <f>IF(mba_decision_dataset[[#This Row],[GRE/GMAT Score]]&lt;351,"250-350",IF(mba_decision_dataset[[#This Row],[GRE/GMAT Score]]&gt;645,"above 645","350-645"))</f>
        <v>250-350</v>
      </c>
      <c r="W9670" s="3">
        <f>(mba_decision_dataset[[#This Row],[Expected Post-MBA Salary]]-mba_decision_dataset[[#This Row],[Annual Salary (Before MBA)]])/mba_decision_dataset[[#This Row],[Annual Salary (Before MBA)]]</f>
        <v>0.24978090576925671</v>
      </c>
    </row>
    <row r="9671" spans="1:23" x14ac:dyDescent="0.4">
      <c r="A9671">
        <v>9670</v>
      </c>
      <c r="B9671">
        <v>29</v>
      </c>
      <c r="C9671" t="s">
        <v>20</v>
      </c>
      <c r="D9671" t="s">
        <v>50</v>
      </c>
      <c r="E9671">
        <v>2.08</v>
      </c>
      <c r="F9671">
        <v>5</v>
      </c>
      <c r="G9671" t="s">
        <v>38</v>
      </c>
      <c r="H9671">
        <v>72659</v>
      </c>
      <c r="I9671" t="s">
        <v>23</v>
      </c>
      <c r="J9671">
        <v>556</v>
      </c>
      <c r="K9671">
        <v>234</v>
      </c>
      <c r="L9671">
        <v>7.6</v>
      </c>
      <c r="M9671">
        <v>5</v>
      </c>
      <c r="N9671" t="s">
        <v>47</v>
      </c>
      <c r="O9671" t="s">
        <v>25</v>
      </c>
      <c r="P9671">
        <v>82035</v>
      </c>
      <c r="Q9671" t="s">
        <v>39</v>
      </c>
      <c r="R9671" t="s">
        <v>32</v>
      </c>
      <c r="S9671" t="s">
        <v>33</v>
      </c>
      <c r="T9671" t="s">
        <v>29</v>
      </c>
      <c r="U9671" t="str">
        <f>IF(mba_decision_dataset[[#This Row],[Age]]&lt;25,"21-25",IF(mba_decision_dataset[[#This Row],[Age]]&gt;30,"31-35","25-30"))</f>
        <v>25-30</v>
      </c>
      <c r="V9671" t="str">
        <f>IF(mba_decision_dataset[[#This Row],[GRE/GMAT Score]]&lt;351,"250-350",IF(mba_decision_dataset[[#This Row],[GRE/GMAT Score]]&gt;645,"above 645","350-645"))</f>
        <v>350-645</v>
      </c>
      <c r="W9671" s="3">
        <f>(mba_decision_dataset[[#This Row],[Expected Post-MBA Salary]]-mba_decision_dataset[[#This Row],[Annual Salary (Before MBA)]])/mba_decision_dataset[[#This Row],[Annual Salary (Before MBA)]]</f>
        <v>0.12904113736770392</v>
      </c>
    </row>
    <row r="9672" spans="1:23" x14ac:dyDescent="0.4">
      <c r="A9672">
        <v>9671</v>
      </c>
      <c r="B9672">
        <v>22</v>
      </c>
      <c r="C9672" t="s">
        <v>20</v>
      </c>
      <c r="D9672" t="s">
        <v>41</v>
      </c>
      <c r="E9672">
        <v>2.2799999999999998</v>
      </c>
      <c r="F9672">
        <v>9</v>
      </c>
      <c r="G9672" t="s">
        <v>30</v>
      </c>
      <c r="H9672">
        <v>109439</v>
      </c>
      <c r="I9672" t="s">
        <v>23</v>
      </c>
      <c r="J9672">
        <v>438</v>
      </c>
      <c r="K9672">
        <v>307</v>
      </c>
      <c r="L9672">
        <v>4.5999999999999996</v>
      </c>
      <c r="M9672">
        <v>6.6</v>
      </c>
      <c r="N9672" t="s">
        <v>37</v>
      </c>
      <c r="O9672" t="s">
        <v>25</v>
      </c>
      <c r="P9672">
        <v>118866</v>
      </c>
      <c r="Q9672" t="s">
        <v>39</v>
      </c>
      <c r="R9672" t="s">
        <v>32</v>
      </c>
      <c r="S9672" t="s">
        <v>28</v>
      </c>
      <c r="T9672" t="s">
        <v>23</v>
      </c>
      <c r="U9672" t="str">
        <f>IF(mba_decision_dataset[[#This Row],[Age]]&lt;25,"21-25",IF(mba_decision_dataset[[#This Row],[Age]]&gt;30,"31-35","25-30"))</f>
        <v>21-25</v>
      </c>
      <c r="V9672" t="str">
        <f>IF(mba_decision_dataset[[#This Row],[GRE/GMAT Score]]&lt;351,"250-350",IF(mba_decision_dataset[[#This Row],[GRE/GMAT Score]]&gt;645,"above 645","350-645"))</f>
        <v>350-645</v>
      </c>
      <c r="W9672" s="3">
        <f>(mba_decision_dataset[[#This Row],[Expected Post-MBA Salary]]-mba_decision_dataset[[#This Row],[Annual Salary (Before MBA)]])/mba_decision_dataset[[#This Row],[Annual Salary (Before MBA)]]</f>
        <v>8.6139310483465681E-2</v>
      </c>
    </row>
    <row r="9673" spans="1:23" x14ac:dyDescent="0.4">
      <c r="A9673">
        <v>9672</v>
      </c>
      <c r="B9673">
        <v>22</v>
      </c>
      <c r="C9673" t="s">
        <v>34</v>
      </c>
      <c r="D9673" t="s">
        <v>49</v>
      </c>
      <c r="E9673">
        <v>3.03</v>
      </c>
      <c r="F9673">
        <v>5</v>
      </c>
      <c r="G9673" t="s">
        <v>22</v>
      </c>
      <c r="H9673">
        <v>114896</v>
      </c>
      <c r="I9673" t="s">
        <v>23</v>
      </c>
      <c r="J9673">
        <v>425</v>
      </c>
      <c r="K9673">
        <v>419</v>
      </c>
      <c r="L9673">
        <v>1.7</v>
      </c>
      <c r="M9673">
        <v>1.9</v>
      </c>
      <c r="N9673" t="s">
        <v>37</v>
      </c>
      <c r="O9673" t="s">
        <v>31</v>
      </c>
      <c r="P9673">
        <v>198747</v>
      </c>
      <c r="Q9673" t="s">
        <v>26</v>
      </c>
      <c r="R9673" t="s">
        <v>44</v>
      </c>
      <c r="S9673" t="s">
        <v>28</v>
      </c>
      <c r="T9673" t="s">
        <v>29</v>
      </c>
      <c r="U9673" t="str">
        <f>IF(mba_decision_dataset[[#This Row],[Age]]&lt;25,"21-25",IF(mba_decision_dataset[[#This Row],[Age]]&gt;30,"31-35","25-30"))</f>
        <v>21-25</v>
      </c>
      <c r="V9673" t="str">
        <f>IF(mba_decision_dataset[[#This Row],[GRE/GMAT Score]]&lt;351,"250-350",IF(mba_decision_dataset[[#This Row],[GRE/GMAT Score]]&gt;645,"above 645","350-645"))</f>
        <v>350-645</v>
      </c>
      <c r="W9673" s="3">
        <f>(mba_decision_dataset[[#This Row],[Expected Post-MBA Salary]]-mba_decision_dataset[[#This Row],[Annual Salary (Before MBA)]])/mba_decision_dataset[[#This Row],[Annual Salary (Before MBA)]]</f>
        <v>0.7297991226848628</v>
      </c>
    </row>
    <row r="9674" spans="1:23" x14ac:dyDescent="0.4">
      <c r="A9674">
        <v>9673</v>
      </c>
      <c r="B9674">
        <v>29</v>
      </c>
      <c r="C9674" t="s">
        <v>34</v>
      </c>
      <c r="D9674" t="s">
        <v>41</v>
      </c>
      <c r="E9674">
        <v>3.97</v>
      </c>
      <c r="F9674">
        <v>4</v>
      </c>
      <c r="G9674" t="s">
        <v>30</v>
      </c>
      <c r="H9674">
        <v>59874</v>
      </c>
      <c r="I9674" t="s">
        <v>29</v>
      </c>
      <c r="J9674">
        <v>558</v>
      </c>
      <c r="K9674">
        <v>358</v>
      </c>
      <c r="L9674">
        <v>10</v>
      </c>
      <c r="M9674">
        <v>2.5</v>
      </c>
      <c r="N9674" t="s">
        <v>37</v>
      </c>
      <c r="O9674" t="s">
        <v>25</v>
      </c>
      <c r="P9674">
        <v>114055</v>
      </c>
      <c r="Q9674" t="s">
        <v>26</v>
      </c>
      <c r="R9674" t="s">
        <v>27</v>
      </c>
      <c r="S9674" t="s">
        <v>33</v>
      </c>
      <c r="T9674" t="s">
        <v>29</v>
      </c>
      <c r="U9674" t="str">
        <f>IF(mba_decision_dataset[[#This Row],[Age]]&lt;25,"21-25",IF(mba_decision_dataset[[#This Row],[Age]]&gt;30,"31-35","25-30"))</f>
        <v>25-30</v>
      </c>
      <c r="V9674" t="str">
        <f>IF(mba_decision_dataset[[#This Row],[GRE/GMAT Score]]&lt;351,"250-350",IF(mba_decision_dataset[[#This Row],[GRE/GMAT Score]]&gt;645,"above 645","350-645"))</f>
        <v>350-645</v>
      </c>
      <c r="W9674" s="3">
        <f>(mba_decision_dataset[[#This Row],[Expected Post-MBA Salary]]-mba_decision_dataset[[#This Row],[Annual Salary (Before MBA)]])/mba_decision_dataset[[#This Row],[Annual Salary (Before MBA)]]</f>
        <v>0.90491699235060297</v>
      </c>
    </row>
    <row r="9675" spans="1:23" x14ac:dyDescent="0.4">
      <c r="A9675">
        <v>9674</v>
      </c>
      <c r="B9675">
        <v>32</v>
      </c>
      <c r="C9675" t="s">
        <v>20</v>
      </c>
      <c r="D9675" t="s">
        <v>35</v>
      </c>
      <c r="E9675">
        <v>3.75</v>
      </c>
      <c r="F9675">
        <v>8</v>
      </c>
      <c r="G9675" t="s">
        <v>42</v>
      </c>
      <c r="H9675">
        <v>76125</v>
      </c>
      <c r="I9675" t="s">
        <v>23</v>
      </c>
      <c r="J9675">
        <v>608</v>
      </c>
      <c r="K9675">
        <v>394</v>
      </c>
      <c r="L9675">
        <v>7.1</v>
      </c>
      <c r="M9675">
        <v>9.6999999999999993</v>
      </c>
      <c r="N9675" t="s">
        <v>37</v>
      </c>
      <c r="O9675" t="s">
        <v>31</v>
      </c>
      <c r="P9675">
        <v>96502</v>
      </c>
      <c r="Q9675" t="s">
        <v>39</v>
      </c>
      <c r="R9675" t="s">
        <v>27</v>
      </c>
      <c r="S9675" t="s">
        <v>33</v>
      </c>
      <c r="T9675" t="s">
        <v>29</v>
      </c>
      <c r="U9675" t="str">
        <f>IF(mba_decision_dataset[[#This Row],[Age]]&lt;25,"21-25",IF(mba_decision_dataset[[#This Row],[Age]]&gt;30,"31-35","25-30"))</f>
        <v>31-35</v>
      </c>
      <c r="V9675" t="str">
        <f>IF(mba_decision_dataset[[#This Row],[GRE/GMAT Score]]&lt;351,"250-350",IF(mba_decision_dataset[[#This Row],[GRE/GMAT Score]]&gt;645,"above 645","350-645"))</f>
        <v>350-645</v>
      </c>
      <c r="W9675" s="3">
        <f>(mba_decision_dataset[[#This Row],[Expected Post-MBA Salary]]-mba_decision_dataset[[#This Row],[Annual Salary (Before MBA)]])/mba_decision_dataset[[#This Row],[Annual Salary (Before MBA)]]</f>
        <v>0.26767816091954022</v>
      </c>
    </row>
    <row r="9676" spans="1:23" x14ac:dyDescent="0.4">
      <c r="A9676">
        <v>9675</v>
      </c>
      <c r="B9676">
        <v>27</v>
      </c>
      <c r="C9676" t="s">
        <v>20</v>
      </c>
      <c r="D9676" t="s">
        <v>50</v>
      </c>
      <c r="E9676">
        <v>2.68</v>
      </c>
      <c r="F9676">
        <v>6</v>
      </c>
      <c r="G9676" t="s">
        <v>38</v>
      </c>
      <c r="H9676">
        <v>74428</v>
      </c>
      <c r="I9676" t="s">
        <v>23</v>
      </c>
      <c r="J9676">
        <v>463</v>
      </c>
      <c r="K9676">
        <v>20</v>
      </c>
      <c r="L9676">
        <v>6.7</v>
      </c>
      <c r="M9676">
        <v>8.6</v>
      </c>
      <c r="N9676" t="s">
        <v>47</v>
      </c>
      <c r="O9676" t="s">
        <v>43</v>
      </c>
      <c r="P9676">
        <v>123172</v>
      </c>
      <c r="Q9676" t="s">
        <v>26</v>
      </c>
      <c r="R9676" t="s">
        <v>32</v>
      </c>
      <c r="S9676" t="s">
        <v>28</v>
      </c>
      <c r="T9676" t="s">
        <v>23</v>
      </c>
      <c r="U9676" t="str">
        <f>IF(mba_decision_dataset[[#This Row],[Age]]&lt;25,"21-25",IF(mba_decision_dataset[[#This Row],[Age]]&gt;30,"31-35","25-30"))</f>
        <v>25-30</v>
      </c>
      <c r="V9676" t="str">
        <f>IF(mba_decision_dataset[[#This Row],[GRE/GMAT Score]]&lt;351,"250-350",IF(mba_decision_dataset[[#This Row],[GRE/GMAT Score]]&gt;645,"above 645","350-645"))</f>
        <v>350-645</v>
      </c>
      <c r="W9676" s="3">
        <f>(mba_decision_dataset[[#This Row],[Expected Post-MBA Salary]]-mba_decision_dataset[[#This Row],[Annual Salary (Before MBA)]])/mba_decision_dataset[[#This Row],[Annual Salary (Before MBA)]]</f>
        <v>0.65491481700435317</v>
      </c>
    </row>
    <row r="9677" spans="1:23" x14ac:dyDescent="0.4">
      <c r="A9677">
        <v>9676</v>
      </c>
      <c r="B9677">
        <v>27</v>
      </c>
      <c r="C9677" t="s">
        <v>34</v>
      </c>
      <c r="D9677" t="s">
        <v>21</v>
      </c>
      <c r="E9677">
        <v>3.09</v>
      </c>
      <c r="F9677">
        <v>6</v>
      </c>
      <c r="G9677" t="s">
        <v>30</v>
      </c>
      <c r="H9677">
        <v>84015</v>
      </c>
      <c r="I9677" t="s">
        <v>29</v>
      </c>
      <c r="J9677">
        <v>749</v>
      </c>
      <c r="K9677">
        <v>57</v>
      </c>
      <c r="L9677">
        <v>5.4</v>
      </c>
      <c r="M9677">
        <v>6</v>
      </c>
      <c r="N9677" t="s">
        <v>47</v>
      </c>
      <c r="O9677" t="s">
        <v>43</v>
      </c>
      <c r="P9677">
        <v>102449</v>
      </c>
      <c r="Q9677" t="s">
        <v>26</v>
      </c>
      <c r="R9677" t="s">
        <v>32</v>
      </c>
      <c r="S9677" t="s">
        <v>33</v>
      </c>
      <c r="T9677" t="s">
        <v>29</v>
      </c>
      <c r="U9677" t="str">
        <f>IF(mba_decision_dataset[[#This Row],[Age]]&lt;25,"21-25",IF(mba_decision_dataset[[#This Row],[Age]]&gt;30,"31-35","25-30"))</f>
        <v>25-30</v>
      </c>
      <c r="V9677" t="str">
        <f>IF(mba_decision_dataset[[#This Row],[GRE/GMAT Score]]&lt;351,"250-350",IF(mba_decision_dataset[[#This Row],[GRE/GMAT Score]]&gt;645,"above 645","350-645"))</f>
        <v>above 645</v>
      </c>
      <c r="W9677" s="3">
        <f>(mba_decision_dataset[[#This Row],[Expected Post-MBA Salary]]-mba_decision_dataset[[#This Row],[Annual Salary (Before MBA)]])/mba_decision_dataset[[#This Row],[Annual Salary (Before MBA)]]</f>
        <v>0.21941320002380527</v>
      </c>
    </row>
    <row r="9678" spans="1:23" x14ac:dyDescent="0.4">
      <c r="A9678">
        <v>9677</v>
      </c>
      <c r="B9678">
        <v>21</v>
      </c>
      <c r="C9678" t="s">
        <v>34</v>
      </c>
      <c r="D9678" t="s">
        <v>50</v>
      </c>
      <c r="E9678">
        <v>3.11</v>
      </c>
      <c r="F9678">
        <v>0</v>
      </c>
      <c r="G9678" t="s">
        <v>36</v>
      </c>
      <c r="H9678">
        <v>94860</v>
      </c>
      <c r="I9678" t="s">
        <v>29</v>
      </c>
      <c r="J9678">
        <v>760</v>
      </c>
      <c r="K9678">
        <v>458</v>
      </c>
      <c r="L9678">
        <v>1.7</v>
      </c>
      <c r="M9678">
        <v>10</v>
      </c>
      <c r="N9678" t="s">
        <v>24</v>
      </c>
      <c r="O9678" t="s">
        <v>38</v>
      </c>
      <c r="P9678">
        <v>161589</v>
      </c>
      <c r="Q9678" t="s">
        <v>26</v>
      </c>
      <c r="R9678" t="s">
        <v>27</v>
      </c>
      <c r="S9678" t="s">
        <v>33</v>
      </c>
      <c r="T9678" t="s">
        <v>29</v>
      </c>
      <c r="U9678" t="str">
        <f>IF(mba_decision_dataset[[#This Row],[Age]]&lt;25,"21-25",IF(mba_decision_dataset[[#This Row],[Age]]&gt;30,"31-35","25-30"))</f>
        <v>21-25</v>
      </c>
      <c r="V9678" t="str">
        <f>IF(mba_decision_dataset[[#This Row],[GRE/GMAT Score]]&lt;351,"250-350",IF(mba_decision_dataset[[#This Row],[GRE/GMAT Score]]&gt;645,"above 645","350-645"))</f>
        <v>above 645</v>
      </c>
      <c r="W9678" s="3">
        <f>(mba_decision_dataset[[#This Row],[Expected Post-MBA Salary]]-mba_decision_dataset[[#This Row],[Annual Salary (Before MBA)]])/mba_decision_dataset[[#This Row],[Annual Salary (Before MBA)]]</f>
        <v>0.70344718532574324</v>
      </c>
    </row>
    <row r="9679" spans="1:23" x14ac:dyDescent="0.4">
      <c r="A9679">
        <v>9678</v>
      </c>
      <c r="B9679">
        <v>33</v>
      </c>
      <c r="C9679" t="s">
        <v>34</v>
      </c>
      <c r="D9679" t="s">
        <v>35</v>
      </c>
      <c r="E9679">
        <v>3.37</v>
      </c>
      <c r="F9679">
        <v>9</v>
      </c>
      <c r="G9679" t="s">
        <v>42</v>
      </c>
      <c r="H9679">
        <v>82905</v>
      </c>
      <c r="I9679" t="s">
        <v>23</v>
      </c>
      <c r="J9679">
        <v>384</v>
      </c>
      <c r="K9679">
        <v>141</v>
      </c>
      <c r="L9679">
        <v>9.9</v>
      </c>
      <c r="M9679">
        <v>1.3</v>
      </c>
      <c r="N9679" t="s">
        <v>37</v>
      </c>
      <c r="O9679" t="s">
        <v>38</v>
      </c>
      <c r="P9679">
        <v>102017</v>
      </c>
      <c r="Q9679" t="s">
        <v>26</v>
      </c>
      <c r="R9679" t="s">
        <v>27</v>
      </c>
      <c r="S9679" t="s">
        <v>28</v>
      </c>
      <c r="T9679" t="s">
        <v>23</v>
      </c>
      <c r="U9679" t="str">
        <f>IF(mba_decision_dataset[[#This Row],[Age]]&lt;25,"21-25",IF(mba_decision_dataset[[#This Row],[Age]]&gt;30,"31-35","25-30"))</f>
        <v>31-35</v>
      </c>
      <c r="V9679" t="str">
        <f>IF(mba_decision_dataset[[#This Row],[GRE/GMAT Score]]&lt;351,"250-350",IF(mba_decision_dataset[[#This Row],[GRE/GMAT Score]]&gt;645,"above 645","350-645"))</f>
        <v>350-645</v>
      </c>
      <c r="W9679" s="3">
        <f>(mba_decision_dataset[[#This Row],[Expected Post-MBA Salary]]-mba_decision_dataset[[#This Row],[Annual Salary (Before MBA)]])/mba_decision_dataset[[#This Row],[Annual Salary (Before MBA)]]</f>
        <v>0.23052891864181896</v>
      </c>
    </row>
    <row r="9680" spans="1:23" x14ac:dyDescent="0.4">
      <c r="A9680">
        <v>9679</v>
      </c>
      <c r="B9680">
        <v>31</v>
      </c>
      <c r="C9680" t="s">
        <v>34</v>
      </c>
      <c r="D9680" t="s">
        <v>35</v>
      </c>
      <c r="E9680">
        <v>3.38</v>
      </c>
      <c r="F9680">
        <v>9</v>
      </c>
      <c r="G9680" t="s">
        <v>38</v>
      </c>
      <c r="H9680">
        <v>112055</v>
      </c>
      <c r="I9680" t="s">
        <v>29</v>
      </c>
      <c r="J9680">
        <v>288</v>
      </c>
      <c r="K9680">
        <v>117</v>
      </c>
      <c r="L9680">
        <v>5.2</v>
      </c>
      <c r="M9680">
        <v>9.8000000000000007</v>
      </c>
      <c r="N9680" t="s">
        <v>47</v>
      </c>
      <c r="O9680" t="s">
        <v>46</v>
      </c>
      <c r="P9680">
        <v>95642</v>
      </c>
      <c r="Q9680" t="s">
        <v>26</v>
      </c>
      <c r="R9680" t="s">
        <v>44</v>
      </c>
      <c r="S9680" t="s">
        <v>33</v>
      </c>
      <c r="T9680" t="s">
        <v>29</v>
      </c>
      <c r="U9680" t="str">
        <f>IF(mba_decision_dataset[[#This Row],[Age]]&lt;25,"21-25",IF(mba_decision_dataset[[#This Row],[Age]]&gt;30,"31-35","25-30"))</f>
        <v>31-35</v>
      </c>
      <c r="V9680" t="str">
        <f>IF(mba_decision_dataset[[#This Row],[GRE/GMAT Score]]&lt;351,"250-350",IF(mba_decision_dataset[[#This Row],[GRE/GMAT Score]]&gt;645,"above 645","350-645"))</f>
        <v>250-350</v>
      </c>
      <c r="W9680" s="3">
        <f>(mba_decision_dataset[[#This Row],[Expected Post-MBA Salary]]-mba_decision_dataset[[#This Row],[Annual Salary (Before MBA)]])/mba_decision_dataset[[#This Row],[Annual Salary (Before MBA)]]</f>
        <v>-0.14647271429208872</v>
      </c>
    </row>
    <row r="9681" spans="1:23" x14ac:dyDescent="0.4">
      <c r="A9681">
        <v>9680</v>
      </c>
      <c r="B9681">
        <v>26</v>
      </c>
      <c r="C9681" t="s">
        <v>20</v>
      </c>
      <c r="D9681" t="s">
        <v>35</v>
      </c>
      <c r="E9681">
        <v>3.58</v>
      </c>
      <c r="F9681">
        <v>1</v>
      </c>
      <c r="G9681" t="s">
        <v>42</v>
      </c>
      <c r="H9681">
        <v>92056</v>
      </c>
      <c r="I9681" t="s">
        <v>23</v>
      </c>
      <c r="J9681">
        <v>312</v>
      </c>
      <c r="K9681">
        <v>24</v>
      </c>
      <c r="L9681">
        <v>1.4</v>
      </c>
      <c r="M9681">
        <v>1.5</v>
      </c>
      <c r="N9681" t="s">
        <v>24</v>
      </c>
      <c r="O9681" t="s">
        <v>31</v>
      </c>
      <c r="P9681">
        <v>156576</v>
      </c>
      <c r="Q9681" t="s">
        <v>26</v>
      </c>
      <c r="R9681" t="s">
        <v>44</v>
      </c>
      <c r="S9681" t="s">
        <v>28</v>
      </c>
      <c r="T9681" t="s">
        <v>29</v>
      </c>
      <c r="U9681" t="str">
        <f>IF(mba_decision_dataset[[#This Row],[Age]]&lt;25,"21-25",IF(mba_decision_dataset[[#This Row],[Age]]&gt;30,"31-35","25-30"))</f>
        <v>25-30</v>
      </c>
      <c r="V9681" t="str">
        <f>IF(mba_decision_dataset[[#This Row],[GRE/GMAT Score]]&lt;351,"250-350",IF(mba_decision_dataset[[#This Row],[GRE/GMAT Score]]&gt;645,"above 645","350-645"))</f>
        <v>250-350</v>
      </c>
      <c r="W9681" s="3">
        <f>(mba_decision_dataset[[#This Row],[Expected Post-MBA Salary]]-mba_decision_dataset[[#This Row],[Annual Salary (Before MBA)]])/mba_decision_dataset[[#This Row],[Annual Salary (Before MBA)]]</f>
        <v>0.70087772660119929</v>
      </c>
    </row>
    <row r="9682" spans="1:23" x14ac:dyDescent="0.4">
      <c r="A9682">
        <v>9681</v>
      </c>
      <c r="B9682">
        <v>33</v>
      </c>
      <c r="C9682" t="s">
        <v>34</v>
      </c>
      <c r="D9682" t="s">
        <v>35</v>
      </c>
      <c r="E9682">
        <v>2.0499999999999998</v>
      </c>
      <c r="F9682">
        <v>2</v>
      </c>
      <c r="G9682" t="s">
        <v>42</v>
      </c>
      <c r="H9682">
        <v>41143</v>
      </c>
      <c r="I9682" t="s">
        <v>23</v>
      </c>
      <c r="J9682">
        <v>688</v>
      </c>
      <c r="K9682">
        <v>426</v>
      </c>
      <c r="L9682">
        <v>4.0999999999999996</v>
      </c>
      <c r="M9682">
        <v>6.8</v>
      </c>
      <c r="N9682" t="s">
        <v>45</v>
      </c>
      <c r="O9682" t="s">
        <v>38</v>
      </c>
      <c r="P9682">
        <v>160725</v>
      </c>
      <c r="Q9682" t="s">
        <v>39</v>
      </c>
      <c r="R9682" t="s">
        <v>40</v>
      </c>
      <c r="S9682" t="s">
        <v>33</v>
      </c>
      <c r="T9682" t="s">
        <v>29</v>
      </c>
      <c r="U9682" t="str">
        <f>IF(mba_decision_dataset[[#This Row],[Age]]&lt;25,"21-25",IF(mba_decision_dataset[[#This Row],[Age]]&gt;30,"31-35","25-30"))</f>
        <v>31-35</v>
      </c>
      <c r="V9682" t="str">
        <f>IF(mba_decision_dataset[[#This Row],[GRE/GMAT Score]]&lt;351,"250-350",IF(mba_decision_dataset[[#This Row],[GRE/GMAT Score]]&gt;645,"above 645","350-645"))</f>
        <v>above 645</v>
      </c>
      <c r="W9682" s="3">
        <f>(mba_decision_dataset[[#This Row],[Expected Post-MBA Salary]]-mba_decision_dataset[[#This Row],[Annual Salary (Before MBA)]])/mba_decision_dataset[[#This Row],[Annual Salary (Before MBA)]]</f>
        <v>2.9064968524414847</v>
      </c>
    </row>
    <row r="9683" spans="1:23" x14ac:dyDescent="0.4">
      <c r="A9683">
        <v>9682</v>
      </c>
      <c r="B9683">
        <v>27</v>
      </c>
      <c r="C9683" t="s">
        <v>20</v>
      </c>
      <c r="D9683" t="s">
        <v>50</v>
      </c>
      <c r="E9683">
        <v>3.89</v>
      </c>
      <c r="F9683">
        <v>4</v>
      </c>
      <c r="G9683" t="s">
        <v>30</v>
      </c>
      <c r="H9683">
        <v>81160</v>
      </c>
      <c r="I9683" t="s">
        <v>29</v>
      </c>
      <c r="J9683">
        <v>520</v>
      </c>
      <c r="K9683">
        <v>447</v>
      </c>
      <c r="L9683">
        <v>1.3</v>
      </c>
      <c r="M9683">
        <v>6.3</v>
      </c>
      <c r="N9683" t="s">
        <v>45</v>
      </c>
      <c r="O9683" t="s">
        <v>43</v>
      </c>
      <c r="P9683">
        <v>198986</v>
      </c>
      <c r="Q9683" t="s">
        <v>39</v>
      </c>
      <c r="R9683" t="s">
        <v>27</v>
      </c>
      <c r="S9683" t="s">
        <v>33</v>
      </c>
      <c r="T9683" t="s">
        <v>29</v>
      </c>
      <c r="U9683" t="str">
        <f>IF(mba_decision_dataset[[#This Row],[Age]]&lt;25,"21-25",IF(mba_decision_dataset[[#This Row],[Age]]&gt;30,"31-35","25-30"))</f>
        <v>25-30</v>
      </c>
      <c r="V9683" t="str">
        <f>IF(mba_decision_dataset[[#This Row],[GRE/GMAT Score]]&lt;351,"250-350",IF(mba_decision_dataset[[#This Row],[GRE/GMAT Score]]&gt;645,"above 645","350-645"))</f>
        <v>350-645</v>
      </c>
      <c r="W9683" s="3">
        <f>(mba_decision_dataset[[#This Row],[Expected Post-MBA Salary]]-mba_decision_dataset[[#This Row],[Annual Salary (Before MBA)]])/mba_decision_dataset[[#This Row],[Annual Salary (Before MBA)]]</f>
        <v>1.4517742730409069</v>
      </c>
    </row>
    <row r="9684" spans="1:23" x14ac:dyDescent="0.4">
      <c r="A9684">
        <v>9683</v>
      </c>
      <c r="B9684">
        <v>31</v>
      </c>
      <c r="C9684" t="s">
        <v>20</v>
      </c>
      <c r="D9684" t="s">
        <v>41</v>
      </c>
      <c r="E9684">
        <v>2.14</v>
      </c>
      <c r="F9684">
        <v>3</v>
      </c>
      <c r="G9684" t="s">
        <v>30</v>
      </c>
      <c r="H9684">
        <v>36656</v>
      </c>
      <c r="I9684" t="s">
        <v>23</v>
      </c>
      <c r="J9684">
        <v>323</v>
      </c>
      <c r="K9684">
        <v>115</v>
      </c>
      <c r="L9684">
        <v>5.6</v>
      </c>
      <c r="M9684">
        <v>8.9</v>
      </c>
      <c r="N9684" t="s">
        <v>45</v>
      </c>
      <c r="O9684" t="s">
        <v>43</v>
      </c>
      <c r="P9684">
        <v>131506</v>
      </c>
      <c r="Q9684" t="s">
        <v>26</v>
      </c>
      <c r="R9684" t="s">
        <v>40</v>
      </c>
      <c r="S9684" t="s">
        <v>28</v>
      </c>
      <c r="T9684" t="s">
        <v>29</v>
      </c>
      <c r="U9684" t="str">
        <f>IF(mba_decision_dataset[[#This Row],[Age]]&lt;25,"21-25",IF(mba_decision_dataset[[#This Row],[Age]]&gt;30,"31-35","25-30"))</f>
        <v>31-35</v>
      </c>
      <c r="V9684" t="str">
        <f>IF(mba_decision_dataset[[#This Row],[GRE/GMAT Score]]&lt;351,"250-350",IF(mba_decision_dataset[[#This Row],[GRE/GMAT Score]]&gt;645,"above 645","350-645"))</f>
        <v>250-350</v>
      </c>
      <c r="W9684" s="3">
        <f>(mba_decision_dataset[[#This Row],[Expected Post-MBA Salary]]-mba_decision_dataset[[#This Row],[Annual Salary (Before MBA)]])/mba_decision_dataset[[#This Row],[Annual Salary (Before MBA)]]</f>
        <v>2.5875709297250111</v>
      </c>
    </row>
    <row r="9685" spans="1:23" x14ac:dyDescent="0.4">
      <c r="A9685">
        <v>9684</v>
      </c>
      <c r="B9685">
        <v>34</v>
      </c>
      <c r="C9685" t="s">
        <v>34</v>
      </c>
      <c r="D9685" t="s">
        <v>21</v>
      </c>
      <c r="E9685">
        <v>2.95</v>
      </c>
      <c r="F9685">
        <v>7</v>
      </c>
      <c r="G9685" t="s">
        <v>36</v>
      </c>
      <c r="H9685">
        <v>119056</v>
      </c>
      <c r="I9685" t="s">
        <v>29</v>
      </c>
      <c r="J9685">
        <v>633</v>
      </c>
      <c r="K9685">
        <v>302</v>
      </c>
      <c r="L9685">
        <v>7.8</v>
      </c>
      <c r="M9685">
        <v>6.3</v>
      </c>
      <c r="N9685" t="s">
        <v>24</v>
      </c>
      <c r="O9685" t="s">
        <v>31</v>
      </c>
      <c r="P9685">
        <v>176041</v>
      </c>
      <c r="Q9685" t="s">
        <v>26</v>
      </c>
      <c r="R9685" t="s">
        <v>40</v>
      </c>
      <c r="S9685" t="s">
        <v>33</v>
      </c>
      <c r="T9685" t="s">
        <v>29</v>
      </c>
      <c r="U9685" t="str">
        <f>IF(mba_decision_dataset[[#This Row],[Age]]&lt;25,"21-25",IF(mba_decision_dataset[[#This Row],[Age]]&gt;30,"31-35","25-30"))</f>
        <v>31-35</v>
      </c>
      <c r="V9685" t="str">
        <f>IF(mba_decision_dataset[[#This Row],[GRE/GMAT Score]]&lt;351,"250-350",IF(mba_decision_dataset[[#This Row],[GRE/GMAT Score]]&gt;645,"above 645","350-645"))</f>
        <v>350-645</v>
      </c>
      <c r="W9685" s="3">
        <f>(mba_decision_dataset[[#This Row],[Expected Post-MBA Salary]]-mba_decision_dataset[[#This Row],[Annual Salary (Before MBA)]])/mba_decision_dataset[[#This Row],[Annual Salary (Before MBA)]]</f>
        <v>0.47864030372261795</v>
      </c>
    </row>
    <row r="9686" spans="1:23" x14ac:dyDescent="0.4">
      <c r="A9686">
        <v>9685</v>
      </c>
      <c r="B9686">
        <v>26</v>
      </c>
      <c r="C9686" t="s">
        <v>34</v>
      </c>
      <c r="D9686" t="s">
        <v>21</v>
      </c>
      <c r="E9686">
        <v>3.84</v>
      </c>
      <c r="F9686">
        <v>3</v>
      </c>
      <c r="G9686" t="s">
        <v>22</v>
      </c>
      <c r="H9686">
        <v>88109</v>
      </c>
      <c r="I9686" t="s">
        <v>23</v>
      </c>
      <c r="J9686">
        <v>573</v>
      </c>
      <c r="K9686">
        <v>445</v>
      </c>
      <c r="L9686">
        <v>9.6</v>
      </c>
      <c r="M9686">
        <v>3</v>
      </c>
      <c r="N9686" t="s">
        <v>24</v>
      </c>
      <c r="O9686" t="s">
        <v>38</v>
      </c>
      <c r="P9686">
        <v>144123</v>
      </c>
      <c r="Q9686" t="s">
        <v>39</v>
      </c>
      <c r="R9686" t="s">
        <v>32</v>
      </c>
      <c r="S9686" t="s">
        <v>33</v>
      </c>
      <c r="T9686" t="s">
        <v>29</v>
      </c>
      <c r="U9686" t="str">
        <f>IF(mba_decision_dataset[[#This Row],[Age]]&lt;25,"21-25",IF(mba_decision_dataset[[#This Row],[Age]]&gt;30,"31-35","25-30"))</f>
        <v>25-30</v>
      </c>
      <c r="V9686" t="str">
        <f>IF(mba_decision_dataset[[#This Row],[GRE/GMAT Score]]&lt;351,"250-350",IF(mba_decision_dataset[[#This Row],[GRE/GMAT Score]]&gt;645,"above 645","350-645"))</f>
        <v>350-645</v>
      </c>
      <c r="W9686" s="3">
        <f>(mba_decision_dataset[[#This Row],[Expected Post-MBA Salary]]-mba_decision_dataset[[#This Row],[Annual Salary (Before MBA)]])/mba_decision_dataset[[#This Row],[Annual Salary (Before MBA)]]</f>
        <v>0.63573528243425759</v>
      </c>
    </row>
    <row r="9687" spans="1:23" x14ac:dyDescent="0.4">
      <c r="A9687">
        <v>9686</v>
      </c>
      <c r="B9687">
        <v>26</v>
      </c>
      <c r="C9687" t="s">
        <v>34</v>
      </c>
      <c r="D9687" t="s">
        <v>49</v>
      </c>
      <c r="E9687">
        <v>2.98</v>
      </c>
      <c r="F9687">
        <v>5</v>
      </c>
      <c r="G9687" t="s">
        <v>36</v>
      </c>
      <c r="H9687">
        <v>82946</v>
      </c>
      <c r="I9687" t="s">
        <v>29</v>
      </c>
      <c r="J9687">
        <v>359</v>
      </c>
      <c r="K9687">
        <v>331</v>
      </c>
      <c r="L9687">
        <v>8.6</v>
      </c>
      <c r="M9687">
        <v>2.9</v>
      </c>
      <c r="N9687" t="s">
        <v>37</v>
      </c>
      <c r="O9687" t="s">
        <v>43</v>
      </c>
      <c r="P9687">
        <v>63594</v>
      </c>
      <c r="Q9687" t="s">
        <v>39</v>
      </c>
      <c r="R9687" t="s">
        <v>40</v>
      </c>
      <c r="S9687" t="s">
        <v>28</v>
      </c>
      <c r="T9687" t="s">
        <v>29</v>
      </c>
      <c r="U9687" t="str">
        <f>IF(mba_decision_dataset[[#This Row],[Age]]&lt;25,"21-25",IF(mba_decision_dataset[[#This Row],[Age]]&gt;30,"31-35","25-30"))</f>
        <v>25-30</v>
      </c>
      <c r="V9687" t="str">
        <f>IF(mba_decision_dataset[[#This Row],[GRE/GMAT Score]]&lt;351,"250-350",IF(mba_decision_dataset[[#This Row],[GRE/GMAT Score]]&gt;645,"above 645","350-645"))</f>
        <v>350-645</v>
      </c>
      <c r="W9687" s="3">
        <f>(mba_decision_dataset[[#This Row],[Expected Post-MBA Salary]]-mba_decision_dataset[[#This Row],[Annual Salary (Before MBA)]])/mba_decision_dataset[[#This Row],[Annual Salary (Before MBA)]]</f>
        <v>-0.23330841752465459</v>
      </c>
    </row>
    <row r="9688" spans="1:23" x14ac:dyDescent="0.4">
      <c r="A9688">
        <v>9687</v>
      </c>
      <c r="B9688">
        <v>22</v>
      </c>
      <c r="C9688" t="s">
        <v>20</v>
      </c>
      <c r="D9688" t="s">
        <v>35</v>
      </c>
      <c r="E9688">
        <v>2.13</v>
      </c>
      <c r="F9688">
        <v>8</v>
      </c>
      <c r="G9688" t="s">
        <v>38</v>
      </c>
      <c r="H9688">
        <v>36076</v>
      </c>
      <c r="I9688" t="s">
        <v>23</v>
      </c>
      <c r="J9688">
        <v>310</v>
      </c>
      <c r="K9688">
        <v>447</v>
      </c>
      <c r="L9688">
        <v>3.4</v>
      </c>
      <c r="M9688">
        <v>7.6</v>
      </c>
      <c r="N9688" t="s">
        <v>47</v>
      </c>
      <c r="O9688" t="s">
        <v>25</v>
      </c>
      <c r="P9688">
        <v>70255</v>
      </c>
      <c r="Q9688" t="s">
        <v>39</v>
      </c>
      <c r="R9688" t="s">
        <v>44</v>
      </c>
      <c r="S9688" t="s">
        <v>28</v>
      </c>
      <c r="T9688" t="s">
        <v>23</v>
      </c>
      <c r="U9688" t="str">
        <f>IF(mba_decision_dataset[[#This Row],[Age]]&lt;25,"21-25",IF(mba_decision_dataset[[#This Row],[Age]]&gt;30,"31-35","25-30"))</f>
        <v>21-25</v>
      </c>
      <c r="V9688" t="str">
        <f>IF(mba_decision_dataset[[#This Row],[GRE/GMAT Score]]&lt;351,"250-350",IF(mba_decision_dataset[[#This Row],[GRE/GMAT Score]]&gt;645,"above 645","350-645"))</f>
        <v>250-350</v>
      </c>
      <c r="W9688" s="3">
        <f>(mba_decision_dataset[[#This Row],[Expected Post-MBA Salary]]-mba_decision_dataset[[#This Row],[Annual Salary (Before MBA)]])/mba_decision_dataset[[#This Row],[Annual Salary (Before MBA)]]</f>
        <v>0.94741656502938243</v>
      </c>
    </row>
    <row r="9689" spans="1:23" x14ac:dyDescent="0.4">
      <c r="A9689">
        <v>9688</v>
      </c>
      <c r="B9689">
        <v>26</v>
      </c>
      <c r="C9689" t="s">
        <v>20</v>
      </c>
      <c r="D9689" t="s">
        <v>35</v>
      </c>
      <c r="E9689">
        <v>2.46</v>
      </c>
      <c r="F9689">
        <v>1</v>
      </c>
      <c r="G9689" t="s">
        <v>38</v>
      </c>
      <c r="H9689">
        <v>108291</v>
      </c>
      <c r="I9689" t="s">
        <v>29</v>
      </c>
      <c r="J9689">
        <v>405</v>
      </c>
      <c r="K9689">
        <v>377</v>
      </c>
      <c r="L9689">
        <v>4.0999999999999996</v>
      </c>
      <c r="M9689">
        <v>8.5</v>
      </c>
      <c r="N9689" t="s">
        <v>45</v>
      </c>
      <c r="O9689" t="s">
        <v>31</v>
      </c>
      <c r="P9689">
        <v>92245</v>
      </c>
      <c r="Q9689" t="s">
        <v>26</v>
      </c>
      <c r="R9689" t="s">
        <v>32</v>
      </c>
      <c r="S9689" t="s">
        <v>28</v>
      </c>
      <c r="T9689" t="s">
        <v>23</v>
      </c>
      <c r="U9689" t="str">
        <f>IF(mba_decision_dataset[[#This Row],[Age]]&lt;25,"21-25",IF(mba_decision_dataset[[#This Row],[Age]]&gt;30,"31-35","25-30"))</f>
        <v>25-30</v>
      </c>
      <c r="V9689" t="str">
        <f>IF(mba_decision_dataset[[#This Row],[GRE/GMAT Score]]&lt;351,"250-350",IF(mba_decision_dataset[[#This Row],[GRE/GMAT Score]]&gt;645,"above 645","350-645"))</f>
        <v>350-645</v>
      </c>
      <c r="W9689" s="3">
        <f>(mba_decision_dataset[[#This Row],[Expected Post-MBA Salary]]-mba_decision_dataset[[#This Row],[Annual Salary (Before MBA)]])/mba_decision_dataset[[#This Row],[Annual Salary (Before MBA)]]</f>
        <v>-0.14817482523940123</v>
      </c>
    </row>
    <row r="9690" spans="1:23" x14ac:dyDescent="0.4">
      <c r="A9690">
        <v>9689</v>
      </c>
      <c r="B9690">
        <v>24</v>
      </c>
      <c r="C9690" t="s">
        <v>20</v>
      </c>
      <c r="D9690" t="s">
        <v>35</v>
      </c>
      <c r="E9690">
        <v>3.16</v>
      </c>
      <c r="F9690">
        <v>7</v>
      </c>
      <c r="G9690" t="s">
        <v>42</v>
      </c>
      <c r="H9690">
        <v>98305</v>
      </c>
      <c r="I9690" t="s">
        <v>23</v>
      </c>
      <c r="J9690">
        <v>490</v>
      </c>
      <c r="K9690">
        <v>404</v>
      </c>
      <c r="L9690">
        <v>5.7</v>
      </c>
      <c r="M9690">
        <v>5.4</v>
      </c>
      <c r="N9690" t="s">
        <v>24</v>
      </c>
      <c r="O9690" t="s">
        <v>46</v>
      </c>
      <c r="P9690">
        <v>131370</v>
      </c>
      <c r="Q9690" t="s">
        <v>26</v>
      </c>
      <c r="R9690" t="s">
        <v>44</v>
      </c>
      <c r="S9690" t="s">
        <v>33</v>
      </c>
      <c r="T9690" t="s">
        <v>23</v>
      </c>
      <c r="U9690" t="str">
        <f>IF(mba_decision_dataset[[#This Row],[Age]]&lt;25,"21-25",IF(mba_decision_dataset[[#This Row],[Age]]&gt;30,"31-35","25-30"))</f>
        <v>21-25</v>
      </c>
      <c r="V9690" t="str">
        <f>IF(mba_decision_dataset[[#This Row],[GRE/GMAT Score]]&lt;351,"250-350",IF(mba_decision_dataset[[#This Row],[GRE/GMAT Score]]&gt;645,"above 645","350-645"))</f>
        <v>350-645</v>
      </c>
      <c r="W9690" s="3">
        <f>(mba_decision_dataset[[#This Row],[Expected Post-MBA Salary]]-mba_decision_dataset[[#This Row],[Annual Salary (Before MBA)]])/mba_decision_dataset[[#This Row],[Annual Salary (Before MBA)]]</f>
        <v>0.33635115202685517</v>
      </c>
    </row>
    <row r="9691" spans="1:23" x14ac:dyDescent="0.4">
      <c r="A9691">
        <v>9690</v>
      </c>
      <c r="B9691">
        <v>29</v>
      </c>
      <c r="C9691" t="s">
        <v>34</v>
      </c>
      <c r="D9691" t="s">
        <v>41</v>
      </c>
      <c r="E9691">
        <v>2.1800000000000002</v>
      </c>
      <c r="F9691">
        <v>4</v>
      </c>
      <c r="G9691" t="s">
        <v>30</v>
      </c>
      <c r="H9691">
        <v>58698</v>
      </c>
      <c r="I9691" t="s">
        <v>23</v>
      </c>
      <c r="J9691">
        <v>741</v>
      </c>
      <c r="K9691">
        <v>272</v>
      </c>
      <c r="L9691">
        <v>7.2</v>
      </c>
      <c r="M9691">
        <v>8.3000000000000007</v>
      </c>
      <c r="N9691" t="s">
        <v>45</v>
      </c>
      <c r="O9691" t="s">
        <v>43</v>
      </c>
      <c r="P9691">
        <v>85623</v>
      </c>
      <c r="Q9691" t="s">
        <v>39</v>
      </c>
      <c r="R9691" t="s">
        <v>44</v>
      </c>
      <c r="S9691" t="s">
        <v>33</v>
      </c>
      <c r="T9691" t="s">
        <v>23</v>
      </c>
      <c r="U9691" t="str">
        <f>IF(mba_decision_dataset[[#This Row],[Age]]&lt;25,"21-25",IF(mba_decision_dataset[[#This Row],[Age]]&gt;30,"31-35","25-30"))</f>
        <v>25-30</v>
      </c>
      <c r="V9691" t="str">
        <f>IF(mba_decision_dataset[[#This Row],[GRE/GMAT Score]]&lt;351,"250-350",IF(mba_decision_dataset[[#This Row],[GRE/GMAT Score]]&gt;645,"above 645","350-645"))</f>
        <v>above 645</v>
      </c>
      <c r="W9691" s="3">
        <f>(mba_decision_dataset[[#This Row],[Expected Post-MBA Salary]]-mba_decision_dataset[[#This Row],[Annual Salary (Before MBA)]])/mba_decision_dataset[[#This Row],[Annual Salary (Before MBA)]]</f>
        <v>0.45870387406725954</v>
      </c>
    </row>
    <row r="9692" spans="1:23" x14ac:dyDescent="0.4">
      <c r="A9692">
        <v>9691</v>
      </c>
      <c r="B9692">
        <v>32</v>
      </c>
      <c r="C9692" t="s">
        <v>20</v>
      </c>
      <c r="D9692" t="s">
        <v>35</v>
      </c>
      <c r="E9692">
        <v>2.85</v>
      </c>
      <c r="F9692">
        <v>9</v>
      </c>
      <c r="G9692" t="s">
        <v>42</v>
      </c>
      <c r="H9692">
        <v>71157</v>
      </c>
      <c r="I9692" t="s">
        <v>23</v>
      </c>
      <c r="J9692">
        <v>540</v>
      </c>
      <c r="K9692">
        <v>35</v>
      </c>
      <c r="L9692">
        <v>7.6</v>
      </c>
      <c r="M9692">
        <v>2.4</v>
      </c>
      <c r="N9692" t="s">
        <v>45</v>
      </c>
      <c r="O9692" t="s">
        <v>31</v>
      </c>
      <c r="P9692">
        <v>149076</v>
      </c>
      <c r="Q9692" t="s">
        <v>26</v>
      </c>
      <c r="R9692" t="s">
        <v>44</v>
      </c>
      <c r="S9692" t="s">
        <v>33</v>
      </c>
      <c r="T9692" t="s">
        <v>29</v>
      </c>
      <c r="U9692" t="str">
        <f>IF(mba_decision_dataset[[#This Row],[Age]]&lt;25,"21-25",IF(mba_decision_dataset[[#This Row],[Age]]&gt;30,"31-35","25-30"))</f>
        <v>31-35</v>
      </c>
      <c r="V9692" t="str">
        <f>IF(mba_decision_dataset[[#This Row],[GRE/GMAT Score]]&lt;351,"250-350",IF(mba_decision_dataset[[#This Row],[GRE/GMAT Score]]&gt;645,"above 645","350-645"))</f>
        <v>350-645</v>
      </c>
      <c r="W9692" s="3">
        <f>(mba_decision_dataset[[#This Row],[Expected Post-MBA Salary]]-mba_decision_dataset[[#This Row],[Annual Salary (Before MBA)]])/mba_decision_dataset[[#This Row],[Annual Salary (Before MBA)]]</f>
        <v>1.0950293014039378</v>
      </c>
    </row>
    <row r="9693" spans="1:23" x14ac:dyDescent="0.4">
      <c r="A9693">
        <v>9692</v>
      </c>
      <c r="B9693">
        <v>21</v>
      </c>
      <c r="C9693" t="s">
        <v>34</v>
      </c>
      <c r="D9693" t="s">
        <v>49</v>
      </c>
      <c r="E9693">
        <v>2.66</v>
      </c>
      <c r="F9693">
        <v>5</v>
      </c>
      <c r="G9693" t="s">
        <v>22</v>
      </c>
      <c r="H9693">
        <v>45251</v>
      </c>
      <c r="I9693" t="s">
        <v>23</v>
      </c>
      <c r="J9693">
        <v>483</v>
      </c>
      <c r="K9693">
        <v>461</v>
      </c>
      <c r="L9693">
        <v>8.6</v>
      </c>
      <c r="M9693">
        <v>5.8</v>
      </c>
      <c r="N9693" t="s">
        <v>45</v>
      </c>
      <c r="O9693" t="s">
        <v>31</v>
      </c>
      <c r="P9693">
        <v>100525</v>
      </c>
      <c r="Q9693" t="s">
        <v>39</v>
      </c>
      <c r="R9693" t="s">
        <v>44</v>
      </c>
      <c r="S9693" t="s">
        <v>28</v>
      </c>
      <c r="T9693" t="s">
        <v>29</v>
      </c>
      <c r="U9693" t="str">
        <f>IF(mba_decision_dataset[[#This Row],[Age]]&lt;25,"21-25",IF(mba_decision_dataset[[#This Row],[Age]]&gt;30,"31-35","25-30"))</f>
        <v>21-25</v>
      </c>
      <c r="V9693" t="str">
        <f>IF(mba_decision_dataset[[#This Row],[GRE/GMAT Score]]&lt;351,"250-350",IF(mba_decision_dataset[[#This Row],[GRE/GMAT Score]]&gt;645,"above 645","350-645"))</f>
        <v>350-645</v>
      </c>
      <c r="W9693" s="3">
        <f>(mba_decision_dataset[[#This Row],[Expected Post-MBA Salary]]-mba_decision_dataset[[#This Row],[Annual Salary (Before MBA)]])/mba_decision_dataset[[#This Row],[Annual Salary (Before MBA)]]</f>
        <v>1.2214978674504431</v>
      </c>
    </row>
    <row r="9694" spans="1:23" x14ac:dyDescent="0.4">
      <c r="A9694">
        <v>9693</v>
      </c>
      <c r="B9694">
        <v>33</v>
      </c>
      <c r="C9694" t="s">
        <v>20</v>
      </c>
      <c r="D9694" t="s">
        <v>49</v>
      </c>
      <c r="E9694">
        <v>3.63</v>
      </c>
      <c r="F9694">
        <v>2</v>
      </c>
      <c r="G9694" t="s">
        <v>42</v>
      </c>
      <c r="H9694">
        <v>104725</v>
      </c>
      <c r="I9694" t="s">
        <v>23</v>
      </c>
      <c r="J9694">
        <v>686</v>
      </c>
      <c r="K9694">
        <v>238</v>
      </c>
      <c r="L9694">
        <v>3</v>
      </c>
      <c r="M9694">
        <v>5.3</v>
      </c>
      <c r="N9694" t="s">
        <v>45</v>
      </c>
      <c r="O9694" t="s">
        <v>25</v>
      </c>
      <c r="P9694">
        <v>128762</v>
      </c>
      <c r="Q9694" t="s">
        <v>26</v>
      </c>
      <c r="R9694" t="s">
        <v>32</v>
      </c>
      <c r="S9694" t="s">
        <v>28</v>
      </c>
      <c r="T9694" t="s">
        <v>23</v>
      </c>
      <c r="U9694" t="str">
        <f>IF(mba_decision_dataset[[#This Row],[Age]]&lt;25,"21-25",IF(mba_decision_dataset[[#This Row],[Age]]&gt;30,"31-35","25-30"))</f>
        <v>31-35</v>
      </c>
      <c r="V9694" t="str">
        <f>IF(mba_decision_dataset[[#This Row],[GRE/GMAT Score]]&lt;351,"250-350",IF(mba_decision_dataset[[#This Row],[GRE/GMAT Score]]&gt;645,"above 645","350-645"))</f>
        <v>above 645</v>
      </c>
      <c r="W9694" s="3">
        <f>(mba_decision_dataset[[#This Row],[Expected Post-MBA Salary]]-mba_decision_dataset[[#This Row],[Annual Salary (Before MBA)]])/mba_decision_dataset[[#This Row],[Annual Salary (Before MBA)]]</f>
        <v>0.22952494628789688</v>
      </c>
    </row>
    <row r="9695" spans="1:23" x14ac:dyDescent="0.4">
      <c r="A9695">
        <v>9694</v>
      </c>
      <c r="B9695">
        <v>28</v>
      </c>
      <c r="C9695" t="s">
        <v>34</v>
      </c>
      <c r="D9695" t="s">
        <v>41</v>
      </c>
      <c r="E9695">
        <v>2.2200000000000002</v>
      </c>
      <c r="F9695">
        <v>7</v>
      </c>
      <c r="G9695" t="s">
        <v>38</v>
      </c>
      <c r="H9695">
        <v>110613</v>
      </c>
      <c r="I9695" t="s">
        <v>23</v>
      </c>
      <c r="J9695">
        <v>416</v>
      </c>
      <c r="K9695">
        <v>265</v>
      </c>
      <c r="L9695">
        <v>2</v>
      </c>
      <c r="M9695">
        <v>8.5</v>
      </c>
      <c r="N9695" t="s">
        <v>24</v>
      </c>
      <c r="O9695" t="s">
        <v>43</v>
      </c>
      <c r="P9695">
        <v>139788</v>
      </c>
      <c r="Q9695" t="s">
        <v>26</v>
      </c>
      <c r="R9695" t="s">
        <v>27</v>
      </c>
      <c r="S9695" t="s">
        <v>33</v>
      </c>
      <c r="T9695" t="s">
        <v>23</v>
      </c>
      <c r="U9695" t="str">
        <f>IF(mba_decision_dataset[[#This Row],[Age]]&lt;25,"21-25",IF(mba_decision_dataset[[#This Row],[Age]]&gt;30,"31-35","25-30"))</f>
        <v>25-30</v>
      </c>
      <c r="V9695" t="str">
        <f>IF(mba_decision_dataset[[#This Row],[GRE/GMAT Score]]&lt;351,"250-350",IF(mba_decision_dataset[[#This Row],[GRE/GMAT Score]]&gt;645,"above 645","350-645"))</f>
        <v>350-645</v>
      </c>
      <c r="W9695" s="3">
        <f>(mba_decision_dataset[[#This Row],[Expected Post-MBA Salary]]-mba_decision_dataset[[#This Row],[Annual Salary (Before MBA)]])/mba_decision_dataset[[#This Row],[Annual Salary (Before MBA)]]</f>
        <v>0.26375742453418677</v>
      </c>
    </row>
    <row r="9696" spans="1:23" x14ac:dyDescent="0.4">
      <c r="A9696">
        <v>9695</v>
      </c>
      <c r="B9696">
        <v>25</v>
      </c>
      <c r="C9696" t="s">
        <v>34</v>
      </c>
      <c r="D9696" t="s">
        <v>35</v>
      </c>
      <c r="E9696">
        <v>3.37</v>
      </c>
      <c r="F9696">
        <v>1</v>
      </c>
      <c r="G9696" t="s">
        <v>38</v>
      </c>
      <c r="H9696">
        <v>111423</v>
      </c>
      <c r="I9696" t="s">
        <v>23</v>
      </c>
      <c r="J9696">
        <v>564</v>
      </c>
      <c r="K9696">
        <v>479</v>
      </c>
      <c r="L9696">
        <v>2.6</v>
      </c>
      <c r="M9696">
        <v>9.3000000000000007</v>
      </c>
      <c r="N9696" t="s">
        <v>45</v>
      </c>
      <c r="O9696" t="s">
        <v>46</v>
      </c>
      <c r="P9696">
        <v>112762</v>
      </c>
      <c r="Q9696" t="s">
        <v>26</v>
      </c>
      <c r="R9696" t="s">
        <v>44</v>
      </c>
      <c r="S9696" t="s">
        <v>33</v>
      </c>
      <c r="T9696" t="s">
        <v>29</v>
      </c>
      <c r="U9696" t="str">
        <f>IF(mba_decision_dataset[[#This Row],[Age]]&lt;25,"21-25",IF(mba_decision_dataset[[#This Row],[Age]]&gt;30,"31-35","25-30"))</f>
        <v>25-30</v>
      </c>
      <c r="V9696" t="str">
        <f>IF(mba_decision_dataset[[#This Row],[GRE/GMAT Score]]&lt;351,"250-350",IF(mba_decision_dataset[[#This Row],[GRE/GMAT Score]]&gt;645,"above 645","350-645"))</f>
        <v>350-645</v>
      </c>
      <c r="W9696" s="3">
        <f>(mba_decision_dataset[[#This Row],[Expected Post-MBA Salary]]-mba_decision_dataset[[#This Row],[Annual Salary (Before MBA)]])/mba_decision_dataset[[#This Row],[Annual Salary (Before MBA)]]</f>
        <v>1.2017267530043169E-2</v>
      </c>
    </row>
    <row r="9697" spans="1:23" x14ac:dyDescent="0.4">
      <c r="A9697">
        <v>9696</v>
      </c>
      <c r="B9697">
        <v>21</v>
      </c>
      <c r="C9697" t="s">
        <v>20</v>
      </c>
      <c r="D9697" t="s">
        <v>50</v>
      </c>
      <c r="E9697">
        <v>2.81</v>
      </c>
      <c r="F9697">
        <v>0</v>
      </c>
      <c r="G9697" t="s">
        <v>36</v>
      </c>
      <c r="H9697">
        <v>44357</v>
      </c>
      <c r="I9697" t="s">
        <v>29</v>
      </c>
      <c r="J9697">
        <v>314</v>
      </c>
      <c r="K9697">
        <v>420</v>
      </c>
      <c r="L9697">
        <v>9.5</v>
      </c>
      <c r="M9697">
        <v>2</v>
      </c>
      <c r="N9697" t="s">
        <v>45</v>
      </c>
      <c r="O9697" t="s">
        <v>46</v>
      </c>
      <c r="P9697">
        <v>131724</v>
      </c>
      <c r="Q9697" t="s">
        <v>39</v>
      </c>
      <c r="R9697" t="s">
        <v>40</v>
      </c>
      <c r="S9697" t="s">
        <v>28</v>
      </c>
      <c r="T9697" t="s">
        <v>23</v>
      </c>
      <c r="U9697" t="str">
        <f>IF(mba_decision_dataset[[#This Row],[Age]]&lt;25,"21-25",IF(mba_decision_dataset[[#This Row],[Age]]&gt;30,"31-35","25-30"))</f>
        <v>21-25</v>
      </c>
      <c r="V9697" t="str">
        <f>IF(mba_decision_dataset[[#This Row],[GRE/GMAT Score]]&lt;351,"250-350",IF(mba_decision_dataset[[#This Row],[GRE/GMAT Score]]&gt;645,"above 645","350-645"))</f>
        <v>250-350</v>
      </c>
      <c r="W9697" s="3">
        <f>(mba_decision_dataset[[#This Row],[Expected Post-MBA Salary]]-mba_decision_dataset[[#This Row],[Annual Salary (Before MBA)]])/mba_decision_dataset[[#This Row],[Annual Salary (Before MBA)]]</f>
        <v>1.9696327524404265</v>
      </c>
    </row>
    <row r="9698" spans="1:23" x14ac:dyDescent="0.4">
      <c r="A9698">
        <v>9697</v>
      </c>
      <c r="B9698">
        <v>24</v>
      </c>
      <c r="C9698" t="s">
        <v>20</v>
      </c>
      <c r="D9698" t="s">
        <v>50</v>
      </c>
      <c r="E9698">
        <v>3.18</v>
      </c>
      <c r="F9698">
        <v>0</v>
      </c>
      <c r="G9698" t="s">
        <v>42</v>
      </c>
      <c r="H9698">
        <v>76152</v>
      </c>
      <c r="I9698" t="s">
        <v>23</v>
      </c>
      <c r="J9698">
        <v>616</v>
      </c>
      <c r="K9698">
        <v>374</v>
      </c>
      <c r="L9698">
        <v>2.2000000000000002</v>
      </c>
      <c r="M9698">
        <v>6.2</v>
      </c>
      <c r="N9698" t="s">
        <v>37</v>
      </c>
      <c r="O9698" t="s">
        <v>31</v>
      </c>
      <c r="P9698">
        <v>101848</v>
      </c>
      <c r="Q9698" t="s">
        <v>26</v>
      </c>
      <c r="R9698" t="s">
        <v>32</v>
      </c>
      <c r="S9698" t="s">
        <v>28</v>
      </c>
      <c r="T9698" t="s">
        <v>29</v>
      </c>
      <c r="U9698" t="str">
        <f>IF(mba_decision_dataset[[#This Row],[Age]]&lt;25,"21-25",IF(mba_decision_dataset[[#This Row],[Age]]&gt;30,"31-35","25-30"))</f>
        <v>21-25</v>
      </c>
      <c r="V9698" t="str">
        <f>IF(mba_decision_dataset[[#This Row],[GRE/GMAT Score]]&lt;351,"250-350",IF(mba_decision_dataset[[#This Row],[GRE/GMAT Score]]&gt;645,"above 645","350-645"))</f>
        <v>350-645</v>
      </c>
      <c r="W9698" s="3">
        <f>(mba_decision_dataset[[#This Row],[Expected Post-MBA Salary]]-mba_decision_dataset[[#This Row],[Annual Salary (Before MBA)]])/mba_decision_dataset[[#This Row],[Annual Salary (Before MBA)]]</f>
        <v>0.33743040235318839</v>
      </c>
    </row>
    <row r="9699" spans="1:23" x14ac:dyDescent="0.4">
      <c r="A9699">
        <v>9698</v>
      </c>
      <c r="B9699">
        <v>21</v>
      </c>
      <c r="C9699" t="s">
        <v>34</v>
      </c>
      <c r="D9699" t="s">
        <v>21</v>
      </c>
      <c r="E9699">
        <v>2.41</v>
      </c>
      <c r="F9699">
        <v>7</v>
      </c>
      <c r="G9699" t="s">
        <v>30</v>
      </c>
      <c r="H9699">
        <v>31719</v>
      </c>
      <c r="I9699" t="s">
        <v>23</v>
      </c>
      <c r="J9699">
        <v>369</v>
      </c>
      <c r="K9699">
        <v>14</v>
      </c>
      <c r="L9699">
        <v>3.9</v>
      </c>
      <c r="M9699">
        <v>4.7</v>
      </c>
      <c r="N9699" t="s">
        <v>37</v>
      </c>
      <c r="O9699" t="s">
        <v>38</v>
      </c>
      <c r="P9699">
        <v>162821</v>
      </c>
      <c r="Q9699" t="s">
        <v>39</v>
      </c>
      <c r="R9699" t="s">
        <v>27</v>
      </c>
      <c r="S9699" t="s">
        <v>33</v>
      </c>
      <c r="T9699" t="s">
        <v>29</v>
      </c>
      <c r="U9699" t="str">
        <f>IF(mba_decision_dataset[[#This Row],[Age]]&lt;25,"21-25",IF(mba_decision_dataset[[#This Row],[Age]]&gt;30,"31-35","25-30"))</f>
        <v>21-25</v>
      </c>
      <c r="V9699" t="str">
        <f>IF(mba_decision_dataset[[#This Row],[GRE/GMAT Score]]&lt;351,"250-350",IF(mba_decision_dataset[[#This Row],[GRE/GMAT Score]]&gt;645,"above 645","350-645"))</f>
        <v>350-645</v>
      </c>
      <c r="W9699" s="3">
        <f>(mba_decision_dataset[[#This Row],[Expected Post-MBA Salary]]-mba_decision_dataset[[#This Row],[Annual Salary (Before MBA)]])/mba_decision_dataset[[#This Row],[Annual Salary (Before MBA)]]</f>
        <v>4.1332324474289859</v>
      </c>
    </row>
    <row r="9700" spans="1:23" x14ac:dyDescent="0.4">
      <c r="A9700">
        <v>9699</v>
      </c>
      <c r="B9700">
        <v>26</v>
      </c>
      <c r="C9700" t="s">
        <v>34</v>
      </c>
      <c r="D9700" t="s">
        <v>41</v>
      </c>
      <c r="E9700">
        <v>3.22</v>
      </c>
      <c r="F9700">
        <v>1</v>
      </c>
      <c r="G9700" t="s">
        <v>22</v>
      </c>
      <c r="H9700">
        <v>58535</v>
      </c>
      <c r="I9700" t="s">
        <v>23</v>
      </c>
      <c r="J9700">
        <v>268</v>
      </c>
      <c r="K9700">
        <v>427</v>
      </c>
      <c r="L9700">
        <v>2.8</v>
      </c>
      <c r="M9700">
        <v>5.3</v>
      </c>
      <c r="N9700" t="s">
        <v>47</v>
      </c>
      <c r="O9700" t="s">
        <v>43</v>
      </c>
      <c r="P9700">
        <v>195546</v>
      </c>
      <c r="Q9700" t="s">
        <v>39</v>
      </c>
      <c r="R9700" t="s">
        <v>40</v>
      </c>
      <c r="S9700" t="s">
        <v>28</v>
      </c>
      <c r="T9700" t="s">
        <v>23</v>
      </c>
      <c r="U9700" t="str">
        <f>IF(mba_decision_dataset[[#This Row],[Age]]&lt;25,"21-25",IF(mba_decision_dataset[[#This Row],[Age]]&gt;30,"31-35","25-30"))</f>
        <v>25-30</v>
      </c>
      <c r="V9700" t="str">
        <f>IF(mba_decision_dataset[[#This Row],[GRE/GMAT Score]]&lt;351,"250-350",IF(mba_decision_dataset[[#This Row],[GRE/GMAT Score]]&gt;645,"above 645","350-645"))</f>
        <v>250-350</v>
      </c>
      <c r="W9700" s="3">
        <f>(mba_decision_dataset[[#This Row],[Expected Post-MBA Salary]]-mba_decision_dataset[[#This Row],[Annual Salary (Before MBA)]])/mba_decision_dataset[[#This Row],[Annual Salary (Before MBA)]]</f>
        <v>2.3406679764243616</v>
      </c>
    </row>
    <row r="9701" spans="1:23" x14ac:dyDescent="0.4">
      <c r="A9701">
        <v>9700</v>
      </c>
      <c r="B9701">
        <v>22</v>
      </c>
      <c r="C9701" t="s">
        <v>34</v>
      </c>
      <c r="D9701" t="s">
        <v>50</v>
      </c>
      <c r="E9701">
        <v>3.35</v>
      </c>
      <c r="F9701">
        <v>4</v>
      </c>
      <c r="G9701" t="s">
        <v>22</v>
      </c>
      <c r="H9701">
        <v>87784</v>
      </c>
      <c r="I9701" t="s">
        <v>23</v>
      </c>
      <c r="J9701">
        <v>682</v>
      </c>
      <c r="K9701">
        <v>76</v>
      </c>
      <c r="L9701">
        <v>2</v>
      </c>
      <c r="M9701">
        <v>8.5</v>
      </c>
      <c r="N9701" t="s">
        <v>45</v>
      </c>
      <c r="O9701" t="s">
        <v>46</v>
      </c>
      <c r="P9701">
        <v>86609</v>
      </c>
      <c r="Q9701" t="s">
        <v>39</v>
      </c>
      <c r="R9701" t="s">
        <v>32</v>
      </c>
      <c r="S9701" t="s">
        <v>28</v>
      </c>
      <c r="T9701" t="s">
        <v>23</v>
      </c>
      <c r="U9701" t="str">
        <f>IF(mba_decision_dataset[[#This Row],[Age]]&lt;25,"21-25",IF(mba_decision_dataset[[#This Row],[Age]]&gt;30,"31-35","25-30"))</f>
        <v>21-25</v>
      </c>
      <c r="V9701" t="str">
        <f>IF(mba_decision_dataset[[#This Row],[GRE/GMAT Score]]&lt;351,"250-350",IF(mba_decision_dataset[[#This Row],[GRE/GMAT Score]]&gt;645,"above 645","350-645"))</f>
        <v>above 645</v>
      </c>
      <c r="W9701" s="3">
        <f>(mba_decision_dataset[[#This Row],[Expected Post-MBA Salary]]-mba_decision_dataset[[#This Row],[Annual Salary (Before MBA)]])/mba_decision_dataset[[#This Row],[Annual Salary (Before MBA)]]</f>
        <v>-1.3385127130228743E-2</v>
      </c>
    </row>
    <row r="9702" spans="1:23" x14ac:dyDescent="0.4">
      <c r="A9702">
        <v>9701</v>
      </c>
      <c r="B9702">
        <v>25</v>
      </c>
      <c r="C9702" t="s">
        <v>34</v>
      </c>
      <c r="D9702" t="s">
        <v>21</v>
      </c>
      <c r="E9702">
        <v>2.14</v>
      </c>
      <c r="F9702">
        <v>1</v>
      </c>
      <c r="G9702" t="s">
        <v>30</v>
      </c>
      <c r="H9702">
        <v>89317</v>
      </c>
      <c r="I9702" t="s">
        <v>29</v>
      </c>
      <c r="J9702">
        <v>450</v>
      </c>
      <c r="K9702">
        <v>23</v>
      </c>
      <c r="L9702">
        <v>5.7</v>
      </c>
      <c r="M9702">
        <v>7</v>
      </c>
      <c r="N9702" t="s">
        <v>37</v>
      </c>
      <c r="O9702" t="s">
        <v>46</v>
      </c>
      <c r="P9702">
        <v>103769</v>
      </c>
      <c r="Q9702" t="s">
        <v>26</v>
      </c>
      <c r="R9702" t="s">
        <v>44</v>
      </c>
      <c r="S9702" t="s">
        <v>33</v>
      </c>
      <c r="T9702" t="s">
        <v>29</v>
      </c>
      <c r="U9702" t="str">
        <f>IF(mba_decision_dataset[[#This Row],[Age]]&lt;25,"21-25",IF(mba_decision_dataset[[#This Row],[Age]]&gt;30,"31-35","25-30"))</f>
        <v>25-30</v>
      </c>
      <c r="V9702" t="str">
        <f>IF(mba_decision_dataset[[#This Row],[GRE/GMAT Score]]&lt;351,"250-350",IF(mba_decision_dataset[[#This Row],[GRE/GMAT Score]]&gt;645,"above 645","350-645"))</f>
        <v>350-645</v>
      </c>
      <c r="W9702" s="3">
        <f>(mba_decision_dataset[[#This Row],[Expected Post-MBA Salary]]-mba_decision_dataset[[#This Row],[Annual Salary (Before MBA)]])/mba_decision_dataset[[#This Row],[Annual Salary (Before MBA)]]</f>
        <v>0.16180570328157015</v>
      </c>
    </row>
    <row r="9703" spans="1:23" x14ac:dyDescent="0.4">
      <c r="A9703">
        <v>9702</v>
      </c>
      <c r="B9703">
        <v>27</v>
      </c>
      <c r="C9703" t="s">
        <v>20</v>
      </c>
      <c r="D9703" t="s">
        <v>49</v>
      </c>
      <c r="E9703">
        <v>3.65</v>
      </c>
      <c r="F9703">
        <v>3</v>
      </c>
      <c r="G9703" t="s">
        <v>22</v>
      </c>
      <c r="H9703">
        <v>71351</v>
      </c>
      <c r="I9703" t="s">
        <v>29</v>
      </c>
      <c r="J9703">
        <v>316</v>
      </c>
      <c r="K9703">
        <v>177</v>
      </c>
      <c r="L9703">
        <v>4.4000000000000004</v>
      </c>
      <c r="M9703">
        <v>5.6</v>
      </c>
      <c r="N9703" t="s">
        <v>45</v>
      </c>
      <c r="O9703" t="s">
        <v>43</v>
      </c>
      <c r="P9703">
        <v>168405</v>
      </c>
      <c r="Q9703" t="s">
        <v>39</v>
      </c>
      <c r="R9703" t="s">
        <v>44</v>
      </c>
      <c r="S9703" t="s">
        <v>28</v>
      </c>
      <c r="T9703" t="s">
        <v>23</v>
      </c>
      <c r="U9703" t="str">
        <f>IF(mba_decision_dataset[[#This Row],[Age]]&lt;25,"21-25",IF(mba_decision_dataset[[#This Row],[Age]]&gt;30,"31-35","25-30"))</f>
        <v>25-30</v>
      </c>
      <c r="V9703" t="str">
        <f>IF(mba_decision_dataset[[#This Row],[GRE/GMAT Score]]&lt;351,"250-350",IF(mba_decision_dataset[[#This Row],[GRE/GMAT Score]]&gt;645,"above 645","350-645"))</f>
        <v>250-350</v>
      </c>
      <c r="W9703" s="3">
        <f>(mba_decision_dataset[[#This Row],[Expected Post-MBA Salary]]-mba_decision_dataset[[#This Row],[Annual Salary (Before MBA)]])/mba_decision_dataset[[#This Row],[Annual Salary (Before MBA)]]</f>
        <v>1.3602332132696109</v>
      </c>
    </row>
    <row r="9704" spans="1:23" x14ac:dyDescent="0.4">
      <c r="A9704">
        <v>9703</v>
      </c>
      <c r="B9704">
        <v>22</v>
      </c>
      <c r="C9704" t="s">
        <v>34</v>
      </c>
      <c r="D9704" t="s">
        <v>21</v>
      </c>
      <c r="E9704">
        <v>3.72</v>
      </c>
      <c r="F9704">
        <v>8</v>
      </c>
      <c r="G9704" t="s">
        <v>30</v>
      </c>
      <c r="H9704">
        <v>72315</v>
      </c>
      <c r="I9704" t="s">
        <v>23</v>
      </c>
      <c r="J9704">
        <v>482</v>
      </c>
      <c r="K9704">
        <v>480</v>
      </c>
      <c r="L9704">
        <v>7.5</v>
      </c>
      <c r="M9704">
        <v>6.1</v>
      </c>
      <c r="N9704" t="s">
        <v>24</v>
      </c>
      <c r="O9704" t="s">
        <v>38</v>
      </c>
      <c r="P9704">
        <v>75598</v>
      </c>
      <c r="Q9704" t="s">
        <v>26</v>
      </c>
      <c r="R9704" t="s">
        <v>32</v>
      </c>
      <c r="S9704" t="s">
        <v>33</v>
      </c>
      <c r="T9704" t="s">
        <v>23</v>
      </c>
      <c r="U9704" t="str">
        <f>IF(mba_decision_dataset[[#This Row],[Age]]&lt;25,"21-25",IF(mba_decision_dataset[[#This Row],[Age]]&gt;30,"31-35","25-30"))</f>
        <v>21-25</v>
      </c>
      <c r="V9704" t="str">
        <f>IF(mba_decision_dataset[[#This Row],[GRE/GMAT Score]]&lt;351,"250-350",IF(mba_decision_dataset[[#This Row],[GRE/GMAT Score]]&gt;645,"above 645","350-645"))</f>
        <v>350-645</v>
      </c>
      <c r="W9704" s="3">
        <f>(mba_decision_dataset[[#This Row],[Expected Post-MBA Salary]]-mba_decision_dataset[[#This Row],[Annual Salary (Before MBA)]])/mba_decision_dataset[[#This Row],[Annual Salary (Before MBA)]]</f>
        <v>4.5398603332641917E-2</v>
      </c>
    </row>
    <row r="9705" spans="1:23" x14ac:dyDescent="0.4">
      <c r="A9705">
        <v>9704</v>
      </c>
      <c r="B9705">
        <v>26</v>
      </c>
      <c r="C9705" t="s">
        <v>20</v>
      </c>
      <c r="D9705" t="s">
        <v>35</v>
      </c>
      <c r="E9705">
        <v>2.13</v>
      </c>
      <c r="F9705">
        <v>1</v>
      </c>
      <c r="G9705" t="s">
        <v>30</v>
      </c>
      <c r="H9705">
        <v>61157</v>
      </c>
      <c r="I9705" t="s">
        <v>29</v>
      </c>
      <c r="J9705">
        <v>365</v>
      </c>
      <c r="K9705">
        <v>496</v>
      </c>
      <c r="L9705">
        <v>4.5</v>
      </c>
      <c r="M9705">
        <v>8.6999999999999993</v>
      </c>
      <c r="N9705" t="s">
        <v>45</v>
      </c>
      <c r="O9705" t="s">
        <v>25</v>
      </c>
      <c r="P9705">
        <v>146858</v>
      </c>
      <c r="Q9705" t="s">
        <v>26</v>
      </c>
      <c r="R9705" t="s">
        <v>44</v>
      </c>
      <c r="S9705" t="s">
        <v>28</v>
      </c>
      <c r="T9705" t="s">
        <v>29</v>
      </c>
      <c r="U9705" t="str">
        <f>IF(mba_decision_dataset[[#This Row],[Age]]&lt;25,"21-25",IF(mba_decision_dataset[[#This Row],[Age]]&gt;30,"31-35","25-30"))</f>
        <v>25-30</v>
      </c>
      <c r="V9705" t="str">
        <f>IF(mba_decision_dataset[[#This Row],[GRE/GMAT Score]]&lt;351,"250-350",IF(mba_decision_dataset[[#This Row],[GRE/GMAT Score]]&gt;645,"above 645","350-645"))</f>
        <v>350-645</v>
      </c>
      <c r="W9705" s="3">
        <f>(mba_decision_dataset[[#This Row],[Expected Post-MBA Salary]]-mba_decision_dataset[[#This Row],[Annual Salary (Before MBA)]])/mba_decision_dataset[[#This Row],[Annual Salary (Before MBA)]]</f>
        <v>1.4013277302679987</v>
      </c>
    </row>
    <row r="9706" spans="1:23" x14ac:dyDescent="0.4">
      <c r="A9706">
        <v>9705</v>
      </c>
      <c r="B9706">
        <v>26</v>
      </c>
      <c r="C9706" t="s">
        <v>34</v>
      </c>
      <c r="D9706" t="s">
        <v>35</v>
      </c>
      <c r="E9706">
        <v>3.21</v>
      </c>
      <c r="F9706">
        <v>3</v>
      </c>
      <c r="G9706" t="s">
        <v>36</v>
      </c>
      <c r="H9706">
        <v>116923</v>
      </c>
      <c r="I9706" t="s">
        <v>29</v>
      </c>
      <c r="J9706">
        <v>574</v>
      </c>
      <c r="K9706">
        <v>1</v>
      </c>
      <c r="L9706">
        <v>6</v>
      </c>
      <c r="M9706">
        <v>8.5</v>
      </c>
      <c r="N9706" t="s">
        <v>37</v>
      </c>
      <c r="O9706" t="s">
        <v>25</v>
      </c>
      <c r="P9706">
        <v>162195</v>
      </c>
      <c r="Q9706" t="s">
        <v>26</v>
      </c>
      <c r="R9706" t="s">
        <v>40</v>
      </c>
      <c r="S9706" t="s">
        <v>28</v>
      </c>
      <c r="T9706" t="s">
        <v>29</v>
      </c>
      <c r="U9706" t="str">
        <f>IF(mba_decision_dataset[[#This Row],[Age]]&lt;25,"21-25",IF(mba_decision_dataset[[#This Row],[Age]]&gt;30,"31-35","25-30"))</f>
        <v>25-30</v>
      </c>
      <c r="V9706" t="str">
        <f>IF(mba_decision_dataset[[#This Row],[GRE/GMAT Score]]&lt;351,"250-350",IF(mba_decision_dataset[[#This Row],[GRE/GMAT Score]]&gt;645,"above 645","350-645"))</f>
        <v>350-645</v>
      </c>
      <c r="W9706" s="3">
        <f>(mba_decision_dataset[[#This Row],[Expected Post-MBA Salary]]-mba_decision_dataset[[#This Row],[Annual Salary (Before MBA)]])/mba_decision_dataset[[#This Row],[Annual Salary (Before MBA)]]</f>
        <v>0.38719499157565235</v>
      </c>
    </row>
    <row r="9707" spans="1:23" x14ac:dyDescent="0.4">
      <c r="A9707">
        <v>9706</v>
      </c>
      <c r="B9707">
        <v>25</v>
      </c>
      <c r="C9707" t="s">
        <v>20</v>
      </c>
      <c r="D9707" t="s">
        <v>49</v>
      </c>
      <c r="E9707">
        <v>3.19</v>
      </c>
      <c r="F9707">
        <v>9</v>
      </c>
      <c r="G9707" t="s">
        <v>42</v>
      </c>
      <c r="H9707">
        <v>65023</v>
      </c>
      <c r="I9707" t="s">
        <v>29</v>
      </c>
      <c r="J9707">
        <v>255</v>
      </c>
      <c r="K9707">
        <v>208</v>
      </c>
      <c r="L9707">
        <v>8.4</v>
      </c>
      <c r="M9707">
        <v>4.0999999999999996</v>
      </c>
      <c r="N9707" t="s">
        <v>24</v>
      </c>
      <c r="O9707" t="s">
        <v>43</v>
      </c>
      <c r="P9707">
        <v>83959</v>
      </c>
      <c r="Q9707" t="s">
        <v>26</v>
      </c>
      <c r="R9707" t="s">
        <v>27</v>
      </c>
      <c r="S9707" t="s">
        <v>28</v>
      </c>
      <c r="T9707" t="s">
        <v>29</v>
      </c>
      <c r="U9707" t="str">
        <f>IF(mba_decision_dataset[[#This Row],[Age]]&lt;25,"21-25",IF(mba_decision_dataset[[#This Row],[Age]]&gt;30,"31-35","25-30"))</f>
        <v>25-30</v>
      </c>
      <c r="V9707" t="str">
        <f>IF(mba_decision_dataset[[#This Row],[GRE/GMAT Score]]&lt;351,"250-350",IF(mba_decision_dataset[[#This Row],[GRE/GMAT Score]]&gt;645,"above 645","350-645"))</f>
        <v>250-350</v>
      </c>
      <c r="W9707" s="3">
        <f>(mba_decision_dataset[[#This Row],[Expected Post-MBA Salary]]-mba_decision_dataset[[#This Row],[Annual Salary (Before MBA)]])/mba_decision_dataset[[#This Row],[Annual Salary (Before MBA)]]</f>
        <v>0.29122002983559664</v>
      </c>
    </row>
    <row r="9708" spans="1:23" x14ac:dyDescent="0.4">
      <c r="A9708">
        <v>9707</v>
      </c>
      <c r="B9708">
        <v>25</v>
      </c>
      <c r="C9708" t="s">
        <v>34</v>
      </c>
      <c r="D9708" t="s">
        <v>41</v>
      </c>
      <c r="E9708">
        <v>2.02</v>
      </c>
      <c r="F9708">
        <v>4</v>
      </c>
      <c r="G9708" t="s">
        <v>38</v>
      </c>
      <c r="H9708">
        <v>42301</v>
      </c>
      <c r="I9708" t="s">
        <v>29</v>
      </c>
      <c r="J9708">
        <v>333</v>
      </c>
      <c r="K9708">
        <v>50</v>
      </c>
      <c r="L9708">
        <v>5.7</v>
      </c>
      <c r="M9708">
        <v>2</v>
      </c>
      <c r="N9708" t="s">
        <v>45</v>
      </c>
      <c r="O9708" t="s">
        <v>46</v>
      </c>
      <c r="P9708">
        <v>63998</v>
      </c>
      <c r="Q9708" t="s">
        <v>26</v>
      </c>
      <c r="R9708" t="s">
        <v>27</v>
      </c>
      <c r="S9708" t="s">
        <v>33</v>
      </c>
      <c r="T9708" t="s">
        <v>29</v>
      </c>
      <c r="U9708" t="str">
        <f>IF(mba_decision_dataset[[#This Row],[Age]]&lt;25,"21-25",IF(mba_decision_dataset[[#This Row],[Age]]&gt;30,"31-35","25-30"))</f>
        <v>25-30</v>
      </c>
      <c r="V9708" t="str">
        <f>IF(mba_decision_dataset[[#This Row],[GRE/GMAT Score]]&lt;351,"250-350",IF(mba_decision_dataset[[#This Row],[GRE/GMAT Score]]&gt;645,"above 645","350-645"))</f>
        <v>250-350</v>
      </c>
      <c r="W9708" s="3">
        <f>(mba_decision_dataset[[#This Row],[Expected Post-MBA Salary]]-mba_decision_dataset[[#This Row],[Annual Salary (Before MBA)]])/mba_decision_dataset[[#This Row],[Annual Salary (Before MBA)]]</f>
        <v>0.51291931632821919</v>
      </c>
    </row>
    <row r="9709" spans="1:23" x14ac:dyDescent="0.4">
      <c r="A9709">
        <v>9708</v>
      </c>
      <c r="B9709">
        <v>34</v>
      </c>
      <c r="C9709" t="s">
        <v>20</v>
      </c>
      <c r="D9709" t="s">
        <v>35</v>
      </c>
      <c r="E9709">
        <v>2.68</v>
      </c>
      <c r="F9709">
        <v>9</v>
      </c>
      <c r="G9709" t="s">
        <v>38</v>
      </c>
      <c r="H9709">
        <v>35341</v>
      </c>
      <c r="I9709" t="s">
        <v>29</v>
      </c>
      <c r="J9709">
        <v>295</v>
      </c>
      <c r="K9709">
        <v>58</v>
      </c>
      <c r="L9709">
        <v>4.9000000000000004</v>
      </c>
      <c r="M9709">
        <v>2.4</v>
      </c>
      <c r="N9709" t="s">
        <v>24</v>
      </c>
      <c r="O9709" t="s">
        <v>38</v>
      </c>
      <c r="P9709">
        <v>86256</v>
      </c>
      <c r="Q9709" t="s">
        <v>39</v>
      </c>
      <c r="R9709" t="s">
        <v>40</v>
      </c>
      <c r="S9709" t="s">
        <v>28</v>
      </c>
      <c r="T9709" t="s">
        <v>29</v>
      </c>
      <c r="U9709" t="str">
        <f>IF(mba_decision_dataset[[#This Row],[Age]]&lt;25,"21-25",IF(mba_decision_dataset[[#This Row],[Age]]&gt;30,"31-35","25-30"))</f>
        <v>31-35</v>
      </c>
      <c r="V9709" t="str">
        <f>IF(mba_decision_dataset[[#This Row],[GRE/GMAT Score]]&lt;351,"250-350",IF(mba_decision_dataset[[#This Row],[GRE/GMAT Score]]&gt;645,"above 645","350-645"))</f>
        <v>250-350</v>
      </c>
      <c r="W9709" s="3">
        <f>(mba_decision_dataset[[#This Row],[Expected Post-MBA Salary]]-mba_decision_dataset[[#This Row],[Annual Salary (Before MBA)]])/mba_decision_dataset[[#This Row],[Annual Salary (Before MBA)]]</f>
        <v>1.4406779661016949</v>
      </c>
    </row>
    <row r="9710" spans="1:23" x14ac:dyDescent="0.4">
      <c r="A9710">
        <v>9709</v>
      </c>
      <c r="B9710">
        <v>23</v>
      </c>
      <c r="C9710" t="s">
        <v>20</v>
      </c>
      <c r="D9710" t="s">
        <v>35</v>
      </c>
      <c r="E9710">
        <v>3.94</v>
      </c>
      <c r="F9710">
        <v>9</v>
      </c>
      <c r="G9710" t="s">
        <v>42</v>
      </c>
      <c r="H9710">
        <v>97562</v>
      </c>
      <c r="I9710" t="s">
        <v>23</v>
      </c>
      <c r="J9710">
        <v>291</v>
      </c>
      <c r="K9710">
        <v>203</v>
      </c>
      <c r="L9710">
        <v>2.2000000000000002</v>
      </c>
      <c r="M9710">
        <v>3.9</v>
      </c>
      <c r="N9710" t="s">
        <v>45</v>
      </c>
      <c r="O9710" t="s">
        <v>46</v>
      </c>
      <c r="P9710">
        <v>96774</v>
      </c>
      <c r="Q9710" t="s">
        <v>39</v>
      </c>
      <c r="R9710" t="s">
        <v>44</v>
      </c>
      <c r="S9710" t="s">
        <v>33</v>
      </c>
      <c r="T9710" t="s">
        <v>23</v>
      </c>
      <c r="U9710" t="str">
        <f>IF(mba_decision_dataset[[#This Row],[Age]]&lt;25,"21-25",IF(mba_decision_dataset[[#This Row],[Age]]&gt;30,"31-35","25-30"))</f>
        <v>21-25</v>
      </c>
      <c r="V9710" t="str">
        <f>IF(mba_decision_dataset[[#This Row],[GRE/GMAT Score]]&lt;351,"250-350",IF(mba_decision_dataset[[#This Row],[GRE/GMAT Score]]&gt;645,"above 645","350-645"))</f>
        <v>250-350</v>
      </c>
      <c r="W9710" s="3">
        <f>(mba_decision_dataset[[#This Row],[Expected Post-MBA Salary]]-mba_decision_dataset[[#This Row],[Annual Salary (Before MBA)]])/mba_decision_dataset[[#This Row],[Annual Salary (Before MBA)]]</f>
        <v>-8.0769151923904808E-3</v>
      </c>
    </row>
    <row r="9711" spans="1:23" x14ac:dyDescent="0.4">
      <c r="A9711">
        <v>9710</v>
      </c>
      <c r="B9711">
        <v>30</v>
      </c>
      <c r="C9711" t="s">
        <v>20</v>
      </c>
      <c r="D9711" t="s">
        <v>21</v>
      </c>
      <c r="E9711">
        <v>3.11</v>
      </c>
      <c r="F9711">
        <v>4</v>
      </c>
      <c r="G9711" t="s">
        <v>22</v>
      </c>
      <c r="H9711">
        <v>99875</v>
      </c>
      <c r="I9711" t="s">
        <v>23</v>
      </c>
      <c r="J9711">
        <v>438</v>
      </c>
      <c r="K9711">
        <v>285</v>
      </c>
      <c r="L9711">
        <v>6</v>
      </c>
      <c r="M9711">
        <v>9.6999999999999993</v>
      </c>
      <c r="N9711" t="s">
        <v>37</v>
      </c>
      <c r="O9711" t="s">
        <v>31</v>
      </c>
      <c r="P9711">
        <v>151462</v>
      </c>
      <c r="Q9711" t="s">
        <v>39</v>
      </c>
      <c r="R9711" t="s">
        <v>40</v>
      </c>
      <c r="S9711" t="s">
        <v>33</v>
      </c>
      <c r="T9711" t="s">
        <v>23</v>
      </c>
      <c r="U9711" t="str">
        <f>IF(mba_decision_dataset[[#This Row],[Age]]&lt;25,"21-25",IF(mba_decision_dataset[[#This Row],[Age]]&gt;30,"31-35","25-30"))</f>
        <v>25-30</v>
      </c>
      <c r="V9711" t="str">
        <f>IF(mba_decision_dataset[[#This Row],[GRE/GMAT Score]]&lt;351,"250-350",IF(mba_decision_dataset[[#This Row],[GRE/GMAT Score]]&gt;645,"above 645","350-645"))</f>
        <v>350-645</v>
      </c>
      <c r="W9711" s="3">
        <f>(mba_decision_dataset[[#This Row],[Expected Post-MBA Salary]]-mba_decision_dataset[[#This Row],[Annual Salary (Before MBA)]])/mba_decision_dataset[[#This Row],[Annual Salary (Before MBA)]]</f>
        <v>0.51651564455569465</v>
      </c>
    </row>
    <row r="9712" spans="1:23" x14ac:dyDescent="0.4">
      <c r="A9712">
        <v>9711</v>
      </c>
      <c r="B9712">
        <v>30</v>
      </c>
      <c r="C9712" t="s">
        <v>34</v>
      </c>
      <c r="D9712" t="s">
        <v>21</v>
      </c>
      <c r="E9712">
        <v>3.87</v>
      </c>
      <c r="F9712">
        <v>4</v>
      </c>
      <c r="G9712" t="s">
        <v>30</v>
      </c>
      <c r="H9712">
        <v>96834</v>
      </c>
      <c r="I9712" t="s">
        <v>29</v>
      </c>
      <c r="J9712">
        <v>280</v>
      </c>
      <c r="K9712">
        <v>2</v>
      </c>
      <c r="L9712">
        <v>1.9</v>
      </c>
      <c r="M9712">
        <v>9.4</v>
      </c>
      <c r="N9712" t="s">
        <v>24</v>
      </c>
      <c r="O9712" t="s">
        <v>43</v>
      </c>
      <c r="P9712">
        <v>125403</v>
      </c>
      <c r="Q9712" t="s">
        <v>26</v>
      </c>
      <c r="R9712" t="s">
        <v>44</v>
      </c>
      <c r="S9712" t="s">
        <v>33</v>
      </c>
      <c r="T9712" t="s">
        <v>29</v>
      </c>
      <c r="U9712" t="str">
        <f>IF(mba_decision_dataset[[#This Row],[Age]]&lt;25,"21-25",IF(mba_decision_dataset[[#This Row],[Age]]&gt;30,"31-35","25-30"))</f>
        <v>25-30</v>
      </c>
      <c r="V9712" t="str">
        <f>IF(mba_decision_dataset[[#This Row],[GRE/GMAT Score]]&lt;351,"250-350",IF(mba_decision_dataset[[#This Row],[GRE/GMAT Score]]&gt;645,"above 645","350-645"))</f>
        <v>250-350</v>
      </c>
      <c r="W9712" s="3">
        <f>(mba_decision_dataset[[#This Row],[Expected Post-MBA Salary]]-mba_decision_dataset[[#This Row],[Annual Salary (Before MBA)]])/mba_decision_dataset[[#This Row],[Annual Salary (Before MBA)]]</f>
        <v>0.29503067104529401</v>
      </c>
    </row>
    <row r="9713" spans="1:23" x14ac:dyDescent="0.4">
      <c r="A9713">
        <v>9712</v>
      </c>
      <c r="B9713">
        <v>31</v>
      </c>
      <c r="C9713" t="s">
        <v>34</v>
      </c>
      <c r="D9713" t="s">
        <v>21</v>
      </c>
      <c r="E9713">
        <v>3.35</v>
      </c>
      <c r="F9713">
        <v>9</v>
      </c>
      <c r="G9713" t="s">
        <v>38</v>
      </c>
      <c r="H9713">
        <v>64380</v>
      </c>
      <c r="I9713" t="s">
        <v>23</v>
      </c>
      <c r="J9713">
        <v>691</v>
      </c>
      <c r="K9713">
        <v>144</v>
      </c>
      <c r="L9713">
        <v>1.9</v>
      </c>
      <c r="M9713">
        <v>9.1</v>
      </c>
      <c r="N9713" t="s">
        <v>45</v>
      </c>
      <c r="O9713" t="s">
        <v>43</v>
      </c>
      <c r="P9713">
        <v>176815</v>
      </c>
      <c r="Q9713" t="s">
        <v>39</v>
      </c>
      <c r="R9713" t="s">
        <v>44</v>
      </c>
      <c r="S9713" t="s">
        <v>28</v>
      </c>
      <c r="T9713" t="s">
        <v>29</v>
      </c>
      <c r="U9713" t="str">
        <f>IF(mba_decision_dataset[[#This Row],[Age]]&lt;25,"21-25",IF(mba_decision_dataset[[#This Row],[Age]]&gt;30,"31-35","25-30"))</f>
        <v>31-35</v>
      </c>
      <c r="V9713" t="str">
        <f>IF(mba_decision_dataset[[#This Row],[GRE/GMAT Score]]&lt;351,"250-350",IF(mba_decision_dataset[[#This Row],[GRE/GMAT Score]]&gt;645,"above 645","350-645"))</f>
        <v>above 645</v>
      </c>
      <c r="W9713" s="3">
        <f>(mba_decision_dataset[[#This Row],[Expected Post-MBA Salary]]-mba_decision_dataset[[#This Row],[Annual Salary (Before MBA)]])/mba_decision_dataset[[#This Row],[Annual Salary (Before MBA)]]</f>
        <v>1.7464274619447033</v>
      </c>
    </row>
    <row r="9714" spans="1:23" x14ac:dyDescent="0.4">
      <c r="A9714">
        <v>9713</v>
      </c>
      <c r="B9714">
        <v>32</v>
      </c>
      <c r="C9714" t="s">
        <v>34</v>
      </c>
      <c r="D9714" t="s">
        <v>50</v>
      </c>
      <c r="E9714">
        <v>2.06</v>
      </c>
      <c r="F9714">
        <v>9</v>
      </c>
      <c r="G9714" t="s">
        <v>36</v>
      </c>
      <c r="H9714">
        <v>62875</v>
      </c>
      <c r="I9714" t="s">
        <v>29</v>
      </c>
      <c r="J9714">
        <v>538</v>
      </c>
      <c r="K9714">
        <v>80</v>
      </c>
      <c r="L9714">
        <v>5.0999999999999996</v>
      </c>
      <c r="M9714">
        <v>6.1</v>
      </c>
      <c r="N9714" t="s">
        <v>47</v>
      </c>
      <c r="O9714" t="s">
        <v>46</v>
      </c>
      <c r="P9714">
        <v>61774</v>
      </c>
      <c r="Q9714" t="s">
        <v>26</v>
      </c>
      <c r="R9714" t="s">
        <v>40</v>
      </c>
      <c r="S9714" t="s">
        <v>28</v>
      </c>
      <c r="T9714" t="s">
        <v>29</v>
      </c>
      <c r="U9714" t="str">
        <f>IF(mba_decision_dataset[[#This Row],[Age]]&lt;25,"21-25",IF(mba_decision_dataset[[#This Row],[Age]]&gt;30,"31-35","25-30"))</f>
        <v>31-35</v>
      </c>
      <c r="V9714" t="str">
        <f>IF(mba_decision_dataset[[#This Row],[GRE/GMAT Score]]&lt;351,"250-350",IF(mba_decision_dataset[[#This Row],[GRE/GMAT Score]]&gt;645,"above 645","350-645"))</f>
        <v>350-645</v>
      </c>
      <c r="W9714" s="3">
        <f>(mba_decision_dataset[[#This Row],[Expected Post-MBA Salary]]-mba_decision_dataset[[#This Row],[Annual Salary (Before MBA)]])/mba_decision_dataset[[#This Row],[Annual Salary (Before MBA)]]</f>
        <v>-1.751093439363817E-2</v>
      </c>
    </row>
    <row r="9715" spans="1:23" x14ac:dyDescent="0.4">
      <c r="A9715">
        <v>9714</v>
      </c>
      <c r="B9715">
        <v>22</v>
      </c>
      <c r="C9715" t="s">
        <v>20</v>
      </c>
      <c r="D9715" t="s">
        <v>49</v>
      </c>
      <c r="E9715">
        <v>2.16</v>
      </c>
      <c r="F9715">
        <v>1</v>
      </c>
      <c r="G9715" t="s">
        <v>22</v>
      </c>
      <c r="H9715">
        <v>31353</v>
      </c>
      <c r="I9715" t="s">
        <v>23</v>
      </c>
      <c r="J9715">
        <v>557</v>
      </c>
      <c r="K9715">
        <v>155</v>
      </c>
      <c r="L9715">
        <v>5.7</v>
      </c>
      <c r="M9715">
        <v>5.5</v>
      </c>
      <c r="N9715" t="s">
        <v>37</v>
      </c>
      <c r="O9715" t="s">
        <v>31</v>
      </c>
      <c r="P9715">
        <v>139956</v>
      </c>
      <c r="Q9715" t="s">
        <v>26</v>
      </c>
      <c r="R9715" t="s">
        <v>40</v>
      </c>
      <c r="S9715" t="s">
        <v>33</v>
      </c>
      <c r="T9715" t="s">
        <v>29</v>
      </c>
      <c r="U9715" t="str">
        <f>IF(mba_decision_dataset[[#This Row],[Age]]&lt;25,"21-25",IF(mba_decision_dataset[[#This Row],[Age]]&gt;30,"31-35","25-30"))</f>
        <v>21-25</v>
      </c>
      <c r="V9715" t="str">
        <f>IF(mba_decision_dataset[[#This Row],[GRE/GMAT Score]]&lt;351,"250-350",IF(mba_decision_dataset[[#This Row],[GRE/GMAT Score]]&gt;645,"above 645","350-645"))</f>
        <v>350-645</v>
      </c>
      <c r="W9715" s="3">
        <f>(mba_decision_dataset[[#This Row],[Expected Post-MBA Salary]]-mba_decision_dataset[[#This Row],[Annual Salary (Before MBA)]])/mba_decision_dataset[[#This Row],[Annual Salary (Before MBA)]]</f>
        <v>3.4638790546359202</v>
      </c>
    </row>
    <row r="9716" spans="1:23" x14ac:dyDescent="0.4">
      <c r="A9716">
        <v>9715</v>
      </c>
      <c r="B9716">
        <v>27</v>
      </c>
      <c r="C9716" t="s">
        <v>34</v>
      </c>
      <c r="D9716" t="s">
        <v>41</v>
      </c>
      <c r="E9716">
        <v>3.44</v>
      </c>
      <c r="F9716">
        <v>7</v>
      </c>
      <c r="G9716" t="s">
        <v>36</v>
      </c>
      <c r="H9716">
        <v>34220</v>
      </c>
      <c r="I9716" t="s">
        <v>23</v>
      </c>
      <c r="J9716">
        <v>537</v>
      </c>
      <c r="K9716">
        <v>420</v>
      </c>
      <c r="L9716">
        <v>7.7</v>
      </c>
      <c r="M9716">
        <v>3.2</v>
      </c>
      <c r="N9716" t="s">
        <v>37</v>
      </c>
      <c r="O9716" t="s">
        <v>38</v>
      </c>
      <c r="P9716">
        <v>111436</v>
      </c>
      <c r="Q9716" t="s">
        <v>39</v>
      </c>
      <c r="R9716" t="s">
        <v>44</v>
      </c>
      <c r="S9716" t="s">
        <v>28</v>
      </c>
      <c r="T9716" t="s">
        <v>29</v>
      </c>
      <c r="U9716" t="str">
        <f>IF(mba_decision_dataset[[#This Row],[Age]]&lt;25,"21-25",IF(mba_decision_dataset[[#This Row],[Age]]&gt;30,"31-35","25-30"))</f>
        <v>25-30</v>
      </c>
      <c r="V9716" t="str">
        <f>IF(mba_decision_dataset[[#This Row],[GRE/GMAT Score]]&lt;351,"250-350",IF(mba_decision_dataset[[#This Row],[GRE/GMAT Score]]&gt;645,"above 645","350-645"))</f>
        <v>350-645</v>
      </c>
      <c r="W9716" s="3">
        <f>(mba_decision_dataset[[#This Row],[Expected Post-MBA Salary]]-mba_decision_dataset[[#This Row],[Annual Salary (Before MBA)]])/mba_decision_dataset[[#This Row],[Annual Salary (Before MBA)]]</f>
        <v>2.2564582115721801</v>
      </c>
    </row>
    <row r="9717" spans="1:23" x14ac:dyDescent="0.4">
      <c r="A9717">
        <v>9716</v>
      </c>
      <c r="B9717">
        <v>21</v>
      </c>
      <c r="C9717" t="s">
        <v>34</v>
      </c>
      <c r="D9717" t="s">
        <v>21</v>
      </c>
      <c r="E9717">
        <v>3.11</v>
      </c>
      <c r="F9717">
        <v>4</v>
      </c>
      <c r="G9717" t="s">
        <v>38</v>
      </c>
      <c r="H9717">
        <v>113036</v>
      </c>
      <c r="I9717" t="s">
        <v>29</v>
      </c>
      <c r="J9717">
        <v>638</v>
      </c>
      <c r="K9717">
        <v>225</v>
      </c>
      <c r="L9717">
        <v>5.0999999999999996</v>
      </c>
      <c r="M9717">
        <v>7.1</v>
      </c>
      <c r="N9717" t="s">
        <v>24</v>
      </c>
      <c r="O9717" t="s">
        <v>38</v>
      </c>
      <c r="P9717">
        <v>88722</v>
      </c>
      <c r="Q9717" t="s">
        <v>26</v>
      </c>
      <c r="R9717" t="s">
        <v>40</v>
      </c>
      <c r="S9717" t="s">
        <v>33</v>
      </c>
      <c r="T9717" t="s">
        <v>23</v>
      </c>
      <c r="U9717" t="str">
        <f>IF(mba_decision_dataset[[#This Row],[Age]]&lt;25,"21-25",IF(mba_decision_dataset[[#This Row],[Age]]&gt;30,"31-35","25-30"))</f>
        <v>21-25</v>
      </c>
      <c r="V9717" t="str">
        <f>IF(mba_decision_dataset[[#This Row],[GRE/GMAT Score]]&lt;351,"250-350",IF(mba_decision_dataset[[#This Row],[GRE/GMAT Score]]&gt;645,"above 645","350-645"))</f>
        <v>350-645</v>
      </c>
      <c r="W9717" s="3">
        <f>(mba_decision_dataset[[#This Row],[Expected Post-MBA Salary]]-mba_decision_dataset[[#This Row],[Annual Salary (Before MBA)]])/mba_decision_dataset[[#This Row],[Annual Salary (Before MBA)]]</f>
        <v>-0.21509961428217558</v>
      </c>
    </row>
    <row r="9718" spans="1:23" x14ac:dyDescent="0.4">
      <c r="A9718">
        <v>9717</v>
      </c>
      <c r="B9718">
        <v>26</v>
      </c>
      <c r="C9718" t="s">
        <v>20</v>
      </c>
      <c r="D9718" t="s">
        <v>41</v>
      </c>
      <c r="E9718">
        <v>2.25</v>
      </c>
      <c r="F9718">
        <v>5</v>
      </c>
      <c r="G9718" t="s">
        <v>42</v>
      </c>
      <c r="H9718">
        <v>98556</v>
      </c>
      <c r="I9718" t="s">
        <v>29</v>
      </c>
      <c r="J9718">
        <v>655</v>
      </c>
      <c r="K9718">
        <v>154</v>
      </c>
      <c r="L9718">
        <v>6.6</v>
      </c>
      <c r="M9718">
        <v>8.9</v>
      </c>
      <c r="N9718" t="s">
        <v>45</v>
      </c>
      <c r="O9718" t="s">
        <v>25</v>
      </c>
      <c r="P9718">
        <v>117834</v>
      </c>
      <c r="Q9718" t="s">
        <v>26</v>
      </c>
      <c r="R9718" t="s">
        <v>32</v>
      </c>
      <c r="S9718" t="s">
        <v>33</v>
      </c>
      <c r="T9718" t="s">
        <v>23</v>
      </c>
      <c r="U9718" t="str">
        <f>IF(mba_decision_dataset[[#This Row],[Age]]&lt;25,"21-25",IF(mba_decision_dataset[[#This Row],[Age]]&gt;30,"31-35","25-30"))</f>
        <v>25-30</v>
      </c>
      <c r="V9718" t="str">
        <f>IF(mba_decision_dataset[[#This Row],[GRE/GMAT Score]]&lt;351,"250-350",IF(mba_decision_dataset[[#This Row],[GRE/GMAT Score]]&gt;645,"above 645","350-645"))</f>
        <v>above 645</v>
      </c>
      <c r="W9718" s="3">
        <f>(mba_decision_dataset[[#This Row],[Expected Post-MBA Salary]]-mba_decision_dataset[[#This Row],[Annual Salary (Before MBA)]])/mba_decision_dataset[[#This Row],[Annual Salary (Before MBA)]]</f>
        <v>0.19560452940460246</v>
      </c>
    </row>
    <row r="9719" spans="1:23" x14ac:dyDescent="0.4">
      <c r="A9719">
        <v>9718</v>
      </c>
      <c r="B9719">
        <v>26</v>
      </c>
      <c r="C9719" t="s">
        <v>20</v>
      </c>
      <c r="D9719" t="s">
        <v>21</v>
      </c>
      <c r="E9719">
        <v>3.23</v>
      </c>
      <c r="F9719">
        <v>7</v>
      </c>
      <c r="G9719" t="s">
        <v>42</v>
      </c>
      <c r="H9719">
        <v>30236</v>
      </c>
      <c r="I9719" t="s">
        <v>23</v>
      </c>
      <c r="J9719">
        <v>769</v>
      </c>
      <c r="K9719">
        <v>75</v>
      </c>
      <c r="L9719">
        <v>9.3000000000000007</v>
      </c>
      <c r="M9719">
        <v>8.6</v>
      </c>
      <c r="N9719" t="s">
        <v>24</v>
      </c>
      <c r="O9719" t="s">
        <v>43</v>
      </c>
      <c r="P9719">
        <v>80761</v>
      </c>
      <c r="Q9719" t="s">
        <v>39</v>
      </c>
      <c r="R9719" t="s">
        <v>40</v>
      </c>
      <c r="S9719" t="s">
        <v>28</v>
      </c>
      <c r="T9719" t="s">
        <v>23</v>
      </c>
      <c r="U9719" t="str">
        <f>IF(mba_decision_dataset[[#This Row],[Age]]&lt;25,"21-25",IF(mba_decision_dataset[[#This Row],[Age]]&gt;30,"31-35","25-30"))</f>
        <v>25-30</v>
      </c>
      <c r="V9719" t="str">
        <f>IF(mba_decision_dataset[[#This Row],[GRE/GMAT Score]]&lt;351,"250-350",IF(mba_decision_dataset[[#This Row],[GRE/GMAT Score]]&gt;645,"above 645","350-645"))</f>
        <v>above 645</v>
      </c>
      <c r="W9719" s="3">
        <f>(mba_decision_dataset[[#This Row],[Expected Post-MBA Salary]]-mba_decision_dataset[[#This Row],[Annual Salary (Before MBA)]])/mba_decision_dataset[[#This Row],[Annual Salary (Before MBA)]]</f>
        <v>1.6710212991136393</v>
      </c>
    </row>
    <row r="9720" spans="1:23" x14ac:dyDescent="0.4">
      <c r="A9720">
        <v>9719</v>
      </c>
      <c r="B9720">
        <v>23</v>
      </c>
      <c r="C9720" t="s">
        <v>20</v>
      </c>
      <c r="D9720" t="s">
        <v>35</v>
      </c>
      <c r="E9720">
        <v>3.62</v>
      </c>
      <c r="F9720">
        <v>7</v>
      </c>
      <c r="G9720" t="s">
        <v>36</v>
      </c>
      <c r="H9720">
        <v>94247</v>
      </c>
      <c r="I9720" t="s">
        <v>29</v>
      </c>
      <c r="J9720">
        <v>319</v>
      </c>
      <c r="K9720">
        <v>263</v>
      </c>
      <c r="L9720">
        <v>9.5</v>
      </c>
      <c r="M9720">
        <v>7.8</v>
      </c>
      <c r="N9720" t="s">
        <v>37</v>
      </c>
      <c r="O9720" t="s">
        <v>31</v>
      </c>
      <c r="P9720">
        <v>132692</v>
      </c>
      <c r="Q9720" t="s">
        <v>26</v>
      </c>
      <c r="R9720" t="s">
        <v>32</v>
      </c>
      <c r="S9720" t="s">
        <v>33</v>
      </c>
      <c r="T9720" t="s">
        <v>29</v>
      </c>
      <c r="U9720" t="str">
        <f>IF(mba_decision_dataset[[#This Row],[Age]]&lt;25,"21-25",IF(mba_decision_dataset[[#This Row],[Age]]&gt;30,"31-35","25-30"))</f>
        <v>21-25</v>
      </c>
      <c r="V9720" t="str">
        <f>IF(mba_decision_dataset[[#This Row],[GRE/GMAT Score]]&lt;351,"250-350",IF(mba_decision_dataset[[#This Row],[GRE/GMAT Score]]&gt;645,"above 645","350-645"))</f>
        <v>250-350</v>
      </c>
      <c r="W9720" s="3">
        <f>(mba_decision_dataset[[#This Row],[Expected Post-MBA Salary]]-mba_decision_dataset[[#This Row],[Annual Salary (Before MBA)]])/mba_decision_dataset[[#This Row],[Annual Salary (Before MBA)]]</f>
        <v>0.40791749339501521</v>
      </c>
    </row>
    <row r="9721" spans="1:23" x14ac:dyDescent="0.4">
      <c r="A9721">
        <v>9720</v>
      </c>
      <c r="B9721">
        <v>22</v>
      </c>
      <c r="C9721" t="s">
        <v>20</v>
      </c>
      <c r="D9721" t="s">
        <v>41</v>
      </c>
      <c r="E9721">
        <v>3.51</v>
      </c>
      <c r="F9721">
        <v>9</v>
      </c>
      <c r="G9721" t="s">
        <v>22</v>
      </c>
      <c r="H9721">
        <v>71168</v>
      </c>
      <c r="I9721" t="s">
        <v>23</v>
      </c>
      <c r="J9721">
        <v>771</v>
      </c>
      <c r="K9721">
        <v>166</v>
      </c>
      <c r="L9721">
        <v>3.4</v>
      </c>
      <c r="M9721">
        <v>3.2</v>
      </c>
      <c r="N9721" t="s">
        <v>47</v>
      </c>
      <c r="O9721" t="s">
        <v>25</v>
      </c>
      <c r="P9721">
        <v>77274</v>
      </c>
      <c r="Q9721" t="s">
        <v>39</v>
      </c>
      <c r="R9721" t="s">
        <v>32</v>
      </c>
      <c r="S9721" t="s">
        <v>33</v>
      </c>
      <c r="T9721" t="s">
        <v>23</v>
      </c>
      <c r="U9721" t="str">
        <f>IF(mba_decision_dataset[[#This Row],[Age]]&lt;25,"21-25",IF(mba_decision_dataset[[#This Row],[Age]]&gt;30,"31-35","25-30"))</f>
        <v>21-25</v>
      </c>
      <c r="V9721" t="str">
        <f>IF(mba_decision_dataset[[#This Row],[GRE/GMAT Score]]&lt;351,"250-350",IF(mba_decision_dataset[[#This Row],[GRE/GMAT Score]]&gt;645,"above 645","350-645"))</f>
        <v>above 645</v>
      </c>
      <c r="W9721" s="3">
        <f>(mba_decision_dataset[[#This Row],[Expected Post-MBA Salary]]-mba_decision_dataset[[#This Row],[Annual Salary (Before MBA)]])/mba_decision_dataset[[#This Row],[Annual Salary (Before MBA)]]</f>
        <v>8.579698741007194E-2</v>
      </c>
    </row>
    <row r="9722" spans="1:23" x14ac:dyDescent="0.4">
      <c r="A9722">
        <v>9721</v>
      </c>
      <c r="B9722">
        <v>32</v>
      </c>
      <c r="C9722" t="s">
        <v>20</v>
      </c>
      <c r="D9722" t="s">
        <v>50</v>
      </c>
      <c r="E9722">
        <v>2.4900000000000002</v>
      </c>
      <c r="F9722">
        <v>6</v>
      </c>
      <c r="G9722" t="s">
        <v>38</v>
      </c>
      <c r="H9722">
        <v>109166</v>
      </c>
      <c r="I9722" t="s">
        <v>23</v>
      </c>
      <c r="J9722">
        <v>351</v>
      </c>
      <c r="K9722">
        <v>294</v>
      </c>
      <c r="L9722">
        <v>5.0999999999999996</v>
      </c>
      <c r="M9722">
        <v>6.2</v>
      </c>
      <c r="N9722" t="s">
        <v>24</v>
      </c>
      <c r="O9722" t="s">
        <v>31</v>
      </c>
      <c r="P9722">
        <v>171692</v>
      </c>
      <c r="Q9722" t="s">
        <v>39</v>
      </c>
      <c r="R9722" t="s">
        <v>27</v>
      </c>
      <c r="S9722" t="s">
        <v>33</v>
      </c>
      <c r="T9722" t="s">
        <v>29</v>
      </c>
      <c r="U9722" t="str">
        <f>IF(mba_decision_dataset[[#This Row],[Age]]&lt;25,"21-25",IF(mba_decision_dataset[[#This Row],[Age]]&gt;30,"31-35","25-30"))</f>
        <v>31-35</v>
      </c>
      <c r="V9722" t="str">
        <f>IF(mba_decision_dataset[[#This Row],[GRE/GMAT Score]]&lt;351,"250-350",IF(mba_decision_dataset[[#This Row],[GRE/GMAT Score]]&gt;645,"above 645","350-645"))</f>
        <v>350-645</v>
      </c>
      <c r="W9722" s="3">
        <f>(mba_decision_dataset[[#This Row],[Expected Post-MBA Salary]]-mba_decision_dataset[[#This Row],[Annual Salary (Before MBA)]])/mba_decision_dataset[[#This Row],[Annual Salary (Before MBA)]]</f>
        <v>0.57276074968396751</v>
      </c>
    </row>
    <row r="9723" spans="1:23" x14ac:dyDescent="0.4">
      <c r="A9723">
        <v>9722</v>
      </c>
      <c r="B9723">
        <v>22</v>
      </c>
      <c r="C9723" t="s">
        <v>34</v>
      </c>
      <c r="D9723" t="s">
        <v>21</v>
      </c>
      <c r="E9723">
        <v>2.52</v>
      </c>
      <c r="F9723">
        <v>7</v>
      </c>
      <c r="G9723" t="s">
        <v>30</v>
      </c>
      <c r="H9723">
        <v>86342</v>
      </c>
      <c r="I9723" t="s">
        <v>23</v>
      </c>
      <c r="J9723">
        <v>680</v>
      </c>
      <c r="K9723">
        <v>153</v>
      </c>
      <c r="L9723">
        <v>5.8</v>
      </c>
      <c r="M9723">
        <v>3</v>
      </c>
      <c r="N9723" t="s">
        <v>37</v>
      </c>
      <c r="O9723" t="s">
        <v>43</v>
      </c>
      <c r="P9723">
        <v>109508</v>
      </c>
      <c r="Q9723" t="s">
        <v>26</v>
      </c>
      <c r="R9723" t="s">
        <v>27</v>
      </c>
      <c r="S9723" t="s">
        <v>28</v>
      </c>
      <c r="T9723" t="s">
        <v>23</v>
      </c>
      <c r="U9723" t="str">
        <f>IF(mba_decision_dataset[[#This Row],[Age]]&lt;25,"21-25",IF(mba_decision_dataset[[#This Row],[Age]]&gt;30,"31-35","25-30"))</f>
        <v>21-25</v>
      </c>
      <c r="V9723" t="str">
        <f>IF(mba_decision_dataset[[#This Row],[GRE/GMAT Score]]&lt;351,"250-350",IF(mba_decision_dataset[[#This Row],[GRE/GMAT Score]]&gt;645,"above 645","350-645"))</f>
        <v>above 645</v>
      </c>
      <c r="W9723" s="3">
        <f>(mba_decision_dataset[[#This Row],[Expected Post-MBA Salary]]-mba_decision_dataset[[#This Row],[Annual Salary (Before MBA)]])/mba_decision_dataset[[#This Row],[Annual Salary (Before MBA)]]</f>
        <v>0.26830511222811609</v>
      </c>
    </row>
    <row r="9724" spans="1:23" x14ac:dyDescent="0.4">
      <c r="A9724">
        <v>9723</v>
      </c>
      <c r="B9724">
        <v>34</v>
      </c>
      <c r="C9724" t="s">
        <v>20</v>
      </c>
      <c r="D9724" t="s">
        <v>49</v>
      </c>
      <c r="E9724">
        <v>3.94</v>
      </c>
      <c r="F9724">
        <v>9</v>
      </c>
      <c r="G9724" t="s">
        <v>42</v>
      </c>
      <c r="H9724">
        <v>107833</v>
      </c>
      <c r="I9724" t="s">
        <v>29</v>
      </c>
      <c r="J9724">
        <v>585</v>
      </c>
      <c r="K9724">
        <v>180</v>
      </c>
      <c r="L9724">
        <v>5</v>
      </c>
      <c r="M9724">
        <v>8.1999999999999993</v>
      </c>
      <c r="N9724" t="s">
        <v>24</v>
      </c>
      <c r="O9724" t="s">
        <v>31</v>
      </c>
      <c r="P9724">
        <v>116151</v>
      </c>
      <c r="Q9724" t="s">
        <v>39</v>
      </c>
      <c r="R9724" t="s">
        <v>40</v>
      </c>
      <c r="S9724" t="s">
        <v>33</v>
      </c>
      <c r="T9724" t="s">
        <v>23</v>
      </c>
      <c r="U9724" t="str">
        <f>IF(mba_decision_dataset[[#This Row],[Age]]&lt;25,"21-25",IF(mba_decision_dataset[[#This Row],[Age]]&gt;30,"31-35","25-30"))</f>
        <v>31-35</v>
      </c>
      <c r="V9724" t="str">
        <f>IF(mba_decision_dataset[[#This Row],[GRE/GMAT Score]]&lt;351,"250-350",IF(mba_decision_dataset[[#This Row],[GRE/GMAT Score]]&gt;645,"above 645","350-645"))</f>
        <v>350-645</v>
      </c>
      <c r="W9724" s="3">
        <f>(mba_decision_dataset[[#This Row],[Expected Post-MBA Salary]]-mba_decision_dataset[[#This Row],[Annual Salary (Before MBA)]])/mba_decision_dataset[[#This Row],[Annual Salary (Before MBA)]]</f>
        <v>7.7137796407407755E-2</v>
      </c>
    </row>
    <row r="9725" spans="1:23" x14ac:dyDescent="0.4">
      <c r="A9725">
        <v>9724</v>
      </c>
      <c r="B9725">
        <v>33</v>
      </c>
      <c r="C9725" t="s">
        <v>34</v>
      </c>
      <c r="D9725" t="s">
        <v>35</v>
      </c>
      <c r="E9725">
        <v>3.77</v>
      </c>
      <c r="F9725">
        <v>6</v>
      </c>
      <c r="G9725" t="s">
        <v>36</v>
      </c>
      <c r="H9725">
        <v>45103</v>
      </c>
      <c r="I9725" t="s">
        <v>29</v>
      </c>
      <c r="J9725">
        <v>561</v>
      </c>
      <c r="K9725">
        <v>440</v>
      </c>
      <c r="L9725">
        <v>9.6999999999999993</v>
      </c>
      <c r="M9725">
        <v>9.3000000000000007</v>
      </c>
      <c r="N9725" t="s">
        <v>37</v>
      </c>
      <c r="O9725" t="s">
        <v>25</v>
      </c>
      <c r="P9725">
        <v>171372</v>
      </c>
      <c r="Q9725" t="s">
        <v>39</v>
      </c>
      <c r="R9725" t="s">
        <v>40</v>
      </c>
      <c r="S9725" t="s">
        <v>33</v>
      </c>
      <c r="T9725" t="s">
        <v>23</v>
      </c>
      <c r="U9725" t="str">
        <f>IF(mba_decision_dataset[[#This Row],[Age]]&lt;25,"21-25",IF(mba_decision_dataset[[#This Row],[Age]]&gt;30,"31-35","25-30"))</f>
        <v>31-35</v>
      </c>
      <c r="V9725" t="str">
        <f>IF(mba_decision_dataset[[#This Row],[GRE/GMAT Score]]&lt;351,"250-350",IF(mba_decision_dataset[[#This Row],[GRE/GMAT Score]]&gt;645,"above 645","350-645"))</f>
        <v>350-645</v>
      </c>
      <c r="W9725" s="3">
        <f>(mba_decision_dataset[[#This Row],[Expected Post-MBA Salary]]-mba_decision_dataset[[#This Row],[Annual Salary (Before MBA)]])/mba_decision_dataset[[#This Row],[Annual Salary (Before MBA)]]</f>
        <v>2.7995698734008823</v>
      </c>
    </row>
    <row r="9726" spans="1:23" x14ac:dyDescent="0.4">
      <c r="A9726">
        <v>9725</v>
      </c>
      <c r="B9726">
        <v>29</v>
      </c>
      <c r="C9726" t="s">
        <v>34</v>
      </c>
      <c r="D9726" t="s">
        <v>21</v>
      </c>
      <c r="E9726">
        <v>2.64</v>
      </c>
      <c r="F9726">
        <v>9</v>
      </c>
      <c r="G9726" t="s">
        <v>38</v>
      </c>
      <c r="H9726">
        <v>82400</v>
      </c>
      <c r="I9726" t="s">
        <v>29</v>
      </c>
      <c r="J9726">
        <v>305</v>
      </c>
      <c r="K9726">
        <v>306</v>
      </c>
      <c r="L9726">
        <v>3.6</v>
      </c>
      <c r="M9726">
        <v>9.4</v>
      </c>
      <c r="N9726" t="s">
        <v>37</v>
      </c>
      <c r="O9726" t="s">
        <v>46</v>
      </c>
      <c r="P9726">
        <v>102375</v>
      </c>
      <c r="Q9726" t="s">
        <v>26</v>
      </c>
      <c r="R9726" t="s">
        <v>44</v>
      </c>
      <c r="S9726" t="s">
        <v>28</v>
      </c>
      <c r="T9726" t="s">
        <v>29</v>
      </c>
      <c r="U9726" t="str">
        <f>IF(mba_decision_dataset[[#This Row],[Age]]&lt;25,"21-25",IF(mba_decision_dataset[[#This Row],[Age]]&gt;30,"31-35","25-30"))</f>
        <v>25-30</v>
      </c>
      <c r="V9726" t="str">
        <f>IF(mba_decision_dataset[[#This Row],[GRE/GMAT Score]]&lt;351,"250-350",IF(mba_decision_dataset[[#This Row],[GRE/GMAT Score]]&gt;645,"above 645","350-645"))</f>
        <v>250-350</v>
      </c>
      <c r="W9726" s="3">
        <f>(mba_decision_dataset[[#This Row],[Expected Post-MBA Salary]]-mba_decision_dataset[[#This Row],[Annual Salary (Before MBA)]])/mba_decision_dataset[[#This Row],[Annual Salary (Before MBA)]]</f>
        <v>0.24241504854368931</v>
      </c>
    </row>
    <row r="9727" spans="1:23" x14ac:dyDescent="0.4">
      <c r="A9727">
        <v>9726</v>
      </c>
      <c r="B9727">
        <v>31</v>
      </c>
      <c r="C9727" t="s">
        <v>34</v>
      </c>
      <c r="D9727" t="s">
        <v>41</v>
      </c>
      <c r="E9727">
        <v>3.65</v>
      </c>
      <c r="F9727">
        <v>5</v>
      </c>
      <c r="G9727" t="s">
        <v>22</v>
      </c>
      <c r="H9727">
        <v>46269</v>
      </c>
      <c r="I9727" t="s">
        <v>29</v>
      </c>
      <c r="J9727">
        <v>758</v>
      </c>
      <c r="K9727">
        <v>456</v>
      </c>
      <c r="L9727">
        <v>5.7</v>
      </c>
      <c r="M9727">
        <v>9.3000000000000007</v>
      </c>
      <c r="N9727" t="s">
        <v>37</v>
      </c>
      <c r="O9727" t="s">
        <v>46</v>
      </c>
      <c r="P9727">
        <v>79700</v>
      </c>
      <c r="Q9727" t="s">
        <v>39</v>
      </c>
      <c r="R9727" t="s">
        <v>32</v>
      </c>
      <c r="S9727" t="s">
        <v>33</v>
      </c>
      <c r="T9727" t="s">
        <v>23</v>
      </c>
      <c r="U9727" t="str">
        <f>IF(mba_decision_dataset[[#This Row],[Age]]&lt;25,"21-25",IF(mba_decision_dataset[[#This Row],[Age]]&gt;30,"31-35","25-30"))</f>
        <v>31-35</v>
      </c>
      <c r="V9727" t="str">
        <f>IF(mba_decision_dataset[[#This Row],[GRE/GMAT Score]]&lt;351,"250-350",IF(mba_decision_dataset[[#This Row],[GRE/GMAT Score]]&gt;645,"above 645","350-645"))</f>
        <v>above 645</v>
      </c>
      <c r="W9727" s="3">
        <f>(mba_decision_dataset[[#This Row],[Expected Post-MBA Salary]]-mba_decision_dataset[[#This Row],[Annual Salary (Before MBA)]])/mba_decision_dataset[[#This Row],[Annual Salary (Before MBA)]]</f>
        <v>0.72253560699388364</v>
      </c>
    </row>
    <row r="9728" spans="1:23" x14ac:dyDescent="0.4">
      <c r="A9728">
        <v>9727</v>
      </c>
      <c r="B9728">
        <v>25</v>
      </c>
      <c r="C9728" t="s">
        <v>34</v>
      </c>
      <c r="D9728" t="s">
        <v>21</v>
      </c>
      <c r="E9728">
        <v>2.3199999999999998</v>
      </c>
      <c r="F9728">
        <v>4</v>
      </c>
      <c r="G9728" t="s">
        <v>30</v>
      </c>
      <c r="H9728">
        <v>81965</v>
      </c>
      <c r="I9728" t="s">
        <v>23</v>
      </c>
      <c r="J9728">
        <v>250</v>
      </c>
      <c r="K9728">
        <v>314</v>
      </c>
      <c r="L9728">
        <v>2.1</v>
      </c>
      <c r="M9728">
        <v>3.6</v>
      </c>
      <c r="N9728" t="s">
        <v>45</v>
      </c>
      <c r="O9728" t="s">
        <v>46</v>
      </c>
      <c r="P9728">
        <v>131134</v>
      </c>
      <c r="Q9728" t="s">
        <v>39</v>
      </c>
      <c r="R9728" t="s">
        <v>32</v>
      </c>
      <c r="S9728" t="s">
        <v>33</v>
      </c>
      <c r="T9728" t="s">
        <v>29</v>
      </c>
      <c r="U9728" t="str">
        <f>IF(mba_decision_dataset[[#This Row],[Age]]&lt;25,"21-25",IF(mba_decision_dataset[[#This Row],[Age]]&gt;30,"31-35","25-30"))</f>
        <v>25-30</v>
      </c>
      <c r="V9728" t="str">
        <f>IF(mba_decision_dataset[[#This Row],[GRE/GMAT Score]]&lt;351,"250-350",IF(mba_decision_dataset[[#This Row],[GRE/GMAT Score]]&gt;645,"above 645","350-645"))</f>
        <v>250-350</v>
      </c>
      <c r="W9728" s="3">
        <f>(mba_decision_dataset[[#This Row],[Expected Post-MBA Salary]]-mba_decision_dataset[[#This Row],[Annual Salary (Before MBA)]])/mba_decision_dataset[[#This Row],[Annual Salary (Before MBA)]]</f>
        <v>0.59987799670591102</v>
      </c>
    </row>
    <row r="9729" spans="1:23" x14ac:dyDescent="0.4">
      <c r="A9729">
        <v>9728</v>
      </c>
      <c r="B9729">
        <v>27</v>
      </c>
      <c r="C9729" t="s">
        <v>20</v>
      </c>
      <c r="D9729" t="s">
        <v>35</v>
      </c>
      <c r="E9729">
        <v>2.39</v>
      </c>
      <c r="F9729">
        <v>4</v>
      </c>
      <c r="G9729" t="s">
        <v>30</v>
      </c>
      <c r="H9729">
        <v>95375</v>
      </c>
      <c r="I9729" t="s">
        <v>29</v>
      </c>
      <c r="J9729">
        <v>487</v>
      </c>
      <c r="K9729">
        <v>348</v>
      </c>
      <c r="L9729">
        <v>6.7</v>
      </c>
      <c r="M9729">
        <v>2.9</v>
      </c>
      <c r="N9729" t="s">
        <v>24</v>
      </c>
      <c r="O9729" t="s">
        <v>25</v>
      </c>
      <c r="P9729">
        <v>105548</v>
      </c>
      <c r="Q9729" t="s">
        <v>26</v>
      </c>
      <c r="R9729" t="s">
        <v>27</v>
      </c>
      <c r="S9729" t="s">
        <v>28</v>
      </c>
      <c r="T9729" t="s">
        <v>29</v>
      </c>
      <c r="U9729" t="str">
        <f>IF(mba_decision_dataset[[#This Row],[Age]]&lt;25,"21-25",IF(mba_decision_dataset[[#This Row],[Age]]&gt;30,"31-35","25-30"))</f>
        <v>25-30</v>
      </c>
      <c r="V9729" t="str">
        <f>IF(mba_decision_dataset[[#This Row],[GRE/GMAT Score]]&lt;351,"250-350",IF(mba_decision_dataset[[#This Row],[GRE/GMAT Score]]&gt;645,"above 645","350-645"))</f>
        <v>350-645</v>
      </c>
      <c r="W9729" s="3">
        <f>(mba_decision_dataset[[#This Row],[Expected Post-MBA Salary]]-mba_decision_dataset[[#This Row],[Annual Salary (Before MBA)]])/mba_decision_dataset[[#This Row],[Annual Salary (Before MBA)]]</f>
        <v>0.10666317169069463</v>
      </c>
    </row>
    <row r="9730" spans="1:23" x14ac:dyDescent="0.4">
      <c r="A9730">
        <v>9729</v>
      </c>
      <c r="B9730">
        <v>32</v>
      </c>
      <c r="C9730" t="s">
        <v>34</v>
      </c>
      <c r="D9730" t="s">
        <v>49</v>
      </c>
      <c r="E9730">
        <v>2.36</v>
      </c>
      <c r="F9730">
        <v>7</v>
      </c>
      <c r="G9730" t="s">
        <v>42</v>
      </c>
      <c r="H9730">
        <v>65105</v>
      </c>
      <c r="I9730" t="s">
        <v>29</v>
      </c>
      <c r="J9730">
        <v>459</v>
      </c>
      <c r="K9730">
        <v>262</v>
      </c>
      <c r="L9730">
        <v>4</v>
      </c>
      <c r="M9730">
        <v>1.7</v>
      </c>
      <c r="N9730" t="s">
        <v>37</v>
      </c>
      <c r="O9730" t="s">
        <v>43</v>
      </c>
      <c r="P9730">
        <v>93399</v>
      </c>
      <c r="Q9730" t="s">
        <v>26</v>
      </c>
      <c r="R9730" t="s">
        <v>32</v>
      </c>
      <c r="S9730" t="s">
        <v>28</v>
      </c>
      <c r="T9730" t="s">
        <v>29</v>
      </c>
      <c r="U9730" t="str">
        <f>IF(mba_decision_dataset[[#This Row],[Age]]&lt;25,"21-25",IF(mba_decision_dataset[[#This Row],[Age]]&gt;30,"31-35","25-30"))</f>
        <v>31-35</v>
      </c>
      <c r="V9730" t="str">
        <f>IF(mba_decision_dataset[[#This Row],[GRE/GMAT Score]]&lt;351,"250-350",IF(mba_decision_dataset[[#This Row],[GRE/GMAT Score]]&gt;645,"above 645","350-645"))</f>
        <v>350-645</v>
      </c>
      <c r="W9730" s="3">
        <f>(mba_decision_dataset[[#This Row],[Expected Post-MBA Salary]]-mba_decision_dataset[[#This Row],[Annual Salary (Before MBA)]])/mba_decision_dataset[[#This Row],[Annual Salary (Before MBA)]]</f>
        <v>0.43459027724445126</v>
      </c>
    </row>
    <row r="9731" spans="1:23" x14ac:dyDescent="0.4">
      <c r="A9731">
        <v>9730</v>
      </c>
      <c r="B9731">
        <v>25</v>
      </c>
      <c r="C9731" t="s">
        <v>20</v>
      </c>
      <c r="D9731" t="s">
        <v>49</v>
      </c>
      <c r="E9731">
        <v>2.1800000000000002</v>
      </c>
      <c r="F9731">
        <v>0</v>
      </c>
      <c r="G9731" t="s">
        <v>30</v>
      </c>
      <c r="H9731">
        <v>105558</v>
      </c>
      <c r="I9731" t="s">
        <v>23</v>
      </c>
      <c r="J9731">
        <v>311</v>
      </c>
      <c r="K9731">
        <v>104</v>
      </c>
      <c r="L9731">
        <v>8.1999999999999993</v>
      </c>
      <c r="M9731">
        <v>7.7</v>
      </c>
      <c r="N9731" t="s">
        <v>24</v>
      </c>
      <c r="O9731" t="s">
        <v>43</v>
      </c>
      <c r="P9731">
        <v>139312</v>
      </c>
      <c r="Q9731" t="s">
        <v>39</v>
      </c>
      <c r="R9731" t="s">
        <v>40</v>
      </c>
      <c r="S9731" t="s">
        <v>28</v>
      </c>
      <c r="T9731" t="s">
        <v>23</v>
      </c>
      <c r="U9731" t="str">
        <f>IF(mba_decision_dataset[[#This Row],[Age]]&lt;25,"21-25",IF(mba_decision_dataset[[#This Row],[Age]]&gt;30,"31-35","25-30"))</f>
        <v>25-30</v>
      </c>
      <c r="V9731" t="str">
        <f>IF(mba_decision_dataset[[#This Row],[GRE/GMAT Score]]&lt;351,"250-350",IF(mba_decision_dataset[[#This Row],[GRE/GMAT Score]]&gt;645,"above 645","350-645"))</f>
        <v>250-350</v>
      </c>
      <c r="W9731" s="3">
        <f>(mba_decision_dataset[[#This Row],[Expected Post-MBA Salary]]-mba_decision_dataset[[#This Row],[Annual Salary (Before MBA)]])/mba_decision_dataset[[#This Row],[Annual Salary (Before MBA)]]</f>
        <v>0.31976733170389737</v>
      </c>
    </row>
    <row r="9732" spans="1:23" x14ac:dyDescent="0.4">
      <c r="A9732">
        <v>9731</v>
      </c>
      <c r="B9732">
        <v>27</v>
      </c>
      <c r="C9732" t="s">
        <v>34</v>
      </c>
      <c r="D9732" t="s">
        <v>49</v>
      </c>
      <c r="E9732">
        <v>3.71</v>
      </c>
      <c r="F9732">
        <v>1</v>
      </c>
      <c r="G9732" t="s">
        <v>38</v>
      </c>
      <c r="H9732">
        <v>113871</v>
      </c>
      <c r="I9732" t="s">
        <v>29</v>
      </c>
      <c r="J9732">
        <v>357</v>
      </c>
      <c r="K9732">
        <v>285</v>
      </c>
      <c r="L9732">
        <v>2.2000000000000002</v>
      </c>
      <c r="M9732">
        <v>9.6999999999999993</v>
      </c>
      <c r="N9732" t="s">
        <v>45</v>
      </c>
      <c r="O9732" t="s">
        <v>46</v>
      </c>
      <c r="P9732">
        <v>163792</v>
      </c>
      <c r="Q9732" t="s">
        <v>39</v>
      </c>
      <c r="R9732" t="s">
        <v>44</v>
      </c>
      <c r="S9732" t="s">
        <v>33</v>
      </c>
      <c r="T9732" t="s">
        <v>29</v>
      </c>
      <c r="U9732" t="str">
        <f>IF(mba_decision_dataset[[#This Row],[Age]]&lt;25,"21-25",IF(mba_decision_dataset[[#This Row],[Age]]&gt;30,"31-35","25-30"))</f>
        <v>25-30</v>
      </c>
      <c r="V9732" t="str">
        <f>IF(mba_decision_dataset[[#This Row],[GRE/GMAT Score]]&lt;351,"250-350",IF(mba_decision_dataset[[#This Row],[GRE/GMAT Score]]&gt;645,"above 645","350-645"))</f>
        <v>350-645</v>
      </c>
      <c r="W9732" s="3">
        <f>(mba_decision_dataset[[#This Row],[Expected Post-MBA Salary]]-mba_decision_dataset[[#This Row],[Annual Salary (Before MBA)]])/mba_decision_dataset[[#This Row],[Annual Salary (Before MBA)]]</f>
        <v>0.4383995925213619</v>
      </c>
    </row>
    <row r="9733" spans="1:23" x14ac:dyDescent="0.4">
      <c r="A9733">
        <v>9732</v>
      </c>
      <c r="B9733">
        <v>33</v>
      </c>
      <c r="C9733" t="s">
        <v>48</v>
      </c>
      <c r="D9733" t="s">
        <v>35</v>
      </c>
      <c r="E9733">
        <v>3.16</v>
      </c>
      <c r="F9733">
        <v>0</v>
      </c>
      <c r="G9733" t="s">
        <v>42</v>
      </c>
      <c r="H9733">
        <v>105855</v>
      </c>
      <c r="I9733" t="s">
        <v>23</v>
      </c>
      <c r="J9733">
        <v>419</v>
      </c>
      <c r="K9733">
        <v>195</v>
      </c>
      <c r="L9733">
        <v>8.9</v>
      </c>
      <c r="M9733">
        <v>2.1</v>
      </c>
      <c r="N9733" t="s">
        <v>47</v>
      </c>
      <c r="O9733" t="s">
        <v>38</v>
      </c>
      <c r="P9733">
        <v>197116</v>
      </c>
      <c r="Q9733" t="s">
        <v>39</v>
      </c>
      <c r="R9733" t="s">
        <v>27</v>
      </c>
      <c r="S9733" t="s">
        <v>33</v>
      </c>
      <c r="T9733" t="s">
        <v>23</v>
      </c>
      <c r="U9733" t="str">
        <f>IF(mba_decision_dataset[[#This Row],[Age]]&lt;25,"21-25",IF(mba_decision_dataset[[#This Row],[Age]]&gt;30,"31-35","25-30"))</f>
        <v>31-35</v>
      </c>
      <c r="V9733" t="str">
        <f>IF(mba_decision_dataset[[#This Row],[GRE/GMAT Score]]&lt;351,"250-350",IF(mba_decision_dataset[[#This Row],[GRE/GMAT Score]]&gt;645,"above 645","350-645"))</f>
        <v>350-645</v>
      </c>
      <c r="W9733" s="3">
        <f>(mba_decision_dataset[[#This Row],[Expected Post-MBA Salary]]-mba_decision_dataset[[#This Row],[Annual Salary (Before MBA)]])/mba_decision_dataset[[#This Row],[Annual Salary (Before MBA)]]</f>
        <v>0.86213216191960695</v>
      </c>
    </row>
    <row r="9734" spans="1:23" x14ac:dyDescent="0.4">
      <c r="A9734">
        <v>9733</v>
      </c>
      <c r="B9734">
        <v>24</v>
      </c>
      <c r="C9734" t="s">
        <v>34</v>
      </c>
      <c r="D9734" t="s">
        <v>21</v>
      </c>
      <c r="E9734">
        <v>2.52</v>
      </c>
      <c r="F9734">
        <v>9</v>
      </c>
      <c r="G9734" t="s">
        <v>42</v>
      </c>
      <c r="H9734">
        <v>70656</v>
      </c>
      <c r="I9734" t="s">
        <v>23</v>
      </c>
      <c r="J9734">
        <v>424</v>
      </c>
      <c r="K9734">
        <v>36</v>
      </c>
      <c r="L9734">
        <v>4.9000000000000004</v>
      </c>
      <c r="M9734">
        <v>5.3</v>
      </c>
      <c r="N9734" t="s">
        <v>47</v>
      </c>
      <c r="O9734" t="s">
        <v>43</v>
      </c>
      <c r="P9734">
        <v>147866</v>
      </c>
      <c r="Q9734" t="s">
        <v>26</v>
      </c>
      <c r="R9734" t="s">
        <v>32</v>
      </c>
      <c r="S9734" t="s">
        <v>28</v>
      </c>
      <c r="T9734" t="s">
        <v>23</v>
      </c>
      <c r="U9734" t="str">
        <f>IF(mba_decision_dataset[[#This Row],[Age]]&lt;25,"21-25",IF(mba_decision_dataset[[#This Row],[Age]]&gt;30,"31-35","25-30"))</f>
        <v>21-25</v>
      </c>
      <c r="V9734" t="str">
        <f>IF(mba_decision_dataset[[#This Row],[GRE/GMAT Score]]&lt;351,"250-350",IF(mba_decision_dataset[[#This Row],[GRE/GMAT Score]]&gt;645,"above 645","350-645"))</f>
        <v>350-645</v>
      </c>
      <c r="W9734" s="3">
        <f>(mba_decision_dataset[[#This Row],[Expected Post-MBA Salary]]-mba_decision_dataset[[#This Row],[Annual Salary (Before MBA)]])/mba_decision_dataset[[#This Row],[Annual Salary (Before MBA)]]</f>
        <v>1.0927592844202898</v>
      </c>
    </row>
    <row r="9735" spans="1:23" x14ac:dyDescent="0.4">
      <c r="A9735">
        <v>9734</v>
      </c>
      <c r="B9735">
        <v>28</v>
      </c>
      <c r="C9735" t="s">
        <v>34</v>
      </c>
      <c r="D9735" t="s">
        <v>35</v>
      </c>
      <c r="E9735">
        <v>3.7</v>
      </c>
      <c r="F9735">
        <v>6</v>
      </c>
      <c r="G9735" t="s">
        <v>42</v>
      </c>
      <c r="H9735">
        <v>57747</v>
      </c>
      <c r="I9735" t="s">
        <v>29</v>
      </c>
      <c r="J9735">
        <v>367</v>
      </c>
      <c r="K9735">
        <v>262</v>
      </c>
      <c r="L9735">
        <v>4.7</v>
      </c>
      <c r="M9735">
        <v>3.5</v>
      </c>
      <c r="N9735" t="s">
        <v>24</v>
      </c>
      <c r="O9735" t="s">
        <v>25</v>
      </c>
      <c r="P9735">
        <v>174955</v>
      </c>
      <c r="Q9735" t="s">
        <v>39</v>
      </c>
      <c r="R9735" t="s">
        <v>44</v>
      </c>
      <c r="S9735" t="s">
        <v>28</v>
      </c>
      <c r="T9735" t="s">
        <v>23</v>
      </c>
      <c r="U9735" t="str">
        <f>IF(mba_decision_dataset[[#This Row],[Age]]&lt;25,"21-25",IF(mba_decision_dataset[[#This Row],[Age]]&gt;30,"31-35","25-30"))</f>
        <v>25-30</v>
      </c>
      <c r="V9735" t="str">
        <f>IF(mba_decision_dataset[[#This Row],[GRE/GMAT Score]]&lt;351,"250-350",IF(mba_decision_dataset[[#This Row],[GRE/GMAT Score]]&gt;645,"above 645","350-645"))</f>
        <v>350-645</v>
      </c>
      <c r="W9735" s="3">
        <f>(mba_decision_dataset[[#This Row],[Expected Post-MBA Salary]]-mba_decision_dataset[[#This Row],[Annual Salary (Before MBA)]])/mba_decision_dataset[[#This Row],[Annual Salary (Before MBA)]]</f>
        <v>2.0296811955599425</v>
      </c>
    </row>
    <row r="9736" spans="1:23" x14ac:dyDescent="0.4">
      <c r="A9736">
        <v>9735</v>
      </c>
      <c r="B9736">
        <v>33</v>
      </c>
      <c r="C9736" t="s">
        <v>20</v>
      </c>
      <c r="D9736" t="s">
        <v>35</v>
      </c>
      <c r="E9736">
        <v>3.61</v>
      </c>
      <c r="F9736">
        <v>8</v>
      </c>
      <c r="G9736" t="s">
        <v>38</v>
      </c>
      <c r="H9736">
        <v>69330</v>
      </c>
      <c r="I9736" t="s">
        <v>23</v>
      </c>
      <c r="J9736">
        <v>608</v>
      </c>
      <c r="K9736">
        <v>241</v>
      </c>
      <c r="L9736">
        <v>7.9</v>
      </c>
      <c r="M9736">
        <v>7.6</v>
      </c>
      <c r="N9736" t="s">
        <v>24</v>
      </c>
      <c r="O9736" t="s">
        <v>43</v>
      </c>
      <c r="P9736">
        <v>64740</v>
      </c>
      <c r="Q9736" t="s">
        <v>26</v>
      </c>
      <c r="R9736" t="s">
        <v>27</v>
      </c>
      <c r="S9736" t="s">
        <v>28</v>
      </c>
      <c r="T9736" t="s">
        <v>23</v>
      </c>
      <c r="U9736" t="str">
        <f>IF(mba_decision_dataset[[#This Row],[Age]]&lt;25,"21-25",IF(mba_decision_dataset[[#This Row],[Age]]&gt;30,"31-35","25-30"))</f>
        <v>31-35</v>
      </c>
      <c r="V9736" t="str">
        <f>IF(mba_decision_dataset[[#This Row],[GRE/GMAT Score]]&lt;351,"250-350",IF(mba_decision_dataset[[#This Row],[GRE/GMAT Score]]&gt;645,"above 645","350-645"))</f>
        <v>350-645</v>
      </c>
      <c r="W9736" s="3">
        <f>(mba_decision_dataset[[#This Row],[Expected Post-MBA Salary]]-mba_decision_dataset[[#This Row],[Annual Salary (Before MBA)]])/mba_decision_dataset[[#This Row],[Annual Salary (Before MBA)]]</f>
        <v>-6.6205106014712245E-2</v>
      </c>
    </row>
    <row r="9737" spans="1:23" x14ac:dyDescent="0.4">
      <c r="A9737">
        <v>9736</v>
      </c>
      <c r="B9737">
        <v>31</v>
      </c>
      <c r="C9737" t="s">
        <v>20</v>
      </c>
      <c r="D9737" t="s">
        <v>21</v>
      </c>
      <c r="E9737">
        <v>2.2000000000000002</v>
      </c>
      <c r="F9737">
        <v>6</v>
      </c>
      <c r="G9737" t="s">
        <v>36</v>
      </c>
      <c r="H9737">
        <v>78920</v>
      </c>
      <c r="I9737" t="s">
        <v>29</v>
      </c>
      <c r="J9737">
        <v>388</v>
      </c>
      <c r="K9737">
        <v>385</v>
      </c>
      <c r="L9737">
        <v>3.7</v>
      </c>
      <c r="M9737">
        <v>8.8000000000000007</v>
      </c>
      <c r="N9737" t="s">
        <v>45</v>
      </c>
      <c r="O9737" t="s">
        <v>25</v>
      </c>
      <c r="P9737">
        <v>79153</v>
      </c>
      <c r="Q9737" t="s">
        <v>39</v>
      </c>
      <c r="R9737" t="s">
        <v>32</v>
      </c>
      <c r="S9737" t="s">
        <v>28</v>
      </c>
      <c r="T9737" t="s">
        <v>29</v>
      </c>
      <c r="U9737" t="str">
        <f>IF(mba_decision_dataset[[#This Row],[Age]]&lt;25,"21-25",IF(mba_decision_dataset[[#This Row],[Age]]&gt;30,"31-35","25-30"))</f>
        <v>31-35</v>
      </c>
      <c r="V9737" t="str">
        <f>IF(mba_decision_dataset[[#This Row],[GRE/GMAT Score]]&lt;351,"250-350",IF(mba_decision_dataset[[#This Row],[GRE/GMAT Score]]&gt;645,"above 645","350-645"))</f>
        <v>350-645</v>
      </c>
      <c r="W9737" s="3">
        <f>(mba_decision_dataset[[#This Row],[Expected Post-MBA Salary]]-mba_decision_dataset[[#This Row],[Annual Salary (Before MBA)]])/mba_decision_dataset[[#This Row],[Annual Salary (Before MBA)]]</f>
        <v>2.9523568170299035E-3</v>
      </c>
    </row>
    <row r="9738" spans="1:23" x14ac:dyDescent="0.4">
      <c r="A9738">
        <v>9737</v>
      </c>
      <c r="B9738">
        <v>34</v>
      </c>
      <c r="C9738" t="s">
        <v>34</v>
      </c>
      <c r="D9738" t="s">
        <v>50</v>
      </c>
      <c r="E9738">
        <v>3.29</v>
      </c>
      <c r="F9738">
        <v>8</v>
      </c>
      <c r="G9738" t="s">
        <v>30</v>
      </c>
      <c r="H9738">
        <v>90100</v>
      </c>
      <c r="I9738" t="s">
        <v>23</v>
      </c>
      <c r="J9738">
        <v>790</v>
      </c>
      <c r="K9738">
        <v>79</v>
      </c>
      <c r="L9738">
        <v>8.6999999999999993</v>
      </c>
      <c r="M9738">
        <v>4.2</v>
      </c>
      <c r="N9738" t="s">
        <v>24</v>
      </c>
      <c r="O9738" t="s">
        <v>46</v>
      </c>
      <c r="P9738">
        <v>138233</v>
      </c>
      <c r="Q9738" t="s">
        <v>26</v>
      </c>
      <c r="R9738" t="s">
        <v>40</v>
      </c>
      <c r="S9738" t="s">
        <v>33</v>
      </c>
      <c r="T9738" t="s">
        <v>29</v>
      </c>
      <c r="U9738" t="str">
        <f>IF(mba_decision_dataset[[#This Row],[Age]]&lt;25,"21-25",IF(mba_decision_dataset[[#This Row],[Age]]&gt;30,"31-35","25-30"))</f>
        <v>31-35</v>
      </c>
      <c r="V9738" t="str">
        <f>IF(mba_decision_dataset[[#This Row],[GRE/GMAT Score]]&lt;351,"250-350",IF(mba_decision_dataset[[#This Row],[GRE/GMAT Score]]&gt;645,"above 645","350-645"))</f>
        <v>above 645</v>
      </c>
      <c r="W9738" s="3">
        <f>(mba_decision_dataset[[#This Row],[Expected Post-MBA Salary]]-mba_decision_dataset[[#This Row],[Annual Salary (Before MBA)]])/mba_decision_dataset[[#This Row],[Annual Salary (Before MBA)]]</f>
        <v>0.53421753607103217</v>
      </c>
    </row>
    <row r="9739" spans="1:23" x14ac:dyDescent="0.4">
      <c r="A9739">
        <v>9738</v>
      </c>
      <c r="B9739">
        <v>30</v>
      </c>
      <c r="C9739" t="s">
        <v>20</v>
      </c>
      <c r="D9739" t="s">
        <v>49</v>
      </c>
      <c r="E9739">
        <v>3.44</v>
      </c>
      <c r="F9739">
        <v>3</v>
      </c>
      <c r="G9739" t="s">
        <v>30</v>
      </c>
      <c r="H9739">
        <v>88757</v>
      </c>
      <c r="I9739" t="s">
        <v>29</v>
      </c>
      <c r="J9739">
        <v>728</v>
      </c>
      <c r="K9739">
        <v>157</v>
      </c>
      <c r="L9739">
        <v>3.5</v>
      </c>
      <c r="M9739">
        <v>7.2</v>
      </c>
      <c r="N9739" t="s">
        <v>45</v>
      </c>
      <c r="O9739" t="s">
        <v>25</v>
      </c>
      <c r="P9739">
        <v>154542</v>
      </c>
      <c r="Q9739" t="s">
        <v>26</v>
      </c>
      <c r="R9739" t="s">
        <v>32</v>
      </c>
      <c r="S9739" t="s">
        <v>28</v>
      </c>
      <c r="T9739" t="s">
        <v>23</v>
      </c>
      <c r="U9739" t="str">
        <f>IF(mba_decision_dataset[[#This Row],[Age]]&lt;25,"21-25",IF(mba_decision_dataset[[#This Row],[Age]]&gt;30,"31-35","25-30"))</f>
        <v>25-30</v>
      </c>
      <c r="V9739" t="str">
        <f>IF(mba_decision_dataset[[#This Row],[GRE/GMAT Score]]&lt;351,"250-350",IF(mba_decision_dataset[[#This Row],[GRE/GMAT Score]]&gt;645,"above 645","350-645"))</f>
        <v>above 645</v>
      </c>
      <c r="W9739" s="3">
        <f>(mba_decision_dataset[[#This Row],[Expected Post-MBA Salary]]-mba_decision_dataset[[#This Row],[Annual Salary (Before MBA)]])/mba_decision_dataset[[#This Row],[Annual Salary (Before MBA)]]</f>
        <v>0.74118097727503185</v>
      </c>
    </row>
    <row r="9740" spans="1:23" x14ac:dyDescent="0.4">
      <c r="A9740">
        <v>9739</v>
      </c>
      <c r="B9740">
        <v>33</v>
      </c>
      <c r="C9740" t="s">
        <v>34</v>
      </c>
      <c r="D9740" t="s">
        <v>41</v>
      </c>
      <c r="E9740">
        <v>3.43</v>
      </c>
      <c r="F9740">
        <v>6</v>
      </c>
      <c r="G9740" t="s">
        <v>36</v>
      </c>
      <c r="H9740">
        <v>71206</v>
      </c>
      <c r="I9740" t="s">
        <v>23</v>
      </c>
      <c r="J9740">
        <v>791</v>
      </c>
      <c r="K9740">
        <v>335</v>
      </c>
      <c r="L9740">
        <v>7.6</v>
      </c>
      <c r="M9740">
        <v>4.5999999999999996</v>
      </c>
      <c r="N9740" t="s">
        <v>24</v>
      </c>
      <c r="O9740" t="s">
        <v>31</v>
      </c>
      <c r="P9740">
        <v>68916</v>
      </c>
      <c r="Q9740" t="s">
        <v>39</v>
      </c>
      <c r="R9740" t="s">
        <v>44</v>
      </c>
      <c r="S9740" t="s">
        <v>28</v>
      </c>
      <c r="T9740" t="s">
        <v>29</v>
      </c>
      <c r="U9740" t="str">
        <f>IF(mba_decision_dataset[[#This Row],[Age]]&lt;25,"21-25",IF(mba_decision_dataset[[#This Row],[Age]]&gt;30,"31-35","25-30"))</f>
        <v>31-35</v>
      </c>
      <c r="V9740" t="str">
        <f>IF(mba_decision_dataset[[#This Row],[GRE/GMAT Score]]&lt;351,"250-350",IF(mba_decision_dataset[[#This Row],[GRE/GMAT Score]]&gt;645,"above 645","350-645"))</f>
        <v>above 645</v>
      </c>
      <c r="W9740" s="3">
        <f>(mba_decision_dataset[[#This Row],[Expected Post-MBA Salary]]-mba_decision_dataset[[#This Row],[Annual Salary (Before MBA)]])/mba_decision_dataset[[#This Row],[Annual Salary (Before MBA)]]</f>
        <v>-3.2160211218155772E-2</v>
      </c>
    </row>
    <row r="9741" spans="1:23" x14ac:dyDescent="0.4">
      <c r="A9741">
        <v>9740</v>
      </c>
      <c r="B9741">
        <v>31</v>
      </c>
      <c r="C9741" t="s">
        <v>20</v>
      </c>
      <c r="D9741" t="s">
        <v>41</v>
      </c>
      <c r="E9741">
        <v>3.45</v>
      </c>
      <c r="F9741">
        <v>9</v>
      </c>
      <c r="G9741" t="s">
        <v>42</v>
      </c>
      <c r="H9741">
        <v>117641</v>
      </c>
      <c r="I9741" t="s">
        <v>23</v>
      </c>
      <c r="J9741">
        <v>362</v>
      </c>
      <c r="K9741">
        <v>12</v>
      </c>
      <c r="L9741">
        <v>1.5</v>
      </c>
      <c r="M9741">
        <v>9.5</v>
      </c>
      <c r="N9741" t="s">
        <v>45</v>
      </c>
      <c r="O9741" t="s">
        <v>25</v>
      </c>
      <c r="P9741">
        <v>76116</v>
      </c>
      <c r="Q9741" t="s">
        <v>26</v>
      </c>
      <c r="R9741" t="s">
        <v>44</v>
      </c>
      <c r="S9741" t="s">
        <v>28</v>
      </c>
      <c r="T9741" t="s">
        <v>29</v>
      </c>
      <c r="U9741" t="str">
        <f>IF(mba_decision_dataset[[#This Row],[Age]]&lt;25,"21-25",IF(mba_decision_dataset[[#This Row],[Age]]&gt;30,"31-35","25-30"))</f>
        <v>31-35</v>
      </c>
      <c r="V9741" t="str">
        <f>IF(mba_decision_dataset[[#This Row],[GRE/GMAT Score]]&lt;351,"250-350",IF(mba_decision_dataset[[#This Row],[GRE/GMAT Score]]&gt;645,"above 645","350-645"))</f>
        <v>350-645</v>
      </c>
      <c r="W9741" s="3">
        <f>(mba_decision_dataset[[#This Row],[Expected Post-MBA Salary]]-mba_decision_dataset[[#This Row],[Annual Salary (Before MBA)]])/mba_decision_dataset[[#This Row],[Annual Salary (Before MBA)]]</f>
        <v>-0.35298067850494302</v>
      </c>
    </row>
    <row r="9742" spans="1:23" x14ac:dyDescent="0.4">
      <c r="A9742">
        <v>9741</v>
      </c>
      <c r="B9742">
        <v>30</v>
      </c>
      <c r="C9742" t="s">
        <v>34</v>
      </c>
      <c r="D9742" t="s">
        <v>21</v>
      </c>
      <c r="E9742">
        <v>2.34</v>
      </c>
      <c r="F9742">
        <v>9</v>
      </c>
      <c r="G9742" t="s">
        <v>22</v>
      </c>
      <c r="H9742">
        <v>92204</v>
      </c>
      <c r="I9742" t="s">
        <v>29</v>
      </c>
      <c r="J9742">
        <v>725</v>
      </c>
      <c r="K9742">
        <v>312</v>
      </c>
      <c r="L9742">
        <v>7.3</v>
      </c>
      <c r="M9742">
        <v>1</v>
      </c>
      <c r="N9742" t="s">
        <v>45</v>
      </c>
      <c r="O9742" t="s">
        <v>31</v>
      </c>
      <c r="P9742">
        <v>129358</v>
      </c>
      <c r="Q9742" t="s">
        <v>39</v>
      </c>
      <c r="R9742" t="s">
        <v>32</v>
      </c>
      <c r="S9742" t="s">
        <v>33</v>
      </c>
      <c r="T9742" t="s">
        <v>23</v>
      </c>
      <c r="U9742" t="str">
        <f>IF(mba_decision_dataset[[#This Row],[Age]]&lt;25,"21-25",IF(mba_decision_dataset[[#This Row],[Age]]&gt;30,"31-35","25-30"))</f>
        <v>25-30</v>
      </c>
      <c r="V9742" t="str">
        <f>IF(mba_decision_dataset[[#This Row],[GRE/GMAT Score]]&lt;351,"250-350",IF(mba_decision_dataset[[#This Row],[GRE/GMAT Score]]&gt;645,"above 645","350-645"))</f>
        <v>above 645</v>
      </c>
      <c r="W9742" s="3">
        <f>(mba_decision_dataset[[#This Row],[Expected Post-MBA Salary]]-mba_decision_dataset[[#This Row],[Annual Salary (Before MBA)]])/mba_decision_dataset[[#This Row],[Annual Salary (Before MBA)]]</f>
        <v>0.40295431868465575</v>
      </c>
    </row>
    <row r="9743" spans="1:23" x14ac:dyDescent="0.4">
      <c r="A9743">
        <v>9742</v>
      </c>
      <c r="B9743">
        <v>27</v>
      </c>
      <c r="C9743" t="s">
        <v>20</v>
      </c>
      <c r="D9743" t="s">
        <v>41</v>
      </c>
      <c r="E9743">
        <v>2.63</v>
      </c>
      <c r="F9743">
        <v>6</v>
      </c>
      <c r="G9743" t="s">
        <v>38</v>
      </c>
      <c r="H9743">
        <v>77035</v>
      </c>
      <c r="I9743" t="s">
        <v>23</v>
      </c>
      <c r="J9743">
        <v>334</v>
      </c>
      <c r="K9743">
        <v>384</v>
      </c>
      <c r="L9743">
        <v>3.4</v>
      </c>
      <c r="M9743">
        <v>7.9</v>
      </c>
      <c r="N9743" t="s">
        <v>47</v>
      </c>
      <c r="O9743" t="s">
        <v>43</v>
      </c>
      <c r="P9743">
        <v>162497</v>
      </c>
      <c r="Q9743" t="s">
        <v>26</v>
      </c>
      <c r="R9743" t="s">
        <v>32</v>
      </c>
      <c r="S9743" t="s">
        <v>33</v>
      </c>
      <c r="T9743" t="s">
        <v>23</v>
      </c>
      <c r="U9743" t="str">
        <f>IF(mba_decision_dataset[[#This Row],[Age]]&lt;25,"21-25",IF(mba_decision_dataset[[#This Row],[Age]]&gt;30,"31-35","25-30"))</f>
        <v>25-30</v>
      </c>
      <c r="V9743" t="str">
        <f>IF(mba_decision_dataset[[#This Row],[GRE/GMAT Score]]&lt;351,"250-350",IF(mba_decision_dataset[[#This Row],[GRE/GMAT Score]]&gt;645,"above 645","350-645"))</f>
        <v>250-350</v>
      </c>
      <c r="W9743" s="3">
        <f>(mba_decision_dataset[[#This Row],[Expected Post-MBA Salary]]-mba_decision_dataset[[#This Row],[Annual Salary (Before MBA)]])/mba_decision_dataset[[#This Row],[Annual Salary (Before MBA)]]</f>
        <v>1.1093918348802492</v>
      </c>
    </row>
    <row r="9744" spans="1:23" x14ac:dyDescent="0.4">
      <c r="A9744">
        <v>9743</v>
      </c>
      <c r="B9744">
        <v>30</v>
      </c>
      <c r="C9744" t="s">
        <v>34</v>
      </c>
      <c r="D9744" t="s">
        <v>50</v>
      </c>
      <c r="E9744">
        <v>3.69</v>
      </c>
      <c r="F9744">
        <v>9</v>
      </c>
      <c r="G9744" t="s">
        <v>42</v>
      </c>
      <c r="H9744">
        <v>114453</v>
      </c>
      <c r="I9744" t="s">
        <v>29</v>
      </c>
      <c r="J9744">
        <v>479</v>
      </c>
      <c r="K9744">
        <v>6</v>
      </c>
      <c r="L9744">
        <v>7.5</v>
      </c>
      <c r="M9744">
        <v>1.4</v>
      </c>
      <c r="N9744" t="s">
        <v>47</v>
      </c>
      <c r="O9744" t="s">
        <v>46</v>
      </c>
      <c r="P9744">
        <v>110840</v>
      </c>
      <c r="Q9744" t="s">
        <v>39</v>
      </c>
      <c r="R9744" t="s">
        <v>32</v>
      </c>
      <c r="S9744" t="s">
        <v>33</v>
      </c>
      <c r="T9744" t="s">
        <v>29</v>
      </c>
      <c r="U9744" t="str">
        <f>IF(mba_decision_dataset[[#This Row],[Age]]&lt;25,"21-25",IF(mba_decision_dataset[[#This Row],[Age]]&gt;30,"31-35","25-30"))</f>
        <v>25-30</v>
      </c>
      <c r="V9744" t="str">
        <f>IF(mba_decision_dataset[[#This Row],[GRE/GMAT Score]]&lt;351,"250-350",IF(mba_decision_dataset[[#This Row],[GRE/GMAT Score]]&gt;645,"above 645","350-645"))</f>
        <v>350-645</v>
      </c>
      <c r="W9744" s="3">
        <f>(mba_decision_dataset[[#This Row],[Expected Post-MBA Salary]]-mba_decision_dataset[[#This Row],[Annual Salary (Before MBA)]])/mba_decision_dataset[[#This Row],[Annual Salary (Before MBA)]]</f>
        <v>-3.1567543008920694E-2</v>
      </c>
    </row>
    <row r="9745" spans="1:23" x14ac:dyDescent="0.4">
      <c r="A9745">
        <v>9744</v>
      </c>
      <c r="B9745">
        <v>25</v>
      </c>
      <c r="C9745" t="s">
        <v>34</v>
      </c>
      <c r="D9745" t="s">
        <v>35</v>
      </c>
      <c r="E9745">
        <v>3.8</v>
      </c>
      <c r="F9745">
        <v>9</v>
      </c>
      <c r="G9745" t="s">
        <v>42</v>
      </c>
      <c r="H9745">
        <v>86837</v>
      </c>
      <c r="I9745" t="s">
        <v>23</v>
      </c>
      <c r="J9745">
        <v>404</v>
      </c>
      <c r="K9745">
        <v>256</v>
      </c>
      <c r="L9745">
        <v>8.4</v>
      </c>
      <c r="M9745">
        <v>7.5</v>
      </c>
      <c r="N9745" t="s">
        <v>24</v>
      </c>
      <c r="O9745" t="s">
        <v>38</v>
      </c>
      <c r="P9745">
        <v>60001</v>
      </c>
      <c r="Q9745" t="s">
        <v>39</v>
      </c>
      <c r="R9745" t="s">
        <v>44</v>
      </c>
      <c r="S9745" t="s">
        <v>28</v>
      </c>
      <c r="T9745" t="s">
        <v>23</v>
      </c>
      <c r="U9745" t="str">
        <f>IF(mba_decision_dataset[[#This Row],[Age]]&lt;25,"21-25",IF(mba_decision_dataset[[#This Row],[Age]]&gt;30,"31-35","25-30"))</f>
        <v>25-30</v>
      </c>
      <c r="V9745" t="str">
        <f>IF(mba_decision_dataset[[#This Row],[GRE/GMAT Score]]&lt;351,"250-350",IF(mba_decision_dataset[[#This Row],[GRE/GMAT Score]]&gt;645,"above 645","350-645"))</f>
        <v>350-645</v>
      </c>
      <c r="W9745" s="3">
        <f>(mba_decision_dataset[[#This Row],[Expected Post-MBA Salary]]-mba_decision_dataset[[#This Row],[Annual Salary (Before MBA)]])/mba_decision_dataset[[#This Row],[Annual Salary (Before MBA)]]</f>
        <v>-0.30903877379458067</v>
      </c>
    </row>
    <row r="9746" spans="1:23" x14ac:dyDescent="0.4">
      <c r="A9746">
        <v>9745</v>
      </c>
      <c r="B9746">
        <v>31</v>
      </c>
      <c r="C9746" t="s">
        <v>20</v>
      </c>
      <c r="D9746" t="s">
        <v>49</v>
      </c>
      <c r="E9746">
        <v>2.56</v>
      </c>
      <c r="F9746">
        <v>1</v>
      </c>
      <c r="G9746" t="s">
        <v>42</v>
      </c>
      <c r="H9746">
        <v>43330</v>
      </c>
      <c r="I9746" t="s">
        <v>23</v>
      </c>
      <c r="J9746">
        <v>529</v>
      </c>
      <c r="K9746">
        <v>59</v>
      </c>
      <c r="L9746">
        <v>2.5</v>
      </c>
      <c r="M9746">
        <v>9.5</v>
      </c>
      <c r="N9746" t="s">
        <v>45</v>
      </c>
      <c r="O9746" t="s">
        <v>31</v>
      </c>
      <c r="P9746">
        <v>115087</v>
      </c>
      <c r="Q9746" t="s">
        <v>39</v>
      </c>
      <c r="R9746" t="s">
        <v>32</v>
      </c>
      <c r="S9746" t="s">
        <v>33</v>
      </c>
      <c r="T9746" t="s">
        <v>23</v>
      </c>
      <c r="U9746" t="str">
        <f>IF(mba_decision_dataset[[#This Row],[Age]]&lt;25,"21-25",IF(mba_decision_dataset[[#This Row],[Age]]&gt;30,"31-35","25-30"))</f>
        <v>31-35</v>
      </c>
      <c r="V9746" t="str">
        <f>IF(mba_decision_dataset[[#This Row],[GRE/GMAT Score]]&lt;351,"250-350",IF(mba_decision_dataset[[#This Row],[GRE/GMAT Score]]&gt;645,"above 645","350-645"))</f>
        <v>350-645</v>
      </c>
      <c r="W9746" s="3">
        <f>(mba_decision_dataset[[#This Row],[Expected Post-MBA Salary]]-mba_decision_dataset[[#This Row],[Annual Salary (Before MBA)]])/mba_decision_dataset[[#This Row],[Annual Salary (Before MBA)]]</f>
        <v>1.6560581583198708</v>
      </c>
    </row>
    <row r="9747" spans="1:23" x14ac:dyDescent="0.4">
      <c r="A9747">
        <v>9746</v>
      </c>
      <c r="B9747">
        <v>26</v>
      </c>
      <c r="C9747" t="s">
        <v>20</v>
      </c>
      <c r="D9747" t="s">
        <v>41</v>
      </c>
      <c r="E9747">
        <v>2.0499999999999998</v>
      </c>
      <c r="F9747">
        <v>1</v>
      </c>
      <c r="G9747" t="s">
        <v>30</v>
      </c>
      <c r="H9747">
        <v>58138</v>
      </c>
      <c r="I9747" t="s">
        <v>23</v>
      </c>
      <c r="J9747">
        <v>378</v>
      </c>
      <c r="K9747">
        <v>436</v>
      </c>
      <c r="L9747">
        <v>2.5</v>
      </c>
      <c r="M9747">
        <v>9</v>
      </c>
      <c r="N9747" t="s">
        <v>24</v>
      </c>
      <c r="O9747" t="s">
        <v>31</v>
      </c>
      <c r="P9747">
        <v>147693</v>
      </c>
      <c r="Q9747" t="s">
        <v>26</v>
      </c>
      <c r="R9747" t="s">
        <v>44</v>
      </c>
      <c r="S9747" t="s">
        <v>28</v>
      </c>
      <c r="T9747" t="s">
        <v>29</v>
      </c>
      <c r="U9747" t="str">
        <f>IF(mba_decision_dataset[[#This Row],[Age]]&lt;25,"21-25",IF(mba_decision_dataset[[#This Row],[Age]]&gt;30,"31-35","25-30"))</f>
        <v>25-30</v>
      </c>
      <c r="V9747" t="str">
        <f>IF(mba_decision_dataset[[#This Row],[GRE/GMAT Score]]&lt;351,"250-350",IF(mba_decision_dataset[[#This Row],[GRE/GMAT Score]]&gt;645,"above 645","350-645"))</f>
        <v>350-645</v>
      </c>
      <c r="W9747" s="3">
        <f>(mba_decision_dataset[[#This Row],[Expected Post-MBA Salary]]-mba_decision_dataset[[#This Row],[Annual Salary (Before MBA)]])/mba_decision_dataset[[#This Row],[Annual Salary (Before MBA)]]</f>
        <v>1.5403866662079879</v>
      </c>
    </row>
    <row r="9748" spans="1:23" x14ac:dyDescent="0.4">
      <c r="A9748">
        <v>9747</v>
      </c>
      <c r="B9748">
        <v>25</v>
      </c>
      <c r="C9748" t="s">
        <v>20</v>
      </c>
      <c r="D9748" t="s">
        <v>41</v>
      </c>
      <c r="E9748">
        <v>3.72</v>
      </c>
      <c r="F9748">
        <v>7</v>
      </c>
      <c r="G9748" t="s">
        <v>30</v>
      </c>
      <c r="H9748">
        <v>71746</v>
      </c>
      <c r="I9748" t="s">
        <v>29</v>
      </c>
      <c r="J9748">
        <v>358</v>
      </c>
      <c r="K9748">
        <v>37</v>
      </c>
      <c r="L9748">
        <v>7.7</v>
      </c>
      <c r="M9748">
        <v>2.1</v>
      </c>
      <c r="N9748" t="s">
        <v>37</v>
      </c>
      <c r="O9748" t="s">
        <v>38</v>
      </c>
      <c r="P9748">
        <v>152481</v>
      </c>
      <c r="Q9748" t="s">
        <v>39</v>
      </c>
      <c r="R9748" t="s">
        <v>27</v>
      </c>
      <c r="S9748" t="s">
        <v>33</v>
      </c>
      <c r="T9748" t="s">
        <v>29</v>
      </c>
      <c r="U9748" t="str">
        <f>IF(mba_decision_dataset[[#This Row],[Age]]&lt;25,"21-25",IF(mba_decision_dataset[[#This Row],[Age]]&gt;30,"31-35","25-30"))</f>
        <v>25-30</v>
      </c>
      <c r="V9748" t="str">
        <f>IF(mba_decision_dataset[[#This Row],[GRE/GMAT Score]]&lt;351,"250-350",IF(mba_decision_dataset[[#This Row],[GRE/GMAT Score]]&gt;645,"above 645","350-645"))</f>
        <v>350-645</v>
      </c>
      <c r="W9748" s="3">
        <f>(mba_decision_dataset[[#This Row],[Expected Post-MBA Salary]]-mba_decision_dataset[[#This Row],[Annual Salary (Before MBA)]])/mba_decision_dataset[[#This Row],[Annual Salary (Before MBA)]]</f>
        <v>1.1252892147297411</v>
      </c>
    </row>
    <row r="9749" spans="1:23" x14ac:dyDescent="0.4">
      <c r="A9749">
        <v>9748</v>
      </c>
      <c r="B9749">
        <v>27</v>
      </c>
      <c r="C9749" t="s">
        <v>20</v>
      </c>
      <c r="D9749" t="s">
        <v>21</v>
      </c>
      <c r="E9749">
        <v>2.75</v>
      </c>
      <c r="F9749">
        <v>1</v>
      </c>
      <c r="G9749" t="s">
        <v>22</v>
      </c>
      <c r="H9749">
        <v>117149</v>
      </c>
      <c r="I9749" t="s">
        <v>23</v>
      </c>
      <c r="J9749">
        <v>767</v>
      </c>
      <c r="K9749">
        <v>71</v>
      </c>
      <c r="L9749">
        <v>2.5</v>
      </c>
      <c r="M9749">
        <v>1.7</v>
      </c>
      <c r="N9749" t="s">
        <v>47</v>
      </c>
      <c r="O9749" t="s">
        <v>43</v>
      </c>
      <c r="P9749">
        <v>191082</v>
      </c>
      <c r="Q9749" t="s">
        <v>39</v>
      </c>
      <c r="R9749" t="s">
        <v>32</v>
      </c>
      <c r="S9749" t="s">
        <v>33</v>
      </c>
      <c r="T9749" t="s">
        <v>23</v>
      </c>
      <c r="U9749" t="str">
        <f>IF(mba_decision_dataset[[#This Row],[Age]]&lt;25,"21-25",IF(mba_decision_dataset[[#This Row],[Age]]&gt;30,"31-35","25-30"))</f>
        <v>25-30</v>
      </c>
      <c r="V9749" t="str">
        <f>IF(mba_decision_dataset[[#This Row],[GRE/GMAT Score]]&lt;351,"250-350",IF(mba_decision_dataset[[#This Row],[GRE/GMAT Score]]&gt;645,"above 645","350-645"))</f>
        <v>above 645</v>
      </c>
      <c r="W9749" s="3">
        <f>(mba_decision_dataset[[#This Row],[Expected Post-MBA Salary]]-mba_decision_dataset[[#This Row],[Annual Salary (Before MBA)]])/mba_decision_dataset[[#This Row],[Annual Salary (Before MBA)]]</f>
        <v>0.63110227146625242</v>
      </c>
    </row>
    <row r="9750" spans="1:23" x14ac:dyDescent="0.4">
      <c r="A9750">
        <v>9749</v>
      </c>
      <c r="B9750">
        <v>32</v>
      </c>
      <c r="C9750" t="s">
        <v>20</v>
      </c>
      <c r="D9750" t="s">
        <v>21</v>
      </c>
      <c r="E9750">
        <v>2.66</v>
      </c>
      <c r="F9750">
        <v>0</v>
      </c>
      <c r="G9750" t="s">
        <v>38</v>
      </c>
      <c r="H9750">
        <v>110750</v>
      </c>
      <c r="I9750" t="s">
        <v>23</v>
      </c>
      <c r="J9750">
        <v>434</v>
      </c>
      <c r="K9750">
        <v>104</v>
      </c>
      <c r="L9750">
        <v>1.2</v>
      </c>
      <c r="M9750">
        <v>9.3000000000000007</v>
      </c>
      <c r="N9750" t="s">
        <v>24</v>
      </c>
      <c r="O9750" t="s">
        <v>46</v>
      </c>
      <c r="P9750">
        <v>110727</v>
      </c>
      <c r="Q9750" t="s">
        <v>39</v>
      </c>
      <c r="R9750" t="s">
        <v>32</v>
      </c>
      <c r="S9750" t="s">
        <v>33</v>
      </c>
      <c r="T9750" t="s">
        <v>29</v>
      </c>
      <c r="U9750" t="str">
        <f>IF(mba_decision_dataset[[#This Row],[Age]]&lt;25,"21-25",IF(mba_decision_dataset[[#This Row],[Age]]&gt;30,"31-35","25-30"))</f>
        <v>31-35</v>
      </c>
      <c r="V9750" t="str">
        <f>IF(mba_decision_dataset[[#This Row],[GRE/GMAT Score]]&lt;351,"250-350",IF(mba_decision_dataset[[#This Row],[GRE/GMAT Score]]&gt;645,"above 645","350-645"))</f>
        <v>350-645</v>
      </c>
      <c r="W9750" s="3">
        <f>(mba_decision_dataset[[#This Row],[Expected Post-MBA Salary]]-mba_decision_dataset[[#This Row],[Annual Salary (Before MBA)]])/mba_decision_dataset[[#This Row],[Annual Salary (Before MBA)]]</f>
        <v>-2.0767494356659143E-4</v>
      </c>
    </row>
    <row r="9751" spans="1:23" x14ac:dyDescent="0.4">
      <c r="A9751">
        <v>9750</v>
      </c>
      <c r="B9751">
        <v>22</v>
      </c>
      <c r="C9751" t="s">
        <v>20</v>
      </c>
      <c r="D9751" t="s">
        <v>35</v>
      </c>
      <c r="E9751">
        <v>2.69</v>
      </c>
      <c r="F9751">
        <v>0</v>
      </c>
      <c r="G9751" t="s">
        <v>42</v>
      </c>
      <c r="H9751">
        <v>30341</v>
      </c>
      <c r="I9751" t="s">
        <v>29</v>
      </c>
      <c r="J9751">
        <v>263</v>
      </c>
      <c r="K9751">
        <v>170</v>
      </c>
      <c r="L9751">
        <v>1.6</v>
      </c>
      <c r="M9751">
        <v>3.5</v>
      </c>
      <c r="N9751" t="s">
        <v>37</v>
      </c>
      <c r="O9751" t="s">
        <v>38</v>
      </c>
      <c r="P9751">
        <v>100356</v>
      </c>
      <c r="Q9751" t="s">
        <v>39</v>
      </c>
      <c r="R9751" t="s">
        <v>27</v>
      </c>
      <c r="S9751" t="s">
        <v>28</v>
      </c>
      <c r="T9751" t="s">
        <v>23</v>
      </c>
      <c r="U9751" t="str">
        <f>IF(mba_decision_dataset[[#This Row],[Age]]&lt;25,"21-25",IF(mba_decision_dataset[[#This Row],[Age]]&gt;30,"31-35","25-30"))</f>
        <v>21-25</v>
      </c>
      <c r="V9751" t="str">
        <f>IF(mba_decision_dataset[[#This Row],[GRE/GMAT Score]]&lt;351,"250-350",IF(mba_decision_dataset[[#This Row],[GRE/GMAT Score]]&gt;645,"above 645","350-645"))</f>
        <v>250-350</v>
      </c>
      <c r="W9751" s="3">
        <f>(mba_decision_dataset[[#This Row],[Expected Post-MBA Salary]]-mba_decision_dataset[[#This Row],[Annual Salary (Before MBA)]])/mba_decision_dataset[[#This Row],[Annual Salary (Before MBA)]]</f>
        <v>2.3076035727233775</v>
      </c>
    </row>
    <row r="9752" spans="1:23" x14ac:dyDescent="0.4">
      <c r="A9752">
        <v>9751</v>
      </c>
      <c r="B9752">
        <v>25</v>
      </c>
      <c r="C9752" t="s">
        <v>34</v>
      </c>
      <c r="D9752" t="s">
        <v>49</v>
      </c>
      <c r="E9752">
        <v>2.83</v>
      </c>
      <c r="F9752">
        <v>0</v>
      </c>
      <c r="G9752" t="s">
        <v>30</v>
      </c>
      <c r="H9752">
        <v>83954</v>
      </c>
      <c r="I9752" t="s">
        <v>23</v>
      </c>
      <c r="J9752">
        <v>318</v>
      </c>
      <c r="K9752">
        <v>39</v>
      </c>
      <c r="L9752">
        <v>1.2</v>
      </c>
      <c r="M9752">
        <v>2.6</v>
      </c>
      <c r="N9752" t="s">
        <v>45</v>
      </c>
      <c r="O9752" t="s">
        <v>31</v>
      </c>
      <c r="P9752">
        <v>82768</v>
      </c>
      <c r="Q9752" t="s">
        <v>26</v>
      </c>
      <c r="R9752" t="s">
        <v>40</v>
      </c>
      <c r="S9752" t="s">
        <v>33</v>
      </c>
      <c r="T9752" t="s">
        <v>29</v>
      </c>
      <c r="U9752" t="str">
        <f>IF(mba_decision_dataset[[#This Row],[Age]]&lt;25,"21-25",IF(mba_decision_dataset[[#This Row],[Age]]&gt;30,"31-35","25-30"))</f>
        <v>25-30</v>
      </c>
      <c r="V9752" t="str">
        <f>IF(mba_decision_dataset[[#This Row],[GRE/GMAT Score]]&lt;351,"250-350",IF(mba_decision_dataset[[#This Row],[GRE/GMAT Score]]&gt;645,"above 645","350-645"))</f>
        <v>250-350</v>
      </c>
      <c r="W9752" s="3">
        <f>(mba_decision_dataset[[#This Row],[Expected Post-MBA Salary]]-mba_decision_dataset[[#This Row],[Annual Salary (Before MBA)]])/mba_decision_dataset[[#This Row],[Annual Salary (Before MBA)]]</f>
        <v>-1.4126783714891488E-2</v>
      </c>
    </row>
    <row r="9753" spans="1:23" x14ac:dyDescent="0.4">
      <c r="A9753">
        <v>9752</v>
      </c>
      <c r="B9753">
        <v>30</v>
      </c>
      <c r="C9753" t="s">
        <v>20</v>
      </c>
      <c r="D9753" t="s">
        <v>41</v>
      </c>
      <c r="E9753">
        <v>2.76</v>
      </c>
      <c r="F9753">
        <v>5</v>
      </c>
      <c r="G9753" t="s">
        <v>36</v>
      </c>
      <c r="H9753">
        <v>93204</v>
      </c>
      <c r="I9753" t="s">
        <v>23</v>
      </c>
      <c r="J9753">
        <v>774</v>
      </c>
      <c r="K9753">
        <v>167</v>
      </c>
      <c r="L9753">
        <v>9.1999999999999993</v>
      </c>
      <c r="M9753">
        <v>3.1</v>
      </c>
      <c r="N9753" t="s">
        <v>37</v>
      </c>
      <c r="O9753" t="s">
        <v>46</v>
      </c>
      <c r="P9753">
        <v>104214</v>
      </c>
      <c r="Q9753" t="s">
        <v>39</v>
      </c>
      <c r="R9753" t="s">
        <v>44</v>
      </c>
      <c r="S9753" t="s">
        <v>28</v>
      </c>
      <c r="T9753" t="s">
        <v>29</v>
      </c>
      <c r="U9753" t="str">
        <f>IF(mba_decision_dataset[[#This Row],[Age]]&lt;25,"21-25",IF(mba_decision_dataset[[#This Row],[Age]]&gt;30,"31-35","25-30"))</f>
        <v>25-30</v>
      </c>
      <c r="V9753" t="str">
        <f>IF(mba_decision_dataset[[#This Row],[GRE/GMAT Score]]&lt;351,"250-350",IF(mba_decision_dataset[[#This Row],[GRE/GMAT Score]]&gt;645,"above 645","350-645"))</f>
        <v>above 645</v>
      </c>
      <c r="W9753" s="3">
        <f>(mba_decision_dataset[[#This Row],[Expected Post-MBA Salary]]-mba_decision_dataset[[#This Row],[Annual Salary (Before MBA)]])/mba_decision_dataset[[#This Row],[Annual Salary (Before MBA)]]</f>
        <v>0.11812797734002832</v>
      </c>
    </row>
    <row r="9754" spans="1:23" x14ac:dyDescent="0.4">
      <c r="A9754">
        <v>9753</v>
      </c>
      <c r="B9754">
        <v>23</v>
      </c>
      <c r="C9754" t="s">
        <v>48</v>
      </c>
      <c r="D9754" t="s">
        <v>35</v>
      </c>
      <c r="E9754">
        <v>3.13</v>
      </c>
      <c r="F9754">
        <v>4</v>
      </c>
      <c r="G9754" t="s">
        <v>30</v>
      </c>
      <c r="H9754">
        <v>47430</v>
      </c>
      <c r="I9754" t="s">
        <v>29</v>
      </c>
      <c r="J9754">
        <v>581</v>
      </c>
      <c r="K9754">
        <v>55</v>
      </c>
      <c r="L9754">
        <v>8.8000000000000007</v>
      </c>
      <c r="M9754">
        <v>5.8</v>
      </c>
      <c r="N9754" t="s">
        <v>47</v>
      </c>
      <c r="O9754" t="s">
        <v>46</v>
      </c>
      <c r="P9754">
        <v>193475</v>
      </c>
      <c r="Q9754" t="s">
        <v>39</v>
      </c>
      <c r="R9754" t="s">
        <v>27</v>
      </c>
      <c r="S9754" t="s">
        <v>33</v>
      </c>
      <c r="T9754" t="s">
        <v>29</v>
      </c>
      <c r="U9754" t="str">
        <f>IF(mba_decision_dataset[[#This Row],[Age]]&lt;25,"21-25",IF(mba_decision_dataset[[#This Row],[Age]]&gt;30,"31-35","25-30"))</f>
        <v>21-25</v>
      </c>
      <c r="V9754" t="str">
        <f>IF(mba_decision_dataset[[#This Row],[GRE/GMAT Score]]&lt;351,"250-350",IF(mba_decision_dataset[[#This Row],[GRE/GMAT Score]]&gt;645,"above 645","350-645"))</f>
        <v>350-645</v>
      </c>
      <c r="W9754" s="3">
        <f>(mba_decision_dataset[[#This Row],[Expected Post-MBA Salary]]-mba_decision_dataset[[#This Row],[Annual Salary (Before MBA)]])/mba_decision_dataset[[#This Row],[Annual Salary (Before MBA)]]</f>
        <v>3.0791693021294537</v>
      </c>
    </row>
    <row r="9755" spans="1:23" x14ac:dyDescent="0.4">
      <c r="A9755">
        <v>9754</v>
      </c>
      <c r="B9755">
        <v>29</v>
      </c>
      <c r="C9755" t="s">
        <v>34</v>
      </c>
      <c r="D9755" t="s">
        <v>49</v>
      </c>
      <c r="E9755">
        <v>2.16</v>
      </c>
      <c r="F9755">
        <v>6</v>
      </c>
      <c r="G9755" t="s">
        <v>42</v>
      </c>
      <c r="H9755">
        <v>96556</v>
      </c>
      <c r="I9755" t="s">
        <v>29</v>
      </c>
      <c r="J9755">
        <v>287</v>
      </c>
      <c r="K9755">
        <v>174</v>
      </c>
      <c r="L9755">
        <v>6</v>
      </c>
      <c r="M9755">
        <v>1.6</v>
      </c>
      <c r="N9755" t="s">
        <v>45</v>
      </c>
      <c r="O9755" t="s">
        <v>38</v>
      </c>
      <c r="P9755">
        <v>116977</v>
      </c>
      <c r="Q9755" t="s">
        <v>26</v>
      </c>
      <c r="R9755" t="s">
        <v>27</v>
      </c>
      <c r="S9755" t="s">
        <v>28</v>
      </c>
      <c r="T9755" t="s">
        <v>29</v>
      </c>
      <c r="U9755" t="str">
        <f>IF(mba_decision_dataset[[#This Row],[Age]]&lt;25,"21-25",IF(mba_decision_dataset[[#This Row],[Age]]&gt;30,"31-35","25-30"))</f>
        <v>25-30</v>
      </c>
      <c r="V9755" t="str">
        <f>IF(mba_decision_dataset[[#This Row],[GRE/GMAT Score]]&lt;351,"250-350",IF(mba_decision_dataset[[#This Row],[GRE/GMAT Score]]&gt;645,"above 645","350-645"))</f>
        <v>250-350</v>
      </c>
      <c r="W9755" s="3">
        <f>(mba_decision_dataset[[#This Row],[Expected Post-MBA Salary]]-mba_decision_dataset[[#This Row],[Annual Salary (Before MBA)]])/mba_decision_dataset[[#This Row],[Annual Salary (Before MBA)]]</f>
        <v>0.21149384812958283</v>
      </c>
    </row>
    <row r="9756" spans="1:23" x14ac:dyDescent="0.4">
      <c r="A9756">
        <v>9755</v>
      </c>
      <c r="B9756">
        <v>33</v>
      </c>
      <c r="C9756" t="s">
        <v>20</v>
      </c>
      <c r="D9756" t="s">
        <v>35</v>
      </c>
      <c r="E9756">
        <v>3.94</v>
      </c>
      <c r="F9756">
        <v>2</v>
      </c>
      <c r="G9756" t="s">
        <v>42</v>
      </c>
      <c r="H9756">
        <v>60533</v>
      </c>
      <c r="I9756" t="s">
        <v>23</v>
      </c>
      <c r="J9756">
        <v>759</v>
      </c>
      <c r="K9756">
        <v>452</v>
      </c>
      <c r="L9756">
        <v>5.6</v>
      </c>
      <c r="M9756">
        <v>1.2</v>
      </c>
      <c r="N9756" t="s">
        <v>24</v>
      </c>
      <c r="O9756" t="s">
        <v>46</v>
      </c>
      <c r="P9756">
        <v>120433</v>
      </c>
      <c r="Q9756" t="s">
        <v>26</v>
      </c>
      <c r="R9756" t="s">
        <v>32</v>
      </c>
      <c r="S9756" t="s">
        <v>28</v>
      </c>
      <c r="T9756" t="s">
        <v>29</v>
      </c>
      <c r="U9756" t="str">
        <f>IF(mba_decision_dataset[[#This Row],[Age]]&lt;25,"21-25",IF(mba_decision_dataset[[#This Row],[Age]]&gt;30,"31-35","25-30"))</f>
        <v>31-35</v>
      </c>
      <c r="V9756" t="str">
        <f>IF(mba_decision_dataset[[#This Row],[GRE/GMAT Score]]&lt;351,"250-350",IF(mba_decision_dataset[[#This Row],[GRE/GMAT Score]]&gt;645,"above 645","350-645"))</f>
        <v>above 645</v>
      </c>
      <c r="W9756" s="3">
        <f>(mba_decision_dataset[[#This Row],[Expected Post-MBA Salary]]-mba_decision_dataset[[#This Row],[Annual Salary (Before MBA)]])/mba_decision_dataset[[#This Row],[Annual Salary (Before MBA)]]</f>
        <v>0.98954289395866712</v>
      </c>
    </row>
    <row r="9757" spans="1:23" x14ac:dyDescent="0.4">
      <c r="A9757">
        <v>9756</v>
      </c>
      <c r="B9757">
        <v>26</v>
      </c>
      <c r="C9757" t="s">
        <v>20</v>
      </c>
      <c r="D9757" t="s">
        <v>41</v>
      </c>
      <c r="E9757">
        <v>3.87</v>
      </c>
      <c r="F9757">
        <v>4</v>
      </c>
      <c r="G9757" t="s">
        <v>30</v>
      </c>
      <c r="H9757">
        <v>79020</v>
      </c>
      <c r="I9757" t="s">
        <v>29</v>
      </c>
      <c r="J9757">
        <v>559</v>
      </c>
      <c r="K9757">
        <v>53</v>
      </c>
      <c r="L9757">
        <v>3.2</v>
      </c>
      <c r="M9757">
        <v>6.3</v>
      </c>
      <c r="N9757" t="s">
        <v>47</v>
      </c>
      <c r="O9757" t="s">
        <v>25</v>
      </c>
      <c r="P9757">
        <v>163964</v>
      </c>
      <c r="Q9757" t="s">
        <v>39</v>
      </c>
      <c r="R9757" t="s">
        <v>32</v>
      </c>
      <c r="S9757" t="s">
        <v>33</v>
      </c>
      <c r="T9757" t="s">
        <v>29</v>
      </c>
      <c r="U9757" t="str">
        <f>IF(mba_decision_dataset[[#This Row],[Age]]&lt;25,"21-25",IF(mba_decision_dataset[[#This Row],[Age]]&gt;30,"31-35","25-30"))</f>
        <v>25-30</v>
      </c>
      <c r="V9757" t="str">
        <f>IF(mba_decision_dataset[[#This Row],[GRE/GMAT Score]]&lt;351,"250-350",IF(mba_decision_dataset[[#This Row],[GRE/GMAT Score]]&gt;645,"above 645","350-645"))</f>
        <v>350-645</v>
      </c>
      <c r="W9757" s="3">
        <f>(mba_decision_dataset[[#This Row],[Expected Post-MBA Salary]]-mba_decision_dataset[[#This Row],[Annual Salary (Before MBA)]])/mba_decision_dataset[[#This Row],[Annual Salary (Before MBA)]]</f>
        <v>1.0749683624398887</v>
      </c>
    </row>
    <row r="9758" spans="1:23" x14ac:dyDescent="0.4">
      <c r="A9758">
        <v>9757</v>
      </c>
      <c r="B9758">
        <v>33</v>
      </c>
      <c r="C9758" t="s">
        <v>34</v>
      </c>
      <c r="D9758" t="s">
        <v>21</v>
      </c>
      <c r="E9758">
        <v>3.87</v>
      </c>
      <c r="F9758">
        <v>1</v>
      </c>
      <c r="G9758" t="s">
        <v>36</v>
      </c>
      <c r="H9758">
        <v>97778</v>
      </c>
      <c r="I9758" t="s">
        <v>23</v>
      </c>
      <c r="J9758">
        <v>314</v>
      </c>
      <c r="K9758">
        <v>445</v>
      </c>
      <c r="L9758">
        <v>5.5</v>
      </c>
      <c r="M9758">
        <v>4.9000000000000004</v>
      </c>
      <c r="N9758" t="s">
        <v>47</v>
      </c>
      <c r="O9758" t="s">
        <v>46</v>
      </c>
      <c r="P9758">
        <v>164534</v>
      </c>
      <c r="Q9758" t="s">
        <v>39</v>
      </c>
      <c r="R9758" t="s">
        <v>27</v>
      </c>
      <c r="S9758" t="s">
        <v>28</v>
      </c>
      <c r="T9758" t="s">
        <v>29</v>
      </c>
      <c r="U9758" t="str">
        <f>IF(mba_decision_dataset[[#This Row],[Age]]&lt;25,"21-25",IF(mba_decision_dataset[[#This Row],[Age]]&gt;30,"31-35","25-30"))</f>
        <v>31-35</v>
      </c>
      <c r="V9758" t="str">
        <f>IF(mba_decision_dataset[[#This Row],[GRE/GMAT Score]]&lt;351,"250-350",IF(mba_decision_dataset[[#This Row],[GRE/GMAT Score]]&gt;645,"above 645","350-645"))</f>
        <v>250-350</v>
      </c>
      <c r="W9758" s="3">
        <f>(mba_decision_dataset[[#This Row],[Expected Post-MBA Salary]]-mba_decision_dataset[[#This Row],[Annual Salary (Before MBA)]])/mba_decision_dataset[[#This Row],[Annual Salary (Before MBA)]]</f>
        <v>0.68273026652212154</v>
      </c>
    </row>
    <row r="9759" spans="1:23" x14ac:dyDescent="0.4">
      <c r="A9759">
        <v>9758</v>
      </c>
      <c r="B9759">
        <v>30</v>
      </c>
      <c r="C9759" t="s">
        <v>20</v>
      </c>
      <c r="D9759" t="s">
        <v>21</v>
      </c>
      <c r="E9759">
        <v>3.76</v>
      </c>
      <c r="F9759">
        <v>8</v>
      </c>
      <c r="G9759" t="s">
        <v>36</v>
      </c>
      <c r="H9759">
        <v>38902</v>
      </c>
      <c r="I9759" t="s">
        <v>29</v>
      </c>
      <c r="J9759">
        <v>664</v>
      </c>
      <c r="K9759">
        <v>10</v>
      </c>
      <c r="L9759">
        <v>9.4</v>
      </c>
      <c r="M9759">
        <v>9.1</v>
      </c>
      <c r="N9759" t="s">
        <v>47</v>
      </c>
      <c r="O9759" t="s">
        <v>31</v>
      </c>
      <c r="P9759">
        <v>80040</v>
      </c>
      <c r="Q9759" t="s">
        <v>26</v>
      </c>
      <c r="R9759" t="s">
        <v>44</v>
      </c>
      <c r="S9759" t="s">
        <v>28</v>
      </c>
      <c r="T9759" t="s">
        <v>29</v>
      </c>
      <c r="U9759" t="str">
        <f>IF(mba_decision_dataset[[#This Row],[Age]]&lt;25,"21-25",IF(mba_decision_dataset[[#This Row],[Age]]&gt;30,"31-35","25-30"))</f>
        <v>25-30</v>
      </c>
      <c r="V9759" t="str">
        <f>IF(mba_decision_dataset[[#This Row],[GRE/GMAT Score]]&lt;351,"250-350",IF(mba_decision_dataset[[#This Row],[GRE/GMAT Score]]&gt;645,"above 645","350-645"))</f>
        <v>above 645</v>
      </c>
      <c r="W9759" s="3">
        <f>(mba_decision_dataset[[#This Row],[Expected Post-MBA Salary]]-mba_decision_dataset[[#This Row],[Annual Salary (Before MBA)]])/mba_decision_dataset[[#This Row],[Annual Salary (Before MBA)]]</f>
        <v>1.0574777646393501</v>
      </c>
    </row>
    <row r="9760" spans="1:23" x14ac:dyDescent="0.4">
      <c r="A9760">
        <v>9759</v>
      </c>
      <c r="B9760">
        <v>23</v>
      </c>
      <c r="C9760" t="s">
        <v>34</v>
      </c>
      <c r="D9760" t="s">
        <v>21</v>
      </c>
      <c r="E9760">
        <v>3.32</v>
      </c>
      <c r="F9760">
        <v>8</v>
      </c>
      <c r="G9760" t="s">
        <v>42</v>
      </c>
      <c r="H9760">
        <v>57636</v>
      </c>
      <c r="I9760" t="s">
        <v>23</v>
      </c>
      <c r="J9760">
        <v>675</v>
      </c>
      <c r="K9760">
        <v>77</v>
      </c>
      <c r="L9760">
        <v>6.1</v>
      </c>
      <c r="M9760">
        <v>6</v>
      </c>
      <c r="N9760" t="s">
        <v>24</v>
      </c>
      <c r="O9760" t="s">
        <v>38</v>
      </c>
      <c r="P9760">
        <v>156934</v>
      </c>
      <c r="Q9760" t="s">
        <v>39</v>
      </c>
      <c r="R9760" t="s">
        <v>32</v>
      </c>
      <c r="S9760" t="s">
        <v>33</v>
      </c>
      <c r="T9760" t="s">
        <v>23</v>
      </c>
      <c r="U9760" t="str">
        <f>IF(mba_decision_dataset[[#This Row],[Age]]&lt;25,"21-25",IF(mba_decision_dataset[[#This Row],[Age]]&gt;30,"31-35","25-30"))</f>
        <v>21-25</v>
      </c>
      <c r="V9760" t="str">
        <f>IF(mba_decision_dataset[[#This Row],[GRE/GMAT Score]]&lt;351,"250-350",IF(mba_decision_dataset[[#This Row],[GRE/GMAT Score]]&gt;645,"above 645","350-645"))</f>
        <v>above 645</v>
      </c>
      <c r="W9760" s="3">
        <f>(mba_decision_dataset[[#This Row],[Expected Post-MBA Salary]]-mba_decision_dataset[[#This Row],[Annual Salary (Before MBA)]])/mba_decision_dataset[[#This Row],[Annual Salary (Before MBA)]]</f>
        <v>1.7228468318412105</v>
      </c>
    </row>
    <row r="9761" spans="1:23" x14ac:dyDescent="0.4">
      <c r="A9761">
        <v>9760</v>
      </c>
      <c r="B9761">
        <v>27</v>
      </c>
      <c r="C9761" t="s">
        <v>34</v>
      </c>
      <c r="D9761" t="s">
        <v>50</v>
      </c>
      <c r="E9761">
        <v>2.44</v>
      </c>
      <c r="F9761">
        <v>3</v>
      </c>
      <c r="G9761" t="s">
        <v>30</v>
      </c>
      <c r="H9761">
        <v>98093</v>
      </c>
      <c r="I9761" t="s">
        <v>29</v>
      </c>
      <c r="J9761">
        <v>683</v>
      </c>
      <c r="K9761">
        <v>263</v>
      </c>
      <c r="L9761">
        <v>1.5</v>
      </c>
      <c r="M9761">
        <v>6.2</v>
      </c>
      <c r="N9761" t="s">
        <v>24</v>
      </c>
      <c r="O9761" t="s">
        <v>25</v>
      </c>
      <c r="P9761">
        <v>155774</v>
      </c>
      <c r="Q9761" t="s">
        <v>26</v>
      </c>
      <c r="R9761" t="s">
        <v>27</v>
      </c>
      <c r="S9761" t="s">
        <v>28</v>
      </c>
      <c r="T9761" t="s">
        <v>23</v>
      </c>
      <c r="U9761" t="str">
        <f>IF(mba_decision_dataset[[#This Row],[Age]]&lt;25,"21-25",IF(mba_decision_dataset[[#This Row],[Age]]&gt;30,"31-35","25-30"))</f>
        <v>25-30</v>
      </c>
      <c r="V9761" t="str">
        <f>IF(mba_decision_dataset[[#This Row],[GRE/GMAT Score]]&lt;351,"250-350",IF(mba_decision_dataset[[#This Row],[GRE/GMAT Score]]&gt;645,"above 645","350-645"))</f>
        <v>above 645</v>
      </c>
      <c r="W9761" s="3">
        <f>(mba_decision_dataset[[#This Row],[Expected Post-MBA Salary]]-mba_decision_dataset[[#This Row],[Annual Salary (Before MBA)]])/mba_decision_dataset[[#This Row],[Annual Salary (Before MBA)]]</f>
        <v>0.58802361024741823</v>
      </c>
    </row>
    <row r="9762" spans="1:23" x14ac:dyDescent="0.4">
      <c r="A9762">
        <v>9761</v>
      </c>
      <c r="B9762">
        <v>24</v>
      </c>
      <c r="C9762" t="s">
        <v>20</v>
      </c>
      <c r="D9762" t="s">
        <v>35</v>
      </c>
      <c r="E9762">
        <v>2.1</v>
      </c>
      <c r="F9762">
        <v>1</v>
      </c>
      <c r="G9762" t="s">
        <v>38</v>
      </c>
      <c r="H9762">
        <v>117262</v>
      </c>
      <c r="I9762" t="s">
        <v>29</v>
      </c>
      <c r="J9762">
        <v>528</v>
      </c>
      <c r="K9762">
        <v>419</v>
      </c>
      <c r="L9762">
        <v>1.3</v>
      </c>
      <c r="M9762">
        <v>9.3000000000000007</v>
      </c>
      <c r="N9762" t="s">
        <v>37</v>
      </c>
      <c r="O9762" t="s">
        <v>46</v>
      </c>
      <c r="P9762">
        <v>173677</v>
      </c>
      <c r="Q9762" t="s">
        <v>39</v>
      </c>
      <c r="R9762" t="s">
        <v>32</v>
      </c>
      <c r="S9762" t="s">
        <v>28</v>
      </c>
      <c r="T9762" t="s">
        <v>23</v>
      </c>
      <c r="U9762" t="str">
        <f>IF(mba_decision_dataset[[#This Row],[Age]]&lt;25,"21-25",IF(mba_decision_dataset[[#This Row],[Age]]&gt;30,"31-35","25-30"))</f>
        <v>21-25</v>
      </c>
      <c r="V9762" t="str">
        <f>IF(mba_decision_dataset[[#This Row],[GRE/GMAT Score]]&lt;351,"250-350",IF(mba_decision_dataset[[#This Row],[GRE/GMAT Score]]&gt;645,"above 645","350-645"))</f>
        <v>350-645</v>
      </c>
      <c r="W9762" s="3">
        <f>(mba_decision_dataset[[#This Row],[Expected Post-MBA Salary]]-mba_decision_dataset[[#This Row],[Annual Salary (Before MBA)]])/mba_decision_dataset[[#This Row],[Annual Salary (Before MBA)]]</f>
        <v>0.48110214732820522</v>
      </c>
    </row>
    <row r="9763" spans="1:23" x14ac:dyDescent="0.4">
      <c r="A9763">
        <v>9762</v>
      </c>
      <c r="B9763">
        <v>34</v>
      </c>
      <c r="C9763" t="s">
        <v>34</v>
      </c>
      <c r="D9763" t="s">
        <v>41</v>
      </c>
      <c r="E9763">
        <v>2.2000000000000002</v>
      </c>
      <c r="F9763">
        <v>9</v>
      </c>
      <c r="G9763" t="s">
        <v>38</v>
      </c>
      <c r="H9763">
        <v>35547</v>
      </c>
      <c r="I9763" t="s">
        <v>23</v>
      </c>
      <c r="J9763">
        <v>476</v>
      </c>
      <c r="K9763">
        <v>325</v>
      </c>
      <c r="L9763">
        <v>8.8000000000000007</v>
      </c>
      <c r="M9763">
        <v>1.9</v>
      </c>
      <c r="N9763" t="s">
        <v>37</v>
      </c>
      <c r="O9763" t="s">
        <v>25</v>
      </c>
      <c r="P9763">
        <v>73065</v>
      </c>
      <c r="Q9763" t="s">
        <v>39</v>
      </c>
      <c r="R9763" t="s">
        <v>27</v>
      </c>
      <c r="S9763" t="s">
        <v>33</v>
      </c>
      <c r="T9763" t="s">
        <v>29</v>
      </c>
      <c r="U9763" t="str">
        <f>IF(mba_decision_dataset[[#This Row],[Age]]&lt;25,"21-25",IF(mba_decision_dataset[[#This Row],[Age]]&gt;30,"31-35","25-30"))</f>
        <v>31-35</v>
      </c>
      <c r="V9763" t="str">
        <f>IF(mba_decision_dataset[[#This Row],[GRE/GMAT Score]]&lt;351,"250-350",IF(mba_decision_dataset[[#This Row],[GRE/GMAT Score]]&gt;645,"above 645","350-645"))</f>
        <v>350-645</v>
      </c>
      <c r="W9763" s="3">
        <f>(mba_decision_dataset[[#This Row],[Expected Post-MBA Salary]]-mba_decision_dataset[[#This Row],[Annual Salary (Before MBA)]])/mba_decision_dataset[[#This Row],[Annual Salary (Before MBA)]]</f>
        <v>1.0554477171069288</v>
      </c>
    </row>
    <row r="9764" spans="1:23" x14ac:dyDescent="0.4">
      <c r="A9764">
        <v>9763</v>
      </c>
      <c r="B9764">
        <v>23</v>
      </c>
      <c r="C9764" t="s">
        <v>20</v>
      </c>
      <c r="D9764" t="s">
        <v>35</v>
      </c>
      <c r="E9764">
        <v>2.65</v>
      </c>
      <c r="F9764">
        <v>7</v>
      </c>
      <c r="G9764" t="s">
        <v>42</v>
      </c>
      <c r="H9764">
        <v>87157</v>
      </c>
      <c r="I9764" t="s">
        <v>23</v>
      </c>
      <c r="J9764">
        <v>458</v>
      </c>
      <c r="K9764">
        <v>338</v>
      </c>
      <c r="L9764">
        <v>3</v>
      </c>
      <c r="M9764">
        <v>5.0999999999999996</v>
      </c>
      <c r="N9764" t="s">
        <v>45</v>
      </c>
      <c r="O9764" t="s">
        <v>38</v>
      </c>
      <c r="P9764">
        <v>64574</v>
      </c>
      <c r="Q9764" t="s">
        <v>39</v>
      </c>
      <c r="R9764" t="s">
        <v>27</v>
      </c>
      <c r="S9764" t="s">
        <v>28</v>
      </c>
      <c r="T9764" t="s">
        <v>23</v>
      </c>
      <c r="U9764" t="str">
        <f>IF(mba_decision_dataset[[#This Row],[Age]]&lt;25,"21-25",IF(mba_decision_dataset[[#This Row],[Age]]&gt;30,"31-35","25-30"))</f>
        <v>21-25</v>
      </c>
      <c r="V9764" t="str">
        <f>IF(mba_decision_dataset[[#This Row],[GRE/GMAT Score]]&lt;351,"250-350",IF(mba_decision_dataset[[#This Row],[GRE/GMAT Score]]&gt;645,"above 645","350-645"))</f>
        <v>350-645</v>
      </c>
      <c r="W9764" s="3">
        <f>(mba_decision_dataset[[#This Row],[Expected Post-MBA Salary]]-mba_decision_dataset[[#This Row],[Annual Salary (Before MBA)]])/mba_decision_dataset[[#This Row],[Annual Salary (Before MBA)]]</f>
        <v>-0.25910712851520817</v>
      </c>
    </row>
    <row r="9765" spans="1:23" x14ac:dyDescent="0.4">
      <c r="A9765">
        <v>9764</v>
      </c>
      <c r="B9765">
        <v>28</v>
      </c>
      <c r="C9765" t="s">
        <v>20</v>
      </c>
      <c r="D9765" t="s">
        <v>21</v>
      </c>
      <c r="E9765">
        <v>3.01</v>
      </c>
      <c r="F9765">
        <v>3</v>
      </c>
      <c r="G9765" t="s">
        <v>36</v>
      </c>
      <c r="H9765">
        <v>76929</v>
      </c>
      <c r="I9765" t="s">
        <v>23</v>
      </c>
      <c r="J9765">
        <v>665</v>
      </c>
      <c r="K9765">
        <v>7</v>
      </c>
      <c r="L9765">
        <v>1</v>
      </c>
      <c r="M9765">
        <v>4.5999999999999996</v>
      </c>
      <c r="N9765" t="s">
        <v>47</v>
      </c>
      <c r="O9765" t="s">
        <v>31</v>
      </c>
      <c r="P9765">
        <v>127690</v>
      </c>
      <c r="Q9765" t="s">
        <v>39</v>
      </c>
      <c r="R9765" t="s">
        <v>27</v>
      </c>
      <c r="S9765" t="s">
        <v>33</v>
      </c>
      <c r="T9765" t="s">
        <v>29</v>
      </c>
      <c r="U9765" t="str">
        <f>IF(mba_decision_dataset[[#This Row],[Age]]&lt;25,"21-25",IF(mba_decision_dataset[[#This Row],[Age]]&gt;30,"31-35","25-30"))</f>
        <v>25-30</v>
      </c>
      <c r="V9765" t="str">
        <f>IF(mba_decision_dataset[[#This Row],[GRE/GMAT Score]]&lt;351,"250-350",IF(mba_decision_dataset[[#This Row],[GRE/GMAT Score]]&gt;645,"above 645","350-645"))</f>
        <v>above 645</v>
      </c>
      <c r="W9765" s="3">
        <f>(mba_decision_dataset[[#This Row],[Expected Post-MBA Salary]]-mba_decision_dataset[[#This Row],[Annual Salary (Before MBA)]])/mba_decision_dataset[[#This Row],[Annual Salary (Before MBA)]]</f>
        <v>0.65984219215120432</v>
      </c>
    </row>
    <row r="9766" spans="1:23" x14ac:dyDescent="0.4">
      <c r="A9766">
        <v>9765</v>
      </c>
      <c r="B9766">
        <v>33</v>
      </c>
      <c r="C9766" t="s">
        <v>34</v>
      </c>
      <c r="D9766" t="s">
        <v>35</v>
      </c>
      <c r="E9766">
        <v>3.99</v>
      </c>
      <c r="F9766">
        <v>4</v>
      </c>
      <c r="G9766" t="s">
        <v>38</v>
      </c>
      <c r="H9766">
        <v>60150</v>
      </c>
      <c r="I9766" t="s">
        <v>29</v>
      </c>
      <c r="J9766">
        <v>689</v>
      </c>
      <c r="K9766">
        <v>422</v>
      </c>
      <c r="L9766">
        <v>7.7</v>
      </c>
      <c r="M9766">
        <v>8</v>
      </c>
      <c r="N9766" t="s">
        <v>37</v>
      </c>
      <c r="O9766" t="s">
        <v>25</v>
      </c>
      <c r="P9766">
        <v>92353</v>
      </c>
      <c r="Q9766" t="s">
        <v>26</v>
      </c>
      <c r="R9766" t="s">
        <v>32</v>
      </c>
      <c r="S9766" t="s">
        <v>28</v>
      </c>
      <c r="T9766" t="s">
        <v>29</v>
      </c>
      <c r="U9766" t="str">
        <f>IF(mba_decision_dataset[[#This Row],[Age]]&lt;25,"21-25",IF(mba_decision_dataset[[#This Row],[Age]]&gt;30,"31-35","25-30"))</f>
        <v>31-35</v>
      </c>
      <c r="V9766" t="str">
        <f>IF(mba_decision_dataset[[#This Row],[GRE/GMAT Score]]&lt;351,"250-350",IF(mba_decision_dataset[[#This Row],[GRE/GMAT Score]]&gt;645,"above 645","350-645"))</f>
        <v>above 645</v>
      </c>
      <c r="W9766" s="3">
        <f>(mba_decision_dataset[[#This Row],[Expected Post-MBA Salary]]-mba_decision_dataset[[#This Row],[Annual Salary (Before MBA)]])/mba_decision_dataset[[#This Row],[Annual Salary (Before MBA)]]</f>
        <v>0.535378221113882</v>
      </c>
    </row>
    <row r="9767" spans="1:23" x14ac:dyDescent="0.4">
      <c r="A9767">
        <v>9766</v>
      </c>
      <c r="B9767">
        <v>24</v>
      </c>
      <c r="C9767" t="s">
        <v>34</v>
      </c>
      <c r="D9767" t="s">
        <v>49</v>
      </c>
      <c r="E9767">
        <v>2.87</v>
      </c>
      <c r="F9767">
        <v>3</v>
      </c>
      <c r="G9767" t="s">
        <v>30</v>
      </c>
      <c r="H9767">
        <v>59703</v>
      </c>
      <c r="I9767" t="s">
        <v>29</v>
      </c>
      <c r="J9767">
        <v>305</v>
      </c>
      <c r="K9767">
        <v>8</v>
      </c>
      <c r="L9767">
        <v>8.4</v>
      </c>
      <c r="M9767">
        <v>4.8</v>
      </c>
      <c r="N9767" t="s">
        <v>45</v>
      </c>
      <c r="O9767" t="s">
        <v>38</v>
      </c>
      <c r="P9767">
        <v>79468</v>
      </c>
      <c r="Q9767" t="s">
        <v>39</v>
      </c>
      <c r="R9767" t="s">
        <v>27</v>
      </c>
      <c r="S9767" t="s">
        <v>28</v>
      </c>
      <c r="T9767" t="s">
        <v>23</v>
      </c>
      <c r="U9767" t="str">
        <f>IF(mba_decision_dataset[[#This Row],[Age]]&lt;25,"21-25",IF(mba_decision_dataset[[#This Row],[Age]]&gt;30,"31-35","25-30"))</f>
        <v>21-25</v>
      </c>
      <c r="V9767" t="str">
        <f>IF(mba_decision_dataset[[#This Row],[GRE/GMAT Score]]&lt;351,"250-350",IF(mba_decision_dataset[[#This Row],[GRE/GMAT Score]]&gt;645,"above 645","350-645"))</f>
        <v>250-350</v>
      </c>
      <c r="W9767" s="3">
        <f>(mba_decision_dataset[[#This Row],[Expected Post-MBA Salary]]-mba_decision_dataset[[#This Row],[Annual Salary (Before MBA)]])/mba_decision_dataset[[#This Row],[Annual Salary (Before MBA)]]</f>
        <v>0.33105539085138103</v>
      </c>
    </row>
    <row r="9768" spans="1:23" x14ac:dyDescent="0.4">
      <c r="A9768">
        <v>9767</v>
      </c>
      <c r="B9768">
        <v>31</v>
      </c>
      <c r="C9768" t="s">
        <v>34</v>
      </c>
      <c r="D9768" t="s">
        <v>35</v>
      </c>
      <c r="E9768">
        <v>3.05</v>
      </c>
      <c r="F9768">
        <v>1</v>
      </c>
      <c r="G9768" t="s">
        <v>22</v>
      </c>
      <c r="H9768">
        <v>44193</v>
      </c>
      <c r="I9768" t="s">
        <v>29</v>
      </c>
      <c r="J9768">
        <v>349</v>
      </c>
      <c r="K9768">
        <v>359</v>
      </c>
      <c r="L9768">
        <v>3.6</v>
      </c>
      <c r="M9768">
        <v>5.4</v>
      </c>
      <c r="N9768" t="s">
        <v>24</v>
      </c>
      <c r="O9768" t="s">
        <v>43</v>
      </c>
      <c r="P9768">
        <v>163870</v>
      </c>
      <c r="Q9768" t="s">
        <v>26</v>
      </c>
      <c r="R9768" t="s">
        <v>32</v>
      </c>
      <c r="S9768" t="s">
        <v>28</v>
      </c>
      <c r="T9768" t="s">
        <v>29</v>
      </c>
      <c r="U9768" t="str">
        <f>IF(mba_decision_dataset[[#This Row],[Age]]&lt;25,"21-25",IF(mba_decision_dataset[[#This Row],[Age]]&gt;30,"31-35","25-30"))</f>
        <v>31-35</v>
      </c>
      <c r="V9768" t="str">
        <f>IF(mba_decision_dataset[[#This Row],[GRE/GMAT Score]]&lt;351,"250-350",IF(mba_decision_dataset[[#This Row],[GRE/GMAT Score]]&gt;645,"above 645","350-645"))</f>
        <v>250-350</v>
      </c>
      <c r="W9768" s="3">
        <f>(mba_decision_dataset[[#This Row],[Expected Post-MBA Salary]]-mba_decision_dataset[[#This Row],[Annual Salary (Before MBA)]])/mba_decision_dataset[[#This Row],[Annual Salary (Before MBA)]]</f>
        <v>2.7080533116104362</v>
      </c>
    </row>
    <row r="9769" spans="1:23" x14ac:dyDescent="0.4">
      <c r="A9769">
        <v>9768</v>
      </c>
      <c r="B9769">
        <v>21</v>
      </c>
      <c r="C9769" t="s">
        <v>34</v>
      </c>
      <c r="D9769" t="s">
        <v>50</v>
      </c>
      <c r="E9769">
        <v>3.39</v>
      </c>
      <c r="F9769">
        <v>5</v>
      </c>
      <c r="G9769" t="s">
        <v>22</v>
      </c>
      <c r="H9769">
        <v>85511</v>
      </c>
      <c r="I9769" t="s">
        <v>23</v>
      </c>
      <c r="J9769">
        <v>539</v>
      </c>
      <c r="K9769">
        <v>244</v>
      </c>
      <c r="L9769">
        <v>8.5</v>
      </c>
      <c r="M9769">
        <v>5.2</v>
      </c>
      <c r="N9769" t="s">
        <v>37</v>
      </c>
      <c r="O9769" t="s">
        <v>31</v>
      </c>
      <c r="P9769">
        <v>105041</v>
      </c>
      <c r="Q9769" t="s">
        <v>39</v>
      </c>
      <c r="R9769" t="s">
        <v>44</v>
      </c>
      <c r="S9769" t="s">
        <v>28</v>
      </c>
      <c r="T9769" t="s">
        <v>23</v>
      </c>
      <c r="U9769" t="str">
        <f>IF(mba_decision_dataset[[#This Row],[Age]]&lt;25,"21-25",IF(mba_decision_dataset[[#This Row],[Age]]&gt;30,"31-35","25-30"))</f>
        <v>21-25</v>
      </c>
      <c r="V9769" t="str">
        <f>IF(mba_decision_dataset[[#This Row],[GRE/GMAT Score]]&lt;351,"250-350",IF(mba_decision_dataset[[#This Row],[GRE/GMAT Score]]&gt;645,"above 645","350-645"))</f>
        <v>350-645</v>
      </c>
      <c r="W9769" s="3">
        <f>(mba_decision_dataset[[#This Row],[Expected Post-MBA Salary]]-mba_decision_dataset[[#This Row],[Annual Salary (Before MBA)]])/mba_decision_dataset[[#This Row],[Annual Salary (Before MBA)]]</f>
        <v>0.2283916689080937</v>
      </c>
    </row>
    <row r="9770" spans="1:23" x14ac:dyDescent="0.4">
      <c r="A9770">
        <v>9769</v>
      </c>
      <c r="B9770">
        <v>26</v>
      </c>
      <c r="C9770" t="s">
        <v>34</v>
      </c>
      <c r="D9770" t="s">
        <v>50</v>
      </c>
      <c r="E9770">
        <v>2.36</v>
      </c>
      <c r="F9770">
        <v>0</v>
      </c>
      <c r="G9770" t="s">
        <v>36</v>
      </c>
      <c r="H9770">
        <v>108107</v>
      </c>
      <c r="I9770" t="s">
        <v>23</v>
      </c>
      <c r="J9770">
        <v>744</v>
      </c>
      <c r="K9770">
        <v>381</v>
      </c>
      <c r="L9770">
        <v>8.1999999999999993</v>
      </c>
      <c r="M9770">
        <v>8.1</v>
      </c>
      <c r="N9770" t="s">
        <v>45</v>
      </c>
      <c r="O9770" t="s">
        <v>43</v>
      </c>
      <c r="P9770">
        <v>181812</v>
      </c>
      <c r="Q9770" t="s">
        <v>26</v>
      </c>
      <c r="R9770" t="s">
        <v>44</v>
      </c>
      <c r="S9770" t="s">
        <v>33</v>
      </c>
      <c r="T9770" t="s">
        <v>29</v>
      </c>
      <c r="U9770" t="str">
        <f>IF(mba_decision_dataset[[#This Row],[Age]]&lt;25,"21-25",IF(mba_decision_dataset[[#This Row],[Age]]&gt;30,"31-35","25-30"))</f>
        <v>25-30</v>
      </c>
      <c r="V9770" t="str">
        <f>IF(mba_decision_dataset[[#This Row],[GRE/GMAT Score]]&lt;351,"250-350",IF(mba_decision_dataset[[#This Row],[GRE/GMAT Score]]&gt;645,"above 645","350-645"))</f>
        <v>above 645</v>
      </c>
      <c r="W9770" s="3">
        <f>(mba_decision_dataset[[#This Row],[Expected Post-MBA Salary]]-mba_decision_dataset[[#This Row],[Annual Salary (Before MBA)]])/mba_decision_dataset[[#This Row],[Annual Salary (Before MBA)]]</f>
        <v>0.68177823822694184</v>
      </c>
    </row>
    <row r="9771" spans="1:23" x14ac:dyDescent="0.4">
      <c r="A9771">
        <v>9770</v>
      </c>
      <c r="B9771">
        <v>30</v>
      </c>
      <c r="C9771" t="s">
        <v>34</v>
      </c>
      <c r="D9771" t="s">
        <v>21</v>
      </c>
      <c r="E9771">
        <v>3.87</v>
      </c>
      <c r="F9771">
        <v>7</v>
      </c>
      <c r="G9771" t="s">
        <v>22</v>
      </c>
      <c r="H9771">
        <v>105244</v>
      </c>
      <c r="I9771" t="s">
        <v>23</v>
      </c>
      <c r="J9771">
        <v>544</v>
      </c>
      <c r="K9771">
        <v>117</v>
      </c>
      <c r="L9771">
        <v>5.4</v>
      </c>
      <c r="M9771">
        <v>7.1</v>
      </c>
      <c r="N9771" t="s">
        <v>47</v>
      </c>
      <c r="O9771" t="s">
        <v>25</v>
      </c>
      <c r="P9771">
        <v>85837</v>
      </c>
      <c r="Q9771" t="s">
        <v>26</v>
      </c>
      <c r="R9771" t="s">
        <v>32</v>
      </c>
      <c r="S9771" t="s">
        <v>28</v>
      </c>
      <c r="T9771" t="s">
        <v>29</v>
      </c>
      <c r="U9771" t="str">
        <f>IF(mba_decision_dataset[[#This Row],[Age]]&lt;25,"21-25",IF(mba_decision_dataset[[#This Row],[Age]]&gt;30,"31-35","25-30"))</f>
        <v>25-30</v>
      </c>
      <c r="V9771" t="str">
        <f>IF(mba_decision_dataset[[#This Row],[GRE/GMAT Score]]&lt;351,"250-350",IF(mba_decision_dataset[[#This Row],[GRE/GMAT Score]]&gt;645,"above 645","350-645"))</f>
        <v>350-645</v>
      </c>
      <c r="W9771" s="3">
        <f>(mba_decision_dataset[[#This Row],[Expected Post-MBA Salary]]-mba_decision_dataset[[#This Row],[Annual Salary (Before MBA)]])/mba_decision_dataset[[#This Row],[Annual Salary (Before MBA)]]</f>
        <v>-0.18440006081106761</v>
      </c>
    </row>
    <row r="9772" spans="1:23" x14ac:dyDescent="0.4">
      <c r="A9772">
        <v>9771</v>
      </c>
      <c r="B9772">
        <v>31</v>
      </c>
      <c r="C9772" t="s">
        <v>20</v>
      </c>
      <c r="D9772" t="s">
        <v>41</v>
      </c>
      <c r="E9772">
        <v>3.06</v>
      </c>
      <c r="F9772">
        <v>0</v>
      </c>
      <c r="G9772" t="s">
        <v>30</v>
      </c>
      <c r="H9772">
        <v>108262</v>
      </c>
      <c r="I9772" t="s">
        <v>23</v>
      </c>
      <c r="J9772">
        <v>463</v>
      </c>
      <c r="K9772">
        <v>427</v>
      </c>
      <c r="L9772">
        <v>9.4</v>
      </c>
      <c r="M9772">
        <v>4.8</v>
      </c>
      <c r="N9772" t="s">
        <v>47</v>
      </c>
      <c r="O9772" t="s">
        <v>38</v>
      </c>
      <c r="P9772">
        <v>195619</v>
      </c>
      <c r="Q9772" t="s">
        <v>39</v>
      </c>
      <c r="R9772" t="s">
        <v>44</v>
      </c>
      <c r="S9772" t="s">
        <v>33</v>
      </c>
      <c r="T9772" t="s">
        <v>29</v>
      </c>
      <c r="U9772" t="str">
        <f>IF(mba_decision_dataset[[#This Row],[Age]]&lt;25,"21-25",IF(mba_decision_dataset[[#This Row],[Age]]&gt;30,"31-35","25-30"))</f>
        <v>31-35</v>
      </c>
      <c r="V9772" t="str">
        <f>IF(mba_decision_dataset[[#This Row],[GRE/GMAT Score]]&lt;351,"250-350",IF(mba_decision_dataset[[#This Row],[GRE/GMAT Score]]&gt;645,"above 645","350-645"))</f>
        <v>350-645</v>
      </c>
      <c r="W9772" s="3">
        <f>(mba_decision_dataset[[#This Row],[Expected Post-MBA Salary]]-mba_decision_dataset[[#This Row],[Annual Salary (Before MBA)]])/mba_decision_dataset[[#This Row],[Annual Salary (Before MBA)]]</f>
        <v>0.80690362269309635</v>
      </c>
    </row>
    <row r="9773" spans="1:23" x14ac:dyDescent="0.4">
      <c r="A9773">
        <v>9772</v>
      </c>
      <c r="B9773">
        <v>31</v>
      </c>
      <c r="C9773" t="s">
        <v>34</v>
      </c>
      <c r="D9773" t="s">
        <v>49</v>
      </c>
      <c r="E9773">
        <v>2.5499999999999998</v>
      </c>
      <c r="F9773">
        <v>4</v>
      </c>
      <c r="G9773" t="s">
        <v>42</v>
      </c>
      <c r="H9773">
        <v>36466</v>
      </c>
      <c r="I9773" t="s">
        <v>23</v>
      </c>
      <c r="J9773">
        <v>759</v>
      </c>
      <c r="K9773">
        <v>298</v>
      </c>
      <c r="L9773">
        <v>8.6</v>
      </c>
      <c r="M9773">
        <v>1.6</v>
      </c>
      <c r="N9773" t="s">
        <v>37</v>
      </c>
      <c r="O9773" t="s">
        <v>25</v>
      </c>
      <c r="P9773">
        <v>143629</v>
      </c>
      <c r="Q9773" t="s">
        <v>26</v>
      </c>
      <c r="R9773" t="s">
        <v>40</v>
      </c>
      <c r="S9773" t="s">
        <v>28</v>
      </c>
      <c r="T9773" t="s">
        <v>29</v>
      </c>
      <c r="U9773" t="str">
        <f>IF(mba_decision_dataset[[#This Row],[Age]]&lt;25,"21-25",IF(mba_decision_dataset[[#This Row],[Age]]&gt;30,"31-35","25-30"))</f>
        <v>31-35</v>
      </c>
      <c r="V9773" t="str">
        <f>IF(mba_decision_dataset[[#This Row],[GRE/GMAT Score]]&lt;351,"250-350",IF(mba_decision_dataset[[#This Row],[GRE/GMAT Score]]&gt;645,"above 645","350-645"))</f>
        <v>above 645</v>
      </c>
      <c r="W9773" s="3">
        <f>(mba_decision_dataset[[#This Row],[Expected Post-MBA Salary]]-mba_decision_dataset[[#This Row],[Annual Salary (Before MBA)]])/mba_decision_dataset[[#This Row],[Annual Salary (Before MBA)]]</f>
        <v>2.9387100312619974</v>
      </c>
    </row>
    <row r="9774" spans="1:23" x14ac:dyDescent="0.4">
      <c r="A9774">
        <v>9773</v>
      </c>
      <c r="B9774">
        <v>21</v>
      </c>
      <c r="C9774" t="s">
        <v>34</v>
      </c>
      <c r="D9774" t="s">
        <v>41</v>
      </c>
      <c r="E9774">
        <v>3.87</v>
      </c>
      <c r="F9774">
        <v>8</v>
      </c>
      <c r="G9774" t="s">
        <v>42</v>
      </c>
      <c r="H9774">
        <v>117756</v>
      </c>
      <c r="I9774" t="s">
        <v>23</v>
      </c>
      <c r="J9774">
        <v>519</v>
      </c>
      <c r="K9774">
        <v>154</v>
      </c>
      <c r="L9774">
        <v>1.3</v>
      </c>
      <c r="M9774">
        <v>8.5</v>
      </c>
      <c r="N9774" t="s">
        <v>47</v>
      </c>
      <c r="O9774" t="s">
        <v>25</v>
      </c>
      <c r="P9774">
        <v>189486</v>
      </c>
      <c r="Q9774" t="s">
        <v>39</v>
      </c>
      <c r="R9774" t="s">
        <v>27</v>
      </c>
      <c r="S9774" t="s">
        <v>33</v>
      </c>
      <c r="T9774" t="s">
        <v>29</v>
      </c>
      <c r="U9774" t="str">
        <f>IF(mba_decision_dataset[[#This Row],[Age]]&lt;25,"21-25",IF(mba_decision_dataset[[#This Row],[Age]]&gt;30,"31-35","25-30"))</f>
        <v>21-25</v>
      </c>
      <c r="V9774" t="str">
        <f>IF(mba_decision_dataset[[#This Row],[GRE/GMAT Score]]&lt;351,"250-350",IF(mba_decision_dataset[[#This Row],[GRE/GMAT Score]]&gt;645,"above 645","350-645"))</f>
        <v>350-645</v>
      </c>
      <c r="W9774" s="3">
        <f>(mba_decision_dataset[[#This Row],[Expected Post-MBA Salary]]-mba_decision_dataset[[#This Row],[Annual Salary (Before MBA)]])/mba_decision_dataset[[#This Row],[Annual Salary (Before MBA)]]</f>
        <v>0.60914093549373283</v>
      </c>
    </row>
    <row r="9775" spans="1:23" x14ac:dyDescent="0.4">
      <c r="A9775">
        <v>9774</v>
      </c>
      <c r="B9775">
        <v>25</v>
      </c>
      <c r="C9775" t="s">
        <v>20</v>
      </c>
      <c r="D9775" t="s">
        <v>41</v>
      </c>
      <c r="E9775">
        <v>3.25</v>
      </c>
      <c r="F9775">
        <v>0</v>
      </c>
      <c r="G9775" t="s">
        <v>30</v>
      </c>
      <c r="H9775">
        <v>52438</v>
      </c>
      <c r="I9775" t="s">
        <v>29</v>
      </c>
      <c r="J9775">
        <v>415</v>
      </c>
      <c r="K9775">
        <v>262</v>
      </c>
      <c r="L9775">
        <v>9.1</v>
      </c>
      <c r="M9775">
        <v>9.9</v>
      </c>
      <c r="N9775" t="s">
        <v>37</v>
      </c>
      <c r="O9775" t="s">
        <v>43</v>
      </c>
      <c r="P9775">
        <v>98865</v>
      </c>
      <c r="Q9775" t="s">
        <v>26</v>
      </c>
      <c r="R9775" t="s">
        <v>32</v>
      </c>
      <c r="S9775" t="s">
        <v>28</v>
      </c>
      <c r="T9775" t="s">
        <v>23</v>
      </c>
      <c r="U9775" t="str">
        <f>IF(mba_decision_dataset[[#This Row],[Age]]&lt;25,"21-25",IF(mba_decision_dataset[[#This Row],[Age]]&gt;30,"31-35","25-30"))</f>
        <v>25-30</v>
      </c>
      <c r="V9775" t="str">
        <f>IF(mba_decision_dataset[[#This Row],[GRE/GMAT Score]]&lt;351,"250-350",IF(mba_decision_dataset[[#This Row],[GRE/GMAT Score]]&gt;645,"above 645","350-645"))</f>
        <v>350-645</v>
      </c>
      <c r="W9775" s="3">
        <f>(mba_decision_dataset[[#This Row],[Expected Post-MBA Salary]]-mba_decision_dataset[[#This Row],[Annual Salary (Before MBA)]])/mba_decision_dataset[[#This Row],[Annual Salary (Before MBA)]]</f>
        <v>0.88536938861131242</v>
      </c>
    </row>
    <row r="9776" spans="1:23" x14ac:dyDescent="0.4">
      <c r="A9776">
        <v>9775</v>
      </c>
      <c r="B9776">
        <v>27</v>
      </c>
      <c r="C9776" t="s">
        <v>34</v>
      </c>
      <c r="D9776" t="s">
        <v>49</v>
      </c>
      <c r="E9776">
        <v>2.97</v>
      </c>
      <c r="F9776">
        <v>9</v>
      </c>
      <c r="G9776" t="s">
        <v>42</v>
      </c>
      <c r="H9776">
        <v>91041</v>
      </c>
      <c r="I9776" t="s">
        <v>23</v>
      </c>
      <c r="J9776">
        <v>621</v>
      </c>
      <c r="K9776">
        <v>338</v>
      </c>
      <c r="L9776">
        <v>5.9</v>
      </c>
      <c r="M9776">
        <v>7.7</v>
      </c>
      <c r="N9776" t="s">
        <v>47</v>
      </c>
      <c r="O9776" t="s">
        <v>25</v>
      </c>
      <c r="P9776">
        <v>169698</v>
      </c>
      <c r="Q9776" t="s">
        <v>39</v>
      </c>
      <c r="R9776" t="s">
        <v>27</v>
      </c>
      <c r="S9776" t="s">
        <v>28</v>
      </c>
      <c r="T9776" t="s">
        <v>29</v>
      </c>
      <c r="U9776" t="str">
        <f>IF(mba_decision_dataset[[#This Row],[Age]]&lt;25,"21-25",IF(mba_decision_dataset[[#This Row],[Age]]&gt;30,"31-35","25-30"))</f>
        <v>25-30</v>
      </c>
      <c r="V9776" t="str">
        <f>IF(mba_decision_dataset[[#This Row],[GRE/GMAT Score]]&lt;351,"250-350",IF(mba_decision_dataset[[#This Row],[GRE/GMAT Score]]&gt;645,"above 645","350-645"))</f>
        <v>350-645</v>
      </c>
      <c r="W9776" s="3">
        <f>(mba_decision_dataset[[#This Row],[Expected Post-MBA Salary]]-mba_decision_dataset[[#This Row],[Annual Salary (Before MBA)]])/mba_decision_dataset[[#This Row],[Annual Salary (Before MBA)]]</f>
        <v>0.86397337463340695</v>
      </c>
    </row>
    <row r="9777" spans="1:23" x14ac:dyDescent="0.4">
      <c r="A9777">
        <v>9776</v>
      </c>
      <c r="B9777">
        <v>26</v>
      </c>
      <c r="C9777" t="s">
        <v>20</v>
      </c>
      <c r="D9777" t="s">
        <v>50</v>
      </c>
      <c r="E9777">
        <v>3.16</v>
      </c>
      <c r="F9777">
        <v>6</v>
      </c>
      <c r="G9777" t="s">
        <v>30</v>
      </c>
      <c r="H9777">
        <v>92196</v>
      </c>
      <c r="I9777" t="s">
        <v>23</v>
      </c>
      <c r="J9777">
        <v>261</v>
      </c>
      <c r="K9777">
        <v>314</v>
      </c>
      <c r="L9777">
        <v>5.2</v>
      </c>
      <c r="M9777">
        <v>4.9000000000000004</v>
      </c>
      <c r="N9777" t="s">
        <v>47</v>
      </c>
      <c r="O9777" t="s">
        <v>31</v>
      </c>
      <c r="P9777">
        <v>157507</v>
      </c>
      <c r="Q9777" t="s">
        <v>26</v>
      </c>
      <c r="R9777" t="s">
        <v>27</v>
      </c>
      <c r="S9777" t="s">
        <v>33</v>
      </c>
      <c r="T9777" t="s">
        <v>23</v>
      </c>
      <c r="U9777" t="str">
        <f>IF(mba_decision_dataset[[#This Row],[Age]]&lt;25,"21-25",IF(mba_decision_dataset[[#This Row],[Age]]&gt;30,"31-35","25-30"))</f>
        <v>25-30</v>
      </c>
      <c r="V9777" t="str">
        <f>IF(mba_decision_dataset[[#This Row],[GRE/GMAT Score]]&lt;351,"250-350",IF(mba_decision_dataset[[#This Row],[GRE/GMAT Score]]&gt;645,"above 645","350-645"))</f>
        <v>250-350</v>
      </c>
      <c r="W9777" s="3">
        <f>(mba_decision_dataset[[#This Row],[Expected Post-MBA Salary]]-mba_decision_dataset[[#This Row],[Annual Salary (Before MBA)]])/mba_decision_dataset[[#This Row],[Annual Salary (Before MBA)]]</f>
        <v>0.70839298884984159</v>
      </c>
    </row>
    <row r="9778" spans="1:23" x14ac:dyDescent="0.4">
      <c r="A9778">
        <v>9777</v>
      </c>
      <c r="B9778">
        <v>34</v>
      </c>
      <c r="C9778" t="s">
        <v>34</v>
      </c>
      <c r="D9778" t="s">
        <v>21</v>
      </c>
      <c r="E9778">
        <v>3.5</v>
      </c>
      <c r="F9778">
        <v>6</v>
      </c>
      <c r="G9778" t="s">
        <v>30</v>
      </c>
      <c r="H9778">
        <v>36858</v>
      </c>
      <c r="I9778" t="s">
        <v>23</v>
      </c>
      <c r="J9778">
        <v>689</v>
      </c>
      <c r="K9778">
        <v>358</v>
      </c>
      <c r="L9778">
        <v>9.6</v>
      </c>
      <c r="M9778">
        <v>4.5</v>
      </c>
      <c r="N9778" t="s">
        <v>24</v>
      </c>
      <c r="O9778" t="s">
        <v>31</v>
      </c>
      <c r="P9778">
        <v>80789</v>
      </c>
      <c r="Q9778" t="s">
        <v>26</v>
      </c>
      <c r="R9778" t="s">
        <v>40</v>
      </c>
      <c r="S9778" t="s">
        <v>28</v>
      </c>
      <c r="T9778" t="s">
        <v>29</v>
      </c>
      <c r="U9778" t="str">
        <f>IF(mba_decision_dataset[[#This Row],[Age]]&lt;25,"21-25",IF(mba_decision_dataset[[#This Row],[Age]]&gt;30,"31-35","25-30"))</f>
        <v>31-35</v>
      </c>
      <c r="V9778" t="str">
        <f>IF(mba_decision_dataset[[#This Row],[GRE/GMAT Score]]&lt;351,"250-350",IF(mba_decision_dataset[[#This Row],[GRE/GMAT Score]]&gt;645,"above 645","350-645"))</f>
        <v>above 645</v>
      </c>
      <c r="W9778" s="3">
        <f>(mba_decision_dataset[[#This Row],[Expected Post-MBA Salary]]-mba_decision_dataset[[#This Row],[Annual Salary (Before MBA)]])/mba_decision_dataset[[#This Row],[Annual Salary (Before MBA)]]</f>
        <v>1.1918986380161702</v>
      </c>
    </row>
    <row r="9779" spans="1:23" x14ac:dyDescent="0.4">
      <c r="A9779">
        <v>9778</v>
      </c>
      <c r="B9779">
        <v>22</v>
      </c>
      <c r="C9779" t="s">
        <v>34</v>
      </c>
      <c r="D9779" t="s">
        <v>35</v>
      </c>
      <c r="E9779">
        <v>2.31</v>
      </c>
      <c r="F9779">
        <v>4</v>
      </c>
      <c r="G9779" t="s">
        <v>22</v>
      </c>
      <c r="H9779">
        <v>69324</v>
      </c>
      <c r="I9779" t="s">
        <v>29</v>
      </c>
      <c r="J9779">
        <v>641</v>
      </c>
      <c r="K9779">
        <v>10</v>
      </c>
      <c r="L9779">
        <v>3.6</v>
      </c>
      <c r="M9779">
        <v>6.4</v>
      </c>
      <c r="N9779" t="s">
        <v>45</v>
      </c>
      <c r="O9779" t="s">
        <v>25</v>
      </c>
      <c r="P9779">
        <v>108716</v>
      </c>
      <c r="Q9779" t="s">
        <v>39</v>
      </c>
      <c r="R9779" t="s">
        <v>27</v>
      </c>
      <c r="S9779" t="s">
        <v>28</v>
      </c>
      <c r="T9779" t="s">
        <v>23</v>
      </c>
      <c r="U9779" t="str">
        <f>IF(mba_decision_dataset[[#This Row],[Age]]&lt;25,"21-25",IF(mba_decision_dataset[[#This Row],[Age]]&gt;30,"31-35","25-30"))</f>
        <v>21-25</v>
      </c>
      <c r="V9779" t="str">
        <f>IF(mba_decision_dataset[[#This Row],[GRE/GMAT Score]]&lt;351,"250-350",IF(mba_decision_dataset[[#This Row],[GRE/GMAT Score]]&gt;645,"above 645","350-645"))</f>
        <v>350-645</v>
      </c>
      <c r="W9779" s="3">
        <f>(mba_decision_dataset[[#This Row],[Expected Post-MBA Salary]]-mba_decision_dataset[[#This Row],[Annual Salary (Before MBA)]])/mba_decision_dataset[[#This Row],[Annual Salary (Before MBA)]]</f>
        <v>0.56823033869944028</v>
      </c>
    </row>
    <row r="9780" spans="1:23" x14ac:dyDescent="0.4">
      <c r="A9780">
        <v>9779</v>
      </c>
      <c r="B9780">
        <v>31</v>
      </c>
      <c r="C9780" t="s">
        <v>48</v>
      </c>
      <c r="D9780" t="s">
        <v>50</v>
      </c>
      <c r="E9780">
        <v>3.73</v>
      </c>
      <c r="F9780">
        <v>3</v>
      </c>
      <c r="G9780" t="s">
        <v>22</v>
      </c>
      <c r="H9780">
        <v>89608</v>
      </c>
      <c r="I9780" t="s">
        <v>29</v>
      </c>
      <c r="J9780">
        <v>726</v>
      </c>
      <c r="K9780">
        <v>329</v>
      </c>
      <c r="L9780">
        <v>4.9000000000000004</v>
      </c>
      <c r="M9780">
        <v>2.9</v>
      </c>
      <c r="N9780" t="s">
        <v>47</v>
      </c>
      <c r="O9780" t="s">
        <v>25</v>
      </c>
      <c r="P9780">
        <v>63096</v>
      </c>
      <c r="Q9780" t="s">
        <v>26</v>
      </c>
      <c r="R9780" t="s">
        <v>44</v>
      </c>
      <c r="S9780" t="s">
        <v>33</v>
      </c>
      <c r="T9780" t="s">
        <v>29</v>
      </c>
      <c r="U9780" t="str">
        <f>IF(mba_decision_dataset[[#This Row],[Age]]&lt;25,"21-25",IF(mba_decision_dataset[[#This Row],[Age]]&gt;30,"31-35","25-30"))</f>
        <v>31-35</v>
      </c>
      <c r="V9780" t="str">
        <f>IF(mba_decision_dataset[[#This Row],[GRE/GMAT Score]]&lt;351,"250-350",IF(mba_decision_dataset[[#This Row],[GRE/GMAT Score]]&gt;645,"above 645","350-645"))</f>
        <v>above 645</v>
      </c>
      <c r="W9780" s="3">
        <f>(mba_decision_dataset[[#This Row],[Expected Post-MBA Salary]]-mba_decision_dataset[[#This Row],[Annual Salary (Before MBA)]])/mba_decision_dataset[[#This Row],[Annual Salary (Before MBA)]]</f>
        <v>-0.29586644049638428</v>
      </c>
    </row>
    <row r="9781" spans="1:23" x14ac:dyDescent="0.4">
      <c r="A9781">
        <v>9780</v>
      </c>
      <c r="B9781">
        <v>24</v>
      </c>
      <c r="C9781" t="s">
        <v>20</v>
      </c>
      <c r="D9781" t="s">
        <v>21</v>
      </c>
      <c r="E9781">
        <v>3.92</v>
      </c>
      <c r="F9781">
        <v>8</v>
      </c>
      <c r="G9781" t="s">
        <v>36</v>
      </c>
      <c r="H9781">
        <v>53696</v>
      </c>
      <c r="I9781" t="s">
        <v>29</v>
      </c>
      <c r="J9781">
        <v>672</v>
      </c>
      <c r="K9781">
        <v>360</v>
      </c>
      <c r="L9781">
        <v>2.7</v>
      </c>
      <c r="M9781">
        <v>2.4</v>
      </c>
      <c r="N9781" t="s">
        <v>24</v>
      </c>
      <c r="O9781" t="s">
        <v>31</v>
      </c>
      <c r="P9781">
        <v>133210</v>
      </c>
      <c r="Q9781" t="s">
        <v>26</v>
      </c>
      <c r="R9781" t="s">
        <v>40</v>
      </c>
      <c r="S9781" t="s">
        <v>33</v>
      </c>
      <c r="T9781" t="s">
        <v>23</v>
      </c>
      <c r="U9781" t="str">
        <f>IF(mba_decision_dataset[[#This Row],[Age]]&lt;25,"21-25",IF(mba_decision_dataset[[#This Row],[Age]]&gt;30,"31-35","25-30"))</f>
        <v>21-25</v>
      </c>
      <c r="V9781" t="str">
        <f>IF(mba_decision_dataset[[#This Row],[GRE/GMAT Score]]&lt;351,"250-350",IF(mba_decision_dataset[[#This Row],[GRE/GMAT Score]]&gt;645,"above 645","350-645"))</f>
        <v>above 645</v>
      </c>
      <c r="W9781" s="3">
        <f>(mba_decision_dataset[[#This Row],[Expected Post-MBA Salary]]-mba_decision_dataset[[#This Row],[Annual Salary (Before MBA)]])/mba_decision_dataset[[#This Row],[Annual Salary (Before MBA)]]</f>
        <v>1.4808179380214541</v>
      </c>
    </row>
    <row r="9782" spans="1:23" x14ac:dyDescent="0.4">
      <c r="A9782">
        <v>9781</v>
      </c>
      <c r="B9782">
        <v>31</v>
      </c>
      <c r="C9782" t="s">
        <v>34</v>
      </c>
      <c r="D9782" t="s">
        <v>50</v>
      </c>
      <c r="E9782">
        <v>3.13</v>
      </c>
      <c r="F9782">
        <v>4</v>
      </c>
      <c r="G9782" t="s">
        <v>22</v>
      </c>
      <c r="H9782">
        <v>90324</v>
      </c>
      <c r="I9782" t="s">
        <v>29</v>
      </c>
      <c r="J9782">
        <v>707</v>
      </c>
      <c r="K9782">
        <v>268</v>
      </c>
      <c r="L9782">
        <v>8.8000000000000007</v>
      </c>
      <c r="M9782">
        <v>2</v>
      </c>
      <c r="N9782" t="s">
        <v>45</v>
      </c>
      <c r="O9782" t="s">
        <v>31</v>
      </c>
      <c r="P9782">
        <v>182376</v>
      </c>
      <c r="Q9782" t="s">
        <v>39</v>
      </c>
      <c r="R9782" t="s">
        <v>32</v>
      </c>
      <c r="S9782" t="s">
        <v>33</v>
      </c>
      <c r="T9782" t="s">
        <v>29</v>
      </c>
      <c r="U9782" t="str">
        <f>IF(mba_decision_dataset[[#This Row],[Age]]&lt;25,"21-25",IF(mba_decision_dataset[[#This Row],[Age]]&gt;30,"31-35","25-30"))</f>
        <v>31-35</v>
      </c>
      <c r="V9782" t="str">
        <f>IF(mba_decision_dataset[[#This Row],[GRE/GMAT Score]]&lt;351,"250-350",IF(mba_decision_dataset[[#This Row],[GRE/GMAT Score]]&gt;645,"above 645","350-645"))</f>
        <v>above 645</v>
      </c>
      <c r="W9782" s="3">
        <f>(mba_decision_dataset[[#This Row],[Expected Post-MBA Salary]]-mba_decision_dataset[[#This Row],[Annual Salary (Before MBA)]])/mba_decision_dataset[[#This Row],[Annual Salary (Before MBA)]]</f>
        <v>1.0191311279394182</v>
      </c>
    </row>
    <row r="9783" spans="1:23" x14ac:dyDescent="0.4">
      <c r="A9783">
        <v>9782</v>
      </c>
      <c r="B9783">
        <v>22</v>
      </c>
      <c r="C9783" t="s">
        <v>20</v>
      </c>
      <c r="D9783" t="s">
        <v>49</v>
      </c>
      <c r="E9783">
        <v>3.36</v>
      </c>
      <c r="F9783">
        <v>0</v>
      </c>
      <c r="G9783" t="s">
        <v>42</v>
      </c>
      <c r="H9783">
        <v>78773</v>
      </c>
      <c r="I9783" t="s">
        <v>23</v>
      </c>
      <c r="J9783">
        <v>279</v>
      </c>
      <c r="K9783">
        <v>29</v>
      </c>
      <c r="L9783">
        <v>1.6</v>
      </c>
      <c r="M9783">
        <v>9.6999999999999993</v>
      </c>
      <c r="N9783" t="s">
        <v>47</v>
      </c>
      <c r="O9783" t="s">
        <v>25</v>
      </c>
      <c r="P9783">
        <v>164203</v>
      </c>
      <c r="Q9783" t="s">
        <v>26</v>
      </c>
      <c r="R9783" t="s">
        <v>32</v>
      </c>
      <c r="S9783" t="s">
        <v>33</v>
      </c>
      <c r="T9783" t="s">
        <v>29</v>
      </c>
      <c r="U9783" t="str">
        <f>IF(mba_decision_dataset[[#This Row],[Age]]&lt;25,"21-25",IF(mba_decision_dataset[[#This Row],[Age]]&gt;30,"31-35","25-30"))</f>
        <v>21-25</v>
      </c>
      <c r="V9783" t="str">
        <f>IF(mba_decision_dataset[[#This Row],[GRE/GMAT Score]]&lt;351,"250-350",IF(mba_decision_dataset[[#This Row],[GRE/GMAT Score]]&gt;645,"above 645","350-645"))</f>
        <v>250-350</v>
      </c>
      <c r="W9783" s="3">
        <f>(mba_decision_dataset[[#This Row],[Expected Post-MBA Salary]]-mba_decision_dataset[[#This Row],[Annual Salary (Before MBA)]])/mba_decision_dataset[[#This Row],[Annual Salary (Before MBA)]]</f>
        <v>1.0845086514414837</v>
      </c>
    </row>
    <row r="9784" spans="1:23" x14ac:dyDescent="0.4">
      <c r="A9784">
        <v>9783</v>
      </c>
      <c r="B9784">
        <v>31</v>
      </c>
      <c r="C9784" t="s">
        <v>34</v>
      </c>
      <c r="D9784" t="s">
        <v>41</v>
      </c>
      <c r="E9784">
        <v>3.72</v>
      </c>
      <c r="F9784">
        <v>8</v>
      </c>
      <c r="G9784" t="s">
        <v>22</v>
      </c>
      <c r="H9784">
        <v>86493</v>
      </c>
      <c r="I9784" t="s">
        <v>23</v>
      </c>
      <c r="J9784">
        <v>591</v>
      </c>
      <c r="K9784">
        <v>405</v>
      </c>
      <c r="L9784">
        <v>1.1000000000000001</v>
      </c>
      <c r="M9784">
        <v>6.9</v>
      </c>
      <c r="N9784" t="s">
        <v>24</v>
      </c>
      <c r="O9784" t="s">
        <v>46</v>
      </c>
      <c r="P9784">
        <v>139367</v>
      </c>
      <c r="Q9784" t="s">
        <v>26</v>
      </c>
      <c r="R9784" t="s">
        <v>44</v>
      </c>
      <c r="S9784" t="s">
        <v>28</v>
      </c>
      <c r="T9784" t="s">
        <v>29</v>
      </c>
      <c r="U9784" t="str">
        <f>IF(mba_decision_dataset[[#This Row],[Age]]&lt;25,"21-25",IF(mba_decision_dataset[[#This Row],[Age]]&gt;30,"31-35","25-30"))</f>
        <v>31-35</v>
      </c>
      <c r="V9784" t="str">
        <f>IF(mba_decision_dataset[[#This Row],[GRE/GMAT Score]]&lt;351,"250-350",IF(mba_decision_dataset[[#This Row],[GRE/GMAT Score]]&gt;645,"above 645","350-645"))</f>
        <v>350-645</v>
      </c>
      <c r="W9784" s="3">
        <f>(mba_decision_dataset[[#This Row],[Expected Post-MBA Salary]]-mba_decision_dataset[[#This Row],[Annual Salary (Before MBA)]])/mba_decision_dataset[[#This Row],[Annual Salary (Before MBA)]]</f>
        <v>0.61130958574682348</v>
      </c>
    </row>
    <row r="9785" spans="1:23" x14ac:dyDescent="0.4">
      <c r="A9785">
        <v>9784</v>
      </c>
      <c r="B9785">
        <v>21</v>
      </c>
      <c r="C9785" t="s">
        <v>34</v>
      </c>
      <c r="D9785" t="s">
        <v>49</v>
      </c>
      <c r="E9785">
        <v>2.75</v>
      </c>
      <c r="F9785">
        <v>4</v>
      </c>
      <c r="G9785" t="s">
        <v>30</v>
      </c>
      <c r="H9785">
        <v>115261</v>
      </c>
      <c r="I9785" t="s">
        <v>23</v>
      </c>
      <c r="J9785">
        <v>564</v>
      </c>
      <c r="K9785">
        <v>21</v>
      </c>
      <c r="L9785">
        <v>2.4</v>
      </c>
      <c r="M9785">
        <v>6</v>
      </c>
      <c r="N9785" t="s">
        <v>37</v>
      </c>
      <c r="O9785" t="s">
        <v>31</v>
      </c>
      <c r="P9785">
        <v>162453</v>
      </c>
      <c r="Q9785" t="s">
        <v>39</v>
      </c>
      <c r="R9785" t="s">
        <v>27</v>
      </c>
      <c r="S9785" t="s">
        <v>28</v>
      </c>
      <c r="T9785" t="s">
        <v>29</v>
      </c>
      <c r="U9785" t="str">
        <f>IF(mba_decision_dataset[[#This Row],[Age]]&lt;25,"21-25",IF(mba_decision_dataset[[#This Row],[Age]]&gt;30,"31-35","25-30"))</f>
        <v>21-25</v>
      </c>
      <c r="V9785" t="str">
        <f>IF(mba_decision_dataset[[#This Row],[GRE/GMAT Score]]&lt;351,"250-350",IF(mba_decision_dataset[[#This Row],[GRE/GMAT Score]]&gt;645,"above 645","350-645"))</f>
        <v>350-645</v>
      </c>
      <c r="W9785" s="3">
        <f>(mba_decision_dataset[[#This Row],[Expected Post-MBA Salary]]-mba_decision_dataset[[#This Row],[Annual Salary (Before MBA)]])/mba_decision_dataset[[#This Row],[Annual Salary (Before MBA)]]</f>
        <v>0.40943597574201163</v>
      </c>
    </row>
    <row r="9786" spans="1:23" x14ac:dyDescent="0.4">
      <c r="A9786">
        <v>9785</v>
      </c>
      <c r="B9786">
        <v>23</v>
      </c>
      <c r="C9786" t="s">
        <v>34</v>
      </c>
      <c r="D9786" t="s">
        <v>35</v>
      </c>
      <c r="E9786">
        <v>3.99</v>
      </c>
      <c r="F9786">
        <v>8</v>
      </c>
      <c r="G9786" t="s">
        <v>22</v>
      </c>
      <c r="H9786">
        <v>67540</v>
      </c>
      <c r="I9786" t="s">
        <v>23</v>
      </c>
      <c r="J9786">
        <v>304</v>
      </c>
      <c r="K9786">
        <v>347</v>
      </c>
      <c r="L9786">
        <v>6.7</v>
      </c>
      <c r="M9786">
        <v>8.9</v>
      </c>
      <c r="N9786" t="s">
        <v>47</v>
      </c>
      <c r="O9786" t="s">
        <v>46</v>
      </c>
      <c r="P9786">
        <v>70643</v>
      </c>
      <c r="Q9786" t="s">
        <v>39</v>
      </c>
      <c r="R9786" t="s">
        <v>32</v>
      </c>
      <c r="S9786" t="s">
        <v>28</v>
      </c>
      <c r="T9786" t="s">
        <v>23</v>
      </c>
      <c r="U9786" t="str">
        <f>IF(mba_decision_dataset[[#This Row],[Age]]&lt;25,"21-25",IF(mba_decision_dataset[[#This Row],[Age]]&gt;30,"31-35","25-30"))</f>
        <v>21-25</v>
      </c>
      <c r="V9786" t="str">
        <f>IF(mba_decision_dataset[[#This Row],[GRE/GMAT Score]]&lt;351,"250-350",IF(mba_decision_dataset[[#This Row],[GRE/GMAT Score]]&gt;645,"above 645","350-645"))</f>
        <v>250-350</v>
      </c>
      <c r="W9786" s="3">
        <f>(mba_decision_dataset[[#This Row],[Expected Post-MBA Salary]]-mba_decision_dataset[[#This Row],[Annual Salary (Before MBA)]])/mba_decision_dataset[[#This Row],[Annual Salary (Before MBA)]]</f>
        <v>4.5943144803079657E-2</v>
      </c>
    </row>
    <row r="9787" spans="1:23" x14ac:dyDescent="0.4">
      <c r="A9787">
        <v>9786</v>
      </c>
      <c r="B9787">
        <v>23</v>
      </c>
      <c r="C9787" t="s">
        <v>34</v>
      </c>
      <c r="D9787" t="s">
        <v>49</v>
      </c>
      <c r="E9787">
        <v>3.36</v>
      </c>
      <c r="F9787">
        <v>7</v>
      </c>
      <c r="G9787" t="s">
        <v>42</v>
      </c>
      <c r="H9787">
        <v>48026</v>
      </c>
      <c r="I9787" t="s">
        <v>29</v>
      </c>
      <c r="J9787">
        <v>726</v>
      </c>
      <c r="K9787">
        <v>298</v>
      </c>
      <c r="L9787">
        <v>2.1</v>
      </c>
      <c r="M9787">
        <v>4</v>
      </c>
      <c r="N9787" t="s">
        <v>47</v>
      </c>
      <c r="O9787" t="s">
        <v>46</v>
      </c>
      <c r="P9787">
        <v>167075</v>
      </c>
      <c r="Q9787" t="s">
        <v>26</v>
      </c>
      <c r="R9787" t="s">
        <v>40</v>
      </c>
      <c r="S9787" t="s">
        <v>33</v>
      </c>
      <c r="T9787" t="s">
        <v>23</v>
      </c>
      <c r="U9787" t="str">
        <f>IF(mba_decision_dataset[[#This Row],[Age]]&lt;25,"21-25",IF(mba_decision_dataset[[#This Row],[Age]]&gt;30,"31-35","25-30"))</f>
        <v>21-25</v>
      </c>
      <c r="V9787" t="str">
        <f>IF(mba_decision_dataset[[#This Row],[GRE/GMAT Score]]&lt;351,"250-350",IF(mba_decision_dataset[[#This Row],[GRE/GMAT Score]]&gt;645,"above 645","350-645"))</f>
        <v>above 645</v>
      </c>
      <c r="W9787" s="3">
        <f>(mba_decision_dataset[[#This Row],[Expected Post-MBA Salary]]-mba_decision_dataset[[#This Row],[Annual Salary (Before MBA)]])/mba_decision_dataset[[#This Row],[Annual Salary (Before MBA)]]</f>
        <v>2.4788447924041144</v>
      </c>
    </row>
    <row r="9788" spans="1:23" x14ac:dyDescent="0.4">
      <c r="A9788">
        <v>9787</v>
      </c>
      <c r="B9788">
        <v>32</v>
      </c>
      <c r="C9788" t="s">
        <v>34</v>
      </c>
      <c r="D9788" t="s">
        <v>41</v>
      </c>
      <c r="E9788">
        <v>2.85</v>
      </c>
      <c r="F9788">
        <v>9</v>
      </c>
      <c r="G9788" t="s">
        <v>36</v>
      </c>
      <c r="H9788">
        <v>60539</v>
      </c>
      <c r="I9788" t="s">
        <v>23</v>
      </c>
      <c r="J9788">
        <v>447</v>
      </c>
      <c r="K9788">
        <v>332</v>
      </c>
      <c r="L9788">
        <v>9.3000000000000007</v>
      </c>
      <c r="M9788">
        <v>5.6</v>
      </c>
      <c r="N9788" t="s">
        <v>45</v>
      </c>
      <c r="O9788" t="s">
        <v>43</v>
      </c>
      <c r="P9788">
        <v>172739</v>
      </c>
      <c r="Q9788" t="s">
        <v>26</v>
      </c>
      <c r="R9788" t="s">
        <v>27</v>
      </c>
      <c r="S9788" t="s">
        <v>33</v>
      </c>
      <c r="T9788" t="s">
        <v>23</v>
      </c>
      <c r="U9788" t="str">
        <f>IF(mba_decision_dataset[[#This Row],[Age]]&lt;25,"21-25",IF(mba_decision_dataset[[#This Row],[Age]]&gt;30,"31-35","25-30"))</f>
        <v>31-35</v>
      </c>
      <c r="V9788" t="str">
        <f>IF(mba_decision_dataset[[#This Row],[GRE/GMAT Score]]&lt;351,"250-350",IF(mba_decision_dataset[[#This Row],[GRE/GMAT Score]]&gt;645,"above 645","350-645"))</f>
        <v>350-645</v>
      </c>
      <c r="W9788" s="3">
        <f>(mba_decision_dataset[[#This Row],[Expected Post-MBA Salary]]-mba_decision_dataset[[#This Row],[Annual Salary (Before MBA)]])/mba_decision_dataset[[#This Row],[Annual Salary (Before MBA)]]</f>
        <v>1.853350732585606</v>
      </c>
    </row>
    <row r="9789" spans="1:23" x14ac:dyDescent="0.4">
      <c r="A9789">
        <v>9788</v>
      </c>
      <c r="B9789">
        <v>27</v>
      </c>
      <c r="C9789" t="s">
        <v>20</v>
      </c>
      <c r="D9789" t="s">
        <v>50</v>
      </c>
      <c r="E9789">
        <v>3.35</v>
      </c>
      <c r="F9789">
        <v>6</v>
      </c>
      <c r="G9789" t="s">
        <v>38</v>
      </c>
      <c r="H9789">
        <v>47236</v>
      </c>
      <c r="I9789" t="s">
        <v>23</v>
      </c>
      <c r="J9789">
        <v>555</v>
      </c>
      <c r="K9789">
        <v>285</v>
      </c>
      <c r="L9789">
        <v>7.1</v>
      </c>
      <c r="M9789">
        <v>2.2999999999999998</v>
      </c>
      <c r="N9789" t="s">
        <v>47</v>
      </c>
      <c r="O9789" t="s">
        <v>31</v>
      </c>
      <c r="P9789">
        <v>159443</v>
      </c>
      <c r="Q9789" t="s">
        <v>26</v>
      </c>
      <c r="R9789" t="s">
        <v>27</v>
      </c>
      <c r="S9789" t="s">
        <v>33</v>
      </c>
      <c r="T9789" t="s">
        <v>23</v>
      </c>
      <c r="U9789" t="str">
        <f>IF(mba_decision_dataset[[#This Row],[Age]]&lt;25,"21-25",IF(mba_decision_dataset[[#This Row],[Age]]&gt;30,"31-35","25-30"))</f>
        <v>25-30</v>
      </c>
      <c r="V9789" t="str">
        <f>IF(mba_decision_dataset[[#This Row],[GRE/GMAT Score]]&lt;351,"250-350",IF(mba_decision_dataset[[#This Row],[GRE/GMAT Score]]&gt;645,"above 645","350-645"))</f>
        <v>350-645</v>
      </c>
      <c r="W9789" s="3">
        <f>(mba_decision_dataset[[#This Row],[Expected Post-MBA Salary]]-mba_decision_dataset[[#This Row],[Annual Salary (Before MBA)]])/mba_decision_dataset[[#This Row],[Annual Salary (Before MBA)]]</f>
        <v>2.3754551613176389</v>
      </c>
    </row>
    <row r="9790" spans="1:23" x14ac:dyDescent="0.4">
      <c r="A9790">
        <v>9789</v>
      </c>
      <c r="B9790">
        <v>21</v>
      </c>
      <c r="C9790" t="s">
        <v>20</v>
      </c>
      <c r="D9790" t="s">
        <v>21</v>
      </c>
      <c r="E9790">
        <v>3.04</v>
      </c>
      <c r="F9790">
        <v>5</v>
      </c>
      <c r="G9790" t="s">
        <v>30</v>
      </c>
      <c r="H9790">
        <v>33100</v>
      </c>
      <c r="I9790" t="s">
        <v>23</v>
      </c>
      <c r="J9790">
        <v>668</v>
      </c>
      <c r="K9790">
        <v>254</v>
      </c>
      <c r="L9790">
        <v>7.1</v>
      </c>
      <c r="M9790">
        <v>6.5</v>
      </c>
      <c r="N9790" t="s">
        <v>24</v>
      </c>
      <c r="O9790" t="s">
        <v>31</v>
      </c>
      <c r="P9790">
        <v>179473</v>
      </c>
      <c r="Q9790" t="s">
        <v>26</v>
      </c>
      <c r="R9790" t="s">
        <v>44</v>
      </c>
      <c r="S9790" t="s">
        <v>33</v>
      </c>
      <c r="T9790" t="s">
        <v>29</v>
      </c>
      <c r="U9790" t="str">
        <f>IF(mba_decision_dataset[[#This Row],[Age]]&lt;25,"21-25",IF(mba_decision_dataset[[#This Row],[Age]]&gt;30,"31-35","25-30"))</f>
        <v>21-25</v>
      </c>
      <c r="V9790" t="str">
        <f>IF(mba_decision_dataset[[#This Row],[GRE/GMAT Score]]&lt;351,"250-350",IF(mba_decision_dataset[[#This Row],[GRE/GMAT Score]]&gt;645,"above 645","350-645"))</f>
        <v>above 645</v>
      </c>
      <c r="W9790" s="3">
        <f>(mba_decision_dataset[[#This Row],[Expected Post-MBA Salary]]-mba_decision_dataset[[#This Row],[Annual Salary (Before MBA)]])/mba_decision_dataset[[#This Row],[Annual Salary (Before MBA)]]</f>
        <v>4.4221450151057402</v>
      </c>
    </row>
    <row r="9791" spans="1:23" x14ac:dyDescent="0.4">
      <c r="A9791">
        <v>9790</v>
      </c>
      <c r="B9791">
        <v>29</v>
      </c>
      <c r="C9791" t="s">
        <v>34</v>
      </c>
      <c r="D9791" t="s">
        <v>35</v>
      </c>
      <c r="E9791">
        <v>2.2200000000000002</v>
      </c>
      <c r="F9791">
        <v>8</v>
      </c>
      <c r="G9791" t="s">
        <v>42</v>
      </c>
      <c r="H9791">
        <v>51723</v>
      </c>
      <c r="I9791" t="s">
        <v>23</v>
      </c>
      <c r="J9791">
        <v>647</v>
      </c>
      <c r="K9791">
        <v>90</v>
      </c>
      <c r="L9791">
        <v>9.8000000000000007</v>
      </c>
      <c r="M9791">
        <v>9.1</v>
      </c>
      <c r="N9791" t="s">
        <v>45</v>
      </c>
      <c r="O9791" t="s">
        <v>31</v>
      </c>
      <c r="P9791">
        <v>127897</v>
      </c>
      <c r="Q9791" t="s">
        <v>26</v>
      </c>
      <c r="R9791" t="s">
        <v>40</v>
      </c>
      <c r="S9791" t="s">
        <v>33</v>
      </c>
      <c r="T9791" t="s">
        <v>23</v>
      </c>
      <c r="U9791" t="str">
        <f>IF(mba_decision_dataset[[#This Row],[Age]]&lt;25,"21-25",IF(mba_decision_dataset[[#This Row],[Age]]&gt;30,"31-35","25-30"))</f>
        <v>25-30</v>
      </c>
      <c r="V9791" t="str">
        <f>IF(mba_decision_dataset[[#This Row],[GRE/GMAT Score]]&lt;351,"250-350",IF(mba_decision_dataset[[#This Row],[GRE/GMAT Score]]&gt;645,"above 645","350-645"))</f>
        <v>above 645</v>
      </c>
      <c r="W9791" s="3">
        <f>(mba_decision_dataset[[#This Row],[Expected Post-MBA Salary]]-mba_decision_dataset[[#This Row],[Annual Salary (Before MBA)]])/mba_decision_dataset[[#This Row],[Annual Salary (Before MBA)]]</f>
        <v>1.4727297333874678</v>
      </c>
    </row>
    <row r="9792" spans="1:23" x14ac:dyDescent="0.4">
      <c r="A9792">
        <v>9791</v>
      </c>
      <c r="B9792">
        <v>31</v>
      </c>
      <c r="C9792" t="s">
        <v>20</v>
      </c>
      <c r="D9792" t="s">
        <v>50</v>
      </c>
      <c r="E9792">
        <v>3.59</v>
      </c>
      <c r="F9792">
        <v>3</v>
      </c>
      <c r="G9792" t="s">
        <v>42</v>
      </c>
      <c r="H9792">
        <v>72704</v>
      </c>
      <c r="I9792" t="s">
        <v>29</v>
      </c>
      <c r="J9792">
        <v>446</v>
      </c>
      <c r="K9792">
        <v>242</v>
      </c>
      <c r="L9792">
        <v>1.5</v>
      </c>
      <c r="M9792">
        <v>7.7</v>
      </c>
      <c r="N9792" t="s">
        <v>45</v>
      </c>
      <c r="O9792" t="s">
        <v>31</v>
      </c>
      <c r="P9792">
        <v>95281</v>
      </c>
      <c r="Q9792" t="s">
        <v>39</v>
      </c>
      <c r="R9792" t="s">
        <v>44</v>
      </c>
      <c r="S9792" t="s">
        <v>28</v>
      </c>
      <c r="T9792" t="s">
        <v>29</v>
      </c>
      <c r="U9792" t="str">
        <f>IF(mba_decision_dataset[[#This Row],[Age]]&lt;25,"21-25",IF(mba_decision_dataset[[#This Row],[Age]]&gt;30,"31-35","25-30"))</f>
        <v>31-35</v>
      </c>
      <c r="V9792" t="str">
        <f>IF(mba_decision_dataset[[#This Row],[GRE/GMAT Score]]&lt;351,"250-350",IF(mba_decision_dataset[[#This Row],[GRE/GMAT Score]]&gt;645,"above 645","350-645"))</f>
        <v>350-645</v>
      </c>
      <c r="W9792" s="3">
        <f>(mba_decision_dataset[[#This Row],[Expected Post-MBA Salary]]-mba_decision_dataset[[#This Row],[Annual Salary (Before MBA)]])/mba_decision_dataset[[#This Row],[Annual Salary (Before MBA)]]</f>
        <v>0.31053312059859156</v>
      </c>
    </row>
    <row r="9793" spans="1:23" x14ac:dyDescent="0.4">
      <c r="A9793">
        <v>9792</v>
      </c>
      <c r="B9793">
        <v>26</v>
      </c>
      <c r="C9793" t="s">
        <v>20</v>
      </c>
      <c r="D9793" t="s">
        <v>21</v>
      </c>
      <c r="E9793">
        <v>3.13</v>
      </c>
      <c r="F9793">
        <v>4</v>
      </c>
      <c r="G9793" t="s">
        <v>38</v>
      </c>
      <c r="H9793">
        <v>93988</v>
      </c>
      <c r="I9793" t="s">
        <v>23</v>
      </c>
      <c r="J9793">
        <v>551</v>
      </c>
      <c r="K9793">
        <v>90</v>
      </c>
      <c r="L9793">
        <v>6.9</v>
      </c>
      <c r="M9793">
        <v>6.2</v>
      </c>
      <c r="N9793" t="s">
        <v>45</v>
      </c>
      <c r="O9793" t="s">
        <v>43</v>
      </c>
      <c r="P9793">
        <v>134729</v>
      </c>
      <c r="Q9793" t="s">
        <v>39</v>
      </c>
      <c r="R9793" t="s">
        <v>27</v>
      </c>
      <c r="S9793" t="s">
        <v>33</v>
      </c>
      <c r="T9793" t="s">
        <v>23</v>
      </c>
      <c r="U9793" t="str">
        <f>IF(mba_decision_dataset[[#This Row],[Age]]&lt;25,"21-25",IF(mba_decision_dataset[[#This Row],[Age]]&gt;30,"31-35","25-30"))</f>
        <v>25-30</v>
      </c>
      <c r="V9793" t="str">
        <f>IF(mba_decision_dataset[[#This Row],[GRE/GMAT Score]]&lt;351,"250-350",IF(mba_decision_dataset[[#This Row],[GRE/GMAT Score]]&gt;645,"above 645","350-645"))</f>
        <v>350-645</v>
      </c>
      <c r="W9793" s="3">
        <f>(mba_decision_dataset[[#This Row],[Expected Post-MBA Salary]]-mba_decision_dataset[[#This Row],[Annual Salary (Before MBA)]])/mba_decision_dataset[[#This Row],[Annual Salary (Before MBA)]]</f>
        <v>0.43347023024215858</v>
      </c>
    </row>
    <row r="9794" spans="1:23" x14ac:dyDescent="0.4">
      <c r="A9794">
        <v>9793</v>
      </c>
      <c r="B9794">
        <v>24</v>
      </c>
      <c r="C9794" t="s">
        <v>34</v>
      </c>
      <c r="D9794" t="s">
        <v>41</v>
      </c>
      <c r="E9794">
        <v>3.59</v>
      </c>
      <c r="F9794">
        <v>0</v>
      </c>
      <c r="G9794" t="s">
        <v>36</v>
      </c>
      <c r="H9794">
        <v>37216</v>
      </c>
      <c r="I9794" t="s">
        <v>23</v>
      </c>
      <c r="J9794">
        <v>796</v>
      </c>
      <c r="K9794">
        <v>371</v>
      </c>
      <c r="L9794">
        <v>9.1</v>
      </c>
      <c r="M9794">
        <v>5.7</v>
      </c>
      <c r="N9794" t="s">
        <v>45</v>
      </c>
      <c r="O9794" t="s">
        <v>43</v>
      </c>
      <c r="P9794">
        <v>119121</v>
      </c>
      <c r="Q9794" t="s">
        <v>39</v>
      </c>
      <c r="R9794" t="s">
        <v>40</v>
      </c>
      <c r="S9794" t="s">
        <v>33</v>
      </c>
      <c r="T9794" t="s">
        <v>23</v>
      </c>
      <c r="U9794" t="str">
        <f>IF(mba_decision_dataset[[#This Row],[Age]]&lt;25,"21-25",IF(mba_decision_dataset[[#This Row],[Age]]&gt;30,"31-35","25-30"))</f>
        <v>21-25</v>
      </c>
      <c r="V9794" t="str">
        <f>IF(mba_decision_dataset[[#This Row],[GRE/GMAT Score]]&lt;351,"250-350",IF(mba_decision_dataset[[#This Row],[GRE/GMAT Score]]&gt;645,"above 645","350-645"))</f>
        <v>above 645</v>
      </c>
      <c r="W9794" s="3">
        <f>(mba_decision_dataset[[#This Row],[Expected Post-MBA Salary]]-mba_decision_dataset[[#This Row],[Annual Salary (Before MBA)]])/mba_decision_dataset[[#This Row],[Annual Salary (Before MBA)]]</f>
        <v>2.2008007308684436</v>
      </c>
    </row>
    <row r="9795" spans="1:23" x14ac:dyDescent="0.4">
      <c r="A9795">
        <v>9794</v>
      </c>
      <c r="B9795">
        <v>23</v>
      </c>
      <c r="C9795" t="s">
        <v>20</v>
      </c>
      <c r="D9795" t="s">
        <v>49</v>
      </c>
      <c r="E9795">
        <v>2.31</v>
      </c>
      <c r="F9795">
        <v>6</v>
      </c>
      <c r="G9795" t="s">
        <v>30</v>
      </c>
      <c r="H9795">
        <v>48424</v>
      </c>
      <c r="I9795" t="s">
        <v>23</v>
      </c>
      <c r="J9795">
        <v>448</v>
      </c>
      <c r="K9795">
        <v>92</v>
      </c>
      <c r="L9795">
        <v>6.6</v>
      </c>
      <c r="M9795">
        <v>6.4</v>
      </c>
      <c r="N9795" t="s">
        <v>47</v>
      </c>
      <c r="O9795" t="s">
        <v>38</v>
      </c>
      <c r="P9795">
        <v>193632</v>
      </c>
      <c r="Q9795" t="s">
        <v>39</v>
      </c>
      <c r="R9795" t="s">
        <v>32</v>
      </c>
      <c r="S9795" t="s">
        <v>33</v>
      </c>
      <c r="T9795" t="s">
        <v>29</v>
      </c>
      <c r="U9795" t="str">
        <f>IF(mba_decision_dataset[[#This Row],[Age]]&lt;25,"21-25",IF(mba_decision_dataset[[#This Row],[Age]]&gt;30,"31-35","25-30"))</f>
        <v>21-25</v>
      </c>
      <c r="V9795" t="str">
        <f>IF(mba_decision_dataset[[#This Row],[GRE/GMAT Score]]&lt;351,"250-350",IF(mba_decision_dataset[[#This Row],[GRE/GMAT Score]]&gt;645,"above 645","350-645"))</f>
        <v>350-645</v>
      </c>
      <c r="W9795" s="3">
        <f>(mba_decision_dataset[[#This Row],[Expected Post-MBA Salary]]-mba_decision_dataset[[#This Row],[Annual Salary (Before MBA)]])/mba_decision_dataset[[#This Row],[Annual Salary (Before MBA)]]</f>
        <v>2.9986783413183544</v>
      </c>
    </row>
    <row r="9796" spans="1:23" x14ac:dyDescent="0.4">
      <c r="A9796">
        <v>9795</v>
      </c>
      <c r="B9796">
        <v>23</v>
      </c>
      <c r="C9796" t="s">
        <v>20</v>
      </c>
      <c r="D9796" t="s">
        <v>50</v>
      </c>
      <c r="E9796">
        <v>3.08</v>
      </c>
      <c r="F9796">
        <v>5</v>
      </c>
      <c r="G9796" t="s">
        <v>36</v>
      </c>
      <c r="H9796">
        <v>35121</v>
      </c>
      <c r="I9796" t="s">
        <v>23</v>
      </c>
      <c r="J9796">
        <v>347</v>
      </c>
      <c r="K9796">
        <v>14</v>
      </c>
      <c r="L9796">
        <v>5.0999999999999996</v>
      </c>
      <c r="M9796">
        <v>6.7</v>
      </c>
      <c r="N9796" t="s">
        <v>45</v>
      </c>
      <c r="O9796" t="s">
        <v>43</v>
      </c>
      <c r="P9796">
        <v>91998</v>
      </c>
      <c r="Q9796" t="s">
        <v>26</v>
      </c>
      <c r="R9796" t="s">
        <v>44</v>
      </c>
      <c r="S9796" t="s">
        <v>33</v>
      </c>
      <c r="T9796" t="s">
        <v>23</v>
      </c>
      <c r="U9796" t="str">
        <f>IF(mba_decision_dataset[[#This Row],[Age]]&lt;25,"21-25",IF(mba_decision_dataset[[#This Row],[Age]]&gt;30,"31-35","25-30"))</f>
        <v>21-25</v>
      </c>
      <c r="V9796" t="str">
        <f>IF(mba_decision_dataset[[#This Row],[GRE/GMAT Score]]&lt;351,"250-350",IF(mba_decision_dataset[[#This Row],[GRE/GMAT Score]]&gt;645,"above 645","350-645"))</f>
        <v>250-350</v>
      </c>
      <c r="W9796" s="3">
        <f>(mba_decision_dataset[[#This Row],[Expected Post-MBA Salary]]-mba_decision_dataset[[#This Row],[Annual Salary (Before MBA)]])/mba_decision_dataset[[#This Row],[Annual Salary (Before MBA)]]</f>
        <v>1.6194584436661825</v>
      </c>
    </row>
    <row r="9797" spans="1:23" x14ac:dyDescent="0.4">
      <c r="A9797">
        <v>9796</v>
      </c>
      <c r="B9797">
        <v>22</v>
      </c>
      <c r="C9797" t="s">
        <v>34</v>
      </c>
      <c r="D9797" t="s">
        <v>21</v>
      </c>
      <c r="E9797">
        <v>3.53</v>
      </c>
      <c r="F9797">
        <v>6</v>
      </c>
      <c r="G9797" t="s">
        <v>38</v>
      </c>
      <c r="H9797">
        <v>30069</v>
      </c>
      <c r="I9797" t="s">
        <v>29</v>
      </c>
      <c r="J9797">
        <v>268</v>
      </c>
      <c r="K9797">
        <v>109</v>
      </c>
      <c r="L9797">
        <v>1.2</v>
      </c>
      <c r="M9797">
        <v>6.5</v>
      </c>
      <c r="N9797" t="s">
        <v>47</v>
      </c>
      <c r="O9797" t="s">
        <v>31</v>
      </c>
      <c r="P9797">
        <v>72211</v>
      </c>
      <c r="Q9797" t="s">
        <v>26</v>
      </c>
      <c r="R9797" t="s">
        <v>27</v>
      </c>
      <c r="S9797" t="s">
        <v>33</v>
      </c>
      <c r="T9797" t="s">
        <v>23</v>
      </c>
      <c r="U9797" t="str">
        <f>IF(mba_decision_dataset[[#This Row],[Age]]&lt;25,"21-25",IF(mba_decision_dataset[[#This Row],[Age]]&gt;30,"31-35","25-30"))</f>
        <v>21-25</v>
      </c>
      <c r="V9797" t="str">
        <f>IF(mba_decision_dataset[[#This Row],[GRE/GMAT Score]]&lt;351,"250-350",IF(mba_decision_dataset[[#This Row],[GRE/GMAT Score]]&gt;645,"above 645","350-645"))</f>
        <v>250-350</v>
      </c>
      <c r="W9797" s="3">
        <f>(mba_decision_dataset[[#This Row],[Expected Post-MBA Salary]]-mba_decision_dataset[[#This Row],[Annual Salary (Before MBA)]])/mba_decision_dataset[[#This Row],[Annual Salary (Before MBA)]]</f>
        <v>1.4015098606538294</v>
      </c>
    </row>
    <row r="9798" spans="1:23" x14ac:dyDescent="0.4">
      <c r="A9798">
        <v>9797</v>
      </c>
      <c r="B9798">
        <v>22</v>
      </c>
      <c r="C9798" t="s">
        <v>20</v>
      </c>
      <c r="D9798" t="s">
        <v>21</v>
      </c>
      <c r="E9798">
        <v>3.98</v>
      </c>
      <c r="F9798">
        <v>0</v>
      </c>
      <c r="G9798" t="s">
        <v>30</v>
      </c>
      <c r="H9798">
        <v>100336</v>
      </c>
      <c r="I9798" t="s">
        <v>23</v>
      </c>
      <c r="J9798">
        <v>422</v>
      </c>
      <c r="K9798">
        <v>153</v>
      </c>
      <c r="L9798">
        <v>2.5</v>
      </c>
      <c r="M9798">
        <v>5.2</v>
      </c>
      <c r="N9798" t="s">
        <v>24</v>
      </c>
      <c r="O9798" t="s">
        <v>46</v>
      </c>
      <c r="P9798">
        <v>192280</v>
      </c>
      <c r="Q9798" t="s">
        <v>26</v>
      </c>
      <c r="R9798" t="s">
        <v>44</v>
      </c>
      <c r="S9798" t="s">
        <v>33</v>
      </c>
      <c r="T9798" t="s">
        <v>29</v>
      </c>
      <c r="U9798" t="str">
        <f>IF(mba_decision_dataset[[#This Row],[Age]]&lt;25,"21-25",IF(mba_decision_dataset[[#This Row],[Age]]&gt;30,"31-35","25-30"))</f>
        <v>21-25</v>
      </c>
      <c r="V9798" t="str">
        <f>IF(mba_decision_dataset[[#This Row],[GRE/GMAT Score]]&lt;351,"250-350",IF(mba_decision_dataset[[#This Row],[GRE/GMAT Score]]&gt;645,"above 645","350-645"))</f>
        <v>350-645</v>
      </c>
      <c r="W9798" s="3">
        <f>(mba_decision_dataset[[#This Row],[Expected Post-MBA Salary]]-mba_decision_dataset[[#This Row],[Annual Salary (Before MBA)]])/mba_decision_dataset[[#This Row],[Annual Salary (Before MBA)]]</f>
        <v>0.91636102694944988</v>
      </c>
    </row>
    <row r="9799" spans="1:23" x14ac:dyDescent="0.4">
      <c r="A9799">
        <v>9798</v>
      </c>
      <c r="B9799">
        <v>34</v>
      </c>
      <c r="C9799" t="s">
        <v>20</v>
      </c>
      <c r="D9799" t="s">
        <v>49</v>
      </c>
      <c r="E9799">
        <v>3.77</v>
      </c>
      <c r="F9799">
        <v>6</v>
      </c>
      <c r="G9799" t="s">
        <v>22</v>
      </c>
      <c r="H9799">
        <v>82286</v>
      </c>
      <c r="I9799" t="s">
        <v>23</v>
      </c>
      <c r="J9799">
        <v>753</v>
      </c>
      <c r="K9799">
        <v>167</v>
      </c>
      <c r="L9799">
        <v>9.3000000000000007</v>
      </c>
      <c r="M9799">
        <v>6.6</v>
      </c>
      <c r="N9799" t="s">
        <v>47</v>
      </c>
      <c r="O9799" t="s">
        <v>31</v>
      </c>
      <c r="P9799">
        <v>169103</v>
      </c>
      <c r="Q9799" t="s">
        <v>26</v>
      </c>
      <c r="R9799" t="s">
        <v>32</v>
      </c>
      <c r="S9799" t="s">
        <v>33</v>
      </c>
      <c r="T9799" t="s">
        <v>29</v>
      </c>
      <c r="U9799" t="str">
        <f>IF(mba_decision_dataset[[#This Row],[Age]]&lt;25,"21-25",IF(mba_decision_dataset[[#This Row],[Age]]&gt;30,"31-35","25-30"))</f>
        <v>31-35</v>
      </c>
      <c r="V9799" t="str">
        <f>IF(mba_decision_dataset[[#This Row],[GRE/GMAT Score]]&lt;351,"250-350",IF(mba_decision_dataset[[#This Row],[GRE/GMAT Score]]&gt;645,"above 645","350-645"))</f>
        <v>above 645</v>
      </c>
      <c r="W9799" s="3">
        <f>(mba_decision_dataset[[#This Row],[Expected Post-MBA Salary]]-mba_decision_dataset[[#This Row],[Annual Salary (Before MBA)]])/mba_decision_dataset[[#This Row],[Annual Salary (Before MBA)]]</f>
        <v>1.0550640449165107</v>
      </c>
    </row>
    <row r="9800" spans="1:23" x14ac:dyDescent="0.4">
      <c r="A9800">
        <v>9799</v>
      </c>
      <c r="B9800">
        <v>32</v>
      </c>
      <c r="C9800" t="s">
        <v>20</v>
      </c>
      <c r="D9800" t="s">
        <v>50</v>
      </c>
      <c r="E9800">
        <v>3.73</v>
      </c>
      <c r="F9800">
        <v>6</v>
      </c>
      <c r="G9800" t="s">
        <v>36</v>
      </c>
      <c r="H9800">
        <v>54404</v>
      </c>
      <c r="I9800" t="s">
        <v>23</v>
      </c>
      <c r="J9800">
        <v>559</v>
      </c>
      <c r="K9800">
        <v>59</v>
      </c>
      <c r="L9800">
        <v>9.8000000000000007</v>
      </c>
      <c r="M9800">
        <v>5.7</v>
      </c>
      <c r="N9800" t="s">
        <v>24</v>
      </c>
      <c r="O9800" t="s">
        <v>31</v>
      </c>
      <c r="P9800">
        <v>169330</v>
      </c>
      <c r="Q9800" t="s">
        <v>26</v>
      </c>
      <c r="R9800" t="s">
        <v>44</v>
      </c>
      <c r="S9800" t="s">
        <v>28</v>
      </c>
      <c r="T9800" t="s">
        <v>29</v>
      </c>
      <c r="U9800" t="str">
        <f>IF(mba_decision_dataset[[#This Row],[Age]]&lt;25,"21-25",IF(mba_decision_dataset[[#This Row],[Age]]&gt;30,"31-35","25-30"))</f>
        <v>31-35</v>
      </c>
      <c r="V9800" t="str">
        <f>IF(mba_decision_dataset[[#This Row],[GRE/GMAT Score]]&lt;351,"250-350",IF(mba_decision_dataset[[#This Row],[GRE/GMAT Score]]&gt;645,"above 645","350-645"))</f>
        <v>350-645</v>
      </c>
      <c r="W9800" s="3">
        <f>(mba_decision_dataset[[#This Row],[Expected Post-MBA Salary]]-mba_decision_dataset[[#This Row],[Annual Salary (Before MBA)]])/mba_decision_dataset[[#This Row],[Annual Salary (Before MBA)]]</f>
        <v>2.1124549665465775</v>
      </c>
    </row>
    <row r="9801" spans="1:23" x14ac:dyDescent="0.4">
      <c r="A9801">
        <v>9800</v>
      </c>
      <c r="B9801">
        <v>33</v>
      </c>
      <c r="C9801" t="s">
        <v>34</v>
      </c>
      <c r="D9801" t="s">
        <v>50</v>
      </c>
      <c r="E9801">
        <v>2.4900000000000002</v>
      </c>
      <c r="F9801">
        <v>7</v>
      </c>
      <c r="G9801" t="s">
        <v>22</v>
      </c>
      <c r="H9801">
        <v>112836</v>
      </c>
      <c r="I9801" t="s">
        <v>29</v>
      </c>
      <c r="J9801">
        <v>708</v>
      </c>
      <c r="K9801">
        <v>200</v>
      </c>
      <c r="L9801">
        <v>5.4</v>
      </c>
      <c r="M9801">
        <v>4.8</v>
      </c>
      <c r="N9801" t="s">
        <v>24</v>
      </c>
      <c r="O9801" t="s">
        <v>46</v>
      </c>
      <c r="P9801">
        <v>71080</v>
      </c>
      <c r="Q9801" t="s">
        <v>39</v>
      </c>
      <c r="R9801" t="s">
        <v>32</v>
      </c>
      <c r="S9801" t="s">
        <v>28</v>
      </c>
      <c r="T9801" t="s">
        <v>23</v>
      </c>
      <c r="U9801" t="str">
        <f>IF(mba_decision_dataset[[#This Row],[Age]]&lt;25,"21-25",IF(mba_decision_dataset[[#This Row],[Age]]&gt;30,"31-35","25-30"))</f>
        <v>31-35</v>
      </c>
      <c r="V9801" t="str">
        <f>IF(mba_decision_dataset[[#This Row],[GRE/GMAT Score]]&lt;351,"250-350",IF(mba_decision_dataset[[#This Row],[GRE/GMAT Score]]&gt;645,"above 645","350-645"))</f>
        <v>above 645</v>
      </c>
      <c r="W9801" s="3">
        <f>(mba_decision_dataset[[#This Row],[Expected Post-MBA Salary]]-mba_decision_dataset[[#This Row],[Annual Salary (Before MBA)]])/mba_decision_dataset[[#This Row],[Annual Salary (Before MBA)]]</f>
        <v>-0.37005920096423128</v>
      </c>
    </row>
    <row r="9802" spans="1:23" x14ac:dyDescent="0.4">
      <c r="A9802">
        <v>9801</v>
      </c>
      <c r="B9802">
        <v>30</v>
      </c>
      <c r="C9802" t="s">
        <v>48</v>
      </c>
      <c r="D9802" t="s">
        <v>41</v>
      </c>
      <c r="E9802">
        <v>3.68</v>
      </c>
      <c r="F9802">
        <v>1</v>
      </c>
      <c r="G9802" t="s">
        <v>30</v>
      </c>
      <c r="H9802">
        <v>61211</v>
      </c>
      <c r="I9802" t="s">
        <v>29</v>
      </c>
      <c r="J9802">
        <v>650</v>
      </c>
      <c r="K9802">
        <v>190</v>
      </c>
      <c r="L9802">
        <v>9.1</v>
      </c>
      <c r="M9802">
        <v>5.7</v>
      </c>
      <c r="N9802" t="s">
        <v>45</v>
      </c>
      <c r="O9802" t="s">
        <v>46</v>
      </c>
      <c r="P9802">
        <v>106625</v>
      </c>
      <c r="Q9802" t="s">
        <v>39</v>
      </c>
      <c r="R9802" t="s">
        <v>32</v>
      </c>
      <c r="S9802" t="s">
        <v>28</v>
      </c>
      <c r="T9802" t="s">
        <v>23</v>
      </c>
      <c r="U9802" t="str">
        <f>IF(mba_decision_dataset[[#This Row],[Age]]&lt;25,"21-25",IF(mba_decision_dataset[[#This Row],[Age]]&gt;30,"31-35","25-30"))</f>
        <v>25-30</v>
      </c>
      <c r="V9802" t="str">
        <f>IF(mba_decision_dataset[[#This Row],[GRE/GMAT Score]]&lt;351,"250-350",IF(mba_decision_dataset[[#This Row],[GRE/GMAT Score]]&gt;645,"above 645","350-645"))</f>
        <v>above 645</v>
      </c>
      <c r="W9802" s="3">
        <f>(mba_decision_dataset[[#This Row],[Expected Post-MBA Salary]]-mba_decision_dataset[[#This Row],[Annual Salary (Before MBA)]])/mba_decision_dataset[[#This Row],[Annual Salary (Before MBA)]]</f>
        <v>0.74192547091209093</v>
      </c>
    </row>
    <row r="9803" spans="1:23" x14ac:dyDescent="0.4">
      <c r="A9803">
        <v>9802</v>
      </c>
      <c r="B9803">
        <v>25</v>
      </c>
      <c r="C9803" t="s">
        <v>34</v>
      </c>
      <c r="D9803" t="s">
        <v>50</v>
      </c>
      <c r="E9803">
        <v>2.34</v>
      </c>
      <c r="F9803">
        <v>0</v>
      </c>
      <c r="G9803" t="s">
        <v>38</v>
      </c>
      <c r="H9803">
        <v>73504</v>
      </c>
      <c r="I9803" t="s">
        <v>29</v>
      </c>
      <c r="J9803">
        <v>628</v>
      </c>
      <c r="K9803">
        <v>463</v>
      </c>
      <c r="L9803">
        <v>5.3</v>
      </c>
      <c r="M9803">
        <v>8.4</v>
      </c>
      <c r="N9803" t="s">
        <v>24</v>
      </c>
      <c r="O9803" t="s">
        <v>25</v>
      </c>
      <c r="P9803">
        <v>184055</v>
      </c>
      <c r="Q9803" t="s">
        <v>39</v>
      </c>
      <c r="R9803" t="s">
        <v>40</v>
      </c>
      <c r="S9803" t="s">
        <v>33</v>
      </c>
      <c r="T9803" t="s">
        <v>29</v>
      </c>
      <c r="U9803" t="str">
        <f>IF(mba_decision_dataset[[#This Row],[Age]]&lt;25,"21-25",IF(mba_decision_dataset[[#This Row],[Age]]&gt;30,"31-35","25-30"))</f>
        <v>25-30</v>
      </c>
      <c r="V9803" t="str">
        <f>IF(mba_decision_dataset[[#This Row],[GRE/GMAT Score]]&lt;351,"250-350",IF(mba_decision_dataset[[#This Row],[GRE/GMAT Score]]&gt;645,"above 645","350-645"))</f>
        <v>350-645</v>
      </c>
      <c r="W9803" s="3">
        <f>(mba_decision_dataset[[#This Row],[Expected Post-MBA Salary]]-mba_decision_dataset[[#This Row],[Annual Salary (Before MBA)]])/mba_decision_dataset[[#This Row],[Annual Salary (Before MBA)]]</f>
        <v>1.5040133870265564</v>
      </c>
    </row>
    <row r="9804" spans="1:23" x14ac:dyDescent="0.4">
      <c r="A9804">
        <v>9803</v>
      </c>
      <c r="B9804">
        <v>29</v>
      </c>
      <c r="C9804" t="s">
        <v>20</v>
      </c>
      <c r="D9804" t="s">
        <v>49</v>
      </c>
      <c r="E9804">
        <v>2.4</v>
      </c>
      <c r="F9804">
        <v>0</v>
      </c>
      <c r="G9804" t="s">
        <v>22</v>
      </c>
      <c r="H9804">
        <v>31050</v>
      </c>
      <c r="I9804" t="s">
        <v>23</v>
      </c>
      <c r="J9804">
        <v>531</v>
      </c>
      <c r="K9804">
        <v>155</v>
      </c>
      <c r="L9804">
        <v>2.4</v>
      </c>
      <c r="M9804">
        <v>9.1999999999999993</v>
      </c>
      <c r="N9804" t="s">
        <v>37</v>
      </c>
      <c r="O9804" t="s">
        <v>43</v>
      </c>
      <c r="P9804">
        <v>147524</v>
      </c>
      <c r="Q9804" t="s">
        <v>26</v>
      </c>
      <c r="R9804" t="s">
        <v>44</v>
      </c>
      <c r="S9804" t="s">
        <v>28</v>
      </c>
      <c r="T9804" t="s">
        <v>23</v>
      </c>
      <c r="U9804" t="str">
        <f>IF(mba_decision_dataset[[#This Row],[Age]]&lt;25,"21-25",IF(mba_decision_dataset[[#This Row],[Age]]&gt;30,"31-35","25-30"))</f>
        <v>25-30</v>
      </c>
      <c r="V9804" t="str">
        <f>IF(mba_decision_dataset[[#This Row],[GRE/GMAT Score]]&lt;351,"250-350",IF(mba_decision_dataset[[#This Row],[GRE/GMAT Score]]&gt;645,"above 645","350-645"))</f>
        <v>350-645</v>
      </c>
      <c r="W9804" s="3">
        <f>(mba_decision_dataset[[#This Row],[Expected Post-MBA Salary]]-mba_decision_dataset[[#This Row],[Annual Salary (Before MBA)]])/mba_decision_dataset[[#This Row],[Annual Salary (Before MBA)]]</f>
        <v>3.7511755233494366</v>
      </c>
    </row>
    <row r="9805" spans="1:23" x14ac:dyDescent="0.4">
      <c r="A9805">
        <v>9804</v>
      </c>
      <c r="B9805">
        <v>22</v>
      </c>
      <c r="C9805" t="s">
        <v>34</v>
      </c>
      <c r="D9805" t="s">
        <v>50</v>
      </c>
      <c r="E9805">
        <v>2.2200000000000002</v>
      </c>
      <c r="F9805">
        <v>7</v>
      </c>
      <c r="G9805" t="s">
        <v>22</v>
      </c>
      <c r="H9805">
        <v>47598</v>
      </c>
      <c r="I9805" t="s">
        <v>23</v>
      </c>
      <c r="J9805">
        <v>574</v>
      </c>
      <c r="K9805">
        <v>361</v>
      </c>
      <c r="L9805">
        <v>1.8</v>
      </c>
      <c r="M9805">
        <v>6.7</v>
      </c>
      <c r="N9805" t="s">
        <v>37</v>
      </c>
      <c r="O9805" t="s">
        <v>38</v>
      </c>
      <c r="P9805">
        <v>114238</v>
      </c>
      <c r="Q9805" t="s">
        <v>26</v>
      </c>
      <c r="R9805" t="s">
        <v>44</v>
      </c>
      <c r="S9805" t="s">
        <v>28</v>
      </c>
      <c r="T9805" t="s">
        <v>29</v>
      </c>
      <c r="U9805" t="str">
        <f>IF(mba_decision_dataset[[#This Row],[Age]]&lt;25,"21-25",IF(mba_decision_dataset[[#This Row],[Age]]&gt;30,"31-35","25-30"))</f>
        <v>21-25</v>
      </c>
      <c r="V9805" t="str">
        <f>IF(mba_decision_dataset[[#This Row],[GRE/GMAT Score]]&lt;351,"250-350",IF(mba_decision_dataset[[#This Row],[GRE/GMAT Score]]&gt;645,"above 645","350-645"))</f>
        <v>350-645</v>
      </c>
      <c r="W9805" s="3">
        <f>(mba_decision_dataset[[#This Row],[Expected Post-MBA Salary]]-mba_decision_dataset[[#This Row],[Annual Salary (Before MBA)]])/mba_decision_dataset[[#This Row],[Annual Salary (Before MBA)]]</f>
        <v>1.4000588260010924</v>
      </c>
    </row>
    <row r="9806" spans="1:23" x14ac:dyDescent="0.4">
      <c r="A9806">
        <v>9805</v>
      </c>
      <c r="B9806">
        <v>22</v>
      </c>
      <c r="C9806" t="s">
        <v>34</v>
      </c>
      <c r="D9806" t="s">
        <v>41</v>
      </c>
      <c r="E9806">
        <v>3.72</v>
      </c>
      <c r="F9806">
        <v>6</v>
      </c>
      <c r="G9806" t="s">
        <v>42</v>
      </c>
      <c r="H9806">
        <v>31814</v>
      </c>
      <c r="I9806" t="s">
        <v>23</v>
      </c>
      <c r="J9806">
        <v>421</v>
      </c>
      <c r="K9806">
        <v>483</v>
      </c>
      <c r="L9806">
        <v>8.5</v>
      </c>
      <c r="M9806">
        <v>8.8000000000000007</v>
      </c>
      <c r="N9806" t="s">
        <v>45</v>
      </c>
      <c r="O9806" t="s">
        <v>43</v>
      </c>
      <c r="P9806">
        <v>180406</v>
      </c>
      <c r="Q9806" t="s">
        <v>39</v>
      </c>
      <c r="R9806" t="s">
        <v>40</v>
      </c>
      <c r="S9806" t="s">
        <v>33</v>
      </c>
      <c r="T9806" t="s">
        <v>29</v>
      </c>
      <c r="U9806" t="str">
        <f>IF(mba_decision_dataset[[#This Row],[Age]]&lt;25,"21-25",IF(mba_decision_dataset[[#This Row],[Age]]&gt;30,"31-35","25-30"))</f>
        <v>21-25</v>
      </c>
      <c r="V9806" t="str">
        <f>IF(mba_decision_dataset[[#This Row],[GRE/GMAT Score]]&lt;351,"250-350",IF(mba_decision_dataset[[#This Row],[GRE/GMAT Score]]&gt;645,"above 645","350-645"))</f>
        <v>350-645</v>
      </c>
      <c r="W9806" s="3">
        <f>(mba_decision_dataset[[#This Row],[Expected Post-MBA Salary]]-mba_decision_dataset[[#This Row],[Annual Salary (Before MBA)]])/mba_decision_dataset[[#This Row],[Annual Salary (Before MBA)]]</f>
        <v>4.670648142327277</v>
      </c>
    </row>
    <row r="9807" spans="1:23" x14ac:dyDescent="0.4">
      <c r="A9807">
        <v>9806</v>
      </c>
      <c r="B9807">
        <v>32</v>
      </c>
      <c r="C9807" t="s">
        <v>34</v>
      </c>
      <c r="D9807" t="s">
        <v>21</v>
      </c>
      <c r="E9807">
        <v>2.2200000000000002</v>
      </c>
      <c r="F9807">
        <v>8</v>
      </c>
      <c r="G9807" t="s">
        <v>30</v>
      </c>
      <c r="H9807">
        <v>51347</v>
      </c>
      <c r="I9807" t="s">
        <v>29</v>
      </c>
      <c r="J9807">
        <v>541</v>
      </c>
      <c r="K9807">
        <v>133</v>
      </c>
      <c r="L9807">
        <v>9.4</v>
      </c>
      <c r="M9807">
        <v>1</v>
      </c>
      <c r="N9807" t="s">
        <v>24</v>
      </c>
      <c r="O9807" t="s">
        <v>43</v>
      </c>
      <c r="P9807">
        <v>136751</v>
      </c>
      <c r="Q9807" t="s">
        <v>39</v>
      </c>
      <c r="R9807" t="s">
        <v>40</v>
      </c>
      <c r="S9807" t="s">
        <v>28</v>
      </c>
      <c r="T9807" t="s">
        <v>29</v>
      </c>
      <c r="U9807" t="str">
        <f>IF(mba_decision_dataset[[#This Row],[Age]]&lt;25,"21-25",IF(mba_decision_dataset[[#This Row],[Age]]&gt;30,"31-35","25-30"))</f>
        <v>31-35</v>
      </c>
      <c r="V9807" t="str">
        <f>IF(mba_decision_dataset[[#This Row],[GRE/GMAT Score]]&lt;351,"250-350",IF(mba_decision_dataset[[#This Row],[GRE/GMAT Score]]&gt;645,"above 645","350-645"))</f>
        <v>350-645</v>
      </c>
      <c r="W9807" s="3">
        <f>(mba_decision_dataset[[#This Row],[Expected Post-MBA Salary]]-mba_decision_dataset[[#This Row],[Annual Salary (Before MBA)]])/mba_decision_dataset[[#This Row],[Annual Salary (Before MBA)]]</f>
        <v>1.6632714666874404</v>
      </c>
    </row>
    <row r="9808" spans="1:23" x14ac:dyDescent="0.4">
      <c r="A9808">
        <v>9807</v>
      </c>
      <c r="B9808">
        <v>26</v>
      </c>
      <c r="C9808" t="s">
        <v>34</v>
      </c>
      <c r="D9808" t="s">
        <v>50</v>
      </c>
      <c r="E9808">
        <v>2.2799999999999998</v>
      </c>
      <c r="F9808">
        <v>1</v>
      </c>
      <c r="G9808" t="s">
        <v>38</v>
      </c>
      <c r="H9808">
        <v>96617</v>
      </c>
      <c r="I9808" t="s">
        <v>23</v>
      </c>
      <c r="J9808">
        <v>266</v>
      </c>
      <c r="K9808">
        <v>132</v>
      </c>
      <c r="L9808">
        <v>4.7</v>
      </c>
      <c r="M9808">
        <v>9.5</v>
      </c>
      <c r="N9808" t="s">
        <v>47</v>
      </c>
      <c r="O9808" t="s">
        <v>38</v>
      </c>
      <c r="P9808">
        <v>179047</v>
      </c>
      <c r="Q9808" t="s">
        <v>26</v>
      </c>
      <c r="R9808" t="s">
        <v>27</v>
      </c>
      <c r="S9808" t="s">
        <v>33</v>
      </c>
      <c r="T9808" t="s">
        <v>29</v>
      </c>
      <c r="U9808" t="str">
        <f>IF(mba_decision_dataset[[#This Row],[Age]]&lt;25,"21-25",IF(mba_decision_dataset[[#This Row],[Age]]&gt;30,"31-35","25-30"))</f>
        <v>25-30</v>
      </c>
      <c r="V9808" t="str">
        <f>IF(mba_decision_dataset[[#This Row],[GRE/GMAT Score]]&lt;351,"250-350",IF(mba_decision_dataset[[#This Row],[GRE/GMAT Score]]&gt;645,"above 645","350-645"))</f>
        <v>250-350</v>
      </c>
      <c r="W9808" s="3">
        <f>(mba_decision_dataset[[#This Row],[Expected Post-MBA Salary]]-mba_decision_dataset[[#This Row],[Annual Salary (Before MBA)]])/mba_decision_dataset[[#This Row],[Annual Salary (Before MBA)]]</f>
        <v>0.85316248693294139</v>
      </c>
    </row>
    <row r="9809" spans="1:23" x14ac:dyDescent="0.4">
      <c r="A9809">
        <v>9808</v>
      </c>
      <c r="B9809">
        <v>33</v>
      </c>
      <c r="C9809" t="s">
        <v>20</v>
      </c>
      <c r="D9809" t="s">
        <v>49</v>
      </c>
      <c r="E9809">
        <v>2.4900000000000002</v>
      </c>
      <c r="F9809">
        <v>3</v>
      </c>
      <c r="G9809" t="s">
        <v>42</v>
      </c>
      <c r="H9809">
        <v>36672</v>
      </c>
      <c r="I9809" t="s">
        <v>29</v>
      </c>
      <c r="J9809">
        <v>571</v>
      </c>
      <c r="K9809">
        <v>180</v>
      </c>
      <c r="L9809">
        <v>2.1</v>
      </c>
      <c r="M9809">
        <v>1.1000000000000001</v>
      </c>
      <c r="N9809" t="s">
        <v>47</v>
      </c>
      <c r="O9809" t="s">
        <v>46</v>
      </c>
      <c r="P9809">
        <v>61138</v>
      </c>
      <c r="Q9809" t="s">
        <v>26</v>
      </c>
      <c r="R9809" t="s">
        <v>32</v>
      </c>
      <c r="S9809" t="s">
        <v>33</v>
      </c>
      <c r="T9809" t="s">
        <v>29</v>
      </c>
      <c r="U9809" t="str">
        <f>IF(mba_decision_dataset[[#This Row],[Age]]&lt;25,"21-25",IF(mba_decision_dataset[[#This Row],[Age]]&gt;30,"31-35","25-30"))</f>
        <v>31-35</v>
      </c>
      <c r="V9809" t="str">
        <f>IF(mba_decision_dataset[[#This Row],[GRE/GMAT Score]]&lt;351,"250-350",IF(mba_decision_dataset[[#This Row],[GRE/GMAT Score]]&gt;645,"above 645","350-645"))</f>
        <v>350-645</v>
      </c>
      <c r="W9809" s="3">
        <f>(mba_decision_dataset[[#This Row],[Expected Post-MBA Salary]]-mba_decision_dataset[[#This Row],[Annual Salary (Before MBA)]])/mba_decision_dataset[[#This Row],[Annual Salary (Before MBA)]]</f>
        <v>0.6671575043630017</v>
      </c>
    </row>
    <row r="9810" spans="1:23" x14ac:dyDescent="0.4">
      <c r="A9810">
        <v>9809</v>
      </c>
      <c r="B9810">
        <v>30</v>
      </c>
      <c r="C9810" t="s">
        <v>20</v>
      </c>
      <c r="D9810" t="s">
        <v>50</v>
      </c>
      <c r="E9810">
        <v>3.15</v>
      </c>
      <c r="F9810">
        <v>7</v>
      </c>
      <c r="G9810" t="s">
        <v>36</v>
      </c>
      <c r="H9810">
        <v>104652</v>
      </c>
      <c r="I9810" t="s">
        <v>29</v>
      </c>
      <c r="J9810">
        <v>387</v>
      </c>
      <c r="K9810">
        <v>341</v>
      </c>
      <c r="L9810">
        <v>8.6</v>
      </c>
      <c r="M9810">
        <v>9.4</v>
      </c>
      <c r="N9810" t="s">
        <v>47</v>
      </c>
      <c r="O9810" t="s">
        <v>46</v>
      </c>
      <c r="P9810">
        <v>153868</v>
      </c>
      <c r="Q9810" t="s">
        <v>26</v>
      </c>
      <c r="R9810" t="s">
        <v>44</v>
      </c>
      <c r="S9810" t="s">
        <v>28</v>
      </c>
      <c r="T9810" t="s">
        <v>23</v>
      </c>
      <c r="U9810" t="str">
        <f>IF(mba_decision_dataset[[#This Row],[Age]]&lt;25,"21-25",IF(mba_decision_dataset[[#This Row],[Age]]&gt;30,"31-35","25-30"))</f>
        <v>25-30</v>
      </c>
      <c r="V9810" t="str">
        <f>IF(mba_decision_dataset[[#This Row],[GRE/GMAT Score]]&lt;351,"250-350",IF(mba_decision_dataset[[#This Row],[GRE/GMAT Score]]&gt;645,"above 645","350-645"))</f>
        <v>350-645</v>
      </c>
      <c r="W9810" s="3">
        <f>(mba_decision_dataset[[#This Row],[Expected Post-MBA Salary]]-mba_decision_dataset[[#This Row],[Annual Salary (Before MBA)]])/mba_decision_dataset[[#This Row],[Annual Salary (Before MBA)]]</f>
        <v>0.47028245996254253</v>
      </c>
    </row>
    <row r="9811" spans="1:23" x14ac:dyDescent="0.4">
      <c r="A9811">
        <v>9810</v>
      </c>
      <c r="B9811">
        <v>22</v>
      </c>
      <c r="C9811" t="s">
        <v>20</v>
      </c>
      <c r="D9811" t="s">
        <v>35</v>
      </c>
      <c r="E9811">
        <v>3.76</v>
      </c>
      <c r="F9811">
        <v>5</v>
      </c>
      <c r="G9811" t="s">
        <v>38</v>
      </c>
      <c r="H9811">
        <v>116511</v>
      </c>
      <c r="I9811" t="s">
        <v>29</v>
      </c>
      <c r="J9811">
        <v>745</v>
      </c>
      <c r="K9811">
        <v>245</v>
      </c>
      <c r="L9811">
        <v>4.0999999999999996</v>
      </c>
      <c r="M9811">
        <v>2.6</v>
      </c>
      <c r="N9811" t="s">
        <v>37</v>
      </c>
      <c r="O9811" t="s">
        <v>31</v>
      </c>
      <c r="P9811">
        <v>102147</v>
      </c>
      <c r="Q9811" t="s">
        <v>26</v>
      </c>
      <c r="R9811" t="s">
        <v>40</v>
      </c>
      <c r="S9811" t="s">
        <v>28</v>
      </c>
      <c r="T9811" t="s">
        <v>29</v>
      </c>
      <c r="U9811" t="str">
        <f>IF(mba_decision_dataset[[#This Row],[Age]]&lt;25,"21-25",IF(mba_decision_dataset[[#This Row],[Age]]&gt;30,"31-35","25-30"))</f>
        <v>21-25</v>
      </c>
      <c r="V9811" t="str">
        <f>IF(mba_decision_dataset[[#This Row],[GRE/GMAT Score]]&lt;351,"250-350",IF(mba_decision_dataset[[#This Row],[GRE/GMAT Score]]&gt;645,"above 645","350-645"))</f>
        <v>above 645</v>
      </c>
      <c r="W9811" s="3">
        <f>(mba_decision_dataset[[#This Row],[Expected Post-MBA Salary]]-mba_decision_dataset[[#This Row],[Annual Salary (Before MBA)]])/mba_decision_dataset[[#This Row],[Annual Salary (Before MBA)]]</f>
        <v>-0.12328449674279682</v>
      </c>
    </row>
    <row r="9812" spans="1:23" x14ac:dyDescent="0.4">
      <c r="A9812">
        <v>9811</v>
      </c>
      <c r="B9812">
        <v>32</v>
      </c>
      <c r="C9812" t="s">
        <v>20</v>
      </c>
      <c r="D9812" t="s">
        <v>41</v>
      </c>
      <c r="E9812">
        <v>2.84</v>
      </c>
      <c r="F9812">
        <v>1</v>
      </c>
      <c r="G9812" t="s">
        <v>42</v>
      </c>
      <c r="H9812">
        <v>69663</v>
      </c>
      <c r="I9812" t="s">
        <v>29</v>
      </c>
      <c r="J9812">
        <v>647</v>
      </c>
      <c r="K9812">
        <v>340</v>
      </c>
      <c r="L9812">
        <v>5.4</v>
      </c>
      <c r="M9812">
        <v>1.8</v>
      </c>
      <c r="N9812" t="s">
        <v>45</v>
      </c>
      <c r="O9812" t="s">
        <v>38</v>
      </c>
      <c r="P9812">
        <v>110836</v>
      </c>
      <c r="Q9812" t="s">
        <v>39</v>
      </c>
      <c r="R9812" t="s">
        <v>44</v>
      </c>
      <c r="S9812" t="s">
        <v>28</v>
      </c>
      <c r="T9812" t="s">
        <v>29</v>
      </c>
      <c r="U9812" t="str">
        <f>IF(mba_decision_dataset[[#This Row],[Age]]&lt;25,"21-25",IF(mba_decision_dataset[[#This Row],[Age]]&gt;30,"31-35","25-30"))</f>
        <v>31-35</v>
      </c>
      <c r="V9812" t="str">
        <f>IF(mba_decision_dataset[[#This Row],[GRE/GMAT Score]]&lt;351,"250-350",IF(mba_decision_dataset[[#This Row],[GRE/GMAT Score]]&gt;645,"above 645","350-645"))</f>
        <v>above 645</v>
      </c>
      <c r="W9812" s="3">
        <f>(mba_decision_dataset[[#This Row],[Expected Post-MBA Salary]]-mba_decision_dataset[[#This Row],[Annual Salary (Before MBA)]])/mba_decision_dataset[[#This Row],[Annual Salary (Before MBA)]]</f>
        <v>0.5910311069003632</v>
      </c>
    </row>
    <row r="9813" spans="1:23" x14ac:dyDescent="0.4">
      <c r="A9813">
        <v>9812</v>
      </c>
      <c r="B9813">
        <v>24</v>
      </c>
      <c r="C9813" t="s">
        <v>34</v>
      </c>
      <c r="D9813" t="s">
        <v>21</v>
      </c>
      <c r="E9813">
        <v>3.09</v>
      </c>
      <c r="F9813">
        <v>9</v>
      </c>
      <c r="G9813" t="s">
        <v>36</v>
      </c>
      <c r="H9813">
        <v>84309</v>
      </c>
      <c r="I9813" t="s">
        <v>23</v>
      </c>
      <c r="J9813">
        <v>424</v>
      </c>
      <c r="K9813">
        <v>262</v>
      </c>
      <c r="L9813">
        <v>9.9</v>
      </c>
      <c r="M9813">
        <v>9</v>
      </c>
      <c r="N9813" t="s">
        <v>24</v>
      </c>
      <c r="O9813" t="s">
        <v>31</v>
      </c>
      <c r="P9813">
        <v>163177</v>
      </c>
      <c r="Q9813" t="s">
        <v>26</v>
      </c>
      <c r="R9813" t="s">
        <v>40</v>
      </c>
      <c r="S9813" t="s">
        <v>33</v>
      </c>
      <c r="T9813" t="s">
        <v>29</v>
      </c>
      <c r="U9813" t="str">
        <f>IF(mba_decision_dataset[[#This Row],[Age]]&lt;25,"21-25",IF(mba_decision_dataset[[#This Row],[Age]]&gt;30,"31-35","25-30"))</f>
        <v>21-25</v>
      </c>
      <c r="V9813" t="str">
        <f>IF(mba_decision_dataset[[#This Row],[GRE/GMAT Score]]&lt;351,"250-350",IF(mba_decision_dataset[[#This Row],[GRE/GMAT Score]]&gt;645,"above 645","350-645"))</f>
        <v>350-645</v>
      </c>
      <c r="W9813" s="3">
        <f>(mba_decision_dataset[[#This Row],[Expected Post-MBA Salary]]-mba_decision_dataset[[#This Row],[Annual Salary (Before MBA)]])/mba_decision_dataset[[#This Row],[Annual Salary (Before MBA)]]</f>
        <v>0.93546359226179887</v>
      </c>
    </row>
    <row r="9814" spans="1:23" x14ac:dyDescent="0.4">
      <c r="A9814">
        <v>9813</v>
      </c>
      <c r="B9814">
        <v>26</v>
      </c>
      <c r="C9814" t="s">
        <v>34</v>
      </c>
      <c r="D9814" t="s">
        <v>35</v>
      </c>
      <c r="E9814">
        <v>2.33</v>
      </c>
      <c r="F9814">
        <v>1</v>
      </c>
      <c r="G9814" t="s">
        <v>38</v>
      </c>
      <c r="H9814">
        <v>111694</v>
      </c>
      <c r="I9814" t="s">
        <v>29</v>
      </c>
      <c r="J9814">
        <v>469</v>
      </c>
      <c r="K9814">
        <v>285</v>
      </c>
      <c r="L9814">
        <v>7.1</v>
      </c>
      <c r="M9814">
        <v>1.1000000000000001</v>
      </c>
      <c r="N9814" t="s">
        <v>24</v>
      </c>
      <c r="O9814" t="s">
        <v>25</v>
      </c>
      <c r="P9814">
        <v>110257</v>
      </c>
      <c r="Q9814" t="s">
        <v>26</v>
      </c>
      <c r="R9814" t="s">
        <v>40</v>
      </c>
      <c r="S9814" t="s">
        <v>33</v>
      </c>
      <c r="T9814" t="s">
        <v>29</v>
      </c>
      <c r="U9814" t="str">
        <f>IF(mba_decision_dataset[[#This Row],[Age]]&lt;25,"21-25",IF(mba_decision_dataset[[#This Row],[Age]]&gt;30,"31-35","25-30"))</f>
        <v>25-30</v>
      </c>
      <c r="V9814" t="str">
        <f>IF(mba_decision_dataset[[#This Row],[GRE/GMAT Score]]&lt;351,"250-350",IF(mba_decision_dataset[[#This Row],[GRE/GMAT Score]]&gt;645,"above 645","350-645"))</f>
        <v>350-645</v>
      </c>
      <c r="W9814" s="3">
        <f>(mba_decision_dataset[[#This Row],[Expected Post-MBA Salary]]-mba_decision_dataset[[#This Row],[Annual Salary (Before MBA)]])/mba_decision_dataset[[#This Row],[Annual Salary (Before MBA)]]</f>
        <v>-1.2865507547406306E-2</v>
      </c>
    </row>
    <row r="9815" spans="1:23" x14ac:dyDescent="0.4">
      <c r="A9815">
        <v>9814</v>
      </c>
      <c r="B9815">
        <v>25</v>
      </c>
      <c r="C9815" t="s">
        <v>34</v>
      </c>
      <c r="D9815" t="s">
        <v>49</v>
      </c>
      <c r="E9815">
        <v>2.5299999999999998</v>
      </c>
      <c r="F9815">
        <v>6</v>
      </c>
      <c r="G9815" t="s">
        <v>42</v>
      </c>
      <c r="H9815">
        <v>82321</v>
      </c>
      <c r="I9815" t="s">
        <v>29</v>
      </c>
      <c r="J9815">
        <v>401</v>
      </c>
      <c r="K9815">
        <v>183</v>
      </c>
      <c r="L9815">
        <v>7.5</v>
      </c>
      <c r="M9815">
        <v>8.4</v>
      </c>
      <c r="N9815" t="s">
        <v>24</v>
      </c>
      <c r="O9815" t="s">
        <v>46</v>
      </c>
      <c r="P9815">
        <v>152802</v>
      </c>
      <c r="Q9815" t="s">
        <v>39</v>
      </c>
      <c r="R9815" t="s">
        <v>32</v>
      </c>
      <c r="S9815" t="s">
        <v>33</v>
      </c>
      <c r="T9815" t="s">
        <v>29</v>
      </c>
      <c r="U9815" t="str">
        <f>IF(mba_decision_dataset[[#This Row],[Age]]&lt;25,"21-25",IF(mba_decision_dataset[[#This Row],[Age]]&gt;30,"31-35","25-30"))</f>
        <v>25-30</v>
      </c>
      <c r="V9815" t="str">
        <f>IF(mba_decision_dataset[[#This Row],[GRE/GMAT Score]]&lt;351,"250-350",IF(mba_decision_dataset[[#This Row],[GRE/GMAT Score]]&gt;645,"above 645","350-645"))</f>
        <v>350-645</v>
      </c>
      <c r="W9815" s="3">
        <f>(mba_decision_dataset[[#This Row],[Expected Post-MBA Salary]]-mba_decision_dataset[[#This Row],[Annual Salary (Before MBA)]])/mba_decision_dataset[[#This Row],[Annual Salary (Before MBA)]]</f>
        <v>0.85617278701667865</v>
      </c>
    </row>
    <row r="9816" spans="1:23" x14ac:dyDescent="0.4">
      <c r="A9816">
        <v>9815</v>
      </c>
      <c r="B9816">
        <v>21</v>
      </c>
      <c r="C9816" t="s">
        <v>20</v>
      </c>
      <c r="D9816" t="s">
        <v>50</v>
      </c>
      <c r="E9816">
        <v>2.27</v>
      </c>
      <c r="F9816">
        <v>8</v>
      </c>
      <c r="G9816" t="s">
        <v>38</v>
      </c>
      <c r="H9816">
        <v>114025</v>
      </c>
      <c r="I9816" t="s">
        <v>23</v>
      </c>
      <c r="J9816">
        <v>440</v>
      </c>
      <c r="K9816">
        <v>104</v>
      </c>
      <c r="L9816">
        <v>3.5</v>
      </c>
      <c r="M9816">
        <v>2.8</v>
      </c>
      <c r="N9816" t="s">
        <v>24</v>
      </c>
      <c r="O9816" t="s">
        <v>25</v>
      </c>
      <c r="P9816">
        <v>168830</v>
      </c>
      <c r="Q9816" t="s">
        <v>39</v>
      </c>
      <c r="R9816" t="s">
        <v>32</v>
      </c>
      <c r="S9816" t="s">
        <v>28</v>
      </c>
      <c r="T9816" t="s">
        <v>29</v>
      </c>
      <c r="U9816" t="str">
        <f>IF(mba_decision_dataset[[#This Row],[Age]]&lt;25,"21-25",IF(mba_decision_dataset[[#This Row],[Age]]&gt;30,"31-35","25-30"))</f>
        <v>21-25</v>
      </c>
      <c r="V9816" t="str">
        <f>IF(mba_decision_dataset[[#This Row],[GRE/GMAT Score]]&lt;351,"250-350",IF(mba_decision_dataset[[#This Row],[GRE/GMAT Score]]&gt;645,"above 645","350-645"))</f>
        <v>350-645</v>
      </c>
      <c r="W9816" s="3">
        <f>(mba_decision_dataset[[#This Row],[Expected Post-MBA Salary]]-mba_decision_dataset[[#This Row],[Annual Salary (Before MBA)]])/mba_decision_dataset[[#This Row],[Annual Salary (Before MBA)]]</f>
        <v>0.48064021048015787</v>
      </c>
    </row>
    <row r="9817" spans="1:23" x14ac:dyDescent="0.4">
      <c r="A9817">
        <v>9816</v>
      </c>
      <c r="B9817">
        <v>26</v>
      </c>
      <c r="C9817" t="s">
        <v>20</v>
      </c>
      <c r="D9817" t="s">
        <v>41</v>
      </c>
      <c r="E9817">
        <v>2.82</v>
      </c>
      <c r="F9817">
        <v>7</v>
      </c>
      <c r="G9817" t="s">
        <v>22</v>
      </c>
      <c r="H9817">
        <v>80522</v>
      </c>
      <c r="I9817" t="s">
        <v>23</v>
      </c>
      <c r="J9817">
        <v>568</v>
      </c>
      <c r="K9817">
        <v>67</v>
      </c>
      <c r="L9817">
        <v>3.3</v>
      </c>
      <c r="M9817">
        <v>4.5999999999999996</v>
      </c>
      <c r="N9817" t="s">
        <v>24</v>
      </c>
      <c r="O9817" t="s">
        <v>43</v>
      </c>
      <c r="P9817">
        <v>159170</v>
      </c>
      <c r="Q9817" t="s">
        <v>39</v>
      </c>
      <c r="R9817" t="s">
        <v>40</v>
      </c>
      <c r="S9817" t="s">
        <v>28</v>
      </c>
      <c r="T9817" t="s">
        <v>23</v>
      </c>
      <c r="U9817" t="str">
        <f>IF(mba_decision_dataset[[#This Row],[Age]]&lt;25,"21-25",IF(mba_decision_dataset[[#This Row],[Age]]&gt;30,"31-35","25-30"))</f>
        <v>25-30</v>
      </c>
      <c r="V9817" t="str">
        <f>IF(mba_decision_dataset[[#This Row],[GRE/GMAT Score]]&lt;351,"250-350",IF(mba_decision_dataset[[#This Row],[GRE/GMAT Score]]&gt;645,"above 645","350-645"))</f>
        <v>350-645</v>
      </c>
      <c r="W9817" s="3">
        <f>(mba_decision_dataset[[#This Row],[Expected Post-MBA Salary]]-mba_decision_dataset[[#This Row],[Annual Salary (Before MBA)]])/mba_decision_dataset[[#This Row],[Annual Salary (Before MBA)]]</f>
        <v>0.97672685725640196</v>
      </c>
    </row>
    <row r="9818" spans="1:23" x14ac:dyDescent="0.4">
      <c r="A9818">
        <v>9817</v>
      </c>
      <c r="B9818">
        <v>21</v>
      </c>
      <c r="C9818" t="s">
        <v>20</v>
      </c>
      <c r="D9818" t="s">
        <v>50</v>
      </c>
      <c r="E9818">
        <v>3.18</v>
      </c>
      <c r="F9818">
        <v>1</v>
      </c>
      <c r="G9818" t="s">
        <v>42</v>
      </c>
      <c r="H9818">
        <v>96064</v>
      </c>
      <c r="I9818" t="s">
        <v>23</v>
      </c>
      <c r="J9818">
        <v>422</v>
      </c>
      <c r="K9818">
        <v>36</v>
      </c>
      <c r="L9818">
        <v>3.6</v>
      </c>
      <c r="M9818">
        <v>1.1000000000000001</v>
      </c>
      <c r="N9818" t="s">
        <v>37</v>
      </c>
      <c r="O9818" t="s">
        <v>43</v>
      </c>
      <c r="P9818">
        <v>95906</v>
      </c>
      <c r="Q9818" t="s">
        <v>26</v>
      </c>
      <c r="R9818" t="s">
        <v>44</v>
      </c>
      <c r="S9818" t="s">
        <v>33</v>
      </c>
      <c r="T9818" t="s">
        <v>29</v>
      </c>
      <c r="U9818" t="str">
        <f>IF(mba_decision_dataset[[#This Row],[Age]]&lt;25,"21-25",IF(mba_decision_dataset[[#This Row],[Age]]&gt;30,"31-35","25-30"))</f>
        <v>21-25</v>
      </c>
      <c r="V9818" t="str">
        <f>IF(mba_decision_dataset[[#This Row],[GRE/GMAT Score]]&lt;351,"250-350",IF(mba_decision_dataset[[#This Row],[GRE/GMAT Score]]&gt;645,"above 645","350-645"))</f>
        <v>350-645</v>
      </c>
      <c r="W9818" s="3">
        <f>(mba_decision_dataset[[#This Row],[Expected Post-MBA Salary]]-mba_decision_dataset[[#This Row],[Annual Salary (Before MBA)]])/mba_decision_dataset[[#This Row],[Annual Salary (Before MBA)]]</f>
        <v>-1.6447368421052631E-3</v>
      </c>
    </row>
    <row r="9819" spans="1:23" x14ac:dyDescent="0.4">
      <c r="A9819">
        <v>9818</v>
      </c>
      <c r="B9819">
        <v>23</v>
      </c>
      <c r="C9819" t="s">
        <v>20</v>
      </c>
      <c r="D9819" t="s">
        <v>50</v>
      </c>
      <c r="E9819">
        <v>2.57</v>
      </c>
      <c r="F9819">
        <v>2</v>
      </c>
      <c r="G9819" t="s">
        <v>22</v>
      </c>
      <c r="H9819">
        <v>50961</v>
      </c>
      <c r="I9819" t="s">
        <v>29</v>
      </c>
      <c r="J9819">
        <v>482</v>
      </c>
      <c r="K9819">
        <v>401</v>
      </c>
      <c r="L9819">
        <v>6.4</v>
      </c>
      <c r="M9819">
        <v>9.6999999999999993</v>
      </c>
      <c r="N9819" t="s">
        <v>47</v>
      </c>
      <c r="O9819" t="s">
        <v>38</v>
      </c>
      <c r="P9819">
        <v>65692</v>
      </c>
      <c r="Q9819" t="s">
        <v>26</v>
      </c>
      <c r="R9819" t="s">
        <v>44</v>
      </c>
      <c r="S9819" t="s">
        <v>28</v>
      </c>
      <c r="T9819" t="s">
        <v>29</v>
      </c>
      <c r="U9819" t="str">
        <f>IF(mba_decision_dataset[[#This Row],[Age]]&lt;25,"21-25",IF(mba_decision_dataset[[#This Row],[Age]]&gt;30,"31-35","25-30"))</f>
        <v>21-25</v>
      </c>
      <c r="V9819" t="str">
        <f>IF(mba_decision_dataset[[#This Row],[GRE/GMAT Score]]&lt;351,"250-350",IF(mba_decision_dataset[[#This Row],[GRE/GMAT Score]]&gt;645,"above 645","350-645"))</f>
        <v>350-645</v>
      </c>
      <c r="W9819" s="3">
        <f>(mba_decision_dataset[[#This Row],[Expected Post-MBA Salary]]-mba_decision_dataset[[#This Row],[Annual Salary (Before MBA)]])/mba_decision_dataset[[#This Row],[Annual Salary (Before MBA)]]</f>
        <v>0.28906418633857262</v>
      </c>
    </row>
    <row r="9820" spans="1:23" x14ac:dyDescent="0.4">
      <c r="A9820">
        <v>9819</v>
      </c>
      <c r="B9820">
        <v>30</v>
      </c>
      <c r="C9820" t="s">
        <v>20</v>
      </c>
      <c r="D9820" t="s">
        <v>50</v>
      </c>
      <c r="E9820">
        <v>3.69</v>
      </c>
      <c r="F9820">
        <v>7</v>
      </c>
      <c r="G9820" t="s">
        <v>42</v>
      </c>
      <c r="H9820">
        <v>49153</v>
      </c>
      <c r="I9820" t="s">
        <v>23</v>
      </c>
      <c r="J9820">
        <v>482</v>
      </c>
      <c r="K9820">
        <v>369</v>
      </c>
      <c r="L9820">
        <v>9.4</v>
      </c>
      <c r="M9820">
        <v>5</v>
      </c>
      <c r="N9820" t="s">
        <v>45</v>
      </c>
      <c r="O9820" t="s">
        <v>38</v>
      </c>
      <c r="P9820">
        <v>170756</v>
      </c>
      <c r="Q9820" t="s">
        <v>39</v>
      </c>
      <c r="R9820" t="s">
        <v>40</v>
      </c>
      <c r="S9820" t="s">
        <v>33</v>
      </c>
      <c r="T9820" t="s">
        <v>29</v>
      </c>
      <c r="U9820" t="str">
        <f>IF(mba_decision_dataset[[#This Row],[Age]]&lt;25,"21-25",IF(mba_decision_dataset[[#This Row],[Age]]&gt;30,"31-35","25-30"))</f>
        <v>25-30</v>
      </c>
      <c r="V9820" t="str">
        <f>IF(mba_decision_dataset[[#This Row],[GRE/GMAT Score]]&lt;351,"250-350",IF(mba_decision_dataset[[#This Row],[GRE/GMAT Score]]&gt;645,"above 645","350-645"))</f>
        <v>350-645</v>
      </c>
      <c r="W9820" s="3">
        <f>(mba_decision_dataset[[#This Row],[Expected Post-MBA Salary]]-mba_decision_dataset[[#This Row],[Annual Salary (Before MBA)]])/mba_decision_dataset[[#This Row],[Annual Salary (Before MBA)]]</f>
        <v>2.4739690354607045</v>
      </c>
    </row>
    <row r="9821" spans="1:23" x14ac:dyDescent="0.4">
      <c r="A9821">
        <v>9820</v>
      </c>
      <c r="B9821">
        <v>25</v>
      </c>
      <c r="C9821" t="s">
        <v>34</v>
      </c>
      <c r="D9821" t="s">
        <v>50</v>
      </c>
      <c r="E9821">
        <v>3.96</v>
      </c>
      <c r="F9821">
        <v>3</v>
      </c>
      <c r="G9821" t="s">
        <v>22</v>
      </c>
      <c r="H9821">
        <v>103940</v>
      </c>
      <c r="I9821" t="s">
        <v>23</v>
      </c>
      <c r="J9821">
        <v>334</v>
      </c>
      <c r="K9821">
        <v>37</v>
      </c>
      <c r="L9821">
        <v>7.2</v>
      </c>
      <c r="M9821">
        <v>4.9000000000000004</v>
      </c>
      <c r="N9821" t="s">
        <v>24</v>
      </c>
      <c r="O9821" t="s">
        <v>46</v>
      </c>
      <c r="P9821">
        <v>101346</v>
      </c>
      <c r="Q9821" t="s">
        <v>39</v>
      </c>
      <c r="R9821" t="s">
        <v>32</v>
      </c>
      <c r="S9821" t="s">
        <v>33</v>
      </c>
      <c r="T9821" t="s">
        <v>29</v>
      </c>
      <c r="U9821" t="str">
        <f>IF(mba_decision_dataset[[#This Row],[Age]]&lt;25,"21-25",IF(mba_decision_dataset[[#This Row],[Age]]&gt;30,"31-35","25-30"))</f>
        <v>25-30</v>
      </c>
      <c r="V9821" t="str">
        <f>IF(mba_decision_dataset[[#This Row],[GRE/GMAT Score]]&lt;351,"250-350",IF(mba_decision_dataset[[#This Row],[GRE/GMAT Score]]&gt;645,"above 645","350-645"))</f>
        <v>250-350</v>
      </c>
      <c r="W9821" s="3">
        <f>(mba_decision_dataset[[#This Row],[Expected Post-MBA Salary]]-mba_decision_dataset[[#This Row],[Annual Salary (Before MBA)]])/mba_decision_dataset[[#This Row],[Annual Salary (Before MBA)]]</f>
        <v>-2.4956705791802963E-2</v>
      </c>
    </row>
    <row r="9822" spans="1:23" x14ac:dyDescent="0.4">
      <c r="A9822">
        <v>9821</v>
      </c>
      <c r="B9822">
        <v>34</v>
      </c>
      <c r="C9822" t="s">
        <v>20</v>
      </c>
      <c r="D9822" t="s">
        <v>41</v>
      </c>
      <c r="E9822">
        <v>2.2400000000000002</v>
      </c>
      <c r="F9822">
        <v>5</v>
      </c>
      <c r="G9822" t="s">
        <v>30</v>
      </c>
      <c r="H9822">
        <v>97731</v>
      </c>
      <c r="I9822" t="s">
        <v>29</v>
      </c>
      <c r="J9822">
        <v>273</v>
      </c>
      <c r="K9822">
        <v>177</v>
      </c>
      <c r="L9822">
        <v>3.6</v>
      </c>
      <c r="M9822">
        <v>1.2</v>
      </c>
      <c r="N9822" t="s">
        <v>37</v>
      </c>
      <c r="O9822" t="s">
        <v>38</v>
      </c>
      <c r="P9822">
        <v>173248</v>
      </c>
      <c r="Q9822" t="s">
        <v>26</v>
      </c>
      <c r="R9822" t="s">
        <v>44</v>
      </c>
      <c r="S9822" t="s">
        <v>33</v>
      </c>
      <c r="T9822" t="s">
        <v>23</v>
      </c>
      <c r="U9822" t="str">
        <f>IF(mba_decision_dataset[[#This Row],[Age]]&lt;25,"21-25",IF(mba_decision_dataset[[#This Row],[Age]]&gt;30,"31-35","25-30"))</f>
        <v>31-35</v>
      </c>
      <c r="V9822" t="str">
        <f>IF(mba_decision_dataset[[#This Row],[GRE/GMAT Score]]&lt;351,"250-350",IF(mba_decision_dataset[[#This Row],[GRE/GMAT Score]]&gt;645,"above 645","350-645"))</f>
        <v>250-350</v>
      </c>
      <c r="W9822" s="3">
        <f>(mba_decision_dataset[[#This Row],[Expected Post-MBA Salary]]-mba_decision_dataset[[#This Row],[Annual Salary (Before MBA)]])/mba_decision_dataset[[#This Row],[Annual Salary (Before MBA)]]</f>
        <v>0.77270262250463007</v>
      </c>
    </row>
    <row r="9823" spans="1:23" x14ac:dyDescent="0.4">
      <c r="A9823">
        <v>9822</v>
      </c>
      <c r="B9823">
        <v>30</v>
      </c>
      <c r="C9823" t="s">
        <v>48</v>
      </c>
      <c r="D9823" t="s">
        <v>35</v>
      </c>
      <c r="E9823">
        <v>2.04</v>
      </c>
      <c r="F9823">
        <v>1</v>
      </c>
      <c r="G9823" t="s">
        <v>22</v>
      </c>
      <c r="H9823">
        <v>91899</v>
      </c>
      <c r="I9823" t="s">
        <v>29</v>
      </c>
      <c r="J9823">
        <v>732</v>
      </c>
      <c r="K9823">
        <v>89</v>
      </c>
      <c r="L9823">
        <v>6.8</v>
      </c>
      <c r="M9823">
        <v>2.7</v>
      </c>
      <c r="N9823" t="s">
        <v>47</v>
      </c>
      <c r="O9823" t="s">
        <v>46</v>
      </c>
      <c r="P9823">
        <v>199998</v>
      </c>
      <c r="Q9823" t="s">
        <v>39</v>
      </c>
      <c r="R9823" t="s">
        <v>40</v>
      </c>
      <c r="S9823" t="s">
        <v>33</v>
      </c>
      <c r="T9823" t="s">
        <v>29</v>
      </c>
      <c r="U9823" t="str">
        <f>IF(mba_decision_dataset[[#This Row],[Age]]&lt;25,"21-25",IF(mba_decision_dataset[[#This Row],[Age]]&gt;30,"31-35","25-30"))</f>
        <v>25-30</v>
      </c>
      <c r="V9823" t="str">
        <f>IF(mba_decision_dataset[[#This Row],[GRE/GMAT Score]]&lt;351,"250-350",IF(mba_decision_dataset[[#This Row],[GRE/GMAT Score]]&gt;645,"above 645","350-645"))</f>
        <v>above 645</v>
      </c>
      <c r="W9823" s="3">
        <f>(mba_decision_dataset[[#This Row],[Expected Post-MBA Salary]]-mba_decision_dataset[[#This Row],[Annual Salary (Before MBA)]])/mba_decision_dataset[[#This Row],[Annual Salary (Before MBA)]]</f>
        <v>1.176280481833317</v>
      </c>
    </row>
    <row r="9824" spans="1:23" x14ac:dyDescent="0.4">
      <c r="A9824">
        <v>9823</v>
      </c>
      <c r="B9824">
        <v>33</v>
      </c>
      <c r="C9824" t="s">
        <v>20</v>
      </c>
      <c r="D9824" t="s">
        <v>49</v>
      </c>
      <c r="E9824">
        <v>3.58</v>
      </c>
      <c r="F9824">
        <v>0</v>
      </c>
      <c r="G9824" t="s">
        <v>30</v>
      </c>
      <c r="H9824">
        <v>52787</v>
      </c>
      <c r="I9824" t="s">
        <v>23</v>
      </c>
      <c r="J9824">
        <v>566</v>
      </c>
      <c r="K9824">
        <v>236</v>
      </c>
      <c r="L9824">
        <v>2.2999999999999998</v>
      </c>
      <c r="M9824">
        <v>2.8</v>
      </c>
      <c r="N9824" t="s">
        <v>37</v>
      </c>
      <c r="O9824" t="s">
        <v>25</v>
      </c>
      <c r="P9824">
        <v>169515</v>
      </c>
      <c r="Q9824" t="s">
        <v>39</v>
      </c>
      <c r="R9824" t="s">
        <v>44</v>
      </c>
      <c r="S9824" t="s">
        <v>28</v>
      </c>
      <c r="T9824" t="s">
        <v>29</v>
      </c>
      <c r="U9824" t="str">
        <f>IF(mba_decision_dataset[[#This Row],[Age]]&lt;25,"21-25",IF(mba_decision_dataset[[#This Row],[Age]]&gt;30,"31-35","25-30"))</f>
        <v>31-35</v>
      </c>
      <c r="V9824" t="str">
        <f>IF(mba_decision_dataset[[#This Row],[GRE/GMAT Score]]&lt;351,"250-350",IF(mba_decision_dataset[[#This Row],[GRE/GMAT Score]]&gt;645,"above 645","350-645"))</f>
        <v>350-645</v>
      </c>
      <c r="W9824" s="3">
        <f>(mba_decision_dataset[[#This Row],[Expected Post-MBA Salary]]-mba_decision_dataset[[#This Row],[Annual Salary (Before MBA)]])/mba_decision_dataset[[#This Row],[Annual Salary (Before MBA)]]</f>
        <v>2.2113020251198212</v>
      </c>
    </row>
    <row r="9825" spans="1:23" x14ac:dyDescent="0.4">
      <c r="A9825">
        <v>9824</v>
      </c>
      <c r="B9825">
        <v>25</v>
      </c>
      <c r="C9825" t="s">
        <v>34</v>
      </c>
      <c r="D9825" t="s">
        <v>35</v>
      </c>
      <c r="E9825">
        <v>2.38</v>
      </c>
      <c r="F9825">
        <v>5</v>
      </c>
      <c r="G9825" t="s">
        <v>38</v>
      </c>
      <c r="H9825">
        <v>50810</v>
      </c>
      <c r="I9825" t="s">
        <v>23</v>
      </c>
      <c r="J9825">
        <v>488</v>
      </c>
      <c r="K9825">
        <v>483</v>
      </c>
      <c r="L9825">
        <v>4.8</v>
      </c>
      <c r="M9825">
        <v>1.1000000000000001</v>
      </c>
      <c r="N9825" t="s">
        <v>24</v>
      </c>
      <c r="O9825" t="s">
        <v>38</v>
      </c>
      <c r="P9825">
        <v>82206</v>
      </c>
      <c r="Q9825" t="s">
        <v>39</v>
      </c>
      <c r="R9825" t="s">
        <v>32</v>
      </c>
      <c r="S9825" t="s">
        <v>33</v>
      </c>
      <c r="T9825" t="s">
        <v>29</v>
      </c>
      <c r="U9825" t="str">
        <f>IF(mba_decision_dataset[[#This Row],[Age]]&lt;25,"21-25",IF(mba_decision_dataset[[#This Row],[Age]]&gt;30,"31-35","25-30"))</f>
        <v>25-30</v>
      </c>
      <c r="V9825" t="str">
        <f>IF(mba_decision_dataset[[#This Row],[GRE/GMAT Score]]&lt;351,"250-350",IF(mba_decision_dataset[[#This Row],[GRE/GMAT Score]]&gt;645,"above 645","350-645"))</f>
        <v>350-645</v>
      </c>
      <c r="W9825" s="3">
        <f>(mba_decision_dataset[[#This Row],[Expected Post-MBA Salary]]-mba_decision_dataset[[#This Row],[Annual Salary (Before MBA)]])/mba_decision_dataset[[#This Row],[Annual Salary (Before MBA)]]</f>
        <v>0.61790986026372763</v>
      </c>
    </row>
    <row r="9826" spans="1:23" x14ac:dyDescent="0.4">
      <c r="A9826">
        <v>9825</v>
      </c>
      <c r="B9826">
        <v>33</v>
      </c>
      <c r="C9826" t="s">
        <v>34</v>
      </c>
      <c r="D9826" t="s">
        <v>41</v>
      </c>
      <c r="E9826">
        <v>2.71</v>
      </c>
      <c r="F9826">
        <v>7</v>
      </c>
      <c r="G9826" t="s">
        <v>36</v>
      </c>
      <c r="H9826">
        <v>66912</v>
      </c>
      <c r="I9826" t="s">
        <v>23</v>
      </c>
      <c r="J9826">
        <v>509</v>
      </c>
      <c r="K9826">
        <v>448</v>
      </c>
      <c r="L9826">
        <v>9</v>
      </c>
      <c r="M9826">
        <v>2.5</v>
      </c>
      <c r="N9826" t="s">
        <v>45</v>
      </c>
      <c r="O9826" t="s">
        <v>43</v>
      </c>
      <c r="P9826">
        <v>110946</v>
      </c>
      <c r="Q9826" t="s">
        <v>39</v>
      </c>
      <c r="R9826" t="s">
        <v>32</v>
      </c>
      <c r="S9826" t="s">
        <v>33</v>
      </c>
      <c r="T9826" t="s">
        <v>29</v>
      </c>
      <c r="U9826" t="str">
        <f>IF(mba_decision_dataset[[#This Row],[Age]]&lt;25,"21-25",IF(mba_decision_dataset[[#This Row],[Age]]&gt;30,"31-35","25-30"))</f>
        <v>31-35</v>
      </c>
      <c r="V9826" t="str">
        <f>IF(mba_decision_dataset[[#This Row],[GRE/GMAT Score]]&lt;351,"250-350",IF(mba_decision_dataset[[#This Row],[GRE/GMAT Score]]&gt;645,"above 645","350-645"))</f>
        <v>350-645</v>
      </c>
      <c r="W9826" s="3">
        <f>(mba_decision_dataset[[#This Row],[Expected Post-MBA Salary]]-mba_decision_dataset[[#This Row],[Annual Salary (Before MBA)]])/mba_decision_dataset[[#This Row],[Annual Salary (Before MBA)]]</f>
        <v>0.65808823529411764</v>
      </c>
    </row>
    <row r="9827" spans="1:23" x14ac:dyDescent="0.4">
      <c r="A9827">
        <v>9826</v>
      </c>
      <c r="B9827">
        <v>30</v>
      </c>
      <c r="C9827" t="s">
        <v>20</v>
      </c>
      <c r="D9827" t="s">
        <v>49</v>
      </c>
      <c r="E9827">
        <v>2.79</v>
      </c>
      <c r="F9827">
        <v>4</v>
      </c>
      <c r="G9827" t="s">
        <v>36</v>
      </c>
      <c r="H9827">
        <v>119452</v>
      </c>
      <c r="I9827" t="s">
        <v>23</v>
      </c>
      <c r="J9827">
        <v>470</v>
      </c>
      <c r="K9827">
        <v>185</v>
      </c>
      <c r="L9827">
        <v>3.2</v>
      </c>
      <c r="M9827">
        <v>9.5</v>
      </c>
      <c r="N9827" t="s">
        <v>24</v>
      </c>
      <c r="O9827" t="s">
        <v>46</v>
      </c>
      <c r="P9827">
        <v>131172</v>
      </c>
      <c r="Q9827" t="s">
        <v>39</v>
      </c>
      <c r="R9827" t="s">
        <v>32</v>
      </c>
      <c r="S9827" t="s">
        <v>33</v>
      </c>
      <c r="T9827" t="s">
        <v>23</v>
      </c>
      <c r="U9827" t="str">
        <f>IF(mba_decision_dataset[[#This Row],[Age]]&lt;25,"21-25",IF(mba_decision_dataset[[#This Row],[Age]]&gt;30,"31-35","25-30"))</f>
        <v>25-30</v>
      </c>
      <c r="V9827" t="str">
        <f>IF(mba_decision_dataset[[#This Row],[GRE/GMAT Score]]&lt;351,"250-350",IF(mba_decision_dataset[[#This Row],[GRE/GMAT Score]]&gt;645,"above 645","350-645"))</f>
        <v>350-645</v>
      </c>
      <c r="W9827" s="3">
        <f>(mba_decision_dataset[[#This Row],[Expected Post-MBA Salary]]-mba_decision_dataset[[#This Row],[Annual Salary (Before MBA)]])/mba_decision_dataset[[#This Row],[Annual Salary (Before MBA)]]</f>
        <v>9.8114723905836657E-2</v>
      </c>
    </row>
    <row r="9828" spans="1:23" x14ac:dyDescent="0.4">
      <c r="A9828">
        <v>9827</v>
      </c>
      <c r="B9828">
        <v>26</v>
      </c>
      <c r="C9828" t="s">
        <v>34</v>
      </c>
      <c r="D9828" t="s">
        <v>21</v>
      </c>
      <c r="E9828">
        <v>3.83</v>
      </c>
      <c r="F9828">
        <v>0</v>
      </c>
      <c r="G9828" t="s">
        <v>36</v>
      </c>
      <c r="H9828">
        <v>67368</v>
      </c>
      <c r="I9828" t="s">
        <v>23</v>
      </c>
      <c r="J9828">
        <v>494</v>
      </c>
      <c r="K9828">
        <v>149</v>
      </c>
      <c r="L9828">
        <v>6</v>
      </c>
      <c r="M9828">
        <v>6.2</v>
      </c>
      <c r="N9828" t="s">
        <v>24</v>
      </c>
      <c r="O9828" t="s">
        <v>25</v>
      </c>
      <c r="P9828">
        <v>90533</v>
      </c>
      <c r="Q9828" t="s">
        <v>39</v>
      </c>
      <c r="R9828" t="s">
        <v>27</v>
      </c>
      <c r="S9828" t="s">
        <v>28</v>
      </c>
      <c r="T9828" t="s">
        <v>29</v>
      </c>
      <c r="U9828" t="str">
        <f>IF(mba_decision_dataset[[#This Row],[Age]]&lt;25,"21-25",IF(mba_decision_dataset[[#This Row],[Age]]&gt;30,"31-35","25-30"))</f>
        <v>25-30</v>
      </c>
      <c r="V9828" t="str">
        <f>IF(mba_decision_dataset[[#This Row],[GRE/GMAT Score]]&lt;351,"250-350",IF(mba_decision_dataset[[#This Row],[GRE/GMAT Score]]&gt;645,"above 645","350-645"))</f>
        <v>350-645</v>
      </c>
      <c r="W9828" s="3">
        <f>(mba_decision_dataset[[#This Row],[Expected Post-MBA Salary]]-mba_decision_dataset[[#This Row],[Annual Salary (Before MBA)]])/mba_decision_dataset[[#This Row],[Annual Salary (Before MBA)]]</f>
        <v>0.34385761786011165</v>
      </c>
    </row>
    <row r="9829" spans="1:23" x14ac:dyDescent="0.4">
      <c r="A9829">
        <v>9828</v>
      </c>
      <c r="B9829">
        <v>32</v>
      </c>
      <c r="C9829" t="s">
        <v>34</v>
      </c>
      <c r="D9829" t="s">
        <v>35</v>
      </c>
      <c r="E9829">
        <v>3.32</v>
      </c>
      <c r="F9829">
        <v>9</v>
      </c>
      <c r="G9829" t="s">
        <v>30</v>
      </c>
      <c r="H9829">
        <v>93519</v>
      </c>
      <c r="I9829" t="s">
        <v>23</v>
      </c>
      <c r="J9829">
        <v>640</v>
      </c>
      <c r="K9829">
        <v>194</v>
      </c>
      <c r="L9829">
        <v>1.7</v>
      </c>
      <c r="M9829">
        <v>1.2</v>
      </c>
      <c r="N9829" t="s">
        <v>45</v>
      </c>
      <c r="O9829" t="s">
        <v>31</v>
      </c>
      <c r="P9829">
        <v>187687</v>
      </c>
      <c r="Q9829" t="s">
        <v>39</v>
      </c>
      <c r="R9829" t="s">
        <v>27</v>
      </c>
      <c r="S9829" t="s">
        <v>33</v>
      </c>
      <c r="T9829" t="s">
        <v>29</v>
      </c>
      <c r="U9829" t="str">
        <f>IF(mba_decision_dataset[[#This Row],[Age]]&lt;25,"21-25",IF(mba_decision_dataset[[#This Row],[Age]]&gt;30,"31-35","25-30"))</f>
        <v>31-35</v>
      </c>
      <c r="V9829" t="str">
        <f>IF(mba_decision_dataset[[#This Row],[GRE/GMAT Score]]&lt;351,"250-350",IF(mba_decision_dataset[[#This Row],[GRE/GMAT Score]]&gt;645,"above 645","350-645"))</f>
        <v>350-645</v>
      </c>
      <c r="W9829" s="3">
        <f>(mba_decision_dataset[[#This Row],[Expected Post-MBA Salary]]-mba_decision_dataset[[#This Row],[Annual Salary (Before MBA)]])/mba_decision_dataset[[#This Row],[Annual Salary (Before MBA)]]</f>
        <v>1.0069397662507085</v>
      </c>
    </row>
    <row r="9830" spans="1:23" x14ac:dyDescent="0.4">
      <c r="A9830">
        <v>9829</v>
      </c>
      <c r="B9830">
        <v>30</v>
      </c>
      <c r="C9830" t="s">
        <v>34</v>
      </c>
      <c r="D9830" t="s">
        <v>41</v>
      </c>
      <c r="E9830">
        <v>2.08</v>
      </c>
      <c r="F9830">
        <v>1</v>
      </c>
      <c r="G9830" t="s">
        <v>36</v>
      </c>
      <c r="H9830">
        <v>52564</v>
      </c>
      <c r="I9830" t="s">
        <v>23</v>
      </c>
      <c r="J9830">
        <v>634</v>
      </c>
      <c r="K9830">
        <v>249</v>
      </c>
      <c r="L9830">
        <v>1.8</v>
      </c>
      <c r="M9830">
        <v>2.9</v>
      </c>
      <c r="N9830" t="s">
        <v>37</v>
      </c>
      <c r="O9830" t="s">
        <v>46</v>
      </c>
      <c r="P9830">
        <v>103174</v>
      </c>
      <c r="Q9830" t="s">
        <v>39</v>
      </c>
      <c r="R9830" t="s">
        <v>40</v>
      </c>
      <c r="S9830" t="s">
        <v>33</v>
      </c>
      <c r="T9830" t="s">
        <v>29</v>
      </c>
      <c r="U9830" t="str">
        <f>IF(mba_decision_dataset[[#This Row],[Age]]&lt;25,"21-25",IF(mba_decision_dataset[[#This Row],[Age]]&gt;30,"31-35","25-30"))</f>
        <v>25-30</v>
      </c>
      <c r="V9830" t="str">
        <f>IF(mba_decision_dataset[[#This Row],[GRE/GMAT Score]]&lt;351,"250-350",IF(mba_decision_dataset[[#This Row],[GRE/GMAT Score]]&gt;645,"above 645","350-645"))</f>
        <v>350-645</v>
      </c>
      <c r="W9830" s="3">
        <f>(mba_decision_dataset[[#This Row],[Expected Post-MBA Salary]]-mba_decision_dataset[[#This Row],[Annual Salary (Before MBA)]])/mba_decision_dataset[[#This Row],[Annual Salary (Before MBA)]]</f>
        <v>0.96282626892930523</v>
      </c>
    </row>
    <row r="9831" spans="1:23" x14ac:dyDescent="0.4">
      <c r="A9831">
        <v>9830</v>
      </c>
      <c r="B9831">
        <v>28</v>
      </c>
      <c r="C9831" t="s">
        <v>34</v>
      </c>
      <c r="D9831" t="s">
        <v>41</v>
      </c>
      <c r="E9831">
        <v>2.0299999999999998</v>
      </c>
      <c r="F9831">
        <v>2</v>
      </c>
      <c r="G9831" t="s">
        <v>36</v>
      </c>
      <c r="H9831">
        <v>106521</v>
      </c>
      <c r="I9831" t="s">
        <v>23</v>
      </c>
      <c r="J9831">
        <v>702</v>
      </c>
      <c r="K9831">
        <v>375</v>
      </c>
      <c r="L9831">
        <v>1.6</v>
      </c>
      <c r="M9831">
        <v>4.7</v>
      </c>
      <c r="N9831" t="s">
        <v>47</v>
      </c>
      <c r="O9831" t="s">
        <v>43</v>
      </c>
      <c r="P9831">
        <v>83469</v>
      </c>
      <c r="Q9831" t="s">
        <v>39</v>
      </c>
      <c r="R9831" t="s">
        <v>44</v>
      </c>
      <c r="S9831" t="s">
        <v>28</v>
      </c>
      <c r="T9831" t="s">
        <v>29</v>
      </c>
      <c r="U9831" t="str">
        <f>IF(mba_decision_dataset[[#This Row],[Age]]&lt;25,"21-25",IF(mba_decision_dataset[[#This Row],[Age]]&gt;30,"31-35","25-30"))</f>
        <v>25-30</v>
      </c>
      <c r="V9831" t="str">
        <f>IF(mba_decision_dataset[[#This Row],[GRE/GMAT Score]]&lt;351,"250-350",IF(mba_decision_dataset[[#This Row],[GRE/GMAT Score]]&gt;645,"above 645","350-645"))</f>
        <v>above 645</v>
      </c>
      <c r="W9831" s="3">
        <f>(mba_decision_dataset[[#This Row],[Expected Post-MBA Salary]]-mba_decision_dataset[[#This Row],[Annual Salary (Before MBA)]])/mba_decision_dataset[[#This Row],[Annual Salary (Before MBA)]]</f>
        <v>-0.21640803221899907</v>
      </c>
    </row>
    <row r="9832" spans="1:23" x14ac:dyDescent="0.4">
      <c r="A9832">
        <v>9831</v>
      </c>
      <c r="B9832">
        <v>25</v>
      </c>
      <c r="C9832" t="s">
        <v>20</v>
      </c>
      <c r="D9832" t="s">
        <v>41</v>
      </c>
      <c r="E9832">
        <v>2.4</v>
      </c>
      <c r="F9832">
        <v>1</v>
      </c>
      <c r="G9832" t="s">
        <v>22</v>
      </c>
      <c r="H9832">
        <v>110878</v>
      </c>
      <c r="I9832" t="s">
        <v>23</v>
      </c>
      <c r="J9832">
        <v>326</v>
      </c>
      <c r="K9832">
        <v>11</v>
      </c>
      <c r="L9832">
        <v>2.9</v>
      </c>
      <c r="M9832">
        <v>2.5</v>
      </c>
      <c r="N9832" t="s">
        <v>47</v>
      </c>
      <c r="O9832" t="s">
        <v>38</v>
      </c>
      <c r="P9832">
        <v>124779</v>
      </c>
      <c r="Q9832" t="s">
        <v>39</v>
      </c>
      <c r="R9832" t="s">
        <v>32</v>
      </c>
      <c r="S9832" t="s">
        <v>28</v>
      </c>
      <c r="T9832" t="s">
        <v>29</v>
      </c>
      <c r="U9832" t="str">
        <f>IF(mba_decision_dataset[[#This Row],[Age]]&lt;25,"21-25",IF(mba_decision_dataset[[#This Row],[Age]]&gt;30,"31-35","25-30"))</f>
        <v>25-30</v>
      </c>
      <c r="V9832" t="str">
        <f>IF(mba_decision_dataset[[#This Row],[GRE/GMAT Score]]&lt;351,"250-350",IF(mba_decision_dataset[[#This Row],[GRE/GMAT Score]]&gt;645,"above 645","350-645"))</f>
        <v>250-350</v>
      </c>
      <c r="W9832" s="3">
        <f>(mba_decision_dataset[[#This Row],[Expected Post-MBA Salary]]-mba_decision_dataset[[#This Row],[Annual Salary (Before MBA)]])/mba_decision_dataset[[#This Row],[Annual Salary (Before MBA)]]</f>
        <v>0.12537203052003101</v>
      </c>
    </row>
    <row r="9833" spans="1:23" x14ac:dyDescent="0.4">
      <c r="A9833">
        <v>9832</v>
      </c>
      <c r="B9833">
        <v>34</v>
      </c>
      <c r="C9833" t="s">
        <v>34</v>
      </c>
      <c r="D9833" t="s">
        <v>49</v>
      </c>
      <c r="E9833">
        <v>2.64</v>
      </c>
      <c r="F9833">
        <v>8</v>
      </c>
      <c r="G9833" t="s">
        <v>36</v>
      </c>
      <c r="H9833">
        <v>47586</v>
      </c>
      <c r="I9833" t="s">
        <v>23</v>
      </c>
      <c r="J9833">
        <v>697</v>
      </c>
      <c r="K9833">
        <v>358</v>
      </c>
      <c r="L9833">
        <v>5.0999999999999996</v>
      </c>
      <c r="M9833">
        <v>2.4</v>
      </c>
      <c r="N9833" t="s">
        <v>24</v>
      </c>
      <c r="O9833" t="s">
        <v>25</v>
      </c>
      <c r="P9833">
        <v>180239</v>
      </c>
      <c r="Q9833" t="s">
        <v>39</v>
      </c>
      <c r="R9833" t="s">
        <v>27</v>
      </c>
      <c r="S9833" t="s">
        <v>28</v>
      </c>
      <c r="T9833" t="s">
        <v>23</v>
      </c>
      <c r="U9833" t="str">
        <f>IF(mba_decision_dataset[[#This Row],[Age]]&lt;25,"21-25",IF(mba_decision_dataset[[#This Row],[Age]]&gt;30,"31-35","25-30"))</f>
        <v>31-35</v>
      </c>
      <c r="V9833" t="str">
        <f>IF(mba_decision_dataset[[#This Row],[GRE/GMAT Score]]&lt;351,"250-350",IF(mba_decision_dataset[[#This Row],[GRE/GMAT Score]]&gt;645,"above 645","350-645"))</f>
        <v>above 645</v>
      </c>
      <c r="W9833" s="3">
        <f>(mba_decision_dataset[[#This Row],[Expected Post-MBA Salary]]-mba_decision_dataset[[#This Row],[Annual Salary (Before MBA)]])/mba_decision_dataset[[#This Row],[Annual Salary (Before MBA)]]</f>
        <v>2.7876476274534525</v>
      </c>
    </row>
    <row r="9834" spans="1:23" x14ac:dyDescent="0.4">
      <c r="A9834">
        <v>9833</v>
      </c>
      <c r="B9834">
        <v>31</v>
      </c>
      <c r="C9834" t="s">
        <v>34</v>
      </c>
      <c r="D9834" t="s">
        <v>50</v>
      </c>
      <c r="E9834">
        <v>2.97</v>
      </c>
      <c r="F9834">
        <v>9</v>
      </c>
      <c r="G9834" t="s">
        <v>30</v>
      </c>
      <c r="H9834">
        <v>103784</v>
      </c>
      <c r="I9834" t="s">
        <v>23</v>
      </c>
      <c r="J9834">
        <v>757</v>
      </c>
      <c r="K9834">
        <v>145</v>
      </c>
      <c r="L9834">
        <v>9.1999999999999993</v>
      </c>
      <c r="M9834">
        <v>9.6</v>
      </c>
      <c r="N9834" t="s">
        <v>24</v>
      </c>
      <c r="O9834" t="s">
        <v>31</v>
      </c>
      <c r="P9834">
        <v>192074</v>
      </c>
      <c r="Q9834" t="s">
        <v>26</v>
      </c>
      <c r="R9834" t="s">
        <v>32</v>
      </c>
      <c r="S9834" t="s">
        <v>33</v>
      </c>
      <c r="T9834" t="s">
        <v>23</v>
      </c>
      <c r="U9834" t="str">
        <f>IF(mba_decision_dataset[[#This Row],[Age]]&lt;25,"21-25",IF(mba_decision_dataset[[#This Row],[Age]]&gt;30,"31-35","25-30"))</f>
        <v>31-35</v>
      </c>
      <c r="V9834" t="str">
        <f>IF(mba_decision_dataset[[#This Row],[GRE/GMAT Score]]&lt;351,"250-350",IF(mba_decision_dataset[[#This Row],[GRE/GMAT Score]]&gt;645,"above 645","350-645"))</f>
        <v>above 645</v>
      </c>
      <c r="W9834" s="3">
        <f>(mba_decision_dataset[[#This Row],[Expected Post-MBA Salary]]-mba_decision_dataset[[#This Row],[Annual Salary (Before MBA)]])/mba_decision_dataset[[#This Row],[Annual Salary (Before MBA)]]</f>
        <v>0.85070916518923922</v>
      </c>
    </row>
    <row r="9835" spans="1:23" x14ac:dyDescent="0.4">
      <c r="A9835">
        <v>9834</v>
      </c>
      <c r="B9835">
        <v>21</v>
      </c>
      <c r="C9835" t="s">
        <v>20</v>
      </c>
      <c r="D9835" t="s">
        <v>21</v>
      </c>
      <c r="E9835">
        <v>3.68</v>
      </c>
      <c r="F9835">
        <v>1</v>
      </c>
      <c r="G9835" t="s">
        <v>22</v>
      </c>
      <c r="H9835">
        <v>54296</v>
      </c>
      <c r="I9835" t="s">
        <v>23</v>
      </c>
      <c r="J9835">
        <v>467</v>
      </c>
      <c r="K9835">
        <v>317</v>
      </c>
      <c r="L9835">
        <v>4.0999999999999996</v>
      </c>
      <c r="M9835">
        <v>9.9</v>
      </c>
      <c r="N9835" t="s">
        <v>24</v>
      </c>
      <c r="O9835" t="s">
        <v>38</v>
      </c>
      <c r="P9835">
        <v>106383</v>
      </c>
      <c r="Q9835" t="s">
        <v>26</v>
      </c>
      <c r="R9835" t="s">
        <v>27</v>
      </c>
      <c r="S9835" t="s">
        <v>28</v>
      </c>
      <c r="T9835" t="s">
        <v>29</v>
      </c>
      <c r="U9835" t="str">
        <f>IF(mba_decision_dataset[[#This Row],[Age]]&lt;25,"21-25",IF(mba_decision_dataset[[#This Row],[Age]]&gt;30,"31-35","25-30"))</f>
        <v>21-25</v>
      </c>
      <c r="V9835" t="str">
        <f>IF(mba_decision_dataset[[#This Row],[GRE/GMAT Score]]&lt;351,"250-350",IF(mba_decision_dataset[[#This Row],[GRE/GMAT Score]]&gt;645,"above 645","350-645"))</f>
        <v>350-645</v>
      </c>
      <c r="W9835" s="3">
        <f>(mba_decision_dataset[[#This Row],[Expected Post-MBA Salary]]-mba_decision_dataset[[#This Row],[Annual Salary (Before MBA)]])/mba_decision_dataset[[#This Row],[Annual Salary (Before MBA)]]</f>
        <v>0.9593156033593635</v>
      </c>
    </row>
    <row r="9836" spans="1:23" x14ac:dyDescent="0.4">
      <c r="A9836">
        <v>9835</v>
      </c>
      <c r="B9836">
        <v>25</v>
      </c>
      <c r="C9836" t="s">
        <v>20</v>
      </c>
      <c r="D9836" t="s">
        <v>49</v>
      </c>
      <c r="E9836">
        <v>2.63</v>
      </c>
      <c r="F9836">
        <v>2</v>
      </c>
      <c r="G9836" t="s">
        <v>30</v>
      </c>
      <c r="H9836">
        <v>87679</v>
      </c>
      <c r="I9836" t="s">
        <v>29</v>
      </c>
      <c r="J9836">
        <v>453</v>
      </c>
      <c r="K9836">
        <v>479</v>
      </c>
      <c r="L9836">
        <v>6.7</v>
      </c>
      <c r="M9836">
        <v>6.6</v>
      </c>
      <c r="N9836" t="s">
        <v>47</v>
      </c>
      <c r="O9836" t="s">
        <v>46</v>
      </c>
      <c r="P9836">
        <v>183543</v>
      </c>
      <c r="Q9836" t="s">
        <v>39</v>
      </c>
      <c r="R9836" t="s">
        <v>40</v>
      </c>
      <c r="S9836" t="s">
        <v>28</v>
      </c>
      <c r="T9836" t="s">
        <v>29</v>
      </c>
      <c r="U9836" t="str">
        <f>IF(mba_decision_dataset[[#This Row],[Age]]&lt;25,"21-25",IF(mba_decision_dataset[[#This Row],[Age]]&gt;30,"31-35","25-30"))</f>
        <v>25-30</v>
      </c>
      <c r="V9836" t="str">
        <f>IF(mba_decision_dataset[[#This Row],[GRE/GMAT Score]]&lt;351,"250-350",IF(mba_decision_dataset[[#This Row],[GRE/GMAT Score]]&gt;645,"above 645","350-645"))</f>
        <v>350-645</v>
      </c>
      <c r="W9836" s="3">
        <f>(mba_decision_dataset[[#This Row],[Expected Post-MBA Salary]]-mba_decision_dataset[[#This Row],[Annual Salary (Before MBA)]])/mba_decision_dataset[[#This Row],[Annual Salary (Before MBA)]]</f>
        <v>1.0933518858563624</v>
      </c>
    </row>
    <row r="9837" spans="1:23" x14ac:dyDescent="0.4">
      <c r="A9837">
        <v>9836</v>
      </c>
      <c r="B9837">
        <v>23</v>
      </c>
      <c r="C9837" t="s">
        <v>34</v>
      </c>
      <c r="D9837" t="s">
        <v>49</v>
      </c>
      <c r="E9837">
        <v>2.75</v>
      </c>
      <c r="F9837">
        <v>8</v>
      </c>
      <c r="G9837" t="s">
        <v>42</v>
      </c>
      <c r="H9837">
        <v>73503</v>
      </c>
      <c r="I9837" t="s">
        <v>23</v>
      </c>
      <c r="J9837">
        <v>309</v>
      </c>
      <c r="K9837">
        <v>467</v>
      </c>
      <c r="L9837">
        <v>6</v>
      </c>
      <c r="M9837">
        <v>8.8000000000000007</v>
      </c>
      <c r="N9837" t="s">
        <v>24</v>
      </c>
      <c r="O9837" t="s">
        <v>43</v>
      </c>
      <c r="P9837">
        <v>62608</v>
      </c>
      <c r="Q9837" t="s">
        <v>39</v>
      </c>
      <c r="R9837" t="s">
        <v>32</v>
      </c>
      <c r="S9837" t="s">
        <v>33</v>
      </c>
      <c r="T9837" t="s">
        <v>23</v>
      </c>
      <c r="U9837" t="str">
        <f>IF(mba_decision_dataset[[#This Row],[Age]]&lt;25,"21-25",IF(mba_decision_dataset[[#This Row],[Age]]&gt;30,"31-35","25-30"))</f>
        <v>21-25</v>
      </c>
      <c r="V9837" t="str">
        <f>IF(mba_decision_dataset[[#This Row],[GRE/GMAT Score]]&lt;351,"250-350",IF(mba_decision_dataset[[#This Row],[GRE/GMAT Score]]&gt;645,"above 645","350-645"))</f>
        <v>250-350</v>
      </c>
      <c r="W9837" s="3">
        <f>(mba_decision_dataset[[#This Row],[Expected Post-MBA Salary]]-mba_decision_dataset[[#This Row],[Annual Salary (Before MBA)]])/mba_decision_dataset[[#This Row],[Annual Salary (Before MBA)]]</f>
        <v>-0.14822524250710856</v>
      </c>
    </row>
    <row r="9838" spans="1:23" x14ac:dyDescent="0.4">
      <c r="A9838">
        <v>9837</v>
      </c>
      <c r="B9838">
        <v>24</v>
      </c>
      <c r="C9838" t="s">
        <v>20</v>
      </c>
      <c r="D9838" t="s">
        <v>35</v>
      </c>
      <c r="E9838">
        <v>2.66</v>
      </c>
      <c r="F9838">
        <v>2</v>
      </c>
      <c r="G9838" t="s">
        <v>36</v>
      </c>
      <c r="H9838">
        <v>63351</v>
      </c>
      <c r="I9838" t="s">
        <v>23</v>
      </c>
      <c r="J9838">
        <v>746</v>
      </c>
      <c r="K9838">
        <v>157</v>
      </c>
      <c r="L9838">
        <v>2.2999999999999998</v>
      </c>
      <c r="M9838">
        <v>4.9000000000000004</v>
      </c>
      <c r="N9838" t="s">
        <v>37</v>
      </c>
      <c r="O9838" t="s">
        <v>31</v>
      </c>
      <c r="P9838">
        <v>66998</v>
      </c>
      <c r="Q9838" t="s">
        <v>26</v>
      </c>
      <c r="R9838" t="s">
        <v>27</v>
      </c>
      <c r="S9838" t="s">
        <v>28</v>
      </c>
      <c r="T9838" t="s">
        <v>29</v>
      </c>
      <c r="U9838" t="str">
        <f>IF(mba_decision_dataset[[#This Row],[Age]]&lt;25,"21-25",IF(mba_decision_dataset[[#This Row],[Age]]&gt;30,"31-35","25-30"))</f>
        <v>21-25</v>
      </c>
      <c r="V9838" t="str">
        <f>IF(mba_decision_dataset[[#This Row],[GRE/GMAT Score]]&lt;351,"250-350",IF(mba_decision_dataset[[#This Row],[GRE/GMAT Score]]&gt;645,"above 645","350-645"))</f>
        <v>above 645</v>
      </c>
      <c r="W9838" s="3">
        <f>(mba_decision_dataset[[#This Row],[Expected Post-MBA Salary]]-mba_decision_dataset[[#This Row],[Annual Salary (Before MBA)]])/mba_decision_dataset[[#This Row],[Annual Salary (Before MBA)]]</f>
        <v>5.7568152041798867E-2</v>
      </c>
    </row>
    <row r="9839" spans="1:23" x14ac:dyDescent="0.4">
      <c r="A9839">
        <v>9838</v>
      </c>
      <c r="B9839">
        <v>33</v>
      </c>
      <c r="C9839" t="s">
        <v>34</v>
      </c>
      <c r="D9839" t="s">
        <v>21</v>
      </c>
      <c r="E9839">
        <v>2.02</v>
      </c>
      <c r="F9839">
        <v>7</v>
      </c>
      <c r="G9839" t="s">
        <v>30</v>
      </c>
      <c r="H9839">
        <v>89586</v>
      </c>
      <c r="I9839" t="s">
        <v>29</v>
      </c>
      <c r="J9839">
        <v>760</v>
      </c>
      <c r="K9839">
        <v>77</v>
      </c>
      <c r="L9839">
        <v>5.3</v>
      </c>
      <c r="M9839">
        <v>1.1000000000000001</v>
      </c>
      <c r="N9839" t="s">
        <v>47</v>
      </c>
      <c r="O9839" t="s">
        <v>31</v>
      </c>
      <c r="P9839">
        <v>120934</v>
      </c>
      <c r="Q9839" t="s">
        <v>39</v>
      </c>
      <c r="R9839" t="s">
        <v>40</v>
      </c>
      <c r="S9839" t="s">
        <v>28</v>
      </c>
      <c r="T9839" t="s">
        <v>29</v>
      </c>
      <c r="U9839" t="str">
        <f>IF(mba_decision_dataset[[#This Row],[Age]]&lt;25,"21-25",IF(mba_decision_dataset[[#This Row],[Age]]&gt;30,"31-35","25-30"))</f>
        <v>31-35</v>
      </c>
      <c r="V9839" t="str">
        <f>IF(mba_decision_dataset[[#This Row],[GRE/GMAT Score]]&lt;351,"250-350",IF(mba_decision_dataset[[#This Row],[GRE/GMAT Score]]&gt;645,"above 645","350-645"))</f>
        <v>above 645</v>
      </c>
      <c r="W9839" s="3">
        <f>(mba_decision_dataset[[#This Row],[Expected Post-MBA Salary]]-mba_decision_dataset[[#This Row],[Annual Salary (Before MBA)]])/mba_decision_dataset[[#This Row],[Annual Salary (Before MBA)]]</f>
        <v>0.3499207465452191</v>
      </c>
    </row>
    <row r="9840" spans="1:23" x14ac:dyDescent="0.4">
      <c r="A9840">
        <v>9839</v>
      </c>
      <c r="B9840">
        <v>28</v>
      </c>
      <c r="C9840" t="s">
        <v>34</v>
      </c>
      <c r="D9840" t="s">
        <v>41</v>
      </c>
      <c r="E9840">
        <v>3.91</v>
      </c>
      <c r="F9840">
        <v>7</v>
      </c>
      <c r="G9840" t="s">
        <v>30</v>
      </c>
      <c r="H9840">
        <v>83250</v>
      </c>
      <c r="I9840" t="s">
        <v>23</v>
      </c>
      <c r="J9840">
        <v>503</v>
      </c>
      <c r="K9840">
        <v>149</v>
      </c>
      <c r="L9840">
        <v>2.2999999999999998</v>
      </c>
      <c r="M9840">
        <v>6.3</v>
      </c>
      <c r="N9840" t="s">
        <v>37</v>
      </c>
      <c r="O9840" t="s">
        <v>38</v>
      </c>
      <c r="P9840">
        <v>152445</v>
      </c>
      <c r="Q9840" t="s">
        <v>26</v>
      </c>
      <c r="R9840" t="s">
        <v>27</v>
      </c>
      <c r="S9840" t="s">
        <v>28</v>
      </c>
      <c r="T9840" t="s">
        <v>23</v>
      </c>
      <c r="U9840" t="str">
        <f>IF(mba_decision_dataset[[#This Row],[Age]]&lt;25,"21-25",IF(mba_decision_dataset[[#This Row],[Age]]&gt;30,"31-35","25-30"))</f>
        <v>25-30</v>
      </c>
      <c r="V9840" t="str">
        <f>IF(mba_decision_dataset[[#This Row],[GRE/GMAT Score]]&lt;351,"250-350",IF(mba_decision_dataset[[#This Row],[GRE/GMAT Score]]&gt;645,"above 645","350-645"))</f>
        <v>350-645</v>
      </c>
      <c r="W9840" s="3">
        <f>(mba_decision_dataset[[#This Row],[Expected Post-MBA Salary]]-mba_decision_dataset[[#This Row],[Annual Salary (Before MBA)]])/mba_decision_dataset[[#This Row],[Annual Salary (Before MBA)]]</f>
        <v>0.83117117117117112</v>
      </c>
    </row>
    <row r="9841" spans="1:23" x14ac:dyDescent="0.4">
      <c r="A9841">
        <v>9840</v>
      </c>
      <c r="B9841">
        <v>27</v>
      </c>
      <c r="C9841" t="s">
        <v>34</v>
      </c>
      <c r="D9841" t="s">
        <v>49</v>
      </c>
      <c r="E9841">
        <v>2.2799999999999998</v>
      </c>
      <c r="F9841">
        <v>2</v>
      </c>
      <c r="G9841" t="s">
        <v>22</v>
      </c>
      <c r="H9841">
        <v>66030</v>
      </c>
      <c r="I9841" t="s">
        <v>29</v>
      </c>
      <c r="J9841">
        <v>591</v>
      </c>
      <c r="K9841">
        <v>357</v>
      </c>
      <c r="L9841">
        <v>3.8</v>
      </c>
      <c r="M9841">
        <v>2.5</v>
      </c>
      <c r="N9841" t="s">
        <v>45</v>
      </c>
      <c r="O9841" t="s">
        <v>25</v>
      </c>
      <c r="P9841">
        <v>92176</v>
      </c>
      <c r="Q9841" t="s">
        <v>26</v>
      </c>
      <c r="R9841" t="s">
        <v>27</v>
      </c>
      <c r="S9841" t="s">
        <v>28</v>
      </c>
      <c r="T9841" t="s">
        <v>23</v>
      </c>
      <c r="U9841" t="str">
        <f>IF(mba_decision_dataset[[#This Row],[Age]]&lt;25,"21-25",IF(mba_decision_dataset[[#This Row],[Age]]&gt;30,"31-35","25-30"))</f>
        <v>25-30</v>
      </c>
      <c r="V9841" t="str">
        <f>IF(mba_decision_dataset[[#This Row],[GRE/GMAT Score]]&lt;351,"250-350",IF(mba_decision_dataset[[#This Row],[GRE/GMAT Score]]&gt;645,"above 645","350-645"))</f>
        <v>350-645</v>
      </c>
      <c r="W9841" s="3">
        <f>(mba_decision_dataset[[#This Row],[Expected Post-MBA Salary]]-mba_decision_dataset[[#This Row],[Annual Salary (Before MBA)]])/mba_decision_dataset[[#This Row],[Annual Salary (Before MBA)]]</f>
        <v>0.39597152809329095</v>
      </c>
    </row>
    <row r="9842" spans="1:23" x14ac:dyDescent="0.4">
      <c r="A9842">
        <v>9841</v>
      </c>
      <c r="B9842">
        <v>31</v>
      </c>
      <c r="C9842" t="s">
        <v>20</v>
      </c>
      <c r="D9842" t="s">
        <v>21</v>
      </c>
      <c r="E9842">
        <v>2.58</v>
      </c>
      <c r="F9842">
        <v>9</v>
      </c>
      <c r="G9842" t="s">
        <v>42</v>
      </c>
      <c r="H9842">
        <v>100766</v>
      </c>
      <c r="I9842" t="s">
        <v>23</v>
      </c>
      <c r="J9842">
        <v>258</v>
      </c>
      <c r="K9842">
        <v>325</v>
      </c>
      <c r="L9842">
        <v>1.9</v>
      </c>
      <c r="M9842">
        <v>6.2</v>
      </c>
      <c r="N9842" t="s">
        <v>37</v>
      </c>
      <c r="O9842" t="s">
        <v>43</v>
      </c>
      <c r="P9842">
        <v>76858</v>
      </c>
      <c r="Q9842" t="s">
        <v>26</v>
      </c>
      <c r="R9842" t="s">
        <v>40</v>
      </c>
      <c r="S9842" t="s">
        <v>33</v>
      </c>
      <c r="T9842" t="s">
        <v>23</v>
      </c>
      <c r="U9842" t="str">
        <f>IF(mba_decision_dataset[[#This Row],[Age]]&lt;25,"21-25",IF(mba_decision_dataset[[#This Row],[Age]]&gt;30,"31-35","25-30"))</f>
        <v>31-35</v>
      </c>
      <c r="V9842" t="str">
        <f>IF(mba_decision_dataset[[#This Row],[GRE/GMAT Score]]&lt;351,"250-350",IF(mba_decision_dataset[[#This Row],[GRE/GMAT Score]]&gt;645,"above 645","350-645"))</f>
        <v>250-350</v>
      </c>
      <c r="W9842" s="3">
        <f>(mba_decision_dataset[[#This Row],[Expected Post-MBA Salary]]-mba_decision_dataset[[#This Row],[Annual Salary (Before MBA)]])/mba_decision_dataset[[#This Row],[Annual Salary (Before MBA)]]</f>
        <v>-0.2372625687235774</v>
      </c>
    </row>
    <row r="9843" spans="1:23" x14ac:dyDescent="0.4">
      <c r="A9843">
        <v>9842</v>
      </c>
      <c r="B9843">
        <v>25</v>
      </c>
      <c r="C9843" t="s">
        <v>20</v>
      </c>
      <c r="D9843" t="s">
        <v>35</v>
      </c>
      <c r="E9843">
        <v>2.2599999999999998</v>
      </c>
      <c r="F9843">
        <v>9</v>
      </c>
      <c r="G9843" t="s">
        <v>42</v>
      </c>
      <c r="H9843">
        <v>86825</v>
      </c>
      <c r="I9843" t="s">
        <v>23</v>
      </c>
      <c r="J9843">
        <v>678</v>
      </c>
      <c r="K9843">
        <v>51</v>
      </c>
      <c r="L9843">
        <v>2.9</v>
      </c>
      <c r="M9843">
        <v>9</v>
      </c>
      <c r="N9843" t="s">
        <v>47</v>
      </c>
      <c r="O9843" t="s">
        <v>25</v>
      </c>
      <c r="P9843">
        <v>175710</v>
      </c>
      <c r="Q9843" t="s">
        <v>26</v>
      </c>
      <c r="R9843" t="s">
        <v>32</v>
      </c>
      <c r="S9843" t="s">
        <v>28</v>
      </c>
      <c r="T9843" t="s">
        <v>23</v>
      </c>
      <c r="U9843" t="str">
        <f>IF(mba_decision_dataset[[#This Row],[Age]]&lt;25,"21-25",IF(mba_decision_dataset[[#This Row],[Age]]&gt;30,"31-35","25-30"))</f>
        <v>25-30</v>
      </c>
      <c r="V9843" t="str">
        <f>IF(mba_decision_dataset[[#This Row],[GRE/GMAT Score]]&lt;351,"250-350",IF(mba_decision_dataset[[#This Row],[GRE/GMAT Score]]&gt;645,"above 645","350-645"))</f>
        <v>above 645</v>
      </c>
      <c r="W9843" s="3">
        <f>(mba_decision_dataset[[#This Row],[Expected Post-MBA Salary]]-mba_decision_dataset[[#This Row],[Annual Salary (Before MBA)]])/mba_decision_dataset[[#This Row],[Annual Salary (Before MBA)]]</f>
        <v>1.02372588540167</v>
      </c>
    </row>
    <row r="9844" spans="1:23" x14ac:dyDescent="0.4">
      <c r="A9844">
        <v>9843</v>
      </c>
      <c r="B9844">
        <v>22</v>
      </c>
      <c r="C9844" t="s">
        <v>20</v>
      </c>
      <c r="D9844" t="s">
        <v>50</v>
      </c>
      <c r="E9844">
        <v>2.98</v>
      </c>
      <c r="F9844">
        <v>2</v>
      </c>
      <c r="G9844" t="s">
        <v>36</v>
      </c>
      <c r="H9844">
        <v>98146</v>
      </c>
      <c r="I9844" t="s">
        <v>23</v>
      </c>
      <c r="J9844">
        <v>778</v>
      </c>
      <c r="K9844">
        <v>284</v>
      </c>
      <c r="L9844">
        <v>4.3</v>
      </c>
      <c r="M9844">
        <v>7.7</v>
      </c>
      <c r="N9844" t="s">
        <v>24</v>
      </c>
      <c r="O9844" t="s">
        <v>25</v>
      </c>
      <c r="P9844">
        <v>145120</v>
      </c>
      <c r="Q9844" t="s">
        <v>39</v>
      </c>
      <c r="R9844" t="s">
        <v>32</v>
      </c>
      <c r="S9844" t="s">
        <v>28</v>
      </c>
      <c r="T9844" t="s">
        <v>29</v>
      </c>
      <c r="U9844" t="str">
        <f>IF(mba_decision_dataset[[#This Row],[Age]]&lt;25,"21-25",IF(mba_decision_dataset[[#This Row],[Age]]&gt;30,"31-35","25-30"))</f>
        <v>21-25</v>
      </c>
      <c r="V9844" t="str">
        <f>IF(mba_decision_dataset[[#This Row],[GRE/GMAT Score]]&lt;351,"250-350",IF(mba_decision_dataset[[#This Row],[GRE/GMAT Score]]&gt;645,"above 645","350-645"))</f>
        <v>above 645</v>
      </c>
      <c r="W9844" s="3">
        <f>(mba_decision_dataset[[#This Row],[Expected Post-MBA Salary]]-mba_decision_dataset[[#This Row],[Annual Salary (Before MBA)]])/mba_decision_dataset[[#This Row],[Annual Salary (Before MBA)]]</f>
        <v>0.47861349418213683</v>
      </c>
    </row>
    <row r="9845" spans="1:23" x14ac:dyDescent="0.4">
      <c r="A9845">
        <v>9844</v>
      </c>
      <c r="B9845">
        <v>26</v>
      </c>
      <c r="C9845" t="s">
        <v>34</v>
      </c>
      <c r="D9845" t="s">
        <v>21</v>
      </c>
      <c r="E9845">
        <v>3.86</v>
      </c>
      <c r="F9845">
        <v>7</v>
      </c>
      <c r="G9845" t="s">
        <v>38</v>
      </c>
      <c r="H9845">
        <v>40989</v>
      </c>
      <c r="I9845" t="s">
        <v>29</v>
      </c>
      <c r="J9845">
        <v>768</v>
      </c>
      <c r="K9845">
        <v>143</v>
      </c>
      <c r="L9845">
        <v>6.6</v>
      </c>
      <c r="M9845">
        <v>3.3</v>
      </c>
      <c r="N9845" t="s">
        <v>47</v>
      </c>
      <c r="O9845" t="s">
        <v>25</v>
      </c>
      <c r="P9845">
        <v>66508</v>
      </c>
      <c r="Q9845" t="s">
        <v>39</v>
      </c>
      <c r="R9845" t="s">
        <v>40</v>
      </c>
      <c r="S9845" t="s">
        <v>33</v>
      </c>
      <c r="T9845" t="s">
        <v>29</v>
      </c>
      <c r="U9845" t="str">
        <f>IF(mba_decision_dataset[[#This Row],[Age]]&lt;25,"21-25",IF(mba_decision_dataset[[#This Row],[Age]]&gt;30,"31-35","25-30"))</f>
        <v>25-30</v>
      </c>
      <c r="V9845" t="str">
        <f>IF(mba_decision_dataset[[#This Row],[GRE/GMAT Score]]&lt;351,"250-350",IF(mba_decision_dataset[[#This Row],[GRE/GMAT Score]]&gt;645,"above 645","350-645"))</f>
        <v>above 645</v>
      </c>
      <c r="W9845" s="3">
        <f>(mba_decision_dataset[[#This Row],[Expected Post-MBA Salary]]-mba_decision_dataset[[#This Row],[Annual Salary (Before MBA)]])/mba_decision_dataset[[#This Row],[Annual Salary (Before MBA)]]</f>
        <v>0.62258166825245798</v>
      </c>
    </row>
    <row r="9846" spans="1:23" x14ac:dyDescent="0.4">
      <c r="A9846">
        <v>9845</v>
      </c>
      <c r="B9846">
        <v>31</v>
      </c>
      <c r="C9846" t="s">
        <v>34</v>
      </c>
      <c r="D9846" t="s">
        <v>41</v>
      </c>
      <c r="E9846">
        <v>2.2000000000000002</v>
      </c>
      <c r="F9846">
        <v>2</v>
      </c>
      <c r="G9846" t="s">
        <v>38</v>
      </c>
      <c r="H9846">
        <v>39098</v>
      </c>
      <c r="I9846" t="s">
        <v>23</v>
      </c>
      <c r="J9846">
        <v>352</v>
      </c>
      <c r="K9846">
        <v>475</v>
      </c>
      <c r="L9846">
        <v>2.2000000000000002</v>
      </c>
      <c r="M9846">
        <v>8.3000000000000007</v>
      </c>
      <c r="N9846" t="s">
        <v>37</v>
      </c>
      <c r="O9846" t="s">
        <v>38</v>
      </c>
      <c r="P9846">
        <v>163302</v>
      </c>
      <c r="Q9846" t="s">
        <v>39</v>
      </c>
      <c r="R9846" t="s">
        <v>40</v>
      </c>
      <c r="S9846" t="s">
        <v>28</v>
      </c>
      <c r="T9846" t="s">
        <v>29</v>
      </c>
      <c r="U9846" t="str">
        <f>IF(mba_decision_dataset[[#This Row],[Age]]&lt;25,"21-25",IF(mba_decision_dataset[[#This Row],[Age]]&gt;30,"31-35","25-30"))</f>
        <v>31-35</v>
      </c>
      <c r="V9846" t="str">
        <f>IF(mba_decision_dataset[[#This Row],[GRE/GMAT Score]]&lt;351,"250-350",IF(mba_decision_dataset[[#This Row],[GRE/GMAT Score]]&gt;645,"above 645","350-645"))</f>
        <v>350-645</v>
      </c>
      <c r="W9846" s="3">
        <f>(mba_decision_dataset[[#This Row],[Expected Post-MBA Salary]]-mba_decision_dataset[[#This Row],[Annual Salary (Before MBA)]])/mba_decision_dataset[[#This Row],[Annual Salary (Before MBA)]]</f>
        <v>3.176735382884035</v>
      </c>
    </row>
    <row r="9847" spans="1:23" x14ac:dyDescent="0.4">
      <c r="A9847">
        <v>9846</v>
      </c>
      <c r="B9847">
        <v>26</v>
      </c>
      <c r="C9847" t="s">
        <v>34</v>
      </c>
      <c r="D9847" t="s">
        <v>49</v>
      </c>
      <c r="E9847">
        <v>2.88</v>
      </c>
      <c r="F9847">
        <v>3</v>
      </c>
      <c r="G9847" t="s">
        <v>22</v>
      </c>
      <c r="H9847">
        <v>72891</v>
      </c>
      <c r="I9847" t="s">
        <v>29</v>
      </c>
      <c r="J9847">
        <v>731</v>
      </c>
      <c r="K9847">
        <v>4</v>
      </c>
      <c r="L9847">
        <v>6.4</v>
      </c>
      <c r="M9847">
        <v>7.4</v>
      </c>
      <c r="N9847" t="s">
        <v>45</v>
      </c>
      <c r="O9847" t="s">
        <v>25</v>
      </c>
      <c r="P9847">
        <v>74352</v>
      </c>
      <c r="Q9847" t="s">
        <v>26</v>
      </c>
      <c r="R9847" t="s">
        <v>40</v>
      </c>
      <c r="S9847" t="s">
        <v>33</v>
      </c>
      <c r="T9847" t="s">
        <v>23</v>
      </c>
      <c r="U9847" t="str">
        <f>IF(mba_decision_dataset[[#This Row],[Age]]&lt;25,"21-25",IF(mba_decision_dataset[[#This Row],[Age]]&gt;30,"31-35","25-30"))</f>
        <v>25-30</v>
      </c>
      <c r="V9847" t="str">
        <f>IF(mba_decision_dataset[[#This Row],[GRE/GMAT Score]]&lt;351,"250-350",IF(mba_decision_dataset[[#This Row],[GRE/GMAT Score]]&gt;645,"above 645","350-645"))</f>
        <v>above 645</v>
      </c>
      <c r="W9847" s="3">
        <f>(mba_decision_dataset[[#This Row],[Expected Post-MBA Salary]]-mba_decision_dataset[[#This Row],[Annual Salary (Before MBA)]])/mba_decision_dataset[[#This Row],[Annual Salary (Before MBA)]]</f>
        <v>2.004362678519982E-2</v>
      </c>
    </row>
    <row r="9848" spans="1:23" x14ac:dyDescent="0.4">
      <c r="A9848">
        <v>9847</v>
      </c>
      <c r="B9848">
        <v>30</v>
      </c>
      <c r="C9848" t="s">
        <v>34</v>
      </c>
      <c r="D9848" t="s">
        <v>50</v>
      </c>
      <c r="E9848">
        <v>2.04</v>
      </c>
      <c r="F9848">
        <v>4</v>
      </c>
      <c r="G9848" t="s">
        <v>36</v>
      </c>
      <c r="H9848">
        <v>97537</v>
      </c>
      <c r="I9848" t="s">
        <v>23</v>
      </c>
      <c r="J9848">
        <v>690</v>
      </c>
      <c r="K9848">
        <v>166</v>
      </c>
      <c r="L9848">
        <v>3.2</v>
      </c>
      <c r="M9848">
        <v>9.4</v>
      </c>
      <c r="N9848" t="s">
        <v>24</v>
      </c>
      <c r="O9848" t="s">
        <v>31</v>
      </c>
      <c r="P9848">
        <v>161278</v>
      </c>
      <c r="Q9848" t="s">
        <v>39</v>
      </c>
      <c r="R9848" t="s">
        <v>44</v>
      </c>
      <c r="S9848" t="s">
        <v>28</v>
      </c>
      <c r="T9848" t="s">
        <v>29</v>
      </c>
      <c r="U9848" t="str">
        <f>IF(mba_decision_dataset[[#This Row],[Age]]&lt;25,"21-25",IF(mba_decision_dataset[[#This Row],[Age]]&gt;30,"31-35","25-30"))</f>
        <v>25-30</v>
      </c>
      <c r="V9848" t="str">
        <f>IF(mba_decision_dataset[[#This Row],[GRE/GMAT Score]]&lt;351,"250-350",IF(mba_decision_dataset[[#This Row],[GRE/GMAT Score]]&gt;645,"above 645","350-645"))</f>
        <v>above 645</v>
      </c>
      <c r="W9848" s="3">
        <f>(mba_decision_dataset[[#This Row],[Expected Post-MBA Salary]]-mba_decision_dataset[[#This Row],[Annual Salary (Before MBA)]])/mba_decision_dataset[[#This Row],[Annual Salary (Before MBA)]]</f>
        <v>0.65350584906240705</v>
      </c>
    </row>
    <row r="9849" spans="1:23" x14ac:dyDescent="0.4">
      <c r="A9849">
        <v>9848</v>
      </c>
      <c r="B9849">
        <v>30</v>
      </c>
      <c r="C9849" t="s">
        <v>20</v>
      </c>
      <c r="D9849" t="s">
        <v>35</v>
      </c>
      <c r="E9849">
        <v>3.54</v>
      </c>
      <c r="F9849">
        <v>6</v>
      </c>
      <c r="G9849" t="s">
        <v>22</v>
      </c>
      <c r="H9849">
        <v>64072</v>
      </c>
      <c r="I9849" t="s">
        <v>23</v>
      </c>
      <c r="J9849">
        <v>530</v>
      </c>
      <c r="K9849">
        <v>451</v>
      </c>
      <c r="L9849">
        <v>1.6</v>
      </c>
      <c r="M9849">
        <v>6.6</v>
      </c>
      <c r="N9849" t="s">
        <v>37</v>
      </c>
      <c r="O9849" t="s">
        <v>43</v>
      </c>
      <c r="P9849">
        <v>159300</v>
      </c>
      <c r="Q9849" t="s">
        <v>26</v>
      </c>
      <c r="R9849" t="s">
        <v>40</v>
      </c>
      <c r="S9849" t="s">
        <v>33</v>
      </c>
      <c r="T9849" t="s">
        <v>23</v>
      </c>
      <c r="U9849" t="str">
        <f>IF(mba_decision_dataset[[#This Row],[Age]]&lt;25,"21-25",IF(mba_decision_dataset[[#This Row],[Age]]&gt;30,"31-35","25-30"))</f>
        <v>25-30</v>
      </c>
      <c r="V9849" t="str">
        <f>IF(mba_decision_dataset[[#This Row],[GRE/GMAT Score]]&lt;351,"250-350",IF(mba_decision_dataset[[#This Row],[GRE/GMAT Score]]&gt;645,"above 645","350-645"))</f>
        <v>350-645</v>
      </c>
      <c r="W9849" s="3">
        <f>(mba_decision_dataset[[#This Row],[Expected Post-MBA Salary]]-mba_decision_dataset[[#This Row],[Annual Salary (Before MBA)]])/mba_decision_dataset[[#This Row],[Annual Salary (Before MBA)]]</f>
        <v>1.4862654513672118</v>
      </c>
    </row>
    <row r="9850" spans="1:23" x14ac:dyDescent="0.4">
      <c r="A9850">
        <v>9849</v>
      </c>
      <c r="B9850">
        <v>34</v>
      </c>
      <c r="C9850" t="s">
        <v>20</v>
      </c>
      <c r="D9850" t="s">
        <v>41</v>
      </c>
      <c r="E9850">
        <v>3.28</v>
      </c>
      <c r="F9850">
        <v>0</v>
      </c>
      <c r="G9850" t="s">
        <v>36</v>
      </c>
      <c r="H9850">
        <v>89607</v>
      </c>
      <c r="I9850" t="s">
        <v>23</v>
      </c>
      <c r="J9850">
        <v>688</v>
      </c>
      <c r="K9850">
        <v>157</v>
      </c>
      <c r="L9850">
        <v>9.3000000000000007</v>
      </c>
      <c r="M9850">
        <v>9.8000000000000007</v>
      </c>
      <c r="N9850" t="s">
        <v>45</v>
      </c>
      <c r="O9850" t="s">
        <v>31</v>
      </c>
      <c r="P9850">
        <v>168881</v>
      </c>
      <c r="Q9850" t="s">
        <v>26</v>
      </c>
      <c r="R9850" t="s">
        <v>40</v>
      </c>
      <c r="S9850" t="s">
        <v>33</v>
      </c>
      <c r="T9850" t="s">
        <v>29</v>
      </c>
      <c r="U9850" t="str">
        <f>IF(mba_decision_dataset[[#This Row],[Age]]&lt;25,"21-25",IF(mba_decision_dataset[[#This Row],[Age]]&gt;30,"31-35","25-30"))</f>
        <v>31-35</v>
      </c>
      <c r="V9850" t="str">
        <f>IF(mba_decision_dataset[[#This Row],[GRE/GMAT Score]]&lt;351,"250-350",IF(mba_decision_dataset[[#This Row],[GRE/GMAT Score]]&gt;645,"above 645","350-645"))</f>
        <v>above 645</v>
      </c>
      <c r="W9850" s="3">
        <f>(mba_decision_dataset[[#This Row],[Expected Post-MBA Salary]]-mba_decision_dataset[[#This Row],[Annual Salary (Before MBA)]])/mba_decision_dataset[[#This Row],[Annual Salary (Before MBA)]]</f>
        <v>0.88468534824288281</v>
      </c>
    </row>
    <row r="9851" spans="1:23" x14ac:dyDescent="0.4">
      <c r="A9851">
        <v>9850</v>
      </c>
      <c r="B9851">
        <v>31</v>
      </c>
      <c r="C9851" t="s">
        <v>34</v>
      </c>
      <c r="D9851" t="s">
        <v>50</v>
      </c>
      <c r="E9851">
        <v>3.4</v>
      </c>
      <c r="F9851">
        <v>7</v>
      </c>
      <c r="G9851" t="s">
        <v>42</v>
      </c>
      <c r="H9851">
        <v>103657</v>
      </c>
      <c r="I9851" t="s">
        <v>29</v>
      </c>
      <c r="J9851">
        <v>521</v>
      </c>
      <c r="K9851">
        <v>267</v>
      </c>
      <c r="L9851">
        <v>1.5</v>
      </c>
      <c r="M9851">
        <v>5.7</v>
      </c>
      <c r="N9851" t="s">
        <v>47</v>
      </c>
      <c r="O9851" t="s">
        <v>46</v>
      </c>
      <c r="P9851">
        <v>80803</v>
      </c>
      <c r="Q9851" t="s">
        <v>39</v>
      </c>
      <c r="R9851" t="s">
        <v>44</v>
      </c>
      <c r="S9851" t="s">
        <v>28</v>
      </c>
      <c r="T9851" t="s">
        <v>23</v>
      </c>
      <c r="U9851" t="str">
        <f>IF(mba_decision_dataset[[#This Row],[Age]]&lt;25,"21-25",IF(mba_decision_dataset[[#This Row],[Age]]&gt;30,"31-35","25-30"))</f>
        <v>31-35</v>
      </c>
      <c r="V9851" t="str">
        <f>IF(mba_decision_dataset[[#This Row],[GRE/GMAT Score]]&lt;351,"250-350",IF(mba_decision_dataset[[#This Row],[GRE/GMAT Score]]&gt;645,"above 645","350-645"))</f>
        <v>350-645</v>
      </c>
      <c r="W9851" s="3">
        <f>(mba_decision_dataset[[#This Row],[Expected Post-MBA Salary]]-mba_decision_dataset[[#This Row],[Annual Salary (Before MBA)]])/mba_decision_dataset[[#This Row],[Annual Salary (Before MBA)]]</f>
        <v>-0.22047715060246775</v>
      </c>
    </row>
    <row r="9852" spans="1:23" x14ac:dyDescent="0.4">
      <c r="A9852">
        <v>9851</v>
      </c>
      <c r="B9852">
        <v>26</v>
      </c>
      <c r="C9852" t="s">
        <v>20</v>
      </c>
      <c r="D9852" t="s">
        <v>35</v>
      </c>
      <c r="E9852">
        <v>2.94</v>
      </c>
      <c r="F9852">
        <v>2</v>
      </c>
      <c r="G9852" t="s">
        <v>38</v>
      </c>
      <c r="H9852">
        <v>32639</v>
      </c>
      <c r="I9852" t="s">
        <v>23</v>
      </c>
      <c r="J9852">
        <v>543</v>
      </c>
      <c r="K9852">
        <v>435</v>
      </c>
      <c r="L9852">
        <v>8.6</v>
      </c>
      <c r="M9852">
        <v>5.7</v>
      </c>
      <c r="N9852" t="s">
        <v>47</v>
      </c>
      <c r="O9852" t="s">
        <v>25</v>
      </c>
      <c r="P9852">
        <v>189717</v>
      </c>
      <c r="Q9852" t="s">
        <v>26</v>
      </c>
      <c r="R9852" t="s">
        <v>27</v>
      </c>
      <c r="S9852" t="s">
        <v>33</v>
      </c>
      <c r="T9852" t="s">
        <v>23</v>
      </c>
      <c r="U9852" t="str">
        <f>IF(mba_decision_dataset[[#This Row],[Age]]&lt;25,"21-25",IF(mba_decision_dataset[[#This Row],[Age]]&gt;30,"31-35","25-30"))</f>
        <v>25-30</v>
      </c>
      <c r="V9852" t="str">
        <f>IF(mba_decision_dataset[[#This Row],[GRE/GMAT Score]]&lt;351,"250-350",IF(mba_decision_dataset[[#This Row],[GRE/GMAT Score]]&gt;645,"above 645","350-645"))</f>
        <v>350-645</v>
      </c>
      <c r="W9852" s="3">
        <f>(mba_decision_dataset[[#This Row],[Expected Post-MBA Salary]]-mba_decision_dataset[[#This Row],[Annual Salary (Before MBA)]])/mba_decision_dataset[[#This Row],[Annual Salary (Before MBA)]]</f>
        <v>4.8125861699194212</v>
      </c>
    </row>
    <row r="9853" spans="1:23" x14ac:dyDescent="0.4">
      <c r="A9853">
        <v>9852</v>
      </c>
      <c r="B9853">
        <v>34</v>
      </c>
      <c r="C9853" t="s">
        <v>20</v>
      </c>
      <c r="D9853" t="s">
        <v>41</v>
      </c>
      <c r="E9853">
        <v>3.82</v>
      </c>
      <c r="F9853">
        <v>6</v>
      </c>
      <c r="G9853" t="s">
        <v>30</v>
      </c>
      <c r="H9853">
        <v>107091</v>
      </c>
      <c r="I9853" t="s">
        <v>23</v>
      </c>
      <c r="J9853">
        <v>591</v>
      </c>
      <c r="K9853">
        <v>164</v>
      </c>
      <c r="L9853">
        <v>7.5</v>
      </c>
      <c r="M9853">
        <v>1.2</v>
      </c>
      <c r="N9853" t="s">
        <v>37</v>
      </c>
      <c r="O9853" t="s">
        <v>25</v>
      </c>
      <c r="P9853">
        <v>90030</v>
      </c>
      <c r="Q9853" t="s">
        <v>26</v>
      </c>
      <c r="R9853" t="s">
        <v>32</v>
      </c>
      <c r="S9853" t="s">
        <v>28</v>
      </c>
      <c r="T9853" t="s">
        <v>29</v>
      </c>
      <c r="U9853" t="str">
        <f>IF(mba_decision_dataset[[#This Row],[Age]]&lt;25,"21-25",IF(mba_decision_dataset[[#This Row],[Age]]&gt;30,"31-35","25-30"))</f>
        <v>31-35</v>
      </c>
      <c r="V9853" t="str">
        <f>IF(mba_decision_dataset[[#This Row],[GRE/GMAT Score]]&lt;351,"250-350",IF(mba_decision_dataset[[#This Row],[GRE/GMAT Score]]&gt;645,"above 645","350-645"))</f>
        <v>350-645</v>
      </c>
      <c r="W9853" s="3">
        <f>(mba_decision_dataset[[#This Row],[Expected Post-MBA Salary]]-mba_decision_dataset[[#This Row],[Annual Salary (Before MBA)]])/mba_decision_dataset[[#This Row],[Annual Salary (Before MBA)]]</f>
        <v>-0.15931310754405131</v>
      </c>
    </row>
    <row r="9854" spans="1:23" x14ac:dyDescent="0.4">
      <c r="A9854">
        <v>9853</v>
      </c>
      <c r="B9854">
        <v>29</v>
      </c>
      <c r="C9854" t="s">
        <v>20</v>
      </c>
      <c r="D9854" t="s">
        <v>49</v>
      </c>
      <c r="E9854">
        <v>2.82</v>
      </c>
      <c r="F9854">
        <v>9</v>
      </c>
      <c r="G9854" t="s">
        <v>38</v>
      </c>
      <c r="H9854">
        <v>33092</v>
      </c>
      <c r="I9854" t="s">
        <v>23</v>
      </c>
      <c r="J9854">
        <v>676</v>
      </c>
      <c r="K9854">
        <v>475</v>
      </c>
      <c r="L9854">
        <v>3.6</v>
      </c>
      <c r="M9854">
        <v>9.4</v>
      </c>
      <c r="N9854" t="s">
        <v>47</v>
      </c>
      <c r="O9854" t="s">
        <v>38</v>
      </c>
      <c r="P9854">
        <v>177254</v>
      </c>
      <c r="Q9854" t="s">
        <v>26</v>
      </c>
      <c r="R9854" t="s">
        <v>44</v>
      </c>
      <c r="S9854" t="s">
        <v>28</v>
      </c>
      <c r="T9854" t="s">
        <v>29</v>
      </c>
      <c r="U9854" t="str">
        <f>IF(mba_decision_dataset[[#This Row],[Age]]&lt;25,"21-25",IF(mba_decision_dataset[[#This Row],[Age]]&gt;30,"31-35","25-30"))</f>
        <v>25-30</v>
      </c>
      <c r="V9854" t="str">
        <f>IF(mba_decision_dataset[[#This Row],[GRE/GMAT Score]]&lt;351,"250-350",IF(mba_decision_dataset[[#This Row],[GRE/GMAT Score]]&gt;645,"above 645","350-645"))</f>
        <v>above 645</v>
      </c>
      <c r="W9854" s="3">
        <f>(mba_decision_dataset[[#This Row],[Expected Post-MBA Salary]]-mba_decision_dataset[[#This Row],[Annual Salary (Before MBA)]])/mba_decision_dataset[[#This Row],[Annual Salary (Before MBA)]]</f>
        <v>4.3564003384503804</v>
      </c>
    </row>
    <row r="9855" spans="1:23" x14ac:dyDescent="0.4">
      <c r="A9855">
        <v>9854</v>
      </c>
      <c r="B9855">
        <v>31</v>
      </c>
      <c r="C9855" t="s">
        <v>20</v>
      </c>
      <c r="D9855" t="s">
        <v>35</v>
      </c>
      <c r="E9855">
        <v>3.03</v>
      </c>
      <c r="F9855">
        <v>2</v>
      </c>
      <c r="G9855" t="s">
        <v>36</v>
      </c>
      <c r="H9855">
        <v>93709</v>
      </c>
      <c r="I9855" t="s">
        <v>23</v>
      </c>
      <c r="J9855">
        <v>555</v>
      </c>
      <c r="K9855">
        <v>118</v>
      </c>
      <c r="L9855">
        <v>7.5</v>
      </c>
      <c r="M9855">
        <v>4.9000000000000004</v>
      </c>
      <c r="N9855" t="s">
        <v>24</v>
      </c>
      <c r="O9855" t="s">
        <v>38</v>
      </c>
      <c r="P9855">
        <v>166431</v>
      </c>
      <c r="Q9855" t="s">
        <v>26</v>
      </c>
      <c r="R9855" t="s">
        <v>44</v>
      </c>
      <c r="S9855" t="s">
        <v>28</v>
      </c>
      <c r="T9855" t="s">
        <v>23</v>
      </c>
      <c r="U9855" t="str">
        <f>IF(mba_decision_dataset[[#This Row],[Age]]&lt;25,"21-25",IF(mba_decision_dataset[[#This Row],[Age]]&gt;30,"31-35","25-30"))</f>
        <v>31-35</v>
      </c>
      <c r="V9855" t="str">
        <f>IF(mba_decision_dataset[[#This Row],[GRE/GMAT Score]]&lt;351,"250-350",IF(mba_decision_dataset[[#This Row],[GRE/GMAT Score]]&gt;645,"above 645","350-645"))</f>
        <v>350-645</v>
      </c>
      <c r="W9855" s="3">
        <f>(mba_decision_dataset[[#This Row],[Expected Post-MBA Salary]]-mba_decision_dataset[[#This Row],[Annual Salary (Before MBA)]])/mba_decision_dataset[[#This Row],[Annual Salary (Before MBA)]]</f>
        <v>0.77604072180900452</v>
      </c>
    </row>
    <row r="9856" spans="1:23" x14ac:dyDescent="0.4">
      <c r="A9856">
        <v>9855</v>
      </c>
      <c r="B9856">
        <v>28</v>
      </c>
      <c r="C9856" t="s">
        <v>20</v>
      </c>
      <c r="D9856" t="s">
        <v>50</v>
      </c>
      <c r="E9856">
        <v>3.39</v>
      </c>
      <c r="F9856">
        <v>8</v>
      </c>
      <c r="G9856" t="s">
        <v>38</v>
      </c>
      <c r="H9856">
        <v>88928</v>
      </c>
      <c r="I9856" t="s">
        <v>29</v>
      </c>
      <c r="J9856">
        <v>720</v>
      </c>
      <c r="K9856">
        <v>103</v>
      </c>
      <c r="L9856">
        <v>3.4</v>
      </c>
      <c r="M9856">
        <v>8.8000000000000007</v>
      </c>
      <c r="N9856" t="s">
        <v>45</v>
      </c>
      <c r="O9856" t="s">
        <v>46</v>
      </c>
      <c r="P9856">
        <v>71453</v>
      </c>
      <c r="Q9856" t="s">
        <v>39</v>
      </c>
      <c r="R9856" t="s">
        <v>44</v>
      </c>
      <c r="S9856" t="s">
        <v>28</v>
      </c>
      <c r="T9856" t="s">
        <v>23</v>
      </c>
      <c r="U9856" t="str">
        <f>IF(mba_decision_dataset[[#This Row],[Age]]&lt;25,"21-25",IF(mba_decision_dataset[[#This Row],[Age]]&gt;30,"31-35","25-30"))</f>
        <v>25-30</v>
      </c>
      <c r="V9856" t="str">
        <f>IF(mba_decision_dataset[[#This Row],[GRE/GMAT Score]]&lt;351,"250-350",IF(mba_decision_dataset[[#This Row],[GRE/GMAT Score]]&gt;645,"above 645","350-645"))</f>
        <v>above 645</v>
      </c>
      <c r="W9856" s="3">
        <f>(mba_decision_dataset[[#This Row],[Expected Post-MBA Salary]]-mba_decision_dataset[[#This Row],[Annual Salary (Before MBA)]])/mba_decision_dataset[[#This Row],[Annual Salary (Before MBA)]]</f>
        <v>-0.19650728679381071</v>
      </c>
    </row>
    <row r="9857" spans="1:23" x14ac:dyDescent="0.4">
      <c r="A9857">
        <v>9856</v>
      </c>
      <c r="B9857">
        <v>28</v>
      </c>
      <c r="C9857" t="s">
        <v>34</v>
      </c>
      <c r="D9857" t="s">
        <v>41</v>
      </c>
      <c r="E9857">
        <v>3.04</v>
      </c>
      <c r="F9857">
        <v>9</v>
      </c>
      <c r="G9857" t="s">
        <v>30</v>
      </c>
      <c r="H9857">
        <v>51843</v>
      </c>
      <c r="I9857" t="s">
        <v>23</v>
      </c>
      <c r="J9857">
        <v>434</v>
      </c>
      <c r="K9857">
        <v>483</v>
      </c>
      <c r="L9857">
        <v>8.1</v>
      </c>
      <c r="M9857">
        <v>4.5</v>
      </c>
      <c r="N9857" t="s">
        <v>47</v>
      </c>
      <c r="O9857" t="s">
        <v>43</v>
      </c>
      <c r="P9857">
        <v>160596</v>
      </c>
      <c r="Q9857" t="s">
        <v>39</v>
      </c>
      <c r="R9857" t="s">
        <v>44</v>
      </c>
      <c r="S9857" t="s">
        <v>33</v>
      </c>
      <c r="T9857" t="s">
        <v>29</v>
      </c>
      <c r="U9857" t="str">
        <f>IF(mba_decision_dataset[[#This Row],[Age]]&lt;25,"21-25",IF(mba_decision_dataset[[#This Row],[Age]]&gt;30,"31-35","25-30"))</f>
        <v>25-30</v>
      </c>
      <c r="V9857" t="str">
        <f>IF(mba_decision_dataset[[#This Row],[GRE/GMAT Score]]&lt;351,"250-350",IF(mba_decision_dataset[[#This Row],[GRE/GMAT Score]]&gt;645,"above 645","350-645"))</f>
        <v>350-645</v>
      </c>
      <c r="W9857" s="3">
        <f>(mba_decision_dataset[[#This Row],[Expected Post-MBA Salary]]-mba_decision_dataset[[#This Row],[Annual Salary (Before MBA)]])/mba_decision_dataset[[#This Row],[Annual Salary (Before MBA)]]</f>
        <v>2.09773739945605</v>
      </c>
    </row>
    <row r="9858" spans="1:23" x14ac:dyDescent="0.4">
      <c r="A9858">
        <v>9857</v>
      </c>
      <c r="B9858">
        <v>21</v>
      </c>
      <c r="C9858" t="s">
        <v>34</v>
      </c>
      <c r="D9858" t="s">
        <v>21</v>
      </c>
      <c r="E9858">
        <v>2.38</v>
      </c>
      <c r="F9858">
        <v>4</v>
      </c>
      <c r="G9858" t="s">
        <v>42</v>
      </c>
      <c r="H9858">
        <v>64363</v>
      </c>
      <c r="I9858" t="s">
        <v>23</v>
      </c>
      <c r="J9858">
        <v>287</v>
      </c>
      <c r="K9858">
        <v>57</v>
      </c>
      <c r="L9858">
        <v>1.9</v>
      </c>
      <c r="M9858">
        <v>9.3000000000000007</v>
      </c>
      <c r="N9858" t="s">
        <v>47</v>
      </c>
      <c r="O9858" t="s">
        <v>31</v>
      </c>
      <c r="P9858">
        <v>111534</v>
      </c>
      <c r="Q9858" t="s">
        <v>26</v>
      </c>
      <c r="R9858" t="s">
        <v>40</v>
      </c>
      <c r="S9858" t="s">
        <v>28</v>
      </c>
      <c r="T9858" t="s">
        <v>29</v>
      </c>
      <c r="U9858" t="str">
        <f>IF(mba_decision_dataset[[#This Row],[Age]]&lt;25,"21-25",IF(mba_decision_dataset[[#This Row],[Age]]&gt;30,"31-35","25-30"))</f>
        <v>21-25</v>
      </c>
      <c r="V9858" t="str">
        <f>IF(mba_decision_dataset[[#This Row],[GRE/GMAT Score]]&lt;351,"250-350",IF(mba_decision_dataset[[#This Row],[GRE/GMAT Score]]&gt;645,"above 645","350-645"))</f>
        <v>250-350</v>
      </c>
      <c r="W9858" s="3">
        <f>(mba_decision_dataset[[#This Row],[Expected Post-MBA Salary]]-mba_decision_dataset[[#This Row],[Annual Salary (Before MBA)]])/mba_decision_dataset[[#This Row],[Annual Salary (Before MBA)]]</f>
        <v>0.73289001444929536</v>
      </c>
    </row>
    <row r="9859" spans="1:23" x14ac:dyDescent="0.4">
      <c r="A9859">
        <v>9858</v>
      </c>
      <c r="B9859">
        <v>25</v>
      </c>
      <c r="C9859" t="s">
        <v>34</v>
      </c>
      <c r="D9859" t="s">
        <v>41</v>
      </c>
      <c r="E9859">
        <v>2.63</v>
      </c>
      <c r="F9859">
        <v>2</v>
      </c>
      <c r="G9859" t="s">
        <v>42</v>
      </c>
      <c r="H9859">
        <v>67737</v>
      </c>
      <c r="I9859" t="s">
        <v>23</v>
      </c>
      <c r="J9859">
        <v>272</v>
      </c>
      <c r="K9859">
        <v>389</v>
      </c>
      <c r="L9859">
        <v>1.3</v>
      </c>
      <c r="M9859">
        <v>9.5</v>
      </c>
      <c r="N9859" t="s">
        <v>37</v>
      </c>
      <c r="O9859" t="s">
        <v>43</v>
      </c>
      <c r="P9859">
        <v>155554</v>
      </c>
      <c r="Q9859" t="s">
        <v>39</v>
      </c>
      <c r="R9859" t="s">
        <v>32</v>
      </c>
      <c r="S9859" t="s">
        <v>28</v>
      </c>
      <c r="T9859" t="s">
        <v>23</v>
      </c>
      <c r="U9859" t="str">
        <f>IF(mba_decision_dataset[[#This Row],[Age]]&lt;25,"21-25",IF(mba_decision_dataset[[#This Row],[Age]]&gt;30,"31-35","25-30"))</f>
        <v>25-30</v>
      </c>
      <c r="V9859" t="str">
        <f>IF(mba_decision_dataset[[#This Row],[GRE/GMAT Score]]&lt;351,"250-350",IF(mba_decision_dataset[[#This Row],[GRE/GMAT Score]]&gt;645,"above 645","350-645"))</f>
        <v>250-350</v>
      </c>
      <c r="W9859" s="3">
        <f>(mba_decision_dataset[[#This Row],[Expected Post-MBA Salary]]-mba_decision_dataset[[#This Row],[Annual Salary (Before MBA)]])/mba_decision_dataset[[#This Row],[Annual Salary (Before MBA)]]</f>
        <v>1.2964406454375008</v>
      </c>
    </row>
    <row r="9860" spans="1:23" x14ac:dyDescent="0.4">
      <c r="A9860">
        <v>9859</v>
      </c>
      <c r="B9860">
        <v>27</v>
      </c>
      <c r="C9860" t="s">
        <v>34</v>
      </c>
      <c r="D9860" t="s">
        <v>50</v>
      </c>
      <c r="E9860">
        <v>2.1800000000000002</v>
      </c>
      <c r="F9860">
        <v>2</v>
      </c>
      <c r="G9860" t="s">
        <v>36</v>
      </c>
      <c r="H9860">
        <v>104481</v>
      </c>
      <c r="I9860" t="s">
        <v>23</v>
      </c>
      <c r="J9860">
        <v>285</v>
      </c>
      <c r="K9860">
        <v>272</v>
      </c>
      <c r="L9860">
        <v>2.2000000000000002</v>
      </c>
      <c r="M9860">
        <v>1.2</v>
      </c>
      <c r="N9860" t="s">
        <v>24</v>
      </c>
      <c r="O9860" t="s">
        <v>46</v>
      </c>
      <c r="P9860">
        <v>123446</v>
      </c>
      <c r="Q9860" t="s">
        <v>26</v>
      </c>
      <c r="R9860" t="s">
        <v>32</v>
      </c>
      <c r="S9860" t="s">
        <v>33</v>
      </c>
      <c r="T9860" t="s">
        <v>29</v>
      </c>
      <c r="U9860" t="str">
        <f>IF(mba_decision_dataset[[#This Row],[Age]]&lt;25,"21-25",IF(mba_decision_dataset[[#This Row],[Age]]&gt;30,"31-35","25-30"))</f>
        <v>25-30</v>
      </c>
      <c r="V9860" t="str">
        <f>IF(mba_decision_dataset[[#This Row],[GRE/GMAT Score]]&lt;351,"250-350",IF(mba_decision_dataset[[#This Row],[GRE/GMAT Score]]&gt;645,"above 645","350-645"))</f>
        <v>250-350</v>
      </c>
      <c r="W9860" s="3">
        <f>(mba_decision_dataset[[#This Row],[Expected Post-MBA Salary]]-mba_decision_dataset[[#This Row],[Annual Salary (Before MBA)]])/mba_decision_dataset[[#This Row],[Annual Salary (Before MBA)]]</f>
        <v>0.18151625654425207</v>
      </c>
    </row>
    <row r="9861" spans="1:23" x14ac:dyDescent="0.4">
      <c r="A9861">
        <v>9860</v>
      </c>
      <c r="B9861">
        <v>26</v>
      </c>
      <c r="C9861" t="s">
        <v>34</v>
      </c>
      <c r="D9861" t="s">
        <v>50</v>
      </c>
      <c r="E9861">
        <v>2.87</v>
      </c>
      <c r="F9861">
        <v>3</v>
      </c>
      <c r="G9861" t="s">
        <v>38</v>
      </c>
      <c r="H9861">
        <v>86850</v>
      </c>
      <c r="I9861" t="s">
        <v>29</v>
      </c>
      <c r="J9861">
        <v>683</v>
      </c>
      <c r="K9861">
        <v>341</v>
      </c>
      <c r="L9861">
        <v>7.5</v>
      </c>
      <c r="M9861">
        <v>7.4</v>
      </c>
      <c r="N9861" t="s">
        <v>45</v>
      </c>
      <c r="O9861" t="s">
        <v>43</v>
      </c>
      <c r="P9861">
        <v>194145</v>
      </c>
      <c r="Q9861" t="s">
        <v>39</v>
      </c>
      <c r="R9861" t="s">
        <v>44</v>
      </c>
      <c r="S9861" t="s">
        <v>28</v>
      </c>
      <c r="T9861" t="s">
        <v>23</v>
      </c>
      <c r="U9861" t="str">
        <f>IF(mba_decision_dataset[[#This Row],[Age]]&lt;25,"21-25",IF(mba_decision_dataset[[#This Row],[Age]]&gt;30,"31-35","25-30"))</f>
        <v>25-30</v>
      </c>
      <c r="V9861" t="str">
        <f>IF(mba_decision_dataset[[#This Row],[GRE/GMAT Score]]&lt;351,"250-350",IF(mba_decision_dataset[[#This Row],[GRE/GMAT Score]]&gt;645,"above 645","350-645"))</f>
        <v>above 645</v>
      </c>
      <c r="W9861" s="3">
        <f>(mba_decision_dataset[[#This Row],[Expected Post-MBA Salary]]-mba_decision_dataset[[#This Row],[Annual Salary (Before MBA)]])/mba_decision_dataset[[#This Row],[Annual Salary (Before MBA)]]</f>
        <v>1.2354058721934369</v>
      </c>
    </row>
    <row r="9862" spans="1:23" x14ac:dyDescent="0.4">
      <c r="A9862">
        <v>9861</v>
      </c>
      <c r="B9862">
        <v>25</v>
      </c>
      <c r="C9862" t="s">
        <v>34</v>
      </c>
      <c r="D9862" t="s">
        <v>21</v>
      </c>
      <c r="E9862">
        <v>3.22</v>
      </c>
      <c r="F9862">
        <v>4</v>
      </c>
      <c r="G9862" t="s">
        <v>36</v>
      </c>
      <c r="H9862">
        <v>68243</v>
      </c>
      <c r="I9862" t="s">
        <v>23</v>
      </c>
      <c r="J9862">
        <v>615</v>
      </c>
      <c r="K9862">
        <v>153</v>
      </c>
      <c r="L9862">
        <v>9.6999999999999993</v>
      </c>
      <c r="M9862">
        <v>1.3</v>
      </c>
      <c r="N9862" t="s">
        <v>24</v>
      </c>
      <c r="O9862" t="s">
        <v>38</v>
      </c>
      <c r="P9862">
        <v>126559</v>
      </c>
      <c r="Q9862" t="s">
        <v>39</v>
      </c>
      <c r="R9862" t="s">
        <v>32</v>
      </c>
      <c r="S9862" t="s">
        <v>33</v>
      </c>
      <c r="T9862" t="s">
        <v>29</v>
      </c>
      <c r="U9862" t="str">
        <f>IF(mba_decision_dataset[[#This Row],[Age]]&lt;25,"21-25",IF(mba_decision_dataset[[#This Row],[Age]]&gt;30,"31-35","25-30"))</f>
        <v>25-30</v>
      </c>
      <c r="V9862" t="str">
        <f>IF(mba_decision_dataset[[#This Row],[GRE/GMAT Score]]&lt;351,"250-350",IF(mba_decision_dataset[[#This Row],[GRE/GMAT Score]]&gt;645,"above 645","350-645"))</f>
        <v>350-645</v>
      </c>
      <c r="W9862" s="3">
        <f>(mba_decision_dataset[[#This Row],[Expected Post-MBA Salary]]-mba_decision_dataset[[#This Row],[Annual Salary (Before MBA)]])/mba_decision_dataset[[#This Row],[Annual Salary (Before MBA)]]</f>
        <v>0.85453453101416998</v>
      </c>
    </row>
    <row r="9863" spans="1:23" x14ac:dyDescent="0.4">
      <c r="A9863">
        <v>9862</v>
      </c>
      <c r="B9863">
        <v>28</v>
      </c>
      <c r="C9863" t="s">
        <v>20</v>
      </c>
      <c r="D9863" t="s">
        <v>50</v>
      </c>
      <c r="E9863">
        <v>2.2400000000000002</v>
      </c>
      <c r="F9863">
        <v>4</v>
      </c>
      <c r="G9863" t="s">
        <v>38</v>
      </c>
      <c r="H9863">
        <v>89343</v>
      </c>
      <c r="I9863" t="s">
        <v>23</v>
      </c>
      <c r="J9863">
        <v>696</v>
      </c>
      <c r="K9863">
        <v>286</v>
      </c>
      <c r="L9863">
        <v>6.9</v>
      </c>
      <c r="M9863">
        <v>1.9</v>
      </c>
      <c r="N9863" t="s">
        <v>24</v>
      </c>
      <c r="O9863" t="s">
        <v>31</v>
      </c>
      <c r="P9863">
        <v>103680</v>
      </c>
      <c r="Q9863" t="s">
        <v>26</v>
      </c>
      <c r="R9863" t="s">
        <v>32</v>
      </c>
      <c r="S9863" t="s">
        <v>33</v>
      </c>
      <c r="T9863" t="s">
        <v>23</v>
      </c>
      <c r="U9863" t="str">
        <f>IF(mba_decision_dataset[[#This Row],[Age]]&lt;25,"21-25",IF(mba_decision_dataset[[#This Row],[Age]]&gt;30,"31-35","25-30"))</f>
        <v>25-30</v>
      </c>
      <c r="V9863" t="str">
        <f>IF(mba_decision_dataset[[#This Row],[GRE/GMAT Score]]&lt;351,"250-350",IF(mba_decision_dataset[[#This Row],[GRE/GMAT Score]]&gt;645,"above 645","350-645"))</f>
        <v>above 645</v>
      </c>
      <c r="W9863" s="3">
        <f>(mba_decision_dataset[[#This Row],[Expected Post-MBA Salary]]-mba_decision_dataset[[#This Row],[Annual Salary (Before MBA)]])/mba_decision_dataset[[#This Row],[Annual Salary (Before MBA)]]</f>
        <v>0.16047144152311876</v>
      </c>
    </row>
    <row r="9864" spans="1:23" x14ac:dyDescent="0.4">
      <c r="A9864">
        <v>9863</v>
      </c>
      <c r="B9864">
        <v>23</v>
      </c>
      <c r="C9864" t="s">
        <v>34</v>
      </c>
      <c r="D9864" t="s">
        <v>41</v>
      </c>
      <c r="E9864">
        <v>3.26</v>
      </c>
      <c r="F9864">
        <v>7</v>
      </c>
      <c r="G9864" t="s">
        <v>22</v>
      </c>
      <c r="H9864">
        <v>96178</v>
      </c>
      <c r="I9864" t="s">
        <v>23</v>
      </c>
      <c r="J9864">
        <v>726</v>
      </c>
      <c r="K9864">
        <v>51</v>
      </c>
      <c r="L9864">
        <v>8.9</v>
      </c>
      <c r="M9864">
        <v>1.4</v>
      </c>
      <c r="N9864" t="s">
        <v>24</v>
      </c>
      <c r="O9864" t="s">
        <v>31</v>
      </c>
      <c r="P9864">
        <v>135473</v>
      </c>
      <c r="Q9864" t="s">
        <v>26</v>
      </c>
      <c r="R9864" t="s">
        <v>27</v>
      </c>
      <c r="S9864" t="s">
        <v>28</v>
      </c>
      <c r="T9864" t="s">
        <v>23</v>
      </c>
      <c r="U9864" t="str">
        <f>IF(mba_decision_dataset[[#This Row],[Age]]&lt;25,"21-25",IF(mba_decision_dataset[[#This Row],[Age]]&gt;30,"31-35","25-30"))</f>
        <v>21-25</v>
      </c>
      <c r="V9864" t="str">
        <f>IF(mba_decision_dataset[[#This Row],[GRE/GMAT Score]]&lt;351,"250-350",IF(mba_decision_dataset[[#This Row],[GRE/GMAT Score]]&gt;645,"above 645","350-645"))</f>
        <v>above 645</v>
      </c>
      <c r="W9864" s="3">
        <f>(mba_decision_dataset[[#This Row],[Expected Post-MBA Salary]]-mba_decision_dataset[[#This Row],[Annual Salary (Before MBA)]])/mba_decision_dataset[[#This Row],[Annual Salary (Before MBA)]]</f>
        <v>0.40856536837946306</v>
      </c>
    </row>
    <row r="9865" spans="1:23" x14ac:dyDescent="0.4">
      <c r="A9865">
        <v>9864</v>
      </c>
      <c r="B9865">
        <v>26</v>
      </c>
      <c r="C9865" t="s">
        <v>20</v>
      </c>
      <c r="D9865" t="s">
        <v>35</v>
      </c>
      <c r="E9865">
        <v>3.79</v>
      </c>
      <c r="F9865">
        <v>9</v>
      </c>
      <c r="G9865" t="s">
        <v>36</v>
      </c>
      <c r="H9865">
        <v>50693</v>
      </c>
      <c r="I9865" t="s">
        <v>23</v>
      </c>
      <c r="J9865">
        <v>559</v>
      </c>
      <c r="K9865">
        <v>242</v>
      </c>
      <c r="L9865">
        <v>1.2</v>
      </c>
      <c r="M9865">
        <v>1.3</v>
      </c>
      <c r="N9865" t="s">
        <v>24</v>
      </c>
      <c r="O9865" t="s">
        <v>25</v>
      </c>
      <c r="P9865">
        <v>119945</v>
      </c>
      <c r="Q9865" t="s">
        <v>26</v>
      </c>
      <c r="R9865" t="s">
        <v>44</v>
      </c>
      <c r="S9865" t="s">
        <v>28</v>
      </c>
      <c r="T9865" t="s">
        <v>29</v>
      </c>
      <c r="U9865" t="str">
        <f>IF(mba_decision_dataset[[#This Row],[Age]]&lt;25,"21-25",IF(mba_decision_dataset[[#This Row],[Age]]&gt;30,"31-35","25-30"))</f>
        <v>25-30</v>
      </c>
      <c r="V9865" t="str">
        <f>IF(mba_decision_dataset[[#This Row],[GRE/GMAT Score]]&lt;351,"250-350",IF(mba_decision_dataset[[#This Row],[GRE/GMAT Score]]&gt;645,"above 645","350-645"))</f>
        <v>350-645</v>
      </c>
      <c r="W9865" s="3">
        <f>(mba_decision_dataset[[#This Row],[Expected Post-MBA Salary]]-mba_decision_dataset[[#This Row],[Annual Salary (Before MBA)]])/mba_decision_dataset[[#This Row],[Annual Salary (Before MBA)]]</f>
        <v>1.3661057739727378</v>
      </c>
    </row>
    <row r="9866" spans="1:23" x14ac:dyDescent="0.4">
      <c r="A9866">
        <v>9865</v>
      </c>
      <c r="B9866">
        <v>25</v>
      </c>
      <c r="C9866" t="s">
        <v>20</v>
      </c>
      <c r="D9866" t="s">
        <v>41</v>
      </c>
      <c r="E9866">
        <v>2.68</v>
      </c>
      <c r="F9866">
        <v>5</v>
      </c>
      <c r="G9866" t="s">
        <v>38</v>
      </c>
      <c r="H9866">
        <v>50607</v>
      </c>
      <c r="I9866" t="s">
        <v>23</v>
      </c>
      <c r="J9866">
        <v>328</v>
      </c>
      <c r="K9866">
        <v>259</v>
      </c>
      <c r="L9866">
        <v>4.7</v>
      </c>
      <c r="M9866">
        <v>4.7</v>
      </c>
      <c r="N9866" t="s">
        <v>45</v>
      </c>
      <c r="O9866" t="s">
        <v>25</v>
      </c>
      <c r="P9866">
        <v>89606</v>
      </c>
      <c r="Q9866" t="s">
        <v>39</v>
      </c>
      <c r="R9866" t="s">
        <v>44</v>
      </c>
      <c r="S9866" t="s">
        <v>28</v>
      </c>
      <c r="T9866" t="s">
        <v>23</v>
      </c>
      <c r="U9866" t="str">
        <f>IF(mba_decision_dataset[[#This Row],[Age]]&lt;25,"21-25",IF(mba_decision_dataset[[#This Row],[Age]]&gt;30,"31-35","25-30"))</f>
        <v>25-30</v>
      </c>
      <c r="V9866" t="str">
        <f>IF(mba_decision_dataset[[#This Row],[GRE/GMAT Score]]&lt;351,"250-350",IF(mba_decision_dataset[[#This Row],[GRE/GMAT Score]]&gt;645,"above 645","350-645"))</f>
        <v>250-350</v>
      </c>
      <c r="W9866" s="3">
        <f>(mba_decision_dataset[[#This Row],[Expected Post-MBA Salary]]-mba_decision_dataset[[#This Row],[Annual Salary (Before MBA)]])/mba_decision_dataset[[#This Row],[Annual Salary (Before MBA)]]</f>
        <v>0.77062461714782537</v>
      </c>
    </row>
    <row r="9867" spans="1:23" x14ac:dyDescent="0.4">
      <c r="A9867">
        <v>9866</v>
      </c>
      <c r="B9867">
        <v>28</v>
      </c>
      <c r="C9867" t="s">
        <v>20</v>
      </c>
      <c r="D9867" t="s">
        <v>50</v>
      </c>
      <c r="E9867">
        <v>2.44</v>
      </c>
      <c r="F9867">
        <v>4</v>
      </c>
      <c r="G9867" t="s">
        <v>22</v>
      </c>
      <c r="H9867">
        <v>48026</v>
      </c>
      <c r="I9867" t="s">
        <v>29</v>
      </c>
      <c r="J9867">
        <v>710</v>
      </c>
      <c r="K9867">
        <v>421</v>
      </c>
      <c r="L9867">
        <v>6.2</v>
      </c>
      <c r="M9867">
        <v>5.0999999999999996</v>
      </c>
      <c r="N9867" t="s">
        <v>24</v>
      </c>
      <c r="O9867" t="s">
        <v>38</v>
      </c>
      <c r="P9867">
        <v>162784</v>
      </c>
      <c r="Q9867" t="s">
        <v>26</v>
      </c>
      <c r="R9867" t="s">
        <v>44</v>
      </c>
      <c r="S9867" t="s">
        <v>33</v>
      </c>
      <c r="T9867" t="s">
        <v>29</v>
      </c>
      <c r="U9867" t="str">
        <f>IF(mba_decision_dataset[[#This Row],[Age]]&lt;25,"21-25",IF(mba_decision_dataset[[#This Row],[Age]]&gt;30,"31-35","25-30"))</f>
        <v>25-30</v>
      </c>
      <c r="V9867" t="str">
        <f>IF(mba_decision_dataset[[#This Row],[GRE/GMAT Score]]&lt;351,"250-350",IF(mba_decision_dataset[[#This Row],[GRE/GMAT Score]]&gt;645,"above 645","350-645"))</f>
        <v>above 645</v>
      </c>
      <c r="W9867" s="3">
        <f>(mba_decision_dataset[[#This Row],[Expected Post-MBA Salary]]-mba_decision_dataset[[#This Row],[Annual Salary (Before MBA)]])/mba_decision_dataset[[#This Row],[Annual Salary (Before MBA)]]</f>
        <v>2.3894973555990506</v>
      </c>
    </row>
    <row r="9868" spans="1:23" x14ac:dyDescent="0.4">
      <c r="A9868">
        <v>9867</v>
      </c>
      <c r="B9868">
        <v>24</v>
      </c>
      <c r="C9868" t="s">
        <v>34</v>
      </c>
      <c r="D9868" t="s">
        <v>21</v>
      </c>
      <c r="E9868">
        <v>3.79</v>
      </c>
      <c r="F9868">
        <v>1</v>
      </c>
      <c r="G9868" t="s">
        <v>36</v>
      </c>
      <c r="H9868">
        <v>43764</v>
      </c>
      <c r="I9868" t="s">
        <v>29</v>
      </c>
      <c r="J9868">
        <v>309</v>
      </c>
      <c r="K9868">
        <v>71</v>
      </c>
      <c r="L9868">
        <v>4.5999999999999996</v>
      </c>
      <c r="M9868">
        <v>5.2</v>
      </c>
      <c r="N9868" t="s">
        <v>37</v>
      </c>
      <c r="O9868" t="s">
        <v>25</v>
      </c>
      <c r="P9868">
        <v>72377</v>
      </c>
      <c r="Q9868" t="s">
        <v>39</v>
      </c>
      <c r="R9868" t="s">
        <v>44</v>
      </c>
      <c r="S9868" t="s">
        <v>33</v>
      </c>
      <c r="T9868" t="s">
        <v>29</v>
      </c>
      <c r="U9868" t="str">
        <f>IF(mba_decision_dataset[[#This Row],[Age]]&lt;25,"21-25",IF(mba_decision_dataset[[#This Row],[Age]]&gt;30,"31-35","25-30"))</f>
        <v>21-25</v>
      </c>
      <c r="V9868" t="str">
        <f>IF(mba_decision_dataset[[#This Row],[GRE/GMAT Score]]&lt;351,"250-350",IF(mba_decision_dataset[[#This Row],[GRE/GMAT Score]]&gt;645,"above 645","350-645"))</f>
        <v>250-350</v>
      </c>
      <c r="W9868" s="3">
        <f>(mba_decision_dataset[[#This Row],[Expected Post-MBA Salary]]-mba_decision_dataset[[#This Row],[Annual Salary (Before MBA)]])/mba_decision_dataset[[#This Row],[Annual Salary (Before MBA)]]</f>
        <v>0.65380221186363219</v>
      </c>
    </row>
    <row r="9869" spans="1:23" x14ac:dyDescent="0.4">
      <c r="A9869">
        <v>9868</v>
      </c>
      <c r="B9869">
        <v>28</v>
      </c>
      <c r="C9869" t="s">
        <v>20</v>
      </c>
      <c r="D9869" t="s">
        <v>21</v>
      </c>
      <c r="E9869">
        <v>3.38</v>
      </c>
      <c r="F9869">
        <v>4</v>
      </c>
      <c r="G9869" t="s">
        <v>42</v>
      </c>
      <c r="H9869">
        <v>75761</v>
      </c>
      <c r="I9869" t="s">
        <v>23</v>
      </c>
      <c r="J9869">
        <v>632</v>
      </c>
      <c r="K9869">
        <v>359</v>
      </c>
      <c r="L9869">
        <v>7.4</v>
      </c>
      <c r="M9869">
        <v>2.4</v>
      </c>
      <c r="N9869" t="s">
        <v>47</v>
      </c>
      <c r="O9869" t="s">
        <v>25</v>
      </c>
      <c r="P9869">
        <v>150656</v>
      </c>
      <c r="Q9869" t="s">
        <v>26</v>
      </c>
      <c r="R9869" t="s">
        <v>44</v>
      </c>
      <c r="S9869" t="s">
        <v>28</v>
      </c>
      <c r="T9869" t="s">
        <v>29</v>
      </c>
      <c r="U9869" t="str">
        <f>IF(mba_decision_dataset[[#This Row],[Age]]&lt;25,"21-25",IF(mba_decision_dataset[[#This Row],[Age]]&gt;30,"31-35","25-30"))</f>
        <v>25-30</v>
      </c>
      <c r="V9869" t="str">
        <f>IF(mba_decision_dataset[[#This Row],[GRE/GMAT Score]]&lt;351,"250-350",IF(mba_decision_dataset[[#This Row],[GRE/GMAT Score]]&gt;645,"above 645","350-645"))</f>
        <v>350-645</v>
      </c>
      <c r="W9869" s="3">
        <f>(mba_decision_dataset[[#This Row],[Expected Post-MBA Salary]]-mba_decision_dataset[[#This Row],[Annual Salary (Before MBA)]])/mba_decision_dataset[[#This Row],[Annual Salary (Before MBA)]]</f>
        <v>0.98856931666688663</v>
      </c>
    </row>
    <row r="9870" spans="1:23" x14ac:dyDescent="0.4">
      <c r="A9870">
        <v>9869</v>
      </c>
      <c r="B9870">
        <v>30</v>
      </c>
      <c r="C9870" t="s">
        <v>20</v>
      </c>
      <c r="D9870" t="s">
        <v>49</v>
      </c>
      <c r="E9870">
        <v>2.21</v>
      </c>
      <c r="F9870">
        <v>6</v>
      </c>
      <c r="G9870" t="s">
        <v>22</v>
      </c>
      <c r="H9870">
        <v>107117</v>
      </c>
      <c r="I9870" t="s">
        <v>29</v>
      </c>
      <c r="J9870">
        <v>565</v>
      </c>
      <c r="K9870">
        <v>3</v>
      </c>
      <c r="L9870">
        <v>3</v>
      </c>
      <c r="M9870">
        <v>3.4</v>
      </c>
      <c r="N9870" t="s">
        <v>24</v>
      </c>
      <c r="O9870" t="s">
        <v>38</v>
      </c>
      <c r="P9870">
        <v>85384</v>
      </c>
      <c r="Q9870" t="s">
        <v>26</v>
      </c>
      <c r="R9870" t="s">
        <v>32</v>
      </c>
      <c r="S9870" t="s">
        <v>33</v>
      </c>
      <c r="T9870" t="s">
        <v>23</v>
      </c>
      <c r="U9870" t="str">
        <f>IF(mba_decision_dataset[[#This Row],[Age]]&lt;25,"21-25",IF(mba_decision_dataset[[#This Row],[Age]]&gt;30,"31-35","25-30"))</f>
        <v>25-30</v>
      </c>
      <c r="V9870" t="str">
        <f>IF(mba_decision_dataset[[#This Row],[GRE/GMAT Score]]&lt;351,"250-350",IF(mba_decision_dataset[[#This Row],[GRE/GMAT Score]]&gt;645,"above 645","350-645"))</f>
        <v>350-645</v>
      </c>
      <c r="W9870" s="3">
        <f>(mba_decision_dataset[[#This Row],[Expected Post-MBA Salary]]-mba_decision_dataset[[#This Row],[Annual Salary (Before MBA)]])/mba_decision_dataset[[#This Row],[Annual Salary (Before MBA)]]</f>
        <v>-0.20289029752513607</v>
      </c>
    </row>
    <row r="9871" spans="1:23" x14ac:dyDescent="0.4">
      <c r="A9871">
        <v>9870</v>
      </c>
      <c r="B9871">
        <v>34</v>
      </c>
      <c r="C9871" t="s">
        <v>20</v>
      </c>
      <c r="D9871" t="s">
        <v>21</v>
      </c>
      <c r="E9871">
        <v>2.82</v>
      </c>
      <c r="F9871">
        <v>2</v>
      </c>
      <c r="G9871" t="s">
        <v>36</v>
      </c>
      <c r="H9871">
        <v>80220</v>
      </c>
      <c r="I9871" t="s">
        <v>29</v>
      </c>
      <c r="J9871">
        <v>783</v>
      </c>
      <c r="K9871">
        <v>186</v>
      </c>
      <c r="L9871">
        <v>3.4</v>
      </c>
      <c r="M9871">
        <v>7.8</v>
      </c>
      <c r="N9871" t="s">
        <v>37</v>
      </c>
      <c r="O9871" t="s">
        <v>43</v>
      </c>
      <c r="P9871">
        <v>132068</v>
      </c>
      <c r="Q9871" t="s">
        <v>39</v>
      </c>
      <c r="R9871" t="s">
        <v>32</v>
      </c>
      <c r="S9871" t="s">
        <v>28</v>
      </c>
      <c r="T9871" t="s">
        <v>29</v>
      </c>
      <c r="U9871" t="str">
        <f>IF(mba_decision_dataset[[#This Row],[Age]]&lt;25,"21-25",IF(mba_decision_dataset[[#This Row],[Age]]&gt;30,"31-35","25-30"))</f>
        <v>31-35</v>
      </c>
      <c r="V9871" t="str">
        <f>IF(mba_decision_dataset[[#This Row],[GRE/GMAT Score]]&lt;351,"250-350",IF(mba_decision_dataset[[#This Row],[GRE/GMAT Score]]&gt;645,"above 645","350-645"))</f>
        <v>above 645</v>
      </c>
      <c r="W9871" s="3">
        <f>(mba_decision_dataset[[#This Row],[Expected Post-MBA Salary]]-mba_decision_dataset[[#This Row],[Annual Salary (Before MBA)]])/mba_decision_dataset[[#This Row],[Annual Salary (Before MBA)]]</f>
        <v>0.64632261281475945</v>
      </c>
    </row>
    <row r="9872" spans="1:23" x14ac:dyDescent="0.4">
      <c r="A9872">
        <v>9871</v>
      </c>
      <c r="B9872">
        <v>22</v>
      </c>
      <c r="C9872" t="s">
        <v>34</v>
      </c>
      <c r="D9872" t="s">
        <v>21</v>
      </c>
      <c r="E9872">
        <v>3.35</v>
      </c>
      <c r="F9872">
        <v>6</v>
      </c>
      <c r="G9872" t="s">
        <v>30</v>
      </c>
      <c r="H9872">
        <v>73064</v>
      </c>
      <c r="I9872" t="s">
        <v>23</v>
      </c>
      <c r="J9872">
        <v>698</v>
      </c>
      <c r="K9872">
        <v>105</v>
      </c>
      <c r="L9872">
        <v>5.6</v>
      </c>
      <c r="M9872">
        <v>4.0999999999999996</v>
      </c>
      <c r="N9872" t="s">
        <v>37</v>
      </c>
      <c r="O9872" t="s">
        <v>43</v>
      </c>
      <c r="P9872">
        <v>63898</v>
      </c>
      <c r="Q9872" t="s">
        <v>39</v>
      </c>
      <c r="R9872" t="s">
        <v>40</v>
      </c>
      <c r="S9872" t="s">
        <v>33</v>
      </c>
      <c r="T9872" t="s">
        <v>23</v>
      </c>
      <c r="U9872" t="str">
        <f>IF(mba_decision_dataset[[#This Row],[Age]]&lt;25,"21-25",IF(mba_decision_dataset[[#This Row],[Age]]&gt;30,"31-35","25-30"))</f>
        <v>21-25</v>
      </c>
      <c r="V9872" t="str">
        <f>IF(mba_decision_dataset[[#This Row],[GRE/GMAT Score]]&lt;351,"250-350",IF(mba_decision_dataset[[#This Row],[GRE/GMAT Score]]&gt;645,"above 645","350-645"))</f>
        <v>above 645</v>
      </c>
      <c r="W9872" s="3">
        <f>(mba_decision_dataset[[#This Row],[Expected Post-MBA Salary]]-mba_decision_dataset[[#This Row],[Annual Salary (Before MBA)]])/mba_decision_dataset[[#This Row],[Annual Salary (Before MBA)]]</f>
        <v>-0.12545165881966494</v>
      </c>
    </row>
    <row r="9873" spans="1:23" x14ac:dyDescent="0.4">
      <c r="A9873">
        <v>9872</v>
      </c>
      <c r="B9873">
        <v>29</v>
      </c>
      <c r="C9873" t="s">
        <v>34</v>
      </c>
      <c r="D9873" t="s">
        <v>50</v>
      </c>
      <c r="E9873">
        <v>3.15</v>
      </c>
      <c r="F9873">
        <v>0</v>
      </c>
      <c r="G9873" t="s">
        <v>42</v>
      </c>
      <c r="H9873">
        <v>115860</v>
      </c>
      <c r="I9873" t="s">
        <v>23</v>
      </c>
      <c r="J9873">
        <v>616</v>
      </c>
      <c r="K9873">
        <v>72</v>
      </c>
      <c r="L9873">
        <v>7</v>
      </c>
      <c r="M9873">
        <v>3.3</v>
      </c>
      <c r="N9873" t="s">
        <v>47</v>
      </c>
      <c r="O9873" t="s">
        <v>46</v>
      </c>
      <c r="P9873">
        <v>103608</v>
      </c>
      <c r="Q9873" t="s">
        <v>26</v>
      </c>
      <c r="R9873" t="s">
        <v>44</v>
      </c>
      <c r="S9873" t="s">
        <v>33</v>
      </c>
      <c r="T9873" t="s">
        <v>23</v>
      </c>
      <c r="U9873" t="str">
        <f>IF(mba_decision_dataset[[#This Row],[Age]]&lt;25,"21-25",IF(mba_decision_dataset[[#This Row],[Age]]&gt;30,"31-35","25-30"))</f>
        <v>25-30</v>
      </c>
      <c r="V9873" t="str">
        <f>IF(mba_decision_dataset[[#This Row],[GRE/GMAT Score]]&lt;351,"250-350",IF(mba_decision_dataset[[#This Row],[GRE/GMAT Score]]&gt;645,"above 645","350-645"))</f>
        <v>350-645</v>
      </c>
      <c r="W9873" s="3">
        <f>(mba_decision_dataset[[#This Row],[Expected Post-MBA Salary]]-mba_decision_dataset[[#This Row],[Annual Salary (Before MBA)]])/mba_decision_dataset[[#This Row],[Annual Salary (Before MBA)]]</f>
        <v>-0.10574831693423097</v>
      </c>
    </row>
    <row r="9874" spans="1:23" x14ac:dyDescent="0.4">
      <c r="A9874">
        <v>9873</v>
      </c>
      <c r="B9874">
        <v>33</v>
      </c>
      <c r="C9874" t="s">
        <v>34</v>
      </c>
      <c r="D9874" t="s">
        <v>35</v>
      </c>
      <c r="E9874">
        <v>3.24</v>
      </c>
      <c r="F9874">
        <v>5</v>
      </c>
      <c r="G9874" t="s">
        <v>22</v>
      </c>
      <c r="H9874">
        <v>101442</v>
      </c>
      <c r="I9874" t="s">
        <v>29</v>
      </c>
      <c r="J9874">
        <v>351</v>
      </c>
      <c r="K9874">
        <v>149</v>
      </c>
      <c r="L9874">
        <v>2.2000000000000002</v>
      </c>
      <c r="M9874">
        <v>4</v>
      </c>
      <c r="N9874" t="s">
        <v>47</v>
      </c>
      <c r="O9874" t="s">
        <v>31</v>
      </c>
      <c r="P9874">
        <v>124932</v>
      </c>
      <c r="Q9874" t="s">
        <v>26</v>
      </c>
      <c r="R9874" t="s">
        <v>27</v>
      </c>
      <c r="S9874" t="s">
        <v>28</v>
      </c>
      <c r="T9874" t="s">
        <v>29</v>
      </c>
      <c r="U9874" t="str">
        <f>IF(mba_decision_dataset[[#This Row],[Age]]&lt;25,"21-25",IF(mba_decision_dataset[[#This Row],[Age]]&gt;30,"31-35","25-30"))</f>
        <v>31-35</v>
      </c>
      <c r="V9874" t="str">
        <f>IF(mba_decision_dataset[[#This Row],[GRE/GMAT Score]]&lt;351,"250-350",IF(mba_decision_dataset[[#This Row],[GRE/GMAT Score]]&gt;645,"above 645","350-645"))</f>
        <v>350-645</v>
      </c>
      <c r="W9874" s="3">
        <f>(mba_decision_dataset[[#This Row],[Expected Post-MBA Salary]]-mba_decision_dataset[[#This Row],[Annual Salary (Before MBA)]])/mba_decision_dataset[[#This Row],[Annual Salary (Before MBA)]]</f>
        <v>0.23156089193825044</v>
      </c>
    </row>
    <row r="9875" spans="1:23" x14ac:dyDescent="0.4">
      <c r="A9875">
        <v>9874</v>
      </c>
      <c r="B9875">
        <v>29</v>
      </c>
      <c r="C9875" t="s">
        <v>20</v>
      </c>
      <c r="D9875" t="s">
        <v>35</v>
      </c>
      <c r="E9875">
        <v>3.13</v>
      </c>
      <c r="F9875">
        <v>0</v>
      </c>
      <c r="G9875" t="s">
        <v>38</v>
      </c>
      <c r="H9875">
        <v>43628</v>
      </c>
      <c r="I9875" t="s">
        <v>23</v>
      </c>
      <c r="J9875">
        <v>480</v>
      </c>
      <c r="K9875">
        <v>402</v>
      </c>
      <c r="L9875">
        <v>3.7</v>
      </c>
      <c r="M9875">
        <v>9.1</v>
      </c>
      <c r="N9875" t="s">
        <v>37</v>
      </c>
      <c r="O9875" t="s">
        <v>43</v>
      </c>
      <c r="P9875">
        <v>74425</v>
      </c>
      <c r="Q9875" t="s">
        <v>26</v>
      </c>
      <c r="R9875" t="s">
        <v>44</v>
      </c>
      <c r="S9875" t="s">
        <v>33</v>
      </c>
      <c r="T9875" t="s">
        <v>23</v>
      </c>
      <c r="U9875" t="str">
        <f>IF(mba_decision_dataset[[#This Row],[Age]]&lt;25,"21-25",IF(mba_decision_dataset[[#This Row],[Age]]&gt;30,"31-35","25-30"))</f>
        <v>25-30</v>
      </c>
      <c r="V9875" t="str">
        <f>IF(mba_decision_dataset[[#This Row],[GRE/GMAT Score]]&lt;351,"250-350",IF(mba_decision_dataset[[#This Row],[GRE/GMAT Score]]&gt;645,"above 645","350-645"))</f>
        <v>350-645</v>
      </c>
      <c r="W9875" s="3">
        <f>(mba_decision_dataset[[#This Row],[Expected Post-MBA Salary]]-mba_decision_dataset[[#This Row],[Annual Salary (Before MBA)]])/mba_decision_dataset[[#This Row],[Annual Salary (Before MBA)]]</f>
        <v>0.70589988081048871</v>
      </c>
    </row>
    <row r="9876" spans="1:23" x14ac:dyDescent="0.4">
      <c r="A9876">
        <v>9875</v>
      </c>
      <c r="B9876">
        <v>34</v>
      </c>
      <c r="C9876" t="s">
        <v>20</v>
      </c>
      <c r="D9876" t="s">
        <v>50</v>
      </c>
      <c r="E9876">
        <v>3.6</v>
      </c>
      <c r="F9876">
        <v>6</v>
      </c>
      <c r="G9876" t="s">
        <v>30</v>
      </c>
      <c r="H9876">
        <v>32564</v>
      </c>
      <c r="I9876" t="s">
        <v>23</v>
      </c>
      <c r="J9876">
        <v>655</v>
      </c>
      <c r="K9876">
        <v>442</v>
      </c>
      <c r="L9876">
        <v>3.5</v>
      </c>
      <c r="M9876">
        <v>9</v>
      </c>
      <c r="N9876" t="s">
        <v>47</v>
      </c>
      <c r="O9876" t="s">
        <v>38</v>
      </c>
      <c r="P9876">
        <v>71112</v>
      </c>
      <c r="Q9876" t="s">
        <v>39</v>
      </c>
      <c r="R9876" t="s">
        <v>27</v>
      </c>
      <c r="S9876" t="s">
        <v>28</v>
      </c>
      <c r="T9876" t="s">
        <v>23</v>
      </c>
      <c r="U9876" t="str">
        <f>IF(mba_decision_dataset[[#This Row],[Age]]&lt;25,"21-25",IF(mba_decision_dataset[[#This Row],[Age]]&gt;30,"31-35","25-30"))</f>
        <v>31-35</v>
      </c>
      <c r="V9876" t="str">
        <f>IF(mba_decision_dataset[[#This Row],[GRE/GMAT Score]]&lt;351,"250-350",IF(mba_decision_dataset[[#This Row],[GRE/GMAT Score]]&gt;645,"above 645","350-645"))</f>
        <v>above 645</v>
      </c>
      <c r="W9876" s="3">
        <f>(mba_decision_dataset[[#This Row],[Expected Post-MBA Salary]]-mba_decision_dataset[[#This Row],[Annual Salary (Before MBA)]])/mba_decision_dataset[[#This Row],[Annual Salary (Before MBA)]]</f>
        <v>1.1837612086967204</v>
      </c>
    </row>
    <row r="9877" spans="1:23" x14ac:dyDescent="0.4">
      <c r="A9877">
        <v>9876</v>
      </c>
      <c r="B9877">
        <v>30</v>
      </c>
      <c r="C9877" t="s">
        <v>34</v>
      </c>
      <c r="D9877" t="s">
        <v>21</v>
      </c>
      <c r="E9877">
        <v>2.64</v>
      </c>
      <c r="F9877">
        <v>5</v>
      </c>
      <c r="G9877" t="s">
        <v>38</v>
      </c>
      <c r="H9877">
        <v>78793</v>
      </c>
      <c r="I9877" t="s">
        <v>23</v>
      </c>
      <c r="J9877">
        <v>374</v>
      </c>
      <c r="K9877">
        <v>10</v>
      </c>
      <c r="L9877">
        <v>5.4</v>
      </c>
      <c r="M9877">
        <v>4.9000000000000004</v>
      </c>
      <c r="N9877" t="s">
        <v>47</v>
      </c>
      <c r="O9877" t="s">
        <v>31</v>
      </c>
      <c r="P9877">
        <v>81179</v>
      </c>
      <c r="Q9877" t="s">
        <v>26</v>
      </c>
      <c r="R9877" t="s">
        <v>44</v>
      </c>
      <c r="S9877" t="s">
        <v>28</v>
      </c>
      <c r="T9877" t="s">
        <v>29</v>
      </c>
      <c r="U9877" t="str">
        <f>IF(mba_decision_dataset[[#This Row],[Age]]&lt;25,"21-25",IF(mba_decision_dataset[[#This Row],[Age]]&gt;30,"31-35","25-30"))</f>
        <v>25-30</v>
      </c>
      <c r="V9877" t="str">
        <f>IF(mba_decision_dataset[[#This Row],[GRE/GMAT Score]]&lt;351,"250-350",IF(mba_decision_dataset[[#This Row],[GRE/GMAT Score]]&gt;645,"above 645","350-645"))</f>
        <v>350-645</v>
      </c>
      <c r="W9877" s="3">
        <f>(mba_decision_dataset[[#This Row],[Expected Post-MBA Salary]]-mba_decision_dataset[[#This Row],[Annual Salary (Before MBA)]])/mba_decision_dataset[[#This Row],[Annual Salary (Before MBA)]]</f>
        <v>3.0281877831787089E-2</v>
      </c>
    </row>
    <row r="9878" spans="1:23" x14ac:dyDescent="0.4">
      <c r="A9878">
        <v>9877</v>
      </c>
      <c r="B9878">
        <v>30</v>
      </c>
      <c r="C9878" t="s">
        <v>20</v>
      </c>
      <c r="D9878" t="s">
        <v>41</v>
      </c>
      <c r="E9878">
        <v>3.42</v>
      </c>
      <c r="F9878">
        <v>9</v>
      </c>
      <c r="G9878" t="s">
        <v>30</v>
      </c>
      <c r="H9878">
        <v>81106</v>
      </c>
      <c r="I9878" t="s">
        <v>29</v>
      </c>
      <c r="J9878">
        <v>720</v>
      </c>
      <c r="K9878">
        <v>20</v>
      </c>
      <c r="L9878">
        <v>9.6999999999999993</v>
      </c>
      <c r="M9878">
        <v>8.6999999999999993</v>
      </c>
      <c r="N9878" t="s">
        <v>24</v>
      </c>
      <c r="O9878" t="s">
        <v>46</v>
      </c>
      <c r="P9878">
        <v>102411</v>
      </c>
      <c r="Q9878" t="s">
        <v>39</v>
      </c>
      <c r="R9878" t="s">
        <v>32</v>
      </c>
      <c r="S9878" t="s">
        <v>28</v>
      </c>
      <c r="T9878" t="s">
        <v>29</v>
      </c>
      <c r="U9878" t="str">
        <f>IF(mba_decision_dataset[[#This Row],[Age]]&lt;25,"21-25",IF(mba_decision_dataset[[#This Row],[Age]]&gt;30,"31-35","25-30"))</f>
        <v>25-30</v>
      </c>
      <c r="V9878" t="str">
        <f>IF(mba_decision_dataset[[#This Row],[GRE/GMAT Score]]&lt;351,"250-350",IF(mba_decision_dataset[[#This Row],[GRE/GMAT Score]]&gt;645,"above 645","350-645"))</f>
        <v>above 645</v>
      </c>
      <c r="W9878" s="3">
        <f>(mba_decision_dataset[[#This Row],[Expected Post-MBA Salary]]-mba_decision_dataset[[#This Row],[Annual Salary (Before MBA)]])/mba_decision_dataset[[#This Row],[Annual Salary (Before MBA)]]</f>
        <v>0.26268093605898452</v>
      </c>
    </row>
    <row r="9879" spans="1:23" x14ac:dyDescent="0.4">
      <c r="A9879">
        <v>9878</v>
      </c>
      <c r="B9879">
        <v>33</v>
      </c>
      <c r="C9879" t="s">
        <v>34</v>
      </c>
      <c r="D9879" t="s">
        <v>35</v>
      </c>
      <c r="E9879">
        <v>3.98</v>
      </c>
      <c r="F9879">
        <v>0</v>
      </c>
      <c r="G9879" t="s">
        <v>36</v>
      </c>
      <c r="H9879">
        <v>98626</v>
      </c>
      <c r="I9879" t="s">
        <v>29</v>
      </c>
      <c r="J9879">
        <v>760</v>
      </c>
      <c r="K9879">
        <v>168</v>
      </c>
      <c r="L9879">
        <v>4.5</v>
      </c>
      <c r="M9879">
        <v>4.3</v>
      </c>
      <c r="N9879" t="s">
        <v>47</v>
      </c>
      <c r="O9879" t="s">
        <v>31</v>
      </c>
      <c r="P9879">
        <v>197536</v>
      </c>
      <c r="Q9879" t="s">
        <v>39</v>
      </c>
      <c r="R9879" t="s">
        <v>27</v>
      </c>
      <c r="S9879" t="s">
        <v>33</v>
      </c>
      <c r="T9879" t="s">
        <v>29</v>
      </c>
      <c r="U9879" t="str">
        <f>IF(mba_decision_dataset[[#This Row],[Age]]&lt;25,"21-25",IF(mba_decision_dataset[[#This Row],[Age]]&gt;30,"31-35","25-30"))</f>
        <v>31-35</v>
      </c>
      <c r="V9879" t="str">
        <f>IF(mba_decision_dataset[[#This Row],[GRE/GMAT Score]]&lt;351,"250-350",IF(mba_decision_dataset[[#This Row],[GRE/GMAT Score]]&gt;645,"above 645","350-645"))</f>
        <v>above 645</v>
      </c>
      <c r="W9879" s="3">
        <f>(mba_decision_dataset[[#This Row],[Expected Post-MBA Salary]]-mba_decision_dataset[[#This Row],[Annual Salary (Before MBA)]])/mba_decision_dataset[[#This Row],[Annual Salary (Before MBA)]]</f>
        <v>1.0028795652262081</v>
      </c>
    </row>
    <row r="9880" spans="1:23" x14ac:dyDescent="0.4">
      <c r="A9880">
        <v>9879</v>
      </c>
      <c r="B9880">
        <v>26</v>
      </c>
      <c r="C9880" t="s">
        <v>34</v>
      </c>
      <c r="D9880" t="s">
        <v>50</v>
      </c>
      <c r="E9880">
        <v>2.78</v>
      </c>
      <c r="F9880">
        <v>8</v>
      </c>
      <c r="G9880" t="s">
        <v>36</v>
      </c>
      <c r="H9880">
        <v>104782</v>
      </c>
      <c r="I9880" t="s">
        <v>29</v>
      </c>
      <c r="J9880">
        <v>591</v>
      </c>
      <c r="K9880">
        <v>488</v>
      </c>
      <c r="L9880">
        <v>8.6999999999999993</v>
      </c>
      <c r="M9880">
        <v>1.7</v>
      </c>
      <c r="N9880" t="s">
        <v>24</v>
      </c>
      <c r="O9880" t="s">
        <v>25</v>
      </c>
      <c r="P9880">
        <v>80593</v>
      </c>
      <c r="Q9880" t="s">
        <v>39</v>
      </c>
      <c r="R9880" t="s">
        <v>27</v>
      </c>
      <c r="S9880" t="s">
        <v>28</v>
      </c>
      <c r="T9880" t="s">
        <v>29</v>
      </c>
      <c r="U9880" t="str">
        <f>IF(mba_decision_dataset[[#This Row],[Age]]&lt;25,"21-25",IF(mba_decision_dataset[[#This Row],[Age]]&gt;30,"31-35","25-30"))</f>
        <v>25-30</v>
      </c>
      <c r="V9880" t="str">
        <f>IF(mba_decision_dataset[[#This Row],[GRE/GMAT Score]]&lt;351,"250-350",IF(mba_decision_dataset[[#This Row],[GRE/GMAT Score]]&gt;645,"above 645","350-645"))</f>
        <v>350-645</v>
      </c>
      <c r="W9880" s="3">
        <f>(mba_decision_dataset[[#This Row],[Expected Post-MBA Salary]]-mba_decision_dataset[[#This Row],[Annual Salary (Before MBA)]])/mba_decision_dataset[[#This Row],[Annual Salary (Before MBA)]]</f>
        <v>-0.23085071863488005</v>
      </c>
    </row>
    <row r="9881" spans="1:23" x14ac:dyDescent="0.4">
      <c r="A9881">
        <v>9880</v>
      </c>
      <c r="B9881">
        <v>24</v>
      </c>
      <c r="C9881" t="s">
        <v>34</v>
      </c>
      <c r="D9881" t="s">
        <v>41</v>
      </c>
      <c r="E9881">
        <v>3.58</v>
      </c>
      <c r="F9881">
        <v>4</v>
      </c>
      <c r="G9881" t="s">
        <v>38</v>
      </c>
      <c r="H9881">
        <v>58626</v>
      </c>
      <c r="I9881" t="s">
        <v>23</v>
      </c>
      <c r="J9881">
        <v>706</v>
      </c>
      <c r="K9881">
        <v>113</v>
      </c>
      <c r="L9881">
        <v>4.5999999999999996</v>
      </c>
      <c r="M9881">
        <v>5.0999999999999996</v>
      </c>
      <c r="N9881" t="s">
        <v>47</v>
      </c>
      <c r="O9881" t="s">
        <v>38</v>
      </c>
      <c r="P9881">
        <v>197165</v>
      </c>
      <c r="Q9881" t="s">
        <v>26</v>
      </c>
      <c r="R9881" t="s">
        <v>44</v>
      </c>
      <c r="S9881" t="s">
        <v>28</v>
      </c>
      <c r="T9881" t="s">
        <v>29</v>
      </c>
      <c r="U9881" t="str">
        <f>IF(mba_decision_dataset[[#This Row],[Age]]&lt;25,"21-25",IF(mba_decision_dataset[[#This Row],[Age]]&gt;30,"31-35","25-30"))</f>
        <v>21-25</v>
      </c>
      <c r="V9881" t="str">
        <f>IF(mba_decision_dataset[[#This Row],[GRE/GMAT Score]]&lt;351,"250-350",IF(mba_decision_dataset[[#This Row],[GRE/GMAT Score]]&gt;645,"above 645","350-645"))</f>
        <v>above 645</v>
      </c>
      <c r="W9881" s="3">
        <f>(mba_decision_dataset[[#This Row],[Expected Post-MBA Salary]]-mba_decision_dataset[[#This Row],[Annual Salary (Before MBA)]])/mba_decision_dataset[[#This Row],[Annual Salary (Before MBA)]]</f>
        <v>2.363098284037799</v>
      </c>
    </row>
    <row r="9882" spans="1:23" x14ac:dyDescent="0.4">
      <c r="A9882">
        <v>9881</v>
      </c>
      <c r="B9882">
        <v>24</v>
      </c>
      <c r="C9882" t="s">
        <v>34</v>
      </c>
      <c r="D9882" t="s">
        <v>21</v>
      </c>
      <c r="E9882">
        <v>2.4900000000000002</v>
      </c>
      <c r="F9882">
        <v>6</v>
      </c>
      <c r="G9882" t="s">
        <v>38</v>
      </c>
      <c r="H9882">
        <v>31514</v>
      </c>
      <c r="I9882" t="s">
        <v>29</v>
      </c>
      <c r="J9882">
        <v>253</v>
      </c>
      <c r="K9882">
        <v>29</v>
      </c>
      <c r="L9882">
        <v>3.9</v>
      </c>
      <c r="M9882">
        <v>9.1</v>
      </c>
      <c r="N9882" t="s">
        <v>47</v>
      </c>
      <c r="O9882" t="s">
        <v>46</v>
      </c>
      <c r="P9882">
        <v>74747</v>
      </c>
      <c r="Q9882" t="s">
        <v>26</v>
      </c>
      <c r="R9882" t="s">
        <v>32</v>
      </c>
      <c r="S9882" t="s">
        <v>28</v>
      </c>
      <c r="T9882" t="s">
        <v>29</v>
      </c>
      <c r="U9882" t="str">
        <f>IF(mba_decision_dataset[[#This Row],[Age]]&lt;25,"21-25",IF(mba_decision_dataset[[#This Row],[Age]]&gt;30,"31-35","25-30"))</f>
        <v>21-25</v>
      </c>
      <c r="V9882" t="str">
        <f>IF(mba_decision_dataset[[#This Row],[GRE/GMAT Score]]&lt;351,"250-350",IF(mba_decision_dataset[[#This Row],[GRE/GMAT Score]]&gt;645,"above 645","350-645"))</f>
        <v>250-350</v>
      </c>
      <c r="W9882" s="3">
        <f>(mba_decision_dataset[[#This Row],[Expected Post-MBA Salary]]-mba_decision_dataset[[#This Row],[Annual Salary (Before MBA)]])/mba_decision_dataset[[#This Row],[Annual Salary (Before MBA)]]</f>
        <v>1.3718664720441709</v>
      </c>
    </row>
    <row r="9883" spans="1:23" x14ac:dyDescent="0.4">
      <c r="A9883">
        <v>9882</v>
      </c>
      <c r="B9883">
        <v>33</v>
      </c>
      <c r="C9883" t="s">
        <v>20</v>
      </c>
      <c r="D9883" t="s">
        <v>50</v>
      </c>
      <c r="E9883">
        <v>2.56</v>
      </c>
      <c r="F9883">
        <v>0</v>
      </c>
      <c r="G9883" t="s">
        <v>38</v>
      </c>
      <c r="H9883">
        <v>75995</v>
      </c>
      <c r="I9883" t="s">
        <v>23</v>
      </c>
      <c r="J9883">
        <v>619</v>
      </c>
      <c r="K9883">
        <v>113</v>
      </c>
      <c r="L9883">
        <v>1.8</v>
      </c>
      <c r="M9883">
        <v>1.6</v>
      </c>
      <c r="N9883" t="s">
        <v>47</v>
      </c>
      <c r="O9883" t="s">
        <v>46</v>
      </c>
      <c r="P9883">
        <v>86998</v>
      </c>
      <c r="Q9883" t="s">
        <v>26</v>
      </c>
      <c r="R9883" t="s">
        <v>27</v>
      </c>
      <c r="S9883" t="s">
        <v>33</v>
      </c>
      <c r="T9883" t="s">
        <v>23</v>
      </c>
      <c r="U9883" t="str">
        <f>IF(mba_decision_dataset[[#This Row],[Age]]&lt;25,"21-25",IF(mba_decision_dataset[[#This Row],[Age]]&gt;30,"31-35","25-30"))</f>
        <v>31-35</v>
      </c>
      <c r="V9883" t="str">
        <f>IF(mba_decision_dataset[[#This Row],[GRE/GMAT Score]]&lt;351,"250-350",IF(mba_decision_dataset[[#This Row],[GRE/GMAT Score]]&gt;645,"above 645","350-645"))</f>
        <v>350-645</v>
      </c>
      <c r="W9883" s="3">
        <f>(mba_decision_dataset[[#This Row],[Expected Post-MBA Salary]]-mba_decision_dataset[[#This Row],[Annual Salary (Before MBA)]])/mba_decision_dataset[[#This Row],[Annual Salary (Before MBA)]]</f>
        <v>0.14478584117376142</v>
      </c>
    </row>
    <row r="9884" spans="1:23" x14ac:dyDescent="0.4">
      <c r="A9884">
        <v>9883</v>
      </c>
      <c r="B9884">
        <v>26</v>
      </c>
      <c r="C9884" t="s">
        <v>20</v>
      </c>
      <c r="D9884" t="s">
        <v>35</v>
      </c>
      <c r="E9884">
        <v>3.87</v>
      </c>
      <c r="F9884">
        <v>7</v>
      </c>
      <c r="G9884" t="s">
        <v>22</v>
      </c>
      <c r="H9884">
        <v>78786</v>
      </c>
      <c r="I9884" t="s">
        <v>23</v>
      </c>
      <c r="J9884">
        <v>466</v>
      </c>
      <c r="K9884">
        <v>350</v>
      </c>
      <c r="L9884">
        <v>7.4</v>
      </c>
      <c r="M9884">
        <v>3.2</v>
      </c>
      <c r="N9884" t="s">
        <v>37</v>
      </c>
      <c r="O9884" t="s">
        <v>46</v>
      </c>
      <c r="P9884">
        <v>173823</v>
      </c>
      <c r="Q9884" t="s">
        <v>39</v>
      </c>
      <c r="R9884" t="s">
        <v>32</v>
      </c>
      <c r="S9884" t="s">
        <v>28</v>
      </c>
      <c r="T9884" t="s">
        <v>29</v>
      </c>
      <c r="U9884" t="str">
        <f>IF(mba_decision_dataset[[#This Row],[Age]]&lt;25,"21-25",IF(mba_decision_dataset[[#This Row],[Age]]&gt;30,"31-35","25-30"))</f>
        <v>25-30</v>
      </c>
      <c r="V9884" t="str">
        <f>IF(mba_decision_dataset[[#This Row],[GRE/GMAT Score]]&lt;351,"250-350",IF(mba_decision_dataset[[#This Row],[GRE/GMAT Score]]&gt;645,"above 645","350-645"))</f>
        <v>350-645</v>
      </c>
      <c r="W9884" s="3">
        <f>(mba_decision_dataset[[#This Row],[Expected Post-MBA Salary]]-mba_decision_dataset[[#This Row],[Annual Salary (Before MBA)]])/mba_decision_dataset[[#This Row],[Annual Salary (Before MBA)]]</f>
        <v>1.2062676109968775</v>
      </c>
    </row>
    <row r="9885" spans="1:23" x14ac:dyDescent="0.4">
      <c r="A9885">
        <v>9884</v>
      </c>
      <c r="B9885">
        <v>25</v>
      </c>
      <c r="C9885" t="s">
        <v>34</v>
      </c>
      <c r="D9885" t="s">
        <v>41</v>
      </c>
      <c r="E9885">
        <v>2.0499999999999998</v>
      </c>
      <c r="F9885">
        <v>7</v>
      </c>
      <c r="G9885" t="s">
        <v>42</v>
      </c>
      <c r="H9885">
        <v>89859</v>
      </c>
      <c r="I9885" t="s">
        <v>29</v>
      </c>
      <c r="J9885">
        <v>456</v>
      </c>
      <c r="K9885">
        <v>164</v>
      </c>
      <c r="L9885">
        <v>3.6</v>
      </c>
      <c r="M9885">
        <v>1.5</v>
      </c>
      <c r="N9885" t="s">
        <v>24</v>
      </c>
      <c r="O9885" t="s">
        <v>38</v>
      </c>
      <c r="P9885">
        <v>125193</v>
      </c>
      <c r="Q9885" t="s">
        <v>39</v>
      </c>
      <c r="R9885" t="s">
        <v>27</v>
      </c>
      <c r="S9885" t="s">
        <v>33</v>
      </c>
      <c r="T9885" t="s">
        <v>29</v>
      </c>
      <c r="U9885" t="str">
        <f>IF(mba_decision_dataset[[#This Row],[Age]]&lt;25,"21-25",IF(mba_decision_dataset[[#This Row],[Age]]&gt;30,"31-35","25-30"))</f>
        <v>25-30</v>
      </c>
      <c r="V9885" t="str">
        <f>IF(mba_decision_dataset[[#This Row],[GRE/GMAT Score]]&lt;351,"250-350",IF(mba_decision_dataset[[#This Row],[GRE/GMAT Score]]&gt;645,"above 645","350-645"))</f>
        <v>350-645</v>
      </c>
      <c r="W9885" s="3">
        <f>(mba_decision_dataset[[#This Row],[Expected Post-MBA Salary]]-mba_decision_dataset[[#This Row],[Annual Salary (Before MBA)]])/mba_decision_dataset[[#This Row],[Annual Salary (Before MBA)]]</f>
        <v>0.39321603846025438</v>
      </c>
    </row>
    <row r="9886" spans="1:23" x14ac:dyDescent="0.4">
      <c r="A9886">
        <v>9885</v>
      </c>
      <c r="B9886">
        <v>26</v>
      </c>
      <c r="C9886" t="s">
        <v>20</v>
      </c>
      <c r="D9886" t="s">
        <v>41</v>
      </c>
      <c r="E9886">
        <v>2.4300000000000002</v>
      </c>
      <c r="F9886">
        <v>8</v>
      </c>
      <c r="G9886" t="s">
        <v>38</v>
      </c>
      <c r="H9886">
        <v>102553</v>
      </c>
      <c r="I9886" t="s">
        <v>29</v>
      </c>
      <c r="J9886">
        <v>721</v>
      </c>
      <c r="K9886">
        <v>32</v>
      </c>
      <c r="L9886">
        <v>7.3</v>
      </c>
      <c r="M9886">
        <v>7.8</v>
      </c>
      <c r="N9886" t="s">
        <v>37</v>
      </c>
      <c r="O9886" t="s">
        <v>46</v>
      </c>
      <c r="P9886">
        <v>64369</v>
      </c>
      <c r="Q9886" t="s">
        <v>39</v>
      </c>
      <c r="R9886" t="s">
        <v>44</v>
      </c>
      <c r="S9886" t="s">
        <v>33</v>
      </c>
      <c r="T9886" t="s">
        <v>23</v>
      </c>
      <c r="U9886" t="str">
        <f>IF(mba_decision_dataset[[#This Row],[Age]]&lt;25,"21-25",IF(mba_decision_dataset[[#This Row],[Age]]&gt;30,"31-35","25-30"))</f>
        <v>25-30</v>
      </c>
      <c r="V9886" t="str">
        <f>IF(mba_decision_dataset[[#This Row],[GRE/GMAT Score]]&lt;351,"250-350",IF(mba_decision_dataset[[#This Row],[GRE/GMAT Score]]&gt;645,"above 645","350-645"))</f>
        <v>above 645</v>
      </c>
      <c r="W9886" s="3">
        <f>(mba_decision_dataset[[#This Row],[Expected Post-MBA Salary]]-mba_decision_dataset[[#This Row],[Annual Salary (Before MBA)]])/mba_decision_dataset[[#This Row],[Annual Salary (Before MBA)]]</f>
        <v>-0.37233430518853666</v>
      </c>
    </row>
    <row r="9887" spans="1:23" x14ac:dyDescent="0.4">
      <c r="A9887">
        <v>9886</v>
      </c>
      <c r="B9887">
        <v>27</v>
      </c>
      <c r="C9887" t="s">
        <v>20</v>
      </c>
      <c r="D9887" t="s">
        <v>35</v>
      </c>
      <c r="E9887">
        <v>2.97</v>
      </c>
      <c r="F9887">
        <v>1</v>
      </c>
      <c r="G9887" t="s">
        <v>36</v>
      </c>
      <c r="H9887">
        <v>48256</v>
      </c>
      <c r="I9887" t="s">
        <v>29</v>
      </c>
      <c r="J9887">
        <v>512</v>
      </c>
      <c r="K9887">
        <v>326</v>
      </c>
      <c r="L9887">
        <v>4.3</v>
      </c>
      <c r="M9887">
        <v>8.3000000000000007</v>
      </c>
      <c r="N9887" t="s">
        <v>24</v>
      </c>
      <c r="O9887" t="s">
        <v>25</v>
      </c>
      <c r="P9887">
        <v>92057</v>
      </c>
      <c r="Q9887" t="s">
        <v>39</v>
      </c>
      <c r="R9887" t="s">
        <v>40</v>
      </c>
      <c r="S9887" t="s">
        <v>28</v>
      </c>
      <c r="T9887" t="s">
        <v>29</v>
      </c>
      <c r="U9887" t="str">
        <f>IF(mba_decision_dataset[[#This Row],[Age]]&lt;25,"21-25",IF(mba_decision_dataset[[#This Row],[Age]]&gt;30,"31-35","25-30"))</f>
        <v>25-30</v>
      </c>
      <c r="V9887" t="str">
        <f>IF(mba_decision_dataset[[#This Row],[GRE/GMAT Score]]&lt;351,"250-350",IF(mba_decision_dataset[[#This Row],[GRE/GMAT Score]]&gt;645,"above 645","350-645"))</f>
        <v>350-645</v>
      </c>
      <c r="W9887" s="3">
        <f>(mba_decision_dataset[[#This Row],[Expected Post-MBA Salary]]-mba_decision_dataset[[#This Row],[Annual Salary (Before MBA)]])/mba_decision_dataset[[#This Row],[Annual Salary (Before MBA)]]</f>
        <v>0.90767987400530503</v>
      </c>
    </row>
    <row r="9888" spans="1:23" x14ac:dyDescent="0.4">
      <c r="A9888">
        <v>9887</v>
      </c>
      <c r="B9888">
        <v>27</v>
      </c>
      <c r="C9888" t="s">
        <v>20</v>
      </c>
      <c r="D9888" t="s">
        <v>41</v>
      </c>
      <c r="E9888">
        <v>2.8</v>
      </c>
      <c r="F9888">
        <v>5</v>
      </c>
      <c r="G9888" t="s">
        <v>36</v>
      </c>
      <c r="H9888">
        <v>89787</v>
      </c>
      <c r="I9888" t="s">
        <v>23</v>
      </c>
      <c r="J9888">
        <v>705</v>
      </c>
      <c r="K9888">
        <v>125</v>
      </c>
      <c r="L9888">
        <v>1.1000000000000001</v>
      </c>
      <c r="M9888">
        <v>9</v>
      </c>
      <c r="N9888" t="s">
        <v>47</v>
      </c>
      <c r="O9888" t="s">
        <v>25</v>
      </c>
      <c r="P9888">
        <v>185743</v>
      </c>
      <c r="Q9888" t="s">
        <v>39</v>
      </c>
      <c r="R9888" t="s">
        <v>32</v>
      </c>
      <c r="S9888" t="s">
        <v>28</v>
      </c>
      <c r="T9888" t="s">
        <v>29</v>
      </c>
      <c r="U9888" t="str">
        <f>IF(mba_decision_dataset[[#This Row],[Age]]&lt;25,"21-25",IF(mba_decision_dataset[[#This Row],[Age]]&gt;30,"31-35","25-30"))</f>
        <v>25-30</v>
      </c>
      <c r="V9888" t="str">
        <f>IF(mba_decision_dataset[[#This Row],[GRE/GMAT Score]]&lt;351,"250-350",IF(mba_decision_dataset[[#This Row],[GRE/GMAT Score]]&gt;645,"above 645","350-645"))</f>
        <v>above 645</v>
      </c>
      <c r="W9888" s="3">
        <f>(mba_decision_dataset[[#This Row],[Expected Post-MBA Salary]]-mba_decision_dataset[[#This Row],[Annual Salary (Before MBA)]])/mba_decision_dataset[[#This Row],[Annual Salary (Before MBA)]]</f>
        <v>1.0687070511321237</v>
      </c>
    </row>
    <row r="9889" spans="1:23" x14ac:dyDescent="0.4">
      <c r="A9889">
        <v>9888</v>
      </c>
      <c r="B9889">
        <v>29</v>
      </c>
      <c r="C9889" t="s">
        <v>20</v>
      </c>
      <c r="D9889" t="s">
        <v>35</v>
      </c>
      <c r="E9889">
        <v>3.26</v>
      </c>
      <c r="F9889">
        <v>9</v>
      </c>
      <c r="G9889" t="s">
        <v>38</v>
      </c>
      <c r="H9889">
        <v>46217</v>
      </c>
      <c r="I9889" t="s">
        <v>23</v>
      </c>
      <c r="J9889">
        <v>604</v>
      </c>
      <c r="K9889">
        <v>403</v>
      </c>
      <c r="L9889">
        <v>2.4</v>
      </c>
      <c r="M9889">
        <v>1.7</v>
      </c>
      <c r="N9889" t="s">
        <v>24</v>
      </c>
      <c r="O9889" t="s">
        <v>43</v>
      </c>
      <c r="P9889">
        <v>191727</v>
      </c>
      <c r="Q9889" t="s">
        <v>39</v>
      </c>
      <c r="R9889" t="s">
        <v>40</v>
      </c>
      <c r="S9889" t="s">
        <v>28</v>
      </c>
      <c r="T9889" t="s">
        <v>29</v>
      </c>
      <c r="U9889" t="str">
        <f>IF(mba_decision_dataset[[#This Row],[Age]]&lt;25,"21-25",IF(mba_decision_dataset[[#This Row],[Age]]&gt;30,"31-35","25-30"))</f>
        <v>25-30</v>
      </c>
      <c r="V9889" t="str">
        <f>IF(mba_decision_dataset[[#This Row],[GRE/GMAT Score]]&lt;351,"250-350",IF(mba_decision_dataset[[#This Row],[GRE/GMAT Score]]&gt;645,"above 645","350-645"))</f>
        <v>350-645</v>
      </c>
      <c r="W9889" s="3">
        <f>(mba_decision_dataset[[#This Row],[Expected Post-MBA Salary]]-mba_decision_dataset[[#This Row],[Annual Salary (Before MBA)]])/mba_decision_dataset[[#This Row],[Annual Salary (Before MBA)]]</f>
        <v>3.1484085942402147</v>
      </c>
    </row>
    <row r="9890" spans="1:23" x14ac:dyDescent="0.4">
      <c r="A9890">
        <v>9889</v>
      </c>
      <c r="B9890">
        <v>28</v>
      </c>
      <c r="C9890" t="s">
        <v>20</v>
      </c>
      <c r="D9890" t="s">
        <v>50</v>
      </c>
      <c r="E9890">
        <v>2.39</v>
      </c>
      <c r="F9890">
        <v>4</v>
      </c>
      <c r="G9890" t="s">
        <v>38</v>
      </c>
      <c r="H9890">
        <v>90345</v>
      </c>
      <c r="I9890" t="s">
        <v>29</v>
      </c>
      <c r="J9890">
        <v>607</v>
      </c>
      <c r="K9890">
        <v>351</v>
      </c>
      <c r="L9890">
        <v>8</v>
      </c>
      <c r="M9890">
        <v>6.9</v>
      </c>
      <c r="N9890" t="s">
        <v>45</v>
      </c>
      <c r="O9890" t="s">
        <v>46</v>
      </c>
      <c r="P9890">
        <v>91045</v>
      </c>
      <c r="Q9890" t="s">
        <v>39</v>
      </c>
      <c r="R9890" t="s">
        <v>27</v>
      </c>
      <c r="S9890" t="s">
        <v>33</v>
      </c>
      <c r="T9890" t="s">
        <v>23</v>
      </c>
      <c r="U9890" t="str">
        <f>IF(mba_decision_dataset[[#This Row],[Age]]&lt;25,"21-25",IF(mba_decision_dataset[[#This Row],[Age]]&gt;30,"31-35","25-30"))</f>
        <v>25-30</v>
      </c>
      <c r="V9890" t="str">
        <f>IF(mba_decision_dataset[[#This Row],[GRE/GMAT Score]]&lt;351,"250-350",IF(mba_decision_dataset[[#This Row],[GRE/GMAT Score]]&gt;645,"above 645","350-645"))</f>
        <v>350-645</v>
      </c>
      <c r="W9890" s="3">
        <f>(mba_decision_dataset[[#This Row],[Expected Post-MBA Salary]]-mba_decision_dataset[[#This Row],[Annual Salary (Before MBA)]])/mba_decision_dataset[[#This Row],[Annual Salary (Before MBA)]]</f>
        <v>7.7480768166472962E-3</v>
      </c>
    </row>
    <row r="9891" spans="1:23" x14ac:dyDescent="0.4">
      <c r="A9891">
        <v>9890</v>
      </c>
      <c r="B9891">
        <v>33</v>
      </c>
      <c r="C9891" t="s">
        <v>20</v>
      </c>
      <c r="D9891" t="s">
        <v>49</v>
      </c>
      <c r="E9891">
        <v>2.14</v>
      </c>
      <c r="F9891">
        <v>5</v>
      </c>
      <c r="G9891" t="s">
        <v>36</v>
      </c>
      <c r="H9891">
        <v>114604</v>
      </c>
      <c r="I9891" t="s">
        <v>29</v>
      </c>
      <c r="J9891">
        <v>471</v>
      </c>
      <c r="K9891">
        <v>353</v>
      </c>
      <c r="L9891">
        <v>3</v>
      </c>
      <c r="M9891">
        <v>5.7</v>
      </c>
      <c r="N9891" t="s">
        <v>47</v>
      </c>
      <c r="O9891" t="s">
        <v>31</v>
      </c>
      <c r="P9891">
        <v>96829</v>
      </c>
      <c r="Q9891" t="s">
        <v>26</v>
      </c>
      <c r="R9891" t="s">
        <v>40</v>
      </c>
      <c r="S9891" t="s">
        <v>33</v>
      </c>
      <c r="T9891" t="s">
        <v>29</v>
      </c>
      <c r="U9891" t="str">
        <f>IF(mba_decision_dataset[[#This Row],[Age]]&lt;25,"21-25",IF(mba_decision_dataset[[#This Row],[Age]]&gt;30,"31-35","25-30"))</f>
        <v>31-35</v>
      </c>
      <c r="V9891" t="str">
        <f>IF(mba_decision_dataset[[#This Row],[GRE/GMAT Score]]&lt;351,"250-350",IF(mba_decision_dataset[[#This Row],[GRE/GMAT Score]]&gt;645,"above 645","350-645"))</f>
        <v>350-645</v>
      </c>
      <c r="W9891" s="3">
        <f>(mba_decision_dataset[[#This Row],[Expected Post-MBA Salary]]-mba_decision_dataset[[#This Row],[Annual Salary (Before MBA)]])/mba_decision_dataset[[#This Row],[Annual Salary (Before MBA)]]</f>
        <v>-0.15509929845380616</v>
      </c>
    </row>
    <row r="9892" spans="1:23" x14ac:dyDescent="0.4">
      <c r="A9892">
        <v>9891</v>
      </c>
      <c r="B9892">
        <v>26</v>
      </c>
      <c r="C9892" t="s">
        <v>34</v>
      </c>
      <c r="D9892" t="s">
        <v>21</v>
      </c>
      <c r="E9892">
        <v>2.74</v>
      </c>
      <c r="F9892">
        <v>4</v>
      </c>
      <c r="G9892" t="s">
        <v>22</v>
      </c>
      <c r="H9892">
        <v>111223</v>
      </c>
      <c r="I9892" t="s">
        <v>23</v>
      </c>
      <c r="J9892">
        <v>598</v>
      </c>
      <c r="K9892">
        <v>452</v>
      </c>
      <c r="L9892">
        <v>3.1</v>
      </c>
      <c r="M9892">
        <v>3.3</v>
      </c>
      <c r="N9892" t="s">
        <v>37</v>
      </c>
      <c r="O9892" t="s">
        <v>46</v>
      </c>
      <c r="P9892">
        <v>154527</v>
      </c>
      <c r="Q9892" t="s">
        <v>26</v>
      </c>
      <c r="R9892" t="s">
        <v>44</v>
      </c>
      <c r="S9892" t="s">
        <v>33</v>
      </c>
      <c r="T9892" t="s">
        <v>23</v>
      </c>
      <c r="U9892" t="str">
        <f>IF(mba_decision_dataset[[#This Row],[Age]]&lt;25,"21-25",IF(mba_decision_dataset[[#This Row],[Age]]&gt;30,"31-35","25-30"))</f>
        <v>25-30</v>
      </c>
      <c r="V9892" t="str">
        <f>IF(mba_decision_dataset[[#This Row],[GRE/GMAT Score]]&lt;351,"250-350",IF(mba_decision_dataset[[#This Row],[GRE/GMAT Score]]&gt;645,"above 645","350-645"))</f>
        <v>350-645</v>
      </c>
      <c r="W9892" s="3">
        <f>(mba_decision_dataset[[#This Row],[Expected Post-MBA Salary]]-mba_decision_dataset[[#This Row],[Annual Salary (Before MBA)]])/mba_decision_dataset[[#This Row],[Annual Salary (Before MBA)]]</f>
        <v>0.38934393066182355</v>
      </c>
    </row>
    <row r="9893" spans="1:23" x14ac:dyDescent="0.4">
      <c r="A9893">
        <v>9892</v>
      </c>
      <c r="B9893">
        <v>32</v>
      </c>
      <c r="C9893" t="s">
        <v>34</v>
      </c>
      <c r="D9893" t="s">
        <v>50</v>
      </c>
      <c r="E9893">
        <v>3.05</v>
      </c>
      <c r="F9893">
        <v>0</v>
      </c>
      <c r="G9893" t="s">
        <v>30</v>
      </c>
      <c r="H9893">
        <v>102551</v>
      </c>
      <c r="I9893" t="s">
        <v>29</v>
      </c>
      <c r="J9893">
        <v>510</v>
      </c>
      <c r="K9893">
        <v>331</v>
      </c>
      <c r="L9893">
        <v>4</v>
      </c>
      <c r="M9893">
        <v>7.1</v>
      </c>
      <c r="N9893" t="s">
        <v>47</v>
      </c>
      <c r="O9893" t="s">
        <v>31</v>
      </c>
      <c r="P9893">
        <v>175255</v>
      </c>
      <c r="Q9893" t="s">
        <v>39</v>
      </c>
      <c r="R9893" t="s">
        <v>40</v>
      </c>
      <c r="S9893" t="s">
        <v>33</v>
      </c>
      <c r="T9893" t="s">
        <v>23</v>
      </c>
      <c r="U9893" t="str">
        <f>IF(mba_decision_dataset[[#This Row],[Age]]&lt;25,"21-25",IF(mba_decision_dataset[[#This Row],[Age]]&gt;30,"31-35","25-30"))</f>
        <v>31-35</v>
      </c>
      <c r="V9893" t="str">
        <f>IF(mba_decision_dataset[[#This Row],[GRE/GMAT Score]]&lt;351,"250-350",IF(mba_decision_dataset[[#This Row],[GRE/GMAT Score]]&gt;645,"above 645","350-645"))</f>
        <v>350-645</v>
      </c>
      <c r="W9893" s="3">
        <f>(mba_decision_dataset[[#This Row],[Expected Post-MBA Salary]]-mba_decision_dataset[[#This Row],[Annual Salary (Before MBA)]])/mba_decision_dataset[[#This Row],[Annual Salary (Before MBA)]]</f>
        <v>0.70895456894618292</v>
      </c>
    </row>
    <row r="9894" spans="1:23" x14ac:dyDescent="0.4">
      <c r="A9894">
        <v>9893</v>
      </c>
      <c r="B9894">
        <v>26</v>
      </c>
      <c r="C9894" t="s">
        <v>34</v>
      </c>
      <c r="D9894" t="s">
        <v>21</v>
      </c>
      <c r="E9894">
        <v>3.12</v>
      </c>
      <c r="F9894">
        <v>1</v>
      </c>
      <c r="G9894" t="s">
        <v>36</v>
      </c>
      <c r="H9894">
        <v>77640</v>
      </c>
      <c r="I9894" t="s">
        <v>23</v>
      </c>
      <c r="J9894">
        <v>587</v>
      </c>
      <c r="K9894">
        <v>454</v>
      </c>
      <c r="L9894">
        <v>2.7</v>
      </c>
      <c r="M9894">
        <v>1.2</v>
      </c>
      <c r="N9894" t="s">
        <v>45</v>
      </c>
      <c r="O9894" t="s">
        <v>25</v>
      </c>
      <c r="P9894">
        <v>160870</v>
      </c>
      <c r="Q9894" t="s">
        <v>26</v>
      </c>
      <c r="R9894" t="s">
        <v>27</v>
      </c>
      <c r="S9894" t="s">
        <v>28</v>
      </c>
      <c r="T9894" t="s">
        <v>23</v>
      </c>
      <c r="U9894" t="str">
        <f>IF(mba_decision_dataset[[#This Row],[Age]]&lt;25,"21-25",IF(mba_decision_dataset[[#This Row],[Age]]&gt;30,"31-35","25-30"))</f>
        <v>25-30</v>
      </c>
      <c r="V9894" t="str">
        <f>IF(mba_decision_dataset[[#This Row],[GRE/GMAT Score]]&lt;351,"250-350",IF(mba_decision_dataset[[#This Row],[GRE/GMAT Score]]&gt;645,"above 645","350-645"))</f>
        <v>350-645</v>
      </c>
      <c r="W9894" s="3">
        <f>(mba_decision_dataset[[#This Row],[Expected Post-MBA Salary]]-mba_decision_dataset[[#This Row],[Annual Salary (Before MBA)]])/mba_decision_dataset[[#This Row],[Annual Salary (Before MBA)]]</f>
        <v>1.0719989696032972</v>
      </c>
    </row>
    <row r="9895" spans="1:23" x14ac:dyDescent="0.4">
      <c r="A9895">
        <v>9894</v>
      </c>
      <c r="B9895">
        <v>34</v>
      </c>
      <c r="C9895" t="s">
        <v>34</v>
      </c>
      <c r="D9895" t="s">
        <v>21</v>
      </c>
      <c r="E9895">
        <v>3.2</v>
      </c>
      <c r="F9895">
        <v>2</v>
      </c>
      <c r="G9895" t="s">
        <v>30</v>
      </c>
      <c r="H9895">
        <v>84424</v>
      </c>
      <c r="I9895" t="s">
        <v>23</v>
      </c>
      <c r="J9895">
        <v>712</v>
      </c>
      <c r="K9895">
        <v>140</v>
      </c>
      <c r="L9895">
        <v>5.8</v>
      </c>
      <c r="M9895">
        <v>2.1</v>
      </c>
      <c r="N9895" t="s">
        <v>47</v>
      </c>
      <c r="O9895" t="s">
        <v>25</v>
      </c>
      <c r="P9895">
        <v>149054</v>
      </c>
      <c r="Q9895" t="s">
        <v>26</v>
      </c>
      <c r="R9895" t="s">
        <v>44</v>
      </c>
      <c r="S9895" t="s">
        <v>28</v>
      </c>
      <c r="T9895" t="s">
        <v>29</v>
      </c>
      <c r="U9895" t="str">
        <f>IF(mba_decision_dataset[[#This Row],[Age]]&lt;25,"21-25",IF(mba_decision_dataset[[#This Row],[Age]]&gt;30,"31-35","25-30"))</f>
        <v>31-35</v>
      </c>
      <c r="V9895" t="str">
        <f>IF(mba_decision_dataset[[#This Row],[GRE/GMAT Score]]&lt;351,"250-350",IF(mba_decision_dataset[[#This Row],[GRE/GMAT Score]]&gt;645,"above 645","350-645"))</f>
        <v>above 645</v>
      </c>
      <c r="W9895" s="3">
        <f>(mba_decision_dataset[[#This Row],[Expected Post-MBA Salary]]-mba_decision_dataset[[#This Row],[Annual Salary (Before MBA)]])/mba_decision_dataset[[#This Row],[Annual Salary (Before MBA)]]</f>
        <v>0.76554060456742157</v>
      </c>
    </row>
    <row r="9896" spans="1:23" x14ac:dyDescent="0.4">
      <c r="A9896">
        <v>9895</v>
      </c>
      <c r="B9896">
        <v>25</v>
      </c>
      <c r="C9896" t="s">
        <v>20</v>
      </c>
      <c r="D9896" t="s">
        <v>35</v>
      </c>
      <c r="E9896">
        <v>3.1</v>
      </c>
      <c r="F9896">
        <v>6</v>
      </c>
      <c r="G9896" t="s">
        <v>38</v>
      </c>
      <c r="H9896">
        <v>110620</v>
      </c>
      <c r="I9896" t="s">
        <v>23</v>
      </c>
      <c r="J9896">
        <v>502</v>
      </c>
      <c r="K9896">
        <v>37</v>
      </c>
      <c r="L9896">
        <v>5.6</v>
      </c>
      <c r="M9896">
        <v>9.1999999999999993</v>
      </c>
      <c r="N9896" t="s">
        <v>24</v>
      </c>
      <c r="O9896" t="s">
        <v>25</v>
      </c>
      <c r="P9896">
        <v>99744</v>
      </c>
      <c r="Q9896" t="s">
        <v>26</v>
      </c>
      <c r="R9896" t="s">
        <v>44</v>
      </c>
      <c r="S9896" t="s">
        <v>33</v>
      </c>
      <c r="T9896" t="s">
        <v>29</v>
      </c>
      <c r="U9896" t="str">
        <f>IF(mba_decision_dataset[[#This Row],[Age]]&lt;25,"21-25",IF(mba_decision_dataset[[#This Row],[Age]]&gt;30,"31-35","25-30"))</f>
        <v>25-30</v>
      </c>
      <c r="V9896" t="str">
        <f>IF(mba_decision_dataset[[#This Row],[GRE/GMAT Score]]&lt;351,"250-350",IF(mba_decision_dataset[[#This Row],[GRE/GMAT Score]]&gt;645,"above 645","350-645"))</f>
        <v>350-645</v>
      </c>
      <c r="W9896" s="3">
        <f>(mba_decision_dataset[[#This Row],[Expected Post-MBA Salary]]-mba_decision_dataset[[#This Row],[Annual Salary (Before MBA)]])/mba_decision_dataset[[#This Row],[Annual Salary (Before MBA)]]</f>
        <v>-9.8318568070873261E-2</v>
      </c>
    </row>
    <row r="9897" spans="1:23" x14ac:dyDescent="0.4">
      <c r="A9897">
        <v>9896</v>
      </c>
      <c r="B9897">
        <v>21</v>
      </c>
      <c r="C9897" t="s">
        <v>20</v>
      </c>
      <c r="D9897" t="s">
        <v>49</v>
      </c>
      <c r="E9897">
        <v>2.4900000000000002</v>
      </c>
      <c r="F9897">
        <v>9</v>
      </c>
      <c r="G9897" t="s">
        <v>42</v>
      </c>
      <c r="H9897">
        <v>81925</v>
      </c>
      <c r="I9897" t="s">
        <v>29</v>
      </c>
      <c r="J9897">
        <v>338</v>
      </c>
      <c r="K9897">
        <v>174</v>
      </c>
      <c r="L9897">
        <v>6.7</v>
      </c>
      <c r="M9897">
        <v>6.7</v>
      </c>
      <c r="N9897" t="s">
        <v>45</v>
      </c>
      <c r="O9897" t="s">
        <v>38</v>
      </c>
      <c r="P9897">
        <v>113886</v>
      </c>
      <c r="Q9897" t="s">
        <v>26</v>
      </c>
      <c r="R9897" t="s">
        <v>27</v>
      </c>
      <c r="S9897" t="s">
        <v>28</v>
      </c>
      <c r="T9897" t="s">
        <v>29</v>
      </c>
      <c r="U9897" t="str">
        <f>IF(mba_decision_dataset[[#This Row],[Age]]&lt;25,"21-25",IF(mba_decision_dataset[[#This Row],[Age]]&gt;30,"31-35","25-30"))</f>
        <v>21-25</v>
      </c>
      <c r="V9897" t="str">
        <f>IF(mba_decision_dataset[[#This Row],[GRE/GMAT Score]]&lt;351,"250-350",IF(mba_decision_dataset[[#This Row],[GRE/GMAT Score]]&gt;645,"above 645","350-645"))</f>
        <v>250-350</v>
      </c>
      <c r="W9897" s="3">
        <f>(mba_decision_dataset[[#This Row],[Expected Post-MBA Salary]]-mba_decision_dataset[[#This Row],[Annual Salary (Before MBA)]])/mba_decision_dataset[[#This Row],[Annual Salary (Before MBA)]]</f>
        <v>0.3901251144339335</v>
      </c>
    </row>
    <row r="9898" spans="1:23" x14ac:dyDescent="0.4">
      <c r="A9898">
        <v>9897</v>
      </c>
      <c r="B9898">
        <v>29</v>
      </c>
      <c r="C9898" t="s">
        <v>20</v>
      </c>
      <c r="D9898" t="s">
        <v>21</v>
      </c>
      <c r="E9898">
        <v>3.53</v>
      </c>
      <c r="F9898">
        <v>8</v>
      </c>
      <c r="G9898" t="s">
        <v>38</v>
      </c>
      <c r="H9898">
        <v>68540</v>
      </c>
      <c r="I9898" t="s">
        <v>23</v>
      </c>
      <c r="J9898">
        <v>409</v>
      </c>
      <c r="K9898">
        <v>31</v>
      </c>
      <c r="L9898">
        <v>9.6999999999999993</v>
      </c>
      <c r="M9898">
        <v>2</v>
      </c>
      <c r="N9898" t="s">
        <v>45</v>
      </c>
      <c r="O9898" t="s">
        <v>31</v>
      </c>
      <c r="P9898">
        <v>188246</v>
      </c>
      <c r="Q9898" t="s">
        <v>39</v>
      </c>
      <c r="R9898" t="s">
        <v>32</v>
      </c>
      <c r="S9898" t="s">
        <v>33</v>
      </c>
      <c r="T9898" t="s">
        <v>29</v>
      </c>
      <c r="U9898" t="str">
        <f>IF(mba_decision_dataset[[#This Row],[Age]]&lt;25,"21-25",IF(mba_decision_dataset[[#This Row],[Age]]&gt;30,"31-35","25-30"))</f>
        <v>25-30</v>
      </c>
      <c r="V9898" t="str">
        <f>IF(mba_decision_dataset[[#This Row],[GRE/GMAT Score]]&lt;351,"250-350",IF(mba_decision_dataset[[#This Row],[GRE/GMAT Score]]&gt;645,"above 645","350-645"))</f>
        <v>350-645</v>
      </c>
      <c r="W9898" s="3">
        <f>(mba_decision_dataset[[#This Row],[Expected Post-MBA Salary]]-mba_decision_dataset[[#This Row],[Annual Salary (Before MBA)]])/mba_decision_dataset[[#This Row],[Annual Salary (Before MBA)]]</f>
        <v>1.7465129851181791</v>
      </c>
    </row>
    <row r="9899" spans="1:23" x14ac:dyDescent="0.4">
      <c r="A9899">
        <v>9898</v>
      </c>
      <c r="B9899">
        <v>29</v>
      </c>
      <c r="C9899" t="s">
        <v>34</v>
      </c>
      <c r="D9899" t="s">
        <v>21</v>
      </c>
      <c r="E9899">
        <v>2.1800000000000002</v>
      </c>
      <c r="F9899">
        <v>1</v>
      </c>
      <c r="G9899" t="s">
        <v>38</v>
      </c>
      <c r="H9899">
        <v>96857</v>
      </c>
      <c r="I9899" t="s">
        <v>29</v>
      </c>
      <c r="J9899">
        <v>691</v>
      </c>
      <c r="K9899">
        <v>401</v>
      </c>
      <c r="L9899">
        <v>2.1</v>
      </c>
      <c r="M9899">
        <v>6.9</v>
      </c>
      <c r="N9899" t="s">
        <v>47</v>
      </c>
      <c r="O9899" t="s">
        <v>43</v>
      </c>
      <c r="P9899">
        <v>101476</v>
      </c>
      <c r="Q9899" t="s">
        <v>39</v>
      </c>
      <c r="R9899" t="s">
        <v>40</v>
      </c>
      <c r="S9899" t="s">
        <v>33</v>
      </c>
      <c r="T9899" t="s">
        <v>23</v>
      </c>
      <c r="U9899" t="str">
        <f>IF(mba_decision_dataset[[#This Row],[Age]]&lt;25,"21-25",IF(mba_decision_dataset[[#This Row],[Age]]&gt;30,"31-35","25-30"))</f>
        <v>25-30</v>
      </c>
      <c r="V9899" t="str">
        <f>IF(mba_decision_dataset[[#This Row],[GRE/GMAT Score]]&lt;351,"250-350",IF(mba_decision_dataset[[#This Row],[GRE/GMAT Score]]&gt;645,"above 645","350-645"))</f>
        <v>above 645</v>
      </c>
      <c r="W9899" s="3">
        <f>(mba_decision_dataset[[#This Row],[Expected Post-MBA Salary]]-mba_decision_dataset[[#This Row],[Annual Salary (Before MBA)]])/mba_decision_dataset[[#This Row],[Annual Salary (Before MBA)]]</f>
        <v>4.7688860898024925E-2</v>
      </c>
    </row>
    <row r="9900" spans="1:23" x14ac:dyDescent="0.4">
      <c r="A9900">
        <v>9899</v>
      </c>
      <c r="B9900">
        <v>29</v>
      </c>
      <c r="C9900" t="s">
        <v>34</v>
      </c>
      <c r="D9900" t="s">
        <v>50</v>
      </c>
      <c r="E9900">
        <v>2.4</v>
      </c>
      <c r="F9900">
        <v>9</v>
      </c>
      <c r="G9900" t="s">
        <v>38</v>
      </c>
      <c r="H9900">
        <v>115134</v>
      </c>
      <c r="I9900" t="s">
        <v>29</v>
      </c>
      <c r="J9900">
        <v>527</v>
      </c>
      <c r="K9900">
        <v>132</v>
      </c>
      <c r="L9900">
        <v>4.5</v>
      </c>
      <c r="M9900">
        <v>3.3</v>
      </c>
      <c r="N9900" t="s">
        <v>24</v>
      </c>
      <c r="O9900" t="s">
        <v>46</v>
      </c>
      <c r="P9900">
        <v>185214</v>
      </c>
      <c r="Q9900" t="s">
        <v>26</v>
      </c>
      <c r="R9900" t="s">
        <v>27</v>
      </c>
      <c r="S9900" t="s">
        <v>28</v>
      </c>
      <c r="T9900" t="s">
        <v>23</v>
      </c>
      <c r="U9900" t="str">
        <f>IF(mba_decision_dataset[[#This Row],[Age]]&lt;25,"21-25",IF(mba_decision_dataset[[#This Row],[Age]]&gt;30,"31-35","25-30"))</f>
        <v>25-30</v>
      </c>
      <c r="V9900" t="str">
        <f>IF(mba_decision_dataset[[#This Row],[GRE/GMAT Score]]&lt;351,"250-350",IF(mba_decision_dataset[[#This Row],[GRE/GMAT Score]]&gt;645,"above 645","350-645"))</f>
        <v>350-645</v>
      </c>
      <c r="W9900" s="3">
        <f>(mba_decision_dataset[[#This Row],[Expected Post-MBA Salary]]-mba_decision_dataset[[#This Row],[Annual Salary (Before MBA)]])/mba_decision_dataset[[#This Row],[Annual Salary (Before MBA)]]</f>
        <v>0.60868205742873527</v>
      </c>
    </row>
    <row r="9901" spans="1:23" x14ac:dyDescent="0.4">
      <c r="A9901">
        <v>9900</v>
      </c>
      <c r="B9901">
        <v>31</v>
      </c>
      <c r="C9901" t="s">
        <v>20</v>
      </c>
      <c r="D9901" t="s">
        <v>49</v>
      </c>
      <c r="E9901">
        <v>3.48</v>
      </c>
      <c r="F9901">
        <v>0</v>
      </c>
      <c r="G9901" t="s">
        <v>36</v>
      </c>
      <c r="H9901">
        <v>41798</v>
      </c>
      <c r="I9901" t="s">
        <v>29</v>
      </c>
      <c r="J9901">
        <v>451</v>
      </c>
      <c r="K9901">
        <v>143</v>
      </c>
      <c r="L9901">
        <v>5.5</v>
      </c>
      <c r="M9901">
        <v>4</v>
      </c>
      <c r="N9901" t="s">
        <v>45</v>
      </c>
      <c r="O9901" t="s">
        <v>31</v>
      </c>
      <c r="P9901">
        <v>190002</v>
      </c>
      <c r="Q9901" t="s">
        <v>26</v>
      </c>
      <c r="R9901" t="s">
        <v>44</v>
      </c>
      <c r="S9901" t="s">
        <v>28</v>
      </c>
      <c r="T9901" t="s">
        <v>29</v>
      </c>
      <c r="U9901" t="str">
        <f>IF(mba_decision_dataset[[#This Row],[Age]]&lt;25,"21-25",IF(mba_decision_dataset[[#This Row],[Age]]&gt;30,"31-35","25-30"))</f>
        <v>31-35</v>
      </c>
      <c r="V9901" t="str">
        <f>IF(mba_decision_dataset[[#This Row],[GRE/GMAT Score]]&lt;351,"250-350",IF(mba_decision_dataset[[#This Row],[GRE/GMAT Score]]&gt;645,"above 645","350-645"))</f>
        <v>350-645</v>
      </c>
      <c r="W9901" s="3">
        <f>(mba_decision_dataset[[#This Row],[Expected Post-MBA Salary]]-mba_decision_dataset[[#This Row],[Annual Salary (Before MBA)]])/mba_decision_dataset[[#This Row],[Annual Salary (Before MBA)]]</f>
        <v>3.5457198909038712</v>
      </c>
    </row>
    <row r="9902" spans="1:23" x14ac:dyDescent="0.4">
      <c r="A9902">
        <v>9901</v>
      </c>
      <c r="B9902">
        <v>28</v>
      </c>
      <c r="C9902" t="s">
        <v>20</v>
      </c>
      <c r="D9902" t="s">
        <v>49</v>
      </c>
      <c r="E9902">
        <v>2.56</v>
      </c>
      <c r="F9902">
        <v>0</v>
      </c>
      <c r="G9902" t="s">
        <v>36</v>
      </c>
      <c r="H9902">
        <v>78923</v>
      </c>
      <c r="I9902" t="s">
        <v>23</v>
      </c>
      <c r="J9902">
        <v>694</v>
      </c>
      <c r="K9902">
        <v>230</v>
      </c>
      <c r="L9902">
        <v>9.1</v>
      </c>
      <c r="M9902">
        <v>2</v>
      </c>
      <c r="N9902" t="s">
        <v>37</v>
      </c>
      <c r="O9902" t="s">
        <v>31</v>
      </c>
      <c r="P9902">
        <v>82703</v>
      </c>
      <c r="Q9902" t="s">
        <v>39</v>
      </c>
      <c r="R9902" t="s">
        <v>32</v>
      </c>
      <c r="S9902" t="s">
        <v>33</v>
      </c>
      <c r="T9902" t="s">
        <v>29</v>
      </c>
      <c r="U9902" t="str">
        <f>IF(mba_decision_dataset[[#This Row],[Age]]&lt;25,"21-25",IF(mba_decision_dataset[[#This Row],[Age]]&gt;30,"31-35","25-30"))</f>
        <v>25-30</v>
      </c>
      <c r="V9902" t="str">
        <f>IF(mba_decision_dataset[[#This Row],[GRE/GMAT Score]]&lt;351,"250-350",IF(mba_decision_dataset[[#This Row],[GRE/GMAT Score]]&gt;645,"above 645","350-645"))</f>
        <v>above 645</v>
      </c>
      <c r="W9902" s="3">
        <f>(mba_decision_dataset[[#This Row],[Expected Post-MBA Salary]]-mba_decision_dataset[[#This Row],[Annual Salary (Before MBA)]])/mba_decision_dataset[[#This Row],[Annual Salary (Before MBA)]]</f>
        <v>4.7894783523180821E-2</v>
      </c>
    </row>
    <row r="9903" spans="1:23" x14ac:dyDescent="0.4">
      <c r="A9903">
        <v>9902</v>
      </c>
      <c r="B9903">
        <v>33</v>
      </c>
      <c r="C9903" t="s">
        <v>48</v>
      </c>
      <c r="D9903" t="s">
        <v>21</v>
      </c>
      <c r="E9903">
        <v>2.99</v>
      </c>
      <c r="F9903">
        <v>3</v>
      </c>
      <c r="G9903" t="s">
        <v>42</v>
      </c>
      <c r="H9903">
        <v>90527</v>
      </c>
      <c r="I9903" t="s">
        <v>29</v>
      </c>
      <c r="J9903">
        <v>733</v>
      </c>
      <c r="K9903">
        <v>173</v>
      </c>
      <c r="L9903">
        <v>6.7</v>
      </c>
      <c r="M9903">
        <v>7.5</v>
      </c>
      <c r="N9903" t="s">
        <v>37</v>
      </c>
      <c r="O9903" t="s">
        <v>25</v>
      </c>
      <c r="P9903">
        <v>187969</v>
      </c>
      <c r="Q9903" t="s">
        <v>39</v>
      </c>
      <c r="R9903" t="s">
        <v>32</v>
      </c>
      <c r="S9903" t="s">
        <v>28</v>
      </c>
      <c r="T9903" t="s">
        <v>23</v>
      </c>
      <c r="U9903" t="str">
        <f>IF(mba_decision_dataset[[#This Row],[Age]]&lt;25,"21-25",IF(mba_decision_dataset[[#This Row],[Age]]&gt;30,"31-35","25-30"))</f>
        <v>31-35</v>
      </c>
      <c r="V9903" t="str">
        <f>IF(mba_decision_dataset[[#This Row],[GRE/GMAT Score]]&lt;351,"250-350",IF(mba_decision_dataset[[#This Row],[GRE/GMAT Score]]&gt;645,"above 645","350-645"))</f>
        <v>above 645</v>
      </c>
      <c r="W9903" s="3">
        <f>(mba_decision_dataset[[#This Row],[Expected Post-MBA Salary]]-mba_decision_dataset[[#This Row],[Annual Salary (Before MBA)]])/mba_decision_dataset[[#This Row],[Annual Salary (Before MBA)]]</f>
        <v>1.076386050570548</v>
      </c>
    </row>
    <row r="9904" spans="1:23" x14ac:dyDescent="0.4">
      <c r="A9904">
        <v>9903</v>
      </c>
      <c r="B9904">
        <v>30</v>
      </c>
      <c r="C9904" t="s">
        <v>34</v>
      </c>
      <c r="D9904" t="s">
        <v>49</v>
      </c>
      <c r="E9904">
        <v>2.65</v>
      </c>
      <c r="F9904">
        <v>8</v>
      </c>
      <c r="G9904" t="s">
        <v>30</v>
      </c>
      <c r="H9904">
        <v>68059</v>
      </c>
      <c r="I9904" t="s">
        <v>23</v>
      </c>
      <c r="J9904">
        <v>453</v>
      </c>
      <c r="K9904">
        <v>140</v>
      </c>
      <c r="L9904">
        <v>4.8</v>
      </c>
      <c r="M9904">
        <v>3.6</v>
      </c>
      <c r="N9904" t="s">
        <v>24</v>
      </c>
      <c r="O9904" t="s">
        <v>38</v>
      </c>
      <c r="P9904">
        <v>175466</v>
      </c>
      <c r="Q9904" t="s">
        <v>26</v>
      </c>
      <c r="R9904" t="s">
        <v>40</v>
      </c>
      <c r="S9904" t="s">
        <v>28</v>
      </c>
      <c r="T9904" t="s">
        <v>23</v>
      </c>
      <c r="U9904" t="str">
        <f>IF(mba_decision_dataset[[#This Row],[Age]]&lt;25,"21-25",IF(mba_decision_dataset[[#This Row],[Age]]&gt;30,"31-35","25-30"))</f>
        <v>25-30</v>
      </c>
      <c r="V9904" t="str">
        <f>IF(mba_decision_dataset[[#This Row],[GRE/GMAT Score]]&lt;351,"250-350",IF(mba_decision_dataset[[#This Row],[GRE/GMAT Score]]&gt;645,"above 645","350-645"))</f>
        <v>350-645</v>
      </c>
      <c r="W9904" s="3">
        <f>(mba_decision_dataset[[#This Row],[Expected Post-MBA Salary]]-mba_decision_dataset[[#This Row],[Annual Salary (Before MBA)]])/mba_decision_dataset[[#This Row],[Annual Salary (Before MBA)]]</f>
        <v>1.5781454326393276</v>
      </c>
    </row>
    <row r="9905" spans="1:23" x14ac:dyDescent="0.4">
      <c r="A9905">
        <v>9904</v>
      </c>
      <c r="B9905">
        <v>33</v>
      </c>
      <c r="C9905" t="s">
        <v>34</v>
      </c>
      <c r="D9905" t="s">
        <v>50</v>
      </c>
      <c r="E9905">
        <v>3.01</v>
      </c>
      <c r="F9905">
        <v>3</v>
      </c>
      <c r="G9905" t="s">
        <v>30</v>
      </c>
      <c r="H9905">
        <v>105213</v>
      </c>
      <c r="I9905" t="s">
        <v>29</v>
      </c>
      <c r="J9905">
        <v>782</v>
      </c>
      <c r="K9905">
        <v>74</v>
      </c>
      <c r="L9905">
        <v>1.5</v>
      </c>
      <c r="M9905">
        <v>2.4</v>
      </c>
      <c r="N9905" t="s">
        <v>24</v>
      </c>
      <c r="O9905" t="s">
        <v>31</v>
      </c>
      <c r="P9905">
        <v>119627</v>
      </c>
      <c r="Q9905" t="s">
        <v>26</v>
      </c>
      <c r="R9905" t="s">
        <v>27</v>
      </c>
      <c r="S9905" t="s">
        <v>33</v>
      </c>
      <c r="T9905" t="s">
        <v>23</v>
      </c>
      <c r="U9905" t="str">
        <f>IF(mba_decision_dataset[[#This Row],[Age]]&lt;25,"21-25",IF(mba_decision_dataset[[#This Row],[Age]]&gt;30,"31-35","25-30"))</f>
        <v>31-35</v>
      </c>
      <c r="V9905" t="str">
        <f>IF(mba_decision_dataset[[#This Row],[GRE/GMAT Score]]&lt;351,"250-350",IF(mba_decision_dataset[[#This Row],[GRE/GMAT Score]]&gt;645,"above 645","350-645"))</f>
        <v>above 645</v>
      </c>
      <c r="W9905" s="3">
        <f>(mba_decision_dataset[[#This Row],[Expected Post-MBA Salary]]-mba_decision_dataset[[#This Row],[Annual Salary (Before MBA)]])/mba_decision_dataset[[#This Row],[Annual Salary (Before MBA)]]</f>
        <v>0.13699827968026765</v>
      </c>
    </row>
    <row r="9906" spans="1:23" x14ac:dyDescent="0.4">
      <c r="A9906">
        <v>9905</v>
      </c>
      <c r="B9906">
        <v>23</v>
      </c>
      <c r="C9906" t="s">
        <v>20</v>
      </c>
      <c r="D9906" t="s">
        <v>35</v>
      </c>
      <c r="E9906">
        <v>2.69</v>
      </c>
      <c r="F9906">
        <v>2</v>
      </c>
      <c r="G9906" t="s">
        <v>30</v>
      </c>
      <c r="H9906">
        <v>119011</v>
      </c>
      <c r="I9906" t="s">
        <v>29</v>
      </c>
      <c r="J9906">
        <v>264</v>
      </c>
      <c r="K9906">
        <v>262</v>
      </c>
      <c r="L9906">
        <v>7.8</v>
      </c>
      <c r="M9906">
        <v>9.8000000000000007</v>
      </c>
      <c r="N9906" t="s">
        <v>24</v>
      </c>
      <c r="O9906" t="s">
        <v>38</v>
      </c>
      <c r="P9906">
        <v>166084</v>
      </c>
      <c r="Q9906" t="s">
        <v>39</v>
      </c>
      <c r="R9906" t="s">
        <v>44</v>
      </c>
      <c r="S9906" t="s">
        <v>33</v>
      </c>
      <c r="T9906" t="s">
        <v>23</v>
      </c>
      <c r="U9906" t="str">
        <f>IF(mba_decision_dataset[[#This Row],[Age]]&lt;25,"21-25",IF(mba_decision_dataset[[#This Row],[Age]]&gt;30,"31-35","25-30"))</f>
        <v>21-25</v>
      </c>
      <c r="V9906" t="str">
        <f>IF(mba_decision_dataset[[#This Row],[GRE/GMAT Score]]&lt;351,"250-350",IF(mba_decision_dataset[[#This Row],[GRE/GMAT Score]]&gt;645,"above 645","350-645"))</f>
        <v>250-350</v>
      </c>
      <c r="W9906" s="3">
        <f>(mba_decision_dataset[[#This Row],[Expected Post-MBA Salary]]-mba_decision_dataset[[#This Row],[Annual Salary (Before MBA)]])/mba_decision_dataset[[#This Row],[Annual Salary (Before MBA)]]</f>
        <v>0.39553486652494307</v>
      </c>
    </row>
    <row r="9907" spans="1:23" x14ac:dyDescent="0.4">
      <c r="A9907">
        <v>9906</v>
      </c>
      <c r="B9907">
        <v>21</v>
      </c>
      <c r="C9907" t="s">
        <v>20</v>
      </c>
      <c r="D9907" t="s">
        <v>21</v>
      </c>
      <c r="E9907">
        <v>3.99</v>
      </c>
      <c r="F9907">
        <v>9</v>
      </c>
      <c r="G9907" t="s">
        <v>38</v>
      </c>
      <c r="H9907">
        <v>67098</v>
      </c>
      <c r="I9907" t="s">
        <v>23</v>
      </c>
      <c r="J9907">
        <v>772</v>
      </c>
      <c r="K9907">
        <v>150</v>
      </c>
      <c r="L9907">
        <v>6</v>
      </c>
      <c r="M9907">
        <v>2.5</v>
      </c>
      <c r="N9907" t="s">
        <v>47</v>
      </c>
      <c r="O9907" t="s">
        <v>38</v>
      </c>
      <c r="P9907">
        <v>193593</v>
      </c>
      <c r="Q9907" t="s">
        <v>26</v>
      </c>
      <c r="R9907" t="s">
        <v>27</v>
      </c>
      <c r="S9907" t="s">
        <v>28</v>
      </c>
      <c r="T9907" t="s">
        <v>29</v>
      </c>
      <c r="U9907" t="str">
        <f>IF(mba_decision_dataset[[#This Row],[Age]]&lt;25,"21-25",IF(mba_decision_dataset[[#This Row],[Age]]&gt;30,"31-35","25-30"))</f>
        <v>21-25</v>
      </c>
      <c r="V9907" t="str">
        <f>IF(mba_decision_dataset[[#This Row],[GRE/GMAT Score]]&lt;351,"250-350",IF(mba_decision_dataset[[#This Row],[GRE/GMAT Score]]&gt;645,"above 645","350-645"))</f>
        <v>above 645</v>
      </c>
      <c r="W9907" s="3">
        <f>(mba_decision_dataset[[#This Row],[Expected Post-MBA Salary]]-mba_decision_dataset[[#This Row],[Annual Salary (Before MBA)]])/mba_decision_dataset[[#This Row],[Annual Salary (Before MBA)]]</f>
        <v>1.885227577573102</v>
      </c>
    </row>
    <row r="9908" spans="1:23" x14ac:dyDescent="0.4">
      <c r="A9908">
        <v>9907</v>
      </c>
      <c r="B9908">
        <v>31</v>
      </c>
      <c r="C9908" t="s">
        <v>34</v>
      </c>
      <c r="D9908" t="s">
        <v>41</v>
      </c>
      <c r="E9908">
        <v>2.71</v>
      </c>
      <c r="F9908">
        <v>7</v>
      </c>
      <c r="G9908" t="s">
        <v>42</v>
      </c>
      <c r="H9908">
        <v>109266</v>
      </c>
      <c r="I9908" t="s">
        <v>23</v>
      </c>
      <c r="J9908">
        <v>320</v>
      </c>
      <c r="K9908">
        <v>318</v>
      </c>
      <c r="L9908">
        <v>7.1</v>
      </c>
      <c r="M9908">
        <v>6.6</v>
      </c>
      <c r="N9908" t="s">
        <v>45</v>
      </c>
      <c r="O9908" t="s">
        <v>38</v>
      </c>
      <c r="P9908">
        <v>129044</v>
      </c>
      <c r="Q9908" t="s">
        <v>39</v>
      </c>
      <c r="R9908" t="s">
        <v>27</v>
      </c>
      <c r="S9908" t="s">
        <v>28</v>
      </c>
      <c r="T9908" t="s">
        <v>23</v>
      </c>
      <c r="U9908" t="str">
        <f>IF(mba_decision_dataset[[#This Row],[Age]]&lt;25,"21-25",IF(mba_decision_dataset[[#This Row],[Age]]&gt;30,"31-35","25-30"))</f>
        <v>31-35</v>
      </c>
      <c r="V9908" t="str">
        <f>IF(mba_decision_dataset[[#This Row],[GRE/GMAT Score]]&lt;351,"250-350",IF(mba_decision_dataset[[#This Row],[GRE/GMAT Score]]&gt;645,"above 645","350-645"))</f>
        <v>250-350</v>
      </c>
      <c r="W9908" s="3">
        <f>(mba_decision_dataset[[#This Row],[Expected Post-MBA Salary]]-mba_decision_dataset[[#This Row],[Annual Salary (Before MBA)]])/mba_decision_dataset[[#This Row],[Annual Salary (Before MBA)]]</f>
        <v>0.181007815788992</v>
      </c>
    </row>
    <row r="9909" spans="1:23" x14ac:dyDescent="0.4">
      <c r="A9909">
        <v>9908</v>
      </c>
      <c r="B9909">
        <v>32</v>
      </c>
      <c r="C9909" t="s">
        <v>34</v>
      </c>
      <c r="D9909" t="s">
        <v>21</v>
      </c>
      <c r="E9909">
        <v>3.25</v>
      </c>
      <c r="F9909">
        <v>8</v>
      </c>
      <c r="G9909" t="s">
        <v>38</v>
      </c>
      <c r="H9909">
        <v>60183</v>
      </c>
      <c r="I9909" t="s">
        <v>23</v>
      </c>
      <c r="J9909">
        <v>721</v>
      </c>
      <c r="K9909">
        <v>297</v>
      </c>
      <c r="L9909">
        <v>3.9</v>
      </c>
      <c r="M9909">
        <v>2.2000000000000002</v>
      </c>
      <c r="N9909" t="s">
        <v>37</v>
      </c>
      <c r="O9909" t="s">
        <v>46</v>
      </c>
      <c r="P9909">
        <v>167036</v>
      </c>
      <c r="Q9909" t="s">
        <v>39</v>
      </c>
      <c r="R9909" t="s">
        <v>27</v>
      </c>
      <c r="S9909" t="s">
        <v>28</v>
      </c>
      <c r="T9909" t="s">
        <v>29</v>
      </c>
      <c r="U9909" t="str">
        <f>IF(mba_decision_dataset[[#This Row],[Age]]&lt;25,"21-25",IF(mba_decision_dataset[[#This Row],[Age]]&gt;30,"31-35","25-30"))</f>
        <v>31-35</v>
      </c>
      <c r="V9909" t="str">
        <f>IF(mba_decision_dataset[[#This Row],[GRE/GMAT Score]]&lt;351,"250-350",IF(mba_decision_dataset[[#This Row],[GRE/GMAT Score]]&gt;645,"above 645","350-645"))</f>
        <v>above 645</v>
      </c>
      <c r="W9909" s="3">
        <f>(mba_decision_dataset[[#This Row],[Expected Post-MBA Salary]]-mba_decision_dataset[[#This Row],[Annual Salary (Before MBA)]])/mba_decision_dataset[[#This Row],[Annual Salary (Before MBA)]]</f>
        <v>1.7754681554591829</v>
      </c>
    </row>
    <row r="9910" spans="1:23" x14ac:dyDescent="0.4">
      <c r="A9910">
        <v>9909</v>
      </c>
      <c r="B9910">
        <v>32</v>
      </c>
      <c r="C9910" t="s">
        <v>34</v>
      </c>
      <c r="D9910" t="s">
        <v>21</v>
      </c>
      <c r="E9910">
        <v>3.78</v>
      </c>
      <c r="F9910">
        <v>4</v>
      </c>
      <c r="G9910" t="s">
        <v>42</v>
      </c>
      <c r="H9910">
        <v>34182</v>
      </c>
      <c r="I9910" t="s">
        <v>29</v>
      </c>
      <c r="J9910">
        <v>632</v>
      </c>
      <c r="K9910">
        <v>479</v>
      </c>
      <c r="L9910">
        <v>3.3</v>
      </c>
      <c r="M9910">
        <v>9.6</v>
      </c>
      <c r="N9910" t="s">
        <v>45</v>
      </c>
      <c r="O9910" t="s">
        <v>31</v>
      </c>
      <c r="P9910">
        <v>173874</v>
      </c>
      <c r="Q9910" t="s">
        <v>26</v>
      </c>
      <c r="R9910" t="s">
        <v>40</v>
      </c>
      <c r="S9910" t="s">
        <v>28</v>
      </c>
      <c r="T9910" t="s">
        <v>23</v>
      </c>
      <c r="U9910" t="str">
        <f>IF(mba_decision_dataset[[#This Row],[Age]]&lt;25,"21-25",IF(mba_decision_dataset[[#This Row],[Age]]&gt;30,"31-35","25-30"))</f>
        <v>31-35</v>
      </c>
      <c r="V9910" t="str">
        <f>IF(mba_decision_dataset[[#This Row],[GRE/GMAT Score]]&lt;351,"250-350",IF(mba_decision_dataset[[#This Row],[GRE/GMAT Score]]&gt;645,"above 645","350-645"))</f>
        <v>350-645</v>
      </c>
      <c r="W9910" s="3">
        <f>(mba_decision_dataset[[#This Row],[Expected Post-MBA Salary]]-mba_decision_dataset[[#This Row],[Annual Salary (Before MBA)]])/mba_decision_dataset[[#This Row],[Annual Salary (Before MBA)]]</f>
        <v>4.0867123047217833</v>
      </c>
    </row>
    <row r="9911" spans="1:23" x14ac:dyDescent="0.4">
      <c r="A9911">
        <v>9910</v>
      </c>
      <c r="B9911">
        <v>28</v>
      </c>
      <c r="C9911" t="s">
        <v>34</v>
      </c>
      <c r="D9911" t="s">
        <v>35</v>
      </c>
      <c r="E9911">
        <v>3.28</v>
      </c>
      <c r="F9911">
        <v>1</v>
      </c>
      <c r="G9911" t="s">
        <v>22</v>
      </c>
      <c r="H9911">
        <v>47116</v>
      </c>
      <c r="I9911" t="s">
        <v>23</v>
      </c>
      <c r="J9911">
        <v>663</v>
      </c>
      <c r="K9911">
        <v>400</v>
      </c>
      <c r="L9911">
        <v>6.7</v>
      </c>
      <c r="M9911">
        <v>5.0999999999999996</v>
      </c>
      <c r="N9911" t="s">
        <v>24</v>
      </c>
      <c r="O9911" t="s">
        <v>25</v>
      </c>
      <c r="P9911">
        <v>149551</v>
      </c>
      <c r="Q9911" t="s">
        <v>26</v>
      </c>
      <c r="R9911" t="s">
        <v>40</v>
      </c>
      <c r="S9911" t="s">
        <v>28</v>
      </c>
      <c r="T9911" t="s">
        <v>29</v>
      </c>
      <c r="U9911" t="str">
        <f>IF(mba_decision_dataset[[#This Row],[Age]]&lt;25,"21-25",IF(mba_decision_dataset[[#This Row],[Age]]&gt;30,"31-35","25-30"))</f>
        <v>25-30</v>
      </c>
      <c r="V9911" t="str">
        <f>IF(mba_decision_dataset[[#This Row],[GRE/GMAT Score]]&lt;351,"250-350",IF(mba_decision_dataset[[#This Row],[GRE/GMAT Score]]&gt;645,"above 645","350-645"))</f>
        <v>above 645</v>
      </c>
      <c r="W9911" s="3">
        <f>(mba_decision_dataset[[#This Row],[Expected Post-MBA Salary]]-mba_decision_dataset[[#This Row],[Annual Salary (Before MBA)]])/mba_decision_dataset[[#This Row],[Annual Salary (Before MBA)]]</f>
        <v>2.1741022158077934</v>
      </c>
    </row>
    <row r="9912" spans="1:23" x14ac:dyDescent="0.4">
      <c r="A9912">
        <v>9911</v>
      </c>
      <c r="B9912">
        <v>27</v>
      </c>
      <c r="C9912" t="s">
        <v>34</v>
      </c>
      <c r="D9912" t="s">
        <v>41</v>
      </c>
      <c r="E9912">
        <v>3.13</v>
      </c>
      <c r="F9912">
        <v>3</v>
      </c>
      <c r="G9912" t="s">
        <v>36</v>
      </c>
      <c r="H9912">
        <v>59993</v>
      </c>
      <c r="I9912" t="s">
        <v>29</v>
      </c>
      <c r="J9912">
        <v>647</v>
      </c>
      <c r="K9912">
        <v>456</v>
      </c>
      <c r="L9912">
        <v>4.8</v>
      </c>
      <c r="M9912">
        <v>6.5</v>
      </c>
      <c r="N9912" t="s">
        <v>47</v>
      </c>
      <c r="O9912" t="s">
        <v>31</v>
      </c>
      <c r="P9912">
        <v>176671</v>
      </c>
      <c r="Q9912" t="s">
        <v>39</v>
      </c>
      <c r="R9912" t="s">
        <v>44</v>
      </c>
      <c r="S9912" t="s">
        <v>33</v>
      </c>
      <c r="T9912" t="s">
        <v>23</v>
      </c>
      <c r="U9912" t="str">
        <f>IF(mba_decision_dataset[[#This Row],[Age]]&lt;25,"21-25",IF(mba_decision_dataset[[#This Row],[Age]]&gt;30,"31-35","25-30"))</f>
        <v>25-30</v>
      </c>
      <c r="V9912" t="str">
        <f>IF(mba_decision_dataset[[#This Row],[GRE/GMAT Score]]&lt;351,"250-350",IF(mba_decision_dataset[[#This Row],[GRE/GMAT Score]]&gt;645,"above 645","350-645"))</f>
        <v>above 645</v>
      </c>
      <c r="W9912" s="3">
        <f>(mba_decision_dataset[[#This Row],[Expected Post-MBA Salary]]-mba_decision_dataset[[#This Row],[Annual Salary (Before MBA)]])/mba_decision_dataset[[#This Row],[Annual Salary (Before MBA)]]</f>
        <v>1.9448602336939309</v>
      </c>
    </row>
    <row r="9913" spans="1:23" x14ac:dyDescent="0.4">
      <c r="A9913">
        <v>9912</v>
      </c>
      <c r="B9913">
        <v>33</v>
      </c>
      <c r="C9913" t="s">
        <v>34</v>
      </c>
      <c r="D9913" t="s">
        <v>41</v>
      </c>
      <c r="E9913">
        <v>3.14</v>
      </c>
      <c r="F9913">
        <v>9</v>
      </c>
      <c r="G9913" t="s">
        <v>38</v>
      </c>
      <c r="H9913">
        <v>74174</v>
      </c>
      <c r="I9913" t="s">
        <v>29</v>
      </c>
      <c r="J9913">
        <v>499</v>
      </c>
      <c r="K9913">
        <v>231</v>
      </c>
      <c r="L9913">
        <v>4.2</v>
      </c>
      <c r="M9913">
        <v>1.5</v>
      </c>
      <c r="N9913" t="s">
        <v>37</v>
      </c>
      <c r="O9913" t="s">
        <v>38</v>
      </c>
      <c r="P9913">
        <v>83911</v>
      </c>
      <c r="Q9913" t="s">
        <v>39</v>
      </c>
      <c r="R9913" t="s">
        <v>32</v>
      </c>
      <c r="S9913" t="s">
        <v>33</v>
      </c>
      <c r="T9913" t="s">
        <v>29</v>
      </c>
      <c r="U9913" t="str">
        <f>IF(mba_decision_dataset[[#This Row],[Age]]&lt;25,"21-25",IF(mba_decision_dataset[[#This Row],[Age]]&gt;30,"31-35","25-30"))</f>
        <v>31-35</v>
      </c>
      <c r="V9913" t="str">
        <f>IF(mba_decision_dataset[[#This Row],[GRE/GMAT Score]]&lt;351,"250-350",IF(mba_decision_dataset[[#This Row],[GRE/GMAT Score]]&gt;645,"above 645","350-645"))</f>
        <v>350-645</v>
      </c>
      <c r="W9913" s="3">
        <f>(mba_decision_dataset[[#This Row],[Expected Post-MBA Salary]]-mba_decision_dataset[[#This Row],[Annual Salary (Before MBA)]])/mba_decision_dataset[[#This Row],[Annual Salary (Before MBA)]]</f>
        <v>0.13127241351416938</v>
      </c>
    </row>
    <row r="9914" spans="1:23" x14ac:dyDescent="0.4">
      <c r="A9914">
        <v>9913</v>
      </c>
      <c r="B9914">
        <v>25</v>
      </c>
      <c r="C9914" t="s">
        <v>20</v>
      </c>
      <c r="D9914" t="s">
        <v>41</v>
      </c>
      <c r="E9914">
        <v>2.99</v>
      </c>
      <c r="F9914">
        <v>7</v>
      </c>
      <c r="G9914" t="s">
        <v>22</v>
      </c>
      <c r="H9914">
        <v>95476</v>
      </c>
      <c r="I9914" t="s">
        <v>23</v>
      </c>
      <c r="J9914">
        <v>289</v>
      </c>
      <c r="K9914">
        <v>174</v>
      </c>
      <c r="L9914">
        <v>2.9</v>
      </c>
      <c r="M9914">
        <v>9.5</v>
      </c>
      <c r="N9914" t="s">
        <v>24</v>
      </c>
      <c r="O9914" t="s">
        <v>31</v>
      </c>
      <c r="P9914">
        <v>139378</v>
      </c>
      <c r="Q9914" t="s">
        <v>26</v>
      </c>
      <c r="R9914" t="s">
        <v>32</v>
      </c>
      <c r="S9914" t="s">
        <v>33</v>
      </c>
      <c r="T9914" t="s">
        <v>29</v>
      </c>
      <c r="U9914" t="str">
        <f>IF(mba_decision_dataset[[#This Row],[Age]]&lt;25,"21-25",IF(mba_decision_dataset[[#This Row],[Age]]&gt;30,"31-35","25-30"))</f>
        <v>25-30</v>
      </c>
      <c r="V9914" t="str">
        <f>IF(mba_decision_dataset[[#This Row],[GRE/GMAT Score]]&lt;351,"250-350",IF(mba_decision_dataset[[#This Row],[GRE/GMAT Score]]&gt;645,"above 645","350-645"))</f>
        <v>250-350</v>
      </c>
      <c r="W9914" s="3">
        <f>(mba_decision_dataset[[#This Row],[Expected Post-MBA Salary]]-mba_decision_dataset[[#This Row],[Annual Salary (Before MBA)]])/mba_decision_dataset[[#This Row],[Annual Salary (Before MBA)]]</f>
        <v>0.45982236373538898</v>
      </c>
    </row>
    <row r="9915" spans="1:23" x14ac:dyDescent="0.4">
      <c r="A9915">
        <v>9914</v>
      </c>
      <c r="B9915">
        <v>30</v>
      </c>
      <c r="C9915" t="s">
        <v>20</v>
      </c>
      <c r="D9915" t="s">
        <v>35</v>
      </c>
      <c r="E9915">
        <v>3.62</v>
      </c>
      <c r="F9915">
        <v>1</v>
      </c>
      <c r="G9915" t="s">
        <v>30</v>
      </c>
      <c r="H9915">
        <v>48208</v>
      </c>
      <c r="I9915" t="s">
        <v>29</v>
      </c>
      <c r="J9915">
        <v>487</v>
      </c>
      <c r="K9915">
        <v>446</v>
      </c>
      <c r="L9915">
        <v>4.7</v>
      </c>
      <c r="M9915">
        <v>7</v>
      </c>
      <c r="N9915" t="s">
        <v>47</v>
      </c>
      <c r="O9915" t="s">
        <v>25</v>
      </c>
      <c r="P9915">
        <v>78371</v>
      </c>
      <c r="Q9915" t="s">
        <v>26</v>
      </c>
      <c r="R9915" t="s">
        <v>40</v>
      </c>
      <c r="S9915" t="s">
        <v>33</v>
      </c>
      <c r="T9915" t="s">
        <v>29</v>
      </c>
      <c r="U9915" t="str">
        <f>IF(mba_decision_dataset[[#This Row],[Age]]&lt;25,"21-25",IF(mba_decision_dataset[[#This Row],[Age]]&gt;30,"31-35","25-30"))</f>
        <v>25-30</v>
      </c>
      <c r="V9915" t="str">
        <f>IF(mba_decision_dataset[[#This Row],[GRE/GMAT Score]]&lt;351,"250-350",IF(mba_decision_dataset[[#This Row],[GRE/GMAT Score]]&gt;645,"above 645","350-645"))</f>
        <v>350-645</v>
      </c>
      <c r="W9915" s="3">
        <f>(mba_decision_dataset[[#This Row],[Expected Post-MBA Salary]]-mba_decision_dataset[[#This Row],[Annual Salary (Before MBA)]])/mba_decision_dataset[[#This Row],[Annual Salary (Before MBA)]]</f>
        <v>0.62568453368735477</v>
      </c>
    </row>
    <row r="9916" spans="1:23" x14ac:dyDescent="0.4">
      <c r="A9916">
        <v>9915</v>
      </c>
      <c r="B9916">
        <v>27</v>
      </c>
      <c r="C9916" t="s">
        <v>34</v>
      </c>
      <c r="D9916" t="s">
        <v>49</v>
      </c>
      <c r="E9916">
        <v>2.1</v>
      </c>
      <c r="F9916">
        <v>8</v>
      </c>
      <c r="G9916" t="s">
        <v>22</v>
      </c>
      <c r="H9916">
        <v>72919</v>
      </c>
      <c r="I9916" t="s">
        <v>23</v>
      </c>
      <c r="J9916">
        <v>624</v>
      </c>
      <c r="K9916">
        <v>442</v>
      </c>
      <c r="L9916">
        <v>9.4</v>
      </c>
      <c r="M9916">
        <v>2.2999999999999998</v>
      </c>
      <c r="N9916" t="s">
        <v>47</v>
      </c>
      <c r="O9916" t="s">
        <v>25</v>
      </c>
      <c r="P9916">
        <v>183828</v>
      </c>
      <c r="Q9916" t="s">
        <v>39</v>
      </c>
      <c r="R9916" t="s">
        <v>32</v>
      </c>
      <c r="S9916" t="s">
        <v>28</v>
      </c>
      <c r="T9916" t="s">
        <v>29</v>
      </c>
      <c r="U9916" t="str">
        <f>IF(mba_decision_dataset[[#This Row],[Age]]&lt;25,"21-25",IF(mba_decision_dataset[[#This Row],[Age]]&gt;30,"31-35","25-30"))</f>
        <v>25-30</v>
      </c>
      <c r="V9916" t="str">
        <f>IF(mba_decision_dataset[[#This Row],[GRE/GMAT Score]]&lt;351,"250-350",IF(mba_decision_dataset[[#This Row],[GRE/GMAT Score]]&gt;645,"above 645","350-645"))</f>
        <v>350-645</v>
      </c>
      <c r="W9916" s="3">
        <f>(mba_decision_dataset[[#This Row],[Expected Post-MBA Salary]]-mba_decision_dataset[[#This Row],[Annual Salary (Before MBA)]])/mba_decision_dataset[[#This Row],[Annual Salary (Before MBA)]]</f>
        <v>1.5209890426363499</v>
      </c>
    </row>
    <row r="9917" spans="1:23" x14ac:dyDescent="0.4">
      <c r="A9917">
        <v>9916</v>
      </c>
      <c r="B9917">
        <v>30</v>
      </c>
      <c r="C9917" t="s">
        <v>20</v>
      </c>
      <c r="D9917" t="s">
        <v>41</v>
      </c>
      <c r="E9917">
        <v>3.77</v>
      </c>
      <c r="F9917">
        <v>4</v>
      </c>
      <c r="G9917" t="s">
        <v>36</v>
      </c>
      <c r="H9917">
        <v>86321</v>
      </c>
      <c r="I9917" t="s">
        <v>23</v>
      </c>
      <c r="J9917">
        <v>295</v>
      </c>
      <c r="K9917">
        <v>420</v>
      </c>
      <c r="L9917">
        <v>2</v>
      </c>
      <c r="M9917">
        <v>5.7</v>
      </c>
      <c r="N9917" t="s">
        <v>45</v>
      </c>
      <c r="O9917" t="s">
        <v>38</v>
      </c>
      <c r="P9917">
        <v>145240</v>
      </c>
      <c r="Q9917" t="s">
        <v>39</v>
      </c>
      <c r="R9917" t="s">
        <v>40</v>
      </c>
      <c r="S9917" t="s">
        <v>33</v>
      </c>
      <c r="T9917" t="s">
        <v>23</v>
      </c>
      <c r="U9917" t="str">
        <f>IF(mba_decision_dataset[[#This Row],[Age]]&lt;25,"21-25",IF(mba_decision_dataset[[#This Row],[Age]]&gt;30,"31-35","25-30"))</f>
        <v>25-30</v>
      </c>
      <c r="V9917" t="str">
        <f>IF(mba_decision_dataset[[#This Row],[GRE/GMAT Score]]&lt;351,"250-350",IF(mba_decision_dataset[[#This Row],[GRE/GMAT Score]]&gt;645,"above 645","350-645"))</f>
        <v>250-350</v>
      </c>
      <c r="W9917" s="3">
        <f>(mba_decision_dataset[[#This Row],[Expected Post-MBA Salary]]-mba_decision_dataset[[#This Row],[Annual Salary (Before MBA)]])/mba_decision_dataset[[#This Row],[Annual Salary (Before MBA)]]</f>
        <v>0.68255696759768769</v>
      </c>
    </row>
    <row r="9918" spans="1:23" x14ac:dyDescent="0.4">
      <c r="A9918">
        <v>9917</v>
      </c>
      <c r="B9918">
        <v>24</v>
      </c>
      <c r="C9918" t="s">
        <v>34</v>
      </c>
      <c r="D9918" t="s">
        <v>49</v>
      </c>
      <c r="E9918">
        <v>3.17</v>
      </c>
      <c r="F9918">
        <v>6</v>
      </c>
      <c r="G9918" t="s">
        <v>36</v>
      </c>
      <c r="H9918">
        <v>34512</v>
      </c>
      <c r="I9918" t="s">
        <v>23</v>
      </c>
      <c r="J9918">
        <v>321</v>
      </c>
      <c r="K9918">
        <v>387</v>
      </c>
      <c r="L9918">
        <v>2.5</v>
      </c>
      <c r="M9918">
        <v>8.5</v>
      </c>
      <c r="N9918" t="s">
        <v>24</v>
      </c>
      <c r="O9918" t="s">
        <v>25</v>
      </c>
      <c r="P9918">
        <v>184242</v>
      </c>
      <c r="Q9918" t="s">
        <v>26</v>
      </c>
      <c r="R9918" t="s">
        <v>44</v>
      </c>
      <c r="S9918" t="s">
        <v>33</v>
      </c>
      <c r="T9918" t="s">
        <v>29</v>
      </c>
      <c r="U9918" t="str">
        <f>IF(mba_decision_dataset[[#This Row],[Age]]&lt;25,"21-25",IF(mba_decision_dataset[[#This Row],[Age]]&gt;30,"31-35","25-30"))</f>
        <v>21-25</v>
      </c>
      <c r="V9918" t="str">
        <f>IF(mba_decision_dataset[[#This Row],[GRE/GMAT Score]]&lt;351,"250-350",IF(mba_decision_dataset[[#This Row],[GRE/GMAT Score]]&gt;645,"above 645","350-645"))</f>
        <v>250-350</v>
      </c>
      <c r="W9918" s="3">
        <f>(mba_decision_dataset[[#This Row],[Expected Post-MBA Salary]]-mba_decision_dataset[[#This Row],[Annual Salary (Before MBA)]])/mba_decision_dataset[[#This Row],[Annual Salary (Before MBA)]]</f>
        <v>4.3384909596662027</v>
      </c>
    </row>
    <row r="9919" spans="1:23" x14ac:dyDescent="0.4">
      <c r="A9919">
        <v>9918</v>
      </c>
      <c r="B9919">
        <v>29</v>
      </c>
      <c r="C9919" t="s">
        <v>34</v>
      </c>
      <c r="D9919" t="s">
        <v>50</v>
      </c>
      <c r="E9919">
        <v>3.7</v>
      </c>
      <c r="F9919">
        <v>4</v>
      </c>
      <c r="G9919" t="s">
        <v>36</v>
      </c>
      <c r="H9919">
        <v>109101</v>
      </c>
      <c r="I9919" t="s">
        <v>23</v>
      </c>
      <c r="J9919">
        <v>561</v>
      </c>
      <c r="K9919">
        <v>29</v>
      </c>
      <c r="L9919">
        <v>6.4</v>
      </c>
      <c r="M9919">
        <v>7.7</v>
      </c>
      <c r="N9919" t="s">
        <v>45</v>
      </c>
      <c r="O9919" t="s">
        <v>38</v>
      </c>
      <c r="P9919">
        <v>196302</v>
      </c>
      <c r="Q9919" t="s">
        <v>26</v>
      </c>
      <c r="R9919" t="s">
        <v>27</v>
      </c>
      <c r="S9919" t="s">
        <v>28</v>
      </c>
      <c r="T9919" t="s">
        <v>23</v>
      </c>
      <c r="U9919" t="str">
        <f>IF(mba_decision_dataset[[#This Row],[Age]]&lt;25,"21-25",IF(mba_decision_dataset[[#This Row],[Age]]&gt;30,"31-35","25-30"))</f>
        <v>25-30</v>
      </c>
      <c r="V9919" t="str">
        <f>IF(mba_decision_dataset[[#This Row],[GRE/GMAT Score]]&lt;351,"250-350",IF(mba_decision_dataset[[#This Row],[GRE/GMAT Score]]&gt;645,"above 645","350-645"))</f>
        <v>350-645</v>
      </c>
      <c r="W9919" s="3">
        <f>(mba_decision_dataset[[#This Row],[Expected Post-MBA Salary]]-mba_decision_dataset[[#This Row],[Annual Salary (Before MBA)]])/mba_decision_dataset[[#This Row],[Annual Salary (Before MBA)]]</f>
        <v>0.79926856765749166</v>
      </c>
    </row>
    <row r="9920" spans="1:23" x14ac:dyDescent="0.4">
      <c r="A9920">
        <v>9919</v>
      </c>
      <c r="B9920">
        <v>31</v>
      </c>
      <c r="C9920" t="s">
        <v>48</v>
      </c>
      <c r="D9920" t="s">
        <v>35</v>
      </c>
      <c r="E9920">
        <v>2.02</v>
      </c>
      <c r="F9920">
        <v>2</v>
      </c>
      <c r="G9920" t="s">
        <v>22</v>
      </c>
      <c r="H9920">
        <v>82794</v>
      </c>
      <c r="I9920" t="s">
        <v>29</v>
      </c>
      <c r="J9920">
        <v>524</v>
      </c>
      <c r="K9920">
        <v>131</v>
      </c>
      <c r="L9920">
        <v>3.2</v>
      </c>
      <c r="M9920">
        <v>9.1999999999999993</v>
      </c>
      <c r="N9920" t="s">
        <v>37</v>
      </c>
      <c r="O9920" t="s">
        <v>31</v>
      </c>
      <c r="P9920">
        <v>174162</v>
      </c>
      <c r="Q9920" t="s">
        <v>26</v>
      </c>
      <c r="R9920" t="s">
        <v>27</v>
      </c>
      <c r="S9920" t="s">
        <v>33</v>
      </c>
      <c r="T9920" t="s">
        <v>29</v>
      </c>
      <c r="U9920" t="str">
        <f>IF(mba_decision_dataset[[#This Row],[Age]]&lt;25,"21-25",IF(mba_decision_dataset[[#This Row],[Age]]&gt;30,"31-35","25-30"))</f>
        <v>31-35</v>
      </c>
      <c r="V9920" t="str">
        <f>IF(mba_decision_dataset[[#This Row],[GRE/GMAT Score]]&lt;351,"250-350",IF(mba_decision_dataset[[#This Row],[GRE/GMAT Score]]&gt;645,"above 645","350-645"))</f>
        <v>350-645</v>
      </c>
      <c r="W9920" s="3">
        <f>(mba_decision_dataset[[#This Row],[Expected Post-MBA Salary]]-mba_decision_dataset[[#This Row],[Annual Salary (Before MBA)]])/mba_decision_dataset[[#This Row],[Annual Salary (Before MBA)]]</f>
        <v>1.1035582288571635</v>
      </c>
    </row>
    <row r="9921" spans="1:23" x14ac:dyDescent="0.4">
      <c r="A9921">
        <v>9920</v>
      </c>
      <c r="B9921">
        <v>30</v>
      </c>
      <c r="C9921" t="s">
        <v>20</v>
      </c>
      <c r="D9921" t="s">
        <v>49</v>
      </c>
      <c r="E9921">
        <v>3.74</v>
      </c>
      <c r="F9921">
        <v>1</v>
      </c>
      <c r="G9921" t="s">
        <v>30</v>
      </c>
      <c r="H9921">
        <v>61642</v>
      </c>
      <c r="I9921" t="s">
        <v>23</v>
      </c>
      <c r="J9921">
        <v>261</v>
      </c>
      <c r="K9921">
        <v>307</v>
      </c>
      <c r="L9921">
        <v>8.8000000000000007</v>
      </c>
      <c r="M9921">
        <v>9.5</v>
      </c>
      <c r="N9921" t="s">
        <v>45</v>
      </c>
      <c r="O9921" t="s">
        <v>43</v>
      </c>
      <c r="P9921">
        <v>117998</v>
      </c>
      <c r="Q9921" t="s">
        <v>39</v>
      </c>
      <c r="R9921" t="s">
        <v>27</v>
      </c>
      <c r="S9921" t="s">
        <v>33</v>
      </c>
      <c r="T9921" t="s">
        <v>23</v>
      </c>
      <c r="U9921" t="str">
        <f>IF(mba_decision_dataset[[#This Row],[Age]]&lt;25,"21-25",IF(mba_decision_dataset[[#This Row],[Age]]&gt;30,"31-35","25-30"))</f>
        <v>25-30</v>
      </c>
      <c r="V9921" t="str">
        <f>IF(mba_decision_dataset[[#This Row],[GRE/GMAT Score]]&lt;351,"250-350",IF(mba_decision_dataset[[#This Row],[GRE/GMAT Score]]&gt;645,"above 645","350-645"))</f>
        <v>250-350</v>
      </c>
      <c r="W9921" s="3">
        <f>(mba_decision_dataset[[#This Row],[Expected Post-MBA Salary]]-mba_decision_dataset[[#This Row],[Annual Salary (Before MBA)]])/mba_decision_dataset[[#This Row],[Annual Salary (Before MBA)]]</f>
        <v>0.91424677979299829</v>
      </c>
    </row>
    <row r="9922" spans="1:23" x14ac:dyDescent="0.4">
      <c r="A9922">
        <v>9921</v>
      </c>
      <c r="B9922">
        <v>34</v>
      </c>
      <c r="C9922" t="s">
        <v>20</v>
      </c>
      <c r="D9922" t="s">
        <v>41</v>
      </c>
      <c r="E9922">
        <v>2.2400000000000002</v>
      </c>
      <c r="F9922">
        <v>2</v>
      </c>
      <c r="G9922" t="s">
        <v>38</v>
      </c>
      <c r="H9922">
        <v>117802</v>
      </c>
      <c r="I9922" t="s">
        <v>29</v>
      </c>
      <c r="J9922">
        <v>537</v>
      </c>
      <c r="K9922">
        <v>266</v>
      </c>
      <c r="L9922">
        <v>8.6999999999999993</v>
      </c>
      <c r="M9922">
        <v>1.3</v>
      </c>
      <c r="N9922" t="s">
        <v>47</v>
      </c>
      <c r="O9922" t="s">
        <v>31</v>
      </c>
      <c r="P9922">
        <v>141428</v>
      </c>
      <c r="Q9922" t="s">
        <v>26</v>
      </c>
      <c r="R9922" t="s">
        <v>40</v>
      </c>
      <c r="S9922" t="s">
        <v>33</v>
      </c>
      <c r="T9922" t="s">
        <v>29</v>
      </c>
      <c r="U9922" t="str">
        <f>IF(mba_decision_dataset[[#This Row],[Age]]&lt;25,"21-25",IF(mba_decision_dataset[[#This Row],[Age]]&gt;30,"31-35","25-30"))</f>
        <v>31-35</v>
      </c>
      <c r="V9922" t="str">
        <f>IF(mba_decision_dataset[[#This Row],[GRE/GMAT Score]]&lt;351,"250-350",IF(mba_decision_dataset[[#This Row],[GRE/GMAT Score]]&gt;645,"above 645","350-645"))</f>
        <v>350-645</v>
      </c>
      <c r="W9922" s="3">
        <f>(mba_decision_dataset[[#This Row],[Expected Post-MBA Salary]]-mba_decision_dataset[[#This Row],[Annual Salary (Before MBA)]])/mba_decision_dataset[[#This Row],[Annual Salary (Before MBA)]]</f>
        <v>0.20055686660667901</v>
      </c>
    </row>
    <row r="9923" spans="1:23" x14ac:dyDescent="0.4">
      <c r="A9923">
        <v>9922</v>
      </c>
      <c r="B9923">
        <v>22</v>
      </c>
      <c r="C9923" t="s">
        <v>34</v>
      </c>
      <c r="D9923" t="s">
        <v>41</v>
      </c>
      <c r="E9923">
        <v>3.44</v>
      </c>
      <c r="F9923">
        <v>1</v>
      </c>
      <c r="G9923" t="s">
        <v>30</v>
      </c>
      <c r="H9923">
        <v>56991</v>
      </c>
      <c r="I9923" t="s">
        <v>23</v>
      </c>
      <c r="J9923">
        <v>747</v>
      </c>
      <c r="K9923">
        <v>46</v>
      </c>
      <c r="L9923">
        <v>4.8</v>
      </c>
      <c r="M9923">
        <v>6.8</v>
      </c>
      <c r="N9923" t="s">
        <v>37</v>
      </c>
      <c r="O9923" t="s">
        <v>43</v>
      </c>
      <c r="P9923">
        <v>82140</v>
      </c>
      <c r="Q9923" t="s">
        <v>39</v>
      </c>
      <c r="R9923" t="s">
        <v>32</v>
      </c>
      <c r="S9923" t="s">
        <v>28</v>
      </c>
      <c r="T9923" t="s">
        <v>23</v>
      </c>
      <c r="U9923" t="str">
        <f>IF(mba_decision_dataset[[#This Row],[Age]]&lt;25,"21-25",IF(mba_decision_dataset[[#This Row],[Age]]&gt;30,"31-35","25-30"))</f>
        <v>21-25</v>
      </c>
      <c r="V9923" t="str">
        <f>IF(mba_decision_dataset[[#This Row],[GRE/GMAT Score]]&lt;351,"250-350",IF(mba_decision_dataset[[#This Row],[GRE/GMAT Score]]&gt;645,"above 645","350-645"))</f>
        <v>above 645</v>
      </c>
      <c r="W9923" s="3">
        <f>(mba_decision_dataset[[#This Row],[Expected Post-MBA Salary]]-mba_decision_dataset[[#This Row],[Annual Salary (Before MBA)]])/mba_decision_dataset[[#This Row],[Annual Salary (Before MBA)]]</f>
        <v>0.44128020213717956</v>
      </c>
    </row>
    <row r="9924" spans="1:23" x14ac:dyDescent="0.4">
      <c r="A9924">
        <v>9923</v>
      </c>
      <c r="B9924">
        <v>29</v>
      </c>
      <c r="C9924" t="s">
        <v>34</v>
      </c>
      <c r="D9924" t="s">
        <v>49</v>
      </c>
      <c r="E9924">
        <v>2.83</v>
      </c>
      <c r="F9924">
        <v>1</v>
      </c>
      <c r="G9924" t="s">
        <v>42</v>
      </c>
      <c r="H9924">
        <v>33096</v>
      </c>
      <c r="I9924" t="s">
        <v>29</v>
      </c>
      <c r="J9924">
        <v>799</v>
      </c>
      <c r="K9924">
        <v>224</v>
      </c>
      <c r="L9924">
        <v>7.1</v>
      </c>
      <c r="M9924">
        <v>1.5</v>
      </c>
      <c r="N9924" t="s">
        <v>47</v>
      </c>
      <c r="O9924" t="s">
        <v>31</v>
      </c>
      <c r="P9924">
        <v>87468</v>
      </c>
      <c r="Q9924" t="s">
        <v>39</v>
      </c>
      <c r="R9924" t="s">
        <v>27</v>
      </c>
      <c r="S9924" t="s">
        <v>33</v>
      </c>
      <c r="T9924" t="s">
        <v>23</v>
      </c>
      <c r="U9924" t="str">
        <f>IF(mba_decision_dataset[[#This Row],[Age]]&lt;25,"21-25",IF(mba_decision_dataset[[#This Row],[Age]]&gt;30,"31-35","25-30"))</f>
        <v>25-30</v>
      </c>
      <c r="V9924" t="str">
        <f>IF(mba_decision_dataset[[#This Row],[GRE/GMAT Score]]&lt;351,"250-350",IF(mba_decision_dataset[[#This Row],[GRE/GMAT Score]]&gt;645,"above 645","350-645"))</f>
        <v>above 645</v>
      </c>
      <c r="W9924" s="3">
        <f>(mba_decision_dataset[[#This Row],[Expected Post-MBA Salary]]-mba_decision_dataset[[#This Row],[Annual Salary (Before MBA)]])/mba_decision_dataset[[#This Row],[Annual Salary (Before MBA)]]</f>
        <v>1.6428571428571428</v>
      </c>
    </row>
    <row r="9925" spans="1:23" x14ac:dyDescent="0.4">
      <c r="A9925">
        <v>9924</v>
      </c>
      <c r="B9925">
        <v>29</v>
      </c>
      <c r="C9925" t="s">
        <v>34</v>
      </c>
      <c r="D9925" t="s">
        <v>49</v>
      </c>
      <c r="E9925">
        <v>3.36</v>
      </c>
      <c r="F9925">
        <v>1</v>
      </c>
      <c r="G9925" t="s">
        <v>42</v>
      </c>
      <c r="H9925">
        <v>60852</v>
      </c>
      <c r="I9925" t="s">
        <v>29</v>
      </c>
      <c r="J9925">
        <v>694</v>
      </c>
      <c r="K9925">
        <v>85</v>
      </c>
      <c r="L9925">
        <v>8</v>
      </c>
      <c r="M9925">
        <v>1</v>
      </c>
      <c r="N9925" t="s">
        <v>37</v>
      </c>
      <c r="O9925" t="s">
        <v>25</v>
      </c>
      <c r="P9925">
        <v>82549</v>
      </c>
      <c r="Q9925" t="s">
        <v>39</v>
      </c>
      <c r="R9925" t="s">
        <v>40</v>
      </c>
      <c r="S9925" t="s">
        <v>28</v>
      </c>
      <c r="T9925" t="s">
        <v>29</v>
      </c>
      <c r="U9925" t="str">
        <f>IF(mba_decision_dataset[[#This Row],[Age]]&lt;25,"21-25",IF(mba_decision_dataset[[#This Row],[Age]]&gt;30,"31-35","25-30"))</f>
        <v>25-30</v>
      </c>
      <c r="V9925" t="str">
        <f>IF(mba_decision_dataset[[#This Row],[GRE/GMAT Score]]&lt;351,"250-350",IF(mba_decision_dataset[[#This Row],[GRE/GMAT Score]]&gt;645,"above 645","350-645"))</f>
        <v>above 645</v>
      </c>
      <c r="W9925" s="3">
        <f>(mba_decision_dataset[[#This Row],[Expected Post-MBA Salary]]-mba_decision_dataset[[#This Row],[Annual Salary (Before MBA)]])/mba_decision_dataset[[#This Row],[Annual Salary (Before MBA)]]</f>
        <v>0.35655360546900677</v>
      </c>
    </row>
    <row r="9926" spans="1:23" x14ac:dyDescent="0.4">
      <c r="A9926">
        <v>9925</v>
      </c>
      <c r="B9926">
        <v>25</v>
      </c>
      <c r="C9926" t="s">
        <v>20</v>
      </c>
      <c r="D9926" t="s">
        <v>50</v>
      </c>
      <c r="E9926">
        <v>3.26</v>
      </c>
      <c r="F9926">
        <v>1</v>
      </c>
      <c r="G9926" t="s">
        <v>38</v>
      </c>
      <c r="H9926">
        <v>49698</v>
      </c>
      <c r="I9926" t="s">
        <v>23</v>
      </c>
      <c r="J9926">
        <v>799</v>
      </c>
      <c r="K9926">
        <v>134</v>
      </c>
      <c r="L9926">
        <v>4</v>
      </c>
      <c r="M9926">
        <v>1.7</v>
      </c>
      <c r="N9926" t="s">
        <v>37</v>
      </c>
      <c r="O9926" t="s">
        <v>31</v>
      </c>
      <c r="P9926">
        <v>75646</v>
      </c>
      <c r="Q9926" t="s">
        <v>39</v>
      </c>
      <c r="R9926" t="s">
        <v>40</v>
      </c>
      <c r="S9926" t="s">
        <v>28</v>
      </c>
      <c r="T9926" t="s">
        <v>23</v>
      </c>
      <c r="U9926" t="str">
        <f>IF(mba_decision_dataset[[#This Row],[Age]]&lt;25,"21-25",IF(mba_decision_dataset[[#This Row],[Age]]&gt;30,"31-35","25-30"))</f>
        <v>25-30</v>
      </c>
      <c r="V9926" t="str">
        <f>IF(mba_decision_dataset[[#This Row],[GRE/GMAT Score]]&lt;351,"250-350",IF(mba_decision_dataset[[#This Row],[GRE/GMAT Score]]&gt;645,"above 645","350-645"))</f>
        <v>above 645</v>
      </c>
      <c r="W9926" s="3">
        <f>(mba_decision_dataset[[#This Row],[Expected Post-MBA Salary]]-mba_decision_dataset[[#This Row],[Annual Salary (Before MBA)]])/mba_decision_dataset[[#This Row],[Annual Salary (Before MBA)]]</f>
        <v>0.52211356593826719</v>
      </c>
    </row>
    <row r="9927" spans="1:23" x14ac:dyDescent="0.4">
      <c r="A9927">
        <v>9926</v>
      </c>
      <c r="B9927">
        <v>31</v>
      </c>
      <c r="C9927" t="s">
        <v>20</v>
      </c>
      <c r="D9927" t="s">
        <v>35</v>
      </c>
      <c r="E9927">
        <v>2.33</v>
      </c>
      <c r="F9927">
        <v>7</v>
      </c>
      <c r="G9927" t="s">
        <v>36</v>
      </c>
      <c r="H9927">
        <v>60781</v>
      </c>
      <c r="I9927" t="s">
        <v>23</v>
      </c>
      <c r="J9927">
        <v>458</v>
      </c>
      <c r="K9927">
        <v>108</v>
      </c>
      <c r="L9927">
        <v>3.9</v>
      </c>
      <c r="M9927">
        <v>9.9</v>
      </c>
      <c r="N9927" t="s">
        <v>45</v>
      </c>
      <c r="O9927" t="s">
        <v>31</v>
      </c>
      <c r="P9927">
        <v>111020</v>
      </c>
      <c r="Q9927" t="s">
        <v>26</v>
      </c>
      <c r="R9927" t="s">
        <v>40</v>
      </c>
      <c r="S9927" t="s">
        <v>28</v>
      </c>
      <c r="T9927" t="s">
        <v>29</v>
      </c>
      <c r="U9927" t="str">
        <f>IF(mba_decision_dataset[[#This Row],[Age]]&lt;25,"21-25",IF(mba_decision_dataset[[#This Row],[Age]]&gt;30,"31-35","25-30"))</f>
        <v>31-35</v>
      </c>
      <c r="V9927" t="str">
        <f>IF(mba_decision_dataset[[#This Row],[GRE/GMAT Score]]&lt;351,"250-350",IF(mba_decision_dataset[[#This Row],[GRE/GMAT Score]]&gt;645,"above 645","350-645"))</f>
        <v>350-645</v>
      </c>
      <c r="W9927" s="3">
        <f>(mba_decision_dataset[[#This Row],[Expected Post-MBA Salary]]-mba_decision_dataset[[#This Row],[Annual Salary (Before MBA)]])/mba_decision_dataset[[#This Row],[Annual Salary (Before MBA)]]</f>
        <v>0.82655764136819077</v>
      </c>
    </row>
    <row r="9928" spans="1:23" x14ac:dyDescent="0.4">
      <c r="A9928">
        <v>9927</v>
      </c>
      <c r="B9928">
        <v>21</v>
      </c>
      <c r="C9928" t="s">
        <v>34</v>
      </c>
      <c r="D9928" t="s">
        <v>21</v>
      </c>
      <c r="E9928">
        <v>3.03</v>
      </c>
      <c r="F9928">
        <v>4</v>
      </c>
      <c r="G9928" t="s">
        <v>38</v>
      </c>
      <c r="H9928">
        <v>86746</v>
      </c>
      <c r="I9928" t="s">
        <v>29</v>
      </c>
      <c r="J9928">
        <v>759</v>
      </c>
      <c r="K9928">
        <v>160</v>
      </c>
      <c r="L9928">
        <v>1</v>
      </c>
      <c r="M9928">
        <v>1</v>
      </c>
      <c r="N9928" t="s">
        <v>45</v>
      </c>
      <c r="O9928" t="s">
        <v>31</v>
      </c>
      <c r="P9928">
        <v>143605</v>
      </c>
      <c r="Q9928" t="s">
        <v>39</v>
      </c>
      <c r="R9928" t="s">
        <v>40</v>
      </c>
      <c r="S9928" t="s">
        <v>33</v>
      </c>
      <c r="T9928" t="s">
        <v>29</v>
      </c>
      <c r="U9928" t="str">
        <f>IF(mba_decision_dataset[[#This Row],[Age]]&lt;25,"21-25",IF(mba_decision_dataset[[#This Row],[Age]]&gt;30,"31-35","25-30"))</f>
        <v>21-25</v>
      </c>
      <c r="V9928" t="str">
        <f>IF(mba_decision_dataset[[#This Row],[GRE/GMAT Score]]&lt;351,"250-350",IF(mba_decision_dataset[[#This Row],[GRE/GMAT Score]]&gt;645,"above 645","350-645"))</f>
        <v>above 645</v>
      </c>
      <c r="W9928" s="3">
        <f>(mba_decision_dataset[[#This Row],[Expected Post-MBA Salary]]-mba_decision_dataset[[#This Row],[Annual Salary (Before MBA)]])/mba_decision_dataset[[#This Row],[Annual Salary (Before MBA)]]</f>
        <v>0.6554653816890692</v>
      </c>
    </row>
    <row r="9929" spans="1:23" x14ac:dyDescent="0.4">
      <c r="A9929">
        <v>9928</v>
      </c>
      <c r="B9929">
        <v>27</v>
      </c>
      <c r="C9929" t="s">
        <v>34</v>
      </c>
      <c r="D9929" t="s">
        <v>50</v>
      </c>
      <c r="E9929">
        <v>2.5499999999999998</v>
      </c>
      <c r="F9929">
        <v>8</v>
      </c>
      <c r="G9929" t="s">
        <v>22</v>
      </c>
      <c r="H9929">
        <v>104179</v>
      </c>
      <c r="I9929" t="s">
        <v>23</v>
      </c>
      <c r="J9929">
        <v>773</v>
      </c>
      <c r="K9929">
        <v>108</v>
      </c>
      <c r="L9929">
        <v>3.1</v>
      </c>
      <c r="M9929">
        <v>6.9</v>
      </c>
      <c r="N9929" t="s">
        <v>45</v>
      </c>
      <c r="O9929" t="s">
        <v>46</v>
      </c>
      <c r="P9929">
        <v>121342</v>
      </c>
      <c r="Q9929" t="s">
        <v>26</v>
      </c>
      <c r="R9929" t="s">
        <v>44</v>
      </c>
      <c r="S9929" t="s">
        <v>28</v>
      </c>
      <c r="T9929" t="s">
        <v>23</v>
      </c>
      <c r="U9929" t="str">
        <f>IF(mba_decision_dataset[[#This Row],[Age]]&lt;25,"21-25",IF(mba_decision_dataset[[#This Row],[Age]]&gt;30,"31-35","25-30"))</f>
        <v>25-30</v>
      </c>
      <c r="V9929" t="str">
        <f>IF(mba_decision_dataset[[#This Row],[GRE/GMAT Score]]&lt;351,"250-350",IF(mba_decision_dataset[[#This Row],[GRE/GMAT Score]]&gt;645,"above 645","350-645"))</f>
        <v>above 645</v>
      </c>
      <c r="W9929" s="3">
        <f>(mba_decision_dataset[[#This Row],[Expected Post-MBA Salary]]-mba_decision_dataset[[#This Row],[Annual Salary (Before MBA)]])/mba_decision_dataset[[#This Row],[Annual Salary (Before MBA)]]</f>
        <v>0.16474529415717179</v>
      </c>
    </row>
    <row r="9930" spans="1:23" x14ac:dyDescent="0.4">
      <c r="A9930">
        <v>9929</v>
      </c>
      <c r="B9930">
        <v>30</v>
      </c>
      <c r="C9930" t="s">
        <v>34</v>
      </c>
      <c r="D9930" t="s">
        <v>50</v>
      </c>
      <c r="E9930">
        <v>3.12</v>
      </c>
      <c r="F9930">
        <v>4</v>
      </c>
      <c r="G9930" t="s">
        <v>36</v>
      </c>
      <c r="H9930">
        <v>47485</v>
      </c>
      <c r="I9930" t="s">
        <v>23</v>
      </c>
      <c r="J9930">
        <v>606</v>
      </c>
      <c r="K9930">
        <v>220</v>
      </c>
      <c r="L9930">
        <v>7.1</v>
      </c>
      <c r="M9930">
        <v>6.5</v>
      </c>
      <c r="N9930" t="s">
        <v>37</v>
      </c>
      <c r="O9930" t="s">
        <v>46</v>
      </c>
      <c r="P9930">
        <v>180922</v>
      </c>
      <c r="Q9930" t="s">
        <v>26</v>
      </c>
      <c r="R9930" t="s">
        <v>44</v>
      </c>
      <c r="S9930" t="s">
        <v>28</v>
      </c>
      <c r="T9930" t="s">
        <v>29</v>
      </c>
      <c r="U9930" t="str">
        <f>IF(mba_decision_dataset[[#This Row],[Age]]&lt;25,"21-25",IF(mba_decision_dataset[[#This Row],[Age]]&gt;30,"31-35","25-30"))</f>
        <v>25-30</v>
      </c>
      <c r="V9930" t="str">
        <f>IF(mba_decision_dataset[[#This Row],[GRE/GMAT Score]]&lt;351,"250-350",IF(mba_decision_dataset[[#This Row],[GRE/GMAT Score]]&gt;645,"above 645","350-645"))</f>
        <v>350-645</v>
      </c>
      <c r="W9930" s="3">
        <f>(mba_decision_dataset[[#This Row],[Expected Post-MBA Salary]]-mba_decision_dataset[[#This Row],[Annual Salary (Before MBA)]])/mba_decision_dataset[[#This Row],[Annual Salary (Before MBA)]]</f>
        <v>2.8100873960197958</v>
      </c>
    </row>
    <row r="9931" spans="1:23" x14ac:dyDescent="0.4">
      <c r="A9931">
        <v>9930</v>
      </c>
      <c r="B9931">
        <v>30</v>
      </c>
      <c r="C9931" t="s">
        <v>20</v>
      </c>
      <c r="D9931" t="s">
        <v>50</v>
      </c>
      <c r="E9931">
        <v>3.48</v>
      </c>
      <c r="F9931">
        <v>0</v>
      </c>
      <c r="G9931" t="s">
        <v>38</v>
      </c>
      <c r="H9931">
        <v>64920</v>
      </c>
      <c r="I9931" t="s">
        <v>29</v>
      </c>
      <c r="J9931">
        <v>295</v>
      </c>
      <c r="K9931">
        <v>196</v>
      </c>
      <c r="L9931">
        <v>5</v>
      </c>
      <c r="M9931">
        <v>8.1</v>
      </c>
      <c r="N9931" t="s">
        <v>45</v>
      </c>
      <c r="O9931" t="s">
        <v>43</v>
      </c>
      <c r="P9931">
        <v>163716</v>
      </c>
      <c r="Q9931" t="s">
        <v>26</v>
      </c>
      <c r="R9931" t="s">
        <v>40</v>
      </c>
      <c r="S9931" t="s">
        <v>28</v>
      </c>
      <c r="T9931" t="s">
        <v>29</v>
      </c>
      <c r="U9931" t="str">
        <f>IF(mba_decision_dataset[[#This Row],[Age]]&lt;25,"21-25",IF(mba_decision_dataset[[#This Row],[Age]]&gt;30,"31-35","25-30"))</f>
        <v>25-30</v>
      </c>
      <c r="V9931" t="str">
        <f>IF(mba_decision_dataset[[#This Row],[GRE/GMAT Score]]&lt;351,"250-350",IF(mba_decision_dataset[[#This Row],[GRE/GMAT Score]]&gt;645,"above 645","350-645"))</f>
        <v>250-350</v>
      </c>
      <c r="W9931" s="3">
        <f>(mba_decision_dataset[[#This Row],[Expected Post-MBA Salary]]-mba_decision_dataset[[#This Row],[Annual Salary (Before MBA)]])/mba_decision_dataset[[#This Row],[Annual Salary (Before MBA)]]</f>
        <v>1.52181146025878</v>
      </c>
    </row>
    <row r="9932" spans="1:23" x14ac:dyDescent="0.4">
      <c r="A9932">
        <v>9931</v>
      </c>
      <c r="B9932">
        <v>24</v>
      </c>
      <c r="C9932" t="s">
        <v>20</v>
      </c>
      <c r="D9932" t="s">
        <v>41</v>
      </c>
      <c r="E9932">
        <v>2.16</v>
      </c>
      <c r="F9932">
        <v>7</v>
      </c>
      <c r="G9932" t="s">
        <v>38</v>
      </c>
      <c r="H9932">
        <v>106451</v>
      </c>
      <c r="I9932" t="s">
        <v>23</v>
      </c>
      <c r="J9932">
        <v>468</v>
      </c>
      <c r="K9932">
        <v>222</v>
      </c>
      <c r="L9932">
        <v>6.7</v>
      </c>
      <c r="M9932">
        <v>7</v>
      </c>
      <c r="N9932" t="s">
        <v>24</v>
      </c>
      <c r="O9932" t="s">
        <v>46</v>
      </c>
      <c r="P9932">
        <v>149617</v>
      </c>
      <c r="Q9932" t="s">
        <v>39</v>
      </c>
      <c r="R9932" t="s">
        <v>27</v>
      </c>
      <c r="S9932" t="s">
        <v>33</v>
      </c>
      <c r="T9932" t="s">
        <v>23</v>
      </c>
      <c r="U9932" t="str">
        <f>IF(mba_decision_dataset[[#This Row],[Age]]&lt;25,"21-25",IF(mba_decision_dataset[[#This Row],[Age]]&gt;30,"31-35","25-30"))</f>
        <v>21-25</v>
      </c>
      <c r="V9932" t="str">
        <f>IF(mba_decision_dataset[[#This Row],[GRE/GMAT Score]]&lt;351,"250-350",IF(mba_decision_dataset[[#This Row],[GRE/GMAT Score]]&gt;645,"above 645","350-645"))</f>
        <v>350-645</v>
      </c>
      <c r="W9932" s="3">
        <f>(mba_decision_dataset[[#This Row],[Expected Post-MBA Salary]]-mba_decision_dataset[[#This Row],[Annual Salary (Before MBA)]])/mba_decision_dataset[[#This Row],[Annual Salary (Before MBA)]]</f>
        <v>0.40550112258222093</v>
      </c>
    </row>
    <row r="9933" spans="1:23" x14ac:dyDescent="0.4">
      <c r="A9933">
        <v>9932</v>
      </c>
      <c r="B9933">
        <v>29</v>
      </c>
      <c r="C9933" t="s">
        <v>20</v>
      </c>
      <c r="D9933" t="s">
        <v>49</v>
      </c>
      <c r="E9933">
        <v>3.03</v>
      </c>
      <c r="F9933">
        <v>2</v>
      </c>
      <c r="G9933" t="s">
        <v>22</v>
      </c>
      <c r="H9933">
        <v>78507</v>
      </c>
      <c r="I9933" t="s">
        <v>29</v>
      </c>
      <c r="J9933">
        <v>531</v>
      </c>
      <c r="K9933">
        <v>362</v>
      </c>
      <c r="L9933">
        <v>3</v>
      </c>
      <c r="M9933">
        <v>9.5</v>
      </c>
      <c r="N9933" t="s">
        <v>37</v>
      </c>
      <c r="O9933" t="s">
        <v>46</v>
      </c>
      <c r="P9933">
        <v>96843</v>
      </c>
      <c r="Q9933" t="s">
        <v>26</v>
      </c>
      <c r="R9933" t="s">
        <v>40</v>
      </c>
      <c r="S9933" t="s">
        <v>28</v>
      </c>
      <c r="T9933" t="s">
        <v>23</v>
      </c>
      <c r="U9933" t="str">
        <f>IF(mba_decision_dataset[[#This Row],[Age]]&lt;25,"21-25",IF(mba_decision_dataset[[#This Row],[Age]]&gt;30,"31-35","25-30"))</f>
        <v>25-30</v>
      </c>
      <c r="V9933" t="str">
        <f>IF(mba_decision_dataset[[#This Row],[GRE/GMAT Score]]&lt;351,"250-350",IF(mba_decision_dataset[[#This Row],[GRE/GMAT Score]]&gt;645,"above 645","350-645"))</f>
        <v>350-645</v>
      </c>
      <c r="W9933" s="3">
        <f>(mba_decision_dataset[[#This Row],[Expected Post-MBA Salary]]-mba_decision_dataset[[#This Row],[Annual Salary (Before MBA)]])/mba_decision_dataset[[#This Row],[Annual Salary (Before MBA)]]</f>
        <v>0.23355879093584012</v>
      </c>
    </row>
    <row r="9934" spans="1:23" x14ac:dyDescent="0.4">
      <c r="A9934">
        <v>9933</v>
      </c>
      <c r="B9934">
        <v>26</v>
      </c>
      <c r="C9934" t="s">
        <v>48</v>
      </c>
      <c r="D9934" t="s">
        <v>35</v>
      </c>
      <c r="E9934">
        <v>3.24</v>
      </c>
      <c r="F9934">
        <v>9</v>
      </c>
      <c r="G9934" t="s">
        <v>22</v>
      </c>
      <c r="H9934">
        <v>48825</v>
      </c>
      <c r="I9934" t="s">
        <v>23</v>
      </c>
      <c r="J9934">
        <v>326</v>
      </c>
      <c r="K9934">
        <v>445</v>
      </c>
      <c r="L9934">
        <v>6.5</v>
      </c>
      <c r="M9934">
        <v>8.6999999999999993</v>
      </c>
      <c r="N9934" t="s">
        <v>24</v>
      </c>
      <c r="O9934" t="s">
        <v>25</v>
      </c>
      <c r="P9934">
        <v>199172</v>
      </c>
      <c r="Q9934" t="s">
        <v>39</v>
      </c>
      <c r="R9934" t="s">
        <v>44</v>
      </c>
      <c r="S9934" t="s">
        <v>33</v>
      </c>
      <c r="T9934" t="s">
        <v>29</v>
      </c>
      <c r="U9934" t="str">
        <f>IF(mba_decision_dataset[[#This Row],[Age]]&lt;25,"21-25",IF(mba_decision_dataset[[#This Row],[Age]]&gt;30,"31-35","25-30"))</f>
        <v>25-30</v>
      </c>
      <c r="V9934" t="str">
        <f>IF(mba_decision_dataset[[#This Row],[GRE/GMAT Score]]&lt;351,"250-350",IF(mba_decision_dataset[[#This Row],[GRE/GMAT Score]]&gt;645,"above 645","350-645"))</f>
        <v>250-350</v>
      </c>
      <c r="W9934" s="3">
        <f>(mba_decision_dataset[[#This Row],[Expected Post-MBA Salary]]-mba_decision_dataset[[#This Row],[Annual Salary (Before MBA)]])/mba_decision_dataset[[#This Row],[Annual Salary (Before MBA)]]</f>
        <v>3.0793036354326677</v>
      </c>
    </row>
    <row r="9935" spans="1:23" x14ac:dyDescent="0.4">
      <c r="A9935">
        <v>9934</v>
      </c>
      <c r="B9935">
        <v>33</v>
      </c>
      <c r="C9935" t="s">
        <v>34</v>
      </c>
      <c r="D9935" t="s">
        <v>41</v>
      </c>
      <c r="E9935">
        <v>2.59</v>
      </c>
      <c r="F9935">
        <v>9</v>
      </c>
      <c r="G9935" t="s">
        <v>30</v>
      </c>
      <c r="H9935">
        <v>47522</v>
      </c>
      <c r="I9935" t="s">
        <v>23</v>
      </c>
      <c r="J9935">
        <v>476</v>
      </c>
      <c r="K9935">
        <v>492</v>
      </c>
      <c r="L9935">
        <v>3.2</v>
      </c>
      <c r="M9935">
        <v>3.5</v>
      </c>
      <c r="N9935" t="s">
        <v>45</v>
      </c>
      <c r="O9935" t="s">
        <v>25</v>
      </c>
      <c r="P9935">
        <v>138213</v>
      </c>
      <c r="Q9935" t="s">
        <v>26</v>
      </c>
      <c r="R9935" t="s">
        <v>44</v>
      </c>
      <c r="S9935" t="s">
        <v>28</v>
      </c>
      <c r="T9935" t="s">
        <v>23</v>
      </c>
      <c r="U9935" t="str">
        <f>IF(mba_decision_dataset[[#This Row],[Age]]&lt;25,"21-25",IF(mba_decision_dataset[[#This Row],[Age]]&gt;30,"31-35","25-30"))</f>
        <v>31-35</v>
      </c>
      <c r="V9935" t="str">
        <f>IF(mba_decision_dataset[[#This Row],[GRE/GMAT Score]]&lt;351,"250-350",IF(mba_decision_dataset[[#This Row],[GRE/GMAT Score]]&gt;645,"above 645","350-645"))</f>
        <v>350-645</v>
      </c>
      <c r="W9935" s="3">
        <f>(mba_decision_dataset[[#This Row],[Expected Post-MBA Salary]]-mba_decision_dataset[[#This Row],[Annual Salary (Before MBA)]])/mba_decision_dataset[[#This Row],[Annual Salary (Before MBA)]]</f>
        <v>1.908400319851858</v>
      </c>
    </row>
    <row r="9936" spans="1:23" x14ac:dyDescent="0.4">
      <c r="A9936">
        <v>9935</v>
      </c>
      <c r="B9936">
        <v>23</v>
      </c>
      <c r="C9936" t="s">
        <v>20</v>
      </c>
      <c r="D9936" t="s">
        <v>50</v>
      </c>
      <c r="E9936">
        <v>3.91</v>
      </c>
      <c r="F9936">
        <v>1</v>
      </c>
      <c r="G9936" t="s">
        <v>42</v>
      </c>
      <c r="H9936">
        <v>89029</v>
      </c>
      <c r="I9936" t="s">
        <v>29</v>
      </c>
      <c r="J9936">
        <v>295</v>
      </c>
      <c r="K9936">
        <v>209</v>
      </c>
      <c r="L9936">
        <v>7.4</v>
      </c>
      <c r="M9936">
        <v>8.9</v>
      </c>
      <c r="N9936" t="s">
        <v>45</v>
      </c>
      <c r="O9936" t="s">
        <v>43</v>
      </c>
      <c r="P9936">
        <v>157540</v>
      </c>
      <c r="Q9936" t="s">
        <v>39</v>
      </c>
      <c r="R9936" t="s">
        <v>27</v>
      </c>
      <c r="S9936" t="s">
        <v>28</v>
      </c>
      <c r="T9936" t="s">
        <v>29</v>
      </c>
      <c r="U9936" t="str">
        <f>IF(mba_decision_dataset[[#This Row],[Age]]&lt;25,"21-25",IF(mba_decision_dataset[[#This Row],[Age]]&gt;30,"31-35","25-30"))</f>
        <v>21-25</v>
      </c>
      <c r="V9936" t="str">
        <f>IF(mba_decision_dataset[[#This Row],[GRE/GMAT Score]]&lt;351,"250-350",IF(mba_decision_dataset[[#This Row],[GRE/GMAT Score]]&gt;645,"above 645","350-645"))</f>
        <v>250-350</v>
      </c>
      <c r="W9936" s="3">
        <f>(mba_decision_dataset[[#This Row],[Expected Post-MBA Salary]]-mba_decision_dataset[[#This Row],[Annual Salary (Before MBA)]])/mba_decision_dataset[[#This Row],[Annual Salary (Before MBA)]]</f>
        <v>0.76953576924372957</v>
      </c>
    </row>
    <row r="9937" spans="1:23" x14ac:dyDescent="0.4">
      <c r="A9937">
        <v>9936</v>
      </c>
      <c r="B9937">
        <v>26</v>
      </c>
      <c r="C9937" t="s">
        <v>20</v>
      </c>
      <c r="D9937" t="s">
        <v>35</v>
      </c>
      <c r="E9937">
        <v>3.04</v>
      </c>
      <c r="F9937">
        <v>5</v>
      </c>
      <c r="G9937" t="s">
        <v>38</v>
      </c>
      <c r="H9937">
        <v>38789</v>
      </c>
      <c r="I9937" t="s">
        <v>29</v>
      </c>
      <c r="J9937">
        <v>631</v>
      </c>
      <c r="K9937">
        <v>320</v>
      </c>
      <c r="L9937">
        <v>2.4</v>
      </c>
      <c r="M9937">
        <v>3.5</v>
      </c>
      <c r="N9937" t="s">
        <v>45</v>
      </c>
      <c r="O9937" t="s">
        <v>25</v>
      </c>
      <c r="P9937">
        <v>112377</v>
      </c>
      <c r="Q9937" t="s">
        <v>26</v>
      </c>
      <c r="R9937" t="s">
        <v>32</v>
      </c>
      <c r="S9937" t="s">
        <v>28</v>
      </c>
      <c r="T9937" t="s">
        <v>23</v>
      </c>
      <c r="U9937" t="str">
        <f>IF(mba_decision_dataset[[#This Row],[Age]]&lt;25,"21-25",IF(mba_decision_dataset[[#This Row],[Age]]&gt;30,"31-35","25-30"))</f>
        <v>25-30</v>
      </c>
      <c r="V9937" t="str">
        <f>IF(mba_decision_dataset[[#This Row],[GRE/GMAT Score]]&lt;351,"250-350",IF(mba_decision_dataset[[#This Row],[GRE/GMAT Score]]&gt;645,"above 645","350-645"))</f>
        <v>350-645</v>
      </c>
      <c r="W9937" s="3">
        <f>(mba_decision_dataset[[#This Row],[Expected Post-MBA Salary]]-mba_decision_dataset[[#This Row],[Annual Salary (Before MBA)]])/mba_decision_dataset[[#This Row],[Annual Salary (Before MBA)]]</f>
        <v>1.8971357859186884</v>
      </c>
    </row>
    <row r="9938" spans="1:23" x14ac:dyDescent="0.4">
      <c r="A9938">
        <v>9937</v>
      </c>
      <c r="B9938">
        <v>33</v>
      </c>
      <c r="C9938" t="s">
        <v>34</v>
      </c>
      <c r="D9938" t="s">
        <v>41</v>
      </c>
      <c r="E9938">
        <v>2.37</v>
      </c>
      <c r="F9938">
        <v>3</v>
      </c>
      <c r="G9938" t="s">
        <v>30</v>
      </c>
      <c r="H9938">
        <v>109387</v>
      </c>
      <c r="I9938" t="s">
        <v>23</v>
      </c>
      <c r="J9938">
        <v>706</v>
      </c>
      <c r="K9938">
        <v>448</v>
      </c>
      <c r="L9938">
        <v>3.6</v>
      </c>
      <c r="M9938">
        <v>6.9</v>
      </c>
      <c r="N9938" t="s">
        <v>24</v>
      </c>
      <c r="O9938" t="s">
        <v>43</v>
      </c>
      <c r="P9938">
        <v>155762</v>
      </c>
      <c r="Q9938" t="s">
        <v>39</v>
      </c>
      <c r="R9938" t="s">
        <v>40</v>
      </c>
      <c r="S9938" t="s">
        <v>33</v>
      </c>
      <c r="T9938" t="s">
        <v>23</v>
      </c>
      <c r="U9938" t="str">
        <f>IF(mba_decision_dataset[[#This Row],[Age]]&lt;25,"21-25",IF(mba_decision_dataset[[#This Row],[Age]]&gt;30,"31-35","25-30"))</f>
        <v>31-35</v>
      </c>
      <c r="V9938" t="str">
        <f>IF(mba_decision_dataset[[#This Row],[GRE/GMAT Score]]&lt;351,"250-350",IF(mba_decision_dataset[[#This Row],[GRE/GMAT Score]]&gt;645,"above 645","350-645"))</f>
        <v>above 645</v>
      </c>
      <c r="W9938" s="3">
        <f>(mba_decision_dataset[[#This Row],[Expected Post-MBA Salary]]-mba_decision_dataset[[#This Row],[Annual Salary (Before MBA)]])/mba_decision_dataset[[#This Row],[Annual Salary (Before MBA)]]</f>
        <v>0.42395348624608042</v>
      </c>
    </row>
    <row r="9939" spans="1:23" x14ac:dyDescent="0.4">
      <c r="A9939">
        <v>9938</v>
      </c>
      <c r="B9939">
        <v>30</v>
      </c>
      <c r="C9939" t="s">
        <v>20</v>
      </c>
      <c r="D9939" t="s">
        <v>21</v>
      </c>
      <c r="E9939">
        <v>2.2200000000000002</v>
      </c>
      <c r="F9939">
        <v>3</v>
      </c>
      <c r="G9939" t="s">
        <v>36</v>
      </c>
      <c r="H9939">
        <v>66911</v>
      </c>
      <c r="I9939" t="s">
        <v>23</v>
      </c>
      <c r="J9939">
        <v>313</v>
      </c>
      <c r="K9939">
        <v>220</v>
      </c>
      <c r="L9939">
        <v>2.9</v>
      </c>
      <c r="M9939">
        <v>3.2</v>
      </c>
      <c r="N9939" t="s">
        <v>45</v>
      </c>
      <c r="O9939" t="s">
        <v>25</v>
      </c>
      <c r="P9939">
        <v>185532</v>
      </c>
      <c r="Q9939" t="s">
        <v>26</v>
      </c>
      <c r="R9939" t="s">
        <v>40</v>
      </c>
      <c r="S9939" t="s">
        <v>33</v>
      </c>
      <c r="T9939" t="s">
        <v>29</v>
      </c>
      <c r="U9939" t="str">
        <f>IF(mba_decision_dataset[[#This Row],[Age]]&lt;25,"21-25",IF(mba_decision_dataset[[#This Row],[Age]]&gt;30,"31-35","25-30"))</f>
        <v>25-30</v>
      </c>
      <c r="V9939" t="str">
        <f>IF(mba_decision_dataset[[#This Row],[GRE/GMAT Score]]&lt;351,"250-350",IF(mba_decision_dataset[[#This Row],[GRE/GMAT Score]]&gt;645,"above 645","350-645"))</f>
        <v>250-350</v>
      </c>
      <c r="W9939" s="3">
        <f>(mba_decision_dataset[[#This Row],[Expected Post-MBA Salary]]-mba_decision_dataset[[#This Row],[Annual Salary (Before MBA)]])/mba_decision_dataset[[#This Row],[Annual Salary (Before MBA)]]</f>
        <v>1.7728176234102015</v>
      </c>
    </row>
    <row r="9940" spans="1:23" x14ac:dyDescent="0.4">
      <c r="A9940">
        <v>9939</v>
      </c>
      <c r="B9940">
        <v>26</v>
      </c>
      <c r="C9940" t="s">
        <v>34</v>
      </c>
      <c r="D9940" t="s">
        <v>50</v>
      </c>
      <c r="E9940">
        <v>3.08</v>
      </c>
      <c r="F9940">
        <v>8</v>
      </c>
      <c r="G9940" t="s">
        <v>36</v>
      </c>
      <c r="H9940">
        <v>110880</v>
      </c>
      <c r="I9940" t="s">
        <v>29</v>
      </c>
      <c r="J9940">
        <v>374</v>
      </c>
      <c r="K9940">
        <v>39</v>
      </c>
      <c r="L9940">
        <v>1.2</v>
      </c>
      <c r="M9940">
        <v>9.4</v>
      </c>
      <c r="N9940" t="s">
        <v>24</v>
      </c>
      <c r="O9940" t="s">
        <v>43</v>
      </c>
      <c r="P9940">
        <v>161381</v>
      </c>
      <c r="Q9940" t="s">
        <v>26</v>
      </c>
      <c r="R9940" t="s">
        <v>44</v>
      </c>
      <c r="S9940" t="s">
        <v>33</v>
      </c>
      <c r="T9940" t="s">
        <v>23</v>
      </c>
      <c r="U9940" t="str">
        <f>IF(mba_decision_dataset[[#This Row],[Age]]&lt;25,"21-25",IF(mba_decision_dataset[[#This Row],[Age]]&gt;30,"31-35","25-30"))</f>
        <v>25-30</v>
      </c>
      <c r="V9940" t="str">
        <f>IF(mba_decision_dataset[[#This Row],[GRE/GMAT Score]]&lt;351,"250-350",IF(mba_decision_dataset[[#This Row],[GRE/GMAT Score]]&gt;645,"above 645","350-645"))</f>
        <v>350-645</v>
      </c>
      <c r="W9940" s="3">
        <f>(mba_decision_dataset[[#This Row],[Expected Post-MBA Salary]]-mba_decision_dataset[[#This Row],[Annual Salary (Before MBA)]])/mba_decision_dataset[[#This Row],[Annual Salary (Before MBA)]]</f>
        <v>0.4554563492063492</v>
      </c>
    </row>
    <row r="9941" spans="1:23" x14ac:dyDescent="0.4">
      <c r="A9941">
        <v>9940</v>
      </c>
      <c r="B9941">
        <v>25</v>
      </c>
      <c r="C9941" t="s">
        <v>34</v>
      </c>
      <c r="D9941" t="s">
        <v>41</v>
      </c>
      <c r="E9941">
        <v>2.75</v>
      </c>
      <c r="F9941">
        <v>9</v>
      </c>
      <c r="G9941" t="s">
        <v>42</v>
      </c>
      <c r="H9941">
        <v>68462</v>
      </c>
      <c r="I9941" t="s">
        <v>29</v>
      </c>
      <c r="J9941">
        <v>675</v>
      </c>
      <c r="K9941">
        <v>330</v>
      </c>
      <c r="L9941">
        <v>9.1999999999999993</v>
      </c>
      <c r="M9941">
        <v>7.3</v>
      </c>
      <c r="N9941" t="s">
        <v>45</v>
      </c>
      <c r="O9941" t="s">
        <v>43</v>
      </c>
      <c r="P9941">
        <v>106832</v>
      </c>
      <c r="Q9941" t="s">
        <v>26</v>
      </c>
      <c r="R9941" t="s">
        <v>32</v>
      </c>
      <c r="S9941" t="s">
        <v>33</v>
      </c>
      <c r="T9941" t="s">
        <v>29</v>
      </c>
      <c r="U9941" t="str">
        <f>IF(mba_decision_dataset[[#This Row],[Age]]&lt;25,"21-25",IF(mba_decision_dataset[[#This Row],[Age]]&gt;30,"31-35","25-30"))</f>
        <v>25-30</v>
      </c>
      <c r="V9941" t="str">
        <f>IF(mba_decision_dataset[[#This Row],[GRE/GMAT Score]]&lt;351,"250-350",IF(mba_decision_dataset[[#This Row],[GRE/GMAT Score]]&gt;645,"above 645","350-645"))</f>
        <v>above 645</v>
      </c>
      <c r="W9941" s="3">
        <f>(mba_decision_dataset[[#This Row],[Expected Post-MBA Salary]]-mba_decision_dataset[[#This Row],[Annual Salary (Before MBA)]])/mba_decision_dataset[[#This Row],[Annual Salary (Before MBA)]]</f>
        <v>0.56045689579620817</v>
      </c>
    </row>
    <row r="9942" spans="1:23" x14ac:dyDescent="0.4">
      <c r="A9942">
        <v>9941</v>
      </c>
      <c r="B9942">
        <v>22</v>
      </c>
      <c r="C9942" t="s">
        <v>20</v>
      </c>
      <c r="D9942" t="s">
        <v>41</v>
      </c>
      <c r="E9942">
        <v>2.39</v>
      </c>
      <c r="F9942">
        <v>7</v>
      </c>
      <c r="G9942" t="s">
        <v>36</v>
      </c>
      <c r="H9942">
        <v>107167</v>
      </c>
      <c r="I9942" t="s">
        <v>23</v>
      </c>
      <c r="J9942">
        <v>735</v>
      </c>
      <c r="K9942">
        <v>1</v>
      </c>
      <c r="L9942">
        <v>1.7</v>
      </c>
      <c r="M9942">
        <v>5.3</v>
      </c>
      <c r="N9942" t="s">
        <v>47</v>
      </c>
      <c r="O9942" t="s">
        <v>31</v>
      </c>
      <c r="P9942">
        <v>122211</v>
      </c>
      <c r="Q9942" t="s">
        <v>39</v>
      </c>
      <c r="R9942" t="s">
        <v>32</v>
      </c>
      <c r="S9942" t="s">
        <v>33</v>
      </c>
      <c r="T9942" t="s">
        <v>29</v>
      </c>
      <c r="U9942" t="str">
        <f>IF(mba_decision_dataset[[#This Row],[Age]]&lt;25,"21-25",IF(mba_decision_dataset[[#This Row],[Age]]&gt;30,"31-35","25-30"))</f>
        <v>21-25</v>
      </c>
      <c r="V9942" t="str">
        <f>IF(mba_decision_dataset[[#This Row],[GRE/GMAT Score]]&lt;351,"250-350",IF(mba_decision_dataset[[#This Row],[GRE/GMAT Score]]&gt;645,"above 645","350-645"))</f>
        <v>above 645</v>
      </c>
      <c r="W9942" s="3">
        <f>(mba_decision_dataset[[#This Row],[Expected Post-MBA Salary]]-mba_decision_dataset[[#This Row],[Annual Salary (Before MBA)]])/mba_decision_dataset[[#This Row],[Annual Salary (Before MBA)]]</f>
        <v>0.1403790345908722</v>
      </c>
    </row>
    <row r="9943" spans="1:23" x14ac:dyDescent="0.4">
      <c r="A9943">
        <v>9942</v>
      </c>
      <c r="B9943">
        <v>30</v>
      </c>
      <c r="C9943" t="s">
        <v>20</v>
      </c>
      <c r="D9943" t="s">
        <v>50</v>
      </c>
      <c r="E9943">
        <v>2.06</v>
      </c>
      <c r="F9943">
        <v>2</v>
      </c>
      <c r="G9943" t="s">
        <v>42</v>
      </c>
      <c r="H9943">
        <v>82303</v>
      </c>
      <c r="I9943" t="s">
        <v>29</v>
      </c>
      <c r="J9943">
        <v>302</v>
      </c>
      <c r="K9943">
        <v>179</v>
      </c>
      <c r="L9943">
        <v>4.7</v>
      </c>
      <c r="M9943">
        <v>8.1999999999999993</v>
      </c>
      <c r="N9943" t="s">
        <v>45</v>
      </c>
      <c r="O9943" t="s">
        <v>43</v>
      </c>
      <c r="P9943">
        <v>151360</v>
      </c>
      <c r="Q9943" t="s">
        <v>26</v>
      </c>
      <c r="R9943" t="s">
        <v>44</v>
      </c>
      <c r="S9943" t="s">
        <v>33</v>
      </c>
      <c r="T9943" t="s">
        <v>23</v>
      </c>
      <c r="U9943" t="str">
        <f>IF(mba_decision_dataset[[#This Row],[Age]]&lt;25,"21-25",IF(mba_decision_dataset[[#This Row],[Age]]&gt;30,"31-35","25-30"))</f>
        <v>25-30</v>
      </c>
      <c r="V9943" t="str">
        <f>IF(mba_decision_dataset[[#This Row],[GRE/GMAT Score]]&lt;351,"250-350",IF(mba_decision_dataset[[#This Row],[GRE/GMAT Score]]&gt;645,"above 645","350-645"))</f>
        <v>250-350</v>
      </c>
      <c r="W9943" s="3">
        <f>(mba_decision_dataset[[#This Row],[Expected Post-MBA Salary]]-mba_decision_dataset[[#This Row],[Annual Salary (Before MBA)]])/mba_decision_dataset[[#This Row],[Annual Salary (Before MBA)]]</f>
        <v>0.83905811452802448</v>
      </c>
    </row>
    <row r="9944" spans="1:23" x14ac:dyDescent="0.4">
      <c r="A9944">
        <v>9943</v>
      </c>
      <c r="B9944">
        <v>30</v>
      </c>
      <c r="C9944" t="s">
        <v>34</v>
      </c>
      <c r="D9944" t="s">
        <v>21</v>
      </c>
      <c r="E9944">
        <v>3.13</v>
      </c>
      <c r="F9944">
        <v>8</v>
      </c>
      <c r="G9944" t="s">
        <v>36</v>
      </c>
      <c r="H9944">
        <v>60453</v>
      </c>
      <c r="I9944" t="s">
        <v>29</v>
      </c>
      <c r="J9944">
        <v>391</v>
      </c>
      <c r="K9944">
        <v>95</v>
      </c>
      <c r="L9944">
        <v>4.2</v>
      </c>
      <c r="M9944">
        <v>1.2</v>
      </c>
      <c r="N9944" t="s">
        <v>37</v>
      </c>
      <c r="O9944" t="s">
        <v>43</v>
      </c>
      <c r="P9944">
        <v>162296</v>
      </c>
      <c r="Q9944" t="s">
        <v>39</v>
      </c>
      <c r="R9944" t="s">
        <v>44</v>
      </c>
      <c r="S9944" t="s">
        <v>28</v>
      </c>
      <c r="T9944" t="s">
        <v>23</v>
      </c>
      <c r="U9944" t="str">
        <f>IF(mba_decision_dataset[[#This Row],[Age]]&lt;25,"21-25",IF(mba_decision_dataset[[#This Row],[Age]]&gt;30,"31-35","25-30"))</f>
        <v>25-30</v>
      </c>
      <c r="V9944" t="str">
        <f>IF(mba_decision_dataset[[#This Row],[GRE/GMAT Score]]&lt;351,"250-350",IF(mba_decision_dataset[[#This Row],[GRE/GMAT Score]]&gt;645,"above 645","350-645"))</f>
        <v>350-645</v>
      </c>
      <c r="W9944" s="3">
        <f>(mba_decision_dataset[[#This Row],[Expected Post-MBA Salary]]-mba_decision_dataset[[#This Row],[Annual Salary (Before MBA)]])/mba_decision_dataset[[#This Row],[Annual Salary (Before MBA)]]</f>
        <v>1.6846641192331233</v>
      </c>
    </row>
    <row r="9945" spans="1:23" x14ac:dyDescent="0.4">
      <c r="A9945">
        <v>9944</v>
      </c>
      <c r="B9945">
        <v>22</v>
      </c>
      <c r="C9945" t="s">
        <v>20</v>
      </c>
      <c r="D9945" t="s">
        <v>49</v>
      </c>
      <c r="E9945">
        <v>3.2</v>
      </c>
      <c r="F9945">
        <v>0</v>
      </c>
      <c r="G9945" t="s">
        <v>36</v>
      </c>
      <c r="H9945">
        <v>72189</v>
      </c>
      <c r="I9945" t="s">
        <v>29</v>
      </c>
      <c r="J9945">
        <v>286</v>
      </c>
      <c r="K9945">
        <v>250</v>
      </c>
      <c r="L9945">
        <v>2.6</v>
      </c>
      <c r="M9945">
        <v>6.7</v>
      </c>
      <c r="N9945" t="s">
        <v>37</v>
      </c>
      <c r="O9945" t="s">
        <v>43</v>
      </c>
      <c r="P9945">
        <v>71968</v>
      </c>
      <c r="Q9945" t="s">
        <v>39</v>
      </c>
      <c r="R9945" t="s">
        <v>44</v>
      </c>
      <c r="S9945" t="s">
        <v>33</v>
      </c>
      <c r="T9945" t="s">
        <v>29</v>
      </c>
      <c r="U9945" t="str">
        <f>IF(mba_decision_dataset[[#This Row],[Age]]&lt;25,"21-25",IF(mba_decision_dataset[[#This Row],[Age]]&gt;30,"31-35","25-30"))</f>
        <v>21-25</v>
      </c>
      <c r="V9945" t="str">
        <f>IF(mba_decision_dataset[[#This Row],[GRE/GMAT Score]]&lt;351,"250-350",IF(mba_decision_dataset[[#This Row],[GRE/GMAT Score]]&gt;645,"above 645","350-645"))</f>
        <v>250-350</v>
      </c>
      <c r="W9945" s="3">
        <f>(mba_decision_dataset[[#This Row],[Expected Post-MBA Salary]]-mba_decision_dataset[[#This Row],[Annual Salary (Before MBA)]])/mba_decision_dataset[[#This Row],[Annual Salary (Before MBA)]]</f>
        <v>-3.0614082477939853E-3</v>
      </c>
    </row>
    <row r="9946" spans="1:23" x14ac:dyDescent="0.4">
      <c r="A9946">
        <v>9945</v>
      </c>
      <c r="B9946">
        <v>27</v>
      </c>
      <c r="C9946" t="s">
        <v>20</v>
      </c>
      <c r="D9946" t="s">
        <v>21</v>
      </c>
      <c r="E9946">
        <v>2.2799999999999998</v>
      </c>
      <c r="F9946">
        <v>6</v>
      </c>
      <c r="G9946" t="s">
        <v>38</v>
      </c>
      <c r="H9946">
        <v>100259</v>
      </c>
      <c r="I9946" t="s">
        <v>29</v>
      </c>
      <c r="J9946">
        <v>774</v>
      </c>
      <c r="K9946">
        <v>224</v>
      </c>
      <c r="L9946">
        <v>5</v>
      </c>
      <c r="M9946">
        <v>1.3</v>
      </c>
      <c r="N9946" t="s">
        <v>45</v>
      </c>
      <c r="O9946" t="s">
        <v>38</v>
      </c>
      <c r="P9946">
        <v>141940</v>
      </c>
      <c r="Q9946" t="s">
        <v>39</v>
      </c>
      <c r="R9946" t="s">
        <v>32</v>
      </c>
      <c r="S9946" t="s">
        <v>28</v>
      </c>
      <c r="T9946" t="s">
        <v>29</v>
      </c>
      <c r="U9946" t="str">
        <f>IF(mba_decision_dataset[[#This Row],[Age]]&lt;25,"21-25",IF(mba_decision_dataset[[#This Row],[Age]]&gt;30,"31-35","25-30"))</f>
        <v>25-30</v>
      </c>
      <c r="V9946" t="str">
        <f>IF(mba_decision_dataset[[#This Row],[GRE/GMAT Score]]&lt;351,"250-350",IF(mba_decision_dataset[[#This Row],[GRE/GMAT Score]]&gt;645,"above 645","350-645"))</f>
        <v>above 645</v>
      </c>
      <c r="W9946" s="3">
        <f>(mba_decision_dataset[[#This Row],[Expected Post-MBA Salary]]-mba_decision_dataset[[#This Row],[Annual Salary (Before MBA)]])/mba_decision_dataset[[#This Row],[Annual Salary (Before MBA)]]</f>
        <v>0.41573325088022023</v>
      </c>
    </row>
    <row r="9947" spans="1:23" x14ac:dyDescent="0.4">
      <c r="A9947">
        <v>9946</v>
      </c>
      <c r="B9947">
        <v>22</v>
      </c>
      <c r="C9947" t="s">
        <v>34</v>
      </c>
      <c r="D9947" t="s">
        <v>50</v>
      </c>
      <c r="E9947">
        <v>3.2</v>
      </c>
      <c r="F9947">
        <v>6</v>
      </c>
      <c r="G9947" t="s">
        <v>22</v>
      </c>
      <c r="H9947">
        <v>41008</v>
      </c>
      <c r="I9947" t="s">
        <v>23</v>
      </c>
      <c r="J9947">
        <v>738</v>
      </c>
      <c r="K9947">
        <v>310</v>
      </c>
      <c r="L9947">
        <v>5.5</v>
      </c>
      <c r="M9947">
        <v>3.1</v>
      </c>
      <c r="N9947" t="s">
        <v>47</v>
      </c>
      <c r="O9947" t="s">
        <v>43</v>
      </c>
      <c r="P9947">
        <v>68841</v>
      </c>
      <c r="Q9947" t="s">
        <v>26</v>
      </c>
      <c r="R9947" t="s">
        <v>40</v>
      </c>
      <c r="S9947" t="s">
        <v>28</v>
      </c>
      <c r="T9947" t="s">
        <v>29</v>
      </c>
      <c r="U9947" t="str">
        <f>IF(mba_decision_dataset[[#This Row],[Age]]&lt;25,"21-25",IF(mba_decision_dataset[[#This Row],[Age]]&gt;30,"31-35","25-30"))</f>
        <v>21-25</v>
      </c>
      <c r="V9947" t="str">
        <f>IF(mba_decision_dataset[[#This Row],[GRE/GMAT Score]]&lt;351,"250-350",IF(mba_decision_dataset[[#This Row],[GRE/GMAT Score]]&gt;645,"above 645","350-645"))</f>
        <v>above 645</v>
      </c>
      <c r="W9947" s="3">
        <f>(mba_decision_dataset[[#This Row],[Expected Post-MBA Salary]]-mba_decision_dataset[[#This Row],[Annual Salary (Before MBA)]])/mba_decision_dataset[[#This Row],[Annual Salary (Before MBA)]]</f>
        <v>0.67872122512680455</v>
      </c>
    </row>
    <row r="9948" spans="1:23" x14ac:dyDescent="0.4">
      <c r="A9948">
        <v>9947</v>
      </c>
      <c r="B9948">
        <v>32</v>
      </c>
      <c r="C9948" t="s">
        <v>34</v>
      </c>
      <c r="D9948" t="s">
        <v>49</v>
      </c>
      <c r="E9948">
        <v>3.9</v>
      </c>
      <c r="F9948">
        <v>1</v>
      </c>
      <c r="G9948" t="s">
        <v>38</v>
      </c>
      <c r="H9948">
        <v>41262</v>
      </c>
      <c r="I9948" t="s">
        <v>23</v>
      </c>
      <c r="J9948">
        <v>606</v>
      </c>
      <c r="K9948">
        <v>404</v>
      </c>
      <c r="L9948">
        <v>3.4</v>
      </c>
      <c r="M9948">
        <v>3.8</v>
      </c>
      <c r="N9948" t="s">
        <v>24</v>
      </c>
      <c r="O9948" t="s">
        <v>31</v>
      </c>
      <c r="P9948">
        <v>146544</v>
      </c>
      <c r="Q9948" t="s">
        <v>39</v>
      </c>
      <c r="R9948" t="s">
        <v>27</v>
      </c>
      <c r="S9948" t="s">
        <v>33</v>
      </c>
      <c r="T9948" t="s">
        <v>29</v>
      </c>
      <c r="U9948" t="str">
        <f>IF(mba_decision_dataset[[#This Row],[Age]]&lt;25,"21-25",IF(mba_decision_dataset[[#This Row],[Age]]&gt;30,"31-35","25-30"))</f>
        <v>31-35</v>
      </c>
      <c r="V9948" t="str">
        <f>IF(mba_decision_dataset[[#This Row],[GRE/GMAT Score]]&lt;351,"250-350",IF(mba_decision_dataset[[#This Row],[GRE/GMAT Score]]&gt;645,"above 645","350-645"))</f>
        <v>350-645</v>
      </c>
      <c r="W9948" s="3">
        <f>(mba_decision_dataset[[#This Row],[Expected Post-MBA Salary]]-mba_decision_dataset[[#This Row],[Annual Salary (Before MBA)]])/mba_decision_dataset[[#This Row],[Annual Salary (Before MBA)]]</f>
        <v>2.5515486403955214</v>
      </c>
    </row>
    <row r="9949" spans="1:23" x14ac:dyDescent="0.4">
      <c r="A9949">
        <v>9948</v>
      </c>
      <c r="B9949">
        <v>26</v>
      </c>
      <c r="C9949" t="s">
        <v>34</v>
      </c>
      <c r="D9949" t="s">
        <v>41</v>
      </c>
      <c r="E9949">
        <v>3.96</v>
      </c>
      <c r="F9949">
        <v>6</v>
      </c>
      <c r="G9949" t="s">
        <v>30</v>
      </c>
      <c r="H9949">
        <v>55576</v>
      </c>
      <c r="I9949" t="s">
        <v>29</v>
      </c>
      <c r="J9949">
        <v>634</v>
      </c>
      <c r="K9949">
        <v>349</v>
      </c>
      <c r="L9949">
        <v>5.7</v>
      </c>
      <c r="M9949">
        <v>7.8</v>
      </c>
      <c r="N9949" t="s">
        <v>24</v>
      </c>
      <c r="O9949" t="s">
        <v>38</v>
      </c>
      <c r="P9949">
        <v>128952</v>
      </c>
      <c r="Q9949" t="s">
        <v>26</v>
      </c>
      <c r="R9949" t="s">
        <v>44</v>
      </c>
      <c r="S9949" t="s">
        <v>28</v>
      </c>
      <c r="T9949" t="s">
        <v>23</v>
      </c>
      <c r="U9949" t="str">
        <f>IF(mba_decision_dataset[[#This Row],[Age]]&lt;25,"21-25",IF(mba_decision_dataset[[#This Row],[Age]]&gt;30,"31-35","25-30"))</f>
        <v>25-30</v>
      </c>
      <c r="V9949" t="str">
        <f>IF(mba_decision_dataset[[#This Row],[GRE/GMAT Score]]&lt;351,"250-350",IF(mba_decision_dataset[[#This Row],[GRE/GMAT Score]]&gt;645,"above 645","350-645"))</f>
        <v>350-645</v>
      </c>
      <c r="W9949" s="3">
        <f>(mba_decision_dataset[[#This Row],[Expected Post-MBA Salary]]-mba_decision_dataset[[#This Row],[Annual Salary (Before MBA)]])/mba_decision_dataset[[#This Row],[Annual Salary (Before MBA)]]</f>
        <v>1.3202821361738879</v>
      </c>
    </row>
    <row r="9950" spans="1:23" x14ac:dyDescent="0.4">
      <c r="A9950">
        <v>9949</v>
      </c>
      <c r="B9950">
        <v>25</v>
      </c>
      <c r="C9950" t="s">
        <v>20</v>
      </c>
      <c r="D9950" t="s">
        <v>21</v>
      </c>
      <c r="E9950">
        <v>3.78</v>
      </c>
      <c r="F9950">
        <v>6</v>
      </c>
      <c r="G9950" t="s">
        <v>22</v>
      </c>
      <c r="H9950">
        <v>37566</v>
      </c>
      <c r="I9950" t="s">
        <v>23</v>
      </c>
      <c r="J9950">
        <v>748</v>
      </c>
      <c r="K9950">
        <v>293</v>
      </c>
      <c r="L9950">
        <v>6.8</v>
      </c>
      <c r="M9950">
        <v>9.3000000000000007</v>
      </c>
      <c r="N9950" t="s">
        <v>47</v>
      </c>
      <c r="O9950" t="s">
        <v>31</v>
      </c>
      <c r="P9950">
        <v>66685</v>
      </c>
      <c r="Q9950" t="s">
        <v>39</v>
      </c>
      <c r="R9950" t="s">
        <v>32</v>
      </c>
      <c r="S9950" t="s">
        <v>33</v>
      </c>
      <c r="T9950" t="s">
        <v>23</v>
      </c>
      <c r="U9950" t="str">
        <f>IF(mba_decision_dataset[[#This Row],[Age]]&lt;25,"21-25",IF(mba_decision_dataset[[#This Row],[Age]]&gt;30,"31-35","25-30"))</f>
        <v>25-30</v>
      </c>
      <c r="V9950" t="str">
        <f>IF(mba_decision_dataset[[#This Row],[GRE/GMAT Score]]&lt;351,"250-350",IF(mba_decision_dataset[[#This Row],[GRE/GMAT Score]]&gt;645,"above 645","350-645"))</f>
        <v>above 645</v>
      </c>
      <c r="W9950" s="3">
        <f>(mba_decision_dataset[[#This Row],[Expected Post-MBA Salary]]-mba_decision_dataset[[#This Row],[Annual Salary (Before MBA)]])/mba_decision_dataset[[#This Row],[Annual Salary (Before MBA)]]</f>
        <v>0.77514241601448119</v>
      </c>
    </row>
    <row r="9951" spans="1:23" x14ac:dyDescent="0.4">
      <c r="A9951">
        <v>9950</v>
      </c>
      <c r="B9951">
        <v>24</v>
      </c>
      <c r="C9951" t="s">
        <v>20</v>
      </c>
      <c r="D9951" t="s">
        <v>21</v>
      </c>
      <c r="E9951">
        <v>3.61</v>
      </c>
      <c r="F9951">
        <v>8</v>
      </c>
      <c r="G9951" t="s">
        <v>38</v>
      </c>
      <c r="H9951">
        <v>95038</v>
      </c>
      <c r="I9951" t="s">
        <v>29</v>
      </c>
      <c r="J9951">
        <v>460</v>
      </c>
      <c r="K9951">
        <v>121</v>
      </c>
      <c r="L9951">
        <v>5.7</v>
      </c>
      <c r="M9951">
        <v>4.3</v>
      </c>
      <c r="N9951" t="s">
        <v>47</v>
      </c>
      <c r="O9951" t="s">
        <v>31</v>
      </c>
      <c r="P9951">
        <v>126816</v>
      </c>
      <c r="Q9951" t="s">
        <v>26</v>
      </c>
      <c r="R9951" t="s">
        <v>32</v>
      </c>
      <c r="S9951" t="s">
        <v>28</v>
      </c>
      <c r="T9951" t="s">
        <v>23</v>
      </c>
      <c r="U9951" t="str">
        <f>IF(mba_decision_dataset[[#This Row],[Age]]&lt;25,"21-25",IF(mba_decision_dataset[[#This Row],[Age]]&gt;30,"31-35","25-30"))</f>
        <v>21-25</v>
      </c>
      <c r="V9951" t="str">
        <f>IF(mba_decision_dataset[[#This Row],[GRE/GMAT Score]]&lt;351,"250-350",IF(mba_decision_dataset[[#This Row],[GRE/GMAT Score]]&gt;645,"above 645","350-645"))</f>
        <v>350-645</v>
      </c>
      <c r="W9951" s="3">
        <f>(mba_decision_dataset[[#This Row],[Expected Post-MBA Salary]]-mba_decision_dataset[[#This Row],[Annual Salary (Before MBA)]])/mba_decision_dataset[[#This Row],[Annual Salary (Before MBA)]]</f>
        <v>0.33437151455207392</v>
      </c>
    </row>
    <row r="9952" spans="1:23" x14ac:dyDescent="0.4">
      <c r="A9952">
        <v>9951</v>
      </c>
      <c r="B9952">
        <v>27</v>
      </c>
      <c r="C9952" t="s">
        <v>20</v>
      </c>
      <c r="D9952" t="s">
        <v>49</v>
      </c>
      <c r="E9952">
        <v>2.42</v>
      </c>
      <c r="F9952">
        <v>5</v>
      </c>
      <c r="G9952" t="s">
        <v>22</v>
      </c>
      <c r="H9952">
        <v>39432</v>
      </c>
      <c r="I9952" t="s">
        <v>23</v>
      </c>
      <c r="J9952">
        <v>721</v>
      </c>
      <c r="K9952">
        <v>186</v>
      </c>
      <c r="L9952">
        <v>9.1</v>
      </c>
      <c r="M9952">
        <v>6.6</v>
      </c>
      <c r="N9952" t="s">
        <v>47</v>
      </c>
      <c r="O9952" t="s">
        <v>31</v>
      </c>
      <c r="P9952">
        <v>149790</v>
      </c>
      <c r="Q9952" t="s">
        <v>39</v>
      </c>
      <c r="R9952" t="s">
        <v>40</v>
      </c>
      <c r="S9952" t="s">
        <v>33</v>
      </c>
      <c r="T9952" t="s">
        <v>23</v>
      </c>
      <c r="U9952" t="str">
        <f>IF(mba_decision_dataset[[#This Row],[Age]]&lt;25,"21-25",IF(mba_decision_dataset[[#This Row],[Age]]&gt;30,"31-35","25-30"))</f>
        <v>25-30</v>
      </c>
      <c r="V9952" t="str">
        <f>IF(mba_decision_dataset[[#This Row],[GRE/GMAT Score]]&lt;351,"250-350",IF(mba_decision_dataset[[#This Row],[GRE/GMAT Score]]&gt;645,"above 645","350-645"))</f>
        <v>above 645</v>
      </c>
      <c r="W9952" s="3">
        <f>(mba_decision_dataset[[#This Row],[Expected Post-MBA Salary]]-mba_decision_dataset[[#This Row],[Annual Salary (Before MBA)]])/mba_decision_dataset[[#This Row],[Annual Salary (Before MBA)]]</f>
        <v>2.7986914181375533</v>
      </c>
    </row>
    <row r="9953" spans="1:23" x14ac:dyDescent="0.4">
      <c r="A9953">
        <v>9952</v>
      </c>
      <c r="B9953">
        <v>28</v>
      </c>
      <c r="C9953" t="s">
        <v>20</v>
      </c>
      <c r="D9953" t="s">
        <v>41</v>
      </c>
      <c r="E9953">
        <v>2.31</v>
      </c>
      <c r="F9953">
        <v>9</v>
      </c>
      <c r="G9953" t="s">
        <v>22</v>
      </c>
      <c r="H9953">
        <v>45402</v>
      </c>
      <c r="I9953" t="s">
        <v>23</v>
      </c>
      <c r="J9953">
        <v>438</v>
      </c>
      <c r="K9953">
        <v>217</v>
      </c>
      <c r="L9953">
        <v>2.2000000000000002</v>
      </c>
      <c r="M9953">
        <v>8</v>
      </c>
      <c r="N9953" t="s">
        <v>47</v>
      </c>
      <c r="O9953" t="s">
        <v>25</v>
      </c>
      <c r="P9953">
        <v>96662</v>
      </c>
      <c r="Q9953" t="s">
        <v>26</v>
      </c>
      <c r="R9953" t="s">
        <v>32</v>
      </c>
      <c r="S9953" t="s">
        <v>28</v>
      </c>
      <c r="T9953" t="s">
        <v>29</v>
      </c>
      <c r="U9953" t="str">
        <f>IF(mba_decision_dataset[[#This Row],[Age]]&lt;25,"21-25",IF(mba_decision_dataset[[#This Row],[Age]]&gt;30,"31-35","25-30"))</f>
        <v>25-30</v>
      </c>
      <c r="V9953" t="str">
        <f>IF(mba_decision_dataset[[#This Row],[GRE/GMAT Score]]&lt;351,"250-350",IF(mba_decision_dataset[[#This Row],[GRE/GMAT Score]]&gt;645,"above 645","350-645"))</f>
        <v>350-645</v>
      </c>
      <c r="W9953" s="3">
        <f>(mba_decision_dataset[[#This Row],[Expected Post-MBA Salary]]-mba_decision_dataset[[#This Row],[Annual Salary (Before MBA)]])/mba_decision_dataset[[#This Row],[Annual Salary (Before MBA)]]</f>
        <v>1.1290251530769571</v>
      </c>
    </row>
    <row r="9954" spans="1:23" x14ac:dyDescent="0.4">
      <c r="A9954">
        <v>9953</v>
      </c>
      <c r="B9954">
        <v>24</v>
      </c>
      <c r="C9954" t="s">
        <v>34</v>
      </c>
      <c r="D9954" t="s">
        <v>21</v>
      </c>
      <c r="E9954">
        <v>2.89</v>
      </c>
      <c r="F9954">
        <v>9</v>
      </c>
      <c r="G9954" t="s">
        <v>22</v>
      </c>
      <c r="H9954">
        <v>95412</v>
      </c>
      <c r="I9954" t="s">
        <v>23</v>
      </c>
      <c r="J9954">
        <v>431</v>
      </c>
      <c r="K9954">
        <v>486</v>
      </c>
      <c r="L9954">
        <v>8.6</v>
      </c>
      <c r="M9954">
        <v>8.6</v>
      </c>
      <c r="N9954" t="s">
        <v>45</v>
      </c>
      <c r="O9954" t="s">
        <v>43</v>
      </c>
      <c r="P9954">
        <v>128575</v>
      </c>
      <c r="Q9954" t="s">
        <v>39</v>
      </c>
      <c r="R9954" t="s">
        <v>27</v>
      </c>
      <c r="S9954" t="s">
        <v>28</v>
      </c>
      <c r="T9954" t="s">
        <v>29</v>
      </c>
      <c r="U9954" t="str">
        <f>IF(mba_decision_dataset[[#This Row],[Age]]&lt;25,"21-25",IF(mba_decision_dataset[[#This Row],[Age]]&gt;30,"31-35","25-30"))</f>
        <v>21-25</v>
      </c>
      <c r="V9954" t="str">
        <f>IF(mba_decision_dataset[[#This Row],[GRE/GMAT Score]]&lt;351,"250-350",IF(mba_decision_dataset[[#This Row],[GRE/GMAT Score]]&gt;645,"above 645","350-645"))</f>
        <v>350-645</v>
      </c>
      <c r="W9954" s="3">
        <f>(mba_decision_dataset[[#This Row],[Expected Post-MBA Salary]]-mba_decision_dataset[[#This Row],[Annual Salary (Before MBA)]])/mba_decision_dataset[[#This Row],[Annual Salary (Before MBA)]]</f>
        <v>0.34757682471806484</v>
      </c>
    </row>
    <row r="9955" spans="1:23" x14ac:dyDescent="0.4">
      <c r="A9955">
        <v>9954</v>
      </c>
      <c r="B9955">
        <v>21</v>
      </c>
      <c r="C9955" t="s">
        <v>20</v>
      </c>
      <c r="D9955" t="s">
        <v>49</v>
      </c>
      <c r="E9955">
        <v>3.24</v>
      </c>
      <c r="F9955">
        <v>8</v>
      </c>
      <c r="G9955" t="s">
        <v>36</v>
      </c>
      <c r="H9955">
        <v>104183</v>
      </c>
      <c r="I9955" t="s">
        <v>29</v>
      </c>
      <c r="J9955">
        <v>495</v>
      </c>
      <c r="K9955">
        <v>1</v>
      </c>
      <c r="L9955">
        <v>2.2999999999999998</v>
      </c>
      <c r="M9955">
        <v>9.6999999999999993</v>
      </c>
      <c r="N9955" t="s">
        <v>37</v>
      </c>
      <c r="O9955" t="s">
        <v>25</v>
      </c>
      <c r="P9955">
        <v>101906</v>
      </c>
      <c r="Q9955" t="s">
        <v>26</v>
      </c>
      <c r="R9955" t="s">
        <v>32</v>
      </c>
      <c r="S9955" t="s">
        <v>33</v>
      </c>
      <c r="T9955" t="s">
        <v>23</v>
      </c>
      <c r="U9955" t="str">
        <f>IF(mba_decision_dataset[[#This Row],[Age]]&lt;25,"21-25",IF(mba_decision_dataset[[#This Row],[Age]]&gt;30,"31-35","25-30"))</f>
        <v>21-25</v>
      </c>
      <c r="V9955" t="str">
        <f>IF(mba_decision_dataset[[#This Row],[GRE/GMAT Score]]&lt;351,"250-350",IF(mba_decision_dataset[[#This Row],[GRE/GMAT Score]]&gt;645,"above 645","350-645"))</f>
        <v>350-645</v>
      </c>
      <c r="W9955" s="3">
        <f>(mba_decision_dataset[[#This Row],[Expected Post-MBA Salary]]-mba_decision_dataset[[#This Row],[Annual Salary (Before MBA)]])/mba_decision_dataset[[#This Row],[Annual Salary (Before MBA)]]</f>
        <v>-2.1855773014791281E-2</v>
      </c>
    </row>
    <row r="9956" spans="1:23" x14ac:dyDescent="0.4">
      <c r="A9956">
        <v>9955</v>
      </c>
      <c r="B9956">
        <v>21</v>
      </c>
      <c r="C9956" t="s">
        <v>34</v>
      </c>
      <c r="D9956" t="s">
        <v>21</v>
      </c>
      <c r="E9956">
        <v>3.7</v>
      </c>
      <c r="F9956">
        <v>2</v>
      </c>
      <c r="G9956" t="s">
        <v>22</v>
      </c>
      <c r="H9956">
        <v>58262</v>
      </c>
      <c r="I9956" t="s">
        <v>29</v>
      </c>
      <c r="J9956">
        <v>580</v>
      </c>
      <c r="K9956">
        <v>54</v>
      </c>
      <c r="L9956">
        <v>4.9000000000000004</v>
      </c>
      <c r="M9956">
        <v>8</v>
      </c>
      <c r="N9956" t="s">
        <v>45</v>
      </c>
      <c r="O9956" t="s">
        <v>31</v>
      </c>
      <c r="P9956">
        <v>190937</v>
      </c>
      <c r="Q9956" t="s">
        <v>26</v>
      </c>
      <c r="R9956" t="s">
        <v>27</v>
      </c>
      <c r="S9956" t="s">
        <v>28</v>
      </c>
      <c r="T9956" t="s">
        <v>29</v>
      </c>
      <c r="U9956" t="str">
        <f>IF(mba_decision_dataset[[#This Row],[Age]]&lt;25,"21-25",IF(mba_decision_dataset[[#This Row],[Age]]&gt;30,"31-35","25-30"))</f>
        <v>21-25</v>
      </c>
      <c r="V9956" t="str">
        <f>IF(mba_decision_dataset[[#This Row],[GRE/GMAT Score]]&lt;351,"250-350",IF(mba_decision_dataset[[#This Row],[GRE/GMAT Score]]&gt;645,"above 645","350-645"))</f>
        <v>350-645</v>
      </c>
      <c r="W9956" s="3">
        <f>(mba_decision_dataset[[#This Row],[Expected Post-MBA Salary]]-mba_decision_dataset[[#This Row],[Annual Salary (Before MBA)]])/mba_decision_dataset[[#This Row],[Annual Salary (Before MBA)]]</f>
        <v>2.2772132779513234</v>
      </c>
    </row>
    <row r="9957" spans="1:23" x14ac:dyDescent="0.4">
      <c r="A9957">
        <v>9956</v>
      </c>
      <c r="B9957">
        <v>21</v>
      </c>
      <c r="C9957" t="s">
        <v>20</v>
      </c>
      <c r="D9957" t="s">
        <v>41</v>
      </c>
      <c r="E9957">
        <v>2.46</v>
      </c>
      <c r="F9957">
        <v>7</v>
      </c>
      <c r="G9957" t="s">
        <v>36</v>
      </c>
      <c r="H9957">
        <v>110764</v>
      </c>
      <c r="I9957" t="s">
        <v>23</v>
      </c>
      <c r="J9957">
        <v>463</v>
      </c>
      <c r="K9957">
        <v>463</v>
      </c>
      <c r="L9957">
        <v>2.4</v>
      </c>
      <c r="M9957">
        <v>1.3</v>
      </c>
      <c r="N9957" t="s">
        <v>37</v>
      </c>
      <c r="O9957" t="s">
        <v>43</v>
      </c>
      <c r="P9957">
        <v>198445</v>
      </c>
      <c r="Q9957" t="s">
        <v>26</v>
      </c>
      <c r="R9957" t="s">
        <v>44</v>
      </c>
      <c r="S9957" t="s">
        <v>33</v>
      </c>
      <c r="T9957" t="s">
        <v>23</v>
      </c>
      <c r="U9957" t="str">
        <f>IF(mba_decision_dataset[[#This Row],[Age]]&lt;25,"21-25",IF(mba_decision_dataset[[#This Row],[Age]]&gt;30,"31-35","25-30"))</f>
        <v>21-25</v>
      </c>
      <c r="V9957" t="str">
        <f>IF(mba_decision_dataset[[#This Row],[GRE/GMAT Score]]&lt;351,"250-350",IF(mba_decision_dataset[[#This Row],[GRE/GMAT Score]]&gt;645,"above 645","350-645"))</f>
        <v>350-645</v>
      </c>
      <c r="W9957" s="3">
        <f>(mba_decision_dataset[[#This Row],[Expected Post-MBA Salary]]-mba_decision_dataset[[#This Row],[Annual Salary (Before MBA)]])/mba_decision_dataset[[#This Row],[Annual Salary (Before MBA)]]</f>
        <v>0.79160196453721421</v>
      </c>
    </row>
    <row r="9958" spans="1:23" x14ac:dyDescent="0.4">
      <c r="A9958">
        <v>9957</v>
      </c>
      <c r="B9958">
        <v>31</v>
      </c>
      <c r="C9958" t="s">
        <v>20</v>
      </c>
      <c r="D9958" t="s">
        <v>41</v>
      </c>
      <c r="E9958">
        <v>2.96</v>
      </c>
      <c r="F9958">
        <v>3</v>
      </c>
      <c r="G9958" t="s">
        <v>22</v>
      </c>
      <c r="H9958">
        <v>78421</v>
      </c>
      <c r="I9958" t="s">
        <v>23</v>
      </c>
      <c r="J9958">
        <v>753</v>
      </c>
      <c r="K9958">
        <v>482</v>
      </c>
      <c r="L9958">
        <v>6.4</v>
      </c>
      <c r="M9958">
        <v>1.9</v>
      </c>
      <c r="N9958" t="s">
        <v>37</v>
      </c>
      <c r="O9958" t="s">
        <v>31</v>
      </c>
      <c r="P9958">
        <v>199231</v>
      </c>
      <c r="Q9958" t="s">
        <v>26</v>
      </c>
      <c r="R9958" t="s">
        <v>32</v>
      </c>
      <c r="S9958" t="s">
        <v>33</v>
      </c>
      <c r="T9958" t="s">
        <v>23</v>
      </c>
      <c r="U9958" t="str">
        <f>IF(mba_decision_dataset[[#This Row],[Age]]&lt;25,"21-25",IF(mba_decision_dataset[[#This Row],[Age]]&gt;30,"31-35","25-30"))</f>
        <v>31-35</v>
      </c>
      <c r="V9958" t="str">
        <f>IF(mba_decision_dataset[[#This Row],[GRE/GMAT Score]]&lt;351,"250-350",IF(mba_decision_dataset[[#This Row],[GRE/GMAT Score]]&gt;645,"above 645","350-645"))</f>
        <v>above 645</v>
      </c>
      <c r="W9958" s="3">
        <f>(mba_decision_dataset[[#This Row],[Expected Post-MBA Salary]]-mba_decision_dataset[[#This Row],[Annual Salary (Before MBA)]])/mba_decision_dataset[[#This Row],[Annual Salary (Before MBA)]]</f>
        <v>1.5405312352558627</v>
      </c>
    </row>
    <row r="9959" spans="1:23" x14ac:dyDescent="0.4">
      <c r="A9959">
        <v>9958</v>
      </c>
      <c r="B9959">
        <v>21</v>
      </c>
      <c r="C9959" t="s">
        <v>48</v>
      </c>
      <c r="D9959" t="s">
        <v>35</v>
      </c>
      <c r="E9959">
        <v>3.29</v>
      </c>
      <c r="F9959">
        <v>0</v>
      </c>
      <c r="G9959" t="s">
        <v>36</v>
      </c>
      <c r="H9959">
        <v>90990</v>
      </c>
      <c r="I9959" t="s">
        <v>29</v>
      </c>
      <c r="J9959">
        <v>414</v>
      </c>
      <c r="K9959">
        <v>87</v>
      </c>
      <c r="L9959">
        <v>4.0999999999999996</v>
      </c>
      <c r="M9959">
        <v>8.5</v>
      </c>
      <c r="N9959" t="s">
        <v>47</v>
      </c>
      <c r="O9959" t="s">
        <v>25</v>
      </c>
      <c r="P9959">
        <v>81707</v>
      </c>
      <c r="Q9959" t="s">
        <v>26</v>
      </c>
      <c r="R9959" t="s">
        <v>44</v>
      </c>
      <c r="S9959" t="s">
        <v>28</v>
      </c>
      <c r="T9959" t="s">
        <v>23</v>
      </c>
      <c r="U9959" t="str">
        <f>IF(mba_decision_dataset[[#This Row],[Age]]&lt;25,"21-25",IF(mba_decision_dataset[[#This Row],[Age]]&gt;30,"31-35","25-30"))</f>
        <v>21-25</v>
      </c>
      <c r="V9959" t="str">
        <f>IF(mba_decision_dataset[[#This Row],[GRE/GMAT Score]]&lt;351,"250-350",IF(mba_decision_dataset[[#This Row],[GRE/GMAT Score]]&gt;645,"above 645","350-645"))</f>
        <v>350-645</v>
      </c>
      <c r="W9959" s="3">
        <f>(mba_decision_dataset[[#This Row],[Expected Post-MBA Salary]]-mba_decision_dataset[[#This Row],[Annual Salary (Before MBA)]])/mba_decision_dataset[[#This Row],[Annual Salary (Before MBA)]]</f>
        <v>-0.10202220024178481</v>
      </c>
    </row>
    <row r="9960" spans="1:23" x14ac:dyDescent="0.4">
      <c r="A9960">
        <v>9959</v>
      </c>
      <c r="B9960">
        <v>25</v>
      </c>
      <c r="C9960" t="s">
        <v>20</v>
      </c>
      <c r="D9960" t="s">
        <v>49</v>
      </c>
      <c r="E9960">
        <v>2.89</v>
      </c>
      <c r="F9960">
        <v>6</v>
      </c>
      <c r="G9960" t="s">
        <v>22</v>
      </c>
      <c r="H9960">
        <v>50478</v>
      </c>
      <c r="I9960" t="s">
        <v>23</v>
      </c>
      <c r="J9960">
        <v>330</v>
      </c>
      <c r="K9960">
        <v>477</v>
      </c>
      <c r="L9960">
        <v>5.0999999999999996</v>
      </c>
      <c r="M9960">
        <v>3.5</v>
      </c>
      <c r="N9960" t="s">
        <v>47</v>
      </c>
      <c r="O9960" t="s">
        <v>46</v>
      </c>
      <c r="P9960">
        <v>151627</v>
      </c>
      <c r="Q9960" t="s">
        <v>39</v>
      </c>
      <c r="R9960" t="s">
        <v>32</v>
      </c>
      <c r="S9960" t="s">
        <v>33</v>
      </c>
      <c r="T9960" t="s">
        <v>23</v>
      </c>
      <c r="U9960" t="str">
        <f>IF(mba_decision_dataset[[#This Row],[Age]]&lt;25,"21-25",IF(mba_decision_dataset[[#This Row],[Age]]&gt;30,"31-35","25-30"))</f>
        <v>25-30</v>
      </c>
      <c r="V9960" t="str">
        <f>IF(mba_decision_dataset[[#This Row],[GRE/GMAT Score]]&lt;351,"250-350",IF(mba_decision_dataset[[#This Row],[GRE/GMAT Score]]&gt;645,"above 645","350-645"))</f>
        <v>250-350</v>
      </c>
      <c r="W9960" s="3">
        <f>(mba_decision_dataset[[#This Row],[Expected Post-MBA Salary]]-mba_decision_dataset[[#This Row],[Annual Salary (Before MBA)]])/mba_decision_dataset[[#This Row],[Annual Salary (Before MBA)]]</f>
        <v>2.0038234478386623</v>
      </c>
    </row>
    <row r="9961" spans="1:23" x14ac:dyDescent="0.4">
      <c r="A9961">
        <v>9960</v>
      </c>
      <c r="B9961">
        <v>24</v>
      </c>
      <c r="C9961" t="s">
        <v>20</v>
      </c>
      <c r="D9961" t="s">
        <v>50</v>
      </c>
      <c r="E9961">
        <v>2.91</v>
      </c>
      <c r="F9961">
        <v>2</v>
      </c>
      <c r="G9961" t="s">
        <v>30</v>
      </c>
      <c r="H9961">
        <v>64534</v>
      </c>
      <c r="I9961" t="s">
        <v>29</v>
      </c>
      <c r="J9961">
        <v>489</v>
      </c>
      <c r="K9961">
        <v>114</v>
      </c>
      <c r="L9961">
        <v>2.5</v>
      </c>
      <c r="M9961">
        <v>1.7</v>
      </c>
      <c r="N9961" t="s">
        <v>47</v>
      </c>
      <c r="O9961" t="s">
        <v>38</v>
      </c>
      <c r="P9961">
        <v>77495</v>
      </c>
      <c r="Q9961" t="s">
        <v>26</v>
      </c>
      <c r="R9961" t="s">
        <v>32</v>
      </c>
      <c r="S9961" t="s">
        <v>33</v>
      </c>
      <c r="T9961" t="s">
        <v>29</v>
      </c>
      <c r="U9961" t="str">
        <f>IF(mba_decision_dataset[[#This Row],[Age]]&lt;25,"21-25",IF(mba_decision_dataset[[#This Row],[Age]]&gt;30,"31-35","25-30"))</f>
        <v>21-25</v>
      </c>
      <c r="V9961" t="str">
        <f>IF(mba_decision_dataset[[#This Row],[GRE/GMAT Score]]&lt;351,"250-350",IF(mba_decision_dataset[[#This Row],[GRE/GMAT Score]]&gt;645,"above 645","350-645"))</f>
        <v>350-645</v>
      </c>
      <c r="W9961" s="3">
        <f>(mba_decision_dataset[[#This Row],[Expected Post-MBA Salary]]-mba_decision_dataset[[#This Row],[Annual Salary (Before MBA)]])/mba_decision_dataset[[#This Row],[Annual Salary (Before MBA)]]</f>
        <v>0.20083986735674217</v>
      </c>
    </row>
    <row r="9962" spans="1:23" x14ac:dyDescent="0.4">
      <c r="A9962">
        <v>9961</v>
      </c>
      <c r="B9962">
        <v>33</v>
      </c>
      <c r="C9962" t="s">
        <v>20</v>
      </c>
      <c r="D9962" t="s">
        <v>21</v>
      </c>
      <c r="E9962">
        <v>2.4500000000000002</v>
      </c>
      <c r="F9962">
        <v>3</v>
      </c>
      <c r="G9962" t="s">
        <v>38</v>
      </c>
      <c r="H9962">
        <v>56098</v>
      </c>
      <c r="I9962" t="s">
        <v>29</v>
      </c>
      <c r="J9962">
        <v>760</v>
      </c>
      <c r="K9962">
        <v>397</v>
      </c>
      <c r="L9962">
        <v>5.3</v>
      </c>
      <c r="M9962">
        <v>9.6</v>
      </c>
      <c r="N9962" t="s">
        <v>47</v>
      </c>
      <c r="O9962" t="s">
        <v>31</v>
      </c>
      <c r="P9962">
        <v>196070</v>
      </c>
      <c r="Q9962" t="s">
        <v>39</v>
      </c>
      <c r="R9962" t="s">
        <v>40</v>
      </c>
      <c r="S9962" t="s">
        <v>33</v>
      </c>
      <c r="T9962" t="s">
        <v>29</v>
      </c>
      <c r="U9962" t="str">
        <f>IF(mba_decision_dataset[[#This Row],[Age]]&lt;25,"21-25",IF(mba_decision_dataset[[#This Row],[Age]]&gt;30,"31-35","25-30"))</f>
        <v>31-35</v>
      </c>
      <c r="V9962" t="str">
        <f>IF(mba_decision_dataset[[#This Row],[GRE/GMAT Score]]&lt;351,"250-350",IF(mba_decision_dataset[[#This Row],[GRE/GMAT Score]]&gt;645,"above 645","350-645"))</f>
        <v>above 645</v>
      </c>
      <c r="W9962" s="3">
        <f>(mba_decision_dataset[[#This Row],[Expected Post-MBA Salary]]-mba_decision_dataset[[#This Row],[Annual Salary (Before MBA)]])/mba_decision_dataset[[#This Row],[Annual Salary (Before MBA)]]</f>
        <v>2.4951335163463937</v>
      </c>
    </row>
    <row r="9963" spans="1:23" x14ac:dyDescent="0.4">
      <c r="A9963">
        <v>9962</v>
      </c>
      <c r="B9963">
        <v>34</v>
      </c>
      <c r="C9963" t="s">
        <v>20</v>
      </c>
      <c r="D9963" t="s">
        <v>41</v>
      </c>
      <c r="E9963">
        <v>3.97</v>
      </c>
      <c r="F9963">
        <v>2</v>
      </c>
      <c r="G9963" t="s">
        <v>22</v>
      </c>
      <c r="H9963">
        <v>40477</v>
      </c>
      <c r="I9963" t="s">
        <v>23</v>
      </c>
      <c r="J9963">
        <v>545</v>
      </c>
      <c r="K9963">
        <v>258</v>
      </c>
      <c r="L9963">
        <v>7.6</v>
      </c>
      <c r="M9963">
        <v>4.4000000000000004</v>
      </c>
      <c r="N9963" t="s">
        <v>37</v>
      </c>
      <c r="O9963" t="s">
        <v>25</v>
      </c>
      <c r="P9963">
        <v>100391</v>
      </c>
      <c r="Q9963" t="s">
        <v>26</v>
      </c>
      <c r="R9963" t="s">
        <v>44</v>
      </c>
      <c r="S9963" t="s">
        <v>33</v>
      </c>
      <c r="T9963" t="s">
        <v>23</v>
      </c>
      <c r="U9963" t="str">
        <f>IF(mba_decision_dataset[[#This Row],[Age]]&lt;25,"21-25",IF(mba_decision_dataset[[#This Row],[Age]]&gt;30,"31-35","25-30"))</f>
        <v>31-35</v>
      </c>
      <c r="V9963" t="str">
        <f>IF(mba_decision_dataset[[#This Row],[GRE/GMAT Score]]&lt;351,"250-350",IF(mba_decision_dataset[[#This Row],[GRE/GMAT Score]]&gt;645,"above 645","350-645"))</f>
        <v>350-645</v>
      </c>
      <c r="W9963" s="3">
        <f>(mba_decision_dataset[[#This Row],[Expected Post-MBA Salary]]-mba_decision_dataset[[#This Row],[Annual Salary (Before MBA)]])/mba_decision_dataset[[#This Row],[Annual Salary (Before MBA)]]</f>
        <v>1.4801986313214912</v>
      </c>
    </row>
    <row r="9964" spans="1:23" x14ac:dyDescent="0.4">
      <c r="A9964">
        <v>9963</v>
      </c>
      <c r="B9964">
        <v>29</v>
      </c>
      <c r="C9964" t="s">
        <v>20</v>
      </c>
      <c r="D9964" t="s">
        <v>21</v>
      </c>
      <c r="E9964">
        <v>2.95</v>
      </c>
      <c r="F9964">
        <v>5</v>
      </c>
      <c r="G9964" t="s">
        <v>30</v>
      </c>
      <c r="H9964">
        <v>103642</v>
      </c>
      <c r="I9964" t="s">
        <v>29</v>
      </c>
      <c r="J9964">
        <v>284</v>
      </c>
      <c r="K9964">
        <v>40</v>
      </c>
      <c r="L9964">
        <v>9.4</v>
      </c>
      <c r="M9964">
        <v>4.3</v>
      </c>
      <c r="N9964" t="s">
        <v>47</v>
      </c>
      <c r="O9964" t="s">
        <v>25</v>
      </c>
      <c r="P9964">
        <v>181438</v>
      </c>
      <c r="Q9964" t="s">
        <v>39</v>
      </c>
      <c r="R9964" t="s">
        <v>27</v>
      </c>
      <c r="S9964" t="s">
        <v>28</v>
      </c>
      <c r="T9964" t="s">
        <v>23</v>
      </c>
      <c r="U9964" t="str">
        <f>IF(mba_decision_dataset[[#This Row],[Age]]&lt;25,"21-25",IF(mba_decision_dataset[[#This Row],[Age]]&gt;30,"31-35","25-30"))</f>
        <v>25-30</v>
      </c>
      <c r="V9964" t="str">
        <f>IF(mba_decision_dataset[[#This Row],[GRE/GMAT Score]]&lt;351,"250-350",IF(mba_decision_dataset[[#This Row],[GRE/GMAT Score]]&gt;645,"above 645","350-645"))</f>
        <v>250-350</v>
      </c>
      <c r="W9964" s="3">
        <f>(mba_decision_dataset[[#This Row],[Expected Post-MBA Salary]]-mba_decision_dataset[[#This Row],[Annual Salary (Before MBA)]])/mba_decision_dataset[[#This Row],[Annual Salary (Before MBA)]]</f>
        <v>0.75062233457478633</v>
      </c>
    </row>
    <row r="9965" spans="1:23" x14ac:dyDescent="0.4">
      <c r="A9965">
        <v>9964</v>
      </c>
      <c r="B9965">
        <v>23</v>
      </c>
      <c r="C9965" t="s">
        <v>20</v>
      </c>
      <c r="D9965" t="s">
        <v>21</v>
      </c>
      <c r="E9965">
        <v>3.07</v>
      </c>
      <c r="F9965">
        <v>9</v>
      </c>
      <c r="G9965" t="s">
        <v>38</v>
      </c>
      <c r="H9965">
        <v>72290</v>
      </c>
      <c r="I9965" t="s">
        <v>23</v>
      </c>
      <c r="J9965">
        <v>485</v>
      </c>
      <c r="K9965">
        <v>440</v>
      </c>
      <c r="L9965">
        <v>3.6</v>
      </c>
      <c r="M9965">
        <v>2</v>
      </c>
      <c r="N9965" t="s">
        <v>24</v>
      </c>
      <c r="O9965" t="s">
        <v>43</v>
      </c>
      <c r="P9965">
        <v>160890</v>
      </c>
      <c r="Q9965" t="s">
        <v>26</v>
      </c>
      <c r="R9965" t="s">
        <v>32</v>
      </c>
      <c r="S9965" t="s">
        <v>28</v>
      </c>
      <c r="T9965" t="s">
        <v>29</v>
      </c>
      <c r="U9965" t="str">
        <f>IF(mba_decision_dataset[[#This Row],[Age]]&lt;25,"21-25",IF(mba_decision_dataset[[#This Row],[Age]]&gt;30,"31-35","25-30"))</f>
        <v>21-25</v>
      </c>
      <c r="V9965" t="str">
        <f>IF(mba_decision_dataset[[#This Row],[GRE/GMAT Score]]&lt;351,"250-350",IF(mba_decision_dataset[[#This Row],[GRE/GMAT Score]]&gt;645,"above 645","350-645"))</f>
        <v>350-645</v>
      </c>
      <c r="W9965" s="3">
        <f>(mba_decision_dataset[[#This Row],[Expected Post-MBA Salary]]-mba_decision_dataset[[#This Row],[Annual Salary (Before MBA)]])/mba_decision_dataset[[#This Row],[Annual Salary (Before MBA)]]</f>
        <v>1.2256190344445981</v>
      </c>
    </row>
    <row r="9966" spans="1:23" x14ac:dyDescent="0.4">
      <c r="A9966">
        <v>9965</v>
      </c>
      <c r="B9966">
        <v>34</v>
      </c>
      <c r="C9966" t="s">
        <v>34</v>
      </c>
      <c r="D9966" t="s">
        <v>50</v>
      </c>
      <c r="E9966">
        <v>2.44</v>
      </c>
      <c r="F9966">
        <v>0</v>
      </c>
      <c r="G9966" t="s">
        <v>42</v>
      </c>
      <c r="H9966">
        <v>109437</v>
      </c>
      <c r="I9966" t="s">
        <v>29</v>
      </c>
      <c r="J9966">
        <v>584</v>
      </c>
      <c r="K9966">
        <v>325</v>
      </c>
      <c r="L9966">
        <v>4.9000000000000004</v>
      </c>
      <c r="M9966">
        <v>8.4</v>
      </c>
      <c r="N9966" t="s">
        <v>37</v>
      </c>
      <c r="O9966" t="s">
        <v>25</v>
      </c>
      <c r="P9966">
        <v>88056</v>
      </c>
      <c r="Q9966" t="s">
        <v>39</v>
      </c>
      <c r="R9966" t="s">
        <v>27</v>
      </c>
      <c r="S9966" t="s">
        <v>33</v>
      </c>
      <c r="T9966" t="s">
        <v>29</v>
      </c>
      <c r="U9966" t="str">
        <f>IF(mba_decision_dataset[[#This Row],[Age]]&lt;25,"21-25",IF(mba_decision_dataset[[#This Row],[Age]]&gt;30,"31-35","25-30"))</f>
        <v>31-35</v>
      </c>
      <c r="V9966" t="str">
        <f>IF(mba_decision_dataset[[#This Row],[GRE/GMAT Score]]&lt;351,"250-350",IF(mba_decision_dataset[[#This Row],[GRE/GMAT Score]]&gt;645,"above 645","350-645"))</f>
        <v>350-645</v>
      </c>
      <c r="W9966" s="3">
        <f>(mba_decision_dataset[[#This Row],[Expected Post-MBA Salary]]-mba_decision_dataset[[#This Row],[Annual Salary (Before MBA)]])/mba_decision_dataset[[#This Row],[Annual Salary (Before MBA)]]</f>
        <v>-0.19537268017215384</v>
      </c>
    </row>
    <row r="9967" spans="1:23" x14ac:dyDescent="0.4">
      <c r="A9967">
        <v>9966</v>
      </c>
      <c r="B9967">
        <v>27</v>
      </c>
      <c r="C9967" t="s">
        <v>34</v>
      </c>
      <c r="D9967" t="s">
        <v>41</v>
      </c>
      <c r="E9967">
        <v>3.03</v>
      </c>
      <c r="F9967">
        <v>9</v>
      </c>
      <c r="G9967" t="s">
        <v>22</v>
      </c>
      <c r="H9967">
        <v>62338</v>
      </c>
      <c r="I9967" t="s">
        <v>29</v>
      </c>
      <c r="J9967">
        <v>390</v>
      </c>
      <c r="K9967">
        <v>22</v>
      </c>
      <c r="L9967">
        <v>8</v>
      </c>
      <c r="M9967">
        <v>5.0999999999999996</v>
      </c>
      <c r="N9967" t="s">
        <v>24</v>
      </c>
      <c r="O9967" t="s">
        <v>46</v>
      </c>
      <c r="P9967">
        <v>89858</v>
      </c>
      <c r="Q9967" t="s">
        <v>39</v>
      </c>
      <c r="R9967" t="s">
        <v>27</v>
      </c>
      <c r="S9967" t="s">
        <v>33</v>
      </c>
      <c r="T9967" t="s">
        <v>29</v>
      </c>
      <c r="U9967" t="str">
        <f>IF(mba_decision_dataset[[#This Row],[Age]]&lt;25,"21-25",IF(mba_decision_dataset[[#This Row],[Age]]&gt;30,"31-35","25-30"))</f>
        <v>25-30</v>
      </c>
      <c r="V9967" t="str">
        <f>IF(mba_decision_dataset[[#This Row],[GRE/GMAT Score]]&lt;351,"250-350",IF(mba_decision_dataset[[#This Row],[GRE/GMAT Score]]&gt;645,"above 645","350-645"))</f>
        <v>350-645</v>
      </c>
      <c r="W9967" s="3">
        <f>(mba_decision_dataset[[#This Row],[Expected Post-MBA Salary]]-mba_decision_dataset[[#This Row],[Annual Salary (Before MBA)]])/mba_decision_dataset[[#This Row],[Annual Salary (Before MBA)]]</f>
        <v>0.44146427540184158</v>
      </c>
    </row>
    <row r="9968" spans="1:23" x14ac:dyDescent="0.4">
      <c r="A9968">
        <v>9967</v>
      </c>
      <c r="B9968">
        <v>31</v>
      </c>
      <c r="C9968" t="s">
        <v>34</v>
      </c>
      <c r="D9968" t="s">
        <v>35</v>
      </c>
      <c r="E9968">
        <v>2.5099999999999998</v>
      </c>
      <c r="F9968">
        <v>6</v>
      </c>
      <c r="G9968" t="s">
        <v>42</v>
      </c>
      <c r="H9968">
        <v>77257</v>
      </c>
      <c r="I9968" t="s">
        <v>23</v>
      </c>
      <c r="J9968">
        <v>339</v>
      </c>
      <c r="K9968">
        <v>59</v>
      </c>
      <c r="L9968">
        <v>6</v>
      </c>
      <c r="M9968">
        <v>3.7</v>
      </c>
      <c r="N9968" t="s">
        <v>45</v>
      </c>
      <c r="O9968" t="s">
        <v>31</v>
      </c>
      <c r="P9968">
        <v>181220</v>
      </c>
      <c r="Q9968" t="s">
        <v>39</v>
      </c>
      <c r="R9968" t="s">
        <v>44</v>
      </c>
      <c r="S9968" t="s">
        <v>28</v>
      </c>
      <c r="T9968" t="s">
        <v>29</v>
      </c>
      <c r="U9968" t="str">
        <f>IF(mba_decision_dataset[[#This Row],[Age]]&lt;25,"21-25",IF(mba_decision_dataset[[#This Row],[Age]]&gt;30,"31-35","25-30"))</f>
        <v>31-35</v>
      </c>
      <c r="V9968" t="str">
        <f>IF(mba_decision_dataset[[#This Row],[GRE/GMAT Score]]&lt;351,"250-350",IF(mba_decision_dataset[[#This Row],[GRE/GMAT Score]]&gt;645,"above 645","350-645"))</f>
        <v>250-350</v>
      </c>
      <c r="W9968" s="3">
        <f>(mba_decision_dataset[[#This Row],[Expected Post-MBA Salary]]-mba_decision_dataset[[#This Row],[Annual Salary (Before MBA)]])/mba_decision_dataset[[#This Row],[Annual Salary (Before MBA)]]</f>
        <v>1.3456774143443313</v>
      </c>
    </row>
    <row r="9969" spans="1:23" x14ac:dyDescent="0.4">
      <c r="A9969">
        <v>9968</v>
      </c>
      <c r="B9969">
        <v>28</v>
      </c>
      <c r="C9969" t="s">
        <v>20</v>
      </c>
      <c r="D9969" t="s">
        <v>49</v>
      </c>
      <c r="E9969">
        <v>2.4</v>
      </c>
      <c r="F9969">
        <v>9</v>
      </c>
      <c r="G9969" t="s">
        <v>38</v>
      </c>
      <c r="H9969">
        <v>55696</v>
      </c>
      <c r="I9969" t="s">
        <v>23</v>
      </c>
      <c r="J9969">
        <v>400</v>
      </c>
      <c r="K9969">
        <v>311</v>
      </c>
      <c r="L9969">
        <v>7.7</v>
      </c>
      <c r="M9969">
        <v>8.4</v>
      </c>
      <c r="N9969" t="s">
        <v>45</v>
      </c>
      <c r="O9969" t="s">
        <v>43</v>
      </c>
      <c r="P9969">
        <v>183533</v>
      </c>
      <c r="Q9969" t="s">
        <v>26</v>
      </c>
      <c r="R9969" t="s">
        <v>40</v>
      </c>
      <c r="S9969" t="s">
        <v>33</v>
      </c>
      <c r="T9969" t="s">
        <v>23</v>
      </c>
      <c r="U9969" t="str">
        <f>IF(mba_decision_dataset[[#This Row],[Age]]&lt;25,"21-25",IF(mba_decision_dataset[[#This Row],[Age]]&gt;30,"31-35","25-30"))</f>
        <v>25-30</v>
      </c>
      <c r="V9969" t="str">
        <f>IF(mba_decision_dataset[[#This Row],[GRE/GMAT Score]]&lt;351,"250-350",IF(mba_decision_dataset[[#This Row],[GRE/GMAT Score]]&gt;645,"above 645","350-645"))</f>
        <v>350-645</v>
      </c>
      <c r="W9969" s="3">
        <f>(mba_decision_dataset[[#This Row],[Expected Post-MBA Salary]]-mba_decision_dataset[[#This Row],[Annual Salary (Before MBA)]])/mba_decision_dataset[[#This Row],[Annual Salary (Before MBA)]]</f>
        <v>2.2952635736857223</v>
      </c>
    </row>
    <row r="9970" spans="1:23" x14ac:dyDescent="0.4">
      <c r="A9970">
        <v>9969</v>
      </c>
      <c r="B9970">
        <v>26</v>
      </c>
      <c r="C9970" t="s">
        <v>34</v>
      </c>
      <c r="D9970" t="s">
        <v>21</v>
      </c>
      <c r="E9970">
        <v>2.5499999999999998</v>
      </c>
      <c r="F9970">
        <v>7</v>
      </c>
      <c r="G9970" t="s">
        <v>38</v>
      </c>
      <c r="H9970">
        <v>61917</v>
      </c>
      <c r="I9970" t="s">
        <v>23</v>
      </c>
      <c r="J9970">
        <v>737</v>
      </c>
      <c r="K9970">
        <v>271</v>
      </c>
      <c r="L9970">
        <v>8.1</v>
      </c>
      <c r="M9970">
        <v>8.6999999999999993</v>
      </c>
      <c r="N9970" t="s">
        <v>37</v>
      </c>
      <c r="O9970" t="s">
        <v>31</v>
      </c>
      <c r="P9970">
        <v>136419</v>
      </c>
      <c r="Q9970" t="s">
        <v>39</v>
      </c>
      <c r="R9970" t="s">
        <v>32</v>
      </c>
      <c r="S9970" t="s">
        <v>28</v>
      </c>
      <c r="T9970" t="s">
        <v>29</v>
      </c>
      <c r="U9970" t="str">
        <f>IF(mba_decision_dataset[[#This Row],[Age]]&lt;25,"21-25",IF(mba_decision_dataset[[#This Row],[Age]]&gt;30,"31-35","25-30"))</f>
        <v>25-30</v>
      </c>
      <c r="V9970" t="str">
        <f>IF(mba_decision_dataset[[#This Row],[GRE/GMAT Score]]&lt;351,"250-350",IF(mba_decision_dataset[[#This Row],[GRE/GMAT Score]]&gt;645,"above 645","350-645"))</f>
        <v>above 645</v>
      </c>
      <c r="W9970" s="3">
        <f>(mba_decision_dataset[[#This Row],[Expected Post-MBA Salary]]-mba_decision_dataset[[#This Row],[Annual Salary (Before MBA)]])/mba_decision_dataset[[#This Row],[Annual Salary (Before MBA)]]</f>
        <v>1.2032559717040554</v>
      </c>
    </row>
    <row r="9971" spans="1:23" x14ac:dyDescent="0.4">
      <c r="A9971">
        <v>9970</v>
      </c>
      <c r="B9971">
        <v>32</v>
      </c>
      <c r="C9971" t="s">
        <v>20</v>
      </c>
      <c r="D9971" t="s">
        <v>50</v>
      </c>
      <c r="E9971">
        <v>2.0099999999999998</v>
      </c>
      <c r="F9971">
        <v>2</v>
      </c>
      <c r="G9971" t="s">
        <v>22</v>
      </c>
      <c r="H9971">
        <v>71611</v>
      </c>
      <c r="I9971" t="s">
        <v>29</v>
      </c>
      <c r="J9971">
        <v>518</v>
      </c>
      <c r="K9971">
        <v>121</v>
      </c>
      <c r="L9971">
        <v>7.6</v>
      </c>
      <c r="M9971">
        <v>7.4</v>
      </c>
      <c r="N9971" t="s">
        <v>24</v>
      </c>
      <c r="O9971" t="s">
        <v>46</v>
      </c>
      <c r="P9971">
        <v>89303</v>
      </c>
      <c r="Q9971" t="s">
        <v>39</v>
      </c>
      <c r="R9971" t="s">
        <v>40</v>
      </c>
      <c r="S9971" t="s">
        <v>33</v>
      </c>
      <c r="T9971" t="s">
        <v>29</v>
      </c>
      <c r="U9971" t="str">
        <f>IF(mba_decision_dataset[[#This Row],[Age]]&lt;25,"21-25",IF(mba_decision_dataset[[#This Row],[Age]]&gt;30,"31-35","25-30"))</f>
        <v>31-35</v>
      </c>
      <c r="V9971" t="str">
        <f>IF(mba_decision_dataset[[#This Row],[GRE/GMAT Score]]&lt;351,"250-350",IF(mba_decision_dataset[[#This Row],[GRE/GMAT Score]]&gt;645,"above 645","350-645"))</f>
        <v>350-645</v>
      </c>
      <c r="W9971" s="3">
        <f>(mba_decision_dataset[[#This Row],[Expected Post-MBA Salary]]-mba_decision_dataset[[#This Row],[Annual Salary (Before MBA)]])/mba_decision_dataset[[#This Row],[Annual Salary (Before MBA)]]</f>
        <v>0.24705701638016506</v>
      </c>
    </row>
    <row r="9972" spans="1:23" x14ac:dyDescent="0.4">
      <c r="A9972">
        <v>9971</v>
      </c>
      <c r="B9972">
        <v>33</v>
      </c>
      <c r="C9972" t="s">
        <v>34</v>
      </c>
      <c r="D9972" t="s">
        <v>50</v>
      </c>
      <c r="E9972">
        <v>3.14</v>
      </c>
      <c r="F9972">
        <v>8</v>
      </c>
      <c r="G9972" t="s">
        <v>30</v>
      </c>
      <c r="H9972">
        <v>51131</v>
      </c>
      <c r="I9972" t="s">
        <v>23</v>
      </c>
      <c r="J9972">
        <v>297</v>
      </c>
      <c r="K9972">
        <v>205</v>
      </c>
      <c r="L9972">
        <v>9.6</v>
      </c>
      <c r="M9972">
        <v>4.8</v>
      </c>
      <c r="N9972" t="s">
        <v>24</v>
      </c>
      <c r="O9972" t="s">
        <v>43</v>
      </c>
      <c r="P9972">
        <v>193161</v>
      </c>
      <c r="Q9972" t="s">
        <v>39</v>
      </c>
      <c r="R9972" t="s">
        <v>32</v>
      </c>
      <c r="S9972" t="s">
        <v>28</v>
      </c>
      <c r="T9972" t="s">
        <v>29</v>
      </c>
      <c r="U9972" t="str">
        <f>IF(mba_decision_dataset[[#This Row],[Age]]&lt;25,"21-25",IF(mba_decision_dataset[[#This Row],[Age]]&gt;30,"31-35","25-30"))</f>
        <v>31-35</v>
      </c>
      <c r="V9972" t="str">
        <f>IF(mba_decision_dataset[[#This Row],[GRE/GMAT Score]]&lt;351,"250-350",IF(mba_decision_dataset[[#This Row],[GRE/GMAT Score]]&gt;645,"above 645","350-645"))</f>
        <v>250-350</v>
      </c>
      <c r="W9972" s="3">
        <f>(mba_decision_dataset[[#This Row],[Expected Post-MBA Salary]]-mba_decision_dataset[[#This Row],[Annual Salary (Before MBA)]])/mba_decision_dataset[[#This Row],[Annual Salary (Before MBA)]]</f>
        <v>2.7777669124405939</v>
      </c>
    </row>
    <row r="9973" spans="1:23" x14ac:dyDescent="0.4">
      <c r="A9973">
        <v>9972</v>
      </c>
      <c r="B9973">
        <v>30</v>
      </c>
      <c r="C9973" t="s">
        <v>34</v>
      </c>
      <c r="D9973" t="s">
        <v>49</v>
      </c>
      <c r="E9973">
        <v>2.77</v>
      </c>
      <c r="F9973">
        <v>1</v>
      </c>
      <c r="G9973" t="s">
        <v>22</v>
      </c>
      <c r="H9973">
        <v>104600</v>
      </c>
      <c r="I9973" t="s">
        <v>29</v>
      </c>
      <c r="J9973">
        <v>713</v>
      </c>
      <c r="K9973">
        <v>119</v>
      </c>
      <c r="L9973">
        <v>7.6</v>
      </c>
      <c r="M9973">
        <v>3.7</v>
      </c>
      <c r="N9973" t="s">
        <v>47</v>
      </c>
      <c r="O9973" t="s">
        <v>46</v>
      </c>
      <c r="P9973">
        <v>170658</v>
      </c>
      <c r="Q9973" t="s">
        <v>26</v>
      </c>
      <c r="R9973" t="s">
        <v>40</v>
      </c>
      <c r="S9973" t="s">
        <v>33</v>
      </c>
      <c r="T9973" t="s">
        <v>23</v>
      </c>
      <c r="U9973" t="str">
        <f>IF(mba_decision_dataset[[#This Row],[Age]]&lt;25,"21-25",IF(mba_decision_dataset[[#This Row],[Age]]&gt;30,"31-35","25-30"))</f>
        <v>25-30</v>
      </c>
      <c r="V9973" t="str">
        <f>IF(mba_decision_dataset[[#This Row],[GRE/GMAT Score]]&lt;351,"250-350",IF(mba_decision_dataset[[#This Row],[GRE/GMAT Score]]&gt;645,"above 645","350-645"))</f>
        <v>above 645</v>
      </c>
      <c r="W9973" s="3">
        <f>(mba_decision_dataset[[#This Row],[Expected Post-MBA Salary]]-mba_decision_dataset[[#This Row],[Annual Salary (Before MBA)]])/mba_decision_dataset[[#This Row],[Annual Salary (Before MBA)]]</f>
        <v>0.63152963671128104</v>
      </c>
    </row>
    <row r="9974" spans="1:23" x14ac:dyDescent="0.4">
      <c r="A9974">
        <v>9973</v>
      </c>
      <c r="B9974">
        <v>33</v>
      </c>
      <c r="C9974" t="s">
        <v>20</v>
      </c>
      <c r="D9974" t="s">
        <v>49</v>
      </c>
      <c r="E9974">
        <v>3.8</v>
      </c>
      <c r="F9974">
        <v>9</v>
      </c>
      <c r="G9974" t="s">
        <v>30</v>
      </c>
      <c r="H9974">
        <v>40280</v>
      </c>
      <c r="I9974" t="s">
        <v>23</v>
      </c>
      <c r="J9974">
        <v>358</v>
      </c>
      <c r="K9974">
        <v>158</v>
      </c>
      <c r="L9974">
        <v>2.1</v>
      </c>
      <c r="M9974">
        <v>5.6</v>
      </c>
      <c r="N9974" t="s">
        <v>24</v>
      </c>
      <c r="O9974" t="s">
        <v>25</v>
      </c>
      <c r="P9974">
        <v>114124</v>
      </c>
      <c r="Q9974" t="s">
        <v>26</v>
      </c>
      <c r="R9974" t="s">
        <v>32</v>
      </c>
      <c r="S9974" t="s">
        <v>28</v>
      </c>
      <c r="T9974" t="s">
        <v>23</v>
      </c>
      <c r="U9974" t="str">
        <f>IF(mba_decision_dataset[[#This Row],[Age]]&lt;25,"21-25",IF(mba_decision_dataset[[#This Row],[Age]]&gt;30,"31-35","25-30"))</f>
        <v>31-35</v>
      </c>
      <c r="V9974" t="str">
        <f>IF(mba_decision_dataset[[#This Row],[GRE/GMAT Score]]&lt;351,"250-350",IF(mba_decision_dataset[[#This Row],[GRE/GMAT Score]]&gt;645,"above 645","350-645"))</f>
        <v>350-645</v>
      </c>
      <c r="W9974" s="3">
        <f>(mba_decision_dataset[[#This Row],[Expected Post-MBA Salary]]-mba_decision_dataset[[#This Row],[Annual Salary (Before MBA)]])/mba_decision_dataset[[#This Row],[Annual Salary (Before MBA)]]</f>
        <v>1.8332671300893744</v>
      </c>
    </row>
    <row r="9975" spans="1:23" x14ac:dyDescent="0.4">
      <c r="A9975">
        <v>9974</v>
      </c>
      <c r="B9975">
        <v>21</v>
      </c>
      <c r="C9975" t="s">
        <v>34</v>
      </c>
      <c r="D9975" t="s">
        <v>41</v>
      </c>
      <c r="E9975">
        <v>2.08</v>
      </c>
      <c r="F9975">
        <v>9</v>
      </c>
      <c r="G9975" t="s">
        <v>22</v>
      </c>
      <c r="H9975">
        <v>58141</v>
      </c>
      <c r="I9975" t="s">
        <v>23</v>
      </c>
      <c r="J9975">
        <v>327</v>
      </c>
      <c r="K9975">
        <v>153</v>
      </c>
      <c r="L9975">
        <v>8.1999999999999993</v>
      </c>
      <c r="M9975">
        <v>6</v>
      </c>
      <c r="N9975" t="s">
        <v>24</v>
      </c>
      <c r="O9975" t="s">
        <v>46</v>
      </c>
      <c r="P9975">
        <v>94908</v>
      </c>
      <c r="Q9975" t="s">
        <v>26</v>
      </c>
      <c r="R9975" t="s">
        <v>40</v>
      </c>
      <c r="S9975" t="s">
        <v>28</v>
      </c>
      <c r="T9975" t="s">
        <v>29</v>
      </c>
      <c r="U9975" t="str">
        <f>IF(mba_decision_dataset[[#This Row],[Age]]&lt;25,"21-25",IF(mba_decision_dataset[[#This Row],[Age]]&gt;30,"31-35","25-30"))</f>
        <v>21-25</v>
      </c>
      <c r="V9975" t="str">
        <f>IF(mba_decision_dataset[[#This Row],[GRE/GMAT Score]]&lt;351,"250-350",IF(mba_decision_dataset[[#This Row],[GRE/GMAT Score]]&gt;645,"above 645","350-645"))</f>
        <v>250-350</v>
      </c>
      <c r="W9975" s="3">
        <f>(mba_decision_dataset[[#This Row],[Expected Post-MBA Salary]]-mba_decision_dataset[[#This Row],[Annual Salary (Before MBA)]])/mba_decision_dataset[[#This Row],[Annual Salary (Before MBA)]]</f>
        <v>0.63237646411310433</v>
      </c>
    </row>
    <row r="9976" spans="1:23" x14ac:dyDescent="0.4">
      <c r="A9976">
        <v>9975</v>
      </c>
      <c r="B9976">
        <v>28</v>
      </c>
      <c r="C9976" t="s">
        <v>34</v>
      </c>
      <c r="D9976" t="s">
        <v>21</v>
      </c>
      <c r="E9976">
        <v>2.09</v>
      </c>
      <c r="F9976">
        <v>8</v>
      </c>
      <c r="G9976" t="s">
        <v>30</v>
      </c>
      <c r="H9976">
        <v>53187</v>
      </c>
      <c r="I9976" t="s">
        <v>29</v>
      </c>
      <c r="J9976">
        <v>603</v>
      </c>
      <c r="K9976">
        <v>341</v>
      </c>
      <c r="L9976">
        <v>1.8</v>
      </c>
      <c r="M9976">
        <v>6.1</v>
      </c>
      <c r="N9976" t="s">
        <v>37</v>
      </c>
      <c r="O9976" t="s">
        <v>25</v>
      </c>
      <c r="P9976">
        <v>105268</v>
      </c>
      <c r="Q9976" t="s">
        <v>26</v>
      </c>
      <c r="R9976" t="s">
        <v>44</v>
      </c>
      <c r="S9976" t="s">
        <v>28</v>
      </c>
      <c r="T9976" t="s">
        <v>23</v>
      </c>
      <c r="U9976" t="str">
        <f>IF(mba_decision_dataset[[#This Row],[Age]]&lt;25,"21-25",IF(mba_decision_dataset[[#This Row],[Age]]&gt;30,"31-35","25-30"))</f>
        <v>25-30</v>
      </c>
      <c r="V9976" t="str">
        <f>IF(mba_decision_dataset[[#This Row],[GRE/GMAT Score]]&lt;351,"250-350",IF(mba_decision_dataset[[#This Row],[GRE/GMAT Score]]&gt;645,"above 645","350-645"))</f>
        <v>350-645</v>
      </c>
      <c r="W9976" s="3">
        <f>(mba_decision_dataset[[#This Row],[Expected Post-MBA Salary]]-mba_decision_dataset[[#This Row],[Annual Salary (Before MBA)]])/mba_decision_dataset[[#This Row],[Annual Salary (Before MBA)]]</f>
        <v>0.97920544493955286</v>
      </c>
    </row>
    <row r="9977" spans="1:23" x14ac:dyDescent="0.4">
      <c r="A9977">
        <v>9976</v>
      </c>
      <c r="B9977">
        <v>30</v>
      </c>
      <c r="C9977" t="s">
        <v>34</v>
      </c>
      <c r="D9977" t="s">
        <v>21</v>
      </c>
      <c r="E9977">
        <v>3.77</v>
      </c>
      <c r="F9977">
        <v>4</v>
      </c>
      <c r="G9977" t="s">
        <v>36</v>
      </c>
      <c r="H9977">
        <v>83217</v>
      </c>
      <c r="I9977" t="s">
        <v>23</v>
      </c>
      <c r="J9977">
        <v>469</v>
      </c>
      <c r="K9977">
        <v>337</v>
      </c>
      <c r="L9977">
        <v>4.5999999999999996</v>
      </c>
      <c r="M9977">
        <v>7.7</v>
      </c>
      <c r="N9977" t="s">
        <v>37</v>
      </c>
      <c r="O9977" t="s">
        <v>38</v>
      </c>
      <c r="P9977">
        <v>74789</v>
      </c>
      <c r="Q9977" t="s">
        <v>26</v>
      </c>
      <c r="R9977" t="s">
        <v>44</v>
      </c>
      <c r="S9977" t="s">
        <v>28</v>
      </c>
      <c r="T9977" t="s">
        <v>29</v>
      </c>
      <c r="U9977" t="str">
        <f>IF(mba_decision_dataset[[#This Row],[Age]]&lt;25,"21-25",IF(mba_decision_dataset[[#This Row],[Age]]&gt;30,"31-35","25-30"))</f>
        <v>25-30</v>
      </c>
      <c r="V9977" t="str">
        <f>IF(mba_decision_dataset[[#This Row],[GRE/GMAT Score]]&lt;351,"250-350",IF(mba_decision_dataset[[#This Row],[GRE/GMAT Score]]&gt;645,"above 645","350-645"))</f>
        <v>350-645</v>
      </c>
      <c r="W9977" s="3">
        <f>(mba_decision_dataset[[#This Row],[Expected Post-MBA Salary]]-mba_decision_dataset[[#This Row],[Annual Salary (Before MBA)]])/mba_decision_dataset[[#This Row],[Annual Salary (Before MBA)]]</f>
        <v>-0.10127738322698487</v>
      </c>
    </row>
    <row r="9978" spans="1:23" x14ac:dyDescent="0.4">
      <c r="A9978">
        <v>9977</v>
      </c>
      <c r="B9978">
        <v>23</v>
      </c>
      <c r="C9978" t="s">
        <v>20</v>
      </c>
      <c r="D9978" t="s">
        <v>49</v>
      </c>
      <c r="E9978">
        <v>2.25</v>
      </c>
      <c r="F9978">
        <v>5</v>
      </c>
      <c r="G9978" t="s">
        <v>30</v>
      </c>
      <c r="H9978">
        <v>101469</v>
      </c>
      <c r="I9978" t="s">
        <v>29</v>
      </c>
      <c r="J9978">
        <v>788</v>
      </c>
      <c r="K9978">
        <v>484</v>
      </c>
      <c r="L9978">
        <v>4.2</v>
      </c>
      <c r="M9978">
        <v>1.5</v>
      </c>
      <c r="N9978" t="s">
        <v>37</v>
      </c>
      <c r="O9978" t="s">
        <v>43</v>
      </c>
      <c r="P9978">
        <v>176962</v>
      </c>
      <c r="Q9978" t="s">
        <v>39</v>
      </c>
      <c r="R9978" t="s">
        <v>32</v>
      </c>
      <c r="S9978" t="s">
        <v>33</v>
      </c>
      <c r="T9978" t="s">
        <v>29</v>
      </c>
      <c r="U9978" t="str">
        <f>IF(mba_decision_dataset[[#This Row],[Age]]&lt;25,"21-25",IF(mba_decision_dataset[[#This Row],[Age]]&gt;30,"31-35","25-30"))</f>
        <v>21-25</v>
      </c>
      <c r="V9978" t="str">
        <f>IF(mba_decision_dataset[[#This Row],[GRE/GMAT Score]]&lt;351,"250-350",IF(mba_decision_dataset[[#This Row],[GRE/GMAT Score]]&gt;645,"above 645","350-645"))</f>
        <v>above 645</v>
      </c>
      <c r="W9978" s="3">
        <f>(mba_decision_dataset[[#This Row],[Expected Post-MBA Salary]]-mba_decision_dataset[[#This Row],[Annual Salary (Before MBA)]])/mba_decision_dataset[[#This Row],[Annual Salary (Before MBA)]]</f>
        <v>0.74400063073451006</v>
      </c>
    </row>
    <row r="9979" spans="1:23" x14ac:dyDescent="0.4">
      <c r="A9979">
        <v>9978</v>
      </c>
      <c r="B9979">
        <v>28</v>
      </c>
      <c r="C9979" t="s">
        <v>34</v>
      </c>
      <c r="D9979" t="s">
        <v>35</v>
      </c>
      <c r="E9979">
        <v>2</v>
      </c>
      <c r="F9979">
        <v>1</v>
      </c>
      <c r="G9979" t="s">
        <v>30</v>
      </c>
      <c r="H9979">
        <v>65574</v>
      </c>
      <c r="I9979" t="s">
        <v>23</v>
      </c>
      <c r="J9979">
        <v>352</v>
      </c>
      <c r="K9979">
        <v>423</v>
      </c>
      <c r="L9979">
        <v>2.4</v>
      </c>
      <c r="M9979">
        <v>6.8</v>
      </c>
      <c r="N9979" t="s">
        <v>24</v>
      </c>
      <c r="O9979" t="s">
        <v>43</v>
      </c>
      <c r="P9979">
        <v>182049</v>
      </c>
      <c r="Q9979" t="s">
        <v>39</v>
      </c>
      <c r="R9979" t="s">
        <v>27</v>
      </c>
      <c r="S9979" t="s">
        <v>28</v>
      </c>
      <c r="T9979" t="s">
        <v>23</v>
      </c>
      <c r="U9979" t="str">
        <f>IF(mba_decision_dataset[[#This Row],[Age]]&lt;25,"21-25",IF(mba_decision_dataset[[#This Row],[Age]]&gt;30,"31-35","25-30"))</f>
        <v>25-30</v>
      </c>
      <c r="V9979" t="str">
        <f>IF(mba_decision_dataset[[#This Row],[GRE/GMAT Score]]&lt;351,"250-350",IF(mba_decision_dataset[[#This Row],[GRE/GMAT Score]]&gt;645,"above 645","350-645"))</f>
        <v>350-645</v>
      </c>
      <c r="W9979" s="3">
        <f>(mba_decision_dataset[[#This Row],[Expected Post-MBA Salary]]-mba_decision_dataset[[#This Row],[Annual Salary (Before MBA)]])/mba_decision_dataset[[#This Row],[Annual Salary (Before MBA)]]</f>
        <v>1.776237533168634</v>
      </c>
    </row>
    <row r="9980" spans="1:23" x14ac:dyDescent="0.4">
      <c r="A9980">
        <v>9979</v>
      </c>
      <c r="B9980">
        <v>32</v>
      </c>
      <c r="C9980" t="s">
        <v>34</v>
      </c>
      <c r="D9980" t="s">
        <v>21</v>
      </c>
      <c r="E9980">
        <v>2.36</v>
      </c>
      <c r="F9980">
        <v>4</v>
      </c>
      <c r="G9980" t="s">
        <v>38</v>
      </c>
      <c r="H9980">
        <v>58636</v>
      </c>
      <c r="I9980" t="s">
        <v>23</v>
      </c>
      <c r="J9980">
        <v>607</v>
      </c>
      <c r="K9980">
        <v>34</v>
      </c>
      <c r="L9980">
        <v>2</v>
      </c>
      <c r="M9980">
        <v>8.8000000000000007</v>
      </c>
      <c r="N9980" t="s">
        <v>37</v>
      </c>
      <c r="O9980" t="s">
        <v>38</v>
      </c>
      <c r="P9980">
        <v>61506</v>
      </c>
      <c r="Q9980" t="s">
        <v>26</v>
      </c>
      <c r="R9980" t="s">
        <v>32</v>
      </c>
      <c r="S9980" t="s">
        <v>33</v>
      </c>
      <c r="T9980" t="s">
        <v>23</v>
      </c>
      <c r="U9980" t="str">
        <f>IF(mba_decision_dataset[[#This Row],[Age]]&lt;25,"21-25",IF(mba_decision_dataset[[#This Row],[Age]]&gt;30,"31-35","25-30"))</f>
        <v>31-35</v>
      </c>
      <c r="V9980" t="str">
        <f>IF(mba_decision_dataset[[#This Row],[GRE/GMAT Score]]&lt;351,"250-350",IF(mba_decision_dataset[[#This Row],[GRE/GMAT Score]]&gt;645,"above 645","350-645"))</f>
        <v>350-645</v>
      </c>
      <c r="W9980" s="3">
        <f>(mba_decision_dataset[[#This Row],[Expected Post-MBA Salary]]-mba_decision_dataset[[#This Row],[Annual Salary (Before MBA)]])/mba_decision_dataset[[#This Row],[Annual Salary (Before MBA)]]</f>
        <v>4.894603997544171E-2</v>
      </c>
    </row>
    <row r="9981" spans="1:23" x14ac:dyDescent="0.4">
      <c r="A9981">
        <v>9980</v>
      </c>
      <c r="B9981">
        <v>24</v>
      </c>
      <c r="C9981" t="s">
        <v>20</v>
      </c>
      <c r="D9981" t="s">
        <v>50</v>
      </c>
      <c r="E9981">
        <v>3.65</v>
      </c>
      <c r="F9981">
        <v>5</v>
      </c>
      <c r="G9981" t="s">
        <v>42</v>
      </c>
      <c r="H9981">
        <v>107806</v>
      </c>
      <c r="I9981" t="s">
        <v>29</v>
      </c>
      <c r="J9981">
        <v>444</v>
      </c>
      <c r="K9981">
        <v>489</v>
      </c>
      <c r="L9981">
        <v>3.6</v>
      </c>
      <c r="M9981">
        <v>2.2000000000000002</v>
      </c>
      <c r="N9981" t="s">
        <v>24</v>
      </c>
      <c r="O9981" t="s">
        <v>31</v>
      </c>
      <c r="P9981">
        <v>198780</v>
      </c>
      <c r="Q9981" t="s">
        <v>26</v>
      </c>
      <c r="R9981" t="s">
        <v>32</v>
      </c>
      <c r="S9981" t="s">
        <v>28</v>
      </c>
      <c r="T9981" t="s">
        <v>29</v>
      </c>
      <c r="U9981" t="str">
        <f>IF(mba_decision_dataset[[#This Row],[Age]]&lt;25,"21-25",IF(mba_decision_dataset[[#This Row],[Age]]&gt;30,"31-35","25-30"))</f>
        <v>21-25</v>
      </c>
      <c r="V9981" t="str">
        <f>IF(mba_decision_dataset[[#This Row],[GRE/GMAT Score]]&lt;351,"250-350",IF(mba_decision_dataset[[#This Row],[GRE/GMAT Score]]&gt;645,"above 645","350-645"))</f>
        <v>350-645</v>
      </c>
      <c r="W9981" s="3">
        <f>(mba_decision_dataset[[#This Row],[Expected Post-MBA Salary]]-mba_decision_dataset[[#This Row],[Annual Salary (Before MBA)]])/mba_decision_dataset[[#This Row],[Annual Salary (Before MBA)]]</f>
        <v>0.84386768825482816</v>
      </c>
    </row>
    <row r="9982" spans="1:23" x14ac:dyDescent="0.4">
      <c r="A9982">
        <v>9981</v>
      </c>
      <c r="B9982">
        <v>28</v>
      </c>
      <c r="C9982" t="s">
        <v>34</v>
      </c>
      <c r="D9982" t="s">
        <v>49</v>
      </c>
      <c r="E9982">
        <v>3.61</v>
      </c>
      <c r="F9982">
        <v>4</v>
      </c>
      <c r="G9982" t="s">
        <v>22</v>
      </c>
      <c r="H9982">
        <v>109143</v>
      </c>
      <c r="I9982" t="s">
        <v>29</v>
      </c>
      <c r="J9982">
        <v>584</v>
      </c>
      <c r="K9982">
        <v>98</v>
      </c>
      <c r="L9982">
        <v>7.2</v>
      </c>
      <c r="M9982">
        <v>6</v>
      </c>
      <c r="N9982" t="s">
        <v>37</v>
      </c>
      <c r="O9982" t="s">
        <v>31</v>
      </c>
      <c r="P9982">
        <v>109517</v>
      </c>
      <c r="Q9982" t="s">
        <v>26</v>
      </c>
      <c r="R9982" t="s">
        <v>44</v>
      </c>
      <c r="S9982" t="s">
        <v>28</v>
      </c>
      <c r="T9982" t="s">
        <v>29</v>
      </c>
      <c r="U9982" t="str">
        <f>IF(mba_decision_dataset[[#This Row],[Age]]&lt;25,"21-25",IF(mba_decision_dataset[[#This Row],[Age]]&gt;30,"31-35","25-30"))</f>
        <v>25-30</v>
      </c>
      <c r="V9982" t="str">
        <f>IF(mba_decision_dataset[[#This Row],[GRE/GMAT Score]]&lt;351,"250-350",IF(mba_decision_dataset[[#This Row],[GRE/GMAT Score]]&gt;645,"above 645","350-645"))</f>
        <v>350-645</v>
      </c>
      <c r="W9982" s="3">
        <f>(mba_decision_dataset[[#This Row],[Expected Post-MBA Salary]]-mba_decision_dataset[[#This Row],[Annual Salary (Before MBA)]])/mba_decision_dataset[[#This Row],[Annual Salary (Before MBA)]]</f>
        <v>3.4266970854750188E-3</v>
      </c>
    </row>
    <row r="9983" spans="1:23" x14ac:dyDescent="0.4">
      <c r="A9983">
        <v>9982</v>
      </c>
      <c r="B9983">
        <v>31</v>
      </c>
      <c r="C9983" t="s">
        <v>20</v>
      </c>
      <c r="D9983" t="s">
        <v>21</v>
      </c>
      <c r="E9983">
        <v>2.68</v>
      </c>
      <c r="F9983">
        <v>3</v>
      </c>
      <c r="G9983" t="s">
        <v>38</v>
      </c>
      <c r="H9983">
        <v>100834</v>
      </c>
      <c r="I9983" t="s">
        <v>23</v>
      </c>
      <c r="J9983">
        <v>520</v>
      </c>
      <c r="K9983">
        <v>177</v>
      </c>
      <c r="L9983">
        <v>2.9</v>
      </c>
      <c r="M9983">
        <v>7.2</v>
      </c>
      <c r="N9983" t="s">
        <v>45</v>
      </c>
      <c r="O9983" t="s">
        <v>25</v>
      </c>
      <c r="P9983">
        <v>99740</v>
      </c>
      <c r="Q9983" t="s">
        <v>39</v>
      </c>
      <c r="R9983" t="s">
        <v>27</v>
      </c>
      <c r="S9983" t="s">
        <v>28</v>
      </c>
      <c r="T9983" t="s">
        <v>29</v>
      </c>
      <c r="U9983" t="str">
        <f>IF(mba_decision_dataset[[#This Row],[Age]]&lt;25,"21-25",IF(mba_decision_dataset[[#This Row],[Age]]&gt;30,"31-35","25-30"))</f>
        <v>31-35</v>
      </c>
      <c r="V9983" t="str">
        <f>IF(mba_decision_dataset[[#This Row],[GRE/GMAT Score]]&lt;351,"250-350",IF(mba_decision_dataset[[#This Row],[GRE/GMAT Score]]&gt;645,"above 645","350-645"))</f>
        <v>350-645</v>
      </c>
      <c r="W9983" s="3">
        <f>(mba_decision_dataset[[#This Row],[Expected Post-MBA Salary]]-mba_decision_dataset[[#This Row],[Annual Salary (Before MBA)]])/mba_decision_dataset[[#This Row],[Annual Salary (Before MBA)]]</f>
        <v>-1.0849515044528631E-2</v>
      </c>
    </row>
    <row r="9984" spans="1:23" x14ac:dyDescent="0.4">
      <c r="A9984">
        <v>9983</v>
      </c>
      <c r="B9984">
        <v>21</v>
      </c>
      <c r="C9984" t="s">
        <v>20</v>
      </c>
      <c r="D9984" t="s">
        <v>41</v>
      </c>
      <c r="E9984">
        <v>3.34</v>
      </c>
      <c r="F9984">
        <v>7</v>
      </c>
      <c r="G9984" t="s">
        <v>42</v>
      </c>
      <c r="H9984">
        <v>80624</v>
      </c>
      <c r="I9984" t="s">
        <v>23</v>
      </c>
      <c r="J9984">
        <v>395</v>
      </c>
      <c r="K9984">
        <v>437</v>
      </c>
      <c r="L9984">
        <v>9.6999999999999993</v>
      </c>
      <c r="M9984">
        <v>9.6</v>
      </c>
      <c r="N9984" t="s">
        <v>45</v>
      </c>
      <c r="O9984" t="s">
        <v>43</v>
      </c>
      <c r="P9984">
        <v>83963</v>
      </c>
      <c r="Q9984" t="s">
        <v>39</v>
      </c>
      <c r="R9984" t="s">
        <v>40</v>
      </c>
      <c r="S9984" t="s">
        <v>28</v>
      </c>
      <c r="T9984" t="s">
        <v>29</v>
      </c>
      <c r="U9984" t="str">
        <f>IF(mba_decision_dataset[[#This Row],[Age]]&lt;25,"21-25",IF(mba_decision_dataset[[#This Row],[Age]]&gt;30,"31-35","25-30"))</f>
        <v>21-25</v>
      </c>
      <c r="V9984" t="str">
        <f>IF(mba_decision_dataset[[#This Row],[GRE/GMAT Score]]&lt;351,"250-350",IF(mba_decision_dataset[[#This Row],[GRE/GMAT Score]]&gt;645,"above 645","350-645"))</f>
        <v>350-645</v>
      </c>
      <c r="W9984" s="3">
        <f>(mba_decision_dataset[[#This Row],[Expected Post-MBA Salary]]-mba_decision_dataset[[#This Row],[Annual Salary (Before MBA)]])/mba_decision_dataset[[#This Row],[Annual Salary (Before MBA)]]</f>
        <v>4.1414467156181779E-2</v>
      </c>
    </row>
    <row r="9985" spans="1:23" x14ac:dyDescent="0.4">
      <c r="A9985">
        <v>9984</v>
      </c>
      <c r="B9985">
        <v>23</v>
      </c>
      <c r="C9985" t="s">
        <v>34</v>
      </c>
      <c r="D9985" t="s">
        <v>49</v>
      </c>
      <c r="E9985">
        <v>3.01</v>
      </c>
      <c r="F9985">
        <v>1</v>
      </c>
      <c r="G9985" t="s">
        <v>38</v>
      </c>
      <c r="H9985">
        <v>33378</v>
      </c>
      <c r="I9985" t="s">
        <v>29</v>
      </c>
      <c r="J9985">
        <v>259</v>
      </c>
      <c r="K9985">
        <v>498</v>
      </c>
      <c r="L9985">
        <v>1</v>
      </c>
      <c r="M9985">
        <v>1.9</v>
      </c>
      <c r="N9985" t="s">
        <v>47</v>
      </c>
      <c r="O9985" t="s">
        <v>38</v>
      </c>
      <c r="P9985">
        <v>74312</v>
      </c>
      <c r="Q9985" t="s">
        <v>39</v>
      </c>
      <c r="R9985" t="s">
        <v>32</v>
      </c>
      <c r="S9985" t="s">
        <v>28</v>
      </c>
      <c r="T9985" t="s">
        <v>29</v>
      </c>
      <c r="U9985" t="str">
        <f>IF(mba_decision_dataset[[#This Row],[Age]]&lt;25,"21-25",IF(mba_decision_dataset[[#This Row],[Age]]&gt;30,"31-35","25-30"))</f>
        <v>21-25</v>
      </c>
      <c r="V9985" t="str">
        <f>IF(mba_decision_dataset[[#This Row],[GRE/GMAT Score]]&lt;351,"250-350",IF(mba_decision_dataset[[#This Row],[GRE/GMAT Score]]&gt;645,"above 645","350-645"))</f>
        <v>250-350</v>
      </c>
      <c r="W9985" s="3">
        <f>(mba_decision_dataset[[#This Row],[Expected Post-MBA Salary]]-mba_decision_dataset[[#This Row],[Annual Salary (Before MBA)]])/mba_decision_dataset[[#This Row],[Annual Salary (Before MBA)]]</f>
        <v>1.2263766552819222</v>
      </c>
    </row>
    <row r="9986" spans="1:23" x14ac:dyDescent="0.4">
      <c r="A9986">
        <v>9985</v>
      </c>
      <c r="B9986">
        <v>26</v>
      </c>
      <c r="C9986" t="s">
        <v>34</v>
      </c>
      <c r="D9986" t="s">
        <v>50</v>
      </c>
      <c r="E9986">
        <v>3.81</v>
      </c>
      <c r="F9986">
        <v>0</v>
      </c>
      <c r="G9986" t="s">
        <v>38</v>
      </c>
      <c r="H9986">
        <v>61863</v>
      </c>
      <c r="I9986" t="s">
        <v>29</v>
      </c>
      <c r="J9986">
        <v>701</v>
      </c>
      <c r="K9986">
        <v>38</v>
      </c>
      <c r="L9986">
        <v>6.1</v>
      </c>
      <c r="M9986">
        <v>7.5</v>
      </c>
      <c r="N9986" t="s">
        <v>45</v>
      </c>
      <c r="O9986" t="s">
        <v>25</v>
      </c>
      <c r="P9986">
        <v>71236</v>
      </c>
      <c r="Q9986" t="s">
        <v>26</v>
      </c>
      <c r="R9986" t="s">
        <v>44</v>
      </c>
      <c r="S9986" t="s">
        <v>33</v>
      </c>
      <c r="T9986" t="s">
        <v>29</v>
      </c>
      <c r="U9986" t="str">
        <f>IF(mba_decision_dataset[[#This Row],[Age]]&lt;25,"21-25",IF(mba_decision_dataset[[#This Row],[Age]]&gt;30,"31-35","25-30"))</f>
        <v>25-30</v>
      </c>
      <c r="V9986" t="str">
        <f>IF(mba_decision_dataset[[#This Row],[GRE/GMAT Score]]&lt;351,"250-350",IF(mba_decision_dataset[[#This Row],[GRE/GMAT Score]]&gt;645,"above 645","350-645"))</f>
        <v>above 645</v>
      </c>
      <c r="W9986" s="3">
        <f>(mba_decision_dataset[[#This Row],[Expected Post-MBA Salary]]-mba_decision_dataset[[#This Row],[Annual Salary (Before MBA)]])/mba_decision_dataset[[#This Row],[Annual Salary (Before MBA)]]</f>
        <v>0.15151221246948904</v>
      </c>
    </row>
    <row r="9987" spans="1:23" x14ac:dyDescent="0.4">
      <c r="A9987">
        <v>9986</v>
      </c>
      <c r="B9987">
        <v>29</v>
      </c>
      <c r="C9987" t="s">
        <v>34</v>
      </c>
      <c r="D9987" t="s">
        <v>41</v>
      </c>
      <c r="E9987">
        <v>2.11</v>
      </c>
      <c r="F9987">
        <v>1</v>
      </c>
      <c r="G9987" t="s">
        <v>22</v>
      </c>
      <c r="H9987">
        <v>55863</v>
      </c>
      <c r="I9987" t="s">
        <v>23</v>
      </c>
      <c r="J9987">
        <v>699</v>
      </c>
      <c r="K9987">
        <v>50</v>
      </c>
      <c r="L9987">
        <v>6</v>
      </c>
      <c r="M9987">
        <v>6.2</v>
      </c>
      <c r="N9987" t="s">
        <v>37</v>
      </c>
      <c r="O9987" t="s">
        <v>25</v>
      </c>
      <c r="P9987">
        <v>86618</v>
      </c>
      <c r="Q9987" t="s">
        <v>26</v>
      </c>
      <c r="R9987" t="s">
        <v>40</v>
      </c>
      <c r="S9987" t="s">
        <v>33</v>
      </c>
      <c r="T9987" t="s">
        <v>23</v>
      </c>
      <c r="U9987" t="str">
        <f>IF(mba_decision_dataset[[#This Row],[Age]]&lt;25,"21-25",IF(mba_decision_dataset[[#This Row],[Age]]&gt;30,"31-35","25-30"))</f>
        <v>25-30</v>
      </c>
      <c r="V9987" t="str">
        <f>IF(mba_decision_dataset[[#This Row],[GRE/GMAT Score]]&lt;351,"250-350",IF(mba_decision_dataset[[#This Row],[GRE/GMAT Score]]&gt;645,"above 645","350-645"))</f>
        <v>above 645</v>
      </c>
      <c r="W9987" s="3">
        <f>(mba_decision_dataset[[#This Row],[Expected Post-MBA Salary]]-mba_decision_dataset[[#This Row],[Annual Salary (Before MBA)]])/mba_decision_dataset[[#This Row],[Annual Salary (Before MBA)]]</f>
        <v>0.55054329341424557</v>
      </c>
    </row>
    <row r="9988" spans="1:23" x14ac:dyDescent="0.4">
      <c r="A9988">
        <v>9987</v>
      </c>
      <c r="B9988">
        <v>22</v>
      </c>
      <c r="C9988" t="s">
        <v>34</v>
      </c>
      <c r="D9988" t="s">
        <v>49</v>
      </c>
      <c r="E9988">
        <v>3.63</v>
      </c>
      <c r="F9988">
        <v>3</v>
      </c>
      <c r="G9988" t="s">
        <v>36</v>
      </c>
      <c r="H9988">
        <v>73249</v>
      </c>
      <c r="I9988" t="s">
        <v>29</v>
      </c>
      <c r="J9988">
        <v>685</v>
      </c>
      <c r="K9988">
        <v>187</v>
      </c>
      <c r="L9988">
        <v>3.5</v>
      </c>
      <c r="M9988">
        <v>4.0999999999999996</v>
      </c>
      <c r="N9988" t="s">
        <v>45</v>
      </c>
      <c r="O9988" t="s">
        <v>38</v>
      </c>
      <c r="P9988">
        <v>113056</v>
      </c>
      <c r="Q9988" t="s">
        <v>26</v>
      </c>
      <c r="R9988" t="s">
        <v>27</v>
      </c>
      <c r="S9988" t="s">
        <v>33</v>
      </c>
      <c r="T9988" t="s">
        <v>29</v>
      </c>
      <c r="U9988" t="str">
        <f>IF(mba_decision_dataset[[#This Row],[Age]]&lt;25,"21-25",IF(mba_decision_dataset[[#This Row],[Age]]&gt;30,"31-35","25-30"))</f>
        <v>21-25</v>
      </c>
      <c r="V9988" t="str">
        <f>IF(mba_decision_dataset[[#This Row],[GRE/GMAT Score]]&lt;351,"250-350",IF(mba_decision_dataset[[#This Row],[GRE/GMAT Score]]&gt;645,"above 645","350-645"))</f>
        <v>above 645</v>
      </c>
      <c r="W9988" s="3">
        <f>(mba_decision_dataset[[#This Row],[Expected Post-MBA Salary]]-mba_decision_dataset[[#This Row],[Annual Salary (Before MBA)]])/mba_decision_dataset[[#This Row],[Annual Salary (Before MBA)]]</f>
        <v>0.54344769211866373</v>
      </c>
    </row>
    <row r="9989" spans="1:23" x14ac:dyDescent="0.4">
      <c r="A9989">
        <v>9988</v>
      </c>
      <c r="B9989">
        <v>31</v>
      </c>
      <c r="C9989" t="s">
        <v>20</v>
      </c>
      <c r="D9989" t="s">
        <v>49</v>
      </c>
      <c r="E9989">
        <v>2.34</v>
      </c>
      <c r="F9989">
        <v>0</v>
      </c>
      <c r="G9989" t="s">
        <v>38</v>
      </c>
      <c r="H9989">
        <v>89596</v>
      </c>
      <c r="I9989" t="s">
        <v>23</v>
      </c>
      <c r="J9989">
        <v>472</v>
      </c>
      <c r="K9989">
        <v>486</v>
      </c>
      <c r="L9989">
        <v>6.4</v>
      </c>
      <c r="M9989">
        <v>1.5</v>
      </c>
      <c r="N9989" t="s">
        <v>47</v>
      </c>
      <c r="O9989" t="s">
        <v>43</v>
      </c>
      <c r="P9989">
        <v>92045</v>
      </c>
      <c r="Q9989" t="s">
        <v>26</v>
      </c>
      <c r="R9989" t="s">
        <v>40</v>
      </c>
      <c r="S9989" t="s">
        <v>28</v>
      </c>
      <c r="T9989" t="s">
        <v>23</v>
      </c>
      <c r="U9989" t="str">
        <f>IF(mba_decision_dataset[[#This Row],[Age]]&lt;25,"21-25",IF(mba_decision_dataset[[#This Row],[Age]]&gt;30,"31-35","25-30"))</f>
        <v>31-35</v>
      </c>
      <c r="V9989" t="str">
        <f>IF(mba_decision_dataset[[#This Row],[GRE/GMAT Score]]&lt;351,"250-350",IF(mba_decision_dataset[[#This Row],[GRE/GMAT Score]]&gt;645,"above 645","350-645"))</f>
        <v>350-645</v>
      </c>
      <c r="W9989" s="3">
        <f>(mba_decision_dataset[[#This Row],[Expected Post-MBA Salary]]-mba_decision_dataset[[#This Row],[Annual Salary (Before MBA)]])/mba_decision_dataset[[#This Row],[Annual Salary (Before MBA)]]</f>
        <v>2.7333809545068977E-2</v>
      </c>
    </row>
    <row r="9990" spans="1:23" x14ac:dyDescent="0.4">
      <c r="A9990">
        <v>9989</v>
      </c>
      <c r="B9990">
        <v>21</v>
      </c>
      <c r="C9990" t="s">
        <v>20</v>
      </c>
      <c r="D9990" t="s">
        <v>21</v>
      </c>
      <c r="E9990">
        <v>2.78</v>
      </c>
      <c r="F9990">
        <v>8</v>
      </c>
      <c r="G9990" t="s">
        <v>22</v>
      </c>
      <c r="H9990">
        <v>38847</v>
      </c>
      <c r="I9990" t="s">
        <v>29</v>
      </c>
      <c r="J9990">
        <v>562</v>
      </c>
      <c r="K9990">
        <v>62</v>
      </c>
      <c r="L9990">
        <v>6.1</v>
      </c>
      <c r="M9990">
        <v>4</v>
      </c>
      <c r="N9990" t="s">
        <v>37</v>
      </c>
      <c r="O9990" t="s">
        <v>46</v>
      </c>
      <c r="P9990">
        <v>143886</v>
      </c>
      <c r="Q9990" t="s">
        <v>26</v>
      </c>
      <c r="R9990" t="s">
        <v>44</v>
      </c>
      <c r="S9990" t="s">
        <v>33</v>
      </c>
      <c r="T9990" t="s">
        <v>23</v>
      </c>
      <c r="U9990" t="str">
        <f>IF(mba_decision_dataset[[#This Row],[Age]]&lt;25,"21-25",IF(mba_decision_dataset[[#This Row],[Age]]&gt;30,"31-35","25-30"))</f>
        <v>21-25</v>
      </c>
      <c r="V9990" t="str">
        <f>IF(mba_decision_dataset[[#This Row],[GRE/GMAT Score]]&lt;351,"250-350",IF(mba_decision_dataset[[#This Row],[GRE/GMAT Score]]&gt;645,"above 645","350-645"))</f>
        <v>350-645</v>
      </c>
      <c r="W9990" s="3">
        <f>(mba_decision_dataset[[#This Row],[Expected Post-MBA Salary]]-mba_decision_dataset[[#This Row],[Annual Salary (Before MBA)]])/mba_decision_dataset[[#This Row],[Annual Salary (Before MBA)]]</f>
        <v>2.7039153602594794</v>
      </c>
    </row>
    <row r="9991" spans="1:23" x14ac:dyDescent="0.4">
      <c r="A9991">
        <v>9990</v>
      </c>
      <c r="B9991">
        <v>30</v>
      </c>
      <c r="C9991" t="s">
        <v>34</v>
      </c>
      <c r="D9991" t="s">
        <v>41</v>
      </c>
      <c r="E9991">
        <v>2.38</v>
      </c>
      <c r="F9991">
        <v>0</v>
      </c>
      <c r="G9991" t="s">
        <v>30</v>
      </c>
      <c r="H9991">
        <v>63162</v>
      </c>
      <c r="I9991" t="s">
        <v>23</v>
      </c>
      <c r="J9991">
        <v>252</v>
      </c>
      <c r="K9991">
        <v>154</v>
      </c>
      <c r="L9991">
        <v>7.2</v>
      </c>
      <c r="M9991">
        <v>8.4</v>
      </c>
      <c r="N9991" t="s">
        <v>47</v>
      </c>
      <c r="O9991" t="s">
        <v>46</v>
      </c>
      <c r="P9991">
        <v>166199</v>
      </c>
      <c r="Q9991" t="s">
        <v>26</v>
      </c>
      <c r="R9991" t="s">
        <v>27</v>
      </c>
      <c r="S9991" t="s">
        <v>33</v>
      </c>
      <c r="T9991" t="s">
        <v>23</v>
      </c>
      <c r="U9991" t="str">
        <f>IF(mba_decision_dataset[[#This Row],[Age]]&lt;25,"21-25",IF(mba_decision_dataset[[#This Row],[Age]]&gt;30,"31-35","25-30"))</f>
        <v>25-30</v>
      </c>
      <c r="V9991" t="str">
        <f>IF(mba_decision_dataset[[#This Row],[GRE/GMAT Score]]&lt;351,"250-350",IF(mba_decision_dataset[[#This Row],[GRE/GMAT Score]]&gt;645,"above 645","350-645"))</f>
        <v>250-350</v>
      </c>
      <c r="W9991" s="3">
        <f>(mba_decision_dataset[[#This Row],[Expected Post-MBA Salary]]-mba_decision_dataset[[#This Row],[Annual Salary (Before MBA)]])/mba_decision_dataset[[#This Row],[Annual Salary (Before MBA)]]</f>
        <v>1.6313131313131313</v>
      </c>
    </row>
    <row r="9992" spans="1:23" x14ac:dyDescent="0.4">
      <c r="A9992">
        <v>9991</v>
      </c>
      <c r="B9992">
        <v>23</v>
      </c>
      <c r="C9992" t="s">
        <v>20</v>
      </c>
      <c r="D9992" t="s">
        <v>49</v>
      </c>
      <c r="E9992">
        <v>3.41</v>
      </c>
      <c r="F9992">
        <v>4</v>
      </c>
      <c r="G9992" t="s">
        <v>42</v>
      </c>
      <c r="H9992">
        <v>63239</v>
      </c>
      <c r="I9992" t="s">
        <v>23</v>
      </c>
      <c r="J9992">
        <v>711</v>
      </c>
      <c r="K9992">
        <v>66</v>
      </c>
      <c r="L9992">
        <v>8.9</v>
      </c>
      <c r="M9992">
        <v>6.7</v>
      </c>
      <c r="N9992" t="s">
        <v>45</v>
      </c>
      <c r="O9992" t="s">
        <v>46</v>
      </c>
      <c r="P9992">
        <v>193284</v>
      </c>
      <c r="Q9992" t="s">
        <v>39</v>
      </c>
      <c r="R9992" t="s">
        <v>44</v>
      </c>
      <c r="S9992" t="s">
        <v>28</v>
      </c>
      <c r="T9992" t="s">
        <v>29</v>
      </c>
      <c r="U9992" t="str">
        <f>IF(mba_decision_dataset[[#This Row],[Age]]&lt;25,"21-25",IF(mba_decision_dataset[[#This Row],[Age]]&gt;30,"31-35","25-30"))</f>
        <v>21-25</v>
      </c>
      <c r="V9992" t="str">
        <f>IF(mba_decision_dataset[[#This Row],[GRE/GMAT Score]]&lt;351,"250-350",IF(mba_decision_dataset[[#This Row],[GRE/GMAT Score]]&gt;645,"above 645","350-645"))</f>
        <v>above 645</v>
      </c>
      <c r="W9992" s="3">
        <f>(mba_decision_dataset[[#This Row],[Expected Post-MBA Salary]]-mba_decision_dataset[[#This Row],[Annual Salary (Before MBA)]])/mba_decision_dataset[[#This Row],[Annual Salary (Before MBA)]]</f>
        <v>2.0564050664937774</v>
      </c>
    </row>
    <row r="9993" spans="1:23" x14ac:dyDescent="0.4">
      <c r="A9993">
        <v>9992</v>
      </c>
      <c r="B9993">
        <v>24</v>
      </c>
      <c r="C9993" t="s">
        <v>34</v>
      </c>
      <c r="D9993" t="s">
        <v>50</v>
      </c>
      <c r="E9993">
        <v>3.36</v>
      </c>
      <c r="F9993">
        <v>7</v>
      </c>
      <c r="G9993" t="s">
        <v>22</v>
      </c>
      <c r="H9993">
        <v>60072</v>
      </c>
      <c r="I9993" t="s">
        <v>23</v>
      </c>
      <c r="J9993">
        <v>560</v>
      </c>
      <c r="K9993">
        <v>354</v>
      </c>
      <c r="L9993">
        <v>1.9</v>
      </c>
      <c r="M9993">
        <v>3.1</v>
      </c>
      <c r="N9993" t="s">
        <v>45</v>
      </c>
      <c r="O9993" t="s">
        <v>25</v>
      </c>
      <c r="P9993">
        <v>174191</v>
      </c>
      <c r="Q9993" t="s">
        <v>39</v>
      </c>
      <c r="R9993" t="s">
        <v>27</v>
      </c>
      <c r="S9993" t="s">
        <v>33</v>
      </c>
      <c r="T9993" t="s">
        <v>23</v>
      </c>
      <c r="U9993" t="str">
        <f>IF(mba_decision_dataset[[#This Row],[Age]]&lt;25,"21-25",IF(mba_decision_dataset[[#This Row],[Age]]&gt;30,"31-35","25-30"))</f>
        <v>21-25</v>
      </c>
      <c r="V9993" t="str">
        <f>IF(mba_decision_dataset[[#This Row],[GRE/GMAT Score]]&lt;351,"250-350",IF(mba_decision_dataset[[#This Row],[GRE/GMAT Score]]&gt;645,"above 645","350-645"))</f>
        <v>350-645</v>
      </c>
      <c r="W9993" s="3">
        <f>(mba_decision_dataset[[#This Row],[Expected Post-MBA Salary]]-mba_decision_dataset[[#This Row],[Annual Salary (Before MBA)]])/mba_decision_dataset[[#This Row],[Annual Salary (Before MBA)]]</f>
        <v>1.8997036889066454</v>
      </c>
    </row>
    <row r="9994" spans="1:23" x14ac:dyDescent="0.4">
      <c r="A9994">
        <v>9993</v>
      </c>
      <c r="B9994">
        <v>31</v>
      </c>
      <c r="C9994" t="s">
        <v>34</v>
      </c>
      <c r="D9994" t="s">
        <v>41</v>
      </c>
      <c r="E9994">
        <v>3.1</v>
      </c>
      <c r="F9994">
        <v>8</v>
      </c>
      <c r="G9994" t="s">
        <v>36</v>
      </c>
      <c r="H9994">
        <v>39909</v>
      </c>
      <c r="I9994" t="s">
        <v>29</v>
      </c>
      <c r="J9994">
        <v>307</v>
      </c>
      <c r="K9994">
        <v>102</v>
      </c>
      <c r="L9994">
        <v>8.5</v>
      </c>
      <c r="M9994">
        <v>9.9</v>
      </c>
      <c r="N9994" t="s">
        <v>45</v>
      </c>
      <c r="O9994" t="s">
        <v>25</v>
      </c>
      <c r="P9994">
        <v>149757</v>
      </c>
      <c r="Q9994" t="s">
        <v>39</v>
      </c>
      <c r="R9994" t="s">
        <v>32</v>
      </c>
      <c r="S9994" t="s">
        <v>28</v>
      </c>
      <c r="T9994" t="s">
        <v>29</v>
      </c>
      <c r="U9994" t="str">
        <f>IF(mba_decision_dataset[[#This Row],[Age]]&lt;25,"21-25",IF(mba_decision_dataset[[#This Row],[Age]]&gt;30,"31-35","25-30"))</f>
        <v>31-35</v>
      </c>
      <c r="V9994" t="str">
        <f>IF(mba_decision_dataset[[#This Row],[GRE/GMAT Score]]&lt;351,"250-350",IF(mba_decision_dataset[[#This Row],[GRE/GMAT Score]]&gt;645,"above 645","350-645"))</f>
        <v>250-350</v>
      </c>
      <c r="W9994" s="3">
        <f>(mba_decision_dataset[[#This Row],[Expected Post-MBA Salary]]-mba_decision_dataset[[#This Row],[Annual Salary (Before MBA)]])/mba_decision_dataset[[#This Row],[Annual Salary (Before MBA)]]</f>
        <v>2.752461850710366</v>
      </c>
    </row>
    <row r="9995" spans="1:23" x14ac:dyDescent="0.4">
      <c r="A9995">
        <v>9994</v>
      </c>
      <c r="B9995">
        <v>25</v>
      </c>
      <c r="C9995" t="s">
        <v>20</v>
      </c>
      <c r="D9995" t="s">
        <v>21</v>
      </c>
      <c r="E9995">
        <v>3.4</v>
      </c>
      <c r="F9995">
        <v>8</v>
      </c>
      <c r="G9995" t="s">
        <v>22</v>
      </c>
      <c r="H9995">
        <v>76025</v>
      </c>
      <c r="I9995" t="s">
        <v>23</v>
      </c>
      <c r="J9995">
        <v>311</v>
      </c>
      <c r="K9995">
        <v>233</v>
      </c>
      <c r="L9995">
        <v>1.2</v>
      </c>
      <c r="M9995">
        <v>7.7</v>
      </c>
      <c r="N9995" t="s">
        <v>47</v>
      </c>
      <c r="O9995" t="s">
        <v>31</v>
      </c>
      <c r="P9995">
        <v>86385</v>
      </c>
      <c r="Q9995" t="s">
        <v>39</v>
      </c>
      <c r="R9995" t="s">
        <v>40</v>
      </c>
      <c r="S9995" t="s">
        <v>33</v>
      </c>
      <c r="T9995" t="s">
        <v>29</v>
      </c>
      <c r="U9995" t="str">
        <f>IF(mba_decision_dataset[[#This Row],[Age]]&lt;25,"21-25",IF(mba_decision_dataset[[#This Row],[Age]]&gt;30,"31-35","25-30"))</f>
        <v>25-30</v>
      </c>
      <c r="V9995" t="str">
        <f>IF(mba_decision_dataset[[#This Row],[GRE/GMAT Score]]&lt;351,"250-350",IF(mba_decision_dataset[[#This Row],[GRE/GMAT Score]]&gt;645,"above 645","350-645"))</f>
        <v>250-350</v>
      </c>
      <c r="W9995" s="3">
        <f>(mba_decision_dataset[[#This Row],[Expected Post-MBA Salary]]-mba_decision_dataset[[#This Row],[Annual Salary (Before MBA)]])/mba_decision_dataset[[#This Row],[Annual Salary (Before MBA)]]</f>
        <v>0.13627096349884907</v>
      </c>
    </row>
    <row r="9996" spans="1:23" x14ac:dyDescent="0.4">
      <c r="A9996">
        <v>9995</v>
      </c>
      <c r="B9996">
        <v>23</v>
      </c>
      <c r="C9996" t="s">
        <v>20</v>
      </c>
      <c r="D9996" t="s">
        <v>35</v>
      </c>
      <c r="E9996">
        <v>3.28</v>
      </c>
      <c r="F9996">
        <v>7</v>
      </c>
      <c r="G9996" t="s">
        <v>22</v>
      </c>
      <c r="H9996">
        <v>92456</v>
      </c>
      <c r="I9996" t="s">
        <v>29</v>
      </c>
      <c r="J9996">
        <v>256</v>
      </c>
      <c r="K9996">
        <v>190</v>
      </c>
      <c r="L9996">
        <v>1.6</v>
      </c>
      <c r="M9996">
        <v>2.7</v>
      </c>
      <c r="N9996" t="s">
        <v>45</v>
      </c>
      <c r="O9996" t="s">
        <v>25</v>
      </c>
      <c r="P9996">
        <v>135949</v>
      </c>
      <c r="Q9996" t="s">
        <v>26</v>
      </c>
      <c r="R9996" t="s">
        <v>44</v>
      </c>
      <c r="S9996" t="s">
        <v>33</v>
      </c>
      <c r="T9996" t="s">
        <v>29</v>
      </c>
      <c r="U9996" t="str">
        <f>IF(mba_decision_dataset[[#This Row],[Age]]&lt;25,"21-25",IF(mba_decision_dataset[[#This Row],[Age]]&gt;30,"31-35","25-30"))</f>
        <v>21-25</v>
      </c>
      <c r="V9996" t="str">
        <f>IF(mba_decision_dataset[[#This Row],[GRE/GMAT Score]]&lt;351,"250-350",IF(mba_decision_dataset[[#This Row],[GRE/GMAT Score]]&gt;645,"above 645","350-645"))</f>
        <v>250-350</v>
      </c>
      <c r="W9996" s="3">
        <f>(mba_decision_dataset[[#This Row],[Expected Post-MBA Salary]]-mba_decision_dataset[[#This Row],[Annual Salary (Before MBA)]])/mba_decision_dataset[[#This Row],[Annual Salary (Before MBA)]]</f>
        <v>0.47041836116639268</v>
      </c>
    </row>
    <row r="9997" spans="1:23" x14ac:dyDescent="0.4">
      <c r="A9997">
        <v>9996</v>
      </c>
      <c r="B9997">
        <v>33</v>
      </c>
      <c r="C9997" t="s">
        <v>34</v>
      </c>
      <c r="D9997" t="s">
        <v>49</v>
      </c>
      <c r="E9997">
        <v>3.55</v>
      </c>
      <c r="F9997">
        <v>5</v>
      </c>
      <c r="G9997" t="s">
        <v>30</v>
      </c>
      <c r="H9997">
        <v>109172</v>
      </c>
      <c r="I9997" t="s">
        <v>29</v>
      </c>
      <c r="J9997">
        <v>524</v>
      </c>
      <c r="K9997">
        <v>100</v>
      </c>
      <c r="L9997">
        <v>9.1999999999999993</v>
      </c>
      <c r="M9997">
        <v>8</v>
      </c>
      <c r="N9997" t="s">
        <v>24</v>
      </c>
      <c r="O9997" t="s">
        <v>31</v>
      </c>
      <c r="P9997">
        <v>69000</v>
      </c>
      <c r="Q9997" t="s">
        <v>26</v>
      </c>
      <c r="R9997" t="s">
        <v>44</v>
      </c>
      <c r="S9997" t="s">
        <v>33</v>
      </c>
      <c r="T9997" t="s">
        <v>29</v>
      </c>
      <c r="U9997" t="str">
        <f>IF(mba_decision_dataset[[#This Row],[Age]]&lt;25,"21-25",IF(mba_decision_dataset[[#This Row],[Age]]&gt;30,"31-35","25-30"))</f>
        <v>31-35</v>
      </c>
      <c r="V9997" t="str">
        <f>IF(mba_decision_dataset[[#This Row],[GRE/GMAT Score]]&lt;351,"250-350",IF(mba_decision_dataset[[#This Row],[GRE/GMAT Score]]&gt;645,"above 645","350-645"))</f>
        <v>350-645</v>
      </c>
      <c r="W9997" s="3">
        <f>(mba_decision_dataset[[#This Row],[Expected Post-MBA Salary]]-mba_decision_dataset[[#This Row],[Annual Salary (Before MBA)]])/mba_decision_dataset[[#This Row],[Annual Salary (Before MBA)]]</f>
        <v>-0.36796980910856264</v>
      </c>
    </row>
    <row r="9998" spans="1:23" x14ac:dyDescent="0.4">
      <c r="A9998">
        <v>9997</v>
      </c>
      <c r="B9998">
        <v>30</v>
      </c>
      <c r="C9998" t="s">
        <v>34</v>
      </c>
      <c r="D9998" t="s">
        <v>35</v>
      </c>
      <c r="E9998">
        <v>2.48</v>
      </c>
      <c r="F9998">
        <v>5</v>
      </c>
      <c r="G9998" t="s">
        <v>42</v>
      </c>
      <c r="H9998">
        <v>82515</v>
      </c>
      <c r="I9998" t="s">
        <v>29</v>
      </c>
      <c r="J9998">
        <v>330</v>
      </c>
      <c r="K9998">
        <v>362</v>
      </c>
      <c r="L9998">
        <v>7.4</v>
      </c>
      <c r="M9998">
        <v>8.5</v>
      </c>
      <c r="N9998" t="s">
        <v>37</v>
      </c>
      <c r="O9998" t="s">
        <v>38</v>
      </c>
      <c r="P9998">
        <v>131054</v>
      </c>
      <c r="Q9998" t="s">
        <v>39</v>
      </c>
      <c r="R9998" t="s">
        <v>27</v>
      </c>
      <c r="S9998" t="s">
        <v>28</v>
      </c>
      <c r="T9998" t="s">
        <v>23</v>
      </c>
      <c r="U9998" t="str">
        <f>IF(mba_decision_dataset[[#This Row],[Age]]&lt;25,"21-25",IF(mba_decision_dataset[[#This Row],[Age]]&gt;30,"31-35","25-30"))</f>
        <v>25-30</v>
      </c>
      <c r="V9998" t="str">
        <f>IF(mba_decision_dataset[[#This Row],[GRE/GMAT Score]]&lt;351,"250-350",IF(mba_decision_dataset[[#This Row],[GRE/GMAT Score]]&gt;645,"above 645","350-645"))</f>
        <v>250-350</v>
      </c>
      <c r="W9998" s="3">
        <f>(mba_decision_dataset[[#This Row],[Expected Post-MBA Salary]]-mba_decision_dataset[[#This Row],[Annual Salary (Before MBA)]])/mba_decision_dataset[[#This Row],[Annual Salary (Before MBA)]]</f>
        <v>0.58824456159486149</v>
      </c>
    </row>
    <row r="9999" spans="1:23" x14ac:dyDescent="0.4">
      <c r="A9999">
        <v>9998</v>
      </c>
      <c r="B9999">
        <v>31</v>
      </c>
      <c r="C9999" t="s">
        <v>34</v>
      </c>
      <c r="D9999" t="s">
        <v>49</v>
      </c>
      <c r="E9999">
        <v>2.86</v>
      </c>
      <c r="F9999">
        <v>8</v>
      </c>
      <c r="G9999" t="s">
        <v>42</v>
      </c>
      <c r="H9999">
        <v>34152</v>
      </c>
      <c r="I9999" t="s">
        <v>29</v>
      </c>
      <c r="J9999">
        <v>681</v>
      </c>
      <c r="K9999">
        <v>308</v>
      </c>
      <c r="L9999">
        <v>6.8</v>
      </c>
      <c r="M9999">
        <v>8.8000000000000007</v>
      </c>
      <c r="N9999" t="s">
        <v>24</v>
      </c>
      <c r="O9999" t="s">
        <v>38</v>
      </c>
      <c r="P9999">
        <v>100806</v>
      </c>
      <c r="Q9999" t="s">
        <v>39</v>
      </c>
      <c r="R9999" t="s">
        <v>44</v>
      </c>
      <c r="S9999" t="s">
        <v>28</v>
      </c>
      <c r="T9999" t="s">
        <v>29</v>
      </c>
      <c r="U9999" t="str">
        <f>IF(mba_decision_dataset[[#This Row],[Age]]&lt;25,"21-25",IF(mba_decision_dataset[[#This Row],[Age]]&gt;30,"31-35","25-30"))</f>
        <v>31-35</v>
      </c>
      <c r="V9999" t="str">
        <f>IF(mba_decision_dataset[[#This Row],[GRE/GMAT Score]]&lt;351,"250-350",IF(mba_decision_dataset[[#This Row],[GRE/GMAT Score]]&gt;645,"above 645","350-645"))</f>
        <v>above 645</v>
      </c>
      <c r="W9999" s="3">
        <f>(mba_decision_dataset[[#This Row],[Expected Post-MBA Salary]]-mba_decision_dataset[[#This Row],[Annual Salary (Before MBA)]])/mba_decision_dataset[[#This Row],[Annual Salary (Before MBA)]]</f>
        <v>1.951686577652846</v>
      </c>
    </row>
    <row r="10000" spans="1:23" x14ac:dyDescent="0.4">
      <c r="A10000">
        <v>9999</v>
      </c>
      <c r="B10000">
        <v>22</v>
      </c>
      <c r="C10000" t="s">
        <v>34</v>
      </c>
      <c r="D10000" t="s">
        <v>21</v>
      </c>
      <c r="E10000">
        <v>2.2999999999999998</v>
      </c>
      <c r="F10000">
        <v>1</v>
      </c>
      <c r="G10000" t="s">
        <v>36</v>
      </c>
      <c r="H10000">
        <v>61897</v>
      </c>
      <c r="I10000" t="s">
        <v>23</v>
      </c>
      <c r="J10000">
        <v>481</v>
      </c>
      <c r="K10000">
        <v>190</v>
      </c>
      <c r="L10000">
        <v>5.7</v>
      </c>
      <c r="M10000">
        <v>7.7</v>
      </c>
      <c r="N10000" t="s">
        <v>45</v>
      </c>
      <c r="O10000" t="s">
        <v>43</v>
      </c>
      <c r="P10000">
        <v>115872</v>
      </c>
      <c r="Q10000" t="s">
        <v>26</v>
      </c>
      <c r="R10000" t="s">
        <v>44</v>
      </c>
      <c r="S10000" t="s">
        <v>33</v>
      </c>
      <c r="T10000" t="s">
        <v>29</v>
      </c>
      <c r="U10000" t="str">
        <f>IF(mba_decision_dataset[[#This Row],[Age]]&lt;25,"21-25",IF(mba_decision_dataset[[#This Row],[Age]]&gt;30,"31-35","25-30"))</f>
        <v>21-25</v>
      </c>
      <c r="V10000" t="str">
        <f>IF(mba_decision_dataset[[#This Row],[GRE/GMAT Score]]&lt;351,"250-350",IF(mba_decision_dataset[[#This Row],[GRE/GMAT Score]]&gt;645,"above 645","350-645"))</f>
        <v>350-645</v>
      </c>
      <c r="W10000" s="3">
        <f>(mba_decision_dataset[[#This Row],[Expected Post-MBA Salary]]-mba_decision_dataset[[#This Row],[Annual Salary (Before MBA)]])/mba_decision_dataset[[#This Row],[Annual Salary (Before MBA)]]</f>
        <v>0.87201318319143095</v>
      </c>
    </row>
    <row r="10001" spans="1:23" x14ac:dyDescent="0.4">
      <c r="A10001">
        <v>10000</v>
      </c>
      <c r="B10001">
        <v>22</v>
      </c>
      <c r="C10001" t="s">
        <v>20</v>
      </c>
      <c r="D10001" t="s">
        <v>21</v>
      </c>
      <c r="E10001">
        <v>2.86</v>
      </c>
      <c r="F10001">
        <v>2</v>
      </c>
      <c r="G10001" t="s">
        <v>42</v>
      </c>
      <c r="H10001">
        <v>111499</v>
      </c>
      <c r="I10001" t="s">
        <v>23</v>
      </c>
      <c r="J10001">
        <v>710</v>
      </c>
      <c r="K10001">
        <v>226</v>
      </c>
      <c r="L10001">
        <v>8</v>
      </c>
      <c r="M10001">
        <v>1.7</v>
      </c>
      <c r="N10001" t="s">
        <v>47</v>
      </c>
      <c r="O10001" t="s">
        <v>43</v>
      </c>
      <c r="P10001">
        <v>103245</v>
      </c>
      <c r="Q10001" t="s">
        <v>39</v>
      </c>
      <c r="R10001" t="s">
        <v>32</v>
      </c>
      <c r="S10001" t="s">
        <v>28</v>
      </c>
      <c r="T10001" t="s">
        <v>23</v>
      </c>
      <c r="U10001" t="str">
        <f>IF(mba_decision_dataset[[#This Row],[Age]]&lt;25,"21-25",IF(mba_decision_dataset[[#This Row],[Age]]&gt;30,"31-35","25-30"))</f>
        <v>21-25</v>
      </c>
      <c r="V10001" t="str">
        <f>IF(mba_decision_dataset[[#This Row],[GRE/GMAT Score]]&lt;351,"250-350",IF(mba_decision_dataset[[#This Row],[GRE/GMAT Score]]&gt;645,"above 645","350-645"))</f>
        <v>above 645</v>
      </c>
      <c r="W10001" s="3">
        <f>(mba_decision_dataset[[#This Row],[Expected Post-MBA Salary]]-mba_decision_dataset[[#This Row],[Annual Salary (Before MBA)]])/mba_decision_dataset[[#This Row],[Annual Salary (Before MBA)]]</f>
        <v>-7.4027569753988831E-2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874597-3679-4F80-9BD1-FFBD424CCF5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mba_decision_dataset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 Lade</dc:creator>
  <cp:lastModifiedBy>Dhruv Lade</cp:lastModifiedBy>
  <dcterms:created xsi:type="dcterms:W3CDTF">2025-02-03T12:46:23Z</dcterms:created>
  <dcterms:modified xsi:type="dcterms:W3CDTF">2025-03-01T08:33:03Z</dcterms:modified>
</cp:coreProperties>
</file>